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0" yWindow="1275" windowWidth="19410" windowHeight="8640" activeTab="7"/>
  </bookViews>
  <sheets>
    <sheet name="Nota Fiscal" sheetId="1" r:id="rId1"/>
    <sheet name="produto" sheetId="2" r:id="rId2"/>
    <sheet name="marca" sheetId="3" r:id="rId3"/>
    <sheet name="Departamento" sheetId="4" r:id="rId4"/>
    <sheet name="gerencia" sheetId="5" r:id="rId5"/>
    <sheet name="cliente" sheetId="6" r:id="rId6"/>
    <sheet name="vendedor" sheetId="7" r:id="rId7"/>
    <sheet name="cidade" sheetId="8" r:id="rId8"/>
  </sheets>
  <calcPr calcId="125725"/>
</workbook>
</file>

<file path=xl/calcChain.xml><?xml version="1.0" encoding="utf-8"?>
<calcChain xmlns="http://schemas.openxmlformats.org/spreadsheetml/2006/main">
  <c r="F3" i="1"/>
  <c r="G3" s="1"/>
  <c r="F4"/>
  <c r="G4" s="1"/>
  <c r="F5"/>
  <c r="G5" s="1"/>
  <c r="F6"/>
  <c r="G6" s="1"/>
  <c r="F7"/>
  <c r="G7" s="1"/>
  <c r="F8"/>
  <c r="G8" s="1"/>
  <c r="F9"/>
  <c r="G9" s="1"/>
  <c r="F10"/>
  <c r="G10" s="1"/>
  <c r="F11"/>
  <c r="G11" s="1"/>
  <c r="F12"/>
  <c r="G12" s="1"/>
  <c r="F13"/>
  <c r="G13" s="1"/>
  <c r="F14"/>
  <c r="G14" s="1"/>
  <c r="F15"/>
  <c r="G15" s="1"/>
  <c r="F16"/>
  <c r="G16" s="1"/>
  <c r="F17"/>
  <c r="G17" s="1"/>
  <c r="F18"/>
  <c r="G18" s="1"/>
  <c r="F19"/>
  <c r="G19" s="1"/>
  <c r="F20"/>
  <c r="G20" s="1"/>
  <c r="F21"/>
  <c r="G21" s="1"/>
  <c r="F22"/>
  <c r="G22" s="1"/>
  <c r="F23"/>
  <c r="G23" s="1"/>
  <c r="F24"/>
  <c r="G24" s="1"/>
  <c r="F25"/>
  <c r="G25" s="1"/>
  <c r="F26"/>
  <c r="G26" s="1"/>
  <c r="F27"/>
  <c r="G27" s="1"/>
  <c r="F28"/>
  <c r="G28" s="1"/>
  <c r="F29"/>
  <c r="G29" s="1"/>
  <c r="F30"/>
  <c r="G30" s="1"/>
  <c r="F31"/>
  <c r="G31" s="1"/>
  <c r="F32"/>
  <c r="G32" s="1"/>
  <c r="F33"/>
  <c r="G33" s="1"/>
  <c r="F34"/>
  <c r="G34" s="1"/>
  <c r="F35"/>
  <c r="G35" s="1"/>
  <c r="F36"/>
  <c r="G36" s="1"/>
  <c r="F37"/>
  <c r="G37" s="1"/>
  <c r="F38"/>
  <c r="G38" s="1"/>
  <c r="F39"/>
  <c r="G39" s="1"/>
  <c r="F40"/>
  <c r="G40" s="1"/>
  <c r="F41"/>
  <c r="G41" s="1"/>
  <c r="F42"/>
  <c r="G42" s="1"/>
  <c r="F43"/>
  <c r="G43" s="1"/>
  <c r="F44"/>
  <c r="G44" s="1"/>
  <c r="F45"/>
  <c r="G45" s="1"/>
  <c r="F46"/>
  <c r="G46" s="1"/>
  <c r="F47"/>
  <c r="G47" s="1"/>
  <c r="F48"/>
  <c r="G48" s="1"/>
  <c r="F49"/>
  <c r="G49" s="1"/>
  <c r="F50"/>
  <c r="G50" s="1"/>
  <c r="F51"/>
  <c r="G51" s="1"/>
  <c r="F52"/>
  <c r="G52" s="1"/>
  <c r="F53"/>
  <c r="G53" s="1"/>
  <c r="F54"/>
  <c r="G54" s="1"/>
  <c r="F55"/>
  <c r="G55" s="1"/>
  <c r="F56"/>
  <c r="G56" s="1"/>
  <c r="F57"/>
  <c r="G57" s="1"/>
  <c r="F58"/>
  <c r="G58" s="1"/>
  <c r="F59"/>
  <c r="G59" s="1"/>
  <c r="F60"/>
  <c r="G60" s="1"/>
  <c r="F61"/>
  <c r="G61" s="1"/>
  <c r="F62"/>
  <c r="G62" s="1"/>
  <c r="F63"/>
  <c r="G63" s="1"/>
  <c r="F64"/>
  <c r="G64" s="1"/>
  <c r="F65"/>
  <c r="G65" s="1"/>
  <c r="F66"/>
  <c r="G66" s="1"/>
  <c r="F67"/>
  <c r="G67" s="1"/>
  <c r="F68"/>
  <c r="G68" s="1"/>
  <c r="F69"/>
  <c r="G69" s="1"/>
  <c r="F70"/>
  <c r="G70" s="1"/>
  <c r="F71"/>
  <c r="G71" s="1"/>
  <c r="F72"/>
  <c r="G72" s="1"/>
  <c r="F73"/>
  <c r="G73" s="1"/>
  <c r="F74"/>
  <c r="G74" s="1"/>
  <c r="F75"/>
  <c r="G75" s="1"/>
  <c r="F76"/>
  <c r="G76" s="1"/>
  <c r="F77"/>
  <c r="G77" s="1"/>
  <c r="F78"/>
  <c r="G78" s="1"/>
  <c r="F79"/>
  <c r="G79" s="1"/>
  <c r="F80"/>
  <c r="G80" s="1"/>
  <c r="F81"/>
  <c r="G81" s="1"/>
  <c r="F82"/>
  <c r="G82" s="1"/>
  <c r="F83"/>
  <c r="G83" s="1"/>
  <c r="F84"/>
  <c r="G84" s="1"/>
  <c r="F85"/>
  <c r="G85" s="1"/>
  <c r="F86"/>
  <c r="G86" s="1"/>
  <c r="F87"/>
  <c r="G87" s="1"/>
  <c r="F88"/>
  <c r="G88" s="1"/>
  <c r="F89"/>
  <c r="G89" s="1"/>
  <c r="F90"/>
  <c r="G90" s="1"/>
  <c r="F91"/>
  <c r="G91" s="1"/>
  <c r="F92"/>
  <c r="G92" s="1"/>
  <c r="F93"/>
  <c r="G93" s="1"/>
  <c r="F94"/>
  <c r="G94" s="1"/>
  <c r="F95"/>
  <c r="G95" s="1"/>
  <c r="F96"/>
  <c r="G96" s="1"/>
  <c r="F97"/>
  <c r="G97" s="1"/>
  <c r="F98"/>
  <c r="G98" s="1"/>
  <c r="F99"/>
  <c r="G99" s="1"/>
  <c r="F100"/>
  <c r="G100" s="1"/>
  <c r="F101"/>
  <c r="G101" s="1"/>
  <c r="F102"/>
  <c r="G102" s="1"/>
  <c r="F103"/>
  <c r="G103" s="1"/>
  <c r="F104"/>
  <c r="G104" s="1"/>
  <c r="F105"/>
  <c r="G105" s="1"/>
  <c r="F106"/>
  <c r="G106" s="1"/>
  <c r="F107"/>
  <c r="G107" s="1"/>
  <c r="F108"/>
  <c r="G108" s="1"/>
  <c r="F109"/>
  <c r="G109" s="1"/>
  <c r="F110"/>
  <c r="G110" s="1"/>
  <c r="F111"/>
  <c r="G111" s="1"/>
  <c r="F112"/>
  <c r="G112" s="1"/>
  <c r="F113"/>
  <c r="G113" s="1"/>
  <c r="F114"/>
  <c r="G114" s="1"/>
  <c r="F115"/>
  <c r="G115" s="1"/>
  <c r="F116"/>
  <c r="G116" s="1"/>
  <c r="F117"/>
  <c r="G117" s="1"/>
  <c r="F118"/>
  <c r="G118" s="1"/>
  <c r="F119"/>
  <c r="G119" s="1"/>
  <c r="F120"/>
  <c r="G120" s="1"/>
  <c r="F121"/>
  <c r="G121" s="1"/>
  <c r="F122"/>
  <c r="G122" s="1"/>
  <c r="F123"/>
  <c r="G123" s="1"/>
  <c r="F124"/>
  <c r="G124" s="1"/>
  <c r="F125"/>
  <c r="G125" s="1"/>
  <c r="F126"/>
  <c r="G126" s="1"/>
  <c r="F127"/>
  <c r="G127" s="1"/>
  <c r="F128"/>
  <c r="G128" s="1"/>
  <c r="F129"/>
  <c r="G129" s="1"/>
  <c r="F130"/>
  <c r="G130" s="1"/>
  <c r="F131"/>
  <c r="G131" s="1"/>
  <c r="F132"/>
  <c r="G132" s="1"/>
  <c r="F133"/>
  <c r="G133" s="1"/>
  <c r="F134"/>
  <c r="G134" s="1"/>
  <c r="F135"/>
  <c r="G135" s="1"/>
  <c r="F136"/>
  <c r="G136" s="1"/>
  <c r="F137"/>
  <c r="G137" s="1"/>
  <c r="F138"/>
  <c r="G138" s="1"/>
  <c r="F139"/>
  <c r="G139" s="1"/>
  <c r="F140"/>
  <c r="G140" s="1"/>
  <c r="F141"/>
  <c r="G141" s="1"/>
  <c r="F142"/>
  <c r="G142" s="1"/>
  <c r="F143"/>
  <c r="G143" s="1"/>
  <c r="F144"/>
  <c r="G144" s="1"/>
  <c r="F145"/>
  <c r="G145" s="1"/>
  <c r="F146"/>
  <c r="G146" s="1"/>
  <c r="F147"/>
  <c r="G147" s="1"/>
  <c r="F148"/>
  <c r="G148" s="1"/>
  <c r="F149"/>
  <c r="G149" s="1"/>
  <c r="F150"/>
  <c r="G150" s="1"/>
  <c r="F151"/>
  <c r="G151" s="1"/>
  <c r="F152"/>
  <c r="G152" s="1"/>
  <c r="F153"/>
  <c r="G153" s="1"/>
  <c r="F154"/>
  <c r="G154" s="1"/>
  <c r="F155"/>
  <c r="G155" s="1"/>
  <c r="F156"/>
  <c r="G156" s="1"/>
  <c r="F157"/>
  <c r="G157" s="1"/>
  <c r="F158"/>
  <c r="G158" s="1"/>
  <c r="F159"/>
  <c r="G159" s="1"/>
  <c r="F160"/>
  <c r="G160" s="1"/>
  <c r="F161"/>
  <c r="G161" s="1"/>
  <c r="F162"/>
  <c r="G162" s="1"/>
  <c r="F163"/>
  <c r="G163" s="1"/>
  <c r="F164"/>
  <c r="G164" s="1"/>
  <c r="F165"/>
  <c r="G165" s="1"/>
  <c r="F166"/>
  <c r="G166" s="1"/>
  <c r="F167"/>
  <c r="G167" s="1"/>
  <c r="F168"/>
  <c r="G168" s="1"/>
  <c r="F169"/>
  <c r="G169" s="1"/>
  <c r="F170"/>
  <c r="G170" s="1"/>
  <c r="F171"/>
  <c r="G171" s="1"/>
  <c r="F172"/>
  <c r="G172" s="1"/>
  <c r="F173"/>
  <c r="G173" s="1"/>
  <c r="F174"/>
  <c r="G174" s="1"/>
  <c r="F175"/>
  <c r="G175" s="1"/>
  <c r="F176"/>
  <c r="G176" s="1"/>
  <c r="F177"/>
  <c r="G177" s="1"/>
  <c r="F178"/>
  <c r="G178" s="1"/>
  <c r="F179"/>
  <c r="G179" s="1"/>
  <c r="F180"/>
  <c r="G180" s="1"/>
  <c r="F181"/>
  <c r="G181" s="1"/>
  <c r="F182"/>
  <c r="G182" s="1"/>
  <c r="F183"/>
  <c r="G183" s="1"/>
  <c r="F184"/>
  <c r="G184" s="1"/>
  <c r="F185"/>
  <c r="G185" s="1"/>
  <c r="F186"/>
  <c r="G186" s="1"/>
  <c r="F187"/>
  <c r="G187" s="1"/>
  <c r="F188"/>
  <c r="G188" s="1"/>
  <c r="F189"/>
  <c r="G189" s="1"/>
  <c r="F190"/>
  <c r="G190" s="1"/>
  <c r="F191"/>
  <c r="G191" s="1"/>
  <c r="F192"/>
  <c r="G192" s="1"/>
  <c r="F193"/>
  <c r="G193" s="1"/>
  <c r="F194"/>
  <c r="G194" s="1"/>
  <c r="F195"/>
  <c r="G195" s="1"/>
  <c r="F196"/>
  <c r="G196" s="1"/>
  <c r="F197"/>
  <c r="G197" s="1"/>
  <c r="F198"/>
  <c r="G198" s="1"/>
  <c r="F199"/>
  <c r="G199" s="1"/>
  <c r="F200"/>
  <c r="G200" s="1"/>
  <c r="F201"/>
  <c r="G201" s="1"/>
  <c r="F202"/>
  <c r="G202" s="1"/>
  <c r="F203"/>
  <c r="G203" s="1"/>
  <c r="F204"/>
  <c r="G204" s="1"/>
  <c r="F205"/>
  <c r="G205" s="1"/>
  <c r="F206"/>
  <c r="G206" s="1"/>
  <c r="F207"/>
  <c r="G207" s="1"/>
  <c r="F208"/>
  <c r="G208" s="1"/>
  <c r="F209"/>
  <c r="G209" s="1"/>
  <c r="F210"/>
  <c r="G210" s="1"/>
  <c r="F211"/>
  <c r="G211" s="1"/>
  <c r="F212"/>
  <c r="G212" s="1"/>
  <c r="F213"/>
  <c r="G213" s="1"/>
  <c r="F214"/>
  <c r="G214" s="1"/>
  <c r="F215"/>
  <c r="G215" s="1"/>
  <c r="F216"/>
  <c r="G216" s="1"/>
  <c r="F217"/>
  <c r="G217" s="1"/>
  <c r="F218"/>
  <c r="G218" s="1"/>
  <c r="F219"/>
  <c r="G219" s="1"/>
  <c r="F220"/>
  <c r="G220" s="1"/>
  <c r="F221"/>
  <c r="G221" s="1"/>
  <c r="F222"/>
  <c r="G222" s="1"/>
  <c r="F223"/>
  <c r="G223" s="1"/>
  <c r="F224"/>
  <c r="G224" s="1"/>
  <c r="F225"/>
  <c r="G225" s="1"/>
  <c r="F226"/>
  <c r="G226" s="1"/>
  <c r="F227"/>
  <c r="G227" s="1"/>
  <c r="F228"/>
  <c r="G228" s="1"/>
  <c r="F229"/>
  <c r="G229" s="1"/>
  <c r="F230"/>
  <c r="G230" s="1"/>
  <c r="F231"/>
  <c r="G231" s="1"/>
  <c r="F232"/>
  <c r="G232" s="1"/>
  <c r="F233"/>
  <c r="G233" s="1"/>
  <c r="F234"/>
  <c r="G234" s="1"/>
  <c r="F235"/>
  <c r="G235" s="1"/>
  <c r="F236"/>
  <c r="G236" s="1"/>
  <c r="F237"/>
  <c r="G237" s="1"/>
  <c r="F238"/>
  <c r="G238" s="1"/>
  <c r="F239"/>
  <c r="G239" s="1"/>
  <c r="F240"/>
  <c r="G240" s="1"/>
  <c r="F241"/>
  <c r="G241" s="1"/>
  <c r="F242"/>
  <c r="G242" s="1"/>
  <c r="F243"/>
  <c r="G243" s="1"/>
  <c r="F244"/>
  <c r="G244" s="1"/>
  <c r="F245"/>
  <c r="G245" s="1"/>
  <c r="F246"/>
  <c r="G246" s="1"/>
  <c r="F247"/>
  <c r="G247" s="1"/>
  <c r="F248"/>
  <c r="G248" s="1"/>
  <c r="F249"/>
  <c r="G249" s="1"/>
  <c r="F250"/>
  <c r="G250" s="1"/>
  <c r="F251"/>
  <c r="G251" s="1"/>
  <c r="F252"/>
  <c r="G252" s="1"/>
  <c r="F253"/>
  <c r="G253" s="1"/>
  <c r="F254"/>
  <c r="G254" s="1"/>
  <c r="F255"/>
  <c r="G255" s="1"/>
  <c r="F256"/>
  <c r="G256" s="1"/>
  <c r="F257"/>
  <c r="G257" s="1"/>
  <c r="F258"/>
  <c r="G258" s="1"/>
  <c r="F259"/>
  <c r="G259" s="1"/>
  <c r="F260"/>
  <c r="G260" s="1"/>
  <c r="F261"/>
  <c r="G261" s="1"/>
  <c r="F262"/>
  <c r="G262" s="1"/>
  <c r="F263"/>
  <c r="G263" s="1"/>
  <c r="F264"/>
  <c r="G264" s="1"/>
  <c r="F265"/>
  <c r="G265" s="1"/>
  <c r="F266"/>
  <c r="G266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F275"/>
  <c r="G275" s="1"/>
  <c r="F276"/>
  <c r="G276" s="1"/>
  <c r="F277"/>
  <c r="G277" s="1"/>
  <c r="F278"/>
  <c r="G278" s="1"/>
  <c r="F279"/>
  <c r="G279" s="1"/>
  <c r="F280"/>
  <c r="G280" s="1"/>
  <c r="F281"/>
  <c r="G281" s="1"/>
  <c r="F282"/>
  <c r="G282" s="1"/>
  <c r="F283"/>
  <c r="G283" s="1"/>
  <c r="F284"/>
  <c r="G284" s="1"/>
  <c r="F285"/>
  <c r="G285" s="1"/>
  <c r="F286"/>
  <c r="G286" s="1"/>
  <c r="F287"/>
  <c r="G287" s="1"/>
  <c r="F288"/>
  <c r="G288" s="1"/>
  <c r="F289"/>
  <c r="G289" s="1"/>
  <c r="F290"/>
  <c r="G290" s="1"/>
  <c r="F291"/>
  <c r="G291" s="1"/>
  <c r="F292"/>
  <c r="G292" s="1"/>
  <c r="F293"/>
  <c r="G293" s="1"/>
  <c r="F294"/>
  <c r="G294" s="1"/>
  <c r="F295"/>
  <c r="G295" s="1"/>
  <c r="F296"/>
  <c r="G296" s="1"/>
  <c r="F297"/>
  <c r="G297" s="1"/>
  <c r="F298"/>
  <c r="G298" s="1"/>
  <c r="F299"/>
  <c r="G299" s="1"/>
  <c r="F300"/>
  <c r="G300" s="1"/>
  <c r="F301"/>
  <c r="G301" s="1"/>
  <c r="F302"/>
  <c r="G302" s="1"/>
  <c r="F303"/>
  <c r="G303" s="1"/>
  <c r="F304"/>
  <c r="G304" s="1"/>
  <c r="F305"/>
  <c r="G305" s="1"/>
  <c r="F306"/>
  <c r="G306" s="1"/>
  <c r="F307"/>
  <c r="G307" s="1"/>
  <c r="F308"/>
  <c r="G308" s="1"/>
  <c r="F309"/>
  <c r="G309" s="1"/>
  <c r="F310"/>
  <c r="G310" s="1"/>
  <c r="F311"/>
  <c r="G311" s="1"/>
  <c r="F312"/>
  <c r="G312" s="1"/>
  <c r="F313"/>
  <c r="G313" s="1"/>
  <c r="F314"/>
  <c r="G314" s="1"/>
  <c r="F315"/>
  <c r="G315" s="1"/>
  <c r="F316"/>
  <c r="G316" s="1"/>
  <c r="F317"/>
  <c r="G317" s="1"/>
  <c r="F318"/>
  <c r="G318" s="1"/>
  <c r="F319"/>
  <c r="G319" s="1"/>
  <c r="F320"/>
  <c r="G320" s="1"/>
  <c r="F321"/>
  <c r="G321" s="1"/>
  <c r="F322"/>
  <c r="G322" s="1"/>
  <c r="F323"/>
  <c r="G323" s="1"/>
  <c r="F324"/>
  <c r="G324" s="1"/>
  <c r="F325"/>
  <c r="G325" s="1"/>
  <c r="F326"/>
  <c r="G326" s="1"/>
  <c r="F327"/>
  <c r="G327" s="1"/>
  <c r="F328"/>
  <c r="G328" s="1"/>
  <c r="F329"/>
  <c r="G329" s="1"/>
  <c r="F330"/>
  <c r="G330" s="1"/>
  <c r="F331"/>
  <c r="G331" s="1"/>
  <c r="F332"/>
  <c r="G332" s="1"/>
  <c r="F333"/>
  <c r="G333" s="1"/>
  <c r="F334"/>
  <c r="G334" s="1"/>
  <c r="F335"/>
  <c r="G335" s="1"/>
  <c r="F336"/>
  <c r="G336" s="1"/>
  <c r="F337"/>
  <c r="G337" s="1"/>
  <c r="F338"/>
  <c r="G338" s="1"/>
  <c r="F339"/>
  <c r="G339" s="1"/>
  <c r="F340"/>
  <c r="G340" s="1"/>
  <c r="F341"/>
  <c r="G341" s="1"/>
  <c r="F342"/>
  <c r="G342" s="1"/>
  <c r="F343"/>
  <c r="G343" s="1"/>
  <c r="F344"/>
  <c r="G344" s="1"/>
  <c r="F345"/>
  <c r="G345" s="1"/>
  <c r="F346"/>
  <c r="G346" s="1"/>
  <c r="F347"/>
  <c r="G347" s="1"/>
  <c r="F348"/>
  <c r="G348" s="1"/>
  <c r="F349"/>
  <c r="G349" s="1"/>
  <c r="F350"/>
  <c r="G350" s="1"/>
  <c r="F351"/>
  <c r="G351" s="1"/>
  <c r="F352"/>
  <c r="G352" s="1"/>
  <c r="F353"/>
  <c r="G353" s="1"/>
  <c r="F354"/>
  <c r="G354" s="1"/>
  <c r="F355"/>
  <c r="G355" s="1"/>
  <c r="F356"/>
  <c r="G356" s="1"/>
  <c r="F357"/>
  <c r="G357" s="1"/>
  <c r="F358"/>
  <c r="G358" s="1"/>
  <c r="F359"/>
  <c r="G359" s="1"/>
  <c r="F360"/>
  <c r="G360" s="1"/>
  <c r="F361"/>
  <c r="G361" s="1"/>
  <c r="F362"/>
  <c r="G362" s="1"/>
  <c r="F363"/>
  <c r="G363" s="1"/>
  <c r="F364"/>
  <c r="G364" s="1"/>
  <c r="F365"/>
  <c r="G365" s="1"/>
  <c r="F366"/>
  <c r="G366" s="1"/>
  <c r="F367"/>
  <c r="G367" s="1"/>
  <c r="F368"/>
  <c r="G368" s="1"/>
  <c r="F369"/>
  <c r="G369" s="1"/>
  <c r="F370"/>
  <c r="G370" s="1"/>
  <c r="F371"/>
  <c r="G371" s="1"/>
  <c r="F372"/>
  <c r="G372" s="1"/>
  <c r="F373"/>
  <c r="G373" s="1"/>
  <c r="F374"/>
  <c r="G374" s="1"/>
  <c r="F375"/>
  <c r="G375" s="1"/>
  <c r="F376"/>
  <c r="G376" s="1"/>
  <c r="F377"/>
  <c r="G377" s="1"/>
  <c r="F378"/>
  <c r="G378" s="1"/>
  <c r="F379"/>
  <c r="G379" s="1"/>
  <c r="F380"/>
  <c r="G380" s="1"/>
  <c r="F381"/>
  <c r="G381" s="1"/>
  <c r="F382"/>
  <c r="G382" s="1"/>
  <c r="F383"/>
  <c r="G383" s="1"/>
  <c r="F384"/>
  <c r="G384" s="1"/>
  <c r="F385"/>
  <c r="G385" s="1"/>
  <c r="F386"/>
  <c r="G386" s="1"/>
  <c r="F387"/>
  <c r="G387" s="1"/>
  <c r="F388"/>
  <c r="G388" s="1"/>
  <c r="F389"/>
  <c r="G389" s="1"/>
  <c r="F390"/>
  <c r="G390" s="1"/>
  <c r="F391"/>
  <c r="G391" s="1"/>
  <c r="F392"/>
  <c r="G392" s="1"/>
  <c r="F393"/>
  <c r="G393" s="1"/>
  <c r="F394"/>
  <c r="G394" s="1"/>
  <c r="F395"/>
  <c r="G395" s="1"/>
  <c r="F396"/>
  <c r="G396" s="1"/>
  <c r="F397"/>
  <c r="G397" s="1"/>
  <c r="F398"/>
  <c r="G398" s="1"/>
  <c r="F399"/>
  <c r="G399" s="1"/>
  <c r="F400"/>
  <c r="G400" s="1"/>
  <c r="F401"/>
  <c r="G401" s="1"/>
  <c r="F402"/>
  <c r="G402" s="1"/>
  <c r="F403"/>
  <c r="G403" s="1"/>
  <c r="F404"/>
  <c r="G404" s="1"/>
  <c r="F405"/>
  <c r="G405" s="1"/>
  <c r="F406"/>
  <c r="G406" s="1"/>
  <c r="F407"/>
  <c r="G407" s="1"/>
  <c r="F408"/>
  <c r="G408" s="1"/>
  <c r="F409"/>
  <c r="G409" s="1"/>
  <c r="F410"/>
  <c r="G410" s="1"/>
  <c r="F411"/>
  <c r="G411" s="1"/>
  <c r="F412"/>
  <c r="G412" s="1"/>
  <c r="F413"/>
  <c r="G413" s="1"/>
  <c r="F414"/>
  <c r="G414" s="1"/>
  <c r="F415"/>
  <c r="G415" s="1"/>
  <c r="F416"/>
  <c r="G416" s="1"/>
  <c r="F417"/>
  <c r="G417" s="1"/>
  <c r="F418"/>
  <c r="G418" s="1"/>
  <c r="F419"/>
  <c r="G419" s="1"/>
  <c r="F420"/>
  <c r="G420" s="1"/>
  <c r="F421"/>
  <c r="G421" s="1"/>
  <c r="F422"/>
  <c r="G422" s="1"/>
  <c r="F423"/>
  <c r="G423" s="1"/>
  <c r="F424"/>
  <c r="G424" s="1"/>
  <c r="F425"/>
  <c r="G425" s="1"/>
  <c r="F426"/>
  <c r="G426" s="1"/>
  <c r="F427"/>
  <c r="G427" s="1"/>
  <c r="F428"/>
  <c r="G428" s="1"/>
  <c r="F429"/>
  <c r="G429" s="1"/>
  <c r="F430"/>
  <c r="G430" s="1"/>
  <c r="F431"/>
  <c r="G431" s="1"/>
  <c r="F432"/>
  <c r="G432" s="1"/>
  <c r="F433"/>
  <c r="G433" s="1"/>
  <c r="F434"/>
  <c r="G434" s="1"/>
  <c r="F435"/>
  <c r="G435" s="1"/>
  <c r="F436"/>
  <c r="G436" s="1"/>
  <c r="F437"/>
  <c r="G437" s="1"/>
  <c r="F438"/>
  <c r="G438" s="1"/>
  <c r="F439"/>
  <c r="G439" s="1"/>
  <c r="F440"/>
  <c r="G440" s="1"/>
  <c r="F441"/>
  <c r="G441" s="1"/>
  <c r="F442"/>
  <c r="G442" s="1"/>
  <c r="F443"/>
  <c r="G443" s="1"/>
  <c r="F444"/>
  <c r="G444" s="1"/>
  <c r="F445"/>
  <c r="G445" s="1"/>
  <c r="F446"/>
  <c r="G446" s="1"/>
  <c r="F447"/>
  <c r="G447" s="1"/>
  <c r="F448"/>
  <c r="G448" s="1"/>
  <c r="F449"/>
  <c r="G449" s="1"/>
  <c r="F450"/>
  <c r="G450" s="1"/>
  <c r="F451"/>
  <c r="G451" s="1"/>
  <c r="F452"/>
  <c r="G452" s="1"/>
  <c r="F453"/>
  <c r="G453" s="1"/>
  <c r="F454"/>
  <c r="G454" s="1"/>
  <c r="F455"/>
  <c r="G455" s="1"/>
  <c r="F456"/>
  <c r="G456" s="1"/>
  <c r="F457"/>
  <c r="G457" s="1"/>
  <c r="F458"/>
  <c r="G458" s="1"/>
  <c r="F459"/>
  <c r="G459" s="1"/>
  <c r="F460"/>
  <c r="G460" s="1"/>
  <c r="F461"/>
  <c r="G461" s="1"/>
  <c r="F462"/>
  <c r="G462" s="1"/>
  <c r="F463"/>
  <c r="G463" s="1"/>
  <c r="F464"/>
  <c r="G464" s="1"/>
  <c r="F465"/>
  <c r="G465" s="1"/>
  <c r="F466"/>
  <c r="G466" s="1"/>
  <c r="F467"/>
  <c r="G467" s="1"/>
  <c r="F468"/>
  <c r="G468" s="1"/>
  <c r="F469"/>
  <c r="G469" s="1"/>
  <c r="F470"/>
  <c r="G470" s="1"/>
  <c r="F471"/>
  <c r="G471" s="1"/>
  <c r="F472"/>
  <c r="G472" s="1"/>
  <c r="F473"/>
  <c r="G473" s="1"/>
  <c r="F474"/>
  <c r="G474" s="1"/>
  <c r="F475"/>
  <c r="G475" s="1"/>
  <c r="F476"/>
  <c r="G476" s="1"/>
  <c r="F477"/>
  <c r="G477" s="1"/>
  <c r="F478"/>
  <c r="G478" s="1"/>
  <c r="F479"/>
  <c r="G479" s="1"/>
  <c r="F480"/>
  <c r="G480" s="1"/>
  <c r="F481"/>
  <c r="G481" s="1"/>
  <c r="F482"/>
  <c r="G482" s="1"/>
  <c r="F483"/>
  <c r="G483" s="1"/>
  <c r="F484"/>
  <c r="G484" s="1"/>
  <c r="F485"/>
  <c r="G485" s="1"/>
  <c r="F486"/>
  <c r="G486" s="1"/>
  <c r="F487"/>
  <c r="G487" s="1"/>
  <c r="F488"/>
  <c r="G488" s="1"/>
  <c r="F489"/>
  <c r="G489" s="1"/>
  <c r="F490"/>
  <c r="G490" s="1"/>
  <c r="F491"/>
  <c r="G491" s="1"/>
  <c r="F492"/>
  <c r="G492" s="1"/>
  <c r="F493"/>
  <c r="G493" s="1"/>
  <c r="F494"/>
  <c r="G494" s="1"/>
  <c r="F495"/>
  <c r="G495" s="1"/>
  <c r="F496"/>
  <c r="G496" s="1"/>
  <c r="F497"/>
  <c r="G497" s="1"/>
  <c r="F498"/>
  <c r="G498" s="1"/>
  <c r="F499"/>
  <c r="G499" s="1"/>
  <c r="F500"/>
  <c r="G500" s="1"/>
  <c r="F501"/>
  <c r="G501" s="1"/>
  <c r="F502"/>
  <c r="G502" s="1"/>
  <c r="F503"/>
  <c r="G503" s="1"/>
  <c r="F504"/>
  <c r="G504" s="1"/>
  <c r="F505"/>
  <c r="G505" s="1"/>
  <c r="F506"/>
  <c r="G506" s="1"/>
  <c r="F507"/>
  <c r="G507" s="1"/>
  <c r="F508"/>
  <c r="G508" s="1"/>
  <c r="F509"/>
  <c r="G509" s="1"/>
  <c r="F510"/>
  <c r="G510" s="1"/>
  <c r="F511"/>
  <c r="G511" s="1"/>
  <c r="F512"/>
  <c r="G512" s="1"/>
  <c r="F513"/>
  <c r="G513" s="1"/>
  <c r="F514"/>
  <c r="G514" s="1"/>
  <c r="F515"/>
  <c r="G515" s="1"/>
  <c r="F516"/>
  <c r="G516" s="1"/>
  <c r="F517"/>
  <c r="G517" s="1"/>
  <c r="F518"/>
  <c r="G518" s="1"/>
  <c r="F519"/>
  <c r="G519" s="1"/>
  <c r="F520"/>
  <c r="G520" s="1"/>
  <c r="F521"/>
  <c r="G521" s="1"/>
  <c r="F522"/>
  <c r="G522" s="1"/>
  <c r="F523"/>
  <c r="G523" s="1"/>
  <c r="F524"/>
  <c r="G524" s="1"/>
  <c r="F525"/>
  <c r="G525" s="1"/>
  <c r="F526"/>
  <c r="G526" s="1"/>
  <c r="F527"/>
  <c r="G527" s="1"/>
  <c r="F528"/>
  <c r="G528" s="1"/>
  <c r="F529"/>
  <c r="G529" s="1"/>
  <c r="F530"/>
  <c r="G530" s="1"/>
  <c r="F531"/>
  <c r="G531" s="1"/>
  <c r="F532"/>
  <c r="G532" s="1"/>
  <c r="F533"/>
  <c r="G533" s="1"/>
  <c r="F534"/>
  <c r="G534" s="1"/>
  <c r="F535"/>
  <c r="G535" s="1"/>
  <c r="F536"/>
  <c r="G536" s="1"/>
  <c r="F537"/>
  <c r="G537" s="1"/>
  <c r="F538"/>
  <c r="G538" s="1"/>
  <c r="F539"/>
  <c r="G539" s="1"/>
  <c r="F540"/>
  <c r="G540" s="1"/>
  <c r="F541"/>
  <c r="G541" s="1"/>
  <c r="F542"/>
  <c r="G542" s="1"/>
  <c r="F543"/>
  <c r="G543" s="1"/>
  <c r="F544"/>
  <c r="G544" s="1"/>
  <c r="F545"/>
  <c r="G545" s="1"/>
  <c r="F546"/>
  <c r="G546" s="1"/>
  <c r="F547"/>
  <c r="G547" s="1"/>
  <c r="F548"/>
  <c r="G548" s="1"/>
  <c r="F549"/>
  <c r="G549" s="1"/>
  <c r="F550"/>
  <c r="G550" s="1"/>
  <c r="F551"/>
  <c r="G551" s="1"/>
  <c r="F552"/>
  <c r="G552" s="1"/>
  <c r="F553"/>
  <c r="G553" s="1"/>
  <c r="F554"/>
  <c r="G554" s="1"/>
  <c r="F555"/>
  <c r="G555" s="1"/>
  <c r="F556"/>
  <c r="G556" s="1"/>
  <c r="F557"/>
  <c r="G557" s="1"/>
  <c r="F558"/>
  <c r="G558" s="1"/>
  <c r="F559"/>
  <c r="G559" s="1"/>
  <c r="F560"/>
  <c r="G560" s="1"/>
  <c r="F561"/>
  <c r="G561" s="1"/>
  <c r="F562"/>
  <c r="G562" s="1"/>
  <c r="F563"/>
  <c r="G563" s="1"/>
  <c r="F564"/>
  <c r="G564" s="1"/>
  <c r="F565"/>
  <c r="G565" s="1"/>
  <c r="F566"/>
  <c r="G566" s="1"/>
  <c r="F567"/>
  <c r="G567" s="1"/>
  <c r="F568"/>
  <c r="G568" s="1"/>
  <c r="F569"/>
  <c r="G569" s="1"/>
  <c r="F570"/>
  <c r="G570" s="1"/>
  <c r="F571"/>
  <c r="G571" s="1"/>
  <c r="F572"/>
  <c r="G572" s="1"/>
  <c r="F573"/>
  <c r="G573" s="1"/>
  <c r="F574"/>
  <c r="G574" s="1"/>
  <c r="F575"/>
  <c r="G575" s="1"/>
  <c r="F576"/>
  <c r="G576" s="1"/>
  <c r="F577"/>
  <c r="G577" s="1"/>
  <c r="F578"/>
  <c r="G578" s="1"/>
  <c r="F579"/>
  <c r="G579" s="1"/>
  <c r="F580"/>
  <c r="G580" s="1"/>
  <c r="F581"/>
  <c r="G581" s="1"/>
  <c r="F582"/>
  <c r="G582" s="1"/>
  <c r="F583"/>
  <c r="G583" s="1"/>
  <c r="F584"/>
  <c r="G584" s="1"/>
  <c r="F585"/>
  <c r="G585" s="1"/>
  <c r="F586"/>
  <c r="G586" s="1"/>
  <c r="F587"/>
  <c r="G587" s="1"/>
  <c r="F588"/>
  <c r="G588" s="1"/>
  <c r="F589"/>
  <c r="G589" s="1"/>
  <c r="F590"/>
  <c r="G590" s="1"/>
  <c r="F591"/>
  <c r="G591" s="1"/>
  <c r="F592"/>
  <c r="G592" s="1"/>
  <c r="F593"/>
  <c r="G593" s="1"/>
  <c r="F594"/>
  <c r="G594" s="1"/>
  <c r="F595"/>
  <c r="G595" s="1"/>
  <c r="F596"/>
  <c r="G596" s="1"/>
  <c r="F597"/>
  <c r="G597" s="1"/>
  <c r="F598"/>
  <c r="G598" s="1"/>
  <c r="F599"/>
  <c r="G599" s="1"/>
  <c r="F600"/>
  <c r="G600" s="1"/>
  <c r="F601"/>
  <c r="G601" s="1"/>
  <c r="F602"/>
  <c r="G602" s="1"/>
  <c r="F603"/>
  <c r="G603" s="1"/>
  <c r="F604"/>
  <c r="G604" s="1"/>
  <c r="F605"/>
  <c r="G605" s="1"/>
  <c r="F606"/>
  <c r="G606" s="1"/>
  <c r="F607"/>
  <c r="G607" s="1"/>
  <c r="F608"/>
  <c r="G608" s="1"/>
  <c r="F609"/>
  <c r="G609" s="1"/>
  <c r="F610"/>
  <c r="G610" s="1"/>
  <c r="F611"/>
  <c r="G611" s="1"/>
  <c r="F612"/>
  <c r="G612" s="1"/>
  <c r="F613"/>
  <c r="G613" s="1"/>
  <c r="F614"/>
  <c r="G614" s="1"/>
  <c r="F615"/>
  <c r="G615" s="1"/>
  <c r="F616"/>
  <c r="G616" s="1"/>
  <c r="F617"/>
  <c r="G617" s="1"/>
  <c r="F618"/>
  <c r="G618" s="1"/>
  <c r="F619"/>
  <c r="G619" s="1"/>
  <c r="F620"/>
  <c r="G620" s="1"/>
  <c r="F621"/>
  <c r="G621" s="1"/>
  <c r="F622"/>
  <c r="G622" s="1"/>
  <c r="F623"/>
  <c r="G623" s="1"/>
  <c r="F624"/>
  <c r="G624" s="1"/>
  <c r="F625"/>
  <c r="G625" s="1"/>
  <c r="F626"/>
  <c r="G626" s="1"/>
  <c r="F627"/>
  <c r="G627" s="1"/>
  <c r="F628"/>
  <c r="G628" s="1"/>
  <c r="F629"/>
  <c r="G629" s="1"/>
  <c r="F630"/>
  <c r="G630" s="1"/>
  <c r="F631"/>
  <c r="G631" s="1"/>
  <c r="F632"/>
  <c r="G632" s="1"/>
  <c r="F633"/>
  <c r="G633" s="1"/>
  <c r="F634"/>
  <c r="G634" s="1"/>
  <c r="F635"/>
  <c r="G635" s="1"/>
  <c r="F636"/>
  <c r="G636" s="1"/>
  <c r="F637"/>
  <c r="G637" s="1"/>
  <c r="F638"/>
  <c r="G638" s="1"/>
  <c r="F639"/>
  <c r="G639" s="1"/>
  <c r="F640"/>
  <c r="G640" s="1"/>
  <c r="F641"/>
  <c r="G641" s="1"/>
  <c r="F642"/>
  <c r="G642" s="1"/>
  <c r="F643"/>
  <c r="G643" s="1"/>
  <c r="F644"/>
  <c r="G644" s="1"/>
  <c r="F645"/>
  <c r="G645" s="1"/>
  <c r="F646"/>
  <c r="G646" s="1"/>
  <c r="F647"/>
  <c r="G647" s="1"/>
  <c r="F648"/>
  <c r="G648" s="1"/>
  <c r="F649"/>
  <c r="G649" s="1"/>
  <c r="F650"/>
  <c r="G650" s="1"/>
  <c r="F651"/>
  <c r="G651" s="1"/>
  <c r="F652"/>
  <c r="G652" s="1"/>
  <c r="F653"/>
  <c r="G653" s="1"/>
  <c r="F654"/>
  <c r="G654" s="1"/>
  <c r="F655"/>
  <c r="G655" s="1"/>
  <c r="F656"/>
  <c r="G656" s="1"/>
  <c r="F657"/>
  <c r="G657" s="1"/>
  <c r="F658"/>
  <c r="G658" s="1"/>
  <c r="F659"/>
  <c r="G659" s="1"/>
  <c r="F660"/>
  <c r="G660" s="1"/>
  <c r="F661"/>
  <c r="G661" s="1"/>
  <c r="F662"/>
  <c r="G662" s="1"/>
  <c r="F663"/>
  <c r="G663" s="1"/>
  <c r="F664"/>
  <c r="G664" s="1"/>
  <c r="F665"/>
  <c r="G665" s="1"/>
  <c r="F666"/>
  <c r="G666" s="1"/>
  <c r="F667"/>
  <c r="G667" s="1"/>
  <c r="F668"/>
  <c r="G668" s="1"/>
  <c r="F669"/>
  <c r="G669" s="1"/>
  <c r="F670"/>
  <c r="G670" s="1"/>
  <c r="F671"/>
  <c r="G671" s="1"/>
  <c r="F672"/>
  <c r="G672" s="1"/>
  <c r="F673"/>
  <c r="G673" s="1"/>
  <c r="F674"/>
  <c r="G674" s="1"/>
  <c r="F675"/>
  <c r="G675" s="1"/>
  <c r="F676"/>
  <c r="G676" s="1"/>
  <c r="F677"/>
  <c r="G677" s="1"/>
  <c r="F678"/>
  <c r="G678" s="1"/>
  <c r="F679"/>
  <c r="G679" s="1"/>
  <c r="F680"/>
  <c r="G680" s="1"/>
  <c r="F681"/>
  <c r="G681" s="1"/>
  <c r="F682"/>
  <c r="G682" s="1"/>
  <c r="F683"/>
  <c r="G683" s="1"/>
  <c r="F684"/>
  <c r="G684" s="1"/>
  <c r="F685"/>
  <c r="G685" s="1"/>
  <c r="F686"/>
  <c r="G686" s="1"/>
  <c r="F687"/>
  <c r="G687" s="1"/>
  <c r="F688"/>
  <c r="G688" s="1"/>
  <c r="F689"/>
  <c r="G689" s="1"/>
  <c r="F690"/>
  <c r="G690" s="1"/>
  <c r="F691"/>
  <c r="G691" s="1"/>
  <c r="F692"/>
  <c r="G692" s="1"/>
  <c r="F693"/>
  <c r="G693" s="1"/>
  <c r="F694"/>
  <c r="G694" s="1"/>
  <c r="F695"/>
  <c r="G695" s="1"/>
  <c r="F696"/>
  <c r="G696" s="1"/>
  <c r="F697"/>
  <c r="G697" s="1"/>
  <c r="F698"/>
  <c r="G698" s="1"/>
  <c r="F699"/>
  <c r="G699" s="1"/>
  <c r="F700"/>
  <c r="G700" s="1"/>
  <c r="F701"/>
  <c r="G701" s="1"/>
  <c r="F702"/>
  <c r="G702" s="1"/>
  <c r="F703"/>
  <c r="G703" s="1"/>
  <c r="F704"/>
  <c r="G704" s="1"/>
  <c r="F705"/>
  <c r="G705" s="1"/>
  <c r="F706"/>
  <c r="G706" s="1"/>
  <c r="F707"/>
  <c r="G707" s="1"/>
  <c r="F708"/>
  <c r="G708" s="1"/>
  <c r="F709"/>
  <c r="G709" s="1"/>
  <c r="F710"/>
  <c r="G710" s="1"/>
  <c r="F711"/>
  <c r="G711" s="1"/>
  <c r="F712"/>
  <c r="G712" s="1"/>
  <c r="F713"/>
  <c r="G713" s="1"/>
  <c r="F714"/>
  <c r="G714" s="1"/>
  <c r="F715"/>
  <c r="G715" s="1"/>
  <c r="F716"/>
  <c r="G716" s="1"/>
  <c r="F717"/>
  <c r="G717" s="1"/>
  <c r="F718"/>
  <c r="G718" s="1"/>
  <c r="F719"/>
  <c r="G719" s="1"/>
  <c r="F720"/>
  <c r="G720" s="1"/>
  <c r="F721"/>
  <c r="G721" s="1"/>
  <c r="F722"/>
  <c r="G722" s="1"/>
  <c r="F723"/>
  <c r="G723" s="1"/>
  <c r="F724"/>
  <c r="G724" s="1"/>
  <c r="F725"/>
  <c r="G725" s="1"/>
  <c r="F726"/>
  <c r="G726" s="1"/>
  <c r="F727"/>
  <c r="G727" s="1"/>
  <c r="F728"/>
  <c r="G728" s="1"/>
  <c r="F729"/>
  <c r="G729" s="1"/>
  <c r="F730"/>
  <c r="G730" s="1"/>
  <c r="F731"/>
  <c r="G731" s="1"/>
  <c r="F732"/>
  <c r="G732" s="1"/>
  <c r="F733"/>
  <c r="G733" s="1"/>
  <c r="F734"/>
  <c r="G734" s="1"/>
  <c r="F735"/>
  <c r="G735" s="1"/>
  <c r="F736"/>
  <c r="G736" s="1"/>
  <c r="F737"/>
  <c r="G737" s="1"/>
  <c r="F738"/>
  <c r="G738" s="1"/>
  <c r="F739"/>
  <c r="G739" s="1"/>
  <c r="F740"/>
  <c r="G740" s="1"/>
  <c r="F741"/>
  <c r="G741" s="1"/>
  <c r="F742"/>
  <c r="G742" s="1"/>
  <c r="F743"/>
  <c r="G743" s="1"/>
  <c r="F744"/>
  <c r="G744" s="1"/>
  <c r="F745"/>
  <c r="G745" s="1"/>
  <c r="F746"/>
  <c r="G746" s="1"/>
  <c r="F747"/>
  <c r="G747" s="1"/>
  <c r="F748"/>
  <c r="G748" s="1"/>
  <c r="F749"/>
  <c r="G749" s="1"/>
  <c r="F750"/>
  <c r="G750" s="1"/>
  <c r="F751"/>
  <c r="G751" s="1"/>
  <c r="F752"/>
  <c r="G752" s="1"/>
  <c r="F753"/>
  <c r="G753" s="1"/>
  <c r="F754"/>
  <c r="G754" s="1"/>
  <c r="F755"/>
  <c r="G755" s="1"/>
  <c r="F756"/>
  <c r="G756" s="1"/>
  <c r="F757"/>
  <c r="G757" s="1"/>
  <c r="F758"/>
  <c r="G758" s="1"/>
  <c r="F759"/>
  <c r="G759" s="1"/>
  <c r="F760"/>
  <c r="G760" s="1"/>
  <c r="F761"/>
  <c r="G761" s="1"/>
  <c r="F762"/>
  <c r="G762" s="1"/>
  <c r="F763"/>
  <c r="G763" s="1"/>
  <c r="F764"/>
  <c r="G764" s="1"/>
  <c r="F765"/>
  <c r="G765" s="1"/>
  <c r="F766"/>
  <c r="G766" s="1"/>
  <c r="F767"/>
  <c r="G767" s="1"/>
  <c r="F768"/>
  <c r="G768" s="1"/>
  <c r="F769"/>
  <c r="G769" s="1"/>
  <c r="F770"/>
  <c r="G770" s="1"/>
  <c r="F771"/>
  <c r="G771" s="1"/>
  <c r="F772"/>
  <c r="G772" s="1"/>
  <c r="F773"/>
  <c r="G773" s="1"/>
  <c r="F774"/>
  <c r="G774" s="1"/>
  <c r="F775"/>
  <c r="G775" s="1"/>
  <c r="F776"/>
  <c r="G776" s="1"/>
  <c r="F777"/>
  <c r="G777" s="1"/>
  <c r="F778"/>
  <c r="G778" s="1"/>
  <c r="F779"/>
  <c r="G779" s="1"/>
  <c r="F780"/>
  <c r="G780" s="1"/>
  <c r="F781"/>
  <c r="G781" s="1"/>
  <c r="F782"/>
  <c r="G782" s="1"/>
  <c r="F783"/>
  <c r="G783" s="1"/>
  <c r="F784"/>
  <c r="G784" s="1"/>
  <c r="F785"/>
  <c r="G785" s="1"/>
  <c r="F786"/>
  <c r="G786" s="1"/>
  <c r="F787"/>
  <c r="G787" s="1"/>
  <c r="F788"/>
  <c r="G788" s="1"/>
  <c r="F789"/>
  <c r="G789" s="1"/>
  <c r="F790"/>
  <c r="G790" s="1"/>
  <c r="F791"/>
  <c r="G791" s="1"/>
  <c r="F792"/>
  <c r="G792" s="1"/>
  <c r="F793"/>
  <c r="G793" s="1"/>
  <c r="F794"/>
  <c r="G794" s="1"/>
  <c r="F795"/>
  <c r="G795" s="1"/>
  <c r="F796"/>
  <c r="G796" s="1"/>
  <c r="F797"/>
  <c r="G797" s="1"/>
  <c r="F798"/>
  <c r="G798" s="1"/>
  <c r="F799"/>
  <c r="G799" s="1"/>
  <c r="F800"/>
  <c r="G800" s="1"/>
  <c r="F801"/>
  <c r="G801" s="1"/>
  <c r="F802"/>
  <c r="G802" s="1"/>
  <c r="F803"/>
  <c r="G803" s="1"/>
  <c r="F804"/>
  <c r="G804" s="1"/>
  <c r="F805"/>
  <c r="G805" s="1"/>
  <c r="F806"/>
  <c r="G806" s="1"/>
  <c r="F807"/>
  <c r="G807" s="1"/>
  <c r="F808"/>
  <c r="G808" s="1"/>
  <c r="F809"/>
  <c r="G809" s="1"/>
  <c r="F810"/>
  <c r="G810" s="1"/>
  <c r="F811"/>
  <c r="G811" s="1"/>
  <c r="F812"/>
  <c r="G812" s="1"/>
  <c r="F813"/>
  <c r="G813" s="1"/>
  <c r="F814"/>
  <c r="G814" s="1"/>
  <c r="F815"/>
  <c r="G815" s="1"/>
  <c r="F816"/>
  <c r="G816" s="1"/>
  <c r="F817"/>
  <c r="G817" s="1"/>
  <c r="F818"/>
  <c r="G818" s="1"/>
  <c r="F819"/>
  <c r="G819" s="1"/>
  <c r="F820"/>
  <c r="G820" s="1"/>
  <c r="F821"/>
  <c r="G821" s="1"/>
  <c r="F822"/>
  <c r="G822" s="1"/>
  <c r="F823"/>
  <c r="G823" s="1"/>
  <c r="F824"/>
  <c r="G824" s="1"/>
  <c r="F825"/>
  <c r="G825" s="1"/>
  <c r="F826"/>
  <c r="G826" s="1"/>
  <c r="F827"/>
  <c r="G827" s="1"/>
  <c r="F828"/>
  <c r="G828" s="1"/>
  <c r="F829"/>
  <c r="G829" s="1"/>
  <c r="F830"/>
  <c r="G830" s="1"/>
  <c r="F831"/>
  <c r="G831" s="1"/>
  <c r="F832"/>
  <c r="G832" s="1"/>
  <c r="F833"/>
  <c r="G833" s="1"/>
  <c r="F834"/>
  <c r="G834" s="1"/>
  <c r="F835"/>
  <c r="G835" s="1"/>
  <c r="F836"/>
  <c r="G836" s="1"/>
  <c r="F837"/>
  <c r="G837" s="1"/>
  <c r="F838"/>
  <c r="G838" s="1"/>
  <c r="F839"/>
  <c r="G839" s="1"/>
  <c r="F840"/>
  <c r="G840" s="1"/>
  <c r="F841"/>
  <c r="G841" s="1"/>
  <c r="F842"/>
  <c r="G842" s="1"/>
  <c r="F843"/>
  <c r="G843" s="1"/>
  <c r="F844"/>
  <c r="G844" s="1"/>
  <c r="F845"/>
  <c r="G845" s="1"/>
  <c r="F846"/>
  <c r="G846" s="1"/>
  <c r="F847"/>
  <c r="G847" s="1"/>
  <c r="F848"/>
  <c r="G848" s="1"/>
  <c r="F849"/>
  <c r="G849" s="1"/>
  <c r="F850"/>
  <c r="G850" s="1"/>
  <c r="F851"/>
  <c r="G851" s="1"/>
  <c r="F852"/>
  <c r="G852" s="1"/>
  <c r="F853"/>
  <c r="G853" s="1"/>
  <c r="F854"/>
  <c r="G854" s="1"/>
  <c r="F855"/>
  <c r="G855" s="1"/>
  <c r="F856"/>
  <c r="G856" s="1"/>
  <c r="F857"/>
  <c r="G857" s="1"/>
  <c r="F858"/>
  <c r="G858" s="1"/>
  <c r="F859"/>
  <c r="G859" s="1"/>
  <c r="F860"/>
  <c r="G860" s="1"/>
  <c r="F861"/>
  <c r="G861" s="1"/>
  <c r="F862"/>
  <c r="G862" s="1"/>
  <c r="F863"/>
  <c r="G863" s="1"/>
  <c r="F864"/>
  <c r="G864" s="1"/>
  <c r="F865"/>
  <c r="G865" s="1"/>
  <c r="F866"/>
  <c r="G866" s="1"/>
  <c r="F867"/>
  <c r="G867" s="1"/>
  <c r="F868"/>
  <c r="G868" s="1"/>
  <c r="F869"/>
  <c r="G869" s="1"/>
  <c r="F870"/>
  <c r="G870" s="1"/>
  <c r="F871"/>
  <c r="G871" s="1"/>
  <c r="F872"/>
  <c r="G872" s="1"/>
  <c r="F873"/>
  <c r="G873" s="1"/>
  <c r="F874"/>
  <c r="G874" s="1"/>
  <c r="F875"/>
  <c r="G875" s="1"/>
  <c r="F876"/>
  <c r="G876" s="1"/>
  <c r="F877"/>
  <c r="G877" s="1"/>
  <c r="F878"/>
  <c r="G878" s="1"/>
  <c r="F879"/>
  <c r="G879" s="1"/>
  <c r="F880"/>
  <c r="G880" s="1"/>
  <c r="F881"/>
  <c r="G881" s="1"/>
  <c r="F882"/>
  <c r="G882" s="1"/>
  <c r="F883"/>
  <c r="G883" s="1"/>
  <c r="F884"/>
  <c r="G884" s="1"/>
  <c r="F885"/>
  <c r="G885" s="1"/>
  <c r="F886"/>
  <c r="G886" s="1"/>
  <c r="F887"/>
  <c r="G887" s="1"/>
  <c r="F888"/>
  <c r="G888" s="1"/>
  <c r="F889"/>
  <c r="G889" s="1"/>
  <c r="F890"/>
  <c r="G890" s="1"/>
  <c r="F891"/>
  <c r="G891" s="1"/>
  <c r="F892"/>
  <c r="G892" s="1"/>
  <c r="F893"/>
  <c r="G893" s="1"/>
  <c r="F894"/>
  <c r="G894" s="1"/>
  <c r="F895"/>
  <c r="G895" s="1"/>
  <c r="F896"/>
  <c r="G896" s="1"/>
  <c r="F897"/>
  <c r="G897" s="1"/>
  <c r="F898"/>
  <c r="G898" s="1"/>
  <c r="F899"/>
  <c r="G899" s="1"/>
  <c r="F900"/>
  <c r="G900" s="1"/>
  <c r="F901"/>
  <c r="G901" s="1"/>
  <c r="F902"/>
  <c r="G902" s="1"/>
  <c r="F903"/>
  <c r="G903" s="1"/>
  <c r="F904"/>
  <c r="G904" s="1"/>
  <c r="F905"/>
  <c r="G905" s="1"/>
  <c r="F906"/>
  <c r="G906" s="1"/>
  <c r="F907"/>
  <c r="G907" s="1"/>
  <c r="F908"/>
  <c r="G908" s="1"/>
  <c r="F909"/>
  <c r="G909" s="1"/>
  <c r="F910"/>
  <c r="G910" s="1"/>
  <c r="F911"/>
  <c r="G911" s="1"/>
  <c r="F912"/>
  <c r="G912" s="1"/>
  <c r="F913"/>
  <c r="G913" s="1"/>
  <c r="F914"/>
  <c r="G914" s="1"/>
  <c r="F915"/>
  <c r="G915" s="1"/>
  <c r="F916"/>
  <c r="G916" s="1"/>
  <c r="F917"/>
  <c r="G917" s="1"/>
  <c r="F918"/>
  <c r="G918" s="1"/>
  <c r="F919"/>
  <c r="G919" s="1"/>
  <c r="F920"/>
  <c r="G920" s="1"/>
  <c r="F921"/>
  <c r="G921" s="1"/>
  <c r="F922"/>
  <c r="G922" s="1"/>
  <c r="F923"/>
  <c r="G923" s="1"/>
  <c r="F924"/>
  <c r="G924" s="1"/>
  <c r="F925"/>
  <c r="G925" s="1"/>
  <c r="F926"/>
  <c r="G926" s="1"/>
  <c r="F927"/>
  <c r="G927" s="1"/>
  <c r="F928"/>
  <c r="G928" s="1"/>
  <c r="F929"/>
  <c r="G929" s="1"/>
  <c r="F930"/>
  <c r="G930" s="1"/>
  <c r="F931"/>
  <c r="G931" s="1"/>
  <c r="F932"/>
  <c r="G932" s="1"/>
  <c r="F933"/>
  <c r="G933" s="1"/>
  <c r="F934"/>
  <c r="G934" s="1"/>
  <c r="F935"/>
  <c r="G935" s="1"/>
  <c r="F936"/>
  <c r="G936" s="1"/>
  <c r="F937"/>
  <c r="G937" s="1"/>
  <c r="F938"/>
  <c r="G938" s="1"/>
  <c r="F939"/>
  <c r="G939" s="1"/>
  <c r="F940"/>
  <c r="G940" s="1"/>
  <c r="F941"/>
  <c r="G941" s="1"/>
  <c r="F942"/>
  <c r="G942" s="1"/>
  <c r="F943"/>
  <c r="G943" s="1"/>
  <c r="F944"/>
  <c r="G944" s="1"/>
  <c r="F945"/>
  <c r="G945" s="1"/>
  <c r="F946"/>
  <c r="G946" s="1"/>
  <c r="F947"/>
  <c r="G947" s="1"/>
  <c r="F948"/>
  <c r="G948" s="1"/>
  <c r="F949"/>
  <c r="G949" s="1"/>
  <c r="F950"/>
  <c r="G950" s="1"/>
  <c r="F951"/>
  <c r="G951" s="1"/>
  <c r="F952"/>
  <c r="G952" s="1"/>
  <c r="F953"/>
  <c r="G953" s="1"/>
  <c r="F954"/>
  <c r="G954" s="1"/>
  <c r="F955"/>
  <c r="G955" s="1"/>
  <c r="F956"/>
  <c r="G956" s="1"/>
  <c r="F957"/>
  <c r="G957" s="1"/>
  <c r="F958"/>
  <c r="G958" s="1"/>
  <c r="F959"/>
  <c r="G959" s="1"/>
  <c r="F960"/>
  <c r="G960" s="1"/>
  <c r="F961"/>
  <c r="G961" s="1"/>
  <c r="F962"/>
  <c r="G962" s="1"/>
  <c r="F963"/>
  <c r="G963" s="1"/>
  <c r="F964"/>
  <c r="G964" s="1"/>
  <c r="F965"/>
  <c r="G965" s="1"/>
  <c r="F966"/>
  <c r="G966" s="1"/>
  <c r="F967"/>
  <c r="G967" s="1"/>
  <c r="F968"/>
  <c r="G968" s="1"/>
  <c r="F969"/>
  <c r="G969" s="1"/>
  <c r="F970"/>
  <c r="G970" s="1"/>
  <c r="F971"/>
  <c r="G971" s="1"/>
  <c r="F972"/>
  <c r="G972" s="1"/>
  <c r="F973"/>
  <c r="G973" s="1"/>
  <c r="F974"/>
  <c r="G974" s="1"/>
  <c r="F975"/>
  <c r="G975" s="1"/>
  <c r="F976"/>
  <c r="G976" s="1"/>
  <c r="F977"/>
  <c r="G977" s="1"/>
  <c r="F978"/>
  <c r="G978" s="1"/>
  <c r="F979"/>
  <c r="G979" s="1"/>
  <c r="F980"/>
  <c r="G980" s="1"/>
  <c r="F981"/>
  <c r="G981" s="1"/>
  <c r="F982"/>
  <c r="G982" s="1"/>
  <c r="F983"/>
  <c r="G983" s="1"/>
  <c r="F984"/>
  <c r="G984" s="1"/>
  <c r="F985"/>
  <c r="G985" s="1"/>
  <c r="F986"/>
  <c r="G986" s="1"/>
  <c r="F987"/>
  <c r="G987" s="1"/>
  <c r="F988"/>
  <c r="G988" s="1"/>
  <c r="F989"/>
  <c r="G989" s="1"/>
  <c r="F990"/>
  <c r="G990" s="1"/>
  <c r="F991"/>
  <c r="G991" s="1"/>
  <c r="F992"/>
  <c r="G992" s="1"/>
  <c r="F993"/>
  <c r="G993" s="1"/>
  <c r="F994"/>
  <c r="G994" s="1"/>
  <c r="F995"/>
  <c r="G995" s="1"/>
  <c r="F996"/>
  <c r="G996" s="1"/>
  <c r="F997"/>
  <c r="G997" s="1"/>
  <c r="F998"/>
  <c r="G998" s="1"/>
  <c r="F999"/>
  <c r="G999" s="1"/>
  <c r="F1000"/>
  <c r="G1000" s="1"/>
  <c r="F1001"/>
  <c r="G1001" s="1"/>
  <c r="F1002"/>
  <c r="G1002" s="1"/>
  <c r="F1003"/>
  <c r="G1003" s="1"/>
  <c r="F1004"/>
  <c r="G1004" s="1"/>
  <c r="F1005"/>
  <c r="G1005" s="1"/>
  <c r="F1006"/>
  <c r="G1006" s="1"/>
  <c r="F1007"/>
  <c r="G1007" s="1"/>
  <c r="F1008"/>
  <c r="G1008" s="1"/>
  <c r="F1009"/>
  <c r="G1009" s="1"/>
  <c r="F1010"/>
  <c r="G1010" s="1"/>
  <c r="F1011"/>
  <c r="G1011" s="1"/>
  <c r="F1012"/>
  <c r="G1012" s="1"/>
  <c r="F1013"/>
  <c r="G1013" s="1"/>
  <c r="F1014"/>
  <c r="G1014" s="1"/>
  <c r="F1015"/>
  <c r="G1015" s="1"/>
  <c r="F1016"/>
  <c r="G1016" s="1"/>
  <c r="F1017"/>
  <c r="G1017" s="1"/>
  <c r="F1018"/>
  <c r="G1018" s="1"/>
  <c r="F1019"/>
  <c r="G1019" s="1"/>
  <c r="F1020"/>
  <c r="G1020" s="1"/>
  <c r="F1021"/>
  <c r="G1021" s="1"/>
  <c r="F1022"/>
  <c r="G1022" s="1"/>
  <c r="F1023"/>
  <c r="G1023" s="1"/>
  <c r="F1024"/>
  <c r="G1024" s="1"/>
  <c r="F1025"/>
  <c r="G1025" s="1"/>
  <c r="F1026"/>
  <c r="G1026" s="1"/>
  <c r="F1027"/>
  <c r="G1027" s="1"/>
  <c r="F1028"/>
  <c r="G1028" s="1"/>
  <c r="F1029"/>
  <c r="G1029" s="1"/>
  <c r="F1030"/>
  <c r="G1030" s="1"/>
  <c r="F1031"/>
  <c r="G1031" s="1"/>
  <c r="F1032"/>
  <c r="G1032" s="1"/>
  <c r="F1033"/>
  <c r="G1033" s="1"/>
  <c r="F1034"/>
  <c r="G1034" s="1"/>
  <c r="F1035"/>
  <c r="G1035" s="1"/>
  <c r="F1036"/>
  <c r="G1036" s="1"/>
  <c r="F1037"/>
  <c r="G1037" s="1"/>
  <c r="F1038"/>
  <c r="G1038" s="1"/>
  <c r="F1039"/>
  <c r="G1039" s="1"/>
  <c r="F1040"/>
  <c r="G1040" s="1"/>
  <c r="F1041"/>
  <c r="G1041" s="1"/>
  <c r="F1042"/>
  <c r="G1042" s="1"/>
  <c r="F1043"/>
  <c r="G1043" s="1"/>
  <c r="F1044"/>
  <c r="G1044" s="1"/>
  <c r="F1045"/>
  <c r="G1045" s="1"/>
  <c r="F1046"/>
  <c r="G1046" s="1"/>
  <c r="F1047"/>
  <c r="G1047" s="1"/>
  <c r="F1048"/>
  <c r="G1048" s="1"/>
  <c r="F1049"/>
  <c r="G1049" s="1"/>
  <c r="F1050"/>
  <c r="G1050" s="1"/>
  <c r="F1051"/>
  <c r="G1051" s="1"/>
  <c r="F1052"/>
  <c r="G1052" s="1"/>
  <c r="F1053"/>
  <c r="G1053" s="1"/>
  <c r="F1054"/>
  <c r="G1054" s="1"/>
  <c r="F1055"/>
  <c r="G1055" s="1"/>
  <c r="F1056"/>
  <c r="G1056" s="1"/>
  <c r="F1057"/>
  <c r="G1057" s="1"/>
  <c r="F1058"/>
  <c r="G1058" s="1"/>
  <c r="F1059"/>
  <c r="G1059" s="1"/>
  <c r="F1060"/>
  <c r="G1060" s="1"/>
  <c r="F1061"/>
  <c r="G1061" s="1"/>
  <c r="F1062"/>
  <c r="G1062" s="1"/>
  <c r="F1063"/>
  <c r="G1063" s="1"/>
  <c r="F1064"/>
  <c r="G1064" s="1"/>
  <c r="F1065"/>
  <c r="G1065" s="1"/>
  <c r="F1066"/>
  <c r="G1066" s="1"/>
  <c r="F1067"/>
  <c r="G1067" s="1"/>
  <c r="F1068"/>
  <c r="G1068" s="1"/>
  <c r="F1069"/>
  <c r="G1069" s="1"/>
  <c r="F1070"/>
  <c r="G1070" s="1"/>
  <c r="F1071"/>
  <c r="G1071" s="1"/>
  <c r="F1072"/>
  <c r="G1072" s="1"/>
  <c r="F1073"/>
  <c r="G1073" s="1"/>
  <c r="F1074"/>
  <c r="G1074" s="1"/>
  <c r="F1075"/>
  <c r="G1075" s="1"/>
  <c r="F1076"/>
  <c r="G1076" s="1"/>
  <c r="F1077"/>
  <c r="G1077" s="1"/>
  <c r="F1078"/>
  <c r="G1078" s="1"/>
  <c r="F1079"/>
  <c r="G1079" s="1"/>
  <c r="F1080"/>
  <c r="G1080" s="1"/>
  <c r="F1081"/>
  <c r="G1081" s="1"/>
  <c r="F1082"/>
  <c r="G1082" s="1"/>
  <c r="F1083"/>
  <c r="G1083" s="1"/>
  <c r="F1084"/>
  <c r="G1084" s="1"/>
  <c r="F1085"/>
  <c r="G1085" s="1"/>
  <c r="F1086"/>
  <c r="G1086" s="1"/>
  <c r="F1087"/>
  <c r="G1087" s="1"/>
  <c r="F1088"/>
  <c r="G1088" s="1"/>
  <c r="F1089"/>
  <c r="G1089" s="1"/>
  <c r="F1090"/>
  <c r="G1090" s="1"/>
  <c r="F1091"/>
  <c r="G1091" s="1"/>
  <c r="F1092"/>
  <c r="G1092" s="1"/>
  <c r="F1093"/>
  <c r="G1093" s="1"/>
  <c r="F1094"/>
  <c r="G1094" s="1"/>
  <c r="F1095"/>
  <c r="G1095" s="1"/>
  <c r="F1096"/>
  <c r="G1096" s="1"/>
  <c r="F1097"/>
  <c r="G1097" s="1"/>
  <c r="F1098"/>
  <c r="G1098" s="1"/>
  <c r="F1099"/>
  <c r="G1099" s="1"/>
  <c r="F1100"/>
  <c r="G1100" s="1"/>
  <c r="F1101"/>
  <c r="G1101" s="1"/>
  <c r="F1102"/>
  <c r="G1102" s="1"/>
  <c r="F1103"/>
  <c r="G1103" s="1"/>
  <c r="F1104"/>
  <c r="G1104" s="1"/>
  <c r="F1105"/>
  <c r="G1105" s="1"/>
  <c r="F1106"/>
  <c r="G1106" s="1"/>
  <c r="F1107"/>
  <c r="G1107" s="1"/>
  <c r="F1108"/>
  <c r="G1108" s="1"/>
  <c r="F1109"/>
  <c r="G1109" s="1"/>
  <c r="F1110"/>
  <c r="G1110" s="1"/>
  <c r="F1111"/>
  <c r="G1111" s="1"/>
  <c r="F1112"/>
  <c r="G1112" s="1"/>
  <c r="F1113"/>
  <c r="G1113" s="1"/>
  <c r="F1114"/>
  <c r="G1114" s="1"/>
  <c r="F1115"/>
  <c r="G1115" s="1"/>
  <c r="F1116"/>
  <c r="G1116" s="1"/>
  <c r="F1117"/>
  <c r="G1117" s="1"/>
  <c r="F1118"/>
  <c r="G1118" s="1"/>
  <c r="F1119"/>
  <c r="G1119" s="1"/>
  <c r="F1120"/>
  <c r="G1120" s="1"/>
  <c r="F1121"/>
  <c r="G1121" s="1"/>
  <c r="F1122"/>
  <c r="G1122" s="1"/>
  <c r="F1123"/>
  <c r="G1123" s="1"/>
  <c r="F1124"/>
  <c r="G1124" s="1"/>
  <c r="F1125"/>
  <c r="G1125" s="1"/>
  <c r="F1126"/>
  <c r="G1126" s="1"/>
  <c r="F1127"/>
  <c r="G1127" s="1"/>
  <c r="F1128"/>
  <c r="G1128" s="1"/>
  <c r="F1129"/>
  <c r="G1129" s="1"/>
  <c r="F1130"/>
  <c r="G1130" s="1"/>
  <c r="F1131"/>
  <c r="G1131" s="1"/>
  <c r="F1132"/>
  <c r="G1132" s="1"/>
  <c r="F1133"/>
  <c r="G1133" s="1"/>
  <c r="F1134"/>
  <c r="G1134" s="1"/>
  <c r="F1135"/>
  <c r="G1135" s="1"/>
  <c r="F1136"/>
  <c r="G1136" s="1"/>
  <c r="F1137"/>
  <c r="G1137" s="1"/>
  <c r="F1138"/>
  <c r="G1138" s="1"/>
  <c r="F1139"/>
  <c r="G1139" s="1"/>
  <c r="F1140"/>
  <c r="G1140" s="1"/>
  <c r="F1141"/>
  <c r="G1141" s="1"/>
  <c r="F1142"/>
  <c r="G1142" s="1"/>
  <c r="F1143"/>
  <c r="G1143" s="1"/>
  <c r="F1144"/>
  <c r="G1144" s="1"/>
  <c r="F1145"/>
  <c r="G1145" s="1"/>
  <c r="F1146"/>
  <c r="G1146" s="1"/>
  <c r="F1147"/>
  <c r="G1147" s="1"/>
  <c r="F1148"/>
  <c r="G1148" s="1"/>
  <c r="F1149"/>
  <c r="G1149" s="1"/>
  <c r="F1150"/>
  <c r="G1150" s="1"/>
  <c r="F1151"/>
  <c r="G1151" s="1"/>
  <c r="F1152"/>
  <c r="G1152" s="1"/>
  <c r="F1153"/>
  <c r="G1153" s="1"/>
  <c r="F1154"/>
  <c r="G1154" s="1"/>
  <c r="F1155"/>
  <c r="G1155" s="1"/>
  <c r="F1156"/>
  <c r="G1156" s="1"/>
  <c r="F1157"/>
  <c r="G1157" s="1"/>
  <c r="F1158"/>
  <c r="G1158" s="1"/>
  <c r="F1159"/>
  <c r="G1159" s="1"/>
  <c r="F1160"/>
  <c r="G1160" s="1"/>
  <c r="F1161"/>
  <c r="G1161" s="1"/>
  <c r="F1162"/>
  <c r="G1162" s="1"/>
  <c r="F1163"/>
  <c r="G1163" s="1"/>
  <c r="F1164"/>
  <c r="G1164" s="1"/>
  <c r="F1165"/>
  <c r="G1165" s="1"/>
  <c r="F1166"/>
  <c r="G1166" s="1"/>
  <c r="F1167"/>
  <c r="G1167" s="1"/>
  <c r="F1168"/>
  <c r="G1168" s="1"/>
  <c r="F1169"/>
  <c r="G1169" s="1"/>
  <c r="F1170"/>
  <c r="G1170" s="1"/>
  <c r="F1171"/>
  <c r="G1171" s="1"/>
  <c r="F1172"/>
  <c r="G1172" s="1"/>
  <c r="F1173"/>
  <c r="G1173" s="1"/>
  <c r="F1174"/>
  <c r="G1174" s="1"/>
  <c r="F1175"/>
  <c r="G1175" s="1"/>
  <c r="F1176"/>
  <c r="G1176" s="1"/>
  <c r="F1177"/>
  <c r="G1177" s="1"/>
  <c r="F1178"/>
  <c r="G1178" s="1"/>
  <c r="F1179"/>
  <c r="G1179" s="1"/>
  <c r="F1180"/>
  <c r="G1180" s="1"/>
  <c r="F1181"/>
  <c r="G1181" s="1"/>
  <c r="F1182"/>
  <c r="G1182" s="1"/>
  <c r="F1183"/>
  <c r="G1183" s="1"/>
  <c r="F1184"/>
  <c r="G1184" s="1"/>
  <c r="F1185"/>
  <c r="G1185" s="1"/>
  <c r="F1186"/>
  <c r="G1186" s="1"/>
  <c r="F1187"/>
  <c r="G1187" s="1"/>
  <c r="F1188"/>
  <c r="G1188" s="1"/>
  <c r="F1189"/>
  <c r="G1189" s="1"/>
  <c r="F1190"/>
  <c r="G1190" s="1"/>
  <c r="F1191"/>
  <c r="G1191" s="1"/>
  <c r="F1192"/>
  <c r="G1192" s="1"/>
  <c r="F1193"/>
  <c r="G1193" s="1"/>
  <c r="F1194"/>
  <c r="G1194" s="1"/>
  <c r="F1195"/>
  <c r="G1195" s="1"/>
  <c r="F1196"/>
  <c r="G1196" s="1"/>
  <c r="F1197"/>
  <c r="G1197" s="1"/>
  <c r="F1198"/>
  <c r="G1198" s="1"/>
  <c r="F1199"/>
  <c r="G1199" s="1"/>
  <c r="F1200"/>
  <c r="G1200" s="1"/>
  <c r="F1201"/>
  <c r="G1201" s="1"/>
  <c r="F1202"/>
  <c r="G1202" s="1"/>
  <c r="F1203"/>
  <c r="G1203" s="1"/>
  <c r="F1204"/>
  <c r="G1204" s="1"/>
  <c r="F1205"/>
  <c r="G1205" s="1"/>
  <c r="F1206"/>
  <c r="G1206" s="1"/>
  <c r="F1207"/>
  <c r="G1207" s="1"/>
  <c r="F1208"/>
  <c r="G1208" s="1"/>
  <c r="F1209"/>
  <c r="G1209" s="1"/>
  <c r="F1210"/>
  <c r="G1210" s="1"/>
  <c r="F1211"/>
  <c r="G1211" s="1"/>
  <c r="F1212"/>
  <c r="G1212" s="1"/>
  <c r="F1213"/>
  <c r="G1213" s="1"/>
  <c r="F1214"/>
  <c r="G1214" s="1"/>
  <c r="F1215"/>
  <c r="G1215" s="1"/>
  <c r="F1216"/>
  <c r="G1216" s="1"/>
  <c r="F1217"/>
  <c r="G1217" s="1"/>
  <c r="F1218"/>
  <c r="G1218" s="1"/>
  <c r="F1219"/>
  <c r="G1219" s="1"/>
  <c r="F1220"/>
  <c r="G1220" s="1"/>
  <c r="F1221"/>
  <c r="G1221" s="1"/>
  <c r="F1222"/>
  <c r="G1222" s="1"/>
  <c r="F1223"/>
  <c r="G1223" s="1"/>
  <c r="F1224"/>
  <c r="G1224" s="1"/>
  <c r="F1225"/>
  <c r="G1225" s="1"/>
  <c r="F1226"/>
  <c r="G1226" s="1"/>
  <c r="F1227"/>
  <c r="G1227" s="1"/>
  <c r="F1228"/>
  <c r="G1228" s="1"/>
  <c r="F1229"/>
  <c r="G1229" s="1"/>
  <c r="F1230"/>
  <c r="G1230" s="1"/>
  <c r="F1231"/>
  <c r="G1231" s="1"/>
  <c r="F1232"/>
  <c r="G1232" s="1"/>
  <c r="F1233"/>
  <c r="G1233" s="1"/>
  <c r="F1234"/>
  <c r="G1234" s="1"/>
  <c r="F1235"/>
  <c r="G1235" s="1"/>
  <c r="F1236"/>
  <c r="G1236" s="1"/>
  <c r="F1237"/>
  <c r="G1237" s="1"/>
  <c r="F1238"/>
  <c r="G1238" s="1"/>
  <c r="F1239"/>
  <c r="G1239" s="1"/>
  <c r="F1240"/>
  <c r="G1240" s="1"/>
  <c r="F1241"/>
  <c r="G1241" s="1"/>
  <c r="F1242"/>
  <c r="G1242" s="1"/>
  <c r="F1243"/>
  <c r="G1243" s="1"/>
  <c r="F1244"/>
  <c r="G1244" s="1"/>
  <c r="F1245"/>
  <c r="G1245" s="1"/>
  <c r="F1246"/>
  <c r="G1246" s="1"/>
  <c r="F1247"/>
  <c r="G1247" s="1"/>
  <c r="F1248"/>
  <c r="G1248" s="1"/>
  <c r="F1249"/>
  <c r="G1249" s="1"/>
  <c r="F1250"/>
  <c r="G1250" s="1"/>
  <c r="F1251"/>
  <c r="G1251" s="1"/>
  <c r="F1252"/>
  <c r="G1252" s="1"/>
  <c r="F1253"/>
  <c r="G1253" s="1"/>
  <c r="F1254"/>
  <c r="G1254" s="1"/>
  <c r="F1255"/>
  <c r="G1255" s="1"/>
  <c r="F1256"/>
  <c r="G1256" s="1"/>
  <c r="F1257"/>
  <c r="G1257" s="1"/>
  <c r="F1258"/>
  <c r="G1258" s="1"/>
  <c r="F1259"/>
  <c r="G1259" s="1"/>
  <c r="F1260"/>
  <c r="G1260" s="1"/>
  <c r="F1261"/>
  <c r="G1261" s="1"/>
  <c r="F1262"/>
  <c r="G1262" s="1"/>
  <c r="F1263"/>
  <c r="G1263" s="1"/>
  <c r="F1264"/>
  <c r="G1264" s="1"/>
  <c r="F1265"/>
  <c r="G1265" s="1"/>
  <c r="F1266"/>
  <c r="G1266" s="1"/>
  <c r="F1267"/>
  <c r="G1267" s="1"/>
  <c r="F1268"/>
  <c r="G1268" s="1"/>
  <c r="F1269"/>
  <c r="G1269" s="1"/>
  <c r="F1270"/>
  <c r="G1270" s="1"/>
  <c r="F1271"/>
  <c r="G1271" s="1"/>
  <c r="F1272"/>
  <c r="G1272" s="1"/>
  <c r="F1273"/>
  <c r="G1273" s="1"/>
  <c r="F1274"/>
  <c r="G1274" s="1"/>
  <c r="F1275"/>
  <c r="G1275" s="1"/>
  <c r="F1276"/>
  <c r="G1276" s="1"/>
  <c r="F1277"/>
  <c r="G1277" s="1"/>
  <c r="F1278"/>
  <c r="G1278" s="1"/>
  <c r="F1279"/>
  <c r="G1279" s="1"/>
  <c r="F1280"/>
  <c r="G1280" s="1"/>
  <c r="F1281"/>
  <c r="G1281" s="1"/>
  <c r="F1282"/>
  <c r="G1282" s="1"/>
  <c r="F1283"/>
  <c r="G1283" s="1"/>
  <c r="F1284"/>
  <c r="G1284" s="1"/>
  <c r="F1285"/>
  <c r="G1285" s="1"/>
  <c r="F1286"/>
  <c r="G1286" s="1"/>
  <c r="F1287"/>
  <c r="G1287" s="1"/>
  <c r="F1288"/>
  <c r="G1288" s="1"/>
  <c r="F1289"/>
  <c r="G1289" s="1"/>
  <c r="F1290"/>
  <c r="G1290" s="1"/>
  <c r="F1291"/>
  <c r="G1291" s="1"/>
  <c r="F1292"/>
  <c r="G1292" s="1"/>
  <c r="F1293"/>
  <c r="G1293" s="1"/>
  <c r="F1294"/>
  <c r="G1294" s="1"/>
  <c r="F1295"/>
  <c r="G1295" s="1"/>
  <c r="F1296"/>
  <c r="G1296" s="1"/>
  <c r="F1297"/>
  <c r="G1297" s="1"/>
  <c r="F1298"/>
  <c r="G1298" s="1"/>
  <c r="F1299"/>
  <c r="G1299" s="1"/>
  <c r="F1300"/>
  <c r="G1300" s="1"/>
  <c r="F1301"/>
  <c r="G1301" s="1"/>
  <c r="F1302"/>
  <c r="G1302" s="1"/>
  <c r="F1303"/>
  <c r="G1303" s="1"/>
  <c r="F1304"/>
  <c r="G1304" s="1"/>
  <c r="F1305"/>
  <c r="G1305" s="1"/>
  <c r="F1306"/>
  <c r="G1306" s="1"/>
  <c r="F1307"/>
  <c r="G1307" s="1"/>
  <c r="F1308"/>
  <c r="G1308" s="1"/>
  <c r="F1309"/>
  <c r="G1309" s="1"/>
  <c r="F1310"/>
  <c r="G1310" s="1"/>
  <c r="F1311"/>
  <c r="G1311" s="1"/>
  <c r="F1312"/>
  <c r="G1312" s="1"/>
  <c r="F1313"/>
  <c r="G1313" s="1"/>
  <c r="F1314"/>
  <c r="G1314" s="1"/>
  <c r="F1315"/>
  <c r="G1315" s="1"/>
  <c r="F1316"/>
  <c r="G1316" s="1"/>
  <c r="F1317"/>
  <c r="G1317" s="1"/>
  <c r="F1318"/>
  <c r="G1318" s="1"/>
  <c r="F1319"/>
  <c r="G1319" s="1"/>
  <c r="F1320"/>
  <c r="G1320" s="1"/>
  <c r="F1321"/>
  <c r="G1321" s="1"/>
  <c r="F1322"/>
  <c r="G1322" s="1"/>
  <c r="F1323"/>
  <c r="G1323" s="1"/>
  <c r="F1324"/>
  <c r="G1324" s="1"/>
  <c r="F1325"/>
  <c r="G1325" s="1"/>
  <c r="F1326"/>
  <c r="G1326" s="1"/>
  <c r="F1327"/>
  <c r="G1327" s="1"/>
  <c r="F1328"/>
  <c r="G1328" s="1"/>
  <c r="F1329"/>
  <c r="G1329" s="1"/>
  <c r="F1330"/>
  <c r="G1330" s="1"/>
  <c r="F1331"/>
  <c r="G1331" s="1"/>
  <c r="F1332"/>
  <c r="G1332" s="1"/>
  <c r="F1333"/>
  <c r="G1333" s="1"/>
  <c r="F1334"/>
  <c r="G1334" s="1"/>
  <c r="F1335"/>
  <c r="G1335" s="1"/>
  <c r="F1336"/>
  <c r="G1336" s="1"/>
  <c r="F1337"/>
  <c r="G1337" s="1"/>
  <c r="F1338"/>
  <c r="G1338" s="1"/>
  <c r="F1339"/>
  <c r="G1339" s="1"/>
  <c r="F1340"/>
  <c r="G1340" s="1"/>
  <c r="F1341"/>
  <c r="G1341" s="1"/>
  <c r="F1342"/>
  <c r="G1342" s="1"/>
  <c r="F1343"/>
  <c r="G1343" s="1"/>
  <c r="F1344"/>
  <c r="G1344" s="1"/>
  <c r="F1345"/>
  <c r="G1345" s="1"/>
  <c r="F1346"/>
  <c r="G1346" s="1"/>
  <c r="F1347"/>
  <c r="G1347" s="1"/>
  <c r="F1348"/>
  <c r="G1348" s="1"/>
  <c r="F1349"/>
  <c r="G1349" s="1"/>
  <c r="F1350"/>
  <c r="G1350" s="1"/>
  <c r="F1351"/>
  <c r="G1351" s="1"/>
  <c r="F1352"/>
  <c r="G1352" s="1"/>
  <c r="F1353"/>
  <c r="G1353" s="1"/>
  <c r="F1354"/>
  <c r="G1354" s="1"/>
  <c r="F1355"/>
  <c r="G1355" s="1"/>
  <c r="F1356"/>
  <c r="G1356" s="1"/>
  <c r="F1357"/>
  <c r="G1357" s="1"/>
  <c r="F1358"/>
  <c r="G1358" s="1"/>
  <c r="F1359"/>
  <c r="G1359" s="1"/>
  <c r="F1360"/>
  <c r="G1360" s="1"/>
  <c r="F1361"/>
  <c r="G1361" s="1"/>
  <c r="F1362"/>
  <c r="G1362" s="1"/>
  <c r="F1363"/>
  <c r="G1363" s="1"/>
  <c r="F1364"/>
  <c r="G1364" s="1"/>
  <c r="F1365"/>
  <c r="G1365" s="1"/>
  <c r="F1366"/>
  <c r="G1366" s="1"/>
  <c r="F1367"/>
  <c r="G1367" s="1"/>
  <c r="F1368"/>
  <c r="G1368" s="1"/>
  <c r="F1369"/>
  <c r="G1369" s="1"/>
  <c r="F1370"/>
  <c r="G1370" s="1"/>
  <c r="F1371"/>
  <c r="G1371" s="1"/>
  <c r="F1372"/>
  <c r="G1372" s="1"/>
  <c r="F1373"/>
  <c r="G1373" s="1"/>
  <c r="F1374"/>
  <c r="G1374" s="1"/>
  <c r="F1375"/>
  <c r="G1375" s="1"/>
  <c r="F1376"/>
  <c r="G1376" s="1"/>
  <c r="F1377"/>
  <c r="G1377" s="1"/>
  <c r="F1378"/>
  <c r="G1378" s="1"/>
  <c r="F1379"/>
  <c r="G1379" s="1"/>
  <c r="F1380"/>
  <c r="G1380" s="1"/>
  <c r="F1381"/>
  <c r="G1381" s="1"/>
  <c r="F1382"/>
  <c r="G1382" s="1"/>
  <c r="F1383"/>
  <c r="G1383" s="1"/>
  <c r="F1384"/>
  <c r="G1384" s="1"/>
  <c r="F1385"/>
  <c r="G1385" s="1"/>
  <c r="F1386"/>
  <c r="G1386" s="1"/>
  <c r="F1387"/>
  <c r="G1387" s="1"/>
  <c r="F1388"/>
  <c r="G1388" s="1"/>
  <c r="F1389"/>
  <c r="G1389" s="1"/>
  <c r="F1390"/>
  <c r="G1390" s="1"/>
  <c r="F1391"/>
  <c r="G1391" s="1"/>
  <c r="F1392"/>
  <c r="G1392" s="1"/>
  <c r="F1393"/>
  <c r="G1393" s="1"/>
  <c r="F1394"/>
  <c r="G1394" s="1"/>
  <c r="F1395"/>
  <c r="G1395" s="1"/>
  <c r="F1396"/>
  <c r="G1396" s="1"/>
  <c r="F1397"/>
  <c r="G1397" s="1"/>
  <c r="F1398"/>
  <c r="G1398" s="1"/>
  <c r="F1399"/>
  <c r="G1399" s="1"/>
  <c r="F1400"/>
  <c r="G1400" s="1"/>
  <c r="F1401"/>
  <c r="G1401" s="1"/>
  <c r="F1402"/>
  <c r="G1402" s="1"/>
  <c r="F1403"/>
  <c r="G1403" s="1"/>
  <c r="F1404"/>
  <c r="G1404" s="1"/>
  <c r="F1405"/>
  <c r="G1405" s="1"/>
  <c r="F1406"/>
  <c r="G1406" s="1"/>
  <c r="F1407"/>
  <c r="G1407" s="1"/>
  <c r="F1408"/>
  <c r="G1408" s="1"/>
  <c r="F1409"/>
  <c r="G1409" s="1"/>
  <c r="F1410"/>
  <c r="G1410" s="1"/>
  <c r="F1411"/>
  <c r="G1411" s="1"/>
  <c r="F1412"/>
  <c r="G1412" s="1"/>
  <c r="F1413"/>
  <c r="G1413" s="1"/>
  <c r="F1414"/>
  <c r="G1414" s="1"/>
  <c r="F1415"/>
  <c r="G1415" s="1"/>
  <c r="F1416"/>
  <c r="G1416" s="1"/>
  <c r="F1417"/>
  <c r="G1417" s="1"/>
  <c r="F1418"/>
  <c r="G1418" s="1"/>
  <c r="F1419"/>
  <c r="G1419" s="1"/>
  <c r="F1420"/>
  <c r="G1420" s="1"/>
  <c r="F1421"/>
  <c r="G1421" s="1"/>
  <c r="F1422"/>
  <c r="G1422" s="1"/>
  <c r="F1423"/>
  <c r="G1423" s="1"/>
  <c r="F1424"/>
  <c r="G1424" s="1"/>
  <c r="F1425"/>
  <c r="G1425" s="1"/>
  <c r="F1426"/>
  <c r="G1426" s="1"/>
  <c r="F1427"/>
  <c r="G1427" s="1"/>
  <c r="F1428"/>
  <c r="G1428" s="1"/>
  <c r="F1429"/>
  <c r="G1429" s="1"/>
  <c r="F1430"/>
  <c r="G1430" s="1"/>
  <c r="F1431"/>
  <c r="G1431" s="1"/>
  <c r="F1432"/>
  <c r="G1432" s="1"/>
  <c r="F1433"/>
  <c r="G1433" s="1"/>
  <c r="F1434"/>
  <c r="G1434" s="1"/>
  <c r="F1435"/>
  <c r="G1435" s="1"/>
  <c r="F1436"/>
  <c r="G1436" s="1"/>
  <c r="F1437"/>
  <c r="G1437" s="1"/>
  <c r="F1438"/>
  <c r="G1438" s="1"/>
  <c r="F1439"/>
  <c r="G1439" s="1"/>
  <c r="F1440"/>
  <c r="G1440" s="1"/>
  <c r="F1441"/>
  <c r="G1441" s="1"/>
  <c r="F1442"/>
  <c r="G1442" s="1"/>
  <c r="F1443"/>
  <c r="G1443" s="1"/>
  <c r="F1444"/>
  <c r="G1444" s="1"/>
  <c r="F1445"/>
  <c r="G1445" s="1"/>
  <c r="F1446"/>
  <c r="G1446" s="1"/>
  <c r="F1447"/>
  <c r="G1447" s="1"/>
  <c r="F1448"/>
  <c r="G1448" s="1"/>
  <c r="F1449"/>
  <c r="G1449" s="1"/>
  <c r="F1450"/>
  <c r="G1450" s="1"/>
  <c r="F1451"/>
  <c r="G1451" s="1"/>
  <c r="F1452"/>
  <c r="G1452" s="1"/>
  <c r="F1453"/>
  <c r="G1453" s="1"/>
  <c r="F1454"/>
  <c r="G1454" s="1"/>
  <c r="F1455"/>
  <c r="G1455" s="1"/>
  <c r="F1456"/>
  <c r="G1456" s="1"/>
  <c r="F1457"/>
  <c r="G1457" s="1"/>
  <c r="F1458"/>
  <c r="G1458" s="1"/>
  <c r="F1459"/>
  <c r="G1459" s="1"/>
  <c r="F1460"/>
  <c r="G1460" s="1"/>
  <c r="F1461"/>
  <c r="G1461" s="1"/>
  <c r="F1462"/>
  <c r="G1462" s="1"/>
  <c r="F1463"/>
  <c r="G1463" s="1"/>
  <c r="F1464"/>
  <c r="G1464" s="1"/>
  <c r="F1465"/>
  <c r="G1465" s="1"/>
  <c r="F1466"/>
  <c r="G1466" s="1"/>
  <c r="F1467"/>
  <c r="G1467" s="1"/>
  <c r="F1468"/>
  <c r="G1468" s="1"/>
  <c r="F1469"/>
  <c r="G1469" s="1"/>
  <c r="F1470"/>
  <c r="G1470" s="1"/>
  <c r="F1471"/>
  <c r="G1471" s="1"/>
  <c r="F1472"/>
  <c r="G1472" s="1"/>
  <c r="F1473"/>
  <c r="G1473" s="1"/>
  <c r="F1474"/>
  <c r="G1474" s="1"/>
  <c r="F1475"/>
  <c r="G1475" s="1"/>
  <c r="F1476"/>
  <c r="G1476" s="1"/>
  <c r="F1477"/>
  <c r="G1477" s="1"/>
  <c r="F1478"/>
  <c r="G1478" s="1"/>
  <c r="F1479"/>
  <c r="G1479" s="1"/>
  <c r="F1480"/>
  <c r="G1480" s="1"/>
  <c r="F1481"/>
  <c r="G1481" s="1"/>
  <c r="F1482"/>
  <c r="G1482" s="1"/>
  <c r="F1483"/>
  <c r="G1483" s="1"/>
  <c r="F1484"/>
  <c r="G1484" s="1"/>
  <c r="F1485"/>
  <c r="G1485" s="1"/>
  <c r="F1486"/>
  <c r="G1486" s="1"/>
  <c r="F1487"/>
  <c r="G1487" s="1"/>
  <c r="F1488"/>
  <c r="G1488" s="1"/>
  <c r="F1489"/>
  <c r="G1489" s="1"/>
  <c r="F1490"/>
  <c r="G1490" s="1"/>
  <c r="F1491"/>
  <c r="G1491" s="1"/>
  <c r="F1492"/>
  <c r="G1492" s="1"/>
  <c r="F1493"/>
  <c r="G1493" s="1"/>
  <c r="F1494"/>
  <c r="G1494" s="1"/>
  <c r="F1495"/>
  <c r="G1495" s="1"/>
  <c r="F1496"/>
  <c r="G1496" s="1"/>
  <c r="F1497"/>
  <c r="G1497" s="1"/>
  <c r="F1498"/>
  <c r="G1498" s="1"/>
  <c r="F1499"/>
  <c r="G1499" s="1"/>
  <c r="F1500"/>
  <c r="G1500" s="1"/>
  <c r="F1501"/>
  <c r="G1501" s="1"/>
  <c r="F1502"/>
  <c r="G1502" s="1"/>
  <c r="F1503"/>
  <c r="G1503" s="1"/>
  <c r="F1504"/>
  <c r="G1504" s="1"/>
  <c r="F1505"/>
  <c r="G1505" s="1"/>
  <c r="F1506"/>
  <c r="G1506" s="1"/>
  <c r="F1507"/>
  <c r="G1507" s="1"/>
  <c r="F1508"/>
  <c r="G1508" s="1"/>
  <c r="F1509"/>
  <c r="G1509" s="1"/>
  <c r="F1510"/>
  <c r="G1510" s="1"/>
  <c r="F1511"/>
  <c r="G1511" s="1"/>
  <c r="F1512"/>
  <c r="G1512" s="1"/>
  <c r="F1513"/>
  <c r="G1513" s="1"/>
  <c r="F1514"/>
  <c r="G1514" s="1"/>
  <c r="F1515"/>
  <c r="G1515" s="1"/>
  <c r="F1516"/>
  <c r="G1516" s="1"/>
  <c r="F1517"/>
  <c r="G1517" s="1"/>
  <c r="F1518"/>
  <c r="G1518" s="1"/>
  <c r="F1519"/>
  <c r="G1519" s="1"/>
  <c r="F1520"/>
  <c r="G1520" s="1"/>
  <c r="F1521"/>
  <c r="G1521" s="1"/>
  <c r="F1522"/>
  <c r="G1522" s="1"/>
  <c r="F1523"/>
  <c r="G1523" s="1"/>
  <c r="F1524"/>
  <c r="G1524" s="1"/>
  <c r="F1525"/>
  <c r="G1525" s="1"/>
  <c r="F1526"/>
  <c r="G1526" s="1"/>
  <c r="F1527"/>
  <c r="G1527" s="1"/>
  <c r="F1528"/>
  <c r="G1528" s="1"/>
  <c r="F1529"/>
  <c r="G1529" s="1"/>
  <c r="F1530"/>
  <c r="G1530" s="1"/>
  <c r="F1531"/>
  <c r="G1531" s="1"/>
  <c r="F1532"/>
  <c r="G1532" s="1"/>
  <c r="F1533"/>
  <c r="G1533" s="1"/>
  <c r="F1534"/>
  <c r="G1534" s="1"/>
  <c r="F1535"/>
  <c r="G1535" s="1"/>
  <c r="F1536"/>
  <c r="G1536" s="1"/>
  <c r="F1537"/>
  <c r="G1537" s="1"/>
  <c r="F1538"/>
  <c r="G1538" s="1"/>
  <c r="F1539"/>
  <c r="G1539" s="1"/>
  <c r="F1540"/>
  <c r="G1540" s="1"/>
  <c r="F1541"/>
  <c r="G1541" s="1"/>
  <c r="F1542"/>
  <c r="G1542" s="1"/>
  <c r="F1543"/>
  <c r="G1543" s="1"/>
  <c r="F1544"/>
  <c r="G1544" s="1"/>
  <c r="F1545"/>
  <c r="G1545" s="1"/>
  <c r="F1546"/>
  <c r="G1546" s="1"/>
  <c r="F1547"/>
  <c r="G1547" s="1"/>
  <c r="F1548"/>
  <c r="G1548" s="1"/>
  <c r="F1549"/>
  <c r="G1549" s="1"/>
  <c r="F1550"/>
  <c r="G1550" s="1"/>
  <c r="F1551"/>
  <c r="G1551" s="1"/>
  <c r="F1552"/>
  <c r="G1552" s="1"/>
  <c r="F1553"/>
  <c r="G1553" s="1"/>
  <c r="F1554"/>
  <c r="G1554" s="1"/>
  <c r="F1555"/>
  <c r="G1555" s="1"/>
  <c r="F1556"/>
  <c r="G1556" s="1"/>
  <c r="F1557"/>
  <c r="G1557" s="1"/>
  <c r="F1558"/>
  <c r="G1558" s="1"/>
  <c r="F1559"/>
  <c r="G1559" s="1"/>
  <c r="F1560"/>
  <c r="G1560" s="1"/>
  <c r="F1561"/>
  <c r="G1561" s="1"/>
  <c r="F1562"/>
  <c r="G1562" s="1"/>
  <c r="F1563"/>
  <c r="G1563" s="1"/>
  <c r="F1564"/>
  <c r="G1564" s="1"/>
  <c r="F1565"/>
  <c r="G1565" s="1"/>
  <c r="F1566"/>
  <c r="G1566" s="1"/>
  <c r="F1567"/>
  <c r="G1567" s="1"/>
  <c r="F1568"/>
  <c r="G1568" s="1"/>
  <c r="F1569"/>
  <c r="G1569" s="1"/>
  <c r="F1570"/>
  <c r="G1570" s="1"/>
  <c r="F1571"/>
  <c r="G1571" s="1"/>
  <c r="F1572"/>
  <c r="G1572" s="1"/>
  <c r="F1573"/>
  <c r="G1573" s="1"/>
  <c r="F1574"/>
  <c r="G1574" s="1"/>
  <c r="F1575"/>
  <c r="G1575" s="1"/>
  <c r="F1576"/>
  <c r="G1576" s="1"/>
  <c r="F1577"/>
  <c r="G1577" s="1"/>
  <c r="F1578"/>
  <c r="G1578" s="1"/>
  <c r="F1579"/>
  <c r="G1579" s="1"/>
  <c r="F1580"/>
  <c r="G1580" s="1"/>
  <c r="F1581"/>
  <c r="G1581" s="1"/>
  <c r="F1582"/>
  <c r="G1582" s="1"/>
  <c r="F1583"/>
  <c r="G1583" s="1"/>
  <c r="F1584"/>
  <c r="G1584" s="1"/>
  <c r="F1585"/>
  <c r="G1585" s="1"/>
  <c r="F1586"/>
  <c r="G1586" s="1"/>
  <c r="F1587"/>
  <c r="G1587" s="1"/>
  <c r="F1588"/>
  <c r="G1588" s="1"/>
  <c r="F1589"/>
  <c r="G1589" s="1"/>
  <c r="F1590"/>
  <c r="G1590" s="1"/>
  <c r="F1591"/>
  <c r="G1591" s="1"/>
  <c r="F1592"/>
  <c r="G1592" s="1"/>
  <c r="F1593"/>
  <c r="G1593" s="1"/>
  <c r="F1594"/>
  <c r="G1594" s="1"/>
  <c r="F1595"/>
  <c r="G1595" s="1"/>
  <c r="F1596"/>
  <c r="G1596" s="1"/>
  <c r="F1597"/>
  <c r="G1597" s="1"/>
  <c r="F1598"/>
  <c r="G1598" s="1"/>
  <c r="F1599"/>
  <c r="G1599" s="1"/>
  <c r="F1600"/>
  <c r="G1600" s="1"/>
  <c r="F1601"/>
  <c r="G1601" s="1"/>
  <c r="F1602"/>
  <c r="G1602" s="1"/>
  <c r="F1603"/>
  <c r="G1603" s="1"/>
  <c r="F1604"/>
  <c r="G1604" s="1"/>
  <c r="F1605"/>
  <c r="G1605" s="1"/>
  <c r="F1606"/>
  <c r="G1606" s="1"/>
  <c r="F1607"/>
  <c r="G1607" s="1"/>
  <c r="F1608"/>
  <c r="G1608" s="1"/>
  <c r="F1609"/>
  <c r="G1609" s="1"/>
  <c r="F1610"/>
  <c r="G1610" s="1"/>
  <c r="F1611"/>
  <c r="G1611" s="1"/>
  <c r="F1612"/>
  <c r="G1612" s="1"/>
  <c r="F1613"/>
  <c r="G1613" s="1"/>
  <c r="F1614"/>
  <c r="G1614" s="1"/>
  <c r="F1615"/>
  <c r="G1615" s="1"/>
  <c r="F1616"/>
  <c r="G1616" s="1"/>
  <c r="F1617"/>
  <c r="G1617" s="1"/>
  <c r="F1618"/>
  <c r="G1618" s="1"/>
  <c r="F1619"/>
  <c r="G1619" s="1"/>
  <c r="F1620"/>
  <c r="G1620" s="1"/>
  <c r="F1621"/>
  <c r="G1621" s="1"/>
  <c r="F1622"/>
  <c r="G1622" s="1"/>
  <c r="F1623"/>
  <c r="G1623" s="1"/>
  <c r="F1624"/>
  <c r="G1624" s="1"/>
  <c r="F1625"/>
  <c r="G1625" s="1"/>
  <c r="F1626"/>
  <c r="G1626" s="1"/>
  <c r="F1627"/>
  <c r="G1627" s="1"/>
  <c r="F1628"/>
  <c r="G1628" s="1"/>
  <c r="F1629"/>
  <c r="G1629" s="1"/>
  <c r="F1630"/>
  <c r="G1630" s="1"/>
  <c r="F1631"/>
  <c r="G1631" s="1"/>
  <c r="F1632"/>
  <c r="G1632" s="1"/>
  <c r="F1633"/>
  <c r="G1633" s="1"/>
  <c r="F1634"/>
  <c r="G1634" s="1"/>
  <c r="F1635"/>
  <c r="G1635" s="1"/>
  <c r="F1636"/>
  <c r="G1636" s="1"/>
  <c r="F1637"/>
  <c r="G1637" s="1"/>
  <c r="F1638"/>
  <c r="G1638" s="1"/>
  <c r="F1639"/>
  <c r="G1639" s="1"/>
  <c r="F1640"/>
  <c r="G1640" s="1"/>
  <c r="F1641"/>
  <c r="G1641" s="1"/>
  <c r="F1642"/>
  <c r="G1642" s="1"/>
  <c r="F1643"/>
  <c r="G1643" s="1"/>
  <c r="F1644"/>
  <c r="G1644" s="1"/>
  <c r="F1645"/>
  <c r="G1645" s="1"/>
  <c r="F1646"/>
  <c r="G1646" s="1"/>
  <c r="F1647"/>
  <c r="G1647" s="1"/>
  <c r="F1648"/>
  <c r="G1648" s="1"/>
  <c r="F1649"/>
  <c r="G1649" s="1"/>
  <c r="F1650"/>
  <c r="G1650" s="1"/>
  <c r="F1651"/>
  <c r="G1651" s="1"/>
  <c r="F1652"/>
  <c r="G1652" s="1"/>
  <c r="F1653"/>
  <c r="G1653" s="1"/>
  <c r="F1654"/>
  <c r="G1654" s="1"/>
  <c r="F1655"/>
  <c r="G1655" s="1"/>
  <c r="F1656"/>
  <c r="G1656" s="1"/>
  <c r="F1657"/>
  <c r="G1657" s="1"/>
  <c r="F1658"/>
  <c r="G1658" s="1"/>
  <c r="F1659"/>
  <c r="G1659" s="1"/>
  <c r="F1660"/>
  <c r="G1660" s="1"/>
  <c r="F1661"/>
  <c r="G1661" s="1"/>
  <c r="F1662"/>
  <c r="G1662" s="1"/>
  <c r="F1663"/>
  <c r="G1663" s="1"/>
  <c r="F1664"/>
  <c r="G1664" s="1"/>
  <c r="F1665"/>
  <c r="G1665" s="1"/>
  <c r="F1666"/>
  <c r="G1666" s="1"/>
  <c r="F1667"/>
  <c r="G1667" s="1"/>
  <c r="F1668"/>
  <c r="G1668" s="1"/>
  <c r="F1669"/>
  <c r="G1669" s="1"/>
  <c r="F1670"/>
  <c r="G1670" s="1"/>
  <c r="F1671"/>
  <c r="G1671" s="1"/>
  <c r="F1672"/>
  <c r="G1672" s="1"/>
  <c r="F1673"/>
  <c r="G1673" s="1"/>
  <c r="F1674"/>
  <c r="G1674" s="1"/>
  <c r="F1675"/>
  <c r="G1675" s="1"/>
  <c r="F1676"/>
  <c r="G1676" s="1"/>
  <c r="F1677"/>
  <c r="G1677" s="1"/>
  <c r="F1678"/>
  <c r="G1678" s="1"/>
  <c r="F1679"/>
  <c r="G1679" s="1"/>
  <c r="F1680"/>
  <c r="G1680" s="1"/>
  <c r="F1681"/>
  <c r="G1681" s="1"/>
  <c r="F1682"/>
  <c r="G1682" s="1"/>
  <c r="F1683"/>
  <c r="G1683" s="1"/>
  <c r="F1684"/>
  <c r="G1684" s="1"/>
  <c r="F1685"/>
  <c r="G1685" s="1"/>
  <c r="F1686"/>
  <c r="G1686" s="1"/>
  <c r="F1687"/>
  <c r="G1687" s="1"/>
  <c r="F1688"/>
  <c r="G1688" s="1"/>
  <c r="F1689"/>
  <c r="G1689" s="1"/>
  <c r="F1690"/>
  <c r="G1690" s="1"/>
  <c r="F1691"/>
  <c r="G1691" s="1"/>
  <c r="F1692"/>
  <c r="G1692" s="1"/>
  <c r="F1693"/>
  <c r="G1693" s="1"/>
  <c r="F1694"/>
  <c r="G1694" s="1"/>
  <c r="F1695"/>
  <c r="G1695" s="1"/>
  <c r="F1696"/>
  <c r="G1696" s="1"/>
  <c r="F1697"/>
  <c r="G1697" s="1"/>
  <c r="F1698"/>
  <c r="G1698" s="1"/>
  <c r="F1699"/>
  <c r="G1699" s="1"/>
  <c r="F1700"/>
  <c r="G1700" s="1"/>
  <c r="F1701"/>
  <c r="G1701" s="1"/>
  <c r="F1702"/>
  <c r="G1702" s="1"/>
  <c r="F1703"/>
  <c r="G1703" s="1"/>
  <c r="F1704"/>
  <c r="G1704" s="1"/>
  <c r="F1705"/>
  <c r="G1705" s="1"/>
  <c r="F1706"/>
  <c r="G1706" s="1"/>
  <c r="F1707"/>
  <c r="G1707" s="1"/>
  <c r="F1708"/>
  <c r="G1708" s="1"/>
  <c r="F1709"/>
  <c r="G1709" s="1"/>
  <c r="F1710"/>
  <c r="G1710" s="1"/>
  <c r="F1711"/>
  <c r="G1711" s="1"/>
  <c r="F1712"/>
  <c r="G1712" s="1"/>
  <c r="F1713"/>
  <c r="G1713" s="1"/>
  <c r="F1714"/>
  <c r="G1714" s="1"/>
  <c r="F1715"/>
  <c r="G1715" s="1"/>
  <c r="F1716"/>
  <c r="G1716" s="1"/>
  <c r="F1717"/>
  <c r="G1717" s="1"/>
  <c r="F1718"/>
  <c r="G1718" s="1"/>
  <c r="F1719"/>
  <c r="G1719" s="1"/>
  <c r="F1720"/>
  <c r="G1720" s="1"/>
  <c r="F1721"/>
  <c r="G1721" s="1"/>
  <c r="F1722"/>
  <c r="G1722" s="1"/>
  <c r="F1723"/>
  <c r="G1723" s="1"/>
  <c r="F1724"/>
  <c r="G1724" s="1"/>
  <c r="F1725"/>
  <c r="G1725" s="1"/>
  <c r="F1726"/>
  <c r="G1726" s="1"/>
  <c r="F1727"/>
  <c r="G1727" s="1"/>
  <c r="F1728"/>
  <c r="G1728" s="1"/>
  <c r="F1729"/>
  <c r="G1729" s="1"/>
  <c r="F1730"/>
  <c r="G1730" s="1"/>
  <c r="F1731"/>
  <c r="G1731" s="1"/>
  <c r="F1732"/>
  <c r="G1732" s="1"/>
  <c r="F1733"/>
  <c r="G1733" s="1"/>
  <c r="F1734"/>
  <c r="G1734" s="1"/>
  <c r="F1735"/>
  <c r="G1735" s="1"/>
  <c r="F1736"/>
  <c r="G1736" s="1"/>
  <c r="F1737"/>
  <c r="G1737" s="1"/>
  <c r="F1738"/>
  <c r="G1738" s="1"/>
  <c r="F1739"/>
  <c r="G1739" s="1"/>
  <c r="F1740"/>
  <c r="G1740" s="1"/>
  <c r="F1741"/>
  <c r="G1741" s="1"/>
  <c r="F1742"/>
  <c r="G1742" s="1"/>
  <c r="F1743"/>
  <c r="G1743" s="1"/>
  <c r="F1744"/>
  <c r="G1744" s="1"/>
  <c r="F1745"/>
  <c r="G1745" s="1"/>
  <c r="F1746"/>
  <c r="G1746" s="1"/>
  <c r="F1747"/>
  <c r="G1747" s="1"/>
  <c r="F1748"/>
  <c r="G1748" s="1"/>
  <c r="F1749"/>
  <c r="G1749" s="1"/>
  <c r="F1750"/>
  <c r="G1750" s="1"/>
  <c r="F1751"/>
  <c r="G1751" s="1"/>
  <c r="F1752"/>
  <c r="G1752" s="1"/>
  <c r="F1753"/>
  <c r="G1753" s="1"/>
  <c r="F1754"/>
  <c r="G1754" s="1"/>
  <c r="F1755"/>
  <c r="G1755" s="1"/>
  <c r="F1756"/>
  <c r="G1756" s="1"/>
  <c r="F1757"/>
  <c r="G1757" s="1"/>
  <c r="F1758"/>
  <c r="G1758" s="1"/>
  <c r="F1759"/>
  <c r="G1759" s="1"/>
  <c r="F1760"/>
  <c r="G1760" s="1"/>
  <c r="F1761"/>
  <c r="G1761" s="1"/>
  <c r="F1762"/>
  <c r="G1762" s="1"/>
  <c r="F1763"/>
  <c r="G1763" s="1"/>
  <c r="F1764"/>
  <c r="G1764" s="1"/>
  <c r="F1765"/>
  <c r="G1765" s="1"/>
  <c r="F1766"/>
  <c r="G1766" s="1"/>
  <c r="F1767"/>
  <c r="G1767" s="1"/>
  <c r="F1768"/>
  <c r="G1768" s="1"/>
  <c r="F1769"/>
  <c r="G1769" s="1"/>
  <c r="F1770"/>
  <c r="G1770" s="1"/>
  <c r="F1771"/>
  <c r="G1771" s="1"/>
  <c r="F1772"/>
  <c r="G1772" s="1"/>
  <c r="F1773"/>
  <c r="G1773" s="1"/>
  <c r="F1774"/>
  <c r="G1774" s="1"/>
  <c r="F1775"/>
  <c r="G1775" s="1"/>
  <c r="F1776"/>
  <c r="G1776" s="1"/>
  <c r="F1777"/>
  <c r="G1777" s="1"/>
  <c r="F1778"/>
  <c r="G1778" s="1"/>
  <c r="F1779"/>
  <c r="G1779" s="1"/>
  <c r="F1780"/>
  <c r="G1780" s="1"/>
  <c r="F1781"/>
  <c r="G1781" s="1"/>
  <c r="F1782"/>
  <c r="G1782" s="1"/>
  <c r="F1783"/>
  <c r="G1783" s="1"/>
  <c r="F1784"/>
  <c r="G1784" s="1"/>
  <c r="F1785"/>
  <c r="G1785" s="1"/>
  <c r="F1786"/>
  <c r="G1786" s="1"/>
  <c r="F1787"/>
  <c r="G1787" s="1"/>
  <c r="F1788"/>
  <c r="G1788" s="1"/>
  <c r="F1789"/>
  <c r="G1789" s="1"/>
  <c r="F1790"/>
  <c r="G1790" s="1"/>
  <c r="F1791"/>
  <c r="G1791" s="1"/>
  <c r="F1792"/>
  <c r="G1792" s="1"/>
  <c r="F1793"/>
  <c r="G1793" s="1"/>
  <c r="F1794"/>
  <c r="G1794" s="1"/>
  <c r="F1795"/>
  <c r="G1795" s="1"/>
  <c r="F1796"/>
  <c r="G1796" s="1"/>
  <c r="F1797"/>
  <c r="G1797" s="1"/>
  <c r="F1798"/>
  <c r="G1798" s="1"/>
  <c r="F1799"/>
  <c r="G1799" s="1"/>
  <c r="F1800"/>
  <c r="G1800" s="1"/>
  <c r="F1801"/>
  <c r="G1801" s="1"/>
  <c r="F1802"/>
  <c r="G1802" s="1"/>
  <c r="F1803"/>
  <c r="G1803" s="1"/>
  <c r="F1804"/>
  <c r="G1804" s="1"/>
  <c r="F1805"/>
  <c r="G1805" s="1"/>
  <c r="F1806"/>
  <c r="G1806" s="1"/>
  <c r="F1807"/>
  <c r="G1807" s="1"/>
  <c r="F1808"/>
  <c r="G1808" s="1"/>
  <c r="F1809"/>
  <c r="G1809" s="1"/>
  <c r="F1810"/>
  <c r="G1810" s="1"/>
  <c r="F1811"/>
  <c r="G1811" s="1"/>
  <c r="F1812"/>
  <c r="G1812" s="1"/>
  <c r="F1813"/>
  <c r="G1813" s="1"/>
  <c r="F1814"/>
  <c r="G1814" s="1"/>
  <c r="F1815"/>
  <c r="G1815" s="1"/>
  <c r="F1816"/>
  <c r="G1816" s="1"/>
  <c r="F1817"/>
  <c r="G1817" s="1"/>
  <c r="F1818"/>
  <c r="G1818" s="1"/>
  <c r="F1819"/>
  <c r="G1819" s="1"/>
  <c r="F1820"/>
  <c r="G1820" s="1"/>
  <c r="F1821"/>
  <c r="G1821" s="1"/>
  <c r="F1822"/>
  <c r="G1822" s="1"/>
  <c r="F1823"/>
  <c r="G1823" s="1"/>
  <c r="F1824"/>
  <c r="G1824" s="1"/>
  <c r="F1825"/>
  <c r="G1825" s="1"/>
  <c r="F1826"/>
  <c r="G1826" s="1"/>
  <c r="F1827"/>
  <c r="G1827" s="1"/>
  <c r="F1828"/>
  <c r="G1828" s="1"/>
  <c r="F1829"/>
  <c r="G1829" s="1"/>
  <c r="F1830"/>
  <c r="G1830" s="1"/>
  <c r="F1831"/>
  <c r="G1831" s="1"/>
  <c r="F1832"/>
  <c r="G1832" s="1"/>
  <c r="F1833"/>
  <c r="G1833" s="1"/>
  <c r="F1834"/>
  <c r="G1834" s="1"/>
  <c r="F1835"/>
  <c r="G1835" s="1"/>
  <c r="F1836"/>
  <c r="G1836" s="1"/>
  <c r="F1837"/>
  <c r="G1837" s="1"/>
  <c r="F1838"/>
  <c r="G1838" s="1"/>
  <c r="F1839"/>
  <c r="G1839" s="1"/>
  <c r="F1840"/>
  <c r="G1840" s="1"/>
  <c r="F1841"/>
  <c r="G1841" s="1"/>
  <c r="F1842"/>
  <c r="G1842" s="1"/>
  <c r="F1843"/>
  <c r="G1843" s="1"/>
  <c r="F1844"/>
  <c r="G1844" s="1"/>
  <c r="F1845"/>
  <c r="G1845" s="1"/>
  <c r="F1846"/>
  <c r="G1846" s="1"/>
  <c r="F1847"/>
  <c r="G1847" s="1"/>
  <c r="F1848"/>
  <c r="G1848" s="1"/>
  <c r="F1849"/>
  <c r="G1849" s="1"/>
  <c r="F1850"/>
  <c r="G1850" s="1"/>
  <c r="F1851"/>
  <c r="G1851" s="1"/>
  <c r="F1852"/>
  <c r="G1852" s="1"/>
  <c r="F1853"/>
  <c r="G1853" s="1"/>
  <c r="F1854"/>
  <c r="G1854" s="1"/>
  <c r="F1855"/>
  <c r="G1855" s="1"/>
  <c r="F1856"/>
  <c r="G1856" s="1"/>
  <c r="F1857"/>
  <c r="G1857" s="1"/>
  <c r="F1858"/>
  <c r="G1858" s="1"/>
  <c r="F1859"/>
  <c r="G1859" s="1"/>
  <c r="F1860"/>
  <c r="G1860" s="1"/>
  <c r="F1861"/>
  <c r="G1861" s="1"/>
  <c r="F1862"/>
  <c r="G1862" s="1"/>
  <c r="F1863"/>
  <c r="G1863" s="1"/>
  <c r="F1864"/>
  <c r="G1864" s="1"/>
  <c r="F1865"/>
  <c r="G1865" s="1"/>
  <c r="F1866"/>
  <c r="G1866" s="1"/>
  <c r="F1867"/>
  <c r="G1867" s="1"/>
  <c r="F1868"/>
  <c r="G1868" s="1"/>
  <c r="F1869"/>
  <c r="G1869" s="1"/>
  <c r="F1870"/>
  <c r="G1870" s="1"/>
  <c r="F1871"/>
  <c r="G1871" s="1"/>
  <c r="F1872"/>
  <c r="G1872" s="1"/>
  <c r="F1873"/>
  <c r="G1873" s="1"/>
  <c r="F1874"/>
  <c r="G1874" s="1"/>
  <c r="F1875"/>
  <c r="G1875" s="1"/>
  <c r="F1876"/>
  <c r="G1876" s="1"/>
  <c r="F1877"/>
  <c r="G1877" s="1"/>
  <c r="F1878"/>
  <c r="G1878" s="1"/>
  <c r="F1879"/>
  <c r="G1879" s="1"/>
  <c r="F1880"/>
  <c r="G1880" s="1"/>
  <c r="F1881"/>
  <c r="G1881" s="1"/>
  <c r="F1882"/>
  <c r="G1882" s="1"/>
  <c r="F1883"/>
  <c r="G1883" s="1"/>
  <c r="F1884"/>
  <c r="G1884" s="1"/>
  <c r="F1885"/>
  <c r="G1885" s="1"/>
  <c r="F1886"/>
  <c r="G1886" s="1"/>
  <c r="F1887"/>
  <c r="G1887" s="1"/>
  <c r="F1888"/>
  <c r="G1888" s="1"/>
  <c r="F1889"/>
  <c r="G1889" s="1"/>
  <c r="F1890"/>
  <c r="G1890" s="1"/>
  <c r="F1891"/>
  <c r="G1891" s="1"/>
  <c r="F1892"/>
  <c r="G1892" s="1"/>
  <c r="F1893"/>
  <c r="G1893" s="1"/>
  <c r="F1894"/>
  <c r="G1894" s="1"/>
  <c r="F1895"/>
  <c r="G1895" s="1"/>
  <c r="F1896"/>
  <c r="G1896" s="1"/>
  <c r="F1897"/>
  <c r="G1897" s="1"/>
  <c r="F1898"/>
  <c r="G1898" s="1"/>
  <c r="F1899"/>
  <c r="G1899" s="1"/>
  <c r="F1900"/>
  <c r="G1900" s="1"/>
  <c r="F1901"/>
  <c r="G1901" s="1"/>
  <c r="F1902"/>
  <c r="G1902" s="1"/>
  <c r="F1903"/>
  <c r="G1903" s="1"/>
  <c r="F1904"/>
  <c r="G1904" s="1"/>
  <c r="F1905"/>
  <c r="G1905" s="1"/>
  <c r="F1906"/>
  <c r="G1906" s="1"/>
  <c r="F1907"/>
  <c r="G1907" s="1"/>
  <c r="F1908"/>
  <c r="G1908" s="1"/>
  <c r="F1909"/>
  <c r="G1909" s="1"/>
  <c r="F1910"/>
  <c r="G1910" s="1"/>
  <c r="F1911"/>
  <c r="G1911" s="1"/>
  <c r="F1912"/>
  <c r="G1912" s="1"/>
  <c r="F1913"/>
  <c r="G1913" s="1"/>
  <c r="F1914"/>
  <c r="G1914" s="1"/>
  <c r="F1915"/>
  <c r="G1915" s="1"/>
  <c r="F1916"/>
  <c r="G1916" s="1"/>
  <c r="F1917"/>
  <c r="G1917" s="1"/>
  <c r="F1918"/>
  <c r="G1918" s="1"/>
  <c r="F1919"/>
  <c r="G1919" s="1"/>
  <c r="F1920"/>
  <c r="G1920" s="1"/>
  <c r="F1921"/>
  <c r="G1921" s="1"/>
  <c r="F1922"/>
  <c r="G1922" s="1"/>
  <c r="F1923"/>
  <c r="G1923" s="1"/>
  <c r="F1924"/>
  <c r="G1924" s="1"/>
  <c r="F1925"/>
  <c r="G1925" s="1"/>
  <c r="F1926"/>
  <c r="G1926" s="1"/>
  <c r="F1927"/>
  <c r="G1927" s="1"/>
  <c r="F1928"/>
  <c r="G1928" s="1"/>
  <c r="F1929"/>
  <c r="G1929" s="1"/>
  <c r="F1930"/>
  <c r="G1930" s="1"/>
  <c r="F1931"/>
  <c r="G1931" s="1"/>
  <c r="F1932"/>
  <c r="G1932" s="1"/>
  <c r="F1933"/>
  <c r="G1933" s="1"/>
  <c r="F1934"/>
  <c r="G1934" s="1"/>
  <c r="F1935"/>
  <c r="G1935" s="1"/>
  <c r="F1936"/>
  <c r="G1936" s="1"/>
  <c r="F1937"/>
  <c r="G1937" s="1"/>
  <c r="F1938"/>
  <c r="G1938" s="1"/>
  <c r="F1939"/>
  <c r="G1939" s="1"/>
  <c r="F1940"/>
  <c r="G1940" s="1"/>
  <c r="F1941"/>
  <c r="G1941" s="1"/>
  <c r="F1942"/>
  <c r="G1942" s="1"/>
  <c r="F1943"/>
  <c r="G1943" s="1"/>
  <c r="F1944"/>
  <c r="G1944" s="1"/>
  <c r="F1945"/>
  <c r="G1945" s="1"/>
  <c r="F1946"/>
  <c r="G1946" s="1"/>
  <c r="F1947"/>
  <c r="G1947" s="1"/>
  <c r="F1948"/>
  <c r="G1948" s="1"/>
  <c r="F1949"/>
  <c r="G1949" s="1"/>
  <c r="F1950"/>
  <c r="G1950" s="1"/>
  <c r="F1951"/>
  <c r="G1951" s="1"/>
  <c r="F1952"/>
  <c r="G1952" s="1"/>
  <c r="F1953"/>
  <c r="G1953" s="1"/>
  <c r="F1954"/>
  <c r="G1954" s="1"/>
  <c r="F1955"/>
  <c r="G1955" s="1"/>
  <c r="F1956"/>
  <c r="G1956" s="1"/>
  <c r="F1957"/>
  <c r="G1957" s="1"/>
  <c r="F1958"/>
  <c r="G1958" s="1"/>
  <c r="F1959"/>
  <c r="G1959" s="1"/>
  <c r="F1960"/>
  <c r="G1960" s="1"/>
  <c r="F1961"/>
  <c r="G1961" s="1"/>
  <c r="F1962"/>
  <c r="G1962" s="1"/>
  <c r="F1963"/>
  <c r="G1963" s="1"/>
  <c r="F1964"/>
  <c r="G1964" s="1"/>
  <c r="F1965"/>
  <c r="G1965" s="1"/>
  <c r="F1966"/>
  <c r="G1966" s="1"/>
  <c r="F1967"/>
  <c r="G1967" s="1"/>
  <c r="F1968"/>
  <c r="G1968" s="1"/>
  <c r="F1969"/>
  <c r="G1969" s="1"/>
  <c r="F1970"/>
  <c r="G1970" s="1"/>
  <c r="F1971"/>
  <c r="G1971" s="1"/>
  <c r="F1972"/>
  <c r="G1972" s="1"/>
  <c r="F1973"/>
  <c r="G1973" s="1"/>
  <c r="F1974"/>
  <c r="G1974" s="1"/>
  <c r="F1975"/>
  <c r="G1975" s="1"/>
  <c r="F1976"/>
  <c r="G1976" s="1"/>
  <c r="F1977"/>
  <c r="G1977" s="1"/>
  <c r="F1978"/>
  <c r="G1978" s="1"/>
  <c r="F1979"/>
  <c r="G1979" s="1"/>
  <c r="F1980"/>
  <c r="G1980" s="1"/>
  <c r="F1981"/>
  <c r="G1981" s="1"/>
  <c r="F1982"/>
  <c r="G1982" s="1"/>
  <c r="F1983"/>
  <c r="G1983" s="1"/>
  <c r="F1984"/>
  <c r="G1984" s="1"/>
  <c r="F1985"/>
  <c r="G1985" s="1"/>
  <c r="F1986"/>
  <c r="G1986" s="1"/>
  <c r="F1987"/>
  <c r="G1987" s="1"/>
  <c r="F1988"/>
  <c r="G1988" s="1"/>
  <c r="F1989"/>
  <c r="G1989" s="1"/>
  <c r="F1990"/>
  <c r="G1990" s="1"/>
  <c r="F1991"/>
  <c r="G1991" s="1"/>
  <c r="F1992"/>
  <c r="G1992" s="1"/>
  <c r="F1993"/>
  <c r="G1993" s="1"/>
  <c r="F1994"/>
  <c r="G1994" s="1"/>
  <c r="F1995"/>
  <c r="G1995" s="1"/>
  <c r="F1996"/>
  <c r="G1996" s="1"/>
  <c r="F1997"/>
  <c r="G1997" s="1"/>
  <c r="F1998"/>
  <c r="G1998" s="1"/>
  <c r="F1999"/>
  <c r="G1999" s="1"/>
  <c r="F2000"/>
  <c r="G2000" s="1"/>
  <c r="F2001"/>
  <c r="G2001" s="1"/>
  <c r="F2002"/>
  <c r="G2002" s="1"/>
  <c r="F2003"/>
  <c r="G2003" s="1"/>
  <c r="F2004"/>
  <c r="G2004" s="1"/>
  <c r="F2005"/>
  <c r="G2005" s="1"/>
  <c r="F2006"/>
  <c r="G2006" s="1"/>
  <c r="F2007"/>
  <c r="G2007" s="1"/>
  <c r="F2008"/>
  <c r="G2008" s="1"/>
  <c r="F2009"/>
  <c r="G2009" s="1"/>
  <c r="F2010"/>
  <c r="G2010" s="1"/>
  <c r="F2011"/>
  <c r="G2011" s="1"/>
  <c r="F2012"/>
  <c r="G2012" s="1"/>
  <c r="F2013"/>
  <c r="G2013" s="1"/>
  <c r="F2014"/>
  <c r="G2014" s="1"/>
  <c r="F2015"/>
  <c r="G2015" s="1"/>
  <c r="F2016"/>
  <c r="G2016" s="1"/>
  <c r="F2017"/>
  <c r="G2017" s="1"/>
  <c r="F2018"/>
  <c r="G2018" s="1"/>
  <c r="F2019"/>
  <c r="G2019" s="1"/>
  <c r="F2020"/>
  <c r="G2020" s="1"/>
  <c r="F2021"/>
  <c r="G2021" s="1"/>
  <c r="F2022"/>
  <c r="G2022" s="1"/>
  <c r="F2023"/>
  <c r="G2023" s="1"/>
  <c r="F2024"/>
  <c r="G2024" s="1"/>
  <c r="F2025"/>
  <c r="G2025" s="1"/>
  <c r="F2026"/>
  <c r="G2026" s="1"/>
  <c r="F2027"/>
  <c r="G2027" s="1"/>
  <c r="F2028"/>
  <c r="G2028" s="1"/>
  <c r="F2029"/>
  <c r="G2029" s="1"/>
  <c r="F2030"/>
  <c r="G2030" s="1"/>
  <c r="F2031"/>
  <c r="G2031" s="1"/>
  <c r="F2032"/>
  <c r="G2032" s="1"/>
  <c r="F2033"/>
  <c r="G2033" s="1"/>
  <c r="F2034"/>
  <c r="G2034" s="1"/>
  <c r="F2035"/>
  <c r="G2035" s="1"/>
  <c r="F2036"/>
  <c r="G2036" s="1"/>
  <c r="F2037"/>
  <c r="G2037" s="1"/>
  <c r="F2038"/>
  <c r="G2038" s="1"/>
  <c r="F2039"/>
  <c r="G2039" s="1"/>
  <c r="F2040"/>
  <c r="G2040" s="1"/>
  <c r="F2041"/>
  <c r="G2041" s="1"/>
  <c r="F2042"/>
  <c r="G2042" s="1"/>
  <c r="F2043"/>
  <c r="G2043" s="1"/>
  <c r="F2044"/>
  <c r="G2044" s="1"/>
  <c r="F2045"/>
  <c r="G2045" s="1"/>
  <c r="F2046"/>
  <c r="G2046" s="1"/>
  <c r="F2047"/>
  <c r="G2047" s="1"/>
  <c r="F2048"/>
  <c r="G2048" s="1"/>
  <c r="F2049"/>
  <c r="G2049" s="1"/>
  <c r="F2050"/>
  <c r="G2050" s="1"/>
  <c r="F2051"/>
  <c r="G2051" s="1"/>
  <c r="F2052"/>
  <c r="G2052" s="1"/>
  <c r="F2053"/>
  <c r="G2053" s="1"/>
  <c r="F2054"/>
  <c r="G2054" s="1"/>
  <c r="F2055"/>
  <c r="G2055" s="1"/>
  <c r="F2056"/>
  <c r="G2056" s="1"/>
  <c r="F2057"/>
  <c r="G2057" s="1"/>
  <c r="F2058"/>
  <c r="G2058" s="1"/>
  <c r="F2059"/>
  <c r="G2059" s="1"/>
  <c r="F2060"/>
  <c r="G2060" s="1"/>
  <c r="F2061"/>
  <c r="G2061" s="1"/>
  <c r="F2062"/>
  <c r="G2062" s="1"/>
  <c r="F2063"/>
  <c r="G2063" s="1"/>
  <c r="F2064"/>
  <c r="G2064" s="1"/>
  <c r="F2065"/>
  <c r="G2065" s="1"/>
  <c r="F2066"/>
  <c r="G2066" s="1"/>
  <c r="F2067"/>
  <c r="G2067" s="1"/>
  <c r="F2068"/>
  <c r="G2068" s="1"/>
  <c r="F2069"/>
  <c r="G2069" s="1"/>
  <c r="F2070"/>
  <c r="G2070" s="1"/>
  <c r="F2071"/>
  <c r="G2071" s="1"/>
  <c r="F2072"/>
  <c r="G2072" s="1"/>
  <c r="F2073"/>
  <c r="G2073" s="1"/>
  <c r="F2074"/>
  <c r="G2074" s="1"/>
  <c r="F2075"/>
  <c r="G2075" s="1"/>
  <c r="F2076"/>
  <c r="G2076" s="1"/>
  <c r="F2077"/>
  <c r="G2077" s="1"/>
  <c r="F2078"/>
  <c r="G2078" s="1"/>
  <c r="F2079"/>
  <c r="G2079" s="1"/>
  <c r="F2080"/>
  <c r="G2080" s="1"/>
  <c r="F2081"/>
  <c r="G2081" s="1"/>
  <c r="F2082"/>
  <c r="G2082" s="1"/>
  <c r="F2083"/>
  <c r="G2083" s="1"/>
  <c r="F2084"/>
  <c r="G2084" s="1"/>
  <c r="F2085"/>
  <c r="G2085" s="1"/>
  <c r="F2086"/>
  <c r="G2086" s="1"/>
  <c r="F2087"/>
  <c r="G2087" s="1"/>
  <c r="F2088"/>
  <c r="G2088" s="1"/>
  <c r="F2089"/>
  <c r="G2089" s="1"/>
  <c r="F2090"/>
  <c r="G2090" s="1"/>
  <c r="F2091"/>
  <c r="G2091" s="1"/>
  <c r="F2092"/>
  <c r="G2092" s="1"/>
  <c r="F2093"/>
  <c r="G2093" s="1"/>
  <c r="F2094"/>
  <c r="G2094" s="1"/>
  <c r="F2095"/>
  <c r="G2095" s="1"/>
  <c r="F2096"/>
  <c r="G2096" s="1"/>
  <c r="F2097"/>
  <c r="G2097" s="1"/>
  <c r="F2098"/>
  <c r="G2098" s="1"/>
  <c r="F2099"/>
  <c r="G2099" s="1"/>
  <c r="F2100"/>
  <c r="G2100" s="1"/>
  <c r="F2101"/>
  <c r="G2101" s="1"/>
  <c r="F2102"/>
  <c r="G2102" s="1"/>
  <c r="F2103"/>
  <c r="G2103" s="1"/>
  <c r="F2104"/>
  <c r="G2104" s="1"/>
  <c r="F2105"/>
  <c r="G2105" s="1"/>
  <c r="F2106"/>
  <c r="G2106" s="1"/>
  <c r="F2107"/>
  <c r="G2107" s="1"/>
  <c r="F2108"/>
  <c r="G2108" s="1"/>
  <c r="F2109"/>
  <c r="G2109" s="1"/>
  <c r="F2110"/>
  <c r="G2110" s="1"/>
  <c r="F2111"/>
  <c r="G2111" s="1"/>
  <c r="F2112"/>
  <c r="G2112" s="1"/>
  <c r="F2113"/>
  <c r="G2113" s="1"/>
  <c r="F2114"/>
  <c r="G2114" s="1"/>
  <c r="F2115"/>
  <c r="G2115" s="1"/>
  <c r="F2116"/>
  <c r="G2116" s="1"/>
  <c r="F2117"/>
  <c r="G2117" s="1"/>
  <c r="F2118"/>
  <c r="G2118" s="1"/>
  <c r="F2119"/>
  <c r="G2119" s="1"/>
  <c r="F2120"/>
  <c r="G2120" s="1"/>
  <c r="F2121"/>
  <c r="G2121" s="1"/>
  <c r="F2122"/>
  <c r="G2122" s="1"/>
  <c r="F2123"/>
  <c r="G2123" s="1"/>
  <c r="F2124"/>
  <c r="G2124" s="1"/>
  <c r="F2125"/>
  <c r="G2125" s="1"/>
  <c r="F2126"/>
  <c r="G2126" s="1"/>
  <c r="F2127"/>
  <c r="G2127" s="1"/>
  <c r="F2128"/>
  <c r="G2128" s="1"/>
  <c r="F2129"/>
  <c r="G2129" s="1"/>
  <c r="F2130"/>
  <c r="G2130" s="1"/>
  <c r="F2131"/>
  <c r="G2131" s="1"/>
  <c r="F2132"/>
  <c r="G2132" s="1"/>
  <c r="F2133"/>
  <c r="G2133" s="1"/>
  <c r="F2134"/>
  <c r="G2134" s="1"/>
  <c r="F2135"/>
  <c r="G2135" s="1"/>
  <c r="F2136"/>
  <c r="G2136" s="1"/>
  <c r="F2137"/>
  <c r="G2137" s="1"/>
  <c r="F2138"/>
  <c r="G2138" s="1"/>
  <c r="F2139"/>
  <c r="G2139" s="1"/>
  <c r="F2140"/>
  <c r="G2140" s="1"/>
  <c r="F2141"/>
  <c r="G2141" s="1"/>
  <c r="F2142"/>
  <c r="G2142" s="1"/>
  <c r="F2143"/>
  <c r="G2143" s="1"/>
  <c r="F2144"/>
  <c r="G2144" s="1"/>
  <c r="F2145"/>
  <c r="G2145" s="1"/>
  <c r="F2146"/>
  <c r="G2146" s="1"/>
  <c r="F2147"/>
  <c r="G2147" s="1"/>
  <c r="F2148"/>
  <c r="G2148" s="1"/>
  <c r="F2149"/>
  <c r="G2149" s="1"/>
  <c r="F2150"/>
  <c r="G2150" s="1"/>
  <c r="F2151"/>
  <c r="G2151" s="1"/>
  <c r="F2152"/>
  <c r="G2152" s="1"/>
  <c r="F2153"/>
  <c r="G2153" s="1"/>
  <c r="F2154"/>
  <c r="G2154" s="1"/>
  <c r="F2155"/>
  <c r="G2155" s="1"/>
  <c r="F2156"/>
  <c r="G2156" s="1"/>
  <c r="F2157"/>
  <c r="G2157" s="1"/>
  <c r="F2158"/>
  <c r="G2158" s="1"/>
  <c r="F2159"/>
  <c r="G2159" s="1"/>
  <c r="F2160"/>
  <c r="G2160" s="1"/>
  <c r="F2161"/>
  <c r="G2161" s="1"/>
  <c r="F2162"/>
  <c r="G2162" s="1"/>
  <c r="F2163"/>
  <c r="G2163" s="1"/>
  <c r="F2164"/>
  <c r="G2164" s="1"/>
  <c r="F2165"/>
  <c r="G2165" s="1"/>
  <c r="F2166"/>
  <c r="G2166" s="1"/>
  <c r="F2167"/>
  <c r="G2167" s="1"/>
  <c r="F2168"/>
  <c r="G2168" s="1"/>
  <c r="F2169"/>
  <c r="G2169" s="1"/>
  <c r="F2170"/>
  <c r="G2170" s="1"/>
  <c r="F2171"/>
  <c r="G2171" s="1"/>
  <c r="F2172"/>
  <c r="G2172" s="1"/>
  <c r="F2173"/>
  <c r="G2173" s="1"/>
  <c r="F2174"/>
  <c r="G2174" s="1"/>
  <c r="F2175"/>
  <c r="G2175" s="1"/>
  <c r="F2176"/>
  <c r="G2176" s="1"/>
  <c r="F2177"/>
  <c r="G2177" s="1"/>
  <c r="F2178"/>
  <c r="G2178" s="1"/>
  <c r="F2179"/>
  <c r="G2179" s="1"/>
  <c r="F2180"/>
  <c r="G2180" s="1"/>
  <c r="F2181"/>
  <c r="G2181" s="1"/>
  <c r="F2182"/>
  <c r="G2182" s="1"/>
  <c r="F2183"/>
  <c r="G2183" s="1"/>
  <c r="F2184"/>
  <c r="G2184" s="1"/>
  <c r="F2185"/>
  <c r="G2185" s="1"/>
  <c r="F2186"/>
  <c r="G2186" s="1"/>
  <c r="F2187"/>
  <c r="G2187" s="1"/>
  <c r="F2188"/>
  <c r="G2188" s="1"/>
  <c r="F2189"/>
  <c r="G2189" s="1"/>
  <c r="F2190"/>
  <c r="G2190" s="1"/>
  <c r="F2191"/>
  <c r="G2191" s="1"/>
  <c r="F2192"/>
  <c r="G2192" s="1"/>
  <c r="F2193"/>
  <c r="G2193" s="1"/>
  <c r="F2194"/>
  <c r="G2194" s="1"/>
  <c r="F2195"/>
  <c r="G2195" s="1"/>
  <c r="F2196"/>
  <c r="G2196" s="1"/>
  <c r="F2197"/>
  <c r="G2197" s="1"/>
  <c r="F2198"/>
  <c r="G2198" s="1"/>
  <c r="F2199"/>
  <c r="G2199" s="1"/>
  <c r="F2200"/>
  <c r="G2200" s="1"/>
  <c r="F2201"/>
  <c r="G2201" s="1"/>
  <c r="F2202"/>
  <c r="G2202" s="1"/>
  <c r="F2203"/>
  <c r="G2203" s="1"/>
  <c r="F2204"/>
  <c r="G2204" s="1"/>
  <c r="F2205"/>
  <c r="G2205" s="1"/>
  <c r="F2206"/>
  <c r="G2206" s="1"/>
  <c r="F2207"/>
  <c r="G2207" s="1"/>
  <c r="F2208"/>
  <c r="G2208" s="1"/>
  <c r="F2209"/>
  <c r="G2209" s="1"/>
  <c r="F2210"/>
  <c r="G2210" s="1"/>
  <c r="F2211"/>
  <c r="G2211" s="1"/>
  <c r="F2212"/>
  <c r="G2212" s="1"/>
  <c r="F2213"/>
  <c r="G2213" s="1"/>
  <c r="F2214"/>
  <c r="G2214" s="1"/>
  <c r="F2215"/>
  <c r="G2215" s="1"/>
  <c r="F2216"/>
  <c r="G2216" s="1"/>
  <c r="F2217"/>
  <c r="G2217" s="1"/>
  <c r="F2218"/>
  <c r="G2218" s="1"/>
  <c r="F2219"/>
  <c r="G2219" s="1"/>
  <c r="F2220"/>
  <c r="G2220" s="1"/>
  <c r="F2221"/>
  <c r="G2221" s="1"/>
  <c r="F2222"/>
  <c r="G2222" s="1"/>
  <c r="F2223"/>
  <c r="G2223" s="1"/>
  <c r="F2224"/>
  <c r="G2224" s="1"/>
  <c r="F2225"/>
  <c r="G2225" s="1"/>
  <c r="F2226"/>
  <c r="G2226" s="1"/>
  <c r="F2227"/>
  <c r="G2227" s="1"/>
  <c r="F2228"/>
  <c r="G2228" s="1"/>
  <c r="F2229"/>
  <c r="G2229" s="1"/>
  <c r="F2230"/>
  <c r="G2230" s="1"/>
  <c r="F2231"/>
  <c r="G2231" s="1"/>
  <c r="F2232"/>
  <c r="G2232" s="1"/>
  <c r="F2233"/>
  <c r="G2233" s="1"/>
  <c r="F2234"/>
  <c r="G2234" s="1"/>
  <c r="F2235"/>
  <c r="G2235" s="1"/>
  <c r="F2236"/>
  <c r="G2236" s="1"/>
  <c r="F2237"/>
  <c r="G2237" s="1"/>
  <c r="F2238"/>
  <c r="G2238" s="1"/>
  <c r="F2239"/>
  <c r="G2239" s="1"/>
  <c r="F2240"/>
  <c r="G2240" s="1"/>
  <c r="F2241"/>
  <c r="G2241" s="1"/>
  <c r="F2242"/>
  <c r="G2242" s="1"/>
  <c r="F2243"/>
  <c r="G2243" s="1"/>
  <c r="F2244"/>
  <c r="G2244" s="1"/>
  <c r="F2245"/>
  <c r="G2245" s="1"/>
  <c r="F2246"/>
  <c r="G2246" s="1"/>
  <c r="F2247"/>
  <c r="G2247" s="1"/>
  <c r="F2248"/>
  <c r="G2248" s="1"/>
  <c r="F2249"/>
  <c r="G2249" s="1"/>
  <c r="F2250"/>
  <c r="G2250" s="1"/>
  <c r="F2251"/>
  <c r="G2251" s="1"/>
  <c r="F2252"/>
  <c r="G2252" s="1"/>
  <c r="F2253"/>
  <c r="G2253" s="1"/>
  <c r="F2254"/>
  <c r="G2254" s="1"/>
  <c r="F2255"/>
  <c r="G2255" s="1"/>
  <c r="F2256"/>
  <c r="G2256" s="1"/>
  <c r="F2257"/>
  <c r="G2257" s="1"/>
  <c r="F2258"/>
  <c r="G2258" s="1"/>
  <c r="F2259"/>
  <c r="G2259" s="1"/>
  <c r="F2260"/>
  <c r="G2260" s="1"/>
  <c r="F2261"/>
  <c r="G2261" s="1"/>
  <c r="F2262"/>
  <c r="G2262" s="1"/>
  <c r="F2263"/>
  <c r="G2263" s="1"/>
  <c r="F2264"/>
  <c r="G2264" s="1"/>
  <c r="F2265"/>
  <c r="G2265" s="1"/>
  <c r="F2266"/>
  <c r="G2266" s="1"/>
  <c r="F2267"/>
  <c r="G2267" s="1"/>
  <c r="F2268"/>
  <c r="G2268" s="1"/>
  <c r="F2269"/>
  <c r="G2269" s="1"/>
  <c r="F2270"/>
  <c r="G2270" s="1"/>
  <c r="F2271"/>
  <c r="G2271" s="1"/>
  <c r="F2272"/>
  <c r="G2272" s="1"/>
  <c r="F2273"/>
  <c r="G2273" s="1"/>
  <c r="F2274"/>
  <c r="G2274" s="1"/>
  <c r="F2275"/>
  <c r="G2275" s="1"/>
  <c r="F2276"/>
  <c r="G2276" s="1"/>
  <c r="F2277"/>
  <c r="G2277" s="1"/>
  <c r="F2278"/>
  <c r="G2278" s="1"/>
  <c r="F2279"/>
  <c r="G2279" s="1"/>
  <c r="F2280"/>
  <c r="G2280" s="1"/>
  <c r="F2281"/>
  <c r="G2281" s="1"/>
  <c r="F2282"/>
  <c r="G2282" s="1"/>
  <c r="F2283"/>
  <c r="G2283" s="1"/>
  <c r="F2284"/>
  <c r="G2284" s="1"/>
  <c r="F2285"/>
  <c r="G2285" s="1"/>
  <c r="F2286"/>
  <c r="G2286" s="1"/>
  <c r="F2287"/>
  <c r="G2287" s="1"/>
  <c r="F2288"/>
  <c r="G2288" s="1"/>
  <c r="F2289"/>
  <c r="G2289" s="1"/>
  <c r="F2290"/>
  <c r="G2290" s="1"/>
  <c r="F2291"/>
  <c r="G2291" s="1"/>
  <c r="F2292"/>
  <c r="G2292" s="1"/>
  <c r="F2293"/>
  <c r="G2293" s="1"/>
  <c r="F2294"/>
  <c r="G2294" s="1"/>
  <c r="F2295"/>
  <c r="G2295" s="1"/>
  <c r="F2296"/>
  <c r="G2296" s="1"/>
  <c r="F2297"/>
  <c r="G2297" s="1"/>
  <c r="F2298"/>
  <c r="G2298" s="1"/>
  <c r="F2299"/>
  <c r="G2299" s="1"/>
  <c r="F2300"/>
  <c r="G2300" s="1"/>
  <c r="F2301"/>
  <c r="G2301" s="1"/>
  <c r="F2302"/>
  <c r="G2302" s="1"/>
  <c r="F2303"/>
  <c r="G2303" s="1"/>
  <c r="F2304"/>
  <c r="G2304" s="1"/>
  <c r="F2305"/>
  <c r="G2305" s="1"/>
  <c r="F2306"/>
  <c r="G2306" s="1"/>
  <c r="F2307"/>
  <c r="G2307" s="1"/>
  <c r="F2308"/>
  <c r="G2308" s="1"/>
  <c r="F2309"/>
  <c r="G2309" s="1"/>
  <c r="F2310"/>
  <c r="G2310" s="1"/>
  <c r="F2311"/>
  <c r="G2311" s="1"/>
  <c r="F2312"/>
  <c r="G2312" s="1"/>
  <c r="F2313"/>
  <c r="G2313" s="1"/>
  <c r="F2314"/>
  <c r="G2314" s="1"/>
  <c r="F2315"/>
  <c r="G2315" s="1"/>
  <c r="F2316"/>
  <c r="G2316" s="1"/>
  <c r="F2317"/>
  <c r="G2317" s="1"/>
  <c r="F2318"/>
  <c r="G2318" s="1"/>
  <c r="F2319"/>
  <c r="G2319" s="1"/>
  <c r="F2320"/>
  <c r="G2320" s="1"/>
  <c r="F2321"/>
  <c r="G2321" s="1"/>
  <c r="F2322"/>
  <c r="G2322" s="1"/>
  <c r="F2323"/>
  <c r="G2323" s="1"/>
  <c r="F2324"/>
  <c r="G2324" s="1"/>
  <c r="F2325"/>
  <c r="G2325" s="1"/>
  <c r="F2326"/>
  <c r="G2326" s="1"/>
  <c r="F2327"/>
  <c r="G2327" s="1"/>
  <c r="F2328"/>
  <c r="G2328" s="1"/>
  <c r="F2329"/>
  <c r="G2329" s="1"/>
  <c r="F2330"/>
  <c r="G2330" s="1"/>
  <c r="F2331"/>
  <c r="G2331" s="1"/>
  <c r="F2332"/>
  <c r="G2332" s="1"/>
  <c r="F2333"/>
  <c r="G2333" s="1"/>
  <c r="F2334"/>
  <c r="G2334" s="1"/>
  <c r="F2335"/>
  <c r="G2335" s="1"/>
  <c r="F2336"/>
  <c r="G2336" s="1"/>
  <c r="F2337"/>
  <c r="G2337" s="1"/>
  <c r="F2338"/>
  <c r="G2338" s="1"/>
  <c r="F2339"/>
  <c r="G2339" s="1"/>
  <c r="F2340"/>
  <c r="G2340" s="1"/>
  <c r="F2341"/>
  <c r="G2341" s="1"/>
  <c r="F2342"/>
  <c r="G2342" s="1"/>
  <c r="F2343"/>
  <c r="G2343" s="1"/>
  <c r="F2344"/>
  <c r="G2344" s="1"/>
  <c r="F2345"/>
  <c r="G2345" s="1"/>
  <c r="F2346"/>
  <c r="G2346" s="1"/>
  <c r="F2347"/>
  <c r="G2347" s="1"/>
  <c r="F2348"/>
  <c r="G2348" s="1"/>
  <c r="F2349"/>
  <c r="G2349" s="1"/>
  <c r="F2350"/>
  <c r="G2350" s="1"/>
  <c r="F2351"/>
  <c r="G2351" s="1"/>
  <c r="F2352"/>
  <c r="G2352" s="1"/>
  <c r="F2353"/>
  <c r="G2353" s="1"/>
  <c r="F2354"/>
  <c r="G2354" s="1"/>
  <c r="F2355"/>
  <c r="G2355" s="1"/>
  <c r="F2356"/>
  <c r="G2356" s="1"/>
  <c r="F2357"/>
  <c r="G2357" s="1"/>
  <c r="F2358"/>
  <c r="G2358" s="1"/>
  <c r="F2359"/>
  <c r="G2359" s="1"/>
  <c r="F2360"/>
  <c r="G2360" s="1"/>
  <c r="F2361"/>
  <c r="G2361" s="1"/>
  <c r="F2362"/>
  <c r="G2362" s="1"/>
  <c r="F2363"/>
  <c r="G2363" s="1"/>
  <c r="F2364"/>
  <c r="G2364" s="1"/>
  <c r="F2365"/>
  <c r="G2365" s="1"/>
  <c r="F2366"/>
  <c r="G2366" s="1"/>
  <c r="F2367"/>
  <c r="G2367" s="1"/>
  <c r="F2368"/>
  <c r="G2368" s="1"/>
  <c r="F2369"/>
  <c r="G2369" s="1"/>
  <c r="F2370"/>
  <c r="G2370" s="1"/>
  <c r="F2371"/>
  <c r="G2371" s="1"/>
  <c r="F2372"/>
  <c r="G2372" s="1"/>
  <c r="F2373"/>
  <c r="G2373" s="1"/>
  <c r="F2374"/>
  <c r="G2374" s="1"/>
  <c r="F2375"/>
  <c r="G2375" s="1"/>
  <c r="F2376"/>
  <c r="G2376" s="1"/>
  <c r="F2377"/>
  <c r="G2377" s="1"/>
  <c r="F2378"/>
  <c r="G2378" s="1"/>
  <c r="F2379"/>
  <c r="G2379" s="1"/>
  <c r="F2380"/>
  <c r="G2380" s="1"/>
  <c r="F2381"/>
  <c r="G2381" s="1"/>
  <c r="F2382"/>
  <c r="G2382" s="1"/>
  <c r="F2383"/>
  <c r="G2383" s="1"/>
  <c r="F2384"/>
  <c r="G2384" s="1"/>
  <c r="F2385"/>
  <c r="G2385" s="1"/>
  <c r="F2386"/>
  <c r="G2386" s="1"/>
  <c r="F2387"/>
  <c r="G2387" s="1"/>
  <c r="F2388"/>
  <c r="G2388" s="1"/>
  <c r="F2389"/>
  <c r="G2389" s="1"/>
  <c r="F2390"/>
  <c r="G2390" s="1"/>
  <c r="F2391"/>
  <c r="G2391" s="1"/>
  <c r="F2392"/>
  <c r="G2392" s="1"/>
  <c r="F2393"/>
  <c r="G2393" s="1"/>
  <c r="F2394"/>
  <c r="G2394" s="1"/>
  <c r="F2395"/>
  <c r="G2395" s="1"/>
  <c r="F2396"/>
  <c r="G2396" s="1"/>
  <c r="F2397"/>
  <c r="G2397" s="1"/>
  <c r="F2398"/>
  <c r="G2398" s="1"/>
  <c r="F2399"/>
  <c r="G2399" s="1"/>
  <c r="F2400"/>
  <c r="G2400" s="1"/>
  <c r="F2401"/>
  <c r="G2401" s="1"/>
  <c r="F2402"/>
  <c r="G2402" s="1"/>
  <c r="F2403"/>
  <c r="G2403" s="1"/>
  <c r="F2404"/>
  <c r="G2404" s="1"/>
  <c r="F2405"/>
  <c r="G2405" s="1"/>
  <c r="F2406"/>
  <c r="G2406" s="1"/>
  <c r="F2407"/>
  <c r="G2407" s="1"/>
  <c r="F2408"/>
  <c r="G2408" s="1"/>
  <c r="F2409"/>
  <c r="G2409" s="1"/>
  <c r="F2410"/>
  <c r="G2410" s="1"/>
  <c r="F2411"/>
  <c r="G2411" s="1"/>
  <c r="F2412"/>
  <c r="G2412" s="1"/>
  <c r="F2413"/>
  <c r="G2413" s="1"/>
  <c r="F2414"/>
  <c r="G2414" s="1"/>
  <c r="F2415"/>
  <c r="G2415" s="1"/>
  <c r="F2416"/>
  <c r="G2416" s="1"/>
  <c r="F2417"/>
  <c r="G2417" s="1"/>
  <c r="F2418"/>
  <c r="G2418" s="1"/>
  <c r="F2419"/>
  <c r="G2419" s="1"/>
  <c r="F2420"/>
  <c r="G2420" s="1"/>
  <c r="F2421"/>
  <c r="G2421" s="1"/>
  <c r="F2422"/>
  <c r="G2422" s="1"/>
  <c r="F2423"/>
  <c r="G2423" s="1"/>
  <c r="F2424"/>
  <c r="G2424" s="1"/>
  <c r="F2425"/>
  <c r="G2425" s="1"/>
  <c r="F2426"/>
  <c r="G2426" s="1"/>
  <c r="F2427"/>
  <c r="G2427" s="1"/>
  <c r="F2428"/>
  <c r="G2428" s="1"/>
  <c r="F2429"/>
  <c r="G2429" s="1"/>
  <c r="F2430"/>
  <c r="G2430" s="1"/>
  <c r="F2431"/>
  <c r="G2431" s="1"/>
  <c r="F2432"/>
  <c r="G2432" s="1"/>
  <c r="F2433"/>
  <c r="G2433" s="1"/>
  <c r="F2434"/>
  <c r="G2434" s="1"/>
  <c r="F2435"/>
  <c r="G2435" s="1"/>
  <c r="F2436"/>
  <c r="G2436" s="1"/>
  <c r="F2437"/>
  <c r="G2437" s="1"/>
  <c r="F2438"/>
  <c r="G2438" s="1"/>
  <c r="F2439"/>
  <c r="G2439" s="1"/>
  <c r="F2440"/>
  <c r="G2440" s="1"/>
  <c r="F2441"/>
  <c r="G2441" s="1"/>
  <c r="F2442"/>
  <c r="G2442" s="1"/>
  <c r="F2443"/>
  <c r="G2443" s="1"/>
  <c r="F2444"/>
  <c r="G2444" s="1"/>
  <c r="F2445"/>
  <c r="G2445" s="1"/>
  <c r="F2446"/>
  <c r="G2446" s="1"/>
  <c r="F2447"/>
  <c r="G2447" s="1"/>
  <c r="F2448"/>
  <c r="G2448" s="1"/>
  <c r="F2449"/>
  <c r="G2449" s="1"/>
  <c r="F2450"/>
  <c r="G2450" s="1"/>
  <c r="F2451"/>
  <c r="G2451" s="1"/>
  <c r="F2452"/>
  <c r="G2452" s="1"/>
  <c r="F2453"/>
  <c r="G2453" s="1"/>
  <c r="F2454"/>
  <c r="G2454" s="1"/>
  <c r="F2455"/>
  <c r="G2455" s="1"/>
  <c r="F2456"/>
  <c r="G2456" s="1"/>
  <c r="F2457"/>
  <c r="G2457" s="1"/>
  <c r="F2458"/>
  <c r="G2458" s="1"/>
  <c r="F2459"/>
  <c r="G2459" s="1"/>
  <c r="F2460"/>
  <c r="G2460" s="1"/>
  <c r="F2461"/>
  <c r="G2461" s="1"/>
  <c r="F2462"/>
  <c r="G2462" s="1"/>
  <c r="F2463"/>
  <c r="G2463" s="1"/>
  <c r="F2464"/>
  <c r="G2464" s="1"/>
  <c r="F2465"/>
  <c r="G2465" s="1"/>
  <c r="F2466"/>
  <c r="G2466" s="1"/>
  <c r="F2467"/>
  <c r="G2467" s="1"/>
  <c r="F2468"/>
  <c r="G2468" s="1"/>
  <c r="F2469"/>
  <c r="G2469" s="1"/>
  <c r="F2470"/>
  <c r="G2470" s="1"/>
  <c r="F2471"/>
  <c r="G2471" s="1"/>
  <c r="F2472"/>
  <c r="G2472" s="1"/>
  <c r="F2473"/>
  <c r="G2473" s="1"/>
  <c r="F2474"/>
  <c r="G2474" s="1"/>
  <c r="F2475"/>
  <c r="G2475" s="1"/>
  <c r="F2476"/>
  <c r="G2476" s="1"/>
  <c r="F2477"/>
  <c r="G2477" s="1"/>
  <c r="F2478"/>
  <c r="G2478" s="1"/>
  <c r="F2479"/>
  <c r="G2479" s="1"/>
  <c r="F2480"/>
  <c r="G2480" s="1"/>
  <c r="F2481"/>
  <c r="G2481" s="1"/>
  <c r="F2482"/>
  <c r="G2482" s="1"/>
  <c r="F2483"/>
  <c r="G2483" s="1"/>
  <c r="F2484"/>
  <c r="G2484" s="1"/>
  <c r="F2485"/>
  <c r="G2485" s="1"/>
  <c r="F2486"/>
  <c r="G2486" s="1"/>
  <c r="F2487"/>
  <c r="G2487" s="1"/>
  <c r="F2488"/>
  <c r="G2488" s="1"/>
  <c r="F2489"/>
  <c r="G2489" s="1"/>
  <c r="F2490"/>
  <c r="G2490" s="1"/>
  <c r="F2491"/>
  <c r="G2491" s="1"/>
  <c r="F2492"/>
  <c r="G2492" s="1"/>
  <c r="F2493"/>
  <c r="G2493" s="1"/>
  <c r="F2494"/>
  <c r="G2494" s="1"/>
  <c r="F2495"/>
  <c r="G2495" s="1"/>
  <c r="F2496"/>
  <c r="G2496" s="1"/>
  <c r="F2497"/>
  <c r="G2497" s="1"/>
  <c r="F2498"/>
  <c r="G2498" s="1"/>
  <c r="F2499"/>
  <c r="G2499" s="1"/>
  <c r="F2500"/>
  <c r="G2500" s="1"/>
  <c r="F2501"/>
  <c r="G2501" s="1"/>
  <c r="F2502"/>
  <c r="G2502" s="1"/>
  <c r="F2503"/>
  <c r="G2503" s="1"/>
  <c r="F2504"/>
  <c r="G2504" s="1"/>
  <c r="F2505"/>
  <c r="G2505" s="1"/>
  <c r="F2506"/>
  <c r="G2506" s="1"/>
  <c r="F2507"/>
  <c r="G2507" s="1"/>
  <c r="F2508"/>
  <c r="G2508" s="1"/>
  <c r="F2509"/>
  <c r="G2509" s="1"/>
  <c r="F2510"/>
  <c r="G2510" s="1"/>
  <c r="F2511"/>
  <c r="G2511" s="1"/>
  <c r="F2512"/>
  <c r="G2512" s="1"/>
  <c r="F2513"/>
  <c r="G2513" s="1"/>
  <c r="F2514"/>
  <c r="G2514" s="1"/>
  <c r="F2515"/>
  <c r="G2515" s="1"/>
  <c r="F2516"/>
  <c r="G2516" s="1"/>
  <c r="F2517"/>
  <c r="G2517" s="1"/>
  <c r="F2518"/>
  <c r="G2518" s="1"/>
  <c r="F2519"/>
  <c r="G2519" s="1"/>
  <c r="F2520"/>
  <c r="G2520" s="1"/>
  <c r="F2521"/>
  <c r="G2521" s="1"/>
  <c r="F2522"/>
  <c r="G2522" s="1"/>
  <c r="F2523"/>
  <c r="G2523" s="1"/>
  <c r="F2524"/>
  <c r="G2524" s="1"/>
  <c r="F2525"/>
  <c r="G2525" s="1"/>
  <c r="F2526"/>
  <c r="G2526" s="1"/>
  <c r="F2527"/>
  <c r="G2527" s="1"/>
  <c r="F2528"/>
  <c r="G2528" s="1"/>
  <c r="F2529"/>
  <c r="G2529" s="1"/>
  <c r="F2530"/>
  <c r="G2530" s="1"/>
  <c r="F2531"/>
  <c r="G2531" s="1"/>
  <c r="F2532"/>
  <c r="G2532" s="1"/>
  <c r="F2533"/>
  <c r="G2533" s="1"/>
  <c r="F2534"/>
  <c r="G2534" s="1"/>
  <c r="F2535"/>
  <c r="G2535" s="1"/>
  <c r="F2536"/>
  <c r="G2536" s="1"/>
  <c r="F2537"/>
  <c r="G2537" s="1"/>
  <c r="F2538"/>
  <c r="G2538" s="1"/>
  <c r="F2539"/>
  <c r="G2539" s="1"/>
  <c r="F2540"/>
  <c r="G2540" s="1"/>
  <c r="F2541"/>
  <c r="G2541" s="1"/>
  <c r="F2542"/>
  <c r="G2542" s="1"/>
  <c r="F2543"/>
  <c r="G2543" s="1"/>
  <c r="F2544"/>
  <c r="G2544" s="1"/>
  <c r="F2545"/>
  <c r="G2545" s="1"/>
  <c r="F2546"/>
  <c r="G2546" s="1"/>
  <c r="F2547"/>
  <c r="G2547" s="1"/>
  <c r="F2548"/>
  <c r="G2548" s="1"/>
  <c r="F2549"/>
  <c r="G2549" s="1"/>
  <c r="F2550"/>
  <c r="G2550" s="1"/>
  <c r="F2551"/>
  <c r="G2551" s="1"/>
  <c r="F2552"/>
  <c r="G2552" s="1"/>
  <c r="F2553"/>
  <c r="G2553" s="1"/>
  <c r="F2554"/>
  <c r="G2554" s="1"/>
  <c r="F2555"/>
  <c r="G2555" s="1"/>
  <c r="F2556"/>
  <c r="G2556" s="1"/>
  <c r="F2557"/>
  <c r="G2557" s="1"/>
  <c r="F2558"/>
  <c r="G2558" s="1"/>
  <c r="F2559"/>
  <c r="G2559" s="1"/>
  <c r="F2560"/>
  <c r="G2560" s="1"/>
  <c r="F2561"/>
  <c r="G2561" s="1"/>
  <c r="F2562"/>
  <c r="G2562" s="1"/>
  <c r="F2563"/>
  <c r="G2563" s="1"/>
  <c r="F2564"/>
  <c r="G2564" s="1"/>
  <c r="F2565"/>
  <c r="G2565" s="1"/>
  <c r="F2566"/>
  <c r="G2566" s="1"/>
  <c r="F2567"/>
  <c r="G2567" s="1"/>
  <c r="F2568"/>
  <c r="G2568" s="1"/>
  <c r="F2569"/>
  <c r="G2569" s="1"/>
  <c r="F2570"/>
  <c r="G2570" s="1"/>
  <c r="F2571"/>
  <c r="G2571" s="1"/>
  <c r="F2572"/>
  <c r="G2572" s="1"/>
  <c r="F2573"/>
  <c r="G2573" s="1"/>
  <c r="F2574"/>
  <c r="G2574" s="1"/>
  <c r="F2575"/>
  <c r="G2575" s="1"/>
  <c r="F2576"/>
  <c r="G2576" s="1"/>
  <c r="F2577"/>
  <c r="G2577" s="1"/>
  <c r="F2578"/>
  <c r="G2578" s="1"/>
  <c r="F2579"/>
  <c r="G2579" s="1"/>
  <c r="F2580"/>
  <c r="G2580" s="1"/>
  <c r="F2581"/>
  <c r="G2581" s="1"/>
  <c r="F2582"/>
  <c r="G2582" s="1"/>
  <c r="F2583"/>
  <c r="G2583" s="1"/>
  <c r="F2584"/>
  <c r="G2584" s="1"/>
  <c r="F2585"/>
  <c r="G2585" s="1"/>
  <c r="F2586"/>
  <c r="G2586" s="1"/>
  <c r="F2587"/>
  <c r="G2587" s="1"/>
  <c r="F2588"/>
  <c r="G2588" s="1"/>
  <c r="F2589"/>
  <c r="G2589" s="1"/>
  <c r="F2590"/>
  <c r="G2590" s="1"/>
  <c r="F2591"/>
  <c r="G2591" s="1"/>
  <c r="F2592"/>
  <c r="G2592" s="1"/>
  <c r="F2593"/>
  <c r="G2593" s="1"/>
  <c r="F2594"/>
  <c r="G2594" s="1"/>
  <c r="F2595"/>
  <c r="G2595" s="1"/>
  <c r="F2596"/>
  <c r="G2596" s="1"/>
  <c r="F2597"/>
  <c r="G2597" s="1"/>
  <c r="F2598"/>
  <c r="G2598" s="1"/>
  <c r="F2599"/>
  <c r="G2599" s="1"/>
  <c r="F2600"/>
  <c r="G2600" s="1"/>
  <c r="F2601"/>
  <c r="G2601" s="1"/>
  <c r="F2602"/>
  <c r="G2602" s="1"/>
  <c r="F2603"/>
  <c r="G2603" s="1"/>
  <c r="F2604"/>
  <c r="G2604" s="1"/>
  <c r="F2605"/>
  <c r="G2605" s="1"/>
  <c r="F2606"/>
  <c r="G2606" s="1"/>
  <c r="F2607"/>
  <c r="G2607" s="1"/>
  <c r="F2608"/>
  <c r="G2608" s="1"/>
  <c r="F2609"/>
  <c r="G2609" s="1"/>
  <c r="F2610"/>
  <c r="G2610" s="1"/>
  <c r="F2611"/>
  <c r="G2611" s="1"/>
  <c r="F2612"/>
  <c r="G2612" s="1"/>
  <c r="F2613"/>
  <c r="G2613" s="1"/>
  <c r="F2614"/>
  <c r="G2614" s="1"/>
  <c r="F2615"/>
  <c r="G2615" s="1"/>
  <c r="F2616"/>
  <c r="G2616" s="1"/>
  <c r="F2617"/>
  <c r="G2617" s="1"/>
  <c r="F2618"/>
  <c r="G2618" s="1"/>
  <c r="F2619"/>
  <c r="G2619" s="1"/>
  <c r="F2620"/>
  <c r="G2620" s="1"/>
  <c r="F2621"/>
  <c r="G2621" s="1"/>
  <c r="F2622"/>
  <c r="G2622" s="1"/>
  <c r="F2623"/>
  <c r="G2623" s="1"/>
  <c r="F2624"/>
  <c r="G2624" s="1"/>
  <c r="F2625"/>
  <c r="G2625" s="1"/>
  <c r="F2626"/>
  <c r="G2626" s="1"/>
  <c r="F2627"/>
  <c r="G2627" s="1"/>
  <c r="F2628"/>
  <c r="G2628" s="1"/>
  <c r="F2629"/>
  <c r="G2629" s="1"/>
  <c r="F2630"/>
  <c r="G2630" s="1"/>
  <c r="F2631"/>
  <c r="G2631" s="1"/>
  <c r="F2632"/>
  <c r="G2632" s="1"/>
  <c r="F2633"/>
  <c r="G2633" s="1"/>
  <c r="F2634"/>
  <c r="G2634" s="1"/>
  <c r="F2635"/>
  <c r="G2635" s="1"/>
  <c r="F2636"/>
  <c r="G2636" s="1"/>
  <c r="F2637"/>
  <c r="G2637" s="1"/>
  <c r="F2638"/>
  <c r="G2638" s="1"/>
  <c r="F2639"/>
  <c r="G2639" s="1"/>
  <c r="F2640"/>
  <c r="G2640" s="1"/>
  <c r="F2641"/>
  <c r="G2641" s="1"/>
  <c r="F2642"/>
  <c r="G2642" s="1"/>
  <c r="F2643"/>
  <c r="G2643" s="1"/>
  <c r="F2644"/>
  <c r="G2644" s="1"/>
  <c r="F2645"/>
  <c r="G2645" s="1"/>
  <c r="F2646"/>
  <c r="G2646" s="1"/>
  <c r="F2647"/>
  <c r="G2647" s="1"/>
  <c r="F2648"/>
  <c r="G2648" s="1"/>
  <c r="F2649"/>
  <c r="G2649" s="1"/>
  <c r="F2650"/>
  <c r="G2650" s="1"/>
  <c r="F2651"/>
  <c r="G2651" s="1"/>
  <c r="F2652"/>
  <c r="G2652" s="1"/>
  <c r="F2653"/>
  <c r="G2653" s="1"/>
  <c r="F2654"/>
  <c r="G2654" s="1"/>
  <c r="F2655"/>
  <c r="G2655" s="1"/>
  <c r="F2656"/>
  <c r="G2656" s="1"/>
  <c r="F2657"/>
  <c r="G2657" s="1"/>
  <c r="F2658"/>
  <c r="G2658" s="1"/>
  <c r="F2659"/>
  <c r="G2659" s="1"/>
  <c r="F2660"/>
  <c r="G2660" s="1"/>
  <c r="F2661"/>
  <c r="G2661" s="1"/>
  <c r="F2662"/>
  <c r="G2662" s="1"/>
  <c r="F2663"/>
  <c r="G2663" s="1"/>
  <c r="F2664"/>
  <c r="G2664" s="1"/>
  <c r="F2665"/>
  <c r="G2665" s="1"/>
  <c r="F2666"/>
  <c r="G2666" s="1"/>
  <c r="F2667"/>
  <c r="G2667" s="1"/>
  <c r="F2668"/>
  <c r="G2668" s="1"/>
  <c r="F2669"/>
  <c r="G2669" s="1"/>
  <c r="F2670"/>
  <c r="G2670" s="1"/>
  <c r="F2671"/>
  <c r="G2671" s="1"/>
  <c r="F2672"/>
  <c r="G2672" s="1"/>
  <c r="F2673"/>
  <c r="G2673" s="1"/>
  <c r="F2674"/>
  <c r="G2674" s="1"/>
  <c r="F2675"/>
  <c r="G2675" s="1"/>
  <c r="F2676"/>
  <c r="G2676" s="1"/>
  <c r="F2677"/>
  <c r="G2677" s="1"/>
  <c r="F2678"/>
  <c r="G2678" s="1"/>
  <c r="F2679"/>
  <c r="G2679" s="1"/>
  <c r="F2680"/>
  <c r="G2680" s="1"/>
  <c r="F2681"/>
  <c r="G2681" s="1"/>
  <c r="F2682"/>
  <c r="G2682" s="1"/>
  <c r="F2683"/>
  <c r="G2683" s="1"/>
  <c r="F2684"/>
  <c r="G2684" s="1"/>
  <c r="F2685"/>
  <c r="G2685" s="1"/>
  <c r="F2686"/>
  <c r="G2686" s="1"/>
  <c r="F2687"/>
  <c r="G2687" s="1"/>
  <c r="F2688"/>
  <c r="G2688" s="1"/>
  <c r="F2689"/>
  <c r="G2689" s="1"/>
  <c r="F2690"/>
  <c r="G2690" s="1"/>
  <c r="F2691"/>
  <c r="G2691" s="1"/>
  <c r="F2692"/>
  <c r="G2692" s="1"/>
  <c r="F2693"/>
  <c r="G2693" s="1"/>
  <c r="F2694"/>
  <c r="G2694" s="1"/>
  <c r="F2695"/>
  <c r="G2695" s="1"/>
  <c r="F2696"/>
  <c r="G2696" s="1"/>
  <c r="F2697"/>
  <c r="G2697" s="1"/>
  <c r="F2698"/>
  <c r="G2698" s="1"/>
  <c r="F2699"/>
  <c r="G2699" s="1"/>
  <c r="F2700"/>
  <c r="G2700" s="1"/>
  <c r="F2701"/>
  <c r="G2701" s="1"/>
  <c r="F2702"/>
  <c r="G2702" s="1"/>
  <c r="F2703"/>
  <c r="G2703" s="1"/>
  <c r="F2704"/>
  <c r="G2704" s="1"/>
  <c r="F2705"/>
  <c r="G2705" s="1"/>
  <c r="F2706"/>
  <c r="G2706" s="1"/>
  <c r="F2707"/>
  <c r="G2707" s="1"/>
  <c r="F2708"/>
  <c r="G2708" s="1"/>
  <c r="F2709"/>
  <c r="G2709" s="1"/>
  <c r="F2710"/>
  <c r="G2710" s="1"/>
  <c r="F2711"/>
  <c r="G2711" s="1"/>
  <c r="F2712"/>
  <c r="G2712" s="1"/>
  <c r="F2713"/>
  <c r="G2713" s="1"/>
  <c r="F2714"/>
  <c r="G2714" s="1"/>
  <c r="F2715"/>
  <c r="G2715" s="1"/>
  <c r="F2716"/>
  <c r="G2716" s="1"/>
  <c r="F2717"/>
  <c r="G2717" s="1"/>
  <c r="F2718"/>
  <c r="G2718" s="1"/>
  <c r="F2719"/>
  <c r="G2719" s="1"/>
  <c r="F2720"/>
  <c r="G2720" s="1"/>
  <c r="F2721"/>
  <c r="G2721" s="1"/>
  <c r="F2722"/>
  <c r="G2722" s="1"/>
  <c r="F2723"/>
  <c r="G2723" s="1"/>
  <c r="F2724"/>
  <c r="G2724" s="1"/>
  <c r="F2725"/>
  <c r="G2725" s="1"/>
  <c r="F2726"/>
  <c r="G2726" s="1"/>
  <c r="F2727"/>
  <c r="G2727" s="1"/>
  <c r="F2728"/>
  <c r="G2728" s="1"/>
  <c r="F2729"/>
  <c r="G2729" s="1"/>
  <c r="F2730"/>
  <c r="G2730" s="1"/>
  <c r="F2731"/>
  <c r="G2731" s="1"/>
  <c r="F2732"/>
  <c r="G2732" s="1"/>
  <c r="F2733"/>
  <c r="G2733" s="1"/>
  <c r="F2734"/>
  <c r="G2734" s="1"/>
  <c r="F2735"/>
  <c r="G2735" s="1"/>
  <c r="F2736"/>
  <c r="G2736" s="1"/>
  <c r="F2737"/>
  <c r="G2737" s="1"/>
  <c r="F2738"/>
  <c r="G2738" s="1"/>
  <c r="F2739"/>
  <c r="G2739" s="1"/>
  <c r="F2740"/>
  <c r="G2740" s="1"/>
  <c r="F2741"/>
  <c r="G2741" s="1"/>
  <c r="F2742"/>
  <c r="G2742" s="1"/>
  <c r="F2743"/>
  <c r="G2743" s="1"/>
  <c r="F2744"/>
  <c r="G2744" s="1"/>
  <c r="F2745"/>
  <c r="G2745" s="1"/>
  <c r="F2746"/>
  <c r="G2746" s="1"/>
  <c r="F2747"/>
  <c r="G2747" s="1"/>
  <c r="F2748"/>
  <c r="G2748" s="1"/>
  <c r="F2749"/>
  <c r="G2749" s="1"/>
  <c r="F2750"/>
  <c r="G2750" s="1"/>
  <c r="F2751"/>
  <c r="G2751" s="1"/>
  <c r="F2752"/>
  <c r="G2752" s="1"/>
  <c r="F2753"/>
  <c r="G2753" s="1"/>
  <c r="F2754"/>
  <c r="G2754" s="1"/>
  <c r="F2755"/>
  <c r="G2755" s="1"/>
  <c r="F2756"/>
  <c r="G2756" s="1"/>
  <c r="F2757"/>
  <c r="G2757" s="1"/>
  <c r="F2758"/>
  <c r="G2758" s="1"/>
  <c r="F2759"/>
  <c r="G2759" s="1"/>
  <c r="F2760"/>
  <c r="G2760" s="1"/>
  <c r="F2761"/>
  <c r="G2761" s="1"/>
  <c r="F2762"/>
  <c r="G2762" s="1"/>
  <c r="F2763"/>
  <c r="G2763" s="1"/>
  <c r="F2764"/>
  <c r="G2764" s="1"/>
  <c r="F2765"/>
  <c r="G2765" s="1"/>
  <c r="F2766"/>
  <c r="G2766" s="1"/>
  <c r="F2767"/>
  <c r="G2767" s="1"/>
  <c r="F2768"/>
  <c r="G2768" s="1"/>
  <c r="F2769"/>
  <c r="G2769" s="1"/>
  <c r="F2770"/>
  <c r="G2770" s="1"/>
  <c r="F2771"/>
  <c r="G2771" s="1"/>
  <c r="F2772"/>
  <c r="G2772" s="1"/>
  <c r="F2773"/>
  <c r="G2773" s="1"/>
  <c r="F2774"/>
  <c r="G2774" s="1"/>
  <c r="F2775"/>
  <c r="G2775" s="1"/>
  <c r="F2776"/>
  <c r="G2776" s="1"/>
  <c r="F2777"/>
  <c r="G2777" s="1"/>
  <c r="F2778"/>
  <c r="G2778" s="1"/>
  <c r="F2779"/>
  <c r="G2779" s="1"/>
  <c r="F2780"/>
  <c r="G2780" s="1"/>
  <c r="F2781"/>
  <c r="G2781" s="1"/>
  <c r="F2782"/>
  <c r="G2782" s="1"/>
  <c r="F2783"/>
  <c r="G2783" s="1"/>
  <c r="F2784"/>
  <c r="G2784" s="1"/>
  <c r="F2785"/>
  <c r="G2785" s="1"/>
  <c r="F2786"/>
  <c r="G2786" s="1"/>
  <c r="F2787"/>
  <c r="G2787" s="1"/>
  <c r="F2788"/>
  <c r="G2788" s="1"/>
  <c r="F2789"/>
  <c r="G2789" s="1"/>
  <c r="F2790"/>
  <c r="G2790" s="1"/>
  <c r="F2791"/>
  <c r="G2791" s="1"/>
  <c r="F2792"/>
  <c r="G2792" s="1"/>
  <c r="F2793"/>
  <c r="G2793" s="1"/>
  <c r="F2794"/>
  <c r="G2794" s="1"/>
  <c r="F2795"/>
  <c r="G2795" s="1"/>
  <c r="F2796"/>
  <c r="G2796" s="1"/>
  <c r="F2797"/>
  <c r="G2797" s="1"/>
  <c r="F2798"/>
  <c r="G2798" s="1"/>
  <c r="F2799"/>
  <c r="G2799" s="1"/>
  <c r="F2800"/>
  <c r="G2800" s="1"/>
  <c r="F2801"/>
  <c r="G2801" s="1"/>
  <c r="F2802"/>
  <c r="G2802" s="1"/>
  <c r="F2803"/>
  <c r="G2803" s="1"/>
  <c r="F2804"/>
  <c r="G2804" s="1"/>
  <c r="F2805"/>
  <c r="G2805" s="1"/>
  <c r="F2806"/>
  <c r="G2806" s="1"/>
  <c r="F2807"/>
  <c r="G2807" s="1"/>
  <c r="F2808"/>
  <c r="G2808" s="1"/>
  <c r="F2809"/>
  <c r="G2809" s="1"/>
  <c r="F2810"/>
  <c r="G2810" s="1"/>
  <c r="F2811"/>
  <c r="G2811" s="1"/>
  <c r="F2812"/>
  <c r="G2812" s="1"/>
  <c r="F2813"/>
  <c r="G2813" s="1"/>
  <c r="F2814"/>
  <c r="G2814" s="1"/>
  <c r="F2815"/>
  <c r="G2815" s="1"/>
  <c r="F2816"/>
  <c r="G2816" s="1"/>
  <c r="F2817"/>
  <c r="G2817" s="1"/>
  <c r="F2818"/>
  <c r="G2818" s="1"/>
  <c r="F2819"/>
  <c r="G2819" s="1"/>
  <c r="F2820"/>
  <c r="G2820" s="1"/>
  <c r="F2821"/>
  <c r="G2821" s="1"/>
  <c r="F2822"/>
  <c r="G2822" s="1"/>
  <c r="F2823"/>
  <c r="G2823" s="1"/>
  <c r="F2824"/>
  <c r="G2824" s="1"/>
  <c r="F2825"/>
  <c r="G2825" s="1"/>
  <c r="F2826"/>
  <c r="G2826" s="1"/>
  <c r="F2827"/>
  <c r="G2827" s="1"/>
  <c r="F2828"/>
  <c r="G2828" s="1"/>
  <c r="F2829"/>
  <c r="G2829" s="1"/>
  <c r="F2830"/>
  <c r="G2830" s="1"/>
  <c r="F2831"/>
  <c r="G2831" s="1"/>
  <c r="F2832"/>
  <c r="G2832" s="1"/>
  <c r="F2833"/>
  <c r="G2833" s="1"/>
  <c r="F2834"/>
  <c r="G2834" s="1"/>
  <c r="F2835"/>
  <c r="G2835" s="1"/>
  <c r="F2836"/>
  <c r="G2836" s="1"/>
  <c r="F2837"/>
  <c r="G2837" s="1"/>
  <c r="F2838"/>
  <c r="G2838" s="1"/>
  <c r="F2839"/>
  <c r="G2839" s="1"/>
  <c r="F2840"/>
  <c r="G2840" s="1"/>
  <c r="F2841"/>
  <c r="G2841" s="1"/>
  <c r="F2842"/>
  <c r="G2842" s="1"/>
  <c r="F2843"/>
  <c r="G2843" s="1"/>
  <c r="F2844"/>
  <c r="G2844" s="1"/>
  <c r="F2845"/>
  <c r="G2845" s="1"/>
  <c r="F2846"/>
  <c r="G2846" s="1"/>
  <c r="F2847"/>
  <c r="G2847" s="1"/>
  <c r="F2848"/>
  <c r="G2848" s="1"/>
  <c r="F2849"/>
  <c r="G2849" s="1"/>
  <c r="F2850"/>
  <c r="G2850" s="1"/>
  <c r="F2851"/>
  <c r="G2851" s="1"/>
  <c r="F2852"/>
  <c r="G2852" s="1"/>
  <c r="F2853"/>
  <c r="G2853" s="1"/>
  <c r="F2854"/>
  <c r="G2854" s="1"/>
  <c r="F2855"/>
  <c r="G2855" s="1"/>
  <c r="F2856"/>
  <c r="G2856" s="1"/>
  <c r="F2857"/>
  <c r="G2857" s="1"/>
  <c r="F2858"/>
  <c r="G2858" s="1"/>
  <c r="F2859"/>
  <c r="G2859" s="1"/>
  <c r="F2860"/>
  <c r="G2860" s="1"/>
  <c r="F2861"/>
  <c r="G2861" s="1"/>
  <c r="F2862"/>
  <c r="G2862" s="1"/>
  <c r="F2863"/>
  <c r="G2863" s="1"/>
  <c r="F2864"/>
  <c r="G2864" s="1"/>
  <c r="F2865"/>
  <c r="G2865" s="1"/>
  <c r="F2866"/>
  <c r="G2866" s="1"/>
  <c r="F2867"/>
  <c r="G2867" s="1"/>
  <c r="F2868"/>
  <c r="G2868" s="1"/>
  <c r="F2869"/>
  <c r="G2869" s="1"/>
  <c r="F2870"/>
  <c r="G2870" s="1"/>
  <c r="F2871"/>
  <c r="G2871" s="1"/>
  <c r="F2872"/>
  <c r="G2872" s="1"/>
  <c r="F2873"/>
  <c r="G2873" s="1"/>
  <c r="F2874"/>
  <c r="G2874" s="1"/>
  <c r="F2875"/>
  <c r="G2875" s="1"/>
  <c r="F2876"/>
  <c r="G2876" s="1"/>
  <c r="F2877"/>
  <c r="G2877" s="1"/>
  <c r="F2878"/>
  <c r="G2878" s="1"/>
  <c r="F2879"/>
  <c r="G2879" s="1"/>
  <c r="F2880"/>
  <c r="G2880" s="1"/>
  <c r="F2881"/>
  <c r="G2881" s="1"/>
  <c r="F2882"/>
  <c r="G2882" s="1"/>
  <c r="F2883"/>
  <c r="G2883" s="1"/>
  <c r="F2884"/>
  <c r="G2884" s="1"/>
  <c r="F2885"/>
  <c r="G2885" s="1"/>
  <c r="F2886"/>
  <c r="G2886" s="1"/>
  <c r="F2887"/>
  <c r="G2887" s="1"/>
  <c r="F2888"/>
  <c r="G2888" s="1"/>
  <c r="F2889"/>
  <c r="G2889" s="1"/>
  <c r="F2890"/>
  <c r="G2890" s="1"/>
  <c r="F2891"/>
  <c r="G2891" s="1"/>
  <c r="F2892"/>
  <c r="G2892" s="1"/>
  <c r="F2893"/>
  <c r="G2893" s="1"/>
  <c r="F2894"/>
  <c r="G2894" s="1"/>
  <c r="F2895"/>
  <c r="G2895" s="1"/>
  <c r="F2896"/>
  <c r="G2896" s="1"/>
  <c r="F2897"/>
  <c r="G2897" s="1"/>
  <c r="F2898"/>
  <c r="G2898" s="1"/>
  <c r="F2899"/>
  <c r="G2899" s="1"/>
  <c r="F2900"/>
  <c r="G2900" s="1"/>
  <c r="F2901"/>
  <c r="G2901" s="1"/>
  <c r="F2902"/>
  <c r="G2902" s="1"/>
  <c r="F2903"/>
  <c r="G2903" s="1"/>
  <c r="F2904"/>
  <c r="G2904" s="1"/>
  <c r="F2905"/>
  <c r="G2905" s="1"/>
  <c r="F2906"/>
  <c r="G2906" s="1"/>
  <c r="F2907"/>
  <c r="G2907" s="1"/>
  <c r="F2908"/>
  <c r="G2908" s="1"/>
  <c r="F2909"/>
  <c r="G2909" s="1"/>
  <c r="F2910"/>
  <c r="G2910" s="1"/>
  <c r="F2911"/>
  <c r="G2911" s="1"/>
  <c r="F2912"/>
  <c r="G2912" s="1"/>
  <c r="F2913"/>
  <c r="G2913" s="1"/>
  <c r="F2914"/>
  <c r="G2914" s="1"/>
  <c r="F2915"/>
  <c r="G2915" s="1"/>
  <c r="F2916"/>
  <c r="G2916" s="1"/>
  <c r="F2917"/>
  <c r="G2917" s="1"/>
  <c r="F2918"/>
  <c r="G2918" s="1"/>
  <c r="F2919"/>
  <c r="G2919" s="1"/>
  <c r="F2920"/>
  <c r="G2920" s="1"/>
  <c r="F2921"/>
  <c r="G2921" s="1"/>
  <c r="F2922"/>
  <c r="G2922" s="1"/>
  <c r="F2923"/>
  <c r="G2923" s="1"/>
  <c r="F2924"/>
  <c r="G2924" s="1"/>
  <c r="F2925"/>
  <c r="G2925" s="1"/>
  <c r="F2926"/>
  <c r="G2926" s="1"/>
  <c r="F2927"/>
  <c r="G2927" s="1"/>
  <c r="F2928"/>
  <c r="G2928" s="1"/>
  <c r="F2929"/>
  <c r="G2929" s="1"/>
  <c r="F2930"/>
  <c r="G2930" s="1"/>
  <c r="F2931"/>
  <c r="G2931" s="1"/>
  <c r="F2932"/>
  <c r="G2932" s="1"/>
  <c r="F2933"/>
  <c r="G2933" s="1"/>
  <c r="F2934"/>
  <c r="G2934" s="1"/>
  <c r="F2935"/>
  <c r="G2935" s="1"/>
  <c r="F2936"/>
  <c r="G2936" s="1"/>
  <c r="F2937"/>
  <c r="G2937" s="1"/>
  <c r="F2938"/>
  <c r="G2938" s="1"/>
  <c r="F2939"/>
  <c r="G2939" s="1"/>
  <c r="F2940"/>
  <c r="G2940" s="1"/>
  <c r="F2941"/>
  <c r="G2941" s="1"/>
  <c r="F2942"/>
  <c r="G2942" s="1"/>
  <c r="F2943"/>
  <c r="G2943" s="1"/>
  <c r="F2944"/>
  <c r="G2944" s="1"/>
  <c r="F2945"/>
  <c r="G2945" s="1"/>
  <c r="F2946"/>
  <c r="G2946" s="1"/>
  <c r="F2947"/>
  <c r="G2947" s="1"/>
  <c r="F2948"/>
  <c r="G2948" s="1"/>
  <c r="F2949"/>
  <c r="G2949" s="1"/>
  <c r="F2950"/>
  <c r="G2950" s="1"/>
  <c r="F2951"/>
  <c r="G2951" s="1"/>
  <c r="F2952"/>
  <c r="G2952" s="1"/>
  <c r="F2953"/>
  <c r="G2953" s="1"/>
  <c r="F2954"/>
  <c r="G2954" s="1"/>
  <c r="F2955"/>
  <c r="G2955" s="1"/>
  <c r="F2956"/>
  <c r="G2956" s="1"/>
  <c r="F2957"/>
  <c r="G2957" s="1"/>
  <c r="F2958"/>
  <c r="G2958" s="1"/>
  <c r="F2959"/>
  <c r="G2959" s="1"/>
  <c r="F2960"/>
  <c r="G2960" s="1"/>
  <c r="F2961"/>
  <c r="G2961" s="1"/>
  <c r="F2962"/>
  <c r="G2962" s="1"/>
  <c r="F2963"/>
  <c r="G2963" s="1"/>
  <c r="F2964"/>
  <c r="G2964" s="1"/>
  <c r="F2965"/>
  <c r="G2965" s="1"/>
  <c r="F2966"/>
  <c r="G2966" s="1"/>
  <c r="F2967"/>
  <c r="G2967" s="1"/>
  <c r="F2968"/>
  <c r="G2968" s="1"/>
  <c r="F2969"/>
  <c r="G2969" s="1"/>
  <c r="F2970"/>
  <c r="G2970" s="1"/>
  <c r="F2971"/>
  <c r="G2971" s="1"/>
  <c r="F2972"/>
  <c r="G2972" s="1"/>
  <c r="F2973"/>
  <c r="G2973" s="1"/>
  <c r="F2974"/>
  <c r="G2974" s="1"/>
  <c r="F2975"/>
  <c r="G2975" s="1"/>
  <c r="F2976"/>
  <c r="G2976" s="1"/>
  <c r="F2977"/>
  <c r="G2977" s="1"/>
  <c r="F2978"/>
  <c r="G2978" s="1"/>
  <c r="F2979"/>
  <c r="G2979" s="1"/>
  <c r="F2980"/>
  <c r="G2980" s="1"/>
  <c r="F2981"/>
  <c r="G2981" s="1"/>
  <c r="F2982"/>
  <c r="G2982" s="1"/>
  <c r="F2983"/>
  <c r="G2983" s="1"/>
  <c r="F2984"/>
  <c r="G2984" s="1"/>
  <c r="F2985"/>
  <c r="G2985" s="1"/>
  <c r="F2986"/>
  <c r="G2986" s="1"/>
  <c r="F2987"/>
  <c r="G2987" s="1"/>
  <c r="F2988"/>
  <c r="G2988" s="1"/>
  <c r="F2989"/>
  <c r="G2989" s="1"/>
  <c r="F2990"/>
  <c r="G2990" s="1"/>
  <c r="F2991"/>
  <c r="G2991" s="1"/>
  <c r="F2992"/>
  <c r="G2992" s="1"/>
  <c r="F2993"/>
  <c r="G2993" s="1"/>
  <c r="F2994"/>
  <c r="G2994" s="1"/>
  <c r="F2995"/>
  <c r="G2995" s="1"/>
  <c r="F2996"/>
  <c r="G2996" s="1"/>
  <c r="F2997"/>
  <c r="G2997" s="1"/>
  <c r="F2998"/>
  <c r="G2998" s="1"/>
  <c r="F2999"/>
  <c r="G2999" s="1"/>
  <c r="F3000"/>
  <c r="G3000" s="1"/>
  <c r="F3001"/>
  <c r="G3001" s="1"/>
  <c r="F3002"/>
  <c r="G3002" s="1"/>
  <c r="F3003"/>
  <c r="G3003" s="1"/>
  <c r="F3004"/>
  <c r="G3004" s="1"/>
  <c r="F3005"/>
  <c r="G3005" s="1"/>
  <c r="F3006"/>
  <c r="G3006" s="1"/>
  <c r="F3007"/>
  <c r="G3007" s="1"/>
  <c r="F3008"/>
  <c r="G3008" s="1"/>
  <c r="F3009"/>
  <c r="G3009" s="1"/>
  <c r="F3010"/>
  <c r="G3010" s="1"/>
  <c r="F3011"/>
  <c r="G3011" s="1"/>
  <c r="F3012"/>
  <c r="G3012" s="1"/>
  <c r="F3013"/>
  <c r="G3013" s="1"/>
  <c r="F3014"/>
  <c r="G3014" s="1"/>
  <c r="F3015"/>
  <c r="G3015" s="1"/>
  <c r="F3016"/>
  <c r="G3016" s="1"/>
  <c r="F3017"/>
  <c r="G3017" s="1"/>
  <c r="F3018"/>
  <c r="G3018" s="1"/>
  <c r="F3019"/>
  <c r="G3019" s="1"/>
  <c r="F3020"/>
  <c r="G3020" s="1"/>
  <c r="F3021"/>
  <c r="G3021" s="1"/>
  <c r="F3022"/>
  <c r="G3022" s="1"/>
  <c r="F3023"/>
  <c r="G3023" s="1"/>
  <c r="F3024"/>
  <c r="G3024" s="1"/>
  <c r="F3025"/>
  <c r="G3025" s="1"/>
  <c r="F3026"/>
  <c r="G3026" s="1"/>
  <c r="F3027"/>
  <c r="G3027" s="1"/>
  <c r="F3028"/>
  <c r="G3028" s="1"/>
  <c r="F3029"/>
  <c r="G3029" s="1"/>
  <c r="F3030"/>
  <c r="G3030" s="1"/>
  <c r="F3031"/>
  <c r="G3031" s="1"/>
  <c r="F3032"/>
  <c r="G3032" s="1"/>
  <c r="F3033"/>
  <c r="G3033" s="1"/>
  <c r="F3034"/>
  <c r="G3034" s="1"/>
  <c r="F3035"/>
  <c r="G3035" s="1"/>
  <c r="F3036"/>
  <c r="G3036" s="1"/>
  <c r="F3037"/>
  <c r="G3037" s="1"/>
  <c r="F3038"/>
  <c r="G3038" s="1"/>
  <c r="F3039"/>
  <c r="G3039" s="1"/>
  <c r="F3040"/>
  <c r="G3040" s="1"/>
  <c r="F3041"/>
  <c r="G3041" s="1"/>
  <c r="F3042"/>
  <c r="G3042" s="1"/>
  <c r="F3043"/>
  <c r="G3043" s="1"/>
  <c r="F3044"/>
  <c r="G3044" s="1"/>
  <c r="F3045"/>
  <c r="G3045" s="1"/>
  <c r="F3046"/>
  <c r="G3046" s="1"/>
  <c r="F3047"/>
  <c r="G3047" s="1"/>
  <c r="F3048"/>
  <c r="G3048" s="1"/>
  <c r="F3049"/>
  <c r="G3049" s="1"/>
  <c r="F3050"/>
  <c r="G3050" s="1"/>
  <c r="F3051"/>
  <c r="G3051" s="1"/>
  <c r="F3052"/>
  <c r="G3052" s="1"/>
  <c r="F3053"/>
  <c r="G3053" s="1"/>
  <c r="F3054"/>
  <c r="G3054" s="1"/>
  <c r="F3055"/>
  <c r="G3055" s="1"/>
  <c r="F3056"/>
  <c r="G3056" s="1"/>
  <c r="F3057"/>
  <c r="G3057" s="1"/>
  <c r="F3058"/>
  <c r="G3058" s="1"/>
  <c r="F3059"/>
  <c r="G3059" s="1"/>
  <c r="F3060"/>
  <c r="G3060" s="1"/>
  <c r="F3061"/>
  <c r="G3061" s="1"/>
  <c r="F3062"/>
  <c r="G3062" s="1"/>
  <c r="F3063"/>
  <c r="G3063" s="1"/>
  <c r="F3064"/>
  <c r="G3064" s="1"/>
  <c r="F3065"/>
  <c r="G3065" s="1"/>
  <c r="F3066"/>
  <c r="G3066" s="1"/>
  <c r="F3067"/>
  <c r="G3067" s="1"/>
  <c r="F3068"/>
  <c r="G3068" s="1"/>
  <c r="F3069"/>
  <c r="G3069" s="1"/>
  <c r="F3070"/>
  <c r="G3070" s="1"/>
  <c r="F3071"/>
  <c r="G3071" s="1"/>
  <c r="F3072"/>
  <c r="G3072" s="1"/>
  <c r="F3073"/>
  <c r="G3073" s="1"/>
  <c r="F3074"/>
  <c r="G3074" s="1"/>
  <c r="F3075"/>
  <c r="G3075" s="1"/>
  <c r="F3076"/>
  <c r="G3076" s="1"/>
  <c r="F3077"/>
  <c r="G3077" s="1"/>
  <c r="F3078"/>
  <c r="G3078" s="1"/>
  <c r="F3079"/>
  <c r="G3079" s="1"/>
  <c r="F3080"/>
  <c r="G3080" s="1"/>
  <c r="F3081"/>
  <c r="G3081" s="1"/>
  <c r="F3082"/>
  <c r="G3082" s="1"/>
  <c r="F3083"/>
  <c r="G3083" s="1"/>
  <c r="F3084"/>
  <c r="G3084" s="1"/>
  <c r="F3085"/>
  <c r="G3085" s="1"/>
  <c r="F3086"/>
  <c r="G3086" s="1"/>
  <c r="F3087"/>
  <c r="G3087" s="1"/>
  <c r="F3088"/>
  <c r="G3088" s="1"/>
  <c r="F3089"/>
  <c r="G3089" s="1"/>
  <c r="F3090"/>
  <c r="G3090" s="1"/>
  <c r="F3091"/>
  <c r="G3091" s="1"/>
  <c r="F3092"/>
  <c r="G3092" s="1"/>
  <c r="F3093"/>
  <c r="G3093" s="1"/>
  <c r="F3094"/>
  <c r="G3094" s="1"/>
  <c r="F3095"/>
  <c r="G3095" s="1"/>
  <c r="F3096"/>
  <c r="G3096" s="1"/>
  <c r="F3097"/>
  <c r="G3097" s="1"/>
  <c r="F3098"/>
  <c r="G3098" s="1"/>
  <c r="F3099"/>
  <c r="G3099" s="1"/>
  <c r="F3100"/>
  <c r="G3100" s="1"/>
  <c r="F3101"/>
  <c r="G3101" s="1"/>
  <c r="F3102"/>
  <c r="G3102" s="1"/>
  <c r="F3103"/>
  <c r="G3103" s="1"/>
  <c r="F3104"/>
  <c r="G3104" s="1"/>
  <c r="F3105"/>
  <c r="G3105" s="1"/>
  <c r="F3106"/>
  <c r="G3106" s="1"/>
  <c r="F3107"/>
  <c r="G3107" s="1"/>
  <c r="F3108"/>
  <c r="G3108" s="1"/>
  <c r="F3109"/>
  <c r="G3109" s="1"/>
  <c r="F3110"/>
  <c r="G3110" s="1"/>
  <c r="F3111"/>
  <c r="G3111" s="1"/>
  <c r="F3112"/>
  <c r="G3112" s="1"/>
  <c r="F3113"/>
  <c r="G3113" s="1"/>
  <c r="F3114"/>
  <c r="G3114" s="1"/>
  <c r="F3115"/>
  <c r="G3115" s="1"/>
  <c r="F3116"/>
  <c r="G3116" s="1"/>
  <c r="F3117"/>
  <c r="G3117" s="1"/>
  <c r="F3118"/>
  <c r="G3118" s="1"/>
  <c r="F3119"/>
  <c r="G3119" s="1"/>
  <c r="F3120"/>
  <c r="G3120" s="1"/>
  <c r="F3121"/>
  <c r="G3121" s="1"/>
  <c r="F3122"/>
  <c r="G3122" s="1"/>
  <c r="F3123"/>
  <c r="G3123" s="1"/>
  <c r="F3124"/>
  <c r="G3124" s="1"/>
  <c r="F3125"/>
  <c r="G3125" s="1"/>
  <c r="F3126"/>
  <c r="G3126" s="1"/>
  <c r="F3127"/>
  <c r="G3127" s="1"/>
  <c r="F3128"/>
  <c r="G3128" s="1"/>
  <c r="F3129"/>
  <c r="G3129" s="1"/>
  <c r="F3130"/>
  <c r="G3130" s="1"/>
  <c r="F3131"/>
  <c r="G3131" s="1"/>
  <c r="F3132"/>
  <c r="G3132" s="1"/>
  <c r="F3133"/>
  <c r="G3133" s="1"/>
  <c r="F3134"/>
  <c r="G3134" s="1"/>
  <c r="F3135"/>
  <c r="G3135" s="1"/>
  <c r="F3136"/>
  <c r="G3136" s="1"/>
  <c r="F3137"/>
  <c r="G3137" s="1"/>
  <c r="F3138"/>
  <c r="G3138" s="1"/>
  <c r="F3139"/>
  <c r="G3139" s="1"/>
  <c r="F3140"/>
  <c r="G3140" s="1"/>
  <c r="F3141"/>
  <c r="G3141" s="1"/>
  <c r="F3142"/>
  <c r="G3142" s="1"/>
  <c r="F3143"/>
  <c r="G3143" s="1"/>
  <c r="F3144"/>
  <c r="G3144" s="1"/>
  <c r="F3145"/>
  <c r="G3145" s="1"/>
  <c r="F3146"/>
  <c r="G3146" s="1"/>
  <c r="F3147"/>
  <c r="G3147" s="1"/>
  <c r="F3148"/>
  <c r="G3148" s="1"/>
  <c r="F3149"/>
  <c r="G3149" s="1"/>
  <c r="F3150"/>
  <c r="G3150" s="1"/>
  <c r="F3151"/>
  <c r="G3151" s="1"/>
  <c r="F3152"/>
  <c r="G3152" s="1"/>
  <c r="F3153"/>
  <c r="G3153" s="1"/>
  <c r="F3154"/>
  <c r="G3154" s="1"/>
  <c r="F3155"/>
  <c r="G3155" s="1"/>
  <c r="F3156"/>
  <c r="G3156" s="1"/>
  <c r="F3157"/>
  <c r="G3157" s="1"/>
  <c r="F3158"/>
  <c r="G3158" s="1"/>
  <c r="F3159"/>
  <c r="G3159" s="1"/>
  <c r="F3160"/>
  <c r="G3160" s="1"/>
  <c r="F3161"/>
  <c r="G3161" s="1"/>
  <c r="F3162"/>
  <c r="G3162" s="1"/>
  <c r="F3163"/>
  <c r="G3163" s="1"/>
  <c r="F3164"/>
  <c r="G3164" s="1"/>
  <c r="F3165"/>
  <c r="G3165" s="1"/>
  <c r="F3166"/>
  <c r="G3166" s="1"/>
  <c r="F3167"/>
  <c r="G3167" s="1"/>
  <c r="F3168"/>
  <c r="G3168" s="1"/>
  <c r="F3169"/>
  <c r="G3169" s="1"/>
  <c r="F3170"/>
  <c r="G3170" s="1"/>
  <c r="F3171"/>
  <c r="G3171" s="1"/>
  <c r="F3172"/>
  <c r="G3172" s="1"/>
  <c r="F3173"/>
  <c r="G3173" s="1"/>
  <c r="F3174"/>
  <c r="G3174" s="1"/>
  <c r="F3175"/>
  <c r="G3175" s="1"/>
  <c r="F3176"/>
  <c r="G3176" s="1"/>
  <c r="F3177"/>
  <c r="G3177" s="1"/>
  <c r="F3178"/>
  <c r="G3178" s="1"/>
  <c r="F3179"/>
  <c r="G3179" s="1"/>
  <c r="F3180"/>
  <c r="G3180" s="1"/>
  <c r="F3181"/>
  <c r="G3181" s="1"/>
  <c r="F3182"/>
  <c r="G3182" s="1"/>
  <c r="F3183"/>
  <c r="G3183" s="1"/>
  <c r="F3184"/>
  <c r="G3184" s="1"/>
  <c r="F3185"/>
  <c r="G3185" s="1"/>
  <c r="F3186"/>
  <c r="G3186" s="1"/>
  <c r="F3187"/>
  <c r="G3187" s="1"/>
  <c r="F3188"/>
  <c r="G3188" s="1"/>
  <c r="F3189"/>
  <c r="G3189" s="1"/>
  <c r="F3190"/>
  <c r="G3190" s="1"/>
  <c r="F3191"/>
  <c r="G3191" s="1"/>
  <c r="F3192"/>
  <c r="G3192" s="1"/>
  <c r="F3193"/>
  <c r="G3193" s="1"/>
  <c r="F3194"/>
  <c r="G3194" s="1"/>
  <c r="F3195"/>
  <c r="G3195" s="1"/>
  <c r="F3196"/>
  <c r="G3196" s="1"/>
  <c r="F3197"/>
  <c r="G3197" s="1"/>
  <c r="F3198"/>
  <c r="G3198" s="1"/>
  <c r="F3199"/>
  <c r="G3199" s="1"/>
  <c r="F3200"/>
  <c r="G3200" s="1"/>
  <c r="F3201"/>
  <c r="G3201" s="1"/>
  <c r="F3202"/>
  <c r="G3202" s="1"/>
  <c r="F3203"/>
  <c r="G3203" s="1"/>
  <c r="F3204"/>
  <c r="G3204" s="1"/>
  <c r="F3205"/>
  <c r="G3205" s="1"/>
  <c r="F3206"/>
  <c r="G3206" s="1"/>
  <c r="F3207"/>
  <c r="G3207" s="1"/>
  <c r="F3208"/>
  <c r="G3208" s="1"/>
  <c r="F3209"/>
  <c r="G3209" s="1"/>
  <c r="F3210"/>
  <c r="G3210" s="1"/>
  <c r="F3211"/>
  <c r="G3211" s="1"/>
  <c r="F3212"/>
  <c r="G3212" s="1"/>
  <c r="F3213"/>
  <c r="G3213" s="1"/>
  <c r="F3214"/>
  <c r="G3214" s="1"/>
  <c r="F3215"/>
  <c r="G3215" s="1"/>
  <c r="F3216"/>
  <c r="G3216" s="1"/>
  <c r="F3217"/>
  <c r="G3217" s="1"/>
  <c r="F3218"/>
  <c r="G3218" s="1"/>
  <c r="F3219"/>
  <c r="G3219" s="1"/>
  <c r="F3220"/>
  <c r="G3220" s="1"/>
  <c r="F3221"/>
  <c r="G3221" s="1"/>
  <c r="F3222"/>
  <c r="G3222" s="1"/>
  <c r="F3223"/>
  <c r="G3223" s="1"/>
  <c r="F3224"/>
  <c r="G3224" s="1"/>
  <c r="F3225"/>
  <c r="G3225" s="1"/>
  <c r="F3226"/>
  <c r="G3226" s="1"/>
  <c r="F3227"/>
  <c r="G3227" s="1"/>
  <c r="F3228"/>
  <c r="G3228" s="1"/>
  <c r="F3229"/>
  <c r="G3229" s="1"/>
  <c r="F3230"/>
  <c r="G3230" s="1"/>
  <c r="F3231"/>
  <c r="G3231" s="1"/>
  <c r="F3232"/>
  <c r="G3232" s="1"/>
  <c r="F3233"/>
  <c r="G3233" s="1"/>
  <c r="F3234"/>
  <c r="G3234" s="1"/>
  <c r="F3235"/>
  <c r="G3235" s="1"/>
  <c r="F3236"/>
  <c r="G3236" s="1"/>
  <c r="F3237"/>
  <c r="G3237" s="1"/>
  <c r="F3238"/>
  <c r="G3238" s="1"/>
  <c r="F3239"/>
  <c r="G3239" s="1"/>
  <c r="F3240"/>
  <c r="G3240" s="1"/>
  <c r="F3241"/>
  <c r="G3241" s="1"/>
  <c r="F3242"/>
  <c r="G3242" s="1"/>
  <c r="F3243"/>
  <c r="G3243" s="1"/>
  <c r="F3244"/>
  <c r="G3244" s="1"/>
  <c r="F3245"/>
  <c r="G3245" s="1"/>
  <c r="F3246"/>
  <c r="G3246" s="1"/>
  <c r="F3247"/>
  <c r="G3247" s="1"/>
  <c r="F3248"/>
  <c r="G3248" s="1"/>
  <c r="F3249"/>
  <c r="G3249" s="1"/>
  <c r="F3250"/>
  <c r="G3250" s="1"/>
  <c r="F3251"/>
  <c r="G3251" s="1"/>
  <c r="F3252"/>
  <c r="G3252" s="1"/>
  <c r="F3253"/>
  <c r="G3253" s="1"/>
  <c r="F3254"/>
  <c r="G3254" s="1"/>
  <c r="F3255"/>
  <c r="G3255" s="1"/>
  <c r="F3256"/>
  <c r="G3256" s="1"/>
  <c r="F3257"/>
  <c r="G3257" s="1"/>
  <c r="F3258"/>
  <c r="G3258" s="1"/>
  <c r="F3259"/>
  <c r="G3259" s="1"/>
  <c r="F3260"/>
  <c r="G3260" s="1"/>
  <c r="F3261"/>
  <c r="G3261" s="1"/>
  <c r="F3262"/>
  <c r="G3262" s="1"/>
  <c r="F3263"/>
  <c r="G3263" s="1"/>
  <c r="F3264"/>
  <c r="G3264" s="1"/>
  <c r="F3265"/>
  <c r="G3265" s="1"/>
  <c r="F3266"/>
  <c r="G3266" s="1"/>
  <c r="F3267"/>
  <c r="G3267" s="1"/>
  <c r="F3268"/>
  <c r="G3268" s="1"/>
  <c r="F3269"/>
  <c r="G3269" s="1"/>
  <c r="F3270"/>
  <c r="G3270" s="1"/>
  <c r="F3271"/>
  <c r="G3271" s="1"/>
  <c r="F3272"/>
  <c r="G3272" s="1"/>
  <c r="F3273"/>
  <c r="G3273" s="1"/>
  <c r="F3274"/>
  <c r="G3274" s="1"/>
  <c r="F3275"/>
  <c r="G3275" s="1"/>
  <c r="F3276"/>
  <c r="G3276" s="1"/>
  <c r="F3277"/>
  <c r="G3277" s="1"/>
  <c r="F3278"/>
  <c r="G3278" s="1"/>
  <c r="F3279"/>
  <c r="G3279" s="1"/>
  <c r="F3280"/>
  <c r="G3280" s="1"/>
  <c r="F3281"/>
  <c r="G3281" s="1"/>
  <c r="F3282"/>
  <c r="G3282" s="1"/>
  <c r="F3283"/>
  <c r="G3283" s="1"/>
  <c r="F3284"/>
  <c r="G3284" s="1"/>
  <c r="F3285"/>
  <c r="G3285" s="1"/>
  <c r="F3286"/>
  <c r="G3286" s="1"/>
  <c r="F3287"/>
  <c r="G3287" s="1"/>
  <c r="F3288"/>
  <c r="G3288" s="1"/>
  <c r="F3289"/>
  <c r="G3289" s="1"/>
  <c r="F3290"/>
  <c r="G3290" s="1"/>
  <c r="F3291"/>
  <c r="G3291" s="1"/>
  <c r="F3292"/>
  <c r="G3292" s="1"/>
  <c r="F3293"/>
  <c r="G3293" s="1"/>
  <c r="F3294"/>
  <c r="G3294" s="1"/>
  <c r="F3295"/>
  <c r="G3295" s="1"/>
  <c r="F3296"/>
  <c r="G3296" s="1"/>
  <c r="F3297"/>
  <c r="G3297" s="1"/>
  <c r="F3298"/>
  <c r="G3298" s="1"/>
  <c r="F3299"/>
  <c r="G3299" s="1"/>
  <c r="F3300"/>
  <c r="G3300" s="1"/>
  <c r="F3301"/>
  <c r="G3301" s="1"/>
  <c r="F3302"/>
  <c r="G3302" s="1"/>
  <c r="F3303"/>
  <c r="G3303" s="1"/>
  <c r="F3304"/>
  <c r="G3304" s="1"/>
  <c r="F3305"/>
  <c r="G3305" s="1"/>
  <c r="F3306"/>
  <c r="G3306" s="1"/>
  <c r="F3307"/>
  <c r="G3307" s="1"/>
  <c r="F3308"/>
  <c r="G3308" s="1"/>
  <c r="F3309"/>
  <c r="G3309" s="1"/>
  <c r="F3310"/>
  <c r="G3310" s="1"/>
  <c r="F3311"/>
  <c r="G3311" s="1"/>
  <c r="F3312"/>
  <c r="G3312" s="1"/>
  <c r="F3313"/>
  <c r="G3313" s="1"/>
  <c r="F3314"/>
  <c r="G3314" s="1"/>
  <c r="F3315"/>
  <c r="G3315" s="1"/>
  <c r="F3316"/>
  <c r="G3316" s="1"/>
  <c r="F3317"/>
  <c r="G3317" s="1"/>
  <c r="F3318"/>
  <c r="G3318" s="1"/>
  <c r="F3319"/>
  <c r="G3319" s="1"/>
  <c r="F3320"/>
  <c r="G3320" s="1"/>
  <c r="F3321"/>
  <c r="G3321" s="1"/>
  <c r="F3322"/>
  <c r="G3322" s="1"/>
  <c r="F3323"/>
  <c r="G3323" s="1"/>
  <c r="F3324"/>
  <c r="G3324" s="1"/>
  <c r="F3325"/>
  <c r="G3325" s="1"/>
  <c r="F3326"/>
  <c r="G3326" s="1"/>
  <c r="F3327"/>
  <c r="G3327" s="1"/>
  <c r="F3328"/>
  <c r="G3328" s="1"/>
  <c r="F3329"/>
  <c r="G3329" s="1"/>
  <c r="F3330"/>
  <c r="G3330" s="1"/>
  <c r="F3331"/>
  <c r="G3331" s="1"/>
  <c r="F3332"/>
  <c r="G3332" s="1"/>
  <c r="F3333"/>
  <c r="G3333" s="1"/>
  <c r="F3334"/>
  <c r="G3334" s="1"/>
  <c r="F3335"/>
  <c r="G3335" s="1"/>
  <c r="F3336"/>
  <c r="G3336" s="1"/>
  <c r="F3337"/>
  <c r="G3337" s="1"/>
  <c r="F3338"/>
  <c r="G3338" s="1"/>
  <c r="F3339"/>
  <c r="G3339" s="1"/>
  <c r="F3340"/>
  <c r="G3340" s="1"/>
  <c r="F3341"/>
  <c r="G3341" s="1"/>
  <c r="F3342"/>
  <c r="G3342" s="1"/>
  <c r="F3343"/>
  <c r="G3343" s="1"/>
  <c r="F3344"/>
  <c r="G3344" s="1"/>
  <c r="F3345"/>
  <c r="G3345" s="1"/>
  <c r="F3346"/>
  <c r="G3346" s="1"/>
  <c r="F3347"/>
  <c r="G3347" s="1"/>
  <c r="F3348"/>
  <c r="G3348" s="1"/>
  <c r="F3349"/>
  <c r="G3349" s="1"/>
  <c r="F3350"/>
  <c r="G3350" s="1"/>
  <c r="F3351"/>
  <c r="G3351" s="1"/>
  <c r="F3352"/>
  <c r="G3352" s="1"/>
  <c r="F3353"/>
  <c r="G3353" s="1"/>
  <c r="F3354"/>
  <c r="G3354" s="1"/>
  <c r="F3355"/>
  <c r="G3355" s="1"/>
  <c r="F3356"/>
  <c r="G3356" s="1"/>
  <c r="F3357"/>
  <c r="G3357" s="1"/>
  <c r="F3358"/>
  <c r="G3358" s="1"/>
  <c r="F3359"/>
  <c r="G3359" s="1"/>
  <c r="F3360"/>
  <c r="G3360" s="1"/>
  <c r="F3361"/>
  <c r="G3361" s="1"/>
  <c r="F3362"/>
  <c r="G3362" s="1"/>
  <c r="F3363"/>
  <c r="G3363" s="1"/>
  <c r="F3364"/>
  <c r="G3364" s="1"/>
  <c r="F3365"/>
  <c r="G3365" s="1"/>
  <c r="F3366"/>
  <c r="G3366" s="1"/>
  <c r="F3367"/>
  <c r="G3367" s="1"/>
  <c r="F3368"/>
  <c r="G3368" s="1"/>
  <c r="F3369"/>
  <c r="G3369" s="1"/>
  <c r="F3370"/>
  <c r="G3370" s="1"/>
  <c r="F3371"/>
  <c r="G3371" s="1"/>
  <c r="F3372"/>
  <c r="G3372" s="1"/>
  <c r="F3373"/>
  <c r="G3373" s="1"/>
  <c r="F3374"/>
  <c r="G3374" s="1"/>
  <c r="F3375"/>
  <c r="G3375" s="1"/>
  <c r="F3376"/>
  <c r="G3376" s="1"/>
  <c r="F3377"/>
  <c r="G3377" s="1"/>
  <c r="F3378"/>
  <c r="G3378" s="1"/>
  <c r="F3379"/>
  <c r="G3379" s="1"/>
  <c r="F3380"/>
  <c r="G3380" s="1"/>
  <c r="F3381"/>
  <c r="G3381" s="1"/>
  <c r="F3382"/>
  <c r="G3382" s="1"/>
  <c r="F3383"/>
  <c r="G3383" s="1"/>
  <c r="F3384"/>
  <c r="G3384" s="1"/>
  <c r="F3385"/>
  <c r="G3385" s="1"/>
  <c r="F3386"/>
  <c r="G3386" s="1"/>
  <c r="F3387"/>
  <c r="G3387" s="1"/>
  <c r="F3388"/>
  <c r="G3388" s="1"/>
  <c r="F3389"/>
  <c r="G3389" s="1"/>
  <c r="F3390"/>
  <c r="G3390" s="1"/>
  <c r="F3391"/>
  <c r="G3391" s="1"/>
  <c r="F3392"/>
  <c r="G3392" s="1"/>
  <c r="F3393"/>
  <c r="G3393" s="1"/>
  <c r="F3394"/>
  <c r="G3394" s="1"/>
  <c r="F3395"/>
  <c r="G3395" s="1"/>
  <c r="F3396"/>
  <c r="G3396" s="1"/>
  <c r="F3397"/>
  <c r="G3397" s="1"/>
  <c r="F3398"/>
  <c r="G3398" s="1"/>
  <c r="F3399"/>
  <c r="G3399" s="1"/>
  <c r="F3400"/>
  <c r="G3400" s="1"/>
  <c r="F3401"/>
  <c r="G3401" s="1"/>
  <c r="F3402"/>
  <c r="G3402" s="1"/>
  <c r="F3403"/>
  <c r="G3403" s="1"/>
  <c r="F3404"/>
  <c r="G3404" s="1"/>
  <c r="F3405"/>
  <c r="G3405" s="1"/>
  <c r="F3406"/>
  <c r="G3406" s="1"/>
  <c r="F3407"/>
  <c r="G3407" s="1"/>
  <c r="F3408"/>
  <c r="G3408" s="1"/>
  <c r="F3409"/>
  <c r="G3409" s="1"/>
  <c r="F3410"/>
  <c r="G3410" s="1"/>
  <c r="F3411"/>
  <c r="G3411" s="1"/>
  <c r="F3412"/>
  <c r="G3412" s="1"/>
  <c r="F3413"/>
  <c r="G3413" s="1"/>
  <c r="F3414"/>
  <c r="G3414" s="1"/>
  <c r="F3415"/>
  <c r="G3415" s="1"/>
  <c r="F3416"/>
  <c r="G3416" s="1"/>
  <c r="F3417"/>
  <c r="G3417" s="1"/>
  <c r="F3418"/>
  <c r="G3418" s="1"/>
  <c r="F3419"/>
  <c r="G3419" s="1"/>
  <c r="F3420"/>
  <c r="G3420" s="1"/>
  <c r="F3421"/>
  <c r="G3421" s="1"/>
  <c r="F3422"/>
  <c r="G3422" s="1"/>
  <c r="F3423"/>
  <c r="G3423" s="1"/>
  <c r="F3424"/>
  <c r="G3424" s="1"/>
  <c r="F3425"/>
  <c r="G3425" s="1"/>
  <c r="F3426"/>
  <c r="G3426" s="1"/>
  <c r="F3427"/>
  <c r="G3427" s="1"/>
  <c r="F3428"/>
  <c r="G3428" s="1"/>
  <c r="F3429"/>
  <c r="G3429" s="1"/>
  <c r="F3430"/>
  <c r="G3430" s="1"/>
  <c r="F3431"/>
  <c r="G3431" s="1"/>
  <c r="F3432"/>
  <c r="G3432" s="1"/>
  <c r="F3433"/>
  <c r="G3433" s="1"/>
  <c r="F3434"/>
  <c r="G3434" s="1"/>
  <c r="F3435"/>
  <c r="G3435" s="1"/>
  <c r="F3436"/>
  <c r="G3436" s="1"/>
  <c r="F3437"/>
  <c r="G3437" s="1"/>
  <c r="F3438"/>
  <c r="G3438" s="1"/>
  <c r="F3439"/>
  <c r="G3439" s="1"/>
  <c r="F3440"/>
  <c r="G3440" s="1"/>
  <c r="F3441"/>
  <c r="G3441" s="1"/>
  <c r="F3442"/>
  <c r="G3442" s="1"/>
  <c r="F3443"/>
  <c r="G3443" s="1"/>
  <c r="F3444"/>
  <c r="G3444" s="1"/>
  <c r="F3445"/>
  <c r="G3445" s="1"/>
  <c r="F3446"/>
  <c r="G3446" s="1"/>
  <c r="F3447"/>
  <c r="G3447" s="1"/>
  <c r="F3448"/>
  <c r="G3448" s="1"/>
  <c r="F3449"/>
  <c r="G3449" s="1"/>
  <c r="F3450"/>
  <c r="G3450" s="1"/>
  <c r="F3451"/>
  <c r="G3451" s="1"/>
  <c r="F3452"/>
  <c r="G3452" s="1"/>
  <c r="F3453"/>
  <c r="G3453" s="1"/>
  <c r="F3454"/>
  <c r="G3454" s="1"/>
  <c r="F3455"/>
  <c r="G3455" s="1"/>
  <c r="F3456"/>
  <c r="G3456" s="1"/>
  <c r="F3457"/>
  <c r="G3457" s="1"/>
  <c r="F3458"/>
  <c r="G3458" s="1"/>
  <c r="F3459"/>
  <c r="G3459" s="1"/>
  <c r="F3460"/>
  <c r="G3460" s="1"/>
  <c r="F3461"/>
  <c r="G3461" s="1"/>
  <c r="F3462"/>
  <c r="G3462" s="1"/>
  <c r="F3463"/>
  <c r="G3463" s="1"/>
  <c r="F3464"/>
  <c r="G3464" s="1"/>
  <c r="F3465"/>
  <c r="G3465" s="1"/>
  <c r="F3466"/>
  <c r="G3466" s="1"/>
  <c r="F3467"/>
  <c r="G3467" s="1"/>
  <c r="F3468"/>
  <c r="G3468" s="1"/>
  <c r="F3469"/>
  <c r="G3469" s="1"/>
  <c r="F3470"/>
  <c r="G3470" s="1"/>
  <c r="F3471"/>
  <c r="G3471" s="1"/>
  <c r="F3472"/>
  <c r="G3472" s="1"/>
  <c r="F3473"/>
  <c r="G3473" s="1"/>
  <c r="F3474"/>
  <c r="G3474" s="1"/>
  <c r="F3475"/>
  <c r="G3475" s="1"/>
  <c r="F3476"/>
  <c r="G3476" s="1"/>
  <c r="F3477"/>
  <c r="G3477" s="1"/>
  <c r="F3478"/>
  <c r="G3478" s="1"/>
  <c r="F3479"/>
  <c r="G3479" s="1"/>
  <c r="F3480"/>
  <c r="G3480" s="1"/>
  <c r="F3481"/>
  <c r="G3481" s="1"/>
  <c r="F3482"/>
  <c r="G3482" s="1"/>
  <c r="F3483"/>
  <c r="G3483" s="1"/>
  <c r="F3484"/>
  <c r="G3484" s="1"/>
  <c r="F3485"/>
  <c r="G3485" s="1"/>
  <c r="F3486"/>
  <c r="G3486" s="1"/>
  <c r="F3487"/>
  <c r="G3487" s="1"/>
  <c r="F3488"/>
  <c r="G3488" s="1"/>
  <c r="F3489"/>
  <c r="G3489" s="1"/>
  <c r="F3490"/>
  <c r="G3490" s="1"/>
  <c r="F3491"/>
  <c r="G3491" s="1"/>
  <c r="F3492"/>
  <c r="G3492" s="1"/>
  <c r="F3493"/>
  <c r="G3493" s="1"/>
  <c r="F3494"/>
  <c r="G3494" s="1"/>
  <c r="F3495"/>
  <c r="G3495" s="1"/>
  <c r="F3496"/>
  <c r="G3496" s="1"/>
  <c r="F3497"/>
  <c r="G3497" s="1"/>
  <c r="F3498"/>
  <c r="G3498" s="1"/>
  <c r="F3499"/>
  <c r="G3499" s="1"/>
  <c r="F3500"/>
  <c r="G3500" s="1"/>
  <c r="F3501"/>
  <c r="G3501" s="1"/>
  <c r="F3502"/>
  <c r="G3502" s="1"/>
  <c r="F3503"/>
  <c r="G3503" s="1"/>
  <c r="F3504"/>
  <c r="G3504" s="1"/>
  <c r="F3505"/>
  <c r="G3505" s="1"/>
  <c r="F3506"/>
  <c r="G3506" s="1"/>
  <c r="F3507"/>
  <c r="G3507" s="1"/>
  <c r="F3508"/>
  <c r="G3508" s="1"/>
  <c r="F3509"/>
  <c r="G3509" s="1"/>
  <c r="F3510"/>
  <c r="G3510" s="1"/>
  <c r="F3511"/>
  <c r="G3511" s="1"/>
  <c r="F3512"/>
  <c r="G3512" s="1"/>
  <c r="F3513"/>
  <c r="G3513" s="1"/>
  <c r="F3514"/>
  <c r="G3514" s="1"/>
  <c r="F3515"/>
  <c r="G3515" s="1"/>
  <c r="F3516"/>
  <c r="G3516" s="1"/>
  <c r="F3517"/>
  <c r="G3517" s="1"/>
  <c r="F3518"/>
  <c r="G3518" s="1"/>
  <c r="F3519"/>
  <c r="G3519" s="1"/>
  <c r="F3520"/>
  <c r="G3520" s="1"/>
  <c r="F3521"/>
  <c r="G3521" s="1"/>
  <c r="F3522"/>
  <c r="G3522" s="1"/>
  <c r="F3523"/>
  <c r="G3523" s="1"/>
  <c r="F3524"/>
  <c r="G3524" s="1"/>
  <c r="F3525"/>
  <c r="G3525" s="1"/>
  <c r="F3526"/>
  <c r="G3526" s="1"/>
  <c r="F3527"/>
  <c r="G3527" s="1"/>
  <c r="F3528"/>
  <c r="G3528" s="1"/>
  <c r="F3529"/>
  <c r="G3529" s="1"/>
  <c r="F3530"/>
  <c r="G3530" s="1"/>
  <c r="F3531"/>
  <c r="G3531" s="1"/>
  <c r="F3532"/>
  <c r="G3532" s="1"/>
  <c r="F3533"/>
  <c r="G3533" s="1"/>
  <c r="F3534"/>
  <c r="G3534" s="1"/>
  <c r="F3535"/>
  <c r="G3535" s="1"/>
  <c r="F3536"/>
  <c r="G3536" s="1"/>
  <c r="F3537"/>
  <c r="G3537" s="1"/>
  <c r="F3538"/>
  <c r="G3538" s="1"/>
  <c r="F3539"/>
  <c r="G3539" s="1"/>
  <c r="F3540"/>
  <c r="G3540" s="1"/>
  <c r="F3541"/>
  <c r="G3541" s="1"/>
  <c r="F3542"/>
  <c r="G3542" s="1"/>
  <c r="F3543"/>
  <c r="G3543" s="1"/>
  <c r="F3544"/>
  <c r="G3544" s="1"/>
  <c r="F3545"/>
  <c r="G3545" s="1"/>
  <c r="F3546"/>
  <c r="G3546" s="1"/>
  <c r="F3547"/>
  <c r="G3547" s="1"/>
  <c r="F3548"/>
  <c r="G3548" s="1"/>
  <c r="F3549"/>
  <c r="G3549" s="1"/>
  <c r="F3550"/>
  <c r="G3550" s="1"/>
  <c r="F3551"/>
  <c r="G3551" s="1"/>
  <c r="F3552"/>
  <c r="G3552" s="1"/>
  <c r="F3553"/>
  <c r="G3553" s="1"/>
  <c r="F3554"/>
  <c r="G3554" s="1"/>
  <c r="F3555"/>
  <c r="G3555" s="1"/>
  <c r="F3556"/>
  <c r="G3556" s="1"/>
  <c r="F3557"/>
  <c r="G3557" s="1"/>
  <c r="F3558"/>
  <c r="G3558" s="1"/>
  <c r="F3559"/>
  <c r="G3559" s="1"/>
  <c r="F3560"/>
  <c r="G3560" s="1"/>
  <c r="F3561"/>
  <c r="G3561" s="1"/>
  <c r="F3562"/>
  <c r="G3562" s="1"/>
  <c r="F3563"/>
  <c r="G3563" s="1"/>
  <c r="F3564"/>
  <c r="G3564" s="1"/>
  <c r="F3565"/>
  <c r="G3565" s="1"/>
  <c r="F3566"/>
  <c r="G3566" s="1"/>
  <c r="F3567"/>
  <c r="G3567" s="1"/>
  <c r="F3568"/>
  <c r="G3568" s="1"/>
  <c r="F3569"/>
  <c r="G3569" s="1"/>
  <c r="F3570"/>
  <c r="G3570" s="1"/>
  <c r="F3571"/>
  <c r="G3571" s="1"/>
  <c r="F3572"/>
  <c r="G3572" s="1"/>
  <c r="F3573"/>
  <c r="G3573" s="1"/>
  <c r="F3574"/>
  <c r="G3574" s="1"/>
  <c r="F3575"/>
  <c r="G3575" s="1"/>
  <c r="F3576"/>
  <c r="G3576" s="1"/>
  <c r="F3577"/>
  <c r="G3577" s="1"/>
  <c r="F3578"/>
  <c r="G3578" s="1"/>
  <c r="F3579"/>
  <c r="G3579" s="1"/>
  <c r="F3580"/>
  <c r="G3580" s="1"/>
  <c r="F3581"/>
  <c r="G3581" s="1"/>
  <c r="F3582"/>
  <c r="G3582" s="1"/>
  <c r="F3583"/>
  <c r="G3583" s="1"/>
  <c r="F3584"/>
  <c r="G3584" s="1"/>
  <c r="F3585"/>
  <c r="G3585" s="1"/>
  <c r="F3586"/>
  <c r="G3586" s="1"/>
  <c r="F3587"/>
  <c r="G3587" s="1"/>
  <c r="F3588"/>
  <c r="G3588" s="1"/>
  <c r="F3589"/>
  <c r="G3589" s="1"/>
  <c r="F3590"/>
  <c r="G3590" s="1"/>
  <c r="F3591"/>
  <c r="G3591" s="1"/>
  <c r="F3592"/>
  <c r="G3592" s="1"/>
  <c r="F3593"/>
  <c r="G3593" s="1"/>
  <c r="F3594"/>
  <c r="G3594" s="1"/>
  <c r="F3595"/>
  <c r="G3595" s="1"/>
  <c r="F3596"/>
  <c r="G3596" s="1"/>
  <c r="F3597"/>
  <c r="G3597" s="1"/>
  <c r="F3598"/>
  <c r="G3598" s="1"/>
  <c r="F3599"/>
  <c r="G3599" s="1"/>
  <c r="F3600"/>
  <c r="G3600" s="1"/>
  <c r="F3601"/>
  <c r="G3601" s="1"/>
  <c r="F3602"/>
  <c r="G3602" s="1"/>
  <c r="F3603"/>
  <c r="G3603" s="1"/>
  <c r="F3604"/>
  <c r="G3604" s="1"/>
  <c r="F3605"/>
  <c r="G3605" s="1"/>
  <c r="F3606"/>
  <c r="G3606" s="1"/>
  <c r="F3607"/>
  <c r="G3607" s="1"/>
  <c r="F3608"/>
  <c r="G3608" s="1"/>
  <c r="F3609"/>
  <c r="G3609" s="1"/>
  <c r="F3610"/>
  <c r="G3610" s="1"/>
  <c r="F3611"/>
  <c r="G3611" s="1"/>
  <c r="F3612"/>
  <c r="G3612" s="1"/>
  <c r="F3613"/>
  <c r="G3613" s="1"/>
  <c r="F3614"/>
  <c r="G3614" s="1"/>
  <c r="F3615"/>
  <c r="G3615" s="1"/>
  <c r="F3616"/>
  <c r="G3616" s="1"/>
  <c r="F3617"/>
  <c r="G3617" s="1"/>
  <c r="F3618"/>
  <c r="G3618" s="1"/>
  <c r="F3619"/>
  <c r="G3619" s="1"/>
  <c r="F3620"/>
  <c r="G3620" s="1"/>
  <c r="F3621"/>
  <c r="G3621" s="1"/>
  <c r="F3622"/>
  <c r="G3622" s="1"/>
  <c r="F3623"/>
  <c r="G3623" s="1"/>
  <c r="F3624"/>
  <c r="G3624" s="1"/>
  <c r="F3625"/>
  <c r="G3625" s="1"/>
  <c r="F3626"/>
  <c r="G3626" s="1"/>
  <c r="F3627"/>
  <c r="G3627" s="1"/>
  <c r="F3628"/>
  <c r="G3628" s="1"/>
  <c r="F3629"/>
  <c r="G3629" s="1"/>
  <c r="F3630"/>
  <c r="G3630" s="1"/>
  <c r="F3631"/>
  <c r="G3631" s="1"/>
  <c r="F3632"/>
  <c r="G3632" s="1"/>
  <c r="F3633"/>
  <c r="G3633" s="1"/>
  <c r="F3634"/>
  <c r="G3634" s="1"/>
  <c r="F3635"/>
  <c r="G3635" s="1"/>
  <c r="F3636"/>
  <c r="G3636" s="1"/>
  <c r="F3637"/>
  <c r="G3637" s="1"/>
  <c r="F3638"/>
  <c r="G3638" s="1"/>
  <c r="F3639"/>
  <c r="G3639" s="1"/>
  <c r="F3640"/>
  <c r="G3640" s="1"/>
  <c r="F3641"/>
  <c r="G3641" s="1"/>
  <c r="F3642"/>
  <c r="G3642" s="1"/>
  <c r="F3643"/>
  <c r="G3643" s="1"/>
  <c r="F3644"/>
  <c r="G3644" s="1"/>
  <c r="F3645"/>
  <c r="G3645" s="1"/>
  <c r="F3646"/>
  <c r="G3646" s="1"/>
  <c r="F3647"/>
  <c r="G3647" s="1"/>
  <c r="F3648"/>
  <c r="G3648" s="1"/>
  <c r="F3649"/>
  <c r="G3649" s="1"/>
  <c r="F3650"/>
  <c r="G3650" s="1"/>
  <c r="F3651"/>
  <c r="G3651" s="1"/>
  <c r="F3652"/>
  <c r="G3652" s="1"/>
  <c r="F3653"/>
  <c r="G3653" s="1"/>
  <c r="F3654"/>
  <c r="G3654" s="1"/>
  <c r="F3655"/>
  <c r="G3655" s="1"/>
  <c r="F3656"/>
  <c r="G3656" s="1"/>
  <c r="F3657"/>
  <c r="G3657" s="1"/>
  <c r="F3658"/>
  <c r="G3658" s="1"/>
  <c r="F3659"/>
  <c r="G3659" s="1"/>
  <c r="F3660"/>
  <c r="G3660" s="1"/>
  <c r="F3661"/>
  <c r="G3661" s="1"/>
  <c r="F3662"/>
  <c r="G3662" s="1"/>
  <c r="F3663"/>
  <c r="G3663" s="1"/>
  <c r="F3664"/>
  <c r="G3664" s="1"/>
  <c r="F3665"/>
  <c r="G3665" s="1"/>
  <c r="F3666"/>
  <c r="G3666" s="1"/>
  <c r="F3667"/>
  <c r="G3667" s="1"/>
  <c r="F3668"/>
  <c r="G3668" s="1"/>
  <c r="F3669"/>
  <c r="G3669" s="1"/>
  <c r="F3670"/>
  <c r="G3670" s="1"/>
  <c r="F3671"/>
  <c r="G3671" s="1"/>
  <c r="F3672"/>
  <c r="G3672" s="1"/>
  <c r="F3673"/>
  <c r="G3673" s="1"/>
  <c r="F3674"/>
  <c r="G3674" s="1"/>
  <c r="F3675"/>
  <c r="G3675" s="1"/>
  <c r="F3676"/>
  <c r="G3676" s="1"/>
  <c r="F3677"/>
  <c r="G3677" s="1"/>
  <c r="F3678"/>
  <c r="G3678" s="1"/>
  <c r="F3679"/>
  <c r="G3679" s="1"/>
  <c r="F3680"/>
  <c r="G3680" s="1"/>
  <c r="F3681"/>
  <c r="G3681" s="1"/>
  <c r="F3682"/>
  <c r="G3682" s="1"/>
  <c r="F3683"/>
  <c r="G3683" s="1"/>
  <c r="F3684"/>
  <c r="G3684" s="1"/>
  <c r="F3685"/>
  <c r="G3685" s="1"/>
  <c r="F3686"/>
  <c r="G3686" s="1"/>
  <c r="F3687"/>
  <c r="G3687" s="1"/>
  <c r="F3688"/>
  <c r="G3688" s="1"/>
  <c r="F3689"/>
  <c r="G3689" s="1"/>
  <c r="F3690"/>
  <c r="G3690" s="1"/>
  <c r="F3691"/>
  <c r="G3691" s="1"/>
  <c r="F3692"/>
  <c r="G3692" s="1"/>
  <c r="F3693"/>
  <c r="G3693" s="1"/>
  <c r="F3694"/>
  <c r="G3694" s="1"/>
  <c r="F3695"/>
  <c r="G3695" s="1"/>
  <c r="F3696"/>
  <c r="G3696" s="1"/>
  <c r="F3697"/>
  <c r="G3697" s="1"/>
  <c r="F3698"/>
  <c r="G3698" s="1"/>
  <c r="F3699"/>
  <c r="G3699" s="1"/>
  <c r="F3700"/>
  <c r="G3700" s="1"/>
  <c r="F3701"/>
  <c r="G3701" s="1"/>
  <c r="F3702"/>
  <c r="G3702" s="1"/>
  <c r="F3703"/>
  <c r="G3703" s="1"/>
  <c r="F3704"/>
  <c r="G3704" s="1"/>
  <c r="F3705"/>
  <c r="G3705" s="1"/>
  <c r="F3706"/>
  <c r="G3706" s="1"/>
  <c r="F3707"/>
  <c r="G3707" s="1"/>
  <c r="F3708"/>
  <c r="G3708" s="1"/>
  <c r="F3709"/>
  <c r="G3709" s="1"/>
  <c r="F3710"/>
  <c r="G3710" s="1"/>
  <c r="F3711"/>
  <c r="G3711" s="1"/>
  <c r="F3712"/>
  <c r="G3712" s="1"/>
  <c r="F3713"/>
  <c r="G3713" s="1"/>
  <c r="F3714"/>
  <c r="G3714" s="1"/>
  <c r="F3715"/>
  <c r="G3715" s="1"/>
  <c r="F3716"/>
  <c r="G3716" s="1"/>
  <c r="F3717"/>
  <c r="G3717" s="1"/>
  <c r="F3718"/>
  <c r="G3718" s="1"/>
  <c r="F3719"/>
  <c r="G3719" s="1"/>
  <c r="F3720"/>
  <c r="G3720" s="1"/>
  <c r="F3721"/>
  <c r="G3721" s="1"/>
  <c r="F3722"/>
  <c r="G3722" s="1"/>
  <c r="F3723"/>
  <c r="G3723" s="1"/>
  <c r="F3724"/>
  <c r="G3724" s="1"/>
  <c r="F3725"/>
  <c r="G3725" s="1"/>
  <c r="F3726"/>
  <c r="G3726" s="1"/>
  <c r="F3727"/>
  <c r="G3727" s="1"/>
  <c r="F3728"/>
  <c r="G3728" s="1"/>
  <c r="F3729"/>
  <c r="G3729" s="1"/>
  <c r="F3730"/>
  <c r="G3730" s="1"/>
  <c r="F3731"/>
  <c r="G3731" s="1"/>
  <c r="F3732"/>
  <c r="G3732" s="1"/>
  <c r="F3733"/>
  <c r="G3733" s="1"/>
  <c r="F3734"/>
  <c r="G3734" s="1"/>
  <c r="F3735"/>
  <c r="G3735" s="1"/>
  <c r="F3736"/>
  <c r="G3736" s="1"/>
  <c r="F3737"/>
  <c r="G3737" s="1"/>
  <c r="F3738"/>
  <c r="G3738" s="1"/>
  <c r="F3739"/>
  <c r="G3739" s="1"/>
  <c r="F3740"/>
  <c r="G3740" s="1"/>
  <c r="F3741"/>
  <c r="G3741" s="1"/>
  <c r="F3742"/>
  <c r="G3742" s="1"/>
  <c r="F3743"/>
  <c r="G3743" s="1"/>
  <c r="F3744"/>
  <c r="G3744" s="1"/>
  <c r="F3745"/>
  <c r="G3745" s="1"/>
  <c r="F3746"/>
  <c r="G3746" s="1"/>
  <c r="F3747"/>
  <c r="G3747" s="1"/>
  <c r="F3748"/>
  <c r="G3748" s="1"/>
  <c r="F3749"/>
  <c r="G3749" s="1"/>
  <c r="F3750"/>
  <c r="G3750" s="1"/>
  <c r="F3751"/>
  <c r="G3751" s="1"/>
  <c r="F3752"/>
  <c r="G3752" s="1"/>
  <c r="F3753"/>
  <c r="G3753" s="1"/>
  <c r="F3754"/>
  <c r="G3754" s="1"/>
  <c r="F3755"/>
  <c r="G3755" s="1"/>
  <c r="F3756"/>
  <c r="G3756" s="1"/>
  <c r="F3757"/>
  <c r="G3757" s="1"/>
  <c r="F3758"/>
  <c r="G3758" s="1"/>
  <c r="F3759"/>
  <c r="G3759" s="1"/>
  <c r="F3760"/>
  <c r="G3760" s="1"/>
  <c r="F3761"/>
  <c r="G3761" s="1"/>
  <c r="F3762"/>
  <c r="G3762" s="1"/>
  <c r="F3763"/>
  <c r="G3763" s="1"/>
  <c r="F3764"/>
  <c r="G3764" s="1"/>
  <c r="F3765"/>
  <c r="G3765" s="1"/>
  <c r="F3766"/>
  <c r="G3766" s="1"/>
  <c r="F3767"/>
  <c r="G3767" s="1"/>
  <c r="F3768"/>
  <c r="G3768" s="1"/>
  <c r="F3769"/>
  <c r="G3769" s="1"/>
  <c r="F3770"/>
  <c r="G3770" s="1"/>
  <c r="F3771"/>
  <c r="G3771" s="1"/>
  <c r="F3772"/>
  <c r="G3772" s="1"/>
  <c r="F3773"/>
  <c r="G3773" s="1"/>
  <c r="F3774"/>
  <c r="G3774" s="1"/>
  <c r="F3775"/>
  <c r="G3775" s="1"/>
  <c r="F3776"/>
  <c r="G3776" s="1"/>
  <c r="F3777"/>
  <c r="G3777" s="1"/>
  <c r="F3778"/>
  <c r="G3778" s="1"/>
  <c r="F3779"/>
  <c r="G3779" s="1"/>
  <c r="F3780"/>
  <c r="G3780" s="1"/>
  <c r="F3781"/>
  <c r="G3781" s="1"/>
  <c r="F3782"/>
  <c r="G3782" s="1"/>
  <c r="F3783"/>
  <c r="G3783" s="1"/>
  <c r="F3784"/>
  <c r="G3784" s="1"/>
  <c r="F3785"/>
  <c r="G3785" s="1"/>
  <c r="F3786"/>
  <c r="G3786" s="1"/>
  <c r="F3787"/>
  <c r="G3787" s="1"/>
  <c r="F3788"/>
  <c r="G3788" s="1"/>
  <c r="F3789"/>
  <c r="G3789" s="1"/>
  <c r="F3790"/>
  <c r="G3790" s="1"/>
  <c r="F3791"/>
  <c r="G3791" s="1"/>
  <c r="F3792"/>
  <c r="G3792" s="1"/>
  <c r="F3793"/>
  <c r="G3793" s="1"/>
  <c r="F3794"/>
  <c r="G3794" s="1"/>
  <c r="F3795"/>
  <c r="G3795" s="1"/>
  <c r="F3796"/>
  <c r="G3796" s="1"/>
  <c r="F3797"/>
  <c r="G3797" s="1"/>
  <c r="F3798"/>
  <c r="G3798" s="1"/>
  <c r="F3799"/>
  <c r="G3799" s="1"/>
  <c r="F3800"/>
  <c r="G3800" s="1"/>
  <c r="F3801"/>
  <c r="G3801" s="1"/>
  <c r="F3802"/>
  <c r="G3802" s="1"/>
  <c r="F3803"/>
  <c r="G3803" s="1"/>
  <c r="F3804"/>
  <c r="G3804" s="1"/>
  <c r="F3805"/>
  <c r="G3805" s="1"/>
  <c r="F3806"/>
  <c r="G3806" s="1"/>
  <c r="F3807"/>
  <c r="G3807" s="1"/>
  <c r="F3808"/>
  <c r="G3808" s="1"/>
  <c r="F3809"/>
  <c r="G3809" s="1"/>
  <c r="F3810"/>
  <c r="G3810" s="1"/>
  <c r="F3811"/>
  <c r="G3811" s="1"/>
  <c r="F3812"/>
  <c r="G3812" s="1"/>
  <c r="F3813"/>
  <c r="G3813" s="1"/>
  <c r="F3814"/>
  <c r="G3814" s="1"/>
  <c r="F3815"/>
  <c r="G3815" s="1"/>
  <c r="F3816"/>
  <c r="G3816" s="1"/>
  <c r="F3817"/>
  <c r="G3817" s="1"/>
  <c r="F3818"/>
  <c r="G3818" s="1"/>
  <c r="F3819"/>
  <c r="G3819" s="1"/>
  <c r="F3820"/>
  <c r="G3820" s="1"/>
  <c r="F3821"/>
  <c r="G3821" s="1"/>
  <c r="F3822"/>
  <c r="G3822" s="1"/>
  <c r="F3823"/>
  <c r="G3823" s="1"/>
  <c r="F3824"/>
  <c r="G3824" s="1"/>
  <c r="F3825"/>
  <c r="G3825" s="1"/>
  <c r="F3826"/>
  <c r="G3826" s="1"/>
  <c r="F3827"/>
  <c r="G3827" s="1"/>
  <c r="F3828"/>
  <c r="G3828" s="1"/>
  <c r="F3829"/>
  <c r="G3829" s="1"/>
  <c r="F3830"/>
  <c r="G3830" s="1"/>
  <c r="F3831"/>
  <c r="G3831" s="1"/>
  <c r="F3832"/>
  <c r="G3832" s="1"/>
  <c r="F3833"/>
  <c r="G3833" s="1"/>
  <c r="F3834"/>
  <c r="G3834" s="1"/>
  <c r="F3835"/>
  <c r="G3835" s="1"/>
  <c r="F3836"/>
  <c r="G3836" s="1"/>
  <c r="F3837"/>
  <c r="G3837" s="1"/>
  <c r="F3838"/>
  <c r="G3838" s="1"/>
  <c r="F3839"/>
  <c r="G3839" s="1"/>
  <c r="F3840"/>
  <c r="G3840" s="1"/>
  <c r="F3841"/>
  <c r="G3841" s="1"/>
  <c r="F3842"/>
  <c r="G3842" s="1"/>
  <c r="F3843"/>
  <c r="G3843" s="1"/>
  <c r="F3844"/>
  <c r="G3844" s="1"/>
  <c r="F3845"/>
  <c r="G3845" s="1"/>
  <c r="F3846"/>
  <c r="G3846" s="1"/>
  <c r="F3847"/>
  <c r="G3847" s="1"/>
  <c r="F3848"/>
  <c r="G3848" s="1"/>
  <c r="F3849"/>
  <c r="G3849" s="1"/>
  <c r="F3850"/>
  <c r="G3850" s="1"/>
  <c r="F3851"/>
  <c r="G3851" s="1"/>
  <c r="F3852"/>
  <c r="G3852" s="1"/>
  <c r="F3853"/>
  <c r="G3853" s="1"/>
  <c r="F3854"/>
  <c r="G3854" s="1"/>
  <c r="F3855"/>
  <c r="G3855" s="1"/>
  <c r="F3856"/>
  <c r="G3856" s="1"/>
  <c r="F3857"/>
  <c r="G3857" s="1"/>
  <c r="F3858"/>
  <c r="G3858" s="1"/>
  <c r="F3859"/>
  <c r="G3859" s="1"/>
  <c r="F3860"/>
  <c r="G3860" s="1"/>
  <c r="F3861"/>
  <c r="G3861" s="1"/>
  <c r="F3862"/>
  <c r="G3862" s="1"/>
  <c r="F3863"/>
  <c r="G3863" s="1"/>
  <c r="F3864"/>
  <c r="G3864" s="1"/>
  <c r="F3865"/>
  <c r="G3865" s="1"/>
  <c r="F3866"/>
  <c r="G3866" s="1"/>
  <c r="F3867"/>
  <c r="G3867" s="1"/>
  <c r="F3868"/>
  <c r="G3868" s="1"/>
  <c r="F3869"/>
  <c r="G3869" s="1"/>
  <c r="F3870"/>
  <c r="G3870" s="1"/>
  <c r="F3871"/>
  <c r="G3871" s="1"/>
  <c r="F3872"/>
  <c r="G3872" s="1"/>
  <c r="F3873"/>
  <c r="G3873" s="1"/>
  <c r="F3874"/>
  <c r="G3874" s="1"/>
  <c r="F3875"/>
  <c r="G3875" s="1"/>
  <c r="F3876"/>
  <c r="G3876" s="1"/>
  <c r="F3877"/>
  <c r="G3877" s="1"/>
  <c r="F3878"/>
  <c r="G3878" s="1"/>
  <c r="F3879"/>
  <c r="G3879" s="1"/>
  <c r="F3880"/>
  <c r="G3880" s="1"/>
  <c r="F3881"/>
  <c r="G3881" s="1"/>
  <c r="F3882"/>
  <c r="G3882" s="1"/>
  <c r="F3883"/>
  <c r="G3883" s="1"/>
  <c r="F3884"/>
  <c r="G3884" s="1"/>
  <c r="F3885"/>
  <c r="G3885" s="1"/>
  <c r="F3886"/>
  <c r="G3886" s="1"/>
  <c r="F3887"/>
  <c r="G3887" s="1"/>
  <c r="F3888"/>
  <c r="G3888" s="1"/>
  <c r="F3889"/>
  <c r="G3889" s="1"/>
  <c r="F3890"/>
  <c r="G3890" s="1"/>
  <c r="F3891"/>
  <c r="G3891" s="1"/>
  <c r="F3892"/>
  <c r="G3892" s="1"/>
  <c r="F3893"/>
  <c r="G3893" s="1"/>
  <c r="F3894"/>
  <c r="G3894" s="1"/>
  <c r="F3895"/>
  <c r="G3895" s="1"/>
  <c r="F3896"/>
  <c r="G3896" s="1"/>
  <c r="F3897"/>
  <c r="G3897" s="1"/>
  <c r="F3898"/>
  <c r="G3898" s="1"/>
  <c r="F3899"/>
  <c r="G3899" s="1"/>
  <c r="F3900"/>
  <c r="G3900" s="1"/>
  <c r="F3901"/>
  <c r="G3901" s="1"/>
  <c r="F3902"/>
  <c r="G3902" s="1"/>
  <c r="F3903"/>
  <c r="G3903" s="1"/>
  <c r="F3904"/>
  <c r="G3904" s="1"/>
  <c r="F3905"/>
  <c r="G3905" s="1"/>
  <c r="F3906"/>
  <c r="G3906" s="1"/>
  <c r="F3907"/>
  <c r="G3907" s="1"/>
  <c r="F3908"/>
  <c r="G3908" s="1"/>
  <c r="F3909"/>
  <c r="G3909" s="1"/>
  <c r="F3910"/>
  <c r="G3910" s="1"/>
  <c r="F3911"/>
  <c r="G3911" s="1"/>
  <c r="F3912"/>
  <c r="G3912" s="1"/>
  <c r="F3913"/>
  <c r="G3913" s="1"/>
  <c r="F3914"/>
  <c r="G3914" s="1"/>
  <c r="F3915"/>
  <c r="G3915" s="1"/>
  <c r="F3916"/>
  <c r="G3916" s="1"/>
  <c r="F3917"/>
  <c r="G3917" s="1"/>
  <c r="F3918"/>
  <c r="G3918" s="1"/>
  <c r="F3919"/>
  <c r="G3919" s="1"/>
  <c r="F3920"/>
  <c r="G3920" s="1"/>
  <c r="F3921"/>
  <c r="G3921" s="1"/>
  <c r="F3922"/>
  <c r="G3922" s="1"/>
  <c r="F3923"/>
  <c r="G3923" s="1"/>
  <c r="F3924"/>
  <c r="G3924" s="1"/>
  <c r="F3925"/>
  <c r="G3925" s="1"/>
  <c r="F3926"/>
  <c r="G3926" s="1"/>
  <c r="F3927"/>
  <c r="G3927" s="1"/>
  <c r="F3928"/>
  <c r="G3928" s="1"/>
  <c r="F3929"/>
  <c r="G3929" s="1"/>
  <c r="F3930"/>
  <c r="G3930" s="1"/>
  <c r="F3931"/>
  <c r="G3931" s="1"/>
  <c r="F3932"/>
  <c r="G3932" s="1"/>
  <c r="F3933"/>
  <c r="G3933" s="1"/>
  <c r="F3934"/>
  <c r="G3934" s="1"/>
  <c r="F3935"/>
  <c r="G3935" s="1"/>
  <c r="F3936"/>
  <c r="G3936" s="1"/>
  <c r="F3937"/>
  <c r="G3937" s="1"/>
  <c r="F3938"/>
  <c r="G3938" s="1"/>
  <c r="F3939"/>
  <c r="G3939" s="1"/>
  <c r="F3940"/>
  <c r="G3940" s="1"/>
  <c r="F3941"/>
  <c r="G3941" s="1"/>
  <c r="F3942"/>
  <c r="G3942" s="1"/>
  <c r="F3943"/>
  <c r="G3943" s="1"/>
  <c r="F3944"/>
  <c r="G3944" s="1"/>
  <c r="F3945"/>
  <c r="G3945" s="1"/>
  <c r="F3946"/>
  <c r="G3946" s="1"/>
  <c r="F3947"/>
  <c r="G3947" s="1"/>
  <c r="F3948"/>
  <c r="G3948" s="1"/>
  <c r="F3949"/>
  <c r="G3949" s="1"/>
  <c r="F3950"/>
  <c r="G3950" s="1"/>
  <c r="F3951"/>
  <c r="G3951" s="1"/>
  <c r="F3952"/>
  <c r="G3952" s="1"/>
  <c r="F3953"/>
  <c r="G3953" s="1"/>
  <c r="F3954"/>
  <c r="G3954" s="1"/>
  <c r="F3955"/>
  <c r="G3955" s="1"/>
  <c r="F3956"/>
  <c r="G3956" s="1"/>
  <c r="F3957"/>
  <c r="G3957" s="1"/>
  <c r="F3958"/>
  <c r="G3958" s="1"/>
  <c r="F3959"/>
  <c r="G3959" s="1"/>
  <c r="F3960"/>
  <c r="G3960" s="1"/>
  <c r="F3961"/>
  <c r="G3961" s="1"/>
  <c r="F3962"/>
  <c r="G3962" s="1"/>
  <c r="F3963"/>
  <c r="G3963" s="1"/>
  <c r="F3964"/>
  <c r="G3964" s="1"/>
  <c r="F3965"/>
  <c r="G3965" s="1"/>
  <c r="F3966"/>
  <c r="G3966" s="1"/>
  <c r="F3967"/>
  <c r="G3967" s="1"/>
  <c r="F3968"/>
  <c r="G3968" s="1"/>
  <c r="F3969"/>
  <c r="G3969" s="1"/>
  <c r="F3970"/>
  <c r="G3970" s="1"/>
  <c r="F3971"/>
  <c r="G3971" s="1"/>
  <c r="F3972"/>
  <c r="G3972" s="1"/>
  <c r="F3973"/>
  <c r="G3973" s="1"/>
  <c r="F3974"/>
  <c r="G3974" s="1"/>
  <c r="F3975"/>
  <c r="G3975" s="1"/>
  <c r="F3976"/>
  <c r="G3976" s="1"/>
  <c r="F3977"/>
  <c r="G3977" s="1"/>
  <c r="F3978"/>
  <c r="G3978" s="1"/>
  <c r="F3979"/>
  <c r="G3979" s="1"/>
  <c r="F3980"/>
  <c r="G3980" s="1"/>
  <c r="F3981"/>
  <c r="G3981" s="1"/>
  <c r="F3982"/>
  <c r="G3982" s="1"/>
  <c r="F3983"/>
  <c r="G3983" s="1"/>
  <c r="F3984"/>
  <c r="G3984" s="1"/>
  <c r="F3985"/>
  <c r="G3985" s="1"/>
  <c r="F3986"/>
  <c r="G3986" s="1"/>
  <c r="F3987"/>
  <c r="G3987" s="1"/>
  <c r="F3988"/>
  <c r="G3988" s="1"/>
  <c r="F3989"/>
  <c r="G3989" s="1"/>
  <c r="F3990"/>
  <c r="G3990" s="1"/>
  <c r="F3991"/>
  <c r="G3991" s="1"/>
  <c r="F3992"/>
  <c r="G3992" s="1"/>
  <c r="F3993"/>
  <c r="G3993" s="1"/>
  <c r="F3994"/>
  <c r="G3994" s="1"/>
  <c r="F3995"/>
  <c r="G3995" s="1"/>
  <c r="F3996"/>
  <c r="G3996" s="1"/>
  <c r="F3997"/>
  <c r="G3997" s="1"/>
  <c r="F3998"/>
  <c r="G3998" s="1"/>
  <c r="F3999"/>
  <c r="G3999" s="1"/>
  <c r="F4000"/>
  <c r="G4000" s="1"/>
  <c r="F4001"/>
  <c r="G4001" s="1"/>
  <c r="F4002"/>
  <c r="G4002" s="1"/>
  <c r="F4003"/>
  <c r="G4003" s="1"/>
  <c r="F4004"/>
  <c r="G4004" s="1"/>
  <c r="F4005"/>
  <c r="G4005" s="1"/>
  <c r="F4006"/>
  <c r="G4006" s="1"/>
  <c r="F4007"/>
  <c r="G4007" s="1"/>
  <c r="F4008"/>
  <c r="G4008" s="1"/>
  <c r="F4009"/>
  <c r="G4009" s="1"/>
  <c r="F4010"/>
  <c r="G4010" s="1"/>
  <c r="F4011"/>
  <c r="G4011" s="1"/>
  <c r="F4012"/>
  <c r="G4012" s="1"/>
  <c r="F4013"/>
  <c r="G4013" s="1"/>
  <c r="F4014"/>
  <c r="G4014" s="1"/>
  <c r="F4015"/>
  <c r="G4015" s="1"/>
  <c r="F4016"/>
  <c r="G4016" s="1"/>
  <c r="F4017"/>
  <c r="G4017" s="1"/>
  <c r="F4018"/>
  <c r="G4018" s="1"/>
  <c r="F4019"/>
  <c r="G4019" s="1"/>
  <c r="F4020"/>
  <c r="G4020" s="1"/>
  <c r="F4021"/>
  <c r="G4021" s="1"/>
  <c r="F4022"/>
  <c r="G4022" s="1"/>
  <c r="F4023"/>
  <c r="G4023" s="1"/>
  <c r="F4024"/>
  <c r="G4024" s="1"/>
  <c r="F4025"/>
  <c r="G4025" s="1"/>
  <c r="F4026"/>
  <c r="G4026" s="1"/>
  <c r="F4027"/>
  <c r="G4027" s="1"/>
  <c r="F4028"/>
  <c r="G4028" s="1"/>
  <c r="F4029"/>
  <c r="G4029" s="1"/>
  <c r="F4030"/>
  <c r="G4030" s="1"/>
  <c r="F4031"/>
  <c r="G4031" s="1"/>
  <c r="F4032"/>
  <c r="G4032" s="1"/>
  <c r="F4033"/>
  <c r="G4033" s="1"/>
  <c r="F4034"/>
  <c r="G4034" s="1"/>
  <c r="F4035"/>
  <c r="G4035" s="1"/>
  <c r="F4036"/>
  <c r="G4036" s="1"/>
  <c r="F4037"/>
  <c r="G4037" s="1"/>
  <c r="F4038"/>
  <c r="G4038" s="1"/>
  <c r="F4039"/>
  <c r="G4039" s="1"/>
  <c r="F4040"/>
  <c r="G4040" s="1"/>
  <c r="F4041"/>
  <c r="G4041" s="1"/>
  <c r="F4042"/>
  <c r="G4042" s="1"/>
  <c r="F4043"/>
  <c r="G4043" s="1"/>
  <c r="F4044"/>
  <c r="G4044" s="1"/>
  <c r="F4045"/>
  <c r="G4045" s="1"/>
  <c r="F4046"/>
  <c r="G4046" s="1"/>
  <c r="F4047"/>
  <c r="G4047" s="1"/>
  <c r="F4048"/>
  <c r="G4048" s="1"/>
  <c r="F4049"/>
  <c r="G4049" s="1"/>
  <c r="F4050"/>
  <c r="G4050" s="1"/>
  <c r="F4051"/>
  <c r="G4051" s="1"/>
  <c r="F4052"/>
  <c r="G4052" s="1"/>
  <c r="F4053"/>
  <c r="G4053" s="1"/>
  <c r="F4054"/>
  <c r="G4054" s="1"/>
  <c r="F4055"/>
  <c r="G4055" s="1"/>
  <c r="F4056"/>
  <c r="G4056" s="1"/>
  <c r="F4057"/>
  <c r="G4057" s="1"/>
  <c r="F4058"/>
  <c r="G4058" s="1"/>
  <c r="F4059"/>
  <c r="G4059" s="1"/>
  <c r="F4060"/>
  <c r="G4060" s="1"/>
  <c r="F4061"/>
  <c r="G4061" s="1"/>
  <c r="F4062"/>
  <c r="G4062" s="1"/>
  <c r="F4063"/>
  <c r="G4063" s="1"/>
  <c r="F4064"/>
  <c r="G4064" s="1"/>
  <c r="F4065"/>
  <c r="G4065" s="1"/>
  <c r="F4066"/>
  <c r="G4066" s="1"/>
  <c r="F4067"/>
  <c r="G4067" s="1"/>
  <c r="F4068"/>
  <c r="G4068" s="1"/>
  <c r="F4069"/>
  <c r="G4069" s="1"/>
  <c r="F4070"/>
  <c r="G4070" s="1"/>
  <c r="F4071"/>
  <c r="G4071" s="1"/>
  <c r="F4072"/>
  <c r="G4072" s="1"/>
  <c r="F4073"/>
  <c r="G4073" s="1"/>
  <c r="F4074"/>
  <c r="G4074" s="1"/>
  <c r="F4075"/>
  <c r="G4075" s="1"/>
  <c r="F4076"/>
  <c r="G4076" s="1"/>
  <c r="F4077"/>
  <c r="G4077" s="1"/>
  <c r="F4078"/>
  <c r="G4078" s="1"/>
  <c r="F4079"/>
  <c r="G4079" s="1"/>
  <c r="F4080"/>
  <c r="G4080" s="1"/>
  <c r="F4081"/>
  <c r="G4081" s="1"/>
  <c r="F4082"/>
  <c r="G4082" s="1"/>
  <c r="F4083"/>
  <c r="G4083" s="1"/>
  <c r="F4084"/>
  <c r="G4084" s="1"/>
  <c r="F4085"/>
  <c r="G4085" s="1"/>
  <c r="F4086"/>
  <c r="G4086" s="1"/>
  <c r="F4087"/>
  <c r="G4087" s="1"/>
  <c r="F4088"/>
  <c r="G4088" s="1"/>
  <c r="F4089"/>
  <c r="G4089" s="1"/>
  <c r="F4090"/>
  <c r="G4090" s="1"/>
  <c r="F4091"/>
  <c r="G4091" s="1"/>
  <c r="F4092"/>
  <c r="G4092" s="1"/>
  <c r="F4093"/>
  <c r="G4093" s="1"/>
  <c r="F4094"/>
  <c r="G4094" s="1"/>
  <c r="F4095"/>
  <c r="G4095" s="1"/>
  <c r="F4096"/>
  <c r="G4096" s="1"/>
  <c r="F4097"/>
  <c r="G4097" s="1"/>
  <c r="F4098"/>
  <c r="G4098" s="1"/>
  <c r="F4099"/>
  <c r="G4099" s="1"/>
  <c r="F4100"/>
  <c r="G4100" s="1"/>
  <c r="F4101"/>
  <c r="G4101" s="1"/>
  <c r="F4102"/>
  <c r="G4102" s="1"/>
  <c r="F4103"/>
  <c r="G4103" s="1"/>
  <c r="F4104"/>
  <c r="G4104" s="1"/>
  <c r="F4105"/>
  <c r="G4105" s="1"/>
  <c r="F4106"/>
  <c r="G4106" s="1"/>
  <c r="F4107"/>
  <c r="G4107" s="1"/>
  <c r="F4108"/>
  <c r="G4108" s="1"/>
  <c r="F4109"/>
  <c r="G4109" s="1"/>
  <c r="F4110"/>
  <c r="G4110" s="1"/>
  <c r="F4111"/>
  <c r="G4111" s="1"/>
  <c r="F4112"/>
  <c r="G4112" s="1"/>
  <c r="F4113"/>
  <c r="G4113" s="1"/>
  <c r="F4114"/>
  <c r="G4114" s="1"/>
  <c r="F4115"/>
  <c r="G4115" s="1"/>
  <c r="F4116"/>
  <c r="G4116" s="1"/>
  <c r="F4117"/>
  <c r="G4117" s="1"/>
  <c r="F4118"/>
  <c r="G4118" s="1"/>
  <c r="F4119"/>
  <c r="G4119" s="1"/>
  <c r="F4120"/>
  <c r="G4120" s="1"/>
  <c r="F4121"/>
  <c r="G4121" s="1"/>
  <c r="F4122"/>
  <c r="G4122" s="1"/>
  <c r="F4123"/>
  <c r="G4123" s="1"/>
  <c r="F4124"/>
  <c r="G4124" s="1"/>
  <c r="F4125"/>
  <c r="G4125" s="1"/>
  <c r="F4126"/>
  <c r="G4126" s="1"/>
  <c r="F4127"/>
  <c r="G4127" s="1"/>
  <c r="F4128"/>
  <c r="G4128" s="1"/>
  <c r="F4129"/>
  <c r="G4129" s="1"/>
  <c r="F4130"/>
  <c r="G4130" s="1"/>
  <c r="F4131"/>
  <c r="G4131" s="1"/>
  <c r="F4132"/>
  <c r="G4132" s="1"/>
  <c r="F4133"/>
  <c r="G4133" s="1"/>
  <c r="F4134"/>
  <c r="G4134" s="1"/>
  <c r="F4135"/>
  <c r="G4135" s="1"/>
  <c r="F4136"/>
  <c r="G4136" s="1"/>
  <c r="F4137"/>
  <c r="G4137" s="1"/>
  <c r="F4138"/>
  <c r="G4138" s="1"/>
  <c r="F4139"/>
  <c r="G4139" s="1"/>
  <c r="F4140"/>
  <c r="G4140" s="1"/>
  <c r="F4141"/>
  <c r="G4141" s="1"/>
  <c r="F4142"/>
  <c r="G4142" s="1"/>
  <c r="F4143"/>
  <c r="G4143" s="1"/>
  <c r="F4144"/>
  <c r="G4144" s="1"/>
  <c r="F4145"/>
  <c r="G4145" s="1"/>
  <c r="F4146"/>
  <c r="G4146" s="1"/>
  <c r="F4147"/>
  <c r="G4147" s="1"/>
  <c r="F4148"/>
  <c r="G4148" s="1"/>
  <c r="F4149"/>
  <c r="G4149" s="1"/>
  <c r="F4150"/>
  <c r="G4150" s="1"/>
  <c r="F4151"/>
  <c r="G4151" s="1"/>
  <c r="F4152"/>
  <c r="G4152" s="1"/>
  <c r="F4153"/>
  <c r="G4153" s="1"/>
  <c r="F4154"/>
  <c r="G4154" s="1"/>
  <c r="F4155"/>
  <c r="G4155" s="1"/>
  <c r="F4156"/>
  <c r="G4156" s="1"/>
  <c r="F4157"/>
  <c r="G4157" s="1"/>
  <c r="F4158"/>
  <c r="G4158" s="1"/>
  <c r="F4159"/>
  <c r="G4159" s="1"/>
  <c r="F4160"/>
  <c r="G4160" s="1"/>
  <c r="F4161"/>
  <c r="G4161" s="1"/>
  <c r="F4162"/>
  <c r="G4162" s="1"/>
  <c r="F4163"/>
  <c r="G4163" s="1"/>
  <c r="F4164"/>
  <c r="G4164" s="1"/>
  <c r="F4165"/>
  <c r="G4165" s="1"/>
  <c r="F4166"/>
  <c r="G4166" s="1"/>
  <c r="F4167"/>
  <c r="G4167" s="1"/>
  <c r="F4168"/>
  <c r="G4168" s="1"/>
  <c r="F4169"/>
  <c r="G4169" s="1"/>
  <c r="F4170"/>
  <c r="G4170" s="1"/>
  <c r="F4171"/>
  <c r="G4171" s="1"/>
  <c r="F4172"/>
  <c r="G4172" s="1"/>
  <c r="F4173"/>
  <c r="G4173" s="1"/>
  <c r="F4174"/>
  <c r="G4174" s="1"/>
  <c r="F4175"/>
  <c r="G4175" s="1"/>
  <c r="F4176"/>
  <c r="G4176" s="1"/>
  <c r="F4177"/>
  <c r="G4177" s="1"/>
  <c r="F4178"/>
  <c r="G4178" s="1"/>
  <c r="F4179"/>
  <c r="G4179" s="1"/>
  <c r="F4180"/>
  <c r="G4180" s="1"/>
  <c r="F4181"/>
  <c r="G4181" s="1"/>
  <c r="F4182"/>
  <c r="G4182" s="1"/>
  <c r="F4183"/>
  <c r="G4183" s="1"/>
  <c r="F4184"/>
  <c r="G4184" s="1"/>
  <c r="F4185"/>
  <c r="G4185" s="1"/>
  <c r="F4186"/>
  <c r="G4186" s="1"/>
  <c r="F4187"/>
  <c r="G4187" s="1"/>
  <c r="F4188"/>
  <c r="G4188" s="1"/>
  <c r="F4189"/>
  <c r="G4189" s="1"/>
  <c r="F4190"/>
  <c r="G4190" s="1"/>
  <c r="F4191"/>
  <c r="G4191" s="1"/>
  <c r="F4192"/>
  <c r="G4192" s="1"/>
  <c r="F4193"/>
  <c r="G4193" s="1"/>
  <c r="F4194"/>
  <c r="G4194" s="1"/>
  <c r="F4195"/>
  <c r="G4195" s="1"/>
  <c r="F4196"/>
  <c r="G4196" s="1"/>
  <c r="F4197"/>
  <c r="G4197" s="1"/>
  <c r="F4198"/>
  <c r="G4198" s="1"/>
  <c r="F4199"/>
  <c r="G4199" s="1"/>
  <c r="F4200"/>
  <c r="G4200" s="1"/>
  <c r="F4201"/>
  <c r="G4201" s="1"/>
  <c r="F4202"/>
  <c r="G4202" s="1"/>
  <c r="F4203"/>
  <c r="G4203" s="1"/>
  <c r="F4204"/>
  <c r="G4204" s="1"/>
  <c r="F4205"/>
  <c r="G4205" s="1"/>
  <c r="F4206"/>
  <c r="G4206" s="1"/>
  <c r="F4207"/>
  <c r="G4207" s="1"/>
  <c r="F4208"/>
  <c r="G4208" s="1"/>
  <c r="F4209"/>
  <c r="G4209" s="1"/>
  <c r="F4210"/>
  <c r="G4210" s="1"/>
  <c r="F4211"/>
  <c r="G4211" s="1"/>
  <c r="F4212"/>
  <c r="G4212" s="1"/>
  <c r="F4213"/>
  <c r="G4213" s="1"/>
  <c r="F4214"/>
  <c r="G4214" s="1"/>
  <c r="F4215"/>
  <c r="G4215" s="1"/>
  <c r="F4216"/>
  <c r="G4216" s="1"/>
  <c r="F4217"/>
  <c r="G4217" s="1"/>
  <c r="F4218"/>
  <c r="G4218" s="1"/>
  <c r="F4219"/>
  <c r="G4219" s="1"/>
  <c r="F4220"/>
  <c r="G4220" s="1"/>
  <c r="F4221"/>
  <c r="G4221" s="1"/>
  <c r="F4222"/>
  <c r="G4222" s="1"/>
  <c r="F4223"/>
  <c r="G4223" s="1"/>
  <c r="F4224"/>
  <c r="G4224" s="1"/>
  <c r="F4225"/>
  <c r="G4225" s="1"/>
  <c r="F4226"/>
  <c r="G4226" s="1"/>
  <c r="F4227"/>
  <c r="G4227" s="1"/>
  <c r="F4228"/>
  <c r="G4228" s="1"/>
  <c r="F4229"/>
  <c r="G4229" s="1"/>
  <c r="F4230"/>
  <c r="G4230" s="1"/>
  <c r="F4231"/>
  <c r="G4231" s="1"/>
  <c r="F4232"/>
  <c r="G4232" s="1"/>
  <c r="F4233"/>
  <c r="G4233" s="1"/>
  <c r="F4234"/>
  <c r="G4234" s="1"/>
  <c r="F4235"/>
  <c r="G4235" s="1"/>
  <c r="F4236"/>
  <c r="G4236" s="1"/>
  <c r="F4237"/>
  <c r="G4237" s="1"/>
  <c r="F4238"/>
  <c r="G4238" s="1"/>
  <c r="F4239"/>
  <c r="G4239" s="1"/>
  <c r="F4240"/>
  <c r="G4240" s="1"/>
  <c r="F4241"/>
  <c r="G4241" s="1"/>
  <c r="F4242"/>
  <c r="G4242" s="1"/>
  <c r="F4243"/>
  <c r="G4243" s="1"/>
  <c r="F4244"/>
  <c r="G4244" s="1"/>
  <c r="F4245"/>
  <c r="G4245" s="1"/>
  <c r="F4246"/>
  <c r="G4246" s="1"/>
  <c r="F4247"/>
  <c r="G4247" s="1"/>
  <c r="F4248"/>
  <c r="G4248" s="1"/>
  <c r="F4249"/>
  <c r="G4249" s="1"/>
  <c r="F4250"/>
  <c r="G4250" s="1"/>
  <c r="F4251"/>
  <c r="G4251" s="1"/>
  <c r="F4252"/>
  <c r="G4252" s="1"/>
  <c r="F4253"/>
  <c r="G4253" s="1"/>
  <c r="F4254"/>
  <c r="G4254" s="1"/>
  <c r="F4255"/>
  <c r="G4255" s="1"/>
  <c r="F4256"/>
  <c r="G4256" s="1"/>
  <c r="F4257"/>
  <c r="G4257" s="1"/>
  <c r="F4258"/>
  <c r="G4258" s="1"/>
  <c r="F4259"/>
  <c r="G4259" s="1"/>
  <c r="F4260"/>
  <c r="G4260" s="1"/>
  <c r="F4261"/>
  <c r="G4261" s="1"/>
  <c r="F4262"/>
  <c r="G4262" s="1"/>
  <c r="F4263"/>
  <c r="G4263" s="1"/>
  <c r="F4264"/>
  <c r="G4264" s="1"/>
  <c r="F4265"/>
  <c r="G4265" s="1"/>
  <c r="F4266"/>
  <c r="G4266" s="1"/>
  <c r="F4267"/>
  <c r="G4267" s="1"/>
  <c r="F4268"/>
  <c r="G4268" s="1"/>
  <c r="F4269"/>
  <c r="G4269" s="1"/>
  <c r="F4270"/>
  <c r="G4270" s="1"/>
  <c r="F4271"/>
  <c r="G4271" s="1"/>
  <c r="F4272"/>
  <c r="G4272" s="1"/>
  <c r="F4273"/>
  <c r="G4273" s="1"/>
  <c r="F4274"/>
  <c r="G4274" s="1"/>
  <c r="F4275"/>
  <c r="G4275" s="1"/>
  <c r="F4276"/>
  <c r="G4276" s="1"/>
  <c r="F4277"/>
  <c r="G4277" s="1"/>
  <c r="F4278"/>
  <c r="G4278" s="1"/>
  <c r="F4279"/>
  <c r="G4279" s="1"/>
  <c r="F4280"/>
  <c r="G4280" s="1"/>
  <c r="F4281"/>
  <c r="G4281" s="1"/>
  <c r="F4282"/>
  <c r="G4282" s="1"/>
  <c r="F4283"/>
  <c r="G4283" s="1"/>
  <c r="F4284"/>
  <c r="G4284" s="1"/>
  <c r="F4285"/>
  <c r="G4285" s="1"/>
  <c r="F4286"/>
  <c r="G4286" s="1"/>
  <c r="F4287"/>
  <c r="G4287" s="1"/>
  <c r="F4288"/>
  <c r="G4288" s="1"/>
  <c r="F4289"/>
  <c r="G4289" s="1"/>
  <c r="F4290"/>
  <c r="G4290" s="1"/>
  <c r="F4291"/>
  <c r="G4291" s="1"/>
  <c r="F4292"/>
  <c r="G4292" s="1"/>
  <c r="F4293"/>
  <c r="G4293" s="1"/>
  <c r="F4294"/>
  <c r="G4294" s="1"/>
  <c r="F4295"/>
  <c r="G4295" s="1"/>
  <c r="F4296"/>
  <c r="G4296" s="1"/>
  <c r="F4297"/>
  <c r="G4297" s="1"/>
  <c r="F4298"/>
  <c r="G4298" s="1"/>
  <c r="F4299"/>
  <c r="G4299" s="1"/>
  <c r="F4300"/>
  <c r="G4300" s="1"/>
  <c r="F4301"/>
  <c r="G4301" s="1"/>
  <c r="F4302"/>
  <c r="G4302" s="1"/>
  <c r="F4303"/>
  <c r="G4303" s="1"/>
  <c r="F4304"/>
  <c r="G4304" s="1"/>
  <c r="F4305"/>
  <c r="G4305" s="1"/>
  <c r="F4306"/>
  <c r="G4306" s="1"/>
  <c r="F4307"/>
  <c r="G4307" s="1"/>
  <c r="F4308"/>
  <c r="G4308" s="1"/>
  <c r="F4309"/>
  <c r="G4309" s="1"/>
  <c r="F4310"/>
  <c r="G4310" s="1"/>
  <c r="F4311"/>
  <c r="G4311" s="1"/>
  <c r="F4312"/>
  <c r="G4312" s="1"/>
  <c r="F4313"/>
  <c r="G4313" s="1"/>
  <c r="F4314"/>
  <c r="G4314" s="1"/>
  <c r="F4315"/>
  <c r="G4315" s="1"/>
  <c r="F4316"/>
  <c r="G4316" s="1"/>
  <c r="F4317"/>
  <c r="G4317" s="1"/>
  <c r="F4318"/>
  <c r="G4318" s="1"/>
  <c r="F4319"/>
  <c r="G4319" s="1"/>
  <c r="F4320"/>
  <c r="G4320" s="1"/>
  <c r="F4321"/>
  <c r="G4321" s="1"/>
  <c r="F4322"/>
  <c r="G4322" s="1"/>
  <c r="F4323"/>
  <c r="G4323" s="1"/>
  <c r="F4324"/>
  <c r="G4324" s="1"/>
  <c r="F4325"/>
  <c r="G4325" s="1"/>
  <c r="F4326"/>
  <c r="G4326" s="1"/>
  <c r="F4327"/>
  <c r="G4327" s="1"/>
  <c r="F4328"/>
  <c r="G4328" s="1"/>
  <c r="F4329"/>
  <c r="G4329" s="1"/>
  <c r="F4330"/>
  <c r="G4330" s="1"/>
  <c r="F4331"/>
  <c r="G4331" s="1"/>
  <c r="F4332"/>
  <c r="G4332" s="1"/>
  <c r="F4333"/>
  <c r="G4333" s="1"/>
  <c r="F4334"/>
  <c r="G4334" s="1"/>
  <c r="F4335"/>
  <c r="G4335" s="1"/>
  <c r="F4336"/>
  <c r="G4336" s="1"/>
  <c r="F4337"/>
  <c r="G4337" s="1"/>
  <c r="F4338"/>
  <c r="G4338" s="1"/>
  <c r="F4339"/>
  <c r="G4339" s="1"/>
  <c r="F4340"/>
  <c r="G4340" s="1"/>
  <c r="F4341"/>
  <c r="G4341" s="1"/>
  <c r="F4342"/>
  <c r="G4342" s="1"/>
  <c r="F4343"/>
  <c r="G4343" s="1"/>
  <c r="F4344"/>
  <c r="G4344" s="1"/>
  <c r="F4345"/>
  <c r="G4345" s="1"/>
  <c r="F4346"/>
  <c r="G4346" s="1"/>
  <c r="F4347"/>
  <c r="G4347" s="1"/>
  <c r="F4348"/>
  <c r="G4348" s="1"/>
  <c r="F4349"/>
  <c r="G4349" s="1"/>
  <c r="F4350"/>
  <c r="G4350" s="1"/>
  <c r="F4351"/>
  <c r="G4351" s="1"/>
  <c r="F4352"/>
  <c r="G4352" s="1"/>
  <c r="F4353"/>
  <c r="G4353" s="1"/>
  <c r="F4354"/>
  <c r="G4354" s="1"/>
  <c r="F4355"/>
  <c r="G4355" s="1"/>
  <c r="F4356"/>
  <c r="G4356" s="1"/>
  <c r="F4357"/>
  <c r="G4357" s="1"/>
  <c r="F4358"/>
  <c r="G4358" s="1"/>
  <c r="F4359"/>
  <c r="G4359" s="1"/>
  <c r="F4360"/>
  <c r="G4360" s="1"/>
  <c r="F4361"/>
  <c r="G4361" s="1"/>
  <c r="F4362"/>
  <c r="G4362" s="1"/>
  <c r="F4363"/>
  <c r="G4363" s="1"/>
  <c r="F4364"/>
  <c r="G4364" s="1"/>
  <c r="F4365"/>
  <c r="G4365" s="1"/>
  <c r="F4366"/>
  <c r="G4366" s="1"/>
  <c r="F4367"/>
  <c r="G4367" s="1"/>
  <c r="F4368"/>
  <c r="G4368" s="1"/>
  <c r="F4369"/>
  <c r="G4369" s="1"/>
  <c r="F4370"/>
  <c r="G4370" s="1"/>
  <c r="F4371"/>
  <c r="G4371" s="1"/>
  <c r="F4372"/>
  <c r="G4372" s="1"/>
  <c r="F4373"/>
  <c r="G4373" s="1"/>
  <c r="F4374"/>
  <c r="G4374" s="1"/>
  <c r="F4375"/>
  <c r="G4375" s="1"/>
  <c r="F4376"/>
  <c r="G4376" s="1"/>
  <c r="F4377"/>
  <c r="G4377" s="1"/>
  <c r="F4378"/>
  <c r="G4378" s="1"/>
  <c r="F4379"/>
  <c r="G4379" s="1"/>
  <c r="F4380"/>
  <c r="G4380" s="1"/>
  <c r="F4381"/>
  <c r="G4381" s="1"/>
  <c r="F4382"/>
  <c r="G4382" s="1"/>
  <c r="F4383"/>
  <c r="G4383" s="1"/>
  <c r="F4384"/>
  <c r="G4384" s="1"/>
  <c r="F4385"/>
  <c r="G4385" s="1"/>
  <c r="F4386"/>
  <c r="G4386" s="1"/>
  <c r="F4387"/>
  <c r="G4387" s="1"/>
  <c r="F4388"/>
  <c r="G4388" s="1"/>
  <c r="F4389"/>
  <c r="G4389" s="1"/>
  <c r="F4390"/>
  <c r="G4390" s="1"/>
  <c r="F4391"/>
  <c r="G4391" s="1"/>
  <c r="F4392"/>
  <c r="G4392" s="1"/>
  <c r="F4393"/>
  <c r="G4393" s="1"/>
  <c r="F4394"/>
  <c r="G4394" s="1"/>
  <c r="F4395"/>
  <c r="G4395" s="1"/>
  <c r="F4396"/>
  <c r="G4396" s="1"/>
  <c r="F4397"/>
  <c r="G4397" s="1"/>
  <c r="F4398"/>
  <c r="G4398" s="1"/>
  <c r="F4399"/>
  <c r="G4399" s="1"/>
  <c r="F4400"/>
  <c r="G4400" s="1"/>
  <c r="F4401"/>
  <c r="G4401" s="1"/>
  <c r="F4402"/>
  <c r="G4402" s="1"/>
  <c r="F4403"/>
  <c r="G4403" s="1"/>
  <c r="F4404"/>
  <c r="G4404" s="1"/>
  <c r="F4405"/>
  <c r="G4405" s="1"/>
  <c r="F4406"/>
  <c r="G4406" s="1"/>
  <c r="F4407"/>
  <c r="G4407" s="1"/>
  <c r="F4408"/>
  <c r="G4408" s="1"/>
  <c r="F4409"/>
  <c r="G4409" s="1"/>
  <c r="F4410"/>
  <c r="G4410" s="1"/>
  <c r="F4411"/>
  <c r="G4411" s="1"/>
  <c r="F4412"/>
  <c r="G4412" s="1"/>
  <c r="F4413"/>
  <c r="G4413" s="1"/>
  <c r="F4414"/>
  <c r="G4414" s="1"/>
  <c r="F4415"/>
  <c r="G4415" s="1"/>
  <c r="F4416"/>
  <c r="G4416" s="1"/>
  <c r="F4417"/>
  <c r="G4417" s="1"/>
  <c r="F4418"/>
  <c r="G4418" s="1"/>
  <c r="F4419"/>
  <c r="G4419" s="1"/>
  <c r="F4420"/>
  <c r="G4420" s="1"/>
  <c r="F4421"/>
  <c r="G4421" s="1"/>
  <c r="F4422"/>
  <c r="G4422" s="1"/>
  <c r="F4423"/>
  <c r="G4423" s="1"/>
  <c r="F4424"/>
  <c r="G4424" s="1"/>
  <c r="F4425"/>
  <c r="G4425" s="1"/>
  <c r="F4426"/>
  <c r="G4426" s="1"/>
  <c r="F4427"/>
  <c r="G4427" s="1"/>
  <c r="F4428"/>
  <c r="G4428" s="1"/>
  <c r="F4429"/>
  <c r="G4429" s="1"/>
  <c r="F4430"/>
  <c r="G4430" s="1"/>
  <c r="F4431"/>
  <c r="G4431" s="1"/>
  <c r="F4432"/>
  <c r="G4432" s="1"/>
  <c r="F4433"/>
  <c r="G4433" s="1"/>
  <c r="F4434"/>
  <c r="G4434" s="1"/>
  <c r="F4435"/>
  <c r="G4435" s="1"/>
  <c r="F4436"/>
  <c r="G4436" s="1"/>
  <c r="F4437"/>
  <c r="G4437" s="1"/>
  <c r="F4438"/>
  <c r="G4438" s="1"/>
  <c r="F4439"/>
  <c r="G4439" s="1"/>
  <c r="F4440"/>
  <c r="G4440" s="1"/>
  <c r="F4441"/>
  <c r="G4441" s="1"/>
  <c r="F4442"/>
  <c r="G4442" s="1"/>
  <c r="F4443"/>
  <c r="G4443" s="1"/>
  <c r="F4444"/>
  <c r="G4444" s="1"/>
  <c r="F4445"/>
  <c r="G4445" s="1"/>
  <c r="F4446"/>
  <c r="G4446" s="1"/>
  <c r="F4447"/>
  <c r="G4447" s="1"/>
  <c r="F4448"/>
  <c r="G4448" s="1"/>
  <c r="F4449"/>
  <c r="G4449" s="1"/>
  <c r="F4450"/>
  <c r="G4450" s="1"/>
  <c r="F4451"/>
  <c r="G4451" s="1"/>
  <c r="F4452"/>
  <c r="G4452" s="1"/>
  <c r="F4453"/>
  <c r="G4453" s="1"/>
  <c r="F4454"/>
  <c r="G4454" s="1"/>
  <c r="F4455"/>
  <c r="G4455" s="1"/>
  <c r="F4456"/>
  <c r="G4456" s="1"/>
  <c r="F4457"/>
  <c r="G4457" s="1"/>
  <c r="F4458"/>
  <c r="G4458" s="1"/>
  <c r="F4459"/>
  <c r="G4459" s="1"/>
  <c r="F4460"/>
  <c r="G4460" s="1"/>
  <c r="F4461"/>
  <c r="G4461" s="1"/>
  <c r="F4462"/>
  <c r="G4462" s="1"/>
  <c r="F4463"/>
  <c r="G4463" s="1"/>
  <c r="F4464"/>
  <c r="G4464" s="1"/>
  <c r="F4465"/>
  <c r="G4465" s="1"/>
  <c r="F4466"/>
  <c r="G4466" s="1"/>
  <c r="F4467"/>
  <c r="G4467" s="1"/>
  <c r="F4468"/>
  <c r="G4468" s="1"/>
  <c r="F4469"/>
  <c r="G4469" s="1"/>
  <c r="F4470"/>
  <c r="G4470" s="1"/>
  <c r="F4471"/>
  <c r="G4471" s="1"/>
  <c r="F4472"/>
  <c r="G4472" s="1"/>
  <c r="F4473"/>
  <c r="G4473" s="1"/>
  <c r="F4474"/>
  <c r="G4474" s="1"/>
  <c r="F4475"/>
  <c r="G4475" s="1"/>
  <c r="F4476"/>
  <c r="G4476" s="1"/>
  <c r="F4477"/>
  <c r="G4477" s="1"/>
  <c r="F4478"/>
  <c r="G4478" s="1"/>
  <c r="F4479"/>
  <c r="G4479" s="1"/>
  <c r="F4480"/>
  <c r="G4480" s="1"/>
  <c r="F4481"/>
  <c r="G4481" s="1"/>
  <c r="F4482"/>
  <c r="G4482" s="1"/>
  <c r="F4483"/>
  <c r="G4483" s="1"/>
  <c r="F4484"/>
  <c r="G4484" s="1"/>
  <c r="F4485"/>
  <c r="G4485" s="1"/>
  <c r="F4486"/>
  <c r="G4486" s="1"/>
  <c r="F4487"/>
  <c r="G4487" s="1"/>
  <c r="F4488"/>
  <c r="G4488" s="1"/>
  <c r="F4489"/>
  <c r="G4489" s="1"/>
  <c r="F4490"/>
  <c r="G4490" s="1"/>
  <c r="F4491"/>
  <c r="G4491" s="1"/>
  <c r="F4492"/>
  <c r="G4492" s="1"/>
  <c r="F4493"/>
  <c r="G4493" s="1"/>
  <c r="F4494"/>
  <c r="G4494" s="1"/>
  <c r="F4495"/>
  <c r="G4495" s="1"/>
  <c r="F4496"/>
  <c r="G4496" s="1"/>
  <c r="F4497"/>
  <c r="G4497" s="1"/>
  <c r="F4498"/>
  <c r="G4498" s="1"/>
  <c r="F4499"/>
  <c r="G4499" s="1"/>
  <c r="F4500"/>
  <c r="G4500" s="1"/>
  <c r="F4501"/>
  <c r="G4501" s="1"/>
  <c r="F4502"/>
  <c r="G4502" s="1"/>
  <c r="F4503"/>
  <c r="G4503" s="1"/>
  <c r="F4504"/>
  <c r="G4504" s="1"/>
  <c r="F4505"/>
  <c r="G4505" s="1"/>
  <c r="F4506"/>
  <c r="G4506" s="1"/>
  <c r="F4507"/>
  <c r="G4507" s="1"/>
  <c r="F4508"/>
  <c r="G4508" s="1"/>
  <c r="F4509"/>
  <c r="G4509" s="1"/>
  <c r="F4510"/>
  <c r="G4510" s="1"/>
  <c r="F4511"/>
  <c r="G4511" s="1"/>
  <c r="F4512"/>
  <c r="G4512" s="1"/>
  <c r="F4513"/>
  <c r="G4513" s="1"/>
  <c r="F4514"/>
  <c r="G4514" s="1"/>
  <c r="F4515"/>
  <c r="G4515" s="1"/>
  <c r="F4516"/>
  <c r="G4516" s="1"/>
  <c r="F4517"/>
  <c r="G4517" s="1"/>
  <c r="F4518"/>
  <c r="G4518" s="1"/>
  <c r="F4519"/>
  <c r="G4519" s="1"/>
  <c r="F4520"/>
  <c r="G4520" s="1"/>
  <c r="F4521"/>
  <c r="G4521" s="1"/>
  <c r="F4522"/>
  <c r="G4522" s="1"/>
  <c r="F4523"/>
  <c r="G4523" s="1"/>
  <c r="F4524"/>
  <c r="G4524" s="1"/>
  <c r="F4525"/>
  <c r="G4525" s="1"/>
  <c r="F4526"/>
  <c r="G4526" s="1"/>
  <c r="F4527"/>
  <c r="G4527" s="1"/>
  <c r="F4528"/>
  <c r="G4528" s="1"/>
  <c r="F4529"/>
  <c r="G4529" s="1"/>
  <c r="F4530"/>
  <c r="G4530" s="1"/>
  <c r="F4531"/>
  <c r="G4531" s="1"/>
  <c r="F4532"/>
  <c r="G4532" s="1"/>
  <c r="F4533"/>
  <c r="G4533" s="1"/>
  <c r="F4534"/>
  <c r="G4534" s="1"/>
  <c r="F4535"/>
  <c r="G4535" s="1"/>
  <c r="F4536"/>
  <c r="G4536" s="1"/>
  <c r="F4537"/>
  <c r="G4537" s="1"/>
  <c r="F4538"/>
  <c r="G4538" s="1"/>
  <c r="F4539"/>
  <c r="G4539" s="1"/>
  <c r="F4540"/>
  <c r="G4540" s="1"/>
  <c r="F4541"/>
  <c r="G4541" s="1"/>
  <c r="F4542"/>
  <c r="G4542" s="1"/>
  <c r="F4543"/>
  <c r="G4543" s="1"/>
  <c r="F4544"/>
  <c r="G4544" s="1"/>
  <c r="F4545"/>
  <c r="G4545" s="1"/>
  <c r="F4546"/>
  <c r="G4546" s="1"/>
  <c r="F4547"/>
  <c r="G4547" s="1"/>
  <c r="F4548"/>
  <c r="G4548" s="1"/>
  <c r="F4549"/>
  <c r="G4549" s="1"/>
  <c r="F4550"/>
  <c r="G4550" s="1"/>
  <c r="F4551"/>
  <c r="G4551" s="1"/>
  <c r="F4552"/>
  <c r="G4552" s="1"/>
  <c r="F4553"/>
  <c r="G4553" s="1"/>
  <c r="F4554"/>
  <c r="G4554" s="1"/>
  <c r="F4555"/>
  <c r="G4555" s="1"/>
  <c r="F4556"/>
  <c r="G4556" s="1"/>
  <c r="F4557"/>
  <c r="G4557" s="1"/>
  <c r="F4558"/>
  <c r="G4558" s="1"/>
  <c r="F4559"/>
  <c r="G4559" s="1"/>
  <c r="F4560"/>
  <c r="G4560" s="1"/>
  <c r="F4561"/>
  <c r="G4561" s="1"/>
  <c r="F4562"/>
  <c r="G4562" s="1"/>
  <c r="F4563"/>
  <c r="G4563" s="1"/>
  <c r="F4564"/>
  <c r="G4564" s="1"/>
  <c r="F4565"/>
  <c r="G4565" s="1"/>
  <c r="F4566"/>
  <c r="G4566" s="1"/>
  <c r="F4567"/>
  <c r="G4567" s="1"/>
  <c r="F4568"/>
  <c r="G4568" s="1"/>
  <c r="F4569"/>
  <c r="G4569" s="1"/>
  <c r="F4570"/>
  <c r="G4570" s="1"/>
  <c r="F4571"/>
  <c r="G4571" s="1"/>
  <c r="F4572"/>
  <c r="G4572" s="1"/>
  <c r="F4573"/>
  <c r="G4573" s="1"/>
  <c r="F4574"/>
  <c r="G4574" s="1"/>
  <c r="F4575"/>
  <c r="G4575" s="1"/>
  <c r="F4576"/>
  <c r="G4576" s="1"/>
  <c r="F4577"/>
  <c r="G4577" s="1"/>
  <c r="F4578"/>
  <c r="G4578" s="1"/>
  <c r="F4579"/>
  <c r="G4579" s="1"/>
  <c r="F4580"/>
  <c r="G4580" s="1"/>
  <c r="F4581"/>
  <c r="G4581" s="1"/>
  <c r="F4582"/>
  <c r="G4582" s="1"/>
  <c r="F4583"/>
  <c r="G4583" s="1"/>
  <c r="F4584"/>
  <c r="G4584" s="1"/>
  <c r="F4585"/>
  <c r="G4585" s="1"/>
  <c r="F4586"/>
  <c r="G4586" s="1"/>
  <c r="F4587"/>
  <c r="G4587" s="1"/>
  <c r="F4588"/>
  <c r="G4588" s="1"/>
  <c r="F4589"/>
  <c r="G4589" s="1"/>
  <c r="F4590"/>
  <c r="G4590" s="1"/>
  <c r="F4591"/>
  <c r="G4591" s="1"/>
  <c r="F4592"/>
  <c r="G4592" s="1"/>
  <c r="F4593"/>
  <c r="G4593" s="1"/>
  <c r="F4594"/>
  <c r="G4594" s="1"/>
  <c r="F4595"/>
  <c r="G4595" s="1"/>
  <c r="F4596"/>
  <c r="G4596" s="1"/>
  <c r="F4597"/>
  <c r="G4597" s="1"/>
  <c r="F4598"/>
  <c r="G4598" s="1"/>
  <c r="F4599"/>
  <c r="G4599" s="1"/>
  <c r="F4600"/>
  <c r="G4600" s="1"/>
  <c r="F4601"/>
  <c r="G4601" s="1"/>
  <c r="F4602"/>
  <c r="G4602" s="1"/>
  <c r="F4603"/>
  <c r="G4603" s="1"/>
  <c r="F4604"/>
  <c r="G4604" s="1"/>
  <c r="F4605"/>
  <c r="G4605" s="1"/>
  <c r="F4606"/>
  <c r="G4606" s="1"/>
  <c r="F4607"/>
  <c r="G4607" s="1"/>
  <c r="F4608"/>
  <c r="G4608" s="1"/>
  <c r="F4609"/>
  <c r="G4609" s="1"/>
  <c r="F4610"/>
  <c r="G4610" s="1"/>
  <c r="F4611"/>
  <c r="G4611" s="1"/>
  <c r="F4612"/>
  <c r="G4612" s="1"/>
  <c r="F4613"/>
  <c r="G4613" s="1"/>
  <c r="F4614"/>
  <c r="G4614" s="1"/>
  <c r="F4615"/>
  <c r="G4615" s="1"/>
  <c r="F4616"/>
  <c r="G4616" s="1"/>
  <c r="F4617"/>
  <c r="G4617" s="1"/>
  <c r="F4618"/>
  <c r="G4618" s="1"/>
  <c r="F4619"/>
  <c r="G4619" s="1"/>
  <c r="F4620"/>
  <c r="G4620" s="1"/>
  <c r="F4621"/>
  <c r="G4621" s="1"/>
  <c r="F4622"/>
  <c r="G4622" s="1"/>
  <c r="F4623"/>
  <c r="G4623" s="1"/>
  <c r="F4624"/>
  <c r="G4624" s="1"/>
  <c r="F4625"/>
  <c r="G4625" s="1"/>
  <c r="F4626"/>
  <c r="G4626" s="1"/>
  <c r="F4627"/>
  <c r="G4627" s="1"/>
  <c r="F4628"/>
  <c r="G4628" s="1"/>
  <c r="F4629"/>
  <c r="G4629" s="1"/>
  <c r="F4630"/>
  <c r="G4630" s="1"/>
  <c r="F4631"/>
  <c r="G4631" s="1"/>
  <c r="F4632"/>
  <c r="G4632" s="1"/>
  <c r="F4633"/>
  <c r="G4633" s="1"/>
  <c r="F4634"/>
  <c r="G4634" s="1"/>
  <c r="F4635"/>
  <c r="G4635" s="1"/>
  <c r="F4636"/>
  <c r="G4636" s="1"/>
  <c r="F4637"/>
  <c r="G4637" s="1"/>
  <c r="F4638"/>
  <c r="G4638" s="1"/>
  <c r="F4639"/>
  <c r="G4639" s="1"/>
  <c r="F4640"/>
  <c r="G4640" s="1"/>
  <c r="F4641"/>
  <c r="G4641" s="1"/>
  <c r="F4642"/>
  <c r="G4642" s="1"/>
  <c r="F4643"/>
  <c r="G4643" s="1"/>
  <c r="F4644"/>
  <c r="G4644" s="1"/>
  <c r="F4645"/>
  <c r="G4645" s="1"/>
  <c r="F4646"/>
  <c r="G4646" s="1"/>
  <c r="F4647"/>
  <c r="G4647" s="1"/>
  <c r="F4648"/>
  <c r="G4648" s="1"/>
  <c r="F4649"/>
  <c r="G4649" s="1"/>
  <c r="F4650"/>
  <c r="G4650" s="1"/>
  <c r="F4651"/>
  <c r="G4651" s="1"/>
  <c r="F4652"/>
  <c r="G4652" s="1"/>
  <c r="F4653"/>
  <c r="G4653" s="1"/>
  <c r="F4654"/>
  <c r="G4654" s="1"/>
  <c r="F4655"/>
  <c r="G4655" s="1"/>
  <c r="F4656"/>
  <c r="G4656" s="1"/>
  <c r="F4657"/>
  <c r="G4657" s="1"/>
  <c r="F4658"/>
  <c r="G4658" s="1"/>
  <c r="F4659"/>
  <c r="G4659" s="1"/>
  <c r="F4660"/>
  <c r="G4660" s="1"/>
  <c r="F4661"/>
  <c r="G4661" s="1"/>
  <c r="F4662"/>
  <c r="G4662" s="1"/>
  <c r="F4663"/>
  <c r="G4663" s="1"/>
  <c r="F4664"/>
  <c r="G4664" s="1"/>
  <c r="F4665"/>
  <c r="G4665" s="1"/>
  <c r="F4666"/>
  <c r="G4666" s="1"/>
  <c r="F4667"/>
  <c r="G4667" s="1"/>
  <c r="F4668"/>
  <c r="G4668" s="1"/>
  <c r="F4669"/>
  <c r="G4669" s="1"/>
  <c r="F4670"/>
  <c r="G4670" s="1"/>
  <c r="F4671"/>
  <c r="G4671" s="1"/>
  <c r="F4672"/>
  <c r="G4672" s="1"/>
  <c r="F4673"/>
  <c r="G4673" s="1"/>
  <c r="F4674"/>
  <c r="G4674" s="1"/>
  <c r="F4675"/>
  <c r="G4675" s="1"/>
  <c r="F4676"/>
  <c r="G4676" s="1"/>
  <c r="F4677"/>
  <c r="G4677" s="1"/>
  <c r="F4678"/>
  <c r="G4678" s="1"/>
  <c r="F4679"/>
  <c r="G4679" s="1"/>
  <c r="F4680"/>
  <c r="G4680" s="1"/>
  <c r="F4681"/>
  <c r="G4681" s="1"/>
  <c r="F4682"/>
  <c r="G4682" s="1"/>
  <c r="F4683"/>
  <c r="G4683" s="1"/>
  <c r="F4684"/>
  <c r="G4684" s="1"/>
  <c r="F4685"/>
  <c r="G4685" s="1"/>
  <c r="F4686"/>
  <c r="G4686" s="1"/>
  <c r="F4687"/>
  <c r="G4687" s="1"/>
  <c r="F4688"/>
  <c r="G4688" s="1"/>
  <c r="F4689"/>
  <c r="G4689" s="1"/>
  <c r="F4690"/>
  <c r="G4690" s="1"/>
  <c r="F4691"/>
  <c r="G4691" s="1"/>
  <c r="F4692"/>
  <c r="G4692" s="1"/>
  <c r="F4693"/>
  <c r="G4693" s="1"/>
  <c r="F4694"/>
  <c r="G4694" s="1"/>
  <c r="F4695"/>
  <c r="G4695" s="1"/>
  <c r="F4696"/>
  <c r="G4696" s="1"/>
  <c r="F4697"/>
  <c r="G4697" s="1"/>
  <c r="F4698"/>
  <c r="G4698" s="1"/>
  <c r="F4699"/>
  <c r="G4699" s="1"/>
  <c r="F4700"/>
  <c r="G4700" s="1"/>
  <c r="F4701"/>
  <c r="G4701" s="1"/>
  <c r="F4702"/>
  <c r="G4702" s="1"/>
  <c r="F4703"/>
  <c r="G4703" s="1"/>
  <c r="F4704"/>
  <c r="G4704" s="1"/>
  <c r="F4705"/>
  <c r="G4705" s="1"/>
  <c r="F4706"/>
  <c r="G4706" s="1"/>
  <c r="F4707"/>
  <c r="G4707" s="1"/>
  <c r="F4708"/>
  <c r="G4708" s="1"/>
  <c r="F4709"/>
  <c r="G4709" s="1"/>
  <c r="F4710"/>
  <c r="G4710" s="1"/>
  <c r="F4711"/>
  <c r="G4711" s="1"/>
  <c r="F4712"/>
  <c r="G4712" s="1"/>
  <c r="F4713"/>
  <c r="G4713" s="1"/>
  <c r="F4714"/>
  <c r="G4714" s="1"/>
  <c r="F4715"/>
  <c r="G4715" s="1"/>
  <c r="F4716"/>
  <c r="G4716" s="1"/>
  <c r="F4717"/>
  <c r="G4717" s="1"/>
  <c r="F4718"/>
  <c r="G4718" s="1"/>
  <c r="F4719"/>
  <c r="G4719" s="1"/>
  <c r="F4720"/>
  <c r="G4720" s="1"/>
  <c r="F4721"/>
  <c r="G4721" s="1"/>
  <c r="F4722"/>
  <c r="G4722" s="1"/>
  <c r="F4723"/>
  <c r="G4723" s="1"/>
  <c r="F4724"/>
  <c r="G4724" s="1"/>
  <c r="F4725"/>
  <c r="G4725" s="1"/>
  <c r="F4726"/>
  <c r="G4726" s="1"/>
  <c r="F4727"/>
  <c r="G4727" s="1"/>
  <c r="F4728"/>
  <c r="G4728" s="1"/>
  <c r="F4729"/>
  <c r="G4729" s="1"/>
  <c r="F4730"/>
  <c r="G4730" s="1"/>
  <c r="F4731"/>
  <c r="G4731" s="1"/>
  <c r="F4732"/>
  <c r="G4732" s="1"/>
  <c r="F4733"/>
  <c r="G4733" s="1"/>
  <c r="F4734"/>
  <c r="G4734" s="1"/>
  <c r="F4735"/>
  <c r="G4735" s="1"/>
  <c r="F4736"/>
  <c r="G4736" s="1"/>
  <c r="F4737"/>
  <c r="G4737" s="1"/>
  <c r="F4738"/>
  <c r="G4738" s="1"/>
  <c r="F4739"/>
  <c r="G4739" s="1"/>
  <c r="F4740"/>
  <c r="G4740" s="1"/>
  <c r="F4741"/>
  <c r="G4741" s="1"/>
  <c r="F4742"/>
  <c r="G4742" s="1"/>
  <c r="F4743"/>
  <c r="G4743" s="1"/>
  <c r="F4744"/>
  <c r="G4744" s="1"/>
  <c r="F4745"/>
  <c r="G4745" s="1"/>
  <c r="F4746"/>
  <c r="G4746" s="1"/>
  <c r="F4747"/>
  <c r="G4747" s="1"/>
  <c r="F4748"/>
  <c r="G4748" s="1"/>
  <c r="F4749"/>
  <c r="G4749" s="1"/>
  <c r="F4750"/>
  <c r="G4750" s="1"/>
  <c r="F4751"/>
  <c r="G4751" s="1"/>
  <c r="F4752"/>
  <c r="G4752" s="1"/>
  <c r="F4753"/>
  <c r="G4753" s="1"/>
  <c r="F4754"/>
  <c r="G4754" s="1"/>
  <c r="F4755"/>
  <c r="G4755" s="1"/>
  <c r="F4756"/>
  <c r="G4756" s="1"/>
  <c r="F4757"/>
  <c r="G4757" s="1"/>
  <c r="F4758"/>
  <c r="G4758" s="1"/>
  <c r="F4759"/>
  <c r="G4759" s="1"/>
  <c r="F4760"/>
  <c r="G4760" s="1"/>
  <c r="F4761"/>
  <c r="G4761" s="1"/>
  <c r="F4762"/>
  <c r="G4762" s="1"/>
  <c r="F4763"/>
  <c r="G4763" s="1"/>
  <c r="F4764"/>
  <c r="G4764" s="1"/>
  <c r="F4765"/>
  <c r="G4765" s="1"/>
  <c r="F4766"/>
  <c r="G4766" s="1"/>
  <c r="F4767"/>
  <c r="G4767" s="1"/>
  <c r="F4768"/>
  <c r="G4768" s="1"/>
  <c r="F4769"/>
  <c r="G4769" s="1"/>
  <c r="F4770"/>
  <c r="G4770" s="1"/>
  <c r="F4771"/>
  <c r="G4771" s="1"/>
  <c r="F4772"/>
  <c r="G4772" s="1"/>
  <c r="F4773"/>
  <c r="G4773" s="1"/>
  <c r="F4774"/>
  <c r="G4774" s="1"/>
  <c r="F4775"/>
  <c r="G4775" s="1"/>
  <c r="F4776"/>
  <c r="G4776" s="1"/>
  <c r="F4777"/>
  <c r="G4777" s="1"/>
  <c r="F4778"/>
  <c r="G4778" s="1"/>
  <c r="F4779"/>
  <c r="G4779" s="1"/>
  <c r="F4780"/>
  <c r="G4780" s="1"/>
  <c r="F4781"/>
  <c r="G4781" s="1"/>
  <c r="F4782"/>
  <c r="G4782" s="1"/>
  <c r="F4783"/>
  <c r="G4783" s="1"/>
  <c r="F4784"/>
  <c r="G4784" s="1"/>
  <c r="F4785"/>
  <c r="G4785" s="1"/>
  <c r="F4786"/>
  <c r="G4786" s="1"/>
  <c r="F4787"/>
  <c r="G4787" s="1"/>
  <c r="F4788"/>
  <c r="G4788" s="1"/>
  <c r="F4789"/>
  <c r="G4789" s="1"/>
  <c r="F4790"/>
  <c r="G4790" s="1"/>
  <c r="F4791"/>
  <c r="G4791" s="1"/>
  <c r="F4792"/>
  <c r="G4792" s="1"/>
  <c r="F4793"/>
  <c r="G4793" s="1"/>
  <c r="F4794"/>
  <c r="G4794" s="1"/>
  <c r="F4795"/>
  <c r="G4795" s="1"/>
  <c r="F4796"/>
  <c r="G4796" s="1"/>
  <c r="F4797"/>
  <c r="G4797" s="1"/>
  <c r="F4798"/>
  <c r="G4798" s="1"/>
  <c r="F4799"/>
  <c r="G4799" s="1"/>
  <c r="F4800"/>
  <c r="G4800" s="1"/>
  <c r="F4801"/>
  <c r="G4801" s="1"/>
  <c r="F4802"/>
  <c r="G4802" s="1"/>
  <c r="F4803"/>
  <c r="G4803" s="1"/>
  <c r="F4804"/>
  <c r="G4804" s="1"/>
  <c r="F4805"/>
  <c r="G4805" s="1"/>
  <c r="F4806"/>
  <c r="G4806" s="1"/>
  <c r="F4807"/>
  <c r="G4807" s="1"/>
  <c r="F4808"/>
  <c r="G4808" s="1"/>
  <c r="F4809"/>
  <c r="G4809" s="1"/>
  <c r="F4810"/>
  <c r="G4810" s="1"/>
  <c r="F4811"/>
  <c r="G4811" s="1"/>
  <c r="F4812"/>
  <c r="G4812" s="1"/>
  <c r="F4813"/>
  <c r="G4813" s="1"/>
  <c r="F4814"/>
  <c r="G4814" s="1"/>
  <c r="F4815"/>
  <c r="G4815" s="1"/>
  <c r="F4816"/>
  <c r="G4816" s="1"/>
  <c r="F4817"/>
  <c r="G4817" s="1"/>
  <c r="F4818"/>
  <c r="G4818" s="1"/>
  <c r="F4819"/>
  <c r="G4819" s="1"/>
  <c r="F4820"/>
  <c r="G4820" s="1"/>
  <c r="F4821"/>
  <c r="G4821" s="1"/>
  <c r="F4822"/>
  <c r="G4822" s="1"/>
  <c r="F4823"/>
  <c r="G4823" s="1"/>
  <c r="F4824"/>
  <c r="G4824" s="1"/>
  <c r="F4825"/>
  <c r="G4825" s="1"/>
  <c r="F4826"/>
  <c r="G4826" s="1"/>
  <c r="F4827"/>
  <c r="G4827" s="1"/>
  <c r="F4828"/>
  <c r="G4828" s="1"/>
  <c r="F4829"/>
  <c r="G4829" s="1"/>
  <c r="F4830"/>
  <c r="G4830" s="1"/>
  <c r="F4831"/>
  <c r="G4831" s="1"/>
  <c r="F4832"/>
  <c r="G4832" s="1"/>
  <c r="F4833"/>
  <c r="G4833" s="1"/>
  <c r="F4834"/>
  <c r="G4834" s="1"/>
  <c r="F4835"/>
  <c r="G4835" s="1"/>
  <c r="F4836"/>
  <c r="G4836" s="1"/>
  <c r="F4837"/>
  <c r="G4837" s="1"/>
  <c r="F4838"/>
  <c r="G4838" s="1"/>
  <c r="F4839"/>
  <c r="G4839" s="1"/>
  <c r="F4840"/>
  <c r="G4840" s="1"/>
  <c r="F4841"/>
  <c r="G4841" s="1"/>
  <c r="F4842"/>
  <c r="G4842" s="1"/>
  <c r="F4843"/>
  <c r="G4843" s="1"/>
  <c r="F4844"/>
  <c r="G4844" s="1"/>
  <c r="F4845"/>
  <c r="G4845" s="1"/>
  <c r="F4846"/>
  <c r="G4846" s="1"/>
  <c r="F4847"/>
  <c r="G4847" s="1"/>
  <c r="F4848"/>
  <c r="G4848" s="1"/>
  <c r="F4849"/>
  <c r="G4849" s="1"/>
  <c r="F4850"/>
  <c r="G4850" s="1"/>
  <c r="F4851"/>
  <c r="G4851" s="1"/>
  <c r="F4852"/>
  <c r="G4852" s="1"/>
  <c r="F4853"/>
  <c r="G4853" s="1"/>
  <c r="F4854"/>
  <c r="G4854" s="1"/>
  <c r="F4855"/>
  <c r="G4855" s="1"/>
  <c r="F4856"/>
  <c r="G4856" s="1"/>
  <c r="F4857"/>
  <c r="G4857" s="1"/>
  <c r="F4858"/>
  <c r="G4858" s="1"/>
  <c r="F4859"/>
  <c r="G4859" s="1"/>
  <c r="F4860"/>
  <c r="G4860" s="1"/>
  <c r="F4861"/>
  <c r="G4861" s="1"/>
  <c r="F4862"/>
  <c r="G4862" s="1"/>
  <c r="F4863"/>
  <c r="G4863" s="1"/>
  <c r="F4864"/>
  <c r="G4864" s="1"/>
  <c r="F4865"/>
  <c r="G4865" s="1"/>
  <c r="F4866"/>
  <c r="G4866" s="1"/>
  <c r="F4867"/>
  <c r="G4867" s="1"/>
  <c r="F4868"/>
  <c r="G4868" s="1"/>
  <c r="F4869"/>
  <c r="G4869" s="1"/>
  <c r="F4870"/>
  <c r="G4870" s="1"/>
  <c r="F4871"/>
  <c r="G4871" s="1"/>
  <c r="F4872"/>
  <c r="G4872" s="1"/>
  <c r="F4873"/>
  <c r="G4873" s="1"/>
  <c r="F4874"/>
  <c r="G4874" s="1"/>
  <c r="F4875"/>
  <c r="G4875" s="1"/>
  <c r="F4876"/>
  <c r="G4876" s="1"/>
  <c r="F4877"/>
  <c r="G4877" s="1"/>
  <c r="F4878"/>
  <c r="G4878" s="1"/>
  <c r="F4879"/>
  <c r="G4879" s="1"/>
  <c r="F4880"/>
  <c r="G4880" s="1"/>
  <c r="F4881"/>
  <c r="G4881" s="1"/>
  <c r="F4882"/>
  <c r="G4882" s="1"/>
  <c r="F4883"/>
  <c r="G4883" s="1"/>
  <c r="F4884"/>
  <c r="G4884" s="1"/>
  <c r="F4885"/>
  <c r="G4885" s="1"/>
  <c r="F4886"/>
  <c r="G4886" s="1"/>
  <c r="F4887"/>
  <c r="G4887" s="1"/>
  <c r="F4888"/>
  <c r="G4888" s="1"/>
  <c r="F4889"/>
  <c r="G4889" s="1"/>
  <c r="F4890"/>
  <c r="G4890" s="1"/>
  <c r="F4891"/>
  <c r="G4891" s="1"/>
  <c r="F4892"/>
  <c r="G4892" s="1"/>
  <c r="F4893"/>
  <c r="G4893" s="1"/>
  <c r="F4894"/>
  <c r="G4894" s="1"/>
  <c r="F4895"/>
  <c r="G4895" s="1"/>
  <c r="F4896"/>
  <c r="G4896" s="1"/>
  <c r="F4897"/>
  <c r="G4897" s="1"/>
  <c r="F4898"/>
  <c r="G4898" s="1"/>
  <c r="F4899"/>
  <c r="G4899" s="1"/>
  <c r="F4900"/>
  <c r="G4900" s="1"/>
  <c r="F4901"/>
  <c r="G4901" s="1"/>
  <c r="F4902"/>
  <c r="G4902" s="1"/>
  <c r="F4903"/>
  <c r="G4903" s="1"/>
  <c r="F4904"/>
  <c r="G4904" s="1"/>
  <c r="F4905"/>
  <c r="G4905" s="1"/>
  <c r="F4906"/>
  <c r="G4906" s="1"/>
  <c r="F4907"/>
  <c r="G4907" s="1"/>
  <c r="F4908"/>
  <c r="G4908" s="1"/>
  <c r="F4909"/>
  <c r="G4909" s="1"/>
  <c r="F4910"/>
  <c r="G4910" s="1"/>
  <c r="F4911"/>
  <c r="G4911" s="1"/>
  <c r="F4912"/>
  <c r="G4912" s="1"/>
  <c r="F4913"/>
  <c r="G4913" s="1"/>
  <c r="F4914"/>
  <c r="G4914" s="1"/>
  <c r="F4915"/>
  <c r="G4915" s="1"/>
  <c r="F4916"/>
  <c r="G4916" s="1"/>
  <c r="F4917"/>
  <c r="G4917" s="1"/>
  <c r="F4918"/>
  <c r="G4918" s="1"/>
  <c r="F4919"/>
  <c r="G4919" s="1"/>
  <c r="F4920"/>
  <c r="G4920" s="1"/>
  <c r="F4921"/>
  <c r="G4921" s="1"/>
  <c r="F4922"/>
  <c r="G4922" s="1"/>
  <c r="F4923"/>
  <c r="G4923" s="1"/>
  <c r="F4924"/>
  <c r="G4924" s="1"/>
  <c r="F4925"/>
  <c r="G4925" s="1"/>
  <c r="F4926"/>
  <c r="G4926" s="1"/>
  <c r="F4927"/>
  <c r="G4927" s="1"/>
  <c r="F4928"/>
  <c r="G4928" s="1"/>
  <c r="F4929"/>
  <c r="G4929" s="1"/>
  <c r="F4930"/>
  <c r="G4930" s="1"/>
  <c r="F4931"/>
  <c r="G4931" s="1"/>
  <c r="F4932"/>
  <c r="G4932" s="1"/>
  <c r="F4933"/>
  <c r="G4933" s="1"/>
  <c r="F4934"/>
  <c r="G4934" s="1"/>
  <c r="F4935"/>
  <c r="G4935" s="1"/>
  <c r="F4936"/>
  <c r="G4936" s="1"/>
  <c r="F4937"/>
  <c r="G4937" s="1"/>
  <c r="F4938"/>
  <c r="G4938" s="1"/>
  <c r="F4939"/>
  <c r="G4939" s="1"/>
  <c r="F4940"/>
  <c r="G4940" s="1"/>
  <c r="F4941"/>
  <c r="G4941" s="1"/>
  <c r="F4942"/>
  <c r="G4942" s="1"/>
  <c r="F4943"/>
  <c r="G4943" s="1"/>
  <c r="F4944"/>
  <c r="G4944" s="1"/>
  <c r="F4945"/>
  <c r="G4945" s="1"/>
  <c r="F4946"/>
  <c r="G4946" s="1"/>
  <c r="F4947"/>
  <c r="G4947" s="1"/>
  <c r="F4948"/>
  <c r="G4948" s="1"/>
  <c r="F4949"/>
  <c r="G4949" s="1"/>
  <c r="F4950"/>
  <c r="G4950" s="1"/>
  <c r="F4951"/>
  <c r="G4951" s="1"/>
  <c r="F4952"/>
  <c r="G4952" s="1"/>
  <c r="F4953"/>
  <c r="G4953" s="1"/>
  <c r="F4954"/>
  <c r="G4954" s="1"/>
  <c r="F4955"/>
  <c r="G4955" s="1"/>
  <c r="F4956"/>
  <c r="G4956" s="1"/>
  <c r="F4957"/>
  <c r="G4957" s="1"/>
  <c r="F4958"/>
  <c r="G4958" s="1"/>
  <c r="F4959"/>
  <c r="G4959" s="1"/>
  <c r="F4960"/>
  <c r="G4960" s="1"/>
  <c r="F4961"/>
  <c r="G4961" s="1"/>
  <c r="F4962"/>
  <c r="G4962" s="1"/>
  <c r="F4963"/>
  <c r="G4963" s="1"/>
  <c r="F4964"/>
  <c r="G4964" s="1"/>
  <c r="F4965"/>
  <c r="G4965" s="1"/>
  <c r="F4966"/>
  <c r="G4966" s="1"/>
  <c r="F4967"/>
  <c r="G4967" s="1"/>
  <c r="F4968"/>
  <c r="G4968" s="1"/>
  <c r="F4969"/>
  <c r="G4969" s="1"/>
  <c r="F4970"/>
  <c r="G4970" s="1"/>
  <c r="F4971"/>
  <c r="G4971" s="1"/>
  <c r="F4972"/>
  <c r="G4972" s="1"/>
  <c r="F4973"/>
  <c r="G4973" s="1"/>
  <c r="F4974"/>
  <c r="G4974" s="1"/>
  <c r="F4975"/>
  <c r="G4975" s="1"/>
  <c r="F4976"/>
  <c r="G4976" s="1"/>
  <c r="F4977"/>
  <c r="G4977" s="1"/>
  <c r="F4978"/>
  <c r="G4978" s="1"/>
  <c r="F4979"/>
  <c r="G4979" s="1"/>
  <c r="F4980"/>
  <c r="G4980" s="1"/>
  <c r="F4981"/>
  <c r="G4981" s="1"/>
  <c r="F4982"/>
  <c r="G4982" s="1"/>
  <c r="F4983"/>
  <c r="G4983" s="1"/>
  <c r="F4984"/>
  <c r="G4984" s="1"/>
  <c r="F4985"/>
  <c r="G4985" s="1"/>
  <c r="F4986"/>
  <c r="G4986" s="1"/>
  <c r="F4987"/>
  <c r="G4987" s="1"/>
  <c r="F4988"/>
  <c r="G4988" s="1"/>
  <c r="F4989"/>
  <c r="G4989" s="1"/>
  <c r="F4990"/>
  <c r="G4990" s="1"/>
  <c r="F4991"/>
  <c r="G4991" s="1"/>
  <c r="F4992"/>
  <c r="G4992" s="1"/>
  <c r="F4993"/>
  <c r="G4993" s="1"/>
  <c r="F4994"/>
  <c r="G4994" s="1"/>
  <c r="F4995"/>
  <c r="G4995" s="1"/>
  <c r="F4996"/>
  <c r="G4996" s="1"/>
  <c r="F4997"/>
  <c r="G4997" s="1"/>
  <c r="F4998"/>
  <c r="G4998" s="1"/>
  <c r="F4999"/>
  <c r="G4999" s="1"/>
  <c r="F5000"/>
  <c r="G5000" s="1"/>
  <c r="F5001"/>
  <c r="G5001" s="1"/>
  <c r="F5002"/>
  <c r="G5002" s="1"/>
  <c r="F5003"/>
  <c r="G5003" s="1"/>
  <c r="F5004"/>
  <c r="G5004" s="1"/>
  <c r="F5005"/>
  <c r="G5005" s="1"/>
  <c r="F5006"/>
  <c r="G5006" s="1"/>
  <c r="F5007"/>
  <c r="G5007" s="1"/>
  <c r="F5008"/>
  <c r="G5008" s="1"/>
  <c r="F5009"/>
  <c r="G5009" s="1"/>
  <c r="F5010"/>
  <c r="G5010" s="1"/>
  <c r="F5011"/>
  <c r="G5011" s="1"/>
  <c r="F5012"/>
  <c r="G5012" s="1"/>
  <c r="F5013"/>
  <c r="G5013" s="1"/>
  <c r="F5014"/>
  <c r="G5014" s="1"/>
  <c r="F5015"/>
  <c r="G5015" s="1"/>
  <c r="F5016"/>
  <c r="G5016" s="1"/>
  <c r="F5017"/>
  <c r="G5017" s="1"/>
  <c r="F5018"/>
  <c r="G5018" s="1"/>
  <c r="F5019"/>
  <c r="G5019" s="1"/>
  <c r="F5020"/>
  <c r="G5020" s="1"/>
  <c r="F5021"/>
  <c r="G5021" s="1"/>
  <c r="F5022"/>
  <c r="G5022" s="1"/>
  <c r="F5023"/>
  <c r="G5023" s="1"/>
  <c r="F5024"/>
  <c r="G5024" s="1"/>
  <c r="F5025"/>
  <c r="G5025" s="1"/>
  <c r="F5026"/>
  <c r="G5026" s="1"/>
  <c r="F5027"/>
  <c r="G5027" s="1"/>
  <c r="F5028"/>
  <c r="G5028" s="1"/>
  <c r="F5029"/>
  <c r="G5029" s="1"/>
  <c r="F5030"/>
  <c r="G5030" s="1"/>
  <c r="F5031"/>
  <c r="G5031" s="1"/>
  <c r="F5032"/>
  <c r="G5032" s="1"/>
  <c r="F5033"/>
  <c r="G5033" s="1"/>
  <c r="F5034"/>
  <c r="G5034" s="1"/>
  <c r="F5035"/>
  <c r="G5035" s="1"/>
  <c r="F5036"/>
  <c r="G5036" s="1"/>
  <c r="F5037"/>
  <c r="G5037" s="1"/>
  <c r="F5038"/>
  <c r="G5038" s="1"/>
  <c r="F5039"/>
  <c r="G5039" s="1"/>
  <c r="F5040"/>
  <c r="G5040" s="1"/>
  <c r="F5041"/>
  <c r="G5041" s="1"/>
  <c r="F5042"/>
  <c r="G5042" s="1"/>
  <c r="F5043"/>
  <c r="G5043" s="1"/>
  <c r="F5044"/>
  <c r="G5044" s="1"/>
  <c r="F5045"/>
  <c r="G5045" s="1"/>
  <c r="F5046"/>
  <c r="G5046" s="1"/>
  <c r="F5047"/>
  <c r="G5047" s="1"/>
  <c r="F5048"/>
  <c r="G5048" s="1"/>
  <c r="F5049"/>
  <c r="G5049" s="1"/>
  <c r="F5050"/>
  <c r="G5050" s="1"/>
  <c r="F5051"/>
  <c r="G5051" s="1"/>
  <c r="F5052"/>
  <c r="G5052" s="1"/>
  <c r="F5053"/>
  <c r="G5053" s="1"/>
  <c r="F5054"/>
  <c r="G5054" s="1"/>
  <c r="F5055"/>
  <c r="G5055" s="1"/>
  <c r="F5056"/>
  <c r="G5056" s="1"/>
  <c r="F5057"/>
  <c r="G5057" s="1"/>
  <c r="F5058"/>
  <c r="G5058" s="1"/>
  <c r="F5059"/>
  <c r="G5059" s="1"/>
  <c r="F5060"/>
  <c r="G5060" s="1"/>
  <c r="F5061"/>
  <c r="G5061" s="1"/>
  <c r="F5062"/>
  <c r="G5062" s="1"/>
  <c r="F5063"/>
  <c r="G5063" s="1"/>
  <c r="F5064"/>
  <c r="G5064" s="1"/>
  <c r="F5065"/>
  <c r="G5065" s="1"/>
  <c r="F5066"/>
  <c r="G5066" s="1"/>
  <c r="F5067"/>
  <c r="G5067" s="1"/>
  <c r="F5068"/>
  <c r="G5068" s="1"/>
  <c r="F5069"/>
  <c r="G5069" s="1"/>
  <c r="F5070"/>
  <c r="G5070" s="1"/>
  <c r="F5071"/>
  <c r="G5071" s="1"/>
  <c r="F5072"/>
  <c r="G5072" s="1"/>
  <c r="F5073"/>
  <c r="G5073" s="1"/>
  <c r="F5074"/>
  <c r="G5074" s="1"/>
  <c r="F5075"/>
  <c r="G5075" s="1"/>
  <c r="F5076"/>
  <c r="G5076" s="1"/>
  <c r="F5077"/>
  <c r="G5077" s="1"/>
  <c r="F5078"/>
  <c r="G5078" s="1"/>
  <c r="F5079"/>
  <c r="G5079" s="1"/>
  <c r="F5080"/>
  <c r="G5080" s="1"/>
  <c r="F5081"/>
  <c r="G5081" s="1"/>
  <c r="F5082"/>
  <c r="G5082" s="1"/>
  <c r="F5083"/>
  <c r="G5083" s="1"/>
  <c r="F5084"/>
  <c r="G5084" s="1"/>
  <c r="F5085"/>
  <c r="G5085" s="1"/>
  <c r="F5086"/>
  <c r="G5086" s="1"/>
  <c r="F5087"/>
  <c r="G5087" s="1"/>
  <c r="F5088"/>
  <c r="G5088" s="1"/>
  <c r="F5089"/>
  <c r="G5089" s="1"/>
  <c r="F5090"/>
  <c r="G5090" s="1"/>
  <c r="F5091"/>
  <c r="G5091" s="1"/>
  <c r="F5092"/>
  <c r="G5092" s="1"/>
  <c r="F5093"/>
  <c r="G5093" s="1"/>
  <c r="F5094"/>
  <c r="G5094" s="1"/>
  <c r="F5095"/>
  <c r="G5095" s="1"/>
  <c r="F5096"/>
  <c r="G5096" s="1"/>
  <c r="F5097"/>
  <c r="G5097" s="1"/>
  <c r="F5098"/>
  <c r="G5098" s="1"/>
  <c r="F5099"/>
  <c r="G5099" s="1"/>
  <c r="F5100"/>
  <c r="G5100" s="1"/>
  <c r="F5101"/>
  <c r="G5101" s="1"/>
  <c r="F5102"/>
  <c r="G5102" s="1"/>
  <c r="F5103"/>
  <c r="G5103" s="1"/>
  <c r="F5104"/>
  <c r="G5104" s="1"/>
  <c r="F5105"/>
  <c r="G5105" s="1"/>
  <c r="F5106"/>
  <c r="G5106" s="1"/>
  <c r="F5107"/>
  <c r="G5107" s="1"/>
  <c r="F5108"/>
  <c r="G5108" s="1"/>
  <c r="F5109"/>
  <c r="G5109" s="1"/>
  <c r="F5110"/>
  <c r="G5110" s="1"/>
  <c r="F5111"/>
  <c r="G5111" s="1"/>
  <c r="F5112"/>
  <c r="G5112" s="1"/>
  <c r="F5113"/>
  <c r="G5113" s="1"/>
  <c r="F5114"/>
  <c r="G5114" s="1"/>
  <c r="F5115"/>
  <c r="G5115" s="1"/>
  <c r="F5116"/>
  <c r="G5116" s="1"/>
  <c r="F5117"/>
  <c r="G5117" s="1"/>
  <c r="F5118"/>
  <c r="G5118" s="1"/>
  <c r="F5119"/>
  <c r="G5119" s="1"/>
  <c r="F5120"/>
  <c r="G5120" s="1"/>
  <c r="F5121"/>
  <c r="G5121" s="1"/>
  <c r="F5122"/>
  <c r="G5122" s="1"/>
  <c r="F5123"/>
  <c r="G5123" s="1"/>
  <c r="F5124"/>
  <c r="G5124" s="1"/>
  <c r="F5125"/>
  <c r="G5125" s="1"/>
  <c r="F5126"/>
  <c r="G5126" s="1"/>
  <c r="F5127"/>
  <c r="G5127" s="1"/>
  <c r="F5128"/>
  <c r="G5128" s="1"/>
  <c r="F5129"/>
  <c r="G5129" s="1"/>
  <c r="F5130"/>
  <c r="G5130" s="1"/>
  <c r="F5131"/>
  <c r="G5131" s="1"/>
  <c r="F5132"/>
  <c r="G5132" s="1"/>
  <c r="F5133"/>
  <c r="G5133" s="1"/>
  <c r="F5134"/>
  <c r="G5134" s="1"/>
  <c r="F5135"/>
  <c r="G5135" s="1"/>
  <c r="F5136"/>
  <c r="G5136" s="1"/>
  <c r="F5137"/>
  <c r="G5137" s="1"/>
  <c r="F5138"/>
  <c r="G5138" s="1"/>
  <c r="F5139"/>
  <c r="G5139" s="1"/>
  <c r="F5140"/>
  <c r="G5140" s="1"/>
  <c r="F5141"/>
  <c r="G5141" s="1"/>
  <c r="F5142"/>
  <c r="G5142" s="1"/>
  <c r="F5143"/>
  <c r="G5143" s="1"/>
  <c r="F5144"/>
  <c r="G5144" s="1"/>
  <c r="F5145"/>
  <c r="G5145" s="1"/>
  <c r="F5146"/>
  <c r="G5146" s="1"/>
  <c r="F5147"/>
  <c r="G5147" s="1"/>
  <c r="F5148"/>
  <c r="G5148" s="1"/>
  <c r="F5149"/>
  <c r="G5149" s="1"/>
  <c r="F5150"/>
  <c r="G5150" s="1"/>
  <c r="F5151"/>
  <c r="G5151" s="1"/>
  <c r="F5152"/>
  <c r="G5152" s="1"/>
  <c r="F5153"/>
  <c r="G5153" s="1"/>
  <c r="F5154"/>
  <c r="G5154" s="1"/>
  <c r="F5155"/>
  <c r="G5155" s="1"/>
  <c r="F5156"/>
  <c r="G5156" s="1"/>
  <c r="F5157"/>
  <c r="G5157" s="1"/>
  <c r="F5158"/>
  <c r="G5158" s="1"/>
  <c r="F5159"/>
  <c r="G5159" s="1"/>
  <c r="F5160"/>
  <c r="G5160" s="1"/>
  <c r="F5161"/>
  <c r="G5161" s="1"/>
  <c r="F5162"/>
  <c r="G5162" s="1"/>
  <c r="F5163"/>
  <c r="G5163" s="1"/>
  <c r="F5164"/>
  <c r="G5164" s="1"/>
  <c r="F5165"/>
  <c r="G5165" s="1"/>
  <c r="F5166"/>
  <c r="G5166" s="1"/>
  <c r="F5167"/>
  <c r="G5167" s="1"/>
  <c r="F5168"/>
  <c r="G5168" s="1"/>
  <c r="F5169"/>
  <c r="G5169" s="1"/>
  <c r="F5170"/>
  <c r="G5170" s="1"/>
  <c r="F5171"/>
  <c r="G5171" s="1"/>
  <c r="F5172"/>
  <c r="G5172" s="1"/>
  <c r="F5173"/>
  <c r="G5173" s="1"/>
  <c r="F5174"/>
  <c r="G5174" s="1"/>
  <c r="F5175"/>
  <c r="G5175" s="1"/>
  <c r="F5176"/>
  <c r="G5176" s="1"/>
  <c r="F5177"/>
  <c r="G5177" s="1"/>
  <c r="F5178"/>
  <c r="G5178" s="1"/>
  <c r="F5179"/>
  <c r="G5179" s="1"/>
  <c r="F5180"/>
  <c r="G5180" s="1"/>
  <c r="F5181"/>
  <c r="G5181" s="1"/>
  <c r="F5182"/>
  <c r="G5182" s="1"/>
  <c r="F5183"/>
  <c r="G5183" s="1"/>
  <c r="F5184"/>
  <c r="G5184" s="1"/>
  <c r="F5185"/>
  <c r="G5185" s="1"/>
  <c r="F5186"/>
  <c r="G5186" s="1"/>
  <c r="F5187"/>
  <c r="G5187" s="1"/>
  <c r="F5188"/>
  <c r="G5188" s="1"/>
  <c r="F5189"/>
  <c r="G5189" s="1"/>
  <c r="F5190"/>
  <c r="G5190" s="1"/>
  <c r="F5191"/>
  <c r="G5191" s="1"/>
  <c r="F5192"/>
  <c r="G5192" s="1"/>
  <c r="F5193"/>
  <c r="G5193" s="1"/>
  <c r="F5194"/>
  <c r="G5194" s="1"/>
  <c r="F5195"/>
  <c r="G5195" s="1"/>
  <c r="F5196"/>
  <c r="G5196" s="1"/>
  <c r="F5197"/>
  <c r="G5197" s="1"/>
  <c r="F5198"/>
  <c r="G5198" s="1"/>
  <c r="F5199"/>
  <c r="G5199" s="1"/>
  <c r="F5200"/>
  <c r="G5200" s="1"/>
  <c r="F5201"/>
  <c r="G5201" s="1"/>
  <c r="F5202"/>
  <c r="G5202" s="1"/>
  <c r="F5203"/>
  <c r="G5203" s="1"/>
  <c r="F5204"/>
  <c r="G5204" s="1"/>
  <c r="F5205"/>
  <c r="G5205" s="1"/>
  <c r="F5206"/>
  <c r="G5206" s="1"/>
  <c r="F5207"/>
  <c r="G5207" s="1"/>
  <c r="F5208"/>
  <c r="G5208" s="1"/>
  <c r="F5209"/>
  <c r="G5209" s="1"/>
  <c r="F5210"/>
  <c r="G5210" s="1"/>
  <c r="F5211"/>
  <c r="G5211" s="1"/>
  <c r="F5212"/>
  <c r="G5212" s="1"/>
  <c r="F5213"/>
  <c r="G5213" s="1"/>
  <c r="F5214"/>
  <c r="G5214" s="1"/>
  <c r="F5215"/>
  <c r="G5215" s="1"/>
  <c r="F5216"/>
  <c r="G5216" s="1"/>
  <c r="F5217"/>
  <c r="G5217" s="1"/>
  <c r="F5218"/>
  <c r="G5218" s="1"/>
  <c r="F5219"/>
  <c r="G5219" s="1"/>
  <c r="F5220"/>
  <c r="G5220" s="1"/>
  <c r="F5221"/>
  <c r="G5221" s="1"/>
  <c r="F5222"/>
  <c r="G5222" s="1"/>
  <c r="F5223"/>
  <c r="G5223" s="1"/>
  <c r="F5224"/>
  <c r="G5224" s="1"/>
  <c r="F5225"/>
  <c r="G5225" s="1"/>
  <c r="F5226"/>
  <c r="G5226" s="1"/>
  <c r="F5227"/>
  <c r="G5227" s="1"/>
  <c r="F5228"/>
  <c r="G5228" s="1"/>
  <c r="F5229"/>
  <c r="G5229" s="1"/>
  <c r="F5230"/>
  <c r="G5230" s="1"/>
  <c r="F5231"/>
  <c r="G5231" s="1"/>
  <c r="F5232"/>
  <c r="G5232" s="1"/>
  <c r="F5233"/>
  <c r="G5233" s="1"/>
  <c r="F5234"/>
  <c r="G5234" s="1"/>
  <c r="F5235"/>
  <c r="G5235" s="1"/>
  <c r="F5236"/>
  <c r="G5236" s="1"/>
  <c r="F5237"/>
  <c r="G5237" s="1"/>
  <c r="F5238"/>
  <c r="G5238" s="1"/>
  <c r="F5239"/>
  <c r="G5239" s="1"/>
  <c r="F5240"/>
  <c r="G5240" s="1"/>
  <c r="F5241"/>
  <c r="G5241" s="1"/>
  <c r="F5242"/>
  <c r="G5242" s="1"/>
  <c r="F5243"/>
  <c r="G5243" s="1"/>
  <c r="F5244"/>
  <c r="G5244" s="1"/>
  <c r="F5245"/>
  <c r="G5245" s="1"/>
  <c r="F5246"/>
  <c r="G5246" s="1"/>
  <c r="F5247"/>
  <c r="G5247" s="1"/>
  <c r="F5248"/>
  <c r="G5248" s="1"/>
  <c r="F5249"/>
  <c r="G5249" s="1"/>
  <c r="F5250"/>
  <c r="G5250" s="1"/>
  <c r="F5251"/>
  <c r="G5251" s="1"/>
  <c r="F5252"/>
  <c r="G5252" s="1"/>
  <c r="F5253"/>
  <c r="G5253" s="1"/>
  <c r="F5254"/>
  <c r="G5254" s="1"/>
  <c r="F5255"/>
  <c r="G5255" s="1"/>
  <c r="F5256"/>
  <c r="G5256" s="1"/>
  <c r="F5257"/>
  <c r="G5257" s="1"/>
  <c r="F5258"/>
  <c r="G5258" s="1"/>
  <c r="F5259"/>
  <c r="G5259" s="1"/>
  <c r="F5260"/>
  <c r="G5260" s="1"/>
  <c r="F5261"/>
  <c r="G5261" s="1"/>
  <c r="F5262"/>
  <c r="G5262" s="1"/>
  <c r="F5263"/>
  <c r="G5263" s="1"/>
  <c r="F5264"/>
  <c r="G5264" s="1"/>
  <c r="F5265"/>
  <c r="G5265" s="1"/>
  <c r="F5266"/>
  <c r="G5266" s="1"/>
  <c r="F5267"/>
  <c r="G5267" s="1"/>
  <c r="F5268"/>
  <c r="G5268" s="1"/>
  <c r="F5269"/>
  <c r="G5269" s="1"/>
  <c r="F5270"/>
  <c r="G5270" s="1"/>
  <c r="F5271"/>
  <c r="G5271" s="1"/>
  <c r="F5272"/>
  <c r="G5272" s="1"/>
  <c r="F5273"/>
  <c r="G5273" s="1"/>
  <c r="F5274"/>
  <c r="G5274" s="1"/>
  <c r="F5275"/>
  <c r="G5275" s="1"/>
  <c r="F5276"/>
  <c r="G5276" s="1"/>
  <c r="F5277"/>
  <c r="G5277" s="1"/>
  <c r="F5278"/>
  <c r="G5278" s="1"/>
  <c r="F5279"/>
  <c r="G5279" s="1"/>
  <c r="F5280"/>
  <c r="G5280" s="1"/>
  <c r="F5281"/>
  <c r="G5281" s="1"/>
  <c r="F5282"/>
  <c r="G5282" s="1"/>
  <c r="F5283"/>
  <c r="G5283" s="1"/>
  <c r="F5284"/>
  <c r="G5284" s="1"/>
  <c r="F5285"/>
  <c r="G5285" s="1"/>
  <c r="F5286"/>
  <c r="G5286" s="1"/>
  <c r="F5287"/>
  <c r="G5287" s="1"/>
  <c r="F5288"/>
  <c r="G5288" s="1"/>
  <c r="F5289"/>
  <c r="G5289" s="1"/>
  <c r="F5290"/>
  <c r="G5290" s="1"/>
  <c r="F5291"/>
  <c r="G5291" s="1"/>
  <c r="F5292"/>
  <c r="G5292" s="1"/>
  <c r="F5293"/>
  <c r="G5293" s="1"/>
  <c r="F5294"/>
  <c r="G5294" s="1"/>
  <c r="F5295"/>
  <c r="G5295" s="1"/>
  <c r="F5296"/>
  <c r="G5296" s="1"/>
  <c r="F5297"/>
  <c r="G5297" s="1"/>
  <c r="F5298"/>
  <c r="G5298" s="1"/>
  <c r="F5299"/>
  <c r="G5299" s="1"/>
  <c r="F5300"/>
  <c r="G5300" s="1"/>
  <c r="F5301"/>
  <c r="G5301" s="1"/>
  <c r="F5302"/>
  <c r="G5302" s="1"/>
  <c r="F5303"/>
  <c r="G5303" s="1"/>
  <c r="F5304"/>
  <c r="G5304" s="1"/>
  <c r="F5305"/>
  <c r="G5305" s="1"/>
  <c r="F5306"/>
  <c r="G5306" s="1"/>
  <c r="F5307"/>
  <c r="G5307" s="1"/>
  <c r="F5308"/>
  <c r="G5308" s="1"/>
  <c r="F5309"/>
  <c r="G5309" s="1"/>
  <c r="F5310"/>
  <c r="G5310" s="1"/>
  <c r="F5311"/>
  <c r="G5311" s="1"/>
  <c r="F5312"/>
  <c r="G5312" s="1"/>
  <c r="F5313"/>
  <c r="G5313" s="1"/>
  <c r="F5314"/>
  <c r="G5314" s="1"/>
  <c r="F5315"/>
  <c r="G5315" s="1"/>
  <c r="F5316"/>
  <c r="G5316" s="1"/>
  <c r="F5317"/>
  <c r="G5317" s="1"/>
  <c r="F5318"/>
  <c r="G5318" s="1"/>
  <c r="F5319"/>
  <c r="G5319" s="1"/>
  <c r="F5320"/>
  <c r="G5320" s="1"/>
  <c r="F5321"/>
  <c r="G5321" s="1"/>
  <c r="F5322"/>
  <c r="G5322" s="1"/>
  <c r="F5323"/>
  <c r="G5323" s="1"/>
  <c r="F5324"/>
  <c r="G5324" s="1"/>
  <c r="F5325"/>
  <c r="G5325" s="1"/>
  <c r="F5326"/>
  <c r="G5326" s="1"/>
  <c r="F5327"/>
  <c r="G5327" s="1"/>
  <c r="F5328"/>
  <c r="G5328" s="1"/>
  <c r="F5329"/>
  <c r="G5329" s="1"/>
  <c r="F5330"/>
  <c r="G5330" s="1"/>
  <c r="F5331"/>
  <c r="G5331" s="1"/>
  <c r="F5332"/>
  <c r="G5332" s="1"/>
  <c r="F5333"/>
  <c r="G5333" s="1"/>
  <c r="F5334"/>
  <c r="G5334" s="1"/>
  <c r="F5335"/>
  <c r="G5335" s="1"/>
  <c r="F5336"/>
  <c r="G5336" s="1"/>
  <c r="F5337"/>
  <c r="G5337" s="1"/>
  <c r="F5338"/>
  <c r="G5338" s="1"/>
  <c r="F5339"/>
  <c r="G5339" s="1"/>
  <c r="F5340"/>
  <c r="G5340" s="1"/>
  <c r="F5341"/>
  <c r="G5341" s="1"/>
  <c r="F5342"/>
  <c r="G5342" s="1"/>
  <c r="F5343"/>
  <c r="G5343" s="1"/>
  <c r="F5344"/>
  <c r="G5344" s="1"/>
  <c r="F5345"/>
  <c r="G5345" s="1"/>
  <c r="F5346"/>
  <c r="G5346" s="1"/>
  <c r="F5347"/>
  <c r="G5347" s="1"/>
  <c r="F5348"/>
  <c r="G5348" s="1"/>
  <c r="F5349"/>
  <c r="G5349" s="1"/>
  <c r="F5350"/>
  <c r="G5350" s="1"/>
  <c r="F5351"/>
  <c r="G5351" s="1"/>
  <c r="F5352"/>
  <c r="G5352" s="1"/>
  <c r="F5353"/>
  <c r="G5353" s="1"/>
  <c r="F5354"/>
  <c r="G5354" s="1"/>
  <c r="F5355"/>
  <c r="G5355" s="1"/>
  <c r="F5356"/>
  <c r="G5356" s="1"/>
  <c r="F5357"/>
  <c r="G5357" s="1"/>
  <c r="F5358"/>
  <c r="G5358" s="1"/>
  <c r="F5359"/>
  <c r="G5359" s="1"/>
  <c r="F5360"/>
  <c r="G5360" s="1"/>
  <c r="F5361"/>
  <c r="G5361" s="1"/>
  <c r="F5362"/>
  <c r="G5362" s="1"/>
  <c r="F5363"/>
  <c r="G5363" s="1"/>
  <c r="F5364"/>
  <c r="G5364" s="1"/>
  <c r="F5365"/>
  <c r="G5365" s="1"/>
  <c r="F5366"/>
  <c r="G5366" s="1"/>
  <c r="F5367"/>
  <c r="G5367" s="1"/>
  <c r="F5368"/>
  <c r="G5368" s="1"/>
  <c r="F5369"/>
  <c r="G5369" s="1"/>
  <c r="F5370"/>
  <c r="G5370" s="1"/>
  <c r="F5371"/>
  <c r="G5371" s="1"/>
  <c r="F5372"/>
  <c r="G5372" s="1"/>
  <c r="F5373"/>
  <c r="G5373" s="1"/>
  <c r="F5374"/>
  <c r="G5374" s="1"/>
  <c r="F5375"/>
  <c r="G5375" s="1"/>
  <c r="F5376"/>
  <c r="G5376" s="1"/>
  <c r="F5377"/>
  <c r="G5377" s="1"/>
  <c r="F5378"/>
  <c r="G5378" s="1"/>
  <c r="F5379"/>
  <c r="G5379" s="1"/>
  <c r="F5380"/>
  <c r="G5380" s="1"/>
  <c r="F5381"/>
  <c r="G5381" s="1"/>
  <c r="F5382"/>
  <c r="G5382" s="1"/>
  <c r="F5383"/>
  <c r="G5383" s="1"/>
  <c r="F5384"/>
  <c r="G5384" s="1"/>
  <c r="F5385"/>
  <c r="G5385" s="1"/>
  <c r="F5386"/>
  <c r="G5386" s="1"/>
  <c r="F5387"/>
  <c r="G5387" s="1"/>
  <c r="F5388"/>
  <c r="G5388" s="1"/>
  <c r="F5389"/>
  <c r="G5389" s="1"/>
  <c r="F5390"/>
  <c r="G5390" s="1"/>
  <c r="F5391"/>
  <c r="G5391" s="1"/>
  <c r="F5392"/>
  <c r="G5392" s="1"/>
  <c r="F5393"/>
  <c r="G5393" s="1"/>
  <c r="F5394"/>
  <c r="G5394" s="1"/>
  <c r="F5395"/>
  <c r="G5395" s="1"/>
  <c r="F5396"/>
  <c r="G5396" s="1"/>
  <c r="F5397"/>
  <c r="G5397" s="1"/>
  <c r="F5398"/>
  <c r="G5398" s="1"/>
  <c r="F5399"/>
  <c r="G5399" s="1"/>
  <c r="F5400"/>
  <c r="G5400" s="1"/>
  <c r="F5401"/>
  <c r="G5401" s="1"/>
  <c r="F5402"/>
  <c r="G5402" s="1"/>
  <c r="F5403"/>
  <c r="G5403" s="1"/>
  <c r="F5404"/>
  <c r="G5404" s="1"/>
  <c r="F5405"/>
  <c r="G5405" s="1"/>
  <c r="F5406"/>
  <c r="G5406" s="1"/>
  <c r="F5407"/>
  <c r="G5407" s="1"/>
  <c r="F5408"/>
  <c r="G5408" s="1"/>
  <c r="F5409"/>
  <c r="G5409" s="1"/>
  <c r="F5410"/>
  <c r="G5410" s="1"/>
  <c r="F5411"/>
  <c r="G5411" s="1"/>
  <c r="F5412"/>
  <c r="G5412" s="1"/>
  <c r="F5413"/>
  <c r="G5413" s="1"/>
  <c r="F5414"/>
  <c r="G5414" s="1"/>
  <c r="F5415"/>
  <c r="G5415" s="1"/>
  <c r="F5416"/>
  <c r="G5416" s="1"/>
  <c r="F5417"/>
  <c r="G5417" s="1"/>
  <c r="F5418"/>
  <c r="G5418" s="1"/>
  <c r="F5419"/>
  <c r="G5419" s="1"/>
  <c r="F5420"/>
  <c r="G5420" s="1"/>
  <c r="F5421"/>
  <c r="G5421" s="1"/>
  <c r="F5422"/>
  <c r="G5422" s="1"/>
  <c r="F5423"/>
  <c r="G5423" s="1"/>
  <c r="F5424"/>
  <c r="G5424" s="1"/>
  <c r="F5425"/>
  <c r="G5425" s="1"/>
  <c r="F5426"/>
  <c r="G5426" s="1"/>
  <c r="F5427"/>
  <c r="G5427" s="1"/>
  <c r="F5428"/>
  <c r="G5428" s="1"/>
  <c r="F5429"/>
  <c r="G5429" s="1"/>
  <c r="F5430"/>
  <c r="G5430" s="1"/>
  <c r="F5431"/>
  <c r="G5431" s="1"/>
  <c r="F5432"/>
  <c r="G5432" s="1"/>
  <c r="F5433"/>
  <c r="G5433" s="1"/>
  <c r="F5434"/>
  <c r="G5434" s="1"/>
  <c r="F5435"/>
  <c r="G5435" s="1"/>
  <c r="F5436"/>
  <c r="G5436" s="1"/>
  <c r="F5437"/>
  <c r="G5437" s="1"/>
  <c r="F5438"/>
  <c r="G5438" s="1"/>
  <c r="F5439"/>
  <c r="G5439" s="1"/>
  <c r="F5440"/>
  <c r="G5440" s="1"/>
  <c r="F5441"/>
  <c r="G5441" s="1"/>
  <c r="F5442"/>
  <c r="G5442" s="1"/>
  <c r="F5443"/>
  <c r="G5443" s="1"/>
  <c r="F5444"/>
  <c r="G5444" s="1"/>
  <c r="F5445"/>
  <c r="G5445" s="1"/>
  <c r="F5446"/>
  <c r="G5446" s="1"/>
  <c r="F5447"/>
  <c r="G5447" s="1"/>
  <c r="F5448"/>
  <c r="G5448" s="1"/>
  <c r="F5449"/>
  <c r="G5449" s="1"/>
  <c r="F5450"/>
  <c r="G5450" s="1"/>
  <c r="F5451"/>
  <c r="G5451" s="1"/>
  <c r="F5452"/>
  <c r="G5452" s="1"/>
  <c r="F5453"/>
  <c r="G5453" s="1"/>
  <c r="F5454"/>
  <c r="G5454" s="1"/>
  <c r="F5455"/>
  <c r="G5455" s="1"/>
  <c r="F5456"/>
  <c r="G5456" s="1"/>
  <c r="F5457"/>
  <c r="G5457" s="1"/>
  <c r="F5458"/>
  <c r="G5458" s="1"/>
  <c r="F5459"/>
  <c r="G5459" s="1"/>
  <c r="F5460"/>
  <c r="G5460" s="1"/>
  <c r="F5461"/>
  <c r="G5461" s="1"/>
  <c r="F5462"/>
  <c r="G5462" s="1"/>
  <c r="F5463"/>
  <c r="G5463" s="1"/>
  <c r="F5464"/>
  <c r="G5464" s="1"/>
  <c r="F5465"/>
  <c r="G5465" s="1"/>
  <c r="F5466"/>
  <c r="G5466" s="1"/>
  <c r="F5467"/>
  <c r="G5467" s="1"/>
  <c r="F5468"/>
  <c r="G5468" s="1"/>
  <c r="F5469"/>
  <c r="G5469" s="1"/>
  <c r="F5470"/>
  <c r="G5470" s="1"/>
  <c r="F5471"/>
  <c r="G5471" s="1"/>
  <c r="F5472"/>
  <c r="G5472" s="1"/>
  <c r="F5473"/>
  <c r="G5473" s="1"/>
  <c r="F5474"/>
  <c r="G5474" s="1"/>
  <c r="F5475"/>
  <c r="G5475" s="1"/>
  <c r="F5476"/>
  <c r="G5476" s="1"/>
  <c r="F5477"/>
  <c r="G5477" s="1"/>
  <c r="F5478"/>
  <c r="G5478" s="1"/>
  <c r="F5479"/>
  <c r="G5479" s="1"/>
  <c r="F5480"/>
  <c r="G5480" s="1"/>
  <c r="F5481"/>
  <c r="G5481" s="1"/>
  <c r="F5482"/>
  <c r="G5482" s="1"/>
  <c r="F5483"/>
  <c r="G5483" s="1"/>
  <c r="F5484"/>
  <c r="G5484" s="1"/>
  <c r="F5485"/>
  <c r="G5485" s="1"/>
  <c r="F5486"/>
  <c r="G5486" s="1"/>
  <c r="F5487"/>
  <c r="G5487" s="1"/>
  <c r="F5488"/>
  <c r="G5488" s="1"/>
  <c r="F5489"/>
  <c r="G5489" s="1"/>
  <c r="F5490"/>
  <c r="G5490" s="1"/>
  <c r="F5491"/>
  <c r="G5491" s="1"/>
  <c r="F5492"/>
  <c r="G5492" s="1"/>
  <c r="F5493"/>
  <c r="G5493" s="1"/>
  <c r="F5494"/>
  <c r="G5494" s="1"/>
  <c r="F5495"/>
  <c r="G5495" s="1"/>
  <c r="F5496"/>
  <c r="G5496" s="1"/>
  <c r="F5497"/>
  <c r="G5497" s="1"/>
  <c r="F5498"/>
  <c r="G5498" s="1"/>
  <c r="F5499"/>
  <c r="G5499" s="1"/>
  <c r="F5500"/>
  <c r="G5500" s="1"/>
  <c r="F5501"/>
  <c r="G5501" s="1"/>
  <c r="F5502"/>
  <c r="G5502" s="1"/>
  <c r="F5503"/>
  <c r="G5503" s="1"/>
  <c r="F5504"/>
  <c r="G5504" s="1"/>
  <c r="F5505"/>
  <c r="G5505" s="1"/>
  <c r="F5506"/>
  <c r="G5506" s="1"/>
  <c r="F5507"/>
  <c r="G5507" s="1"/>
  <c r="F5508"/>
  <c r="G5508" s="1"/>
  <c r="F5509"/>
  <c r="G5509" s="1"/>
  <c r="F5510"/>
  <c r="G5510" s="1"/>
  <c r="F5511"/>
  <c r="G5511" s="1"/>
  <c r="F5512"/>
  <c r="G5512" s="1"/>
  <c r="F5513"/>
  <c r="G5513" s="1"/>
  <c r="F5514"/>
  <c r="G5514" s="1"/>
  <c r="F5515"/>
  <c r="G5515" s="1"/>
  <c r="F5516"/>
  <c r="G5516" s="1"/>
  <c r="F5517"/>
  <c r="G5517" s="1"/>
  <c r="F5518"/>
  <c r="G5518" s="1"/>
  <c r="F5519"/>
  <c r="G5519" s="1"/>
  <c r="F5520"/>
  <c r="G5520" s="1"/>
  <c r="F5521"/>
  <c r="G5521" s="1"/>
  <c r="F5522"/>
  <c r="G5522" s="1"/>
  <c r="F5523"/>
  <c r="G5523" s="1"/>
  <c r="F5524"/>
  <c r="G5524" s="1"/>
  <c r="F5525"/>
  <c r="G5525" s="1"/>
  <c r="F5526"/>
  <c r="G5526" s="1"/>
  <c r="F5527"/>
  <c r="G5527" s="1"/>
  <c r="F5528"/>
  <c r="G5528" s="1"/>
  <c r="F5529"/>
  <c r="G5529" s="1"/>
  <c r="F5530"/>
  <c r="G5530" s="1"/>
  <c r="F5531"/>
  <c r="G5531" s="1"/>
  <c r="F5532"/>
  <c r="G5532" s="1"/>
  <c r="F5533"/>
  <c r="G5533" s="1"/>
  <c r="F5534"/>
  <c r="G5534" s="1"/>
  <c r="F5535"/>
  <c r="G5535" s="1"/>
  <c r="F5536"/>
  <c r="G5536" s="1"/>
  <c r="F5537"/>
  <c r="G5537" s="1"/>
  <c r="F5538"/>
  <c r="G5538" s="1"/>
  <c r="F5539"/>
  <c r="G5539" s="1"/>
  <c r="F5540"/>
  <c r="G5540" s="1"/>
  <c r="F5541"/>
  <c r="G5541" s="1"/>
  <c r="F5542"/>
  <c r="G5542" s="1"/>
  <c r="F5543"/>
  <c r="G5543" s="1"/>
  <c r="F5544"/>
  <c r="G5544" s="1"/>
  <c r="F5545"/>
  <c r="G5545" s="1"/>
  <c r="F5546"/>
  <c r="G5546" s="1"/>
  <c r="F5547"/>
  <c r="G5547" s="1"/>
  <c r="F5548"/>
  <c r="G5548" s="1"/>
  <c r="F5549"/>
  <c r="G5549" s="1"/>
  <c r="F5550"/>
  <c r="G5550" s="1"/>
  <c r="F5551"/>
  <c r="G5551" s="1"/>
  <c r="F5552"/>
  <c r="G5552" s="1"/>
  <c r="F5553"/>
  <c r="G5553" s="1"/>
  <c r="F5554"/>
  <c r="G5554" s="1"/>
  <c r="F5555"/>
  <c r="G5555" s="1"/>
  <c r="F5556"/>
  <c r="G5556" s="1"/>
  <c r="F5557"/>
  <c r="G5557" s="1"/>
  <c r="F5558"/>
  <c r="G5558" s="1"/>
  <c r="F5559"/>
  <c r="G5559" s="1"/>
  <c r="F5560"/>
  <c r="G5560" s="1"/>
  <c r="F5561"/>
  <c r="G5561" s="1"/>
  <c r="F5562"/>
  <c r="G5562" s="1"/>
  <c r="F5563"/>
  <c r="G5563" s="1"/>
  <c r="F5564"/>
  <c r="G5564" s="1"/>
  <c r="F5565"/>
  <c r="G5565" s="1"/>
  <c r="F5566"/>
  <c r="G5566" s="1"/>
  <c r="F5567"/>
  <c r="G5567" s="1"/>
  <c r="F5568"/>
  <c r="G5568" s="1"/>
  <c r="F5569"/>
  <c r="G5569" s="1"/>
  <c r="F5570"/>
  <c r="G5570" s="1"/>
  <c r="F5571"/>
  <c r="G5571" s="1"/>
  <c r="F5572"/>
  <c r="G5572" s="1"/>
  <c r="F5573"/>
  <c r="G5573" s="1"/>
  <c r="F5574"/>
  <c r="G5574" s="1"/>
  <c r="F5575"/>
  <c r="G5575" s="1"/>
  <c r="F5576"/>
  <c r="G5576" s="1"/>
  <c r="F5577"/>
  <c r="G5577" s="1"/>
  <c r="F5578"/>
  <c r="G5578" s="1"/>
  <c r="F5579"/>
  <c r="G5579" s="1"/>
  <c r="F5580"/>
  <c r="G5580" s="1"/>
  <c r="F5581"/>
  <c r="G5581" s="1"/>
  <c r="F5582"/>
  <c r="G5582" s="1"/>
  <c r="F5583"/>
  <c r="G5583" s="1"/>
  <c r="F5584"/>
  <c r="G5584" s="1"/>
  <c r="F5585"/>
  <c r="G5585" s="1"/>
  <c r="F5586"/>
  <c r="G5586" s="1"/>
  <c r="F5587"/>
  <c r="G5587" s="1"/>
  <c r="F5588"/>
  <c r="G5588" s="1"/>
  <c r="F5589"/>
  <c r="G5589" s="1"/>
  <c r="F5590"/>
  <c r="G5590" s="1"/>
  <c r="F5591"/>
  <c r="G5591" s="1"/>
  <c r="F5592"/>
  <c r="G5592" s="1"/>
  <c r="F5593"/>
  <c r="G5593" s="1"/>
  <c r="F5594"/>
  <c r="G5594" s="1"/>
  <c r="F5595"/>
  <c r="G5595" s="1"/>
  <c r="F5596"/>
  <c r="G5596" s="1"/>
  <c r="F5597"/>
  <c r="G5597" s="1"/>
  <c r="F5598"/>
  <c r="G5598" s="1"/>
  <c r="F5599"/>
  <c r="G5599" s="1"/>
  <c r="F5600"/>
  <c r="G5600" s="1"/>
  <c r="F5601"/>
  <c r="G5601" s="1"/>
  <c r="F5602"/>
  <c r="G5602" s="1"/>
  <c r="F5603"/>
  <c r="G5603" s="1"/>
  <c r="F5604"/>
  <c r="G5604" s="1"/>
  <c r="F5605"/>
  <c r="G5605" s="1"/>
  <c r="F5606"/>
  <c r="G5606" s="1"/>
  <c r="F5607"/>
  <c r="G5607" s="1"/>
  <c r="F5608"/>
  <c r="G5608" s="1"/>
  <c r="F5609"/>
  <c r="G5609" s="1"/>
  <c r="F5610"/>
  <c r="G5610" s="1"/>
  <c r="F5611"/>
  <c r="G5611" s="1"/>
  <c r="F5612"/>
  <c r="G5612" s="1"/>
  <c r="F5613"/>
  <c r="G5613" s="1"/>
  <c r="F5614"/>
  <c r="G5614" s="1"/>
  <c r="F5615"/>
  <c r="G5615" s="1"/>
  <c r="F5616"/>
  <c r="G5616" s="1"/>
  <c r="F5617"/>
  <c r="G5617" s="1"/>
  <c r="F5618"/>
  <c r="G5618" s="1"/>
  <c r="F5619"/>
  <c r="G5619" s="1"/>
  <c r="F5620"/>
  <c r="G5620" s="1"/>
  <c r="F5621"/>
  <c r="G5621" s="1"/>
  <c r="F5622"/>
  <c r="G5622" s="1"/>
  <c r="F5623"/>
  <c r="G5623" s="1"/>
  <c r="F5624"/>
  <c r="G5624" s="1"/>
  <c r="F5625"/>
  <c r="G5625" s="1"/>
  <c r="F5626"/>
  <c r="G5626" s="1"/>
  <c r="F5627"/>
  <c r="G5627" s="1"/>
  <c r="F5628"/>
  <c r="G5628" s="1"/>
  <c r="F5629"/>
  <c r="G5629" s="1"/>
  <c r="F5630"/>
  <c r="G5630" s="1"/>
  <c r="F5631"/>
  <c r="G5631" s="1"/>
  <c r="F5632"/>
  <c r="G5632" s="1"/>
  <c r="F5633"/>
  <c r="G5633" s="1"/>
  <c r="F5634"/>
  <c r="G5634" s="1"/>
  <c r="F5635"/>
  <c r="G5635" s="1"/>
  <c r="F5636"/>
  <c r="G5636" s="1"/>
  <c r="F5637"/>
  <c r="G5637" s="1"/>
  <c r="F5638"/>
  <c r="G5638" s="1"/>
  <c r="F5639"/>
  <c r="G5639" s="1"/>
  <c r="F5640"/>
  <c r="G5640" s="1"/>
  <c r="F5641"/>
  <c r="G5641" s="1"/>
  <c r="F5642"/>
  <c r="G5642" s="1"/>
  <c r="F5643"/>
  <c r="G5643" s="1"/>
  <c r="F5644"/>
  <c r="G5644" s="1"/>
  <c r="F5645"/>
  <c r="G5645" s="1"/>
  <c r="F5646"/>
  <c r="G5646" s="1"/>
  <c r="F5647"/>
  <c r="G5647" s="1"/>
  <c r="F5648"/>
  <c r="G5648" s="1"/>
  <c r="F5649"/>
  <c r="G5649" s="1"/>
  <c r="F5650"/>
  <c r="G5650" s="1"/>
  <c r="F5651"/>
  <c r="G5651" s="1"/>
  <c r="F5652"/>
  <c r="G5652" s="1"/>
  <c r="F5653"/>
  <c r="G5653" s="1"/>
  <c r="F5654"/>
  <c r="G5654" s="1"/>
  <c r="F5655"/>
  <c r="G5655" s="1"/>
  <c r="F5656"/>
  <c r="G5656" s="1"/>
  <c r="F5657"/>
  <c r="G5657" s="1"/>
  <c r="F5658"/>
  <c r="G5658" s="1"/>
  <c r="F5659"/>
  <c r="G5659" s="1"/>
  <c r="F5660"/>
  <c r="G5660" s="1"/>
  <c r="F5661"/>
  <c r="G5661" s="1"/>
  <c r="F5662"/>
  <c r="G5662" s="1"/>
  <c r="F5663"/>
  <c r="G5663" s="1"/>
  <c r="F5664"/>
  <c r="G5664" s="1"/>
  <c r="F5665"/>
  <c r="G5665" s="1"/>
  <c r="F5666"/>
  <c r="G5666" s="1"/>
  <c r="F5667"/>
  <c r="G5667" s="1"/>
  <c r="F5668"/>
  <c r="G5668" s="1"/>
  <c r="F5669"/>
  <c r="G5669" s="1"/>
  <c r="F5670"/>
  <c r="G5670" s="1"/>
  <c r="F5671"/>
  <c r="G5671" s="1"/>
  <c r="F5672"/>
  <c r="G5672" s="1"/>
  <c r="F5673"/>
  <c r="G5673" s="1"/>
  <c r="F5674"/>
  <c r="G5674" s="1"/>
  <c r="F5675"/>
  <c r="G5675" s="1"/>
  <c r="F5676"/>
  <c r="G5676" s="1"/>
  <c r="F5677"/>
  <c r="G5677" s="1"/>
  <c r="F5678"/>
  <c r="G5678" s="1"/>
  <c r="F5679"/>
  <c r="G5679" s="1"/>
  <c r="F5680"/>
  <c r="G5680" s="1"/>
  <c r="F5681"/>
  <c r="G5681" s="1"/>
  <c r="F5682"/>
  <c r="G5682" s="1"/>
  <c r="F5683"/>
  <c r="G5683" s="1"/>
  <c r="F5684"/>
  <c r="G5684" s="1"/>
  <c r="F5685"/>
  <c r="G5685" s="1"/>
  <c r="F5686"/>
  <c r="G5686" s="1"/>
  <c r="F5687"/>
  <c r="G5687" s="1"/>
  <c r="F5688"/>
  <c r="G5688" s="1"/>
  <c r="F5689"/>
  <c r="G5689" s="1"/>
  <c r="F5690"/>
  <c r="G5690" s="1"/>
  <c r="F5691"/>
  <c r="G5691" s="1"/>
  <c r="F5692"/>
  <c r="G5692" s="1"/>
  <c r="F5693"/>
  <c r="G5693" s="1"/>
  <c r="F5694"/>
  <c r="G5694" s="1"/>
  <c r="F5695"/>
  <c r="G5695" s="1"/>
  <c r="F5696"/>
  <c r="G5696" s="1"/>
  <c r="F5697"/>
  <c r="G5697" s="1"/>
  <c r="F5698"/>
  <c r="G5698" s="1"/>
  <c r="F5699"/>
  <c r="G5699" s="1"/>
  <c r="F5700"/>
  <c r="G5700" s="1"/>
  <c r="F5701"/>
  <c r="G5701" s="1"/>
  <c r="F5702"/>
  <c r="G5702" s="1"/>
  <c r="F5703"/>
  <c r="G5703" s="1"/>
  <c r="F5704"/>
  <c r="G5704" s="1"/>
  <c r="F5705"/>
  <c r="G5705" s="1"/>
  <c r="F5706"/>
  <c r="G5706" s="1"/>
  <c r="F5707"/>
  <c r="G5707" s="1"/>
  <c r="F5708"/>
  <c r="G5708" s="1"/>
  <c r="F5709"/>
  <c r="G5709" s="1"/>
  <c r="F5710"/>
  <c r="G5710" s="1"/>
  <c r="F5711"/>
  <c r="G5711" s="1"/>
  <c r="F5712"/>
  <c r="G5712" s="1"/>
  <c r="F5713"/>
  <c r="G5713" s="1"/>
  <c r="F5714"/>
  <c r="G5714" s="1"/>
  <c r="F5715"/>
  <c r="G5715" s="1"/>
  <c r="F5716"/>
  <c r="G5716" s="1"/>
  <c r="F5717"/>
  <c r="G5717" s="1"/>
  <c r="F5718"/>
  <c r="G5718" s="1"/>
  <c r="F5719"/>
  <c r="G5719" s="1"/>
  <c r="F5720"/>
  <c r="G5720" s="1"/>
  <c r="F5721"/>
  <c r="G5721" s="1"/>
  <c r="F5722"/>
  <c r="G5722" s="1"/>
  <c r="F5723"/>
  <c r="G5723" s="1"/>
  <c r="F5724"/>
  <c r="G5724" s="1"/>
  <c r="F5725"/>
  <c r="G5725" s="1"/>
  <c r="F5726"/>
  <c r="G5726" s="1"/>
  <c r="F5727"/>
  <c r="G5727" s="1"/>
  <c r="F5728"/>
  <c r="G5728" s="1"/>
  <c r="F5729"/>
  <c r="G5729" s="1"/>
  <c r="F5730"/>
  <c r="G5730" s="1"/>
  <c r="F5731"/>
  <c r="G5731" s="1"/>
  <c r="F5732"/>
  <c r="G5732" s="1"/>
  <c r="F5733"/>
  <c r="G5733" s="1"/>
  <c r="F5734"/>
  <c r="G5734" s="1"/>
  <c r="F5735"/>
  <c r="G5735" s="1"/>
  <c r="F5736"/>
  <c r="G5736" s="1"/>
  <c r="F5737"/>
  <c r="G5737" s="1"/>
  <c r="F5738"/>
  <c r="G5738" s="1"/>
  <c r="F5739"/>
  <c r="G5739" s="1"/>
  <c r="F5740"/>
  <c r="G5740" s="1"/>
  <c r="F5741"/>
  <c r="G5741" s="1"/>
  <c r="F5742"/>
  <c r="G5742" s="1"/>
  <c r="F5743"/>
  <c r="G5743" s="1"/>
  <c r="F5744"/>
  <c r="G5744" s="1"/>
  <c r="F5745"/>
  <c r="G5745" s="1"/>
  <c r="F5746"/>
  <c r="G5746" s="1"/>
  <c r="F5747"/>
  <c r="G5747" s="1"/>
  <c r="F5748"/>
  <c r="G5748" s="1"/>
  <c r="F5749"/>
  <c r="G5749" s="1"/>
  <c r="F5750"/>
  <c r="G5750" s="1"/>
  <c r="F5751"/>
  <c r="G5751" s="1"/>
  <c r="F5752"/>
  <c r="G5752" s="1"/>
  <c r="F5753"/>
  <c r="G5753" s="1"/>
  <c r="F5754"/>
  <c r="G5754" s="1"/>
  <c r="F5755"/>
  <c r="G5755" s="1"/>
  <c r="F5756"/>
  <c r="G5756" s="1"/>
  <c r="F5757"/>
  <c r="G5757" s="1"/>
  <c r="F5758"/>
  <c r="G5758" s="1"/>
  <c r="F5759"/>
  <c r="G5759" s="1"/>
  <c r="F5760"/>
  <c r="G5760" s="1"/>
  <c r="F5761"/>
  <c r="G5761" s="1"/>
  <c r="F5762"/>
  <c r="G5762" s="1"/>
  <c r="F5763"/>
  <c r="G5763" s="1"/>
  <c r="F5764"/>
  <c r="G5764" s="1"/>
  <c r="F5765"/>
  <c r="G5765" s="1"/>
  <c r="F5766"/>
  <c r="G5766" s="1"/>
  <c r="F5767"/>
  <c r="G5767" s="1"/>
  <c r="F5768"/>
  <c r="G5768" s="1"/>
  <c r="F5769"/>
  <c r="G5769" s="1"/>
  <c r="F5770"/>
  <c r="G5770" s="1"/>
  <c r="F5771"/>
  <c r="G5771" s="1"/>
  <c r="F5772"/>
  <c r="G5772" s="1"/>
  <c r="F5773"/>
  <c r="G5773" s="1"/>
  <c r="F5774"/>
  <c r="G5774" s="1"/>
  <c r="F5775"/>
  <c r="G5775" s="1"/>
  <c r="F5776"/>
  <c r="G5776" s="1"/>
  <c r="F5777"/>
  <c r="G5777" s="1"/>
  <c r="F5778"/>
  <c r="G5778" s="1"/>
  <c r="F5779"/>
  <c r="G5779" s="1"/>
  <c r="F5780"/>
  <c r="G5780" s="1"/>
  <c r="F5781"/>
  <c r="G5781" s="1"/>
  <c r="F5782"/>
  <c r="G5782" s="1"/>
  <c r="F5783"/>
  <c r="G5783" s="1"/>
  <c r="F5784"/>
  <c r="G5784" s="1"/>
  <c r="F5785"/>
  <c r="G5785" s="1"/>
  <c r="F5786"/>
  <c r="G5786" s="1"/>
  <c r="F5787"/>
  <c r="G5787" s="1"/>
  <c r="F5788"/>
  <c r="G5788" s="1"/>
  <c r="F5789"/>
  <c r="G5789" s="1"/>
  <c r="F5790"/>
  <c r="G5790" s="1"/>
  <c r="F5791"/>
  <c r="G5791" s="1"/>
  <c r="F5792"/>
  <c r="G5792" s="1"/>
  <c r="F5793"/>
  <c r="G5793" s="1"/>
  <c r="F5794"/>
  <c r="G5794" s="1"/>
  <c r="F5795"/>
  <c r="G5795" s="1"/>
  <c r="F5796"/>
  <c r="G5796" s="1"/>
  <c r="F5797"/>
  <c r="G5797" s="1"/>
  <c r="F5798"/>
  <c r="G5798" s="1"/>
  <c r="F5799"/>
  <c r="G5799" s="1"/>
  <c r="F5800"/>
  <c r="G5800" s="1"/>
  <c r="F5801"/>
  <c r="G5801" s="1"/>
  <c r="F5802"/>
  <c r="G5802" s="1"/>
  <c r="F5803"/>
  <c r="G5803" s="1"/>
  <c r="F5804"/>
  <c r="G5804" s="1"/>
  <c r="F5805"/>
  <c r="G5805" s="1"/>
  <c r="F5806"/>
  <c r="G5806" s="1"/>
  <c r="F5807"/>
  <c r="G5807" s="1"/>
  <c r="F5808"/>
  <c r="G5808" s="1"/>
  <c r="F5809"/>
  <c r="G5809" s="1"/>
  <c r="F5810"/>
  <c r="G5810" s="1"/>
  <c r="F5811"/>
  <c r="G5811" s="1"/>
  <c r="F5812"/>
  <c r="G5812" s="1"/>
  <c r="F5813"/>
  <c r="G5813" s="1"/>
  <c r="F5814"/>
  <c r="G5814" s="1"/>
  <c r="F5815"/>
  <c r="G5815" s="1"/>
  <c r="F5816"/>
  <c r="G5816" s="1"/>
  <c r="F5817"/>
  <c r="G5817" s="1"/>
  <c r="F5818"/>
  <c r="G5818" s="1"/>
  <c r="F5819"/>
  <c r="G5819" s="1"/>
  <c r="F5820"/>
  <c r="G5820" s="1"/>
  <c r="F5821"/>
  <c r="G5821" s="1"/>
  <c r="F5822"/>
  <c r="G5822" s="1"/>
  <c r="F5823"/>
  <c r="G5823" s="1"/>
  <c r="F5824"/>
  <c r="G5824" s="1"/>
  <c r="F5825"/>
  <c r="G5825" s="1"/>
  <c r="F5826"/>
  <c r="G5826" s="1"/>
  <c r="F5827"/>
  <c r="G5827" s="1"/>
  <c r="F5828"/>
  <c r="G5828" s="1"/>
  <c r="F5829"/>
  <c r="G5829" s="1"/>
  <c r="F5830"/>
  <c r="G5830" s="1"/>
  <c r="F5831"/>
  <c r="G5831" s="1"/>
  <c r="F5832"/>
  <c r="G5832" s="1"/>
  <c r="F5833"/>
  <c r="G5833" s="1"/>
  <c r="F5834"/>
  <c r="G5834" s="1"/>
  <c r="F5835"/>
  <c r="G5835" s="1"/>
  <c r="F5836"/>
  <c r="G5836" s="1"/>
  <c r="F5837"/>
  <c r="G5837" s="1"/>
  <c r="F5838"/>
  <c r="G5838" s="1"/>
  <c r="F5839"/>
  <c r="G5839" s="1"/>
  <c r="F5840"/>
  <c r="G5840" s="1"/>
  <c r="F5841"/>
  <c r="G5841" s="1"/>
  <c r="F5842"/>
  <c r="G5842" s="1"/>
  <c r="F5843"/>
  <c r="G5843" s="1"/>
  <c r="F5844"/>
  <c r="G5844" s="1"/>
  <c r="F5845"/>
  <c r="G5845" s="1"/>
  <c r="F5846"/>
  <c r="G5846" s="1"/>
  <c r="F5847"/>
  <c r="G5847" s="1"/>
  <c r="F5848"/>
  <c r="G5848" s="1"/>
  <c r="F5849"/>
  <c r="G5849" s="1"/>
  <c r="F5850"/>
  <c r="G5850" s="1"/>
  <c r="F5851"/>
  <c r="G5851" s="1"/>
  <c r="F5852"/>
  <c r="G5852" s="1"/>
  <c r="F5853"/>
  <c r="G5853" s="1"/>
  <c r="F5854"/>
  <c r="G5854" s="1"/>
  <c r="F5855"/>
  <c r="G5855" s="1"/>
  <c r="F5856"/>
  <c r="G5856" s="1"/>
  <c r="F5857"/>
  <c r="G5857" s="1"/>
  <c r="F5858"/>
  <c r="G5858" s="1"/>
  <c r="F5859"/>
  <c r="G5859" s="1"/>
  <c r="F5860"/>
  <c r="G5860" s="1"/>
  <c r="F5861"/>
  <c r="G5861" s="1"/>
  <c r="F5862"/>
  <c r="G5862" s="1"/>
  <c r="F5863"/>
  <c r="G5863" s="1"/>
  <c r="F5864"/>
  <c r="G5864" s="1"/>
  <c r="F5865"/>
  <c r="G5865" s="1"/>
  <c r="F5866"/>
  <c r="G5866" s="1"/>
  <c r="F5867"/>
  <c r="G5867" s="1"/>
  <c r="F5868"/>
  <c r="G5868" s="1"/>
  <c r="F5869"/>
  <c r="G5869" s="1"/>
  <c r="F5870"/>
  <c r="G5870" s="1"/>
  <c r="F5871"/>
  <c r="G5871" s="1"/>
  <c r="F5872"/>
  <c r="G5872" s="1"/>
  <c r="F5873"/>
  <c r="G5873" s="1"/>
  <c r="F5874"/>
  <c r="G5874" s="1"/>
  <c r="F5875"/>
  <c r="G5875" s="1"/>
  <c r="F5876"/>
  <c r="G5876" s="1"/>
  <c r="F5877"/>
  <c r="G5877" s="1"/>
  <c r="F5878"/>
  <c r="G5878" s="1"/>
  <c r="F5879"/>
  <c r="G5879" s="1"/>
  <c r="F5880"/>
  <c r="G5880" s="1"/>
  <c r="F5881"/>
  <c r="G5881" s="1"/>
  <c r="F5882"/>
  <c r="G5882" s="1"/>
  <c r="F5883"/>
  <c r="G5883" s="1"/>
  <c r="F5884"/>
  <c r="G5884" s="1"/>
  <c r="F5885"/>
  <c r="G5885" s="1"/>
  <c r="F5886"/>
  <c r="G5886" s="1"/>
  <c r="F5887"/>
  <c r="G5887" s="1"/>
  <c r="F5888"/>
  <c r="G5888" s="1"/>
  <c r="F5889"/>
  <c r="G5889" s="1"/>
  <c r="F5890"/>
  <c r="G5890" s="1"/>
  <c r="F5891"/>
  <c r="G5891" s="1"/>
  <c r="F5892"/>
  <c r="G5892" s="1"/>
  <c r="F5893"/>
  <c r="G5893" s="1"/>
  <c r="F5894"/>
  <c r="G5894" s="1"/>
  <c r="F5895"/>
  <c r="G5895" s="1"/>
  <c r="F5896"/>
  <c r="G5896" s="1"/>
  <c r="F5897"/>
  <c r="G5897" s="1"/>
  <c r="F5898"/>
  <c r="G5898" s="1"/>
  <c r="F5899"/>
  <c r="G5899" s="1"/>
  <c r="F5900"/>
  <c r="G5900" s="1"/>
  <c r="F5901"/>
  <c r="G5901" s="1"/>
  <c r="F5902"/>
  <c r="G5902" s="1"/>
  <c r="F5903"/>
  <c r="G5903" s="1"/>
  <c r="F5904"/>
  <c r="G5904" s="1"/>
  <c r="F5905"/>
  <c r="G5905" s="1"/>
  <c r="F5906"/>
  <c r="G5906" s="1"/>
  <c r="F5907"/>
  <c r="G5907" s="1"/>
  <c r="F5908"/>
  <c r="G5908" s="1"/>
  <c r="F5909"/>
  <c r="G5909" s="1"/>
  <c r="F5910"/>
  <c r="G5910" s="1"/>
  <c r="F5911"/>
  <c r="G5911" s="1"/>
  <c r="F5912"/>
  <c r="G5912" s="1"/>
  <c r="F5913"/>
  <c r="G5913" s="1"/>
  <c r="F5914"/>
  <c r="G5914" s="1"/>
  <c r="F5915"/>
  <c r="G5915" s="1"/>
  <c r="F5916"/>
  <c r="G5916" s="1"/>
  <c r="F5917"/>
  <c r="G5917" s="1"/>
  <c r="F5918"/>
  <c r="G5918" s="1"/>
  <c r="F5919"/>
  <c r="G5919" s="1"/>
  <c r="F5920"/>
  <c r="G5920" s="1"/>
  <c r="F5921"/>
  <c r="G5921" s="1"/>
  <c r="F5922"/>
  <c r="G5922" s="1"/>
  <c r="F5923"/>
  <c r="G5923" s="1"/>
  <c r="F5924"/>
  <c r="G5924" s="1"/>
  <c r="F5925"/>
  <c r="G5925" s="1"/>
  <c r="F5926"/>
  <c r="G5926" s="1"/>
  <c r="F5927"/>
  <c r="G5927" s="1"/>
  <c r="F5928"/>
  <c r="G5928" s="1"/>
  <c r="F5929"/>
  <c r="G5929" s="1"/>
  <c r="F5930"/>
  <c r="G5930" s="1"/>
  <c r="F5931"/>
  <c r="G5931" s="1"/>
  <c r="F5932"/>
  <c r="G5932" s="1"/>
  <c r="F5933"/>
  <c r="G5933" s="1"/>
  <c r="F5934"/>
  <c r="G5934" s="1"/>
  <c r="F5935"/>
  <c r="G5935" s="1"/>
  <c r="F5936"/>
  <c r="G5936" s="1"/>
  <c r="F5937"/>
  <c r="G5937" s="1"/>
  <c r="F5938"/>
  <c r="G5938" s="1"/>
  <c r="F5939"/>
  <c r="G5939" s="1"/>
  <c r="F5940"/>
  <c r="G5940" s="1"/>
  <c r="F5941"/>
  <c r="G5941" s="1"/>
  <c r="F5942"/>
  <c r="G5942" s="1"/>
  <c r="F5943"/>
  <c r="G5943" s="1"/>
  <c r="F5944"/>
  <c r="G5944" s="1"/>
  <c r="F5945"/>
  <c r="G5945" s="1"/>
  <c r="F5946"/>
  <c r="G5946" s="1"/>
  <c r="F5947"/>
  <c r="G5947" s="1"/>
  <c r="F5948"/>
  <c r="G5948" s="1"/>
  <c r="F5949"/>
  <c r="G5949" s="1"/>
  <c r="F5950"/>
  <c r="G5950" s="1"/>
  <c r="F5951"/>
  <c r="G5951" s="1"/>
  <c r="F5952"/>
  <c r="G5952" s="1"/>
  <c r="F5953"/>
  <c r="G5953" s="1"/>
  <c r="F5954"/>
  <c r="G5954" s="1"/>
  <c r="F5955"/>
  <c r="G5955" s="1"/>
  <c r="F5956"/>
  <c r="G5956" s="1"/>
  <c r="F5957"/>
  <c r="G5957" s="1"/>
  <c r="F5958"/>
  <c r="G5958" s="1"/>
  <c r="F5959"/>
  <c r="G5959" s="1"/>
  <c r="F5960"/>
  <c r="G5960" s="1"/>
  <c r="F5961"/>
  <c r="G5961" s="1"/>
  <c r="F5962"/>
  <c r="G5962" s="1"/>
  <c r="F5963"/>
  <c r="G5963" s="1"/>
  <c r="F5964"/>
  <c r="G5964" s="1"/>
  <c r="F5965"/>
  <c r="G5965" s="1"/>
  <c r="F5966"/>
  <c r="G5966" s="1"/>
  <c r="F5967"/>
  <c r="G5967" s="1"/>
  <c r="F5968"/>
  <c r="G5968" s="1"/>
  <c r="F5969"/>
  <c r="G5969" s="1"/>
  <c r="F5970"/>
  <c r="G5970" s="1"/>
  <c r="F5971"/>
  <c r="G5971" s="1"/>
  <c r="F5972"/>
  <c r="G5972" s="1"/>
  <c r="F5973"/>
  <c r="G5973" s="1"/>
  <c r="F5974"/>
  <c r="G5974" s="1"/>
  <c r="F5975"/>
  <c r="G5975" s="1"/>
  <c r="F5976"/>
  <c r="G5976" s="1"/>
  <c r="F5977"/>
  <c r="G5977" s="1"/>
  <c r="F5978"/>
  <c r="G5978" s="1"/>
  <c r="F5979"/>
  <c r="G5979" s="1"/>
  <c r="F5980"/>
  <c r="G5980" s="1"/>
  <c r="F5981"/>
  <c r="G5981" s="1"/>
  <c r="F5982"/>
  <c r="G5982" s="1"/>
  <c r="F5983"/>
  <c r="G5983" s="1"/>
  <c r="F5984"/>
  <c r="G5984" s="1"/>
  <c r="F5985"/>
  <c r="G5985" s="1"/>
  <c r="F5986"/>
  <c r="G5986" s="1"/>
  <c r="F5987"/>
  <c r="G5987" s="1"/>
  <c r="F5988"/>
  <c r="G5988" s="1"/>
  <c r="F5989"/>
  <c r="G5989" s="1"/>
  <c r="F5990"/>
  <c r="G5990" s="1"/>
  <c r="F5991"/>
  <c r="G5991" s="1"/>
  <c r="F5992"/>
  <c r="G5992" s="1"/>
  <c r="F5993"/>
  <c r="G5993" s="1"/>
  <c r="F5994"/>
  <c r="G5994" s="1"/>
  <c r="F5995"/>
  <c r="G5995" s="1"/>
  <c r="F5996"/>
  <c r="G5996" s="1"/>
  <c r="F5997"/>
  <c r="G5997" s="1"/>
  <c r="F5998"/>
  <c r="G5998" s="1"/>
  <c r="F5999"/>
  <c r="G5999" s="1"/>
  <c r="F6000"/>
  <c r="G6000" s="1"/>
  <c r="F6001"/>
  <c r="G6001" s="1"/>
  <c r="F6002"/>
  <c r="G6002" s="1"/>
  <c r="F6003"/>
  <c r="G6003" s="1"/>
  <c r="F6004"/>
  <c r="G6004" s="1"/>
  <c r="F6005"/>
  <c r="G6005" s="1"/>
  <c r="F6006"/>
  <c r="G6006" s="1"/>
  <c r="F6007"/>
  <c r="G6007" s="1"/>
  <c r="F6008"/>
  <c r="G6008" s="1"/>
  <c r="F6009"/>
  <c r="G6009" s="1"/>
  <c r="F6010"/>
  <c r="G6010" s="1"/>
  <c r="F6011"/>
  <c r="G6011" s="1"/>
  <c r="F6012"/>
  <c r="G6012" s="1"/>
  <c r="F6013"/>
  <c r="G6013" s="1"/>
  <c r="F6014"/>
  <c r="G6014" s="1"/>
  <c r="F6015"/>
  <c r="G6015" s="1"/>
  <c r="F6016"/>
  <c r="G6016" s="1"/>
  <c r="F6017"/>
  <c r="G6017" s="1"/>
  <c r="F6018"/>
  <c r="G6018" s="1"/>
  <c r="F6019"/>
  <c r="G6019" s="1"/>
  <c r="F6020"/>
  <c r="G6020" s="1"/>
  <c r="F6021"/>
  <c r="G6021" s="1"/>
  <c r="F6022"/>
  <c r="G6022" s="1"/>
  <c r="F6023"/>
  <c r="G6023" s="1"/>
  <c r="F6024"/>
  <c r="G6024" s="1"/>
  <c r="F6025"/>
  <c r="G6025" s="1"/>
  <c r="F6026"/>
  <c r="G6026" s="1"/>
  <c r="F6027"/>
  <c r="G6027" s="1"/>
  <c r="F6028"/>
  <c r="G6028" s="1"/>
  <c r="F6029"/>
  <c r="G6029" s="1"/>
  <c r="F6030"/>
  <c r="G6030" s="1"/>
  <c r="F6031"/>
  <c r="G6031" s="1"/>
  <c r="F6032"/>
  <c r="G6032" s="1"/>
  <c r="F6033"/>
  <c r="G6033" s="1"/>
  <c r="F6034"/>
  <c r="G6034" s="1"/>
  <c r="F6035"/>
  <c r="G6035" s="1"/>
  <c r="F6036"/>
  <c r="G6036" s="1"/>
  <c r="F6037"/>
  <c r="G6037" s="1"/>
  <c r="F6038"/>
  <c r="G6038" s="1"/>
  <c r="F6039"/>
  <c r="G6039" s="1"/>
  <c r="F6040"/>
  <c r="G6040" s="1"/>
  <c r="F6041"/>
  <c r="G6041" s="1"/>
  <c r="F6042"/>
  <c r="G6042" s="1"/>
  <c r="F6043"/>
  <c r="G6043" s="1"/>
  <c r="F6044"/>
  <c r="G6044" s="1"/>
  <c r="F6045"/>
  <c r="G6045" s="1"/>
  <c r="F6046"/>
  <c r="G6046" s="1"/>
  <c r="F6047"/>
  <c r="G6047" s="1"/>
  <c r="F6048"/>
  <c r="G6048" s="1"/>
  <c r="F6049"/>
  <c r="G6049" s="1"/>
  <c r="F6050"/>
  <c r="G6050" s="1"/>
  <c r="F6051"/>
  <c r="G6051" s="1"/>
  <c r="F6052"/>
  <c r="G6052" s="1"/>
  <c r="F6053"/>
  <c r="G6053" s="1"/>
  <c r="F6054"/>
  <c r="G6054" s="1"/>
  <c r="F6055"/>
  <c r="G6055" s="1"/>
  <c r="F6056"/>
  <c r="G6056" s="1"/>
  <c r="F6057"/>
  <c r="G6057" s="1"/>
  <c r="F6058"/>
  <c r="G6058" s="1"/>
  <c r="F6059"/>
  <c r="G6059" s="1"/>
  <c r="F6060"/>
  <c r="G6060" s="1"/>
  <c r="F6061"/>
  <c r="G6061" s="1"/>
  <c r="F6062"/>
  <c r="G6062" s="1"/>
  <c r="F6063"/>
  <c r="G6063" s="1"/>
  <c r="F6064"/>
  <c r="G6064" s="1"/>
  <c r="F6065"/>
  <c r="G6065" s="1"/>
  <c r="F6066"/>
  <c r="G6066" s="1"/>
  <c r="F6067"/>
  <c r="G6067" s="1"/>
  <c r="F6068"/>
  <c r="G6068" s="1"/>
  <c r="F6069"/>
  <c r="G6069" s="1"/>
  <c r="F6070"/>
  <c r="G6070" s="1"/>
  <c r="F6071"/>
  <c r="G6071" s="1"/>
  <c r="F6072"/>
  <c r="G6072" s="1"/>
  <c r="F6073"/>
  <c r="G6073" s="1"/>
  <c r="F6074"/>
  <c r="G6074" s="1"/>
  <c r="F6075"/>
  <c r="G6075" s="1"/>
  <c r="F6076"/>
  <c r="G6076" s="1"/>
  <c r="F6077"/>
  <c r="G6077" s="1"/>
  <c r="F6078"/>
  <c r="G6078" s="1"/>
  <c r="F6079"/>
  <c r="G6079" s="1"/>
  <c r="F6080"/>
  <c r="G6080" s="1"/>
  <c r="F6081"/>
  <c r="G6081" s="1"/>
  <c r="F6082"/>
  <c r="G6082" s="1"/>
  <c r="F6083"/>
  <c r="G6083" s="1"/>
  <c r="F6084"/>
  <c r="G6084" s="1"/>
  <c r="F6085"/>
  <c r="G6085" s="1"/>
  <c r="F6086"/>
  <c r="G6086" s="1"/>
  <c r="F6087"/>
  <c r="G6087" s="1"/>
  <c r="F6088"/>
  <c r="G6088" s="1"/>
  <c r="F6089"/>
  <c r="G6089" s="1"/>
  <c r="F6090"/>
  <c r="G6090" s="1"/>
  <c r="F6091"/>
  <c r="G6091" s="1"/>
  <c r="F6092"/>
  <c r="G6092" s="1"/>
  <c r="F6093"/>
  <c r="G6093" s="1"/>
  <c r="F6094"/>
  <c r="G6094" s="1"/>
  <c r="F6095"/>
  <c r="G6095" s="1"/>
  <c r="F6096"/>
  <c r="G6096" s="1"/>
  <c r="F6097"/>
  <c r="G6097" s="1"/>
  <c r="F6098"/>
  <c r="G6098" s="1"/>
  <c r="F6099"/>
  <c r="G6099" s="1"/>
  <c r="F6100"/>
  <c r="G6100" s="1"/>
  <c r="F6101"/>
  <c r="G6101" s="1"/>
  <c r="F6102"/>
  <c r="G6102" s="1"/>
  <c r="F6103"/>
  <c r="G6103" s="1"/>
  <c r="F6104"/>
  <c r="G6104" s="1"/>
  <c r="F6105"/>
  <c r="G6105" s="1"/>
  <c r="F6106"/>
  <c r="G6106" s="1"/>
  <c r="F6107"/>
  <c r="G6107" s="1"/>
  <c r="F6108"/>
  <c r="G6108" s="1"/>
  <c r="F6109"/>
  <c r="G6109" s="1"/>
  <c r="F6110"/>
  <c r="G6110" s="1"/>
  <c r="F6111"/>
  <c r="G6111" s="1"/>
  <c r="F6112"/>
  <c r="G6112" s="1"/>
  <c r="F6113"/>
  <c r="G6113" s="1"/>
  <c r="F6114"/>
  <c r="G6114" s="1"/>
  <c r="F6115"/>
  <c r="G6115" s="1"/>
  <c r="F6116"/>
  <c r="G6116" s="1"/>
  <c r="F6117"/>
  <c r="G6117" s="1"/>
  <c r="F6118"/>
  <c r="G6118" s="1"/>
  <c r="F6119"/>
  <c r="G6119" s="1"/>
  <c r="F6120"/>
  <c r="G6120" s="1"/>
  <c r="F6121"/>
  <c r="G6121" s="1"/>
  <c r="F6122"/>
  <c r="G6122" s="1"/>
  <c r="F6123"/>
  <c r="G6123" s="1"/>
  <c r="F6124"/>
  <c r="G6124" s="1"/>
  <c r="F6125"/>
  <c r="G6125" s="1"/>
  <c r="F6126"/>
  <c r="G6126" s="1"/>
  <c r="F6127"/>
  <c r="G6127" s="1"/>
  <c r="F6128"/>
  <c r="G6128" s="1"/>
  <c r="F6129"/>
  <c r="G6129" s="1"/>
  <c r="F6130"/>
  <c r="G6130" s="1"/>
  <c r="F6131"/>
  <c r="G6131" s="1"/>
  <c r="F6132"/>
  <c r="G6132" s="1"/>
  <c r="F6133"/>
  <c r="G6133" s="1"/>
  <c r="F6134"/>
  <c r="G6134" s="1"/>
  <c r="F6135"/>
  <c r="G6135" s="1"/>
  <c r="F6136"/>
  <c r="G6136" s="1"/>
  <c r="F6137"/>
  <c r="G6137" s="1"/>
  <c r="F6138"/>
  <c r="G6138" s="1"/>
  <c r="F6139"/>
  <c r="G6139" s="1"/>
  <c r="F6140"/>
  <c r="G6140" s="1"/>
  <c r="F6141"/>
  <c r="G6141" s="1"/>
  <c r="F6142"/>
  <c r="G6142" s="1"/>
  <c r="F6143"/>
  <c r="G6143" s="1"/>
  <c r="F6144"/>
  <c r="G6144" s="1"/>
  <c r="F6145"/>
  <c r="G6145" s="1"/>
  <c r="F6146"/>
  <c r="G6146" s="1"/>
  <c r="F6147"/>
  <c r="G6147" s="1"/>
  <c r="F6148"/>
  <c r="G6148" s="1"/>
  <c r="F6149"/>
  <c r="G6149" s="1"/>
  <c r="F6150"/>
  <c r="G6150" s="1"/>
  <c r="F6151"/>
  <c r="G6151" s="1"/>
  <c r="F6152"/>
  <c r="G6152" s="1"/>
  <c r="F6153"/>
  <c r="G6153" s="1"/>
  <c r="F6154"/>
  <c r="G6154" s="1"/>
  <c r="F6155"/>
  <c r="G6155" s="1"/>
  <c r="F6156"/>
  <c r="G6156" s="1"/>
  <c r="F6157"/>
  <c r="G6157" s="1"/>
  <c r="F6158"/>
  <c r="G6158" s="1"/>
  <c r="F6159"/>
  <c r="G6159" s="1"/>
  <c r="F6160"/>
  <c r="G6160" s="1"/>
  <c r="F6161"/>
  <c r="G6161" s="1"/>
  <c r="F6162"/>
  <c r="G6162" s="1"/>
  <c r="F6163"/>
  <c r="G6163" s="1"/>
  <c r="F6164"/>
  <c r="G6164" s="1"/>
  <c r="F6165"/>
  <c r="G6165" s="1"/>
  <c r="F6166"/>
  <c r="G6166" s="1"/>
  <c r="F6167"/>
  <c r="G6167" s="1"/>
  <c r="F6168"/>
  <c r="G6168" s="1"/>
  <c r="F6169"/>
  <c r="G6169" s="1"/>
  <c r="F6170"/>
  <c r="G6170" s="1"/>
  <c r="F6171"/>
  <c r="G6171" s="1"/>
  <c r="F6172"/>
  <c r="G6172" s="1"/>
  <c r="F6173"/>
  <c r="G6173" s="1"/>
  <c r="F6174"/>
  <c r="G6174" s="1"/>
  <c r="F6175"/>
  <c r="G6175" s="1"/>
  <c r="F6176"/>
  <c r="G6176" s="1"/>
  <c r="F6177"/>
  <c r="G6177" s="1"/>
  <c r="F6178"/>
  <c r="G6178" s="1"/>
  <c r="F6179"/>
  <c r="G6179" s="1"/>
  <c r="F6180"/>
  <c r="G6180" s="1"/>
  <c r="F6181"/>
  <c r="G6181" s="1"/>
  <c r="F6182"/>
  <c r="G6182" s="1"/>
  <c r="F6183"/>
  <c r="G6183" s="1"/>
  <c r="F6184"/>
  <c r="G6184" s="1"/>
  <c r="F6185"/>
  <c r="G6185" s="1"/>
  <c r="F6186"/>
  <c r="G6186" s="1"/>
  <c r="F6187"/>
  <c r="G6187" s="1"/>
  <c r="F6188"/>
  <c r="G6188" s="1"/>
  <c r="F6189"/>
  <c r="G6189" s="1"/>
  <c r="F6190"/>
  <c r="G6190" s="1"/>
  <c r="F6191"/>
  <c r="G6191" s="1"/>
  <c r="F6192"/>
  <c r="G6192" s="1"/>
  <c r="F6193"/>
  <c r="G6193" s="1"/>
  <c r="F6194"/>
  <c r="G6194" s="1"/>
  <c r="F6195"/>
  <c r="G6195" s="1"/>
  <c r="F6196"/>
  <c r="G6196" s="1"/>
  <c r="F6197"/>
  <c r="G6197" s="1"/>
  <c r="F6198"/>
  <c r="G6198" s="1"/>
  <c r="F6199"/>
  <c r="G6199" s="1"/>
  <c r="F6200"/>
  <c r="G6200" s="1"/>
  <c r="F6201"/>
  <c r="G6201" s="1"/>
  <c r="F6202"/>
  <c r="G6202" s="1"/>
  <c r="F6203"/>
  <c r="G6203" s="1"/>
  <c r="F6204"/>
  <c r="G6204" s="1"/>
  <c r="F6205"/>
  <c r="G6205" s="1"/>
  <c r="F6206"/>
  <c r="G6206" s="1"/>
  <c r="F6207"/>
  <c r="G6207" s="1"/>
  <c r="F6208"/>
  <c r="G6208" s="1"/>
  <c r="F6209"/>
  <c r="G6209" s="1"/>
  <c r="F6210"/>
  <c r="G6210" s="1"/>
  <c r="F6211"/>
  <c r="G6211" s="1"/>
  <c r="F6212"/>
  <c r="G6212" s="1"/>
  <c r="F6213"/>
  <c r="G6213" s="1"/>
  <c r="F6214"/>
  <c r="G6214" s="1"/>
  <c r="F6215"/>
  <c r="G6215" s="1"/>
  <c r="F6216"/>
  <c r="G6216" s="1"/>
  <c r="F6217"/>
  <c r="G6217" s="1"/>
  <c r="F6218"/>
  <c r="G6218" s="1"/>
  <c r="F6219"/>
  <c r="G6219" s="1"/>
  <c r="F6220"/>
  <c r="G6220" s="1"/>
  <c r="F6221"/>
  <c r="G6221" s="1"/>
  <c r="F6222"/>
  <c r="G6222" s="1"/>
  <c r="F6223"/>
  <c r="G6223" s="1"/>
  <c r="F6224"/>
  <c r="G6224" s="1"/>
  <c r="F6225"/>
  <c r="G6225" s="1"/>
  <c r="F6226"/>
  <c r="G6226" s="1"/>
  <c r="F6227"/>
  <c r="G6227" s="1"/>
  <c r="F6228"/>
  <c r="G6228" s="1"/>
  <c r="F6229"/>
  <c r="G6229" s="1"/>
  <c r="F6230"/>
  <c r="G6230" s="1"/>
  <c r="F6231"/>
  <c r="G6231" s="1"/>
  <c r="F6232"/>
  <c r="G6232" s="1"/>
  <c r="F6233"/>
  <c r="G6233" s="1"/>
  <c r="F6234"/>
  <c r="G6234" s="1"/>
  <c r="F6235"/>
  <c r="G6235" s="1"/>
  <c r="F6236"/>
  <c r="G6236" s="1"/>
  <c r="F6237"/>
  <c r="G6237" s="1"/>
  <c r="F6238"/>
  <c r="G6238" s="1"/>
  <c r="F6239"/>
  <c r="G6239" s="1"/>
  <c r="F6240"/>
  <c r="G6240" s="1"/>
  <c r="F6241"/>
  <c r="G6241" s="1"/>
  <c r="F6242"/>
  <c r="G6242" s="1"/>
  <c r="F6243"/>
  <c r="G6243" s="1"/>
  <c r="F6244"/>
  <c r="G6244" s="1"/>
  <c r="F6245"/>
  <c r="G6245" s="1"/>
  <c r="F6246"/>
  <c r="G6246" s="1"/>
  <c r="F6247"/>
  <c r="G6247" s="1"/>
  <c r="F6248"/>
  <c r="G6248" s="1"/>
  <c r="F6249"/>
  <c r="G6249" s="1"/>
  <c r="F6250"/>
  <c r="G6250" s="1"/>
  <c r="F6251"/>
  <c r="G6251" s="1"/>
  <c r="F6252"/>
  <c r="G6252" s="1"/>
  <c r="F6253"/>
  <c r="G6253" s="1"/>
  <c r="F6254"/>
  <c r="G6254" s="1"/>
  <c r="F6255"/>
  <c r="G6255" s="1"/>
  <c r="F6256"/>
  <c r="G6256" s="1"/>
  <c r="F6257"/>
  <c r="G6257" s="1"/>
  <c r="F6258"/>
  <c r="G6258" s="1"/>
  <c r="F6259"/>
  <c r="G6259" s="1"/>
  <c r="F6260"/>
  <c r="G6260" s="1"/>
  <c r="F6261"/>
  <c r="G6261" s="1"/>
  <c r="F6262"/>
  <c r="G6262" s="1"/>
  <c r="F6263"/>
  <c r="G6263" s="1"/>
  <c r="F6264"/>
  <c r="G6264" s="1"/>
  <c r="F6265"/>
  <c r="G6265" s="1"/>
  <c r="F6266"/>
  <c r="G6266" s="1"/>
  <c r="F6267"/>
  <c r="G6267" s="1"/>
  <c r="F6268"/>
  <c r="G6268" s="1"/>
  <c r="F6269"/>
  <c r="G6269" s="1"/>
  <c r="F6270"/>
  <c r="G6270" s="1"/>
  <c r="F6271"/>
  <c r="G6271" s="1"/>
  <c r="F6272"/>
  <c r="G6272" s="1"/>
  <c r="F6273"/>
  <c r="G6273" s="1"/>
  <c r="F6274"/>
  <c r="G6274" s="1"/>
  <c r="F6275"/>
  <c r="G6275" s="1"/>
  <c r="F6276"/>
  <c r="G6276" s="1"/>
  <c r="F6277"/>
  <c r="G6277" s="1"/>
  <c r="F6278"/>
  <c r="G6278" s="1"/>
  <c r="F6279"/>
  <c r="G6279" s="1"/>
  <c r="F6280"/>
  <c r="G6280" s="1"/>
  <c r="F6281"/>
  <c r="G6281" s="1"/>
  <c r="F6282"/>
  <c r="G6282" s="1"/>
  <c r="F6283"/>
  <c r="G6283" s="1"/>
  <c r="F6284"/>
  <c r="G6284" s="1"/>
  <c r="F6285"/>
  <c r="G6285" s="1"/>
  <c r="F6286"/>
  <c r="G6286" s="1"/>
  <c r="F6287"/>
  <c r="G6287" s="1"/>
  <c r="F6288"/>
  <c r="G6288" s="1"/>
  <c r="F6289"/>
  <c r="G6289" s="1"/>
  <c r="F6290"/>
  <c r="G6290" s="1"/>
  <c r="F6291"/>
  <c r="G6291" s="1"/>
  <c r="F6292"/>
  <c r="G6292" s="1"/>
  <c r="F6293"/>
  <c r="G6293" s="1"/>
  <c r="F6294"/>
  <c r="G6294" s="1"/>
  <c r="F6295"/>
  <c r="G6295" s="1"/>
  <c r="F6296"/>
  <c r="G6296" s="1"/>
  <c r="F6297"/>
  <c r="G6297" s="1"/>
  <c r="F6298"/>
  <c r="G6298" s="1"/>
  <c r="F6299"/>
  <c r="G6299" s="1"/>
  <c r="F6300"/>
  <c r="G6300" s="1"/>
  <c r="F6301"/>
  <c r="G6301" s="1"/>
  <c r="F6302"/>
  <c r="G6302" s="1"/>
  <c r="F6303"/>
  <c r="G6303" s="1"/>
  <c r="F6304"/>
  <c r="G6304" s="1"/>
  <c r="F6305"/>
  <c r="G6305" s="1"/>
  <c r="F6306"/>
  <c r="G6306" s="1"/>
  <c r="F6307"/>
  <c r="G6307" s="1"/>
  <c r="F6308"/>
  <c r="G6308" s="1"/>
  <c r="F6309"/>
  <c r="G6309" s="1"/>
  <c r="F6310"/>
  <c r="G6310" s="1"/>
  <c r="F6311"/>
  <c r="G6311" s="1"/>
  <c r="F6312"/>
  <c r="G6312" s="1"/>
  <c r="F6313"/>
  <c r="G6313" s="1"/>
  <c r="F6314"/>
  <c r="G6314" s="1"/>
  <c r="F6315"/>
  <c r="G6315" s="1"/>
  <c r="F6316"/>
  <c r="G6316" s="1"/>
  <c r="F6317"/>
  <c r="G6317" s="1"/>
  <c r="F6318"/>
  <c r="G6318" s="1"/>
  <c r="F6319"/>
  <c r="G6319" s="1"/>
  <c r="F6320"/>
  <c r="G6320" s="1"/>
  <c r="F6321"/>
  <c r="G6321" s="1"/>
  <c r="F6322"/>
  <c r="G6322" s="1"/>
  <c r="F6323"/>
  <c r="G6323" s="1"/>
  <c r="F6324"/>
  <c r="G6324" s="1"/>
  <c r="F6325"/>
  <c r="G6325" s="1"/>
  <c r="F6326"/>
  <c r="G6326" s="1"/>
  <c r="F6327"/>
  <c r="G6327" s="1"/>
  <c r="F6328"/>
  <c r="G6328" s="1"/>
  <c r="F6329"/>
  <c r="G6329" s="1"/>
  <c r="F6330"/>
  <c r="G6330" s="1"/>
  <c r="F6331"/>
  <c r="G6331" s="1"/>
  <c r="F6332"/>
  <c r="G6332" s="1"/>
  <c r="F6333"/>
  <c r="G6333" s="1"/>
  <c r="F6334"/>
  <c r="G6334" s="1"/>
  <c r="F6335"/>
  <c r="G6335" s="1"/>
  <c r="F6336"/>
  <c r="G6336" s="1"/>
  <c r="F6337"/>
  <c r="G6337" s="1"/>
  <c r="F6338"/>
  <c r="G6338" s="1"/>
  <c r="F6339"/>
  <c r="G6339" s="1"/>
  <c r="F6340"/>
  <c r="G6340" s="1"/>
  <c r="F6341"/>
  <c r="G6341" s="1"/>
  <c r="F6342"/>
  <c r="G6342" s="1"/>
  <c r="F6343"/>
  <c r="G6343" s="1"/>
  <c r="F6344"/>
  <c r="G6344" s="1"/>
  <c r="F6345"/>
  <c r="G6345" s="1"/>
  <c r="F6346"/>
  <c r="G6346" s="1"/>
  <c r="F6347"/>
  <c r="G6347" s="1"/>
  <c r="F6348"/>
  <c r="G6348" s="1"/>
  <c r="F6349"/>
  <c r="G6349" s="1"/>
  <c r="F6350"/>
  <c r="G6350" s="1"/>
  <c r="F6351"/>
  <c r="G6351" s="1"/>
  <c r="F6352"/>
  <c r="G6352" s="1"/>
  <c r="F6353"/>
  <c r="G6353" s="1"/>
  <c r="F6354"/>
  <c r="G6354" s="1"/>
  <c r="F6355"/>
  <c r="G6355" s="1"/>
  <c r="F6356"/>
  <c r="G6356" s="1"/>
  <c r="F6357"/>
  <c r="G6357" s="1"/>
  <c r="F6358"/>
  <c r="G6358" s="1"/>
  <c r="F6359"/>
  <c r="G6359" s="1"/>
  <c r="F6360"/>
  <c r="G6360" s="1"/>
  <c r="F6361"/>
  <c r="G6361" s="1"/>
  <c r="F6362"/>
  <c r="G6362" s="1"/>
  <c r="F6363"/>
  <c r="G6363" s="1"/>
  <c r="F6364"/>
  <c r="G6364" s="1"/>
  <c r="F6365"/>
  <c r="G6365" s="1"/>
  <c r="F6366"/>
  <c r="G6366" s="1"/>
  <c r="F6367"/>
  <c r="G6367" s="1"/>
  <c r="F6368"/>
  <c r="G6368" s="1"/>
  <c r="F6369"/>
  <c r="G6369" s="1"/>
  <c r="F6370"/>
  <c r="G6370" s="1"/>
  <c r="F6371"/>
  <c r="G6371" s="1"/>
  <c r="F6372"/>
  <c r="G6372" s="1"/>
  <c r="F6373"/>
  <c r="G6373" s="1"/>
  <c r="F6374"/>
  <c r="G6374" s="1"/>
  <c r="F6375"/>
  <c r="G6375" s="1"/>
  <c r="F6376"/>
  <c r="G6376" s="1"/>
  <c r="F6377"/>
  <c r="G6377" s="1"/>
  <c r="F6378"/>
  <c r="G6378" s="1"/>
  <c r="F6379"/>
  <c r="G6379" s="1"/>
  <c r="F6380"/>
  <c r="G6380" s="1"/>
  <c r="F6381"/>
  <c r="G6381" s="1"/>
  <c r="F6382"/>
  <c r="G6382" s="1"/>
  <c r="F6383"/>
  <c r="G6383" s="1"/>
  <c r="F6384"/>
  <c r="G6384" s="1"/>
  <c r="F6385"/>
  <c r="G6385" s="1"/>
  <c r="F6386"/>
  <c r="G6386" s="1"/>
  <c r="F6387"/>
  <c r="G6387" s="1"/>
  <c r="F6388"/>
  <c r="G6388" s="1"/>
  <c r="F6389"/>
  <c r="G6389" s="1"/>
  <c r="F6390"/>
  <c r="G6390" s="1"/>
  <c r="F6391"/>
  <c r="G6391" s="1"/>
  <c r="F6392"/>
  <c r="G6392" s="1"/>
  <c r="F6393"/>
  <c r="G6393" s="1"/>
  <c r="F6394"/>
  <c r="G6394" s="1"/>
  <c r="F6395"/>
  <c r="G6395" s="1"/>
  <c r="F6396"/>
  <c r="G6396" s="1"/>
  <c r="F6397"/>
  <c r="G6397" s="1"/>
  <c r="F6398"/>
  <c r="G6398" s="1"/>
  <c r="F6399"/>
  <c r="G6399" s="1"/>
  <c r="F6400"/>
  <c r="G6400" s="1"/>
  <c r="F6401"/>
  <c r="G6401" s="1"/>
  <c r="F6402"/>
  <c r="G6402" s="1"/>
  <c r="F6403"/>
  <c r="G6403" s="1"/>
  <c r="F6404"/>
  <c r="G6404" s="1"/>
  <c r="F6405"/>
  <c r="G6405" s="1"/>
  <c r="F6406"/>
  <c r="G6406" s="1"/>
  <c r="F6407"/>
  <c r="G6407" s="1"/>
  <c r="F6408"/>
  <c r="G6408" s="1"/>
  <c r="F6409"/>
  <c r="G6409" s="1"/>
  <c r="F6410"/>
  <c r="G6410" s="1"/>
  <c r="F6411"/>
  <c r="G6411" s="1"/>
  <c r="F6412"/>
  <c r="G6412" s="1"/>
  <c r="F6413"/>
  <c r="G6413" s="1"/>
  <c r="F6414"/>
  <c r="G6414" s="1"/>
  <c r="F6415"/>
  <c r="G6415" s="1"/>
  <c r="F6416"/>
  <c r="G6416" s="1"/>
  <c r="F6417"/>
  <c r="G6417" s="1"/>
  <c r="F6418"/>
  <c r="G6418" s="1"/>
  <c r="F6419"/>
  <c r="G6419" s="1"/>
  <c r="F6420"/>
  <c r="G6420" s="1"/>
  <c r="F6421"/>
  <c r="G6421" s="1"/>
  <c r="F6422"/>
  <c r="G6422" s="1"/>
  <c r="F6423"/>
  <c r="G6423" s="1"/>
  <c r="F6424"/>
  <c r="G6424" s="1"/>
  <c r="F6425"/>
  <c r="G6425" s="1"/>
  <c r="F6426"/>
  <c r="G6426" s="1"/>
  <c r="F6427"/>
  <c r="G6427" s="1"/>
  <c r="F6428"/>
  <c r="G6428" s="1"/>
  <c r="F6429"/>
  <c r="G6429" s="1"/>
  <c r="F6430"/>
  <c r="G6430" s="1"/>
  <c r="F6431"/>
  <c r="G6431" s="1"/>
  <c r="F6432"/>
  <c r="G6432" s="1"/>
  <c r="F6433"/>
  <c r="G6433" s="1"/>
  <c r="F6434"/>
  <c r="G6434" s="1"/>
  <c r="F6435"/>
  <c r="G6435" s="1"/>
  <c r="F6436"/>
  <c r="G6436" s="1"/>
  <c r="F6437"/>
  <c r="G6437" s="1"/>
  <c r="F6438"/>
  <c r="G6438" s="1"/>
  <c r="F6439"/>
  <c r="G6439" s="1"/>
  <c r="F6440"/>
  <c r="G6440" s="1"/>
  <c r="F6441"/>
  <c r="G6441" s="1"/>
  <c r="F6442"/>
  <c r="G6442" s="1"/>
  <c r="F6443"/>
  <c r="G6443" s="1"/>
  <c r="F6444"/>
  <c r="G6444" s="1"/>
  <c r="F6445"/>
  <c r="G6445" s="1"/>
  <c r="F6446"/>
  <c r="G6446" s="1"/>
  <c r="F6447"/>
  <c r="G6447" s="1"/>
  <c r="F6448"/>
  <c r="G6448" s="1"/>
  <c r="F6449"/>
  <c r="G6449" s="1"/>
  <c r="F6450"/>
  <c r="G6450" s="1"/>
  <c r="F6451"/>
  <c r="G6451" s="1"/>
  <c r="F6452"/>
  <c r="G6452" s="1"/>
  <c r="F6453"/>
  <c r="G6453" s="1"/>
  <c r="F6454"/>
  <c r="G6454" s="1"/>
  <c r="F6455"/>
  <c r="G6455" s="1"/>
  <c r="F6456"/>
  <c r="G6456" s="1"/>
  <c r="F6457"/>
  <c r="G6457" s="1"/>
  <c r="F6458"/>
  <c r="G6458" s="1"/>
  <c r="F6459"/>
  <c r="G6459" s="1"/>
  <c r="F6460"/>
  <c r="G6460" s="1"/>
  <c r="F6461"/>
  <c r="G6461" s="1"/>
  <c r="F6462"/>
  <c r="G6462" s="1"/>
  <c r="F6463"/>
  <c r="G6463" s="1"/>
  <c r="F6464"/>
  <c r="G6464" s="1"/>
  <c r="F6465"/>
  <c r="G6465" s="1"/>
  <c r="F6466"/>
  <c r="G6466" s="1"/>
  <c r="F6467"/>
  <c r="G6467" s="1"/>
  <c r="F6468"/>
  <c r="G6468" s="1"/>
  <c r="F6469"/>
  <c r="G6469" s="1"/>
  <c r="F6470"/>
  <c r="G6470" s="1"/>
  <c r="F6471"/>
  <c r="G6471" s="1"/>
  <c r="F6472"/>
  <c r="G6472" s="1"/>
  <c r="F6473"/>
  <c r="G6473" s="1"/>
  <c r="F6474"/>
  <c r="G6474" s="1"/>
  <c r="F6475"/>
  <c r="G6475" s="1"/>
  <c r="F6476"/>
  <c r="G6476" s="1"/>
  <c r="F6477"/>
  <c r="G6477" s="1"/>
  <c r="F6478"/>
  <c r="G6478" s="1"/>
  <c r="F6479"/>
  <c r="G6479" s="1"/>
  <c r="F6480"/>
  <c r="G6480" s="1"/>
  <c r="F6481"/>
  <c r="G6481" s="1"/>
  <c r="F6482"/>
  <c r="G6482" s="1"/>
  <c r="F6483"/>
  <c r="G6483" s="1"/>
  <c r="F6484"/>
  <c r="G6484" s="1"/>
  <c r="F6485"/>
  <c r="G6485" s="1"/>
  <c r="F6486"/>
  <c r="G6486" s="1"/>
  <c r="F6487"/>
  <c r="G6487" s="1"/>
  <c r="F6488"/>
  <c r="G6488" s="1"/>
  <c r="F6489"/>
  <c r="G6489" s="1"/>
  <c r="F6490"/>
  <c r="G6490" s="1"/>
  <c r="F6491"/>
  <c r="G6491" s="1"/>
  <c r="F6492"/>
  <c r="G6492" s="1"/>
  <c r="F6493"/>
  <c r="G6493" s="1"/>
  <c r="F6494"/>
  <c r="G6494" s="1"/>
  <c r="F6495"/>
  <c r="G6495" s="1"/>
  <c r="F6496"/>
  <c r="G6496" s="1"/>
  <c r="F6497"/>
  <c r="G6497" s="1"/>
  <c r="F6498"/>
  <c r="G6498" s="1"/>
  <c r="F6499"/>
  <c r="G6499" s="1"/>
  <c r="F6500"/>
  <c r="G6500" s="1"/>
  <c r="F6501"/>
  <c r="G6501" s="1"/>
  <c r="F6502"/>
  <c r="G6502" s="1"/>
  <c r="F6503"/>
  <c r="G6503" s="1"/>
  <c r="F6504"/>
  <c r="G6504" s="1"/>
  <c r="F6505"/>
  <c r="G6505" s="1"/>
  <c r="F6506"/>
  <c r="G6506" s="1"/>
  <c r="F6507"/>
  <c r="G6507" s="1"/>
  <c r="F6508"/>
  <c r="G6508" s="1"/>
  <c r="F6509"/>
  <c r="G6509" s="1"/>
  <c r="F6510"/>
  <c r="G6510" s="1"/>
  <c r="F6511"/>
  <c r="G6511" s="1"/>
  <c r="F6512"/>
  <c r="G6512" s="1"/>
  <c r="F6513"/>
  <c r="G6513" s="1"/>
  <c r="F6514"/>
  <c r="G6514" s="1"/>
  <c r="F6515"/>
  <c r="G6515" s="1"/>
  <c r="F6516"/>
  <c r="G6516" s="1"/>
  <c r="F6517"/>
  <c r="G6517" s="1"/>
  <c r="F6518"/>
  <c r="G6518" s="1"/>
  <c r="F6519"/>
  <c r="G6519" s="1"/>
  <c r="F6520"/>
  <c r="G6520" s="1"/>
  <c r="F6521"/>
  <c r="G6521" s="1"/>
  <c r="F6522"/>
  <c r="G6522" s="1"/>
  <c r="F6523"/>
  <c r="G6523" s="1"/>
  <c r="F6524"/>
  <c r="G6524" s="1"/>
  <c r="F6525"/>
  <c r="G6525" s="1"/>
  <c r="F6526"/>
  <c r="G6526" s="1"/>
  <c r="F6527"/>
  <c r="G6527" s="1"/>
  <c r="F6528"/>
  <c r="G6528" s="1"/>
  <c r="F6529"/>
  <c r="G6529" s="1"/>
  <c r="F6530"/>
  <c r="G6530" s="1"/>
  <c r="F6531"/>
  <c r="G6531" s="1"/>
  <c r="F6532"/>
  <c r="G6532" s="1"/>
  <c r="F6533"/>
  <c r="G6533" s="1"/>
  <c r="F6534"/>
  <c r="G6534" s="1"/>
  <c r="F6535"/>
  <c r="G6535" s="1"/>
  <c r="F6536"/>
  <c r="G6536" s="1"/>
  <c r="F6537"/>
  <c r="G6537" s="1"/>
  <c r="F6538"/>
  <c r="G6538" s="1"/>
  <c r="F6539"/>
  <c r="G6539" s="1"/>
  <c r="F6540"/>
  <c r="G6540" s="1"/>
  <c r="F6541"/>
  <c r="G6541" s="1"/>
  <c r="F6542"/>
  <c r="G6542" s="1"/>
  <c r="F6543"/>
  <c r="G6543" s="1"/>
  <c r="F6544"/>
  <c r="G6544" s="1"/>
  <c r="F6545"/>
  <c r="G6545" s="1"/>
  <c r="F6546"/>
  <c r="G6546" s="1"/>
  <c r="F6547"/>
  <c r="G6547" s="1"/>
  <c r="F6548"/>
  <c r="G6548" s="1"/>
  <c r="F6549"/>
  <c r="G6549" s="1"/>
  <c r="F6550"/>
  <c r="G6550" s="1"/>
  <c r="F6551"/>
  <c r="G6551" s="1"/>
  <c r="F6552"/>
  <c r="G6552" s="1"/>
  <c r="F6553"/>
  <c r="G6553" s="1"/>
  <c r="F6554"/>
  <c r="G6554" s="1"/>
  <c r="F6555"/>
  <c r="G6555" s="1"/>
  <c r="F6556"/>
  <c r="G6556" s="1"/>
  <c r="F6557"/>
  <c r="G6557" s="1"/>
  <c r="F6558"/>
  <c r="G6558" s="1"/>
  <c r="F6559"/>
  <c r="G6559" s="1"/>
  <c r="F6560"/>
  <c r="G6560" s="1"/>
  <c r="F6561"/>
  <c r="G6561" s="1"/>
  <c r="F6562"/>
  <c r="G6562" s="1"/>
  <c r="F6563"/>
  <c r="G6563" s="1"/>
  <c r="F6564"/>
  <c r="G6564" s="1"/>
  <c r="F6565"/>
  <c r="G6565" s="1"/>
  <c r="F6566"/>
  <c r="G6566" s="1"/>
  <c r="F6567"/>
  <c r="G6567" s="1"/>
  <c r="F6568"/>
  <c r="G6568" s="1"/>
  <c r="F6569"/>
  <c r="G6569" s="1"/>
  <c r="F6570"/>
  <c r="G6570" s="1"/>
  <c r="F6571"/>
  <c r="G6571" s="1"/>
  <c r="F6572"/>
  <c r="G6572" s="1"/>
  <c r="F6573"/>
  <c r="G6573" s="1"/>
  <c r="F6574"/>
  <c r="G6574" s="1"/>
  <c r="F6575"/>
  <c r="G6575" s="1"/>
  <c r="F6576"/>
  <c r="G6576" s="1"/>
  <c r="F6577"/>
  <c r="G6577" s="1"/>
  <c r="F6578"/>
  <c r="G6578" s="1"/>
  <c r="F6579"/>
  <c r="G6579" s="1"/>
  <c r="F6580"/>
  <c r="G6580" s="1"/>
  <c r="F6581"/>
  <c r="G6581" s="1"/>
  <c r="F6582"/>
  <c r="G6582" s="1"/>
  <c r="F6583"/>
  <c r="G6583" s="1"/>
  <c r="F6584"/>
  <c r="G6584" s="1"/>
  <c r="F6585"/>
  <c r="G6585" s="1"/>
  <c r="F6586"/>
  <c r="G6586" s="1"/>
  <c r="F6587"/>
  <c r="G6587" s="1"/>
  <c r="F6588"/>
  <c r="G6588" s="1"/>
  <c r="F6589"/>
  <c r="G6589" s="1"/>
  <c r="F6590"/>
  <c r="G6590" s="1"/>
  <c r="F6591"/>
  <c r="G6591" s="1"/>
  <c r="F6592"/>
  <c r="G6592" s="1"/>
  <c r="F6593"/>
  <c r="G6593" s="1"/>
  <c r="F6594"/>
  <c r="G6594" s="1"/>
  <c r="F6595"/>
  <c r="G6595" s="1"/>
  <c r="F6596"/>
  <c r="G6596" s="1"/>
  <c r="F6597"/>
  <c r="G6597" s="1"/>
  <c r="F6598"/>
  <c r="G6598" s="1"/>
  <c r="F6599"/>
  <c r="G6599" s="1"/>
  <c r="F6600"/>
  <c r="G6600" s="1"/>
  <c r="F6601"/>
  <c r="G6601" s="1"/>
  <c r="F6602"/>
  <c r="G6602" s="1"/>
  <c r="F6603"/>
  <c r="G6603" s="1"/>
  <c r="F6604"/>
  <c r="G6604" s="1"/>
  <c r="F6605"/>
  <c r="G6605" s="1"/>
  <c r="F6606"/>
  <c r="G6606" s="1"/>
  <c r="F6607"/>
  <c r="G6607" s="1"/>
  <c r="F6608"/>
  <c r="G6608" s="1"/>
  <c r="F6609"/>
  <c r="G6609" s="1"/>
  <c r="F6610"/>
  <c r="G6610" s="1"/>
  <c r="F6611"/>
  <c r="G6611" s="1"/>
  <c r="F6612"/>
  <c r="G6612" s="1"/>
  <c r="F6613"/>
  <c r="G6613" s="1"/>
  <c r="F6614"/>
  <c r="G6614" s="1"/>
  <c r="F6615"/>
  <c r="G6615" s="1"/>
  <c r="F6616"/>
  <c r="G6616" s="1"/>
  <c r="F6617"/>
  <c r="G6617" s="1"/>
  <c r="F6618"/>
  <c r="G6618" s="1"/>
  <c r="F6619"/>
  <c r="G6619" s="1"/>
  <c r="F6620"/>
  <c r="G6620" s="1"/>
  <c r="F6621"/>
  <c r="G6621" s="1"/>
  <c r="F6622"/>
  <c r="G6622" s="1"/>
  <c r="F6623"/>
  <c r="G6623" s="1"/>
  <c r="F6624"/>
  <c r="G6624" s="1"/>
  <c r="F6625"/>
  <c r="G6625" s="1"/>
  <c r="F6626"/>
  <c r="G6626" s="1"/>
  <c r="F6627"/>
  <c r="G6627" s="1"/>
  <c r="F6628"/>
  <c r="G6628" s="1"/>
  <c r="F6629"/>
  <c r="G6629" s="1"/>
  <c r="F6630"/>
  <c r="G6630" s="1"/>
  <c r="F6631"/>
  <c r="G6631" s="1"/>
  <c r="F6632"/>
  <c r="G6632" s="1"/>
  <c r="F6633"/>
  <c r="G6633" s="1"/>
  <c r="F6634"/>
  <c r="G6634" s="1"/>
  <c r="F6635"/>
  <c r="G6635" s="1"/>
  <c r="F6636"/>
  <c r="G6636" s="1"/>
  <c r="F6637"/>
  <c r="G6637" s="1"/>
  <c r="F6638"/>
  <c r="G6638" s="1"/>
  <c r="F6639"/>
  <c r="G6639" s="1"/>
  <c r="F6640"/>
  <c r="G6640" s="1"/>
  <c r="F6641"/>
  <c r="G6641" s="1"/>
  <c r="F6642"/>
  <c r="G6642" s="1"/>
  <c r="F6643"/>
  <c r="G6643" s="1"/>
  <c r="F6644"/>
  <c r="G6644" s="1"/>
  <c r="F6645"/>
  <c r="G6645" s="1"/>
  <c r="F6646"/>
  <c r="G6646" s="1"/>
  <c r="F6647"/>
  <c r="G6647" s="1"/>
  <c r="F6648"/>
  <c r="G6648" s="1"/>
  <c r="F6649"/>
  <c r="G6649" s="1"/>
  <c r="F6650"/>
  <c r="G6650" s="1"/>
  <c r="F6651"/>
  <c r="G6651" s="1"/>
  <c r="F6652"/>
  <c r="G6652" s="1"/>
  <c r="F6653"/>
  <c r="G6653" s="1"/>
  <c r="F6654"/>
  <c r="G6654" s="1"/>
  <c r="F6655"/>
  <c r="G6655" s="1"/>
  <c r="F6656"/>
  <c r="G6656" s="1"/>
  <c r="F6657"/>
  <c r="G6657" s="1"/>
  <c r="F6658"/>
  <c r="G6658" s="1"/>
  <c r="F6659"/>
  <c r="G6659" s="1"/>
  <c r="F6660"/>
  <c r="G6660" s="1"/>
  <c r="F6661"/>
  <c r="G6661" s="1"/>
  <c r="F6662"/>
  <c r="G6662" s="1"/>
  <c r="F6663"/>
  <c r="G6663" s="1"/>
  <c r="F6664"/>
  <c r="G6664" s="1"/>
  <c r="F6665"/>
  <c r="G6665" s="1"/>
  <c r="F6666"/>
  <c r="G6666" s="1"/>
  <c r="F6667"/>
  <c r="G6667" s="1"/>
  <c r="F6668"/>
  <c r="G6668" s="1"/>
  <c r="F6669"/>
  <c r="G6669" s="1"/>
  <c r="F6670"/>
  <c r="G6670" s="1"/>
  <c r="F6671"/>
  <c r="G6671" s="1"/>
  <c r="F6672"/>
  <c r="G6672" s="1"/>
  <c r="F6673"/>
  <c r="G6673" s="1"/>
  <c r="F6674"/>
  <c r="G6674" s="1"/>
  <c r="F6675"/>
  <c r="G6675" s="1"/>
  <c r="F6676"/>
  <c r="G6676" s="1"/>
  <c r="F6677"/>
  <c r="G6677" s="1"/>
  <c r="F6678"/>
  <c r="G6678" s="1"/>
  <c r="F6679"/>
  <c r="G6679" s="1"/>
  <c r="F6680"/>
  <c r="G6680" s="1"/>
  <c r="F6681"/>
  <c r="G6681" s="1"/>
  <c r="F6682"/>
  <c r="G6682" s="1"/>
  <c r="F6683"/>
  <c r="G6683" s="1"/>
  <c r="F6684"/>
  <c r="G6684" s="1"/>
  <c r="F6685"/>
  <c r="G6685" s="1"/>
  <c r="F6686"/>
  <c r="G6686" s="1"/>
  <c r="F6687"/>
  <c r="G6687" s="1"/>
  <c r="F6688"/>
  <c r="G6688" s="1"/>
  <c r="F6689"/>
  <c r="G6689" s="1"/>
  <c r="F6690"/>
  <c r="G6690" s="1"/>
  <c r="F6691"/>
  <c r="G6691" s="1"/>
  <c r="F6692"/>
  <c r="G6692" s="1"/>
  <c r="F6693"/>
  <c r="G6693" s="1"/>
  <c r="F6694"/>
  <c r="G6694" s="1"/>
  <c r="F6695"/>
  <c r="G6695" s="1"/>
  <c r="F6696"/>
  <c r="G6696" s="1"/>
  <c r="F6697"/>
  <c r="G6697" s="1"/>
  <c r="F6698"/>
  <c r="G6698" s="1"/>
  <c r="F6699"/>
  <c r="G6699" s="1"/>
  <c r="F6700"/>
  <c r="G6700" s="1"/>
  <c r="F6701"/>
  <c r="G6701" s="1"/>
  <c r="F6702"/>
  <c r="G6702" s="1"/>
  <c r="F6703"/>
  <c r="G6703" s="1"/>
  <c r="F6704"/>
  <c r="G6704" s="1"/>
  <c r="F6705"/>
  <c r="G6705" s="1"/>
  <c r="F6706"/>
  <c r="G6706" s="1"/>
  <c r="F6707"/>
  <c r="G6707" s="1"/>
  <c r="F6708"/>
  <c r="G6708" s="1"/>
  <c r="F6709"/>
  <c r="G6709" s="1"/>
  <c r="F6710"/>
  <c r="G6710" s="1"/>
  <c r="F6711"/>
  <c r="G6711" s="1"/>
  <c r="F6712"/>
  <c r="G6712" s="1"/>
  <c r="F6713"/>
  <c r="G6713" s="1"/>
  <c r="F6714"/>
  <c r="G6714" s="1"/>
  <c r="F6715"/>
  <c r="G6715" s="1"/>
  <c r="F6716"/>
  <c r="G6716" s="1"/>
  <c r="F6717"/>
  <c r="G6717" s="1"/>
  <c r="F6718"/>
  <c r="G6718" s="1"/>
  <c r="F6719"/>
  <c r="G6719" s="1"/>
  <c r="F6720"/>
  <c r="G6720" s="1"/>
  <c r="F6721"/>
  <c r="G6721" s="1"/>
  <c r="F6722"/>
  <c r="G6722" s="1"/>
  <c r="F6723"/>
  <c r="G6723" s="1"/>
  <c r="F6724"/>
  <c r="G6724" s="1"/>
  <c r="F6725"/>
  <c r="G6725" s="1"/>
  <c r="F6726"/>
  <c r="G6726" s="1"/>
  <c r="F6727"/>
  <c r="G6727" s="1"/>
  <c r="F6728"/>
  <c r="G6728" s="1"/>
  <c r="F6729"/>
  <c r="G6729" s="1"/>
  <c r="F6730"/>
  <c r="G6730" s="1"/>
  <c r="F6731"/>
  <c r="G6731" s="1"/>
  <c r="F6732"/>
  <c r="G6732" s="1"/>
  <c r="F6733"/>
  <c r="G6733" s="1"/>
  <c r="F6734"/>
  <c r="G6734" s="1"/>
  <c r="F6735"/>
  <c r="G6735" s="1"/>
  <c r="F6736"/>
  <c r="G6736" s="1"/>
  <c r="F6737"/>
  <c r="G6737" s="1"/>
  <c r="F6738"/>
  <c r="G6738" s="1"/>
  <c r="F6739"/>
  <c r="G6739" s="1"/>
  <c r="F6740"/>
  <c r="G6740" s="1"/>
  <c r="F6741"/>
  <c r="G6741" s="1"/>
  <c r="F6742"/>
  <c r="G6742" s="1"/>
  <c r="F6743"/>
  <c r="G6743" s="1"/>
  <c r="F6744"/>
  <c r="G6744" s="1"/>
  <c r="F6745"/>
  <c r="G6745" s="1"/>
  <c r="F6746"/>
  <c r="G6746" s="1"/>
  <c r="F6747"/>
  <c r="G6747" s="1"/>
  <c r="F6748"/>
  <c r="G6748" s="1"/>
  <c r="F6749"/>
  <c r="G6749" s="1"/>
  <c r="F6750"/>
  <c r="G6750" s="1"/>
  <c r="F6751"/>
  <c r="G6751" s="1"/>
  <c r="F6752"/>
  <c r="G6752" s="1"/>
  <c r="F6753"/>
  <c r="G6753" s="1"/>
  <c r="F6754"/>
  <c r="G6754" s="1"/>
  <c r="F6755"/>
  <c r="G6755" s="1"/>
  <c r="F6756"/>
  <c r="G6756" s="1"/>
  <c r="F6757"/>
  <c r="G6757" s="1"/>
  <c r="F6758"/>
  <c r="G6758" s="1"/>
  <c r="F6759"/>
  <c r="G6759" s="1"/>
  <c r="F6760"/>
  <c r="G6760" s="1"/>
  <c r="F6761"/>
  <c r="G6761" s="1"/>
  <c r="F6762"/>
  <c r="G6762" s="1"/>
  <c r="F6763"/>
  <c r="G6763" s="1"/>
  <c r="F6764"/>
  <c r="G6764" s="1"/>
  <c r="F6765"/>
  <c r="G6765" s="1"/>
  <c r="F6766"/>
  <c r="G6766" s="1"/>
  <c r="F6767"/>
  <c r="G6767" s="1"/>
  <c r="F6768"/>
  <c r="G6768" s="1"/>
  <c r="F6769"/>
  <c r="G6769" s="1"/>
  <c r="F6770"/>
  <c r="G6770" s="1"/>
  <c r="F6771"/>
  <c r="G6771" s="1"/>
  <c r="F6772"/>
  <c r="G6772" s="1"/>
  <c r="F6773"/>
  <c r="G6773" s="1"/>
  <c r="F6774"/>
  <c r="G6774" s="1"/>
  <c r="F6775"/>
  <c r="G6775" s="1"/>
  <c r="F6776"/>
  <c r="G6776" s="1"/>
  <c r="F6777"/>
  <c r="G6777" s="1"/>
  <c r="F6778"/>
  <c r="G6778" s="1"/>
  <c r="F6779"/>
  <c r="G6779" s="1"/>
  <c r="F6780"/>
  <c r="G6780" s="1"/>
  <c r="F6781"/>
  <c r="G6781" s="1"/>
  <c r="F6782"/>
  <c r="G6782" s="1"/>
  <c r="F6783"/>
  <c r="G6783" s="1"/>
  <c r="F6784"/>
  <c r="G6784" s="1"/>
  <c r="F6785"/>
  <c r="G6785" s="1"/>
  <c r="F6786"/>
  <c r="G6786" s="1"/>
  <c r="F6787"/>
  <c r="G6787" s="1"/>
  <c r="F6788"/>
  <c r="G6788" s="1"/>
  <c r="F6789"/>
  <c r="G6789" s="1"/>
  <c r="F6790"/>
  <c r="G6790" s="1"/>
  <c r="F6791"/>
  <c r="G6791" s="1"/>
  <c r="F6792"/>
  <c r="G6792" s="1"/>
  <c r="F6793"/>
  <c r="G6793" s="1"/>
  <c r="F6794"/>
  <c r="G6794" s="1"/>
  <c r="F6795"/>
  <c r="G6795" s="1"/>
  <c r="F6796"/>
  <c r="G6796" s="1"/>
  <c r="F6797"/>
  <c r="G6797" s="1"/>
  <c r="F6798"/>
  <c r="G6798" s="1"/>
  <c r="F6799"/>
  <c r="G6799" s="1"/>
  <c r="F6800"/>
  <c r="G6800" s="1"/>
  <c r="F6801"/>
  <c r="G6801" s="1"/>
  <c r="F6802"/>
  <c r="G6802" s="1"/>
  <c r="F6803"/>
  <c r="G6803" s="1"/>
  <c r="F6804"/>
  <c r="G6804" s="1"/>
  <c r="F6805"/>
  <c r="G6805" s="1"/>
  <c r="F6806"/>
  <c r="G6806" s="1"/>
  <c r="F6807"/>
  <c r="G6807" s="1"/>
  <c r="F6808"/>
  <c r="G6808" s="1"/>
  <c r="F6809"/>
  <c r="G6809" s="1"/>
  <c r="F6810"/>
  <c r="G6810" s="1"/>
  <c r="F6811"/>
  <c r="G6811" s="1"/>
  <c r="F6812"/>
  <c r="G6812" s="1"/>
  <c r="F6813"/>
  <c r="G6813" s="1"/>
  <c r="F6814"/>
  <c r="G6814" s="1"/>
  <c r="F6815"/>
  <c r="G6815" s="1"/>
  <c r="F6816"/>
  <c r="G6816" s="1"/>
  <c r="F6817"/>
  <c r="G6817" s="1"/>
  <c r="F6818"/>
  <c r="G6818" s="1"/>
  <c r="F6819"/>
  <c r="G6819" s="1"/>
  <c r="F6820"/>
  <c r="G6820" s="1"/>
  <c r="F6821"/>
  <c r="G6821" s="1"/>
  <c r="F6822"/>
  <c r="G6822" s="1"/>
  <c r="F6823"/>
  <c r="G6823" s="1"/>
  <c r="F6824"/>
  <c r="G6824" s="1"/>
  <c r="F6825"/>
  <c r="G6825" s="1"/>
  <c r="F6826"/>
  <c r="G6826" s="1"/>
  <c r="F6827"/>
  <c r="G6827" s="1"/>
  <c r="F6828"/>
  <c r="G6828" s="1"/>
  <c r="F6829"/>
  <c r="G6829" s="1"/>
  <c r="F6830"/>
  <c r="G6830" s="1"/>
  <c r="F6831"/>
  <c r="G6831" s="1"/>
  <c r="F6832"/>
  <c r="G6832" s="1"/>
  <c r="F6833"/>
  <c r="G6833" s="1"/>
  <c r="F6834"/>
  <c r="G6834" s="1"/>
  <c r="F6835"/>
  <c r="G6835" s="1"/>
  <c r="F6836"/>
  <c r="G6836" s="1"/>
  <c r="F6837"/>
  <c r="G6837" s="1"/>
  <c r="F6838"/>
  <c r="G6838" s="1"/>
  <c r="F6839"/>
  <c r="G6839" s="1"/>
  <c r="F6840"/>
  <c r="G6840" s="1"/>
  <c r="F6841"/>
  <c r="G6841" s="1"/>
  <c r="F6842"/>
  <c r="G6842" s="1"/>
  <c r="F6843"/>
  <c r="G6843" s="1"/>
  <c r="F6844"/>
  <c r="G6844" s="1"/>
  <c r="F6845"/>
  <c r="G6845" s="1"/>
  <c r="F6846"/>
  <c r="G6846" s="1"/>
  <c r="F6847"/>
  <c r="G6847" s="1"/>
  <c r="F6848"/>
  <c r="G6848" s="1"/>
  <c r="F6849"/>
  <c r="G6849" s="1"/>
  <c r="F6850"/>
  <c r="G6850" s="1"/>
  <c r="F6851"/>
  <c r="G6851" s="1"/>
  <c r="F6852"/>
  <c r="G6852" s="1"/>
  <c r="F6853"/>
  <c r="G6853" s="1"/>
  <c r="F6854"/>
  <c r="G6854" s="1"/>
  <c r="F6855"/>
  <c r="G6855" s="1"/>
  <c r="F6856"/>
  <c r="G6856" s="1"/>
  <c r="F6857"/>
  <c r="G6857" s="1"/>
  <c r="F6858"/>
  <c r="G6858" s="1"/>
  <c r="F6859"/>
  <c r="G6859" s="1"/>
  <c r="F6860"/>
  <c r="G6860" s="1"/>
  <c r="F6861"/>
  <c r="G6861" s="1"/>
  <c r="F6862"/>
  <c r="G6862" s="1"/>
  <c r="F6863"/>
  <c r="G6863" s="1"/>
  <c r="F6864"/>
  <c r="G6864" s="1"/>
  <c r="F6865"/>
  <c r="G6865" s="1"/>
  <c r="F6866"/>
  <c r="G6866" s="1"/>
  <c r="F6867"/>
  <c r="G6867" s="1"/>
  <c r="F6868"/>
  <c r="G6868" s="1"/>
  <c r="F6869"/>
  <c r="G6869" s="1"/>
  <c r="F6870"/>
  <c r="G6870" s="1"/>
  <c r="F6871"/>
  <c r="G6871" s="1"/>
  <c r="F6872"/>
  <c r="G6872" s="1"/>
  <c r="F6873"/>
  <c r="G6873" s="1"/>
  <c r="F6874"/>
  <c r="G6874" s="1"/>
  <c r="F6875"/>
  <c r="G6875" s="1"/>
  <c r="F6876"/>
  <c r="G6876" s="1"/>
  <c r="F6877"/>
  <c r="G6877" s="1"/>
  <c r="F6878"/>
  <c r="G6878" s="1"/>
  <c r="F6879"/>
  <c r="G6879" s="1"/>
  <c r="F6880"/>
  <c r="G6880" s="1"/>
  <c r="F6881"/>
  <c r="G6881" s="1"/>
  <c r="F6882"/>
  <c r="G6882" s="1"/>
  <c r="F6883"/>
  <c r="G6883" s="1"/>
  <c r="F6884"/>
  <c r="G6884" s="1"/>
  <c r="F6885"/>
  <c r="G6885" s="1"/>
  <c r="F6886"/>
  <c r="G6886" s="1"/>
  <c r="F6887"/>
  <c r="G6887" s="1"/>
  <c r="F6888"/>
  <c r="G6888" s="1"/>
  <c r="F6889"/>
  <c r="G6889" s="1"/>
  <c r="F6890"/>
  <c r="G6890" s="1"/>
  <c r="F6891"/>
  <c r="G6891" s="1"/>
  <c r="F6892"/>
  <c r="G6892" s="1"/>
  <c r="F6893"/>
  <c r="G6893" s="1"/>
  <c r="F6894"/>
  <c r="G6894" s="1"/>
  <c r="F6895"/>
  <c r="G6895" s="1"/>
  <c r="F6896"/>
  <c r="G6896" s="1"/>
  <c r="F6897"/>
  <c r="G6897" s="1"/>
  <c r="F6898"/>
  <c r="G6898" s="1"/>
  <c r="F6899"/>
  <c r="G6899" s="1"/>
  <c r="F6900"/>
  <c r="G6900" s="1"/>
  <c r="F6901"/>
  <c r="G6901" s="1"/>
  <c r="F6902"/>
  <c r="G6902" s="1"/>
  <c r="F6903"/>
  <c r="G6903" s="1"/>
  <c r="F6904"/>
  <c r="G6904" s="1"/>
  <c r="F6905"/>
  <c r="G6905" s="1"/>
  <c r="F6906"/>
  <c r="G6906" s="1"/>
  <c r="F6907"/>
  <c r="G6907" s="1"/>
  <c r="F6908"/>
  <c r="G6908" s="1"/>
  <c r="F6909"/>
  <c r="G6909" s="1"/>
  <c r="F6910"/>
  <c r="G6910" s="1"/>
  <c r="F6911"/>
  <c r="G6911" s="1"/>
  <c r="F6912"/>
  <c r="G6912" s="1"/>
  <c r="F6913"/>
  <c r="G6913" s="1"/>
  <c r="F6914"/>
  <c r="G6914" s="1"/>
  <c r="F6915"/>
  <c r="G6915" s="1"/>
  <c r="F6916"/>
  <c r="G6916" s="1"/>
  <c r="F6917"/>
  <c r="G6917" s="1"/>
  <c r="F6918"/>
  <c r="G6918" s="1"/>
  <c r="F6919"/>
  <c r="G6919" s="1"/>
  <c r="F6920"/>
  <c r="G6920" s="1"/>
  <c r="F6921"/>
  <c r="G6921" s="1"/>
  <c r="F6922"/>
  <c r="G6922" s="1"/>
  <c r="F6923"/>
  <c r="G6923" s="1"/>
  <c r="F6924"/>
  <c r="G6924" s="1"/>
  <c r="F6925"/>
  <c r="G6925" s="1"/>
  <c r="F6926"/>
  <c r="G6926" s="1"/>
  <c r="F6927"/>
  <c r="G6927" s="1"/>
  <c r="F6928"/>
  <c r="G6928" s="1"/>
  <c r="F6929"/>
  <c r="G6929" s="1"/>
  <c r="F6930"/>
  <c r="G6930" s="1"/>
  <c r="F6931"/>
  <c r="G6931" s="1"/>
  <c r="F6932"/>
  <c r="G6932" s="1"/>
  <c r="F6933"/>
  <c r="G6933" s="1"/>
  <c r="F6934"/>
  <c r="G6934" s="1"/>
  <c r="F6935"/>
  <c r="G6935" s="1"/>
  <c r="F6936"/>
  <c r="G6936" s="1"/>
  <c r="F6937"/>
  <c r="G6937" s="1"/>
  <c r="F6938"/>
  <c r="G6938" s="1"/>
  <c r="F6939"/>
  <c r="G6939" s="1"/>
  <c r="F6940"/>
  <c r="G6940" s="1"/>
  <c r="F6941"/>
  <c r="G6941" s="1"/>
  <c r="F6942"/>
  <c r="G6942" s="1"/>
  <c r="F6943"/>
  <c r="G6943" s="1"/>
  <c r="F6944"/>
  <c r="G6944" s="1"/>
  <c r="F6945"/>
  <c r="G6945" s="1"/>
  <c r="F6946"/>
  <c r="G6946" s="1"/>
  <c r="F6947"/>
  <c r="G6947" s="1"/>
  <c r="F6948"/>
  <c r="G6948" s="1"/>
  <c r="F6949"/>
  <c r="G6949" s="1"/>
  <c r="F6950"/>
  <c r="G6950" s="1"/>
  <c r="F6951"/>
  <c r="G6951" s="1"/>
  <c r="F6952"/>
  <c r="G6952" s="1"/>
  <c r="F6953"/>
  <c r="G6953" s="1"/>
  <c r="F6954"/>
  <c r="G6954" s="1"/>
  <c r="F6955"/>
  <c r="G6955" s="1"/>
  <c r="F6956"/>
  <c r="G6956" s="1"/>
  <c r="F6957"/>
  <c r="G6957" s="1"/>
  <c r="F6958"/>
  <c r="G6958" s="1"/>
  <c r="F6959"/>
  <c r="G6959" s="1"/>
  <c r="F6960"/>
  <c r="G6960" s="1"/>
  <c r="F6961"/>
  <c r="G6961" s="1"/>
  <c r="F6962"/>
  <c r="G6962" s="1"/>
  <c r="F6963"/>
  <c r="G6963" s="1"/>
  <c r="F6964"/>
  <c r="G6964" s="1"/>
  <c r="F6965"/>
  <c r="G6965" s="1"/>
  <c r="F6966"/>
  <c r="G6966" s="1"/>
  <c r="F6967"/>
  <c r="G6967" s="1"/>
  <c r="F6968"/>
  <c r="G6968" s="1"/>
  <c r="F6969"/>
  <c r="G6969" s="1"/>
  <c r="F6970"/>
  <c r="G6970" s="1"/>
  <c r="F6971"/>
  <c r="G6971" s="1"/>
  <c r="F6972"/>
  <c r="G6972" s="1"/>
  <c r="F6973"/>
  <c r="G6973" s="1"/>
  <c r="F6974"/>
  <c r="G6974" s="1"/>
  <c r="F6975"/>
  <c r="G6975" s="1"/>
  <c r="F6976"/>
  <c r="G6976" s="1"/>
  <c r="F6977"/>
  <c r="G6977" s="1"/>
  <c r="F6978"/>
  <c r="G6978" s="1"/>
  <c r="F6979"/>
  <c r="G6979" s="1"/>
  <c r="F6980"/>
  <c r="G6980" s="1"/>
  <c r="F6981"/>
  <c r="G6981" s="1"/>
  <c r="F6982"/>
  <c r="G6982" s="1"/>
  <c r="F6983"/>
  <c r="G6983" s="1"/>
  <c r="F6984"/>
  <c r="G6984" s="1"/>
  <c r="F6985"/>
  <c r="G6985" s="1"/>
  <c r="F6986"/>
  <c r="G6986" s="1"/>
  <c r="F6987"/>
  <c r="G6987" s="1"/>
  <c r="F6988"/>
  <c r="G6988" s="1"/>
  <c r="F6989"/>
  <c r="G6989" s="1"/>
  <c r="F6990"/>
  <c r="G6990" s="1"/>
  <c r="F6991"/>
  <c r="G6991" s="1"/>
  <c r="F6992"/>
  <c r="G6992" s="1"/>
  <c r="F6993"/>
  <c r="G6993" s="1"/>
  <c r="F6994"/>
  <c r="G6994" s="1"/>
  <c r="F6995"/>
  <c r="G6995" s="1"/>
  <c r="F6996"/>
  <c r="G6996" s="1"/>
  <c r="F6997"/>
  <c r="G6997" s="1"/>
  <c r="F6998"/>
  <c r="G6998" s="1"/>
  <c r="F6999"/>
  <c r="G6999" s="1"/>
  <c r="F7000"/>
  <c r="G7000" s="1"/>
  <c r="F7001"/>
  <c r="G7001" s="1"/>
  <c r="F7002"/>
  <c r="G7002" s="1"/>
  <c r="F7003"/>
  <c r="G7003" s="1"/>
  <c r="F7004"/>
  <c r="G7004" s="1"/>
  <c r="F7005"/>
  <c r="G7005" s="1"/>
  <c r="F7006"/>
  <c r="G7006" s="1"/>
  <c r="F7007"/>
  <c r="G7007" s="1"/>
  <c r="F7008"/>
  <c r="G7008" s="1"/>
  <c r="F7009"/>
  <c r="G7009" s="1"/>
  <c r="F7010"/>
  <c r="G7010" s="1"/>
  <c r="F7011"/>
  <c r="G7011" s="1"/>
  <c r="F7012"/>
  <c r="G7012" s="1"/>
  <c r="F7013"/>
  <c r="G7013" s="1"/>
  <c r="F7014"/>
  <c r="G7014" s="1"/>
  <c r="F7015"/>
  <c r="G7015" s="1"/>
  <c r="F7016"/>
  <c r="G7016" s="1"/>
  <c r="F7017"/>
  <c r="G7017" s="1"/>
  <c r="F7018"/>
  <c r="G7018" s="1"/>
  <c r="F7019"/>
  <c r="G7019" s="1"/>
  <c r="F7020"/>
  <c r="G7020" s="1"/>
  <c r="F7021"/>
  <c r="G7021" s="1"/>
  <c r="F7022"/>
  <c r="G7022" s="1"/>
  <c r="F7023"/>
  <c r="G7023" s="1"/>
  <c r="F7024"/>
  <c r="G7024" s="1"/>
  <c r="F7025"/>
  <c r="G7025" s="1"/>
  <c r="F7026"/>
  <c r="G7026" s="1"/>
  <c r="F7027"/>
  <c r="G7027" s="1"/>
  <c r="F7028"/>
  <c r="G7028" s="1"/>
  <c r="F7029"/>
  <c r="G7029" s="1"/>
  <c r="F7030"/>
  <c r="G7030" s="1"/>
  <c r="F7031"/>
  <c r="G7031" s="1"/>
  <c r="F7032"/>
  <c r="G7032" s="1"/>
  <c r="F7033"/>
  <c r="G7033" s="1"/>
  <c r="F7034"/>
  <c r="G7034" s="1"/>
  <c r="F7035"/>
  <c r="G7035" s="1"/>
  <c r="F7036"/>
  <c r="G7036" s="1"/>
  <c r="F7037"/>
  <c r="G7037" s="1"/>
  <c r="F7038"/>
  <c r="G7038" s="1"/>
  <c r="F7039"/>
  <c r="G7039" s="1"/>
  <c r="F7040"/>
  <c r="G7040" s="1"/>
  <c r="F7041"/>
  <c r="G7041" s="1"/>
  <c r="F7042"/>
  <c r="G7042" s="1"/>
  <c r="F7043"/>
  <c r="G7043" s="1"/>
  <c r="F7044"/>
  <c r="G7044" s="1"/>
  <c r="F7045"/>
  <c r="G7045" s="1"/>
  <c r="F7046"/>
  <c r="G7046" s="1"/>
  <c r="F7047"/>
  <c r="G7047" s="1"/>
  <c r="F7048"/>
  <c r="G7048" s="1"/>
  <c r="F7049"/>
  <c r="G7049" s="1"/>
  <c r="F7050"/>
  <c r="G7050" s="1"/>
  <c r="F7051"/>
  <c r="G7051" s="1"/>
  <c r="F7052"/>
  <c r="G7052" s="1"/>
  <c r="F7053"/>
  <c r="G7053" s="1"/>
  <c r="F7054"/>
  <c r="G7054" s="1"/>
  <c r="F7055"/>
  <c r="G7055" s="1"/>
  <c r="F7056"/>
  <c r="G7056" s="1"/>
  <c r="F7057"/>
  <c r="G7057" s="1"/>
  <c r="F7058"/>
  <c r="G7058" s="1"/>
  <c r="F7059"/>
  <c r="G7059" s="1"/>
  <c r="F7060"/>
  <c r="G7060" s="1"/>
  <c r="F7061"/>
  <c r="G7061" s="1"/>
  <c r="F7062"/>
  <c r="G7062" s="1"/>
  <c r="F7063"/>
  <c r="G7063" s="1"/>
  <c r="F7064"/>
  <c r="G7064" s="1"/>
  <c r="F7065"/>
  <c r="G7065" s="1"/>
  <c r="F7066"/>
  <c r="G7066" s="1"/>
  <c r="F7067"/>
  <c r="G7067" s="1"/>
  <c r="F7068"/>
  <c r="G7068" s="1"/>
  <c r="F7069"/>
  <c r="G7069" s="1"/>
  <c r="F7070"/>
  <c r="G7070" s="1"/>
  <c r="F7071"/>
  <c r="G7071" s="1"/>
  <c r="F7072"/>
  <c r="G7072" s="1"/>
  <c r="F7073"/>
  <c r="G7073" s="1"/>
  <c r="F7074"/>
  <c r="G7074" s="1"/>
  <c r="F7075"/>
  <c r="G7075" s="1"/>
  <c r="F7076"/>
  <c r="G7076" s="1"/>
  <c r="F7077"/>
  <c r="G7077" s="1"/>
  <c r="F7078"/>
  <c r="G7078" s="1"/>
  <c r="F7079"/>
  <c r="G7079" s="1"/>
  <c r="F7080"/>
  <c r="G7080" s="1"/>
  <c r="F7081"/>
  <c r="G7081" s="1"/>
  <c r="F7082"/>
  <c r="G7082" s="1"/>
  <c r="F7083"/>
  <c r="G7083" s="1"/>
  <c r="F7084"/>
  <c r="G7084" s="1"/>
  <c r="F7085"/>
  <c r="G7085" s="1"/>
  <c r="F7086"/>
  <c r="G7086" s="1"/>
  <c r="F7087"/>
  <c r="G7087" s="1"/>
  <c r="F7088"/>
  <c r="G7088" s="1"/>
  <c r="F7089"/>
  <c r="G7089" s="1"/>
  <c r="F7090"/>
  <c r="G7090" s="1"/>
  <c r="F7091"/>
  <c r="G7091" s="1"/>
  <c r="F7092"/>
  <c r="G7092" s="1"/>
  <c r="F7093"/>
  <c r="G7093" s="1"/>
  <c r="F7094"/>
  <c r="G7094" s="1"/>
  <c r="F7095"/>
  <c r="G7095" s="1"/>
  <c r="F7096"/>
  <c r="G7096" s="1"/>
  <c r="F7097"/>
  <c r="G7097" s="1"/>
  <c r="F7098"/>
  <c r="G7098" s="1"/>
  <c r="F7099"/>
  <c r="G7099" s="1"/>
  <c r="F7100"/>
  <c r="G7100" s="1"/>
  <c r="F7101"/>
  <c r="G7101" s="1"/>
  <c r="F7102"/>
  <c r="G7102" s="1"/>
  <c r="F7103"/>
  <c r="G7103" s="1"/>
  <c r="F7104"/>
  <c r="G7104" s="1"/>
  <c r="F7105"/>
  <c r="G7105" s="1"/>
  <c r="F7106"/>
  <c r="G7106" s="1"/>
  <c r="F7107"/>
  <c r="G7107" s="1"/>
  <c r="F7108"/>
  <c r="G7108" s="1"/>
  <c r="F7109"/>
  <c r="G7109" s="1"/>
  <c r="F7110"/>
  <c r="G7110" s="1"/>
  <c r="F7111"/>
  <c r="G7111" s="1"/>
  <c r="F7112"/>
  <c r="G7112" s="1"/>
  <c r="F7113"/>
  <c r="G7113" s="1"/>
  <c r="F7114"/>
  <c r="G7114" s="1"/>
  <c r="F7115"/>
  <c r="G7115" s="1"/>
  <c r="F7116"/>
  <c r="G7116" s="1"/>
  <c r="F7117"/>
  <c r="G7117" s="1"/>
  <c r="F7118"/>
  <c r="G7118" s="1"/>
  <c r="F7119"/>
  <c r="G7119" s="1"/>
  <c r="F7120"/>
  <c r="G7120" s="1"/>
  <c r="F7121"/>
  <c r="G7121" s="1"/>
  <c r="F7122"/>
  <c r="G7122" s="1"/>
  <c r="F7123"/>
  <c r="G7123" s="1"/>
  <c r="F7124"/>
  <c r="G7124" s="1"/>
  <c r="F7125"/>
  <c r="G7125" s="1"/>
  <c r="F7126"/>
  <c r="G7126" s="1"/>
  <c r="F7127"/>
  <c r="G7127" s="1"/>
  <c r="F7128"/>
  <c r="G7128" s="1"/>
  <c r="F7129"/>
  <c r="G7129" s="1"/>
  <c r="F7130"/>
  <c r="G7130" s="1"/>
  <c r="F7131"/>
  <c r="G7131" s="1"/>
  <c r="F7132"/>
  <c r="G7132" s="1"/>
  <c r="F7133"/>
  <c r="G7133" s="1"/>
  <c r="F7134"/>
  <c r="G7134" s="1"/>
  <c r="F7135"/>
  <c r="G7135" s="1"/>
  <c r="F7136"/>
  <c r="G7136" s="1"/>
  <c r="F7137"/>
  <c r="G7137" s="1"/>
  <c r="F7138"/>
  <c r="G7138" s="1"/>
  <c r="F7139"/>
  <c r="G7139" s="1"/>
  <c r="F7140"/>
  <c r="G7140" s="1"/>
  <c r="F7141"/>
  <c r="G7141" s="1"/>
  <c r="F7142"/>
  <c r="G7142" s="1"/>
  <c r="F7143"/>
  <c r="G7143" s="1"/>
  <c r="F7144"/>
  <c r="G7144" s="1"/>
  <c r="F7145"/>
  <c r="G7145" s="1"/>
  <c r="F7146"/>
  <c r="G7146" s="1"/>
  <c r="F7147"/>
  <c r="G7147" s="1"/>
  <c r="F7148"/>
  <c r="G7148" s="1"/>
  <c r="F7149"/>
  <c r="G7149" s="1"/>
  <c r="F7150"/>
  <c r="G7150" s="1"/>
  <c r="F7151"/>
  <c r="G7151" s="1"/>
  <c r="F7152"/>
  <c r="G7152" s="1"/>
  <c r="F7153"/>
  <c r="G7153" s="1"/>
  <c r="F7154"/>
  <c r="G7154" s="1"/>
  <c r="F7155"/>
  <c r="G7155" s="1"/>
  <c r="F7156"/>
  <c r="G7156" s="1"/>
  <c r="F7157"/>
  <c r="G7157" s="1"/>
  <c r="F7158"/>
  <c r="G7158" s="1"/>
  <c r="F7159"/>
  <c r="G7159" s="1"/>
  <c r="F7160"/>
  <c r="G7160" s="1"/>
  <c r="F7161"/>
  <c r="G7161" s="1"/>
  <c r="F7162"/>
  <c r="G7162" s="1"/>
  <c r="F7163"/>
  <c r="G7163" s="1"/>
  <c r="F7164"/>
  <c r="G7164" s="1"/>
  <c r="F7165"/>
  <c r="G7165" s="1"/>
  <c r="F7166"/>
  <c r="G7166" s="1"/>
  <c r="F7167"/>
  <c r="G7167" s="1"/>
  <c r="F7168"/>
  <c r="G7168" s="1"/>
  <c r="F7169"/>
  <c r="G7169" s="1"/>
  <c r="F7170"/>
  <c r="G7170" s="1"/>
  <c r="F7171"/>
  <c r="G7171" s="1"/>
  <c r="F7172"/>
  <c r="G7172" s="1"/>
  <c r="F7173"/>
  <c r="G7173" s="1"/>
  <c r="F7174"/>
  <c r="G7174" s="1"/>
  <c r="F7175"/>
  <c r="G7175" s="1"/>
  <c r="F7176"/>
  <c r="G7176" s="1"/>
  <c r="F7177"/>
  <c r="G7177" s="1"/>
  <c r="F7178"/>
  <c r="G7178" s="1"/>
  <c r="F7179"/>
  <c r="G7179" s="1"/>
  <c r="F7180"/>
  <c r="G7180" s="1"/>
  <c r="F7181"/>
  <c r="G7181" s="1"/>
  <c r="F7182"/>
  <c r="G7182" s="1"/>
  <c r="F7183"/>
  <c r="G7183" s="1"/>
  <c r="F7184"/>
  <c r="G7184" s="1"/>
  <c r="F7185"/>
  <c r="G7185" s="1"/>
  <c r="F7186"/>
  <c r="G7186" s="1"/>
  <c r="F7187"/>
  <c r="G7187" s="1"/>
  <c r="F7188"/>
  <c r="G7188" s="1"/>
  <c r="F7189"/>
  <c r="G7189" s="1"/>
  <c r="F7190"/>
  <c r="G7190" s="1"/>
  <c r="F7191"/>
  <c r="G7191" s="1"/>
  <c r="F7192"/>
  <c r="G7192" s="1"/>
  <c r="F7193"/>
  <c r="G7193" s="1"/>
  <c r="F7194"/>
  <c r="G7194" s="1"/>
  <c r="F7195"/>
  <c r="G7195" s="1"/>
  <c r="F7196"/>
  <c r="G7196" s="1"/>
  <c r="F7197"/>
  <c r="G7197" s="1"/>
  <c r="F7198"/>
  <c r="G7198" s="1"/>
  <c r="F7199"/>
  <c r="G7199" s="1"/>
  <c r="F7200"/>
  <c r="G7200" s="1"/>
  <c r="F7201"/>
  <c r="G7201" s="1"/>
  <c r="F7202"/>
  <c r="G7202" s="1"/>
  <c r="F7203"/>
  <c r="G7203" s="1"/>
  <c r="F7204"/>
  <c r="G7204" s="1"/>
  <c r="F7205"/>
  <c r="G7205" s="1"/>
  <c r="F7206"/>
  <c r="G7206" s="1"/>
  <c r="F7207"/>
  <c r="G7207" s="1"/>
  <c r="F7208"/>
  <c r="G7208" s="1"/>
  <c r="F7209"/>
  <c r="G7209" s="1"/>
  <c r="F7210"/>
  <c r="G7210" s="1"/>
  <c r="F7211"/>
  <c r="G7211" s="1"/>
  <c r="F7212"/>
  <c r="G7212" s="1"/>
  <c r="F7213"/>
  <c r="G7213" s="1"/>
  <c r="F7214"/>
  <c r="G7214" s="1"/>
  <c r="F7215"/>
  <c r="G7215" s="1"/>
  <c r="F7216"/>
  <c r="G7216" s="1"/>
  <c r="F7217"/>
  <c r="G7217" s="1"/>
  <c r="F7218"/>
  <c r="G7218" s="1"/>
  <c r="F7219"/>
  <c r="G7219" s="1"/>
  <c r="F7220"/>
  <c r="G7220" s="1"/>
  <c r="F7221"/>
  <c r="G7221" s="1"/>
  <c r="F7222"/>
  <c r="G7222" s="1"/>
  <c r="F7223"/>
  <c r="G7223" s="1"/>
  <c r="F7224"/>
  <c r="G7224" s="1"/>
  <c r="F7225"/>
  <c r="G7225" s="1"/>
  <c r="F7226"/>
  <c r="G7226" s="1"/>
  <c r="F7227"/>
  <c r="G7227" s="1"/>
  <c r="F7228"/>
  <c r="G7228" s="1"/>
  <c r="F7229"/>
  <c r="G7229" s="1"/>
  <c r="F7230"/>
  <c r="G7230" s="1"/>
  <c r="F7231"/>
  <c r="G7231" s="1"/>
  <c r="F7232"/>
  <c r="G7232" s="1"/>
  <c r="F7233"/>
  <c r="G7233" s="1"/>
  <c r="F7234"/>
  <c r="G7234" s="1"/>
  <c r="F7235"/>
  <c r="G7235" s="1"/>
  <c r="F7236"/>
  <c r="G7236" s="1"/>
  <c r="F7237"/>
  <c r="G7237" s="1"/>
  <c r="F7238"/>
  <c r="G7238" s="1"/>
  <c r="F7239"/>
  <c r="G7239" s="1"/>
  <c r="F7240"/>
  <c r="G7240" s="1"/>
  <c r="F7241"/>
  <c r="G7241" s="1"/>
  <c r="F7242"/>
  <c r="G7242" s="1"/>
  <c r="F7243"/>
  <c r="G7243" s="1"/>
  <c r="F7244"/>
  <c r="G7244" s="1"/>
  <c r="F7245"/>
  <c r="G7245" s="1"/>
  <c r="F7246"/>
  <c r="G7246" s="1"/>
  <c r="F7247"/>
  <c r="G7247" s="1"/>
  <c r="F7248"/>
  <c r="G7248" s="1"/>
  <c r="F7249"/>
  <c r="G7249" s="1"/>
  <c r="F7250"/>
  <c r="G7250" s="1"/>
  <c r="F7251"/>
  <c r="G7251" s="1"/>
  <c r="F7252"/>
  <c r="G7252" s="1"/>
  <c r="F7253"/>
  <c r="G7253" s="1"/>
  <c r="F7254"/>
  <c r="G7254" s="1"/>
  <c r="F7255"/>
  <c r="G7255" s="1"/>
  <c r="F7256"/>
  <c r="G7256" s="1"/>
  <c r="F7257"/>
  <c r="G7257" s="1"/>
  <c r="F7258"/>
  <c r="G7258" s="1"/>
  <c r="F7259"/>
  <c r="G7259" s="1"/>
  <c r="F7260"/>
  <c r="G7260" s="1"/>
  <c r="F7261"/>
  <c r="G7261" s="1"/>
  <c r="F7262"/>
  <c r="G7262" s="1"/>
  <c r="F7263"/>
  <c r="G7263" s="1"/>
  <c r="F7264"/>
  <c r="G7264" s="1"/>
  <c r="F7265"/>
  <c r="G7265" s="1"/>
  <c r="F7266"/>
  <c r="G7266" s="1"/>
  <c r="F7267"/>
  <c r="G7267" s="1"/>
  <c r="F7268"/>
  <c r="G7268" s="1"/>
  <c r="F7269"/>
  <c r="G7269" s="1"/>
  <c r="F7270"/>
  <c r="G7270" s="1"/>
  <c r="F7271"/>
  <c r="G7271" s="1"/>
  <c r="F7272"/>
  <c r="G7272" s="1"/>
  <c r="F7273"/>
  <c r="G7273" s="1"/>
  <c r="F7274"/>
  <c r="G7274" s="1"/>
  <c r="F7275"/>
  <c r="G7275" s="1"/>
  <c r="F7276"/>
  <c r="G7276" s="1"/>
  <c r="F7277"/>
  <c r="G7277" s="1"/>
  <c r="F7278"/>
  <c r="G7278" s="1"/>
  <c r="F7279"/>
  <c r="G7279" s="1"/>
  <c r="F7280"/>
  <c r="G7280" s="1"/>
  <c r="F7281"/>
  <c r="G7281" s="1"/>
  <c r="F7282"/>
  <c r="G7282" s="1"/>
  <c r="F7283"/>
  <c r="G7283" s="1"/>
  <c r="F7284"/>
  <c r="G7284" s="1"/>
  <c r="F7285"/>
  <c r="G7285" s="1"/>
  <c r="F7286"/>
  <c r="G7286" s="1"/>
  <c r="F7287"/>
  <c r="G7287" s="1"/>
  <c r="F7288"/>
  <c r="G7288" s="1"/>
  <c r="F7289"/>
  <c r="G7289" s="1"/>
  <c r="F7290"/>
  <c r="G7290" s="1"/>
  <c r="F7291"/>
  <c r="G7291" s="1"/>
  <c r="F7292"/>
  <c r="G7292" s="1"/>
  <c r="F7293"/>
  <c r="G7293" s="1"/>
  <c r="F7294"/>
  <c r="G7294" s="1"/>
  <c r="F7295"/>
  <c r="G7295" s="1"/>
  <c r="F7296"/>
  <c r="G7296" s="1"/>
  <c r="F7297"/>
  <c r="G7297" s="1"/>
  <c r="F7298"/>
  <c r="G7298" s="1"/>
  <c r="F7299"/>
  <c r="G7299" s="1"/>
  <c r="F7300"/>
  <c r="G7300" s="1"/>
  <c r="F7301"/>
  <c r="G7301" s="1"/>
  <c r="F7302"/>
  <c r="G7302" s="1"/>
  <c r="F7303"/>
  <c r="G7303" s="1"/>
  <c r="F7304"/>
  <c r="G7304" s="1"/>
  <c r="F7305"/>
  <c r="G7305" s="1"/>
  <c r="F7306"/>
  <c r="G7306" s="1"/>
  <c r="F7307"/>
  <c r="G7307" s="1"/>
  <c r="F7308"/>
  <c r="G7308" s="1"/>
  <c r="F7309"/>
  <c r="G7309" s="1"/>
  <c r="F7310"/>
  <c r="G7310" s="1"/>
  <c r="F7311"/>
  <c r="G7311" s="1"/>
  <c r="F7312"/>
  <c r="G7312" s="1"/>
  <c r="F7313"/>
  <c r="G7313" s="1"/>
  <c r="F7314"/>
  <c r="G7314" s="1"/>
  <c r="F7315"/>
  <c r="G7315" s="1"/>
  <c r="F7316"/>
  <c r="G7316" s="1"/>
  <c r="F7317"/>
  <c r="G7317" s="1"/>
  <c r="F7318"/>
  <c r="G7318" s="1"/>
  <c r="F7319"/>
  <c r="G7319" s="1"/>
  <c r="F7320"/>
  <c r="G7320" s="1"/>
  <c r="F7321"/>
  <c r="G7321" s="1"/>
  <c r="F7322"/>
  <c r="G7322" s="1"/>
  <c r="F7323"/>
  <c r="G7323" s="1"/>
  <c r="F7324"/>
  <c r="G7324" s="1"/>
  <c r="F7325"/>
  <c r="G7325" s="1"/>
  <c r="F7326"/>
  <c r="G7326" s="1"/>
  <c r="F7327"/>
  <c r="G7327" s="1"/>
  <c r="F7328"/>
  <c r="G7328" s="1"/>
  <c r="F7329"/>
  <c r="G7329" s="1"/>
  <c r="F7330"/>
  <c r="G7330" s="1"/>
  <c r="F7331"/>
  <c r="G7331" s="1"/>
  <c r="F7332"/>
  <c r="G7332" s="1"/>
  <c r="F7333"/>
  <c r="G7333" s="1"/>
  <c r="F7334"/>
  <c r="G7334" s="1"/>
  <c r="F7335"/>
  <c r="G7335" s="1"/>
  <c r="F7336"/>
  <c r="G7336" s="1"/>
  <c r="F7337"/>
  <c r="G7337" s="1"/>
  <c r="F7338"/>
  <c r="G7338" s="1"/>
  <c r="F7339"/>
  <c r="G7339" s="1"/>
  <c r="F7340"/>
  <c r="G7340" s="1"/>
  <c r="F7341"/>
  <c r="G7341" s="1"/>
  <c r="F7342"/>
  <c r="G7342" s="1"/>
  <c r="F7343"/>
  <c r="G7343" s="1"/>
  <c r="F7344"/>
  <c r="G7344" s="1"/>
  <c r="F7345"/>
  <c r="G7345" s="1"/>
  <c r="F7346"/>
  <c r="G7346" s="1"/>
  <c r="F7347"/>
  <c r="G7347" s="1"/>
  <c r="F7348"/>
  <c r="G7348" s="1"/>
  <c r="F7349"/>
  <c r="G7349" s="1"/>
  <c r="F7350"/>
  <c r="G7350" s="1"/>
  <c r="F7351"/>
  <c r="G7351" s="1"/>
  <c r="F7352"/>
  <c r="G7352" s="1"/>
  <c r="F7353"/>
  <c r="G7353" s="1"/>
  <c r="F7354"/>
  <c r="G7354" s="1"/>
  <c r="F7355"/>
  <c r="G7355" s="1"/>
  <c r="F7356"/>
  <c r="G7356" s="1"/>
  <c r="F7357"/>
  <c r="G7357" s="1"/>
  <c r="F7358"/>
  <c r="G7358" s="1"/>
  <c r="F7359"/>
  <c r="G7359" s="1"/>
  <c r="F7360"/>
  <c r="G7360" s="1"/>
  <c r="F7361"/>
  <c r="G7361" s="1"/>
  <c r="F7362"/>
  <c r="G7362" s="1"/>
  <c r="F7363"/>
  <c r="G7363" s="1"/>
  <c r="F7364"/>
  <c r="G7364" s="1"/>
  <c r="F7365"/>
  <c r="G7365" s="1"/>
  <c r="F7366"/>
  <c r="G7366" s="1"/>
  <c r="F7367"/>
  <c r="G7367" s="1"/>
  <c r="F7368"/>
  <c r="G7368" s="1"/>
  <c r="F7369"/>
  <c r="G7369" s="1"/>
  <c r="F7370"/>
  <c r="G7370" s="1"/>
  <c r="F7371"/>
  <c r="G7371" s="1"/>
  <c r="F7372"/>
  <c r="G7372" s="1"/>
  <c r="F7373"/>
  <c r="G7373" s="1"/>
  <c r="F7374"/>
  <c r="G7374" s="1"/>
  <c r="F7375"/>
  <c r="G7375" s="1"/>
  <c r="F7376"/>
  <c r="G7376" s="1"/>
  <c r="F7377"/>
  <c r="G7377" s="1"/>
  <c r="F7378"/>
  <c r="G7378" s="1"/>
  <c r="F7379"/>
  <c r="G7379" s="1"/>
  <c r="F7380"/>
  <c r="G7380" s="1"/>
  <c r="F7381"/>
  <c r="G7381" s="1"/>
  <c r="F7382"/>
  <c r="G7382" s="1"/>
  <c r="F7383"/>
  <c r="G7383" s="1"/>
  <c r="F7384"/>
  <c r="G7384" s="1"/>
  <c r="F7385"/>
  <c r="G7385" s="1"/>
  <c r="F7386"/>
  <c r="G7386" s="1"/>
  <c r="F7387"/>
  <c r="G7387" s="1"/>
  <c r="F7388"/>
  <c r="G7388" s="1"/>
  <c r="F7389"/>
  <c r="G7389" s="1"/>
  <c r="F7390"/>
  <c r="G7390" s="1"/>
  <c r="F7391"/>
  <c r="G7391" s="1"/>
  <c r="F7392"/>
  <c r="G7392" s="1"/>
  <c r="F7393"/>
  <c r="G7393" s="1"/>
  <c r="F7394"/>
  <c r="G7394" s="1"/>
  <c r="F7395"/>
  <c r="G7395" s="1"/>
  <c r="F7396"/>
  <c r="G7396" s="1"/>
  <c r="F7397"/>
  <c r="G7397" s="1"/>
  <c r="F7398"/>
  <c r="G7398" s="1"/>
  <c r="F7399"/>
  <c r="G7399" s="1"/>
  <c r="F7400"/>
  <c r="G7400" s="1"/>
  <c r="F7401"/>
  <c r="G7401" s="1"/>
  <c r="F7402"/>
  <c r="G7402" s="1"/>
  <c r="F7403"/>
  <c r="G7403" s="1"/>
  <c r="F7404"/>
  <c r="G7404" s="1"/>
  <c r="F7405"/>
  <c r="G7405" s="1"/>
  <c r="F7406"/>
  <c r="G7406" s="1"/>
  <c r="F7407"/>
  <c r="G7407" s="1"/>
  <c r="F7408"/>
  <c r="G7408" s="1"/>
  <c r="F7409"/>
  <c r="G7409" s="1"/>
  <c r="F7410"/>
  <c r="G7410" s="1"/>
  <c r="F7411"/>
  <c r="G7411" s="1"/>
  <c r="F7412"/>
  <c r="G7412" s="1"/>
  <c r="F7413"/>
  <c r="G7413" s="1"/>
  <c r="F7414"/>
  <c r="G7414" s="1"/>
  <c r="F7415"/>
  <c r="G7415" s="1"/>
  <c r="F7416"/>
  <c r="G7416" s="1"/>
  <c r="F7417"/>
  <c r="G7417" s="1"/>
  <c r="F7418"/>
  <c r="G7418" s="1"/>
  <c r="F7419"/>
  <c r="G7419" s="1"/>
  <c r="F7420"/>
  <c r="G7420" s="1"/>
  <c r="F7421"/>
  <c r="G7421" s="1"/>
  <c r="F7422"/>
  <c r="G7422" s="1"/>
  <c r="F7423"/>
  <c r="G7423" s="1"/>
  <c r="F7424"/>
  <c r="G7424" s="1"/>
  <c r="F7425"/>
  <c r="G7425" s="1"/>
  <c r="F7426"/>
  <c r="G7426" s="1"/>
  <c r="F7427"/>
  <c r="G7427" s="1"/>
  <c r="F7428"/>
  <c r="G7428" s="1"/>
  <c r="F7429"/>
  <c r="G7429" s="1"/>
  <c r="F7430"/>
  <c r="G7430" s="1"/>
  <c r="F7431"/>
  <c r="G7431" s="1"/>
  <c r="F7432"/>
  <c r="G7432" s="1"/>
  <c r="F7433"/>
  <c r="G7433" s="1"/>
  <c r="F7434"/>
  <c r="G7434" s="1"/>
  <c r="F7435"/>
  <c r="G7435" s="1"/>
  <c r="F7436"/>
  <c r="G7436" s="1"/>
  <c r="F7437"/>
  <c r="G7437" s="1"/>
  <c r="F7438"/>
  <c r="G7438" s="1"/>
  <c r="F7439"/>
  <c r="G7439" s="1"/>
  <c r="F7440"/>
  <c r="G7440" s="1"/>
  <c r="F7441"/>
  <c r="G7441" s="1"/>
  <c r="F7442"/>
  <c r="G7442" s="1"/>
  <c r="F7443"/>
  <c r="G7443" s="1"/>
  <c r="F7444"/>
  <c r="G7444" s="1"/>
  <c r="F7445"/>
  <c r="G7445" s="1"/>
  <c r="F7446"/>
  <c r="G7446" s="1"/>
  <c r="F7447"/>
  <c r="G7447" s="1"/>
  <c r="F7448"/>
  <c r="G7448" s="1"/>
  <c r="F7449"/>
  <c r="G7449" s="1"/>
  <c r="F7450"/>
  <c r="G7450" s="1"/>
  <c r="F7451"/>
  <c r="G7451" s="1"/>
  <c r="F7452"/>
  <c r="G7452" s="1"/>
  <c r="F7453"/>
  <c r="G7453" s="1"/>
  <c r="F7454"/>
  <c r="G7454" s="1"/>
  <c r="F7455"/>
  <c r="G7455" s="1"/>
  <c r="F7456"/>
  <c r="G7456" s="1"/>
  <c r="F7457"/>
  <c r="G7457" s="1"/>
  <c r="F7458"/>
  <c r="G7458" s="1"/>
  <c r="F7459"/>
  <c r="G7459" s="1"/>
  <c r="F7460"/>
  <c r="G7460" s="1"/>
  <c r="F7461"/>
  <c r="G7461" s="1"/>
  <c r="F7462"/>
  <c r="G7462" s="1"/>
  <c r="F7463"/>
  <c r="G7463" s="1"/>
  <c r="F7464"/>
  <c r="G7464" s="1"/>
  <c r="F7465"/>
  <c r="G7465" s="1"/>
  <c r="F7466"/>
  <c r="G7466" s="1"/>
  <c r="F7467"/>
  <c r="G7467" s="1"/>
  <c r="F7468"/>
  <c r="G7468" s="1"/>
  <c r="F7469"/>
  <c r="G7469" s="1"/>
  <c r="F7470"/>
  <c r="G7470" s="1"/>
  <c r="F7471"/>
  <c r="G7471" s="1"/>
  <c r="F7472"/>
  <c r="G7472" s="1"/>
  <c r="F7473"/>
  <c r="G7473" s="1"/>
  <c r="F7474"/>
  <c r="G7474" s="1"/>
  <c r="F7475"/>
  <c r="G7475" s="1"/>
  <c r="F7476"/>
  <c r="G7476" s="1"/>
  <c r="F7477"/>
  <c r="G7477" s="1"/>
  <c r="F7478"/>
  <c r="G7478" s="1"/>
  <c r="F7479"/>
  <c r="G7479" s="1"/>
  <c r="F7480"/>
  <c r="G7480" s="1"/>
  <c r="F7481"/>
  <c r="G7481" s="1"/>
  <c r="F7482"/>
  <c r="G7482" s="1"/>
  <c r="F7483"/>
  <c r="G7483" s="1"/>
  <c r="F7484"/>
  <c r="G7484" s="1"/>
  <c r="F7485"/>
  <c r="G7485" s="1"/>
  <c r="F7486"/>
  <c r="G7486" s="1"/>
  <c r="F7487"/>
  <c r="G7487" s="1"/>
  <c r="F7488"/>
  <c r="G7488" s="1"/>
  <c r="F7489"/>
  <c r="G7489" s="1"/>
  <c r="F7490"/>
  <c r="G7490" s="1"/>
  <c r="F7491"/>
  <c r="G7491" s="1"/>
  <c r="F7492"/>
  <c r="G7492" s="1"/>
  <c r="F7493"/>
  <c r="G7493" s="1"/>
  <c r="F7494"/>
  <c r="G7494" s="1"/>
  <c r="F7495"/>
  <c r="G7495" s="1"/>
  <c r="F7496"/>
  <c r="G7496" s="1"/>
  <c r="F7497"/>
  <c r="G7497" s="1"/>
  <c r="F7498"/>
  <c r="G7498" s="1"/>
  <c r="F7499"/>
  <c r="G7499" s="1"/>
  <c r="F7500"/>
  <c r="G7500" s="1"/>
  <c r="F7501"/>
  <c r="G7501" s="1"/>
  <c r="F7502"/>
  <c r="G7502" s="1"/>
  <c r="F7503"/>
  <c r="G7503" s="1"/>
  <c r="F7504"/>
  <c r="G7504" s="1"/>
  <c r="F7505"/>
  <c r="G7505" s="1"/>
  <c r="F7506"/>
  <c r="G7506" s="1"/>
  <c r="F7507"/>
  <c r="G7507" s="1"/>
  <c r="F7508"/>
  <c r="G7508" s="1"/>
  <c r="F7509"/>
  <c r="G7509" s="1"/>
  <c r="F7510"/>
  <c r="G7510" s="1"/>
  <c r="F7511"/>
  <c r="G7511" s="1"/>
  <c r="F7512"/>
  <c r="G7512" s="1"/>
  <c r="F7513"/>
  <c r="G7513" s="1"/>
  <c r="F7514"/>
  <c r="G7514" s="1"/>
  <c r="F7515"/>
  <c r="G7515" s="1"/>
  <c r="F7516"/>
  <c r="G7516" s="1"/>
  <c r="F7517"/>
  <c r="G7517" s="1"/>
  <c r="F7518"/>
  <c r="G7518" s="1"/>
  <c r="F7519"/>
  <c r="G7519" s="1"/>
  <c r="F7520"/>
  <c r="G7520" s="1"/>
  <c r="F7521"/>
  <c r="G7521" s="1"/>
  <c r="F7522"/>
  <c r="G7522" s="1"/>
  <c r="F7523"/>
  <c r="G7523" s="1"/>
  <c r="F7524"/>
  <c r="G7524" s="1"/>
  <c r="F7525"/>
  <c r="G7525" s="1"/>
  <c r="F7526"/>
  <c r="G7526" s="1"/>
  <c r="F7527"/>
  <c r="G7527" s="1"/>
  <c r="F7528"/>
  <c r="G7528" s="1"/>
  <c r="F7529"/>
  <c r="G7529" s="1"/>
  <c r="F7530"/>
  <c r="G7530" s="1"/>
  <c r="F7531"/>
  <c r="G7531" s="1"/>
  <c r="F7532"/>
  <c r="G7532" s="1"/>
  <c r="F7533"/>
  <c r="G7533" s="1"/>
  <c r="F7534"/>
  <c r="G7534" s="1"/>
  <c r="F7535"/>
  <c r="G7535" s="1"/>
  <c r="F7536"/>
  <c r="G7536" s="1"/>
  <c r="F7537"/>
  <c r="G7537" s="1"/>
  <c r="F7538"/>
  <c r="G7538" s="1"/>
  <c r="F7539"/>
  <c r="G7539" s="1"/>
  <c r="F7540"/>
  <c r="G7540" s="1"/>
  <c r="F7541"/>
  <c r="G7541" s="1"/>
  <c r="F7542"/>
  <c r="G7542" s="1"/>
  <c r="F7543"/>
  <c r="G7543" s="1"/>
  <c r="F7544"/>
  <c r="G7544" s="1"/>
  <c r="F7545"/>
  <c r="G7545" s="1"/>
  <c r="F7546"/>
  <c r="G7546" s="1"/>
  <c r="F7547"/>
  <c r="G7547" s="1"/>
  <c r="F7548"/>
  <c r="G7548" s="1"/>
  <c r="F7549"/>
  <c r="G7549" s="1"/>
  <c r="F7550"/>
  <c r="G7550" s="1"/>
  <c r="F7551"/>
  <c r="G7551" s="1"/>
  <c r="F7552"/>
  <c r="G7552" s="1"/>
  <c r="F7553"/>
  <c r="G7553" s="1"/>
  <c r="F7554"/>
  <c r="G7554" s="1"/>
  <c r="F7555"/>
  <c r="G7555" s="1"/>
  <c r="F7556"/>
  <c r="G7556" s="1"/>
  <c r="F7557"/>
  <c r="G7557" s="1"/>
  <c r="F7558"/>
  <c r="G7558" s="1"/>
  <c r="F7559"/>
  <c r="G7559" s="1"/>
  <c r="F7560"/>
  <c r="G7560" s="1"/>
  <c r="F7561"/>
  <c r="G7561" s="1"/>
  <c r="F7562"/>
  <c r="G7562" s="1"/>
  <c r="F7563"/>
  <c r="G7563" s="1"/>
  <c r="F7564"/>
  <c r="G7564" s="1"/>
  <c r="F7565"/>
  <c r="G7565" s="1"/>
  <c r="F7566"/>
  <c r="G7566" s="1"/>
  <c r="F7567"/>
  <c r="G7567" s="1"/>
  <c r="F7568"/>
  <c r="G7568" s="1"/>
  <c r="F7569"/>
  <c r="G7569" s="1"/>
  <c r="F7570"/>
  <c r="G7570" s="1"/>
  <c r="F7571"/>
  <c r="G7571" s="1"/>
  <c r="F7572"/>
  <c r="G7572" s="1"/>
  <c r="F7573"/>
  <c r="G7573" s="1"/>
  <c r="F7574"/>
  <c r="G7574" s="1"/>
  <c r="F7575"/>
  <c r="G7575" s="1"/>
  <c r="F7576"/>
  <c r="G7576" s="1"/>
  <c r="F7577"/>
  <c r="G7577" s="1"/>
  <c r="F7578"/>
  <c r="G7578" s="1"/>
  <c r="F7579"/>
  <c r="G7579" s="1"/>
  <c r="F7580"/>
  <c r="G7580" s="1"/>
  <c r="F7581"/>
  <c r="G7581" s="1"/>
  <c r="F7582"/>
  <c r="G7582" s="1"/>
  <c r="F7583"/>
  <c r="G7583" s="1"/>
  <c r="F7584"/>
  <c r="G7584" s="1"/>
  <c r="F7585"/>
  <c r="G7585" s="1"/>
  <c r="F7586"/>
  <c r="G7586" s="1"/>
  <c r="F7587"/>
  <c r="G7587" s="1"/>
  <c r="F7588"/>
  <c r="G7588" s="1"/>
  <c r="F7589"/>
  <c r="G7589" s="1"/>
  <c r="F7590"/>
  <c r="G7590" s="1"/>
  <c r="F7591"/>
  <c r="G7591" s="1"/>
  <c r="F7592"/>
  <c r="G7592" s="1"/>
  <c r="F7593"/>
  <c r="G7593" s="1"/>
  <c r="F7594"/>
  <c r="G7594" s="1"/>
  <c r="F7595"/>
  <c r="G7595" s="1"/>
  <c r="F7596"/>
  <c r="G7596" s="1"/>
  <c r="F7597"/>
  <c r="G7597" s="1"/>
  <c r="F7598"/>
  <c r="G7598" s="1"/>
  <c r="F7599"/>
  <c r="G7599" s="1"/>
  <c r="F7600"/>
  <c r="G7600" s="1"/>
  <c r="F7601"/>
  <c r="G7601" s="1"/>
  <c r="F7602"/>
  <c r="G7602" s="1"/>
  <c r="F7603"/>
  <c r="G7603" s="1"/>
  <c r="F7604"/>
  <c r="G7604" s="1"/>
  <c r="F7605"/>
  <c r="G7605" s="1"/>
  <c r="F7606"/>
  <c r="G7606" s="1"/>
  <c r="F7607"/>
  <c r="G7607" s="1"/>
  <c r="F7608"/>
  <c r="G7608" s="1"/>
  <c r="F7609"/>
  <c r="G7609" s="1"/>
  <c r="F7610"/>
  <c r="G7610" s="1"/>
  <c r="F7611"/>
  <c r="G7611" s="1"/>
  <c r="F7612"/>
  <c r="G7612" s="1"/>
  <c r="F7613"/>
  <c r="G7613" s="1"/>
  <c r="F7614"/>
  <c r="G7614" s="1"/>
  <c r="F7615"/>
  <c r="G7615" s="1"/>
  <c r="F7616"/>
  <c r="G7616" s="1"/>
  <c r="F7617"/>
  <c r="G7617" s="1"/>
  <c r="F7618"/>
  <c r="G7618" s="1"/>
  <c r="F7619"/>
  <c r="G7619" s="1"/>
  <c r="F7620"/>
  <c r="G7620" s="1"/>
  <c r="F7621"/>
  <c r="G7621" s="1"/>
  <c r="F7622"/>
  <c r="G7622" s="1"/>
  <c r="F7623"/>
  <c r="G7623" s="1"/>
  <c r="F7624"/>
  <c r="G7624" s="1"/>
  <c r="F7625"/>
  <c r="G7625" s="1"/>
  <c r="F7626"/>
  <c r="G7626" s="1"/>
  <c r="F7627"/>
  <c r="G7627" s="1"/>
  <c r="F7628"/>
  <c r="G7628" s="1"/>
  <c r="F7629"/>
  <c r="G7629" s="1"/>
  <c r="F7630"/>
  <c r="G7630" s="1"/>
  <c r="F7631"/>
  <c r="G7631" s="1"/>
  <c r="F7632"/>
  <c r="G7632" s="1"/>
  <c r="F7633"/>
  <c r="G7633" s="1"/>
  <c r="F7634"/>
  <c r="G7634" s="1"/>
  <c r="F7635"/>
  <c r="G7635" s="1"/>
  <c r="F7636"/>
  <c r="G7636" s="1"/>
  <c r="F7637"/>
  <c r="G7637" s="1"/>
  <c r="F7638"/>
  <c r="G7638" s="1"/>
  <c r="F7639"/>
  <c r="G7639" s="1"/>
  <c r="F7640"/>
  <c r="G7640" s="1"/>
  <c r="F7641"/>
  <c r="G7641" s="1"/>
  <c r="F7642"/>
  <c r="G7642" s="1"/>
  <c r="F7643"/>
  <c r="G7643" s="1"/>
  <c r="F7644"/>
  <c r="G7644" s="1"/>
  <c r="F7645"/>
  <c r="G7645" s="1"/>
  <c r="F7646"/>
  <c r="G7646" s="1"/>
  <c r="F7647"/>
  <c r="G7647" s="1"/>
  <c r="F7648"/>
  <c r="G7648" s="1"/>
  <c r="F7649"/>
  <c r="G7649" s="1"/>
  <c r="F7650"/>
  <c r="G7650" s="1"/>
  <c r="F7651"/>
  <c r="G7651" s="1"/>
  <c r="F7652"/>
  <c r="G7652" s="1"/>
  <c r="F7653"/>
  <c r="G7653" s="1"/>
  <c r="F7654"/>
  <c r="G7654" s="1"/>
  <c r="F7655"/>
  <c r="G7655" s="1"/>
  <c r="F7656"/>
  <c r="G7656" s="1"/>
  <c r="F7657"/>
  <c r="G7657" s="1"/>
  <c r="F7658"/>
  <c r="G7658" s="1"/>
  <c r="F7659"/>
  <c r="G7659" s="1"/>
  <c r="F7660"/>
  <c r="G7660" s="1"/>
  <c r="F7661"/>
  <c r="G7661" s="1"/>
  <c r="F7662"/>
  <c r="G7662" s="1"/>
  <c r="F7663"/>
  <c r="G7663" s="1"/>
  <c r="F7664"/>
  <c r="G7664" s="1"/>
  <c r="F7665"/>
  <c r="G7665" s="1"/>
  <c r="F7666"/>
  <c r="G7666" s="1"/>
  <c r="F7667"/>
  <c r="G7667" s="1"/>
  <c r="F7668"/>
  <c r="G7668" s="1"/>
  <c r="F7669"/>
  <c r="G7669" s="1"/>
  <c r="F7670"/>
  <c r="G7670" s="1"/>
  <c r="F7671"/>
  <c r="G7671" s="1"/>
  <c r="F7672"/>
  <c r="G7672" s="1"/>
  <c r="F7673"/>
  <c r="G7673" s="1"/>
  <c r="F7674"/>
  <c r="G7674" s="1"/>
  <c r="F7675"/>
  <c r="G7675" s="1"/>
  <c r="F7676"/>
  <c r="G7676" s="1"/>
  <c r="F7677"/>
  <c r="G7677" s="1"/>
  <c r="F7678"/>
  <c r="G7678" s="1"/>
  <c r="F7679"/>
  <c r="G7679" s="1"/>
  <c r="F7680"/>
  <c r="G7680" s="1"/>
  <c r="F7681"/>
  <c r="G7681" s="1"/>
  <c r="F7682"/>
  <c r="G7682" s="1"/>
  <c r="F7683"/>
  <c r="G7683" s="1"/>
  <c r="F7684"/>
  <c r="G7684" s="1"/>
  <c r="F7685"/>
  <c r="G7685" s="1"/>
  <c r="F7686"/>
  <c r="G7686" s="1"/>
  <c r="F7687"/>
  <c r="G7687" s="1"/>
  <c r="F7688"/>
  <c r="G7688" s="1"/>
  <c r="F7689"/>
  <c r="G7689" s="1"/>
  <c r="F7690"/>
  <c r="G7690" s="1"/>
  <c r="F7691"/>
  <c r="G7691" s="1"/>
  <c r="F7692"/>
  <c r="G7692" s="1"/>
  <c r="F7693"/>
  <c r="G7693" s="1"/>
  <c r="F7694"/>
  <c r="G7694" s="1"/>
  <c r="F7695"/>
  <c r="G7695" s="1"/>
  <c r="F7696"/>
  <c r="G7696" s="1"/>
  <c r="F7697"/>
  <c r="G7697" s="1"/>
  <c r="F7698"/>
  <c r="G7698" s="1"/>
  <c r="F7699"/>
  <c r="G7699" s="1"/>
  <c r="F7700"/>
  <c r="G7700" s="1"/>
  <c r="F7701"/>
  <c r="G7701" s="1"/>
  <c r="F7702"/>
  <c r="G7702" s="1"/>
  <c r="F7703"/>
  <c r="G7703" s="1"/>
  <c r="F7704"/>
  <c r="G7704" s="1"/>
  <c r="F7705"/>
  <c r="G7705" s="1"/>
  <c r="F7706"/>
  <c r="G7706" s="1"/>
  <c r="F7707"/>
  <c r="G7707" s="1"/>
  <c r="F7708"/>
  <c r="G7708" s="1"/>
  <c r="F7709"/>
  <c r="G7709" s="1"/>
  <c r="F7710"/>
  <c r="G7710" s="1"/>
  <c r="F7711"/>
  <c r="G7711" s="1"/>
  <c r="F7712"/>
  <c r="G7712" s="1"/>
  <c r="F7713"/>
  <c r="G7713" s="1"/>
  <c r="F7714"/>
  <c r="G7714" s="1"/>
  <c r="F7715"/>
  <c r="G7715" s="1"/>
  <c r="F7716"/>
  <c r="G7716" s="1"/>
  <c r="F7717"/>
  <c r="G7717" s="1"/>
  <c r="F7718"/>
  <c r="G7718" s="1"/>
  <c r="F7719"/>
  <c r="G7719" s="1"/>
  <c r="F7720"/>
  <c r="G7720" s="1"/>
  <c r="F7721"/>
  <c r="G7721" s="1"/>
  <c r="F7722"/>
  <c r="G7722" s="1"/>
  <c r="F7723"/>
  <c r="G7723" s="1"/>
  <c r="F7724"/>
  <c r="G7724" s="1"/>
  <c r="F7725"/>
  <c r="G7725" s="1"/>
  <c r="F7726"/>
  <c r="G7726" s="1"/>
  <c r="F7727"/>
  <c r="G7727" s="1"/>
  <c r="F7728"/>
  <c r="G7728" s="1"/>
  <c r="F7729"/>
  <c r="G7729" s="1"/>
  <c r="F7730"/>
  <c r="G7730" s="1"/>
  <c r="F7731"/>
  <c r="G7731" s="1"/>
  <c r="F7732"/>
  <c r="G7732" s="1"/>
  <c r="F7733"/>
  <c r="G7733" s="1"/>
  <c r="F7734"/>
  <c r="G7734" s="1"/>
  <c r="F7735"/>
  <c r="G7735" s="1"/>
  <c r="F7736"/>
  <c r="G7736" s="1"/>
  <c r="F7737"/>
  <c r="G7737" s="1"/>
  <c r="F7738"/>
  <c r="G7738" s="1"/>
  <c r="F7739"/>
  <c r="G7739" s="1"/>
  <c r="F7740"/>
  <c r="G7740" s="1"/>
  <c r="F7741"/>
  <c r="G7741" s="1"/>
  <c r="F7742"/>
  <c r="G7742" s="1"/>
  <c r="F7743"/>
  <c r="G7743" s="1"/>
  <c r="F7744"/>
  <c r="G7744" s="1"/>
  <c r="F7745"/>
  <c r="G7745" s="1"/>
  <c r="F7746"/>
  <c r="G7746" s="1"/>
  <c r="F7747"/>
  <c r="G7747" s="1"/>
  <c r="F7748"/>
  <c r="G7748" s="1"/>
  <c r="F7749"/>
  <c r="G7749" s="1"/>
  <c r="F7750"/>
  <c r="G7750" s="1"/>
  <c r="F7751"/>
  <c r="G7751" s="1"/>
  <c r="F7752"/>
  <c r="G7752" s="1"/>
  <c r="F7753"/>
  <c r="G7753" s="1"/>
  <c r="F7754"/>
  <c r="G7754" s="1"/>
  <c r="F7755"/>
  <c r="G7755" s="1"/>
  <c r="F7756"/>
  <c r="G7756" s="1"/>
  <c r="F7757"/>
  <c r="G7757" s="1"/>
  <c r="F7758"/>
  <c r="G7758" s="1"/>
  <c r="F7759"/>
  <c r="G7759" s="1"/>
  <c r="F7760"/>
  <c r="G7760" s="1"/>
  <c r="F7761"/>
  <c r="G7761" s="1"/>
  <c r="F7762"/>
  <c r="G7762" s="1"/>
  <c r="F7763"/>
  <c r="G7763" s="1"/>
  <c r="F7764"/>
  <c r="G7764" s="1"/>
  <c r="F7765"/>
  <c r="G7765" s="1"/>
  <c r="F7766"/>
  <c r="G7766" s="1"/>
  <c r="F7767"/>
  <c r="G7767" s="1"/>
  <c r="F7768"/>
  <c r="G7768" s="1"/>
  <c r="F7769"/>
  <c r="G7769" s="1"/>
  <c r="F7770"/>
  <c r="G7770" s="1"/>
  <c r="F7771"/>
  <c r="G7771" s="1"/>
  <c r="F7772"/>
  <c r="G7772" s="1"/>
  <c r="F7773"/>
  <c r="G7773" s="1"/>
  <c r="F7774"/>
  <c r="G7774" s="1"/>
  <c r="F7775"/>
  <c r="G7775" s="1"/>
  <c r="F7776"/>
  <c r="G7776" s="1"/>
  <c r="F7777"/>
  <c r="G7777" s="1"/>
  <c r="F7778"/>
  <c r="G7778" s="1"/>
  <c r="F7779"/>
  <c r="G7779" s="1"/>
  <c r="F7780"/>
  <c r="G7780" s="1"/>
  <c r="F7781"/>
  <c r="G7781" s="1"/>
  <c r="F7782"/>
  <c r="G7782" s="1"/>
  <c r="F7783"/>
  <c r="G7783" s="1"/>
  <c r="F7784"/>
  <c r="G7784" s="1"/>
  <c r="F7785"/>
  <c r="G7785" s="1"/>
  <c r="F7786"/>
  <c r="G7786" s="1"/>
  <c r="F7787"/>
  <c r="G7787" s="1"/>
  <c r="F7788"/>
  <c r="G7788" s="1"/>
  <c r="F7789"/>
  <c r="G7789" s="1"/>
  <c r="F7790"/>
  <c r="G7790" s="1"/>
  <c r="F7791"/>
  <c r="G7791" s="1"/>
  <c r="F7792"/>
  <c r="G7792" s="1"/>
  <c r="F7793"/>
  <c r="G7793" s="1"/>
  <c r="F7794"/>
  <c r="G7794" s="1"/>
  <c r="F7795"/>
  <c r="G7795" s="1"/>
  <c r="F7796"/>
  <c r="G7796" s="1"/>
  <c r="F7797"/>
  <c r="G7797" s="1"/>
  <c r="F7798"/>
  <c r="G7798" s="1"/>
  <c r="F7799"/>
  <c r="G7799" s="1"/>
  <c r="F7800"/>
  <c r="G7800" s="1"/>
  <c r="F7801"/>
  <c r="G7801" s="1"/>
  <c r="F7802"/>
  <c r="G7802" s="1"/>
  <c r="F7803"/>
  <c r="G7803" s="1"/>
  <c r="F7804"/>
  <c r="G7804" s="1"/>
  <c r="F7805"/>
  <c r="G7805" s="1"/>
  <c r="F7806"/>
  <c r="G7806" s="1"/>
  <c r="F7807"/>
  <c r="G7807" s="1"/>
  <c r="F7808"/>
  <c r="G7808" s="1"/>
  <c r="F7809"/>
  <c r="G7809" s="1"/>
  <c r="F7810"/>
  <c r="G7810" s="1"/>
  <c r="F7811"/>
  <c r="G7811" s="1"/>
  <c r="F7812"/>
  <c r="G7812" s="1"/>
  <c r="F7813"/>
  <c r="G7813" s="1"/>
  <c r="F7814"/>
  <c r="G7814" s="1"/>
  <c r="F7815"/>
  <c r="G7815" s="1"/>
  <c r="F7816"/>
  <c r="G7816" s="1"/>
  <c r="F7817"/>
  <c r="G7817" s="1"/>
  <c r="F7818"/>
  <c r="G7818" s="1"/>
  <c r="F7819"/>
  <c r="G7819" s="1"/>
  <c r="F7820"/>
  <c r="G7820" s="1"/>
  <c r="F7821"/>
  <c r="G7821" s="1"/>
  <c r="F7822"/>
  <c r="G7822" s="1"/>
  <c r="F7823"/>
  <c r="G7823" s="1"/>
  <c r="F7824"/>
  <c r="G7824" s="1"/>
  <c r="F7825"/>
  <c r="G7825" s="1"/>
  <c r="F7826"/>
  <c r="G7826" s="1"/>
  <c r="F7827"/>
  <c r="G7827" s="1"/>
  <c r="F7828"/>
  <c r="G7828" s="1"/>
  <c r="F7829"/>
  <c r="G7829" s="1"/>
  <c r="F7830"/>
  <c r="G7830" s="1"/>
  <c r="F7831"/>
  <c r="G7831" s="1"/>
  <c r="F7832"/>
  <c r="G7832" s="1"/>
  <c r="F7833"/>
  <c r="G7833" s="1"/>
  <c r="F7834"/>
  <c r="G7834" s="1"/>
  <c r="F7835"/>
  <c r="G7835" s="1"/>
  <c r="F7836"/>
  <c r="G7836" s="1"/>
  <c r="F7837"/>
  <c r="G7837" s="1"/>
  <c r="F7838"/>
  <c r="G7838" s="1"/>
  <c r="F7839"/>
  <c r="G7839" s="1"/>
  <c r="F7840"/>
  <c r="G7840" s="1"/>
  <c r="F7841"/>
  <c r="G7841" s="1"/>
  <c r="F7842"/>
  <c r="G7842" s="1"/>
  <c r="F7843"/>
  <c r="G7843" s="1"/>
  <c r="F7844"/>
  <c r="G7844" s="1"/>
  <c r="F7845"/>
  <c r="G7845" s="1"/>
  <c r="F7846"/>
  <c r="G7846" s="1"/>
  <c r="F7847"/>
  <c r="G7847" s="1"/>
  <c r="F7848"/>
  <c r="G7848" s="1"/>
  <c r="F7849"/>
  <c r="G7849" s="1"/>
  <c r="F7850"/>
  <c r="G7850" s="1"/>
  <c r="F7851"/>
  <c r="G7851" s="1"/>
  <c r="F7852"/>
  <c r="G7852" s="1"/>
  <c r="F7853"/>
  <c r="G7853" s="1"/>
  <c r="F7854"/>
  <c r="G7854" s="1"/>
  <c r="F7855"/>
  <c r="G7855" s="1"/>
  <c r="F7856"/>
  <c r="G7856" s="1"/>
  <c r="F7857"/>
  <c r="G7857" s="1"/>
  <c r="F7858"/>
  <c r="G7858" s="1"/>
  <c r="F7859"/>
  <c r="G7859" s="1"/>
  <c r="F7860"/>
  <c r="G7860" s="1"/>
  <c r="F7861"/>
  <c r="G7861" s="1"/>
  <c r="F7862"/>
  <c r="G7862" s="1"/>
  <c r="F7863"/>
  <c r="G7863" s="1"/>
  <c r="F7864"/>
  <c r="G7864" s="1"/>
  <c r="F7865"/>
  <c r="G7865" s="1"/>
  <c r="F7866"/>
  <c r="G7866" s="1"/>
  <c r="F7867"/>
  <c r="G7867" s="1"/>
  <c r="F7868"/>
  <c r="G7868" s="1"/>
  <c r="F7869"/>
  <c r="G7869" s="1"/>
  <c r="F7870"/>
  <c r="G7870" s="1"/>
  <c r="F7871"/>
  <c r="G7871" s="1"/>
  <c r="F7872"/>
  <c r="G7872" s="1"/>
  <c r="F7873"/>
  <c r="G7873" s="1"/>
  <c r="F7874"/>
  <c r="G7874" s="1"/>
  <c r="F7875"/>
  <c r="G7875" s="1"/>
  <c r="F7876"/>
  <c r="G7876" s="1"/>
  <c r="F7877"/>
  <c r="G7877" s="1"/>
  <c r="F7878"/>
  <c r="G7878" s="1"/>
  <c r="F7879"/>
  <c r="G7879" s="1"/>
  <c r="F7880"/>
  <c r="G7880" s="1"/>
  <c r="F7881"/>
  <c r="G7881" s="1"/>
  <c r="F7882"/>
  <c r="G7882" s="1"/>
  <c r="F7883"/>
  <c r="G7883" s="1"/>
  <c r="F7884"/>
  <c r="G7884" s="1"/>
  <c r="F7885"/>
  <c r="G7885" s="1"/>
  <c r="F7886"/>
  <c r="G7886" s="1"/>
  <c r="F7887"/>
  <c r="G7887" s="1"/>
  <c r="F7888"/>
  <c r="G7888" s="1"/>
  <c r="F7889"/>
  <c r="G7889" s="1"/>
  <c r="F7890"/>
  <c r="G7890" s="1"/>
  <c r="F7891"/>
  <c r="G7891" s="1"/>
  <c r="F7892"/>
  <c r="G7892" s="1"/>
  <c r="F7893"/>
  <c r="G7893" s="1"/>
  <c r="F7894"/>
  <c r="G7894" s="1"/>
  <c r="F7895"/>
  <c r="G7895" s="1"/>
  <c r="F7896"/>
  <c r="G7896" s="1"/>
  <c r="F7897"/>
  <c r="G7897" s="1"/>
  <c r="F7898"/>
  <c r="G7898" s="1"/>
  <c r="F7899"/>
  <c r="G7899" s="1"/>
  <c r="F7900"/>
  <c r="G7900" s="1"/>
  <c r="F7901"/>
  <c r="G7901" s="1"/>
  <c r="F7902"/>
  <c r="G7902" s="1"/>
  <c r="F7903"/>
  <c r="G7903" s="1"/>
  <c r="F7904"/>
  <c r="G7904" s="1"/>
  <c r="F7905"/>
  <c r="G7905" s="1"/>
  <c r="F7906"/>
  <c r="G7906" s="1"/>
  <c r="F7907"/>
  <c r="G7907" s="1"/>
  <c r="F7908"/>
  <c r="G7908" s="1"/>
  <c r="F7909"/>
  <c r="G7909" s="1"/>
  <c r="F7910"/>
  <c r="G7910" s="1"/>
  <c r="F7911"/>
  <c r="G7911" s="1"/>
  <c r="F7912"/>
  <c r="G7912" s="1"/>
  <c r="F7913"/>
  <c r="G7913" s="1"/>
  <c r="F7914"/>
  <c r="G7914" s="1"/>
  <c r="F7915"/>
  <c r="G7915" s="1"/>
  <c r="F7916"/>
  <c r="G7916" s="1"/>
  <c r="F7917"/>
  <c r="G7917" s="1"/>
  <c r="F7918"/>
  <c r="G7918" s="1"/>
  <c r="F7919"/>
  <c r="G7919" s="1"/>
  <c r="F7920"/>
  <c r="G7920" s="1"/>
  <c r="F7921"/>
  <c r="G7921" s="1"/>
  <c r="F7922"/>
  <c r="G7922" s="1"/>
  <c r="F7923"/>
  <c r="G7923" s="1"/>
  <c r="F7924"/>
  <c r="G7924" s="1"/>
  <c r="F7925"/>
  <c r="G7925" s="1"/>
  <c r="F7926"/>
  <c r="G7926" s="1"/>
  <c r="F7927"/>
  <c r="G7927" s="1"/>
  <c r="F7928"/>
  <c r="G7928" s="1"/>
  <c r="F7929"/>
  <c r="G7929" s="1"/>
  <c r="F7930"/>
  <c r="G7930" s="1"/>
  <c r="F7931"/>
  <c r="G7931" s="1"/>
  <c r="F7932"/>
  <c r="G7932" s="1"/>
  <c r="F7933"/>
  <c r="G7933" s="1"/>
  <c r="F7934"/>
  <c r="G7934" s="1"/>
  <c r="F7935"/>
  <c r="G7935" s="1"/>
  <c r="F7936"/>
  <c r="G7936" s="1"/>
  <c r="F7937"/>
  <c r="G7937" s="1"/>
  <c r="F7938"/>
  <c r="G7938" s="1"/>
  <c r="F7939"/>
  <c r="G7939" s="1"/>
  <c r="F7940"/>
  <c r="G7940" s="1"/>
  <c r="F7941"/>
  <c r="G7941" s="1"/>
  <c r="F7942"/>
  <c r="G7942" s="1"/>
  <c r="F7943"/>
  <c r="G7943" s="1"/>
  <c r="F7944"/>
  <c r="G7944" s="1"/>
  <c r="F7945"/>
  <c r="G7945" s="1"/>
  <c r="F7946"/>
  <c r="G7946" s="1"/>
  <c r="F7947"/>
  <c r="G7947" s="1"/>
  <c r="F7948"/>
  <c r="G7948" s="1"/>
  <c r="F7949"/>
  <c r="G7949" s="1"/>
  <c r="F7950"/>
  <c r="G7950" s="1"/>
  <c r="F7951"/>
  <c r="G7951" s="1"/>
  <c r="F7952"/>
  <c r="G7952" s="1"/>
  <c r="F7953"/>
  <c r="G7953" s="1"/>
  <c r="F7954"/>
  <c r="G7954" s="1"/>
  <c r="F7955"/>
  <c r="G7955" s="1"/>
  <c r="F7956"/>
  <c r="G7956" s="1"/>
  <c r="F7957"/>
  <c r="G7957" s="1"/>
  <c r="F7958"/>
  <c r="G7958" s="1"/>
  <c r="F7959"/>
  <c r="G7959" s="1"/>
  <c r="F7960"/>
  <c r="G7960" s="1"/>
  <c r="F7961"/>
  <c r="G7961" s="1"/>
  <c r="F7962"/>
  <c r="G7962" s="1"/>
  <c r="F7963"/>
  <c r="G7963" s="1"/>
  <c r="F7964"/>
  <c r="G7964" s="1"/>
  <c r="F7965"/>
  <c r="G7965" s="1"/>
  <c r="F7966"/>
  <c r="G7966" s="1"/>
  <c r="F7967"/>
  <c r="G7967" s="1"/>
  <c r="F7968"/>
  <c r="G7968" s="1"/>
  <c r="F7969"/>
  <c r="G7969" s="1"/>
  <c r="F7970"/>
  <c r="G7970" s="1"/>
  <c r="F7971"/>
  <c r="G7971" s="1"/>
  <c r="F7972"/>
  <c r="G7972" s="1"/>
  <c r="F7973"/>
  <c r="G7973" s="1"/>
  <c r="F7974"/>
  <c r="G7974" s="1"/>
  <c r="F7975"/>
  <c r="G7975" s="1"/>
  <c r="F7976"/>
  <c r="G7976" s="1"/>
  <c r="F7977"/>
  <c r="G7977" s="1"/>
  <c r="F7978"/>
  <c r="G7978" s="1"/>
  <c r="F7979"/>
  <c r="G7979" s="1"/>
  <c r="F7980"/>
  <c r="G7980" s="1"/>
  <c r="F7981"/>
  <c r="G7981" s="1"/>
  <c r="F7982"/>
  <c r="G7982" s="1"/>
  <c r="F7983"/>
  <c r="G7983" s="1"/>
  <c r="F7984"/>
  <c r="G7984" s="1"/>
  <c r="F7985"/>
  <c r="G7985" s="1"/>
  <c r="F7986"/>
  <c r="G7986" s="1"/>
  <c r="F7987"/>
  <c r="G7987" s="1"/>
  <c r="F7988"/>
  <c r="G7988" s="1"/>
  <c r="F7989"/>
  <c r="G7989" s="1"/>
  <c r="F7990"/>
  <c r="G7990" s="1"/>
  <c r="F7991"/>
  <c r="G7991" s="1"/>
  <c r="F7992"/>
  <c r="G7992" s="1"/>
  <c r="F7993"/>
  <c r="G7993" s="1"/>
  <c r="F7994"/>
  <c r="G7994" s="1"/>
  <c r="F7995"/>
  <c r="G7995" s="1"/>
  <c r="F7996"/>
  <c r="G7996" s="1"/>
  <c r="F7997"/>
  <c r="G7997" s="1"/>
  <c r="F7998"/>
  <c r="G7998" s="1"/>
  <c r="F7999"/>
  <c r="G7999" s="1"/>
  <c r="F8000"/>
  <c r="G8000" s="1"/>
  <c r="F8001"/>
  <c r="G8001" s="1"/>
  <c r="F8002"/>
  <c r="G8002" s="1"/>
  <c r="F8003"/>
  <c r="G8003" s="1"/>
  <c r="F8004"/>
  <c r="G8004" s="1"/>
  <c r="F8005"/>
  <c r="G8005" s="1"/>
  <c r="F8006"/>
  <c r="G8006" s="1"/>
  <c r="F8007"/>
  <c r="G8007" s="1"/>
  <c r="F8008"/>
  <c r="G8008" s="1"/>
  <c r="F8009"/>
  <c r="G8009" s="1"/>
  <c r="F8010"/>
  <c r="G8010" s="1"/>
  <c r="F8011"/>
  <c r="G8011" s="1"/>
  <c r="F8012"/>
  <c r="G8012" s="1"/>
  <c r="F8013"/>
  <c r="G8013" s="1"/>
  <c r="F8014"/>
  <c r="G8014" s="1"/>
  <c r="F8015"/>
  <c r="G8015" s="1"/>
  <c r="F8016"/>
  <c r="G8016" s="1"/>
  <c r="F8017"/>
  <c r="G8017" s="1"/>
  <c r="F8018"/>
  <c r="G8018" s="1"/>
  <c r="F8019"/>
  <c r="G8019" s="1"/>
  <c r="F8020"/>
  <c r="G8020" s="1"/>
  <c r="F8021"/>
  <c r="G8021" s="1"/>
  <c r="F8022"/>
  <c r="G8022" s="1"/>
  <c r="F8023"/>
  <c r="G8023" s="1"/>
  <c r="F8024"/>
  <c r="G8024" s="1"/>
  <c r="F8025"/>
  <c r="G8025" s="1"/>
  <c r="F8026"/>
  <c r="G8026" s="1"/>
  <c r="F8027"/>
  <c r="G8027" s="1"/>
  <c r="F8028"/>
  <c r="G8028" s="1"/>
  <c r="F8029"/>
  <c r="G8029" s="1"/>
  <c r="F8030"/>
  <c r="G8030" s="1"/>
  <c r="F8031"/>
  <c r="G8031" s="1"/>
  <c r="F8032"/>
  <c r="G8032" s="1"/>
  <c r="F8033"/>
  <c r="G8033" s="1"/>
  <c r="F8034"/>
  <c r="G8034" s="1"/>
  <c r="F8035"/>
  <c r="G8035" s="1"/>
  <c r="F8036"/>
  <c r="G8036" s="1"/>
  <c r="F8037"/>
  <c r="G8037" s="1"/>
  <c r="F8038"/>
  <c r="G8038" s="1"/>
  <c r="F8039"/>
  <c r="G8039" s="1"/>
  <c r="F8040"/>
  <c r="G8040" s="1"/>
  <c r="F8041"/>
  <c r="G8041" s="1"/>
  <c r="F8042"/>
  <c r="G8042" s="1"/>
  <c r="F8043"/>
  <c r="G8043" s="1"/>
  <c r="F8044"/>
  <c r="G8044" s="1"/>
  <c r="F8045"/>
  <c r="G8045" s="1"/>
  <c r="F8046"/>
  <c r="G8046" s="1"/>
  <c r="F8047"/>
  <c r="G8047" s="1"/>
  <c r="F8048"/>
  <c r="G8048" s="1"/>
  <c r="F8049"/>
  <c r="G8049" s="1"/>
  <c r="F8050"/>
  <c r="G8050" s="1"/>
  <c r="F8051"/>
  <c r="G8051" s="1"/>
  <c r="F8052"/>
  <c r="G8052" s="1"/>
  <c r="F8053"/>
  <c r="G8053" s="1"/>
  <c r="F8054"/>
  <c r="G8054" s="1"/>
  <c r="F8055"/>
  <c r="G8055" s="1"/>
  <c r="F8056"/>
  <c r="G8056" s="1"/>
  <c r="F8057"/>
  <c r="G8057" s="1"/>
  <c r="F8058"/>
  <c r="G8058" s="1"/>
  <c r="F8059"/>
  <c r="G8059" s="1"/>
  <c r="F8060"/>
  <c r="G8060" s="1"/>
  <c r="F8061"/>
  <c r="G8061" s="1"/>
  <c r="F8062"/>
  <c r="G8062" s="1"/>
  <c r="F8063"/>
  <c r="G8063" s="1"/>
  <c r="F8064"/>
  <c r="G8064" s="1"/>
  <c r="F8065"/>
  <c r="G8065" s="1"/>
  <c r="F8066"/>
  <c r="G8066" s="1"/>
  <c r="F8067"/>
  <c r="G8067" s="1"/>
  <c r="F8068"/>
  <c r="G8068" s="1"/>
  <c r="F8069"/>
  <c r="G8069" s="1"/>
  <c r="F8070"/>
  <c r="G8070" s="1"/>
  <c r="F8071"/>
  <c r="G8071" s="1"/>
  <c r="F8072"/>
  <c r="G8072" s="1"/>
  <c r="F8073"/>
  <c r="G8073" s="1"/>
  <c r="F8074"/>
  <c r="G8074" s="1"/>
  <c r="F8075"/>
  <c r="G8075" s="1"/>
  <c r="F8076"/>
  <c r="G8076" s="1"/>
  <c r="F8077"/>
  <c r="G8077" s="1"/>
  <c r="F8078"/>
  <c r="G8078" s="1"/>
  <c r="F8079"/>
  <c r="G8079" s="1"/>
  <c r="F8080"/>
  <c r="G8080" s="1"/>
  <c r="F8081"/>
  <c r="G8081" s="1"/>
  <c r="F8082"/>
  <c r="G8082" s="1"/>
  <c r="F8083"/>
  <c r="G8083" s="1"/>
  <c r="F8084"/>
  <c r="G8084" s="1"/>
  <c r="F8085"/>
  <c r="G8085" s="1"/>
  <c r="F8086"/>
  <c r="G8086" s="1"/>
  <c r="F8087"/>
  <c r="G8087" s="1"/>
  <c r="F8088"/>
  <c r="G8088" s="1"/>
  <c r="F8089"/>
  <c r="G8089" s="1"/>
  <c r="F8090"/>
  <c r="G8090" s="1"/>
  <c r="F8091"/>
  <c r="G8091" s="1"/>
  <c r="F8092"/>
  <c r="G8092" s="1"/>
  <c r="F8093"/>
  <c r="G8093" s="1"/>
  <c r="F8094"/>
  <c r="G8094" s="1"/>
  <c r="F8095"/>
  <c r="G8095" s="1"/>
  <c r="F8096"/>
  <c r="G8096" s="1"/>
  <c r="F8097"/>
  <c r="G8097" s="1"/>
  <c r="F8098"/>
  <c r="G8098" s="1"/>
  <c r="F8099"/>
  <c r="G8099" s="1"/>
  <c r="F8100"/>
  <c r="G8100" s="1"/>
  <c r="F8101"/>
  <c r="G8101" s="1"/>
  <c r="F8102"/>
  <c r="G8102" s="1"/>
  <c r="F8103"/>
  <c r="G8103" s="1"/>
  <c r="F8104"/>
  <c r="G8104" s="1"/>
  <c r="F8105"/>
  <c r="G8105" s="1"/>
  <c r="F8106"/>
  <c r="G8106" s="1"/>
  <c r="F8107"/>
  <c r="G8107" s="1"/>
  <c r="F8108"/>
  <c r="G8108" s="1"/>
  <c r="F8109"/>
  <c r="G8109" s="1"/>
  <c r="F8110"/>
  <c r="G8110" s="1"/>
  <c r="F8111"/>
  <c r="G8111" s="1"/>
  <c r="F8112"/>
  <c r="G8112" s="1"/>
  <c r="F8113"/>
  <c r="G8113" s="1"/>
  <c r="F8114"/>
  <c r="G8114" s="1"/>
  <c r="F8115"/>
  <c r="G8115" s="1"/>
  <c r="F8116"/>
  <c r="G8116" s="1"/>
  <c r="F8117"/>
  <c r="G8117" s="1"/>
  <c r="F8118"/>
  <c r="G8118" s="1"/>
  <c r="F8119"/>
  <c r="G8119" s="1"/>
  <c r="F8120"/>
  <c r="G8120" s="1"/>
  <c r="F8121"/>
  <c r="G8121" s="1"/>
  <c r="F8122"/>
  <c r="G8122" s="1"/>
  <c r="F8123"/>
  <c r="G8123" s="1"/>
  <c r="F8124"/>
  <c r="G8124" s="1"/>
  <c r="F8125"/>
  <c r="G8125" s="1"/>
  <c r="F8126"/>
  <c r="G8126" s="1"/>
  <c r="F8127"/>
  <c r="G8127" s="1"/>
  <c r="F8128"/>
  <c r="G8128" s="1"/>
  <c r="F8129"/>
  <c r="G8129" s="1"/>
  <c r="F8130"/>
  <c r="G8130" s="1"/>
  <c r="F8131"/>
  <c r="G8131" s="1"/>
  <c r="F8132"/>
  <c r="G8132" s="1"/>
  <c r="F8133"/>
  <c r="G8133" s="1"/>
  <c r="F8134"/>
  <c r="G8134" s="1"/>
  <c r="F8135"/>
  <c r="G8135" s="1"/>
  <c r="F8136"/>
  <c r="G8136" s="1"/>
  <c r="F8137"/>
  <c r="G8137" s="1"/>
  <c r="F8138"/>
  <c r="G8138" s="1"/>
  <c r="F8139"/>
  <c r="G8139" s="1"/>
  <c r="F8140"/>
  <c r="G8140" s="1"/>
  <c r="F8141"/>
  <c r="G8141" s="1"/>
  <c r="F8142"/>
  <c r="G8142" s="1"/>
  <c r="F8143"/>
  <c r="G8143" s="1"/>
  <c r="F8144"/>
  <c r="G8144" s="1"/>
  <c r="F8145"/>
  <c r="G8145" s="1"/>
  <c r="F8146"/>
  <c r="G8146" s="1"/>
  <c r="F8147"/>
  <c r="G8147" s="1"/>
  <c r="F8148"/>
  <c r="G8148" s="1"/>
  <c r="F8149"/>
  <c r="G8149" s="1"/>
  <c r="F8150"/>
  <c r="G8150" s="1"/>
  <c r="F8151"/>
  <c r="G8151" s="1"/>
  <c r="F8152"/>
  <c r="G8152" s="1"/>
  <c r="F8153"/>
  <c r="G8153" s="1"/>
  <c r="F8154"/>
  <c r="G8154" s="1"/>
  <c r="F8155"/>
  <c r="G8155" s="1"/>
  <c r="F8156"/>
  <c r="G8156" s="1"/>
  <c r="F8157"/>
  <c r="G8157" s="1"/>
  <c r="F8158"/>
  <c r="G8158" s="1"/>
  <c r="F8159"/>
  <c r="G8159" s="1"/>
  <c r="F8160"/>
  <c r="G8160" s="1"/>
  <c r="F8161"/>
  <c r="G8161" s="1"/>
  <c r="F8162"/>
  <c r="G8162" s="1"/>
  <c r="F8163"/>
  <c r="G8163" s="1"/>
  <c r="F8164"/>
  <c r="G8164" s="1"/>
  <c r="F8165"/>
  <c r="G8165" s="1"/>
  <c r="F8166"/>
  <c r="G8166" s="1"/>
  <c r="F8167"/>
  <c r="G8167" s="1"/>
  <c r="F8168"/>
  <c r="G8168" s="1"/>
  <c r="F8169"/>
  <c r="G8169" s="1"/>
  <c r="F8170"/>
  <c r="G8170" s="1"/>
  <c r="F8171"/>
  <c r="G8171" s="1"/>
  <c r="F8172"/>
  <c r="G8172" s="1"/>
  <c r="F8173"/>
  <c r="G8173" s="1"/>
  <c r="F8174"/>
  <c r="G8174" s="1"/>
  <c r="F8175"/>
  <c r="G8175" s="1"/>
  <c r="F8176"/>
  <c r="G8176" s="1"/>
  <c r="F8177"/>
  <c r="G8177" s="1"/>
  <c r="F8178"/>
  <c r="G8178" s="1"/>
  <c r="F8179"/>
  <c r="G8179" s="1"/>
  <c r="F8180"/>
  <c r="G8180" s="1"/>
  <c r="F8181"/>
  <c r="G8181" s="1"/>
  <c r="F8182"/>
  <c r="G8182" s="1"/>
  <c r="F8183"/>
  <c r="G8183" s="1"/>
  <c r="F8184"/>
  <c r="G8184" s="1"/>
  <c r="F8185"/>
  <c r="G8185" s="1"/>
  <c r="F8186"/>
  <c r="G8186" s="1"/>
  <c r="F8187"/>
  <c r="G8187" s="1"/>
  <c r="F8188"/>
  <c r="G8188" s="1"/>
  <c r="F8189"/>
  <c r="G8189" s="1"/>
  <c r="F8190"/>
  <c r="G8190" s="1"/>
  <c r="F8191"/>
  <c r="G8191" s="1"/>
  <c r="F8192"/>
  <c r="G8192" s="1"/>
  <c r="F8193"/>
  <c r="G8193" s="1"/>
  <c r="F8194"/>
  <c r="G8194" s="1"/>
  <c r="F8195"/>
  <c r="G8195" s="1"/>
  <c r="F8196"/>
  <c r="G8196" s="1"/>
  <c r="F8197"/>
  <c r="G8197" s="1"/>
  <c r="F8198"/>
  <c r="G8198" s="1"/>
  <c r="F8199"/>
  <c r="G8199" s="1"/>
  <c r="F8200"/>
  <c r="G8200" s="1"/>
  <c r="F8201"/>
  <c r="G8201" s="1"/>
  <c r="F8202"/>
  <c r="G8202" s="1"/>
  <c r="F8203"/>
  <c r="G8203" s="1"/>
  <c r="F8204"/>
  <c r="G8204" s="1"/>
  <c r="F8205"/>
  <c r="G8205" s="1"/>
  <c r="F8206"/>
  <c r="G8206" s="1"/>
  <c r="F8207"/>
  <c r="G8207" s="1"/>
  <c r="F8208"/>
  <c r="G8208" s="1"/>
  <c r="F8209"/>
  <c r="G8209" s="1"/>
  <c r="F8210"/>
  <c r="G8210" s="1"/>
  <c r="F8211"/>
  <c r="G8211" s="1"/>
  <c r="F8212"/>
  <c r="G8212" s="1"/>
  <c r="F8213"/>
  <c r="G8213" s="1"/>
  <c r="F8214"/>
  <c r="G8214" s="1"/>
  <c r="F8215"/>
  <c r="G8215" s="1"/>
  <c r="F8216"/>
  <c r="G8216" s="1"/>
  <c r="F8217"/>
  <c r="G8217" s="1"/>
  <c r="F8218"/>
  <c r="G8218" s="1"/>
  <c r="F8219"/>
  <c r="G8219" s="1"/>
  <c r="F8220"/>
  <c r="G8220" s="1"/>
  <c r="F8221"/>
  <c r="G8221" s="1"/>
  <c r="F8222"/>
  <c r="G8222" s="1"/>
  <c r="F8223"/>
  <c r="G8223" s="1"/>
  <c r="F8224"/>
  <c r="G8224" s="1"/>
  <c r="F8225"/>
  <c r="G8225" s="1"/>
  <c r="F8226"/>
  <c r="G8226" s="1"/>
  <c r="F8227"/>
  <c r="G8227" s="1"/>
  <c r="F8228"/>
  <c r="G8228" s="1"/>
  <c r="F8229"/>
  <c r="G8229" s="1"/>
  <c r="F8230"/>
  <c r="G8230" s="1"/>
  <c r="F8231"/>
  <c r="G8231" s="1"/>
  <c r="F8232"/>
  <c r="G8232" s="1"/>
  <c r="F8233"/>
  <c r="G8233" s="1"/>
  <c r="F8234"/>
  <c r="G8234" s="1"/>
  <c r="F8235"/>
  <c r="G8235" s="1"/>
  <c r="F8236"/>
  <c r="G8236" s="1"/>
  <c r="F8237"/>
  <c r="G8237" s="1"/>
  <c r="F8238"/>
  <c r="G8238" s="1"/>
  <c r="F8239"/>
  <c r="G8239" s="1"/>
  <c r="F8240"/>
  <c r="G8240" s="1"/>
  <c r="F8241"/>
  <c r="G8241" s="1"/>
  <c r="F8242"/>
  <c r="G8242" s="1"/>
  <c r="F8243"/>
  <c r="G8243" s="1"/>
  <c r="F8244"/>
  <c r="G8244" s="1"/>
  <c r="F8245"/>
  <c r="G8245" s="1"/>
  <c r="F8246"/>
  <c r="G8246" s="1"/>
  <c r="F8247"/>
  <c r="G8247" s="1"/>
  <c r="F8248"/>
  <c r="G8248" s="1"/>
  <c r="F8249"/>
  <c r="G8249" s="1"/>
  <c r="F8250"/>
  <c r="G8250" s="1"/>
  <c r="F8251"/>
  <c r="G8251" s="1"/>
  <c r="F8252"/>
  <c r="G8252" s="1"/>
  <c r="F8253"/>
  <c r="G8253" s="1"/>
  <c r="F8254"/>
  <c r="G8254" s="1"/>
  <c r="F8255"/>
  <c r="G8255" s="1"/>
  <c r="F8256"/>
  <c r="G8256" s="1"/>
  <c r="F8257"/>
  <c r="G8257" s="1"/>
  <c r="F8258"/>
  <c r="G8258" s="1"/>
  <c r="F8259"/>
  <c r="G8259" s="1"/>
  <c r="F8260"/>
  <c r="G8260" s="1"/>
  <c r="F8261"/>
  <c r="G8261" s="1"/>
  <c r="F8262"/>
  <c r="G8262" s="1"/>
  <c r="F8263"/>
  <c r="G8263" s="1"/>
  <c r="F8264"/>
  <c r="G8264" s="1"/>
  <c r="F8265"/>
  <c r="G8265" s="1"/>
  <c r="F8266"/>
  <c r="G8266" s="1"/>
  <c r="F8267"/>
  <c r="G8267" s="1"/>
  <c r="F8268"/>
  <c r="G8268" s="1"/>
  <c r="F8269"/>
  <c r="G8269" s="1"/>
  <c r="F8270"/>
  <c r="G8270" s="1"/>
  <c r="F8271"/>
  <c r="G8271" s="1"/>
  <c r="F8272"/>
  <c r="G8272" s="1"/>
  <c r="F8273"/>
  <c r="G8273" s="1"/>
  <c r="F8274"/>
  <c r="G8274" s="1"/>
  <c r="F8275"/>
  <c r="G8275" s="1"/>
  <c r="F8276"/>
  <c r="G8276" s="1"/>
  <c r="F8277"/>
  <c r="G8277" s="1"/>
  <c r="F8278"/>
  <c r="G8278" s="1"/>
  <c r="F8279"/>
  <c r="G8279" s="1"/>
  <c r="F8280"/>
  <c r="G8280" s="1"/>
  <c r="F8281"/>
  <c r="G8281" s="1"/>
  <c r="F8282"/>
  <c r="G8282" s="1"/>
  <c r="F8283"/>
  <c r="G8283" s="1"/>
  <c r="F8284"/>
  <c r="G8284" s="1"/>
  <c r="F8285"/>
  <c r="G8285" s="1"/>
  <c r="F8286"/>
  <c r="G8286" s="1"/>
  <c r="F8287"/>
  <c r="G8287" s="1"/>
  <c r="F8288"/>
  <c r="G8288" s="1"/>
  <c r="F8289"/>
  <c r="G8289" s="1"/>
  <c r="F8290"/>
  <c r="G8290" s="1"/>
  <c r="F8291"/>
  <c r="G8291" s="1"/>
  <c r="F8292"/>
  <c r="G8292" s="1"/>
  <c r="F8293"/>
  <c r="G8293" s="1"/>
  <c r="F8294"/>
  <c r="G8294" s="1"/>
  <c r="F8295"/>
  <c r="G8295" s="1"/>
  <c r="F8296"/>
  <c r="G8296" s="1"/>
  <c r="F8297"/>
  <c r="G8297" s="1"/>
  <c r="F8298"/>
  <c r="G8298" s="1"/>
  <c r="F8299"/>
  <c r="G8299" s="1"/>
  <c r="F8300"/>
  <c r="G8300" s="1"/>
  <c r="F8301"/>
  <c r="G8301" s="1"/>
  <c r="F8302"/>
  <c r="G8302" s="1"/>
  <c r="F8303"/>
  <c r="G8303" s="1"/>
  <c r="F8304"/>
  <c r="G8304" s="1"/>
  <c r="F8305"/>
  <c r="G8305" s="1"/>
  <c r="F8306"/>
  <c r="G8306" s="1"/>
  <c r="F8307"/>
  <c r="G8307" s="1"/>
  <c r="F8308"/>
  <c r="G8308" s="1"/>
  <c r="F8309"/>
  <c r="G8309" s="1"/>
  <c r="F8310"/>
  <c r="G8310" s="1"/>
  <c r="F8311"/>
  <c r="G8311" s="1"/>
  <c r="F8312"/>
  <c r="G8312" s="1"/>
  <c r="F8313"/>
  <c r="G8313" s="1"/>
  <c r="F8314"/>
  <c r="G8314" s="1"/>
  <c r="F8315"/>
  <c r="G8315" s="1"/>
  <c r="F8316"/>
  <c r="G8316" s="1"/>
  <c r="F8317"/>
  <c r="G8317" s="1"/>
  <c r="F8318"/>
  <c r="G8318" s="1"/>
  <c r="F8319"/>
  <c r="G8319" s="1"/>
  <c r="F8320"/>
  <c r="G8320" s="1"/>
  <c r="F8321"/>
  <c r="G8321" s="1"/>
  <c r="F8322"/>
  <c r="G8322" s="1"/>
  <c r="F8323"/>
  <c r="G8323" s="1"/>
  <c r="F8324"/>
  <c r="G8324" s="1"/>
  <c r="F8325"/>
  <c r="G8325" s="1"/>
  <c r="F8326"/>
  <c r="G8326" s="1"/>
  <c r="F8327"/>
  <c r="G8327" s="1"/>
  <c r="F8328"/>
  <c r="G8328" s="1"/>
  <c r="F8329"/>
  <c r="G8329" s="1"/>
  <c r="F8330"/>
  <c r="G8330" s="1"/>
  <c r="F8331"/>
  <c r="G8331" s="1"/>
  <c r="F8332"/>
  <c r="G8332" s="1"/>
  <c r="F8333"/>
  <c r="G8333" s="1"/>
  <c r="F8334"/>
  <c r="G8334" s="1"/>
  <c r="F8335"/>
  <c r="G8335" s="1"/>
  <c r="F8336"/>
  <c r="G8336" s="1"/>
  <c r="F8337"/>
  <c r="G8337" s="1"/>
  <c r="F8338"/>
  <c r="G8338" s="1"/>
  <c r="F8339"/>
  <c r="G8339" s="1"/>
  <c r="F8340"/>
  <c r="G8340" s="1"/>
  <c r="F8341"/>
  <c r="G8341" s="1"/>
  <c r="F8342"/>
  <c r="G8342" s="1"/>
  <c r="F8343"/>
  <c r="G8343" s="1"/>
  <c r="F8344"/>
  <c r="G8344" s="1"/>
  <c r="F8345"/>
  <c r="G8345" s="1"/>
  <c r="F8346"/>
  <c r="G8346" s="1"/>
  <c r="F8347"/>
  <c r="G8347" s="1"/>
  <c r="F8348"/>
  <c r="G8348" s="1"/>
  <c r="F8349"/>
  <c r="G8349" s="1"/>
  <c r="F8350"/>
  <c r="G8350" s="1"/>
  <c r="F8351"/>
  <c r="G8351" s="1"/>
  <c r="F8352"/>
  <c r="G8352" s="1"/>
  <c r="F8353"/>
  <c r="G8353" s="1"/>
  <c r="F8354"/>
  <c r="G8354" s="1"/>
  <c r="F8355"/>
  <c r="G8355" s="1"/>
  <c r="F8356"/>
  <c r="G8356" s="1"/>
  <c r="F8357"/>
  <c r="G8357" s="1"/>
  <c r="F8358"/>
  <c r="G8358" s="1"/>
  <c r="F8359"/>
  <c r="G8359" s="1"/>
  <c r="F8360"/>
  <c r="G8360" s="1"/>
  <c r="F8361"/>
  <c r="G8361" s="1"/>
  <c r="F8362"/>
  <c r="G8362" s="1"/>
  <c r="F8363"/>
  <c r="G8363" s="1"/>
  <c r="F8364"/>
  <c r="G8364" s="1"/>
  <c r="F8365"/>
  <c r="G8365" s="1"/>
  <c r="F8366"/>
  <c r="G8366" s="1"/>
  <c r="F8367"/>
  <c r="G8367" s="1"/>
  <c r="F8368"/>
  <c r="G8368" s="1"/>
  <c r="F8369"/>
  <c r="G8369" s="1"/>
  <c r="F8370"/>
  <c r="G8370" s="1"/>
  <c r="F8371"/>
  <c r="G8371" s="1"/>
  <c r="F8372"/>
  <c r="G8372" s="1"/>
  <c r="F8373"/>
  <c r="G8373" s="1"/>
  <c r="F8374"/>
  <c r="G8374" s="1"/>
  <c r="F8375"/>
  <c r="G8375" s="1"/>
  <c r="F8376"/>
  <c r="G8376" s="1"/>
  <c r="F8377"/>
  <c r="G8377" s="1"/>
  <c r="F8378"/>
  <c r="G8378" s="1"/>
  <c r="F8379"/>
  <c r="G8379" s="1"/>
  <c r="F8380"/>
  <c r="G8380" s="1"/>
  <c r="F8381"/>
  <c r="G8381" s="1"/>
  <c r="F8382"/>
  <c r="G8382" s="1"/>
  <c r="F8383"/>
  <c r="G8383" s="1"/>
  <c r="F8384"/>
  <c r="G8384" s="1"/>
  <c r="F8385"/>
  <c r="G8385" s="1"/>
  <c r="F8386"/>
  <c r="G8386" s="1"/>
  <c r="F8387"/>
  <c r="G8387" s="1"/>
  <c r="F8388"/>
  <c r="G8388" s="1"/>
  <c r="F8389"/>
  <c r="G8389" s="1"/>
  <c r="F8390"/>
  <c r="G8390" s="1"/>
  <c r="F8391"/>
  <c r="G8391" s="1"/>
  <c r="F8392"/>
  <c r="G8392" s="1"/>
  <c r="F8393"/>
  <c r="G8393" s="1"/>
  <c r="F8394"/>
  <c r="G8394" s="1"/>
  <c r="F8395"/>
  <c r="G8395" s="1"/>
  <c r="F8396"/>
  <c r="G8396" s="1"/>
  <c r="F8397"/>
  <c r="G8397" s="1"/>
  <c r="F8398"/>
  <c r="G8398" s="1"/>
  <c r="F8399"/>
  <c r="G8399" s="1"/>
  <c r="F8400"/>
  <c r="G8400" s="1"/>
  <c r="F8401"/>
  <c r="G8401" s="1"/>
  <c r="F8402"/>
  <c r="G8402" s="1"/>
  <c r="F8403"/>
  <c r="G8403" s="1"/>
  <c r="F8404"/>
  <c r="G8404" s="1"/>
  <c r="F8405"/>
  <c r="G8405" s="1"/>
  <c r="F8406"/>
  <c r="G8406" s="1"/>
  <c r="F8407"/>
  <c r="G8407" s="1"/>
  <c r="F8408"/>
  <c r="G8408" s="1"/>
  <c r="F8409"/>
  <c r="G8409" s="1"/>
  <c r="F8410"/>
  <c r="G8410" s="1"/>
  <c r="F8411"/>
  <c r="G8411" s="1"/>
  <c r="F8412"/>
  <c r="G8412" s="1"/>
  <c r="F8413"/>
  <c r="G8413" s="1"/>
  <c r="F8414"/>
  <c r="G8414" s="1"/>
  <c r="F8415"/>
  <c r="G8415" s="1"/>
  <c r="F8416"/>
  <c r="G8416" s="1"/>
  <c r="F8417"/>
  <c r="G8417" s="1"/>
  <c r="F8418"/>
  <c r="G8418" s="1"/>
  <c r="F8419"/>
  <c r="G8419" s="1"/>
  <c r="F8420"/>
  <c r="G8420" s="1"/>
  <c r="F8421"/>
  <c r="G8421" s="1"/>
  <c r="F8422"/>
  <c r="G8422" s="1"/>
  <c r="F8423"/>
  <c r="G8423" s="1"/>
  <c r="F8424"/>
  <c r="G8424" s="1"/>
  <c r="F8425"/>
  <c r="G8425" s="1"/>
  <c r="F8426"/>
  <c r="G8426" s="1"/>
  <c r="F8427"/>
  <c r="G8427" s="1"/>
  <c r="F8428"/>
  <c r="G8428" s="1"/>
  <c r="F8429"/>
  <c r="G8429" s="1"/>
  <c r="F8430"/>
  <c r="G8430" s="1"/>
  <c r="F8431"/>
  <c r="G8431" s="1"/>
  <c r="F8432"/>
  <c r="G8432" s="1"/>
  <c r="F8433"/>
  <c r="G8433" s="1"/>
  <c r="F8434"/>
  <c r="G8434" s="1"/>
  <c r="F8435"/>
  <c r="G8435" s="1"/>
  <c r="F8436"/>
  <c r="G8436" s="1"/>
  <c r="F8437"/>
  <c r="G8437" s="1"/>
  <c r="F8438"/>
  <c r="G8438" s="1"/>
  <c r="F8439"/>
  <c r="G8439" s="1"/>
  <c r="F8440"/>
  <c r="G8440" s="1"/>
  <c r="F8441"/>
  <c r="G8441" s="1"/>
  <c r="F8442"/>
  <c r="G8442" s="1"/>
  <c r="F8443"/>
  <c r="G8443" s="1"/>
  <c r="F8444"/>
  <c r="G8444" s="1"/>
  <c r="F8445"/>
  <c r="G8445" s="1"/>
  <c r="F8446"/>
  <c r="G8446" s="1"/>
  <c r="F8447"/>
  <c r="G8447" s="1"/>
  <c r="F8448"/>
  <c r="G8448" s="1"/>
  <c r="F8449"/>
  <c r="G8449" s="1"/>
  <c r="F8450"/>
  <c r="G8450" s="1"/>
  <c r="F8451"/>
  <c r="G8451" s="1"/>
  <c r="F8452"/>
  <c r="G8452" s="1"/>
  <c r="F8453"/>
  <c r="G8453" s="1"/>
  <c r="F8454"/>
  <c r="G8454" s="1"/>
  <c r="F8455"/>
  <c r="G8455" s="1"/>
  <c r="F8456"/>
  <c r="G8456" s="1"/>
  <c r="F8457"/>
  <c r="G8457" s="1"/>
  <c r="F8458"/>
  <c r="G8458" s="1"/>
  <c r="F8459"/>
  <c r="G8459" s="1"/>
  <c r="F8460"/>
  <c r="G8460" s="1"/>
  <c r="F8461"/>
  <c r="G8461" s="1"/>
  <c r="F8462"/>
  <c r="G8462" s="1"/>
  <c r="F8463"/>
  <c r="G8463" s="1"/>
  <c r="F8464"/>
  <c r="G8464" s="1"/>
  <c r="F8465"/>
  <c r="G8465" s="1"/>
  <c r="F8466"/>
  <c r="G8466" s="1"/>
  <c r="F8467"/>
  <c r="G8467" s="1"/>
  <c r="F8468"/>
  <c r="G8468" s="1"/>
  <c r="F8469"/>
  <c r="G8469" s="1"/>
  <c r="F8470"/>
  <c r="G8470" s="1"/>
  <c r="F8471"/>
  <c r="G8471" s="1"/>
  <c r="F8472"/>
  <c r="G8472" s="1"/>
  <c r="F8473"/>
  <c r="G8473" s="1"/>
  <c r="F8474"/>
  <c r="G8474" s="1"/>
  <c r="F8475"/>
  <c r="G8475" s="1"/>
  <c r="F8476"/>
  <c r="G8476" s="1"/>
  <c r="F8477"/>
  <c r="G8477" s="1"/>
  <c r="F8478"/>
  <c r="G8478" s="1"/>
  <c r="F8479"/>
  <c r="G8479" s="1"/>
  <c r="F8480"/>
  <c r="G8480" s="1"/>
  <c r="F8481"/>
  <c r="G8481" s="1"/>
  <c r="F8482"/>
  <c r="G8482" s="1"/>
  <c r="F8483"/>
  <c r="G8483" s="1"/>
  <c r="F8484"/>
  <c r="G8484" s="1"/>
  <c r="F8485"/>
  <c r="G8485" s="1"/>
  <c r="F8486"/>
  <c r="G8486" s="1"/>
  <c r="F8487"/>
  <c r="G8487" s="1"/>
  <c r="F8488"/>
  <c r="G8488" s="1"/>
  <c r="F8489"/>
  <c r="G8489" s="1"/>
  <c r="F8490"/>
  <c r="G8490" s="1"/>
  <c r="F8491"/>
  <c r="G8491" s="1"/>
  <c r="F8492"/>
  <c r="G8492" s="1"/>
  <c r="F8493"/>
  <c r="G8493" s="1"/>
  <c r="F8494"/>
  <c r="G8494" s="1"/>
  <c r="F8495"/>
  <c r="G8495" s="1"/>
  <c r="F8496"/>
  <c r="G8496" s="1"/>
  <c r="F8497"/>
  <c r="G8497" s="1"/>
  <c r="F8498"/>
  <c r="G8498" s="1"/>
  <c r="F8499"/>
  <c r="G8499" s="1"/>
  <c r="F8500"/>
  <c r="G8500" s="1"/>
  <c r="F8501"/>
  <c r="G8501" s="1"/>
  <c r="F8502"/>
  <c r="G8502" s="1"/>
  <c r="F8503"/>
  <c r="G8503" s="1"/>
  <c r="F8504"/>
  <c r="G8504" s="1"/>
  <c r="F8505"/>
  <c r="G8505" s="1"/>
  <c r="F8506"/>
  <c r="G8506" s="1"/>
  <c r="F8507"/>
  <c r="G8507" s="1"/>
  <c r="F8508"/>
  <c r="G8508" s="1"/>
  <c r="F8509"/>
  <c r="G8509" s="1"/>
  <c r="F8510"/>
  <c r="G8510" s="1"/>
  <c r="F8511"/>
  <c r="G8511" s="1"/>
  <c r="F8512"/>
  <c r="G8512" s="1"/>
  <c r="F8513"/>
  <c r="G8513" s="1"/>
  <c r="F8514"/>
  <c r="G8514" s="1"/>
  <c r="F8515"/>
  <c r="G8515" s="1"/>
  <c r="F8516"/>
  <c r="G8516" s="1"/>
  <c r="F8517"/>
  <c r="G8517" s="1"/>
  <c r="F8518"/>
  <c r="G8518" s="1"/>
  <c r="F8519"/>
  <c r="G8519" s="1"/>
  <c r="F8520"/>
  <c r="G8520" s="1"/>
  <c r="F8521"/>
  <c r="G8521" s="1"/>
  <c r="F8522"/>
  <c r="G8522" s="1"/>
  <c r="F8523"/>
  <c r="G8523" s="1"/>
  <c r="F8524"/>
  <c r="G8524" s="1"/>
  <c r="F8525"/>
  <c r="G8525" s="1"/>
  <c r="F8526"/>
  <c r="G8526" s="1"/>
  <c r="F8527"/>
  <c r="G8527" s="1"/>
  <c r="F8528"/>
  <c r="G8528" s="1"/>
  <c r="F8529"/>
  <c r="G8529" s="1"/>
  <c r="F8530"/>
  <c r="G8530" s="1"/>
  <c r="F8531"/>
  <c r="G8531" s="1"/>
  <c r="F8532"/>
  <c r="G8532" s="1"/>
  <c r="F8533"/>
  <c r="G8533" s="1"/>
  <c r="F8534"/>
  <c r="G8534" s="1"/>
  <c r="F8535"/>
  <c r="G8535" s="1"/>
  <c r="F8536"/>
  <c r="G8536" s="1"/>
  <c r="F8537"/>
  <c r="G8537" s="1"/>
  <c r="F8538"/>
  <c r="G8538" s="1"/>
  <c r="F8539"/>
  <c r="G8539" s="1"/>
  <c r="F8540"/>
  <c r="G8540" s="1"/>
  <c r="F8541"/>
  <c r="G8541" s="1"/>
  <c r="F8542"/>
  <c r="G8542" s="1"/>
  <c r="F8543"/>
  <c r="G8543" s="1"/>
  <c r="F8544"/>
  <c r="G8544" s="1"/>
  <c r="F8545"/>
  <c r="G8545" s="1"/>
  <c r="F8546"/>
  <c r="G8546" s="1"/>
  <c r="F8547"/>
  <c r="G8547" s="1"/>
  <c r="F8548"/>
  <c r="G8548" s="1"/>
  <c r="F8549"/>
  <c r="G8549" s="1"/>
  <c r="F8550"/>
  <c r="G8550" s="1"/>
  <c r="F8551"/>
  <c r="G8551" s="1"/>
  <c r="F8552"/>
  <c r="G8552" s="1"/>
  <c r="F8553"/>
  <c r="G8553" s="1"/>
  <c r="F8554"/>
  <c r="G8554" s="1"/>
  <c r="F8555"/>
  <c r="G8555" s="1"/>
  <c r="F8556"/>
  <c r="G8556" s="1"/>
  <c r="F8557"/>
  <c r="G8557" s="1"/>
  <c r="F8558"/>
  <c r="G8558" s="1"/>
  <c r="F8559"/>
  <c r="G8559" s="1"/>
  <c r="F8560"/>
  <c r="G8560" s="1"/>
  <c r="F8561"/>
  <c r="G8561" s="1"/>
  <c r="F8562"/>
  <c r="G8562" s="1"/>
  <c r="F8563"/>
  <c r="G8563" s="1"/>
  <c r="F8564"/>
  <c r="G8564" s="1"/>
  <c r="F8565"/>
  <c r="G8565" s="1"/>
  <c r="F8566"/>
  <c r="G8566" s="1"/>
  <c r="F8567"/>
  <c r="G8567" s="1"/>
  <c r="F8568"/>
  <c r="G8568" s="1"/>
  <c r="F8569"/>
  <c r="G8569" s="1"/>
  <c r="F8570"/>
  <c r="G8570" s="1"/>
  <c r="F8571"/>
  <c r="G8571" s="1"/>
  <c r="F8572"/>
  <c r="G8572" s="1"/>
  <c r="F8573"/>
  <c r="G8573" s="1"/>
  <c r="F8574"/>
  <c r="G8574" s="1"/>
  <c r="F8575"/>
  <c r="G8575" s="1"/>
  <c r="F8576"/>
  <c r="G8576" s="1"/>
  <c r="F8577"/>
  <c r="G8577" s="1"/>
  <c r="F8578"/>
  <c r="G8578" s="1"/>
  <c r="F8579"/>
  <c r="G8579" s="1"/>
  <c r="F8580"/>
  <c r="G8580" s="1"/>
  <c r="F8581"/>
  <c r="G8581" s="1"/>
  <c r="F8582"/>
  <c r="G8582" s="1"/>
  <c r="F8583"/>
  <c r="G8583" s="1"/>
  <c r="F8584"/>
  <c r="G8584" s="1"/>
  <c r="F8585"/>
  <c r="G8585" s="1"/>
  <c r="F8586"/>
  <c r="G8586" s="1"/>
  <c r="F8587"/>
  <c r="G8587" s="1"/>
  <c r="F8588"/>
  <c r="G8588" s="1"/>
  <c r="F8589"/>
  <c r="G8589" s="1"/>
  <c r="F8590"/>
  <c r="G8590" s="1"/>
  <c r="F8591"/>
  <c r="G8591" s="1"/>
  <c r="F8592"/>
  <c r="G8592" s="1"/>
  <c r="F8593"/>
  <c r="G8593" s="1"/>
  <c r="F8594"/>
  <c r="G8594" s="1"/>
  <c r="F8595"/>
  <c r="G8595" s="1"/>
  <c r="F8596"/>
  <c r="G8596" s="1"/>
  <c r="F8597"/>
  <c r="G8597" s="1"/>
  <c r="F8598"/>
  <c r="G8598" s="1"/>
  <c r="F8599"/>
  <c r="G8599" s="1"/>
  <c r="F8600"/>
  <c r="G8600" s="1"/>
  <c r="F8601"/>
  <c r="G8601" s="1"/>
  <c r="F8602"/>
  <c r="G8602" s="1"/>
  <c r="F8603"/>
  <c r="G8603" s="1"/>
  <c r="F8604"/>
  <c r="G8604" s="1"/>
  <c r="F8605"/>
  <c r="G8605" s="1"/>
  <c r="F8606"/>
  <c r="G8606" s="1"/>
  <c r="F8607"/>
  <c r="G8607" s="1"/>
  <c r="F8608"/>
  <c r="G8608" s="1"/>
  <c r="F8609"/>
  <c r="G8609" s="1"/>
  <c r="F8610"/>
  <c r="G8610" s="1"/>
  <c r="F8611"/>
  <c r="G8611" s="1"/>
  <c r="F8612"/>
  <c r="G8612" s="1"/>
  <c r="F8613"/>
  <c r="G8613" s="1"/>
  <c r="F8614"/>
  <c r="G8614" s="1"/>
  <c r="F8615"/>
  <c r="G8615" s="1"/>
  <c r="F8616"/>
  <c r="G8616" s="1"/>
  <c r="F8617"/>
  <c r="G8617" s="1"/>
  <c r="F8618"/>
  <c r="G8618" s="1"/>
  <c r="F8619"/>
  <c r="G8619" s="1"/>
  <c r="F8620"/>
  <c r="G8620" s="1"/>
  <c r="F8621"/>
  <c r="G8621" s="1"/>
  <c r="F8622"/>
  <c r="G8622" s="1"/>
  <c r="F8623"/>
  <c r="G8623" s="1"/>
  <c r="F8624"/>
  <c r="G8624" s="1"/>
  <c r="F8625"/>
  <c r="G8625" s="1"/>
  <c r="F8626"/>
  <c r="G8626" s="1"/>
  <c r="F8627"/>
  <c r="G8627" s="1"/>
  <c r="F8628"/>
  <c r="G8628" s="1"/>
  <c r="F8629"/>
  <c r="G8629" s="1"/>
  <c r="F8630"/>
  <c r="G8630" s="1"/>
  <c r="F8631"/>
  <c r="G8631" s="1"/>
  <c r="F8632"/>
  <c r="G8632" s="1"/>
  <c r="F8633"/>
  <c r="G8633" s="1"/>
  <c r="F8634"/>
  <c r="G8634" s="1"/>
  <c r="F8635"/>
  <c r="G8635" s="1"/>
  <c r="F8636"/>
  <c r="G8636" s="1"/>
  <c r="F8637"/>
  <c r="G8637" s="1"/>
  <c r="F8638"/>
  <c r="G8638" s="1"/>
  <c r="F8639"/>
  <c r="G8639" s="1"/>
  <c r="F8640"/>
  <c r="G8640" s="1"/>
  <c r="F8641"/>
  <c r="G8641" s="1"/>
  <c r="F8642"/>
  <c r="G8642" s="1"/>
  <c r="F8643"/>
  <c r="G8643" s="1"/>
  <c r="F8644"/>
  <c r="G8644" s="1"/>
  <c r="F8645"/>
  <c r="G8645" s="1"/>
  <c r="F8646"/>
  <c r="G8646" s="1"/>
  <c r="F8647"/>
  <c r="G8647" s="1"/>
  <c r="F8648"/>
  <c r="G8648" s="1"/>
  <c r="F8649"/>
  <c r="G8649" s="1"/>
  <c r="F8650"/>
  <c r="G8650" s="1"/>
  <c r="F8651"/>
  <c r="G8651" s="1"/>
  <c r="F8652"/>
  <c r="G8652" s="1"/>
  <c r="F8653"/>
  <c r="G8653" s="1"/>
  <c r="F8654"/>
  <c r="G8654" s="1"/>
  <c r="F8655"/>
  <c r="G8655" s="1"/>
  <c r="F8656"/>
  <c r="G8656" s="1"/>
  <c r="F8657"/>
  <c r="G8657" s="1"/>
  <c r="F8658"/>
  <c r="G8658" s="1"/>
  <c r="F8659"/>
  <c r="G8659" s="1"/>
  <c r="F8660"/>
  <c r="G8660" s="1"/>
  <c r="F8661"/>
  <c r="G8661" s="1"/>
  <c r="F8662"/>
  <c r="G8662" s="1"/>
  <c r="F8663"/>
  <c r="G8663" s="1"/>
  <c r="F8664"/>
  <c r="G8664" s="1"/>
  <c r="F8665"/>
  <c r="G8665" s="1"/>
  <c r="F8666"/>
  <c r="G8666" s="1"/>
  <c r="F8667"/>
  <c r="G8667" s="1"/>
  <c r="F8668"/>
  <c r="G8668" s="1"/>
  <c r="F8669"/>
  <c r="G8669" s="1"/>
  <c r="F8670"/>
  <c r="G8670" s="1"/>
  <c r="F8671"/>
  <c r="G8671" s="1"/>
  <c r="F8672"/>
  <c r="G8672" s="1"/>
  <c r="F8673"/>
  <c r="G8673" s="1"/>
  <c r="F8674"/>
  <c r="G8674" s="1"/>
  <c r="F8675"/>
  <c r="G8675" s="1"/>
  <c r="F8676"/>
  <c r="G8676" s="1"/>
  <c r="F8677"/>
  <c r="G8677" s="1"/>
  <c r="F8678"/>
  <c r="G8678" s="1"/>
  <c r="F8679"/>
  <c r="G8679" s="1"/>
  <c r="F8680"/>
  <c r="G8680" s="1"/>
  <c r="F8681"/>
  <c r="G8681" s="1"/>
  <c r="F8682"/>
  <c r="G8682" s="1"/>
  <c r="F8683"/>
  <c r="G8683" s="1"/>
  <c r="F8684"/>
  <c r="G8684" s="1"/>
  <c r="F8685"/>
  <c r="G8685" s="1"/>
  <c r="F8686"/>
  <c r="G8686" s="1"/>
  <c r="F8687"/>
  <c r="G8687" s="1"/>
  <c r="F8688"/>
  <c r="G8688" s="1"/>
  <c r="F8689"/>
  <c r="G8689" s="1"/>
  <c r="F8690"/>
  <c r="G8690" s="1"/>
  <c r="F8691"/>
  <c r="G8691" s="1"/>
  <c r="F8692"/>
  <c r="G8692" s="1"/>
  <c r="F8693"/>
  <c r="G8693" s="1"/>
  <c r="F8694"/>
  <c r="G8694" s="1"/>
  <c r="F8695"/>
  <c r="G8695" s="1"/>
  <c r="F8696"/>
  <c r="G8696" s="1"/>
  <c r="F8697"/>
  <c r="G8697" s="1"/>
  <c r="F8698"/>
  <c r="G8698" s="1"/>
  <c r="F8699"/>
  <c r="G8699" s="1"/>
  <c r="F8700"/>
  <c r="G8700" s="1"/>
  <c r="F8701"/>
  <c r="G8701" s="1"/>
  <c r="F8702"/>
  <c r="G8702" s="1"/>
  <c r="F8703"/>
  <c r="G8703" s="1"/>
  <c r="F8704"/>
  <c r="G8704" s="1"/>
  <c r="F8705"/>
  <c r="G8705" s="1"/>
  <c r="F8706"/>
  <c r="G8706" s="1"/>
  <c r="F8707"/>
  <c r="G8707" s="1"/>
  <c r="F8708"/>
  <c r="G8708" s="1"/>
  <c r="F8709"/>
  <c r="G8709" s="1"/>
  <c r="F8710"/>
  <c r="G8710" s="1"/>
  <c r="F8711"/>
  <c r="G8711" s="1"/>
  <c r="F8712"/>
  <c r="G8712" s="1"/>
  <c r="F8713"/>
  <c r="G8713" s="1"/>
  <c r="F8714"/>
  <c r="G8714" s="1"/>
  <c r="F8715"/>
  <c r="G8715" s="1"/>
  <c r="F8716"/>
  <c r="G8716" s="1"/>
  <c r="F8717"/>
  <c r="G8717" s="1"/>
  <c r="F8718"/>
  <c r="G8718" s="1"/>
  <c r="F8719"/>
  <c r="G8719" s="1"/>
  <c r="F8720"/>
  <c r="G8720" s="1"/>
  <c r="F8721"/>
  <c r="G8721" s="1"/>
  <c r="F8722"/>
  <c r="G8722" s="1"/>
  <c r="F8723"/>
  <c r="G8723" s="1"/>
  <c r="F8724"/>
  <c r="G8724" s="1"/>
  <c r="F8725"/>
  <c r="G8725" s="1"/>
  <c r="F8726"/>
  <c r="G8726" s="1"/>
  <c r="F8727"/>
  <c r="G8727" s="1"/>
  <c r="F8728"/>
  <c r="G8728" s="1"/>
  <c r="F8729"/>
  <c r="G8729" s="1"/>
  <c r="F8730"/>
  <c r="G8730" s="1"/>
  <c r="F8731"/>
  <c r="G8731" s="1"/>
  <c r="F8732"/>
  <c r="G8732" s="1"/>
  <c r="F8733"/>
  <c r="G8733" s="1"/>
  <c r="F8734"/>
  <c r="G8734" s="1"/>
  <c r="F8735"/>
  <c r="G8735" s="1"/>
  <c r="F8736"/>
  <c r="G8736" s="1"/>
  <c r="F8737"/>
  <c r="G8737" s="1"/>
  <c r="F8738"/>
  <c r="G8738" s="1"/>
  <c r="F8739"/>
  <c r="G8739" s="1"/>
  <c r="F8740"/>
  <c r="G8740" s="1"/>
  <c r="F8741"/>
  <c r="G8741" s="1"/>
  <c r="F8742"/>
  <c r="G8742" s="1"/>
  <c r="F8743"/>
  <c r="G8743" s="1"/>
  <c r="F8744"/>
  <c r="G8744" s="1"/>
  <c r="F8745"/>
  <c r="G8745" s="1"/>
  <c r="F8746"/>
  <c r="G8746" s="1"/>
  <c r="F8747"/>
  <c r="G8747" s="1"/>
  <c r="F8748"/>
  <c r="G8748" s="1"/>
  <c r="F8749"/>
  <c r="G8749" s="1"/>
  <c r="F8750"/>
  <c r="G8750" s="1"/>
  <c r="F8751"/>
  <c r="G8751" s="1"/>
  <c r="F8752"/>
  <c r="G8752" s="1"/>
  <c r="F8753"/>
  <c r="G8753" s="1"/>
  <c r="F8754"/>
  <c r="G8754" s="1"/>
  <c r="F8755"/>
  <c r="G8755" s="1"/>
  <c r="F8756"/>
  <c r="G8756" s="1"/>
  <c r="F8757"/>
  <c r="G8757" s="1"/>
  <c r="F8758"/>
  <c r="G8758" s="1"/>
  <c r="F8759"/>
  <c r="G8759" s="1"/>
  <c r="F8760"/>
  <c r="G8760" s="1"/>
  <c r="F8761"/>
  <c r="G8761" s="1"/>
  <c r="F8762"/>
  <c r="G8762" s="1"/>
  <c r="F8763"/>
  <c r="G8763" s="1"/>
  <c r="F8764"/>
  <c r="G8764" s="1"/>
  <c r="F8765"/>
  <c r="G8765" s="1"/>
  <c r="F8766"/>
  <c r="G8766" s="1"/>
  <c r="F8767"/>
  <c r="G8767" s="1"/>
  <c r="F8768"/>
  <c r="G8768" s="1"/>
  <c r="F8769"/>
  <c r="G8769" s="1"/>
  <c r="F8770"/>
  <c r="G8770" s="1"/>
  <c r="F8771"/>
  <c r="G8771" s="1"/>
  <c r="F8772"/>
  <c r="G8772" s="1"/>
  <c r="F8773"/>
  <c r="G8773" s="1"/>
  <c r="F8774"/>
  <c r="G8774" s="1"/>
  <c r="F8775"/>
  <c r="G8775" s="1"/>
  <c r="F8776"/>
  <c r="G8776" s="1"/>
  <c r="F8777"/>
  <c r="G8777" s="1"/>
  <c r="F8778"/>
  <c r="G8778" s="1"/>
  <c r="F8779"/>
  <c r="G8779" s="1"/>
  <c r="F8780"/>
  <c r="G8780" s="1"/>
  <c r="F8781"/>
  <c r="G8781" s="1"/>
  <c r="F8782"/>
  <c r="G8782" s="1"/>
  <c r="F8783"/>
  <c r="G8783" s="1"/>
  <c r="F8784"/>
  <c r="G8784" s="1"/>
  <c r="F8785"/>
  <c r="G8785" s="1"/>
  <c r="F8786"/>
  <c r="G8786" s="1"/>
  <c r="F8787"/>
  <c r="G8787" s="1"/>
  <c r="F8788"/>
  <c r="G8788" s="1"/>
  <c r="F8789"/>
  <c r="G8789" s="1"/>
  <c r="F8790"/>
  <c r="G8790" s="1"/>
  <c r="F8791"/>
  <c r="G8791" s="1"/>
  <c r="F8792"/>
  <c r="G8792" s="1"/>
  <c r="F8793"/>
  <c r="G8793" s="1"/>
  <c r="F8794"/>
  <c r="G8794" s="1"/>
  <c r="F8795"/>
  <c r="G8795" s="1"/>
  <c r="F8796"/>
  <c r="G8796" s="1"/>
  <c r="F8797"/>
  <c r="G8797" s="1"/>
  <c r="F8798"/>
  <c r="G8798" s="1"/>
  <c r="F8799"/>
  <c r="G8799" s="1"/>
  <c r="F8800"/>
  <c r="G8800" s="1"/>
  <c r="F8801"/>
  <c r="G8801" s="1"/>
  <c r="F8802"/>
  <c r="G8802" s="1"/>
  <c r="F8803"/>
  <c r="G8803" s="1"/>
  <c r="F8804"/>
  <c r="G8804" s="1"/>
  <c r="F8805"/>
  <c r="G8805" s="1"/>
  <c r="F8806"/>
  <c r="G8806" s="1"/>
  <c r="F8807"/>
  <c r="G8807" s="1"/>
  <c r="F8808"/>
  <c r="G8808" s="1"/>
  <c r="F8809"/>
  <c r="G8809" s="1"/>
  <c r="F8810"/>
  <c r="G8810" s="1"/>
  <c r="F8811"/>
  <c r="G8811" s="1"/>
  <c r="F8812"/>
  <c r="G8812" s="1"/>
  <c r="F8813"/>
  <c r="G8813" s="1"/>
  <c r="F8814"/>
  <c r="G8814" s="1"/>
  <c r="F8815"/>
  <c r="G8815" s="1"/>
  <c r="F8816"/>
  <c r="G8816" s="1"/>
  <c r="F8817"/>
  <c r="G8817" s="1"/>
  <c r="F8818"/>
  <c r="G8818" s="1"/>
  <c r="F8819"/>
  <c r="G8819" s="1"/>
  <c r="F8820"/>
  <c r="G8820" s="1"/>
  <c r="F8821"/>
  <c r="G8821" s="1"/>
  <c r="F8822"/>
  <c r="G8822" s="1"/>
  <c r="F8823"/>
  <c r="G8823" s="1"/>
  <c r="F8824"/>
  <c r="G8824" s="1"/>
  <c r="F8825"/>
  <c r="G8825" s="1"/>
  <c r="F8826"/>
  <c r="G8826" s="1"/>
  <c r="F8827"/>
  <c r="G8827" s="1"/>
  <c r="F8828"/>
  <c r="G8828" s="1"/>
  <c r="F8829"/>
  <c r="G8829" s="1"/>
  <c r="F8830"/>
  <c r="G8830" s="1"/>
  <c r="F8831"/>
  <c r="G8831" s="1"/>
  <c r="F8832"/>
  <c r="G8832" s="1"/>
  <c r="F8833"/>
  <c r="G8833" s="1"/>
  <c r="F8834"/>
  <c r="G8834" s="1"/>
  <c r="F8835"/>
  <c r="G8835" s="1"/>
  <c r="F8836"/>
  <c r="G8836" s="1"/>
  <c r="F8837"/>
  <c r="G8837" s="1"/>
  <c r="F8838"/>
  <c r="G8838" s="1"/>
  <c r="F8839"/>
  <c r="G8839" s="1"/>
  <c r="F8840"/>
  <c r="G8840" s="1"/>
  <c r="F8841"/>
  <c r="G8841" s="1"/>
  <c r="F8842"/>
  <c r="G8842" s="1"/>
  <c r="F8843"/>
  <c r="G8843" s="1"/>
  <c r="F8844"/>
  <c r="G8844" s="1"/>
  <c r="F8845"/>
  <c r="G8845" s="1"/>
  <c r="F8846"/>
  <c r="G8846" s="1"/>
  <c r="F8847"/>
  <c r="G8847" s="1"/>
  <c r="F8848"/>
  <c r="G8848" s="1"/>
  <c r="F8849"/>
  <c r="G8849" s="1"/>
  <c r="F8850"/>
  <c r="G8850" s="1"/>
  <c r="F8851"/>
  <c r="G8851" s="1"/>
  <c r="F8852"/>
  <c r="G8852" s="1"/>
  <c r="F8853"/>
  <c r="G8853" s="1"/>
  <c r="F8854"/>
  <c r="G8854" s="1"/>
  <c r="F8855"/>
  <c r="G8855" s="1"/>
  <c r="F8856"/>
  <c r="G8856" s="1"/>
  <c r="F8857"/>
  <c r="G8857" s="1"/>
  <c r="F8858"/>
  <c r="G8858" s="1"/>
  <c r="F8859"/>
  <c r="G8859" s="1"/>
  <c r="F8860"/>
  <c r="G8860" s="1"/>
  <c r="F8861"/>
  <c r="G8861" s="1"/>
  <c r="F8862"/>
  <c r="G8862" s="1"/>
  <c r="F8863"/>
  <c r="G8863" s="1"/>
  <c r="F8864"/>
  <c r="G8864" s="1"/>
  <c r="F8865"/>
  <c r="G8865" s="1"/>
  <c r="F8866"/>
  <c r="G8866" s="1"/>
  <c r="F8867"/>
  <c r="G8867" s="1"/>
  <c r="F8868"/>
  <c r="G8868" s="1"/>
  <c r="F8869"/>
  <c r="G8869" s="1"/>
  <c r="F8870"/>
  <c r="G8870" s="1"/>
  <c r="F8871"/>
  <c r="G8871" s="1"/>
  <c r="F8872"/>
  <c r="G8872" s="1"/>
  <c r="F8873"/>
  <c r="G8873" s="1"/>
  <c r="F8874"/>
  <c r="G8874" s="1"/>
  <c r="F8875"/>
  <c r="G8875" s="1"/>
  <c r="F8876"/>
  <c r="G8876" s="1"/>
  <c r="F8877"/>
  <c r="G8877" s="1"/>
  <c r="F8878"/>
  <c r="G8878" s="1"/>
  <c r="F8879"/>
  <c r="G8879" s="1"/>
  <c r="F8880"/>
  <c r="G8880" s="1"/>
  <c r="F8881"/>
  <c r="G8881" s="1"/>
  <c r="F8882"/>
  <c r="G8882" s="1"/>
  <c r="F8883"/>
  <c r="G8883" s="1"/>
  <c r="F8884"/>
  <c r="G8884" s="1"/>
  <c r="F8885"/>
  <c r="G8885" s="1"/>
  <c r="F8886"/>
  <c r="G8886" s="1"/>
  <c r="F8887"/>
  <c r="G8887" s="1"/>
  <c r="F8888"/>
  <c r="G8888" s="1"/>
  <c r="F8889"/>
  <c r="G8889" s="1"/>
  <c r="F8890"/>
  <c r="G8890" s="1"/>
  <c r="F8891"/>
  <c r="G8891" s="1"/>
  <c r="F8892"/>
  <c r="G8892" s="1"/>
  <c r="F8893"/>
  <c r="G8893" s="1"/>
  <c r="F8894"/>
  <c r="G8894" s="1"/>
  <c r="F8895"/>
  <c r="G8895" s="1"/>
  <c r="F8896"/>
  <c r="G8896" s="1"/>
  <c r="F8897"/>
  <c r="G8897" s="1"/>
  <c r="F8898"/>
  <c r="G8898" s="1"/>
  <c r="F8899"/>
  <c r="G8899" s="1"/>
  <c r="F8900"/>
  <c r="G8900" s="1"/>
  <c r="F8901"/>
  <c r="G8901" s="1"/>
  <c r="F8902"/>
  <c r="G8902" s="1"/>
  <c r="F8903"/>
  <c r="G8903" s="1"/>
  <c r="F8904"/>
  <c r="G8904" s="1"/>
  <c r="F8905"/>
  <c r="G8905" s="1"/>
  <c r="F8906"/>
  <c r="G8906" s="1"/>
  <c r="F8907"/>
  <c r="G8907" s="1"/>
  <c r="F8908"/>
  <c r="G8908" s="1"/>
  <c r="F8909"/>
  <c r="G8909" s="1"/>
  <c r="F8910"/>
  <c r="G8910" s="1"/>
  <c r="F8911"/>
  <c r="G8911" s="1"/>
  <c r="F8912"/>
  <c r="G8912" s="1"/>
  <c r="F8913"/>
  <c r="G8913" s="1"/>
  <c r="F8914"/>
  <c r="G8914" s="1"/>
  <c r="F8915"/>
  <c r="G8915" s="1"/>
  <c r="F8916"/>
  <c r="G8916" s="1"/>
  <c r="F8917"/>
  <c r="G8917" s="1"/>
  <c r="F8918"/>
  <c r="G8918" s="1"/>
  <c r="F8919"/>
  <c r="G8919" s="1"/>
  <c r="F8920"/>
  <c r="G8920" s="1"/>
  <c r="F8921"/>
  <c r="G8921" s="1"/>
  <c r="F8922"/>
  <c r="G8922" s="1"/>
  <c r="F8923"/>
  <c r="G8923" s="1"/>
  <c r="F8924"/>
  <c r="G8924" s="1"/>
  <c r="F8925"/>
  <c r="G8925" s="1"/>
  <c r="F8926"/>
  <c r="G8926" s="1"/>
  <c r="F8927"/>
  <c r="G8927" s="1"/>
  <c r="F8928"/>
  <c r="G8928" s="1"/>
  <c r="F8929"/>
  <c r="G8929" s="1"/>
  <c r="F8930"/>
  <c r="G8930" s="1"/>
  <c r="F8931"/>
  <c r="G8931" s="1"/>
  <c r="F8932"/>
  <c r="G8932" s="1"/>
  <c r="F8933"/>
  <c r="G8933" s="1"/>
  <c r="F8934"/>
  <c r="G8934" s="1"/>
  <c r="F8935"/>
  <c r="G8935" s="1"/>
  <c r="F8936"/>
  <c r="G8936" s="1"/>
  <c r="F8937"/>
  <c r="G8937" s="1"/>
  <c r="F8938"/>
  <c r="G8938" s="1"/>
  <c r="F8939"/>
  <c r="G8939" s="1"/>
  <c r="F8940"/>
  <c r="G8940" s="1"/>
  <c r="F8941"/>
  <c r="G8941" s="1"/>
  <c r="F8942"/>
  <c r="G8942" s="1"/>
  <c r="F8943"/>
  <c r="G8943" s="1"/>
  <c r="F8944"/>
  <c r="G8944" s="1"/>
  <c r="F8945"/>
  <c r="G8945" s="1"/>
  <c r="F8946"/>
  <c r="G8946" s="1"/>
  <c r="F8947"/>
  <c r="G8947" s="1"/>
  <c r="F8948"/>
  <c r="G8948" s="1"/>
  <c r="F8949"/>
  <c r="G8949" s="1"/>
  <c r="F8950"/>
  <c r="G8950" s="1"/>
  <c r="F8951"/>
  <c r="G8951" s="1"/>
  <c r="F8952"/>
  <c r="G8952" s="1"/>
  <c r="F8953"/>
  <c r="G8953" s="1"/>
  <c r="F8954"/>
  <c r="G8954" s="1"/>
  <c r="F8955"/>
  <c r="G8955" s="1"/>
  <c r="F8956"/>
  <c r="G8956" s="1"/>
  <c r="F8957"/>
  <c r="G8957" s="1"/>
  <c r="F8958"/>
  <c r="G8958" s="1"/>
  <c r="F8959"/>
  <c r="G8959" s="1"/>
  <c r="F8960"/>
  <c r="G8960" s="1"/>
  <c r="F8961"/>
  <c r="G8961" s="1"/>
  <c r="F8962"/>
  <c r="G8962" s="1"/>
  <c r="F8963"/>
  <c r="G8963" s="1"/>
  <c r="F8964"/>
  <c r="G8964" s="1"/>
  <c r="F8965"/>
  <c r="G8965" s="1"/>
  <c r="F8966"/>
  <c r="G8966" s="1"/>
  <c r="F8967"/>
  <c r="G8967" s="1"/>
  <c r="F8968"/>
  <c r="G8968" s="1"/>
  <c r="F8969"/>
  <c r="G8969" s="1"/>
  <c r="F8970"/>
  <c r="G8970" s="1"/>
  <c r="F8971"/>
  <c r="G8971" s="1"/>
  <c r="F8972"/>
  <c r="G8972" s="1"/>
  <c r="F8973"/>
  <c r="G8973" s="1"/>
  <c r="F8974"/>
  <c r="G8974" s="1"/>
  <c r="F8975"/>
  <c r="G8975" s="1"/>
  <c r="F8976"/>
  <c r="G8976" s="1"/>
  <c r="F8977"/>
  <c r="G8977" s="1"/>
  <c r="F8978"/>
  <c r="G8978" s="1"/>
  <c r="F8979"/>
  <c r="G8979" s="1"/>
  <c r="F8980"/>
  <c r="G8980" s="1"/>
  <c r="F8981"/>
  <c r="G8981" s="1"/>
  <c r="F8982"/>
  <c r="G8982" s="1"/>
  <c r="F8983"/>
  <c r="G8983" s="1"/>
  <c r="F8984"/>
  <c r="G8984" s="1"/>
  <c r="F8985"/>
  <c r="G8985" s="1"/>
  <c r="F8986"/>
  <c r="G8986" s="1"/>
  <c r="F8987"/>
  <c r="G8987" s="1"/>
  <c r="F8988"/>
  <c r="G8988" s="1"/>
  <c r="F8989"/>
  <c r="G8989" s="1"/>
  <c r="F8990"/>
  <c r="G8990" s="1"/>
  <c r="F8991"/>
  <c r="G8991" s="1"/>
  <c r="F8992"/>
  <c r="G8992" s="1"/>
  <c r="F8993"/>
  <c r="G8993" s="1"/>
  <c r="F8994"/>
  <c r="G8994" s="1"/>
  <c r="F8995"/>
  <c r="G8995" s="1"/>
  <c r="F8996"/>
  <c r="G8996" s="1"/>
  <c r="F8997"/>
  <c r="G8997" s="1"/>
  <c r="F8998"/>
  <c r="G8998" s="1"/>
  <c r="F8999"/>
  <c r="G8999" s="1"/>
  <c r="F9000"/>
  <c r="G9000" s="1"/>
  <c r="F9001"/>
  <c r="G9001" s="1"/>
  <c r="F9002"/>
  <c r="G9002" s="1"/>
  <c r="F9003"/>
  <c r="G9003" s="1"/>
  <c r="F9004"/>
  <c r="G9004" s="1"/>
  <c r="F9005"/>
  <c r="G9005" s="1"/>
  <c r="F9006"/>
  <c r="G9006" s="1"/>
  <c r="F9007"/>
  <c r="G9007" s="1"/>
  <c r="F9008"/>
  <c r="G9008" s="1"/>
  <c r="F9009"/>
  <c r="G9009" s="1"/>
  <c r="F9010"/>
  <c r="G9010" s="1"/>
  <c r="F9011"/>
  <c r="G9011" s="1"/>
  <c r="F9012"/>
  <c r="G9012" s="1"/>
  <c r="F9013"/>
  <c r="G9013" s="1"/>
  <c r="F9014"/>
  <c r="G9014" s="1"/>
  <c r="F9015"/>
  <c r="G9015" s="1"/>
  <c r="F9016"/>
  <c r="G9016" s="1"/>
  <c r="F9017"/>
  <c r="G9017" s="1"/>
  <c r="F9018"/>
  <c r="G9018" s="1"/>
  <c r="F9019"/>
  <c r="G9019" s="1"/>
  <c r="F9020"/>
  <c r="G9020" s="1"/>
  <c r="F9021"/>
  <c r="G9021" s="1"/>
  <c r="F9022"/>
  <c r="G9022" s="1"/>
  <c r="F9023"/>
  <c r="G9023" s="1"/>
  <c r="F9024"/>
  <c r="G9024" s="1"/>
  <c r="F9025"/>
  <c r="G9025" s="1"/>
  <c r="F9026"/>
  <c r="G9026" s="1"/>
  <c r="F9027"/>
  <c r="G9027" s="1"/>
  <c r="F9028"/>
  <c r="G9028" s="1"/>
  <c r="F9029"/>
  <c r="G9029" s="1"/>
  <c r="F9030"/>
  <c r="G9030" s="1"/>
  <c r="F9031"/>
  <c r="G9031" s="1"/>
  <c r="F9032"/>
  <c r="G9032" s="1"/>
  <c r="F9033"/>
  <c r="G9033" s="1"/>
  <c r="F9034"/>
  <c r="G9034" s="1"/>
  <c r="F9035"/>
  <c r="G9035" s="1"/>
  <c r="F9036"/>
  <c r="G9036" s="1"/>
  <c r="F9037"/>
  <c r="G9037" s="1"/>
  <c r="F9038"/>
  <c r="G9038" s="1"/>
  <c r="F9039"/>
  <c r="G9039" s="1"/>
  <c r="F9040"/>
  <c r="G9040" s="1"/>
  <c r="F9041"/>
  <c r="G9041" s="1"/>
  <c r="F9042"/>
  <c r="G9042" s="1"/>
  <c r="F9043"/>
  <c r="G9043" s="1"/>
  <c r="F9044"/>
  <c r="G9044" s="1"/>
  <c r="F9045"/>
  <c r="G9045" s="1"/>
  <c r="F9046"/>
  <c r="G9046" s="1"/>
  <c r="F9047"/>
  <c r="G9047" s="1"/>
  <c r="F9048"/>
  <c r="G9048" s="1"/>
  <c r="F9049"/>
  <c r="G9049" s="1"/>
  <c r="F9050"/>
  <c r="G9050" s="1"/>
  <c r="F9051"/>
  <c r="G9051" s="1"/>
  <c r="F9052"/>
  <c r="G9052" s="1"/>
  <c r="F9053"/>
  <c r="G9053" s="1"/>
  <c r="F9054"/>
  <c r="G9054" s="1"/>
  <c r="F9055"/>
  <c r="G9055" s="1"/>
  <c r="F9056"/>
  <c r="G9056" s="1"/>
  <c r="F9057"/>
  <c r="G9057" s="1"/>
  <c r="F9058"/>
  <c r="G9058" s="1"/>
  <c r="F9059"/>
  <c r="G9059" s="1"/>
  <c r="F9060"/>
  <c r="G9060" s="1"/>
  <c r="F9061"/>
  <c r="G9061" s="1"/>
  <c r="F9062"/>
  <c r="G9062" s="1"/>
  <c r="F9063"/>
  <c r="G9063" s="1"/>
  <c r="F9064"/>
  <c r="G9064" s="1"/>
  <c r="F9065"/>
  <c r="G9065" s="1"/>
  <c r="F9066"/>
  <c r="G9066" s="1"/>
  <c r="F9067"/>
  <c r="G9067" s="1"/>
  <c r="F9068"/>
  <c r="G9068" s="1"/>
  <c r="F9069"/>
  <c r="G9069" s="1"/>
  <c r="F9070"/>
  <c r="G9070" s="1"/>
  <c r="F9071"/>
  <c r="G9071" s="1"/>
  <c r="F9072"/>
  <c r="G9072" s="1"/>
  <c r="F9073"/>
  <c r="G9073" s="1"/>
  <c r="F9074"/>
  <c r="G9074" s="1"/>
  <c r="F9075"/>
  <c r="G9075" s="1"/>
  <c r="F9076"/>
  <c r="G9076" s="1"/>
  <c r="F9077"/>
  <c r="G9077" s="1"/>
  <c r="F9078"/>
  <c r="G9078" s="1"/>
  <c r="F9079"/>
  <c r="G9079" s="1"/>
  <c r="F9080"/>
  <c r="G9080" s="1"/>
  <c r="F9081"/>
  <c r="G9081" s="1"/>
  <c r="F9082"/>
  <c r="G9082" s="1"/>
  <c r="F9083"/>
  <c r="G9083" s="1"/>
  <c r="F9084"/>
  <c r="G9084" s="1"/>
  <c r="F9085"/>
  <c r="G9085" s="1"/>
  <c r="F9086"/>
  <c r="G9086" s="1"/>
  <c r="F9087"/>
  <c r="G9087" s="1"/>
  <c r="F9088"/>
  <c r="G9088" s="1"/>
  <c r="F9089"/>
  <c r="G9089" s="1"/>
  <c r="F9090"/>
  <c r="G9090" s="1"/>
  <c r="F9091"/>
  <c r="G9091" s="1"/>
  <c r="F9092"/>
  <c r="G9092" s="1"/>
  <c r="F9093"/>
  <c r="G9093" s="1"/>
  <c r="F9094"/>
  <c r="G9094" s="1"/>
  <c r="F9095"/>
  <c r="G9095" s="1"/>
  <c r="F9096"/>
  <c r="G9096" s="1"/>
  <c r="F9097"/>
  <c r="G9097" s="1"/>
  <c r="F9098"/>
  <c r="G9098" s="1"/>
  <c r="F9099"/>
  <c r="G9099" s="1"/>
  <c r="F9100"/>
  <c r="G9100" s="1"/>
  <c r="F9101"/>
  <c r="G9101" s="1"/>
  <c r="F9102"/>
  <c r="G9102" s="1"/>
  <c r="F9103"/>
  <c r="G9103" s="1"/>
  <c r="F9104"/>
  <c r="G9104" s="1"/>
  <c r="F9105"/>
  <c r="G9105" s="1"/>
  <c r="F9106"/>
  <c r="G9106" s="1"/>
  <c r="F9107"/>
  <c r="G9107" s="1"/>
  <c r="F9108"/>
  <c r="G9108" s="1"/>
  <c r="F9109"/>
  <c r="G9109" s="1"/>
  <c r="F9110"/>
  <c r="G9110" s="1"/>
  <c r="F9111"/>
  <c r="G9111" s="1"/>
  <c r="F9112"/>
  <c r="G9112" s="1"/>
  <c r="F9113"/>
  <c r="G9113" s="1"/>
  <c r="F9114"/>
  <c r="G9114" s="1"/>
  <c r="F9115"/>
  <c r="G9115" s="1"/>
  <c r="F9116"/>
  <c r="G9116" s="1"/>
  <c r="F9117"/>
  <c r="G9117" s="1"/>
  <c r="F9118"/>
  <c r="G9118" s="1"/>
  <c r="F9119"/>
  <c r="G9119" s="1"/>
  <c r="F9120"/>
  <c r="G9120" s="1"/>
  <c r="F9121"/>
  <c r="G9121" s="1"/>
  <c r="F9122"/>
  <c r="G9122" s="1"/>
  <c r="F9123"/>
  <c r="G9123" s="1"/>
  <c r="F9124"/>
  <c r="G9124" s="1"/>
  <c r="F9125"/>
  <c r="G9125" s="1"/>
  <c r="F9126"/>
  <c r="G9126" s="1"/>
  <c r="F9127"/>
  <c r="G9127" s="1"/>
  <c r="F9128"/>
  <c r="G9128" s="1"/>
  <c r="F9129"/>
  <c r="G9129" s="1"/>
  <c r="F9130"/>
  <c r="G9130" s="1"/>
  <c r="F9131"/>
  <c r="G9131" s="1"/>
  <c r="F9132"/>
  <c r="G9132" s="1"/>
  <c r="F9133"/>
  <c r="G9133" s="1"/>
  <c r="F9134"/>
  <c r="G9134" s="1"/>
  <c r="F9135"/>
  <c r="G9135" s="1"/>
  <c r="F9136"/>
  <c r="G9136" s="1"/>
  <c r="F9137"/>
  <c r="G9137" s="1"/>
  <c r="F9138"/>
  <c r="G9138" s="1"/>
  <c r="F9139"/>
  <c r="G9139" s="1"/>
  <c r="F9140"/>
  <c r="G9140" s="1"/>
  <c r="F9141"/>
  <c r="G9141" s="1"/>
  <c r="F9142"/>
  <c r="G9142" s="1"/>
  <c r="F9143"/>
  <c r="G9143" s="1"/>
  <c r="F9144"/>
  <c r="G9144" s="1"/>
  <c r="F9145"/>
  <c r="G9145" s="1"/>
  <c r="F9146"/>
  <c r="G9146" s="1"/>
  <c r="F9147"/>
  <c r="G9147" s="1"/>
  <c r="F9148"/>
  <c r="G9148" s="1"/>
  <c r="F9149"/>
  <c r="G9149" s="1"/>
  <c r="F9150"/>
  <c r="G9150" s="1"/>
  <c r="F9151"/>
  <c r="G9151" s="1"/>
  <c r="F9152"/>
  <c r="G9152" s="1"/>
  <c r="F9153"/>
  <c r="G9153" s="1"/>
  <c r="F9154"/>
  <c r="G9154" s="1"/>
  <c r="F9155"/>
  <c r="G9155" s="1"/>
  <c r="F9156"/>
  <c r="G9156" s="1"/>
  <c r="F9157"/>
  <c r="G9157" s="1"/>
  <c r="F9158"/>
  <c r="G9158" s="1"/>
  <c r="F9159"/>
  <c r="G9159" s="1"/>
  <c r="F9160"/>
  <c r="G9160" s="1"/>
  <c r="F9161"/>
  <c r="G9161" s="1"/>
  <c r="F9162"/>
  <c r="G9162" s="1"/>
  <c r="F9163"/>
  <c r="G9163" s="1"/>
  <c r="F9164"/>
  <c r="G9164" s="1"/>
  <c r="F9165"/>
  <c r="G9165" s="1"/>
  <c r="F9166"/>
  <c r="G9166" s="1"/>
  <c r="F9167"/>
  <c r="G9167" s="1"/>
  <c r="F9168"/>
  <c r="G9168" s="1"/>
  <c r="F9169"/>
  <c r="G9169" s="1"/>
  <c r="F9170"/>
  <c r="G9170" s="1"/>
  <c r="F9171"/>
  <c r="G9171" s="1"/>
  <c r="F9172"/>
  <c r="G9172" s="1"/>
  <c r="F9173"/>
  <c r="G9173" s="1"/>
  <c r="F9174"/>
  <c r="G9174" s="1"/>
  <c r="F9175"/>
  <c r="G9175" s="1"/>
  <c r="F9176"/>
  <c r="G9176" s="1"/>
  <c r="F9177"/>
  <c r="G9177" s="1"/>
  <c r="F9178"/>
  <c r="G9178" s="1"/>
  <c r="F9179"/>
  <c r="G9179" s="1"/>
  <c r="F9180"/>
  <c r="G9180" s="1"/>
  <c r="F9181"/>
  <c r="G9181" s="1"/>
  <c r="F9182"/>
  <c r="G9182" s="1"/>
  <c r="F9183"/>
  <c r="G9183" s="1"/>
  <c r="F9184"/>
  <c r="G9184" s="1"/>
  <c r="F9185"/>
  <c r="G9185" s="1"/>
  <c r="F9186"/>
  <c r="G9186" s="1"/>
  <c r="F9187"/>
  <c r="G9187" s="1"/>
  <c r="F9188"/>
  <c r="G9188" s="1"/>
  <c r="F9189"/>
  <c r="G9189" s="1"/>
  <c r="F9190"/>
  <c r="G9190" s="1"/>
  <c r="F9191"/>
  <c r="G9191" s="1"/>
  <c r="F9192"/>
  <c r="G9192" s="1"/>
  <c r="F9193"/>
  <c r="G9193" s="1"/>
  <c r="F9194"/>
  <c r="G9194" s="1"/>
  <c r="F9195"/>
  <c r="G9195" s="1"/>
  <c r="F9196"/>
  <c r="G9196" s="1"/>
  <c r="F9197"/>
  <c r="G9197" s="1"/>
  <c r="F9198"/>
  <c r="G9198" s="1"/>
  <c r="F9199"/>
  <c r="G9199" s="1"/>
  <c r="F9200"/>
  <c r="G9200" s="1"/>
  <c r="F9201"/>
  <c r="G9201" s="1"/>
  <c r="F9202"/>
  <c r="G9202" s="1"/>
  <c r="F9203"/>
  <c r="G9203" s="1"/>
  <c r="F9204"/>
  <c r="G9204" s="1"/>
  <c r="F9205"/>
  <c r="G9205" s="1"/>
  <c r="F9206"/>
  <c r="G9206" s="1"/>
  <c r="F9207"/>
  <c r="G9207" s="1"/>
  <c r="F9208"/>
  <c r="G9208" s="1"/>
  <c r="F9209"/>
  <c r="G9209" s="1"/>
  <c r="F9210"/>
  <c r="G9210" s="1"/>
  <c r="F9211"/>
  <c r="G9211" s="1"/>
  <c r="F9212"/>
  <c r="G9212" s="1"/>
  <c r="F9213"/>
  <c r="G9213" s="1"/>
  <c r="F9214"/>
  <c r="G9214" s="1"/>
  <c r="F9215"/>
  <c r="G9215" s="1"/>
  <c r="F9216"/>
  <c r="G9216" s="1"/>
  <c r="F9217"/>
  <c r="G9217" s="1"/>
  <c r="F9218"/>
  <c r="G9218" s="1"/>
  <c r="F9219"/>
  <c r="G9219" s="1"/>
  <c r="F9220"/>
  <c r="G9220" s="1"/>
  <c r="F9221"/>
  <c r="G9221" s="1"/>
  <c r="F9222"/>
  <c r="G9222" s="1"/>
  <c r="F9223"/>
  <c r="G9223" s="1"/>
  <c r="F9224"/>
  <c r="G9224" s="1"/>
  <c r="F9225"/>
  <c r="G9225" s="1"/>
  <c r="F9226"/>
  <c r="G9226" s="1"/>
  <c r="F9227"/>
  <c r="G9227" s="1"/>
  <c r="F9228"/>
  <c r="G9228" s="1"/>
  <c r="F9229"/>
  <c r="G9229" s="1"/>
  <c r="F9230"/>
  <c r="G9230" s="1"/>
  <c r="F9231"/>
  <c r="G9231" s="1"/>
  <c r="F9232"/>
  <c r="G9232" s="1"/>
  <c r="F9233"/>
  <c r="G9233" s="1"/>
  <c r="F9234"/>
  <c r="G9234" s="1"/>
  <c r="F9235"/>
  <c r="G9235" s="1"/>
  <c r="F9236"/>
  <c r="G9236" s="1"/>
  <c r="F9237"/>
  <c r="G9237" s="1"/>
  <c r="F9238"/>
  <c r="G9238" s="1"/>
  <c r="F9239"/>
  <c r="G9239" s="1"/>
  <c r="F9240"/>
  <c r="G9240" s="1"/>
  <c r="F9241"/>
  <c r="G9241" s="1"/>
  <c r="F9242"/>
  <c r="G9242" s="1"/>
  <c r="F9243"/>
  <c r="G9243" s="1"/>
  <c r="F9244"/>
  <c r="G9244" s="1"/>
  <c r="F9245"/>
  <c r="G9245" s="1"/>
  <c r="F9246"/>
  <c r="G9246" s="1"/>
  <c r="F9247"/>
  <c r="G9247" s="1"/>
  <c r="F9248"/>
  <c r="G9248" s="1"/>
  <c r="F9249"/>
  <c r="G9249" s="1"/>
  <c r="F9250"/>
  <c r="G9250" s="1"/>
  <c r="F9251"/>
  <c r="G9251" s="1"/>
  <c r="F9252"/>
  <c r="G9252" s="1"/>
  <c r="F9253"/>
  <c r="G9253" s="1"/>
  <c r="F9254"/>
  <c r="G9254" s="1"/>
  <c r="F9255"/>
  <c r="G9255" s="1"/>
  <c r="F9256"/>
  <c r="G9256" s="1"/>
  <c r="F9257"/>
  <c r="G9257" s="1"/>
  <c r="F9258"/>
  <c r="G9258" s="1"/>
  <c r="F9259"/>
  <c r="G9259" s="1"/>
  <c r="F9260"/>
  <c r="G9260" s="1"/>
  <c r="F9261"/>
  <c r="G9261" s="1"/>
  <c r="F9262"/>
  <c r="G9262" s="1"/>
  <c r="F9263"/>
  <c r="G9263" s="1"/>
  <c r="F9264"/>
  <c r="G9264" s="1"/>
  <c r="F9265"/>
  <c r="G9265" s="1"/>
  <c r="F9266"/>
  <c r="G9266" s="1"/>
  <c r="F9267"/>
  <c r="G9267" s="1"/>
  <c r="F9268"/>
  <c r="G9268" s="1"/>
  <c r="F9269"/>
  <c r="G9269" s="1"/>
  <c r="F9270"/>
  <c r="G9270" s="1"/>
  <c r="F9271"/>
  <c r="G9271" s="1"/>
  <c r="F9272"/>
  <c r="G9272" s="1"/>
  <c r="F9273"/>
  <c r="G9273" s="1"/>
  <c r="F9274"/>
  <c r="G9274" s="1"/>
  <c r="F9275"/>
  <c r="G9275" s="1"/>
  <c r="F9276"/>
  <c r="G9276" s="1"/>
  <c r="F9277"/>
  <c r="G9277" s="1"/>
  <c r="F9278"/>
  <c r="G9278" s="1"/>
  <c r="F9279"/>
  <c r="G9279" s="1"/>
  <c r="F9280"/>
  <c r="G9280" s="1"/>
  <c r="F9281"/>
  <c r="G9281" s="1"/>
  <c r="F9282"/>
  <c r="G9282" s="1"/>
  <c r="F9283"/>
  <c r="G9283" s="1"/>
  <c r="F9284"/>
  <c r="G9284" s="1"/>
  <c r="F9285"/>
  <c r="G9285" s="1"/>
  <c r="F9286"/>
  <c r="G9286" s="1"/>
  <c r="F9287"/>
  <c r="G9287" s="1"/>
  <c r="F9288"/>
  <c r="G9288" s="1"/>
  <c r="F9289"/>
  <c r="G9289" s="1"/>
  <c r="F9290"/>
  <c r="G9290" s="1"/>
  <c r="F9291"/>
  <c r="G9291" s="1"/>
  <c r="F9292"/>
  <c r="G9292" s="1"/>
  <c r="F9293"/>
  <c r="G9293" s="1"/>
  <c r="F9294"/>
  <c r="G9294" s="1"/>
  <c r="F9295"/>
  <c r="G9295" s="1"/>
  <c r="F9296"/>
  <c r="G9296" s="1"/>
  <c r="F9297"/>
  <c r="G9297" s="1"/>
  <c r="F9298"/>
  <c r="G9298" s="1"/>
  <c r="F9299"/>
  <c r="G9299" s="1"/>
  <c r="F9300"/>
  <c r="G9300" s="1"/>
  <c r="F9301"/>
  <c r="G9301" s="1"/>
  <c r="F9302"/>
  <c r="G9302" s="1"/>
  <c r="F9303"/>
  <c r="G9303" s="1"/>
  <c r="F9304"/>
  <c r="G9304" s="1"/>
  <c r="F9305"/>
  <c r="G9305" s="1"/>
  <c r="F9306"/>
  <c r="G9306" s="1"/>
  <c r="F9307"/>
  <c r="G9307" s="1"/>
  <c r="F9308"/>
  <c r="G9308" s="1"/>
  <c r="F9309"/>
  <c r="G9309" s="1"/>
  <c r="F9310"/>
  <c r="G9310" s="1"/>
  <c r="F9311"/>
  <c r="G9311" s="1"/>
  <c r="F9312"/>
  <c r="G9312" s="1"/>
  <c r="F9313"/>
  <c r="G9313" s="1"/>
  <c r="F9314"/>
  <c r="G9314" s="1"/>
  <c r="F9315"/>
  <c r="G9315" s="1"/>
  <c r="F9316"/>
  <c r="G9316" s="1"/>
  <c r="F9317"/>
  <c r="G9317" s="1"/>
  <c r="F9318"/>
  <c r="G9318" s="1"/>
  <c r="F9319"/>
  <c r="G9319" s="1"/>
  <c r="F9320"/>
  <c r="G9320" s="1"/>
  <c r="F9321"/>
  <c r="G9321" s="1"/>
  <c r="F9322"/>
  <c r="G9322" s="1"/>
  <c r="F9323"/>
  <c r="G9323" s="1"/>
  <c r="F9324"/>
  <c r="G9324" s="1"/>
  <c r="F9325"/>
  <c r="G9325" s="1"/>
  <c r="F9326"/>
  <c r="G9326" s="1"/>
  <c r="F9327"/>
  <c r="G9327" s="1"/>
  <c r="F9328"/>
  <c r="G9328" s="1"/>
  <c r="F9329"/>
  <c r="G9329" s="1"/>
  <c r="F9330"/>
  <c r="G9330" s="1"/>
  <c r="F9331"/>
  <c r="G9331" s="1"/>
  <c r="F9332"/>
  <c r="G9332" s="1"/>
  <c r="F9333"/>
  <c r="G9333" s="1"/>
  <c r="F9334"/>
  <c r="G9334" s="1"/>
  <c r="F9335"/>
  <c r="G9335" s="1"/>
  <c r="F9336"/>
  <c r="G9336" s="1"/>
  <c r="F9337"/>
  <c r="G9337" s="1"/>
  <c r="F9338"/>
  <c r="G9338" s="1"/>
  <c r="F9339"/>
  <c r="G9339" s="1"/>
  <c r="F9340"/>
  <c r="G9340" s="1"/>
  <c r="F9341"/>
  <c r="G9341" s="1"/>
  <c r="F9342"/>
  <c r="G9342" s="1"/>
  <c r="F9343"/>
  <c r="G9343" s="1"/>
  <c r="F9344"/>
  <c r="G9344" s="1"/>
  <c r="F9345"/>
  <c r="G9345" s="1"/>
  <c r="F9346"/>
  <c r="G9346" s="1"/>
  <c r="F9347"/>
  <c r="G9347" s="1"/>
  <c r="F9348"/>
  <c r="G9348" s="1"/>
  <c r="F9349"/>
  <c r="G9349" s="1"/>
  <c r="F9350"/>
  <c r="G9350" s="1"/>
  <c r="F9351"/>
  <c r="G9351" s="1"/>
  <c r="F9352"/>
  <c r="G9352" s="1"/>
  <c r="F9353"/>
  <c r="G9353" s="1"/>
  <c r="F9354"/>
  <c r="G9354" s="1"/>
  <c r="F9355"/>
  <c r="G9355" s="1"/>
  <c r="F9356"/>
  <c r="G9356" s="1"/>
  <c r="F9357"/>
  <c r="G9357" s="1"/>
  <c r="F9358"/>
  <c r="G9358" s="1"/>
  <c r="F9359"/>
  <c r="G9359" s="1"/>
  <c r="F9360"/>
  <c r="G9360" s="1"/>
  <c r="F9361"/>
  <c r="G9361" s="1"/>
  <c r="F9362"/>
  <c r="G9362" s="1"/>
  <c r="F9363"/>
  <c r="G9363" s="1"/>
  <c r="F9364"/>
  <c r="G9364" s="1"/>
  <c r="F9365"/>
  <c r="G9365" s="1"/>
  <c r="F9366"/>
  <c r="G9366" s="1"/>
  <c r="F9367"/>
  <c r="G9367" s="1"/>
  <c r="F9368"/>
  <c r="G9368" s="1"/>
  <c r="F9369"/>
  <c r="G9369" s="1"/>
  <c r="F9370"/>
  <c r="G9370" s="1"/>
  <c r="F9371"/>
  <c r="G9371" s="1"/>
  <c r="F9372"/>
  <c r="G9372" s="1"/>
  <c r="F9373"/>
  <c r="G9373" s="1"/>
  <c r="F9374"/>
  <c r="G9374" s="1"/>
  <c r="F9375"/>
  <c r="G9375" s="1"/>
  <c r="F9376"/>
  <c r="G9376" s="1"/>
  <c r="F9377"/>
  <c r="G9377" s="1"/>
  <c r="F9378"/>
  <c r="G9378" s="1"/>
  <c r="F9379"/>
  <c r="G9379" s="1"/>
  <c r="F9380"/>
  <c r="G9380" s="1"/>
  <c r="F9381"/>
  <c r="G9381" s="1"/>
  <c r="F9382"/>
  <c r="G9382" s="1"/>
  <c r="F9383"/>
  <c r="G9383" s="1"/>
  <c r="F9384"/>
  <c r="G9384" s="1"/>
  <c r="F9385"/>
  <c r="G9385" s="1"/>
  <c r="F9386"/>
  <c r="G9386" s="1"/>
  <c r="F9387"/>
  <c r="G9387" s="1"/>
  <c r="F9388"/>
  <c r="G9388" s="1"/>
  <c r="F9389"/>
  <c r="G9389" s="1"/>
  <c r="F9390"/>
  <c r="G9390" s="1"/>
  <c r="F9391"/>
  <c r="G9391" s="1"/>
  <c r="F9392"/>
  <c r="G9392" s="1"/>
  <c r="F9393"/>
  <c r="G9393" s="1"/>
  <c r="F9394"/>
  <c r="G9394" s="1"/>
  <c r="F9395"/>
  <c r="G9395" s="1"/>
  <c r="F9396"/>
  <c r="G9396" s="1"/>
  <c r="F9397"/>
  <c r="G9397" s="1"/>
  <c r="F9398"/>
  <c r="G9398" s="1"/>
  <c r="F9399"/>
  <c r="G9399" s="1"/>
  <c r="F9400"/>
  <c r="G9400" s="1"/>
  <c r="F9401"/>
  <c r="G9401" s="1"/>
  <c r="F9402"/>
  <c r="G9402" s="1"/>
  <c r="F9403"/>
  <c r="G9403" s="1"/>
  <c r="F9404"/>
  <c r="G9404" s="1"/>
  <c r="F9405"/>
  <c r="G9405" s="1"/>
  <c r="F9406"/>
  <c r="G9406" s="1"/>
  <c r="F9407"/>
  <c r="G9407" s="1"/>
  <c r="F9408"/>
  <c r="G9408" s="1"/>
  <c r="F9409"/>
  <c r="G9409" s="1"/>
  <c r="F9410"/>
  <c r="G9410" s="1"/>
  <c r="F9411"/>
  <c r="G9411" s="1"/>
  <c r="F9412"/>
  <c r="G9412" s="1"/>
  <c r="F9413"/>
  <c r="G9413" s="1"/>
  <c r="F9414"/>
  <c r="G9414" s="1"/>
  <c r="F9415"/>
  <c r="G9415" s="1"/>
  <c r="F9416"/>
  <c r="G9416" s="1"/>
  <c r="F9417"/>
  <c r="G9417" s="1"/>
  <c r="F9418"/>
  <c r="G9418" s="1"/>
  <c r="F9419"/>
  <c r="G9419" s="1"/>
  <c r="F9420"/>
  <c r="G9420" s="1"/>
  <c r="F9421"/>
  <c r="G9421" s="1"/>
  <c r="F9422"/>
  <c r="G9422" s="1"/>
  <c r="F9423"/>
  <c r="G9423" s="1"/>
  <c r="F9424"/>
  <c r="G9424" s="1"/>
  <c r="F9425"/>
  <c r="G9425" s="1"/>
  <c r="F9426"/>
  <c r="G9426" s="1"/>
  <c r="F9427"/>
  <c r="G9427" s="1"/>
  <c r="F9428"/>
  <c r="G9428" s="1"/>
  <c r="F9429"/>
  <c r="G9429" s="1"/>
  <c r="F9430"/>
  <c r="G9430" s="1"/>
  <c r="F9431"/>
  <c r="G9431" s="1"/>
  <c r="F9432"/>
  <c r="G9432" s="1"/>
  <c r="F9433"/>
  <c r="G9433" s="1"/>
  <c r="F9434"/>
  <c r="G9434" s="1"/>
  <c r="F9435"/>
  <c r="G9435" s="1"/>
  <c r="F9436"/>
  <c r="G9436" s="1"/>
  <c r="F9437"/>
  <c r="G9437" s="1"/>
  <c r="F9438"/>
  <c r="G9438" s="1"/>
  <c r="F9439"/>
  <c r="G9439" s="1"/>
  <c r="F9440"/>
  <c r="G9440" s="1"/>
  <c r="F9441"/>
  <c r="G9441" s="1"/>
  <c r="F9442"/>
  <c r="G9442" s="1"/>
  <c r="F9443"/>
  <c r="G9443" s="1"/>
  <c r="F9444"/>
  <c r="G9444" s="1"/>
  <c r="F9445"/>
  <c r="G9445" s="1"/>
  <c r="F9446"/>
  <c r="G9446" s="1"/>
  <c r="F9447"/>
  <c r="G9447" s="1"/>
  <c r="F9448"/>
  <c r="G9448" s="1"/>
  <c r="F9449"/>
  <c r="G9449" s="1"/>
  <c r="F9450"/>
  <c r="G9450" s="1"/>
  <c r="F9451"/>
  <c r="G9451" s="1"/>
  <c r="F9452"/>
  <c r="G9452" s="1"/>
  <c r="F9453"/>
  <c r="G9453" s="1"/>
  <c r="F9454"/>
  <c r="G9454" s="1"/>
  <c r="F9455"/>
  <c r="G9455" s="1"/>
  <c r="F9456"/>
  <c r="G9456" s="1"/>
  <c r="F9457"/>
  <c r="G9457" s="1"/>
  <c r="F9458"/>
  <c r="G9458" s="1"/>
  <c r="F9459"/>
  <c r="G9459" s="1"/>
  <c r="F9460"/>
  <c r="G9460" s="1"/>
  <c r="F9461"/>
  <c r="G9461" s="1"/>
  <c r="F9462"/>
  <c r="G9462" s="1"/>
  <c r="F9463"/>
  <c r="G9463" s="1"/>
  <c r="F9464"/>
  <c r="G9464" s="1"/>
  <c r="F9465"/>
  <c r="G9465" s="1"/>
  <c r="F9466"/>
  <c r="G9466" s="1"/>
  <c r="F9467"/>
  <c r="G9467" s="1"/>
  <c r="F9468"/>
  <c r="G9468" s="1"/>
  <c r="F9469"/>
  <c r="G9469" s="1"/>
  <c r="F9470"/>
  <c r="G9470" s="1"/>
  <c r="F9471"/>
  <c r="G9471" s="1"/>
  <c r="F9472"/>
  <c r="G9472" s="1"/>
  <c r="F9473"/>
  <c r="G9473" s="1"/>
  <c r="F9474"/>
  <c r="G9474" s="1"/>
  <c r="F9475"/>
  <c r="G9475" s="1"/>
  <c r="F9476"/>
  <c r="G9476" s="1"/>
  <c r="F9477"/>
  <c r="G9477" s="1"/>
  <c r="F9478"/>
  <c r="G9478" s="1"/>
  <c r="F9479"/>
  <c r="G9479" s="1"/>
  <c r="F9480"/>
  <c r="G9480" s="1"/>
  <c r="F9481"/>
  <c r="G9481" s="1"/>
  <c r="F9482"/>
  <c r="G9482" s="1"/>
  <c r="F9483"/>
  <c r="G9483" s="1"/>
  <c r="F9484"/>
  <c r="G9484" s="1"/>
  <c r="F9485"/>
  <c r="G9485" s="1"/>
  <c r="F9486"/>
  <c r="G9486" s="1"/>
  <c r="F9487"/>
  <c r="G9487" s="1"/>
  <c r="F9488"/>
  <c r="G9488" s="1"/>
  <c r="F9489"/>
  <c r="G9489" s="1"/>
  <c r="F9490"/>
  <c r="G9490" s="1"/>
  <c r="F9491"/>
  <c r="G9491" s="1"/>
  <c r="F9492"/>
  <c r="G9492" s="1"/>
  <c r="F9493"/>
  <c r="G9493" s="1"/>
  <c r="F9494"/>
  <c r="G9494" s="1"/>
  <c r="F9495"/>
  <c r="G9495" s="1"/>
  <c r="F9496"/>
  <c r="G9496" s="1"/>
  <c r="F9497"/>
  <c r="G9497" s="1"/>
  <c r="F9498"/>
  <c r="G9498" s="1"/>
  <c r="F9499"/>
  <c r="G9499" s="1"/>
  <c r="F9500"/>
  <c r="G9500" s="1"/>
  <c r="F9501"/>
  <c r="G9501" s="1"/>
  <c r="F9502"/>
  <c r="G9502" s="1"/>
  <c r="F9503"/>
  <c r="G9503" s="1"/>
  <c r="F9504"/>
  <c r="G9504" s="1"/>
  <c r="F9505"/>
  <c r="G9505" s="1"/>
  <c r="F9506"/>
  <c r="G9506" s="1"/>
  <c r="F9507"/>
  <c r="G9507" s="1"/>
  <c r="F9508"/>
  <c r="G9508" s="1"/>
  <c r="F9509"/>
  <c r="G9509" s="1"/>
  <c r="F9510"/>
  <c r="G9510" s="1"/>
  <c r="F9511"/>
  <c r="G9511" s="1"/>
  <c r="F9512"/>
  <c r="G9512" s="1"/>
  <c r="F9513"/>
  <c r="G9513" s="1"/>
  <c r="F9514"/>
  <c r="G9514" s="1"/>
  <c r="F9515"/>
  <c r="G9515" s="1"/>
  <c r="F9516"/>
  <c r="G9516" s="1"/>
  <c r="F9517"/>
  <c r="G9517" s="1"/>
  <c r="F9518"/>
  <c r="G9518" s="1"/>
  <c r="F9519"/>
  <c r="G9519" s="1"/>
  <c r="F9520"/>
  <c r="G9520" s="1"/>
  <c r="F9521"/>
  <c r="G9521" s="1"/>
  <c r="F9522"/>
  <c r="G9522" s="1"/>
  <c r="F9523"/>
  <c r="G9523" s="1"/>
  <c r="F9524"/>
  <c r="G9524" s="1"/>
  <c r="F9525"/>
  <c r="G9525" s="1"/>
  <c r="F9526"/>
  <c r="G9526" s="1"/>
  <c r="F9527"/>
  <c r="G9527" s="1"/>
  <c r="F9528"/>
  <c r="G9528" s="1"/>
  <c r="F9529"/>
  <c r="G9529" s="1"/>
  <c r="F9530"/>
  <c r="G9530" s="1"/>
  <c r="F9531"/>
  <c r="G9531" s="1"/>
  <c r="F9532"/>
  <c r="G9532" s="1"/>
  <c r="F9533"/>
  <c r="G9533" s="1"/>
  <c r="F9534"/>
  <c r="G9534" s="1"/>
  <c r="F9535"/>
  <c r="G9535" s="1"/>
  <c r="F9536"/>
  <c r="G9536" s="1"/>
  <c r="F9537"/>
  <c r="G9537" s="1"/>
  <c r="F9538"/>
  <c r="G9538" s="1"/>
  <c r="F9539"/>
  <c r="G9539" s="1"/>
  <c r="F9540"/>
  <c r="G9540" s="1"/>
  <c r="F9541"/>
  <c r="G9541" s="1"/>
  <c r="F9542"/>
  <c r="G9542" s="1"/>
  <c r="F9543"/>
  <c r="G9543" s="1"/>
  <c r="F9544"/>
  <c r="G9544" s="1"/>
  <c r="F9545"/>
  <c r="G9545" s="1"/>
  <c r="F9546"/>
  <c r="G9546" s="1"/>
  <c r="F9547"/>
  <c r="G9547" s="1"/>
  <c r="F9548"/>
  <c r="G9548" s="1"/>
  <c r="F9549"/>
  <c r="G9549" s="1"/>
  <c r="F9550"/>
  <c r="G9550" s="1"/>
  <c r="F9551"/>
  <c r="G9551" s="1"/>
  <c r="F9552"/>
  <c r="G9552" s="1"/>
  <c r="F9553"/>
  <c r="G9553" s="1"/>
  <c r="F9554"/>
  <c r="G9554" s="1"/>
  <c r="F9555"/>
  <c r="G9555" s="1"/>
  <c r="F9556"/>
  <c r="G9556" s="1"/>
  <c r="F9557"/>
  <c r="G9557" s="1"/>
  <c r="F9558"/>
  <c r="G9558" s="1"/>
  <c r="F9559"/>
  <c r="G9559" s="1"/>
  <c r="F9560"/>
  <c r="G9560" s="1"/>
  <c r="F9561"/>
  <c r="G9561" s="1"/>
  <c r="F9562"/>
  <c r="G9562" s="1"/>
  <c r="F9563"/>
  <c r="G9563" s="1"/>
  <c r="F9564"/>
  <c r="G9564" s="1"/>
  <c r="F9565"/>
  <c r="G9565" s="1"/>
  <c r="F9566"/>
  <c r="G9566" s="1"/>
  <c r="F9567"/>
  <c r="G9567" s="1"/>
  <c r="F9568"/>
  <c r="G9568" s="1"/>
  <c r="F9569"/>
  <c r="G9569" s="1"/>
  <c r="F9570"/>
  <c r="G9570" s="1"/>
  <c r="F9571"/>
  <c r="G9571" s="1"/>
  <c r="F9572"/>
  <c r="G9572" s="1"/>
  <c r="F9573"/>
  <c r="G9573" s="1"/>
  <c r="F9574"/>
  <c r="G9574" s="1"/>
  <c r="F9575"/>
  <c r="G9575" s="1"/>
  <c r="F9576"/>
  <c r="G9576" s="1"/>
  <c r="F9577"/>
  <c r="G9577" s="1"/>
  <c r="F9578"/>
  <c r="G9578" s="1"/>
  <c r="F9579"/>
  <c r="G9579" s="1"/>
  <c r="F9580"/>
  <c r="G9580" s="1"/>
  <c r="F9581"/>
  <c r="G9581" s="1"/>
  <c r="F9582"/>
  <c r="G9582" s="1"/>
  <c r="F9583"/>
  <c r="G9583" s="1"/>
  <c r="F9584"/>
  <c r="G9584" s="1"/>
  <c r="F9585"/>
  <c r="G9585" s="1"/>
  <c r="F9586"/>
  <c r="G9586" s="1"/>
  <c r="F9587"/>
  <c r="G9587" s="1"/>
  <c r="F9588"/>
  <c r="G9588" s="1"/>
  <c r="F9589"/>
  <c r="G9589" s="1"/>
  <c r="F9590"/>
  <c r="G9590" s="1"/>
  <c r="F9591"/>
  <c r="G9591" s="1"/>
  <c r="F9592"/>
  <c r="G9592" s="1"/>
  <c r="F9593"/>
  <c r="G9593" s="1"/>
  <c r="F9594"/>
  <c r="G9594" s="1"/>
  <c r="F9595"/>
  <c r="G9595" s="1"/>
  <c r="F9596"/>
  <c r="G9596" s="1"/>
  <c r="F9597"/>
  <c r="G9597" s="1"/>
  <c r="F9598"/>
  <c r="G9598" s="1"/>
  <c r="F9599"/>
  <c r="G9599" s="1"/>
  <c r="F9600"/>
  <c r="G9600" s="1"/>
  <c r="F9601"/>
  <c r="G9601" s="1"/>
  <c r="F9602"/>
  <c r="G9602" s="1"/>
  <c r="F9603"/>
  <c r="G9603" s="1"/>
  <c r="F9604"/>
  <c r="G9604" s="1"/>
  <c r="F9605"/>
  <c r="G9605" s="1"/>
  <c r="F9606"/>
  <c r="G9606" s="1"/>
  <c r="F9607"/>
  <c r="G9607" s="1"/>
  <c r="F9608"/>
  <c r="G9608" s="1"/>
  <c r="F9609"/>
  <c r="G9609" s="1"/>
  <c r="F9610"/>
  <c r="G9610" s="1"/>
  <c r="F9611"/>
  <c r="G9611" s="1"/>
  <c r="F9612"/>
  <c r="G9612" s="1"/>
  <c r="F9613"/>
  <c r="G9613" s="1"/>
  <c r="F9614"/>
  <c r="G9614" s="1"/>
  <c r="F9615"/>
  <c r="G9615" s="1"/>
  <c r="F9616"/>
  <c r="G9616" s="1"/>
  <c r="F9617"/>
  <c r="G9617" s="1"/>
  <c r="F9618"/>
  <c r="G9618" s="1"/>
  <c r="F9619"/>
  <c r="G9619" s="1"/>
  <c r="F9620"/>
  <c r="G9620" s="1"/>
  <c r="F9621"/>
  <c r="G9621" s="1"/>
  <c r="F9622"/>
  <c r="G9622" s="1"/>
  <c r="F9623"/>
  <c r="G9623" s="1"/>
  <c r="F9624"/>
  <c r="G9624" s="1"/>
  <c r="F9625"/>
  <c r="G9625" s="1"/>
  <c r="F9626"/>
  <c r="G9626" s="1"/>
  <c r="F9627"/>
  <c r="G9627" s="1"/>
  <c r="F9628"/>
  <c r="G9628" s="1"/>
  <c r="F9629"/>
  <c r="G9629" s="1"/>
  <c r="F9630"/>
  <c r="G9630" s="1"/>
  <c r="F9631"/>
  <c r="G9631" s="1"/>
  <c r="F9632"/>
  <c r="G9632" s="1"/>
  <c r="F9633"/>
  <c r="G9633" s="1"/>
  <c r="F9634"/>
  <c r="G9634" s="1"/>
  <c r="F9635"/>
  <c r="G9635" s="1"/>
  <c r="F9636"/>
  <c r="G9636" s="1"/>
  <c r="F9637"/>
  <c r="G9637" s="1"/>
  <c r="F9638"/>
  <c r="G9638" s="1"/>
  <c r="F9639"/>
  <c r="G9639" s="1"/>
  <c r="F9640"/>
  <c r="G9640" s="1"/>
  <c r="F9641"/>
  <c r="G9641" s="1"/>
  <c r="F9642"/>
  <c r="G9642" s="1"/>
  <c r="F9643"/>
  <c r="G9643" s="1"/>
  <c r="F9644"/>
  <c r="G9644" s="1"/>
  <c r="F9645"/>
  <c r="G9645" s="1"/>
  <c r="F9646"/>
  <c r="G9646" s="1"/>
  <c r="F9647"/>
  <c r="G9647" s="1"/>
  <c r="F9648"/>
  <c r="G9648" s="1"/>
  <c r="F9649"/>
  <c r="G9649" s="1"/>
  <c r="F9650"/>
  <c r="G9650" s="1"/>
  <c r="F9651"/>
  <c r="G9651" s="1"/>
  <c r="F9652"/>
  <c r="G9652" s="1"/>
  <c r="F9653"/>
  <c r="G9653" s="1"/>
  <c r="F9654"/>
  <c r="G9654" s="1"/>
  <c r="F9655"/>
  <c r="G9655" s="1"/>
  <c r="F9656"/>
  <c r="G9656" s="1"/>
  <c r="F9657"/>
  <c r="G9657" s="1"/>
  <c r="F9658"/>
  <c r="G9658" s="1"/>
  <c r="F9659"/>
  <c r="G9659" s="1"/>
  <c r="F9660"/>
  <c r="G9660" s="1"/>
  <c r="F9661"/>
  <c r="G9661" s="1"/>
  <c r="F9662"/>
  <c r="G9662" s="1"/>
  <c r="F9663"/>
  <c r="G9663" s="1"/>
  <c r="F9664"/>
  <c r="G9664" s="1"/>
  <c r="F9665"/>
  <c r="G9665" s="1"/>
  <c r="F9666"/>
  <c r="G9666" s="1"/>
  <c r="F9667"/>
  <c r="G9667" s="1"/>
  <c r="F9668"/>
  <c r="G9668" s="1"/>
  <c r="F9669"/>
  <c r="G9669" s="1"/>
  <c r="F9670"/>
  <c r="G9670" s="1"/>
  <c r="F9671"/>
  <c r="G9671" s="1"/>
  <c r="F9672"/>
  <c r="G9672" s="1"/>
  <c r="F9673"/>
  <c r="G9673" s="1"/>
  <c r="F9674"/>
  <c r="G9674" s="1"/>
  <c r="F9675"/>
  <c r="G9675" s="1"/>
  <c r="F9676"/>
  <c r="G9676" s="1"/>
  <c r="F9677"/>
  <c r="G9677" s="1"/>
  <c r="F9678"/>
  <c r="G9678" s="1"/>
  <c r="F9679"/>
  <c r="G9679" s="1"/>
  <c r="F9680"/>
  <c r="G9680" s="1"/>
  <c r="F9681"/>
  <c r="G9681" s="1"/>
  <c r="F9682"/>
  <c r="G9682" s="1"/>
  <c r="F9683"/>
  <c r="G9683" s="1"/>
  <c r="F9684"/>
  <c r="G9684" s="1"/>
  <c r="F9685"/>
  <c r="G9685" s="1"/>
  <c r="F9686"/>
  <c r="G9686" s="1"/>
  <c r="F9687"/>
  <c r="G9687" s="1"/>
  <c r="F9688"/>
  <c r="G9688" s="1"/>
  <c r="F9689"/>
  <c r="G9689" s="1"/>
  <c r="F9690"/>
  <c r="G9690" s="1"/>
  <c r="F9691"/>
  <c r="G9691" s="1"/>
  <c r="F9692"/>
  <c r="G9692" s="1"/>
  <c r="F9693"/>
  <c r="G9693" s="1"/>
  <c r="F9694"/>
  <c r="G9694" s="1"/>
  <c r="F9695"/>
  <c r="G9695" s="1"/>
  <c r="F9696"/>
  <c r="G9696" s="1"/>
  <c r="F9697"/>
  <c r="G9697" s="1"/>
  <c r="F9698"/>
  <c r="G9698" s="1"/>
  <c r="F9699"/>
  <c r="G9699" s="1"/>
  <c r="F9700"/>
  <c r="G9700" s="1"/>
  <c r="F9701"/>
  <c r="G9701" s="1"/>
  <c r="F9702"/>
  <c r="G9702" s="1"/>
  <c r="F9703"/>
  <c r="G9703" s="1"/>
  <c r="F9704"/>
  <c r="G9704" s="1"/>
  <c r="F9705"/>
  <c r="G9705" s="1"/>
  <c r="F9706"/>
  <c r="G9706" s="1"/>
  <c r="F9707"/>
  <c r="G9707" s="1"/>
  <c r="F9708"/>
  <c r="G9708" s="1"/>
  <c r="F9709"/>
  <c r="G9709" s="1"/>
  <c r="F9710"/>
  <c r="G9710" s="1"/>
  <c r="F9711"/>
  <c r="G9711" s="1"/>
  <c r="F9712"/>
  <c r="G9712" s="1"/>
  <c r="F9713"/>
  <c r="G9713" s="1"/>
  <c r="F9714"/>
  <c r="G9714" s="1"/>
  <c r="F9715"/>
  <c r="G9715" s="1"/>
  <c r="F9716"/>
  <c r="G9716" s="1"/>
  <c r="F9717"/>
  <c r="G9717" s="1"/>
  <c r="F9718"/>
  <c r="G9718" s="1"/>
  <c r="F9719"/>
  <c r="G9719" s="1"/>
  <c r="F9720"/>
  <c r="G9720" s="1"/>
  <c r="F9721"/>
  <c r="G9721" s="1"/>
  <c r="F9722"/>
  <c r="G9722" s="1"/>
  <c r="F9723"/>
  <c r="G9723" s="1"/>
  <c r="F9724"/>
  <c r="G9724" s="1"/>
  <c r="F9725"/>
  <c r="G9725" s="1"/>
  <c r="F9726"/>
  <c r="G9726" s="1"/>
  <c r="F9727"/>
  <c r="G9727" s="1"/>
  <c r="F9728"/>
  <c r="G9728" s="1"/>
  <c r="F9729"/>
  <c r="G9729" s="1"/>
  <c r="F9730"/>
  <c r="G9730" s="1"/>
  <c r="F9731"/>
  <c r="G9731" s="1"/>
  <c r="F9732"/>
  <c r="G9732" s="1"/>
  <c r="F9733"/>
  <c r="G9733" s="1"/>
  <c r="F9734"/>
  <c r="G9734" s="1"/>
  <c r="F9735"/>
  <c r="G9735" s="1"/>
  <c r="F9736"/>
  <c r="G9736" s="1"/>
  <c r="F9737"/>
  <c r="G9737" s="1"/>
  <c r="F9738"/>
  <c r="G9738" s="1"/>
  <c r="F9739"/>
  <c r="G9739" s="1"/>
  <c r="F9740"/>
  <c r="G9740" s="1"/>
  <c r="F9741"/>
  <c r="G9741" s="1"/>
  <c r="F9742"/>
  <c r="G9742" s="1"/>
  <c r="F9743"/>
  <c r="G9743" s="1"/>
  <c r="F9744"/>
  <c r="G9744" s="1"/>
  <c r="F9745"/>
  <c r="G9745" s="1"/>
  <c r="F9746"/>
  <c r="G9746" s="1"/>
  <c r="F9747"/>
  <c r="G9747" s="1"/>
  <c r="F9748"/>
  <c r="G9748" s="1"/>
  <c r="F9749"/>
  <c r="G9749" s="1"/>
  <c r="F9750"/>
  <c r="G9750" s="1"/>
  <c r="F9751"/>
  <c r="G9751" s="1"/>
  <c r="F9752"/>
  <c r="G9752" s="1"/>
  <c r="F9753"/>
  <c r="G9753" s="1"/>
  <c r="F9754"/>
  <c r="G9754" s="1"/>
  <c r="F9755"/>
  <c r="G9755" s="1"/>
  <c r="F9756"/>
  <c r="G9756" s="1"/>
  <c r="F9757"/>
  <c r="G9757" s="1"/>
  <c r="F9758"/>
  <c r="G9758" s="1"/>
  <c r="F9759"/>
  <c r="G9759" s="1"/>
  <c r="F9760"/>
  <c r="G9760" s="1"/>
  <c r="F9761"/>
  <c r="G9761" s="1"/>
  <c r="F9762"/>
  <c r="G9762" s="1"/>
  <c r="F9763"/>
  <c r="G9763" s="1"/>
  <c r="F9764"/>
  <c r="G9764" s="1"/>
  <c r="F9765"/>
  <c r="G9765" s="1"/>
  <c r="F9766"/>
  <c r="G9766" s="1"/>
  <c r="F9767"/>
  <c r="G9767" s="1"/>
  <c r="F9768"/>
  <c r="G9768" s="1"/>
  <c r="F9769"/>
  <c r="G9769" s="1"/>
  <c r="F9770"/>
  <c r="G9770" s="1"/>
  <c r="F9771"/>
  <c r="G9771" s="1"/>
  <c r="F9772"/>
  <c r="G9772" s="1"/>
  <c r="F9773"/>
  <c r="G9773" s="1"/>
  <c r="F9774"/>
  <c r="G9774" s="1"/>
  <c r="F9775"/>
  <c r="G9775" s="1"/>
  <c r="F9776"/>
  <c r="G9776" s="1"/>
  <c r="F9777"/>
  <c r="G9777" s="1"/>
  <c r="F9778"/>
  <c r="G9778" s="1"/>
  <c r="F9779"/>
  <c r="G9779" s="1"/>
  <c r="F9780"/>
  <c r="G9780" s="1"/>
  <c r="F9781"/>
  <c r="G9781" s="1"/>
  <c r="F9782"/>
  <c r="G9782" s="1"/>
  <c r="F9783"/>
  <c r="G9783" s="1"/>
  <c r="F9784"/>
  <c r="G9784" s="1"/>
  <c r="F9785"/>
  <c r="G9785" s="1"/>
  <c r="F9786"/>
  <c r="G9786" s="1"/>
  <c r="F9787"/>
  <c r="G9787" s="1"/>
  <c r="F9788"/>
  <c r="G9788" s="1"/>
  <c r="F9789"/>
  <c r="G9789" s="1"/>
  <c r="F9790"/>
  <c r="G9790" s="1"/>
  <c r="F9791"/>
  <c r="G9791" s="1"/>
  <c r="F9792"/>
  <c r="G9792" s="1"/>
  <c r="F9793"/>
  <c r="G9793" s="1"/>
  <c r="F9794"/>
  <c r="G9794" s="1"/>
  <c r="F9795"/>
  <c r="G9795" s="1"/>
  <c r="F9796"/>
  <c r="G9796" s="1"/>
  <c r="F9797"/>
  <c r="G9797" s="1"/>
  <c r="F9798"/>
  <c r="G9798" s="1"/>
  <c r="F9799"/>
  <c r="G9799" s="1"/>
  <c r="F9800"/>
  <c r="G9800" s="1"/>
  <c r="F9801"/>
  <c r="G9801" s="1"/>
  <c r="F9802"/>
  <c r="G9802" s="1"/>
  <c r="F9803"/>
  <c r="G9803" s="1"/>
  <c r="F9804"/>
  <c r="G9804" s="1"/>
  <c r="F9805"/>
  <c r="G9805" s="1"/>
  <c r="F9806"/>
  <c r="G9806" s="1"/>
  <c r="F9807"/>
  <c r="G9807" s="1"/>
  <c r="F9808"/>
  <c r="G9808" s="1"/>
  <c r="F9809"/>
  <c r="G9809" s="1"/>
  <c r="F9810"/>
  <c r="G9810" s="1"/>
  <c r="F9811"/>
  <c r="G9811" s="1"/>
  <c r="F9812"/>
  <c r="G9812" s="1"/>
  <c r="F9813"/>
  <c r="G9813" s="1"/>
  <c r="F9814"/>
  <c r="G9814" s="1"/>
  <c r="F9815"/>
  <c r="G9815" s="1"/>
  <c r="F9816"/>
  <c r="G9816" s="1"/>
  <c r="F9817"/>
  <c r="G9817" s="1"/>
  <c r="F9818"/>
  <c r="G9818" s="1"/>
  <c r="F9819"/>
  <c r="G9819" s="1"/>
  <c r="F9820"/>
  <c r="G9820" s="1"/>
  <c r="F9821"/>
  <c r="G9821" s="1"/>
  <c r="F9822"/>
  <c r="G9822" s="1"/>
  <c r="F9823"/>
  <c r="G9823" s="1"/>
  <c r="F9824"/>
  <c r="G9824" s="1"/>
  <c r="F9825"/>
  <c r="G9825" s="1"/>
  <c r="F9826"/>
  <c r="G9826" s="1"/>
  <c r="F9827"/>
  <c r="G9827" s="1"/>
  <c r="F9828"/>
  <c r="G9828" s="1"/>
  <c r="F9829"/>
  <c r="G9829" s="1"/>
  <c r="F9830"/>
  <c r="G9830" s="1"/>
  <c r="F9831"/>
  <c r="G9831" s="1"/>
  <c r="F9832"/>
  <c r="G9832" s="1"/>
  <c r="F9833"/>
  <c r="G9833" s="1"/>
  <c r="F9834"/>
  <c r="G9834" s="1"/>
  <c r="F9835"/>
  <c r="G9835" s="1"/>
  <c r="F9836"/>
  <c r="G9836" s="1"/>
  <c r="F9837"/>
  <c r="G9837" s="1"/>
  <c r="F9838"/>
  <c r="G9838" s="1"/>
  <c r="F9839"/>
  <c r="G9839" s="1"/>
  <c r="F9840"/>
  <c r="G9840" s="1"/>
  <c r="F9841"/>
  <c r="G9841" s="1"/>
  <c r="F9842"/>
  <c r="G9842" s="1"/>
  <c r="F9843"/>
  <c r="G9843" s="1"/>
  <c r="F9844"/>
  <c r="G9844" s="1"/>
  <c r="F9845"/>
  <c r="G9845" s="1"/>
  <c r="F9846"/>
  <c r="G9846" s="1"/>
  <c r="F9847"/>
  <c r="G9847" s="1"/>
  <c r="F9848"/>
  <c r="G9848" s="1"/>
  <c r="F9849"/>
  <c r="G9849" s="1"/>
  <c r="F9850"/>
  <c r="G9850" s="1"/>
  <c r="F9851"/>
  <c r="G9851" s="1"/>
  <c r="F9852"/>
  <c r="G9852" s="1"/>
  <c r="F9853"/>
  <c r="G9853" s="1"/>
  <c r="F9854"/>
  <c r="G9854" s="1"/>
  <c r="F9855"/>
  <c r="G9855" s="1"/>
  <c r="F9856"/>
  <c r="G9856" s="1"/>
  <c r="F9857"/>
  <c r="G9857" s="1"/>
  <c r="F9858"/>
  <c r="G9858" s="1"/>
  <c r="F9859"/>
  <c r="G9859" s="1"/>
  <c r="F9860"/>
  <c r="G9860" s="1"/>
  <c r="F9861"/>
  <c r="G9861" s="1"/>
  <c r="F9862"/>
  <c r="G9862" s="1"/>
  <c r="F9863"/>
  <c r="G9863" s="1"/>
  <c r="F9864"/>
  <c r="G9864" s="1"/>
  <c r="F9865"/>
  <c r="G9865" s="1"/>
  <c r="F9866"/>
  <c r="G9866" s="1"/>
  <c r="F9867"/>
  <c r="G9867" s="1"/>
  <c r="F9868"/>
  <c r="G9868" s="1"/>
  <c r="F9869"/>
  <c r="G9869" s="1"/>
  <c r="F9870"/>
  <c r="G9870" s="1"/>
  <c r="F9871"/>
  <c r="G9871" s="1"/>
  <c r="F9872"/>
  <c r="G9872" s="1"/>
  <c r="F9873"/>
  <c r="G9873" s="1"/>
  <c r="F9874"/>
  <c r="G9874" s="1"/>
  <c r="F9875"/>
  <c r="G9875" s="1"/>
  <c r="F9876"/>
  <c r="G9876" s="1"/>
  <c r="F9877"/>
  <c r="G9877" s="1"/>
  <c r="F9878"/>
  <c r="G9878" s="1"/>
  <c r="F9879"/>
  <c r="G9879" s="1"/>
  <c r="F9880"/>
  <c r="G9880" s="1"/>
  <c r="F9881"/>
  <c r="G9881" s="1"/>
  <c r="F9882"/>
  <c r="G9882" s="1"/>
  <c r="F9883"/>
  <c r="G9883" s="1"/>
  <c r="F9884"/>
  <c r="G9884" s="1"/>
  <c r="F9885"/>
  <c r="G9885" s="1"/>
  <c r="F9886"/>
  <c r="G9886" s="1"/>
  <c r="F9887"/>
  <c r="G9887" s="1"/>
  <c r="F9888"/>
  <c r="G9888" s="1"/>
  <c r="F9889"/>
  <c r="G9889" s="1"/>
  <c r="F9890"/>
  <c r="G9890" s="1"/>
  <c r="F9891"/>
  <c r="G9891" s="1"/>
  <c r="F9892"/>
  <c r="G9892" s="1"/>
  <c r="F9893"/>
  <c r="G9893" s="1"/>
  <c r="F9894"/>
  <c r="G9894" s="1"/>
  <c r="F9895"/>
  <c r="G9895" s="1"/>
  <c r="F9896"/>
  <c r="G9896" s="1"/>
  <c r="F9897"/>
  <c r="G9897" s="1"/>
  <c r="F9898"/>
  <c r="G9898" s="1"/>
  <c r="F9899"/>
  <c r="G9899" s="1"/>
  <c r="F9900"/>
  <c r="G9900" s="1"/>
  <c r="F9901"/>
  <c r="G9901" s="1"/>
  <c r="F9902"/>
  <c r="G9902" s="1"/>
  <c r="F9903"/>
  <c r="G9903" s="1"/>
  <c r="F9904"/>
  <c r="G9904" s="1"/>
  <c r="F9905"/>
  <c r="G9905" s="1"/>
  <c r="F9906"/>
  <c r="G9906" s="1"/>
  <c r="F9907"/>
  <c r="G9907" s="1"/>
  <c r="F9908"/>
  <c r="G9908" s="1"/>
  <c r="F9909"/>
  <c r="G9909" s="1"/>
  <c r="F9910"/>
  <c r="G9910" s="1"/>
  <c r="F9911"/>
  <c r="G9911" s="1"/>
  <c r="F9912"/>
  <c r="G9912" s="1"/>
  <c r="F9913"/>
  <c r="G9913" s="1"/>
  <c r="F9914"/>
  <c r="G9914" s="1"/>
  <c r="F9915"/>
  <c r="G9915" s="1"/>
  <c r="F9916"/>
  <c r="G9916" s="1"/>
  <c r="F9917"/>
  <c r="G9917" s="1"/>
  <c r="F9918"/>
  <c r="G9918" s="1"/>
  <c r="F9919"/>
  <c r="G9919" s="1"/>
  <c r="F9920"/>
  <c r="G9920" s="1"/>
  <c r="F9921"/>
  <c r="G9921" s="1"/>
  <c r="F9922"/>
  <c r="G9922" s="1"/>
  <c r="F9923"/>
  <c r="G9923" s="1"/>
  <c r="F9924"/>
  <c r="G9924" s="1"/>
  <c r="F9925"/>
  <c r="G9925" s="1"/>
  <c r="F9926"/>
  <c r="G9926" s="1"/>
  <c r="F9927"/>
  <c r="G9927" s="1"/>
  <c r="F9928"/>
  <c r="G9928" s="1"/>
  <c r="F9929"/>
  <c r="G9929" s="1"/>
  <c r="F9930"/>
  <c r="G9930" s="1"/>
  <c r="F9931"/>
  <c r="G9931" s="1"/>
  <c r="F9932"/>
  <c r="G9932" s="1"/>
  <c r="F9933"/>
  <c r="G9933" s="1"/>
  <c r="F9934"/>
  <c r="G9934" s="1"/>
  <c r="F9935"/>
  <c r="G9935" s="1"/>
  <c r="F9936"/>
  <c r="G9936" s="1"/>
  <c r="F9937"/>
  <c r="G9937" s="1"/>
  <c r="F9938"/>
  <c r="G9938" s="1"/>
  <c r="F9939"/>
  <c r="G9939" s="1"/>
  <c r="F9940"/>
  <c r="G9940" s="1"/>
  <c r="F9941"/>
  <c r="G9941" s="1"/>
  <c r="F9942"/>
  <c r="G9942" s="1"/>
  <c r="F9943"/>
  <c r="G9943" s="1"/>
  <c r="F9944"/>
  <c r="G9944" s="1"/>
  <c r="F9945"/>
  <c r="G9945" s="1"/>
  <c r="F9946"/>
  <c r="G9946" s="1"/>
  <c r="F9947"/>
  <c r="G9947" s="1"/>
  <c r="F9948"/>
  <c r="G9948" s="1"/>
  <c r="F9949"/>
  <c r="G9949" s="1"/>
  <c r="F9950"/>
  <c r="G9950" s="1"/>
  <c r="F9951"/>
  <c r="G9951" s="1"/>
  <c r="F9952"/>
  <c r="G9952" s="1"/>
  <c r="F9953"/>
  <c r="G9953" s="1"/>
  <c r="F9954"/>
  <c r="G9954" s="1"/>
  <c r="F9955"/>
  <c r="G9955" s="1"/>
  <c r="F9956"/>
  <c r="G9956" s="1"/>
  <c r="F9957"/>
  <c r="G9957" s="1"/>
  <c r="F9958"/>
  <c r="G9958" s="1"/>
  <c r="F9959"/>
  <c r="G9959" s="1"/>
  <c r="F9960"/>
  <c r="G9960" s="1"/>
  <c r="F9961"/>
  <c r="G9961" s="1"/>
  <c r="F9962"/>
  <c r="G9962" s="1"/>
  <c r="F9963"/>
  <c r="G9963" s="1"/>
  <c r="F9964"/>
  <c r="G9964" s="1"/>
  <c r="F9965"/>
  <c r="G9965" s="1"/>
  <c r="F9966"/>
  <c r="G9966" s="1"/>
  <c r="F9967"/>
  <c r="G9967" s="1"/>
  <c r="F9968"/>
  <c r="G9968" s="1"/>
  <c r="F9969"/>
  <c r="G9969" s="1"/>
  <c r="F9970"/>
  <c r="G9970" s="1"/>
  <c r="F9971"/>
  <c r="G9971" s="1"/>
  <c r="F9972"/>
  <c r="G9972" s="1"/>
  <c r="F9973"/>
  <c r="G9973" s="1"/>
  <c r="F9974"/>
  <c r="G9974" s="1"/>
  <c r="F9975"/>
  <c r="G9975" s="1"/>
  <c r="F9976"/>
  <c r="G9976" s="1"/>
  <c r="F9977"/>
  <c r="G9977" s="1"/>
  <c r="F9978"/>
  <c r="G9978" s="1"/>
  <c r="F9979"/>
  <c r="G9979" s="1"/>
  <c r="F9980"/>
  <c r="G9980" s="1"/>
  <c r="F9981"/>
  <c r="G9981" s="1"/>
  <c r="F9982"/>
  <c r="G9982" s="1"/>
  <c r="F9983"/>
  <c r="G9983" s="1"/>
  <c r="F9984"/>
  <c r="G9984" s="1"/>
  <c r="F9985"/>
  <c r="G9985" s="1"/>
  <c r="F9986"/>
  <c r="G9986" s="1"/>
  <c r="F9987"/>
  <c r="G9987" s="1"/>
  <c r="F9988"/>
  <c r="G9988" s="1"/>
  <c r="F9989"/>
  <c r="G9989" s="1"/>
  <c r="F9990"/>
  <c r="G9990" s="1"/>
  <c r="F9991"/>
  <c r="G9991" s="1"/>
  <c r="F9992"/>
  <c r="G9992" s="1"/>
  <c r="F9993"/>
  <c r="G9993" s="1"/>
  <c r="F9994"/>
  <c r="G9994" s="1"/>
  <c r="F9995"/>
  <c r="G9995" s="1"/>
  <c r="F9996"/>
  <c r="G9996" s="1"/>
  <c r="F9997"/>
  <c r="G9997" s="1"/>
  <c r="F9998"/>
  <c r="G9998" s="1"/>
  <c r="F9999"/>
  <c r="G9999" s="1"/>
  <c r="F10000"/>
  <c r="G10000" s="1"/>
  <c r="F10001"/>
  <c r="G10001" s="1"/>
  <c r="F10002"/>
  <c r="G10002" s="1"/>
  <c r="F10003"/>
  <c r="G10003" s="1"/>
  <c r="F10004"/>
  <c r="G10004" s="1"/>
  <c r="F10005"/>
  <c r="G10005" s="1"/>
  <c r="F10006"/>
  <c r="G10006" s="1"/>
  <c r="F10007"/>
  <c r="G10007" s="1"/>
  <c r="F10008"/>
  <c r="G10008" s="1"/>
  <c r="F10009"/>
  <c r="G10009" s="1"/>
  <c r="F10010"/>
  <c r="G10010" s="1"/>
  <c r="F10011"/>
  <c r="G10011" s="1"/>
  <c r="F10012"/>
  <c r="G10012" s="1"/>
  <c r="F10013"/>
  <c r="G10013" s="1"/>
  <c r="F10014"/>
  <c r="G10014" s="1"/>
  <c r="F10015"/>
  <c r="G10015" s="1"/>
  <c r="F10016"/>
  <c r="G10016" s="1"/>
  <c r="F10017"/>
  <c r="G10017" s="1"/>
  <c r="F10018"/>
  <c r="G10018" s="1"/>
  <c r="F10019"/>
  <c r="G10019" s="1"/>
  <c r="F10020"/>
  <c r="G10020" s="1"/>
  <c r="F10021"/>
  <c r="G10021" s="1"/>
  <c r="F10022"/>
  <c r="G10022" s="1"/>
  <c r="F10023"/>
  <c r="G10023" s="1"/>
  <c r="F10024"/>
  <c r="G10024" s="1"/>
  <c r="F10025"/>
  <c r="G10025" s="1"/>
  <c r="F10026"/>
  <c r="G10026" s="1"/>
  <c r="F10027"/>
  <c r="G10027" s="1"/>
  <c r="F10028"/>
  <c r="G10028" s="1"/>
  <c r="F10029"/>
  <c r="G10029" s="1"/>
  <c r="F10030"/>
  <c r="G10030" s="1"/>
  <c r="F10031"/>
  <c r="G10031" s="1"/>
  <c r="F10032"/>
  <c r="G10032" s="1"/>
  <c r="F10033"/>
  <c r="G10033" s="1"/>
  <c r="F10034"/>
  <c r="G10034" s="1"/>
  <c r="F10035"/>
  <c r="G10035" s="1"/>
  <c r="F10036"/>
  <c r="G10036" s="1"/>
  <c r="F10037"/>
  <c r="G10037" s="1"/>
  <c r="F10038"/>
  <c r="G10038" s="1"/>
  <c r="F10039"/>
  <c r="G10039" s="1"/>
  <c r="F10040"/>
  <c r="G10040" s="1"/>
  <c r="F10041"/>
  <c r="G10041" s="1"/>
  <c r="F10042"/>
  <c r="G10042" s="1"/>
  <c r="F10043"/>
  <c r="G10043" s="1"/>
  <c r="F10044"/>
  <c r="G10044" s="1"/>
  <c r="F10045"/>
  <c r="G10045" s="1"/>
  <c r="F10046"/>
  <c r="G10046" s="1"/>
  <c r="F10047"/>
  <c r="G10047" s="1"/>
  <c r="F10048"/>
  <c r="G10048" s="1"/>
  <c r="F10049"/>
  <c r="G10049" s="1"/>
  <c r="F10050"/>
  <c r="G10050" s="1"/>
  <c r="F10051"/>
  <c r="G10051" s="1"/>
  <c r="F10052"/>
  <c r="G10052" s="1"/>
  <c r="F10053"/>
  <c r="G10053" s="1"/>
  <c r="F10054"/>
  <c r="G10054" s="1"/>
  <c r="F10055"/>
  <c r="G10055" s="1"/>
  <c r="F10056"/>
  <c r="G10056" s="1"/>
  <c r="F10057"/>
  <c r="G10057" s="1"/>
  <c r="F10058"/>
  <c r="G10058" s="1"/>
  <c r="F10059"/>
  <c r="G10059" s="1"/>
  <c r="F10060"/>
  <c r="G10060" s="1"/>
  <c r="F10061"/>
  <c r="G10061" s="1"/>
  <c r="F10062"/>
  <c r="G10062" s="1"/>
  <c r="F10063"/>
  <c r="G10063" s="1"/>
  <c r="F10064"/>
  <c r="G10064" s="1"/>
  <c r="F10065"/>
  <c r="G10065" s="1"/>
  <c r="F10066"/>
  <c r="G10066" s="1"/>
  <c r="F10067"/>
  <c r="G10067" s="1"/>
  <c r="F10068"/>
  <c r="G10068" s="1"/>
  <c r="F10069"/>
  <c r="G10069" s="1"/>
  <c r="F10070"/>
  <c r="G10070" s="1"/>
  <c r="F10071"/>
  <c r="G10071" s="1"/>
  <c r="F10072"/>
  <c r="G10072" s="1"/>
  <c r="F10073"/>
  <c r="G10073" s="1"/>
  <c r="F10074"/>
  <c r="G10074" s="1"/>
  <c r="F10075"/>
  <c r="G10075" s="1"/>
  <c r="F10076"/>
  <c r="G10076" s="1"/>
  <c r="F10077"/>
  <c r="G10077" s="1"/>
  <c r="F10078"/>
  <c r="G10078" s="1"/>
  <c r="F10079"/>
  <c r="G10079" s="1"/>
  <c r="F10080"/>
  <c r="G10080" s="1"/>
  <c r="F10081"/>
  <c r="G10081" s="1"/>
  <c r="F10082"/>
  <c r="G10082" s="1"/>
  <c r="F10083"/>
  <c r="G10083" s="1"/>
  <c r="F10084"/>
  <c r="G10084" s="1"/>
  <c r="F10085"/>
  <c r="G10085" s="1"/>
  <c r="F10086"/>
  <c r="G10086" s="1"/>
  <c r="F10087"/>
  <c r="G10087" s="1"/>
  <c r="F10088"/>
  <c r="G10088" s="1"/>
  <c r="F10089"/>
  <c r="G10089" s="1"/>
  <c r="F10090"/>
  <c r="G10090" s="1"/>
  <c r="F10091"/>
  <c r="G10091" s="1"/>
  <c r="F10092"/>
  <c r="G10092" s="1"/>
  <c r="F10093"/>
  <c r="G10093" s="1"/>
  <c r="F10094"/>
  <c r="G10094" s="1"/>
  <c r="F10095"/>
  <c r="G10095" s="1"/>
  <c r="F10096"/>
  <c r="G10096" s="1"/>
  <c r="F10097"/>
  <c r="G10097" s="1"/>
  <c r="F10098"/>
  <c r="G10098" s="1"/>
  <c r="F10099"/>
  <c r="G10099" s="1"/>
  <c r="F10100"/>
  <c r="G10100" s="1"/>
  <c r="F10101"/>
  <c r="G10101" s="1"/>
  <c r="F10102"/>
  <c r="G10102" s="1"/>
  <c r="F10103"/>
  <c r="G10103" s="1"/>
  <c r="F10104"/>
  <c r="G10104" s="1"/>
  <c r="F10105"/>
  <c r="G10105" s="1"/>
  <c r="F10106"/>
  <c r="G10106" s="1"/>
  <c r="F10107"/>
  <c r="G10107" s="1"/>
  <c r="F10108"/>
  <c r="G10108" s="1"/>
  <c r="F10109"/>
  <c r="G10109" s="1"/>
  <c r="F10110"/>
  <c r="G10110" s="1"/>
  <c r="F10111"/>
  <c r="G10111" s="1"/>
  <c r="F10112"/>
  <c r="G10112" s="1"/>
  <c r="F10113"/>
  <c r="G10113" s="1"/>
  <c r="F10114"/>
  <c r="G10114" s="1"/>
  <c r="F10115"/>
  <c r="G10115" s="1"/>
  <c r="F10116"/>
  <c r="G10116" s="1"/>
  <c r="F10117"/>
  <c r="G10117" s="1"/>
  <c r="F10118"/>
  <c r="G10118" s="1"/>
  <c r="F10119"/>
  <c r="G10119" s="1"/>
  <c r="F10120"/>
  <c r="G10120" s="1"/>
  <c r="F10121"/>
  <c r="G10121" s="1"/>
  <c r="F10122"/>
  <c r="G10122" s="1"/>
  <c r="F10123"/>
  <c r="G10123" s="1"/>
  <c r="F10124"/>
  <c r="G10124" s="1"/>
  <c r="F10125"/>
  <c r="G10125" s="1"/>
  <c r="F10126"/>
  <c r="G10126" s="1"/>
  <c r="F10127"/>
  <c r="G10127" s="1"/>
  <c r="F10128"/>
  <c r="G10128" s="1"/>
  <c r="F10129"/>
  <c r="G10129" s="1"/>
  <c r="F10130"/>
  <c r="G10130" s="1"/>
  <c r="F10131"/>
  <c r="G10131" s="1"/>
  <c r="F10132"/>
  <c r="G10132" s="1"/>
  <c r="F10133"/>
  <c r="G10133" s="1"/>
  <c r="F10134"/>
  <c r="G10134" s="1"/>
  <c r="F10135"/>
  <c r="G10135" s="1"/>
  <c r="F10136"/>
  <c r="G10136" s="1"/>
  <c r="F10137"/>
  <c r="G10137" s="1"/>
  <c r="F10138"/>
  <c r="G10138" s="1"/>
  <c r="F10139"/>
  <c r="G10139" s="1"/>
  <c r="F10140"/>
  <c r="G10140" s="1"/>
  <c r="F10141"/>
  <c r="G10141" s="1"/>
  <c r="F10142"/>
  <c r="G10142" s="1"/>
  <c r="F10143"/>
  <c r="G10143" s="1"/>
  <c r="F10144"/>
  <c r="G10144" s="1"/>
  <c r="F10145"/>
  <c r="G10145" s="1"/>
  <c r="F10146"/>
  <c r="G10146" s="1"/>
  <c r="F10147"/>
  <c r="G10147" s="1"/>
  <c r="F10148"/>
  <c r="G10148" s="1"/>
  <c r="F10149"/>
  <c r="G10149" s="1"/>
  <c r="F10150"/>
  <c r="G10150" s="1"/>
  <c r="F10151"/>
  <c r="G10151" s="1"/>
  <c r="F10152"/>
  <c r="G10152" s="1"/>
  <c r="F10153"/>
  <c r="G10153" s="1"/>
  <c r="F10154"/>
  <c r="G10154" s="1"/>
  <c r="F10155"/>
  <c r="G10155" s="1"/>
  <c r="F10156"/>
  <c r="G10156" s="1"/>
  <c r="F10157"/>
  <c r="G10157" s="1"/>
  <c r="F10158"/>
  <c r="G10158" s="1"/>
  <c r="F10159"/>
  <c r="G10159" s="1"/>
  <c r="F10160"/>
  <c r="G10160" s="1"/>
  <c r="F10161"/>
  <c r="G10161" s="1"/>
  <c r="F10162"/>
  <c r="G10162" s="1"/>
  <c r="F10163"/>
  <c r="G10163" s="1"/>
  <c r="F10164"/>
  <c r="G10164" s="1"/>
  <c r="F10165"/>
  <c r="G10165" s="1"/>
  <c r="F10166"/>
  <c r="G10166" s="1"/>
  <c r="F10167"/>
  <c r="G10167" s="1"/>
  <c r="F10168"/>
  <c r="G10168" s="1"/>
  <c r="F10169"/>
  <c r="G10169" s="1"/>
  <c r="F10170"/>
  <c r="G10170" s="1"/>
  <c r="F10171"/>
  <c r="G10171" s="1"/>
  <c r="F10172"/>
  <c r="G10172" s="1"/>
  <c r="F10173"/>
  <c r="G10173" s="1"/>
  <c r="F10174"/>
  <c r="G10174" s="1"/>
  <c r="F10175"/>
  <c r="G10175" s="1"/>
  <c r="F10176"/>
  <c r="G10176" s="1"/>
  <c r="F10177"/>
  <c r="G10177" s="1"/>
  <c r="F10178"/>
  <c r="G10178" s="1"/>
  <c r="F10179"/>
  <c r="G10179" s="1"/>
  <c r="F10180"/>
  <c r="G10180" s="1"/>
  <c r="F10181"/>
  <c r="G10181" s="1"/>
  <c r="F10182"/>
  <c r="G10182" s="1"/>
  <c r="F10183"/>
  <c r="G10183" s="1"/>
  <c r="F10184"/>
  <c r="G10184" s="1"/>
  <c r="F10185"/>
  <c r="G10185" s="1"/>
  <c r="F10186"/>
  <c r="G10186" s="1"/>
  <c r="F10187"/>
  <c r="G10187" s="1"/>
  <c r="F10188"/>
  <c r="G10188" s="1"/>
  <c r="F10189"/>
  <c r="G10189" s="1"/>
  <c r="F10190"/>
  <c r="G10190" s="1"/>
  <c r="F10191"/>
  <c r="G10191" s="1"/>
  <c r="F10192"/>
  <c r="G10192" s="1"/>
  <c r="F10193"/>
  <c r="G10193" s="1"/>
  <c r="F10194"/>
  <c r="G10194" s="1"/>
  <c r="F10195"/>
  <c r="G10195" s="1"/>
  <c r="F10196"/>
  <c r="G10196" s="1"/>
  <c r="F10197"/>
  <c r="G10197" s="1"/>
  <c r="F10198"/>
  <c r="G10198" s="1"/>
  <c r="F10199"/>
  <c r="G10199" s="1"/>
  <c r="F10200"/>
  <c r="G10200" s="1"/>
  <c r="F10201"/>
  <c r="G10201" s="1"/>
  <c r="F10202"/>
  <c r="G10202" s="1"/>
  <c r="F10203"/>
  <c r="G10203" s="1"/>
  <c r="F10204"/>
  <c r="G10204" s="1"/>
  <c r="F10205"/>
  <c r="G10205" s="1"/>
  <c r="F10206"/>
  <c r="G10206" s="1"/>
  <c r="F10207"/>
  <c r="G10207" s="1"/>
  <c r="F10208"/>
  <c r="G10208" s="1"/>
  <c r="F10209"/>
  <c r="G10209" s="1"/>
  <c r="F10210"/>
  <c r="G10210" s="1"/>
  <c r="F10211"/>
  <c r="G10211" s="1"/>
  <c r="F10212"/>
  <c r="G10212" s="1"/>
  <c r="F10213"/>
  <c r="G10213" s="1"/>
  <c r="F10214"/>
  <c r="G10214" s="1"/>
  <c r="F10215"/>
  <c r="G10215" s="1"/>
  <c r="F10216"/>
  <c r="G10216" s="1"/>
  <c r="F10217"/>
  <c r="G10217" s="1"/>
  <c r="F10218"/>
  <c r="G10218" s="1"/>
  <c r="F10219"/>
  <c r="G10219" s="1"/>
  <c r="F10220"/>
  <c r="G10220" s="1"/>
  <c r="F10221"/>
  <c r="G10221" s="1"/>
  <c r="F10222"/>
  <c r="G10222" s="1"/>
  <c r="F10223"/>
  <c r="G10223" s="1"/>
  <c r="F10224"/>
  <c r="G10224" s="1"/>
  <c r="F10225"/>
  <c r="G10225" s="1"/>
  <c r="F10226"/>
  <c r="G10226" s="1"/>
  <c r="F10227"/>
  <c r="G10227" s="1"/>
  <c r="F10228"/>
  <c r="G10228" s="1"/>
  <c r="F10229"/>
  <c r="G10229" s="1"/>
  <c r="F10230"/>
  <c r="G10230" s="1"/>
  <c r="F10231"/>
  <c r="G10231" s="1"/>
  <c r="F10232"/>
  <c r="G10232" s="1"/>
  <c r="F10233"/>
  <c r="G10233" s="1"/>
  <c r="F10234"/>
  <c r="G10234" s="1"/>
  <c r="F10235"/>
  <c r="G10235" s="1"/>
  <c r="F10236"/>
  <c r="G10236" s="1"/>
  <c r="F10237"/>
  <c r="G10237" s="1"/>
  <c r="F10238"/>
  <c r="G10238" s="1"/>
  <c r="F10239"/>
  <c r="G10239" s="1"/>
  <c r="F10240"/>
  <c r="G10240" s="1"/>
  <c r="F10241"/>
  <c r="G10241" s="1"/>
  <c r="F10242"/>
  <c r="G10242" s="1"/>
  <c r="F10243"/>
  <c r="G10243" s="1"/>
  <c r="F10244"/>
  <c r="G10244" s="1"/>
  <c r="F10245"/>
  <c r="G10245" s="1"/>
  <c r="F10246"/>
  <c r="G10246" s="1"/>
  <c r="F10247"/>
  <c r="G10247" s="1"/>
  <c r="F10248"/>
  <c r="G10248" s="1"/>
  <c r="F10249"/>
  <c r="G10249" s="1"/>
  <c r="F10250"/>
  <c r="G10250" s="1"/>
  <c r="F10251"/>
  <c r="G10251" s="1"/>
  <c r="F10252"/>
  <c r="G10252" s="1"/>
  <c r="F10253"/>
  <c r="G10253" s="1"/>
  <c r="F10254"/>
  <c r="G10254" s="1"/>
  <c r="F10255"/>
  <c r="G10255" s="1"/>
  <c r="F10256"/>
  <c r="G10256" s="1"/>
  <c r="F10257"/>
  <c r="G10257" s="1"/>
  <c r="F10258"/>
  <c r="G10258" s="1"/>
  <c r="F10259"/>
  <c r="G10259" s="1"/>
  <c r="F10260"/>
  <c r="G10260" s="1"/>
  <c r="F10261"/>
  <c r="G10261" s="1"/>
  <c r="F10262"/>
  <c r="G10262" s="1"/>
  <c r="F10263"/>
  <c r="G10263" s="1"/>
  <c r="F10264"/>
  <c r="G10264" s="1"/>
  <c r="F10265"/>
  <c r="G10265" s="1"/>
  <c r="F10266"/>
  <c r="G10266" s="1"/>
  <c r="F10267"/>
  <c r="G10267" s="1"/>
  <c r="F10268"/>
  <c r="G10268" s="1"/>
  <c r="F10269"/>
  <c r="G10269" s="1"/>
  <c r="F10270"/>
  <c r="G10270" s="1"/>
  <c r="F10271"/>
  <c r="G10271" s="1"/>
  <c r="F10272"/>
  <c r="G10272" s="1"/>
  <c r="F10273"/>
  <c r="G10273" s="1"/>
  <c r="F10274"/>
  <c r="G10274" s="1"/>
  <c r="F10275"/>
  <c r="G10275" s="1"/>
  <c r="F10276"/>
  <c r="G10276" s="1"/>
  <c r="F10277"/>
  <c r="G10277" s="1"/>
  <c r="F10278"/>
  <c r="G10278" s="1"/>
  <c r="F10279"/>
  <c r="G10279" s="1"/>
  <c r="F10280"/>
  <c r="G10280" s="1"/>
  <c r="F10281"/>
  <c r="G10281" s="1"/>
  <c r="F10282"/>
  <c r="G10282" s="1"/>
  <c r="F10283"/>
  <c r="G10283" s="1"/>
  <c r="F10284"/>
  <c r="G10284" s="1"/>
  <c r="F10285"/>
  <c r="G10285" s="1"/>
  <c r="F10286"/>
  <c r="G10286" s="1"/>
  <c r="F10287"/>
  <c r="G10287" s="1"/>
  <c r="F10288"/>
  <c r="G10288" s="1"/>
  <c r="F10289"/>
  <c r="G10289" s="1"/>
  <c r="F10290"/>
  <c r="G10290" s="1"/>
  <c r="F10291"/>
  <c r="G10291" s="1"/>
  <c r="F10292"/>
  <c r="G10292" s="1"/>
  <c r="F10293"/>
  <c r="G10293" s="1"/>
  <c r="F10294"/>
  <c r="G10294" s="1"/>
  <c r="F10295"/>
  <c r="G10295" s="1"/>
  <c r="F10296"/>
  <c r="G10296" s="1"/>
  <c r="F10297"/>
  <c r="G10297" s="1"/>
  <c r="F10298"/>
  <c r="G10298" s="1"/>
  <c r="F10299"/>
  <c r="G10299" s="1"/>
  <c r="F10300"/>
  <c r="G10300" s="1"/>
  <c r="F10301"/>
  <c r="G10301" s="1"/>
  <c r="F10302"/>
  <c r="G10302" s="1"/>
  <c r="F10303"/>
  <c r="G10303" s="1"/>
  <c r="F10304"/>
  <c r="G10304" s="1"/>
  <c r="F10305"/>
  <c r="G10305" s="1"/>
  <c r="F10306"/>
  <c r="G10306" s="1"/>
  <c r="F10307"/>
  <c r="G10307" s="1"/>
  <c r="F10308"/>
  <c r="G10308" s="1"/>
  <c r="F10309"/>
  <c r="G10309" s="1"/>
  <c r="F10310"/>
  <c r="G10310" s="1"/>
  <c r="F10311"/>
  <c r="G10311" s="1"/>
  <c r="F10312"/>
  <c r="G10312" s="1"/>
  <c r="F10313"/>
  <c r="G10313" s="1"/>
  <c r="F10314"/>
  <c r="G10314" s="1"/>
  <c r="F10315"/>
  <c r="G10315" s="1"/>
  <c r="F10316"/>
  <c r="G10316" s="1"/>
  <c r="F10317"/>
  <c r="G10317" s="1"/>
  <c r="F10318"/>
  <c r="G10318" s="1"/>
  <c r="F10319"/>
  <c r="G10319" s="1"/>
  <c r="F10320"/>
  <c r="G10320" s="1"/>
  <c r="F10321"/>
  <c r="G10321" s="1"/>
  <c r="F10322"/>
  <c r="G10322" s="1"/>
  <c r="F10323"/>
  <c r="G10323" s="1"/>
  <c r="F10324"/>
  <c r="G10324" s="1"/>
  <c r="F10325"/>
  <c r="G10325" s="1"/>
  <c r="F10326"/>
  <c r="G10326" s="1"/>
  <c r="F10327"/>
  <c r="G10327" s="1"/>
  <c r="F10328"/>
  <c r="G10328" s="1"/>
  <c r="F10329"/>
  <c r="G10329" s="1"/>
  <c r="F10330"/>
  <c r="G10330" s="1"/>
  <c r="F10331"/>
  <c r="G10331" s="1"/>
  <c r="F10332"/>
  <c r="G10332" s="1"/>
  <c r="F10333"/>
  <c r="G10333" s="1"/>
  <c r="F10334"/>
  <c r="G10334" s="1"/>
  <c r="F10335"/>
  <c r="G10335" s="1"/>
  <c r="F10336"/>
  <c r="G10336" s="1"/>
  <c r="F10337"/>
  <c r="G10337" s="1"/>
  <c r="F10338"/>
  <c r="G10338" s="1"/>
  <c r="F10339"/>
  <c r="G10339" s="1"/>
  <c r="F10340"/>
  <c r="G10340" s="1"/>
  <c r="F10341"/>
  <c r="G10341" s="1"/>
  <c r="F10342"/>
  <c r="G10342" s="1"/>
  <c r="F10343"/>
  <c r="G10343" s="1"/>
  <c r="F10344"/>
  <c r="G10344" s="1"/>
  <c r="F10345"/>
  <c r="G10345" s="1"/>
  <c r="F10346"/>
  <c r="G10346" s="1"/>
  <c r="F10347"/>
  <c r="G10347" s="1"/>
  <c r="F10348"/>
  <c r="G10348" s="1"/>
  <c r="F10349"/>
  <c r="G10349" s="1"/>
  <c r="F10350"/>
  <c r="G10350" s="1"/>
  <c r="F10351"/>
  <c r="G10351" s="1"/>
  <c r="F10352"/>
  <c r="G10352" s="1"/>
  <c r="F10353"/>
  <c r="G10353" s="1"/>
  <c r="F10354"/>
  <c r="G10354" s="1"/>
  <c r="F10355"/>
  <c r="G10355" s="1"/>
  <c r="F10356"/>
  <c r="G10356" s="1"/>
  <c r="F10357"/>
  <c r="G10357" s="1"/>
  <c r="F10358"/>
  <c r="G10358" s="1"/>
  <c r="F10359"/>
  <c r="G10359" s="1"/>
  <c r="F10360"/>
  <c r="G10360" s="1"/>
  <c r="F10361"/>
  <c r="G10361" s="1"/>
  <c r="F10362"/>
  <c r="G10362" s="1"/>
  <c r="F10363"/>
  <c r="G10363" s="1"/>
  <c r="F10364"/>
  <c r="G10364" s="1"/>
  <c r="F10365"/>
  <c r="G10365" s="1"/>
  <c r="F10366"/>
  <c r="G10366" s="1"/>
  <c r="F10367"/>
  <c r="G10367" s="1"/>
  <c r="F10368"/>
  <c r="G10368" s="1"/>
  <c r="F10369"/>
  <c r="G10369" s="1"/>
  <c r="F10370"/>
  <c r="G10370" s="1"/>
  <c r="F10371"/>
  <c r="G10371" s="1"/>
  <c r="F10372"/>
  <c r="G10372" s="1"/>
  <c r="F10373"/>
  <c r="G10373" s="1"/>
  <c r="F10374"/>
  <c r="G10374" s="1"/>
  <c r="F10375"/>
  <c r="G10375" s="1"/>
  <c r="F10376"/>
  <c r="G10376" s="1"/>
  <c r="F10377"/>
  <c r="G10377" s="1"/>
  <c r="F10378"/>
  <c r="G10378" s="1"/>
  <c r="F10379"/>
  <c r="G10379" s="1"/>
  <c r="F10380"/>
  <c r="G10380" s="1"/>
  <c r="F10381"/>
  <c r="G10381" s="1"/>
  <c r="F10382"/>
  <c r="G10382" s="1"/>
  <c r="F10383"/>
  <c r="G10383" s="1"/>
  <c r="F10384"/>
  <c r="G10384" s="1"/>
  <c r="F10385"/>
  <c r="G10385" s="1"/>
  <c r="F10386"/>
  <c r="G10386" s="1"/>
  <c r="F10387"/>
  <c r="G10387" s="1"/>
  <c r="F10388"/>
  <c r="G10388" s="1"/>
  <c r="F10389"/>
  <c r="G10389" s="1"/>
  <c r="F10390"/>
  <c r="G10390" s="1"/>
  <c r="F10391"/>
  <c r="G10391" s="1"/>
  <c r="F10392"/>
  <c r="G10392" s="1"/>
  <c r="F10393"/>
  <c r="G10393" s="1"/>
  <c r="F10394"/>
  <c r="G10394" s="1"/>
  <c r="F10395"/>
  <c r="G10395" s="1"/>
  <c r="F10396"/>
  <c r="G10396" s="1"/>
  <c r="F10397"/>
  <c r="G10397" s="1"/>
  <c r="F10398"/>
  <c r="G10398" s="1"/>
  <c r="F10399"/>
  <c r="G10399" s="1"/>
  <c r="F10400"/>
  <c r="G10400" s="1"/>
  <c r="F10401"/>
  <c r="G10401" s="1"/>
  <c r="F10402"/>
  <c r="G10402" s="1"/>
  <c r="F10403"/>
  <c r="G10403" s="1"/>
  <c r="F10404"/>
  <c r="G10404" s="1"/>
  <c r="F10405"/>
  <c r="G10405" s="1"/>
  <c r="F10406"/>
  <c r="G10406" s="1"/>
  <c r="F10407"/>
  <c r="G10407" s="1"/>
  <c r="F10408"/>
  <c r="G10408" s="1"/>
  <c r="F10409"/>
  <c r="G10409" s="1"/>
  <c r="F10410"/>
  <c r="G10410" s="1"/>
  <c r="F10411"/>
  <c r="G10411" s="1"/>
  <c r="F10412"/>
  <c r="G10412" s="1"/>
  <c r="F10413"/>
  <c r="G10413" s="1"/>
  <c r="F10414"/>
  <c r="G10414" s="1"/>
  <c r="F10415"/>
  <c r="G10415" s="1"/>
  <c r="F10416"/>
  <c r="G10416" s="1"/>
  <c r="F10417"/>
  <c r="G10417" s="1"/>
  <c r="F10418"/>
  <c r="G10418" s="1"/>
  <c r="F10419"/>
  <c r="G10419" s="1"/>
  <c r="F10420"/>
  <c r="G10420" s="1"/>
  <c r="F10421"/>
  <c r="G10421" s="1"/>
  <c r="F10422"/>
  <c r="G10422" s="1"/>
  <c r="F10423"/>
  <c r="G10423" s="1"/>
  <c r="F10424"/>
  <c r="G10424" s="1"/>
  <c r="F10425"/>
  <c r="G10425" s="1"/>
  <c r="F10426"/>
  <c r="G10426" s="1"/>
  <c r="F10427"/>
  <c r="G10427" s="1"/>
  <c r="F10428"/>
  <c r="G10428" s="1"/>
  <c r="F10429"/>
  <c r="G10429" s="1"/>
  <c r="F10430"/>
  <c r="G10430" s="1"/>
  <c r="F10431"/>
  <c r="G10431" s="1"/>
  <c r="F10432"/>
  <c r="G10432" s="1"/>
  <c r="F10433"/>
  <c r="G10433" s="1"/>
  <c r="F10434"/>
  <c r="G10434" s="1"/>
  <c r="F10435"/>
  <c r="G10435" s="1"/>
  <c r="F10436"/>
  <c r="G10436" s="1"/>
  <c r="F10437"/>
  <c r="G10437" s="1"/>
  <c r="F10438"/>
  <c r="G10438" s="1"/>
  <c r="F10439"/>
  <c r="G10439" s="1"/>
  <c r="F10440"/>
  <c r="G10440" s="1"/>
  <c r="F10441"/>
  <c r="G10441" s="1"/>
  <c r="F10442"/>
  <c r="G10442" s="1"/>
  <c r="F10443"/>
  <c r="G10443" s="1"/>
  <c r="F10444"/>
  <c r="G10444" s="1"/>
  <c r="F10445"/>
  <c r="G10445" s="1"/>
  <c r="F10446"/>
  <c r="G10446" s="1"/>
  <c r="F10447"/>
  <c r="G10447" s="1"/>
  <c r="F10448"/>
  <c r="G10448" s="1"/>
  <c r="F10449"/>
  <c r="G10449" s="1"/>
  <c r="F10450"/>
  <c r="G10450" s="1"/>
  <c r="F10451"/>
  <c r="G10451" s="1"/>
  <c r="F10452"/>
  <c r="G10452" s="1"/>
  <c r="F10453"/>
  <c r="G10453" s="1"/>
  <c r="F10454"/>
  <c r="G10454" s="1"/>
  <c r="F10455"/>
  <c r="G10455" s="1"/>
  <c r="F10456"/>
  <c r="G10456" s="1"/>
  <c r="F10457"/>
  <c r="G10457" s="1"/>
  <c r="F10458"/>
  <c r="G10458" s="1"/>
  <c r="F10459"/>
  <c r="G10459" s="1"/>
  <c r="F10460"/>
  <c r="G10460" s="1"/>
  <c r="F10461"/>
  <c r="G10461" s="1"/>
  <c r="F10462"/>
  <c r="G10462" s="1"/>
  <c r="F10463"/>
  <c r="G10463" s="1"/>
  <c r="F10464"/>
  <c r="G10464" s="1"/>
  <c r="F10465"/>
  <c r="G10465" s="1"/>
  <c r="F10466"/>
  <c r="G10466" s="1"/>
  <c r="F10467"/>
  <c r="G10467" s="1"/>
  <c r="F10468"/>
  <c r="G10468" s="1"/>
  <c r="F10469"/>
  <c r="G10469" s="1"/>
  <c r="F10470"/>
  <c r="G10470" s="1"/>
  <c r="F10471"/>
  <c r="G10471" s="1"/>
  <c r="F10472"/>
  <c r="G10472" s="1"/>
  <c r="F10473"/>
  <c r="G10473" s="1"/>
  <c r="F10474"/>
  <c r="G10474" s="1"/>
  <c r="F10475"/>
  <c r="G10475" s="1"/>
  <c r="F10476"/>
  <c r="G10476" s="1"/>
  <c r="F10477"/>
  <c r="G10477" s="1"/>
  <c r="F10478"/>
  <c r="G10478" s="1"/>
  <c r="F10479"/>
  <c r="G10479" s="1"/>
  <c r="F10480"/>
  <c r="G10480" s="1"/>
  <c r="F10481"/>
  <c r="G10481" s="1"/>
  <c r="F10482"/>
  <c r="G10482" s="1"/>
  <c r="F10483"/>
  <c r="G10483" s="1"/>
  <c r="F10484"/>
  <c r="G10484" s="1"/>
  <c r="F10485"/>
  <c r="G10485" s="1"/>
  <c r="F10486"/>
  <c r="G10486" s="1"/>
  <c r="F10487"/>
  <c r="G10487" s="1"/>
  <c r="F10488"/>
  <c r="G10488" s="1"/>
  <c r="F10489"/>
  <c r="G10489" s="1"/>
  <c r="F10490"/>
  <c r="G10490" s="1"/>
  <c r="F10491"/>
  <c r="G10491" s="1"/>
  <c r="F10492"/>
  <c r="G10492" s="1"/>
  <c r="F10493"/>
  <c r="G10493" s="1"/>
  <c r="F10494"/>
  <c r="G10494" s="1"/>
  <c r="F10495"/>
  <c r="G10495" s="1"/>
  <c r="F10496"/>
  <c r="G10496" s="1"/>
  <c r="F10497"/>
  <c r="G10497" s="1"/>
  <c r="F10498"/>
  <c r="G10498" s="1"/>
  <c r="F10499"/>
  <c r="G10499" s="1"/>
  <c r="F10500"/>
  <c r="G10500" s="1"/>
  <c r="F10501"/>
  <c r="G10501" s="1"/>
  <c r="F10502"/>
  <c r="G10502" s="1"/>
  <c r="F10503"/>
  <c r="G10503" s="1"/>
  <c r="F10504"/>
  <c r="G10504" s="1"/>
  <c r="F10505"/>
  <c r="G10505" s="1"/>
  <c r="F10506"/>
  <c r="G10506" s="1"/>
  <c r="F10507"/>
  <c r="G10507" s="1"/>
  <c r="F10508"/>
  <c r="G10508" s="1"/>
  <c r="F10509"/>
  <c r="G10509" s="1"/>
  <c r="F10510"/>
  <c r="G10510" s="1"/>
  <c r="F10511"/>
  <c r="G10511" s="1"/>
  <c r="F10512"/>
  <c r="G10512" s="1"/>
  <c r="F10513"/>
  <c r="G10513" s="1"/>
  <c r="F10514"/>
  <c r="G10514" s="1"/>
  <c r="F10515"/>
  <c r="G10515" s="1"/>
  <c r="F10516"/>
  <c r="G10516" s="1"/>
  <c r="F10517"/>
  <c r="G10517" s="1"/>
  <c r="F10518"/>
  <c r="G10518" s="1"/>
  <c r="F10519"/>
  <c r="G10519" s="1"/>
  <c r="F10520"/>
  <c r="G10520" s="1"/>
  <c r="F10521"/>
  <c r="G10521" s="1"/>
  <c r="F10522"/>
  <c r="G10522" s="1"/>
  <c r="F10523"/>
  <c r="G10523" s="1"/>
  <c r="F10524"/>
  <c r="G10524" s="1"/>
  <c r="F10525"/>
  <c r="G10525" s="1"/>
  <c r="F10526"/>
  <c r="G10526" s="1"/>
  <c r="F10527"/>
  <c r="G10527" s="1"/>
  <c r="F10528"/>
  <c r="G10528" s="1"/>
  <c r="F10529"/>
  <c r="G10529" s="1"/>
  <c r="F10530"/>
  <c r="G10530" s="1"/>
  <c r="F10531"/>
  <c r="G10531" s="1"/>
  <c r="F10532"/>
  <c r="G10532" s="1"/>
  <c r="F10533"/>
  <c r="G10533" s="1"/>
  <c r="F10534"/>
  <c r="G10534" s="1"/>
  <c r="F10535"/>
  <c r="G10535" s="1"/>
  <c r="F10536"/>
  <c r="G10536" s="1"/>
  <c r="F10537"/>
  <c r="G10537" s="1"/>
  <c r="F10538"/>
  <c r="G10538" s="1"/>
  <c r="F10539"/>
  <c r="G10539" s="1"/>
  <c r="F10540"/>
  <c r="G10540" s="1"/>
  <c r="F10541"/>
  <c r="G10541" s="1"/>
  <c r="F10542"/>
  <c r="G10542" s="1"/>
  <c r="F10543"/>
  <c r="G10543" s="1"/>
  <c r="F10544"/>
  <c r="G10544" s="1"/>
  <c r="F10545"/>
  <c r="G10545" s="1"/>
  <c r="F10546"/>
  <c r="G10546" s="1"/>
  <c r="F10547"/>
  <c r="G10547" s="1"/>
  <c r="F10548"/>
  <c r="G10548" s="1"/>
  <c r="F10549"/>
  <c r="G10549" s="1"/>
  <c r="F10550"/>
  <c r="G10550" s="1"/>
  <c r="F10551"/>
  <c r="G10551" s="1"/>
  <c r="F10552"/>
  <c r="G10552" s="1"/>
  <c r="F10553"/>
  <c r="G10553" s="1"/>
  <c r="F10554"/>
  <c r="G10554" s="1"/>
  <c r="F10555"/>
  <c r="G10555" s="1"/>
  <c r="F10556"/>
  <c r="G10556" s="1"/>
  <c r="F10557"/>
  <c r="G10557" s="1"/>
  <c r="F10558"/>
  <c r="G10558" s="1"/>
  <c r="F10559"/>
  <c r="G10559" s="1"/>
  <c r="F10560"/>
  <c r="G10560" s="1"/>
  <c r="F10561"/>
  <c r="G10561" s="1"/>
  <c r="F10562"/>
  <c r="G10562" s="1"/>
  <c r="F10563"/>
  <c r="G10563" s="1"/>
  <c r="F10564"/>
  <c r="G10564" s="1"/>
  <c r="F10565"/>
  <c r="G10565" s="1"/>
  <c r="F10566"/>
  <c r="G10566" s="1"/>
  <c r="F10567"/>
  <c r="G10567" s="1"/>
  <c r="F10568"/>
  <c r="G10568" s="1"/>
  <c r="F2"/>
  <c r="G2" s="1"/>
  <c r="D3"/>
  <c r="E3" s="1"/>
  <c r="E4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D570"/>
  <c r="E570" s="1"/>
  <c r="D571"/>
  <c r="E571" s="1"/>
  <c r="D572"/>
  <c r="E572" s="1"/>
  <c r="D573"/>
  <c r="E573" s="1"/>
  <c r="D574"/>
  <c r="E574" s="1"/>
  <c r="D575"/>
  <c r="E575" s="1"/>
  <c r="D576"/>
  <c r="E576" s="1"/>
  <c r="D577"/>
  <c r="E577" s="1"/>
  <c r="D578"/>
  <c r="E578" s="1"/>
  <c r="D579"/>
  <c r="E579" s="1"/>
  <c r="D580"/>
  <c r="E580" s="1"/>
  <c r="D581"/>
  <c r="E581" s="1"/>
  <c r="D582"/>
  <c r="E582" s="1"/>
  <c r="D583"/>
  <c r="E583" s="1"/>
  <c r="D584"/>
  <c r="E584" s="1"/>
  <c r="D585"/>
  <c r="E585" s="1"/>
  <c r="D586"/>
  <c r="E586" s="1"/>
  <c r="D587"/>
  <c r="E587" s="1"/>
  <c r="D588"/>
  <c r="E588" s="1"/>
  <c r="D589"/>
  <c r="E589" s="1"/>
  <c r="D590"/>
  <c r="E590" s="1"/>
  <c r="D591"/>
  <c r="E591" s="1"/>
  <c r="D592"/>
  <c r="E592" s="1"/>
  <c r="D593"/>
  <c r="E593" s="1"/>
  <c r="D594"/>
  <c r="E594" s="1"/>
  <c r="D595"/>
  <c r="E595" s="1"/>
  <c r="D596"/>
  <c r="E596" s="1"/>
  <c r="D597"/>
  <c r="E597" s="1"/>
  <c r="D598"/>
  <c r="E598" s="1"/>
  <c r="D599"/>
  <c r="E599" s="1"/>
  <c r="D600"/>
  <c r="E600" s="1"/>
  <c r="D601"/>
  <c r="E601" s="1"/>
  <c r="D602"/>
  <c r="E602" s="1"/>
  <c r="D603"/>
  <c r="E603" s="1"/>
  <c r="D604"/>
  <c r="E604" s="1"/>
  <c r="D605"/>
  <c r="E605" s="1"/>
  <c r="D606"/>
  <c r="E606" s="1"/>
  <c r="D607"/>
  <c r="E607" s="1"/>
  <c r="D608"/>
  <c r="E608" s="1"/>
  <c r="D609"/>
  <c r="E609" s="1"/>
  <c r="D610"/>
  <c r="E610" s="1"/>
  <c r="D611"/>
  <c r="E611" s="1"/>
  <c r="D612"/>
  <c r="E612" s="1"/>
  <c r="D613"/>
  <c r="E613" s="1"/>
  <c r="D614"/>
  <c r="E614" s="1"/>
  <c r="D615"/>
  <c r="E615" s="1"/>
  <c r="D616"/>
  <c r="E616" s="1"/>
  <c r="D617"/>
  <c r="E617" s="1"/>
  <c r="D618"/>
  <c r="E618" s="1"/>
  <c r="D619"/>
  <c r="E619" s="1"/>
  <c r="D620"/>
  <c r="E620" s="1"/>
  <c r="D621"/>
  <c r="E621" s="1"/>
  <c r="D622"/>
  <c r="E622" s="1"/>
  <c r="D623"/>
  <c r="E623" s="1"/>
  <c r="D624"/>
  <c r="E624" s="1"/>
  <c r="D625"/>
  <c r="E625" s="1"/>
  <c r="D626"/>
  <c r="E626" s="1"/>
  <c r="D627"/>
  <c r="E627" s="1"/>
  <c r="D628"/>
  <c r="E628" s="1"/>
  <c r="D629"/>
  <c r="E629" s="1"/>
  <c r="D630"/>
  <c r="E630" s="1"/>
  <c r="D631"/>
  <c r="E631" s="1"/>
  <c r="D632"/>
  <c r="E632" s="1"/>
  <c r="D633"/>
  <c r="E633" s="1"/>
  <c r="D634"/>
  <c r="E634" s="1"/>
  <c r="D635"/>
  <c r="E635" s="1"/>
  <c r="D636"/>
  <c r="E636" s="1"/>
  <c r="D637"/>
  <c r="E637" s="1"/>
  <c r="D638"/>
  <c r="E638" s="1"/>
  <c r="D639"/>
  <c r="E639" s="1"/>
  <c r="D640"/>
  <c r="E640" s="1"/>
  <c r="D641"/>
  <c r="E641" s="1"/>
  <c r="D642"/>
  <c r="E642" s="1"/>
  <c r="D643"/>
  <c r="E643" s="1"/>
  <c r="D644"/>
  <c r="E644" s="1"/>
  <c r="D645"/>
  <c r="E645" s="1"/>
  <c r="D646"/>
  <c r="E646" s="1"/>
  <c r="D647"/>
  <c r="E647" s="1"/>
  <c r="D648"/>
  <c r="E648" s="1"/>
  <c r="D649"/>
  <c r="E649" s="1"/>
  <c r="D650"/>
  <c r="E650" s="1"/>
  <c r="D651"/>
  <c r="E651" s="1"/>
  <c r="D652"/>
  <c r="E652" s="1"/>
  <c r="D653"/>
  <c r="E653" s="1"/>
  <c r="D654"/>
  <c r="E654" s="1"/>
  <c r="D655"/>
  <c r="E655" s="1"/>
  <c r="D656"/>
  <c r="E656" s="1"/>
  <c r="D657"/>
  <c r="E657" s="1"/>
  <c r="D658"/>
  <c r="E658" s="1"/>
  <c r="D659"/>
  <c r="E659" s="1"/>
  <c r="D660"/>
  <c r="E660" s="1"/>
  <c r="D661"/>
  <c r="E661" s="1"/>
  <c r="D662"/>
  <c r="E662" s="1"/>
  <c r="D663"/>
  <c r="E663" s="1"/>
  <c r="D664"/>
  <c r="E664" s="1"/>
  <c r="D665"/>
  <c r="E665" s="1"/>
  <c r="D666"/>
  <c r="E666" s="1"/>
  <c r="D667"/>
  <c r="E667" s="1"/>
  <c r="D668"/>
  <c r="E668" s="1"/>
  <c r="D669"/>
  <c r="E669" s="1"/>
  <c r="D670"/>
  <c r="E670" s="1"/>
  <c r="D671"/>
  <c r="E671" s="1"/>
  <c r="D672"/>
  <c r="E672" s="1"/>
  <c r="D673"/>
  <c r="E673" s="1"/>
  <c r="D674"/>
  <c r="E674" s="1"/>
  <c r="D675"/>
  <c r="E675" s="1"/>
  <c r="D676"/>
  <c r="E676" s="1"/>
  <c r="D677"/>
  <c r="E677" s="1"/>
  <c r="D678"/>
  <c r="E678" s="1"/>
  <c r="D679"/>
  <c r="E679" s="1"/>
  <c r="D680"/>
  <c r="E680" s="1"/>
  <c r="D681"/>
  <c r="E681" s="1"/>
  <c r="D682"/>
  <c r="E682" s="1"/>
  <c r="D683"/>
  <c r="E683" s="1"/>
  <c r="D684"/>
  <c r="E684" s="1"/>
  <c r="D685"/>
  <c r="E685" s="1"/>
  <c r="D686"/>
  <c r="E686" s="1"/>
  <c r="D687"/>
  <c r="E687" s="1"/>
  <c r="D688"/>
  <c r="E688" s="1"/>
  <c r="D689"/>
  <c r="E689" s="1"/>
  <c r="D690"/>
  <c r="E690" s="1"/>
  <c r="D691"/>
  <c r="E691" s="1"/>
  <c r="D692"/>
  <c r="E692" s="1"/>
  <c r="D693"/>
  <c r="E693" s="1"/>
  <c r="D694"/>
  <c r="E694" s="1"/>
  <c r="D695"/>
  <c r="E695" s="1"/>
  <c r="D696"/>
  <c r="E696" s="1"/>
  <c r="D697"/>
  <c r="E697" s="1"/>
  <c r="D698"/>
  <c r="E698" s="1"/>
  <c r="D699"/>
  <c r="E699" s="1"/>
  <c r="D700"/>
  <c r="E700" s="1"/>
  <c r="D701"/>
  <c r="E701" s="1"/>
  <c r="D702"/>
  <c r="E702" s="1"/>
  <c r="D703"/>
  <c r="E703" s="1"/>
  <c r="D704"/>
  <c r="E704" s="1"/>
  <c r="D705"/>
  <c r="E705" s="1"/>
  <c r="D706"/>
  <c r="E706" s="1"/>
  <c r="D707"/>
  <c r="E707" s="1"/>
  <c r="D708"/>
  <c r="E708" s="1"/>
  <c r="D709"/>
  <c r="E709" s="1"/>
  <c r="D710"/>
  <c r="E710" s="1"/>
  <c r="D711"/>
  <c r="E711" s="1"/>
  <c r="D712"/>
  <c r="E712" s="1"/>
  <c r="D713"/>
  <c r="E713" s="1"/>
  <c r="D714"/>
  <c r="E714" s="1"/>
  <c r="D715"/>
  <c r="E715" s="1"/>
  <c r="D716"/>
  <c r="E716" s="1"/>
  <c r="D717"/>
  <c r="E717" s="1"/>
  <c r="D718"/>
  <c r="E718" s="1"/>
  <c r="D719"/>
  <c r="E719" s="1"/>
  <c r="D720"/>
  <c r="E720" s="1"/>
  <c r="D721"/>
  <c r="E721" s="1"/>
  <c r="D722"/>
  <c r="E722" s="1"/>
  <c r="D723"/>
  <c r="E723" s="1"/>
  <c r="D724"/>
  <c r="E724" s="1"/>
  <c r="D725"/>
  <c r="E725" s="1"/>
  <c r="D726"/>
  <c r="E726" s="1"/>
  <c r="D727"/>
  <c r="E727" s="1"/>
  <c r="D728"/>
  <c r="E728" s="1"/>
  <c r="D729"/>
  <c r="E729" s="1"/>
  <c r="D730"/>
  <c r="E730" s="1"/>
  <c r="D731"/>
  <c r="E731" s="1"/>
  <c r="D732"/>
  <c r="E732" s="1"/>
  <c r="D733"/>
  <c r="E733" s="1"/>
  <c r="D734"/>
  <c r="E734" s="1"/>
  <c r="D735"/>
  <c r="E735" s="1"/>
  <c r="D736"/>
  <c r="E736" s="1"/>
  <c r="D737"/>
  <c r="E737" s="1"/>
  <c r="D738"/>
  <c r="E738" s="1"/>
  <c r="D739"/>
  <c r="E739" s="1"/>
  <c r="D740"/>
  <c r="E740" s="1"/>
  <c r="D741"/>
  <c r="E741" s="1"/>
  <c r="D742"/>
  <c r="E742" s="1"/>
  <c r="D743"/>
  <c r="E743" s="1"/>
  <c r="D744"/>
  <c r="E744" s="1"/>
  <c r="D745"/>
  <c r="E745" s="1"/>
  <c r="D746"/>
  <c r="E746" s="1"/>
  <c r="D747"/>
  <c r="E747" s="1"/>
  <c r="D748"/>
  <c r="E748" s="1"/>
  <c r="D749"/>
  <c r="E749" s="1"/>
  <c r="D750"/>
  <c r="E750" s="1"/>
  <c r="D751"/>
  <c r="E751" s="1"/>
  <c r="D752"/>
  <c r="E752" s="1"/>
  <c r="D753"/>
  <c r="E753" s="1"/>
  <c r="D754"/>
  <c r="E754" s="1"/>
  <c r="D755"/>
  <c r="E755" s="1"/>
  <c r="D756"/>
  <c r="E756" s="1"/>
  <c r="D757"/>
  <c r="E757" s="1"/>
  <c r="D758"/>
  <c r="E758" s="1"/>
  <c r="D759"/>
  <c r="E759" s="1"/>
  <c r="D760"/>
  <c r="E760" s="1"/>
  <c r="D761"/>
  <c r="E761" s="1"/>
  <c r="D762"/>
  <c r="E762" s="1"/>
  <c r="D763"/>
  <c r="E763" s="1"/>
  <c r="D764"/>
  <c r="E764" s="1"/>
  <c r="D765"/>
  <c r="E765" s="1"/>
  <c r="D766"/>
  <c r="E766" s="1"/>
  <c r="D767"/>
  <c r="E767" s="1"/>
  <c r="D768"/>
  <c r="E768" s="1"/>
  <c r="D769"/>
  <c r="E769" s="1"/>
  <c r="D770"/>
  <c r="E770" s="1"/>
  <c r="D771"/>
  <c r="E771" s="1"/>
  <c r="D772"/>
  <c r="E772" s="1"/>
  <c r="D773"/>
  <c r="E773" s="1"/>
  <c r="D774"/>
  <c r="E774" s="1"/>
  <c r="D775"/>
  <c r="E775" s="1"/>
  <c r="D776"/>
  <c r="E776" s="1"/>
  <c r="D777"/>
  <c r="E777" s="1"/>
  <c r="D778"/>
  <c r="E778" s="1"/>
  <c r="D779"/>
  <c r="E779" s="1"/>
  <c r="D780"/>
  <c r="E780" s="1"/>
  <c r="D781"/>
  <c r="E781" s="1"/>
  <c r="D782"/>
  <c r="E782" s="1"/>
  <c r="D783"/>
  <c r="E783" s="1"/>
  <c r="D784"/>
  <c r="E784" s="1"/>
  <c r="D785"/>
  <c r="E785" s="1"/>
  <c r="D786"/>
  <c r="E786" s="1"/>
  <c r="D787"/>
  <c r="E787" s="1"/>
  <c r="D788"/>
  <c r="E788" s="1"/>
  <c r="D789"/>
  <c r="E789" s="1"/>
  <c r="D790"/>
  <c r="E790" s="1"/>
  <c r="D791"/>
  <c r="E791" s="1"/>
  <c r="D792"/>
  <c r="E792" s="1"/>
  <c r="D793"/>
  <c r="E793" s="1"/>
  <c r="D794"/>
  <c r="E794" s="1"/>
  <c r="D795"/>
  <c r="E795" s="1"/>
  <c r="D796"/>
  <c r="E796" s="1"/>
  <c r="D797"/>
  <c r="E797" s="1"/>
  <c r="D798"/>
  <c r="E798" s="1"/>
  <c r="D799"/>
  <c r="E799" s="1"/>
  <c r="D800"/>
  <c r="E800" s="1"/>
  <c r="D801"/>
  <c r="E801" s="1"/>
  <c r="D802"/>
  <c r="E802" s="1"/>
  <c r="D803"/>
  <c r="E803" s="1"/>
  <c r="D804"/>
  <c r="E804" s="1"/>
  <c r="D805"/>
  <c r="E805" s="1"/>
  <c r="D806"/>
  <c r="E806" s="1"/>
  <c r="D807"/>
  <c r="E807" s="1"/>
  <c r="D808"/>
  <c r="E808" s="1"/>
  <c r="D809"/>
  <c r="E809" s="1"/>
  <c r="D810"/>
  <c r="E810" s="1"/>
  <c r="D811"/>
  <c r="E811" s="1"/>
  <c r="D812"/>
  <c r="E812" s="1"/>
  <c r="D813"/>
  <c r="E813" s="1"/>
  <c r="D814"/>
  <c r="E814" s="1"/>
  <c r="D815"/>
  <c r="E815" s="1"/>
  <c r="D816"/>
  <c r="E816" s="1"/>
  <c r="D817"/>
  <c r="E817" s="1"/>
  <c r="D818"/>
  <c r="E818" s="1"/>
  <c r="D819"/>
  <c r="E819" s="1"/>
  <c r="D820"/>
  <c r="E820" s="1"/>
  <c r="D821"/>
  <c r="E821" s="1"/>
  <c r="D822"/>
  <c r="E822" s="1"/>
  <c r="D823"/>
  <c r="E823" s="1"/>
  <c r="D824"/>
  <c r="E824" s="1"/>
  <c r="D825"/>
  <c r="E825" s="1"/>
  <c r="D826"/>
  <c r="E826" s="1"/>
  <c r="D827"/>
  <c r="E827" s="1"/>
  <c r="D828"/>
  <c r="E828" s="1"/>
  <c r="D829"/>
  <c r="E829" s="1"/>
  <c r="D830"/>
  <c r="E830" s="1"/>
  <c r="D831"/>
  <c r="E831" s="1"/>
  <c r="D832"/>
  <c r="E832" s="1"/>
  <c r="D833"/>
  <c r="E833" s="1"/>
  <c r="D834"/>
  <c r="E834" s="1"/>
  <c r="D835"/>
  <c r="E835" s="1"/>
  <c r="D836"/>
  <c r="E836" s="1"/>
  <c r="D837"/>
  <c r="E837" s="1"/>
  <c r="D838"/>
  <c r="E838" s="1"/>
  <c r="D839"/>
  <c r="E839" s="1"/>
  <c r="D840"/>
  <c r="E840" s="1"/>
  <c r="D841"/>
  <c r="E841" s="1"/>
  <c r="D842"/>
  <c r="E842" s="1"/>
  <c r="D843"/>
  <c r="E843" s="1"/>
  <c r="D844"/>
  <c r="E844" s="1"/>
  <c r="D845"/>
  <c r="E845" s="1"/>
  <c r="D846"/>
  <c r="E846" s="1"/>
  <c r="D847"/>
  <c r="E847" s="1"/>
  <c r="D848"/>
  <c r="E848" s="1"/>
  <c r="D849"/>
  <c r="E849" s="1"/>
  <c r="D850"/>
  <c r="E850" s="1"/>
  <c r="D851"/>
  <c r="E851" s="1"/>
  <c r="D852"/>
  <c r="E852" s="1"/>
  <c r="D853"/>
  <c r="E853" s="1"/>
  <c r="D854"/>
  <c r="E854" s="1"/>
  <c r="D855"/>
  <c r="E855" s="1"/>
  <c r="D856"/>
  <c r="E856" s="1"/>
  <c r="D857"/>
  <c r="E857" s="1"/>
  <c r="D858"/>
  <c r="E858" s="1"/>
  <c r="D859"/>
  <c r="E859" s="1"/>
  <c r="D860"/>
  <c r="E860" s="1"/>
  <c r="D861"/>
  <c r="E861" s="1"/>
  <c r="D862"/>
  <c r="E862" s="1"/>
  <c r="D863"/>
  <c r="E863" s="1"/>
  <c r="D864"/>
  <c r="E864" s="1"/>
  <c r="D865"/>
  <c r="E865" s="1"/>
  <c r="D866"/>
  <c r="E866" s="1"/>
  <c r="D867"/>
  <c r="E867" s="1"/>
  <c r="D868"/>
  <c r="E868" s="1"/>
  <c r="D869"/>
  <c r="E869" s="1"/>
  <c r="D870"/>
  <c r="E870" s="1"/>
  <c r="D871"/>
  <c r="E871" s="1"/>
  <c r="D872"/>
  <c r="E872" s="1"/>
  <c r="D873"/>
  <c r="E873" s="1"/>
  <c r="D874"/>
  <c r="E874" s="1"/>
  <c r="D875"/>
  <c r="E875" s="1"/>
  <c r="D876"/>
  <c r="E876" s="1"/>
  <c r="D877"/>
  <c r="E877" s="1"/>
  <c r="D878"/>
  <c r="E878" s="1"/>
  <c r="D879"/>
  <c r="E879" s="1"/>
  <c r="D880"/>
  <c r="E880" s="1"/>
  <c r="D881"/>
  <c r="E881" s="1"/>
  <c r="D882"/>
  <c r="E882" s="1"/>
  <c r="D883"/>
  <c r="E883" s="1"/>
  <c r="D884"/>
  <c r="E884" s="1"/>
  <c r="D885"/>
  <c r="E885" s="1"/>
  <c r="D886"/>
  <c r="E886" s="1"/>
  <c r="D887"/>
  <c r="E887" s="1"/>
  <c r="D888"/>
  <c r="E888" s="1"/>
  <c r="D889"/>
  <c r="E889" s="1"/>
  <c r="D890"/>
  <c r="E890" s="1"/>
  <c r="D891"/>
  <c r="E891" s="1"/>
  <c r="D892"/>
  <c r="E892" s="1"/>
  <c r="D893"/>
  <c r="E893" s="1"/>
  <c r="D894"/>
  <c r="E894" s="1"/>
  <c r="D895"/>
  <c r="E895" s="1"/>
  <c r="D896"/>
  <c r="E896" s="1"/>
  <c r="D897"/>
  <c r="E897" s="1"/>
  <c r="D898"/>
  <c r="E898" s="1"/>
  <c r="D899"/>
  <c r="E899" s="1"/>
  <c r="D900"/>
  <c r="E900" s="1"/>
  <c r="D901"/>
  <c r="E901" s="1"/>
  <c r="D902"/>
  <c r="E902" s="1"/>
  <c r="D903"/>
  <c r="E903" s="1"/>
  <c r="D904"/>
  <c r="E904" s="1"/>
  <c r="D905"/>
  <c r="E905" s="1"/>
  <c r="D906"/>
  <c r="E906" s="1"/>
  <c r="D907"/>
  <c r="E907" s="1"/>
  <c r="D908"/>
  <c r="E908" s="1"/>
  <c r="D909"/>
  <c r="E909" s="1"/>
  <c r="D910"/>
  <c r="E910" s="1"/>
  <c r="D911"/>
  <c r="E911" s="1"/>
  <c r="D912"/>
  <c r="E912" s="1"/>
  <c r="D913"/>
  <c r="E913" s="1"/>
  <c r="D914"/>
  <c r="E914" s="1"/>
  <c r="D915"/>
  <c r="E915" s="1"/>
  <c r="D916"/>
  <c r="E916" s="1"/>
  <c r="D917"/>
  <c r="E917" s="1"/>
  <c r="D918"/>
  <c r="E918" s="1"/>
  <c r="D919"/>
  <c r="E919" s="1"/>
  <c r="D920"/>
  <c r="E920" s="1"/>
  <c r="D921"/>
  <c r="E921" s="1"/>
  <c r="D922"/>
  <c r="E922" s="1"/>
  <c r="D923"/>
  <c r="E923" s="1"/>
  <c r="D924"/>
  <c r="E924" s="1"/>
  <c r="D925"/>
  <c r="E925" s="1"/>
  <c r="D926"/>
  <c r="E926" s="1"/>
  <c r="D927"/>
  <c r="E927" s="1"/>
  <c r="D928"/>
  <c r="E928" s="1"/>
  <c r="D929"/>
  <c r="E929" s="1"/>
  <c r="D930"/>
  <c r="E930" s="1"/>
  <c r="D931"/>
  <c r="E931" s="1"/>
  <c r="D932"/>
  <c r="E932" s="1"/>
  <c r="D933"/>
  <c r="E933" s="1"/>
  <c r="D934"/>
  <c r="E934" s="1"/>
  <c r="D935"/>
  <c r="E935" s="1"/>
  <c r="D936"/>
  <c r="E936" s="1"/>
  <c r="D937"/>
  <c r="E937" s="1"/>
  <c r="D938"/>
  <c r="E938" s="1"/>
  <c r="D939"/>
  <c r="E939" s="1"/>
  <c r="D940"/>
  <c r="E940" s="1"/>
  <c r="D941"/>
  <c r="E941" s="1"/>
  <c r="D942"/>
  <c r="E942" s="1"/>
  <c r="D943"/>
  <c r="E943" s="1"/>
  <c r="D944"/>
  <c r="E944" s="1"/>
  <c r="D945"/>
  <c r="E945" s="1"/>
  <c r="D946"/>
  <c r="E946" s="1"/>
  <c r="D947"/>
  <c r="E947" s="1"/>
  <c r="D948"/>
  <c r="E948" s="1"/>
  <c r="D949"/>
  <c r="E949" s="1"/>
  <c r="D950"/>
  <c r="E950" s="1"/>
  <c r="D951"/>
  <c r="E951" s="1"/>
  <c r="D952"/>
  <c r="E952" s="1"/>
  <c r="D953"/>
  <c r="E953" s="1"/>
  <c r="D954"/>
  <c r="E954" s="1"/>
  <c r="D955"/>
  <c r="E955" s="1"/>
  <c r="D956"/>
  <c r="E956" s="1"/>
  <c r="D957"/>
  <c r="E957" s="1"/>
  <c r="D958"/>
  <c r="E958" s="1"/>
  <c r="D959"/>
  <c r="E959" s="1"/>
  <c r="D960"/>
  <c r="E960" s="1"/>
  <c r="D961"/>
  <c r="E961" s="1"/>
  <c r="D962"/>
  <c r="E962" s="1"/>
  <c r="D963"/>
  <c r="E963" s="1"/>
  <c r="D964"/>
  <c r="E964" s="1"/>
  <c r="D965"/>
  <c r="E965" s="1"/>
  <c r="D966"/>
  <c r="E966" s="1"/>
  <c r="D967"/>
  <c r="E967" s="1"/>
  <c r="D968"/>
  <c r="E968" s="1"/>
  <c r="D969"/>
  <c r="E969" s="1"/>
  <c r="D970"/>
  <c r="E970" s="1"/>
  <c r="D971"/>
  <c r="E971" s="1"/>
  <c r="D972"/>
  <c r="E972" s="1"/>
  <c r="D973"/>
  <c r="E973" s="1"/>
  <c r="D974"/>
  <c r="E974" s="1"/>
  <c r="D975"/>
  <c r="E975" s="1"/>
  <c r="D976"/>
  <c r="E976" s="1"/>
  <c r="D977"/>
  <c r="E977" s="1"/>
  <c r="D978"/>
  <c r="E978" s="1"/>
  <c r="D979"/>
  <c r="E979" s="1"/>
  <c r="D980"/>
  <c r="E980" s="1"/>
  <c r="D981"/>
  <c r="E981" s="1"/>
  <c r="D982"/>
  <c r="E982" s="1"/>
  <c r="D983"/>
  <c r="E983" s="1"/>
  <c r="D984"/>
  <c r="E984" s="1"/>
  <c r="D985"/>
  <c r="E985" s="1"/>
  <c r="D986"/>
  <c r="E986" s="1"/>
  <c r="D987"/>
  <c r="E987" s="1"/>
  <c r="D988"/>
  <c r="E988" s="1"/>
  <c r="D989"/>
  <c r="E989" s="1"/>
  <c r="D990"/>
  <c r="E990" s="1"/>
  <c r="D991"/>
  <c r="E991" s="1"/>
  <c r="D992"/>
  <c r="E992" s="1"/>
  <c r="D993"/>
  <c r="E993" s="1"/>
  <c r="D994"/>
  <c r="E994" s="1"/>
  <c r="D995"/>
  <c r="E995" s="1"/>
  <c r="D996"/>
  <c r="E996" s="1"/>
  <c r="D997"/>
  <c r="E997" s="1"/>
  <c r="D998"/>
  <c r="E998" s="1"/>
  <c r="D999"/>
  <c r="E999" s="1"/>
  <c r="D1000"/>
  <c r="E1000" s="1"/>
  <c r="D1001"/>
  <c r="E1001" s="1"/>
  <c r="D1002"/>
  <c r="E1002" s="1"/>
  <c r="D1003"/>
  <c r="E1003" s="1"/>
  <c r="D1004"/>
  <c r="E1004" s="1"/>
  <c r="D1005"/>
  <c r="E1005" s="1"/>
  <c r="D1006"/>
  <c r="E1006" s="1"/>
  <c r="D1007"/>
  <c r="E1007" s="1"/>
  <c r="D1008"/>
  <c r="E1008" s="1"/>
  <c r="D1009"/>
  <c r="E1009" s="1"/>
  <c r="D1010"/>
  <c r="E1010" s="1"/>
  <c r="D1011"/>
  <c r="E1011" s="1"/>
  <c r="D1012"/>
  <c r="E1012" s="1"/>
  <c r="D1013"/>
  <c r="E1013" s="1"/>
  <c r="D1014"/>
  <c r="E1014" s="1"/>
  <c r="D1015"/>
  <c r="E1015" s="1"/>
  <c r="D1016"/>
  <c r="E1016" s="1"/>
  <c r="D1017"/>
  <c r="E1017" s="1"/>
  <c r="D1018"/>
  <c r="E1018" s="1"/>
  <c r="D1019"/>
  <c r="E1019" s="1"/>
  <c r="D1020"/>
  <c r="E1020" s="1"/>
  <c r="D1021"/>
  <c r="E1021" s="1"/>
  <c r="D1022"/>
  <c r="E1022" s="1"/>
  <c r="D1023"/>
  <c r="E1023" s="1"/>
  <c r="D1024"/>
  <c r="E1024" s="1"/>
  <c r="D1025"/>
  <c r="E1025" s="1"/>
  <c r="D1026"/>
  <c r="E1026" s="1"/>
  <c r="D1027"/>
  <c r="E1027" s="1"/>
  <c r="D1028"/>
  <c r="E1028" s="1"/>
  <c r="D1029"/>
  <c r="E1029" s="1"/>
  <c r="D1030"/>
  <c r="E1030" s="1"/>
  <c r="D1031"/>
  <c r="E1031" s="1"/>
  <c r="D1032"/>
  <c r="E1032" s="1"/>
  <c r="D1033"/>
  <c r="E1033" s="1"/>
  <c r="D1034"/>
  <c r="E1034" s="1"/>
  <c r="D1035"/>
  <c r="E1035" s="1"/>
  <c r="D1036"/>
  <c r="E1036" s="1"/>
  <c r="D1037"/>
  <c r="E1037" s="1"/>
  <c r="D1038"/>
  <c r="E1038" s="1"/>
  <c r="D1039"/>
  <c r="E1039" s="1"/>
  <c r="D1040"/>
  <c r="E1040" s="1"/>
  <c r="D1041"/>
  <c r="E1041" s="1"/>
  <c r="D1042"/>
  <c r="E1042" s="1"/>
  <c r="D1043"/>
  <c r="E1043" s="1"/>
  <c r="D1044"/>
  <c r="E1044" s="1"/>
  <c r="D1045"/>
  <c r="E1045" s="1"/>
  <c r="D1046"/>
  <c r="E1046" s="1"/>
  <c r="D1047"/>
  <c r="E1047" s="1"/>
  <c r="D1048"/>
  <c r="E1048" s="1"/>
  <c r="D1049"/>
  <c r="E1049" s="1"/>
  <c r="D1050"/>
  <c r="E1050" s="1"/>
  <c r="D1051"/>
  <c r="E1051" s="1"/>
  <c r="D1052"/>
  <c r="E1052" s="1"/>
  <c r="D1053"/>
  <c r="E1053" s="1"/>
  <c r="D1054"/>
  <c r="E1054" s="1"/>
  <c r="D1055"/>
  <c r="E1055" s="1"/>
  <c r="D1056"/>
  <c r="E1056" s="1"/>
  <c r="D1057"/>
  <c r="E1057" s="1"/>
  <c r="D1058"/>
  <c r="E1058" s="1"/>
  <c r="D1059"/>
  <c r="E1059" s="1"/>
  <c r="D1060"/>
  <c r="E1060" s="1"/>
  <c r="D1061"/>
  <c r="E1061" s="1"/>
  <c r="D1062"/>
  <c r="E1062" s="1"/>
  <c r="D1063"/>
  <c r="E1063" s="1"/>
  <c r="D1064"/>
  <c r="E1064" s="1"/>
  <c r="D1065"/>
  <c r="E1065" s="1"/>
  <c r="D1066"/>
  <c r="E1066" s="1"/>
  <c r="D1067"/>
  <c r="E1067" s="1"/>
  <c r="D1068"/>
  <c r="E1068" s="1"/>
  <c r="D1069"/>
  <c r="E1069" s="1"/>
  <c r="D1070"/>
  <c r="E1070" s="1"/>
  <c r="D1071"/>
  <c r="E1071" s="1"/>
  <c r="D1072"/>
  <c r="E1072" s="1"/>
  <c r="D1073"/>
  <c r="E1073" s="1"/>
  <c r="D1074"/>
  <c r="E1074" s="1"/>
  <c r="D1075"/>
  <c r="E1075" s="1"/>
  <c r="D1076"/>
  <c r="E1076" s="1"/>
  <c r="D1077"/>
  <c r="E1077" s="1"/>
  <c r="D1078"/>
  <c r="E1078" s="1"/>
  <c r="D1079"/>
  <c r="E1079" s="1"/>
  <c r="D1080"/>
  <c r="E1080" s="1"/>
  <c r="D1081"/>
  <c r="E1081" s="1"/>
  <c r="D1082"/>
  <c r="E1082" s="1"/>
  <c r="D1083"/>
  <c r="E1083" s="1"/>
  <c r="D1084"/>
  <c r="E1084" s="1"/>
  <c r="D1085"/>
  <c r="E1085" s="1"/>
  <c r="D1086"/>
  <c r="E1086" s="1"/>
  <c r="D1087"/>
  <c r="E1087" s="1"/>
  <c r="D1088"/>
  <c r="E1088" s="1"/>
  <c r="D1089"/>
  <c r="E1089" s="1"/>
  <c r="D1090"/>
  <c r="E1090" s="1"/>
  <c r="D1091"/>
  <c r="E1091" s="1"/>
  <c r="D1092"/>
  <c r="E1092" s="1"/>
  <c r="D1093"/>
  <c r="E1093" s="1"/>
  <c r="D1094"/>
  <c r="E1094" s="1"/>
  <c r="D1095"/>
  <c r="E1095" s="1"/>
  <c r="D1096"/>
  <c r="E1096" s="1"/>
  <c r="D1097"/>
  <c r="E1097" s="1"/>
  <c r="D1098"/>
  <c r="E1098" s="1"/>
  <c r="D1099"/>
  <c r="E1099" s="1"/>
  <c r="D1100"/>
  <c r="E1100" s="1"/>
  <c r="D1101"/>
  <c r="E1101" s="1"/>
  <c r="D1102"/>
  <c r="E1102" s="1"/>
  <c r="D1103"/>
  <c r="E1103" s="1"/>
  <c r="D1104"/>
  <c r="E1104" s="1"/>
  <c r="D1105"/>
  <c r="E1105" s="1"/>
  <c r="D1106"/>
  <c r="E1106" s="1"/>
  <c r="D1107"/>
  <c r="E1107" s="1"/>
  <c r="D1108"/>
  <c r="E1108" s="1"/>
  <c r="D1109"/>
  <c r="E1109" s="1"/>
  <c r="D1110"/>
  <c r="E1110" s="1"/>
  <c r="D1111"/>
  <c r="E1111" s="1"/>
  <c r="D1112"/>
  <c r="E1112" s="1"/>
  <c r="D1113"/>
  <c r="E1113" s="1"/>
  <c r="D1114"/>
  <c r="E1114" s="1"/>
  <c r="D1115"/>
  <c r="E1115" s="1"/>
  <c r="D1116"/>
  <c r="E1116" s="1"/>
  <c r="D1117"/>
  <c r="E1117" s="1"/>
  <c r="D1118"/>
  <c r="E1118" s="1"/>
  <c r="D1119"/>
  <c r="E1119" s="1"/>
  <c r="D1120"/>
  <c r="E1120" s="1"/>
  <c r="D1121"/>
  <c r="E1121" s="1"/>
  <c r="D1122"/>
  <c r="E1122" s="1"/>
  <c r="D1123"/>
  <c r="E1123" s="1"/>
  <c r="D1124"/>
  <c r="E1124" s="1"/>
  <c r="D1125"/>
  <c r="E1125" s="1"/>
  <c r="D1126"/>
  <c r="E1126" s="1"/>
  <c r="D1127"/>
  <c r="E1127" s="1"/>
  <c r="D1128"/>
  <c r="E1128" s="1"/>
  <c r="D1129"/>
  <c r="E1129" s="1"/>
  <c r="D1130"/>
  <c r="E1130" s="1"/>
  <c r="D1131"/>
  <c r="E1131" s="1"/>
  <c r="D1132"/>
  <c r="E1132" s="1"/>
  <c r="D1133"/>
  <c r="E1133" s="1"/>
  <c r="D1134"/>
  <c r="E1134" s="1"/>
  <c r="D1135"/>
  <c r="E1135" s="1"/>
  <c r="D1136"/>
  <c r="E1136" s="1"/>
  <c r="D1137"/>
  <c r="E1137" s="1"/>
  <c r="D1138"/>
  <c r="E1138" s="1"/>
  <c r="D1139"/>
  <c r="E1139" s="1"/>
  <c r="D1140"/>
  <c r="E1140" s="1"/>
  <c r="D1141"/>
  <c r="E1141" s="1"/>
  <c r="D1142"/>
  <c r="E1142" s="1"/>
  <c r="D1143"/>
  <c r="E1143" s="1"/>
  <c r="D1144"/>
  <c r="E1144" s="1"/>
  <c r="D1145"/>
  <c r="E1145" s="1"/>
  <c r="D1146"/>
  <c r="E1146" s="1"/>
  <c r="D1147"/>
  <c r="E1147" s="1"/>
  <c r="D1148"/>
  <c r="E1148" s="1"/>
  <c r="D1149"/>
  <c r="E1149" s="1"/>
  <c r="D1150"/>
  <c r="E1150" s="1"/>
  <c r="D1151"/>
  <c r="E1151" s="1"/>
  <c r="D1152"/>
  <c r="E1152" s="1"/>
  <c r="D1153"/>
  <c r="E1153" s="1"/>
  <c r="D1154"/>
  <c r="E1154" s="1"/>
  <c r="D1155"/>
  <c r="E1155" s="1"/>
  <c r="D1156"/>
  <c r="E1156" s="1"/>
  <c r="D1157"/>
  <c r="E1157" s="1"/>
  <c r="D1158"/>
  <c r="E1158" s="1"/>
  <c r="D1159"/>
  <c r="E1159" s="1"/>
  <c r="D1160"/>
  <c r="E1160" s="1"/>
  <c r="D1161"/>
  <c r="E1161" s="1"/>
  <c r="D1162"/>
  <c r="E1162" s="1"/>
  <c r="D1163"/>
  <c r="E1163" s="1"/>
  <c r="D1164"/>
  <c r="E1164" s="1"/>
  <c r="D1165"/>
  <c r="E1165" s="1"/>
  <c r="D1166"/>
  <c r="E1166" s="1"/>
  <c r="D1167"/>
  <c r="E1167" s="1"/>
  <c r="D1168"/>
  <c r="E1168" s="1"/>
  <c r="D1169"/>
  <c r="E1169" s="1"/>
  <c r="D1170"/>
  <c r="E1170" s="1"/>
  <c r="D1171"/>
  <c r="E1171" s="1"/>
  <c r="D1172"/>
  <c r="E1172" s="1"/>
  <c r="D1173"/>
  <c r="E1173" s="1"/>
  <c r="D1174"/>
  <c r="E1174" s="1"/>
  <c r="D1175"/>
  <c r="E1175" s="1"/>
  <c r="D1176"/>
  <c r="E1176" s="1"/>
  <c r="D1177"/>
  <c r="E1177" s="1"/>
  <c r="D1178"/>
  <c r="E1178" s="1"/>
  <c r="D1179"/>
  <c r="E1179" s="1"/>
  <c r="D1180"/>
  <c r="E1180" s="1"/>
  <c r="D1181"/>
  <c r="E1181" s="1"/>
  <c r="D1182"/>
  <c r="E1182" s="1"/>
  <c r="D1183"/>
  <c r="E1183" s="1"/>
  <c r="D1184"/>
  <c r="E1184" s="1"/>
  <c r="D1185"/>
  <c r="E1185" s="1"/>
  <c r="D1186"/>
  <c r="E1186" s="1"/>
  <c r="D1187"/>
  <c r="E1187" s="1"/>
  <c r="D1188"/>
  <c r="E1188" s="1"/>
  <c r="D1189"/>
  <c r="E1189" s="1"/>
  <c r="D1190"/>
  <c r="E1190" s="1"/>
  <c r="D1191"/>
  <c r="E1191" s="1"/>
  <c r="D1192"/>
  <c r="E1192" s="1"/>
  <c r="D1193"/>
  <c r="E1193" s="1"/>
  <c r="D1194"/>
  <c r="E1194" s="1"/>
  <c r="D1195"/>
  <c r="E1195" s="1"/>
  <c r="D1196"/>
  <c r="E1196" s="1"/>
  <c r="D1197"/>
  <c r="E1197" s="1"/>
  <c r="D1198"/>
  <c r="E1198" s="1"/>
  <c r="D1199"/>
  <c r="E1199" s="1"/>
  <c r="D1200"/>
  <c r="E1200" s="1"/>
  <c r="D1201"/>
  <c r="E1201" s="1"/>
  <c r="D1202"/>
  <c r="E1202" s="1"/>
  <c r="D1203"/>
  <c r="E1203" s="1"/>
  <c r="D1204"/>
  <c r="E1204" s="1"/>
  <c r="D1205"/>
  <c r="E1205" s="1"/>
  <c r="D1206"/>
  <c r="E1206" s="1"/>
  <c r="D1207"/>
  <c r="E1207" s="1"/>
  <c r="D1208"/>
  <c r="E1208" s="1"/>
  <c r="D1209"/>
  <c r="E1209" s="1"/>
  <c r="D1210"/>
  <c r="E1210" s="1"/>
  <c r="D1211"/>
  <c r="E1211" s="1"/>
  <c r="D1212"/>
  <c r="E1212" s="1"/>
  <c r="D1213"/>
  <c r="E1213" s="1"/>
  <c r="D1214"/>
  <c r="E1214" s="1"/>
  <c r="D1215"/>
  <c r="E1215" s="1"/>
  <c r="D1216"/>
  <c r="E1216" s="1"/>
  <c r="D1217"/>
  <c r="E1217" s="1"/>
  <c r="D1218"/>
  <c r="E1218" s="1"/>
  <c r="D1219"/>
  <c r="E1219" s="1"/>
  <c r="D1220"/>
  <c r="E1220" s="1"/>
  <c r="D1221"/>
  <c r="E1221" s="1"/>
  <c r="D1222"/>
  <c r="E1222" s="1"/>
  <c r="D1223"/>
  <c r="E1223" s="1"/>
  <c r="D1224"/>
  <c r="E1224" s="1"/>
  <c r="D1225"/>
  <c r="E1225" s="1"/>
  <c r="D1226"/>
  <c r="E1226" s="1"/>
  <c r="D1227"/>
  <c r="E1227" s="1"/>
  <c r="D1228"/>
  <c r="E1228" s="1"/>
  <c r="D1229"/>
  <c r="E1229" s="1"/>
  <c r="D1230"/>
  <c r="E1230" s="1"/>
  <c r="D1231"/>
  <c r="E1231" s="1"/>
  <c r="D1232"/>
  <c r="E1232" s="1"/>
  <c r="D1233"/>
  <c r="E1233" s="1"/>
  <c r="D1234"/>
  <c r="E1234" s="1"/>
  <c r="D1235"/>
  <c r="E1235" s="1"/>
  <c r="D1236"/>
  <c r="E1236" s="1"/>
  <c r="D1237"/>
  <c r="E1237" s="1"/>
  <c r="D1238"/>
  <c r="E1238" s="1"/>
  <c r="D1239"/>
  <c r="E1239" s="1"/>
  <c r="D1240"/>
  <c r="E1240" s="1"/>
  <c r="D1241"/>
  <c r="E1241" s="1"/>
  <c r="D1242"/>
  <c r="E1242" s="1"/>
  <c r="D1243"/>
  <c r="E1243" s="1"/>
  <c r="D1244"/>
  <c r="E1244" s="1"/>
  <c r="D1245"/>
  <c r="E1245" s="1"/>
  <c r="D1246"/>
  <c r="E1246" s="1"/>
  <c r="D1247"/>
  <c r="E1247" s="1"/>
  <c r="D1248"/>
  <c r="E1248" s="1"/>
  <c r="D1249"/>
  <c r="E1249" s="1"/>
  <c r="D1250"/>
  <c r="E1250" s="1"/>
  <c r="D1251"/>
  <c r="E1251" s="1"/>
  <c r="D1252"/>
  <c r="E1252" s="1"/>
  <c r="D1253"/>
  <c r="E1253" s="1"/>
  <c r="D1254"/>
  <c r="E1254" s="1"/>
  <c r="D1255"/>
  <c r="E1255" s="1"/>
  <c r="D1256"/>
  <c r="E1256" s="1"/>
  <c r="D1257"/>
  <c r="E1257" s="1"/>
  <c r="D1258"/>
  <c r="E1258" s="1"/>
  <c r="D1259"/>
  <c r="E1259" s="1"/>
  <c r="D1260"/>
  <c r="E1260" s="1"/>
  <c r="D1261"/>
  <c r="E1261" s="1"/>
  <c r="D1262"/>
  <c r="E1262" s="1"/>
  <c r="D1263"/>
  <c r="E1263" s="1"/>
  <c r="D1264"/>
  <c r="E1264" s="1"/>
  <c r="D1265"/>
  <c r="E1265" s="1"/>
  <c r="D1266"/>
  <c r="E1266" s="1"/>
  <c r="D1267"/>
  <c r="E1267" s="1"/>
  <c r="D1268"/>
  <c r="E1268" s="1"/>
  <c r="D1269"/>
  <c r="E1269" s="1"/>
  <c r="D1270"/>
  <c r="E1270" s="1"/>
  <c r="D1271"/>
  <c r="E1271" s="1"/>
  <c r="D1272"/>
  <c r="E1272" s="1"/>
  <c r="D1273"/>
  <c r="E1273" s="1"/>
  <c r="D1274"/>
  <c r="E1274" s="1"/>
  <c r="D1275"/>
  <c r="E1275" s="1"/>
  <c r="D1276"/>
  <c r="E1276" s="1"/>
  <c r="D1277"/>
  <c r="E1277" s="1"/>
  <c r="D1278"/>
  <c r="E1278" s="1"/>
  <c r="D1279"/>
  <c r="E1279" s="1"/>
  <c r="D1280"/>
  <c r="E1280" s="1"/>
  <c r="D1281"/>
  <c r="E1281" s="1"/>
  <c r="D1282"/>
  <c r="E1282" s="1"/>
  <c r="D1283"/>
  <c r="E1283" s="1"/>
  <c r="D1284"/>
  <c r="E1284" s="1"/>
  <c r="D1285"/>
  <c r="E1285" s="1"/>
  <c r="D1286"/>
  <c r="E1286" s="1"/>
  <c r="D1287"/>
  <c r="E1287" s="1"/>
  <c r="D1288"/>
  <c r="E1288" s="1"/>
  <c r="D1289"/>
  <c r="E1289" s="1"/>
  <c r="D1290"/>
  <c r="E1290" s="1"/>
  <c r="D1291"/>
  <c r="E1291" s="1"/>
  <c r="D1292"/>
  <c r="E1292" s="1"/>
  <c r="D1293"/>
  <c r="E1293" s="1"/>
  <c r="D1294"/>
  <c r="E1294" s="1"/>
  <c r="D1295"/>
  <c r="E1295" s="1"/>
  <c r="D1296"/>
  <c r="E1296" s="1"/>
  <c r="D1297"/>
  <c r="E1297" s="1"/>
  <c r="D1298"/>
  <c r="E1298" s="1"/>
  <c r="D1299"/>
  <c r="E1299" s="1"/>
  <c r="D1300"/>
  <c r="E1300" s="1"/>
  <c r="D1301"/>
  <c r="E1301" s="1"/>
  <c r="D1302"/>
  <c r="E1302" s="1"/>
  <c r="D1303"/>
  <c r="E1303" s="1"/>
  <c r="D1304"/>
  <c r="E1304" s="1"/>
  <c r="D1305"/>
  <c r="E1305" s="1"/>
  <c r="D1306"/>
  <c r="E1306" s="1"/>
  <c r="D1307"/>
  <c r="E1307" s="1"/>
  <c r="D1308"/>
  <c r="E1308" s="1"/>
  <c r="D1309"/>
  <c r="E1309" s="1"/>
  <c r="D1310"/>
  <c r="E1310" s="1"/>
  <c r="D1311"/>
  <c r="E1311" s="1"/>
  <c r="D1312"/>
  <c r="E1312" s="1"/>
  <c r="D1313"/>
  <c r="E1313" s="1"/>
  <c r="D1314"/>
  <c r="E1314" s="1"/>
  <c r="D1315"/>
  <c r="E1315" s="1"/>
  <c r="D1316"/>
  <c r="E1316" s="1"/>
  <c r="D1317"/>
  <c r="E1317" s="1"/>
  <c r="D1318"/>
  <c r="E1318" s="1"/>
  <c r="D1319"/>
  <c r="E1319" s="1"/>
  <c r="D1320"/>
  <c r="E1320" s="1"/>
  <c r="D1321"/>
  <c r="E1321" s="1"/>
  <c r="D1322"/>
  <c r="E1322" s="1"/>
  <c r="D1323"/>
  <c r="E1323" s="1"/>
  <c r="D1324"/>
  <c r="E1324" s="1"/>
  <c r="D1325"/>
  <c r="E1325" s="1"/>
  <c r="D1326"/>
  <c r="E1326" s="1"/>
  <c r="D1327"/>
  <c r="E1327" s="1"/>
  <c r="D1328"/>
  <c r="E1328" s="1"/>
  <c r="D1329"/>
  <c r="E1329" s="1"/>
  <c r="D1330"/>
  <c r="E1330" s="1"/>
  <c r="D1331"/>
  <c r="E1331" s="1"/>
  <c r="D1332"/>
  <c r="E1332" s="1"/>
  <c r="D1333"/>
  <c r="E1333" s="1"/>
  <c r="D1334"/>
  <c r="E1334" s="1"/>
  <c r="D1335"/>
  <c r="E1335" s="1"/>
  <c r="D1336"/>
  <c r="E1336" s="1"/>
  <c r="D1337"/>
  <c r="E1337" s="1"/>
  <c r="D1338"/>
  <c r="E1338" s="1"/>
  <c r="D1339"/>
  <c r="E1339" s="1"/>
  <c r="D1340"/>
  <c r="E1340" s="1"/>
  <c r="D1341"/>
  <c r="E1341" s="1"/>
  <c r="D1342"/>
  <c r="E1342" s="1"/>
  <c r="D1343"/>
  <c r="E1343" s="1"/>
  <c r="D1344"/>
  <c r="E1344" s="1"/>
  <c r="D1345"/>
  <c r="E1345" s="1"/>
  <c r="D1346"/>
  <c r="E1346" s="1"/>
  <c r="D1347"/>
  <c r="E1347" s="1"/>
  <c r="D1348"/>
  <c r="E1348" s="1"/>
  <c r="D1349"/>
  <c r="E1349" s="1"/>
  <c r="D1350"/>
  <c r="E1350" s="1"/>
  <c r="D1351"/>
  <c r="E1351" s="1"/>
  <c r="D1352"/>
  <c r="E1352" s="1"/>
  <c r="D1353"/>
  <c r="E1353" s="1"/>
  <c r="D1354"/>
  <c r="E1354" s="1"/>
  <c r="D1355"/>
  <c r="E1355" s="1"/>
  <c r="D1356"/>
  <c r="E1356" s="1"/>
  <c r="D1357"/>
  <c r="E1357" s="1"/>
  <c r="D1358"/>
  <c r="E1358" s="1"/>
  <c r="D1359"/>
  <c r="E1359" s="1"/>
  <c r="D1360"/>
  <c r="E1360" s="1"/>
  <c r="D1361"/>
  <c r="E1361" s="1"/>
  <c r="D1362"/>
  <c r="E1362" s="1"/>
  <c r="D1363"/>
  <c r="E1363" s="1"/>
  <c r="D1364"/>
  <c r="E1364" s="1"/>
  <c r="D1365"/>
  <c r="E1365" s="1"/>
  <c r="D1366"/>
  <c r="E1366" s="1"/>
  <c r="D1367"/>
  <c r="E1367" s="1"/>
  <c r="D1368"/>
  <c r="E1368" s="1"/>
  <c r="D1369"/>
  <c r="E1369" s="1"/>
  <c r="D1370"/>
  <c r="E1370" s="1"/>
  <c r="D1371"/>
  <c r="E1371" s="1"/>
  <c r="D1372"/>
  <c r="E1372" s="1"/>
  <c r="D1373"/>
  <c r="E1373" s="1"/>
  <c r="D1374"/>
  <c r="E1374" s="1"/>
  <c r="D1375"/>
  <c r="E1375" s="1"/>
  <c r="D1376"/>
  <c r="E1376" s="1"/>
  <c r="D1377"/>
  <c r="E1377" s="1"/>
  <c r="D1378"/>
  <c r="E1378" s="1"/>
  <c r="D1379"/>
  <c r="E1379" s="1"/>
  <c r="D1380"/>
  <c r="E1380" s="1"/>
  <c r="D1381"/>
  <c r="E1381" s="1"/>
  <c r="D1382"/>
  <c r="E1382" s="1"/>
  <c r="D1383"/>
  <c r="E1383" s="1"/>
  <c r="D1384"/>
  <c r="E1384" s="1"/>
  <c r="D1385"/>
  <c r="E1385" s="1"/>
  <c r="D1386"/>
  <c r="E1386" s="1"/>
  <c r="D1387"/>
  <c r="E1387" s="1"/>
  <c r="D1388"/>
  <c r="E1388" s="1"/>
  <c r="D1389"/>
  <c r="E1389" s="1"/>
  <c r="D1390"/>
  <c r="E1390" s="1"/>
  <c r="D1391"/>
  <c r="E1391" s="1"/>
  <c r="D1392"/>
  <c r="E1392" s="1"/>
  <c r="D1393"/>
  <c r="E1393" s="1"/>
  <c r="D1394"/>
  <c r="E1394" s="1"/>
  <c r="D1395"/>
  <c r="E1395" s="1"/>
  <c r="D1396"/>
  <c r="E1396" s="1"/>
  <c r="D1397"/>
  <c r="E1397" s="1"/>
  <c r="D1398"/>
  <c r="E1398" s="1"/>
  <c r="D1399"/>
  <c r="E1399" s="1"/>
  <c r="D1400"/>
  <c r="E1400" s="1"/>
  <c r="D1401"/>
  <c r="E1401" s="1"/>
  <c r="D1402"/>
  <c r="E1402" s="1"/>
  <c r="D1403"/>
  <c r="E1403" s="1"/>
  <c r="D1404"/>
  <c r="E1404" s="1"/>
  <c r="D1405"/>
  <c r="E1405" s="1"/>
  <c r="D1406"/>
  <c r="E1406" s="1"/>
  <c r="D1407"/>
  <c r="E1407" s="1"/>
  <c r="D1408"/>
  <c r="E1408" s="1"/>
  <c r="D1409"/>
  <c r="E1409" s="1"/>
  <c r="D1410"/>
  <c r="E1410" s="1"/>
  <c r="D1411"/>
  <c r="E1411" s="1"/>
  <c r="D1412"/>
  <c r="E1412" s="1"/>
  <c r="D1413"/>
  <c r="E1413" s="1"/>
  <c r="D1414"/>
  <c r="E1414" s="1"/>
  <c r="D1415"/>
  <c r="E1415" s="1"/>
  <c r="D1416"/>
  <c r="E1416" s="1"/>
  <c r="D1417"/>
  <c r="E1417" s="1"/>
  <c r="D1418"/>
  <c r="E1418" s="1"/>
  <c r="D1419"/>
  <c r="E1419" s="1"/>
  <c r="D1420"/>
  <c r="E1420" s="1"/>
  <c r="D1421"/>
  <c r="E1421" s="1"/>
  <c r="D1422"/>
  <c r="E1422" s="1"/>
  <c r="D1423"/>
  <c r="E1423" s="1"/>
  <c r="D1424"/>
  <c r="E1424" s="1"/>
  <c r="D1425"/>
  <c r="E1425" s="1"/>
  <c r="D1426"/>
  <c r="E1426" s="1"/>
  <c r="D1427"/>
  <c r="E1427" s="1"/>
  <c r="D1428"/>
  <c r="E1428" s="1"/>
  <c r="D1429"/>
  <c r="E1429" s="1"/>
  <c r="D1430"/>
  <c r="E1430" s="1"/>
  <c r="D1431"/>
  <c r="E1431" s="1"/>
  <c r="D1432"/>
  <c r="E1432" s="1"/>
  <c r="D1433"/>
  <c r="E1433" s="1"/>
  <c r="D1434"/>
  <c r="E1434" s="1"/>
  <c r="D1435"/>
  <c r="E1435" s="1"/>
  <c r="D1436"/>
  <c r="E1436" s="1"/>
  <c r="D1437"/>
  <c r="E1437" s="1"/>
  <c r="D1438"/>
  <c r="E1438" s="1"/>
  <c r="D1439"/>
  <c r="E1439" s="1"/>
  <c r="D1440"/>
  <c r="E1440" s="1"/>
  <c r="D1441"/>
  <c r="E1441" s="1"/>
  <c r="D1442"/>
  <c r="E1442" s="1"/>
  <c r="D1443"/>
  <c r="E1443" s="1"/>
  <c r="D1444"/>
  <c r="E1444" s="1"/>
  <c r="D1445"/>
  <c r="E1445" s="1"/>
  <c r="D1446"/>
  <c r="E1446" s="1"/>
  <c r="D1447"/>
  <c r="E1447" s="1"/>
  <c r="D1448"/>
  <c r="E1448" s="1"/>
  <c r="D1449"/>
  <c r="E1449" s="1"/>
  <c r="D1450"/>
  <c r="E1450" s="1"/>
  <c r="D1451"/>
  <c r="E1451" s="1"/>
  <c r="D1452"/>
  <c r="E1452" s="1"/>
  <c r="D1453"/>
  <c r="E1453" s="1"/>
  <c r="D1454"/>
  <c r="E1454" s="1"/>
  <c r="D1455"/>
  <c r="E1455" s="1"/>
  <c r="D1456"/>
  <c r="E1456" s="1"/>
  <c r="D1457"/>
  <c r="E1457" s="1"/>
  <c r="D1458"/>
  <c r="E1458" s="1"/>
  <c r="D1459"/>
  <c r="E1459" s="1"/>
  <c r="D1460"/>
  <c r="E1460" s="1"/>
  <c r="D1461"/>
  <c r="E1461" s="1"/>
  <c r="D1462"/>
  <c r="E1462" s="1"/>
  <c r="D1463"/>
  <c r="E1463" s="1"/>
  <c r="D1464"/>
  <c r="E1464" s="1"/>
  <c r="D1465"/>
  <c r="E1465" s="1"/>
  <c r="D1466"/>
  <c r="E1466" s="1"/>
  <c r="D1467"/>
  <c r="E1467" s="1"/>
  <c r="D1468"/>
  <c r="E1468" s="1"/>
  <c r="D1469"/>
  <c r="E1469" s="1"/>
  <c r="D1470"/>
  <c r="E1470" s="1"/>
  <c r="D1471"/>
  <c r="E1471" s="1"/>
  <c r="D1472"/>
  <c r="E1472" s="1"/>
  <c r="D1473"/>
  <c r="E1473" s="1"/>
  <c r="D1474"/>
  <c r="E1474" s="1"/>
  <c r="D1475"/>
  <c r="E1475" s="1"/>
  <c r="D1476"/>
  <c r="E1476" s="1"/>
  <c r="D1477"/>
  <c r="E1477" s="1"/>
  <c r="D1478"/>
  <c r="E1478" s="1"/>
  <c r="D1479"/>
  <c r="E1479" s="1"/>
  <c r="D1480"/>
  <c r="E1480" s="1"/>
  <c r="D1481"/>
  <c r="E1481" s="1"/>
  <c r="D1482"/>
  <c r="E1482" s="1"/>
  <c r="D1483"/>
  <c r="E1483" s="1"/>
  <c r="D1484"/>
  <c r="E1484" s="1"/>
  <c r="D1485"/>
  <c r="E1485" s="1"/>
  <c r="D1486"/>
  <c r="E1486" s="1"/>
  <c r="D1487"/>
  <c r="E1487" s="1"/>
  <c r="D1488"/>
  <c r="E1488" s="1"/>
  <c r="D1489"/>
  <c r="E1489" s="1"/>
  <c r="D1490"/>
  <c r="E1490" s="1"/>
  <c r="D1491"/>
  <c r="E1491" s="1"/>
  <c r="D1492"/>
  <c r="E1492" s="1"/>
  <c r="D1493"/>
  <c r="E1493" s="1"/>
  <c r="D1494"/>
  <c r="E1494" s="1"/>
  <c r="D1495"/>
  <c r="E1495" s="1"/>
  <c r="D1496"/>
  <c r="E1496" s="1"/>
  <c r="D1497"/>
  <c r="E1497" s="1"/>
  <c r="D1498"/>
  <c r="E1498" s="1"/>
  <c r="D1499"/>
  <c r="E1499" s="1"/>
  <c r="D1500"/>
  <c r="E1500" s="1"/>
  <c r="D1501"/>
  <c r="E1501" s="1"/>
  <c r="D1502"/>
  <c r="E1502" s="1"/>
  <c r="D1503"/>
  <c r="E1503" s="1"/>
  <c r="D1504"/>
  <c r="E1504" s="1"/>
  <c r="D1505"/>
  <c r="E1505" s="1"/>
  <c r="D1506"/>
  <c r="E1506" s="1"/>
  <c r="D1507"/>
  <c r="E1507" s="1"/>
  <c r="D1508"/>
  <c r="E1508" s="1"/>
  <c r="D1509"/>
  <c r="E1509" s="1"/>
  <c r="D1510"/>
  <c r="E1510" s="1"/>
  <c r="D1511"/>
  <c r="E1511" s="1"/>
  <c r="D1512"/>
  <c r="E1512" s="1"/>
  <c r="D1513"/>
  <c r="E1513" s="1"/>
  <c r="D1514"/>
  <c r="E1514" s="1"/>
  <c r="D1515"/>
  <c r="E1515" s="1"/>
  <c r="D1516"/>
  <c r="E1516" s="1"/>
  <c r="D1517"/>
  <c r="E1517" s="1"/>
  <c r="D1518"/>
  <c r="E1518" s="1"/>
  <c r="D1519"/>
  <c r="E1519" s="1"/>
  <c r="D1520"/>
  <c r="E1520" s="1"/>
  <c r="D1521"/>
  <c r="E1521" s="1"/>
  <c r="D1522"/>
  <c r="E1522" s="1"/>
  <c r="D1523"/>
  <c r="E1523" s="1"/>
  <c r="D1524"/>
  <c r="E1524" s="1"/>
  <c r="D1525"/>
  <c r="E1525" s="1"/>
  <c r="D1526"/>
  <c r="E1526" s="1"/>
  <c r="D1527"/>
  <c r="E1527" s="1"/>
  <c r="D1528"/>
  <c r="E1528" s="1"/>
  <c r="D1529"/>
  <c r="E1529" s="1"/>
  <c r="D1530"/>
  <c r="E1530" s="1"/>
  <c r="D1531"/>
  <c r="E1531" s="1"/>
  <c r="D1532"/>
  <c r="E1532" s="1"/>
  <c r="D1533"/>
  <c r="E1533" s="1"/>
  <c r="D1534"/>
  <c r="E1534" s="1"/>
  <c r="D1535"/>
  <c r="E1535" s="1"/>
  <c r="D1536"/>
  <c r="E1536" s="1"/>
  <c r="D1537"/>
  <c r="E1537" s="1"/>
  <c r="D1538"/>
  <c r="E1538" s="1"/>
  <c r="D1539"/>
  <c r="E1539" s="1"/>
  <c r="D1540"/>
  <c r="E1540" s="1"/>
  <c r="D1541"/>
  <c r="E1541" s="1"/>
  <c r="D1542"/>
  <c r="E1542" s="1"/>
  <c r="D1543"/>
  <c r="E1543" s="1"/>
  <c r="D1544"/>
  <c r="E1544" s="1"/>
  <c r="D1545"/>
  <c r="E1545" s="1"/>
  <c r="D1546"/>
  <c r="E1546" s="1"/>
  <c r="D1547"/>
  <c r="E1547" s="1"/>
  <c r="D1548"/>
  <c r="E1548" s="1"/>
  <c r="D1549"/>
  <c r="E1549" s="1"/>
  <c r="D1550"/>
  <c r="E1550" s="1"/>
  <c r="D1551"/>
  <c r="E1551" s="1"/>
  <c r="D1552"/>
  <c r="E1552" s="1"/>
  <c r="D1553"/>
  <c r="E1553" s="1"/>
  <c r="D1554"/>
  <c r="E1554" s="1"/>
  <c r="D1555"/>
  <c r="E1555" s="1"/>
  <c r="D1556"/>
  <c r="E1556" s="1"/>
  <c r="D1557"/>
  <c r="E1557" s="1"/>
  <c r="D1558"/>
  <c r="E1558" s="1"/>
  <c r="D1559"/>
  <c r="E1559" s="1"/>
  <c r="D1560"/>
  <c r="E1560" s="1"/>
  <c r="D1561"/>
  <c r="E1561" s="1"/>
  <c r="D1562"/>
  <c r="E1562" s="1"/>
  <c r="D1563"/>
  <c r="E1563" s="1"/>
  <c r="D1564"/>
  <c r="E1564" s="1"/>
  <c r="D1565"/>
  <c r="E1565" s="1"/>
  <c r="D1566"/>
  <c r="E1566" s="1"/>
  <c r="D1567"/>
  <c r="E1567" s="1"/>
  <c r="D1568"/>
  <c r="E1568" s="1"/>
  <c r="D1569"/>
  <c r="E1569" s="1"/>
  <c r="D1570"/>
  <c r="E1570" s="1"/>
  <c r="D1571"/>
  <c r="E1571" s="1"/>
  <c r="D1572"/>
  <c r="E1572" s="1"/>
  <c r="D1573"/>
  <c r="E1573" s="1"/>
  <c r="D1574"/>
  <c r="E1574" s="1"/>
  <c r="D1575"/>
  <c r="E1575" s="1"/>
  <c r="D1576"/>
  <c r="E1576" s="1"/>
  <c r="D1577"/>
  <c r="E1577" s="1"/>
  <c r="D1578"/>
  <c r="E1578" s="1"/>
  <c r="D1579"/>
  <c r="E1579" s="1"/>
  <c r="D1580"/>
  <c r="E1580" s="1"/>
  <c r="D1581"/>
  <c r="E1581" s="1"/>
  <c r="D1582"/>
  <c r="E1582" s="1"/>
  <c r="D1583"/>
  <c r="E1583" s="1"/>
  <c r="D1584"/>
  <c r="E1584" s="1"/>
  <c r="D1585"/>
  <c r="E1585" s="1"/>
  <c r="D1586"/>
  <c r="E1586" s="1"/>
  <c r="D1587"/>
  <c r="E1587" s="1"/>
  <c r="D1588"/>
  <c r="E1588" s="1"/>
  <c r="D1589"/>
  <c r="E1589" s="1"/>
  <c r="D1590"/>
  <c r="E1590" s="1"/>
  <c r="D1591"/>
  <c r="E1591" s="1"/>
  <c r="D1592"/>
  <c r="E1592" s="1"/>
  <c r="D1593"/>
  <c r="E1593" s="1"/>
  <c r="D1594"/>
  <c r="E1594" s="1"/>
  <c r="D1595"/>
  <c r="E1595" s="1"/>
  <c r="D1596"/>
  <c r="E1596" s="1"/>
  <c r="D1597"/>
  <c r="E1597" s="1"/>
  <c r="D1598"/>
  <c r="E1598" s="1"/>
  <c r="D1599"/>
  <c r="E1599" s="1"/>
  <c r="D1600"/>
  <c r="E1600" s="1"/>
  <c r="D1601"/>
  <c r="E1601" s="1"/>
  <c r="D1602"/>
  <c r="E1602" s="1"/>
  <c r="D1603"/>
  <c r="E1603" s="1"/>
  <c r="D1604"/>
  <c r="E1604" s="1"/>
  <c r="D1605"/>
  <c r="E1605" s="1"/>
  <c r="D1606"/>
  <c r="E1606" s="1"/>
  <c r="D1607"/>
  <c r="E1607" s="1"/>
  <c r="D1608"/>
  <c r="E1608" s="1"/>
  <c r="D1609"/>
  <c r="E1609" s="1"/>
  <c r="D1610"/>
  <c r="E1610" s="1"/>
  <c r="D1611"/>
  <c r="E1611" s="1"/>
  <c r="D1612"/>
  <c r="E1612" s="1"/>
  <c r="D1613"/>
  <c r="E1613" s="1"/>
  <c r="D1614"/>
  <c r="E1614" s="1"/>
  <c r="D1615"/>
  <c r="E1615" s="1"/>
  <c r="D1616"/>
  <c r="E1616" s="1"/>
  <c r="D1617"/>
  <c r="E1617" s="1"/>
  <c r="D1618"/>
  <c r="E1618" s="1"/>
  <c r="D1619"/>
  <c r="E1619" s="1"/>
  <c r="D1620"/>
  <c r="E1620" s="1"/>
  <c r="D1621"/>
  <c r="E1621" s="1"/>
  <c r="D1622"/>
  <c r="E1622" s="1"/>
  <c r="D1623"/>
  <c r="E1623" s="1"/>
  <c r="D1624"/>
  <c r="E1624" s="1"/>
  <c r="D1625"/>
  <c r="E1625" s="1"/>
  <c r="D1626"/>
  <c r="E1626" s="1"/>
  <c r="D1627"/>
  <c r="E1627" s="1"/>
  <c r="D1628"/>
  <c r="E1628" s="1"/>
  <c r="D1629"/>
  <c r="E1629" s="1"/>
  <c r="D1630"/>
  <c r="E1630" s="1"/>
  <c r="D1631"/>
  <c r="E1631" s="1"/>
  <c r="D1632"/>
  <c r="E1632" s="1"/>
  <c r="D1633"/>
  <c r="E1633" s="1"/>
  <c r="D1634"/>
  <c r="E1634" s="1"/>
  <c r="D1635"/>
  <c r="E1635" s="1"/>
  <c r="D1636"/>
  <c r="E1636" s="1"/>
  <c r="D1637"/>
  <c r="E1637" s="1"/>
  <c r="D1638"/>
  <c r="E1638" s="1"/>
  <c r="D1639"/>
  <c r="E1639" s="1"/>
  <c r="D1640"/>
  <c r="E1640" s="1"/>
  <c r="D1641"/>
  <c r="E1641" s="1"/>
  <c r="D1642"/>
  <c r="E1642" s="1"/>
  <c r="D1643"/>
  <c r="E1643" s="1"/>
  <c r="D1644"/>
  <c r="E1644" s="1"/>
  <c r="D1645"/>
  <c r="E1645" s="1"/>
  <c r="D1646"/>
  <c r="E1646" s="1"/>
  <c r="D1647"/>
  <c r="E1647" s="1"/>
  <c r="D1648"/>
  <c r="E1648" s="1"/>
  <c r="D1649"/>
  <c r="E1649" s="1"/>
  <c r="D1650"/>
  <c r="E1650" s="1"/>
  <c r="D1651"/>
  <c r="E1651" s="1"/>
  <c r="D1652"/>
  <c r="E1652" s="1"/>
  <c r="D1653"/>
  <c r="E1653" s="1"/>
  <c r="D1654"/>
  <c r="E1654" s="1"/>
  <c r="D1655"/>
  <c r="E1655" s="1"/>
  <c r="D1656"/>
  <c r="E1656" s="1"/>
  <c r="D1657"/>
  <c r="E1657" s="1"/>
  <c r="D1658"/>
  <c r="E1658" s="1"/>
  <c r="D1659"/>
  <c r="E1659" s="1"/>
  <c r="D1660"/>
  <c r="E1660" s="1"/>
  <c r="D1661"/>
  <c r="E1661" s="1"/>
  <c r="D1662"/>
  <c r="E1662" s="1"/>
  <c r="D1663"/>
  <c r="E1663" s="1"/>
  <c r="D1664"/>
  <c r="E1664" s="1"/>
  <c r="D1665"/>
  <c r="E1665" s="1"/>
  <c r="D1666"/>
  <c r="E1666" s="1"/>
  <c r="D1667"/>
  <c r="E1667" s="1"/>
  <c r="D1668"/>
  <c r="E1668" s="1"/>
  <c r="D1669"/>
  <c r="E1669" s="1"/>
  <c r="D1670"/>
  <c r="E1670" s="1"/>
  <c r="D1671"/>
  <c r="E1671" s="1"/>
  <c r="D1672"/>
  <c r="E1672" s="1"/>
  <c r="D1673"/>
  <c r="E1673" s="1"/>
  <c r="D1674"/>
  <c r="E1674" s="1"/>
  <c r="D1675"/>
  <c r="E1675" s="1"/>
  <c r="D1676"/>
  <c r="E1676" s="1"/>
  <c r="D1677"/>
  <c r="E1677" s="1"/>
  <c r="D1678"/>
  <c r="E1678" s="1"/>
  <c r="D1679"/>
  <c r="E1679" s="1"/>
  <c r="D1680"/>
  <c r="E1680" s="1"/>
  <c r="D1681"/>
  <c r="E1681" s="1"/>
  <c r="D1682"/>
  <c r="E1682" s="1"/>
  <c r="D1683"/>
  <c r="E1683" s="1"/>
  <c r="D1684"/>
  <c r="E1684" s="1"/>
  <c r="D1685"/>
  <c r="E1685" s="1"/>
  <c r="D1686"/>
  <c r="E1686" s="1"/>
  <c r="D1687"/>
  <c r="E1687" s="1"/>
  <c r="D1688"/>
  <c r="E1688" s="1"/>
  <c r="D1689"/>
  <c r="E1689" s="1"/>
  <c r="D1690"/>
  <c r="E1690" s="1"/>
  <c r="D1691"/>
  <c r="E1691" s="1"/>
  <c r="D1692"/>
  <c r="E1692" s="1"/>
  <c r="D1693"/>
  <c r="E1693" s="1"/>
  <c r="D1694"/>
  <c r="E1694" s="1"/>
  <c r="D1695"/>
  <c r="E1695" s="1"/>
  <c r="D1696"/>
  <c r="E1696" s="1"/>
  <c r="D1697"/>
  <c r="E1697" s="1"/>
  <c r="D1698"/>
  <c r="E1698" s="1"/>
  <c r="D1699"/>
  <c r="E1699" s="1"/>
  <c r="D1700"/>
  <c r="E1700" s="1"/>
  <c r="D1701"/>
  <c r="E1701" s="1"/>
  <c r="D1702"/>
  <c r="E1702" s="1"/>
  <c r="D1703"/>
  <c r="E1703" s="1"/>
  <c r="D1704"/>
  <c r="E1704" s="1"/>
  <c r="D1705"/>
  <c r="E1705" s="1"/>
  <c r="D1706"/>
  <c r="E1706" s="1"/>
  <c r="D1707"/>
  <c r="E1707" s="1"/>
  <c r="D1708"/>
  <c r="E1708" s="1"/>
  <c r="D1709"/>
  <c r="E1709" s="1"/>
  <c r="D1710"/>
  <c r="E1710" s="1"/>
  <c r="D1711"/>
  <c r="E1711" s="1"/>
  <c r="D1712"/>
  <c r="E1712" s="1"/>
  <c r="D1713"/>
  <c r="E1713" s="1"/>
  <c r="D1714"/>
  <c r="E1714" s="1"/>
  <c r="D1715"/>
  <c r="E1715" s="1"/>
  <c r="D1716"/>
  <c r="E1716" s="1"/>
  <c r="D1717"/>
  <c r="E1717" s="1"/>
  <c r="D1718"/>
  <c r="E1718" s="1"/>
  <c r="D1719"/>
  <c r="E1719" s="1"/>
  <c r="D1720"/>
  <c r="E1720" s="1"/>
  <c r="D1721"/>
  <c r="E1721" s="1"/>
  <c r="D1722"/>
  <c r="E1722" s="1"/>
  <c r="D1723"/>
  <c r="E1723" s="1"/>
  <c r="D1724"/>
  <c r="E1724" s="1"/>
  <c r="D1725"/>
  <c r="E1725" s="1"/>
  <c r="D1726"/>
  <c r="E1726" s="1"/>
  <c r="D1727"/>
  <c r="E1727" s="1"/>
  <c r="D1728"/>
  <c r="E1728" s="1"/>
  <c r="D1729"/>
  <c r="E1729" s="1"/>
  <c r="D1730"/>
  <c r="E1730" s="1"/>
  <c r="D1731"/>
  <c r="E1731" s="1"/>
  <c r="D1732"/>
  <c r="E1732" s="1"/>
  <c r="D1733"/>
  <c r="E1733" s="1"/>
  <c r="D1734"/>
  <c r="E1734" s="1"/>
  <c r="D1735"/>
  <c r="E1735" s="1"/>
  <c r="D1736"/>
  <c r="E1736" s="1"/>
  <c r="D1737"/>
  <c r="E1737" s="1"/>
  <c r="D1738"/>
  <c r="E1738" s="1"/>
  <c r="D1739"/>
  <c r="E1739" s="1"/>
  <c r="D1740"/>
  <c r="E1740" s="1"/>
  <c r="D1741"/>
  <c r="E1741" s="1"/>
  <c r="D1742"/>
  <c r="E1742" s="1"/>
  <c r="D1743"/>
  <c r="E1743" s="1"/>
  <c r="D1744"/>
  <c r="E1744" s="1"/>
  <c r="D1745"/>
  <c r="E1745" s="1"/>
  <c r="D1746"/>
  <c r="E1746" s="1"/>
  <c r="D1747"/>
  <c r="E1747" s="1"/>
  <c r="D1748"/>
  <c r="E1748" s="1"/>
  <c r="D1749"/>
  <c r="E1749" s="1"/>
  <c r="D1750"/>
  <c r="E1750" s="1"/>
  <c r="D1751"/>
  <c r="E1751" s="1"/>
  <c r="D1752"/>
  <c r="E1752" s="1"/>
  <c r="D1753"/>
  <c r="E1753" s="1"/>
  <c r="D1754"/>
  <c r="E1754" s="1"/>
  <c r="D1755"/>
  <c r="E1755" s="1"/>
  <c r="D1756"/>
  <c r="E1756" s="1"/>
  <c r="D1757"/>
  <c r="E1757" s="1"/>
  <c r="D1758"/>
  <c r="E1758" s="1"/>
  <c r="D1759"/>
  <c r="E1759" s="1"/>
  <c r="D1760"/>
  <c r="E1760" s="1"/>
  <c r="D1761"/>
  <c r="E1761" s="1"/>
  <c r="D1762"/>
  <c r="E1762" s="1"/>
  <c r="D1763"/>
  <c r="E1763" s="1"/>
  <c r="D1764"/>
  <c r="E1764" s="1"/>
  <c r="D1765"/>
  <c r="E1765" s="1"/>
  <c r="D1766"/>
  <c r="E1766" s="1"/>
  <c r="D1767"/>
  <c r="E1767" s="1"/>
  <c r="D1768"/>
  <c r="E1768" s="1"/>
  <c r="D1769"/>
  <c r="E1769" s="1"/>
  <c r="D1770"/>
  <c r="E1770" s="1"/>
  <c r="D1771"/>
  <c r="E1771" s="1"/>
  <c r="D1772"/>
  <c r="E1772" s="1"/>
  <c r="D1773"/>
  <c r="E1773" s="1"/>
  <c r="D1774"/>
  <c r="E1774" s="1"/>
  <c r="D1775"/>
  <c r="E1775" s="1"/>
  <c r="D1776"/>
  <c r="E1776" s="1"/>
  <c r="D1777"/>
  <c r="E1777" s="1"/>
  <c r="D1778"/>
  <c r="E1778" s="1"/>
  <c r="D1779"/>
  <c r="E1779" s="1"/>
  <c r="D1780"/>
  <c r="E1780" s="1"/>
  <c r="D1781"/>
  <c r="E1781" s="1"/>
  <c r="D1782"/>
  <c r="E1782" s="1"/>
  <c r="D1783"/>
  <c r="E1783" s="1"/>
  <c r="D1784"/>
  <c r="E1784" s="1"/>
  <c r="D1785"/>
  <c r="E1785" s="1"/>
  <c r="D1786"/>
  <c r="E1786" s="1"/>
  <c r="D1787"/>
  <c r="E1787" s="1"/>
  <c r="D1788"/>
  <c r="E1788" s="1"/>
  <c r="D1789"/>
  <c r="E1789" s="1"/>
  <c r="D1790"/>
  <c r="E1790" s="1"/>
  <c r="D1791"/>
  <c r="E1791" s="1"/>
  <c r="D1792"/>
  <c r="E1792" s="1"/>
  <c r="D1793"/>
  <c r="E1793" s="1"/>
  <c r="D1794"/>
  <c r="E1794" s="1"/>
  <c r="D1795"/>
  <c r="E1795" s="1"/>
  <c r="D1796"/>
  <c r="E1796" s="1"/>
  <c r="D1797"/>
  <c r="E1797" s="1"/>
  <c r="D1798"/>
  <c r="E1798" s="1"/>
  <c r="D1799"/>
  <c r="E1799" s="1"/>
  <c r="D1800"/>
  <c r="E1800" s="1"/>
  <c r="D1801"/>
  <c r="E1801" s="1"/>
  <c r="D1802"/>
  <c r="E1802" s="1"/>
  <c r="D1803"/>
  <c r="E1803" s="1"/>
  <c r="D1804"/>
  <c r="E1804" s="1"/>
  <c r="D1805"/>
  <c r="E1805" s="1"/>
  <c r="D1806"/>
  <c r="E1806" s="1"/>
  <c r="D1807"/>
  <c r="E1807" s="1"/>
  <c r="D1808"/>
  <c r="E1808" s="1"/>
  <c r="D1809"/>
  <c r="E1809" s="1"/>
  <c r="D1810"/>
  <c r="E1810" s="1"/>
  <c r="D1811"/>
  <c r="E1811" s="1"/>
  <c r="D1812"/>
  <c r="E1812" s="1"/>
  <c r="D1813"/>
  <c r="E1813" s="1"/>
  <c r="D1814"/>
  <c r="E1814" s="1"/>
  <c r="D1815"/>
  <c r="E1815" s="1"/>
  <c r="D1816"/>
  <c r="E1816" s="1"/>
  <c r="D1817"/>
  <c r="E1817" s="1"/>
  <c r="D1818"/>
  <c r="E1818" s="1"/>
  <c r="D1819"/>
  <c r="E1819" s="1"/>
  <c r="D1820"/>
  <c r="E1820" s="1"/>
  <c r="D1821"/>
  <c r="E1821" s="1"/>
  <c r="D1822"/>
  <c r="E1822" s="1"/>
  <c r="D1823"/>
  <c r="E1823" s="1"/>
  <c r="D1824"/>
  <c r="E1824" s="1"/>
  <c r="D1825"/>
  <c r="E1825" s="1"/>
  <c r="D1826"/>
  <c r="E1826" s="1"/>
  <c r="D1827"/>
  <c r="E1827" s="1"/>
  <c r="D1828"/>
  <c r="E1828" s="1"/>
  <c r="D1829"/>
  <c r="E1829" s="1"/>
  <c r="D1830"/>
  <c r="E1830" s="1"/>
  <c r="D1831"/>
  <c r="E1831" s="1"/>
  <c r="D1832"/>
  <c r="E1832" s="1"/>
  <c r="D1833"/>
  <c r="E1833" s="1"/>
  <c r="D1834"/>
  <c r="E1834" s="1"/>
  <c r="D1835"/>
  <c r="E1835" s="1"/>
  <c r="D1836"/>
  <c r="E1836" s="1"/>
  <c r="D1837"/>
  <c r="E1837" s="1"/>
  <c r="D1838"/>
  <c r="E1838" s="1"/>
  <c r="D1839"/>
  <c r="E1839" s="1"/>
  <c r="D1840"/>
  <c r="E1840" s="1"/>
  <c r="D1841"/>
  <c r="E1841" s="1"/>
  <c r="D1842"/>
  <c r="E1842" s="1"/>
  <c r="D1843"/>
  <c r="E1843" s="1"/>
  <c r="D1844"/>
  <c r="E1844" s="1"/>
  <c r="D1845"/>
  <c r="E1845" s="1"/>
  <c r="D1846"/>
  <c r="E1846" s="1"/>
  <c r="D1847"/>
  <c r="E1847" s="1"/>
  <c r="D1848"/>
  <c r="E1848" s="1"/>
  <c r="D1849"/>
  <c r="E1849" s="1"/>
  <c r="D1850"/>
  <c r="E1850" s="1"/>
  <c r="D1851"/>
  <c r="E1851" s="1"/>
  <c r="D1852"/>
  <c r="E1852" s="1"/>
  <c r="D1853"/>
  <c r="E1853" s="1"/>
  <c r="D1854"/>
  <c r="E1854" s="1"/>
  <c r="D1855"/>
  <c r="E1855" s="1"/>
  <c r="D1856"/>
  <c r="E1856" s="1"/>
  <c r="D1857"/>
  <c r="E1857" s="1"/>
  <c r="D1858"/>
  <c r="E1858" s="1"/>
  <c r="D1859"/>
  <c r="E1859" s="1"/>
  <c r="D1860"/>
  <c r="E1860" s="1"/>
  <c r="D1861"/>
  <c r="E1861" s="1"/>
  <c r="D1862"/>
  <c r="E1862" s="1"/>
  <c r="D1863"/>
  <c r="E1863" s="1"/>
  <c r="D1864"/>
  <c r="E1864" s="1"/>
  <c r="D1865"/>
  <c r="E1865" s="1"/>
  <c r="D1866"/>
  <c r="E1866" s="1"/>
  <c r="D1867"/>
  <c r="E1867" s="1"/>
  <c r="D1868"/>
  <c r="E1868" s="1"/>
  <c r="D1869"/>
  <c r="E1869" s="1"/>
  <c r="D1870"/>
  <c r="E1870" s="1"/>
  <c r="D1871"/>
  <c r="E1871" s="1"/>
  <c r="D1872"/>
  <c r="E1872" s="1"/>
  <c r="D1873"/>
  <c r="E1873" s="1"/>
  <c r="D1874"/>
  <c r="E1874" s="1"/>
  <c r="D1875"/>
  <c r="E1875" s="1"/>
  <c r="D1876"/>
  <c r="E1876" s="1"/>
  <c r="D1877"/>
  <c r="E1877" s="1"/>
  <c r="D1878"/>
  <c r="E1878" s="1"/>
  <c r="D1879"/>
  <c r="E1879" s="1"/>
  <c r="D1880"/>
  <c r="E1880" s="1"/>
  <c r="D1881"/>
  <c r="E1881" s="1"/>
  <c r="D1882"/>
  <c r="E1882" s="1"/>
  <c r="D1883"/>
  <c r="E1883" s="1"/>
  <c r="D1884"/>
  <c r="E1884" s="1"/>
  <c r="D1885"/>
  <c r="E1885" s="1"/>
  <c r="D1886"/>
  <c r="E1886" s="1"/>
  <c r="D1887"/>
  <c r="E1887" s="1"/>
  <c r="D1888"/>
  <c r="E1888" s="1"/>
  <c r="D1889"/>
  <c r="E1889" s="1"/>
  <c r="D1890"/>
  <c r="E1890" s="1"/>
  <c r="D1891"/>
  <c r="E1891" s="1"/>
  <c r="D1892"/>
  <c r="E1892" s="1"/>
  <c r="D1893"/>
  <c r="E1893" s="1"/>
  <c r="D1894"/>
  <c r="E1894" s="1"/>
  <c r="D1895"/>
  <c r="E1895" s="1"/>
  <c r="D1896"/>
  <c r="E1896" s="1"/>
  <c r="D1897"/>
  <c r="E1897" s="1"/>
  <c r="D1898"/>
  <c r="E1898" s="1"/>
  <c r="D1899"/>
  <c r="E1899" s="1"/>
  <c r="D1900"/>
  <c r="E1900" s="1"/>
  <c r="D1901"/>
  <c r="E1901" s="1"/>
  <c r="D1902"/>
  <c r="E1902" s="1"/>
  <c r="D1903"/>
  <c r="E1903" s="1"/>
  <c r="D1904"/>
  <c r="E1904" s="1"/>
  <c r="D1905"/>
  <c r="E1905" s="1"/>
  <c r="D1906"/>
  <c r="E1906" s="1"/>
  <c r="D1907"/>
  <c r="E1907" s="1"/>
  <c r="D1908"/>
  <c r="E1908" s="1"/>
  <c r="D1909"/>
  <c r="E1909" s="1"/>
  <c r="D1910"/>
  <c r="E1910" s="1"/>
  <c r="D1911"/>
  <c r="E1911" s="1"/>
  <c r="D1912"/>
  <c r="E1912" s="1"/>
  <c r="D1913"/>
  <c r="E1913" s="1"/>
  <c r="D1914"/>
  <c r="E1914" s="1"/>
  <c r="D1915"/>
  <c r="E1915" s="1"/>
  <c r="D1916"/>
  <c r="E1916" s="1"/>
  <c r="D1917"/>
  <c r="E1917" s="1"/>
  <c r="D1918"/>
  <c r="E1918" s="1"/>
  <c r="D1919"/>
  <c r="E1919" s="1"/>
  <c r="D1920"/>
  <c r="E1920" s="1"/>
  <c r="D1921"/>
  <c r="E1921" s="1"/>
  <c r="D1922"/>
  <c r="E1922" s="1"/>
  <c r="D1923"/>
  <c r="E1923" s="1"/>
  <c r="D1924"/>
  <c r="E1924" s="1"/>
  <c r="D1925"/>
  <c r="E1925" s="1"/>
  <c r="D1926"/>
  <c r="E1926" s="1"/>
  <c r="D1927"/>
  <c r="E1927" s="1"/>
  <c r="D1928"/>
  <c r="E1928" s="1"/>
  <c r="D1929"/>
  <c r="E1929" s="1"/>
  <c r="D1930"/>
  <c r="E1930" s="1"/>
  <c r="D1931"/>
  <c r="E1931" s="1"/>
  <c r="D1932"/>
  <c r="E1932" s="1"/>
  <c r="D1933"/>
  <c r="E1933" s="1"/>
  <c r="D1934"/>
  <c r="E1934" s="1"/>
  <c r="D1935"/>
  <c r="E1935" s="1"/>
  <c r="D1936"/>
  <c r="E1936" s="1"/>
  <c r="D1937"/>
  <c r="E1937" s="1"/>
  <c r="D1938"/>
  <c r="E1938" s="1"/>
  <c r="D1939"/>
  <c r="E1939" s="1"/>
  <c r="D1940"/>
  <c r="E1940" s="1"/>
  <c r="D1941"/>
  <c r="E1941" s="1"/>
  <c r="D1942"/>
  <c r="E1942" s="1"/>
  <c r="D1943"/>
  <c r="E1943" s="1"/>
  <c r="D1944"/>
  <c r="E1944" s="1"/>
  <c r="D1945"/>
  <c r="E1945" s="1"/>
  <c r="D1946"/>
  <c r="E1946" s="1"/>
  <c r="D1947"/>
  <c r="E1947" s="1"/>
  <c r="D1948"/>
  <c r="E1948" s="1"/>
  <c r="D1949"/>
  <c r="E1949" s="1"/>
  <c r="D1950"/>
  <c r="E1950" s="1"/>
  <c r="D1951"/>
  <c r="E1951" s="1"/>
  <c r="D1952"/>
  <c r="E1952" s="1"/>
  <c r="D1953"/>
  <c r="E1953" s="1"/>
  <c r="D1954"/>
  <c r="E1954" s="1"/>
  <c r="D1955"/>
  <c r="E1955" s="1"/>
  <c r="D1956"/>
  <c r="E1956" s="1"/>
  <c r="D1957"/>
  <c r="E1957" s="1"/>
  <c r="D1958"/>
  <c r="E1958" s="1"/>
  <c r="D1959"/>
  <c r="E1959" s="1"/>
  <c r="D1960"/>
  <c r="E1960" s="1"/>
  <c r="D1961"/>
  <c r="E1961" s="1"/>
  <c r="D1962"/>
  <c r="E1962" s="1"/>
  <c r="D1963"/>
  <c r="E1963" s="1"/>
  <c r="D1964"/>
  <c r="E1964" s="1"/>
  <c r="D1965"/>
  <c r="E1965" s="1"/>
  <c r="D1966"/>
  <c r="E1966" s="1"/>
  <c r="D1967"/>
  <c r="E1967" s="1"/>
  <c r="D1968"/>
  <c r="E1968" s="1"/>
  <c r="D1969"/>
  <c r="E1969" s="1"/>
  <c r="D1970"/>
  <c r="E1970" s="1"/>
  <c r="D1971"/>
  <c r="E1971" s="1"/>
  <c r="D1972"/>
  <c r="E1972" s="1"/>
  <c r="D1973"/>
  <c r="E1973" s="1"/>
  <c r="D1974"/>
  <c r="E1974" s="1"/>
  <c r="D1975"/>
  <c r="E1975" s="1"/>
  <c r="D1976"/>
  <c r="E1976" s="1"/>
  <c r="D1977"/>
  <c r="E1977" s="1"/>
  <c r="D1978"/>
  <c r="E1978" s="1"/>
  <c r="D1979"/>
  <c r="E1979" s="1"/>
  <c r="D1980"/>
  <c r="E1980" s="1"/>
  <c r="D1981"/>
  <c r="E1981" s="1"/>
  <c r="D1982"/>
  <c r="E1982" s="1"/>
  <c r="D1983"/>
  <c r="E1983" s="1"/>
  <c r="D1984"/>
  <c r="E1984" s="1"/>
  <c r="D1985"/>
  <c r="E1985" s="1"/>
  <c r="D1986"/>
  <c r="E1986" s="1"/>
  <c r="D1987"/>
  <c r="E1987" s="1"/>
  <c r="D1988"/>
  <c r="E1988" s="1"/>
  <c r="D1989"/>
  <c r="E1989" s="1"/>
  <c r="D1990"/>
  <c r="E1990" s="1"/>
  <c r="D1991"/>
  <c r="E1991" s="1"/>
  <c r="D1992"/>
  <c r="E1992" s="1"/>
  <c r="D1993"/>
  <c r="E1993" s="1"/>
  <c r="D1994"/>
  <c r="E1994" s="1"/>
  <c r="D1995"/>
  <c r="E1995" s="1"/>
  <c r="D1996"/>
  <c r="E1996" s="1"/>
  <c r="D1997"/>
  <c r="E1997" s="1"/>
  <c r="D1998"/>
  <c r="E1998" s="1"/>
  <c r="D1999"/>
  <c r="E1999" s="1"/>
  <c r="D2000"/>
  <c r="E2000" s="1"/>
  <c r="D2001"/>
  <c r="E2001" s="1"/>
  <c r="D2002"/>
  <c r="E2002" s="1"/>
  <c r="D2003"/>
  <c r="E2003" s="1"/>
  <c r="D2004"/>
  <c r="E2004" s="1"/>
  <c r="D2005"/>
  <c r="E2005" s="1"/>
  <c r="D2006"/>
  <c r="E2006" s="1"/>
  <c r="D2007"/>
  <c r="E2007" s="1"/>
  <c r="D2008"/>
  <c r="E2008" s="1"/>
  <c r="D2009"/>
  <c r="E2009" s="1"/>
  <c r="D2010"/>
  <c r="E2010" s="1"/>
  <c r="D2011"/>
  <c r="E2011" s="1"/>
  <c r="D2012"/>
  <c r="E2012" s="1"/>
  <c r="D2013"/>
  <c r="E2013" s="1"/>
  <c r="D2014"/>
  <c r="E2014" s="1"/>
  <c r="D2015"/>
  <c r="E2015" s="1"/>
  <c r="D2016"/>
  <c r="E2016" s="1"/>
  <c r="D2017"/>
  <c r="E2017" s="1"/>
  <c r="D2018"/>
  <c r="E2018" s="1"/>
  <c r="D2019"/>
  <c r="E2019" s="1"/>
  <c r="D2020"/>
  <c r="E2020" s="1"/>
  <c r="D2021"/>
  <c r="E2021" s="1"/>
  <c r="D2022"/>
  <c r="E2022" s="1"/>
  <c r="D2023"/>
  <c r="E2023" s="1"/>
  <c r="D2024"/>
  <c r="E2024" s="1"/>
  <c r="D2025"/>
  <c r="E2025" s="1"/>
  <c r="D2026"/>
  <c r="E2026" s="1"/>
  <c r="D2027"/>
  <c r="E2027" s="1"/>
  <c r="D2028"/>
  <c r="E2028" s="1"/>
  <c r="D2029"/>
  <c r="E2029" s="1"/>
  <c r="D2030"/>
  <c r="E2030" s="1"/>
  <c r="D2031"/>
  <c r="E2031" s="1"/>
  <c r="D2032"/>
  <c r="E2032" s="1"/>
  <c r="D2033"/>
  <c r="E2033" s="1"/>
  <c r="D2034"/>
  <c r="E2034" s="1"/>
  <c r="D2035"/>
  <c r="E2035" s="1"/>
  <c r="D2036"/>
  <c r="E2036" s="1"/>
  <c r="D2037"/>
  <c r="E2037" s="1"/>
  <c r="D2038"/>
  <c r="E2038" s="1"/>
  <c r="D2039"/>
  <c r="E2039" s="1"/>
  <c r="D2040"/>
  <c r="E2040" s="1"/>
  <c r="D2041"/>
  <c r="E2041" s="1"/>
  <c r="D2042"/>
  <c r="E2042" s="1"/>
  <c r="D2043"/>
  <c r="E2043" s="1"/>
  <c r="D2044"/>
  <c r="E2044" s="1"/>
  <c r="D2045"/>
  <c r="E2045" s="1"/>
  <c r="D2046"/>
  <c r="E2046" s="1"/>
  <c r="D2047"/>
  <c r="E2047" s="1"/>
  <c r="D2048"/>
  <c r="E2048" s="1"/>
  <c r="D2049"/>
  <c r="E2049" s="1"/>
  <c r="D2050"/>
  <c r="E2050" s="1"/>
  <c r="D2051"/>
  <c r="E2051" s="1"/>
  <c r="D2052"/>
  <c r="E2052" s="1"/>
  <c r="D2053"/>
  <c r="E2053" s="1"/>
  <c r="D2054"/>
  <c r="E2054" s="1"/>
  <c r="D2055"/>
  <c r="E2055" s="1"/>
  <c r="D2056"/>
  <c r="E2056" s="1"/>
  <c r="D2057"/>
  <c r="E2057" s="1"/>
  <c r="D2058"/>
  <c r="E2058" s="1"/>
  <c r="D2059"/>
  <c r="E2059" s="1"/>
  <c r="D2060"/>
  <c r="E2060" s="1"/>
  <c r="D2061"/>
  <c r="E2061" s="1"/>
  <c r="D2062"/>
  <c r="E2062" s="1"/>
  <c r="D2063"/>
  <c r="E2063" s="1"/>
  <c r="D2064"/>
  <c r="E2064" s="1"/>
  <c r="D2065"/>
  <c r="E2065" s="1"/>
  <c r="D2066"/>
  <c r="E2066" s="1"/>
  <c r="D2067"/>
  <c r="E2067" s="1"/>
  <c r="D2068"/>
  <c r="E2068" s="1"/>
  <c r="D2069"/>
  <c r="E2069" s="1"/>
  <c r="D2070"/>
  <c r="E2070" s="1"/>
  <c r="D2071"/>
  <c r="E2071" s="1"/>
  <c r="D2072"/>
  <c r="E2072" s="1"/>
  <c r="D2073"/>
  <c r="E2073" s="1"/>
  <c r="D2074"/>
  <c r="E2074" s="1"/>
  <c r="D2075"/>
  <c r="E2075" s="1"/>
  <c r="D2076"/>
  <c r="E2076" s="1"/>
  <c r="D2077"/>
  <c r="E2077" s="1"/>
  <c r="D2078"/>
  <c r="E2078" s="1"/>
  <c r="D2079"/>
  <c r="E2079" s="1"/>
  <c r="D2080"/>
  <c r="E2080" s="1"/>
  <c r="D2081"/>
  <c r="E2081" s="1"/>
  <c r="D2082"/>
  <c r="E2082" s="1"/>
  <c r="D2083"/>
  <c r="E2083" s="1"/>
  <c r="D2084"/>
  <c r="E2084" s="1"/>
  <c r="D2085"/>
  <c r="E2085" s="1"/>
  <c r="D2086"/>
  <c r="E2086" s="1"/>
  <c r="D2087"/>
  <c r="E2087" s="1"/>
  <c r="D2088"/>
  <c r="E2088" s="1"/>
  <c r="D2089"/>
  <c r="E2089" s="1"/>
  <c r="D2090"/>
  <c r="E2090" s="1"/>
  <c r="D2091"/>
  <c r="E2091" s="1"/>
  <c r="D2092"/>
  <c r="E2092" s="1"/>
  <c r="D2093"/>
  <c r="E2093" s="1"/>
  <c r="D2094"/>
  <c r="E2094" s="1"/>
  <c r="D2095"/>
  <c r="E2095" s="1"/>
  <c r="D2096"/>
  <c r="E2096" s="1"/>
  <c r="D2097"/>
  <c r="E2097" s="1"/>
  <c r="D2098"/>
  <c r="E2098" s="1"/>
  <c r="D2099"/>
  <c r="E2099" s="1"/>
  <c r="D2100"/>
  <c r="E2100" s="1"/>
  <c r="D2101"/>
  <c r="E2101" s="1"/>
  <c r="D2102"/>
  <c r="E2102" s="1"/>
  <c r="D2103"/>
  <c r="E2103" s="1"/>
  <c r="D2104"/>
  <c r="E2104" s="1"/>
  <c r="D2105"/>
  <c r="E2105" s="1"/>
  <c r="D2106"/>
  <c r="E2106" s="1"/>
  <c r="D2107"/>
  <c r="E2107" s="1"/>
  <c r="D2108"/>
  <c r="E2108" s="1"/>
  <c r="D2109"/>
  <c r="E2109" s="1"/>
  <c r="D2110"/>
  <c r="E2110" s="1"/>
  <c r="D2111"/>
  <c r="E2111" s="1"/>
  <c r="D2112"/>
  <c r="E2112" s="1"/>
  <c r="D2113"/>
  <c r="E2113" s="1"/>
  <c r="D2114"/>
  <c r="E2114" s="1"/>
  <c r="D2115"/>
  <c r="E2115" s="1"/>
  <c r="D2116"/>
  <c r="E2116" s="1"/>
  <c r="D2117"/>
  <c r="E2117" s="1"/>
  <c r="D2118"/>
  <c r="E2118" s="1"/>
  <c r="D2119"/>
  <c r="E2119" s="1"/>
  <c r="D2120"/>
  <c r="E2120" s="1"/>
  <c r="D2121"/>
  <c r="E2121" s="1"/>
  <c r="D2122"/>
  <c r="E2122" s="1"/>
  <c r="D2123"/>
  <c r="E2123" s="1"/>
  <c r="D2124"/>
  <c r="E2124" s="1"/>
  <c r="D2125"/>
  <c r="E2125" s="1"/>
  <c r="D2126"/>
  <c r="E2126" s="1"/>
  <c r="D2127"/>
  <c r="E2127" s="1"/>
  <c r="D2128"/>
  <c r="E2128" s="1"/>
  <c r="D2129"/>
  <c r="E2129" s="1"/>
  <c r="D2130"/>
  <c r="E2130" s="1"/>
  <c r="D2131"/>
  <c r="E2131" s="1"/>
  <c r="D2132"/>
  <c r="E2132" s="1"/>
  <c r="D2133"/>
  <c r="E2133" s="1"/>
  <c r="D2134"/>
  <c r="E2134" s="1"/>
  <c r="D2135"/>
  <c r="E2135" s="1"/>
  <c r="D2136"/>
  <c r="E2136" s="1"/>
  <c r="D2137"/>
  <c r="E2137" s="1"/>
  <c r="D2138"/>
  <c r="E2138" s="1"/>
  <c r="D2139"/>
  <c r="E2139" s="1"/>
  <c r="D2140"/>
  <c r="E2140" s="1"/>
  <c r="D2141"/>
  <c r="E2141" s="1"/>
  <c r="D2142"/>
  <c r="E2142" s="1"/>
  <c r="D2143"/>
  <c r="E2143" s="1"/>
  <c r="D2144"/>
  <c r="E2144" s="1"/>
  <c r="D2145"/>
  <c r="E2145" s="1"/>
  <c r="D2146"/>
  <c r="E2146" s="1"/>
  <c r="D2147"/>
  <c r="E2147" s="1"/>
  <c r="D2148"/>
  <c r="E2148" s="1"/>
  <c r="D2149"/>
  <c r="E2149" s="1"/>
  <c r="D2150"/>
  <c r="E2150" s="1"/>
  <c r="D2151"/>
  <c r="E2151" s="1"/>
  <c r="D2152"/>
  <c r="E2152" s="1"/>
  <c r="D2153"/>
  <c r="E2153" s="1"/>
  <c r="D2154"/>
  <c r="E2154" s="1"/>
  <c r="D2155"/>
  <c r="E2155" s="1"/>
  <c r="D2156"/>
  <c r="E2156" s="1"/>
  <c r="D2157"/>
  <c r="E2157" s="1"/>
  <c r="D2158"/>
  <c r="E2158" s="1"/>
  <c r="D2159"/>
  <c r="E2159" s="1"/>
  <c r="D2160"/>
  <c r="E2160" s="1"/>
  <c r="D2161"/>
  <c r="E2161" s="1"/>
  <c r="D2162"/>
  <c r="E2162" s="1"/>
  <c r="D2163"/>
  <c r="E2163" s="1"/>
  <c r="D2164"/>
  <c r="E2164" s="1"/>
  <c r="D2165"/>
  <c r="E2165" s="1"/>
  <c r="D2166"/>
  <c r="E2166" s="1"/>
  <c r="D2167"/>
  <c r="E2167" s="1"/>
  <c r="D2168"/>
  <c r="E2168" s="1"/>
  <c r="D2169"/>
  <c r="E2169" s="1"/>
  <c r="D2170"/>
  <c r="E2170" s="1"/>
  <c r="D2171"/>
  <c r="E2171" s="1"/>
  <c r="D2172"/>
  <c r="E2172" s="1"/>
  <c r="D2173"/>
  <c r="E2173" s="1"/>
  <c r="D2174"/>
  <c r="E2174" s="1"/>
  <c r="D2175"/>
  <c r="E2175" s="1"/>
  <c r="D2176"/>
  <c r="E2176" s="1"/>
  <c r="D2177"/>
  <c r="E2177" s="1"/>
  <c r="D2178"/>
  <c r="E2178" s="1"/>
  <c r="D2179"/>
  <c r="E2179" s="1"/>
  <c r="D2180"/>
  <c r="E2180" s="1"/>
  <c r="D2181"/>
  <c r="E2181" s="1"/>
  <c r="D2182"/>
  <c r="E2182" s="1"/>
  <c r="D2183"/>
  <c r="E2183" s="1"/>
  <c r="D2184"/>
  <c r="E2184" s="1"/>
  <c r="D2185"/>
  <c r="E2185" s="1"/>
  <c r="D2186"/>
  <c r="E2186" s="1"/>
  <c r="D2187"/>
  <c r="E2187" s="1"/>
  <c r="D2188"/>
  <c r="E2188" s="1"/>
  <c r="D2189"/>
  <c r="E2189" s="1"/>
  <c r="D2190"/>
  <c r="E2190" s="1"/>
  <c r="D2191"/>
  <c r="E2191" s="1"/>
  <c r="D2192"/>
  <c r="E2192" s="1"/>
  <c r="D2193"/>
  <c r="E2193" s="1"/>
  <c r="D2194"/>
  <c r="E2194" s="1"/>
  <c r="D2195"/>
  <c r="E2195" s="1"/>
  <c r="D2196"/>
  <c r="E2196" s="1"/>
  <c r="D2197"/>
  <c r="E2197" s="1"/>
  <c r="D2198"/>
  <c r="E2198" s="1"/>
  <c r="D2199"/>
  <c r="E2199" s="1"/>
  <c r="D2200"/>
  <c r="E2200" s="1"/>
  <c r="D2201"/>
  <c r="E2201" s="1"/>
  <c r="D2202"/>
  <c r="E2202" s="1"/>
  <c r="D2203"/>
  <c r="E2203" s="1"/>
  <c r="D2204"/>
  <c r="E2204" s="1"/>
  <c r="D2205"/>
  <c r="E2205" s="1"/>
  <c r="D2206"/>
  <c r="E2206" s="1"/>
  <c r="D2207"/>
  <c r="E2207" s="1"/>
  <c r="D2208"/>
  <c r="E2208" s="1"/>
  <c r="D2209"/>
  <c r="E2209" s="1"/>
  <c r="D2210"/>
  <c r="E2210" s="1"/>
  <c r="D2211"/>
  <c r="E2211" s="1"/>
  <c r="D2212"/>
  <c r="E2212" s="1"/>
  <c r="D2213"/>
  <c r="E2213" s="1"/>
  <c r="D2214"/>
  <c r="E2214" s="1"/>
  <c r="D2215"/>
  <c r="E2215" s="1"/>
  <c r="D2216"/>
  <c r="E2216" s="1"/>
  <c r="D2217"/>
  <c r="E2217" s="1"/>
  <c r="D2218"/>
  <c r="E2218" s="1"/>
  <c r="D2219"/>
  <c r="E2219" s="1"/>
  <c r="D2220"/>
  <c r="E2220" s="1"/>
  <c r="D2221"/>
  <c r="E2221" s="1"/>
  <c r="D2222"/>
  <c r="E2222" s="1"/>
  <c r="D2223"/>
  <c r="E2223" s="1"/>
  <c r="D2224"/>
  <c r="E2224" s="1"/>
  <c r="D2225"/>
  <c r="E2225" s="1"/>
  <c r="D2226"/>
  <c r="E2226" s="1"/>
  <c r="D2227"/>
  <c r="E2227" s="1"/>
  <c r="D2228"/>
  <c r="E2228" s="1"/>
  <c r="D2229"/>
  <c r="E2229" s="1"/>
  <c r="D2230"/>
  <c r="E2230" s="1"/>
  <c r="D2231"/>
  <c r="E2231" s="1"/>
  <c r="D2232"/>
  <c r="E2232" s="1"/>
  <c r="D2233"/>
  <c r="E2233" s="1"/>
  <c r="D2234"/>
  <c r="E2234" s="1"/>
  <c r="D2235"/>
  <c r="E2235" s="1"/>
  <c r="D2236"/>
  <c r="E2236" s="1"/>
  <c r="D2237"/>
  <c r="E2237" s="1"/>
  <c r="D2238"/>
  <c r="E2238" s="1"/>
  <c r="D2239"/>
  <c r="E2239" s="1"/>
  <c r="D2240"/>
  <c r="E2240" s="1"/>
  <c r="D2241"/>
  <c r="E2241" s="1"/>
  <c r="D2242"/>
  <c r="E2242" s="1"/>
  <c r="D2243"/>
  <c r="E2243" s="1"/>
  <c r="D2244"/>
  <c r="E2244" s="1"/>
  <c r="D2245"/>
  <c r="E2245" s="1"/>
  <c r="D2246"/>
  <c r="E2246" s="1"/>
  <c r="D2247"/>
  <c r="E2247" s="1"/>
  <c r="D2248"/>
  <c r="E2248" s="1"/>
  <c r="D2249"/>
  <c r="E2249" s="1"/>
  <c r="D2250"/>
  <c r="E2250" s="1"/>
  <c r="D2251"/>
  <c r="E2251" s="1"/>
  <c r="D2252"/>
  <c r="E2252" s="1"/>
  <c r="D2253"/>
  <c r="E2253" s="1"/>
  <c r="D2254"/>
  <c r="E2254" s="1"/>
  <c r="D2255"/>
  <c r="E2255" s="1"/>
  <c r="D2256"/>
  <c r="E2256" s="1"/>
  <c r="D2257"/>
  <c r="E2257" s="1"/>
  <c r="D2258"/>
  <c r="E2258" s="1"/>
  <c r="D2259"/>
  <c r="E2259" s="1"/>
  <c r="D2260"/>
  <c r="E2260" s="1"/>
  <c r="D2261"/>
  <c r="E2261" s="1"/>
  <c r="D2262"/>
  <c r="E2262" s="1"/>
  <c r="D2263"/>
  <c r="E2263" s="1"/>
  <c r="D2264"/>
  <c r="E2264" s="1"/>
  <c r="D2265"/>
  <c r="E2265" s="1"/>
  <c r="D2266"/>
  <c r="E2266" s="1"/>
  <c r="D2267"/>
  <c r="E2267" s="1"/>
  <c r="D2268"/>
  <c r="E2268" s="1"/>
  <c r="D2269"/>
  <c r="E2269" s="1"/>
  <c r="D2270"/>
  <c r="E2270" s="1"/>
  <c r="D2271"/>
  <c r="E2271" s="1"/>
  <c r="D2272"/>
  <c r="E2272" s="1"/>
  <c r="D2273"/>
  <c r="E2273" s="1"/>
  <c r="D2274"/>
  <c r="E2274" s="1"/>
  <c r="D2275"/>
  <c r="E2275" s="1"/>
  <c r="D2276"/>
  <c r="E2276" s="1"/>
  <c r="D2277"/>
  <c r="E2277" s="1"/>
  <c r="D2278"/>
  <c r="E2278" s="1"/>
  <c r="D2279"/>
  <c r="E2279" s="1"/>
  <c r="D2280"/>
  <c r="E2280" s="1"/>
  <c r="D2281"/>
  <c r="E2281" s="1"/>
  <c r="D2282"/>
  <c r="E2282" s="1"/>
  <c r="D2283"/>
  <c r="E2283" s="1"/>
  <c r="D2284"/>
  <c r="E2284" s="1"/>
  <c r="D2285"/>
  <c r="E2285" s="1"/>
  <c r="D2286"/>
  <c r="E2286" s="1"/>
  <c r="D2287"/>
  <c r="E2287" s="1"/>
  <c r="D2288"/>
  <c r="E2288" s="1"/>
  <c r="D2289"/>
  <c r="E2289" s="1"/>
  <c r="D2290"/>
  <c r="E2290" s="1"/>
  <c r="D2291"/>
  <c r="E2291" s="1"/>
  <c r="D2292"/>
  <c r="E2292" s="1"/>
  <c r="D2293"/>
  <c r="E2293" s="1"/>
  <c r="D2294"/>
  <c r="E2294" s="1"/>
  <c r="D2295"/>
  <c r="E2295" s="1"/>
  <c r="D2296"/>
  <c r="E2296" s="1"/>
  <c r="D2297"/>
  <c r="E2297" s="1"/>
  <c r="D2298"/>
  <c r="E2298" s="1"/>
  <c r="D2299"/>
  <c r="E2299" s="1"/>
  <c r="D2300"/>
  <c r="E2300" s="1"/>
  <c r="D2301"/>
  <c r="E2301" s="1"/>
  <c r="D2302"/>
  <c r="E2302" s="1"/>
  <c r="D2303"/>
  <c r="E2303" s="1"/>
  <c r="D2304"/>
  <c r="E2304" s="1"/>
  <c r="D2305"/>
  <c r="E2305" s="1"/>
  <c r="D2306"/>
  <c r="E2306" s="1"/>
  <c r="D2307"/>
  <c r="E2307" s="1"/>
  <c r="D2308"/>
  <c r="E2308" s="1"/>
  <c r="D2309"/>
  <c r="E2309" s="1"/>
  <c r="D2310"/>
  <c r="E2310" s="1"/>
  <c r="D2311"/>
  <c r="E2311" s="1"/>
  <c r="D2312"/>
  <c r="E2312" s="1"/>
  <c r="D2313"/>
  <c r="E2313" s="1"/>
  <c r="D2314"/>
  <c r="E2314" s="1"/>
  <c r="D2315"/>
  <c r="E2315" s="1"/>
  <c r="D2316"/>
  <c r="E2316" s="1"/>
  <c r="D2317"/>
  <c r="E2317" s="1"/>
  <c r="D2318"/>
  <c r="E2318" s="1"/>
  <c r="D2319"/>
  <c r="E2319" s="1"/>
  <c r="D2320"/>
  <c r="E2320" s="1"/>
  <c r="D2321"/>
  <c r="E2321" s="1"/>
  <c r="D2322"/>
  <c r="E2322" s="1"/>
  <c r="D2323"/>
  <c r="E2323" s="1"/>
  <c r="D2324"/>
  <c r="E2324" s="1"/>
  <c r="D2325"/>
  <c r="E2325" s="1"/>
  <c r="D2326"/>
  <c r="E2326" s="1"/>
  <c r="D2327"/>
  <c r="E2327" s="1"/>
  <c r="D2328"/>
  <c r="E2328" s="1"/>
  <c r="D2329"/>
  <c r="E2329" s="1"/>
  <c r="D2330"/>
  <c r="E2330" s="1"/>
  <c r="D2331"/>
  <c r="E2331" s="1"/>
  <c r="D2332"/>
  <c r="E2332" s="1"/>
  <c r="D2333"/>
  <c r="E2333" s="1"/>
  <c r="D2334"/>
  <c r="E2334" s="1"/>
  <c r="D2335"/>
  <c r="E2335" s="1"/>
  <c r="D2336"/>
  <c r="E2336" s="1"/>
  <c r="D2337"/>
  <c r="E2337" s="1"/>
  <c r="D2338"/>
  <c r="E2338" s="1"/>
  <c r="D2339"/>
  <c r="E2339" s="1"/>
  <c r="D2340"/>
  <c r="E2340" s="1"/>
  <c r="D2341"/>
  <c r="E2341" s="1"/>
  <c r="D2342"/>
  <c r="E2342" s="1"/>
  <c r="D2343"/>
  <c r="E2343" s="1"/>
  <c r="D2344"/>
  <c r="E2344" s="1"/>
  <c r="D2345"/>
  <c r="E2345" s="1"/>
  <c r="D2346"/>
  <c r="E2346" s="1"/>
  <c r="D2347"/>
  <c r="E2347" s="1"/>
  <c r="D2348"/>
  <c r="E2348" s="1"/>
  <c r="D2349"/>
  <c r="E2349" s="1"/>
  <c r="D2350"/>
  <c r="E2350" s="1"/>
  <c r="D2351"/>
  <c r="E2351" s="1"/>
  <c r="D2352"/>
  <c r="E2352" s="1"/>
  <c r="D2353"/>
  <c r="E2353" s="1"/>
  <c r="D2354"/>
  <c r="E2354" s="1"/>
  <c r="D2355"/>
  <c r="E2355" s="1"/>
  <c r="D2356"/>
  <c r="E2356" s="1"/>
  <c r="D2357"/>
  <c r="E2357" s="1"/>
  <c r="D2358"/>
  <c r="E2358" s="1"/>
  <c r="D2359"/>
  <c r="E2359" s="1"/>
  <c r="D2360"/>
  <c r="E2360" s="1"/>
  <c r="D2361"/>
  <c r="E2361" s="1"/>
  <c r="D2362"/>
  <c r="E2362" s="1"/>
  <c r="D2363"/>
  <c r="E2363" s="1"/>
  <c r="D2364"/>
  <c r="E2364" s="1"/>
  <c r="D2365"/>
  <c r="E2365" s="1"/>
  <c r="D2366"/>
  <c r="E2366" s="1"/>
  <c r="D2367"/>
  <c r="E2367" s="1"/>
  <c r="D2368"/>
  <c r="E2368" s="1"/>
  <c r="D2369"/>
  <c r="E2369" s="1"/>
  <c r="D2370"/>
  <c r="E2370" s="1"/>
  <c r="D2371"/>
  <c r="E2371" s="1"/>
  <c r="D2372"/>
  <c r="E2372" s="1"/>
  <c r="D2373"/>
  <c r="E2373" s="1"/>
  <c r="D2374"/>
  <c r="E2374" s="1"/>
  <c r="D2375"/>
  <c r="E2375" s="1"/>
  <c r="D2376"/>
  <c r="E2376" s="1"/>
  <c r="D2377"/>
  <c r="E2377" s="1"/>
  <c r="D2378"/>
  <c r="E2378" s="1"/>
  <c r="D2379"/>
  <c r="E2379" s="1"/>
  <c r="D2380"/>
  <c r="E2380" s="1"/>
  <c r="D2381"/>
  <c r="E2381" s="1"/>
  <c r="D2382"/>
  <c r="E2382" s="1"/>
  <c r="D2383"/>
  <c r="E2383" s="1"/>
  <c r="D2384"/>
  <c r="E2384" s="1"/>
  <c r="D2385"/>
  <c r="E2385" s="1"/>
  <c r="D2386"/>
  <c r="E2386" s="1"/>
  <c r="D2387"/>
  <c r="E2387" s="1"/>
  <c r="D2388"/>
  <c r="E2388" s="1"/>
  <c r="D2389"/>
  <c r="E2389" s="1"/>
  <c r="D2390"/>
  <c r="E2390" s="1"/>
  <c r="D2391"/>
  <c r="E2391" s="1"/>
  <c r="D2392"/>
  <c r="E2392" s="1"/>
  <c r="D2393"/>
  <c r="E2393" s="1"/>
  <c r="D2394"/>
  <c r="E2394" s="1"/>
  <c r="D2395"/>
  <c r="E2395" s="1"/>
  <c r="D2396"/>
  <c r="E2396" s="1"/>
  <c r="D2397"/>
  <c r="E2397" s="1"/>
  <c r="D2398"/>
  <c r="E2398" s="1"/>
  <c r="D2399"/>
  <c r="E2399" s="1"/>
  <c r="D2400"/>
  <c r="E2400" s="1"/>
  <c r="D2401"/>
  <c r="E2401" s="1"/>
  <c r="D2402"/>
  <c r="E2402" s="1"/>
  <c r="D2403"/>
  <c r="E2403" s="1"/>
  <c r="D2404"/>
  <c r="E2404" s="1"/>
  <c r="D2405"/>
  <c r="E2405" s="1"/>
  <c r="D2406"/>
  <c r="E2406" s="1"/>
  <c r="D2407"/>
  <c r="E2407" s="1"/>
  <c r="D2408"/>
  <c r="E2408" s="1"/>
  <c r="D2409"/>
  <c r="E2409" s="1"/>
  <c r="D2410"/>
  <c r="E2410" s="1"/>
  <c r="D2411"/>
  <c r="E2411" s="1"/>
  <c r="D2412"/>
  <c r="E2412" s="1"/>
  <c r="D2413"/>
  <c r="E2413" s="1"/>
  <c r="D2414"/>
  <c r="E2414" s="1"/>
  <c r="D2415"/>
  <c r="E2415" s="1"/>
  <c r="D2416"/>
  <c r="E2416" s="1"/>
  <c r="D2417"/>
  <c r="E2417" s="1"/>
  <c r="D2418"/>
  <c r="E2418" s="1"/>
  <c r="D2419"/>
  <c r="E2419" s="1"/>
  <c r="D2420"/>
  <c r="E2420" s="1"/>
  <c r="D2421"/>
  <c r="E2421" s="1"/>
  <c r="D2422"/>
  <c r="E2422" s="1"/>
  <c r="D2423"/>
  <c r="E2423" s="1"/>
  <c r="D2424"/>
  <c r="E2424" s="1"/>
  <c r="D2425"/>
  <c r="E2425" s="1"/>
  <c r="D2426"/>
  <c r="E2426" s="1"/>
  <c r="D2427"/>
  <c r="E2427" s="1"/>
  <c r="D2428"/>
  <c r="E2428" s="1"/>
  <c r="D2429"/>
  <c r="E2429" s="1"/>
  <c r="D2430"/>
  <c r="E2430" s="1"/>
  <c r="D2431"/>
  <c r="E2431" s="1"/>
  <c r="D2432"/>
  <c r="E2432" s="1"/>
  <c r="D2433"/>
  <c r="E2433" s="1"/>
  <c r="D2434"/>
  <c r="E2434" s="1"/>
  <c r="D2435"/>
  <c r="E2435" s="1"/>
  <c r="D2436"/>
  <c r="E2436" s="1"/>
  <c r="D2437"/>
  <c r="E2437" s="1"/>
  <c r="D2438"/>
  <c r="E2438" s="1"/>
  <c r="D2439"/>
  <c r="E2439" s="1"/>
  <c r="D2440"/>
  <c r="E2440" s="1"/>
  <c r="D2441"/>
  <c r="E2441" s="1"/>
  <c r="D2442"/>
  <c r="E2442" s="1"/>
  <c r="D2443"/>
  <c r="E2443" s="1"/>
  <c r="D2444"/>
  <c r="E2444" s="1"/>
  <c r="D2445"/>
  <c r="E2445" s="1"/>
  <c r="D2446"/>
  <c r="E2446" s="1"/>
  <c r="D2447"/>
  <c r="E2447" s="1"/>
  <c r="D2448"/>
  <c r="E2448" s="1"/>
  <c r="D2449"/>
  <c r="E2449" s="1"/>
  <c r="D2450"/>
  <c r="E2450" s="1"/>
  <c r="D2451"/>
  <c r="E2451" s="1"/>
  <c r="D2452"/>
  <c r="E2452" s="1"/>
  <c r="D2453"/>
  <c r="E2453" s="1"/>
  <c r="D2454"/>
  <c r="E2454" s="1"/>
  <c r="D2455"/>
  <c r="E2455" s="1"/>
  <c r="D2456"/>
  <c r="E2456" s="1"/>
  <c r="D2457"/>
  <c r="E2457" s="1"/>
  <c r="D2458"/>
  <c r="E2458" s="1"/>
  <c r="D2459"/>
  <c r="E2459" s="1"/>
  <c r="D2460"/>
  <c r="E2460" s="1"/>
  <c r="D2461"/>
  <c r="E2461" s="1"/>
  <c r="D2462"/>
  <c r="E2462" s="1"/>
  <c r="D2463"/>
  <c r="E2463" s="1"/>
  <c r="D2464"/>
  <c r="E2464" s="1"/>
  <c r="D2465"/>
  <c r="E2465" s="1"/>
  <c r="D2466"/>
  <c r="E2466" s="1"/>
  <c r="D2467"/>
  <c r="E2467" s="1"/>
  <c r="D2468"/>
  <c r="E2468" s="1"/>
  <c r="D2469"/>
  <c r="E2469" s="1"/>
  <c r="D2470"/>
  <c r="E2470" s="1"/>
  <c r="D2471"/>
  <c r="E2471" s="1"/>
  <c r="D2472"/>
  <c r="E2472" s="1"/>
  <c r="D2473"/>
  <c r="E2473" s="1"/>
  <c r="D2474"/>
  <c r="E2474" s="1"/>
  <c r="D2475"/>
  <c r="E2475" s="1"/>
  <c r="D2476"/>
  <c r="E2476" s="1"/>
  <c r="D2477"/>
  <c r="E2477" s="1"/>
  <c r="D2478"/>
  <c r="E2478" s="1"/>
  <c r="D2479"/>
  <c r="E2479" s="1"/>
  <c r="D2480"/>
  <c r="E2480" s="1"/>
  <c r="D2481"/>
  <c r="E2481" s="1"/>
  <c r="D2482"/>
  <c r="E2482" s="1"/>
  <c r="D2483"/>
  <c r="E2483" s="1"/>
  <c r="D2484"/>
  <c r="E2484" s="1"/>
  <c r="D2485"/>
  <c r="E2485" s="1"/>
  <c r="D2486"/>
  <c r="E2486" s="1"/>
  <c r="D2487"/>
  <c r="E2487" s="1"/>
  <c r="D2488"/>
  <c r="E2488" s="1"/>
  <c r="D2489"/>
  <c r="E2489" s="1"/>
  <c r="D2490"/>
  <c r="E2490" s="1"/>
  <c r="D2491"/>
  <c r="E2491" s="1"/>
  <c r="D2492"/>
  <c r="E2492" s="1"/>
  <c r="D2493"/>
  <c r="E2493" s="1"/>
  <c r="D2494"/>
  <c r="E2494" s="1"/>
  <c r="D2495"/>
  <c r="E2495" s="1"/>
  <c r="D2496"/>
  <c r="E2496" s="1"/>
  <c r="D2497"/>
  <c r="E2497" s="1"/>
  <c r="D2498"/>
  <c r="E2498" s="1"/>
  <c r="D2499"/>
  <c r="E2499" s="1"/>
  <c r="D2500"/>
  <c r="E2500" s="1"/>
  <c r="D2501"/>
  <c r="E2501" s="1"/>
  <c r="D2502"/>
  <c r="E2502" s="1"/>
  <c r="D2503"/>
  <c r="E2503" s="1"/>
  <c r="D2504"/>
  <c r="E2504" s="1"/>
  <c r="D2505"/>
  <c r="E2505" s="1"/>
  <c r="D2506"/>
  <c r="E2506" s="1"/>
  <c r="D2507"/>
  <c r="E2507" s="1"/>
  <c r="D2508"/>
  <c r="E2508" s="1"/>
  <c r="D2509"/>
  <c r="E2509" s="1"/>
  <c r="D2510"/>
  <c r="E2510" s="1"/>
  <c r="D2511"/>
  <c r="E2511" s="1"/>
  <c r="D2512"/>
  <c r="E2512" s="1"/>
  <c r="D2513"/>
  <c r="E2513" s="1"/>
  <c r="D2514"/>
  <c r="E2514" s="1"/>
  <c r="D2515"/>
  <c r="E2515" s="1"/>
  <c r="D2516"/>
  <c r="E2516" s="1"/>
  <c r="D2517"/>
  <c r="E2517" s="1"/>
  <c r="D2518"/>
  <c r="E2518" s="1"/>
  <c r="D2519"/>
  <c r="E2519" s="1"/>
  <c r="D2520"/>
  <c r="E2520" s="1"/>
  <c r="D2521"/>
  <c r="E2521" s="1"/>
  <c r="D2522"/>
  <c r="E2522" s="1"/>
  <c r="D2523"/>
  <c r="E2523" s="1"/>
  <c r="D2524"/>
  <c r="E2524" s="1"/>
  <c r="D2525"/>
  <c r="E2525" s="1"/>
  <c r="D2526"/>
  <c r="E2526" s="1"/>
  <c r="D2527"/>
  <c r="E2527" s="1"/>
  <c r="D2528"/>
  <c r="E2528" s="1"/>
  <c r="D2529"/>
  <c r="E2529" s="1"/>
  <c r="D2530"/>
  <c r="E2530" s="1"/>
  <c r="D2531"/>
  <c r="E2531" s="1"/>
  <c r="D2532"/>
  <c r="E2532" s="1"/>
  <c r="D2533"/>
  <c r="E2533" s="1"/>
  <c r="D2534"/>
  <c r="E2534" s="1"/>
  <c r="D2535"/>
  <c r="E2535" s="1"/>
  <c r="D2536"/>
  <c r="E2536" s="1"/>
  <c r="D2537"/>
  <c r="E2537" s="1"/>
  <c r="D2538"/>
  <c r="E2538" s="1"/>
  <c r="D2539"/>
  <c r="E2539" s="1"/>
  <c r="D2540"/>
  <c r="E2540" s="1"/>
  <c r="D2541"/>
  <c r="E2541" s="1"/>
  <c r="D2542"/>
  <c r="E2542" s="1"/>
  <c r="D2543"/>
  <c r="E2543" s="1"/>
  <c r="D2544"/>
  <c r="E2544" s="1"/>
  <c r="D2545"/>
  <c r="E2545" s="1"/>
  <c r="D2546"/>
  <c r="E2546" s="1"/>
  <c r="D2547"/>
  <c r="E2547" s="1"/>
  <c r="D2548"/>
  <c r="E2548" s="1"/>
  <c r="D2549"/>
  <c r="E2549" s="1"/>
  <c r="D2550"/>
  <c r="E2550" s="1"/>
  <c r="D2551"/>
  <c r="E2551" s="1"/>
  <c r="D2552"/>
  <c r="E2552" s="1"/>
  <c r="D2553"/>
  <c r="E2553" s="1"/>
  <c r="D2554"/>
  <c r="E2554" s="1"/>
  <c r="D2555"/>
  <c r="E2555" s="1"/>
  <c r="D2556"/>
  <c r="E2556" s="1"/>
  <c r="D2557"/>
  <c r="E2557" s="1"/>
  <c r="D2558"/>
  <c r="E2558" s="1"/>
  <c r="D2559"/>
  <c r="E2559" s="1"/>
  <c r="D2560"/>
  <c r="E2560" s="1"/>
  <c r="D2561"/>
  <c r="E2561" s="1"/>
  <c r="D2562"/>
  <c r="E2562" s="1"/>
  <c r="D2563"/>
  <c r="E2563" s="1"/>
  <c r="D2564"/>
  <c r="E2564" s="1"/>
  <c r="D2565"/>
  <c r="E2565" s="1"/>
  <c r="D2566"/>
  <c r="E2566" s="1"/>
  <c r="D2567"/>
  <c r="E2567" s="1"/>
  <c r="D2568"/>
  <c r="E2568" s="1"/>
  <c r="D2569"/>
  <c r="E2569" s="1"/>
  <c r="D2570"/>
  <c r="E2570" s="1"/>
  <c r="D2571"/>
  <c r="E2571" s="1"/>
  <c r="D2572"/>
  <c r="E2572" s="1"/>
  <c r="D2573"/>
  <c r="E2573" s="1"/>
  <c r="D2574"/>
  <c r="E2574" s="1"/>
  <c r="D2575"/>
  <c r="E2575" s="1"/>
  <c r="D2576"/>
  <c r="E2576" s="1"/>
  <c r="D2577"/>
  <c r="E2577" s="1"/>
  <c r="D2578"/>
  <c r="E2578" s="1"/>
  <c r="D2579"/>
  <c r="E2579" s="1"/>
  <c r="D2580"/>
  <c r="E2580" s="1"/>
  <c r="D2581"/>
  <c r="E2581" s="1"/>
  <c r="D2582"/>
  <c r="E2582" s="1"/>
  <c r="D2583"/>
  <c r="E2583" s="1"/>
  <c r="D2584"/>
  <c r="E2584" s="1"/>
  <c r="D2585"/>
  <c r="E2585" s="1"/>
  <c r="D2586"/>
  <c r="E2586" s="1"/>
  <c r="D2587"/>
  <c r="E2587" s="1"/>
  <c r="D2588"/>
  <c r="E2588" s="1"/>
  <c r="D2589"/>
  <c r="E2589" s="1"/>
  <c r="D2590"/>
  <c r="E2590" s="1"/>
  <c r="D2591"/>
  <c r="E2591" s="1"/>
  <c r="D2592"/>
  <c r="E2592" s="1"/>
  <c r="D2593"/>
  <c r="E2593" s="1"/>
  <c r="D2594"/>
  <c r="E2594" s="1"/>
  <c r="D2595"/>
  <c r="E2595" s="1"/>
  <c r="D2596"/>
  <c r="E2596" s="1"/>
  <c r="D2597"/>
  <c r="E2597" s="1"/>
  <c r="D2598"/>
  <c r="E2598" s="1"/>
  <c r="D2599"/>
  <c r="E2599" s="1"/>
  <c r="D2600"/>
  <c r="E2600" s="1"/>
  <c r="D2601"/>
  <c r="E2601" s="1"/>
  <c r="D2602"/>
  <c r="E2602" s="1"/>
  <c r="D2603"/>
  <c r="E2603" s="1"/>
  <c r="D2604"/>
  <c r="E2604" s="1"/>
  <c r="D2605"/>
  <c r="E2605" s="1"/>
  <c r="D2606"/>
  <c r="E2606" s="1"/>
  <c r="D2607"/>
  <c r="E2607" s="1"/>
  <c r="D2608"/>
  <c r="E2608" s="1"/>
  <c r="D2609"/>
  <c r="E2609" s="1"/>
  <c r="D2610"/>
  <c r="E2610" s="1"/>
  <c r="D2611"/>
  <c r="E2611" s="1"/>
  <c r="D2612"/>
  <c r="E2612" s="1"/>
  <c r="D2613"/>
  <c r="E2613" s="1"/>
  <c r="D2614"/>
  <c r="E2614" s="1"/>
  <c r="D2615"/>
  <c r="E2615" s="1"/>
  <c r="D2616"/>
  <c r="E2616" s="1"/>
  <c r="D2617"/>
  <c r="E2617" s="1"/>
  <c r="D2618"/>
  <c r="E2618" s="1"/>
  <c r="D2619"/>
  <c r="E2619" s="1"/>
  <c r="D2620"/>
  <c r="E2620" s="1"/>
  <c r="D2621"/>
  <c r="E2621" s="1"/>
  <c r="D2622"/>
  <c r="E2622" s="1"/>
  <c r="D2623"/>
  <c r="E2623" s="1"/>
  <c r="D2624"/>
  <c r="E2624" s="1"/>
  <c r="D2625"/>
  <c r="E2625" s="1"/>
  <c r="D2626"/>
  <c r="E2626" s="1"/>
  <c r="D2627"/>
  <c r="E2627" s="1"/>
  <c r="D2628"/>
  <c r="E2628" s="1"/>
  <c r="D2629"/>
  <c r="E2629" s="1"/>
  <c r="D2630"/>
  <c r="E2630" s="1"/>
  <c r="D2631"/>
  <c r="E2631" s="1"/>
  <c r="D2632"/>
  <c r="E2632" s="1"/>
  <c r="D2633"/>
  <c r="E2633" s="1"/>
  <c r="D2634"/>
  <c r="E2634" s="1"/>
  <c r="D2635"/>
  <c r="E2635" s="1"/>
  <c r="D2636"/>
  <c r="E2636" s="1"/>
  <c r="D2637"/>
  <c r="E2637" s="1"/>
  <c r="D2638"/>
  <c r="E2638" s="1"/>
  <c r="D2639"/>
  <c r="E2639" s="1"/>
  <c r="D2640"/>
  <c r="E2640" s="1"/>
  <c r="D2641"/>
  <c r="E2641" s="1"/>
  <c r="D2642"/>
  <c r="E2642" s="1"/>
  <c r="D2643"/>
  <c r="E2643" s="1"/>
  <c r="D2644"/>
  <c r="E2644" s="1"/>
  <c r="D2645"/>
  <c r="E2645" s="1"/>
  <c r="D2646"/>
  <c r="E2646" s="1"/>
  <c r="D2647"/>
  <c r="E2647" s="1"/>
  <c r="D2648"/>
  <c r="E2648" s="1"/>
  <c r="D2649"/>
  <c r="E2649" s="1"/>
  <c r="D2650"/>
  <c r="E2650" s="1"/>
  <c r="D2651"/>
  <c r="E2651" s="1"/>
  <c r="D2652"/>
  <c r="E2652" s="1"/>
  <c r="D2653"/>
  <c r="E2653" s="1"/>
  <c r="D2654"/>
  <c r="E2654" s="1"/>
  <c r="D2655"/>
  <c r="E2655" s="1"/>
  <c r="D2656"/>
  <c r="E2656" s="1"/>
  <c r="D2657"/>
  <c r="E2657" s="1"/>
  <c r="D2658"/>
  <c r="E2658" s="1"/>
  <c r="D2659"/>
  <c r="E2659" s="1"/>
  <c r="D2660"/>
  <c r="E2660" s="1"/>
  <c r="D2661"/>
  <c r="E2661" s="1"/>
  <c r="D2662"/>
  <c r="E2662" s="1"/>
  <c r="D2663"/>
  <c r="E2663" s="1"/>
  <c r="D2664"/>
  <c r="E2664" s="1"/>
  <c r="D2665"/>
  <c r="E2665" s="1"/>
  <c r="D2666"/>
  <c r="E2666" s="1"/>
  <c r="D2667"/>
  <c r="E2667" s="1"/>
  <c r="D2668"/>
  <c r="E2668" s="1"/>
  <c r="D2669"/>
  <c r="E2669" s="1"/>
  <c r="D2670"/>
  <c r="E2670" s="1"/>
  <c r="D2671"/>
  <c r="E2671" s="1"/>
  <c r="D2672"/>
  <c r="E2672" s="1"/>
  <c r="D2673"/>
  <c r="E2673" s="1"/>
  <c r="D2674"/>
  <c r="E2674" s="1"/>
  <c r="D2675"/>
  <c r="E2675" s="1"/>
  <c r="D2676"/>
  <c r="E2676" s="1"/>
  <c r="D2677"/>
  <c r="E2677" s="1"/>
  <c r="D2678"/>
  <c r="E2678" s="1"/>
  <c r="D2679"/>
  <c r="E2679" s="1"/>
  <c r="D2680"/>
  <c r="E2680" s="1"/>
  <c r="D2681"/>
  <c r="E2681" s="1"/>
  <c r="D2682"/>
  <c r="E2682" s="1"/>
  <c r="D2683"/>
  <c r="E2683" s="1"/>
  <c r="D2684"/>
  <c r="E2684" s="1"/>
  <c r="D2685"/>
  <c r="E2685" s="1"/>
  <c r="D2686"/>
  <c r="E2686" s="1"/>
  <c r="D2687"/>
  <c r="E2687" s="1"/>
  <c r="D2688"/>
  <c r="E2688" s="1"/>
  <c r="D2689"/>
  <c r="E2689" s="1"/>
  <c r="D2690"/>
  <c r="E2690" s="1"/>
  <c r="D2691"/>
  <c r="E2691" s="1"/>
  <c r="D2692"/>
  <c r="E2692" s="1"/>
  <c r="D2693"/>
  <c r="E2693" s="1"/>
  <c r="D2694"/>
  <c r="E2694" s="1"/>
  <c r="D2695"/>
  <c r="E2695" s="1"/>
  <c r="D2696"/>
  <c r="E2696" s="1"/>
  <c r="D2697"/>
  <c r="E2697" s="1"/>
  <c r="D2698"/>
  <c r="E2698" s="1"/>
  <c r="D2699"/>
  <c r="E2699" s="1"/>
  <c r="D2700"/>
  <c r="E2700" s="1"/>
  <c r="D2701"/>
  <c r="E2701" s="1"/>
  <c r="D2702"/>
  <c r="E2702" s="1"/>
  <c r="D2703"/>
  <c r="E2703" s="1"/>
  <c r="D2704"/>
  <c r="E2704" s="1"/>
  <c r="D2705"/>
  <c r="E2705" s="1"/>
  <c r="D2706"/>
  <c r="E2706" s="1"/>
  <c r="D2707"/>
  <c r="E2707" s="1"/>
  <c r="D2708"/>
  <c r="E2708" s="1"/>
  <c r="D2709"/>
  <c r="E2709" s="1"/>
  <c r="D2710"/>
  <c r="E2710" s="1"/>
  <c r="D2711"/>
  <c r="E2711" s="1"/>
  <c r="D2712"/>
  <c r="E2712" s="1"/>
  <c r="D2713"/>
  <c r="E2713" s="1"/>
  <c r="D2714"/>
  <c r="E2714" s="1"/>
  <c r="D2715"/>
  <c r="E2715" s="1"/>
  <c r="D2716"/>
  <c r="E2716" s="1"/>
  <c r="D2717"/>
  <c r="E2717" s="1"/>
  <c r="D2718"/>
  <c r="E2718" s="1"/>
  <c r="D2719"/>
  <c r="E2719" s="1"/>
  <c r="D2720"/>
  <c r="E2720" s="1"/>
  <c r="D2721"/>
  <c r="E2721" s="1"/>
  <c r="D2722"/>
  <c r="E2722" s="1"/>
  <c r="D2723"/>
  <c r="E2723" s="1"/>
  <c r="D2724"/>
  <c r="E2724" s="1"/>
  <c r="D2725"/>
  <c r="E2725" s="1"/>
  <c r="D2726"/>
  <c r="E2726" s="1"/>
  <c r="D2727"/>
  <c r="E2727" s="1"/>
  <c r="D2728"/>
  <c r="E2728" s="1"/>
  <c r="D2729"/>
  <c r="E2729" s="1"/>
  <c r="D2730"/>
  <c r="E2730" s="1"/>
  <c r="D2731"/>
  <c r="E2731" s="1"/>
  <c r="D2732"/>
  <c r="E2732" s="1"/>
  <c r="D2733"/>
  <c r="E2733" s="1"/>
  <c r="D2734"/>
  <c r="E2734" s="1"/>
  <c r="D2735"/>
  <c r="E2735" s="1"/>
  <c r="D2736"/>
  <c r="E2736" s="1"/>
  <c r="D2737"/>
  <c r="E2737" s="1"/>
  <c r="D2738"/>
  <c r="E2738" s="1"/>
  <c r="D2739"/>
  <c r="E2739" s="1"/>
  <c r="D2740"/>
  <c r="E2740" s="1"/>
  <c r="D2741"/>
  <c r="E2741" s="1"/>
  <c r="D2742"/>
  <c r="E2742" s="1"/>
  <c r="D2743"/>
  <c r="E2743" s="1"/>
  <c r="D2744"/>
  <c r="E2744" s="1"/>
  <c r="D2745"/>
  <c r="E2745" s="1"/>
  <c r="D2746"/>
  <c r="E2746" s="1"/>
  <c r="D2747"/>
  <c r="E2747" s="1"/>
  <c r="D2748"/>
  <c r="E2748" s="1"/>
  <c r="D2749"/>
  <c r="E2749" s="1"/>
  <c r="D2750"/>
  <c r="E2750" s="1"/>
  <c r="D2751"/>
  <c r="E2751" s="1"/>
  <c r="D2752"/>
  <c r="E2752" s="1"/>
  <c r="D2753"/>
  <c r="E2753" s="1"/>
  <c r="D2754"/>
  <c r="E2754" s="1"/>
  <c r="D2755"/>
  <c r="E2755" s="1"/>
  <c r="D2756"/>
  <c r="E2756" s="1"/>
  <c r="D2757"/>
  <c r="E2757" s="1"/>
  <c r="D2758"/>
  <c r="E2758" s="1"/>
  <c r="D2759"/>
  <c r="E2759" s="1"/>
  <c r="D2760"/>
  <c r="E2760" s="1"/>
  <c r="D2761"/>
  <c r="E2761" s="1"/>
  <c r="D2762"/>
  <c r="E2762" s="1"/>
  <c r="D2763"/>
  <c r="E2763" s="1"/>
  <c r="D2764"/>
  <c r="E2764" s="1"/>
  <c r="D2765"/>
  <c r="E2765" s="1"/>
  <c r="D2766"/>
  <c r="E2766" s="1"/>
  <c r="D2767"/>
  <c r="E2767" s="1"/>
  <c r="D2768"/>
  <c r="E2768" s="1"/>
  <c r="D2769"/>
  <c r="E2769" s="1"/>
  <c r="D2770"/>
  <c r="E2770" s="1"/>
  <c r="D2771"/>
  <c r="E2771" s="1"/>
  <c r="D2772"/>
  <c r="E2772" s="1"/>
  <c r="D2773"/>
  <c r="E2773" s="1"/>
  <c r="D2774"/>
  <c r="E2774" s="1"/>
  <c r="D2775"/>
  <c r="E2775" s="1"/>
  <c r="D2776"/>
  <c r="E2776" s="1"/>
  <c r="D2777"/>
  <c r="E2777" s="1"/>
  <c r="D2778"/>
  <c r="E2778" s="1"/>
  <c r="D2779"/>
  <c r="E2779" s="1"/>
  <c r="D2780"/>
  <c r="E2780" s="1"/>
  <c r="D2781"/>
  <c r="E2781" s="1"/>
  <c r="D2782"/>
  <c r="E2782" s="1"/>
  <c r="D2783"/>
  <c r="E2783" s="1"/>
  <c r="D2784"/>
  <c r="E2784" s="1"/>
  <c r="D2785"/>
  <c r="E2785" s="1"/>
  <c r="D2786"/>
  <c r="E2786" s="1"/>
  <c r="D2787"/>
  <c r="E2787" s="1"/>
  <c r="D2788"/>
  <c r="E2788" s="1"/>
  <c r="D2789"/>
  <c r="E2789" s="1"/>
  <c r="D2790"/>
  <c r="E2790" s="1"/>
  <c r="D2791"/>
  <c r="E2791" s="1"/>
  <c r="D2792"/>
  <c r="E2792" s="1"/>
  <c r="D2793"/>
  <c r="E2793" s="1"/>
  <c r="D2794"/>
  <c r="E2794" s="1"/>
  <c r="D2795"/>
  <c r="E2795" s="1"/>
  <c r="D2796"/>
  <c r="E2796" s="1"/>
  <c r="D2797"/>
  <c r="E2797" s="1"/>
  <c r="D2798"/>
  <c r="E2798" s="1"/>
  <c r="D2799"/>
  <c r="E2799" s="1"/>
  <c r="D2800"/>
  <c r="E2800" s="1"/>
  <c r="D2801"/>
  <c r="E2801" s="1"/>
  <c r="D2802"/>
  <c r="E2802" s="1"/>
  <c r="D2803"/>
  <c r="E2803" s="1"/>
  <c r="D2804"/>
  <c r="E2804" s="1"/>
  <c r="D2805"/>
  <c r="E2805" s="1"/>
  <c r="D2806"/>
  <c r="E2806" s="1"/>
  <c r="D2807"/>
  <c r="E2807" s="1"/>
  <c r="D2808"/>
  <c r="E2808" s="1"/>
  <c r="D2809"/>
  <c r="E2809" s="1"/>
  <c r="D2810"/>
  <c r="E2810" s="1"/>
  <c r="D2811"/>
  <c r="E2811" s="1"/>
  <c r="D2812"/>
  <c r="E2812" s="1"/>
  <c r="D2813"/>
  <c r="E2813" s="1"/>
  <c r="D2814"/>
  <c r="E2814" s="1"/>
  <c r="D2815"/>
  <c r="E2815" s="1"/>
  <c r="D2816"/>
  <c r="E2816" s="1"/>
  <c r="D2817"/>
  <c r="E2817" s="1"/>
  <c r="D2818"/>
  <c r="E2818" s="1"/>
  <c r="D2819"/>
  <c r="E2819" s="1"/>
  <c r="D2820"/>
  <c r="E2820" s="1"/>
  <c r="D2821"/>
  <c r="E2821" s="1"/>
  <c r="D2822"/>
  <c r="E2822" s="1"/>
  <c r="D2823"/>
  <c r="E2823" s="1"/>
  <c r="D2824"/>
  <c r="E2824" s="1"/>
  <c r="D2825"/>
  <c r="E2825" s="1"/>
  <c r="D2826"/>
  <c r="E2826" s="1"/>
  <c r="D2827"/>
  <c r="E2827" s="1"/>
  <c r="D2828"/>
  <c r="E2828" s="1"/>
  <c r="D2829"/>
  <c r="E2829" s="1"/>
  <c r="D2830"/>
  <c r="E2830" s="1"/>
  <c r="D2831"/>
  <c r="E2831" s="1"/>
  <c r="D2832"/>
  <c r="E2832" s="1"/>
  <c r="D2833"/>
  <c r="E2833" s="1"/>
  <c r="D2834"/>
  <c r="E2834" s="1"/>
  <c r="D2835"/>
  <c r="E2835" s="1"/>
  <c r="D2836"/>
  <c r="E2836" s="1"/>
  <c r="D2837"/>
  <c r="E2837" s="1"/>
  <c r="D2838"/>
  <c r="E2838" s="1"/>
  <c r="D2839"/>
  <c r="E2839" s="1"/>
  <c r="D2840"/>
  <c r="E2840" s="1"/>
  <c r="D2841"/>
  <c r="E2841" s="1"/>
  <c r="D2842"/>
  <c r="E2842" s="1"/>
  <c r="D2843"/>
  <c r="E2843" s="1"/>
  <c r="D2844"/>
  <c r="E2844" s="1"/>
  <c r="D2845"/>
  <c r="E2845" s="1"/>
  <c r="D2846"/>
  <c r="E2846" s="1"/>
  <c r="D2847"/>
  <c r="E2847" s="1"/>
  <c r="D2848"/>
  <c r="E2848" s="1"/>
  <c r="D2849"/>
  <c r="E2849" s="1"/>
  <c r="D2850"/>
  <c r="E2850" s="1"/>
  <c r="D2851"/>
  <c r="E2851" s="1"/>
  <c r="D2852"/>
  <c r="E2852" s="1"/>
  <c r="D2853"/>
  <c r="E2853" s="1"/>
  <c r="D2854"/>
  <c r="E2854" s="1"/>
  <c r="D2855"/>
  <c r="E2855" s="1"/>
  <c r="D2856"/>
  <c r="E2856" s="1"/>
  <c r="D2857"/>
  <c r="E2857" s="1"/>
  <c r="D2858"/>
  <c r="E2858" s="1"/>
  <c r="D2859"/>
  <c r="E2859" s="1"/>
  <c r="D2860"/>
  <c r="E2860" s="1"/>
  <c r="D2861"/>
  <c r="E2861" s="1"/>
  <c r="D2862"/>
  <c r="E2862" s="1"/>
  <c r="D2863"/>
  <c r="E2863" s="1"/>
  <c r="D2864"/>
  <c r="E2864" s="1"/>
  <c r="D2865"/>
  <c r="E2865" s="1"/>
  <c r="D2866"/>
  <c r="E2866" s="1"/>
  <c r="D2867"/>
  <c r="E2867" s="1"/>
  <c r="D2868"/>
  <c r="E2868" s="1"/>
  <c r="D2869"/>
  <c r="E2869" s="1"/>
  <c r="D2870"/>
  <c r="E2870" s="1"/>
  <c r="D2871"/>
  <c r="E2871" s="1"/>
  <c r="D2872"/>
  <c r="E2872" s="1"/>
  <c r="D2873"/>
  <c r="E2873" s="1"/>
  <c r="D2874"/>
  <c r="E2874" s="1"/>
  <c r="D2875"/>
  <c r="E2875" s="1"/>
  <c r="D2876"/>
  <c r="E2876" s="1"/>
  <c r="D2877"/>
  <c r="E2877" s="1"/>
  <c r="D2878"/>
  <c r="E2878" s="1"/>
  <c r="D2879"/>
  <c r="E2879" s="1"/>
  <c r="D2880"/>
  <c r="E2880" s="1"/>
  <c r="D2881"/>
  <c r="E2881" s="1"/>
  <c r="D2882"/>
  <c r="E2882" s="1"/>
  <c r="D2883"/>
  <c r="E2883" s="1"/>
  <c r="D2884"/>
  <c r="E2884" s="1"/>
  <c r="D2885"/>
  <c r="E2885" s="1"/>
  <c r="D2886"/>
  <c r="E2886" s="1"/>
  <c r="D2887"/>
  <c r="E2887" s="1"/>
  <c r="D2888"/>
  <c r="E2888" s="1"/>
  <c r="D2889"/>
  <c r="E2889" s="1"/>
  <c r="D2890"/>
  <c r="E2890" s="1"/>
  <c r="D2891"/>
  <c r="E2891" s="1"/>
  <c r="D2892"/>
  <c r="E2892" s="1"/>
  <c r="D2893"/>
  <c r="E2893" s="1"/>
  <c r="D2894"/>
  <c r="E2894" s="1"/>
  <c r="D2895"/>
  <c r="E2895" s="1"/>
  <c r="D2896"/>
  <c r="E2896" s="1"/>
  <c r="D2897"/>
  <c r="E2897" s="1"/>
  <c r="D2898"/>
  <c r="E2898" s="1"/>
  <c r="D2899"/>
  <c r="E2899" s="1"/>
  <c r="D2900"/>
  <c r="E2900" s="1"/>
  <c r="D2901"/>
  <c r="E2901" s="1"/>
  <c r="D2902"/>
  <c r="E2902" s="1"/>
  <c r="D2903"/>
  <c r="E2903" s="1"/>
  <c r="D2904"/>
  <c r="E2904" s="1"/>
  <c r="D2905"/>
  <c r="E2905" s="1"/>
  <c r="D2906"/>
  <c r="E2906" s="1"/>
  <c r="D2907"/>
  <c r="E2907" s="1"/>
  <c r="D2908"/>
  <c r="E2908" s="1"/>
  <c r="D2909"/>
  <c r="E2909" s="1"/>
  <c r="D2910"/>
  <c r="E2910" s="1"/>
  <c r="D2911"/>
  <c r="E2911" s="1"/>
  <c r="D2912"/>
  <c r="E2912" s="1"/>
  <c r="D2913"/>
  <c r="E2913" s="1"/>
  <c r="D2914"/>
  <c r="E2914" s="1"/>
  <c r="D2915"/>
  <c r="E2915" s="1"/>
  <c r="D2916"/>
  <c r="E2916" s="1"/>
  <c r="D2917"/>
  <c r="E2917" s="1"/>
  <c r="D2918"/>
  <c r="E2918" s="1"/>
  <c r="D2919"/>
  <c r="E2919" s="1"/>
  <c r="D2920"/>
  <c r="E2920" s="1"/>
  <c r="D2921"/>
  <c r="E2921" s="1"/>
  <c r="D2922"/>
  <c r="E2922" s="1"/>
  <c r="D2923"/>
  <c r="E2923" s="1"/>
  <c r="D2924"/>
  <c r="E2924" s="1"/>
  <c r="D2925"/>
  <c r="E2925" s="1"/>
  <c r="D2926"/>
  <c r="E2926" s="1"/>
  <c r="D2927"/>
  <c r="E2927" s="1"/>
  <c r="D2928"/>
  <c r="E2928" s="1"/>
  <c r="D2929"/>
  <c r="E2929" s="1"/>
  <c r="D2930"/>
  <c r="E2930" s="1"/>
  <c r="D2931"/>
  <c r="E2931" s="1"/>
  <c r="D2932"/>
  <c r="E2932" s="1"/>
  <c r="D2933"/>
  <c r="E2933" s="1"/>
  <c r="D2934"/>
  <c r="E2934" s="1"/>
  <c r="D2935"/>
  <c r="E2935" s="1"/>
  <c r="D2936"/>
  <c r="E2936" s="1"/>
  <c r="D2937"/>
  <c r="E2937" s="1"/>
  <c r="D2938"/>
  <c r="E2938" s="1"/>
  <c r="D2939"/>
  <c r="E2939" s="1"/>
  <c r="D2940"/>
  <c r="E2940" s="1"/>
  <c r="D2941"/>
  <c r="E2941" s="1"/>
  <c r="D2942"/>
  <c r="E2942" s="1"/>
  <c r="D2943"/>
  <c r="E2943" s="1"/>
  <c r="D2944"/>
  <c r="E2944" s="1"/>
  <c r="D2945"/>
  <c r="E2945" s="1"/>
  <c r="D2946"/>
  <c r="E2946" s="1"/>
  <c r="D2947"/>
  <c r="E2947" s="1"/>
  <c r="D2948"/>
  <c r="E2948" s="1"/>
  <c r="D2949"/>
  <c r="E2949" s="1"/>
  <c r="D2950"/>
  <c r="E2950" s="1"/>
  <c r="D2951"/>
  <c r="E2951" s="1"/>
  <c r="D2952"/>
  <c r="E2952" s="1"/>
  <c r="D2953"/>
  <c r="E2953" s="1"/>
  <c r="D2954"/>
  <c r="E2954" s="1"/>
  <c r="D2955"/>
  <c r="E2955" s="1"/>
  <c r="D2956"/>
  <c r="E2956" s="1"/>
  <c r="D2957"/>
  <c r="E2957" s="1"/>
  <c r="D2958"/>
  <c r="E2958" s="1"/>
  <c r="D2959"/>
  <c r="E2959" s="1"/>
  <c r="D2960"/>
  <c r="E2960" s="1"/>
  <c r="D2961"/>
  <c r="E2961" s="1"/>
  <c r="D2962"/>
  <c r="E2962" s="1"/>
  <c r="D2963"/>
  <c r="E2963" s="1"/>
  <c r="D2964"/>
  <c r="E2964" s="1"/>
  <c r="D2965"/>
  <c r="E2965" s="1"/>
  <c r="D2966"/>
  <c r="E2966" s="1"/>
  <c r="D2967"/>
  <c r="E2967" s="1"/>
  <c r="D2968"/>
  <c r="E2968" s="1"/>
  <c r="D2969"/>
  <c r="E2969" s="1"/>
  <c r="D2970"/>
  <c r="E2970" s="1"/>
  <c r="D2971"/>
  <c r="E2971" s="1"/>
  <c r="D2972"/>
  <c r="E2972" s="1"/>
  <c r="D2973"/>
  <c r="E2973" s="1"/>
  <c r="D2974"/>
  <c r="E2974" s="1"/>
  <c r="D2975"/>
  <c r="E2975" s="1"/>
  <c r="D2976"/>
  <c r="E2976" s="1"/>
  <c r="D2977"/>
  <c r="E2977" s="1"/>
  <c r="D2978"/>
  <c r="E2978" s="1"/>
  <c r="D2979"/>
  <c r="E2979" s="1"/>
  <c r="D2980"/>
  <c r="E2980" s="1"/>
  <c r="D2981"/>
  <c r="E2981" s="1"/>
  <c r="D2982"/>
  <c r="E2982" s="1"/>
  <c r="D2983"/>
  <c r="E2983" s="1"/>
  <c r="D2984"/>
  <c r="E2984" s="1"/>
  <c r="D2985"/>
  <c r="E2985" s="1"/>
  <c r="D2986"/>
  <c r="E2986" s="1"/>
  <c r="D2987"/>
  <c r="E2987" s="1"/>
  <c r="D2988"/>
  <c r="E2988" s="1"/>
  <c r="D2989"/>
  <c r="E2989" s="1"/>
  <c r="D2990"/>
  <c r="E2990" s="1"/>
  <c r="D2991"/>
  <c r="E2991" s="1"/>
  <c r="D2992"/>
  <c r="E2992" s="1"/>
  <c r="D2993"/>
  <c r="E2993" s="1"/>
  <c r="D2994"/>
  <c r="E2994" s="1"/>
  <c r="D2995"/>
  <c r="E2995" s="1"/>
  <c r="D2996"/>
  <c r="E2996" s="1"/>
  <c r="D2997"/>
  <c r="E2997" s="1"/>
  <c r="D2998"/>
  <c r="E2998" s="1"/>
  <c r="D2999"/>
  <c r="E2999" s="1"/>
  <c r="D3000"/>
  <c r="E3000" s="1"/>
  <c r="D3001"/>
  <c r="E3001" s="1"/>
  <c r="D3002"/>
  <c r="E3002" s="1"/>
  <c r="D3003"/>
  <c r="E3003" s="1"/>
  <c r="D3004"/>
  <c r="E3004" s="1"/>
  <c r="D3005"/>
  <c r="E3005" s="1"/>
  <c r="D3006"/>
  <c r="E3006" s="1"/>
  <c r="D3007"/>
  <c r="E3007" s="1"/>
  <c r="D3008"/>
  <c r="E3008" s="1"/>
  <c r="D3009"/>
  <c r="E3009" s="1"/>
  <c r="D3010"/>
  <c r="E3010" s="1"/>
  <c r="D3011"/>
  <c r="E3011" s="1"/>
  <c r="D3012"/>
  <c r="E3012" s="1"/>
  <c r="D3013"/>
  <c r="E3013" s="1"/>
  <c r="D3014"/>
  <c r="E3014" s="1"/>
  <c r="D3015"/>
  <c r="E3015" s="1"/>
  <c r="D3016"/>
  <c r="E3016" s="1"/>
  <c r="D3017"/>
  <c r="E3017" s="1"/>
  <c r="D3018"/>
  <c r="E3018" s="1"/>
  <c r="D3019"/>
  <c r="E3019" s="1"/>
  <c r="D3020"/>
  <c r="E3020" s="1"/>
  <c r="D3021"/>
  <c r="E3021" s="1"/>
  <c r="D3022"/>
  <c r="E3022" s="1"/>
  <c r="D3023"/>
  <c r="E3023" s="1"/>
  <c r="D3024"/>
  <c r="E3024" s="1"/>
  <c r="D3025"/>
  <c r="E3025" s="1"/>
  <c r="D3026"/>
  <c r="E3026" s="1"/>
  <c r="D3027"/>
  <c r="E3027" s="1"/>
  <c r="D3028"/>
  <c r="E3028" s="1"/>
  <c r="D3029"/>
  <c r="E3029" s="1"/>
  <c r="D3030"/>
  <c r="E3030" s="1"/>
  <c r="D3031"/>
  <c r="E3031" s="1"/>
  <c r="D3032"/>
  <c r="E3032" s="1"/>
  <c r="D3033"/>
  <c r="E3033" s="1"/>
  <c r="D3034"/>
  <c r="E3034" s="1"/>
  <c r="D3035"/>
  <c r="E3035" s="1"/>
  <c r="D3036"/>
  <c r="E3036" s="1"/>
  <c r="D3037"/>
  <c r="E3037" s="1"/>
  <c r="D3038"/>
  <c r="E3038" s="1"/>
  <c r="D3039"/>
  <c r="E3039" s="1"/>
  <c r="D3040"/>
  <c r="E3040" s="1"/>
  <c r="D3041"/>
  <c r="E3041" s="1"/>
  <c r="D3042"/>
  <c r="E3042" s="1"/>
  <c r="D3043"/>
  <c r="E3043" s="1"/>
  <c r="D3044"/>
  <c r="E3044" s="1"/>
  <c r="D3045"/>
  <c r="E3045" s="1"/>
  <c r="D3046"/>
  <c r="E3046" s="1"/>
  <c r="D3047"/>
  <c r="E3047" s="1"/>
  <c r="D3048"/>
  <c r="E3048" s="1"/>
  <c r="D3049"/>
  <c r="E3049" s="1"/>
  <c r="D3050"/>
  <c r="E3050" s="1"/>
  <c r="D3051"/>
  <c r="E3051" s="1"/>
  <c r="D3052"/>
  <c r="E3052" s="1"/>
  <c r="D3053"/>
  <c r="E3053" s="1"/>
  <c r="D3054"/>
  <c r="E3054" s="1"/>
  <c r="D3055"/>
  <c r="E3055" s="1"/>
  <c r="D3056"/>
  <c r="E3056" s="1"/>
  <c r="D3057"/>
  <c r="E3057" s="1"/>
  <c r="D3058"/>
  <c r="E3058" s="1"/>
  <c r="D3059"/>
  <c r="E3059" s="1"/>
  <c r="D3060"/>
  <c r="E3060" s="1"/>
  <c r="D3061"/>
  <c r="E3061" s="1"/>
  <c r="D3062"/>
  <c r="E3062" s="1"/>
  <c r="D3063"/>
  <c r="E3063" s="1"/>
  <c r="D3064"/>
  <c r="E3064" s="1"/>
  <c r="D3065"/>
  <c r="E3065" s="1"/>
  <c r="D3066"/>
  <c r="E3066" s="1"/>
  <c r="D3067"/>
  <c r="E3067" s="1"/>
  <c r="D3068"/>
  <c r="E3068" s="1"/>
  <c r="D3069"/>
  <c r="E3069" s="1"/>
  <c r="D3070"/>
  <c r="E3070" s="1"/>
  <c r="D3071"/>
  <c r="E3071" s="1"/>
  <c r="D3072"/>
  <c r="E3072" s="1"/>
  <c r="D3073"/>
  <c r="E3073" s="1"/>
  <c r="D3074"/>
  <c r="E3074" s="1"/>
  <c r="D3075"/>
  <c r="E3075" s="1"/>
  <c r="D3076"/>
  <c r="E3076" s="1"/>
  <c r="D3077"/>
  <c r="E3077" s="1"/>
  <c r="D3078"/>
  <c r="E3078" s="1"/>
  <c r="D3079"/>
  <c r="E3079" s="1"/>
  <c r="D3080"/>
  <c r="E3080" s="1"/>
  <c r="D3081"/>
  <c r="E3081" s="1"/>
  <c r="D3082"/>
  <c r="E3082" s="1"/>
  <c r="D3083"/>
  <c r="E3083" s="1"/>
  <c r="D3084"/>
  <c r="E3084" s="1"/>
  <c r="D3085"/>
  <c r="E3085" s="1"/>
  <c r="D3086"/>
  <c r="E3086" s="1"/>
  <c r="D3087"/>
  <c r="E3087" s="1"/>
  <c r="D3088"/>
  <c r="E3088" s="1"/>
  <c r="D3089"/>
  <c r="E3089" s="1"/>
  <c r="D3090"/>
  <c r="E3090" s="1"/>
  <c r="D3091"/>
  <c r="E3091" s="1"/>
  <c r="D3092"/>
  <c r="E3092" s="1"/>
  <c r="D3093"/>
  <c r="E3093" s="1"/>
  <c r="D3094"/>
  <c r="E3094" s="1"/>
  <c r="D3095"/>
  <c r="E3095" s="1"/>
  <c r="D3096"/>
  <c r="E3096" s="1"/>
  <c r="D3097"/>
  <c r="E3097" s="1"/>
  <c r="D3098"/>
  <c r="E3098" s="1"/>
  <c r="D3099"/>
  <c r="E3099" s="1"/>
  <c r="D3100"/>
  <c r="E3100" s="1"/>
  <c r="D3101"/>
  <c r="E3101" s="1"/>
  <c r="D3102"/>
  <c r="E3102" s="1"/>
  <c r="D3103"/>
  <c r="E3103" s="1"/>
  <c r="D3104"/>
  <c r="E3104" s="1"/>
  <c r="D3105"/>
  <c r="E3105" s="1"/>
  <c r="D3106"/>
  <c r="E3106" s="1"/>
  <c r="D3107"/>
  <c r="E3107" s="1"/>
  <c r="D3108"/>
  <c r="E3108" s="1"/>
  <c r="D3109"/>
  <c r="E3109" s="1"/>
  <c r="D3110"/>
  <c r="E3110" s="1"/>
  <c r="D3111"/>
  <c r="E3111" s="1"/>
  <c r="D3112"/>
  <c r="E3112" s="1"/>
  <c r="D3113"/>
  <c r="E3113" s="1"/>
  <c r="D3114"/>
  <c r="E3114" s="1"/>
  <c r="D3115"/>
  <c r="E3115" s="1"/>
  <c r="D3116"/>
  <c r="E3116" s="1"/>
  <c r="D3117"/>
  <c r="E3117" s="1"/>
  <c r="D3118"/>
  <c r="E3118" s="1"/>
  <c r="D3119"/>
  <c r="E3119" s="1"/>
  <c r="D3120"/>
  <c r="E3120" s="1"/>
  <c r="D3121"/>
  <c r="E3121" s="1"/>
  <c r="D3122"/>
  <c r="E3122" s="1"/>
  <c r="D3123"/>
  <c r="E3123" s="1"/>
  <c r="D3124"/>
  <c r="E3124" s="1"/>
  <c r="D3125"/>
  <c r="E3125" s="1"/>
  <c r="D3126"/>
  <c r="E3126" s="1"/>
  <c r="D3127"/>
  <c r="E3127" s="1"/>
  <c r="D3128"/>
  <c r="E3128" s="1"/>
  <c r="D3129"/>
  <c r="E3129" s="1"/>
  <c r="D3130"/>
  <c r="E3130" s="1"/>
  <c r="D3131"/>
  <c r="E3131" s="1"/>
  <c r="D3132"/>
  <c r="E3132" s="1"/>
  <c r="D3133"/>
  <c r="E3133" s="1"/>
  <c r="D3134"/>
  <c r="E3134" s="1"/>
  <c r="D3135"/>
  <c r="E3135" s="1"/>
  <c r="D3136"/>
  <c r="E3136" s="1"/>
  <c r="D3137"/>
  <c r="E3137" s="1"/>
  <c r="D3138"/>
  <c r="E3138" s="1"/>
  <c r="D3139"/>
  <c r="E3139" s="1"/>
  <c r="D3140"/>
  <c r="E3140" s="1"/>
  <c r="D3141"/>
  <c r="E3141" s="1"/>
  <c r="D3142"/>
  <c r="E3142" s="1"/>
  <c r="D3143"/>
  <c r="E3143" s="1"/>
  <c r="D3144"/>
  <c r="E3144" s="1"/>
  <c r="D3145"/>
  <c r="E3145" s="1"/>
  <c r="D3146"/>
  <c r="E3146" s="1"/>
  <c r="D3147"/>
  <c r="E3147" s="1"/>
  <c r="D3148"/>
  <c r="E3148" s="1"/>
  <c r="D3149"/>
  <c r="E3149" s="1"/>
  <c r="D3150"/>
  <c r="E3150" s="1"/>
  <c r="D3151"/>
  <c r="E3151" s="1"/>
  <c r="D3152"/>
  <c r="E3152" s="1"/>
  <c r="D3153"/>
  <c r="E3153" s="1"/>
  <c r="D3154"/>
  <c r="E3154" s="1"/>
  <c r="D3155"/>
  <c r="E3155" s="1"/>
  <c r="D3156"/>
  <c r="E3156" s="1"/>
  <c r="D3157"/>
  <c r="E3157" s="1"/>
  <c r="D3158"/>
  <c r="E3158" s="1"/>
  <c r="D3159"/>
  <c r="E3159" s="1"/>
  <c r="D3160"/>
  <c r="E3160" s="1"/>
  <c r="D3161"/>
  <c r="E3161" s="1"/>
  <c r="D3162"/>
  <c r="E3162" s="1"/>
  <c r="D3163"/>
  <c r="E3163" s="1"/>
  <c r="D3164"/>
  <c r="E3164" s="1"/>
  <c r="D3165"/>
  <c r="E3165" s="1"/>
  <c r="D3166"/>
  <c r="E3166" s="1"/>
  <c r="D3167"/>
  <c r="E3167" s="1"/>
  <c r="D3168"/>
  <c r="E3168" s="1"/>
  <c r="D3169"/>
  <c r="E3169" s="1"/>
  <c r="D3170"/>
  <c r="E3170" s="1"/>
  <c r="D3171"/>
  <c r="E3171" s="1"/>
  <c r="D3172"/>
  <c r="E3172" s="1"/>
  <c r="D3173"/>
  <c r="E3173" s="1"/>
  <c r="D3174"/>
  <c r="E3174" s="1"/>
  <c r="D3175"/>
  <c r="E3175" s="1"/>
  <c r="D3176"/>
  <c r="E3176" s="1"/>
  <c r="D3177"/>
  <c r="E3177" s="1"/>
  <c r="D3178"/>
  <c r="E3178" s="1"/>
  <c r="D3179"/>
  <c r="E3179" s="1"/>
  <c r="D3180"/>
  <c r="E3180" s="1"/>
  <c r="D3181"/>
  <c r="E3181" s="1"/>
  <c r="D3182"/>
  <c r="E3182" s="1"/>
  <c r="D3183"/>
  <c r="E3183" s="1"/>
  <c r="D3184"/>
  <c r="E3184" s="1"/>
  <c r="D3185"/>
  <c r="E3185" s="1"/>
  <c r="D3186"/>
  <c r="E3186" s="1"/>
  <c r="D3187"/>
  <c r="E3187" s="1"/>
  <c r="D3188"/>
  <c r="E3188" s="1"/>
  <c r="D3189"/>
  <c r="E3189" s="1"/>
  <c r="D3190"/>
  <c r="E3190" s="1"/>
  <c r="D3191"/>
  <c r="E3191" s="1"/>
  <c r="D3192"/>
  <c r="E3192" s="1"/>
  <c r="D3193"/>
  <c r="E3193" s="1"/>
  <c r="D3194"/>
  <c r="E3194" s="1"/>
  <c r="D3195"/>
  <c r="E3195" s="1"/>
  <c r="D3196"/>
  <c r="E3196" s="1"/>
  <c r="D3197"/>
  <c r="E3197" s="1"/>
  <c r="D3198"/>
  <c r="E3198" s="1"/>
  <c r="D3199"/>
  <c r="E3199" s="1"/>
  <c r="D3200"/>
  <c r="E3200" s="1"/>
  <c r="D3201"/>
  <c r="E3201" s="1"/>
  <c r="D3202"/>
  <c r="E3202" s="1"/>
  <c r="D3203"/>
  <c r="E3203" s="1"/>
  <c r="D3204"/>
  <c r="E3204" s="1"/>
  <c r="D3205"/>
  <c r="E3205" s="1"/>
  <c r="D3206"/>
  <c r="E3206" s="1"/>
  <c r="D3207"/>
  <c r="E3207" s="1"/>
  <c r="D3208"/>
  <c r="E3208" s="1"/>
  <c r="D3209"/>
  <c r="E3209" s="1"/>
  <c r="D3210"/>
  <c r="E3210" s="1"/>
  <c r="D3211"/>
  <c r="E3211" s="1"/>
  <c r="D3212"/>
  <c r="E3212" s="1"/>
  <c r="D3213"/>
  <c r="E3213" s="1"/>
  <c r="D3214"/>
  <c r="E3214" s="1"/>
  <c r="D3215"/>
  <c r="E3215" s="1"/>
  <c r="D3216"/>
  <c r="E3216" s="1"/>
  <c r="D3217"/>
  <c r="E3217" s="1"/>
  <c r="D3218"/>
  <c r="E3218" s="1"/>
  <c r="D3219"/>
  <c r="E3219" s="1"/>
  <c r="D3220"/>
  <c r="E3220" s="1"/>
  <c r="D3221"/>
  <c r="E3221" s="1"/>
  <c r="D3222"/>
  <c r="E3222" s="1"/>
  <c r="D3223"/>
  <c r="E3223" s="1"/>
  <c r="D3224"/>
  <c r="E3224" s="1"/>
  <c r="D3225"/>
  <c r="E3225" s="1"/>
  <c r="D3226"/>
  <c r="E3226" s="1"/>
  <c r="D3227"/>
  <c r="E3227" s="1"/>
  <c r="D3228"/>
  <c r="E3228" s="1"/>
  <c r="D3229"/>
  <c r="E3229" s="1"/>
  <c r="D3230"/>
  <c r="E3230" s="1"/>
  <c r="D3231"/>
  <c r="E3231" s="1"/>
  <c r="D3232"/>
  <c r="E3232" s="1"/>
  <c r="D3233"/>
  <c r="E3233" s="1"/>
  <c r="D3234"/>
  <c r="E3234" s="1"/>
  <c r="D3235"/>
  <c r="E3235" s="1"/>
  <c r="D3236"/>
  <c r="E3236" s="1"/>
  <c r="D3237"/>
  <c r="E3237" s="1"/>
  <c r="D3238"/>
  <c r="E3238" s="1"/>
  <c r="D3239"/>
  <c r="E3239" s="1"/>
  <c r="D3240"/>
  <c r="E3240" s="1"/>
  <c r="D3241"/>
  <c r="E3241" s="1"/>
  <c r="D3242"/>
  <c r="E3242" s="1"/>
  <c r="D3243"/>
  <c r="E3243" s="1"/>
  <c r="D3244"/>
  <c r="E3244" s="1"/>
  <c r="D3245"/>
  <c r="E3245" s="1"/>
  <c r="D3246"/>
  <c r="E3246" s="1"/>
  <c r="D3247"/>
  <c r="E3247" s="1"/>
  <c r="D3248"/>
  <c r="E3248" s="1"/>
  <c r="D3249"/>
  <c r="E3249" s="1"/>
  <c r="D3250"/>
  <c r="E3250" s="1"/>
  <c r="D3251"/>
  <c r="E3251" s="1"/>
  <c r="D3252"/>
  <c r="E3252" s="1"/>
  <c r="D3253"/>
  <c r="E3253" s="1"/>
  <c r="D3254"/>
  <c r="E3254" s="1"/>
  <c r="D3255"/>
  <c r="E3255" s="1"/>
  <c r="D3256"/>
  <c r="E3256" s="1"/>
  <c r="D3257"/>
  <c r="E3257" s="1"/>
  <c r="D3258"/>
  <c r="E3258" s="1"/>
  <c r="D3259"/>
  <c r="E3259" s="1"/>
  <c r="D3260"/>
  <c r="E3260" s="1"/>
  <c r="D3261"/>
  <c r="E3261" s="1"/>
  <c r="D3262"/>
  <c r="E3262" s="1"/>
  <c r="D3263"/>
  <c r="E3263" s="1"/>
  <c r="D3264"/>
  <c r="E3264" s="1"/>
  <c r="D3265"/>
  <c r="E3265" s="1"/>
  <c r="D3266"/>
  <c r="E3266" s="1"/>
  <c r="D3267"/>
  <c r="E3267" s="1"/>
  <c r="D3268"/>
  <c r="E3268" s="1"/>
  <c r="D3269"/>
  <c r="E3269" s="1"/>
  <c r="D3270"/>
  <c r="E3270" s="1"/>
  <c r="D3271"/>
  <c r="E3271" s="1"/>
  <c r="D3272"/>
  <c r="E3272" s="1"/>
  <c r="D3273"/>
  <c r="E3273" s="1"/>
  <c r="D3274"/>
  <c r="E3274" s="1"/>
  <c r="D3275"/>
  <c r="E3275" s="1"/>
  <c r="D3276"/>
  <c r="E3276" s="1"/>
  <c r="D3277"/>
  <c r="E3277" s="1"/>
  <c r="D3278"/>
  <c r="E3278" s="1"/>
  <c r="D3279"/>
  <c r="E3279" s="1"/>
  <c r="D3280"/>
  <c r="E3280" s="1"/>
  <c r="D3281"/>
  <c r="E3281" s="1"/>
  <c r="D3282"/>
  <c r="E3282" s="1"/>
  <c r="D3283"/>
  <c r="E3283" s="1"/>
  <c r="D3284"/>
  <c r="E3284" s="1"/>
  <c r="D3285"/>
  <c r="E3285" s="1"/>
  <c r="D3286"/>
  <c r="E3286" s="1"/>
  <c r="D3287"/>
  <c r="E3287" s="1"/>
  <c r="D3288"/>
  <c r="E3288" s="1"/>
  <c r="D3289"/>
  <c r="E3289" s="1"/>
  <c r="D3290"/>
  <c r="E3290" s="1"/>
  <c r="D3291"/>
  <c r="E3291" s="1"/>
  <c r="D3292"/>
  <c r="E3292" s="1"/>
  <c r="D3293"/>
  <c r="E3293" s="1"/>
  <c r="D3294"/>
  <c r="E3294" s="1"/>
  <c r="D3295"/>
  <c r="E3295" s="1"/>
  <c r="D3296"/>
  <c r="E3296" s="1"/>
  <c r="D3297"/>
  <c r="E3297" s="1"/>
  <c r="D3298"/>
  <c r="E3298" s="1"/>
  <c r="D3299"/>
  <c r="E3299" s="1"/>
  <c r="D3300"/>
  <c r="E3300" s="1"/>
  <c r="D3301"/>
  <c r="E3301" s="1"/>
  <c r="D3302"/>
  <c r="E3302" s="1"/>
  <c r="D3303"/>
  <c r="E3303" s="1"/>
  <c r="D3304"/>
  <c r="E3304" s="1"/>
  <c r="D3305"/>
  <c r="E3305" s="1"/>
  <c r="D3306"/>
  <c r="E3306" s="1"/>
  <c r="D3307"/>
  <c r="E3307" s="1"/>
  <c r="D3308"/>
  <c r="E3308" s="1"/>
  <c r="D3309"/>
  <c r="E3309" s="1"/>
  <c r="D3310"/>
  <c r="E3310" s="1"/>
  <c r="D3311"/>
  <c r="E3311" s="1"/>
  <c r="D3312"/>
  <c r="E3312" s="1"/>
  <c r="D3313"/>
  <c r="E3313" s="1"/>
  <c r="D3314"/>
  <c r="E3314" s="1"/>
  <c r="D3315"/>
  <c r="E3315" s="1"/>
  <c r="D3316"/>
  <c r="E3316" s="1"/>
  <c r="D3317"/>
  <c r="E3317" s="1"/>
  <c r="D3318"/>
  <c r="E3318" s="1"/>
  <c r="D3319"/>
  <c r="E3319" s="1"/>
  <c r="D3320"/>
  <c r="E3320" s="1"/>
  <c r="D3321"/>
  <c r="E3321" s="1"/>
  <c r="D3322"/>
  <c r="E3322" s="1"/>
  <c r="D3323"/>
  <c r="E3323" s="1"/>
  <c r="D3324"/>
  <c r="E3324" s="1"/>
  <c r="D3325"/>
  <c r="E3325" s="1"/>
  <c r="D3326"/>
  <c r="E3326" s="1"/>
  <c r="D3327"/>
  <c r="E3327" s="1"/>
  <c r="D3328"/>
  <c r="E3328" s="1"/>
  <c r="D3329"/>
  <c r="E3329" s="1"/>
  <c r="D3330"/>
  <c r="E3330" s="1"/>
  <c r="D3331"/>
  <c r="E3331" s="1"/>
  <c r="D3332"/>
  <c r="E3332" s="1"/>
  <c r="D3333"/>
  <c r="E3333" s="1"/>
  <c r="D3334"/>
  <c r="E3334" s="1"/>
  <c r="D3335"/>
  <c r="E3335" s="1"/>
  <c r="D3336"/>
  <c r="E3336" s="1"/>
  <c r="D3337"/>
  <c r="E3337" s="1"/>
  <c r="D3338"/>
  <c r="E3338" s="1"/>
  <c r="D3339"/>
  <c r="E3339" s="1"/>
  <c r="D3340"/>
  <c r="E3340" s="1"/>
  <c r="D3341"/>
  <c r="E3341" s="1"/>
  <c r="D3342"/>
  <c r="E3342" s="1"/>
  <c r="D3343"/>
  <c r="E3343" s="1"/>
  <c r="D3344"/>
  <c r="E3344" s="1"/>
  <c r="D3345"/>
  <c r="E3345" s="1"/>
  <c r="D3346"/>
  <c r="E3346" s="1"/>
  <c r="D3347"/>
  <c r="E3347" s="1"/>
  <c r="D3348"/>
  <c r="E3348" s="1"/>
  <c r="D3349"/>
  <c r="E3349" s="1"/>
  <c r="D3350"/>
  <c r="E3350" s="1"/>
  <c r="D3351"/>
  <c r="E3351" s="1"/>
  <c r="D3352"/>
  <c r="E3352" s="1"/>
  <c r="D3353"/>
  <c r="E3353" s="1"/>
  <c r="D3354"/>
  <c r="E3354" s="1"/>
  <c r="D3355"/>
  <c r="E3355" s="1"/>
  <c r="D3356"/>
  <c r="E3356" s="1"/>
  <c r="D3357"/>
  <c r="E3357" s="1"/>
  <c r="D3358"/>
  <c r="E3358" s="1"/>
  <c r="D3359"/>
  <c r="E3359" s="1"/>
  <c r="D3360"/>
  <c r="E3360" s="1"/>
  <c r="D3361"/>
  <c r="E3361" s="1"/>
  <c r="D3362"/>
  <c r="E3362" s="1"/>
  <c r="D3363"/>
  <c r="E3363" s="1"/>
  <c r="D3364"/>
  <c r="E3364" s="1"/>
  <c r="D3365"/>
  <c r="E3365" s="1"/>
  <c r="D3366"/>
  <c r="E3366" s="1"/>
  <c r="D3367"/>
  <c r="E3367" s="1"/>
  <c r="D3368"/>
  <c r="E3368" s="1"/>
  <c r="D3369"/>
  <c r="E3369" s="1"/>
  <c r="D3370"/>
  <c r="E3370" s="1"/>
  <c r="D3371"/>
  <c r="E3371" s="1"/>
  <c r="D3372"/>
  <c r="E3372" s="1"/>
  <c r="D3373"/>
  <c r="E3373" s="1"/>
  <c r="D3374"/>
  <c r="E3374" s="1"/>
  <c r="D3375"/>
  <c r="E3375" s="1"/>
  <c r="D3376"/>
  <c r="E3376" s="1"/>
  <c r="D3377"/>
  <c r="E3377" s="1"/>
  <c r="D3378"/>
  <c r="E3378" s="1"/>
  <c r="D3379"/>
  <c r="E3379" s="1"/>
  <c r="D3380"/>
  <c r="E3380" s="1"/>
  <c r="D3381"/>
  <c r="E3381" s="1"/>
  <c r="D3382"/>
  <c r="E3382" s="1"/>
  <c r="D3383"/>
  <c r="E3383" s="1"/>
  <c r="D3384"/>
  <c r="E3384" s="1"/>
  <c r="D3385"/>
  <c r="E3385" s="1"/>
  <c r="D3386"/>
  <c r="E3386" s="1"/>
  <c r="D3387"/>
  <c r="E3387" s="1"/>
  <c r="D3388"/>
  <c r="E3388" s="1"/>
  <c r="D3389"/>
  <c r="E3389" s="1"/>
  <c r="D3390"/>
  <c r="E3390" s="1"/>
  <c r="D3391"/>
  <c r="E3391" s="1"/>
  <c r="D3392"/>
  <c r="E3392" s="1"/>
  <c r="D3393"/>
  <c r="E3393" s="1"/>
  <c r="D3394"/>
  <c r="E3394" s="1"/>
  <c r="D3395"/>
  <c r="E3395" s="1"/>
  <c r="D3396"/>
  <c r="E3396" s="1"/>
  <c r="D3397"/>
  <c r="E3397" s="1"/>
  <c r="D3398"/>
  <c r="E3398" s="1"/>
  <c r="D3399"/>
  <c r="E3399" s="1"/>
  <c r="D3400"/>
  <c r="E3400" s="1"/>
  <c r="D3401"/>
  <c r="E3401" s="1"/>
  <c r="D3402"/>
  <c r="E3402" s="1"/>
  <c r="D3403"/>
  <c r="E3403" s="1"/>
  <c r="D3404"/>
  <c r="E3404" s="1"/>
  <c r="D3405"/>
  <c r="E3405" s="1"/>
  <c r="D3406"/>
  <c r="E3406" s="1"/>
  <c r="D3407"/>
  <c r="E3407" s="1"/>
  <c r="D3408"/>
  <c r="E3408" s="1"/>
  <c r="D3409"/>
  <c r="E3409" s="1"/>
  <c r="D3410"/>
  <c r="E3410" s="1"/>
  <c r="D3411"/>
  <c r="E3411" s="1"/>
  <c r="D3412"/>
  <c r="E3412" s="1"/>
  <c r="D3413"/>
  <c r="E3413" s="1"/>
  <c r="D3414"/>
  <c r="E3414" s="1"/>
  <c r="D3415"/>
  <c r="E3415" s="1"/>
  <c r="D3416"/>
  <c r="E3416" s="1"/>
  <c r="D3417"/>
  <c r="E3417" s="1"/>
  <c r="D3418"/>
  <c r="E3418" s="1"/>
  <c r="D3419"/>
  <c r="E3419" s="1"/>
  <c r="D3420"/>
  <c r="E3420" s="1"/>
  <c r="D3421"/>
  <c r="E3421" s="1"/>
  <c r="D3422"/>
  <c r="E3422" s="1"/>
  <c r="D3423"/>
  <c r="E3423" s="1"/>
  <c r="D3424"/>
  <c r="E3424" s="1"/>
  <c r="D3425"/>
  <c r="E3425" s="1"/>
  <c r="D3426"/>
  <c r="E3426" s="1"/>
  <c r="D3427"/>
  <c r="E3427" s="1"/>
  <c r="D3428"/>
  <c r="E3428" s="1"/>
  <c r="D3429"/>
  <c r="E3429" s="1"/>
  <c r="D3430"/>
  <c r="E3430" s="1"/>
  <c r="D3431"/>
  <c r="E3431" s="1"/>
  <c r="D3432"/>
  <c r="E3432" s="1"/>
  <c r="D3433"/>
  <c r="E3433" s="1"/>
  <c r="D3434"/>
  <c r="E3434" s="1"/>
  <c r="D3435"/>
  <c r="E3435" s="1"/>
  <c r="D3436"/>
  <c r="E3436" s="1"/>
  <c r="D3437"/>
  <c r="E3437" s="1"/>
  <c r="D3438"/>
  <c r="E3438" s="1"/>
  <c r="D3439"/>
  <c r="E3439" s="1"/>
  <c r="D3440"/>
  <c r="E3440" s="1"/>
  <c r="D3441"/>
  <c r="E3441" s="1"/>
  <c r="D3442"/>
  <c r="E3442" s="1"/>
  <c r="D3443"/>
  <c r="E3443" s="1"/>
  <c r="D3444"/>
  <c r="E3444" s="1"/>
  <c r="D3445"/>
  <c r="E3445" s="1"/>
  <c r="D3446"/>
  <c r="E3446" s="1"/>
  <c r="D3447"/>
  <c r="E3447" s="1"/>
  <c r="D3448"/>
  <c r="E3448" s="1"/>
  <c r="D3449"/>
  <c r="E3449" s="1"/>
  <c r="D3450"/>
  <c r="E3450" s="1"/>
  <c r="D3451"/>
  <c r="E3451" s="1"/>
  <c r="D3452"/>
  <c r="E3452" s="1"/>
  <c r="D3453"/>
  <c r="E3453" s="1"/>
  <c r="D3454"/>
  <c r="E3454" s="1"/>
  <c r="D3455"/>
  <c r="E3455" s="1"/>
  <c r="D3456"/>
  <c r="E3456" s="1"/>
  <c r="D3457"/>
  <c r="E3457" s="1"/>
  <c r="D3458"/>
  <c r="E3458" s="1"/>
  <c r="D3459"/>
  <c r="E3459" s="1"/>
  <c r="D3460"/>
  <c r="E3460" s="1"/>
  <c r="D3461"/>
  <c r="E3461" s="1"/>
  <c r="D3462"/>
  <c r="E3462" s="1"/>
  <c r="D3463"/>
  <c r="E3463" s="1"/>
  <c r="D3464"/>
  <c r="E3464" s="1"/>
  <c r="D3465"/>
  <c r="E3465" s="1"/>
  <c r="D3466"/>
  <c r="E3466" s="1"/>
  <c r="D3467"/>
  <c r="E3467" s="1"/>
  <c r="D3468"/>
  <c r="E3468" s="1"/>
  <c r="D3469"/>
  <c r="E3469" s="1"/>
  <c r="D3470"/>
  <c r="E3470" s="1"/>
  <c r="D3471"/>
  <c r="E3471" s="1"/>
  <c r="D3472"/>
  <c r="E3472" s="1"/>
  <c r="D3473"/>
  <c r="E3473" s="1"/>
  <c r="D3474"/>
  <c r="E3474" s="1"/>
  <c r="D3475"/>
  <c r="E3475" s="1"/>
  <c r="D3476"/>
  <c r="E3476" s="1"/>
  <c r="D3477"/>
  <c r="E3477" s="1"/>
  <c r="D3478"/>
  <c r="E3478" s="1"/>
  <c r="D3479"/>
  <c r="E3479" s="1"/>
  <c r="D3480"/>
  <c r="E3480" s="1"/>
  <c r="D3481"/>
  <c r="E3481" s="1"/>
  <c r="D3482"/>
  <c r="E3482" s="1"/>
  <c r="D3483"/>
  <c r="E3483" s="1"/>
  <c r="D3484"/>
  <c r="E3484" s="1"/>
  <c r="D3485"/>
  <c r="E3485" s="1"/>
  <c r="D3486"/>
  <c r="E3486" s="1"/>
  <c r="D3487"/>
  <c r="E3487" s="1"/>
  <c r="D3488"/>
  <c r="E3488" s="1"/>
  <c r="D3489"/>
  <c r="E3489" s="1"/>
  <c r="D3490"/>
  <c r="E3490" s="1"/>
  <c r="D3491"/>
  <c r="E3491" s="1"/>
  <c r="D3492"/>
  <c r="E3492" s="1"/>
  <c r="D3493"/>
  <c r="E3493" s="1"/>
  <c r="D3494"/>
  <c r="E3494" s="1"/>
  <c r="D3495"/>
  <c r="E3495" s="1"/>
  <c r="D3496"/>
  <c r="E3496" s="1"/>
  <c r="D3497"/>
  <c r="E3497" s="1"/>
  <c r="D3498"/>
  <c r="E3498" s="1"/>
  <c r="D3499"/>
  <c r="E3499" s="1"/>
  <c r="D3500"/>
  <c r="E3500" s="1"/>
  <c r="D3501"/>
  <c r="E3501" s="1"/>
  <c r="D3502"/>
  <c r="E3502" s="1"/>
  <c r="D3503"/>
  <c r="E3503" s="1"/>
  <c r="D3504"/>
  <c r="E3504" s="1"/>
  <c r="D3505"/>
  <c r="E3505" s="1"/>
  <c r="D3506"/>
  <c r="E3506" s="1"/>
  <c r="D3507"/>
  <c r="E3507" s="1"/>
  <c r="D3508"/>
  <c r="E3508" s="1"/>
  <c r="D3509"/>
  <c r="E3509" s="1"/>
  <c r="D3510"/>
  <c r="E3510" s="1"/>
  <c r="D3511"/>
  <c r="E3511" s="1"/>
  <c r="D3512"/>
  <c r="E3512" s="1"/>
  <c r="D3513"/>
  <c r="E3513" s="1"/>
  <c r="D3514"/>
  <c r="E3514" s="1"/>
  <c r="D3515"/>
  <c r="E3515" s="1"/>
  <c r="D3516"/>
  <c r="E3516" s="1"/>
  <c r="D3517"/>
  <c r="E3517" s="1"/>
  <c r="D3518"/>
  <c r="E3518" s="1"/>
  <c r="D3519"/>
  <c r="E3519" s="1"/>
  <c r="D3520"/>
  <c r="E3520" s="1"/>
  <c r="D3521"/>
  <c r="E3521" s="1"/>
  <c r="D3522"/>
  <c r="E3522" s="1"/>
  <c r="D3523"/>
  <c r="E3523" s="1"/>
  <c r="D3524"/>
  <c r="E3524" s="1"/>
  <c r="D3525"/>
  <c r="E3525" s="1"/>
  <c r="D3526"/>
  <c r="E3526" s="1"/>
  <c r="D3527"/>
  <c r="E3527" s="1"/>
  <c r="D3528"/>
  <c r="E3528" s="1"/>
  <c r="D3529"/>
  <c r="E3529" s="1"/>
  <c r="D3530"/>
  <c r="E3530" s="1"/>
  <c r="D3531"/>
  <c r="E3531" s="1"/>
  <c r="D3532"/>
  <c r="E3532" s="1"/>
  <c r="D3533"/>
  <c r="E3533" s="1"/>
  <c r="D3534"/>
  <c r="E3534" s="1"/>
  <c r="D3535"/>
  <c r="E3535" s="1"/>
  <c r="D3536"/>
  <c r="E3536" s="1"/>
  <c r="D3537"/>
  <c r="E3537" s="1"/>
  <c r="D3538"/>
  <c r="E3538" s="1"/>
  <c r="D3539"/>
  <c r="E3539" s="1"/>
  <c r="D3540"/>
  <c r="E3540" s="1"/>
  <c r="D3541"/>
  <c r="E3541" s="1"/>
  <c r="D3542"/>
  <c r="E3542" s="1"/>
  <c r="D3543"/>
  <c r="E3543" s="1"/>
  <c r="D3544"/>
  <c r="E3544" s="1"/>
  <c r="D3545"/>
  <c r="E3545" s="1"/>
  <c r="D3546"/>
  <c r="E3546" s="1"/>
  <c r="D3547"/>
  <c r="E3547" s="1"/>
  <c r="D3548"/>
  <c r="E3548" s="1"/>
  <c r="D3549"/>
  <c r="E3549" s="1"/>
  <c r="D3550"/>
  <c r="E3550" s="1"/>
  <c r="D3551"/>
  <c r="E3551" s="1"/>
  <c r="D3552"/>
  <c r="E3552" s="1"/>
  <c r="D3553"/>
  <c r="E3553" s="1"/>
  <c r="D3554"/>
  <c r="E3554" s="1"/>
  <c r="D3555"/>
  <c r="E3555" s="1"/>
  <c r="D3556"/>
  <c r="E3556" s="1"/>
  <c r="D3557"/>
  <c r="E3557" s="1"/>
  <c r="D3558"/>
  <c r="E3558" s="1"/>
  <c r="D3559"/>
  <c r="E3559" s="1"/>
  <c r="D3560"/>
  <c r="E3560" s="1"/>
  <c r="D3561"/>
  <c r="E3561" s="1"/>
  <c r="D3562"/>
  <c r="E3562" s="1"/>
  <c r="D3563"/>
  <c r="E3563" s="1"/>
  <c r="D3564"/>
  <c r="E3564" s="1"/>
  <c r="D3565"/>
  <c r="E3565" s="1"/>
  <c r="D3566"/>
  <c r="E3566" s="1"/>
  <c r="D3567"/>
  <c r="E3567" s="1"/>
  <c r="D3568"/>
  <c r="E3568" s="1"/>
  <c r="D3569"/>
  <c r="E3569" s="1"/>
  <c r="D3570"/>
  <c r="E3570" s="1"/>
  <c r="D3571"/>
  <c r="E3571" s="1"/>
  <c r="D3572"/>
  <c r="E3572" s="1"/>
  <c r="D3573"/>
  <c r="E3573" s="1"/>
  <c r="D3574"/>
  <c r="E3574" s="1"/>
  <c r="D3575"/>
  <c r="E3575" s="1"/>
  <c r="D3576"/>
  <c r="E3576" s="1"/>
  <c r="D3577"/>
  <c r="E3577" s="1"/>
  <c r="D3578"/>
  <c r="E3578" s="1"/>
  <c r="D3579"/>
  <c r="E3579" s="1"/>
  <c r="D3580"/>
  <c r="E3580" s="1"/>
  <c r="D3581"/>
  <c r="E3581" s="1"/>
  <c r="D3582"/>
  <c r="E3582" s="1"/>
  <c r="D3583"/>
  <c r="E3583" s="1"/>
  <c r="D3584"/>
  <c r="E3584" s="1"/>
  <c r="D3585"/>
  <c r="E3585" s="1"/>
  <c r="D3586"/>
  <c r="E3586" s="1"/>
  <c r="D3587"/>
  <c r="E3587" s="1"/>
  <c r="D3588"/>
  <c r="E3588" s="1"/>
  <c r="D3589"/>
  <c r="E3589" s="1"/>
  <c r="D3590"/>
  <c r="E3590" s="1"/>
  <c r="D3591"/>
  <c r="E3591" s="1"/>
  <c r="D3592"/>
  <c r="E3592" s="1"/>
  <c r="D3593"/>
  <c r="E3593" s="1"/>
  <c r="D3594"/>
  <c r="E3594" s="1"/>
  <c r="D3595"/>
  <c r="E3595" s="1"/>
  <c r="D3596"/>
  <c r="E3596" s="1"/>
  <c r="D3597"/>
  <c r="E3597" s="1"/>
  <c r="D3598"/>
  <c r="E3598" s="1"/>
  <c r="D3599"/>
  <c r="E3599" s="1"/>
  <c r="D3600"/>
  <c r="E3600" s="1"/>
  <c r="D3601"/>
  <c r="E3601" s="1"/>
  <c r="D3602"/>
  <c r="E3602" s="1"/>
  <c r="D3603"/>
  <c r="E3603" s="1"/>
  <c r="D3604"/>
  <c r="E3604" s="1"/>
  <c r="D3605"/>
  <c r="E3605" s="1"/>
  <c r="D3606"/>
  <c r="E3606" s="1"/>
  <c r="D3607"/>
  <c r="E3607" s="1"/>
  <c r="D3608"/>
  <c r="E3608" s="1"/>
  <c r="D3609"/>
  <c r="E3609" s="1"/>
  <c r="D3610"/>
  <c r="E3610" s="1"/>
  <c r="D3611"/>
  <c r="E3611" s="1"/>
  <c r="D3612"/>
  <c r="E3612" s="1"/>
  <c r="D3613"/>
  <c r="E3613" s="1"/>
  <c r="D3614"/>
  <c r="E3614" s="1"/>
  <c r="D3615"/>
  <c r="E3615" s="1"/>
  <c r="D3616"/>
  <c r="E3616" s="1"/>
  <c r="D3617"/>
  <c r="E3617" s="1"/>
  <c r="D3618"/>
  <c r="E3618" s="1"/>
  <c r="D3619"/>
  <c r="E3619" s="1"/>
  <c r="D3620"/>
  <c r="E3620" s="1"/>
  <c r="D3621"/>
  <c r="E3621" s="1"/>
  <c r="D3622"/>
  <c r="E3622" s="1"/>
  <c r="D3623"/>
  <c r="E3623" s="1"/>
  <c r="D3624"/>
  <c r="E3624" s="1"/>
  <c r="D3625"/>
  <c r="E3625" s="1"/>
  <c r="D3626"/>
  <c r="E3626" s="1"/>
  <c r="D3627"/>
  <c r="E3627" s="1"/>
  <c r="D3628"/>
  <c r="E3628" s="1"/>
  <c r="D3629"/>
  <c r="E3629" s="1"/>
  <c r="D3630"/>
  <c r="E3630" s="1"/>
  <c r="D3631"/>
  <c r="E3631" s="1"/>
  <c r="D3632"/>
  <c r="E3632" s="1"/>
  <c r="D3633"/>
  <c r="E3633" s="1"/>
  <c r="D3634"/>
  <c r="E3634" s="1"/>
  <c r="D3635"/>
  <c r="E3635" s="1"/>
  <c r="D3636"/>
  <c r="E3636" s="1"/>
  <c r="D3637"/>
  <c r="E3637" s="1"/>
  <c r="D3638"/>
  <c r="E3638" s="1"/>
  <c r="D3639"/>
  <c r="E3639" s="1"/>
  <c r="D3640"/>
  <c r="E3640" s="1"/>
  <c r="D3641"/>
  <c r="E3641" s="1"/>
  <c r="D3642"/>
  <c r="E3642" s="1"/>
  <c r="D3643"/>
  <c r="E3643" s="1"/>
  <c r="D3644"/>
  <c r="E3644" s="1"/>
  <c r="D3645"/>
  <c r="E3645" s="1"/>
  <c r="D3646"/>
  <c r="E3646" s="1"/>
  <c r="D3647"/>
  <c r="E3647" s="1"/>
  <c r="D3648"/>
  <c r="E3648" s="1"/>
  <c r="D3649"/>
  <c r="E3649" s="1"/>
  <c r="D3650"/>
  <c r="E3650" s="1"/>
  <c r="D3651"/>
  <c r="E3651" s="1"/>
  <c r="D3652"/>
  <c r="E3652" s="1"/>
  <c r="D3653"/>
  <c r="E3653" s="1"/>
  <c r="D3654"/>
  <c r="E3654" s="1"/>
  <c r="D3655"/>
  <c r="E3655" s="1"/>
  <c r="D3656"/>
  <c r="E3656" s="1"/>
  <c r="D3657"/>
  <c r="E3657" s="1"/>
  <c r="D3658"/>
  <c r="E3658" s="1"/>
  <c r="D3659"/>
  <c r="E3659" s="1"/>
  <c r="D3660"/>
  <c r="E3660" s="1"/>
  <c r="D3661"/>
  <c r="E3661" s="1"/>
  <c r="D3662"/>
  <c r="E3662" s="1"/>
  <c r="D3663"/>
  <c r="E3663" s="1"/>
  <c r="D3664"/>
  <c r="E3664" s="1"/>
  <c r="D3665"/>
  <c r="E3665" s="1"/>
  <c r="D3666"/>
  <c r="E3666" s="1"/>
  <c r="D3667"/>
  <c r="E3667" s="1"/>
  <c r="D3668"/>
  <c r="E3668" s="1"/>
  <c r="D3669"/>
  <c r="E3669" s="1"/>
  <c r="D3670"/>
  <c r="E3670" s="1"/>
  <c r="D3671"/>
  <c r="E3671" s="1"/>
  <c r="D3672"/>
  <c r="E3672" s="1"/>
  <c r="D3673"/>
  <c r="E3673" s="1"/>
  <c r="D3674"/>
  <c r="E3674" s="1"/>
  <c r="D3675"/>
  <c r="E3675" s="1"/>
  <c r="D3676"/>
  <c r="E3676" s="1"/>
  <c r="D3677"/>
  <c r="E3677" s="1"/>
  <c r="D3678"/>
  <c r="E3678" s="1"/>
  <c r="D3679"/>
  <c r="E3679" s="1"/>
  <c r="D3680"/>
  <c r="E3680" s="1"/>
  <c r="D3681"/>
  <c r="E3681" s="1"/>
  <c r="D3682"/>
  <c r="E3682" s="1"/>
  <c r="D3683"/>
  <c r="E3683" s="1"/>
  <c r="D3684"/>
  <c r="E3684" s="1"/>
  <c r="D3685"/>
  <c r="E3685" s="1"/>
  <c r="D3686"/>
  <c r="E3686" s="1"/>
  <c r="D3687"/>
  <c r="E3687" s="1"/>
  <c r="D3688"/>
  <c r="E3688" s="1"/>
  <c r="D3689"/>
  <c r="E3689" s="1"/>
  <c r="D3690"/>
  <c r="E3690" s="1"/>
  <c r="D3691"/>
  <c r="E3691" s="1"/>
  <c r="D3692"/>
  <c r="E3692" s="1"/>
  <c r="D3693"/>
  <c r="E3693" s="1"/>
  <c r="D3694"/>
  <c r="E3694" s="1"/>
  <c r="D3695"/>
  <c r="E3695" s="1"/>
  <c r="D3696"/>
  <c r="E3696" s="1"/>
  <c r="D3697"/>
  <c r="E3697" s="1"/>
  <c r="D3698"/>
  <c r="E3698" s="1"/>
  <c r="D3699"/>
  <c r="E3699" s="1"/>
  <c r="D3700"/>
  <c r="E3700" s="1"/>
  <c r="D3701"/>
  <c r="E3701" s="1"/>
  <c r="D3702"/>
  <c r="E3702" s="1"/>
  <c r="D3703"/>
  <c r="E3703" s="1"/>
  <c r="D3704"/>
  <c r="E3704" s="1"/>
  <c r="D3705"/>
  <c r="E3705" s="1"/>
  <c r="D3706"/>
  <c r="E3706" s="1"/>
  <c r="D3707"/>
  <c r="E3707" s="1"/>
  <c r="D3708"/>
  <c r="E3708" s="1"/>
  <c r="D3709"/>
  <c r="E3709" s="1"/>
  <c r="D3710"/>
  <c r="E3710" s="1"/>
  <c r="D3711"/>
  <c r="E3711" s="1"/>
  <c r="D3712"/>
  <c r="E3712" s="1"/>
  <c r="D3713"/>
  <c r="E3713" s="1"/>
  <c r="D3714"/>
  <c r="E3714" s="1"/>
  <c r="D3715"/>
  <c r="E3715" s="1"/>
  <c r="D3716"/>
  <c r="E3716" s="1"/>
  <c r="D3717"/>
  <c r="E3717" s="1"/>
  <c r="D3718"/>
  <c r="E3718" s="1"/>
  <c r="D3719"/>
  <c r="E3719" s="1"/>
  <c r="D3720"/>
  <c r="E3720" s="1"/>
  <c r="D3721"/>
  <c r="E3721" s="1"/>
  <c r="D3722"/>
  <c r="E3722" s="1"/>
  <c r="D3723"/>
  <c r="E3723" s="1"/>
  <c r="D3724"/>
  <c r="E3724" s="1"/>
  <c r="D3725"/>
  <c r="E3725" s="1"/>
  <c r="D3726"/>
  <c r="E3726" s="1"/>
  <c r="D3727"/>
  <c r="E3727" s="1"/>
  <c r="D3728"/>
  <c r="E3728" s="1"/>
  <c r="D3729"/>
  <c r="E3729" s="1"/>
  <c r="D3730"/>
  <c r="E3730" s="1"/>
  <c r="D3731"/>
  <c r="E3731" s="1"/>
  <c r="D3732"/>
  <c r="E3732" s="1"/>
  <c r="D3733"/>
  <c r="E3733" s="1"/>
  <c r="D3734"/>
  <c r="E3734" s="1"/>
  <c r="D3735"/>
  <c r="E3735" s="1"/>
  <c r="D3736"/>
  <c r="E3736" s="1"/>
  <c r="D3737"/>
  <c r="E3737" s="1"/>
  <c r="D3738"/>
  <c r="E3738" s="1"/>
  <c r="D3739"/>
  <c r="E3739" s="1"/>
  <c r="D3740"/>
  <c r="E3740" s="1"/>
  <c r="D3741"/>
  <c r="E3741" s="1"/>
  <c r="D3742"/>
  <c r="E3742" s="1"/>
  <c r="D3743"/>
  <c r="E3743" s="1"/>
  <c r="D3744"/>
  <c r="E3744" s="1"/>
  <c r="D3745"/>
  <c r="E3745" s="1"/>
  <c r="D3746"/>
  <c r="E3746" s="1"/>
  <c r="D3747"/>
  <c r="E3747" s="1"/>
  <c r="D3748"/>
  <c r="E3748" s="1"/>
  <c r="D3749"/>
  <c r="E3749" s="1"/>
  <c r="D3750"/>
  <c r="E3750" s="1"/>
  <c r="D3751"/>
  <c r="E3751" s="1"/>
  <c r="D3752"/>
  <c r="E3752" s="1"/>
  <c r="D3753"/>
  <c r="E3753" s="1"/>
  <c r="D3754"/>
  <c r="E3754" s="1"/>
  <c r="D3755"/>
  <c r="E3755" s="1"/>
  <c r="D3756"/>
  <c r="E3756" s="1"/>
  <c r="D3757"/>
  <c r="E3757" s="1"/>
  <c r="D3758"/>
  <c r="E3758" s="1"/>
  <c r="D3759"/>
  <c r="E3759" s="1"/>
  <c r="D3760"/>
  <c r="E3760" s="1"/>
  <c r="D3761"/>
  <c r="E3761" s="1"/>
  <c r="D3762"/>
  <c r="E3762" s="1"/>
  <c r="D3763"/>
  <c r="E3763" s="1"/>
  <c r="D3764"/>
  <c r="E3764" s="1"/>
  <c r="D3765"/>
  <c r="E3765" s="1"/>
  <c r="D3766"/>
  <c r="E3766" s="1"/>
  <c r="D3767"/>
  <c r="E3767" s="1"/>
  <c r="D3768"/>
  <c r="E3768" s="1"/>
  <c r="D3769"/>
  <c r="E3769" s="1"/>
  <c r="D3770"/>
  <c r="E3770" s="1"/>
  <c r="D3771"/>
  <c r="E3771" s="1"/>
  <c r="D3772"/>
  <c r="E3772" s="1"/>
  <c r="D3773"/>
  <c r="E3773" s="1"/>
  <c r="D3774"/>
  <c r="E3774" s="1"/>
  <c r="D3775"/>
  <c r="E3775" s="1"/>
  <c r="D3776"/>
  <c r="E3776" s="1"/>
  <c r="D3777"/>
  <c r="E3777" s="1"/>
  <c r="D3778"/>
  <c r="E3778" s="1"/>
  <c r="D3779"/>
  <c r="E3779" s="1"/>
  <c r="D3780"/>
  <c r="E3780" s="1"/>
  <c r="D3781"/>
  <c r="E3781" s="1"/>
  <c r="D3782"/>
  <c r="E3782" s="1"/>
  <c r="D3783"/>
  <c r="E3783" s="1"/>
  <c r="D3784"/>
  <c r="E3784" s="1"/>
  <c r="D3785"/>
  <c r="E3785" s="1"/>
  <c r="D3786"/>
  <c r="E3786" s="1"/>
  <c r="D3787"/>
  <c r="E3787" s="1"/>
  <c r="D3788"/>
  <c r="E3788" s="1"/>
  <c r="D3789"/>
  <c r="E3789" s="1"/>
  <c r="D3790"/>
  <c r="E3790" s="1"/>
  <c r="D3791"/>
  <c r="E3791" s="1"/>
  <c r="D3792"/>
  <c r="E3792" s="1"/>
  <c r="D3793"/>
  <c r="E3793" s="1"/>
  <c r="D3794"/>
  <c r="E3794" s="1"/>
  <c r="D3795"/>
  <c r="E3795" s="1"/>
  <c r="D3796"/>
  <c r="E3796" s="1"/>
  <c r="D3797"/>
  <c r="E3797" s="1"/>
  <c r="D3798"/>
  <c r="E3798" s="1"/>
  <c r="D3799"/>
  <c r="E3799" s="1"/>
  <c r="D3800"/>
  <c r="E3800" s="1"/>
  <c r="D3801"/>
  <c r="E3801" s="1"/>
  <c r="D3802"/>
  <c r="E3802" s="1"/>
  <c r="D3803"/>
  <c r="E3803" s="1"/>
  <c r="D3804"/>
  <c r="E3804" s="1"/>
  <c r="D3805"/>
  <c r="E3805" s="1"/>
  <c r="D3806"/>
  <c r="E3806" s="1"/>
  <c r="D3807"/>
  <c r="E3807" s="1"/>
  <c r="D3808"/>
  <c r="E3808" s="1"/>
  <c r="D3809"/>
  <c r="E3809" s="1"/>
  <c r="D3810"/>
  <c r="E3810" s="1"/>
  <c r="D3811"/>
  <c r="E3811" s="1"/>
  <c r="D3812"/>
  <c r="E3812" s="1"/>
  <c r="D3813"/>
  <c r="E3813" s="1"/>
  <c r="D3814"/>
  <c r="E3814" s="1"/>
  <c r="D3815"/>
  <c r="E3815" s="1"/>
  <c r="D3816"/>
  <c r="E3816" s="1"/>
  <c r="D3817"/>
  <c r="E3817" s="1"/>
  <c r="D3818"/>
  <c r="E3818" s="1"/>
  <c r="D3819"/>
  <c r="E3819" s="1"/>
  <c r="D3820"/>
  <c r="E3820" s="1"/>
  <c r="D3821"/>
  <c r="E3821" s="1"/>
  <c r="D3822"/>
  <c r="E3822" s="1"/>
  <c r="D3823"/>
  <c r="E3823" s="1"/>
  <c r="D3824"/>
  <c r="E3824" s="1"/>
  <c r="D3825"/>
  <c r="E3825" s="1"/>
  <c r="D3826"/>
  <c r="E3826" s="1"/>
  <c r="D3827"/>
  <c r="E3827" s="1"/>
  <c r="D3828"/>
  <c r="E3828" s="1"/>
  <c r="D3829"/>
  <c r="E3829" s="1"/>
  <c r="D3830"/>
  <c r="E3830" s="1"/>
  <c r="D3831"/>
  <c r="E3831" s="1"/>
  <c r="D3832"/>
  <c r="E3832" s="1"/>
  <c r="D3833"/>
  <c r="E3833" s="1"/>
  <c r="D3834"/>
  <c r="E3834" s="1"/>
  <c r="D3835"/>
  <c r="E3835" s="1"/>
  <c r="D3836"/>
  <c r="E3836" s="1"/>
  <c r="D3837"/>
  <c r="E3837" s="1"/>
  <c r="D3838"/>
  <c r="E3838" s="1"/>
  <c r="D3839"/>
  <c r="E3839" s="1"/>
  <c r="D3840"/>
  <c r="E3840" s="1"/>
  <c r="D3841"/>
  <c r="E3841" s="1"/>
  <c r="D3842"/>
  <c r="E3842" s="1"/>
  <c r="D3843"/>
  <c r="E3843" s="1"/>
  <c r="D3844"/>
  <c r="E3844" s="1"/>
  <c r="D3845"/>
  <c r="E3845" s="1"/>
  <c r="D3846"/>
  <c r="E3846" s="1"/>
  <c r="D3847"/>
  <c r="E3847" s="1"/>
  <c r="D3848"/>
  <c r="E3848" s="1"/>
  <c r="D3849"/>
  <c r="E3849" s="1"/>
  <c r="D3850"/>
  <c r="E3850" s="1"/>
  <c r="D3851"/>
  <c r="E3851" s="1"/>
  <c r="D3852"/>
  <c r="E3852" s="1"/>
  <c r="D3853"/>
  <c r="E3853" s="1"/>
  <c r="D3854"/>
  <c r="E3854" s="1"/>
  <c r="D3855"/>
  <c r="E3855" s="1"/>
  <c r="D3856"/>
  <c r="E3856" s="1"/>
  <c r="D3857"/>
  <c r="E3857" s="1"/>
  <c r="D3858"/>
  <c r="E3858" s="1"/>
  <c r="D3859"/>
  <c r="E3859" s="1"/>
  <c r="D3860"/>
  <c r="E3860" s="1"/>
  <c r="D3861"/>
  <c r="E3861" s="1"/>
  <c r="D3862"/>
  <c r="E3862" s="1"/>
  <c r="D3863"/>
  <c r="E3863" s="1"/>
  <c r="D3864"/>
  <c r="E3864" s="1"/>
  <c r="D3865"/>
  <c r="E3865" s="1"/>
  <c r="D3866"/>
  <c r="E3866" s="1"/>
  <c r="D3867"/>
  <c r="E3867" s="1"/>
  <c r="D3868"/>
  <c r="E3868" s="1"/>
  <c r="D3869"/>
  <c r="E3869" s="1"/>
  <c r="D3870"/>
  <c r="E3870" s="1"/>
  <c r="D3871"/>
  <c r="E3871" s="1"/>
  <c r="D3872"/>
  <c r="E3872" s="1"/>
  <c r="D3873"/>
  <c r="E3873" s="1"/>
  <c r="D3874"/>
  <c r="E3874" s="1"/>
  <c r="D3875"/>
  <c r="E3875" s="1"/>
  <c r="D3876"/>
  <c r="E3876" s="1"/>
  <c r="D3877"/>
  <c r="E3877" s="1"/>
  <c r="D3878"/>
  <c r="E3878" s="1"/>
  <c r="D3879"/>
  <c r="E3879" s="1"/>
  <c r="D3880"/>
  <c r="E3880" s="1"/>
  <c r="D3881"/>
  <c r="E3881" s="1"/>
  <c r="D3882"/>
  <c r="E3882" s="1"/>
  <c r="D3883"/>
  <c r="E3883" s="1"/>
  <c r="D3884"/>
  <c r="E3884" s="1"/>
  <c r="D3885"/>
  <c r="E3885" s="1"/>
  <c r="D3886"/>
  <c r="E3886" s="1"/>
  <c r="D3887"/>
  <c r="E3887" s="1"/>
  <c r="D3888"/>
  <c r="E3888" s="1"/>
  <c r="D3889"/>
  <c r="E3889" s="1"/>
  <c r="D3890"/>
  <c r="E3890" s="1"/>
  <c r="D3891"/>
  <c r="E3891" s="1"/>
  <c r="D3892"/>
  <c r="E3892" s="1"/>
  <c r="D3893"/>
  <c r="E3893" s="1"/>
  <c r="D3894"/>
  <c r="E3894" s="1"/>
  <c r="D3895"/>
  <c r="E3895" s="1"/>
  <c r="D3896"/>
  <c r="E3896" s="1"/>
  <c r="D3897"/>
  <c r="E3897" s="1"/>
  <c r="D3898"/>
  <c r="E3898" s="1"/>
  <c r="D3899"/>
  <c r="E3899" s="1"/>
  <c r="D3900"/>
  <c r="E3900" s="1"/>
  <c r="D3901"/>
  <c r="E3901" s="1"/>
  <c r="D3902"/>
  <c r="E3902" s="1"/>
  <c r="D3903"/>
  <c r="E3903" s="1"/>
  <c r="D3904"/>
  <c r="E3904" s="1"/>
  <c r="D3905"/>
  <c r="E3905" s="1"/>
  <c r="D3906"/>
  <c r="E3906" s="1"/>
  <c r="D3907"/>
  <c r="E3907" s="1"/>
  <c r="D3908"/>
  <c r="E3908" s="1"/>
  <c r="D3909"/>
  <c r="E3909" s="1"/>
  <c r="D3910"/>
  <c r="E3910" s="1"/>
  <c r="D3911"/>
  <c r="E3911" s="1"/>
  <c r="D3912"/>
  <c r="E3912" s="1"/>
  <c r="D3913"/>
  <c r="E3913" s="1"/>
  <c r="D3914"/>
  <c r="E3914" s="1"/>
  <c r="D3915"/>
  <c r="E3915" s="1"/>
  <c r="D3916"/>
  <c r="E3916" s="1"/>
  <c r="D3917"/>
  <c r="E3917" s="1"/>
  <c r="D3918"/>
  <c r="E3918" s="1"/>
  <c r="D3919"/>
  <c r="E3919" s="1"/>
  <c r="D3920"/>
  <c r="E3920" s="1"/>
  <c r="D3921"/>
  <c r="E3921" s="1"/>
  <c r="D3922"/>
  <c r="E3922" s="1"/>
  <c r="D3923"/>
  <c r="E3923" s="1"/>
  <c r="D3924"/>
  <c r="E3924" s="1"/>
  <c r="D3925"/>
  <c r="E3925" s="1"/>
  <c r="D3926"/>
  <c r="E3926" s="1"/>
  <c r="D3927"/>
  <c r="E3927" s="1"/>
  <c r="D3928"/>
  <c r="E3928" s="1"/>
  <c r="D3929"/>
  <c r="E3929" s="1"/>
  <c r="D3930"/>
  <c r="E3930" s="1"/>
  <c r="D3931"/>
  <c r="E3931" s="1"/>
  <c r="D3932"/>
  <c r="E3932" s="1"/>
  <c r="D3933"/>
  <c r="E3933" s="1"/>
  <c r="D3934"/>
  <c r="E3934" s="1"/>
  <c r="D3935"/>
  <c r="E3935" s="1"/>
  <c r="D3936"/>
  <c r="E3936" s="1"/>
  <c r="D3937"/>
  <c r="E3937" s="1"/>
  <c r="D3938"/>
  <c r="E3938" s="1"/>
  <c r="D3939"/>
  <c r="E3939" s="1"/>
  <c r="D3940"/>
  <c r="E3940" s="1"/>
  <c r="D3941"/>
  <c r="E3941" s="1"/>
  <c r="D3942"/>
  <c r="E3942" s="1"/>
  <c r="D3943"/>
  <c r="E3943" s="1"/>
  <c r="D3944"/>
  <c r="E3944" s="1"/>
  <c r="D3945"/>
  <c r="E3945" s="1"/>
  <c r="D3946"/>
  <c r="E3946" s="1"/>
  <c r="D3947"/>
  <c r="E3947" s="1"/>
  <c r="D3948"/>
  <c r="E3948" s="1"/>
  <c r="D3949"/>
  <c r="E3949" s="1"/>
  <c r="D3950"/>
  <c r="E3950" s="1"/>
  <c r="D3951"/>
  <c r="E3951" s="1"/>
  <c r="D3952"/>
  <c r="E3952" s="1"/>
  <c r="D3953"/>
  <c r="E3953" s="1"/>
  <c r="D3954"/>
  <c r="E3954" s="1"/>
  <c r="D3955"/>
  <c r="E3955" s="1"/>
  <c r="D3956"/>
  <c r="E3956" s="1"/>
  <c r="D3957"/>
  <c r="E3957" s="1"/>
  <c r="D3958"/>
  <c r="E3958" s="1"/>
  <c r="D3959"/>
  <c r="E3959" s="1"/>
  <c r="D3960"/>
  <c r="E3960" s="1"/>
  <c r="D3961"/>
  <c r="E3961" s="1"/>
  <c r="D3962"/>
  <c r="E3962" s="1"/>
  <c r="D3963"/>
  <c r="E3963" s="1"/>
  <c r="D3964"/>
  <c r="E3964" s="1"/>
  <c r="D3965"/>
  <c r="E3965" s="1"/>
  <c r="D3966"/>
  <c r="E3966" s="1"/>
  <c r="D3967"/>
  <c r="E3967" s="1"/>
  <c r="D3968"/>
  <c r="E3968" s="1"/>
  <c r="D3969"/>
  <c r="E3969" s="1"/>
  <c r="D3970"/>
  <c r="E3970" s="1"/>
  <c r="D3971"/>
  <c r="E3971" s="1"/>
  <c r="D3972"/>
  <c r="E3972" s="1"/>
  <c r="D3973"/>
  <c r="E3973" s="1"/>
  <c r="D3974"/>
  <c r="E3974" s="1"/>
  <c r="D3975"/>
  <c r="E3975" s="1"/>
  <c r="D3976"/>
  <c r="E3976" s="1"/>
  <c r="D3977"/>
  <c r="E3977" s="1"/>
  <c r="D3978"/>
  <c r="E3978" s="1"/>
  <c r="D3979"/>
  <c r="E3979" s="1"/>
  <c r="D3980"/>
  <c r="E3980" s="1"/>
  <c r="D3981"/>
  <c r="E3981" s="1"/>
  <c r="D3982"/>
  <c r="E3982" s="1"/>
  <c r="D3983"/>
  <c r="E3983" s="1"/>
  <c r="D3984"/>
  <c r="E3984" s="1"/>
  <c r="D3985"/>
  <c r="E3985" s="1"/>
  <c r="D3986"/>
  <c r="E3986" s="1"/>
  <c r="D3987"/>
  <c r="E3987" s="1"/>
  <c r="D3988"/>
  <c r="E3988" s="1"/>
  <c r="D3989"/>
  <c r="E3989" s="1"/>
  <c r="D3990"/>
  <c r="E3990" s="1"/>
  <c r="D3991"/>
  <c r="E3991" s="1"/>
  <c r="D3992"/>
  <c r="E3992" s="1"/>
  <c r="D3993"/>
  <c r="E3993" s="1"/>
  <c r="D3994"/>
  <c r="E3994" s="1"/>
  <c r="D3995"/>
  <c r="E3995" s="1"/>
  <c r="D3996"/>
  <c r="E3996" s="1"/>
  <c r="D3997"/>
  <c r="E3997" s="1"/>
  <c r="D3998"/>
  <c r="E3998" s="1"/>
  <c r="D3999"/>
  <c r="E3999" s="1"/>
  <c r="D4000"/>
  <c r="E4000" s="1"/>
  <c r="D4001"/>
  <c r="E4001" s="1"/>
  <c r="D4002"/>
  <c r="E4002" s="1"/>
  <c r="D4003"/>
  <c r="E4003" s="1"/>
  <c r="D4004"/>
  <c r="E4004" s="1"/>
  <c r="D4005"/>
  <c r="E4005" s="1"/>
  <c r="D4006"/>
  <c r="E4006" s="1"/>
  <c r="D4007"/>
  <c r="E4007" s="1"/>
  <c r="D4008"/>
  <c r="E4008" s="1"/>
  <c r="D4009"/>
  <c r="E4009" s="1"/>
  <c r="D4010"/>
  <c r="E4010" s="1"/>
  <c r="D4011"/>
  <c r="E4011" s="1"/>
  <c r="D4012"/>
  <c r="E4012" s="1"/>
  <c r="D4013"/>
  <c r="E4013" s="1"/>
  <c r="D4014"/>
  <c r="E4014" s="1"/>
  <c r="D4015"/>
  <c r="E4015" s="1"/>
  <c r="D4016"/>
  <c r="E4016" s="1"/>
  <c r="D4017"/>
  <c r="E4017" s="1"/>
  <c r="D4018"/>
  <c r="E4018" s="1"/>
  <c r="D4019"/>
  <c r="E4019" s="1"/>
  <c r="D4020"/>
  <c r="E4020" s="1"/>
  <c r="D4021"/>
  <c r="E4021" s="1"/>
  <c r="D4022"/>
  <c r="E4022" s="1"/>
  <c r="D4023"/>
  <c r="E4023" s="1"/>
  <c r="D4024"/>
  <c r="E4024" s="1"/>
  <c r="D4025"/>
  <c r="E4025" s="1"/>
  <c r="D4026"/>
  <c r="E4026" s="1"/>
  <c r="D4027"/>
  <c r="E4027" s="1"/>
  <c r="D4028"/>
  <c r="E4028" s="1"/>
  <c r="D4029"/>
  <c r="E4029" s="1"/>
  <c r="D4030"/>
  <c r="E4030" s="1"/>
  <c r="D4031"/>
  <c r="E4031" s="1"/>
  <c r="D4032"/>
  <c r="E4032" s="1"/>
  <c r="D4033"/>
  <c r="E4033" s="1"/>
  <c r="D4034"/>
  <c r="E4034" s="1"/>
  <c r="D4035"/>
  <c r="E4035" s="1"/>
  <c r="D4036"/>
  <c r="E4036" s="1"/>
  <c r="D4037"/>
  <c r="E4037" s="1"/>
  <c r="D4038"/>
  <c r="E4038" s="1"/>
  <c r="D4039"/>
  <c r="E4039" s="1"/>
  <c r="D4040"/>
  <c r="E4040" s="1"/>
  <c r="D4041"/>
  <c r="E4041" s="1"/>
  <c r="D4042"/>
  <c r="E4042" s="1"/>
  <c r="D4043"/>
  <c r="E4043" s="1"/>
  <c r="D4044"/>
  <c r="E4044" s="1"/>
  <c r="D4045"/>
  <c r="E4045" s="1"/>
  <c r="D4046"/>
  <c r="E4046" s="1"/>
  <c r="D4047"/>
  <c r="E4047" s="1"/>
  <c r="D4048"/>
  <c r="E4048" s="1"/>
  <c r="D4049"/>
  <c r="E4049" s="1"/>
  <c r="D4050"/>
  <c r="E4050" s="1"/>
  <c r="D4051"/>
  <c r="E4051" s="1"/>
  <c r="D4052"/>
  <c r="E4052" s="1"/>
  <c r="D4053"/>
  <c r="E4053" s="1"/>
  <c r="D4054"/>
  <c r="E4054" s="1"/>
  <c r="D4055"/>
  <c r="E4055" s="1"/>
  <c r="D4056"/>
  <c r="E4056" s="1"/>
  <c r="D4057"/>
  <c r="E4057" s="1"/>
  <c r="D4058"/>
  <c r="E4058" s="1"/>
  <c r="D4059"/>
  <c r="E4059" s="1"/>
  <c r="D4060"/>
  <c r="E4060" s="1"/>
  <c r="D4061"/>
  <c r="E4061" s="1"/>
  <c r="D4062"/>
  <c r="E4062" s="1"/>
  <c r="D4063"/>
  <c r="E4063" s="1"/>
  <c r="D4064"/>
  <c r="E4064" s="1"/>
  <c r="D4065"/>
  <c r="E4065" s="1"/>
  <c r="D4066"/>
  <c r="E4066" s="1"/>
  <c r="D4067"/>
  <c r="E4067" s="1"/>
  <c r="D4068"/>
  <c r="E4068" s="1"/>
  <c r="D4069"/>
  <c r="E4069" s="1"/>
  <c r="D4070"/>
  <c r="E4070" s="1"/>
  <c r="D4071"/>
  <c r="E4071" s="1"/>
  <c r="D4072"/>
  <c r="E4072" s="1"/>
  <c r="D4073"/>
  <c r="E4073" s="1"/>
  <c r="D4074"/>
  <c r="E4074" s="1"/>
  <c r="D4075"/>
  <c r="E4075" s="1"/>
  <c r="D4076"/>
  <c r="E4076" s="1"/>
  <c r="D4077"/>
  <c r="E4077" s="1"/>
  <c r="D4078"/>
  <c r="E4078" s="1"/>
  <c r="D4079"/>
  <c r="E4079" s="1"/>
  <c r="D4080"/>
  <c r="E4080" s="1"/>
  <c r="D4081"/>
  <c r="E4081" s="1"/>
  <c r="D4082"/>
  <c r="E4082" s="1"/>
  <c r="D4083"/>
  <c r="E4083" s="1"/>
  <c r="D4084"/>
  <c r="E4084" s="1"/>
  <c r="D4085"/>
  <c r="E4085" s="1"/>
  <c r="D4086"/>
  <c r="E4086" s="1"/>
  <c r="D4087"/>
  <c r="E4087" s="1"/>
  <c r="D4088"/>
  <c r="E4088" s="1"/>
  <c r="D4089"/>
  <c r="E4089" s="1"/>
  <c r="D4090"/>
  <c r="E4090" s="1"/>
  <c r="D4091"/>
  <c r="E4091" s="1"/>
  <c r="D4092"/>
  <c r="E4092" s="1"/>
  <c r="D4093"/>
  <c r="E4093" s="1"/>
  <c r="D4094"/>
  <c r="E4094" s="1"/>
  <c r="D4095"/>
  <c r="E4095" s="1"/>
  <c r="D4096"/>
  <c r="E4096" s="1"/>
  <c r="D4097"/>
  <c r="E4097" s="1"/>
  <c r="D4098"/>
  <c r="E4098" s="1"/>
  <c r="D4099"/>
  <c r="E4099" s="1"/>
  <c r="D4100"/>
  <c r="E4100" s="1"/>
  <c r="D4101"/>
  <c r="E4101" s="1"/>
  <c r="D4102"/>
  <c r="E4102" s="1"/>
  <c r="D4103"/>
  <c r="E4103" s="1"/>
  <c r="D4104"/>
  <c r="E4104" s="1"/>
  <c r="D4105"/>
  <c r="E4105" s="1"/>
  <c r="D4106"/>
  <c r="E4106" s="1"/>
  <c r="D4107"/>
  <c r="E4107" s="1"/>
  <c r="D4108"/>
  <c r="E4108" s="1"/>
  <c r="D4109"/>
  <c r="E4109" s="1"/>
  <c r="D4110"/>
  <c r="E4110" s="1"/>
  <c r="D4111"/>
  <c r="E4111" s="1"/>
  <c r="D4112"/>
  <c r="E4112" s="1"/>
  <c r="D4113"/>
  <c r="E4113" s="1"/>
  <c r="D4114"/>
  <c r="E4114" s="1"/>
  <c r="D4115"/>
  <c r="E4115" s="1"/>
  <c r="D4116"/>
  <c r="E4116" s="1"/>
  <c r="D4117"/>
  <c r="E4117" s="1"/>
  <c r="D4118"/>
  <c r="E4118" s="1"/>
  <c r="D4119"/>
  <c r="E4119" s="1"/>
  <c r="D4120"/>
  <c r="E4120" s="1"/>
  <c r="D4121"/>
  <c r="E4121" s="1"/>
  <c r="D4122"/>
  <c r="E4122" s="1"/>
  <c r="D4123"/>
  <c r="E4123" s="1"/>
  <c r="D4124"/>
  <c r="E4124" s="1"/>
  <c r="D4125"/>
  <c r="E4125" s="1"/>
  <c r="D4126"/>
  <c r="E4126" s="1"/>
  <c r="D4127"/>
  <c r="E4127" s="1"/>
  <c r="D4128"/>
  <c r="E4128" s="1"/>
  <c r="D4129"/>
  <c r="E4129" s="1"/>
  <c r="D4130"/>
  <c r="E4130" s="1"/>
  <c r="D4131"/>
  <c r="E4131" s="1"/>
  <c r="D4132"/>
  <c r="E4132" s="1"/>
  <c r="D4133"/>
  <c r="E4133" s="1"/>
  <c r="D4134"/>
  <c r="E4134" s="1"/>
  <c r="D4135"/>
  <c r="E4135" s="1"/>
  <c r="D4136"/>
  <c r="E4136" s="1"/>
  <c r="D4137"/>
  <c r="E4137" s="1"/>
  <c r="D4138"/>
  <c r="E4138" s="1"/>
  <c r="D4139"/>
  <c r="E4139" s="1"/>
  <c r="D4140"/>
  <c r="E4140" s="1"/>
  <c r="D4141"/>
  <c r="E4141" s="1"/>
  <c r="D4142"/>
  <c r="E4142" s="1"/>
  <c r="D4143"/>
  <c r="E4143" s="1"/>
  <c r="D4144"/>
  <c r="E4144" s="1"/>
  <c r="D4145"/>
  <c r="E4145" s="1"/>
  <c r="D4146"/>
  <c r="E4146" s="1"/>
  <c r="D4147"/>
  <c r="E4147" s="1"/>
  <c r="D4148"/>
  <c r="E4148" s="1"/>
  <c r="D4149"/>
  <c r="E4149" s="1"/>
  <c r="D4150"/>
  <c r="E4150" s="1"/>
  <c r="D4151"/>
  <c r="E4151" s="1"/>
  <c r="D4152"/>
  <c r="E4152" s="1"/>
  <c r="D4153"/>
  <c r="E4153" s="1"/>
  <c r="D4154"/>
  <c r="E4154" s="1"/>
  <c r="D4155"/>
  <c r="E4155" s="1"/>
  <c r="D4156"/>
  <c r="E4156" s="1"/>
  <c r="D4157"/>
  <c r="E4157" s="1"/>
  <c r="D4158"/>
  <c r="E4158" s="1"/>
  <c r="D4159"/>
  <c r="E4159" s="1"/>
  <c r="D4160"/>
  <c r="E4160" s="1"/>
  <c r="D4161"/>
  <c r="E4161" s="1"/>
  <c r="D4162"/>
  <c r="E4162" s="1"/>
  <c r="D4163"/>
  <c r="E4163" s="1"/>
  <c r="D4164"/>
  <c r="E4164" s="1"/>
  <c r="D4165"/>
  <c r="E4165" s="1"/>
  <c r="D4166"/>
  <c r="E4166" s="1"/>
  <c r="D4167"/>
  <c r="E4167" s="1"/>
  <c r="D4168"/>
  <c r="E4168" s="1"/>
  <c r="D4169"/>
  <c r="E4169" s="1"/>
  <c r="D4170"/>
  <c r="E4170" s="1"/>
  <c r="D4171"/>
  <c r="E4171" s="1"/>
  <c r="D4172"/>
  <c r="E4172" s="1"/>
  <c r="D4173"/>
  <c r="E4173" s="1"/>
  <c r="D4174"/>
  <c r="E4174" s="1"/>
  <c r="D4175"/>
  <c r="E4175" s="1"/>
  <c r="D4176"/>
  <c r="E4176" s="1"/>
  <c r="D4177"/>
  <c r="E4177" s="1"/>
  <c r="D4178"/>
  <c r="E4178" s="1"/>
  <c r="D4179"/>
  <c r="E4179" s="1"/>
  <c r="D4180"/>
  <c r="E4180" s="1"/>
  <c r="D4181"/>
  <c r="E4181" s="1"/>
  <c r="D4182"/>
  <c r="E4182" s="1"/>
  <c r="D4183"/>
  <c r="E4183" s="1"/>
  <c r="D4184"/>
  <c r="E4184" s="1"/>
  <c r="D4185"/>
  <c r="E4185" s="1"/>
  <c r="D4186"/>
  <c r="E4186" s="1"/>
  <c r="D4187"/>
  <c r="E4187" s="1"/>
  <c r="D4188"/>
  <c r="E4188" s="1"/>
  <c r="D4189"/>
  <c r="E4189" s="1"/>
  <c r="D4190"/>
  <c r="E4190" s="1"/>
  <c r="D4191"/>
  <c r="E4191" s="1"/>
  <c r="D4192"/>
  <c r="E4192" s="1"/>
  <c r="D4193"/>
  <c r="E4193" s="1"/>
  <c r="D4194"/>
  <c r="E4194" s="1"/>
  <c r="D4195"/>
  <c r="E4195" s="1"/>
  <c r="D4196"/>
  <c r="E4196" s="1"/>
  <c r="D4197"/>
  <c r="E4197" s="1"/>
  <c r="D4198"/>
  <c r="E4198" s="1"/>
  <c r="D4199"/>
  <c r="E4199" s="1"/>
  <c r="D4200"/>
  <c r="E4200" s="1"/>
  <c r="D4201"/>
  <c r="E4201" s="1"/>
  <c r="D4202"/>
  <c r="E4202" s="1"/>
  <c r="D4203"/>
  <c r="E4203" s="1"/>
  <c r="D4204"/>
  <c r="E4204" s="1"/>
  <c r="D4205"/>
  <c r="E4205" s="1"/>
  <c r="D4206"/>
  <c r="E4206" s="1"/>
  <c r="D4207"/>
  <c r="E4207" s="1"/>
  <c r="D4208"/>
  <c r="E4208" s="1"/>
  <c r="D4209"/>
  <c r="E4209" s="1"/>
  <c r="D4210"/>
  <c r="E4210" s="1"/>
  <c r="D4211"/>
  <c r="E4211" s="1"/>
  <c r="D4212"/>
  <c r="E4212" s="1"/>
  <c r="D4213"/>
  <c r="E4213" s="1"/>
  <c r="D4214"/>
  <c r="E4214" s="1"/>
  <c r="D4215"/>
  <c r="E4215" s="1"/>
  <c r="D4216"/>
  <c r="E4216" s="1"/>
  <c r="D4217"/>
  <c r="E4217" s="1"/>
  <c r="D4218"/>
  <c r="E4218" s="1"/>
  <c r="D4219"/>
  <c r="E4219" s="1"/>
  <c r="D4220"/>
  <c r="E4220" s="1"/>
  <c r="D4221"/>
  <c r="E4221" s="1"/>
  <c r="D4222"/>
  <c r="E4222" s="1"/>
  <c r="D4223"/>
  <c r="E4223" s="1"/>
  <c r="D4224"/>
  <c r="E4224" s="1"/>
  <c r="D4225"/>
  <c r="E4225" s="1"/>
  <c r="D4226"/>
  <c r="E4226" s="1"/>
  <c r="D4227"/>
  <c r="E4227" s="1"/>
  <c r="D4228"/>
  <c r="E4228" s="1"/>
  <c r="D4229"/>
  <c r="E4229" s="1"/>
  <c r="D4230"/>
  <c r="E4230" s="1"/>
  <c r="D4231"/>
  <c r="E4231" s="1"/>
  <c r="D4232"/>
  <c r="E4232" s="1"/>
  <c r="D4233"/>
  <c r="E4233" s="1"/>
  <c r="D4234"/>
  <c r="E4234" s="1"/>
  <c r="D4235"/>
  <c r="E4235" s="1"/>
  <c r="D4236"/>
  <c r="E4236" s="1"/>
  <c r="D4237"/>
  <c r="E4237" s="1"/>
  <c r="D4238"/>
  <c r="E4238" s="1"/>
  <c r="D4239"/>
  <c r="E4239" s="1"/>
  <c r="D4240"/>
  <c r="E4240" s="1"/>
  <c r="D4241"/>
  <c r="E4241" s="1"/>
  <c r="D4242"/>
  <c r="E4242" s="1"/>
  <c r="D4243"/>
  <c r="E4243" s="1"/>
  <c r="D4244"/>
  <c r="E4244" s="1"/>
  <c r="D4245"/>
  <c r="E4245" s="1"/>
  <c r="D4246"/>
  <c r="E4246" s="1"/>
  <c r="D4247"/>
  <c r="E4247" s="1"/>
  <c r="D4248"/>
  <c r="E4248" s="1"/>
  <c r="D4249"/>
  <c r="E4249" s="1"/>
  <c r="D4250"/>
  <c r="E4250" s="1"/>
  <c r="D4251"/>
  <c r="E4251" s="1"/>
  <c r="D4252"/>
  <c r="E4252" s="1"/>
  <c r="D4253"/>
  <c r="E4253" s="1"/>
  <c r="D4254"/>
  <c r="E4254" s="1"/>
  <c r="D4255"/>
  <c r="E4255" s="1"/>
  <c r="D4256"/>
  <c r="E4256" s="1"/>
  <c r="D4257"/>
  <c r="E4257" s="1"/>
  <c r="D4258"/>
  <c r="E4258" s="1"/>
  <c r="D4259"/>
  <c r="E4259" s="1"/>
  <c r="D4260"/>
  <c r="E4260" s="1"/>
  <c r="D4261"/>
  <c r="E4261" s="1"/>
  <c r="D4262"/>
  <c r="E4262" s="1"/>
  <c r="D4263"/>
  <c r="E4263" s="1"/>
  <c r="D4264"/>
  <c r="E4264" s="1"/>
  <c r="D4265"/>
  <c r="E4265" s="1"/>
  <c r="D4266"/>
  <c r="E4266" s="1"/>
  <c r="D4267"/>
  <c r="E4267" s="1"/>
  <c r="D4268"/>
  <c r="E4268" s="1"/>
  <c r="D4269"/>
  <c r="E4269" s="1"/>
  <c r="D4270"/>
  <c r="E4270" s="1"/>
  <c r="D4271"/>
  <c r="E4271" s="1"/>
  <c r="D4272"/>
  <c r="E4272" s="1"/>
  <c r="D4273"/>
  <c r="E4273" s="1"/>
  <c r="D4274"/>
  <c r="E4274" s="1"/>
  <c r="D4275"/>
  <c r="E4275" s="1"/>
  <c r="D4276"/>
  <c r="E4276" s="1"/>
  <c r="D4277"/>
  <c r="E4277" s="1"/>
  <c r="D4278"/>
  <c r="E4278" s="1"/>
  <c r="D4279"/>
  <c r="E4279" s="1"/>
  <c r="D4280"/>
  <c r="E4280" s="1"/>
  <c r="D4281"/>
  <c r="E4281" s="1"/>
  <c r="D4282"/>
  <c r="E4282" s="1"/>
  <c r="D4283"/>
  <c r="E4283" s="1"/>
  <c r="D4284"/>
  <c r="E4284" s="1"/>
  <c r="D4285"/>
  <c r="E4285" s="1"/>
  <c r="D4286"/>
  <c r="E4286" s="1"/>
  <c r="D4287"/>
  <c r="E4287" s="1"/>
  <c r="D4288"/>
  <c r="E4288" s="1"/>
  <c r="D4289"/>
  <c r="E4289" s="1"/>
  <c r="D4290"/>
  <c r="E4290" s="1"/>
  <c r="D4291"/>
  <c r="E4291" s="1"/>
  <c r="D4292"/>
  <c r="E4292" s="1"/>
  <c r="D4293"/>
  <c r="E4293" s="1"/>
  <c r="D4294"/>
  <c r="E4294" s="1"/>
  <c r="D4295"/>
  <c r="E4295" s="1"/>
  <c r="D4296"/>
  <c r="E4296" s="1"/>
  <c r="D4297"/>
  <c r="E4297" s="1"/>
  <c r="D4298"/>
  <c r="E4298" s="1"/>
  <c r="D4299"/>
  <c r="E4299" s="1"/>
  <c r="D4300"/>
  <c r="E4300" s="1"/>
  <c r="D4301"/>
  <c r="E4301" s="1"/>
  <c r="D4302"/>
  <c r="E4302" s="1"/>
  <c r="D4303"/>
  <c r="E4303" s="1"/>
  <c r="D4304"/>
  <c r="E4304" s="1"/>
  <c r="D4305"/>
  <c r="E4305" s="1"/>
  <c r="D4306"/>
  <c r="E4306" s="1"/>
  <c r="D4307"/>
  <c r="E4307" s="1"/>
  <c r="D4308"/>
  <c r="E4308" s="1"/>
  <c r="D4309"/>
  <c r="E4309" s="1"/>
  <c r="D4310"/>
  <c r="E4310" s="1"/>
  <c r="D4311"/>
  <c r="E4311" s="1"/>
  <c r="D4312"/>
  <c r="E4312" s="1"/>
  <c r="D4313"/>
  <c r="E4313" s="1"/>
  <c r="D4314"/>
  <c r="E4314" s="1"/>
  <c r="D4315"/>
  <c r="E4315" s="1"/>
  <c r="D4316"/>
  <c r="E4316" s="1"/>
  <c r="D4317"/>
  <c r="E4317" s="1"/>
  <c r="D4318"/>
  <c r="E4318" s="1"/>
  <c r="D4319"/>
  <c r="E4319" s="1"/>
  <c r="D4320"/>
  <c r="E4320" s="1"/>
  <c r="D4321"/>
  <c r="E4321" s="1"/>
  <c r="D4322"/>
  <c r="E4322" s="1"/>
  <c r="D4323"/>
  <c r="E4323" s="1"/>
  <c r="D4324"/>
  <c r="E4324" s="1"/>
  <c r="D4325"/>
  <c r="E4325" s="1"/>
  <c r="D4326"/>
  <c r="E4326" s="1"/>
  <c r="D4327"/>
  <c r="E4327" s="1"/>
  <c r="D4328"/>
  <c r="E4328" s="1"/>
  <c r="D4329"/>
  <c r="E4329" s="1"/>
  <c r="D4330"/>
  <c r="E4330" s="1"/>
  <c r="D4331"/>
  <c r="E4331" s="1"/>
  <c r="D4332"/>
  <c r="E4332" s="1"/>
  <c r="D4333"/>
  <c r="E4333" s="1"/>
  <c r="D4334"/>
  <c r="E4334" s="1"/>
  <c r="D4335"/>
  <c r="E4335" s="1"/>
  <c r="D4336"/>
  <c r="E4336" s="1"/>
  <c r="D4337"/>
  <c r="E4337" s="1"/>
  <c r="D4338"/>
  <c r="E4338" s="1"/>
  <c r="D4339"/>
  <c r="E4339" s="1"/>
  <c r="D4340"/>
  <c r="E4340" s="1"/>
  <c r="D4341"/>
  <c r="E4341" s="1"/>
  <c r="D4342"/>
  <c r="E4342" s="1"/>
  <c r="D4343"/>
  <c r="E4343" s="1"/>
  <c r="D4344"/>
  <c r="E4344" s="1"/>
  <c r="D4345"/>
  <c r="E4345" s="1"/>
  <c r="D4346"/>
  <c r="E4346" s="1"/>
  <c r="D4347"/>
  <c r="E4347" s="1"/>
  <c r="D4348"/>
  <c r="E4348" s="1"/>
  <c r="D4349"/>
  <c r="E4349" s="1"/>
  <c r="D4350"/>
  <c r="E4350" s="1"/>
  <c r="D4351"/>
  <c r="E4351" s="1"/>
  <c r="D4352"/>
  <c r="E4352" s="1"/>
  <c r="D4353"/>
  <c r="E4353" s="1"/>
  <c r="D4354"/>
  <c r="E4354" s="1"/>
  <c r="D4355"/>
  <c r="E4355" s="1"/>
  <c r="D4356"/>
  <c r="E4356" s="1"/>
  <c r="D4357"/>
  <c r="E4357" s="1"/>
  <c r="D4358"/>
  <c r="E4358" s="1"/>
  <c r="D4359"/>
  <c r="E4359" s="1"/>
  <c r="D4360"/>
  <c r="E4360" s="1"/>
  <c r="D4361"/>
  <c r="E4361" s="1"/>
  <c r="D4362"/>
  <c r="E4362" s="1"/>
  <c r="D4363"/>
  <c r="E4363" s="1"/>
  <c r="D4364"/>
  <c r="E4364" s="1"/>
  <c r="D4365"/>
  <c r="E4365" s="1"/>
  <c r="D4366"/>
  <c r="E4366" s="1"/>
  <c r="D4367"/>
  <c r="E4367" s="1"/>
  <c r="D4368"/>
  <c r="E4368" s="1"/>
  <c r="D4369"/>
  <c r="E4369" s="1"/>
  <c r="D4370"/>
  <c r="E4370" s="1"/>
  <c r="D4371"/>
  <c r="E4371" s="1"/>
  <c r="D4372"/>
  <c r="E4372" s="1"/>
  <c r="D4373"/>
  <c r="E4373" s="1"/>
  <c r="D4374"/>
  <c r="E4374" s="1"/>
  <c r="D4375"/>
  <c r="E4375" s="1"/>
  <c r="D4376"/>
  <c r="E4376" s="1"/>
  <c r="D4377"/>
  <c r="E4377" s="1"/>
  <c r="D4378"/>
  <c r="E4378" s="1"/>
  <c r="D4379"/>
  <c r="E4379" s="1"/>
  <c r="D4380"/>
  <c r="E4380" s="1"/>
  <c r="D4381"/>
  <c r="E4381" s="1"/>
  <c r="D4382"/>
  <c r="E4382" s="1"/>
  <c r="D4383"/>
  <c r="E4383" s="1"/>
  <c r="D4384"/>
  <c r="E4384" s="1"/>
  <c r="D4385"/>
  <c r="E4385" s="1"/>
  <c r="D4386"/>
  <c r="E4386" s="1"/>
  <c r="D4387"/>
  <c r="E4387" s="1"/>
  <c r="D4388"/>
  <c r="E4388" s="1"/>
  <c r="D4389"/>
  <c r="E4389" s="1"/>
  <c r="D4390"/>
  <c r="E4390" s="1"/>
  <c r="D4391"/>
  <c r="E4391" s="1"/>
  <c r="D4392"/>
  <c r="E4392" s="1"/>
  <c r="D4393"/>
  <c r="E4393" s="1"/>
  <c r="D4394"/>
  <c r="E4394" s="1"/>
  <c r="D4395"/>
  <c r="E4395" s="1"/>
  <c r="D4396"/>
  <c r="E4396" s="1"/>
  <c r="D4397"/>
  <c r="E4397" s="1"/>
  <c r="D4398"/>
  <c r="E4398" s="1"/>
  <c r="D4399"/>
  <c r="E4399" s="1"/>
  <c r="D4400"/>
  <c r="E4400" s="1"/>
  <c r="D4401"/>
  <c r="E4401" s="1"/>
  <c r="D4402"/>
  <c r="E4402" s="1"/>
  <c r="D4403"/>
  <c r="E4403" s="1"/>
  <c r="D4404"/>
  <c r="E4404" s="1"/>
  <c r="D4405"/>
  <c r="E4405" s="1"/>
  <c r="D4406"/>
  <c r="E4406" s="1"/>
  <c r="D4407"/>
  <c r="E4407" s="1"/>
  <c r="D4408"/>
  <c r="E4408" s="1"/>
  <c r="D4409"/>
  <c r="E4409" s="1"/>
  <c r="D4410"/>
  <c r="E4410" s="1"/>
  <c r="D4411"/>
  <c r="E4411" s="1"/>
  <c r="D4412"/>
  <c r="E4412" s="1"/>
  <c r="D4413"/>
  <c r="E4413" s="1"/>
  <c r="D4414"/>
  <c r="E4414" s="1"/>
  <c r="D4415"/>
  <c r="E4415" s="1"/>
  <c r="D4416"/>
  <c r="E4416" s="1"/>
  <c r="D4417"/>
  <c r="E4417" s="1"/>
  <c r="D4418"/>
  <c r="E4418" s="1"/>
  <c r="D4419"/>
  <c r="E4419" s="1"/>
  <c r="D4420"/>
  <c r="E4420" s="1"/>
  <c r="D4421"/>
  <c r="E4421" s="1"/>
  <c r="D4422"/>
  <c r="E4422" s="1"/>
  <c r="D4423"/>
  <c r="E4423" s="1"/>
  <c r="D4424"/>
  <c r="E4424" s="1"/>
  <c r="D4425"/>
  <c r="E4425" s="1"/>
  <c r="D4426"/>
  <c r="E4426" s="1"/>
  <c r="D4427"/>
  <c r="E4427" s="1"/>
  <c r="D4428"/>
  <c r="E4428" s="1"/>
  <c r="D4429"/>
  <c r="E4429" s="1"/>
  <c r="D4430"/>
  <c r="E4430" s="1"/>
  <c r="D4431"/>
  <c r="E4431" s="1"/>
  <c r="D4432"/>
  <c r="E4432" s="1"/>
  <c r="D4433"/>
  <c r="E4433" s="1"/>
  <c r="D4434"/>
  <c r="E4434" s="1"/>
  <c r="D4435"/>
  <c r="E4435" s="1"/>
  <c r="D4436"/>
  <c r="E4436" s="1"/>
  <c r="D4437"/>
  <c r="E4437" s="1"/>
  <c r="D4438"/>
  <c r="E4438" s="1"/>
  <c r="D4439"/>
  <c r="E4439" s="1"/>
  <c r="D4440"/>
  <c r="E4440" s="1"/>
  <c r="D4441"/>
  <c r="E4441" s="1"/>
  <c r="D4442"/>
  <c r="E4442" s="1"/>
  <c r="D4443"/>
  <c r="E4443" s="1"/>
  <c r="D4444"/>
  <c r="E4444" s="1"/>
  <c r="D4445"/>
  <c r="E4445" s="1"/>
  <c r="D4446"/>
  <c r="E4446" s="1"/>
  <c r="D4447"/>
  <c r="E4447" s="1"/>
  <c r="D4448"/>
  <c r="E4448" s="1"/>
  <c r="D4449"/>
  <c r="E4449" s="1"/>
  <c r="D4450"/>
  <c r="E4450" s="1"/>
  <c r="D4451"/>
  <c r="E4451" s="1"/>
  <c r="D4452"/>
  <c r="E4452" s="1"/>
  <c r="D4453"/>
  <c r="E4453" s="1"/>
  <c r="D4454"/>
  <c r="E4454" s="1"/>
  <c r="D4455"/>
  <c r="E4455" s="1"/>
  <c r="D4456"/>
  <c r="E4456" s="1"/>
  <c r="D4457"/>
  <c r="E4457" s="1"/>
  <c r="D4458"/>
  <c r="E4458" s="1"/>
  <c r="D4459"/>
  <c r="E4459" s="1"/>
  <c r="D4460"/>
  <c r="E4460" s="1"/>
  <c r="D4461"/>
  <c r="E4461" s="1"/>
  <c r="D4462"/>
  <c r="E4462" s="1"/>
  <c r="D4463"/>
  <c r="E4463" s="1"/>
  <c r="D4464"/>
  <c r="E4464" s="1"/>
  <c r="D4465"/>
  <c r="E4465" s="1"/>
  <c r="D4466"/>
  <c r="E4466" s="1"/>
  <c r="D4467"/>
  <c r="E4467" s="1"/>
  <c r="D4468"/>
  <c r="E4468" s="1"/>
  <c r="D4469"/>
  <c r="E4469" s="1"/>
  <c r="D4470"/>
  <c r="E4470" s="1"/>
  <c r="D4471"/>
  <c r="E4471" s="1"/>
  <c r="D4472"/>
  <c r="E4472" s="1"/>
  <c r="D4473"/>
  <c r="E4473" s="1"/>
  <c r="D4474"/>
  <c r="E4474" s="1"/>
  <c r="D4475"/>
  <c r="E4475" s="1"/>
  <c r="D4476"/>
  <c r="E4476" s="1"/>
  <c r="D4477"/>
  <c r="E4477" s="1"/>
  <c r="D4478"/>
  <c r="E4478" s="1"/>
  <c r="D4479"/>
  <c r="E4479" s="1"/>
  <c r="D4480"/>
  <c r="E4480" s="1"/>
  <c r="D4481"/>
  <c r="E4481" s="1"/>
  <c r="D4482"/>
  <c r="E4482" s="1"/>
  <c r="D4483"/>
  <c r="E4483" s="1"/>
  <c r="D4484"/>
  <c r="E4484" s="1"/>
  <c r="D4485"/>
  <c r="E4485" s="1"/>
  <c r="D4486"/>
  <c r="E4486" s="1"/>
  <c r="D4487"/>
  <c r="E4487" s="1"/>
  <c r="D4488"/>
  <c r="E4488" s="1"/>
  <c r="D4489"/>
  <c r="E4489" s="1"/>
  <c r="D4490"/>
  <c r="E4490" s="1"/>
  <c r="D4491"/>
  <c r="E4491" s="1"/>
  <c r="D4492"/>
  <c r="E4492" s="1"/>
  <c r="D4493"/>
  <c r="E4493" s="1"/>
  <c r="D4494"/>
  <c r="E4494" s="1"/>
  <c r="D4495"/>
  <c r="E4495" s="1"/>
  <c r="D4496"/>
  <c r="E4496" s="1"/>
  <c r="D4497"/>
  <c r="E4497" s="1"/>
  <c r="D4498"/>
  <c r="E4498" s="1"/>
  <c r="D4499"/>
  <c r="E4499" s="1"/>
  <c r="D4500"/>
  <c r="E4500" s="1"/>
  <c r="D4501"/>
  <c r="E4501" s="1"/>
  <c r="D4502"/>
  <c r="E4502" s="1"/>
  <c r="D4503"/>
  <c r="E4503" s="1"/>
  <c r="D4504"/>
  <c r="E4504" s="1"/>
  <c r="D4505"/>
  <c r="E4505" s="1"/>
  <c r="D4506"/>
  <c r="E4506" s="1"/>
  <c r="D4507"/>
  <c r="E4507" s="1"/>
  <c r="D4508"/>
  <c r="E4508" s="1"/>
  <c r="D4509"/>
  <c r="E4509" s="1"/>
  <c r="D4510"/>
  <c r="E4510" s="1"/>
  <c r="D4511"/>
  <c r="E4511" s="1"/>
  <c r="D4512"/>
  <c r="E4512" s="1"/>
  <c r="D4513"/>
  <c r="E4513" s="1"/>
  <c r="D4514"/>
  <c r="E4514" s="1"/>
  <c r="D4515"/>
  <c r="E4515" s="1"/>
  <c r="D4516"/>
  <c r="E4516" s="1"/>
  <c r="D4517"/>
  <c r="E4517" s="1"/>
  <c r="D4518"/>
  <c r="E4518" s="1"/>
  <c r="D4519"/>
  <c r="E4519" s="1"/>
  <c r="D4520"/>
  <c r="E4520" s="1"/>
  <c r="D4521"/>
  <c r="E4521" s="1"/>
  <c r="D4522"/>
  <c r="E4522" s="1"/>
  <c r="D4523"/>
  <c r="E4523" s="1"/>
  <c r="D4524"/>
  <c r="E4524" s="1"/>
  <c r="D4525"/>
  <c r="E4525" s="1"/>
  <c r="D4526"/>
  <c r="E4526" s="1"/>
  <c r="D4527"/>
  <c r="E4527" s="1"/>
  <c r="D4528"/>
  <c r="E4528" s="1"/>
  <c r="D4529"/>
  <c r="E4529" s="1"/>
  <c r="D4530"/>
  <c r="E4530" s="1"/>
  <c r="D4531"/>
  <c r="E4531" s="1"/>
  <c r="D4532"/>
  <c r="E4532" s="1"/>
  <c r="D4533"/>
  <c r="E4533" s="1"/>
  <c r="D4534"/>
  <c r="E4534" s="1"/>
  <c r="D4535"/>
  <c r="E4535" s="1"/>
  <c r="D4536"/>
  <c r="E4536" s="1"/>
  <c r="D4537"/>
  <c r="E4537" s="1"/>
  <c r="D4538"/>
  <c r="E4538" s="1"/>
  <c r="D4539"/>
  <c r="E4539" s="1"/>
  <c r="D4540"/>
  <c r="E4540" s="1"/>
  <c r="D4541"/>
  <c r="E4541" s="1"/>
  <c r="D4542"/>
  <c r="E4542" s="1"/>
  <c r="D4543"/>
  <c r="E4543" s="1"/>
  <c r="D4544"/>
  <c r="E4544" s="1"/>
  <c r="D4545"/>
  <c r="E4545" s="1"/>
  <c r="D4546"/>
  <c r="E4546" s="1"/>
  <c r="D4547"/>
  <c r="E4547" s="1"/>
  <c r="D4548"/>
  <c r="E4548" s="1"/>
  <c r="D4549"/>
  <c r="E4549" s="1"/>
  <c r="D4550"/>
  <c r="E4550" s="1"/>
  <c r="D4551"/>
  <c r="E4551" s="1"/>
  <c r="D4552"/>
  <c r="E4552" s="1"/>
  <c r="D4553"/>
  <c r="E4553" s="1"/>
  <c r="D4554"/>
  <c r="E4554" s="1"/>
  <c r="D4555"/>
  <c r="E4555" s="1"/>
  <c r="D4556"/>
  <c r="E4556" s="1"/>
  <c r="D4557"/>
  <c r="E4557" s="1"/>
  <c r="D4558"/>
  <c r="E4558" s="1"/>
  <c r="D4559"/>
  <c r="E4559" s="1"/>
  <c r="D4560"/>
  <c r="E4560" s="1"/>
  <c r="D4561"/>
  <c r="E4561" s="1"/>
  <c r="D4562"/>
  <c r="E4562" s="1"/>
  <c r="D4563"/>
  <c r="E4563" s="1"/>
  <c r="D4564"/>
  <c r="E4564" s="1"/>
  <c r="D4565"/>
  <c r="E4565" s="1"/>
  <c r="D4566"/>
  <c r="E4566" s="1"/>
  <c r="D4567"/>
  <c r="E4567" s="1"/>
  <c r="D4568"/>
  <c r="E4568" s="1"/>
  <c r="D4569"/>
  <c r="E4569" s="1"/>
  <c r="D4570"/>
  <c r="E4570" s="1"/>
  <c r="D4571"/>
  <c r="E4571" s="1"/>
  <c r="D4572"/>
  <c r="E4572" s="1"/>
  <c r="D4573"/>
  <c r="E4573" s="1"/>
  <c r="D4574"/>
  <c r="E4574" s="1"/>
  <c r="D4575"/>
  <c r="E4575" s="1"/>
  <c r="D4576"/>
  <c r="E4576" s="1"/>
  <c r="D4577"/>
  <c r="E4577" s="1"/>
  <c r="D4578"/>
  <c r="E4578" s="1"/>
  <c r="D4579"/>
  <c r="E4579" s="1"/>
  <c r="D4580"/>
  <c r="E4580" s="1"/>
  <c r="D4581"/>
  <c r="E4581" s="1"/>
  <c r="D4582"/>
  <c r="E4582" s="1"/>
  <c r="D4583"/>
  <c r="E4583" s="1"/>
  <c r="D4584"/>
  <c r="E4584" s="1"/>
  <c r="D4585"/>
  <c r="E4585" s="1"/>
  <c r="D4586"/>
  <c r="E4586" s="1"/>
  <c r="D4587"/>
  <c r="E4587" s="1"/>
  <c r="D4588"/>
  <c r="E4588" s="1"/>
  <c r="D4589"/>
  <c r="E4589" s="1"/>
  <c r="D4590"/>
  <c r="E4590" s="1"/>
  <c r="D4591"/>
  <c r="E4591" s="1"/>
  <c r="D4592"/>
  <c r="E4592" s="1"/>
  <c r="D4593"/>
  <c r="E4593" s="1"/>
  <c r="D4594"/>
  <c r="E4594" s="1"/>
  <c r="D4595"/>
  <c r="E4595" s="1"/>
  <c r="D4596"/>
  <c r="E4596" s="1"/>
  <c r="D4597"/>
  <c r="E4597" s="1"/>
  <c r="D4598"/>
  <c r="E4598" s="1"/>
  <c r="D4599"/>
  <c r="E4599" s="1"/>
  <c r="D4600"/>
  <c r="E4600" s="1"/>
  <c r="D4601"/>
  <c r="E4601" s="1"/>
  <c r="D4602"/>
  <c r="E4602" s="1"/>
  <c r="D4603"/>
  <c r="E4603" s="1"/>
  <c r="D4604"/>
  <c r="E4604" s="1"/>
  <c r="D4605"/>
  <c r="E4605" s="1"/>
  <c r="D4606"/>
  <c r="E4606" s="1"/>
  <c r="D4607"/>
  <c r="E4607" s="1"/>
  <c r="D4608"/>
  <c r="E4608" s="1"/>
  <c r="D4609"/>
  <c r="E4609" s="1"/>
  <c r="D4610"/>
  <c r="E4610" s="1"/>
  <c r="D4611"/>
  <c r="E4611" s="1"/>
  <c r="D4612"/>
  <c r="E4612" s="1"/>
  <c r="D4613"/>
  <c r="E4613" s="1"/>
  <c r="D4614"/>
  <c r="E4614" s="1"/>
  <c r="D4615"/>
  <c r="E4615" s="1"/>
  <c r="D4616"/>
  <c r="E4616" s="1"/>
  <c r="D4617"/>
  <c r="E4617" s="1"/>
  <c r="D4618"/>
  <c r="E4618" s="1"/>
  <c r="D4619"/>
  <c r="E4619" s="1"/>
  <c r="D4620"/>
  <c r="E4620" s="1"/>
  <c r="D4621"/>
  <c r="E4621" s="1"/>
  <c r="D4622"/>
  <c r="E4622" s="1"/>
  <c r="D4623"/>
  <c r="E4623" s="1"/>
  <c r="D4624"/>
  <c r="E4624" s="1"/>
  <c r="D4625"/>
  <c r="E4625" s="1"/>
  <c r="D4626"/>
  <c r="E4626" s="1"/>
  <c r="D4627"/>
  <c r="E4627" s="1"/>
  <c r="D4628"/>
  <c r="E4628" s="1"/>
  <c r="D4629"/>
  <c r="E4629" s="1"/>
  <c r="D4630"/>
  <c r="E4630" s="1"/>
  <c r="D4631"/>
  <c r="E4631" s="1"/>
  <c r="D4632"/>
  <c r="E4632" s="1"/>
  <c r="D4633"/>
  <c r="E4633" s="1"/>
  <c r="D4634"/>
  <c r="E4634" s="1"/>
  <c r="D4635"/>
  <c r="E4635" s="1"/>
  <c r="D4636"/>
  <c r="E4636" s="1"/>
  <c r="D4637"/>
  <c r="E4637" s="1"/>
  <c r="D4638"/>
  <c r="E4638" s="1"/>
  <c r="D4639"/>
  <c r="E4639" s="1"/>
  <c r="D4640"/>
  <c r="E4640" s="1"/>
  <c r="D4641"/>
  <c r="E4641" s="1"/>
  <c r="D4642"/>
  <c r="E4642" s="1"/>
  <c r="D4643"/>
  <c r="E4643" s="1"/>
  <c r="D4644"/>
  <c r="E4644" s="1"/>
  <c r="D4645"/>
  <c r="E4645" s="1"/>
  <c r="D4646"/>
  <c r="E4646" s="1"/>
  <c r="D4647"/>
  <c r="E4647" s="1"/>
  <c r="D4648"/>
  <c r="E4648" s="1"/>
  <c r="D4649"/>
  <c r="E4649" s="1"/>
  <c r="D4650"/>
  <c r="E4650" s="1"/>
  <c r="D4651"/>
  <c r="E4651" s="1"/>
  <c r="D4652"/>
  <c r="E4652" s="1"/>
  <c r="D4653"/>
  <c r="E4653" s="1"/>
  <c r="D4654"/>
  <c r="E4654" s="1"/>
  <c r="D4655"/>
  <c r="E4655" s="1"/>
  <c r="D4656"/>
  <c r="E4656" s="1"/>
  <c r="D4657"/>
  <c r="E4657" s="1"/>
  <c r="D4658"/>
  <c r="E4658" s="1"/>
  <c r="D4659"/>
  <c r="E4659" s="1"/>
  <c r="D4660"/>
  <c r="E4660" s="1"/>
  <c r="D4661"/>
  <c r="E4661" s="1"/>
  <c r="D4662"/>
  <c r="E4662" s="1"/>
  <c r="D4663"/>
  <c r="E4663" s="1"/>
  <c r="D4664"/>
  <c r="E4664" s="1"/>
  <c r="D4665"/>
  <c r="E4665" s="1"/>
  <c r="D4666"/>
  <c r="E4666" s="1"/>
  <c r="D4667"/>
  <c r="E4667" s="1"/>
  <c r="D4668"/>
  <c r="E4668" s="1"/>
  <c r="D4669"/>
  <c r="E4669" s="1"/>
  <c r="D4670"/>
  <c r="E4670" s="1"/>
  <c r="D4671"/>
  <c r="E4671" s="1"/>
  <c r="D4672"/>
  <c r="E4672" s="1"/>
  <c r="D4673"/>
  <c r="E4673" s="1"/>
  <c r="D4674"/>
  <c r="E4674" s="1"/>
  <c r="D4675"/>
  <c r="E4675" s="1"/>
  <c r="D4676"/>
  <c r="E4676" s="1"/>
  <c r="D4677"/>
  <c r="E4677" s="1"/>
  <c r="D4678"/>
  <c r="E4678" s="1"/>
  <c r="D4679"/>
  <c r="E4679" s="1"/>
  <c r="D4680"/>
  <c r="E4680" s="1"/>
  <c r="D4681"/>
  <c r="E4681" s="1"/>
  <c r="D4682"/>
  <c r="E4682" s="1"/>
  <c r="D4683"/>
  <c r="E4683" s="1"/>
  <c r="D4684"/>
  <c r="E4684" s="1"/>
  <c r="D4685"/>
  <c r="E4685" s="1"/>
  <c r="D4686"/>
  <c r="E4686" s="1"/>
  <c r="D4687"/>
  <c r="E4687" s="1"/>
  <c r="D4688"/>
  <c r="E4688" s="1"/>
  <c r="D4689"/>
  <c r="E4689" s="1"/>
  <c r="D4690"/>
  <c r="E4690" s="1"/>
  <c r="D4691"/>
  <c r="E4691" s="1"/>
  <c r="D4692"/>
  <c r="E4692" s="1"/>
  <c r="D4693"/>
  <c r="E4693" s="1"/>
  <c r="D4694"/>
  <c r="E4694" s="1"/>
  <c r="D4695"/>
  <c r="E4695" s="1"/>
  <c r="D4696"/>
  <c r="E4696" s="1"/>
  <c r="D4697"/>
  <c r="E4697" s="1"/>
  <c r="D4698"/>
  <c r="E4698" s="1"/>
  <c r="D4699"/>
  <c r="E4699" s="1"/>
  <c r="D4700"/>
  <c r="E4700" s="1"/>
  <c r="D4701"/>
  <c r="E4701" s="1"/>
  <c r="D4702"/>
  <c r="E4702" s="1"/>
  <c r="D4703"/>
  <c r="E4703" s="1"/>
  <c r="D4704"/>
  <c r="E4704" s="1"/>
  <c r="D4705"/>
  <c r="E4705" s="1"/>
  <c r="D4706"/>
  <c r="E4706" s="1"/>
  <c r="D4707"/>
  <c r="E4707" s="1"/>
  <c r="D4708"/>
  <c r="E4708" s="1"/>
  <c r="D4709"/>
  <c r="E4709" s="1"/>
  <c r="D4710"/>
  <c r="E4710" s="1"/>
  <c r="D4711"/>
  <c r="E4711" s="1"/>
  <c r="D4712"/>
  <c r="E4712" s="1"/>
  <c r="D4713"/>
  <c r="E4713" s="1"/>
  <c r="D4714"/>
  <c r="E4714" s="1"/>
  <c r="D4715"/>
  <c r="E4715" s="1"/>
  <c r="D4716"/>
  <c r="E4716" s="1"/>
  <c r="D4717"/>
  <c r="E4717" s="1"/>
  <c r="D4718"/>
  <c r="E4718" s="1"/>
  <c r="D4719"/>
  <c r="E4719" s="1"/>
  <c r="D4720"/>
  <c r="E4720" s="1"/>
  <c r="D4721"/>
  <c r="E4721" s="1"/>
  <c r="D4722"/>
  <c r="E4722" s="1"/>
  <c r="D4723"/>
  <c r="E4723" s="1"/>
  <c r="D4724"/>
  <c r="E4724" s="1"/>
  <c r="D4725"/>
  <c r="E4725" s="1"/>
  <c r="D4726"/>
  <c r="E4726" s="1"/>
  <c r="D4727"/>
  <c r="E4727" s="1"/>
  <c r="D4728"/>
  <c r="E4728" s="1"/>
  <c r="D4729"/>
  <c r="E4729" s="1"/>
  <c r="D4730"/>
  <c r="E4730" s="1"/>
  <c r="D4731"/>
  <c r="E4731" s="1"/>
  <c r="D4732"/>
  <c r="E4732" s="1"/>
  <c r="D4733"/>
  <c r="E4733" s="1"/>
  <c r="D4734"/>
  <c r="E4734" s="1"/>
  <c r="D4735"/>
  <c r="E4735" s="1"/>
  <c r="D4736"/>
  <c r="E4736" s="1"/>
  <c r="D4737"/>
  <c r="E4737" s="1"/>
  <c r="D4738"/>
  <c r="E4738" s="1"/>
  <c r="D4739"/>
  <c r="E4739" s="1"/>
  <c r="D4740"/>
  <c r="E4740" s="1"/>
  <c r="D4741"/>
  <c r="E4741" s="1"/>
  <c r="D4742"/>
  <c r="E4742" s="1"/>
  <c r="D4743"/>
  <c r="E4743" s="1"/>
  <c r="D4744"/>
  <c r="E4744" s="1"/>
  <c r="D4745"/>
  <c r="E4745" s="1"/>
  <c r="D4746"/>
  <c r="E4746" s="1"/>
  <c r="D4747"/>
  <c r="E4747" s="1"/>
  <c r="D4748"/>
  <c r="E4748" s="1"/>
  <c r="D4749"/>
  <c r="E4749" s="1"/>
  <c r="D4750"/>
  <c r="E4750" s="1"/>
  <c r="D4751"/>
  <c r="E4751" s="1"/>
  <c r="D4752"/>
  <c r="E4752" s="1"/>
  <c r="D4753"/>
  <c r="E4753" s="1"/>
  <c r="D4754"/>
  <c r="E4754" s="1"/>
  <c r="D4755"/>
  <c r="E4755" s="1"/>
  <c r="D4756"/>
  <c r="E4756" s="1"/>
  <c r="D4757"/>
  <c r="E4757" s="1"/>
  <c r="D4758"/>
  <c r="E4758" s="1"/>
  <c r="D4759"/>
  <c r="E4759" s="1"/>
  <c r="D4760"/>
  <c r="E4760" s="1"/>
  <c r="D4761"/>
  <c r="E4761" s="1"/>
  <c r="D4762"/>
  <c r="E4762" s="1"/>
  <c r="D4763"/>
  <c r="E4763" s="1"/>
  <c r="D4764"/>
  <c r="E4764" s="1"/>
  <c r="D4765"/>
  <c r="E4765" s="1"/>
  <c r="D4766"/>
  <c r="E4766" s="1"/>
  <c r="D4767"/>
  <c r="E4767" s="1"/>
  <c r="D4768"/>
  <c r="E4768" s="1"/>
  <c r="D4769"/>
  <c r="E4769" s="1"/>
  <c r="D4770"/>
  <c r="E4770" s="1"/>
  <c r="D4771"/>
  <c r="E4771" s="1"/>
  <c r="D4772"/>
  <c r="E4772" s="1"/>
  <c r="D4773"/>
  <c r="E4773" s="1"/>
  <c r="D4774"/>
  <c r="E4774" s="1"/>
  <c r="D4775"/>
  <c r="E4775" s="1"/>
  <c r="D4776"/>
  <c r="E4776" s="1"/>
  <c r="D4777"/>
  <c r="E4777" s="1"/>
  <c r="D4778"/>
  <c r="E4778" s="1"/>
  <c r="D4779"/>
  <c r="E4779" s="1"/>
  <c r="D4780"/>
  <c r="E4780" s="1"/>
  <c r="D4781"/>
  <c r="E4781" s="1"/>
  <c r="D4782"/>
  <c r="E4782" s="1"/>
  <c r="D4783"/>
  <c r="E4783" s="1"/>
  <c r="D4784"/>
  <c r="E4784" s="1"/>
  <c r="D4785"/>
  <c r="E4785" s="1"/>
  <c r="D4786"/>
  <c r="E4786" s="1"/>
  <c r="D4787"/>
  <c r="E4787" s="1"/>
  <c r="D4788"/>
  <c r="E4788" s="1"/>
  <c r="D4789"/>
  <c r="E4789" s="1"/>
  <c r="D4790"/>
  <c r="E4790" s="1"/>
  <c r="D4791"/>
  <c r="E4791" s="1"/>
  <c r="D4792"/>
  <c r="E4792" s="1"/>
  <c r="D4793"/>
  <c r="E4793" s="1"/>
  <c r="D4794"/>
  <c r="E4794" s="1"/>
  <c r="D4795"/>
  <c r="E4795" s="1"/>
  <c r="D4796"/>
  <c r="E4796" s="1"/>
  <c r="D4797"/>
  <c r="E4797" s="1"/>
  <c r="D4798"/>
  <c r="E4798" s="1"/>
  <c r="D4799"/>
  <c r="E4799" s="1"/>
  <c r="D4800"/>
  <c r="E4800" s="1"/>
  <c r="D4801"/>
  <c r="E4801" s="1"/>
  <c r="D4802"/>
  <c r="E4802" s="1"/>
  <c r="D4803"/>
  <c r="E4803" s="1"/>
  <c r="D4804"/>
  <c r="E4804" s="1"/>
  <c r="D4805"/>
  <c r="E4805" s="1"/>
  <c r="D4806"/>
  <c r="E4806" s="1"/>
  <c r="D4807"/>
  <c r="E4807" s="1"/>
  <c r="D4808"/>
  <c r="E4808" s="1"/>
  <c r="D4809"/>
  <c r="E4809" s="1"/>
  <c r="D4810"/>
  <c r="E4810" s="1"/>
  <c r="D4811"/>
  <c r="E4811" s="1"/>
  <c r="D4812"/>
  <c r="E4812" s="1"/>
  <c r="D4813"/>
  <c r="E4813" s="1"/>
  <c r="D4814"/>
  <c r="E4814" s="1"/>
  <c r="D4815"/>
  <c r="E4815" s="1"/>
  <c r="D4816"/>
  <c r="E4816" s="1"/>
  <c r="D4817"/>
  <c r="E4817" s="1"/>
  <c r="D4818"/>
  <c r="E4818" s="1"/>
  <c r="D4819"/>
  <c r="E4819" s="1"/>
  <c r="D4820"/>
  <c r="E4820" s="1"/>
  <c r="D4821"/>
  <c r="E4821" s="1"/>
  <c r="D4822"/>
  <c r="E4822" s="1"/>
  <c r="D4823"/>
  <c r="E4823" s="1"/>
  <c r="D4824"/>
  <c r="E4824" s="1"/>
  <c r="D4825"/>
  <c r="E4825" s="1"/>
  <c r="D4826"/>
  <c r="E4826" s="1"/>
  <c r="D4827"/>
  <c r="E4827" s="1"/>
  <c r="D4828"/>
  <c r="E4828" s="1"/>
  <c r="D4829"/>
  <c r="E4829" s="1"/>
  <c r="D4830"/>
  <c r="E4830" s="1"/>
  <c r="D4831"/>
  <c r="E4831" s="1"/>
  <c r="D4832"/>
  <c r="E4832" s="1"/>
  <c r="D4833"/>
  <c r="E4833" s="1"/>
  <c r="D4834"/>
  <c r="E4834" s="1"/>
  <c r="D4835"/>
  <c r="E4835" s="1"/>
  <c r="D4836"/>
  <c r="E4836" s="1"/>
  <c r="D4837"/>
  <c r="E4837" s="1"/>
  <c r="D4838"/>
  <c r="E4838" s="1"/>
  <c r="D4839"/>
  <c r="E4839" s="1"/>
  <c r="D4840"/>
  <c r="E4840" s="1"/>
  <c r="D4841"/>
  <c r="E4841" s="1"/>
  <c r="D4842"/>
  <c r="E4842" s="1"/>
  <c r="D4843"/>
  <c r="E4843" s="1"/>
  <c r="D4844"/>
  <c r="E4844" s="1"/>
  <c r="D4845"/>
  <c r="E4845" s="1"/>
  <c r="D4846"/>
  <c r="E4846" s="1"/>
  <c r="D4847"/>
  <c r="E4847" s="1"/>
  <c r="D4848"/>
  <c r="E4848" s="1"/>
  <c r="D4849"/>
  <c r="E4849" s="1"/>
  <c r="D4850"/>
  <c r="E4850" s="1"/>
  <c r="D4851"/>
  <c r="E4851" s="1"/>
  <c r="D4852"/>
  <c r="E4852" s="1"/>
  <c r="D4853"/>
  <c r="E4853" s="1"/>
  <c r="D4854"/>
  <c r="E4854" s="1"/>
  <c r="D4855"/>
  <c r="E4855" s="1"/>
  <c r="D4856"/>
  <c r="E4856" s="1"/>
  <c r="D4857"/>
  <c r="E4857" s="1"/>
  <c r="D4858"/>
  <c r="E4858" s="1"/>
  <c r="D4859"/>
  <c r="E4859" s="1"/>
  <c r="D4860"/>
  <c r="E4860" s="1"/>
  <c r="D4861"/>
  <c r="E4861" s="1"/>
  <c r="D4862"/>
  <c r="E4862" s="1"/>
  <c r="D4863"/>
  <c r="E4863" s="1"/>
  <c r="D4864"/>
  <c r="E4864" s="1"/>
  <c r="D4865"/>
  <c r="E4865" s="1"/>
  <c r="D4866"/>
  <c r="E4866" s="1"/>
  <c r="D4867"/>
  <c r="E4867" s="1"/>
  <c r="D4868"/>
  <c r="E4868" s="1"/>
  <c r="D4869"/>
  <c r="E4869" s="1"/>
  <c r="D4870"/>
  <c r="E4870" s="1"/>
  <c r="D4871"/>
  <c r="E4871" s="1"/>
  <c r="D4872"/>
  <c r="E4872" s="1"/>
  <c r="D4873"/>
  <c r="E4873" s="1"/>
  <c r="D4874"/>
  <c r="E4874" s="1"/>
  <c r="D4875"/>
  <c r="E4875" s="1"/>
  <c r="D4876"/>
  <c r="E4876" s="1"/>
  <c r="D4877"/>
  <c r="E4877" s="1"/>
  <c r="D4878"/>
  <c r="E4878" s="1"/>
  <c r="D4879"/>
  <c r="E4879" s="1"/>
  <c r="D4880"/>
  <c r="E4880" s="1"/>
  <c r="D4881"/>
  <c r="E4881" s="1"/>
  <c r="D4882"/>
  <c r="E4882" s="1"/>
  <c r="D4883"/>
  <c r="E4883" s="1"/>
  <c r="D4884"/>
  <c r="E4884" s="1"/>
  <c r="D4885"/>
  <c r="E4885" s="1"/>
  <c r="D4886"/>
  <c r="E4886" s="1"/>
  <c r="D4887"/>
  <c r="E4887" s="1"/>
  <c r="D4888"/>
  <c r="E4888" s="1"/>
  <c r="D4889"/>
  <c r="E4889" s="1"/>
  <c r="D4890"/>
  <c r="E4890" s="1"/>
  <c r="D4891"/>
  <c r="E4891" s="1"/>
  <c r="D4892"/>
  <c r="E4892" s="1"/>
  <c r="D4893"/>
  <c r="E4893" s="1"/>
  <c r="D4894"/>
  <c r="E4894" s="1"/>
  <c r="D4895"/>
  <c r="E4895" s="1"/>
  <c r="D4896"/>
  <c r="E4896" s="1"/>
  <c r="D4897"/>
  <c r="E4897" s="1"/>
  <c r="D4898"/>
  <c r="E4898" s="1"/>
  <c r="D4899"/>
  <c r="E4899" s="1"/>
  <c r="D4900"/>
  <c r="E4900" s="1"/>
  <c r="D4901"/>
  <c r="E4901" s="1"/>
  <c r="D4902"/>
  <c r="E4902" s="1"/>
  <c r="D4903"/>
  <c r="E4903" s="1"/>
  <c r="D4904"/>
  <c r="E4904" s="1"/>
  <c r="D4905"/>
  <c r="E4905" s="1"/>
  <c r="D4906"/>
  <c r="E4906" s="1"/>
  <c r="D4907"/>
  <c r="E4907" s="1"/>
  <c r="D4908"/>
  <c r="E4908" s="1"/>
  <c r="D4909"/>
  <c r="E4909" s="1"/>
  <c r="D4910"/>
  <c r="E4910" s="1"/>
  <c r="D4911"/>
  <c r="E4911" s="1"/>
  <c r="D4912"/>
  <c r="E4912" s="1"/>
  <c r="D4913"/>
  <c r="E4913" s="1"/>
  <c r="D4914"/>
  <c r="E4914" s="1"/>
  <c r="D4915"/>
  <c r="E4915" s="1"/>
  <c r="D4916"/>
  <c r="E4916" s="1"/>
  <c r="D4917"/>
  <c r="E4917" s="1"/>
  <c r="D4918"/>
  <c r="E4918" s="1"/>
  <c r="D4919"/>
  <c r="E4919" s="1"/>
  <c r="D4920"/>
  <c r="E4920" s="1"/>
  <c r="D4921"/>
  <c r="E4921" s="1"/>
  <c r="D4922"/>
  <c r="E4922" s="1"/>
  <c r="D4923"/>
  <c r="E4923" s="1"/>
  <c r="D4924"/>
  <c r="E4924" s="1"/>
  <c r="D4925"/>
  <c r="E4925" s="1"/>
  <c r="D4926"/>
  <c r="E4926" s="1"/>
  <c r="D4927"/>
  <c r="E4927" s="1"/>
  <c r="D4928"/>
  <c r="E4928" s="1"/>
  <c r="D4929"/>
  <c r="E4929" s="1"/>
  <c r="D4930"/>
  <c r="E4930" s="1"/>
  <c r="D4931"/>
  <c r="E4931" s="1"/>
  <c r="D4932"/>
  <c r="E4932" s="1"/>
  <c r="D4933"/>
  <c r="E4933" s="1"/>
  <c r="D4934"/>
  <c r="E4934" s="1"/>
  <c r="D4935"/>
  <c r="E4935" s="1"/>
  <c r="D4936"/>
  <c r="E4936" s="1"/>
  <c r="D4937"/>
  <c r="E4937" s="1"/>
  <c r="D4938"/>
  <c r="E4938" s="1"/>
  <c r="D4939"/>
  <c r="E4939" s="1"/>
  <c r="D4940"/>
  <c r="E4940" s="1"/>
  <c r="D4941"/>
  <c r="E4941" s="1"/>
  <c r="D4942"/>
  <c r="E4942" s="1"/>
  <c r="D4943"/>
  <c r="E4943" s="1"/>
  <c r="D4944"/>
  <c r="E4944" s="1"/>
  <c r="D4945"/>
  <c r="E4945" s="1"/>
  <c r="D4946"/>
  <c r="E4946" s="1"/>
  <c r="D4947"/>
  <c r="E4947" s="1"/>
  <c r="D4948"/>
  <c r="E4948" s="1"/>
  <c r="D4949"/>
  <c r="E4949" s="1"/>
  <c r="D4950"/>
  <c r="E4950" s="1"/>
  <c r="D4951"/>
  <c r="E4951" s="1"/>
  <c r="D4952"/>
  <c r="E4952" s="1"/>
  <c r="D4953"/>
  <c r="E4953" s="1"/>
  <c r="D4954"/>
  <c r="E4954" s="1"/>
  <c r="D4955"/>
  <c r="E4955" s="1"/>
  <c r="D4956"/>
  <c r="E4956" s="1"/>
  <c r="D4957"/>
  <c r="E4957" s="1"/>
  <c r="D4958"/>
  <c r="E4958" s="1"/>
  <c r="D4959"/>
  <c r="E4959" s="1"/>
  <c r="D4960"/>
  <c r="E4960" s="1"/>
  <c r="D4961"/>
  <c r="E4961" s="1"/>
  <c r="D4962"/>
  <c r="E4962" s="1"/>
  <c r="D4963"/>
  <c r="E4963" s="1"/>
  <c r="D4964"/>
  <c r="E4964" s="1"/>
  <c r="D4965"/>
  <c r="E4965" s="1"/>
  <c r="D4966"/>
  <c r="E4966" s="1"/>
  <c r="D4967"/>
  <c r="E4967" s="1"/>
  <c r="D4968"/>
  <c r="E4968" s="1"/>
  <c r="D4969"/>
  <c r="E4969" s="1"/>
  <c r="D4970"/>
  <c r="E4970" s="1"/>
  <c r="D4971"/>
  <c r="E4971" s="1"/>
  <c r="D4972"/>
  <c r="E4972" s="1"/>
  <c r="D4973"/>
  <c r="E4973" s="1"/>
  <c r="D4974"/>
  <c r="E4974" s="1"/>
  <c r="D4975"/>
  <c r="E4975" s="1"/>
  <c r="D4976"/>
  <c r="E4976" s="1"/>
  <c r="D4977"/>
  <c r="E4977" s="1"/>
  <c r="D4978"/>
  <c r="E4978" s="1"/>
  <c r="D4979"/>
  <c r="E4979" s="1"/>
  <c r="D4980"/>
  <c r="E4980" s="1"/>
  <c r="D4981"/>
  <c r="E4981" s="1"/>
  <c r="D4982"/>
  <c r="E4982" s="1"/>
  <c r="D4983"/>
  <c r="E4983" s="1"/>
  <c r="D4984"/>
  <c r="E4984" s="1"/>
  <c r="D4985"/>
  <c r="E4985" s="1"/>
  <c r="D4986"/>
  <c r="E4986" s="1"/>
  <c r="D4987"/>
  <c r="E4987" s="1"/>
  <c r="D4988"/>
  <c r="E4988" s="1"/>
  <c r="D4989"/>
  <c r="E4989" s="1"/>
  <c r="D4990"/>
  <c r="E4990" s="1"/>
  <c r="D4991"/>
  <c r="E4991" s="1"/>
  <c r="D4992"/>
  <c r="E4992" s="1"/>
  <c r="D4993"/>
  <c r="E4993" s="1"/>
  <c r="D4994"/>
  <c r="E4994" s="1"/>
  <c r="D4995"/>
  <c r="E4995" s="1"/>
  <c r="D4996"/>
  <c r="E4996" s="1"/>
  <c r="D4997"/>
  <c r="E4997" s="1"/>
  <c r="D4998"/>
  <c r="E4998" s="1"/>
  <c r="D4999"/>
  <c r="E4999" s="1"/>
  <c r="D5000"/>
  <c r="E5000" s="1"/>
  <c r="D5001"/>
  <c r="E5001" s="1"/>
  <c r="D5002"/>
  <c r="E5002" s="1"/>
  <c r="D5003"/>
  <c r="E5003" s="1"/>
  <c r="D5004"/>
  <c r="E5004" s="1"/>
  <c r="D5005"/>
  <c r="E5005" s="1"/>
  <c r="D5006"/>
  <c r="E5006" s="1"/>
  <c r="D5007"/>
  <c r="E5007" s="1"/>
  <c r="D5008"/>
  <c r="E5008" s="1"/>
  <c r="D5009"/>
  <c r="E5009" s="1"/>
  <c r="D5010"/>
  <c r="E5010" s="1"/>
  <c r="D5011"/>
  <c r="E5011" s="1"/>
  <c r="D5012"/>
  <c r="E5012" s="1"/>
  <c r="D5013"/>
  <c r="E5013" s="1"/>
  <c r="D5014"/>
  <c r="E5014" s="1"/>
  <c r="D5015"/>
  <c r="E5015" s="1"/>
  <c r="D5016"/>
  <c r="E5016" s="1"/>
  <c r="D5017"/>
  <c r="E5017" s="1"/>
  <c r="D5018"/>
  <c r="E5018" s="1"/>
  <c r="D5019"/>
  <c r="E5019" s="1"/>
  <c r="D5020"/>
  <c r="E5020" s="1"/>
  <c r="D5021"/>
  <c r="E5021" s="1"/>
  <c r="D5022"/>
  <c r="E5022" s="1"/>
  <c r="D5023"/>
  <c r="E5023" s="1"/>
  <c r="D5024"/>
  <c r="E5024" s="1"/>
  <c r="D5025"/>
  <c r="E5025" s="1"/>
  <c r="D5026"/>
  <c r="E5026" s="1"/>
  <c r="D5027"/>
  <c r="E5027" s="1"/>
  <c r="D5028"/>
  <c r="E5028" s="1"/>
  <c r="D5029"/>
  <c r="E5029" s="1"/>
  <c r="D5030"/>
  <c r="E5030" s="1"/>
  <c r="D5031"/>
  <c r="E5031" s="1"/>
  <c r="D5032"/>
  <c r="E5032" s="1"/>
  <c r="D5033"/>
  <c r="E5033" s="1"/>
  <c r="D5034"/>
  <c r="E5034" s="1"/>
  <c r="D5035"/>
  <c r="E5035" s="1"/>
  <c r="D5036"/>
  <c r="E5036" s="1"/>
  <c r="D5037"/>
  <c r="E5037" s="1"/>
  <c r="D5038"/>
  <c r="E5038" s="1"/>
  <c r="D5039"/>
  <c r="E5039" s="1"/>
  <c r="D5040"/>
  <c r="E5040" s="1"/>
  <c r="D5041"/>
  <c r="E5041" s="1"/>
  <c r="D5042"/>
  <c r="E5042" s="1"/>
  <c r="D5043"/>
  <c r="E5043" s="1"/>
  <c r="D5044"/>
  <c r="E5044" s="1"/>
  <c r="D5045"/>
  <c r="E5045" s="1"/>
  <c r="D5046"/>
  <c r="E5046" s="1"/>
  <c r="D5047"/>
  <c r="E5047" s="1"/>
  <c r="D5048"/>
  <c r="E5048" s="1"/>
  <c r="D5049"/>
  <c r="E5049" s="1"/>
  <c r="D5050"/>
  <c r="E5050" s="1"/>
  <c r="D5051"/>
  <c r="E5051" s="1"/>
  <c r="D5052"/>
  <c r="E5052" s="1"/>
  <c r="D5053"/>
  <c r="E5053" s="1"/>
  <c r="D5054"/>
  <c r="E5054" s="1"/>
  <c r="D5055"/>
  <c r="E5055" s="1"/>
  <c r="D5056"/>
  <c r="E5056" s="1"/>
  <c r="D5057"/>
  <c r="E5057" s="1"/>
  <c r="D5058"/>
  <c r="E5058" s="1"/>
  <c r="D5059"/>
  <c r="E5059" s="1"/>
  <c r="D5060"/>
  <c r="E5060" s="1"/>
  <c r="D5061"/>
  <c r="E5061" s="1"/>
  <c r="D5062"/>
  <c r="E5062" s="1"/>
  <c r="D5063"/>
  <c r="E5063" s="1"/>
  <c r="D5064"/>
  <c r="E5064" s="1"/>
  <c r="D5065"/>
  <c r="E5065" s="1"/>
  <c r="D5066"/>
  <c r="E5066" s="1"/>
  <c r="D5067"/>
  <c r="E5067" s="1"/>
  <c r="D5068"/>
  <c r="E5068" s="1"/>
  <c r="D5069"/>
  <c r="E5069" s="1"/>
  <c r="D5070"/>
  <c r="E5070" s="1"/>
  <c r="D5071"/>
  <c r="E5071" s="1"/>
  <c r="D5072"/>
  <c r="E5072" s="1"/>
  <c r="D5073"/>
  <c r="E5073" s="1"/>
  <c r="D5074"/>
  <c r="E5074" s="1"/>
  <c r="D5075"/>
  <c r="E5075" s="1"/>
  <c r="D5076"/>
  <c r="E5076" s="1"/>
  <c r="D5077"/>
  <c r="E5077" s="1"/>
  <c r="D5078"/>
  <c r="E5078" s="1"/>
  <c r="D5079"/>
  <c r="E5079" s="1"/>
  <c r="D5080"/>
  <c r="E5080" s="1"/>
  <c r="D5081"/>
  <c r="E5081" s="1"/>
  <c r="D5082"/>
  <c r="E5082" s="1"/>
  <c r="D5083"/>
  <c r="E5083" s="1"/>
  <c r="D5084"/>
  <c r="E5084" s="1"/>
  <c r="D5085"/>
  <c r="E5085" s="1"/>
  <c r="D5086"/>
  <c r="E5086" s="1"/>
  <c r="D5087"/>
  <c r="E5087" s="1"/>
  <c r="D5088"/>
  <c r="E5088" s="1"/>
  <c r="D5089"/>
  <c r="E5089" s="1"/>
  <c r="D5090"/>
  <c r="E5090" s="1"/>
  <c r="D5091"/>
  <c r="E5091" s="1"/>
  <c r="D5092"/>
  <c r="E5092" s="1"/>
  <c r="D5093"/>
  <c r="E5093" s="1"/>
  <c r="D5094"/>
  <c r="E5094" s="1"/>
  <c r="D5095"/>
  <c r="E5095" s="1"/>
  <c r="D5096"/>
  <c r="E5096" s="1"/>
  <c r="D5097"/>
  <c r="E5097" s="1"/>
  <c r="D5098"/>
  <c r="E5098" s="1"/>
  <c r="D5099"/>
  <c r="E5099" s="1"/>
  <c r="D5100"/>
  <c r="E5100" s="1"/>
  <c r="D5101"/>
  <c r="E5101" s="1"/>
  <c r="D5102"/>
  <c r="E5102" s="1"/>
  <c r="D5103"/>
  <c r="E5103" s="1"/>
  <c r="D5104"/>
  <c r="E5104" s="1"/>
  <c r="D5105"/>
  <c r="E5105" s="1"/>
  <c r="D5106"/>
  <c r="E5106" s="1"/>
  <c r="D5107"/>
  <c r="E5107" s="1"/>
  <c r="D5108"/>
  <c r="E5108" s="1"/>
  <c r="D5109"/>
  <c r="E5109" s="1"/>
  <c r="D5110"/>
  <c r="E5110" s="1"/>
  <c r="D5111"/>
  <c r="E5111" s="1"/>
  <c r="D5112"/>
  <c r="E5112" s="1"/>
  <c r="D5113"/>
  <c r="E5113" s="1"/>
  <c r="D5114"/>
  <c r="E5114" s="1"/>
  <c r="D5115"/>
  <c r="E5115" s="1"/>
  <c r="D5116"/>
  <c r="E5116" s="1"/>
  <c r="D5117"/>
  <c r="E5117" s="1"/>
  <c r="D5118"/>
  <c r="E5118" s="1"/>
  <c r="D5119"/>
  <c r="E5119" s="1"/>
  <c r="D5120"/>
  <c r="E5120" s="1"/>
  <c r="D5121"/>
  <c r="E5121" s="1"/>
  <c r="D5122"/>
  <c r="E5122" s="1"/>
  <c r="D5123"/>
  <c r="E5123" s="1"/>
  <c r="D5124"/>
  <c r="E5124" s="1"/>
  <c r="D5125"/>
  <c r="E5125" s="1"/>
  <c r="D5126"/>
  <c r="E5126" s="1"/>
  <c r="D5127"/>
  <c r="E5127" s="1"/>
  <c r="D5128"/>
  <c r="E5128" s="1"/>
  <c r="D5129"/>
  <c r="E5129" s="1"/>
  <c r="D5130"/>
  <c r="E5130" s="1"/>
  <c r="D5131"/>
  <c r="E5131" s="1"/>
  <c r="D5132"/>
  <c r="E5132" s="1"/>
  <c r="D5133"/>
  <c r="E5133" s="1"/>
  <c r="D5134"/>
  <c r="E5134" s="1"/>
  <c r="D5135"/>
  <c r="E5135" s="1"/>
  <c r="D5136"/>
  <c r="E5136" s="1"/>
  <c r="D5137"/>
  <c r="E5137" s="1"/>
  <c r="D5138"/>
  <c r="E5138" s="1"/>
  <c r="D5139"/>
  <c r="E5139" s="1"/>
  <c r="D5140"/>
  <c r="E5140" s="1"/>
  <c r="D5141"/>
  <c r="E5141" s="1"/>
  <c r="D5142"/>
  <c r="E5142" s="1"/>
  <c r="D5143"/>
  <c r="E5143" s="1"/>
  <c r="D5144"/>
  <c r="E5144" s="1"/>
  <c r="D5145"/>
  <c r="E5145" s="1"/>
  <c r="D5146"/>
  <c r="E5146" s="1"/>
  <c r="D5147"/>
  <c r="E5147" s="1"/>
  <c r="D5148"/>
  <c r="E5148" s="1"/>
  <c r="D5149"/>
  <c r="E5149" s="1"/>
  <c r="D5150"/>
  <c r="E5150" s="1"/>
  <c r="D5151"/>
  <c r="E5151" s="1"/>
  <c r="D5152"/>
  <c r="E5152" s="1"/>
  <c r="D5153"/>
  <c r="E5153" s="1"/>
  <c r="D5154"/>
  <c r="E5154" s="1"/>
  <c r="D5155"/>
  <c r="E5155" s="1"/>
  <c r="D5156"/>
  <c r="E5156" s="1"/>
  <c r="D5157"/>
  <c r="E5157" s="1"/>
  <c r="D5158"/>
  <c r="E5158" s="1"/>
  <c r="D5159"/>
  <c r="E5159" s="1"/>
  <c r="D5160"/>
  <c r="E5160" s="1"/>
  <c r="D5161"/>
  <c r="E5161" s="1"/>
  <c r="D5162"/>
  <c r="E5162" s="1"/>
  <c r="D5163"/>
  <c r="E5163" s="1"/>
  <c r="D5164"/>
  <c r="E5164" s="1"/>
  <c r="D5165"/>
  <c r="E5165" s="1"/>
  <c r="D5166"/>
  <c r="E5166" s="1"/>
  <c r="D5167"/>
  <c r="E5167" s="1"/>
  <c r="D5168"/>
  <c r="E5168" s="1"/>
  <c r="D5169"/>
  <c r="E5169" s="1"/>
  <c r="D5170"/>
  <c r="E5170" s="1"/>
  <c r="D5171"/>
  <c r="E5171" s="1"/>
  <c r="D5172"/>
  <c r="E5172" s="1"/>
  <c r="D5173"/>
  <c r="E5173" s="1"/>
  <c r="D5174"/>
  <c r="E5174" s="1"/>
  <c r="D5175"/>
  <c r="E5175" s="1"/>
  <c r="D5176"/>
  <c r="E5176" s="1"/>
  <c r="D5177"/>
  <c r="E5177" s="1"/>
  <c r="D5178"/>
  <c r="E5178" s="1"/>
  <c r="D5179"/>
  <c r="E5179" s="1"/>
  <c r="D5180"/>
  <c r="E5180" s="1"/>
  <c r="D5181"/>
  <c r="E5181" s="1"/>
  <c r="D5182"/>
  <c r="E5182" s="1"/>
  <c r="D5183"/>
  <c r="E5183" s="1"/>
  <c r="D5184"/>
  <c r="E5184" s="1"/>
  <c r="D5185"/>
  <c r="E5185" s="1"/>
  <c r="D5186"/>
  <c r="E5186" s="1"/>
  <c r="D5187"/>
  <c r="E5187" s="1"/>
  <c r="D5188"/>
  <c r="E5188" s="1"/>
  <c r="D5189"/>
  <c r="E5189" s="1"/>
  <c r="D5190"/>
  <c r="E5190" s="1"/>
  <c r="D5191"/>
  <c r="E5191" s="1"/>
  <c r="D5192"/>
  <c r="E5192" s="1"/>
  <c r="D5193"/>
  <c r="E5193" s="1"/>
  <c r="D5194"/>
  <c r="E5194" s="1"/>
  <c r="D5195"/>
  <c r="E5195" s="1"/>
  <c r="D5196"/>
  <c r="E5196" s="1"/>
  <c r="D5197"/>
  <c r="E5197" s="1"/>
  <c r="D5198"/>
  <c r="E5198" s="1"/>
  <c r="D5199"/>
  <c r="E5199" s="1"/>
  <c r="D5200"/>
  <c r="E5200" s="1"/>
  <c r="D5201"/>
  <c r="E5201" s="1"/>
  <c r="D5202"/>
  <c r="E5202" s="1"/>
  <c r="D5203"/>
  <c r="E5203" s="1"/>
  <c r="D5204"/>
  <c r="E5204" s="1"/>
  <c r="D5205"/>
  <c r="E5205" s="1"/>
  <c r="D5206"/>
  <c r="E5206" s="1"/>
  <c r="D5207"/>
  <c r="E5207" s="1"/>
  <c r="D5208"/>
  <c r="E5208" s="1"/>
  <c r="D5209"/>
  <c r="E5209" s="1"/>
  <c r="D5210"/>
  <c r="E5210" s="1"/>
  <c r="D5211"/>
  <c r="E5211" s="1"/>
  <c r="D5212"/>
  <c r="E5212" s="1"/>
  <c r="D5213"/>
  <c r="E5213" s="1"/>
  <c r="D5214"/>
  <c r="E5214" s="1"/>
  <c r="D5215"/>
  <c r="E5215" s="1"/>
  <c r="D5216"/>
  <c r="E5216" s="1"/>
  <c r="D5217"/>
  <c r="E5217" s="1"/>
  <c r="D5218"/>
  <c r="E5218" s="1"/>
  <c r="D5219"/>
  <c r="E5219" s="1"/>
  <c r="D5220"/>
  <c r="E5220" s="1"/>
  <c r="D5221"/>
  <c r="E5221" s="1"/>
  <c r="D5222"/>
  <c r="E5222" s="1"/>
  <c r="D5223"/>
  <c r="E5223" s="1"/>
  <c r="D5224"/>
  <c r="E5224" s="1"/>
  <c r="D5225"/>
  <c r="E5225" s="1"/>
  <c r="D5226"/>
  <c r="E5226" s="1"/>
  <c r="D5227"/>
  <c r="E5227" s="1"/>
  <c r="D5228"/>
  <c r="E5228" s="1"/>
  <c r="D5229"/>
  <c r="E5229" s="1"/>
  <c r="D5230"/>
  <c r="E5230" s="1"/>
  <c r="D5231"/>
  <c r="E5231" s="1"/>
  <c r="D5232"/>
  <c r="E5232" s="1"/>
  <c r="D5233"/>
  <c r="E5233" s="1"/>
  <c r="D5234"/>
  <c r="E5234" s="1"/>
  <c r="D5235"/>
  <c r="E5235" s="1"/>
  <c r="D5236"/>
  <c r="E5236" s="1"/>
  <c r="D5237"/>
  <c r="E5237" s="1"/>
  <c r="D5238"/>
  <c r="E5238" s="1"/>
  <c r="D5239"/>
  <c r="E5239" s="1"/>
  <c r="D5240"/>
  <c r="E5240" s="1"/>
  <c r="D5241"/>
  <c r="E5241" s="1"/>
  <c r="D5242"/>
  <c r="E5242" s="1"/>
  <c r="D5243"/>
  <c r="E5243" s="1"/>
  <c r="D5244"/>
  <c r="E5244" s="1"/>
  <c r="D5245"/>
  <c r="E5245" s="1"/>
  <c r="D5246"/>
  <c r="E5246" s="1"/>
  <c r="D5247"/>
  <c r="E5247" s="1"/>
  <c r="D5248"/>
  <c r="E5248" s="1"/>
  <c r="D5249"/>
  <c r="E5249" s="1"/>
  <c r="D5250"/>
  <c r="E5250" s="1"/>
  <c r="D5251"/>
  <c r="E5251" s="1"/>
  <c r="D5252"/>
  <c r="E5252" s="1"/>
  <c r="D5253"/>
  <c r="E5253" s="1"/>
  <c r="D5254"/>
  <c r="E5254" s="1"/>
  <c r="D5255"/>
  <c r="E5255" s="1"/>
  <c r="D5256"/>
  <c r="E5256" s="1"/>
  <c r="D5257"/>
  <c r="E5257" s="1"/>
  <c r="D5258"/>
  <c r="E5258" s="1"/>
  <c r="D5259"/>
  <c r="E5259" s="1"/>
  <c r="D5260"/>
  <c r="E5260" s="1"/>
  <c r="D5261"/>
  <c r="E5261" s="1"/>
  <c r="D5262"/>
  <c r="E5262" s="1"/>
  <c r="D5263"/>
  <c r="E5263" s="1"/>
  <c r="D5264"/>
  <c r="E5264" s="1"/>
  <c r="D5265"/>
  <c r="E5265" s="1"/>
  <c r="D5266"/>
  <c r="E5266" s="1"/>
  <c r="D5267"/>
  <c r="E5267" s="1"/>
  <c r="D5268"/>
  <c r="E5268" s="1"/>
  <c r="D5269"/>
  <c r="E5269" s="1"/>
  <c r="D5270"/>
  <c r="E5270" s="1"/>
  <c r="D5271"/>
  <c r="E5271" s="1"/>
  <c r="D5272"/>
  <c r="E5272" s="1"/>
  <c r="D5273"/>
  <c r="E5273" s="1"/>
  <c r="D5274"/>
  <c r="E5274" s="1"/>
  <c r="D5275"/>
  <c r="E5275" s="1"/>
  <c r="D5276"/>
  <c r="E5276" s="1"/>
  <c r="D5277"/>
  <c r="E5277" s="1"/>
  <c r="D5278"/>
  <c r="E5278" s="1"/>
  <c r="D5279"/>
  <c r="E5279" s="1"/>
  <c r="D5280"/>
  <c r="E5280" s="1"/>
  <c r="D5281"/>
  <c r="E5281" s="1"/>
  <c r="D5282"/>
  <c r="E5282" s="1"/>
  <c r="D5283"/>
  <c r="E5283" s="1"/>
  <c r="D5284"/>
  <c r="E5284" s="1"/>
  <c r="D5285"/>
  <c r="E5285" s="1"/>
  <c r="D5286"/>
  <c r="E5286" s="1"/>
  <c r="D5287"/>
  <c r="E5287" s="1"/>
  <c r="D5288"/>
  <c r="E5288" s="1"/>
  <c r="D5289"/>
  <c r="E5289" s="1"/>
  <c r="D5290"/>
  <c r="E5290" s="1"/>
  <c r="D5291"/>
  <c r="E5291" s="1"/>
  <c r="D5292"/>
  <c r="E5292" s="1"/>
  <c r="D5293"/>
  <c r="E5293" s="1"/>
  <c r="D5294"/>
  <c r="E5294" s="1"/>
  <c r="D5295"/>
  <c r="E5295" s="1"/>
  <c r="D5296"/>
  <c r="E5296" s="1"/>
  <c r="D5297"/>
  <c r="E5297" s="1"/>
  <c r="D5298"/>
  <c r="E5298" s="1"/>
  <c r="D5299"/>
  <c r="E5299" s="1"/>
  <c r="D5300"/>
  <c r="E5300" s="1"/>
  <c r="D5301"/>
  <c r="E5301" s="1"/>
  <c r="D5302"/>
  <c r="E5302" s="1"/>
  <c r="D5303"/>
  <c r="E5303" s="1"/>
  <c r="D5304"/>
  <c r="E5304" s="1"/>
  <c r="D5305"/>
  <c r="E5305" s="1"/>
  <c r="D5306"/>
  <c r="E5306" s="1"/>
  <c r="D5307"/>
  <c r="E5307" s="1"/>
  <c r="D5308"/>
  <c r="E5308" s="1"/>
  <c r="D5309"/>
  <c r="E5309" s="1"/>
  <c r="D5310"/>
  <c r="E5310" s="1"/>
  <c r="D5311"/>
  <c r="E5311" s="1"/>
  <c r="D5312"/>
  <c r="E5312" s="1"/>
  <c r="D5313"/>
  <c r="E5313" s="1"/>
  <c r="D5314"/>
  <c r="E5314" s="1"/>
  <c r="D5315"/>
  <c r="E5315" s="1"/>
  <c r="D5316"/>
  <c r="E5316" s="1"/>
  <c r="D5317"/>
  <c r="E5317" s="1"/>
  <c r="D5318"/>
  <c r="E5318" s="1"/>
  <c r="D5319"/>
  <c r="E5319" s="1"/>
  <c r="D5320"/>
  <c r="E5320" s="1"/>
  <c r="D5321"/>
  <c r="E5321" s="1"/>
  <c r="D5322"/>
  <c r="E5322" s="1"/>
  <c r="D5323"/>
  <c r="E5323" s="1"/>
  <c r="D5324"/>
  <c r="E5324" s="1"/>
  <c r="D5325"/>
  <c r="E5325" s="1"/>
  <c r="D5326"/>
  <c r="E5326" s="1"/>
  <c r="D5327"/>
  <c r="E5327" s="1"/>
  <c r="D5328"/>
  <c r="E5328" s="1"/>
  <c r="D5329"/>
  <c r="E5329" s="1"/>
  <c r="D5330"/>
  <c r="E5330" s="1"/>
  <c r="D5331"/>
  <c r="E5331" s="1"/>
  <c r="D5332"/>
  <c r="E5332" s="1"/>
  <c r="D5333"/>
  <c r="E5333" s="1"/>
  <c r="D5334"/>
  <c r="E5334" s="1"/>
  <c r="D5335"/>
  <c r="E5335" s="1"/>
  <c r="D5336"/>
  <c r="E5336" s="1"/>
  <c r="D5337"/>
  <c r="E5337" s="1"/>
  <c r="D5338"/>
  <c r="E5338" s="1"/>
  <c r="D5339"/>
  <c r="E5339" s="1"/>
  <c r="D5340"/>
  <c r="E5340" s="1"/>
  <c r="D5341"/>
  <c r="E5341" s="1"/>
  <c r="D5342"/>
  <c r="E5342" s="1"/>
  <c r="D5343"/>
  <c r="E5343" s="1"/>
  <c r="D5344"/>
  <c r="E5344" s="1"/>
  <c r="D5345"/>
  <c r="E5345" s="1"/>
  <c r="D5346"/>
  <c r="E5346" s="1"/>
  <c r="D5347"/>
  <c r="E5347" s="1"/>
  <c r="D5348"/>
  <c r="E5348" s="1"/>
  <c r="D5349"/>
  <c r="E5349" s="1"/>
  <c r="D5350"/>
  <c r="E5350" s="1"/>
  <c r="D5351"/>
  <c r="E5351" s="1"/>
  <c r="D5352"/>
  <c r="E5352" s="1"/>
  <c r="D5353"/>
  <c r="E5353" s="1"/>
  <c r="D5354"/>
  <c r="E5354" s="1"/>
  <c r="D5355"/>
  <c r="E5355" s="1"/>
  <c r="D5356"/>
  <c r="E5356" s="1"/>
  <c r="D5357"/>
  <c r="E5357" s="1"/>
  <c r="D5358"/>
  <c r="E5358" s="1"/>
  <c r="D5359"/>
  <c r="E5359" s="1"/>
  <c r="D5360"/>
  <c r="E5360" s="1"/>
  <c r="D5361"/>
  <c r="E5361" s="1"/>
  <c r="D5362"/>
  <c r="E5362" s="1"/>
  <c r="D5363"/>
  <c r="E5363" s="1"/>
  <c r="D5364"/>
  <c r="E5364" s="1"/>
  <c r="D5365"/>
  <c r="E5365" s="1"/>
  <c r="D5366"/>
  <c r="E5366" s="1"/>
  <c r="D5367"/>
  <c r="E5367" s="1"/>
  <c r="D5368"/>
  <c r="E5368" s="1"/>
  <c r="D5369"/>
  <c r="E5369" s="1"/>
  <c r="D5370"/>
  <c r="E5370" s="1"/>
  <c r="D5371"/>
  <c r="E5371" s="1"/>
  <c r="D5372"/>
  <c r="E5372" s="1"/>
  <c r="D5373"/>
  <c r="E5373" s="1"/>
  <c r="D5374"/>
  <c r="E5374" s="1"/>
  <c r="D5375"/>
  <c r="E5375" s="1"/>
  <c r="D5376"/>
  <c r="E5376" s="1"/>
  <c r="D5377"/>
  <c r="E5377" s="1"/>
  <c r="D5378"/>
  <c r="E5378" s="1"/>
  <c r="D5379"/>
  <c r="E5379" s="1"/>
  <c r="D5380"/>
  <c r="E5380" s="1"/>
  <c r="D5381"/>
  <c r="E5381" s="1"/>
  <c r="D5382"/>
  <c r="E5382" s="1"/>
  <c r="D5383"/>
  <c r="E5383" s="1"/>
  <c r="D5384"/>
  <c r="E5384" s="1"/>
  <c r="D5385"/>
  <c r="E5385" s="1"/>
  <c r="D5386"/>
  <c r="E5386" s="1"/>
  <c r="D5387"/>
  <c r="E5387" s="1"/>
  <c r="D5388"/>
  <c r="E5388" s="1"/>
  <c r="D5389"/>
  <c r="E5389" s="1"/>
  <c r="D5390"/>
  <c r="E5390" s="1"/>
  <c r="D5391"/>
  <c r="E5391" s="1"/>
  <c r="D5392"/>
  <c r="E5392" s="1"/>
  <c r="D5393"/>
  <c r="E5393" s="1"/>
  <c r="D5394"/>
  <c r="E5394" s="1"/>
  <c r="D5395"/>
  <c r="E5395" s="1"/>
  <c r="D5396"/>
  <c r="E5396" s="1"/>
  <c r="D5397"/>
  <c r="E5397" s="1"/>
  <c r="D5398"/>
  <c r="E5398" s="1"/>
  <c r="D5399"/>
  <c r="E5399" s="1"/>
  <c r="D5400"/>
  <c r="E5400" s="1"/>
  <c r="D5401"/>
  <c r="E5401" s="1"/>
  <c r="D5402"/>
  <c r="E5402" s="1"/>
  <c r="D5403"/>
  <c r="E5403" s="1"/>
  <c r="D5404"/>
  <c r="E5404" s="1"/>
  <c r="D5405"/>
  <c r="E5405" s="1"/>
  <c r="D5406"/>
  <c r="E5406" s="1"/>
  <c r="D5407"/>
  <c r="E5407" s="1"/>
  <c r="D5408"/>
  <c r="E5408" s="1"/>
  <c r="D5409"/>
  <c r="E5409" s="1"/>
  <c r="D5410"/>
  <c r="E5410" s="1"/>
  <c r="D5411"/>
  <c r="E5411" s="1"/>
  <c r="D5412"/>
  <c r="E5412" s="1"/>
  <c r="D5413"/>
  <c r="E5413" s="1"/>
  <c r="D5414"/>
  <c r="E5414" s="1"/>
  <c r="D5415"/>
  <c r="E5415" s="1"/>
  <c r="D5416"/>
  <c r="E5416" s="1"/>
  <c r="D5417"/>
  <c r="E5417" s="1"/>
  <c r="D5418"/>
  <c r="E5418" s="1"/>
  <c r="D5419"/>
  <c r="E5419" s="1"/>
  <c r="D5420"/>
  <c r="E5420" s="1"/>
  <c r="D5421"/>
  <c r="E5421" s="1"/>
  <c r="D5422"/>
  <c r="E5422" s="1"/>
  <c r="D5423"/>
  <c r="E5423" s="1"/>
  <c r="D5424"/>
  <c r="E5424" s="1"/>
  <c r="D5425"/>
  <c r="E5425" s="1"/>
  <c r="D5426"/>
  <c r="E5426" s="1"/>
  <c r="D5427"/>
  <c r="E5427" s="1"/>
  <c r="D5428"/>
  <c r="E5428" s="1"/>
  <c r="D5429"/>
  <c r="E5429" s="1"/>
  <c r="D5430"/>
  <c r="E5430" s="1"/>
  <c r="D5431"/>
  <c r="E5431" s="1"/>
  <c r="D5432"/>
  <c r="E5432" s="1"/>
  <c r="D5433"/>
  <c r="E5433" s="1"/>
  <c r="D5434"/>
  <c r="E5434" s="1"/>
  <c r="D5435"/>
  <c r="E5435" s="1"/>
  <c r="D5436"/>
  <c r="E5436" s="1"/>
  <c r="D5437"/>
  <c r="E5437" s="1"/>
  <c r="D5438"/>
  <c r="E5438" s="1"/>
  <c r="D5439"/>
  <c r="E5439" s="1"/>
  <c r="D5440"/>
  <c r="E5440" s="1"/>
  <c r="D5441"/>
  <c r="E5441" s="1"/>
  <c r="D5442"/>
  <c r="E5442" s="1"/>
  <c r="D5443"/>
  <c r="E5443" s="1"/>
  <c r="D5444"/>
  <c r="E5444" s="1"/>
  <c r="D5445"/>
  <c r="E5445" s="1"/>
  <c r="D5446"/>
  <c r="E5446" s="1"/>
  <c r="D5447"/>
  <c r="E5447" s="1"/>
  <c r="D5448"/>
  <c r="E5448" s="1"/>
  <c r="D5449"/>
  <c r="E5449" s="1"/>
  <c r="D5450"/>
  <c r="E5450" s="1"/>
  <c r="D5451"/>
  <c r="E5451" s="1"/>
  <c r="D5452"/>
  <c r="E5452" s="1"/>
  <c r="D5453"/>
  <c r="E5453" s="1"/>
  <c r="D5454"/>
  <c r="E5454" s="1"/>
  <c r="D5455"/>
  <c r="E5455" s="1"/>
  <c r="D5456"/>
  <c r="E5456" s="1"/>
  <c r="D5457"/>
  <c r="E5457" s="1"/>
  <c r="D5458"/>
  <c r="E5458" s="1"/>
  <c r="D5459"/>
  <c r="E5459" s="1"/>
  <c r="D5460"/>
  <c r="E5460" s="1"/>
  <c r="D5461"/>
  <c r="E5461" s="1"/>
  <c r="D5462"/>
  <c r="E5462" s="1"/>
  <c r="D5463"/>
  <c r="E5463" s="1"/>
  <c r="D5464"/>
  <c r="E5464" s="1"/>
  <c r="D5465"/>
  <c r="E5465" s="1"/>
  <c r="D5466"/>
  <c r="E5466" s="1"/>
  <c r="D5467"/>
  <c r="E5467" s="1"/>
  <c r="D5468"/>
  <c r="E5468" s="1"/>
  <c r="D5469"/>
  <c r="E5469" s="1"/>
  <c r="D5470"/>
  <c r="E5470" s="1"/>
  <c r="D5471"/>
  <c r="E5471" s="1"/>
  <c r="D5472"/>
  <c r="E5472" s="1"/>
  <c r="D5473"/>
  <c r="E5473" s="1"/>
  <c r="D5474"/>
  <c r="E5474" s="1"/>
  <c r="D5475"/>
  <c r="E5475" s="1"/>
  <c r="D5476"/>
  <c r="E5476" s="1"/>
  <c r="D5477"/>
  <c r="E5477" s="1"/>
  <c r="D5478"/>
  <c r="E5478" s="1"/>
  <c r="D5479"/>
  <c r="E5479" s="1"/>
  <c r="D5480"/>
  <c r="E5480" s="1"/>
  <c r="D5481"/>
  <c r="E5481" s="1"/>
  <c r="D5482"/>
  <c r="E5482" s="1"/>
  <c r="D5483"/>
  <c r="E5483" s="1"/>
  <c r="D5484"/>
  <c r="E5484" s="1"/>
  <c r="D5485"/>
  <c r="E5485" s="1"/>
  <c r="D5486"/>
  <c r="E5486" s="1"/>
  <c r="D5487"/>
  <c r="E5487" s="1"/>
  <c r="D5488"/>
  <c r="E5488" s="1"/>
  <c r="D5489"/>
  <c r="E5489" s="1"/>
  <c r="D5490"/>
  <c r="E5490" s="1"/>
  <c r="D5491"/>
  <c r="E5491" s="1"/>
  <c r="D5492"/>
  <c r="E5492" s="1"/>
  <c r="D5493"/>
  <c r="E5493" s="1"/>
  <c r="D5494"/>
  <c r="E5494" s="1"/>
  <c r="D5495"/>
  <c r="E5495" s="1"/>
  <c r="D5496"/>
  <c r="E5496" s="1"/>
  <c r="D5497"/>
  <c r="E5497" s="1"/>
  <c r="D5498"/>
  <c r="E5498" s="1"/>
  <c r="D5499"/>
  <c r="E5499" s="1"/>
  <c r="D5500"/>
  <c r="E5500" s="1"/>
  <c r="D5501"/>
  <c r="E5501" s="1"/>
  <c r="D5502"/>
  <c r="E5502" s="1"/>
  <c r="D5503"/>
  <c r="E5503" s="1"/>
  <c r="D5504"/>
  <c r="E5504" s="1"/>
  <c r="D5505"/>
  <c r="E5505" s="1"/>
  <c r="D5506"/>
  <c r="E5506" s="1"/>
  <c r="D5507"/>
  <c r="E5507" s="1"/>
  <c r="D5508"/>
  <c r="E5508" s="1"/>
  <c r="D5509"/>
  <c r="E5509" s="1"/>
  <c r="D5510"/>
  <c r="E5510" s="1"/>
  <c r="D5511"/>
  <c r="E5511" s="1"/>
  <c r="D5512"/>
  <c r="E5512" s="1"/>
  <c r="D5513"/>
  <c r="E5513" s="1"/>
  <c r="D5514"/>
  <c r="E5514" s="1"/>
  <c r="D5515"/>
  <c r="E5515" s="1"/>
  <c r="D5516"/>
  <c r="E5516" s="1"/>
  <c r="D5517"/>
  <c r="E5517" s="1"/>
  <c r="D5518"/>
  <c r="E5518" s="1"/>
  <c r="D5519"/>
  <c r="E5519" s="1"/>
  <c r="D5520"/>
  <c r="E5520" s="1"/>
  <c r="D5521"/>
  <c r="E5521" s="1"/>
  <c r="D5522"/>
  <c r="E5522" s="1"/>
  <c r="D5523"/>
  <c r="E5523" s="1"/>
  <c r="D5524"/>
  <c r="E5524" s="1"/>
  <c r="D5525"/>
  <c r="E5525" s="1"/>
  <c r="D5526"/>
  <c r="E5526" s="1"/>
  <c r="D5527"/>
  <c r="E5527" s="1"/>
  <c r="D5528"/>
  <c r="E5528" s="1"/>
  <c r="D5529"/>
  <c r="E5529" s="1"/>
  <c r="D5530"/>
  <c r="E5530" s="1"/>
  <c r="D5531"/>
  <c r="E5531" s="1"/>
  <c r="D5532"/>
  <c r="E5532" s="1"/>
  <c r="D5533"/>
  <c r="E5533" s="1"/>
  <c r="D5534"/>
  <c r="E5534" s="1"/>
  <c r="D5535"/>
  <c r="E5535" s="1"/>
  <c r="D5536"/>
  <c r="E5536" s="1"/>
  <c r="D5537"/>
  <c r="E5537" s="1"/>
  <c r="D5538"/>
  <c r="E5538" s="1"/>
  <c r="D5539"/>
  <c r="E5539" s="1"/>
  <c r="D5540"/>
  <c r="E5540" s="1"/>
  <c r="D5541"/>
  <c r="E5541" s="1"/>
  <c r="D5542"/>
  <c r="E5542" s="1"/>
  <c r="D5543"/>
  <c r="E5543" s="1"/>
  <c r="D5544"/>
  <c r="E5544" s="1"/>
  <c r="D5545"/>
  <c r="E5545" s="1"/>
  <c r="D5546"/>
  <c r="E5546" s="1"/>
  <c r="D5547"/>
  <c r="E5547" s="1"/>
  <c r="D5548"/>
  <c r="E5548" s="1"/>
  <c r="D5549"/>
  <c r="E5549" s="1"/>
  <c r="D5550"/>
  <c r="E5550" s="1"/>
  <c r="D5551"/>
  <c r="E5551" s="1"/>
  <c r="D5552"/>
  <c r="E5552" s="1"/>
  <c r="D5553"/>
  <c r="E5553" s="1"/>
  <c r="D5554"/>
  <c r="E5554" s="1"/>
  <c r="D5555"/>
  <c r="E5555" s="1"/>
  <c r="D5556"/>
  <c r="E5556" s="1"/>
  <c r="D5557"/>
  <c r="E5557" s="1"/>
  <c r="D5558"/>
  <c r="E5558" s="1"/>
  <c r="D5559"/>
  <c r="E5559" s="1"/>
  <c r="D5560"/>
  <c r="E5560" s="1"/>
  <c r="D5561"/>
  <c r="E5561" s="1"/>
  <c r="D5562"/>
  <c r="E5562" s="1"/>
  <c r="D5563"/>
  <c r="E5563" s="1"/>
  <c r="D5564"/>
  <c r="E5564" s="1"/>
  <c r="D5565"/>
  <c r="E5565" s="1"/>
  <c r="D5566"/>
  <c r="E5566" s="1"/>
  <c r="D5567"/>
  <c r="E5567" s="1"/>
  <c r="D5568"/>
  <c r="E5568" s="1"/>
  <c r="D5569"/>
  <c r="E5569" s="1"/>
  <c r="D5570"/>
  <c r="E5570" s="1"/>
  <c r="D5571"/>
  <c r="E5571" s="1"/>
  <c r="D5572"/>
  <c r="E5572" s="1"/>
  <c r="D5573"/>
  <c r="E5573" s="1"/>
  <c r="D5574"/>
  <c r="E5574" s="1"/>
  <c r="D5575"/>
  <c r="E5575" s="1"/>
  <c r="D5576"/>
  <c r="E5576" s="1"/>
  <c r="D5577"/>
  <c r="E5577" s="1"/>
  <c r="D5578"/>
  <c r="E5578" s="1"/>
  <c r="D5579"/>
  <c r="E5579" s="1"/>
  <c r="D5580"/>
  <c r="E5580" s="1"/>
  <c r="D5581"/>
  <c r="E5581" s="1"/>
  <c r="D5582"/>
  <c r="E5582" s="1"/>
  <c r="D5583"/>
  <c r="E5583" s="1"/>
  <c r="D5584"/>
  <c r="E5584" s="1"/>
  <c r="D5585"/>
  <c r="E5585" s="1"/>
  <c r="D5586"/>
  <c r="E5586" s="1"/>
  <c r="D5587"/>
  <c r="E5587" s="1"/>
  <c r="D5588"/>
  <c r="E5588" s="1"/>
  <c r="D5589"/>
  <c r="E5589" s="1"/>
  <c r="D5590"/>
  <c r="E5590" s="1"/>
  <c r="D5591"/>
  <c r="E5591" s="1"/>
  <c r="D5592"/>
  <c r="E5592" s="1"/>
  <c r="D5593"/>
  <c r="E5593" s="1"/>
  <c r="D5594"/>
  <c r="E5594" s="1"/>
  <c r="D5595"/>
  <c r="E5595" s="1"/>
  <c r="D5596"/>
  <c r="E5596" s="1"/>
  <c r="D5597"/>
  <c r="E5597" s="1"/>
  <c r="D5598"/>
  <c r="E5598" s="1"/>
  <c r="D5599"/>
  <c r="E5599" s="1"/>
  <c r="D5600"/>
  <c r="E5600" s="1"/>
  <c r="D5601"/>
  <c r="E5601" s="1"/>
  <c r="D5602"/>
  <c r="E5602" s="1"/>
  <c r="D5603"/>
  <c r="E5603" s="1"/>
  <c r="D5604"/>
  <c r="E5604" s="1"/>
  <c r="D5605"/>
  <c r="E5605" s="1"/>
  <c r="D5606"/>
  <c r="E5606" s="1"/>
  <c r="D5607"/>
  <c r="E5607" s="1"/>
  <c r="D5608"/>
  <c r="E5608" s="1"/>
  <c r="D5609"/>
  <c r="E5609" s="1"/>
  <c r="D5610"/>
  <c r="E5610" s="1"/>
  <c r="D5611"/>
  <c r="E5611" s="1"/>
  <c r="D5612"/>
  <c r="E5612" s="1"/>
  <c r="D5613"/>
  <c r="E5613" s="1"/>
  <c r="D5614"/>
  <c r="E5614" s="1"/>
  <c r="D5615"/>
  <c r="E5615" s="1"/>
  <c r="D5616"/>
  <c r="E5616" s="1"/>
  <c r="D5617"/>
  <c r="E5617" s="1"/>
  <c r="D5618"/>
  <c r="E5618" s="1"/>
  <c r="D5619"/>
  <c r="E5619" s="1"/>
  <c r="D5620"/>
  <c r="E5620" s="1"/>
  <c r="D5621"/>
  <c r="E5621" s="1"/>
  <c r="D5622"/>
  <c r="E5622" s="1"/>
  <c r="D5623"/>
  <c r="E5623" s="1"/>
  <c r="D5624"/>
  <c r="E5624" s="1"/>
  <c r="D5625"/>
  <c r="E5625" s="1"/>
  <c r="D5626"/>
  <c r="E5626" s="1"/>
  <c r="D5627"/>
  <c r="E5627" s="1"/>
  <c r="D5628"/>
  <c r="E5628" s="1"/>
  <c r="D5629"/>
  <c r="E5629" s="1"/>
  <c r="D5630"/>
  <c r="E5630" s="1"/>
  <c r="D5631"/>
  <c r="E5631" s="1"/>
  <c r="D5632"/>
  <c r="E5632" s="1"/>
  <c r="D5633"/>
  <c r="E5633" s="1"/>
  <c r="D5634"/>
  <c r="E5634" s="1"/>
  <c r="D5635"/>
  <c r="E5635" s="1"/>
  <c r="D5636"/>
  <c r="E5636" s="1"/>
  <c r="D5637"/>
  <c r="E5637" s="1"/>
  <c r="D5638"/>
  <c r="E5638" s="1"/>
  <c r="D5639"/>
  <c r="E5639" s="1"/>
  <c r="D5640"/>
  <c r="E5640" s="1"/>
  <c r="D5641"/>
  <c r="E5641" s="1"/>
  <c r="D5642"/>
  <c r="E5642" s="1"/>
  <c r="D5643"/>
  <c r="E5643" s="1"/>
  <c r="D5644"/>
  <c r="E5644" s="1"/>
  <c r="D5645"/>
  <c r="E5645" s="1"/>
  <c r="D5646"/>
  <c r="E5646" s="1"/>
  <c r="D5647"/>
  <c r="E5647" s="1"/>
  <c r="D5648"/>
  <c r="E5648" s="1"/>
  <c r="D5649"/>
  <c r="E5649" s="1"/>
  <c r="D5650"/>
  <c r="E5650" s="1"/>
  <c r="D5651"/>
  <c r="E5651" s="1"/>
  <c r="D5652"/>
  <c r="E5652" s="1"/>
  <c r="D5653"/>
  <c r="E5653" s="1"/>
  <c r="D5654"/>
  <c r="E5654" s="1"/>
  <c r="D5655"/>
  <c r="E5655" s="1"/>
  <c r="D5656"/>
  <c r="E5656" s="1"/>
  <c r="D5657"/>
  <c r="E5657" s="1"/>
  <c r="D5658"/>
  <c r="E5658" s="1"/>
  <c r="D5659"/>
  <c r="E5659" s="1"/>
  <c r="D5660"/>
  <c r="E5660" s="1"/>
  <c r="D5661"/>
  <c r="E5661" s="1"/>
  <c r="D5662"/>
  <c r="E5662" s="1"/>
  <c r="D5663"/>
  <c r="E5663" s="1"/>
  <c r="D5664"/>
  <c r="E5664" s="1"/>
  <c r="D5665"/>
  <c r="E5665" s="1"/>
  <c r="D5666"/>
  <c r="E5666" s="1"/>
  <c r="D5667"/>
  <c r="E5667" s="1"/>
  <c r="D5668"/>
  <c r="E5668" s="1"/>
  <c r="D5669"/>
  <c r="E5669" s="1"/>
  <c r="D5670"/>
  <c r="E5670" s="1"/>
  <c r="D5671"/>
  <c r="E5671" s="1"/>
  <c r="D5672"/>
  <c r="E5672" s="1"/>
  <c r="D5673"/>
  <c r="E5673" s="1"/>
  <c r="D5674"/>
  <c r="E5674" s="1"/>
  <c r="D5675"/>
  <c r="E5675" s="1"/>
  <c r="D5676"/>
  <c r="E5676" s="1"/>
  <c r="D5677"/>
  <c r="E5677" s="1"/>
  <c r="D5678"/>
  <c r="E5678" s="1"/>
  <c r="D5679"/>
  <c r="E5679" s="1"/>
  <c r="D5680"/>
  <c r="E5680" s="1"/>
  <c r="D5681"/>
  <c r="E5681" s="1"/>
  <c r="D5682"/>
  <c r="E5682" s="1"/>
  <c r="D5683"/>
  <c r="E5683" s="1"/>
  <c r="D5684"/>
  <c r="E5684" s="1"/>
  <c r="D5685"/>
  <c r="E5685" s="1"/>
  <c r="D5686"/>
  <c r="E5686" s="1"/>
  <c r="D5687"/>
  <c r="E5687" s="1"/>
  <c r="D5688"/>
  <c r="E5688" s="1"/>
  <c r="D5689"/>
  <c r="E5689" s="1"/>
  <c r="D5690"/>
  <c r="E5690" s="1"/>
  <c r="D5691"/>
  <c r="E5691" s="1"/>
  <c r="D5692"/>
  <c r="E5692" s="1"/>
  <c r="D5693"/>
  <c r="E5693" s="1"/>
  <c r="D5694"/>
  <c r="E5694" s="1"/>
  <c r="D5695"/>
  <c r="E5695" s="1"/>
  <c r="D5696"/>
  <c r="E5696" s="1"/>
  <c r="D5697"/>
  <c r="E5697" s="1"/>
  <c r="D5698"/>
  <c r="E5698" s="1"/>
  <c r="D5699"/>
  <c r="E5699" s="1"/>
  <c r="D5700"/>
  <c r="E5700" s="1"/>
  <c r="D5701"/>
  <c r="E5701" s="1"/>
  <c r="D5702"/>
  <c r="E5702" s="1"/>
  <c r="D5703"/>
  <c r="E5703" s="1"/>
  <c r="D5704"/>
  <c r="E5704" s="1"/>
  <c r="D5705"/>
  <c r="E5705" s="1"/>
  <c r="D5706"/>
  <c r="E5706" s="1"/>
  <c r="D5707"/>
  <c r="E5707" s="1"/>
  <c r="D5708"/>
  <c r="E5708" s="1"/>
  <c r="D5709"/>
  <c r="E5709" s="1"/>
  <c r="D5710"/>
  <c r="E5710" s="1"/>
  <c r="D5711"/>
  <c r="E5711" s="1"/>
  <c r="D5712"/>
  <c r="E5712" s="1"/>
  <c r="D5713"/>
  <c r="E5713" s="1"/>
  <c r="D5714"/>
  <c r="E5714" s="1"/>
  <c r="D5715"/>
  <c r="E5715" s="1"/>
  <c r="D5716"/>
  <c r="E5716" s="1"/>
  <c r="D5717"/>
  <c r="E5717" s="1"/>
  <c r="D5718"/>
  <c r="E5718" s="1"/>
  <c r="D5719"/>
  <c r="E5719" s="1"/>
  <c r="D5720"/>
  <c r="E5720" s="1"/>
  <c r="D5721"/>
  <c r="E5721" s="1"/>
  <c r="D5722"/>
  <c r="E5722" s="1"/>
  <c r="D5723"/>
  <c r="E5723" s="1"/>
  <c r="D5724"/>
  <c r="E5724" s="1"/>
  <c r="D5725"/>
  <c r="E5725" s="1"/>
  <c r="D5726"/>
  <c r="E5726" s="1"/>
  <c r="D5727"/>
  <c r="E5727" s="1"/>
  <c r="D5728"/>
  <c r="E5728" s="1"/>
  <c r="D5729"/>
  <c r="E5729" s="1"/>
  <c r="D5730"/>
  <c r="E5730" s="1"/>
  <c r="D5731"/>
  <c r="E5731" s="1"/>
  <c r="D5732"/>
  <c r="E5732" s="1"/>
  <c r="D5733"/>
  <c r="E5733" s="1"/>
  <c r="D5734"/>
  <c r="E5734" s="1"/>
  <c r="D5735"/>
  <c r="E5735" s="1"/>
  <c r="D5736"/>
  <c r="E5736" s="1"/>
  <c r="D5737"/>
  <c r="E5737" s="1"/>
  <c r="D5738"/>
  <c r="E5738" s="1"/>
  <c r="D5739"/>
  <c r="E5739" s="1"/>
  <c r="D5740"/>
  <c r="E5740" s="1"/>
  <c r="D5741"/>
  <c r="E5741" s="1"/>
  <c r="D5742"/>
  <c r="E5742" s="1"/>
  <c r="D5743"/>
  <c r="E5743" s="1"/>
  <c r="D5744"/>
  <c r="E5744" s="1"/>
  <c r="D5745"/>
  <c r="E5745" s="1"/>
  <c r="D5746"/>
  <c r="E5746" s="1"/>
  <c r="D5747"/>
  <c r="E5747" s="1"/>
  <c r="D5748"/>
  <c r="E5748" s="1"/>
  <c r="D5749"/>
  <c r="E5749" s="1"/>
  <c r="D5750"/>
  <c r="E5750" s="1"/>
  <c r="D5751"/>
  <c r="E5751" s="1"/>
  <c r="D5752"/>
  <c r="E5752" s="1"/>
  <c r="D5753"/>
  <c r="E5753" s="1"/>
  <c r="D5754"/>
  <c r="E5754" s="1"/>
  <c r="D5755"/>
  <c r="E5755" s="1"/>
  <c r="D5756"/>
  <c r="E5756" s="1"/>
  <c r="D5757"/>
  <c r="E5757" s="1"/>
  <c r="D5758"/>
  <c r="E5758" s="1"/>
  <c r="D5759"/>
  <c r="E5759" s="1"/>
  <c r="D5760"/>
  <c r="E5760" s="1"/>
  <c r="D5761"/>
  <c r="E5761" s="1"/>
  <c r="D5762"/>
  <c r="E5762" s="1"/>
  <c r="D5763"/>
  <c r="E5763" s="1"/>
  <c r="D5764"/>
  <c r="E5764" s="1"/>
  <c r="D5765"/>
  <c r="E5765" s="1"/>
  <c r="D5766"/>
  <c r="E5766" s="1"/>
  <c r="D5767"/>
  <c r="E5767" s="1"/>
  <c r="D5768"/>
  <c r="E5768" s="1"/>
  <c r="D5769"/>
  <c r="E5769" s="1"/>
  <c r="D5770"/>
  <c r="E5770" s="1"/>
  <c r="D5771"/>
  <c r="E5771" s="1"/>
  <c r="D5772"/>
  <c r="E5772" s="1"/>
  <c r="D5773"/>
  <c r="E5773" s="1"/>
  <c r="D5774"/>
  <c r="E5774" s="1"/>
  <c r="D5775"/>
  <c r="E5775" s="1"/>
  <c r="D5776"/>
  <c r="E5776" s="1"/>
  <c r="D5777"/>
  <c r="E5777" s="1"/>
  <c r="D5778"/>
  <c r="E5778" s="1"/>
  <c r="D5779"/>
  <c r="E5779" s="1"/>
  <c r="D5780"/>
  <c r="E5780" s="1"/>
  <c r="D5781"/>
  <c r="E5781" s="1"/>
  <c r="D5782"/>
  <c r="E5782" s="1"/>
  <c r="D5783"/>
  <c r="E5783" s="1"/>
  <c r="D5784"/>
  <c r="E5784" s="1"/>
  <c r="D5785"/>
  <c r="E5785" s="1"/>
  <c r="D5786"/>
  <c r="E5786" s="1"/>
  <c r="D5787"/>
  <c r="E5787" s="1"/>
  <c r="D5788"/>
  <c r="E5788" s="1"/>
  <c r="D5789"/>
  <c r="E5789" s="1"/>
  <c r="D5790"/>
  <c r="E5790" s="1"/>
  <c r="D5791"/>
  <c r="E5791" s="1"/>
  <c r="D5792"/>
  <c r="E5792" s="1"/>
  <c r="D5793"/>
  <c r="E5793" s="1"/>
  <c r="D5794"/>
  <c r="E5794" s="1"/>
  <c r="D5795"/>
  <c r="E5795" s="1"/>
  <c r="D5796"/>
  <c r="E5796" s="1"/>
  <c r="D5797"/>
  <c r="E5797" s="1"/>
  <c r="D5798"/>
  <c r="E5798" s="1"/>
  <c r="D5799"/>
  <c r="E5799" s="1"/>
  <c r="D5800"/>
  <c r="E5800" s="1"/>
  <c r="D5801"/>
  <c r="E5801" s="1"/>
  <c r="D5802"/>
  <c r="E5802" s="1"/>
  <c r="D5803"/>
  <c r="E5803" s="1"/>
  <c r="D5804"/>
  <c r="E5804" s="1"/>
  <c r="D5805"/>
  <c r="E5805" s="1"/>
  <c r="D5806"/>
  <c r="E5806" s="1"/>
  <c r="D5807"/>
  <c r="E5807" s="1"/>
  <c r="D5808"/>
  <c r="E5808" s="1"/>
  <c r="D5809"/>
  <c r="E5809" s="1"/>
  <c r="D5810"/>
  <c r="E5810" s="1"/>
  <c r="D5811"/>
  <c r="E5811" s="1"/>
  <c r="D5812"/>
  <c r="E5812" s="1"/>
  <c r="D5813"/>
  <c r="E5813" s="1"/>
  <c r="D5814"/>
  <c r="E5814" s="1"/>
  <c r="D5815"/>
  <c r="E5815" s="1"/>
  <c r="D5816"/>
  <c r="E5816" s="1"/>
  <c r="D5817"/>
  <c r="E5817" s="1"/>
  <c r="D5818"/>
  <c r="E5818" s="1"/>
  <c r="D5819"/>
  <c r="E5819" s="1"/>
  <c r="D5820"/>
  <c r="E5820" s="1"/>
  <c r="D5821"/>
  <c r="E5821" s="1"/>
  <c r="D5822"/>
  <c r="E5822" s="1"/>
  <c r="D5823"/>
  <c r="E5823" s="1"/>
  <c r="D5824"/>
  <c r="E5824" s="1"/>
  <c r="D5825"/>
  <c r="E5825" s="1"/>
  <c r="D5826"/>
  <c r="E5826" s="1"/>
  <c r="D5827"/>
  <c r="E5827" s="1"/>
  <c r="D5828"/>
  <c r="E5828" s="1"/>
  <c r="D5829"/>
  <c r="E5829" s="1"/>
  <c r="D5830"/>
  <c r="E5830" s="1"/>
  <c r="D5831"/>
  <c r="E5831" s="1"/>
  <c r="D5832"/>
  <c r="E5832" s="1"/>
  <c r="D5833"/>
  <c r="E5833" s="1"/>
  <c r="D5834"/>
  <c r="E5834" s="1"/>
  <c r="D5835"/>
  <c r="E5835" s="1"/>
  <c r="D5836"/>
  <c r="E5836" s="1"/>
  <c r="D5837"/>
  <c r="E5837" s="1"/>
  <c r="D5838"/>
  <c r="E5838" s="1"/>
  <c r="D5839"/>
  <c r="E5839" s="1"/>
  <c r="D5840"/>
  <c r="E5840" s="1"/>
  <c r="D5841"/>
  <c r="E5841" s="1"/>
  <c r="D5842"/>
  <c r="E5842" s="1"/>
  <c r="D5843"/>
  <c r="E5843" s="1"/>
  <c r="D5844"/>
  <c r="E5844" s="1"/>
  <c r="D5845"/>
  <c r="E5845" s="1"/>
  <c r="D5846"/>
  <c r="E5846" s="1"/>
  <c r="D5847"/>
  <c r="E5847" s="1"/>
  <c r="D5848"/>
  <c r="E5848" s="1"/>
  <c r="D5849"/>
  <c r="E5849" s="1"/>
  <c r="D5850"/>
  <c r="E5850" s="1"/>
  <c r="D5851"/>
  <c r="E5851" s="1"/>
  <c r="D5852"/>
  <c r="E5852" s="1"/>
  <c r="D5853"/>
  <c r="E5853" s="1"/>
  <c r="D5854"/>
  <c r="E5854" s="1"/>
  <c r="D5855"/>
  <c r="E5855" s="1"/>
  <c r="D5856"/>
  <c r="E5856" s="1"/>
  <c r="D5857"/>
  <c r="E5857" s="1"/>
  <c r="D5858"/>
  <c r="E5858" s="1"/>
  <c r="D5859"/>
  <c r="E5859" s="1"/>
  <c r="D5860"/>
  <c r="E5860" s="1"/>
  <c r="D5861"/>
  <c r="E5861" s="1"/>
  <c r="D5862"/>
  <c r="E5862" s="1"/>
  <c r="D5863"/>
  <c r="E5863" s="1"/>
  <c r="D5864"/>
  <c r="E5864" s="1"/>
  <c r="D5865"/>
  <c r="E5865" s="1"/>
  <c r="D5866"/>
  <c r="E5866" s="1"/>
  <c r="D5867"/>
  <c r="E5867" s="1"/>
  <c r="D5868"/>
  <c r="E5868" s="1"/>
  <c r="D5869"/>
  <c r="E5869" s="1"/>
  <c r="D5870"/>
  <c r="E5870" s="1"/>
  <c r="D5871"/>
  <c r="E5871" s="1"/>
  <c r="D5872"/>
  <c r="E5872" s="1"/>
  <c r="D5873"/>
  <c r="E5873" s="1"/>
  <c r="D5874"/>
  <c r="E5874" s="1"/>
  <c r="D5875"/>
  <c r="E5875" s="1"/>
  <c r="D5876"/>
  <c r="E5876" s="1"/>
  <c r="D5877"/>
  <c r="E5877" s="1"/>
  <c r="D5878"/>
  <c r="E5878" s="1"/>
  <c r="D5879"/>
  <c r="E5879" s="1"/>
  <c r="D5880"/>
  <c r="E5880" s="1"/>
  <c r="D5881"/>
  <c r="E5881" s="1"/>
  <c r="D5882"/>
  <c r="E5882" s="1"/>
  <c r="D5883"/>
  <c r="E5883" s="1"/>
  <c r="D5884"/>
  <c r="E5884" s="1"/>
  <c r="D5885"/>
  <c r="E5885" s="1"/>
  <c r="D5886"/>
  <c r="E5886" s="1"/>
  <c r="D5887"/>
  <c r="E5887" s="1"/>
  <c r="D5888"/>
  <c r="E5888" s="1"/>
  <c r="D5889"/>
  <c r="E5889" s="1"/>
  <c r="D5890"/>
  <c r="E5890" s="1"/>
  <c r="D5891"/>
  <c r="E5891" s="1"/>
  <c r="D5892"/>
  <c r="E5892" s="1"/>
  <c r="D5893"/>
  <c r="E5893" s="1"/>
  <c r="D5894"/>
  <c r="E5894" s="1"/>
  <c r="D5895"/>
  <c r="E5895" s="1"/>
  <c r="D5896"/>
  <c r="E5896" s="1"/>
  <c r="D5897"/>
  <c r="E5897" s="1"/>
  <c r="D5898"/>
  <c r="E5898" s="1"/>
  <c r="D5899"/>
  <c r="E5899" s="1"/>
  <c r="D5900"/>
  <c r="E5900" s="1"/>
  <c r="D5901"/>
  <c r="E5901" s="1"/>
  <c r="D5902"/>
  <c r="E5902" s="1"/>
  <c r="D5903"/>
  <c r="E5903" s="1"/>
  <c r="D5904"/>
  <c r="E5904" s="1"/>
  <c r="D5905"/>
  <c r="E5905" s="1"/>
  <c r="D5906"/>
  <c r="E5906" s="1"/>
  <c r="D5907"/>
  <c r="E5907" s="1"/>
  <c r="D5908"/>
  <c r="E5908" s="1"/>
  <c r="D5909"/>
  <c r="E5909" s="1"/>
  <c r="D5910"/>
  <c r="E5910" s="1"/>
  <c r="D5911"/>
  <c r="E5911" s="1"/>
  <c r="D5912"/>
  <c r="E5912" s="1"/>
  <c r="D5913"/>
  <c r="E5913" s="1"/>
  <c r="D5914"/>
  <c r="E5914" s="1"/>
  <c r="D5915"/>
  <c r="E5915" s="1"/>
  <c r="D5916"/>
  <c r="E5916" s="1"/>
  <c r="D5917"/>
  <c r="E5917" s="1"/>
  <c r="D5918"/>
  <c r="E5918" s="1"/>
  <c r="D5919"/>
  <c r="E5919" s="1"/>
  <c r="D5920"/>
  <c r="E5920" s="1"/>
  <c r="D5921"/>
  <c r="E5921" s="1"/>
  <c r="D5922"/>
  <c r="E5922" s="1"/>
  <c r="D5923"/>
  <c r="E5923" s="1"/>
  <c r="D5924"/>
  <c r="E5924" s="1"/>
  <c r="D5925"/>
  <c r="E5925" s="1"/>
  <c r="D5926"/>
  <c r="E5926" s="1"/>
  <c r="D5927"/>
  <c r="E5927" s="1"/>
  <c r="D5928"/>
  <c r="E5928" s="1"/>
  <c r="D5929"/>
  <c r="E5929" s="1"/>
  <c r="D5930"/>
  <c r="E5930" s="1"/>
  <c r="D5931"/>
  <c r="E5931" s="1"/>
  <c r="D5932"/>
  <c r="E5932" s="1"/>
  <c r="D5933"/>
  <c r="E5933" s="1"/>
  <c r="D5934"/>
  <c r="E5934" s="1"/>
  <c r="D5935"/>
  <c r="E5935" s="1"/>
  <c r="D5936"/>
  <c r="E5936" s="1"/>
  <c r="D5937"/>
  <c r="E5937" s="1"/>
  <c r="D5938"/>
  <c r="E5938" s="1"/>
  <c r="D5939"/>
  <c r="E5939" s="1"/>
  <c r="D5940"/>
  <c r="E5940" s="1"/>
  <c r="D5941"/>
  <c r="E5941" s="1"/>
  <c r="D5942"/>
  <c r="E5942" s="1"/>
  <c r="D5943"/>
  <c r="E5943" s="1"/>
  <c r="D5944"/>
  <c r="E5944" s="1"/>
  <c r="D5945"/>
  <c r="E5945" s="1"/>
  <c r="D5946"/>
  <c r="E5946" s="1"/>
  <c r="D5947"/>
  <c r="E5947" s="1"/>
  <c r="D5948"/>
  <c r="E5948" s="1"/>
  <c r="D5949"/>
  <c r="E5949" s="1"/>
  <c r="D5950"/>
  <c r="E5950" s="1"/>
  <c r="D5951"/>
  <c r="E5951" s="1"/>
  <c r="D5952"/>
  <c r="E5952" s="1"/>
  <c r="D5953"/>
  <c r="E5953" s="1"/>
  <c r="D5954"/>
  <c r="E5954" s="1"/>
  <c r="D5955"/>
  <c r="E5955" s="1"/>
  <c r="D5956"/>
  <c r="E5956" s="1"/>
  <c r="D5957"/>
  <c r="E5957" s="1"/>
  <c r="D5958"/>
  <c r="E5958" s="1"/>
  <c r="D5959"/>
  <c r="E5959" s="1"/>
  <c r="D5960"/>
  <c r="E5960" s="1"/>
  <c r="D5961"/>
  <c r="E5961" s="1"/>
  <c r="D5962"/>
  <c r="E5962" s="1"/>
  <c r="D5963"/>
  <c r="E5963" s="1"/>
  <c r="D5964"/>
  <c r="E5964" s="1"/>
  <c r="D5965"/>
  <c r="E5965" s="1"/>
  <c r="D5966"/>
  <c r="E5966" s="1"/>
  <c r="D5967"/>
  <c r="E5967" s="1"/>
  <c r="D5968"/>
  <c r="E5968" s="1"/>
  <c r="D5969"/>
  <c r="E5969" s="1"/>
  <c r="D5970"/>
  <c r="E5970" s="1"/>
  <c r="D5971"/>
  <c r="E5971" s="1"/>
  <c r="D5972"/>
  <c r="E5972" s="1"/>
  <c r="D5973"/>
  <c r="E5973" s="1"/>
  <c r="D5974"/>
  <c r="E5974" s="1"/>
  <c r="D5975"/>
  <c r="E5975" s="1"/>
  <c r="D5976"/>
  <c r="E5976" s="1"/>
  <c r="D5977"/>
  <c r="E5977" s="1"/>
  <c r="D5978"/>
  <c r="E5978" s="1"/>
  <c r="D5979"/>
  <c r="E5979" s="1"/>
  <c r="D5980"/>
  <c r="E5980" s="1"/>
  <c r="D5981"/>
  <c r="E5981" s="1"/>
  <c r="D5982"/>
  <c r="E5982" s="1"/>
  <c r="D5983"/>
  <c r="E5983" s="1"/>
  <c r="D5984"/>
  <c r="E5984" s="1"/>
  <c r="D5985"/>
  <c r="E5985" s="1"/>
  <c r="D5986"/>
  <c r="E5986" s="1"/>
  <c r="D5987"/>
  <c r="E5987" s="1"/>
  <c r="D5988"/>
  <c r="E5988" s="1"/>
  <c r="D5989"/>
  <c r="E5989" s="1"/>
  <c r="D5990"/>
  <c r="E5990" s="1"/>
  <c r="D5991"/>
  <c r="E5991" s="1"/>
  <c r="D5992"/>
  <c r="E5992" s="1"/>
  <c r="D5993"/>
  <c r="E5993" s="1"/>
  <c r="D5994"/>
  <c r="E5994" s="1"/>
  <c r="D5995"/>
  <c r="E5995" s="1"/>
  <c r="D5996"/>
  <c r="E5996" s="1"/>
  <c r="D5997"/>
  <c r="E5997" s="1"/>
  <c r="D5998"/>
  <c r="E5998" s="1"/>
  <c r="D5999"/>
  <c r="E5999" s="1"/>
  <c r="D6000"/>
  <c r="E6000" s="1"/>
  <c r="D6001"/>
  <c r="E6001" s="1"/>
  <c r="D6002"/>
  <c r="E6002" s="1"/>
  <c r="D6003"/>
  <c r="E6003" s="1"/>
  <c r="D6004"/>
  <c r="E6004" s="1"/>
  <c r="D6005"/>
  <c r="E6005" s="1"/>
  <c r="D6006"/>
  <c r="E6006" s="1"/>
  <c r="D6007"/>
  <c r="E6007" s="1"/>
  <c r="D6008"/>
  <c r="E6008" s="1"/>
  <c r="D6009"/>
  <c r="E6009" s="1"/>
  <c r="D6010"/>
  <c r="E6010" s="1"/>
  <c r="D6011"/>
  <c r="E6011" s="1"/>
  <c r="D6012"/>
  <c r="E6012" s="1"/>
  <c r="D6013"/>
  <c r="E6013" s="1"/>
  <c r="D6014"/>
  <c r="E6014" s="1"/>
  <c r="D6015"/>
  <c r="E6015" s="1"/>
  <c r="D6016"/>
  <c r="E6016" s="1"/>
  <c r="D6017"/>
  <c r="E6017" s="1"/>
  <c r="D6018"/>
  <c r="E6018" s="1"/>
  <c r="D6019"/>
  <c r="E6019" s="1"/>
  <c r="D6020"/>
  <c r="E6020" s="1"/>
  <c r="D6021"/>
  <c r="E6021" s="1"/>
  <c r="D6022"/>
  <c r="E6022" s="1"/>
  <c r="D6023"/>
  <c r="E6023" s="1"/>
  <c r="D6024"/>
  <c r="E6024" s="1"/>
  <c r="D6025"/>
  <c r="E6025" s="1"/>
  <c r="D6026"/>
  <c r="E6026" s="1"/>
  <c r="D6027"/>
  <c r="E6027" s="1"/>
  <c r="D6028"/>
  <c r="E6028" s="1"/>
  <c r="D6029"/>
  <c r="E6029" s="1"/>
  <c r="D6030"/>
  <c r="E6030" s="1"/>
  <c r="D6031"/>
  <c r="E6031" s="1"/>
  <c r="D6032"/>
  <c r="E6032" s="1"/>
  <c r="D6033"/>
  <c r="E6033" s="1"/>
  <c r="D6034"/>
  <c r="E6034" s="1"/>
  <c r="D6035"/>
  <c r="E6035" s="1"/>
  <c r="D6036"/>
  <c r="E6036" s="1"/>
  <c r="D6037"/>
  <c r="E6037" s="1"/>
  <c r="D6038"/>
  <c r="E6038" s="1"/>
  <c r="D6039"/>
  <c r="E6039" s="1"/>
  <c r="D6040"/>
  <c r="E6040" s="1"/>
  <c r="D6041"/>
  <c r="E6041" s="1"/>
  <c r="D6042"/>
  <c r="E6042" s="1"/>
  <c r="D6043"/>
  <c r="E6043" s="1"/>
  <c r="D6044"/>
  <c r="E6044" s="1"/>
  <c r="D6045"/>
  <c r="E6045" s="1"/>
  <c r="D6046"/>
  <c r="E6046" s="1"/>
  <c r="D6047"/>
  <c r="E6047" s="1"/>
  <c r="D6048"/>
  <c r="E6048" s="1"/>
  <c r="D6049"/>
  <c r="E6049" s="1"/>
  <c r="D6050"/>
  <c r="E6050" s="1"/>
  <c r="D6051"/>
  <c r="E6051" s="1"/>
  <c r="D6052"/>
  <c r="E6052" s="1"/>
  <c r="D6053"/>
  <c r="E6053" s="1"/>
  <c r="D6054"/>
  <c r="E6054" s="1"/>
  <c r="D6055"/>
  <c r="E6055" s="1"/>
  <c r="D6056"/>
  <c r="E6056" s="1"/>
  <c r="D6057"/>
  <c r="E6057" s="1"/>
  <c r="D6058"/>
  <c r="E6058" s="1"/>
  <c r="D6059"/>
  <c r="E6059" s="1"/>
  <c r="D6060"/>
  <c r="E6060" s="1"/>
  <c r="D6061"/>
  <c r="E6061" s="1"/>
  <c r="D6062"/>
  <c r="E6062" s="1"/>
  <c r="D6063"/>
  <c r="E6063" s="1"/>
  <c r="D6064"/>
  <c r="E6064" s="1"/>
  <c r="D6065"/>
  <c r="E6065" s="1"/>
  <c r="D6066"/>
  <c r="E6066" s="1"/>
  <c r="D6067"/>
  <c r="E6067" s="1"/>
  <c r="D6068"/>
  <c r="E6068" s="1"/>
  <c r="D6069"/>
  <c r="E6069" s="1"/>
  <c r="D6070"/>
  <c r="E6070" s="1"/>
  <c r="D6071"/>
  <c r="E6071" s="1"/>
  <c r="D6072"/>
  <c r="E6072" s="1"/>
  <c r="D6073"/>
  <c r="E6073" s="1"/>
  <c r="D6074"/>
  <c r="E6074" s="1"/>
  <c r="D6075"/>
  <c r="E6075" s="1"/>
  <c r="D6076"/>
  <c r="E6076" s="1"/>
  <c r="D6077"/>
  <c r="E6077" s="1"/>
  <c r="D6078"/>
  <c r="E6078" s="1"/>
  <c r="D6079"/>
  <c r="E6079" s="1"/>
  <c r="D6080"/>
  <c r="E6080" s="1"/>
  <c r="D6081"/>
  <c r="E6081" s="1"/>
  <c r="D6082"/>
  <c r="E6082" s="1"/>
  <c r="D6083"/>
  <c r="E6083" s="1"/>
  <c r="D6084"/>
  <c r="E6084" s="1"/>
  <c r="D6085"/>
  <c r="E6085" s="1"/>
  <c r="D6086"/>
  <c r="E6086" s="1"/>
  <c r="D6087"/>
  <c r="E6087" s="1"/>
  <c r="D6088"/>
  <c r="E6088" s="1"/>
  <c r="D6089"/>
  <c r="E6089" s="1"/>
  <c r="D6090"/>
  <c r="E6090" s="1"/>
  <c r="D6091"/>
  <c r="E6091" s="1"/>
  <c r="D6092"/>
  <c r="E6092" s="1"/>
  <c r="D6093"/>
  <c r="E6093" s="1"/>
  <c r="D6094"/>
  <c r="E6094" s="1"/>
  <c r="D6095"/>
  <c r="E6095" s="1"/>
  <c r="D6096"/>
  <c r="E6096" s="1"/>
  <c r="D6097"/>
  <c r="E6097" s="1"/>
  <c r="D6098"/>
  <c r="E6098" s="1"/>
  <c r="D6099"/>
  <c r="E6099" s="1"/>
  <c r="D6100"/>
  <c r="E6100" s="1"/>
  <c r="D6101"/>
  <c r="E6101" s="1"/>
  <c r="D6102"/>
  <c r="E6102" s="1"/>
  <c r="D6103"/>
  <c r="E6103" s="1"/>
  <c r="D6104"/>
  <c r="E6104" s="1"/>
  <c r="D6105"/>
  <c r="E6105" s="1"/>
  <c r="D6106"/>
  <c r="E6106" s="1"/>
  <c r="D6107"/>
  <c r="E6107" s="1"/>
  <c r="D6108"/>
  <c r="E6108" s="1"/>
  <c r="D6109"/>
  <c r="E6109" s="1"/>
  <c r="D6110"/>
  <c r="E6110" s="1"/>
  <c r="D6111"/>
  <c r="E6111" s="1"/>
  <c r="D6112"/>
  <c r="E6112" s="1"/>
  <c r="D6113"/>
  <c r="E6113" s="1"/>
  <c r="D6114"/>
  <c r="E6114" s="1"/>
  <c r="D6115"/>
  <c r="E6115" s="1"/>
  <c r="D6116"/>
  <c r="E6116" s="1"/>
  <c r="D6117"/>
  <c r="E6117" s="1"/>
  <c r="D6118"/>
  <c r="E6118" s="1"/>
  <c r="D6119"/>
  <c r="E6119" s="1"/>
  <c r="D6120"/>
  <c r="E6120" s="1"/>
  <c r="D6121"/>
  <c r="E6121" s="1"/>
  <c r="D6122"/>
  <c r="E6122" s="1"/>
  <c r="D6123"/>
  <c r="E6123" s="1"/>
  <c r="D6124"/>
  <c r="E6124" s="1"/>
  <c r="D6125"/>
  <c r="E6125" s="1"/>
  <c r="D6126"/>
  <c r="E6126" s="1"/>
  <c r="D6127"/>
  <c r="E6127" s="1"/>
  <c r="D6128"/>
  <c r="E6128" s="1"/>
  <c r="D6129"/>
  <c r="E6129" s="1"/>
  <c r="D6130"/>
  <c r="E6130" s="1"/>
  <c r="D6131"/>
  <c r="E6131" s="1"/>
  <c r="D6132"/>
  <c r="E6132" s="1"/>
  <c r="D6133"/>
  <c r="E6133" s="1"/>
  <c r="D6134"/>
  <c r="E6134" s="1"/>
  <c r="D6135"/>
  <c r="E6135" s="1"/>
  <c r="D6136"/>
  <c r="E6136" s="1"/>
  <c r="D6137"/>
  <c r="E6137" s="1"/>
  <c r="D6138"/>
  <c r="E6138" s="1"/>
  <c r="D6139"/>
  <c r="E6139" s="1"/>
  <c r="D6140"/>
  <c r="E6140" s="1"/>
  <c r="D6141"/>
  <c r="E6141" s="1"/>
  <c r="D6142"/>
  <c r="E6142" s="1"/>
  <c r="D6143"/>
  <c r="E6143" s="1"/>
  <c r="D6144"/>
  <c r="E6144" s="1"/>
  <c r="D6145"/>
  <c r="E6145" s="1"/>
  <c r="D6146"/>
  <c r="E6146" s="1"/>
  <c r="D6147"/>
  <c r="E6147" s="1"/>
  <c r="D6148"/>
  <c r="E6148" s="1"/>
  <c r="D6149"/>
  <c r="E6149" s="1"/>
  <c r="D6150"/>
  <c r="E6150" s="1"/>
  <c r="D6151"/>
  <c r="E6151" s="1"/>
  <c r="D6152"/>
  <c r="E6152" s="1"/>
  <c r="D6153"/>
  <c r="E6153" s="1"/>
  <c r="D6154"/>
  <c r="E6154" s="1"/>
  <c r="D6155"/>
  <c r="E6155" s="1"/>
  <c r="D6156"/>
  <c r="E6156" s="1"/>
  <c r="D6157"/>
  <c r="E6157" s="1"/>
  <c r="D6158"/>
  <c r="E6158" s="1"/>
  <c r="D6159"/>
  <c r="E6159" s="1"/>
  <c r="D6160"/>
  <c r="E6160" s="1"/>
  <c r="D6161"/>
  <c r="E6161" s="1"/>
  <c r="D6162"/>
  <c r="E6162" s="1"/>
  <c r="D6163"/>
  <c r="E6163" s="1"/>
  <c r="D6164"/>
  <c r="E6164" s="1"/>
  <c r="D6165"/>
  <c r="E6165" s="1"/>
  <c r="D6166"/>
  <c r="E6166" s="1"/>
  <c r="D6167"/>
  <c r="E6167" s="1"/>
  <c r="D6168"/>
  <c r="E6168" s="1"/>
  <c r="D6169"/>
  <c r="E6169" s="1"/>
  <c r="D6170"/>
  <c r="E6170" s="1"/>
  <c r="D6171"/>
  <c r="E6171" s="1"/>
  <c r="D6172"/>
  <c r="E6172" s="1"/>
  <c r="D6173"/>
  <c r="E6173" s="1"/>
  <c r="D6174"/>
  <c r="E6174" s="1"/>
  <c r="D6175"/>
  <c r="E6175" s="1"/>
  <c r="D6176"/>
  <c r="E6176" s="1"/>
  <c r="D6177"/>
  <c r="E6177" s="1"/>
  <c r="D6178"/>
  <c r="E6178" s="1"/>
  <c r="D6179"/>
  <c r="E6179" s="1"/>
  <c r="D6180"/>
  <c r="E6180" s="1"/>
  <c r="D6181"/>
  <c r="E6181" s="1"/>
  <c r="D6182"/>
  <c r="E6182" s="1"/>
  <c r="D6183"/>
  <c r="E6183" s="1"/>
  <c r="D6184"/>
  <c r="E6184" s="1"/>
  <c r="D6185"/>
  <c r="E6185" s="1"/>
  <c r="D6186"/>
  <c r="E6186" s="1"/>
  <c r="D6187"/>
  <c r="E6187" s="1"/>
  <c r="D6188"/>
  <c r="E6188" s="1"/>
  <c r="D6189"/>
  <c r="E6189" s="1"/>
  <c r="D6190"/>
  <c r="E6190" s="1"/>
  <c r="D6191"/>
  <c r="E6191" s="1"/>
  <c r="D6192"/>
  <c r="E6192" s="1"/>
  <c r="D6193"/>
  <c r="E6193" s="1"/>
  <c r="D6194"/>
  <c r="E6194" s="1"/>
  <c r="D6195"/>
  <c r="E6195" s="1"/>
  <c r="D6196"/>
  <c r="E6196" s="1"/>
  <c r="D6197"/>
  <c r="E6197" s="1"/>
  <c r="D6198"/>
  <c r="E6198" s="1"/>
  <c r="D6199"/>
  <c r="E6199" s="1"/>
  <c r="D6200"/>
  <c r="E6200" s="1"/>
  <c r="D6201"/>
  <c r="E6201" s="1"/>
  <c r="D6202"/>
  <c r="E6202" s="1"/>
  <c r="D6203"/>
  <c r="E6203" s="1"/>
  <c r="D6204"/>
  <c r="E6204" s="1"/>
  <c r="D6205"/>
  <c r="E6205" s="1"/>
  <c r="D6206"/>
  <c r="E6206" s="1"/>
  <c r="D6207"/>
  <c r="E6207" s="1"/>
  <c r="D6208"/>
  <c r="E6208" s="1"/>
  <c r="D6209"/>
  <c r="E6209" s="1"/>
  <c r="D6210"/>
  <c r="E6210" s="1"/>
  <c r="D6211"/>
  <c r="E6211" s="1"/>
  <c r="D6212"/>
  <c r="E6212" s="1"/>
  <c r="D6213"/>
  <c r="E6213" s="1"/>
  <c r="D6214"/>
  <c r="E6214" s="1"/>
  <c r="D6215"/>
  <c r="E6215" s="1"/>
  <c r="D6216"/>
  <c r="E6216" s="1"/>
  <c r="D6217"/>
  <c r="E6217" s="1"/>
  <c r="D6218"/>
  <c r="E6218" s="1"/>
  <c r="D6219"/>
  <c r="E6219" s="1"/>
  <c r="D6220"/>
  <c r="E6220" s="1"/>
  <c r="D6221"/>
  <c r="E6221" s="1"/>
  <c r="D6222"/>
  <c r="E6222" s="1"/>
  <c r="D6223"/>
  <c r="E6223" s="1"/>
  <c r="D6224"/>
  <c r="E6224" s="1"/>
  <c r="D6225"/>
  <c r="E6225" s="1"/>
  <c r="D6226"/>
  <c r="E6226" s="1"/>
  <c r="D6227"/>
  <c r="E6227" s="1"/>
  <c r="D6228"/>
  <c r="E6228" s="1"/>
  <c r="D6229"/>
  <c r="E6229" s="1"/>
  <c r="D6230"/>
  <c r="E6230" s="1"/>
  <c r="D6231"/>
  <c r="E6231" s="1"/>
  <c r="D6232"/>
  <c r="E6232" s="1"/>
  <c r="D6233"/>
  <c r="E6233" s="1"/>
  <c r="D6234"/>
  <c r="E6234" s="1"/>
  <c r="D6235"/>
  <c r="E6235" s="1"/>
  <c r="D6236"/>
  <c r="E6236" s="1"/>
  <c r="D6237"/>
  <c r="E6237" s="1"/>
  <c r="D6238"/>
  <c r="E6238" s="1"/>
  <c r="D6239"/>
  <c r="E6239" s="1"/>
  <c r="D6240"/>
  <c r="E6240" s="1"/>
  <c r="D6241"/>
  <c r="E6241" s="1"/>
  <c r="D6242"/>
  <c r="E6242" s="1"/>
  <c r="D6243"/>
  <c r="E6243" s="1"/>
  <c r="D6244"/>
  <c r="E6244" s="1"/>
  <c r="D6245"/>
  <c r="E6245" s="1"/>
  <c r="D6246"/>
  <c r="E6246" s="1"/>
  <c r="D6247"/>
  <c r="E6247" s="1"/>
  <c r="D6248"/>
  <c r="E6248" s="1"/>
  <c r="D6249"/>
  <c r="E6249" s="1"/>
  <c r="D6250"/>
  <c r="E6250" s="1"/>
  <c r="D6251"/>
  <c r="E6251" s="1"/>
  <c r="D6252"/>
  <c r="E6252" s="1"/>
  <c r="D6253"/>
  <c r="E6253" s="1"/>
  <c r="D6254"/>
  <c r="E6254" s="1"/>
  <c r="D6255"/>
  <c r="E6255" s="1"/>
  <c r="D6256"/>
  <c r="E6256" s="1"/>
  <c r="D6257"/>
  <c r="E6257" s="1"/>
  <c r="D6258"/>
  <c r="E6258" s="1"/>
  <c r="D6259"/>
  <c r="E6259" s="1"/>
  <c r="D6260"/>
  <c r="E6260" s="1"/>
  <c r="D6261"/>
  <c r="E6261" s="1"/>
  <c r="D6262"/>
  <c r="E6262" s="1"/>
  <c r="D6263"/>
  <c r="E6263" s="1"/>
  <c r="D6264"/>
  <c r="E6264" s="1"/>
  <c r="D6265"/>
  <c r="E6265" s="1"/>
  <c r="D6266"/>
  <c r="E6266" s="1"/>
  <c r="D6267"/>
  <c r="E6267" s="1"/>
  <c r="D6268"/>
  <c r="E6268" s="1"/>
  <c r="D6269"/>
  <c r="E6269" s="1"/>
  <c r="D6270"/>
  <c r="E6270" s="1"/>
  <c r="D6271"/>
  <c r="E6271" s="1"/>
  <c r="D6272"/>
  <c r="E6272" s="1"/>
  <c r="D6273"/>
  <c r="E6273" s="1"/>
  <c r="D6274"/>
  <c r="E6274" s="1"/>
  <c r="D6275"/>
  <c r="E6275" s="1"/>
  <c r="D6276"/>
  <c r="E6276" s="1"/>
  <c r="D6277"/>
  <c r="E6277" s="1"/>
  <c r="D6278"/>
  <c r="E6278" s="1"/>
  <c r="D6279"/>
  <c r="E6279" s="1"/>
  <c r="D6280"/>
  <c r="E6280" s="1"/>
  <c r="D6281"/>
  <c r="E6281" s="1"/>
  <c r="D6282"/>
  <c r="E6282" s="1"/>
  <c r="D6283"/>
  <c r="E6283" s="1"/>
  <c r="D6284"/>
  <c r="E6284" s="1"/>
  <c r="D6285"/>
  <c r="E6285" s="1"/>
  <c r="D6286"/>
  <c r="E6286" s="1"/>
  <c r="D6287"/>
  <c r="E6287" s="1"/>
  <c r="D6288"/>
  <c r="E6288" s="1"/>
  <c r="D6289"/>
  <c r="E6289" s="1"/>
  <c r="D6290"/>
  <c r="E6290" s="1"/>
  <c r="D6291"/>
  <c r="E6291" s="1"/>
  <c r="D6292"/>
  <c r="E6292" s="1"/>
  <c r="D6293"/>
  <c r="E6293" s="1"/>
  <c r="D6294"/>
  <c r="E6294" s="1"/>
  <c r="D6295"/>
  <c r="E6295" s="1"/>
  <c r="D6296"/>
  <c r="E6296" s="1"/>
  <c r="D6297"/>
  <c r="E6297" s="1"/>
  <c r="D6298"/>
  <c r="E6298" s="1"/>
  <c r="D6299"/>
  <c r="E6299" s="1"/>
  <c r="D6300"/>
  <c r="E6300" s="1"/>
  <c r="D6301"/>
  <c r="E6301" s="1"/>
  <c r="D6302"/>
  <c r="E6302" s="1"/>
  <c r="D6303"/>
  <c r="E6303" s="1"/>
  <c r="D6304"/>
  <c r="E6304" s="1"/>
  <c r="D6305"/>
  <c r="E6305" s="1"/>
  <c r="D6306"/>
  <c r="E6306" s="1"/>
  <c r="D6307"/>
  <c r="E6307" s="1"/>
  <c r="D6308"/>
  <c r="E6308" s="1"/>
  <c r="D6309"/>
  <c r="E6309" s="1"/>
  <c r="D6310"/>
  <c r="E6310" s="1"/>
  <c r="D6311"/>
  <c r="E6311" s="1"/>
  <c r="D6312"/>
  <c r="E6312" s="1"/>
  <c r="D6313"/>
  <c r="E6313" s="1"/>
  <c r="D6314"/>
  <c r="E6314" s="1"/>
  <c r="D6315"/>
  <c r="E6315" s="1"/>
  <c r="D6316"/>
  <c r="E6316" s="1"/>
  <c r="D6317"/>
  <c r="E6317" s="1"/>
  <c r="D6318"/>
  <c r="E6318" s="1"/>
  <c r="D6319"/>
  <c r="E6319" s="1"/>
  <c r="D6320"/>
  <c r="E6320" s="1"/>
  <c r="D6321"/>
  <c r="E6321" s="1"/>
  <c r="D6322"/>
  <c r="E6322" s="1"/>
  <c r="D6323"/>
  <c r="E6323" s="1"/>
  <c r="D6324"/>
  <c r="E6324" s="1"/>
  <c r="D6325"/>
  <c r="E6325" s="1"/>
  <c r="D6326"/>
  <c r="E6326" s="1"/>
  <c r="D6327"/>
  <c r="E6327" s="1"/>
  <c r="D6328"/>
  <c r="E6328" s="1"/>
  <c r="D6329"/>
  <c r="E6329" s="1"/>
  <c r="D6330"/>
  <c r="E6330" s="1"/>
  <c r="D6331"/>
  <c r="E6331" s="1"/>
  <c r="D6332"/>
  <c r="E6332" s="1"/>
  <c r="D6333"/>
  <c r="E6333" s="1"/>
  <c r="D6334"/>
  <c r="E6334" s="1"/>
  <c r="D6335"/>
  <c r="E6335" s="1"/>
  <c r="D6336"/>
  <c r="E6336" s="1"/>
  <c r="D6337"/>
  <c r="E6337" s="1"/>
  <c r="D6338"/>
  <c r="E6338" s="1"/>
  <c r="D6339"/>
  <c r="E6339" s="1"/>
  <c r="D6340"/>
  <c r="E6340" s="1"/>
  <c r="D6341"/>
  <c r="E6341" s="1"/>
  <c r="D6342"/>
  <c r="E6342" s="1"/>
  <c r="D6343"/>
  <c r="E6343" s="1"/>
  <c r="D6344"/>
  <c r="E6344" s="1"/>
  <c r="D6345"/>
  <c r="E6345" s="1"/>
  <c r="D6346"/>
  <c r="E6346" s="1"/>
  <c r="D6347"/>
  <c r="E6347" s="1"/>
  <c r="D6348"/>
  <c r="E6348" s="1"/>
  <c r="D6349"/>
  <c r="E6349" s="1"/>
  <c r="D6350"/>
  <c r="E6350" s="1"/>
  <c r="D6351"/>
  <c r="E6351" s="1"/>
  <c r="D6352"/>
  <c r="E6352" s="1"/>
  <c r="D6353"/>
  <c r="E6353" s="1"/>
  <c r="D6354"/>
  <c r="E6354" s="1"/>
  <c r="D6355"/>
  <c r="E6355" s="1"/>
  <c r="D6356"/>
  <c r="E6356" s="1"/>
  <c r="D6357"/>
  <c r="E6357" s="1"/>
  <c r="D6358"/>
  <c r="E6358" s="1"/>
  <c r="D6359"/>
  <c r="E6359" s="1"/>
  <c r="D6360"/>
  <c r="E6360" s="1"/>
  <c r="D6361"/>
  <c r="E6361" s="1"/>
  <c r="D6362"/>
  <c r="E6362" s="1"/>
  <c r="D6363"/>
  <c r="E6363" s="1"/>
  <c r="D6364"/>
  <c r="E6364" s="1"/>
  <c r="D6365"/>
  <c r="E6365" s="1"/>
  <c r="D6366"/>
  <c r="E6366" s="1"/>
  <c r="D6367"/>
  <c r="E6367" s="1"/>
  <c r="D6368"/>
  <c r="E6368" s="1"/>
  <c r="D6369"/>
  <c r="E6369" s="1"/>
  <c r="D6370"/>
  <c r="E6370" s="1"/>
  <c r="D6371"/>
  <c r="E6371" s="1"/>
  <c r="D6372"/>
  <c r="E6372" s="1"/>
  <c r="D6373"/>
  <c r="E6373" s="1"/>
  <c r="D6374"/>
  <c r="E6374" s="1"/>
  <c r="D6375"/>
  <c r="E6375" s="1"/>
  <c r="D6376"/>
  <c r="E6376" s="1"/>
  <c r="D6377"/>
  <c r="E6377" s="1"/>
  <c r="D6378"/>
  <c r="E6378" s="1"/>
  <c r="D6379"/>
  <c r="E6379" s="1"/>
  <c r="D6380"/>
  <c r="E6380" s="1"/>
  <c r="D6381"/>
  <c r="E6381" s="1"/>
  <c r="D6382"/>
  <c r="E6382" s="1"/>
  <c r="D6383"/>
  <c r="E6383" s="1"/>
  <c r="D6384"/>
  <c r="E6384" s="1"/>
  <c r="D6385"/>
  <c r="E6385" s="1"/>
  <c r="D6386"/>
  <c r="E6386" s="1"/>
  <c r="D6387"/>
  <c r="E6387" s="1"/>
  <c r="D6388"/>
  <c r="E6388" s="1"/>
  <c r="D6389"/>
  <c r="E6389" s="1"/>
  <c r="D6390"/>
  <c r="E6390" s="1"/>
  <c r="D6391"/>
  <c r="E6391" s="1"/>
  <c r="D6392"/>
  <c r="E6392" s="1"/>
  <c r="D6393"/>
  <c r="E6393" s="1"/>
  <c r="D6394"/>
  <c r="E6394" s="1"/>
  <c r="D6395"/>
  <c r="E6395" s="1"/>
  <c r="D6396"/>
  <c r="E6396" s="1"/>
  <c r="D6397"/>
  <c r="E6397" s="1"/>
  <c r="D6398"/>
  <c r="E6398" s="1"/>
  <c r="D6399"/>
  <c r="E6399" s="1"/>
  <c r="D6400"/>
  <c r="E6400" s="1"/>
  <c r="D6401"/>
  <c r="E6401" s="1"/>
  <c r="D6402"/>
  <c r="E6402" s="1"/>
  <c r="D6403"/>
  <c r="E6403" s="1"/>
  <c r="D6404"/>
  <c r="E6404" s="1"/>
  <c r="D6405"/>
  <c r="E6405" s="1"/>
  <c r="D6406"/>
  <c r="E6406" s="1"/>
  <c r="D6407"/>
  <c r="E6407" s="1"/>
  <c r="D6408"/>
  <c r="E6408" s="1"/>
  <c r="D6409"/>
  <c r="E6409" s="1"/>
  <c r="D6410"/>
  <c r="E6410" s="1"/>
  <c r="D6411"/>
  <c r="E6411" s="1"/>
  <c r="D6412"/>
  <c r="E6412" s="1"/>
  <c r="D6413"/>
  <c r="E6413" s="1"/>
  <c r="D6414"/>
  <c r="E6414" s="1"/>
  <c r="D6415"/>
  <c r="E6415" s="1"/>
  <c r="D6416"/>
  <c r="E6416" s="1"/>
  <c r="D6417"/>
  <c r="E6417" s="1"/>
  <c r="D6418"/>
  <c r="E6418" s="1"/>
  <c r="D6419"/>
  <c r="E6419" s="1"/>
  <c r="D6420"/>
  <c r="E6420" s="1"/>
  <c r="D6421"/>
  <c r="E6421" s="1"/>
  <c r="D6422"/>
  <c r="E6422" s="1"/>
  <c r="D6423"/>
  <c r="E6423" s="1"/>
  <c r="D6424"/>
  <c r="E6424" s="1"/>
  <c r="D6425"/>
  <c r="E6425" s="1"/>
  <c r="D6426"/>
  <c r="E6426" s="1"/>
  <c r="D6427"/>
  <c r="E6427" s="1"/>
  <c r="D6428"/>
  <c r="E6428" s="1"/>
  <c r="D6429"/>
  <c r="E6429" s="1"/>
  <c r="D6430"/>
  <c r="E6430" s="1"/>
  <c r="D6431"/>
  <c r="E6431" s="1"/>
  <c r="D6432"/>
  <c r="E6432" s="1"/>
  <c r="D6433"/>
  <c r="E6433" s="1"/>
  <c r="D6434"/>
  <c r="E6434" s="1"/>
  <c r="D6435"/>
  <c r="E6435" s="1"/>
  <c r="D6436"/>
  <c r="E6436" s="1"/>
  <c r="D6437"/>
  <c r="E6437" s="1"/>
  <c r="D6438"/>
  <c r="E6438" s="1"/>
  <c r="D6439"/>
  <c r="E6439" s="1"/>
  <c r="D6440"/>
  <c r="E6440" s="1"/>
  <c r="D6441"/>
  <c r="E6441" s="1"/>
  <c r="D6442"/>
  <c r="E6442" s="1"/>
  <c r="D6443"/>
  <c r="E6443" s="1"/>
  <c r="D6444"/>
  <c r="E6444" s="1"/>
  <c r="D6445"/>
  <c r="E6445" s="1"/>
  <c r="D6446"/>
  <c r="E6446" s="1"/>
  <c r="D6447"/>
  <c r="E6447" s="1"/>
  <c r="D6448"/>
  <c r="E6448" s="1"/>
  <c r="D6449"/>
  <c r="E6449" s="1"/>
  <c r="D6450"/>
  <c r="E6450" s="1"/>
  <c r="D6451"/>
  <c r="E6451" s="1"/>
  <c r="D6452"/>
  <c r="E6452" s="1"/>
  <c r="D6453"/>
  <c r="E6453" s="1"/>
  <c r="D6454"/>
  <c r="E6454" s="1"/>
  <c r="D6455"/>
  <c r="E6455" s="1"/>
  <c r="D6456"/>
  <c r="E6456" s="1"/>
  <c r="D6457"/>
  <c r="E6457" s="1"/>
  <c r="D6458"/>
  <c r="E6458" s="1"/>
  <c r="D6459"/>
  <c r="E6459" s="1"/>
  <c r="D6460"/>
  <c r="E6460" s="1"/>
  <c r="D6461"/>
  <c r="E6461" s="1"/>
  <c r="D6462"/>
  <c r="E6462" s="1"/>
  <c r="D6463"/>
  <c r="E6463" s="1"/>
  <c r="D6464"/>
  <c r="E6464" s="1"/>
  <c r="D6465"/>
  <c r="E6465" s="1"/>
  <c r="D6466"/>
  <c r="E6466" s="1"/>
  <c r="D6467"/>
  <c r="E6467" s="1"/>
  <c r="D6468"/>
  <c r="E6468" s="1"/>
  <c r="D6469"/>
  <c r="E6469" s="1"/>
  <c r="D6470"/>
  <c r="E6470" s="1"/>
  <c r="D6471"/>
  <c r="E6471" s="1"/>
  <c r="D6472"/>
  <c r="E6472" s="1"/>
  <c r="D6473"/>
  <c r="E6473" s="1"/>
  <c r="D6474"/>
  <c r="E6474" s="1"/>
  <c r="D6475"/>
  <c r="E6475" s="1"/>
  <c r="D6476"/>
  <c r="E6476" s="1"/>
  <c r="D6477"/>
  <c r="E6477" s="1"/>
  <c r="D6478"/>
  <c r="E6478" s="1"/>
  <c r="D6479"/>
  <c r="E6479" s="1"/>
  <c r="D6480"/>
  <c r="E6480" s="1"/>
  <c r="D6481"/>
  <c r="E6481" s="1"/>
  <c r="D6482"/>
  <c r="E6482" s="1"/>
  <c r="D6483"/>
  <c r="E6483" s="1"/>
  <c r="D6484"/>
  <c r="E6484" s="1"/>
  <c r="D6485"/>
  <c r="E6485" s="1"/>
  <c r="D6486"/>
  <c r="E6486" s="1"/>
  <c r="D6487"/>
  <c r="E6487" s="1"/>
  <c r="D6488"/>
  <c r="E6488" s="1"/>
  <c r="D6489"/>
  <c r="E6489" s="1"/>
  <c r="D6490"/>
  <c r="E6490" s="1"/>
  <c r="D6491"/>
  <c r="E6491" s="1"/>
  <c r="D6492"/>
  <c r="E6492" s="1"/>
  <c r="D6493"/>
  <c r="E6493" s="1"/>
  <c r="D6494"/>
  <c r="E6494" s="1"/>
  <c r="D6495"/>
  <c r="E6495" s="1"/>
  <c r="D6496"/>
  <c r="E6496" s="1"/>
  <c r="D6497"/>
  <c r="E6497" s="1"/>
  <c r="D6498"/>
  <c r="E6498" s="1"/>
  <c r="D6499"/>
  <c r="E6499" s="1"/>
  <c r="D6500"/>
  <c r="E6500" s="1"/>
  <c r="D6501"/>
  <c r="E6501" s="1"/>
  <c r="D6502"/>
  <c r="E6502" s="1"/>
  <c r="D6503"/>
  <c r="E6503" s="1"/>
  <c r="D6504"/>
  <c r="E6504" s="1"/>
  <c r="D6505"/>
  <c r="E6505" s="1"/>
  <c r="D6506"/>
  <c r="E6506" s="1"/>
  <c r="D6507"/>
  <c r="E6507" s="1"/>
  <c r="D6508"/>
  <c r="E6508" s="1"/>
  <c r="D6509"/>
  <c r="E6509" s="1"/>
  <c r="D6510"/>
  <c r="E6510" s="1"/>
  <c r="D6511"/>
  <c r="E6511" s="1"/>
  <c r="D6512"/>
  <c r="E6512" s="1"/>
  <c r="D6513"/>
  <c r="E6513" s="1"/>
  <c r="D6514"/>
  <c r="E6514" s="1"/>
  <c r="D6515"/>
  <c r="E6515" s="1"/>
  <c r="D6516"/>
  <c r="E6516" s="1"/>
  <c r="D6517"/>
  <c r="E6517" s="1"/>
  <c r="D6518"/>
  <c r="E6518" s="1"/>
  <c r="D6519"/>
  <c r="E6519" s="1"/>
  <c r="D6520"/>
  <c r="E6520" s="1"/>
  <c r="D6521"/>
  <c r="E6521" s="1"/>
  <c r="D6522"/>
  <c r="E6522" s="1"/>
  <c r="D6523"/>
  <c r="E6523" s="1"/>
  <c r="D6524"/>
  <c r="E6524" s="1"/>
  <c r="D6525"/>
  <c r="E6525" s="1"/>
  <c r="D6526"/>
  <c r="E6526" s="1"/>
  <c r="D6527"/>
  <c r="E6527" s="1"/>
  <c r="D6528"/>
  <c r="E6528" s="1"/>
  <c r="D6529"/>
  <c r="E6529" s="1"/>
  <c r="D6530"/>
  <c r="E6530" s="1"/>
  <c r="D6531"/>
  <c r="E6531" s="1"/>
  <c r="D6532"/>
  <c r="E6532" s="1"/>
  <c r="D6533"/>
  <c r="E6533" s="1"/>
  <c r="D6534"/>
  <c r="E6534" s="1"/>
  <c r="D6535"/>
  <c r="E6535" s="1"/>
  <c r="D6536"/>
  <c r="E6536" s="1"/>
  <c r="D6537"/>
  <c r="E6537" s="1"/>
  <c r="D6538"/>
  <c r="E6538" s="1"/>
  <c r="D6539"/>
  <c r="E6539" s="1"/>
  <c r="D6540"/>
  <c r="E6540" s="1"/>
  <c r="D6541"/>
  <c r="E6541" s="1"/>
  <c r="D6542"/>
  <c r="E6542" s="1"/>
  <c r="D6543"/>
  <c r="E6543" s="1"/>
  <c r="D6544"/>
  <c r="E6544" s="1"/>
  <c r="D6545"/>
  <c r="E6545" s="1"/>
  <c r="D6546"/>
  <c r="E6546" s="1"/>
  <c r="D6547"/>
  <c r="E6547" s="1"/>
  <c r="D6548"/>
  <c r="E6548" s="1"/>
  <c r="D6549"/>
  <c r="E6549" s="1"/>
  <c r="D6550"/>
  <c r="E6550" s="1"/>
  <c r="D6551"/>
  <c r="E6551" s="1"/>
  <c r="D6552"/>
  <c r="E6552" s="1"/>
  <c r="D6553"/>
  <c r="E6553" s="1"/>
  <c r="D6554"/>
  <c r="E6554" s="1"/>
  <c r="D6555"/>
  <c r="E6555" s="1"/>
  <c r="D6556"/>
  <c r="E6556" s="1"/>
  <c r="D6557"/>
  <c r="E6557" s="1"/>
  <c r="D6558"/>
  <c r="E6558" s="1"/>
  <c r="D6559"/>
  <c r="E6559" s="1"/>
  <c r="D6560"/>
  <c r="E6560" s="1"/>
  <c r="D6561"/>
  <c r="E6561" s="1"/>
  <c r="D6562"/>
  <c r="E6562" s="1"/>
  <c r="D6563"/>
  <c r="E6563" s="1"/>
  <c r="D6564"/>
  <c r="E6564" s="1"/>
  <c r="D6565"/>
  <c r="E6565" s="1"/>
  <c r="D6566"/>
  <c r="E6566" s="1"/>
  <c r="D6567"/>
  <c r="E6567" s="1"/>
  <c r="D6568"/>
  <c r="E6568" s="1"/>
  <c r="D6569"/>
  <c r="E6569" s="1"/>
  <c r="D6570"/>
  <c r="E6570" s="1"/>
  <c r="D6571"/>
  <c r="E6571" s="1"/>
  <c r="D6572"/>
  <c r="E6572" s="1"/>
  <c r="D6573"/>
  <c r="E6573" s="1"/>
  <c r="D6574"/>
  <c r="E6574" s="1"/>
  <c r="D6575"/>
  <c r="E6575" s="1"/>
  <c r="D6576"/>
  <c r="E6576" s="1"/>
  <c r="D6577"/>
  <c r="E6577" s="1"/>
  <c r="D6578"/>
  <c r="E6578" s="1"/>
  <c r="D6579"/>
  <c r="E6579" s="1"/>
  <c r="D6580"/>
  <c r="E6580" s="1"/>
  <c r="D6581"/>
  <c r="E6581" s="1"/>
  <c r="D6582"/>
  <c r="E6582" s="1"/>
  <c r="D6583"/>
  <c r="E6583" s="1"/>
  <c r="D6584"/>
  <c r="E6584" s="1"/>
  <c r="D6585"/>
  <c r="E6585" s="1"/>
  <c r="D6586"/>
  <c r="E6586" s="1"/>
  <c r="D6587"/>
  <c r="E6587" s="1"/>
  <c r="D6588"/>
  <c r="E6588" s="1"/>
  <c r="D6589"/>
  <c r="E6589" s="1"/>
  <c r="D6590"/>
  <c r="E6590" s="1"/>
  <c r="D6591"/>
  <c r="E6591" s="1"/>
  <c r="D6592"/>
  <c r="E6592" s="1"/>
  <c r="D6593"/>
  <c r="E6593" s="1"/>
  <c r="D6594"/>
  <c r="E6594" s="1"/>
  <c r="D6595"/>
  <c r="E6595" s="1"/>
  <c r="D6596"/>
  <c r="E6596" s="1"/>
  <c r="D6597"/>
  <c r="E6597" s="1"/>
  <c r="D6598"/>
  <c r="E6598" s="1"/>
  <c r="D6599"/>
  <c r="E6599" s="1"/>
  <c r="D6600"/>
  <c r="E6600" s="1"/>
  <c r="D6601"/>
  <c r="E6601" s="1"/>
  <c r="D6602"/>
  <c r="E6602" s="1"/>
  <c r="D6603"/>
  <c r="E6603" s="1"/>
  <c r="D6604"/>
  <c r="E6604" s="1"/>
  <c r="D6605"/>
  <c r="E6605" s="1"/>
  <c r="D6606"/>
  <c r="E6606" s="1"/>
  <c r="D6607"/>
  <c r="E6607" s="1"/>
  <c r="D6608"/>
  <c r="E6608" s="1"/>
  <c r="D6609"/>
  <c r="E6609" s="1"/>
  <c r="D6610"/>
  <c r="E6610" s="1"/>
  <c r="D6611"/>
  <c r="E6611" s="1"/>
  <c r="D6612"/>
  <c r="E6612" s="1"/>
  <c r="D6613"/>
  <c r="E6613" s="1"/>
  <c r="D6614"/>
  <c r="E6614" s="1"/>
  <c r="D6615"/>
  <c r="E6615" s="1"/>
  <c r="D6616"/>
  <c r="E6616" s="1"/>
  <c r="D6617"/>
  <c r="E6617" s="1"/>
  <c r="D6618"/>
  <c r="E6618" s="1"/>
  <c r="D6619"/>
  <c r="E6619" s="1"/>
  <c r="D6620"/>
  <c r="E6620" s="1"/>
  <c r="D6621"/>
  <c r="E6621" s="1"/>
  <c r="D6622"/>
  <c r="E6622" s="1"/>
  <c r="D6623"/>
  <c r="E6623" s="1"/>
  <c r="D6624"/>
  <c r="E6624" s="1"/>
  <c r="D6625"/>
  <c r="E6625" s="1"/>
  <c r="D6626"/>
  <c r="E6626" s="1"/>
  <c r="D6627"/>
  <c r="E6627" s="1"/>
  <c r="D6628"/>
  <c r="E6628" s="1"/>
  <c r="D6629"/>
  <c r="E6629" s="1"/>
  <c r="D6630"/>
  <c r="E6630" s="1"/>
  <c r="D6631"/>
  <c r="E6631" s="1"/>
  <c r="D6632"/>
  <c r="E6632" s="1"/>
  <c r="D6633"/>
  <c r="E6633" s="1"/>
  <c r="D6634"/>
  <c r="E6634" s="1"/>
  <c r="D6635"/>
  <c r="E6635" s="1"/>
  <c r="D6636"/>
  <c r="E6636" s="1"/>
  <c r="D6637"/>
  <c r="E6637" s="1"/>
  <c r="D6638"/>
  <c r="E6638" s="1"/>
  <c r="D6639"/>
  <c r="E6639" s="1"/>
  <c r="D6640"/>
  <c r="E6640" s="1"/>
  <c r="D6641"/>
  <c r="E6641" s="1"/>
  <c r="D6642"/>
  <c r="E6642" s="1"/>
  <c r="D6643"/>
  <c r="E6643" s="1"/>
  <c r="D6644"/>
  <c r="E6644" s="1"/>
  <c r="D6645"/>
  <c r="E6645" s="1"/>
  <c r="D6646"/>
  <c r="E6646" s="1"/>
  <c r="D6647"/>
  <c r="E6647" s="1"/>
  <c r="D6648"/>
  <c r="E6648" s="1"/>
  <c r="D6649"/>
  <c r="E6649" s="1"/>
  <c r="D6650"/>
  <c r="E6650" s="1"/>
  <c r="D6651"/>
  <c r="E6651" s="1"/>
  <c r="D6652"/>
  <c r="E6652" s="1"/>
  <c r="D6653"/>
  <c r="E6653" s="1"/>
  <c r="D6654"/>
  <c r="E6654" s="1"/>
  <c r="D6655"/>
  <c r="E6655" s="1"/>
  <c r="D6656"/>
  <c r="E6656" s="1"/>
  <c r="D6657"/>
  <c r="E6657" s="1"/>
  <c r="D6658"/>
  <c r="E6658" s="1"/>
  <c r="D6659"/>
  <c r="E6659" s="1"/>
  <c r="D6660"/>
  <c r="E6660" s="1"/>
  <c r="D6661"/>
  <c r="E6661" s="1"/>
  <c r="D6662"/>
  <c r="E6662" s="1"/>
  <c r="D6663"/>
  <c r="E6663" s="1"/>
  <c r="D6664"/>
  <c r="E6664" s="1"/>
  <c r="D6665"/>
  <c r="E6665" s="1"/>
  <c r="D6666"/>
  <c r="E6666" s="1"/>
  <c r="D6667"/>
  <c r="E6667" s="1"/>
  <c r="D6668"/>
  <c r="E6668" s="1"/>
  <c r="D6669"/>
  <c r="E6669" s="1"/>
  <c r="D6670"/>
  <c r="E6670" s="1"/>
  <c r="D6671"/>
  <c r="E6671" s="1"/>
  <c r="D6672"/>
  <c r="E6672" s="1"/>
  <c r="D6673"/>
  <c r="E6673" s="1"/>
  <c r="D6674"/>
  <c r="E6674" s="1"/>
  <c r="D6675"/>
  <c r="E6675" s="1"/>
  <c r="D6676"/>
  <c r="E6676" s="1"/>
  <c r="D6677"/>
  <c r="E6677" s="1"/>
  <c r="D6678"/>
  <c r="E6678" s="1"/>
  <c r="D6679"/>
  <c r="E6679" s="1"/>
  <c r="D6680"/>
  <c r="E6680" s="1"/>
  <c r="D6681"/>
  <c r="E6681" s="1"/>
  <c r="D6682"/>
  <c r="E6682" s="1"/>
  <c r="D6683"/>
  <c r="E6683" s="1"/>
  <c r="D6684"/>
  <c r="E6684" s="1"/>
  <c r="D6685"/>
  <c r="E6685" s="1"/>
  <c r="D6686"/>
  <c r="E6686" s="1"/>
  <c r="D6687"/>
  <c r="E6687" s="1"/>
  <c r="D6688"/>
  <c r="E6688" s="1"/>
  <c r="D6689"/>
  <c r="E6689" s="1"/>
  <c r="D6690"/>
  <c r="E6690" s="1"/>
  <c r="D6691"/>
  <c r="E6691" s="1"/>
  <c r="D6692"/>
  <c r="E6692" s="1"/>
  <c r="D6693"/>
  <c r="E6693" s="1"/>
  <c r="D6694"/>
  <c r="E6694" s="1"/>
  <c r="D6695"/>
  <c r="E6695" s="1"/>
  <c r="D6696"/>
  <c r="E6696" s="1"/>
  <c r="D6697"/>
  <c r="E6697" s="1"/>
  <c r="D6698"/>
  <c r="E6698" s="1"/>
  <c r="D6699"/>
  <c r="E6699" s="1"/>
  <c r="D6700"/>
  <c r="E6700" s="1"/>
  <c r="D6701"/>
  <c r="E6701" s="1"/>
  <c r="D6702"/>
  <c r="E6702" s="1"/>
  <c r="D6703"/>
  <c r="E6703" s="1"/>
  <c r="D6704"/>
  <c r="E6704" s="1"/>
  <c r="D6705"/>
  <c r="E6705" s="1"/>
  <c r="D6706"/>
  <c r="E6706" s="1"/>
  <c r="D6707"/>
  <c r="E6707" s="1"/>
  <c r="D6708"/>
  <c r="E6708" s="1"/>
  <c r="D6709"/>
  <c r="E6709" s="1"/>
  <c r="D6710"/>
  <c r="E6710" s="1"/>
  <c r="D6711"/>
  <c r="E6711" s="1"/>
  <c r="D6712"/>
  <c r="E6712" s="1"/>
  <c r="D6713"/>
  <c r="E6713" s="1"/>
  <c r="D6714"/>
  <c r="E6714" s="1"/>
  <c r="D6715"/>
  <c r="E6715" s="1"/>
  <c r="D6716"/>
  <c r="E6716" s="1"/>
  <c r="D6717"/>
  <c r="E6717" s="1"/>
  <c r="D6718"/>
  <c r="E6718" s="1"/>
  <c r="D6719"/>
  <c r="E6719" s="1"/>
  <c r="D6720"/>
  <c r="E6720" s="1"/>
  <c r="D6721"/>
  <c r="E6721" s="1"/>
  <c r="D6722"/>
  <c r="E6722" s="1"/>
  <c r="D6723"/>
  <c r="E6723" s="1"/>
  <c r="D6724"/>
  <c r="E6724" s="1"/>
  <c r="D6725"/>
  <c r="E6725" s="1"/>
  <c r="D6726"/>
  <c r="E6726" s="1"/>
  <c r="D6727"/>
  <c r="E6727" s="1"/>
  <c r="D6728"/>
  <c r="E6728" s="1"/>
  <c r="D6729"/>
  <c r="E6729" s="1"/>
  <c r="D6730"/>
  <c r="E6730" s="1"/>
  <c r="D6731"/>
  <c r="E6731" s="1"/>
  <c r="D6732"/>
  <c r="E6732" s="1"/>
  <c r="D6733"/>
  <c r="E6733" s="1"/>
  <c r="D6734"/>
  <c r="E6734" s="1"/>
  <c r="D6735"/>
  <c r="E6735" s="1"/>
  <c r="D6736"/>
  <c r="E6736" s="1"/>
  <c r="D6737"/>
  <c r="E6737" s="1"/>
  <c r="D6738"/>
  <c r="E6738" s="1"/>
  <c r="D6739"/>
  <c r="E6739" s="1"/>
  <c r="D6740"/>
  <c r="E6740" s="1"/>
  <c r="D6741"/>
  <c r="E6741" s="1"/>
  <c r="D6742"/>
  <c r="E6742" s="1"/>
  <c r="D6743"/>
  <c r="E6743" s="1"/>
  <c r="D6744"/>
  <c r="E6744" s="1"/>
  <c r="D6745"/>
  <c r="E6745" s="1"/>
  <c r="D6746"/>
  <c r="E6746" s="1"/>
  <c r="D6747"/>
  <c r="E6747" s="1"/>
  <c r="D6748"/>
  <c r="E6748" s="1"/>
  <c r="D6749"/>
  <c r="E6749" s="1"/>
  <c r="D6750"/>
  <c r="E6750" s="1"/>
  <c r="D6751"/>
  <c r="E6751" s="1"/>
  <c r="D6752"/>
  <c r="E6752" s="1"/>
  <c r="D6753"/>
  <c r="E6753" s="1"/>
  <c r="D6754"/>
  <c r="E6754" s="1"/>
  <c r="D6755"/>
  <c r="E6755" s="1"/>
  <c r="D6756"/>
  <c r="E6756" s="1"/>
  <c r="D6757"/>
  <c r="E6757" s="1"/>
  <c r="D6758"/>
  <c r="E6758" s="1"/>
  <c r="D6759"/>
  <c r="E6759" s="1"/>
  <c r="D6760"/>
  <c r="E6760" s="1"/>
  <c r="D6761"/>
  <c r="E6761" s="1"/>
  <c r="D6762"/>
  <c r="E6762" s="1"/>
  <c r="D6763"/>
  <c r="E6763" s="1"/>
  <c r="D6764"/>
  <c r="E6764" s="1"/>
  <c r="D6765"/>
  <c r="E6765" s="1"/>
  <c r="D6766"/>
  <c r="E6766" s="1"/>
  <c r="D6767"/>
  <c r="E6767" s="1"/>
  <c r="D6768"/>
  <c r="E6768" s="1"/>
  <c r="D6769"/>
  <c r="E6769" s="1"/>
  <c r="D6770"/>
  <c r="E6770" s="1"/>
  <c r="D6771"/>
  <c r="E6771" s="1"/>
  <c r="D6772"/>
  <c r="E6772" s="1"/>
  <c r="D6773"/>
  <c r="E6773" s="1"/>
  <c r="D6774"/>
  <c r="E6774" s="1"/>
  <c r="D6775"/>
  <c r="E6775" s="1"/>
  <c r="D6776"/>
  <c r="E6776" s="1"/>
  <c r="D6777"/>
  <c r="E6777" s="1"/>
  <c r="D6778"/>
  <c r="E6778" s="1"/>
  <c r="D6779"/>
  <c r="E6779" s="1"/>
  <c r="D6780"/>
  <c r="E6780" s="1"/>
  <c r="D6781"/>
  <c r="E6781" s="1"/>
  <c r="D6782"/>
  <c r="E6782" s="1"/>
  <c r="D6783"/>
  <c r="E6783" s="1"/>
  <c r="D6784"/>
  <c r="E6784" s="1"/>
  <c r="D6785"/>
  <c r="E6785" s="1"/>
  <c r="D6786"/>
  <c r="E6786" s="1"/>
  <c r="D6787"/>
  <c r="E6787" s="1"/>
  <c r="D6788"/>
  <c r="E6788" s="1"/>
  <c r="D6789"/>
  <c r="E6789" s="1"/>
  <c r="D6790"/>
  <c r="E6790" s="1"/>
  <c r="D6791"/>
  <c r="E6791" s="1"/>
  <c r="D6792"/>
  <c r="E6792" s="1"/>
  <c r="D6793"/>
  <c r="E6793" s="1"/>
  <c r="D6794"/>
  <c r="E6794" s="1"/>
  <c r="D6795"/>
  <c r="E6795" s="1"/>
  <c r="D6796"/>
  <c r="E6796" s="1"/>
  <c r="D6797"/>
  <c r="E6797" s="1"/>
  <c r="D6798"/>
  <c r="E6798" s="1"/>
  <c r="D6799"/>
  <c r="E6799" s="1"/>
  <c r="D6800"/>
  <c r="E6800" s="1"/>
  <c r="D6801"/>
  <c r="E6801" s="1"/>
  <c r="D6802"/>
  <c r="E6802" s="1"/>
  <c r="D6803"/>
  <c r="E6803" s="1"/>
  <c r="D6804"/>
  <c r="E6804" s="1"/>
  <c r="D6805"/>
  <c r="E6805" s="1"/>
  <c r="D6806"/>
  <c r="E6806" s="1"/>
  <c r="D6807"/>
  <c r="E6807" s="1"/>
  <c r="D6808"/>
  <c r="E6808" s="1"/>
  <c r="D6809"/>
  <c r="E6809" s="1"/>
  <c r="D6810"/>
  <c r="E6810" s="1"/>
  <c r="D6811"/>
  <c r="E6811" s="1"/>
  <c r="D6812"/>
  <c r="E6812" s="1"/>
  <c r="D6813"/>
  <c r="E6813" s="1"/>
  <c r="D6814"/>
  <c r="E6814" s="1"/>
  <c r="D6815"/>
  <c r="E6815" s="1"/>
  <c r="D6816"/>
  <c r="E6816" s="1"/>
  <c r="D6817"/>
  <c r="E6817" s="1"/>
  <c r="D6818"/>
  <c r="E6818" s="1"/>
  <c r="D6819"/>
  <c r="E6819" s="1"/>
  <c r="D6820"/>
  <c r="E6820" s="1"/>
  <c r="D6821"/>
  <c r="E6821" s="1"/>
  <c r="D6822"/>
  <c r="E6822" s="1"/>
  <c r="D6823"/>
  <c r="E6823" s="1"/>
  <c r="D6824"/>
  <c r="E6824" s="1"/>
  <c r="D6825"/>
  <c r="E6825" s="1"/>
  <c r="D6826"/>
  <c r="E6826" s="1"/>
  <c r="D6827"/>
  <c r="E6827" s="1"/>
  <c r="D6828"/>
  <c r="E6828" s="1"/>
  <c r="D6829"/>
  <c r="E6829" s="1"/>
  <c r="D6830"/>
  <c r="E6830" s="1"/>
  <c r="D6831"/>
  <c r="E6831" s="1"/>
  <c r="D6832"/>
  <c r="E6832" s="1"/>
  <c r="D6833"/>
  <c r="E6833" s="1"/>
  <c r="D6834"/>
  <c r="E6834" s="1"/>
  <c r="D6835"/>
  <c r="E6835" s="1"/>
  <c r="D6836"/>
  <c r="E6836" s="1"/>
  <c r="D6837"/>
  <c r="E6837" s="1"/>
  <c r="D6838"/>
  <c r="E6838" s="1"/>
  <c r="D6839"/>
  <c r="E6839" s="1"/>
  <c r="D6840"/>
  <c r="E6840" s="1"/>
  <c r="D6841"/>
  <c r="E6841" s="1"/>
  <c r="D6842"/>
  <c r="E6842" s="1"/>
  <c r="D6843"/>
  <c r="E6843" s="1"/>
  <c r="D6844"/>
  <c r="E6844" s="1"/>
  <c r="D6845"/>
  <c r="E6845" s="1"/>
  <c r="D6846"/>
  <c r="E6846" s="1"/>
  <c r="D6847"/>
  <c r="E6847" s="1"/>
  <c r="D6848"/>
  <c r="E6848" s="1"/>
  <c r="D6849"/>
  <c r="E6849" s="1"/>
  <c r="D6850"/>
  <c r="E6850" s="1"/>
  <c r="D6851"/>
  <c r="E6851" s="1"/>
  <c r="D6852"/>
  <c r="E6852" s="1"/>
  <c r="D6853"/>
  <c r="E6853" s="1"/>
  <c r="D6854"/>
  <c r="E6854" s="1"/>
  <c r="D6855"/>
  <c r="E6855" s="1"/>
  <c r="D6856"/>
  <c r="E6856" s="1"/>
  <c r="D6857"/>
  <c r="E6857" s="1"/>
  <c r="D6858"/>
  <c r="E6858" s="1"/>
  <c r="D6859"/>
  <c r="E6859" s="1"/>
  <c r="D6860"/>
  <c r="E6860" s="1"/>
  <c r="D6861"/>
  <c r="E6861" s="1"/>
  <c r="D6862"/>
  <c r="E6862" s="1"/>
  <c r="D6863"/>
  <c r="E6863" s="1"/>
  <c r="D6864"/>
  <c r="E6864" s="1"/>
  <c r="D6865"/>
  <c r="E6865" s="1"/>
  <c r="D6866"/>
  <c r="E6866" s="1"/>
  <c r="D6867"/>
  <c r="E6867" s="1"/>
  <c r="D6868"/>
  <c r="E6868" s="1"/>
  <c r="D6869"/>
  <c r="E6869" s="1"/>
  <c r="D6870"/>
  <c r="E6870" s="1"/>
  <c r="D6871"/>
  <c r="E6871" s="1"/>
  <c r="D6872"/>
  <c r="E6872" s="1"/>
  <c r="D6873"/>
  <c r="E6873" s="1"/>
  <c r="D6874"/>
  <c r="E6874" s="1"/>
  <c r="D6875"/>
  <c r="E6875" s="1"/>
  <c r="D6876"/>
  <c r="E6876" s="1"/>
  <c r="D6877"/>
  <c r="E6877" s="1"/>
  <c r="D6878"/>
  <c r="E6878" s="1"/>
  <c r="D6879"/>
  <c r="E6879" s="1"/>
  <c r="D6880"/>
  <c r="E6880" s="1"/>
  <c r="D6881"/>
  <c r="E6881" s="1"/>
  <c r="D6882"/>
  <c r="E6882" s="1"/>
  <c r="D6883"/>
  <c r="E6883" s="1"/>
  <c r="D6884"/>
  <c r="E6884" s="1"/>
  <c r="D6885"/>
  <c r="E6885" s="1"/>
  <c r="D6886"/>
  <c r="E6886" s="1"/>
  <c r="D6887"/>
  <c r="E6887" s="1"/>
  <c r="D6888"/>
  <c r="E6888" s="1"/>
  <c r="D6889"/>
  <c r="E6889" s="1"/>
  <c r="D6890"/>
  <c r="E6890" s="1"/>
  <c r="D6891"/>
  <c r="E6891" s="1"/>
  <c r="D6892"/>
  <c r="E6892" s="1"/>
  <c r="D6893"/>
  <c r="E6893" s="1"/>
  <c r="D6894"/>
  <c r="E6894" s="1"/>
  <c r="D6895"/>
  <c r="E6895" s="1"/>
  <c r="D6896"/>
  <c r="E6896" s="1"/>
  <c r="D6897"/>
  <c r="E6897" s="1"/>
  <c r="D6898"/>
  <c r="E6898" s="1"/>
  <c r="D6899"/>
  <c r="E6899" s="1"/>
  <c r="D6900"/>
  <c r="E6900" s="1"/>
  <c r="D6901"/>
  <c r="E6901" s="1"/>
  <c r="D6902"/>
  <c r="E6902" s="1"/>
  <c r="D6903"/>
  <c r="E6903" s="1"/>
  <c r="D6904"/>
  <c r="E6904" s="1"/>
  <c r="D6905"/>
  <c r="E6905" s="1"/>
  <c r="D6906"/>
  <c r="E6906" s="1"/>
  <c r="D6907"/>
  <c r="E6907" s="1"/>
  <c r="D6908"/>
  <c r="E6908" s="1"/>
  <c r="D6909"/>
  <c r="E6909" s="1"/>
  <c r="D6910"/>
  <c r="E6910" s="1"/>
  <c r="D6911"/>
  <c r="E6911" s="1"/>
  <c r="D6912"/>
  <c r="E6912" s="1"/>
  <c r="D6913"/>
  <c r="E6913" s="1"/>
  <c r="D6914"/>
  <c r="E6914" s="1"/>
  <c r="D6915"/>
  <c r="E6915" s="1"/>
  <c r="D6916"/>
  <c r="E6916" s="1"/>
  <c r="D6917"/>
  <c r="E6917" s="1"/>
  <c r="D6918"/>
  <c r="E6918" s="1"/>
  <c r="D6919"/>
  <c r="E6919" s="1"/>
  <c r="D6920"/>
  <c r="E6920" s="1"/>
  <c r="D6921"/>
  <c r="E6921" s="1"/>
  <c r="D6922"/>
  <c r="E6922" s="1"/>
  <c r="D6923"/>
  <c r="E6923" s="1"/>
  <c r="D6924"/>
  <c r="E6924" s="1"/>
  <c r="D6925"/>
  <c r="E6925" s="1"/>
  <c r="D6926"/>
  <c r="E6926" s="1"/>
  <c r="D6927"/>
  <c r="E6927" s="1"/>
  <c r="D6928"/>
  <c r="E6928" s="1"/>
  <c r="D6929"/>
  <c r="E6929" s="1"/>
  <c r="D6930"/>
  <c r="E6930" s="1"/>
  <c r="D6931"/>
  <c r="E6931" s="1"/>
  <c r="D6932"/>
  <c r="E6932" s="1"/>
  <c r="D6933"/>
  <c r="E6933" s="1"/>
  <c r="D6934"/>
  <c r="E6934" s="1"/>
  <c r="D6935"/>
  <c r="E6935" s="1"/>
  <c r="D6936"/>
  <c r="E6936" s="1"/>
  <c r="D6937"/>
  <c r="E6937" s="1"/>
  <c r="D6938"/>
  <c r="E6938" s="1"/>
  <c r="D6939"/>
  <c r="E6939" s="1"/>
  <c r="D6940"/>
  <c r="E6940" s="1"/>
  <c r="D6941"/>
  <c r="E6941" s="1"/>
  <c r="D6942"/>
  <c r="E6942" s="1"/>
  <c r="D6943"/>
  <c r="E6943" s="1"/>
  <c r="D6944"/>
  <c r="E6944" s="1"/>
  <c r="D6945"/>
  <c r="E6945" s="1"/>
  <c r="D6946"/>
  <c r="E6946" s="1"/>
  <c r="D6947"/>
  <c r="E6947" s="1"/>
  <c r="D6948"/>
  <c r="E6948" s="1"/>
  <c r="D6949"/>
  <c r="E6949" s="1"/>
  <c r="D6950"/>
  <c r="E6950" s="1"/>
  <c r="D6951"/>
  <c r="E6951" s="1"/>
  <c r="D6952"/>
  <c r="E6952" s="1"/>
  <c r="D6953"/>
  <c r="E6953" s="1"/>
  <c r="D6954"/>
  <c r="E6954" s="1"/>
  <c r="D6955"/>
  <c r="E6955" s="1"/>
  <c r="D6956"/>
  <c r="E6956" s="1"/>
  <c r="D6957"/>
  <c r="E6957" s="1"/>
  <c r="D6958"/>
  <c r="E6958" s="1"/>
  <c r="D6959"/>
  <c r="E6959" s="1"/>
  <c r="D6960"/>
  <c r="E6960" s="1"/>
  <c r="D6961"/>
  <c r="E6961" s="1"/>
  <c r="D6962"/>
  <c r="E6962" s="1"/>
  <c r="D6963"/>
  <c r="E6963" s="1"/>
  <c r="D6964"/>
  <c r="E6964" s="1"/>
  <c r="D6965"/>
  <c r="E6965" s="1"/>
  <c r="D6966"/>
  <c r="E6966" s="1"/>
  <c r="D6967"/>
  <c r="E6967" s="1"/>
  <c r="D6968"/>
  <c r="E6968" s="1"/>
  <c r="D6969"/>
  <c r="E6969" s="1"/>
  <c r="D6970"/>
  <c r="E6970" s="1"/>
  <c r="D6971"/>
  <c r="E6971" s="1"/>
  <c r="D6972"/>
  <c r="E6972" s="1"/>
  <c r="D6973"/>
  <c r="E6973" s="1"/>
  <c r="D6974"/>
  <c r="E6974" s="1"/>
  <c r="D6975"/>
  <c r="E6975" s="1"/>
  <c r="D6976"/>
  <c r="E6976" s="1"/>
  <c r="D6977"/>
  <c r="E6977" s="1"/>
  <c r="D6978"/>
  <c r="E6978" s="1"/>
  <c r="D6979"/>
  <c r="E6979" s="1"/>
  <c r="D6980"/>
  <c r="E6980" s="1"/>
  <c r="D6981"/>
  <c r="E6981" s="1"/>
  <c r="D6982"/>
  <c r="E6982" s="1"/>
  <c r="D6983"/>
  <c r="E6983" s="1"/>
  <c r="D6984"/>
  <c r="E6984" s="1"/>
  <c r="D6985"/>
  <c r="E6985" s="1"/>
  <c r="D6986"/>
  <c r="E6986" s="1"/>
  <c r="D6987"/>
  <c r="E6987" s="1"/>
  <c r="D6988"/>
  <c r="E6988" s="1"/>
  <c r="D6989"/>
  <c r="E6989" s="1"/>
  <c r="D6990"/>
  <c r="E6990" s="1"/>
  <c r="D6991"/>
  <c r="E6991" s="1"/>
  <c r="D6992"/>
  <c r="E6992" s="1"/>
  <c r="D6993"/>
  <c r="E6993" s="1"/>
  <c r="D6994"/>
  <c r="E6994" s="1"/>
  <c r="D6995"/>
  <c r="E6995" s="1"/>
  <c r="D6996"/>
  <c r="E6996" s="1"/>
  <c r="D6997"/>
  <c r="E6997" s="1"/>
  <c r="D6998"/>
  <c r="E6998" s="1"/>
  <c r="D6999"/>
  <c r="E6999" s="1"/>
  <c r="D7000"/>
  <c r="E7000" s="1"/>
  <c r="D7001"/>
  <c r="E7001" s="1"/>
  <c r="D7002"/>
  <c r="E7002" s="1"/>
  <c r="D7003"/>
  <c r="E7003" s="1"/>
  <c r="D7004"/>
  <c r="E7004" s="1"/>
  <c r="D7005"/>
  <c r="E7005" s="1"/>
  <c r="D7006"/>
  <c r="E7006" s="1"/>
  <c r="D7007"/>
  <c r="E7007" s="1"/>
  <c r="D7008"/>
  <c r="E7008" s="1"/>
  <c r="D7009"/>
  <c r="E7009" s="1"/>
  <c r="D7010"/>
  <c r="E7010" s="1"/>
  <c r="D7011"/>
  <c r="E7011" s="1"/>
  <c r="D7012"/>
  <c r="E7012" s="1"/>
  <c r="D7013"/>
  <c r="E7013" s="1"/>
  <c r="D7014"/>
  <c r="E7014" s="1"/>
  <c r="D7015"/>
  <c r="E7015" s="1"/>
  <c r="D7016"/>
  <c r="E7016" s="1"/>
  <c r="D7017"/>
  <c r="E7017" s="1"/>
  <c r="D7018"/>
  <c r="E7018" s="1"/>
  <c r="D7019"/>
  <c r="E7019" s="1"/>
  <c r="D7020"/>
  <c r="E7020" s="1"/>
  <c r="D7021"/>
  <c r="E7021" s="1"/>
  <c r="D7022"/>
  <c r="E7022" s="1"/>
  <c r="D7023"/>
  <c r="E7023" s="1"/>
  <c r="D7024"/>
  <c r="E7024" s="1"/>
  <c r="D7025"/>
  <c r="E7025" s="1"/>
  <c r="D7026"/>
  <c r="E7026" s="1"/>
  <c r="D7027"/>
  <c r="E7027" s="1"/>
  <c r="D7028"/>
  <c r="E7028" s="1"/>
  <c r="D7029"/>
  <c r="E7029" s="1"/>
  <c r="D7030"/>
  <c r="E7030" s="1"/>
  <c r="D7031"/>
  <c r="E7031" s="1"/>
  <c r="D7032"/>
  <c r="E7032" s="1"/>
  <c r="D7033"/>
  <c r="E7033" s="1"/>
  <c r="D7034"/>
  <c r="E7034" s="1"/>
  <c r="D7035"/>
  <c r="E7035" s="1"/>
  <c r="D7036"/>
  <c r="E7036" s="1"/>
  <c r="D7037"/>
  <c r="E7037" s="1"/>
  <c r="D7038"/>
  <c r="E7038" s="1"/>
  <c r="D7039"/>
  <c r="E7039" s="1"/>
  <c r="D7040"/>
  <c r="E7040" s="1"/>
  <c r="D7041"/>
  <c r="E7041" s="1"/>
  <c r="D7042"/>
  <c r="E7042" s="1"/>
  <c r="D7043"/>
  <c r="E7043" s="1"/>
  <c r="D7044"/>
  <c r="E7044" s="1"/>
  <c r="D7045"/>
  <c r="E7045" s="1"/>
  <c r="D7046"/>
  <c r="E7046" s="1"/>
  <c r="D7047"/>
  <c r="E7047" s="1"/>
  <c r="D7048"/>
  <c r="E7048" s="1"/>
  <c r="D7049"/>
  <c r="E7049" s="1"/>
  <c r="D7050"/>
  <c r="E7050" s="1"/>
  <c r="D7051"/>
  <c r="E7051" s="1"/>
  <c r="D7052"/>
  <c r="E7052" s="1"/>
  <c r="D7053"/>
  <c r="E7053" s="1"/>
  <c r="D7054"/>
  <c r="E7054" s="1"/>
  <c r="D7055"/>
  <c r="E7055" s="1"/>
  <c r="D7056"/>
  <c r="E7056" s="1"/>
  <c r="D7057"/>
  <c r="E7057" s="1"/>
  <c r="D7058"/>
  <c r="E7058" s="1"/>
  <c r="D7059"/>
  <c r="E7059" s="1"/>
  <c r="D7060"/>
  <c r="E7060" s="1"/>
  <c r="D7061"/>
  <c r="E7061" s="1"/>
  <c r="D7062"/>
  <c r="E7062" s="1"/>
  <c r="D7063"/>
  <c r="E7063" s="1"/>
  <c r="D7064"/>
  <c r="E7064" s="1"/>
  <c r="D7065"/>
  <c r="E7065" s="1"/>
  <c r="D7066"/>
  <c r="E7066" s="1"/>
  <c r="D7067"/>
  <c r="E7067" s="1"/>
  <c r="D7068"/>
  <c r="E7068" s="1"/>
  <c r="D7069"/>
  <c r="E7069" s="1"/>
  <c r="D7070"/>
  <c r="E7070" s="1"/>
  <c r="D7071"/>
  <c r="E7071" s="1"/>
  <c r="D7072"/>
  <c r="E7072" s="1"/>
  <c r="D7073"/>
  <c r="E7073" s="1"/>
  <c r="D7074"/>
  <c r="E7074" s="1"/>
  <c r="D7075"/>
  <c r="E7075" s="1"/>
  <c r="D7076"/>
  <c r="E7076" s="1"/>
  <c r="D7077"/>
  <c r="E7077" s="1"/>
  <c r="D7078"/>
  <c r="E7078" s="1"/>
  <c r="D7079"/>
  <c r="E7079" s="1"/>
  <c r="D7080"/>
  <c r="E7080" s="1"/>
  <c r="D7081"/>
  <c r="E7081" s="1"/>
  <c r="D7082"/>
  <c r="E7082" s="1"/>
  <c r="D7083"/>
  <c r="E7083" s="1"/>
  <c r="D7084"/>
  <c r="E7084" s="1"/>
  <c r="D7085"/>
  <c r="E7085" s="1"/>
  <c r="D7086"/>
  <c r="E7086" s="1"/>
  <c r="D7087"/>
  <c r="E7087" s="1"/>
  <c r="D7088"/>
  <c r="E7088" s="1"/>
  <c r="D7089"/>
  <c r="E7089" s="1"/>
  <c r="D7090"/>
  <c r="E7090" s="1"/>
  <c r="D7091"/>
  <c r="E7091" s="1"/>
  <c r="D7092"/>
  <c r="E7092" s="1"/>
  <c r="D7093"/>
  <c r="E7093" s="1"/>
  <c r="D7094"/>
  <c r="E7094" s="1"/>
  <c r="D7095"/>
  <c r="E7095" s="1"/>
  <c r="D7096"/>
  <c r="E7096" s="1"/>
  <c r="D7097"/>
  <c r="E7097" s="1"/>
  <c r="D7098"/>
  <c r="E7098" s="1"/>
  <c r="D7099"/>
  <c r="E7099" s="1"/>
  <c r="D7100"/>
  <c r="E7100" s="1"/>
  <c r="D7101"/>
  <c r="E7101" s="1"/>
  <c r="D7102"/>
  <c r="E7102" s="1"/>
  <c r="D7103"/>
  <c r="E7103" s="1"/>
  <c r="D7104"/>
  <c r="E7104" s="1"/>
  <c r="D7105"/>
  <c r="E7105" s="1"/>
  <c r="D7106"/>
  <c r="E7106" s="1"/>
  <c r="D7107"/>
  <c r="E7107" s="1"/>
  <c r="D7108"/>
  <c r="E7108" s="1"/>
  <c r="D7109"/>
  <c r="E7109" s="1"/>
  <c r="D7110"/>
  <c r="E7110" s="1"/>
  <c r="D7111"/>
  <c r="E7111" s="1"/>
  <c r="D7112"/>
  <c r="E7112" s="1"/>
  <c r="D7113"/>
  <c r="E7113" s="1"/>
  <c r="D7114"/>
  <c r="E7114" s="1"/>
  <c r="D7115"/>
  <c r="E7115" s="1"/>
  <c r="D7116"/>
  <c r="E7116" s="1"/>
  <c r="D7117"/>
  <c r="E7117" s="1"/>
  <c r="D7118"/>
  <c r="E7118" s="1"/>
  <c r="D7119"/>
  <c r="E7119" s="1"/>
  <c r="D7120"/>
  <c r="E7120" s="1"/>
  <c r="D7121"/>
  <c r="E7121" s="1"/>
  <c r="D7122"/>
  <c r="E7122" s="1"/>
  <c r="D7123"/>
  <c r="E7123" s="1"/>
  <c r="D7124"/>
  <c r="E7124" s="1"/>
  <c r="D7125"/>
  <c r="E7125" s="1"/>
  <c r="D7126"/>
  <c r="E7126" s="1"/>
  <c r="D7127"/>
  <c r="E7127" s="1"/>
  <c r="D7128"/>
  <c r="E7128" s="1"/>
  <c r="D7129"/>
  <c r="E7129" s="1"/>
  <c r="D7130"/>
  <c r="E7130" s="1"/>
  <c r="D7131"/>
  <c r="E7131" s="1"/>
  <c r="D7132"/>
  <c r="E7132" s="1"/>
  <c r="D7133"/>
  <c r="E7133" s="1"/>
  <c r="D7134"/>
  <c r="E7134" s="1"/>
  <c r="D7135"/>
  <c r="E7135" s="1"/>
  <c r="D7136"/>
  <c r="E7136" s="1"/>
  <c r="D7137"/>
  <c r="E7137" s="1"/>
  <c r="D7138"/>
  <c r="E7138" s="1"/>
  <c r="D7139"/>
  <c r="E7139" s="1"/>
  <c r="D7140"/>
  <c r="E7140" s="1"/>
  <c r="D7141"/>
  <c r="E7141" s="1"/>
  <c r="D7142"/>
  <c r="E7142" s="1"/>
  <c r="D7143"/>
  <c r="E7143" s="1"/>
  <c r="D7144"/>
  <c r="E7144" s="1"/>
  <c r="D7145"/>
  <c r="E7145" s="1"/>
  <c r="D7146"/>
  <c r="E7146" s="1"/>
  <c r="D7147"/>
  <c r="E7147" s="1"/>
  <c r="D7148"/>
  <c r="E7148" s="1"/>
  <c r="D7149"/>
  <c r="E7149" s="1"/>
  <c r="D7150"/>
  <c r="E7150" s="1"/>
  <c r="D7151"/>
  <c r="E7151" s="1"/>
  <c r="D7152"/>
  <c r="E7152" s="1"/>
  <c r="D7153"/>
  <c r="E7153" s="1"/>
  <c r="D7154"/>
  <c r="E7154" s="1"/>
  <c r="D7155"/>
  <c r="E7155" s="1"/>
  <c r="D7156"/>
  <c r="E7156" s="1"/>
  <c r="D7157"/>
  <c r="E7157" s="1"/>
  <c r="D7158"/>
  <c r="E7158" s="1"/>
  <c r="D7159"/>
  <c r="E7159" s="1"/>
  <c r="D7160"/>
  <c r="E7160" s="1"/>
  <c r="D7161"/>
  <c r="E7161" s="1"/>
  <c r="D7162"/>
  <c r="E7162" s="1"/>
  <c r="D7163"/>
  <c r="E7163" s="1"/>
  <c r="D7164"/>
  <c r="E7164" s="1"/>
  <c r="D7165"/>
  <c r="E7165" s="1"/>
  <c r="D7166"/>
  <c r="E7166" s="1"/>
  <c r="D7167"/>
  <c r="E7167" s="1"/>
  <c r="D7168"/>
  <c r="E7168" s="1"/>
  <c r="D7169"/>
  <c r="E7169" s="1"/>
  <c r="D7170"/>
  <c r="E7170" s="1"/>
  <c r="D7171"/>
  <c r="E7171" s="1"/>
  <c r="D7172"/>
  <c r="E7172" s="1"/>
  <c r="D7173"/>
  <c r="E7173" s="1"/>
  <c r="D7174"/>
  <c r="E7174" s="1"/>
  <c r="D7175"/>
  <c r="E7175" s="1"/>
  <c r="D7176"/>
  <c r="E7176" s="1"/>
  <c r="D7177"/>
  <c r="E7177" s="1"/>
  <c r="D7178"/>
  <c r="E7178" s="1"/>
  <c r="D7179"/>
  <c r="E7179" s="1"/>
  <c r="D7180"/>
  <c r="E7180" s="1"/>
  <c r="D7181"/>
  <c r="E7181" s="1"/>
  <c r="D7182"/>
  <c r="E7182" s="1"/>
  <c r="D7183"/>
  <c r="E7183" s="1"/>
  <c r="D7184"/>
  <c r="E7184" s="1"/>
  <c r="D7185"/>
  <c r="E7185" s="1"/>
  <c r="D7186"/>
  <c r="E7186" s="1"/>
  <c r="D7187"/>
  <c r="E7187" s="1"/>
  <c r="D7188"/>
  <c r="E7188" s="1"/>
  <c r="D7189"/>
  <c r="E7189" s="1"/>
  <c r="D7190"/>
  <c r="E7190" s="1"/>
  <c r="D7191"/>
  <c r="E7191" s="1"/>
  <c r="D7192"/>
  <c r="E7192" s="1"/>
  <c r="D7193"/>
  <c r="E7193" s="1"/>
  <c r="D7194"/>
  <c r="E7194" s="1"/>
  <c r="D7195"/>
  <c r="E7195" s="1"/>
  <c r="D7196"/>
  <c r="E7196" s="1"/>
  <c r="D7197"/>
  <c r="E7197" s="1"/>
  <c r="D7198"/>
  <c r="E7198" s="1"/>
  <c r="D7199"/>
  <c r="E7199" s="1"/>
  <c r="D7200"/>
  <c r="E7200" s="1"/>
  <c r="D7201"/>
  <c r="E7201" s="1"/>
  <c r="D7202"/>
  <c r="E7202" s="1"/>
  <c r="D7203"/>
  <c r="E7203" s="1"/>
  <c r="D7204"/>
  <c r="E7204" s="1"/>
  <c r="D7205"/>
  <c r="E7205" s="1"/>
  <c r="D7206"/>
  <c r="E7206" s="1"/>
  <c r="D7207"/>
  <c r="E7207" s="1"/>
  <c r="D7208"/>
  <c r="E7208" s="1"/>
  <c r="D7209"/>
  <c r="E7209" s="1"/>
  <c r="D7210"/>
  <c r="E7210" s="1"/>
  <c r="D7211"/>
  <c r="E7211" s="1"/>
  <c r="D7212"/>
  <c r="E7212" s="1"/>
  <c r="D7213"/>
  <c r="E7213" s="1"/>
  <c r="D7214"/>
  <c r="E7214" s="1"/>
  <c r="D7215"/>
  <c r="E7215" s="1"/>
  <c r="D7216"/>
  <c r="E7216" s="1"/>
  <c r="D7217"/>
  <c r="E7217" s="1"/>
  <c r="D7218"/>
  <c r="E7218" s="1"/>
  <c r="D7219"/>
  <c r="E7219" s="1"/>
  <c r="D7220"/>
  <c r="E7220" s="1"/>
  <c r="D7221"/>
  <c r="E7221" s="1"/>
  <c r="D7222"/>
  <c r="E7222" s="1"/>
  <c r="D7223"/>
  <c r="E7223" s="1"/>
  <c r="D7224"/>
  <c r="E7224" s="1"/>
  <c r="D7225"/>
  <c r="E7225" s="1"/>
  <c r="D7226"/>
  <c r="E7226" s="1"/>
  <c r="D7227"/>
  <c r="E7227" s="1"/>
  <c r="D7228"/>
  <c r="E7228" s="1"/>
  <c r="D7229"/>
  <c r="E7229" s="1"/>
  <c r="D7230"/>
  <c r="E7230" s="1"/>
  <c r="D7231"/>
  <c r="E7231" s="1"/>
  <c r="D7232"/>
  <c r="E7232" s="1"/>
  <c r="D7233"/>
  <c r="E7233" s="1"/>
  <c r="D7234"/>
  <c r="E7234" s="1"/>
  <c r="D7235"/>
  <c r="E7235" s="1"/>
  <c r="D7236"/>
  <c r="E7236" s="1"/>
  <c r="D7237"/>
  <c r="E7237" s="1"/>
  <c r="D7238"/>
  <c r="E7238" s="1"/>
  <c r="D7239"/>
  <c r="E7239" s="1"/>
  <c r="D7240"/>
  <c r="E7240" s="1"/>
  <c r="D7241"/>
  <c r="E7241" s="1"/>
  <c r="D7242"/>
  <c r="E7242" s="1"/>
  <c r="D7243"/>
  <c r="E7243" s="1"/>
  <c r="D7244"/>
  <c r="E7244" s="1"/>
  <c r="D7245"/>
  <c r="E7245" s="1"/>
  <c r="D7246"/>
  <c r="E7246" s="1"/>
  <c r="D7247"/>
  <c r="E7247" s="1"/>
  <c r="D7248"/>
  <c r="E7248" s="1"/>
  <c r="D7249"/>
  <c r="E7249" s="1"/>
  <c r="D7250"/>
  <c r="E7250" s="1"/>
  <c r="D7251"/>
  <c r="E7251" s="1"/>
  <c r="D7252"/>
  <c r="E7252" s="1"/>
  <c r="D7253"/>
  <c r="E7253" s="1"/>
  <c r="D7254"/>
  <c r="E7254" s="1"/>
  <c r="D7255"/>
  <c r="E7255" s="1"/>
  <c r="D7256"/>
  <c r="E7256" s="1"/>
  <c r="D7257"/>
  <c r="E7257" s="1"/>
  <c r="D7258"/>
  <c r="E7258" s="1"/>
  <c r="D7259"/>
  <c r="E7259" s="1"/>
  <c r="D7260"/>
  <c r="E7260" s="1"/>
  <c r="D7261"/>
  <c r="E7261" s="1"/>
  <c r="D7262"/>
  <c r="E7262" s="1"/>
  <c r="D7263"/>
  <c r="E7263" s="1"/>
  <c r="D7264"/>
  <c r="E7264" s="1"/>
  <c r="D7265"/>
  <c r="E7265" s="1"/>
  <c r="D7266"/>
  <c r="E7266" s="1"/>
  <c r="D7267"/>
  <c r="E7267" s="1"/>
  <c r="D7268"/>
  <c r="E7268" s="1"/>
  <c r="D7269"/>
  <c r="E7269" s="1"/>
  <c r="D7270"/>
  <c r="E7270" s="1"/>
  <c r="D7271"/>
  <c r="E7271" s="1"/>
  <c r="D7272"/>
  <c r="E7272" s="1"/>
  <c r="D7273"/>
  <c r="E7273" s="1"/>
  <c r="D7274"/>
  <c r="E7274" s="1"/>
  <c r="D7275"/>
  <c r="E7275" s="1"/>
  <c r="D7276"/>
  <c r="E7276" s="1"/>
  <c r="D7277"/>
  <c r="E7277" s="1"/>
  <c r="D7278"/>
  <c r="E7278" s="1"/>
  <c r="D7279"/>
  <c r="E7279" s="1"/>
  <c r="D7280"/>
  <c r="E7280" s="1"/>
  <c r="D7281"/>
  <c r="E7281" s="1"/>
  <c r="D7282"/>
  <c r="E7282" s="1"/>
  <c r="D7283"/>
  <c r="E7283" s="1"/>
  <c r="D7284"/>
  <c r="E7284" s="1"/>
  <c r="D7285"/>
  <c r="E7285" s="1"/>
  <c r="D7286"/>
  <c r="E7286" s="1"/>
  <c r="D7287"/>
  <c r="E7287" s="1"/>
  <c r="D7288"/>
  <c r="E7288" s="1"/>
  <c r="D7289"/>
  <c r="E7289" s="1"/>
  <c r="D7290"/>
  <c r="E7290" s="1"/>
  <c r="D7291"/>
  <c r="E7291" s="1"/>
  <c r="D7292"/>
  <c r="E7292" s="1"/>
  <c r="D7293"/>
  <c r="E7293" s="1"/>
  <c r="D7294"/>
  <c r="E7294" s="1"/>
  <c r="D7295"/>
  <c r="E7295" s="1"/>
  <c r="D7296"/>
  <c r="E7296" s="1"/>
  <c r="D7297"/>
  <c r="E7297" s="1"/>
  <c r="D7298"/>
  <c r="E7298" s="1"/>
  <c r="D7299"/>
  <c r="E7299" s="1"/>
  <c r="D7300"/>
  <c r="E7300" s="1"/>
  <c r="D7301"/>
  <c r="E7301" s="1"/>
  <c r="D7302"/>
  <c r="E7302" s="1"/>
  <c r="D7303"/>
  <c r="E7303" s="1"/>
  <c r="D7304"/>
  <c r="E7304" s="1"/>
  <c r="D7305"/>
  <c r="E7305" s="1"/>
  <c r="D7306"/>
  <c r="E7306" s="1"/>
  <c r="D7307"/>
  <c r="E7307" s="1"/>
  <c r="D7308"/>
  <c r="E7308" s="1"/>
  <c r="D7309"/>
  <c r="E7309" s="1"/>
  <c r="D7310"/>
  <c r="E7310" s="1"/>
  <c r="D7311"/>
  <c r="E7311" s="1"/>
  <c r="D7312"/>
  <c r="E7312" s="1"/>
  <c r="D7313"/>
  <c r="E7313" s="1"/>
  <c r="D7314"/>
  <c r="E7314" s="1"/>
  <c r="D7315"/>
  <c r="E7315" s="1"/>
  <c r="D7316"/>
  <c r="E7316" s="1"/>
  <c r="D7317"/>
  <c r="E7317" s="1"/>
  <c r="D7318"/>
  <c r="E7318" s="1"/>
  <c r="D7319"/>
  <c r="E7319" s="1"/>
  <c r="D7320"/>
  <c r="E7320" s="1"/>
  <c r="D7321"/>
  <c r="E7321" s="1"/>
  <c r="D7322"/>
  <c r="E7322" s="1"/>
  <c r="D7323"/>
  <c r="E7323" s="1"/>
  <c r="D7324"/>
  <c r="E7324" s="1"/>
  <c r="D7325"/>
  <c r="E7325" s="1"/>
  <c r="D7326"/>
  <c r="E7326" s="1"/>
  <c r="D7327"/>
  <c r="E7327" s="1"/>
  <c r="D7328"/>
  <c r="E7328" s="1"/>
  <c r="D7329"/>
  <c r="E7329" s="1"/>
  <c r="D7330"/>
  <c r="E7330" s="1"/>
  <c r="D7331"/>
  <c r="E7331" s="1"/>
  <c r="D7332"/>
  <c r="E7332" s="1"/>
  <c r="D7333"/>
  <c r="E7333" s="1"/>
  <c r="D7334"/>
  <c r="E7334" s="1"/>
  <c r="D7335"/>
  <c r="E7335" s="1"/>
  <c r="D7336"/>
  <c r="E7336" s="1"/>
  <c r="D7337"/>
  <c r="E7337" s="1"/>
  <c r="D7338"/>
  <c r="E7338" s="1"/>
  <c r="D7339"/>
  <c r="E7339" s="1"/>
  <c r="D7340"/>
  <c r="E7340" s="1"/>
  <c r="D7341"/>
  <c r="E7341" s="1"/>
  <c r="D7342"/>
  <c r="E7342" s="1"/>
  <c r="D7343"/>
  <c r="E7343" s="1"/>
  <c r="D7344"/>
  <c r="E7344" s="1"/>
  <c r="D7345"/>
  <c r="E7345" s="1"/>
  <c r="D7346"/>
  <c r="E7346" s="1"/>
  <c r="D7347"/>
  <c r="E7347" s="1"/>
  <c r="D7348"/>
  <c r="E7348" s="1"/>
  <c r="D7349"/>
  <c r="E7349" s="1"/>
  <c r="D7350"/>
  <c r="E7350" s="1"/>
  <c r="D7351"/>
  <c r="E7351" s="1"/>
  <c r="D7352"/>
  <c r="E7352" s="1"/>
  <c r="D7353"/>
  <c r="E7353" s="1"/>
  <c r="D7354"/>
  <c r="E7354" s="1"/>
  <c r="D7355"/>
  <c r="E7355" s="1"/>
  <c r="D7356"/>
  <c r="E7356" s="1"/>
  <c r="D7357"/>
  <c r="E7357" s="1"/>
  <c r="D7358"/>
  <c r="E7358" s="1"/>
  <c r="D7359"/>
  <c r="E7359" s="1"/>
  <c r="D7360"/>
  <c r="E7360" s="1"/>
  <c r="D7361"/>
  <c r="E7361" s="1"/>
  <c r="D7362"/>
  <c r="E7362" s="1"/>
  <c r="D7363"/>
  <c r="E7363" s="1"/>
  <c r="D7364"/>
  <c r="E7364" s="1"/>
  <c r="D7365"/>
  <c r="E7365" s="1"/>
  <c r="D7366"/>
  <c r="E7366" s="1"/>
  <c r="D7367"/>
  <c r="E7367" s="1"/>
  <c r="D7368"/>
  <c r="E7368" s="1"/>
  <c r="D7369"/>
  <c r="E7369" s="1"/>
  <c r="D7370"/>
  <c r="E7370" s="1"/>
  <c r="D7371"/>
  <c r="E7371" s="1"/>
  <c r="D7372"/>
  <c r="E7372" s="1"/>
  <c r="D7373"/>
  <c r="E7373" s="1"/>
  <c r="D7374"/>
  <c r="E7374" s="1"/>
  <c r="D7375"/>
  <c r="E7375" s="1"/>
  <c r="D7376"/>
  <c r="E7376" s="1"/>
  <c r="D7377"/>
  <c r="E7377" s="1"/>
  <c r="D7378"/>
  <c r="E7378" s="1"/>
  <c r="D7379"/>
  <c r="E7379" s="1"/>
  <c r="D7380"/>
  <c r="E7380" s="1"/>
  <c r="D7381"/>
  <c r="E7381" s="1"/>
  <c r="D7382"/>
  <c r="E7382" s="1"/>
  <c r="D7383"/>
  <c r="E7383" s="1"/>
  <c r="D7384"/>
  <c r="E7384" s="1"/>
  <c r="D7385"/>
  <c r="E7385" s="1"/>
  <c r="D7386"/>
  <c r="E7386" s="1"/>
  <c r="D7387"/>
  <c r="E7387" s="1"/>
  <c r="D7388"/>
  <c r="E7388" s="1"/>
  <c r="D7389"/>
  <c r="E7389" s="1"/>
  <c r="D7390"/>
  <c r="E7390" s="1"/>
  <c r="D7391"/>
  <c r="E7391" s="1"/>
  <c r="D7392"/>
  <c r="E7392" s="1"/>
  <c r="D7393"/>
  <c r="E7393" s="1"/>
  <c r="D7394"/>
  <c r="E7394" s="1"/>
  <c r="D7395"/>
  <c r="E7395" s="1"/>
  <c r="D7396"/>
  <c r="E7396" s="1"/>
  <c r="D7397"/>
  <c r="E7397" s="1"/>
  <c r="D7398"/>
  <c r="E7398" s="1"/>
  <c r="D7399"/>
  <c r="E7399" s="1"/>
  <c r="D7400"/>
  <c r="E7400" s="1"/>
  <c r="D7401"/>
  <c r="E7401" s="1"/>
  <c r="D7402"/>
  <c r="E7402" s="1"/>
  <c r="D7403"/>
  <c r="E7403" s="1"/>
  <c r="D7404"/>
  <c r="E7404" s="1"/>
  <c r="D7405"/>
  <c r="E7405" s="1"/>
  <c r="D7406"/>
  <c r="E7406" s="1"/>
  <c r="D7407"/>
  <c r="E7407" s="1"/>
  <c r="D7408"/>
  <c r="E7408" s="1"/>
  <c r="D7409"/>
  <c r="E7409" s="1"/>
  <c r="D7410"/>
  <c r="E7410" s="1"/>
  <c r="D7411"/>
  <c r="E7411" s="1"/>
  <c r="D7412"/>
  <c r="E7412" s="1"/>
  <c r="D7413"/>
  <c r="E7413" s="1"/>
  <c r="D7414"/>
  <c r="E7414" s="1"/>
  <c r="D7415"/>
  <c r="E7415" s="1"/>
  <c r="D7416"/>
  <c r="E7416" s="1"/>
  <c r="D7417"/>
  <c r="E7417" s="1"/>
  <c r="D7418"/>
  <c r="E7418" s="1"/>
  <c r="D7419"/>
  <c r="E7419" s="1"/>
  <c r="D7420"/>
  <c r="E7420" s="1"/>
  <c r="D7421"/>
  <c r="E7421" s="1"/>
  <c r="D7422"/>
  <c r="E7422" s="1"/>
  <c r="D7423"/>
  <c r="E7423" s="1"/>
  <c r="D7424"/>
  <c r="E7424" s="1"/>
  <c r="D7425"/>
  <c r="E7425" s="1"/>
  <c r="D7426"/>
  <c r="E7426" s="1"/>
  <c r="D7427"/>
  <c r="E7427" s="1"/>
  <c r="D7428"/>
  <c r="E7428" s="1"/>
  <c r="D7429"/>
  <c r="E7429" s="1"/>
  <c r="D7430"/>
  <c r="E7430" s="1"/>
  <c r="D7431"/>
  <c r="E7431" s="1"/>
  <c r="D7432"/>
  <c r="E7432" s="1"/>
  <c r="D7433"/>
  <c r="E7433" s="1"/>
  <c r="D7434"/>
  <c r="E7434" s="1"/>
  <c r="D7435"/>
  <c r="E7435" s="1"/>
  <c r="D7436"/>
  <c r="E7436" s="1"/>
  <c r="D7437"/>
  <c r="E7437" s="1"/>
  <c r="D7438"/>
  <c r="E7438" s="1"/>
  <c r="D7439"/>
  <c r="E7439" s="1"/>
  <c r="D7440"/>
  <c r="E7440" s="1"/>
  <c r="D7441"/>
  <c r="E7441" s="1"/>
  <c r="D7442"/>
  <c r="E7442" s="1"/>
  <c r="D7443"/>
  <c r="E7443" s="1"/>
  <c r="D7444"/>
  <c r="E7444" s="1"/>
  <c r="D7445"/>
  <c r="E7445" s="1"/>
  <c r="D7446"/>
  <c r="E7446" s="1"/>
  <c r="D7447"/>
  <c r="E7447" s="1"/>
  <c r="D7448"/>
  <c r="E7448" s="1"/>
  <c r="D7449"/>
  <c r="E7449" s="1"/>
  <c r="D7450"/>
  <c r="E7450" s="1"/>
  <c r="D7451"/>
  <c r="E7451" s="1"/>
  <c r="D7452"/>
  <c r="E7452" s="1"/>
  <c r="D7453"/>
  <c r="E7453" s="1"/>
  <c r="D7454"/>
  <c r="E7454" s="1"/>
  <c r="D7455"/>
  <c r="E7455" s="1"/>
  <c r="D7456"/>
  <c r="E7456" s="1"/>
  <c r="D7457"/>
  <c r="E7457" s="1"/>
  <c r="D7458"/>
  <c r="E7458" s="1"/>
  <c r="D7459"/>
  <c r="E7459" s="1"/>
  <c r="D7460"/>
  <c r="E7460" s="1"/>
  <c r="D7461"/>
  <c r="E7461" s="1"/>
  <c r="D7462"/>
  <c r="E7462" s="1"/>
  <c r="D7463"/>
  <c r="E7463" s="1"/>
  <c r="D7464"/>
  <c r="E7464" s="1"/>
  <c r="D7465"/>
  <c r="E7465" s="1"/>
  <c r="D7466"/>
  <c r="E7466" s="1"/>
  <c r="D7467"/>
  <c r="E7467" s="1"/>
  <c r="D7468"/>
  <c r="E7468" s="1"/>
  <c r="D7469"/>
  <c r="E7469" s="1"/>
  <c r="D7470"/>
  <c r="E7470" s="1"/>
  <c r="D7471"/>
  <c r="E7471" s="1"/>
  <c r="D7472"/>
  <c r="E7472" s="1"/>
  <c r="D7473"/>
  <c r="E7473" s="1"/>
  <c r="D7474"/>
  <c r="E7474" s="1"/>
  <c r="D7475"/>
  <c r="E7475" s="1"/>
  <c r="D7476"/>
  <c r="E7476" s="1"/>
  <c r="D7477"/>
  <c r="E7477" s="1"/>
  <c r="D7478"/>
  <c r="E7478" s="1"/>
  <c r="D7479"/>
  <c r="E7479" s="1"/>
  <c r="D7480"/>
  <c r="E7480" s="1"/>
  <c r="D7481"/>
  <c r="E7481" s="1"/>
  <c r="D7482"/>
  <c r="E7482" s="1"/>
  <c r="D7483"/>
  <c r="E7483" s="1"/>
  <c r="D7484"/>
  <c r="E7484" s="1"/>
  <c r="D7485"/>
  <c r="E7485" s="1"/>
  <c r="D7486"/>
  <c r="E7486" s="1"/>
  <c r="D7487"/>
  <c r="E7487" s="1"/>
  <c r="D7488"/>
  <c r="E7488" s="1"/>
  <c r="D7489"/>
  <c r="E7489" s="1"/>
  <c r="D7490"/>
  <c r="E7490" s="1"/>
  <c r="D7491"/>
  <c r="E7491" s="1"/>
  <c r="D7492"/>
  <c r="E7492" s="1"/>
  <c r="D7493"/>
  <c r="E7493" s="1"/>
  <c r="D7494"/>
  <c r="E7494" s="1"/>
  <c r="D7495"/>
  <c r="E7495" s="1"/>
  <c r="D7496"/>
  <c r="E7496" s="1"/>
  <c r="D7497"/>
  <c r="E7497" s="1"/>
  <c r="D7498"/>
  <c r="E7498" s="1"/>
  <c r="D7499"/>
  <c r="E7499" s="1"/>
  <c r="D7500"/>
  <c r="E7500" s="1"/>
  <c r="D7501"/>
  <c r="E7501" s="1"/>
  <c r="D7502"/>
  <c r="E7502" s="1"/>
  <c r="D7503"/>
  <c r="E7503" s="1"/>
  <c r="D7504"/>
  <c r="E7504" s="1"/>
  <c r="D7505"/>
  <c r="E7505" s="1"/>
  <c r="D7506"/>
  <c r="E7506" s="1"/>
  <c r="D7507"/>
  <c r="E7507" s="1"/>
  <c r="D7508"/>
  <c r="E7508" s="1"/>
  <c r="D7509"/>
  <c r="E7509" s="1"/>
  <c r="D7510"/>
  <c r="E7510" s="1"/>
  <c r="D7511"/>
  <c r="E7511" s="1"/>
  <c r="D7512"/>
  <c r="E7512" s="1"/>
  <c r="D7513"/>
  <c r="E7513" s="1"/>
  <c r="D7514"/>
  <c r="E7514" s="1"/>
  <c r="D7515"/>
  <c r="E7515" s="1"/>
  <c r="D7516"/>
  <c r="E7516" s="1"/>
  <c r="D7517"/>
  <c r="E7517" s="1"/>
  <c r="D7518"/>
  <c r="E7518" s="1"/>
  <c r="D7519"/>
  <c r="E7519" s="1"/>
  <c r="D7520"/>
  <c r="E7520" s="1"/>
  <c r="D7521"/>
  <c r="E7521" s="1"/>
  <c r="D7522"/>
  <c r="E7522" s="1"/>
  <c r="D7523"/>
  <c r="E7523" s="1"/>
  <c r="D7524"/>
  <c r="E7524" s="1"/>
  <c r="D7525"/>
  <c r="E7525" s="1"/>
  <c r="D7526"/>
  <c r="E7526" s="1"/>
  <c r="D7527"/>
  <c r="E7527" s="1"/>
  <c r="D7528"/>
  <c r="E7528" s="1"/>
  <c r="D7529"/>
  <c r="E7529" s="1"/>
  <c r="D7530"/>
  <c r="E7530" s="1"/>
  <c r="D7531"/>
  <c r="E7531" s="1"/>
  <c r="D7532"/>
  <c r="E7532" s="1"/>
  <c r="D7533"/>
  <c r="E7533" s="1"/>
  <c r="D7534"/>
  <c r="E7534" s="1"/>
  <c r="D7535"/>
  <c r="E7535" s="1"/>
  <c r="D7536"/>
  <c r="E7536" s="1"/>
  <c r="D7537"/>
  <c r="E7537" s="1"/>
  <c r="D7538"/>
  <c r="E7538" s="1"/>
  <c r="D7539"/>
  <c r="E7539" s="1"/>
  <c r="D7540"/>
  <c r="E7540" s="1"/>
  <c r="D7541"/>
  <c r="E7541" s="1"/>
  <c r="D7542"/>
  <c r="E7542" s="1"/>
  <c r="D7543"/>
  <c r="E7543" s="1"/>
  <c r="D7544"/>
  <c r="E7544" s="1"/>
  <c r="D7545"/>
  <c r="E7545" s="1"/>
  <c r="D7546"/>
  <c r="E7546" s="1"/>
  <c r="D7547"/>
  <c r="E7547" s="1"/>
  <c r="D7548"/>
  <c r="E7548" s="1"/>
  <c r="D7549"/>
  <c r="E7549" s="1"/>
  <c r="D7550"/>
  <c r="E7550" s="1"/>
  <c r="D7551"/>
  <c r="E7551" s="1"/>
  <c r="D7552"/>
  <c r="E7552" s="1"/>
  <c r="D7553"/>
  <c r="E7553" s="1"/>
  <c r="D7554"/>
  <c r="E7554" s="1"/>
  <c r="D7555"/>
  <c r="E7555" s="1"/>
  <c r="D7556"/>
  <c r="E7556" s="1"/>
  <c r="D7557"/>
  <c r="E7557" s="1"/>
  <c r="D7558"/>
  <c r="E7558" s="1"/>
  <c r="D7559"/>
  <c r="E7559" s="1"/>
  <c r="D7560"/>
  <c r="E7560" s="1"/>
  <c r="D7561"/>
  <c r="E7561" s="1"/>
  <c r="D7562"/>
  <c r="E7562" s="1"/>
  <c r="D7563"/>
  <c r="E7563" s="1"/>
  <c r="D7564"/>
  <c r="E7564" s="1"/>
  <c r="D7565"/>
  <c r="E7565" s="1"/>
  <c r="D7566"/>
  <c r="E7566" s="1"/>
  <c r="D7567"/>
  <c r="E7567" s="1"/>
  <c r="D7568"/>
  <c r="E7568" s="1"/>
  <c r="D7569"/>
  <c r="E7569" s="1"/>
  <c r="D7570"/>
  <c r="E7570" s="1"/>
  <c r="D7571"/>
  <c r="E7571" s="1"/>
  <c r="D7572"/>
  <c r="E7572" s="1"/>
  <c r="D7573"/>
  <c r="E7573" s="1"/>
  <c r="D7574"/>
  <c r="E7574" s="1"/>
  <c r="D7575"/>
  <c r="E7575" s="1"/>
  <c r="D7576"/>
  <c r="E7576" s="1"/>
  <c r="D7577"/>
  <c r="E7577" s="1"/>
  <c r="D7578"/>
  <c r="E7578" s="1"/>
  <c r="D7579"/>
  <c r="E7579" s="1"/>
  <c r="D7580"/>
  <c r="E7580" s="1"/>
  <c r="D7581"/>
  <c r="E7581" s="1"/>
  <c r="D7582"/>
  <c r="E7582" s="1"/>
  <c r="D7583"/>
  <c r="E7583" s="1"/>
  <c r="D7584"/>
  <c r="E7584" s="1"/>
  <c r="D7585"/>
  <c r="E7585" s="1"/>
  <c r="D7586"/>
  <c r="E7586" s="1"/>
  <c r="D7587"/>
  <c r="E7587" s="1"/>
  <c r="D7588"/>
  <c r="E7588" s="1"/>
  <c r="D7589"/>
  <c r="E7589" s="1"/>
  <c r="D7590"/>
  <c r="E7590" s="1"/>
  <c r="D7591"/>
  <c r="E7591" s="1"/>
  <c r="D7592"/>
  <c r="E7592" s="1"/>
  <c r="D7593"/>
  <c r="E7593" s="1"/>
  <c r="D7594"/>
  <c r="E7594" s="1"/>
  <c r="D7595"/>
  <c r="E7595" s="1"/>
  <c r="D7596"/>
  <c r="E7596" s="1"/>
  <c r="D7597"/>
  <c r="E7597" s="1"/>
  <c r="D7598"/>
  <c r="E7598" s="1"/>
  <c r="D7599"/>
  <c r="E7599" s="1"/>
  <c r="D7600"/>
  <c r="E7600" s="1"/>
  <c r="D7601"/>
  <c r="E7601" s="1"/>
  <c r="D7602"/>
  <c r="E7602" s="1"/>
  <c r="D7603"/>
  <c r="E7603" s="1"/>
  <c r="D7604"/>
  <c r="E7604" s="1"/>
  <c r="D7605"/>
  <c r="E7605" s="1"/>
  <c r="D7606"/>
  <c r="E7606" s="1"/>
  <c r="D7607"/>
  <c r="E7607" s="1"/>
  <c r="D7608"/>
  <c r="E7608" s="1"/>
  <c r="D7609"/>
  <c r="E7609" s="1"/>
  <c r="D7610"/>
  <c r="E7610" s="1"/>
  <c r="D7611"/>
  <c r="E7611" s="1"/>
  <c r="D7612"/>
  <c r="E7612" s="1"/>
  <c r="D7613"/>
  <c r="E7613" s="1"/>
  <c r="D7614"/>
  <c r="E7614" s="1"/>
  <c r="D7615"/>
  <c r="E7615" s="1"/>
  <c r="D7616"/>
  <c r="E7616" s="1"/>
  <c r="D7617"/>
  <c r="E7617" s="1"/>
  <c r="D7618"/>
  <c r="E7618" s="1"/>
  <c r="D7619"/>
  <c r="E7619" s="1"/>
  <c r="D7620"/>
  <c r="E7620" s="1"/>
  <c r="D7621"/>
  <c r="E7621" s="1"/>
  <c r="D7622"/>
  <c r="E7622" s="1"/>
  <c r="D7623"/>
  <c r="E7623" s="1"/>
  <c r="D7624"/>
  <c r="E7624" s="1"/>
  <c r="D7625"/>
  <c r="E7625" s="1"/>
  <c r="D7626"/>
  <c r="E7626" s="1"/>
  <c r="D7627"/>
  <c r="E7627" s="1"/>
  <c r="D7628"/>
  <c r="E7628" s="1"/>
  <c r="D7629"/>
  <c r="E7629" s="1"/>
  <c r="D7630"/>
  <c r="E7630" s="1"/>
  <c r="D7631"/>
  <c r="E7631" s="1"/>
  <c r="D7632"/>
  <c r="E7632" s="1"/>
  <c r="D7633"/>
  <c r="E7633" s="1"/>
  <c r="D7634"/>
  <c r="E7634" s="1"/>
  <c r="D7635"/>
  <c r="E7635" s="1"/>
  <c r="D7636"/>
  <c r="E7636" s="1"/>
  <c r="D7637"/>
  <c r="E7637" s="1"/>
  <c r="D7638"/>
  <c r="E7638" s="1"/>
  <c r="D7639"/>
  <c r="E7639" s="1"/>
  <c r="D7640"/>
  <c r="E7640" s="1"/>
  <c r="D7641"/>
  <c r="E7641" s="1"/>
  <c r="D7642"/>
  <c r="E7642" s="1"/>
  <c r="D7643"/>
  <c r="E7643" s="1"/>
  <c r="D7644"/>
  <c r="E7644" s="1"/>
  <c r="D7645"/>
  <c r="E7645" s="1"/>
  <c r="D7646"/>
  <c r="E7646" s="1"/>
  <c r="D7647"/>
  <c r="E7647" s="1"/>
  <c r="D7648"/>
  <c r="E7648" s="1"/>
  <c r="D7649"/>
  <c r="E7649" s="1"/>
  <c r="D7650"/>
  <c r="E7650" s="1"/>
  <c r="D7651"/>
  <c r="E7651" s="1"/>
  <c r="D7652"/>
  <c r="E7652" s="1"/>
  <c r="D7653"/>
  <c r="E7653" s="1"/>
  <c r="D7654"/>
  <c r="E7654" s="1"/>
  <c r="D7655"/>
  <c r="E7655" s="1"/>
  <c r="D7656"/>
  <c r="E7656" s="1"/>
  <c r="D7657"/>
  <c r="E7657" s="1"/>
  <c r="D7658"/>
  <c r="E7658" s="1"/>
  <c r="D7659"/>
  <c r="E7659" s="1"/>
  <c r="D7660"/>
  <c r="E7660" s="1"/>
  <c r="D7661"/>
  <c r="E7661" s="1"/>
  <c r="D7662"/>
  <c r="E7662" s="1"/>
  <c r="D7663"/>
  <c r="E7663" s="1"/>
  <c r="D7664"/>
  <c r="E7664" s="1"/>
  <c r="D7665"/>
  <c r="E7665" s="1"/>
  <c r="D7666"/>
  <c r="E7666" s="1"/>
  <c r="D7667"/>
  <c r="E7667" s="1"/>
  <c r="D7668"/>
  <c r="E7668" s="1"/>
  <c r="D7669"/>
  <c r="E7669" s="1"/>
  <c r="D7670"/>
  <c r="E7670" s="1"/>
  <c r="D7671"/>
  <c r="E7671" s="1"/>
  <c r="D7672"/>
  <c r="E7672" s="1"/>
  <c r="D7673"/>
  <c r="E7673" s="1"/>
  <c r="D7674"/>
  <c r="E7674" s="1"/>
  <c r="D7675"/>
  <c r="E7675" s="1"/>
  <c r="D7676"/>
  <c r="E7676" s="1"/>
  <c r="D7677"/>
  <c r="E7677" s="1"/>
  <c r="D7678"/>
  <c r="E7678" s="1"/>
  <c r="D7679"/>
  <c r="E7679" s="1"/>
  <c r="D7680"/>
  <c r="E7680" s="1"/>
  <c r="D7681"/>
  <c r="E7681" s="1"/>
  <c r="D7682"/>
  <c r="E7682" s="1"/>
  <c r="D7683"/>
  <c r="E7683" s="1"/>
  <c r="D7684"/>
  <c r="E7684" s="1"/>
  <c r="D7685"/>
  <c r="E7685" s="1"/>
  <c r="D7686"/>
  <c r="E7686" s="1"/>
  <c r="D7687"/>
  <c r="E7687" s="1"/>
  <c r="D7688"/>
  <c r="E7688" s="1"/>
  <c r="D7689"/>
  <c r="E7689" s="1"/>
  <c r="D7690"/>
  <c r="E7690" s="1"/>
  <c r="D7691"/>
  <c r="E7691" s="1"/>
  <c r="D7692"/>
  <c r="E7692" s="1"/>
  <c r="D7693"/>
  <c r="E7693" s="1"/>
  <c r="D7694"/>
  <c r="E7694" s="1"/>
  <c r="D7695"/>
  <c r="E7695" s="1"/>
  <c r="D7696"/>
  <c r="E7696" s="1"/>
  <c r="D7697"/>
  <c r="E7697" s="1"/>
  <c r="D7698"/>
  <c r="E7698" s="1"/>
  <c r="D7699"/>
  <c r="E7699" s="1"/>
  <c r="D7700"/>
  <c r="E7700" s="1"/>
  <c r="D7701"/>
  <c r="E7701" s="1"/>
  <c r="D7702"/>
  <c r="E7702" s="1"/>
  <c r="D7703"/>
  <c r="E7703" s="1"/>
  <c r="D7704"/>
  <c r="E7704" s="1"/>
  <c r="D7705"/>
  <c r="E7705" s="1"/>
  <c r="D7706"/>
  <c r="E7706" s="1"/>
  <c r="D7707"/>
  <c r="E7707" s="1"/>
  <c r="D7708"/>
  <c r="E7708" s="1"/>
  <c r="D7709"/>
  <c r="E7709" s="1"/>
  <c r="D7710"/>
  <c r="E7710" s="1"/>
  <c r="D7711"/>
  <c r="E7711" s="1"/>
  <c r="D7712"/>
  <c r="E7712" s="1"/>
  <c r="D7713"/>
  <c r="E7713" s="1"/>
  <c r="D7714"/>
  <c r="E7714" s="1"/>
  <c r="D7715"/>
  <c r="E7715" s="1"/>
  <c r="D7716"/>
  <c r="E7716" s="1"/>
  <c r="D7717"/>
  <c r="E7717" s="1"/>
  <c r="D7718"/>
  <c r="E7718" s="1"/>
  <c r="D7719"/>
  <c r="E7719" s="1"/>
  <c r="D7720"/>
  <c r="E7720" s="1"/>
  <c r="D7721"/>
  <c r="E7721" s="1"/>
  <c r="D7722"/>
  <c r="E7722" s="1"/>
  <c r="D7723"/>
  <c r="E7723" s="1"/>
  <c r="D7724"/>
  <c r="E7724" s="1"/>
  <c r="D7725"/>
  <c r="E7725" s="1"/>
  <c r="D7726"/>
  <c r="E7726" s="1"/>
  <c r="D7727"/>
  <c r="E7727" s="1"/>
  <c r="D7728"/>
  <c r="E7728" s="1"/>
  <c r="D7729"/>
  <c r="E7729" s="1"/>
  <c r="D7730"/>
  <c r="E7730" s="1"/>
  <c r="D7731"/>
  <c r="E7731" s="1"/>
  <c r="D7732"/>
  <c r="E7732" s="1"/>
  <c r="D7733"/>
  <c r="E7733" s="1"/>
  <c r="D7734"/>
  <c r="E7734" s="1"/>
  <c r="D7735"/>
  <c r="E7735" s="1"/>
  <c r="D7736"/>
  <c r="E7736" s="1"/>
  <c r="D7737"/>
  <c r="E7737" s="1"/>
  <c r="D7738"/>
  <c r="E7738" s="1"/>
  <c r="D7739"/>
  <c r="E7739" s="1"/>
  <c r="D7740"/>
  <c r="E7740" s="1"/>
  <c r="D7741"/>
  <c r="E7741" s="1"/>
  <c r="D7742"/>
  <c r="E7742" s="1"/>
  <c r="D7743"/>
  <c r="E7743" s="1"/>
  <c r="D7744"/>
  <c r="E7744" s="1"/>
  <c r="D7745"/>
  <c r="E7745" s="1"/>
  <c r="D7746"/>
  <c r="E7746" s="1"/>
  <c r="D7747"/>
  <c r="E7747" s="1"/>
  <c r="D7748"/>
  <c r="E7748" s="1"/>
  <c r="D7749"/>
  <c r="E7749" s="1"/>
  <c r="D7750"/>
  <c r="E7750" s="1"/>
  <c r="D7751"/>
  <c r="E7751" s="1"/>
  <c r="D7752"/>
  <c r="E7752" s="1"/>
  <c r="D7753"/>
  <c r="E7753" s="1"/>
  <c r="D7754"/>
  <c r="E7754" s="1"/>
  <c r="D7755"/>
  <c r="E7755" s="1"/>
  <c r="D7756"/>
  <c r="E7756" s="1"/>
  <c r="D7757"/>
  <c r="E7757" s="1"/>
  <c r="D7758"/>
  <c r="E7758" s="1"/>
  <c r="D7759"/>
  <c r="E7759" s="1"/>
  <c r="D7760"/>
  <c r="E7760" s="1"/>
  <c r="D7761"/>
  <c r="E7761" s="1"/>
  <c r="D7762"/>
  <c r="E7762" s="1"/>
  <c r="D7763"/>
  <c r="E7763" s="1"/>
  <c r="D7764"/>
  <c r="E7764" s="1"/>
  <c r="D7765"/>
  <c r="E7765" s="1"/>
  <c r="D7766"/>
  <c r="E7766" s="1"/>
  <c r="D7767"/>
  <c r="E7767" s="1"/>
  <c r="D7768"/>
  <c r="E7768" s="1"/>
  <c r="D7769"/>
  <c r="E7769" s="1"/>
  <c r="D7770"/>
  <c r="E7770" s="1"/>
  <c r="D7771"/>
  <c r="E7771" s="1"/>
  <c r="D7772"/>
  <c r="E7772" s="1"/>
  <c r="D7773"/>
  <c r="E7773" s="1"/>
  <c r="D7774"/>
  <c r="E7774" s="1"/>
  <c r="D7775"/>
  <c r="E7775" s="1"/>
  <c r="D7776"/>
  <c r="E7776" s="1"/>
  <c r="D7777"/>
  <c r="E7777" s="1"/>
  <c r="D7778"/>
  <c r="E7778" s="1"/>
  <c r="D7779"/>
  <c r="E7779" s="1"/>
  <c r="D7780"/>
  <c r="E7780" s="1"/>
  <c r="D7781"/>
  <c r="E7781" s="1"/>
  <c r="D7782"/>
  <c r="E7782" s="1"/>
  <c r="D7783"/>
  <c r="E7783" s="1"/>
  <c r="D7784"/>
  <c r="E7784" s="1"/>
  <c r="D7785"/>
  <c r="E7785" s="1"/>
  <c r="D7786"/>
  <c r="E7786" s="1"/>
  <c r="D7787"/>
  <c r="E7787" s="1"/>
  <c r="D7788"/>
  <c r="E7788" s="1"/>
  <c r="D7789"/>
  <c r="E7789" s="1"/>
  <c r="D7790"/>
  <c r="E7790" s="1"/>
  <c r="D7791"/>
  <c r="E7791" s="1"/>
  <c r="D7792"/>
  <c r="E7792" s="1"/>
  <c r="D7793"/>
  <c r="E7793" s="1"/>
  <c r="D7794"/>
  <c r="E7794" s="1"/>
  <c r="D7795"/>
  <c r="E7795" s="1"/>
  <c r="D7796"/>
  <c r="E7796" s="1"/>
  <c r="D7797"/>
  <c r="E7797" s="1"/>
  <c r="D7798"/>
  <c r="E7798" s="1"/>
  <c r="D7799"/>
  <c r="E7799" s="1"/>
  <c r="D7800"/>
  <c r="E7800" s="1"/>
  <c r="D7801"/>
  <c r="E7801" s="1"/>
  <c r="D7802"/>
  <c r="E7802" s="1"/>
  <c r="D7803"/>
  <c r="E7803" s="1"/>
  <c r="D7804"/>
  <c r="E7804" s="1"/>
  <c r="D7805"/>
  <c r="E7805" s="1"/>
  <c r="D7806"/>
  <c r="E7806" s="1"/>
  <c r="D7807"/>
  <c r="E7807" s="1"/>
  <c r="D7808"/>
  <c r="E7808" s="1"/>
  <c r="D7809"/>
  <c r="E7809" s="1"/>
  <c r="D7810"/>
  <c r="E7810" s="1"/>
  <c r="D7811"/>
  <c r="E7811" s="1"/>
  <c r="D7812"/>
  <c r="E7812" s="1"/>
  <c r="D7813"/>
  <c r="E7813" s="1"/>
  <c r="D7814"/>
  <c r="E7814" s="1"/>
  <c r="D7815"/>
  <c r="E7815" s="1"/>
  <c r="D7816"/>
  <c r="E7816" s="1"/>
  <c r="D7817"/>
  <c r="E7817" s="1"/>
  <c r="D7818"/>
  <c r="E7818" s="1"/>
  <c r="D7819"/>
  <c r="E7819" s="1"/>
  <c r="D7820"/>
  <c r="E7820" s="1"/>
  <c r="D7821"/>
  <c r="E7821" s="1"/>
  <c r="D7822"/>
  <c r="E7822" s="1"/>
  <c r="D7823"/>
  <c r="E7823" s="1"/>
  <c r="D7824"/>
  <c r="E7824" s="1"/>
  <c r="D7825"/>
  <c r="E7825" s="1"/>
  <c r="D7826"/>
  <c r="E7826" s="1"/>
  <c r="D7827"/>
  <c r="E7827" s="1"/>
  <c r="D7828"/>
  <c r="E7828" s="1"/>
  <c r="D7829"/>
  <c r="E7829" s="1"/>
  <c r="D7830"/>
  <c r="E7830" s="1"/>
  <c r="D7831"/>
  <c r="E7831" s="1"/>
  <c r="D7832"/>
  <c r="E7832" s="1"/>
  <c r="D7833"/>
  <c r="E7833" s="1"/>
  <c r="D7834"/>
  <c r="E7834" s="1"/>
  <c r="D7835"/>
  <c r="E7835" s="1"/>
  <c r="D7836"/>
  <c r="E7836" s="1"/>
  <c r="D7837"/>
  <c r="E7837" s="1"/>
  <c r="D7838"/>
  <c r="E7838" s="1"/>
  <c r="D7839"/>
  <c r="E7839" s="1"/>
  <c r="D7840"/>
  <c r="E7840" s="1"/>
  <c r="D7841"/>
  <c r="E7841" s="1"/>
  <c r="D7842"/>
  <c r="E7842" s="1"/>
  <c r="D7843"/>
  <c r="E7843" s="1"/>
  <c r="D7844"/>
  <c r="E7844" s="1"/>
  <c r="D7845"/>
  <c r="E7845" s="1"/>
  <c r="D7846"/>
  <c r="E7846" s="1"/>
  <c r="D7847"/>
  <c r="E7847" s="1"/>
  <c r="D7848"/>
  <c r="E7848" s="1"/>
  <c r="D7849"/>
  <c r="E7849" s="1"/>
  <c r="D7850"/>
  <c r="E7850" s="1"/>
  <c r="D7851"/>
  <c r="E7851" s="1"/>
  <c r="D7852"/>
  <c r="E7852" s="1"/>
  <c r="D7853"/>
  <c r="E7853" s="1"/>
  <c r="D7854"/>
  <c r="E7854" s="1"/>
  <c r="D7855"/>
  <c r="E7855" s="1"/>
  <c r="D7856"/>
  <c r="E7856" s="1"/>
  <c r="D7857"/>
  <c r="E7857" s="1"/>
  <c r="D7858"/>
  <c r="E7858" s="1"/>
  <c r="D7859"/>
  <c r="E7859" s="1"/>
  <c r="D7860"/>
  <c r="E7860" s="1"/>
  <c r="D7861"/>
  <c r="E7861" s="1"/>
  <c r="D7862"/>
  <c r="E7862" s="1"/>
  <c r="D7863"/>
  <c r="E7863" s="1"/>
  <c r="D7864"/>
  <c r="E7864" s="1"/>
  <c r="D7865"/>
  <c r="E7865" s="1"/>
  <c r="D7866"/>
  <c r="E7866" s="1"/>
  <c r="D7867"/>
  <c r="E7867" s="1"/>
  <c r="D7868"/>
  <c r="E7868" s="1"/>
  <c r="D7869"/>
  <c r="E7869" s="1"/>
  <c r="D7870"/>
  <c r="E7870" s="1"/>
  <c r="D7871"/>
  <c r="E7871" s="1"/>
  <c r="D7872"/>
  <c r="E7872" s="1"/>
  <c r="D7873"/>
  <c r="E7873" s="1"/>
  <c r="D7874"/>
  <c r="E7874" s="1"/>
  <c r="D7875"/>
  <c r="E7875" s="1"/>
  <c r="D7876"/>
  <c r="E7876" s="1"/>
  <c r="D7877"/>
  <c r="E7877" s="1"/>
  <c r="D7878"/>
  <c r="E7878" s="1"/>
  <c r="D7879"/>
  <c r="E7879" s="1"/>
  <c r="D7880"/>
  <c r="E7880" s="1"/>
  <c r="D7881"/>
  <c r="E7881" s="1"/>
  <c r="D7882"/>
  <c r="E7882" s="1"/>
  <c r="D7883"/>
  <c r="E7883" s="1"/>
  <c r="D7884"/>
  <c r="E7884" s="1"/>
  <c r="D7885"/>
  <c r="E7885" s="1"/>
  <c r="D7886"/>
  <c r="E7886" s="1"/>
  <c r="D7887"/>
  <c r="E7887" s="1"/>
  <c r="D7888"/>
  <c r="E7888" s="1"/>
  <c r="D7889"/>
  <c r="E7889" s="1"/>
  <c r="D7890"/>
  <c r="E7890" s="1"/>
  <c r="D7891"/>
  <c r="E7891" s="1"/>
  <c r="D7892"/>
  <c r="E7892" s="1"/>
  <c r="D7893"/>
  <c r="E7893" s="1"/>
  <c r="D7894"/>
  <c r="E7894" s="1"/>
  <c r="D7895"/>
  <c r="E7895" s="1"/>
  <c r="D7896"/>
  <c r="E7896" s="1"/>
  <c r="D7897"/>
  <c r="E7897" s="1"/>
  <c r="D7898"/>
  <c r="E7898" s="1"/>
  <c r="D7899"/>
  <c r="E7899" s="1"/>
  <c r="D7900"/>
  <c r="E7900" s="1"/>
  <c r="D7901"/>
  <c r="E7901" s="1"/>
  <c r="D7902"/>
  <c r="E7902" s="1"/>
  <c r="D7903"/>
  <c r="E7903" s="1"/>
  <c r="D7904"/>
  <c r="E7904" s="1"/>
  <c r="D7905"/>
  <c r="E7905" s="1"/>
  <c r="D7906"/>
  <c r="E7906" s="1"/>
  <c r="D7907"/>
  <c r="E7907" s="1"/>
  <c r="D7908"/>
  <c r="E7908" s="1"/>
  <c r="D7909"/>
  <c r="E7909" s="1"/>
  <c r="D7910"/>
  <c r="E7910" s="1"/>
  <c r="D7911"/>
  <c r="E7911" s="1"/>
  <c r="D7912"/>
  <c r="E7912" s="1"/>
  <c r="D7913"/>
  <c r="E7913" s="1"/>
  <c r="D7914"/>
  <c r="E7914" s="1"/>
  <c r="D7915"/>
  <c r="E7915" s="1"/>
  <c r="D7916"/>
  <c r="E7916" s="1"/>
  <c r="D7917"/>
  <c r="E7917" s="1"/>
  <c r="D7918"/>
  <c r="E7918" s="1"/>
  <c r="D7919"/>
  <c r="E7919" s="1"/>
  <c r="D7920"/>
  <c r="E7920" s="1"/>
  <c r="D7921"/>
  <c r="E7921" s="1"/>
  <c r="D7922"/>
  <c r="E7922" s="1"/>
  <c r="D7923"/>
  <c r="E7923" s="1"/>
  <c r="D7924"/>
  <c r="E7924" s="1"/>
  <c r="D7925"/>
  <c r="E7925" s="1"/>
  <c r="D7926"/>
  <c r="E7926" s="1"/>
  <c r="D7927"/>
  <c r="E7927" s="1"/>
  <c r="D7928"/>
  <c r="E7928" s="1"/>
  <c r="D7929"/>
  <c r="E7929" s="1"/>
  <c r="D7930"/>
  <c r="E7930" s="1"/>
  <c r="D7931"/>
  <c r="E7931" s="1"/>
  <c r="D7932"/>
  <c r="E7932" s="1"/>
  <c r="D7933"/>
  <c r="E7933" s="1"/>
  <c r="D7934"/>
  <c r="E7934" s="1"/>
  <c r="D7935"/>
  <c r="E7935" s="1"/>
  <c r="D7936"/>
  <c r="E7936" s="1"/>
  <c r="D7937"/>
  <c r="E7937" s="1"/>
  <c r="D7938"/>
  <c r="E7938" s="1"/>
  <c r="D7939"/>
  <c r="E7939" s="1"/>
  <c r="D7940"/>
  <c r="E7940" s="1"/>
  <c r="D7941"/>
  <c r="E7941" s="1"/>
  <c r="D7942"/>
  <c r="E7942" s="1"/>
  <c r="D7943"/>
  <c r="E7943" s="1"/>
  <c r="D7944"/>
  <c r="E7944" s="1"/>
  <c r="D7945"/>
  <c r="E7945" s="1"/>
  <c r="D7946"/>
  <c r="E7946" s="1"/>
  <c r="D7947"/>
  <c r="E7947" s="1"/>
  <c r="D7948"/>
  <c r="E7948" s="1"/>
  <c r="D7949"/>
  <c r="E7949" s="1"/>
  <c r="D7950"/>
  <c r="E7950" s="1"/>
  <c r="D7951"/>
  <c r="E7951" s="1"/>
  <c r="D7952"/>
  <c r="E7952" s="1"/>
  <c r="D7953"/>
  <c r="E7953" s="1"/>
  <c r="D7954"/>
  <c r="E7954" s="1"/>
  <c r="D7955"/>
  <c r="E7955" s="1"/>
  <c r="D7956"/>
  <c r="E7956" s="1"/>
  <c r="D7957"/>
  <c r="E7957" s="1"/>
  <c r="D7958"/>
  <c r="E7958" s="1"/>
  <c r="D7959"/>
  <c r="E7959" s="1"/>
  <c r="D7960"/>
  <c r="E7960" s="1"/>
  <c r="D7961"/>
  <c r="E7961" s="1"/>
  <c r="D7962"/>
  <c r="E7962" s="1"/>
  <c r="D7963"/>
  <c r="E7963" s="1"/>
  <c r="D7964"/>
  <c r="E7964" s="1"/>
  <c r="D7965"/>
  <c r="E7965" s="1"/>
  <c r="D7966"/>
  <c r="E7966" s="1"/>
  <c r="D7967"/>
  <c r="E7967" s="1"/>
  <c r="D7968"/>
  <c r="E7968" s="1"/>
  <c r="D7969"/>
  <c r="E7969" s="1"/>
  <c r="D7970"/>
  <c r="E7970" s="1"/>
  <c r="D7971"/>
  <c r="E7971" s="1"/>
  <c r="D7972"/>
  <c r="E7972" s="1"/>
  <c r="D7973"/>
  <c r="E7973" s="1"/>
  <c r="D7974"/>
  <c r="E7974" s="1"/>
  <c r="D7975"/>
  <c r="E7975" s="1"/>
  <c r="D7976"/>
  <c r="E7976" s="1"/>
  <c r="D7977"/>
  <c r="E7977" s="1"/>
  <c r="D7978"/>
  <c r="E7978" s="1"/>
  <c r="D7979"/>
  <c r="E7979" s="1"/>
  <c r="D7980"/>
  <c r="E7980" s="1"/>
  <c r="D7981"/>
  <c r="E7981" s="1"/>
  <c r="D7982"/>
  <c r="E7982" s="1"/>
  <c r="D7983"/>
  <c r="E7983" s="1"/>
  <c r="D7984"/>
  <c r="E7984" s="1"/>
  <c r="D7985"/>
  <c r="E7985" s="1"/>
  <c r="D7986"/>
  <c r="E7986" s="1"/>
  <c r="D7987"/>
  <c r="E7987" s="1"/>
  <c r="D7988"/>
  <c r="E7988" s="1"/>
  <c r="D7989"/>
  <c r="E7989" s="1"/>
  <c r="D7990"/>
  <c r="E7990" s="1"/>
  <c r="D7991"/>
  <c r="E7991" s="1"/>
  <c r="D7992"/>
  <c r="E7992" s="1"/>
  <c r="D7993"/>
  <c r="E7993" s="1"/>
  <c r="D7994"/>
  <c r="E7994" s="1"/>
  <c r="D7995"/>
  <c r="E7995" s="1"/>
  <c r="D7996"/>
  <c r="E7996" s="1"/>
  <c r="D7997"/>
  <c r="E7997" s="1"/>
  <c r="D7998"/>
  <c r="E7998" s="1"/>
  <c r="D7999"/>
  <c r="E7999" s="1"/>
  <c r="D8000"/>
  <c r="E8000" s="1"/>
  <c r="D8001"/>
  <c r="E8001" s="1"/>
  <c r="D8002"/>
  <c r="E8002" s="1"/>
  <c r="D8003"/>
  <c r="E8003" s="1"/>
  <c r="D8004"/>
  <c r="E8004" s="1"/>
  <c r="D8005"/>
  <c r="E8005" s="1"/>
  <c r="D8006"/>
  <c r="E8006" s="1"/>
  <c r="D8007"/>
  <c r="E8007" s="1"/>
  <c r="D8008"/>
  <c r="E8008" s="1"/>
  <c r="D8009"/>
  <c r="E8009" s="1"/>
  <c r="D8010"/>
  <c r="E8010" s="1"/>
  <c r="D8011"/>
  <c r="E8011" s="1"/>
  <c r="D8012"/>
  <c r="E8012" s="1"/>
  <c r="D8013"/>
  <c r="E8013" s="1"/>
  <c r="D8014"/>
  <c r="E8014" s="1"/>
  <c r="D8015"/>
  <c r="E8015" s="1"/>
  <c r="D8016"/>
  <c r="E8016" s="1"/>
  <c r="D8017"/>
  <c r="E8017" s="1"/>
  <c r="D8018"/>
  <c r="E8018" s="1"/>
  <c r="D8019"/>
  <c r="E8019" s="1"/>
  <c r="D8020"/>
  <c r="E8020" s="1"/>
  <c r="D8021"/>
  <c r="E8021" s="1"/>
  <c r="D8022"/>
  <c r="E8022" s="1"/>
  <c r="D8023"/>
  <c r="E8023" s="1"/>
  <c r="D8024"/>
  <c r="E8024" s="1"/>
  <c r="D8025"/>
  <c r="E8025" s="1"/>
  <c r="D8026"/>
  <c r="E8026" s="1"/>
  <c r="D8027"/>
  <c r="E8027" s="1"/>
  <c r="D8028"/>
  <c r="E8028" s="1"/>
  <c r="D8029"/>
  <c r="E8029" s="1"/>
  <c r="D8030"/>
  <c r="E8030" s="1"/>
  <c r="D8031"/>
  <c r="E8031" s="1"/>
  <c r="D8032"/>
  <c r="E8032" s="1"/>
  <c r="D8033"/>
  <c r="E8033" s="1"/>
  <c r="D8034"/>
  <c r="E8034" s="1"/>
  <c r="D8035"/>
  <c r="E8035" s="1"/>
  <c r="D8036"/>
  <c r="E8036" s="1"/>
  <c r="D8037"/>
  <c r="E8037" s="1"/>
  <c r="D8038"/>
  <c r="E8038" s="1"/>
  <c r="D8039"/>
  <c r="E8039" s="1"/>
  <c r="D8040"/>
  <c r="E8040" s="1"/>
  <c r="D8041"/>
  <c r="E8041" s="1"/>
  <c r="D8042"/>
  <c r="E8042" s="1"/>
  <c r="D8043"/>
  <c r="E8043" s="1"/>
  <c r="D8044"/>
  <c r="E8044" s="1"/>
  <c r="D8045"/>
  <c r="E8045" s="1"/>
  <c r="D8046"/>
  <c r="E8046" s="1"/>
  <c r="D8047"/>
  <c r="E8047" s="1"/>
  <c r="D8048"/>
  <c r="E8048" s="1"/>
  <c r="D8049"/>
  <c r="E8049" s="1"/>
  <c r="D8050"/>
  <c r="E8050" s="1"/>
  <c r="D8051"/>
  <c r="E8051" s="1"/>
  <c r="D8052"/>
  <c r="E8052" s="1"/>
  <c r="D8053"/>
  <c r="E8053" s="1"/>
  <c r="D8054"/>
  <c r="E8054" s="1"/>
  <c r="D8055"/>
  <c r="E8055" s="1"/>
  <c r="D8056"/>
  <c r="E8056" s="1"/>
  <c r="D8057"/>
  <c r="E8057" s="1"/>
  <c r="D8058"/>
  <c r="E8058" s="1"/>
  <c r="D8059"/>
  <c r="E8059" s="1"/>
  <c r="D8060"/>
  <c r="E8060" s="1"/>
  <c r="D8061"/>
  <c r="E8061" s="1"/>
  <c r="D8062"/>
  <c r="E8062" s="1"/>
  <c r="D8063"/>
  <c r="E8063" s="1"/>
  <c r="D8064"/>
  <c r="E8064" s="1"/>
  <c r="D8065"/>
  <c r="E8065" s="1"/>
  <c r="D8066"/>
  <c r="E8066" s="1"/>
  <c r="D8067"/>
  <c r="E8067" s="1"/>
  <c r="D8068"/>
  <c r="E8068" s="1"/>
  <c r="D8069"/>
  <c r="E8069" s="1"/>
  <c r="D8070"/>
  <c r="E8070" s="1"/>
  <c r="D8071"/>
  <c r="E8071" s="1"/>
  <c r="D8072"/>
  <c r="E8072" s="1"/>
  <c r="D8073"/>
  <c r="E8073" s="1"/>
  <c r="D8074"/>
  <c r="E8074" s="1"/>
  <c r="D8075"/>
  <c r="E8075" s="1"/>
  <c r="D8076"/>
  <c r="E8076" s="1"/>
  <c r="D8077"/>
  <c r="E8077" s="1"/>
  <c r="D8078"/>
  <c r="E8078" s="1"/>
  <c r="D8079"/>
  <c r="E8079" s="1"/>
  <c r="D8080"/>
  <c r="E8080" s="1"/>
  <c r="D8081"/>
  <c r="E8081" s="1"/>
  <c r="D8082"/>
  <c r="E8082" s="1"/>
  <c r="D8083"/>
  <c r="E8083" s="1"/>
  <c r="D8084"/>
  <c r="E8084" s="1"/>
  <c r="D8085"/>
  <c r="E8085" s="1"/>
  <c r="D8086"/>
  <c r="E8086" s="1"/>
  <c r="D8087"/>
  <c r="E8087" s="1"/>
  <c r="D8088"/>
  <c r="E8088" s="1"/>
  <c r="D8089"/>
  <c r="E8089" s="1"/>
  <c r="D8090"/>
  <c r="E8090" s="1"/>
  <c r="D8091"/>
  <c r="E8091" s="1"/>
  <c r="D8092"/>
  <c r="E8092" s="1"/>
  <c r="D8093"/>
  <c r="E8093" s="1"/>
  <c r="D8094"/>
  <c r="E8094" s="1"/>
  <c r="D8095"/>
  <c r="E8095" s="1"/>
  <c r="D8096"/>
  <c r="E8096" s="1"/>
  <c r="D8097"/>
  <c r="E8097" s="1"/>
  <c r="D8098"/>
  <c r="E8098" s="1"/>
  <c r="D8099"/>
  <c r="E8099" s="1"/>
  <c r="D8100"/>
  <c r="E8100" s="1"/>
  <c r="D8101"/>
  <c r="E8101" s="1"/>
  <c r="D8102"/>
  <c r="E8102" s="1"/>
  <c r="D8103"/>
  <c r="E8103" s="1"/>
  <c r="D8104"/>
  <c r="E8104" s="1"/>
  <c r="D8105"/>
  <c r="E8105" s="1"/>
  <c r="D8106"/>
  <c r="E8106" s="1"/>
  <c r="D8107"/>
  <c r="E8107" s="1"/>
  <c r="D8108"/>
  <c r="E8108" s="1"/>
  <c r="D8109"/>
  <c r="E8109" s="1"/>
  <c r="D8110"/>
  <c r="E8110" s="1"/>
  <c r="D8111"/>
  <c r="E8111" s="1"/>
  <c r="D8112"/>
  <c r="E8112" s="1"/>
  <c r="D8113"/>
  <c r="E8113" s="1"/>
  <c r="D8114"/>
  <c r="E8114" s="1"/>
  <c r="D8115"/>
  <c r="E8115" s="1"/>
  <c r="D8116"/>
  <c r="E8116" s="1"/>
  <c r="D8117"/>
  <c r="E8117" s="1"/>
  <c r="D8118"/>
  <c r="E8118" s="1"/>
  <c r="D8119"/>
  <c r="E8119" s="1"/>
  <c r="D8120"/>
  <c r="E8120" s="1"/>
  <c r="D8121"/>
  <c r="E8121" s="1"/>
  <c r="D8122"/>
  <c r="E8122" s="1"/>
  <c r="D8123"/>
  <c r="E8123" s="1"/>
  <c r="D8124"/>
  <c r="E8124" s="1"/>
  <c r="D8125"/>
  <c r="E8125" s="1"/>
  <c r="D8126"/>
  <c r="E8126" s="1"/>
  <c r="D8127"/>
  <c r="E8127" s="1"/>
  <c r="D8128"/>
  <c r="E8128" s="1"/>
  <c r="D8129"/>
  <c r="E8129" s="1"/>
  <c r="D8130"/>
  <c r="E8130" s="1"/>
  <c r="D8131"/>
  <c r="E8131" s="1"/>
  <c r="D8132"/>
  <c r="E8132" s="1"/>
  <c r="D8133"/>
  <c r="E8133" s="1"/>
  <c r="D8134"/>
  <c r="E8134" s="1"/>
  <c r="D8135"/>
  <c r="E8135" s="1"/>
  <c r="D8136"/>
  <c r="E8136" s="1"/>
  <c r="D8137"/>
  <c r="E8137" s="1"/>
  <c r="D8138"/>
  <c r="E8138" s="1"/>
  <c r="D8139"/>
  <c r="E8139" s="1"/>
  <c r="D8140"/>
  <c r="E8140" s="1"/>
  <c r="D8141"/>
  <c r="E8141" s="1"/>
  <c r="D8142"/>
  <c r="E8142" s="1"/>
  <c r="D8143"/>
  <c r="E8143" s="1"/>
  <c r="D8144"/>
  <c r="E8144" s="1"/>
  <c r="D8145"/>
  <c r="E8145" s="1"/>
  <c r="D8146"/>
  <c r="E8146" s="1"/>
  <c r="D8147"/>
  <c r="E8147" s="1"/>
  <c r="D8148"/>
  <c r="E8148" s="1"/>
  <c r="D8149"/>
  <c r="E8149" s="1"/>
  <c r="D8150"/>
  <c r="E8150" s="1"/>
  <c r="D8151"/>
  <c r="E8151" s="1"/>
  <c r="D8152"/>
  <c r="E8152" s="1"/>
  <c r="D8153"/>
  <c r="E8153" s="1"/>
  <c r="D8154"/>
  <c r="E8154" s="1"/>
  <c r="D8155"/>
  <c r="E8155" s="1"/>
  <c r="D8156"/>
  <c r="E8156" s="1"/>
  <c r="D8157"/>
  <c r="E8157" s="1"/>
  <c r="D8158"/>
  <c r="E8158" s="1"/>
  <c r="D8159"/>
  <c r="E8159" s="1"/>
  <c r="D8160"/>
  <c r="E8160" s="1"/>
  <c r="D8161"/>
  <c r="E8161" s="1"/>
  <c r="D8162"/>
  <c r="E8162" s="1"/>
  <c r="D8163"/>
  <c r="E8163" s="1"/>
  <c r="D8164"/>
  <c r="E8164" s="1"/>
  <c r="D8165"/>
  <c r="E8165" s="1"/>
  <c r="D8166"/>
  <c r="E8166" s="1"/>
  <c r="D8167"/>
  <c r="E8167" s="1"/>
  <c r="D8168"/>
  <c r="E8168" s="1"/>
  <c r="D8169"/>
  <c r="E8169" s="1"/>
  <c r="D8170"/>
  <c r="E8170" s="1"/>
  <c r="D8171"/>
  <c r="E8171" s="1"/>
  <c r="D8172"/>
  <c r="E8172" s="1"/>
  <c r="D8173"/>
  <c r="E8173" s="1"/>
  <c r="D8174"/>
  <c r="E8174" s="1"/>
  <c r="D8175"/>
  <c r="E8175" s="1"/>
  <c r="D8176"/>
  <c r="E8176" s="1"/>
  <c r="D8177"/>
  <c r="E8177" s="1"/>
  <c r="D8178"/>
  <c r="E8178" s="1"/>
  <c r="D8179"/>
  <c r="E8179" s="1"/>
  <c r="D8180"/>
  <c r="E8180" s="1"/>
  <c r="D8181"/>
  <c r="E8181" s="1"/>
  <c r="D8182"/>
  <c r="E8182" s="1"/>
  <c r="D8183"/>
  <c r="E8183" s="1"/>
  <c r="D8184"/>
  <c r="E8184" s="1"/>
  <c r="D8185"/>
  <c r="E8185" s="1"/>
  <c r="D8186"/>
  <c r="E8186" s="1"/>
  <c r="D8187"/>
  <c r="E8187" s="1"/>
  <c r="D8188"/>
  <c r="E8188" s="1"/>
  <c r="D8189"/>
  <c r="E8189" s="1"/>
  <c r="D8190"/>
  <c r="E8190" s="1"/>
  <c r="D8191"/>
  <c r="E8191" s="1"/>
  <c r="D8192"/>
  <c r="E8192" s="1"/>
  <c r="D8193"/>
  <c r="E8193" s="1"/>
  <c r="D8194"/>
  <c r="E8194" s="1"/>
  <c r="D8195"/>
  <c r="E8195" s="1"/>
  <c r="D8196"/>
  <c r="E8196" s="1"/>
  <c r="D8197"/>
  <c r="E8197" s="1"/>
  <c r="D8198"/>
  <c r="E8198" s="1"/>
  <c r="D8199"/>
  <c r="E8199" s="1"/>
  <c r="D8200"/>
  <c r="E8200" s="1"/>
  <c r="D8201"/>
  <c r="E8201" s="1"/>
  <c r="D8202"/>
  <c r="E8202" s="1"/>
  <c r="D8203"/>
  <c r="E8203" s="1"/>
  <c r="D8204"/>
  <c r="E8204" s="1"/>
  <c r="D8205"/>
  <c r="E8205" s="1"/>
  <c r="D8206"/>
  <c r="E8206" s="1"/>
  <c r="D8207"/>
  <c r="E8207" s="1"/>
  <c r="D8208"/>
  <c r="E8208" s="1"/>
  <c r="D8209"/>
  <c r="E8209" s="1"/>
  <c r="D8210"/>
  <c r="E8210" s="1"/>
  <c r="D8211"/>
  <c r="E8211" s="1"/>
  <c r="D8212"/>
  <c r="E8212" s="1"/>
  <c r="D8213"/>
  <c r="E8213" s="1"/>
  <c r="D8214"/>
  <c r="E8214" s="1"/>
  <c r="D8215"/>
  <c r="E8215" s="1"/>
  <c r="D8216"/>
  <c r="E8216" s="1"/>
  <c r="D8217"/>
  <c r="E8217" s="1"/>
  <c r="D8218"/>
  <c r="E8218" s="1"/>
  <c r="D8219"/>
  <c r="E8219" s="1"/>
  <c r="D8220"/>
  <c r="E8220" s="1"/>
  <c r="D8221"/>
  <c r="E8221" s="1"/>
  <c r="D8222"/>
  <c r="E8222" s="1"/>
  <c r="D8223"/>
  <c r="E8223" s="1"/>
  <c r="D8224"/>
  <c r="E8224" s="1"/>
  <c r="D8225"/>
  <c r="E8225" s="1"/>
  <c r="D8226"/>
  <c r="E8226" s="1"/>
  <c r="D8227"/>
  <c r="E8227" s="1"/>
  <c r="D8228"/>
  <c r="E8228" s="1"/>
  <c r="D8229"/>
  <c r="E8229" s="1"/>
  <c r="D8230"/>
  <c r="E8230" s="1"/>
  <c r="D8231"/>
  <c r="E8231" s="1"/>
  <c r="D8232"/>
  <c r="E8232" s="1"/>
  <c r="D8233"/>
  <c r="E8233" s="1"/>
  <c r="D8234"/>
  <c r="E8234" s="1"/>
  <c r="D8235"/>
  <c r="E8235" s="1"/>
  <c r="D8236"/>
  <c r="E8236" s="1"/>
  <c r="D8237"/>
  <c r="E8237" s="1"/>
  <c r="D8238"/>
  <c r="E8238" s="1"/>
  <c r="D8239"/>
  <c r="E8239" s="1"/>
  <c r="D8240"/>
  <c r="E8240" s="1"/>
  <c r="D8241"/>
  <c r="E8241" s="1"/>
  <c r="D8242"/>
  <c r="E8242" s="1"/>
  <c r="D8243"/>
  <c r="E8243" s="1"/>
  <c r="D8244"/>
  <c r="E8244" s="1"/>
  <c r="D8245"/>
  <c r="E8245" s="1"/>
  <c r="D8246"/>
  <c r="E8246" s="1"/>
  <c r="D8247"/>
  <c r="E8247" s="1"/>
  <c r="D8248"/>
  <c r="E8248" s="1"/>
  <c r="D8249"/>
  <c r="E8249" s="1"/>
  <c r="D8250"/>
  <c r="E8250" s="1"/>
  <c r="D8251"/>
  <c r="E8251" s="1"/>
  <c r="D8252"/>
  <c r="E8252" s="1"/>
  <c r="D8253"/>
  <c r="E8253" s="1"/>
  <c r="D8254"/>
  <c r="E8254" s="1"/>
  <c r="D8255"/>
  <c r="E8255" s="1"/>
  <c r="D8256"/>
  <c r="E8256" s="1"/>
  <c r="D8257"/>
  <c r="E8257" s="1"/>
  <c r="D8258"/>
  <c r="E8258" s="1"/>
  <c r="D8259"/>
  <c r="E8259" s="1"/>
  <c r="D8260"/>
  <c r="E8260" s="1"/>
  <c r="D8261"/>
  <c r="E8261" s="1"/>
  <c r="D8262"/>
  <c r="E8262" s="1"/>
  <c r="D8263"/>
  <c r="E8263" s="1"/>
  <c r="D8264"/>
  <c r="E8264" s="1"/>
  <c r="D8265"/>
  <c r="E8265" s="1"/>
  <c r="D8266"/>
  <c r="E8266" s="1"/>
  <c r="D8267"/>
  <c r="E8267" s="1"/>
  <c r="D8268"/>
  <c r="E8268" s="1"/>
  <c r="D8269"/>
  <c r="E8269" s="1"/>
  <c r="D8270"/>
  <c r="E8270" s="1"/>
  <c r="D8271"/>
  <c r="E8271" s="1"/>
  <c r="D8272"/>
  <c r="E8272" s="1"/>
  <c r="D8273"/>
  <c r="E8273" s="1"/>
  <c r="D8274"/>
  <c r="E8274" s="1"/>
  <c r="D8275"/>
  <c r="E8275" s="1"/>
  <c r="D8276"/>
  <c r="E8276" s="1"/>
  <c r="D8277"/>
  <c r="E8277" s="1"/>
  <c r="D8278"/>
  <c r="E8278" s="1"/>
  <c r="D8279"/>
  <c r="E8279" s="1"/>
  <c r="D8280"/>
  <c r="E8280" s="1"/>
  <c r="D8281"/>
  <c r="E8281" s="1"/>
  <c r="D8282"/>
  <c r="E8282" s="1"/>
  <c r="D8283"/>
  <c r="E8283" s="1"/>
  <c r="D8284"/>
  <c r="E8284" s="1"/>
  <c r="D8285"/>
  <c r="E8285" s="1"/>
  <c r="D8286"/>
  <c r="E8286" s="1"/>
  <c r="D8287"/>
  <c r="E8287" s="1"/>
  <c r="D8288"/>
  <c r="E8288" s="1"/>
  <c r="D8289"/>
  <c r="E8289" s="1"/>
  <c r="D8290"/>
  <c r="E8290" s="1"/>
  <c r="D8291"/>
  <c r="E8291" s="1"/>
  <c r="D8292"/>
  <c r="E8292" s="1"/>
  <c r="D8293"/>
  <c r="E8293" s="1"/>
  <c r="D8294"/>
  <c r="E8294" s="1"/>
  <c r="D8295"/>
  <c r="E8295" s="1"/>
  <c r="D8296"/>
  <c r="E8296" s="1"/>
  <c r="D8297"/>
  <c r="E8297" s="1"/>
  <c r="D8298"/>
  <c r="E8298" s="1"/>
  <c r="D8299"/>
  <c r="E8299" s="1"/>
  <c r="D8300"/>
  <c r="E8300" s="1"/>
  <c r="D8301"/>
  <c r="E8301" s="1"/>
  <c r="D8302"/>
  <c r="E8302" s="1"/>
  <c r="D8303"/>
  <c r="E8303" s="1"/>
  <c r="D8304"/>
  <c r="E8304" s="1"/>
  <c r="D8305"/>
  <c r="E8305" s="1"/>
  <c r="D8306"/>
  <c r="E8306" s="1"/>
  <c r="D8307"/>
  <c r="E8307" s="1"/>
  <c r="D8308"/>
  <c r="E8308" s="1"/>
  <c r="D8309"/>
  <c r="E8309" s="1"/>
  <c r="D8310"/>
  <c r="E8310" s="1"/>
  <c r="D8311"/>
  <c r="E8311" s="1"/>
  <c r="D8312"/>
  <c r="E8312" s="1"/>
  <c r="D8313"/>
  <c r="E8313" s="1"/>
  <c r="D8314"/>
  <c r="E8314" s="1"/>
  <c r="D8315"/>
  <c r="E8315" s="1"/>
  <c r="D8316"/>
  <c r="E8316" s="1"/>
  <c r="D8317"/>
  <c r="E8317" s="1"/>
  <c r="D8318"/>
  <c r="E8318" s="1"/>
  <c r="D8319"/>
  <c r="E8319" s="1"/>
  <c r="D8320"/>
  <c r="E8320" s="1"/>
  <c r="D8321"/>
  <c r="E8321" s="1"/>
  <c r="D8322"/>
  <c r="E8322" s="1"/>
  <c r="D8323"/>
  <c r="E8323" s="1"/>
  <c r="D8324"/>
  <c r="E8324" s="1"/>
  <c r="D8325"/>
  <c r="E8325" s="1"/>
  <c r="D8326"/>
  <c r="E8326" s="1"/>
  <c r="D8327"/>
  <c r="E8327" s="1"/>
  <c r="D8328"/>
  <c r="E8328" s="1"/>
  <c r="D8329"/>
  <c r="E8329" s="1"/>
  <c r="D8330"/>
  <c r="E8330" s="1"/>
  <c r="D8331"/>
  <c r="E8331" s="1"/>
  <c r="D8332"/>
  <c r="E8332" s="1"/>
  <c r="D8333"/>
  <c r="E8333" s="1"/>
  <c r="D8334"/>
  <c r="E8334" s="1"/>
  <c r="D8335"/>
  <c r="E8335" s="1"/>
  <c r="D8336"/>
  <c r="E8336" s="1"/>
  <c r="D8337"/>
  <c r="E8337" s="1"/>
  <c r="D8338"/>
  <c r="E8338" s="1"/>
  <c r="D8339"/>
  <c r="E8339" s="1"/>
  <c r="D8340"/>
  <c r="E8340" s="1"/>
  <c r="D8341"/>
  <c r="E8341" s="1"/>
  <c r="D8342"/>
  <c r="E8342" s="1"/>
  <c r="D8343"/>
  <c r="E8343" s="1"/>
  <c r="D8344"/>
  <c r="E8344" s="1"/>
  <c r="D8345"/>
  <c r="E8345" s="1"/>
  <c r="D8346"/>
  <c r="E8346" s="1"/>
  <c r="D8347"/>
  <c r="E8347" s="1"/>
  <c r="D8348"/>
  <c r="E8348" s="1"/>
  <c r="D8349"/>
  <c r="E8349" s="1"/>
  <c r="D8350"/>
  <c r="E8350" s="1"/>
  <c r="D8351"/>
  <c r="E8351" s="1"/>
  <c r="D8352"/>
  <c r="E8352" s="1"/>
  <c r="D8353"/>
  <c r="E8353" s="1"/>
  <c r="D8354"/>
  <c r="E8354" s="1"/>
  <c r="D8355"/>
  <c r="E8355" s="1"/>
  <c r="D8356"/>
  <c r="E8356" s="1"/>
  <c r="D8357"/>
  <c r="E8357" s="1"/>
  <c r="D8358"/>
  <c r="E8358" s="1"/>
  <c r="D8359"/>
  <c r="E8359" s="1"/>
  <c r="D8360"/>
  <c r="E8360" s="1"/>
  <c r="D8361"/>
  <c r="E8361" s="1"/>
  <c r="D8362"/>
  <c r="E8362" s="1"/>
  <c r="D8363"/>
  <c r="E8363" s="1"/>
  <c r="D8364"/>
  <c r="E8364" s="1"/>
  <c r="D8365"/>
  <c r="E8365" s="1"/>
  <c r="D8366"/>
  <c r="E8366" s="1"/>
  <c r="D8367"/>
  <c r="E8367" s="1"/>
  <c r="D8368"/>
  <c r="E8368" s="1"/>
  <c r="D8369"/>
  <c r="E8369" s="1"/>
  <c r="D8370"/>
  <c r="E8370" s="1"/>
  <c r="D8371"/>
  <c r="E8371" s="1"/>
  <c r="D8372"/>
  <c r="E8372" s="1"/>
  <c r="D8373"/>
  <c r="E8373" s="1"/>
  <c r="D8374"/>
  <c r="E8374" s="1"/>
  <c r="D8375"/>
  <c r="E8375" s="1"/>
  <c r="D8376"/>
  <c r="E8376" s="1"/>
  <c r="D8377"/>
  <c r="E8377" s="1"/>
  <c r="D8378"/>
  <c r="E8378" s="1"/>
  <c r="D8379"/>
  <c r="E8379" s="1"/>
  <c r="D8380"/>
  <c r="E8380" s="1"/>
  <c r="D8381"/>
  <c r="E8381" s="1"/>
  <c r="D8382"/>
  <c r="E8382" s="1"/>
  <c r="D8383"/>
  <c r="E8383" s="1"/>
  <c r="D8384"/>
  <c r="E8384" s="1"/>
  <c r="D8385"/>
  <c r="E8385" s="1"/>
  <c r="D8386"/>
  <c r="E8386" s="1"/>
  <c r="D8387"/>
  <c r="E8387" s="1"/>
  <c r="D8388"/>
  <c r="E8388" s="1"/>
  <c r="D8389"/>
  <c r="E8389" s="1"/>
  <c r="D8390"/>
  <c r="E8390" s="1"/>
  <c r="D8391"/>
  <c r="E8391" s="1"/>
  <c r="D8392"/>
  <c r="E8392" s="1"/>
  <c r="D8393"/>
  <c r="E8393" s="1"/>
  <c r="D8394"/>
  <c r="E8394" s="1"/>
  <c r="D8395"/>
  <c r="E8395" s="1"/>
  <c r="D8396"/>
  <c r="E8396" s="1"/>
  <c r="D8397"/>
  <c r="E8397" s="1"/>
  <c r="D8398"/>
  <c r="E8398" s="1"/>
  <c r="D8399"/>
  <c r="E8399" s="1"/>
  <c r="D8400"/>
  <c r="E8400" s="1"/>
  <c r="D8401"/>
  <c r="E8401" s="1"/>
  <c r="D8402"/>
  <c r="E8402" s="1"/>
  <c r="D8403"/>
  <c r="E8403" s="1"/>
  <c r="D8404"/>
  <c r="E8404" s="1"/>
  <c r="D8405"/>
  <c r="E8405" s="1"/>
  <c r="D8406"/>
  <c r="E8406" s="1"/>
  <c r="D8407"/>
  <c r="E8407" s="1"/>
  <c r="D8408"/>
  <c r="E8408" s="1"/>
  <c r="D8409"/>
  <c r="E8409" s="1"/>
  <c r="D8410"/>
  <c r="E8410" s="1"/>
  <c r="D8411"/>
  <c r="E8411" s="1"/>
  <c r="D8412"/>
  <c r="E8412" s="1"/>
  <c r="D8413"/>
  <c r="E8413" s="1"/>
  <c r="D8414"/>
  <c r="E8414" s="1"/>
  <c r="D8415"/>
  <c r="E8415" s="1"/>
  <c r="D8416"/>
  <c r="E8416" s="1"/>
  <c r="D8417"/>
  <c r="E8417" s="1"/>
  <c r="D8418"/>
  <c r="E8418" s="1"/>
  <c r="D8419"/>
  <c r="E8419" s="1"/>
  <c r="D8420"/>
  <c r="E8420" s="1"/>
  <c r="D8421"/>
  <c r="E8421" s="1"/>
  <c r="D8422"/>
  <c r="E8422" s="1"/>
  <c r="D8423"/>
  <c r="E8423" s="1"/>
  <c r="D8424"/>
  <c r="E8424" s="1"/>
  <c r="D8425"/>
  <c r="E8425" s="1"/>
  <c r="D8426"/>
  <c r="E8426" s="1"/>
  <c r="D8427"/>
  <c r="E8427" s="1"/>
  <c r="D8428"/>
  <c r="E8428" s="1"/>
  <c r="D8429"/>
  <c r="E8429" s="1"/>
  <c r="D8430"/>
  <c r="E8430" s="1"/>
  <c r="D8431"/>
  <c r="E8431" s="1"/>
  <c r="D8432"/>
  <c r="E8432" s="1"/>
  <c r="D8433"/>
  <c r="E8433" s="1"/>
  <c r="D8434"/>
  <c r="E8434" s="1"/>
  <c r="D8435"/>
  <c r="E8435" s="1"/>
  <c r="D8436"/>
  <c r="E8436" s="1"/>
  <c r="D8437"/>
  <c r="E8437" s="1"/>
  <c r="D8438"/>
  <c r="E8438" s="1"/>
  <c r="D8439"/>
  <c r="E8439" s="1"/>
  <c r="D8440"/>
  <c r="E8440" s="1"/>
  <c r="D8441"/>
  <c r="E8441" s="1"/>
  <c r="D8442"/>
  <c r="E8442" s="1"/>
  <c r="D8443"/>
  <c r="E8443" s="1"/>
  <c r="D8444"/>
  <c r="E8444" s="1"/>
  <c r="D8445"/>
  <c r="E8445" s="1"/>
  <c r="D8446"/>
  <c r="E8446" s="1"/>
  <c r="D8447"/>
  <c r="E8447" s="1"/>
  <c r="D8448"/>
  <c r="E8448" s="1"/>
  <c r="D8449"/>
  <c r="E8449" s="1"/>
  <c r="D8450"/>
  <c r="E8450" s="1"/>
  <c r="D8451"/>
  <c r="E8451" s="1"/>
  <c r="D8452"/>
  <c r="E8452" s="1"/>
  <c r="D8453"/>
  <c r="E8453" s="1"/>
  <c r="D8454"/>
  <c r="E8454" s="1"/>
  <c r="D8455"/>
  <c r="E8455" s="1"/>
  <c r="D8456"/>
  <c r="E8456" s="1"/>
  <c r="D8457"/>
  <c r="E8457" s="1"/>
  <c r="D8458"/>
  <c r="E8458" s="1"/>
  <c r="D8459"/>
  <c r="E8459" s="1"/>
  <c r="D8460"/>
  <c r="E8460" s="1"/>
  <c r="D8461"/>
  <c r="E8461" s="1"/>
  <c r="D8462"/>
  <c r="E8462" s="1"/>
  <c r="D8463"/>
  <c r="E8463" s="1"/>
  <c r="D8464"/>
  <c r="E8464" s="1"/>
  <c r="D8465"/>
  <c r="E8465" s="1"/>
  <c r="D8466"/>
  <c r="E8466" s="1"/>
  <c r="D8467"/>
  <c r="E8467" s="1"/>
  <c r="D8468"/>
  <c r="E8468" s="1"/>
  <c r="D8469"/>
  <c r="E8469" s="1"/>
  <c r="D8470"/>
  <c r="E8470" s="1"/>
  <c r="D8471"/>
  <c r="E8471" s="1"/>
  <c r="D8472"/>
  <c r="E8472" s="1"/>
  <c r="D8473"/>
  <c r="E8473" s="1"/>
  <c r="D8474"/>
  <c r="E8474" s="1"/>
  <c r="D8475"/>
  <c r="E8475" s="1"/>
  <c r="D8476"/>
  <c r="E8476" s="1"/>
  <c r="D8477"/>
  <c r="E8477" s="1"/>
  <c r="D8478"/>
  <c r="E8478" s="1"/>
  <c r="D8479"/>
  <c r="E8479" s="1"/>
  <c r="D8480"/>
  <c r="E8480" s="1"/>
  <c r="D8481"/>
  <c r="E8481" s="1"/>
  <c r="D8482"/>
  <c r="E8482" s="1"/>
  <c r="D8483"/>
  <c r="E8483" s="1"/>
  <c r="D8484"/>
  <c r="E8484" s="1"/>
  <c r="D8485"/>
  <c r="E8485" s="1"/>
  <c r="D8486"/>
  <c r="E8486" s="1"/>
  <c r="D8487"/>
  <c r="E8487" s="1"/>
  <c r="D8488"/>
  <c r="E8488" s="1"/>
  <c r="D8489"/>
  <c r="E8489" s="1"/>
  <c r="D8490"/>
  <c r="E8490" s="1"/>
  <c r="D8491"/>
  <c r="E8491" s="1"/>
  <c r="D8492"/>
  <c r="E8492" s="1"/>
  <c r="D8493"/>
  <c r="E8493" s="1"/>
  <c r="D8494"/>
  <c r="E8494" s="1"/>
  <c r="D8495"/>
  <c r="E8495" s="1"/>
  <c r="D8496"/>
  <c r="E8496" s="1"/>
  <c r="D8497"/>
  <c r="E8497" s="1"/>
  <c r="D8498"/>
  <c r="E8498" s="1"/>
  <c r="D8499"/>
  <c r="E8499" s="1"/>
  <c r="D8500"/>
  <c r="E8500" s="1"/>
  <c r="D8501"/>
  <c r="E8501" s="1"/>
  <c r="D8502"/>
  <c r="E8502" s="1"/>
  <c r="D8503"/>
  <c r="E8503" s="1"/>
  <c r="D8504"/>
  <c r="E8504" s="1"/>
  <c r="D8505"/>
  <c r="E8505" s="1"/>
  <c r="D8506"/>
  <c r="E8506" s="1"/>
  <c r="D8507"/>
  <c r="E8507" s="1"/>
  <c r="D8508"/>
  <c r="E8508" s="1"/>
  <c r="D8509"/>
  <c r="E8509" s="1"/>
  <c r="D8510"/>
  <c r="E8510" s="1"/>
  <c r="D8511"/>
  <c r="E8511" s="1"/>
  <c r="D8512"/>
  <c r="E8512" s="1"/>
  <c r="D8513"/>
  <c r="E8513" s="1"/>
  <c r="D8514"/>
  <c r="E8514" s="1"/>
  <c r="D8515"/>
  <c r="E8515" s="1"/>
  <c r="D8516"/>
  <c r="E8516" s="1"/>
  <c r="D8517"/>
  <c r="E8517" s="1"/>
  <c r="D8518"/>
  <c r="E8518" s="1"/>
  <c r="D8519"/>
  <c r="E8519" s="1"/>
  <c r="D8520"/>
  <c r="E8520" s="1"/>
  <c r="D8521"/>
  <c r="E8521" s="1"/>
  <c r="D8522"/>
  <c r="E8522" s="1"/>
  <c r="D8523"/>
  <c r="E8523" s="1"/>
  <c r="D8524"/>
  <c r="E8524" s="1"/>
  <c r="D8525"/>
  <c r="E8525" s="1"/>
  <c r="D8526"/>
  <c r="E8526" s="1"/>
  <c r="D8527"/>
  <c r="E8527" s="1"/>
  <c r="D8528"/>
  <c r="E8528" s="1"/>
  <c r="D8529"/>
  <c r="E8529" s="1"/>
  <c r="D8530"/>
  <c r="E8530" s="1"/>
  <c r="D8531"/>
  <c r="E8531" s="1"/>
  <c r="D8532"/>
  <c r="E8532" s="1"/>
  <c r="D8533"/>
  <c r="E8533" s="1"/>
  <c r="D8534"/>
  <c r="E8534" s="1"/>
  <c r="D8535"/>
  <c r="E8535" s="1"/>
  <c r="D8536"/>
  <c r="E8536" s="1"/>
  <c r="D8537"/>
  <c r="E8537" s="1"/>
  <c r="D8538"/>
  <c r="E8538" s="1"/>
  <c r="D8539"/>
  <c r="E8539" s="1"/>
  <c r="D8540"/>
  <c r="E8540" s="1"/>
  <c r="D8541"/>
  <c r="E8541" s="1"/>
  <c r="D8542"/>
  <c r="E8542" s="1"/>
  <c r="D8543"/>
  <c r="E8543" s="1"/>
  <c r="D8544"/>
  <c r="E8544" s="1"/>
  <c r="D8545"/>
  <c r="E8545" s="1"/>
  <c r="D8546"/>
  <c r="E8546" s="1"/>
  <c r="D8547"/>
  <c r="E8547" s="1"/>
  <c r="D8548"/>
  <c r="E8548" s="1"/>
  <c r="D8549"/>
  <c r="E8549" s="1"/>
  <c r="D8550"/>
  <c r="E8550" s="1"/>
  <c r="D8551"/>
  <c r="E8551" s="1"/>
  <c r="D8552"/>
  <c r="E8552" s="1"/>
  <c r="D8553"/>
  <c r="E8553" s="1"/>
  <c r="D8554"/>
  <c r="E8554" s="1"/>
  <c r="D8555"/>
  <c r="E8555" s="1"/>
  <c r="D8556"/>
  <c r="E8556" s="1"/>
  <c r="D8557"/>
  <c r="E8557" s="1"/>
  <c r="D8558"/>
  <c r="E8558" s="1"/>
  <c r="D8559"/>
  <c r="E8559" s="1"/>
  <c r="D8560"/>
  <c r="E8560" s="1"/>
  <c r="D8561"/>
  <c r="E8561" s="1"/>
  <c r="D8562"/>
  <c r="E8562" s="1"/>
  <c r="D8563"/>
  <c r="E8563" s="1"/>
  <c r="D8564"/>
  <c r="E8564" s="1"/>
  <c r="D8565"/>
  <c r="E8565" s="1"/>
  <c r="D8566"/>
  <c r="E8566" s="1"/>
  <c r="D8567"/>
  <c r="E8567" s="1"/>
  <c r="D8568"/>
  <c r="E8568" s="1"/>
  <c r="D8569"/>
  <c r="E8569" s="1"/>
  <c r="D8570"/>
  <c r="E8570" s="1"/>
  <c r="D8571"/>
  <c r="E8571" s="1"/>
  <c r="D8572"/>
  <c r="E8572" s="1"/>
  <c r="D8573"/>
  <c r="E8573" s="1"/>
  <c r="D8574"/>
  <c r="E8574" s="1"/>
  <c r="D8575"/>
  <c r="E8575" s="1"/>
  <c r="D8576"/>
  <c r="E8576" s="1"/>
  <c r="D8577"/>
  <c r="E8577" s="1"/>
  <c r="D8578"/>
  <c r="E8578" s="1"/>
  <c r="D8579"/>
  <c r="E8579" s="1"/>
  <c r="D8580"/>
  <c r="E8580" s="1"/>
  <c r="D8581"/>
  <c r="E8581" s="1"/>
  <c r="D8582"/>
  <c r="E8582" s="1"/>
  <c r="D8583"/>
  <c r="E8583" s="1"/>
  <c r="D8584"/>
  <c r="E8584" s="1"/>
  <c r="D8585"/>
  <c r="E8585" s="1"/>
  <c r="D8586"/>
  <c r="E8586" s="1"/>
  <c r="D8587"/>
  <c r="E8587" s="1"/>
  <c r="D8588"/>
  <c r="E8588" s="1"/>
  <c r="D8589"/>
  <c r="E8589" s="1"/>
  <c r="D8590"/>
  <c r="E8590" s="1"/>
  <c r="D8591"/>
  <c r="E8591" s="1"/>
  <c r="D8592"/>
  <c r="E8592" s="1"/>
  <c r="D8593"/>
  <c r="E8593" s="1"/>
  <c r="D8594"/>
  <c r="E8594" s="1"/>
  <c r="D8595"/>
  <c r="E8595" s="1"/>
  <c r="D8596"/>
  <c r="E8596" s="1"/>
  <c r="D8597"/>
  <c r="E8597" s="1"/>
  <c r="D8598"/>
  <c r="E8598" s="1"/>
  <c r="D8599"/>
  <c r="E8599" s="1"/>
  <c r="D8600"/>
  <c r="E8600" s="1"/>
  <c r="D8601"/>
  <c r="E8601" s="1"/>
  <c r="D8602"/>
  <c r="E8602" s="1"/>
  <c r="D8603"/>
  <c r="E8603" s="1"/>
  <c r="D8604"/>
  <c r="E8604" s="1"/>
  <c r="D8605"/>
  <c r="E8605" s="1"/>
  <c r="D8606"/>
  <c r="E8606" s="1"/>
  <c r="D8607"/>
  <c r="E8607" s="1"/>
  <c r="D8608"/>
  <c r="E8608" s="1"/>
  <c r="D8609"/>
  <c r="E8609" s="1"/>
  <c r="D8610"/>
  <c r="E8610" s="1"/>
  <c r="D8611"/>
  <c r="E8611" s="1"/>
  <c r="D8612"/>
  <c r="E8612" s="1"/>
  <c r="D8613"/>
  <c r="E8613" s="1"/>
  <c r="D8614"/>
  <c r="E8614" s="1"/>
  <c r="D8615"/>
  <c r="E8615" s="1"/>
  <c r="D8616"/>
  <c r="E8616" s="1"/>
  <c r="D8617"/>
  <c r="E8617" s="1"/>
  <c r="D8618"/>
  <c r="E8618" s="1"/>
  <c r="D8619"/>
  <c r="E8619" s="1"/>
  <c r="D8620"/>
  <c r="E8620" s="1"/>
  <c r="D8621"/>
  <c r="E8621" s="1"/>
  <c r="D8622"/>
  <c r="E8622" s="1"/>
  <c r="D8623"/>
  <c r="E8623" s="1"/>
  <c r="D8624"/>
  <c r="E8624" s="1"/>
  <c r="D8625"/>
  <c r="E8625" s="1"/>
  <c r="D8626"/>
  <c r="E8626" s="1"/>
  <c r="D8627"/>
  <c r="E8627" s="1"/>
  <c r="D8628"/>
  <c r="E8628" s="1"/>
  <c r="D8629"/>
  <c r="E8629" s="1"/>
  <c r="D8630"/>
  <c r="E8630" s="1"/>
  <c r="D8631"/>
  <c r="E8631" s="1"/>
  <c r="D8632"/>
  <c r="E8632" s="1"/>
  <c r="D8633"/>
  <c r="E8633" s="1"/>
  <c r="D8634"/>
  <c r="E8634" s="1"/>
  <c r="D8635"/>
  <c r="E8635" s="1"/>
  <c r="D8636"/>
  <c r="E8636" s="1"/>
  <c r="D8637"/>
  <c r="E8637" s="1"/>
  <c r="D8638"/>
  <c r="E8638" s="1"/>
  <c r="D8639"/>
  <c r="E8639" s="1"/>
  <c r="D8640"/>
  <c r="E8640" s="1"/>
  <c r="D8641"/>
  <c r="E8641" s="1"/>
  <c r="D8642"/>
  <c r="E8642" s="1"/>
  <c r="D8643"/>
  <c r="E8643" s="1"/>
  <c r="D8644"/>
  <c r="E8644" s="1"/>
  <c r="D8645"/>
  <c r="E8645" s="1"/>
  <c r="D8646"/>
  <c r="E8646" s="1"/>
  <c r="D8647"/>
  <c r="E8647" s="1"/>
  <c r="D8648"/>
  <c r="E8648" s="1"/>
  <c r="D8649"/>
  <c r="E8649" s="1"/>
  <c r="D8650"/>
  <c r="E8650" s="1"/>
  <c r="D8651"/>
  <c r="E8651" s="1"/>
  <c r="D8652"/>
  <c r="E8652" s="1"/>
  <c r="D8653"/>
  <c r="E8653" s="1"/>
  <c r="D8654"/>
  <c r="E8654" s="1"/>
  <c r="D8655"/>
  <c r="E8655" s="1"/>
  <c r="D8656"/>
  <c r="E8656" s="1"/>
  <c r="D8657"/>
  <c r="E8657" s="1"/>
  <c r="D8658"/>
  <c r="E8658" s="1"/>
  <c r="D8659"/>
  <c r="E8659" s="1"/>
  <c r="D8660"/>
  <c r="E8660" s="1"/>
  <c r="D8661"/>
  <c r="E8661" s="1"/>
  <c r="D8662"/>
  <c r="E8662" s="1"/>
  <c r="D8663"/>
  <c r="E8663" s="1"/>
  <c r="D8664"/>
  <c r="E8664" s="1"/>
  <c r="D8665"/>
  <c r="E8665" s="1"/>
  <c r="D8666"/>
  <c r="E8666" s="1"/>
  <c r="D8667"/>
  <c r="E8667" s="1"/>
  <c r="D8668"/>
  <c r="E8668" s="1"/>
  <c r="D8669"/>
  <c r="E8669" s="1"/>
  <c r="D8670"/>
  <c r="E8670" s="1"/>
  <c r="D8671"/>
  <c r="E8671" s="1"/>
  <c r="D8672"/>
  <c r="E8672" s="1"/>
  <c r="D8673"/>
  <c r="E8673" s="1"/>
  <c r="D8674"/>
  <c r="E8674" s="1"/>
  <c r="D8675"/>
  <c r="E8675" s="1"/>
  <c r="D8676"/>
  <c r="E8676" s="1"/>
  <c r="D8677"/>
  <c r="E8677" s="1"/>
  <c r="D8678"/>
  <c r="E8678" s="1"/>
  <c r="D8679"/>
  <c r="E8679" s="1"/>
  <c r="D8680"/>
  <c r="E8680" s="1"/>
  <c r="D8681"/>
  <c r="E8681" s="1"/>
  <c r="D8682"/>
  <c r="E8682" s="1"/>
  <c r="D8683"/>
  <c r="E8683" s="1"/>
  <c r="D8684"/>
  <c r="E8684" s="1"/>
  <c r="D8685"/>
  <c r="E8685" s="1"/>
  <c r="D8686"/>
  <c r="E8686" s="1"/>
  <c r="D8687"/>
  <c r="E8687" s="1"/>
  <c r="D8688"/>
  <c r="E8688" s="1"/>
  <c r="D8689"/>
  <c r="E8689" s="1"/>
  <c r="D8690"/>
  <c r="E8690" s="1"/>
  <c r="D8691"/>
  <c r="E8691" s="1"/>
  <c r="D8692"/>
  <c r="E8692" s="1"/>
  <c r="D8693"/>
  <c r="E8693" s="1"/>
  <c r="D8694"/>
  <c r="E8694" s="1"/>
  <c r="D8695"/>
  <c r="E8695" s="1"/>
  <c r="D8696"/>
  <c r="E8696" s="1"/>
  <c r="D8697"/>
  <c r="E8697" s="1"/>
  <c r="D8698"/>
  <c r="E8698" s="1"/>
  <c r="D8699"/>
  <c r="E8699" s="1"/>
  <c r="D8700"/>
  <c r="E8700" s="1"/>
  <c r="D8701"/>
  <c r="E8701" s="1"/>
  <c r="D8702"/>
  <c r="E8702" s="1"/>
  <c r="D8703"/>
  <c r="E8703" s="1"/>
  <c r="D8704"/>
  <c r="E8704" s="1"/>
  <c r="D8705"/>
  <c r="E8705" s="1"/>
  <c r="D8706"/>
  <c r="E8706" s="1"/>
  <c r="D8707"/>
  <c r="E8707" s="1"/>
  <c r="D8708"/>
  <c r="E8708" s="1"/>
  <c r="D8709"/>
  <c r="E8709" s="1"/>
  <c r="D8710"/>
  <c r="E8710" s="1"/>
  <c r="D8711"/>
  <c r="E8711" s="1"/>
  <c r="D8712"/>
  <c r="E8712" s="1"/>
  <c r="D8713"/>
  <c r="E8713" s="1"/>
  <c r="D8714"/>
  <c r="E8714" s="1"/>
  <c r="D8715"/>
  <c r="E8715" s="1"/>
  <c r="D8716"/>
  <c r="E8716" s="1"/>
  <c r="D8717"/>
  <c r="E8717" s="1"/>
  <c r="D8718"/>
  <c r="E8718" s="1"/>
  <c r="D8719"/>
  <c r="E8719" s="1"/>
  <c r="D8720"/>
  <c r="E8720" s="1"/>
  <c r="D8721"/>
  <c r="E8721" s="1"/>
  <c r="D8722"/>
  <c r="E8722" s="1"/>
  <c r="D8723"/>
  <c r="E8723" s="1"/>
  <c r="D8724"/>
  <c r="E8724" s="1"/>
  <c r="D8725"/>
  <c r="E8725" s="1"/>
  <c r="D8726"/>
  <c r="E8726" s="1"/>
  <c r="D8727"/>
  <c r="E8727" s="1"/>
  <c r="D8728"/>
  <c r="E8728" s="1"/>
  <c r="D8729"/>
  <c r="E8729" s="1"/>
  <c r="D8730"/>
  <c r="E8730" s="1"/>
  <c r="D8731"/>
  <c r="E8731" s="1"/>
  <c r="D8732"/>
  <c r="E8732" s="1"/>
  <c r="D8733"/>
  <c r="E8733" s="1"/>
  <c r="D8734"/>
  <c r="E8734" s="1"/>
  <c r="D8735"/>
  <c r="E8735" s="1"/>
  <c r="D8736"/>
  <c r="E8736" s="1"/>
  <c r="D8737"/>
  <c r="E8737" s="1"/>
  <c r="D8738"/>
  <c r="E8738" s="1"/>
  <c r="D8739"/>
  <c r="E8739" s="1"/>
  <c r="D8740"/>
  <c r="E8740" s="1"/>
  <c r="D8741"/>
  <c r="E8741" s="1"/>
  <c r="D8742"/>
  <c r="E8742" s="1"/>
  <c r="D8743"/>
  <c r="E8743" s="1"/>
  <c r="D8744"/>
  <c r="E8744" s="1"/>
  <c r="D8745"/>
  <c r="E8745" s="1"/>
  <c r="D8746"/>
  <c r="E8746" s="1"/>
  <c r="D8747"/>
  <c r="E8747" s="1"/>
  <c r="D8748"/>
  <c r="E8748" s="1"/>
  <c r="D8749"/>
  <c r="E8749" s="1"/>
  <c r="D8750"/>
  <c r="E8750" s="1"/>
  <c r="D8751"/>
  <c r="E8751" s="1"/>
  <c r="D8752"/>
  <c r="E8752" s="1"/>
  <c r="D8753"/>
  <c r="E8753" s="1"/>
  <c r="D8754"/>
  <c r="E8754" s="1"/>
  <c r="D8755"/>
  <c r="E8755" s="1"/>
  <c r="D8756"/>
  <c r="E8756" s="1"/>
  <c r="D8757"/>
  <c r="E8757" s="1"/>
  <c r="D8758"/>
  <c r="E8758" s="1"/>
  <c r="D8759"/>
  <c r="E8759" s="1"/>
  <c r="D8760"/>
  <c r="E8760" s="1"/>
  <c r="D8761"/>
  <c r="E8761" s="1"/>
  <c r="D8762"/>
  <c r="E8762" s="1"/>
  <c r="D8763"/>
  <c r="E8763" s="1"/>
  <c r="D8764"/>
  <c r="E8764" s="1"/>
  <c r="D8765"/>
  <c r="E8765" s="1"/>
  <c r="D8766"/>
  <c r="E8766" s="1"/>
  <c r="D8767"/>
  <c r="E8767" s="1"/>
  <c r="D8768"/>
  <c r="E8768" s="1"/>
  <c r="D8769"/>
  <c r="E8769" s="1"/>
  <c r="D8770"/>
  <c r="E8770" s="1"/>
  <c r="D8771"/>
  <c r="E8771" s="1"/>
  <c r="D8772"/>
  <c r="E8772" s="1"/>
  <c r="D8773"/>
  <c r="E8773" s="1"/>
  <c r="D8774"/>
  <c r="E8774" s="1"/>
  <c r="D8775"/>
  <c r="E8775" s="1"/>
  <c r="D8776"/>
  <c r="E8776" s="1"/>
  <c r="D8777"/>
  <c r="E8777" s="1"/>
  <c r="D8778"/>
  <c r="E8778" s="1"/>
  <c r="D8779"/>
  <c r="E8779" s="1"/>
  <c r="D8780"/>
  <c r="E8780" s="1"/>
  <c r="D8781"/>
  <c r="E8781" s="1"/>
  <c r="D8782"/>
  <c r="E8782" s="1"/>
  <c r="D8783"/>
  <c r="E8783" s="1"/>
  <c r="D8784"/>
  <c r="E8784" s="1"/>
  <c r="D8785"/>
  <c r="E8785" s="1"/>
  <c r="D8786"/>
  <c r="E8786" s="1"/>
  <c r="D8787"/>
  <c r="E8787" s="1"/>
  <c r="D8788"/>
  <c r="E8788" s="1"/>
  <c r="D8789"/>
  <c r="E8789" s="1"/>
  <c r="D8790"/>
  <c r="E8790" s="1"/>
  <c r="D8791"/>
  <c r="E8791" s="1"/>
  <c r="D8792"/>
  <c r="E8792" s="1"/>
  <c r="D8793"/>
  <c r="E8793" s="1"/>
  <c r="D8794"/>
  <c r="E8794" s="1"/>
  <c r="D8795"/>
  <c r="E8795" s="1"/>
  <c r="D8796"/>
  <c r="E8796" s="1"/>
  <c r="D8797"/>
  <c r="E8797" s="1"/>
  <c r="D8798"/>
  <c r="E8798" s="1"/>
  <c r="D8799"/>
  <c r="E8799" s="1"/>
  <c r="D8800"/>
  <c r="E8800" s="1"/>
  <c r="D8801"/>
  <c r="E8801" s="1"/>
  <c r="D8802"/>
  <c r="E8802" s="1"/>
  <c r="D8803"/>
  <c r="E8803" s="1"/>
  <c r="D8804"/>
  <c r="E8804" s="1"/>
  <c r="D8805"/>
  <c r="E8805" s="1"/>
  <c r="D8806"/>
  <c r="E8806" s="1"/>
  <c r="D8807"/>
  <c r="E8807" s="1"/>
  <c r="D8808"/>
  <c r="E8808" s="1"/>
  <c r="D8809"/>
  <c r="E8809" s="1"/>
  <c r="D8810"/>
  <c r="E8810" s="1"/>
  <c r="D8811"/>
  <c r="E8811" s="1"/>
  <c r="D8812"/>
  <c r="E8812" s="1"/>
  <c r="D8813"/>
  <c r="E8813" s="1"/>
  <c r="D8814"/>
  <c r="E8814" s="1"/>
  <c r="D8815"/>
  <c r="E8815" s="1"/>
  <c r="D8816"/>
  <c r="E8816" s="1"/>
  <c r="D8817"/>
  <c r="E8817" s="1"/>
  <c r="D8818"/>
  <c r="E8818" s="1"/>
  <c r="D8819"/>
  <c r="E8819" s="1"/>
  <c r="D8820"/>
  <c r="E8820" s="1"/>
  <c r="D8821"/>
  <c r="E8821" s="1"/>
  <c r="D8822"/>
  <c r="E8822" s="1"/>
  <c r="D8823"/>
  <c r="E8823" s="1"/>
  <c r="D8824"/>
  <c r="E8824" s="1"/>
  <c r="D8825"/>
  <c r="E8825" s="1"/>
  <c r="D8826"/>
  <c r="E8826" s="1"/>
  <c r="D8827"/>
  <c r="E8827" s="1"/>
  <c r="D8828"/>
  <c r="E8828" s="1"/>
  <c r="D8829"/>
  <c r="E8829" s="1"/>
  <c r="D8830"/>
  <c r="E8830" s="1"/>
  <c r="D8831"/>
  <c r="E8831" s="1"/>
  <c r="D8832"/>
  <c r="E8832" s="1"/>
  <c r="D8833"/>
  <c r="E8833" s="1"/>
  <c r="D8834"/>
  <c r="E8834" s="1"/>
  <c r="D8835"/>
  <c r="E8835" s="1"/>
  <c r="D8836"/>
  <c r="E8836" s="1"/>
  <c r="D8837"/>
  <c r="E8837" s="1"/>
  <c r="D8838"/>
  <c r="E8838" s="1"/>
  <c r="D8839"/>
  <c r="E8839" s="1"/>
  <c r="D8840"/>
  <c r="E8840" s="1"/>
  <c r="D8841"/>
  <c r="E8841" s="1"/>
  <c r="D8842"/>
  <c r="E8842" s="1"/>
  <c r="D8843"/>
  <c r="E8843" s="1"/>
  <c r="D8844"/>
  <c r="E8844" s="1"/>
  <c r="D8845"/>
  <c r="E8845" s="1"/>
  <c r="D8846"/>
  <c r="E8846" s="1"/>
  <c r="D8847"/>
  <c r="E8847" s="1"/>
  <c r="D8848"/>
  <c r="E8848" s="1"/>
  <c r="D8849"/>
  <c r="E8849" s="1"/>
  <c r="D8850"/>
  <c r="E8850" s="1"/>
  <c r="D8851"/>
  <c r="E8851" s="1"/>
  <c r="D8852"/>
  <c r="E8852" s="1"/>
  <c r="D8853"/>
  <c r="E8853" s="1"/>
  <c r="D8854"/>
  <c r="E8854" s="1"/>
  <c r="D8855"/>
  <c r="E8855" s="1"/>
  <c r="D8856"/>
  <c r="E8856" s="1"/>
  <c r="D8857"/>
  <c r="E8857" s="1"/>
  <c r="D8858"/>
  <c r="E8858" s="1"/>
  <c r="D8859"/>
  <c r="E8859" s="1"/>
  <c r="D8860"/>
  <c r="E8860" s="1"/>
  <c r="D8861"/>
  <c r="E8861" s="1"/>
  <c r="D8862"/>
  <c r="E8862" s="1"/>
  <c r="D8863"/>
  <c r="E8863" s="1"/>
  <c r="D8864"/>
  <c r="E8864" s="1"/>
  <c r="D8865"/>
  <c r="E8865" s="1"/>
  <c r="D8866"/>
  <c r="E8866" s="1"/>
  <c r="D8867"/>
  <c r="E8867" s="1"/>
  <c r="D8868"/>
  <c r="E8868" s="1"/>
  <c r="D8869"/>
  <c r="E8869" s="1"/>
  <c r="D8870"/>
  <c r="E8870" s="1"/>
  <c r="D8871"/>
  <c r="E8871" s="1"/>
  <c r="D8872"/>
  <c r="E8872" s="1"/>
  <c r="D8873"/>
  <c r="E8873" s="1"/>
  <c r="D8874"/>
  <c r="E8874" s="1"/>
  <c r="D8875"/>
  <c r="E8875" s="1"/>
  <c r="D8876"/>
  <c r="E8876" s="1"/>
  <c r="D8877"/>
  <c r="E8877" s="1"/>
  <c r="D8878"/>
  <c r="E8878" s="1"/>
  <c r="D8879"/>
  <c r="E8879" s="1"/>
  <c r="D8880"/>
  <c r="E8880" s="1"/>
  <c r="D8881"/>
  <c r="E8881" s="1"/>
  <c r="D8882"/>
  <c r="E8882" s="1"/>
  <c r="D8883"/>
  <c r="E8883" s="1"/>
  <c r="D8884"/>
  <c r="E8884" s="1"/>
  <c r="D8885"/>
  <c r="E8885" s="1"/>
  <c r="D8886"/>
  <c r="E8886" s="1"/>
  <c r="D8887"/>
  <c r="E8887" s="1"/>
  <c r="D8888"/>
  <c r="E8888" s="1"/>
  <c r="D8889"/>
  <c r="E8889" s="1"/>
  <c r="D8890"/>
  <c r="E8890" s="1"/>
  <c r="D8891"/>
  <c r="E8891" s="1"/>
  <c r="D8892"/>
  <c r="E8892" s="1"/>
  <c r="D8893"/>
  <c r="E8893" s="1"/>
  <c r="D8894"/>
  <c r="E8894" s="1"/>
  <c r="D8895"/>
  <c r="E8895" s="1"/>
  <c r="D8896"/>
  <c r="E8896" s="1"/>
  <c r="D8897"/>
  <c r="E8897" s="1"/>
  <c r="D8898"/>
  <c r="E8898" s="1"/>
  <c r="D8899"/>
  <c r="E8899" s="1"/>
  <c r="D8900"/>
  <c r="E8900" s="1"/>
  <c r="D8901"/>
  <c r="E8901" s="1"/>
  <c r="D8902"/>
  <c r="E8902" s="1"/>
  <c r="D8903"/>
  <c r="E8903" s="1"/>
  <c r="D8904"/>
  <c r="E8904" s="1"/>
  <c r="D8905"/>
  <c r="E8905" s="1"/>
  <c r="D8906"/>
  <c r="E8906" s="1"/>
  <c r="D8907"/>
  <c r="E8907" s="1"/>
  <c r="D8908"/>
  <c r="E8908" s="1"/>
  <c r="D8909"/>
  <c r="E8909" s="1"/>
  <c r="D8910"/>
  <c r="E8910" s="1"/>
  <c r="D8911"/>
  <c r="E8911" s="1"/>
  <c r="D8912"/>
  <c r="E8912" s="1"/>
  <c r="D8913"/>
  <c r="E8913" s="1"/>
  <c r="D8914"/>
  <c r="E8914" s="1"/>
  <c r="D8915"/>
  <c r="E8915" s="1"/>
  <c r="D8916"/>
  <c r="E8916" s="1"/>
  <c r="D8917"/>
  <c r="E8917" s="1"/>
  <c r="D8918"/>
  <c r="E8918" s="1"/>
  <c r="D8919"/>
  <c r="E8919" s="1"/>
  <c r="D8920"/>
  <c r="E8920" s="1"/>
  <c r="D8921"/>
  <c r="E8921" s="1"/>
  <c r="D8922"/>
  <c r="E8922" s="1"/>
  <c r="D8923"/>
  <c r="E8923" s="1"/>
  <c r="D8924"/>
  <c r="E8924" s="1"/>
  <c r="D8925"/>
  <c r="E8925" s="1"/>
  <c r="D8926"/>
  <c r="E8926" s="1"/>
  <c r="D8927"/>
  <c r="E8927" s="1"/>
  <c r="D8928"/>
  <c r="E8928" s="1"/>
  <c r="D8929"/>
  <c r="E8929" s="1"/>
  <c r="D8930"/>
  <c r="E8930" s="1"/>
  <c r="D8931"/>
  <c r="E8931" s="1"/>
  <c r="D8932"/>
  <c r="E8932" s="1"/>
  <c r="D8933"/>
  <c r="E8933" s="1"/>
  <c r="D8934"/>
  <c r="E8934" s="1"/>
  <c r="D8935"/>
  <c r="E8935" s="1"/>
  <c r="D8936"/>
  <c r="E8936" s="1"/>
  <c r="D8937"/>
  <c r="E8937" s="1"/>
  <c r="D8938"/>
  <c r="E8938" s="1"/>
  <c r="D8939"/>
  <c r="E8939" s="1"/>
  <c r="D8940"/>
  <c r="E8940" s="1"/>
  <c r="D8941"/>
  <c r="E8941" s="1"/>
  <c r="D8942"/>
  <c r="E8942" s="1"/>
  <c r="D8943"/>
  <c r="E8943" s="1"/>
  <c r="D8944"/>
  <c r="E8944" s="1"/>
  <c r="D8945"/>
  <c r="E8945" s="1"/>
  <c r="D8946"/>
  <c r="E8946" s="1"/>
  <c r="D8947"/>
  <c r="E8947" s="1"/>
  <c r="D8948"/>
  <c r="E8948" s="1"/>
  <c r="D8949"/>
  <c r="E8949" s="1"/>
  <c r="D8950"/>
  <c r="E8950" s="1"/>
  <c r="D8951"/>
  <c r="E8951" s="1"/>
  <c r="D8952"/>
  <c r="E8952" s="1"/>
  <c r="D8953"/>
  <c r="E8953" s="1"/>
  <c r="D8954"/>
  <c r="E8954" s="1"/>
  <c r="D8955"/>
  <c r="E8955" s="1"/>
  <c r="D8956"/>
  <c r="E8956" s="1"/>
  <c r="D8957"/>
  <c r="E8957" s="1"/>
  <c r="D8958"/>
  <c r="E8958" s="1"/>
  <c r="D8959"/>
  <c r="E8959" s="1"/>
  <c r="D8960"/>
  <c r="E8960" s="1"/>
  <c r="D8961"/>
  <c r="E8961" s="1"/>
  <c r="D8962"/>
  <c r="E8962" s="1"/>
  <c r="D8963"/>
  <c r="E8963" s="1"/>
  <c r="D8964"/>
  <c r="E8964" s="1"/>
  <c r="D8965"/>
  <c r="E8965" s="1"/>
  <c r="D8966"/>
  <c r="E8966" s="1"/>
  <c r="D8967"/>
  <c r="E8967" s="1"/>
  <c r="D8968"/>
  <c r="E8968" s="1"/>
  <c r="D8969"/>
  <c r="E8969" s="1"/>
  <c r="D8970"/>
  <c r="E8970" s="1"/>
  <c r="D8971"/>
  <c r="E8971" s="1"/>
  <c r="D8972"/>
  <c r="E8972" s="1"/>
  <c r="D8973"/>
  <c r="E8973" s="1"/>
  <c r="D8974"/>
  <c r="E8974" s="1"/>
  <c r="D8975"/>
  <c r="E8975" s="1"/>
  <c r="D8976"/>
  <c r="E8976" s="1"/>
  <c r="D8977"/>
  <c r="E8977" s="1"/>
  <c r="D8978"/>
  <c r="E8978" s="1"/>
  <c r="D8979"/>
  <c r="E8979" s="1"/>
  <c r="D8980"/>
  <c r="E8980" s="1"/>
  <c r="D8981"/>
  <c r="E8981" s="1"/>
  <c r="D8982"/>
  <c r="E8982" s="1"/>
  <c r="D8983"/>
  <c r="E8983" s="1"/>
  <c r="D8984"/>
  <c r="E8984" s="1"/>
  <c r="D8985"/>
  <c r="E8985" s="1"/>
  <c r="D8986"/>
  <c r="E8986" s="1"/>
  <c r="D8987"/>
  <c r="E8987" s="1"/>
  <c r="D8988"/>
  <c r="E8988" s="1"/>
  <c r="D8989"/>
  <c r="E8989" s="1"/>
  <c r="D8990"/>
  <c r="E8990" s="1"/>
  <c r="D8991"/>
  <c r="E8991" s="1"/>
  <c r="D8992"/>
  <c r="E8992" s="1"/>
  <c r="D8993"/>
  <c r="E8993" s="1"/>
  <c r="D8994"/>
  <c r="E8994" s="1"/>
  <c r="D8995"/>
  <c r="E8995" s="1"/>
  <c r="D8996"/>
  <c r="E8996" s="1"/>
  <c r="D8997"/>
  <c r="E8997" s="1"/>
  <c r="D8998"/>
  <c r="E8998" s="1"/>
  <c r="D8999"/>
  <c r="E8999" s="1"/>
  <c r="D9000"/>
  <c r="E9000" s="1"/>
  <c r="D9001"/>
  <c r="E9001" s="1"/>
  <c r="D9002"/>
  <c r="E9002" s="1"/>
  <c r="D9003"/>
  <c r="E9003" s="1"/>
  <c r="D9004"/>
  <c r="E9004" s="1"/>
  <c r="D9005"/>
  <c r="E9005" s="1"/>
  <c r="D9006"/>
  <c r="E9006" s="1"/>
  <c r="D9007"/>
  <c r="E9007" s="1"/>
  <c r="D9008"/>
  <c r="E9008" s="1"/>
  <c r="D9009"/>
  <c r="E9009" s="1"/>
  <c r="D9010"/>
  <c r="E9010" s="1"/>
  <c r="D9011"/>
  <c r="E9011" s="1"/>
  <c r="D9012"/>
  <c r="E9012" s="1"/>
  <c r="D9013"/>
  <c r="E9013" s="1"/>
  <c r="D9014"/>
  <c r="E9014" s="1"/>
  <c r="D9015"/>
  <c r="E9015" s="1"/>
  <c r="D9016"/>
  <c r="E9016" s="1"/>
  <c r="D9017"/>
  <c r="E9017" s="1"/>
  <c r="D9018"/>
  <c r="E9018" s="1"/>
  <c r="D9019"/>
  <c r="E9019" s="1"/>
  <c r="D9020"/>
  <c r="E9020" s="1"/>
  <c r="D9021"/>
  <c r="E9021" s="1"/>
  <c r="D9022"/>
  <c r="E9022" s="1"/>
  <c r="D9023"/>
  <c r="E9023" s="1"/>
  <c r="D9024"/>
  <c r="E9024" s="1"/>
  <c r="D9025"/>
  <c r="E9025" s="1"/>
  <c r="D9026"/>
  <c r="E9026" s="1"/>
  <c r="D9027"/>
  <c r="E9027" s="1"/>
  <c r="D9028"/>
  <c r="E9028" s="1"/>
  <c r="D9029"/>
  <c r="E9029" s="1"/>
  <c r="D9030"/>
  <c r="E9030" s="1"/>
  <c r="D9031"/>
  <c r="E9031" s="1"/>
  <c r="D9032"/>
  <c r="E9032" s="1"/>
  <c r="D9033"/>
  <c r="E9033" s="1"/>
  <c r="D9034"/>
  <c r="E9034" s="1"/>
  <c r="D9035"/>
  <c r="E9035" s="1"/>
  <c r="D9036"/>
  <c r="E9036" s="1"/>
  <c r="D9037"/>
  <c r="E9037" s="1"/>
  <c r="D9038"/>
  <c r="E9038" s="1"/>
  <c r="D9039"/>
  <c r="E9039" s="1"/>
  <c r="D9040"/>
  <c r="E9040" s="1"/>
  <c r="D9041"/>
  <c r="E9041" s="1"/>
  <c r="D9042"/>
  <c r="E9042" s="1"/>
  <c r="D9043"/>
  <c r="E9043" s="1"/>
  <c r="D9044"/>
  <c r="E9044" s="1"/>
  <c r="D9045"/>
  <c r="E9045" s="1"/>
  <c r="D9046"/>
  <c r="E9046" s="1"/>
  <c r="D9047"/>
  <c r="E9047" s="1"/>
  <c r="D9048"/>
  <c r="E9048" s="1"/>
  <c r="D9049"/>
  <c r="E9049" s="1"/>
  <c r="D9050"/>
  <c r="E9050" s="1"/>
  <c r="D9051"/>
  <c r="E9051" s="1"/>
  <c r="D9052"/>
  <c r="E9052" s="1"/>
  <c r="D9053"/>
  <c r="E9053" s="1"/>
  <c r="D9054"/>
  <c r="E9054" s="1"/>
  <c r="D9055"/>
  <c r="E9055" s="1"/>
  <c r="D9056"/>
  <c r="E9056" s="1"/>
  <c r="D9057"/>
  <c r="E9057" s="1"/>
  <c r="D9058"/>
  <c r="E9058" s="1"/>
  <c r="D9059"/>
  <c r="E9059" s="1"/>
  <c r="D9060"/>
  <c r="E9060" s="1"/>
  <c r="D9061"/>
  <c r="E9061" s="1"/>
  <c r="D9062"/>
  <c r="E9062" s="1"/>
  <c r="D9063"/>
  <c r="E9063" s="1"/>
  <c r="D9064"/>
  <c r="E9064" s="1"/>
  <c r="D9065"/>
  <c r="E9065" s="1"/>
  <c r="D9066"/>
  <c r="E9066" s="1"/>
  <c r="D9067"/>
  <c r="E9067" s="1"/>
  <c r="D9068"/>
  <c r="E9068" s="1"/>
  <c r="D9069"/>
  <c r="E9069" s="1"/>
  <c r="D9070"/>
  <c r="E9070" s="1"/>
  <c r="D9071"/>
  <c r="E9071" s="1"/>
  <c r="D9072"/>
  <c r="E9072" s="1"/>
  <c r="D9073"/>
  <c r="E9073" s="1"/>
  <c r="D9074"/>
  <c r="E9074" s="1"/>
  <c r="D9075"/>
  <c r="E9075" s="1"/>
  <c r="D9076"/>
  <c r="E9076" s="1"/>
  <c r="D9077"/>
  <c r="E9077" s="1"/>
  <c r="D9078"/>
  <c r="E9078" s="1"/>
  <c r="D9079"/>
  <c r="E9079" s="1"/>
  <c r="D9080"/>
  <c r="E9080" s="1"/>
  <c r="D9081"/>
  <c r="E9081" s="1"/>
  <c r="D9082"/>
  <c r="E9082" s="1"/>
  <c r="D9083"/>
  <c r="E9083" s="1"/>
  <c r="D9084"/>
  <c r="E9084" s="1"/>
  <c r="D9085"/>
  <c r="E9085" s="1"/>
  <c r="D9086"/>
  <c r="E9086" s="1"/>
  <c r="D9087"/>
  <c r="E9087" s="1"/>
  <c r="D9088"/>
  <c r="E9088" s="1"/>
  <c r="D9089"/>
  <c r="E9089" s="1"/>
  <c r="D9090"/>
  <c r="E9090" s="1"/>
  <c r="D9091"/>
  <c r="E9091" s="1"/>
  <c r="D9092"/>
  <c r="E9092" s="1"/>
  <c r="D9093"/>
  <c r="E9093" s="1"/>
  <c r="D9094"/>
  <c r="E9094" s="1"/>
  <c r="D9095"/>
  <c r="E9095" s="1"/>
  <c r="D9096"/>
  <c r="E9096" s="1"/>
  <c r="D9097"/>
  <c r="E9097" s="1"/>
  <c r="D9098"/>
  <c r="E9098" s="1"/>
  <c r="D9099"/>
  <c r="E9099" s="1"/>
  <c r="D9100"/>
  <c r="E9100" s="1"/>
  <c r="D9101"/>
  <c r="E9101" s="1"/>
  <c r="D9102"/>
  <c r="E9102" s="1"/>
  <c r="D9103"/>
  <c r="E9103" s="1"/>
  <c r="D9104"/>
  <c r="E9104" s="1"/>
  <c r="D9105"/>
  <c r="E9105" s="1"/>
  <c r="D9106"/>
  <c r="E9106" s="1"/>
  <c r="D9107"/>
  <c r="E9107" s="1"/>
  <c r="D9108"/>
  <c r="E9108" s="1"/>
  <c r="D9109"/>
  <c r="E9109" s="1"/>
  <c r="D9110"/>
  <c r="E9110" s="1"/>
  <c r="D9111"/>
  <c r="E9111" s="1"/>
  <c r="D9112"/>
  <c r="E9112" s="1"/>
  <c r="D9113"/>
  <c r="E9113" s="1"/>
  <c r="D9114"/>
  <c r="E9114" s="1"/>
  <c r="D9115"/>
  <c r="E9115" s="1"/>
  <c r="D9116"/>
  <c r="E9116" s="1"/>
  <c r="D9117"/>
  <c r="E9117" s="1"/>
  <c r="D9118"/>
  <c r="E9118" s="1"/>
  <c r="D9119"/>
  <c r="E9119" s="1"/>
  <c r="D9120"/>
  <c r="E9120" s="1"/>
  <c r="D9121"/>
  <c r="E9121" s="1"/>
  <c r="D9122"/>
  <c r="E9122" s="1"/>
  <c r="D9123"/>
  <c r="E9123" s="1"/>
  <c r="D9124"/>
  <c r="E9124" s="1"/>
  <c r="D9125"/>
  <c r="E9125" s="1"/>
  <c r="D9126"/>
  <c r="E9126" s="1"/>
  <c r="D9127"/>
  <c r="E9127" s="1"/>
  <c r="D9128"/>
  <c r="E9128" s="1"/>
  <c r="D9129"/>
  <c r="E9129" s="1"/>
  <c r="D9130"/>
  <c r="E9130" s="1"/>
  <c r="D9131"/>
  <c r="E9131" s="1"/>
  <c r="D9132"/>
  <c r="E9132" s="1"/>
  <c r="D9133"/>
  <c r="E9133" s="1"/>
  <c r="D9134"/>
  <c r="E9134" s="1"/>
  <c r="D9135"/>
  <c r="E9135" s="1"/>
  <c r="D9136"/>
  <c r="E9136" s="1"/>
  <c r="D9137"/>
  <c r="E9137" s="1"/>
  <c r="D9138"/>
  <c r="E9138" s="1"/>
  <c r="D9139"/>
  <c r="E9139" s="1"/>
  <c r="D9140"/>
  <c r="E9140" s="1"/>
  <c r="D9141"/>
  <c r="E9141" s="1"/>
  <c r="D9142"/>
  <c r="E9142" s="1"/>
  <c r="D9143"/>
  <c r="E9143" s="1"/>
  <c r="D9144"/>
  <c r="E9144" s="1"/>
  <c r="D9145"/>
  <c r="E9145" s="1"/>
  <c r="D9146"/>
  <c r="E9146" s="1"/>
  <c r="D9147"/>
  <c r="E9147" s="1"/>
  <c r="D9148"/>
  <c r="E9148" s="1"/>
  <c r="D9149"/>
  <c r="E9149" s="1"/>
  <c r="D9150"/>
  <c r="E9150" s="1"/>
  <c r="D9151"/>
  <c r="E9151" s="1"/>
  <c r="D9152"/>
  <c r="E9152" s="1"/>
  <c r="D9153"/>
  <c r="E9153" s="1"/>
  <c r="D9154"/>
  <c r="E9154" s="1"/>
  <c r="D9155"/>
  <c r="E9155" s="1"/>
  <c r="D9156"/>
  <c r="E9156" s="1"/>
  <c r="D9157"/>
  <c r="E9157" s="1"/>
  <c r="D9158"/>
  <c r="E9158" s="1"/>
  <c r="D9159"/>
  <c r="E9159" s="1"/>
  <c r="D9160"/>
  <c r="E9160" s="1"/>
  <c r="D9161"/>
  <c r="E9161" s="1"/>
  <c r="D9162"/>
  <c r="E9162" s="1"/>
  <c r="D9163"/>
  <c r="E9163" s="1"/>
  <c r="D9164"/>
  <c r="E9164" s="1"/>
  <c r="D9165"/>
  <c r="E9165" s="1"/>
  <c r="D9166"/>
  <c r="E9166" s="1"/>
  <c r="D9167"/>
  <c r="E9167" s="1"/>
  <c r="D9168"/>
  <c r="E9168" s="1"/>
  <c r="D9169"/>
  <c r="E9169" s="1"/>
  <c r="D9170"/>
  <c r="E9170" s="1"/>
  <c r="D9171"/>
  <c r="E9171" s="1"/>
  <c r="D9172"/>
  <c r="E9172" s="1"/>
  <c r="D9173"/>
  <c r="E9173" s="1"/>
  <c r="D9174"/>
  <c r="E9174" s="1"/>
  <c r="D9175"/>
  <c r="E9175" s="1"/>
  <c r="D9176"/>
  <c r="E9176" s="1"/>
  <c r="D9177"/>
  <c r="E9177" s="1"/>
  <c r="D9178"/>
  <c r="E9178" s="1"/>
  <c r="D9179"/>
  <c r="E9179" s="1"/>
  <c r="D9180"/>
  <c r="E9180" s="1"/>
  <c r="D9181"/>
  <c r="E9181" s="1"/>
  <c r="D9182"/>
  <c r="E9182" s="1"/>
  <c r="D9183"/>
  <c r="E9183" s="1"/>
  <c r="D9184"/>
  <c r="E9184" s="1"/>
  <c r="D9185"/>
  <c r="E9185" s="1"/>
  <c r="D9186"/>
  <c r="E9186" s="1"/>
  <c r="D9187"/>
  <c r="E9187" s="1"/>
  <c r="D9188"/>
  <c r="E9188" s="1"/>
  <c r="D9189"/>
  <c r="E9189" s="1"/>
  <c r="D9190"/>
  <c r="E9190" s="1"/>
  <c r="D9191"/>
  <c r="E9191" s="1"/>
  <c r="D9192"/>
  <c r="E9192" s="1"/>
  <c r="D9193"/>
  <c r="E9193" s="1"/>
  <c r="D9194"/>
  <c r="E9194" s="1"/>
  <c r="D9195"/>
  <c r="E9195" s="1"/>
  <c r="D9196"/>
  <c r="E9196" s="1"/>
  <c r="D9197"/>
  <c r="E9197" s="1"/>
  <c r="D9198"/>
  <c r="E9198" s="1"/>
  <c r="D9199"/>
  <c r="E9199" s="1"/>
  <c r="D9200"/>
  <c r="E9200" s="1"/>
  <c r="D9201"/>
  <c r="E9201" s="1"/>
  <c r="D9202"/>
  <c r="E9202" s="1"/>
  <c r="D9203"/>
  <c r="E9203" s="1"/>
  <c r="D9204"/>
  <c r="E9204" s="1"/>
  <c r="D9205"/>
  <c r="E9205" s="1"/>
  <c r="D9206"/>
  <c r="E9206" s="1"/>
  <c r="D9207"/>
  <c r="E9207" s="1"/>
  <c r="D9208"/>
  <c r="E9208" s="1"/>
  <c r="D9209"/>
  <c r="E9209" s="1"/>
  <c r="D9210"/>
  <c r="E9210" s="1"/>
  <c r="D9211"/>
  <c r="E9211" s="1"/>
  <c r="D9212"/>
  <c r="E9212" s="1"/>
  <c r="D9213"/>
  <c r="E9213" s="1"/>
  <c r="D9214"/>
  <c r="E9214" s="1"/>
  <c r="D9215"/>
  <c r="E9215" s="1"/>
  <c r="D9216"/>
  <c r="E9216" s="1"/>
  <c r="D9217"/>
  <c r="E9217" s="1"/>
  <c r="D9218"/>
  <c r="E9218" s="1"/>
  <c r="D9219"/>
  <c r="E9219" s="1"/>
  <c r="D9220"/>
  <c r="E9220" s="1"/>
  <c r="D9221"/>
  <c r="E9221" s="1"/>
  <c r="D9222"/>
  <c r="E9222" s="1"/>
  <c r="D9223"/>
  <c r="E9223" s="1"/>
  <c r="D9224"/>
  <c r="E9224" s="1"/>
  <c r="D9225"/>
  <c r="E9225" s="1"/>
  <c r="D9226"/>
  <c r="E9226" s="1"/>
  <c r="D9227"/>
  <c r="E9227" s="1"/>
  <c r="D9228"/>
  <c r="E9228" s="1"/>
  <c r="D9229"/>
  <c r="E9229" s="1"/>
  <c r="D9230"/>
  <c r="E9230" s="1"/>
  <c r="D9231"/>
  <c r="E9231" s="1"/>
  <c r="D9232"/>
  <c r="E9232" s="1"/>
  <c r="D9233"/>
  <c r="E9233" s="1"/>
  <c r="D9234"/>
  <c r="E9234" s="1"/>
  <c r="D9235"/>
  <c r="E9235" s="1"/>
  <c r="D9236"/>
  <c r="E9236" s="1"/>
  <c r="D9237"/>
  <c r="E9237" s="1"/>
  <c r="D9238"/>
  <c r="E9238" s="1"/>
  <c r="D9239"/>
  <c r="E9239" s="1"/>
  <c r="D9240"/>
  <c r="E9240" s="1"/>
  <c r="D9241"/>
  <c r="E9241" s="1"/>
  <c r="D9242"/>
  <c r="E9242" s="1"/>
  <c r="D9243"/>
  <c r="E9243" s="1"/>
  <c r="D9244"/>
  <c r="E9244" s="1"/>
  <c r="D9245"/>
  <c r="E9245" s="1"/>
  <c r="D9246"/>
  <c r="E9246" s="1"/>
  <c r="D9247"/>
  <c r="E9247" s="1"/>
  <c r="D9248"/>
  <c r="E9248" s="1"/>
  <c r="D9249"/>
  <c r="E9249" s="1"/>
  <c r="D9250"/>
  <c r="E9250" s="1"/>
  <c r="D9251"/>
  <c r="E9251" s="1"/>
  <c r="D9252"/>
  <c r="E9252" s="1"/>
  <c r="D9253"/>
  <c r="E9253" s="1"/>
  <c r="D9254"/>
  <c r="E9254" s="1"/>
  <c r="D9255"/>
  <c r="E9255" s="1"/>
  <c r="D9256"/>
  <c r="E9256" s="1"/>
  <c r="D9257"/>
  <c r="E9257" s="1"/>
  <c r="D9258"/>
  <c r="E9258" s="1"/>
  <c r="D9259"/>
  <c r="E9259" s="1"/>
  <c r="D9260"/>
  <c r="E9260" s="1"/>
  <c r="D9261"/>
  <c r="E9261" s="1"/>
  <c r="D9262"/>
  <c r="E9262" s="1"/>
  <c r="D9263"/>
  <c r="E9263" s="1"/>
  <c r="D9264"/>
  <c r="E9264" s="1"/>
  <c r="D9265"/>
  <c r="E9265" s="1"/>
  <c r="D9266"/>
  <c r="E9266" s="1"/>
  <c r="D9267"/>
  <c r="E9267" s="1"/>
  <c r="D9268"/>
  <c r="E9268" s="1"/>
  <c r="D9269"/>
  <c r="E9269" s="1"/>
  <c r="D9270"/>
  <c r="E9270" s="1"/>
  <c r="D9271"/>
  <c r="E9271" s="1"/>
  <c r="D9272"/>
  <c r="E9272" s="1"/>
  <c r="D9273"/>
  <c r="E9273" s="1"/>
  <c r="D9274"/>
  <c r="E9274" s="1"/>
  <c r="D9275"/>
  <c r="E9275" s="1"/>
  <c r="D9276"/>
  <c r="E9276" s="1"/>
  <c r="D9277"/>
  <c r="E9277" s="1"/>
  <c r="D9278"/>
  <c r="E9278" s="1"/>
  <c r="D9279"/>
  <c r="E9279" s="1"/>
  <c r="D9280"/>
  <c r="E9280" s="1"/>
  <c r="D9281"/>
  <c r="E9281" s="1"/>
  <c r="D9282"/>
  <c r="E9282" s="1"/>
  <c r="D9283"/>
  <c r="E9283" s="1"/>
  <c r="D9284"/>
  <c r="E9284" s="1"/>
  <c r="D9285"/>
  <c r="E9285" s="1"/>
  <c r="D9286"/>
  <c r="E9286" s="1"/>
  <c r="D9287"/>
  <c r="E9287" s="1"/>
  <c r="D9288"/>
  <c r="E9288" s="1"/>
  <c r="D9289"/>
  <c r="E9289" s="1"/>
  <c r="D9290"/>
  <c r="E9290" s="1"/>
  <c r="D9291"/>
  <c r="E9291" s="1"/>
  <c r="D9292"/>
  <c r="E9292" s="1"/>
  <c r="D9293"/>
  <c r="E9293" s="1"/>
  <c r="D9294"/>
  <c r="E9294" s="1"/>
  <c r="D9295"/>
  <c r="E9295" s="1"/>
  <c r="D9296"/>
  <c r="E9296" s="1"/>
  <c r="D9297"/>
  <c r="E9297" s="1"/>
  <c r="D9298"/>
  <c r="E9298" s="1"/>
  <c r="D9299"/>
  <c r="E9299" s="1"/>
  <c r="D9300"/>
  <c r="E9300" s="1"/>
  <c r="D9301"/>
  <c r="E9301" s="1"/>
  <c r="D9302"/>
  <c r="E9302" s="1"/>
  <c r="D9303"/>
  <c r="E9303" s="1"/>
  <c r="D9304"/>
  <c r="E9304" s="1"/>
  <c r="D9305"/>
  <c r="E9305" s="1"/>
  <c r="D9306"/>
  <c r="E9306" s="1"/>
  <c r="D9307"/>
  <c r="E9307" s="1"/>
  <c r="D9308"/>
  <c r="E9308" s="1"/>
  <c r="D9309"/>
  <c r="E9309" s="1"/>
  <c r="D9310"/>
  <c r="E9310" s="1"/>
  <c r="D9311"/>
  <c r="E9311" s="1"/>
  <c r="D9312"/>
  <c r="E9312" s="1"/>
  <c r="D9313"/>
  <c r="E9313" s="1"/>
  <c r="D9314"/>
  <c r="E9314" s="1"/>
  <c r="D9315"/>
  <c r="E9315" s="1"/>
  <c r="D9316"/>
  <c r="E9316" s="1"/>
  <c r="D9317"/>
  <c r="E9317" s="1"/>
  <c r="D9318"/>
  <c r="E9318" s="1"/>
  <c r="D9319"/>
  <c r="E9319" s="1"/>
  <c r="D9320"/>
  <c r="E9320" s="1"/>
  <c r="D9321"/>
  <c r="E9321" s="1"/>
  <c r="D9322"/>
  <c r="E9322" s="1"/>
  <c r="D9323"/>
  <c r="E9323" s="1"/>
  <c r="D9324"/>
  <c r="E9324" s="1"/>
  <c r="D9325"/>
  <c r="E9325" s="1"/>
  <c r="D9326"/>
  <c r="E9326" s="1"/>
  <c r="D9327"/>
  <c r="E9327" s="1"/>
  <c r="D9328"/>
  <c r="E9328" s="1"/>
  <c r="D9329"/>
  <c r="E9329" s="1"/>
  <c r="D9330"/>
  <c r="E9330" s="1"/>
  <c r="D9331"/>
  <c r="E9331" s="1"/>
  <c r="D9332"/>
  <c r="E9332" s="1"/>
  <c r="D9333"/>
  <c r="E9333" s="1"/>
  <c r="D9334"/>
  <c r="E9334" s="1"/>
  <c r="D9335"/>
  <c r="E9335" s="1"/>
  <c r="D9336"/>
  <c r="E9336" s="1"/>
  <c r="D9337"/>
  <c r="E9337" s="1"/>
  <c r="D9338"/>
  <c r="E9338" s="1"/>
  <c r="D9339"/>
  <c r="E9339" s="1"/>
  <c r="D9340"/>
  <c r="E9340" s="1"/>
  <c r="D9341"/>
  <c r="E9341" s="1"/>
  <c r="D9342"/>
  <c r="E9342" s="1"/>
  <c r="D9343"/>
  <c r="E9343" s="1"/>
  <c r="D9344"/>
  <c r="E9344" s="1"/>
  <c r="D9345"/>
  <c r="E9345" s="1"/>
  <c r="D9346"/>
  <c r="E9346" s="1"/>
  <c r="D9347"/>
  <c r="E9347" s="1"/>
  <c r="D9348"/>
  <c r="E9348" s="1"/>
  <c r="D9349"/>
  <c r="E9349" s="1"/>
  <c r="D9350"/>
  <c r="E9350" s="1"/>
  <c r="D9351"/>
  <c r="E9351" s="1"/>
  <c r="D9352"/>
  <c r="E9352" s="1"/>
  <c r="D9353"/>
  <c r="E9353" s="1"/>
  <c r="D9354"/>
  <c r="E9354" s="1"/>
  <c r="D9355"/>
  <c r="E9355" s="1"/>
  <c r="D9356"/>
  <c r="E9356" s="1"/>
  <c r="D9357"/>
  <c r="E9357" s="1"/>
  <c r="D9358"/>
  <c r="E9358" s="1"/>
  <c r="D9359"/>
  <c r="E9359" s="1"/>
  <c r="D9360"/>
  <c r="E9360" s="1"/>
  <c r="D9361"/>
  <c r="E9361" s="1"/>
  <c r="D9362"/>
  <c r="E9362" s="1"/>
  <c r="D9363"/>
  <c r="E9363" s="1"/>
  <c r="D9364"/>
  <c r="E9364" s="1"/>
  <c r="D9365"/>
  <c r="E9365" s="1"/>
  <c r="D9366"/>
  <c r="E9366" s="1"/>
  <c r="D9367"/>
  <c r="E9367" s="1"/>
  <c r="D9368"/>
  <c r="E9368" s="1"/>
  <c r="D9369"/>
  <c r="E9369" s="1"/>
  <c r="D9370"/>
  <c r="E9370" s="1"/>
  <c r="D9371"/>
  <c r="E9371" s="1"/>
  <c r="D9372"/>
  <c r="E9372" s="1"/>
  <c r="D9373"/>
  <c r="E9373" s="1"/>
  <c r="D9374"/>
  <c r="E9374" s="1"/>
  <c r="D9375"/>
  <c r="E9375" s="1"/>
  <c r="D9376"/>
  <c r="E9376" s="1"/>
  <c r="D9377"/>
  <c r="E9377" s="1"/>
  <c r="D9378"/>
  <c r="E9378" s="1"/>
  <c r="D9379"/>
  <c r="E9379" s="1"/>
  <c r="D9380"/>
  <c r="E9380" s="1"/>
  <c r="D9381"/>
  <c r="E9381" s="1"/>
  <c r="D9382"/>
  <c r="E9382" s="1"/>
  <c r="D9383"/>
  <c r="E9383" s="1"/>
  <c r="D9384"/>
  <c r="E9384" s="1"/>
  <c r="D9385"/>
  <c r="E9385" s="1"/>
  <c r="D9386"/>
  <c r="E9386" s="1"/>
  <c r="D9387"/>
  <c r="E9387" s="1"/>
  <c r="D9388"/>
  <c r="E9388" s="1"/>
  <c r="D9389"/>
  <c r="E9389" s="1"/>
  <c r="D9390"/>
  <c r="E9390" s="1"/>
  <c r="D9391"/>
  <c r="E9391" s="1"/>
  <c r="D9392"/>
  <c r="E9392" s="1"/>
  <c r="D9393"/>
  <c r="E9393" s="1"/>
  <c r="D9394"/>
  <c r="E9394" s="1"/>
  <c r="D9395"/>
  <c r="E9395" s="1"/>
  <c r="D9396"/>
  <c r="E9396" s="1"/>
  <c r="D9397"/>
  <c r="E9397" s="1"/>
  <c r="D9398"/>
  <c r="E9398" s="1"/>
  <c r="D9399"/>
  <c r="E9399" s="1"/>
  <c r="D9400"/>
  <c r="E9400" s="1"/>
  <c r="D9401"/>
  <c r="E9401" s="1"/>
  <c r="D9402"/>
  <c r="E9402" s="1"/>
  <c r="D9403"/>
  <c r="E9403" s="1"/>
  <c r="D9404"/>
  <c r="E9404" s="1"/>
  <c r="D9405"/>
  <c r="E9405" s="1"/>
  <c r="D9406"/>
  <c r="E9406" s="1"/>
  <c r="D9407"/>
  <c r="E9407" s="1"/>
  <c r="D9408"/>
  <c r="E9408" s="1"/>
  <c r="D9409"/>
  <c r="E9409" s="1"/>
  <c r="D9410"/>
  <c r="E9410" s="1"/>
  <c r="D9411"/>
  <c r="E9411" s="1"/>
  <c r="D9412"/>
  <c r="E9412" s="1"/>
  <c r="D9413"/>
  <c r="E9413" s="1"/>
  <c r="D9414"/>
  <c r="E9414" s="1"/>
  <c r="D9415"/>
  <c r="E9415" s="1"/>
  <c r="D9416"/>
  <c r="E9416" s="1"/>
  <c r="D9417"/>
  <c r="E9417" s="1"/>
  <c r="D9418"/>
  <c r="E9418" s="1"/>
  <c r="D9419"/>
  <c r="E9419" s="1"/>
  <c r="D9420"/>
  <c r="E9420" s="1"/>
  <c r="D9421"/>
  <c r="E9421" s="1"/>
  <c r="D9422"/>
  <c r="E9422" s="1"/>
  <c r="D9423"/>
  <c r="E9423" s="1"/>
  <c r="D9424"/>
  <c r="E9424" s="1"/>
  <c r="D9425"/>
  <c r="E9425" s="1"/>
  <c r="D9426"/>
  <c r="E9426" s="1"/>
  <c r="D9427"/>
  <c r="E9427" s="1"/>
  <c r="D9428"/>
  <c r="E9428" s="1"/>
  <c r="D9429"/>
  <c r="E9429" s="1"/>
  <c r="D9430"/>
  <c r="E9430" s="1"/>
  <c r="D9431"/>
  <c r="E9431" s="1"/>
  <c r="D9432"/>
  <c r="E9432" s="1"/>
  <c r="D9433"/>
  <c r="E9433" s="1"/>
  <c r="D9434"/>
  <c r="E9434" s="1"/>
  <c r="D9435"/>
  <c r="E9435" s="1"/>
  <c r="D9436"/>
  <c r="E9436" s="1"/>
  <c r="D9437"/>
  <c r="E9437" s="1"/>
  <c r="D9438"/>
  <c r="E9438" s="1"/>
  <c r="D9439"/>
  <c r="E9439" s="1"/>
  <c r="D9440"/>
  <c r="E9440" s="1"/>
  <c r="D9441"/>
  <c r="E9441" s="1"/>
  <c r="D9442"/>
  <c r="E9442" s="1"/>
  <c r="D9443"/>
  <c r="E9443" s="1"/>
  <c r="D9444"/>
  <c r="E9444" s="1"/>
  <c r="D9445"/>
  <c r="E9445" s="1"/>
  <c r="D9446"/>
  <c r="E9446" s="1"/>
  <c r="D9447"/>
  <c r="E9447" s="1"/>
  <c r="D9448"/>
  <c r="E9448" s="1"/>
  <c r="D9449"/>
  <c r="E9449" s="1"/>
  <c r="D9450"/>
  <c r="E9450" s="1"/>
  <c r="D9451"/>
  <c r="E9451" s="1"/>
  <c r="D9452"/>
  <c r="E9452" s="1"/>
  <c r="D9453"/>
  <c r="E9453" s="1"/>
  <c r="D9454"/>
  <c r="E9454" s="1"/>
  <c r="D9455"/>
  <c r="E9455" s="1"/>
  <c r="D9456"/>
  <c r="E9456" s="1"/>
  <c r="D9457"/>
  <c r="E9457" s="1"/>
  <c r="D9458"/>
  <c r="E9458" s="1"/>
  <c r="D9459"/>
  <c r="E9459" s="1"/>
  <c r="D9460"/>
  <c r="E9460" s="1"/>
  <c r="D9461"/>
  <c r="E9461" s="1"/>
  <c r="D9462"/>
  <c r="E9462" s="1"/>
  <c r="D9463"/>
  <c r="E9463" s="1"/>
  <c r="D9464"/>
  <c r="E9464" s="1"/>
  <c r="D9465"/>
  <c r="E9465" s="1"/>
  <c r="D9466"/>
  <c r="E9466" s="1"/>
  <c r="D9467"/>
  <c r="E9467" s="1"/>
  <c r="D9468"/>
  <c r="E9468" s="1"/>
  <c r="D9469"/>
  <c r="E9469" s="1"/>
  <c r="D9470"/>
  <c r="E9470" s="1"/>
  <c r="D9471"/>
  <c r="E9471" s="1"/>
  <c r="D9472"/>
  <c r="E9472" s="1"/>
  <c r="D9473"/>
  <c r="E9473" s="1"/>
  <c r="D9474"/>
  <c r="E9474" s="1"/>
  <c r="D9475"/>
  <c r="E9475" s="1"/>
  <c r="D9476"/>
  <c r="E9476" s="1"/>
  <c r="D9477"/>
  <c r="E9477" s="1"/>
  <c r="D9478"/>
  <c r="E9478" s="1"/>
  <c r="D9479"/>
  <c r="E9479" s="1"/>
  <c r="D9480"/>
  <c r="E9480" s="1"/>
  <c r="D9481"/>
  <c r="E9481" s="1"/>
  <c r="D9482"/>
  <c r="E9482" s="1"/>
  <c r="D9483"/>
  <c r="E9483" s="1"/>
  <c r="D9484"/>
  <c r="E9484" s="1"/>
  <c r="D9485"/>
  <c r="E9485" s="1"/>
  <c r="D9486"/>
  <c r="E9486" s="1"/>
  <c r="D9487"/>
  <c r="E9487" s="1"/>
  <c r="D9488"/>
  <c r="E9488" s="1"/>
  <c r="D9489"/>
  <c r="E9489" s="1"/>
  <c r="D9490"/>
  <c r="E9490" s="1"/>
  <c r="D9491"/>
  <c r="E9491" s="1"/>
  <c r="D9492"/>
  <c r="E9492" s="1"/>
  <c r="D9493"/>
  <c r="E9493" s="1"/>
  <c r="D9494"/>
  <c r="E9494" s="1"/>
  <c r="D9495"/>
  <c r="E9495" s="1"/>
  <c r="D9496"/>
  <c r="E9496" s="1"/>
  <c r="D9497"/>
  <c r="E9497" s="1"/>
  <c r="D9498"/>
  <c r="E9498" s="1"/>
  <c r="D9499"/>
  <c r="E9499" s="1"/>
  <c r="D9500"/>
  <c r="E9500" s="1"/>
  <c r="D9501"/>
  <c r="E9501" s="1"/>
  <c r="D9502"/>
  <c r="E9502" s="1"/>
  <c r="D9503"/>
  <c r="E9503" s="1"/>
  <c r="D9504"/>
  <c r="E9504" s="1"/>
  <c r="D9505"/>
  <c r="E9505" s="1"/>
  <c r="D9506"/>
  <c r="E9506" s="1"/>
  <c r="D9507"/>
  <c r="E9507" s="1"/>
  <c r="D9508"/>
  <c r="E9508" s="1"/>
  <c r="D9509"/>
  <c r="E9509" s="1"/>
  <c r="D9510"/>
  <c r="E9510" s="1"/>
  <c r="D9511"/>
  <c r="E9511" s="1"/>
  <c r="D9512"/>
  <c r="E9512" s="1"/>
  <c r="D9513"/>
  <c r="E9513" s="1"/>
  <c r="D9514"/>
  <c r="E9514" s="1"/>
  <c r="D9515"/>
  <c r="E9515" s="1"/>
  <c r="D9516"/>
  <c r="E9516" s="1"/>
  <c r="D9517"/>
  <c r="E9517" s="1"/>
  <c r="D9518"/>
  <c r="E9518" s="1"/>
  <c r="D9519"/>
  <c r="E9519" s="1"/>
  <c r="D9520"/>
  <c r="E9520" s="1"/>
  <c r="D9521"/>
  <c r="E9521" s="1"/>
  <c r="D9522"/>
  <c r="E9522" s="1"/>
  <c r="D9523"/>
  <c r="E9523" s="1"/>
  <c r="D9524"/>
  <c r="E9524" s="1"/>
  <c r="D9525"/>
  <c r="E9525" s="1"/>
  <c r="D9526"/>
  <c r="E9526" s="1"/>
  <c r="D9527"/>
  <c r="E9527" s="1"/>
  <c r="D9528"/>
  <c r="E9528" s="1"/>
  <c r="D9529"/>
  <c r="E9529" s="1"/>
  <c r="D9530"/>
  <c r="E9530" s="1"/>
  <c r="D9531"/>
  <c r="E9531" s="1"/>
  <c r="D9532"/>
  <c r="E9532" s="1"/>
  <c r="D9533"/>
  <c r="E9533" s="1"/>
  <c r="D9534"/>
  <c r="E9534" s="1"/>
  <c r="D9535"/>
  <c r="E9535" s="1"/>
  <c r="D9536"/>
  <c r="E9536" s="1"/>
  <c r="D9537"/>
  <c r="E9537" s="1"/>
  <c r="D9538"/>
  <c r="E9538" s="1"/>
  <c r="D9539"/>
  <c r="E9539" s="1"/>
  <c r="D9540"/>
  <c r="E9540" s="1"/>
  <c r="D9541"/>
  <c r="E9541" s="1"/>
  <c r="D9542"/>
  <c r="E9542" s="1"/>
  <c r="D9543"/>
  <c r="E9543" s="1"/>
  <c r="D9544"/>
  <c r="E9544" s="1"/>
  <c r="D9545"/>
  <c r="E9545" s="1"/>
  <c r="D9546"/>
  <c r="E9546" s="1"/>
  <c r="D9547"/>
  <c r="E9547" s="1"/>
  <c r="D9548"/>
  <c r="E9548" s="1"/>
  <c r="D9549"/>
  <c r="E9549" s="1"/>
  <c r="D9550"/>
  <c r="E9550" s="1"/>
  <c r="D9551"/>
  <c r="E9551" s="1"/>
  <c r="D9552"/>
  <c r="E9552" s="1"/>
  <c r="D9553"/>
  <c r="E9553" s="1"/>
  <c r="D9554"/>
  <c r="E9554" s="1"/>
  <c r="D9555"/>
  <c r="E9555" s="1"/>
  <c r="D9556"/>
  <c r="E9556" s="1"/>
  <c r="D9557"/>
  <c r="E9557" s="1"/>
  <c r="D9558"/>
  <c r="E9558" s="1"/>
  <c r="D9559"/>
  <c r="E9559" s="1"/>
  <c r="D9560"/>
  <c r="E9560" s="1"/>
  <c r="D9561"/>
  <c r="E9561" s="1"/>
  <c r="D9562"/>
  <c r="E9562" s="1"/>
  <c r="D9563"/>
  <c r="E9563" s="1"/>
  <c r="D9564"/>
  <c r="E9564" s="1"/>
  <c r="D9565"/>
  <c r="E9565" s="1"/>
  <c r="D9566"/>
  <c r="E9566" s="1"/>
  <c r="D9567"/>
  <c r="E9567" s="1"/>
  <c r="D9568"/>
  <c r="E9568" s="1"/>
  <c r="D9569"/>
  <c r="E9569" s="1"/>
  <c r="D9570"/>
  <c r="E9570" s="1"/>
  <c r="D9571"/>
  <c r="E9571" s="1"/>
  <c r="D9572"/>
  <c r="E9572" s="1"/>
  <c r="D9573"/>
  <c r="E9573" s="1"/>
  <c r="D9574"/>
  <c r="E9574" s="1"/>
  <c r="D9575"/>
  <c r="E9575" s="1"/>
  <c r="D9576"/>
  <c r="E9576" s="1"/>
  <c r="D9577"/>
  <c r="E9577" s="1"/>
  <c r="D9578"/>
  <c r="E9578" s="1"/>
  <c r="D9579"/>
  <c r="E9579" s="1"/>
  <c r="D9580"/>
  <c r="E9580" s="1"/>
  <c r="D9581"/>
  <c r="E9581" s="1"/>
  <c r="D9582"/>
  <c r="E9582" s="1"/>
  <c r="D9583"/>
  <c r="E9583" s="1"/>
  <c r="D9584"/>
  <c r="E9584" s="1"/>
  <c r="D9585"/>
  <c r="E9585" s="1"/>
  <c r="D9586"/>
  <c r="E9586" s="1"/>
  <c r="D9587"/>
  <c r="E9587" s="1"/>
  <c r="D9588"/>
  <c r="E9588" s="1"/>
  <c r="D9589"/>
  <c r="E9589" s="1"/>
  <c r="D9590"/>
  <c r="E9590" s="1"/>
  <c r="D9591"/>
  <c r="E9591" s="1"/>
  <c r="D9592"/>
  <c r="E9592" s="1"/>
  <c r="D9593"/>
  <c r="E9593" s="1"/>
  <c r="D9594"/>
  <c r="E9594" s="1"/>
  <c r="D9595"/>
  <c r="E9595" s="1"/>
  <c r="D9596"/>
  <c r="E9596" s="1"/>
  <c r="D9597"/>
  <c r="E9597" s="1"/>
  <c r="D9598"/>
  <c r="E9598" s="1"/>
  <c r="D9599"/>
  <c r="E9599" s="1"/>
  <c r="D9600"/>
  <c r="E9600" s="1"/>
  <c r="D9601"/>
  <c r="E9601" s="1"/>
  <c r="D9602"/>
  <c r="E9602" s="1"/>
  <c r="D9603"/>
  <c r="E9603" s="1"/>
  <c r="D9604"/>
  <c r="E9604" s="1"/>
  <c r="D9605"/>
  <c r="E9605" s="1"/>
  <c r="D9606"/>
  <c r="E9606" s="1"/>
  <c r="D9607"/>
  <c r="E9607" s="1"/>
  <c r="D9608"/>
  <c r="E9608" s="1"/>
  <c r="D9609"/>
  <c r="E9609" s="1"/>
  <c r="D9610"/>
  <c r="E9610" s="1"/>
  <c r="D9611"/>
  <c r="E9611" s="1"/>
  <c r="D9612"/>
  <c r="E9612" s="1"/>
  <c r="D9613"/>
  <c r="E9613" s="1"/>
  <c r="D9614"/>
  <c r="E9614" s="1"/>
  <c r="D9615"/>
  <c r="E9615" s="1"/>
  <c r="D9616"/>
  <c r="E9616" s="1"/>
  <c r="D9617"/>
  <c r="E9617" s="1"/>
  <c r="D9618"/>
  <c r="E9618" s="1"/>
  <c r="D9619"/>
  <c r="E9619" s="1"/>
  <c r="D9620"/>
  <c r="E9620" s="1"/>
  <c r="D9621"/>
  <c r="E9621" s="1"/>
  <c r="D9622"/>
  <c r="E9622" s="1"/>
  <c r="D9623"/>
  <c r="E9623" s="1"/>
  <c r="D9624"/>
  <c r="E9624" s="1"/>
  <c r="D9625"/>
  <c r="E9625" s="1"/>
  <c r="D9626"/>
  <c r="E9626" s="1"/>
  <c r="D9627"/>
  <c r="E9627" s="1"/>
  <c r="D9628"/>
  <c r="E9628" s="1"/>
  <c r="D9629"/>
  <c r="E9629" s="1"/>
  <c r="D9630"/>
  <c r="E9630" s="1"/>
  <c r="D9631"/>
  <c r="E9631" s="1"/>
  <c r="D9632"/>
  <c r="E9632" s="1"/>
  <c r="D9633"/>
  <c r="E9633" s="1"/>
  <c r="D9634"/>
  <c r="E9634" s="1"/>
  <c r="D9635"/>
  <c r="E9635" s="1"/>
  <c r="D9636"/>
  <c r="E9636" s="1"/>
  <c r="D9637"/>
  <c r="E9637" s="1"/>
  <c r="D9638"/>
  <c r="E9638" s="1"/>
  <c r="D9639"/>
  <c r="E9639" s="1"/>
  <c r="D9640"/>
  <c r="E9640" s="1"/>
  <c r="D9641"/>
  <c r="E9641" s="1"/>
  <c r="D9642"/>
  <c r="E9642" s="1"/>
  <c r="D9643"/>
  <c r="E9643" s="1"/>
  <c r="D9644"/>
  <c r="E9644" s="1"/>
  <c r="D9645"/>
  <c r="E9645" s="1"/>
  <c r="D9646"/>
  <c r="E9646" s="1"/>
  <c r="D9647"/>
  <c r="E9647" s="1"/>
  <c r="D9648"/>
  <c r="E9648" s="1"/>
  <c r="D9649"/>
  <c r="E9649" s="1"/>
  <c r="D9650"/>
  <c r="E9650" s="1"/>
  <c r="D9651"/>
  <c r="E9651" s="1"/>
  <c r="D9652"/>
  <c r="E9652" s="1"/>
  <c r="D9653"/>
  <c r="E9653" s="1"/>
  <c r="D9654"/>
  <c r="E9654" s="1"/>
  <c r="D9655"/>
  <c r="E9655" s="1"/>
  <c r="D9656"/>
  <c r="E9656" s="1"/>
  <c r="D9657"/>
  <c r="E9657" s="1"/>
  <c r="D9658"/>
  <c r="E9658" s="1"/>
  <c r="D9659"/>
  <c r="E9659" s="1"/>
  <c r="D9660"/>
  <c r="E9660" s="1"/>
  <c r="D9661"/>
  <c r="E9661" s="1"/>
  <c r="D9662"/>
  <c r="E9662" s="1"/>
  <c r="D9663"/>
  <c r="E9663" s="1"/>
  <c r="D9664"/>
  <c r="E9664" s="1"/>
  <c r="D9665"/>
  <c r="E9665" s="1"/>
  <c r="D9666"/>
  <c r="E9666" s="1"/>
  <c r="D9667"/>
  <c r="E9667" s="1"/>
  <c r="D9668"/>
  <c r="E9668" s="1"/>
  <c r="D9669"/>
  <c r="E9669" s="1"/>
  <c r="D9670"/>
  <c r="E9670" s="1"/>
  <c r="D9671"/>
  <c r="E9671" s="1"/>
  <c r="D9672"/>
  <c r="E9672" s="1"/>
  <c r="D9673"/>
  <c r="E9673" s="1"/>
  <c r="D9674"/>
  <c r="E9674" s="1"/>
  <c r="D9675"/>
  <c r="E9675" s="1"/>
  <c r="D9676"/>
  <c r="E9676" s="1"/>
  <c r="D9677"/>
  <c r="E9677" s="1"/>
  <c r="D9678"/>
  <c r="E9678" s="1"/>
  <c r="D9679"/>
  <c r="E9679" s="1"/>
  <c r="D9680"/>
  <c r="E9680" s="1"/>
  <c r="D9681"/>
  <c r="E9681" s="1"/>
  <c r="D9682"/>
  <c r="E9682" s="1"/>
  <c r="D9683"/>
  <c r="E9683" s="1"/>
  <c r="D9684"/>
  <c r="E9684" s="1"/>
  <c r="D9685"/>
  <c r="E9685" s="1"/>
  <c r="D9686"/>
  <c r="E9686" s="1"/>
  <c r="D9687"/>
  <c r="E9687" s="1"/>
  <c r="D9688"/>
  <c r="E9688" s="1"/>
  <c r="D9689"/>
  <c r="E9689" s="1"/>
  <c r="D9690"/>
  <c r="E9690" s="1"/>
  <c r="D9691"/>
  <c r="E9691" s="1"/>
  <c r="D9692"/>
  <c r="E9692" s="1"/>
  <c r="D9693"/>
  <c r="E9693" s="1"/>
  <c r="D9694"/>
  <c r="E9694" s="1"/>
  <c r="D9695"/>
  <c r="E9695" s="1"/>
  <c r="D9696"/>
  <c r="E9696" s="1"/>
  <c r="D9697"/>
  <c r="E9697" s="1"/>
  <c r="D9698"/>
  <c r="E9698" s="1"/>
  <c r="D9699"/>
  <c r="E9699" s="1"/>
  <c r="D9700"/>
  <c r="E9700" s="1"/>
  <c r="D9701"/>
  <c r="E9701" s="1"/>
  <c r="D9702"/>
  <c r="E9702" s="1"/>
  <c r="D9703"/>
  <c r="E9703" s="1"/>
  <c r="D9704"/>
  <c r="E9704" s="1"/>
  <c r="D9705"/>
  <c r="E9705" s="1"/>
  <c r="D9706"/>
  <c r="E9706" s="1"/>
  <c r="D9707"/>
  <c r="E9707" s="1"/>
  <c r="D9708"/>
  <c r="E9708" s="1"/>
  <c r="D9709"/>
  <c r="E9709" s="1"/>
  <c r="D9710"/>
  <c r="E9710" s="1"/>
  <c r="D9711"/>
  <c r="E9711" s="1"/>
  <c r="D9712"/>
  <c r="E9712" s="1"/>
  <c r="D9713"/>
  <c r="E9713" s="1"/>
  <c r="D9714"/>
  <c r="E9714" s="1"/>
  <c r="D9715"/>
  <c r="E9715" s="1"/>
  <c r="D9716"/>
  <c r="E9716" s="1"/>
  <c r="D9717"/>
  <c r="E9717" s="1"/>
  <c r="D9718"/>
  <c r="E9718" s="1"/>
  <c r="D9719"/>
  <c r="E9719" s="1"/>
  <c r="D9720"/>
  <c r="E9720" s="1"/>
  <c r="D9721"/>
  <c r="E9721" s="1"/>
  <c r="D9722"/>
  <c r="E9722" s="1"/>
  <c r="D9723"/>
  <c r="E9723" s="1"/>
  <c r="D9724"/>
  <c r="E9724" s="1"/>
  <c r="D9725"/>
  <c r="E9725" s="1"/>
  <c r="D9726"/>
  <c r="E9726" s="1"/>
  <c r="D9727"/>
  <c r="E9727" s="1"/>
  <c r="D9728"/>
  <c r="E9728" s="1"/>
  <c r="D9729"/>
  <c r="E9729" s="1"/>
  <c r="D9730"/>
  <c r="E9730" s="1"/>
  <c r="D9731"/>
  <c r="E9731" s="1"/>
  <c r="D9732"/>
  <c r="E9732" s="1"/>
  <c r="D9733"/>
  <c r="E9733" s="1"/>
  <c r="D9734"/>
  <c r="E9734" s="1"/>
  <c r="D9735"/>
  <c r="E9735" s="1"/>
  <c r="D9736"/>
  <c r="E9736" s="1"/>
  <c r="D9737"/>
  <c r="E9737" s="1"/>
  <c r="D9738"/>
  <c r="E9738" s="1"/>
  <c r="D9739"/>
  <c r="E9739" s="1"/>
  <c r="D9740"/>
  <c r="E9740" s="1"/>
  <c r="D9741"/>
  <c r="E9741" s="1"/>
  <c r="D9742"/>
  <c r="E9742" s="1"/>
  <c r="D9743"/>
  <c r="E9743" s="1"/>
  <c r="D9744"/>
  <c r="E9744" s="1"/>
  <c r="D9745"/>
  <c r="E9745" s="1"/>
  <c r="D9746"/>
  <c r="E9746" s="1"/>
  <c r="D9747"/>
  <c r="E9747" s="1"/>
  <c r="D9748"/>
  <c r="E9748" s="1"/>
  <c r="D9749"/>
  <c r="E9749" s="1"/>
  <c r="D9750"/>
  <c r="E9750" s="1"/>
  <c r="D9751"/>
  <c r="E9751" s="1"/>
  <c r="D9752"/>
  <c r="E9752" s="1"/>
  <c r="D9753"/>
  <c r="E9753" s="1"/>
  <c r="D9754"/>
  <c r="E9754" s="1"/>
  <c r="D9755"/>
  <c r="E9755" s="1"/>
  <c r="D9756"/>
  <c r="E9756" s="1"/>
  <c r="D9757"/>
  <c r="E9757" s="1"/>
  <c r="D9758"/>
  <c r="E9758" s="1"/>
  <c r="D9759"/>
  <c r="E9759" s="1"/>
  <c r="D9760"/>
  <c r="E9760" s="1"/>
  <c r="D9761"/>
  <c r="E9761" s="1"/>
  <c r="D9762"/>
  <c r="E9762" s="1"/>
  <c r="D9763"/>
  <c r="E9763" s="1"/>
  <c r="D9764"/>
  <c r="E9764" s="1"/>
  <c r="D9765"/>
  <c r="E9765" s="1"/>
  <c r="D9766"/>
  <c r="E9766" s="1"/>
  <c r="D9767"/>
  <c r="E9767" s="1"/>
  <c r="D9768"/>
  <c r="E9768" s="1"/>
  <c r="D9769"/>
  <c r="E9769" s="1"/>
  <c r="D9770"/>
  <c r="E9770" s="1"/>
  <c r="D9771"/>
  <c r="E9771" s="1"/>
  <c r="D9772"/>
  <c r="E9772" s="1"/>
  <c r="D9773"/>
  <c r="E9773" s="1"/>
  <c r="D9774"/>
  <c r="E9774" s="1"/>
  <c r="D9775"/>
  <c r="E9775" s="1"/>
  <c r="D9776"/>
  <c r="E9776" s="1"/>
  <c r="D9777"/>
  <c r="E9777" s="1"/>
  <c r="D9778"/>
  <c r="E9778" s="1"/>
  <c r="D9779"/>
  <c r="E9779" s="1"/>
  <c r="D9780"/>
  <c r="E9780" s="1"/>
  <c r="D9781"/>
  <c r="E9781" s="1"/>
  <c r="D9782"/>
  <c r="E9782" s="1"/>
  <c r="D9783"/>
  <c r="E9783" s="1"/>
  <c r="D9784"/>
  <c r="E9784" s="1"/>
  <c r="D9785"/>
  <c r="E9785" s="1"/>
  <c r="D9786"/>
  <c r="E9786" s="1"/>
  <c r="D9787"/>
  <c r="E9787" s="1"/>
  <c r="D9788"/>
  <c r="E9788" s="1"/>
  <c r="D9789"/>
  <c r="E9789" s="1"/>
  <c r="D9790"/>
  <c r="E9790" s="1"/>
  <c r="D9791"/>
  <c r="E9791" s="1"/>
  <c r="D9792"/>
  <c r="E9792" s="1"/>
  <c r="D9793"/>
  <c r="E9793" s="1"/>
  <c r="D9794"/>
  <c r="E9794" s="1"/>
  <c r="D9795"/>
  <c r="E9795" s="1"/>
  <c r="D9796"/>
  <c r="E9796" s="1"/>
  <c r="D9797"/>
  <c r="E9797" s="1"/>
  <c r="D9798"/>
  <c r="E9798" s="1"/>
  <c r="D9799"/>
  <c r="E9799" s="1"/>
  <c r="D9800"/>
  <c r="E9800" s="1"/>
  <c r="D9801"/>
  <c r="E9801" s="1"/>
  <c r="D9802"/>
  <c r="E9802" s="1"/>
  <c r="D9803"/>
  <c r="E9803" s="1"/>
  <c r="D9804"/>
  <c r="E9804" s="1"/>
  <c r="D9805"/>
  <c r="E9805" s="1"/>
  <c r="D9806"/>
  <c r="E9806" s="1"/>
  <c r="D9807"/>
  <c r="E9807" s="1"/>
  <c r="D9808"/>
  <c r="E9808" s="1"/>
  <c r="D9809"/>
  <c r="E9809" s="1"/>
  <c r="D9810"/>
  <c r="E9810" s="1"/>
  <c r="D9811"/>
  <c r="E9811" s="1"/>
  <c r="D9812"/>
  <c r="E9812" s="1"/>
  <c r="D9813"/>
  <c r="E9813" s="1"/>
  <c r="D9814"/>
  <c r="E9814" s="1"/>
  <c r="D9815"/>
  <c r="E9815" s="1"/>
  <c r="D9816"/>
  <c r="E9816" s="1"/>
  <c r="D9817"/>
  <c r="E9817" s="1"/>
  <c r="D9818"/>
  <c r="E9818" s="1"/>
  <c r="D9819"/>
  <c r="E9819" s="1"/>
  <c r="D9820"/>
  <c r="E9820" s="1"/>
  <c r="D9821"/>
  <c r="E9821" s="1"/>
  <c r="D9822"/>
  <c r="E9822" s="1"/>
  <c r="D9823"/>
  <c r="E9823" s="1"/>
  <c r="D9824"/>
  <c r="E9824" s="1"/>
  <c r="D9825"/>
  <c r="E9825" s="1"/>
  <c r="D9826"/>
  <c r="E9826" s="1"/>
  <c r="D9827"/>
  <c r="E9827" s="1"/>
  <c r="D9828"/>
  <c r="E9828" s="1"/>
  <c r="D9829"/>
  <c r="E9829" s="1"/>
  <c r="D9830"/>
  <c r="E9830" s="1"/>
  <c r="D9831"/>
  <c r="E9831" s="1"/>
  <c r="D9832"/>
  <c r="E9832" s="1"/>
  <c r="D9833"/>
  <c r="E9833" s="1"/>
  <c r="D9834"/>
  <c r="E9834" s="1"/>
  <c r="D9835"/>
  <c r="E9835" s="1"/>
  <c r="D9836"/>
  <c r="E9836" s="1"/>
  <c r="D9837"/>
  <c r="E9837" s="1"/>
  <c r="D9838"/>
  <c r="E9838" s="1"/>
  <c r="D9839"/>
  <c r="E9839" s="1"/>
  <c r="D9840"/>
  <c r="E9840" s="1"/>
  <c r="D9841"/>
  <c r="E9841" s="1"/>
  <c r="D9842"/>
  <c r="E9842" s="1"/>
  <c r="D9843"/>
  <c r="E9843" s="1"/>
  <c r="D9844"/>
  <c r="E9844" s="1"/>
  <c r="D9845"/>
  <c r="E9845" s="1"/>
  <c r="D9846"/>
  <c r="E9846" s="1"/>
  <c r="D9847"/>
  <c r="E9847" s="1"/>
  <c r="D9848"/>
  <c r="E9848" s="1"/>
  <c r="D9849"/>
  <c r="E9849" s="1"/>
  <c r="D9850"/>
  <c r="E9850" s="1"/>
  <c r="D9851"/>
  <c r="E9851" s="1"/>
  <c r="D9852"/>
  <c r="E9852" s="1"/>
  <c r="D9853"/>
  <c r="E9853" s="1"/>
  <c r="D9854"/>
  <c r="E9854" s="1"/>
  <c r="D9855"/>
  <c r="E9855" s="1"/>
  <c r="D9856"/>
  <c r="E9856" s="1"/>
  <c r="D9857"/>
  <c r="E9857" s="1"/>
  <c r="D9858"/>
  <c r="E9858" s="1"/>
  <c r="D9859"/>
  <c r="E9859" s="1"/>
  <c r="D9860"/>
  <c r="E9860" s="1"/>
  <c r="D9861"/>
  <c r="E9861" s="1"/>
  <c r="D9862"/>
  <c r="E9862" s="1"/>
  <c r="D9863"/>
  <c r="E9863" s="1"/>
  <c r="D9864"/>
  <c r="E9864" s="1"/>
  <c r="D9865"/>
  <c r="E9865" s="1"/>
  <c r="D9866"/>
  <c r="E9866" s="1"/>
  <c r="D9867"/>
  <c r="E9867" s="1"/>
  <c r="D9868"/>
  <c r="E9868" s="1"/>
  <c r="D9869"/>
  <c r="E9869" s="1"/>
  <c r="D9870"/>
  <c r="E9870" s="1"/>
  <c r="D9871"/>
  <c r="E9871" s="1"/>
  <c r="D9872"/>
  <c r="E9872" s="1"/>
  <c r="D9873"/>
  <c r="E9873" s="1"/>
  <c r="D9874"/>
  <c r="E9874" s="1"/>
  <c r="D9875"/>
  <c r="E9875" s="1"/>
  <c r="D9876"/>
  <c r="E9876" s="1"/>
  <c r="D9877"/>
  <c r="E9877" s="1"/>
  <c r="D9878"/>
  <c r="E9878" s="1"/>
  <c r="D9879"/>
  <c r="E9879" s="1"/>
  <c r="D9880"/>
  <c r="E9880" s="1"/>
  <c r="D9881"/>
  <c r="E9881" s="1"/>
  <c r="D9882"/>
  <c r="E9882" s="1"/>
  <c r="D9883"/>
  <c r="E9883" s="1"/>
  <c r="D9884"/>
  <c r="E9884" s="1"/>
  <c r="D9885"/>
  <c r="E9885" s="1"/>
  <c r="D9886"/>
  <c r="E9886" s="1"/>
  <c r="D9887"/>
  <c r="E9887" s="1"/>
  <c r="D9888"/>
  <c r="E9888" s="1"/>
  <c r="D9889"/>
  <c r="E9889" s="1"/>
  <c r="D9890"/>
  <c r="E9890" s="1"/>
  <c r="D9891"/>
  <c r="E9891" s="1"/>
  <c r="D9892"/>
  <c r="E9892" s="1"/>
  <c r="D9893"/>
  <c r="E9893" s="1"/>
  <c r="D9894"/>
  <c r="E9894" s="1"/>
  <c r="D9895"/>
  <c r="E9895" s="1"/>
  <c r="D9896"/>
  <c r="E9896" s="1"/>
  <c r="D9897"/>
  <c r="E9897" s="1"/>
  <c r="D9898"/>
  <c r="E9898" s="1"/>
  <c r="D9899"/>
  <c r="E9899" s="1"/>
  <c r="D9900"/>
  <c r="E9900" s="1"/>
  <c r="D9901"/>
  <c r="E9901" s="1"/>
  <c r="D9902"/>
  <c r="E9902" s="1"/>
  <c r="D9903"/>
  <c r="E9903" s="1"/>
  <c r="D9904"/>
  <c r="E9904" s="1"/>
  <c r="D9905"/>
  <c r="E9905" s="1"/>
  <c r="D9906"/>
  <c r="E9906" s="1"/>
  <c r="D9907"/>
  <c r="E9907" s="1"/>
  <c r="D9908"/>
  <c r="E9908" s="1"/>
  <c r="D9909"/>
  <c r="E9909" s="1"/>
  <c r="D9910"/>
  <c r="E9910" s="1"/>
  <c r="D9911"/>
  <c r="E9911" s="1"/>
  <c r="D9912"/>
  <c r="E9912" s="1"/>
  <c r="D9913"/>
  <c r="E9913" s="1"/>
  <c r="D9914"/>
  <c r="E9914" s="1"/>
  <c r="D9915"/>
  <c r="E9915" s="1"/>
  <c r="D9916"/>
  <c r="E9916" s="1"/>
  <c r="D9917"/>
  <c r="E9917" s="1"/>
  <c r="D9918"/>
  <c r="E9918" s="1"/>
  <c r="D9919"/>
  <c r="E9919" s="1"/>
  <c r="D9920"/>
  <c r="E9920" s="1"/>
  <c r="D9921"/>
  <c r="E9921" s="1"/>
  <c r="D9922"/>
  <c r="E9922" s="1"/>
  <c r="D9923"/>
  <c r="E9923" s="1"/>
  <c r="D9924"/>
  <c r="E9924" s="1"/>
  <c r="D9925"/>
  <c r="E9925" s="1"/>
  <c r="D9926"/>
  <c r="E9926" s="1"/>
  <c r="D9927"/>
  <c r="E9927" s="1"/>
  <c r="D9928"/>
  <c r="E9928" s="1"/>
  <c r="D9929"/>
  <c r="E9929" s="1"/>
  <c r="D9930"/>
  <c r="E9930" s="1"/>
  <c r="D9931"/>
  <c r="E9931" s="1"/>
  <c r="D9932"/>
  <c r="E9932" s="1"/>
  <c r="D9933"/>
  <c r="E9933" s="1"/>
  <c r="D9934"/>
  <c r="E9934" s="1"/>
  <c r="D9935"/>
  <c r="E9935" s="1"/>
  <c r="D9936"/>
  <c r="E9936" s="1"/>
  <c r="D9937"/>
  <c r="E9937" s="1"/>
  <c r="D9938"/>
  <c r="E9938" s="1"/>
  <c r="D9939"/>
  <c r="E9939" s="1"/>
  <c r="D9940"/>
  <c r="E9940" s="1"/>
  <c r="D9941"/>
  <c r="E9941" s="1"/>
  <c r="D9942"/>
  <c r="E9942" s="1"/>
  <c r="D9943"/>
  <c r="E9943" s="1"/>
  <c r="D9944"/>
  <c r="E9944" s="1"/>
  <c r="D9945"/>
  <c r="E9945" s="1"/>
  <c r="D9946"/>
  <c r="E9946" s="1"/>
  <c r="D9947"/>
  <c r="E9947" s="1"/>
  <c r="D9948"/>
  <c r="E9948" s="1"/>
  <c r="D9949"/>
  <c r="E9949" s="1"/>
  <c r="D9950"/>
  <c r="E9950" s="1"/>
  <c r="D9951"/>
  <c r="E9951" s="1"/>
  <c r="D9952"/>
  <c r="E9952" s="1"/>
  <c r="D9953"/>
  <c r="E9953" s="1"/>
  <c r="D9954"/>
  <c r="E9954" s="1"/>
  <c r="D9955"/>
  <c r="E9955" s="1"/>
  <c r="D9956"/>
  <c r="E9956" s="1"/>
  <c r="D9957"/>
  <c r="E9957" s="1"/>
  <c r="D9958"/>
  <c r="E9958" s="1"/>
  <c r="D9959"/>
  <c r="E9959" s="1"/>
  <c r="D9960"/>
  <c r="E9960" s="1"/>
  <c r="D9961"/>
  <c r="E9961" s="1"/>
  <c r="D9962"/>
  <c r="E9962" s="1"/>
  <c r="D9963"/>
  <c r="E9963" s="1"/>
  <c r="D9964"/>
  <c r="E9964" s="1"/>
  <c r="D9965"/>
  <c r="E9965" s="1"/>
  <c r="D9966"/>
  <c r="E9966" s="1"/>
  <c r="D9967"/>
  <c r="E9967" s="1"/>
  <c r="D9968"/>
  <c r="E9968" s="1"/>
  <c r="D9969"/>
  <c r="E9969" s="1"/>
  <c r="D9970"/>
  <c r="E9970" s="1"/>
  <c r="D9971"/>
  <c r="E9971" s="1"/>
  <c r="D9972"/>
  <c r="E9972" s="1"/>
  <c r="D9973"/>
  <c r="E9973" s="1"/>
  <c r="D9974"/>
  <c r="E9974" s="1"/>
  <c r="D9975"/>
  <c r="E9975" s="1"/>
  <c r="D9976"/>
  <c r="E9976" s="1"/>
  <c r="D9977"/>
  <c r="E9977" s="1"/>
  <c r="D9978"/>
  <c r="E9978" s="1"/>
  <c r="D9979"/>
  <c r="E9979" s="1"/>
  <c r="D9980"/>
  <c r="E9980" s="1"/>
  <c r="D9981"/>
  <c r="E9981" s="1"/>
  <c r="D9982"/>
  <c r="E9982" s="1"/>
  <c r="D9983"/>
  <c r="E9983" s="1"/>
  <c r="D9984"/>
  <c r="E9984" s="1"/>
  <c r="D9985"/>
  <c r="E9985" s="1"/>
  <c r="D9986"/>
  <c r="E9986" s="1"/>
  <c r="D9987"/>
  <c r="E9987" s="1"/>
  <c r="D9988"/>
  <c r="E9988" s="1"/>
  <c r="D9989"/>
  <c r="E9989" s="1"/>
  <c r="D9990"/>
  <c r="E9990" s="1"/>
  <c r="D9991"/>
  <c r="E9991" s="1"/>
  <c r="D9992"/>
  <c r="E9992" s="1"/>
  <c r="D9993"/>
  <c r="E9993" s="1"/>
  <c r="D9994"/>
  <c r="E9994" s="1"/>
  <c r="D9995"/>
  <c r="E9995" s="1"/>
  <c r="D9996"/>
  <c r="E9996" s="1"/>
  <c r="D9997"/>
  <c r="E9997" s="1"/>
  <c r="D9998"/>
  <c r="E9998" s="1"/>
  <c r="D9999"/>
  <c r="E9999" s="1"/>
  <c r="D10000"/>
  <c r="E10000" s="1"/>
  <c r="D10001"/>
  <c r="E10001" s="1"/>
  <c r="D10002"/>
  <c r="E10002" s="1"/>
  <c r="D10003"/>
  <c r="E10003" s="1"/>
  <c r="D10004"/>
  <c r="E10004" s="1"/>
  <c r="D10005"/>
  <c r="E10005" s="1"/>
  <c r="D10006"/>
  <c r="E10006" s="1"/>
  <c r="D10007"/>
  <c r="E10007" s="1"/>
  <c r="D10008"/>
  <c r="E10008" s="1"/>
  <c r="D10009"/>
  <c r="E10009" s="1"/>
  <c r="D10010"/>
  <c r="E10010" s="1"/>
  <c r="D10011"/>
  <c r="E10011" s="1"/>
  <c r="D10012"/>
  <c r="E10012" s="1"/>
  <c r="D10013"/>
  <c r="E10013" s="1"/>
  <c r="D10014"/>
  <c r="E10014" s="1"/>
  <c r="D10015"/>
  <c r="E10015" s="1"/>
  <c r="D10016"/>
  <c r="E10016" s="1"/>
  <c r="D10017"/>
  <c r="E10017" s="1"/>
  <c r="D10018"/>
  <c r="E10018" s="1"/>
  <c r="D10019"/>
  <c r="E10019" s="1"/>
  <c r="D10020"/>
  <c r="E10020" s="1"/>
  <c r="D10021"/>
  <c r="E10021" s="1"/>
  <c r="D10022"/>
  <c r="E10022" s="1"/>
  <c r="D10023"/>
  <c r="E10023" s="1"/>
  <c r="D10024"/>
  <c r="E10024" s="1"/>
  <c r="D10025"/>
  <c r="E10025" s="1"/>
  <c r="D10026"/>
  <c r="E10026" s="1"/>
  <c r="D10027"/>
  <c r="E10027" s="1"/>
  <c r="D10028"/>
  <c r="E10028" s="1"/>
  <c r="D10029"/>
  <c r="E10029" s="1"/>
  <c r="D10030"/>
  <c r="E10030" s="1"/>
  <c r="D10031"/>
  <c r="E10031" s="1"/>
  <c r="D10032"/>
  <c r="E10032" s="1"/>
  <c r="D10033"/>
  <c r="E10033" s="1"/>
  <c r="D10034"/>
  <c r="E10034" s="1"/>
  <c r="D10035"/>
  <c r="E10035" s="1"/>
  <c r="D10036"/>
  <c r="E10036" s="1"/>
  <c r="D10037"/>
  <c r="E10037" s="1"/>
  <c r="D10038"/>
  <c r="E10038" s="1"/>
  <c r="D10039"/>
  <c r="E10039" s="1"/>
  <c r="D10040"/>
  <c r="E10040" s="1"/>
  <c r="D10041"/>
  <c r="E10041" s="1"/>
  <c r="D10042"/>
  <c r="E10042" s="1"/>
  <c r="D10043"/>
  <c r="E10043" s="1"/>
  <c r="D10044"/>
  <c r="E10044" s="1"/>
  <c r="D10045"/>
  <c r="E10045" s="1"/>
  <c r="D10046"/>
  <c r="E10046" s="1"/>
  <c r="D10047"/>
  <c r="E10047" s="1"/>
  <c r="D10048"/>
  <c r="E10048" s="1"/>
  <c r="D10049"/>
  <c r="E10049" s="1"/>
  <c r="D10050"/>
  <c r="E10050" s="1"/>
  <c r="D10051"/>
  <c r="E10051" s="1"/>
  <c r="D10052"/>
  <c r="E10052" s="1"/>
  <c r="D10053"/>
  <c r="E10053" s="1"/>
  <c r="D10054"/>
  <c r="E10054" s="1"/>
  <c r="D10055"/>
  <c r="E10055" s="1"/>
  <c r="D10056"/>
  <c r="E10056" s="1"/>
  <c r="D10057"/>
  <c r="E10057" s="1"/>
  <c r="D10058"/>
  <c r="E10058" s="1"/>
  <c r="D10059"/>
  <c r="E10059" s="1"/>
  <c r="D10060"/>
  <c r="E10060" s="1"/>
  <c r="D10061"/>
  <c r="E10061" s="1"/>
  <c r="D10062"/>
  <c r="E10062" s="1"/>
  <c r="D10063"/>
  <c r="E10063" s="1"/>
  <c r="D10064"/>
  <c r="E10064" s="1"/>
  <c r="D10065"/>
  <c r="E10065" s="1"/>
  <c r="D10066"/>
  <c r="E10066" s="1"/>
  <c r="D10067"/>
  <c r="E10067" s="1"/>
  <c r="D10068"/>
  <c r="E10068" s="1"/>
  <c r="D10069"/>
  <c r="E10069" s="1"/>
  <c r="D10070"/>
  <c r="E10070" s="1"/>
  <c r="D10071"/>
  <c r="E10071" s="1"/>
  <c r="D10072"/>
  <c r="E10072" s="1"/>
  <c r="D10073"/>
  <c r="E10073" s="1"/>
  <c r="D10074"/>
  <c r="E10074" s="1"/>
  <c r="D10075"/>
  <c r="E10075" s="1"/>
  <c r="D10076"/>
  <c r="E10076" s="1"/>
  <c r="D10077"/>
  <c r="E10077" s="1"/>
  <c r="D10078"/>
  <c r="E10078" s="1"/>
  <c r="D10079"/>
  <c r="E10079" s="1"/>
  <c r="D10080"/>
  <c r="E10080" s="1"/>
  <c r="D10081"/>
  <c r="E10081" s="1"/>
  <c r="D10082"/>
  <c r="E10082" s="1"/>
  <c r="D10083"/>
  <c r="E10083" s="1"/>
  <c r="D10084"/>
  <c r="E10084" s="1"/>
  <c r="D10085"/>
  <c r="E10085" s="1"/>
  <c r="D10086"/>
  <c r="E10086" s="1"/>
  <c r="D10087"/>
  <c r="E10087" s="1"/>
  <c r="D10088"/>
  <c r="E10088" s="1"/>
  <c r="D10089"/>
  <c r="E10089" s="1"/>
  <c r="D10090"/>
  <c r="E10090" s="1"/>
  <c r="D10091"/>
  <c r="E10091" s="1"/>
  <c r="D10092"/>
  <c r="E10092" s="1"/>
  <c r="D10093"/>
  <c r="E10093" s="1"/>
  <c r="D10094"/>
  <c r="E10094" s="1"/>
  <c r="D10095"/>
  <c r="E10095" s="1"/>
  <c r="D10096"/>
  <c r="E10096" s="1"/>
  <c r="D10097"/>
  <c r="E10097" s="1"/>
  <c r="D10098"/>
  <c r="E10098" s="1"/>
  <c r="D10099"/>
  <c r="E10099" s="1"/>
  <c r="D10100"/>
  <c r="E10100" s="1"/>
  <c r="D10101"/>
  <c r="E10101" s="1"/>
  <c r="D10102"/>
  <c r="E10102" s="1"/>
  <c r="D10103"/>
  <c r="E10103" s="1"/>
  <c r="D10104"/>
  <c r="E10104" s="1"/>
  <c r="D10105"/>
  <c r="E10105" s="1"/>
  <c r="D10106"/>
  <c r="E10106" s="1"/>
  <c r="D10107"/>
  <c r="E10107" s="1"/>
  <c r="D10108"/>
  <c r="E10108" s="1"/>
  <c r="D10109"/>
  <c r="E10109" s="1"/>
  <c r="D10110"/>
  <c r="E10110" s="1"/>
  <c r="D10111"/>
  <c r="E10111" s="1"/>
  <c r="D10112"/>
  <c r="E10112" s="1"/>
  <c r="D10113"/>
  <c r="E10113" s="1"/>
  <c r="D10114"/>
  <c r="E10114" s="1"/>
  <c r="D10115"/>
  <c r="E10115" s="1"/>
  <c r="D10116"/>
  <c r="E10116" s="1"/>
  <c r="D10117"/>
  <c r="E10117" s="1"/>
  <c r="D10118"/>
  <c r="E10118" s="1"/>
  <c r="D10119"/>
  <c r="E10119" s="1"/>
  <c r="D10120"/>
  <c r="E10120" s="1"/>
  <c r="D10121"/>
  <c r="E10121" s="1"/>
  <c r="D10122"/>
  <c r="E10122" s="1"/>
  <c r="D10123"/>
  <c r="E10123" s="1"/>
  <c r="D10124"/>
  <c r="E10124" s="1"/>
  <c r="D10125"/>
  <c r="E10125" s="1"/>
  <c r="D10126"/>
  <c r="E10126" s="1"/>
  <c r="D10127"/>
  <c r="E10127" s="1"/>
  <c r="D10128"/>
  <c r="E10128" s="1"/>
  <c r="D10129"/>
  <c r="E10129" s="1"/>
  <c r="D10130"/>
  <c r="E10130" s="1"/>
  <c r="D10131"/>
  <c r="E10131" s="1"/>
  <c r="D10132"/>
  <c r="E10132" s="1"/>
  <c r="D10133"/>
  <c r="E10133" s="1"/>
  <c r="D10134"/>
  <c r="E10134" s="1"/>
  <c r="D10135"/>
  <c r="E10135" s="1"/>
  <c r="D10136"/>
  <c r="E10136" s="1"/>
  <c r="D10137"/>
  <c r="E10137" s="1"/>
  <c r="D10138"/>
  <c r="E10138" s="1"/>
  <c r="D10139"/>
  <c r="E10139" s="1"/>
  <c r="D10140"/>
  <c r="E10140" s="1"/>
  <c r="D10141"/>
  <c r="E10141" s="1"/>
  <c r="D10142"/>
  <c r="E10142" s="1"/>
  <c r="D10143"/>
  <c r="E10143" s="1"/>
  <c r="D10144"/>
  <c r="E10144" s="1"/>
  <c r="D10145"/>
  <c r="E10145" s="1"/>
  <c r="D10146"/>
  <c r="E10146" s="1"/>
  <c r="D10147"/>
  <c r="E10147" s="1"/>
  <c r="D10148"/>
  <c r="E10148" s="1"/>
  <c r="D10149"/>
  <c r="E10149" s="1"/>
  <c r="D10150"/>
  <c r="E10150" s="1"/>
  <c r="D10151"/>
  <c r="E10151" s="1"/>
  <c r="D10152"/>
  <c r="E10152" s="1"/>
  <c r="D10153"/>
  <c r="E10153" s="1"/>
  <c r="D10154"/>
  <c r="E10154" s="1"/>
  <c r="D10155"/>
  <c r="E10155" s="1"/>
  <c r="D10156"/>
  <c r="E10156" s="1"/>
  <c r="D10157"/>
  <c r="E10157" s="1"/>
  <c r="D10158"/>
  <c r="E10158" s="1"/>
  <c r="D10159"/>
  <c r="E10159" s="1"/>
  <c r="D10160"/>
  <c r="E10160" s="1"/>
  <c r="D10161"/>
  <c r="E10161" s="1"/>
  <c r="D10162"/>
  <c r="E10162" s="1"/>
  <c r="D10163"/>
  <c r="E10163" s="1"/>
  <c r="D10164"/>
  <c r="E10164" s="1"/>
  <c r="D10165"/>
  <c r="E10165" s="1"/>
  <c r="D10166"/>
  <c r="E10166" s="1"/>
  <c r="D10167"/>
  <c r="E10167" s="1"/>
  <c r="D10168"/>
  <c r="E10168" s="1"/>
  <c r="D10169"/>
  <c r="E10169" s="1"/>
  <c r="D10170"/>
  <c r="E10170" s="1"/>
  <c r="D10171"/>
  <c r="E10171" s="1"/>
  <c r="D10172"/>
  <c r="E10172" s="1"/>
  <c r="D10173"/>
  <c r="E10173" s="1"/>
  <c r="D10174"/>
  <c r="E10174" s="1"/>
  <c r="D10175"/>
  <c r="E10175" s="1"/>
  <c r="D10176"/>
  <c r="E10176" s="1"/>
  <c r="D10177"/>
  <c r="E10177" s="1"/>
  <c r="D10178"/>
  <c r="E10178" s="1"/>
  <c r="D10179"/>
  <c r="E10179" s="1"/>
  <c r="D10180"/>
  <c r="E10180" s="1"/>
  <c r="D10181"/>
  <c r="E10181" s="1"/>
  <c r="D10182"/>
  <c r="E10182" s="1"/>
  <c r="D10183"/>
  <c r="E10183" s="1"/>
  <c r="D10184"/>
  <c r="E10184" s="1"/>
  <c r="D10185"/>
  <c r="E10185" s="1"/>
  <c r="D10186"/>
  <c r="E10186" s="1"/>
  <c r="D10187"/>
  <c r="E10187" s="1"/>
  <c r="D10188"/>
  <c r="E10188" s="1"/>
  <c r="D10189"/>
  <c r="E10189" s="1"/>
  <c r="D10190"/>
  <c r="E10190" s="1"/>
  <c r="D10191"/>
  <c r="E10191" s="1"/>
  <c r="D10192"/>
  <c r="E10192" s="1"/>
  <c r="D10193"/>
  <c r="E10193" s="1"/>
  <c r="D10194"/>
  <c r="E10194" s="1"/>
  <c r="D10195"/>
  <c r="E10195" s="1"/>
  <c r="D10196"/>
  <c r="E10196" s="1"/>
  <c r="D10197"/>
  <c r="E10197" s="1"/>
  <c r="D10198"/>
  <c r="E10198" s="1"/>
  <c r="D10199"/>
  <c r="E10199" s="1"/>
  <c r="D10200"/>
  <c r="E10200" s="1"/>
  <c r="D10201"/>
  <c r="E10201" s="1"/>
  <c r="D10202"/>
  <c r="E10202" s="1"/>
  <c r="D10203"/>
  <c r="E10203" s="1"/>
  <c r="D10204"/>
  <c r="E10204" s="1"/>
  <c r="D10205"/>
  <c r="E10205" s="1"/>
  <c r="D10206"/>
  <c r="E10206" s="1"/>
  <c r="D10207"/>
  <c r="E10207" s="1"/>
  <c r="D10208"/>
  <c r="E10208" s="1"/>
  <c r="D10209"/>
  <c r="E10209" s="1"/>
  <c r="D10210"/>
  <c r="E10210" s="1"/>
  <c r="D10211"/>
  <c r="E10211" s="1"/>
  <c r="D10212"/>
  <c r="E10212" s="1"/>
  <c r="D10213"/>
  <c r="E10213" s="1"/>
  <c r="D10214"/>
  <c r="E10214" s="1"/>
  <c r="D10215"/>
  <c r="E10215" s="1"/>
  <c r="D10216"/>
  <c r="E10216" s="1"/>
  <c r="D10217"/>
  <c r="E10217" s="1"/>
  <c r="D10218"/>
  <c r="E10218" s="1"/>
  <c r="D10219"/>
  <c r="E10219" s="1"/>
  <c r="D10220"/>
  <c r="E10220" s="1"/>
  <c r="D10221"/>
  <c r="E10221" s="1"/>
  <c r="D10222"/>
  <c r="E10222" s="1"/>
  <c r="D10223"/>
  <c r="E10223" s="1"/>
  <c r="D10224"/>
  <c r="E10224" s="1"/>
  <c r="D10225"/>
  <c r="E10225" s="1"/>
  <c r="D10226"/>
  <c r="E10226" s="1"/>
  <c r="D10227"/>
  <c r="E10227" s="1"/>
  <c r="D10228"/>
  <c r="E10228" s="1"/>
  <c r="D10229"/>
  <c r="E10229" s="1"/>
  <c r="D10230"/>
  <c r="E10230" s="1"/>
  <c r="D10231"/>
  <c r="E10231" s="1"/>
  <c r="D10232"/>
  <c r="E10232" s="1"/>
  <c r="D10233"/>
  <c r="E10233" s="1"/>
  <c r="D10234"/>
  <c r="E10234" s="1"/>
  <c r="D10235"/>
  <c r="E10235" s="1"/>
  <c r="D10236"/>
  <c r="E10236" s="1"/>
  <c r="D10237"/>
  <c r="E10237" s="1"/>
  <c r="D10238"/>
  <c r="E10238" s="1"/>
  <c r="D10239"/>
  <c r="E10239" s="1"/>
  <c r="D10240"/>
  <c r="E10240" s="1"/>
  <c r="D10241"/>
  <c r="E10241" s="1"/>
  <c r="D10242"/>
  <c r="E10242" s="1"/>
  <c r="D10243"/>
  <c r="E10243" s="1"/>
  <c r="D10244"/>
  <c r="E10244" s="1"/>
  <c r="D10245"/>
  <c r="E10245" s="1"/>
  <c r="D10246"/>
  <c r="E10246" s="1"/>
  <c r="D10247"/>
  <c r="E10247" s="1"/>
  <c r="D10248"/>
  <c r="E10248" s="1"/>
  <c r="D10249"/>
  <c r="E10249" s="1"/>
  <c r="D10250"/>
  <c r="E10250" s="1"/>
  <c r="D10251"/>
  <c r="E10251" s="1"/>
  <c r="D10252"/>
  <c r="E10252" s="1"/>
  <c r="D10253"/>
  <c r="E10253" s="1"/>
  <c r="D10254"/>
  <c r="E10254" s="1"/>
  <c r="D10255"/>
  <c r="E10255" s="1"/>
  <c r="D10256"/>
  <c r="E10256" s="1"/>
  <c r="D10257"/>
  <c r="E10257" s="1"/>
  <c r="D10258"/>
  <c r="E10258" s="1"/>
  <c r="D10259"/>
  <c r="E10259" s="1"/>
  <c r="D10260"/>
  <c r="E10260" s="1"/>
  <c r="D10261"/>
  <c r="E10261" s="1"/>
  <c r="D10262"/>
  <c r="E10262" s="1"/>
  <c r="D10263"/>
  <c r="E10263" s="1"/>
  <c r="D10264"/>
  <c r="E10264" s="1"/>
  <c r="D10265"/>
  <c r="E10265" s="1"/>
  <c r="D10266"/>
  <c r="E10266" s="1"/>
  <c r="D10267"/>
  <c r="E10267" s="1"/>
  <c r="D10268"/>
  <c r="E10268" s="1"/>
  <c r="D10269"/>
  <c r="E10269" s="1"/>
  <c r="D10270"/>
  <c r="E10270" s="1"/>
  <c r="D10271"/>
  <c r="E10271" s="1"/>
  <c r="D10272"/>
  <c r="E10272" s="1"/>
  <c r="D10273"/>
  <c r="E10273" s="1"/>
  <c r="D10274"/>
  <c r="E10274" s="1"/>
  <c r="D10275"/>
  <c r="E10275" s="1"/>
  <c r="D10276"/>
  <c r="E10276" s="1"/>
  <c r="D10277"/>
  <c r="E10277" s="1"/>
  <c r="D10278"/>
  <c r="E10278" s="1"/>
  <c r="D10279"/>
  <c r="E10279" s="1"/>
  <c r="D10280"/>
  <c r="E10280" s="1"/>
  <c r="D10281"/>
  <c r="E10281" s="1"/>
  <c r="D10282"/>
  <c r="E10282" s="1"/>
  <c r="D10283"/>
  <c r="E10283" s="1"/>
  <c r="D10284"/>
  <c r="E10284" s="1"/>
  <c r="D10285"/>
  <c r="E10285" s="1"/>
  <c r="D10286"/>
  <c r="E10286" s="1"/>
  <c r="D10287"/>
  <c r="E10287" s="1"/>
  <c r="D10288"/>
  <c r="E10288" s="1"/>
  <c r="D10289"/>
  <c r="E10289" s="1"/>
  <c r="D10290"/>
  <c r="E10290" s="1"/>
  <c r="D10291"/>
  <c r="E10291" s="1"/>
  <c r="D10292"/>
  <c r="E10292" s="1"/>
  <c r="D10293"/>
  <c r="E10293" s="1"/>
  <c r="D10294"/>
  <c r="E10294" s="1"/>
  <c r="D10295"/>
  <c r="E10295" s="1"/>
  <c r="D10296"/>
  <c r="E10296" s="1"/>
  <c r="D10297"/>
  <c r="E10297" s="1"/>
  <c r="D10298"/>
  <c r="E10298" s="1"/>
  <c r="D10299"/>
  <c r="E10299" s="1"/>
  <c r="D10300"/>
  <c r="E10300" s="1"/>
  <c r="D10301"/>
  <c r="E10301" s="1"/>
  <c r="D10302"/>
  <c r="E10302" s="1"/>
  <c r="D10303"/>
  <c r="E10303" s="1"/>
  <c r="D10304"/>
  <c r="E10304" s="1"/>
  <c r="D10305"/>
  <c r="E10305" s="1"/>
  <c r="D10306"/>
  <c r="E10306" s="1"/>
  <c r="D10307"/>
  <c r="E10307" s="1"/>
  <c r="D10308"/>
  <c r="E10308" s="1"/>
  <c r="D10309"/>
  <c r="E10309" s="1"/>
  <c r="D10310"/>
  <c r="E10310" s="1"/>
  <c r="D10311"/>
  <c r="E10311" s="1"/>
  <c r="D10312"/>
  <c r="E10312" s="1"/>
  <c r="D10313"/>
  <c r="E10313" s="1"/>
  <c r="D10314"/>
  <c r="E10314" s="1"/>
  <c r="D10315"/>
  <c r="E10315" s="1"/>
  <c r="D10316"/>
  <c r="E10316" s="1"/>
  <c r="D10317"/>
  <c r="E10317" s="1"/>
  <c r="D10318"/>
  <c r="E10318" s="1"/>
  <c r="D10319"/>
  <c r="E10319" s="1"/>
  <c r="D10320"/>
  <c r="E10320" s="1"/>
  <c r="D10321"/>
  <c r="E10321" s="1"/>
  <c r="D10322"/>
  <c r="E10322" s="1"/>
  <c r="D10323"/>
  <c r="E10323" s="1"/>
  <c r="D10324"/>
  <c r="E10324" s="1"/>
  <c r="D10325"/>
  <c r="E10325" s="1"/>
  <c r="D10326"/>
  <c r="E10326" s="1"/>
  <c r="D10327"/>
  <c r="E10327" s="1"/>
  <c r="D10328"/>
  <c r="E10328" s="1"/>
  <c r="D10329"/>
  <c r="E10329" s="1"/>
  <c r="D10330"/>
  <c r="E10330" s="1"/>
  <c r="D10331"/>
  <c r="E10331" s="1"/>
  <c r="D10332"/>
  <c r="E10332" s="1"/>
  <c r="D10333"/>
  <c r="E10333" s="1"/>
  <c r="D10334"/>
  <c r="E10334" s="1"/>
  <c r="D10335"/>
  <c r="E10335" s="1"/>
  <c r="D10336"/>
  <c r="E10336" s="1"/>
  <c r="D10337"/>
  <c r="E10337" s="1"/>
  <c r="D10338"/>
  <c r="E10338" s="1"/>
  <c r="D10339"/>
  <c r="E10339" s="1"/>
  <c r="D10340"/>
  <c r="E10340" s="1"/>
  <c r="D10341"/>
  <c r="E10341" s="1"/>
  <c r="D10342"/>
  <c r="E10342" s="1"/>
  <c r="D10343"/>
  <c r="E10343" s="1"/>
  <c r="D10344"/>
  <c r="E10344" s="1"/>
  <c r="D10345"/>
  <c r="E10345" s="1"/>
  <c r="D10346"/>
  <c r="E10346" s="1"/>
  <c r="D10347"/>
  <c r="E10347" s="1"/>
  <c r="D10348"/>
  <c r="E10348" s="1"/>
  <c r="D10349"/>
  <c r="E10349" s="1"/>
  <c r="D10350"/>
  <c r="E10350" s="1"/>
  <c r="D10351"/>
  <c r="E10351" s="1"/>
  <c r="D10352"/>
  <c r="E10352" s="1"/>
  <c r="D10353"/>
  <c r="E10353" s="1"/>
  <c r="D10354"/>
  <c r="E10354" s="1"/>
  <c r="D10355"/>
  <c r="E10355" s="1"/>
  <c r="D10356"/>
  <c r="E10356" s="1"/>
  <c r="D10357"/>
  <c r="E10357" s="1"/>
  <c r="D10358"/>
  <c r="E10358" s="1"/>
  <c r="D10359"/>
  <c r="E10359" s="1"/>
  <c r="D10360"/>
  <c r="E10360" s="1"/>
  <c r="D10361"/>
  <c r="E10361" s="1"/>
  <c r="D10362"/>
  <c r="E10362" s="1"/>
  <c r="D10363"/>
  <c r="E10363" s="1"/>
  <c r="D10364"/>
  <c r="E10364" s="1"/>
  <c r="D10365"/>
  <c r="E10365" s="1"/>
  <c r="D10366"/>
  <c r="E10366" s="1"/>
  <c r="D10367"/>
  <c r="E10367" s="1"/>
  <c r="D10368"/>
  <c r="E10368" s="1"/>
  <c r="D10369"/>
  <c r="E10369" s="1"/>
  <c r="D10370"/>
  <c r="E10370" s="1"/>
  <c r="D10371"/>
  <c r="E10371" s="1"/>
  <c r="D10372"/>
  <c r="E10372" s="1"/>
  <c r="D10373"/>
  <c r="E10373" s="1"/>
  <c r="D10374"/>
  <c r="E10374" s="1"/>
  <c r="D10375"/>
  <c r="E10375" s="1"/>
  <c r="D10376"/>
  <c r="E10376" s="1"/>
  <c r="D10377"/>
  <c r="E10377" s="1"/>
  <c r="D10378"/>
  <c r="E10378" s="1"/>
  <c r="D10379"/>
  <c r="E10379" s="1"/>
  <c r="D10380"/>
  <c r="E10380" s="1"/>
  <c r="D10381"/>
  <c r="E10381" s="1"/>
  <c r="D10382"/>
  <c r="E10382" s="1"/>
  <c r="D10383"/>
  <c r="E10383" s="1"/>
  <c r="D10384"/>
  <c r="E10384" s="1"/>
  <c r="D10385"/>
  <c r="E10385" s="1"/>
  <c r="D10386"/>
  <c r="E10386" s="1"/>
  <c r="D10387"/>
  <c r="E10387" s="1"/>
  <c r="D10388"/>
  <c r="E10388" s="1"/>
  <c r="D10389"/>
  <c r="E10389" s="1"/>
  <c r="D10390"/>
  <c r="E10390" s="1"/>
  <c r="D10391"/>
  <c r="E10391" s="1"/>
  <c r="D10392"/>
  <c r="E10392" s="1"/>
  <c r="D10393"/>
  <c r="E10393" s="1"/>
  <c r="D10394"/>
  <c r="E10394" s="1"/>
  <c r="D10395"/>
  <c r="E10395" s="1"/>
  <c r="D10396"/>
  <c r="E10396" s="1"/>
  <c r="D10397"/>
  <c r="E10397" s="1"/>
  <c r="D10398"/>
  <c r="E10398" s="1"/>
  <c r="D10399"/>
  <c r="E10399" s="1"/>
  <c r="D10400"/>
  <c r="E10400" s="1"/>
  <c r="D10401"/>
  <c r="E10401" s="1"/>
  <c r="D10402"/>
  <c r="E10402" s="1"/>
  <c r="D10403"/>
  <c r="E10403" s="1"/>
  <c r="D10404"/>
  <c r="E10404" s="1"/>
  <c r="D10405"/>
  <c r="E10405" s="1"/>
  <c r="D10406"/>
  <c r="E10406" s="1"/>
  <c r="D10407"/>
  <c r="E10407" s="1"/>
  <c r="D10408"/>
  <c r="E10408" s="1"/>
  <c r="D10409"/>
  <c r="E10409" s="1"/>
  <c r="D10410"/>
  <c r="E10410" s="1"/>
  <c r="D10411"/>
  <c r="E10411" s="1"/>
  <c r="D10412"/>
  <c r="E10412" s="1"/>
  <c r="D10413"/>
  <c r="E10413" s="1"/>
  <c r="D10414"/>
  <c r="E10414" s="1"/>
  <c r="D10415"/>
  <c r="E10415" s="1"/>
  <c r="D10416"/>
  <c r="E10416" s="1"/>
  <c r="D10417"/>
  <c r="E10417" s="1"/>
  <c r="D10418"/>
  <c r="E10418" s="1"/>
  <c r="D10419"/>
  <c r="E10419" s="1"/>
  <c r="D10420"/>
  <c r="E10420" s="1"/>
  <c r="D10421"/>
  <c r="E10421" s="1"/>
  <c r="D10422"/>
  <c r="E10422" s="1"/>
  <c r="D10423"/>
  <c r="E10423" s="1"/>
  <c r="D10424"/>
  <c r="E10424" s="1"/>
  <c r="D10425"/>
  <c r="E10425" s="1"/>
  <c r="D10426"/>
  <c r="E10426" s="1"/>
  <c r="D10427"/>
  <c r="E10427" s="1"/>
  <c r="D10428"/>
  <c r="E10428" s="1"/>
  <c r="D10429"/>
  <c r="E10429" s="1"/>
  <c r="D10430"/>
  <c r="E10430" s="1"/>
  <c r="D10431"/>
  <c r="E10431" s="1"/>
  <c r="D10432"/>
  <c r="E10432" s="1"/>
  <c r="D10433"/>
  <c r="E10433" s="1"/>
  <c r="D10434"/>
  <c r="E10434" s="1"/>
  <c r="D10435"/>
  <c r="E10435" s="1"/>
  <c r="D10436"/>
  <c r="E10436" s="1"/>
  <c r="D10437"/>
  <c r="E10437" s="1"/>
  <c r="D10438"/>
  <c r="E10438" s="1"/>
  <c r="D10439"/>
  <c r="E10439" s="1"/>
  <c r="D10440"/>
  <c r="E10440" s="1"/>
  <c r="D10441"/>
  <c r="E10441" s="1"/>
  <c r="D10442"/>
  <c r="E10442" s="1"/>
  <c r="D10443"/>
  <c r="E10443" s="1"/>
  <c r="D10444"/>
  <c r="E10444" s="1"/>
  <c r="D10445"/>
  <c r="E10445" s="1"/>
  <c r="D10446"/>
  <c r="E10446" s="1"/>
  <c r="D10447"/>
  <c r="E10447" s="1"/>
  <c r="D10448"/>
  <c r="E10448" s="1"/>
  <c r="D10449"/>
  <c r="E10449" s="1"/>
  <c r="D10450"/>
  <c r="E10450" s="1"/>
  <c r="D10451"/>
  <c r="E10451" s="1"/>
  <c r="D10452"/>
  <c r="E10452" s="1"/>
  <c r="D10453"/>
  <c r="E10453" s="1"/>
  <c r="D10454"/>
  <c r="E10454" s="1"/>
  <c r="D10455"/>
  <c r="E10455" s="1"/>
  <c r="D10456"/>
  <c r="E10456" s="1"/>
  <c r="D10457"/>
  <c r="E10457" s="1"/>
  <c r="D10458"/>
  <c r="E10458" s="1"/>
  <c r="D10459"/>
  <c r="E10459" s="1"/>
  <c r="D10460"/>
  <c r="E10460" s="1"/>
  <c r="D10461"/>
  <c r="E10461" s="1"/>
  <c r="D10462"/>
  <c r="E10462" s="1"/>
  <c r="D10463"/>
  <c r="E10463" s="1"/>
  <c r="D10464"/>
  <c r="E10464" s="1"/>
  <c r="D10465"/>
  <c r="E10465" s="1"/>
  <c r="D10466"/>
  <c r="E10466" s="1"/>
  <c r="D10467"/>
  <c r="E10467" s="1"/>
  <c r="D10468"/>
  <c r="E10468" s="1"/>
  <c r="D10469"/>
  <c r="E10469" s="1"/>
  <c r="D10470"/>
  <c r="E10470" s="1"/>
  <c r="D10471"/>
  <c r="E10471" s="1"/>
  <c r="D10472"/>
  <c r="E10472" s="1"/>
  <c r="D10473"/>
  <c r="E10473" s="1"/>
  <c r="D10474"/>
  <c r="E10474" s="1"/>
  <c r="D10475"/>
  <c r="E10475" s="1"/>
  <c r="D10476"/>
  <c r="E10476" s="1"/>
  <c r="D10477"/>
  <c r="E10477" s="1"/>
  <c r="D10478"/>
  <c r="E10478" s="1"/>
  <c r="D10479"/>
  <c r="E10479" s="1"/>
  <c r="D10480"/>
  <c r="E10480" s="1"/>
  <c r="D10481"/>
  <c r="E10481" s="1"/>
  <c r="D10482"/>
  <c r="E10482" s="1"/>
  <c r="D10483"/>
  <c r="E10483" s="1"/>
  <c r="D10484"/>
  <c r="E10484" s="1"/>
  <c r="D10485"/>
  <c r="E10485" s="1"/>
  <c r="D10486"/>
  <c r="E10486" s="1"/>
  <c r="D10487"/>
  <c r="E10487" s="1"/>
  <c r="D10488"/>
  <c r="E10488" s="1"/>
  <c r="D10489"/>
  <c r="E10489" s="1"/>
  <c r="D10490"/>
  <c r="E10490" s="1"/>
  <c r="D10491"/>
  <c r="E10491" s="1"/>
  <c r="D10492"/>
  <c r="E10492" s="1"/>
  <c r="D10493"/>
  <c r="E10493" s="1"/>
  <c r="D10494"/>
  <c r="E10494" s="1"/>
  <c r="D10495"/>
  <c r="E10495" s="1"/>
  <c r="D10496"/>
  <c r="E10496" s="1"/>
  <c r="D10497"/>
  <c r="E10497" s="1"/>
  <c r="D10498"/>
  <c r="E10498" s="1"/>
  <c r="D10499"/>
  <c r="E10499" s="1"/>
  <c r="D10500"/>
  <c r="E10500" s="1"/>
  <c r="D10501"/>
  <c r="E10501" s="1"/>
  <c r="D10502"/>
  <c r="E10502" s="1"/>
  <c r="D10503"/>
  <c r="E10503" s="1"/>
  <c r="D10504"/>
  <c r="E10504" s="1"/>
  <c r="D10505"/>
  <c r="E10505" s="1"/>
  <c r="D10506"/>
  <c r="E10506" s="1"/>
  <c r="D10507"/>
  <c r="E10507" s="1"/>
  <c r="D10508"/>
  <c r="E10508" s="1"/>
  <c r="D10509"/>
  <c r="E10509" s="1"/>
  <c r="D10510"/>
  <c r="E10510" s="1"/>
  <c r="D10511"/>
  <c r="E10511" s="1"/>
  <c r="D10512"/>
  <c r="E10512" s="1"/>
  <c r="D10513"/>
  <c r="E10513" s="1"/>
  <c r="D10514"/>
  <c r="E10514" s="1"/>
  <c r="D10515"/>
  <c r="E10515" s="1"/>
  <c r="D10516"/>
  <c r="E10516" s="1"/>
  <c r="D10517"/>
  <c r="E10517" s="1"/>
  <c r="D10518"/>
  <c r="E10518" s="1"/>
  <c r="D10519"/>
  <c r="E10519" s="1"/>
  <c r="D10520"/>
  <c r="E10520" s="1"/>
  <c r="D10521"/>
  <c r="E10521" s="1"/>
  <c r="D10522"/>
  <c r="E10522" s="1"/>
  <c r="D10523"/>
  <c r="E10523" s="1"/>
  <c r="D10524"/>
  <c r="E10524" s="1"/>
  <c r="D10525"/>
  <c r="E10525" s="1"/>
  <c r="D10526"/>
  <c r="E10526" s="1"/>
  <c r="D10527"/>
  <c r="E10527" s="1"/>
  <c r="D10528"/>
  <c r="E10528" s="1"/>
  <c r="D10529"/>
  <c r="E10529" s="1"/>
  <c r="D10530"/>
  <c r="E10530" s="1"/>
  <c r="D10531"/>
  <c r="E10531" s="1"/>
  <c r="D10532"/>
  <c r="E10532" s="1"/>
  <c r="D10533"/>
  <c r="E10533" s="1"/>
  <c r="D10534"/>
  <c r="E10534" s="1"/>
  <c r="D10535"/>
  <c r="E10535" s="1"/>
  <c r="D10536"/>
  <c r="E10536" s="1"/>
  <c r="D10537"/>
  <c r="E10537" s="1"/>
  <c r="D10538"/>
  <c r="E10538" s="1"/>
  <c r="D10539"/>
  <c r="E10539" s="1"/>
  <c r="D10540"/>
  <c r="E10540" s="1"/>
  <c r="D10541"/>
  <c r="E10541" s="1"/>
  <c r="D10542"/>
  <c r="E10542" s="1"/>
  <c r="D10543"/>
  <c r="E10543" s="1"/>
  <c r="D10544"/>
  <c r="E10544" s="1"/>
  <c r="D10545"/>
  <c r="E10545" s="1"/>
  <c r="D10546"/>
  <c r="E10546" s="1"/>
  <c r="D10547"/>
  <c r="E10547" s="1"/>
  <c r="D10548"/>
  <c r="E10548" s="1"/>
  <c r="D10549"/>
  <c r="E10549" s="1"/>
  <c r="D10550"/>
  <c r="E10550" s="1"/>
  <c r="D10551"/>
  <c r="E10551" s="1"/>
  <c r="D10552"/>
  <c r="E10552" s="1"/>
  <c r="D10553"/>
  <c r="E10553" s="1"/>
  <c r="D10554"/>
  <c r="E10554" s="1"/>
  <c r="D10555"/>
  <c r="E10555" s="1"/>
  <c r="D10556"/>
  <c r="E10556" s="1"/>
  <c r="D10557"/>
  <c r="E10557" s="1"/>
  <c r="D10558"/>
  <c r="E10558" s="1"/>
  <c r="D10559"/>
  <c r="E10559" s="1"/>
  <c r="D10560"/>
  <c r="E10560" s="1"/>
  <c r="D10561"/>
  <c r="E10561" s="1"/>
  <c r="D10562"/>
  <c r="E10562" s="1"/>
  <c r="D10563"/>
  <c r="E10563" s="1"/>
  <c r="D10564"/>
  <c r="E10564" s="1"/>
  <c r="D10565"/>
  <c r="E10565" s="1"/>
  <c r="D10566"/>
  <c r="E10566" s="1"/>
  <c r="D10567"/>
  <c r="E10567" s="1"/>
  <c r="D10568"/>
  <c r="E10568" s="1"/>
  <c r="D2"/>
  <c r="E2" s="1"/>
  <c r="B3"/>
  <c r="C3" s="1"/>
  <c r="B4"/>
  <c r="C4" s="1"/>
  <c r="B5"/>
  <c r="C5" s="1"/>
  <c r="B6"/>
  <c r="C6" s="1"/>
  <c r="B7"/>
  <c r="C7" s="1"/>
  <c r="B8"/>
  <c r="C8" s="1"/>
  <c r="B9"/>
  <c r="C9" s="1"/>
  <c r="B10"/>
  <c r="C10" s="1"/>
  <c r="B11"/>
  <c r="C11" s="1"/>
  <c r="B12"/>
  <c r="C12" s="1"/>
  <c r="B13"/>
  <c r="C13" s="1"/>
  <c r="B14"/>
  <c r="C14" s="1"/>
  <c r="B15"/>
  <c r="C15" s="1"/>
  <c r="B16"/>
  <c r="C16" s="1"/>
  <c r="B17"/>
  <c r="C17" s="1"/>
  <c r="B18"/>
  <c r="C18" s="1"/>
  <c r="B19"/>
  <c r="C19" s="1"/>
  <c r="B20"/>
  <c r="C20" s="1"/>
  <c r="B21"/>
  <c r="C21" s="1"/>
  <c r="B22"/>
  <c r="C22" s="1"/>
  <c r="B23"/>
  <c r="C23" s="1"/>
  <c r="B24"/>
  <c r="C24" s="1"/>
  <c r="B25"/>
  <c r="C25" s="1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C34" s="1"/>
  <c r="B35"/>
  <c r="C35" s="1"/>
  <c r="B36"/>
  <c r="C36" s="1"/>
  <c r="B37"/>
  <c r="C37" s="1"/>
  <c r="B38"/>
  <c r="C38" s="1"/>
  <c r="B39"/>
  <c r="C39" s="1"/>
  <c r="B40"/>
  <c r="C40" s="1"/>
  <c r="B41"/>
  <c r="C41" s="1"/>
  <c r="B42"/>
  <c r="C42" s="1"/>
  <c r="B43"/>
  <c r="C43" s="1"/>
  <c r="B44"/>
  <c r="C44" s="1"/>
  <c r="B45"/>
  <c r="C45" s="1"/>
  <c r="B46"/>
  <c r="C46" s="1"/>
  <c r="B47"/>
  <c r="C47" s="1"/>
  <c r="B48"/>
  <c r="C48" s="1"/>
  <c r="B49"/>
  <c r="C49" s="1"/>
  <c r="B50"/>
  <c r="C50" s="1"/>
  <c r="B51"/>
  <c r="C51" s="1"/>
  <c r="B52"/>
  <c r="C52" s="1"/>
  <c r="B53"/>
  <c r="C53" s="1"/>
  <c r="B54"/>
  <c r="C54" s="1"/>
  <c r="B55"/>
  <c r="C55" s="1"/>
  <c r="B56"/>
  <c r="C56" s="1"/>
  <c r="B57"/>
  <c r="C57" s="1"/>
  <c r="B58"/>
  <c r="C58" s="1"/>
  <c r="B59"/>
  <c r="C59" s="1"/>
  <c r="B60"/>
  <c r="C60" s="1"/>
  <c r="B61"/>
  <c r="C61" s="1"/>
  <c r="B62"/>
  <c r="C62" s="1"/>
  <c r="B63"/>
  <c r="C63" s="1"/>
  <c r="B64"/>
  <c r="C64" s="1"/>
  <c r="B65"/>
  <c r="C65" s="1"/>
  <c r="B66"/>
  <c r="C66" s="1"/>
  <c r="B67"/>
  <c r="C67" s="1"/>
  <c r="B68"/>
  <c r="C68" s="1"/>
  <c r="B69"/>
  <c r="C69" s="1"/>
  <c r="B70"/>
  <c r="C70" s="1"/>
  <c r="B71"/>
  <c r="C71" s="1"/>
  <c r="B72"/>
  <c r="C72" s="1"/>
  <c r="B73"/>
  <c r="C73" s="1"/>
  <c r="B74"/>
  <c r="C74" s="1"/>
  <c r="B75"/>
  <c r="C75" s="1"/>
  <c r="B76"/>
  <c r="C76" s="1"/>
  <c r="B77"/>
  <c r="C77" s="1"/>
  <c r="B78"/>
  <c r="C78" s="1"/>
  <c r="B79"/>
  <c r="C79" s="1"/>
  <c r="B80"/>
  <c r="C80" s="1"/>
  <c r="B81"/>
  <c r="C81" s="1"/>
  <c r="B82"/>
  <c r="C82" s="1"/>
  <c r="B83"/>
  <c r="C83" s="1"/>
  <c r="B84"/>
  <c r="C84" s="1"/>
  <c r="B85"/>
  <c r="C85" s="1"/>
  <c r="B86"/>
  <c r="C86" s="1"/>
  <c r="B87"/>
  <c r="C87" s="1"/>
  <c r="B88"/>
  <c r="C88" s="1"/>
  <c r="B89"/>
  <c r="C89" s="1"/>
  <c r="B90"/>
  <c r="C90" s="1"/>
  <c r="B91"/>
  <c r="C91" s="1"/>
  <c r="B92"/>
  <c r="C92" s="1"/>
  <c r="B93"/>
  <c r="C93" s="1"/>
  <c r="B94"/>
  <c r="C94" s="1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C102" s="1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C110" s="1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C118" s="1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C126" s="1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C134" s="1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C142" s="1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C150" s="1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C158" s="1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C166" s="1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C174" s="1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C182" s="1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C190" s="1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C198" s="1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C206" s="1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C222" s="1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C230" s="1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C238" s="1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C246" s="1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C254" s="1"/>
  <c r="B255"/>
  <c r="C255" s="1"/>
  <c r="B256"/>
  <c r="C256" s="1"/>
  <c r="B257"/>
  <c r="C257" s="1"/>
  <c r="B258"/>
  <c r="C258" s="1"/>
  <c r="B259"/>
  <c r="C259" s="1"/>
  <c r="B260"/>
  <c r="C260" s="1"/>
  <c r="B261"/>
  <c r="C261" s="1"/>
  <c r="B262"/>
  <c r="C262" s="1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C270" s="1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C302" s="1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C310" s="1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C326" s="1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C374" s="1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C382" s="1"/>
  <c r="B383"/>
  <c r="C383" s="1"/>
  <c r="B384"/>
  <c r="C384" s="1"/>
  <c r="B385"/>
  <c r="C385" s="1"/>
  <c r="B386"/>
  <c r="C386" s="1"/>
  <c r="B387"/>
  <c r="C387" s="1"/>
  <c r="B388"/>
  <c r="C388" s="1"/>
  <c r="B389"/>
  <c r="C389" s="1"/>
  <c r="B390"/>
  <c r="C390" s="1"/>
  <c r="B391"/>
  <c r="C391" s="1"/>
  <c r="B392"/>
  <c r="C392" s="1"/>
  <c r="B393"/>
  <c r="C393" s="1"/>
  <c r="B394"/>
  <c r="C394" s="1"/>
  <c r="B395"/>
  <c r="C395" s="1"/>
  <c r="B396"/>
  <c r="C396" s="1"/>
  <c r="B397"/>
  <c r="C397" s="1"/>
  <c r="B398"/>
  <c r="C398" s="1"/>
  <c r="B399"/>
  <c r="C399" s="1"/>
  <c r="B400"/>
  <c r="C400" s="1"/>
  <c r="B401"/>
  <c r="C401" s="1"/>
  <c r="B402"/>
  <c r="C402" s="1"/>
  <c r="B403"/>
  <c r="C403" s="1"/>
  <c r="B404"/>
  <c r="C404" s="1"/>
  <c r="B405"/>
  <c r="C405" s="1"/>
  <c r="B406"/>
  <c r="C406" s="1"/>
  <c r="B407"/>
  <c r="C407" s="1"/>
  <c r="B408"/>
  <c r="C408" s="1"/>
  <c r="B409"/>
  <c r="C409" s="1"/>
  <c r="B410"/>
  <c r="C410" s="1"/>
  <c r="B411"/>
  <c r="C411" s="1"/>
  <c r="B412"/>
  <c r="C412" s="1"/>
  <c r="B413"/>
  <c r="C413" s="1"/>
  <c r="B414"/>
  <c r="C414" s="1"/>
  <c r="B415"/>
  <c r="C415" s="1"/>
  <c r="B416"/>
  <c r="C416" s="1"/>
  <c r="B417"/>
  <c r="C417" s="1"/>
  <c r="B418"/>
  <c r="C418" s="1"/>
  <c r="B419"/>
  <c r="C419" s="1"/>
  <c r="B420"/>
  <c r="C420" s="1"/>
  <c r="B421"/>
  <c r="C421" s="1"/>
  <c r="B422"/>
  <c r="C422" s="1"/>
  <c r="B423"/>
  <c r="C423" s="1"/>
  <c r="B424"/>
  <c r="C424" s="1"/>
  <c r="B425"/>
  <c r="C425" s="1"/>
  <c r="B426"/>
  <c r="C426" s="1"/>
  <c r="B427"/>
  <c r="C427" s="1"/>
  <c r="B428"/>
  <c r="C428" s="1"/>
  <c r="B429"/>
  <c r="C429" s="1"/>
  <c r="B430"/>
  <c r="C430" s="1"/>
  <c r="B431"/>
  <c r="C431" s="1"/>
  <c r="B432"/>
  <c r="C432" s="1"/>
  <c r="B433"/>
  <c r="C433" s="1"/>
  <c r="B434"/>
  <c r="C434" s="1"/>
  <c r="B435"/>
  <c r="C435" s="1"/>
  <c r="B436"/>
  <c r="C436" s="1"/>
  <c r="B437"/>
  <c r="C437" s="1"/>
  <c r="B438"/>
  <c r="C438" s="1"/>
  <c r="B439"/>
  <c r="C439" s="1"/>
  <c r="B440"/>
  <c r="C440" s="1"/>
  <c r="B441"/>
  <c r="C441" s="1"/>
  <c r="B442"/>
  <c r="C442" s="1"/>
  <c r="B443"/>
  <c r="C443" s="1"/>
  <c r="B444"/>
  <c r="C444" s="1"/>
  <c r="B445"/>
  <c r="C445" s="1"/>
  <c r="B446"/>
  <c r="C446" s="1"/>
  <c r="B447"/>
  <c r="C447" s="1"/>
  <c r="B448"/>
  <c r="C448" s="1"/>
  <c r="B449"/>
  <c r="C449" s="1"/>
  <c r="B450"/>
  <c r="C450" s="1"/>
  <c r="B451"/>
  <c r="C451" s="1"/>
  <c r="B452"/>
  <c r="C452" s="1"/>
  <c r="B453"/>
  <c r="C453" s="1"/>
  <c r="B454"/>
  <c r="C454" s="1"/>
  <c r="B455"/>
  <c r="C455" s="1"/>
  <c r="B456"/>
  <c r="C456" s="1"/>
  <c r="B457"/>
  <c r="C457" s="1"/>
  <c r="B458"/>
  <c r="C458" s="1"/>
  <c r="B459"/>
  <c r="C459" s="1"/>
  <c r="B460"/>
  <c r="C460" s="1"/>
  <c r="B461"/>
  <c r="C461" s="1"/>
  <c r="B462"/>
  <c r="C462" s="1"/>
  <c r="B463"/>
  <c r="C463" s="1"/>
  <c r="B464"/>
  <c r="C464" s="1"/>
  <c r="B465"/>
  <c r="C465" s="1"/>
  <c r="B466"/>
  <c r="C466" s="1"/>
  <c r="B467"/>
  <c r="C467" s="1"/>
  <c r="B468"/>
  <c r="C468" s="1"/>
  <c r="B469"/>
  <c r="C469" s="1"/>
  <c r="B470"/>
  <c r="C470" s="1"/>
  <c r="B471"/>
  <c r="C471" s="1"/>
  <c r="B472"/>
  <c r="C472" s="1"/>
  <c r="B473"/>
  <c r="C473" s="1"/>
  <c r="B474"/>
  <c r="C474" s="1"/>
  <c r="B475"/>
  <c r="C475" s="1"/>
  <c r="B476"/>
  <c r="C476" s="1"/>
  <c r="B477"/>
  <c r="C477" s="1"/>
  <c r="B478"/>
  <c r="C478" s="1"/>
  <c r="B479"/>
  <c r="C479" s="1"/>
  <c r="B480"/>
  <c r="C480" s="1"/>
  <c r="B481"/>
  <c r="C481" s="1"/>
  <c r="B482"/>
  <c r="C482" s="1"/>
  <c r="B483"/>
  <c r="C483" s="1"/>
  <c r="B484"/>
  <c r="C484" s="1"/>
  <c r="B485"/>
  <c r="C485" s="1"/>
  <c r="B486"/>
  <c r="C486" s="1"/>
  <c r="B487"/>
  <c r="C487" s="1"/>
  <c r="B488"/>
  <c r="C488" s="1"/>
  <c r="B489"/>
  <c r="C489" s="1"/>
  <c r="B490"/>
  <c r="C490" s="1"/>
  <c r="B491"/>
  <c r="C491" s="1"/>
  <c r="B492"/>
  <c r="C492" s="1"/>
  <c r="B493"/>
  <c r="C493" s="1"/>
  <c r="B494"/>
  <c r="C494" s="1"/>
  <c r="B495"/>
  <c r="C495" s="1"/>
  <c r="B496"/>
  <c r="C496" s="1"/>
  <c r="B497"/>
  <c r="C497" s="1"/>
  <c r="B498"/>
  <c r="C498" s="1"/>
  <c r="B499"/>
  <c r="C499" s="1"/>
  <c r="B500"/>
  <c r="C500" s="1"/>
  <c r="B501"/>
  <c r="C501" s="1"/>
  <c r="B502"/>
  <c r="C502" s="1"/>
  <c r="B503"/>
  <c r="C503" s="1"/>
  <c r="B504"/>
  <c r="C504" s="1"/>
  <c r="B505"/>
  <c r="C505" s="1"/>
  <c r="B506"/>
  <c r="C506" s="1"/>
  <c r="B507"/>
  <c r="C507" s="1"/>
  <c r="B508"/>
  <c r="C508" s="1"/>
  <c r="B509"/>
  <c r="C509" s="1"/>
  <c r="B510"/>
  <c r="C510" s="1"/>
  <c r="B511"/>
  <c r="C511" s="1"/>
  <c r="B512"/>
  <c r="C512" s="1"/>
  <c r="B513"/>
  <c r="C513" s="1"/>
  <c r="B514"/>
  <c r="C514" s="1"/>
  <c r="B515"/>
  <c r="C515" s="1"/>
  <c r="B516"/>
  <c r="C516" s="1"/>
  <c r="B517"/>
  <c r="C517" s="1"/>
  <c r="B518"/>
  <c r="C518" s="1"/>
  <c r="B519"/>
  <c r="C519" s="1"/>
  <c r="B520"/>
  <c r="C520" s="1"/>
  <c r="B521"/>
  <c r="C521" s="1"/>
  <c r="B522"/>
  <c r="C522" s="1"/>
  <c r="B523"/>
  <c r="C523" s="1"/>
  <c r="B524"/>
  <c r="C524" s="1"/>
  <c r="B525"/>
  <c r="C525" s="1"/>
  <c r="B526"/>
  <c r="C526" s="1"/>
  <c r="B527"/>
  <c r="C527" s="1"/>
  <c r="B528"/>
  <c r="C528" s="1"/>
  <c r="B529"/>
  <c r="C529" s="1"/>
  <c r="B530"/>
  <c r="C530" s="1"/>
  <c r="B531"/>
  <c r="C531" s="1"/>
  <c r="B532"/>
  <c r="C532" s="1"/>
  <c r="B533"/>
  <c r="C533" s="1"/>
  <c r="B534"/>
  <c r="C534" s="1"/>
  <c r="B535"/>
  <c r="C535" s="1"/>
  <c r="B536"/>
  <c r="C536" s="1"/>
  <c r="B537"/>
  <c r="C537" s="1"/>
  <c r="B538"/>
  <c r="C538" s="1"/>
  <c r="B539"/>
  <c r="C539" s="1"/>
  <c r="B540"/>
  <c r="C540" s="1"/>
  <c r="B541"/>
  <c r="C541" s="1"/>
  <c r="B542"/>
  <c r="C542" s="1"/>
  <c r="B543"/>
  <c r="C543" s="1"/>
  <c r="B544"/>
  <c r="C544" s="1"/>
  <c r="B545"/>
  <c r="C545" s="1"/>
  <c r="B546"/>
  <c r="C546" s="1"/>
  <c r="B547"/>
  <c r="C547" s="1"/>
  <c r="B548"/>
  <c r="C548" s="1"/>
  <c r="B549"/>
  <c r="C549" s="1"/>
  <c r="B550"/>
  <c r="C550" s="1"/>
  <c r="B551"/>
  <c r="C551" s="1"/>
  <c r="B552"/>
  <c r="C552" s="1"/>
  <c r="B553"/>
  <c r="C553" s="1"/>
  <c r="B554"/>
  <c r="C554" s="1"/>
  <c r="B555"/>
  <c r="C555" s="1"/>
  <c r="B556"/>
  <c r="C556" s="1"/>
  <c r="B557"/>
  <c r="C557" s="1"/>
  <c r="B558"/>
  <c r="C558" s="1"/>
  <c r="B559"/>
  <c r="C559" s="1"/>
  <c r="B560"/>
  <c r="C560" s="1"/>
  <c r="B561"/>
  <c r="C561" s="1"/>
  <c r="B562"/>
  <c r="C562" s="1"/>
  <c r="B563"/>
  <c r="C563" s="1"/>
  <c r="B564"/>
  <c r="C564" s="1"/>
  <c r="B565"/>
  <c r="C565" s="1"/>
  <c r="B566"/>
  <c r="C566" s="1"/>
  <c r="B567"/>
  <c r="C567" s="1"/>
  <c r="B568"/>
  <c r="C568" s="1"/>
  <c r="B569"/>
  <c r="C569" s="1"/>
  <c r="B570"/>
  <c r="C570" s="1"/>
  <c r="B571"/>
  <c r="C571" s="1"/>
  <c r="B572"/>
  <c r="C572" s="1"/>
  <c r="B573"/>
  <c r="C573" s="1"/>
  <c r="B574"/>
  <c r="C574" s="1"/>
  <c r="B575"/>
  <c r="C575" s="1"/>
  <c r="B576"/>
  <c r="C576" s="1"/>
  <c r="B577"/>
  <c r="C577" s="1"/>
  <c r="B578"/>
  <c r="C578" s="1"/>
  <c r="B579"/>
  <c r="C579" s="1"/>
  <c r="B580"/>
  <c r="C580" s="1"/>
  <c r="B581"/>
  <c r="C581" s="1"/>
  <c r="B582"/>
  <c r="C582" s="1"/>
  <c r="B583"/>
  <c r="C583" s="1"/>
  <c r="B584"/>
  <c r="C584" s="1"/>
  <c r="B585"/>
  <c r="C585" s="1"/>
  <c r="B586"/>
  <c r="C586" s="1"/>
  <c r="B587"/>
  <c r="C587" s="1"/>
  <c r="B588"/>
  <c r="C588" s="1"/>
  <c r="B589"/>
  <c r="C589" s="1"/>
  <c r="B590"/>
  <c r="C590" s="1"/>
  <c r="B591"/>
  <c r="C591" s="1"/>
  <c r="B592"/>
  <c r="C592" s="1"/>
  <c r="B593"/>
  <c r="C593" s="1"/>
  <c r="B594"/>
  <c r="C594" s="1"/>
  <c r="B595"/>
  <c r="C595" s="1"/>
  <c r="B596"/>
  <c r="C596" s="1"/>
  <c r="B597"/>
  <c r="C597" s="1"/>
  <c r="B598"/>
  <c r="C598" s="1"/>
  <c r="B599"/>
  <c r="C599" s="1"/>
  <c r="B600"/>
  <c r="C600" s="1"/>
  <c r="B601"/>
  <c r="C601" s="1"/>
  <c r="B602"/>
  <c r="C602" s="1"/>
  <c r="B603"/>
  <c r="C603" s="1"/>
  <c r="B604"/>
  <c r="C604" s="1"/>
  <c r="B605"/>
  <c r="C605" s="1"/>
  <c r="B606"/>
  <c r="C606" s="1"/>
  <c r="B607"/>
  <c r="C607" s="1"/>
  <c r="B608"/>
  <c r="C608" s="1"/>
  <c r="B609"/>
  <c r="C609" s="1"/>
  <c r="B610"/>
  <c r="C610" s="1"/>
  <c r="B611"/>
  <c r="C611" s="1"/>
  <c r="B612"/>
  <c r="C612" s="1"/>
  <c r="B613"/>
  <c r="C613" s="1"/>
  <c r="B614"/>
  <c r="C614" s="1"/>
  <c r="B615"/>
  <c r="C615" s="1"/>
  <c r="B616"/>
  <c r="C616" s="1"/>
  <c r="B617"/>
  <c r="C617" s="1"/>
  <c r="B618"/>
  <c r="C618" s="1"/>
  <c r="B619"/>
  <c r="C619" s="1"/>
  <c r="B620"/>
  <c r="C620" s="1"/>
  <c r="B621"/>
  <c r="C621" s="1"/>
  <c r="B622"/>
  <c r="C622" s="1"/>
  <c r="B623"/>
  <c r="C623" s="1"/>
  <c r="B624"/>
  <c r="C624" s="1"/>
  <c r="B625"/>
  <c r="C625" s="1"/>
  <c r="B626"/>
  <c r="C626" s="1"/>
  <c r="B627"/>
  <c r="C627" s="1"/>
  <c r="B628"/>
  <c r="C628" s="1"/>
  <c r="B629"/>
  <c r="C629" s="1"/>
  <c r="B630"/>
  <c r="C630" s="1"/>
  <c r="B631"/>
  <c r="C631" s="1"/>
  <c r="B632"/>
  <c r="C632" s="1"/>
  <c r="B633"/>
  <c r="C633" s="1"/>
  <c r="B634"/>
  <c r="C634" s="1"/>
  <c r="B635"/>
  <c r="C635" s="1"/>
  <c r="B636"/>
  <c r="C636" s="1"/>
  <c r="B637"/>
  <c r="C637" s="1"/>
  <c r="B638"/>
  <c r="C638" s="1"/>
  <c r="B639"/>
  <c r="C639" s="1"/>
  <c r="B640"/>
  <c r="C640" s="1"/>
  <c r="B641"/>
  <c r="C641" s="1"/>
  <c r="B642"/>
  <c r="C642" s="1"/>
  <c r="B643"/>
  <c r="C643" s="1"/>
  <c r="B644"/>
  <c r="C644" s="1"/>
  <c r="B645"/>
  <c r="C645" s="1"/>
  <c r="B646"/>
  <c r="C646" s="1"/>
  <c r="B647"/>
  <c r="C647" s="1"/>
  <c r="B648"/>
  <c r="C648" s="1"/>
  <c r="B649"/>
  <c r="C649" s="1"/>
  <c r="B650"/>
  <c r="C650" s="1"/>
  <c r="B651"/>
  <c r="C651" s="1"/>
  <c r="B652"/>
  <c r="C652" s="1"/>
  <c r="B653"/>
  <c r="C653" s="1"/>
  <c r="B654"/>
  <c r="C654" s="1"/>
  <c r="B655"/>
  <c r="C655" s="1"/>
  <c r="B656"/>
  <c r="C656" s="1"/>
  <c r="B657"/>
  <c r="C657" s="1"/>
  <c r="B658"/>
  <c r="C658" s="1"/>
  <c r="B659"/>
  <c r="C659" s="1"/>
  <c r="B660"/>
  <c r="C660" s="1"/>
  <c r="B661"/>
  <c r="C661" s="1"/>
  <c r="B662"/>
  <c r="C662" s="1"/>
  <c r="B663"/>
  <c r="C663" s="1"/>
  <c r="B664"/>
  <c r="C664" s="1"/>
  <c r="B665"/>
  <c r="C665" s="1"/>
  <c r="B666"/>
  <c r="C666" s="1"/>
  <c r="B667"/>
  <c r="C667" s="1"/>
  <c r="B668"/>
  <c r="C668" s="1"/>
  <c r="B669"/>
  <c r="C669" s="1"/>
  <c r="B670"/>
  <c r="C670" s="1"/>
  <c r="B671"/>
  <c r="C671" s="1"/>
  <c r="B672"/>
  <c r="C672" s="1"/>
  <c r="B673"/>
  <c r="C673" s="1"/>
  <c r="B674"/>
  <c r="C674" s="1"/>
  <c r="B675"/>
  <c r="C675" s="1"/>
  <c r="B676"/>
  <c r="C676" s="1"/>
  <c r="B677"/>
  <c r="C677" s="1"/>
  <c r="B678"/>
  <c r="C678" s="1"/>
  <c r="B679"/>
  <c r="C679" s="1"/>
  <c r="B680"/>
  <c r="C680" s="1"/>
  <c r="B681"/>
  <c r="C681" s="1"/>
  <c r="B682"/>
  <c r="C682" s="1"/>
  <c r="B683"/>
  <c r="C683" s="1"/>
  <c r="B684"/>
  <c r="C684" s="1"/>
  <c r="B685"/>
  <c r="C685" s="1"/>
  <c r="B686"/>
  <c r="C686" s="1"/>
  <c r="B687"/>
  <c r="C687" s="1"/>
  <c r="B688"/>
  <c r="C688" s="1"/>
  <c r="B689"/>
  <c r="C689" s="1"/>
  <c r="B690"/>
  <c r="C690" s="1"/>
  <c r="B691"/>
  <c r="C691" s="1"/>
  <c r="B692"/>
  <c r="C692" s="1"/>
  <c r="B693"/>
  <c r="C693" s="1"/>
  <c r="B694"/>
  <c r="C694" s="1"/>
  <c r="B695"/>
  <c r="C695" s="1"/>
  <c r="B696"/>
  <c r="C696" s="1"/>
  <c r="B697"/>
  <c r="C697" s="1"/>
  <c r="B698"/>
  <c r="C698" s="1"/>
  <c r="B699"/>
  <c r="C699" s="1"/>
  <c r="B700"/>
  <c r="C700" s="1"/>
  <c r="B701"/>
  <c r="C701" s="1"/>
  <c r="B702"/>
  <c r="C702" s="1"/>
  <c r="B703"/>
  <c r="C703" s="1"/>
  <c r="B704"/>
  <c r="C704" s="1"/>
  <c r="B705"/>
  <c r="C705" s="1"/>
  <c r="B706"/>
  <c r="C706" s="1"/>
  <c r="B707"/>
  <c r="C707" s="1"/>
  <c r="B708"/>
  <c r="C708" s="1"/>
  <c r="B709"/>
  <c r="C709" s="1"/>
  <c r="B710"/>
  <c r="C710" s="1"/>
  <c r="B711"/>
  <c r="C711" s="1"/>
  <c r="B712"/>
  <c r="C712" s="1"/>
  <c r="B713"/>
  <c r="C713" s="1"/>
  <c r="B714"/>
  <c r="C714" s="1"/>
  <c r="B715"/>
  <c r="C715" s="1"/>
  <c r="B716"/>
  <c r="C716" s="1"/>
  <c r="B717"/>
  <c r="C717" s="1"/>
  <c r="B718"/>
  <c r="C718" s="1"/>
  <c r="B719"/>
  <c r="C719" s="1"/>
  <c r="B720"/>
  <c r="C720" s="1"/>
  <c r="B721"/>
  <c r="C721" s="1"/>
  <c r="B722"/>
  <c r="C722" s="1"/>
  <c r="B723"/>
  <c r="C723" s="1"/>
  <c r="B724"/>
  <c r="C724" s="1"/>
  <c r="B725"/>
  <c r="C725" s="1"/>
  <c r="B726"/>
  <c r="C726" s="1"/>
  <c r="B727"/>
  <c r="C727" s="1"/>
  <c r="B728"/>
  <c r="C728" s="1"/>
  <c r="B729"/>
  <c r="C729" s="1"/>
  <c r="B730"/>
  <c r="C730" s="1"/>
  <c r="B731"/>
  <c r="C731" s="1"/>
  <c r="B732"/>
  <c r="C732" s="1"/>
  <c r="B733"/>
  <c r="C733" s="1"/>
  <c r="B734"/>
  <c r="C734" s="1"/>
  <c r="B735"/>
  <c r="C735" s="1"/>
  <c r="B736"/>
  <c r="C736" s="1"/>
  <c r="B737"/>
  <c r="C737" s="1"/>
  <c r="B738"/>
  <c r="C738" s="1"/>
  <c r="B739"/>
  <c r="C739" s="1"/>
  <c r="B740"/>
  <c r="C740" s="1"/>
  <c r="B741"/>
  <c r="C741" s="1"/>
  <c r="B742"/>
  <c r="C742" s="1"/>
  <c r="B743"/>
  <c r="C743" s="1"/>
  <c r="B744"/>
  <c r="C744" s="1"/>
  <c r="B745"/>
  <c r="C745" s="1"/>
  <c r="B746"/>
  <c r="C746" s="1"/>
  <c r="B747"/>
  <c r="C747" s="1"/>
  <c r="B748"/>
  <c r="C748" s="1"/>
  <c r="B749"/>
  <c r="C749" s="1"/>
  <c r="B750"/>
  <c r="C750" s="1"/>
  <c r="B751"/>
  <c r="C751" s="1"/>
  <c r="B752"/>
  <c r="C752" s="1"/>
  <c r="B753"/>
  <c r="C753" s="1"/>
  <c r="B754"/>
  <c r="C754" s="1"/>
  <c r="B755"/>
  <c r="C755" s="1"/>
  <c r="B756"/>
  <c r="C756" s="1"/>
  <c r="B757"/>
  <c r="C757" s="1"/>
  <c r="B758"/>
  <c r="C758" s="1"/>
  <c r="B759"/>
  <c r="C759" s="1"/>
  <c r="B760"/>
  <c r="C760" s="1"/>
  <c r="B761"/>
  <c r="C761" s="1"/>
  <c r="B762"/>
  <c r="C762" s="1"/>
  <c r="B763"/>
  <c r="C763" s="1"/>
  <c r="B764"/>
  <c r="C764" s="1"/>
  <c r="B765"/>
  <c r="C765" s="1"/>
  <c r="B766"/>
  <c r="C766" s="1"/>
  <c r="B767"/>
  <c r="C767" s="1"/>
  <c r="B768"/>
  <c r="C768" s="1"/>
  <c r="B769"/>
  <c r="C769" s="1"/>
  <c r="B770"/>
  <c r="C770" s="1"/>
  <c r="B771"/>
  <c r="C771" s="1"/>
  <c r="B772"/>
  <c r="C772" s="1"/>
  <c r="B773"/>
  <c r="C773" s="1"/>
  <c r="B774"/>
  <c r="C774" s="1"/>
  <c r="B775"/>
  <c r="C775" s="1"/>
  <c r="B776"/>
  <c r="C776" s="1"/>
  <c r="B777"/>
  <c r="C777" s="1"/>
  <c r="B778"/>
  <c r="C778" s="1"/>
  <c r="B779"/>
  <c r="C779" s="1"/>
  <c r="B780"/>
  <c r="C780" s="1"/>
  <c r="B781"/>
  <c r="C781" s="1"/>
  <c r="B782"/>
  <c r="C782" s="1"/>
  <c r="B783"/>
  <c r="C783" s="1"/>
  <c r="B784"/>
  <c r="C784" s="1"/>
  <c r="B785"/>
  <c r="C785" s="1"/>
  <c r="B786"/>
  <c r="C786" s="1"/>
  <c r="B787"/>
  <c r="C787" s="1"/>
  <c r="B788"/>
  <c r="C788" s="1"/>
  <c r="B789"/>
  <c r="C789" s="1"/>
  <c r="B790"/>
  <c r="C790" s="1"/>
  <c r="B791"/>
  <c r="C791" s="1"/>
  <c r="B792"/>
  <c r="C792" s="1"/>
  <c r="B793"/>
  <c r="C793" s="1"/>
  <c r="B794"/>
  <c r="C794" s="1"/>
  <c r="B795"/>
  <c r="C795" s="1"/>
  <c r="B796"/>
  <c r="C796" s="1"/>
  <c r="B797"/>
  <c r="C797" s="1"/>
  <c r="B798"/>
  <c r="C798" s="1"/>
  <c r="B799"/>
  <c r="C799" s="1"/>
  <c r="B800"/>
  <c r="C800" s="1"/>
  <c r="B801"/>
  <c r="C801" s="1"/>
  <c r="B802"/>
  <c r="C802" s="1"/>
  <c r="B803"/>
  <c r="C803" s="1"/>
  <c r="B804"/>
  <c r="C804" s="1"/>
  <c r="B805"/>
  <c r="C805" s="1"/>
  <c r="B806"/>
  <c r="C806" s="1"/>
  <c r="B807"/>
  <c r="C807" s="1"/>
  <c r="B808"/>
  <c r="C808" s="1"/>
  <c r="B809"/>
  <c r="C809" s="1"/>
  <c r="B810"/>
  <c r="C810" s="1"/>
  <c r="B811"/>
  <c r="C811" s="1"/>
  <c r="B812"/>
  <c r="C812" s="1"/>
  <c r="B813"/>
  <c r="C813" s="1"/>
  <c r="B814"/>
  <c r="C814" s="1"/>
  <c r="B815"/>
  <c r="C815" s="1"/>
  <c r="B816"/>
  <c r="C816" s="1"/>
  <c r="B817"/>
  <c r="C817" s="1"/>
  <c r="B818"/>
  <c r="C818" s="1"/>
  <c r="B819"/>
  <c r="C819" s="1"/>
  <c r="B820"/>
  <c r="C820" s="1"/>
  <c r="B821"/>
  <c r="C821" s="1"/>
  <c r="B822"/>
  <c r="C822" s="1"/>
  <c r="B823"/>
  <c r="C823" s="1"/>
  <c r="B824"/>
  <c r="C824" s="1"/>
  <c r="B825"/>
  <c r="C825" s="1"/>
  <c r="B826"/>
  <c r="C826" s="1"/>
  <c r="B827"/>
  <c r="C827" s="1"/>
  <c r="B828"/>
  <c r="C828" s="1"/>
  <c r="B829"/>
  <c r="C829" s="1"/>
  <c r="B830"/>
  <c r="C830" s="1"/>
  <c r="B831"/>
  <c r="C831" s="1"/>
  <c r="B832"/>
  <c r="C832" s="1"/>
  <c r="B833"/>
  <c r="C833" s="1"/>
  <c r="B834"/>
  <c r="C834" s="1"/>
  <c r="B835"/>
  <c r="C835" s="1"/>
  <c r="B836"/>
  <c r="C836" s="1"/>
  <c r="B837"/>
  <c r="C837" s="1"/>
  <c r="B838"/>
  <c r="C838" s="1"/>
  <c r="B839"/>
  <c r="C839" s="1"/>
  <c r="B840"/>
  <c r="C840" s="1"/>
  <c r="B841"/>
  <c r="C841" s="1"/>
  <c r="B842"/>
  <c r="C842" s="1"/>
  <c r="B843"/>
  <c r="C843" s="1"/>
  <c r="B844"/>
  <c r="C844" s="1"/>
  <c r="B845"/>
  <c r="C845" s="1"/>
  <c r="B846"/>
  <c r="C846" s="1"/>
  <c r="B847"/>
  <c r="C847" s="1"/>
  <c r="B848"/>
  <c r="C848" s="1"/>
  <c r="B849"/>
  <c r="C849" s="1"/>
  <c r="B850"/>
  <c r="C850" s="1"/>
  <c r="B851"/>
  <c r="C851" s="1"/>
  <c r="B852"/>
  <c r="C852" s="1"/>
  <c r="B853"/>
  <c r="C853" s="1"/>
  <c r="B854"/>
  <c r="C854" s="1"/>
  <c r="B855"/>
  <c r="C855" s="1"/>
  <c r="B856"/>
  <c r="C856" s="1"/>
  <c r="B857"/>
  <c r="C857" s="1"/>
  <c r="B858"/>
  <c r="C858" s="1"/>
  <c r="B859"/>
  <c r="C859" s="1"/>
  <c r="B860"/>
  <c r="C860" s="1"/>
  <c r="B861"/>
  <c r="C861" s="1"/>
  <c r="B862"/>
  <c r="C862" s="1"/>
  <c r="B863"/>
  <c r="C863" s="1"/>
  <c r="B864"/>
  <c r="C864" s="1"/>
  <c r="B865"/>
  <c r="C865" s="1"/>
  <c r="B866"/>
  <c r="C866" s="1"/>
  <c r="B867"/>
  <c r="C867" s="1"/>
  <c r="B868"/>
  <c r="C868" s="1"/>
  <c r="B869"/>
  <c r="C869" s="1"/>
  <c r="B870"/>
  <c r="C870" s="1"/>
  <c r="B871"/>
  <c r="C871" s="1"/>
  <c r="B872"/>
  <c r="C872" s="1"/>
  <c r="B873"/>
  <c r="C873" s="1"/>
  <c r="B874"/>
  <c r="C874" s="1"/>
  <c r="B875"/>
  <c r="C875" s="1"/>
  <c r="B876"/>
  <c r="C876" s="1"/>
  <c r="B877"/>
  <c r="C877" s="1"/>
  <c r="B878"/>
  <c r="C878" s="1"/>
  <c r="B879"/>
  <c r="C879" s="1"/>
  <c r="B880"/>
  <c r="C880" s="1"/>
  <c r="B881"/>
  <c r="C881" s="1"/>
  <c r="B882"/>
  <c r="C882" s="1"/>
  <c r="B883"/>
  <c r="C883" s="1"/>
  <c r="B884"/>
  <c r="C884" s="1"/>
  <c r="B885"/>
  <c r="C885" s="1"/>
  <c r="B886"/>
  <c r="C886" s="1"/>
  <c r="B887"/>
  <c r="C887" s="1"/>
  <c r="B888"/>
  <c r="C888" s="1"/>
  <c r="B889"/>
  <c r="C889" s="1"/>
  <c r="B890"/>
  <c r="C890" s="1"/>
  <c r="B891"/>
  <c r="C891" s="1"/>
  <c r="B892"/>
  <c r="C892" s="1"/>
  <c r="B893"/>
  <c r="C893" s="1"/>
  <c r="B894"/>
  <c r="C894" s="1"/>
  <c r="B895"/>
  <c r="C895" s="1"/>
  <c r="B896"/>
  <c r="C896" s="1"/>
  <c r="B897"/>
  <c r="C897" s="1"/>
  <c r="B898"/>
  <c r="C898" s="1"/>
  <c r="B899"/>
  <c r="C899" s="1"/>
  <c r="B900"/>
  <c r="C900" s="1"/>
  <c r="B901"/>
  <c r="C901" s="1"/>
  <c r="B902"/>
  <c r="C902" s="1"/>
  <c r="B903"/>
  <c r="C903" s="1"/>
  <c r="B904"/>
  <c r="C904" s="1"/>
  <c r="B905"/>
  <c r="C905" s="1"/>
  <c r="B906"/>
  <c r="C906" s="1"/>
  <c r="B907"/>
  <c r="C907" s="1"/>
  <c r="B908"/>
  <c r="C908" s="1"/>
  <c r="B909"/>
  <c r="C909" s="1"/>
  <c r="B910"/>
  <c r="C910" s="1"/>
  <c r="B911"/>
  <c r="C911" s="1"/>
  <c r="B912"/>
  <c r="C912" s="1"/>
  <c r="B913"/>
  <c r="C913" s="1"/>
  <c r="B914"/>
  <c r="C914" s="1"/>
  <c r="B915"/>
  <c r="C915" s="1"/>
  <c r="B916"/>
  <c r="C916" s="1"/>
  <c r="B917"/>
  <c r="C917" s="1"/>
  <c r="B918"/>
  <c r="C918" s="1"/>
  <c r="B919"/>
  <c r="C919" s="1"/>
  <c r="B920"/>
  <c r="C920" s="1"/>
  <c r="B921"/>
  <c r="C921" s="1"/>
  <c r="B922"/>
  <c r="C922" s="1"/>
  <c r="B923"/>
  <c r="C923" s="1"/>
  <c r="B924"/>
  <c r="C924" s="1"/>
  <c r="B925"/>
  <c r="C925" s="1"/>
  <c r="B926"/>
  <c r="C926" s="1"/>
  <c r="B927"/>
  <c r="C927" s="1"/>
  <c r="B928"/>
  <c r="C928" s="1"/>
  <c r="B929"/>
  <c r="C929" s="1"/>
  <c r="B930"/>
  <c r="C930" s="1"/>
  <c r="B931"/>
  <c r="C931" s="1"/>
  <c r="B932"/>
  <c r="C932" s="1"/>
  <c r="B933"/>
  <c r="C933" s="1"/>
  <c r="B934"/>
  <c r="C934" s="1"/>
  <c r="B935"/>
  <c r="C935" s="1"/>
  <c r="B936"/>
  <c r="C936" s="1"/>
  <c r="B937"/>
  <c r="C937" s="1"/>
  <c r="B938"/>
  <c r="C938" s="1"/>
  <c r="B939"/>
  <c r="C939" s="1"/>
  <c r="B940"/>
  <c r="C940" s="1"/>
  <c r="B941"/>
  <c r="C941" s="1"/>
  <c r="B942"/>
  <c r="C942" s="1"/>
  <c r="B943"/>
  <c r="C943" s="1"/>
  <c r="B944"/>
  <c r="C944" s="1"/>
  <c r="B945"/>
  <c r="C945" s="1"/>
  <c r="B946"/>
  <c r="C946" s="1"/>
  <c r="B947"/>
  <c r="C947" s="1"/>
  <c r="B948"/>
  <c r="C948" s="1"/>
  <c r="B949"/>
  <c r="C949" s="1"/>
  <c r="B950"/>
  <c r="C950" s="1"/>
  <c r="B951"/>
  <c r="C951" s="1"/>
  <c r="B952"/>
  <c r="C952" s="1"/>
  <c r="B953"/>
  <c r="C953" s="1"/>
  <c r="B954"/>
  <c r="C954" s="1"/>
  <c r="B955"/>
  <c r="C955" s="1"/>
  <c r="B956"/>
  <c r="C956" s="1"/>
  <c r="B957"/>
  <c r="C957" s="1"/>
  <c r="B958"/>
  <c r="C958" s="1"/>
  <c r="B959"/>
  <c r="C959" s="1"/>
  <c r="B960"/>
  <c r="C960" s="1"/>
  <c r="B961"/>
  <c r="C961" s="1"/>
  <c r="B962"/>
  <c r="C962" s="1"/>
  <c r="B963"/>
  <c r="C963" s="1"/>
  <c r="B964"/>
  <c r="C964" s="1"/>
  <c r="B965"/>
  <c r="C965" s="1"/>
  <c r="B966"/>
  <c r="C966" s="1"/>
  <c r="B967"/>
  <c r="C967" s="1"/>
  <c r="B968"/>
  <c r="C968" s="1"/>
  <c r="B969"/>
  <c r="C969" s="1"/>
  <c r="B970"/>
  <c r="C970" s="1"/>
  <c r="B971"/>
  <c r="C971" s="1"/>
  <c r="B972"/>
  <c r="C972" s="1"/>
  <c r="B973"/>
  <c r="C973" s="1"/>
  <c r="B974"/>
  <c r="C974" s="1"/>
  <c r="B975"/>
  <c r="C975" s="1"/>
  <c r="B976"/>
  <c r="C976" s="1"/>
  <c r="B977"/>
  <c r="C977" s="1"/>
  <c r="B978"/>
  <c r="C978" s="1"/>
  <c r="B979"/>
  <c r="C979" s="1"/>
  <c r="B980"/>
  <c r="C980" s="1"/>
  <c r="B981"/>
  <c r="C981" s="1"/>
  <c r="B982"/>
  <c r="C982" s="1"/>
  <c r="B983"/>
  <c r="C983" s="1"/>
  <c r="B984"/>
  <c r="C984" s="1"/>
  <c r="B985"/>
  <c r="C985" s="1"/>
  <c r="B986"/>
  <c r="C986" s="1"/>
  <c r="B987"/>
  <c r="C987" s="1"/>
  <c r="B988"/>
  <c r="C988" s="1"/>
  <c r="B989"/>
  <c r="C989" s="1"/>
  <c r="B990"/>
  <c r="C990" s="1"/>
  <c r="B991"/>
  <c r="C991" s="1"/>
  <c r="B992"/>
  <c r="C992" s="1"/>
  <c r="B993"/>
  <c r="C993" s="1"/>
  <c r="B994"/>
  <c r="C994" s="1"/>
  <c r="B995"/>
  <c r="C995" s="1"/>
  <c r="B996"/>
  <c r="C996" s="1"/>
  <c r="B997"/>
  <c r="C997" s="1"/>
  <c r="B998"/>
  <c r="C998" s="1"/>
  <c r="B999"/>
  <c r="C999" s="1"/>
  <c r="B1000"/>
  <c r="C1000" s="1"/>
  <c r="B1001"/>
  <c r="C1001" s="1"/>
  <c r="B1002"/>
  <c r="C1002" s="1"/>
  <c r="B1003"/>
  <c r="C1003" s="1"/>
  <c r="B1004"/>
  <c r="C1004" s="1"/>
  <c r="B1005"/>
  <c r="C1005" s="1"/>
  <c r="B1006"/>
  <c r="C1006" s="1"/>
  <c r="B1007"/>
  <c r="C1007" s="1"/>
  <c r="B1008"/>
  <c r="C1008" s="1"/>
  <c r="B1009"/>
  <c r="C1009" s="1"/>
  <c r="B1010"/>
  <c r="C1010" s="1"/>
  <c r="B1011"/>
  <c r="C1011" s="1"/>
  <c r="B1012"/>
  <c r="C1012" s="1"/>
  <c r="B1013"/>
  <c r="C1013" s="1"/>
  <c r="B1014"/>
  <c r="C1014" s="1"/>
  <c r="B1015"/>
  <c r="C1015" s="1"/>
  <c r="B1016"/>
  <c r="C1016" s="1"/>
  <c r="B1017"/>
  <c r="C1017" s="1"/>
  <c r="B1018"/>
  <c r="C1018" s="1"/>
  <c r="B1019"/>
  <c r="C1019" s="1"/>
  <c r="B1020"/>
  <c r="C1020" s="1"/>
  <c r="B1021"/>
  <c r="C1021" s="1"/>
  <c r="B1022"/>
  <c r="C1022" s="1"/>
  <c r="B1023"/>
  <c r="C1023" s="1"/>
  <c r="B1024"/>
  <c r="C1024" s="1"/>
  <c r="B1025"/>
  <c r="C1025" s="1"/>
  <c r="B1026"/>
  <c r="C1026" s="1"/>
  <c r="B1027"/>
  <c r="C1027" s="1"/>
  <c r="B1028"/>
  <c r="C1028" s="1"/>
  <c r="B1029"/>
  <c r="C1029" s="1"/>
  <c r="B1030"/>
  <c r="C1030" s="1"/>
  <c r="B1031"/>
  <c r="C1031" s="1"/>
  <c r="B1032"/>
  <c r="C1032" s="1"/>
  <c r="B1033"/>
  <c r="C1033" s="1"/>
  <c r="B1034"/>
  <c r="C1034" s="1"/>
  <c r="B1035"/>
  <c r="C1035" s="1"/>
  <c r="B1036"/>
  <c r="C1036" s="1"/>
  <c r="B1037"/>
  <c r="C1037" s="1"/>
  <c r="B1038"/>
  <c r="C1038" s="1"/>
  <c r="B1039"/>
  <c r="C1039" s="1"/>
  <c r="B1040"/>
  <c r="C1040" s="1"/>
  <c r="B1041"/>
  <c r="C1041" s="1"/>
  <c r="B1042"/>
  <c r="C1042" s="1"/>
  <c r="B1043"/>
  <c r="C1043" s="1"/>
  <c r="B1044"/>
  <c r="C1044" s="1"/>
  <c r="B1045"/>
  <c r="C1045" s="1"/>
  <c r="B1046"/>
  <c r="C1046" s="1"/>
  <c r="B1047"/>
  <c r="C1047" s="1"/>
  <c r="B1048"/>
  <c r="C1048" s="1"/>
  <c r="B1049"/>
  <c r="C1049" s="1"/>
  <c r="B1050"/>
  <c r="C1050" s="1"/>
  <c r="B1051"/>
  <c r="C1051" s="1"/>
  <c r="B1052"/>
  <c r="C1052" s="1"/>
  <c r="B1053"/>
  <c r="C1053" s="1"/>
  <c r="B1054"/>
  <c r="C1054" s="1"/>
  <c r="B1055"/>
  <c r="C1055" s="1"/>
  <c r="B1056"/>
  <c r="C1056" s="1"/>
  <c r="B1057"/>
  <c r="C1057" s="1"/>
  <c r="B1058"/>
  <c r="C1058" s="1"/>
  <c r="B1059"/>
  <c r="C1059" s="1"/>
  <c r="B1060"/>
  <c r="C1060" s="1"/>
  <c r="B1061"/>
  <c r="C1061" s="1"/>
  <c r="B1062"/>
  <c r="C1062" s="1"/>
  <c r="B1063"/>
  <c r="C1063" s="1"/>
  <c r="B1064"/>
  <c r="C1064" s="1"/>
  <c r="B1065"/>
  <c r="C1065" s="1"/>
  <c r="B1066"/>
  <c r="C1066" s="1"/>
  <c r="B1067"/>
  <c r="C1067" s="1"/>
  <c r="B1068"/>
  <c r="C1068" s="1"/>
  <c r="B1069"/>
  <c r="C1069" s="1"/>
  <c r="B1070"/>
  <c r="C1070" s="1"/>
  <c r="B1071"/>
  <c r="C1071" s="1"/>
  <c r="B1072"/>
  <c r="C1072" s="1"/>
  <c r="B1073"/>
  <c r="C1073" s="1"/>
  <c r="B1074"/>
  <c r="C1074" s="1"/>
  <c r="B1075"/>
  <c r="C1075" s="1"/>
  <c r="B1076"/>
  <c r="C1076" s="1"/>
  <c r="B1077"/>
  <c r="C1077" s="1"/>
  <c r="B1078"/>
  <c r="C1078" s="1"/>
  <c r="B1079"/>
  <c r="C1079" s="1"/>
  <c r="B1080"/>
  <c r="C1080" s="1"/>
  <c r="B1081"/>
  <c r="C1081" s="1"/>
  <c r="B1082"/>
  <c r="C1082" s="1"/>
  <c r="B1083"/>
  <c r="C1083" s="1"/>
  <c r="B1084"/>
  <c r="C1084" s="1"/>
  <c r="B1085"/>
  <c r="C1085" s="1"/>
  <c r="B1086"/>
  <c r="C1086" s="1"/>
  <c r="B1087"/>
  <c r="C1087" s="1"/>
  <c r="B1088"/>
  <c r="C1088" s="1"/>
  <c r="B1089"/>
  <c r="C1089" s="1"/>
  <c r="B1090"/>
  <c r="C1090" s="1"/>
  <c r="B1091"/>
  <c r="C1091" s="1"/>
  <c r="B1092"/>
  <c r="C1092" s="1"/>
  <c r="B1093"/>
  <c r="C1093" s="1"/>
  <c r="B1094"/>
  <c r="C1094" s="1"/>
  <c r="B1095"/>
  <c r="C1095" s="1"/>
  <c r="B1096"/>
  <c r="C1096" s="1"/>
  <c r="B1097"/>
  <c r="C1097" s="1"/>
  <c r="B1098"/>
  <c r="C1098" s="1"/>
  <c r="B1099"/>
  <c r="C1099" s="1"/>
  <c r="B1100"/>
  <c r="C1100" s="1"/>
  <c r="B1101"/>
  <c r="C1101" s="1"/>
  <c r="B1102"/>
  <c r="C1102" s="1"/>
  <c r="B1103"/>
  <c r="C1103" s="1"/>
  <c r="B1104"/>
  <c r="C1104" s="1"/>
  <c r="B1105"/>
  <c r="C1105" s="1"/>
  <c r="B1106"/>
  <c r="C1106" s="1"/>
  <c r="B1107"/>
  <c r="C1107" s="1"/>
  <c r="B1108"/>
  <c r="C1108" s="1"/>
  <c r="B1109"/>
  <c r="C1109" s="1"/>
  <c r="B1110"/>
  <c r="C1110" s="1"/>
  <c r="B1111"/>
  <c r="C1111" s="1"/>
  <c r="B1112"/>
  <c r="C1112" s="1"/>
  <c r="B1113"/>
  <c r="C1113" s="1"/>
  <c r="B1114"/>
  <c r="C1114" s="1"/>
  <c r="B1115"/>
  <c r="C1115" s="1"/>
  <c r="B1116"/>
  <c r="C1116" s="1"/>
  <c r="B1117"/>
  <c r="C1117" s="1"/>
  <c r="B1118"/>
  <c r="C1118" s="1"/>
  <c r="B1119"/>
  <c r="C1119" s="1"/>
  <c r="B1120"/>
  <c r="C1120" s="1"/>
  <c r="B1121"/>
  <c r="C1121" s="1"/>
  <c r="B1122"/>
  <c r="C1122" s="1"/>
  <c r="B1123"/>
  <c r="C1123" s="1"/>
  <c r="B1124"/>
  <c r="C1124" s="1"/>
  <c r="B1125"/>
  <c r="C1125" s="1"/>
  <c r="B1126"/>
  <c r="C1126" s="1"/>
  <c r="B1127"/>
  <c r="C1127" s="1"/>
  <c r="B1128"/>
  <c r="C1128" s="1"/>
  <c r="B1129"/>
  <c r="C1129" s="1"/>
  <c r="B1130"/>
  <c r="C1130" s="1"/>
  <c r="B1131"/>
  <c r="C1131" s="1"/>
  <c r="B1132"/>
  <c r="C1132" s="1"/>
  <c r="B1133"/>
  <c r="C1133" s="1"/>
  <c r="B1134"/>
  <c r="C1134" s="1"/>
  <c r="B1135"/>
  <c r="C1135" s="1"/>
  <c r="B1136"/>
  <c r="C1136" s="1"/>
  <c r="B1137"/>
  <c r="C1137" s="1"/>
  <c r="B1138"/>
  <c r="C1138" s="1"/>
  <c r="B1139"/>
  <c r="C1139" s="1"/>
  <c r="B1140"/>
  <c r="C1140" s="1"/>
  <c r="B1141"/>
  <c r="C1141" s="1"/>
  <c r="B1142"/>
  <c r="C1142" s="1"/>
  <c r="B1143"/>
  <c r="C1143" s="1"/>
  <c r="B1144"/>
  <c r="C1144" s="1"/>
  <c r="B1145"/>
  <c r="C1145" s="1"/>
  <c r="B1146"/>
  <c r="C1146" s="1"/>
  <c r="B1147"/>
  <c r="C1147" s="1"/>
  <c r="B1148"/>
  <c r="C1148" s="1"/>
  <c r="B1149"/>
  <c r="C1149" s="1"/>
  <c r="B1150"/>
  <c r="C1150" s="1"/>
  <c r="B1151"/>
  <c r="C1151" s="1"/>
  <c r="B1152"/>
  <c r="C1152" s="1"/>
  <c r="B1153"/>
  <c r="C1153" s="1"/>
  <c r="B1154"/>
  <c r="C1154" s="1"/>
  <c r="B1155"/>
  <c r="C1155" s="1"/>
  <c r="B1156"/>
  <c r="C1156" s="1"/>
  <c r="B1157"/>
  <c r="C1157" s="1"/>
  <c r="B1158"/>
  <c r="C1158" s="1"/>
  <c r="B1159"/>
  <c r="C1159" s="1"/>
  <c r="B1160"/>
  <c r="C1160" s="1"/>
  <c r="B1161"/>
  <c r="C1161" s="1"/>
  <c r="B1162"/>
  <c r="C1162" s="1"/>
  <c r="B1163"/>
  <c r="C1163" s="1"/>
  <c r="B1164"/>
  <c r="C1164" s="1"/>
  <c r="B1165"/>
  <c r="C1165" s="1"/>
  <c r="B1166"/>
  <c r="C1166" s="1"/>
  <c r="B1167"/>
  <c r="C1167" s="1"/>
  <c r="B1168"/>
  <c r="C1168" s="1"/>
  <c r="B1169"/>
  <c r="C1169" s="1"/>
  <c r="B1170"/>
  <c r="C1170" s="1"/>
  <c r="B1171"/>
  <c r="C1171" s="1"/>
  <c r="B1172"/>
  <c r="C1172" s="1"/>
  <c r="B1173"/>
  <c r="C1173" s="1"/>
  <c r="B1174"/>
  <c r="C1174" s="1"/>
  <c r="B1175"/>
  <c r="C1175" s="1"/>
  <c r="B1176"/>
  <c r="C1176" s="1"/>
  <c r="B1177"/>
  <c r="C1177" s="1"/>
  <c r="B1178"/>
  <c r="C1178" s="1"/>
  <c r="B1179"/>
  <c r="C1179" s="1"/>
  <c r="B1180"/>
  <c r="C1180" s="1"/>
  <c r="B1181"/>
  <c r="C1181" s="1"/>
  <c r="B1182"/>
  <c r="C1182" s="1"/>
  <c r="B1183"/>
  <c r="C1183" s="1"/>
  <c r="B1184"/>
  <c r="C1184" s="1"/>
  <c r="B1185"/>
  <c r="C1185" s="1"/>
  <c r="B1186"/>
  <c r="C1186" s="1"/>
  <c r="B1187"/>
  <c r="C1187" s="1"/>
  <c r="B1188"/>
  <c r="C1188" s="1"/>
  <c r="B1189"/>
  <c r="C1189" s="1"/>
  <c r="B1190"/>
  <c r="C1190" s="1"/>
  <c r="B1191"/>
  <c r="C1191" s="1"/>
  <c r="B1192"/>
  <c r="C1192" s="1"/>
  <c r="B1193"/>
  <c r="C1193" s="1"/>
  <c r="B1194"/>
  <c r="C1194" s="1"/>
  <c r="B1195"/>
  <c r="C1195" s="1"/>
  <c r="B1196"/>
  <c r="C1196" s="1"/>
  <c r="B1197"/>
  <c r="C1197" s="1"/>
  <c r="B1198"/>
  <c r="C1198" s="1"/>
  <c r="B1199"/>
  <c r="C1199" s="1"/>
  <c r="B1200"/>
  <c r="C1200" s="1"/>
  <c r="B1201"/>
  <c r="C1201" s="1"/>
  <c r="B1202"/>
  <c r="C1202" s="1"/>
  <c r="B1203"/>
  <c r="C1203" s="1"/>
  <c r="B1204"/>
  <c r="C1204" s="1"/>
  <c r="B1205"/>
  <c r="C1205" s="1"/>
  <c r="B1206"/>
  <c r="C1206" s="1"/>
  <c r="B1207"/>
  <c r="C1207" s="1"/>
  <c r="B1208"/>
  <c r="C1208" s="1"/>
  <c r="B1209"/>
  <c r="C1209" s="1"/>
  <c r="B1210"/>
  <c r="C1210" s="1"/>
  <c r="B1211"/>
  <c r="C1211" s="1"/>
  <c r="B1212"/>
  <c r="C1212" s="1"/>
  <c r="B1213"/>
  <c r="C1213" s="1"/>
  <c r="B1214"/>
  <c r="C1214" s="1"/>
  <c r="B1215"/>
  <c r="C1215" s="1"/>
  <c r="B1216"/>
  <c r="C1216" s="1"/>
  <c r="B1217"/>
  <c r="C1217" s="1"/>
  <c r="B1218"/>
  <c r="C1218" s="1"/>
  <c r="B1219"/>
  <c r="C1219" s="1"/>
  <c r="B1220"/>
  <c r="C1220" s="1"/>
  <c r="B1221"/>
  <c r="C1221" s="1"/>
  <c r="B1222"/>
  <c r="C1222" s="1"/>
  <c r="B1223"/>
  <c r="C1223" s="1"/>
  <c r="B1224"/>
  <c r="C1224" s="1"/>
  <c r="B1225"/>
  <c r="C1225" s="1"/>
  <c r="B1226"/>
  <c r="C1226" s="1"/>
  <c r="B1227"/>
  <c r="C1227" s="1"/>
  <c r="B1228"/>
  <c r="C1228" s="1"/>
  <c r="B1229"/>
  <c r="C1229" s="1"/>
  <c r="B1230"/>
  <c r="C1230" s="1"/>
  <c r="B1231"/>
  <c r="C1231" s="1"/>
  <c r="B1232"/>
  <c r="C1232" s="1"/>
  <c r="B1233"/>
  <c r="C1233" s="1"/>
  <c r="B1234"/>
  <c r="C1234" s="1"/>
  <c r="B1235"/>
  <c r="C1235" s="1"/>
  <c r="B1236"/>
  <c r="C1236" s="1"/>
  <c r="B1237"/>
  <c r="C1237" s="1"/>
  <c r="B1238"/>
  <c r="C1238" s="1"/>
  <c r="B1239"/>
  <c r="C1239" s="1"/>
  <c r="B1240"/>
  <c r="C1240" s="1"/>
  <c r="B1241"/>
  <c r="C1241" s="1"/>
  <c r="B1242"/>
  <c r="C1242" s="1"/>
  <c r="B1243"/>
  <c r="C1243" s="1"/>
  <c r="B1244"/>
  <c r="C1244" s="1"/>
  <c r="B1245"/>
  <c r="C1245" s="1"/>
  <c r="B1246"/>
  <c r="C1246" s="1"/>
  <c r="B1247"/>
  <c r="C1247" s="1"/>
  <c r="B1248"/>
  <c r="C1248" s="1"/>
  <c r="B1249"/>
  <c r="C1249" s="1"/>
  <c r="B1250"/>
  <c r="C1250" s="1"/>
  <c r="B1251"/>
  <c r="C1251" s="1"/>
  <c r="B1252"/>
  <c r="C1252" s="1"/>
  <c r="B1253"/>
  <c r="C1253" s="1"/>
  <c r="B1254"/>
  <c r="C1254" s="1"/>
  <c r="B1255"/>
  <c r="C1255" s="1"/>
  <c r="B1256"/>
  <c r="C1256" s="1"/>
  <c r="B1257"/>
  <c r="C1257" s="1"/>
  <c r="B1258"/>
  <c r="C1258" s="1"/>
  <c r="B1259"/>
  <c r="C1259" s="1"/>
  <c r="B1260"/>
  <c r="C1260" s="1"/>
  <c r="B1261"/>
  <c r="C1261" s="1"/>
  <c r="B1262"/>
  <c r="C1262" s="1"/>
  <c r="B1263"/>
  <c r="C1263" s="1"/>
  <c r="B1264"/>
  <c r="C1264" s="1"/>
  <c r="B1265"/>
  <c r="C1265" s="1"/>
  <c r="B1266"/>
  <c r="C1266" s="1"/>
  <c r="B1267"/>
  <c r="C1267" s="1"/>
  <c r="B1268"/>
  <c r="C1268" s="1"/>
  <c r="B1269"/>
  <c r="C1269" s="1"/>
  <c r="B1270"/>
  <c r="C1270" s="1"/>
  <c r="B1271"/>
  <c r="C1271" s="1"/>
  <c r="B1272"/>
  <c r="C1272" s="1"/>
  <c r="B1273"/>
  <c r="C1273" s="1"/>
  <c r="B1274"/>
  <c r="C1274" s="1"/>
  <c r="B1275"/>
  <c r="C1275" s="1"/>
  <c r="B1276"/>
  <c r="C1276" s="1"/>
  <c r="B1277"/>
  <c r="C1277" s="1"/>
  <c r="B1278"/>
  <c r="C1278" s="1"/>
  <c r="B1279"/>
  <c r="C1279" s="1"/>
  <c r="B1280"/>
  <c r="C1280" s="1"/>
  <c r="B1281"/>
  <c r="C1281" s="1"/>
  <c r="B1282"/>
  <c r="C1282" s="1"/>
  <c r="B1283"/>
  <c r="C1283" s="1"/>
  <c r="B1284"/>
  <c r="C1284" s="1"/>
  <c r="B1285"/>
  <c r="C1285" s="1"/>
  <c r="B1286"/>
  <c r="C1286" s="1"/>
  <c r="B1287"/>
  <c r="C1287" s="1"/>
  <c r="B1288"/>
  <c r="C1288" s="1"/>
  <c r="B1289"/>
  <c r="C1289" s="1"/>
  <c r="B1290"/>
  <c r="C1290" s="1"/>
  <c r="B1291"/>
  <c r="C1291" s="1"/>
  <c r="B1292"/>
  <c r="C1292" s="1"/>
  <c r="B1293"/>
  <c r="C1293" s="1"/>
  <c r="B1294"/>
  <c r="C1294" s="1"/>
  <c r="B1295"/>
  <c r="C1295" s="1"/>
  <c r="B1296"/>
  <c r="C1296" s="1"/>
  <c r="B1297"/>
  <c r="C1297" s="1"/>
  <c r="B1298"/>
  <c r="C1298" s="1"/>
  <c r="B1299"/>
  <c r="C1299" s="1"/>
  <c r="B1300"/>
  <c r="C1300" s="1"/>
  <c r="B1301"/>
  <c r="C1301" s="1"/>
  <c r="B1302"/>
  <c r="C1302" s="1"/>
  <c r="B1303"/>
  <c r="C1303" s="1"/>
  <c r="B1304"/>
  <c r="C1304" s="1"/>
  <c r="B1305"/>
  <c r="C1305" s="1"/>
  <c r="B1306"/>
  <c r="C1306" s="1"/>
  <c r="B1307"/>
  <c r="C1307" s="1"/>
  <c r="B1308"/>
  <c r="C1308" s="1"/>
  <c r="B1309"/>
  <c r="C1309" s="1"/>
  <c r="B1310"/>
  <c r="C1310" s="1"/>
  <c r="B1311"/>
  <c r="C1311" s="1"/>
  <c r="B1312"/>
  <c r="C1312" s="1"/>
  <c r="B1313"/>
  <c r="C1313" s="1"/>
  <c r="B1314"/>
  <c r="C1314" s="1"/>
  <c r="B1315"/>
  <c r="C1315" s="1"/>
  <c r="B1316"/>
  <c r="C1316" s="1"/>
  <c r="B1317"/>
  <c r="C1317" s="1"/>
  <c r="B1318"/>
  <c r="C1318" s="1"/>
  <c r="B1319"/>
  <c r="C1319" s="1"/>
  <c r="B1320"/>
  <c r="C1320" s="1"/>
  <c r="B1321"/>
  <c r="C1321" s="1"/>
  <c r="B1322"/>
  <c r="C1322" s="1"/>
  <c r="B1323"/>
  <c r="C1323" s="1"/>
  <c r="B1324"/>
  <c r="C1324" s="1"/>
  <c r="B1325"/>
  <c r="C1325" s="1"/>
  <c r="B1326"/>
  <c r="C1326" s="1"/>
  <c r="B1327"/>
  <c r="C1327" s="1"/>
  <c r="B1328"/>
  <c r="C1328" s="1"/>
  <c r="B1329"/>
  <c r="C1329" s="1"/>
  <c r="B1330"/>
  <c r="C1330" s="1"/>
  <c r="B1331"/>
  <c r="C1331" s="1"/>
  <c r="B1332"/>
  <c r="C1332" s="1"/>
  <c r="B1333"/>
  <c r="C1333" s="1"/>
  <c r="B1334"/>
  <c r="C1334" s="1"/>
  <c r="B1335"/>
  <c r="C1335" s="1"/>
  <c r="B1336"/>
  <c r="C1336" s="1"/>
  <c r="B1337"/>
  <c r="C1337" s="1"/>
  <c r="B1338"/>
  <c r="C1338" s="1"/>
  <c r="B1339"/>
  <c r="C1339" s="1"/>
  <c r="B1340"/>
  <c r="C1340" s="1"/>
  <c r="B1341"/>
  <c r="C1341" s="1"/>
  <c r="B1342"/>
  <c r="C1342" s="1"/>
  <c r="B1343"/>
  <c r="C1343" s="1"/>
  <c r="B1344"/>
  <c r="C1344" s="1"/>
  <c r="B1345"/>
  <c r="C1345" s="1"/>
  <c r="B1346"/>
  <c r="C1346" s="1"/>
  <c r="B1347"/>
  <c r="C1347" s="1"/>
  <c r="B1348"/>
  <c r="C1348" s="1"/>
  <c r="B1349"/>
  <c r="C1349" s="1"/>
  <c r="B1350"/>
  <c r="C1350" s="1"/>
  <c r="B1351"/>
  <c r="C1351" s="1"/>
  <c r="B1352"/>
  <c r="C1352" s="1"/>
  <c r="B1353"/>
  <c r="C1353" s="1"/>
  <c r="B1354"/>
  <c r="C1354" s="1"/>
  <c r="B1355"/>
  <c r="C1355" s="1"/>
  <c r="B1356"/>
  <c r="C1356" s="1"/>
  <c r="B1357"/>
  <c r="C1357" s="1"/>
  <c r="B1358"/>
  <c r="C1358" s="1"/>
  <c r="B1359"/>
  <c r="C1359" s="1"/>
  <c r="B1360"/>
  <c r="C1360" s="1"/>
  <c r="B1361"/>
  <c r="C1361" s="1"/>
  <c r="B1362"/>
  <c r="C1362" s="1"/>
  <c r="B1363"/>
  <c r="C1363" s="1"/>
  <c r="B1364"/>
  <c r="C1364" s="1"/>
  <c r="B1365"/>
  <c r="C1365" s="1"/>
  <c r="B1366"/>
  <c r="C1366" s="1"/>
  <c r="B1367"/>
  <c r="C1367" s="1"/>
  <c r="B1368"/>
  <c r="C1368" s="1"/>
  <c r="B1369"/>
  <c r="C1369" s="1"/>
  <c r="B1370"/>
  <c r="C1370" s="1"/>
  <c r="B1371"/>
  <c r="C1371" s="1"/>
  <c r="B1372"/>
  <c r="C1372" s="1"/>
  <c r="B1373"/>
  <c r="C1373" s="1"/>
  <c r="B1374"/>
  <c r="C1374" s="1"/>
  <c r="B1375"/>
  <c r="C1375" s="1"/>
  <c r="B1376"/>
  <c r="C1376" s="1"/>
  <c r="B1377"/>
  <c r="C1377" s="1"/>
  <c r="B1378"/>
  <c r="C1378" s="1"/>
  <c r="B1379"/>
  <c r="C1379" s="1"/>
  <c r="B1380"/>
  <c r="C1380" s="1"/>
  <c r="B1381"/>
  <c r="C1381" s="1"/>
  <c r="B1382"/>
  <c r="C1382" s="1"/>
  <c r="B1383"/>
  <c r="C1383" s="1"/>
  <c r="B1384"/>
  <c r="C1384" s="1"/>
  <c r="B1385"/>
  <c r="C1385" s="1"/>
  <c r="B1386"/>
  <c r="C1386" s="1"/>
  <c r="B1387"/>
  <c r="C1387" s="1"/>
  <c r="B1388"/>
  <c r="C1388" s="1"/>
  <c r="B1389"/>
  <c r="C1389" s="1"/>
  <c r="B1390"/>
  <c r="C1390" s="1"/>
  <c r="B1391"/>
  <c r="C1391" s="1"/>
  <c r="B1392"/>
  <c r="C1392" s="1"/>
  <c r="B1393"/>
  <c r="C1393" s="1"/>
  <c r="B1394"/>
  <c r="C1394" s="1"/>
  <c r="B1395"/>
  <c r="C1395" s="1"/>
  <c r="B1396"/>
  <c r="C1396" s="1"/>
  <c r="B1397"/>
  <c r="C1397" s="1"/>
  <c r="B1398"/>
  <c r="C1398" s="1"/>
  <c r="B1399"/>
  <c r="C1399" s="1"/>
  <c r="B1400"/>
  <c r="C1400" s="1"/>
  <c r="B1401"/>
  <c r="C1401" s="1"/>
  <c r="B1402"/>
  <c r="C1402" s="1"/>
  <c r="B1403"/>
  <c r="C1403" s="1"/>
  <c r="B1404"/>
  <c r="C1404" s="1"/>
  <c r="B1405"/>
  <c r="C1405" s="1"/>
  <c r="B1406"/>
  <c r="C1406" s="1"/>
  <c r="B1407"/>
  <c r="C1407" s="1"/>
  <c r="B1408"/>
  <c r="C1408" s="1"/>
  <c r="B1409"/>
  <c r="C1409" s="1"/>
  <c r="B1410"/>
  <c r="C1410" s="1"/>
  <c r="B1411"/>
  <c r="C1411" s="1"/>
  <c r="B1412"/>
  <c r="C1412" s="1"/>
  <c r="B1413"/>
  <c r="C1413" s="1"/>
  <c r="B1414"/>
  <c r="C1414" s="1"/>
  <c r="B1415"/>
  <c r="C1415" s="1"/>
  <c r="B1416"/>
  <c r="C1416" s="1"/>
  <c r="B1417"/>
  <c r="C1417" s="1"/>
  <c r="B1418"/>
  <c r="C1418" s="1"/>
  <c r="B1419"/>
  <c r="C1419" s="1"/>
  <c r="B1420"/>
  <c r="C1420" s="1"/>
  <c r="B1421"/>
  <c r="C1421" s="1"/>
  <c r="B1422"/>
  <c r="C1422" s="1"/>
  <c r="B1423"/>
  <c r="C1423" s="1"/>
  <c r="B1424"/>
  <c r="C1424" s="1"/>
  <c r="B1425"/>
  <c r="C1425" s="1"/>
  <c r="B1426"/>
  <c r="C1426" s="1"/>
  <c r="B1427"/>
  <c r="C1427" s="1"/>
  <c r="B1428"/>
  <c r="C1428" s="1"/>
  <c r="B1429"/>
  <c r="C1429" s="1"/>
  <c r="B1430"/>
  <c r="C1430" s="1"/>
  <c r="B1431"/>
  <c r="C1431" s="1"/>
  <c r="B1432"/>
  <c r="C1432" s="1"/>
  <c r="B1433"/>
  <c r="C1433" s="1"/>
  <c r="B1434"/>
  <c r="C1434" s="1"/>
  <c r="B1435"/>
  <c r="C1435" s="1"/>
  <c r="B1436"/>
  <c r="C1436" s="1"/>
  <c r="B1437"/>
  <c r="C1437" s="1"/>
  <c r="B1438"/>
  <c r="C1438" s="1"/>
  <c r="B1439"/>
  <c r="C1439" s="1"/>
  <c r="B1440"/>
  <c r="C1440" s="1"/>
  <c r="B1441"/>
  <c r="C1441" s="1"/>
  <c r="B1442"/>
  <c r="C1442" s="1"/>
  <c r="B1443"/>
  <c r="C1443" s="1"/>
  <c r="B1444"/>
  <c r="C1444" s="1"/>
  <c r="B1445"/>
  <c r="C1445" s="1"/>
  <c r="B1446"/>
  <c r="C1446" s="1"/>
  <c r="B1447"/>
  <c r="C1447" s="1"/>
  <c r="B1448"/>
  <c r="C1448" s="1"/>
  <c r="B1449"/>
  <c r="C1449" s="1"/>
  <c r="B1450"/>
  <c r="C1450" s="1"/>
  <c r="B1451"/>
  <c r="C1451" s="1"/>
  <c r="B1452"/>
  <c r="C1452" s="1"/>
  <c r="B1453"/>
  <c r="C1453" s="1"/>
  <c r="B1454"/>
  <c r="C1454" s="1"/>
  <c r="B1455"/>
  <c r="C1455" s="1"/>
  <c r="B1456"/>
  <c r="C1456" s="1"/>
  <c r="B1457"/>
  <c r="C1457" s="1"/>
  <c r="B1458"/>
  <c r="C1458" s="1"/>
  <c r="B1459"/>
  <c r="C1459" s="1"/>
  <c r="B1460"/>
  <c r="C1460" s="1"/>
  <c r="B1461"/>
  <c r="C1461" s="1"/>
  <c r="B1462"/>
  <c r="C1462" s="1"/>
  <c r="B1463"/>
  <c r="C1463" s="1"/>
  <c r="B1464"/>
  <c r="C1464" s="1"/>
  <c r="B1465"/>
  <c r="C1465" s="1"/>
  <c r="B1466"/>
  <c r="C1466" s="1"/>
  <c r="B1467"/>
  <c r="C1467" s="1"/>
  <c r="B1468"/>
  <c r="C1468" s="1"/>
  <c r="B1469"/>
  <c r="C1469" s="1"/>
  <c r="B1470"/>
  <c r="C1470" s="1"/>
  <c r="B1471"/>
  <c r="C1471" s="1"/>
  <c r="B1472"/>
  <c r="C1472" s="1"/>
  <c r="B1473"/>
  <c r="C1473" s="1"/>
  <c r="B1474"/>
  <c r="C1474" s="1"/>
  <c r="B1475"/>
  <c r="C1475" s="1"/>
  <c r="B1476"/>
  <c r="C1476" s="1"/>
  <c r="B1477"/>
  <c r="C1477" s="1"/>
  <c r="B1478"/>
  <c r="C1478" s="1"/>
  <c r="B1479"/>
  <c r="C1479" s="1"/>
  <c r="B1480"/>
  <c r="C1480" s="1"/>
  <c r="B1481"/>
  <c r="C1481" s="1"/>
  <c r="B1482"/>
  <c r="C1482" s="1"/>
  <c r="B1483"/>
  <c r="C1483" s="1"/>
  <c r="B1484"/>
  <c r="C1484" s="1"/>
  <c r="B1485"/>
  <c r="C1485" s="1"/>
  <c r="B1486"/>
  <c r="C1486" s="1"/>
  <c r="B1487"/>
  <c r="C1487" s="1"/>
  <c r="B1488"/>
  <c r="C1488" s="1"/>
  <c r="B1489"/>
  <c r="C1489" s="1"/>
  <c r="B1490"/>
  <c r="C1490" s="1"/>
  <c r="B1491"/>
  <c r="C1491" s="1"/>
  <c r="B1492"/>
  <c r="C1492" s="1"/>
  <c r="B1493"/>
  <c r="C1493" s="1"/>
  <c r="B1494"/>
  <c r="C1494" s="1"/>
  <c r="B1495"/>
  <c r="C1495" s="1"/>
  <c r="B1496"/>
  <c r="C1496" s="1"/>
  <c r="B1497"/>
  <c r="C1497" s="1"/>
  <c r="B1498"/>
  <c r="C1498" s="1"/>
  <c r="B1499"/>
  <c r="C1499" s="1"/>
  <c r="B1500"/>
  <c r="C1500" s="1"/>
  <c r="B1501"/>
  <c r="C1501" s="1"/>
  <c r="B1502"/>
  <c r="C1502" s="1"/>
  <c r="B1503"/>
  <c r="C1503" s="1"/>
  <c r="B1504"/>
  <c r="C1504" s="1"/>
  <c r="B1505"/>
  <c r="C1505" s="1"/>
  <c r="B1506"/>
  <c r="C1506" s="1"/>
  <c r="B1507"/>
  <c r="C1507" s="1"/>
  <c r="B1508"/>
  <c r="C1508" s="1"/>
  <c r="B1509"/>
  <c r="C1509" s="1"/>
  <c r="B1510"/>
  <c r="C1510" s="1"/>
  <c r="B1511"/>
  <c r="C1511" s="1"/>
  <c r="B1512"/>
  <c r="C1512" s="1"/>
  <c r="B1513"/>
  <c r="C1513" s="1"/>
  <c r="B1514"/>
  <c r="C1514" s="1"/>
  <c r="B1515"/>
  <c r="C1515" s="1"/>
  <c r="B1516"/>
  <c r="C1516" s="1"/>
  <c r="B1517"/>
  <c r="C1517" s="1"/>
  <c r="B1518"/>
  <c r="C1518" s="1"/>
  <c r="B1519"/>
  <c r="C1519" s="1"/>
  <c r="B1520"/>
  <c r="C1520" s="1"/>
  <c r="B1521"/>
  <c r="C1521" s="1"/>
  <c r="B1522"/>
  <c r="C1522" s="1"/>
  <c r="B1523"/>
  <c r="C1523" s="1"/>
  <c r="B1524"/>
  <c r="C1524" s="1"/>
  <c r="B1525"/>
  <c r="C1525" s="1"/>
  <c r="B1526"/>
  <c r="C1526" s="1"/>
  <c r="B1527"/>
  <c r="C1527" s="1"/>
  <c r="B1528"/>
  <c r="C1528" s="1"/>
  <c r="B1529"/>
  <c r="C1529" s="1"/>
  <c r="B1530"/>
  <c r="C1530" s="1"/>
  <c r="B1531"/>
  <c r="C1531" s="1"/>
  <c r="B1532"/>
  <c r="C1532" s="1"/>
  <c r="B1533"/>
  <c r="C1533" s="1"/>
  <c r="B1534"/>
  <c r="C1534" s="1"/>
  <c r="B1535"/>
  <c r="C1535" s="1"/>
  <c r="B1536"/>
  <c r="C1536" s="1"/>
  <c r="B1537"/>
  <c r="C1537" s="1"/>
  <c r="B1538"/>
  <c r="C1538" s="1"/>
  <c r="B1539"/>
  <c r="C1539" s="1"/>
  <c r="B1540"/>
  <c r="C1540" s="1"/>
  <c r="B1541"/>
  <c r="C1541" s="1"/>
  <c r="B1542"/>
  <c r="C1542" s="1"/>
  <c r="B1543"/>
  <c r="C1543" s="1"/>
  <c r="B1544"/>
  <c r="C1544" s="1"/>
  <c r="B1545"/>
  <c r="C1545" s="1"/>
  <c r="B1546"/>
  <c r="C1546" s="1"/>
  <c r="B1547"/>
  <c r="C1547" s="1"/>
  <c r="B1548"/>
  <c r="C1548" s="1"/>
  <c r="B1549"/>
  <c r="C1549" s="1"/>
  <c r="B1550"/>
  <c r="C1550" s="1"/>
  <c r="B1551"/>
  <c r="C1551" s="1"/>
  <c r="B1552"/>
  <c r="C1552" s="1"/>
  <c r="B1553"/>
  <c r="C1553" s="1"/>
  <c r="B1554"/>
  <c r="C1554" s="1"/>
  <c r="B1555"/>
  <c r="C1555" s="1"/>
  <c r="B1556"/>
  <c r="C1556" s="1"/>
  <c r="B1557"/>
  <c r="C1557" s="1"/>
  <c r="B1558"/>
  <c r="C1558" s="1"/>
  <c r="B1559"/>
  <c r="C1559" s="1"/>
  <c r="B1560"/>
  <c r="C1560" s="1"/>
  <c r="B1561"/>
  <c r="C1561" s="1"/>
  <c r="B1562"/>
  <c r="C1562" s="1"/>
  <c r="B1563"/>
  <c r="C1563" s="1"/>
  <c r="B1564"/>
  <c r="C1564" s="1"/>
  <c r="B1565"/>
  <c r="C1565" s="1"/>
  <c r="B1566"/>
  <c r="C1566" s="1"/>
  <c r="B1567"/>
  <c r="C1567" s="1"/>
  <c r="B1568"/>
  <c r="C1568" s="1"/>
  <c r="B1569"/>
  <c r="C1569" s="1"/>
  <c r="B1570"/>
  <c r="C1570" s="1"/>
  <c r="B1571"/>
  <c r="C1571" s="1"/>
  <c r="B1572"/>
  <c r="C1572" s="1"/>
  <c r="B1573"/>
  <c r="C1573" s="1"/>
  <c r="B1574"/>
  <c r="C1574" s="1"/>
  <c r="B1575"/>
  <c r="C1575" s="1"/>
  <c r="B1576"/>
  <c r="C1576" s="1"/>
  <c r="B1577"/>
  <c r="C1577" s="1"/>
  <c r="B1578"/>
  <c r="C1578" s="1"/>
  <c r="B1579"/>
  <c r="C1579" s="1"/>
  <c r="B1580"/>
  <c r="C1580" s="1"/>
  <c r="B1581"/>
  <c r="C1581" s="1"/>
  <c r="B1582"/>
  <c r="C1582" s="1"/>
  <c r="B1583"/>
  <c r="C1583" s="1"/>
  <c r="B1584"/>
  <c r="C1584" s="1"/>
  <c r="B1585"/>
  <c r="C1585" s="1"/>
  <c r="B1586"/>
  <c r="C1586" s="1"/>
  <c r="B1587"/>
  <c r="C1587" s="1"/>
  <c r="B1588"/>
  <c r="C1588" s="1"/>
  <c r="B1589"/>
  <c r="C1589" s="1"/>
  <c r="B1590"/>
  <c r="C1590" s="1"/>
  <c r="B1591"/>
  <c r="C1591" s="1"/>
  <c r="B1592"/>
  <c r="C1592" s="1"/>
  <c r="B1593"/>
  <c r="C1593" s="1"/>
  <c r="B1594"/>
  <c r="C1594" s="1"/>
  <c r="B1595"/>
  <c r="C1595" s="1"/>
  <c r="B1596"/>
  <c r="C1596" s="1"/>
  <c r="B1597"/>
  <c r="C1597" s="1"/>
  <c r="B1598"/>
  <c r="C1598" s="1"/>
  <c r="B1599"/>
  <c r="C1599" s="1"/>
  <c r="B1600"/>
  <c r="C1600" s="1"/>
  <c r="B1601"/>
  <c r="C1601" s="1"/>
  <c r="B1602"/>
  <c r="C1602" s="1"/>
  <c r="B1603"/>
  <c r="C1603" s="1"/>
  <c r="B1604"/>
  <c r="C1604" s="1"/>
  <c r="B1605"/>
  <c r="C1605" s="1"/>
  <c r="B1606"/>
  <c r="C1606" s="1"/>
  <c r="B1607"/>
  <c r="C1607" s="1"/>
  <c r="B1608"/>
  <c r="C1608" s="1"/>
  <c r="B1609"/>
  <c r="C1609" s="1"/>
  <c r="B1610"/>
  <c r="C1610" s="1"/>
  <c r="B1611"/>
  <c r="C1611" s="1"/>
  <c r="B1612"/>
  <c r="C1612" s="1"/>
  <c r="B1613"/>
  <c r="C1613" s="1"/>
  <c r="B1614"/>
  <c r="C1614" s="1"/>
  <c r="B1615"/>
  <c r="C1615" s="1"/>
  <c r="B1616"/>
  <c r="C1616" s="1"/>
  <c r="B1617"/>
  <c r="C1617" s="1"/>
  <c r="B1618"/>
  <c r="C1618" s="1"/>
  <c r="B1619"/>
  <c r="C1619" s="1"/>
  <c r="B1620"/>
  <c r="C1620" s="1"/>
  <c r="B1621"/>
  <c r="C1621" s="1"/>
  <c r="B1622"/>
  <c r="C1622" s="1"/>
  <c r="B1623"/>
  <c r="C1623" s="1"/>
  <c r="B1624"/>
  <c r="C1624" s="1"/>
  <c r="B1625"/>
  <c r="C1625" s="1"/>
  <c r="B1626"/>
  <c r="C1626" s="1"/>
  <c r="B1627"/>
  <c r="C1627" s="1"/>
  <c r="B1628"/>
  <c r="C1628" s="1"/>
  <c r="B1629"/>
  <c r="C1629" s="1"/>
  <c r="B1630"/>
  <c r="C1630" s="1"/>
  <c r="B1631"/>
  <c r="C1631" s="1"/>
  <c r="B1632"/>
  <c r="C1632" s="1"/>
  <c r="B1633"/>
  <c r="C1633" s="1"/>
  <c r="B1634"/>
  <c r="C1634" s="1"/>
  <c r="B1635"/>
  <c r="C1635" s="1"/>
  <c r="B1636"/>
  <c r="C1636" s="1"/>
  <c r="B1637"/>
  <c r="C1637" s="1"/>
  <c r="B1638"/>
  <c r="C1638" s="1"/>
  <c r="B1639"/>
  <c r="C1639" s="1"/>
  <c r="B1640"/>
  <c r="C1640" s="1"/>
  <c r="B1641"/>
  <c r="C1641" s="1"/>
  <c r="B1642"/>
  <c r="C1642" s="1"/>
  <c r="B1643"/>
  <c r="C1643" s="1"/>
  <c r="B1644"/>
  <c r="C1644" s="1"/>
  <c r="B1645"/>
  <c r="C1645" s="1"/>
  <c r="B1646"/>
  <c r="C1646" s="1"/>
  <c r="B1647"/>
  <c r="C1647" s="1"/>
  <c r="B1648"/>
  <c r="C1648" s="1"/>
  <c r="B1649"/>
  <c r="C1649" s="1"/>
  <c r="B1650"/>
  <c r="C1650" s="1"/>
  <c r="B1651"/>
  <c r="C1651" s="1"/>
  <c r="B1652"/>
  <c r="C1652" s="1"/>
  <c r="B1653"/>
  <c r="C1653" s="1"/>
  <c r="B1654"/>
  <c r="C1654" s="1"/>
  <c r="B1655"/>
  <c r="C1655" s="1"/>
  <c r="B1656"/>
  <c r="C1656" s="1"/>
  <c r="B1657"/>
  <c r="C1657" s="1"/>
  <c r="B1658"/>
  <c r="C1658" s="1"/>
  <c r="B1659"/>
  <c r="C1659" s="1"/>
  <c r="B1660"/>
  <c r="C1660" s="1"/>
  <c r="B1661"/>
  <c r="C1661" s="1"/>
  <c r="B1662"/>
  <c r="C1662" s="1"/>
  <c r="B1663"/>
  <c r="C1663" s="1"/>
  <c r="B1664"/>
  <c r="C1664" s="1"/>
  <c r="B1665"/>
  <c r="C1665" s="1"/>
  <c r="B1666"/>
  <c r="C1666" s="1"/>
  <c r="B1667"/>
  <c r="C1667" s="1"/>
  <c r="B1668"/>
  <c r="C1668" s="1"/>
  <c r="B1669"/>
  <c r="C1669" s="1"/>
  <c r="B1670"/>
  <c r="C1670" s="1"/>
  <c r="B1671"/>
  <c r="C1671" s="1"/>
  <c r="B1672"/>
  <c r="C1672" s="1"/>
  <c r="B1673"/>
  <c r="C1673" s="1"/>
  <c r="B1674"/>
  <c r="C1674" s="1"/>
  <c r="B1675"/>
  <c r="C1675" s="1"/>
  <c r="B1676"/>
  <c r="C1676" s="1"/>
  <c r="B1677"/>
  <c r="C1677" s="1"/>
  <c r="B1678"/>
  <c r="C1678" s="1"/>
  <c r="B1679"/>
  <c r="C1679" s="1"/>
  <c r="B1680"/>
  <c r="C1680" s="1"/>
  <c r="B1681"/>
  <c r="C1681" s="1"/>
  <c r="B1682"/>
  <c r="C1682" s="1"/>
  <c r="B1683"/>
  <c r="C1683" s="1"/>
  <c r="B1684"/>
  <c r="C1684" s="1"/>
  <c r="B1685"/>
  <c r="C1685" s="1"/>
  <c r="B1686"/>
  <c r="C1686" s="1"/>
  <c r="B1687"/>
  <c r="C1687" s="1"/>
  <c r="B1688"/>
  <c r="C1688" s="1"/>
  <c r="B1689"/>
  <c r="C1689" s="1"/>
  <c r="B1690"/>
  <c r="C1690" s="1"/>
  <c r="B1691"/>
  <c r="C1691" s="1"/>
  <c r="B1692"/>
  <c r="C1692" s="1"/>
  <c r="B1693"/>
  <c r="C1693" s="1"/>
  <c r="B1694"/>
  <c r="C1694" s="1"/>
  <c r="B1695"/>
  <c r="C1695" s="1"/>
  <c r="B1696"/>
  <c r="C1696" s="1"/>
  <c r="B1697"/>
  <c r="C1697" s="1"/>
  <c r="B1698"/>
  <c r="C1698" s="1"/>
  <c r="B1699"/>
  <c r="C1699" s="1"/>
  <c r="B1700"/>
  <c r="C1700" s="1"/>
  <c r="B1701"/>
  <c r="C1701" s="1"/>
  <c r="B1702"/>
  <c r="C1702" s="1"/>
  <c r="B1703"/>
  <c r="C1703" s="1"/>
  <c r="B1704"/>
  <c r="C1704" s="1"/>
  <c r="B1705"/>
  <c r="C1705" s="1"/>
  <c r="B1706"/>
  <c r="C1706" s="1"/>
  <c r="B1707"/>
  <c r="C1707" s="1"/>
  <c r="B1708"/>
  <c r="C1708" s="1"/>
  <c r="B1709"/>
  <c r="C1709" s="1"/>
  <c r="B1710"/>
  <c r="C1710" s="1"/>
  <c r="B1711"/>
  <c r="C1711" s="1"/>
  <c r="B1712"/>
  <c r="C1712" s="1"/>
  <c r="B1713"/>
  <c r="C1713" s="1"/>
  <c r="B1714"/>
  <c r="C1714" s="1"/>
  <c r="B1715"/>
  <c r="C1715" s="1"/>
  <c r="B1716"/>
  <c r="C1716" s="1"/>
  <c r="B1717"/>
  <c r="C1717" s="1"/>
  <c r="B1718"/>
  <c r="C1718" s="1"/>
  <c r="B1719"/>
  <c r="C1719" s="1"/>
  <c r="B1720"/>
  <c r="C1720" s="1"/>
  <c r="B1721"/>
  <c r="C1721" s="1"/>
  <c r="B1722"/>
  <c r="C1722" s="1"/>
  <c r="B1723"/>
  <c r="C1723" s="1"/>
  <c r="B1724"/>
  <c r="C1724" s="1"/>
  <c r="B1725"/>
  <c r="C1725" s="1"/>
  <c r="B1726"/>
  <c r="C1726" s="1"/>
  <c r="B1727"/>
  <c r="C1727" s="1"/>
  <c r="B1728"/>
  <c r="C1728" s="1"/>
  <c r="B1729"/>
  <c r="C1729" s="1"/>
  <c r="B1730"/>
  <c r="C1730" s="1"/>
  <c r="B1731"/>
  <c r="C1731" s="1"/>
  <c r="B1732"/>
  <c r="C1732" s="1"/>
  <c r="B1733"/>
  <c r="C1733" s="1"/>
  <c r="B1734"/>
  <c r="C1734" s="1"/>
  <c r="B1735"/>
  <c r="C1735" s="1"/>
  <c r="B1736"/>
  <c r="C1736" s="1"/>
  <c r="B1737"/>
  <c r="C1737" s="1"/>
  <c r="B1738"/>
  <c r="C1738" s="1"/>
  <c r="B1739"/>
  <c r="C1739" s="1"/>
  <c r="B1740"/>
  <c r="C1740" s="1"/>
  <c r="B1741"/>
  <c r="C1741" s="1"/>
  <c r="B1742"/>
  <c r="C1742" s="1"/>
  <c r="B1743"/>
  <c r="C1743" s="1"/>
  <c r="B1744"/>
  <c r="C1744" s="1"/>
  <c r="B1745"/>
  <c r="C1745" s="1"/>
  <c r="B1746"/>
  <c r="C1746" s="1"/>
  <c r="B1747"/>
  <c r="C1747" s="1"/>
  <c r="B1748"/>
  <c r="C1748" s="1"/>
  <c r="B1749"/>
  <c r="C1749" s="1"/>
  <c r="B1750"/>
  <c r="C1750" s="1"/>
  <c r="B1751"/>
  <c r="C1751" s="1"/>
  <c r="B1752"/>
  <c r="C1752" s="1"/>
  <c r="B1753"/>
  <c r="C1753" s="1"/>
  <c r="B1754"/>
  <c r="C1754" s="1"/>
  <c r="B1755"/>
  <c r="C1755" s="1"/>
  <c r="B1756"/>
  <c r="C1756" s="1"/>
  <c r="B1757"/>
  <c r="C1757" s="1"/>
  <c r="B1758"/>
  <c r="C1758" s="1"/>
  <c r="B1759"/>
  <c r="C1759" s="1"/>
  <c r="B1760"/>
  <c r="C1760" s="1"/>
  <c r="B1761"/>
  <c r="C1761" s="1"/>
  <c r="B1762"/>
  <c r="C1762" s="1"/>
  <c r="B1763"/>
  <c r="C1763" s="1"/>
  <c r="B1764"/>
  <c r="C1764" s="1"/>
  <c r="B1765"/>
  <c r="C1765" s="1"/>
  <c r="B1766"/>
  <c r="C1766" s="1"/>
  <c r="B1767"/>
  <c r="C1767" s="1"/>
  <c r="B1768"/>
  <c r="C1768" s="1"/>
  <c r="B1769"/>
  <c r="C1769" s="1"/>
  <c r="B1770"/>
  <c r="C1770" s="1"/>
  <c r="B1771"/>
  <c r="C1771" s="1"/>
  <c r="B1772"/>
  <c r="C1772" s="1"/>
  <c r="B1773"/>
  <c r="C1773" s="1"/>
  <c r="B1774"/>
  <c r="C1774" s="1"/>
  <c r="B1775"/>
  <c r="C1775" s="1"/>
  <c r="B1776"/>
  <c r="C1776" s="1"/>
  <c r="B1777"/>
  <c r="C1777" s="1"/>
  <c r="B1778"/>
  <c r="C1778" s="1"/>
  <c r="B1779"/>
  <c r="C1779" s="1"/>
  <c r="B1780"/>
  <c r="C1780" s="1"/>
  <c r="B1781"/>
  <c r="C1781" s="1"/>
  <c r="B1782"/>
  <c r="C1782" s="1"/>
  <c r="B1783"/>
  <c r="C1783" s="1"/>
  <c r="B1784"/>
  <c r="C1784" s="1"/>
  <c r="B1785"/>
  <c r="C1785" s="1"/>
  <c r="B1786"/>
  <c r="C1786" s="1"/>
  <c r="B1787"/>
  <c r="C1787" s="1"/>
  <c r="B1788"/>
  <c r="C1788" s="1"/>
  <c r="B1789"/>
  <c r="C1789" s="1"/>
  <c r="B1790"/>
  <c r="C1790" s="1"/>
  <c r="B1791"/>
  <c r="C1791" s="1"/>
  <c r="B1792"/>
  <c r="C1792" s="1"/>
  <c r="B1793"/>
  <c r="C1793" s="1"/>
  <c r="B1794"/>
  <c r="C1794" s="1"/>
  <c r="B1795"/>
  <c r="C1795" s="1"/>
  <c r="B1796"/>
  <c r="C1796" s="1"/>
  <c r="B1797"/>
  <c r="C1797" s="1"/>
  <c r="B1798"/>
  <c r="C1798" s="1"/>
  <c r="B1799"/>
  <c r="C1799" s="1"/>
  <c r="B1800"/>
  <c r="C1800" s="1"/>
  <c r="B1801"/>
  <c r="C1801" s="1"/>
  <c r="B1802"/>
  <c r="C1802" s="1"/>
  <c r="B1803"/>
  <c r="C1803" s="1"/>
  <c r="B1804"/>
  <c r="C1804" s="1"/>
  <c r="B1805"/>
  <c r="C1805" s="1"/>
  <c r="B1806"/>
  <c r="C1806" s="1"/>
  <c r="B1807"/>
  <c r="C1807" s="1"/>
  <c r="B1808"/>
  <c r="C1808" s="1"/>
  <c r="B1809"/>
  <c r="C1809" s="1"/>
  <c r="B1810"/>
  <c r="C1810" s="1"/>
  <c r="B1811"/>
  <c r="C1811" s="1"/>
  <c r="B1812"/>
  <c r="C1812" s="1"/>
  <c r="B1813"/>
  <c r="C1813" s="1"/>
  <c r="B1814"/>
  <c r="C1814" s="1"/>
  <c r="B1815"/>
  <c r="C1815" s="1"/>
  <c r="B1816"/>
  <c r="C1816" s="1"/>
  <c r="B1817"/>
  <c r="C1817" s="1"/>
  <c r="B1818"/>
  <c r="C1818" s="1"/>
  <c r="B1819"/>
  <c r="C1819" s="1"/>
  <c r="B1820"/>
  <c r="C1820" s="1"/>
  <c r="B1821"/>
  <c r="C1821" s="1"/>
  <c r="B1822"/>
  <c r="C1822" s="1"/>
  <c r="B1823"/>
  <c r="C1823" s="1"/>
  <c r="B1824"/>
  <c r="C1824" s="1"/>
  <c r="B1825"/>
  <c r="C1825" s="1"/>
  <c r="B1826"/>
  <c r="C1826" s="1"/>
  <c r="B1827"/>
  <c r="C1827" s="1"/>
  <c r="B1828"/>
  <c r="C1828" s="1"/>
  <c r="B1829"/>
  <c r="C1829" s="1"/>
  <c r="B1830"/>
  <c r="C1830" s="1"/>
  <c r="B1831"/>
  <c r="C1831" s="1"/>
  <c r="B1832"/>
  <c r="C1832" s="1"/>
  <c r="B1833"/>
  <c r="C1833" s="1"/>
  <c r="B1834"/>
  <c r="C1834" s="1"/>
  <c r="B1835"/>
  <c r="C1835" s="1"/>
  <c r="B1836"/>
  <c r="C1836" s="1"/>
  <c r="B1837"/>
  <c r="C1837" s="1"/>
  <c r="B1838"/>
  <c r="C1838" s="1"/>
  <c r="B1839"/>
  <c r="C1839" s="1"/>
  <c r="B1840"/>
  <c r="C1840" s="1"/>
  <c r="B1841"/>
  <c r="C1841" s="1"/>
  <c r="B1842"/>
  <c r="C1842" s="1"/>
  <c r="B1843"/>
  <c r="C1843" s="1"/>
  <c r="B1844"/>
  <c r="C1844" s="1"/>
  <c r="B1845"/>
  <c r="C1845" s="1"/>
  <c r="B1846"/>
  <c r="C1846" s="1"/>
  <c r="B1847"/>
  <c r="C1847" s="1"/>
  <c r="B1848"/>
  <c r="C1848" s="1"/>
  <c r="B1849"/>
  <c r="C1849" s="1"/>
  <c r="B1850"/>
  <c r="C1850" s="1"/>
  <c r="B1851"/>
  <c r="C1851" s="1"/>
  <c r="B1852"/>
  <c r="C1852" s="1"/>
  <c r="B1853"/>
  <c r="C1853" s="1"/>
  <c r="B1854"/>
  <c r="C1854" s="1"/>
  <c r="B1855"/>
  <c r="C1855" s="1"/>
  <c r="B1856"/>
  <c r="C1856" s="1"/>
  <c r="B1857"/>
  <c r="C1857" s="1"/>
  <c r="B1858"/>
  <c r="C1858" s="1"/>
  <c r="B1859"/>
  <c r="C1859" s="1"/>
  <c r="B1860"/>
  <c r="C1860" s="1"/>
  <c r="B1861"/>
  <c r="C1861" s="1"/>
  <c r="B1862"/>
  <c r="C1862" s="1"/>
  <c r="B1863"/>
  <c r="C1863" s="1"/>
  <c r="B1864"/>
  <c r="C1864" s="1"/>
  <c r="B1865"/>
  <c r="C1865" s="1"/>
  <c r="B1866"/>
  <c r="C1866" s="1"/>
  <c r="B1867"/>
  <c r="C1867" s="1"/>
  <c r="B1868"/>
  <c r="C1868" s="1"/>
  <c r="B1869"/>
  <c r="C1869" s="1"/>
  <c r="B1870"/>
  <c r="C1870" s="1"/>
  <c r="B1871"/>
  <c r="C1871" s="1"/>
  <c r="B1872"/>
  <c r="C1872" s="1"/>
  <c r="B1873"/>
  <c r="C1873" s="1"/>
  <c r="B1874"/>
  <c r="C1874" s="1"/>
  <c r="B1875"/>
  <c r="C1875" s="1"/>
  <c r="B1876"/>
  <c r="C1876" s="1"/>
  <c r="B1877"/>
  <c r="C1877" s="1"/>
  <c r="B1878"/>
  <c r="C1878" s="1"/>
  <c r="B1879"/>
  <c r="C1879" s="1"/>
  <c r="B1880"/>
  <c r="C1880" s="1"/>
  <c r="B1881"/>
  <c r="C1881" s="1"/>
  <c r="B1882"/>
  <c r="C1882" s="1"/>
  <c r="B1883"/>
  <c r="C1883" s="1"/>
  <c r="B1884"/>
  <c r="C1884" s="1"/>
  <c r="B1885"/>
  <c r="C1885" s="1"/>
  <c r="B1886"/>
  <c r="C1886" s="1"/>
  <c r="B1887"/>
  <c r="C1887" s="1"/>
  <c r="B1888"/>
  <c r="C1888" s="1"/>
  <c r="B1889"/>
  <c r="C1889" s="1"/>
  <c r="B1890"/>
  <c r="C1890" s="1"/>
  <c r="B1891"/>
  <c r="C1891" s="1"/>
  <c r="B1892"/>
  <c r="C1892" s="1"/>
  <c r="B1893"/>
  <c r="C1893" s="1"/>
  <c r="B1894"/>
  <c r="C1894" s="1"/>
  <c r="B1895"/>
  <c r="C1895" s="1"/>
  <c r="B1896"/>
  <c r="C1896" s="1"/>
  <c r="B1897"/>
  <c r="C1897" s="1"/>
  <c r="B1898"/>
  <c r="C1898" s="1"/>
  <c r="B1899"/>
  <c r="C1899" s="1"/>
  <c r="B1900"/>
  <c r="C1900" s="1"/>
  <c r="B1901"/>
  <c r="C1901" s="1"/>
  <c r="B1902"/>
  <c r="C1902" s="1"/>
  <c r="B1903"/>
  <c r="C1903" s="1"/>
  <c r="B1904"/>
  <c r="C1904" s="1"/>
  <c r="B1905"/>
  <c r="C1905" s="1"/>
  <c r="B1906"/>
  <c r="C1906" s="1"/>
  <c r="B1907"/>
  <c r="C1907" s="1"/>
  <c r="B1908"/>
  <c r="C1908" s="1"/>
  <c r="B1909"/>
  <c r="C1909" s="1"/>
  <c r="B1910"/>
  <c r="C1910" s="1"/>
  <c r="B1911"/>
  <c r="C1911" s="1"/>
  <c r="B1912"/>
  <c r="C1912" s="1"/>
  <c r="B1913"/>
  <c r="C1913" s="1"/>
  <c r="B1914"/>
  <c r="C1914" s="1"/>
  <c r="B1915"/>
  <c r="C1915" s="1"/>
  <c r="B1916"/>
  <c r="C1916" s="1"/>
  <c r="B1917"/>
  <c r="C1917" s="1"/>
  <c r="B1918"/>
  <c r="C1918" s="1"/>
  <c r="B1919"/>
  <c r="C1919" s="1"/>
  <c r="B1920"/>
  <c r="C1920" s="1"/>
  <c r="B1921"/>
  <c r="C1921" s="1"/>
  <c r="B1922"/>
  <c r="C1922" s="1"/>
  <c r="B1923"/>
  <c r="C1923" s="1"/>
  <c r="B1924"/>
  <c r="C1924" s="1"/>
  <c r="B1925"/>
  <c r="C1925" s="1"/>
  <c r="B1926"/>
  <c r="C1926" s="1"/>
  <c r="B1927"/>
  <c r="C1927" s="1"/>
  <c r="B1928"/>
  <c r="C1928" s="1"/>
  <c r="B1929"/>
  <c r="C1929" s="1"/>
  <c r="B1930"/>
  <c r="C1930" s="1"/>
  <c r="B1931"/>
  <c r="C1931" s="1"/>
  <c r="B1932"/>
  <c r="C1932" s="1"/>
  <c r="B1933"/>
  <c r="C1933" s="1"/>
  <c r="B1934"/>
  <c r="C1934" s="1"/>
  <c r="B1935"/>
  <c r="C1935" s="1"/>
  <c r="B1936"/>
  <c r="C1936" s="1"/>
  <c r="B1937"/>
  <c r="C1937" s="1"/>
  <c r="B1938"/>
  <c r="C1938" s="1"/>
  <c r="B1939"/>
  <c r="C1939" s="1"/>
  <c r="B1940"/>
  <c r="C1940" s="1"/>
  <c r="B1941"/>
  <c r="C1941" s="1"/>
  <c r="B1942"/>
  <c r="C1942" s="1"/>
  <c r="B1943"/>
  <c r="C1943" s="1"/>
  <c r="B1944"/>
  <c r="C1944" s="1"/>
  <c r="B1945"/>
  <c r="C1945" s="1"/>
  <c r="B1946"/>
  <c r="C1946" s="1"/>
  <c r="B1947"/>
  <c r="C1947" s="1"/>
  <c r="B1948"/>
  <c r="C1948" s="1"/>
  <c r="B1949"/>
  <c r="C1949" s="1"/>
  <c r="B1950"/>
  <c r="C1950" s="1"/>
  <c r="B1951"/>
  <c r="C1951" s="1"/>
  <c r="B1952"/>
  <c r="C1952" s="1"/>
  <c r="B1953"/>
  <c r="C1953" s="1"/>
  <c r="B1954"/>
  <c r="C1954" s="1"/>
  <c r="B1955"/>
  <c r="C1955" s="1"/>
  <c r="B1956"/>
  <c r="C1956" s="1"/>
  <c r="B1957"/>
  <c r="C1957" s="1"/>
  <c r="B1958"/>
  <c r="C1958" s="1"/>
  <c r="B1959"/>
  <c r="C1959" s="1"/>
  <c r="B1960"/>
  <c r="C1960" s="1"/>
  <c r="B1961"/>
  <c r="C1961" s="1"/>
  <c r="B1962"/>
  <c r="C1962" s="1"/>
  <c r="B1963"/>
  <c r="C1963" s="1"/>
  <c r="B1964"/>
  <c r="C1964" s="1"/>
  <c r="B1965"/>
  <c r="C1965" s="1"/>
  <c r="B1966"/>
  <c r="C1966" s="1"/>
  <c r="B1967"/>
  <c r="C1967" s="1"/>
  <c r="B1968"/>
  <c r="C1968" s="1"/>
  <c r="B1969"/>
  <c r="C1969" s="1"/>
  <c r="B1970"/>
  <c r="C1970" s="1"/>
  <c r="B1971"/>
  <c r="C1971" s="1"/>
  <c r="B1972"/>
  <c r="C1972" s="1"/>
  <c r="B1973"/>
  <c r="C1973" s="1"/>
  <c r="B1974"/>
  <c r="C1974" s="1"/>
  <c r="B1975"/>
  <c r="C1975" s="1"/>
  <c r="B1976"/>
  <c r="C1976" s="1"/>
  <c r="B1977"/>
  <c r="C1977" s="1"/>
  <c r="B1978"/>
  <c r="C1978" s="1"/>
  <c r="B1979"/>
  <c r="C1979" s="1"/>
  <c r="B1980"/>
  <c r="C1980" s="1"/>
  <c r="B1981"/>
  <c r="C1981" s="1"/>
  <c r="B1982"/>
  <c r="C1982" s="1"/>
  <c r="B1983"/>
  <c r="C1983" s="1"/>
  <c r="B1984"/>
  <c r="C1984" s="1"/>
  <c r="B1985"/>
  <c r="C1985" s="1"/>
  <c r="B1986"/>
  <c r="C1986" s="1"/>
  <c r="B1987"/>
  <c r="C1987" s="1"/>
  <c r="B1988"/>
  <c r="C1988" s="1"/>
  <c r="B1989"/>
  <c r="C1989" s="1"/>
  <c r="B1990"/>
  <c r="C1990" s="1"/>
  <c r="B1991"/>
  <c r="C1991" s="1"/>
  <c r="B1992"/>
  <c r="C1992" s="1"/>
  <c r="B1993"/>
  <c r="C1993" s="1"/>
  <c r="B1994"/>
  <c r="C1994" s="1"/>
  <c r="B1995"/>
  <c r="C1995" s="1"/>
  <c r="B1996"/>
  <c r="C1996" s="1"/>
  <c r="B1997"/>
  <c r="C1997" s="1"/>
  <c r="B1998"/>
  <c r="C1998" s="1"/>
  <c r="B1999"/>
  <c r="C1999" s="1"/>
  <c r="B2000"/>
  <c r="C2000" s="1"/>
  <c r="B2001"/>
  <c r="C2001" s="1"/>
  <c r="B2002"/>
  <c r="C2002" s="1"/>
  <c r="B2003"/>
  <c r="C2003" s="1"/>
  <c r="B2004"/>
  <c r="C2004" s="1"/>
  <c r="B2005"/>
  <c r="C2005" s="1"/>
  <c r="B2006"/>
  <c r="C2006" s="1"/>
  <c r="B2007"/>
  <c r="C2007" s="1"/>
  <c r="B2008"/>
  <c r="C2008" s="1"/>
  <c r="B2009"/>
  <c r="C2009" s="1"/>
  <c r="B2010"/>
  <c r="C2010" s="1"/>
  <c r="B2011"/>
  <c r="C2011" s="1"/>
  <c r="B2012"/>
  <c r="C2012" s="1"/>
  <c r="B2013"/>
  <c r="C2013" s="1"/>
  <c r="B2014"/>
  <c r="C2014" s="1"/>
  <c r="B2015"/>
  <c r="C2015" s="1"/>
  <c r="B2016"/>
  <c r="C2016" s="1"/>
  <c r="B2017"/>
  <c r="C2017" s="1"/>
  <c r="B2018"/>
  <c r="C2018" s="1"/>
  <c r="B2019"/>
  <c r="C2019" s="1"/>
  <c r="B2020"/>
  <c r="C2020" s="1"/>
  <c r="B2021"/>
  <c r="C2021" s="1"/>
  <c r="B2022"/>
  <c r="C2022" s="1"/>
  <c r="B2023"/>
  <c r="C2023" s="1"/>
  <c r="B2024"/>
  <c r="C2024" s="1"/>
  <c r="B2025"/>
  <c r="C2025" s="1"/>
  <c r="B2026"/>
  <c r="C2026" s="1"/>
  <c r="B2027"/>
  <c r="C2027" s="1"/>
  <c r="B2028"/>
  <c r="C2028" s="1"/>
  <c r="B2029"/>
  <c r="C2029" s="1"/>
  <c r="B2030"/>
  <c r="C2030" s="1"/>
  <c r="B2031"/>
  <c r="C2031" s="1"/>
  <c r="B2032"/>
  <c r="C2032" s="1"/>
  <c r="B2033"/>
  <c r="C2033" s="1"/>
  <c r="B2034"/>
  <c r="C2034" s="1"/>
  <c r="B2035"/>
  <c r="C2035" s="1"/>
  <c r="B2036"/>
  <c r="C2036" s="1"/>
  <c r="B2037"/>
  <c r="C2037" s="1"/>
  <c r="B2038"/>
  <c r="C2038" s="1"/>
  <c r="B2039"/>
  <c r="C2039" s="1"/>
  <c r="B2040"/>
  <c r="C2040" s="1"/>
  <c r="B2041"/>
  <c r="C2041" s="1"/>
  <c r="B2042"/>
  <c r="C2042" s="1"/>
  <c r="B2043"/>
  <c r="C2043" s="1"/>
  <c r="B2044"/>
  <c r="C2044" s="1"/>
  <c r="B2045"/>
  <c r="C2045" s="1"/>
  <c r="B2046"/>
  <c r="C2046" s="1"/>
  <c r="B2047"/>
  <c r="C2047" s="1"/>
  <c r="B2048"/>
  <c r="C2048" s="1"/>
  <c r="B2049"/>
  <c r="C2049" s="1"/>
  <c r="B2050"/>
  <c r="C2050" s="1"/>
  <c r="B2051"/>
  <c r="C2051" s="1"/>
  <c r="B2052"/>
  <c r="C2052" s="1"/>
  <c r="B2053"/>
  <c r="C2053" s="1"/>
  <c r="B2054"/>
  <c r="C2054" s="1"/>
  <c r="B2055"/>
  <c r="C2055" s="1"/>
  <c r="B2056"/>
  <c r="C2056" s="1"/>
  <c r="B2057"/>
  <c r="C2057" s="1"/>
  <c r="B2058"/>
  <c r="C2058" s="1"/>
  <c r="B2059"/>
  <c r="C2059" s="1"/>
  <c r="B2060"/>
  <c r="C2060" s="1"/>
  <c r="B2061"/>
  <c r="C2061" s="1"/>
  <c r="B2062"/>
  <c r="C2062" s="1"/>
  <c r="B2063"/>
  <c r="C2063" s="1"/>
  <c r="B2064"/>
  <c r="C2064" s="1"/>
  <c r="B2065"/>
  <c r="C2065" s="1"/>
  <c r="B2066"/>
  <c r="C2066" s="1"/>
  <c r="B2067"/>
  <c r="C2067" s="1"/>
  <c r="B2068"/>
  <c r="C2068" s="1"/>
  <c r="B2069"/>
  <c r="C2069" s="1"/>
  <c r="B2070"/>
  <c r="C2070" s="1"/>
  <c r="B2071"/>
  <c r="C2071" s="1"/>
  <c r="B2072"/>
  <c r="C2072" s="1"/>
  <c r="B2073"/>
  <c r="C2073" s="1"/>
  <c r="B2074"/>
  <c r="C2074" s="1"/>
  <c r="B2075"/>
  <c r="C2075" s="1"/>
  <c r="B2076"/>
  <c r="C2076" s="1"/>
  <c r="B2077"/>
  <c r="C2077" s="1"/>
  <c r="B2078"/>
  <c r="C2078" s="1"/>
  <c r="B2079"/>
  <c r="C2079" s="1"/>
  <c r="B2080"/>
  <c r="C2080" s="1"/>
  <c r="B2081"/>
  <c r="C2081" s="1"/>
  <c r="B2082"/>
  <c r="C2082" s="1"/>
  <c r="B2083"/>
  <c r="C2083" s="1"/>
  <c r="B2084"/>
  <c r="C2084" s="1"/>
  <c r="B2085"/>
  <c r="C2085" s="1"/>
  <c r="B2086"/>
  <c r="C2086" s="1"/>
  <c r="B2087"/>
  <c r="C2087" s="1"/>
  <c r="B2088"/>
  <c r="C2088" s="1"/>
  <c r="B2089"/>
  <c r="C2089" s="1"/>
  <c r="B2090"/>
  <c r="C2090" s="1"/>
  <c r="B2091"/>
  <c r="C2091" s="1"/>
  <c r="B2092"/>
  <c r="C2092" s="1"/>
  <c r="B2093"/>
  <c r="C2093" s="1"/>
  <c r="B2094"/>
  <c r="C2094" s="1"/>
  <c r="B2095"/>
  <c r="C2095" s="1"/>
  <c r="B2096"/>
  <c r="C2096" s="1"/>
  <c r="B2097"/>
  <c r="C2097" s="1"/>
  <c r="B2098"/>
  <c r="C2098" s="1"/>
  <c r="B2099"/>
  <c r="C2099" s="1"/>
  <c r="B2100"/>
  <c r="C2100" s="1"/>
  <c r="B2101"/>
  <c r="C2101" s="1"/>
  <c r="B2102"/>
  <c r="C2102" s="1"/>
  <c r="B2103"/>
  <c r="C2103" s="1"/>
  <c r="B2104"/>
  <c r="C2104" s="1"/>
  <c r="B2105"/>
  <c r="C2105" s="1"/>
  <c r="B2106"/>
  <c r="C2106" s="1"/>
  <c r="B2107"/>
  <c r="C2107" s="1"/>
  <c r="B2108"/>
  <c r="C2108" s="1"/>
  <c r="B2109"/>
  <c r="C2109" s="1"/>
  <c r="B2110"/>
  <c r="C2110" s="1"/>
  <c r="B2111"/>
  <c r="C2111" s="1"/>
  <c r="B2112"/>
  <c r="C2112" s="1"/>
  <c r="B2113"/>
  <c r="C2113" s="1"/>
  <c r="B2114"/>
  <c r="C2114" s="1"/>
  <c r="B2115"/>
  <c r="C2115" s="1"/>
  <c r="B2116"/>
  <c r="C2116" s="1"/>
  <c r="B2117"/>
  <c r="C2117" s="1"/>
  <c r="B2118"/>
  <c r="C2118" s="1"/>
  <c r="B2119"/>
  <c r="C2119" s="1"/>
  <c r="B2120"/>
  <c r="C2120" s="1"/>
  <c r="B2121"/>
  <c r="C2121" s="1"/>
  <c r="B2122"/>
  <c r="C2122" s="1"/>
  <c r="B2123"/>
  <c r="C2123" s="1"/>
  <c r="B2124"/>
  <c r="C2124" s="1"/>
  <c r="B2125"/>
  <c r="C2125" s="1"/>
  <c r="B2126"/>
  <c r="C2126" s="1"/>
  <c r="B2127"/>
  <c r="C2127" s="1"/>
  <c r="B2128"/>
  <c r="C2128" s="1"/>
  <c r="B2129"/>
  <c r="C2129" s="1"/>
  <c r="B2130"/>
  <c r="C2130" s="1"/>
  <c r="B2131"/>
  <c r="C2131" s="1"/>
  <c r="B2132"/>
  <c r="C2132" s="1"/>
  <c r="B2133"/>
  <c r="C2133" s="1"/>
  <c r="B2134"/>
  <c r="C2134" s="1"/>
  <c r="B2135"/>
  <c r="C2135" s="1"/>
  <c r="B2136"/>
  <c r="C2136" s="1"/>
  <c r="B2137"/>
  <c r="C2137" s="1"/>
  <c r="B2138"/>
  <c r="C2138" s="1"/>
  <c r="B2139"/>
  <c r="C2139" s="1"/>
  <c r="B2140"/>
  <c r="C2140" s="1"/>
  <c r="B2141"/>
  <c r="C2141" s="1"/>
  <c r="B2142"/>
  <c r="C2142" s="1"/>
  <c r="B2143"/>
  <c r="C2143" s="1"/>
  <c r="B2144"/>
  <c r="C2144" s="1"/>
  <c r="B2145"/>
  <c r="C2145" s="1"/>
  <c r="B2146"/>
  <c r="C2146" s="1"/>
  <c r="B2147"/>
  <c r="C2147" s="1"/>
  <c r="B2148"/>
  <c r="C2148" s="1"/>
  <c r="B2149"/>
  <c r="C2149" s="1"/>
  <c r="B2150"/>
  <c r="C2150" s="1"/>
  <c r="B2151"/>
  <c r="C2151" s="1"/>
  <c r="B2152"/>
  <c r="C2152" s="1"/>
  <c r="B2153"/>
  <c r="C2153" s="1"/>
  <c r="B2154"/>
  <c r="C2154" s="1"/>
  <c r="B2155"/>
  <c r="C2155" s="1"/>
  <c r="B2156"/>
  <c r="C2156" s="1"/>
  <c r="B2157"/>
  <c r="C2157" s="1"/>
  <c r="B2158"/>
  <c r="C2158" s="1"/>
  <c r="B2159"/>
  <c r="C2159" s="1"/>
  <c r="B2160"/>
  <c r="C2160" s="1"/>
  <c r="B2161"/>
  <c r="C2161" s="1"/>
  <c r="B2162"/>
  <c r="C2162" s="1"/>
  <c r="B2163"/>
  <c r="C2163" s="1"/>
  <c r="B2164"/>
  <c r="C2164" s="1"/>
  <c r="B2165"/>
  <c r="C2165" s="1"/>
  <c r="B2166"/>
  <c r="C2166" s="1"/>
  <c r="B2167"/>
  <c r="C2167" s="1"/>
  <c r="B2168"/>
  <c r="C2168" s="1"/>
  <c r="B2169"/>
  <c r="C2169" s="1"/>
  <c r="B2170"/>
  <c r="C2170" s="1"/>
  <c r="B2171"/>
  <c r="C2171" s="1"/>
  <c r="B2172"/>
  <c r="C2172" s="1"/>
  <c r="B2173"/>
  <c r="C2173" s="1"/>
  <c r="B2174"/>
  <c r="C2174" s="1"/>
  <c r="B2175"/>
  <c r="C2175" s="1"/>
  <c r="B2176"/>
  <c r="C2176" s="1"/>
  <c r="B2177"/>
  <c r="C2177" s="1"/>
  <c r="B2178"/>
  <c r="C2178" s="1"/>
  <c r="B2179"/>
  <c r="C2179" s="1"/>
  <c r="B2180"/>
  <c r="C2180" s="1"/>
  <c r="B2181"/>
  <c r="C2181" s="1"/>
  <c r="B2182"/>
  <c r="C2182" s="1"/>
  <c r="B2183"/>
  <c r="C2183" s="1"/>
  <c r="B2184"/>
  <c r="C2184" s="1"/>
  <c r="B2185"/>
  <c r="C2185" s="1"/>
  <c r="B2186"/>
  <c r="C2186" s="1"/>
  <c r="B2187"/>
  <c r="C2187" s="1"/>
  <c r="B2188"/>
  <c r="C2188" s="1"/>
  <c r="B2189"/>
  <c r="C2189" s="1"/>
  <c r="B2190"/>
  <c r="C2190" s="1"/>
  <c r="B2191"/>
  <c r="C2191" s="1"/>
  <c r="B2192"/>
  <c r="C2192" s="1"/>
  <c r="B2193"/>
  <c r="C2193" s="1"/>
  <c r="B2194"/>
  <c r="C2194" s="1"/>
  <c r="B2195"/>
  <c r="C2195" s="1"/>
  <c r="B2196"/>
  <c r="C2196" s="1"/>
  <c r="B2197"/>
  <c r="C2197" s="1"/>
  <c r="B2198"/>
  <c r="C2198" s="1"/>
  <c r="B2199"/>
  <c r="C2199" s="1"/>
  <c r="B2200"/>
  <c r="C2200" s="1"/>
  <c r="B2201"/>
  <c r="C2201" s="1"/>
  <c r="B2202"/>
  <c r="C2202" s="1"/>
  <c r="B2203"/>
  <c r="C2203" s="1"/>
  <c r="B2204"/>
  <c r="C2204" s="1"/>
  <c r="B2205"/>
  <c r="C2205" s="1"/>
  <c r="B2206"/>
  <c r="C2206" s="1"/>
  <c r="B2207"/>
  <c r="C2207" s="1"/>
  <c r="B2208"/>
  <c r="C2208" s="1"/>
  <c r="B2209"/>
  <c r="C2209" s="1"/>
  <c r="B2210"/>
  <c r="C2210" s="1"/>
  <c r="B2211"/>
  <c r="C2211" s="1"/>
  <c r="B2212"/>
  <c r="C2212" s="1"/>
  <c r="B2213"/>
  <c r="C2213" s="1"/>
  <c r="B2214"/>
  <c r="C2214" s="1"/>
  <c r="B2215"/>
  <c r="C2215" s="1"/>
  <c r="B2216"/>
  <c r="C2216" s="1"/>
  <c r="B2217"/>
  <c r="C2217" s="1"/>
  <c r="B2218"/>
  <c r="C2218" s="1"/>
  <c r="B2219"/>
  <c r="C2219" s="1"/>
  <c r="B2220"/>
  <c r="C2220" s="1"/>
  <c r="B2221"/>
  <c r="C2221" s="1"/>
  <c r="B2222"/>
  <c r="C2222" s="1"/>
  <c r="B2223"/>
  <c r="C2223" s="1"/>
  <c r="B2224"/>
  <c r="C2224" s="1"/>
  <c r="B2225"/>
  <c r="C2225" s="1"/>
  <c r="B2226"/>
  <c r="C2226" s="1"/>
  <c r="B2227"/>
  <c r="C2227" s="1"/>
  <c r="B2228"/>
  <c r="C2228" s="1"/>
  <c r="B2229"/>
  <c r="C2229" s="1"/>
  <c r="B2230"/>
  <c r="C2230" s="1"/>
  <c r="B2231"/>
  <c r="C2231" s="1"/>
  <c r="B2232"/>
  <c r="C2232" s="1"/>
  <c r="B2233"/>
  <c r="C2233" s="1"/>
  <c r="B2234"/>
  <c r="C2234" s="1"/>
  <c r="B2235"/>
  <c r="C2235" s="1"/>
  <c r="B2236"/>
  <c r="C2236" s="1"/>
  <c r="B2237"/>
  <c r="C2237" s="1"/>
  <c r="B2238"/>
  <c r="C2238" s="1"/>
  <c r="B2239"/>
  <c r="C2239" s="1"/>
  <c r="B2240"/>
  <c r="C2240" s="1"/>
  <c r="B2241"/>
  <c r="C2241" s="1"/>
  <c r="B2242"/>
  <c r="C2242" s="1"/>
  <c r="B2243"/>
  <c r="C2243" s="1"/>
  <c r="B2244"/>
  <c r="C2244" s="1"/>
  <c r="B2245"/>
  <c r="C2245" s="1"/>
  <c r="B2246"/>
  <c r="C2246" s="1"/>
  <c r="B2247"/>
  <c r="C2247" s="1"/>
  <c r="B2248"/>
  <c r="C2248" s="1"/>
  <c r="B2249"/>
  <c r="C2249" s="1"/>
  <c r="B2250"/>
  <c r="C2250" s="1"/>
  <c r="B2251"/>
  <c r="C2251" s="1"/>
  <c r="B2252"/>
  <c r="C2252" s="1"/>
  <c r="B2253"/>
  <c r="C2253" s="1"/>
  <c r="B2254"/>
  <c r="C2254" s="1"/>
  <c r="B2255"/>
  <c r="C2255" s="1"/>
  <c r="B2256"/>
  <c r="C2256" s="1"/>
  <c r="B2257"/>
  <c r="C2257" s="1"/>
  <c r="B2258"/>
  <c r="C2258" s="1"/>
  <c r="B2259"/>
  <c r="C2259" s="1"/>
  <c r="B2260"/>
  <c r="C2260" s="1"/>
  <c r="B2261"/>
  <c r="C2261" s="1"/>
  <c r="B2262"/>
  <c r="C2262" s="1"/>
  <c r="B2263"/>
  <c r="C2263" s="1"/>
  <c r="B2264"/>
  <c r="C2264" s="1"/>
  <c r="B2265"/>
  <c r="C2265" s="1"/>
  <c r="B2266"/>
  <c r="C2266" s="1"/>
  <c r="B2267"/>
  <c r="C2267" s="1"/>
  <c r="B2268"/>
  <c r="C2268" s="1"/>
  <c r="B2269"/>
  <c r="C2269" s="1"/>
  <c r="B2270"/>
  <c r="C2270" s="1"/>
  <c r="B2271"/>
  <c r="C2271" s="1"/>
  <c r="B2272"/>
  <c r="C2272" s="1"/>
  <c r="B2273"/>
  <c r="C2273" s="1"/>
  <c r="B2274"/>
  <c r="C2274" s="1"/>
  <c r="B2275"/>
  <c r="C2275" s="1"/>
  <c r="B2276"/>
  <c r="C2276" s="1"/>
  <c r="B2277"/>
  <c r="C2277" s="1"/>
  <c r="B2278"/>
  <c r="C2278" s="1"/>
  <c r="B2279"/>
  <c r="C2279" s="1"/>
  <c r="B2280"/>
  <c r="C2280" s="1"/>
  <c r="B2281"/>
  <c r="C2281" s="1"/>
  <c r="B2282"/>
  <c r="C2282" s="1"/>
  <c r="B2283"/>
  <c r="C2283" s="1"/>
  <c r="B2284"/>
  <c r="C2284" s="1"/>
  <c r="B2285"/>
  <c r="C2285" s="1"/>
  <c r="B2286"/>
  <c r="C2286" s="1"/>
  <c r="B2287"/>
  <c r="C2287" s="1"/>
  <c r="B2288"/>
  <c r="C2288" s="1"/>
  <c r="B2289"/>
  <c r="C2289" s="1"/>
  <c r="B2290"/>
  <c r="C2290" s="1"/>
  <c r="B2291"/>
  <c r="C2291" s="1"/>
  <c r="B2292"/>
  <c r="C2292" s="1"/>
  <c r="B2293"/>
  <c r="C2293" s="1"/>
  <c r="B2294"/>
  <c r="C2294" s="1"/>
  <c r="B2295"/>
  <c r="C2295" s="1"/>
  <c r="B2296"/>
  <c r="C2296" s="1"/>
  <c r="B2297"/>
  <c r="C2297" s="1"/>
  <c r="B2298"/>
  <c r="C2298" s="1"/>
  <c r="B2299"/>
  <c r="C2299" s="1"/>
  <c r="B2300"/>
  <c r="C2300" s="1"/>
  <c r="B2301"/>
  <c r="C2301" s="1"/>
  <c r="B2302"/>
  <c r="C2302" s="1"/>
  <c r="B2303"/>
  <c r="C2303" s="1"/>
  <c r="B2304"/>
  <c r="C2304" s="1"/>
  <c r="B2305"/>
  <c r="C2305" s="1"/>
  <c r="B2306"/>
  <c r="C2306" s="1"/>
  <c r="B2307"/>
  <c r="C2307" s="1"/>
  <c r="B2308"/>
  <c r="C2308" s="1"/>
  <c r="B2309"/>
  <c r="C2309" s="1"/>
  <c r="B2310"/>
  <c r="C2310" s="1"/>
  <c r="B2311"/>
  <c r="C2311" s="1"/>
  <c r="B2312"/>
  <c r="C2312" s="1"/>
  <c r="B2313"/>
  <c r="C2313" s="1"/>
  <c r="B2314"/>
  <c r="C2314" s="1"/>
  <c r="B2315"/>
  <c r="C2315" s="1"/>
  <c r="B2316"/>
  <c r="C2316" s="1"/>
  <c r="B2317"/>
  <c r="C2317" s="1"/>
  <c r="B2318"/>
  <c r="C2318" s="1"/>
  <c r="B2319"/>
  <c r="C2319" s="1"/>
  <c r="B2320"/>
  <c r="C2320" s="1"/>
  <c r="B2321"/>
  <c r="C2321" s="1"/>
  <c r="B2322"/>
  <c r="C2322" s="1"/>
  <c r="B2323"/>
  <c r="C2323" s="1"/>
  <c r="B2324"/>
  <c r="C2324" s="1"/>
  <c r="B2325"/>
  <c r="C2325" s="1"/>
  <c r="B2326"/>
  <c r="C2326" s="1"/>
  <c r="B2327"/>
  <c r="C2327" s="1"/>
  <c r="B2328"/>
  <c r="C2328" s="1"/>
  <c r="B2329"/>
  <c r="C2329" s="1"/>
  <c r="B2330"/>
  <c r="C2330" s="1"/>
  <c r="B2331"/>
  <c r="C2331" s="1"/>
  <c r="B2332"/>
  <c r="C2332" s="1"/>
  <c r="B2333"/>
  <c r="C2333" s="1"/>
  <c r="B2334"/>
  <c r="C2334" s="1"/>
  <c r="B2335"/>
  <c r="C2335" s="1"/>
  <c r="B2336"/>
  <c r="C2336" s="1"/>
  <c r="B2337"/>
  <c r="C2337" s="1"/>
  <c r="B2338"/>
  <c r="C2338" s="1"/>
  <c r="B2339"/>
  <c r="C2339" s="1"/>
  <c r="B2340"/>
  <c r="C2340" s="1"/>
  <c r="B2341"/>
  <c r="C2341" s="1"/>
  <c r="B2342"/>
  <c r="C2342" s="1"/>
  <c r="B2343"/>
  <c r="C2343" s="1"/>
  <c r="B2344"/>
  <c r="C2344" s="1"/>
  <c r="B2345"/>
  <c r="C2345" s="1"/>
  <c r="B2346"/>
  <c r="C2346" s="1"/>
  <c r="B2347"/>
  <c r="C2347" s="1"/>
  <c r="B2348"/>
  <c r="C2348" s="1"/>
  <c r="B2349"/>
  <c r="C2349" s="1"/>
  <c r="B2350"/>
  <c r="C2350" s="1"/>
  <c r="B2351"/>
  <c r="C2351" s="1"/>
  <c r="B2352"/>
  <c r="C2352" s="1"/>
  <c r="B2353"/>
  <c r="C2353" s="1"/>
  <c r="B2354"/>
  <c r="C2354" s="1"/>
  <c r="B2355"/>
  <c r="C2355" s="1"/>
  <c r="B2356"/>
  <c r="C2356" s="1"/>
  <c r="B2357"/>
  <c r="C2357" s="1"/>
  <c r="B2358"/>
  <c r="C2358" s="1"/>
  <c r="B2359"/>
  <c r="C2359" s="1"/>
  <c r="B2360"/>
  <c r="C2360" s="1"/>
  <c r="B2361"/>
  <c r="C2361" s="1"/>
  <c r="B2362"/>
  <c r="C2362" s="1"/>
  <c r="B2363"/>
  <c r="C2363" s="1"/>
  <c r="B2364"/>
  <c r="C2364" s="1"/>
  <c r="B2365"/>
  <c r="C2365" s="1"/>
  <c r="B2366"/>
  <c r="C2366" s="1"/>
  <c r="B2367"/>
  <c r="C2367" s="1"/>
  <c r="B2368"/>
  <c r="C2368" s="1"/>
  <c r="B2369"/>
  <c r="C2369" s="1"/>
  <c r="B2370"/>
  <c r="C2370" s="1"/>
  <c r="B2371"/>
  <c r="C2371" s="1"/>
  <c r="B2372"/>
  <c r="C2372" s="1"/>
  <c r="B2373"/>
  <c r="C2373" s="1"/>
  <c r="B2374"/>
  <c r="C2374" s="1"/>
  <c r="B2375"/>
  <c r="C2375" s="1"/>
  <c r="B2376"/>
  <c r="C2376" s="1"/>
  <c r="B2377"/>
  <c r="C2377" s="1"/>
  <c r="B2378"/>
  <c r="C2378" s="1"/>
  <c r="B2379"/>
  <c r="C2379" s="1"/>
  <c r="B2380"/>
  <c r="C2380" s="1"/>
  <c r="B2381"/>
  <c r="C2381" s="1"/>
  <c r="B2382"/>
  <c r="C2382" s="1"/>
  <c r="B2383"/>
  <c r="C2383" s="1"/>
  <c r="B2384"/>
  <c r="C2384" s="1"/>
  <c r="B2385"/>
  <c r="C2385" s="1"/>
  <c r="B2386"/>
  <c r="C2386" s="1"/>
  <c r="B2387"/>
  <c r="C2387" s="1"/>
  <c r="B2388"/>
  <c r="C2388" s="1"/>
  <c r="B2389"/>
  <c r="C2389" s="1"/>
  <c r="B2390"/>
  <c r="C2390" s="1"/>
  <c r="B2391"/>
  <c r="C2391" s="1"/>
  <c r="B2392"/>
  <c r="C2392" s="1"/>
  <c r="B2393"/>
  <c r="C2393" s="1"/>
  <c r="B2394"/>
  <c r="C2394" s="1"/>
  <c r="B2395"/>
  <c r="C2395" s="1"/>
  <c r="B2396"/>
  <c r="C2396" s="1"/>
  <c r="B2397"/>
  <c r="C2397" s="1"/>
  <c r="B2398"/>
  <c r="C2398" s="1"/>
  <c r="B2399"/>
  <c r="C2399" s="1"/>
  <c r="B2400"/>
  <c r="C2400" s="1"/>
  <c r="B2401"/>
  <c r="C2401" s="1"/>
  <c r="B2402"/>
  <c r="C2402" s="1"/>
  <c r="B2403"/>
  <c r="C2403" s="1"/>
  <c r="B2404"/>
  <c r="C2404" s="1"/>
  <c r="B2405"/>
  <c r="C2405" s="1"/>
  <c r="B2406"/>
  <c r="C2406" s="1"/>
  <c r="B2407"/>
  <c r="C2407" s="1"/>
  <c r="B2408"/>
  <c r="C2408" s="1"/>
  <c r="B2409"/>
  <c r="C2409" s="1"/>
  <c r="B2410"/>
  <c r="C2410" s="1"/>
  <c r="B2411"/>
  <c r="C2411" s="1"/>
  <c r="B2412"/>
  <c r="C2412" s="1"/>
  <c r="B2413"/>
  <c r="C2413" s="1"/>
  <c r="B2414"/>
  <c r="C2414" s="1"/>
  <c r="B2415"/>
  <c r="C2415" s="1"/>
  <c r="B2416"/>
  <c r="C2416" s="1"/>
  <c r="B2417"/>
  <c r="C2417" s="1"/>
  <c r="B2418"/>
  <c r="C2418" s="1"/>
  <c r="B2419"/>
  <c r="C2419" s="1"/>
  <c r="B2420"/>
  <c r="C2420" s="1"/>
  <c r="B2421"/>
  <c r="C2421" s="1"/>
  <c r="B2422"/>
  <c r="C2422" s="1"/>
  <c r="B2423"/>
  <c r="C2423" s="1"/>
  <c r="B2424"/>
  <c r="C2424" s="1"/>
  <c r="B2425"/>
  <c r="C2425" s="1"/>
  <c r="B2426"/>
  <c r="C2426" s="1"/>
  <c r="B2427"/>
  <c r="C2427" s="1"/>
  <c r="B2428"/>
  <c r="C2428" s="1"/>
  <c r="B2429"/>
  <c r="C2429" s="1"/>
  <c r="B2430"/>
  <c r="C2430" s="1"/>
  <c r="B2431"/>
  <c r="C2431" s="1"/>
  <c r="B2432"/>
  <c r="C2432" s="1"/>
  <c r="B2433"/>
  <c r="C2433" s="1"/>
  <c r="B2434"/>
  <c r="C2434" s="1"/>
  <c r="B2435"/>
  <c r="C2435" s="1"/>
  <c r="B2436"/>
  <c r="C2436" s="1"/>
  <c r="B2437"/>
  <c r="C2437" s="1"/>
  <c r="B2438"/>
  <c r="C2438" s="1"/>
  <c r="B2439"/>
  <c r="C2439" s="1"/>
  <c r="B2440"/>
  <c r="C2440" s="1"/>
  <c r="B2441"/>
  <c r="C2441" s="1"/>
  <c r="B2442"/>
  <c r="C2442" s="1"/>
  <c r="B2443"/>
  <c r="C2443" s="1"/>
  <c r="B2444"/>
  <c r="C2444" s="1"/>
  <c r="B2445"/>
  <c r="C2445" s="1"/>
  <c r="B2446"/>
  <c r="C2446" s="1"/>
  <c r="B2447"/>
  <c r="C2447" s="1"/>
  <c r="B2448"/>
  <c r="C2448" s="1"/>
  <c r="B2449"/>
  <c r="C2449" s="1"/>
  <c r="B2450"/>
  <c r="C2450" s="1"/>
  <c r="B2451"/>
  <c r="C2451" s="1"/>
  <c r="B2452"/>
  <c r="C2452" s="1"/>
  <c r="B2453"/>
  <c r="C2453" s="1"/>
  <c r="B2454"/>
  <c r="C2454" s="1"/>
  <c r="B2455"/>
  <c r="C2455" s="1"/>
  <c r="B2456"/>
  <c r="C2456" s="1"/>
  <c r="B2457"/>
  <c r="C2457" s="1"/>
  <c r="B2458"/>
  <c r="C2458" s="1"/>
  <c r="B2459"/>
  <c r="C2459" s="1"/>
  <c r="B2460"/>
  <c r="C2460" s="1"/>
  <c r="B2461"/>
  <c r="C2461" s="1"/>
  <c r="B2462"/>
  <c r="C2462" s="1"/>
  <c r="B2463"/>
  <c r="C2463" s="1"/>
  <c r="B2464"/>
  <c r="C2464" s="1"/>
  <c r="B2465"/>
  <c r="C2465" s="1"/>
  <c r="B2466"/>
  <c r="C2466" s="1"/>
  <c r="B2467"/>
  <c r="C2467" s="1"/>
  <c r="B2468"/>
  <c r="C2468" s="1"/>
  <c r="B2469"/>
  <c r="C2469" s="1"/>
  <c r="B2470"/>
  <c r="C2470" s="1"/>
  <c r="B2471"/>
  <c r="C2471" s="1"/>
  <c r="B2472"/>
  <c r="C2472" s="1"/>
  <c r="B2473"/>
  <c r="C2473" s="1"/>
  <c r="B2474"/>
  <c r="C2474" s="1"/>
  <c r="B2475"/>
  <c r="C2475" s="1"/>
  <c r="B2476"/>
  <c r="C2476" s="1"/>
  <c r="B2477"/>
  <c r="C2477" s="1"/>
  <c r="B2478"/>
  <c r="C2478" s="1"/>
  <c r="B2479"/>
  <c r="C2479" s="1"/>
  <c r="B2480"/>
  <c r="C2480" s="1"/>
  <c r="B2481"/>
  <c r="C2481" s="1"/>
  <c r="B2482"/>
  <c r="C2482" s="1"/>
  <c r="B2483"/>
  <c r="C2483" s="1"/>
  <c r="B2484"/>
  <c r="C2484" s="1"/>
  <c r="B2485"/>
  <c r="C2485" s="1"/>
  <c r="B2486"/>
  <c r="C2486" s="1"/>
  <c r="B2487"/>
  <c r="C2487" s="1"/>
  <c r="B2488"/>
  <c r="C2488" s="1"/>
  <c r="B2489"/>
  <c r="C2489" s="1"/>
  <c r="B2490"/>
  <c r="C2490" s="1"/>
  <c r="B2491"/>
  <c r="C2491" s="1"/>
  <c r="B2492"/>
  <c r="C2492" s="1"/>
  <c r="B2493"/>
  <c r="C2493" s="1"/>
  <c r="B2494"/>
  <c r="C2494" s="1"/>
  <c r="B2495"/>
  <c r="C2495" s="1"/>
  <c r="B2496"/>
  <c r="C2496" s="1"/>
  <c r="B2497"/>
  <c r="C2497" s="1"/>
  <c r="B2498"/>
  <c r="C2498" s="1"/>
  <c r="B2499"/>
  <c r="C2499" s="1"/>
  <c r="B2500"/>
  <c r="C2500" s="1"/>
  <c r="B2501"/>
  <c r="C2501" s="1"/>
  <c r="B2502"/>
  <c r="C2502" s="1"/>
  <c r="B2503"/>
  <c r="C2503" s="1"/>
  <c r="B2504"/>
  <c r="C2504" s="1"/>
  <c r="B2505"/>
  <c r="C2505" s="1"/>
  <c r="B2506"/>
  <c r="C2506" s="1"/>
  <c r="B2507"/>
  <c r="C2507" s="1"/>
  <c r="B2508"/>
  <c r="C2508" s="1"/>
  <c r="B2509"/>
  <c r="C2509" s="1"/>
  <c r="B2510"/>
  <c r="C2510" s="1"/>
  <c r="B2511"/>
  <c r="C2511" s="1"/>
  <c r="B2512"/>
  <c r="C2512" s="1"/>
  <c r="B2513"/>
  <c r="C2513" s="1"/>
  <c r="B2514"/>
  <c r="C2514" s="1"/>
  <c r="B2515"/>
  <c r="C2515" s="1"/>
  <c r="B2516"/>
  <c r="C2516" s="1"/>
  <c r="B2517"/>
  <c r="C2517" s="1"/>
  <c r="B2518"/>
  <c r="C2518" s="1"/>
  <c r="B2519"/>
  <c r="C2519" s="1"/>
  <c r="B2520"/>
  <c r="C2520" s="1"/>
  <c r="B2521"/>
  <c r="C2521" s="1"/>
  <c r="B2522"/>
  <c r="C2522" s="1"/>
  <c r="B2523"/>
  <c r="C2523" s="1"/>
  <c r="B2524"/>
  <c r="C2524" s="1"/>
  <c r="B2525"/>
  <c r="C2525" s="1"/>
  <c r="B2526"/>
  <c r="C2526" s="1"/>
  <c r="B2527"/>
  <c r="C2527" s="1"/>
  <c r="B2528"/>
  <c r="C2528" s="1"/>
  <c r="B2529"/>
  <c r="C2529" s="1"/>
  <c r="B2530"/>
  <c r="C2530" s="1"/>
  <c r="B2531"/>
  <c r="C2531" s="1"/>
  <c r="B2532"/>
  <c r="C2532" s="1"/>
  <c r="B2533"/>
  <c r="C2533" s="1"/>
  <c r="B2534"/>
  <c r="C2534" s="1"/>
  <c r="B2535"/>
  <c r="C2535" s="1"/>
  <c r="B2536"/>
  <c r="C2536" s="1"/>
  <c r="B2537"/>
  <c r="C2537" s="1"/>
  <c r="B2538"/>
  <c r="C2538" s="1"/>
  <c r="B2539"/>
  <c r="C2539" s="1"/>
  <c r="B2540"/>
  <c r="C2540" s="1"/>
  <c r="B2541"/>
  <c r="C2541" s="1"/>
  <c r="B2542"/>
  <c r="C2542" s="1"/>
  <c r="B2543"/>
  <c r="C2543" s="1"/>
  <c r="B2544"/>
  <c r="C2544" s="1"/>
  <c r="B2545"/>
  <c r="C2545" s="1"/>
  <c r="B2546"/>
  <c r="C2546" s="1"/>
  <c r="B2547"/>
  <c r="C2547" s="1"/>
  <c r="B2548"/>
  <c r="C2548" s="1"/>
  <c r="B2549"/>
  <c r="C2549" s="1"/>
  <c r="B2550"/>
  <c r="C2550" s="1"/>
  <c r="B2551"/>
  <c r="C2551" s="1"/>
  <c r="B2552"/>
  <c r="C2552" s="1"/>
  <c r="B2553"/>
  <c r="C2553" s="1"/>
  <c r="B2554"/>
  <c r="C2554" s="1"/>
  <c r="B2555"/>
  <c r="C2555" s="1"/>
  <c r="B2556"/>
  <c r="C2556" s="1"/>
  <c r="B2557"/>
  <c r="C2557" s="1"/>
  <c r="B2558"/>
  <c r="C2558" s="1"/>
  <c r="B2559"/>
  <c r="C2559" s="1"/>
  <c r="B2560"/>
  <c r="C2560" s="1"/>
  <c r="B2561"/>
  <c r="C2561" s="1"/>
  <c r="B2562"/>
  <c r="C2562" s="1"/>
  <c r="B2563"/>
  <c r="C2563" s="1"/>
  <c r="B2564"/>
  <c r="C2564" s="1"/>
  <c r="B2565"/>
  <c r="C2565" s="1"/>
  <c r="B2566"/>
  <c r="C2566" s="1"/>
  <c r="B2567"/>
  <c r="C2567" s="1"/>
  <c r="B2568"/>
  <c r="C2568" s="1"/>
  <c r="B2569"/>
  <c r="C2569" s="1"/>
  <c r="B2570"/>
  <c r="C2570" s="1"/>
  <c r="B2571"/>
  <c r="C2571" s="1"/>
  <c r="B2572"/>
  <c r="C2572" s="1"/>
  <c r="B2573"/>
  <c r="C2573" s="1"/>
  <c r="B2574"/>
  <c r="C2574" s="1"/>
  <c r="B2575"/>
  <c r="C2575" s="1"/>
  <c r="B2576"/>
  <c r="C2576" s="1"/>
  <c r="B2577"/>
  <c r="C2577" s="1"/>
  <c r="B2578"/>
  <c r="C2578" s="1"/>
  <c r="B2579"/>
  <c r="C2579" s="1"/>
  <c r="B2580"/>
  <c r="C2580" s="1"/>
  <c r="B2581"/>
  <c r="C2581" s="1"/>
  <c r="B2582"/>
  <c r="C2582" s="1"/>
  <c r="B2583"/>
  <c r="C2583" s="1"/>
  <c r="B2584"/>
  <c r="C2584" s="1"/>
  <c r="B2585"/>
  <c r="C2585" s="1"/>
  <c r="B2586"/>
  <c r="C2586" s="1"/>
  <c r="B2587"/>
  <c r="C2587" s="1"/>
  <c r="B2588"/>
  <c r="C2588" s="1"/>
  <c r="B2589"/>
  <c r="C2589" s="1"/>
  <c r="B2590"/>
  <c r="C2590" s="1"/>
  <c r="B2591"/>
  <c r="C2591" s="1"/>
  <c r="B2592"/>
  <c r="C2592" s="1"/>
  <c r="B2593"/>
  <c r="C2593" s="1"/>
  <c r="B2594"/>
  <c r="C2594" s="1"/>
  <c r="B2595"/>
  <c r="C2595" s="1"/>
  <c r="B2596"/>
  <c r="C2596" s="1"/>
  <c r="B2597"/>
  <c r="C2597" s="1"/>
  <c r="B2598"/>
  <c r="C2598" s="1"/>
  <c r="B2599"/>
  <c r="C2599" s="1"/>
  <c r="B2600"/>
  <c r="C2600" s="1"/>
  <c r="B2601"/>
  <c r="C2601" s="1"/>
  <c r="B2602"/>
  <c r="C2602" s="1"/>
  <c r="B2603"/>
  <c r="C2603" s="1"/>
  <c r="B2604"/>
  <c r="C2604" s="1"/>
  <c r="B2605"/>
  <c r="C2605" s="1"/>
  <c r="B2606"/>
  <c r="C2606" s="1"/>
  <c r="B2607"/>
  <c r="C2607" s="1"/>
  <c r="B2608"/>
  <c r="C2608" s="1"/>
  <c r="B2609"/>
  <c r="C2609" s="1"/>
  <c r="B2610"/>
  <c r="C2610" s="1"/>
  <c r="B2611"/>
  <c r="C2611" s="1"/>
  <c r="B2612"/>
  <c r="C2612" s="1"/>
  <c r="B2613"/>
  <c r="C2613" s="1"/>
  <c r="B2614"/>
  <c r="C2614" s="1"/>
  <c r="B2615"/>
  <c r="C2615" s="1"/>
  <c r="B2616"/>
  <c r="C2616" s="1"/>
  <c r="B2617"/>
  <c r="C2617" s="1"/>
  <c r="B2618"/>
  <c r="C2618" s="1"/>
  <c r="B2619"/>
  <c r="C2619" s="1"/>
  <c r="B2620"/>
  <c r="C2620" s="1"/>
  <c r="B2621"/>
  <c r="C2621" s="1"/>
  <c r="B2622"/>
  <c r="C2622" s="1"/>
  <c r="B2623"/>
  <c r="C2623" s="1"/>
  <c r="B2624"/>
  <c r="C2624" s="1"/>
  <c r="B2625"/>
  <c r="C2625" s="1"/>
  <c r="B2626"/>
  <c r="C2626" s="1"/>
  <c r="B2627"/>
  <c r="C2627" s="1"/>
  <c r="B2628"/>
  <c r="C2628" s="1"/>
  <c r="B2629"/>
  <c r="C2629" s="1"/>
  <c r="B2630"/>
  <c r="C2630" s="1"/>
  <c r="B2631"/>
  <c r="C2631" s="1"/>
  <c r="B2632"/>
  <c r="C2632" s="1"/>
  <c r="B2633"/>
  <c r="C2633" s="1"/>
  <c r="B2634"/>
  <c r="C2634" s="1"/>
  <c r="B2635"/>
  <c r="C2635" s="1"/>
  <c r="B2636"/>
  <c r="C2636" s="1"/>
  <c r="B2637"/>
  <c r="C2637" s="1"/>
  <c r="B2638"/>
  <c r="C2638" s="1"/>
  <c r="B2639"/>
  <c r="C2639" s="1"/>
  <c r="B2640"/>
  <c r="C2640" s="1"/>
  <c r="B2641"/>
  <c r="C2641" s="1"/>
  <c r="B2642"/>
  <c r="C2642" s="1"/>
  <c r="B2643"/>
  <c r="C2643" s="1"/>
  <c r="B2644"/>
  <c r="C2644" s="1"/>
  <c r="B2645"/>
  <c r="C2645" s="1"/>
  <c r="B2646"/>
  <c r="C2646" s="1"/>
  <c r="B2647"/>
  <c r="C2647" s="1"/>
  <c r="B2648"/>
  <c r="C2648" s="1"/>
  <c r="B2649"/>
  <c r="C2649" s="1"/>
  <c r="B2650"/>
  <c r="C2650" s="1"/>
  <c r="B2651"/>
  <c r="C2651" s="1"/>
  <c r="B2652"/>
  <c r="C2652" s="1"/>
  <c r="B2653"/>
  <c r="C2653" s="1"/>
  <c r="B2654"/>
  <c r="C2654" s="1"/>
  <c r="B2655"/>
  <c r="C2655" s="1"/>
  <c r="B2656"/>
  <c r="C2656" s="1"/>
  <c r="B2657"/>
  <c r="C2657" s="1"/>
  <c r="B2658"/>
  <c r="C2658" s="1"/>
  <c r="B2659"/>
  <c r="C2659" s="1"/>
  <c r="B2660"/>
  <c r="C2660" s="1"/>
  <c r="B2661"/>
  <c r="C2661" s="1"/>
  <c r="B2662"/>
  <c r="C2662" s="1"/>
  <c r="B2663"/>
  <c r="C2663" s="1"/>
  <c r="B2664"/>
  <c r="C2664" s="1"/>
  <c r="B2665"/>
  <c r="C2665" s="1"/>
  <c r="B2666"/>
  <c r="C2666" s="1"/>
  <c r="B2667"/>
  <c r="C2667" s="1"/>
  <c r="B2668"/>
  <c r="C2668" s="1"/>
  <c r="B2669"/>
  <c r="C2669" s="1"/>
  <c r="B2670"/>
  <c r="C2670" s="1"/>
  <c r="B2671"/>
  <c r="C2671" s="1"/>
  <c r="B2672"/>
  <c r="C2672" s="1"/>
  <c r="B2673"/>
  <c r="C2673" s="1"/>
  <c r="B2674"/>
  <c r="C2674" s="1"/>
  <c r="B2675"/>
  <c r="C2675" s="1"/>
  <c r="B2676"/>
  <c r="C2676" s="1"/>
  <c r="B2677"/>
  <c r="C2677" s="1"/>
  <c r="B2678"/>
  <c r="C2678" s="1"/>
  <c r="B2679"/>
  <c r="C2679" s="1"/>
  <c r="B2680"/>
  <c r="C2680" s="1"/>
  <c r="B2681"/>
  <c r="C2681" s="1"/>
  <c r="B2682"/>
  <c r="C2682" s="1"/>
  <c r="B2683"/>
  <c r="C2683" s="1"/>
  <c r="B2684"/>
  <c r="C2684" s="1"/>
  <c r="B2685"/>
  <c r="C2685" s="1"/>
  <c r="B2686"/>
  <c r="C2686" s="1"/>
  <c r="B2687"/>
  <c r="C2687" s="1"/>
  <c r="B2688"/>
  <c r="C2688" s="1"/>
  <c r="B2689"/>
  <c r="C2689" s="1"/>
  <c r="B2690"/>
  <c r="C2690" s="1"/>
  <c r="B2691"/>
  <c r="C2691" s="1"/>
  <c r="B2692"/>
  <c r="C2692" s="1"/>
  <c r="B2693"/>
  <c r="C2693" s="1"/>
  <c r="B2694"/>
  <c r="C2694" s="1"/>
  <c r="B2695"/>
  <c r="C2695" s="1"/>
  <c r="B2696"/>
  <c r="C2696" s="1"/>
  <c r="B2697"/>
  <c r="C2697" s="1"/>
  <c r="B2698"/>
  <c r="C2698" s="1"/>
  <c r="B2699"/>
  <c r="C2699" s="1"/>
  <c r="B2700"/>
  <c r="C2700" s="1"/>
  <c r="B2701"/>
  <c r="C2701" s="1"/>
  <c r="B2702"/>
  <c r="C2702" s="1"/>
  <c r="B2703"/>
  <c r="C2703" s="1"/>
  <c r="B2704"/>
  <c r="C2704" s="1"/>
  <c r="B2705"/>
  <c r="C2705" s="1"/>
  <c r="B2706"/>
  <c r="C2706" s="1"/>
  <c r="B2707"/>
  <c r="C2707" s="1"/>
  <c r="B2708"/>
  <c r="C2708" s="1"/>
  <c r="B2709"/>
  <c r="C2709" s="1"/>
  <c r="B2710"/>
  <c r="C2710" s="1"/>
  <c r="B2711"/>
  <c r="C2711" s="1"/>
  <c r="B2712"/>
  <c r="C2712" s="1"/>
  <c r="B2713"/>
  <c r="C2713" s="1"/>
  <c r="B2714"/>
  <c r="C2714" s="1"/>
  <c r="B2715"/>
  <c r="C2715" s="1"/>
  <c r="B2716"/>
  <c r="C2716" s="1"/>
  <c r="B2717"/>
  <c r="C2717" s="1"/>
  <c r="B2718"/>
  <c r="C2718" s="1"/>
  <c r="B2719"/>
  <c r="C2719" s="1"/>
  <c r="B2720"/>
  <c r="C2720" s="1"/>
  <c r="B2721"/>
  <c r="C2721" s="1"/>
  <c r="B2722"/>
  <c r="C2722" s="1"/>
  <c r="B2723"/>
  <c r="C2723" s="1"/>
  <c r="B2724"/>
  <c r="C2724" s="1"/>
  <c r="B2725"/>
  <c r="C2725" s="1"/>
  <c r="B2726"/>
  <c r="C2726" s="1"/>
  <c r="B2727"/>
  <c r="C2727" s="1"/>
  <c r="B2728"/>
  <c r="C2728" s="1"/>
  <c r="B2729"/>
  <c r="C2729" s="1"/>
  <c r="B2730"/>
  <c r="C2730" s="1"/>
  <c r="B2731"/>
  <c r="C2731" s="1"/>
  <c r="B2732"/>
  <c r="C2732" s="1"/>
  <c r="B2733"/>
  <c r="C2733" s="1"/>
  <c r="B2734"/>
  <c r="C2734" s="1"/>
  <c r="B2735"/>
  <c r="C2735" s="1"/>
  <c r="B2736"/>
  <c r="C2736" s="1"/>
  <c r="B2737"/>
  <c r="C2737" s="1"/>
  <c r="B2738"/>
  <c r="C2738" s="1"/>
  <c r="B2739"/>
  <c r="C2739" s="1"/>
  <c r="B2740"/>
  <c r="C2740" s="1"/>
  <c r="B2741"/>
  <c r="C2741" s="1"/>
  <c r="B2742"/>
  <c r="C2742" s="1"/>
  <c r="B2743"/>
  <c r="C2743" s="1"/>
  <c r="B2744"/>
  <c r="C2744" s="1"/>
  <c r="B2745"/>
  <c r="C2745" s="1"/>
  <c r="B2746"/>
  <c r="C2746" s="1"/>
  <c r="B2747"/>
  <c r="C2747" s="1"/>
  <c r="B2748"/>
  <c r="C2748" s="1"/>
  <c r="B2749"/>
  <c r="C2749" s="1"/>
  <c r="B2750"/>
  <c r="C2750" s="1"/>
  <c r="B2751"/>
  <c r="C2751" s="1"/>
  <c r="B2752"/>
  <c r="C2752" s="1"/>
  <c r="B2753"/>
  <c r="C2753" s="1"/>
  <c r="B2754"/>
  <c r="C2754" s="1"/>
  <c r="B2755"/>
  <c r="C2755" s="1"/>
  <c r="B2756"/>
  <c r="C2756" s="1"/>
  <c r="B2757"/>
  <c r="C2757" s="1"/>
  <c r="B2758"/>
  <c r="C2758" s="1"/>
  <c r="B2759"/>
  <c r="C2759" s="1"/>
  <c r="B2760"/>
  <c r="C2760" s="1"/>
  <c r="B2761"/>
  <c r="C2761" s="1"/>
  <c r="B2762"/>
  <c r="C2762" s="1"/>
  <c r="B2763"/>
  <c r="C2763" s="1"/>
  <c r="B2764"/>
  <c r="C2764" s="1"/>
  <c r="B2765"/>
  <c r="C2765" s="1"/>
  <c r="B2766"/>
  <c r="C2766" s="1"/>
  <c r="B2767"/>
  <c r="C2767" s="1"/>
  <c r="B2768"/>
  <c r="C2768" s="1"/>
  <c r="B2769"/>
  <c r="C2769" s="1"/>
  <c r="B2770"/>
  <c r="C2770" s="1"/>
  <c r="B2771"/>
  <c r="C2771" s="1"/>
  <c r="B2772"/>
  <c r="C2772" s="1"/>
  <c r="B2773"/>
  <c r="C2773" s="1"/>
  <c r="B2774"/>
  <c r="C2774" s="1"/>
  <c r="B2775"/>
  <c r="C2775" s="1"/>
  <c r="B2776"/>
  <c r="C2776" s="1"/>
  <c r="B2777"/>
  <c r="C2777" s="1"/>
  <c r="B2778"/>
  <c r="C2778" s="1"/>
  <c r="B2779"/>
  <c r="C2779" s="1"/>
  <c r="B2780"/>
  <c r="C2780" s="1"/>
  <c r="B2781"/>
  <c r="C2781" s="1"/>
  <c r="B2782"/>
  <c r="C2782" s="1"/>
  <c r="B2783"/>
  <c r="C2783" s="1"/>
  <c r="B2784"/>
  <c r="C2784" s="1"/>
  <c r="B2785"/>
  <c r="C2785" s="1"/>
  <c r="B2786"/>
  <c r="C2786" s="1"/>
  <c r="B2787"/>
  <c r="C2787" s="1"/>
  <c r="B2788"/>
  <c r="C2788" s="1"/>
  <c r="B2789"/>
  <c r="C2789" s="1"/>
  <c r="B2790"/>
  <c r="C2790" s="1"/>
  <c r="B2791"/>
  <c r="C2791" s="1"/>
  <c r="B2792"/>
  <c r="C2792" s="1"/>
  <c r="B2793"/>
  <c r="C2793" s="1"/>
  <c r="B2794"/>
  <c r="C2794" s="1"/>
  <c r="B2795"/>
  <c r="C2795" s="1"/>
  <c r="B2796"/>
  <c r="C2796" s="1"/>
  <c r="B2797"/>
  <c r="C2797" s="1"/>
  <c r="B2798"/>
  <c r="C2798" s="1"/>
  <c r="B2799"/>
  <c r="C2799" s="1"/>
  <c r="B2800"/>
  <c r="C2800" s="1"/>
  <c r="B2801"/>
  <c r="C2801" s="1"/>
  <c r="B2802"/>
  <c r="C2802" s="1"/>
  <c r="B2803"/>
  <c r="C2803" s="1"/>
  <c r="B2804"/>
  <c r="C2804" s="1"/>
  <c r="B2805"/>
  <c r="C2805" s="1"/>
  <c r="B2806"/>
  <c r="C2806" s="1"/>
  <c r="B2807"/>
  <c r="C2807" s="1"/>
  <c r="B2808"/>
  <c r="C2808" s="1"/>
  <c r="B2809"/>
  <c r="C2809" s="1"/>
  <c r="B2810"/>
  <c r="C2810" s="1"/>
  <c r="B2811"/>
  <c r="C2811" s="1"/>
  <c r="B2812"/>
  <c r="C2812" s="1"/>
  <c r="B2813"/>
  <c r="C2813" s="1"/>
  <c r="B2814"/>
  <c r="C2814" s="1"/>
  <c r="B2815"/>
  <c r="C2815" s="1"/>
  <c r="B2816"/>
  <c r="C2816" s="1"/>
  <c r="B2817"/>
  <c r="C2817" s="1"/>
  <c r="B2818"/>
  <c r="C2818" s="1"/>
  <c r="B2819"/>
  <c r="C2819" s="1"/>
  <c r="B2820"/>
  <c r="C2820" s="1"/>
  <c r="B2821"/>
  <c r="C2821" s="1"/>
  <c r="B2822"/>
  <c r="C2822" s="1"/>
  <c r="B2823"/>
  <c r="C2823" s="1"/>
  <c r="B2824"/>
  <c r="C2824" s="1"/>
  <c r="B2825"/>
  <c r="C2825" s="1"/>
  <c r="B2826"/>
  <c r="C2826" s="1"/>
  <c r="B2827"/>
  <c r="C2827" s="1"/>
  <c r="B2828"/>
  <c r="C2828" s="1"/>
  <c r="B2829"/>
  <c r="C2829" s="1"/>
  <c r="B2830"/>
  <c r="C2830" s="1"/>
  <c r="B2831"/>
  <c r="C2831" s="1"/>
  <c r="B2832"/>
  <c r="C2832" s="1"/>
  <c r="B2833"/>
  <c r="C2833" s="1"/>
  <c r="B2834"/>
  <c r="C2834" s="1"/>
  <c r="B2835"/>
  <c r="C2835" s="1"/>
  <c r="B2836"/>
  <c r="C2836" s="1"/>
  <c r="B2837"/>
  <c r="C2837" s="1"/>
  <c r="B2838"/>
  <c r="C2838" s="1"/>
  <c r="B2839"/>
  <c r="C2839" s="1"/>
  <c r="B2840"/>
  <c r="C2840" s="1"/>
  <c r="B2841"/>
  <c r="C2841" s="1"/>
  <c r="B2842"/>
  <c r="C2842" s="1"/>
  <c r="B2843"/>
  <c r="C2843" s="1"/>
  <c r="B2844"/>
  <c r="C2844" s="1"/>
  <c r="B2845"/>
  <c r="C2845" s="1"/>
  <c r="B2846"/>
  <c r="C2846" s="1"/>
  <c r="B2847"/>
  <c r="C2847" s="1"/>
  <c r="B2848"/>
  <c r="C2848" s="1"/>
  <c r="B2849"/>
  <c r="C2849" s="1"/>
  <c r="B2850"/>
  <c r="C2850" s="1"/>
  <c r="B2851"/>
  <c r="C2851" s="1"/>
  <c r="B2852"/>
  <c r="C2852" s="1"/>
  <c r="B2853"/>
  <c r="C2853" s="1"/>
  <c r="B2854"/>
  <c r="C2854" s="1"/>
  <c r="B2855"/>
  <c r="C2855" s="1"/>
  <c r="B2856"/>
  <c r="C2856" s="1"/>
  <c r="B2857"/>
  <c r="C2857" s="1"/>
  <c r="B2858"/>
  <c r="C2858" s="1"/>
  <c r="B2859"/>
  <c r="C2859" s="1"/>
  <c r="B2860"/>
  <c r="C2860" s="1"/>
  <c r="B2861"/>
  <c r="C2861" s="1"/>
  <c r="B2862"/>
  <c r="C2862" s="1"/>
  <c r="B2863"/>
  <c r="C2863" s="1"/>
  <c r="B2864"/>
  <c r="C2864" s="1"/>
  <c r="B2865"/>
  <c r="C2865" s="1"/>
  <c r="B2866"/>
  <c r="C2866" s="1"/>
  <c r="B2867"/>
  <c r="C2867" s="1"/>
  <c r="B2868"/>
  <c r="C2868" s="1"/>
  <c r="B2869"/>
  <c r="C2869" s="1"/>
  <c r="B2870"/>
  <c r="C2870" s="1"/>
  <c r="B2871"/>
  <c r="C2871" s="1"/>
  <c r="B2872"/>
  <c r="C2872" s="1"/>
  <c r="B2873"/>
  <c r="C2873" s="1"/>
  <c r="B2874"/>
  <c r="C2874" s="1"/>
  <c r="B2875"/>
  <c r="C2875" s="1"/>
  <c r="B2876"/>
  <c r="C2876" s="1"/>
  <c r="B2877"/>
  <c r="C2877" s="1"/>
  <c r="B2878"/>
  <c r="C2878" s="1"/>
  <c r="B2879"/>
  <c r="C2879" s="1"/>
  <c r="B2880"/>
  <c r="C2880" s="1"/>
  <c r="B2881"/>
  <c r="C2881" s="1"/>
  <c r="B2882"/>
  <c r="C2882" s="1"/>
  <c r="B2883"/>
  <c r="C2883" s="1"/>
  <c r="B2884"/>
  <c r="C2884" s="1"/>
  <c r="B2885"/>
  <c r="C2885" s="1"/>
  <c r="B2886"/>
  <c r="C2886" s="1"/>
  <c r="B2887"/>
  <c r="C2887" s="1"/>
  <c r="B2888"/>
  <c r="C2888" s="1"/>
  <c r="B2889"/>
  <c r="C2889" s="1"/>
  <c r="B2890"/>
  <c r="C2890" s="1"/>
  <c r="B2891"/>
  <c r="C2891" s="1"/>
  <c r="B2892"/>
  <c r="C2892" s="1"/>
  <c r="B2893"/>
  <c r="C2893" s="1"/>
  <c r="B2894"/>
  <c r="C2894" s="1"/>
  <c r="B2895"/>
  <c r="C2895" s="1"/>
  <c r="B2896"/>
  <c r="C2896" s="1"/>
  <c r="B2897"/>
  <c r="C2897" s="1"/>
  <c r="B2898"/>
  <c r="C2898" s="1"/>
  <c r="B2899"/>
  <c r="C2899" s="1"/>
  <c r="B2900"/>
  <c r="C2900" s="1"/>
  <c r="B2901"/>
  <c r="C2901" s="1"/>
  <c r="B2902"/>
  <c r="C2902" s="1"/>
  <c r="B2903"/>
  <c r="C2903" s="1"/>
  <c r="B2904"/>
  <c r="C2904" s="1"/>
  <c r="B2905"/>
  <c r="C2905" s="1"/>
  <c r="B2906"/>
  <c r="C2906" s="1"/>
  <c r="B2907"/>
  <c r="C2907" s="1"/>
  <c r="B2908"/>
  <c r="C2908" s="1"/>
  <c r="B2909"/>
  <c r="C2909" s="1"/>
  <c r="B2910"/>
  <c r="C2910" s="1"/>
  <c r="B2911"/>
  <c r="C2911" s="1"/>
  <c r="B2912"/>
  <c r="C2912" s="1"/>
  <c r="B2913"/>
  <c r="C2913" s="1"/>
  <c r="B2914"/>
  <c r="C2914" s="1"/>
  <c r="B2915"/>
  <c r="C2915" s="1"/>
  <c r="B2916"/>
  <c r="C2916" s="1"/>
  <c r="B2917"/>
  <c r="C2917" s="1"/>
  <c r="B2918"/>
  <c r="C2918" s="1"/>
  <c r="B2919"/>
  <c r="C2919" s="1"/>
  <c r="B2920"/>
  <c r="C2920" s="1"/>
  <c r="B2921"/>
  <c r="C2921" s="1"/>
  <c r="B2922"/>
  <c r="C2922" s="1"/>
  <c r="B2923"/>
  <c r="C2923" s="1"/>
  <c r="B2924"/>
  <c r="C2924" s="1"/>
  <c r="B2925"/>
  <c r="C2925" s="1"/>
  <c r="B2926"/>
  <c r="C2926" s="1"/>
  <c r="B2927"/>
  <c r="C2927" s="1"/>
  <c r="B2928"/>
  <c r="C2928" s="1"/>
  <c r="B2929"/>
  <c r="C2929" s="1"/>
  <c r="B2930"/>
  <c r="C2930" s="1"/>
  <c r="B2931"/>
  <c r="C2931" s="1"/>
  <c r="B2932"/>
  <c r="C2932" s="1"/>
  <c r="B2933"/>
  <c r="C2933" s="1"/>
  <c r="B2934"/>
  <c r="C2934" s="1"/>
  <c r="B2935"/>
  <c r="C2935" s="1"/>
  <c r="B2936"/>
  <c r="C2936" s="1"/>
  <c r="B2937"/>
  <c r="C2937" s="1"/>
  <c r="B2938"/>
  <c r="C2938" s="1"/>
  <c r="B2939"/>
  <c r="C2939" s="1"/>
  <c r="B2940"/>
  <c r="C2940" s="1"/>
  <c r="B2941"/>
  <c r="C2941" s="1"/>
  <c r="B2942"/>
  <c r="C2942" s="1"/>
  <c r="B2943"/>
  <c r="C2943" s="1"/>
  <c r="B2944"/>
  <c r="C2944" s="1"/>
  <c r="B2945"/>
  <c r="C2945" s="1"/>
  <c r="B2946"/>
  <c r="C2946" s="1"/>
  <c r="B2947"/>
  <c r="C2947" s="1"/>
  <c r="B2948"/>
  <c r="C2948" s="1"/>
  <c r="B2949"/>
  <c r="C2949" s="1"/>
  <c r="B2950"/>
  <c r="C2950" s="1"/>
  <c r="B2951"/>
  <c r="C2951" s="1"/>
  <c r="B2952"/>
  <c r="C2952" s="1"/>
  <c r="B2953"/>
  <c r="C2953" s="1"/>
  <c r="B2954"/>
  <c r="C2954" s="1"/>
  <c r="B2955"/>
  <c r="C2955" s="1"/>
  <c r="B2956"/>
  <c r="C2956" s="1"/>
  <c r="B2957"/>
  <c r="C2957" s="1"/>
  <c r="B2958"/>
  <c r="C2958" s="1"/>
  <c r="B2959"/>
  <c r="C2959" s="1"/>
  <c r="B2960"/>
  <c r="C2960" s="1"/>
  <c r="B2961"/>
  <c r="C2961" s="1"/>
  <c r="B2962"/>
  <c r="C2962" s="1"/>
  <c r="B2963"/>
  <c r="C2963" s="1"/>
  <c r="B2964"/>
  <c r="C2964" s="1"/>
  <c r="B2965"/>
  <c r="C2965" s="1"/>
  <c r="B2966"/>
  <c r="C2966" s="1"/>
  <c r="B2967"/>
  <c r="C2967" s="1"/>
  <c r="B2968"/>
  <c r="C2968" s="1"/>
  <c r="B2969"/>
  <c r="C2969" s="1"/>
  <c r="B2970"/>
  <c r="C2970" s="1"/>
  <c r="B2971"/>
  <c r="C2971" s="1"/>
  <c r="B2972"/>
  <c r="C2972" s="1"/>
  <c r="B2973"/>
  <c r="C2973" s="1"/>
  <c r="B2974"/>
  <c r="C2974" s="1"/>
  <c r="B2975"/>
  <c r="C2975" s="1"/>
  <c r="B2976"/>
  <c r="C2976" s="1"/>
  <c r="B2977"/>
  <c r="C2977" s="1"/>
  <c r="B2978"/>
  <c r="C2978" s="1"/>
  <c r="B2979"/>
  <c r="C2979" s="1"/>
  <c r="B2980"/>
  <c r="C2980" s="1"/>
  <c r="B2981"/>
  <c r="C2981" s="1"/>
  <c r="B2982"/>
  <c r="C2982" s="1"/>
  <c r="B2983"/>
  <c r="C2983" s="1"/>
  <c r="B2984"/>
  <c r="C2984" s="1"/>
  <c r="B2985"/>
  <c r="C2985" s="1"/>
  <c r="B2986"/>
  <c r="C2986" s="1"/>
  <c r="B2987"/>
  <c r="C2987" s="1"/>
  <c r="B2988"/>
  <c r="C2988" s="1"/>
  <c r="B2989"/>
  <c r="C2989" s="1"/>
  <c r="B2990"/>
  <c r="C2990" s="1"/>
  <c r="B2991"/>
  <c r="C2991" s="1"/>
  <c r="B2992"/>
  <c r="C2992" s="1"/>
  <c r="B2993"/>
  <c r="C2993" s="1"/>
  <c r="B2994"/>
  <c r="C2994" s="1"/>
  <c r="B2995"/>
  <c r="C2995" s="1"/>
  <c r="B2996"/>
  <c r="C2996" s="1"/>
  <c r="B2997"/>
  <c r="C2997" s="1"/>
  <c r="B2998"/>
  <c r="C2998" s="1"/>
  <c r="B2999"/>
  <c r="C2999" s="1"/>
  <c r="B3000"/>
  <c r="C3000" s="1"/>
  <c r="B3001"/>
  <c r="C3001" s="1"/>
  <c r="B3002"/>
  <c r="C3002" s="1"/>
  <c r="B3003"/>
  <c r="C3003" s="1"/>
  <c r="B3004"/>
  <c r="C3004" s="1"/>
  <c r="B3005"/>
  <c r="C3005" s="1"/>
  <c r="B3006"/>
  <c r="C3006" s="1"/>
  <c r="B3007"/>
  <c r="C3007" s="1"/>
  <c r="B3008"/>
  <c r="C3008" s="1"/>
  <c r="B3009"/>
  <c r="C3009" s="1"/>
  <c r="B3010"/>
  <c r="C3010" s="1"/>
  <c r="B3011"/>
  <c r="C3011" s="1"/>
  <c r="B3012"/>
  <c r="C3012" s="1"/>
  <c r="B3013"/>
  <c r="C3013" s="1"/>
  <c r="B3014"/>
  <c r="C3014" s="1"/>
  <c r="B3015"/>
  <c r="C3015" s="1"/>
  <c r="B3016"/>
  <c r="C3016" s="1"/>
  <c r="B3017"/>
  <c r="C3017" s="1"/>
  <c r="B3018"/>
  <c r="C3018" s="1"/>
  <c r="B3019"/>
  <c r="C3019" s="1"/>
  <c r="B3020"/>
  <c r="C3020" s="1"/>
  <c r="B3021"/>
  <c r="C3021" s="1"/>
  <c r="B3022"/>
  <c r="C3022" s="1"/>
  <c r="B3023"/>
  <c r="C3023" s="1"/>
  <c r="B3024"/>
  <c r="C3024" s="1"/>
  <c r="B3025"/>
  <c r="C3025" s="1"/>
  <c r="B3026"/>
  <c r="C3026" s="1"/>
  <c r="B3027"/>
  <c r="C3027" s="1"/>
  <c r="B3028"/>
  <c r="C3028" s="1"/>
  <c r="B3029"/>
  <c r="C3029" s="1"/>
  <c r="B3030"/>
  <c r="C3030" s="1"/>
  <c r="B3031"/>
  <c r="C3031" s="1"/>
  <c r="B3032"/>
  <c r="C3032" s="1"/>
  <c r="B3033"/>
  <c r="C3033" s="1"/>
  <c r="B3034"/>
  <c r="C3034" s="1"/>
  <c r="B3035"/>
  <c r="C3035" s="1"/>
  <c r="B3036"/>
  <c r="C3036" s="1"/>
  <c r="B3037"/>
  <c r="C3037" s="1"/>
  <c r="B3038"/>
  <c r="C3038" s="1"/>
  <c r="B3039"/>
  <c r="C3039" s="1"/>
  <c r="B3040"/>
  <c r="C3040" s="1"/>
  <c r="B3041"/>
  <c r="C3041" s="1"/>
  <c r="B3042"/>
  <c r="C3042" s="1"/>
  <c r="B3043"/>
  <c r="C3043" s="1"/>
  <c r="B3044"/>
  <c r="C3044" s="1"/>
  <c r="B3045"/>
  <c r="C3045" s="1"/>
  <c r="B3046"/>
  <c r="C3046" s="1"/>
  <c r="B3047"/>
  <c r="C3047" s="1"/>
  <c r="B3048"/>
  <c r="C3048" s="1"/>
  <c r="B3049"/>
  <c r="C3049" s="1"/>
  <c r="B3050"/>
  <c r="C3050" s="1"/>
  <c r="B3051"/>
  <c r="C3051" s="1"/>
  <c r="B3052"/>
  <c r="C3052" s="1"/>
  <c r="B3053"/>
  <c r="C3053" s="1"/>
  <c r="B3054"/>
  <c r="C3054" s="1"/>
  <c r="B3055"/>
  <c r="C3055" s="1"/>
  <c r="B3056"/>
  <c r="C3056" s="1"/>
  <c r="B3057"/>
  <c r="C3057" s="1"/>
  <c r="B3058"/>
  <c r="C3058" s="1"/>
  <c r="B3059"/>
  <c r="C3059" s="1"/>
  <c r="B3060"/>
  <c r="C3060" s="1"/>
  <c r="B3061"/>
  <c r="C3061" s="1"/>
  <c r="B3062"/>
  <c r="C3062" s="1"/>
  <c r="B3063"/>
  <c r="C3063" s="1"/>
  <c r="B3064"/>
  <c r="C3064" s="1"/>
  <c r="B3065"/>
  <c r="C3065" s="1"/>
  <c r="B3066"/>
  <c r="C3066" s="1"/>
  <c r="B3067"/>
  <c r="C3067" s="1"/>
  <c r="B3068"/>
  <c r="C3068" s="1"/>
  <c r="B3069"/>
  <c r="C3069" s="1"/>
  <c r="B3070"/>
  <c r="C3070" s="1"/>
  <c r="B3071"/>
  <c r="C3071" s="1"/>
  <c r="B3072"/>
  <c r="C3072" s="1"/>
  <c r="B3073"/>
  <c r="C3073" s="1"/>
  <c r="B3074"/>
  <c r="C3074" s="1"/>
  <c r="B3075"/>
  <c r="C3075" s="1"/>
  <c r="B3076"/>
  <c r="C3076" s="1"/>
  <c r="B3077"/>
  <c r="C3077" s="1"/>
  <c r="B3078"/>
  <c r="C3078" s="1"/>
  <c r="B3079"/>
  <c r="C3079" s="1"/>
  <c r="B3080"/>
  <c r="C3080" s="1"/>
  <c r="B3081"/>
  <c r="C3081" s="1"/>
  <c r="B3082"/>
  <c r="C3082" s="1"/>
  <c r="B3083"/>
  <c r="C3083" s="1"/>
  <c r="B3084"/>
  <c r="C3084" s="1"/>
  <c r="B3085"/>
  <c r="C3085" s="1"/>
  <c r="B3086"/>
  <c r="C3086" s="1"/>
  <c r="B3087"/>
  <c r="C3087" s="1"/>
  <c r="B3088"/>
  <c r="C3088" s="1"/>
  <c r="B3089"/>
  <c r="C3089" s="1"/>
  <c r="B3090"/>
  <c r="C3090" s="1"/>
  <c r="B3091"/>
  <c r="C3091" s="1"/>
  <c r="B3092"/>
  <c r="C3092" s="1"/>
  <c r="B3093"/>
  <c r="C3093" s="1"/>
  <c r="B3094"/>
  <c r="C3094" s="1"/>
  <c r="B3095"/>
  <c r="C3095" s="1"/>
  <c r="B3096"/>
  <c r="C3096" s="1"/>
  <c r="B3097"/>
  <c r="C3097" s="1"/>
  <c r="B3098"/>
  <c r="C3098" s="1"/>
  <c r="B3099"/>
  <c r="C3099" s="1"/>
  <c r="B3100"/>
  <c r="C3100" s="1"/>
  <c r="B3101"/>
  <c r="C3101" s="1"/>
  <c r="B3102"/>
  <c r="C3102" s="1"/>
  <c r="B3103"/>
  <c r="C3103" s="1"/>
  <c r="B3104"/>
  <c r="C3104" s="1"/>
  <c r="B3105"/>
  <c r="C3105" s="1"/>
  <c r="B3106"/>
  <c r="C3106" s="1"/>
  <c r="B3107"/>
  <c r="C3107" s="1"/>
  <c r="B3108"/>
  <c r="C3108" s="1"/>
  <c r="B3109"/>
  <c r="C3109" s="1"/>
  <c r="B3110"/>
  <c r="C3110" s="1"/>
  <c r="B3111"/>
  <c r="C3111" s="1"/>
  <c r="B3112"/>
  <c r="C3112" s="1"/>
  <c r="B3113"/>
  <c r="C3113" s="1"/>
  <c r="B3114"/>
  <c r="C3114" s="1"/>
  <c r="B3115"/>
  <c r="C3115" s="1"/>
  <c r="B3116"/>
  <c r="C3116" s="1"/>
  <c r="B3117"/>
  <c r="C3117" s="1"/>
  <c r="B3118"/>
  <c r="C3118" s="1"/>
  <c r="B3119"/>
  <c r="C3119" s="1"/>
  <c r="B3120"/>
  <c r="C3120" s="1"/>
  <c r="B3121"/>
  <c r="C3121" s="1"/>
  <c r="B3122"/>
  <c r="C3122" s="1"/>
  <c r="B3123"/>
  <c r="C3123" s="1"/>
  <c r="B3124"/>
  <c r="C3124" s="1"/>
  <c r="B3125"/>
  <c r="C3125" s="1"/>
  <c r="B3126"/>
  <c r="C3126" s="1"/>
  <c r="B3127"/>
  <c r="C3127" s="1"/>
  <c r="B3128"/>
  <c r="C3128" s="1"/>
  <c r="B3129"/>
  <c r="C3129" s="1"/>
  <c r="B3130"/>
  <c r="C3130" s="1"/>
  <c r="B3131"/>
  <c r="C3131" s="1"/>
  <c r="B3132"/>
  <c r="C3132" s="1"/>
  <c r="B3133"/>
  <c r="C3133" s="1"/>
  <c r="B3134"/>
  <c r="C3134" s="1"/>
  <c r="B3135"/>
  <c r="C3135" s="1"/>
  <c r="B3136"/>
  <c r="C3136" s="1"/>
  <c r="B3137"/>
  <c r="C3137" s="1"/>
  <c r="B3138"/>
  <c r="C3138" s="1"/>
  <c r="B3139"/>
  <c r="C3139" s="1"/>
  <c r="B3140"/>
  <c r="C3140" s="1"/>
  <c r="B3141"/>
  <c r="C3141" s="1"/>
  <c r="B3142"/>
  <c r="C3142" s="1"/>
  <c r="B3143"/>
  <c r="C3143" s="1"/>
  <c r="B3144"/>
  <c r="C3144" s="1"/>
  <c r="B3145"/>
  <c r="C3145" s="1"/>
  <c r="B3146"/>
  <c r="C3146" s="1"/>
  <c r="B3147"/>
  <c r="C3147" s="1"/>
  <c r="B3148"/>
  <c r="C3148" s="1"/>
  <c r="B3149"/>
  <c r="C3149" s="1"/>
  <c r="B3150"/>
  <c r="C3150" s="1"/>
  <c r="B3151"/>
  <c r="C3151" s="1"/>
  <c r="B3152"/>
  <c r="C3152" s="1"/>
  <c r="B3153"/>
  <c r="C3153" s="1"/>
  <c r="B3154"/>
  <c r="C3154" s="1"/>
  <c r="B3155"/>
  <c r="C3155" s="1"/>
  <c r="B3156"/>
  <c r="C3156" s="1"/>
  <c r="B3157"/>
  <c r="C3157" s="1"/>
  <c r="B3158"/>
  <c r="C3158" s="1"/>
  <c r="B3159"/>
  <c r="C3159" s="1"/>
  <c r="B3160"/>
  <c r="C3160" s="1"/>
  <c r="B3161"/>
  <c r="C3161" s="1"/>
  <c r="B3162"/>
  <c r="C3162" s="1"/>
  <c r="B3163"/>
  <c r="C3163" s="1"/>
  <c r="B3164"/>
  <c r="C3164" s="1"/>
  <c r="B3165"/>
  <c r="C3165" s="1"/>
  <c r="B3166"/>
  <c r="C3166" s="1"/>
  <c r="B3167"/>
  <c r="C3167" s="1"/>
  <c r="B3168"/>
  <c r="C3168" s="1"/>
  <c r="B3169"/>
  <c r="C3169" s="1"/>
  <c r="B3170"/>
  <c r="C3170" s="1"/>
  <c r="B3171"/>
  <c r="C3171" s="1"/>
  <c r="B3172"/>
  <c r="C3172" s="1"/>
  <c r="B3173"/>
  <c r="C3173" s="1"/>
  <c r="B3174"/>
  <c r="C3174" s="1"/>
  <c r="B3175"/>
  <c r="C3175" s="1"/>
  <c r="B3176"/>
  <c r="C3176" s="1"/>
  <c r="B3177"/>
  <c r="C3177" s="1"/>
  <c r="B3178"/>
  <c r="C3178" s="1"/>
  <c r="B3179"/>
  <c r="C3179" s="1"/>
  <c r="B3180"/>
  <c r="C3180" s="1"/>
  <c r="B3181"/>
  <c r="C3181" s="1"/>
  <c r="B3182"/>
  <c r="C3182" s="1"/>
  <c r="B3183"/>
  <c r="C3183" s="1"/>
  <c r="B3184"/>
  <c r="C3184" s="1"/>
  <c r="B3185"/>
  <c r="C3185" s="1"/>
  <c r="B3186"/>
  <c r="C3186" s="1"/>
  <c r="B3187"/>
  <c r="C3187" s="1"/>
  <c r="B3188"/>
  <c r="C3188" s="1"/>
  <c r="B3189"/>
  <c r="C3189" s="1"/>
  <c r="B3190"/>
  <c r="C3190" s="1"/>
  <c r="B3191"/>
  <c r="C3191" s="1"/>
  <c r="B3192"/>
  <c r="C3192" s="1"/>
  <c r="B3193"/>
  <c r="C3193" s="1"/>
  <c r="B3194"/>
  <c r="C3194" s="1"/>
  <c r="B3195"/>
  <c r="C3195" s="1"/>
  <c r="B3196"/>
  <c r="C3196" s="1"/>
  <c r="B3197"/>
  <c r="C3197" s="1"/>
  <c r="B3198"/>
  <c r="C3198" s="1"/>
  <c r="B3199"/>
  <c r="C3199" s="1"/>
  <c r="B3200"/>
  <c r="C3200" s="1"/>
  <c r="B3201"/>
  <c r="C3201" s="1"/>
  <c r="B3202"/>
  <c r="C3202" s="1"/>
  <c r="B3203"/>
  <c r="C3203" s="1"/>
  <c r="B3204"/>
  <c r="C3204" s="1"/>
  <c r="B3205"/>
  <c r="C3205" s="1"/>
  <c r="B3206"/>
  <c r="C3206" s="1"/>
  <c r="B3207"/>
  <c r="C3207" s="1"/>
  <c r="B3208"/>
  <c r="C3208" s="1"/>
  <c r="B3209"/>
  <c r="C3209" s="1"/>
  <c r="B3210"/>
  <c r="C3210" s="1"/>
  <c r="B3211"/>
  <c r="C3211" s="1"/>
  <c r="B3212"/>
  <c r="C3212" s="1"/>
  <c r="B3213"/>
  <c r="C3213" s="1"/>
  <c r="B3214"/>
  <c r="C3214" s="1"/>
  <c r="B3215"/>
  <c r="C3215" s="1"/>
  <c r="B3216"/>
  <c r="C3216" s="1"/>
  <c r="B3217"/>
  <c r="C3217" s="1"/>
  <c r="B3218"/>
  <c r="C3218" s="1"/>
  <c r="B3219"/>
  <c r="C3219" s="1"/>
  <c r="B3220"/>
  <c r="C3220" s="1"/>
  <c r="B3221"/>
  <c r="C3221" s="1"/>
  <c r="B3222"/>
  <c r="C3222" s="1"/>
  <c r="B3223"/>
  <c r="C3223" s="1"/>
  <c r="B3224"/>
  <c r="C3224" s="1"/>
  <c r="B3225"/>
  <c r="C3225" s="1"/>
  <c r="B3226"/>
  <c r="C3226" s="1"/>
  <c r="B3227"/>
  <c r="C3227" s="1"/>
  <c r="B3228"/>
  <c r="C3228" s="1"/>
  <c r="B3229"/>
  <c r="C3229" s="1"/>
  <c r="B3230"/>
  <c r="C3230" s="1"/>
  <c r="B3231"/>
  <c r="C3231" s="1"/>
  <c r="B3232"/>
  <c r="C3232" s="1"/>
  <c r="B3233"/>
  <c r="C3233" s="1"/>
  <c r="B3234"/>
  <c r="C3234" s="1"/>
  <c r="B3235"/>
  <c r="C3235" s="1"/>
  <c r="B3236"/>
  <c r="C3236" s="1"/>
  <c r="B3237"/>
  <c r="C3237" s="1"/>
  <c r="B3238"/>
  <c r="C3238" s="1"/>
  <c r="B3239"/>
  <c r="C3239" s="1"/>
  <c r="B3240"/>
  <c r="C3240" s="1"/>
  <c r="B3241"/>
  <c r="C3241" s="1"/>
  <c r="B3242"/>
  <c r="C3242" s="1"/>
  <c r="B3243"/>
  <c r="C3243" s="1"/>
  <c r="B3244"/>
  <c r="C3244" s="1"/>
  <c r="B3245"/>
  <c r="C3245" s="1"/>
  <c r="B3246"/>
  <c r="C3246" s="1"/>
  <c r="B3247"/>
  <c r="C3247" s="1"/>
  <c r="B3248"/>
  <c r="C3248" s="1"/>
  <c r="B3249"/>
  <c r="C3249" s="1"/>
  <c r="B3250"/>
  <c r="C3250" s="1"/>
  <c r="B3251"/>
  <c r="C3251" s="1"/>
  <c r="B3252"/>
  <c r="C3252" s="1"/>
  <c r="B3253"/>
  <c r="C3253" s="1"/>
  <c r="B3254"/>
  <c r="C3254" s="1"/>
  <c r="B3255"/>
  <c r="C3255" s="1"/>
  <c r="B3256"/>
  <c r="C3256" s="1"/>
  <c r="B3257"/>
  <c r="C3257" s="1"/>
  <c r="B3258"/>
  <c r="C3258" s="1"/>
  <c r="B3259"/>
  <c r="C3259" s="1"/>
  <c r="B3260"/>
  <c r="C3260" s="1"/>
  <c r="B3261"/>
  <c r="C3261" s="1"/>
  <c r="B3262"/>
  <c r="C3262" s="1"/>
  <c r="B3263"/>
  <c r="C3263" s="1"/>
  <c r="B3264"/>
  <c r="C3264" s="1"/>
  <c r="B3265"/>
  <c r="C3265" s="1"/>
  <c r="B3266"/>
  <c r="C3266" s="1"/>
  <c r="B3267"/>
  <c r="C3267" s="1"/>
  <c r="B3268"/>
  <c r="C3268" s="1"/>
  <c r="B3269"/>
  <c r="C3269" s="1"/>
  <c r="B3270"/>
  <c r="C3270" s="1"/>
  <c r="B3271"/>
  <c r="C3271" s="1"/>
  <c r="B3272"/>
  <c r="C3272" s="1"/>
  <c r="B3273"/>
  <c r="C3273" s="1"/>
  <c r="B3274"/>
  <c r="C3274" s="1"/>
  <c r="B3275"/>
  <c r="C3275" s="1"/>
  <c r="B3276"/>
  <c r="C3276" s="1"/>
  <c r="B3277"/>
  <c r="C3277" s="1"/>
  <c r="B3278"/>
  <c r="C3278" s="1"/>
  <c r="B3279"/>
  <c r="C3279" s="1"/>
  <c r="B3280"/>
  <c r="C3280" s="1"/>
  <c r="B3281"/>
  <c r="C3281" s="1"/>
  <c r="B3282"/>
  <c r="C3282" s="1"/>
  <c r="B3283"/>
  <c r="C3283" s="1"/>
  <c r="B3284"/>
  <c r="C3284" s="1"/>
  <c r="B3285"/>
  <c r="C3285" s="1"/>
  <c r="B3286"/>
  <c r="C3286" s="1"/>
  <c r="B3287"/>
  <c r="C3287" s="1"/>
  <c r="B3288"/>
  <c r="C3288" s="1"/>
  <c r="B3289"/>
  <c r="C3289" s="1"/>
  <c r="B3290"/>
  <c r="C3290" s="1"/>
  <c r="B3291"/>
  <c r="C3291" s="1"/>
  <c r="B3292"/>
  <c r="C3292" s="1"/>
  <c r="B3293"/>
  <c r="C3293" s="1"/>
  <c r="B3294"/>
  <c r="C3294" s="1"/>
  <c r="B3295"/>
  <c r="C3295" s="1"/>
  <c r="B3296"/>
  <c r="C3296" s="1"/>
  <c r="B3297"/>
  <c r="C3297" s="1"/>
  <c r="B3298"/>
  <c r="C3298" s="1"/>
  <c r="B3299"/>
  <c r="C3299" s="1"/>
  <c r="B3300"/>
  <c r="C3300" s="1"/>
  <c r="B3301"/>
  <c r="C3301" s="1"/>
  <c r="B3302"/>
  <c r="C3302" s="1"/>
  <c r="B3303"/>
  <c r="C3303" s="1"/>
  <c r="B3304"/>
  <c r="C3304" s="1"/>
  <c r="B3305"/>
  <c r="C3305" s="1"/>
  <c r="B3306"/>
  <c r="C3306" s="1"/>
  <c r="B3307"/>
  <c r="C3307" s="1"/>
  <c r="B3308"/>
  <c r="C3308" s="1"/>
  <c r="B3309"/>
  <c r="C3309" s="1"/>
  <c r="B3310"/>
  <c r="C3310" s="1"/>
  <c r="B3311"/>
  <c r="C3311" s="1"/>
  <c r="B3312"/>
  <c r="C3312" s="1"/>
  <c r="B3313"/>
  <c r="C3313" s="1"/>
  <c r="B3314"/>
  <c r="C3314" s="1"/>
  <c r="B3315"/>
  <c r="C3315" s="1"/>
  <c r="B3316"/>
  <c r="C3316" s="1"/>
  <c r="B3317"/>
  <c r="C3317" s="1"/>
  <c r="B3318"/>
  <c r="C3318" s="1"/>
  <c r="B3319"/>
  <c r="C3319" s="1"/>
  <c r="B3320"/>
  <c r="C3320" s="1"/>
  <c r="B3321"/>
  <c r="C3321" s="1"/>
  <c r="B3322"/>
  <c r="C3322" s="1"/>
  <c r="B3323"/>
  <c r="C3323" s="1"/>
  <c r="B3324"/>
  <c r="C3324" s="1"/>
  <c r="B3325"/>
  <c r="C3325" s="1"/>
  <c r="B3326"/>
  <c r="C3326" s="1"/>
  <c r="B3327"/>
  <c r="C3327" s="1"/>
  <c r="B3328"/>
  <c r="C3328" s="1"/>
  <c r="B3329"/>
  <c r="C3329" s="1"/>
  <c r="B3330"/>
  <c r="C3330" s="1"/>
  <c r="B3331"/>
  <c r="C3331" s="1"/>
  <c r="B3332"/>
  <c r="C3332" s="1"/>
  <c r="B3333"/>
  <c r="C3333" s="1"/>
  <c r="B3334"/>
  <c r="C3334" s="1"/>
  <c r="B3335"/>
  <c r="C3335" s="1"/>
  <c r="B3336"/>
  <c r="C3336" s="1"/>
  <c r="B3337"/>
  <c r="C3337" s="1"/>
  <c r="B3338"/>
  <c r="C3338" s="1"/>
  <c r="B3339"/>
  <c r="C3339" s="1"/>
  <c r="B3340"/>
  <c r="C3340" s="1"/>
  <c r="B3341"/>
  <c r="C3341" s="1"/>
  <c r="B3342"/>
  <c r="C3342" s="1"/>
  <c r="B3343"/>
  <c r="C3343" s="1"/>
  <c r="B3344"/>
  <c r="C3344" s="1"/>
  <c r="B3345"/>
  <c r="C3345" s="1"/>
  <c r="B3346"/>
  <c r="C3346" s="1"/>
  <c r="B3347"/>
  <c r="C3347" s="1"/>
  <c r="B3348"/>
  <c r="C3348" s="1"/>
  <c r="B3349"/>
  <c r="C3349" s="1"/>
  <c r="B3350"/>
  <c r="C3350" s="1"/>
  <c r="B3351"/>
  <c r="C3351" s="1"/>
  <c r="B3352"/>
  <c r="C3352" s="1"/>
  <c r="B3353"/>
  <c r="C3353" s="1"/>
  <c r="B3354"/>
  <c r="C3354" s="1"/>
  <c r="B3355"/>
  <c r="C3355" s="1"/>
  <c r="B3356"/>
  <c r="C3356" s="1"/>
  <c r="B3357"/>
  <c r="C3357" s="1"/>
  <c r="B3358"/>
  <c r="C3358" s="1"/>
  <c r="B3359"/>
  <c r="C3359" s="1"/>
  <c r="B3360"/>
  <c r="C3360" s="1"/>
  <c r="B3361"/>
  <c r="C3361" s="1"/>
  <c r="B3362"/>
  <c r="C3362" s="1"/>
  <c r="B3363"/>
  <c r="C3363" s="1"/>
  <c r="B3364"/>
  <c r="C3364" s="1"/>
  <c r="B3365"/>
  <c r="C3365" s="1"/>
  <c r="B3366"/>
  <c r="C3366" s="1"/>
  <c r="B3367"/>
  <c r="C3367" s="1"/>
  <c r="B3368"/>
  <c r="C3368" s="1"/>
  <c r="B3369"/>
  <c r="C3369" s="1"/>
  <c r="B3370"/>
  <c r="C3370" s="1"/>
  <c r="B3371"/>
  <c r="C3371" s="1"/>
  <c r="B3372"/>
  <c r="C3372" s="1"/>
  <c r="B3373"/>
  <c r="C3373" s="1"/>
  <c r="B3374"/>
  <c r="C3374" s="1"/>
  <c r="B3375"/>
  <c r="C3375" s="1"/>
  <c r="B3376"/>
  <c r="C3376" s="1"/>
  <c r="B3377"/>
  <c r="C3377" s="1"/>
  <c r="B3378"/>
  <c r="C3378" s="1"/>
  <c r="B3379"/>
  <c r="C3379" s="1"/>
  <c r="B3380"/>
  <c r="C3380" s="1"/>
  <c r="B3381"/>
  <c r="C3381" s="1"/>
  <c r="B3382"/>
  <c r="C3382" s="1"/>
  <c r="B3383"/>
  <c r="C3383" s="1"/>
  <c r="B3384"/>
  <c r="C3384" s="1"/>
  <c r="B3385"/>
  <c r="C3385" s="1"/>
  <c r="B3386"/>
  <c r="C3386" s="1"/>
  <c r="B3387"/>
  <c r="C3387" s="1"/>
  <c r="B3388"/>
  <c r="C3388" s="1"/>
  <c r="B3389"/>
  <c r="C3389" s="1"/>
  <c r="B3390"/>
  <c r="C3390" s="1"/>
  <c r="B3391"/>
  <c r="C3391" s="1"/>
  <c r="B3392"/>
  <c r="C3392" s="1"/>
  <c r="B3393"/>
  <c r="C3393" s="1"/>
  <c r="B3394"/>
  <c r="C3394" s="1"/>
  <c r="B3395"/>
  <c r="C3395" s="1"/>
  <c r="B3396"/>
  <c r="C3396" s="1"/>
  <c r="B3397"/>
  <c r="C3397" s="1"/>
  <c r="B3398"/>
  <c r="C3398" s="1"/>
  <c r="B3399"/>
  <c r="C3399" s="1"/>
  <c r="B3400"/>
  <c r="C3400" s="1"/>
  <c r="B3401"/>
  <c r="C3401" s="1"/>
  <c r="B3402"/>
  <c r="C3402" s="1"/>
  <c r="B3403"/>
  <c r="C3403" s="1"/>
  <c r="B3404"/>
  <c r="C3404" s="1"/>
  <c r="B3405"/>
  <c r="C3405" s="1"/>
  <c r="B3406"/>
  <c r="C3406" s="1"/>
  <c r="B3407"/>
  <c r="C3407" s="1"/>
  <c r="B3408"/>
  <c r="C3408" s="1"/>
  <c r="B3409"/>
  <c r="C3409" s="1"/>
  <c r="B3410"/>
  <c r="C3410" s="1"/>
  <c r="B3411"/>
  <c r="C3411" s="1"/>
  <c r="B3412"/>
  <c r="C3412" s="1"/>
  <c r="B3413"/>
  <c r="C3413" s="1"/>
  <c r="B3414"/>
  <c r="C3414" s="1"/>
  <c r="B3415"/>
  <c r="C3415" s="1"/>
  <c r="B3416"/>
  <c r="C3416" s="1"/>
  <c r="B3417"/>
  <c r="C3417" s="1"/>
  <c r="B3418"/>
  <c r="C3418" s="1"/>
  <c r="B3419"/>
  <c r="C3419" s="1"/>
  <c r="B3420"/>
  <c r="C3420" s="1"/>
  <c r="B3421"/>
  <c r="C3421" s="1"/>
  <c r="B3422"/>
  <c r="C3422" s="1"/>
  <c r="B3423"/>
  <c r="C3423" s="1"/>
  <c r="B3424"/>
  <c r="C3424" s="1"/>
  <c r="B3425"/>
  <c r="C3425" s="1"/>
  <c r="B3426"/>
  <c r="C3426" s="1"/>
  <c r="B3427"/>
  <c r="C3427" s="1"/>
  <c r="B3428"/>
  <c r="C3428" s="1"/>
  <c r="B3429"/>
  <c r="C3429" s="1"/>
  <c r="B3430"/>
  <c r="C3430" s="1"/>
  <c r="B3431"/>
  <c r="C3431" s="1"/>
  <c r="B3432"/>
  <c r="C3432" s="1"/>
  <c r="B3433"/>
  <c r="C3433" s="1"/>
  <c r="B3434"/>
  <c r="C3434" s="1"/>
  <c r="B3435"/>
  <c r="C3435" s="1"/>
  <c r="B3436"/>
  <c r="C3436" s="1"/>
  <c r="B3437"/>
  <c r="C3437" s="1"/>
  <c r="B3438"/>
  <c r="C3438" s="1"/>
  <c r="B3439"/>
  <c r="C3439" s="1"/>
  <c r="B3440"/>
  <c r="C3440" s="1"/>
  <c r="B3441"/>
  <c r="C3441" s="1"/>
  <c r="B3442"/>
  <c r="C3442" s="1"/>
  <c r="B3443"/>
  <c r="C3443" s="1"/>
  <c r="B3444"/>
  <c r="C3444" s="1"/>
  <c r="B3445"/>
  <c r="C3445" s="1"/>
  <c r="B3446"/>
  <c r="C3446" s="1"/>
  <c r="B3447"/>
  <c r="C3447" s="1"/>
  <c r="B3448"/>
  <c r="C3448" s="1"/>
  <c r="B3449"/>
  <c r="C3449" s="1"/>
  <c r="B3450"/>
  <c r="C3450" s="1"/>
  <c r="B3451"/>
  <c r="C3451" s="1"/>
  <c r="B3452"/>
  <c r="C3452" s="1"/>
  <c r="B3453"/>
  <c r="C3453" s="1"/>
  <c r="B3454"/>
  <c r="C3454" s="1"/>
  <c r="B3455"/>
  <c r="C3455" s="1"/>
  <c r="B3456"/>
  <c r="C3456" s="1"/>
  <c r="B3457"/>
  <c r="C3457" s="1"/>
  <c r="B3458"/>
  <c r="C3458" s="1"/>
  <c r="B3459"/>
  <c r="C3459" s="1"/>
  <c r="B3460"/>
  <c r="C3460" s="1"/>
  <c r="B3461"/>
  <c r="C3461" s="1"/>
  <c r="B3462"/>
  <c r="C3462" s="1"/>
  <c r="B3463"/>
  <c r="C3463" s="1"/>
  <c r="B3464"/>
  <c r="C3464" s="1"/>
  <c r="B3465"/>
  <c r="C3465" s="1"/>
  <c r="B3466"/>
  <c r="C3466" s="1"/>
  <c r="B3467"/>
  <c r="C3467" s="1"/>
  <c r="B3468"/>
  <c r="C3468" s="1"/>
  <c r="B3469"/>
  <c r="C3469" s="1"/>
  <c r="B3470"/>
  <c r="C3470" s="1"/>
  <c r="B3471"/>
  <c r="C3471" s="1"/>
  <c r="B3472"/>
  <c r="C3472" s="1"/>
  <c r="B3473"/>
  <c r="C3473" s="1"/>
  <c r="B3474"/>
  <c r="C3474" s="1"/>
  <c r="B3475"/>
  <c r="C3475" s="1"/>
  <c r="B3476"/>
  <c r="C3476" s="1"/>
  <c r="B3477"/>
  <c r="C3477" s="1"/>
  <c r="B3478"/>
  <c r="C3478" s="1"/>
  <c r="B3479"/>
  <c r="C3479" s="1"/>
  <c r="B3480"/>
  <c r="C3480" s="1"/>
  <c r="B3481"/>
  <c r="C3481" s="1"/>
  <c r="B3482"/>
  <c r="C3482" s="1"/>
  <c r="B3483"/>
  <c r="C3483" s="1"/>
  <c r="B3484"/>
  <c r="C3484" s="1"/>
  <c r="B3485"/>
  <c r="C3485" s="1"/>
  <c r="B3486"/>
  <c r="C3486" s="1"/>
  <c r="B3487"/>
  <c r="C3487" s="1"/>
  <c r="B3488"/>
  <c r="C3488" s="1"/>
  <c r="B3489"/>
  <c r="C3489" s="1"/>
  <c r="B3490"/>
  <c r="C3490" s="1"/>
  <c r="B3491"/>
  <c r="C3491" s="1"/>
  <c r="B3492"/>
  <c r="C3492" s="1"/>
  <c r="B3493"/>
  <c r="C3493" s="1"/>
  <c r="B3494"/>
  <c r="C3494" s="1"/>
  <c r="B3495"/>
  <c r="C3495" s="1"/>
  <c r="B3496"/>
  <c r="C3496" s="1"/>
  <c r="B3497"/>
  <c r="C3497" s="1"/>
  <c r="B3498"/>
  <c r="C3498" s="1"/>
  <c r="B3499"/>
  <c r="C3499" s="1"/>
  <c r="B3500"/>
  <c r="C3500" s="1"/>
  <c r="B3501"/>
  <c r="C3501" s="1"/>
  <c r="B3502"/>
  <c r="C3502" s="1"/>
  <c r="B3503"/>
  <c r="C3503" s="1"/>
  <c r="B3504"/>
  <c r="C3504" s="1"/>
  <c r="B3505"/>
  <c r="C3505" s="1"/>
  <c r="B3506"/>
  <c r="C3506" s="1"/>
  <c r="B3507"/>
  <c r="C3507" s="1"/>
  <c r="B3508"/>
  <c r="C3508" s="1"/>
  <c r="B3509"/>
  <c r="C3509" s="1"/>
  <c r="B3510"/>
  <c r="C3510" s="1"/>
  <c r="B3511"/>
  <c r="C3511" s="1"/>
  <c r="B3512"/>
  <c r="C3512" s="1"/>
  <c r="B3513"/>
  <c r="C3513" s="1"/>
  <c r="B3514"/>
  <c r="C3514" s="1"/>
  <c r="B3515"/>
  <c r="C3515" s="1"/>
  <c r="B3516"/>
  <c r="C3516" s="1"/>
  <c r="B3517"/>
  <c r="C3517" s="1"/>
  <c r="B3518"/>
  <c r="C3518" s="1"/>
  <c r="B3519"/>
  <c r="C3519" s="1"/>
  <c r="B3520"/>
  <c r="C3520" s="1"/>
  <c r="B3521"/>
  <c r="C3521" s="1"/>
  <c r="B3522"/>
  <c r="C3522" s="1"/>
  <c r="B3523"/>
  <c r="C3523" s="1"/>
  <c r="B3524"/>
  <c r="C3524" s="1"/>
  <c r="B3525"/>
  <c r="C3525" s="1"/>
  <c r="B3526"/>
  <c r="C3526" s="1"/>
  <c r="B3527"/>
  <c r="C3527" s="1"/>
  <c r="B3528"/>
  <c r="C3528" s="1"/>
  <c r="B3529"/>
  <c r="C3529" s="1"/>
  <c r="B3530"/>
  <c r="C3530" s="1"/>
  <c r="B3531"/>
  <c r="C3531" s="1"/>
  <c r="B3532"/>
  <c r="C3532" s="1"/>
  <c r="B3533"/>
  <c r="C3533" s="1"/>
  <c r="B3534"/>
  <c r="C3534" s="1"/>
  <c r="B3535"/>
  <c r="C3535" s="1"/>
  <c r="B3536"/>
  <c r="C3536" s="1"/>
  <c r="B3537"/>
  <c r="C3537" s="1"/>
  <c r="B3538"/>
  <c r="C3538" s="1"/>
  <c r="B3539"/>
  <c r="C3539" s="1"/>
  <c r="B3540"/>
  <c r="C3540" s="1"/>
  <c r="B3541"/>
  <c r="C3541" s="1"/>
  <c r="B3542"/>
  <c r="C3542" s="1"/>
  <c r="B3543"/>
  <c r="C3543" s="1"/>
  <c r="B3544"/>
  <c r="C3544" s="1"/>
  <c r="B3545"/>
  <c r="C3545" s="1"/>
  <c r="B3546"/>
  <c r="C3546" s="1"/>
  <c r="B3547"/>
  <c r="C3547" s="1"/>
  <c r="B3548"/>
  <c r="C3548" s="1"/>
  <c r="B3549"/>
  <c r="C3549" s="1"/>
  <c r="B3550"/>
  <c r="C3550" s="1"/>
  <c r="B3551"/>
  <c r="C3551" s="1"/>
  <c r="B3552"/>
  <c r="C3552" s="1"/>
  <c r="B3553"/>
  <c r="C3553" s="1"/>
  <c r="B3554"/>
  <c r="C3554" s="1"/>
  <c r="B3555"/>
  <c r="C3555" s="1"/>
  <c r="B3556"/>
  <c r="C3556" s="1"/>
  <c r="B3557"/>
  <c r="C3557" s="1"/>
  <c r="B3558"/>
  <c r="C3558" s="1"/>
  <c r="B3559"/>
  <c r="C3559" s="1"/>
  <c r="B3560"/>
  <c r="C3560" s="1"/>
  <c r="B3561"/>
  <c r="C3561" s="1"/>
  <c r="B3562"/>
  <c r="C3562" s="1"/>
  <c r="B3563"/>
  <c r="C3563" s="1"/>
  <c r="B3564"/>
  <c r="C3564" s="1"/>
  <c r="B3565"/>
  <c r="C3565" s="1"/>
  <c r="B3566"/>
  <c r="C3566" s="1"/>
  <c r="B3567"/>
  <c r="C3567" s="1"/>
  <c r="B3568"/>
  <c r="C3568" s="1"/>
  <c r="B3569"/>
  <c r="C3569" s="1"/>
  <c r="B3570"/>
  <c r="C3570" s="1"/>
  <c r="B3571"/>
  <c r="C3571" s="1"/>
  <c r="B3572"/>
  <c r="C3572" s="1"/>
  <c r="B3573"/>
  <c r="C3573" s="1"/>
  <c r="B3574"/>
  <c r="C3574" s="1"/>
  <c r="B3575"/>
  <c r="C3575" s="1"/>
  <c r="B3576"/>
  <c r="C3576" s="1"/>
  <c r="B3577"/>
  <c r="C3577" s="1"/>
  <c r="B3578"/>
  <c r="C3578" s="1"/>
  <c r="B3579"/>
  <c r="C3579" s="1"/>
  <c r="B3580"/>
  <c r="C3580" s="1"/>
  <c r="B3581"/>
  <c r="C3581" s="1"/>
  <c r="B3582"/>
  <c r="C3582" s="1"/>
  <c r="B3583"/>
  <c r="C3583" s="1"/>
  <c r="B3584"/>
  <c r="C3584" s="1"/>
  <c r="B3585"/>
  <c r="C3585" s="1"/>
  <c r="B3586"/>
  <c r="C3586" s="1"/>
  <c r="B3587"/>
  <c r="C3587" s="1"/>
  <c r="B3588"/>
  <c r="C3588" s="1"/>
  <c r="B3589"/>
  <c r="C3589" s="1"/>
  <c r="B3590"/>
  <c r="C3590" s="1"/>
  <c r="B3591"/>
  <c r="C3591" s="1"/>
  <c r="B3592"/>
  <c r="C3592" s="1"/>
  <c r="B3593"/>
  <c r="C3593" s="1"/>
  <c r="B3594"/>
  <c r="C3594" s="1"/>
  <c r="B3595"/>
  <c r="C3595" s="1"/>
  <c r="B3596"/>
  <c r="C3596" s="1"/>
  <c r="B3597"/>
  <c r="C3597" s="1"/>
  <c r="B3598"/>
  <c r="C3598" s="1"/>
  <c r="B3599"/>
  <c r="C3599" s="1"/>
  <c r="B3600"/>
  <c r="C3600" s="1"/>
  <c r="B3601"/>
  <c r="C3601" s="1"/>
  <c r="B3602"/>
  <c r="C3602" s="1"/>
  <c r="B3603"/>
  <c r="C3603" s="1"/>
  <c r="B3604"/>
  <c r="C3604" s="1"/>
  <c r="B3605"/>
  <c r="C3605" s="1"/>
  <c r="B3606"/>
  <c r="C3606" s="1"/>
  <c r="B3607"/>
  <c r="C3607" s="1"/>
  <c r="B3608"/>
  <c r="C3608" s="1"/>
  <c r="B3609"/>
  <c r="C3609" s="1"/>
  <c r="B3610"/>
  <c r="C3610" s="1"/>
  <c r="B3611"/>
  <c r="C3611" s="1"/>
  <c r="B3612"/>
  <c r="C3612" s="1"/>
  <c r="B3613"/>
  <c r="C3613" s="1"/>
  <c r="B3614"/>
  <c r="C3614" s="1"/>
  <c r="B3615"/>
  <c r="C3615" s="1"/>
  <c r="B3616"/>
  <c r="C3616" s="1"/>
  <c r="B3617"/>
  <c r="C3617" s="1"/>
  <c r="B3618"/>
  <c r="C3618" s="1"/>
  <c r="B3619"/>
  <c r="C3619" s="1"/>
  <c r="B3620"/>
  <c r="C3620" s="1"/>
  <c r="B3621"/>
  <c r="C3621" s="1"/>
  <c r="B3622"/>
  <c r="C3622" s="1"/>
  <c r="B3623"/>
  <c r="C3623" s="1"/>
  <c r="B3624"/>
  <c r="C3624" s="1"/>
  <c r="B3625"/>
  <c r="C3625" s="1"/>
  <c r="B3626"/>
  <c r="C3626" s="1"/>
  <c r="B3627"/>
  <c r="C3627" s="1"/>
  <c r="B3628"/>
  <c r="C3628" s="1"/>
  <c r="B3629"/>
  <c r="C3629" s="1"/>
  <c r="B3630"/>
  <c r="C3630" s="1"/>
  <c r="B3631"/>
  <c r="C3631" s="1"/>
  <c r="B3632"/>
  <c r="C3632" s="1"/>
  <c r="B3633"/>
  <c r="C3633" s="1"/>
  <c r="B3634"/>
  <c r="C3634" s="1"/>
  <c r="B3635"/>
  <c r="C3635" s="1"/>
  <c r="B3636"/>
  <c r="C3636" s="1"/>
  <c r="B3637"/>
  <c r="C3637" s="1"/>
  <c r="B3638"/>
  <c r="C3638" s="1"/>
  <c r="B3639"/>
  <c r="C3639" s="1"/>
  <c r="B3640"/>
  <c r="C3640" s="1"/>
  <c r="B3641"/>
  <c r="C3641" s="1"/>
  <c r="B3642"/>
  <c r="C3642" s="1"/>
  <c r="B3643"/>
  <c r="C3643" s="1"/>
  <c r="B3644"/>
  <c r="C3644" s="1"/>
  <c r="B3645"/>
  <c r="C3645" s="1"/>
  <c r="B3646"/>
  <c r="C3646" s="1"/>
  <c r="B3647"/>
  <c r="C3647" s="1"/>
  <c r="B3648"/>
  <c r="C3648" s="1"/>
  <c r="B3649"/>
  <c r="C3649" s="1"/>
  <c r="B3650"/>
  <c r="C3650" s="1"/>
  <c r="B3651"/>
  <c r="C3651" s="1"/>
  <c r="B3652"/>
  <c r="C3652" s="1"/>
  <c r="B3653"/>
  <c r="C3653" s="1"/>
  <c r="B3654"/>
  <c r="C3654" s="1"/>
  <c r="B3655"/>
  <c r="C3655" s="1"/>
  <c r="B3656"/>
  <c r="C3656" s="1"/>
  <c r="B3657"/>
  <c r="C3657" s="1"/>
  <c r="B3658"/>
  <c r="C3658" s="1"/>
  <c r="B3659"/>
  <c r="C3659" s="1"/>
  <c r="B3660"/>
  <c r="C3660" s="1"/>
  <c r="B3661"/>
  <c r="C3661" s="1"/>
  <c r="B3662"/>
  <c r="C3662" s="1"/>
  <c r="B3663"/>
  <c r="C3663" s="1"/>
  <c r="B3664"/>
  <c r="C3664" s="1"/>
  <c r="B3665"/>
  <c r="C3665" s="1"/>
  <c r="B3666"/>
  <c r="C3666" s="1"/>
  <c r="B3667"/>
  <c r="C3667" s="1"/>
  <c r="B3668"/>
  <c r="C3668" s="1"/>
  <c r="B3669"/>
  <c r="C3669" s="1"/>
  <c r="B3670"/>
  <c r="C3670" s="1"/>
  <c r="B3671"/>
  <c r="C3671" s="1"/>
  <c r="B3672"/>
  <c r="C3672" s="1"/>
  <c r="B3673"/>
  <c r="C3673" s="1"/>
  <c r="B3674"/>
  <c r="C3674" s="1"/>
  <c r="B3675"/>
  <c r="C3675" s="1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C3683" s="1"/>
  <c r="B3684"/>
  <c r="C3684" s="1"/>
  <c r="B3685"/>
  <c r="C3685" s="1"/>
  <c r="B3686"/>
  <c r="C3686" s="1"/>
  <c r="B3687"/>
  <c r="C3687" s="1"/>
  <c r="B3688"/>
  <c r="C3688" s="1"/>
  <c r="B3689"/>
  <c r="C3689" s="1"/>
  <c r="B3690"/>
  <c r="C3690" s="1"/>
  <c r="B3691"/>
  <c r="C3691" s="1"/>
  <c r="B3692"/>
  <c r="C3692" s="1"/>
  <c r="B3693"/>
  <c r="C3693" s="1"/>
  <c r="B3694"/>
  <c r="C3694" s="1"/>
  <c r="B3695"/>
  <c r="C3695" s="1"/>
  <c r="B3696"/>
  <c r="C3696" s="1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C3704" s="1"/>
  <c r="B3705"/>
  <c r="C3705" s="1"/>
  <c r="B3706"/>
  <c r="C3706" s="1"/>
  <c r="B3707"/>
  <c r="C3707" s="1"/>
  <c r="B3708"/>
  <c r="C3708" s="1"/>
  <c r="B3709"/>
  <c r="C3709" s="1"/>
  <c r="B3710"/>
  <c r="C3710" s="1"/>
  <c r="B3711"/>
  <c r="C3711" s="1"/>
  <c r="B3712"/>
  <c r="C3712" s="1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C3720" s="1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C3728" s="1"/>
  <c r="B3729"/>
  <c r="C3729" s="1"/>
  <c r="B3730"/>
  <c r="C3730" s="1"/>
  <c r="B3731"/>
  <c r="C3731" s="1"/>
  <c r="B3732"/>
  <c r="C3732" s="1"/>
  <c r="B3733"/>
  <c r="C3733" s="1"/>
  <c r="B3734"/>
  <c r="C3734" s="1"/>
  <c r="B3735"/>
  <c r="C3735" s="1"/>
  <c r="B3736"/>
  <c r="C3736" s="1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C3744" s="1"/>
  <c r="B3745"/>
  <c r="C3745" s="1"/>
  <c r="B3746"/>
  <c r="C3746" s="1"/>
  <c r="B3747"/>
  <c r="C3747" s="1"/>
  <c r="B3748"/>
  <c r="C3748" s="1"/>
  <c r="B3749"/>
  <c r="C3749" s="1"/>
  <c r="B3750"/>
  <c r="C3750" s="1"/>
  <c r="B3751"/>
  <c r="C3751" s="1"/>
  <c r="B3752"/>
  <c r="C3752" s="1"/>
  <c r="B3753"/>
  <c r="C3753" s="1"/>
  <c r="B3754"/>
  <c r="C3754" s="1"/>
  <c r="B3755"/>
  <c r="C3755" s="1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C3763" s="1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C3780" s="1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C3788" s="1"/>
  <c r="B3789"/>
  <c r="C3789" s="1"/>
  <c r="B3790"/>
  <c r="C3790" s="1"/>
  <c r="B3791"/>
  <c r="C3791" s="1"/>
  <c r="B3792"/>
  <c r="C3792" s="1"/>
  <c r="B3793"/>
  <c r="C3793" s="1"/>
  <c r="B3794"/>
  <c r="C3794" s="1"/>
  <c r="B3795"/>
  <c r="C3795" s="1"/>
  <c r="B3796"/>
  <c r="C3796" s="1"/>
  <c r="B3797"/>
  <c r="C3797" s="1"/>
  <c r="B3798"/>
  <c r="C3798" s="1"/>
  <c r="B3799"/>
  <c r="C3799" s="1"/>
  <c r="B3800"/>
  <c r="C3800" s="1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C3808" s="1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C3816" s="1"/>
  <c r="B3817"/>
  <c r="C3817" s="1"/>
  <c r="B3818"/>
  <c r="C3818" s="1"/>
  <c r="B3819"/>
  <c r="C3819" s="1"/>
  <c r="B3820"/>
  <c r="C3820" s="1"/>
  <c r="B3821"/>
  <c r="C3821" s="1"/>
  <c r="B3822"/>
  <c r="C3822" s="1"/>
  <c r="B3823"/>
  <c r="C3823" s="1"/>
  <c r="B3824"/>
  <c r="C3824" s="1"/>
  <c r="B3825"/>
  <c r="C3825" s="1"/>
  <c r="B3826"/>
  <c r="C3826" s="1"/>
  <c r="B3827"/>
  <c r="C3827" s="1"/>
  <c r="B3828"/>
  <c r="C3828" s="1"/>
  <c r="B3829"/>
  <c r="C3829" s="1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C3844" s="1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C3860" s="1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C3884" s="1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C3900" s="1"/>
  <c r="B3901"/>
  <c r="C3901" s="1"/>
  <c r="B3902"/>
  <c r="C3902" s="1"/>
  <c r="B3903"/>
  <c r="C3903" s="1"/>
  <c r="B3904"/>
  <c r="C3904" s="1"/>
  <c r="B3905"/>
  <c r="C3905" s="1"/>
  <c r="B3906"/>
  <c r="C3906" s="1"/>
  <c r="B3907"/>
  <c r="C3907" s="1"/>
  <c r="B3908"/>
  <c r="C3908" s="1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C3916" s="1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C3964" s="1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C3978" s="1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B4001"/>
  <c r="C4001" s="1"/>
  <c r="B4002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B4067"/>
  <c r="C4067" s="1"/>
  <c r="B4068"/>
  <c r="C4068" s="1"/>
  <c r="B4069"/>
  <c r="C4069" s="1"/>
  <c r="B4070"/>
  <c r="C4070" s="1"/>
  <c r="B4071"/>
  <c r="C4071" s="1"/>
  <c r="B4072"/>
  <c r="C4072" s="1"/>
  <c r="B4073"/>
  <c r="C4073" s="1"/>
  <c r="B4074"/>
  <c r="C4074" s="1"/>
  <c r="B4075"/>
  <c r="C4075" s="1"/>
  <c r="B4076"/>
  <c r="C4076" s="1"/>
  <c r="B4077"/>
  <c r="C4077" s="1"/>
  <c r="B4078"/>
  <c r="C4078" s="1"/>
  <c r="B4079"/>
  <c r="C4079" s="1"/>
  <c r="B4080"/>
  <c r="C4080" s="1"/>
  <c r="B4081"/>
  <c r="C4081" s="1"/>
  <c r="B4082"/>
  <c r="C4082" s="1"/>
  <c r="B4083"/>
  <c r="C4083" s="1"/>
  <c r="B4084"/>
  <c r="C4084" s="1"/>
  <c r="B4085"/>
  <c r="C4085" s="1"/>
  <c r="B4086"/>
  <c r="C4086" s="1"/>
  <c r="B4087"/>
  <c r="C4087" s="1"/>
  <c r="B4088"/>
  <c r="C4088" s="1"/>
  <c r="B4089"/>
  <c r="C4089" s="1"/>
  <c r="B4090"/>
  <c r="C4090" s="1"/>
  <c r="B4091"/>
  <c r="C4091" s="1"/>
  <c r="B4092"/>
  <c r="C4092" s="1"/>
  <c r="B4093"/>
  <c r="C4093" s="1"/>
  <c r="B4094"/>
  <c r="C4094" s="1"/>
  <c r="B4095"/>
  <c r="C4095" s="1"/>
  <c r="B4096"/>
  <c r="C4096" s="1"/>
  <c r="B4097"/>
  <c r="C4097" s="1"/>
  <c r="B4098"/>
  <c r="C4098" s="1"/>
  <c r="B4099"/>
  <c r="C4099" s="1"/>
  <c r="B4100"/>
  <c r="C4100" s="1"/>
  <c r="B4101"/>
  <c r="C4101" s="1"/>
  <c r="B4102"/>
  <c r="C4102" s="1"/>
  <c r="B4103"/>
  <c r="C4103" s="1"/>
  <c r="B4104"/>
  <c r="C4104" s="1"/>
  <c r="B4105"/>
  <c r="C4105" s="1"/>
  <c r="B4106"/>
  <c r="C4106" s="1"/>
  <c r="B4107"/>
  <c r="C4107" s="1"/>
  <c r="B4108"/>
  <c r="C4108" s="1"/>
  <c r="B4109"/>
  <c r="C4109" s="1"/>
  <c r="B4110"/>
  <c r="C4110" s="1"/>
  <c r="B4111"/>
  <c r="C4111" s="1"/>
  <c r="B4112"/>
  <c r="C4112" s="1"/>
  <c r="B4113"/>
  <c r="C4113" s="1"/>
  <c r="B4114"/>
  <c r="C4114" s="1"/>
  <c r="B4115"/>
  <c r="C4115" s="1"/>
  <c r="B4116"/>
  <c r="C4116" s="1"/>
  <c r="B4117"/>
  <c r="C4117" s="1"/>
  <c r="B4118"/>
  <c r="C4118" s="1"/>
  <c r="B4119"/>
  <c r="C4119" s="1"/>
  <c r="B4120"/>
  <c r="C4120" s="1"/>
  <c r="B4121"/>
  <c r="C4121" s="1"/>
  <c r="B4122"/>
  <c r="C4122" s="1"/>
  <c r="B4123"/>
  <c r="C4123" s="1"/>
  <c r="B4124"/>
  <c r="C4124" s="1"/>
  <c r="B4125"/>
  <c r="C4125" s="1"/>
  <c r="B4126"/>
  <c r="C4126" s="1"/>
  <c r="B4127"/>
  <c r="C4127" s="1"/>
  <c r="B4128"/>
  <c r="C4128" s="1"/>
  <c r="B4129"/>
  <c r="C4129" s="1"/>
  <c r="B4130"/>
  <c r="C4130" s="1"/>
  <c r="B4131"/>
  <c r="C4131" s="1"/>
  <c r="B4132"/>
  <c r="C4132" s="1"/>
  <c r="B4133"/>
  <c r="C4133" s="1"/>
  <c r="B4134"/>
  <c r="C4134" s="1"/>
  <c r="B4135"/>
  <c r="C4135" s="1"/>
  <c r="B4136"/>
  <c r="C4136" s="1"/>
  <c r="B4137"/>
  <c r="C4137" s="1"/>
  <c r="B4138"/>
  <c r="C4138" s="1"/>
  <c r="B4139"/>
  <c r="C4139" s="1"/>
  <c r="B4140"/>
  <c r="C4140" s="1"/>
  <c r="B4141"/>
  <c r="C4141" s="1"/>
  <c r="B4142"/>
  <c r="C4142" s="1"/>
  <c r="B4143"/>
  <c r="C4143" s="1"/>
  <c r="B4144"/>
  <c r="C4144" s="1"/>
  <c r="B4145"/>
  <c r="C4145" s="1"/>
  <c r="B4146"/>
  <c r="C4146" s="1"/>
  <c r="B4147"/>
  <c r="C4147" s="1"/>
  <c r="B4148"/>
  <c r="C4148" s="1"/>
  <c r="B4149"/>
  <c r="C4149" s="1"/>
  <c r="B4150"/>
  <c r="C4150" s="1"/>
  <c r="B4151"/>
  <c r="C4151" s="1"/>
  <c r="B4152"/>
  <c r="C4152" s="1"/>
  <c r="B4153"/>
  <c r="C4153" s="1"/>
  <c r="B4154"/>
  <c r="C4154" s="1"/>
  <c r="B4155"/>
  <c r="C4155" s="1"/>
  <c r="B4156"/>
  <c r="C4156" s="1"/>
  <c r="B4157"/>
  <c r="C4157" s="1"/>
  <c r="B4158"/>
  <c r="C4158" s="1"/>
  <c r="B4159"/>
  <c r="C4159" s="1"/>
  <c r="B4160"/>
  <c r="C4160" s="1"/>
  <c r="B4161"/>
  <c r="C4161" s="1"/>
  <c r="B4162"/>
  <c r="C4162" s="1"/>
  <c r="B4163"/>
  <c r="C4163" s="1"/>
  <c r="B4164"/>
  <c r="C4164" s="1"/>
  <c r="B4165"/>
  <c r="C4165" s="1"/>
  <c r="B4166"/>
  <c r="C4166" s="1"/>
  <c r="B4167"/>
  <c r="C4167" s="1"/>
  <c r="B4168"/>
  <c r="C4168" s="1"/>
  <c r="B4169"/>
  <c r="C4169" s="1"/>
  <c r="B4170"/>
  <c r="C4170" s="1"/>
  <c r="B4171"/>
  <c r="C4171" s="1"/>
  <c r="B4172"/>
  <c r="C4172" s="1"/>
  <c r="B4173"/>
  <c r="C4173" s="1"/>
  <c r="B4174"/>
  <c r="C4174" s="1"/>
  <c r="B4175"/>
  <c r="C4175" s="1"/>
  <c r="B4176"/>
  <c r="C4176" s="1"/>
  <c r="B4177"/>
  <c r="C4177" s="1"/>
  <c r="B4178"/>
  <c r="C4178" s="1"/>
  <c r="B4179"/>
  <c r="C4179" s="1"/>
  <c r="B4180"/>
  <c r="C4180" s="1"/>
  <c r="B4181"/>
  <c r="C4181" s="1"/>
  <c r="B4182"/>
  <c r="C4182" s="1"/>
  <c r="B4183"/>
  <c r="C4183" s="1"/>
  <c r="B4184"/>
  <c r="C4184" s="1"/>
  <c r="B4185"/>
  <c r="C4185" s="1"/>
  <c r="B4186"/>
  <c r="C4186" s="1"/>
  <c r="B4187"/>
  <c r="C4187" s="1"/>
  <c r="B4188"/>
  <c r="C4188" s="1"/>
  <c r="B4189"/>
  <c r="C4189" s="1"/>
  <c r="B4190"/>
  <c r="C4190" s="1"/>
  <c r="B4191"/>
  <c r="C4191" s="1"/>
  <c r="B4192"/>
  <c r="C4192" s="1"/>
  <c r="B4193"/>
  <c r="C4193" s="1"/>
  <c r="B4194"/>
  <c r="C4194" s="1"/>
  <c r="B4195"/>
  <c r="C4195" s="1"/>
  <c r="B4196"/>
  <c r="C4196" s="1"/>
  <c r="B4197"/>
  <c r="C4197" s="1"/>
  <c r="B4198"/>
  <c r="C4198" s="1"/>
  <c r="B4199"/>
  <c r="C4199" s="1"/>
  <c r="B4200"/>
  <c r="C4200" s="1"/>
  <c r="B4201"/>
  <c r="C4201" s="1"/>
  <c r="B4202"/>
  <c r="C4202" s="1"/>
  <c r="B4203"/>
  <c r="C4203" s="1"/>
  <c r="B4204"/>
  <c r="C4204" s="1"/>
  <c r="B4205"/>
  <c r="C4205" s="1"/>
  <c r="B4206"/>
  <c r="C4206" s="1"/>
  <c r="B4207"/>
  <c r="C4207" s="1"/>
  <c r="B4208"/>
  <c r="C4208" s="1"/>
  <c r="B4209"/>
  <c r="C4209" s="1"/>
  <c r="B4210"/>
  <c r="C4210" s="1"/>
  <c r="B4211"/>
  <c r="C4211" s="1"/>
  <c r="B4212"/>
  <c r="C4212" s="1"/>
  <c r="B4213"/>
  <c r="C4213" s="1"/>
  <c r="B4214"/>
  <c r="C4214" s="1"/>
  <c r="B4215"/>
  <c r="C4215" s="1"/>
  <c r="B4216"/>
  <c r="C4216" s="1"/>
  <c r="B4217"/>
  <c r="C4217" s="1"/>
  <c r="B4218"/>
  <c r="C4218" s="1"/>
  <c r="B4219"/>
  <c r="C4219" s="1"/>
  <c r="B4220"/>
  <c r="C4220" s="1"/>
  <c r="B4221"/>
  <c r="C4221" s="1"/>
  <c r="B4222"/>
  <c r="C4222" s="1"/>
  <c r="B4223"/>
  <c r="C4223" s="1"/>
  <c r="B4224"/>
  <c r="C4224" s="1"/>
  <c r="B4225"/>
  <c r="C4225" s="1"/>
  <c r="B4226"/>
  <c r="C4226" s="1"/>
  <c r="B4227"/>
  <c r="C4227" s="1"/>
  <c r="B4228"/>
  <c r="C4228" s="1"/>
  <c r="B4229"/>
  <c r="C4229" s="1"/>
  <c r="B4230"/>
  <c r="C4230" s="1"/>
  <c r="B4231"/>
  <c r="C4231" s="1"/>
  <c r="B4232"/>
  <c r="C4232" s="1"/>
  <c r="B4233"/>
  <c r="C4233" s="1"/>
  <c r="B4234"/>
  <c r="C4234" s="1"/>
  <c r="B4235"/>
  <c r="C4235" s="1"/>
  <c r="B4236"/>
  <c r="C4236" s="1"/>
  <c r="B4237"/>
  <c r="C4237" s="1"/>
  <c r="B4238"/>
  <c r="C4238" s="1"/>
  <c r="B4239"/>
  <c r="C4239" s="1"/>
  <c r="B4240"/>
  <c r="C4240" s="1"/>
  <c r="B4241"/>
  <c r="C4241" s="1"/>
  <c r="B4242"/>
  <c r="C4242" s="1"/>
  <c r="B4243"/>
  <c r="C4243" s="1"/>
  <c r="B4244"/>
  <c r="C4244" s="1"/>
  <c r="B4245"/>
  <c r="C4245" s="1"/>
  <c r="B4246"/>
  <c r="C4246" s="1"/>
  <c r="B4247"/>
  <c r="C4247" s="1"/>
  <c r="B4248"/>
  <c r="C4248" s="1"/>
  <c r="B4249"/>
  <c r="C4249" s="1"/>
  <c r="B4250"/>
  <c r="C4250" s="1"/>
  <c r="B4251"/>
  <c r="C4251" s="1"/>
  <c r="B4252"/>
  <c r="C4252" s="1"/>
  <c r="B4253"/>
  <c r="C4253" s="1"/>
  <c r="B4254"/>
  <c r="C4254" s="1"/>
  <c r="B4255"/>
  <c r="C4255" s="1"/>
  <c r="B4256"/>
  <c r="C4256" s="1"/>
  <c r="B4257"/>
  <c r="C4257" s="1"/>
  <c r="B4258"/>
  <c r="C4258" s="1"/>
  <c r="B4259"/>
  <c r="C4259" s="1"/>
  <c r="B4260"/>
  <c r="C4260" s="1"/>
  <c r="B4261"/>
  <c r="C4261" s="1"/>
  <c r="B4262"/>
  <c r="C4262" s="1"/>
  <c r="B4263"/>
  <c r="C4263" s="1"/>
  <c r="B4264"/>
  <c r="C4264" s="1"/>
  <c r="B4265"/>
  <c r="C4265" s="1"/>
  <c r="B4266"/>
  <c r="C4266" s="1"/>
  <c r="B4267"/>
  <c r="C4267" s="1"/>
  <c r="B4268"/>
  <c r="C4268" s="1"/>
  <c r="B4269"/>
  <c r="C4269" s="1"/>
  <c r="B4270"/>
  <c r="C4270" s="1"/>
  <c r="B4271"/>
  <c r="C4271" s="1"/>
  <c r="B4272"/>
  <c r="C4272" s="1"/>
  <c r="B4273"/>
  <c r="C4273" s="1"/>
  <c r="B4274"/>
  <c r="C4274" s="1"/>
  <c r="B4275"/>
  <c r="C4275" s="1"/>
  <c r="B4276"/>
  <c r="C4276" s="1"/>
  <c r="B4277"/>
  <c r="C4277" s="1"/>
  <c r="B4278"/>
  <c r="C4278" s="1"/>
  <c r="B4279"/>
  <c r="C4279" s="1"/>
  <c r="B4280"/>
  <c r="C4280" s="1"/>
  <c r="B4281"/>
  <c r="C4281" s="1"/>
  <c r="B4282"/>
  <c r="C4282" s="1"/>
  <c r="B4283"/>
  <c r="C4283" s="1"/>
  <c r="B4284"/>
  <c r="C4284" s="1"/>
  <c r="B4285"/>
  <c r="C4285" s="1"/>
  <c r="B4286"/>
  <c r="C4286" s="1"/>
  <c r="B4287"/>
  <c r="C4287" s="1"/>
  <c r="B4288"/>
  <c r="C4288" s="1"/>
  <c r="B4289"/>
  <c r="C4289" s="1"/>
  <c r="B4290"/>
  <c r="C4290" s="1"/>
  <c r="B4291"/>
  <c r="C4291" s="1"/>
  <c r="B4292"/>
  <c r="C4292" s="1"/>
  <c r="B4293"/>
  <c r="C4293" s="1"/>
  <c r="B4294"/>
  <c r="C4294" s="1"/>
  <c r="B4295"/>
  <c r="C4295" s="1"/>
  <c r="B4296"/>
  <c r="C4296" s="1"/>
  <c r="B4297"/>
  <c r="C4297" s="1"/>
  <c r="B4298"/>
  <c r="C4298" s="1"/>
  <c r="B4299"/>
  <c r="C4299" s="1"/>
  <c r="B4300"/>
  <c r="C4300" s="1"/>
  <c r="B4301"/>
  <c r="C4301" s="1"/>
  <c r="B4302"/>
  <c r="C4302" s="1"/>
  <c r="B4303"/>
  <c r="C4303" s="1"/>
  <c r="B4304"/>
  <c r="C4304" s="1"/>
  <c r="B4305"/>
  <c r="C4305" s="1"/>
  <c r="B4306"/>
  <c r="C4306" s="1"/>
  <c r="B4307"/>
  <c r="C4307" s="1"/>
  <c r="B4308"/>
  <c r="C4308" s="1"/>
  <c r="B4309"/>
  <c r="C4309" s="1"/>
  <c r="B4310"/>
  <c r="C4310" s="1"/>
  <c r="B4311"/>
  <c r="C4311" s="1"/>
  <c r="B4312"/>
  <c r="C4312" s="1"/>
  <c r="B4313"/>
  <c r="C4313" s="1"/>
  <c r="B4314"/>
  <c r="C4314" s="1"/>
  <c r="B4315"/>
  <c r="C4315" s="1"/>
  <c r="B4316"/>
  <c r="C4316" s="1"/>
  <c r="B4317"/>
  <c r="C4317" s="1"/>
  <c r="B4318"/>
  <c r="C4318" s="1"/>
  <c r="B4319"/>
  <c r="C4319" s="1"/>
  <c r="B4320"/>
  <c r="C4320" s="1"/>
  <c r="B4321"/>
  <c r="C4321" s="1"/>
  <c r="B4322"/>
  <c r="C4322" s="1"/>
  <c r="B4323"/>
  <c r="C4323" s="1"/>
  <c r="B4324"/>
  <c r="C4324" s="1"/>
  <c r="B4325"/>
  <c r="C4325" s="1"/>
  <c r="B4326"/>
  <c r="C4326" s="1"/>
  <c r="B4327"/>
  <c r="C4327" s="1"/>
  <c r="B4328"/>
  <c r="C4328" s="1"/>
  <c r="B4329"/>
  <c r="C4329" s="1"/>
  <c r="B4330"/>
  <c r="C4330" s="1"/>
  <c r="B4331"/>
  <c r="C4331" s="1"/>
  <c r="B4332"/>
  <c r="C4332" s="1"/>
  <c r="B4333"/>
  <c r="C4333" s="1"/>
  <c r="B4334"/>
  <c r="C4334" s="1"/>
  <c r="B4335"/>
  <c r="C4335" s="1"/>
  <c r="B4336"/>
  <c r="C4336" s="1"/>
  <c r="B4337"/>
  <c r="C4337" s="1"/>
  <c r="B4338"/>
  <c r="C4338" s="1"/>
  <c r="B4339"/>
  <c r="C4339" s="1"/>
  <c r="B4340"/>
  <c r="C4340" s="1"/>
  <c r="B4341"/>
  <c r="C4341" s="1"/>
  <c r="B4342"/>
  <c r="C4342" s="1"/>
  <c r="B4343"/>
  <c r="C4343" s="1"/>
  <c r="B4344"/>
  <c r="C4344" s="1"/>
  <c r="B4345"/>
  <c r="C4345" s="1"/>
  <c r="B4346"/>
  <c r="C4346" s="1"/>
  <c r="B4347"/>
  <c r="C4347" s="1"/>
  <c r="B4348"/>
  <c r="C4348" s="1"/>
  <c r="B4349"/>
  <c r="C4349" s="1"/>
  <c r="B4350"/>
  <c r="C4350" s="1"/>
  <c r="B4351"/>
  <c r="C4351" s="1"/>
  <c r="B4352"/>
  <c r="C4352" s="1"/>
  <c r="B4353"/>
  <c r="C4353" s="1"/>
  <c r="B4354"/>
  <c r="C4354" s="1"/>
  <c r="B4355"/>
  <c r="C4355" s="1"/>
  <c r="B4356"/>
  <c r="C4356" s="1"/>
  <c r="B4357"/>
  <c r="C4357" s="1"/>
  <c r="B4358"/>
  <c r="C4358" s="1"/>
  <c r="B4359"/>
  <c r="C4359" s="1"/>
  <c r="B4360"/>
  <c r="C4360" s="1"/>
  <c r="B4361"/>
  <c r="C4361" s="1"/>
  <c r="B4362"/>
  <c r="C4362" s="1"/>
  <c r="B4363"/>
  <c r="C4363" s="1"/>
  <c r="B4364"/>
  <c r="C4364" s="1"/>
  <c r="B4365"/>
  <c r="C4365" s="1"/>
  <c r="B4366"/>
  <c r="C4366" s="1"/>
  <c r="B4367"/>
  <c r="C4367" s="1"/>
  <c r="B4368"/>
  <c r="C4368" s="1"/>
  <c r="B4369"/>
  <c r="C4369" s="1"/>
  <c r="B4370"/>
  <c r="C4370" s="1"/>
  <c r="B4371"/>
  <c r="C4371" s="1"/>
  <c r="B4372"/>
  <c r="C4372" s="1"/>
  <c r="B4373"/>
  <c r="C4373" s="1"/>
  <c r="B4374"/>
  <c r="C4374" s="1"/>
  <c r="B4375"/>
  <c r="C4375" s="1"/>
  <c r="B4376"/>
  <c r="C4376" s="1"/>
  <c r="B4377"/>
  <c r="C4377" s="1"/>
  <c r="B4378"/>
  <c r="C4378" s="1"/>
  <c r="B4379"/>
  <c r="C4379" s="1"/>
  <c r="B4380"/>
  <c r="C4380" s="1"/>
  <c r="B4381"/>
  <c r="C4381" s="1"/>
  <c r="B4382"/>
  <c r="C4382" s="1"/>
  <c r="B4383"/>
  <c r="C4383" s="1"/>
  <c r="B4384"/>
  <c r="C4384" s="1"/>
  <c r="B4385"/>
  <c r="C4385" s="1"/>
  <c r="B4386"/>
  <c r="C4386" s="1"/>
  <c r="B4387"/>
  <c r="C4387" s="1"/>
  <c r="B4388"/>
  <c r="C4388" s="1"/>
  <c r="B4389"/>
  <c r="C4389" s="1"/>
  <c r="B4390"/>
  <c r="C4390" s="1"/>
  <c r="B4391"/>
  <c r="C4391" s="1"/>
  <c r="B4392"/>
  <c r="C4392" s="1"/>
  <c r="B4393"/>
  <c r="C4393" s="1"/>
  <c r="B4394"/>
  <c r="C4394" s="1"/>
  <c r="B4395"/>
  <c r="C4395" s="1"/>
  <c r="B4396"/>
  <c r="C4396" s="1"/>
  <c r="B4397"/>
  <c r="C4397" s="1"/>
  <c r="B4398"/>
  <c r="C4398" s="1"/>
  <c r="B4399"/>
  <c r="C4399" s="1"/>
  <c r="B4400"/>
  <c r="C4400" s="1"/>
  <c r="B4401"/>
  <c r="C4401" s="1"/>
  <c r="B4402"/>
  <c r="C4402" s="1"/>
  <c r="B4403"/>
  <c r="C4403" s="1"/>
  <c r="B4404"/>
  <c r="C4404" s="1"/>
  <c r="B4405"/>
  <c r="C4405" s="1"/>
  <c r="B4406"/>
  <c r="C4406" s="1"/>
  <c r="B4407"/>
  <c r="C4407" s="1"/>
  <c r="B4408"/>
  <c r="C4408" s="1"/>
  <c r="B4409"/>
  <c r="C4409" s="1"/>
  <c r="B4410"/>
  <c r="C4410" s="1"/>
  <c r="B4411"/>
  <c r="C4411" s="1"/>
  <c r="B4412"/>
  <c r="C4412" s="1"/>
  <c r="B4413"/>
  <c r="C4413" s="1"/>
  <c r="B4414"/>
  <c r="C4414" s="1"/>
  <c r="B4415"/>
  <c r="C4415" s="1"/>
  <c r="B4416"/>
  <c r="C4416" s="1"/>
  <c r="B4417"/>
  <c r="C4417" s="1"/>
  <c r="B4418"/>
  <c r="C4418" s="1"/>
  <c r="B4419"/>
  <c r="C4419" s="1"/>
  <c r="B4420"/>
  <c r="C4420" s="1"/>
  <c r="B4421"/>
  <c r="C4421" s="1"/>
  <c r="B4422"/>
  <c r="C4422" s="1"/>
  <c r="B4423"/>
  <c r="C4423" s="1"/>
  <c r="B4424"/>
  <c r="C4424" s="1"/>
  <c r="B4425"/>
  <c r="C4425" s="1"/>
  <c r="B4426"/>
  <c r="C4426" s="1"/>
  <c r="B4427"/>
  <c r="C4427" s="1"/>
  <c r="B4428"/>
  <c r="C4428" s="1"/>
  <c r="B4429"/>
  <c r="C4429" s="1"/>
  <c r="B4430"/>
  <c r="C4430" s="1"/>
  <c r="B4431"/>
  <c r="C4431" s="1"/>
  <c r="B4432"/>
  <c r="C4432" s="1"/>
  <c r="B4433"/>
  <c r="C4433" s="1"/>
  <c r="B4434"/>
  <c r="C4434" s="1"/>
  <c r="B4435"/>
  <c r="C4435" s="1"/>
  <c r="B4436"/>
  <c r="C4436" s="1"/>
  <c r="B4437"/>
  <c r="C4437" s="1"/>
  <c r="B4438"/>
  <c r="C4438" s="1"/>
  <c r="B4439"/>
  <c r="C4439" s="1"/>
  <c r="B4440"/>
  <c r="C4440" s="1"/>
  <c r="B4441"/>
  <c r="C4441" s="1"/>
  <c r="B4442"/>
  <c r="C4442" s="1"/>
  <c r="B4443"/>
  <c r="C4443" s="1"/>
  <c r="B4444"/>
  <c r="C4444" s="1"/>
  <c r="B4445"/>
  <c r="C4445" s="1"/>
  <c r="B4446"/>
  <c r="C4446" s="1"/>
  <c r="B4447"/>
  <c r="C4447" s="1"/>
  <c r="B4448"/>
  <c r="C4448" s="1"/>
  <c r="B4449"/>
  <c r="C4449" s="1"/>
  <c r="B4450"/>
  <c r="C4450" s="1"/>
  <c r="B4451"/>
  <c r="C4451" s="1"/>
  <c r="B4452"/>
  <c r="C4452" s="1"/>
  <c r="B4453"/>
  <c r="C4453" s="1"/>
  <c r="B4454"/>
  <c r="C4454" s="1"/>
  <c r="B4455"/>
  <c r="C4455" s="1"/>
  <c r="B4456"/>
  <c r="C4456" s="1"/>
  <c r="B4457"/>
  <c r="C4457" s="1"/>
  <c r="B4458"/>
  <c r="C4458" s="1"/>
  <c r="B4459"/>
  <c r="C4459" s="1"/>
  <c r="B4460"/>
  <c r="C4460" s="1"/>
  <c r="B4461"/>
  <c r="C4461" s="1"/>
  <c r="B4462"/>
  <c r="C4462" s="1"/>
  <c r="B4463"/>
  <c r="C4463" s="1"/>
  <c r="B4464"/>
  <c r="C4464" s="1"/>
  <c r="B4465"/>
  <c r="C4465" s="1"/>
  <c r="B4466"/>
  <c r="C4466" s="1"/>
  <c r="B4467"/>
  <c r="C4467" s="1"/>
  <c r="B4468"/>
  <c r="C4468" s="1"/>
  <c r="B4469"/>
  <c r="C4469" s="1"/>
  <c r="B4470"/>
  <c r="C4470" s="1"/>
  <c r="B4471"/>
  <c r="C4471" s="1"/>
  <c r="B4472"/>
  <c r="C4472" s="1"/>
  <c r="B4473"/>
  <c r="C4473" s="1"/>
  <c r="B4474"/>
  <c r="C4474" s="1"/>
  <c r="B4475"/>
  <c r="C4475" s="1"/>
  <c r="B4476"/>
  <c r="C4476" s="1"/>
  <c r="B4477"/>
  <c r="C4477" s="1"/>
  <c r="B4478"/>
  <c r="C4478" s="1"/>
  <c r="B4479"/>
  <c r="C4479" s="1"/>
  <c r="B4480"/>
  <c r="C4480" s="1"/>
  <c r="B4481"/>
  <c r="C4481" s="1"/>
  <c r="B4482"/>
  <c r="C4482" s="1"/>
  <c r="B4483"/>
  <c r="C4483" s="1"/>
  <c r="B4484"/>
  <c r="C4484" s="1"/>
  <c r="B4485"/>
  <c r="C4485" s="1"/>
  <c r="B4486"/>
  <c r="C4486" s="1"/>
  <c r="B4487"/>
  <c r="C4487" s="1"/>
  <c r="B4488"/>
  <c r="C4488" s="1"/>
  <c r="B4489"/>
  <c r="C4489" s="1"/>
  <c r="B4490"/>
  <c r="C4490" s="1"/>
  <c r="B4491"/>
  <c r="C4491" s="1"/>
  <c r="B4492"/>
  <c r="C4492" s="1"/>
  <c r="B4493"/>
  <c r="C4493" s="1"/>
  <c r="B4494"/>
  <c r="C4494" s="1"/>
  <c r="B4495"/>
  <c r="C4495" s="1"/>
  <c r="B4496"/>
  <c r="C4496" s="1"/>
  <c r="B4497"/>
  <c r="C4497" s="1"/>
  <c r="B4498"/>
  <c r="C4498" s="1"/>
  <c r="B4499"/>
  <c r="C4499" s="1"/>
  <c r="B4500"/>
  <c r="C4500" s="1"/>
  <c r="B4501"/>
  <c r="C4501" s="1"/>
  <c r="B4502"/>
  <c r="C4502" s="1"/>
  <c r="B4503"/>
  <c r="C4503" s="1"/>
  <c r="B4504"/>
  <c r="C4504" s="1"/>
  <c r="B4505"/>
  <c r="C4505" s="1"/>
  <c r="B4506"/>
  <c r="C4506" s="1"/>
  <c r="B4507"/>
  <c r="C4507" s="1"/>
  <c r="B4508"/>
  <c r="C4508" s="1"/>
  <c r="B4509"/>
  <c r="C4509" s="1"/>
  <c r="B4510"/>
  <c r="C4510" s="1"/>
  <c r="B4511"/>
  <c r="C4511" s="1"/>
  <c r="B4512"/>
  <c r="C4512" s="1"/>
  <c r="B4513"/>
  <c r="C4513" s="1"/>
  <c r="B4514"/>
  <c r="C4514" s="1"/>
  <c r="B4515"/>
  <c r="C4515" s="1"/>
  <c r="B4516"/>
  <c r="C4516" s="1"/>
  <c r="B4517"/>
  <c r="C4517" s="1"/>
  <c r="B4518"/>
  <c r="C4518" s="1"/>
  <c r="B4519"/>
  <c r="C4519" s="1"/>
  <c r="B4520"/>
  <c r="C4520" s="1"/>
  <c r="B4521"/>
  <c r="C4521" s="1"/>
  <c r="B4522"/>
  <c r="C4522" s="1"/>
  <c r="B4523"/>
  <c r="C4523" s="1"/>
  <c r="B4524"/>
  <c r="C4524" s="1"/>
  <c r="B4525"/>
  <c r="C4525" s="1"/>
  <c r="B4526"/>
  <c r="C4526" s="1"/>
  <c r="B4527"/>
  <c r="C4527" s="1"/>
  <c r="B4528"/>
  <c r="C4528" s="1"/>
  <c r="B4529"/>
  <c r="C4529" s="1"/>
  <c r="B4530"/>
  <c r="C4530" s="1"/>
  <c r="B4531"/>
  <c r="C4531" s="1"/>
  <c r="B4532"/>
  <c r="C4532" s="1"/>
  <c r="B4533"/>
  <c r="C4533" s="1"/>
  <c r="B4534"/>
  <c r="C4534" s="1"/>
  <c r="B4535"/>
  <c r="C4535" s="1"/>
  <c r="B4536"/>
  <c r="C4536" s="1"/>
  <c r="B4537"/>
  <c r="C4537" s="1"/>
  <c r="B4538"/>
  <c r="C4538" s="1"/>
  <c r="B4539"/>
  <c r="C4539" s="1"/>
  <c r="B4540"/>
  <c r="C4540" s="1"/>
  <c r="B4541"/>
  <c r="C4541" s="1"/>
  <c r="B4542"/>
  <c r="C4542" s="1"/>
  <c r="B4543"/>
  <c r="C4543" s="1"/>
  <c r="B4544"/>
  <c r="C4544" s="1"/>
  <c r="B4545"/>
  <c r="C4545" s="1"/>
  <c r="B4546"/>
  <c r="C4546" s="1"/>
  <c r="B4547"/>
  <c r="C4547" s="1"/>
  <c r="B4548"/>
  <c r="C4548" s="1"/>
  <c r="B4549"/>
  <c r="C4549" s="1"/>
  <c r="B4550"/>
  <c r="C4550" s="1"/>
  <c r="B4551"/>
  <c r="C4551" s="1"/>
  <c r="B4552"/>
  <c r="C4552" s="1"/>
  <c r="B4553"/>
  <c r="C4553" s="1"/>
  <c r="B4554"/>
  <c r="C4554" s="1"/>
  <c r="B4555"/>
  <c r="C4555" s="1"/>
  <c r="B4556"/>
  <c r="C4556" s="1"/>
  <c r="B4557"/>
  <c r="C4557" s="1"/>
  <c r="B4558"/>
  <c r="C4558" s="1"/>
  <c r="B4559"/>
  <c r="C4559" s="1"/>
  <c r="B4560"/>
  <c r="C4560" s="1"/>
  <c r="B4561"/>
  <c r="C4561" s="1"/>
  <c r="B4562"/>
  <c r="C4562" s="1"/>
  <c r="B4563"/>
  <c r="C4563" s="1"/>
  <c r="B4564"/>
  <c r="C4564" s="1"/>
  <c r="B4565"/>
  <c r="C4565" s="1"/>
  <c r="B4566"/>
  <c r="C4566" s="1"/>
  <c r="B4567"/>
  <c r="C4567" s="1"/>
  <c r="B4568"/>
  <c r="C4568" s="1"/>
  <c r="B4569"/>
  <c r="C4569" s="1"/>
  <c r="B4570"/>
  <c r="C4570" s="1"/>
  <c r="B4571"/>
  <c r="C4571" s="1"/>
  <c r="B4572"/>
  <c r="C4572" s="1"/>
  <c r="B4573"/>
  <c r="C4573" s="1"/>
  <c r="B4574"/>
  <c r="C4574" s="1"/>
  <c r="B4575"/>
  <c r="C4575" s="1"/>
  <c r="B4576"/>
  <c r="C4576" s="1"/>
  <c r="B4577"/>
  <c r="C4577" s="1"/>
  <c r="B4578"/>
  <c r="C4578" s="1"/>
  <c r="B4579"/>
  <c r="C4579" s="1"/>
  <c r="B4580"/>
  <c r="C4580" s="1"/>
  <c r="B4581"/>
  <c r="C4581" s="1"/>
  <c r="B4582"/>
  <c r="C4582" s="1"/>
  <c r="B4583"/>
  <c r="C4583" s="1"/>
  <c r="B4584"/>
  <c r="C4584" s="1"/>
  <c r="B4585"/>
  <c r="C4585" s="1"/>
  <c r="B4586"/>
  <c r="C4586" s="1"/>
  <c r="B4587"/>
  <c r="C4587" s="1"/>
  <c r="B4588"/>
  <c r="C4588" s="1"/>
  <c r="B4589"/>
  <c r="C4589" s="1"/>
  <c r="B4590"/>
  <c r="C4590" s="1"/>
  <c r="B4591"/>
  <c r="C4591" s="1"/>
  <c r="B4592"/>
  <c r="C4592" s="1"/>
  <c r="B4593"/>
  <c r="C4593" s="1"/>
  <c r="B4594"/>
  <c r="C4594" s="1"/>
  <c r="B4595"/>
  <c r="C4595" s="1"/>
  <c r="B4596"/>
  <c r="C4596" s="1"/>
  <c r="B4597"/>
  <c r="C4597" s="1"/>
  <c r="B4598"/>
  <c r="C4598" s="1"/>
  <c r="B4599"/>
  <c r="C4599" s="1"/>
  <c r="B4600"/>
  <c r="C4600" s="1"/>
  <c r="B4601"/>
  <c r="C4601" s="1"/>
  <c r="B4602"/>
  <c r="C4602" s="1"/>
  <c r="B4603"/>
  <c r="C4603" s="1"/>
  <c r="B4604"/>
  <c r="C4604" s="1"/>
  <c r="B4605"/>
  <c r="C4605" s="1"/>
  <c r="B4606"/>
  <c r="C4606" s="1"/>
  <c r="B4607"/>
  <c r="C4607" s="1"/>
  <c r="B4608"/>
  <c r="C4608" s="1"/>
  <c r="B4609"/>
  <c r="C4609" s="1"/>
  <c r="B4610"/>
  <c r="C4610" s="1"/>
  <c r="B4611"/>
  <c r="C4611" s="1"/>
  <c r="B4612"/>
  <c r="C4612" s="1"/>
  <c r="B4613"/>
  <c r="C4613" s="1"/>
  <c r="B4614"/>
  <c r="C4614" s="1"/>
  <c r="B4615"/>
  <c r="C4615" s="1"/>
  <c r="B4616"/>
  <c r="C4616" s="1"/>
  <c r="B4617"/>
  <c r="C4617" s="1"/>
  <c r="B4618"/>
  <c r="C4618" s="1"/>
  <c r="B4619"/>
  <c r="C4619" s="1"/>
  <c r="B4620"/>
  <c r="C4620" s="1"/>
  <c r="B4621"/>
  <c r="C4621" s="1"/>
  <c r="B4622"/>
  <c r="C4622" s="1"/>
  <c r="B4623"/>
  <c r="C4623" s="1"/>
  <c r="B4624"/>
  <c r="C4624" s="1"/>
  <c r="B4625"/>
  <c r="C4625" s="1"/>
  <c r="B4626"/>
  <c r="C4626" s="1"/>
  <c r="B4627"/>
  <c r="C4627" s="1"/>
  <c r="B4628"/>
  <c r="C4628" s="1"/>
  <c r="B4629"/>
  <c r="C4629" s="1"/>
  <c r="B4630"/>
  <c r="C4630" s="1"/>
  <c r="B4631"/>
  <c r="C4631" s="1"/>
  <c r="B4632"/>
  <c r="C4632" s="1"/>
  <c r="B4633"/>
  <c r="C4633" s="1"/>
  <c r="B4634"/>
  <c r="C4634" s="1"/>
  <c r="B4635"/>
  <c r="C4635" s="1"/>
  <c r="B4636"/>
  <c r="C4636" s="1"/>
  <c r="B4637"/>
  <c r="C4637" s="1"/>
  <c r="B4638"/>
  <c r="C4638" s="1"/>
  <c r="B4639"/>
  <c r="C4639" s="1"/>
  <c r="B4640"/>
  <c r="C4640" s="1"/>
  <c r="B4641"/>
  <c r="C4641" s="1"/>
  <c r="B4642"/>
  <c r="C4642" s="1"/>
  <c r="B4643"/>
  <c r="C4643" s="1"/>
  <c r="B4644"/>
  <c r="C4644" s="1"/>
  <c r="B4645"/>
  <c r="C4645" s="1"/>
  <c r="B4646"/>
  <c r="C4646" s="1"/>
  <c r="B4647"/>
  <c r="C4647" s="1"/>
  <c r="B4648"/>
  <c r="C4648" s="1"/>
  <c r="B4649"/>
  <c r="C4649" s="1"/>
  <c r="B4650"/>
  <c r="C4650" s="1"/>
  <c r="B4651"/>
  <c r="C4651" s="1"/>
  <c r="B4652"/>
  <c r="C4652" s="1"/>
  <c r="B4653"/>
  <c r="C4653" s="1"/>
  <c r="B4654"/>
  <c r="C4654" s="1"/>
  <c r="B4655"/>
  <c r="C4655" s="1"/>
  <c r="B4656"/>
  <c r="C4656" s="1"/>
  <c r="B4657"/>
  <c r="C4657" s="1"/>
  <c r="B4658"/>
  <c r="C4658" s="1"/>
  <c r="B4659"/>
  <c r="C4659" s="1"/>
  <c r="B4660"/>
  <c r="C4660" s="1"/>
  <c r="B4661"/>
  <c r="C4661" s="1"/>
  <c r="B4662"/>
  <c r="C4662" s="1"/>
  <c r="B4663"/>
  <c r="C4663" s="1"/>
  <c r="B4664"/>
  <c r="C4664" s="1"/>
  <c r="B4665"/>
  <c r="C4665" s="1"/>
  <c r="B4666"/>
  <c r="C4666" s="1"/>
  <c r="B4667"/>
  <c r="C4667" s="1"/>
  <c r="B4668"/>
  <c r="C4668" s="1"/>
  <c r="B4669"/>
  <c r="C4669" s="1"/>
  <c r="B4670"/>
  <c r="C4670" s="1"/>
  <c r="B4671"/>
  <c r="C4671" s="1"/>
  <c r="B4672"/>
  <c r="C4672" s="1"/>
  <c r="B4673"/>
  <c r="C4673" s="1"/>
  <c r="B4674"/>
  <c r="C4674" s="1"/>
  <c r="B4675"/>
  <c r="C4675" s="1"/>
  <c r="B4676"/>
  <c r="C4676" s="1"/>
  <c r="B4677"/>
  <c r="C4677" s="1"/>
  <c r="B4678"/>
  <c r="C4678" s="1"/>
  <c r="B4679"/>
  <c r="C4679" s="1"/>
  <c r="B4680"/>
  <c r="C4680" s="1"/>
  <c r="B4681"/>
  <c r="C4681" s="1"/>
  <c r="B4682"/>
  <c r="C4682" s="1"/>
  <c r="B4683"/>
  <c r="C4683" s="1"/>
  <c r="B4684"/>
  <c r="C4684" s="1"/>
  <c r="B4685"/>
  <c r="C4685" s="1"/>
  <c r="B4686"/>
  <c r="C4686" s="1"/>
  <c r="B4687"/>
  <c r="C4687" s="1"/>
  <c r="B4688"/>
  <c r="C4688" s="1"/>
  <c r="B4689"/>
  <c r="C4689" s="1"/>
  <c r="B4690"/>
  <c r="C4690" s="1"/>
  <c r="B4691"/>
  <c r="C4691" s="1"/>
  <c r="B4692"/>
  <c r="C4692" s="1"/>
  <c r="B4693"/>
  <c r="C4693" s="1"/>
  <c r="B4694"/>
  <c r="C4694" s="1"/>
  <c r="B4695"/>
  <c r="C4695" s="1"/>
  <c r="B4696"/>
  <c r="C4696" s="1"/>
  <c r="B4697"/>
  <c r="C4697" s="1"/>
  <c r="B4698"/>
  <c r="C4698" s="1"/>
  <c r="B4699"/>
  <c r="C4699" s="1"/>
  <c r="B4700"/>
  <c r="C4700" s="1"/>
  <c r="B4701"/>
  <c r="C4701" s="1"/>
  <c r="B4702"/>
  <c r="C4702" s="1"/>
  <c r="B4703"/>
  <c r="C4703" s="1"/>
  <c r="B4704"/>
  <c r="C4704" s="1"/>
  <c r="B4705"/>
  <c r="C4705" s="1"/>
  <c r="B4706"/>
  <c r="C4706" s="1"/>
  <c r="B4707"/>
  <c r="C4707" s="1"/>
  <c r="B4708"/>
  <c r="C4708" s="1"/>
  <c r="B4709"/>
  <c r="C4709" s="1"/>
  <c r="B4710"/>
  <c r="C4710" s="1"/>
  <c r="B4711"/>
  <c r="C4711" s="1"/>
  <c r="B4712"/>
  <c r="C4712" s="1"/>
  <c r="B4713"/>
  <c r="C4713" s="1"/>
  <c r="B4714"/>
  <c r="C4714" s="1"/>
  <c r="B4715"/>
  <c r="C4715" s="1"/>
  <c r="B4716"/>
  <c r="C4716" s="1"/>
  <c r="B4717"/>
  <c r="C4717" s="1"/>
  <c r="B4718"/>
  <c r="C4718" s="1"/>
  <c r="B4719"/>
  <c r="C4719" s="1"/>
  <c r="B4720"/>
  <c r="C4720" s="1"/>
  <c r="B4721"/>
  <c r="C4721" s="1"/>
  <c r="B4722"/>
  <c r="C4722" s="1"/>
  <c r="B4723"/>
  <c r="C4723" s="1"/>
  <c r="B4724"/>
  <c r="C4724" s="1"/>
  <c r="B4725"/>
  <c r="C4725" s="1"/>
  <c r="B4726"/>
  <c r="C4726" s="1"/>
  <c r="B4727"/>
  <c r="C4727" s="1"/>
  <c r="B4728"/>
  <c r="C4728" s="1"/>
  <c r="B4729"/>
  <c r="C4729" s="1"/>
  <c r="B4730"/>
  <c r="C4730" s="1"/>
  <c r="B4731"/>
  <c r="C4731" s="1"/>
  <c r="B4732"/>
  <c r="C4732" s="1"/>
  <c r="B4733"/>
  <c r="C4733" s="1"/>
  <c r="B4734"/>
  <c r="C4734" s="1"/>
  <c r="B4735"/>
  <c r="C4735" s="1"/>
  <c r="B4736"/>
  <c r="C4736" s="1"/>
  <c r="B4737"/>
  <c r="C4737" s="1"/>
  <c r="B4738"/>
  <c r="C4738" s="1"/>
  <c r="B4739"/>
  <c r="C4739" s="1"/>
  <c r="B4740"/>
  <c r="C4740" s="1"/>
  <c r="B4741"/>
  <c r="C4741" s="1"/>
  <c r="B4742"/>
  <c r="C4742" s="1"/>
  <c r="B4743"/>
  <c r="C4743" s="1"/>
  <c r="B4744"/>
  <c r="C4744" s="1"/>
  <c r="B4745"/>
  <c r="C4745" s="1"/>
  <c r="B4746"/>
  <c r="C4746" s="1"/>
  <c r="B4747"/>
  <c r="C4747" s="1"/>
  <c r="B4748"/>
  <c r="C4748" s="1"/>
  <c r="B4749"/>
  <c r="C4749" s="1"/>
  <c r="B4750"/>
  <c r="C4750" s="1"/>
  <c r="B4751"/>
  <c r="C4751" s="1"/>
  <c r="B4752"/>
  <c r="C4752" s="1"/>
  <c r="B4753"/>
  <c r="C4753" s="1"/>
  <c r="B4754"/>
  <c r="C4754" s="1"/>
  <c r="B4755"/>
  <c r="C4755" s="1"/>
  <c r="B4756"/>
  <c r="C4756" s="1"/>
  <c r="B4757"/>
  <c r="C4757" s="1"/>
  <c r="B4758"/>
  <c r="C4758" s="1"/>
  <c r="B4759"/>
  <c r="C4759" s="1"/>
  <c r="B4760"/>
  <c r="C4760" s="1"/>
  <c r="B4761"/>
  <c r="C4761" s="1"/>
  <c r="B4762"/>
  <c r="C4762" s="1"/>
  <c r="B4763"/>
  <c r="C4763" s="1"/>
  <c r="B4764"/>
  <c r="C4764" s="1"/>
  <c r="B4765"/>
  <c r="C4765" s="1"/>
  <c r="B4766"/>
  <c r="C4766" s="1"/>
  <c r="B4767"/>
  <c r="C4767" s="1"/>
  <c r="B4768"/>
  <c r="C4768" s="1"/>
  <c r="B4769"/>
  <c r="C4769" s="1"/>
  <c r="B4770"/>
  <c r="C4770" s="1"/>
  <c r="B4771"/>
  <c r="C4771" s="1"/>
  <c r="B4772"/>
  <c r="C4772" s="1"/>
  <c r="B4773"/>
  <c r="C4773" s="1"/>
  <c r="B4774"/>
  <c r="C4774" s="1"/>
  <c r="B4775"/>
  <c r="C4775" s="1"/>
  <c r="B4776"/>
  <c r="C4776" s="1"/>
  <c r="B4777"/>
  <c r="C4777" s="1"/>
  <c r="B4778"/>
  <c r="C4778" s="1"/>
  <c r="B4779"/>
  <c r="C4779" s="1"/>
  <c r="B4780"/>
  <c r="C4780" s="1"/>
  <c r="B4781"/>
  <c r="C4781" s="1"/>
  <c r="B4782"/>
  <c r="C4782" s="1"/>
  <c r="B4783"/>
  <c r="C4783" s="1"/>
  <c r="B4784"/>
  <c r="C4784" s="1"/>
  <c r="B4785"/>
  <c r="C4785" s="1"/>
  <c r="B4786"/>
  <c r="C4786" s="1"/>
  <c r="B4787"/>
  <c r="C4787" s="1"/>
  <c r="B4788"/>
  <c r="C4788" s="1"/>
  <c r="B4789"/>
  <c r="C4789" s="1"/>
  <c r="B4790"/>
  <c r="C4790" s="1"/>
  <c r="B4791"/>
  <c r="C4791" s="1"/>
  <c r="B4792"/>
  <c r="C4792" s="1"/>
  <c r="B4793"/>
  <c r="C4793" s="1"/>
  <c r="B4794"/>
  <c r="C4794" s="1"/>
  <c r="B4795"/>
  <c r="C4795" s="1"/>
  <c r="B4796"/>
  <c r="C4796" s="1"/>
  <c r="B4797"/>
  <c r="C4797" s="1"/>
  <c r="B4798"/>
  <c r="C4798" s="1"/>
  <c r="B4799"/>
  <c r="C4799" s="1"/>
  <c r="B4800"/>
  <c r="C4800" s="1"/>
  <c r="B4801"/>
  <c r="C4801" s="1"/>
  <c r="B4802"/>
  <c r="C4802" s="1"/>
  <c r="B4803"/>
  <c r="C4803" s="1"/>
  <c r="B4804"/>
  <c r="C4804" s="1"/>
  <c r="B4805"/>
  <c r="C4805" s="1"/>
  <c r="B4806"/>
  <c r="C4806" s="1"/>
  <c r="B4807"/>
  <c r="C4807" s="1"/>
  <c r="B4808"/>
  <c r="C4808" s="1"/>
  <c r="B4809"/>
  <c r="C4809" s="1"/>
  <c r="B4810"/>
  <c r="C4810" s="1"/>
  <c r="B4811"/>
  <c r="C4811" s="1"/>
  <c r="B4812"/>
  <c r="C4812" s="1"/>
  <c r="B4813"/>
  <c r="C4813" s="1"/>
  <c r="B4814"/>
  <c r="C4814" s="1"/>
  <c r="B4815"/>
  <c r="C4815" s="1"/>
  <c r="B4816"/>
  <c r="C4816" s="1"/>
  <c r="B4817"/>
  <c r="C4817" s="1"/>
  <c r="B4818"/>
  <c r="C4818" s="1"/>
  <c r="B4819"/>
  <c r="C4819" s="1"/>
  <c r="B4820"/>
  <c r="C4820" s="1"/>
  <c r="B4821"/>
  <c r="C4821" s="1"/>
  <c r="B4822"/>
  <c r="C4822" s="1"/>
  <c r="B4823"/>
  <c r="C4823" s="1"/>
  <c r="B4824"/>
  <c r="C4824" s="1"/>
  <c r="B4825"/>
  <c r="C4825" s="1"/>
  <c r="B4826"/>
  <c r="C4826" s="1"/>
  <c r="B4827"/>
  <c r="C4827" s="1"/>
  <c r="B4828"/>
  <c r="C4828" s="1"/>
  <c r="B4829"/>
  <c r="C4829" s="1"/>
  <c r="B4830"/>
  <c r="C4830" s="1"/>
  <c r="B4831"/>
  <c r="C4831" s="1"/>
  <c r="B4832"/>
  <c r="C4832" s="1"/>
  <c r="B4833"/>
  <c r="C4833" s="1"/>
  <c r="B4834"/>
  <c r="C4834" s="1"/>
  <c r="B4835"/>
  <c r="C4835" s="1"/>
  <c r="B4836"/>
  <c r="C4836" s="1"/>
  <c r="B4837"/>
  <c r="C4837" s="1"/>
  <c r="B4838"/>
  <c r="C4838" s="1"/>
  <c r="B4839"/>
  <c r="C4839" s="1"/>
  <c r="B4840"/>
  <c r="C4840" s="1"/>
  <c r="B4841"/>
  <c r="C4841" s="1"/>
  <c r="B4842"/>
  <c r="C4842" s="1"/>
  <c r="B4843"/>
  <c r="C4843" s="1"/>
  <c r="B4844"/>
  <c r="C4844" s="1"/>
  <c r="B4845"/>
  <c r="C4845" s="1"/>
  <c r="B4846"/>
  <c r="C4846" s="1"/>
  <c r="B4847"/>
  <c r="C4847" s="1"/>
  <c r="B4848"/>
  <c r="C4848" s="1"/>
  <c r="B4849"/>
  <c r="C4849" s="1"/>
  <c r="B4850"/>
  <c r="C4850" s="1"/>
  <c r="B4851"/>
  <c r="C4851" s="1"/>
  <c r="B4852"/>
  <c r="C4852" s="1"/>
  <c r="B4853"/>
  <c r="C4853" s="1"/>
  <c r="B4854"/>
  <c r="C4854" s="1"/>
  <c r="B4855"/>
  <c r="C4855" s="1"/>
  <c r="B4856"/>
  <c r="C4856" s="1"/>
  <c r="B4857"/>
  <c r="C4857" s="1"/>
  <c r="B4858"/>
  <c r="C4858" s="1"/>
  <c r="B4859"/>
  <c r="C4859" s="1"/>
  <c r="B4860"/>
  <c r="C4860" s="1"/>
  <c r="B4861"/>
  <c r="C4861" s="1"/>
  <c r="B4862"/>
  <c r="C4862" s="1"/>
  <c r="B4863"/>
  <c r="C4863" s="1"/>
  <c r="B4864"/>
  <c r="C4864" s="1"/>
  <c r="B4865"/>
  <c r="C4865" s="1"/>
  <c r="B4866"/>
  <c r="C4866" s="1"/>
  <c r="B4867"/>
  <c r="C4867" s="1"/>
  <c r="B4868"/>
  <c r="C4868" s="1"/>
  <c r="B4869"/>
  <c r="C4869" s="1"/>
  <c r="B4870"/>
  <c r="C4870" s="1"/>
  <c r="B4871"/>
  <c r="C4871" s="1"/>
  <c r="B4872"/>
  <c r="C4872" s="1"/>
  <c r="B4873"/>
  <c r="C4873" s="1"/>
  <c r="B4874"/>
  <c r="C4874" s="1"/>
  <c r="B4875"/>
  <c r="C4875" s="1"/>
  <c r="B4876"/>
  <c r="C4876" s="1"/>
  <c r="B4877"/>
  <c r="C4877" s="1"/>
  <c r="B4878"/>
  <c r="C4878" s="1"/>
  <c r="B4879"/>
  <c r="C4879" s="1"/>
  <c r="B4880"/>
  <c r="C4880" s="1"/>
  <c r="B4881"/>
  <c r="C4881" s="1"/>
  <c r="B4882"/>
  <c r="C4882" s="1"/>
  <c r="B4883"/>
  <c r="C4883" s="1"/>
  <c r="B4884"/>
  <c r="C4884" s="1"/>
  <c r="B4885"/>
  <c r="C4885" s="1"/>
  <c r="B4886"/>
  <c r="C4886" s="1"/>
  <c r="B4887"/>
  <c r="C4887" s="1"/>
  <c r="B4888"/>
  <c r="C4888" s="1"/>
  <c r="B4889"/>
  <c r="C4889" s="1"/>
  <c r="B4890"/>
  <c r="C4890" s="1"/>
  <c r="B4891"/>
  <c r="C4891" s="1"/>
  <c r="B4892"/>
  <c r="C4892" s="1"/>
  <c r="B4893"/>
  <c r="C4893" s="1"/>
  <c r="B4894"/>
  <c r="C4894" s="1"/>
  <c r="B4895"/>
  <c r="C4895" s="1"/>
  <c r="B4896"/>
  <c r="C4896" s="1"/>
  <c r="B4897"/>
  <c r="C4897" s="1"/>
  <c r="B4898"/>
  <c r="C4898" s="1"/>
  <c r="B4899"/>
  <c r="C4899" s="1"/>
  <c r="B4900"/>
  <c r="C4900" s="1"/>
  <c r="B4901"/>
  <c r="C4901" s="1"/>
  <c r="B4902"/>
  <c r="C4902" s="1"/>
  <c r="B4903"/>
  <c r="C4903" s="1"/>
  <c r="B4904"/>
  <c r="C4904" s="1"/>
  <c r="B4905"/>
  <c r="C4905" s="1"/>
  <c r="B4906"/>
  <c r="C4906" s="1"/>
  <c r="B4907"/>
  <c r="C4907" s="1"/>
  <c r="B4908"/>
  <c r="C4908" s="1"/>
  <c r="B4909"/>
  <c r="C4909" s="1"/>
  <c r="B4910"/>
  <c r="C4910" s="1"/>
  <c r="B4911"/>
  <c r="C4911" s="1"/>
  <c r="B4912"/>
  <c r="C4912" s="1"/>
  <c r="B4913"/>
  <c r="C4913" s="1"/>
  <c r="B4914"/>
  <c r="C4914" s="1"/>
  <c r="B4915"/>
  <c r="C4915" s="1"/>
  <c r="B4916"/>
  <c r="C4916" s="1"/>
  <c r="B4917"/>
  <c r="C4917" s="1"/>
  <c r="B4918"/>
  <c r="C4918" s="1"/>
  <c r="B4919"/>
  <c r="C4919" s="1"/>
  <c r="B4920"/>
  <c r="C4920" s="1"/>
  <c r="B4921"/>
  <c r="C4921" s="1"/>
  <c r="B4922"/>
  <c r="C4922" s="1"/>
  <c r="B4923"/>
  <c r="C4923" s="1"/>
  <c r="B4924"/>
  <c r="C4924" s="1"/>
  <c r="B4925"/>
  <c r="C4925" s="1"/>
  <c r="B4926"/>
  <c r="C4926" s="1"/>
  <c r="B4927"/>
  <c r="C4927" s="1"/>
  <c r="B4928"/>
  <c r="C4928" s="1"/>
  <c r="B4929"/>
  <c r="C4929" s="1"/>
  <c r="B4930"/>
  <c r="C4930" s="1"/>
  <c r="B4931"/>
  <c r="C4931" s="1"/>
  <c r="B4932"/>
  <c r="C4932" s="1"/>
  <c r="B4933"/>
  <c r="C4933" s="1"/>
  <c r="B4934"/>
  <c r="C4934" s="1"/>
  <c r="B4935"/>
  <c r="C4935" s="1"/>
  <c r="B4936"/>
  <c r="C4936" s="1"/>
  <c r="B4937"/>
  <c r="C4937" s="1"/>
  <c r="B4938"/>
  <c r="C4938" s="1"/>
  <c r="B4939"/>
  <c r="C4939" s="1"/>
  <c r="B4940"/>
  <c r="C4940" s="1"/>
  <c r="B4941"/>
  <c r="C4941" s="1"/>
  <c r="B4942"/>
  <c r="C4942" s="1"/>
  <c r="B4943"/>
  <c r="C4943" s="1"/>
  <c r="B4944"/>
  <c r="C4944" s="1"/>
  <c r="B4945"/>
  <c r="C4945" s="1"/>
  <c r="B4946"/>
  <c r="C4946" s="1"/>
  <c r="B4947"/>
  <c r="C4947" s="1"/>
  <c r="B4948"/>
  <c r="C4948" s="1"/>
  <c r="B4949"/>
  <c r="C4949" s="1"/>
  <c r="B4950"/>
  <c r="C4950" s="1"/>
  <c r="B4951"/>
  <c r="C4951" s="1"/>
  <c r="B4952"/>
  <c r="C4952" s="1"/>
  <c r="B4953"/>
  <c r="C4953" s="1"/>
  <c r="B4954"/>
  <c r="C4954" s="1"/>
  <c r="B4955"/>
  <c r="C4955" s="1"/>
  <c r="B4956"/>
  <c r="C4956" s="1"/>
  <c r="B4957"/>
  <c r="C4957" s="1"/>
  <c r="B4958"/>
  <c r="C4958" s="1"/>
  <c r="B4959"/>
  <c r="C4959" s="1"/>
  <c r="B4960"/>
  <c r="C4960" s="1"/>
  <c r="B4961"/>
  <c r="C4961" s="1"/>
  <c r="B4962"/>
  <c r="C4962" s="1"/>
  <c r="B4963"/>
  <c r="C4963" s="1"/>
  <c r="B4964"/>
  <c r="C4964" s="1"/>
  <c r="B4965"/>
  <c r="C4965" s="1"/>
  <c r="B4966"/>
  <c r="C4966" s="1"/>
  <c r="B4967"/>
  <c r="C4967" s="1"/>
  <c r="B4968"/>
  <c r="C4968" s="1"/>
  <c r="B4969"/>
  <c r="C4969" s="1"/>
  <c r="B4970"/>
  <c r="C4970" s="1"/>
  <c r="B4971"/>
  <c r="C4971" s="1"/>
  <c r="B4972"/>
  <c r="C4972" s="1"/>
  <c r="B4973"/>
  <c r="C4973" s="1"/>
  <c r="B4974"/>
  <c r="C4974" s="1"/>
  <c r="B4975"/>
  <c r="C4975" s="1"/>
  <c r="B4976"/>
  <c r="C4976" s="1"/>
  <c r="B4977"/>
  <c r="C4977" s="1"/>
  <c r="B4978"/>
  <c r="C4978" s="1"/>
  <c r="B4979"/>
  <c r="C4979" s="1"/>
  <c r="B4980"/>
  <c r="C4980" s="1"/>
  <c r="B4981"/>
  <c r="C4981" s="1"/>
  <c r="B4982"/>
  <c r="C4982" s="1"/>
  <c r="B4983"/>
  <c r="C4983" s="1"/>
  <c r="B4984"/>
  <c r="C4984" s="1"/>
  <c r="B4985"/>
  <c r="C4985" s="1"/>
  <c r="B4986"/>
  <c r="C4986" s="1"/>
  <c r="B4987"/>
  <c r="C4987" s="1"/>
  <c r="B4988"/>
  <c r="C4988" s="1"/>
  <c r="B4989"/>
  <c r="C4989" s="1"/>
  <c r="B4990"/>
  <c r="C4990" s="1"/>
  <c r="B4991"/>
  <c r="C4991" s="1"/>
  <c r="B4992"/>
  <c r="C4992" s="1"/>
  <c r="B4993"/>
  <c r="C4993" s="1"/>
  <c r="B4994"/>
  <c r="C4994" s="1"/>
  <c r="B4995"/>
  <c r="C4995" s="1"/>
  <c r="B4996"/>
  <c r="C4996" s="1"/>
  <c r="B4997"/>
  <c r="C4997" s="1"/>
  <c r="B4998"/>
  <c r="C4998" s="1"/>
  <c r="B4999"/>
  <c r="C4999" s="1"/>
  <c r="B5000"/>
  <c r="C5000" s="1"/>
  <c r="B5001"/>
  <c r="C5001" s="1"/>
  <c r="B5002"/>
  <c r="C5002" s="1"/>
  <c r="B5003"/>
  <c r="C5003" s="1"/>
  <c r="B5004"/>
  <c r="C5004" s="1"/>
  <c r="B5005"/>
  <c r="C5005" s="1"/>
  <c r="B5006"/>
  <c r="C5006" s="1"/>
  <c r="B5007"/>
  <c r="C5007" s="1"/>
  <c r="B5008"/>
  <c r="C5008" s="1"/>
  <c r="B5009"/>
  <c r="C5009" s="1"/>
  <c r="B5010"/>
  <c r="C5010" s="1"/>
  <c r="B5011"/>
  <c r="C5011" s="1"/>
  <c r="B5012"/>
  <c r="C5012" s="1"/>
  <c r="B5013"/>
  <c r="C5013" s="1"/>
  <c r="B5014"/>
  <c r="C5014" s="1"/>
  <c r="B5015"/>
  <c r="C5015" s="1"/>
  <c r="B5016"/>
  <c r="C5016" s="1"/>
  <c r="B5017"/>
  <c r="C5017" s="1"/>
  <c r="B5018"/>
  <c r="C5018" s="1"/>
  <c r="B5019"/>
  <c r="C5019" s="1"/>
  <c r="B5020"/>
  <c r="C5020" s="1"/>
  <c r="B5021"/>
  <c r="C5021" s="1"/>
  <c r="B5022"/>
  <c r="C5022" s="1"/>
  <c r="B5023"/>
  <c r="C5023" s="1"/>
  <c r="B5024"/>
  <c r="C5024" s="1"/>
  <c r="B5025"/>
  <c r="C5025" s="1"/>
  <c r="B5026"/>
  <c r="C5026" s="1"/>
  <c r="B5027"/>
  <c r="C5027" s="1"/>
  <c r="B5028"/>
  <c r="C5028" s="1"/>
  <c r="B5029"/>
  <c r="C5029" s="1"/>
  <c r="B5030"/>
  <c r="C5030" s="1"/>
  <c r="B5031"/>
  <c r="C5031" s="1"/>
  <c r="B5032"/>
  <c r="C5032" s="1"/>
  <c r="B5033"/>
  <c r="C5033" s="1"/>
  <c r="B5034"/>
  <c r="C5034" s="1"/>
  <c r="B5035"/>
  <c r="C5035" s="1"/>
  <c r="B5036"/>
  <c r="C5036" s="1"/>
  <c r="B5037"/>
  <c r="C5037" s="1"/>
  <c r="B5038"/>
  <c r="C5038" s="1"/>
  <c r="B5039"/>
  <c r="C5039" s="1"/>
  <c r="B5040"/>
  <c r="C5040" s="1"/>
  <c r="B5041"/>
  <c r="C5041" s="1"/>
  <c r="B5042"/>
  <c r="C5042" s="1"/>
  <c r="B5043"/>
  <c r="C5043" s="1"/>
  <c r="B5044"/>
  <c r="C5044" s="1"/>
  <c r="B5045"/>
  <c r="C5045" s="1"/>
  <c r="B5046"/>
  <c r="C5046" s="1"/>
  <c r="B5047"/>
  <c r="C5047" s="1"/>
  <c r="B5048"/>
  <c r="C5048" s="1"/>
  <c r="B5049"/>
  <c r="C5049" s="1"/>
  <c r="B5050"/>
  <c r="C5050" s="1"/>
  <c r="B5051"/>
  <c r="C5051" s="1"/>
  <c r="B5052"/>
  <c r="C5052" s="1"/>
  <c r="B5053"/>
  <c r="C5053" s="1"/>
  <c r="B5054"/>
  <c r="C5054" s="1"/>
  <c r="B5055"/>
  <c r="C5055" s="1"/>
  <c r="B5056"/>
  <c r="C5056" s="1"/>
  <c r="B5057"/>
  <c r="C5057" s="1"/>
  <c r="B5058"/>
  <c r="C5058" s="1"/>
  <c r="B5059"/>
  <c r="C5059" s="1"/>
  <c r="B5060"/>
  <c r="C5060" s="1"/>
  <c r="B5061"/>
  <c r="C5061" s="1"/>
  <c r="B5062"/>
  <c r="C5062" s="1"/>
  <c r="B5063"/>
  <c r="C5063" s="1"/>
  <c r="B5064"/>
  <c r="C5064" s="1"/>
  <c r="B5065"/>
  <c r="C5065" s="1"/>
  <c r="B5066"/>
  <c r="C5066" s="1"/>
  <c r="B5067"/>
  <c r="C5067" s="1"/>
  <c r="B5068"/>
  <c r="C5068" s="1"/>
  <c r="B5069"/>
  <c r="C5069" s="1"/>
  <c r="B5070"/>
  <c r="C5070" s="1"/>
  <c r="B5071"/>
  <c r="C5071" s="1"/>
  <c r="B5072"/>
  <c r="C5072" s="1"/>
  <c r="B5073"/>
  <c r="C5073" s="1"/>
  <c r="B5074"/>
  <c r="C5074" s="1"/>
  <c r="B5075"/>
  <c r="C5075" s="1"/>
  <c r="B5076"/>
  <c r="C5076" s="1"/>
  <c r="B5077"/>
  <c r="C5077" s="1"/>
  <c r="B5078"/>
  <c r="C5078" s="1"/>
  <c r="B5079"/>
  <c r="C5079" s="1"/>
  <c r="B5080"/>
  <c r="C5080" s="1"/>
  <c r="B5081"/>
  <c r="C5081" s="1"/>
  <c r="B5082"/>
  <c r="C5082" s="1"/>
  <c r="B5083"/>
  <c r="C5083" s="1"/>
  <c r="B5084"/>
  <c r="C5084" s="1"/>
  <c r="B5085"/>
  <c r="C5085" s="1"/>
  <c r="B5086"/>
  <c r="C5086" s="1"/>
  <c r="B5087"/>
  <c r="C5087" s="1"/>
  <c r="B5088"/>
  <c r="C5088" s="1"/>
  <c r="B5089"/>
  <c r="C5089" s="1"/>
  <c r="B5090"/>
  <c r="C5090" s="1"/>
  <c r="B5091"/>
  <c r="C5091" s="1"/>
  <c r="B5092"/>
  <c r="C5092" s="1"/>
  <c r="B5093"/>
  <c r="C5093" s="1"/>
  <c r="B5094"/>
  <c r="C5094" s="1"/>
  <c r="B5095"/>
  <c r="C5095" s="1"/>
  <c r="B5096"/>
  <c r="C5096" s="1"/>
  <c r="B5097"/>
  <c r="C5097" s="1"/>
  <c r="B5098"/>
  <c r="C5098" s="1"/>
  <c r="B5099"/>
  <c r="C5099" s="1"/>
  <c r="B5100"/>
  <c r="C5100" s="1"/>
  <c r="B5101"/>
  <c r="C5101" s="1"/>
  <c r="B5102"/>
  <c r="C5102" s="1"/>
  <c r="B5103"/>
  <c r="C5103" s="1"/>
  <c r="B5104"/>
  <c r="C5104" s="1"/>
  <c r="B5105"/>
  <c r="C5105" s="1"/>
  <c r="B5106"/>
  <c r="C5106" s="1"/>
  <c r="B5107"/>
  <c r="C5107" s="1"/>
  <c r="B5108"/>
  <c r="C5108" s="1"/>
  <c r="B5109"/>
  <c r="C5109" s="1"/>
  <c r="B5110"/>
  <c r="C5110" s="1"/>
  <c r="B5111"/>
  <c r="C5111" s="1"/>
  <c r="B5112"/>
  <c r="C5112" s="1"/>
  <c r="B5113"/>
  <c r="C5113" s="1"/>
  <c r="B5114"/>
  <c r="C5114" s="1"/>
  <c r="B5115"/>
  <c r="C5115" s="1"/>
  <c r="B5116"/>
  <c r="C5116" s="1"/>
  <c r="B5117"/>
  <c r="C5117" s="1"/>
  <c r="B5118"/>
  <c r="C5118" s="1"/>
  <c r="B5119"/>
  <c r="C5119" s="1"/>
  <c r="B5120"/>
  <c r="C5120" s="1"/>
  <c r="B5121"/>
  <c r="C5121" s="1"/>
  <c r="B5122"/>
  <c r="C5122" s="1"/>
  <c r="B5123"/>
  <c r="C5123" s="1"/>
  <c r="B5124"/>
  <c r="C5124" s="1"/>
  <c r="B5125"/>
  <c r="C5125" s="1"/>
  <c r="B5126"/>
  <c r="C5126" s="1"/>
  <c r="B5127"/>
  <c r="C5127" s="1"/>
  <c r="B5128"/>
  <c r="C5128" s="1"/>
  <c r="B5129"/>
  <c r="C5129" s="1"/>
  <c r="B5130"/>
  <c r="C5130" s="1"/>
  <c r="B5131"/>
  <c r="C5131" s="1"/>
  <c r="B5132"/>
  <c r="C5132" s="1"/>
  <c r="B5133"/>
  <c r="C5133" s="1"/>
  <c r="B5134"/>
  <c r="C5134" s="1"/>
  <c r="B5135"/>
  <c r="C5135" s="1"/>
  <c r="B5136"/>
  <c r="C5136" s="1"/>
  <c r="B5137"/>
  <c r="C5137" s="1"/>
  <c r="B5138"/>
  <c r="C5138" s="1"/>
  <c r="B5139"/>
  <c r="C5139" s="1"/>
  <c r="B5140"/>
  <c r="C5140" s="1"/>
  <c r="B5141"/>
  <c r="C5141" s="1"/>
  <c r="B5142"/>
  <c r="C5142" s="1"/>
  <c r="B5143"/>
  <c r="C5143" s="1"/>
  <c r="B5144"/>
  <c r="C5144" s="1"/>
  <c r="B5145"/>
  <c r="C5145" s="1"/>
  <c r="B5146"/>
  <c r="C5146" s="1"/>
  <c r="B5147"/>
  <c r="C5147" s="1"/>
  <c r="B5148"/>
  <c r="C5148" s="1"/>
  <c r="B5149"/>
  <c r="C5149" s="1"/>
  <c r="B5150"/>
  <c r="C5150" s="1"/>
  <c r="B5151"/>
  <c r="C5151" s="1"/>
  <c r="B5152"/>
  <c r="C5152" s="1"/>
  <c r="B5153"/>
  <c r="C5153" s="1"/>
  <c r="B5154"/>
  <c r="C5154" s="1"/>
  <c r="B5155"/>
  <c r="C5155" s="1"/>
  <c r="B5156"/>
  <c r="C5156" s="1"/>
  <c r="B5157"/>
  <c r="C5157" s="1"/>
  <c r="B5158"/>
  <c r="C5158" s="1"/>
  <c r="B5159"/>
  <c r="C5159" s="1"/>
  <c r="B5160"/>
  <c r="C5160" s="1"/>
  <c r="B5161"/>
  <c r="C5161" s="1"/>
  <c r="B5162"/>
  <c r="C5162" s="1"/>
  <c r="B5163"/>
  <c r="C5163" s="1"/>
  <c r="B5164"/>
  <c r="C5164" s="1"/>
  <c r="B5165"/>
  <c r="C5165" s="1"/>
  <c r="B5166"/>
  <c r="C5166" s="1"/>
  <c r="B5167"/>
  <c r="C5167" s="1"/>
  <c r="B5168"/>
  <c r="C5168" s="1"/>
  <c r="B5169"/>
  <c r="C5169" s="1"/>
  <c r="B5170"/>
  <c r="C5170" s="1"/>
  <c r="B5171"/>
  <c r="C5171" s="1"/>
  <c r="B5172"/>
  <c r="C5172" s="1"/>
  <c r="B5173"/>
  <c r="C5173" s="1"/>
  <c r="B5174"/>
  <c r="C5174" s="1"/>
  <c r="B5175"/>
  <c r="C5175" s="1"/>
  <c r="B5176"/>
  <c r="C5176" s="1"/>
  <c r="B5177"/>
  <c r="C5177" s="1"/>
  <c r="B5178"/>
  <c r="C5178" s="1"/>
  <c r="B5179"/>
  <c r="C5179" s="1"/>
  <c r="B5180"/>
  <c r="C5180" s="1"/>
  <c r="B5181"/>
  <c r="C5181" s="1"/>
  <c r="B5182"/>
  <c r="C5182" s="1"/>
  <c r="B5183"/>
  <c r="C5183" s="1"/>
  <c r="B5184"/>
  <c r="C5184" s="1"/>
  <c r="B5185"/>
  <c r="C5185" s="1"/>
  <c r="B5186"/>
  <c r="C5186" s="1"/>
  <c r="B5187"/>
  <c r="C5187" s="1"/>
  <c r="B5188"/>
  <c r="C5188" s="1"/>
  <c r="B5189"/>
  <c r="C5189" s="1"/>
  <c r="B5190"/>
  <c r="C5190" s="1"/>
  <c r="B5191"/>
  <c r="C5191" s="1"/>
  <c r="B5192"/>
  <c r="C5192" s="1"/>
  <c r="B5193"/>
  <c r="C5193" s="1"/>
  <c r="B5194"/>
  <c r="C5194" s="1"/>
  <c r="B5195"/>
  <c r="C5195" s="1"/>
  <c r="B5196"/>
  <c r="C5196" s="1"/>
  <c r="B5197"/>
  <c r="C5197" s="1"/>
  <c r="B5198"/>
  <c r="C5198" s="1"/>
  <c r="B5199"/>
  <c r="C5199" s="1"/>
  <c r="B5200"/>
  <c r="C5200" s="1"/>
  <c r="B5201"/>
  <c r="C5201" s="1"/>
  <c r="B5202"/>
  <c r="C5202" s="1"/>
  <c r="B5203"/>
  <c r="C5203" s="1"/>
  <c r="B5204"/>
  <c r="C5204" s="1"/>
  <c r="B5205"/>
  <c r="C5205" s="1"/>
  <c r="B5206"/>
  <c r="C5206" s="1"/>
  <c r="B5207"/>
  <c r="C5207" s="1"/>
  <c r="B5208"/>
  <c r="C5208" s="1"/>
  <c r="B5209"/>
  <c r="C5209" s="1"/>
  <c r="B5210"/>
  <c r="C5210" s="1"/>
  <c r="B5211"/>
  <c r="C5211" s="1"/>
  <c r="B5212"/>
  <c r="C5212" s="1"/>
  <c r="B5213"/>
  <c r="C5213" s="1"/>
  <c r="B5214"/>
  <c r="C5214" s="1"/>
  <c r="B5215"/>
  <c r="C5215" s="1"/>
  <c r="B5216"/>
  <c r="C5216" s="1"/>
  <c r="B5217"/>
  <c r="C5217" s="1"/>
  <c r="B5218"/>
  <c r="C5218" s="1"/>
  <c r="B5219"/>
  <c r="C5219" s="1"/>
  <c r="B5220"/>
  <c r="C5220" s="1"/>
  <c r="B5221"/>
  <c r="C5221" s="1"/>
  <c r="B5222"/>
  <c r="C5222" s="1"/>
  <c r="B5223"/>
  <c r="C5223" s="1"/>
  <c r="B5224"/>
  <c r="C5224" s="1"/>
  <c r="B5225"/>
  <c r="C5225" s="1"/>
  <c r="B5226"/>
  <c r="C5226" s="1"/>
  <c r="B5227"/>
  <c r="C5227" s="1"/>
  <c r="B5228"/>
  <c r="C5228" s="1"/>
  <c r="B5229"/>
  <c r="C5229" s="1"/>
  <c r="B5230"/>
  <c r="C5230" s="1"/>
  <c r="B5231"/>
  <c r="C5231" s="1"/>
  <c r="B5232"/>
  <c r="C5232" s="1"/>
  <c r="B5233"/>
  <c r="C5233" s="1"/>
  <c r="B5234"/>
  <c r="C5234" s="1"/>
  <c r="B5235"/>
  <c r="C5235" s="1"/>
  <c r="B5236"/>
  <c r="C5236" s="1"/>
  <c r="B5237"/>
  <c r="C5237" s="1"/>
  <c r="B5238"/>
  <c r="C5238" s="1"/>
  <c r="B5239"/>
  <c r="C5239" s="1"/>
  <c r="B5240"/>
  <c r="C5240" s="1"/>
  <c r="B5241"/>
  <c r="C5241" s="1"/>
  <c r="B5242"/>
  <c r="C5242" s="1"/>
  <c r="B5243"/>
  <c r="C5243" s="1"/>
  <c r="B5244"/>
  <c r="C5244" s="1"/>
  <c r="B5245"/>
  <c r="C5245" s="1"/>
  <c r="B5246"/>
  <c r="C5246" s="1"/>
  <c r="B5247"/>
  <c r="C5247" s="1"/>
  <c r="B5248"/>
  <c r="C5248" s="1"/>
  <c r="B5249"/>
  <c r="C5249" s="1"/>
  <c r="B5250"/>
  <c r="C5250" s="1"/>
  <c r="B5251"/>
  <c r="C5251" s="1"/>
  <c r="B5252"/>
  <c r="C5252" s="1"/>
  <c r="B5253"/>
  <c r="C5253" s="1"/>
  <c r="B5254"/>
  <c r="C5254" s="1"/>
  <c r="B5255"/>
  <c r="C5255" s="1"/>
  <c r="B5256"/>
  <c r="C5256" s="1"/>
  <c r="B5257"/>
  <c r="C5257" s="1"/>
  <c r="B5258"/>
  <c r="C5258" s="1"/>
  <c r="B5259"/>
  <c r="C5259" s="1"/>
  <c r="B5260"/>
  <c r="C5260" s="1"/>
  <c r="B5261"/>
  <c r="C5261" s="1"/>
  <c r="B5262"/>
  <c r="C5262" s="1"/>
  <c r="B5263"/>
  <c r="C5263" s="1"/>
  <c r="B5264"/>
  <c r="C5264" s="1"/>
  <c r="B5265"/>
  <c r="C5265" s="1"/>
  <c r="B5266"/>
  <c r="C5266" s="1"/>
  <c r="B5267"/>
  <c r="C5267" s="1"/>
  <c r="B5268"/>
  <c r="C5268" s="1"/>
  <c r="B5269"/>
  <c r="C5269" s="1"/>
  <c r="B5270"/>
  <c r="C5270" s="1"/>
  <c r="B5271"/>
  <c r="C5271" s="1"/>
  <c r="B5272"/>
  <c r="C5272" s="1"/>
  <c r="B5273"/>
  <c r="C5273" s="1"/>
  <c r="B5274"/>
  <c r="C5274" s="1"/>
  <c r="B5275"/>
  <c r="C5275" s="1"/>
  <c r="B5276"/>
  <c r="C5276" s="1"/>
  <c r="B5277"/>
  <c r="C5277" s="1"/>
  <c r="B5278"/>
  <c r="C5278" s="1"/>
  <c r="B5279"/>
  <c r="C5279" s="1"/>
  <c r="B5280"/>
  <c r="C5280" s="1"/>
  <c r="B5281"/>
  <c r="C5281" s="1"/>
  <c r="B5282"/>
  <c r="C5282" s="1"/>
  <c r="B5283"/>
  <c r="C5283" s="1"/>
  <c r="B5284"/>
  <c r="C5284" s="1"/>
  <c r="B5285"/>
  <c r="C5285" s="1"/>
  <c r="B5286"/>
  <c r="C5286" s="1"/>
  <c r="B5287"/>
  <c r="C5287" s="1"/>
  <c r="B5288"/>
  <c r="C5288" s="1"/>
  <c r="B5289"/>
  <c r="C5289" s="1"/>
  <c r="B5290"/>
  <c r="C5290" s="1"/>
  <c r="B5291"/>
  <c r="C5291" s="1"/>
  <c r="B5292"/>
  <c r="C5292" s="1"/>
  <c r="B5293"/>
  <c r="C5293" s="1"/>
  <c r="B5294"/>
  <c r="C5294" s="1"/>
  <c r="B5295"/>
  <c r="C5295" s="1"/>
  <c r="B5296"/>
  <c r="C5296" s="1"/>
  <c r="B5297"/>
  <c r="C5297" s="1"/>
  <c r="B5298"/>
  <c r="C5298" s="1"/>
  <c r="B5299"/>
  <c r="C5299" s="1"/>
  <c r="B5300"/>
  <c r="C5300" s="1"/>
  <c r="B5301"/>
  <c r="C5301" s="1"/>
  <c r="B5302"/>
  <c r="C5302" s="1"/>
  <c r="B5303"/>
  <c r="C5303" s="1"/>
  <c r="B5304"/>
  <c r="C5304" s="1"/>
  <c r="B5305"/>
  <c r="C5305" s="1"/>
  <c r="B5306"/>
  <c r="C5306" s="1"/>
  <c r="B5307"/>
  <c r="C5307" s="1"/>
  <c r="B5308"/>
  <c r="C5308" s="1"/>
  <c r="B5309"/>
  <c r="C5309" s="1"/>
  <c r="B5310"/>
  <c r="C5310" s="1"/>
  <c r="B5311"/>
  <c r="C5311" s="1"/>
  <c r="B5312"/>
  <c r="C5312" s="1"/>
  <c r="B5313"/>
  <c r="C5313" s="1"/>
  <c r="B5314"/>
  <c r="C5314" s="1"/>
  <c r="B5315"/>
  <c r="C5315" s="1"/>
  <c r="B5316"/>
  <c r="C5316" s="1"/>
  <c r="B5317"/>
  <c r="C5317" s="1"/>
  <c r="B5318"/>
  <c r="C5318" s="1"/>
  <c r="B5319"/>
  <c r="C5319" s="1"/>
  <c r="B5320"/>
  <c r="C5320" s="1"/>
  <c r="B5321"/>
  <c r="C5321" s="1"/>
  <c r="B5322"/>
  <c r="C5322" s="1"/>
  <c r="B5323"/>
  <c r="C5323" s="1"/>
  <c r="B5324"/>
  <c r="C5324" s="1"/>
  <c r="B5325"/>
  <c r="C5325" s="1"/>
  <c r="B5326"/>
  <c r="C5326" s="1"/>
  <c r="B5327"/>
  <c r="C5327" s="1"/>
  <c r="B5328"/>
  <c r="C5328" s="1"/>
  <c r="B5329"/>
  <c r="C5329" s="1"/>
  <c r="B5330"/>
  <c r="C5330" s="1"/>
  <c r="B5331"/>
  <c r="C5331" s="1"/>
  <c r="B5332"/>
  <c r="C5332" s="1"/>
  <c r="B5333"/>
  <c r="C5333" s="1"/>
  <c r="B5334"/>
  <c r="C5334" s="1"/>
  <c r="B5335"/>
  <c r="C5335" s="1"/>
  <c r="B5336"/>
  <c r="C5336" s="1"/>
  <c r="B5337"/>
  <c r="C5337" s="1"/>
  <c r="B5338"/>
  <c r="C5338" s="1"/>
  <c r="B5339"/>
  <c r="C5339" s="1"/>
  <c r="B5340"/>
  <c r="C5340" s="1"/>
  <c r="B5341"/>
  <c r="C5341" s="1"/>
  <c r="B5342"/>
  <c r="C5342" s="1"/>
  <c r="B5343"/>
  <c r="C5343" s="1"/>
  <c r="B5344"/>
  <c r="C5344" s="1"/>
  <c r="B5345"/>
  <c r="C5345" s="1"/>
  <c r="B5346"/>
  <c r="C5346" s="1"/>
  <c r="B5347"/>
  <c r="C5347" s="1"/>
  <c r="B5348"/>
  <c r="C5348" s="1"/>
  <c r="B5349"/>
  <c r="C5349" s="1"/>
  <c r="B5350"/>
  <c r="C5350" s="1"/>
  <c r="B5351"/>
  <c r="C5351" s="1"/>
  <c r="B5352"/>
  <c r="C5352" s="1"/>
  <c r="B5353"/>
  <c r="C5353" s="1"/>
  <c r="B5354"/>
  <c r="C5354" s="1"/>
  <c r="B5355"/>
  <c r="C5355" s="1"/>
  <c r="B5356"/>
  <c r="C5356" s="1"/>
  <c r="B5357"/>
  <c r="C5357" s="1"/>
  <c r="B5358"/>
  <c r="C5358" s="1"/>
  <c r="B5359"/>
  <c r="C5359" s="1"/>
  <c r="B5360"/>
  <c r="C5360" s="1"/>
  <c r="B5361"/>
  <c r="C5361" s="1"/>
  <c r="B5362"/>
  <c r="C5362" s="1"/>
  <c r="B5363"/>
  <c r="C5363" s="1"/>
  <c r="B5364"/>
  <c r="C5364" s="1"/>
  <c r="B5365"/>
  <c r="C5365" s="1"/>
  <c r="B5366"/>
  <c r="C5366" s="1"/>
  <c r="B5367"/>
  <c r="C5367" s="1"/>
  <c r="B5368"/>
  <c r="C5368" s="1"/>
  <c r="B5369"/>
  <c r="C5369" s="1"/>
  <c r="B5370"/>
  <c r="C5370" s="1"/>
  <c r="B5371"/>
  <c r="C5371" s="1"/>
  <c r="B5372"/>
  <c r="C5372" s="1"/>
  <c r="B5373"/>
  <c r="C5373" s="1"/>
  <c r="B5374"/>
  <c r="C5374" s="1"/>
  <c r="B5375"/>
  <c r="C5375" s="1"/>
  <c r="B5376"/>
  <c r="C5376" s="1"/>
  <c r="B5377"/>
  <c r="C5377" s="1"/>
  <c r="B5378"/>
  <c r="C5378" s="1"/>
  <c r="B5379"/>
  <c r="C5379" s="1"/>
  <c r="B5380"/>
  <c r="C5380" s="1"/>
  <c r="B5381"/>
  <c r="C5381" s="1"/>
  <c r="B5382"/>
  <c r="C5382" s="1"/>
  <c r="B5383"/>
  <c r="C5383" s="1"/>
  <c r="B5384"/>
  <c r="C5384" s="1"/>
  <c r="B5385"/>
  <c r="C5385" s="1"/>
  <c r="B5386"/>
  <c r="C5386" s="1"/>
  <c r="B5387"/>
  <c r="C5387" s="1"/>
  <c r="B5388"/>
  <c r="C5388" s="1"/>
  <c r="B5389"/>
  <c r="C5389" s="1"/>
  <c r="B5390"/>
  <c r="C5390" s="1"/>
  <c r="B5391"/>
  <c r="C5391" s="1"/>
  <c r="B5392"/>
  <c r="C5392" s="1"/>
  <c r="B5393"/>
  <c r="C5393" s="1"/>
  <c r="B5394"/>
  <c r="C5394" s="1"/>
  <c r="B5395"/>
  <c r="C5395" s="1"/>
  <c r="B5396"/>
  <c r="C5396" s="1"/>
  <c r="B5397"/>
  <c r="C5397" s="1"/>
  <c r="B5398"/>
  <c r="C5398" s="1"/>
  <c r="B5399"/>
  <c r="C5399" s="1"/>
  <c r="B5400"/>
  <c r="C5400" s="1"/>
  <c r="B5401"/>
  <c r="C5401" s="1"/>
  <c r="B5402"/>
  <c r="C5402" s="1"/>
  <c r="B5403"/>
  <c r="C5403" s="1"/>
  <c r="B5404"/>
  <c r="C5404" s="1"/>
  <c r="B5405"/>
  <c r="C5405" s="1"/>
  <c r="B5406"/>
  <c r="C5406" s="1"/>
  <c r="B5407"/>
  <c r="C5407" s="1"/>
  <c r="B5408"/>
  <c r="C5408" s="1"/>
  <c r="B5409"/>
  <c r="C5409" s="1"/>
  <c r="B5410"/>
  <c r="C5410" s="1"/>
  <c r="B5411"/>
  <c r="C5411" s="1"/>
  <c r="B5412"/>
  <c r="C5412" s="1"/>
  <c r="B5413"/>
  <c r="C5413" s="1"/>
  <c r="B5414"/>
  <c r="C5414" s="1"/>
  <c r="B5415"/>
  <c r="C5415" s="1"/>
  <c r="B5416"/>
  <c r="C5416" s="1"/>
  <c r="B5417"/>
  <c r="C5417" s="1"/>
  <c r="B5418"/>
  <c r="C5418" s="1"/>
  <c r="B5419"/>
  <c r="C5419" s="1"/>
  <c r="B5420"/>
  <c r="C5420" s="1"/>
  <c r="B5421"/>
  <c r="C5421" s="1"/>
  <c r="B5422"/>
  <c r="C5422" s="1"/>
  <c r="B5423"/>
  <c r="C5423" s="1"/>
  <c r="B5424"/>
  <c r="C5424" s="1"/>
  <c r="B5425"/>
  <c r="C5425" s="1"/>
  <c r="B5426"/>
  <c r="C5426" s="1"/>
  <c r="B5427"/>
  <c r="C5427" s="1"/>
  <c r="B5428"/>
  <c r="C5428" s="1"/>
  <c r="B5429"/>
  <c r="C5429" s="1"/>
  <c r="B5430"/>
  <c r="C5430" s="1"/>
  <c r="B5431"/>
  <c r="C5431" s="1"/>
  <c r="B5432"/>
  <c r="C5432" s="1"/>
  <c r="B5433"/>
  <c r="C5433" s="1"/>
  <c r="B5434"/>
  <c r="C5434" s="1"/>
  <c r="B5435"/>
  <c r="C5435" s="1"/>
  <c r="B5436"/>
  <c r="C5436" s="1"/>
  <c r="B5437"/>
  <c r="C5437" s="1"/>
  <c r="B5438"/>
  <c r="C5438" s="1"/>
  <c r="B5439"/>
  <c r="C5439" s="1"/>
  <c r="B5440"/>
  <c r="C5440" s="1"/>
  <c r="B5441"/>
  <c r="C5441" s="1"/>
  <c r="B5442"/>
  <c r="C5442" s="1"/>
  <c r="B5443"/>
  <c r="C5443" s="1"/>
  <c r="B5444"/>
  <c r="C5444" s="1"/>
  <c r="B5445"/>
  <c r="C5445" s="1"/>
  <c r="B5446"/>
  <c r="C5446" s="1"/>
  <c r="B5447"/>
  <c r="C5447" s="1"/>
  <c r="B5448"/>
  <c r="C5448" s="1"/>
  <c r="B5449"/>
  <c r="C5449" s="1"/>
  <c r="B5450"/>
  <c r="C5450" s="1"/>
  <c r="B5451"/>
  <c r="C5451" s="1"/>
  <c r="B5452"/>
  <c r="C5452" s="1"/>
  <c r="B5453"/>
  <c r="C5453" s="1"/>
  <c r="B5454"/>
  <c r="C5454" s="1"/>
  <c r="B5455"/>
  <c r="C5455" s="1"/>
  <c r="B5456"/>
  <c r="C5456" s="1"/>
  <c r="B5457"/>
  <c r="C5457" s="1"/>
  <c r="B5458"/>
  <c r="C5458" s="1"/>
  <c r="B5459"/>
  <c r="C5459" s="1"/>
  <c r="B5460"/>
  <c r="C5460" s="1"/>
  <c r="B5461"/>
  <c r="C5461" s="1"/>
  <c r="B5462"/>
  <c r="C5462" s="1"/>
  <c r="B5463"/>
  <c r="C5463" s="1"/>
  <c r="B5464"/>
  <c r="C5464" s="1"/>
  <c r="B5465"/>
  <c r="C5465" s="1"/>
  <c r="B5466"/>
  <c r="C5466" s="1"/>
  <c r="B5467"/>
  <c r="C5467" s="1"/>
  <c r="B5468"/>
  <c r="C5468" s="1"/>
  <c r="B5469"/>
  <c r="C5469" s="1"/>
  <c r="B5470"/>
  <c r="C5470" s="1"/>
  <c r="B5471"/>
  <c r="C5471" s="1"/>
  <c r="B5472"/>
  <c r="C5472" s="1"/>
  <c r="B5473"/>
  <c r="C5473" s="1"/>
  <c r="B5474"/>
  <c r="C5474" s="1"/>
  <c r="B5475"/>
  <c r="C5475" s="1"/>
  <c r="B5476"/>
  <c r="C5476" s="1"/>
  <c r="B5477"/>
  <c r="C5477" s="1"/>
  <c r="B5478"/>
  <c r="C5478" s="1"/>
  <c r="B5479"/>
  <c r="C5479" s="1"/>
  <c r="B5480"/>
  <c r="C5480" s="1"/>
  <c r="B5481"/>
  <c r="C5481" s="1"/>
  <c r="B5482"/>
  <c r="C5482" s="1"/>
  <c r="B5483"/>
  <c r="C5483" s="1"/>
  <c r="B5484"/>
  <c r="C5484" s="1"/>
  <c r="B5485"/>
  <c r="C5485" s="1"/>
  <c r="B5486"/>
  <c r="C5486" s="1"/>
  <c r="B5487"/>
  <c r="C5487" s="1"/>
  <c r="B5488"/>
  <c r="C5488" s="1"/>
  <c r="B5489"/>
  <c r="C5489" s="1"/>
  <c r="B5490"/>
  <c r="C5490" s="1"/>
  <c r="B5491"/>
  <c r="C5491" s="1"/>
  <c r="B5492"/>
  <c r="C5492" s="1"/>
  <c r="B5493"/>
  <c r="C5493" s="1"/>
  <c r="B5494"/>
  <c r="C5494" s="1"/>
  <c r="B5495"/>
  <c r="C5495" s="1"/>
  <c r="B5496"/>
  <c r="C5496" s="1"/>
  <c r="B5497"/>
  <c r="C5497" s="1"/>
  <c r="B5498"/>
  <c r="C5498" s="1"/>
  <c r="B5499"/>
  <c r="C5499" s="1"/>
  <c r="B5500"/>
  <c r="C5500" s="1"/>
  <c r="B5501"/>
  <c r="C5501" s="1"/>
  <c r="B5502"/>
  <c r="C5502" s="1"/>
  <c r="B5503"/>
  <c r="C5503" s="1"/>
  <c r="B5504"/>
  <c r="C5504" s="1"/>
  <c r="B5505"/>
  <c r="C5505" s="1"/>
  <c r="B5506"/>
  <c r="C5506" s="1"/>
  <c r="B5507"/>
  <c r="C5507" s="1"/>
  <c r="B5508"/>
  <c r="C5508" s="1"/>
  <c r="B5509"/>
  <c r="C5509" s="1"/>
  <c r="B5510"/>
  <c r="C5510" s="1"/>
  <c r="B5511"/>
  <c r="C5511" s="1"/>
  <c r="B5512"/>
  <c r="C5512" s="1"/>
  <c r="B5513"/>
  <c r="C5513" s="1"/>
  <c r="B5514"/>
  <c r="C5514" s="1"/>
  <c r="B5515"/>
  <c r="C5515" s="1"/>
  <c r="B5516"/>
  <c r="C5516" s="1"/>
  <c r="B5517"/>
  <c r="C5517" s="1"/>
  <c r="B5518"/>
  <c r="C5518" s="1"/>
  <c r="B5519"/>
  <c r="C5519" s="1"/>
  <c r="B5520"/>
  <c r="C5520" s="1"/>
  <c r="B5521"/>
  <c r="C5521" s="1"/>
  <c r="B5522"/>
  <c r="C5522" s="1"/>
  <c r="B5523"/>
  <c r="C5523" s="1"/>
  <c r="B5524"/>
  <c r="C5524" s="1"/>
  <c r="B5525"/>
  <c r="C5525" s="1"/>
  <c r="B5526"/>
  <c r="C5526" s="1"/>
  <c r="B5527"/>
  <c r="C5527" s="1"/>
  <c r="B5528"/>
  <c r="C5528" s="1"/>
  <c r="B5529"/>
  <c r="C5529" s="1"/>
  <c r="B5530"/>
  <c r="C5530" s="1"/>
  <c r="B5531"/>
  <c r="C5531" s="1"/>
  <c r="B5532"/>
  <c r="C5532" s="1"/>
  <c r="B5533"/>
  <c r="C5533" s="1"/>
  <c r="B5534"/>
  <c r="C5534" s="1"/>
  <c r="B5535"/>
  <c r="C5535" s="1"/>
  <c r="B5536"/>
  <c r="C5536" s="1"/>
  <c r="B5537"/>
  <c r="C5537" s="1"/>
  <c r="B5538"/>
  <c r="C5538" s="1"/>
  <c r="B5539"/>
  <c r="C5539" s="1"/>
  <c r="B5540"/>
  <c r="C5540" s="1"/>
  <c r="B5541"/>
  <c r="C5541" s="1"/>
  <c r="B5542"/>
  <c r="C5542" s="1"/>
  <c r="B5543"/>
  <c r="C5543" s="1"/>
  <c r="B5544"/>
  <c r="C5544" s="1"/>
  <c r="B5545"/>
  <c r="C5545" s="1"/>
  <c r="B5546"/>
  <c r="C5546" s="1"/>
  <c r="B5547"/>
  <c r="C5547" s="1"/>
  <c r="B5548"/>
  <c r="C5548" s="1"/>
  <c r="B5549"/>
  <c r="C5549" s="1"/>
  <c r="B5550"/>
  <c r="C5550" s="1"/>
  <c r="B5551"/>
  <c r="C5551" s="1"/>
  <c r="B5552"/>
  <c r="C5552" s="1"/>
  <c r="B5553"/>
  <c r="C5553" s="1"/>
  <c r="B5554"/>
  <c r="C5554" s="1"/>
  <c r="B5555"/>
  <c r="C5555" s="1"/>
  <c r="B5556"/>
  <c r="C5556" s="1"/>
  <c r="B5557"/>
  <c r="C5557" s="1"/>
  <c r="B5558"/>
  <c r="C5558" s="1"/>
  <c r="B5559"/>
  <c r="C5559" s="1"/>
  <c r="B5560"/>
  <c r="C5560" s="1"/>
  <c r="B5561"/>
  <c r="C5561" s="1"/>
  <c r="B5562"/>
  <c r="C5562" s="1"/>
  <c r="B5563"/>
  <c r="C5563" s="1"/>
  <c r="B5564"/>
  <c r="C5564" s="1"/>
  <c r="B5565"/>
  <c r="C5565" s="1"/>
  <c r="B5566"/>
  <c r="C5566" s="1"/>
  <c r="B5567"/>
  <c r="C5567" s="1"/>
  <c r="B5568"/>
  <c r="C5568" s="1"/>
  <c r="B5569"/>
  <c r="C5569" s="1"/>
  <c r="B5570"/>
  <c r="C5570" s="1"/>
  <c r="B5571"/>
  <c r="C5571" s="1"/>
  <c r="B5572"/>
  <c r="C5572" s="1"/>
  <c r="B5573"/>
  <c r="C5573" s="1"/>
  <c r="B5574"/>
  <c r="C5574" s="1"/>
  <c r="B5575"/>
  <c r="C5575" s="1"/>
  <c r="B5576"/>
  <c r="C5576" s="1"/>
  <c r="B5577"/>
  <c r="C5577" s="1"/>
  <c r="B5578"/>
  <c r="C5578" s="1"/>
  <c r="B5579"/>
  <c r="C5579" s="1"/>
  <c r="B5580"/>
  <c r="C5580" s="1"/>
  <c r="B5581"/>
  <c r="C5581" s="1"/>
  <c r="B5582"/>
  <c r="C5582" s="1"/>
  <c r="B5583"/>
  <c r="C5583" s="1"/>
  <c r="B5584"/>
  <c r="C5584" s="1"/>
  <c r="B5585"/>
  <c r="C5585" s="1"/>
  <c r="B5586"/>
  <c r="C5586" s="1"/>
  <c r="B5587"/>
  <c r="C5587" s="1"/>
  <c r="B5588"/>
  <c r="C5588" s="1"/>
  <c r="B5589"/>
  <c r="C5589" s="1"/>
  <c r="B5590"/>
  <c r="C5590" s="1"/>
  <c r="B5591"/>
  <c r="C5591" s="1"/>
  <c r="B5592"/>
  <c r="C5592" s="1"/>
  <c r="B5593"/>
  <c r="C5593" s="1"/>
  <c r="B5594"/>
  <c r="C5594" s="1"/>
  <c r="B5595"/>
  <c r="C5595" s="1"/>
  <c r="B5596"/>
  <c r="C5596" s="1"/>
  <c r="B5597"/>
  <c r="C5597" s="1"/>
  <c r="B5598"/>
  <c r="C5598" s="1"/>
  <c r="B5599"/>
  <c r="C5599" s="1"/>
  <c r="B5600"/>
  <c r="C5600" s="1"/>
  <c r="B5601"/>
  <c r="C5601" s="1"/>
  <c r="B5602"/>
  <c r="C5602" s="1"/>
  <c r="B5603"/>
  <c r="C5603" s="1"/>
  <c r="B5604"/>
  <c r="C5604" s="1"/>
  <c r="B5605"/>
  <c r="C5605" s="1"/>
  <c r="B5606"/>
  <c r="C5606" s="1"/>
  <c r="B5607"/>
  <c r="C5607" s="1"/>
  <c r="B5608"/>
  <c r="C5608" s="1"/>
  <c r="B5609"/>
  <c r="C5609" s="1"/>
  <c r="B5610"/>
  <c r="C5610" s="1"/>
  <c r="B5611"/>
  <c r="C5611" s="1"/>
  <c r="B5612"/>
  <c r="C5612" s="1"/>
  <c r="B5613"/>
  <c r="C5613" s="1"/>
  <c r="B5614"/>
  <c r="C5614" s="1"/>
  <c r="B5615"/>
  <c r="C5615" s="1"/>
  <c r="B5616"/>
  <c r="C5616" s="1"/>
  <c r="B5617"/>
  <c r="C5617" s="1"/>
  <c r="B5618"/>
  <c r="C5618" s="1"/>
  <c r="B5619"/>
  <c r="C5619" s="1"/>
  <c r="B5620"/>
  <c r="C5620" s="1"/>
  <c r="B5621"/>
  <c r="C5621" s="1"/>
  <c r="B5622"/>
  <c r="C5622" s="1"/>
  <c r="B5623"/>
  <c r="C5623" s="1"/>
  <c r="B5624"/>
  <c r="C5624" s="1"/>
  <c r="B5625"/>
  <c r="C5625" s="1"/>
  <c r="B5626"/>
  <c r="C5626" s="1"/>
  <c r="B5627"/>
  <c r="C5627" s="1"/>
  <c r="B5628"/>
  <c r="C5628" s="1"/>
  <c r="B5629"/>
  <c r="C5629" s="1"/>
  <c r="B5630"/>
  <c r="C5630" s="1"/>
  <c r="B5631"/>
  <c r="C5631" s="1"/>
  <c r="B5632"/>
  <c r="C5632" s="1"/>
  <c r="B5633"/>
  <c r="C5633" s="1"/>
  <c r="B5634"/>
  <c r="C5634" s="1"/>
  <c r="B5635"/>
  <c r="C5635" s="1"/>
  <c r="B5636"/>
  <c r="C5636" s="1"/>
  <c r="B5637"/>
  <c r="C5637" s="1"/>
  <c r="B5638"/>
  <c r="C5638" s="1"/>
  <c r="B5639"/>
  <c r="C5639" s="1"/>
  <c r="B5640"/>
  <c r="C5640" s="1"/>
  <c r="B5641"/>
  <c r="C5641" s="1"/>
  <c r="B5642"/>
  <c r="C5642" s="1"/>
  <c r="B5643"/>
  <c r="C5643" s="1"/>
  <c r="B5644"/>
  <c r="C5644" s="1"/>
  <c r="B5645"/>
  <c r="C5645" s="1"/>
  <c r="B5646"/>
  <c r="C5646" s="1"/>
  <c r="B5647"/>
  <c r="C5647" s="1"/>
  <c r="B5648"/>
  <c r="C5648" s="1"/>
  <c r="B5649"/>
  <c r="C5649" s="1"/>
  <c r="B5650"/>
  <c r="C5650" s="1"/>
  <c r="B5651"/>
  <c r="C5651" s="1"/>
  <c r="B5652"/>
  <c r="C5652" s="1"/>
  <c r="B5653"/>
  <c r="C5653" s="1"/>
  <c r="B5654"/>
  <c r="C5654" s="1"/>
  <c r="B5655"/>
  <c r="C5655" s="1"/>
  <c r="B5656"/>
  <c r="C5656" s="1"/>
  <c r="B5657"/>
  <c r="C5657" s="1"/>
  <c r="B5658"/>
  <c r="C5658" s="1"/>
  <c r="B5659"/>
  <c r="C5659" s="1"/>
  <c r="B5660"/>
  <c r="C5660" s="1"/>
  <c r="B5661"/>
  <c r="C5661" s="1"/>
  <c r="B5662"/>
  <c r="C5662" s="1"/>
  <c r="B5663"/>
  <c r="C5663" s="1"/>
  <c r="B5664"/>
  <c r="C5664" s="1"/>
  <c r="B5665"/>
  <c r="C5665" s="1"/>
  <c r="B5666"/>
  <c r="C5666" s="1"/>
  <c r="B5667"/>
  <c r="C5667" s="1"/>
  <c r="B5668"/>
  <c r="C5668" s="1"/>
  <c r="B5669"/>
  <c r="C5669" s="1"/>
  <c r="B5670"/>
  <c r="C5670" s="1"/>
  <c r="B5671"/>
  <c r="C5671" s="1"/>
  <c r="B5672"/>
  <c r="C5672" s="1"/>
  <c r="B5673"/>
  <c r="C5673" s="1"/>
  <c r="B5674"/>
  <c r="C5674" s="1"/>
  <c r="B5675"/>
  <c r="C5675" s="1"/>
  <c r="B5676"/>
  <c r="C5676" s="1"/>
  <c r="B5677"/>
  <c r="C5677" s="1"/>
  <c r="B5678"/>
  <c r="C5678" s="1"/>
  <c r="B5679"/>
  <c r="C5679" s="1"/>
  <c r="B5680"/>
  <c r="C5680" s="1"/>
  <c r="B5681"/>
  <c r="C5681" s="1"/>
  <c r="B5682"/>
  <c r="C5682" s="1"/>
  <c r="B5683"/>
  <c r="C5683" s="1"/>
  <c r="B5684"/>
  <c r="C5684" s="1"/>
  <c r="B5685"/>
  <c r="C5685" s="1"/>
  <c r="B5686"/>
  <c r="C5686" s="1"/>
  <c r="B5687"/>
  <c r="C5687" s="1"/>
  <c r="B5688"/>
  <c r="C5688" s="1"/>
  <c r="B5689"/>
  <c r="C5689" s="1"/>
  <c r="B5690"/>
  <c r="C5690" s="1"/>
  <c r="B5691"/>
  <c r="C5691" s="1"/>
  <c r="B5692"/>
  <c r="C5692" s="1"/>
  <c r="B5693"/>
  <c r="C5693" s="1"/>
  <c r="B5694"/>
  <c r="C5694" s="1"/>
  <c r="B5695"/>
  <c r="C5695" s="1"/>
  <c r="B5696"/>
  <c r="C5696" s="1"/>
  <c r="B5697"/>
  <c r="C5697" s="1"/>
  <c r="B5698"/>
  <c r="C5698" s="1"/>
  <c r="B5699"/>
  <c r="C5699" s="1"/>
  <c r="B5700"/>
  <c r="C5700" s="1"/>
  <c r="B5701"/>
  <c r="C5701" s="1"/>
  <c r="B5702"/>
  <c r="C5702" s="1"/>
  <c r="B5703"/>
  <c r="C5703" s="1"/>
  <c r="B5704"/>
  <c r="C5704" s="1"/>
  <c r="B5705"/>
  <c r="C5705" s="1"/>
  <c r="B5706"/>
  <c r="C5706" s="1"/>
  <c r="B5707"/>
  <c r="C5707" s="1"/>
  <c r="B5708"/>
  <c r="C5708" s="1"/>
  <c r="B5709"/>
  <c r="C5709" s="1"/>
  <c r="B5710"/>
  <c r="C5710" s="1"/>
  <c r="B5711"/>
  <c r="C5711" s="1"/>
  <c r="B5712"/>
  <c r="C5712" s="1"/>
  <c r="B5713"/>
  <c r="C5713" s="1"/>
  <c r="B5714"/>
  <c r="C5714" s="1"/>
  <c r="B5715"/>
  <c r="C5715" s="1"/>
  <c r="B5716"/>
  <c r="C5716" s="1"/>
  <c r="B5717"/>
  <c r="C5717" s="1"/>
  <c r="B5718"/>
  <c r="C5718" s="1"/>
  <c r="B5719"/>
  <c r="C5719" s="1"/>
  <c r="B5720"/>
  <c r="C5720" s="1"/>
  <c r="B5721"/>
  <c r="C5721" s="1"/>
  <c r="B5722"/>
  <c r="C5722" s="1"/>
  <c r="B5723"/>
  <c r="C5723" s="1"/>
  <c r="B5724"/>
  <c r="C5724" s="1"/>
  <c r="B5725"/>
  <c r="C5725" s="1"/>
  <c r="B5726"/>
  <c r="C5726" s="1"/>
  <c r="B5727"/>
  <c r="C5727" s="1"/>
  <c r="B5728"/>
  <c r="C5728" s="1"/>
  <c r="B5729"/>
  <c r="C5729" s="1"/>
  <c r="B5730"/>
  <c r="C5730" s="1"/>
  <c r="B5731"/>
  <c r="C5731" s="1"/>
  <c r="B5732"/>
  <c r="C5732" s="1"/>
  <c r="B5733"/>
  <c r="C5733" s="1"/>
  <c r="B5734"/>
  <c r="C5734" s="1"/>
  <c r="B5735"/>
  <c r="C5735" s="1"/>
  <c r="B5736"/>
  <c r="C5736" s="1"/>
  <c r="B5737"/>
  <c r="C5737" s="1"/>
  <c r="B5738"/>
  <c r="C5738" s="1"/>
  <c r="B5739"/>
  <c r="C5739" s="1"/>
  <c r="B5740"/>
  <c r="C5740" s="1"/>
  <c r="B5741"/>
  <c r="C5741" s="1"/>
  <c r="B5742"/>
  <c r="C5742" s="1"/>
  <c r="B5743"/>
  <c r="C5743" s="1"/>
  <c r="B5744"/>
  <c r="C5744" s="1"/>
  <c r="B5745"/>
  <c r="C5745" s="1"/>
  <c r="B5746"/>
  <c r="C5746" s="1"/>
  <c r="B5747"/>
  <c r="C5747" s="1"/>
  <c r="B5748"/>
  <c r="C5748" s="1"/>
  <c r="B5749"/>
  <c r="C5749" s="1"/>
  <c r="B5750"/>
  <c r="C5750" s="1"/>
  <c r="B5751"/>
  <c r="C5751" s="1"/>
  <c r="B5752"/>
  <c r="C5752" s="1"/>
  <c r="B5753"/>
  <c r="C5753" s="1"/>
  <c r="B5754"/>
  <c r="C5754" s="1"/>
  <c r="B5755"/>
  <c r="C5755" s="1"/>
  <c r="B5756"/>
  <c r="C5756" s="1"/>
  <c r="B5757"/>
  <c r="C5757" s="1"/>
  <c r="B5758"/>
  <c r="C5758" s="1"/>
  <c r="B5759"/>
  <c r="C5759" s="1"/>
  <c r="B5760"/>
  <c r="C5760" s="1"/>
  <c r="B5761"/>
  <c r="C5761" s="1"/>
  <c r="B5762"/>
  <c r="C5762" s="1"/>
  <c r="B5763"/>
  <c r="C5763" s="1"/>
  <c r="B5764"/>
  <c r="C5764" s="1"/>
  <c r="B5765"/>
  <c r="C5765" s="1"/>
  <c r="B5766"/>
  <c r="C5766" s="1"/>
  <c r="B5767"/>
  <c r="C5767" s="1"/>
  <c r="B5768"/>
  <c r="C5768" s="1"/>
  <c r="B5769"/>
  <c r="C5769" s="1"/>
  <c r="B5770"/>
  <c r="C5770" s="1"/>
  <c r="B5771"/>
  <c r="C5771" s="1"/>
  <c r="B5772"/>
  <c r="C5772" s="1"/>
  <c r="B5773"/>
  <c r="C5773" s="1"/>
  <c r="B5774"/>
  <c r="C5774" s="1"/>
  <c r="B5775"/>
  <c r="C5775" s="1"/>
  <c r="B5776"/>
  <c r="C5776" s="1"/>
  <c r="B5777"/>
  <c r="C5777" s="1"/>
  <c r="B5778"/>
  <c r="C5778" s="1"/>
  <c r="B5779"/>
  <c r="C5779" s="1"/>
  <c r="B5780"/>
  <c r="C5780" s="1"/>
  <c r="B5781"/>
  <c r="C5781" s="1"/>
  <c r="B5782"/>
  <c r="C5782" s="1"/>
  <c r="B5783"/>
  <c r="C5783" s="1"/>
  <c r="B5784"/>
  <c r="C5784" s="1"/>
  <c r="B5785"/>
  <c r="C5785" s="1"/>
  <c r="B5786"/>
  <c r="C5786" s="1"/>
  <c r="B5787"/>
  <c r="C5787" s="1"/>
  <c r="B5788"/>
  <c r="C5788" s="1"/>
  <c r="B5789"/>
  <c r="C5789" s="1"/>
  <c r="B5790"/>
  <c r="C5790" s="1"/>
  <c r="B5791"/>
  <c r="C5791" s="1"/>
  <c r="B5792"/>
  <c r="C5792" s="1"/>
  <c r="B5793"/>
  <c r="C5793" s="1"/>
  <c r="B5794"/>
  <c r="C5794" s="1"/>
  <c r="B5795"/>
  <c r="C5795" s="1"/>
  <c r="B5796"/>
  <c r="C5796" s="1"/>
  <c r="B5797"/>
  <c r="C5797" s="1"/>
  <c r="B5798"/>
  <c r="C5798" s="1"/>
  <c r="B5799"/>
  <c r="C5799" s="1"/>
  <c r="B5800"/>
  <c r="C5800" s="1"/>
  <c r="B5801"/>
  <c r="C5801" s="1"/>
  <c r="B5802"/>
  <c r="C5802" s="1"/>
  <c r="B5803"/>
  <c r="C5803" s="1"/>
  <c r="B5804"/>
  <c r="C5804" s="1"/>
  <c r="B5805"/>
  <c r="C5805" s="1"/>
  <c r="B5806"/>
  <c r="C5806" s="1"/>
  <c r="B5807"/>
  <c r="C5807" s="1"/>
  <c r="B5808"/>
  <c r="C5808" s="1"/>
  <c r="B5809"/>
  <c r="C5809" s="1"/>
  <c r="B5810"/>
  <c r="C5810" s="1"/>
  <c r="B5811"/>
  <c r="C5811" s="1"/>
  <c r="B5812"/>
  <c r="C5812" s="1"/>
  <c r="B5813"/>
  <c r="C5813" s="1"/>
  <c r="B5814"/>
  <c r="C5814" s="1"/>
  <c r="B5815"/>
  <c r="C5815" s="1"/>
  <c r="B5816"/>
  <c r="C5816" s="1"/>
  <c r="B5817"/>
  <c r="C5817" s="1"/>
  <c r="B5818"/>
  <c r="C5818" s="1"/>
  <c r="B5819"/>
  <c r="C5819" s="1"/>
  <c r="B5820"/>
  <c r="C5820" s="1"/>
  <c r="B5821"/>
  <c r="C5821" s="1"/>
  <c r="B5822"/>
  <c r="C5822" s="1"/>
  <c r="B5823"/>
  <c r="C5823" s="1"/>
  <c r="B5824"/>
  <c r="C5824" s="1"/>
  <c r="B5825"/>
  <c r="C5825" s="1"/>
  <c r="B5826"/>
  <c r="C5826" s="1"/>
  <c r="B5827"/>
  <c r="C5827" s="1"/>
  <c r="B5828"/>
  <c r="C5828" s="1"/>
  <c r="B5829"/>
  <c r="C5829" s="1"/>
  <c r="B5830"/>
  <c r="C5830" s="1"/>
  <c r="B5831"/>
  <c r="C5831" s="1"/>
  <c r="B5832"/>
  <c r="C5832" s="1"/>
  <c r="B5833"/>
  <c r="C5833" s="1"/>
  <c r="B5834"/>
  <c r="C5834" s="1"/>
  <c r="B5835"/>
  <c r="C5835" s="1"/>
  <c r="B5836"/>
  <c r="C5836" s="1"/>
  <c r="B5837"/>
  <c r="C5837" s="1"/>
  <c r="B5838"/>
  <c r="C5838" s="1"/>
  <c r="B5839"/>
  <c r="C5839" s="1"/>
  <c r="B5840"/>
  <c r="C5840" s="1"/>
  <c r="B5841"/>
  <c r="C5841" s="1"/>
  <c r="B5842"/>
  <c r="C5842" s="1"/>
  <c r="B5843"/>
  <c r="C5843" s="1"/>
  <c r="B5844"/>
  <c r="C5844" s="1"/>
  <c r="B5845"/>
  <c r="C5845" s="1"/>
  <c r="B5846"/>
  <c r="C5846" s="1"/>
  <c r="B5847"/>
  <c r="C5847" s="1"/>
  <c r="B5848"/>
  <c r="C5848" s="1"/>
  <c r="B5849"/>
  <c r="C5849" s="1"/>
  <c r="B5850"/>
  <c r="C5850" s="1"/>
  <c r="B5851"/>
  <c r="C5851" s="1"/>
  <c r="B5852"/>
  <c r="C5852" s="1"/>
  <c r="B5853"/>
  <c r="C5853" s="1"/>
  <c r="B5854"/>
  <c r="C5854" s="1"/>
  <c r="B5855"/>
  <c r="C5855" s="1"/>
  <c r="B5856"/>
  <c r="C5856" s="1"/>
  <c r="B5857"/>
  <c r="C5857" s="1"/>
  <c r="B5858"/>
  <c r="C5858" s="1"/>
  <c r="B5859"/>
  <c r="C5859" s="1"/>
  <c r="B5860"/>
  <c r="C5860" s="1"/>
  <c r="B5861"/>
  <c r="C5861" s="1"/>
  <c r="B5862"/>
  <c r="C5862" s="1"/>
  <c r="B5863"/>
  <c r="C5863" s="1"/>
  <c r="B5864"/>
  <c r="C5864" s="1"/>
  <c r="B5865"/>
  <c r="C5865" s="1"/>
  <c r="B5866"/>
  <c r="C5866" s="1"/>
  <c r="B5867"/>
  <c r="C5867" s="1"/>
  <c r="B5868"/>
  <c r="C5868" s="1"/>
  <c r="B5869"/>
  <c r="C5869" s="1"/>
  <c r="B5870"/>
  <c r="C5870" s="1"/>
  <c r="B5871"/>
  <c r="C5871" s="1"/>
  <c r="B5872"/>
  <c r="C5872" s="1"/>
  <c r="B5873"/>
  <c r="C5873" s="1"/>
  <c r="B5874"/>
  <c r="C5874" s="1"/>
  <c r="B5875"/>
  <c r="C5875" s="1"/>
  <c r="B5876"/>
  <c r="C5876" s="1"/>
  <c r="B5877"/>
  <c r="C5877" s="1"/>
  <c r="B5878"/>
  <c r="C5878" s="1"/>
  <c r="B5879"/>
  <c r="C5879" s="1"/>
  <c r="B5880"/>
  <c r="C5880" s="1"/>
  <c r="B5881"/>
  <c r="C5881" s="1"/>
  <c r="B5882"/>
  <c r="C5882" s="1"/>
  <c r="B5883"/>
  <c r="C5883" s="1"/>
  <c r="B5884"/>
  <c r="C5884" s="1"/>
  <c r="B5885"/>
  <c r="C5885" s="1"/>
  <c r="B5886"/>
  <c r="C5886" s="1"/>
  <c r="B5887"/>
  <c r="C5887" s="1"/>
  <c r="B5888"/>
  <c r="C5888" s="1"/>
  <c r="B5889"/>
  <c r="C5889" s="1"/>
  <c r="B5890"/>
  <c r="C5890" s="1"/>
  <c r="B5891"/>
  <c r="C5891" s="1"/>
  <c r="B5892"/>
  <c r="C5892" s="1"/>
  <c r="B5893"/>
  <c r="C5893" s="1"/>
  <c r="B5894"/>
  <c r="C5894" s="1"/>
  <c r="B5895"/>
  <c r="C5895" s="1"/>
  <c r="B5896"/>
  <c r="C5896" s="1"/>
  <c r="B5897"/>
  <c r="C5897" s="1"/>
  <c r="B5898"/>
  <c r="C5898" s="1"/>
  <c r="B5899"/>
  <c r="C5899" s="1"/>
  <c r="B5900"/>
  <c r="C5900" s="1"/>
  <c r="B5901"/>
  <c r="C5901" s="1"/>
  <c r="B5902"/>
  <c r="C5902" s="1"/>
  <c r="B5903"/>
  <c r="C5903" s="1"/>
  <c r="B5904"/>
  <c r="C5904" s="1"/>
  <c r="B5905"/>
  <c r="C5905" s="1"/>
  <c r="B5906"/>
  <c r="C5906" s="1"/>
  <c r="B5907"/>
  <c r="C5907" s="1"/>
  <c r="B5908"/>
  <c r="C5908" s="1"/>
  <c r="B5909"/>
  <c r="C5909" s="1"/>
  <c r="B5910"/>
  <c r="C5910" s="1"/>
  <c r="B5911"/>
  <c r="C5911" s="1"/>
  <c r="B5912"/>
  <c r="C5912" s="1"/>
  <c r="B5913"/>
  <c r="C5913" s="1"/>
  <c r="B5914"/>
  <c r="C5914" s="1"/>
  <c r="B5915"/>
  <c r="C5915" s="1"/>
  <c r="B5916"/>
  <c r="C5916" s="1"/>
  <c r="B5917"/>
  <c r="C5917" s="1"/>
  <c r="B5918"/>
  <c r="C5918" s="1"/>
  <c r="B5919"/>
  <c r="C5919" s="1"/>
  <c r="B5920"/>
  <c r="C5920" s="1"/>
  <c r="B5921"/>
  <c r="C5921" s="1"/>
  <c r="B5922"/>
  <c r="C5922" s="1"/>
  <c r="B5923"/>
  <c r="C5923" s="1"/>
  <c r="B5924"/>
  <c r="C5924" s="1"/>
  <c r="B5925"/>
  <c r="C5925" s="1"/>
  <c r="B5926"/>
  <c r="C5926" s="1"/>
  <c r="B5927"/>
  <c r="C5927" s="1"/>
  <c r="B5928"/>
  <c r="C5928" s="1"/>
  <c r="B5929"/>
  <c r="C5929" s="1"/>
  <c r="B5930"/>
  <c r="C5930" s="1"/>
  <c r="B5931"/>
  <c r="C5931" s="1"/>
  <c r="B5932"/>
  <c r="C5932" s="1"/>
  <c r="B5933"/>
  <c r="C5933" s="1"/>
  <c r="B5934"/>
  <c r="C5934" s="1"/>
  <c r="B5935"/>
  <c r="C5935" s="1"/>
  <c r="B5936"/>
  <c r="C5936" s="1"/>
  <c r="B5937"/>
  <c r="C5937" s="1"/>
  <c r="B5938"/>
  <c r="C5938" s="1"/>
  <c r="B5939"/>
  <c r="C5939" s="1"/>
  <c r="B5940"/>
  <c r="C5940" s="1"/>
  <c r="B5941"/>
  <c r="C5941" s="1"/>
  <c r="B5942"/>
  <c r="C5942" s="1"/>
  <c r="B5943"/>
  <c r="C5943" s="1"/>
  <c r="B5944"/>
  <c r="C5944" s="1"/>
  <c r="B5945"/>
  <c r="C5945" s="1"/>
  <c r="B5946"/>
  <c r="C5946" s="1"/>
  <c r="B5947"/>
  <c r="C5947" s="1"/>
  <c r="B5948"/>
  <c r="C5948" s="1"/>
  <c r="B5949"/>
  <c r="C5949" s="1"/>
  <c r="B5950"/>
  <c r="C5950" s="1"/>
  <c r="B5951"/>
  <c r="C5951" s="1"/>
  <c r="B5952"/>
  <c r="C5952" s="1"/>
  <c r="B5953"/>
  <c r="C5953" s="1"/>
  <c r="B5954"/>
  <c r="C5954" s="1"/>
  <c r="B5955"/>
  <c r="C5955" s="1"/>
  <c r="B5956"/>
  <c r="C5956" s="1"/>
  <c r="B5957"/>
  <c r="C5957" s="1"/>
  <c r="B5958"/>
  <c r="C5958" s="1"/>
  <c r="B5959"/>
  <c r="C5959" s="1"/>
  <c r="B5960"/>
  <c r="C5960" s="1"/>
  <c r="B5961"/>
  <c r="C5961" s="1"/>
  <c r="B5962"/>
  <c r="C5962" s="1"/>
  <c r="B5963"/>
  <c r="C5963" s="1"/>
  <c r="B5964"/>
  <c r="C5964" s="1"/>
  <c r="B5965"/>
  <c r="C5965" s="1"/>
  <c r="B5966"/>
  <c r="C5966" s="1"/>
  <c r="B5967"/>
  <c r="C5967" s="1"/>
  <c r="B5968"/>
  <c r="C5968" s="1"/>
  <c r="B5969"/>
  <c r="C5969" s="1"/>
  <c r="B5970"/>
  <c r="C5970" s="1"/>
  <c r="B5971"/>
  <c r="C5971" s="1"/>
  <c r="B5972"/>
  <c r="C5972" s="1"/>
  <c r="B5973"/>
  <c r="C5973" s="1"/>
  <c r="B5974"/>
  <c r="C5974" s="1"/>
  <c r="B5975"/>
  <c r="C5975" s="1"/>
  <c r="B5976"/>
  <c r="C5976" s="1"/>
  <c r="B5977"/>
  <c r="C5977" s="1"/>
  <c r="B5978"/>
  <c r="C5978" s="1"/>
  <c r="B5979"/>
  <c r="C5979" s="1"/>
  <c r="B5980"/>
  <c r="C5980" s="1"/>
  <c r="B5981"/>
  <c r="C5981" s="1"/>
  <c r="B5982"/>
  <c r="C5982" s="1"/>
  <c r="B5983"/>
  <c r="C5983" s="1"/>
  <c r="B5984"/>
  <c r="C5984" s="1"/>
  <c r="B5985"/>
  <c r="C5985" s="1"/>
  <c r="B5986"/>
  <c r="C5986" s="1"/>
  <c r="B5987"/>
  <c r="C5987" s="1"/>
  <c r="B5988"/>
  <c r="C5988" s="1"/>
  <c r="B5989"/>
  <c r="C5989" s="1"/>
  <c r="B5990"/>
  <c r="C5990" s="1"/>
  <c r="B5991"/>
  <c r="C5991" s="1"/>
  <c r="B5992"/>
  <c r="C5992" s="1"/>
  <c r="B5993"/>
  <c r="C5993" s="1"/>
  <c r="B5994"/>
  <c r="C5994" s="1"/>
  <c r="B5995"/>
  <c r="C5995" s="1"/>
  <c r="B5996"/>
  <c r="C5996" s="1"/>
  <c r="B5997"/>
  <c r="C5997" s="1"/>
  <c r="B5998"/>
  <c r="C5998" s="1"/>
  <c r="B5999"/>
  <c r="C5999" s="1"/>
  <c r="B6000"/>
  <c r="C6000" s="1"/>
  <c r="B6001"/>
  <c r="C6001" s="1"/>
  <c r="B6002"/>
  <c r="C6002" s="1"/>
  <c r="B6003"/>
  <c r="C6003" s="1"/>
  <c r="B6004"/>
  <c r="C6004" s="1"/>
  <c r="B6005"/>
  <c r="C6005" s="1"/>
  <c r="B6006"/>
  <c r="C6006" s="1"/>
  <c r="B6007"/>
  <c r="C6007" s="1"/>
  <c r="B6008"/>
  <c r="C6008" s="1"/>
  <c r="B6009"/>
  <c r="C6009" s="1"/>
  <c r="B6010"/>
  <c r="C6010" s="1"/>
  <c r="B6011"/>
  <c r="C6011" s="1"/>
  <c r="B6012"/>
  <c r="C6012" s="1"/>
  <c r="B6013"/>
  <c r="C6013" s="1"/>
  <c r="B6014"/>
  <c r="C6014" s="1"/>
  <c r="B6015"/>
  <c r="C6015" s="1"/>
  <c r="B6016"/>
  <c r="C6016" s="1"/>
  <c r="B6017"/>
  <c r="C6017" s="1"/>
  <c r="B6018"/>
  <c r="C6018" s="1"/>
  <c r="B6019"/>
  <c r="C6019" s="1"/>
  <c r="B6020"/>
  <c r="C6020" s="1"/>
  <c r="B6021"/>
  <c r="C6021" s="1"/>
  <c r="B6022"/>
  <c r="C6022" s="1"/>
  <c r="B6023"/>
  <c r="C6023" s="1"/>
  <c r="B6024"/>
  <c r="C6024" s="1"/>
  <c r="B6025"/>
  <c r="C6025" s="1"/>
  <c r="B6026"/>
  <c r="C6026" s="1"/>
  <c r="B6027"/>
  <c r="C6027" s="1"/>
  <c r="B6028"/>
  <c r="C6028" s="1"/>
  <c r="B6029"/>
  <c r="C6029" s="1"/>
  <c r="B6030"/>
  <c r="C6030" s="1"/>
  <c r="B6031"/>
  <c r="C6031" s="1"/>
  <c r="B6032"/>
  <c r="C6032" s="1"/>
  <c r="B6033"/>
  <c r="C6033" s="1"/>
  <c r="B6034"/>
  <c r="C6034" s="1"/>
  <c r="B6035"/>
  <c r="C6035" s="1"/>
  <c r="B6036"/>
  <c r="C6036" s="1"/>
  <c r="B6037"/>
  <c r="C6037" s="1"/>
  <c r="B6038"/>
  <c r="C6038" s="1"/>
  <c r="B6039"/>
  <c r="C6039" s="1"/>
  <c r="B6040"/>
  <c r="C6040" s="1"/>
  <c r="B6041"/>
  <c r="C6041" s="1"/>
  <c r="B6042"/>
  <c r="C6042" s="1"/>
  <c r="B6043"/>
  <c r="C6043" s="1"/>
  <c r="B6044"/>
  <c r="C6044" s="1"/>
  <c r="B6045"/>
  <c r="C6045" s="1"/>
  <c r="B6046"/>
  <c r="C6046" s="1"/>
  <c r="B6047"/>
  <c r="C6047" s="1"/>
  <c r="B6048"/>
  <c r="C6048" s="1"/>
  <c r="B6049"/>
  <c r="C6049" s="1"/>
  <c r="B6050"/>
  <c r="C6050" s="1"/>
  <c r="B6051"/>
  <c r="C6051" s="1"/>
  <c r="B6052"/>
  <c r="C6052" s="1"/>
  <c r="B6053"/>
  <c r="C6053" s="1"/>
  <c r="B6054"/>
  <c r="C6054" s="1"/>
  <c r="B6055"/>
  <c r="C6055" s="1"/>
  <c r="B6056"/>
  <c r="C6056" s="1"/>
  <c r="B6057"/>
  <c r="C6057" s="1"/>
  <c r="B6058"/>
  <c r="C6058" s="1"/>
  <c r="B6059"/>
  <c r="C6059" s="1"/>
  <c r="B6060"/>
  <c r="C6060" s="1"/>
  <c r="B6061"/>
  <c r="C6061" s="1"/>
  <c r="B6062"/>
  <c r="C6062" s="1"/>
  <c r="B6063"/>
  <c r="C6063" s="1"/>
  <c r="B6064"/>
  <c r="C6064" s="1"/>
  <c r="B6065"/>
  <c r="C6065" s="1"/>
  <c r="B6066"/>
  <c r="C6066" s="1"/>
  <c r="B6067"/>
  <c r="C6067" s="1"/>
  <c r="B6068"/>
  <c r="C6068" s="1"/>
  <c r="B6069"/>
  <c r="C6069" s="1"/>
  <c r="B6070"/>
  <c r="C6070" s="1"/>
  <c r="B6071"/>
  <c r="C6071" s="1"/>
  <c r="B6072"/>
  <c r="C6072" s="1"/>
  <c r="B6073"/>
  <c r="C6073" s="1"/>
  <c r="B6074"/>
  <c r="C6074" s="1"/>
  <c r="B6075"/>
  <c r="C6075" s="1"/>
  <c r="B6076"/>
  <c r="C6076" s="1"/>
  <c r="B6077"/>
  <c r="C6077" s="1"/>
  <c r="B6078"/>
  <c r="C6078" s="1"/>
  <c r="B6079"/>
  <c r="C6079" s="1"/>
  <c r="B6080"/>
  <c r="C6080" s="1"/>
  <c r="B6081"/>
  <c r="C6081" s="1"/>
  <c r="B6082"/>
  <c r="C6082" s="1"/>
  <c r="B6083"/>
  <c r="C6083" s="1"/>
  <c r="B6084"/>
  <c r="C6084" s="1"/>
  <c r="B6085"/>
  <c r="C6085" s="1"/>
  <c r="B6086"/>
  <c r="C6086" s="1"/>
  <c r="B6087"/>
  <c r="C6087" s="1"/>
  <c r="B6088"/>
  <c r="C6088" s="1"/>
  <c r="B6089"/>
  <c r="C6089" s="1"/>
  <c r="B6090"/>
  <c r="C6090" s="1"/>
  <c r="B6091"/>
  <c r="C6091" s="1"/>
  <c r="B6092"/>
  <c r="C6092" s="1"/>
  <c r="B6093"/>
  <c r="C6093" s="1"/>
  <c r="B6094"/>
  <c r="C6094" s="1"/>
  <c r="B6095"/>
  <c r="C6095" s="1"/>
  <c r="B6096"/>
  <c r="C6096" s="1"/>
  <c r="B6097"/>
  <c r="C6097" s="1"/>
  <c r="B6098"/>
  <c r="C6098" s="1"/>
  <c r="B6099"/>
  <c r="C6099" s="1"/>
  <c r="B6100"/>
  <c r="C6100" s="1"/>
  <c r="B6101"/>
  <c r="C6101" s="1"/>
  <c r="B6102"/>
  <c r="C6102" s="1"/>
  <c r="B6103"/>
  <c r="C6103" s="1"/>
  <c r="B6104"/>
  <c r="C6104" s="1"/>
  <c r="B6105"/>
  <c r="C6105" s="1"/>
  <c r="B6106"/>
  <c r="C6106" s="1"/>
  <c r="B6107"/>
  <c r="C6107" s="1"/>
  <c r="B6108"/>
  <c r="C6108" s="1"/>
  <c r="B6109"/>
  <c r="C6109" s="1"/>
  <c r="B6110"/>
  <c r="C6110" s="1"/>
  <c r="B6111"/>
  <c r="C6111" s="1"/>
  <c r="B6112"/>
  <c r="C6112" s="1"/>
  <c r="B6113"/>
  <c r="C6113" s="1"/>
  <c r="B6114"/>
  <c r="C6114" s="1"/>
  <c r="B6115"/>
  <c r="C6115" s="1"/>
  <c r="B6116"/>
  <c r="C6116" s="1"/>
  <c r="B6117"/>
  <c r="C6117" s="1"/>
  <c r="B6118"/>
  <c r="C6118" s="1"/>
  <c r="B6119"/>
  <c r="C6119" s="1"/>
  <c r="B6120"/>
  <c r="C6120" s="1"/>
  <c r="B6121"/>
  <c r="C6121" s="1"/>
  <c r="B6122"/>
  <c r="C6122" s="1"/>
  <c r="B6123"/>
  <c r="C6123" s="1"/>
  <c r="B6124"/>
  <c r="C6124" s="1"/>
  <c r="B6125"/>
  <c r="C6125" s="1"/>
  <c r="B6126"/>
  <c r="C6126" s="1"/>
  <c r="B6127"/>
  <c r="C6127" s="1"/>
  <c r="B6128"/>
  <c r="C6128" s="1"/>
  <c r="B6129"/>
  <c r="C6129" s="1"/>
  <c r="B6130"/>
  <c r="C6130" s="1"/>
  <c r="B6131"/>
  <c r="C6131" s="1"/>
  <c r="B6132"/>
  <c r="C6132" s="1"/>
  <c r="B6133"/>
  <c r="C6133" s="1"/>
  <c r="B6134"/>
  <c r="C6134" s="1"/>
  <c r="B6135"/>
  <c r="C6135" s="1"/>
  <c r="B6136"/>
  <c r="C6136" s="1"/>
  <c r="B6137"/>
  <c r="C6137" s="1"/>
  <c r="B6138"/>
  <c r="C6138" s="1"/>
  <c r="B6139"/>
  <c r="C6139" s="1"/>
  <c r="B6140"/>
  <c r="C6140" s="1"/>
  <c r="B6141"/>
  <c r="C6141" s="1"/>
  <c r="B6142"/>
  <c r="C6142" s="1"/>
  <c r="B6143"/>
  <c r="C6143" s="1"/>
  <c r="B6144"/>
  <c r="C6144" s="1"/>
  <c r="B6145"/>
  <c r="C6145" s="1"/>
  <c r="B6146"/>
  <c r="C6146" s="1"/>
  <c r="B6147"/>
  <c r="C6147" s="1"/>
  <c r="B6148"/>
  <c r="C6148" s="1"/>
  <c r="B6149"/>
  <c r="C6149" s="1"/>
  <c r="B6150"/>
  <c r="C6150" s="1"/>
  <c r="B6151"/>
  <c r="C6151" s="1"/>
  <c r="B6152"/>
  <c r="C6152" s="1"/>
  <c r="B6153"/>
  <c r="C6153" s="1"/>
  <c r="B6154"/>
  <c r="C6154" s="1"/>
  <c r="B6155"/>
  <c r="C6155" s="1"/>
  <c r="B6156"/>
  <c r="C6156" s="1"/>
  <c r="B6157"/>
  <c r="C6157" s="1"/>
  <c r="B6158"/>
  <c r="C6158" s="1"/>
  <c r="B6159"/>
  <c r="C6159" s="1"/>
  <c r="B6160"/>
  <c r="C6160" s="1"/>
  <c r="B6161"/>
  <c r="C6161" s="1"/>
  <c r="B6162"/>
  <c r="C6162" s="1"/>
  <c r="B6163"/>
  <c r="C6163" s="1"/>
  <c r="B6164"/>
  <c r="C6164" s="1"/>
  <c r="B6165"/>
  <c r="C6165" s="1"/>
  <c r="B6166"/>
  <c r="C6166" s="1"/>
  <c r="B6167"/>
  <c r="C6167" s="1"/>
  <c r="B6168"/>
  <c r="C6168" s="1"/>
  <c r="B6169"/>
  <c r="C6169" s="1"/>
  <c r="B6170"/>
  <c r="C6170" s="1"/>
  <c r="B6171"/>
  <c r="C6171" s="1"/>
  <c r="B6172"/>
  <c r="C6172" s="1"/>
  <c r="B6173"/>
  <c r="C6173" s="1"/>
  <c r="B6174"/>
  <c r="C6174" s="1"/>
  <c r="B6175"/>
  <c r="C6175" s="1"/>
  <c r="B6176"/>
  <c r="C6176" s="1"/>
  <c r="B6177"/>
  <c r="C6177" s="1"/>
  <c r="B6178"/>
  <c r="C6178" s="1"/>
  <c r="B6179"/>
  <c r="C6179" s="1"/>
  <c r="B6180"/>
  <c r="C6180" s="1"/>
  <c r="B6181"/>
  <c r="C6181" s="1"/>
  <c r="B6182"/>
  <c r="C6182" s="1"/>
  <c r="B6183"/>
  <c r="C6183" s="1"/>
  <c r="B6184"/>
  <c r="C6184" s="1"/>
  <c r="B6185"/>
  <c r="C6185" s="1"/>
  <c r="B6186"/>
  <c r="C6186" s="1"/>
  <c r="B6187"/>
  <c r="C6187" s="1"/>
  <c r="B6188"/>
  <c r="C6188" s="1"/>
  <c r="B6189"/>
  <c r="C6189" s="1"/>
  <c r="B6190"/>
  <c r="C6190" s="1"/>
  <c r="B6191"/>
  <c r="C6191" s="1"/>
  <c r="B6192"/>
  <c r="C6192" s="1"/>
  <c r="B6193"/>
  <c r="C6193" s="1"/>
  <c r="B6194"/>
  <c r="C6194" s="1"/>
  <c r="B6195"/>
  <c r="C6195" s="1"/>
  <c r="B6196"/>
  <c r="C6196" s="1"/>
  <c r="B6197"/>
  <c r="C6197" s="1"/>
  <c r="B6198"/>
  <c r="C6198" s="1"/>
  <c r="B6199"/>
  <c r="C6199" s="1"/>
  <c r="B6200"/>
  <c r="C6200" s="1"/>
  <c r="B6201"/>
  <c r="C6201" s="1"/>
  <c r="B6202"/>
  <c r="C6202" s="1"/>
  <c r="B6203"/>
  <c r="C6203" s="1"/>
  <c r="B6204"/>
  <c r="C6204" s="1"/>
  <c r="B6205"/>
  <c r="C6205" s="1"/>
  <c r="B6206"/>
  <c r="C6206" s="1"/>
  <c r="B6207"/>
  <c r="C6207" s="1"/>
  <c r="B6208"/>
  <c r="C6208" s="1"/>
  <c r="B6209"/>
  <c r="C6209" s="1"/>
  <c r="B6210"/>
  <c r="C6210" s="1"/>
  <c r="B6211"/>
  <c r="C6211" s="1"/>
  <c r="B6212"/>
  <c r="C6212" s="1"/>
  <c r="B6213"/>
  <c r="C6213" s="1"/>
  <c r="B6214"/>
  <c r="C6214" s="1"/>
  <c r="B6215"/>
  <c r="C6215" s="1"/>
  <c r="B6216"/>
  <c r="C6216" s="1"/>
  <c r="B6217"/>
  <c r="C6217" s="1"/>
  <c r="B6218"/>
  <c r="C6218" s="1"/>
  <c r="B6219"/>
  <c r="C6219" s="1"/>
  <c r="B6220"/>
  <c r="C6220" s="1"/>
  <c r="B6221"/>
  <c r="C6221" s="1"/>
  <c r="B6222"/>
  <c r="C6222" s="1"/>
  <c r="B6223"/>
  <c r="C6223" s="1"/>
  <c r="B6224"/>
  <c r="C6224" s="1"/>
  <c r="B6225"/>
  <c r="C6225" s="1"/>
  <c r="B6226"/>
  <c r="C6226" s="1"/>
  <c r="B6227"/>
  <c r="C6227" s="1"/>
  <c r="B6228"/>
  <c r="C6228" s="1"/>
  <c r="B6229"/>
  <c r="C6229" s="1"/>
  <c r="B6230"/>
  <c r="C6230" s="1"/>
  <c r="B6231"/>
  <c r="C6231" s="1"/>
  <c r="B6232"/>
  <c r="C6232" s="1"/>
  <c r="B6233"/>
  <c r="C6233" s="1"/>
  <c r="B6234"/>
  <c r="C6234" s="1"/>
  <c r="B6235"/>
  <c r="C6235" s="1"/>
  <c r="B6236"/>
  <c r="C6236" s="1"/>
  <c r="B6237"/>
  <c r="C6237" s="1"/>
  <c r="B6238"/>
  <c r="C6238" s="1"/>
  <c r="B6239"/>
  <c r="C6239" s="1"/>
  <c r="B6240"/>
  <c r="C6240" s="1"/>
  <c r="B6241"/>
  <c r="C6241" s="1"/>
  <c r="B6242"/>
  <c r="C6242" s="1"/>
  <c r="B6243"/>
  <c r="C6243" s="1"/>
  <c r="B6244"/>
  <c r="C6244" s="1"/>
  <c r="B6245"/>
  <c r="C6245" s="1"/>
  <c r="B6246"/>
  <c r="C6246" s="1"/>
  <c r="B6247"/>
  <c r="C6247" s="1"/>
  <c r="B6248"/>
  <c r="C6248" s="1"/>
  <c r="B6249"/>
  <c r="C6249" s="1"/>
  <c r="B6250"/>
  <c r="C6250" s="1"/>
  <c r="B6251"/>
  <c r="C6251" s="1"/>
  <c r="B6252"/>
  <c r="C6252" s="1"/>
  <c r="B6253"/>
  <c r="C6253" s="1"/>
  <c r="B6254"/>
  <c r="C6254" s="1"/>
  <c r="B6255"/>
  <c r="C6255" s="1"/>
  <c r="B6256"/>
  <c r="C6256" s="1"/>
  <c r="B6257"/>
  <c r="C6257" s="1"/>
  <c r="B6258"/>
  <c r="C6258" s="1"/>
  <c r="B6259"/>
  <c r="C6259" s="1"/>
  <c r="B6260"/>
  <c r="C6260" s="1"/>
  <c r="B6261"/>
  <c r="C6261" s="1"/>
  <c r="B6262"/>
  <c r="C6262" s="1"/>
  <c r="B6263"/>
  <c r="C6263" s="1"/>
  <c r="B6264"/>
  <c r="C6264" s="1"/>
  <c r="B6265"/>
  <c r="C6265" s="1"/>
  <c r="B6266"/>
  <c r="C6266" s="1"/>
  <c r="B6267"/>
  <c r="C6267" s="1"/>
  <c r="B6268"/>
  <c r="C6268" s="1"/>
  <c r="B6269"/>
  <c r="C6269" s="1"/>
  <c r="B6270"/>
  <c r="C6270" s="1"/>
  <c r="B6271"/>
  <c r="C6271" s="1"/>
  <c r="B6272"/>
  <c r="C6272" s="1"/>
  <c r="B6273"/>
  <c r="C6273" s="1"/>
  <c r="B6274"/>
  <c r="C6274" s="1"/>
  <c r="B6275"/>
  <c r="C6275" s="1"/>
  <c r="B6276"/>
  <c r="C6276" s="1"/>
  <c r="B6277"/>
  <c r="C6277" s="1"/>
  <c r="B6278"/>
  <c r="C6278" s="1"/>
  <c r="B6279"/>
  <c r="C6279" s="1"/>
  <c r="B6280"/>
  <c r="C6280" s="1"/>
  <c r="B6281"/>
  <c r="C6281" s="1"/>
  <c r="B6282"/>
  <c r="C6282" s="1"/>
  <c r="B6283"/>
  <c r="C6283" s="1"/>
  <c r="B6284"/>
  <c r="C6284" s="1"/>
  <c r="B6285"/>
  <c r="C6285" s="1"/>
  <c r="B6286"/>
  <c r="C6286" s="1"/>
  <c r="B6287"/>
  <c r="C6287" s="1"/>
  <c r="B6288"/>
  <c r="C6288" s="1"/>
  <c r="B6289"/>
  <c r="C6289" s="1"/>
  <c r="B6290"/>
  <c r="C6290" s="1"/>
  <c r="B6291"/>
  <c r="C6291" s="1"/>
  <c r="B6292"/>
  <c r="C6292" s="1"/>
  <c r="B6293"/>
  <c r="C6293" s="1"/>
  <c r="B6294"/>
  <c r="C6294" s="1"/>
  <c r="B6295"/>
  <c r="C6295" s="1"/>
  <c r="B6296"/>
  <c r="C6296" s="1"/>
  <c r="B6297"/>
  <c r="C6297" s="1"/>
  <c r="B6298"/>
  <c r="C6298" s="1"/>
  <c r="B6299"/>
  <c r="C6299" s="1"/>
  <c r="B6300"/>
  <c r="C6300" s="1"/>
  <c r="B6301"/>
  <c r="C6301" s="1"/>
  <c r="B6302"/>
  <c r="C6302" s="1"/>
  <c r="B6303"/>
  <c r="C6303" s="1"/>
  <c r="B6304"/>
  <c r="C6304" s="1"/>
  <c r="B6305"/>
  <c r="C6305" s="1"/>
  <c r="B6306"/>
  <c r="C6306" s="1"/>
  <c r="B6307"/>
  <c r="C6307" s="1"/>
  <c r="B6308"/>
  <c r="C6308" s="1"/>
  <c r="B6309"/>
  <c r="C6309" s="1"/>
  <c r="B6310"/>
  <c r="C6310" s="1"/>
  <c r="B6311"/>
  <c r="C6311" s="1"/>
  <c r="B6312"/>
  <c r="C6312" s="1"/>
  <c r="B6313"/>
  <c r="C6313" s="1"/>
  <c r="B6314"/>
  <c r="C6314" s="1"/>
  <c r="B6315"/>
  <c r="C6315" s="1"/>
  <c r="B6316"/>
  <c r="C6316" s="1"/>
  <c r="B6317"/>
  <c r="C6317" s="1"/>
  <c r="B6318"/>
  <c r="C6318" s="1"/>
  <c r="B6319"/>
  <c r="C6319" s="1"/>
  <c r="B6320"/>
  <c r="C6320" s="1"/>
  <c r="B6321"/>
  <c r="C6321" s="1"/>
  <c r="B6322"/>
  <c r="C6322" s="1"/>
  <c r="B6323"/>
  <c r="C6323" s="1"/>
  <c r="B6324"/>
  <c r="C6324" s="1"/>
  <c r="B6325"/>
  <c r="C6325" s="1"/>
  <c r="B6326"/>
  <c r="C6326" s="1"/>
  <c r="B6327"/>
  <c r="C6327" s="1"/>
  <c r="B6328"/>
  <c r="C6328" s="1"/>
  <c r="B6329"/>
  <c r="C6329" s="1"/>
  <c r="B6330"/>
  <c r="C6330" s="1"/>
  <c r="B6331"/>
  <c r="C6331" s="1"/>
  <c r="B6332"/>
  <c r="C6332" s="1"/>
  <c r="B6333"/>
  <c r="C6333" s="1"/>
  <c r="B6334"/>
  <c r="C6334" s="1"/>
  <c r="B6335"/>
  <c r="C6335" s="1"/>
  <c r="B6336"/>
  <c r="C6336" s="1"/>
  <c r="B6337"/>
  <c r="C6337" s="1"/>
  <c r="B6338"/>
  <c r="C6338" s="1"/>
  <c r="B6339"/>
  <c r="C6339" s="1"/>
  <c r="B6340"/>
  <c r="C6340" s="1"/>
  <c r="B6341"/>
  <c r="C6341" s="1"/>
  <c r="B6342"/>
  <c r="C6342" s="1"/>
  <c r="B6343"/>
  <c r="C6343" s="1"/>
  <c r="B6344"/>
  <c r="C6344" s="1"/>
  <c r="B6345"/>
  <c r="C6345" s="1"/>
  <c r="B6346"/>
  <c r="C6346" s="1"/>
  <c r="B6347"/>
  <c r="C6347" s="1"/>
  <c r="B6348"/>
  <c r="C6348" s="1"/>
  <c r="B6349"/>
  <c r="C6349" s="1"/>
  <c r="B6350"/>
  <c r="C6350" s="1"/>
  <c r="B6351"/>
  <c r="C6351" s="1"/>
  <c r="B6352"/>
  <c r="C6352" s="1"/>
  <c r="B6353"/>
  <c r="C6353" s="1"/>
  <c r="B6354"/>
  <c r="C6354" s="1"/>
  <c r="B6355"/>
  <c r="C6355" s="1"/>
  <c r="B6356"/>
  <c r="C6356" s="1"/>
  <c r="B6357"/>
  <c r="C6357" s="1"/>
  <c r="B6358"/>
  <c r="C6358" s="1"/>
  <c r="B6359"/>
  <c r="C6359" s="1"/>
  <c r="B6360"/>
  <c r="C6360" s="1"/>
  <c r="B6361"/>
  <c r="C6361" s="1"/>
  <c r="B6362"/>
  <c r="C6362" s="1"/>
  <c r="B6363"/>
  <c r="C6363" s="1"/>
  <c r="B6364"/>
  <c r="C6364" s="1"/>
  <c r="B6365"/>
  <c r="C6365" s="1"/>
  <c r="B6366"/>
  <c r="C6366" s="1"/>
  <c r="B6367"/>
  <c r="C6367" s="1"/>
  <c r="B6368"/>
  <c r="C6368" s="1"/>
  <c r="B6369"/>
  <c r="C6369" s="1"/>
  <c r="B6370"/>
  <c r="C6370" s="1"/>
  <c r="B6371"/>
  <c r="C6371" s="1"/>
  <c r="B6372"/>
  <c r="C6372" s="1"/>
  <c r="B6373"/>
  <c r="C6373" s="1"/>
  <c r="B6374"/>
  <c r="C6374" s="1"/>
  <c r="B6375"/>
  <c r="C6375" s="1"/>
  <c r="B6376"/>
  <c r="C6376" s="1"/>
  <c r="B6377"/>
  <c r="C6377" s="1"/>
  <c r="B6378"/>
  <c r="C6378" s="1"/>
  <c r="B6379"/>
  <c r="C6379" s="1"/>
  <c r="B6380"/>
  <c r="C6380" s="1"/>
  <c r="B6381"/>
  <c r="C6381" s="1"/>
  <c r="B6382"/>
  <c r="C6382" s="1"/>
  <c r="B6383"/>
  <c r="C6383" s="1"/>
  <c r="B6384"/>
  <c r="C6384" s="1"/>
  <c r="B6385"/>
  <c r="C6385" s="1"/>
  <c r="B6386"/>
  <c r="C6386" s="1"/>
  <c r="B6387"/>
  <c r="C6387" s="1"/>
  <c r="B6388"/>
  <c r="C6388" s="1"/>
  <c r="B6389"/>
  <c r="C6389" s="1"/>
  <c r="B6390"/>
  <c r="C6390" s="1"/>
  <c r="B6391"/>
  <c r="C6391" s="1"/>
  <c r="B6392"/>
  <c r="C6392" s="1"/>
  <c r="B6393"/>
  <c r="C6393" s="1"/>
  <c r="B6394"/>
  <c r="C6394" s="1"/>
  <c r="B6395"/>
  <c r="C6395" s="1"/>
  <c r="B6396"/>
  <c r="C6396" s="1"/>
  <c r="B6397"/>
  <c r="C6397" s="1"/>
  <c r="B6398"/>
  <c r="C6398" s="1"/>
  <c r="B6399"/>
  <c r="C6399" s="1"/>
  <c r="B6400"/>
  <c r="C6400" s="1"/>
  <c r="B6401"/>
  <c r="C6401" s="1"/>
  <c r="B6402"/>
  <c r="C6402" s="1"/>
  <c r="B6403"/>
  <c r="C6403" s="1"/>
  <c r="B6404"/>
  <c r="C6404" s="1"/>
  <c r="B6405"/>
  <c r="C6405" s="1"/>
  <c r="B6406"/>
  <c r="C6406" s="1"/>
  <c r="B6407"/>
  <c r="C6407" s="1"/>
  <c r="B6408"/>
  <c r="C6408" s="1"/>
  <c r="B6409"/>
  <c r="C6409" s="1"/>
  <c r="B6410"/>
  <c r="C6410" s="1"/>
  <c r="B6411"/>
  <c r="C6411" s="1"/>
  <c r="B6412"/>
  <c r="C6412" s="1"/>
  <c r="B6413"/>
  <c r="C6413" s="1"/>
  <c r="B6414"/>
  <c r="C6414" s="1"/>
  <c r="B6415"/>
  <c r="C6415" s="1"/>
  <c r="B6416"/>
  <c r="C6416" s="1"/>
  <c r="B6417"/>
  <c r="C6417" s="1"/>
  <c r="B6418"/>
  <c r="C6418" s="1"/>
  <c r="B6419"/>
  <c r="C6419" s="1"/>
  <c r="B6420"/>
  <c r="C6420" s="1"/>
  <c r="B6421"/>
  <c r="C6421" s="1"/>
  <c r="B6422"/>
  <c r="C6422" s="1"/>
  <c r="B6423"/>
  <c r="C6423" s="1"/>
  <c r="B6424"/>
  <c r="C6424" s="1"/>
  <c r="B6425"/>
  <c r="C6425" s="1"/>
  <c r="B6426"/>
  <c r="C6426" s="1"/>
  <c r="B6427"/>
  <c r="C6427" s="1"/>
  <c r="B6428"/>
  <c r="C6428" s="1"/>
  <c r="B6429"/>
  <c r="C6429" s="1"/>
  <c r="B6430"/>
  <c r="C6430" s="1"/>
  <c r="B6431"/>
  <c r="C6431" s="1"/>
  <c r="B6432"/>
  <c r="C6432" s="1"/>
  <c r="B6433"/>
  <c r="C6433" s="1"/>
  <c r="B6434"/>
  <c r="C6434" s="1"/>
  <c r="B6435"/>
  <c r="C6435" s="1"/>
  <c r="B6436"/>
  <c r="C6436" s="1"/>
  <c r="B6437"/>
  <c r="C6437" s="1"/>
  <c r="B6438"/>
  <c r="C6438" s="1"/>
  <c r="B6439"/>
  <c r="C6439" s="1"/>
  <c r="B6440"/>
  <c r="C6440" s="1"/>
  <c r="B6441"/>
  <c r="C6441" s="1"/>
  <c r="B6442"/>
  <c r="C6442" s="1"/>
  <c r="B6443"/>
  <c r="C6443" s="1"/>
  <c r="B6444"/>
  <c r="C6444" s="1"/>
  <c r="B6445"/>
  <c r="C6445" s="1"/>
  <c r="B6446"/>
  <c r="C6446" s="1"/>
  <c r="B6447"/>
  <c r="C6447" s="1"/>
  <c r="B6448"/>
  <c r="C6448" s="1"/>
  <c r="B6449"/>
  <c r="C6449" s="1"/>
  <c r="B6450"/>
  <c r="C6450" s="1"/>
  <c r="B6451"/>
  <c r="C6451" s="1"/>
  <c r="B6452"/>
  <c r="C6452" s="1"/>
  <c r="B6453"/>
  <c r="C6453" s="1"/>
  <c r="B6454"/>
  <c r="C6454" s="1"/>
  <c r="B6455"/>
  <c r="C6455" s="1"/>
  <c r="B6456"/>
  <c r="C6456" s="1"/>
  <c r="B6457"/>
  <c r="C6457" s="1"/>
  <c r="B6458"/>
  <c r="C6458" s="1"/>
  <c r="B6459"/>
  <c r="C6459" s="1"/>
  <c r="B6460"/>
  <c r="C6460" s="1"/>
  <c r="B6461"/>
  <c r="C6461" s="1"/>
  <c r="B6462"/>
  <c r="C6462" s="1"/>
  <c r="B6463"/>
  <c r="C6463" s="1"/>
  <c r="B6464"/>
  <c r="C6464" s="1"/>
  <c r="B6465"/>
  <c r="C6465" s="1"/>
  <c r="B6466"/>
  <c r="C6466" s="1"/>
  <c r="B6467"/>
  <c r="C6467" s="1"/>
  <c r="B6468"/>
  <c r="C6468" s="1"/>
  <c r="B6469"/>
  <c r="C6469" s="1"/>
  <c r="B6470"/>
  <c r="C6470" s="1"/>
  <c r="B6471"/>
  <c r="C6471" s="1"/>
  <c r="B6472"/>
  <c r="C6472" s="1"/>
  <c r="B6473"/>
  <c r="C6473" s="1"/>
  <c r="B6474"/>
  <c r="C6474" s="1"/>
  <c r="B6475"/>
  <c r="C6475" s="1"/>
  <c r="B6476"/>
  <c r="C6476" s="1"/>
  <c r="B6477"/>
  <c r="C6477" s="1"/>
  <c r="B6478"/>
  <c r="C6478" s="1"/>
  <c r="B6479"/>
  <c r="C6479" s="1"/>
  <c r="B6480"/>
  <c r="C6480" s="1"/>
  <c r="B6481"/>
  <c r="C6481" s="1"/>
  <c r="B6482"/>
  <c r="C6482" s="1"/>
  <c r="B6483"/>
  <c r="C6483" s="1"/>
  <c r="B6484"/>
  <c r="C6484" s="1"/>
  <c r="B6485"/>
  <c r="C6485" s="1"/>
  <c r="B6486"/>
  <c r="C6486" s="1"/>
  <c r="B6487"/>
  <c r="C6487" s="1"/>
  <c r="B6488"/>
  <c r="C6488" s="1"/>
  <c r="B6489"/>
  <c r="C6489" s="1"/>
  <c r="B6490"/>
  <c r="C6490" s="1"/>
  <c r="B6491"/>
  <c r="C6491" s="1"/>
  <c r="B6492"/>
  <c r="C6492" s="1"/>
  <c r="B6493"/>
  <c r="C6493" s="1"/>
  <c r="B6494"/>
  <c r="C6494" s="1"/>
  <c r="B6495"/>
  <c r="C6495" s="1"/>
  <c r="B6496"/>
  <c r="C6496" s="1"/>
  <c r="B6497"/>
  <c r="C6497" s="1"/>
  <c r="B6498"/>
  <c r="C6498" s="1"/>
  <c r="B6499"/>
  <c r="C6499" s="1"/>
  <c r="B6500"/>
  <c r="C6500" s="1"/>
  <c r="B6501"/>
  <c r="C6501" s="1"/>
  <c r="B6502"/>
  <c r="C6502" s="1"/>
  <c r="B6503"/>
  <c r="C6503" s="1"/>
  <c r="B6504"/>
  <c r="C6504" s="1"/>
  <c r="B6505"/>
  <c r="C6505" s="1"/>
  <c r="B6506"/>
  <c r="C6506" s="1"/>
  <c r="B6507"/>
  <c r="C6507" s="1"/>
  <c r="B6508"/>
  <c r="C6508" s="1"/>
  <c r="B6509"/>
  <c r="C6509" s="1"/>
  <c r="B6510"/>
  <c r="C6510" s="1"/>
  <c r="B6511"/>
  <c r="C6511" s="1"/>
  <c r="B6512"/>
  <c r="C6512" s="1"/>
  <c r="B6513"/>
  <c r="C6513" s="1"/>
  <c r="B6514"/>
  <c r="C6514" s="1"/>
  <c r="B6515"/>
  <c r="C6515" s="1"/>
  <c r="B6516"/>
  <c r="C6516" s="1"/>
  <c r="B6517"/>
  <c r="C6517" s="1"/>
  <c r="B6518"/>
  <c r="C6518" s="1"/>
  <c r="B6519"/>
  <c r="C6519" s="1"/>
  <c r="B6520"/>
  <c r="C6520" s="1"/>
  <c r="B6521"/>
  <c r="C6521" s="1"/>
  <c r="B6522"/>
  <c r="C6522" s="1"/>
  <c r="B6523"/>
  <c r="C6523" s="1"/>
  <c r="B6524"/>
  <c r="C6524" s="1"/>
  <c r="B6525"/>
  <c r="C6525" s="1"/>
  <c r="B6526"/>
  <c r="C6526" s="1"/>
  <c r="B6527"/>
  <c r="C6527" s="1"/>
  <c r="B6528"/>
  <c r="C6528" s="1"/>
  <c r="B6529"/>
  <c r="C6529" s="1"/>
  <c r="B6530"/>
  <c r="C6530" s="1"/>
  <c r="B6531"/>
  <c r="C6531" s="1"/>
  <c r="B6532"/>
  <c r="C6532" s="1"/>
  <c r="B6533"/>
  <c r="C6533" s="1"/>
  <c r="B6534"/>
  <c r="C6534" s="1"/>
  <c r="B6535"/>
  <c r="C6535" s="1"/>
  <c r="B6536"/>
  <c r="C6536" s="1"/>
  <c r="B6537"/>
  <c r="C6537" s="1"/>
  <c r="B6538"/>
  <c r="C6538" s="1"/>
  <c r="B6539"/>
  <c r="C6539" s="1"/>
  <c r="B6540"/>
  <c r="C6540" s="1"/>
  <c r="B6541"/>
  <c r="C6541" s="1"/>
  <c r="B6542"/>
  <c r="C6542" s="1"/>
  <c r="B6543"/>
  <c r="C6543" s="1"/>
  <c r="B6544"/>
  <c r="C6544" s="1"/>
  <c r="B6545"/>
  <c r="C6545" s="1"/>
  <c r="B6546"/>
  <c r="C6546" s="1"/>
  <c r="B6547"/>
  <c r="C6547" s="1"/>
  <c r="B6548"/>
  <c r="C6548" s="1"/>
  <c r="B6549"/>
  <c r="C6549" s="1"/>
  <c r="B6550"/>
  <c r="C6550" s="1"/>
  <c r="B6551"/>
  <c r="C6551" s="1"/>
  <c r="B6552"/>
  <c r="C6552" s="1"/>
  <c r="B6553"/>
  <c r="C6553" s="1"/>
  <c r="B6554"/>
  <c r="C6554" s="1"/>
  <c r="B6555"/>
  <c r="C6555" s="1"/>
  <c r="B6556"/>
  <c r="C6556" s="1"/>
  <c r="B6557"/>
  <c r="C6557" s="1"/>
  <c r="B6558"/>
  <c r="C6558" s="1"/>
  <c r="B6559"/>
  <c r="C6559" s="1"/>
  <c r="B6560"/>
  <c r="C6560" s="1"/>
  <c r="B6561"/>
  <c r="C6561" s="1"/>
  <c r="B6562"/>
  <c r="C6562" s="1"/>
  <c r="B6563"/>
  <c r="C6563" s="1"/>
  <c r="B6564"/>
  <c r="C6564" s="1"/>
  <c r="B6565"/>
  <c r="C6565" s="1"/>
  <c r="B6566"/>
  <c r="C6566" s="1"/>
  <c r="B6567"/>
  <c r="C6567" s="1"/>
  <c r="B6568"/>
  <c r="C6568" s="1"/>
  <c r="B6569"/>
  <c r="C6569" s="1"/>
  <c r="B6570"/>
  <c r="C6570" s="1"/>
  <c r="B6571"/>
  <c r="C6571" s="1"/>
  <c r="B6572"/>
  <c r="C6572" s="1"/>
  <c r="B6573"/>
  <c r="C6573" s="1"/>
  <c r="B6574"/>
  <c r="C6574" s="1"/>
  <c r="B6575"/>
  <c r="C6575" s="1"/>
  <c r="B6576"/>
  <c r="C6576" s="1"/>
  <c r="B6577"/>
  <c r="C6577" s="1"/>
  <c r="B6578"/>
  <c r="C6578" s="1"/>
  <c r="B6579"/>
  <c r="C6579" s="1"/>
  <c r="B6580"/>
  <c r="C6580" s="1"/>
  <c r="B6581"/>
  <c r="C6581" s="1"/>
  <c r="B6582"/>
  <c r="C6582" s="1"/>
  <c r="B6583"/>
  <c r="C6583" s="1"/>
  <c r="B6584"/>
  <c r="C6584" s="1"/>
  <c r="B6585"/>
  <c r="C6585" s="1"/>
  <c r="B6586"/>
  <c r="C6586" s="1"/>
  <c r="B6587"/>
  <c r="C6587" s="1"/>
  <c r="B6588"/>
  <c r="C6588" s="1"/>
  <c r="B6589"/>
  <c r="C6589" s="1"/>
  <c r="B6590"/>
  <c r="C6590" s="1"/>
  <c r="B6591"/>
  <c r="C6591" s="1"/>
  <c r="B6592"/>
  <c r="C6592" s="1"/>
  <c r="B6593"/>
  <c r="C6593" s="1"/>
  <c r="B6594"/>
  <c r="C6594" s="1"/>
  <c r="B6595"/>
  <c r="C6595" s="1"/>
  <c r="B6596"/>
  <c r="C6596" s="1"/>
  <c r="B6597"/>
  <c r="C6597" s="1"/>
  <c r="B6598"/>
  <c r="C6598" s="1"/>
  <c r="B6599"/>
  <c r="C6599" s="1"/>
  <c r="B6600"/>
  <c r="C6600" s="1"/>
  <c r="B6601"/>
  <c r="C6601" s="1"/>
  <c r="B6602"/>
  <c r="C6602" s="1"/>
  <c r="B6603"/>
  <c r="C6603" s="1"/>
  <c r="B6604"/>
  <c r="C6604" s="1"/>
  <c r="B6605"/>
  <c r="C6605" s="1"/>
  <c r="B6606"/>
  <c r="C6606" s="1"/>
  <c r="B6607"/>
  <c r="C6607" s="1"/>
  <c r="B6608"/>
  <c r="C6608" s="1"/>
  <c r="B6609"/>
  <c r="C6609" s="1"/>
  <c r="B6610"/>
  <c r="C6610" s="1"/>
  <c r="B6611"/>
  <c r="C6611" s="1"/>
  <c r="B6612"/>
  <c r="C6612" s="1"/>
  <c r="B6613"/>
  <c r="C6613" s="1"/>
  <c r="B6614"/>
  <c r="C6614" s="1"/>
  <c r="B6615"/>
  <c r="C6615" s="1"/>
  <c r="B6616"/>
  <c r="C6616" s="1"/>
  <c r="B6617"/>
  <c r="C6617" s="1"/>
  <c r="B6618"/>
  <c r="C6618" s="1"/>
  <c r="B6619"/>
  <c r="C6619" s="1"/>
  <c r="B6620"/>
  <c r="C6620" s="1"/>
  <c r="B6621"/>
  <c r="C6621" s="1"/>
  <c r="B6622"/>
  <c r="C6622" s="1"/>
  <c r="B6623"/>
  <c r="C6623" s="1"/>
  <c r="B6624"/>
  <c r="C6624" s="1"/>
  <c r="B6625"/>
  <c r="C6625" s="1"/>
  <c r="B6626"/>
  <c r="C6626" s="1"/>
  <c r="B6627"/>
  <c r="C6627" s="1"/>
  <c r="B6628"/>
  <c r="C6628" s="1"/>
  <c r="B6629"/>
  <c r="C6629" s="1"/>
  <c r="B6630"/>
  <c r="C6630" s="1"/>
  <c r="B6631"/>
  <c r="C6631" s="1"/>
  <c r="B6632"/>
  <c r="C6632" s="1"/>
  <c r="B6633"/>
  <c r="C6633" s="1"/>
  <c r="B6634"/>
  <c r="C6634" s="1"/>
  <c r="B6635"/>
  <c r="C6635" s="1"/>
  <c r="B6636"/>
  <c r="C6636" s="1"/>
  <c r="B6637"/>
  <c r="C6637" s="1"/>
  <c r="B6638"/>
  <c r="C6638" s="1"/>
  <c r="B6639"/>
  <c r="C6639" s="1"/>
  <c r="B6640"/>
  <c r="C6640" s="1"/>
  <c r="B6641"/>
  <c r="C6641" s="1"/>
  <c r="B6642"/>
  <c r="C6642" s="1"/>
  <c r="B6643"/>
  <c r="C6643" s="1"/>
  <c r="B6644"/>
  <c r="C6644" s="1"/>
  <c r="B6645"/>
  <c r="C6645" s="1"/>
  <c r="B6646"/>
  <c r="C6646" s="1"/>
  <c r="B6647"/>
  <c r="C6647" s="1"/>
  <c r="B6648"/>
  <c r="C6648" s="1"/>
  <c r="B6649"/>
  <c r="C6649" s="1"/>
  <c r="B6650"/>
  <c r="C6650" s="1"/>
  <c r="B6651"/>
  <c r="C6651" s="1"/>
  <c r="B6652"/>
  <c r="C6652" s="1"/>
  <c r="B6653"/>
  <c r="C6653" s="1"/>
  <c r="B6654"/>
  <c r="C6654" s="1"/>
  <c r="B6655"/>
  <c r="C6655" s="1"/>
  <c r="B6656"/>
  <c r="C6656" s="1"/>
  <c r="B6657"/>
  <c r="C6657" s="1"/>
  <c r="B6658"/>
  <c r="C6658" s="1"/>
  <c r="B6659"/>
  <c r="C6659" s="1"/>
  <c r="B6660"/>
  <c r="C6660" s="1"/>
  <c r="B6661"/>
  <c r="C6661" s="1"/>
  <c r="B6662"/>
  <c r="C6662" s="1"/>
  <c r="B6663"/>
  <c r="C6663" s="1"/>
  <c r="B6664"/>
  <c r="C6664" s="1"/>
  <c r="B6665"/>
  <c r="C6665" s="1"/>
  <c r="B6666"/>
  <c r="C6666" s="1"/>
  <c r="B6667"/>
  <c r="C6667" s="1"/>
  <c r="B6668"/>
  <c r="C6668" s="1"/>
  <c r="B6669"/>
  <c r="C6669" s="1"/>
  <c r="B6670"/>
  <c r="C6670" s="1"/>
  <c r="B6671"/>
  <c r="C6671" s="1"/>
  <c r="B6672"/>
  <c r="C6672" s="1"/>
  <c r="B6673"/>
  <c r="C6673" s="1"/>
  <c r="B6674"/>
  <c r="C6674" s="1"/>
  <c r="B6675"/>
  <c r="C6675" s="1"/>
  <c r="B6676"/>
  <c r="C6676" s="1"/>
  <c r="B6677"/>
  <c r="C6677" s="1"/>
  <c r="B6678"/>
  <c r="C6678" s="1"/>
  <c r="B6679"/>
  <c r="C6679" s="1"/>
  <c r="B6680"/>
  <c r="C6680" s="1"/>
  <c r="B6681"/>
  <c r="C6681" s="1"/>
  <c r="B6682"/>
  <c r="C6682" s="1"/>
  <c r="B6683"/>
  <c r="C6683" s="1"/>
  <c r="B6684"/>
  <c r="C6684" s="1"/>
  <c r="B6685"/>
  <c r="C6685" s="1"/>
  <c r="B6686"/>
  <c r="C6686" s="1"/>
  <c r="B6687"/>
  <c r="C6687" s="1"/>
  <c r="B6688"/>
  <c r="C6688" s="1"/>
  <c r="B6689"/>
  <c r="C6689" s="1"/>
  <c r="B6690"/>
  <c r="C6690" s="1"/>
  <c r="B6691"/>
  <c r="C6691" s="1"/>
  <c r="B6692"/>
  <c r="C6692" s="1"/>
  <c r="B6693"/>
  <c r="C6693" s="1"/>
  <c r="B6694"/>
  <c r="C6694" s="1"/>
  <c r="B6695"/>
  <c r="C6695" s="1"/>
  <c r="B6696"/>
  <c r="C6696" s="1"/>
  <c r="B6697"/>
  <c r="C6697" s="1"/>
  <c r="B6698"/>
  <c r="C6698" s="1"/>
  <c r="B6699"/>
  <c r="C6699" s="1"/>
  <c r="B6700"/>
  <c r="C6700" s="1"/>
  <c r="B6701"/>
  <c r="C6701" s="1"/>
  <c r="B6702"/>
  <c r="C6702" s="1"/>
  <c r="B6703"/>
  <c r="C6703" s="1"/>
  <c r="B6704"/>
  <c r="C6704" s="1"/>
  <c r="B6705"/>
  <c r="C6705" s="1"/>
  <c r="B6706"/>
  <c r="C6706" s="1"/>
  <c r="B6707"/>
  <c r="C6707" s="1"/>
  <c r="B6708"/>
  <c r="C6708" s="1"/>
  <c r="B6709"/>
  <c r="C6709" s="1"/>
  <c r="B6710"/>
  <c r="C6710" s="1"/>
  <c r="B6711"/>
  <c r="C6711" s="1"/>
  <c r="B6712"/>
  <c r="C6712" s="1"/>
  <c r="B6713"/>
  <c r="C6713" s="1"/>
  <c r="B6714"/>
  <c r="C6714" s="1"/>
  <c r="B6715"/>
  <c r="C6715" s="1"/>
  <c r="B6716"/>
  <c r="C6716" s="1"/>
  <c r="B6717"/>
  <c r="C6717" s="1"/>
  <c r="B6718"/>
  <c r="C6718" s="1"/>
  <c r="B6719"/>
  <c r="C6719" s="1"/>
  <c r="B6720"/>
  <c r="C6720" s="1"/>
  <c r="B6721"/>
  <c r="C6721" s="1"/>
  <c r="B6722"/>
  <c r="C6722" s="1"/>
  <c r="B6723"/>
  <c r="C6723" s="1"/>
  <c r="B6724"/>
  <c r="C6724" s="1"/>
  <c r="B6725"/>
  <c r="C6725" s="1"/>
  <c r="B6726"/>
  <c r="C6726" s="1"/>
  <c r="B6727"/>
  <c r="C6727" s="1"/>
  <c r="B6728"/>
  <c r="C6728" s="1"/>
  <c r="B6729"/>
  <c r="C6729" s="1"/>
  <c r="B6730"/>
  <c r="C6730" s="1"/>
  <c r="B6731"/>
  <c r="C6731" s="1"/>
  <c r="B6732"/>
  <c r="C6732" s="1"/>
  <c r="B6733"/>
  <c r="C6733" s="1"/>
  <c r="B6734"/>
  <c r="C6734" s="1"/>
  <c r="B6735"/>
  <c r="C6735" s="1"/>
  <c r="B6736"/>
  <c r="C6736" s="1"/>
  <c r="B6737"/>
  <c r="C6737" s="1"/>
  <c r="B6738"/>
  <c r="C6738" s="1"/>
  <c r="B6739"/>
  <c r="C6739" s="1"/>
  <c r="B6740"/>
  <c r="C6740" s="1"/>
  <c r="B6741"/>
  <c r="C6741" s="1"/>
  <c r="B6742"/>
  <c r="C6742" s="1"/>
  <c r="B6743"/>
  <c r="C6743" s="1"/>
  <c r="B6744"/>
  <c r="C6744" s="1"/>
  <c r="B6745"/>
  <c r="C6745" s="1"/>
  <c r="B6746"/>
  <c r="C6746" s="1"/>
  <c r="B6747"/>
  <c r="C6747" s="1"/>
  <c r="B6748"/>
  <c r="C6748" s="1"/>
  <c r="B6749"/>
  <c r="C6749" s="1"/>
  <c r="B6750"/>
  <c r="C6750" s="1"/>
  <c r="B6751"/>
  <c r="C6751" s="1"/>
  <c r="B6752"/>
  <c r="C6752" s="1"/>
  <c r="B6753"/>
  <c r="C6753" s="1"/>
  <c r="B6754"/>
  <c r="C6754" s="1"/>
  <c r="B6755"/>
  <c r="C6755" s="1"/>
  <c r="B6756"/>
  <c r="C6756" s="1"/>
  <c r="B6757"/>
  <c r="C6757" s="1"/>
  <c r="B6758"/>
  <c r="C6758" s="1"/>
  <c r="B6759"/>
  <c r="C6759" s="1"/>
  <c r="B6760"/>
  <c r="C6760" s="1"/>
  <c r="B6761"/>
  <c r="C6761" s="1"/>
  <c r="B6762"/>
  <c r="C6762" s="1"/>
  <c r="B6763"/>
  <c r="C6763" s="1"/>
  <c r="B6764"/>
  <c r="C6764" s="1"/>
  <c r="B6765"/>
  <c r="C6765" s="1"/>
  <c r="B6766"/>
  <c r="C6766" s="1"/>
  <c r="B6767"/>
  <c r="C6767" s="1"/>
  <c r="B6768"/>
  <c r="C6768" s="1"/>
  <c r="B6769"/>
  <c r="C6769" s="1"/>
  <c r="B6770"/>
  <c r="C6770" s="1"/>
  <c r="B6771"/>
  <c r="C6771" s="1"/>
  <c r="B6772"/>
  <c r="C6772" s="1"/>
  <c r="B6773"/>
  <c r="C6773" s="1"/>
  <c r="B6774"/>
  <c r="C6774" s="1"/>
  <c r="B6775"/>
  <c r="C6775" s="1"/>
  <c r="B6776"/>
  <c r="C6776" s="1"/>
  <c r="B6777"/>
  <c r="C6777" s="1"/>
  <c r="B6778"/>
  <c r="C6778" s="1"/>
  <c r="B6779"/>
  <c r="C6779" s="1"/>
  <c r="B6780"/>
  <c r="C6780" s="1"/>
  <c r="B6781"/>
  <c r="C6781" s="1"/>
  <c r="B6782"/>
  <c r="C6782" s="1"/>
  <c r="B6783"/>
  <c r="C6783" s="1"/>
  <c r="B6784"/>
  <c r="C6784" s="1"/>
  <c r="B6785"/>
  <c r="C6785" s="1"/>
  <c r="B6786"/>
  <c r="C6786" s="1"/>
  <c r="B6787"/>
  <c r="C6787" s="1"/>
  <c r="B6788"/>
  <c r="C6788" s="1"/>
  <c r="B6789"/>
  <c r="C6789" s="1"/>
  <c r="B6790"/>
  <c r="C6790" s="1"/>
  <c r="B6791"/>
  <c r="C6791" s="1"/>
  <c r="B6792"/>
  <c r="C6792" s="1"/>
  <c r="B6793"/>
  <c r="C6793" s="1"/>
  <c r="B6794"/>
  <c r="C6794" s="1"/>
  <c r="B6795"/>
  <c r="C6795" s="1"/>
  <c r="B6796"/>
  <c r="C6796" s="1"/>
  <c r="B6797"/>
  <c r="C6797" s="1"/>
  <c r="B6798"/>
  <c r="C6798" s="1"/>
  <c r="B6799"/>
  <c r="C6799" s="1"/>
  <c r="B6800"/>
  <c r="C6800" s="1"/>
  <c r="B6801"/>
  <c r="C6801" s="1"/>
  <c r="B6802"/>
  <c r="C6802" s="1"/>
  <c r="B6803"/>
  <c r="C6803" s="1"/>
  <c r="B6804"/>
  <c r="C6804" s="1"/>
  <c r="B6805"/>
  <c r="C6805" s="1"/>
  <c r="B6806"/>
  <c r="C6806" s="1"/>
  <c r="B6807"/>
  <c r="C6807" s="1"/>
  <c r="B6808"/>
  <c r="C6808" s="1"/>
  <c r="B6809"/>
  <c r="C6809" s="1"/>
  <c r="B6810"/>
  <c r="C6810" s="1"/>
  <c r="B6811"/>
  <c r="C6811" s="1"/>
  <c r="B6812"/>
  <c r="C6812" s="1"/>
  <c r="B6813"/>
  <c r="C6813" s="1"/>
  <c r="B6814"/>
  <c r="C6814" s="1"/>
  <c r="B6815"/>
  <c r="C6815" s="1"/>
  <c r="B6816"/>
  <c r="C6816" s="1"/>
  <c r="B6817"/>
  <c r="C6817" s="1"/>
  <c r="B6818"/>
  <c r="C6818" s="1"/>
  <c r="B6819"/>
  <c r="C6819" s="1"/>
  <c r="B6820"/>
  <c r="C6820" s="1"/>
  <c r="B6821"/>
  <c r="C6821" s="1"/>
  <c r="B6822"/>
  <c r="C6822" s="1"/>
  <c r="B6823"/>
  <c r="C6823" s="1"/>
  <c r="B6824"/>
  <c r="C6824" s="1"/>
  <c r="B6825"/>
  <c r="C6825" s="1"/>
  <c r="B6826"/>
  <c r="C6826" s="1"/>
  <c r="B6827"/>
  <c r="C6827" s="1"/>
  <c r="B6828"/>
  <c r="C6828" s="1"/>
  <c r="B6829"/>
  <c r="C6829" s="1"/>
  <c r="B6830"/>
  <c r="C6830" s="1"/>
  <c r="B6831"/>
  <c r="C6831" s="1"/>
  <c r="B6832"/>
  <c r="C6832" s="1"/>
  <c r="B6833"/>
  <c r="C6833" s="1"/>
  <c r="B6834"/>
  <c r="C6834" s="1"/>
  <c r="B6835"/>
  <c r="C6835" s="1"/>
  <c r="B6836"/>
  <c r="C6836" s="1"/>
  <c r="B6837"/>
  <c r="C6837" s="1"/>
  <c r="B6838"/>
  <c r="C6838" s="1"/>
  <c r="B6839"/>
  <c r="C6839" s="1"/>
  <c r="B6840"/>
  <c r="C6840" s="1"/>
  <c r="B6841"/>
  <c r="C6841" s="1"/>
  <c r="B6842"/>
  <c r="C6842" s="1"/>
  <c r="B6843"/>
  <c r="C6843" s="1"/>
  <c r="B6844"/>
  <c r="C6844" s="1"/>
  <c r="B6845"/>
  <c r="C6845" s="1"/>
  <c r="B6846"/>
  <c r="C6846" s="1"/>
  <c r="B6847"/>
  <c r="C6847" s="1"/>
  <c r="B6848"/>
  <c r="C6848" s="1"/>
  <c r="B6849"/>
  <c r="C6849" s="1"/>
  <c r="B6850"/>
  <c r="C6850" s="1"/>
  <c r="B6851"/>
  <c r="C6851" s="1"/>
  <c r="B6852"/>
  <c r="C6852" s="1"/>
  <c r="B6853"/>
  <c r="C6853" s="1"/>
  <c r="B6854"/>
  <c r="C6854" s="1"/>
  <c r="B6855"/>
  <c r="C6855" s="1"/>
  <c r="B6856"/>
  <c r="C6856" s="1"/>
  <c r="B6857"/>
  <c r="C6857" s="1"/>
  <c r="B6858"/>
  <c r="C6858" s="1"/>
  <c r="B6859"/>
  <c r="C6859" s="1"/>
  <c r="B6860"/>
  <c r="C6860" s="1"/>
  <c r="B6861"/>
  <c r="C6861" s="1"/>
  <c r="B6862"/>
  <c r="C6862" s="1"/>
  <c r="B6863"/>
  <c r="C6863" s="1"/>
  <c r="B6864"/>
  <c r="C6864" s="1"/>
  <c r="B6865"/>
  <c r="C6865" s="1"/>
  <c r="B6866"/>
  <c r="C6866" s="1"/>
  <c r="B6867"/>
  <c r="C6867" s="1"/>
  <c r="B6868"/>
  <c r="C6868" s="1"/>
  <c r="B6869"/>
  <c r="C6869" s="1"/>
  <c r="B6870"/>
  <c r="C6870" s="1"/>
  <c r="B6871"/>
  <c r="C6871" s="1"/>
  <c r="B6872"/>
  <c r="C6872" s="1"/>
  <c r="B6873"/>
  <c r="C6873" s="1"/>
  <c r="B6874"/>
  <c r="C6874" s="1"/>
  <c r="B6875"/>
  <c r="C6875" s="1"/>
  <c r="B6876"/>
  <c r="C6876" s="1"/>
  <c r="B6877"/>
  <c r="C6877" s="1"/>
  <c r="B6878"/>
  <c r="C6878" s="1"/>
  <c r="B6879"/>
  <c r="C6879" s="1"/>
  <c r="B6880"/>
  <c r="C6880" s="1"/>
  <c r="B6881"/>
  <c r="C6881" s="1"/>
  <c r="B6882"/>
  <c r="C6882" s="1"/>
  <c r="B6883"/>
  <c r="C6883" s="1"/>
  <c r="B6884"/>
  <c r="C6884" s="1"/>
  <c r="B6885"/>
  <c r="C6885" s="1"/>
  <c r="B6886"/>
  <c r="C6886" s="1"/>
  <c r="B6887"/>
  <c r="C6887" s="1"/>
  <c r="B6888"/>
  <c r="C6888" s="1"/>
  <c r="B6889"/>
  <c r="C6889" s="1"/>
  <c r="B6890"/>
  <c r="C6890" s="1"/>
  <c r="B6891"/>
  <c r="C6891" s="1"/>
  <c r="B6892"/>
  <c r="C6892" s="1"/>
  <c r="B6893"/>
  <c r="C6893" s="1"/>
  <c r="B6894"/>
  <c r="C6894" s="1"/>
  <c r="B6895"/>
  <c r="C6895" s="1"/>
  <c r="B6896"/>
  <c r="C6896" s="1"/>
  <c r="B6897"/>
  <c r="C6897" s="1"/>
  <c r="B6898"/>
  <c r="C6898" s="1"/>
  <c r="B6899"/>
  <c r="C6899" s="1"/>
  <c r="B6900"/>
  <c r="C6900" s="1"/>
  <c r="B6901"/>
  <c r="C6901" s="1"/>
  <c r="B6902"/>
  <c r="C6902" s="1"/>
  <c r="B6903"/>
  <c r="C6903" s="1"/>
  <c r="B6904"/>
  <c r="C6904" s="1"/>
  <c r="B6905"/>
  <c r="C6905" s="1"/>
  <c r="B6906"/>
  <c r="C6906" s="1"/>
  <c r="B6907"/>
  <c r="C6907" s="1"/>
  <c r="B6908"/>
  <c r="C6908" s="1"/>
  <c r="B6909"/>
  <c r="C6909" s="1"/>
  <c r="B6910"/>
  <c r="C6910" s="1"/>
  <c r="B6911"/>
  <c r="C6911" s="1"/>
  <c r="B6912"/>
  <c r="C6912" s="1"/>
  <c r="B6913"/>
  <c r="C6913" s="1"/>
  <c r="B6914"/>
  <c r="C6914" s="1"/>
  <c r="B6915"/>
  <c r="C6915" s="1"/>
  <c r="B6916"/>
  <c r="C6916" s="1"/>
  <c r="B6917"/>
  <c r="C6917" s="1"/>
  <c r="B6918"/>
  <c r="C6918" s="1"/>
  <c r="B6919"/>
  <c r="C6919" s="1"/>
  <c r="B6920"/>
  <c r="C6920" s="1"/>
  <c r="B6921"/>
  <c r="C6921" s="1"/>
  <c r="B6922"/>
  <c r="C6922" s="1"/>
  <c r="B6923"/>
  <c r="C6923" s="1"/>
  <c r="B6924"/>
  <c r="C6924" s="1"/>
  <c r="B6925"/>
  <c r="C6925" s="1"/>
  <c r="B6926"/>
  <c r="C6926" s="1"/>
  <c r="B6927"/>
  <c r="C6927" s="1"/>
  <c r="B6928"/>
  <c r="C6928" s="1"/>
  <c r="B6929"/>
  <c r="C6929" s="1"/>
  <c r="B6930"/>
  <c r="C6930" s="1"/>
  <c r="B6931"/>
  <c r="C6931" s="1"/>
  <c r="B6932"/>
  <c r="C6932" s="1"/>
  <c r="B6933"/>
  <c r="C6933" s="1"/>
  <c r="B6934"/>
  <c r="C6934" s="1"/>
  <c r="B6935"/>
  <c r="C6935" s="1"/>
  <c r="B6936"/>
  <c r="C6936" s="1"/>
  <c r="B6937"/>
  <c r="C6937" s="1"/>
  <c r="B6938"/>
  <c r="C6938" s="1"/>
  <c r="B6939"/>
  <c r="C6939" s="1"/>
  <c r="B6940"/>
  <c r="C6940" s="1"/>
  <c r="B6941"/>
  <c r="C6941" s="1"/>
  <c r="B6942"/>
  <c r="C6942" s="1"/>
  <c r="B6943"/>
  <c r="C6943" s="1"/>
  <c r="B6944"/>
  <c r="C6944" s="1"/>
  <c r="B6945"/>
  <c r="C6945" s="1"/>
  <c r="B6946"/>
  <c r="C6946" s="1"/>
  <c r="B6947"/>
  <c r="C6947" s="1"/>
  <c r="B6948"/>
  <c r="C6948" s="1"/>
  <c r="B6949"/>
  <c r="C6949" s="1"/>
  <c r="B6950"/>
  <c r="C6950" s="1"/>
  <c r="B6951"/>
  <c r="C6951" s="1"/>
  <c r="B6952"/>
  <c r="C6952" s="1"/>
  <c r="B6953"/>
  <c r="C6953" s="1"/>
  <c r="B6954"/>
  <c r="C6954" s="1"/>
  <c r="B6955"/>
  <c r="C6955" s="1"/>
  <c r="B6956"/>
  <c r="C6956" s="1"/>
  <c r="B6957"/>
  <c r="C6957" s="1"/>
  <c r="B6958"/>
  <c r="C6958" s="1"/>
  <c r="B6959"/>
  <c r="C6959" s="1"/>
  <c r="B6960"/>
  <c r="C6960" s="1"/>
  <c r="B6961"/>
  <c r="C6961" s="1"/>
  <c r="B6962"/>
  <c r="C6962" s="1"/>
  <c r="B6963"/>
  <c r="C6963" s="1"/>
  <c r="B6964"/>
  <c r="C6964" s="1"/>
  <c r="B6965"/>
  <c r="C6965" s="1"/>
  <c r="B6966"/>
  <c r="C6966" s="1"/>
  <c r="B6967"/>
  <c r="C6967" s="1"/>
  <c r="B6968"/>
  <c r="C6968" s="1"/>
  <c r="B6969"/>
  <c r="C6969" s="1"/>
  <c r="B6970"/>
  <c r="C6970" s="1"/>
  <c r="B6971"/>
  <c r="C6971" s="1"/>
  <c r="B6972"/>
  <c r="C6972" s="1"/>
  <c r="B6973"/>
  <c r="C6973" s="1"/>
  <c r="B6974"/>
  <c r="C6974" s="1"/>
  <c r="B6975"/>
  <c r="C6975" s="1"/>
  <c r="B6976"/>
  <c r="C6976" s="1"/>
  <c r="B6977"/>
  <c r="C6977" s="1"/>
  <c r="B6978"/>
  <c r="C6978" s="1"/>
  <c r="B6979"/>
  <c r="C6979" s="1"/>
  <c r="B6980"/>
  <c r="C6980" s="1"/>
  <c r="B6981"/>
  <c r="C6981" s="1"/>
  <c r="B6982"/>
  <c r="C6982" s="1"/>
  <c r="B6983"/>
  <c r="C6983" s="1"/>
  <c r="B6984"/>
  <c r="C6984" s="1"/>
  <c r="B6985"/>
  <c r="C6985" s="1"/>
  <c r="B6986"/>
  <c r="C6986" s="1"/>
  <c r="B6987"/>
  <c r="C6987" s="1"/>
  <c r="B6988"/>
  <c r="C6988" s="1"/>
  <c r="B6989"/>
  <c r="C6989" s="1"/>
  <c r="B6990"/>
  <c r="C6990" s="1"/>
  <c r="B6991"/>
  <c r="C6991" s="1"/>
  <c r="B6992"/>
  <c r="C6992" s="1"/>
  <c r="B6993"/>
  <c r="C6993" s="1"/>
  <c r="B6994"/>
  <c r="C6994" s="1"/>
  <c r="B6995"/>
  <c r="C6995" s="1"/>
  <c r="B6996"/>
  <c r="C6996" s="1"/>
  <c r="B6997"/>
  <c r="C6997" s="1"/>
  <c r="B6998"/>
  <c r="C6998" s="1"/>
  <c r="B6999"/>
  <c r="C6999" s="1"/>
  <c r="B7000"/>
  <c r="C7000" s="1"/>
  <c r="B7001"/>
  <c r="C7001" s="1"/>
  <c r="B7002"/>
  <c r="C7002" s="1"/>
  <c r="B7003"/>
  <c r="C7003" s="1"/>
  <c r="B7004"/>
  <c r="C7004" s="1"/>
  <c r="B7005"/>
  <c r="C7005" s="1"/>
  <c r="B7006"/>
  <c r="C7006" s="1"/>
  <c r="B7007"/>
  <c r="C7007" s="1"/>
  <c r="B7008"/>
  <c r="C7008" s="1"/>
  <c r="B7009"/>
  <c r="C7009" s="1"/>
  <c r="B7010"/>
  <c r="C7010" s="1"/>
  <c r="B7011"/>
  <c r="C7011" s="1"/>
  <c r="B7012"/>
  <c r="C7012" s="1"/>
  <c r="B7013"/>
  <c r="C7013" s="1"/>
  <c r="B7014"/>
  <c r="C7014" s="1"/>
  <c r="B7015"/>
  <c r="C7015" s="1"/>
  <c r="B7016"/>
  <c r="C7016" s="1"/>
  <c r="B7017"/>
  <c r="C7017" s="1"/>
  <c r="B7018"/>
  <c r="C7018" s="1"/>
  <c r="B7019"/>
  <c r="C7019" s="1"/>
  <c r="B7020"/>
  <c r="C7020" s="1"/>
  <c r="B7021"/>
  <c r="C7021" s="1"/>
  <c r="B7022"/>
  <c r="C7022" s="1"/>
  <c r="B7023"/>
  <c r="C7023" s="1"/>
  <c r="B7024"/>
  <c r="C7024" s="1"/>
  <c r="B7025"/>
  <c r="C7025" s="1"/>
  <c r="B7026"/>
  <c r="C7026" s="1"/>
  <c r="B7027"/>
  <c r="C7027" s="1"/>
  <c r="B7028"/>
  <c r="C7028" s="1"/>
  <c r="B7029"/>
  <c r="C7029" s="1"/>
  <c r="B7030"/>
  <c r="C7030" s="1"/>
  <c r="B7031"/>
  <c r="C7031" s="1"/>
  <c r="B7032"/>
  <c r="C7032" s="1"/>
  <c r="B7033"/>
  <c r="C7033" s="1"/>
  <c r="B7034"/>
  <c r="C7034" s="1"/>
  <c r="B7035"/>
  <c r="C7035" s="1"/>
  <c r="B7036"/>
  <c r="C7036" s="1"/>
  <c r="B7037"/>
  <c r="C7037" s="1"/>
  <c r="B7038"/>
  <c r="C7038" s="1"/>
  <c r="B7039"/>
  <c r="C7039" s="1"/>
  <c r="B7040"/>
  <c r="C7040" s="1"/>
  <c r="B7041"/>
  <c r="C7041" s="1"/>
  <c r="B7042"/>
  <c r="C7042" s="1"/>
  <c r="B7043"/>
  <c r="C7043" s="1"/>
  <c r="B7044"/>
  <c r="C7044" s="1"/>
  <c r="B7045"/>
  <c r="C7045" s="1"/>
  <c r="B7046"/>
  <c r="C7046" s="1"/>
  <c r="B7047"/>
  <c r="C7047" s="1"/>
  <c r="B7048"/>
  <c r="C7048" s="1"/>
  <c r="B7049"/>
  <c r="C7049" s="1"/>
  <c r="B7050"/>
  <c r="C7050" s="1"/>
  <c r="B7051"/>
  <c r="C7051" s="1"/>
  <c r="B7052"/>
  <c r="C7052" s="1"/>
  <c r="B7053"/>
  <c r="C7053" s="1"/>
  <c r="B7054"/>
  <c r="C7054" s="1"/>
  <c r="B7055"/>
  <c r="C7055" s="1"/>
  <c r="B7056"/>
  <c r="C7056" s="1"/>
  <c r="B7057"/>
  <c r="C7057" s="1"/>
  <c r="B7058"/>
  <c r="C7058" s="1"/>
  <c r="B7059"/>
  <c r="C7059" s="1"/>
  <c r="B7060"/>
  <c r="C7060" s="1"/>
  <c r="B7061"/>
  <c r="C7061" s="1"/>
  <c r="B7062"/>
  <c r="C7062" s="1"/>
  <c r="B7063"/>
  <c r="C7063" s="1"/>
  <c r="B7064"/>
  <c r="C7064" s="1"/>
  <c r="B7065"/>
  <c r="C7065" s="1"/>
  <c r="B7066"/>
  <c r="C7066" s="1"/>
  <c r="B7067"/>
  <c r="C7067" s="1"/>
  <c r="B7068"/>
  <c r="C7068" s="1"/>
  <c r="B7069"/>
  <c r="C7069" s="1"/>
  <c r="B7070"/>
  <c r="C7070" s="1"/>
  <c r="B7071"/>
  <c r="C7071" s="1"/>
  <c r="B7072"/>
  <c r="C7072" s="1"/>
  <c r="B7073"/>
  <c r="C7073" s="1"/>
  <c r="B7074"/>
  <c r="C7074" s="1"/>
  <c r="B7075"/>
  <c r="C7075" s="1"/>
  <c r="B7076"/>
  <c r="C7076" s="1"/>
  <c r="B7077"/>
  <c r="C7077" s="1"/>
  <c r="B7078"/>
  <c r="C7078" s="1"/>
  <c r="B7079"/>
  <c r="C7079" s="1"/>
  <c r="B7080"/>
  <c r="C7080" s="1"/>
  <c r="B7081"/>
  <c r="C7081" s="1"/>
  <c r="B7082"/>
  <c r="C7082" s="1"/>
  <c r="B7083"/>
  <c r="C7083" s="1"/>
  <c r="B7084"/>
  <c r="C7084" s="1"/>
  <c r="B7085"/>
  <c r="C7085" s="1"/>
  <c r="B7086"/>
  <c r="C7086" s="1"/>
  <c r="B7087"/>
  <c r="C7087" s="1"/>
  <c r="B7088"/>
  <c r="C7088" s="1"/>
  <c r="B7089"/>
  <c r="C7089" s="1"/>
  <c r="B7090"/>
  <c r="C7090" s="1"/>
  <c r="B7091"/>
  <c r="C7091" s="1"/>
  <c r="B7092"/>
  <c r="C7092" s="1"/>
  <c r="B7093"/>
  <c r="C7093" s="1"/>
  <c r="B7094"/>
  <c r="C7094" s="1"/>
  <c r="B7095"/>
  <c r="C7095" s="1"/>
  <c r="B7096"/>
  <c r="C7096" s="1"/>
  <c r="B7097"/>
  <c r="C7097" s="1"/>
  <c r="B7098"/>
  <c r="C7098" s="1"/>
  <c r="B7099"/>
  <c r="C7099" s="1"/>
  <c r="B7100"/>
  <c r="C7100" s="1"/>
  <c r="B7101"/>
  <c r="C7101" s="1"/>
  <c r="B7102"/>
  <c r="C7102" s="1"/>
  <c r="B7103"/>
  <c r="C7103" s="1"/>
  <c r="B7104"/>
  <c r="C7104" s="1"/>
  <c r="B7105"/>
  <c r="C7105" s="1"/>
  <c r="B7106"/>
  <c r="C7106" s="1"/>
  <c r="B7107"/>
  <c r="C7107" s="1"/>
  <c r="B7108"/>
  <c r="C7108" s="1"/>
  <c r="B7109"/>
  <c r="C7109" s="1"/>
  <c r="B7110"/>
  <c r="C7110" s="1"/>
  <c r="B7111"/>
  <c r="C7111" s="1"/>
  <c r="B7112"/>
  <c r="C7112" s="1"/>
  <c r="B7113"/>
  <c r="C7113" s="1"/>
  <c r="B7114"/>
  <c r="C7114" s="1"/>
  <c r="B7115"/>
  <c r="C7115" s="1"/>
  <c r="B7116"/>
  <c r="C7116" s="1"/>
  <c r="B7117"/>
  <c r="C7117" s="1"/>
  <c r="B7118"/>
  <c r="C7118" s="1"/>
  <c r="B7119"/>
  <c r="C7119" s="1"/>
  <c r="B7120"/>
  <c r="C7120" s="1"/>
  <c r="B7121"/>
  <c r="C7121" s="1"/>
  <c r="B7122"/>
  <c r="C7122" s="1"/>
  <c r="B7123"/>
  <c r="C7123" s="1"/>
  <c r="B7124"/>
  <c r="C7124" s="1"/>
  <c r="B7125"/>
  <c r="C7125" s="1"/>
  <c r="B7126"/>
  <c r="C7126" s="1"/>
  <c r="B7127"/>
  <c r="C7127" s="1"/>
  <c r="B7128"/>
  <c r="C7128" s="1"/>
  <c r="B7129"/>
  <c r="C7129" s="1"/>
  <c r="B7130"/>
  <c r="C7130" s="1"/>
  <c r="B7131"/>
  <c r="C7131" s="1"/>
  <c r="B7132"/>
  <c r="C7132" s="1"/>
  <c r="B7133"/>
  <c r="C7133" s="1"/>
  <c r="B7134"/>
  <c r="C7134" s="1"/>
  <c r="B7135"/>
  <c r="C7135" s="1"/>
  <c r="B7136"/>
  <c r="C7136" s="1"/>
  <c r="B7137"/>
  <c r="C7137" s="1"/>
  <c r="B7138"/>
  <c r="C7138" s="1"/>
  <c r="B7139"/>
  <c r="C7139" s="1"/>
  <c r="B7140"/>
  <c r="C7140" s="1"/>
  <c r="B7141"/>
  <c r="C7141" s="1"/>
  <c r="B7142"/>
  <c r="C7142" s="1"/>
  <c r="B7143"/>
  <c r="C7143" s="1"/>
  <c r="B7144"/>
  <c r="C7144" s="1"/>
  <c r="B7145"/>
  <c r="C7145" s="1"/>
  <c r="B7146"/>
  <c r="C7146" s="1"/>
  <c r="B7147"/>
  <c r="C7147" s="1"/>
  <c r="B7148"/>
  <c r="C7148" s="1"/>
  <c r="B7149"/>
  <c r="C7149" s="1"/>
  <c r="B7150"/>
  <c r="C7150" s="1"/>
  <c r="B7151"/>
  <c r="C7151" s="1"/>
  <c r="B7152"/>
  <c r="C7152" s="1"/>
  <c r="B7153"/>
  <c r="C7153" s="1"/>
  <c r="B7154"/>
  <c r="C7154" s="1"/>
  <c r="B7155"/>
  <c r="C7155" s="1"/>
  <c r="B7156"/>
  <c r="C7156" s="1"/>
  <c r="B7157"/>
  <c r="C7157" s="1"/>
  <c r="B7158"/>
  <c r="C7158" s="1"/>
  <c r="B7159"/>
  <c r="C7159" s="1"/>
  <c r="B7160"/>
  <c r="C7160" s="1"/>
  <c r="B7161"/>
  <c r="C7161" s="1"/>
  <c r="B7162"/>
  <c r="C7162" s="1"/>
  <c r="B7163"/>
  <c r="C7163" s="1"/>
  <c r="B7164"/>
  <c r="C7164" s="1"/>
  <c r="B7165"/>
  <c r="C7165" s="1"/>
  <c r="B7166"/>
  <c r="C7166" s="1"/>
  <c r="B7167"/>
  <c r="C7167" s="1"/>
  <c r="B7168"/>
  <c r="C7168" s="1"/>
  <c r="B7169"/>
  <c r="C7169" s="1"/>
  <c r="B7170"/>
  <c r="C7170" s="1"/>
  <c r="B7171"/>
  <c r="C7171" s="1"/>
  <c r="B7172"/>
  <c r="C7172" s="1"/>
  <c r="B7173"/>
  <c r="C7173" s="1"/>
  <c r="B7174"/>
  <c r="C7174" s="1"/>
  <c r="B7175"/>
  <c r="C7175" s="1"/>
  <c r="B7176"/>
  <c r="C7176" s="1"/>
  <c r="B7177"/>
  <c r="C7177" s="1"/>
  <c r="B7178"/>
  <c r="C7178" s="1"/>
  <c r="B7179"/>
  <c r="C7179" s="1"/>
  <c r="B7180"/>
  <c r="C7180" s="1"/>
  <c r="B7181"/>
  <c r="C7181" s="1"/>
  <c r="B7182"/>
  <c r="C7182" s="1"/>
  <c r="B7183"/>
  <c r="C7183" s="1"/>
  <c r="B7184"/>
  <c r="C7184" s="1"/>
  <c r="B7185"/>
  <c r="C7185" s="1"/>
  <c r="B7186"/>
  <c r="C7186" s="1"/>
  <c r="B7187"/>
  <c r="C7187" s="1"/>
  <c r="B7188"/>
  <c r="C7188" s="1"/>
  <c r="B7189"/>
  <c r="C7189" s="1"/>
  <c r="B7190"/>
  <c r="C7190" s="1"/>
  <c r="B7191"/>
  <c r="C7191" s="1"/>
  <c r="B7192"/>
  <c r="C7192" s="1"/>
  <c r="B7193"/>
  <c r="C7193" s="1"/>
  <c r="B7194"/>
  <c r="C7194" s="1"/>
  <c r="B7195"/>
  <c r="C7195" s="1"/>
  <c r="B7196"/>
  <c r="C7196" s="1"/>
  <c r="B7197"/>
  <c r="C7197" s="1"/>
  <c r="B7198"/>
  <c r="C7198" s="1"/>
  <c r="B7199"/>
  <c r="C7199" s="1"/>
  <c r="B7200"/>
  <c r="C7200" s="1"/>
  <c r="B7201"/>
  <c r="C7201" s="1"/>
  <c r="B7202"/>
  <c r="C7202" s="1"/>
  <c r="B7203"/>
  <c r="C7203" s="1"/>
  <c r="B7204"/>
  <c r="C7204" s="1"/>
  <c r="B7205"/>
  <c r="C7205" s="1"/>
  <c r="B7206"/>
  <c r="C7206" s="1"/>
  <c r="B7207"/>
  <c r="C7207" s="1"/>
  <c r="B7208"/>
  <c r="C7208" s="1"/>
  <c r="B7209"/>
  <c r="C7209" s="1"/>
  <c r="B7210"/>
  <c r="C7210" s="1"/>
  <c r="B7211"/>
  <c r="C7211" s="1"/>
  <c r="B7212"/>
  <c r="C7212" s="1"/>
  <c r="B7213"/>
  <c r="C7213" s="1"/>
  <c r="B7214"/>
  <c r="C7214" s="1"/>
  <c r="B7215"/>
  <c r="C7215" s="1"/>
  <c r="B7216"/>
  <c r="C7216" s="1"/>
  <c r="B7217"/>
  <c r="C7217" s="1"/>
  <c r="B7218"/>
  <c r="C7218" s="1"/>
  <c r="B7219"/>
  <c r="C7219" s="1"/>
  <c r="B7220"/>
  <c r="C7220" s="1"/>
  <c r="B7221"/>
  <c r="C7221" s="1"/>
  <c r="B7222"/>
  <c r="C7222" s="1"/>
  <c r="B7223"/>
  <c r="C7223" s="1"/>
  <c r="B7224"/>
  <c r="C7224" s="1"/>
  <c r="B7225"/>
  <c r="C7225" s="1"/>
  <c r="B7226"/>
  <c r="C7226" s="1"/>
  <c r="B7227"/>
  <c r="C7227" s="1"/>
  <c r="B7228"/>
  <c r="C7228" s="1"/>
  <c r="B7229"/>
  <c r="C7229" s="1"/>
  <c r="B7230"/>
  <c r="C7230" s="1"/>
  <c r="B7231"/>
  <c r="C7231" s="1"/>
  <c r="B7232"/>
  <c r="C7232" s="1"/>
  <c r="B7233"/>
  <c r="C7233" s="1"/>
  <c r="B7234"/>
  <c r="C7234" s="1"/>
  <c r="B7235"/>
  <c r="C7235" s="1"/>
  <c r="B7236"/>
  <c r="C7236" s="1"/>
  <c r="B7237"/>
  <c r="C7237" s="1"/>
  <c r="B7238"/>
  <c r="C7238" s="1"/>
  <c r="B7239"/>
  <c r="C7239" s="1"/>
  <c r="B7240"/>
  <c r="C7240" s="1"/>
  <c r="B7241"/>
  <c r="C7241" s="1"/>
  <c r="B7242"/>
  <c r="C7242" s="1"/>
  <c r="B7243"/>
  <c r="C7243" s="1"/>
  <c r="B7244"/>
  <c r="C7244" s="1"/>
  <c r="B7245"/>
  <c r="C7245" s="1"/>
  <c r="B7246"/>
  <c r="C7246" s="1"/>
  <c r="B7247"/>
  <c r="C7247" s="1"/>
  <c r="B7248"/>
  <c r="C7248" s="1"/>
  <c r="B7249"/>
  <c r="C7249" s="1"/>
  <c r="B7250"/>
  <c r="C7250" s="1"/>
  <c r="B7251"/>
  <c r="C7251" s="1"/>
  <c r="B7252"/>
  <c r="C7252" s="1"/>
  <c r="B7253"/>
  <c r="C7253" s="1"/>
  <c r="B7254"/>
  <c r="C7254" s="1"/>
  <c r="B7255"/>
  <c r="C7255" s="1"/>
  <c r="B7256"/>
  <c r="C7256" s="1"/>
  <c r="B7257"/>
  <c r="C7257" s="1"/>
  <c r="B7258"/>
  <c r="C7258" s="1"/>
  <c r="B7259"/>
  <c r="C7259" s="1"/>
  <c r="B7260"/>
  <c r="C7260" s="1"/>
  <c r="B7261"/>
  <c r="C7261" s="1"/>
  <c r="B7262"/>
  <c r="C7262" s="1"/>
  <c r="B7263"/>
  <c r="C7263" s="1"/>
  <c r="B7264"/>
  <c r="C7264" s="1"/>
  <c r="B7265"/>
  <c r="C7265" s="1"/>
  <c r="B7266"/>
  <c r="C7266" s="1"/>
  <c r="B7267"/>
  <c r="C7267" s="1"/>
  <c r="B7268"/>
  <c r="C7268" s="1"/>
  <c r="B7269"/>
  <c r="C7269" s="1"/>
  <c r="B7270"/>
  <c r="C7270" s="1"/>
  <c r="B7271"/>
  <c r="C7271" s="1"/>
  <c r="B7272"/>
  <c r="C7272" s="1"/>
  <c r="B7273"/>
  <c r="C7273" s="1"/>
  <c r="B7274"/>
  <c r="C7274" s="1"/>
  <c r="B7275"/>
  <c r="C7275" s="1"/>
  <c r="B7276"/>
  <c r="C7276" s="1"/>
  <c r="B7277"/>
  <c r="C7277" s="1"/>
  <c r="B7278"/>
  <c r="C7278" s="1"/>
  <c r="B7279"/>
  <c r="C7279" s="1"/>
  <c r="B7280"/>
  <c r="C7280" s="1"/>
  <c r="B7281"/>
  <c r="C7281" s="1"/>
  <c r="B7282"/>
  <c r="C7282" s="1"/>
  <c r="B7283"/>
  <c r="C7283" s="1"/>
  <c r="B7284"/>
  <c r="C7284" s="1"/>
  <c r="B7285"/>
  <c r="C7285" s="1"/>
  <c r="B7286"/>
  <c r="C7286" s="1"/>
  <c r="B7287"/>
  <c r="C7287" s="1"/>
  <c r="B7288"/>
  <c r="C7288" s="1"/>
  <c r="B7289"/>
  <c r="C7289" s="1"/>
  <c r="B7290"/>
  <c r="C7290" s="1"/>
  <c r="B7291"/>
  <c r="C7291" s="1"/>
  <c r="B7292"/>
  <c r="C7292" s="1"/>
  <c r="B7293"/>
  <c r="C7293" s="1"/>
  <c r="B7294"/>
  <c r="C7294" s="1"/>
  <c r="B7295"/>
  <c r="C7295" s="1"/>
  <c r="B7296"/>
  <c r="C7296" s="1"/>
  <c r="B7297"/>
  <c r="C7297" s="1"/>
  <c r="B7298"/>
  <c r="C7298" s="1"/>
  <c r="B7299"/>
  <c r="C7299" s="1"/>
  <c r="B7300"/>
  <c r="C7300" s="1"/>
  <c r="B7301"/>
  <c r="C7301" s="1"/>
  <c r="B7302"/>
  <c r="C7302" s="1"/>
  <c r="B7303"/>
  <c r="C7303" s="1"/>
  <c r="B7304"/>
  <c r="C7304" s="1"/>
  <c r="B7305"/>
  <c r="C7305" s="1"/>
  <c r="B7306"/>
  <c r="C7306" s="1"/>
  <c r="B7307"/>
  <c r="C7307" s="1"/>
  <c r="B7308"/>
  <c r="C7308" s="1"/>
  <c r="B7309"/>
  <c r="C7309" s="1"/>
  <c r="B7310"/>
  <c r="C7310" s="1"/>
  <c r="B7311"/>
  <c r="C7311" s="1"/>
  <c r="B7312"/>
  <c r="C7312" s="1"/>
  <c r="B7313"/>
  <c r="C7313" s="1"/>
  <c r="B7314"/>
  <c r="C7314" s="1"/>
  <c r="B7315"/>
  <c r="C7315" s="1"/>
  <c r="B7316"/>
  <c r="C7316" s="1"/>
  <c r="B7317"/>
  <c r="C7317" s="1"/>
  <c r="B7318"/>
  <c r="C7318" s="1"/>
  <c r="B7319"/>
  <c r="C7319" s="1"/>
  <c r="B7320"/>
  <c r="C7320" s="1"/>
  <c r="B7321"/>
  <c r="C7321" s="1"/>
  <c r="B7322"/>
  <c r="C7322" s="1"/>
  <c r="B7323"/>
  <c r="C7323" s="1"/>
  <c r="B7324"/>
  <c r="C7324" s="1"/>
  <c r="B7325"/>
  <c r="C7325" s="1"/>
  <c r="B7326"/>
  <c r="C7326" s="1"/>
  <c r="B7327"/>
  <c r="C7327" s="1"/>
  <c r="B7328"/>
  <c r="C7328" s="1"/>
  <c r="B7329"/>
  <c r="C7329" s="1"/>
  <c r="B7330"/>
  <c r="C7330" s="1"/>
  <c r="B7331"/>
  <c r="C7331" s="1"/>
  <c r="B7332"/>
  <c r="C7332" s="1"/>
  <c r="B7333"/>
  <c r="C7333" s="1"/>
  <c r="B7334"/>
  <c r="C7334" s="1"/>
  <c r="B7335"/>
  <c r="C7335" s="1"/>
  <c r="B7336"/>
  <c r="C7336" s="1"/>
  <c r="B7337"/>
  <c r="C7337" s="1"/>
  <c r="B7338"/>
  <c r="C7338" s="1"/>
  <c r="B7339"/>
  <c r="C7339" s="1"/>
  <c r="B7340"/>
  <c r="C7340" s="1"/>
  <c r="B7341"/>
  <c r="C7341" s="1"/>
  <c r="B7342"/>
  <c r="C7342" s="1"/>
  <c r="B7343"/>
  <c r="C7343" s="1"/>
  <c r="B7344"/>
  <c r="C7344" s="1"/>
  <c r="B7345"/>
  <c r="C7345" s="1"/>
  <c r="B7346"/>
  <c r="C7346" s="1"/>
  <c r="B7347"/>
  <c r="C7347" s="1"/>
  <c r="B7348"/>
  <c r="C7348" s="1"/>
  <c r="B7349"/>
  <c r="C7349" s="1"/>
  <c r="B7350"/>
  <c r="C7350" s="1"/>
  <c r="B7351"/>
  <c r="C7351" s="1"/>
  <c r="B7352"/>
  <c r="C7352" s="1"/>
  <c r="B7353"/>
  <c r="C7353" s="1"/>
  <c r="B7354"/>
  <c r="C7354" s="1"/>
  <c r="B7355"/>
  <c r="C7355" s="1"/>
  <c r="B7356"/>
  <c r="C7356" s="1"/>
  <c r="B7357"/>
  <c r="C7357" s="1"/>
  <c r="B7358"/>
  <c r="C7358" s="1"/>
  <c r="B7359"/>
  <c r="C7359" s="1"/>
  <c r="B7360"/>
  <c r="C7360" s="1"/>
  <c r="B7361"/>
  <c r="C7361" s="1"/>
  <c r="B7362"/>
  <c r="C7362" s="1"/>
  <c r="B7363"/>
  <c r="C7363" s="1"/>
  <c r="B7364"/>
  <c r="C7364" s="1"/>
  <c r="B7365"/>
  <c r="C7365" s="1"/>
  <c r="B7366"/>
  <c r="C7366" s="1"/>
  <c r="B7367"/>
  <c r="C7367" s="1"/>
  <c r="B7368"/>
  <c r="C7368" s="1"/>
  <c r="B7369"/>
  <c r="C7369" s="1"/>
  <c r="B7370"/>
  <c r="C7370" s="1"/>
  <c r="B7371"/>
  <c r="C7371" s="1"/>
  <c r="B7372"/>
  <c r="C7372" s="1"/>
  <c r="B7373"/>
  <c r="C7373" s="1"/>
  <c r="B7374"/>
  <c r="C7374" s="1"/>
  <c r="B7375"/>
  <c r="C7375" s="1"/>
  <c r="B7376"/>
  <c r="C7376" s="1"/>
  <c r="B7377"/>
  <c r="C7377" s="1"/>
  <c r="B7378"/>
  <c r="C7378" s="1"/>
  <c r="B7379"/>
  <c r="C7379" s="1"/>
  <c r="B7380"/>
  <c r="C7380" s="1"/>
  <c r="B7381"/>
  <c r="C7381" s="1"/>
  <c r="B7382"/>
  <c r="C7382" s="1"/>
  <c r="B7383"/>
  <c r="C7383" s="1"/>
  <c r="B7384"/>
  <c r="C7384" s="1"/>
  <c r="B7385"/>
  <c r="C7385" s="1"/>
  <c r="B7386"/>
  <c r="C7386" s="1"/>
  <c r="B7387"/>
  <c r="C7387" s="1"/>
  <c r="B7388"/>
  <c r="C7388" s="1"/>
  <c r="B7389"/>
  <c r="C7389" s="1"/>
  <c r="B7390"/>
  <c r="C7390" s="1"/>
  <c r="B7391"/>
  <c r="C7391" s="1"/>
  <c r="B7392"/>
  <c r="C7392" s="1"/>
  <c r="B7393"/>
  <c r="C7393" s="1"/>
  <c r="B7394"/>
  <c r="C7394" s="1"/>
  <c r="B7395"/>
  <c r="C7395" s="1"/>
  <c r="B7396"/>
  <c r="C7396" s="1"/>
  <c r="B7397"/>
  <c r="C7397" s="1"/>
  <c r="B7398"/>
  <c r="C7398" s="1"/>
  <c r="B7399"/>
  <c r="C7399" s="1"/>
  <c r="B7400"/>
  <c r="C7400" s="1"/>
  <c r="B7401"/>
  <c r="C7401" s="1"/>
  <c r="B7402"/>
  <c r="C7402" s="1"/>
  <c r="B7403"/>
  <c r="C7403" s="1"/>
  <c r="B7404"/>
  <c r="C7404" s="1"/>
  <c r="B7405"/>
  <c r="C7405" s="1"/>
  <c r="B7406"/>
  <c r="C7406" s="1"/>
  <c r="B7407"/>
  <c r="C7407" s="1"/>
  <c r="B7408"/>
  <c r="C7408" s="1"/>
  <c r="B7409"/>
  <c r="C7409" s="1"/>
  <c r="B7410"/>
  <c r="C7410" s="1"/>
  <c r="B7411"/>
  <c r="C7411" s="1"/>
  <c r="B7412"/>
  <c r="C7412" s="1"/>
  <c r="B7413"/>
  <c r="C7413" s="1"/>
  <c r="B7414"/>
  <c r="C7414" s="1"/>
  <c r="B7415"/>
  <c r="C7415" s="1"/>
  <c r="B7416"/>
  <c r="C7416" s="1"/>
  <c r="B7417"/>
  <c r="C7417" s="1"/>
  <c r="B7418"/>
  <c r="C7418" s="1"/>
  <c r="B7419"/>
  <c r="C7419" s="1"/>
  <c r="B7420"/>
  <c r="C7420" s="1"/>
  <c r="B7421"/>
  <c r="C7421" s="1"/>
  <c r="B7422"/>
  <c r="C7422" s="1"/>
  <c r="B7423"/>
  <c r="C7423" s="1"/>
  <c r="B7424"/>
  <c r="C7424" s="1"/>
  <c r="B7425"/>
  <c r="C7425" s="1"/>
  <c r="B7426"/>
  <c r="C7426" s="1"/>
  <c r="B7427"/>
  <c r="C7427" s="1"/>
  <c r="B7428"/>
  <c r="C7428" s="1"/>
  <c r="B7429"/>
  <c r="C7429" s="1"/>
  <c r="B7430"/>
  <c r="C7430" s="1"/>
  <c r="B7431"/>
  <c r="C7431" s="1"/>
  <c r="B7432"/>
  <c r="C7432" s="1"/>
  <c r="B7433"/>
  <c r="C7433" s="1"/>
  <c r="B7434"/>
  <c r="C7434" s="1"/>
  <c r="B7435"/>
  <c r="C7435" s="1"/>
  <c r="B7436"/>
  <c r="C7436" s="1"/>
  <c r="B7437"/>
  <c r="C7437" s="1"/>
  <c r="B7438"/>
  <c r="C7438" s="1"/>
  <c r="B7439"/>
  <c r="C7439" s="1"/>
  <c r="B7440"/>
  <c r="C7440" s="1"/>
  <c r="B7441"/>
  <c r="C7441" s="1"/>
  <c r="B7442"/>
  <c r="C7442" s="1"/>
  <c r="B7443"/>
  <c r="C7443" s="1"/>
  <c r="B7444"/>
  <c r="C7444" s="1"/>
  <c r="B7445"/>
  <c r="C7445" s="1"/>
  <c r="B7446"/>
  <c r="C7446" s="1"/>
  <c r="B7447"/>
  <c r="C7447" s="1"/>
  <c r="B7448"/>
  <c r="C7448" s="1"/>
  <c r="B7449"/>
  <c r="C7449" s="1"/>
  <c r="B7450"/>
  <c r="C7450" s="1"/>
  <c r="B7451"/>
  <c r="C7451" s="1"/>
  <c r="B7452"/>
  <c r="C7452" s="1"/>
  <c r="B7453"/>
  <c r="C7453" s="1"/>
  <c r="B7454"/>
  <c r="C7454" s="1"/>
  <c r="B7455"/>
  <c r="C7455" s="1"/>
  <c r="B7456"/>
  <c r="C7456" s="1"/>
  <c r="B7457"/>
  <c r="C7457" s="1"/>
  <c r="B7458"/>
  <c r="C7458" s="1"/>
  <c r="B7459"/>
  <c r="C7459" s="1"/>
  <c r="B7460"/>
  <c r="C7460" s="1"/>
  <c r="B7461"/>
  <c r="C7461" s="1"/>
  <c r="B7462"/>
  <c r="C7462" s="1"/>
  <c r="B7463"/>
  <c r="C7463" s="1"/>
  <c r="B7464"/>
  <c r="C7464" s="1"/>
  <c r="B7465"/>
  <c r="C7465" s="1"/>
  <c r="B7466"/>
  <c r="C7466" s="1"/>
  <c r="B7467"/>
  <c r="C7467" s="1"/>
  <c r="B7468"/>
  <c r="C7468" s="1"/>
  <c r="B7469"/>
  <c r="C7469" s="1"/>
  <c r="B7470"/>
  <c r="C7470" s="1"/>
  <c r="B7471"/>
  <c r="C7471" s="1"/>
  <c r="B7472"/>
  <c r="C7472" s="1"/>
  <c r="B7473"/>
  <c r="C7473" s="1"/>
  <c r="B7474"/>
  <c r="C7474" s="1"/>
  <c r="B7475"/>
  <c r="C7475" s="1"/>
  <c r="B7476"/>
  <c r="C7476" s="1"/>
  <c r="B7477"/>
  <c r="C7477" s="1"/>
  <c r="B7478"/>
  <c r="C7478" s="1"/>
  <c r="B7479"/>
  <c r="C7479" s="1"/>
  <c r="B7480"/>
  <c r="C7480" s="1"/>
  <c r="B7481"/>
  <c r="C7481" s="1"/>
  <c r="B7482"/>
  <c r="C7482" s="1"/>
  <c r="B7483"/>
  <c r="C7483" s="1"/>
  <c r="B7484"/>
  <c r="C7484" s="1"/>
  <c r="B7485"/>
  <c r="C7485" s="1"/>
  <c r="B7486"/>
  <c r="C7486" s="1"/>
  <c r="B7487"/>
  <c r="C7487" s="1"/>
  <c r="B7488"/>
  <c r="C7488" s="1"/>
  <c r="B7489"/>
  <c r="C7489" s="1"/>
  <c r="B7490"/>
  <c r="C7490" s="1"/>
  <c r="B7491"/>
  <c r="C7491" s="1"/>
  <c r="B7492"/>
  <c r="C7492" s="1"/>
  <c r="B7493"/>
  <c r="C7493" s="1"/>
  <c r="B7494"/>
  <c r="C7494" s="1"/>
  <c r="B7495"/>
  <c r="C7495" s="1"/>
  <c r="B7496"/>
  <c r="C7496" s="1"/>
  <c r="B7497"/>
  <c r="C7497" s="1"/>
  <c r="B7498"/>
  <c r="C7498" s="1"/>
  <c r="B7499"/>
  <c r="C7499" s="1"/>
  <c r="B7500"/>
  <c r="C7500" s="1"/>
  <c r="B7501"/>
  <c r="C7501" s="1"/>
  <c r="B7502"/>
  <c r="C7502" s="1"/>
  <c r="B7503"/>
  <c r="C7503" s="1"/>
  <c r="B7504"/>
  <c r="C7504" s="1"/>
  <c r="B7505"/>
  <c r="C7505" s="1"/>
  <c r="B7506"/>
  <c r="C7506" s="1"/>
  <c r="B7507"/>
  <c r="C7507" s="1"/>
  <c r="B7508"/>
  <c r="C7508" s="1"/>
  <c r="B7509"/>
  <c r="C7509" s="1"/>
  <c r="B7510"/>
  <c r="C7510" s="1"/>
  <c r="B7511"/>
  <c r="C7511" s="1"/>
  <c r="B7512"/>
  <c r="C7512" s="1"/>
  <c r="B7513"/>
  <c r="C7513" s="1"/>
  <c r="B7514"/>
  <c r="C7514" s="1"/>
  <c r="B7515"/>
  <c r="C7515" s="1"/>
  <c r="B7516"/>
  <c r="C7516" s="1"/>
  <c r="B7517"/>
  <c r="C7517" s="1"/>
  <c r="B7518"/>
  <c r="C7518" s="1"/>
  <c r="B7519"/>
  <c r="C7519" s="1"/>
  <c r="B7520"/>
  <c r="C7520" s="1"/>
  <c r="B7521"/>
  <c r="C7521" s="1"/>
  <c r="B7522"/>
  <c r="C7522" s="1"/>
  <c r="B7523"/>
  <c r="C7523" s="1"/>
  <c r="B7524"/>
  <c r="C7524" s="1"/>
  <c r="B7525"/>
  <c r="C7525" s="1"/>
  <c r="B7526"/>
  <c r="C7526" s="1"/>
  <c r="B7527"/>
  <c r="C7527" s="1"/>
  <c r="B7528"/>
  <c r="C7528" s="1"/>
  <c r="B7529"/>
  <c r="C7529" s="1"/>
  <c r="B7530"/>
  <c r="C7530" s="1"/>
  <c r="B7531"/>
  <c r="C7531" s="1"/>
  <c r="B7532"/>
  <c r="C7532" s="1"/>
  <c r="B7533"/>
  <c r="C7533" s="1"/>
  <c r="B7534"/>
  <c r="C7534" s="1"/>
  <c r="B7535"/>
  <c r="C7535" s="1"/>
  <c r="B7536"/>
  <c r="C7536" s="1"/>
  <c r="B7537"/>
  <c r="C7537" s="1"/>
  <c r="B7538"/>
  <c r="C7538" s="1"/>
  <c r="B7539"/>
  <c r="C7539" s="1"/>
  <c r="B7540"/>
  <c r="C7540" s="1"/>
  <c r="B7541"/>
  <c r="C7541" s="1"/>
  <c r="B7542"/>
  <c r="C7542" s="1"/>
  <c r="B7543"/>
  <c r="C7543" s="1"/>
  <c r="B7544"/>
  <c r="C7544" s="1"/>
  <c r="B7545"/>
  <c r="C7545" s="1"/>
  <c r="B7546"/>
  <c r="C7546" s="1"/>
  <c r="B7547"/>
  <c r="C7547" s="1"/>
  <c r="B7548"/>
  <c r="C7548" s="1"/>
  <c r="B7549"/>
  <c r="C7549" s="1"/>
  <c r="B7550"/>
  <c r="C7550" s="1"/>
  <c r="B7551"/>
  <c r="C7551" s="1"/>
  <c r="B7552"/>
  <c r="C7552" s="1"/>
  <c r="B7553"/>
  <c r="C7553" s="1"/>
  <c r="B7554"/>
  <c r="C7554" s="1"/>
  <c r="B7555"/>
  <c r="C7555" s="1"/>
  <c r="B7556"/>
  <c r="C7556" s="1"/>
  <c r="B7557"/>
  <c r="C7557" s="1"/>
  <c r="B7558"/>
  <c r="C7558" s="1"/>
  <c r="B7559"/>
  <c r="C7559" s="1"/>
  <c r="B7560"/>
  <c r="C7560" s="1"/>
  <c r="B7561"/>
  <c r="C7561" s="1"/>
  <c r="B7562"/>
  <c r="C7562" s="1"/>
  <c r="B7563"/>
  <c r="C7563" s="1"/>
  <c r="B7564"/>
  <c r="C7564" s="1"/>
  <c r="B7565"/>
  <c r="C7565" s="1"/>
  <c r="B7566"/>
  <c r="C7566" s="1"/>
  <c r="B7567"/>
  <c r="C7567" s="1"/>
  <c r="B7568"/>
  <c r="C7568" s="1"/>
  <c r="B7569"/>
  <c r="C7569" s="1"/>
  <c r="B7570"/>
  <c r="C7570" s="1"/>
  <c r="B7571"/>
  <c r="C7571" s="1"/>
  <c r="B7572"/>
  <c r="C7572" s="1"/>
  <c r="B7573"/>
  <c r="C7573" s="1"/>
  <c r="B7574"/>
  <c r="C7574" s="1"/>
  <c r="B7575"/>
  <c r="C7575" s="1"/>
  <c r="B7576"/>
  <c r="C7576" s="1"/>
  <c r="B7577"/>
  <c r="C7577" s="1"/>
  <c r="B7578"/>
  <c r="C7578" s="1"/>
  <c r="B7579"/>
  <c r="C7579" s="1"/>
  <c r="B7580"/>
  <c r="C7580" s="1"/>
  <c r="B7581"/>
  <c r="C7581" s="1"/>
  <c r="B7582"/>
  <c r="C7582" s="1"/>
  <c r="B7583"/>
  <c r="C7583" s="1"/>
  <c r="B7584"/>
  <c r="C7584" s="1"/>
  <c r="B7585"/>
  <c r="C7585" s="1"/>
  <c r="B7586"/>
  <c r="C7586" s="1"/>
  <c r="B7587"/>
  <c r="C7587" s="1"/>
  <c r="B7588"/>
  <c r="C7588" s="1"/>
  <c r="B7589"/>
  <c r="C7589" s="1"/>
  <c r="B7590"/>
  <c r="C7590" s="1"/>
  <c r="B7591"/>
  <c r="C7591" s="1"/>
  <c r="B7592"/>
  <c r="C7592" s="1"/>
  <c r="B7593"/>
  <c r="C7593" s="1"/>
  <c r="B7594"/>
  <c r="C7594" s="1"/>
  <c r="B7595"/>
  <c r="C7595" s="1"/>
  <c r="B7596"/>
  <c r="C7596" s="1"/>
  <c r="B7597"/>
  <c r="C7597" s="1"/>
  <c r="B7598"/>
  <c r="C7598" s="1"/>
  <c r="B7599"/>
  <c r="C7599" s="1"/>
  <c r="B7600"/>
  <c r="C7600" s="1"/>
  <c r="B7601"/>
  <c r="C7601" s="1"/>
  <c r="B7602"/>
  <c r="C7602" s="1"/>
  <c r="B7603"/>
  <c r="C7603" s="1"/>
  <c r="B7604"/>
  <c r="C7604" s="1"/>
  <c r="B7605"/>
  <c r="C7605" s="1"/>
  <c r="B7606"/>
  <c r="C7606" s="1"/>
  <c r="B7607"/>
  <c r="C7607" s="1"/>
  <c r="B7608"/>
  <c r="C7608" s="1"/>
  <c r="B7609"/>
  <c r="C7609" s="1"/>
  <c r="B7610"/>
  <c r="C7610" s="1"/>
  <c r="B7611"/>
  <c r="C7611" s="1"/>
  <c r="B7612"/>
  <c r="C7612" s="1"/>
  <c r="B7613"/>
  <c r="C7613" s="1"/>
  <c r="B7614"/>
  <c r="C7614" s="1"/>
  <c r="B7615"/>
  <c r="C7615" s="1"/>
  <c r="B7616"/>
  <c r="C7616" s="1"/>
  <c r="B7617"/>
  <c r="C7617" s="1"/>
  <c r="B7618"/>
  <c r="C7618" s="1"/>
  <c r="B7619"/>
  <c r="C7619" s="1"/>
  <c r="B7620"/>
  <c r="C7620" s="1"/>
  <c r="B7621"/>
  <c r="C7621" s="1"/>
  <c r="B7622"/>
  <c r="C7622" s="1"/>
  <c r="B7623"/>
  <c r="C7623" s="1"/>
  <c r="B7624"/>
  <c r="C7624" s="1"/>
  <c r="B7625"/>
  <c r="C7625" s="1"/>
  <c r="B7626"/>
  <c r="C7626" s="1"/>
  <c r="B7627"/>
  <c r="C7627" s="1"/>
  <c r="B7628"/>
  <c r="C7628" s="1"/>
  <c r="B7629"/>
  <c r="C7629" s="1"/>
  <c r="B7630"/>
  <c r="C7630" s="1"/>
  <c r="B7631"/>
  <c r="C7631" s="1"/>
  <c r="B7632"/>
  <c r="C7632" s="1"/>
  <c r="B7633"/>
  <c r="C7633" s="1"/>
  <c r="B7634"/>
  <c r="C7634" s="1"/>
  <c r="B7635"/>
  <c r="C7635" s="1"/>
  <c r="B7636"/>
  <c r="C7636" s="1"/>
  <c r="B7637"/>
  <c r="C7637" s="1"/>
  <c r="B7638"/>
  <c r="C7638" s="1"/>
  <c r="B7639"/>
  <c r="C7639" s="1"/>
  <c r="B7640"/>
  <c r="C7640" s="1"/>
  <c r="B7641"/>
  <c r="C7641" s="1"/>
  <c r="B7642"/>
  <c r="C7642" s="1"/>
  <c r="B7643"/>
  <c r="C7643" s="1"/>
  <c r="B7644"/>
  <c r="C7644" s="1"/>
  <c r="B7645"/>
  <c r="C7645" s="1"/>
  <c r="B7646"/>
  <c r="C7646" s="1"/>
  <c r="B7647"/>
  <c r="C7647" s="1"/>
  <c r="B7648"/>
  <c r="C7648" s="1"/>
  <c r="B7649"/>
  <c r="C7649" s="1"/>
  <c r="B7650"/>
  <c r="C7650" s="1"/>
  <c r="B7651"/>
  <c r="C7651" s="1"/>
  <c r="B7652"/>
  <c r="C7652" s="1"/>
  <c r="B7653"/>
  <c r="C7653" s="1"/>
  <c r="B7654"/>
  <c r="C7654" s="1"/>
  <c r="B7655"/>
  <c r="C7655" s="1"/>
  <c r="B7656"/>
  <c r="C7656" s="1"/>
  <c r="B7657"/>
  <c r="C7657" s="1"/>
  <c r="B7658"/>
  <c r="C7658" s="1"/>
  <c r="B7659"/>
  <c r="C7659" s="1"/>
  <c r="B7660"/>
  <c r="C7660" s="1"/>
  <c r="B7661"/>
  <c r="C7661" s="1"/>
  <c r="B7662"/>
  <c r="C7662" s="1"/>
  <c r="B7663"/>
  <c r="C7663" s="1"/>
  <c r="B7664"/>
  <c r="C7664" s="1"/>
  <c r="B7665"/>
  <c r="C7665" s="1"/>
  <c r="B7666"/>
  <c r="C7666" s="1"/>
  <c r="B7667"/>
  <c r="C7667" s="1"/>
  <c r="B7668"/>
  <c r="C7668" s="1"/>
  <c r="B7669"/>
  <c r="C7669" s="1"/>
  <c r="B7670"/>
  <c r="C7670" s="1"/>
  <c r="B7671"/>
  <c r="C7671" s="1"/>
  <c r="B7672"/>
  <c r="C7672" s="1"/>
  <c r="B7673"/>
  <c r="C7673" s="1"/>
  <c r="B7674"/>
  <c r="C7674" s="1"/>
  <c r="B7675"/>
  <c r="C7675" s="1"/>
  <c r="B7676"/>
  <c r="C7676" s="1"/>
  <c r="B7677"/>
  <c r="C7677" s="1"/>
  <c r="B7678"/>
  <c r="C7678" s="1"/>
  <c r="B7679"/>
  <c r="C7679" s="1"/>
  <c r="B7680"/>
  <c r="C7680" s="1"/>
  <c r="B7681"/>
  <c r="C7681" s="1"/>
  <c r="B7682"/>
  <c r="C7682" s="1"/>
  <c r="B7683"/>
  <c r="C7683" s="1"/>
  <c r="B7684"/>
  <c r="C7684" s="1"/>
  <c r="B7685"/>
  <c r="C7685" s="1"/>
  <c r="B7686"/>
  <c r="C7686" s="1"/>
  <c r="B7687"/>
  <c r="C7687" s="1"/>
  <c r="B7688"/>
  <c r="C7688" s="1"/>
  <c r="B7689"/>
  <c r="C7689" s="1"/>
  <c r="B7690"/>
  <c r="C7690" s="1"/>
  <c r="B7691"/>
  <c r="C7691" s="1"/>
  <c r="B7692"/>
  <c r="C7692" s="1"/>
  <c r="B7693"/>
  <c r="C7693" s="1"/>
  <c r="B7694"/>
  <c r="C7694" s="1"/>
  <c r="B7695"/>
  <c r="C7695" s="1"/>
  <c r="B7696"/>
  <c r="C7696" s="1"/>
  <c r="B7697"/>
  <c r="C7697" s="1"/>
  <c r="B7698"/>
  <c r="C7698" s="1"/>
  <c r="B7699"/>
  <c r="C7699" s="1"/>
  <c r="B7700"/>
  <c r="C7700" s="1"/>
  <c r="B7701"/>
  <c r="C7701" s="1"/>
  <c r="B7702"/>
  <c r="C7702" s="1"/>
  <c r="B7703"/>
  <c r="C7703" s="1"/>
  <c r="B7704"/>
  <c r="C7704" s="1"/>
  <c r="B7705"/>
  <c r="C7705" s="1"/>
  <c r="B7706"/>
  <c r="C7706" s="1"/>
  <c r="B7707"/>
  <c r="C7707" s="1"/>
  <c r="B7708"/>
  <c r="C7708" s="1"/>
  <c r="B7709"/>
  <c r="C7709" s="1"/>
  <c r="B7710"/>
  <c r="C7710" s="1"/>
  <c r="B7711"/>
  <c r="C7711" s="1"/>
  <c r="B7712"/>
  <c r="C7712" s="1"/>
  <c r="B7713"/>
  <c r="C7713" s="1"/>
  <c r="B7714"/>
  <c r="C7714" s="1"/>
  <c r="B7715"/>
  <c r="C7715" s="1"/>
  <c r="B7716"/>
  <c r="C7716" s="1"/>
  <c r="B7717"/>
  <c r="C7717" s="1"/>
  <c r="B7718"/>
  <c r="C7718" s="1"/>
  <c r="B7719"/>
  <c r="C7719" s="1"/>
  <c r="B7720"/>
  <c r="C7720" s="1"/>
  <c r="B7721"/>
  <c r="C7721" s="1"/>
  <c r="B7722"/>
  <c r="C7722" s="1"/>
  <c r="B7723"/>
  <c r="C7723" s="1"/>
  <c r="B7724"/>
  <c r="C7724" s="1"/>
  <c r="B7725"/>
  <c r="C7725" s="1"/>
  <c r="B7726"/>
  <c r="C7726" s="1"/>
  <c r="B7727"/>
  <c r="C7727" s="1"/>
  <c r="B7728"/>
  <c r="C7728" s="1"/>
  <c r="B7729"/>
  <c r="C7729" s="1"/>
  <c r="B7730"/>
  <c r="C7730" s="1"/>
  <c r="B7731"/>
  <c r="C7731" s="1"/>
  <c r="B7732"/>
  <c r="C7732" s="1"/>
  <c r="B7733"/>
  <c r="C7733" s="1"/>
  <c r="B7734"/>
  <c r="C7734" s="1"/>
  <c r="B7735"/>
  <c r="C7735" s="1"/>
  <c r="B7736"/>
  <c r="C7736" s="1"/>
  <c r="B7737"/>
  <c r="C7737" s="1"/>
  <c r="B7738"/>
  <c r="C7738" s="1"/>
  <c r="B7739"/>
  <c r="C7739" s="1"/>
  <c r="B7740"/>
  <c r="C7740" s="1"/>
  <c r="B7741"/>
  <c r="C7741" s="1"/>
  <c r="B7742"/>
  <c r="C7742" s="1"/>
  <c r="B7743"/>
  <c r="C7743" s="1"/>
  <c r="B7744"/>
  <c r="C7744" s="1"/>
  <c r="B7745"/>
  <c r="C7745" s="1"/>
  <c r="B7746"/>
  <c r="C7746" s="1"/>
  <c r="B7747"/>
  <c r="C7747" s="1"/>
  <c r="B7748"/>
  <c r="C7748" s="1"/>
  <c r="B7749"/>
  <c r="C7749" s="1"/>
  <c r="B7750"/>
  <c r="C7750" s="1"/>
  <c r="B7751"/>
  <c r="C7751" s="1"/>
  <c r="B7752"/>
  <c r="C7752" s="1"/>
  <c r="B7753"/>
  <c r="C7753" s="1"/>
  <c r="B7754"/>
  <c r="C7754" s="1"/>
  <c r="B7755"/>
  <c r="C7755" s="1"/>
  <c r="B7756"/>
  <c r="C7756" s="1"/>
  <c r="B7757"/>
  <c r="C7757" s="1"/>
  <c r="B7758"/>
  <c r="C7758" s="1"/>
  <c r="B7759"/>
  <c r="C7759" s="1"/>
  <c r="B7760"/>
  <c r="C7760" s="1"/>
  <c r="B7761"/>
  <c r="C7761" s="1"/>
  <c r="B7762"/>
  <c r="C7762" s="1"/>
  <c r="B7763"/>
  <c r="C7763" s="1"/>
  <c r="B7764"/>
  <c r="C7764" s="1"/>
  <c r="B7765"/>
  <c r="C7765" s="1"/>
  <c r="B7766"/>
  <c r="C7766" s="1"/>
  <c r="B7767"/>
  <c r="C7767" s="1"/>
  <c r="B7768"/>
  <c r="C7768" s="1"/>
  <c r="B7769"/>
  <c r="C7769" s="1"/>
  <c r="B7770"/>
  <c r="C7770" s="1"/>
  <c r="B7771"/>
  <c r="C7771" s="1"/>
  <c r="B7772"/>
  <c r="C7772" s="1"/>
  <c r="B7773"/>
  <c r="C7773" s="1"/>
  <c r="B7774"/>
  <c r="C7774" s="1"/>
  <c r="B7775"/>
  <c r="C7775" s="1"/>
  <c r="B7776"/>
  <c r="C7776" s="1"/>
  <c r="B7777"/>
  <c r="C7777" s="1"/>
  <c r="B7778"/>
  <c r="C7778" s="1"/>
  <c r="B7779"/>
  <c r="C7779" s="1"/>
  <c r="B7780"/>
  <c r="C7780" s="1"/>
  <c r="B7781"/>
  <c r="C7781" s="1"/>
  <c r="B7782"/>
  <c r="C7782" s="1"/>
  <c r="B7783"/>
  <c r="C7783" s="1"/>
  <c r="B7784"/>
  <c r="C7784" s="1"/>
  <c r="B7785"/>
  <c r="C7785" s="1"/>
  <c r="B7786"/>
  <c r="C7786" s="1"/>
  <c r="B7787"/>
  <c r="C7787" s="1"/>
  <c r="B7788"/>
  <c r="C7788" s="1"/>
  <c r="B7789"/>
  <c r="C7789" s="1"/>
  <c r="B7790"/>
  <c r="C7790" s="1"/>
  <c r="B7791"/>
  <c r="C7791" s="1"/>
  <c r="B7792"/>
  <c r="C7792" s="1"/>
  <c r="B7793"/>
  <c r="C7793" s="1"/>
  <c r="B7794"/>
  <c r="C7794" s="1"/>
  <c r="B7795"/>
  <c r="C7795" s="1"/>
  <c r="B7796"/>
  <c r="C7796" s="1"/>
  <c r="B7797"/>
  <c r="C7797" s="1"/>
  <c r="B7798"/>
  <c r="C7798" s="1"/>
  <c r="B7799"/>
  <c r="C7799" s="1"/>
  <c r="B7800"/>
  <c r="C7800" s="1"/>
  <c r="B7801"/>
  <c r="C7801" s="1"/>
  <c r="B7802"/>
  <c r="C7802" s="1"/>
  <c r="B7803"/>
  <c r="C7803" s="1"/>
  <c r="B7804"/>
  <c r="C7804" s="1"/>
  <c r="B7805"/>
  <c r="C7805" s="1"/>
  <c r="B7806"/>
  <c r="C7806" s="1"/>
  <c r="B7807"/>
  <c r="C7807" s="1"/>
  <c r="B7808"/>
  <c r="C7808" s="1"/>
  <c r="B7809"/>
  <c r="C7809" s="1"/>
  <c r="B7810"/>
  <c r="C7810" s="1"/>
  <c r="B7811"/>
  <c r="C7811" s="1"/>
  <c r="B7812"/>
  <c r="C7812" s="1"/>
  <c r="B7813"/>
  <c r="C7813" s="1"/>
  <c r="B7814"/>
  <c r="C7814" s="1"/>
  <c r="B7815"/>
  <c r="C7815" s="1"/>
  <c r="B7816"/>
  <c r="C7816" s="1"/>
  <c r="B7817"/>
  <c r="C7817" s="1"/>
  <c r="B7818"/>
  <c r="C7818" s="1"/>
  <c r="B7819"/>
  <c r="C7819" s="1"/>
  <c r="B7820"/>
  <c r="C7820" s="1"/>
  <c r="B7821"/>
  <c r="C7821" s="1"/>
  <c r="B7822"/>
  <c r="C7822" s="1"/>
  <c r="B7823"/>
  <c r="C7823" s="1"/>
  <c r="B7824"/>
  <c r="C7824" s="1"/>
  <c r="B7825"/>
  <c r="C7825" s="1"/>
  <c r="B7826"/>
  <c r="C7826" s="1"/>
  <c r="B7827"/>
  <c r="C7827" s="1"/>
  <c r="B7828"/>
  <c r="C7828" s="1"/>
  <c r="B7829"/>
  <c r="C7829" s="1"/>
  <c r="B7830"/>
  <c r="C7830" s="1"/>
  <c r="B7831"/>
  <c r="C7831" s="1"/>
  <c r="B7832"/>
  <c r="C7832" s="1"/>
  <c r="B7833"/>
  <c r="C7833" s="1"/>
  <c r="B7834"/>
  <c r="C7834" s="1"/>
  <c r="B7835"/>
  <c r="C7835" s="1"/>
  <c r="B7836"/>
  <c r="C7836" s="1"/>
  <c r="B7837"/>
  <c r="C7837" s="1"/>
  <c r="B7838"/>
  <c r="C7838" s="1"/>
  <c r="B7839"/>
  <c r="C7839" s="1"/>
  <c r="B7840"/>
  <c r="C7840" s="1"/>
  <c r="B7841"/>
  <c r="C7841" s="1"/>
  <c r="B7842"/>
  <c r="C7842" s="1"/>
  <c r="B7843"/>
  <c r="C7843" s="1"/>
  <c r="B7844"/>
  <c r="C7844" s="1"/>
  <c r="B7845"/>
  <c r="C7845" s="1"/>
  <c r="B7846"/>
  <c r="C7846" s="1"/>
  <c r="B7847"/>
  <c r="C7847" s="1"/>
  <c r="B7848"/>
  <c r="C7848" s="1"/>
  <c r="B7849"/>
  <c r="C7849" s="1"/>
  <c r="B7850"/>
  <c r="C7850" s="1"/>
  <c r="B7851"/>
  <c r="C7851" s="1"/>
  <c r="B7852"/>
  <c r="C7852" s="1"/>
  <c r="B7853"/>
  <c r="C7853" s="1"/>
  <c r="B7854"/>
  <c r="C7854" s="1"/>
  <c r="B7855"/>
  <c r="C7855" s="1"/>
  <c r="B7856"/>
  <c r="C7856" s="1"/>
  <c r="B7857"/>
  <c r="C7857" s="1"/>
  <c r="B7858"/>
  <c r="C7858" s="1"/>
  <c r="B7859"/>
  <c r="C7859" s="1"/>
  <c r="B7860"/>
  <c r="C7860" s="1"/>
  <c r="B7861"/>
  <c r="C7861" s="1"/>
  <c r="B7862"/>
  <c r="C7862" s="1"/>
  <c r="B7863"/>
  <c r="C7863" s="1"/>
  <c r="B7864"/>
  <c r="C7864" s="1"/>
  <c r="B7865"/>
  <c r="C7865" s="1"/>
  <c r="B7866"/>
  <c r="C7866" s="1"/>
  <c r="B7867"/>
  <c r="C7867" s="1"/>
  <c r="B7868"/>
  <c r="C7868" s="1"/>
  <c r="B7869"/>
  <c r="C7869" s="1"/>
  <c r="B7870"/>
  <c r="C7870" s="1"/>
  <c r="B7871"/>
  <c r="C7871" s="1"/>
  <c r="B7872"/>
  <c r="C7872" s="1"/>
  <c r="B7873"/>
  <c r="C7873" s="1"/>
  <c r="B7874"/>
  <c r="C7874" s="1"/>
  <c r="B7875"/>
  <c r="C7875" s="1"/>
  <c r="B7876"/>
  <c r="C7876" s="1"/>
  <c r="B7877"/>
  <c r="C7877" s="1"/>
  <c r="B7878"/>
  <c r="C7878" s="1"/>
  <c r="B7879"/>
  <c r="C7879" s="1"/>
  <c r="B7880"/>
  <c r="C7880" s="1"/>
  <c r="B7881"/>
  <c r="C7881" s="1"/>
  <c r="B7882"/>
  <c r="C7882" s="1"/>
  <c r="B7883"/>
  <c r="C7883" s="1"/>
  <c r="B7884"/>
  <c r="C7884" s="1"/>
  <c r="B7885"/>
  <c r="C7885" s="1"/>
  <c r="B7886"/>
  <c r="C7886" s="1"/>
  <c r="B7887"/>
  <c r="C7887" s="1"/>
  <c r="B7888"/>
  <c r="C7888" s="1"/>
  <c r="B7889"/>
  <c r="C7889" s="1"/>
  <c r="B7890"/>
  <c r="C7890" s="1"/>
  <c r="B7891"/>
  <c r="C7891" s="1"/>
  <c r="B7892"/>
  <c r="C7892" s="1"/>
  <c r="B7893"/>
  <c r="C7893" s="1"/>
  <c r="B7894"/>
  <c r="C7894" s="1"/>
  <c r="B7895"/>
  <c r="C7895" s="1"/>
  <c r="B7896"/>
  <c r="C7896" s="1"/>
  <c r="B7897"/>
  <c r="C7897" s="1"/>
  <c r="B7898"/>
  <c r="C7898" s="1"/>
  <c r="B7899"/>
  <c r="C7899" s="1"/>
  <c r="B7900"/>
  <c r="C7900" s="1"/>
  <c r="B7901"/>
  <c r="C7901" s="1"/>
  <c r="B7902"/>
  <c r="C7902" s="1"/>
  <c r="B7903"/>
  <c r="C7903" s="1"/>
  <c r="B7904"/>
  <c r="C7904" s="1"/>
  <c r="B7905"/>
  <c r="C7905" s="1"/>
  <c r="B7906"/>
  <c r="C7906" s="1"/>
  <c r="B7907"/>
  <c r="C7907" s="1"/>
  <c r="B7908"/>
  <c r="C7908" s="1"/>
  <c r="B7909"/>
  <c r="C7909" s="1"/>
  <c r="B7910"/>
  <c r="C7910" s="1"/>
  <c r="B7911"/>
  <c r="C7911" s="1"/>
  <c r="B7912"/>
  <c r="C7912" s="1"/>
  <c r="B7913"/>
  <c r="C7913" s="1"/>
  <c r="B7914"/>
  <c r="C7914" s="1"/>
  <c r="B7915"/>
  <c r="C7915" s="1"/>
  <c r="B7916"/>
  <c r="C7916" s="1"/>
  <c r="B7917"/>
  <c r="C7917" s="1"/>
  <c r="B7918"/>
  <c r="C7918" s="1"/>
  <c r="B7919"/>
  <c r="C7919" s="1"/>
  <c r="B7920"/>
  <c r="C7920" s="1"/>
  <c r="B7921"/>
  <c r="C7921" s="1"/>
  <c r="B7922"/>
  <c r="C7922" s="1"/>
  <c r="B7923"/>
  <c r="C7923" s="1"/>
  <c r="B7924"/>
  <c r="C7924" s="1"/>
  <c r="B7925"/>
  <c r="C7925" s="1"/>
  <c r="B7926"/>
  <c r="C7926" s="1"/>
  <c r="B7927"/>
  <c r="C7927" s="1"/>
  <c r="B7928"/>
  <c r="C7928" s="1"/>
  <c r="B7929"/>
  <c r="C7929" s="1"/>
  <c r="B7930"/>
  <c r="C7930" s="1"/>
  <c r="B7931"/>
  <c r="C7931" s="1"/>
  <c r="B7932"/>
  <c r="C7932" s="1"/>
  <c r="B7933"/>
  <c r="C7933" s="1"/>
  <c r="B7934"/>
  <c r="C7934" s="1"/>
  <c r="B7935"/>
  <c r="C7935" s="1"/>
  <c r="B7936"/>
  <c r="C7936" s="1"/>
  <c r="B7937"/>
  <c r="C7937" s="1"/>
  <c r="B7938"/>
  <c r="C7938" s="1"/>
  <c r="B7939"/>
  <c r="C7939" s="1"/>
  <c r="B7940"/>
  <c r="C7940" s="1"/>
  <c r="B7941"/>
  <c r="C7941" s="1"/>
  <c r="B7942"/>
  <c r="C7942" s="1"/>
  <c r="B7943"/>
  <c r="C7943" s="1"/>
  <c r="B7944"/>
  <c r="C7944" s="1"/>
  <c r="B7945"/>
  <c r="C7945" s="1"/>
  <c r="B7946"/>
  <c r="C7946" s="1"/>
  <c r="B7947"/>
  <c r="C7947" s="1"/>
  <c r="B7948"/>
  <c r="C7948" s="1"/>
  <c r="B7949"/>
  <c r="C7949" s="1"/>
  <c r="B7950"/>
  <c r="C7950" s="1"/>
  <c r="B7951"/>
  <c r="C7951" s="1"/>
  <c r="B7952"/>
  <c r="C7952" s="1"/>
  <c r="B7953"/>
  <c r="C7953" s="1"/>
  <c r="B7954"/>
  <c r="C7954" s="1"/>
  <c r="B7955"/>
  <c r="C7955" s="1"/>
  <c r="B7956"/>
  <c r="C7956" s="1"/>
  <c r="B7957"/>
  <c r="C7957" s="1"/>
  <c r="B7958"/>
  <c r="C7958" s="1"/>
  <c r="B7959"/>
  <c r="C7959" s="1"/>
  <c r="B7960"/>
  <c r="C7960" s="1"/>
  <c r="B7961"/>
  <c r="C7961" s="1"/>
  <c r="B7962"/>
  <c r="C7962" s="1"/>
  <c r="B7963"/>
  <c r="C7963" s="1"/>
  <c r="B7964"/>
  <c r="C7964" s="1"/>
  <c r="B7965"/>
  <c r="C7965" s="1"/>
  <c r="B7966"/>
  <c r="C7966" s="1"/>
  <c r="B7967"/>
  <c r="C7967" s="1"/>
  <c r="B7968"/>
  <c r="C7968" s="1"/>
  <c r="B7969"/>
  <c r="C7969" s="1"/>
  <c r="B7970"/>
  <c r="C7970" s="1"/>
  <c r="B7971"/>
  <c r="C7971" s="1"/>
  <c r="B7972"/>
  <c r="C7972" s="1"/>
  <c r="B7973"/>
  <c r="C7973" s="1"/>
  <c r="B7974"/>
  <c r="C7974" s="1"/>
  <c r="B7975"/>
  <c r="C7975" s="1"/>
  <c r="B7976"/>
  <c r="C7976" s="1"/>
  <c r="B7977"/>
  <c r="C7977" s="1"/>
  <c r="B7978"/>
  <c r="C7978" s="1"/>
  <c r="B7979"/>
  <c r="C7979" s="1"/>
  <c r="B7980"/>
  <c r="C7980" s="1"/>
  <c r="B7981"/>
  <c r="C7981" s="1"/>
  <c r="B7982"/>
  <c r="C7982" s="1"/>
  <c r="B7983"/>
  <c r="C7983" s="1"/>
  <c r="B7984"/>
  <c r="C7984" s="1"/>
  <c r="B7985"/>
  <c r="C7985" s="1"/>
  <c r="B7986"/>
  <c r="C7986" s="1"/>
  <c r="B7987"/>
  <c r="C7987" s="1"/>
  <c r="B7988"/>
  <c r="C7988" s="1"/>
  <c r="B7989"/>
  <c r="C7989" s="1"/>
  <c r="B7990"/>
  <c r="C7990" s="1"/>
  <c r="B7991"/>
  <c r="C7991" s="1"/>
  <c r="B7992"/>
  <c r="C7992" s="1"/>
  <c r="B7993"/>
  <c r="C7993" s="1"/>
  <c r="B7994"/>
  <c r="C7994" s="1"/>
  <c r="B7995"/>
  <c r="C7995" s="1"/>
  <c r="B7996"/>
  <c r="C7996" s="1"/>
  <c r="B7997"/>
  <c r="C7997" s="1"/>
  <c r="B7998"/>
  <c r="C7998" s="1"/>
  <c r="B7999"/>
  <c r="C7999" s="1"/>
  <c r="B8000"/>
  <c r="C8000" s="1"/>
  <c r="B8001"/>
  <c r="C8001" s="1"/>
  <c r="B8002"/>
  <c r="C8002" s="1"/>
  <c r="B8003"/>
  <c r="C8003" s="1"/>
  <c r="B8004"/>
  <c r="C8004" s="1"/>
  <c r="B8005"/>
  <c r="C8005" s="1"/>
  <c r="B8006"/>
  <c r="C8006" s="1"/>
  <c r="B8007"/>
  <c r="C8007" s="1"/>
  <c r="B8008"/>
  <c r="C8008" s="1"/>
  <c r="B8009"/>
  <c r="C8009" s="1"/>
  <c r="B8010"/>
  <c r="C8010" s="1"/>
  <c r="B8011"/>
  <c r="C8011" s="1"/>
  <c r="B8012"/>
  <c r="C8012" s="1"/>
  <c r="B8013"/>
  <c r="C8013" s="1"/>
  <c r="B8014"/>
  <c r="C8014" s="1"/>
  <c r="B8015"/>
  <c r="C8015" s="1"/>
  <c r="B8016"/>
  <c r="C8016" s="1"/>
  <c r="B8017"/>
  <c r="C8017" s="1"/>
  <c r="B8018"/>
  <c r="C8018" s="1"/>
  <c r="B8019"/>
  <c r="C8019" s="1"/>
  <c r="B8020"/>
  <c r="C8020" s="1"/>
  <c r="B8021"/>
  <c r="C8021" s="1"/>
  <c r="B8022"/>
  <c r="C8022" s="1"/>
  <c r="B8023"/>
  <c r="C8023" s="1"/>
  <c r="B8024"/>
  <c r="C8024" s="1"/>
  <c r="B8025"/>
  <c r="C8025" s="1"/>
  <c r="B8026"/>
  <c r="C8026" s="1"/>
  <c r="B8027"/>
  <c r="C8027" s="1"/>
  <c r="B8028"/>
  <c r="C8028" s="1"/>
  <c r="B8029"/>
  <c r="C8029" s="1"/>
  <c r="B8030"/>
  <c r="C8030" s="1"/>
  <c r="B8031"/>
  <c r="C8031" s="1"/>
  <c r="B8032"/>
  <c r="C8032" s="1"/>
  <c r="B8033"/>
  <c r="C8033" s="1"/>
  <c r="B8034"/>
  <c r="C8034" s="1"/>
  <c r="B8035"/>
  <c r="C8035" s="1"/>
  <c r="B8036"/>
  <c r="C8036" s="1"/>
  <c r="B8037"/>
  <c r="C8037" s="1"/>
  <c r="B8038"/>
  <c r="C8038" s="1"/>
  <c r="B8039"/>
  <c r="C8039" s="1"/>
  <c r="B8040"/>
  <c r="C8040" s="1"/>
  <c r="B8041"/>
  <c r="C8041" s="1"/>
  <c r="B8042"/>
  <c r="C8042" s="1"/>
  <c r="B8043"/>
  <c r="C8043" s="1"/>
  <c r="B8044"/>
  <c r="C8044" s="1"/>
  <c r="B8045"/>
  <c r="C8045" s="1"/>
  <c r="B8046"/>
  <c r="C8046" s="1"/>
  <c r="B8047"/>
  <c r="C8047" s="1"/>
  <c r="B8048"/>
  <c r="C8048" s="1"/>
  <c r="B8049"/>
  <c r="C8049" s="1"/>
  <c r="B8050"/>
  <c r="C8050" s="1"/>
  <c r="B8051"/>
  <c r="C8051" s="1"/>
  <c r="B8052"/>
  <c r="C8052" s="1"/>
  <c r="B8053"/>
  <c r="C8053" s="1"/>
  <c r="B8054"/>
  <c r="C8054" s="1"/>
  <c r="B8055"/>
  <c r="C8055" s="1"/>
  <c r="B8056"/>
  <c r="C8056" s="1"/>
  <c r="B8057"/>
  <c r="C8057" s="1"/>
  <c r="B8058"/>
  <c r="C8058" s="1"/>
  <c r="B8059"/>
  <c r="C8059" s="1"/>
  <c r="B8060"/>
  <c r="C8060" s="1"/>
  <c r="B8061"/>
  <c r="C8061" s="1"/>
  <c r="B8062"/>
  <c r="C8062" s="1"/>
  <c r="B8063"/>
  <c r="C8063" s="1"/>
  <c r="B8064"/>
  <c r="C8064" s="1"/>
  <c r="B8065"/>
  <c r="C8065" s="1"/>
  <c r="B8066"/>
  <c r="C8066" s="1"/>
  <c r="B8067"/>
  <c r="C8067" s="1"/>
  <c r="B8068"/>
  <c r="C8068" s="1"/>
  <c r="B8069"/>
  <c r="C8069" s="1"/>
  <c r="B8070"/>
  <c r="C8070" s="1"/>
  <c r="B8071"/>
  <c r="C8071" s="1"/>
  <c r="B8072"/>
  <c r="C8072" s="1"/>
  <c r="B8073"/>
  <c r="C8073" s="1"/>
  <c r="B8074"/>
  <c r="C8074" s="1"/>
  <c r="B8075"/>
  <c r="C8075" s="1"/>
  <c r="B8076"/>
  <c r="C8076" s="1"/>
  <c r="B8077"/>
  <c r="C8077" s="1"/>
  <c r="B8078"/>
  <c r="C8078" s="1"/>
  <c r="B8079"/>
  <c r="C8079" s="1"/>
  <c r="B8080"/>
  <c r="C8080" s="1"/>
  <c r="B8081"/>
  <c r="C8081" s="1"/>
  <c r="B8082"/>
  <c r="C8082" s="1"/>
  <c r="B8083"/>
  <c r="C8083" s="1"/>
  <c r="B8084"/>
  <c r="C8084" s="1"/>
  <c r="B8085"/>
  <c r="C8085" s="1"/>
  <c r="B8086"/>
  <c r="C8086" s="1"/>
  <c r="B8087"/>
  <c r="C8087" s="1"/>
  <c r="B8088"/>
  <c r="C8088" s="1"/>
  <c r="B8089"/>
  <c r="C8089" s="1"/>
  <c r="B8090"/>
  <c r="C8090" s="1"/>
  <c r="B8091"/>
  <c r="C8091" s="1"/>
  <c r="B8092"/>
  <c r="C8092" s="1"/>
  <c r="B8093"/>
  <c r="C8093" s="1"/>
  <c r="B8094"/>
  <c r="C8094" s="1"/>
  <c r="B8095"/>
  <c r="C8095" s="1"/>
  <c r="B8096"/>
  <c r="C8096" s="1"/>
  <c r="B8097"/>
  <c r="C8097" s="1"/>
  <c r="B8098"/>
  <c r="C8098" s="1"/>
  <c r="B8099"/>
  <c r="C8099" s="1"/>
  <c r="B8100"/>
  <c r="C8100" s="1"/>
  <c r="B8101"/>
  <c r="C8101" s="1"/>
  <c r="B8102"/>
  <c r="C8102" s="1"/>
  <c r="B8103"/>
  <c r="C8103" s="1"/>
  <c r="B8104"/>
  <c r="C8104" s="1"/>
  <c r="B8105"/>
  <c r="C8105" s="1"/>
  <c r="B8106"/>
  <c r="C8106" s="1"/>
  <c r="B8107"/>
  <c r="C8107" s="1"/>
  <c r="B8108"/>
  <c r="C8108" s="1"/>
  <c r="B8109"/>
  <c r="C8109" s="1"/>
  <c r="B8110"/>
  <c r="C8110" s="1"/>
  <c r="B8111"/>
  <c r="C8111" s="1"/>
  <c r="B8112"/>
  <c r="C8112" s="1"/>
  <c r="B8113"/>
  <c r="C8113" s="1"/>
  <c r="B8114"/>
  <c r="C8114" s="1"/>
  <c r="B8115"/>
  <c r="C8115" s="1"/>
  <c r="B8116"/>
  <c r="C8116" s="1"/>
  <c r="B8117"/>
  <c r="C8117" s="1"/>
  <c r="B8118"/>
  <c r="C8118" s="1"/>
  <c r="B8119"/>
  <c r="C8119" s="1"/>
  <c r="B8120"/>
  <c r="C8120" s="1"/>
  <c r="B8121"/>
  <c r="C8121" s="1"/>
  <c r="B8122"/>
  <c r="C8122" s="1"/>
  <c r="B8123"/>
  <c r="C8123" s="1"/>
  <c r="B8124"/>
  <c r="C8124" s="1"/>
  <c r="B8125"/>
  <c r="C8125" s="1"/>
  <c r="B8126"/>
  <c r="C8126" s="1"/>
  <c r="B8127"/>
  <c r="C8127" s="1"/>
  <c r="B8128"/>
  <c r="C8128" s="1"/>
  <c r="B8129"/>
  <c r="C8129" s="1"/>
  <c r="B8130"/>
  <c r="C8130" s="1"/>
  <c r="B8131"/>
  <c r="C8131" s="1"/>
  <c r="B8132"/>
  <c r="C8132" s="1"/>
  <c r="B8133"/>
  <c r="C8133" s="1"/>
  <c r="B8134"/>
  <c r="C8134" s="1"/>
  <c r="B8135"/>
  <c r="C8135" s="1"/>
  <c r="B8136"/>
  <c r="C8136" s="1"/>
  <c r="B8137"/>
  <c r="C8137" s="1"/>
  <c r="B8138"/>
  <c r="C8138" s="1"/>
  <c r="B8139"/>
  <c r="C8139" s="1"/>
  <c r="B8140"/>
  <c r="C8140" s="1"/>
  <c r="B8141"/>
  <c r="C8141" s="1"/>
  <c r="B8142"/>
  <c r="C8142" s="1"/>
  <c r="B8143"/>
  <c r="C8143" s="1"/>
  <c r="B8144"/>
  <c r="C8144" s="1"/>
  <c r="B8145"/>
  <c r="C8145" s="1"/>
  <c r="B8146"/>
  <c r="C8146" s="1"/>
  <c r="B8147"/>
  <c r="C8147" s="1"/>
  <c r="B8148"/>
  <c r="C8148" s="1"/>
  <c r="B8149"/>
  <c r="C8149" s="1"/>
  <c r="B8150"/>
  <c r="C8150" s="1"/>
  <c r="B8151"/>
  <c r="C8151" s="1"/>
  <c r="B8152"/>
  <c r="C8152" s="1"/>
  <c r="B8153"/>
  <c r="C8153" s="1"/>
  <c r="B8154"/>
  <c r="C8154" s="1"/>
  <c r="B8155"/>
  <c r="C8155" s="1"/>
  <c r="B8156"/>
  <c r="C8156" s="1"/>
  <c r="B8157"/>
  <c r="C8157" s="1"/>
  <c r="B8158"/>
  <c r="C8158" s="1"/>
  <c r="B8159"/>
  <c r="C8159" s="1"/>
  <c r="B8160"/>
  <c r="C8160" s="1"/>
  <c r="B8161"/>
  <c r="C8161" s="1"/>
  <c r="B8162"/>
  <c r="C8162" s="1"/>
  <c r="B8163"/>
  <c r="C8163" s="1"/>
  <c r="B8164"/>
  <c r="C8164" s="1"/>
  <c r="B8165"/>
  <c r="C8165" s="1"/>
  <c r="B8166"/>
  <c r="C8166" s="1"/>
  <c r="B8167"/>
  <c r="C8167" s="1"/>
  <c r="B8168"/>
  <c r="C8168" s="1"/>
  <c r="B8169"/>
  <c r="C8169" s="1"/>
  <c r="B8170"/>
  <c r="C8170" s="1"/>
  <c r="B8171"/>
  <c r="C8171" s="1"/>
  <c r="B8172"/>
  <c r="C8172" s="1"/>
  <c r="B8173"/>
  <c r="C8173" s="1"/>
  <c r="B8174"/>
  <c r="C8174" s="1"/>
  <c r="B8175"/>
  <c r="C8175" s="1"/>
  <c r="B8176"/>
  <c r="C8176" s="1"/>
  <c r="B8177"/>
  <c r="C8177" s="1"/>
  <c r="B8178"/>
  <c r="C8178" s="1"/>
  <c r="B8179"/>
  <c r="C8179" s="1"/>
  <c r="B8180"/>
  <c r="C8180" s="1"/>
  <c r="B8181"/>
  <c r="C8181" s="1"/>
  <c r="B8182"/>
  <c r="C8182" s="1"/>
  <c r="B8183"/>
  <c r="C8183" s="1"/>
  <c r="B8184"/>
  <c r="C8184" s="1"/>
  <c r="B8185"/>
  <c r="C8185" s="1"/>
  <c r="B8186"/>
  <c r="C8186" s="1"/>
  <c r="B8187"/>
  <c r="C8187" s="1"/>
  <c r="B8188"/>
  <c r="C8188" s="1"/>
  <c r="B8189"/>
  <c r="C8189" s="1"/>
  <c r="B8190"/>
  <c r="C8190" s="1"/>
  <c r="B8191"/>
  <c r="C8191" s="1"/>
  <c r="B8192"/>
  <c r="C8192" s="1"/>
  <c r="B8193"/>
  <c r="C8193" s="1"/>
  <c r="B8194"/>
  <c r="C8194" s="1"/>
  <c r="B8195"/>
  <c r="C8195" s="1"/>
  <c r="B8196"/>
  <c r="C8196" s="1"/>
  <c r="B8197"/>
  <c r="C8197" s="1"/>
  <c r="B8198"/>
  <c r="C8198" s="1"/>
  <c r="B8199"/>
  <c r="C8199" s="1"/>
  <c r="B8200"/>
  <c r="C8200" s="1"/>
  <c r="B8201"/>
  <c r="C8201" s="1"/>
  <c r="B8202"/>
  <c r="C8202" s="1"/>
  <c r="B8203"/>
  <c r="C8203" s="1"/>
  <c r="B8204"/>
  <c r="C8204" s="1"/>
  <c r="B8205"/>
  <c r="C8205" s="1"/>
  <c r="B8206"/>
  <c r="C8206" s="1"/>
  <c r="B8207"/>
  <c r="C8207" s="1"/>
  <c r="B8208"/>
  <c r="C8208" s="1"/>
  <c r="B8209"/>
  <c r="C8209" s="1"/>
  <c r="B8210"/>
  <c r="C8210" s="1"/>
  <c r="B8211"/>
  <c r="C8211" s="1"/>
  <c r="B8212"/>
  <c r="C8212" s="1"/>
  <c r="B8213"/>
  <c r="C8213" s="1"/>
  <c r="B8214"/>
  <c r="C8214" s="1"/>
  <c r="B8215"/>
  <c r="C8215" s="1"/>
  <c r="B8216"/>
  <c r="C8216" s="1"/>
  <c r="B8217"/>
  <c r="C8217" s="1"/>
  <c r="B8218"/>
  <c r="C8218" s="1"/>
  <c r="B8219"/>
  <c r="C8219" s="1"/>
  <c r="B8220"/>
  <c r="C8220" s="1"/>
  <c r="B8221"/>
  <c r="C8221" s="1"/>
  <c r="B8222"/>
  <c r="C8222" s="1"/>
  <c r="B8223"/>
  <c r="C8223" s="1"/>
  <c r="B8224"/>
  <c r="C8224" s="1"/>
  <c r="B8225"/>
  <c r="C8225" s="1"/>
  <c r="B8226"/>
  <c r="C8226" s="1"/>
  <c r="B8227"/>
  <c r="C8227" s="1"/>
  <c r="B8228"/>
  <c r="C8228" s="1"/>
  <c r="B8229"/>
  <c r="C8229" s="1"/>
  <c r="B8230"/>
  <c r="C8230" s="1"/>
  <c r="B8231"/>
  <c r="C8231" s="1"/>
  <c r="B8232"/>
  <c r="C8232" s="1"/>
  <c r="B8233"/>
  <c r="C8233" s="1"/>
  <c r="B8234"/>
  <c r="C8234" s="1"/>
  <c r="B8235"/>
  <c r="C8235" s="1"/>
  <c r="B8236"/>
  <c r="C8236" s="1"/>
  <c r="B8237"/>
  <c r="C8237" s="1"/>
  <c r="B8238"/>
  <c r="C8238" s="1"/>
  <c r="B8239"/>
  <c r="C8239" s="1"/>
  <c r="B8240"/>
  <c r="C8240" s="1"/>
  <c r="B8241"/>
  <c r="C8241" s="1"/>
  <c r="B8242"/>
  <c r="C8242" s="1"/>
  <c r="B8243"/>
  <c r="C8243" s="1"/>
  <c r="B8244"/>
  <c r="C8244" s="1"/>
  <c r="B8245"/>
  <c r="C8245" s="1"/>
  <c r="B8246"/>
  <c r="C8246" s="1"/>
  <c r="B8247"/>
  <c r="C8247" s="1"/>
  <c r="B8248"/>
  <c r="C8248" s="1"/>
  <c r="B8249"/>
  <c r="C8249" s="1"/>
  <c r="B8250"/>
  <c r="C8250" s="1"/>
  <c r="B8251"/>
  <c r="C8251" s="1"/>
  <c r="B8252"/>
  <c r="C8252" s="1"/>
  <c r="B8253"/>
  <c r="C8253" s="1"/>
  <c r="B8254"/>
  <c r="C8254" s="1"/>
  <c r="B8255"/>
  <c r="C8255" s="1"/>
  <c r="B8256"/>
  <c r="C8256" s="1"/>
  <c r="B8257"/>
  <c r="C8257" s="1"/>
  <c r="B8258"/>
  <c r="C8258" s="1"/>
  <c r="B8259"/>
  <c r="C8259" s="1"/>
  <c r="B8260"/>
  <c r="C8260" s="1"/>
  <c r="B8261"/>
  <c r="C8261" s="1"/>
  <c r="B8262"/>
  <c r="C8262" s="1"/>
  <c r="B8263"/>
  <c r="C8263" s="1"/>
  <c r="B8264"/>
  <c r="C8264" s="1"/>
  <c r="B8265"/>
  <c r="C8265" s="1"/>
  <c r="B8266"/>
  <c r="C8266" s="1"/>
  <c r="B8267"/>
  <c r="C8267" s="1"/>
  <c r="B8268"/>
  <c r="C8268" s="1"/>
  <c r="B8269"/>
  <c r="C8269" s="1"/>
  <c r="B8270"/>
  <c r="C8270" s="1"/>
  <c r="B8271"/>
  <c r="C8271" s="1"/>
  <c r="B8272"/>
  <c r="C8272" s="1"/>
  <c r="B8273"/>
  <c r="C8273" s="1"/>
  <c r="B8274"/>
  <c r="C8274" s="1"/>
  <c r="B8275"/>
  <c r="C8275" s="1"/>
  <c r="B8276"/>
  <c r="C8276" s="1"/>
  <c r="B8277"/>
  <c r="C8277" s="1"/>
  <c r="B8278"/>
  <c r="C8278" s="1"/>
  <c r="B8279"/>
  <c r="C8279" s="1"/>
  <c r="B8280"/>
  <c r="C8280" s="1"/>
  <c r="B8281"/>
  <c r="C8281" s="1"/>
  <c r="B8282"/>
  <c r="C8282" s="1"/>
  <c r="B8283"/>
  <c r="C8283" s="1"/>
  <c r="B8284"/>
  <c r="C8284" s="1"/>
  <c r="B8285"/>
  <c r="C8285" s="1"/>
  <c r="B8286"/>
  <c r="C8286" s="1"/>
  <c r="B8287"/>
  <c r="C8287" s="1"/>
  <c r="B8288"/>
  <c r="C8288" s="1"/>
  <c r="B8289"/>
  <c r="C8289" s="1"/>
  <c r="B8290"/>
  <c r="C8290" s="1"/>
  <c r="B8291"/>
  <c r="C8291" s="1"/>
  <c r="B8292"/>
  <c r="C8292" s="1"/>
  <c r="B8293"/>
  <c r="C8293" s="1"/>
  <c r="B8294"/>
  <c r="C8294" s="1"/>
  <c r="B8295"/>
  <c r="C8295" s="1"/>
  <c r="B8296"/>
  <c r="C8296" s="1"/>
  <c r="B8297"/>
  <c r="C8297" s="1"/>
  <c r="B8298"/>
  <c r="C8298" s="1"/>
  <c r="B8299"/>
  <c r="C8299" s="1"/>
  <c r="B8300"/>
  <c r="C8300" s="1"/>
  <c r="B8301"/>
  <c r="C8301" s="1"/>
  <c r="B8302"/>
  <c r="C8302" s="1"/>
  <c r="B8303"/>
  <c r="C8303" s="1"/>
  <c r="B8304"/>
  <c r="C8304" s="1"/>
  <c r="B8305"/>
  <c r="C8305" s="1"/>
  <c r="B8306"/>
  <c r="C8306" s="1"/>
  <c r="B8307"/>
  <c r="C8307" s="1"/>
  <c r="B8308"/>
  <c r="C8308" s="1"/>
  <c r="B8309"/>
  <c r="C8309" s="1"/>
  <c r="B8310"/>
  <c r="C8310" s="1"/>
  <c r="B8311"/>
  <c r="C8311" s="1"/>
  <c r="B8312"/>
  <c r="C8312" s="1"/>
  <c r="B8313"/>
  <c r="C8313" s="1"/>
  <c r="B8314"/>
  <c r="C8314" s="1"/>
  <c r="B8315"/>
  <c r="C8315" s="1"/>
  <c r="B8316"/>
  <c r="C8316" s="1"/>
  <c r="B8317"/>
  <c r="C8317" s="1"/>
  <c r="B8318"/>
  <c r="C8318" s="1"/>
  <c r="B8319"/>
  <c r="C8319" s="1"/>
  <c r="B8320"/>
  <c r="C8320" s="1"/>
  <c r="B8321"/>
  <c r="C8321" s="1"/>
  <c r="B8322"/>
  <c r="C8322" s="1"/>
  <c r="B8323"/>
  <c r="C8323" s="1"/>
  <c r="B8324"/>
  <c r="C8324" s="1"/>
  <c r="B8325"/>
  <c r="C8325" s="1"/>
  <c r="B8326"/>
  <c r="C8326" s="1"/>
  <c r="B8327"/>
  <c r="C8327" s="1"/>
  <c r="B8328"/>
  <c r="C8328" s="1"/>
  <c r="B8329"/>
  <c r="C8329" s="1"/>
  <c r="B8330"/>
  <c r="C8330" s="1"/>
  <c r="B8331"/>
  <c r="C8331" s="1"/>
  <c r="B8332"/>
  <c r="C8332" s="1"/>
  <c r="B8333"/>
  <c r="C8333" s="1"/>
  <c r="B8334"/>
  <c r="C8334" s="1"/>
  <c r="B8335"/>
  <c r="C8335" s="1"/>
  <c r="B8336"/>
  <c r="C8336" s="1"/>
  <c r="B8337"/>
  <c r="C8337" s="1"/>
  <c r="B8338"/>
  <c r="C8338" s="1"/>
  <c r="B8339"/>
  <c r="C8339" s="1"/>
  <c r="B8340"/>
  <c r="C8340" s="1"/>
  <c r="B8341"/>
  <c r="C8341" s="1"/>
  <c r="B8342"/>
  <c r="C8342" s="1"/>
  <c r="B8343"/>
  <c r="C8343" s="1"/>
  <c r="B8344"/>
  <c r="C8344" s="1"/>
  <c r="B8345"/>
  <c r="C8345" s="1"/>
  <c r="B8346"/>
  <c r="C8346" s="1"/>
  <c r="B8347"/>
  <c r="C8347" s="1"/>
  <c r="B8348"/>
  <c r="C8348" s="1"/>
  <c r="B8349"/>
  <c r="C8349" s="1"/>
  <c r="B8350"/>
  <c r="C8350" s="1"/>
  <c r="B8351"/>
  <c r="C8351" s="1"/>
  <c r="B8352"/>
  <c r="C8352" s="1"/>
  <c r="B8353"/>
  <c r="C8353" s="1"/>
  <c r="B8354"/>
  <c r="C8354" s="1"/>
  <c r="B8355"/>
  <c r="C8355" s="1"/>
  <c r="B8356"/>
  <c r="C8356" s="1"/>
  <c r="B8357"/>
  <c r="C8357" s="1"/>
  <c r="B8358"/>
  <c r="C8358" s="1"/>
  <c r="B8359"/>
  <c r="C8359" s="1"/>
  <c r="B8360"/>
  <c r="C8360" s="1"/>
  <c r="B8361"/>
  <c r="C8361" s="1"/>
  <c r="B8362"/>
  <c r="C8362" s="1"/>
  <c r="B8363"/>
  <c r="C8363" s="1"/>
  <c r="B8364"/>
  <c r="C8364" s="1"/>
  <c r="B8365"/>
  <c r="C8365" s="1"/>
  <c r="B8366"/>
  <c r="C8366" s="1"/>
  <c r="B8367"/>
  <c r="C8367" s="1"/>
  <c r="B8368"/>
  <c r="C8368" s="1"/>
  <c r="B8369"/>
  <c r="C8369" s="1"/>
  <c r="B8370"/>
  <c r="C8370" s="1"/>
  <c r="B8371"/>
  <c r="C8371" s="1"/>
  <c r="B8372"/>
  <c r="C8372" s="1"/>
  <c r="B8373"/>
  <c r="C8373" s="1"/>
  <c r="B8374"/>
  <c r="C8374" s="1"/>
  <c r="B8375"/>
  <c r="C8375" s="1"/>
  <c r="B8376"/>
  <c r="C8376" s="1"/>
  <c r="B8377"/>
  <c r="C8377" s="1"/>
  <c r="B8378"/>
  <c r="C8378" s="1"/>
  <c r="B8379"/>
  <c r="C8379" s="1"/>
  <c r="B8380"/>
  <c r="C8380" s="1"/>
  <c r="B8381"/>
  <c r="C8381" s="1"/>
  <c r="B8382"/>
  <c r="C8382" s="1"/>
  <c r="B8383"/>
  <c r="C8383" s="1"/>
  <c r="B8384"/>
  <c r="C8384" s="1"/>
  <c r="B8385"/>
  <c r="C8385" s="1"/>
  <c r="B8386"/>
  <c r="C8386" s="1"/>
  <c r="B8387"/>
  <c r="C8387" s="1"/>
  <c r="B8388"/>
  <c r="C8388" s="1"/>
  <c r="B8389"/>
  <c r="C8389" s="1"/>
  <c r="B8390"/>
  <c r="C8390" s="1"/>
  <c r="B8391"/>
  <c r="C8391" s="1"/>
  <c r="B8392"/>
  <c r="C8392" s="1"/>
  <c r="B8393"/>
  <c r="C8393" s="1"/>
  <c r="B8394"/>
  <c r="C8394" s="1"/>
  <c r="B8395"/>
  <c r="C8395" s="1"/>
  <c r="B8396"/>
  <c r="C8396" s="1"/>
  <c r="B8397"/>
  <c r="C8397" s="1"/>
  <c r="B8398"/>
  <c r="C8398" s="1"/>
  <c r="B8399"/>
  <c r="C8399" s="1"/>
  <c r="B8400"/>
  <c r="C8400" s="1"/>
  <c r="B8401"/>
  <c r="C8401" s="1"/>
  <c r="B8402"/>
  <c r="C8402" s="1"/>
  <c r="B8403"/>
  <c r="C8403" s="1"/>
  <c r="B8404"/>
  <c r="C8404" s="1"/>
  <c r="B8405"/>
  <c r="C8405" s="1"/>
  <c r="B8406"/>
  <c r="C8406" s="1"/>
  <c r="B8407"/>
  <c r="C8407" s="1"/>
  <c r="B8408"/>
  <c r="C8408" s="1"/>
  <c r="B8409"/>
  <c r="C8409" s="1"/>
  <c r="B8410"/>
  <c r="C8410" s="1"/>
  <c r="B8411"/>
  <c r="C8411" s="1"/>
  <c r="B8412"/>
  <c r="C8412" s="1"/>
  <c r="B8413"/>
  <c r="C8413" s="1"/>
  <c r="B8414"/>
  <c r="C8414" s="1"/>
  <c r="B8415"/>
  <c r="C8415" s="1"/>
  <c r="B8416"/>
  <c r="C8416" s="1"/>
  <c r="B8417"/>
  <c r="C8417" s="1"/>
  <c r="B8418"/>
  <c r="C8418" s="1"/>
  <c r="B8419"/>
  <c r="C8419" s="1"/>
  <c r="B8420"/>
  <c r="C8420" s="1"/>
  <c r="B8421"/>
  <c r="C8421" s="1"/>
  <c r="B8422"/>
  <c r="C8422" s="1"/>
  <c r="B8423"/>
  <c r="C8423" s="1"/>
  <c r="B8424"/>
  <c r="C8424" s="1"/>
  <c r="B8425"/>
  <c r="C8425" s="1"/>
  <c r="B8426"/>
  <c r="C8426" s="1"/>
  <c r="B8427"/>
  <c r="C8427" s="1"/>
  <c r="B8428"/>
  <c r="C8428" s="1"/>
  <c r="B8429"/>
  <c r="C8429" s="1"/>
  <c r="B8430"/>
  <c r="C8430" s="1"/>
  <c r="B8431"/>
  <c r="C8431" s="1"/>
  <c r="B8432"/>
  <c r="C8432" s="1"/>
  <c r="B8433"/>
  <c r="C8433" s="1"/>
  <c r="B8434"/>
  <c r="C8434" s="1"/>
  <c r="B8435"/>
  <c r="C8435" s="1"/>
  <c r="B8436"/>
  <c r="C8436" s="1"/>
  <c r="B8437"/>
  <c r="C8437" s="1"/>
  <c r="B8438"/>
  <c r="C8438" s="1"/>
  <c r="B8439"/>
  <c r="C8439" s="1"/>
  <c r="B8440"/>
  <c r="C8440" s="1"/>
  <c r="B8441"/>
  <c r="C8441" s="1"/>
  <c r="B8442"/>
  <c r="C8442" s="1"/>
  <c r="B8443"/>
  <c r="C8443" s="1"/>
  <c r="B8444"/>
  <c r="C8444" s="1"/>
  <c r="B8445"/>
  <c r="C8445" s="1"/>
  <c r="B8446"/>
  <c r="C8446" s="1"/>
  <c r="B8447"/>
  <c r="C8447" s="1"/>
  <c r="B8448"/>
  <c r="C8448" s="1"/>
  <c r="B8449"/>
  <c r="C8449" s="1"/>
  <c r="B8450"/>
  <c r="C8450" s="1"/>
  <c r="B8451"/>
  <c r="C8451" s="1"/>
  <c r="B8452"/>
  <c r="C8452" s="1"/>
  <c r="B8453"/>
  <c r="C8453" s="1"/>
  <c r="B8454"/>
  <c r="C8454" s="1"/>
  <c r="B8455"/>
  <c r="C8455" s="1"/>
  <c r="B8456"/>
  <c r="C8456" s="1"/>
  <c r="B8457"/>
  <c r="C8457" s="1"/>
  <c r="B8458"/>
  <c r="C8458" s="1"/>
  <c r="B8459"/>
  <c r="C8459" s="1"/>
  <c r="B8460"/>
  <c r="C8460" s="1"/>
  <c r="B8461"/>
  <c r="C8461" s="1"/>
  <c r="B8462"/>
  <c r="C8462" s="1"/>
  <c r="B8463"/>
  <c r="C8463" s="1"/>
  <c r="B8464"/>
  <c r="C8464" s="1"/>
  <c r="B8465"/>
  <c r="C8465" s="1"/>
  <c r="B8466"/>
  <c r="C8466" s="1"/>
  <c r="B8467"/>
  <c r="C8467" s="1"/>
  <c r="B8468"/>
  <c r="C8468" s="1"/>
  <c r="B8469"/>
  <c r="C8469" s="1"/>
  <c r="B8470"/>
  <c r="C8470" s="1"/>
  <c r="B8471"/>
  <c r="C8471" s="1"/>
  <c r="B8472"/>
  <c r="C8472" s="1"/>
  <c r="B8473"/>
  <c r="C8473" s="1"/>
  <c r="B8474"/>
  <c r="C8474" s="1"/>
  <c r="B8475"/>
  <c r="C8475" s="1"/>
  <c r="B8476"/>
  <c r="C8476" s="1"/>
  <c r="B8477"/>
  <c r="C8477" s="1"/>
  <c r="B8478"/>
  <c r="C8478" s="1"/>
  <c r="B8479"/>
  <c r="C8479" s="1"/>
  <c r="B8480"/>
  <c r="C8480" s="1"/>
  <c r="B8481"/>
  <c r="C8481" s="1"/>
  <c r="B8482"/>
  <c r="C8482" s="1"/>
  <c r="B8483"/>
  <c r="C8483" s="1"/>
  <c r="B8484"/>
  <c r="C8484" s="1"/>
  <c r="B8485"/>
  <c r="C8485" s="1"/>
  <c r="B8486"/>
  <c r="C8486" s="1"/>
  <c r="B8487"/>
  <c r="C8487" s="1"/>
  <c r="B8488"/>
  <c r="C8488" s="1"/>
  <c r="B8489"/>
  <c r="C8489" s="1"/>
  <c r="B8490"/>
  <c r="C8490" s="1"/>
  <c r="B8491"/>
  <c r="C8491" s="1"/>
  <c r="B8492"/>
  <c r="C8492" s="1"/>
  <c r="B8493"/>
  <c r="C8493" s="1"/>
  <c r="B8494"/>
  <c r="C8494" s="1"/>
  <c r="B8495"/>
  <c r="C8495" s="1"/>
  <c r="B8496"/>
  <c r="C8496" s="1"/>
  <c r="B8497"/>
  <c r="C8497" s="1"/>
  <c r="B8498"/>
  <c r="C8498" s="1"/>
  <c r="B8499"/>
  <c r="C8499" s="1"/>
  <c r="B8500"/>
  <c r="C8500" s="1"/>
  <c r="B8501"/>
  <c r="C8501" s="1"/>
  <c r="B8502"/>
  <c r="C8502" s="1"/>
  <c r="B8503"/>
  <c r="C8503" s="1"/>
  <c r="B8504"/>
  <c r="C8504" s="1"/>
  <c r="B8505"/>
  <c r="C8505" s="1"/>
  <c r="B8506"/>
  <c r="C8506" s="1"/>
  <c r="B8507"/>
  <c r="C8507" s="1"/>
  <c r="B8508"/>
  <c r="C8508" s="1"/>
  <c r="B8509"/>
  <c r="C8509" s="1"/>
  <c r="B8510"/>
  <c r="C8510" s="1"/>
  <c r="B8511"/>
  <c r="C8511" s="1"/>
  <c r="B8512"/>
  <c r="C8512" s="1"/>
  <c r="B8513"/>
  <c r="C8513" s="1"/>
  <c r="B8514"/>
  <c r="C8514" s="1"/>
  <c r="B8515"/>
  <c r="C8515" s="1"/>
  <c r="B8516"/>
  <c r="C8516" s="1"/>
  <c r="B8517"/>
  <c r="C8517" s="1"/>
  <c r="B8518"/>
  <c r="C8518" s="1"/>
  <c r="B8519"/>
  <c r="C8519" s="1"/>
  <c r="B8520"/>
  <c r="C8520" s="1"/>
  <c r="B8521"/>
  <c r="C8521" s="1"/>
  <c r="B8522"/>
  <c r="C8522" s="1"/>
  <c r="B8523"/>
  <c r="C8523" s="1"/>
  <c r="B8524"/>
  <c r="C8524" s="1"/>
  <c r="B8525"/>
  <c r="C8525" s="1"/>
  <c r="B8526"/>
  <c r="C8526" s="1"/>
  <c r="B8527"/>
  <c r="C8527" s="1"/>
  <c r="B8528"/>
  <c r="C8528" s="1"/>
  <c r="B8529"/>
  <c r="C8529" s="1"/>
  <c r="B8530"/>
  <c r="C8530" s="1"/>
  <c r="B8531"/>
  <c r="C8531" s="1"/>
  <c r="B8532"/>
  <c r="C8532" s="1"/>
  <c r="B8533"/>
  <c r="C8533" s="1"/>
  <c r="B8534"/>
  <c r="C8534" s="1"/>
  <c r="B8535"/>
  <c r="C8535" s="1"/>
  <c r="B8536"/>
  <c r="C8536" s="1"/>
  <c r="B8537"/>
  <c r="C8537" s="1"/>
  <c r="B8538"/>
  <c r="C8538" s="1"/>
  <c r="B8539"/>
  <c r="C8539" s="1"/>
  <c r="B8540"/>
  <c r="C8540" s="1"/>
  <c r="B8541"/>
  <c r="C8541" s="1"/>
  <c r="B8542"/>
  <c r="C8542" s="1"/>
  <c r="B8543"/>
  <c r="C8543" s="1"/>
  <c r="B8544"/>
  <c r="C8544" s="1"/>
  <c r="B8545"/>
  <c r="C8545" s="1"/>
  <c r="B8546"/>
  <c r="C8546" s="1"/>
  <c r="B8547"/>
  <c r="C8547" s="1"/>
  <c r="B8548"/>
  <c r="C8548" s="1"/>
  <c r="B8549"/>
  <c r="C8549" s="1"/>
  <c r="B8550"/>
  <c r="C8550" s="1"/>
  <c r="B8551"/>
  <c r="C8551" s="1"/>
  <c r="B8552"/>
  <c r="C8552" s="1"/>
  <c r="B8553"/>
  <c r="C8553" s="1"/>
  <c r="B8554"/>
  <c r="C8554" s="1"/>
  <c r="B8555"/>
  <c r="C8555" s="1"/>
  <c r="B8556"/>
  <c r="C8556" s="1"/>
  <c r="B8557"/>
  <c r="C8557" s="1"/>
  <c r="B8558"/>
  <c r="C8558" s="1"/>
  <c r="B8559"/>
  <c r="C8559" s="1"/>
  <c r="B8560"/>
  <c r="C8560" s="1"/>
  <c r="B8561"/>
  <c r="C8561" s="1"/>
  <c r="B8562"/>
  <c r="C8562" s="1"/>
  <c r="B8563"/>
  <c r="C8563" s="1"/>
  <c r="B8564"/>
  <c r="C8564" s="1"/>
  <c r="B8565"/>
  <c r="C8565" s="1"/>
  <c r="B8566"/>
  <c r="C8566" s="1"/>
  <c r="B8567"/>
  <c r="C8567" s="1"/>
  <c r="B8568"/>
  <c r="C8568" s="1"/>
  <c r="B8569"/>
  <c r="C8569" s="1"/>
  <c r="B8570"/>
  <c r="C8570" s="1"/>
  <c r="B8571"/>
  <c r="C8571" s="1"/>
  <c r="B8572"/>
  <c r="C8572" s="1"/>
  <c r="B8573"/>
  <c r="C8573" s="1"/>
  <c r="B8574"/>
  <c r="C8574" s="1"/>
  <c r="B8575"/>
  <c r="C8575" s="1"/>
  <c r="B8576"/>
  <c r="C8576" s="1"/>
  <c r="B8577"/>
  <c r="C8577" s="1"/>
  <c r="B8578"/>
  <c r="C8578" s="1"/>
  <c r="B8579"/>
  <c r="C8579" s="1"/>
  <c r="B8580"/>
  <c r="C8580" s="1"/>
  <c r="B8581"/>
  <c r="C8581" s="1"/>
  <c r="B8582"/>
  <c r="C8582" s="1"/>
  <c r="B8583"/>
  <c r="C8583" s="1"/>
  <c r="B8584"/>
  <c r="C8584" s="1"/>
  <c r="B8585"/>
  <c r="C8585" s="1"/>
  <c r="B8586"/>
  <c r="C8586" s="1"/>
  <c r="B8587"/>
  <c r="C8587" s="1"/>
  <c r="B8588"/>
  <c r="C8588" s="1"/>
  <c r="B8589"/>
  <c r="C8589" s="1"/>
  <c r="B8590"/>
  <c r="C8590" s="1"/>
  <c r="B8591"/>
  <c r="C8591" s="1"/>
  <c r="B8592"/>
  <c r="C8592" s="1"/>
  <c r="B8593"/>
  <c r="C8593" s="1"/>
  <c r="B8594"/>
  <c r="C8594" s="1"/>
  <c r="B8595"/>
  <c r="C8595" s="1"/>
  <c r="B8596"/>
  <c r="C8596" s="1"/>
  <c r="B8597"/>
  <c r="C8597" s="1"/>
  <c r="B8598"/>
  <c r="C8598" s="1"/>
  <c r="B8599"/>
  <c r="C8599" s="1"/>
  <c r="B8600"/>
  <c r="C8600" s="1"/>
  <c r="B8601"/>
  <c r="C8601" s="1"/>
  <c r="B8602"/>
  <c r="C8602" s="1"/>
  <c r="B8603"/>
  <c r="C8603" s="1"/>
  <c r="B8604"/>
  <c r="C8604" s="1"/>
  <c r="B8605"/>
  <c r="C8605" s="1"/>
  <c r="B8606"/>
  <c r="C8606" s="1"/>
  <c r="B8607"/>
  <c r="C8607" s="1"/>
  <c r="B8608"/>
  <c r="C8608" s="1"/>
  <c r="B8609"/>
  <c r="C8609" s="1"/>
  <c r="B8610"/>
  <c r="C8610" s="1"/>
  <c r="B8611"/>
  <c r="C8611" s="1"/>
  <c r="B8612"/>
  <c r="C8612" s="1"/>
  <c r="B8613"/>
  <c r="C8613" s="1"/>
  <c r="B8614"/>
  <c r="C8614" s="1"/>
  <c r="B8615"/>
  <c r="C8615" s="1"/>
  <c r="B8616"/>
  <c r="C8616" s="1"/>
  <c r="B8617"/>
  <c r="C8617" s="1"/>
  <c r="B8618"/>
  <c r="C8618" s="1"/>
  <c r="B8619"/>
  <c r="C8619" s="1"/>
  <c r="B8620"/>
  <c r="C8620" s="1"/>
  <c r="B8621"/>
  <c r="C8621" s="1"/>
  <c r="B8622"/>
  <c r="C8622" s="1"/>
  <c r="B8623"/>
  <c r="C8623" s="1"/>
  <c r="B8624"/>
  <c r="C8624" s="1"/>
  <c r="B8625"/>
  <c r="C8625" s="1"/>
  <c r="B8626"/>
  <c r="C8626" s="1"/>
  <c r="B8627"/>
  <c r="C8627" s="1"/>
  <c r="B8628"/>
  <c r="C8628" s="1"/>
  <c r="B8629"/>
  <c r="C8629" s="1"/>
  <c r="B8630"/>
  <c r="C8630" s="1"/>
  <c r="B8631"/>
  <c r="C8631" s="1"/>
  <c r="B8632"/>
  <c r="C8632" s="1"/>
  <c r="B8633"/>
  <c r="C8633" s="1"/>
  <c r="B8634"/>
  <c r="C8634" s="1"/>
  <c r="B8635"/>
  <c r="C8635" s="1"/>
  <c r="B8636"/>
  <c r="C8636" s="1"/>
  <c r="B8637"/>
  <c r="C8637" s="1"/>
  <c r="B8638"/>
  <c r="C8638" s="1"/>
  <c r="B8639"/>
  <c r="C8639" s="1"/>
  <c r="B8640"/>
  <c r="C8640" s="1"/>
  <c r="B8641"/>
  <c r="C8641" s="1"/>
  <c r="B8642"/>
  <c r="C8642" s="1"/>
  <c r="B8643"/>
  <c r="C8643" s="1"/>
  <c r="B8644"/>
  <c r="C8644" s="1"/>
  <c r="B8645"/>
  <c r="C8645" s="1"/>
  <c r="B8646"/>
  <c r="C8646" s="1"/>
  <c r="B8647"/>
  <c r="C8647" s="1"/>
  <c r="B8648"/>
  <c r="C8648" s="1"/>
  <c r="B8649"/>
  <c r="C8649" s="1"/>
  <c r="B8650"/>
  <c r="C8650" s="1"/>
  <c r="B8651"/>
  <c r="C8651" s="1"/>
  <c r="B8652"/>
  <c r="C8652" s="1"/>
  <c r="B8653"/>
  <c r="C8653" s="1"/>
  <c r="B8654"/>
  <c r="C8654" s="1"/>
  <c r="B8655"/>
  <c r="C8655" s="1"/>
  <c r="B8656"/>
  <c r="C8656" s="1"/>
  <c r="B8657"/>
  <c r="C8657" s="1"/>
  <c r="B8658"/>
  <c r="C8658" s="1"/>
  <c r="B8659"/>
  <c r="C8659" s="1"/>
  <c r="B8660"/>
  <c r="C8660" s="1"/>
  <c r="B8661"/>
  <c r="C8661" s="1"/>
  <c r="B8662"/>
  <c r="C8662" s="1"/>
  <c r="B8663"/>
  <c r="C8663" s="1"/>
  <c r="B8664"/>
  <c r="C8664" s="1"/>
  <c r="B8665"/>
  <c r="C8665" s="1"/>
  <c r="B8666"/>
  <c r="C8666" s="1"/>
  <c r="B8667"/>
  <c r="C8667" s="1"/>
  <c r="B8668"/>
  <c r="C8668" s="1"/>
  <c r="B8669"/>
  <c r="C8669" s="1"/>
  <c r="B8670"/>
  <c r="C8670" s="1"/>
  <c r="B8671"/>
  <c r="C8671" s="1"/>
  <c r="B8672"/>
  <c r="C8672" s="1"/>
  <c r="B8673"/>
  <c r="C8673" s="1"/>
  <c r="B8674"/>
  <c r="C8674" s="1"/>
  <c r="B8675"/>
  <c r="C8675" s="1"/>
  <c r="B8676"/>
  <c r="C8676" s="1"/>
  <c r="B8677"/>
  <c r="C8677" s="1"/>
  <c r="B8678"/>
  <c r="C8678" s="1"/>
  <c r="B8679"/>
  <c r="C8679" s="1"/>
  <c r="B8680"/>
  <c r="C8680" s="1"/>
  <c r="B8681"/>
  <c r="C8681" s="1"/>
  <c r="B8682"/>
  <c r="C8682" s="1"/>
  <c r="B8683"/>
  <c r="C8683" s="1"/>
  <c r="B8684"/>
  <c r="C8684" s="1"/>
  <c r="B8685"/>
  <c r="C8685" s="1"/>
  <c r="B8686"/>
  <c r="C8686" s="1"/>
  <c r="B8687"/>
  <c r="C8687" s="1"/>
  <c r="B8688"/>
  <c r="C8688" s="1"/>
  <c r="B8689"/>
  <c r="C8689" s="1"/>
  <c r="B8690"/>
  <c r="C8690" s="1"/>
  <c r="B8691"/>
  <c r="C8691" s="1"/>
  <c r="B8692"/>
  <c r="C8692" s="1"/>
  <c r="B8693"/>
  <c r="C8693" s="1"/>
  <c r="B8694"/>
  <c r="C8694" s="1"/>
  <c r="B8695"/>
  <c r="C8695" s="1"/>
  <c r="B8696"/>
  <c r="C8696" s="1"/>
  <c r="B8697"/>
  <c r="C8697" s="1"/>
  <c r="B8698"/>
  <c r="C8698" s="1"/>
  <c r="B8699"/>
  <c r="C8699" s="1"/>
  <c r="B8700"/>
  <c r="C8700" s="1"/>
  <c r="B8701"/>
  <c r="C8701" s="1"/>
  <c r="B8702"/>
  <c r="C8702" s="1"/>
  <c r="B8703"/>
  <c r="C8703" s="1"/>
  <c r="B8704"/>
  <c r="C8704" s="1"/>
  <c r="B8705"/>
  <c r="C8705" s="1"/>
  <c r="B8706"/>
  <c r="C8706" s="1"/>
  <c r="B8707"/>
  <c r="C8707" s="1"/>
  <c r="B8708"/>
  <c r="C8708" s="1"/>
  <c r="B8709"/>
  <c r="C8709" s="1"/>
  <c r="B8710"/>
  <c r="C8710" s="1"/>
  <c r="B8711"/>
  <c r="C8711" s="1"/>
  <c r="B8712"/>
  <c r="C8712" s="1"/>
  <c r="B8713"/>
  <c r="C8713" s="1"/>
  <c r="B8714"/>
  <c r="C8714" s="1"/>
  <c r="B8715"/>
  <c r="C8715" s="1"/>
  <c r="B8716"/>
  <c r="C8716" s="1"/>
  <c r="B8717"/>
  <c r="C8717" s="1"/>
  <c r="B8718"/>
  <c r="C8718" s="1"/>
  <c r="B8719"/>
  <c r="C8719" s="1"/>
  <c r="B8720"/>
  <c r="C8720" s="1"/>
  <c r="B8721"/>
  <c r="C8721" s="1"/>
  <c r="B8722"/>
  <c r="C8722" s="1"/>
  <c r="B8723"/>
  <c r="C8723" s="1"/>
  <c r="B8724"/>
  <c r="C8724" s="1"/>
  <c r="B8725"/>
  <c r="C8725" s="1"/>
  <c r="B8726"/>
  <c r="C8726" s="1"/>
  <c r="B8727"/>
  <c r="C8727" s="1"/>
  <c r="B8728"/>
  <c r="C8728" s="1"/>
  <c r="B8729"/>
  <c r="C8729" s="1"/>
  <c r="B8730"/>
  <c r="C8730" s="1"/>
  <c r="B8731"/>
  <c r="C8731" s="1"/>
  <c r="B8732"/>
  <c r="C8732" s="1"/>
  <c r="B8733"/>
  <c r="C8733" s="1"/>
  <c r="B8734"/>
  <c r="C8734" s="1"/>
  <c r="B8735"/>
  <c r="C8735" s="1"/>
  <c r="B8736"/>
  <c r="C8736" s="1"/>
  <c r="B8737"/>
  <c r="C8737" s="1"/>
  <c r="B8738"/>
  <c r="C8738" s="1"/>
  <c r="B8739"/>
  <c r="C8739" s="1"/>
  <c r="B8740"/>
  <c r="C8740" s="1"/>
  <c r="B8741"/>
  <c r="C8741" s="1"/>
  <c r="B8742"/>
  <c r="C8742" s="1"/>
  <c r="B8743"/>
  <c r="C8743" s="1"/>
  <c r="B8744"/>
  <c r="C8744" s="1"/>
  <c r="B8745"/>
  <c r="C8745" s="1"/>
  <c r="B8746"/>
  <c r="C8746" s="1"/>
  <c r="B8747"/>
  <c r="C8747" s="1"/>
  <c r="B8748"/>
  <c r="C8748" s="1"/>
  <c r="B8749"/>
  <c r="C8749" s="1"/>
  <c r="B8750"/>
  <c r="C8750" s="1"/>
  <c r="B8751"/>
  <c r="C8751" s="1"/>
  <c r="B8752"/>
  <c r="C8752" s="1"/>
  <c r="B8753"/>
  <c r="C8753" s="1"/>
  <c r="B8754"/>
  <c r="C8754" s="1"/>
  <c r="B8755"/>
  <c r="C8755" s="1"/>
  <c r="B8756"/>
  <c r="C8756" s="1"/>
  <c r="B8757"/>
  <c r="C8757" s="1"/>
  <c r="B8758"/>
  <c r="C8758" s="1"/>
  <c r="B8759"/>
  <c r="C8759" s="1"/>
  <c r="B8760"/>
  <c r="C8760" s="1"/>
  <c r="B8761"/>
  <c r="C8761" s="1"/>
  <c r="B8762"/>
  <c r="C8762" s="1"/>
  <c r="B8763"/>
  <c r="C8763" s="1"/>
  <c r="B8764"/>
  <c r="C8764" s="1"/>
  <c r="B8765"/>
  <c r="C8765" s="1"/>
  <c r="B8766"/>
  <c r="C8766" s="1"/>
  <c r="B8767"/>
  <c r="C8767" s="1"/>
  <c r="B8768"/>
  <c r="C8768" s="1"/>
  <c r="B8769"/>
  <c r="C8769" s="1"/>
  <c r="B8770"/>
  <c r="C8770" s="1"/>
  <c r="B8771"/>
  <c r="C8771" s="1"/>
  <c r="B8772"/>
  <c r="C8772" s="1"/>
  <c r="B8773"/>
  <c r="C8773" s="1"/>
  <c r="B8774"/>
  <c r="C8774" s="1"/>
  <c r="B8775"/>
  <c r="C8775" s="1"/>
  <c r="B8776"/>
  <c r="C8776" s="1"/>
  <c r="B8777"/>
  <c r="C8777" s="1"/>
  <c r="B8778"/>
  <c r="C8778" s="1"/>
  <c r="B8779"/>
  <c r="C8779" s="1"/>
  <c r="B8780"/>
  <c r="C8780" s="1"/>
  <c r="B8781"/>
  <c r="C8781" s="1"/>
  <c r="B8782"/>
  <c r="C8782" s="1"/>
  <c r="B8783"/>
  <c r="C8783" s="1"/>
  <c r="B8784"/>
  <c r="C8784" s="1"/>
  <c r="B8785"/>
  <c r="C8785" s="1"/>
  <c r="B8786"/>
  <c r="C8786" s="1"/>
  <c r="B8787"/>
  <c r="C8787" s="1"/>
  <c r="B8788"/>
  <c r="C8788" s="1"/>
  <c r="B8789"/>
  <c r="C8789" s="1"/>
  <c r="B8790"/>
  <c r="C8790" s="1"/>
  <c r="B8791"/>
  <c r="C8791" s="1"/>
  <c r="B8792"/>
  <c r="C8792" s="1"/>
  <c r="B8793"/>
  <c r="C8793" s="1"/>
  <c r="B8794"/>
  <c r="C8794" s="1"/>
  <c r="B8795"/>
  <c r="C8795" s="1"/>
  <c r="B8796"/>
  <c r="C8796" s="1"/>
  <c r="B8797"/>
  <c r="C8797" s="1"/>
  <c r="B8798"/>
  <c r="C8798" s="1"/>
  <c r="B8799"/>
  <c r="C8799" s="1"/>
  <c r="B8800"/>
  <c r="C8800" s="1"/>
  <c r="B8801"/>
  <c r="C8801" s="1"/>
  <c r="B8802"/>
  <c r="C8802" s="1"/>
  <c r="B8803"/>
  <c r="C8803" s="1"/>
  <c r="B8804"/>
  <c r="C8804" s="1"/>
  <c r="B8805"/>
  <c r="C8805" s="1"/>
  <c r="B8806"/>
  <c r="C8806" s="1"/>
  <c r="B8807"/>
  <c r="C8807" s="1"/>
  <c r="B8808"/>
  <c r="C8808" s="1"/>
  <c r="B8809"/>
  <c r="C8809" s="1"/>
  <c r="B8810"/>
  <c r="C8810" s="1"/>
  <c r="B8811"/>
  <c r="C8811" s="1"/>
  <c r="B8812"/>
  <c r="C8812" s="1"/>
  <c r="B8813"/>
  <c r="C8813" s="1"/>
  <c r="B8814"/>
  <c r="C8814" s="1"/>
  <c r="B8815"/>
  <c r="C8815" s="1"/>
  <c r="B8816"/>
  <c r="C8816" s="1"/>
  <c r="B8817"/>
  <c r="C8817" s="1"/>
  <c r="B8818"/>
  <c r="C8818" s="1"/>
  <c r="B8819"/>
  <c r="C8819" s="1"/>
  <c r="B8820"/>
  <c r="C8820" s="1"/>
  <c r="B8821"/>
  <c r="C8821" s="1"/>
  <c r="B8822"/>
  <c r="C8822" s="1"/>
  <c r="B8823"/>
  <c r="C8823" s="1"/>
  <c r="B8824"/>
  <c r="C8824" s="1"/>
  <c r="B8825"/>
  <c r="C8825" s="1"/>
  <c r="B8826"/>
  <c r="C8826" s="1"/>
  <c r="B8827"/>
  <c r="C8827" s="1"/>
  <c r="B8828"/>
  <c r="C8828" s="1"/>
  <c r="B8829"/>
  <c r="C8829" s="1"/>
  <c r="B8830"/>
  <c r="C8830" s="1"/>
  <c r="B8831"/>
  <c r="C8831" s="1"/>
  <c r="B8832"/>
  <c r="C8832" s="1"/>
  <c r="B8833"/>
  <c r="C8833" s="1"/>
  <c r="B8834"/>
  <c r="C8834" s="1"/>
  <c r="B8835"/>
  <c r="C8835" s="1"/>
  <c r="B8836"/>
  <c r="C8836" s="1"/>
  <c r="B8837"/>
  <c r="C8837" s="1"/>
  <c r="B8838"/>
  <c r="C8838" s="1"/>
  <c r="B8839"/>
  <c r="C8839" s="1"/>
  <c r="B8840"/>
  <c r="C8840" s="1"/>
  <c r="B8841"/>
  <c r="C8841" s="1"/>
  <c r="B8842"/>
  <c r="C8842" s="1"/>
  <c r="B8843"/>
  <c r="C8843" s="1"/>
  <c r="B8844"/>
  <c r="C8844" s="1"/>
  <c r="B8845"/>
  <c r="C8845" s="1"/>
  <c r="B8846"/>
  <c r="C8846" s="1"/>
  <c r="B8847"/>
  <c r="C8847" s="1"/>
  <c r="B8848"/>
  <c r="C8848" s="1"/>
  <c r="B8849"/>
  <c r="C8849" s="1"/>
  <c r="B8850"/>
  <c r="C8850" s="1"/>
  <c r="B8851"/>
  <c r="C8851" s="1"/>
  <c r="B8852"/>
  <c r="C8852" s="1"/>
  <c r="B8853"/>
  <c r="C8853" s="1"/>
  <c r="B8854"/>
  <c r="C8854" s="1"/>
  <c r="B8855"/>
  <c r="C8855" s="1"/>
  <c r="B8856"/>
  <c r="C8856" s="1"/>
  <c r="B8857"/>
  <c r="C8857" s="1"/>
  <c r="B8858"/>
  <c r="C8858" s="1"/>
  <c r="B8859"/>
  <c r="C8859" s="1"/>
  <c r="B8860"/>
  <c r="C8860" s="1"/>
  <c r="B8861"/>
  <c r="C8861" s="1"/>
  <c r="B8862"/>
  <c r="C8862" s="1"/>
  <c r="B8863"/>
  <c r="C8863" s="1"/>
  <c r="B8864"/>
  <c r="C8864" s="1"/>
  <c r="B8865"/>
  <c r="C8865" s="1"/>
  <c r="B8866"/>
  <c r="C8866" s="1"/>
  <c r="B8867"/>
  <c r="C8867" s="1"/>
  <c r="B8868"/>
  <c r="C8868" s="1"/>
  <c r="B8869"/>
  <c r="C8869" s="1"/>
  <c r="B8870"/>
  <c r="C8870" s="1"/>
  <c r="B8871"/>
  <c r="C8871" s="1"/>
  <c r="B8872"/>
  <c r="C8872" s="1"/>
  <c r="B8873"/>
  <c r="C8873" s="1"/>
  <c r="B8874"/>
  <c r="C8874" s="1"/>
  <c r="B8875"/>
  <c r="C8875" s="1"/>
  <c r="B8876"/>
  <c r="C8876" s="1"/>
  <c r="B8877"/>
  <c r="C8877" s="1"/>
  <c r="B8878"/>
  <c r="C8878" s="1"/>
  <c r="B8879"/>
  <c r="C8879" s="1"/>
  <c r="B8880"/>
  <c r="C8880" s="1"/>
  <c r="B8881"/>
  <c r="C8881" s="1"/>
  <c r="B8882"/>
  <c r="C8882" s="1"/>
  <c r="B8883"/>
  <c r="C8883" s="1"/>
  <c r="B8884"/>
  <c r="C8884" s="1"/>
  <c r="B8885"/>
  <c r="C8885" s="1"/>
  <c r="B8886"/>
  <c r="C8886" s="1"/>
  <c r="B8887"/>
  <c r="C8887" s="1"/>
  <c r="B8888"/>
  <c r="C8888" s="1"/>
  <c r="B8889"/>
  <c r="C8889" s="1"/>
  <c r="B8890"/>
  <c r="C8890" s="1"/>
  <c r="B8891"/>
  <c r="C8891" s="1"/>
  <c r="B8892"/>
  <c r="C8892" s="1"/>
  <c r="B8893"/>
  <c r="C8893" s="1"/>
  <c r="B8894"/>
  <c r="C8894" s="1"/>
  <c r="B8895"/>
  <c r="C8895" s="1"/>
  <c r="B8896"/>
  <c r="C8896" s="1"/>
  <c r="B8897"/>
  <c r="C8897" s="1"/>
  <c r="B8898"/>
  <c r="C8898" s="1"/>
  <c r="B8899"/>
  <c r="C8899" s="1"/>
  <c r="B8900"/>
  <c r="C8900" s="1"/>
  <c r="B8901"/>
  <c r="C8901" s="1"/>
  <c r="B8902"/>
  <c r="C8902" s="1"/>
  <c r="B8903"/>
  <c r="C8903" s="1"/>
  <c r="B8904"/>
  <c r="C8904" s="1"/>
  <c r="B8905"/>
  <c r="C8905" s="1"/>
  <c r="B8906"/>
  <c r="C8906" s="1"/>
  <c r="B8907"/>
  <c r="C8907" s="1"/>
  <c r="B8908"/>
  <c r="C8908" s="1"/>
  <c r="B8909"/>
  <c r="C8909" s="1"/>
  <c r="B8910"/>
  <c r="C8910" s="1"/>
  <c r="B8911"/>
  <c r="C8911" s="1"/>
  <c r="B8912"/>
  <c r="C8912" s="1"/>
  <c r="B8913"/>
  <c r="C8913" s="1"/>
  <c r="B8914"/>
  <c r="C8914" s="1"/>
  <c r="B8915"/>
  <c r="C8915" s="1"/>
  <c r="B8916"/>
  <c r="C8916" s="1"/>
  <c r="B8917"/>
  <c r="C8917" s="1"/>
  <c r="B8918"/>
  <c r="C8918" s="1"/>
  <c r="B8919"/>
  <c r="C8919" s="1"/>
  <c r="B8920"/>
  <c r="C8920" s="1"/>
  <c r="B8921"/>
  <c r="C8921" s="1"/>
  <c r="B8922"/>
  <c r="C8922" s="1"/>
  <c r="B8923"/>
  <c r="C8923" s="1"/>
  <c r="B8924"/>
  <c r="C8924" s="1"/>
  <c r="B8925"/>
  <c r="C8925" s="1"/>
  <c r="B8926"/>
  <c r="C8926" s="1"/>
  <c r="B8927"/>
  <c r="C8927" s="1"/>
  <c r="B8928"/>
  <c r="C8928" s="1"/>
  <c r="B8929"/>
  <c r="C8929" s="1"/>
  <c r="B8930"/>
  <c r="C8930" s="1"/>
  <c r="B8931"/>
  <c r="C8931" s="1"/>
  <c r="B8932"/>
  <c r="C8932" s="1"/>
  <c r="B8933"/>
  <c r="C8933" s="1"/>
  <c r="B8934"/>
  <c r="C8934" s="1"/>
  <c r="B8935"/>
  <c r="C8935" s="1"/>
  <c r="B8936"/>
  <c r="C8936" s="1"/>
  <c r="B8937"/>
  <c r="C8937" s="1"/>
  <c r="B8938"/>
  <c r="C8938" s="1"/>
  <c r="B8939"/>
  <c r="C8939" s="1"/>
  <c r="B8940"/>
  <c r="C8940" s="1"/>
  <c r="B8941"/>
  <c r="C8941" s="1"/>
  <c r="B8942"/>
  <c r="C8942" s="1"/>
  <c r="B8943"/>
  <c r="C8943" s="1"/>
  <c r="B8944"/>
  <c r="C8944" s="1"/>
  <c r="B8945"/>
  <c r="C8945" s="1"/>
  <c r="B8946"/>
  <c r="C8946" s="1"/>
  <c r="B8947"/>
  <c r="C8947" s="1"/>
  <c r="B8948"/>
  <c r="C8948" s="1"/>
  <c r="B8949"/>
  <c r="C8949" s="1"/>
  <c r="B8950"/>
  <c r="C8950" s="1"/>
  <c r="B8951"/>
  <c r="C8951" s="1"/>
  <c r="B8952"/>
  <c r="C8952" s="1"/>
  <c r="B8953"/>
  <c r="C8953" s="1"/>
  <c r="B8954"/>
  <c r="C8954" s="1"/>
  <c r="B8955"/>
  <c r="C8955" s="1"/>
  <c r="B8956"/>
  <c r="C8956" s="1"/>
  <c r="B8957"/>
  <c r="C8957" s="1"/>
  <c r="B8958"/>
  <c r="C8958" s="1"/>
  <c r="B8959"/>
  <c r="C8959" s="1"/>
  <c r="B8960"/>
  <c r="C8960" s="1"/>
  <c r="B8961"/>
  <c r="C8961" s="1"/>
  <c r="B8962"/>
  <c r="C8962" s="1"/>
  <c r="B8963"/>
  <c r="C8963" s="1"/>
  <c r="B8964"/>
  <c r="C8964" s="1"/>
  <c r="B8965"/>
  <c r="C8965" s="1"/>
  <c r="B8966"/>
  <c r="C8966" s="1"/>
  <c r="B8967"/>
  <c r="C8967" s="1"/>
  <c r="B8968"/>
  <c r="C8968" s="1"/>
  <c r="B8969"/>
  <c r="C8969" s="1"/>
  <c r="B8970"/>
  <c r="C8970" s="1"/>
  <c r="B8971"/>
  <c r="C8971" s="1"/>
  <c r="B8972"/>
  <c r="C8972" s="1"/>
  <c r="B8973"/>
  <c r="C8973" s="1"/>
  <c r="B8974"/>
  <c r="C8974" s="1"/>
  <c r="B8975"/>
  <c r="C8975" s="1"/>
  <c r="B8976"/>
  <c r="C8976" s="1"/>
  <c r="B8977"/>
  <c r="C8977" s="1"/>
  <c r="B8978"/>
  <c r="C8978" s="1"/>
  <c r="B8979"/>
  <c r="C8979" s="1"/>
  <c r="B8980"/>
  <c r="C8980" s="1"/>
  <c r="B8981"/>
  <c r="C8981" s="1"/>
  <c r="B8982"/>
  <c r="C8982" s="1"/>
  <c r="B8983"/>
  <c r="C8983" s="1"/>
  <c r="B8984"/>
  <c r="C8984" s="1"/>
  <c r="B8985"/>
  <c r="C8985" s="1"/>
  <c r="B8986"/>
  <c r="C8986" s="1"/>
  <c r="B8987"/>
  <c r="C8987" s="1"/>
  <c r="B8988"/>
  <c r="C8988" s="1"/>
  <c r="B8989"/>
  <c r="C8989" s="1"/>
  <c r="B8990"/>
  <c r="C8990" s="1"/>
  <c r="B8991"/>
  <c r="C8991" s="1"/>
  <c r="B8992"/>
  <c r="C8992" s="1"/>
  <c r="B8993"/>
  <c r="C8993" s="1"/>
  <c r="B8994"/>
  <c r="C8994" s="1"/>
  <c r="B8995"/>
  <c r="C8995" s="1"/>
  <c r="B8996"/>
  <c r="C8996" s="1"/>
  <c r="B8997"/>
  <c r="C8997" s="1"/>
  <c r="B8998"/>
  <c r="C8998" s="1"/>
  <c r="B8999"/>
  <c r="C8999" s="1"/>
  <c r="B9000"/>
  <c r="C9000" s="1"/>
  <c r="B9001"/>
  <c r="C9001" s="1"/>
  <c r="B9002"/>
  <c r="C9002" s="1"/>
  <c r="B9003"/>
  <c r="C9003" s="1"/>
  <c r="B9004"/>
  <c r="C9004" s="1"/>
  <c r="B9005"/>
  <c r="C9005" s="1"/>
  <c r="B9006"/>
  <c r="C9006" s="1"/>
  <c r="B9007"/>
  <c r="C9007" s="1"/>
  <c r="B9008"/>
  <c r="C9008" s="1"/>
  <c r="B9009"/>
  <c r="C9009" s="1"/>
  <c r="B9010"/>
  <c r="C9010" s="1"/>
  <c r="B9011"/>
  <c r="C9011" s="1"/>
  <c r="B9012"/>
  <c r="C9012" s="1"/>
  <c r="B9013"/>
  <c r="C9013" s="1"/>
  <c r="B9014"/>
  <c r="C9014" s="1"/>
  <c r="B9015"/>
  <c r="C9015" s="1"/>
  <c r="B9016"/>
  <c r="C9016" s="1"/>
  <c r="B9017"/>
  <c r="C9017" s="1"/>
  <c r="B9018"/>
  <c r="C9018" s="1"/>
  <c r="B9019"/>
  <c r="C9019" s="1"/>
  <c r="B9020"/>
  <c r="C9020" s="1"/>
  <c r="B9021"/>
  <c r="C9021" s="1"/>
  <c r="B9022"/>
  <c r="C9022" s="1"/>
  <c r="B9023"/>
  <c r="C9023" s="1"/>
  <c r="B9024"/>
  <c r="C9024" s="1"/>
  <c r="B9025"/>
  <c r="C9025" s="1"/>
  <c r="B9026"/>
  <c r="C9026" s="1"/>
  <c r="B9027"/>
  <c r="C9027" s="1"/>
  <c r="B9028"/>
  <c r="C9028" s="1"/>
  <c r="B9029"/>
  <c r="C9029" s="1"/>
  <c r="B9030"/>
  <c r="C9030" s="1"/>
  <c r="B9031"/>
  <c r="C9031" s="1"/>
  <c r="B9032"/>
  <c r="C9032" s="1"/>
  <c r="B9033"/>
  <c r="C9033" s="1"/>
  <c r="B9034"/>
  <c r="C9034" s="1"/>
  <c r="B9035"/>
  <c r="C9035" s="1"/>
  <c r="B9036"/>
  <c r="C9036" s="1"/>
  <c r="B9037"/>
  <c r="C9037" s="1"/>
  <c r="B9038"/>
  <c r="C9038" s="1"/>
  <c r="B9039"/>
  <c r="C9039" s="1"/>
  <c r="B9040"/>
  <c r="C9040" s="1"/>
  <c r="B9041"/>
  <c r="C9041" s="1"/>
  <c r="B9042"/>
  <c r="C9042" s="1"/>
  <c r="B9043"/>
  <c r="C9043" s="1"/>
  <c r="B9044"/>
  <c r="C9044" s="1"/>
  <c r="B9045"/>
  <c r="C9045" s="1"/>
  <c r="B9046"/>
  <c r="C9046" s="1"/>
  <c r="B9047"/>
  <c r="C9047" s="1"/>
  <c r="B9048"/>
  <c r="C9048" s="1"/>
  <c r="B9049"/>
  <c r="C9049" s="1"/>
  <c r="B9050"/>
  <c r="C9050" s="1"/>
  <c r="B9051"/>
  <c r="C9051" s="1"/>
  <c r="B9052"/>
  <c r="C9052" s="1"/>
  <c r="B9053"/>
  <c r="C9053" s="1"/>
  <c r="B9054"/>
  <c r="C9054" s="1"/>
  <c r="B9055"/>
  <c r="C9055" s="1"/>
  <c r="B9056"/>
  <c r="C9056" s="1"/>
  <c r="B9057"/>
  <c r="C9057" s="1"/>
  <c r="B9058"/>
  <c r="C9058" s="1"/>
  <c r="B9059"/>
  <c r="C9059" s="1"/>
  <c r="B9060"/>
  <c r="C9060" s="1"/>
  <c r="B9061"/>
  <c r="C9061" s="1"/>
  <c r="B9062"/>
  <c r="C9062" s="1"/>
  <c r="B9063"/>
  <c r="C9063" s="1"/>
  <c r="B9064"/>
  <c r="C9064" s="1"/>
  <c r="B9065"/>
  <c r="C9065" s="1"/>
  <c r="B9066"/>
  <c r="C9066" s="1"/>
  <c r="B9067"/>
  <c r="C9067" s="1"/>
  <c r="B9068"/>
  <c r="C9068" s="1"/>
  <c r="B9069"/>
  <c r="C9069" s="1"/>
  <c r="B9070"/>
  <c r="C9070" s="1"/>
  <c r="B9071"/>
  <c r="C9071" s="1"/>
  <c r="B9072"/>
  <c r="C9072" s="1"/>
  <c r="B9073"/>
  <c r="C9073" s="1"/>
  <c r="B9074"/>
  <c r="C9074" s="1"/>
  <c r="B9075"/>
  <c r="C9075" s="1"/>
  <c r="B9076"/>
  <c r="C9076" s="1"/>
  <c r="B9077"/>
  <c r="C9077" s="1"/>
  <c r="B9078"/>
  <c r="C9078" s="1"/>
  <c r="B9079"/>
  <c r="C9079" s="1"/>
  <c r="B9080"/>
  <c r="C9080" s="1"/>
  <c r="B9081"/>
  <c r="C9081" s="1"/>
  <c r="B9082"/>
  <c r="C9082" s="1"/>
  <c r="B9083"/>
  <c r="C9083" s="1"/>
  <c r="B9084"/>
  <c r="C9084" s="1"/>
  <c r="B9085"/>
  <c r="C9085" s="1"/>
  <c r="B9086"/>
  <c r="C9086" s="1"/>
  <c r="B9087"/>
  <c r="C9087" s="1"/>
  <c r="B9088"/>
  <c r="C9088" s="1"/>
  <c r="B9089"/>
  <c r="C9089" s="1"/>
  <c r="B9090"/>
  <c r="C9090" s="1"/>
  <c r="B9091"/>
  <c r="C9091" s="1"/>
  <c r="B9092"/>
  <c r="C9092" s="1"/>
  <c r="B9093"/>
  <c r="C9093" s="1"/>
  <c r="B9094"/>
  <c r="C9094" s="1"/>
  <c r="B9095"/>
  <c r="C9095" s="1"/>
  <c r="B9096"/>
  <c r="C9096" s="1"/>
  <c r="B9097"/>
  <c r="C9097" s="1"/>
  <c r="B9098"/>
  <c r="C9098" s="1"/>
  <c r="B9099"/>
  <c r="C9099" s="1"/>
  <c r="B9100"/>
  <c r="C9100" s="1"/>
  <c r="B9101"/>
  <c r="C9101" s="1"/>
  <c r="B9102"/>
  <c r="C9102" s="1"/>
  <c r="B9103"/>
  <c r="C9103" s="1"/>
  <c r="B9104"/>
  <c r="C9104" s="1"/>
  <c r="B9105"/>
  <c r="C9105" s="1"/>
  <c r="B9106"/>
  <c r="C9106" s="1"/>
  <c r="B9107"/>
  <c r="C9107" s="1"/>
  <c r="B9108"/>
  <c r="C9108" s="1"/>
  <c r="B9109"/>
  <c r="C9109" s="1"/>
  <c r="B9110"/>
  <c r="C9110" s="1"/>
  <c r="B9111"/>
  <c r="C9111" s="1"/>
  <c r="B9112"/>
  <c r="C9112" s="1"/>
  <c r="B9113"/>
  <c r="C9113" s="1"/>
  <c r="B9114"/>
  <c r="C9114" s="1"/>
  <c r="B9115"/>
  <c r="C9115" s="1"/>
  <c r="B9116"/>
  <c r="C9116" s="1"/>
  <c r="B9117"/>
  <c r="C9117" s="1"/>
  <c r="B9118"/>
  <c r="C9118" s="1"/>
  <c r="B9119"/>
  <c r="C9119" s="1"/>
  <c r="B9120"/>
  <c r="C9120" s="1"/>
  <c r="B9121"/>
  <c r="C9121" s="1"/>
  <c r="B9122"/>
  <c r="C9122" s="1"/>
  <c r="B9123"/>
  <c r="C9123" s="1"/>
  <c r="B9124"/>
  <c r="C9124" s="1"/>
  <c r="B9125"/>
  <c r="C9125" s="1"/>
  <c r="B9126"/>
  <c r="C9126" s="1"/>
  <c r="B9127"/>
  <c r="C9127" s="1"/>
  <c r="B9128"/>
  <c r="C9128" s="1"/>
  <c r="B9129"/>
  <c r="C9129" s="1"/>
  <c r="B9130"/>
  <c r="C9130" s="1"/>
  <c r="B9131"/>
  <c r="C9131" s="1"/>
  <c r="B9132"/>
  <c r="C9132" s="1"/>
  <c r="B9133"/>
  <c r="C9133" s="1"/>
  <c r="B9134"/>
  <c r="C9134" s="1"/>
  <c r="B9135"/>
  <c r="C9135" s="1"/>
  <c r="B9136"/>
  <c r="C9136" s="1"/>
  <c r="B9137"/>
  <c r="C9137" s="1"/>
  <c r="B9138"/>
  <c r="C9138" s="1"/>
  <c r="B9139"/>
  <c r="C9139" s="1"/>
  <c r="B9140"/>
  <c r="C9140" s="1"/>
  <c r="B9141"/>
  <c r="C9141" s="1"/>
  <c r="B9142"/>
  <c r="C9142" s="1"/>
  <c r="B9143"/>
  <c r="C9143" s="1"/>
  <c r="B9144"/>
  <c r="C9144" s="1"/>
  <c r="B9145"/>
  <c r="C9145" s="1"/>
  <c r="B9146"/>
  <c r="C9146" s="1"/>
  <c r="B9147"/>
  <c r="C9147" s="1"/>
  <c r="B9148"/>
  <c r="C9148" s="1"/>
  <c r="B9149"/>
  <c r="C9149" s="1"/>
  <c r="B9150"/>
  <c r="C9150" s="1"/>
  <c r="B9151"/>
  <c r="C9151" s="1"/>
  <c r="B9152"/>
  <c r="C9152" s="1"/>
  <c r="B9153"/>
  <c r="C9153" s="1"/>
  <c r="B9154"/>
  <c r="C9154" s="1"/>
  <c r="B9155"/>
  <c r="C9155" s="1"/>
  <c r="B9156"/>
  <c r="C9156" s="1"/>
  <c r="B9157"/>
  <c r="C9157" s="1"/>
  <c r="B9158"/>
  <c r="C9158" s="1"/>
  <c r="B9159"/>
  <c r="C9159" s="1"/>
  <c r="B9160"/>
  <c r="C9160" s="1"/>
  <c r="B9161"/>
  <c r="C9161" s="1"/>
  <c r="B9162"/>
  <c r="C9162" s="1"/>
  <c r="B9163"/>
  <c r="C9163" s="1"/>
  <c r="B9164"/>
  <c r="C9164" s="1"/>
  <c r="B9165"/>
  <c r="C9165" s="1"/>
  <c r="B9166"/>
  <c r="C9166" s="1"/>
  <c r="B9167"/>
  <c r="C9167" s="1"/>
  <c r="B9168"/>
  <c r="C9168" s="1"/>
  <c r="B9169"/>
  <c r="C9169" s="1"/>
  <c r="B9170"/>
  <c r="C9170" s="1"/>
  <c r="B9171"/>
  <c r="C9171" s="1"/>
  <c r="B9172"/>
  <c r="C9172" s="1"/>
  <c r="B9173"/>
  <c r="C9173" s="1"/>
  <c r="B9174"/>
  <c r="C9174" s="1"/>
  <c r="B9175"/>
  <c r="C9175" s="1"/>
  <c r="B9176"/>
  <c r="C9176" s="1"/>
  <c r="B9177"/>
  <c r="C9177" s="1"/>
  <c r="B9178"/>
  <c r="C9178" s="1"/>
  <c r="B9179"/>
  <c r="C9179" s="1"/>
  <c r="B9180"/>
  <c r="C9180" s="1"/>
  <c r="B9181"/>
  <c r="C9181" s="1"/>
  <c r="B9182"/>
  <c r="C9182" s="1"/>
  <c r="B9183"/>
  <c r="C9183" s="1"/>
  <c r="B9184"/>
  <c r="C9184" s="1"/>
  <c r="B9185"/>
  <c r="C9185" s="1"/>
  <c r="B9186"/>
  <c r="C9186" s="1"/>
  <c r="B9187"/>
  <c r="C9187" s="1"/>
  <c r="B9188"/>
  <c r="C9188" s="1"/>
  <c r="B9189"/>
  <c r="C9189" s="1"/>
  <c r="B9190"/>
  <c r="C9190" s="1"/>
  <c r="B9191"/>
  <c r="C9191" s="1"/>
  <c r="B9192"/>
  <c r="C9192" s="1"/>
  <c r="B9193"/>
  <c r="C9193" s="1"/>
  <c r="B9194"/>
  <c r="C9194" s="1"/>
  <c r="B9195"/>
  <c r="C9195" s="1"/>
  <c r="B9196"/>
  <c r="C9196" s="1"/>
  <c r="B9197"/>
  <c r="C9197" s="1"/>
  <c r="B9198"/>
  <c r="C9198" s="1"/>
  <c r="B9199"/>
  <c r="C9199" s="1"/>
  <c r="B9200"/>
  <c r="C9200" s="1"/>
  <c r="B9201"/>
  <c r="C9201" s="1"/>
  <c r="B9202"/>
  <c r="C9202" s="1"/>
  <c r="B9203"/>
  <c r="C9203" s="1"/>
  <c r="B9204"/>
  <c r="C9204" s="1"/>
  <c r="B9205"/>
  <c r="C9205" s="1"/>
  <c r="B9206"/>
  <c r="C9206" s="1"/>
  <c r="B9207"/>
  <c r="C9207" s="1"/>
  <c r="B9208"/>
  <c r="C9208" s="1"/>
  <c r="B9209"/>
  <c r="C9209" s="1"/>
  <c r="B9210"/>
  <c r="C9210" s="1"/>
  <c r="B9211"/>
  <c r="C9211" s="1"/>
  <c r="B9212"/>
  <c r="C9212" s="1"/>
  <c r="B9213"/>
  <c r="C9213" s="1"/>
  <c r="B9214"/>
  <c r="C9214" s="1"/>
  <c r="B9215"/>
  <c r="C9215" s="1"/>
  <c r="B9216"/>
  <c r="C9216" s="1"/>
  <c r="B9217"/>
  <c r="C9217" s="1"/>
  <c r="B9218"/>
  <c r="C9218" s="1"/>
  <c r="B9219"/>
  <c r="C9219" s="1"/>
  <c r="B9220"/>
  <c r="C9220" s="1"/>
  <c r="B9221"/>
  <c r="C9221" s="1"/>
  <c r="B9222"/>
  <c r="C9222" s="1"/>
  <c r="B9223"/>
  <c r="C9223" s="1"/>
  <c r="B9224"/>
  <c r="C9224" s="1"/>
  <c r="B9225"/>
  <c r="C9225" s="1"/>
  <c r="B9226"/>
  <c r="C9226" s="1"/>
  <c r="B9227"/>
  <c r="C9227" s="1"/>
  <c r="B9228"/>
  <c r="C9228" s="1"/>
  <c r="B9229"/>
  <c r="C9229" s="1"/>
  <c r="B9230"/>
  <c r="C9230" s="1"/>
  <c r="B9231"/>
  <c r="C9231" s="1"/>
  <c r="B9232"/>
  <c r="C9232" s="1"/>
  <c r="B9233"/>
  <c r="C9233" s="1"/>
  <c r="B9234"/>
  <c r="C9234" s="1"/>
  <c r="B9235"/>
  <c r="C9235" s="1"/>
  <c r="B9236"/>
  <c r="C9236" s="1"/>
  <c r="B9237"/>
  <c r="C9237" s="1"/>
  <c r="B9238"/>
  <c r="C9238" s="1"/>
  <c r="B9239"/>
  <c r="C9239" s="1"/>
  <c r="B9240"/>
  <c r="C9240" s="1"/>
  <c r="B9241"/>
  <c r="C9241" s="1"/>
  <c r="B9242"/>
  <c r="C9242" s="1"/>
  <c r="B9243"/>
  <c r="C9243" s="1"/>
  <c r="B9244"/>
  <c r="C9244" s="1"/>
  <c r="B9245"/>
  <c r="C9245" s="1"/>
  <c r="B9246"/>
  <c r="C9246" s="1"/>
  <c r="B9247"/>
  <c r="C9247" s="1"/>
  <c r="B9248"/>
  <c r="C9248" s="1"/>
  <c r="B9249"/>
  <c r="C9249" s="1"/>
  <c r="B9250"/>
  <c r="C9250" s="1"/>
  <c r="B9251"/>
  <c r="C9251" s="1"/>
  <c r="B9252"/>
  <c r="C9252" s="1"/>
  <c r="B9253"/>
  <c r="C9253" s="1"/>
  <c r="B9254"/>
  <c r="C9254" s="1"/>
  <c r="B9255"/>
  <c r="C9255" s="1"/>
  <c r="B9256"/>
  <c r="C9256" s="1"/>
  <c r="B9257"/>
  <c r="C9257" s="1"/>
  <c r="B9258"/>
  <c r="C9258" s="1"/>
  <c r="B9259"/>
  <c r="C9259" s="1"/>
  <c r="B9260"/>
  <c r="C9260" s="1"/>
  <c r="B9261"/>
  <c r="C9261" s="1"/>
  <c r="B9262"/>
  <c r="C9262" s="1"/>
  <c r="B9263"/>
  <c r="C9263" s="1"/>
  <c r="B9264"/>
  <c r="C9264" s="1"/>
  <c r="B9265"/>
  <c r="C9265" s="1"/>
  <c r="B9266"/>
  <c r="C9266" s="1"/>
  <c r="B9267"/>
  <c r="C9267" s="1"/>
  <c r="B9268"/>
  <c r="C9268" s="1"/>
  <c r="B9269"/>
  <c r="C9269" s="1"/>
  <c r="B9270"/>
  <c r="C9270" s="1"/>
  <c r="B9271"/>
  <c r="C9271" s="1"/>
  <c r="B9272"/>
  <c r="C9272" s="1"/>
  <c r="B9273"/>
  <c r="C9273" s="1"/>
  <c r="B9274"/>
  <c r="C9274" s="1"/>
  <c r="B9275"/>
  <c r="C9275" s="1"/>
  <c r="B9276"/>
  <c r="C9276" s="1"/>
  <c r="B9277"/>
  <c r="C9277" s="1"/>
  <c r="B9278"/>
  <c r="C9278" s="1"/>
  <c r="B9279"/>
  <c r="C9279" s="1"/>
  <c r="B9280"/>
  <c r="C9280" s="1"/>
  <c r="B9281"/>
  <c r="C9281" s="1"/>
  <c r="B9282"/>
  <c r="C9282" s="1"/>
  <c r="B9283"/>
  <c r="C9283" s="1"/>
  <c r="B9284"/>
  <c r="C9284" s="1"/>
  <c r="B9285"/>
  <c r="C9285" s="1"/>
  <c r="B9286"/>
  <c r="C9286" s="1"/>
  <c r="B9287"/>
  <c r="C9287" s="1"/>
  <c r="B9288"/>
  <c r="C9288" s="1"/>
  <c r="B9289"/>
  <c r="C9289" s="1"/>
  <c r="B9290"/>
  <c r="C9290" s="1"/>
  <c r="B9291"/>
  <c r="C9291" s="1"/>
  <c r="B9292"/>
  <c r="C9292" s="1"/>
  <c r="B9293"/>
  <c r="C9293" s="1"/>
  <c r="B9294"/>
  <c r="C9294" s="1"/>
  <c r="B9295"/>
  <c r="C9295" s="1"/>
  <c r="B9296"/>
  <c r="C9296" s="1"/>
  <c r="B9297"/>
  <c r="C9297" s="1"/>
  <c r="B9298"/>
  <c r="C9298" s="1"/>
  <c r="B9299"/>
  <c r="C9299" s="1"/>
  <c r="B9300"/>
  <c r="C9300" s="1"/>
  <c r="B9301"/>
  <c r="C9301" s="1"/>
  <c r="B9302"/>
  <c r="C9302" s="1"/>
  <c r="B9303"/>
  <c r="C9303" s="1"/>
  <c r="B9304"/>
  <c r="C9304" s="1"/>
  <c r="B9305"/>
  <c r="C9305" s="1"/>
  <c r="B9306"/>
  <c r="C9306" s="1"/>
  <c r="B9307"/>
  <c r="C9307" s="1"/>
  <c r="B9308"/>
  <c r="C9308" s="1"/>
  <c r="B9309"/>
  <c r="C9309" s="1"/>
  <c r="B9310"/>
  <c r="C9310" s="1"/>
  <c r="B9311"/>
  <c r="C9311" s="1"/>
  <c r="B9312"/>
  <c r="C9312" s="1"/>
  <c r="B9313"/>
  <c r="C9313" s="1"/>
  <c r="B9314"/>
  <c r="C9314" s="1"/>
  <c r="B9315"/>
  <c r="C9315" s="1"/>
  <c r="B9316"/>
  <c r="C9316" s="1"/>
  <c r="B9317"/>
  <c r="C9317" s="1"/>
  <c r="B9318"/>
  <c r="C9318" s="1"/>
  <c r="B9319"/>
  <c r="C9319" s="1"/>
  <c r="B9320"/>
  <c r="C9320" s="1"/>
  <c r="B9321"/>
  <c r="C9321" s="1"/>
  <c r="B9322"/>
  <c r="C9322" s="1"/>
  <c r="B9323"/>
  <c r="C9323" s="1"/>
  <c r="B9324"/>
  <c r="C9324" s="1"/>
  <c r="B9325"/>
  <c r="C9325" s="1"/>
  <c r="B9326"/>
  <c r="C9326" s="1"/>
  <c r="B9327"/>
  <c r="C9327" s="1"/>
  <c r="B9328"/>
  <c r="C9328" s="1"/>
  <c r="B9329"/>
  <c r="C9329" s="1"/>
  <c r="B9330"/>
  <c r="C9330" s="1"/>
  <c r="B9331"/>
  <c r="C9331" s="1"/>
  <c r="B9332"/>
  <c r="C9332" s="1"/>
  <c r="B9333"/>
  <c r="C9333" s="1"/>
  <c r="B9334"/>
  <c r="C9334" s="1"/>
  <c r="B9335"/>
  <c r="C9335" s="1"/>
  <c r="B9336"/>
  <c r="C9336" s="1"/>
  <c r="B9337"/>
  <c r="C9337" s="1"/>
  <c r="B9338"/>
  <c r="C9338" s="1"/>
  <c r="B9339"/>
  <c r="C9339" s="1"/>
  <c r="B9340"/>
  <c r="C9340" s="1"/>
  <c r="B9341"/>
  <c r="C9341" s="1"/>
  <c r="B9342"/>
  <c r="C9342" s="1"/>
  <c r="B9343"/>
  <c r="C9343" s="1"/>
  <c r="B9344"/>
  <c r="C9344" s="1"/>
  <c r="B9345"/>
  <c r="C9345" s="1"/>
  <c r="B9346"/>
  <c r="C9346" s="1"/>
  <c r="B9347"/>
  <c r="C9347" s="1"/>
  <c r="B9348"/>
  <c r="C9348" s="1"/>
  <c r="B9349"/>
  <c r="C9349" s="1"/>
  <c r="B9350"/>
  <c r="C9350" s="1"/>
  <c r="B9351"/>
  <c r="C9351" s="1"/>
  <c r="B9352"/>
  <c r="C9352" s="1"/>
  <c r="B9353"/>
  <c r="C9353" s="1"/>
  <c r="B9354"/>
  <c r="C9354" s="1"/>
  <c r="B9355"/>
  <c r="C9355" s="1"/>
  <c r="B9356"/>
  <c r="C9356" s="1"/>
  <c r="B9357"/>
  <c r="C9357" s="1"/>
  <c r="B9358"/>
  <c r="C9358" s="1"/>
  <c r="B9359"/>
  <c r="C9359" s="1"/>
  <c r="B9360"/>
  <c r="C9360" s="1"/>
  <c r="B9361"/>
  <c r="C9361" s="1"/>
  <c r="B9362"/>
  <c r="C9362" s="1"/>
  <c r="B9363"/>
  <c r="C9363" s="1"/>
  <c r="B9364"/>
  <c r="C9364" s="1"/>
  <c r="B9365"/>
  <c r="C9365" s="1"/>
  <c r="B9366"/>
  <c r="C9366" s="1"/>
  <c r="B9367"/>
  <c r="C9367" s="1"/>
  <c r="B9368"/>
  <c r="C9368" s="1"/>
  <c r="B9369"/>
  <c r="C9369" s="1"/>
  <c r="B9370"/>
  <c r="C9370" s="1"/>
  <c r="B9371"/>
  <c r="C9371" s="1"/>
  <c r="B9372"/>
  <c r="C9372" s="1"/>
  <c r="B9373"/>
  <c r="C9373" s="1"/>
  <c r="B9374"/>
  <c r="C9374" s="1"/>
  <c r="B9375"/>
  <c r="C9375" s="1"/>
  <c r="B9376"/>
  <c r="C9376" s="1"/>
  <c r="B9377"/>
  <c r="C9377" s="1"/>
  <c r="B9378"/>
  <c r="C9378" s="1"/>
  <c r="B9379"/>
  <c r="C9379" s="1"/>
  <c r="B9380"/>
  <c r="C9380" s="1"/>
  <c r="B9381"/>
  <c r="C9381" s="1"/>
  <c r="B9382"/>
  <c r="C9382" s="1"/>
  <c r="B9383"/>
  <c r="C9383" s="1"/>
  <c r="B9384"/>
  <c r="C9384" s="1"/>
  <c r="B9385"/>
  <c r="C9385" s="1"/>
  <c r="B9386"/>
  <c r="C9386" s="1"/>
  <c r="B9387"/>
  <c r="C9387" s="1"/>
  <c r="B9388"/>
  <c r="C9388" s="1"/>
  <c r="B9389"/>
  <c r="C9389" s="1"/>
  <c r="B9390"/>
  <c r="C9390" s="1"/>
  <c r="B9391"/>
  <c r="C9391" s="1"/>
  <c r="B9392"/>
  <c r="C9392" s="1"/>
  <c r="B9393"/>
  <c r="C9393" s="1"/>
  <c r="B9394"/>
  <c r="C9394" s="1"/>
  <c r="B9395"/>
  <c r="C9395" s="1"/>
  <c r="B9396"/>
  <c r="C9396" s="1"/>
  <c r="B9397"/>
  <c r="C9397" s="1"/>
  <c r="B9398"/>
  <c r="C9398" s="1"/>
  <c r="B9399"/>
  <c r="C9399" s="1"/>
  <c r="B9400"/>
  <c r="C9400" s="1"/>
  <c r="B9401"/>
  <c r="C9401" s="1"/>
  <c r="B9402"/>
  <c r="C9402" s="1"/>
  <c r="B9403"/>
  <c r="C9403" s="1"/>
  <c r="B9404"/>
  <c r="C9404" s="1"/>
  <c r="B9405"/>
  <c r="C9405" s="1"/>
  <c r="B9406"/>
  <c r="C9406" s="1"/>
  <c r="B9407"/>
  <c r="C9407" s="1"/>
  <c r="B9408"/>
  <c r="C9408" s="1"/>
  <c r="B9409"/>
  <c r="C9409" s="1"/>
  <c r="B9410"/>
  <c r="C9410" s="1"/>
  <c r="B9411"/>
  <c r="C9411" s="1"/>
  <c r="B9412"/>
  <c r="C9412" s="1"/>
  <c r="B9413"/>
  <c r="C9413" s="1"/>
  <c r="B9414"/>
  <c r="C9414" s="1"/>
  <c r="B9415"/>
  <c r="C9415" s="1"/>
  <c r="B9416"/>
  <c r="C9416" s="1"/>
  <c r="B9417"/>
  <c r="C9417" s="1"/>
  <c r="B9418"/>
  <c r="C9418" s="1"/>
  <c r="B9419"/>
  <c r="C9419" s="1"/>
  <c r="B9420"/>
  <c r="C9420" s="1"/>
  <c r="B9421"/>
  <c r="C9421" s="1"/>
  <c r="B9422"/>
  <c r="C9422" s="1"/>
  <c r="B9423"/>
  <c r="C9423" s="1"/>
  <c r="B9424"/>
  <c r="C9424" s="1"/>
  <c r="B9425"/>
  <c r="C9425" s="1"/>
  <c r="B9426"/>
  <c r="C9426" s="1"/>
  <c r="B9427"/>
  <c r="C9427" s="1"/>
  <c r="B9428"/>
  <c r="C9428" s="1"/>
  <c r="B9429"/>
  <c r="C9429" s="1"/>
  <c r="B9430"/>
  <c r="C9430" s="1"/>
  <c r="B9431"/>
  <c r="C9431" s="1"/>
  <c r="B9432"/>
  <c r="C9432" s="1"/>
  <c r="B9433"/>
  <c r="C9433" s="1"/>
  <c r="B9434"/>
  <c r="C9434" s="1"/>
  <c r="B9435"/>
  <c r="C9435" s="1"/>
  <c r="B9436"/>
  <c r="C9436" s="1"/>
  <c r="B9437"/>
  <c r="C9437" s="1"/>
  <c r="B9438"/>
  <c r="C9438" s="1"/>
  <c r="B9439"/>
  <c r="C9439" s="1"/>
  <c r="B9440"/>
  <c r="C9440" s="1"/>
  <c r="B9441"/>
  <c r="C9441" s="1"/>
  <c r="B9442"/>
  <c r="C9442" s="1"/>
  <c r="B9443"/>
  <c r="C9443" s="1"/>
  <c r="B9444"/>
  <c r="C9444" s="1"/>
  <c r="B9445"/>
  <c r="C9445" s="1"/>
  <c r="B9446"/>
  <c r="C9446" s="1"/>
  <c r="B9447"/>
  <c r="C9447" s="1"/>
  <c r="B9448"/>
  <c r="C9448" s="1"/>
  <c r="B9449"/>
  <c r="C9449" s="1"/>
  <c r="B9450"/>
  <c r="C9450" s="1"/>
  <c r="B9451"/>
  <c r="C9451" s="1"/>
  <c r="B9452"/>
  <c r="C9452" s="1"/>
  <c r="B9453"/>
  <c r="C9453" s="1"/>
  <c r="B9454"/>
  <c r="C9454" s="1"/>
  <c r="B9455"/>
  <c r="C9455" s="1"/>
  <c r="B9456"/>
  <c r="C9456" s="1"/>
  <c r="B9457"/>
  <c r="C9457" s="1"/>
  <c r="B9458"/>
  <c r="C9458" s="1"/>
  <c r="B9459"/>
  <c r="C9459" s="1"/>
  <c r="B9460"/>
  <c r="C9460" s="1"/>
  <c r="B9461"/>
  <c r="C9461" s="1"/>
  <c r="B9462"/>
  <c r="C9462" s="1"/>
  <c r="B9463"/>
  <c r="C9463" s="1"/>
  <c r="B9464"/>
  <c r="C9464" s="1"/>
  <c r="B9465"/>
  <c r="C9465" s="1"/>
  <c r="B9466"/>
  <c r="C9466" s="1"/>
  <c r="B9467"/>
  <c r="C9467" s="1"/>
  <c r="B9468"/>
  <c r="C9468" s="1"/>
  <c r="B9469"/>
  <c r="C9469" s="1"/>
  <c r="B9470"/>
  <c r="C9470" s="1"/>
  <c r="B9471"/>
  <c r="C9471" s="1"/>
  <c r="B9472"/>
  <c r="C9472" s="1"/>
  <c r="B9473"/>
  <c r="C9473" s="1"/>
  <c r="B9474"/>
  <c r="C9474" s="1"/>
  <c r="B9475"/>
  <c r="C9475" s="1"/>
  <c r="B9476"/>
  <c r="C9476" s="1"/>
  <c r="B9477"/>
  <c r="C9477" s="1"/>
  <c r="B9478"/>
  <c r="C9478" s="1"/>
  <c r="B9479"/>
  <c r="C9479" s="1"/>
  <c r="B9480"/>
  <c r="C9480" s="1"/>
  <c r="B9481"/>
  <c r="C9481" s="1"/>
  <c r="B9482"/>
  <c r="C9482" s="1"/>
  <c r="B9483"/>
  <c r="C9483" s="1"/>
  <c r="B9484"/>
  <c r="C9484" s="1"/>
  <c r="B9485"/>
  <c r="C9485" s="1"/>
  <c r="B9486"/>
  <c r="C9486" s="1"/>
  <c r="B9487"/>
  <c r="C9487" s="1"/>
  <c r="B9488"/>
  <c r="C9488" s="1"/>
  <c r="B9489"/>
  <c r="C9489" s="1"/>
  <c r="B9490"/>
  <c r="C9490" s="1"/>
  <c r="B9491"/>
  <c r="C9491" s="1"/>
  <c r="B9492"/>
  <c r="C9492" s="1"/>
  <c r="B9493"/>
  <c r="C9493" s="1"/>
  <c r="B9494"/>
  <c r="C9494" s="1"/>
  <c r="B9495"/>
  <c r="C9495" s="1"/>
  <c r="B9496"/>
  <c r="C9496" s="1"/>
  <c r="B9497"/>
  <c r="C9497" s="1"/>
  <c r="B9498"/>
  <c r="C9498" s="1"/>
  <c r="B9499"/>
  <c r="C9499" s="1"/>
  <c r="B9500"/>
  <c r="C9500" s="1"/>
  <c r="B9501"/>
  <c r="C9501" s="1"/>
  <c r="B9502"/>
  <c r="C9502" s="1"/>
  <c r="B9503"/>
  <c r="C9503" s="1"/>
  <c r="B9504"/>
  <c r="C9504" s="1"/>
  <c r="B9505"/>
  <c r="C9505" s="1"/>
  <c r="B9506"/>
  <c r="C9506" s="1"/>
  <c r="B9507"/>
  <c r="C9507" s="1"/>
  <c r="B9508"/>
  <c r="C9508" s="1"/>
  <c r="B9509"/>
  <c r="C9509" s="1"/>
  <c r="B9510"/>
  <c r="C9510" s="1"/>
  <c r="B9511"/>
  <c r="C9511" s="1"/>
  <c r="B9512"/>
  <c r="C9512" s="1"/>
  <c r="B9513"/>
  <c r="C9513" s="1"/>
  <c r="B9514"/>
  <c r="C9514" s="1"/>
  <c r="B9515"/>
  <c r="C9515" s="1"/>
  <c r="B9516"/>
  <c r="C9516" s="1"/>
  <c r="B9517"/>
  <c r="C9517" s="1"/>
  <c r="B9518"/>
  <c r="C9518" s="1"/>
  <c r="B9519"/>
  <c r="C9519" s="1"/>
  <c r="B9520"/>
  <c r="C9520" s="1"/>
  <c r="B9521"/>
  <c r="C9521" s="1"/>
  <c r="B9522"/>
  <c r="C9522" s="1"/>
  <c r="B9523"/>
  <c r="C9523" s="1"/>
  <c r="B9524"/>
  <c r="C9524" s="1"/>
  <c r="B9525"/>
  <c r="C9525" s="1"/>
  <c r="B9526"/>
  <c r="C9526" s="1"/>
  <c r="B9527"/>
  <c r="C9527" s="1"/>
  <c r="B9528"/>
  <c r="C9528" s="1"/>
  <c r="B9529"/>
  <c r="C9529" s="1"/>
  <c r="B9530"/>
  <c r="C9530" s="1"/>
  <c r="B9531"/>
  <c r="C9531" s="1"/>
  <c r="B9532"/>
  <c r="C9532" s="1"/>
  <c r="B9533"/>
  <c r="C9533" s="1"/>
  <c r="B9534"/>
  <c r="C9534" s="1"/>
  <c r="B9535"/>
  <c r="C9535" s="1"/>
  <c r="B9536"/>
  <c r="C9536" s="1"/>
  <c r="B9537"/>
  <c r="C9537" s="1"/>
  <c r="B9538"/>
  <c r="C9538" s="1"/>
  <c r="B9539"/>
  <c r="C9539" s="1"/>
  <c r="B9540"/>
  <c r="C9540" s="1"/>
  <c r="B9541"/>
  <c r="C9541" s="1"/>
  <c r="B9542"/>
  <c r="C9542" s="1"/>
  <c r="B9543"/>
  <c r="C9543" s="1"/>
  <c r="B9544"/>
  <c r="C9544" s="1"/>
  <c r="B9545"/>
  <c r="C9545" s="1"/>
  <c r="B9546"/>
  <c r="C9546" s="1"/>
  <c r="B9547"/>
  <c r="C9547" s="1"/>
  <c r="B9548"/>
  <c r="C9548" s="1"/>
  <c r="B9549"/>
  <c r="C9549" s="1"/>
  <c r="B9550"/>
  <c r="C9550" s="1"/>
  <c r="B9551"/>
  <c r="C9551" s="1"/>
  <c r="B9552"/>
  <c r="C9552" s="1"/>
  <c r="B9553"/>
  <c r="C9553" s="1"/>
  <c r="B9554"/>
  <c r="C9554" s="1"/>
  <c r="B9555"/>
  <c r="C9555" s="1"/>
  <c r="B9556"/>
  <c r="C9556" s="1"/>
  <c r="B9557"/>
  <c r="C9557" s="1"/>
  <c r="B9558"/>
  <c r="C9558" s="1"/>
  <c r="B9559"/>
  <c r="C9559" s="1"/>
  <c r="B9560"/>
  <c r="C9560" s="1"/>
  <c r="B9561"/>
  <c r="C9561" s="1"/>
  <c r="B9562"/>
  <c r="C9562" s="1"/>
  <c r="B9563"/>
  <c r="C9563" s="1"/>
  <c r="B9564"/>
  <c r="C9564" s="1"/>
  <c r="B9565"/>
  <c r="C9565" s="1"/>
  <c r="B9566"/>
  <c r="C9566" s="1"/>
  <c r="B9567"/>
  <c r="C9567" s="1"/>
  <c r="B9568"/>
  <c r="C9568" s="1"/>
  <c r="B9569"/>
  <c r="C9569" s="1"/>
  <c r="B9570"/>
  <c r="C9570" s="1"/>
  <c r="B9571"/>
  <c r="C9571" s="1"/>
  <c r="B9572"/>
  <c r="C9572" s="1"/>
  <c r="B9573"/>
  <c r="C9573" s="1"/>
  <c r="B9574"/>
  <c r="C9574" s="1"/>
  <c r="B9575"/>
  <c r="C9575" s="1"/>
  <c r="B9576"/>
  <c r="C9576" s="1"/>
  <c r="B9577"/>
  <c r="C9577" s="1"/>
  <c r="B9578"/>
  <c r="C9578" s="1"/>
  <c r="B9579"/>
  <c r="C9579" s="1"/>
  <c r="B9580"/>
  <c r="C9580" s="1"/>
  <c r="B9581"/>
  <c r="C9581" s="1"/>
  <c r="B9582"/>
  <c r="C9582" s="1"/>
  <c r="B9583"/>
  <c r="C9583" s="1"/>
  <c r="B9584"/>
  <c r="C9584" s="1"/>
  <c r="B9585"/>
  <c r="C9585" s="1"/>
  <c r="B9586"/>
  <c r="C9586" s="1"/>
  <c r="B9587"/>
  <c r="C9587" s="1"/>
  <c r="B9588"/>
  <c r="C9588" s="1"/>
  <c r="B9589"/>
  <c r="C9589" s="1"/>
  <c r="B9590"/>
  <c r="C9590" s="1"/>
  <c r="B9591"/>
  <c r="C9591" s="1"/>
  <c r="B9592"/>
  <c r="C9592" s="1"/>
  <c r="B9593"/>
  <c r="C9593" s="1"/>
  <c r="B9594"/>
  <c r="C9594" s="1"/>
  <c r="B9595"/>
  <c r="C9595" s="1"/>
  <c r="B9596"/>
  <c r="C9596" s="1"/>
  <c r="B9597"/>
  <c r="C9597" s="1"/>
  <c r="B9598"/>
  <c r="C9598" s="1"/>
  <c r="B9599"/>
  <c r="C9599" s="1"/>
  <c r="B9600"/>
  <c r="C9600" s="1"/>
  <c r="B9601"/>
  <c r="C9601" s="1"/>
  <c r="B9602"/>
  <c r="C9602" s="1"/>
  <c r="B9603"/>
  <c r="C9603" s="1"/>
  <c r="B9604"/>
  <c r="C9604" s="1"/>
  <c r="B9605"/>
  <c r="C9605" s="1"/>
  <c r="B9606"/>
  <c r="C9606" s="1"/>
  <c r="B9607"/>
  <c r="C9607" s="1"/>
  <c r="B9608"/>
  <c r="C9608" s="1"/>
  <c r="B9609"/>
  <c r="C9609" s="1"/>
  <c r="B9610"/>
  <c r="C9610" s="1"/>
  <c r="B9611"/>
  <c r="C9611" s="1"/>
  <c r="B9612"/>
  <c r="C9612" s="1"/>
  <c r="B9613"/>
  <c r="C9613" s="1"/>
  <c r="B9614"/>
  <c r="C9614" s="1"/>
  <c r="B9615"/>
  <c r="C9615" s="1"/>
  <c r="B9616"/>
  <c r="C9616" s="1"/>
  <c r="B9617"/>
  <c r="C9617" s="1"/>
  <c r="B9618"/>
  <c r="C9618" s="1"/>
  <c r="B9619"/>
  <c r="C9619" s="1"/>
  <c r="B9620"/>
  <c r="C9620" s="1"/>
  <c r="B9621"/>
  <c r="C9621" s="1"/>
  <c r="B9622"/>
  <c r="C9622" s="1"/>
  <c r="B9623"/>
  <c r="C9623" s="1"/>
  <c r="B9624"/>
  <c r="C9624" s="1"/>
  <c r="B9625"/>
  <c r="C9625" s="1"/>
  <c r="B9626"/>
  <c r="C9626" s="1"/>
  <c r="B9627"/>
  <c r="C9627" s="1"/>
  <c r="B9628"/>
  <c r="C9628" s="1"/>
  <c r="B9629"/>
  <c r="C9629" s="1"/>
  <c r="B9630"/>
  <c r="C9630" s="1"/>
  <c r="B9631"/>
  <c r="C9631" s="1"/>
  <c r="B9632"/>
  <c r="C9632" s="1"/>
  <c r="B9633"/>
  <c r="C9633" s="1"/>
  <c r="B9634"/>
  <c r="C9634" s="1"/>
  <c r="B9635"/>
  <c r="C9635" s="1"/>
  <c r="B9636"/>
  <c r="C9636" s="1"/>
  <c r="B9637"/>
  <c r="C9637" s="1"/>
  <c r="B9638"/>
  <c r="C9638" s="1"/>
  <c r="B9639"/>
  <c r="C9639" s="1"/>
  <c r="B9640"/>
  <c r="C9640" s="1"/>
  <c r="B9641"/>
  <c r="C9641" s="1"/>
  <c r="B9642"/>
  <c r="C9642" s="1"/>
  <c r="B9643"/>
  <c r="C9643" s="1"/>
  <c r="B9644"/>
  <c r="C9644" s="1"/>
  <c r="B9645"/>
  <c r="C9645" s="1"/>
  <c r="B9646"/>
  <c r="C9646" s="1"/>
  <c r="B9647"/>
  <c r="C9647" s="1"/>
  <c r="B9648"/>
  <c r="C9648" s="1"/>
  <c r="B9649"/>
  <c r="C9649" s="1"/>
  <c r="B9650"/>
  <c r="C9650" s="1"/>
  <c r="B9651"/>
  <c r="C9651" s="1"/>
  <c r="B9652"/>
  <c r="C9652" s="1"/>
  <c r="B9653"/>
  <c r="C9653" s="1"/>
  <c r="B9654"/>
  <c r="C9654" s="1"/>
  <c r="B9655"/>
  <c r="C9655" s="1"/>
  <c r="B9656"/>
  <c r="C9656" s="1"/>
  <c r="B9657"/>
  <c r="C9657" s="1"/>
  <c r="B9658"/>
  <c r="C9658" s="1"/>
  <c r="B9659"/>
  <c r="C9659" s="1"/>
  <c r="B9660"/>
  <c r="C9660" s="1"/>
  <c r="B9661"/>
  <c r="C9661" s="1"/>
  <c r="B9662"/>
  <c r="C9662" s="1"/>
  <c r="B9663"/>
  <c r="C9663" s="1"/>
  <c r="B9664"/>
  <c r="C9664" s="1"/>
  <c r="B9665"/>
  <c r="C9665" s="1"/>
  <c r="B9666"/>
  <c r="C9666" s="1"/>
  <c r="B9667"/>
  <c r="C9667" s="1"/>
  <c r="B9668"/>
  <c r="C9668" s="1"/>
  <c r="B9669"/>
  <c r="C9669" s="1"/>
  <c r="B9670"/>
  <c r="C9670" s="1"/>
  <c r="B9671"/>
  <c r="C9671" s="1"/>
  <c r="B9672"/>
  <c r="C9672" s="1"/>
  <c r="B9673"/>
  <c r="C9673" s="1"/>
  <c r="B9674"/>
  <c r="C9674" s="1"/>
  <c r="B9675"/>
  <c r="C9675" s="1"/>
  <c r="B9676"/>
  <c r="C9676" s="1"/>
  <c r="B9677"/>
  <c r="C9677" s="1"/>
  <c r="B9678"/>
  <c r="C9678" s="1"/>
  <c r="B9679"/>
  <c r="C9679" s="1"/>
  <c r="B9680"/>
  <c r="C9680" s="1"/>
  <c r="B9681"/>
  <c r="C9681" s="1"/>
  <c r="B9682"/>
  <c r="C9682" s="1"/>
  <c r="B9683"/>
  <c r="C9683" s="1"/>
  <c r="B9684"/>
  <c r="C9684" s="1"/>
  <c r="B9685"/>
  <c r="C9685" s="1"/>
  <c r="B9686"/>
  <c r="C9686" s="1"/>
  <c r="B9687"/>
  <c r="C9687" s="1"/>
  <c r="B9688"/>
  <c r="C9688" s="1"/>
  <c r="B9689"/>
  <c r="C9689" s="1"/>
  <c r="B9690"/>
  <c r="C9690" s="1"/>
  <c r="B9691"/>
  <c r="C9691" s="1"/>
  <c r="B9692"/>
  <c r="C9692" s="1"/>
  <c r="B9693"/>
  <c r="C9693" s="1"/>
  <c r="B9694"/>
  <c r="C9694" s="1"/>
  <c r="B9695"/>
  <c r="C9695" s="1"/>
  <c r="B9696"/>
  <c r="C9696" s="1"/>
  <c r="B9697"/>
  <c r="C9697" s="1"/>
  <c r="B9698"/>
  <c r="C9698" s="1"/>
  <c r="B9699"/>
  <c r="C9699" s="1"/>
  <c r="B9700"/>
  <c r="C9700" s="1"/>
  <c r="B9701"/>
  <c r="C9701" s="1"/>
  <c r="B9702"/>
  <c r="C9702" s="1"/>
  <c r="B9703"/>
  <c r="C9703" s="1"/>
  <c r="B9704"/>
  <c r="C9704" s="1"/>
  <c r="B9705"/>
  <c r="C9705" s="1"/>
  <c r="B9706"/>
  <c r="C9706" s="1"/>
  <c r="B9707"/>
  <c r="C9707" s="1"/>
  <c r="B9708"/>
  <c r="C9708" s="1"/>
  <c r="B9709"/>
  <c r="C9709" s="1"/>
  <c r="B9710"/>
  <c r="C9710" s="1"/>
  <c r="B9711"/>
  <c r="C9711" s="1"/>
  <c r="B9712"/>
  <c r="C9712" s="1"/>
  <c r="B9713"/>
  <c r="C9713" s="1"/>
  <c r="B9714"/>
  <c r="C9714" s="1"/>
  <c r="B9715"/>
  <c r="C9715" s="1"/>
  <c r="B9716"/>
  <c r="C9716" s="1"/>
  <c r="B9717"/>
  <c r="C9717" s="1"/>
  <c r="B9718"/>
  <c r="C9718" s="1"/>
  <c r="B9719"/>
  <c r="C9719" s="1"/>
  <c r="B9720"/>
  <c r="C9720" s="1"/>
  <c r="B9721"/>
  <c r="C9721" s="1"/>
  <c r="B9722"/>
  <c r="C9722" s="1"/>
  <c r="B9723"/>
  <c r="C9723" s="1"/>
  <c r="B9724"/>
  <c r="C9724" s="1"/>
  <c r="B9725"/>
  <c r="C9725" s="1"/>
  <c r="B9726"/>
  <c r="C9726" s="1"/>
  <c r="B9727"/>
  <c r="C9727" s="1"/>
  <c r="B9728"/>
  <c r="C9728" s="1"/>
  <c r="B9729"/>
  <c r="C9729" s="1"/>
  <c r="B9730"/>
  <c r="C9730" s="1"/>
  <c r="B9731"/>
  <c r="C9731" s="1"/>
  <c r="B9732"/>
  <c r="C9732" s="1"/>
  <c r="B9733"/>
  <c r="C9733" s="1"/>
  <c r="B9734"/>
  <c r="C9734" s="1"/>
  <c r="B9735"/>
  <c r="C9735" s="1"/>
  <c r="B9736"/>
  <c r="C9736" s="1"/>
  <c r="B9737"/>
  <c r="C9737" s="1"/>
  <c r="B9738"/>
  <c r="C9738" s="1"/>
  <c r="B9739"/>
  <c r="C9739" s="1"/>
  <c r="B9740"/>
  <c r="C9740" s="1"/>
  <c r="B9741"/>
  <c r="C9741" s="1"/>
  <c r="B9742"/>
  <c r="C9742" s="1"/>
  <c r="B9743"/>
  <c r="C9743" s="1"/>
  <c r="B9744"/>
  <c r="C9744" s="1"/>
  <c r="B9745"/>
  <c r="C9745" s="1"/>
  <c r="B9746"/>
  <c r="C9746" s="1"/>
  <c r="B9747"/>
  <c r="C9747" s="1"/>
  <c r="B9748"/>
  <c r="C9748" s="1"/>
  <c r="B9749"/>
  <c r="C9749" s="1"/>
  <c r="B9750"/>
  <c r="C9750" s="1"/>
  <c r="B9751"/>
  <c r="C9751" s="1"/>
  <c r="B9752"/>
  <c r="C9752" s="1"/>
  <c r="B9753"/>
  <c r="C9753" s="1"/>
  <c r="B9754"/>
  <c r="C9754" s="1"/>
  <c r="B9755"/>
  <c r="C9755" s="1"/>
  <c r="B9756"/>
  <c r="C9756" s="1"/>
  <c r="B9757"/>
  <c r="C9757" s="1"/>
  <c r="B9758"/>
  <c r="C9758" s="1"/>
  <c r="B9759"/>
  <c r="C9759" s="1"/>
  <c r="B9760"/>
  <c r="C9760" s="1"/>
  <c r="B9761"/>
  <c r="C9761" s="1"/>
  <c r="B9762"/>
  <c r="C9762" s="1"/>
  <c r="B9763"/>
  <c r="C9763" s="1"/>
  <c r="B9764"/>
  <c r="C9764" s="1"/>
  <c r="B9765"/>
  <c r="C9765" s="1"/>
  <c r="B9766"/>
  <c r="C9766" s="1"/>
  <c r="B9767"/>
  <c r="C9767" s="1"/>
  <c r="B9768"/>
  <c r="C9768" s="1"/>
  <c r="B9769"/>
  <c r="C9769" s="1"/>
  <c r="B9770"/>
  <c r="C9770" s="1"/>
  <c r="B9771"/>
  <c r="C9771" s="1"/>
  <c r="B9772"/>
  <c r="C9772" s="1"/>
  <c r="B9773"/>
  <c r="C9773" s="1"/>
  <c r="B9774"/>
  <c r="C9774" s="1"/>
  <c r="B9775"/>
  <c r="C9775" s="1"/>
  <c r="B9776"/>
  <c r="C9776" s="1"/>
  <c r="B9777"/>
  <c r="C9777" s="1"/>
  <c r="B9778"/>
  <c r="C9778" s="1"/>
  <c r="B9779"/>
  <c r="C9779" s="1"/>
  <c r="B9780"/>
  <c r="C9780" s="1"/>
  <c r="B9781"/>
  <c r="C9781" s="1"/>
  <c r="B9782"/>
  <c r="C9782" s="1"/>
  <c r="B9783"/>
  <c r="C9783" s="1"/>
  <c r="B9784"/>
  <c r="C9784" s="1"/>
  <c r="B9785"/>
  <c r="C9785" s="1"/>
  <c r="B9786"/>
  <c r="C9786" s="1"/>
  <c r="B9787"/>
  <c r="C9787" s="1"/>
  <c r="B9788"/>
  <c r="C9788" s="1"/>
  <c r="B9789"/>
  <c r="C9789" s="1"/>
  <c r="B9790"/>
  <c r="C9790" s="1"/>
  <c r="B9791"/>
  <c r="C9791" s="1"/>
  <c r="B9792"/>
  <c r="C9792" s="1"/>
  <c r="B9793"/>
  <c r="C9793" s="1"/>
  <c r="B9794"/>
  <c r="C9794" s="1"/>
  <c r="B9795"/>
  <c r="C9795" s="1"/>
  <c r="B9796"/>
  <c r="C9796" s="1"/>
  <c r="B9797"/>
  <c r="C9797" s="1"/>
  <c r="B9798"/>
  <c r="C9798" s="1"/>
  <c r="B9799"/>
  <c r="C9799" s="1"/>
  <c r="B9800"/>
  <c r="C9800" s="1"/>
  <c r="B9801"/>
  <c r="C9801" s="1"/>
  <c r="B9802"/>
  <c r="C9802" s="1"/>
  <c r="B9803"/>
  <c r="C9803" s="1"/>
  <c r="B9804"/>
  <c r="C9804" s="1"/>
  <c r="B9805"/>
  <c r="C9805" s="1"/>
  <c r="B9806"/>
  <c r="C9806" s="1"/>
  <c r="B9807"/>
  <c r="C9807" s="1"/>
  <c r="B9808"/>
  <c r="C9808" s="1"/>
  <c r="B9809"/>
  <c r="C9809" s="1"/>
  <c r="B9810"/>
  <c r="C9810" s="1"/>
  <c r="B9811"/>
  <c r="C9811" s="1"/>
  <c r="B9812"/>
  <c r="C9812" s="1"/>
  <c r="B9813"/>
  <c r="C9813" s="1"/>
  <c r="B9814"/>
  <c r="C9814" s="1"/>
  <c r="B9815"/>
  <c r="C9815" s="1"/>
  <c r="B9816"/>
  <c r="C9816" s="1"/>
  <c r="B9817"/>
  <c r="C9817" s="1"/>
  <c r="B9818"/>
  <c r="C9818" s="1"/>
  <c r="B9819"/>
  <c r="C9819" s="1"/>
  <c r="B9820"/>
  <c r="C9820" s="1"/>
  <c r="B9821"/>
  <c r="C9821" s="1"/>
  <c r="B9822"/>
  <c r="C9822" s="1"/>
  <c r="B9823"/>
  <c r="C9823" s="1"/>
  <c r="B9824"/>
  <c r="C9824" s="1"/>
  <c r="B9825"/>
  <c r="C9825" s="1"/>
  <c r="B9826"/>
  <c r="C9826" s="1"/>
  <c r="B9827"/>
  <c r="C9827" s="1"/>
  <c r="B9828"/>
  <c r="C9828" s="1"/>
  <c r="B9829"/>
  <c r="C9829" s="1"/>
  <c r="B9830"/>
  <c r="C9830" s="1"/>
  <c r="B9831"/>
  <c r="C9831" s="1"/>
  <c r="B9832"/>
  <c r="C9832" s="1"/>
  <c r="B9833"/>
  <c r="C9833" s="1"/>
  <c r="B9834"/>
  <c r="C9834" s="1"/>
  <c r="B9835"/>
  <c r="C9835" s="1"/>
  <c r="B9836"/>
  <c r="C9836" s="1"/>
  <c r="B9837"/>
  <c r="C9837" s="1"/>
  <c r="B9838"/>
  <c r="C9838" s="1"/>
  <c r="B9839"/>
  <c r="C9839" s="1"/>
  <c r="B9840"/>
  <c r="C9840" s="1"/>
  <c r="B9841"/>
  <c r="C9841" s="1"/>
  <c r="B9842"/>
  <c r="C9842" s="1"/>
  <c r="B9843"/>
  <c r="C9843" s="1"/>
  <c r="B9844"/>
  <c r="C9844" s="1"/>
  <c r="B9845"/>
  <c r="C9845" s="1"/>
  <c r="B9846"/>
  <c r="C9846" s="1"/>
  <c r="B9847"/>
  <c r="C9847" s="1"/>
  <c r="B9848"/>
  <c r="C9848" s="1"/>
  <c r="B9849"/>
  <c r="C9849" s="1"/>
  <c r="B9850"/>
  <c r="C9850" s="1"/>
  <c r="B9851"/>
  <c r="C9851" s="1"/>
  <c r="B9852"/>
  <c r="C9852" s="1"/>
  <c r="B9853"/>
  <c r="C9853" s="1"/>
  <c r="B9854"/>
  <c r="C9854" s="1"/>
  <c r="B9855"/>
  <c r="C9855" s="1"/>
  <c r="B9856"/>
  <c r="C9856" s="1"/>
  <c r="B9857"/>
  <c r="C9857" s="1"/>
  <c r="B9858"/>
  <c r="C9858" s="1"/>
  <c r="B9859"/>
  <c r="C9859" s="1"/>
  <c r="B9860"/>
  <c r="C9860" s="1"/>
  <c r="B9861"/>
  <c r="C9861" s="1"/>
  <c r="B9862"/>
  <c r="C9862" s="1"/>
  <c r="B9863"/>
  <c r="C9863" s="1"/>
  <c r="B9864"/>
  <c r="C9864" s="1"/>
  <c r="B9865"/>
  <c r="C9865" s="1"/>
  <c r="B9866"/>
  <c r="C9866" s="1"/>
  <c r="B9867"/>
  <c r="C9867" s="1"/>
  <c r="B9868"/>
  <c r="C9868" s="1"/>
  <c r="B9869"/>
  <c r="C9869" s="1"/>
  <c r="B9870"/>
  <c r="C9870" s="1"/>
  <c r="B9871"/>
  <c r="C9871" s="1"/>
  <c r="B9872"/>
  <c r="C9872" s="1"/>
  <c r="B9873"/>
  <c r="C9873" s="1"/>
  <c r="B9874"/>
  <c r="C9874" s="1"/>
  <c r="B9875"/>
  <c r="C9875" s="1"/>
  <c r="B9876"/>
  <c r="C9876" s="1"/>
  <c r="B9877"/>
  <c r="C9877" s="1"/>
  <c r="B9878"/>
  <c r="C9878" s="1"/>
  <c r="B9879"/>
  <c r="C9879" s="1"/>
  <c r="B9880"/>
  <c r="C9880" s="1"/>
  <c r="B9881"/>
  <c r="C9881" s="1"/>
  <c r="B9882"/>
  <c r="C9882" s="1"/>
  <c r="B9883"/>
  <c r="C9883" s="1"/>
  <c r="B9884"/>
  <c r="C9884" s="1"/>
  <c r="B9885"/>
  <c r="C9885" s="1"/>
  <c r="B9886"/>
  <c r="C9886" s="1"/>
  <c r="B9887"/>
  <c r="C9887" s="1"/>
  <c r="B9888"/>
  <c r="C9888" s="1"/>
  <c r="B9889"/>
  <c r="C9889" s="1"/>
  <c r="B9890"/>
  <c r="C9890" s="1"/>
  <c r="B9891"/>
  <c r="C9891" s="1"/>
  <c r="B9892"/>
  <c r="C9892" s="1"/>
  <c r="B9893"/>
  <c r="C9893" s="1"/>
  <c r="B9894"/>
  <c r="C9894" s="1"/>
  <c r="B9895"/>
  <c r="C9895" s="1"/>
  <c r="B9896"/>
  <c r="C9896" s="1"/>
  <c r="B9897"/>
  <c r="C9897" s="1"/>
  <c r="B9898"/>
  <c r="C9898" s="1"/>
  <c r="B9899"/>
  <c r="C9899" s="1"/>
  <c r="B9900"/>
  <c r="C9900" s="1"/>
  <c r="B9901"/>
  <c r="C9901" s="1"/>
  <c r="B9902"/>
  <c r="C9902" s="1"/>
  <c r="B9903"/>
  <c r="C9903" s="1"/>
  <c r="B9904"/>
  <c r="C9904" s="1"/>
  <c r="B9905"/>
  <c r="C9905" s="1"/>
  <c r="B9906"/>
  <c r="C9906" s="1"/>
  <c r="B9907"/>
  <c r="C9907" s="1"/>
  <c r="B9908"/>
  <c r="C9908" s="1"/>
  <c r="B9909"/>
  <c r="C9909" s="1"/>
  <c r="B9910"/>
  <c r="C9910" s="1"/>
  <c r="B9911"/>
  <c r="C9911" s="1"/>
  <c r="B9912"/>
  <c r="C9912" s="1"/>
  <c r="B9913"/>
  <c r="C9913" s="1"/>
  <c r="B9914"/>
  <c r="C9914" s="1"/>
  <c r="B9915"/>
  <c r="C9915" s="1"/>
  <c r="B9916"/>
  <c r="C9916" s="1"/>
  <c r="B9917"/>
  <c r="C9917" s="1"/>
  <c r="B9918"/>
  <c r="C9918" s="1"/>
  <c r="B9919"/>
  <c r="C9919" s="1"/>
  <c r="B9920"/>
  <c r="C9920" s="1"/>
  <c r="B9921"/>
  <c r="C9921" s="1"/>
  <c r="B9922"/>
  <c r="C9922" s="1"/>
  <c r="B9923"/>
  <c r="C9923" s="1"/>
  <c r="B9924"/>
  <c r="C9924" s="1"/>
  <c r="B9925"/>
  <c r="C9925" s="1"/>
  <c r="B9926"/>
  <c r="C9926" s="1"/>
  <c r="B9927"/>
  <c r="C9927" s="1"/>
  <c r="B9928"/>
  <c r="C9928" s="1"/>
  <c r="B9929"/>
  <c r="C9929" s="1"/>
  <c r="B9930"/>
  <c r="C9930" s="1"/>
  <c r="B9931"/>
  <c r="C9931" s="1"/>
  <c r="B9932"/>
  <c r="C9932" s="1"/>
  <c r="B9933"/>
  <c r="C9933" s="1"/>
  <c r="B9934"/>
  <c r="C9934" s="1"/>
  <c r="B9935"/>
  <c r="C9935" s="1"/>
  <c r="B9936"/>
  <c r="C9936" s="1"/>
  <c r="B9937"/>
  <c r="C9937" s="1"/>
  <c r="B9938"/>
  <c r="C9938" s="1"/>
  <c r="B9939"/>
  <c r="C9939" s="1"/>
  <c r="B9940"/>
  <c r="C9940" s="1"/>
  <c r="B9941"/>
  <c r="C9941" s="1"/>
  <c r="B9942"/>
  <c r="C9942" s="1"/>
  <c r="B9943"/>
  <c r="C9943" s="1"/>
  <c r="B9944"/>
  <c r="C9944" s="1"/>
  <c r="B9945"/>
  <c r="C9945" s="1"/>
  <c r="B9946"/>
  <c r="C9946" s="1"/>
  <c r="B9947"/>
  <c r="C9947" s="1"/>
  <c r="B9948"/>
  <c r="C9948" s="1"/>
  <c r="B9949"/>
  <c r="C9949" s="1"/>
  <c r="B9950"/>
  <c r="C9950" s="1"/>
  <c r="B9951"/>
  <c r="C9951" s="1"/>
  <c r="B9952"/>
  <c r="C9952" s="1"/>
  <c r="B9953"/>
  <c r="C9953" s="1"/>
  <c r="B9954"/>
  <c r="C9954" s="1"/>
  <c r="B9955"/>
  <c r="C9955" s="1"/>
  <c r="B9956"/>
  <c r="C9956" s="1"/>
  <c r="B9957"/>
  <c r="C9957" s="1"/>
  <c r="B9958"/>
  <c r="C9958" s="1"/>
  <c r="B9959"/>
  <c r="C9959" s="1"/>
  <c r="B9960"/>
  <c r="C9960" s="1"/>
  <c r="B9961"/>
  <c r="C9961" s="1"/>
  <c r="B9962"/>
  <c r="C9962" s="1"/>
  <c r="B9963"/>
  <c r="C9963" s="1"/>
  <c r="B9964"/>
  <c r="C9964" s="1"/>
  <c r="B9965"/>
  <c r="C9965" s="1"/>
  <c r="B9966"/>
  <c r="C9966" s="1"/>
  <c r="B9967"/>
  <c r="C9967" s="1"/>
  <c r="B9968"/>
  <c r="C9968" s="1"/>
  <c r="B9969"/>
  <c r="C9969" s="1"/>
  <c r="B9970"/>
  <c r="C9970" s="1"/>
  <c r="B9971"/>
  <c r="C9971" s="1"/>
  <c r="B9972"/>
  <c r="C9972" s="1"/>
  <c r="B9973"/>
  <c r="C9973" s="1"/>
  <c r="B9974"/>
  <c r="C9974" s="1"/>
  <c r="B9975"/>
  <c r="C9975" s="1"/>
  <c r="B9976"/>
  <c r="C9976" s="1"/>
  <c r="B9977"/>
  <c r="C9977" s="1"/>
  <c r="B9978"/>
  <c r="C9978" s="1"/>
  <c r="B9979"/>
  <c r="C9979" s="1"/>
  <c r="B9980"/>
  <c r="C9980" s="1"/>
  <c r="B9981"/>
  <c r="C9981" s="1"/>
  <c r="B9982"/>
  <c r="C9982" s="1"/>
  <c r="B9983"/>
  <c r="C9983" s="1"/>
  <c r="B9984"/>
  <c r="C9984" s="1"/>
  <c r="B9985"/>
  <c r="C9985" s="1"/>
  <c r="B9986"/>
  <c r="C9986" s="1"/>
  <c r="B9987"/>
  <c r="C9987" s="1"/>
  <c r="B9988"/>
  <c r="C9988" s="1"/>
  <c r="B9989"/>
  <c r="C9989" s="1"/>
  <c r="B9990"/>
  <c r="C9990" s="1"/>
  <c r="B9991"/>
  <c r="C9991" s="1"/>
  <c r="B9992"/>
  <c r="C9992" s="1"/>
  <c r="B9993"/>
  <c r="C9993" s="1"/>
  <c r="B9994"/>
  <c r="C9994" s="1"/>
  <c r="B9995"/>
  <c r="C9995" s="1"/>
  <c r="B9996"/>
  <c r="C9996" s="1"/>
  <c r="B9997"/>
  <c r="C9997" s="1"/>
  <c r="B9998"/>
  <c r="C9998" s="1"/>
  <c r="B9999"/>
  <c r="C9999" s="1"/>
  <c r="B10000"/>
  <c r="C10000" s="1"/>
  <c r="B10001"/>
  <c r="C10001" s="1"/>
  <c r="B10002"/>
  <c r="C10002" s="1"/>
  <c r="B10003"/>
  <c r="C10003" s="1"/>
  <c r="B10004"/>
  <c r="C10004" s="1"/>
  <c r="B10005"/>
  <c r="C10005" s="1"/>
  <c r="B10006"/>
  <c r="C10006" s="1"/>
  <c r="B10007"/>
  <c r="C10007" s="1"/>
  <c r="B10008"/>
  <c r="C10008" s="1"/>
  <c r="B10009"/>
  <c r="C10009" s="1"/>
  <c r="B10010"/>
  <c r="C10010" s="1"/>
  <c r="B10011"/>
  <c r="C10011" s="1"/>
  <c r="B10012"/>
  <c r="C10012" s="1"/>
  <c r="B10013"/>
  <c r="C10013" s="1"/>
  <c r="B10014"/>
  <c r="C10014" s="1"/>
  <c r="B10015"/>
  <c r="C10015" s="1"/>
  <c r="B10016"/>
  <c r="C10016" s="1"/>
  <c r="B10017"/>
  <c r="C10017" s="1"/>
  <c r="B10018"/>
  <c r="C10018" s="1"/>
  <c r="B10019"/>
  <c r="C10019" s="1"/>
  <c r="B10020"/>
  <c r="C10020" s="1"/>
  <c r="B10021"/>
  <c r="C10021" s="1"/>
  <c r="B10022"/>
  <c r="C10022" s="1"/>
  <c r="B10023"/>
  <c r="C10023" s="1"/>
  <c r="B10024"/>
  <c r="C10024" s="1"/>
  <c r="B10025"/>
  <c r="C10025" s="1"/>
  <c r="B10026"/>
  <c r="C10026" s="1"/>
  <c r="B10027"/>
  <c r="C10027" s="1"/>
  <c r="B10028"/>
  <c r="C10028" s="1"/>
  <c r="B10029"/>
  <c r="C10029" s="1"/>
  <c r="B10030"/>
  <c r="C10030" s="1"/>
  <c r="B10031"/>
  <c r="C10031" s="1"/>
  <c r="B10032"/>
  <c r="C10032" s="1"/>
  <c r="B10033"/>
  <c r="C10033" s="1"/>
  <c r="B10034"/>
  <c r="C10034" s="1"/>
  <c r="B10035"/>
  <c r="C10035" s="1"/>
  <c r="B10036"/>
  <c r="C10036" s="1"/>
  <c r="B10037"/>
  <c r="C10037" s="1"/>
  <c r="B10038"/>
  <c r="C10038" s="1"/>
  <c r="B10039"/>
  <c r="C10039" s="1"/>
  <c r="B10040"/>
  <c r="C10040" s="1"/>
  <c r="B10041"/>
  <c r="C10041" s="1"/>
  <c r="B10042"/>
  <c r="C10042" s="1"/>
  <c r="B10043"/>
  <c r="C10043" s="1"/>
  <c r="B10044"/>
  <c r="C10044" s="1"/>
  <c r="B10045"/>
  <c r="C10045" s="1"/>
  <c r="B10046"/>
  <c r="C10046" s="1"/>
  <c r="B10047"/>
  <c r="C10047" s="1"/>
  <c r="B10048"/>
  <c r="C10048" s="1"/>
  <c r="B10049"/>
  <c r="C10049" s="1"/>
  <c r="B10050"/>
  <c r="C10050" s="1"/>
  <c r="B10051"/>
  <c r="C10051" s="1"/>
  <c r="B10052"/>
  <c r="C10052" s="1"/>
  <c r="B10053"/>
  <c r="C10053" s="1"/>
  <c r="B10054"/>
  <c r="C10054" s="1"/>
  <c r="B10055"/>
  <c r="C10055" s="1"/>
  <c r="B10056"/>
  <c r="C10056" s="1"/>
  <c r="B10057"/>
  <c r="C10057" s="1"/>
  <c r="B10058"/>
  <c r="C10058" s="1"/>
  <c r="B10059"/>
  <c r="C10059" s="1"/>
  <c r="B10060"/>
  <c r="C10060" s="1"/>
  <c r="B10061"/>
  <c r="C10061" s="1"/>
  <c r="B10062"/>
  <c r="C10062" s="1"/>
  <c r="B10063"/>
  <c r="C10063" s="1"/>
  <c r="B10064"/>
  <c r="C10064" s="1"/>
  <c r="B10065"/>
  <c r="C10065" s="1"/>
  <c r="B10066"/>
  <c r="C10066" s="1"/>
  <c r="B10067"/>
  <c r="C10067" s="1"/>
  <c r="B10068"/>
  <c r="C10068" s="1"/>
  <c r="B10069"/>
  <c r="C10069" s="1"/>
  <c r="B10070"/>
  <c r="C10070" s="1"/>
  <c r="B10071"/>
  <c r="C10071" s="1"/>
  <c r="B10072"/>
  <c r="C10072" s="1"/>
  <c r="B10073"/>
  <c r="C10073" s="1"/>
  <c r="B10074"/>
  <c r="C10074" s="1"/>
  <c r="B10075"/>
  <c r="C10075" s="1"/>
  <c r="B10076"/>
  <c r="C10076" s="1"/>
  <c r="B10077"/>
  <c r="C10077" s="1"/>
  <c r="B10078"/>
  <c r="C10078" s="1"/>
  <c r="B10079"/>
  <c r="C10079" s="1"/>
  <c r="B10080"/>
  <c r="C10080" s="1"/>
  <c r="B10081"/>
  <c r="C10081" s="1"/>
  <c r="B10082"/>
  <c r="C10082" s="1"/>
  <c r="B10083"/>
  <c r="C10083" s="1"/>
  <c r="B10084"/>
  <c r="C10084" s="1"/>
  <c r="B10085"/>
  <c r="C10085" s="1"/>
  <c r="B10086"/>
  <c r="C10086" s="1"/>
  <c r="B10087"/>
  <c r="C10087" s="1"/>
  <c r="B10088"/>
  <c r="C10088" s="1"/>
  <c r="B10089"/>
  <c r="C10089" s="1"/>
  <c r="B10090"/>
  <c r="C10090" s="1"/>
  <c r="B10091"/>
  <c r="C10091" s="1"/>
  <c r="B10092"/>
  <c r="C10092" s="1"/>
  <c r="B10093"/>
  <c r="C10093" s="1"/>
  <c r="B10094"/>
  <c r="C10094" s="1"/>
  <c r="B10095"/>
  <c r="C10095" s="1"/>
  <c r="B10096"/>
  <c r="C10096" s="1"/>
  <c r="B10097"/>
  <c r="C10097" s="1"/>
  <c r="B10098"/>
  <c r="C10098" s="1"/>
  <c r="B10099"/>
  <c r="C10099" s="1"/>
  <c r="B10100"/>
  <c r="C10100" s="1"/>
  <c r="B10101"/>
  <c r="C10101" s="1"/>
  <c r="B10102"/>
  <c r="C10102" s="1"/>
  <c r="B10103"/>
  <c r="C10103" s="1"/>
  <c r="B10104"/>
  <c r="C10104" s="1"/>
  <c r="B10105"/>
  <c r="C10105" s="1"/>
  <c r="B10106"/>
  <c r="C10106" s="1"/>
  <c r="B10107"/>
  <c r="C10107" s="1"/>
  <c r="B10108"/>
  <c r="C10108" s="1"/>
  <c r="B10109"/>
  <c r="C10109" s="1"/>
  <c r="B10110"/>
  <c r="C10110" s="1"/>
  <c r="B10111"/>
  <c r="C10111" s="1"/>
  <c r="B10112"/>
  <c r="C10112" s="1"/>
  <c r="B10113"/>
  <c r="C10113" s="1"/>
  <c r="B10114"/>
  <c r="C10114" s="1"/>
  <c r="B10115"/>
  <c r="C10115" s="1"/>
  <c r="B10116"/>
  <c r="C10116" s="1"/>
  <c r="B10117"/>
  <c r="C10117" s="1"/>
  <c r="B10118"/>
  <c r="C10118" s="1"/>
  <c r="B10119"/>
  <c r="C10119" s="1"/>
  <c r="B10120"/>
  <c r="C10120" s="1"/>
  <c r="B10121"/>
  <c r="C10121" s="1"/>
  <c r="B10122"/>
  <c r="C10122" s="1"/>
  <c r="B10123"/>
  <c r="C10123" s="1"/>
  <c r="B10124"/>
  <c r="C10124" s="1"/>
  <c r="B10125"/>
  <c r="C10125" s="1"/>
  <c r="B10126"/>
  <c r="C10126" s="1"/>
  <c r="B10127"/>
  <c r="C10127" s="1"/>
  <c r="B10128"/>
  <c r="C10128" s="1"/>
  <c r="B10129"/>
  <c r="C10129" s="1"/>
  <c r="B10130"/>
  <c r="C10130" s="1"/>
  <c r="B10131"/>
  <c r="C10131" s="1"/>
  <c r="B10132"/>
  <c r="C10132" s="1"/>
  <c r="B10133"/>
  <c r="C10133" s="1"/>
  <c r="B10134"/>
  <c r="C10134" s="1"/>
  <c r="B10135"/>
  <c r="C10135" s="1"/>
  <c r="B10136"/>
  <c r="C10136" s="1"/>
  <c r="B10137"/>
  <c r="C10137" s="1"/>
  <c r="B10138"/>
  <c r="C10138" s="1"/>
  <c r="B10139"/>
  <c r="C10139" s="1"/>
  <c r="B10140"/>
  <c r="C10140" s="1"/>
  <c r="B10141"/>
  <c r="C10141" s="1"/>
  <c r="B10142"/>
  <c r="C10142" s="1"/>
  <c r="B10143"/>
  <c r="C10143" s="1"/>
  <c r="B10144"/>
  <c r="C10144" s="1"/>
  <c r="B10145"/>
  <c r="C10145" s="1"/>
  <c r="B10146"/>
  <c r="C10146" s="1"/>
  <c r="B10147"/>
  <c r="C10147" s="1"/>
  <c r="B10148"/>
  <c r="C10148" s="1"/>
  <c r="B10149"/>
  <c r="C10149" s="1"/>
  <c r="B10150"/>
  <c r="C10150" s="1"/>
  <c r="B10151"/>
  <c r="C10151" s="1"/>
  <c r="B10152"/>
  <c r="C10152" s="1"/>
  <c r="B10153"/>
  <c r="C10153" s="1"/>
  <c r="B10154"/>
  <c r="C10154" s="1"/>
  <c r="B10155"/>
  <c r="C10155" s="1"/>
  <c r="B10156"/>
  <c r="C10156" s="1"/>
  <c r="B10157"/>
  <c r="C10157" s="1"/>
  <c r="B10158"/>
  <c r="C10158" s="1"/>
  <c r="B10159"/>
  <c r="C10159" s="1"/>
  <c r="B10160"/>
  <c r="C10160" s="1"/>
  <c r="B10161"/>
  <c r="C10161" s="1"/>
  <c r="B10162"/>
  <c r="C10162" s="1"/>
  <c r="B10163"/>
  <c r="C10163" s="1"/>
  <c r="B10164"/>
  <c r="C10164" s="1"/>
  <c r="B10165"/>
  <c r="C10165" s="1"/>
  <c r="B10166"/>
  <c r="C10166" s="1"/>
  <c r="B10167"/>
  <c r="C10167" s="1"/>
  <c r="B10168"/>
  <c r="C10168" s="1"/>
  <c r="B10169"/>
  <c r="C10169" s="1"/>
  <c r="B10170"/>
  <c r="C10170" s="1"/>
  <c r="B10171"/>
  <c r="C10171" s="1"/>
  <c r="B10172"/>
  <c r="C10172" s="1"/>
  <c r="B10173"/>
  <c r="C10173" s="1"/>
  <c r="B10174"/>
  <c r="C10174" s="1"/>
  <c r="B10175"/>
  <c r="C10175" s="1"/>
  <c r="B10176"/>
  <c r="C10176" s="1"/>
  <c r="B10177"/>
  <c r="C10177" s="1"/>
  <c r="B10178"/>
  <c r="C10178" s="1"/>
  <c r="B10179"/>
  <c r="C10179" s="1"/>
  <c r="B10180"/>
  <c r="C10180" s="1"/>
  <c r="B10181"/>
  <c r="C10181" s="1"/>
  <c r="B10182"/>
  <c r="C10182" s="1"/>
  <c r="B10183"/>
  <c r="C10183" s="1"/>
  <c r="B10184"/>
  <c r="C10184" s="1"/>
  <c r="B10185"/>
  <c r="C10185" s="1"/>
  <c r="B10186"/>
  <c r="C10186" s="1"/>
  <c r="B10187"/>
  <c r="C10187" s="1"/>
  <c r="B10188"/>
  <c r="C10188" s="1"/>
  <c r="B10189"/>
  <c r="C10189" s="1"/>
  <c r="B10190"/>
  <c r="C10190" s="1"/>
  <c r="B10191"/>
  <c r="C10191" s="1"/>
  <c r="B10192"/>
  <c r="C10192" s="1"/>
  <c r="B10193"/>
  <c r="C10193" s="1"/>
  <c r="B10194"/>
  <c r="C10194" s="1"/>
  <c r="B10195"/>
  <c r="C10195" s="1"/>
  <c r="B10196"/>
  <c r="C10196" s="1"/>
  <c r="B10197"/>
  <c r="C10197" s="1"/>
  <c r="B10198"/>
  <c r="C10198" s="1"/>
  <c r="B10199"/>
  <c r="C10199" s="1"/>
  <c r="B10200"/>
  <c r="C10200" s="1"/>
  <c r="B10201"/>
  <c r="C10201" s="1"/>
  <c r="B10202"/>
  <c r="C10202" s="1"/>
  <c r="B10203"/>
  <c r="C10203" s="1"/>
  <c r="B10204"/>
  <c r="C10204" s="1"/>
  <c r="B10205"/>
  <c r="C10205" s="1"/>
  <c r="B10206"/>
  <c r="C10206" s="1"/>
  <c r="B10207"/>
  <c r="C10207" s="1"/>
  <c r="B10208"/>
  <c r="C10208" s="1"/>
  <c r="B10209"/>
  <c r="C10209" s="1"/>
  <c r="B10210"/>
  <c r="C10210" s="1"/>
  <c r="B10211"/>
  <c r="C10211" s="1"/>
  <c r="B10212"/>
  <c r="C10212" s="1"/>
  <c r="B10213"/>
  <c r="C10213" s="1"/>
  <c r="B10214"/>
  <c r="C10214" s="1"/>
  <c r="B10215"/>
  <c r="C10215" s="1"/>
  <c r="B10216"/>
  <c r="C10216" s="1"/>
  <c r="B10217"/>
  <c r="C10217" s="1"/>
  <c r="B10218"/>
  <c r="C10218" s="1"/>
  <c r="B10219"/>
  <c r="C10219" s="1"/>
  <c r="B10220"/>
  <c r="C10220" s="1"/>
  <c r="B10221"/>
  <c r="C10221" s="1"/>
  <c r="B10222"/>
  <c r="C10222" s="1"/>
  <c r="B10223"/>
  <c r="C10223" s="1"/>
  <c r="B10224"/>
  <c r="C10224" s="1"/>
  <c r="B10225"/>
  <c r="C10225" s="1"/>
  <c r="B10226"/>
  <c r="C10226" s="1"/>
  <c r="B10227"/>
  <c r="C10227" s="1"/>
  <c r="B10228"/>
  <c r="C10228" s="1"/>
  <c r="B10229"/>
  <c r="C10229" s="1"/>
  <c r="B10230"/>
  <c r="C10230" s="1"/>
  <c r="B10231"/>
  <c r="C10231" s="1"/>
  <c r="B10232"/>
  <c r="C10232" s="1"/>
  <c r="B10233"/>
  <c r="C10233" s="1"/>
  <c r="B10234"/>
  <c r="C10234" s="1"/>
  <c r="B10235"/>
  <c r="C10235" s="1"/>
  <c r="B10236"/>
  <c r="C10236" s="1"/>
  <c r="B10237"/>
  <c r="C10237" s="1"/>
  <c r="B10238"/>
  <c r="C10238" s="1"/>
  <c r="B10239"/>
  <c r="C10239" s="1"/>
  <c r="B10240"/>
  <c r="C10240" s="1"/>
  <c r="B10241"/>
  <c r="C10241" s="1"/>
  <c r="B10242"/>
  <c r="C10242" s="1"/>
  <c r="B10243"/>
  <c r="C10243" s="1"/>
  <c r="B10244"/>
  <c r="C10244" s="1"/>
  <c r="B10245"/>
  <c r="C10245" s="1"/>
  <c r="B10246"/>
  <c r="C10246" s="1"/>
  <c r="B10247"/>
  <c r="C10247" s="1"/>
  <c r="B10248"/>
  <c r="C10248" s="1"/>
  <c r="B10249"/>
  <c r="C10249" s="1"/>
  <c r="B10250"/>
  <c r="C10250" s="1"/>
  <c r="B10251"/>
  <c r="C10251" s="1"/>
  <c r="B10252"/>
  <c r="C10252" s="1"/>
  <c r="B10253"/>
  <c r="C10253" s="1"/>
  <c r="B10254"/>
  <c r="C10254" s="1"/>
  <c r="B10255"/>
  <c r="C10255" s="1"/>
  <c r="B10256"/>
  <c r="C10256" s="1"/>
  <c r="B10257"/>
  <c r="C10257" s="1"/>
  <c r="B10258"/>
  <c r="C10258" s="1"/>
  <c r="B10259"/>
  <c r="C10259" s="1"/>
  <c r="B10260"/>
  <c r="C10260" s="1"/>
  <c r="B10261"/>
  <c r="C10261" s="1"/>
  <c r="B10262"/>
  <c r="C10262" s="1"/>
  <c r="B10263"/>
  <c r="C10263" s="1"/>
  <c r="B10264"/>
  <c r="C10264" s="1"/>
  <c r="B10265"/>
  <c r="C10265" s="1"/>
  <c r="B10266"/>
  <c r="C10266" s="1"/>
  <c r="B10267"/>
  <c r="C10267" s="1"/>
  <c r="B10268"/>
  <c r="C10268" s="1"/>
  <c r="B10269"/>
  <c r="C10269" s="1"/>
  <c r="B10270"/>
  <c r="C10270" s="1"/>
  <c r="B10271"/>
  <c r="C10271" s="1"/>
  <c r="B10272"/>
  <c r="C10272" s="1"/>
  <c r="B10273"/>
  <c r="C10273" s="1"/>
  <c r="B10274"/>
  <c r="C10274" s="1"/>
  <c r="B10275"/>
  <c r="C10275" s="1"/>
  <c r="B10276"/>
  <c r="C10276" s="1"/>
  <c r="B10277"/>
  <c r="C10277" s="1"/>
  <c r="B10278"/>
  <c r="C10278" s="1"/>
  <c r="B10279"/>
  <c r="C10279" s="1"/>
  <c r="B10280"/>
  <c r="C10280" s="1"/>
  <c r="B10281"/>
  <c r="C10281" s="1"/>
  <c r="B10282"/>
  <c r="C10282" s="1"/>
  <c r="B10283"/>
  <c r="C10283" s="1"/>
  <c r="B10284"/>
  <c r="C10284" s="1"/>
  <c r="B10285"/>
  <c r="C10285" s="1"/>
  <c r="B10286"/>
  <c r="C10286" s="1"/>
  <c r="B10287"/>
  <c r="C10287" s="1"/>
  <c r="B10288"/>
  <c r="C10288" s="1"/>
  <c r="B10289"/>
  <c r="C10289" s="1"/>
  <c r="B10290"/>
  <c r="C10290" s="1"/>
  <c r="B10291"/>
  <c r="C10291" s="1"/>
  <c r="B10292"/>
  <c r="C10292" s="1"/>
  <c r="B10293"/>
  <c r="C10293" s="1"/>
  <c r="B10294"/>
  <c r="C10294" s="1"/>
  <c r="B10295"/>
  <c r="C10295" s="1"/>
  <c r="B10296"/>
  <c r="C10296" s="1"/>
  <c r="B10297"/>
  <c r="C10297" s="1"/>
  <c r="B10298"/>
  <c r="C10298" s="1"/>
  <c r="B10299"/>
  <c r="C10299" s="1"/>
  <c r="B10300"/>
  <c r="C10300" s="1"/>
  <c r="B10301"/>
  <c r="C10301" s="1"/>
  <c r="B10302"/>
  <c r="C10302" s="1"/>
  <c r="B10303"/>
  <c r="C10303" s="1"/>
  <c r="B10304"/>
  <c r="C10304" s="1"/>
  <c r="B10305"/>
  <c r="C10305" s="1"/>
  <c r="B10306"/>
  <c r="C10306" s="1"/>
  <c r="B10307"/>
  <c r="C10307" s="1"/>
  <c r="B10308"/>
  <c r="C10308" s="1"/>
  <c r="B10309"/>
  <c r="C10309" s="1"/>
  <c r="B10310"/>
  <c r="C10310" s="1"/>
  <c r="B10311"/>
  <c r="C10311" s="1"/>
  <c r="B10312"/>
  <c r="C10312" s="1"/>
  <c r="B10313"/>
  <c r="C10313" s="1"/>
  <c r="B10314"/>
  <c r="C10314" s="1"/>
  <c r="B10315"/>
  <c r="C10315" s="1"/>
  <c r="B10316"/>
  <c r="C10316" s="1"/>
  <c r="B10317"/>
  <c r="C10317" s="1"/>
  <c r="B10318"/>
  <c r="C10318" s="1"/>
  <c r="B10319"/>
  <c r="C10319" s="1"/>
  <c r="B10320"/>
  <c r="C10320" s="1"/>
  <c r="B10321"/>
  <c r="C10321" s="1"/>
  <c r="B10322"/>
  <c r="C10322" s="1"/>
  <c r="B10323"/>
  <c r="C10323" s="1"/>
  <c r="B10324"/>
  <c r="C10324" s="1"/>
  <c r="B10325"/>
  <c r="C10325" s="1"/>
  <c r="B10326"/>
  <c r="C10326" s="1"/>
  <c r="B10327"/>
  <c r="C10327" s="1"/>
  <c r="B10328"/>
  <c r="C10328" s="1"/>
  <c r="B10329"/>
  <c r="C10329" s="1"/>
  <c r="B10330"/>
  <c r="C10330" s="1"/>
  <c r="B10331"/>
  <c r="C10331" s="1"/>
  <c r="B10332"/>
  <c r="C10332" s="1"/>
  <c r="B10333"/>
  <c r="C10333" s="1"/>
  <c r="B10334"/>
  <c r="C10334" s="1"/>
  <c r="B10335"/>
  <c r="C10335" s="1"/>
  <c r="B10336"/>
  <c r="C10336" s="1"/>
  <c r="B10337"/>
  <c r="C10337" s="1"/>
  <c r="B10338"/>
  <c r="C10338" s="1"/>
  <c r="B10339"/>
  <c r="C10339" s="1"/>
  <c r="B10340"/>
  <c r="C10340" s="1"/>
  <c r="B10341"/>
  <c r="C10341" s="1"/>
  <c r="B10342"/>
  <c r="C10342" s="1"/>
  <c r="B10343"/>
  <c r="C10343" s="1"/>
  <c r="B10344"/>
  <c r="C10344" s="1"/>
  <c r="B10345"/>
  <c r="C10345" s="1"/>
  <c r="B10346"/>
  <c r="C10346" s="1"/>
  <c r="B10347"/>
  <c r="C10347" s="1"/>
  <c r="B10348"/>
  <c r="C10348" s="1"/>
  <c r="B10349"/>
  <c r="C10349" s="1"/>
  <c r="B10350"/>
  <c r="C10350" s="1"/>
  <c r="B10351"/>
  <c r="C10351" s="1"/>
  <c r="B10352"/>
  <c r="C10352" s="1"/>
  <c r="B10353"/>
  <c r="C10353" s="1"/>
  <c r="B10354"/>
  <c r="C10354" s="1"/>
  <c r="B10355"/>
  <c r="C10355" s="1"/>
  <c r="B10356"/>
  <c r="C10356" s="1"/>
  <c r="B10357"/>
  <c r="C10357" s="1"/>
  <c r="B10358"/>
  <c r="C10358" s="1"/>
  <c r="B10359"/>
  <c r="C10359" s="1"/>
  <c r="B10360"/>
  <c r="C10360" s="1"/>
  <c r="B10361"/>
  <c r="C10361" s="1"/>
  <c r="B10362"/>
  <c r="C10362" s="1"/>
  <c r="B10363"/>
  <c r="C10363" s="1"/>
  <c r="B10364"/>
  <c r="C10364" s="1"/>
  <c r="B10365"/>
  <c r="C10365" s="1"/>
  <c r="B10366"/>
  <c r="C10366" s="1"/>
  <c r="B10367"/>
  <c r="C10367" s="1"/>
  <c r="B10368"/>
  <c r="C10368" s="1"/>
  <c r="B10369"/>
  <c r="C10369" s="1"/>
  <c r="B10370"/>
  <c r="C10370" s="1"/>
  <c r="B10371"/>
  <c r="C10371" s="1"/>
  <c r="B10372"/>
  <c r="C10372" s="1"/>
  <c r="B10373"/>
  <c r="C10373" s="1"/>
  <c r="B10374"/>
  <c r="C10374" s="1"/>
  <c r="B10375"/>
  <c r="C10375" s="1"/>
  <c r="B10376"/>
  <c r="C10376" s="1"/>
  <c r="B10377"/>
  <c r="C10377" s="1"/>
  <c r="B10378"/>
  <c r="C10378" s="1"/>
  <c r="B10379"/>
  <c r="C10379" s="1"/>
  <c r="B10380"/>
  <c r="C10380" s="1"/>
  <c r="B10381"/>
  <c r="C10381" s="1"/>
  <c r="B10382"/>
  <c r="C10382" s="1"/>
  <c r="B10383"/>
  <c r="C10383" s="1"/>
  <c r="B10384"/>
  <c r="C10384" s="1"/>
  <c r="B10385"/>
  <c r="C10385" s="1"/>
  <c r="B10386"/>
  <c r="C10386" s="1"/>
  <c r="B10387"/>
  <c r="C10387" s="1"/>
  <c r="B10388"/>
  <c r="C10388" s="1"/>
  <c r="B10389"/>
  <c r="C10389" s="1"/>
  <c r="B10390"/>
  <c r="C10390" s="1"/>
  <c r="B10391"/>
  <c r="C10391" s="1"/>
  <c r="B10392"/>
  <c r="C10392" s="1"/>
  <c r="B10393"/>
  <c r="C10393" s="1"/>
  <c r="B10394"/>
  <c r="C10394" s="1"/>
  <c r="B10395"/>
  <c r="C10395" s="1"/>
  <c r="B10396"/>
  <c r="C10396" s="1"/>
  <c r="B10397"/>
  <c r="C10397" s="1"/>
  <c r="B10398"/>
  <c r="C10398" s="1"/>
  <c r="B10399"/>
  <c r="C10399" s="1"/>
  <c r="B10400"/>
  <c r="C10400" s="1"/>
  <c r="B10401"/>
  <c r="C10401" s="1"/>
  <c r="B10402"/>
  <c r="C10402" s="1"/>
  <c r="B10403"/>
  <c r="C10403" s="1"/>
  <c r="B10404"/>
  <c r="C10404" s="1"/>
  <c r="B10405"/>
  <c r="C10405" s="1"/>
  <c r="B10406"/>
  <c r="C10406" s="1"/>
  <c r="B10407"/>
  <c r="C10407" s="1"/>
  <c r="B10408"/>
  <c r="C10408" s="1"/>
  <c r="B10409"/>
  <c r="C10409" s="1"/>
  <c r="B10410"/>
  <c r="C10410" s="1"/>
  <c r="B10411"/>
  <c r="C10411" s="1"/>
  <c r="B10412"/>
  <c r="C10412" s="1"/>
  <c r="B10413"/>
  <c r="C10413" s="1"/>
  <c r="B10414"/>
  <c r="C10414" s="1"/>
  <c r="B10415"/>
  <c r="C10415" s="1"/>
  <c r="B10416"/>
  <c r="C10416" s="1"/>
  <c r="B10417"/>
  <c r="C10417" s="1"/>
  <c r="B10418"/>
  <c r="C10418" s="1"/>
  <c r="B10419"/>
  <c r="C10419" s="1"/>
  <c r="B10420"/>
  <c r="C10420" s="1"/>
  <c r="B10421"/>
  <c r="C10421" s="1"/>
  <c r="B10422"/>
  <c r="C10422" s="1"/>
  <c r="B10423"/>
  <c r="C10423" s="1"/>
  <c r="B10424"/>
  <c r="C10424" s="1"/>
  <c r="B10425"/>
  <c r="C10425" s="1"/>
  <c r="B10426"/>
  <c r="C10426" s="1"/>
  <c r="B10427"/>
  <c r="C10427" s="1"/>
  <c r="B10428"/>
  <c r="C10428" s="1"/>
  <c r="B10429"/>
  <c r="C10429" s="1"/>
  <c r="B10430"/>
  <c r="C10430" s="1"/>
  <c r="B10431"/>
  <c r="C10431" s="1"/>
  <c r="B10432"/>
  <c r="C10432" s="1"/>
  <c r="B10433"/>
  <c r="C10433" s="1"/>
  <c r="B10434"/>
  <c r="C10434" s="1"/>
  <c r="B10435"/>
  <c r="C10435" s="1"/>
  <c r="B10436"/>
  <c r="C10436" s="1"/>
  <c r="B10437"/>
  <c r="C10437" s="1"/>
  <c r="B10438"/>
  <c r="C10438" s="1"/>
  <c r="B10439"/>
  <c r="C10439" s="1"/>
  <c r="B10440"/>
  <c r="C10440" s="1"/>
  <c r="B10441"/>
  <c r="C10441" s="1"/>
  <c r="B10442"/>
  <c r="C10442" s="1"/>
  <c r="B10443"/>
  <c r="C10443" s="1"/>
  <c r="B10444"/>
  <c r="C10444" s="1"/>
  <c r="B10445"/>
  <c r="C10445" s="1"/>
  <c r="B10446"/>
  <c r="C10446" s="1"/>
  <c r="B10447"/>
  <c r="C10447" s="1"/>
  <c r="B10448"/>
  <c r="C10448" s="1"/>
  <c r="B10449"/>
  <c r="C10449" s="1"/>
  <c r="B10450"/>
  <c r="C10450" s="1"/>
  <c r="B10451"/>
  <c r="C10451" s="1"/>
  <c r="B10452"/>
  <c r="C10452" s="1"/>
  <c r="B10453"/>
  <c r="C10453" s="1"/>
  <c r="B10454"/>
  <c r="C10454" s="1"/>
  <c r="B10455"/>
  <c r="C10455" s="1"/>
  <c r="B10456"/>
  <c r="C10456" s="1"/>
  <c r="B10457"/>
  <c r="C10457" s="1"/>
  <c r="B10458"/>
  <c r="C10458" s="1"/>
  <c r="B10459"/>
  <c r="C10459" s="1"/>
  <c r="B10460"/>
  <c r="C10460" s="1"/>
  <c r="B10461"/>
  <c r="C10461" s="1"/>
  <c r="B10462"/>
  <c r="C10462" s="1"/>
  <c r="B10463"/>
  <c r="C10463" s="1"/>
  <c r="B10464"/>
  <c r="C10464" s="1"/>
  <c r="B10465"/>
  <c r="C10465" s="1"/>
  <c r="B10466"/>
  <c r="C10466" s="1"/>
  <c r="B10467"/>
  <c r="C10467" s="1"/>
  <c r="B10468"/>
  <c r="C10468" s="1"/>
  <c r="B10469"/>
  <c r="C10469" s="1"/>
  <c r="B10470"/>
  <c r="C10470" s="1"/>
  <c r="B10471"/>
  <c r="C10471" s="1"/>
  <c r="B10472"/>
  <c r="C10472" s="1"/>
  <c r="B10473"/>
  <c r="C10473" s="1"/>
  <c r="B10474"/>
  <c r="C10474" s="1"/>
  <c r="B10475"/>
  <c r="C10475" s="1"/>
  <c r="B10476"/>
  <c r="C10476" s="1"/>
  <c r="B10477"/>
  <c r="C10477" s="1"/>
  <c r="B10478"/>
  <c r="C10478" s="1"/>
  <c r="B10479"/>
  <c r="C10479" s="1"/>
  <c r="B10480"/>
  <c r="C10480" s="1"/>
  <c r="B10481"/>
  <c r="C10481" s="1"/>
  <c r="B10482"/>
  <c r="C10482" s="1"/>
  <c r="B10483"/>
  <c r="C10483" s="1"/>
  <c r="B10484"/>
  <c r="C10484" s="1"/>
  <c r="B10485"/>
  <c r="C10485" s="1"/>
  <c r="B10486"/>
  <c r="C10486" s="1"/>
  <c r="B10487"/>
  <c r="C10487" s="1"/>
  <c r="B10488"/>
  <c r="C10488" s="1"/>
  <c r="B10489"/>
  <c r="C10489" s="1"/>
  <c r="B10490"/>
  <c r="C10490" s="1"/>
  <c r="B10491"/>
  <c r="C10491" s="1"/>
  <c r="B10492"/>
  <c r="C10492" s="1"/>
  <c r="B10493"/>
  <c r="C10493" s="1"/>
  <c r="B10494"/>
  <c r="C10494" s="1"/>
  <c r="B10495"/>
  <c r="C10495" s="1"/>
  <c r="B10496"/>
  <c r="C10496" s="1"/>
  <c r="B10497"/>
  <c r="C10497" s="1"/>
  <c r="B10498"/>
  <c r="C10498" s="1"/>
  <c r="B10499"/>
  <c r="C10499" s="1"/>
  <c r="B10500"/>
  <c r="C10500" s="1"/>
  <c r="B10501"/>
  <c r="C10501" s="1"/>
  <c r="B10502"/>
  <c r="C10502" s="1"/>
  <c r="B10503"/>
  <c r="C10503" s="1"/>
  <c r="B10504"/>
  <c r="C10504" s="1"/>
  <c r="B10505"/>
  <c r="C10505" s="1"/>
  <c r="B10506"/>
  <c r="C10506" s="1"/>
  <c r="B10507"/>
  <c r="C10507" s="1"/>
  <c r="B10508"/>
  <c r="C10508" s="1"/>
  <c r="B10509"/>
  <c r="C10509" s="1"/>
  <c r="B10510"/>
  <c r="C10510" s="1"/>
  <c r="B10511"/>
  <c r="C10511" s="1"/>
  <c r="B10512"/>
  <c r="C10512" s="1"/>
  <c r="B10513"/>
  <c r="C10513" s="1"/>
  <c r="B10514"/>
  <c r="C10514" s="1"/>
  <c r="B10515"/>
  <c r="C10515" s="1"/>
  <c r="B10516"/>
  <c r="C10516" s="1"/>
  <c r="B10517"/>
  <c r="C10517" s="1"/>
  <c r="B10518"/>
  <c r="C10518" s="1"/>
  <c r="B10519"/>
  <c r="C10519" s="1"/>
  <c r="B10520"/>
  <c r="C10520" s="1"/>
  <c r="B10521"/>
  <c r="C10521" s="1"/>
  <c r="B10522"/>
  <c r="C10522" s="1"/>
  <c r="B10523"/>
  <c r="C10523" s="1"/>
  <c r="B10524"/>
  <c r="C10524" s="1"/>
  <c r="B10525"/>
  <c r="C10525" s="1"/>
  <c r="B10526"/>
  <c r="C10526" s="1"/>
  <c r="B10527"/>
  <c r="C10527" s="1"/>
  <c r="B10528"/>
  <c r="C10528" s="1"/>
  <c r="B10529"/>
  <c r="C10529" s="1"/>
  <c r="B10530"/>
  <c r="C10530" s="1"/>
  <c r="B10531"/>
  <c r="C10531" s="1"/>
  <c r="B10532"/>
  <c r="C10532" s="1"/>
  <c r="B10533"/>
  <c r="C10533" s="1"/>
  <c r="B10534"/>
  <c r="C10534" s="1"/>
  <c r="B10535"/>
  <c r="C10535" s="1"/>
  <c r="B10536"/>
  <c r="C10536" s="1"/>
  <c r="B10537"/>
  <c r="C10537" s="1"/>
  <c r="B10538"/>
  <c r="C10538" s="1"/>
  <c r="B10539"/>
  <c r="C10539" s="1"/>
  <c r="B10540"/>
  <c r="C10540" s="1"/>
  <c r="B10541"/>
  <c r="C10541" s="1"/>
  <c r="B10542"/>
  <c r="C10542" s="1"/>
  <c r="B10543"/>
  <c r="C10543" s="1"/>
  <c r="B10544"/>
  <c r="C10544" s="1"/>
  <c r="B10545"/>
  <c r="C10545" s="1"/>
  <c r="B10546"/>
  <c r="C10546" s="1"/>
  <c r="B10547"/>
  <c r="C10547" s="1"/>
  <c r="B10548"/>
  <c r="C10548" s="1"/>
  <c r="B10549"/>
  <c r="C10549" s="1"/>
  <c r="B10550"/>
  <c r="C10550" s="1"/>
  <c r="B10551"/>
  <c r="C10551" s="1"/>
  <c r="B10552"/>
  <c r="C10552" s="1"/>
  <c r="B10553"/>
  <c r="C10553" s="1"/>
  <c r="B10554"/>
  <c r="C10554" s="1"/>
  <c r="B10555"/>
  <c r="C10555" s="1"/>
  <c r="B10556"/>
  <c r="C10556" s="1"/>
  <c r="B10557"/>
  <c r="C10557" s="1"/>
  <c r="B10558"/>
  <c r="C10558" s="1"/>
  <c r="B10559"/>
  <c r="C10559" s="1"/>
  <c r="B10560"/>
  <c r="C10560" s="1"/>
  <c r="B10561"/>
  <c r="C10561" s="1"/>
  <c r="B10562"/>
  <c r="C10562" s="1"/>
  <c r="B10563"/>
  <c r="C10563" s="1"/>
  <c r="B10564"/>
  <c r="C10564" s="1"/>
  <c r="B10565"/>
  <c r="C10565" s="1"/>
  <c r="B10566"/>
  <c r="C10566" s="1"/>
  <c r="B10567"/>
  <c r="C10567" s="1"/>
  <c r="B10568"/>
  <c r="C10568" s="1"/>
  <c r="B2"/>
  <c r="C2" s="1"/>
  <c r="N3"/>
  <c r="O3" s="1"/>
  <c r="N4"/>
  <c r="O4" s="1"/>
  <c r="N5"/>
  <c r="O5" s="1"/>
  <c r="N6"/>
  <c r="O6" s="1"/>
  <c r="N7"/>
  <c r="O7" s="1"/>
  <c r="N8"/>
  <c r="O8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122"/>
  <c r="O122" s="1"/>
  <c r="N123"/>
  <c r="O123" s="1"/>
  <c r="N124"/>
  <c r="O124" s="1"/>
  <c r="N125"/>
  <c r="O125" s="1"/>
  <c r="N126"/>
  <c r="O126" s="1"/>
  <c r="N127"/>
  <c r="O127" s="1"/>
  <c r="N128"/>
  <c r="O128" s="1"/>
  <c r="N129"/>
  <c r="O129" s="1"/>
  <c r="N130"/>
  <c r="O130" s="1"/>
  <c r="N131"/>
  <c r="O131" s="1"/>
  <c r="N132"/>
  <c r="O132" s="1"/>
  <c r="N133"/>
  <c r="O133" s="1"/>
  <c r="N134"/>
  <c r="O134" s="1"/>
  <c r="N135"/>
  <c r="O135" s="1"/>
  <c r="N136"/>
  <c r="O136" s="1"/>
  <c r="N137"/>
  <c r="O137" s="1"/>
  <c r="N138"/>
  <c r="O138" s="1"/>
  <c r="N139"/>
  <c r="O139" s="1"/>
  <c r="N140"/>
  <c r="O140" s="1"/>
  <c r="N141"/>
  <c r="O141" s="1"/>
  <c r="N142"/>
  <c r="O142" s="1"/>
  <c r="N143"/>
  <c r="O143" s="1"/>
  <c r="N144"/>
  <c r="O144" s="1"/>
  <c r="N145"/>
  <c r="O145" s="1"/>
  <c r="N146"/>
  <c r="O146" s="1"/>
  <c r="N147"/>
  <c r="O147" s="1"/>
  <c r="N148"/>
  <c r="O148" s="1"/>
  <c r="N149"/>
  <c r="O149" s="1"/>
  <c r="N150"/>
  <c r="O150" s="1"/>
  <c r="N151"/>
  <c r="O151" s="1"/>
  <c r="N152"/>
  <c r="O152" s="1"/>
  <c r="N153"/>
  <c r="O153" s="1"/>
  <c r="N154"/>
  <c r="O154" s="1"/>
  <c r="N155"/>
  <c r="O155" s="1"/>
  <c r="N156"/>
  <c r="O156" s="1"/>
  <c r="N157"/>
  <c r="O157" s="1"/>
  <c r="N158"/>
  <c r="O158" s="1"/>
  <c r="N159"/>
  <c r="O159" s="1"/>
  <c r="N160"/>
  <c r="O160" s="1"/>
  <c r="N161"/>
  <c r="O161" s="1"/>
  <c r="N162"/>
  <c r="O162" s="1"/>
  <c r="N163"/>
  <c r="O163" s="1"/>
  <c r="N164"/>
  <c r="O164" s="1"/>
  <c r="N165"/>
  <c r="O165" s="1"/>
  <c r="N166"/>
  <c r="O166" s="1"/>
  <c r="N167"/>
  <c r="O167" s="1"/>
  <c r="N168"/>
  <c r="O168" s="1"/>
  <c r="N169"/>
  <c r="O169" s="1"/>
  <c r="N170"/>
  <c r="O170" s="1"/>
  <c r="N171"/>
  <c r="O171" s="1"/>
  <c r="N172"/>
  <c r="O172" s="1"/>
  <c r="N173"/>
  <c r="O173" s="1"/>
  <c r="N174"/>
  <c r="O174" s="1"/>
  <c r="N175"/>
  <c r="O175" s="1"/>
  <c r="N176"/>
  <c r="O176" s="1"/>
  <c r="N177"/>
  <c r="O177" s="1"/>
  <c r="N178"/>
  <c r="O178" s="1"/>
  <c r="N179"/>
  <c r="O179" s="1"/>
  <c r="N180"/>
  <c r="O180" s="1"/>
  <c r="N181"/>
  <c r="O181" s="1"/>
  <c r="N182"/>
  <c r="O182" s="1"/>
  <c r="N183"/>
  <c r="O183" s="1"/>
  <c r="N184"/>
  <c r="O184" s="1"/>
  <c r="N185"/>
  <c r="O185" s="1"/>
  <c r="N186"/>
  <c r="O186" s="1"/>
  <c r="N187"/>
  <c r="O187" s="1"/>
  <c r="N188"/>
  <c r="O188" s="1"/>
  <c r="N189"/>
  <c r="O189" s="1"/>
  <c r="N190"/>
  <c r="O190" s="1"/>
  <c r="N191"/>
  <c r="O191" s="1"/>
  <c r="N192"/>
  <c r="O192" s="1"/>
  <c r="N193"/>
  <c r="O193" s="1"/>
  <c r="N194"/>
  <c r="O194" s="1"/>
  <c r="N195"/>
  <c r="O195" s="1"/>
  <c r="N196"/>
  <c r="O196" s="1"/>
  <c r="N197"/>
  <c r="O197" s="1"/>
  <c r="N198"/>
  <c r="O198" s="1"/>
  <c r="N199"/>
  <c r="O199" s="1"/>
  <c r="N200"/>
  <c r="O200" s="1"/>
  <c r="N201"/>
  <c r="O201" s="1"/>
  <c r="N202"/>
  <c r="O202" s="1"/>
  <c r="N203"/>
  <c r="O203" s="1"/>
  <c r="N204"/>
  <c r="O204" s="1"/>
  <c r="N205"/>
  <c r="O205" s="1"/>
  <c r="N206"/>
  <c r="O206" s="1"/>
  <c r="N207"/>
  <c r="O207" s="1"/>
  <c r="N208"/>
  <c r="O208" s="1"/>
  <c r="N209"/>
  <c r="O209" s="1"/>
  <c r="N210"/>
  <c r="O210" s="1"/>
  <c r="N211"/>
  <c r="O211" s="1"/>
  <c r="N212"/>
  <c r="O212" s="1"/>
  <c r="N213"/>
  <c r="O213" s="1"/>
  <c r="N214"/>
  <c r="O214" s="1"/>
  <c r="N215"/>
  <c r="O215" s="1"/>
  <c r="N216"/>
  <c r="O216" s="1"/>
  <c r="N217"/>
  <c r="O217" s="1"/>
  <c r="N218"/>
  <c r="O218" s="1"/>
  <c r="N219"/>
  <c r="O219" s="1"/>
  <c r="N220"/>
  <c r="O220" s="1"/>
  <c r="N221"/>
  <c r="O221" s="1"/>
  <c r="N222"/>
  <c r="O222" s="1"/>
  <c r="N223"/>
  <c r="O223" s="1"/>
  <c r="N224"/>
  <c r="O224" s="1"/>
  <c r="N225"/>
  <c r="O225" s="1"/>
  <c r="N226"/>
  <c r="O226" s="1"/>
  <c r="N227"/>
  <c r="O227" s="1"/>
  <c r="N228"/>
  <c r="O228" s="1"/>
  <c r="N229"/>
  <c r="O229" s="1"/>
  <c r="N230"/>
  <c r="O230" s="1"/>
  <c r="N231"/>
  <c r="O231" s="1"/>
  <c r="N232"/>
  <c r="O232" s="1"/>
  <c r="N233"/>
  <c r="O233" s="1"/>
  <c r="N234"/>
  <c r="O234" s="1"/>
  <c r="N235"/>
  <c r="O235" s="1"/>
  <c r="N236"/>
  <c r="O236" s="1"/>
  <c r="N237"/>
  <c r="O237" s="1"/>
  <c r="N238"/>
  <c r="O238" s="1"/>
  <c r="N239"/>
  <c r="O239" s="1"/>
  <c r="N240"/>
  <c r="O240" s="1"/>
  <c r="N241"/>
  <c r="O241" s="1"/>
  <c r="N242"/>
  <c r="O242" s="1"/>
  <c r="N243"/>
  <c r="O243" s="1"/>
  <c r="N244"/>
  <c r="O244" s="1"/>
  <c r="N245"/>
  <c r="O245" s="1"/>
  <c r="N246"/>
  <c r="O246" s="1"/>
  <c r="N247"/>
  <c r="O247" s="1"/>
  <c r="N248"/>
  <c r="O248" s="1"/>
  <c r="N249"/>
  <c r="O249" s="1"/>
  <c r="N250"/>
  <c r="O250" s="1"/>
  <c r="N251"/>
  <c r="O251" s="1"/>
  <c r="N252"/>
  <c r="O252" s="1"/>
  <c r="N253"/>
  <c r="O253" s="1"/>
  <c r="N254"/>
  <c r="O254" s="1"/>
  <c r="N255"/>
  <c r="O255" s="1"/>
  <c r="N256"/>
  <c r="O256" s="1"/>
  <c r="N257"/>
  <c r="O257" s="1"/>
  <c r="N258"/>
  <c r="O258" s="1"/>
  <c r="N259"/>
  <c r="O259" s="1"/>
  <c r="N260"/>
  <c r="O260" s="1"/>
  <c r="N261"/>
  <c r="O261" s="1"/>
  <c r="N262"/>
  <c r="O262" s="1"/>
  <c r="N263"/>
  <c r="O263" s="1"/>
  <c r="N264"/>
  <c r="O264" s="1"/>
  <c r="N265"/>
  <c r="O265" s="1"/>
  <c r="N266"/>
  <c r="O266" s="1"/>
  <c r="N267"/>
  <c r="O267" s="1"/>
  <c r="N268"/>
  <c r="O268" s="1"/>
  <c r="N269"/>
  <c r="O269" s="1"/>
  <c r="N270"/>
  <c r="O270" s="1"/>
  <c r="N271"/>
  <c r="O271" s="1"/>
  <c r="N272"/>
  <c r="O272" s="1"/>
  <c r="N273"/>
  <c r="O273" s="1"/>
  <c r="N274"/>
  <c r="O274" s="1"/>
  <c r="N275"/>
  <c r="O275" s="1"/>
  <c r="N276"/>
  <c r="O276" s="1"/>
  <c r="N277"/>
  <c r="O277" s="1"/>
  <c r="N278"/>
  <c r="O278" s="1"/>
  <c r="N279"/>
  <c r="O279" s="1"/>
  <c r="N280"/>
  <c r="O280" s="1"/>
  <c r="N281"/>
  <c r="O281" s="1"/>
  <c r="N282"/>
  <c r="O282" s="1"/>
  <c r="N283"/>
  <c r="O283" s="1"/>
  <c r="N284"/>
  <c r="O284" s="1"/>
  <c r="N285"/>
  <c r="O285" s="1"/>
  <c r="N286"/>
  <c r="O286" s="1"/>
  <c r="N287"/>
  <c r="O287" s="1"/>
  <c r="N288"/>
  <c r="O288" s="1"/>
  <c r="N289"/>
  <c r="O289" s="1"/>
  <c r="N290"/>
  <c r="O290" s="1"/>
  <c r="N291"/>
  <c r="O291" s="1"/>
  <c r="N292"/>
  <c r="O292" s="1"/>
  <c r="N293"/>
  <c r="O293" s="1"/>
  <c r="N294"/>
  <c r="O294" s="1"/>
  <c r="N295"/>
  <c r="O295" s="1"/>
  <c r="N296"/>
  <c r="O296" s="1"/>
  <c r="N297"/>
  <c r="O297" s="1"/>
  <c r="N298"/>
  <c r="O298" s="1"/>
  <c r="N299"/>
  <c r="O299" s="1"/>
  <c r="N300"/>
  <c r="O300" s="1"/>
  <c r="N301"/>
  <c r="O301" s="1"/>
  <c r="N302"/>
  <c r="O302" s="1"/>
  <c r="N303"/>
  <c r="O303" s="1"/>
  <c r="N304"/>
  <c r="O304" s="1"/>
  <c r="N305"/>
  <c r="O305" s="1"/>
  <c r="N306"/>
  <c r="O306" s="1"/>
  <c r="N307"/>
  <c r="O307" s="1"/>
  <c r="N308"/>
  <c r="O308" s="1"/>
  <c r="N309"/>
  <c r="O309" s="1"/>
  <c r="N310"/>
  <c r="O310" s="1"/>
  <c r="N311"/>
  <c r="O311" s="1"/>
  <c r="N312"/>
  <c r="O312" s="1"/>
  <c r="N313"/>
  <c r="O313" s="1"/>
  <c r="N314"/>
  <c r="O314" s="1"/>
  <c r="N315"/>
  <c r="O315" s="1"/>
  <c r="N316"/>
  <c r="O316" s="1"/>
  <c r="N317"/>
  <c r="O317" s="1"/>
  <c r="N318"/>
  <c r="O318" s="1"/>
  <c r="N319"/>
  <c r="O319" s="1"/>
  <c r="N320"/>
  <c r="O320" s="1"/>
  <c r="N321"/>
  <c r="O321" s="1"/>
  <c r="N322"/>
  <c r="O322" s="1"/>
  <c r="N323"/>
  <c r="O323" s="1"/>
  <c r="N324"/>
  <c r="O324" s="1"/>
  <c r="N325"/>
  <c r="O325" s="1"/>
  <c r="N326"/>
  <c r="O326" s="1"/>
  <c r="N327"/>
  <c r="O327" s="1"/>
  <c r="N328"/>
  <c r="O328" s="1"/>
  <c r="N329"/>
  <c r="O329" s="1"/>
  <c r="N330"/>
  <c r="O330" s="1"/>
  <c r="N331"/>
  <c r="O331" s="1"/>
  <c r="N332"/>
  <c r="O332" s="1"/>
  <c r="N333"/>
  <c r="O333" s="1"/>
  <c r="N334"/>
  <c r="O334" s="1"/>
  <c r="N335"/>
  <c r="O335" s="1"/>
  <c r="N336"/>
  <c r="O336" s="1"/>
  <c r="N337"/>
  <c r="O337" s="1"/>
  <c r="N338"/>
  <c r="O338" s="1"/>
  <c r="N339"/>
  <c r="O339" s="1"/>
  <c r="N340"/>
  <c r="O340" s="1"/>
  <c r="N341"/>
  <c r="O341" s="1"/>
  <c r="N342"/>
  <c r="O342" s="1"/>
  <c r="N343"/>
  <c r="O343" s="1"/>
  <c r="N344"/>
  <c r="O344" s="1"/>
  <c r="N345"/>
  <c r="O345" s="1"/>
  <c r="N346"/>
  <c r="O346" s="1"/>
  <c r="N347"/>
  <c r="O347" s="1"/>
  <c r="N348"/>
  <c r="O348" s="1"/>
  <c r="N349"/>
  <c r="O349" s="1"/>
  <c r="N350"/>
  <c r="O350" s="1"/>
  <c r="N351"/>
  <c r="O351" s="1"/>
  <c r="N352"/>
  <c r="O352" s="1"/>
  <c r="N353"/>
  <c r="O353" s="1"/>
  <c r="N354"/>
  <c r="O354" s="1"/>
  <c r="N355"/>
  <c r="O355" s="1"/>
  <c r="N356"/>
  <c r="O356" s="1"/>
  <c r="N357"/>
  <c r="O357" s="1"/>
  <c r="N358"/>
  <c r="O358" s="1"/>
  <c r="N359"/>
  <c r="O359" s="1"/>
  <c r="N360"/>
  <c r="O360" s="1"/>
  <c r="N361"/>
  <c r="O361" s="1"/>
  <c r="N362"/>
  <c r="O362" s="1"/>
  <c r="N363"/>
  <c r="O363" s="1"/>
  <c r="N364"/>
  <c r="O364" s="1"/>
  <c r="N365"/>
  <c r="O365" s="1"/>
  <c r="N366"/>
  <c r="O366" s="1"/>
  <c r="N367"/>
  <c r="O367" s="1"/>
  <c r="N368"/>
  <c r="O368" s="1"/>
  <c r="N369"/>
  <c r="O369" s="1"/>
  <c r="N370"/>
  <c r="O370" s="1"/>
  <c r="N371"/>
  <c r="O371" s="1"/>
  <c r="N372"/>
  <c r="O372" s="1"/>
  <c r="N373"/>
  <c r="O373" s="1"/>
  <c r="N374"/>
  <c r="O374" s="1"/>
  <c r="N375"/>
  <c r="O375" s="1"/>
  <c r="N376"/>
  <c r="O376" s="1"/>
  <c r="N377"/>
  <c r="O377" s="1"/>
  <c r="N378"/>
  <c r="O378" s="1"/>
  <c r="N379"/>
  <c r="O379" s="1"/>
  <c r="N380"/>
  <c r="O380" s="1"/>
  <c r="N381"/>
  <c r="O381" s="1"/>
  <c r="N382"/>
  <c r="O382" s="1"/>
  <c r="N383"/>
  <c r="O383" s="1"/>
  <c r="N384"/>
  <c r="O384" s="1"/>
  <c r="N385"/>
  <c r="O385" s="1"/>
  <c r="N386"/>
  <c r="O386" s="1"/>
  <c r="N387"/>
  <c r="O387" s="1"/>
  <c r="N388"/>
  <c r="O388" s="1"/>
  <c r="N389"/>
  <c r="O389" s="1"/>
  <c r="N390"/>
  <c r="O390" s="1"/>
  <c r="N391"/>
  <c r="O391" s="1"/>
  <c r="N392"/>
  <c r="O392" s="1"/>
  <c r="N393"/>
  <c r="O393" s="1"/>
  <c r="N394"/>
  <c r="O394" s="1"/>
  <c r="N395"/>
  <c r="O395" s="1"/>
  <c r="N396"/>
  <c r="O396" s="1"/>
  <c r="N397"/>
  <c r="O397" s="1"/>
  <c r="N398"/>
  <c r="O398" s="1"/>
  <c r="N399"/>
  <c r="O399" s="1"/>
  <c r="N400"/>
  <c r="O400" s="1"/>
  <c r="N401"/>
  <c r="O401" s="1"/>
  <c r="N402"/>
  <c r="O402" s="1"/>
  <c r="N403"/>
  <c r="O403" s="1"/>
  <c r="N404"/>
  <c r="O404" s="1"/>
  <c r="N405"/>
  <c r="O405" s="1"/>
  <c r="N406"/>
  <c r="O406" s="1"/>
  <c r="N407"/>
  <c r="O407" s="1"/>
  <c r="N408"/>
  <c r="O408" s="1"/>
  <c r="N409"/>
  <c r="O409" s="1"/>
  <c r="N410"/>
  <c r="O410" s="1"/>
  <c r="N411"/>
  <c r="O411" s="1"/>
  <c r="N412"/>
  <c r="O412" s="1"/>
  <c r="N413"/>
  <c r="O413" s="1"/>
  <c r="N414"/>
  <c r="O414" s="1"/>
  <c r="N415"/>
  <c r="O415" s="1"/>
  <c r="N416"/>
  <c r="O416" s="1"/>
  <c r="N417"/>
  <c r="O417" s="1"/>
  <c r="N418"/>
  <c r="O418" s="1"/>
  <c r="N419"/>
  <c r="O419" s="1"/>
  <c r="N420"/>
  <c r="O420" s="1"/>
  <c r="N421"/>
  <c r="O421" s="1"/>
  <c r="N422"/>
  <c r="O422" s="1"/>
  <c r="N423"/>
  <c r="O423" s="1"/>
  <c r="N424"/>
  <c r="O424" s="1"/>
  <c r="N425"/>
  <c r="O425" s="1"/>
  <c r="N426"/>
  <c r="O426" s="1"/>
  <c r="N427"/>
  <c r="O427" s="1"/>
  <c r="N428"/>
  <c r="O428" s="1"/>
  <c r="N429"/>
  <c r="O429" s="1"/>
  <c r="N430"/>
  <c r="O430" s="1"/>
  <c r="N431"/>
  <c r="O431" s="1"/>
  <c r="N432"/>
  <c r="O432" s="1"/>
  <c r="N433"/>
  <c r="O433" s="1"/>
  <c r="N434"/>
  <c r="O434" s="1"/>
  <c r="N435"/>
  <c r="O435" s="1"/>
  <c r="N436"/>
  <c r="O436" s="1"/>
  <c r="N437"/>
  <c r="O437" s="1"/>
  <c r="N438"/>
  <c r="O438" s="1"/>
  <c r="N439"/>
  <c r="O439" s="1"/>
  <c r="N440"/>
  <c r="O440" s="1"/>
  <c r="N441"/>
  <c r="O441" s="1"/>
  <c r="N442"/>
  <c r="O442" s="1"/>
  <c r="N443"/>
  <c r="O443" s="1"/>
  <c r="N444"/>
  <c r="O444" s="1"/>
  <c r="N445"/>
  <c r="O445" s="1"/>
  <c r="N446"/>
  <c r="O446" s="1"/>
  <c r="N447"/>
  <c r="O447" s="1"/>
  <c r="N448"/>
  <c r="O448" s="1"/>
  <c r="N449"/>
  <c r="O449" s="1"/>
  <c r="N450"/>
  <c r="O450" s="1"/>
  <c r="N451"/>
  <c r="O451" s="1"/>
  <c r="N452"/>
  <c r="O452" s="1"/>
  <c r="N453"/>
  <c r="O453" s="1"/>
  <c r="N454"/>
  <c r="O454" s="1"/>
  <c r="N455"/>
  <c r="O455" s="1"/>
  <c r="N456"/>
  <c r="O456" s="1"/>
  <c r="N457"/>
  <c r="O457" s="1"/>
  <c r="N458"/>
  <c r="O458" s="1"/>
  <c r="N459"/>
  <c r="O459" s="1"/>
  <c r="N460"/>
  <c r="O460" s="1"/>
  <c r="N461"/>
  <c r="O461" s="1"/>
  <c r="N462"/>
  <c r="O462" s="1"/>
  <c r="N463"/>
  <c r="O463" s="1"/>
  <c r="N464"/>
  <c r="O464" s="1"/>
  <c r="N465"/>
  <c r="O465" s="1"/>
  <c r="N466"/>
  <c r="O466" s="1"/>
  <c r="N467"/>
  <c r="O467" s="1"/>
  <c r="N468"/>
  <c r="O468" s="1"/>
  <c r="N469"/>
  <c r="O469" s="1"/>
  <c r="N470"/>
  <c r="O470" s="1"/>
  <c r="N471"/>
  <c r="O471" s="1"/>
  <c r="N472"/>
  <c r="O472" s="1"/>
  <c r="N473"/>
  <c r="O473" s="1"/>
  <c r="N474"/>
  <c r="O474" s="1"/>
  <c r="N475"/>
  <c r="O475" s="1"/>
  <c r="N476"/>
  <c r="O476" s="1"/>
  <c r="N477"/>
  <c r="O477" s="1"/>
  <c r="N478"/>
  <c r="O478" s="1"/>
  <c r="N479"/>
  <c r="O479" s="1"/>
  <c r="N480"/>
  <c r="O480" s="1"/>
  <c r="N481"/>
  <c r="O481" s="1"/>
  <c r="N482"/>
  <c r="O482" s="1"/>
  <c r="N483"/>
  <c r="O483" s="1"/>
  <c r="N484"/>
  <c r="O484" s="1"/>
  <c r="N485"/>
  <c r="O485" s="1"/>
  <c r="N486"/>
  <c r="O486" s="1"/>
  <c r="N487"/>
  <c r="O487" s="1"/>
  <c r="N488"/>
  <c r="O488" s="1"/>
  <c r="N489"/>
  <c r="O489" s="1"/>
  <c r="N490"/>
  <c r="O490" s="1"/>
  <c r="N491"/>
  <c r="O491" s="1"/>
  <c r="N492"/>
  <c r="O492" s="1"/>
  <c r="N493"/>
  <c r="O493" s="1"/>
  <c r="N494"/>
  <c r="O494" s="1"/>
  <c r="N495"/>
  <c r="O495" s="1"/>
  <c r="N496"/>
  <c r="O496" s="1"/>
  <c r="N497"/>
  <c r="O497" s="1"/>
  <c r="N498"/>
  <c r="O498" s="1"/>
  <c r="N499"/>
  <c r="O499" s="1"/>
  <c r="N500"/>
  <c r="O500" s="1"/>
  <c r="N501"/>
  <c r="O501" s="1"/>
  <c r="N502"/>
  <c r="O502" s="1"/>
  <c r="N503"/>
  <c r="O503" s="1"/>
  <c r="N504"/>
  <c r="O504" s="1"/>
  <c r="N505"/>
  <c r="O505" s="1"/>
  <c r="N506"/>
  <c r="O506" s="1"/>
  <c r="N507"/>
  <c r="O507" s="1"/>
  <c r="N508"/>
  <c r="O508" s="1"/>
  <c r="N509"/>
  <c r="O509" s="1"/>
  <c r="N510"/>
  <c r="O510" s="1"/>
  <c r="N511"/>
  <c r="O511" s="1"/>
  <c r="N512"/>
  <c r="O512" s="1"/>
  <c r="N513"/>
  <c r="O513" s="1"/>
  <c r="N514"/>
  <c r="O514" s="1"/>
  <c r="N515"/>
  <c r="O515" s="1"/>
  <c r="N516"/>
  <c r="O516" s="1"/>
  <c r="N517"/>
  <c r="O517" s="1"/>
  <c r="N518"/>
  <c r="O518" s="1"/>
  <c r="N519"/>
  <c r="O519" s="1"/>
  <c r="N520"/>
  <c r="O520" s="1"/>
  <c r="N521"/>
  <c r="O521" s="1"/>
  <c r="N522"/>
  <c r="O522" s="1"/>
  <c r="N523"/>
  <c r="O523" s="1"/>
  <c r="N524"/>
  <c r="O524" s="1"/>
  <c r="N525"/>
  <c r="O525" s="1"/>
  <c r="N526"/>
  <c r="O526" s="1"/>
  <c r="N527"/>
  <c r="O527" s="1"/>
  <c r="N528"/>
  <c r="O528" s="1"/>
  <c r="N529"/>
  <c r="O529" s="1"/>
  <c r="N530"/>
  <c r="O530" s="1"/>
  <c r="N531"/>
  <c r="O531" s="1"/>
  <c r="N532"/>
  <c r="O532" s="1"/>
  <c r="N533"/>
  <c r="O533" s="1"/>
  <c r="N534"/>
  <c r="O534" s="1"/>
  <c r="N535"/>
  <c r="O535" s="1"/>
  <c r="N536"/>
  <c r="O536" s="1"/>
  <c r="N537"/>
  <c r="O537" s="1"/>
  <c r="N538"/>
  <c r="O538" s="1"/>
  <c r="N539"/>
  <c r="O539" s="1"/>
  <c r="N540"/>
  <c r="O540" s="1"/>
  <c r="N541"/>
  <c r="O541" s="1"/>
  <c r="N542"/>
  <c r="O542" s="1"/>
  <c r="N543"/>
  <c r="O543" s="1"/>
  <c r="N544"/>
  <c r="O544" s="1"/>
  <c r="N545"/>
  <c r="O545" s="1"/>
  <c r="N546"/>
  <c r="O546" s="1"/>
  <c r="N547"/>
  <c r="O547" s="1"/>
  <c r="N548"/>
  <c r="O548" s="1"/>
  <c r="N549"/>
  <c r="O549" s="1"/>
  <c r="N550"/>
  <c r="O550" s="1"/>
  <c r="N551"/>
  <c r="O551" s="1"/>
  <c r="N552"/>
  <c r="O552" s="1"/>
  <c r="N553"/>
  <c r="O553" s="1"/>
  <c r="N554"/>
  <c r="O554" s="1"/>
  <c r="N555"/>
  <c r="O555" s="1"/>
  <c r="N556"/>
  <c r="O556" s="1"/>
  <c r="N557"/>
  <c r="O557" s="1"/>
  <c r="N558"/>
  <c r="O558" s="1"/>
  <c r="N559"/>
  <c r="O559" s="1"/>
  <c r="N560"/>
  <c r="O560" s="1"/>
  <c r="N561"/>
  <c r="O561" s="1"/>
  <c r="N562"/>
  <c r="O562" s="1"/>
  <c r="N563"/>
  <c r="O563" s="1"/>
  <c r="N564"/>
  <c r="O564" s="1"/>
  <c r="N565"/>
  <c r="O565" s="1"/>
  <c r="N566"/>
  <c r="O566" s="1"/>
  <c r="N567"/>
  <c r="O567" s="1"/>
  <c r="N568"/>
  <c r="O568" s="1"/>
  <c r="N569"/>
  <c r="O569" s="1"/>
  <c r="N570"/>
  <c r="O570" s="1"/>
  <c r="N571"/>
  <c r="O571" s="1"/>
  <c r="N572"/>
  <c r="O572" s="1"/>
  <c r="N573"/>
  <c r="O573" s="1"/>
  <c r="N574"/>
  <c r="O574" s="1"/>
  <c r="N575"/>
  <c r="O575" s="1"/>
  <c r="N576"/>
  <c r="O576" s="1"/>
  <c r="N577"/>
  <c r="O577" s="1"/>
  <c r="N578"/>
  <c r="O578" s="1"/>
  <c r="N579"/>
  <c r="O579" s="1"/>
  <c r="N580"/>
  <c r="O580" s="1"/>
  <c r="N581"/>
  <c r="O581" s="1"/>
  <c r="N582"/>
  <c r="O582" s="1"/>
  <c r="N583"/>
  <c r="O583" s="1"/>
  <c r="N584"/>
  <c r="O584" s="1"/>
  <c r="N585"/>
  <c r="O585" s="1"/>
  <c r="N586"/>
  <c r="O586" s="1"/>
  <c r="N587"/>
  <c r="O587" s="1"/>
  <c r="N588"/>
  <c r="O588" s="1"/>
  <c r="N589"/>
  <c r="O589" s="1"/>
  <c r="N590"/>
  <c r="O590" s="1"/>
  <c r="N591"/>
  <c r="O591" s="1"/>
  <c r="N592"/>
  <c r="O592" s="1"/>
  <c r="N593"/>
  <c r="O593" s="1"/>
  <c r="N594"/>
  <c r="O594" s="1"/>
  <c r="N595"/>
  <c r="O595" s="1"/>
  <c r="N596"/>
  <c r="O596" s="1"/>
  <c r="N597"/>
  <c r="O597" s="1"/>
  <c r="N598"/>
  <c r="O598" s="1"/>
  <c r="N599"/>
  <c r="O599" s="1"/>
  <c r="N600"/>
  <c r="O600" s="1"/>
  <c r="N601"/>
  <c r="O601" s="1"/>
  <c r="N602"/>
  <c r="O602" s="1"/>
  <c r="N603"/>
  <c r="O603" s="1"/>
  <c r="N604"/>
  <c r="O604" s="1"/>
  <c r="N605"/>
  <c r="O605" s="1"/>
  <c r="N606"/>
  <c r="O606" s="1"/>
  <c r="N607"/>
  <c r="O607" s="1"/>
  <c r="N608"/>
  <c r="O608" s="1"/>
  <c r="N609"/>
  <c r="O609" s="1"/>
  <c r="N610"/>
  <c r="O610" s="1"/>
  <c r="N611"/>
  <c r="O611" s="1"/>
  <c r="N612"/>
  <c r="O612" s="1"/>
  <c r="N613"/>
  <c r="O613" s="1"/>
  <c r="N614"/>
  <c r="O614" s="1"/>
  <c r="N615"/>
  <c r="O615" s="1"/>
  <c r="N616"/>
  <c r="O616" s="1"/>
  <c r="N617"/>
  <c r="O617" s="1"/>
  <c r="N618"/>
  <c r="O618" s="1"/>
  <c r="N619"/>
  <c r="O619" s="1"/>
  <c r="N620"/>
  <c r="O620" s="1"/>
  <c r="N621"/>
  <c r="O621" s="1"/>
  <c r="N622"/>
  <c r="O622" s="1"/>
  <c r="N623"/>
  <c r="O623" s="1"/>
  <c r="N624"/>
  <c r="O624" s="1"/>
  <c r="N625"/>
  <c r="O625" s="1"/>
  <c r="N626"/>
  <c r="O626" s="1"/>
  <c r="N627"/>
  <c r="O627" s="1"/>
  <c r="N628"/>
  <c r="O628" s="1"/>
  <c r="N629"/>
  <c r="O629" s="1"/>
  <c r="N630"/>
  <c r="O630" s="1"/>
  <c r="N631"/>
  <c r="O631" s="1"/>
  <c r="N632"/>
  <c r="O632" s="1"/>
  <c r="N633"/>
  <c r="O633" s="1"/>
  <c r="N634"/>
  <c r="O634" s="1"/>
  <c r="N635"/>
  <c r="O635" s="1"/>
  <c r="N636"/>
  <c r="O636" s="1"/>
  <c r="N637"/>
  <c r="O637" s="1"/>
  <c r="N638"/>
  <c r="O638" s="1"/>
  <c r="N639"/>
  <c r="O639" s="1"/>
  <c r="N640"/>
  <c r="O640" s="1"/>
  <c r="N641"/>
  <c r="O641" s="1"/>
  <c r="N642"/>
  <c r="O642" s="1"/>
  <c r="N643"/>
  <c r="O643" s="1"/>
  <c r="N644"/>
  <c r="O644" s="1"/>
  <c r="N645"/>
  <c r="O645" s="1"/>
  <c r="N646"/>
  <c r="O646" s="1"/>
  <c r="N647"/>
  <c r="O647" s="1"/>
  <c r="N648"/>
  <c r="O648" s="1"/>
  <c r="N649"/>
  <c r="O649" s="1"/>
  <c r="N650"/>
  <c r="O650" s="1"/>
  <c r="N651"/>
  <c r="O651" s="1"/>
  <c r="N652"/>
  <c r="O652" s="1"/>
  <c r="N653"/>
  <c r="O653" s="1"/>
  <c r="N654"/>
  <c r="O654" s="1"/>
  <c r="N655"/>
  <c r="O655" s="1"/>
  <c r="N656"/>
  <c r="O656" s="1"/>
  <c r="N657"/>
  <c r="O657" s="1"/>
  <c r="N658"/>
  <c r="O658" s="1"/>
  <c r="N659"/>
  <c r="O659" s="1"/>
  <c r="N660"/>
  <c r="O660" s="1"/>
  <c r="N661"/>
  <c r="O661" s="1"/>
  <c r="N662"/>
  <c r="O662" s="1"/>
  <c r="N663"/>
  <c r="O663" s="1"/>
  <c r="N664"/>
  <c r="O664" s="1"/>
  <c r="N665"/>
  <c r="O665" s="1"/>
  <c r="N666"/>
  <c r="O666" s="1"/>
  <c r="N667"/>
  <c r="O667" s="1"/>
  <c r="N668"/>
  <c r="O668" s="1"/>
  <c r="N669"/>
  <c r="O669" s="1"/>
  <c r="N670"/>
  <c r="O670" s="1"/>
  <c r="N671"/>
  <c r="O671" s="1"/>
  <c r="N672"/>
  <c r="O672" s="1"/>
  <c r="N673"/>
  <c r="O673" s="1"/>
  <c r="N674"/>
  <c r="O674" s="1"/>
  <c r="N675"/>
  <c r="O675" s="1"/>
  <c r="N676"/>
  <c r="O676" s="1"/>
  <c r="N677"/>
  <c r="O677" s="1"/>
  <c r="N678"/>
  <c r="O678" s="1"/>
  <c r="N679"/>
  <c r="O679" s="1"/>
  <c r="N680"/>
  <c r="O680" s="1"/>
  <c r="N681"/>
  <c r="O681" s="1"/>
  <c r="N682"/>
  <c r="O682" s="1"/>
  <c r="N683"/>
  <c r="O683" s="1"/>
  <c r="N684"/>
  <c r="O684" s="1"/>
  <c r="N685"/>
  <c r="O685" s="1"/>
  <c r="N686"/>
  <c r="O686" s="1"/>
  <c r="N687"/>
  <c r="O687" s="1"/>
  <c r="N688"/>
  <c r="O688" s="1"/>
  <c r="N689"/>
  <c r="O689" s="1"/>
  <c r="N690"/>
  <c r="O690" s="1"/>
  <c r="N691"/>
  <c r="O691" s="1"/>
  <c r="N692"/>
  <c r="O692" s="1"/>
  <c r="N693"/>
  <c r="O693" s="1"/>
  <c r="N694"/>
  <c r="O694" s="1"/>
  <c r="N695"/>
  <c r="O695" s="1"/>
  <c r="N696"/>
  <c r="O696" s="1"/>
  <c r="N697"/>
  <c r="O697" s="1"/>
  <c r="N698"/>
  <c r="O698" s="1"/>
  <c r="N699"/>
  <c r="O699" s="1"/>
  <c r="N700"/>
  <c r="O700" s="1"/>
  <c r="N701"/>
  <c r="O701" s="1"/>
  <c r="N702"/>
  <c r="O702" s="1"/>
  <c r="N703"/>
  <c r="O703" s="1"/>
  <c r="N704"/>
  <c r="O704" s="1"/>
  <c r="N705"/>
  <c r="O705" s="1"/>
  <c r="N706"/>
  <c r="O706" s="1"/>
  <c r="N707"/>
  <c r="O707" s="1"/>
  <c r="N708"/>
  <c r="O708" s="1"/>
  <c r="N709"/>
  <c r="O709" s="1"/>
  <c r="N710"/>
  <c r="O710" s="1"/>
  <c r="N711"/>
  <c r="O711" s="1"/>
  <c r="N712"/>
  <c r="O712" s="1"/>
  <c r="N713"/>
  <c r="O713" s="1"/>
  <c r="N714"/>
  <c r="O714" s="1"/>
  <c r="N715"/>
  <c r="O715" s="1"/>
  <c r="N716"/>
  <c r="O716" s="1"/>
  <c r="N717"/>
  <c r="O717" s="1"/>
  <c r="N718"/>
  <c r="O718" s="1"/>
  <c r="N719"/>
  <c r="O719" s="1"/>
  <c r="N720"/>
  <c r="O720" s="1"/>
  <c r="N721"/>
  <c r="O721" s="1"/>
  <c r="N722"/>
  <c r="O722" s="1"/>
  <c r="N723"/>
  <c r="O723" s="1"/>
  <c r="N724"/>
  <c r="O724" s="1"/>
  <c r="N725"/>
  <c r="O725" s="1"/>
  <c r="N726"/>
  <c r="O726" s="1"/>
  <c r="N727"/>
  <c r="O727" s="1"/>
  <c r="N728"/>
  <c r="O728" s="1"/>
  <c r="N729"/>
  <c r="O729" s="1"/>
  <c r="N730"/>
  <c r="O730" s="1"/>
  <c r="N731"/>
  <c r="O731" s="1"/>
  <c r="N732"/>
  <c r="O732" s="1"/>
  <c r="N733"/>
  <c r="O733" s="1"/>
  <c r="N734"/>
  <c r="O734" s="1"/>
  <c r="N735"/>
  <c r="O735" s="1"/>
  <c r="N736"/>
  <c r="O736" s="1"/>
  <c r="N737"/>
  <c r="O737" s="1"/>
  <c r="N738"/>
  <c r="O738" s="1"/>
  <c r="N739"/>
  <c r="O739" s="1"/>
  <c r="N740"/>
  <c r="O740" s="1"/>
  <c r="N741"/>
  <c r="O741" s="1"/>
  <c r="N742"/>
  <c r="O742" s="1"/>
  <c r="N743"/>
  <c r="O743" s="1"/>
  <c r="N744"/>
  <c r="O744" s="1"/>
  <c r="N745"/>
  <c r="O745" s="1"/>
  <c r="N746"/>
  <c r="O746" s="1"/>
  <c r="N747"/>
  <c r="O747" s="1"/>
  <c r="N748"/>
  <c r="O748" s="1"/>
  <c r="N749"/>
  <c r="O749" s="1"/>
  <c r="N750"/>
  <c r="O750" s="1"/>
  <c r="N751"/>
  <c r="O751" s="1"/>
  <c r="N752"/>
  <c r="O752" s="1"/>
  <c r="N753"/>
  <c r="O753" s="1"/>
  <c r="N754"/>
  <c r="O754" s="1"/>
  <c r="N755"/>
  <c r="O755" s="1"/>
  <c r="N756"/>
  <c r="O756" s="1"/>
  <c r="N757"/>
  <c r="O757" s="1"/>
  <c r="N758"/>
  <c r="O758" s="1"/>
  <c r="N759"/>
  <c r="O759" s="1"/>
  <c r="N760"/>
  <c r="O760" s="1"/>
  <c r="N761"/>
  <c r="O761" s="1"/>
  <c r="N762"/>
  <c r="O762" s="1"/>
  <c r="N763"/>
  <c r="O763" s="1"/>
  <c r="N764"/>
  <c r="O764" s="1"/>
  <c r="N765"/>
  <c r="O765" s="1"/>
  <c r="N766"/>
  <c r="O766" s="1"/>
  <c r="N767"/>
  <c r="O767" s="1"/>
  <c r="N768"/>
  <c r="O768" s="1"/>
  <c r="N769"/>
  <c r="O769" s="1"/>
  <c r="N770"/>
  <c r="O770" s="1"/>
  <c r="N771"/>
  <c r="O771" s="1"/>
  <c r="N772"/>
  <c r="O772" s="1"/>
  <c r="N773"/>
  <c r="O773" s="1"/>
  <c r="N774"/>
  <c r="O774" s="1"/>
  <c r="N775"/>
  <c r="O775" s="1"/>
  <c r="N776"/>
  <c r="O776" s="1"/>
  <c r="N777"/>
  <c r="O777" s="1"/>
  <c r="N778"/>
  <c r="O778" s="1"/>
  <c r="N779"/>
  <c r="O779" s="1"/>
  <c r="N780"/>
  <c r="O780" s="1"/>
  <c r="N781"/>
  <c r="O781" s="1"/>
  <c r="N782"/>
  <c r="O782" s="1"/>
  <c r="N783"/>
  <c r="O783" s="1"/>
  <c r="N784"/>
  <c r="O784" s="1"/>
  <c r="N785"/>
  <c r="O785" s="1"/>
  <c r="N786"/>
  <c r="O786" s="1"/>
  <c r="N787"/>
  <c r="O787" s="1"/>
  <c r="N788"/>
  <c r="O788" s="1"/>
  <c r="N789"/>
  <c r="O789" s="1"/>
  <c r="N790"/>
  <c r="O790" s="1"/>
  <c r="N791"/>
  <c r="O791" s="1"/>
  <c r="N792"/>
  <c r="O792" s="1"/>
  <c r="N793"/>
  <c r="O793" s="1"/>
  <c r="N794"/>
  <c r="O794" s="1"/>
  <c r="N795"/>
  <c r="O795" s="1"/>
  <c r="N796"/>
  <c r="O796" s="1"/>
  <c r="N797"/>
  <c r="O797" s="1"/>
  <c r="N798"/>
  <c r="O798" s="1"/>
  <c r="N799"/>
  <c r="O799" s="1"/>
  <c r="N800"/>
  <c r="O800" s="1"/>
  <c r="N801"/>
  <c r="O801" s="1"/>
  <c r="N802"/>
  <c r="O802" s="1"/>
  <c r="N803"/>
  <c r="O803" s="1"/>
  <c r="N804"/>
  <c r="O804" s="1"/>
  <c r="N805"/>
  <c r="O805" s="1"/>
  <c r="N806"/>
  <c r="O806" s="1"/>
  <c r="N807"/>
  <c r="O807" s="1"/>
  <c r="N808"/>
  <c r="O808" s="1"/>
  <c r="N809"/>
  <c r="O809" s="1"/>
  <c r="N810"/>
  <c r="O810" s="1"/>
  <c r="N811"/>
  <c r="O811" s="1"/>
  <c r="N812"/>
  <c r="O812" s="1"/>
  <c r="N813"/>
  <c r="O813" s="1"/>
  <c r="N814"/>
  <c r="O814" s="1"/>
  <c r="N815"/>
  <c r="O815" s="1"/>
  <c r="N816"/>
  <c r="O816" s="1"/>
  <c r="N817"/>
  <c r="O817" s="1"/>
  <c r="N818"/>
  <c r="O818" s="1"/>
  <c r="N819"/>
  <c r="O819" s="1"/>
  <c r="N820"/>
  <c r="O820" s="1"/>
  <c r="N821"/>
  <c r="O821" s="1"/>
  <c r="N822"/>
  <c r="O822" s="1"/>
  <c r="N823"/>
  <c r="O823" s="1"/>
  <c r="N824"/>
  <c r="O824" s="1"/>
  <c r="N825"/>
  <c r="O825" s="1"/>
  <c r="N826"/>
  <c r="O826" s="1"/>
  <c r="N827"/>
  <c r="O827" s="1"/>
  <c r="N828"/>
  <c r="O828" s="1"/>
  <c r="N829"/>
  <c r="O829" s="1"/>
  <c r="N830"/>
  <c r="O830" s="1"/>
  <c r="N831"/>
  <c r="O831" s="1"/>
  <c r="N832"/>
  <c r="O832" s="1"/>
  <c r="N833"/>
  <c r="O833" s="1"/>
  <c r="N834"/>
  <c r="O834" s="1"/>
  <c r="N835"/>
  <c r="O835" s="1"/>
  <c r="N836"/>
  <c r="O836" s="1"/>
  <c r="N837"/>
  <c r="O837" s="1"/>
  <c r="N838"/>
  <c r="O838" s="1"/>
  <c r="N839"/>
  <c r="O839" s="1"/>
  <c r="N840"/>
  <c r="O840" s="1"/>
  <c r="N841"/>
  <c r="O841" s="1"/>
  <c r="N842"/>
  <c r="O842" s="1"/>
  <c r="N843"/>
  <c r="O843" s="1"/>
  <c r="N844"/>
  <c r="O844" s="1"/>
  <c r="N845"/>
  <c r="O845" s="1"/>
  <c r="N846"/>
  <c r="O846" s="1"/>
  <c r="N847"/>
  <c r="O847" s="1"/>
  <c r="N848"/>
  <c r="O848" s="1"/>
  <c r="N849"/>
  <c r="O849" s="1"/>
  <c r="N850"/>
  <c r="O850" s="1"/>
  <c r="N851"/>
  <c r="O851" s="1"/>
  <c r="N852"/>
  <c r="O852" s="1"/>
  <c r="N853"/>
  <c r="O853" s="1"/>
  <c r="N854"/>
  <c r="O854" s="1"/>
  <c r="N855"/>
  <c r="O855" s="1"/>
  <c r="N856"/>
  <c r="O856" s="1"/>
  <c r="N857"/>
  <c r="O857" s="1"/>
  <c r="N858"/>
  <c r="O858" s="1"/>
  <c r="N859"/>
  <c r="O859" s="1"/>
  <c r="N860"/>
  <c r="O860" s="1"/>
  <c r="N861"/>
  <c r="O861" s="1"/>
  <c r="N862"/>
  <c r="O862" s="1"/>
  <c r="N863"/>
  <c r="O863" s="1"/>
  <c r="N864"/>
  <c r="O864" s="1"/>
  <c r="N865"/>
  <c r="O865" s="1"/>
  <c r="N866"/>
  <c r="O866" s="1"/>
  <c r="N867"/>
  <c r="O867" s="1"/>
  <c r="N868"/>
  <c r="O868" s="1"/>
  <c r="N869"/>
  <c r="O869" s="1"/>
  <c r="N870"/>
  <c r="O870" s="1"/>
  <c r="N871"/>
  <c r="O871" s="1"/>
  <c r="N872"/>
  <c r="O872" s="1"/>
  <c r="N873"/>
  <c r="O873" s="1"/>
  <c r="N874"/>
  <c r="O874" s="1"/>
  <c r="N875"/>
  <c r="O875" s="1"/>
  <c r="N876"/>
  <c r="O876" s="1"/>
  <c r="N877"/>
  <c r="O877" s="1"/>
  <c r="N878"/>
  <c r="O878" s="1"/>
  <c r="N879"/>
  <c r="O879" s="1"/>
  <c r="N880"/>
  <c r="O880" s="1"/>
  <c r="N881"/>
  <c r="O881" s="1"/>
  <c r="N882"/>
  <c r="O882" s="1"/>
  <c r="N883"/>
  <c r="O883" s="1"/>
  <c r="N884"/>
  <c r="O884" s="1"/>
  <c r="N885"/>
  <c r="O885" s="1"/>
  <c r="N886"/>
  <c r="O886" s="1"/>
  <c r="N887"/>
  <c r="O887" s="1"/>
  <c r="N888"/>
  <c r="O888" s="1"/>
  <c r="N889"/>
  <c r="O889" s="1"/>
  <c r="N890"/>
  <c r="O890" s="1"/>
  <c r="N891"/>
  <c r="O891" s="1"/>
  <c r="N892"/>
  <c r="O892" s="1"/>
  <c r="N893"/>
  <c r="O893" s="1"/>
  <c r="N894"/>
  <c r="O894" s="1"/>
  <c r="N895"/>
  <c r="O895" s="1"/>
  <c r="N896"/>
  <c r="O896" s="1"/>
  <c r="N897"/>
  <c r="O897" s="1"/>
  <c r="N898"/>
  <c r="O898" s="1"/>
  <c r="N899"/>
  <c r="O899" s="1"/>
  <c r="N900"/>
  <c r="O900" s="1"/>
  <c r="N901"/>
  <c r="O901" s="1"/>
  <c r="N902"/>
  <c r="O902" s="1"/>
  <c r="N903"/>
  <c r="O903" s="1"/>
  <c r="N904"/>
  <c r="O904" s="1"/>
  <c r="N905"/>
  <c r="O905" s="1"/>
  <c r="N906"/>
  <c r="O906" s="1"/>
  <c r="N907"/>
  <c r="O907" s="1"/>
  <c r="N908"/>
  <c r="O908" s="1"/>
  <c r="N909"/>
  <c r="O909" s="1"/>
  <c r="N910"/>
  <c r="O910" s="1"/>
  <c r="N911"/>
  <c r="O911" s="1"/>
  <c r="N912"/>
  <c r="O912" s="1"/>
  <c r="N913"/>
  <c r="O913" s="1"/>
  <c r="N914"/>
  <c r="O914" s="1"/>
  <c r="N915"/>
  <c r="O915" s="1"/>
  <c r="N916"/>
  <c r="O916" s="1"/>
  <c r="N917"/>
  <c r="O917" s="1"/>
  <c r="N918"/>
  <c r="O918" s="1"/>
  <c r="N919"/>
  <c r="O919" s="1"/>
  <c r="N920"/>
  <c r="O920" s="1"/>
  <c r="N921"/>
  <c r="O921" s="1"/>
  <c r="N922"/>
  <c r="O922" s="1"/>
  <c r="N923"/>
  <c r="O923" s="1"/>
  <c r="N924"/>
  <c r="O924" s="1"/>
  <c r="N925"/>
  <c r="O925" s="1"/>
  <c r="N926"/>
  <c r="O926" s="1"/>
  <c r="N927"/>
  <c r="O927" s="1"/>
  <c r="N928"/>
  <c r="O928" s="1"/>
  <c r="N929"/>
  <c r="O929" s="1"/>
  <c r="N930"/>
  <c r="O930" s="1"/>
  <c r="N931"/>
  <c r="O931" s="1"/>
  <c r="N932"/>
  <c r="O932" s="1"/>
  <c r="N933"/>
  <c r="O933" s="1"/>
  <c r="N934"/>
  <c r="O934" s="1"/>
  <c r="N935"/>
  <c r="O935" s="1"/>
  <c r="N936"/>
  <c r="O936" s="1"/>
  <c r="N937"/>
  <c r="O937" s="1"/>
  <c r="N938"/>
  <c r="O938" s="1"/>
  <c r="N939"/>
  <c r="O939" s="1"/>
  <c r="N940"/>
  <c r="O940" s="1"/>
  <c r="N941"/>
  <c r="O941" s="1"/>
  <c r="N942"/>
  <c r="O942" s="1"/>
  <c r="N943"/>
  <c r="O943" s="1"/>
  <c r="N944"/>
  <c r="O944" s="1"/>
  <c r="N945"/>
  <c r="O945" s="1"/>
  <c r="N946"/>
  <c r="O946" s="1"/>
  <c r="N947"/>
  <c r="O947" s="1"/>
  <c r="N948"/>
  <c r="O948" s="1"/>
  <c r="N949"/>
  <c r="O949" s="1"/>
  <c r="N950"/>
  <c r="O950" s="1"/>
  <c r="N951"/>
  <c r="O951" s="1"/>
  <c r="N952"/>
  <c r="O952" s="1"/>
  <c r="N953"/>
  <c r="O953" s="1"/>
  <c r="N954"/>
  <c r="O954" s="1"/>
  <c r="N955"/>
  <c r="O955" s="1"/>
  <c r="N956"/>
  <c r="O956" s="1"/>
  <c r="N957"/>
  <c r="O957" s="1"/>
  <c r="N958"/>
  <c r="O958" s="1"/>
  <c r="N959"/>
  <c r="O959" s="1"/>
  <c r="N960"/>
  <c r="O960" s="1"/>
  <c r="N961"/>
  <c r="O961" s="1"/>
  <c r="N962"/>
  <c r="O962" s="1"/>
  <c r="N963"/>
  <c r="O963" s="1"/>
  <c r="N964"/>
  <c r="O964" s="1"/>
  <c r="N965"/>
  <c r="O965" s="1"/>
  <c r="N966"/>
  <c r="O966" s="1"/>
  <c r="N967"/>
  <c r="O967" s="1"/>
  <c r="N968"/>
  <c r="O968" s="1"/>
  <c r="N969"/>
  <c r="O969" s="1"/>
  <c r="N970"/>
  <c r="O970" s="1"/>
  <c r="N971"/>
  <c r="O971" s="1"/>
  <c r="N972"/>
  <c r="O972" s="1"/>
  <c r="N973"/>
  <c r="O973" s="1"/>
  <c r="N974"/>
  <c r="O974" s="1"/>
  <c r="N975"/>
  <c r="O975" s="1"/>
  <c r="N976"/>
  <c r="O976" s="1"/>
  <c r="N977"/>
  <c r="O977" s="1"/>
  <c r="N978"/>
  <c r="O978" s="1"/>
  <c r="N979"/>
  <c r="O979" s="1"/>
  <c r="N980"/>
  <c r="O980" s="1"/>
  <c r="N981"/>
  <c r="O981" s="1"/>
  <c r="N982"/>
  <c r="O982" s="1"/>
  <c r="N983"/>
  <c r="O983" s="1"/>
  <c r="N984"/>
  <c r="O984" s="1"/>
  <c r="N985"/>
  <c r="O985" s="1"/>
  <c r="N986"/>
  <c r="O986" s="1"/>
  <c r="N987"/>
  <c r="O987" s="1"/>
  <c r="N988"/>
  <c r="O988" s="1"/>
  <c r="N989"/>
  <c r="O989" s="1"/>
  <c r="N990"/>
  <c r="O990" s="1"/>
  <c r="N991"/>
  <c r="O991" s="1"/>
  <c r="N992"/>
  <c r="O992" s="1"/>
  <c r="N993"/>
  <c r="O993" s="1"/>
  <c r="N994"/>
  <c r="O994" s="1"/>
  <c r="N995"/>
  <c r="O995" s="1"/>
  <c r="N996"/>
  <c r="O996" s="1"/>
  <c r="N997"/>
  <c r="O997" s="1"/>
  <c r="N998"/>
  <c r="O998" s="1"/>
  <c r="N999"/>
  <c r="O999" s="1"/>
  <c r="N1000"/>
  <c r="O1000" s="1"/>
  <c r="N1001"/>
  <c r="O1001" s="1"/>
  <c r="N1002"/>
  <c r="O1002" s="1"/>
  <c r="N1003"/>
  <c r="O1003" s="1"/>
  <c r="N1004"/>
  <c r="O1004" s="1"/>
  <c r="N1005"/>
  <c r="O1005" s="1"/>
  <c r="N1006"/>
  <c r="O1006" s="1"/>
  <c r="N1007"/>
  <c r="O1007" s="1"/>
  <c r="N1008"/>
  <c r="O1008" s="1"/>
  <c r="N1009"/>
  <c r="O1009" s="1"/>
  <c r="N1010"/>
  <c r="O1010" s="1"/>
  <c r="N1011"/>
  <c r="O1011" s="1"/>
  <c r="N1012"/>
  <c r="O1012" s="1"/>
  <c r="N1013"/>
  <c r="O1013" s="1"/>
  <c r="N1014"/>
  <c r="O1014" s="1"/>
  <c r="N1015"/>
  <c r="O1015" s="1"/>
  <c r="N1016"/>
  <c r="O1016" s="1"/>
  <c r="N1017"/>
  <c r="O1017" s="1"/>
  <c r="N1018"/>
  <c r="O1018" s="1"/>
  <c r="N1019"/>
  <c r="O1019" s="1"/>
  <c r="N1020"/>
  <c r="O1020" s="1"/>
  <c r="N1021"/>
  <c r="O1021" s="1"/>
  <c r="N1022"/>
  <c r="O1022" s="1"/>
  <c r="N1023"/>
  <c r="O1023" s="1"/>
  <c r="N1024"/>
  <c r="O1024" s="1"/>
  <c r="N1025"/>
  <c r="O1025" s="1"/>
  <c r="N1026"/>
  <c r="O1026" s="1"/>
  <c r="N1027"/>
  <c r="O1027" s="1"/>
  <c r="N1028"/>
  <c r="O1028" s="1"/>
  <c r="N1029"/>
  <c r="O1029" s="1"/>
  <c r="N1030"/>
  <c r="O1030" s="1"/>
  <c r="N1031"/>
  <c r="O1031" s="1"/>
  <c r="N1032"/>
  <c r="O1032" s="1"/>
  <c r="N1033"/>
  <c r="O1033" s="1"/>
  <c r="N1034"/>
  <c r="O1034" s="1"/>
  <c r="N1035"/>
  <c r="O1035" s="1"/>
  <c r="N1036"/>
  <c r="O1036" s="1"/>
  <c r="N1037"/>
  <c r="O1037" s="1"/>
  <c r="N1038"/>
  <c r="O1038" s="1"/>
  <c r="N1039"/>
  <c r="O1039" s="1"/>
  <c r="N1040"/>
  <c r="O1040" s="1"/>
  <c r="N1041"/>
  <c r="O1041" s="1"/>
  <c r="N1042"/>
  <c r="O1042" s="1"/>
  <c r="N1043"/>
  <c r="O1043" s="1"/>
  <c r="N1044"/>
  <c r="O1044" s="1"/>
  <c r="N1045"/>
  <c r="O1045" s="1"/>
  <c r="N1046"/>
  <c r="O1046" s="1"/>
  <c r="N1047"/>
  <c r="O1047" s="1"/>
  <c r="N1048"/>
  <c r="O1048" s="1"/>
  <c r="N1049"/>
  <c r="O1049" s="1"/>
  <c r="N1050"/>
  <c r="O1050" s="1"/>
  <c r="N1051"/>
  <c r="O1051" s="1"/>
  <c r="N1052"/>
  <c r="O1052" s="1"/>
  <c r="N1053"/>
  <c r="O1053" s="1"/>
  <c r="N1054"/>
  <c r="O1054" s="1"/>
  <c r="N1055"/>
  <c r="O1055" s="1"/>
  <c r="N1056"/>
  <c r="O1056" s="1"/>
  <c r="N1057"/>
  <c r="O1057" s="1"/>
  <c r="N1058"/>
  <c r="O1058" s="1"/>
  <c r="N1059"/>
  <c r="O1059" s="1"/>
  <c r="N1060"/>
  <c r="O1060" s="1"/>
  <c r="N1061"/>
  <c r="O1061" s="1"/>
  <c r="N1062"/>
  <c r="O1062" s="1"/>
  <c r="N1063"/>
  <c r="O1063" s="1"/>
  <c r="N1064"/>
  <c r="O1064" s="1"/>
  <c r="N1065"/>
  <c r="O1065" s="1"/>
  <c r="N1066"/>
  <c r="O1066" s="1"/>
  <c r="N1067"/>
  <c r="O1067" s="1"/>
  <c r="N1068"/>
  <c r="O1068" s="1"/>
  <c r="N1069"/>
  <c r="O1069" s="1"/>
  <c r="N1070"/>
  <c r="O1070" s="1"/>
  <c r="N1071"/>
  <c r="O1071" s="1"/>
  <c r="N1072"/>
  <c r="O1072" s="1"/>
  <c r="N1073"/>
  <c r="O1073" s="1"/>
  <c r="N1074"/>
  <c r="O1074" s="1"/>
  <c r="N1075"/>
  <c r="O1075" s="1"/>
  <c r="N1076"/>
  <c r="O1076" s="1"/>
  <c r="N1077"/>
  <c r="O1077" s="1"/>
  <c r="N1078"/>
  <c r="O1078" s="1"/>
  <c r="N1079"/>
  <c r="O1079" s="1"/>
  <c r="N1080"/>
  <c r="O1080" s="1"/>
  <c r="N1081"/>
  <c r="O1081" s="1"/>
  <c r="N1082"/>
  <c r="O1082" s="1"/>
  <c r="N1083"/>
  <c r="O1083" s="1"/>
  <c r="N1084"/>
  <c r="O1084" s="1"/>
  <c r="N1085"/>
  <c r="O1085" s="1"/>
  <c r="N1086"/>
  <c r="O1086" s="1"/>
  <c r="N1087"/>
  <c r="O1087" s="1"/>
  <c r="N1088"/>
  <c r="O1088" s="1"/>
  <c r="N1089"/>
  <c r="O1089" s="1"/>
  <c r="N1090"/>
  <c r="O1090" s="1"/>
  <c r="N1091"/>
  <c r="O1091" s="1"/>
  <c r="N1092"/>
  <c r="O1092" s="1"/>
  <c r="N1093"/>
  <c r="O1093" s="1"/>
  <c r="N1094"/>
  <c r="O1094" s="1"/>
  <c r="N1095"/>
  <c r="O1095" s="1"/>
  <c r="N1096"/>
  <c r="O1096" s="1"/>
  <c r="N1097"/>
  <c r="O1097" s="1"/>
  <c r="N1098"/>
  <c r="O1098" s="1"/>
  <c r="N1099"/>
  <c r="O1099" s="1"/>
  <c r="N1100"/>
  <c r="O1100" s="1"/>
  <c r="N1101"/>
  <c r="O1101" s="1"/>
  <c r="N1102"/>
  <c r="O1102" s="1"/>
  <c r="N1103"/>
  <c r="O1103" s="1"/>
  <c r="N1104"/>
  <c r="O1104" s="1"/>
  <c r="N1105"/>
  <c r="O1105" s="1"/>
  <c r="N1106"/>
  <c r="O1106" s="1"/>
  <c r="N1107"/>
  <c r="O1107" s="1"/>
  <c r="N1108"/>
  <c r="O1108" s="1"/>
  <c r="N1109"/>
  <c r="O1109" s="1"/>
  <c r="N1110"/>
  <c r="O1110" s="1"/>
  <c r="N1111"/>
  <c r="O1111" s="1"/>
  <c r="N1112"/>
  <c r="O1112" s="1"/>
  <c r="N1113"/>
  <c r="O1113" s="1"/>
  <c r="N1114"/>
  <c r="O1114" s="1"/>
  <c r="N1115"/>
  <c r="O1115" s="1"/>
  <c r="N1116"/>
  <c r="O1116" s="1"/>
  <c r="N1117"/>
  <c r="O1117" s="1"/>
  <c r="N1118"/>
  <c r="O1118" s="1"/>
  <c r="N1119"/>
  <c r="O1119" s="1"/>
  <c r="N1120"/>
  <c r="O1120" s="1"/>
  <c r="N1121"/>
  <c r="O1121" s="1"/>
  <c r="N1122"/>
  <c r="O1122" s="1"/>
  <c r="N1123"/>
  <c r="O1123" s="1"/>
  <c r="N1124"/>
  <c r="O1124" s="1"/>
  <c r="N1125"/>
  <c r="O1125" s="1"/>
  <c r="N1126"/>
  <c r="O1126" s="1"/>
  <c r="N1127"/>
  <c r="O1127" s="1"/>
  <c r="N1128"/>
  <c r="O1128" s="1"/>
  <c r="N1129"/>
  <c r="O1129" s="1"/>
  <c r="N1130"/>
  <c r="O1130" s="1"/>
  <c r="N1131"/>
  <c r="O1131" s="1"/>
  <c r="N1132"/>
  <c r="O1132" s="1"/>
  <c r="N1133"/>
  <c r="O1133" s="1"/>
  <c r="N1134"/>
  <c r="O1134" s="1"/>
  <c r="N1135"/>
  <c r="O1135" s="1"/>
  <c r="N1136"/>
  <c r="O1136" s="1"/>
  <c r="N1137"/>
  <c r="O1137" s="1"/>
  <c r="N1138"/>
  <c r="O1138" s="1"/>
  <c r="N1139"/>
  <c r="O1139" s="1"/>
  <c r="N1140"/>
  <c r="O1140" s="1"/>
  <c r="N1141"/>
  <c r="O1141" s="1"/>
  <c r="N1142"/>
  <c r="O1142" s="1"/>
  <c r="N1143"/>
  <c r="O1143" s="1"/>
  <c r="N1144"/>
  <c r="O1144" s="1"/>
  <c r="N1145"/>
  <c r="O1145" s="1"/>
  <c r="N1146"/>
  <c r="O1146" s="1"/>
  <c r="N1147"/>
  <c r="O1147" s="1"/>
  <c r="N1148"/>
  <c r="O1148" s="1"/>
  <c r="N1149"/>
  <c r="O1149" s="1"/>
  <c r="N1150"/>
  <c r="O1150" s="1"/>
  <c r="N1151"/>
  <c r="O1151" s="1"/>
  <c r="N1152"/>
  <c r="O1152" s="1"/>
  <c r="N1153"/>
  <c r="O1153" s="1"/>
  <c r="N1154"/>
  <c r="O1154" s="1"/>
  <c r="N1155"/>
  <c r="O1155" s="1"/>
  <c r="N1156"/>
  <c r="O1156" s="1"/>
  <c r="N1157"/>
  <c r="O1157" s="1"/>
  <c r="N1158"/>
  <c r="O1158" s="1"/>
  <c r="N1159"/>
  <c r="O1159" s="1"/>
  <c r="N1160"/>
  <c r="O1160" s="1"/>
  <c r="N1161"/>
  <c r="O1161" s="1"/>
  <c r="N1162"/>
  <c r="O1162" s="1"/>
  <c r="N1163"/>
  <c r="O1163" s="1"/>
  <c r="N1164"/>
  <c r="O1164" s="1"/>
  <c r="N1165"/>
  <c r="O1165" s="1"/>
  <c r="N1166"/>
  <c r="O1166" s="1"/>
  <c r="N1167"/>
  <c r="O1167" s="1"/>
  <c r="N1168"/>
  <c r="O1168" s="1"/>
  <c r="N1169"/>
  <c r="O1169" s="1"/>
  <c r="N1170"/>
  <c r="O1170" s="1"/>
  <c r="N1171"/>
  <c r="O1171" s="1"/>
  <c r="N1172"/>
  <c r="O1172" s="1"/>
  <c r="N1173"/>
  <c r="O1173" s="1"/>
  <c r="N1174"/>
  <c r="O1174" s="1"/>
  <c r="N1175"/>
  <c r="O1175" s="1"/>
  <c r="N1176"/>
  <c r="O1176" s="1"/>
  <c r="N1177"/>
  <c r="O1177" s="1"/>
  <c r="N1178"/>
  <c r="O1178" s="1"/>
  <c r="N1179"/>
  <c r="O1179" s="1"/>
  <c r="N1180"/>
  <c r="O1180" s="1"/>
  <c r="N1181"/>
  <c r="O1181" s="1"/>
  <c r="N1182"/>
  <c r="O1182" s="1"/>
  <c r="N1183"/>
  <c r="O1183" s="1"/>
  <c r="N1184"/>
  <c r="O1184" s="1"/>
  <c r="N1185"/>
  <c r="O1185" s="1"/>
  <c r="N1186"/>
  <c r="O1186" s="1"/>
  <c r="N1187"/>
  <c r="O1187" s="1"/>
  <c r="N1188"/>
  <c r="O1188" s="1"/>
  <c r="N1189"/>
  <c r="O1189" s="1"/>
  <c r="N1190"/>
  <c r="O1190" s="1"/>
  <c r="N1191"/>
  <c r="O1191" s="1"/>
  <c r="N1192"/>
  <c r="O1192" s="1"/>
  <c r="N1193"/>
  <c r="O1193" s="1"/>
  <c r="N1194"/>
  <c r="O1194" s="1"/>
  <c r="N1195"/>
  <c r="O1195" s="1"/>
  <c r="N1196"/>
  <c r="O1196" s="1"/>
  <c r="N1197"/>
  <c r="O1197" s="1"/>
  <c r="N1198"/>
  <c r="O1198" s="1"/>
  <c r="N1199"/>
  <c r="O1199" s="1"/>
  <c r="N1200"/>
  <c r="O1200" s="1"/>
  <c r="N1201"/>
  <c r="O1201" s="1"/>
  <c r="N1202"/>
  <c r="O1202" s="1"/>
  <c r="N1203"/>
  <c r="O1203" s="1"/>
  <c r="N1204"/>
  <c r="O1204" s="1"/>
  <c r="N1205"/>
  <c r="O1205" s="1"/>
  <c r="N1206"/>
  <c r="O1206" s="1"/>
  <c r="N1207"/>
  <c r="O1207" s="1"/>
  <c r="N1208"/>
  <c r="O1208" s="1"/>
  <c r="N1209"/>
  <c r="O1209" s="1"/>
  <c r="N1210"/>
  <c r="O1210" s="1"/>
  <c r="N1211"/>
  <c r="O1211" s="1"/>
  <c r="N1212"/>
  <c r="O1212" s="1"/>
  <c r="N1213"/>
  <c r="O1213" s="1"/>
  <c r="N1214"/>
  <c r="O1214" s="1"/>
  <c r="N1215"/>
  <c r="O1215" s="1"/>
  <c r="N1216"/>
  <c r="O1216" s="1"/>
  <c r="N1217"/>
  <c r="O1217" s="1"/>
  <c r="N1218"/>
  <c r="O1218" s="1"/>
  <c r="N1219"/>
  <c r="O1219" s="1"/>
  <c r="N1220"/>
  <c r="O1220" s="1"/>
  <c r="N1221"/>
  <c r="O1221" s="1"/>
  <c r="N1222"/>
  <c r="O1222" s="1"/>
  <c r="N1223"/>
  <c r="O1223" s="1"/>
  <c r="N1224"/>
  <c r="O1224" s="1"/>
  <c r="N1225"/>
  <c r="O1225" s="1"/>
  <c r="N1226"/>
  <c r="O1226" s="1"/>
  <c r="N1227"/>
  <c r="O1227" s="1"/>
  <c r="N1228"/>
  <c r="O1228" s="1"/>
  <c r="N1229"/>
  <c r="O1229" s="1"/>
  <c r="N1230"/>
  <c r="O1230" s="1"/>
  <c r="N1231"/>
  <c r="O1231" s="1"/>
  <c r="N1232"/>
  <c r="O1232" s="1"/>
  <c r="N1233"/>
  <c r="O1233" s="1"/>
  <c r="N1234"/>
  <c r="O1234" s="1"/>
  <c r="N1235"/>
  <c r="O1235" s="1"/>
  <c r="N1236"/>
  <c r="O1236" s="1"/>
  <c r="N1237"/>
  <c r="O1237" s="1"/>
  <c r="N1238"/>
  <c r="O1238" s="1"/>
  <c r="N1239"/>
  <c r="O1239" s="1"/>
  <c r="N1240"/>
  <c r="O1240" s="1"/>
  <c r="N1241"/>
  <c r="O1241" s="1"/>
  <c r="N1242"/>
  <c r="O1242" s="1"/>
  <c r="N1243"/>
  <c r="O1243" s="1"/>
  <c r="N1244"/>
  <c r="O1244" s="1"/>
  <c r="N1245"/>
  <c r="O1245" s="1"/>
  <c r="N1246"/>
  <c r="O1246" s="1"/>
  <c r="N1247"/>
  <c r="O1247" s="1"/>
  <c r="N1248"/>
  <c r="O1248" s="1"/>
  <c r="N1249"/>
  <c r="O1249" s="1"/>
  <c r="N1250"/>
  <c r="O1250" s="1"/>
  <c r="N1251"/>
  <c r="O1251" s="1"/>
  <c r="N1252"/>
  <c r="O1252" s="1"/>
  <c r="N1253"/>
  <c r="O1253" s="1"/>
  <c r="N1254"/>
  <c r="O1254" s="1"/>
  <c r="N1255"/>
  <c r="O1255" s="1"/>
  <c r="N1256"/>
  <c r="O1256" s="1"/>
  <c r="N1257"/>
  <c r="O1257" s="1"/>
  <c r="N1258"/>
  <c r="O1258" s="1"/>
  <c r="N1259"/>
  <c r="O1259" s="1"/>
  <c r="N1260"/>
  <c r="O1260" s="1"/>
  <c r="N1261"/>
  <c r="O1261" s="1"/>
  <c r="N1262"/>
  <c r="O1262" s="1"/>
  <c r="N1263"/>
  <c r="O1263" s="1"/>
  <c r="N1264"/>
  <c r="O1264" s="1"/>
  <c r="N1265"/>
  <c r="O1265" s="1"/>
  <c r="N1266"/>
  <c r="O1266" s="1"/>
  <c r="N1267"/>
  <c r="O1267" s="1"/>
  <c r="N1268"/>
  <c r="O1268" s="1"/>
  <c r="N1269"/>
  <c r="O1269" s="1"/>
  <c r="N1270"/>
  <c r="O1270" s="1"/>
  <c r="N1271"/>
  <c r="O1271" s="1"/>
  <c r="N1272"/>
  <c r="O1272" s="1"/>
  <c r="N1273"/>
  <c r="O1273" s="1"/>
  <c r="N1274"/>
  <c r="O1274" s="1"/>
  <c r="N1275"/>
  <c r="O1275" s="1"/>
  <c r="N1276"/>
  <c r="O1276" s="1"/>
  <c r="N1277"/>
  <c r="O1277" s="1"/>
  <c r="N1278"/>
  <c r="O1278" s="1"/>
  <c r="N1279"/>
  <c r="O1279" s="1"/>
  <c r="N1280"/>
  <c r="O1280" s="1"/>
  <c r="N1281"/>
  <c r="O1281" s="1"/>
  <c r="N1282"/>
  <c r="O1282" s="1"/>
  <c r="N1283"/>
  <c r="O1283" s="1"/>
  <c r="N1284"/>
  <c r="O1284" s="1"/>
  <c r="N1285"/>
  <c r="O1285" s="1"/>
  <c r="N1286"/>
  <c r="O1286" s="1"/>
  <c r="N1287"/>
  <c r="O1287" s="1"/>
  <c r="N1288"/>
  <c r="O1288" s="1"/>
  <c r="N1289"/>
  <c r="O1289" s="1"/>
  <c r="N1290"/>
  <c r="O1290" s="1"/>
  <c r="N1291"/>
  <c r="O1291" s="1"/>
  <c r="N1292"/>
  <c r="O1292" s="1"/>
  <c r="N1293"/>
  <c r="O1293" s="1"/>
  <c r="N1294"/>
  <c r="O1294" s="1"/>
  <c r="N1295"/>
  <c r="O1295" s="1"/>
  <c r="N1296"/>
  <c r="O1296" s="1"/>
  <c r="N1297"/>
  <c r="O1297" s="1"/>
  <c r="N1298"/>
  <c r="O1298" s="1"/>
  <c r="N1299"/>
  <c r="O1299" s="1"/>
  <c r="N1300"/>
  <c r="O1300" s="1"/>
  <c r="N1301"/>
  <c r="O1301" s="1"/>
  <c r="N1302"/>
  <c r="O1302" s="1"/>
  <c r="N1303"/>
  <c r="O1303" s="1"/>
  <c r="N1304"/>
  <c r="O1304" s="1"/>
  <c r="N1305"/>
  <c r="O1305" s="1"/>
  <c r="N1306"/>
  <c r="O1306" s="1"/>
  <c r="N1307"/>
  <c r="O1307" s="1"/>
  <c r="N1308"/>
  <c r="O1308" s="1"/>
  <c r="N1309"/>
  <c r="O1309" s="1"/>
  <c r="N1310"/>
  <c r="O1310" s="1"/>
  <c r="N1311"/>
  <c r="O1311" s="1"/>
  <c r="N1312"/>
  <c r="O1312" s="1"/>
  <c r="N1313"/>
  <c r="O1313" s="1"/>
  <c r="N1314"/>
  <c r="O1314" s="1"/>
  <c r="N1315"/>
  <c r="O1315" s="1"/>
  <c r="N1316"/>
  <c r="O1316" s="1"/>
  <c r="N1317"/>
  <c r="O1317" s="1"/>
  <c r="N1318"/>
  <c r="O1318" s="1"/>
  <c r="N1319"/>
  <c r="O1319" s="1"/>
  <c r="N1320"/>
  <c r="O1320" s="1"/>
  <c r="N1321"/>
  <c r="O1321" s="1"/>
  <c r="N1322"/>
  <c r="O1322" s="1"/>
  <c r="N1323"/>
  <c r="O1323" s="1"/>
  <c r="N1324"/>
  <c r="O1324" s="1"/>
  <c r="N1325"/>
  <c r="O1325" s="1"/>
  <c r="N1326"/>
  <c r="O1326" s="1"/>
  <c r="N1327"/>
  <c r="O1327" s="1"/>
  <c r="N1328"/>
  <c r="O1328" s="1"/>
  <c r="N1329"/>
  <c r="O1329" s="1"/>
  <c r="N1330"/>
  <c r="O1330" s="1"/>
  <c r="N1331"/>
  <c r="O1331" s="1"/>
  <c r="N1332"/>
  <c r="O1332" s="1"/>
  <c r="N1333"/>
  <c r="O1333" s="1"/>
  <c r="N1334"/>
  <c r="O1334" s="1"/>
  <c r="N1335"/>
  <c r="O1335" s="1"/>
  <c r="N1336"/>
  <c r="O1336" s="1"/>
  <c r="N1337"/>
  <c r="O1337" s="1"/>
  <c r="N1338"/>
  <c r="O1338" s="1"/>
  <c r="N1339"/>
  <c r="O1339" s="1"/>
  <c r="N1340"/>
  <c r="O1340" s="1"/>
  <c r="N1341"/>
  <c r="O1341" s="1"/>
  <c r="N1342"/>
  <c r="O1342" s="1"/>
  <c r="N1343"/>
  <c r="O1343" s="1"/>
  <c r="N1344"/>
  <c r="O1344" s="1"/>
  <c r="N1345"/>
  <c r="O1345" s="1"/>
  <c r="N1346"/>
  <c r="O1346" s="1"/>
  <c r="N1347"/>
  <c r="O1347" s="1"/>
  <c r="N1348"/>
  <c r="O1348" s="1"/>
  <c r="N1349"/>
  <c r="O1349" s="1"/>
  <c r="N1350"/>
  <c r="O1350" s="1"/>
  <c r="N1351"/>
  <c r="O1351" s="1"/>
  <c r="N1352"/>
  <c r="O1352" s="1"/>
  <c r="N1353"/>
  <c r="O1353" s="1"/>
  <c r="N1354"/>
  <c r="O1354" s="1"/>
  <c r="N1355"/>
  <c r="O1355" s="1"/>
  <c r="N1356"/>
  <c r="O1356" s="1"/>
  <c r="N1357"/>
  <c r="O1357" s="1"/>
  <c r="N1358"/>
  <c r="O1358" s="1"/>
  <c r="N1359"/>
  <c r="O1359" s="1"/>
  <c r="N1360"/>
  <c r="O1360" s="1"/>
  <c r="N1361"/>
  <c r="O1361" s="1"/>
  <c r="N1362"/>
  <c r="O1362" s="1"/>
  <c r="N1363"/>
  <c r="O1363" s="1"/>
  <c r="N1364"/>
  <c r="O1364" s="1"/>
  <c r="N1365"/>
  <c r="O1365" s="1"/>
  <c r="N1366"/>
  <c r="O1366" s="1"/>
  <c r="N1367"/>
  <c r="O1367" s="1"/>
  <c r="N1368"/>
  <c r="O1368" s="1"/>
  <c r="N1369"/>
  <c r="O1369" s="1"/>
  <c r="N1370"/>
  <c r="O1370" s="1"/>
  <c r="N1371"/>
  <c r="O1371" s="1"/>
  <c r="N1372"/>
  <c r="O1372" s="1"/>
  <c r="N1373"/>
  <c r="O1373" s="1"/>
  <c r="N1374"/>
  <c r="O1374" s="1"/>
  <c r="N1375"/>
  <c r="O1375" s="1"/>
  <c r="N1376"/>
  <c r="O1376" s="1"/>
  <c r="N1377"/>
  <c r="O1377" s="1"/>
  <c r="N1378"/>
  <c r="O1378" s="1"/>
  <c r="N1379"/>
  <c r="O1379" s="1"/>
  <c r="N1380"/>
  <c r="O1380" s="1"/>
  <c r="N1381"/>
  <c r="O1381" s="1"/>
  <c r="N1382"/>
  <c r="O1382" s="1"/>
  <c r="N1383"/>
  <c r="O1383" s="1"/>
  <c r="N1384"/>
  <c r="O1384" s="1"/>
  <c r="N1385"/>
  <c r="O1385" s="1"/>
  <c r="N1386"/>
  <c r="O1386" s="1"/>
  <c r="N1387"/>
  <c r="O1387" s="1"/>
  <c r="N1388"/>
  <c r="O1388" s="1"/>
  <c r="N1389"/>
  <c r="O1389" s="1"/>
  <c r="N1390"/>
  <c r="O1390" s="1"/>
  <c r="N1391"/>
  <c r="O1391" s="1"/>
  <c r="N1392"/>
  <c r="O1392" s="1"/>
  <c r="N1393"/>
  <c r="O1393" s="1"/>
  <c r="N1394"/>
  <c r="O1394" s="1"/>
  <c r="N1395"/>
  <c r="O1395" s="1"/>
  <c r="N1396"/>
  <c r="O1396" s="1"/>
  <c r="N1397"/>
  <c r="O1397" s="1"/>
  <c r="N1398"/>
  <c r="O1398" s="1"/>
  <c r="N1399"/>
  <c r="O1399" s="1"/>
  <c r="N1400"/>
  <c r="O1400" s="1"/>
  <c r="N1401"/>
  <c r="O1401" s="1"/>
  <c r="N1402"/>
  <c r="O1402" s="1"/>
  <c r="N1403"/>
  <c r="O1403" s="1"/>
  <c r="N1404"/>
  <c r="O1404" s="1"/>
  <c r="N1405"/>
  <c r="O1405" s="1"/>
  <c r="N1406"/>
  <c r="O1406" s="1"/>
  <c r="N1407"/>
  <c r="O1407" s="1"/>
  <c r="N1408"/>
  <c r="O1408" s="1"/>
  <c r="N1409"/>
  <c r="O1409" s="1"/>
  <c r="N1410"/>
  <c r="O1410" s="1"/>
  <c r="N1411"/>
  <c r="O1411" s="1"/>
  <c r="N1412"/>
  <c r="O1412" s="1"/>
  <c r="N1413"/>
  <c r="O1413" s="1"/>
  <c r="N1414"/>
  <c r="O1414" s="1"/>
  <c r="N1415"/>
  <c r="O1415" s="1"/>
  <c r="N1416"/>
  <c r="O1416" s="1"/>
  <c r="N1417"/>
  <c r="O1417" s="1"/>
  <c r="N1418"/>
  <c r="O1418" s="1"/>
  <c r="N1419"/>
  <c r="O1419" s="1"/>
  <c r="N1420"/>
  <c r="O1420" s="1"/>
  <c r="N1421"/>
  <c r="O1421" s="1"/>
  <c r="N1422"/>
  <c r="O1422" s="1"/>
  <c r="N1423"/>
  <c r="O1423" s="1"/>
  <c r="N1424"/>
  <c r="O1424" s="1"/>
  <c r="N1425"/>
  <c r="O1425" s="1"/>
  <c r="N1426"/>
  <c r="O1426" s="1"/>
  <c r="N1427"/>
  <c r="O1427" s="1"/>
  <c r="N1428"/>
  <c r="O1428" s="1"/>
  <c r="N1429"/>
  <c r="O1429" s="1"/>
  <c r="N1430"/>
  <c r="O1430" s="1"/>
  <c r="N1431"/>
  <c r="O1431" s="1"/>
  <c r="N1432"/>
  <c r="O1432" s="1"/>
  <c r="N1433"/>
  <c r="O1433" s="1"/>
  <c r="N1434"/>
  <c r="O1434" s="1"/>
  <c r="N1435"/>
  <c r="O1435" s="1"/>
  <c r="N1436"/>
  <c r="O1436" s="1"/>
  <c r="N1437"/>
  <c r="O1437" s="1"/>
  <c r="N1438"/>
  <c r="O1438" s="1"/>
  <c r="N1439"/>
  <c r="O1439" s="1"/>
  <c r="N1440"/>
  <c r="O1440" s="1"/>
  <c r="N1441"/>
  <c r="O1441" s="1"/>
  <c r="N1442"/>
  <c r="O1442" s="1"/>
  <c r="N1443"/>
  <c r="O1443" s="1"/>
  <c r="N1444"/>
  <c r="O1444" s="1"/>
  <c r="N1445"/>
  <c r="O1445" s="1"/>
  <c r="N1446"/>
  <c r="O1446" s="1"/>
  <c r="N1447"/>
  <c r="O1447" s="1"/>
  <c r="N1448"/>
  <c r="O1448" s="1"/>
  <c r="N1449"/>
  <c r="O1449" s="1"/>
  <c r="N1450"/>
  <c r="O1450" s="1"/>
  <c r="N1451"/>
  <c r="O1451" s="1"/>
  <c r="N1452"/>
  <c r="O1452" s="1"/>
  <c r="N1453"/>
  <c r="O1453" s="1"/>
  <c r="N1454"/>
  <c r="O1454" s="1"/>
  <c r="N1455"/>
  <c r="O1455" s="1"/>
  <c r="N1456"/>
  <c r="O1456" s="1"/>
  <c r="N1457"/>
  <c r="O1457" s="1"/>
  <c r="N1458"/>
  <c r="O1458" s="1"/>
  <c r="N1459"/>
  <c r="O1459" s="1"/>
  <c r="N1460"/>
  <c r="O1460" s="1"/>
  <c r="N1461"/>
  <c r="O1461" s="1"/>
  <c r="N1462"/>
  <c r="O1462" s="1"/>
  <c r="N1463"/>
  <c r="O1463" s="1"/>
  <c r="N1464"/>
  <c r="O1464" s="1"/>
  <c r="N1465"/>
  <c r="O1465" s="1"/>
  <c r="N1466"/>
  <c r="O1466" s="1"/>
  <c r="N1467"/>
  <c r="O1467" s="1"/>
  <c r="N1468"/>
  <c r="O1468" s="1"/>
  <c r="N1469"/>
  <c r="O1469" s="1"/>
  <c r="N1470"/>
  <c r="O1470" s="1"/>
  <c r="N1471"/>
  <c r="O1471" s="1"/>
  <c r="N1472"/>
  <c r="O1472" s="1"/>
  <c r="N1473"/>
  <c r="O1473" s="1"/>
  <c r="N1474"/>
  <c r="O1474" s="1"/>
  <c r="N1475"/>
  <c r="O1475" s="1"/>
  <c r="N1476"/>
  <c r="O1476" s="1"/>
  <c r="N1477"/>
  <c r="O1477" s="1"/>
  <c r="N1478"/>
  <c r="O1478" s="1"/>
  <c r="N1479"/>
  <c r="O1479" s="1"/>
  <c r="N1480"/>
  <c r="O1480" s="1"/>
  <c r="N1481"/>
  <c r="O1481" s="1"/>
  <c r="N1482"/>
  <c r="O1482" s="1"/>
  <c r="N1483"/>
  <c r="O1483" s="1"/>
  <c r="N1484"/>
  <c r="O1484" s="1"/>
  <c r="N1485"/>
  <c r="O1485" s="1"/>
  <c r="N1486"/>
  <c r="O1486" s="1"/>
  <c r="N1487"/>
  <c r="O1487" s="1"/>
  <c r="N1488"/>
  <c r="O1488" s="1"/>
  <c r="N1489"/>
  <c r="O1489" s="1"/>
  <c r="N1490"/>
  <c r="O1490" s="1"/>
  <c r="N1491"/>
  <c r="O1491" s="1"/>
  <c r="N1492"/>
  <c r="O1492" s="1"/>
  <c r="N1493"/>
  <c r="O1493" s="1"/>
  <c r="N1494"/>
  <c r="O1494" s="1"/>
  <c r="N1495"/>
  <c r="O1495" s="1"/>
  <c r="N1496"/>
  <c r="O1496" s="1"/>
  <c r="N1497"/>
  <c r="O1497" s="1"/>
  <c r="N1498"/>
  <c r="O1498" s="1"/>
  <c r="N1499"/>
  <c r="O1499" s="1"/>
  <c r="N1500"/>
  <c r="O1500" s="1"/>
  <c r="N1501"/>
  <c r="O1501" s="1"/>
  <c r="N1502"/>
  <c r="O1502" s="1"/>
  <c r="N1503"/>
  <c r="O1503" s="1"/>
  <c r="N1504"/>
  <c r="O1504" s="1"/>
  <c r="N1505"/>
  <c r="O1505" s="1"/>
  <c r="N1506"/>
  <c r="O1506" s="1"/>
  <c r="N1507"/>
  <c r="O1507" s="1"/>
  <c r="N1508"/>
  <c r="O1508" s="1"/>
  <c r="N1509"/>
  <c r="O1509" s="1"/>
  <c r="N1510"/>
  <c r="O1510" s="1"/>
  <c r="N1511"/>
  <c r="O1511" s="1"/>
  <c r="N1512"/>
  <c r="O1512" s="1"/>
  <c r="N1513"/>
  <c r="O1513" s="1"/>
  <c r="N1514"/>
  <c r="O1514" s="1"/>
  <c r="N1515"/>
  <c r="O1515" s="1"/>
  <c r="N1516"/>
  <c r="O1516" s="1"/>
  <c r="N1517"/>
  <c r="O1517" s="1"/>
  <c r="N1518"/>
  <c r="O1518" s="1"/>
  <c r="N1519"/>
  <c r="O1519" s="1"/>
  <c r="N1520"/>
  <c r="O1520" s="1"/>
  <c r="N1521"/>
  <c r="O1521" s="1"/>
  <c r="N1522"/>
  <c r="O1522" s="1"/>
  <c r="N1523"/>
  <c r="O1523" s="1"/>
  <c r="N1524"/>
  <c r="O1524" s="1"/>
  <c r="N1525"/>
  <c r="O1525" s="1"/>
  <c r="N1526"/>
  <c r="O1526" s="1"/>
  <c r="N1527"/>
  <c r="O1527" s="1"/>
  <c r="N1528"/>
  <c r="O1528" s="1"/>
  <c r="N1529"/>
  <c r="O1529" s="1"/>
  <c r="N1530"/>
  <c r="O1530" s="1"/>
  <c r="N1531"/>
  <c r="O1531" s="1"/>
  <c r="N1532"/>
  <c r="O1532" s="1"/>
  <c r="N1533"/>
  <c r="O1533" s="1"/>
  <c r="N1534"/>
  <c r="O1534" s="1"/>
  <c r="N1535"/>
  <c r="O1535" s="1"/>
  <c r="N1536"/>
  <c r="O1536" s="1"/>
  <c r="N1537"/>
  <c r="O1537" s="1"/>
  <c r="N1538"/>
  <c r="O1538" s="1"/>
  <c r="N1539"/>
  <c r="O1539" s="1"/>
  <c r="N1540"/>
  <c r="O1540" s="1"/>
  <c r="N1541"/>
  <c r="O1541" s="1"/>
  <c r="N1542"/>
  <c r="O1542" s="1"/>
  <c r="N1543"/>
  <c r="O1543" s="1"/>
  <c r="N1544"/>
  <c r="O1544" s="1"/>
  <c r="N1545"/>
  <c r="O1545" s="1"/>
  <c r="N1546"/>
  <c r="O1546" s="1"/>
  <c r="N1547"/>
  <c r="O1547" s="1"/>
  <c r="N1548"/>
  <c r="O1548" s="1"/>
  <c r="N1549"/>
  <c r="O1549" s="1"/>
  <c r="N1550"/>
  <c r="O1550" s="1"/>
  <c r="N1551"/>
  <c r="O1551" s="1"/>
  <c r="N1552"/>
  <c r="O1552" s="1"/>
  <c r="N1553"/>
  <c r="O1553" s="1"/>
  <c r="N1554"/>
  <c r="O1554" s="1"/>
  <c r="N1555"/>
  <c r="O1555" s="1"/>
  <c r="N1556"/>
  <c r="O1556" s="1"/>
  <c r="N1557"/>
  <c r="O1557" s="1"/>
  <c r="N1558"/>
  <c r="O1558" s="1"/>
  <c r="N1559"/>
  <c r="O1559" s="1"/>
  <c r="N1560"/>
  <c r="O1560" s="1"/>
  <c r="N1561"/>
  <c r="O1561" s="1"/>
  <c r="N1562"/>
  <c r="O1562" s="1"/>
  <c r="N1563"/>
  <c r="O1563" s="1"/>
  <c r="N1564"/>
  <c r="O1564" s="1"/>
  <c r="N1565"/>
  <c r="O1565" s="1"/>
  <c r="N1566"/>
  <c r="O1566" s="1"/>
  <c r="N1567"/>
  <c r="O1567" s="1"/>
  <c r="N1568"/>
  <c r="O1568" s="1"/>
  <c r="N1569"/>
  <c r="O1569" s="1"/>
  <c r="N1570"/>
  <c r="O1570" s="1"/>
  <c r="N1571"/>
  <c r="O1571" s="1"/>
  <c r="N1572"/>
  <c r="O1572" s="1"/>
  <c r="N1573"/>
  <c r="O1573" s="1"/>
  <c r="N1574"/>
  <c r="O1574" s="1"/>
  <c r="N1575"/>
  <c r="O1575" s="1"/>
  <c r="N1576"/>
  <c r="O1576" s="1"/>
  <c r="N1577"/>
  <c r="O1577" s="1"/>
  <c r="N1578"/>
  <c r="O1578" s="1"/>
  <c r="N1579"/>
  <c r="O1579" s="1"/>
  <c r="N1580"/>
  <c r="O1580" s="1"/>
  <c r="N1581"/>
  <c r="O1581" s="1"/>
  <c r="N1582"/>
  <c r="O1582" s="1"/>
  <c r="N1583"/>
  <c r="O1583" s="1"/>
  <c r="N1584"/>
  <c r="O1584" s="1"/>
  <c r="N1585"/>
  <c r="O1585" s="1"/>
  <c r="N1586"/>
  <c r="O1586" s="1"/>
  <c r="N1587"/>
  <c r="O1587" s="1"/>
  <c r="N1588"/>
  <c r="O1588" s="1"/>
  <c r="N1589"/>
  <c r="O1589" s="1"/>
  <c r="N1590"/>
  <c r="O1590" s="1"/>
  <c r="N1591"/>
  <c r="O1591" s="1"/>
  <c r="N1592"/>
  <c r="O1592" s="1"/>
  <c r="N1593"/>
  <c r="O1593" s="1"/>
  <c r="N1594"/>
  <c r="O1594" s="1"/>
  <c r="N1595"/>
  <c r="O1595" s="1"/>
  <c r="N1596"/>
  <c r="O1596" s="1"/>
  <c r="N1597"/>
  <c r="O1597" s="1"/>
  <c r="N1598"/>
  <c r="O1598" s="1"/>
  <c r="N1599"/>
  <c r="O1599" s="1"/>
  <c r="N1600"/>
  <c r="O1600" s="1"/>
  <c r="N1601"/>
  <c r="O1601" s="1"/>
  <c r="N1602"/>
  <c r="O1602" s="1"/>
  <c r="N1603"/>
  <c r="O1603" s="1"/>
  <c r="N1604"/>
  <c r="O1604" s="1"/>
  <c r="N1605"/>
  <c r="O1605" s="1"/>
  <c r="N1606"/>
  <c r="O1606" s="1"/>
  <c r="N1607"/>
  <c r="O1607" s="1"/>
  <c r="N1608"/>
  <c r="O1608" s="1"/>
  <c r="N1609"/>
  <c r="O1609" s="1"/>
  <c r="N1610"/>
  <c r="O1610" s="1"/>
  <c r="N1611"/>
  <c r="O1611" s="1"/>
  <c r="N1612"/>
  <c r="O1612" s="1"/>
  <c r="N1613"/>
  <c r="O1613" s="1"/>
  <c r="N1614"/>
  <c r="O1614" s="1"/>
  <c r="N1615"/>
  <c r="O1615" s="1"/>
  <c r="N1616"/>
  <c r="O1616" s="1"/>
  <c r="N1617"/>
  <c r="O1617" s="1"/>
  <c r="N1618"/>
  <c r="O1618" s="1"/>
  <c r="N1619"/>
  <c r="O1619" s="1"/>
  <c r="N1620"/>
  <c r="O1620" s="1"/>
  <c r="N1621"/>
  <c r="O1621" s="1"/>
  <c r="N1622"/>
  <c r="O1622" s="1"/>
  <c r="N1623"/>
  <c r="O1623" s="1"/>
  <c r="N1624"/>
  <c r="O1624" s="1"/>
  <c r="N1625"/>
  <c r="O1625" s="1"/>
  <c r="N1626"/>
  <c r="O1626" s="1"/>
  <c r="N1627"/>
  <c r="O1627" s="1"/>
  <c r="N1628"/>
  <c r="O1628" s="1"/>
  <c r="N1629"/>
  <c r="O1629" s="1"/>
  <c r="N1630"/>
  <c r="O1630" s="1"/>
  <c r="N1631"/>
  <c r="O1631" s="1"/>
  <c r="N1632"/>
  <c r="O1632" s="1"/>
  <c r="N1633"/>
  <c r="O1633" s="1"/>
  <c r="N1634"/>
  <c r="O1634" s="1"/>
  <c r="N1635"/>
  <c r="O1635" s="1"/>
  <c r="N1636"/>
  <c r="O1636" s="1"/>
  <c r="N1637"/>
  <c r="O1637" s="1"/>
  <c r="N1638"/>
  <c r="O1638" s="1"/>
  <c r="N1639"/>
  <c r="O1639" s="1"/>
  <c r="N1640"/>
  <c r="O1640" s="1"/>
  <c r="N1641"/>
  <c r="O1641" s="1"/>
  <c r="N1642"/>
  <c r="O1642" s="1"/>
  <c r="N1643"/>
  <c r="O1643" s="1"/>
  <c r="N1644"/>
  <c r="O1644" s="1"/>
  <c r="N1645"/>
  <c r="O1645" s="1"/>
  <c r="N1646"/>
  <c r="O1646" s="1"/>
  <c r="N1647"/>
  <c r="O1647" s="1"/>
  <c r="N1648"/>
  <c r="O1648" s="1"/>
  <c r="N1649"/>
  <c r="O1649" s="1"/>
  <c r="N1650"/>
  <c r="O1650" s="1"/>
  <c r="N1651"/>
  <c r="O1651" s="1"/>
  <c r="N1652"/>
  <c r="O1652" s="1"/>
  <c r="N1653"/>
  <c r="O1653" s="1"/>
  <c r="N1654"/>
  <c r="O1654" s="1"/>
  <c r="N1655"/>
  <c r="O1655" s="1"/>
  <c r="N1656"/>
  <c r="O1656" s="1"/>
  <c r="N1657"/>
  <c r="O1657" s="1"/>
  <c r="N1658"/>
  <c r="O1658" s="1"/>
  <c r="N1659"/>
  <c r="O1659" s="1"/>
  <c r="N1660"/>
  <c r="O1660" s="1"/>
  <c r="N1661"/>
  <c r="O1661" s="1"/>
  <c r="N1662"/>
  <c r="O1662" s="1"/>
  <c r="N1663"/>
  <c r="O1663" s="1"/>
  <c r="N1664"/>
  <c r="O1664" s="1"/>
  <c r="N1665"/>
  <c r="O1665" s="1"/>
  <c r="N1666"/>
  <c r="O1666" s="1"/>
  <c r="N1667"/>
  <c r="O1667" s="1"/>
  <c r="N1668"/>
  <c r="O1668" s="1"/>
  <c r="N1669"/>
  <c r="O1669" s="1"/>
  <c r="N1670"/>
  <c r="O1670" s="1"/>
  <c r="N1671"/>
  <c r="O1671" s="1"/>
  <c r="N1672"/>
  <c r="O1672" s="1"/>
  <c r="N1673"/>
  <c r="O1673" s="1"/>
  <c r="N1674"/>
  <c r="O1674" s="1"/>
  <c r="N1675"/>
  <c r="O1675" s="1"/>
  <c r="N1676"/>
  <c r="O1676" s="1"/>
  <c r="N1677"/>
  <c r="O1677" s="1"/>
  <c r="N1678"/>
  <c r="O1678" s="1"/>
  <c r="N1679"/>
  <c r="O1679" s="1"/>
  <c r="N1680"/>
  <c r="O1680" s="1"/>
  <c r="N1681"/>
  <c r="O1681" s="1"/>
  <c r="N1682"/>
  <c r="O1682" s="1"/>
  <c r="N1683"/>
  <c r="O1683" s="1"/>
  <c r="N1684"/>
  <c r="O1684" s="1"/>
  <c r="N1685"/>
  <c r="O1685" s="1"/>
  <c r="N1686"/>
  <c r="O1686" s="1"/>
  <c r="N1687"/>
  <c r="O1687" s="1"/>
  <c r="N1688"/>
  <c r="O1688" s="1"/>
  <c r="N1689"/>
  <c r="O1689" s="1"/>
  <c r="N1690"/>
  <c r="O1690" s="1"/>
  <c r="N1691"/>
  <c r="O1691" s="1"/>
  <c r="N1692"/>
  <c r="O1692" s="1"/>
  <c r="N1693"/>
  <c r="O1693" s="1"/>
  <c r="N1694"/>
  <c r="O1694" s="1"/>
  <c r="N1695"/>
  <c r="O1695" s="1"/>
  <c r="N1696"/>
  <c r="O1696" s="1"/>
  <c r="N1697"/>
  <c r="O1697" s="1"/>
  <c r="N1698"/>
  <c r="O1698" s="1"/>
  <c r="N1699"/>
  <c r="O1699" s="1"/>
  <c r="N1700"/>
  <c r="O1700" s="1"/>
  <c r="N1701"/>
  <c r="O1701" s="1"/>
  <c r="N1702"/>
  <c r="O1702" s="1"/>
  <c r="N1703"/>
  <c r="O1703" s="1"/>
  <c r="N1704"/>
  <c r="O1704" s="1"/>
  <c r="N1705"/>
  <c r="O1705" s="1"/>
  <c r="N1706"/>
  <c r="O1706" s="1"/>
  <c r="N1707"/>
  <c r="O1707" s="1"/>
  <c r="N1708"/>
  <c r="O1708" s="1"/>
  <c r="N1709"/>
  <c r="O1709" s="1"/>
  <c r="N1710"/>
  <c r="O1710" s="1"/>
  <c r="N1711"/>
  <c r="O1711" s="1"/>
  <c r="N1712"/>
  <c r="O1712" s="1"/>
  <c r="N1713"/>
  <c r="O1713" s="1"/>
  <c r="N1714"/>
  <c r="O1714" s="1"/>
  <c r="N1715"/>
  <c r="O1715" s="1"/>
  <c r="N1716"/>
  <c r="O1716" s="1"/>
  <c r="N1717"/>
  <c r="O1717" s="1"/>
  <c r="N1718"/>
  <c r="O1718" s="1"/>
  <c r="N1719"/>
  <c r="O1719" s="1"/>
  <c r="N1720"/>
  <c r="O1720" s="1"/>
  <c r="N1721"/>
  <c r="O1721" s="1"/>
  <c r="N1722"/>
  <c r="O1722" s="1"/>
  <c r="N1723"/>
  <c r="O1723" s="1"/>
  <c r="N1724"/>
  <c r="O1724" s="1"/>
  <c r="N1725"/>
  <c r="O1725" s="1"/>
  <c r="N1726"/>
  <c r="O1726" s="1"/>
  <c r="N1727"/>
  <c r="O1727" s="1"/>
  <c r="N1728"/>
  <c r="O1728" s="1"/>
  <c r="N1729"/>
  <c r="O1729" s="1"/>
  <c r="N1730"/>
  <c r="O1730" s="1"/>
  <c r="N1731"/>
  <c r="O1731" s="1"/>
  <c r="N1732"/>
  <c r="O1732" s="1"/>
  <c r="N1733"/>
  <c r="O1733" s="1"/>
  <c r="N1734"/>
  <c r="O1734" s="1"/>
  <c r="N1735"/>
  <c r="O1735" s="1"/>
  <c r="N1736"/>
  <c r="O1736" s="1"/>
  <c r="N1737"/>
  <c r="O1737" s="1"/>
  <c r="N1738"/>
  <c r="O1738" s="1"/>
  <c r="N1739"/>
  <c r="O1739" s="1"/>
  <c r="N1740"/>
  <c r="O1740" s="1"/>
  <c r="N1741"/>
  <c r="O1741" s="1"/>
  <c r="N1742"/>
  <c r="O1742" s="1"/>
  <c r="N1743"/>
  <c r="O1743" s="1"/>
  <c r="N1744"/>
  <c r="O1744" s="1"/>
  <c r="N1745"/>
  <c r="O1745" s="1"/>
  <c r="N1746"/>
  <c r="O1746" s="1"/>
  <c r="N1747"/>
  <c r="O1747" s="1"/>
  <c r="N1748"/>
  <c r="O1748" s="1"/>
  <c r="N1749"/>
  <c r="O1749" s="1"/>
  <c r="N1750"/>
  <c r="O1750" s="1"/>
  <c r="N1751"/>
  <c r="O1751" s="1"/>
  <c r="N1752"/>
  <c r="O1752" s="1"/>
  <c r="N1753"/>
  <c r="O1753" s="1"/>
  <c r="N1754"/>
  <c r="O1754" s="1"/>
  <c r="N1755"/>
  <c r="O1755" s="1"/>
  <c r="N1756"/>
  <c r="O1756" s="1"/>
  <c r="N1757"/>
  <c r="O1757" s="1"/>
  <c r="N1758"/>
  <c r="O1758" s="1"/>
  <c r="N1759"/>
  <c r="O1759" s="1"/>
  <c r="N1760"/>
  <c r="O1760" s="1"/>
  <c r="N1761"/>
  <c r="O1761" s="1"/>
  <c r="N1762"/>
  <c r="O1762" s="1"/>
  <c r="N1763"/>
  <c r="O1763" s="1"/>
  <c r="N1764"/>
  <c r="O1764" s="1"/>
  <c r="N1765"/>
  <c r="O1765" s="1"/>
  <c r="N1766"/>
  <c r="O1766" s="1"/>
  <c r="N1767"/>
  <c r="O1767" s="1"/>
  <c r="N1768"/>
  <c r="O1768" s="1"/>
  <c r="N1769"/>
  <c r="O1769" s="1"/>
  <c r="N1770"/>
  <c r="O1770" s="1"/>
  <c r="N1771"/>
  <c r="O1771" s="1"/>
  <c r="N1772"/>
  <c r="O1772" s="1"/>
  <c r="N1773"/>
  <c r="O1773" s="1"/>
  <c r="N1774"/>
  <c r="O1774" s="1"/>
  <c r="N1775"/>
  <c r="O1775" s="1"/>
  <c r="N1776"/>
  <c r="O1776" s="1"/>
  <c r="N1777"/>
  <c r="O1777" s="1"/>
  <c r="N1778"/>
  <c r="O1778" s="1"/>
  <c r="N1779"/>
  <c r="O1779" s="1"/>
  <c r="N1780"/>
  <c r="O1780" s="1"/>
  <c r="N1781"/>
  <c r="O1781" s="1"/>
  <c r="N1782"/>
  <c r="O1782" s="1"/>
  <c r="N1783"/>
  <c r="O1783" s="1"/>
  <c r="N1784"/>
  <c r="O1784" s="1"/>
  <c r="N1785"/>
  <c r="O1785" s="1"/>
  <c r="N1786"/>
  <c r="O1786" s="1"/>
  <c r="N1787"/>
  <c r="O1787" s="1"/>
  <c r="N1788"/>
  <c r="O1788" s="1"/>
  <c r="N1789"/>
  <c r="O1789" s="1"/>
  <c r="N1790"/>
  <c r="O1790" s="1"/>
  <c r="N1791"/>
  <c r="O1791" s="1"/>
  <c r="N1792"/>
  <c r="O1792" s="1"/>
  <c r="N1793"/>
  <c r="O1793" s="1"/>
  <c r="N1794"/>
  <c r="O1794" s="1"/>
  <c r="N1795"/>
  <c r="O1795" s="1"/>
  <c r="N1796"/>
  <c r="O1796" s="1"/>
  <c r="N1797"/>
  <c r="O1797" s="1"/>
  <c r="N1798"/>
  <c r="O1798" s="1"/>
  <c r="N1799"/>
  <c r="O1799" s="1"/>
  <c r="N1800"/>
  <c r="O1800" s="1"/>
  <c r="N1801"/>
  <c r="O1801" s="1"/>
  <c r="N1802"/>
  <c r="O1802" s="1"/>
  <c r="N1803"/>
  <c r="O1803" s="1"/>
  <c r="N1804"/>
  <c r="O1804" s="1"/>
  <c r="N1805"/>
  <c r="O1805" s="1"/>
  <c r="N1806"/>
  <c r="O1806" s="1"/>
  <c r="N1807"/>
  <c r="O1807" s="1"/>
  <c r="N1808"/>
  <c r="O1808" s="1"/>
  <c r="N1809"/>
  <c r="O1809" s="1"/>
  <c r="N1810"/>
  <c r="O1810" s="1"/>
  <c r="N1811"/>
  <c r="O1811" s="1"/>
  <c r="N1812"/>
  <c r="O1812" s="1"/>
  <c r="N1813"/>
  <c r="O1813" s="1"/>
  <c r="N1814"/>
  <c r="O1814" s="1"/>
  <c r="N1815"/>
  <c r="O1815" s="1"/>
  <c r="N1816"/>
  <c r="O1816" s="1"/>
  <c r="N1817"/>
  <c r="O1817" s="1"/>
  <c r="N1818"/>
  <c r="O1818" s="1"/>
  <c r="N1819"/>
  <c r="O1819" s="1"/>
  <c r="N1820"/>
  <c r="O1820" s="1"/>
  <c r="N1821"/>
  <c r="O1821" s="1"/>
  <c r="N1822"/>
  <c r="O1822" s="1"/>
  <c r="N1823"/>
  <c r="O1823" s="1"/>
  <c r="N1824"/>
  <c r="O1824" s="1"/>
  <c r="N1825"/>
  <c r="O1825" s="1"/>
  <c r="N1826"/>
  <c r="O1826" s="1"/>
  <c r="N1827"/>
  <c r="O1827" s="1"/>
  <c r="N1828"/>
  <c r="O1828" s="1"/>
  <c r="N1829"/>
  <c r="O1829" s="1"/>
  <c r="N1830"/>
  <c r="O1830" s="1"/>
  <c r="N1831"/>
  <c r="O1831" s="1"/>
  <c r="N1832"/>
  <c r="O1832" s="1"/>
  <c r="N1833"/>
  <c r="O1833" s="1"/>
  <c r="N1834"/>
  <c r="O1834" s="1"/>
  <c r="N1835"/>
  <c r="O1835" s="1"/>
  <c r="N1836"/>
  <c r="O1836" s="1"/>
  <c r="N1837"/>
  <c r="O1837" s="1"/>
  <c r="N1838"/>
  <c r="O1838" s="1"/>
  <c r="N1839"/>
  <c r="O1839" s="1"/>
  <c r="N1840"/>
  <c r="O1840" s="1"/>
  <c r="N1841"/>
  <c r="O1841" s="1"/>
  <c r="N1842"/>
  <c r="O1842" s="1"/>
  <c r="N1843"/>
  <c r="O1843" s="1"/>
  <c r="N1844"/>
  <c r="O1844" s="1"/>
  <c r="N1845"/>
  <c r="O1845" s="1"/>
  <c r="N1846"/>
  <c r="O1846" s="1"/>
  <c r="N1847"/>
  <c r="O1847" s="1"/>
  <c r="N1848"/>
  <c r="O1848" s="1"/>
  <c r="N1849"/>
  <c r="O1849" s="1"/>
  <c r="N1850"/>
  <c r="O1850" s="1"/>
  <c r="N1851"/>
  <c r="O1851" s="1"/>
  <c r="N1852"/>
  <c r="O1852" s="1"/>
  <c r="N1853"/>
  <c r="O1853" s="1"/>
  <c r="N1854"/>
  <c r="O1854" s="1"/>
  <c r="N1855"/>
  <c r="O1855" s="1"/>
  <c r="N1856"/>
  <c r="O1856" s="1"/>
  <c r="N1857"/>
  <c r="O1857" s="1"/>
  <c r="N1858"/>
  <c r="O1858" s="1"/>
  <c r="N1859"/>
  <c r="O1859" s="1"/>
  <c r="N1860"/>
  <c r="O1860" s="1"/>
  <c r="N1861"/>
  <c r="O1861" s="1"/>
  <c r="N1862"/>
  <c r="O1862" s="1"/>
  <c r="N1863"/>
  <c r="O1863" s="1"/>
  <c r="N1864"/>
  <c r="O1864" s="1"/>
  <c r="N1865"/>
  <c r="O1865" s="1"/>
  <c r="N1866"/>
  <c r="O1866" s="1"/>
  <c r="N1867"/>
  <c r="O1867" s="1"/>
  <c r="N1868"/>
  <c r="O1868" s="1"/>
  <c r="N1869"/>
  <c r="O1869" s="1"/>
  <c r="N1870"/>
  <c r="O1870" s="1"/>
  <c r="N1871"/>
  <c r="O1871" s="1"/>
  <c r="N1872"/>
  <c r="O1872" s="1"/>
  <c r="N1873"/>
  <c r="O1873" s="1"/>
  <c r="N1874"/>
  <c r="O1874" s="1"/>
  <c r="N1875"/>
  <c r="O1875" s="1"/>
  <c r="N1876"/>
  <c r="O1876" s="1"/>
  <c r="N1877"/>
  <c r="O1877" s="1"/>
  <c r="N1878"/>
  <c r="O1878" s="1"/>
  <c r="N1879"/>
  <c r="O1879" s="1"/>
  <c r="N1880"/>
  <c r="O1880" s="1"/>
  <c r="N1881"/>
  <c r="O1881" s="1"/>
  <c r="N1882"/>
  <c r="O1882" s="1"/>
  <c r="N1883"/>
  <c r="O1883" s="1"/>
  <c r="N1884"/>
  <c r="O1884" s="1"/>
  <c r="N1885"/>
  <c r="O1885" s="1"/>
  <c r="N1886"/>
  <c r="O1886" s="1"/>
  <c r="N1887"/>
  <c r="O1887" s="1"/>
  <c r="N1888"/>
  <c r="O1888" s="1"/>
  <c r="N1889"/>
  <c r="O1889" s="1"/>
  <c r="N1890"/>
  <c r="O1890" s="1"/>
  <c r="N1891"/>
  <c r="O1891" s="1"/>
  <c r="N1892"/>
  <c r="O1892" s="1"/>
  <c r="N1893"/>
  <c r="O1893" s="1"/>
  <c r="N1894"/>
  <c r="O1894" s="1"/>
  <c r="N1895"/>
  <c r="O1895" s="1"/>
  <c r="N1896"/>
  <c r="O1896" s="1"/>
  <c r="N1897"/>
  <c r="O1897" s="1"/>
  <c r="N1898"/>
  <c r="O1898" s="1"/>
  <c r="N1899"/>
  <c r="O1899" s="1"/>
  <c r="N1900"/>
  <c r="O1900" s="1"/>
  <c r="N1901"/>
  <c r="O1901" s="1"/>
  <c r="N1902"/>
  <c r="O1902" s="1"/>
  <c r="N1903"/>
  <c r="O1903" s="1"/>
  <c r="N1904"/>
  <c r="O1904" s="1"/>
  <c r="N1905"/>
  <c r="O1905" s="1"/>
  <c r="N1906"/>
  <c r="O1906" s="1"/>
  <c r="N1907"/>
  <c r="O1907" s="1"/>
  <c r="N1908"/>
  <c r="O1908" s="1"/>
  <c r="N1909"/>
  <c r="O1909" s="1"/>
  <c r="N1910"/>
  <c r="O1910" s="1"/>
  <c r="N1911"/>
  <c r="O1911" s="1"/>
  <c r="N1912"/>
  <c r="O1912" s="1"/>
  <c r="N1913"/>
  <c r="O1913" s="1"/>
  <c r="N1914"/>
  <c r="O1914" s="1"/>
  <c r="N1915"/>
  <c r="O1915" s="1"/>
  <c r="N1916"/>
  <c r="O1916" s="1"/>
  <c r="N1917"/>
  <c r="O1917" s="1"/>
  <c r="N1918"/>
  <c r="O1918" s="1"/>
  <c r="N1919"/>
  <c r="O1919" s="1"/>
  <c r="N1920"/>
  <c r="O1920" s="1"/>
  <c r="N1921"/>
  <c r="O1921" s="1"/>
  <c r="N1922"/>
  <c r="O1922" s="1"/>
  <c r="N1923"/>
  <c r="O1923" s="1"/>
  <c r="N1924"/>
  <c r="O1924" s="1"/>
  <c r="N1925"/>
  <c r="O1925" s="1"/>
  <c r="N1926"/>
  <c r="O1926" s="1"/>
  <c r="N1927"/>
  <c r="O1927" s="1"/>
  <c r="N1928"/>
  <c r="O1928" s="1"/>
  <c r="N1929"/>
  <c r="O1929" s="1"/>
  <c r="N1930"/>
  <c r="O1930" s="1"/>
  <c r="N1931"/>
  <c r="O1931" s="1"/>
  <c r="N1932"/>
  <c r="O1932" s="1"/>
  <c r="N1933"/>
  <c r="O1933" s="1"/>
  <c r="N1934"/>
  <c r="O1934" s="1"/>
  <c r="N1935"/>
  <c r="O1935" s="1"/>
  <c r="N1936"/>
  <c r="O1936" s="1"/>
  <c r="N1937"/>
  <c r="O1937" s="1"/>
  <c r="N1938"/>
  <c r="O1938" s="1"/>
  <c r="N1939"/>
  <c r="O1939" s="1"/>
  <c r="N1940"/>
  <c r="O1940" s="1"/>
  <c r="N1941"/>
  <c r="O1941" s="1"/>
  <c r="N1942"/>
  <c r="O1942" s="1"/>
  <c r="N1943"/>
  <c r="O1943" s="1"/>
  <c r="N1944"/>
  <c r="O1944" s="1"/>
  <c r="N1945"/>
  <c r="O1945" s="1"/>
  <c r="N1946"/>
  <c r="O1946" s="1"/>
  <c r="N1947"/>
  <c r="O1947" s="1"/>
  <c r="N1948"/>
  <c r="O1948" s="1"/>
  <c r="N1949"/>
  <c r="O1949" s="1"/>
  <c r="N1950"/>
  <c r="O1950" s="1"/>
  <c r="N1951"/>
  <c r="O1951" s="1"/>
  <c r="N1952"/>
  <c r="O1952" s="1"/>
  <c r="N1953"/>
  <c r="O1953" s="1"/>
  <c r="N1954"/>
  <c r="O1954" s="1"/>
  <c r="N1955"/>
  <c r="O1955" s="1"/>
  <c r="N1956"/>
  <c r="O1956" s="1"/>
  <c r="N1957"/>
  <c r="O1957" s="1"/>
  <c r="N1958"/>
  <c r="O1958" s="1"/>
  <c r="N1959"/>
  <c r="O1959" s="1"/>
  <c r="N1960"/>
  <c r="O1960" s="1"/>
  <c r="N1961"/>
  <c r="O1961" s="1"/>
  <c r="N1962"/>
  <c r="O1962" s="1"/>
  <c r="N1963"/>
  <c r="O1963" s="1"/>
  <c r="N1964"/>
  <c r="O1964" s="1"/>
  <c r="N1965"/>
  <c r="O1965" s="1"/>
  <c r="N1966"/>
  <c r="O1966" s="1"/>
  <c r="N1967"/>
  <c r="O1967" s="1"/>
  <c r="N1968"/>
  <c r="O1968" s="1"/>
  <c r="N1969"/>
  <c r="O1969" s="1"/>
  <c r="N1970"/>
  <c r="O1970" s="1"/>
  <c r="N1971"/>
  <c r="O1971" s="1"/>
  <c r="N1972"/>
  <c r="O1972" s="1"/>
  <c r="N1973"/>
  <c r="O1973" s="1"/>
  <c r="N1974"/>
  <c r="O1974" s="1"/>
  <c r="N1975"/>
  <c r="O1975" s="1"/>
  <c r="N1976"/>
  <c r="O1976" s="1"/>
  <c r="N1977"/>
  <c r="O1977" s="1"/>
  <c r="N1978"/>
  <c r="O1978" s="1"/>
  <c r="N1979"/>
  <c r="O1979" s="1"/>
  <c r="N1980"/>
  <c r="O1980" s="1"/>
  <c r="N1981"/>
  <c r="O1981" s="1"/>
  <c r="N1982"/>
  <c r="O1982" s="1"/>
  <c r="N1983"/>
  <c r="O1983" s="1"/>
  <c r="N1984"/>
  <c r="O1984" s="1"/>
  <c r="N1985"/>
  <c r="O1985" s="1"/>
  <c r="N1986"/>
  <c r="O1986" s="1"/>
  <c r="N1987"/>
  <c r="O1987" s="1"/>
  <c r="N1988"/>
  <c r="O1988" s="1"/>
  <c r="N1989"/>
  <c r="O1989" s="1"/>
  <c r="N1990"/>
  <c r="O1990" s="1"/>
  <c r="N1991"/>
  <c r="O1991" s="1"/>
  <c r="N1992"/>
  <c r="O1992" s="1"/>
  <c r="N1993"/>
  <c r="O1993" s="1"/>
  <c r="N1994"/>
  <c r="O1994" s="1"/>
  <c r="N1995"/>
  <c r="O1995" s="1"/>
  <c r="N1996"/>
  <c r="O1996" s="1"/>
  <c r="N1997"/>
  <c r="O1997" s="1"/>
  <c r="N1998"/>
  <c r="O1998" s="1"/>
  <c r="N1999"/>
  <c r="O1999" s="1"/>
  <c r="N2000"/>
  <c r="O2000" s="1"/>
  <c r="N2001"/>
  <c r="O2001" s="1"/>
  <c r="N2002"/>
  <c r="O2002" s="1"/>
  <c r="N2003"/>
  <c r="O2003" s="1"/>
  <c r="N2004"/>
  <c r="O2004" s="1"/>
  <c r="N2005"/>
  <c r="O2005" s="1"/>
  <c r="N2006"/>
  <c r="O2006" s="1"/>
  <c r="N2007"/>
  <c r="O2007" s="1"/>
  <c r="N2008"/>
  <c r="O2008" s="1"/>
  <c r="N2009"/>
  <c r="O2009" s="1"/>
  <c r="N2010"/>
  <c r="O2010" s="1"/>
  <c r="N2011"/>
  <c r="O2011" s="1"/>
  <c r="N2012"/>
  <c r="O2012" s="1"/>
  <c r="N2013"/>
  <c r="O2013" s="1"/>
  <c r="N2014"/>
  <c r="O2014" s="1"/>
  <c r="N2015"/>
  <c r="O2015" s="1"/>
  <c r="N2016"/>
  <c r="O2016" s="1"/>
  <c r="N2017"/>
  <c r="O2017" s="1"/>
  <c r="N2018"/>
  <c r="O2018" s="1"/>
  <c r="N2019"/>
  <c r="O2019" s="1"/>
  <c r="N2020"/>
  <c r="O2020" s="1"/>
  <c r="N2021"/>
  <c r="O2021" s="1"/>
  <c r="N2022"/>
  <c r="O2022" s="1"/>
  <c r="N2023"/>
  <c r="O2023" s="1"/>
  <c r="N2024"/>
  <c r="O2024" s="1"/>
  <c r="N2025"/>
  <c r="O2025" s="1"/>
  <c r="N2026"/>
  <c r="O2026" s="1"/>
  <c r="N2027"/>
  <c r="O2027" s="1"/>
  <c r="N2028"/>
  <c r="O2028" s="1"/>
  <c r="N2029"/>
  <c r="O2029" s="1"/>
  <c r="N2030"/>
  <c r="O2030" s="1"/>
  <c r="N2031"/>
  <c r="O2031" s="1"/>
  <c r="N2032"/>
  <c r="O2032" s="1"/>
  <c r="N2033"/>
  <c r="O2033" s="1"/>
  <c r="N2034"/>
  <c r="O2034" s="1"/>
  <c r="N2035"/>
  <c r="O2035" s="1"/>
  <c r="N2036"/>
  <c r="O2036" s="1"/>
  <c r="N2037"/>
  <c r="O2037" s="1"/>
  <c r="N2038"/>
  <c r="O2038" s="1"/>
  <c r="N2039"/>
  <c r="O2039" s="1"/>
  <c r="N2040"/>
  <c r="O2040" s="1"/>
  <c r="N2041"/>
  <c r="O2041" s="1"/>
  <c r="N2042"/>
  <c r="O2042" s="1"/>
  <c r="N2043"/>
  <c r="O2043" s="1"/>
  <c r="N2044"/>
  <c r="O2044" s="1"/>
  <c r="N2045"/>
  <c r="O2045" s="1"/>
  <c r="N2046"/>
  <c r="O2046" s="1"/>
  <c r="N2047"/>
  <c r="O2047" s="1"/>
  <c r="N2048"/>
  <c r="O2048" s="1"/>
  <c r="N2049"/>
  <c r="O2049" s="1"/>
  <c r="N2050"/>
  <c r="O2050" s="1"/>
  <c r="N2051"/>
  <c r="O2051" s="1"/>
  <c r="N2052"/>
  <c r="O2052" s="1"/>
  <c r="N2053"/>
  <c r="O2053" s="1"/>
  <c r="N2054"/>
  <c r="O2054" s="1"/>
  <c r="N2055"/>
  <c r="O2055" s="1"/>
  <c r="N2056"/>
  <c r="O2056" s="1"/>
  <c r="N2057"/>
  <c r="O2057" s="1"/>
  <c r="N2058"/>
  <c r="O2058" s="1"/>
  <c r="N2059"/>
  <c r="O2059" s="1"/>
  <c r="N2060"/>
  <c r="O2060" s="1"/>
  <c r="N2061"/>
  <c r="O2061" s="1"/>
  <c r="N2062"/>
  <c r="O2062" s="1"/>
  <c r="N2063"/>
  <c r="O2063" s="1"/>
  <c r="N2064"/>
  <c r="O2064" s="1"/>
  <c r="N2065"/>
  <c r="O2065" s="1"/>
  <c r="N2066"/>
  <c r="O2066" s="1"/>
  <c r="N2067"/>
  <c r="O2067" s="1"/>
  <c r="N2068"/>
  <c r="O2068" s="1"/>
  <c r="N2069"/>
  <c r="O2069" s="1"/>
  <c r="N2070"/>
  <c r="O2070" s="1"/>
  <c r="N2071"/>
  <c r="O2071" s="1"/>
  <c r="N2072"/>
  <c r="O2072" s="1"/>
  <c r="N2073"/>
  <c r="O2073" s="1"/>
  <c r="N2074"/>
  <c r="O2074" s="1"/>
  <c r="N2075"/>
  <c r="O2075" s="1"/>
  <c r="N2076"/>
  <c r="O2076" s="1"/>
  <c r="N2077"/>
  <c r="O2077" s="1"/>
  <c r="N2078"/>
  <c r="O2078" s="1"/>
  <c r="N2079"/>
  <c r="O2079" s="1"/>
  <c r="N2080"/>
  <c r="O2080" s="1"/>
  <c r="N2081"/>
  <c r="O2081" s="1"/>
  <c r="N2082"/>
  <c r="O2082" s="1"/>
  <c r="N2083"/>
  <c r="O2083" s="1"/>
  <c r="N2084"/>
  <c r="O2084" s="1"/>
  <c r="N2085"/>
  <c r="O2085" s="1"/>
  <c r="N2086"/>
  <c r="O2086" s="1"/>
  <c r="N2087"/>
  <c r="O2087" s="1"/>
  <c r="N2088"/>
  <c r="O2088" s="1"/>
  <c r="N2089"/>
  <c r="O2089" s="1"/>
  <c r="N2090"/>
  <c r="O2090" s="1"/>
  <c r="N2091"/>
  <c r="O2091" s="1"/>
  <c r="N2092"/>
  <c r="O2092" s="1"/>
  <c r="N2093"/>
  <c r="O2093" s="1"/>
  <c r="N2094"/>
  <c r="O2094" s="1"/>
  <c r="N2095"/>
  <c r="O2095" s="1"/>
  <c r="N2096"/>
  <c r="O2096" s="1"/>
  <c r="N2097"/>
  <c r="O2097" s="1"/>
  <c r="N2098"/>
  <c r="O2098" s="1"/>
  <c r="N2099"/>
  <c r="O2099" s="1"/>
  <c r="N2100"/>
  <c r="O2100" s="1"/>
  <c r="N2101"/>
  <c r="O2101" s="1"/>
  <c r="N2102"/>
  <c r="O2102" s="1"/>
  <c r="N2103"/>
  <c r="O2103" s="1"/>
  <c r="N2104"/>
  <c r="O2104" s="1"/>
  <c r="N2105"/>
  <c r="O2105" s="1"/>
  <c r="N2106"/>
  <c r="O2106" s="1"/>
  <c r="N2107"/>
  <c r="O2107" s="1"/>
  <c r="N2108"/>
  <c r="O2108" s="1"/>
  <c r="N2109"/>
  <c r="O2109" s="1"/>
  <c r="N2110"/>
  <c r="O2110" s="1"/>
  <c r="N2111"/>
  <c r="O2111" s="1"/>
  <c r="N2112"/>
  <c r="O2112" s="1"/>
  <c r="N2113"/>
  <c r="O2113" s="1"/>
  <c r="N2114"/>
  <c r="O2114" s="1"/>
  <c r="N2115"/>
  <c r="O2115" s="1"/>
  <c r="N2116"/>
  <c r="O2116" s="1"/>
  <c r="N2117"/>
  <c r="O2117" s="1"/>
  <c r="N2118"/>
  <c r="O2118" s="1"/>
  <c r="N2119"/>
  <c r="O2119" s="1"/>
  <c r="N2120"/>
  <c r="O2120" s="1"/>
  <c r="N2121"/>
  <c r="O2121" s="1"/>
  <c r="N2122"/>
  <c r="O2122" s="1"/>
  <c r="N2123"/>
  <c r="O2123" s="1"/>
  <c r="N2124"/>
  <c r="O2124" s="1"/>
  <c r="N2125"/>
  <c r="O2125" s="1"/>
  <c r="N2126"/>
  <c r="O2126" s="1"/>
  <c r="N2127"/>
  <c r="O2127" s="1"/>
  <c r="N2128"/>
  <c r="O2128" s="1"/>
  <c r="N2129"/>
  <c r="O2129" s="1"/>
  <c r="N2130"/>
  <c r="O2130" s="1"/>
  <c r="N2131"/>
  <c r="O2131" s="1"/>
  <c r="N2132"/>
  <c r="O2132" s="1"/>
  <c r="N2133"/>
  <c r="O2133" s="1"/>
  <c r="N2134"/>
  <c r="O2134" s="1"/>
  <c r="N2135"/>
  <c r="O2135" s="1"/>
  <c r="N2136"/>
  <c r="O2136" s="1"/>
  <c r="N2137"/>
  <c r="O2137" s="1"/>
  <c r="N2138"/>
  <c r="O2138" s="1"/>
  <c r="N2139"/>
  <c r="O2139" s="1"/>
  <c r="N2140"/>
  <c r="O2140" s="1"/>
  <c r="N2141"/>
  <c r="O2141" s="1"/>
  <c r="N2142"/>
  <c r="O2142" s="1"/>
  <c r="N2143"/>
  <c r="O2143" s="1"/>
  <c r="N2144"/>
  <c r="O2144" s="1"/>
  <c r="N2145"/>
  <c r="O2145" s="1"/>
  <c r="N2146"/>
  <c r="O2146" s="1"/>
  <c r="N2147"/>
  <c r="O2147" s="1"/>
  <c r="N2148"/>
  <c r="O2148" s="1"/>
  <c r="N2149"/>
  <c r="O2149" s="1"/>
  <c r="N2150"/>
  <c r="O2150" s="1"/>
  <c r="N2151"/>
  <c r="O2151" s="1"/>
  <c r="N2152"/>
  <c r="O2152" s="1"/>
  <c r="N2153"/>
  <c r="O2153" s="1"/>
  <c r="N2154"/>
  <c r="O2154" s="1"/>
  <c r="N2155"/>
  <c r="O2155" s="1"/>
  <c r="N2156"/>
  <c r="O2156" s="1"/>
  <c r="N2157"/>
  <c r="O2157" s="1"/>
  <c r="N2158"/>
  <c r="O2158" s="1"/>
  <c r="N2159"/>
  <c r="O2159" s="1"/>
  <c r="N2160"/>
  <c r="O2160" s="1"/>
  <c r="N2161"/>
  <c r="O2161" s="1"/>
  <c r="N2162"/>
  <c r="O2162" s="1"/>
  <c r="N2163"/>
  <c r="O2163" s="1"/>
  <c r="N2164"/>
  <c r="O2164" s="1"/>
  <c r="N2165"/>
  <c r="O2165" s="1"/>
  <c r="N2166"/>
  <c r="O2166" s="1"/>
  <c r="N2167"/>
  <c r="O2167" s="1"/>
  <c r="N2168"/>
  <c r="O2168" s="1"/>
  <c r="N2169"/>
  <c r="O2169" s="1"/>
  <c r="N2170"/>
  <c r="O2170" s="1"/>
  <c r="N2171"/>
  <c r="O2171" s="1"/>
  <c r="N2172"/>
  <c r="O2172" s="1"/>
  <c r="N2173"/>
  <c r="O2173" s="1"/>
  <c r="N2174"/>
  <c r="O2174" s="1"/>
  <c r="N2175"/>
  <c r="O2175" s="1"/>
  <c r="N2176"/>
  <c r="O2176" s="1"/>
  <c r="N2177"/>
  <c r="O2177" s="1"/>
  <c r="N2178"/>
  <c r="O2178" s="1"/>
  <c r="N2179"/>
  <c r="O2179" s="1"/>
  <c r="N2180"/>
  <c r="O2180" s="1"/>
  <c r="N2181"/>
  <c r="O2181" s="1"/>
  <c r="N2182"/>
  <c r="O2182" s="1"/>
  <c r="N2183"/>
  <c r="O2183" s="1"/>
  <c r="N2184"/>
  <c r="O2184" s="1"/>
  <c r="N2185"/>
  <c r="O2185" s="1"/>
  <c r="N2186"/>
  <c r="O2186" s="1"/>
  <c r="N2187"/>
  <c r="O2187" s="1"/>
  <c r="N2188"/>
  <c r="O2188" s="1"/>
  <c r="N2189"/>
  <c r="O2189" s="1"/>
  <c r="N2190"/>
  <c r="O2190" s="1"/>
  <c r="N2191"/>
  <c r="O2191" s="1"/>
  <c r="N2192"/>
  <c r="O2192" s="1"/>
  <c r="N2193"/>
  <c r="O2193" s="1"/>
  <c r="N2194"/>
  <c r="O2194" s="1"/>
  <c r="N2195"/>
  <c r="O2195" s="1"/>
  <c r="N2196"/>
  <c r="O2196" s="1"/>
  <c r="N2197"/>
  <c r="O2197" s="1"/>
  <c r="N2198"/>
  <c r="O2198" s="1"/>
  <c r="N2199"/>
  <c r="O2199" s="1"/>
  <c r="N2200"/>
  <c r="O2200" s="1"/>
  <c r="N2201"/>
  <c r="O2201" s="1"/>
  <c r="N2202"/>
  <c r="O2202" s="1"/>
  <c r="N2203"/>
  <c r="O2203" s="1"/>
  <c r="N2204"/>
  <c r="O2204" s="1"/>
  <c r="N2205"/>
  <c r="O2205" s="1"/>
  <c r="N2206"/>
  <c r="O2206" s="1"/>
  <c r="N2207"/>
  <c r="O2207" s="1"/>
  <c r="N2208"/>
  <c r="O2208" s="1"/>
  <c r="N2209"/>
  <c r="O2209" s="1"/>
  <c r="N2210"/>
  <c r="O2210" s="1"/>
  <c r="N2211"/>
  <c r="O2211" s="1"/>
  <c r="N2212"/>
  <c r="O2212" s="1"/>
  <c r="N2213"/>
  <c r="O2213" s="1"/>
  <c r="N2214"/>
  <c r="O2214" s="1"/>
  <c r="N2215"/>
  <c r="O2215" s="1"/>
  <c r="N2216"/>
  <c r="O2216" s="1"/>
  <c r="N2217"/>
  <c r="O2217" s="1"/>
  <c r="N2218"/>
  <c r="O2218" s="1"/>
  <c r="N2219"/>
  <c r="O2219" s="1"/>
  <c r="N2220"/>
  <c r="O2220" s="1"/>
  <c r="N2221"/>
  <c r="O2221" s="1"/>
  <c r="N2222"/>
  <c r="O2222" s="1"/>
  <c r="N2223"/>
  <c r="O2223" s="1"/>
  <c r="N2224"/>
  <c r="O2224" s="1"/>
  <c r="N2225"/>
  <c r="O2225" s="1"/>
  <c r="N2226"/>
  <c r="O2226" s="1"/>
  <c r="N2227"/>
  <c r="O2227" s="1"/>
  <c r="N2228"/>
  <c r="O2228" s="1"/>
  <c r="N2229"/>
  <c r="O2229" s="1"/>
  <c r="N2230"/>
  <c r="O2230" s="1"/>
  <c r="N2231"/>
  <c r="O2231" s="1"/>
  <c r="N2232"/>
  <c r="O2232" s="1"/>
  <c r="N2233"/>
  <c r="O2233" s="1"/>
  <c r="N2234"/>
  <c r="O2234" s="1"/>
  <c r="N2235"/>
  <c r="O2235" s="1"/>
  <c r="N2236"/>
  <c r="O2236" s="1"/>
  <c r="N2237"/>
  <c r="O2237" s="1"/>
  <c r="N2238"/>
  <c r="O2238" s="1"/>
  <c r="N2239"/>
  <c r="O2239" s="1"/>
  <c r="N2240"/>
  <c r="O2240" s="1"/>
  <c r="N2241"/>
  <c r="O2241" s="1"/>
  <c r="N2242"/>
  <c r="O2242" s="1"/>
  <c r="N2243"/>
  <c r="O2243" s="1"/>
  <c r="N2244"/>
  <c r="O2244" s="1"/>
  <c r="N2245"/>
  <c r="O2245" s="1"/>
  <c r="N2246"/>
  <c r="O2246" s="1"/>
  <c r="N2247"/>
  <c r="O2247" s="1"/>
  <c r="N2248"/>
  <c r="O2248" s="1"/>
  <c r="N2249"/>
  <c r="O2249" s="1"/>
  <c r="N2250"/>
  <c r="O2250" s="1"/>
  <c r="N2251"/>
  <c r="O2251" s="1"/>
  <c r="N2252"/>
  <c r="O2252" s="1"/>
  <c r="N2253"/>
  <c r="O2253" s="1"/>
  <c r="N2254"/>
  <c r="O2254" s="1"/>
  <c r="N2255"/>
  <c r="O2255" s="1"/>
  <c r="N2256"/>
  <c r="O2256" s="1"/>
  <c r="N2257"/>
  <c r="O2257" s="1"/>
  <c r="N2258"/>
  <c r="O2258" s="1"/>
  <c r="N2259"/>
  <c r="O2259" s="1"/>
  <c r="N2260"/>
  <c r="O2260" s="1"/>
  <c r="N2261"/>
  <c r="O2261" s="1"/>
  <c r="N2262"/>
  <c r="O2262" s="1"/>
  <c r="N2263"/>
  <c r="O2263" s="1"/>
  <c r="N2264"/>
  <c r="O2264" s="1"/>
  <c r="N2265"/>
  <c r="O2265" s="1"/>
  <c r="N2266"/>
  <c r="O2266" s="1"/>
  <c r="N2267"/>
  <c r="O2267" s="1"/>
  <c r="N2268"/>
  <c r="O2268" s="1"/>
  <c r="N2269"/>
  <c r="O2269" s="1"/>
  <c r="N2270"/>
  <c r="O2270" s="1"/>
  <c r="N2271"/>
  <c r="O2271" s="1"/>
  <c r="N2272"/>
  <c r="O2272" s="1"/>
  <c r="N2273"/>
  <c r="O2273" s="1"/>
  <c r="N2274"/>
  <c r="O2274" s="1"/>
  <c r="N2275"/>
  <c r="O2275" s="1"/>
  <c r="N2276"/>
  <c r="O2276" s="1"/>
  <c r="N2277"/>
  <c r="O2277" s="1"/>
  <c r="N2278"/>
  <c r="O2278" s="1"/>
  <c r="N2279"/>
  <c r="O2279" s="1"/>
  <c r="N2280"/>
  <c r="O2280" s="1"/>
  <c r="N2281"/>
  <c r="O2281" s="1"/>
  <c r="N2282"/>
  <c r="O2282" s="1"/>
  <c r="N2283"/>
  <c r="O2283" s="1"/>
  <c r="N2284"/>
  <c r="O2284" s="1"/>
  <c r="N2285"/>
  <c r="O2285" s="1"/>
  <c r="N2286"/>
  <c r="O2286" s="1"/>
  <c r="N2287"/>
  <c r="O2287" s="1"/>
  <c r="N2288"/>
  <c r="O2288" s="1"/>
  <c r="N2289"/>
  <c r="O2289" s="1"/>
  <c r="N2290"/>
  <c r="O2290" s="1"/>
  <c r="N2291"/>
  <c r="O2291" s="1"/>
  <c r="N2292"/>
  <c r="O2292" s="1"/>
  <c r="N2293"/>
  <c r="O2293" s="1"/>
  <c r="N2294"/>
  <c r="O2294" s="1"/>
  <c r="N2295"/>
  <c r="O2295" s="1"/>
  <c r="N2296"/>
  <c r="O2296" s="1"/>
  <c r="N2297"/>
  <c r="O2297" s="1"/>
  <c r="N2298"/>
  <c r="O2298" s="1"/>
  <c r="N2299"/>
  <c r="O2299" s="1"/>
  <c r="N2300"/>
  <c r="O2300" s="1"/>
  <c r="N2301"/>
  <c r="O2301" s="1"/>
  <c r="N2302"/>
  <c r="O2302" s="1"/>
  <c r="N2303"/>
  <c r="O2303" s="1"/>
  <c r="N2304"/>
  <c r="O2304" s="1"/>
  <c r="N2305"/>
  <c r="O2305" s="1"/>
  <c r="N2306"/>
  <c r="O2306" s="1"/>
  <c r="N2307"/>
  <c r="O2307" s="1"/>
  <c r="N2308"/>
  <c r="O2308" s="1"/>
  <c r="N2309"/>
  <c r="O2309" s="1"/>
  <c r="N2310"/>
  <c r="O2310" s="1"/>
  <c r="N2311"/>
  <c r="O2311" s="1"/>
  <c r="N2312"/>
  <c r="O2312" s="1"/>
  <c r="N2313"/>
  <c r="O2313" s="1"/>
  <c r="N2314"/>
  <c r="O2314" s="1"/>
  <c r="N2315"/>
  <c r="O2315" s="1"/>
  <c r="N2316"/>
  <c r="O2316" s="1"/>
  <c r="N2317"/>
  <c r="O2317" s="1"/>
  <c r="N2318"/>
  <c r="O2318" s="1"/>
  <c r="N2319"/>
  <c r="O2319" s="1"/>
  <c r="N2320"/>
  <c r="O2320" s="1"/>
  <c r="N2321"/>
  <c r="O2321" s="1"/>
  <c r="N2322"/>
  <c r="O2322" s="1"/>
  <c r="N2323"/>
  <c r="O2323" s="1"/>
  <c r="N2324"/>
  <c r="O2324" s="1"/>
  <c r="N2325"/>
  <c r="O2325" s="1"/>
  <c r="N2326"/>
  <c r="O2326" s="1"/>
  <c r="N2327"/>
  <c r="O2327" s="1"/>
  <c r="N2328"/>
  <c r="O2328" s="1"/>
  <c r="N2329"/>
  <c r="O2329" s="1"/>
  <c r="N2330"/>
  <c r="O2330" s="1"/>
  <c r="N2331"/>
  <c r="O2331" s="1"/>
  <c r="N2332"/>
  <c r="O2332" s="1"/>
  <c r="N2333"/>
  <c r="O2333" s="1"/>
  <c r="N2334"/>
  <c r="O2334" s="1"/>
  <c r="N2335"/>
  <c r="O2335" s="1"/>
  <c r="N2336"/>
  <c r="O2336" s="1"/>
  <c r="N2337"/>
  <c r="O2337" s="1"/>
  <c r="N2338"/>
  <c r="O2338" s="1"/>
  <c r="N2339"/>
  <c r="O2339" s="1"/>
  <c r="N2340"/>
  <c r="O2340" s="1"/>
  <c r="N2341"/>
  <c r="O2341" s="1"/>
  <c r="N2342"/>
  <c r="O2342" s="1"/>
  <c r="N2343"/>
  <c r="O2343" s="1"/>
  <c r="N2344"/>
  <c r="O2344" s="1"/>
  <c r="N2345"/>
  <c r="O2345" s="1"/>
  <c r="N2346"/>
  <c r="O2346" s="1"/>
  <c r="N2347"/>
  <c r="O2347" s="1"/>
  <c r="N2348"/>
  <c r="O2348" s="1"/>
  <c r="N2349"/>
  <c r="O2349" s="1"/>
  <c r="N2350"/>
  <c r="O2350" s="1"/>
  <c r="N2351"/>
  <c r="O2351" s="1"/>
  <c r="N2352"/>
  <c r="O2352" s="1"/>
  <c r="N2353"/>
  <c r="O2353" s="1"/>
  <c r="N2354"/>
  <c r="O2354" s="1"/>
  <c r="N2355"/>
  <c r="O2355" s="1"/>
  <c r="N2356"/>
  <c r="O2356" s="1"/>
  <c r="N2357"/>
  <c r="O2357" s="1"/>
  <c r="N2358"/>
  <c r="O2358" s="1"/>
  <c r="N2359"/>
  <c r="O2359" s="1"/>
  <c r="N2360"/>
  <c r="O2360" s="1"/>
  <c r="N2361"/>
  <c r="O2361" s="1"/>
  <c r="N2362"/>
  <c r="O2362" s="1"/>
  <c r="N2363"/>
  <c r="O2363" s="1"/>
  <c r="N2364"/>
  <c r="O2364" s="1"/>
  <c r="N2365"/>
  <c r="O2365" s="1"/>
  <c r="N2366"/>
  <c r="O2366" s="1"/>
  <c r="N2367"/>
  <c r="O2367" s="1"/>
  <c r="N2368"/>
  <c r="O2368" s="1"/>
  <c r="N2369"/>
  <c r="O2369" s="1"/>
  <c r="N2370"/>
  <c r="O2370" s="1"/>
  <c r="N2371"/>
  <c r="O2371" s="1"/>
  <c r="N2372"/>
  <c r="O2372" s="1"/>
  <c r="N2373"/>
  <c r="O2373" s="1"/>
  <c r="N2374"/>
  <c r="O2374" s="1"/>
  <c r="N2375"/>
  <c r="O2375" s="1"/>
  <c r="N2376"/>
  <c r="O2376" s="1"/>
  <c r="N2377"/>
  <c r="O2377" s="1"/>
  <c r="N2378"/>
  <c r="O2378" s="1"/>
  <c r="N2379"/>
  <c r="O2379" s="1"/>
  <c r="N2380"/>
  <c r="O2380" s="1"/>
  <c r="N2381"/>
  <c r="O2381" s="1"/>
  <c r="N2382"/>
  <c r="O2382" s="1"/>
  <c r="N2383"/>
  <c r="O2383" s="1"/>
  <c r="N2384"/>
  <c r="O2384" s="1"/>
  <c r="N2385"/>
  <c r="O2385" s="1"/>
  <c r="N2386"/>
  <c r="O2386" s="1"/>
  <c r="N2387"/>
  <c r="O2387" s="1"/>
  <c r="N2388"/>
  <c r="O2388" s="1"/>
  <c r="N2389"/>
  <c r="O2389" s="1"/>
  <c r="N2390"/>
  <c r="O2390" s="1"/>
  <c r="N2391"/>
  <c r="O2391" s="1"/>
  <c r="N2392"/>
  <c r="O2392" s="1"/>
  <c r="N2393"/>
  <c r="O2393" s="1"/>
  <c r="N2394"/>
  <c r="O2394" s="1"/>
  <c r="N2395"/>
  <c r="O2395" s="1"/>
  <c r="N2396"/>
  <c r="O2396" s="1"/>
  <c r="N2397"/>
  <c r="O2397" s="1"/>
  <c r="N2398"/>
  <c r="O2398" s="1"/>
  <c r="N2399"/>
  <c r="O2399" s="1"/>
  <c r="N2400"/>
  <c r="O2400" s="1"/>
  <c r="N2401"/>
  <c r="O2401" s="1"/>
  <c r="N2402"/>
  <c r="O2402" s="1"/>
  <c r="N2403"/>
  <c r="O2403" s="1"/>
  <c r="N2404"/>
  <c r="O2404" s="1"/>
  <c r="N2405"/>
  <c r="O2405" s="1"/>
  <c r="N2406"/>
  <c r="O2406" s="1"/>
  <c r="N2407"/>
  <c r="O2407" s="1"/>
  <c r="N2408"/>
  <c r="O2408" s="1"/>
  <c r="N2409"/>
  <c r="O2409" s="1"/>
  <c r="N2410"/>
  <c r="O2410" s="1"/>
  <c r="N2411"/>
  <c r="O2411" s="1"/>
  <c r="N2412"/>
  <c r="O2412" s="1"/>
  <c r="N2413"/>
  <c r="O2413" s="1"/>
  <c r="N2414"/>
  <c r="O2414" s="1"/>
  <c r="N2415"/>
  <c r="O2415" s="1"/>
  <c r="N2416"/>
  <c r="O2416" s="1"/>
  <c r="N2417"/>
  <c r="O2417" s="1"/>
  <c r="N2418"/>
  <c r="O2418" s="1"/>
  <c r="N2419"/>
  <c r="O2419" s="1"/>
  <c r="N2420"/>
  <c r="O2420" s="1"/>
  <c r="N2421"/>
  <c r="O2421" s="1"/>
  <c r="N2422"/>
  <c r="O2422" s="1"/>
  <c r="N2423"/>
  <c r="O2423" s="1"/>
  <c r="N2424"/>
  <c r="O2424" s="1"/>
  <c r="N2425"/>
  <c r="O2425" s="1"/>
  <c r="N2426"/>
  <c r="O2426" s="1"/>
  <c r="N2427"/>
  <c r="O2427" s="1"/>
  <c r="N2428"/>
  <c r="O2428" s="1"/>
  <c r="N2429"/>
  <c r="O2429" s="1"/>
  <c r="N2430"/>
  <c r="O2430" s="1"/>
  <c r="N2431"/>
  <c r="O2431" s="1"/>
  <c r="N2432"/>
  <c r="O2432" s="1"/>
  <c r="N2433"/>
  <c r="O2433" s="1"/>
  <c r="N2434"/>
  <c r="O2434" s="1"/>
  <c r="N2435"/>
  <c r="O2435" s="1"/>
  <c r="N2436"/>
  <c r="O2436" s="1"/>
  <c r="N2437"/>
  <c r="O2437" s="1"/>
  <c r="N2438"/>
  <c r="O2438" s="1"/>
  <c r="N2439"/>
  <c r="O2439" s="1"/>
  <c r="N2440"/>
  <c r="O2440" s="1"/>
  <c r="N2441"/>
  <c r="O2441" s="1"/>
  <c r="N2442"/>
  <c r="O2442" s="1"/>
  <c r="N2443"/>
  <c r="O2443" s="1"/>
  <c r="N2444"/>
  <c r="O2444" s="1"/>
  <c r="N2445"/>
  <c r="O2445" s="1"/>
  <c r="N2446"/>
  <c r="O2446" s="1"/>
  <c r="N2447"/>
  <c r="O2447" s="1"/>
  <c r="N2448"/>
  <c r="O2448" s="1"/>
  <c r="N2449"/>
  <c r="O2449" s="1"/>
  <c r="N2450"/>
  <c r="O2450" s="1"/>
  <c r="N2451"/>
  <c r="O2451" s="1"/>
  <c r="N2452"/>
  <c r="O2452" s="1"/>
  <c r="N2453"/>
  <c r="O2453" s="1"/>
  <c r="N2454"/>
  <c r="O2454" s="1"/>
  <c r="N2455"/>
  <c r="O2455" s="1"/>
  <c r="N2456"/>
  <c r="O2456" s="1"/>
  <c r="N2457"/>
  <c r="O2457" s="1"/>
  <c r="N2458"/>
  <c r="O2458" s="1"/>
  <c r="N2459"/>
  <c r="O2459" s="1"/>
  <c r="N2460"/>
  <c r="O2460" s="1"/>
  <c r="N2461"/>
  <c r="O2461" s="1"/>
  <c r="N2462"/>
  <c r="O2462" s="1"/>
  <c r="N2463"/>
  <c r="O2463" s="1"/>
  <c r="N2464"/>
  <c r="O2464" s="1"/>
  <c r="N2465"/>
  <c r="O2465" s="1"/>
  <c r="N2466"/>
  <c r="O2466" s="1"/>
  <c r="N2467"/>
  <c r="O2467" s="1"/>
  <c r="N2468"/>
  <c r="O2468" s="1"/>
  <c r="N2469"/>
  <c r="O2469" s="1"/>
  <c r="N2470"/>
  <c r="O2470" s="1"/>
  <c r="N2471"/>
  <c r="O2471" s="1"/>
  <c r="N2472"/>
  <c r="O2472" s="1"/>
  <c r="N2473"/>
  <c r="O2473" s="1"/>
  <c r="N2474"/>
  <c r="O2474" s="1"/>
  <c r="N2475"/>
  <c r="O2475" s="1"/>
  <c r="N2476"/>
  <c r="O2476" s="1"/>
  <c r="N2477"/>
  <c r="O2477" s="1"/>
  <c r="N2478"/>
  <c r="O2478" s="1"/>
  <c r="N2479"/>
  <c r="O2479" s="1"/>
  <c r="N2480"/>
  <c r="O2480" s="1"/>
  <c r="N2481"/>
  <c r="O2481" s="1"/>
  <c r="N2482"/>
  <c r="O2482" s="1"/>
  <c r="N2483"/>
  <c r="O2483" s="1"/>
  <c r="N2484"/>
  <c r="O2484" s="1"/>
  <c r="N2485"/>
  <c r="O2485" s="1"/>
  <c r="N2486"/>
  <c r="O2486" s="1"/>
  <c r="N2487"/>
  <c r="O2487" s="1"/>
  <c r="N2488"/>
  <c r="O2488" s="1"/>
  <c r="N2489"/>
  <c r="O2489" s="1"/>
  <c r="N2490"/>
  <c r="O2490" s="1"/>
  <c r="N2491"/>
  <c r="O2491" s="1"/>
  <c r="N2492"/>
  <c r="O2492" s="1"/>
  <c r="N2493"/>
  <c r="O2493" s="1"/>
  <c r="N2494"/>
  <c r="O2494" s="1"/>
  <c r="N2495"/>
  <c r="O2495" s="1"/>
  <c r="N2496"/>
  <c r="O2496" s="1"/>
  <c r="N2497"/>
  <c r="O2497" s="1"/>
  <c r="N2498"/>
  <c r="O2498" s="1"/>
  <c r="N2499"/>
  <c r="O2499" s="1"/>
  <c r="N2500"/>
  <c r="O2500" s="1"/>
  <c r="N2501"/>
  <c r="O2501" s="1"/>
  <c r="N2502"/>
  <c r="O2502" s="1"/>
  <c r="N2503"/>
  <c r="O2503" s="1"/>
  <c r="N2504"/>
  <c r="O2504" s="1"/>
  <c r="N2505"/>
  <c r="O2505" s="1"/>
  <c r="N2506"/>
  <c r="O2506" s="1"/>
  <c r="N2507"/>
  <c r="O2507" s="1"/>
  <c r="N2508"/>
  <c r="O2508" s="1"/>
  <c r="N2509"/>
  <c r="O2509" s="1"/>
  <c r="N2510"/>
  <c r="O2510" s="1"/>
  <c r="N2511"/>
  <c r="O2511" s="1"/>
  <c r="N2512"/>
  <c r="O2512" s="1"/>
  <c r="N2513"/>
  <c r="O2513" s="1"/>
  <c r="N2514"/>
  <c r="O2514" s="1"/>
  <c r="N2515"/>
  <c r="O2515" s="1"/>
  <c r="N2516"/>
  <c r="O2516" s="1"/>
  <c r="N2517"/>
  <c r="O2517" s="1"/>
  <c r="N2518"/>
  <c r="O2518" s="1"/>
  <c r="N2519"/>
  <c r="O2519" s="1"/>
  <c r="N2520"/>
  <c r="O2520" s="1"/>
  <c r="N2521"/>
  <c r="O2521" s="1"/>
  <c r="N2522"/>
  <c r="O2522" s="1"/>
  <c r="N2523"/>
  <c r="O2523" s="1"/>
  <c r="N2524"/>
  <c r="O2524" s="1"/>
  <c r="N2525"/>
  <c r="O2525" s="1"/>
  <c r="N2526"/>
  <c r="O2526" s="1"/>
  <c r="N2527"/>
  <c r="O2527" s="1"/>
  <c r="N2528"/>
  <c r="O2528" s="1"/>
  <c r="N2529"/>
  <c r="O2529" s="1"/>
  <c r="N2530"/>
  <c r="O2530" s="1"/>
  <c r="N2531"/>
  <c r="O2531" s="1"/>
  <c r="N2532"/>
  <c r="O2532" s="1"/>
  <c r="N2533"/>
  <c r="O2533" s="1"/>
  <c r="N2534"/>
  <c r="O2534" s="1"/>
  <c r="N2535"/>
  <c r="O2535" s="1"/>
  <c r="N2536"/>
  <c r="O2536" s="1"/>
  <c r="N2537"/>
  <c r="O2537" s="1"/>
  <c r="N2538"/>
  <c r="O2538" s="1"/>
  <c r="N2539"/>
  <c r="O2539" s="1"/>
  <c r="N2540"/>
  <c r="O2540" s="1"/>
  <c r="N2541"/>
  <c r="O2541" s="1"/>
  <c r="N2542"/>
  <c r="O2542" s="1"/>
  <c r="N2543"/>
  <c r="O2543" s="1"/>
  <c r="N2544"/>
  <c r="O2544" s="1"/>
  <c r="N2545"/>
  <c r="O2545" s="1"/>
  <c r="N2546"/>
  <c r="O2546" s="1"/>
  <c r="N2547"/>
  <c r="O2547" s="1"/>
  <c r="N2548"/>
  <c r="O2548" s="1"/>
  <c r="N2549"/>
  <c r="O2549" s="1"/>
  <c r="N2550"/>
  <c r="O2550" s="1"/>
  <c r="N2551"/>
  <c r="O2551" s="1"/>
  <c r="N2552"/>
  <c r="O2552" s="1"/>
  <c r="N2553"/>
  <c r="O2553" s="1"/>
  <c r="N2554"/>
  <c r="O2554" s="1"/>
  <c r="N2555"/>
  <c r="O2555" s="1"/>
  <c r="N2556"/>
  <c r="O2556" s="1"/>
  <c r="N2557"/>
  <c r="O2557" s="1"/>
  <c r="N2558"/>
  <c r="O2558" s="1"/>
  <c r="N2559"/>
  <c r="O2559" s="1"/>
  <c r="N2560"/>
  <c r="O2560" s="1"/>
  <c r="N2561"/>
  <c r="O2561" s="1"/>
  <c r="N2562"/>
  <c r="O2562" s="1"/>
  <c r="N2563"/>
  <c r="O2563" s="1"/>
  <c r="N2564"/>
  <c r="O2564" s="1"/>
  <c r="N2565"/>
  <c r="O2565" s="1"/>
  <c r="N2566"/>
  <c r="O2566" s="1"/>
  <c r="N2567"/>
  <c r="O2567" s="1"/>
  <c r="N2568"/>
  <c r="O2568" s="1"/>
  <c r="N2569"/>
  <c r="O2569" s="1"/>
  <c r="N2570"/>
  <c r="O2570" s="1"/>
  <c r="N2571"/>
  <c r="O2571" s="1"/>
  <c r="N2572"/>
  <c r="O2572" s="1"/>
  <c r="N2573"/>
  <c r="O2573" s="1"/>
  <c r="N2574"/>
  <c r="O2574" s="1"/>
  <c r="N2575"/>
  <c r="O2575" s="1"/>
  <c r="N2576"/>
  <c r="O2576" s="1"/>
  <c r="N2577"/>
  <c r="O2577" s="1"/>
  <c r="N2578"/>
  <c r="O2578" s="1"/>
  <c r="N2579"/>
  <c r="O2579" s="1"/>
  <c r="N2580"/>
  <c r="O2580" s="1"/>
  <c r="N2581"/>
  <c r="O2581" s="1"/>
  <c r="N2582"/>
  <c r="O2582" s="1"/>
  <c r="N2583"/>
  <c r="O2583" s="1"/>
  <c r="N2584"/>
  <c r="O2584" s="1"/>
  <c r="N2585"/>
  <c r="O2585" s="1"/>
  <c r="N2586"/>
  <c r="O2586" s="1"/>
  <c r="N2587"/>
  <c r="O2587" s="1"/>
  <c r="N2588"/>
  <c r="O2588" s="1"/>
  <c r="N2589"/>
  <c r="O2589" s="1"/>
  <c r="N2590"/>
  <c r="O2590" s="1"/>
  <c r="N2591"/>
  <c r="O2591" s="1"/>
  <c r="N2592"/>
  <c r="O2592" s="1"/>
  <c r="N2593"/>
  <c r="O2593" s="1"/>
  <c r="N2594"/>
  <c r="O2594" s="1"/>
  <c r="N2595"/>
  <c r="O2595" s="1"/>
  <c r="N2596"/>
  <c r="O2596" s="1"/>
  <c r="N2597"/>
  <c r="O2597" s="1"/>
  <c r="N2598"/>
  <c r="O2598" s="1"/>
  <c r="N2599"/>
  <c r="O2599" s="1"/>
  <c r="N2600"/>
  <c r="O2600" s="1"/>
  <c r="N2601"/>
  <c r="O2601" s="1"/>
  <c r="N2602"/>
  <c r="O2602" s="1"/>
  <c r="N2603"/>
  <c r="O2603" s="1"/>
  <c r="N2604"/>
  <c r="O2604" s="1"/>
  <c r="N2605"/>
  <c r="O2605" s="1"/>
  <c r="N2606"/>
  <c r="O2606" s="1"/>
  <c r="N2607"/>
  <c r="O2607" s="1"/>
  <c r="N2608"/>
  <c r="O2608" s="1"/>
  <c r="N2609"/>
  <c r="O2609" s="1"/>
  <c r="N2610"/>
  <c r="O2610" s="1"/>
  <c r="N2611"/>
  <c r="O2611" s="1"/>
  <c r="N2612"/>
  <c r="O2612" s="1"/>
  <c r="N2613"/>
  <c r="O2613" s="1"/>
  <c r="N2614"/>
  <c r="O2614" s="1"/>
  <c r="N2615"/>
  <c r="O2615" s="1"/>
  <c r="N2616"/>
  <c r="O2616" s="1"/>
  <c r="N2617"/>
  <c r="O2617" s="1"/>
  <c r="N2618"/>
  <c r="O2618" s="1"/>
  <c r="N2619"/>
  <c r="O2619" s="1"/>
  <c r="N2620"/>
  <c r="O2620" s="1"/>
  <c r="N2621"/>
  <c r="O2621" s="1"/>
  <c r="N2622"/>
  <c r="O2622" s="1"/>
  <c r="N2623"/>
  <c r="O2623" s="1"/>
  <c r="N2624"/>
  <c r="O2624" s="1"/>
  <c r="N2625"/>
  <c r="O2625" s="1"/>
  <c r="N2626"/>
  <c r="O2626" s="1"/>
  <c r="N2627"/>
  <c r="O2627" s="1"/>
  <c r="N2628"/>
  <c r="O2628" s="1"/>
  <c r="N2629"/>
  <c r="O2629" s="1"/>
  <c r="N2630"/>
  <c r="O2630" s="1"/>
  <c r="N2631"/>
  <c r="O2631" s="1"/>
  <c r="N2632"/>
  <c r="O2632" s="1"/>
  <c r="N2633"/>
  <c r="O2633" s="1"/>
  <c r="N2634"/>
  <c r="O2634" s="1"/>
  <c r="N2635"/>
  <c r="O2635" s="1"/>
  <c r="N2636"/>
  <c r="O2636" s="1"/>
  <c r="N2637"/>
  <c r="O2637" s="1"/>
  <c r="N2638"/>
  <c r="O2638" s="1"/>
  <c r="N2639"/>
  <c r="O2639" s="1"/>
  <c r="N2640"/>
  <c r="O2640" s="1"/>
  <c r="N2641"/>
  <c r="O2641" s="1"/>
  <c r="N2642"/>
  <c r="O2642" s="1"/>
  <c r="N2643"/>
  <c r="O2643" s="1"/>
  <c r="N2644"/>
  <c r="O2644" s="1"/>
  <c r="N2645"/>
  <c r="O2645" s="1"/>
  <c r="N2646"/>
  <c r="O2646" s="1"/>
  <c r="N2647"/>
  <c r="O2647" s="1"/>
  <c r="N2648"/>
  <c r="O2648" s="1"/>
  <c r="N2649"/>
  <c r="O2649" s="1"/>
  <c r="N2650"/>
  <c r="O2650" s="1"/>
  <c r="N2651"/>
  <c r="O2651" s="1"/>
  <c r="N2652"/>
  <c r="O2652" s="1"/>
  <c r="N2653"/>
  <c r="O2653" s="1"/>
  <c r="N2654"/>
  <c r="O2654" s="1"/>
  <c r="N2655"/>
  <c r="O2655" s="1"/>
  <c r="N2656"/>
  <c r="O2656" s="1"/>
  <c r="N2657"/>
  <c r="O2657" s="1"/>
  <c r="N2658"/>
  <c r="O2658" s="1"/>
  <c r="N2659"/>
  <c r="O2659" s="1"/>
  <c r="N2660"/>
  <c r="O2660" s="1"/>
  <c r="N2661"/>
  <c r="O2661" s="1"/>
  <c r="N2662"/>
  <c r="O2662" s="1"/>
  <c r="N2663"/>
  <c r="O2663" s="1"/>
  <c r="N2664"/>
  <c r="O2664" s="1"/>
  <c r="N2665"/>
  <c r="O2665" s="1"/>
  <c r="N2666"/>
  <c r="O2666" s="1"/>
  <c r="N2667"/>
  <c r="O2667" s="1"/>
  <c r="N2668"/>
  <c r="O2668" s="1"/>
  <c r="N2669"/>
  <c r="O2669" s="1"/>
  <c r="N2670"/>
  <c r="O2670" s="1"/>
  <c r="N2671"/>
  <c r="O2671" s="1"/>
  <c r="N2672"/>
  <c r="O2672" s="1"/>
  <c r="N2673"/>
  <c r="O2673" s="1"/>
  <c r="N2674"/>
  <c r="O2674" s="1"/>
  <c r="N2675"/>
  <c r="O2675" s="1"/>
  <c r="N2676"/>
  <c r="O2676" s="1"/>
  <c r="N2677"/>
  <c r="O2677" s="1"/>
  <c r="N2678"/>
  <c r="O2678" s="1"/>
  <c r="N2679"/>
  <c r="O2679" s="1"/>
  <c r="N2680"/>
  <c r="O2680" s="1"/>
  <c r="N2681"/>
  <c r="O2681" s="1"/>
  <c r="N2682"/>
  <c r="O2682" s="1"/>
  <c r="N2683"/>
  <c r="O2683" s="1"/>
  <c r="N2684"/>
  <c r="O2684" s="1"/>
  <c r="N2685"/>
  <c r="O2685" s="1"/>
  <c r="N2686"/>
  <c r="O2686" s="1"/>
  <c r="N2687"/>
  <c r="O2687" s="1"/>
  <c r="N2688"/>
  <c r="O2688" s="1"/>
  <c r="N2689"/>
  <c r="O2689" s="1"/>
  <c r="N2690"/>
  <c r="O2690" s="1"/>
  <c r="N2691"/>
  <c r="O2691" s="1"/>
  <c r="N2692"/>
  <c r="O2692" s="1"/>
  <c r="N2693"/>
  <c r="O2693" s="1"/>
  <c r="N2694"/>
  <c r="O2694" s="1"/>
  <c r="N2695"/>
  <c r="O2695" s="1"/>
  <c r="N2696"/>
  <c r="O2696" s="1"/>
  <c r="N2697"/>
  <c r="O2697" s="1"/>
  <c r="N2698"/>
  <c r="O2698" s="1"/>
  <c r="N2699"/>
  <c r="O2699" s="1"/>
  <c r="N2700"/>
  <c r="O2700" s="1"/>
  <c r="N2701"/>
  <c r="O2701" s="1"/>
  <c r="N2702"/>
  <c r="O2702" s="1"/>
  <c r="N2703"/>
  <c r="O2703" s="1"/>
  <c r="N2704"/>
  <c r="O2704" s="1"/>
  <c r="N2705"/>
  <c r="O2705" s="1"/>
  <c r="N2706"/>
  <c r="O2706" s="1"/>
  <c r="N2707"/>
  <c r="O2707" s="1"/>
  <c r="N2708"/>
  <c r="O2708" s="1"/>
  <c r="N2709"/>
  <c r="O2709" s="1"/>
  <c r="N2710"/>
  <c r="O2710" s="1"/>
  <c r="N2711"/>
  <c r="O2711" s="1"/>
  <c r="N2712"/>
  <c r="O2712" s="1"/>
  <c r="N2713"/>
  <c r="O2713" s="1"/>
  <c r="N2714"/>
  <c r="O2714" s="1"/>
  <c r="N2715"/>
  <c r="O2715" s="1"/>
  <c r="N2716"/>
  <c r="O2716" s="1"/>
  <c r="N2717"/>
  <c r="O2717" s="1"/>
  <c r="N2718"/>
  <c r="O2718" s="1"/>
  <c r="N2719"/>
  <c r="O2719" s="1"/>
  <c r="N2720"/>
  <c r="O2720" s="1"/>
  <c r="N2721"/>
  <c r="O2721" s="1"/>
  <c r="N2722"/>
  <c r="O2722" s="1"/>
  <c r="N2723"/>
  <c r="O2723" s="1"/>
  <c r="N2724"/>
  <c r="O2724" s="1"/>
  <c r="N2725"/>
  <c r="O2725" s="1"/>
  <c r="N2726"/>
  <c r="O2726" s="1"/>
  <c r="N2727"/>
  <c r="O2727" s="1"/>
  <c r="N2728"/>
  <c r="O2728" s="1"/>
  <c r="N2729"/>
  <c r="O2729" s="1"/>
  <c r="N2730"/>
  <c r="O2730" s="1"/>
  <c r="N2731"/>
  <c r="O2731" s="1"/>
  <c r="N2732"/>
  <c r="O2732" s="1"/>
  <c r="N2733"/>
  <c r="O2733" s="1"/>
  <c r="N2734"/>
  <c r="O2734" s="1"/>
  <c r="N2735"/>
  <c r="O2735" s="1"/>
  <c r="N2736"/>
  <c r="O2736" s="1"/>
  <c r="N2737"/>
  <c r="O2737" s="1"/>
  <c r="N2738"/>
  <c r="O2738" s="1"/>
  <c r="N2739"/>
  <c r="O2739" s="1"/>
  <c r="N2740"/>
  <c r="O2740" s="1"/>
  <c r="N2741"/>
  <c r="O2741" s="1"/>
  <c r="N2742"/>
  <c r="O2742" s="1"/>
  <c r="N2743"/>
  <c r="O2743" s="1"/>
  <c r="N2744"/>
  <c r="O2744" s="1"/>
  <c r="N2745"/>
  <c r="O2745" s="1"/>
  <c r="N2746"/>
  <c r="O2746" s="1"/>
  <c r="N2747"/>
  <c r="O2747" s="1"/>
  <c r="N2748"/>
  <c r="O2748" s="1"/>
  <c r="N2749"/>
  <c r="O2749" s="1"/>
  <c r="N2750"/>
  <c r="O2750" s="1"/>
  <c r="N2751"/>
  <c r="O2751" s="1"/>
  <c r="N2752"/>
  <c r="O2752" s="1"/>
  <c r="N2753"/>
  <c r="O2753" s="1"/>
  <c r="N2754"/>
  <c r="O2754" s="1"/>
  <c r="N2755"/>
  <c r="O2755" s="1"/>
  <c r="N2756"/>
  <c r="O2756" s="1"/>
  <c r="N2757"/>
  <c r="O2757" s="1"/>
  <c r="N2758"/>
  <c r="O2758" s="1"/>
  <c r="N2759"/>
  <c r="O2759" s="1"/>
  <c r="N2760"/>
  <c r="O2760" s="1"/>
  <c r="N2761"/>
  <c r="O2761" s="1"/>
  <c r="N2762"/>
  <c r="O2762" s="1"/>
  <c r="N2763"/>
  <c r="O2763" s="1"/>
  <c r="N2764"/>
  <c r="O2764" s="1"/>
  <c r="N2765"/>
  <c r="O2765" s="1"/>
  <c r="N2766"/>
  <c r="O2766" s="1"/>
  <c r="N2767"/>
  <c r="O2767" s="1"/>
  <c r="N2768"/>
  <c r="O2768" s="1"/>
  <c r="N2769"/>
  <c r="O2769" s="1"/>
  <c r="N2770"/>
  <c r="O2770" s="1"/>
  <c r="N2771"/>
  <c r="O2771" s="1"/>
  <c r="N2772"/>
  <c r="O2772" s="1"/>
  <c r="N2773"/>
  <c r="O2773" s="1"/>
  <c r="N2774"/>
  <c r="O2774" s="1"/>
  <c r="N2775"/>
  <c r="O2775" s="1"/>
  <c r="N2776"/>
  <c r="O2776" s="1"/>
  <c r="N2777"/>
  <c r="O2777" s="1"/>
  <c r="N2778"/>
  <c r="O2778" s="1"/>
  <c r="N2779"/>
  <c r="O2779" s="1"/>
  <c r="N2780"/>
  <c r="O2780" s="1"/>
  <c r="N2781"/>
  <c r="O2781" s="1"/>
  <c r="N2782"/>
  <c r="O2782" s="1"/>
  <c r="N2783"/>
  <c r="O2783" s="1"/>
  <c r="N2784"/>
  <c r="O2784" s="1"/>
  <c r="N2785"/>
  <c r="O2785" s="1"/>
  <c r="N2786"/>
  <c r="O2786" s="1"/>
  <c r="N2787"/>
  <c r="O2787" s="1"/>
  <c r="N2788"/>
  <c r="O2788" s="1"/>
  <c r="N2789"/>
  <c r="O2789" s="1"/>
  <c r="N2790"/>
  <c r="O2790" s="1"/>
  <c r="N2791"/>
  <c r="O2791" s="1"/>
  <c r="N2792"/>
  <c r="O2792" s="1"/>
  <c r="N2793"/>
  <c r="O2793" s="1"/>
  <c r="N2794"/>
  <c r="O2794" s="1"/>
  <c r="N2795"/>
  <c r="O2795" s="1"/>
  <c r="N2796"/>
  <c r="O2796" s="1"/>
  <c r="N2797"/>
  <c r="O2797" s="1"/>
  <c r="N2798"/>
  <c r="O2798" s="1"/>
  <c r="N2799"/>
  <c r="O2799" s="1"/>
  <c r="N2800"/>
  <c r="O2800" s="1"/>
  <c r="N2801"/>
  <c r="O2801" s="1"/>
  <c r="N2802"/>
  <c r="O2802" s="1"/>
  <c r="N2803"/>
  <c r="O2803" s="1"/>
  <c r="N2804"/>
  <c r="O2804" s="1"/>
  <c r="N2805"/>
  <c r="O2805" s="1"/>
  <c r="N2806"/>
  <c r="O2806" s="1"/>
  <c r="N2807"/>
  <c r="O2807" s="1"/>
  <c r="N2808"/>
  <c r="O2808" s="1"/>
  <c r="N2809"/>
  <c r="O2809" s="1"/>
  <c r="N2810"/>
  <c r="O2810" s="1"/>
  <c r="N2811"/>
  <c r="O2811" s="1"/>
  <c r="N2812"/>
  <c r="O2812" s="1"/>
  <c r="N2813"/>
  <c r="O2813" s="1"/>
  <c r="N2814"/>
  <c r="O2814" s="1"/>
  <c r="N2815"/>
  <c r="O2815" s="1"/>
  <c r="N2816"/>
  <c r="O2816" s="1"/>
  <c r="N2817"/>
  <c r="O2817" s="1"/>
  <c r="N2818"/>
  <c r="O2818" s="1"/>
  <c r="N2819"/>
  <c r="O2819" s="1"/>
  <c r="N2820"/>
  <c r="O2820" s="1"/>
  <c r="N2821"/>
  <c r="O2821" s="1"/>
  <c r="N2822"/>
  <c r="O2822" s="1"/>
  <c r="N2823"/>
  <c r="O2823" s="1"/>
  <c r="N2824"/>
  <c r="O2824" s="1"/>
  <c r="N2825"/>
  <c r="O2825" s="1"/>
  <c r="N2826"/>
  <c r="O2826" s="1"/>
  <c r="N2827"/>
  <c r="O2827" s="1"/>
  <c r="N2828"/>
  <c r="O2828" s="1"/>
  <c r="N2829"/>
  <c r="O2829" s="1"/>
  <c r="N2830"/>
  <c r="O2830" s="1"/>
  <c r="N2831"/>
  <c r="O2831" s="1"/>
  <c r="N2832"/>
  <c r="O2832" s="1"/>
  <c r="N2833"/>
  <c r="O2833" s="1"/>
  <c r="N2834"/>
  <c r="O2834" s="1"/>
  <c r="N2835"/>
  <c r="O2835" s="1"/>
  <c r="N2836"/>
  <c r="O2836" s="1"/>
  <c r="N2837"/>
  <c r="O2837" s="1"/>
  <c r="N2838"/>
  <c r="O2838" s="1"/>
  <c r="N2839"/>
  <c r="O2839" s="1"/>
  <c r="N2840"/>
  <c r="O2840" s="1"/>
  <c r="N2841"/>
  <c r="O2841" s="1"/>
  <c r="N2842"/>
  <c r="O2842" s="1"/>
  <c r="N2843"/>
  <c r="O2843" s="1"/>
  <c r="N2844"/>
  <c r="O2844" s="1"/>
  <c r="N2845"/>
  <c r="O2845" s="1"/>
  <c r="N2846"/>
  <c r="O2846" s="1"/>
  <c r="N2847"/>
  <c r="O2847" s="1"/>
  <c r="N2848"/>
  <c r="O2848" s="1"/>
  <c r="N2849"/>
  <c r="O2849" s="1"/>
  <c r="N2850"/>
  <c r="O2850" s="1"/>
  <c r="N2851"/>
  <c r="O2851" s="1"/>
  <c r="N2852"/>
  <c r="O2852" s="1"/>
  <c r="N2853"/>
  <c r="O2853" s="1"/>
  <c r="N2854"/>
  <c r="O2854" s="1"/>
  <c r="N2855"/>
  <c r="O2855" s="1"/>
  <c r="N2856"/>
  <c r="O2856" s="1"/>
  <c r="N2857"/>
  <c r="O2857" s="1"/>
  <c r="N2858"/>
  <c r="O2858" s="1"/>
  <c r="N2859"/>
  <c r="O2859" s="1"/>
  <c r="N2860"/>
  <c r="O2860" s="1"/>
  <c r="N2861"/>
  <c r="O2861" s="1"/>
  <c r="N2862"/>
  <c r="O2862" s="1"/>
  <c r="N2863"/>
  <c r="O2863" s="1"/>
  <c r="N2864"/>
  <c r="O2864" s="1"/>
  <c r="N2865"/>
  <c r="O2865" s="1"/>
  <c r="N2866"/>
  <c r="O2866" s="1"/>
  <c r="N2867"/>
  <c r="O2867" s="1"/>
  <c r="N2868"/>
  <c r="O2868" s="1"/>
  <c r="N2869"/>
  <c r="O2869" s="1"/>
  <c r="N2870"/>
  <c r="O2870" s="1"/>
  <c r="N2871"/>
  <c r="O2871" s="1"/>
  <c r="N2872"/>
  <c r="O2872" s="1"/>
  <c r="N2873"/>
  <c r="O2873" s="1"/>
  <c r="N2874"/>
  <c r="O2874" s="1"/>
  <c r="N2875"/>
  <c r="O2875" s="1"/>
  <c r="N2876"/>
  <c r="O2876" s="1"/>
  <c r="N2877"/>
  <c r="O2877" s="1"/>
  <c r="N2878"/>
  <c r="O2878" s="1"/>
  <c r="N2879"/>
  <c r="O2879" s="1"/>
  <c r="N2880"/>
  <c r="O2880" s="1"/>
  <c r="N2881"/>
  <c r="O2881" s="1"/>
  <c r="N2882"/>
  <c r="O2882" s="1"/>
  <c r="N2883"/>
  <c r="O2883" s="1"/>
  <c r="N2884"/>
  <c r="O2884" s="1"/>
  <c r="N2885"/>
  <c r="O2885" s="1"/>
  <c r="N2886"/>
  <c r="O2886" s="1"/>
  <c r="N2887"/>
  <c r="O2887" s="1"/>
  <c r="N2888"/>
  <c r="O2888" s="1"/>
  <c r="N2889"/>
  <c r="O2889" s="1"/>
  <c r="N2890"/>
  <c r="O2890" s="1"/>
  <c r="N2891"/>
  <c r="O2891" s="1"/>
  <c r="N2892"/>
  <c r="O2892" s="1"/>
  <c r="N2893"/>
  <c r="O2893" s="1"/>
  <c r="N2894"/>
  <c r="O2894" s="1"/>
  <c r="N2895"/>
  <c r="O2895" s="1"/>
  <c r="N2896"/>
  <c r="O2896" s="1"/>
  <c r="N2897"/>
  <c r="O2897" s="1"/>
  <c r="N2898"/>
  <c r="O2898" s="1"/>
  <c r="N2899"/>
  <c r="O2899" s="1"/>
  <c r="N2900"/>
  <c r="O2900" s="1"/>
  <c r="N2901"/>
  <c r="O2901" s="1"/>
  <c r="N2902"/>
  <c r="O2902" s="1"/>
  <c r="N2903"/>
  <c r="O2903" s="1"/>
  <c r="N2904"/>
  <c r="O2904" s="1"/>
  <c r="N2905"/>
  <c r="O2905" s="1"/>
  <c r="N2906"/>
  <c r="O2906" s="1"/>
  <c r="N2907"/>
  <c r="O2907" s="1"/>
  <c r="N2908"/>
  <c r="O2908" s="1"/>
  <c r="N2909"/>
  <c r="O2909" s="1"/>
  <c r="N2910"/>
  <c r="O2910" s="1"/>
  <c r="N2911"/>
  <c r="O2911" s="1"/>
  <c r="N2912"/>
  <c r="O2912" s="1"/>
  <c r="N2913"/>
  <c r="O2913" s="1"/>
  <c r="N2914"/>
  <c r="O2914" s="1"/>
  <c r="N2915"/>
  <c r="O2915" s="1"/>
  <c r="N2916"/>
  <c r="O2916" s="1"/>
  <c r="N2917"/>
  <c r="O2917" s="1"/>
  <c r="N2918"/>
  <c r="O2918" s="1"/>
  <c r="N2919"/>
  <c r="O2919" s="1"/>
  <c r="N2920"/>
  <c r="O2920" s="1"/>
  <c r="N2921"/>
  <c r="O2921" s="1"/>
  <c r="N2922"/>
  <c r="O2922" s="1"/>
  <c r="N2923"/>
  <c r="O2923" s="1"/>
  <c r="N2924"/>
  <c r="O2924" s="1"/>
  <c r="N2925"/>
  <c r="O2925" s="1"/>
  <c r="N2926"/>
  <c r="O2926" s="1"/>
  <c r="N2927"/>
  <c r="O2927" s="1"/>
  <c r="N2928"/>
  <c r="O2928" s="1"/>
  <c r="N2929"/>
  <c r="O2929" s="1"/>
  <c r="N2930"/>
  <c r="O2930" s="1"/>
  <c r="N2931"/>
  <c r="O2931" s="1"/>
  <c r="N2932"/>
  <c r="O2932" s="1"/>
  <c r="N2933"/>
  <c r="O2933" s="1"/>
  <c r="N2934"/>
  <c r="O2934" s="1"/>
  <c r="N2935"/>
  <c r="O2935" s="1"/>
  <c r="N2936"/>
  <c r="O2936" s="1"/>
  <c r="N2937"/>
  <c r="O2937" s="1"/>
  <c r="N2938"/>
  <c r="O2938" s="1"/>
  <c r="N2939"/>
  <c r="O2939" s="1"/>
  <c r="N2940"/>
  <c r="O2940" s="1"/>
  <c r="N2941"/>
  <c r="O2941" s="1"/>
  <c r="N2942"/>
  <c r="O2942" s="1"/>
  <c r="N2943"/>
  <c r="O2943" s="1"/>
  <c r="N2944"/>
  <c r="O2944" s="1"/>
  <c r="N2945"/>
  <c r="O2945" s="1"/>
  <c r="N2946"/>
  <c r="O2946" s="1"/>
  <c r="N2947"/>
  <c r="O2947" s="1"/>
  <c r="N2948"/>
  <c r="O2948" s="1"/>
  <c r="N2949"/>
  <c r="O2949" s="1"/>
  <c r="N2950"/>
  <c r="O2950" s="1"/>
  <c r="N2951"/>
  <c r="O2951" s="1"/>
  <c r="N2952"/>
  <c r="O2952" s="1"/>
  <c r="N2953"/>
  <c r="O2953" s="1"/>
  <c r="N2954"/>
  <c r="O2954" s="1"/>
  <c r="N2955"/>
  <c r="O2955" s="1"/>
  <c r="N2956"/>
  <c r="O2956" s="1"/>
  <c r="N2957"/>
  <c r="O2957" s="1"/>
  <c r="N2958"/>
  <c r="O2958" s="1"/>
  <c r="N2959"/>
  <c r="O2959" s="1"/>
  <c r="N2960"/>
  <c r="O2960" s="1"/>
  <c r="N2961"/>
  <c r="O2961" s="1"/>
  <c r="N2962"/>
  <c r="O2962" s="1"/>
  <c r="N2963"/>
  <c r="O2963" s="1"/>
  <c r="N2964"/>
  <c r="O2964" s="1"/>
  <c r="N2965"/>
  <c r="O2965" s="1"/>
  <c r="N2966"/>
  <c r="O2966" s="1"/>
  <c r="N2967"/>
  <c r="O2967" s="1"/>
  <c r="N2968"/>
  <c r="O2968" s="1"/>
  <c r="N2969"/>
  <c r="O2969" s="1"/>
  <c r="N2970"/>
  <c r="O2970" s="1"/>
  <c r="N2971"/>
  <c r="O2971" s="1"/>
  <c r="N2972"/>
  <c r="O2972" s="1"/>
  <c r="N2973"/>
  <c r="O2973" s="1"/>
  <c r="N2974"/>
  <c r="O2974" s="1"/>
  <c r="N2975"/>
  <c r="O2975" s="1"/>
  <c r="N2976"/>
  <c r="O2976" s="1"/>
  <c r="N2977"/>
  <c r="O2977" s="1"/>
  <c r="N2978"/>
  <c r="O2978" s="1"/>
  <c r="N2979"/>
  <c r="O2979" s="1"/>
  <c r="N2980"/>
  <c r="O2980" s="1"/>
  <c r="N2981"/>
  <c r="O2981" s="1"/>
  <c r="N2982"/>
  <c r="O2982" s="1"/>
  <c r="N2983"/>
  <c r="O2983" s="1"/>
  <c r="N2984"/>
  <c r="O2984" s="1"/>
  <c r="N2985"/>
  <c r="O2985" s="1"/>
  <c r="N2986"/>
  <c r="O2986" s="1"/>
  <c r="N2987"/>
  <c r="O2987" s="1"/>
  <c r="N2988"/>
  <c r="O2988" s="1"/>
  <c r="N2989"/>
  <c r="O2989" s="1"/>
  <c r="N2990"/>
  <c r="O2990" s="1"/>
  <c r="N2991"/>
  <c r="O2991" s="1"/>
  <c r="N2992"/>
  <c r="O2992" s="1"/>
  <c r="N2993"/>
  <c r="O2993" s="1"/>
  <c r="N2994"/>
  <c r="O2994" s="1"/>
  <c r="N2995"/>
  <c r="O2995" s="1"/>
  <c r="N2996"/>
  <c r="O2996" s="1"/>
  <c r="N2997"/>
  <c r="O2997" s="1"/>
  <c r="N2998"/>
  <c r="O2998" s="1"/>
  <c r="N2999"/>
  <c r="O2999" s="1"/>
  <c r="N3000"/>
  <c r="O3000" s="1"/>
  <c r="N3001"/>
  <c r="O3001" s="1"/>
  <c r="N3002"/>
  <c r="O3002" s="1"/>
  <c r="N3003"/>
  <c r="O3003" s="1"/>
  <c r="N3004"/>
  <c r="O3004" s="1"/>
  <c r="N3005"/>
  <c r="O3005" s="1"/>
  <c r="N3006"/>
  <c r="O3006" s="1"/>
  <c r="N3007"/>
  <c r="O3007" s="1"/>
  <c r="N3008"/>
  <c r="O3008" s="1"/>
  <c r="N3009"/>
  <c r="O3009" s="1"/>
  <c r="N3010"/>
  <c r="O3010" s="1"/>
  <c r="N3011"/>
  <c r="O3011" s="1"/>
  <c r="N3012"/>
  <c r="O3012" s="1"/>
  <c r="N3013"/>
  <c r="O3013" s="1"/>
  <c r="N3014"/>
  <c r="O3014" s="1"/>
  <c r="N3015"/>
  <c r="O3015" s="1"/>
  <c r="N3016"/>
  <c r="O3016" s="1"/>
  <c r="N3017"/>
  <c r="O3017" s="1"/>
  <c r="N3018"/>
  <c r="O3018" s="1"/>
  <c r="N3019"/>
  <c r="O3019" s="1"/>
  <c r="N3020"/>
  <c r="O3020" s="1"/>
  <c r="N3021"/>
  <c r="O3021" s="1"/>
  <c r="N3022"/>
  <c r="O3022" s="1"/>
  <c r="N3023"/>
  <c r="O3023" s="1"/>
  <c r="N3024"/>
  <c r="O3024" s="1"/>
  <c r="N3025"/>
  <c r="O3025" s="1"/>
  <c r="N3026"/>
  <c r="O3026" s="1"/>
  <c r="N3027"/>
  <c r="O3027" s="1"/>
  <c r="N3028"/>
  <c r="O3028" s="1"/>
  <c r="N3029"/>
  <c r="O3029" s="1"/>
  <c r="N3030"/>
  <c r="O3030" s="1"/>
  <c r="N3031"/>
  <c r="O3031" s="1"/>
  <c r="N3032"/>
  <c r="O3032" s="1"/>
  <c r="N3033"/>
  <c r="O3033" s="1"/>
  <c r="N3034"/>
  <c r="O3034" s="1"/>
  <c r="N3035"/>
  <c r="O3035" s="1"/>
  <c r="N3036"/>
  <c r="O3036" s="1"/>
  <c r="N3037"/>
  <c r="O3037" s="1"/>
  <c r="N3038"/>
  <c r="O3038" s="1"/>
  <c r="N3039"/>
  <c r="O3039" s="1"/>
  <c r="N3040"/>
  <c r="O3040" s="1"/>
  <c r="N3041"/>
  <c r="O3041" s="1"/>
  <c r="N3042"/>
  <c r="O3042" s="1"/>
  <c r="N3043"/>
  <c r="O3043" s="1"/>
  <c r="N3044"/>
  <c r="O3044" s="1"/>
  <c r="N3045"/>
  <c r="O3045" s="1"/>
  <c r="N3046"/>
  <c r="O3046" s="1"/>
  <c r="N3047"/>
  <c r="O3047" s="1"/>
  <c r="N3048"/>
  <c r="O3048" s="1"/>
  <c r="N3049"/>
  <c r="O3049" s="1"/>
  <c r="N3050"/>
  <c r="O3050" s="1"/>
  <c r="N3051"/>
  <c r="O3051" s="1"/>
  <c r="N3052"/>
  <c r="O3052" s="1"/>
  <c r="N3053"/>
  <c r="O3053" s="1"/>
  <c r="N3054"/>
  <c r="O3054" s="1"/>
  <c r="N3055"/>
  <c r="O3055" s="1"/>
  <c r="N3056"/>
  <c r="O3056" s="1"/>
  <c r="N3057"/>
  <c r="O3057" s="1"/>
  <c r="N3058"/>
  <c r="O3058" s="1"/>
  <c r="N3059"/>
  <c r="O3059" s="1"/>
  <c r="N3060"/>
  <c r="O3060" s="1"/>
  <c r="N3061"/>
  <c r="O3061" s="1"/>
  <c r="N3062"/>
  <c r="O3062" s="1"/>
  <c r="N3063"/>
  <c r="O3063" s="1"/>
  <c r="N3064"/>
  <c r="O3064" s="1"/>
  <c r="N3065"/>
  <c r="O3065" s="1"/>
  <c r="N3066"/>
  <c r="O3066" s="1"/>
  <c r="N3067"/>
  <c r="O3067" s="1"/>
  <c r="N3068"/>
  <c r="O3068" s="1"/>
  <c r="N3069"/>
  <c r="O3069" s="1"/>
  <c r="N3070"/>
  <c r="O3070" s="1"/>
  <c r="N3071"/>
  <c r="O3071" s="1"/>
  <c r="N3072"/>
  <c r="O3072" s="1"/>
  <c r="N3073"/>
  <c r="O3073" s="1"/>
  <c r="N3074"/>
  <c r="O3074" s="1"/>
  <c r="N3075"/>
  <c r="O3075" s="1"/>
  <c r="N3076"/>
  <c r="O3076" s="1"/>
  <c r="N3077"/>
  <c r="O3077" s="1"/>
  <c r="N3078"/>
  <c r="O3078" s="1"/>
  <c r="N3079"/>
  <c r="O3079" s="1"/>
  <c r="N3080"/>
  <c r="O3080" s="1"/>
  <c r="N3081"/>
  <c r="O3081" s="1"/>
  <c r="N3082"/>
  <c r="O3082" s="1"/>
  <c r="N3083"/>
  <c r="O3083" s="1"/>
  <c r="N3084"/>
  <c r="O3084" s="1"/>
  <c r="N3085"/>
  <c r="O3085" s="1"/>
  <c r="N3086"/>
  <c r="O3086" s="1"/>
  <c r="N3087"/>
  <c r="O3087" s="1"/>
  <c r="N3088"/>
  <c r="O3088" s="1"/>
  <c r="N3089"/>
  <c r="O3089" s="1"/>
  <c r="N3090"/>
  <c r="O3090" s="1"/>
  <c r="N3091"/>
  <c r="O3091" s="1"/>
  <c r="N3092"/>
  <c r="O3092" s="1"/>
  <c r="N3093"/>
  <c r="O3093" s="1"/>
  <c r="N3094"/>
  <c r="O3094" s="1"/>
  <c r="N3095"/>
  <c r="O3095" s="1"/>
  <c r="N3096"/>
  <c r="O3096" s="1"/>
  <c r="N3097"/>
  <c r="O3097" s="1"/>
  <c r="N3098"/>
  <c r="O3098" s="1"/>
  <c r="N3099"/>
  <c r="O3099" s="1"/>
  <c r="N3100"/>
  <c r="O3100" s="1"/>
  <c r="N3101"/>
  <c r="O3101" s="1"/>
  <c r="N3102"/>
  <c r="O3102" s="1"/>
  <c r="N3103"/>
  <c r="O3103" s="1"/>
  <c r="N3104"/>
  <c r="O3104" s="1"/>
  <c r="N3105"/>
  <c r="O3105" s="1"/>
  <c r="N3106"/>
  <c r="O3106" s="1"/>
  <c r="N3107"/>
  <c r="O3107" s="1"/>
  <c r="N3108"/>
  <c r="O3108" s="1"/>
  <c r="N3109"/>
  <c r="O3109" s="1"/>
  <c r="N3110"/>
  <c r="O3110" s="1"/>
  <c r="N3111"/>
  <c r="O3111" s="1"/>
  <c r="N3112"/>
  <c r="O3112" s="1"/>
  <c r="N3113"/>
  <c r="O3113" s="1"/>
  <c r="N3114"/>
  <c r="O3114" s="1"/>
  <c r="N3115"/>
  <c r="O3115" s="1"/>
  <c r="N3116"/>
  <c r="O3116" s="1"/>
  <c r="N3117"/>
  <c r="O3117" s="1"/>
  <c r="N3118"/>
  <c r="O3118" s="1"/>
  <c r="N3119"/>
  <c r="O3119" s="1"/>
  <c r="N3120"/>
  <c r="O3120" s="1"/>
  <c r="N3121"/>
  <c r="O3121" s="1"/>
  <c r="N3122"/>
  <c r="O3122" s="1"/>
  <c r="N3123"/>
  <c r="O3123" s="1"/>
  <c r="N3124"/>
  <c r="O3124" s="1"/>
  <c r="N3125"/>
  <c r="O3125" s="1"/>
  <c r="N3126"/>
  <c r="O3126" s="1"/>
  <c r="N3127"/>
  <c r="O3127" s="1"/>
  <c r="N3128"/>
  <c r="O3128" s="1"/>
  <c r="N3129"/>
  <c r="O3129" s="1"/>
  <c r="N3130"/>
  <c r="O3130" s="1"/>
  <c r="N3131"/>
  <c r="O3131" s="1"/>
  <c r="N3132"/>
  <c r="O3132" s="1"/>
  <c r="N3133"/>
  <c r="O3133" s="1"/>
  <c r="N3134"/>
  <c r="O3134" s="1"/>
  <c r="N3135"/>
  <c r="O3135" s="1"/>
  <c r="N3136"/>
  <c r="O3136" s="1"/>
  <c r="N3137"/>
  <c r="O3137" s="1"/>
  <c r="N3138"/>
  <c r="O3138" s="1"/>
  <c r="N3139"/>
  <c r="O3139" s="1"/>
  <c r="N3140"/>
  <c r="O3140" s="1"/>
  <c r="N3141"/>
  <c r="O3141" s="1"/>
  <c r="N3142"/>
  <c r="O3142" s="1"/>
  <c r="N3143"/>
  <c r="O3143" s="1"/>
  <c r="N3144"/>
  <c r="O3144" s="1"/>
  <c r="N3145"/>
  <c r="O3145" s="1"/>
  <c r="N3146"/>
  <c r="O3146" s="1"/>
  <c r="N3147"/>
  <c r="O3147" s="1"/>
  <c r="N3148"/>
  <c r="O3148" s="1"/>
  <c r="N3149"/>
  <c r="O3149" s="1"/>
  <c r="N3150"/>
  <c r="O3150" s="1"/>
  <c r="N3151"/>
  <c r="O3151" s="1"/>
  <c r="N3152"/>
  <c r="O3152" s="1"/>
  <c r="N3153"/>
  <c r="O3153" s="1"/>
  <c r="N3154"/>
  <c r="O3154" s="1"/>
  <c r="N3155"/>
  <c r="O3155" s="1"/>
  <c r="N3156"/>
  <c r="O3156" s="1"/>
  <c r="N3157"/>
  <c r="O3157" s="1"/>
  <c r="N3158"/>
  <c r="O3158" s="1"/>
  <c r="N3159"/>
  <c r="O3159" s="1"/>
  <c r="N3160"/>
  <c r="O3160" s="1"/>
  <c r="N3161"/>
  <c r="O3161" s="1"/>
  <c r="N3162"/>
  <c r="O3162" s="1"/>
  <c r="N3163"/>
  <c r="O3163" s="1"/>
  <c r="N3164"/>
  <c r="O3164" s="1"/>
  <c r="N3165"/>
  <c r="O3165" s="1"/>
  <c r="N3166"/>
  <c r="O3166" s="1"/>
  <c r="N3167"/>
  <c r="O3167" s="1"/>
  <c r="N3168"/>
  <c r="O3168" s="1"/>
  <c r="N3169"/>
  <c r="O3169" s="1"/>
  <c r="N3170"/>
  <c r="O3170" s="1"/>
  <c r="N3171"/>
  <c r="O3171" s="1"/>
  <c r="N3172"/>
  <c r="O3172" s="1"/>
  <c r="N3173"/>
  <c r="O3173" s="1"/>
  <c r="N3174"/>
  <c r="O3174" s="1"/>
  <c r="N3175"/>
  <c r="O3175" s="1"/>
  <c r="N3176"/>
  <c r="O3176" s="1"/>
  <c r="N3177"/>
  <c r="O3177" s="1"/>
  <c r="N3178"/>
  <c r="O3178" s="1"/>
  <c r="N3179"/>
  <c r="O3179" s="1"/>
  <c r="N3180"/>
  <c r="O3180" s="1"/>
  <c r="N3181"/>
  <c r="O3181" s="1"/>
  <c r="N3182"/>
  <c r="O3182" s="1"/>
  <c r="N3183"/>
  <c r="O3183" s="1"/>
  <c r="N3184"/>
  <c r="O3184" s="1"/>
  <c r="N3185"/>
  <c r="O3185" s="1"/>
  <c r="N3186"/>
  <c r="O3186" s="1"/>
  <c r="N3187"/>
  <c r="O3187" s="1"/>
  <c r="N3188"/>
  <c r="O3188" s="1"/>
  <c r="N3189"/>
  <c r="O3189" s="1"/>
  <c r="N3190"/>
  <c r="O3190" s="1"/>
  <c r="N3191"/>
  <c r="O3191" s="1"/>
  <c r="N3192"/>
  <c r="O3192" s="1"/>
  <c r="N3193"/>
  <c r="O3193" s="1"/>
  <c r="N3194"/>
  <c r="O3194" s="1"/>
  <c r="N3195"/>
  <c r="O3195" s="1"/>
  <c r="N3196"/>
  <c r="O3196" s="1"/>
  <c r="N3197"/>
  <c r="O3197" s="1"/>
  <c r="N3198"/>
  <c r="O3198" s="1"/>
  <c r="N3199"/>
  <c r="O3199" s="1"/>
  <c r="N3200"/>
  <c r="O3200" s="1"/>
  <c r="N3201"/>
  <c r="O3201" s="1"/>
  <c r="N3202"/>
  <c r="O3202" s="1"/>
  <c r="N3203"/>
  <c r="O3203" s="1"/>
  <c r="N3204"/>
  <c r="O3204" s="1"/>
  <c r="N3205"/>
  <c r="O3205" s="1"/>
  <c r="N3206"/>
  <c r="O3206" s="1"/>
  <c r="N3207"/>
  <c r="O3207" s="1"/>
  <c r="N3208"/>
  <c r="O3208" s="1"/>
  <c r="N3209"/>
  <c r="O3209" s="1"/>
  <c r="N3210"/>
  <c r="O3210" s="1"/>
  <c r="N3211"/>
  <c r="O3211" s="1"/>
  <c r="N3212"/>
  <c r="O3212" s="1"/>
  <c r="N3213"/>
  <c r="O3213" s="1"/>
  <c r="N3214"/>
  <c r="O3214" s="1"/>
  <c r="N3215"/>
  <c r="O3215" s="1"/>
  <c r="N3216"/>
  <c r="O3216" s="1"/>
  <c r="N3217"/>
  <c r="O3217" s="1"/>
  <c r="N3218"/>
  <c r="O3218" s="1"/>
  <c r="N3219"/>
  <c r="O3219" s="1"/>
  <c r="N3220"/>
  <c r="O3220" s="1"/>
  <c r="N3221"/>
  <c r="O3221" s="1"/>
  <c r="N3222"/>
  <c r="O3222" s="1"/>
  <c r="N3223"/>
  <c r="O3223" s="1"/>
  <c r="N3224"/>
  <c r="O3224" s="1"/>
  <c r="N3225"/>
  <c r="O3225" s="1"/>
  <c r="N3226"/>
  <c r="O3226" s="1"/>
  <c r="N3227"/>
  <c r="O3227" s="1"/>
  <c r="N3228"/>
  <c r="O3228" s="1"/>
  <c r="N3229"/>
  <c r="O3229" s="1"/>
  <c r="N3230"/>
  <c r="O3230" s="1"/>
  <c r="N3231"/>
  <c r="O3231" s="1"/>
  <c r="N3232"/>
  <c r="O3232" s="1"/>
  <c r="N3233"/>
  <c r="O3233" s="1"/>
  <c r="N3234"/>
  <c r="O3234" s="1"/>
  <c r="N3235"/>
  <c r="O3235" s="1"/>
  <c r="N3236"/>
  <c r="O3236" s="1"/>
  <c r="N3237"/>
  <c r="O3237" s="1"/>
  <c r="N3238"/>
  <c r="O3238" s="1"/>
  <c r="N3239"/>
  <c r="O3239" s="1"/>
  <c r="N3240"/>
  <c r="O3240" s="1"/>
  <c r="N3241"/>
  <c r="O3241" s="1"/>
  <c r="N3242"/>
  <c r="O3242" s="1"/>
  <c r="N3243"/>
  <c r="O3243" s="1"/>
  <c r="N3244"/>
  <c r="O3244" s="1"/>
  <c r="N3245"/>
  <c r="O3245" s="1"/>
  <c r="N3246"/>
  <c r="O3246" s="1"/>
  <c r="N3247"/>
  <c r="O3247" s="1"/>
  <c r="N3248"/>
  <c r="O3248" s="1"/>
  <c r="N3249"/>
  <c r="O3249" s="1"/>
  <c r="N3250"/>
  <c r="O3250" s="1"/>
  <c r="N3251"/>
  <c r="O3251" s="1"/>
  <c r="N3252"/>
  <c r="O3252" s="1"/>
  <c r="N3253"/>
  <c r="O3253" s="1"/>
  <c r="N3254"/>
  <c r="O3254" s="1"/>
  <c r="N3255"/>
  <c r="O3255" s="1"/>
  <c r="N3256"/>
  <c r="O3256" s="1"/>
  <c r="N3257"/>
  <c r="O3257" s="1"/>
  <c r="N3258"/>
  <c r="O3258" s="1"/>
  <c r="N3259"/>
  <c r="O3259" s="1"/>
  <c r="N3260"/>
  <c r="O3260" s="1"/>
  <c r="N3261"/>
  <c r="O3261" s="1"/>
  <c r="N3262"/>
  <c r="O3262" s="1"/>
  <c r="N3263"/>
  <c r="O3263" s="1"/>
  <c r="N3264"/>
  <c r="O3264" s="1"/>
  <c r="N3265"/>
  <c r="O3265" s="1"/>
  <c r="N3266"/>
  <c r="O3266" s="1"/>
  <c r="N3267"/>
  <c r="O3267" s="1"/>
  <c r="N3268"/>
  <c r="O3268" s="1"/>
  <c r="N3269"/>
  <c r="O3269" s="1"/>
  <c r="N3270"/>
  <c r="O3270" s="1"/>
  <c r="N3271"/>
  <c r="O3271" s="1"/>
  <c r="N3272"/>
  <c r="O3272" s="1"/>
  <c r="N3273"/>
  <c r="O3273" s="1"/>
  <c r="N3274"/>
  <c r="O3274" s="1"/>
  <c r="N3275"/>
  <c r="O3275" s="1"/>
  <c r="N3276"/>
  <c r="O3276" s="1"/>
  <c r="N3277"/>
  <c r="O3277" s="1"/>
  <c r="N3278"/>
  <c r="O3278" s="1"/>
  <c r="N3279"/>
  <c r="O3279" s="1"/>
  <c r="N3280"/>
  <c r="O3280" s="1"/>
  <c r="N3281"/>
  <c r="O3281" s="1"/>
  <c r="N3282"/>
  <c r="O3282" s="1"/>
  <c r="N3283"/>
  <c r="O3283" s="1"/>
  <c r="N3284"/>
  <c r="O3284" s="1"/>
  <c r="N3285"/>
  <c r="O3285" s="1"/>
  <c r="N3286"/>
  <c r="O3286" s="1"/>
  <c r="N3287"/>
  <c r="O3287" s="1"/>
  <c r="N3288"/>
  <c r="O3288" s="1"/>
  <c r="N3289"/>
  <c r="O3289" s="1"/>
  <c r="N3290"/>
  <c r="O3290" s="1"/>
  <c r="N3291"/>
  <c r="O3291" s="1"/>
  <c r="N3292"/>
  <c r="O3292" s="1"/>
  <c r="N3293"/>
  <c r="O3293" s="1"/>
  <c r="N3294"/>
  <c r="O3294" s="1"/>
  <c r="N3295"/>
  <c r="O3295" s="1"/>
  <c r="N3296"/>
  <c r="O3296" s="1"/>
  <c r="N3297"/>
  <c r="O3297" s="1"/>
  <c r="N3298"/>
  <c r="O3298" s="1"/>
  <c r="N3299"/>
  <c r="O3299" s="1"/>
  <c r="N3300"/>
  <c r="O3300" s="1"/>
  <c r="N3301"/>
  <c r="O3301" s="1"/>
  <c r="N3302"/>
  <c r="O3302" s="1"/>
  <c r="N3303"/>
  <c r="O3303" s="1"/>
  <c r="N3304"/>
  <c r="O3304" s="1"/>
  <c r="N3305"/>
  <c r="O3305" s="1"/>
  <c r="N3306"/>
  <c r="O3306" s="1"/>
  <c r="N3307"/>
  <c r="O3307" s="1"/>
  <c r="N3308"/>
  <c r="O3308" s="1"/>
  <c r="N3309"/>
  <c r="O3309" s="1"/>
  <c r="N3310"/>
  <c r="O3310" s="1"/>
  <c r="N3311"/>
  <c r="O3311" s="1"/>
  <c r="N3312"/>
  <c r="O3312" s="1"/>
  <c r="N3313"/>
  <c r="O3313" s="1"/>
  <c r="N3314"/>
  <c r="O3314" s="1"/>
  <c r="N3315"/>
  <c r="O3315" s="1"/>
  <c r="N3316"/>
  <c r="O3316" s="1"/>
  <c r="N3317"/>
  <c r="O3317" s="1"/>
  <c r="N3318"/>
  <c r="O3318" s="1"/>
  <c r="N3319"/>
  <c r="O3319" s="1"/>
  <c r="N3320"/>
  <c r="O3320" s="1"/>
  <c r="N3321"/>
  <c r="O3321" s="1"/>
  <c r="N3322"/>
  <c r="O3322" s="1"/>
  <c r="N3323"/>
  <c r="O3323" s="1"/>
  <c r="N3324"/>
  <c r="O3324" s="1"/>
  <c r="N3325"/>
  <c r="O3325" s="1"/>
  <c r="N3326"/>
  <c r="O3326" s="1"/>
  <c r="N3327"/>
  <c r="O3327" s="1"/>
  <c r="N3328"/>
  <c r="O3328" s="1"/>
  <c r="N3329"/>
  <c r="O3329" s="1"/>
  <c r="N3330"/>
  <c r="O3330" s="1"/>
  <c r="N3331"/>
  <c r="O3331" s="1"/>
  <c r="N3332"/>
  <c r="O3332" s="1"/>
  <c r="N3333"/>
  <c r="O3333" s="1"/>
  <c r="N3334"/>
  <c r="O3334" s="1"/>
  <c r="N3335"/>
  <c r="O3335" s="1"/>
  <c r="N3336"/>
  <c r="O3336" s="1"/>
  <c r="N3337"/>
  <c r="O3337" s="1"/>
  <c r="N3338"/>
  <c r="O3338" s="1"/>
  <c r="N3339"/>
  <c r="O3339" s="1"/>
  <c r="N3340"/>
  <c r="O3340" s="1"/>
  <c r="N3341"/>
  <c r="O3341" s="1"/>
  <c r="N3342"/>
  <c r="O3342" s="1"/>
  <c r="N3343"/>
  <c r="O3343" s="1"/>
  <c r="N3344"/>
  <c r="O3344" s="1"/>
  <c r="N3345"/>
  <c r="O3345" s="1"/>
  <c r="N3346"/>
  <c r="O3346" s="1"/>
  <c r="N3347"/>
  <c r="O3347" s="1"/>
  <c r="N3348"/>
  <c r="O3348" s="1"/>
  <c r="N3349"/>
  <c r="O3349" s="1"/>
  <c r="N3350"/>
  <c r="O3350" s="1"/>
  <c r="N3351"/>
  <c r="O3351" s="1"/>
  <c r="N3352"/>
  <c r="O3352" s="1"/>
  <c r="N3353"/>
  <c r="O3353" s="1"/>
  <c r="N3354"/>
  <c r="O3354" s="1"/>
  <c r="N3355"/>
  <c r="O3355" s="1"/>
  <c r="N3356"/>
  <c r="O3356" s="1"/>
  <c r="N3357"/>
  <c r="O3357" s="1"/>
  <c r="N3358"/>
  <c r="O3358" s="1"/>
  <c r="N3359"/>
  <c r="O3359" s="1"/>
  <c r="N3360"/>
  <c r="O3360" s="1"/>
  <c r="N3361"/>
  <c r="O3361" s="1"/>
  <c r="N3362"/>
  <c r="O3362" s="1"/>
  <c r="N3363"/>
  <c r="O3363" s="1"/>
  <c r="N3364"/>
  <c r="O3364" s="1"/>
  <c r="N3365"/>
  <c r="O3365" s="1"/>
  <c r="N3366"/>
  <c r="O3366" s="1"/>
  <c r="N3367"/>
  <c r="O3367" s="1"/>
  <c r="N3368"/>
  <c r="O3368" s="1"/>
  <c r="N3369"/>
  <c r="O3369" s="1"/>
  <c r="N3370"/>
  <c r="O3370" s="1"/>
  <c r="N3371"/>
  <c r="O3371" s="1"/>
  <c r="N3372"/>
  <c r="O3372" s="1"/>
  <c r="N3373"/>
  <c r="O3373" s="1"/>
  <c r="N3374"/>
  <c r="O3374" s="1"/>
  <c r="N3375"/>
  <c r="O3375" s="1"/>
  <c r="N3376"/>
  <c r="O3376" s="1"/>
  <c r="N3377"/>
  <c r="O3377" s="1"/>
  <c r="N3378"/>
  <c r="O3378" s="1"/>
  <c r="N3379"/>
  <c r="O3379" s="1"/>
  <c r="N3380"/>
  <c r="O3380" s="1"/>
  <c r="N3381"/>
  <c r="O3381" s="1"/>
  <c r="N3382"/>
  <c r="O3382" s="1"/>
  <c r="N3383"/>
  <c r="O3383" s="1"/>
  <c r="N3384"/>
  <c r="O3384" s="1"/>
  <c r="N3385"/>
  <c r="O3385" s="1"/>
  <c r="N3386"/>
  <c r="O3386" s="1"/>
  <c r="N3387"/>
  <c r="O3387" s="1"/>
  <c r="N3388"/>
  <c r="O3388" s="1"/>
  <c r="N3389"/>
  <c r="O3389" s="1"/>
  <c r="N3390"/>
  <c r="O3390" s="1"/>
  <c r="N3391"/>
  <c r="O3391" s="1"/>
  <c r="N3392"/>
  <c r="O3392" s="1"/>
  <c r="N3393"/>
  <c r="O3393" s="1"/>
  <c r="N3394"/>
  <c r="O3394" s="1"/>
  <c r="N3395"/>
  <c r="O3395" s="1"/>
  <c r="N3396"/>
  <c r="O3396" s="1"/>
  <c r="N3397"/>
  <c r="O3397" s="1"/>
  <c r="N3398"/>
  <c r="O3398" s="1"/>
  <c r="N3399"/>
  <c r="O3399" s="1"/>
  <c r="N3400"/>
  <c r="O3400" s="1"/>
  <c r="N3401"/>
  <c r="O3401" s="1"/>
  <c r="N3402"/>
  <c r="O3402" s="1"/>
  <c r="N3403"/>
  <c r="O3403" s="1"/>
  <c r="N3404"/>
  <c r="O3404" s="1"/>
  <c r="N3405"/>
  <c r="O3405" s="1"/>
  <c r="N3406"/>
  <c r="O3406" s="1"/>
  <c r="N3407"/>
  <c r="O3407" s="1"/>
  <c r="N3408"/>
  <c r="O3408" s="1"/>
  <c r="N3409"/>
  <c r="O3409" s="1"/>
  <c r="N3410"/>
  <c r="O3410" s="1"/>
  <c r="N3411"/>
  <c r="O3411" s="1"/>
  <c r="N3412"/>
  <c r="O3412" s="1"/>
  <c r="N3413"/>
  <c r="O3413" s="1"/>
  <c r="N3414"/>
  <c r="O3414" s="1"/>
  <c r="N3415"/>
  <c r="O3415" s="1"/>
  <c r="N3416"/>
  <c r="O3416" s="1"/>
  <c r="N3417"/>
  <c r="O3417" s="1"/>
  <c r="N3418"/>
  <c r="O3418" s="1"/>
  <c r="N3419"/>
  <c r="O3419" s="1"/>
  <c r="N3420"/>
  <c r="O3420" s="1"/>
  <c r="N3421"/>
  <c r="O3421" s="1"/>
  <c r="N3422"/>
  <c r="O3422" s="1"/>
  <c r="N3423"/>
  <c r="O3423" s="1"/>
  <c r="N3424"/>
  <c r="O3424" s="1"/>
  <c r="N3425"/>
  <c r="O3425" s="1"/>
  <c r="N3426"/>
  <c r="O3426" s="1"/>
  <c r="N3427"/>
  <c r="O3427" s="1"/>
  <c r="N3428"/>
  <c r="O3428" s="1"/>
  <c r="N3429"/>
  <c r="O3429" s="1"/>
  <c r="N3430"/>
  <c r="O3430" s="1"/>
  <c r="N3431"/>
  <c r="O3431" s="1"/>
  <c r="N3432"/>
  <c r="O3432" s="1"/>
  <c r="N3433"/>
  <c r="O3433" s="1"/>
  <c r="N3434"/>
  <c r="O3434" s="1"/>
  <c r="N3435"/>
  <c r="O3435" s="1"/>
  <c r="N3436"/>
  <c r="O3436" s="1"/>
  <c r="N3437"/>
  <c r="O3437" s="1"/>
  <c r="N3438"/>
  <c r="O3438" s="1"/>
  <c r="N3439"/>
  <c r="O3439" s="1"/>
  <c r="N3440"/>
  <c r="O3440" s="1"/>
  <c r="N3441"/>
  <c r="O3441" s="1"/>
  <c r="N3442"/>
  <c r="O3442" s="1"/>
  <c r="N3443"/>
  <c r="O3443" s="1"/>
  <c r="N3444"/>
  <c r="O3444" s="1"/>
  <c r="N3445"/>
  <c r="O3445" s="1"/>
  <c r="N3446"/>
  <c r="O3446" s="1"/>
  <c r="N3447"/>
  <c r="O3447" s="1"/>
  <c r="N3448"/>
  <c r="O3448" s="1"/>
  <c r="N3449"/>
  <c r="O3449" s="1"/>
  <c r="N3450"/>
  <c r="O3450" s="1"/>
  <c r="N3451"/>
  <c r="O3451" s="1"/>
  <c r="N3452"/>
  <c r="O3452" s="1"/>
  <c r="N3453"/>
  <c r="O3453" s="1"/>
  <c r="N3454"/>
  <c r="O3454" s="1"/>
  <c r="N3455"/>
  <c r="O3455" s="1"/>
  <c r="N3456"/>
  <c r="O3456" s="1"/>
  <c r="N3457"/>
  <c r="O3457" s="1"/>
  <c r="N3458"/>
  <c r="O3458" s="1"/>
  <c r="N3459"/>
  <c r="O3459" s="1"/>
  <c r="N3460"/>
  <c r="O3460" s="1"/>
  <c r="N3461"/>
  <c r="O3461" s="1"/>
  <c r="N3462"/>
  <c r="O3462" s="1"/>
  <c r="N3463"/>
  <c r="O3463" s="1"/>
  <c r="N3464"/>
  <c r="O3464" s="1"/>
  <c r="N3465"/>
  <c r="O3465" s="1"/>
  <c r="N3466"/>
  <c r="O3466" s="1"/>
  <c r="N3467"/>
  <c r="O3467" s="1"/>
  <c r="N3468"/>
  <c r="O3468" s="1"/>
  <c r="N3469"/>
  <c r="O3469" s="1"/>
  <c r="N3470"/>
  <c r="O3470" s="1"/>
  <c r="N3471"/>
  <c r="O3471" s="1"/>
  <c r="N3472"/>
  <c r="O3472" s="1"/>
  <c r="N3473"/>
  <c r="O3473" s="1"/>
  <c r="N3474"/>
  <c r="O3474" s="1"/>
  <c r="N3475"/>
  <c r="O3475" s="1"/>
  <c r="N3476"/>
  <c r="O3476" s="1"/>
  <c r="N3477"/>
  <c r="O3477" s="1"/>
  <c r="N3478"/>
  <c r="O3478" s="1"/>
  <c r="N3479"/>
  <c r="O3479" s="1"/>
  <c r="N3480"/>
  <c r="O3480" s="1"/>
  <c r="N3481"/>
  <c r="O3481" s="1"/>
  <c r="N3482"/>
  <c r="O3482" s="1"/>
  <c r="N3483"/>
  <c r="O3483" s="1"/>
  <c r="N3484"/>
  <c r="O3484" s="1"/>
  <c r="N3485"/>
  <c r="O3485" s="1"/>
  <c r="N3486"/>
  <c r="O3486" s="1"/>
  <c r="N3487"/>
  <c r="O3487" s="1"/>
  <c r="N3488"/>
  <c r="O3488" s="1"/>
  <c r="N3489"/>
  <c r="O3489" s="1"/>
  <c r="N3490"/>
  <c r="O3490" s="1"/>
  <c r="N3491"/>
  <c r="O3491" s="1"/>
  <c r="N3492"/>
  <c r="O3492" s="1"/>
  <c r="N3493"/>
  <c r="O3493" s="1"/>
  <c r="N3494"/>
  <c r="O3494" s="1"/>
  <c r="N3495"/>
  <c r="O3495" s="1"/>
  <c r="N3496"/>
  <c r="O3496" s="1"/>
  <c r="N3497"/>
  <c r="O3497" s="1"/>
  <c r="N3498"/>
  <c r="O3498" s="1"/>
  <c r="N3499"/>
  <c r="O3499" s="1"/>
  <c r="N3500"/>
  <c r="O3500" s="1"/>
  <c r="N3501"/>
  <c r="O3501" s="1"/>
  <c r="N3502"/>
  <c r="O3502" s="1"/>
  <c r="N3503"/>
  <c r="O3503" s="1"/>
  <c r="N3504"/>
  <c r="O3504" s="1"/>
  <c r="N3505"/>
  <c r="O3505" s="1"/>
  <c r="N3506"/>
  <c r="O3506" s="1"/>
  <c r="N3507"/>
  <c r="O3507" s="1"/>
  <c r="N3508"/>
  <c r="O3508" s="1"/>
  <c r="N3509"/>
  <c r="O3509" s="1"/>
  <c r="N3510"/>
  <c r="O3510" s="1"/>
  <c r="N3511"/>
  <c r="O3511" s="1"/>
  <c r="N3512"/>
  <c r="O3512" s="1"/>
  <c r="N3513"/>
  <c r="O3513" s="1"/>
  <c r="N3514"/>
  <c r="O3514" s="1"/>
  <c r="N3515"/>
  <c r="O3515" s="1"/>
  <c r="N3516"/>
  <c r="O3516" s="1"/>
  <c r="N3517"/>
  <c r="O3517" s="1"/>
  <c r="N3518"/>
  <c r="O3518" s="1"/>
  <c r="N3519"/>
  <c r="O3519" s="1"/>
  <c r="N3520"/>
  <c r="O3520" s="1"/>
  <c r="N3521"/>
  <c r="O3521" s="1"/>
  <c r="N3522"/>
  <c r="O3522" s="1"/>
  <c r="N3523"/>
  <c r="O3523" s="1"/>
  <c r="N3524"/>
  <c r="O3524" s="1"/>
  <c r="N3525"/>
  <c r="O3525" s="1"/>
  <c r="N3526"/>
  <c r="O3526" s="1"/>
  <c r="N3527"/>
  <c r="O3527" s="1"/>
  <c r="N3528"/>
  <c r="O3528" s="1"/>
  <c r="N3529"/>
  <c r="O3529" s="1"/>
  <c r="N3530"/>
  <c r="O3530" s="1"/>
  <c r="N3531"/>
  <c r="O3531" s="1"/>
  <c r="N3532"/>
  <c r="O3532" s="1"/>
  <c r="N3533"/>
  <c r="O3533" s="1"/>
  <c r="N3534"/>
  <c r="O3534" s="1"/>
  <c r="N3535"/>
  <c r="O3535" s="1"/>
  <c r="N3536"/>
  <c r="O3536" s="1"/>
  <c r="N3537"/>
  <c r="O3537" s="1"/>
  <c r="N3538"/>
  <c r="O3538" s="1"/>
  <c r="N3539"/>
  <c r="O3539" s="1"/>
  <c r="N3540"/>
  <c r="O3540" s="1"/>
  <c r="N3541"/>
  <c r="O3541" s="1"/>
  <c r="N3542"/>
  <c r="O3542" s="1"/>
  <c r="N3543"/>
  <c r="O3543" s="1"/>
  <c r="N3544"/>
  <c r="O3544" s="1"/>
  <c r="N3545"/>
  <c r="O3545" s="1"/>
  <c r="N3546"/>
  <c r="O3546" s="1"/>
  <c r="N3547"/>
  <c r="O3547" s="1"/>
  <c r="N3548"/>
  <c r="O3548" s="1"/>
  <c r="N3549"/>
  <c r="O3549" s="1"/>
  <c r="N3550"/>
  <c r="O3550" s="1"/>
  <c r="N3551"/>
  <c r="O3551" s="1"/>
  <c r="N3552"/>
  <c r="O3552" s="1"/>
  <c r="N3553"/>
  <c r="O3553" s="1"/>
  <c r="N3554"/>
  <c r="O3554" s="1"/>
  <c r="N3555"/>
  <c r="O3555" s="1"/>
  <c r="N3556"/>
  <c r="O3556" s="1"/>
  <c r="N3557"/>
  <c r="O3557" s="1"/>
  <c r="N3558"/>
  <c r="O3558" s="1"/>
  <c r="N3559"/>
  <c r="O3559" s="1"/>
  <c r="N3560"/>
  <c r="O3560" s="1"/>
  <c r="N3561"/>
  <c r="O3561" s="1"/>
  <c r="N3562"/>
  <c r="O3562" s="1"/>
  <c r="N3563"/>
  <c r="O3563" s="1"/>
  <c r="N3564"/>
  <c r="O3564" s="1"/>
  <c r="N3565"/>
  <c r="O3565" s="1"/>
  <c r="N3566"/>
  <c r="O3566" s="1"/>
  <c r="N3567"/>
  <c r="O3567" s="1"/>
  <c r="N3568"/>
  <c r="O3568" s="1"/>
  <c r="N3569"/>
  <c r="O3569" s="1"/>
  <c r="N3570"/>
  <c r="O3570" s="1"/>
  <c r="N3571"/>
  <c r="O3571" s="1"/>
  <c r="N3572"/>
  <c r="O3572" s="1"/>
  <c r="N3573"/>
  <c r="O3573" s="1"/>
  <c r="N3574"/>
  <c r="O3574" s="1"/>
  <c r="N3575"/>
  <c r="O3575" s="1"/>
  <c r="N3576"/>
  <c r="O3576" s="1"/>
  <c r="N3577"/>
  <c r="O3577" s="1"/>
  <c r="N3578"/>
  <c r="O3578" s="1"/>
  <c r="N3579"/>
  <c r="O3579" s="1"/>
  <c r="N3580"/>
  <c r="O3580" s="1"/>
  <c r="N3581"/>
  <c r="O3581" s="1"/>
  <c r="N3582"/>
  <c r="O3582" s="1"/>
  <c r="N3583"/>
  <c r="O3583" s="1"/>
  <c r="N3584"/>
  <c r="O3584" s="1"/>
  <c r="N3585"/>
  <c r="O3585" s="1"/>
  <c r="N3586"/>
  <c r="O3586" s="1"/>
  <c r="N3587"/>
  <c r="O3587" s="1"/>
  <c r="N3588"/>
  <c r="O3588" s="1"/>
  <c r="N3589"/>
  <c r="O3589" s="1"/>
  <c r="N3590"/>
  <c r="O3590" s="1"/>
  <c r="N3591"/>
  <c r="O3591" s="1"/>
  <c r="N3592"/>
  <c r="O3592" s="1"/>
  <c r="N3593"/>
  <c r="O3593" s="1"/>
  <c r="N3594"/>
  <c r="O3594" s="1"/>
  <c r="N3595"/>
  <c r="O3595" s="1"/>
  <c r="N3596"/>
  <c r="O3596" s="1"/>
  <c r="N3597"/>
  <c r="O3597" s="1"/>
  <c r="N3598"/>
  <c r="O3598" s="1"/>
  <c r="N3599"/>
  <c r="O3599" s="1"/>
  <c r="N3600"/>
  <c r="O3600" s="1"/>
  <c r="N3601"/>
  <c r="O3601" s="1"/>
  <c r="N3602"/>
  <c r="O3602" s="1"/>
  <c r="N3603"/>
  <c r="O3603" s="1"/>
  <c r="N3604"/>
  <c r="O3604" s="1"/>
  <c r="N3605"/>
  <c r="O3605" s="1"/>
  <c r="N3606"/>
  <c r="O3606" s="1"/>
  <c r="N3607"/>
  <c r="O3607" s="1"/>
  <c r="N3608"/>
  <c r="O3608" s="1"/>
  <c r="N3609"/>
  <c r="O3609" s="1"/>
  <c r="N3610"/>
  <c r="O3610" s="1"/>
  <c r="N3611"/>
  <c r="O3611" s="1"/>
  <c r="N3612"/>
  <c r="O3612" s="1"/>
  <c r="N3613"/>
  <c r="O3613" s="1"/>
  <c r="N3614"/>
  <c r="O3614" s="1"/>
  <c r="N3615"/>
  <c r="O3615" s="1"/>
  <c r="N3616"/>
  <c r="O3616" s="1"/>
  <c r="N3617"/>
  <c r="O3617" s="1"/>
  <c r="N3618"/>
  <c r="O3618" s="1"/>
  <c r="N3619"/>
  <c r="O3619" s="1"/>
  <c r="N3620"/>
  <c r="O3620" s="1"/>
  <c r="N3621"/>
  <c r="O3621" s="1"/>
  <c r="N3622"/>
  <c r="O3622" s="1"/>
  <c r="N3623"/>
  <c r="O3623" s="1"/>
  <c r="N3624"/>
  <c r="O3624" s="1"/>
  <c r="N3625"/>
  <c r="O3625" s="1"/>
  <c r="N3626"/>
  <c r="O3626" s="1"/>
  <c r="N3627"/>
  <c r="O3627" s="1"/>
  <c r="N3628"/>
  <c r="O3628" s="1"/>
  <c r="N3629"/>
  <c r="O3629" s="1"/>
  <c r="N3630"/>
  <c r="O3630" s="1"/>
  <c r="N3631"/>
  <c r="O3631" s="1"/>
  <c r="N3632"/>
  <c r="O3632" s="1"/>
  <c r="N3633"/>
  <c r="O3633" s="1"/>
  <c r="N3634"/>
  <c r="O3634" s="1"/>
  <c r="N3635"/>
  <c r="O3635" s="1"/>
  <c r="N3636"/>
  <c r="O3636" s="1"/>
  <c r="N3637"/>
  <c r="O3637" s="1"/>
  <c r="N3638"/>
  <c r="O3638" s="1"/>
  <c r="N3639"/>
  <c r="O3639" s="1"/>
  <c r="N3640"/>
  <c r="O3640" s="1"/>
  <c r="N3641"/>
  <c r="O3641" s="1"/>
  <c r="N3642"/>
  <c r="O3642" s="1"/>
  <c r="N3643"/>
  <c r="O3643" s="1"/>
  <c r="N3644"/>
  <c r="O3644" s="1"/>
  <c r="N3645"/>
  <c r="O3645" s="1"/>
  <c r="N3646"/>
  <c r="O3646" s="1"/>
  <c r="N3647"/>
  <c r="O3647" s="1"/>
  <c r="N3648"/>
  <c r="O3648" s="1"/>
  <c r="N3649"/>
  <c r="O3649" s="1"/>
  <c r="N3650"/>
  <c r="O3650" s="1"/>
  <c r="N3651"/>
  <c r="O3651" s="1"/>
  <c r="N3652"/>
  <c r="O3652" s="1"/>
  <c r="N3653"/>
  <c r="O3653" s="1"/>
  <c r="N3654"/>
  <c r="O3654" s="1"/>
  <c r="N3655"/>
  <c r="O3655" s="1"/>
  <c r="N3656"/>
  <c r="O3656" s="1"/>
  <c r="N3657"/>
  <c r="O3657" s="1"/>
  <c r="N3658"/>
  <c r="O3658" s="1"/>
  <c r="N3659"/>
  <c r="O3659" s="1"/>
  <c r="N3660"/>
  <c r="O3660" s="1"/>
  <c r="N3661"/>
  <c r="O3661" s="1"/>
  <c r="N3662"/>
  <c r="O3662" s="1"/>
  <c r="N3663"/>
  <c r="O3663" s="1"/>
  <c r="N3664"/>
  <c r="O3664" s="1"/>
  <c r="N3665"/>
  <c r="O3665" s="1"/>
  <c r="N3666"/>
  <c r="O3666" s="1"/>
  <c r="N3667"/>
  <c r="O3667" s="1"/>
  <c r="N3668"/>
  <c r="O3668" s="1"/>
  <c r="N3669"/>
  <c r="O3669" s="1"/>
  <c r="N3670"/>
  <c r="O3670" s="1"/>
  <c r="N3671"/>
  <c r="O3671" s="1"/>
  <c r="N3672"/>
  <c r="O3672" s="1"/>
  <c r="N3673"/>
  <c r="O3673" s="1"/>
  <c r="N3674"/>
  <c r="O3674" s="1"/>
  <c r="N3675"/>
  <c r="O3675" s="1"/>
  <c r="N3676"/>
  <c r="O3676" s="1"/>
  <c r="N3677"/>
  <c r="O3677" s="1"/>
  <c r="N3678"/>
  <c r="O3678" s="1"/>
  <c r="N3679"/>
  <c r="O3679" s="1"/>
  <c r="N3680"/>
  <c r="O3680" s="1"/>
  <c r="N3681"/>
  <c r="O3681" s="1"/>
  <c r="N3682"/>
  <c r="O3682" s="1"/>
  <c r="N3683"/>
  <c r="O3683" s="1"/>
  <c r="N3684"/>
  <c r="O3684" s="1"/>
  <c r="N3685"/>
  <c r="O3685" s="1"/>
  <c r="N3686"/>
  <c r="O3686" s="1"/>
  <c r="N3687"/>
  <c r="O3687" s="1"/>
  <c r="N3688"/>
  <c r="O3688" s="1"/>
  <c r="N3689"/>
  <c r="O3689" s="1"/>
  <c r="N3690"/>
  <c r="O3690" s="1"/>
  <c r="N3691"/>
  <c r="O3691" s="1"/>
  <c r="N3692"/>
  <c r="O3692" s="1"/>
  <c r="N3693"/>
  <c r="O3693" s="1"/>
  <c r="N3694"/>
  <c r="O3694" s="1"/>
  <c r="N3695"/>
  <c r="O3695" s="1"/>
  <c r="N3696"/>
  <c r="O3696" s="1"/>
  <c r="N3697"/>
  <c r="O3697" s="1"/>
  <c r="N3698"/>
  <c r="O3698" s="1"/>
  <c r="N3699"/>
  <c r="O3699" s="1"/>
  <c r="N3700"/>
  <c r="O3700" s="1"/>
  <c r="N3701"/>
  <c r="O3701" s="1"/>
  <c r="N3702"/>
  <c r="O3702" s="1"/>
  <c r="N3703"/>
  <c r="O3703" s="1"/>
  <c r="N3704"/>
  <c r="O3704" s="1"/>
  <c r="N3705"/>
  <c r="O3705" s="1"/>
  <c r="N3706"/>
  <c r="O3706" s="1"/>
  <c r="N3707"/>
  <c r="O3707" s="1"/>
  <c r="N3708"/>
  <c r="O3708" s="1"/>
  <c r="N3709"/>
  <c r="O3709" s="1"/>
  <c r="N3710"/>
  <c r="O3710" s="1"/>
  <c r="N3711"/>
  <c r="O3711" s="1"/>
  <c r="N3712"/>
  <c r="O3712" s="1"/>
  <c r="N3713"/>
  <c r="O3713" s="1"/>
  <c r="N3714"/>
  <c r="O3714" s="1"/>
  <c r="N3715"/>
  <c r="O3715" s="1"/>
  <c r="N3716"/>
  <c r="O3716" s="1"/>
  <c r="N3717"/>
  <c r="O3717" s="1"/>
  <c r="N3718"/>
  <c r="O3718" s="1"/>
  <c r="N3719"/>
  <c r="O3719" s="1"/>
  <c r="N3720"/>
  <c r="O3720" s="1"/>
  <c r="N3721"/>
  <c r="O3721" s="1"/>
  <c r="N3722"/>
  <c r="O3722" s="1"/>
  <c r="N3723"/>
  <c r="O3723" s="1"/>
  <c r="N3724"/>
  <c r="O3724" s="1"/>
  <c r="N3725"/>
  <c r="O3725" s="1"/>
  <c r="N3726"/>
  <c r="O3726" s="1"/>
  <c r="N3727"/>
  <c r="O3727" s="1"/>
  <c r="N3728"/>
  <c r="O3728" s="1"/>
  <c r="N3729"/>
  <c r="O3729" s="1"/>
  <c r="N3730"/>
  <c r="O3730" s="1"/>
  <c r="N3731"/>
  <c r="O3731" s="1"/>
  <c r="N3732"/>
  <c r="O3732" s="1"/>
  <c r="N3733"/>
  <c r="O3733" s="1"/>
  <c r="N3734"/>
  <c r="O3734" s="1"/>
  <c r="N3735"/>
  <c r="O3735" s="1"/>
  <c r="N3736"/>
  <c r="O3736" s="1"/>
  <c r="N3737"/>
  <c r="O3737" s="1"/>
  <c r="N3738"/>
  <c r="O3738" s="1"/>
  <c r="N3739"/>
  <c r="O3739" s="1"/>
  <c r="N3740"/>
  <c r="O3740" s="1"/>
  <c r="N3741"/>
  <c r="O3741" s="1"/>
  <c r="N3742"/>
  <c r="O3742" s="1"/>
  <c r="N3743"/>
  <c r="O3743" s="1"/>
  <c r="N3744"/>
  <c r="O3744" s="1"/>
  <c r="N3745"/>
  <c r="O3745" s="1"/>
  <c r="N3746"/>
  <c r="O3746" s="1"/>
  <c r="N3747"/>
  <c r="O3747" s="1"/>
  <c r="N3748"/>
  <c r="O3748" s="1"/>
  <c r="N3749"/>
  <c r="O3749" s="1"/>
  <c r="N3750"/>
  <c r="O3750" s="1"/>
  <c r="N3751"/>
  <c r="O3751" s="1"/>
  <c r="N3752"/>
  <c r="O3752" s="1"/>
  <c r="N3753"/>
  <c r="O3753" s="1"/>
  <c r="N3754"/>
  <c r="O3754" s="1"/>
  <c r="N3755"/>
  <c r="O3755" s="1"/>
  <c r="N3756"/>
  <c r="O3756" s="1"/>
  <c r="N3757"/>
  <c r="O3757" s="1"/>
  <c r="N3758"/>
  <c r="O3758" s="1"/>
  <c r="N3759"/>
  <c r="O3759" s="1"/>
  <c r="N3760"/>
  <c r="O3760" s="1"/>
  <c r="N3761"/>
  <c r="O3761" s="1"/>
  <c r="N3762"/>
  <c r="O3762" s="1"/>
  <c r="N3763"/>
  <c r="O3763" s="1"/>
  <c r="N3764"/>
  <c r="O3764" s="1"/>
  <c r="N3765"/>
  <c r="O3765" s="1"/>
  <c r="N3766"/>
  <c r="O3766" s="1"/>
  <c r="N3767"/>
  <c r="O3767" s="1"/>
  <c r="N3768"/>
  <c r="O3768" s="1"/>
  <c r="N3769"/>
  <c r="O3769" s="1"/>
  <c r="N3770"/>
  <c r="O3770" s="1"/>
  <c r="N3771"/>
  <c r="O3771" s="1"/>
  <c r="N3772"/>
  <c r="O3772" s="1"/>
  <c r="N3773"/>
  <c r="O3773" s="1"/>
  <c r="N3774"/>
  <c r="O3774" s="1"/>
  <c r="N3775"/>
  <c r="O3775" s="1"/>
  <c r="N3776"/>
  <c r="O3776" s="1"/>
  <c r="N3777"/>
  <c r="O3777" s="1"/>
  <c r="N3778"/>
  <c r="O3778" s="1"/>
  <c r="N3779"/>
  <c r="O3779" s="1"/>
  <c r="N3780"/>
  <c r="O3780" s="1"/>
  <c r="N3781"/>
  <c r="O3781" s="1"/>
  <c r="N3782"/>
  <c r="O3782" s="1"/>
  <c r="N3783"/>
  <c r="O3783" s="1"/>
  <c r="N3784"/>
  <c r="O3784" s="1"/>
  <c r="N3785"/>
  <c r="O3785" s="1"/>
  <c r="N3786"/>
  <c r="O3786" s="1"/>
  <c r="N3787"/>
  <c r="O3787" s="1"/>
  <c r="N3788"/>
  <c r="O3788" s="1"/>
  <c r="N3789"/>
  <c r="O3789" s="1"/>
  <c r="N3790"/>
  <c r="O3790" s="1"/>
  <c r="N3791"/>
  <c r="O3791" s="1"/>
  <c r="N3792"/>
  <c r="O3792" s="1"/>
  <c r="N3793"/>
  <c r="O3793" s="1"/>
  <c r="N3794"/>
  <c r="O3794" s="1"/>
  <c r="N3795"/>
  <c r="O3795" s="1"/>
  <c r="N3796"/>
  <c r="O3796" s="1"/>
  <c r="N3797"/>
  <c r="O3797" s="1"/>
  <c r="N3798"/>
  <c r="O3798" s="1"/>
  <c r="N3799"/>
  <c r="O3799" s="1"/>
  <c r="N3800"/>
  <c r="O3800" s="1"/>
  <c r="N3801"/>
  <c r="O3801" s="1"/>
  <c r="N3802"/>
  <c r="O3802" s="1"/>
  <c r="N3803"/>
  <c r="O3803" s="1"/>
  <c r="N3804"/>
  <c r="O3804" s="1"/>
  <c r="N3805"/>
  <c r="O3805" s="1"/>
  <c r="N3806"/>
  <c r="O3806" s="1"/>
  <c r="N3807"/>
  <c r="O3807" s="1"/>
  <c r="N3808"/>
  <c r="O3808" s="1"/>
  <c r="N3809"/>
  <c r="O3809" s="1"/>
  <c r="N3810"/>
  <c r="O3810" s="1"/>
  <c r="N3811"/>
  <c r="O3811" s="1"/>
  <c r="N3812"/>
  <c r="O3812" s="1"/>
  <c r="N3813"/>
  <c r="O3813" s="1"/>
  <c r="N3814"/>
  <c r="O3814" s="1"/>
  <c r="N3815"/>
  <c r="O3815" s="1"/>
  <c r="N3816"/>
  <c r="O3816" s="1"/>
  <c r="N3817"/>
  <c r="O3817" s="1"/>
  <c r="N3818"/>
  <c r="O3818" s="1"/>
  <c r="N3819"/>
  <c r="O3819" s="1"/>
  <c r="N3820"/>
  <c r="O3820" s="1"/>
  <c r="N3821"/>
  <c r="O3821" s="1"/>
  <c r="N3822"/>
  <c r="O3822" s="1"/>
  <c r="N3823"/>
  <c r="O3823" s="1"/>
  <c r="N3824"/>
  <c r="O3824" s="1"/>
  <c r="N3825"/>
  <c r="O3825" s="1"/>
  <c r="N3826"/>
  <c r="O3826" s="1"/>
  <c r="N3827"/>
  <c r="O3827" s="1"/>
  <c r="N3828"/>
  <c r="O3828" s="1"/>
  <c r="N3829"/>
  <c r="O3829" s="1"/>
  <c r="N3830"/>
  <c r="O3830" s="1"/>
  <c r="N3831"/>
  <c r="O3831" s="1"/>
  <c r="N3832"/>
  <c r="O3832" s="1"/>
  <c r="N3833"/>
  <c r="O3833" s="1"/>
  <c r="N3834"/>
  <c r="O3834" s="1"/>
  <c r="N3835"/>
  <c r="O3835" s="1"/>
  <c r="N3836"/>
  <c r="O3836" s="1"/>
  <c r="N3837"/>
  <c r="O3837" s="1"/>
  <c r="N3838"/>
  <c r="O3838" s="1"/>
  <c r="N3839"/>
  <c r="O3839" s="1"/>
  <c r="N3840"/>
  <c r="O3840" s="1"/>
  <c r="N3841"/>
  <c r="O3841" s="1"/>
  <c r="N3842"/>
  <c r="O3842" s="1"/>
  <c r="N3843"/>
  <c r="O3843" s="1"/>
  <c r="N3844"/>
  <c r="O3844" s="1"/>
  <c r="N3845"/>
  <c r="O3845" s="1"/>
  <c r="N3846"/>
  <c r="O3846" s="1"/>
  <c r="N3847"/>
  <c r="O3847" s="1"/>
  <c r="N3848"/>
  <c r="O3848" s="1"/>
  <c r="N3849"/>
  <c r="O3849" s="1"/>
  <c r="N3850"/>
  <c r="O3850" s="1"/>
  <c r="N3851"/>
  <c r="O3851" s="1"/>
  <c r="N3852"/>
  <c r="O3852" s="1"/>
  <c r="N3853"/>
  <c r="O3853" s="1"/>
  <c r="N3854"/>
  <c r="O3854" s="1"/>
  <c r="N3855"/>
  <c r="O3855" s="1"/>
  <c r="N3856"/>
  <c r="O3856" s="1"/>
  <c r="N3857"/>
  <c r="O3857" s="1"/>
  <c r="N3858"/>
  <c r="O3858" s="1"/>
  <c r="N3859"/>
  <c r="O3859" s="1"/>
  <c r="N3860"/>
  <c r="O3860" s="1"/>
  <c r="N3861"/>
  <c r="O3861" s="1"/>
  <c r="N3862"/>
  <c r="O3862" s="1"/>
  <c r="N3863"/>
  <c r="O3863" s="1"/>
  <c r="N3864"/>
  <c r="O3864" s="1"/>
  <c r="N3865"/>
  <c r="O3865" s="1"/>
  <c r="N3866"/>
  <c r="O3866" s="1"/>
  <c r="N3867"/>
  <c r="O3867" s="1"/>
  <c r="N3868"/>
  <c r="O3868" s="1"/>
  <c r="N3869"/>
  <c r="O3869" s="1"/>
  <c r="N3870"/>
  <c r="O3870" s="1"/>
  <c r="N3871"/>
  <c r="O3871" s="1"/>
  <c r="N3872"/>
  <c r="O3872" s="1"/>
  <c r="N3873"/>
  <c r="O3873" s="1"/>
  <c r="N3874"/>
  <c r="O3874" s="1"/>
  <c r="N3875"/>
  <c r="O3875" s="1"/>
  <c r="N3876"/>
  <c r="O3876" s="1"/>
  <c r="N3877"/>
  <c r="O3877" s="1"/>
  <c r="N3878"/>
  <c r="O3878" s="1"/>
  <c r="N3879"/>
  <c r="O3879" s="1"/>
  <c r="N3880"/>
  <c r="O3880" s="1"/>
  <c r="N3881"/>
  <c r="O3881" s="1"/>
  <c r="N3882"/>
  <c r="O3882" s="1"/>
  <c r="N3883"/>
  <c r="O3883" s="1"/>
  <c r="N3884"/>
  <c r="O3884" s="1"/>
  <c r="N3885"/>
  <c r="O3885" s="1"/>
  <c r="N3886"/>
  <c r="O3886" s="1"/>
  <c r="N3887"/>
  <c r="O3887" s="1"/>
  <c r="N3888"/>
  <c r="O3888" s="1"/>
  <c r="N3889"/>
  <c r="O3889" s="1"/>
  <c r="N3890"/>
  <c r="O3890" s="1"/>
  <c r="N3891"/>
  <c r="O3891" s="1"/>
  <c r="N3892"/>
  <c r="O3892" s="1"/>
  <c r="N3893"/>
  <c r="O3893" s="1"/>
  <c r="N3894"/>
  <c r="O3894" s="1"/>
  <c r="N3895"/>
  <c r="O3895" s="1"/>
  <c r="N3896"/>
  <c r="O3896" s="1"/>
  <c r="N3897"/>
  <c r="O3897" s="1"/>
  <c r="N3898"/>
  <c r="O3898" s="1"/>
  <c r="N3899"/>
  <c r="O3899" s="1"/>
  <c r="N3900"/>
  <c r="O3900" s="1"/>
  <c r="N3901"/>
  <c r="O3901" s="1"/>
  <c r="N3902"/>
  <c r="O3902" s="1"/>
  <c r="N3903"/>
  <c r="O3903" s="1"/>
  <c r="N3904"/>
  <c r="O3904" s="1"/>
  <c r="N3905"/>
  <c r="O3905" s="1"/>
  <c r="N3906"/>
  <c r="O3906" s="1"/>
  <c r="N3907"/>
  <c r="O3907" s="1"/>
  <c r="N3908"/>
  <c r="O3908" s="1"/>
  <c r="N3909"/>
  <c r="O3909" s="1"/>
  <c r="N3910"/>
  <c r="O3910" s="1"/>
  <c r="N3911"/>
  <c r="O3911" s="1"/>
  <c r="N3912"/>
  <c r="O3912" s="1"/>
  <c r="N3913"/>
  <c r="O3913" s="1"/>
  <c r="N3914"/>
  <c r="O3914" s="1"/>
  <c r="N3915"/>
  <c r="O3915" s="1"/>
  <c r="N3916"/>
  <c r="O3916" s="1"/>
  <c r="N3917"/>
  <c r="O3917" s="1"/>
  <c r="N3918"/>
  <c r="O3918" s="1"/>
  <c r="N3919"/>
  <c r="O3919" s="1"/>
  <c r="N3920"/>
  <c r="O3920" s="1"/>
  <c r="N3921"/>
  <c r="O3921" s="1"/>
  <c r="N3922"/>
  <c r="O3922" s="1"/>
  <c r="N3923"/>
  <c r="O3923" s="1"/>
  <c r="N3924"/>
  <c r="O3924" s="1"/>
  <c r="N3925"/>
  <c r="O3925" s="1"/>
  <c r="N3926"/>
  <c r="O3926" s="1"/>
  <c r="N3927"/>
  <c r="O3927" s="1"/>
  <c r="N3928"/>
  <c r="O3928" s="1"/>
  <c r="N3929"/>
  <c r="O3929" s="1"/>
  <c r="N3930"/>
  <c r="O3930" s="1"/>
  <c r="N3931"/>
  <c r="O3931" s="1"/>
  <c r="N3932"/>
  <c r="O3932" s="1"/>
  <c r="N3933"/>
  <c r="O3933" s="1"/>
  <c r="N3934"/>
  <c r="O3934" s="1"/>
  <c r="N3935"/>
  <c r="O3935" s="1"/>
  <c r="N3936"/>
  <c r="O3936" s="1"/>
  <c r="N3937"/>
  <c r="O3937" s="1"/>
  <c r="N3938"/>
  <c r="O3938" s="1"/>
  <c r="N3939"/>
  <c r="O3939" s="1"/>
  <c r="N3940"/>
  <c r="O3940" s="1"/>
  <c r="N3941"/>
  <c r="O3941" s="1"/>
  <c r="N3942"/>
  <c r="O3942" s="1"/>
  <c r="N3943"/>
  <c r="O3943" s="1"/>
  <c r="N3944"/>
  <c r="O3944" s="1"/>
  <c r="N3945"/>
  <c r="O3945" s="1"/>
  <c r="N3946"/>
  <c r="O3946" s="1"/>
  <c r="N3947"/>
  <c r="O3947" s="1"/>
  <c r="N3948"/>
  <c r="O3948" s="1"/>
  <c r="N3949"/>
  <c r="O3949" s="1"/>
  <c r="N3950"/>
  <c r="O3950" s="1"/>
  <c r="N3951"/>
  <c r="O3951" s="1"/>
  <c r="N3952"/>
  <c r="O3952" s="1"/>
  <c r="N3953"/>
  <c r="O3953" s="1"/>
  <c r="N3954"/>
  <c r="O3954" s="1"/>
  <c r="N3955"/>
  <c r="O3955" s="1"/>
  <c r="N3956"/>
  <c r="O3956" s="1"/>
  <c r="N3957"/>
  <c r="O3957" s="1"/>
  <c r="N3958"/>
  <c r="O3958" s="1"/>
  <c r="N3959"/>
  <c r="O3959" s="1"/>
  <c r="N3960"/>
  <c r="O3960" s="1"/>
  <c r="N3961"/>
  <c r="O3961" s="1"/>
  <c r="N3962"/>
  <c r="O3962" s="1"/>
  <c r="N3963"/>
  <c r="O3963" s="1"/>
  <c r="N3964"/>
  <c r="O3964" s="1"/>
  <c r="N3965"/>
  <c r="O3965" s="1"/>
  <c r="N3966"/>
  <c r="O3966" s="1"/>
  <c r="N3967"/>
  <c r="O3967" s="1"/>
  <c r="N3968"/>
  <c r="O3968" s="1"/>
  <c r="N3969"/>
  <c r="O3969" s="1"/>
  <c r="N3970"/>
  <c r="O3970" s="1"/>
  <c r="N3971"/>
  <c r="O3971" s="1"/>
  <c r="N3972"/>
  <c r="O3972" s="1"/>
  <c r="N3973"/>
  <c r="O3973" s="1"/>
  <c r="N3974"/>
  <c r="O3974" s="1"/>
  <c r="N3975"/>
  <c r="O3975" s="1"/>
  <c r="N3976"/>
  <c r="O3976" s="1"/>
  <c r="N3977"/>
  <c r="O3977" s="1"/>
  <c r="N3978"/>
  <c r="O3978" s="1"/>
  <c r="N3979"/>
  <c r="O3979" s="1"/>
  <c r="N3980"/>
  <c r="O3980" s="1"/>
  <c r="N3981"/>
  <c r="O3981" s="1"/>
  <c r="N3982"/>
  <c r="O3982" s="1"/>
  <c r="N3983"/>
  <c r="O3983" s="1"/>
  <c r="N3984"/>
  <c r="O3984" s="1"/>
  <c r="N3985"/>
  <c r="O3985" s="1"/>
  <c r="N3986"/>
  <c r="O3986" s="1"/>
  <c r="N3987"/>
  <c r="O3987" s="1"/>
  <c r="N3988"/>
  <c r="O3988" s="1"/>
  <c r="N3989"/>
  <c r="O3989" s="1"/>
  <c r="N3990"/>
  <c r="O3990" s="1"/>
  <c r="N3991"/>
  <c r="O3991" s="1"/>
  <c r="N3992"/>
  <c r="O3992" s="1"/>
  <c r="N3993"/>
  <c r="O3993" s="1"/>
  <c r="N3994"/>
  <c r="O3994" s="1"/>
  <c r="N3995"/>
  <c r="O3995" s="1"/>
  <c r="N3996"/>
  <c r="O3996" s="1"/>
  <c r="N3997"/>
  <c r="O3997" s="1"/>
  <c r="N3998"/>
  <c r="O3998" s="1"/>
  <c r="N3999"/>
  <c r="O3999" s="1"/>
  <c r="N4000"/>
  <c r="O4000" s="1"/>
  <c r="N4001"/>
  <c r="O4001" s="1"/>
  <c r="N4002"/>
  <c r="O4002" s="1"/>
  <c r="N4003"/>
  <c r="O4003" s="1"/>
  <c r="N4004"/>
  <c r="O4004" s="1"/>
  <c r="N4005"/>
  <c r="O4005" s="1"/>
  <c r="N4006"/>
  <c r="O4006" s="1"/>
  <c r="N4007"/>
  <c r="O4007" s="1"/>
  <c r="N4008"/>
  <c r="O4008" s="1"/>
  <c r="N4009"/>
  <c r="O4009" s="1"/>
  <c r="N4010"/>
  <c r="O4010" s="1"/>
  <c r="N4011"/>
  <c r="O4011" s="1"/>
  <c r="N4012"/>
  <c r="O4012" s="1"/>
  <c r="N4013"/>
  <c r="O4013" s="1"/>
  <c r="N4014"/>
  <c r="O4014" s="1"/>
  <c r="N4015"/>
  <c r="O4015" s="1"/>
  <c r="N4016"/>
  <c r="O4016" s="1"/>
  <c r="N4017"/>
  <c r="O4017" s="1"/>
  <c r="N4018"/>
  <c r="O4018" s="1"/>
  <c r="N4019"/>
  <c r="O4019" s="1"/>
  <c r="N4020"/>
  <c r="O4020" s="1"/>
  <c r="N4021"/>
  <c r="O4021" s="1"/>
  <c r="N4022"/>
  <c r="O4022" s="1"/>
  <c r="N4023"/>
  <c r="O4023" s="1"/>
  <c r="N4024"/>
  <c r="O4024" s="1"/>
  <c r="N4025"/>
  <c r="O4025" s="1"/>
  <c r="N4026"/>
  <c r="O4026" s="1"/>
  <c r="N4027"/>
  <c r="O4027" s="1"/>
  <c r="N4028"/>
  <c r="O4028" s="1"/>
  <c r="N4029"/>
  <c r="O4029" s="1"/>
  <c r="N4030"/>
  <c r="O4030" s="1"/>
  <c r="N4031"/>
  <c r="O4031" s="1"/>
  <c r="N4032"/>
  <c r="O4032" s="1"/>
  <c r="N4033"/>
  <c r="O4033" s="1"/>
  <c r="N4034"/>
  <c r="O4034" s="1"/>
  <c r="N4035"/>
  <c r="O4035" s="1"/>
  <c r="N4036"/>
  <c r="O4036" s="1"/>
  <c r="N4037"/>
  <c r="O4037" s="1"/>
  <c r="N4038"/>
  <c r="O4038" s="1"/>
  <c r="N4039"/>
  <c r="O4039" s="1"/>
  <c r="N4040"/>
  <c r="O4040" s="1"/>
  <c r="N4041"/>
  <c r="O4041" s="1"/>
  <c r="N4042"/>
  <c r="O4042" s="1"/>
  <c r="N4043"/>
  <c r="O4043" s="1"/>
  <c r="N4044"/>
  <c r="O4044" s="1"/>
  <c r="N4045"/>
  <c r="O4045" s="1"/>
  <c r="N4046"/>
  <c r="O4046" s="1"/>
  <c r="N4047"/>
  <c r="O4047" s="1"/>
  <c r="N4048"/>
  <c r="O4048" s="1"/>
  <c r="N4049"/>
  <c r="O4049" s="1"/>
  <c r="N4050"/>
  <c r="O4050" s="1"/>
  <c r="N4051"/>
  <c r="O4051" s="1"/>
  <c r="N4052"/>
  <c r="O4052" s="1"/>
  <c r="N4053"/>
  <c r="O4053" s="1"/>
  <c r="N4054"/>
  <c r="O4054" s="1"/>
  <c r="N4055"/>
  <c r="O4055" s="1"/>
  <c r="N4056"/>
  <c r="O4056" s="1"/>
  <c r="N4057"/>
  <c r="O4057" s="1"/>
  <c r="N4058"/>
  <c r="O4058" s="1"/>
  <c r="N4059"/>
  <c r="O4059" s="1"/>
  <c r="N4060"/>
  <c r="O4060" s="1"/>
  <c r="N4061"/>
  <c r="O4061" s="1"/>
  <c r="N4062"/>
  <c r="O4062" s="1"/>
  <c r="N4063"/>
  <c r="O4063" s="1"/>
  <c r="N4064"/>
  <c r="O4064" s="1"/>
  <c r="N4065"/>
  <c r="O4065" s="1"/>
  <c r="N4066"/>
  <c r="O4066" s="1"/>
  <c r="N4067"/>
  <c r="O4067" s="1"/>
  <c r="N4068"/>
  <c r="O4068" s="1"/>
  <c r="N4069"/>
  <c r="O4069" s="1"/>
  <c r="N4070"/>
  <c r="O4070" s="1"/>
  <c r="N4071"/>
  <c r="O4071" s="1"/>
  <c r="N4072"/>
  <c r="O4072" s="1"/>
  <c r="N4073"/>
  <c r="O4073" s="1"/>
  <c r="N4074"/>
  <c r="O4074" s="1"/>
  <c r="N4075"/>
  <c r="O4075" s="1"/>
  <c r="N4076"/>
  <c r="O4076" s="1"/>
  <c r="N4077"/>
  <c r="O4077" s="1"/>
  <c r="N4078"/>
  <c r="O4078" s="1"/>
  <c r="N4079"/>
  <c r="O4079" s="1"/>
  <c r="N4080"/>
  <c r="O4080" s="1"/>
  <c r="N4081"/>
  <c r="O4081" s="1"/>
  <c r="N4082"/>
  <c r="O4082" s="1"/>
  <c r="N4083"/>
  <c r="O4083" s="1"/>
  <c r="N4084"/>
  <c r="O4084" s="1"/>
  <c r="N4085"/>
  <c r="O4085" s="1"/>
  <c r="N4086"/>
  <c r="O4086" s="1"/>
  <c r="N4087"/>
  <c r="O4087" s="1"/>
  <c r="N4088"/>
  <c r="O4088" s="1"/>
  <c r="N4089"/>
  <c r="O4089" s="1"/>
  <c r="N4090"/>
  <c r="O4090" s="1"/>
  <c r="N4091"/>
  <c r="O4091" s="1"/>
  <c r="N4092"/>
  <c r="O4092" s="1"/>
  <c r="N4093"/>
  <c r="O4093" s="1"/>
  <c r="N4094"/>
  <c r="O4094" s="1"/>
  <c r="N4095"/>
  <c r="O4095" s="1"/>
  <c r="N4096"/>
  <c r="O4096" s="1"/>
  <c r="N4097"/>
  <c r="O4097" s="1"/>
  <c r="N4098"/>
  <c r="O4098" s="1"/>
  <c r="N4099"/>
  <c r="O4099" s="1"/>
  <c r="N4100"/>
  <c r="O4100" s="1"/>
  <c r="N4101"/>
  <c r="O4101" s="1"/>
  <c r="N4102"/>
  <c r="O4102" s="1"/>
  <c r="N4103"/>
  <c r="O4103" s="1"/>
  <c r="N4104"/>
  <c r="O4104" s="1"/>
  <c r="N4105"/>
  <c r="O4105" s="1"/>
  <c r="N4106"/>
  <c r="O4106" s="1"/>
  <c r="N4107"/>
  <c r="O4107" s="1"/>
  <c r="N4108"/>
  <c r="O4108" s="1"/>
  <c r="N4109"/>
  <c r="O4109" s="1"/>
  <c r="N4110"/>
  <c r="O4110" s="1"/>
  <c r="N4111"/>
  <c r="O4111" s="1"/>
  <c r="N4112"/>
  <c r="O4112" s="1"/>
  <c r="N4113"/>
  <c r="O4113" s="1"/>
  <c r="N4114"/>
  <c r="O4114" s="1"/>
  <c r="N4115"/>
  <c r="O4115" s="1"/>
  <c r="N4116"/>
  <c r="O4116" s="1"/>
  <c r="N4117"/>
  <c r="O4117" s="1"/>
  <c r="N4118"/>
  <c r="O4118" s="1"/>
  <c r="N4119"/>
  <c r="O4119" s="1"/>
  <c r="N4120"/>
  <c r="O4120" s="1"/>
  <c r="N4121"/>
  <c r="O4121" s="1"/>
  <c r="N4122"/>
  <c r="O4122" s="1"/>
  <c r="N4123"/>
  <c r="O4123" s="1"/>
  <c r="N4124"/>
  <c r="O4124" s="1"/>
  <c r="N4125"/>
  <c r="O4125" s="1"/>
  <c r="N4126"/>
  <c r="O4126" s="1"/>
  <c r="N4127"/>
  <c r="O4127" s="1"/>
  <c r="N4128"/>
  <c r="O4128" s="1"/>
  <c r="N4129"/>
  <c r="O4129" s="1"/>
  <c r="N4130"/>
  <c r="O4130" s="1"/>
  <c r="N4131"/>
  <c r="O4131" s="1"/>
  <c r="N4132"/>
  <c r="O4132" s="1"/>
  <c r="N4133"/>
  <c r="O4133" s="1"/>
  <c r="N4134"/>
  <c r="O4134" s="1"/>
  <c r="N4135"/>
  <c r="O4135" s="1"/>
  <c r="N4136"/>
  <c r="O4136" s="1"/>
  <c r="N4137"/>
  <c r="O4137" s="1"/>
  <c r="N4138"/>
  <c r="O4138" s="1"/>
  <c r="N4139"/>
  <c r="O4139" s="1"/>
  <c r="N4140"/>
  <c r="O4140" s="1"/>
  <c r="N4141"/>
  <c r="O4141" s="1"/>
  <c r="N4142"/>
  <c r="O4142" s="1"/>
  <c r="N4143"/>
  <c r="O4143" s="1"/>
  <c r="N4144"/>
  <c r="O4144" s="1"/>
  <c r="N4145"/>
  <c r="O4145" s="1"/>
  <c r="N4146"/>
  <c r="O4146" s="1"/>
  <c r="N4147"/>
  <c r="O4147" s="1"/>
  <c r="N4148"/>
  <c r="O4148" s="1"/>
  <c r="N4149"/>
  <c r="O4149" s="1"/>
  <c r="N4150"/>
  <c r="O4150" s="1"/>
  <c r="N4151"/>
  <c r="O4151" s="1"/>
  <c r="N4152"/>
  <c r="O4152" s="1"/>
  <c r="N4153"/>
  <c r="O4153" s="1"/>
  <c r="N4154"/>
  <c r="O4154" s="1"/>
  <c r="N4155"/>
  <c r="O4155" s="1"/>
  <c r="N4156"/>
  <c r="O4156" s="1"/>
  <c r="N4157"/>
  <c r="O4157" s="1"/>
  <c r="N4158"/>
  <c r="O4158" s="1"/>
  <c r="N4159"/>
  <c r="O4159" s="1"/>
  <c r="N4160"/>
  <c r="O4160" s="1"/>
  <c r="N4161"/>
  <c r="O4161" s="1"/>
  <c r="N4162"/>
  <c r="O4162" s="1"/>
  <c r="N4163"/>
  <c r="O4163" s="1"/>
  <c r="N4164"/>
  <c r="O4164" s="1"/>
  <c r="N4165"/>
  <c r="O4165" s="1"/>
  <c r="N4166"/>
  <c r="O4166" s="1"/>
  <c r="N4167"/>
  <c r="O4167" s="1"/>
  <c r="N4168"/>
  <c r="O4168" s="1"/>
  <c r="N4169"/>
  <c r="O4169" s="1"/>
  <c r="N4170"/>
  <c r="O4170" s="1"/>
  <c r="N4171"/>
  <c r="O4171" s="1"/>
  <c r="N4172"/>
  <c r="O4172" s="1"/>
  <c r="N4173"/>
  <c r="O4173" s="1"/>
  <c r="N4174"/>
  <c r="O4174" s="1"/>
  <c r="N4175"/>
  <c r="O4175" s="1"/>
  <c r="N4176"/>
  <c r="O4176" s="1"/>
  <c r="N4177"/>
  <c r="O4177" s="1"/>
  <c r="N4178"/>
  <c r="O4178" s="1"/>
  <c r="N4179"/>
  <c r="O4179" s="1"/>
  <c r="N4180"/>
  <c r="O4180" s="1"/>
  <c r="N4181"/>
  <c r="O4181" s="1"/>
  <c r="N4182"/>
  <c r="O4182" s="1"/>
  <c r="N4183"/>
  <c r="O4183" s="1"/>
  <c r="N4184"/>
  <c r="O4184" s="1"/>
  <c r="N4185"/>
  <c r="O4185" s="1"/>
  <c r="N4186"/>
  <c r="O4186" s="1"/>
  <c r="N4187"/>
  <c r="O4187" s="1"/>
  <c r="N4188"/>
  <c r="O4188" s="1"/>
  <c r="N4189"/>
  <c r="O4189" s="1"/>
  <c r="N4190"/>
  <c r="O4190" s="1"/>
  <c r="N4191"/>
  <c r="O4191" s="1"/>
  <c r="N4192"/>
  <c r="O4192" s="1"/>
  <c r="N4193"/>
  <c r="O4193" s="1"/>
  <c r="N4194"/>
  <c r="O4194" s="1"/>
  <c r="N4195"/>
  <c r="O4195" s="1"/>
  <c r="N4196"/>
  <c r="O4196" s="1"/>
  <c r="N4197"/>
  <c r="O4197" s="1"/>
  <c r="N4198"/>
  <c r="O4198" s="1"/>
  <c r="N4199"/>
  <c r="O4199" s="1"/>
  <c r="N4200"/>
  <c r="O4200" s="1"/>
  <c r="N4201"/>
  <c r="O4201" s="1"/>
  <c r="N4202"/>
  <c r="O4202" s="1"/>
  <c r="N4203"/>
  <c r="O4203" s="1"/>
  <c r="N4204"/>
  <c r="O4204" s="1"/>
  <c r="N4205"/>
  <c r="O4205" s="1"/>
  <c r="N4206"/>
  <c r="O4206" s="1"/>
  <c r="N4207"/>
  <c r="O4207" s="1"/>
  <c r="N4208"/>
  <c r="O4208" s="1"/>
  <c r="N4209"/>
  <c r="O4209" s="1"/>
  <c r="N4210"/>
  <c r="O4210" s="1"/>
  <c r="N4211"/>
  <c r="O4211" s="1"/>
  <c r="N4212"/>
  <c r="O4212" s="1"/>
  <c r="N4213"/>
  <c r="O4213" s="1"/>
  <c r="N4214"/>
  <c r="O4214" s="1"/>
  <c r="N4215"/>
  <c r="O4215" s="1"/>
  <c r="N4216"/>
  <c r="O4216" s="1"/>
  <c r="N4217"/>
  <c r="O4217" s="1"/>
  <c r="N4218"/>
  <c r="O4218" s="1"/>
  <c r="N4219"/>
  <c r="O4219" s="1"/>
  <c r="N4220"/>
  <c r="O4220" s="1"/>
  <c r="N4221"/>
  <c r="O4221" s="1"/>
  <c r="N4222"/>
  <c r="O4222" s="1"/>
  <c r="N4223"/>
  <c r="O4223" s="1"/>
  <c r="N4224"/>
  <c r="O4224" s="1"/>
  <c r="N4225"/>
  <c r="O4225" s="1"/>
  <c r="N4226"/>
  <c r="O4226" s="1"/>
  <c r="N4227"/>
  <c r="O4227" s="1"/>
  <c r="N4228"/>
  <c r="O4228" s="1"/>
  <c r="N4229"/>
  <c r="O4229" s="1"/>
  <c r="N4230"/>
  <c r="O4230" s="1"/>
  <c r="N4231"/>
  <c r="O4231" s="1"/>
  <c r="N4232"/>
  <c r="O4232" s="1"/>
  <c r="N4233"/>
  <c r="O4233" s="1"/>
  <c r="N4234"/>
  <c r="O4234" s="1"/>
  <c r="N4235"/>
  <c r="O4235" s="1"/>
  <c r="N4236"/>
  <c r="O4236" s="1"/>
  <c r="N4237"/>
  <c r="O4237" s="1"/>
  <c r="N4238"/>
  <c r="O4238" s="1"/>
  <c r="N4239"/>
  <c r="O4239" s="1"/>
  <c r="N4240"/>
  <c r="O4240" s="1"/>
  <c r="N4241"/>
  <c r="O4241" s="1"/>
  <c r="N4242"/>
  <c r="O4242" s="1"/>
  <c r="N4243"/>
  <c r="O4243" s="1"/>
  <c r="N4244"/>
  <c r="O4244" s="1"/>
  <c r="N4245"/>
  <c r="O4245" s="1"/>
  <c r="N4246"/>
  <c r="O4246" s="1"/>
  <c r="N4247"/>
  <c r="O4247" s="1"/>
  <c r="N4248"/>
  <c r="O4248" s="1"/>
  <c r="N4249"/>
  <c r="O4249" s="1"/>
  <c r="N4250"/>
  <c r="O4250" s="1"/>
  <c r="N4251"/>
  <c r="O4251" s="1"/>
  <c r="N4252"/>
  <c r="O4252" s="1"/>
  <c r="N4253"/>
  <c r="O4253" s="1"/>
  <c r="N4254"/>
  <c r="O4254" s="1"/>
  <c r="N4255"/>
  <c r="O4255" s="1"/>
  <c r="N4256"/>
  <c r="O4256" s="1"/>
  <c r="N4257"/>
  <c r="O4257" s="1"/>
  <c r="N4258"/>
  <c r="O4258" s="1"/>
  <c r="N4259"/>
  <c r="O4259" s="1"/>
  <c r="N4260"/>
  <c r="O4260" s="1"/>
  <c r="N4261"/>
  <c r="O4261" s="1"/>
  <c r="N4262"/>
  <c r="O4262" s="1"/>
  <c r="N4263"/>
  <c r="O4263" s="1"/>
  <c r="N4264"/>
  <c r="O4264" s="1"/>
  <c r="N4265"/>
  <c r="O4265" s="1"/>
  <c r="N4266"/>
  <c r="O4266" s="1"/>
  <c r="N4267"/>
  <c r="O4267" s="1"/>
  <c r="N4268"/>
  <c r="O4268" s="1"/>
  <c r="N4269"/>
  <c r="O4269" s="1"/>
  <c r="N4270"/>
  <c r="O4270" s="1"/>
  <c r="N4271"/>
  <c r="O4271" s="1"/>
  <c r="N4272"/>
  <c r="O4272" s="1"/>
  <c r="N4273"/>
  <c r="O4273" s="1"/>
  <c r="N4274"/>
  <c r="O4274" s="1"/>
  <c r="N4275"/>
  <c r="O4275" s="1"/>
  <c r="N4276"/>
  <c r="O4276" s="1"/>
  <c r="N4277"/>
  <c r="O4277" s="1"/>
  <c r="N4278"/>
  <c r="O4278" s="1"/>
  <c r="N4279"/>
  <c r="O4279" s="1"/>
  <c r="N4280"/>
  <c r="O4280" s="1"/>
  <c r="N4281"/>
  <c r="O4281" s="1"/>
  <c r="N4282"/>
  <c r="O4282" s="1"/>
  <c r="N4283"/>
  <c r="O4283" s="1"/>
  <c r="N4284"/>
  <c r="O4284" s="1"/>
  <c r="N4285"/>
  <c r="O4285" s="1"/>
  <c r="N4286"/>
  <c r="O4286" s="1"/>
  <c r="N4287"/>
  <c r="O4287" s="1"/>
  <c r="N4288"/>
  <c r="O4288" s="1"/>
  <c r="N4289"/>
  <c r="O4289" s="1"/>
  <c r="N4290"/>
  <c r="O4290" s="1"/>
  <c r="N4291"/>
  <c r="O4291" s="1"/>
  <c r="N4292"/>
  <c r="O4292" s="1"/>
  <c r="N4293"/>
  <c r="O4293" s="1"/>
  <c r="N4294"/>
  <c r="O4294" s="1"/>
  <c r="N4295"/>
  <c r="O4295" s="1"/>
  <c r="N4296"/>
  <c r="O4296" s="1"/>
  <c r="N4297"/>
  <c r="O4297" s="1"/>
  <c r="N4298"/>
  <c r="O4298" s="1"/>
  <c r="N4299"/>
  <c r="O4299" s="1"/>
  <c r="N4300"/>
  <c r="O4300" s="1"/>
  <c r="N4301"/>
  <c r="O4301" s="1"/>
  <c r="N4302"/>
  <c r="O4302" s="1"/>
  <c r="N4303"/>
  <c r="O4303" s="1"/>
  <c r="N4304"/>
  <c r="O4304" s="1"/>
  <c r="N4305"/>
  <c r="O4305" s="1"/>
  <c r="N4306"/>
  <c r="O4306" s="1"/>
  <c r="N4307"/>
  <c r="O4307" s="1"/>
  <c r="N4308"/>
  <c r="O4308" s="1"/>
  <c r="N4309"/>
  <c r="O4309" s="1"/>
  <c r="N4310"/>
  <c r="O4310" s="1"/>
  <c r="N4311"/>
  <c r="O4311" s="1"/>
  <c r="N4312"/>
  <c r="O4312" s="1"/>
  <c r="N4313"/>
  <c r="O4313" s="1"/>
  <c r="N4314"/>
  <c r="O4314" s="1"/>
  <c r="N4315"/>
  <c r="O4315" s="1"/>
  <c r="N4316"/>
  <c r="O4316" s="1"/>
  <c r="N4317"/>
  <c r="O4317" s="1"/>
  <c r="N4318"/>
  <c r="O4318" s="1"/>
  <c r="N4319"/>
  <c r="O4319" s="1"/>
  <c r="N4320"/>
  <c r="O4320" s="1"/>
  <c r="N4321"/>
  <c r="O4321" s="1"/>
  <c r="N4322"/>
  <c r="O4322" s="1"/>
  <c r="N4323"/>
  <c r="O4323" s="1"/>
  <c r="N4324"/>
  <c r="O4324" s="1"/>
  <c r="N4325"/>
  <c r="O4325" s="1"/>
  <c r="N4326"/>
  <c r="O4326" s="1"/>
  <c r="N4327"/>
  <c r="O4327" s="1"/>
  <c r="N4328"/>
  <c r="O4328" s="1"/>
  <c r="N4329"/>
  <c r="O4329" s="1"/>
  <c r="N4330"/>
  <c r="O4330" s="1"/>
  <c r="N4331"/>
  <c r="O4331" s="1"/>
  <c r="N4332"/>
  <c r="O4332" s="1"/>
  <c r="N4333"/>
  <c r="O4333" s="1"/>
  <c r="N4334"/>
  <c r="O4334" s="1"/>
  <c r="N4335"/>
  <c r="O4335" s="1"/>
  <c r="N4336"/>
  <c r="O4336" s="1"/>
  <c r="N4337"/>
  <c r="O4337" s="1"/>
  <c r="N4338"/>
  <c r="O4338" s="1"/>
  <c r="N4339"/>
  <c r="O4339" s="1"/>
  <c r="N4340"/>
  <c r="O4340" s="1"/>
  <c r="N4341"/>
  <c r="O4341" s="1"/>
  <c r="N4342"/>
  <c r="O4342" s="1"/>
  <c r="N4343"/>
  <c r="O4343" s="1"/>
  <c r="N4344"/>
  <c r="O4344" s="1"/>
  <c r="N4345"/>
  <c r="O4345" s="1"/>
  <c r="N4346"/>
  <c r="O4346" s="1"/>
  <c r="N4347"/>
  <c r="O4347" s="1"/>
  <c r="N4348"/>
  <c r="O4348" s="1"/>
  <c r="N4349"/>
  <c r="O4349" s="1"/>
  <c r="N4350"/>
  <c r="O4350" s="1"/>
  <c r="N4351"/>
  <c r="O4351" s="1"/>
  <c r="N4352"/>
  <c r="O4352" s="1"/>
  <c r="N4353"/>
  <c r="O4353" s="1"/>
  <c r="N4354"/>
  <c r="O4354" s="1"/>
  <c r="N4355"/>
  <c r="O4355" s="1"/>
  <c r="N4356"/>
  <c r="O4356" s="1"/>
  <c r="N4357"/>
  <c r="O4357" s="1"/>
  <c r="N4358"/>
  <c r="O4358" s="1"/>
  <c r="N4359"/>
  <c r="O4359" s="1"/>
  <c r="N4360"/>
  <c r="O4360" s="1"/>
  <c r="N4361"/>
  <c r="O4361" s="1"/>
  <c r="N4362"/>
  <c r="O4362" s="1"/>
  <c r="N4363"/>
  <c r="O4363" s="1"/>
  <c r="N4364"/>
  <c r="O4364" s="1"/>
  <c r="N4365"/>
  <c r="O4365" s="1"/>
  <c r="N4366"/>
  <c r="O4366" s="1"/>
  <c r="N4367"/>
  <c r="O4367" s="1"/>
  <c r="N4368"/>
  <c r="O4368" s="1"/>
  <c r="N4369"/>
  <c r="O4369" s="1"/>
  <c r="N4370"/>
  <c r="O4370" s="1"/>
  <c r="N4371"/>
  <c r="O4371" s="1"/>
  <c r="N4372"/>
  <c r="O4372" s="1"/>
  <c r="N4373"/>
  <c r="O4373" s="1"/>
  <c r="N4374"/>
  <c r="O4374" s="1"/>
  <c r="N4375"/>
  <c r="O4375" s="1"/>
  <c r="N4376"/>
  <c r="O4376" s="1"/>
  <c r="N4377"/>
  <c r="O4377" s="1"/>
  <c r="N4378"/>
  <c r="O4378" s="1"/>
  <c r="N4379"/>
  <c r="O4379" s="1"/>
  <c r="N4380"/>
  <c r="O4380" s="1"/>
  <c r="N4381"/>
  <c r="O4381" s="1"/>
  <c r="N4382"/>
  <c r="O4382" s="1"/>
  <c r="N4383"/>
  <c r="O4383" s="1"/>
  <c r="N4384"/>
  <c r="O4384" s="1"/>
  <c r="N4385"/>
  <c r="O4385" s="1"/>
  <c r="N4386"/>
  <c r="O4386" s="1"/>
  <c r="N4387"/>
  <c r="O4387" s="1"/>
  <c r="N4388"/>
  <c r="O4388" s="1"/>
  <c r="N4389"/>
  <c r="O4389" s="1"/>
  <c r="N4390"/>
  <c r="O4390" s="1"/>
  <c r="N4391"/>
  <c r="O4391" s="1"/>
  <c r="N4392"/>
  <c r="O4392" s="1"/>
  <c r="N4393"/>
  <c r="O4393" s="1"/>
  <c r="N4394"/>
  <c r="O4394" s="1"/>
  <c r="N4395"/>
  <c r="O4395" s="1"/>
  <c r="N4396"/>
  <c r="O4396" s="1"/>
  <c r="N4397"/>
  <c r="O4397" s="1"/>
  <c r="N4398"/>
  <c r="O4398" s="1"/>
  <c r="N4399"/>
  <c r="O4399" s="1"/>
  <c r="N4400"/>
  <c r="O4400" s="1"/>
  <c r="N4401"/>
  <c r="O4401" s="1"/>
  <c r="N4402"/>
  <c r="O4402" s="1"/>
  <c r="N4403"/>
  <c r="O4403" s="1"/>
  <c r="N4404"/>
  <c r="O4404" s="1"/>
  <c r="N4405"/>
  <c r="O4405" s="1"/>
  <c r="N4406"/>
  <c r="O4406" s="1"/>
  <c r="N4407"/>
  <c r="O4407" s="1"/>
  <c r="N4408"/>
  <c r="O4408" s="1"/>
  <c r="N4409"/>
  <c r="O4409" s="1"/>
  <c r="N4410"/>
  <c r="O4410" s="1"/>
  <c r="N4411"/>
  <c r="O4411" s="1"/>
  <c r="N4412"/>
  <c r="O4412" s="1"/>
  <c r="N4413"/>
  <c r="O4413" s="1"/>
  <c r="N4414"/>
  <c r="O4414" s="1"/>
  <c r="N4415"/>
  <c r="O4415" s="1"/>
  <c r="N4416"/>
  <c r="O4416" s="1"/>
  <c r="N4417"/>
  <c r="O4417" s="1"/>
  <c r="N4418"/>
  <c r="O4418" s="1"/>
  <c r="N4419"/>
  <c r="O4419" s="1"/>
  <c r="N4420"/>
  <c r="O4420" s="1"/>
  <c r="N4421"/>
  <c r="O4421" s="1"/>
  <c r="N4422"/>
  <c r="O4422" s="1"/>
  <c r="N4423"/>
  <c r="O4423" s="1"/>
  <c r="N4424"/>
  <c r="O4424" s="1"/>
  <c r="N4425"/>
  <c r="O4425" s="1"/>
  <c r="N4426"/>
  <c r="O4426" s="1"/>
  <c r="N4427"/>
  <c r="O4427" s="1"/>
  <c r="N4428"/>
  <c r="O4428" s="1"/>
  <c r="N4429"/>
  <c r="O4429" s="1"/>
  <c r="N4430"/>
  <c r="O4430" s="1"/>
  <c r="N4431"/>
  <c r="O4431" s="1"/>
  <c r="N4432"/>
  <c r="O4432" s="1"/>
  <c r="N4433"/>
  <c r="O4433" s="1"/>
  <c r="N4434"/>
  <c r="O4434" s="1"/>
  <c r="N4435"/>
  <c r="O4435" s="1"/>
  <c r="N4436"/>
  <c r="O4436" s="1"/>
  <c r="N4437"/>
  <c r="O4437" s="1"/>
  <c r="N4438"/>
  <c r="O4438" s="1"/>
  <c r="N4439"/>
  <c r="O4439" s="1"/>
  <c r="N4440"/>
  <c r="O4440" s="1"/>
  <c r="N4441"/>
  <c r="O4441" s="1"/>
  <c r="N4442"/>
  <c r="O4442" s="1"/>
  <c r="N4443"/>
  <c r="O4443" s="1"/>
  <c r="N4444"/>
  <c r="O4444" s="1"/>
  <c r="N4445"/>
  <c r="O4445" s="1"/>
  <c r="N4446"/>
  <c r="O4446" s="1"/>
  <c r="N4447"/>
  <c r="O4447" s="1"/>
  <c r="N4448"/>
  <c r="O4448" s="1"/>
  <c r="N4449"/>
  <c r="O4449" s="1"/>
  <c r="N4450"/>
  <c r="O4450" s="1"/>
  <c r="N4451"/>
  <c r="O4451" s="1"/>
  <c r="N4452"/>
  <c r="O4452" s="1"/>
  <c r="N4453"/>
  <c r="O4453" s="1"/>
  <c r="N4454"/>
  <c r="O4454" s="1"/>
  <c r="N4455"/>
  <c r="O4455" s="1"/>
  <c r="N4456"/>
  <c r="O4456" s="1"/>
  <c r="N4457"/>
  <c r="O4457" s="1"/>
  <c r="N4458"/>
  <c r="O4458" s="1"/>
  <c r="N4459"/>
  <c r="O4459" s="1"/>
  <c r="N4460"/>
  <c r="O4460" s="1"/>
  <c r="N4461"/>
  <c r="O4461" s="1"/>
  <c r="N4462"/>
  <c r="O4462" s="1"/>
  <c r="N4463"/>
  <c r="O4463" s="1"/>
  <c r="N4464"/>
  <c r="O4464" s="1"/>
  <c r="N4465"/>
  <c r="O4465" s="1"/>
  <c r="N4466"/>
  <c r="O4466" s="1"/>
  <c r="N4467"/>
  <c r="O4467" s="1"/>
  <c r="N4468"/>
  <c r="O4468" s="1"/>
  <c r="N4469"/>
  <c r="O4469" s="1"/>
  <c r="N4470"/>
  <c r="O4470" s="1"/>
  <c r="N4471"/>
  <c r="O4471" s="1"/>
  <c r="N4472"/>
  <c r="O4472" s="1"/>
  <c r="N4473"/>
  <c r="O4473" s="1"/>
  <c r="N4474"/>
  <c r="O4474" s="1"/>
  <c r="N4475"/>
  <c r="O4475" s="1"/>
  <c r="N4476"/>
  <c r="O4476" s="1"/>
  <c r="N4477"/>
  <c r="O4477" s="1"/>
  <c r="N4478"/>
  <c r="O4478" s="1"/>
  <c r="N4479"/>
  <c r="O4479" s="1"/>
  <c r="N4480"/>
  <c r="O4480" s="1"/>
  <c r="N4481"/>
  <c r="O4481" s="1"/>
  <c r="N4482"/>
  <c r="O4482" s="1"/>
  <c r="N4483"/>
  <c r="O4483" s="1"/>
  <c r="N4484"/>
  <c r="O4484" s="1"/>
  <c r="N4485"/>
  <c r="O4485" s="1"/>
  <c r="N4486"/>
  <c r="O4486" s="1"/>
  <c r="N4487"/>
  <c r="O4487" s="1"/>
  <c r="N4488"/>
  <c r="O4488" s="1"/>
  <c r="N4489"/>
  <c r="O4489" s="1"/>
  <c r="N4490"/>
  <c r="O4490" s="1"/>
  <c r="N4491"/>
  <c r="O4491" s="1"/>
  <c r="N4492"/>
  <c r="O4492" s="1"/>
  <c r="N4493"/>
  <c r="O4493" s="1"/>
  <c r="N4494"/>
  <c r="O4494" s="1"/>
  <c r="N4495"/>
  <c r="O4495" s="1"/>
  <c r="N4496"/>
  <c r="O4496" s="1"/>
  <c r="N4497"/>
  <c r="O4497" s="1"/>
  <c r="N4498"/>
  <c r="O4498" s="1"/>
  <c r="N4499"/>
  <c r="O4499" s="1"/>
  <c r="N4500"/>
  <c r="O4500" s="1"/>
  <c r="N4501"/>
  <c r="O4501" s="1"/>
  <c r="N4502"/>
  <c r="O4502" s="1"/>
  <c r="N4503"/>
  <c r="O4503" s="1"/>
  <c r="N4504"/>
  <c r="O4504" s="1"/>
  <c r="N4505"/>
  <c r="O4505" s="1"/>
  <c r="N4506"/>
  <c r="O4506" s="1"/>
  <c r="N4507"/>
  <c r="O4507" s="1"/>
  <c r="N4508"/>
  <c r="O4508" s="1"/>
  <c r="N4509"/>
  <c r="O4509" s="1"/>
  <c r="N4510"/>
  <c r="O4510" s="1"/>
  <c r="N4511"/>
  <c r="O4511" s="1"/>
  <c r="N4512"/>
  <c r="O4512" s="1"/>
  <c r="N4513"/>
  <c r="O4513" s="1"/>
  <c r="N4514"/>
  <c r="O4514" s="1"/>
  <c r="N4515"/>
  <c r="O4515" s="1"/>
  <c r="N4516"/>
  <c r="O4516" s="1"/>
  <c r="N4517"/>
  <c r="O4517" s="1"/>
  <c r="N4518"/>
  <c r="O4518" s="1"/>
  <c r="N4519"/>
  <c r="O4519" s="1"/>
  <c r="N4520"/>
  <c r="O4520" s="1"/>
  <c r="N4521"/>
  <c r="O4521" s="1"/>
  <c r="N4522"/>
  <c r="O4522" s="1"/>
  <c r="N4523"/>
  <c r="O4523" s="1"/>
  <c r="N4524"/>
  <c r="O4524" s="1"/>
  <c r="N4525"/>
  <c r="O4525" s="1"/>
  <c r="N4526"/>
  <c r="O4526" s="1"/>
  <c r="N4527"/>
  <c r="O4527" s="1"/>
  <c r="N4528"/>
  <c r="O4528" s="1"/>
  <c r="N4529"/>
  <c r="O4529" s="1"/>
  <c r="N4530"/>
  <c r="O4530" s="1"/>
  <c r="N4531"/>
  <c r="O4531" s="1"/>
  <c r="N4532"/>
  <c r="O4532" s="1"/>
  <c r="N4533"/>
  <c r="O4533" s="1"/>
  <c r="N4534"/>
  <c r="O4534" s="1"/>
  <c r="N4535"/>
  <c r="O4535" s="1"/>
  <c r="N4536"/>
  <c r="O4536" s="1"/>
  <c r="N4537"/>
  <c r="O4537" s="1"/>
  <c r="N4538"/>
  <c r="O4538" s="1"/>
  <c r="N4539"/>
  <c r="O4539" s="1"/>
  <c r="N4540"/>
  <c r="O4540" s="1"/>
  <c r="N4541"/>
  <c r="O4541" s="1"/>
  <c r="N4542"/>
  <c r="O4542" s="1"/>
  <c r="N4543"/>
  <c r="O4543" s="1"/>
  <c r="N4544"/>
  <c r="O4544" s="1"/>
  <c r="N4545"/>
  <c r="O4545" s="1"/>
  <c r="N4546"/>
  <c r="O4546" s="1"/>
  <c r="N4547"/>
  <c r="O4547" s="1"/>
  <c r="N4548"/>
  <c r="O4548" s="1"/>
  <c r="N4549"/>
  <c r="O4549" s="1"/>
  <c r="N4550"/>
  <c r="O4550" s="1"/>
  <c r="N4551"/>
  <c r="O4551" s="1"/>
  <c r="N4552"/>
  <c r="O4552" s="1"/>
  <c r="N4553"/>
  <c r="O4553" s="1"/>
  <c r="N4554"/>
  <c r="O4554" s="1"/>
  <c r="N4555"/>
  <c r="O4555" s="1"/>
  <c r="N4556"/>
  <c r="O4556" s="1"/>
  <c r="N4557"/>
  <c r="O4557" s="1"/>
  <c r="N4558"/>
  <c r="O4558" s="1"/>
  <c r="N4559"/>
  <c r="O4559" s="1"/>
  <c r="N4560"/>
  <c r="O4560" s="1"/>
  <c r="N4561"/>
  <c r="O4561" s="1"/>
  <c r="N4562"/>
  <c r="O4562" s="1"/>
  <c r="N4563"/>
  <c r="O4563" s="1"/>
  <c r="N4564"/>
  <c r="O4564" s="1"/>
  <c r="N4565"/>
  <c r="O4565" s="1"/>
  <c r="N4566"/>
  <c r="O4566" s="1"/>
  <c r="N4567"/>
  <c r="O4567" s="1"/>
  <c r="N4568"/>
  <c r="O4568" s="1"/>
  <c r="N4569"/>
  <c r="O4569" s="1"/>
  <c r="N4570"/>
  <c r="O4570" s="1"/>
  <c r="N4571"/>
  <c r="O4571" s="1"/>
  <c r="N4572"/>
  <c r="O4572" s="1"/>
  <c r="N4573"/>
  <c r="O4573" s="1"/>
  <c r="N4574"/>
  <c r="O4574" s="1"/>
  <c r="N4575"/>
  <c r="O4575" s="1"/>
  <c r="N4576"/>
  <c r="O4576" s="1"/>
  <c r="N4577"/>
  <c r="O4577" s="1"/>
  <c r="N4578"/>
  <c r="O4578" s="1"/>
  <c r="N4579"/>
  <c r="O4579" s="1"/>
  <c r="N4580"/>
  <c r="O4580" s="1"/>
  <c r="N4581"/>
  <c r="O4581" s="1"/>
  <c r="N4582"/>
  <c r="O4582" s="1"/>
  <c r="N4583"/>
  <c r="O4583" s="1"/>
  <c r="N4584"/>
  <c r="O4584" s="1"/>
  <c r="N4585"/>
  <c r="O4585" s="1"/>
  <c r="N4586"/>
  <c r="O4586" s="1"/>
  <c r="N4587"/>
  <c r="O4587" s="1"/>
  <c r="N4588"/>
  <c r="O4588" s="1"/>
  <c r="N4589"/>
  <c r="O4589" s="1"/>
  <c r="N4590"/>
  <c r="O4590" s="1"/>
  <c r="N4591"/>
  <c r="O4591" s="1"/>
  <c r="N4592"/>
  <c r="O4592" s="1"/>
  <c r="N4593"/>
  <c r="O4593" s="1"/>
  <c r="N4594"/>
  <c r="O4594" s="1"/>
  <c r="N4595"/>
  <c r="O4595" s="1"/>
  <c r="N4596"/>
  <c r="O4596" s="1"/>
  <c r="N4597"/>
  <c r="O4597" s="1"/>
  <c r="N4598"/>
  <c r="O4598" s="1"/>
  <c r="N4599"/>
  <c r="O4599" s="1"/>
  <c r="N4600"/>
  <c r="O4600" s="1"/>
  <c r="N4601"/>
  <c r="O4601" s="1"/>
  <c r="N4602"/>
  <c r="O4602" s="1"/>
  <c r="N4603"/>
  <c r="O4603" s="1"/>
  <c r="N4604"/>
  <c r="O4604" s="1"/>
  <c r="N4605"/>
  <c r="O4605" s="1"/>
  <c r="N4606"/>
  <c r="O4606" s="1"/>
  <c r="N4607"/>
  <c r="O4607" s="1"/>
  <c r="N4608"/>
  <c r="O4608" s="1"/>
  <c r="N4609"/>
  <c r="O4609" s="1"/>
  <c r="N4610"/>
  <c r="O4610" s="1"/>
  <c r="N4611"/>
  <c r="O4611" s="1"/>
  <c r="N4612"/>
  <c r="O4612" s="1"/>
  <c r="N4613"/>
  <c r="O4613" s="1"/>
  <c r="N4614"/>
  <c r="O4614" s="1"/>
  <c r="N4615"/>
  <c r="O4615" s="1"/>
  <c r="N4616"/>
  <c r="O4616" s="1"/>
  <c r="N4617"/>
  <c r="O4617" s="1"/>
  <c r="N4618"/>
  <c r="O4618" s="1"/>
  <c r="N4619"/>
  <c r="O4619" s="1"/>
  <c r="N4620"/>
  <c r="O4620" s="1"/>
  <c r="N4621"/>
  <c r="O4621" s="1"/>
  <c r="N4622"/>
  <c r="O4622" s="1"/>
  <c r="N4623"/>
  <c r="O4623" s="1"/>
  <c r="N4624"/>
  <c r="O4624" s="1"/>
  <c r="N4625"/>
  <c r="O4625" s="1"/>
  <c r="N4626"/>
  <c r="O4626" s="1"/>
  <c r="N4627"/>
  <c r="O4627" s="1"/>
  <c r="N4628"/>
  <c r="O4628" s="1"/>
  <c r="N4629"/>
  <c r="O4629" s="1"/>
  <c r="N4630"/>
  <c r="O4630" s="1"/>
  <c r="N4631"/>
  <c r="O4631" s="1"/>
  <c r="N4632"/>
  <c r="O4632" s="1"/>
  <c r="N4633"/>
  <c r="O4633" s="1"/>
  <c r="N4634"/>
  <c r="O4634" s="1"/>
  <c r="N4635"/>
  <c r="O4635" s="1"/>
  <c r="N4636"/>
  <c r="O4636" s="1"/>
  <c r="N4637"/>
  <c r="O4637" s="1"/>
  <c r="N4638"/>
  <c r="O4638" s="1"/>
  <c r="N4639"/>
  <c r="O4639" s="1"/>
  <c r="N4640"/>
  <c r="O4640" s="1"/>
  <c r="N4641"/>
  <c r="O4641" s="1"/>
  <c r="N4642"/>
  <c r="O4642" s="1"/>
  <c r="N4643"/>
  <c r="O4643" s="1"/>
  <c r="N4644"/>
  <c r="O4644" s="1"/>
  <c r="N4645"/>
  <c r="O4645" s="1"/>
  <c r="N4646"/>
  <c r="O4646" s="1"/>
  <c r="N4647"/>
  <c r="O4647" s="1"/>
  <c r="N4648"/>
  <c r="O4648" s="1"/>
  <c r="N4649"/>
  <c r="O4649" s="1"/>
  <c r="N4650"/>
  <c r="O4650" s="1"/>
  <c r="N4651"/>
  <c r="O4651" s="1"/>
  <c r="N4652"/>
  <c r="O4652" s="1"/>
  <c r="N4653"/>
  <c r="O4653" s="1"/>
  <c r="N4654"/>
  <c r="O4654" s="1"/>
  <c r="N4655"/>
  <c r="O4655" s="1"/>
  <c r="N4656"/>
  <c r="O4656" s="1"/>
  <c r="N4657"/>
  <c r="O4657" s="1"/>
  <c r="N4658"/>
  <c r="O4658" s="1"/>
  <c r="N4659"/>
  <c r="O4659" s="1"/>
  <c r="N4660"/>
  <c r="O4660" s="1"/>
  <c r="N4661"/>
  <c r="O4661" s="1"/>
  <c r="N4662"/>
  <c r="O4662" s="1"/>
  <c r="N4663"/>
  <c r="O4663" s="1"/>
  <c r="N4664"/>
  <c r="O4664" s="1"/>
  <c r="N4665"/>
  <c r="O4665" s="1"/>
  <c r="N4666"/>
  <c r="O4666" s="1"/>
  <c r="N4667"/>
  <c r="O4667" s="1"/>
  <c r="N4668"/>
  <c r="O4668" s="1"/>
  <c r="N4669"/>
  <c r="O4669" s="1"/>
  <c r="N4670"/>
  <c r="O4670" s="1"/>
  <c r="N4671"/>
  <c r="O4671" s="1"/>
  <c r="N4672"/>
  <c r="O4672" s="1"/>
  <c r="N4673"/>
  <c r="O4673" s="1"/>
  <c r="N4674"/>
  <c r="O4674" s="1"/>
  <c r="N4675"/>
  <c r="O4675" s="1"/>
  <c r="N4676"/>
  <c r="O4676" s="1"/>
  <c r="N4677"/>
  <c r="O4677" s="1"/>
  <c r="N4678"/>
  <c r="O4678" s="1"/>
  <c r="N4679"/>
  <c r="O4679" s="1"/>
  <c r="N4680"/>
  <c r="O4680" s="1"/>
  <c r="N4681"/>
  <c r="O4681" s="1"/>
  <c r="N4682"/>
  <c r="O4682" s="1"/>
  <c r="N4683"/>
  <c r="O4683" s="1"/>
  <c r="N4684"/>
  <c r="O4684" s="1"/>
  <c r="N4685"/>
  <c r="O4685" s="1"/>
  <c r="N4686"/>
  <c r="O4686" s="1"/>
  <c r="N4687"/>
  <c r="O4687" s="1"/>
  <c r="N4688"/>
  <c r="O4688" s="1"/>
  <c r="N4689"/>
  <c r="O4689" s="1"/>
  <c r="N4690"/>
  <c r="O4690" s="1"/>
  <c r="N4691"/>
  <c r="O4691" s="1"/>
  <c r="N4692"/>
  <c r="O4692" s="1"/>
  <c r="N4693"/>
  <c r="O4693" s="1"/>
  <c r="N4694"/>
  <c r="O4694" s="1"/>
  <c r="N4695"/>
  <c r="O4695" s="1"/>
  <c r="N4696"/>
  <c r="O4696" s="1"/>
  <c r="N4697"/>
  <c r="O4697" s="1"/>
  <c r="N4698"/>
  <c r="O4698" s="1"/>
  <c r="N4699"/>
  <c r="O4699" s="1"/>
  <c r="N4700"/>
  <c r="O4700" s="1"/>
  <c r="N4701"/>
  <c r="O4701" s="1"/>
  <c r="N4702"/>
  <c r="O4702" s="1"/>
  <c r="N4703"/>
  <c r="O4703" s="1"/>
  <c r="N4704"/>
  <c r="O4704" s="1"/>
  <c r="N4705"/>
  <c r="O4705" s="1"/>
  <c r="N4706"/>
  <c r="O4706" s="1"/>
  <c r="N4707"/>
  <c r="O4707" s="1"/>
  <c r="N4708"/>
  <c r="O4708" s="1"/>
  <c r="N4709"/>
  <c r="O4709" s="1"/>
  <c r="N4710"/>
  <c r="O4710" s="1"/>
  <c r="N4711"/>
  <c r="O4711" s="1"/>
  <c r="N4712"/>
  <c r="O4712" s="1"/>
  <c r="N4713"/>
  <c r="O4713" s="1"/>
  <c r="N4714"/>
  <c r="O4714" s="1"/>
  <c r="N4715"/>
  <c r="O4715" s="1"/>
  <c r="N4716"/>
  <c r="O4716" s="1"/>
  <c r="N4717"/>
  <c r="O4717" s="1"/>
  <c r="N4718"/>
  <c r="O4718" s="1"/>
  <c r="N4719"/>
  <c r="O4719" s="1"/>
  <c r="N4720"/>
  <c r="O4720" s="1"/>
  <c r="N4721"/>
  <c r="O4721" s="1"/>
  <c r="N4722"/>
  <c r="O4722" s="1"/>
  <c r="N4723"/>
  <c r="O4723" s="1"/>
  <c r="N4724"/>
  <c r="O4724" s="1"/>
  <c r="N4725"/>
  <c r="O4725" s="1"/>
  <c r="N4726"/>
  <c r="O4726" s="1"/>
  <c r="N4727"/>
  <c r="O4727" s="1"/>
  <c r="N4728"/>
  <c r="O4728" s="1"/>
  <c r="N4729"/>
  <c r="O4729" s="1"/>
  <c r="N4730"/>
  <c r="O4730" s="1"/>
  <c r="N4731"/>
  <c r="O4731" s="1"/>
  <c r="N4732"/>
  <c r="O4732" s="1"/>
  <c r="N4733"/>
  <c r="O4733" s="1"/>
  <c r="N4734"/>
  <c r="O4734" s="1"/>
  <c r="N4735"/>
  <c r="O4735" s="1"/>
  <c r="N4736"/>
  <c r="O4736" s="1"/>
  <c r="N4737"/>
  <c r="O4737" s="1"/>
  <c r="N4738"/>
  <c r="O4738" s="1"/>
  <c r="N4739"/>
  <c r="O4739" s="1"/>
  <c r="N4740"/>
  <c r="O4740" s="1"/>
  <c r="N4741"/>
  <c r="O4741" s="1"/>
  <c r="N4742"/>
  <c r="O4742" s="1"/>
  <c r="N4743"/>
  <c r="O4743" s="1"/>
  <c r="N4744"/>
  <c r="O4744" s="1"/>
  <c r="N4745"/>
  <c r="O4745" s="1"/>
  <c r="N4746"/>
  <c r="O4746" s="1"/>
  <c r="N4747"/>
  <c r="O4747" s="1"/>
  <c r="N4748"/>
  <c r="O4748" s="1"/>
  <c r="N4749"/>
  <c r="O4749" s="1"/>
  <c r="N4750"/>
  <c r="O4750" s="1"/>
  <c r="N4751"/>
  <c r="O4751" s="1"/>
  <c r="N4752"/>
  <c r="O4752" s="1"/>
  <c r="N4753"/>
  <c r="O4753" s="1"/>
  <c r="N4754"/>
  <c r="O4754" s="1"/>
  <c r="N4755"/>
  <c r="O4755" s="1"/>
  <c r="N4756"/>
  <c r="O4756" s="1"/>
  <c r="N4757"/>
  <c r="O4757" s="1"/>
  <c r="N4758"/>
  <c r="O4758" s="1"/>
  <c r="N4759"/>
  <c r="O4759" s="1"/>
  <c r="N4760"/>
  <c r="O4760" s="1"/>
  <c r="N4761"/>
  <c r="O4761" s="1"/>
  <c r="N4762"/>
  <c r="O4762" s="1"/>
  <c r="N4763"/>
  <c r="O4763" s="1"/>
  <c r="N4764"/>
  <c r="O4764" s="1"/>
  <c r="N4765"/>
  <c r="O4765" s="1"/>
  <c r="N4766"/>
  <c r="O4766" s="1"/>
  <c r="N4767"/>
  <c r="O4767" s="1"/>
  <c r="N4768"/>
  <c r="O4768" s="1"/>
  <c r="N4769"/>
  <c r="O4769" s="1"/>
  <c r="N4770"/>
  <c r="O4770" s="1"/>
  <c r="N4771"/>
  <c r="O4771" s="1"/>
  <c r="N4772"/>
  <c r="O4772" s="1"/>
  <c r="N4773"/>
  <c r="O4773" s="1"/>
  <c r="N4774"/>
  <c r="O4774" s="1"/>
  <c r="N4775"/>
  <c r="O4775" s="1"/>
  <c r="N4776"/>
  <c r="O4776" s="1"/>
  <c r="N4777"/>
  <c r="O4777" s="1"/>
  <c r="N4778"/>
  <c r="O4778" s="1"/>
  <c r="N4779"/>
  <c r="O4779" s="1"/>
  <c r="N4780"/>
  <c r="O4780" s="1"/>
  <c r="N4781"/>
  <c r="O4781" s="1"/>
  <c r="N4782"/>
  <c r="O4782" s="1"/>
  <c r="N4783"/>
  <c r="O4783" s="1"/>
  <c r="N4784"/>
  <c r="O4784" s="1"/>
  <c r="N4785"/>
  <c r="O4785" s="1"/>
  <c r="N4786"/>
  <c r="O4786" s="1"/>
  <c r="N4787"/>
  <c r="O4787" s="1"/>
  <c r="N4788"/>
  <c r="O4788" s="1"/>
  <c r="N4789"/>
  <c r="O4789" s="1"/>
  <c r="N4790"/>
  <c r="O4790" s="1"/>
  <c r="N4791"/>
  <c r="O4791" s="1"/>
  <c r="N4792"/>
  <c r="O4792" s="1"/>
  <c r="N4793"/>
  <c r="O4793" s="1"/>
  <c r="N4794"/>
  <c r="O4794" s="1"/>
  <c r="N4795"/>
  <c r="O4795" s="1"/>
  <c r="N4796"/>
  <c r="O4796" s="1"/>
  <c r="N4797"/>
  <c r="O4797" s="1"/>
  <c r="N4798"/>
  <c r="O4798" s="1"/>
  <c r="N4799"/>
  <c r="O4799" s="1"/>
  <c r="N4800"/>
  <c r="O4800" s="1"/>
  <c r="N4801"/>
  <c r="O4801" s="1"/>
  <c r="N4802"/>
  <c r="O4802" s="1"/>
  <c r="N4803"/>
  <c r="O4803" s="1"/>
  <c r="N4804"/>
  <c r="O4804" s="1"/>
  <c r="N4805"/>
  <c r="O4805" s="1"/>
  <c r="N4806"/>
  <c r="O4806" s="1"/>
  <c r="N4807"/>
  <c r="O4807" s="1"/>
  <c r="N4808"/>
  <c r="O4808" s="1"/>
  <c r="N4809"/>
  <c r="O4809" s="1"/>
  <c r="N4810"/>
  <c r="O4810" s="1"/>
  <c r="N4811"/>
  <c r="O4811" s="1"/>
  <c r="N4812"/>
  <c r="O4812" s="1"/>
  <c r="N4813"/>
  <c r="O4813" s="1"/>
  <c r="N4814"/>
  <c r="O4814" s="1"/>
  <c r="N4815"/>
  <c r="O4815" s="1"/>
  <c r="N4816"/>
  <c r="O4816" s="1"/>
  <c r="N4817"/>
  <c r="O4817" s="1"/>
  <c r="N4818"/>
  <c r="O4818" s="1"/>
  <c r="N4819"/>
  <c r="O4819" s="1"/>
  <c r="N4820"/>
  <c r="O4820" s="1"/>
  <c r="N4821"/>
  <c r="O4821" s="1"/>
  <c r="N4822"/>
  <c r="O4822" s="1"/>
  <c r="N4823"/>
  <c r="O4823" s="1"/>
  <c r="N4824"/>
  <c r="O4824" s="1"/>
  <c r="N4825"/>
  <c r="O4825" s="1"/>
  <c r="N4826"/>
  <c r="O4826" s="1"/>
  <c r="N4827"/>
  <c r="O4827" s="1"/>
  <c r="N4828"/>
  <c r="O4828" s="1"/>
  <c r="N4829"/>
  <c r="O4829" s="1"/>
  <c r="N4830"/>
  <c r="O4830" s="1"/>
  <c r="N4831"/>
  <c r="O4831" s="1"/>
  <c r="N4832"/>
  <c r="O4832" s="1"/>
  <c r="N4833"/>
  <c r="O4833" s="1"/>
  <c r="N4834"/>
  <c r="O4834" s="1"/>
  <c r="N4835"/>
  <c r="O4835" s="1"/>
  <c r="N4836"/>
  <c r="O4836" s="1"/>
  <c r="N4837"/>
  <c r="O4837" s="1"/>
  <c r="N4838"/>
  <c r="O4838" s="1"/>
  <c r="N4839"/>
  <c r="O4839" s="1"/>
  <c r="N4840"/>
  <c r="O4840" s="1"/>
  <c r="N4841"/>
  <c r="O4841" s="1"/>
  <c r="N4842"/>
  <c r="O4842" s="1"/>
  <c r="N4843"/>
  <c r="O4843" s="1"/>
  <c r="N4844"/>
  <c r="O4844" s="1"/>
  <c r="N4845"/>
  <c r="O4845" s="1"/>
  <c r="N4846"/>
  <c r="O4846" s="1"/>
  <c r="N4847"/>
  <c r="O4847" s="1"/>
  <c r="N4848"/>
  <c r="O4848" s="1"/>
  <c r="N4849"/>
  <c r="O4849" s="1"/>
  <c r="N4850"/>
  <c r="O4850" s="1"/>
  <c r="N4851"/>
  <c r="O4851" s="1"/>
  <c r="N4852"/>
  <c r="O4852" s="1"/>
  <c r="N4853"/>
  <c r="O4853" s="1"/>
  <c r="N4854"/>
  <c r="O4854" s="1"/>
  <c r="N4855"/>
  <c r="O4855" s="1"/>
  <c r="N4856"/>
  <c r="O4856" s="1"/>
  <c r="N4857"/>
  <c r="O4857" s="1"/>
  <c r="N4858"/>
  <c r="O4858" s="1"/>
  <c r="N4859"/>
  <c r="O4859" s="1"/>
  <c r="N4860"/>
  <c r="O4860" s="1"/>
  <c r="N4861"/>
  <c r="O4861" s="1"/>
  <c r="N4862"/>
  <c r="O4862" s="1"/>
  <c r="N4863"/>
  <c r="O4863" s="1"/>
  <c r="N4864"/>
  <c r="O4864" s="1"/>
  <c r="N4865"/>
  <c r="O4865" s="1"/>
  <c r="N4866"/>
  <c r="O4866" s="1"/>
  <c r="N4867"/>
  <c r="O4867" s="1"/>
  <c r="N4868"/>
  <c r="O4868" s="1"/>
  <c r="N4869"/>
  <c r="O4869" s="1"/>
  <c r="N4870"/>
  <c r="O4870" s="1"/>
  <c r="N4871"/>
  <c r="O4871" s="1"/>
  <c r="N4872"/>
  <c r="O4872" s="1"/>
  <c r="N4873"/>
  <c r="O4873" s="1"/>
  <c r="N4874"/>
  <c r="O4874" s="1"/>
  <c r="N4875"/>
  <c r="O4875" s="1"/>
  <c r="N4876"/>
  <c r="O4876" s="1"/>
  <c r="N4877"/>
  <c r="O4877" s="1"/>
  <c r="N4878"/>
  <c r="O4878" s="1"/>
  <c r="N4879"/>
  <c r="O4879" s="1"/>
  <c r="N4880"/>
  <c r="O4880" s="1"/>
  <c r="N4881"/>
  <c r="O4881" s="1"/>
  <c r="N4882"/>
  <c r="O4882" s="1"/>
  <c r="N4883"/>
  <c r="O4883" s="1"/>
  <c r="N4884"/>
  <c r="O4884" s="1"/>
  <c r="N4885"/>
  <c r="O4885" s="1"/>
  <c r="N4886"/>
  <c r="O4886" s="1"/>
  <c r="N4887"/>
  <c r="O4887" s="1"/>
  <c r="N4888"/>
  <c r="O4888" s="1"/>
  <c r="N4889"/>
  <c r="O4889" s="1"/>
  <c r="N4890"/>
  <c r="O4890" s="1"/>
  <c r="N4891"/>
  <c r="O4891" s="1"/>
  <c r="N4892"/>
  <c r="O4892" s="1"/>
  <c r="N4893"/>
  <c r="O4893" s="1"/>
  <c r="N4894"/>
  <c r="O4894" s="1"/>
  <c r="N4895"/>
  <c r="O4895" s="1"/>
  <c r="N4896"/>
  <c r="O4896" s="1"/>
  <c r="N4897"/>
  <c r="O4897" s="1"/>
  <c r="N4898"/>
  <c r="O4898" s="1"/>
  <c r="N4899"/>
  <c r="O4899" s="1"/>
  <c r="N4900"/>
  <c r="O4900" s="1"/>
  <c r="N4901"/>
  <c r="O4901" s="1"/>
  <c r="N4902"/>
  <c r="O4902" s="1"/>
  <c r="N4903"/>
  <c r="O4903" s="1"/>
  <c r="N4904"/>
  <c r="O4904" s="1"/>
  <c r="N4905"/>
  <c r="O4905" s="1"/>
  <c r="N4906"/>
  <c r="O4906" s="1"/>
  <c r="N4907"/>
  <c r="O4907" s="1"/>
  <c r="N4908"/>
  <c r="O4908" s="1"/>
  <c r="N4909"/>
  <c r="O4909" s="1"/>
  <c r="N4910"/>
  <c r="O4910" s="1"/>
  <c r="N4911"/>
  <c r="O4911" s="1"/>
  <c r="N4912"/>
  <c r="O4912" s="1"/>
  <c r="N4913"/>
  <c r="O4913" s="1"/>
  <c r="N4914"/>
  <c r="O4914" s="1"/>
  <c r="N4915"/>
  <c r="O4915" s="1"/>
  <c r="N4916"/>
  <c r="O4916" s="1"/>
  <c r="N4917"/>
  <c r="O4917" s="1"/>
  <c r="N4918"/>
  <c r="O4918" s="1"/>
  <c r="N4919"/>
  <c r="O4919" s="1"/>
  <c r="N4920"/>
  <c r="O4920" s="1"/>
  <c r="N4921"/>
  <c r="O4921" s="1"/>
  <c r="N4922"/>
  <c r="O4922" s="1"/>
  <c r="N4923"/>
  <c r="O4923" s="1"/>
  <c r="N4924"/>
  <c r="O4924" s="1"/>
  <c r="N4925"/>
  <c r="O4925" s="1"/>
  <c r="N4926"/>
  <c r="O4926" s="1"/>
  <c r="N4927"/>
  <c r="O4927" s="1"/>
  <c r="N4928"/>
  <c r="O4928" s="1"/>
  <c r="N4929"/>
  <c r="O4929" s="1"/>
  <c r="N4930"/>
  <c r="O4930" s="1"/>
  <c r="N4931"/>
  <c r="O4931" s="1"/>
  <c r="N4932"/>
  <c r="O4932" s="1"/>
  <c r="N4933"/>
  <c r="O4933" s="1"/>
  <c r="N4934"/>
  <c r="O4934" s="1"/>
  <c r="N4935"/>
  <c r="O4935" s="1"/>
  <c r="N4936"/>
  <c r="O4936" s="1"/>
  <c r="N4937"/>
  <c r="O4937" s="1"/>
  <c r="N4938"/>
  <c r="O4938" s="1"/>
  <c r="N4939"/>
  <c r="O4939" s="1"/>
  <c r="N4940"/>
  <c r="O4940" s="1"/>
  <c r="N4941"/>
  <c r="O4941" s="1"/>
  <c r="N4942"/>
  <c r="O4942" s="1"/>
  <c r="N4943"/>
  <c r="O4943" s="1"/>
  <c r="N4944"/>
  <c r="O4944" s="1"/>
  <c r="N4945"/>
  <c r="O4945" s="1"/>
  <c r="N4946"/>
  <c r="O4946" s="1"/>
  <c r="N4947"/>
  <c r="O4947" s="1"/>
  <c r="N4948"/>
  <c r="O4948" s="1"/>
  <c r="N4949"/>
  <c r="O4949" s="1"/>
  <c r="N4950"/>
  <c r="O4950" s="1"/>
  <c r="N4951"/>
  <c r="O4951" s="1"/>
  <c r="N4952"/>
  <c r="O4952" s="1"/>
  <c r="N4953"/>
  <c r="O4953" s="1"/>
  <c r="N4954"/>
  <c r="O4954" s="1"/>
  <c r="N4955"/>
  <c r="O4955" s="1"/>
  <c r="N4956"/>
  <c r="O4956" s="1"/>
  <c r="N4957"/>
  <c r="O4957" s="1"/>
  <c r="N4958"/>
  <c r="O4958" s="1"/>
  <c r="N4959"/>
  <c r="O4959" s="1"/>
  <c r="N4960"/>
  <c r="O4960" s="1"/>
  <c r="N4961"/>
  <c r="O4961" s="1"/>
  <c r="N4962"/>
  <c r="O4962" s="1"/>
  <c r="N4963"/>
  <c r="O4963" s="1"/>
  <c r="N4964"/>
  <c r="O4964" s="1"/>
  <c r="N4965"/>
  <c r="O4965" s="1"/>
  <c r="N4966"/>
  <c r="O4966" s="1"/>
  <c r="N4967"/>
  <c r="O4967" s="1"/>
  <c r="N4968"/>
  <c r="O4968" s="1"/>
  <c r="N4969"/>
  <c r="O4969" s="1"/>
  <c r="N4970"/>
  <c r="O4970" s="1"/>
  <c r="N4971"/>
  <c r="O4971" s="1"/>
  <c r="N4972"/>
  <c r="O4972" s="1"/>
  <c r="N4973"/>
  <c r="O4973" s="1"/>
  <c r="N4974"/>
  <c r="O4974" s="1"/>
  <c r="N4975"/>
  <c r="O4975" s="1"/>
  <c r="N4976"/>
  <c r="O4976" s="1"/>
  <c r="N4977"/>
  <c r="O4977" s="1"/>
  <c r="N4978"/>
  <c r="O4978" s="1"/>
  <c r="N4979"/>
  <c r="O4979" s="1"/>
  <c r="N4980"/>
  <c r="O4980" s="1"/>
  <c r="N4981"/>
  <c r="O4981" s="1"/>
  <c r="N4982"/>
  <c r="O4982" s="1"/>
  <c r="N4983"/>
  <c r="O4983" s="1"/>
  <c r="N4984"/>
  <c r="O4984" s="1"/>
  <c r="N4985"/>
  <c r="O4985" s="1"/>
  <c r="N4986"/>
  <c r="O4986" s="1"/>
  <c r="N4987"/>
  <c r="O4987" s="1"/>
  <c r="N4988"/>
  <c r="O4988" s="1"/>
  <c r="N4989"/>
  <c r="O4989" s="1"/>
  <c r="N4990"/>
  <c r="O4990" s="1"/>
  <c r="N4991"/>
  <c r="O4991" s="1"/>
  <c r="N4992"/>
  <c r="O4992" s="1"/>
  <c r="N4993"/>
  <c r="O4993" s="1"/>
  <c r="N4994"/>
  <c r="O4994" s="1"/>
  <c r="N4995"/>
  <c r="O4995" s="1"/>
  <c r="N4996"/>
  <c r="O4996" s="1"/>
  <c r="N4997"/>
  <c r="O4997" s="1"/>
  <c r="N4998"/>
  <c r="O4998" s="1"/>
  <c r="N4999"/>
  <c r="O4999" s="1"/>
  <c r="N5000"/>
  <c r="O5000" s="1"/>
  <c r="N5001"/>
  <c r="O5001" s="1"/>
  <c r="N5002"/>
  <c r="O5002" s="1"/>
  <c r="N5003"/>
  <c r="O5003" s="1"/>
  <c r="N5004"/>
  <c r="O5004" s="1"/>
  <c r="N5005"/>
  <c r="O5005" s="1"/>
  <c r="N5006"/>
  <c r="O5006" s="1"/>
  <c r="N5007"/>
  <c r="O5007" s="1"/>
  <c r="N5008"/>
  <c r="O5008" s="1"/>
  <c r="N5009"/>
  <c r="O5009" s="1"/>
  <c r="N5010"/>
  <c r="O5010" s="1"/>
  <c r="N5011"/>
  <c r="O5011" s="1"/>
  <c r="N5012"/>
  <c r="O5012" s="1"/>
  <c r="N5013"/>
  <c r="O5013" s="1"/>
  <c r="N5014"/>
  <c r="O5014" s="1"/>
  <c r="N5015"/>
  <c r="O5015" s="1"/>
  <c r="N5016"/>
  <c r="O5016" s="1"/>
  <c r="N5017"/>
  <c r="O5017" s="1"/>
  <c r="N5018"/>
  <c r="O5018" s="1"/>
  <c r="N5019"/>
  <c r="O5019" s="1"/>
  <c r="N5020"/>
  <c r="O5020" s="1"/>
  <c r="N5021"/>
  <c r="O5021" s="1"/>
  <c r="N5022"/>
  <c r="O5022" s="1"/>
  <c r="N5023"/>
  <c r="O5023" s="1"/>
  <c r="N5024"/>
  <c r="O5024" s="1"/>
  <c r="N5025"/>
  <c r="O5025" s="1"/>
  <c r="N5026"/>
  <c r="O5026" s="1"/>
  <c r="N5027"/>
  <c r="O5027" s="1"/>
  <c r="N5028"/>
  <c r="O5028" s="1"/>
  <c r="N5029"/>
  <c r="O5029" s="1"/>
  <c r="N5030"/>
  <c r="O5030" s="1"/>
  <c r="N5031"/>
  <c r="O5031" s="1"/>
  <c r="N5032"/>
  <c r="O5032" s="1"/>
  <c r="N5033"/>
  <c r="O5033" s="1"/>
  <c r="N5034"/>
  <c r="O5034" s="1"/>
  <c r="N5035"/>
  <c r="O5035" s="1"/>
  <c r="N5036"/>
  <c r="O5036" s="1"/>
  <c r="N5037"/>
  <c r="O5037" s="1"/>
  <c r="N5038"/>
  <c r="O5038" s="1"/>
  <c r="N5039"/>
  <c r="O5039" s="1"/>
  <c r="N5040"/>
  <c r="O5040" s="1"/>
  <c r="N5041"/>
  <c r="O5041" s="1"/>
  <c r="N5042"/>
  <c r="O5042" s="1"/>
  <c r="N5043"/>
  <c r="O5043" s="1"/>
  <c r="N5044"/>
  <c r="O5044" s="1"/>
  <c r="N5045"/>
  <c r="O5045" s="1"/>
  <c r="N5046"/>
  <c r="O5046" s="1"/>
  <c r="N5047"/>
  <c r="O5047" s="1"/>
  <c r="N5048"/>
  <c r="O5048" s="1"/>
  <c r="N5049"/>
  <c r="O5049" s="1"/>
  <c r="N5050"/>
  <c r="O5050" s="1"/>
  <c r="N5051"/>
  <c r="O5051" s="1"/>
  <c r="N5052"/>
  <c r="O5052" s="1"/>
  <c r="N5053"/>
  <c r="O5053" s="1"/>
  <c r="N5054"/>
  <c r="O5054" s="1"/>
  <c r="N5055"/>
  <c r="O5055" s="1"/>
  <c r="N5056"/>
  <c r="O5056" s="1"/>
  <c r="N5057"/>
  <c r="O5057" s="1"/>
  <c r="N5058"/>
  <c r="O5058" s="1"/>
  <c r="N5059"/>
  <c r="O5059" s="1"/>
  <c r="N5060"/>
  <c r="O5060" s="1"/>
  <c r="N5061"/>
  <c r="O5061" s="1"/>
  <c r="N5062"/>
  <c r="O5062" s="1"/>
  <c r="N5063"/>
  <c r="O5063" s="1"/>
  <c r="N5064"/>
  <c r="O5064" s="1"/>
  <c r="N5065"/>
  <c r="O5065" s="1"/>
  <c r="N5066"/>
  <c r="O5066" s="1"/>
  <c r="N5067"/>
  <c r="O5067" s="1"/>
  <c r="N5068"/>
  <c r="O5068" s="1"/>
  <c r="N5069"/>
  <c r="O5069" s="1"/>
  <c r="N5070"/>
  <c r="O5070" s="1"/>
  <c r="N5071"/>
  <c r="O5071" s="1"/>
  <c r="N5072"/>
  <c r="O5072" s="1"/>
  <c r="N5073"/>
  <c r="O5073" s="1"/>
  <c r="N5074"/>
  <c r="O5074" s="1"/>
  <c r="N5075"/>
  <c r="O5075" s="1"/>
  <c r="N5076"/>
  <c r="O5076" s="1"/>
  <c r="N5077"/>
  <c r="O5077" s="1"/>
  <c r="N5078"/>
  <c r="O5078" s="1"/>
  <c r="N5079"/>
  <c r="O5079" s="1"/>
  <c r="N5080"/>
  <c r="O5080" s="1"/>
  <c r="N5081"/>
  <c r="O5081" s="1"/>
  <c r="N5082"/>
  <c r="O5082" s="1"/>
  <c r="N5083"/>
  <c r="O5083" s="1"/>
  <c r="N5084"/>
  <c r="O5084" s="1"/>
  <c r="N5085"/>
  <c r="O5085" s="1"/>
  <c r="N5086"/>
  <c r="O5086" s="1"/>
  <c r="N5087"/>
  <c r="O5087" s="1"/>
  <c r="N5088"/>
  <c r="O5088" s="1"/>
  <c r="N5089"/>
  <c r="O5089" s="1"/>
  <c r="N5090"/>
  <c r="O5090" s="1"/>
  <c r="N5091"/>
  <c r="O5091" s="1"/>
  <c r="N5092"/>
  <c r="O5092" s="1"/>
  <c r="N5093"/>
  <c r="O5093" s="1"/>
  <c r="N5094"/>
  <c r="O5094" s="1"/>
  <c r="N5095"/>
  <c r="O5095" s="1"/>
  <c r="N5096"/>
  <c r="O5096" s="1"/>
  <c r="N5097"/>
  <c r="O5097" s="1"/>
  <c r="N5098"/>
  <c r="O5098" s="1"/>
  <c r="N5099"/>
  <c r="O5099" s="1"/>
  <c r="N5100"/>
  <c r="O5100" s="1"/>
  <c r="N5101"/>
  <c r="O5101" s="1"/>
  <c r="N5102"/>
  <c r="O5102" s="1"/>
  <c r="N5103"/>
  <c r="O5103" s="1"/>
  <c r="N5104"/>
  <c r="O5104" s="1"/>
  <c r="N5105"/>
  <c r="O5105" s="1"/>
  <c r="N5106"/>
  <c r="O5106" s="1"/>
  <c r="N5107"/>
  <c r="O5107" s="1"/>
  <c r="N5108"/>
  <c r="O5108" s="1"/>
  <c r="N5109"/>
  <c r="O5109" s="1"/>
  <c r="N5110"/>
  <c r="O5110" s="1"/>
  <c r="N5111"/>
  <c r="O5111" s="1"/>
  <c r="N5112"/>
  <c r="O5112" s="1"/>
  <c r="N5113"/>
  <c r="O5113" s="1"/>
  <c r="N5114"/>
  <c r="O5114" s="1"/>
  <c r="N5115"/>
  <c r="O5115" s="1"/>
  <c r="N5116"/>
  <c r="O5116" s="1"/>
  <c r="N5117"/>
  <c r="O5117" s="1"/>
  <c r="N5118"/>
  <c r="O5118" s="1"/>
  <c r="N5119"/>
  <c r="O5119" s="1"/>
  <c r="N5120"/>
  <c r="O5120" s="1"/>
  <c r="N5121"/>
  <c r="O5121" s="1"/>
  <c r="N5122"/>
  <c r="O5122" s="1"/>
  <c r="N5123"/>
  <c r="O5123" s="1"/>
  <c r="N5124"/>
  <c r="O5124" s="1"/>
  <c r="N5125"/>
  <c r="O5125" s="1"/>
  <c r="N5126"/>
  <c r="O5126" s="1"/>
  <c r="N5127"/>
  <c r="O5127" s="1"/>
  <c r="N5128"/>
  <c r="O5128" s="1"/>
  <c r="N5129"/>
  <c r="O5129" s="1"/>
  <c r="N5130"/>
  <c r="O5130" s="1"/>
  <c r="N5131"/>
  <c r="O5131" s="1"/>
  <c r="N5132"/>
  <c r="O5132" s="1"/>
  <c r="N5133"/>
  <c r="O5133" s="1"/>
  <c r="N5134"/>
  <c r="O5134" s="1"/>
  <c r="N5135"/>
  <c r="O5135" s="1"/>
  <c r="N5136"/>
  <c r="O5136" s="1"/>
  <c r="N5137"/>
  <c r="O5137" s="1"/>
  <c r="N5138"/>
  <c r="O5138" s="1"/>
  <c r="N5139"/>
  <c r="O5139" s="1"/>
  <c r="N5140"/>
  <c r="O5140" s="1"/>
  <c r="N5141"/>
  <c r="O5141" s="1"/>
  <c r="N5142"/>
  <c r="O5142" s="1"/>
  <c r="N5143"/>
  <c r="O5143" s="1"/>
  <c r="N5144"/>
  <c r="O5144" s="1"/>
  <c r="N5145"/>
  <c r="O5145" s="1"/>
  <c r="N5146"/>
  <c r="O5146" s="1"/>
  <c r="N5147"/>
  <c r="O5147" s="1"/>
  <c r="N5148"/>
  <c r="O5148" s="1"/>
  <c r="N5149"/>
  <c r="O5149" s="1"/>
  <c r="N5150"/>
  <c r="O5150" s="1"/>
  <c r="N5151"/>
  <c r="O5151" s="1"/>
  <c r="N5152"/>
  <c r="O5152" s="1"/>
  <c r="N5153"/>
  <c r="O5153" s="1"/>
  <c r="N5154"/>
  <c r="O5154" s="1"/>
  <c r="N5155"/>
  <c r="O5155" s="1"/>
  <c r="N5156"/>
  <c r="O5156" s="1"/>
  <c r="N5157"/>
  <c r="O5157" s="1"/>
  <c r="N5158"/>
  <c r="O5158" s="1"/>
  <c r="N5159"/>
  <c r="O5159" s="1"/>
  <c r="N5160"/>
  <c r="O5160" s="1"/>
  <c r="N5161"/>
  <c r="O5161" s="1"/>
  <c r="N5162"/>
  <c r="O5162" s="1"/>
  <c r="N5163"/>
  <c r="O5163" s="1"/>
  <c r="N5164"/>
  <c r="O5164" s="1"/>
  <c r="N5165"/>
  <c r="O5165" s="1"/>
  <c r="N5166"/>
  <c r="O5166" s="1"/>
  <c r="N5167"/>
  <c r="O5167" s="1"/>
  <c r="N5168"/>
  <c r="O5168" s="1"/>
  <c r="N5169"/>
  <c r="O5169" s="1"/>
  <c r="N5170"/>
  <c r="O5170" s="1"/>
  <c r="N5171"/>
  <c r="O5171" s="1"/>
  <c r="N5172"/>
  <c r="O5172" s="1"/>
  <c r="N5173"/>
  <c r="O5173" s="1"/>
  <c r="N5174"/>
  <c r="O5174" s="1"/>
  <c r="N5175"/>
  <c r="O5175" s="1"/>
  <c r="N5176"/>
  <c r="O5176" s="1"/>
  <c r="N5177"/>
  <c r="O5177" s="1"/>
  <c r="N5178"/>
  <c r="O5178" s="1"/>
  <c r="N5179"/>
  <c r="O5179" s="1"/>
  <c r="N5180"/>
  <c r="O5180" s="1"/>
  <c r="N5181"/>
  <c r="O5181" s="1"/>
  <c r="N5182"/>
  <c r="O5182" s="1"/>
  <c r="N5183"/>
  <c r="O5183" s="1"/>
  <c r="N5184"/>
  <c r="O5184" s="1"/>
  <c r="N5185"/>
  <c r="O5185" s="1"/>
  <c r="N5186"/>
  <c r="O5186" s="1"/>
  <c r="N5187"/>
  <c r="O5187" s="1"/>
  <c r="N5188"/>
  <c r="O5188" s="1"/>
  <c r="N5189"/>
  <c r="O5189" s="1"/>
  <c r="N5190"/>
  <c r="O5190" s="1"/>
  <c r="N5191"/>
  <c r="O5191" s="1"/>
  <c r="N5192"/>
  <c r="O5192" s="1"/>
  <c r="N5193"/>
  <c r="O5193" s="1"/>
  <c r="N5194"/>
  <c r="O5194" s="1"/>
  <c r="N5195"/>
  <c r="O5195" s="1"/>
  <c r="N5196"/>
  <c r="O5196" s="1"/>
  <c r="N5197"/>
  <c r="O5197" s="1"/>
  <c r="N5198"/>
  <c r="O5198" s="1"/>
  <c r="N5199"/>
  <c r="O5199" s="1"/>
  <c r="N5200"/>
  <c r="O5200" s="1"/>
  <c r="N5201"/>
  <c r="O5201" s="1"/>
  <c r="N5202"/>
  <c r="O5202" s="1"/>
  <c r="N5203"/>
  <c r="O5203" s="1"/>
  <c r="N5204"/>
  <c r="O5204" s="1"/>
  <c r="N5205"/>
  <c r="O5205" s="1"/>
  <c r="N5206"/>
  <c r="O5206" s="1"/>
  <c r="N5207"/>
  <c r="O5207" s="1"/>
  <c r="N5208"/>
  <c r="O5208" s="1"/>
  <c r="N5209"/>
  <c r="O5209" s="1"/>
  <c r="N5210"/>
  <c r="O5210" s="1"/>
  <c r="N5211"/>
  <c r="O5211" s="1"/>
  <c r="N5212"/>
  <c r="O5212" s="1"/>
  <c r="N5213"/>
  <c r="O5213" s="1"/>
  <c r="N5214"/>
  <c r="O5214" s="1"/>
  <c r="N5215"/>
  <c r="O5215" s="1"/>
  <c r="N5216"/>
  <c r="O5216" s="1"/>
  <c r="N5217"/>
  <c r="O5217" s="1"/>
  <c r="N5218"/>
  <c r="O5218" s="1"/>
  <c r="N5219"/>
  <c r="O5219" s="1"/>
  <c r="N5220"/>
  <c r="O5220" s="1"/>
  <c r="N5221"/>
  <c r="O5221" s="1"/>
  <c r="N5222"/>
  <c r="O5222" s="1"/>
  <c r="N5223"/>
  <c r="O5223" s="1"/>
  <c r="N5224"/>
  <c r="O5224" s="1"/>
  <c r="N5225"/>
  <c r="O5225" s="1"/>
  <c r="N5226"/>
  <c r="O5226" s="1"/>
  <c r="N5227"/>
  <c r="O5227" s="1"/>
  <c r="N5228"/>
  <c r="O5228" s="1"/>
  <c r="N5229"/>
  <c r="O5229" s="1"/>
  <c r="N5230"/>
  <c r="O5230" s="1"/>
  <c r="N5231"/>
  <c r="O5231" s="1"/>
  <c r="N5232"/>
  <c r="O5232" s="1"/>
  <c r="N5233"/>
  <c r="O5233" s="1"/>
  <c r="N5234"/>
  <c r="O5234" s="1"/>
  <c r="N5235"/>
  <c r="O5235" s="1"/>
  <c r="N5236"/>
  <c r="O5236" s="1"/>
  <c r="N5237"/>
  <c r="O5237" s="1"/>
  <c r="N5238"/>
  <c r="O5238" s="1"/>
  <c r="N5239"/>
  <c r="O5239" s="1"/>
  <c r="N5240"/>
  <c r="O5240" s="1"/>
  <c r="N5241"/>
  <c r="O5241" s="1"/>
  <c r="N5242"/>
  <c r="O5242" s="1"/>
  <c r="N5243"/>
  <c r="O5243" s="1"/>
  <c r="N5244"/>
  <c r="O5244" s="1"/>
  <c r="N5245"/>
  <c r="O5245" s="1"/>
  <c r="N5246"/>
  <c r="O5246" s="1"/>
  <c r="N5247"/>
  <c r="O5247" s="1"/>
  <c r="N5248"/>
  <c r="O5248" s="1"/>
  <c r="N5249"/>
  <c r="O5249" s="1"/>
  <c r="N5250"/>
  <c r="O5250" s="1"/>
  <c r="N5251"/>
  <c r="O5251" s="1"/>
  <c r="N5252"/>
  <c r="O5252" s="1"/>
  <c r="N5253"/>
  <c r="O5253" s="1"/>
  <c r="N5254"/>
  <c r="O5254" s="1"/>
  <c r="N5255"/>
  <c r="O5255" s="1"/>
  <c r="N5256"/>
  <c r="O5256" s="1"/>
  <c r="N5257"/>
  <c r="O5257" s="1"/>
  <c r="N5258"/>
  <c r="O5258" s="1"/>
  <c r="N5259"/>
  <c r="O5259" s="1"/>
  <c r="N5260"/>
  <c r="O5260" s="1"/>
  <c r="N5261"/>
  <c r="O5261" s="1"/>
  <c r="N5262"/>
  <c r="O5262" s="1"/>
  <c r="N5263"/>
  <c r="O5263" s="1"/>
  <c r="N5264"/>
  <c r="O5264" s="1"/>
  <c r="N5265"/>
  <c r="O5265" s="1"/>
  <c r="N5266"/>
  <c r="O5266" s="1"/>
  <c r="N5267"/>
  <c r="O5267" s="1"/>
  <c r="N5268"/>
  <c r="O5268" s="1"/>
  <c r="N5269"/>
  <c r="O5269" s="1"/>
  <c r="N5270"/>
  <c r="O5270" s="1"/>
  <c r="N5271"/>
  <c r="O5271" s="1"/>
  <c r="N5272"/>
  <c r="O5272" s="1"/>
  <c r="N5273"/>
  <c r="O5273" s="1"/>
  <c r="N5274"/>
  <c r="O5274" s="1"/>
  <c r="N5275"/>
  <c r="O5275" s="1"/>
  <c r="N5276"/>
  <c r="O5276" s="1"/>
  <c r="N5277"/>
  <c r="O5277" s="1"/>
  <c r="N5278"/>
  <c r="O5278" s="1"/>
  <c r="N5279"/>
  <c r="O5279" s="1"/>
  <c r="N5280"/>
  <c r="O5280" s="1"/>
  <c r="N5281"/>
  <c r="O5281" s="1"/>
  <c r="N5282"/>
  <c r="O5282" s="1"/>
  <c r="N5283"/>
  <c r="O5283" s="1"/>
  <c r="N5284"/>
  <c r="O5284" s="1"/>
  <c r="N5285"/>
  <c r="O5285" s="1"/>
  <c r="N5286"/>
  <c r="O5286" s="1"/>
  <c r="N5287"/>
  <c r="O5287" s="1"/>
  <c r="N5288"/>
  <c r="O5288" s="1"/>
  <c r="N5289"/>
  <c r="O5289" s="1"/>
  <c r="N5290"/>
  <c r="O5290" s="1"/>
  <c r="N5291"/>
  <c r="O5291" s="1"/>
  <c r="N5292"/>
  <c r="O5292" s="1"/>
  <c r="N5293"/>
  <c r="O5293" s="1"/>
  <c r="N5294"/>
  <c r="O5294" s="1"/>
  <c r="N5295"/>
  <c r="O5295" s="1"/>
  <c r="N5296"/>
  <c r="O5296" s="1"/>
  <c r="N5297"/>
  <c r="O5297" s="1"/>
  <c r="N5298"/>
  <c r="O5298" s="1"/>
  <c r="N5299"/>
  <c r="O5299" s="1"/>
  <c r="N5300"/>
  <c r="O5300" s="1"/>
  <c r="N5301"/>
  <c r="O5301" s="1"/>
  <c r="N5302"/>
  <c r="O5302" s="1"/>
  <c r="N5303"/>
  <c r="O5303" s="1"/>
  <c r="N5304"/>
  <c r="O5304" s="1"/>
  <c r="N5305"/>
  <c r="O5305" s="1"/>
  <c r="N5306"/>
  <c r="O5306" s="1"/>
  <c r="N5307"/>
  <c r="O5307" s="1"/>
  <c r="N5308"/>
  <c r="O5308" s="1"/>
  <c r="N5309"/>
  <c r="O5309" s="1"/>
  <c r="N5310"/>
  <c r="O5310" s="1"/>
  <c r="N5311"/>
  <c r="O5311" s="1"/>
  <c r="N5312"/>
  <c r="O5312" s="1"/>
  <c r="N5313"/>
  <c r="O5313" s="1"/>
  <c r="N5314"/>
  <c r="O5314" s="1"/>
  <c r="N5315"/>
  <c r="O5315" s="1"/>
  <c r="N5316"/>
  <c r="O5316" s="1"/>
  <c r="N5317"/>
  <c r="O5317" s="1"/>
  <c r="N5318"/>
  <c r="O5318" s="1"/>
  <c r="N5319"/>
  <c r="O5319" s="1"/>
  <c r="N5320"/>
  <c r="O5320" s="1"/>
  <c r="N5321"/>
  <c r="O5321" s="1"/>
  <c r="N5322"/>
  <c r="O5322" s="1"/>
  <c r="N5323"/>
  <c r="O5323" s="1"/>
  <c r="N5324"/>
  <c r="O5324" s="1"/>
  <c r="N5325"/>
  <c r="O5325" s="1"/>
  <c r="N5326"/>
  <c r="O5326" s="1"/>
  <c r="N5327"/>
  <c r="O5327" s="1"/>
  <c r="N5328"/>
  <c r="O5328" s="1"/>
  <c r="N5329"/>
  <c r="O5329" s="1"/>
  <c r="N5330"/>
  <c r="O5330" s="1"/>
  <c r="N5331"/>
  <c r="O5331" s="1"/>
  <c r="N5332"/>
  <c r="O5332" s="1"/>
  <c r="N5333"/>
  <c r="O5333" s="1"/>
  <c r="N5334"/>
  <c r="O5334" s="1"/>
  <c r="N5335"/>
  <c r="O5335" s="1"/>
  <c r="N5336"/>
  <c r="O5336" s="1"/>
  <c r="N5337"/>
  <c r="O5337" s="1"/>
  <c r="N5338"/>
  <c r="O5338" s="1"/>
  <c r="N5339"/>
  <c r="O5339" s="1"/>
  <c r="N5340"/>
  <c r="O5340" s="1"/>
  <c r="N5341"/>
  <c r="O5341" s="1"/>
  <c r="N5342"/>
  <c r="O5342" s="1"/>
  <c r="N5343"/>
  <c r="O5343" s="1"/>
  <c r="N5344"/>
  <c r="O5344" s="1"/>
  <c r="N5345"/>
  <c r="O5345" s="1"/>
  <c r="N5346"/>
  <c r="O5346" s="1"/>
  <c r="N5347"/>
  <c r="O5347" s="1"/>
  <c r="N5348"/>
  <c r="O5348" s="1"/>
  <c r="N5349"/>
  <c r="O5349" s="1"/>
  <c r="N5350"/>
  <c r="O5350" s="1"/>
  <c r="N5351"/>
  <c r="O5351" s="1"/>
  <c r="N5352"/>
  <c r="O5352" s="1"/>
  <c r="N5353"/>
  <c r="O5353" s="1"/>
  <c r="N5354"/>
  <c r="O5354" s="1"/>
  <c r="N5355"/>
  <c r="O5355" s="1"/>
  <c r="N5356"/>
  <c r="O5356" s="1"/>
  <c r="N5357"/>
  <c r="O5357" s="1"/>
  <c r="N5358"/>
  <c r="O5358" s="1"/>
  <c r="N5359"/>
  <c r="O5359" s="1"/>
  <c r="N5360"/>
  <c r="O5360" s="1"/>
  <c r="N5361"/>
  <c r="O5361" s="1"/>
  <c r="N5362"/>
  <c r="O5362" s="1"/>
  <c r="N5363"/>
  <c r="O5363" s="1"/>
  <c r="N5364"/>
  <c r="O5364" s="1"/>
  <c r="N5365"/>
  <c r="O5365" s="1"/>
  <c r="N5366"/>
  <c r="O5366" s="1"/>
  <c r="N5367"/>
  <c r="O5367" s="1"/>
  <c r="N5368"/>
  <c r="O5368" s="1"/>
  <c r="N5369"/>
  <c r="O5369" s="1"/>
  <c r="N5370"/>
  <c r="O5370" s="1"/>
  <c r="N5371"/>
  <c r="O5371" s="1"/>
  <c r="N5372"/>
  <c r="O5372" s="1"/>
  <c r="N5373"/>
  <c r="O5373" s="1"/>
  <c r="N5374"/>
  <c r="O5374" s="1"/>
  <c r="N5375"/>
  <c r="O5375" s="1"/>
  <c r="N5376"/>
  <c r="O5376" s="1"/>
  <c r="N5377"/>
  <c r="O5377" s="1"/>
  <c r="N5378"/>
  <c r="O5378" s="1"/>
  <c r="N5379"/>
  <c r="O5379" s="1"/>
  <c r="N5380"/>
  <c r="O5380" s="1"/>
  <c r="N5381"/>
  <c r="O5381" s="1"/>
  <c r="N5382"/>
  <c r="O5382" s="1"/>
  <c r="N5383"/>
  <c r="O5383" s="1"/>
  <c r="N5384"/>
  <c r="O5384" s="1"/>
  <c r="N5385"/>
  <c r="O5385" s="1"/>
  <c r="N5386"/>
  <c r="O5386" s="1"/>
  <c r="N5387"/>
  <c r="O5387" s="1"/>
  <c r="N5388"/>
  <c r="O5388" s="1"/>
  <c r="N5389"/>
  <c r="O5389" s="1"/>
  <c r="N5390"/>
  <c r="O5390" s="1"/>
  <c r="N5391"/>
  <c r="O5391" s="1"/>
  <c r="N5392"/>
  <c r="O5392" s="1"/>
  <c r="N5393"/>
  <c r="O5393" s="1"/>
  <c r="N5394"/>
  <c r="O5394" s="1"/>
  <c r="N5395"/>
  <c r="O5395" s="1"/>
  <c r="N5396"/>
  <c r="O5396" s="1"/>
  <c r="N5397"/>
  <c r="O5397" s="1"/>
  <c r="N5398"/>
  <c r="O5398" s="1"/>
  <c r="N5399"/>
  <c r="O5399" s="1"/>
  <c r="N5400"/>
  <c r="O5400" s="1"/>
  <c r="N5401"/>
  <c r="O5401" s="1"/>
  <c r="N5402"/>
  <c r="O5402" s="1"/>
  <c r="N5403"/>
  <c r="O5403" s="1"/>
  <c r="N5404"/>
  <c r="O5404" s="1"/>
  <c r="N5405"/>
  <c r="O5405" s="1"/>
  <c r="N5406"/>
  <c r="O5406" s="1"/>
  <c r="N5407"/>
  <c r="O5407" s="1"/>
  <c r="N5408"/>
  <c r="O5408" s="1"/>
  <c r="N5409"/>
  <c r="O5409" s="1"/>
  <c r="N5410"/>
  <c r="O5410" s="1"/>
  <c r="N5411"/>
  <c r="O5411" s="1"/>
  <c r="N5412"/>
  <c r="O5412" s="1"/>
  <c r="N5413"/>
  <c r="O5413" s="1"/>
  <c r="N5414"/>
  <c r="O5414" s="1"/>
  <c r="N5415"/>
  <c r="O5415" s="1"/>
  <c r="N5416"/>
  <c r="O5416" s="1"/>
  <c r="N5417"/>
  <c r="O5417" s="1"/>
  <c r="N5418"/>
  <c r="O5418" s="1"/>
  <c r="N5419"/>
  <c r="O5419" s="1"/>
  <c r="N5420"/>
  <c r="O5420" s="1"/>
  <c r="N5421"/>
  <c r="O5421" s="1"/>
  <c r="N5422"/>
  <c r="O5422" s="1"/>
  <c r="N5423"/>
  <c r="O5423" s="1"/>
  <c r="N5424"/>
  <c r="O5424" s="1"/>
  <c r="N5425"/>
  <c r="O5425" s="1"/>
  <c r="N5426"/>
  <c r="O5426" s="1"/>
  <c r="N5427"/>
  <c r="O5427" s="1"/>
  <c r="N5428"/>
  <c r="O5428" s="1"/>
  <c r="N5429"/>
  <c r="O5429" s="1"/>
  <c r="N5430"/>
  <c r="O5430" s="1"/>
  <c r="N5431"/>
  <c r="O5431" s="1"/>
  <c r="N5432"/>
  <c r="O5432" s="1"/>
  <c r="N5433"/>
  <c r="O5433" s="1"/>
  <c r="N5434"/>
  <c r="O5434" s="1"/>
  <c r="N5435"/>
  <c r="O5435" s="1"/>
  <c r="N5436"/>
  <c r="O5436" s="1"/>
  <c r="N5437"/>
  <c r="O5437" s="1"/>
  <c r="N5438"/>
  <c r="O5438" s="1"/>
  <c r="N5439"/>
  <c r="O5439" s="1"/>
  <c r="N5440"/>
  <c r="O5440" s="1"/>
  <c r="N5441"/>
  <c r="O5441" s="1"/>
  <c r="N5442"/>
  <c r="O5442" s="1"/>
  <c r="N5443"/>
  <c r="O5443" s="1"/>
  <c r="N5444"/>
  <c r="O5444" s="1"/>
  <c r="N5445"/>
  <c r="O5445" s="1"/>
  <c r="N5446"/>
  <c r="O5446" s="1"/>
  <c r="N5447"/>
  <c r="O5447" s="1"/>
  <c r="N5448"/>
  <c r="O5448" s="1"/>
  <c r="N5449"/>
  <c r="O5449" s="1"/>
  <c r="N5450"/>
  <c r="O5450" s="1"/>
  <c r="N5451"/>
  <c r="O5451" s="1"/>
  <c r="N5452"/>
  <c r="O5452" s="1"/>
  <c r="N5453"/>
  <c r="O5453" s="1"/>
  <c r="N5454"/>
  <c r="O5454" s="1"/>
  <c r="N5455"/>
  <c r="O5455" s="1"/>
  <c r="N5456"/>
  <c r="O5456" s="1"/>
  <c r="N5457"/>
  <c r="O5457" s="1"/>
  <c r="N5458"/>
  <c r="O5458" s="1"/>
  <c r="N5459"/>
  <c r="O5459" s="1"/>
  <c r="N5460"/>
  <c r="O5460" s="1"/>
  <c r="N5461"/>
  <c r="O5461" s="1"/>
  <c r="N5462"/>
  <c r="O5462" s="1"/>
  <c r="N5463"/>
  <c r="O5463" s="1"/>
  <c r="N5464"/>
  <c r="O5464" s="1"/>
  <c r="N5465"/>
  <c r="O5465" s="1"/>
  <c r="N5466"/>
  <c r="O5466" s="1"/>
  <c r="N5467"/>
  <c r="O5467" s="1"/>
  <c r="N5468"/>
  <c r="O5468" s="1"/>
  <c r="N5469"/>
  <c r="O5469" s="1"/>
  <c r="N5470"/>
  <c r="O5470" s="1"/>
  <c r="N5471"/>
  <c r="O5471" s="1"/>
  <c r="N5472"/>
  <c r="O5472" s="1"/>
  <c r="N5473"/>
  <c r="O5473" s="1"/>
  <c r="N5474"/>
  <c r="O5474" s="1"/>
  <c r="N5475"/>
  <c r="O5475" s="1"/>
  <c r="N5476"/>
  <c r="O5476" s="1"/>
  <c r="N5477"/>
  <c r="O5477" s="1"/>
  <c r="N5478"/>
  <c r="O5478" s="1"/>
  <c r="N5479"/>
  <c r="O5479" s="1"/>
  <c r="N5480"/>
  <c r="O5480" s="1"/>
  <c r="N5481"/>
  <c r="O5481" s="1"/>
  <c r="N5482"/>
  <c r="O5482" s="1"/>
  <c r="N5483"/>
  <c r="O5483" s="1"/>
  <c r="N5484"/>
  <c r="O5484" s="1"/>
  <c r="N5485"/>
  <c r="O5485" s="1"/>
  <c r="N5486"/>
  <c r="O5486" s="1"/>
  <c r="N5487"/>
  <c r="O5487" s="1"/>
  <c r="N5488"/>
  <c r="O5488" s="1"/>
  <c r="N5489"/>
  <c r="O5489" s="1"/>
  <c r="N5490"/>
  <c r="O5490" s="1"/>
  <c r="N5491"/>
  <c r="O5491" s="1"/>
  <c r="N5492"/>
  <c r="O5492" s="1"/>
  <c r="N5493"/>
  <c r="O5493" s="1"/>
  <c r="N5494"/>
  <c r="O5494" s="1"/>
  <c r="N5495"/>
  <c r="O5495" s="1"/>
  <c r="N5496"/>
  <c r="O5496" s="1"/>
  <c r="N5497"/>
  <c r="O5497" s="1"/>
  <c r="N5498"/>
  <c r="O5498" s="1"/>
  <c r="N5499"/>
  <c r="O5499" s="1"/>
  <c r="N5500"/>
  <c r="O5500" s="1"/>
  <c r="N5501"/>
  <c r="O5501" s="1"/>
  <c r="N5502"/>
  <c r="O5502" s="1"/>
  <c r="N5503"/>
  <c r="O5503" s="1"/>
  <c r="N5504"/>
  <c r="O5504" s="1"/>
  <c r="N5505"/>
  <c r="O5505" s="1"/>
  <c r="N5506"/>
  <c r="O5506" s="1"/>
  <c r="N5507"/>
  <c r="O5507" s="1"/>
  <c r="N5508"/>
  <c r="O5508" s="1"/>
  <c r="N5509"/>
  <c r="O5509" s="1"/>
  <c r="N5510"/>
  <c r="O5510" s="1"/>
  <c r="N5511"/>
  <c r="O5511" s="1"/>
  <c r="N5512"/>
  <c r="O5512" s="1"/>
  <c r="N5513"/>
  <c r="O5513" s="1"/>
  <c r="N5514"/>
  <c r="O5514" s="1"/>
  <c r="N5515"/>
  <c r="O5515" s="1"/>
  <c r="N5516"/>
  <c r="O5516" s="1"/>
  <c r="N5517"/>
  <c r="O5517" s="1"/>
  <c r="N5518"/>
  <c r="O5518" s="1"/>
  <c r="N5519"/>
  <c r="O5519" s="1"/>
  <c r="N5520"/>
  <c r="O5520" s="1"/>
  <c r="N5521"/>
  <c r="O5521" s="1"/>
  <c r="N5522"/>
  <c r="O5522" s="1"/>
  <c r="N5523"/>
  <c r="O5523" s="1"/>
  <c r="N5524"/>
  <c r="O5524" s="1"/>
  <c r="N5525"/>
  <c r="O5525" s="1"/>
  <c r="N5526"/>
  <c r="O5526" s="1"/>
  <c r="N5527"/>
  <c r="O5527" s="1"/>
  <c r="N5528"/>
  <c r="O5528" s="1"/>
  <c r="N5529"/>
  <c r="O5529" s="1"/>
  <c r="N5530"/>
  <c r="O5530" s="1"/>
  <c r="N5531"/>
  <c r="O5531" s="1"/>
  <c r="N5532"/>
  <c r="O5532" s="1"/>
  <c r="N5533"/>
  <c r="O5533" s="1"/>
  <c r="N5534"/>
  <c r="O5534" s="1"/>
  <c r="N5535"/>
  <c r="O5535" s="1"/>
  <c r="N5536"/>
  <c r="O5536" s="1"/>
  <c r="N5537"/>
  <c r="O5537" s="1"/>
  <c r="N5538"/>
  <c r="O5538" s="1"/>
  <c r="N5539"/>
  <c r="O5539" s="1"/>
  <c r="N5540"/>
  <c r="O5540" s="1"/>
  <c r="N5541"/>
  <c r="O5541" s="1"/>
  <c r="N5542"/>
  <c r="O5542" s="1"/>
  <c r="N5543"/>
  <c r="O5543" s="1"/>
  <c r="N5544"/>
  <c r="O5544" s="1"/>
  <c r="N5545"/>
  <c r="O5545" s="1"/>
  <c r="N5546"/>
  <c r="O5546" s="1"/>
  <c r="N5547"/>
  <c r="O5547" s="1"/>
  <c r="N5548"/>
  <c r="O5548" s="1"/>
  <c r="N5549"/>
  <c r="O5549" s="1"/>
  <c r="N5550"/>
  <c r="O5550" s="1"/>
  <c r="N5551"/>
  <c r="O5551" s="1"/>
  <c r="N5552"/>
  <c r="O5552" s="1"/>
  <c r="N5553"/>
  <c r="O5553" s="1"/>
  <c r="N5554"/>
  <c r="O5554" s="1"/>
  <c r="N5555"/>
  <c r="O5555" s="1"/>
  <c r="N5556"/>
  <c r="O5556" s="1"/>
  <c r="N5557"/>
  <c r="O5557" s="1"/>
  <c r="N5558"/>
  <c r="O5558" s="1"/>
  <c r="N5559"/>
  <c r="O5559" s="1"/>
  <c r="N5560"/>
  <c r="O5560" s="1"/>
  <c r="N5561"/>
  <c r="O5561" s="1"/>
  <c r="N5562"/>
  <c r="O5562" s="1"/>
  <c r="N5563"/>
  <c r="O5563" s="1"/>
  <c r="N5564"/>
  <c r="O5564" s="1"/>
  <c r="N5565"/>
  <c r="O5565" s="1"/>
  <c r="N5566"/>
  <c r="O5566" s="1"/>
  <c r="N5567"/>
  <c r="O5567" s="1"/>
  <c r="N5568"/>
  <c r="O5568" s="1"/>
  <c r="N5569"/>
  <c r="O5569" s="1"/>
  <c r="N5570"/>
  <c r="O5570" s="1"/>
  <c r="N5571"/>
  <c r="O5571" s="1"/>
  <c r="N5572"/>
  <c r="O5572" s="1"/>
  <c r="N5573"/>
  <c r="O5573" s="1"/>
  <c r="N5574"/>
  <c r="O5574" s="1"/>
  <c r="N5575"/>
  <c r="O5575" s="1"/>
  <c r="N5576"/>
  <c r="O5576" s="1"/>
  <c r="N5577"/>
  <c r="O5577" s="1"/>
  <c r="N5578"/>
  <c r="O5578" s="1"/>
  <c r="N5579"/>
  <c r="O5579" s="1"/>
  <c r="N5580"/>
  <c r="O5580" s="1"/>
  <c r="N5581"/>
  <c r="O5581" s="1"/>
  <c r="N5582"/>
  <c r="O5582" s="1"/>
  <c r="N5583"/>
  <c r="O5583" s="1"/>
  <c r="N5584"/>
  <c r="O5584" s="1"/>
  <c r="N5585"/>
  <c r="O5585" s="1"/>
  <c r="N5586"/>
  <c r="O5586" s="1"/>
  <c r="N5587"/>
  <c r="O5587" s="1"/>
  <c r="N5588"/>
  <c r="O5588" s="1"/>
  <c r="N5589"/>
  <c r="O5589" s="1"/>
  <c r="N5590"/>
  <c r="O5590" s="1"/>
  <c r="N5591"/>
  <c r="O5591" s="1"/>
  <c r="N5592"/>
  <c r="O5592" s="1"/>
  <c r="N5593"/>
  <c r="O5593" s="1"/>
  <c r="N5594"/>
  <c r="O5594" s="1"/>
  <c r="N5595"/>
  <c r="O5595" s="1"/>
  <c r="N5596"/>
  <c r="O5596" s="1"/>
  <c r="N5597"/>
  <c r="O5597" s="1"/>
  <c r="N5598"/>
  <c r="O5598" s="1"/>
  <c r="N5599"/>
  <c r="O5599" s="1"/>
  <c r="N5600"/>
  <c r="O5600" s="1"/>
  <c r="N5601"/>
  <c r="O5601" s="1"/>
  <c r="N5602"/>
  <c r="O5602" s="1"/>
  <c r="N5603"/>
  <c r="O5603" s="1"/>
  <c r="N5604"/>
  <c r="O5604" s="1"/>
  <c r="N5605"/>
  <c r="O5605" s="1"/>
  <c r="N5606"/>
  <c r="O5606" s="1"/>
  <c r="N5607"/>
  <c r="O5607" s="1"/>
  <c r="N5608"/>
  <c r="O5608" s="1"/>
  <c r="N5609"/>
  <c r="O5609" s="1"/>
  <c r="N5610"/>
  <c r="O5610" s="1"/>
  <c r="N5611"/>
  <c r="O5611" s="1"/>
  <c r="N5612"/>
  <c r="O5612" s="1"/>
  <c r="N5613"/>
  <c r="O5613" s="1"/>
  <c r="N5614"/>
  <c r="O5614" s="1"/>
  <c r="N5615"/>
  <c r="O5615" s="1"/>
  <c r="N5616"/>
  <c r="O5616" s="1"/>
  <c r="N5617"/>
  <c r="O5617" s="1"/>
  <c r="N5618"/>
  <c r="O5618" s="1"/>
  <c r="N5619"/>
  <c r="O5619" s="1"/>
  <c r="N5620"/>
  <c r="O5620" s="1"/>
  <c r="N5621"/>
  <c r="O5621" s="1"/>
  <c r="N5622"/>
  <c r="O5622" s="1"/>
  <c r="N5623"/>
  <c r="O5623" s="1"/>
  <c r="N5624"/>
  <c r="O5624" s="1"/>
  <c r="N5625"/>
  <c r="O5625" s="1"/>
  <c r="N5626"/>
  <c r="O5626" s="1"/>
  <c r="N5627"/>
  <c r="O5627" s="1"/>
  <c r="N5628"/>
  <c r="O5628" s="1"/>
  <c r="N5629"/>
  <c r="O5629" s="1"/>
  <c r="N5630"/>
  <c r="O5630" s="1"/>
  <c r="N5631"/>
  <c r="O5631" s="1"/>
  <c r="N5632"/>
  <c r="O5632" s="1"/>
  <c r="N5633"/>
  <c r="O5633" s="1"/>
  <c r="N5634"/>
  <c r="O5634" s="1"/>
  <c r="N5635"/>
  <c r="O5635" s="1"/>
  <c r="N5636"/>
  <c r="O5636" s="1"/>
  <c r="N5637"/>
  <c r="O5637" s="1"/>
  <c r="N5638"/>
  <c r="O5638" s="1"/>
  <c r="N5639"/>
  <c r="O5639" s="1"/>
  <c r="N5640"/>
  <c r="O5640" s="1"/>
  <c r="N5641"/>
  <c r="O5641" s="1"/>
  <c r="N5642"/>
  <c r="O5642" s="1"/>
  <c r="N5643"/>
  <c r="O5643" s="1"/>
  <c r="N5644"/>
  <c r="O5644" s="1"/>
  <c r="N5645"/>
  <c r="O5645" s="1"/>
  <c r="N5646"/>
  <c r="O5646" s="1"/>
  <c r="N5647"/>
  <c r="O5647" s="1"/>
  <c r="N5648"/>
  <c r="O5648" s="1"/>
  <c r="N5649"/>
  <c r="O5649" s="1"/>
  <c r="N5650"/>
  <c r="O5650" s="1"/>
  <c r="N5651"/>
  <c r="O5651" s="1"/>
  <c r="N5652"/>
  <c r="O5652" s="1"/>
  <c r="N5653"/>
  <c r="O5653" s="1"/>
  <c r="N5654"/>
  <c r="O5654" s="1"/>
  <c r="N5655"/>
  <c r="O5655" s="1"/>
  <c r="N5656"/>
  <c r="O5656" s="1"/>
  <c r="N5657"/>
  <c r="O5657" s="1"/>
  <c r="N5658"/>
  <c r="O5658" s="1"/>
  <c r="N5659"/>
  <c r="O5659" s="1"/>
  <c r="N5660"/>
  <c r="O5660" s="1"/>
  <c r="N5661"/>
  <c r="O5661" s="1"/>
  <c r="N5662"/>
  <c r="O5662" s="1"/>
  <c r="N5663"/>
  <c r="O5663" s="1"/>
  <c r="N5664"/>
  <c r="O5664" s="1"/>
  <c r="N5665"/>
  <c r="O5665" s="1"/>
  <c r="N5666"/>
  <c r="O5666" s="1"/>
  <c r="N5667"/>
  <c r="O5667" s="1"/>
  <c r="N5668"/>
  <c r="O5668" s="1"/>
  <c r="N5669"/>
  <c r="O5669" s="1"/>
  <c r="N5670"/>
  <c r="O5670" s="1"/>
  <c r="N5671"/>
  <c r="O5671" s="1"/>
  <c r="N5672"/>
  <c r="O5672" s="1"/>
  <c r="N5673"/>
  <c r="O5673" s="1"/>
  <c r="N5674"/>
  <c r="O5674" s="1"/>
  <c r="N5675"/>
  <c r="O5675" s="1"/>
  <c r="N5676"/>
  <c r="O5676" s="1"/>
  <c r="N5677"/>
  <c r="O5677" s="1"/>
  <c r="N5678"/>
  <c r="O5678" s="1"/>
  <c r="N5679"/>
  <c r="O5679" s="1"/>
  <c r="N5680"/>
  <c r="O5680" s="1"/>
  <c r="N5681"/>
  <c r="O5681" s="1"/>
  <c r="N5682"/>
  <c r="O5682" s="1"/>
  <c r="N5683"/>
  <c r="O5683" s="1"/>
  <c r="N5684"/>
  <c r="O5684" s="1"/>
  <c r="N5685"/>
  <c r="O5685" s="1"/>
  <c r="N5686"/>
  <c r="O5686" s="1"/>
  <c r="N5687"/>
  <c r="O5687" s="1"/>
  <c r="N5688"/>
  <c r="O5688" s="1"/>
  <c r="N5689"/>
  <c r="O5689" s="1"/>
  <c r="N5690"/>
  <c r="O5690" s="1"/>
  <c r="N5691"/>
  <c r="O5691" s="1"/>
  <c r="N5692"/>
  <c r="O5692" s="1"/>
  <c r="N5693"/>
  <c r="O5693" s="1"/>
  <c r="N5694"/>
  <c r="O5694" s="1"/>
  <c r="N5695"/>
  <c r="O5695" s="1"/>
  <c r="N5696"/>
  <c r="O5696" s="1"/>
  <c r="N5697"/>
  <c r="O5697" s="1"/>
  <c r="N5698"/>
  <c r="O5698" s="1"/>
  <c r="N5699"/>
  <c r="O5699" s="1"/>
  <c r="N5700"/>
  <c r="O5700" s="1"/>
  <c r="N5701"/>
  <c r="O5701" s="1"/>
  <c r="N5702"/>
  <c r="O5702" s="1"/>
  <c r="N5703"/>
  <c r="O5703" s="1"/>
  <c r="N5704"/>
  <c r="O5704" s="1"/>
  <c r="N5705"/>
  <c r="O5705" s="1"/>
  <c r="N5706"/>
  <c r="O5706" s="1"/>
  <c r="N5707"/>
  <c r="O5707" s="1"/>
  <c r="N5708"/>
  <c r="O5708" s="1"/>
  <c r="N5709"/>
  <c r="O5709" s="1"/>
  <c r="N5710"/>
  <c r="O5710" s="1"/>
  <c r="N5711"/>
  <c r="O5711" s="1"/>
  <c r="N5712"/>
  <c r="O5712" s="1"/>
  <c r="N5713"/>
  <c r="O5713" s="1"/>
  <c r="N5714"/>
  <c r="O5714" s="1"/>
  <c r="N5715"/>
  <c r="O5715" s="1"/>
  <c r="N5716"/>
  <c r="O5716" s="1"/>
  <c r="N5717"/>
  <c r="O5717" s="1"/>
  <c r="N5718"/>
  <c r="O5718" s="1"/>
  <c r="N5719"/>
  <c r="O5719" s="1"/>
  <c r="N5720"/>
  <c r="O5720" s="1"/>
  <c r="N5721"/>
  <c r="O5721" s="1"/>
  <c r="N5722"/>
  <c r="O5722" s="1"/>
  <c r="N5723"/>
  <c r="O5723" s="1"/>
  <c r="N5724"/>
  <c r="O5724" s="1"/>
  <c r="N5725"/>
  <c r="O5725" s="1"/>
  <c r="N5726"/>
  <c r="O5726" s="1"/>
  <c r="N5727"/>
  <c r="O5727" s="1"/>
  <c r="N5728"/>
  <c r="O5728" s="1"/>
  <c r="N5729"/>
  <c r="O5729" s="1"/>
  <c r="N5730"/>
  <c r="O5730" s="1"/>
  <c r="N5731"/>
  <c r="O5731" s="1"/>
  <c r="N5732"/>
  <c r="O5732" s="1"/>
  <c r="N5733"/>
  <c r="O5733" s="1"/>
  <c r="N5734"/>
  <c r="O5734" s="1"/>
  <c r="N5735"/>
  <c r="O5735" s="1"/>
  <c r="N5736"/>
  <c r="O5736" s="1"/>
  <c r="N5737"/>
  <c r="O5737" s="1"/>
  <c r="N5738"/>
  <c r="O5738" s="1"/>
  <c r="N5739"/>
  <c r="O5739" s="1"/>
  <c r="N5740"/>
  <c r="O5740" s="1"/>
  <c r="N5741"/>
  <c r="O5741" s="1"/>
  <c r="N5742"/>
  <c r="O5742" s="1"/>
  <c r="N5743"/>
  <c r="O5743" s="1"/>
  <c r="N5744"/>
  <c r="O5744" s="1"/>
  <c r="N5745"/>
  <c r="O5745" s="1"/>
  <c r="N5746"/>
  <c r="O5746" s="1"/>
  <c r="N5747"/>
  <c r="O5747" s="1"/>
  <c r="N5748"/>
  <c r="O5748" s="1"/>
  <c r="N5749"/>
  <c r="O5749" s="1"/>
  <c r="N5750"/>
  <c r="O5750" s="1"/>
  <c r="N5751"/>
  <c r="O5751" s="1"/>
  <c r="N5752"/>
  <c r="O5752" s="1"/>
  <c r="N5753"/>
  <c r="O5753" s="1"/>
  <c r="N5754"/>
  <c r="O5754" s="1"/>
  <c r="N5755"/>
  <c r="O5755" s="1"/>
  <c r="N5756"/>
  <c r="O5756" s="1"/>
  <c r="N5757"/>
  <c r="O5757" s="1"/>
  <c r="N5758"/>
  <c r="O5758" s="1"/>
  <c r="N5759"/>
  <c r="O5759" s="1"/>
  <c r="N5760"/>
  <c r="O5760" s="1"/>
  <c r="N5761"/>
  <c r="O5761" s="1"/>
  <c r="N5762"/>
  <c r="O5762" s="1"/>
  <c r="N5763"/>
  <c r="O5763" s="1"/>
  <c r="N5764"/>
  <c r="O5764" s="1"/>
  <c r="N5765"/>
  <c r="O5765" s="1"/>
  <c r="N5766"/>
  <c r="O5766" s="1"/>
  <c r="N5767"/>
  <c r="O5767" s="1"/>
  <c r="N5768"/>
  <c r="O5768" s="1"/>
  <c r="N5769"/>
  <c r="O5769" s="1"/>
  <c r="N5770"/>
  <c r="O5770" s="1"/>
  <c r="N5771"/>
  <c r="O5771" s="1"/>
  <c r="N5772"/>
  <c r="O5772" s="1"/>
  <c r="N5773"/>
  <c r="O5773" s="1"/>
  <c r="N5774"/>
  <c r="O5774" s="1"/>
  <c r="N5775"/>
  <c r="O5775" s="1"/>
  <c r="N5776"/>
  <c r="O5776" s="1"/>
  <c r="N5777"/>
  <c r="O5777" s="1"/>
  <c r="N5778"/>
  <c r="O5778" s="1"/>
  <c r="N5779"/>
  <c r="O5779" s="1"/>
  <c r="N5780"/>
  <c r="O5780" s="1"/>
  <c r="N5781"/>
  <c r="O5781" s="1"/>
  <c r="N5782"/>
  <c r="O5782" s="1"/>
  <c r="N5783"/>
  <c r="O5783" s="1"/>
  <c r="N5784"/>
  <c r="O5784" s="1"/>
  <c r="N5785"/>
  <c r="O5785" s="1"/>
  <c r="N5786"/>
  <c r="O5786" s="1"/>
  <c r="N5787"/>
  <c r="O5787" s="1"/>
  <c r="N5788"/>
  <c r="O5788" s="1"/>
  <c r="N5789"/>
  <c r="O5789" s="1"/>
  <c r="N5790"/>
  <c r="O5790" s="1"/>
  <c r="N5791"/>
  <c r="O5791" s="1"/>
  <c r="N5792"/>
  <c r="O5792" s="1"/>
  <c r="N5793"/>
  <c r="O5793" s="1"/>
  <c r="N5794"/>
  <c r="O5794" s="1"/>
  <c r="N5795"/>
  <c r="O5795" s="1"/>
  <c r="N5796"/>
  <c r="O5796" s="1"/>
  <c r="N5797"/>
  <c r="O5797" s="1"/>
  <c r="N5798"/>
  <c r="O5798" s="1"/>
  <c r="N5799"/>
  <c r="O5799" s="1"/>
  <c r="N5800"/>
  <c r="O5800" s="1"/>
  <c r="N5801"/>
  <c r="O5801" s="1"/>
  <c r="N5802"/>
  <c r="O5802" s="1"/>
  <c r="N5803"/>
  <c r="O5803" s="1"/>
  <c r="N5804"/>
  <c r="O5804" s="1"/>
  <c r="N5805"/>
  <c r="O5805" s="1"/>
  <c r="N5806"/>
  <c r="O5806" s="1"/>
  <c r="N5807"/>
  <c r="O5807" s="1"/>
  <c r="N5808"/>
  <c r="O5808" s="1"/>
  <c r="N5809"/>
  <c r="O5809" s="1"/>
  <c r="N5810"/>
  <c r="O5810" s="1"/>
  <c r="N5811"/>
  <c r="O5811" s="1"/>
  <c r="N5812"/>
  <c r="O5812" s="1"/>
  <c r="N5813"/>
  <c r="O5813" s="1"/>
  <c r="N5814"/>
  <c r="O5814" s="1"/>
  <c r="N5815"/>
  <c r="O5815" s="1"/>
  <c r="N5816"/>
  <c r="O5816" s="1"/>
  <c r="N5817"/>
  <c r="O5817" s="1"/>
  <c r="N5818"/>
  <c r="O5818" s="1"/>
  <c r="N5819"/>
  <c r="O5819" s="1"/>
  <c r="N5820"/>
  <c r="O5820" s="1"/>
  <c r="N5821"/>
  <c r="O5821" s="1"/>
  <c r="N5822"/>
  <c r="O5822" s="1"/>
  <c r="N5823"/>
  <c r="O5823" s="1"/>
  <c r="N5824"/>
  <c r="O5824" s="1"/>
  <c r="N5825"/>
  <c r="O5825" s="1"/>
  <c r="N5826"/>
  <c r="O5826" s="1"/>
  <c r="N5827"/>
  <c r="O5827" s="1"/>
  <c r="N5828"/>
  <c r="O5828" s="1"/>
  <c r="N5829"/>
  <c r="O5829" s="1"/>
  <c r="N5830"/>
  <c r="O5830" s="1"/>
  <c r="N5831"/>
  <c r="O5831" s="1"/>
  <c r="N5832"/>
  <c r="O5832" s="1"/>
  <c r="N5833"/>
  <c r="O5833" s="1"/>
  <c r="N5834"/>
  <c r="O5834" s="1"/>
  <c r="N5835"/>
  <c r="O5835" s="1"/>
  <c r="N5836"/>
  <c r="O5836" s="1"/>
  <c r="N5837"/>
  <c r="O5837" s="1"/>
  <c r="N5838"/>
  <c r="O5838" s="1"/>
  <c r="N5839"/>
  <c r="O5839" s="1"/>
  <c r="N5840"/>
  <c r="O5840" s="1"/>
  <c r="N5841"/>
  <c r="O5841" s="1"/>
  <c r="N5842"/>
  <c r="O5842" s="1"/>
  <c r="N5843"/>
  <c r="O5843" s="1"/>
  <c r="N5844"/>
  <c r="O5844" s="1"/>
  <c r="N5845"/>
  <c r="O5845" s="1"/>
  <c r="N5846"/>
  <c r="O5846" s="1"/>
  <c r="N5847"/>
  <c r="O5847" s="1"/>
  <c r="N5848"/>
  <c r="O5848" s="1"/>
  <c r="N5849"/>
  <c r="O5849" s="1"/>
  <c r="N5850"/>
  <c r="O5850" s="1"/>
  <c r="N5851"/>
  <c r="O5851" s="1"/>
  <c r="N5852"/>
  <c r="O5852" s="1"/>
  <c r="N5853"/>
  <c r="O5853" s="1"/>
  <c r="N5854"/>
  <c r="O5854" s="1"/>
  <c r="N5855"/>
  <c r="O5855" s="1"/>
  <c r="N5856"/>
  <c r="O5856" s="1"/>
  <c r="N5857"/>
  <c r="O5857" s="1"/>
  <c r="N5858"/>
  <c r="O5858" s="1"/>
  <c r="N5859"/>
  <c r="O5859" s="1"/>
  <c r="N5860"/>
  <c r="O5860" s="1"/>
  <c r="N5861"/>
  <c r="O5861" s="1"/>
  <c r="N5862"/>
  <c r="O5862" s="1"/>
  <c r="N5863"/>
  <c r="O5863" s="1"/>
  <c r="N5864"/>
  <c r="O5864" s="1"/>
  <c r="N5865"/>
  <c r="O5865" s="1"/>
  <c r="N5866"/>
  <c r="O5866" s="1"/>
  <c r="N5867"/>
  <c r="O5867" s="1"/>
  <c r="N5868"/>
  <c r="O5868" s="1"/>
  <c r="N5869"/>
  <c r="O5869" s="1"/>
  <c r="N5870"/>
  <c r="O5870" s="1"/>
  <c r="N5871"/>
  <c r="O5871" s="1"/>
  <c r="N5872"/>
  <c r="O5872" s="1"/>
  <c r="N5873"/>
  <c r="O5873" s="1"/>
  <c r="N5874"/>
  <c r="O5874" s="1"/>
  <c r="N5875"/>
  <c r="O5875" s="1"/>
  <c r="N5876"/>
  <c r="O5876" s="1"/>
  <c r="N5877"/>
  <c r="O5877" s="1"/>
  <c r="N5878"/>
  <c r="O5878" s="1"/>
  <c r="N5879"/>
  <c r="O5879" s="1"/>
  <c r="N5880"/>
  <c r="O5880" s="1"/>
  <c r="N5881"/>
  <c r="O5881" s="1"/>
  <c r="N5882"/>
  <c r="O5882" s="1"/>
  <c r="N5883"/>
  <c r="O5883" s="1"/>
  <c r="N5884"/>
  <c r="O5884" s="1"/>
  <c r="N5885"/>
  <c r="O5885" s="1"/>
  <c r="N5886"/>
  <c r="O5886" s="1"/>
  <c r="N5887"/>
  <c r="O5887" s="1"/>
  <c r="N5888"/>
  <c r="O5888" s="1"/>
  <c r="N5889"/>
  <c r="O5889" s="1"/>
  <c r="N5890"/>
  <c r="O5890" s="1"/>
  <c r="N5891"/>
  <c r="O5891" s="1"/>
  <c r="N5892"/>
  <c r="O5892" s="1"/>
  <c r="N5893"/>
  <c r="O5893" s="1"/>
  <c r="N5894"/>
  <c r="O5894" s="1"/>
  <c r="N5895"/>
  <c r="O5895" s="1"/>
  <c r="N5896"/>
  <c r="O5896" s="1"/>
  <c r="N5897"/>
  <c r="O5897" s="1"/>
  <c r="N5898"/>
  <c r="O5898" s="1"/>
  <c r="N5899"/>
  <c r="O5899" s="1"/>
  <c r="N5900"/>
  <c r="O5900" s="1"/>
  <c r="N5901"/>
  <c r="O5901" s="1"/>
  <c r="N5902"/>
  <c r="O5902" s="1"/>
  <c r="N5903"/>
  <c r="O5903" s="1"/>
  <c r="N5904"/>
  <c r="O5904" s="1"/>
  <c r="N5905"/>
  <c r="O5905" s="1"/>
  <c r="N5906"/>
  <c r="O5906" s="1"/>
  <c r="N5907"/>
  <c r="O5907" s="1"/>
  <c r="N5908"/>
  <c r="O5908" s="1"/>
  <c r="N5909"/>
  <c r="O5909" s="1"/>
  <c r="N5910"/>
  <c r="O5910" s="1"/>
  <c r="N5911"/>
  <c r="O5911" s="1"/>
  <c r="N5912"/>
  <c r="O5912" s="1"/>
  <c r="N5913"/>
  <c r="O5913" s="1"/>
  <c r="N5914"/>
  <c r="O5914" s="1"/>
  <c r="N5915"/>
  <c r="O5915" s="1"/>
  <c r="N5916"/>
  <c r="O5916" s="1"/>
  <c r="N5917"/>
  <c r="O5917" s="1"/>
  <c r="N5918"/>
  <c r="O5918" s="1"/>
  <c r="N5919"/>
  <c r="O5919" s="1"/>
  <c r="N5920"/>
  <c r="O5920" s="1"/>
  <c r="N5921"/>
  <c r="O5921" s="1"/>
  <c r="N5922"/>
  <c r="O5922" s="1"/>
  <c r="N5923"/>
  <c r="O5923" s="1"/>
  <c r="N5924"/>
  <c r="O5924" s="1"/>
  <c r="N5925"/>
  <c r="O5925" s="1"/>
  <c r="N5926"/>
  <c r="O5926" s="1"/>
  <c r="N5927"/>
  <c r="O5927" s="1"/>
  <c r="N5928"/>
  <c r="O5928" s="1"/>
  <c r="N5929"/>
  <c r="O5929" s="1"/>
  <c r="N5930"/>
  <c r="O5930" s="1"/>
  <c r="N5931"/>
  <c r="O5931" s="1"/>
  <c r="N5932"/>
  <c r="O5932" s="1"/>
  <c r="N5933"/>
  <c r="O5933" s="1"/>
  <c r="N5934"/>
  <c r="O5934" s="1"/>
  <c r="N5935"/>
  <c r="O5935" s="1"/>
  <c r="N5936"/>
  <c r="O5936" s="1"/>
  <c r="N5937"/>
  <c r="O5937" s="1"/>
  <c r="N5938"/>
  <c r="O5938" s="1"/>
  <c r="N5939"/>
  <c r="O5939" s="1"/>
  <c r="N5940"/>
  <c r="O5940" s="1"/>
  <c r="N5941"/>
  <c r="O5941" s="1"/>
  <c r="N5942"/>
  <c r="O5942" s="1"/>
  <c r="N5943"/>
  <c r="O5943" s="1"/>
  <c r="N5944"/>
  <c r="O5944" s="1"/>
  <c r="N5945"/>
  <c r="O5945" s="1"/>
  <c r="N5946"/>
  <c r="O5946" s="1"/>
  <c r="N5947"/>
  <c r="O5947" s="1"/>
  <c r="N5948"/>
  <c r="O5948" s="1"/>
  <c r="N5949"/>
  <c r="O5949" s="1"/>
  <c r="N5950"/>
  <c r="O5950" s="1"/>
  <c r="N5951"/>
  <c r="O5951" s="1"/>
  <c r="N5952"/>
  <c r="O5952" s="1"/>
  <c r="N5953"/>
  <c r="O5953" s="1"/>
  <c r="N5954"/>
  <c r="O5954" s="1"/>
  <c r="N5955"/>
  <c r="O5955" s="1"/>
  <c r="N5956"/>
  <c r="O5956" s="1"/>
  <c r="N5957"/>
  <c r="O5957" s="1"/>
  <c r="N5958"/>
  <c r="O5958" s="1"/>
  <c r="N5959"/>
  <c r="O5959" s="1"/>
  <c r="N5960"/>
  <c r="O5960" s="1"/>
  <c r="N5961"/>
  <c r="O5961" s="1"/>
  <c r="N5962"/>
  <c r="O5962" s="1"/>
  <c r="N5963"/>
  <c r="O5963" s="1"/>
  <c r="N5964"/>
  <c r="O5964" s="1"/>
  <c r="N5965"/>
  <c r="O5965" s="1"/>
  <c r="N5966"/>
  <c r="O5966" s="1"/>
  <c r="N5967"/>
  <c r="O5967" s="1"/>
  <c r="N5968"/>
  <c r="O5968" s="1"/>
  <c r="N5969"/>
  <c r="O5969" s="1"/>
  <c r="N5970"/>
  <c r="O5970" s="1"/>
  <c r="N5971"/>
  <c r="O5971" s="1"/>
  <c r="N5972"/>
  <c r="O5972" s="1"/>
  <c r="N5973"/>
  <c r="O5973" s="1"/>
  <c r="N5974"/>
  <c r="O5974" s="1"/>
  <c r="N5975"/>
  <c r="O5975" s="1"/>
  <c r="N5976"/>
  <c r="O5976" s="1"/>
  <c r="N5977"/>
  <c r="O5977" s="1"/>
  <c r="N5978"/>
  <c r="O5978" s="1"/>
  <c r="N5979"/>
  <c r="O5979" s="1"/>
  <c r="N5980"/>
  <c r="O5980" s="1"/>
  <c r="N5981"/>
  <c r="O5981" s="1"/>
  <c r="N5982"/>
  <c r="O5982" s="1"/>
  <c r="N5983"/>
  <c r="O5983" s="1"/>
  <c r="N5984"/>
  <c r="O5984" s="1"/>
  <c r="N5985"/>
  <c r="O5985" s="1"/>
  <c r="N5986"/>
  <c r="O5986" s="1"/>
  <c r="N5987"/>
  <c r="O5987" s="1"/>
  <c r="N5988"/>
  <c r="O5988" s="1"/>
  <c r="N5989"/>
  <c r="O5989" s="1"/>
  <c r="N5990"/>
  <c r="O5990" s="1"/>
  <c r="N5991"/>
  <c r="O5991" s="1"/>
  <c r="N5992"/>
  <c r="O5992" s="1"/>
  <c r="N5993"/>
  <c r="O5993" s="1"/>
  <c r="N5994"/>
  <c r="O5994" s="1"/>
  <c r="N5995"/>
  <c r="O5995" s="1"/>
  <c r="N5996"/>
  <c r="O5996" s="1"/>
  <c r="N5997"/>
  <c r="O5997" s="1"/>
  <c r="N5998"/>
  <c r="O5998" s="1"/>
  <c r="N5999"/>
  <c r="O5999" s="1"/>
  <c r="N6000"/>
  <c r="O6000" s="1"/>
  <c r="N6001"/>
  <c r="O6001" s="1"/>
  <c r="N6002"/>
  <c r="O6002" s="1"/>
  <c r="N6003"/>
  <c r="O6003" s="1"/>
  <c r="N6004"/>
  <c r="O6004" s="1"/>
  <c r="N6005"/>
  <c r="O6005" s="1"/>
  <c r="N6006"/>
  <c r="O6006" s="1"/>
  <c r="N6007"/>
  <c r="O6007" s="1"/>
  <c r="N6008"/>
  <c r="O6008" s="1"/>
  <c r="N6009"/>
  <c r="O6009" s="1"/>
  <c r="N6010"/>
  <c r="O6010" s="1"/>
  <c r="N6011"/>
  <c r="O6011" s="1"/>
  <c r="N6012"/>
  <c r="O6012" s="1"/>
  <c r="N6013"/>
  <c r="O6013" s="1"/>
  <c r="N6014"/>
  <c r="O6014" s="1"/>
  <c r="N6015"/>
  <c r="O6015" s="1"/>
  <c r="N6016"/>
  <c r="O6016" s="1"/>
  <c r="N6017"/>
  <c r="O6017" s="1"/>
  <c r="N6018"/>
  <c r="O6018" s="1"/>
  <c r="N6019"/>
  <c r="O6019" s="1"/>
  <c r="N6020"/>
  <c r="O6020" s="1"/>
  <c r="N6021"/>
  <c r="O6021" s="1"/>
  <c r="N6022"/>
  <c r="O6022" s="1"/>
  <c r="N6023"/>
  <c r="O6023" s="1"/>
  <c r="N6024"/>
  <c r="O6024" s="1"/>
  <c r="N6025"/>
  <c r="O6025" s="1"/>
  <c r="N6026"/>
  <c r="O6026" s="1"/>
  <c r="N6027"/>
  <c r="O6027" s="1"/>
  <c r="N6028"/>
  <c r="O6028" s="1"/>
  <c r="N6029"/>
  <c r="O6029" s="1"/>
  <c r="N6030"/>
  <c r="O6030" s="1"/>
  <c r="N6031"/>
  <c r="O6031" s="1"/>
  <c r="N6032"/>
  <c r="O6032" s="1"/>
  <c r="N6033"/>
  <c r="O6033" s="1"/>
  <c r="N6034"/>
  <c r="O6034" s="1"/>
  <c r="N6035"/>
  <c r="O6035" s="1"/>
  <c r="N6036"/>
  <c r="O6036" s="1"/>
  <c r="N6037"/>
  <c r="O6037" s="1"/>
  <c r="N6038"/>
  <c r="O6038" s="1"/>
  <c r="N6039"/>
  <c r="O6039" s="1"/>
  <c r="N6040"/>
  <c r="O6040" s="1"/>
  <c r="N6041"/>
  <c r="O6041" s="1"/>
  <c r="N6042"/>
  <c r="O6042" s="1"/>
  <c r="N6043"/>
  <c r="O6043" s="1"/>
  <c r="N6044"/>
  <c r="O6044" s="1"/>
  <c r="N6045"/>
  <c r="O6045" s="1"/>
  <c r="N6046"/>
  <c r="O6046" s="1"/>
  <c r="N6047"/>
  <c r="O6047" s="1"/>
  <c r="N6048"/>
  <c r="O6048" s="1"/>
  <c r="N6049"/>
  <c r="O6049" s="1"/>
  <c r="N6050"/>
  <c r="O6050" s="1"/>
  <c r="N6051"/>
  <c r="O6051" s="1"/>
  <c r="N6052"/>
  <c r="O6052" s="1"/>
  <c r="N6053"/>
  <c r="O6053" s="1"/>
  <c r="N6054"/>
  <c r="O6054" s="1"/>
  <c r="N6055"/>
  <c r="O6055" s="1"/>
  <c r="N6056"/>
  <c r="O6056" s="1"/>
  <c r="N6057"/>
  <c r="O6057" s="1"/>
  <c r="N6058"/>
  <c r="O6058" s="1"/>
  <c r="N6059"/>
  <c r="O6059" s="1"/>
  <c r="N6060"/>
  <c r="O6060" s="1"/>
  <c r="N6061"/>
  <c r="O6061" s="1"/>
  <c r="N6062"/>
  <c r="O6062" s="1"/>
  <c r="N6063"/>
  <c r="O6063" s="1"/>
  <c r="N6064"/>
  <c r="O6064" s="1"/>
  <c r="N6065"/>
  <c r="O6065" s="1"/>
  <c r="N6066"/>
  <c r="O6066" s="1"/>
  <c r="N6067"/>
  <c r="O6067" s="1"/>
  <c r="N6068"/>
  <c r="O6068" s="1"/>
  <c r="N6069"/>
  <c r="O6069" s="1"/>
  <c r="N6070"/>
  <c r="O6070" s="1"/>
  <c r="N6071"/>
  <c r="O6071" s="1"/>
  <c r="N6072"/>
  <c r="O6072" s="1"/>
  <c r="N6073"/>
  <c r="O6073" s="1"/>
  <c r="N6074"/>
  <c r="O6074" s="1"/>
  <c r="N6075"/>
  <c r="O6075" s="1"/>
  <c r="N6076"/>
  <c r="O6076" s="1"/>
  <c r="N6077"/>
  <c r="O6077" s="1"/>
  <c r="N6078"/>
  <c r="O6078" s="1"/>
  <c r="N6079"/>
  <c r="O6079" s="1"/>
  <c r="N6080"/>
  <c r="O6080" s="1"/>
  <c r="N6081"/>
  <c r="O6081" s="1"/>
  <c r="N6082"/>
  <c r="O6082" s="1"/>
  <c r="N6083"/>
  <c r="O6083" s="1"/>
  <c r="N6084"/>
  <c r="O6084" s="1"/>
  <c r="N6085"/>
  <c r="O6085" s="1"/>
  <c r="N6086"/>
  <c r="O6086" s="1"/>
  <c r="N6087"/>
  <c r="O6087" s="1"/>
  <c r="N6088"/>
  <c r="O6088" s="1"/>
  <c r="N6089"/>
  <c r="O6089" s="1"/>
  <c r="N6090"/>
  <c r="O6090" s="1"/>
  <c r="N6091"/>
  <c r="O6091" s="1"/>
  <c r="N6092"/>
  <c r="O6092" s="1"/>
  <c r="N6093"/>
  <c r="O6093" s="1"/>
  <c r="N6094"/>
  <c r="O6094" s="1"/>
  <c r="N6095"/>
  <c r="O6095" s="1"/>
  <c r="N6096"/>
  <c r="O6096" s="1"/>
  <c r="N6097"/>
  <c r="O6097" s="1"/>
  <c r="N6098"/>
  <c r="O6098" s="1"/>
  <c r="N6099"/>
  <c r="O6099" s="1"/>
  <c r="N6100"/>
  <c r="O6100" s="1"/>
  <c r="N6101"/>
  <c r="O6101" s="1"/>
  <c r="N6102"/>
  <c r="O6102" s="1"/>
  <c r="N6103"/>
  <c r="O6103" s="1"/>
  <c r="N6104"/>
  <c r="O6104" s="1"/>
  <c r="N6105"/>
  <c r="O6105" s="1"/>
  <c r="N6106"/>
  <c r="O6106" s="1"/>
  <c r="N6107"/>
  <c r="O6107" s="1"/>
  <c r="N6108"/>
  <c r="O6108" s="1"/>
  <c r="N6109"/>
  <c r="O6109" s="1"/>
  <c r="N6110"/>
  <c r="O6110" s="1"/>
  <c r="N6111"/>
  <c r="O6111" s="1"/>
  <c r="N6112"/>
  <c r="O6112" s="1"/>
  <c r="N6113"/>
  <c r="O6113" s="1"/>
  <c r="N6114"/>
  <c r="O6114" s="1"/>
  <c r="N6115"/>
  <c r="O6115" s="1"/>
  <c r="N6116"/>
  <c r="O6116" s="1"/>
  <c r="N6117"/>
  <c r="O6117" s="1"/>
  <c r="N6118"/>
  <c r="O6118" s="1"/>
  <c r="N6119"/>
  <c r="O6119" s="1"/>
  <c r="N6120"/>
  <c r="O6120" s="1"/>
  <c r="N6121"/>
  <c r="O6121" s="1"/>
  <c r="N6122"/>
  <c r="O6122" s="1"/>
  <c r="N6123"/>
  <c r="O6123" s="1"/>
  <c r="N6124"/>
  <c r="O6124" s="1"/>
  <c r="N6125"/>
  <c r="O6125" s="1"/>
  <c r="N6126"/>
  <c r="O6126" s="1"/>
  <c r="N6127"/>
  <c r="O6127" s="1"/>
  <c r="N6128"/>
  <c r="O6128" s="1"/>
  <c r="N6129"/>
  <c r="O6129" s="1"/>
  <c r="N6130"/>
  <c r="O6130" s="1"/>
  <c r="N6131"/>
  <c r="O6131" s="1"/>
  <c r="N6132"/>
  <c r="O6132" s="1"/>
  <c r="N6133"/>
  <c r="O6133" s="1"/>
  <c r="N6134"/>
  <c r="O6134" s="1"/>
  <c r="N6135"/>
  <c r="O6135" s="1"/>
  <c r="N6136"/>
  <c r="O6136" s="1"/>
  <c r="N6137"/>
  <c r="O6137" s="1"/>
  <c r="N6138"/>
  <c r="O6138" s="1"/>
  <c r="N6139"/>
  <c r="O6139" s="1"/>
  <c r="N6140"/>
  <c r="O6140" s="1"/>
  <c r="N6141"/>
  <c r="O6141" s="1"/>
  <c r="N6142"/>
  <c r="O6142" s="1"/>
  <c r="N6143"/>
  <c r="O6143" s="1"/>
  <c r="N6144"/>
  <c r="O6144" s="1"/>
  <c r="N6145"/>
  <c r="O6145" s="1"/>
  <c r="N6146"/>
  <c r="O6146" s="1"/>
  <c r="N6147"/>
  <c r="O6147" s="1"/>
  <c r="N6148"/>
  <c r="O6148" s="1"/>
  <c r="N6149"/>
  <c r="O6149" s="1"/>
  <c r="N6150"/>
  <c r="O6150" s="1"/>
  <c r="N6151"/>
  <c r="O6151" s="1"/>
  <c r="N6152"/>
  <c r="O6152" s="1"/>
  <c r="N6153"/>
  <c r="O6153" s="1"/>
  <c r="N6154"/>
  <c r="O6154" s="1"/>
  <c r="N6155"/>
  <c r="O6155" s="1"/>
  <c r="N6156"/>
  <c r="O6156" s="1"/>
  <c r="N6157"/>
  <c r="O6157" s="1"/>
  <c r="N6158"/>
  <c r="O6158" s="1"/>
  <c r="N6159"/>
  <c r="O6159" s="1"/>
  <c r="N6160"/>
  <c r="O6160" s="1"/>
  <c r="N6161"/>
  <c r="O6161" s="1"/>
  <c r="N6162"/>
  <c r="O6162" s="1"/>
  <c r="N6163"/>
  <c r="O6163" s="1"/>
  <c r="N6164"/>
  <c r="O6164" s="1"/>
  <c r="N6165"/>
  <c r="O6165" s="1"/>
  <c r="N6166"/>
  <c r="O6166" s="1"/>
  <c r="N6167"/>
  <c r="O6167" s="1"/>
  <c r="N6168"/>
  <c r="O6168" s="1"/>
  <c r="N6169"/>
  <c r="O6169" s="1"/>
  <c r="N6170"/>
  <c r="O6170" s="1"/>
  <c r="N6171"/>
  <c r="O6171" s="1"/>
  <c r="N6172"/>
  <c r="O6172" s="1"/>
  <c r="N6173"/>
  <c r="O6173" s="1"/>
  <c r="N6174"/>
  <c r="O6174" s="1"/>
  <c r="N6175"/>
  <c r="O6175" s="1"/>
  <c r="N6176"/>
  <c r="O6176" s="1"/>
  <c r="N6177"/>
  <c r="O6177" s="1"/>
  <c r="N6178"/>
  <c r="O6178" s="1"/>
  <c r="N6179"/>
  <c r="O6179" s="1"/>
  <c r="N6180"/>
  <c r="O6180" s="1"/>
  <c r="N6181"/>
  <c r="O6181" s="1"/>
  <c r="N6182"/>
  <c r="O6182" s="1"/>
  <c r="N6183"/>
  <c r="O6183" s="1"/>
  <c r="N6184"/>
  <c r="O6184" s="1"/>
  <c r="N6185"/>
  <c r="O6185" s="1"/>
  <c r="N6186"/>
  <c r="O6186" s="1"/>
  <c r="N6187"/>
  <c r="O6187" s="1"/>
  <c r="N6188"/>
  <c r="O6188" s="1"/>
  <c r="N6189"/>
  <c r="O6189" s="1"/>
  <c r="N6190"/>
  <c r="O6190" s="1"/>
  <c r="N6191"/>
  <c r="O6191" s="1"/>
  <c r="N6192"/>
  <c r="O6192" s="1"/>
  <c r="N6193"/>
  <c r="O6193" s="1"/>
  <c r="N6194"/>
  <c r="O6194" s="1"/>
  <c r="N6195"/>
  <c r="O6195" s="1"/>
  <c r="N6196"/>
  <c r="O6196" s="1"/>
  <c r="N6197"/>
  <c r="O6197" s="1"/>
  <c r="N6198"/>
  <c r="O6198" s="1"/>
  <c r="N6199"/>
  <c r="O6199" s="1"/>
  <c r="N6200"/>
  <c r="O6200" s="1"/>
  <c r="N6201"/>
  <c r="O6201" s="1"/>
  <c r="N6202"/>
  <c r="O6202" s="1"/>
  <c r="N6203"/>
  <c r="O6203" s="1"/>
  <c r="N6204"/>
  <c r="O6204" s="1"/>
  <c r="N6205"/>
  <c r="O6205" s="1"/>
  <c r="N6206"/>
  <c r="O6206" s="1"/>
  <c r="N6207"/>
  <c r="O6207" s="1"/>
  <c r="N6208"/>
  <c r="O6208" s="1"/>
  <c r="N6209"/>
  <c r="O6209" s="1"/>
  <c r="N6210"/>
  <c r="O6210" s="1"/>
  <c r="N6211"/>
  <c r="O6211" s="1"/>
  <c r="N6212"/>
  <c r="O6212" s="1"/>
  <c r="N6213"/>
  <c r="O6213" s="1"/>
  <c r="N6214"/>
  <c r="O6214" s="1"/>
  <c r="N6215"/>
  <c r="O6215" s="1"/>
  <c r="N6216"/>
  <c r="O6216" s="1"/>
  <c r="N6217"/>
  <c r="O6217" s="1"/>
  <c r="N6218"/>
  <c r="O6218" s="1"/>
  <c r="N6219"/>
  <c r="O6219" s="1"/>
  <c r="N6220"/>
  <c r="O6220" s="1"/>
  <c r="N6221"/>
  <c r="O6221" s="1"/>
  <c r="N6222"/>
  <c r="O6222" s="1"/>
  <c r="N6223"/>
  <c r="O6223" s="1"/>
  <c r="N6224"/>
  <c r="O6224" s="1"/>
  <c r="N6225"/>
  <c r="O6225" s="1"/>
  <c r="N6226"/>
  <c r="O6226" s="1"/>
  <c r="N6227"/>
  <c r="O6227" s="1"/>
  <c r="N6228"/>
  <c r="O6228" s="1"/>
  <c r="N6229"/>
  <c r="O6229" s="1"/>
  <c r="N6230"/>
  <c r="O6230" s="1"/>
  <c r="N6231"/>
  <c r="O6231" s="1"/>
  <c r="N6232"/>
  <c r="O6232" s="1"/>
  <c r="N6233"/>
  <c r="O6233" s="1"/>
  <c r="N6234"/>
  <c r="O6234" s="1"/>
  <c r="N6235"/>
  <c r="O6235" s="1"/>
  <c r="N6236"/>
  <c r="O6236" s="1"/>
  <c r="N6237"/>
  <c r="O6237" s="1"/>
  <c r="N6238"/>
  <c r="O6238" s="1"/>
  <c r="N6239"/>
  <c r="O6239" s="1"/>
  <c r="N6240"/>
  <c r="O6240" s="1"/>
  <c r="N6241"/>
  <c r="O6241" s="1"/>
  <c r="N6242"/>
  <c r="O6242" s="1"/>
  <c r="N6243"/>
  <c r="O6243" s="1"/>
  <c r="N6244"/>
  <c r="O6244" s="1"/>
  <c r="N6245"/>
  <c r="O6245" s="1"/>
  <c r="N6246"/>
  <c r="O6246" s="1"/>
  <c r="N6247"/>
  <c r="O6247" s="1"/>
  <c r="N6248"/>
  <c r="O6248" s="1"/>
  <c r="N6249"/>
  <c r="O6249" s="1"/>
  <c r="N6250"/>
  <c r="O6250" s="1"/>
  <c r="N6251"/>
  <c r="O6251" s="1"/>
  <c r="N6252"/>
  <c r="O6252" s="1"/>
  <c r="N6253"/>
  <c r="O6253" s="1"/>
  <c r="N6254"/>
  <c r="O6254" s="1"/>
  <c r="N6255"/>
  <c r="O6255" s="1"/>
  <c r="N6256"/>
  <c r="O6256" s="1"/>
  <c r="N6257"/>
  <c r="O6257" s="1"/>
  <c r="N6258"/>
  <c r="O6258" s="1"/>
  <c r="N6259"/>
  <c r="O6259" s="1"/>
  <c r="N6260"/>
  <c r="O6260" s="1"/>
  <c r="N6261"/>
  <c r="O6261" s="1"/>
  <c r="N6262"/>
  <c r="O6262" s="1"/>
  <c r="N6263"/>
  <c r="O6263" s="1"/>
  <c r="N6264"/>
  <c r="O6264" s="1"/>
  <c r="N6265"/>
  <c r="O6265" s="1"/>
  <c r="N6266"/>
  <c r="O6266" s="1"/>
  <c r="N6267"/>
  <c r="O6267" s="1"/>
  <c r="N6268"/>
  <c r="O6268" s="1"/>
  <c r="N6269"/>
  <c r="O6269" s="1"/>
  <c r="N6270"/>
  <c r="O6270" s="1"/>
  <c r="N6271"/>
  <c r="O6271" s="1"/>
  <c r="N6272"/>
  <c r="O6272" s="1"/>
  <c r="N6273"/>
  <c r="O6273" s="1"/>
  <c r="N6274"/>
  <c r="O6274" s="1"/>
  <c r="N6275"/>
  <c r="O6275" s="1"/>
  <c r="N6276"/>
  <c r="O6276" s="1"/>
  <c r="N6277"/>
  <c r="O6277" s="1"/>
  <c r="N6278"/>
  <c r="O6278" s="1"/>
  <c r="N6279"/>
  <c r="O6279" s="1"/>
  <c r="N6280"/>
  <c r="O6280" s="1"/>
  <c r="N6281"/>
  <c r="O6281" s="1"/>
  <c r="N6282"/>
  <c r="O6282" s="1"/>
  <c r="N6283"/>
  <c r="O6283" s="1"/>
  <c r="N6284"/>
  <c r="O6284" s="1"/>
  <c r="N6285"/>
  <c r="O6285" s="1"/>
  <c r="N6286"/>
  <c r="O6286" s="1"/>
  <c r="N6287"/>
  <c r="O6287" s="1"/>
  <c r="N6288"/>
  <c r="O6288" s="1"/>
  <c r="N6289"/>
  <c r="O6289" s="1"/>
  <c r="N6290"/>
  <c r="O6290" s="1"/>
  <c r="N6291"/>
  <c r="O6291" s="1"/>
  <c r="N6292"/>
  <c r="O6292" s="1"/>
  <c r="N6293"/>
  <c r="O6293" s="1"/>
  <c r="N6294"/>
  <c r="O6294" s="1"/>
  <c r="N6295"/>
  <c r="O6295" s="1"/>
  <c r="N6296"/>
  <c r="O6296" s="1"/>
  <c r="N6297"/>
  <c r="O6297" s="1"/>
  <c r="N6298"/>
  <c r="O6298" s="1"/>
  <c r="N6299"/>
  <c r="O6299" s="1"/>
  <c r="N6300"/>
  <c r="O6300" s="1"/>
  <c r="N6301"/>
  <c r="O6301" s="1"/>
  <c r="N6302"/>
  <c r="O6302" s="1"/>
  <c r="N6303"/>
  <c r="O6303" s="1"/>
  <c r="N6304"/>
  <c r="O6304" s="1"/>
  <c r="N6305"/>
  <c r="O6305" s="1"/>
  <c r="N6306"/>
  <c r="O6306" s="1"/>
  <c r="N6307"/>
  <c r="O6307" s="1"/>
  <c r="N6308"/>
  <c r="O6308" s="1"/>
  <c r="N6309"/>
  <c r="O6309" s="1"/>
  <c r="N6310"/>
  <c r="O6310" s="1"/>
  <c r="N6311"/>
  <c r="O6311" s="1"/>
  <c r="N6312"/>
  <c r="O6312" s="1"/>
  <c r="N6313"/>
  <c r="O6313" s="1"/>
  <c r="N6314"/>
  <c r="O6314" s="1"/>
  <c r="N6315"/>
  <c r="O6315" s="1"/>
  <c r="N6316"/>
  <c r="O6316" s="1"/>
  <c r="N6317"/>
  <c r="O6317" s="1"/>
  <c r="N6318"/>
  <c r="O6318" s="1"/>
  <c r="N6319"/>
  <c r="O6319" s="1"/>
  <c r="N6320"/>
  <c r="O6320" s="1"/>
  <c r="N6321"/>
  <c r="O6321" s="1"/>
  <c r="N6322"/>
  <c r="O6322" s="1"/>
  <c r="N6323"/>
  <c r="O6323" s="1"/>
  <c r="N6324"/>
  <c r="O6324" s="1"/>
  <c r="N6325"/>
  <c r="O6325" s="1"/>
  <c r="N6326"/>
  <c r="O6326" s="1"/>
  <c r="N6327"/>
  <c r="O6327" s="1"/>
  <c r="N6328"/>
  <c r="O6328" s="1"/>
  <c r="N6329"/>
  <c r="O6329" s="1"/>
  <c r="N6330"/>
  <c r="O6330" s="1"/>
  <c r="N6331"/>
  <c r="O6331" s="1"/>
  <c r="N6332"/>
  <c r="O6332" s="1"/>
  <c r="N6333"/>
  <c r="O6333" s="1"/>
  <c r="N6334"/>
  <c r="O6334" s="1"/>
  <c r="N6335"/>
  <c r="O6335" s="1"/>
  <c r="N6336"/>
  <c r="O6336" s="1"/>
  <c r="N6337"/>
  <c r="O6337" s="1"/>
  <c r="N6338"/>
  <c r="O6338" s="1"/>
  <c r="N6339"/>
  <c r="O6339" s="1"/>
  <c r="N6340"/>
  <c r="O6340" s="1"/>
  <c r="N6341"/>
  <c r="O6341" s="1"/>
  <c r="N6342"/>
  <c r="O6342" s="1"/>
  <c r="N6343"/>
  <c r="O6343" s="1"/>
  <c r="N6344"/>
  <c r="O6344" s="1"/>
  <c r="N6345"/>
  <c r="O6345" s="1"/>
  <c r="N6346"/>
  <c r="O6346" s="1"/>
  <c r="N6347"/>
  <c r="O6347" s="1"/>
  <c r="N6348"/>
  <c r="O6348" s="1"/>
  <c r="N6349"/>
  <c r="O6349" s="1"/>
  <c r="N6350"/>
  <c r="O6350" s="1"/>
  <c r="N6351"/>
  <c r="O6351" s="1"/>
  <c r="N6352"/>
  <c r="O6352" s="1"/>
  <c r="N6353"/>
  <c r="O6353" s="1"/>
  <c r="N6354"/>
  <c r="O6354" s="1"/>
  <c r="N6355"/>
  <c r="O6355" s="1"/>
  <c r="N6356"/>
  <c r="O6356" s="1"/>
  <c r="N6357"/>
  <c r="O6357" s="1"/>
  <c r="N6358"/>
  <c r="O6358" s="1"/>
  <c r="N6359"/>
  <c r="O6359" s="1"/>
  <c r="N6360"/>
  <c r="O6360" s="1"/>
  <c r="N6361"/>
  <c r="O6361" s="1"/>
  <c r="N6362"/>
  <c r="O6362" s="1"/>
  <c r="N6363"/>
  <c r="O6363" s="1"/>
  <c r="N6364"/>
  <c r="O6364" s="1"/>
  <c r="N6365"/>
  <c r="O6365" s="1"/>
  <c r="N6366"/>
  <c r="O6366" s="1"/>
  <c r="N6367"/>
  <c r="O6367" s="1"/>
  <c r="N6368"/>
  <c r="O6368" s="1"/>
  <c r="N6369"/>
  <c r="O6369" s="1"/>
  <c r="N6370"/>
  <c r="O6370" s="1"/>
  <c r="N6371"/>
  <c r="O6371" s="1"/>
  <c r="N6372"/>
  <c r="O6372" s="1"/>
  <c r="N6373"/>
  <c r="O6373" s="1"/>
  <c r="N6374"/>
  <c r="O6374" s="1"/>
  <c r="N6375"/>
  <c r="O6375" s="1"/>
  <c r="N6376"/>
  <c r="O6376" s="1"/>
  <c r="N6377"/>
  <c r="O6377" s="1"/>
  <c r="N6378"/>
  <c r="O6378" s="1"/>
  <c r="N6379"/>
  <c r="O6379" s="1"/>
  <c r="N6380"/>
  <c r="O6380" s="1"/>
  <c r="N6381"/>
  <c r="O6381" s="1"/>
  <c r="N6382"/>
  <c r="O6382" s="1"/>
  <c r="N6383"/>
  <c r="O6383" s="1"/>
  <c r="N6384"/>
  <c r="O6384" s="1"/>
  <c r="N6385"/>
  <c r="O6385" s="1"/>
  <c r="N6386"/>
  <c r="O6386" s="1"/>
  <c r="N6387"/>
  <c r="O6387" s="1"/>
  <c r="N6388"/>
  <c r="O6388" s="1"/>
  <c r="N6389"/>
  <c r="O6389" s="1"/>
  <c r="N6390"/>
  <c r="O6390" s="1"/>
  <c r="N6391"/>
  <c r="O6391" s="1"/>
  <c r="N6392"/>
  <c r="O6392" s="1"/>
  <c r="N6393"/>
  <c r="O6393" s="1"/>
  <c r="N6394"/>
  <c r="O6394" s="1"/>
  <c r="N6395"/>
  <c r="O6395" s="1"/>
  <c r="N6396"/>
  <c r="O6396" s="1"/>
  <c r="N6397"/>
  <c r="O6397" s="1"/>
  <c r="N6398"/>
  <c r="O6398" s="1"/>
  <c r="N6399"/>
  <c r="O6399" s="1"/>
  <c r="N6400"/>
  <c r="O6400" s="1"/>
  <c r="N6401"/>
  <c r="O6401" s="1"/>
  <c r="N6402"/>
  <c r="O6402" s="1"/>
  <c r="N6403"/>
  <c r="O6403" s="1"/>
  <c r="N6404"/>
  <c r="O6404" s="1"/>
  <c r="N6405"/>
  <c r="O6405" s="1"/>
  <c r="N6406"/>
  <c r="O6406" s="1"/>
  <c r="N6407"/>
  <c r="O6407" s="1"/>
  <c r="N6408"/>
  <c r="O6408" s="1"/>
  <c r="N6409"/>
  <c r="O6409" s="1"/>
  <c r="N6410"/>
  <c r="O6410" s="1"/>
  <c r="N6411"/>
  <c r="O6411" s="1"/>
  <c r="N6412"/>
  <c r="O6412" s="1"/>
  <c r="N6413"/>
  <c r="O6413" s="1"/>
  <c r="N6414"/>
  <c r="O6414" s="1"/>
  <c r="N6415"/>
  <c r="O6415" s="1"/>
  <c r="N6416"/>
  <c r="O6416" s="1"/>
  <c r="N6417"/>
  <c r="O6417" s="1"/>
  <c r="N6418"/>
  <c r="O6418" s="1"/>
  <c r="N6419"/>
  <c r="O6419" s="1"/>
  <c r="N6420"/>
  <c r="O6420" s="1"/>
  <c r="N6421"/>
  <c r="O6421" s="1"/>
  <c r="N6422"/>
  <c r="O6422" s="1"/>
  <c r="N6423"/>
  <c r="O6423" s="1"/>
  <c r="N6424"/>
  <c r="O6424" s="1"/>
  <c r="N6425"/>
  <c r="O6425" s="1"/>
  <c r="N6426"/>
  <c r="O6426" s="1"/>
  <c r="N6427"/>
  <c r="O6427" s="1"/>
  <c r="N6428"/>
  <c r="O6428" s="1"/>
  <c r="N6429"/>
  <c r="O6429" s="1"/>
  <c r="N6430"/>
  <c r="O6430" s="1"/>
  <c r="N6431"/>
  <c r="O6431" s="1"/>
  <c r="N6432"/>
  <c r="O6432" s="1"/>
  <c r="N6433"/>
  <c r="O6433" s="1"/>
  <c r="N6434"/>
  <c r="O6434" s="1"/>
  <c r="N6435"/>
  <c r="O6435" s="1"/>
  <c r="N6436"/>
  <c r="O6436" s="1"/>
  <c r="N6437"/>
  <c r="O6437" s="1"/>
  <c r="N6438"/>
  <c r="O6438" s="1"/>
  <c r="N6439"/>
  <c r="O6439" s="1"/>
  <c r="N6440"/>
  <c r="O6440" s="1"/>
  <c r="N6441"/>
  <c r="O6441" s="1"/>
  <c r="N6442"/>
  <c r="O6442" s="1"/>
  <c r="N6443"/>
  <c r="O6443" s="1"/>
  <c r="N6444"/>
  <c r="O6444" s="1"/>
  <c r="N6445"/>
  <c r="O6445" s="1"/>
  <c r="N6446"/>
  <c r="O6446" s="1"/>
  <c r="N6447"/>
  <c r="O6447" s="1"/>
  <c r="N6448"/>
  <c r="O6448" s="1"/>
  <c r="N6449"/>
  <c r="O6449" s="1"/>
  <c r="N6450"/>
  <c r="O6450" s="1"/>
  <c r="N6451"/>
  <c r="O6451" s="1"/>
  <c r="N6452"/>
  <c r="O6452" s="1"/>
  <c r="N6453"/>
  <c r="O6453" s="1"/>
  <c r="N6454"/>
  <c r="O6454" s="1"/>
  <c r="N6455"/>
  <c r="O6455" s="1"/>
  <c r="N6456"/>
  <c r="O6456" s="1"/>
  <c r="N6457"/>
  <c r="O6457" s="1"/>
  <c r="N6458"/>
  <c r="O6458" s="1"/>
  <c r="N6459"/>
  <c r="O6459" s="1"/>
  <c r="N6460"/>
  <c r="O6460" s="1"/>
  <c r="N6461"/>
  <c r="O6461" s="1"/>
  <c r="N6462"/>
  <c r="O6462" s="1"/>
  <c r="N6463"/>
  <c r="O6463" s="1"/>
  <c r="N6464"/>
  <c r="O6464" s="1"/>
  <c r="N6465"/>
  <c r="O6465" s="1"/>
  <c r="N6466"/>
  <c r="O6466" s="1"/>
  <c r="N6467"/>
  <c r="O6467" s="1"/>
  <c r="N6468"/>
  <c r="O6468" s="1"/>
  <c r="N6469"/>
  <c r="O6469" s="1"/>
  <c r="N6470"/>
  <c r="O6470" s="1"/>
  <c r="N6471"/>
  <c r="O6471" s="1"/>
  <c r="N6472"/>
  <c r="O6472" s="1"/>
  <c r="N6473"/>
  <c r="O6473" s="1"/>
  <c r="N6474"/>
  <c r="O6474" s="1"/>
  <c r="N6475"/>
  <c r="O6475" s="1"/>
  <c r="N6476"/>
  <c r="O6476" s="1"/>
  <c r="N6477"/>
  <c r="O6477" s="1"/>
  <c r="N6478"/>
  <c r="O6478" s="1"/>
  <c r="N6479"/>
  <c r="O6479" s="1"/>
  <c r="N6480"/>
  <c r="O6480" s="1"/>
  <c r="N6481"/>
  <c r="O6481" s="1"/>
  <c r="N6482"/>
  <c r="O6482" s="1"/>
  <c r="N6483"/>
  <c r="O6483" s="1"/>
  <c r="N6484"/>
  <c r="O6484" s="1"/>
  <c r="N6485"/>
  <c r="O6485" s="1"/>
  <c r="N6486"/>
  <c r="O6486" s="1"/>
  <c r="N6487"/>
  <c r="O6487" s="1"/>
  <c r="N6488"/>
  <c r="O6488" s="1"/>
  <c r="N6489"/>
  <c r="O6489" s="1"/>
  <c r="N6490"/>
  <c r="O6490" s="1"/>
  <c r="N6491"/>
  <c r="O6491" s="1"/>
  <c r="N6492"/>
  <c r="O6492" s="1"/>
  <c r="N6493"/>
  <c r="O6493" s="1"/>
  <c r="N6494"/>
  <c r="O6494" s="1"/>
  <c r="N6495"/>
  <c r="O6495" s="1"/>
  <c r="N6496"/>
  <c r="O6496" s="1"/>
  <c r="N6497"/>
  <c r="O6497" s="1"/>
  <c r="N6498"/>
  <c r="O6498" s="1"/>
  <c r="N6499"/>
  <c r="O6499" s="1"/>
  <c r="N6500"/>
  <c r="O6500" s="1"/>
  <c r="N6501"/>
  <c r="O6501" s="1"/>
  <c r="N6502"/>
  <c r="O6502" s="1"/>
  <c r="N6503"/>
  <c r="O6503" s="1"/>
  <c r="N6504"/>
  <c r="O6504" s="1"/>
  <c r="N6505"/>
  <c r="O6505" s="1"/>
  <c r="N6506"/>
  <c r="O6506" s="1"/>
  <c r="N6507"/>
  <c r="O6507" s="1"/>
  <c r="N6508"/>
  <c r="O6508" s="1"/>
  <c r="N6509"/>
  <c r="O6509" s="1"/>
  <c r="N6510"/>
  <c r="O6510" s="1"/>
  <c r="N6511"/>
  <c r="O6511" s="1"/>
  <c r="N6512"/>
  <c r="O6512" s="1"/>
  <c r="N6513"/>
  <c r="O6513" s="1"/>
  <c r="N6514"/>
  <c r="O6514" s="1"/>
  <c r="N6515"/>
  <c r="O6515" s="1"/>
  <c r="N6516"/>
  <c r="O6516" s="1"/>
  <c r="N6517"/>
  <c r="O6517" s="1"/>
  <c r="N6518"/>
  <c r="O6518" s="1"/>
  <c r="N6519"/>
  <c r="O6519" s="1"/>
  <c r="N6520"/>
  <c r="O6520" s="1"/>
  <c r="N6521"/>
  <c r="O6521" s="1"/>
  <c r="N6522"/>
  <c r="O6522" s="1"/>
  <c r="N6523"/>
  <c r="O6523" s="1"/>
  <c r="N6524"/>
  <c r="O6524" s="1"/>
  <c r="N6525"/>
  <c r="O6525" s="1"/>
  <c r="N6526"/>
  <c r="O6526" s="1"/>
  <c r="N6527"/>
  <c r="O6527" s="1"/>
  <c r="N6528"/>
  <c r="O6528" s="1"/>
  <c r="N6529"/>
  <c r="O6529" s="1"/>
  <c r="N6530"/>
  <c r="O6530" s="1"/>
  <c r="N6531"/>
  <c r="O6531" s="1"/>
  <c r="N6532"/>
  <c r="O6532" s="1"/>
  <c r="N6533"/>
  <c r="O6533" s="1"/>
  <c r="N6534"/>
  <c r="O6534" s="1"/>
  <c r="N6535"/>
  <c r="O6535" s="1"/>
  <c r="N6536"/>
  <c r="O6536" s="1"/>
  <c r="N6537"/>
  <c r="O6537" s="1"/>
  <c r="N6538"/>
  <c r="O6538" s="1"/>
  <c r="N6539"/>
  <c r="O6539" s="1"/>
  <c r="N6540"/>
  <c r="O6540" s="1"/>
  <c r="N6541"/>
  <c r="O6541" s="1"/>
  <c r="N6542"/>
  <c r="O6542" s="1"/>
  <c r="N6543"/>
  <c r="O6543" s="1"/>
  <c r="N6544"/>
  <c r="O6544" s="1"/>
  <c r="N6545"/>
  <c r="O6545" s="1"/>
  <c r="N6546"/>
  <c r="O6546" s="1"/>
  <c r="N6547"/>
  <c r="O6547" s="1"/>
  <c r="N6548"/>
  <c r="O6548" s="1"/>
  <c r="N6549"/>
  <c r="O6549" s="1"/>
  <c r="N6550"/>
  <c r="O6550" s="1"/>
  <c r="N6551"/>
  <c r="O6551" s="1"/>
  <c r="N6552"/>
  <c r="O6552" s="1"/>
  <c r="N6553"/>
  <c r="O6553" s="1"/>
  <c r="N6554"/>
  <c r="O6554" s="1"/>
  <c r="N6555"/>
  <c r="O6555" s="1"/>
  <c r="N6556"/>
  <c r="O6556" s="1"/>
  <c r="N6557"/>
  <c r="O6557" s="1"/>
  <c r="N6558"/>
  <c r="O6558" s="1"/>
  <c r="N6559"/>
  <c r="O6559" s="1"/>
  <c r="N6560"/>
  <c r="O6560" s="1"/>
  <c r="N6561"/>
  <c r="O6561" s="1"/>
  <c r="N6562"/>
  <c r="O6562" s="1"/>
  <c r="N6563"/>
  <c r="O6563" s="1"/>
  <c r="N6564"/>
  <c r="O6564" s="1"/>
  <c r="N6565"/>
  <c r="O6565" s="1"/>
  <c r="N6566"/>
  <c r="O6566" s="1"/>
  <c r="N6567"/>
  <c r="O6567" s="1"/>
  <c r="N6568"/>
  <c r="O6568" s="1"/>
  <c r="N6569"/>
  <c r="O6569" s="1"/>
  <c r="N6570"/>
  <c r="O6570" s="1"/>
  <c r="N6571"/>
  <c r="O6571" s="1"/>
  <c r="N6572"/>
  <c r="O6572" s="1"/>
  <c r="N6573"/>
  <c r="O6573" s="1"/>
  <c r="N6574"/>
  <c r="O6574" s="1"/>
  <c r="N6575"/>
  <c r="O6575" s="1"/>
  <c r="N6576"/>
  <c r="O6576" s="1"/>
  <c r="N6577"/>
  <c r="O6577" s="1"/>
  <c r="N6578"/>
  <c r="O6578" s="1"/>
  <c r="N6579"/>
  <c r="O6579" s="1"/>
  <c r="N6580"/>
  <c r="O6580" s="1"/>
  <c r="N6581"/>
  <c r="O6581" s="1"/>
  <c r="N6582"/>
  <c r="O6582" s="1"/>
  <c r="N6583"/>
  <c r="O6583" s="1"/>
  <c r="N6584"/>
  <c r="O6584" s="1"/>
  <c r="N6585"/>
  <c r="O6585" s="1"/>
  <c r="N6586"/>
  <c r="O6586" s="1"/>
  <c r="N6587"/>
  <c r="O6587" s="1"/>
  <c r="N6588"/>
  <c r="O6588" s="1"/>
  <c r="N6589"/>
  <c r="O6589" s="1"/>
  <c r="N6590"/>
  <c r="O6590" s="1"/>
  <c r="N6591"/>
  <c r="O6591" s="1"/>
  <c r="N6592"/>
  <c r="O6592" s="1"/>
  <c r="N6593"/>
  <c r="O6593" s="1"/>
  <c r="N6594"/>
  <c r="O6594" s="1"/>
  <c r="N6595"/>
  <c r="O6595" s="1"/>
  <c r="N6596"/>
  <c r="O6596" s="1"/>
  <c r="N6597"/>
  <c r="O6597" s="1"/>
  <c r="N6598"/>
  <c r="O6598" s="1"/>
  <c r="N6599"/>
  <c r="O6599" s="1"/>
  <c r="N6600"/>
  <c r="O6600" s="1"/>
  <c r="N6601"/>
  <c r="O6601" s="1"/>
  <c r="N6602"/>
  <c r="O6602" s="1"/>
  <c r="N6603"/>
  <c r="O6603" s="1"/>
  <c r="N6604"/>
  <c r="O6604" s="1"/>
  <c r="N6605"/>
  <c r="O6605" s="1"/>
  <c r="N6606"/>
  <c r="O6606" s="1"/>
  <c r="N6607"/>
  <c r="O6607" s="1"/>
  <c r="N6608"/>
  <c r="O6608" s="1"/>
  <c r="N6609"/>
  <c r="O6609" s="1"/>
  <c r="N6610"/>
  <c r="O6610" s="1"/>
  <c r="N6611"/>
  <c r="O6611" s="1"/>
  <c r="N6612"/>
  <c r="O6612" s="1"/>
  <c r="N6613"/>
  <c r="O6613" s="1"/>
  <c r="N6614"/>
  <c r="O6614" s="1"/>
  <c r="N6615"/>
  <c r="O6615" s="1"/>
  <c r="N6616"/>
  <c r="O6616" s="1"/>
  <c r="N6617"/>
  <c r="O6617" s="1"/>
  <c r="N6618"/>
  <c r="O6618" s="1"/>
  <c r="N6619"/>
  <c r="O6619" s="1"/>
  <c r="N6620"/>
  <c r="O6620" s="1"/>
  <c r="N6621"/>
  <c r="O6621" s="1"/>
  <c r="N6622"/>
  <c r="O6622" s="1"/>
  <c r="N6623"/>
  <c r="O6623" s="1"/>
  <c r="N6624"/>
  <c r="O6624" s="1"/>
  <c r="N6625"/>
  <c r="O6625" s="1"/>
  <c r="N6626"/>
  <c r="O6626" s="1"/>
  <c r="N6627"/>
  <c r="O6627" s="1"/>
  <c r="N6628"/>
  <c r="O6628" s="1"/>
  <c r="N6629"/>
  <c r="O6629" s="1"/>
  <c r="N6630"/>
  <c r="O6630" s="1"/>
  <c r="N6631"/>
  <c r="O6631" s="1"/>
  <c r="N6632"/>
  <c r="O6632" s="1"/>
  <c r="N6633"/>
  <c r="O6633" s="1"/>
  <c r="N6634"/>
  <c r="O6634" s="1"/>
  <c r="N6635"/>
  <c r="O6635" s="1"/>
  <c r="N6636"/>
  <c r="O6636" s="1"/>
  <c r="N6637"/>
  <c r="O6637" s="1"/>
  <c r="N6638"/>
  <c r="O6638" s="1"/>
  <c r="N6639"/>
  <c r="O6639" s="1"/>
  <c r="N6640"/>
  <c r="O6640" s="1"/>
  <c r="N6641"/>
  <c r="O6641" s="1"/>
  <c r="N6642"/>
  <c r="O6642" s="1"/>
  <c r="N6643"/>
  <c r="O6643" s="1"/>
  <c r="N6644"/>
  <c r="O6644" s="1"/>
  <c r="N6645"/>
  <c r="O6645" s="1"/>
  <c r="N6646"/>
  <c r="O6646" s="1"/>
  <c r="N6647"/>
  <c r="O6647" s="1"/>
  <c r="N6648"/>
  <c r="O6648" s="1"/>
  <c r="N6649"/>
  <c r="O6649" s="1"/>
  <c r="N6650"/>
  <c r="O6650" s="1"/>
  <c r="N6651"/>
  <c r="O6651" s="1"/>
  <c r="N6652"/>
  <c r="O6652" s="1"/>
  <c r="N6653"/>
  <c r="O6653" s="1"/>
  <c r="N6654"/>
  <c r="O6654" s="1"/>
  <c r="N6655"/>
  <c r="O6655" s="1"/>
  <c r="N6656"/>
  <c r="O6656" s="1"/>
  <c r="N6657"/>
  <c r="O6657" s="1"/>
  <c r="N6658"/>
  <c r="O6658" s="1"/>
  <c r="N6659"/>
  <c r="O6659" s="1"/>
  <c r="N6660"/>
  <c r="O6660" s="1"/>
  <c r="N6661"/>
  <c r="O6661" s="1"/>
  <c r="N6662"/>
  <c r="O6662" s="1"/>
  <c r="N6663"/>
  <c r="O6663" s="1"/>
  <c r="N6664"/>
  <c r="O6664" s="1"/>
  <c r="N6665"/>
  <c r="O6665" s="1"/>
  <c r="N6666"/>
  <c r="O6666" s="1"/>
  <c r="N6667"/>
  <c r="O6667" s="1"/>
  <c r="N6668"/>
  <c r="O6668" s="1"/>
  <c r="N6669"/>
  <c r="O6669" s="1"/>
  <c r="N6670"/>
  <c r="O6670" s="1"/>
  <c r="N6671"/>
  <c r="O6671" s="1"/>
  <c r="N6672"/>
  <c r="O6672" s="1"/>
  <c r="N6673"/>
  <c r="O6673" s="1"/>
  <c r="N6674"/>
  <c r="O6674" s="1"/>
  <c r="N6675"/>
  <c r="O6675" s="1"/>
  <c r="N6676"/>
  <c r="O6676" s="1"/>
  <c r="N6677"/>
  <c r="O6677" s="1"/>
  <c r="N6678"/>
  <c r="O6678" s="1"/>
  <c r="N6679"/>
  <c r="O6679" s="1"/>
  <c r="N6680"/>
  <c r="O6680" s="1"/>
  <c r="N6681"/>
  <c r="O6681" s="1"/>
  <c r="N6682"/>
  <c r="O6682" s="1"/>
  <c r="N6683"/>
  <c r="O6683" s="1"/>
  <c r="N6684"/>
  <c r="O6684" s="1"/>
  <c r="N6685"/>
  <c r="O6685" s="1"/>
  <c r="N6686"/>
  <c r="O6686" s="1"/>
  <c r="N6687"/>
  <c r="O6687" s="1"/>
  <c r="N6688"/>
  <c r="O6688" s="1"/>
  <c r="N6689"/>
  <c r="O6689" s="1"/>
  <c r="N6690"/>
  <c r="O6690" s="1"/>
  <c r="N6691"/>
  <c r="O6691" s="1"/>
  <c r="N6692"/>
  <c r="O6692" s="1"/>
  <c r="N6693"/>
  <c r="O6693" s="1"/>
  <c r="N6694"/>
  <c r="O6694" s="1"/>
  <c r="N6695"/>
  <c r="O6695" s="1"/>
  <c r="N6696"/>
  <c r="O6696" s="1"/>
  <c r="N6697"/>
  <c r="O6697" s="1"/>
  <c r="N6698"/>
  <c r="O6698" s="1"/>
  <c r="N6699"/>
  <c r="O6699" s="1"/>
  <c r="N6700"/>
  <c r="O6700" s="1"/>
  <c r="N6701"/>
  <c r="O6701" s="1"/>
  <c r="N6702"/>
  <c r="O6702" s="1"/>
  <c r="N6703"/>
  <c r="O6703" s="1"/>
  <c r="N6704"/>
  <c r="O6704" s="1"/>
  <c r="N6705"/>
  <c r="O6705" s="1"/>
  <c r="N6706"/>
  <c r="O6706" s="1"/>
  <c r="N6707"/>
  <c r="O6707" s="1"/>
  <c r="N6708"/>
  <c r="O6708" s="1"/>
  <c r="N6709"/>
  <c r="O6709" s="1"/>
  <c r="N6710"/>
  <c r="O6710" s="1"/>
  <c r="N6711"/>
  <c r="O6711" s="1"/>
  <c r="N6712"/>
  <c r="O6712" s="1"/>
  <c r="N6713"/>
  <c r="O6713" s="1"/>
  <c r="N6714"/>
  <c r="O6714" s="1"/>
  <c r="N6715"/>
  <c r="O6715" s="1"/>
  <c r="N6716"/>
  <c r="O6716" s="1"/>
  <c r="N6717"/>
  <c r="O6717" s="1"/>
  <c r="N6718"/>
  <c r="O6718" s="1"/>
  <c r="N6719"/>
  <c r="O6719" s="1"/>
  <c r="N6720"/>
  <c r="O6720" s="1"/>
  <c r="N6721"/>
  <c r="O6721" s="1"/>
  <c r="N6722"/>
  <c r="O6722" s="1"/>
  <c r="N6723"/>
  <c r="O6723" s="1"/>
  <c r="N6724"/>
  <c r="O6724" s="1"/>
  <c r="N6725"/>
  <c r="O6725" s="1"/>
  <c r="N6726"/>
  <c r="O6726" s="1"/>
  <c r="N6727"/>
  <c r="O6727" s="1"/>
  <c r="N6728"/>
  <c r="O6728" s="1"/>
  <c r="N6729"/>
  <c r="O6729" s="1"/>
  <c r="N6730"/>
  <c r="O6730" s="1"/>
  <c r="N6731"/>
  <c r="O6731" s="1"/>
  <c r="N6732"/>
  <c r="O6732" s="1"/>
  <c r="N6733"/>
  <c r="O6733" s="1"/>
  <c r="N6734"/>
  <c r="O6734" s="1"/>
  <c r="N6735"/>
  <c r="O6735" s="1"/>
  <c r="N6736"/>
  <c r="O6736" s="1"/>
  <c r="N6737"/>
  <c r="O6737" s="1"/>
  <c r="N6738"/>
  <c r="O6738" s="1"/>
  <c r="N6739"/>
  <c r="O6739" s="1"/>
  <c r="N6740"/>
  <c r="O6740" s="1"/>
  <c r="N6741"/>
  <c r="O6741" s="1"/>
  <c r="N6742"/>
  <c r="O6742" s="1"/>
  <c r="N6743"/>
  <c r="O6743" s="1"/>
  <c r="N6744"/>
  <c r="O6744" s="1"/>
  <c r="N6745"/>
  <c r="O6745" s="1"/>
  <c r="N6746"/>
  <c r="O6746" s="1"/>
  <c r="N6747"/>
  <c r="O6747" s="1"/>
  <c r="N6748"/>
  <c r="O6748" s="1"/>
  <c r="N6749"/>
  <c r="O6749" s="1"/>
  <c r="N6750"/>
  <c r="O6750" s="1"/>
  <c r="N6751"/>
  <c r="O6751" s="1"/>
  <c r="N6752"/>
  <c r="O6752" s="1"/>
  <c r="N6753"/>
  <c r="O6753" s="1"/>
  <c r="N6754"/>
  <c r="O6754" s="1"/>
  <c r="N6755"/>
  <c r="O6755" s="1"/>
  <c r="N6756"/>
  <c r="O6756" s="1"/>
  <c r="N6757"/>
  <c r="O6757" s="1"/>
  <c r="N6758"/>
  <c r="O6758" s="1"/>
  <c r="N6759"/>
  <c r="O6759" s="1"/>
  <c r="N6760"/>
  <c r="O6760" s="1"/>
  <c r="N6761"/>
  <c r="O6761" s="1"/>
  <c r="N6762"/>
  <c r="O6762" s="1"/>
  <c r="N6763"/>
  <c r="O6763" s="1"/>
  <c r="N6764"/>
  <c r="O6764" s="1"/>
  <c r="N6765"/>
  <c r="O6765" s="1"/>
  <c r="N6766"/>
  <c r="O6766" s="1"/>
  <c r="N6767"/>
  <c r="O6767" s="1"/>
  <c r="N6768"/>
  <c r="O6768" s="1"/>
  <c r="N6769"/>
  <c r="O6769" s="1"/>
  <c r="N6770"/>
  <c r="O6770" s="1"/>
  <c r="N6771"/>
  <c r="O6771" s="1"/>
  <c r="N6772"/>
  <c r="O6772" s="1"/>
  <c r="N6773"/>
  <c r="O6773" s="1"/>
  <c r="N6774"/>
  <c r="O6774" s="1"/>
  <c r="N6775"/>
  <c r="O6775" s="1"/>
  <c r="N6776"/>
  <c r="O6776" s="1"/>
  <c r="N6777"/>
  <c r="O6777" s="1"/>
  <c r="N6778"/>
  <c r="O6778" s="1"/>
  <c r="N6779"/>
  <c r="O6779" s="1"/>
  <c r="N6780"/>
  <c r="O6780" s="1"/>
  <c r="N6781"/>
  <c r="O6781" s="1"/>
  <c r="N6782"/>
  <c r="O6782" s="1"/>
  <c r="N6783"/>
  <c r="O6783" s="1"/>
  <c r="N6784"/>
  <c r="O6784" s="1"/>
  <c r="N6785"/>
  <c r="O6785" s="1"/>
  <c r="N6786"/>
  <c r="O6786" s="1"/>
  <c r="N6787"/>
  <c r="O6787" s="1"/>
  <c r="N6788"/>
  <c r="O6788" s="1"/>
  <c r="N6789"/>
  <c r="O6789" s="1"/>
  <c r="N6790"/>
  <c r="O6790" s="1"/>
  <c r="N6791"/>
  <c r="O6791" s="1"/>
  <c r="N6792"/>
  <c r="O6792" s="1"/>
  <c r="N6793"/>
  <c r="O6793" s="1"/>
  <c r="N6794"/>
  <c r="O6794" s="1"/>
  <c r="N6795"/>
  <c r="O6795" s="1"/>
  <c r="N6796"/>
  <c r="O6796" s="1"/>
  <c r="N6797"/>
  <c r="O6797" s="1"/>
  <c r="N6798"/>
  <c r="O6798" s="1"/>
  <c r="N6799"/>
  <c r="O6799" s="1"/>
  <c r="N6800"/>
  <c r="O6800" s="1"/>
  <c r="N6801"/>
  <c r="O6801" s="1"/>
  <c r="N6802"/>
  <c r="O6802" s="1"/>
  <c r="N6803"/>
  <c r="O6803" s="1"/>
  <c r="N6804"/>
  <c r="O6804" s="1"/>
  <c r="N6805"/>
  <c r="O6805" s="1"/>
  <c r="N6806"/>
  <c r="O6806" s="1"/>
  <c r="N6807"/>
  <c r="O6807" s="1"/>
  <c r="N6808"/>
  <c r="O6808" s="1"/>
  <c r="N6809"/>
  <c r="O6809" s="1"/>
  <c r="N6810"/>
  <c r="O6810" s="1"/>
  <c r="N6811"/>
  <c r="O6811" s="1"/>
  <c r="N6812"/>
  <c r="O6812" s="1"/>
  <c r="N6813"/>
  <c r="O6813" s="1"/>
  <c r="N6814"/>
  <c r="O6814" s="1"/>
  <c r="N6815"/>
  <c r="O6815" s="1"/>
  <c r="N6816"/>
  <c r="O6816" s="1"/>
  <c r="N6817"/>
  <c r="O6817" s="1"/>
  <c r="N6818"/>
  <c r="O6818" s="1"/>
  <c r="N6819"/>
  <c r="O6819" s="1"/>
  <c r="N6820"/>
  <c r="O6820" s="1"/>
  <c r="N6821"/>
  <c r="O6821" s="1"/>
  <c r="N6822"/>
  <c r="O6822" s="1"/>
  <c r="N6823"/>
  <c r="O6823" s="1"/>
  <c r="N6824"/>
  <c r="O6824" s="1"/>
  <c r="N6825"/>
  <c r="O6825" s="1"/>
  <c r="N6826"/>
  <c r="O6826" s="1"/>
  <c r="N6827"/>
  <c r="O6827" s="1"/>
  <c r="N6828"/>
  <c r="O6828" s="1"/>
  <c r="N6829"/>
  <c r="O6829" s="1"/>
  <c r="N6830"/>
  <c r="O6830" s="1"/>
  <c r="N6831"/>
  <c r="O6831" s="1"/>
  <c r="N6832"/>
  <c r="O6832" s="1"/>
  <c r="N6833"/>
  <c r="O6833" s="1"/>
  <c r="N6834"/>
  <c r="O6834" s="1"/>
  <c r="N6835"/>
  <c r="O6835" s="1"/>
  <c r="N6836"/>
  <c r="O6836" s="1"/>
  <c r="N6837"/>
  <c r="O6837" s="1"/>
  <c r="N6838"/>
  <c r="O6838" s="1"/>
  <c r="N6839"/>
  <c r="O6839" s="1"/>
  <c r="N6840"/>
  <c r="O6840" s="1"/>
  <c r="N6841"/>
  <c r="O6841" s="1"/>
  <c r="N6842"/>
  <c r="O6842" s="1"/>
  <c r="N6843"/>
  <c r="O6843" s="1"/>
  <c r="N6844"/>
  <c r="O6844" s="1"/>
  <c r="N6845"/>
  <c r="O6845" s="1"/>
  <c r="N6846"/>
  <c r="O6846" s="1"/>
  <c r="N6847"/>
  <c r="O6847" s="1"/>
  <c r="N6848"/>
  <c r="O6848" s="1"/>
  <c r="N6849"/>
  <c r="O6849" s="1"/>
  <c r="N6850"/>
  <c r="O6850" s="1"/>
  <c r="N6851"/>
  <c r="O6851" s="1"/>
  <c r="N6852"/>
  <c r="O6852" s="1"/>
  <c r="N6853"/>
  <c r="O6853" s="1"/>
  <c r="N6854"/>
  <c r="O6854" s="1"/>
  <c r="N6855"/>
  <c r="O6855" s="1"/>
  <c r="N6856"/>
  <c r="O6856" s="1"/>
  <c r="N6857"/>
  <c r="O6857" s="1"/>
  <c r="N6858"/>
  <c r="O6858" s="1"/>
  <c r="N6859"/>
  <c r="O6859" s="1"/>
  <c r="N6860"/>
  <c r="O6860" s="1"/>
  <c r="N6861"/>
  <c r="O6861" s="1"/>
  <c r="N6862"/>
  <c r="O6862" s="1"/>
  <c r="N6863"/>
  <c r="O6863" s="1"/>
  <c r="N6864"/>
  <c r="O6864" s="1"/>
  <c r="N6865"/>
  <c r="O6865" s="1"/>
  <c r="N6866"/>
  <c r="O6866" s="1"/>
  <c r="N6867"/>
  <c r="O6867" s="1"/>
  <c r="N6868"/>
  <c r="O6868" s="1"/>
  <c r="N6869"/>
  <c r="O6869" s="1"/>
  <c r="N6870"/>
  <c r="O6870" s="1"/>
  <c r="N6871"/>
  <c r="O6871" s="1"/>
  <c r="N6872"/>
  <c r="O6872" s="1"/>
  <c r="N6873"/>
  <c r="O6873" s="1"/>
  <c r="N6874"/>
  <c r="O6874" s="1"/>
  <c r="N6875"/>
  <c r="O6875" s="1"/>
  <c r="N6876"/>
  <c r="O6876" s="1"/>
  <c r="N6877"/>
  <c r="O6877" s="1"/>
  <c r="N6878"/>
  <c r="O6878" s="1"/>
  <c r="N6879"/>
  <c r="O6879" s="1"/>
  <c r="N6880"/>
  <c r="O6880" s="1"/>
  <c r="N6881"/>
  <c r="O6881" s="1"/>
  <c r="N6882"/>
  <c r="O6882" s="1"/>
  <c r="N6883"/>
  <c r="O6883" s="1"/>
  <c r="N6884"/>
  <c r="O6884" s="1"/>
  <c r="N6885"/>
  <c r="O6885" s="1"/>
  <c r="N6886"/>
  <c r="O6886" s="1"/>
  <c r="N6887"/>
  <c r="O6887" s="1"/>
  <c r="N6888"/>
  <c r="O6888" s="1"/>
  <c r="N6889"/>
  <c r="O6889" s="1"/>
  <c r="N6890"/>
  <c r="O6890" s="1"/>
  <c r="N6891"/>
  <c r="O6891" s="1"/>
  <c r="N6892"/>
  <c r="O6892" s="1"/>
  <c r="N6893"/>
  <c r="O6893" s="1"/>
  <c r="N6894"/>
  <c r="O6894" s="1"/>
  <c r="N6895"/>
  <c r="O6895" s="1"/>
  <c r="N6896"/>
  <c r="O6896" s="1"/>
  <c r="N6897"/>
  <c r="O6897" s="1"/>
  <c r="N6898"/>
  <c r="O6898" s="1"/>
  <c r="N6899"/>
  <c r="O6899" s="1"/>
  <c r="N6900"/>
  <c r="O6900" s="1"/>
  <c r="N6901"/>
  <c r="O6901" s="1"/>
  <c r="N6902"/>
  <c r="O6902" s="1"/>
  <c r="N6903"/>
  <c r="O6903" s="1"/>
  <c r="N6904"/>
  <c r="O6904" s="1"/>
  <c r="N6905"/>
  <c r="O6905" s="1"/>
  <c r="N6906"/>
  <c r="O6906" s="1"/>
  <c r="N6907"/>
  <c r="O6907" s="1"/>
  <c r="N6908"/>
  <c r="O6908" s="1"/>
  <c r="N6909"/>
  <c r="O6909" s="1"/>
  <c r="N6910"/>
  <c r="O6910" s="1"/>
  <c r="N6911"/>
  <c r="O6911" s="1"/>
  <c r="N6912"/>
  <c r="O6912" s="1"/>
  <c r="N6913"/>
  <c r="O6913" s="1"/>
  <c r="N6914"/>
  <c r="O6914" s="1"/>
  <c r="N6915"/>
  <c r="O6915" s="1"/>
  <c r="N6916"/>
  <c r="O6916" s="1"/>
  <c r="N6917"/>
  <c r="O6917" s="1"/>
  <c r="N6918"/>
  <c r="O6918" s="1"/>
  <c r="N6919"/>
  <c r="O6919" s="1"/>
  <c r="N6920"/>
  <c r="O6920" s="1"/>
  <c r="N6921"/>
  <c r="O6921" s="1"/>
  <c r="N6922"/>
  <c r="O6922" s="1"/>
  <c r="N6923"/>
  <c r="O6923" s="1"/>
  <c r="N6924"/>
  <c r="O6924" s="1"/>
  <c r="N6925"/>
  <c r="O6925" s="1"/>
  <c r="N6926"/>
  <c r="O6926" s="1"/>
  <c r="N6927"/>
  <c r="O6927" s="1"/>
  <c r="N6928"/>
  <c r="O6928" s="1"/>
  <c r="N6929"/>
  <c r="O6929" s="1"/>
  <c r="N6930"/>
  <c r="O6930" s="1"/>
  <c r="N6931"/>
  <c r="O6931" s="1"/>
  <c r="N6932"/>
  <c r="O6932" s="1"/>
  <c r="N6933"/>
  <c r="O6933" s="1"/>
  <c r="N6934"/>
  <c r="O6934" s="1"/>
  <c r="N6935"/>
  <c r="O6935" s="1"/>
  <c r="N6936"/>
  <c r="O6936" s="1"/>
  <c r="N6937"/>
  <c r="O6937" s="1"/>
  <c r="N6938"/>
  <c r="O6938" s="1"/>
  <c r="N6939"/>
  <c r="O6939" s="1"/>
  <c r="N6940"/>
  <c r="O6940" s="1"/>
  <c r="N6941"/>
  <c r="O6941" s="1"/>
  <c r="N6942"/>
  <c r="O6942" s="1"/>
  <c r="N6943"/>
  <c r="O6943" s="1"/>
  <c r="N6944"/>
  <c r="O6944" s="1"/>
  <c r="N6945"/>
  <c r="O6945" s="1"/>
  <c r="N6946"/>
  <c r="O6946" s="1"/>
  <c r="N6947"/>
  <c r="O6947" s="1"/>
  <c r="N6948"/>
  <c r="O6948" s="1"/>
  <c r="N6949"/>
  <c r="O6949" s="1"/>
  <c r="N6950"/>
  <c r="O6950" s="1"/>
  <c r="N6951"/>
  <c r="O6951" s="1"/>
  <c r="N6952"/>
  <c r="O6952" s="1"/>
  <c r="N6953"/>
  <c r="O6953" s="1"/>
  <c r="N6954"/>
  <c r="O6954" s="1"/>
  <c r="N6955"/>
  <c r="O6955" s="1"/>
  <c r="N6956"/>
  <c r="O6956" s="1"/>
  <c r="N6957"/>
  <c r="O6957" s="1"/>
  <c r="N6958"/>
  <c r="O6958" s="1"/>
  <c r="N6959"/>
  <c r="O6959" s="1"/>
  <c r="N6960"/>
  <c r="O6960" s="1"/>
  <c r="N6961"/>
  <c r="O6961" s="1"/>
  <c r="N6962"/>
  <c r="O6962" s="1"/>
  <c r="N6963"/>
  <c r="O6963" s="1"/>
  <c r="N6964"/>
  <c r="O6964" s="1"/>
  <c r="N6965"/>
  <c r="O6965" s="1"/>
  <c r="N6966"/>
  <c r="O6966" s="1"/>
  <c r="N6967"/>
  <c r="O6967" s="1"/>
  <c r="N6968"/>
  <c r="O6968" s="1"/>
  <c r="N6969"/>
  <c r="O6969" s="1"/>
  <c r="N6970"/>
  <c r="O6970" s="1"/>
  <c r="N6971"/>
  <c r="O6971" s="1"/>
  <c r="N6972"/>
  <c r="O6972" s="1"/>
  <c r="N6973"/>
  <c r="O6973" s="1"/>
  <c r="N6974"/>
  <c r="O6974" s="1"/>
  <c r="N6975"/>
  <c r="O6975" s="1"/>
  <c r="N6976"/>
  <c r="O6976" s="1"/>
  <c r="N6977"/>
  <c r="O6977" s="1"/>
  <c r="N6978"/>
  <c r="O6978" s="1"/>
  <c r="N6979"/>
  <c r="O6979" s="1"/>
  <c r="N6980"/>
  <c r="O6980" s="1"/>
  <c r="N6981"/>
  <c r="O6981" s="1"/>
  <c r="N6982"/>
  <c r="O6982" s="1"/>
  <c r="N6983"/>
  <c r="O6983" s="1"/>
  <c r="N6984"/>
  <c r="O6984" s="1"/>
  <c r="N6985"/>
  <c r="O6985" s="1"/>
  <c r="N6986"/>
  <c r="O6986" s="1"/>
  <c r="N6987"/>
  <c r="O6987" s="1"/>
  <c r="N6988"/>
  <c r="O6988" s="1"/>
  <c r="N6989"/>
  <c r="O6989" s="1"/>
  <c r="N6990"/>
  <c r="O6990" s="1"/>
  <c r="N6991"/>
  <c r="O6991" s="1"/>
  <c r="N6992"/>
  <c r="O6992" s="1"/>
  <c r="N6993"/>
  <c r="O6993" s="1"/>
  <c r="N6994"/>
  <c r="O6994" s="1"/>
  <c r="N6995"/>
  <c r="O6995" s="1"/>
  <c r="N6996"/>
  <c r="O6996" s="1"/>
  <c r="N6997"/>
  <c r="O6997" s="1"/>
  <c r="N6998"/>
  <c r="O6998" s="1"/>
  <c r="N6999"/>
  <c r="O6999" s="1"/>
  <c r="N7000"/>
  <c r="O7000" s="1"/>
  <c r="N7001"/>
  <c r="O7001" s="1"/>
  <c r="N7002"/>
  <c r="O7002" s="1"/>
  <c r="N7003"/>
  <c r="O7003" s="1"/>
  <c r="N7004"/>
  <c r="O7004" s="1"/>
  <c r="N7005"/>
  <c r="O7005" s="1"/>
  <c r="N7006"/>
  <c r="O7006" s="1"/>
  <c r="N7007"/>
  <c r="O7007" s="1"/>
  <c r="N7008"/>
  <c r="O7008" s="1"/>
  <c r="N7009"/>
  <c r="O7009" s="1"/>
  <c r="N7010"/>
  <c r="O7010" s="1"/>
  <c r="N7011"/>
  <c r="O7011" s="1"/>
  <c r="N7012"/>
  <c r="O7012" s="1"/>
  <c r="N7013"/>
  <c r="O7013" s="1"/>
  <c r="N7014"/>
  <c r="O7014" s="1"/>
  <c r="N7015"/>
  <c r="O7015" s="1"/>
  <c r="N7016"/>
  <c r="O7016" s="1"/>
  <c r="N7017"/>
  <c r="O7017" s="1"/>
  <c r="N7018"/>
  <c r="O7018" s="1"/>
  <c r="N7019"/>
  <c r="O7019" s="1"/>
  <c r="N7020"/>
  <c r="O7020" s="1"/>
  <c r="N7021"/>
  <c r="O7021" s="1"/>
  <c r="N7022"/>
  <c r="O7022" s="1"/>
  <c r="N7023"/>
  <c r="O7023" s="1"/>
  <c r="N7024"/>
  <c r="O7024" s="1"/>
  <c r="N7025"/>
  <c r="O7025" s="1"/>
  <c r="N7026"/>
  <c r="O7026" s="1"/>
  <c r="N7027"/>
  <c r="O7027" s="1"/>
  <c r="N7028"/>
  <c r="O7028" s="1"/>
  <c r="N7029"/>
  <c r="O7029" s="1"/>
  <c r="N7030"/>
  <c r="O7030" s="1"/>
  <c r="N7031"/>
  <c r="O7031" s="1"/>
  <c r="N7032"/>
  <c r="O7032" s="1"/>
  <c r="N7033"/>
  <c r="O7033" s="1"/>
  <c r="N7034"/>
  <c r="O7034" s="1"/>
  <c r="N7035"/>
  <c r="O7035" s="1"/>
  <c r="N7036"/>
  <c r="O7036" s="1"/>
  <c r="N7037"/>
  <c r="O7037" s="1"/>
  <c r="N7038"/>
  <c r="O7038" s="1"/>
  <c r="N7039"/>
  <c r="O7039" s="1"/>
  <c r="N7040"/>
  <c r="O7040" s="1"/>
  <c r="N7041"/>
  <c r="O7041" s="1"/>
  <c r="N7042"/>
  <c r="O7042" s="1"/>
  <c r="N7043"/>
  <c r="O7043" s="1"/>
  <c r="N7044"/>
  <c r="O7044" s="1"/>
  <c r="N7045"/>
  <c r="O7045" s="1"/>
  <c r="N7046"/>
  <c r="O7046" s="1"/>
  <c r="N7047"/>
  <c r="O7047" s="1"/>
  <c r="N7048"/>
  <c r="O7048" s="1"/>
  <c r="N7049"/>
  <c r="O7049" s="1"/>
  <c r="N7050"/>
  <c r="O7050" s="1"/>
  <c r="N7051"/>
  <c r="O7051" s="1"/>
  <c r="N7052"/>
  <c r="O7052" s="1"/>
  <c r="N7053"/>
  <c r="O7053" s="1"/>
  <c r="N7054"/>
  <c r="O7054" s="1"/>
  <c r="N7055"/>
  <c r="O7055" s="1"/>
  <c r="N7056"/>
  <c r="O7056" s="1"/>
  <c r="N7057"/>
  <c r="O7057" s="1"/>
  <c r="N7058"/>
  <c r="O7058" s="1"/>
  <c r="N7059"/>
  <c r="O7059" s="1"/>
  <c r="N7060"/>
  <c r="O7060" s="1"/>
  <c r="N7061"/>
  <c r="O7061" s="1"/>
  <c r="N7062"/>
  <c r="O7062" s="1"/>
  <c r="N7063"/>
  <c r="O7063" s="1"/>
  <c r="N7064"/>
  <c r="O7064" s="1"/>
  <c r="N7065"/>
  <c r="O7065" s="1"/>
  <c r="N7066"/>
  <c r="O7066" s="1"/>
  <c r="N7067"/>
  <c r="O7067" s="1"/>
  <c r="N7068"/>
  <c r="O7068" s="1"/>
  <c r="N7069"/>
  <c r="O7069" s="1"/>
  <c r="N7070"/>
  <c r="O7070" s="1"/>
  <c r="N7071"/>
  <c r="O7071" s="1"/>
  <c r="N7072"/>
  <c r="O7072" s="1"/>
  <c r="N7073"/>
  <c r="O7073" s="1"/>
  <c r="N7074"/>
  <c r="O7074" s="1"/>
  <c r="N7075"/>
  <c r="O7075" s="1"/>
  <c r="N7076"/>
  <c r="O7076" s="1"/>
  <c r="N7077"/>
  <c r="O7077" s="1"/>
  <c r="N7078"/>
  <c r="O7078" s="1"/>
  <c r="N7079"/>
  <c r="O7079" s="1"/>
  <c r="N7080"/>
  <c r="O7080" s="1"/>
  <c r="N7081"/>
  <c r="O7081" s="1"/>
  <c r="N7082"/>
  <c r="O7082" s="1"/>
  <c r="N7083"/>
  <c r="O7083" s="1"/>
  <c r="N7084"/>
  <c r="O7084" s="1"/>
  <c r="N7085"/>
  <c r="O7085" s="1"/>
  <c r="N7086"/>
  <c r="O7086" s="1"/>
  <c r="N7087"/>
  <c r="O7087" s="1"/>
  <c r="N7088"/>
  <c r="O7088" s="1"/>
  <c r="N7089"/>
  <c r="O7089" s="1"/>
  <c r="N7090"/>
  <c r="O7090" s="1"/>
  <c r="N7091"/>
  <c r="O7091" s="1"/>
  <c r="N7092"/>
  <c r="O7092" s="1"/>
  <c r="N7093"/>
  <c r="O7093" s="1"/>
  <c r="N7094"/>
  <c r="O7094" s="1"/>
  <c r="N7095"/>
  <c r="O7095" s="1"/>
  <c r="N7096"/>
  <c r="O7096" s="1"/>
  <c r="N7097"/>
  <c r="O7097" s="1"/>
  <c r="N7098"/>
  <c r="O7098" s="1"/>
  <c r="N7099"/>
  <c r="O7099" s="1"/>
  <c r="N7100"/>
  <c r="O7100" s="1"/>
  <c r="N7101"/>
  <c r="O7101" s="1"/>
  <c r="N7102"/>
  <c r="O7102" s="1"/>
  <c r="N7103"/>
  <c r="O7103" s="1"/>
  <c r="N7104"/>
  <c r="O7104" s="1"/>
  <c r="N7105"/>
  <c r="O7105" s="1"/>
  <c r="N7106"/>
  <c r="O7106" s="1"/>
  <c r="N7107"/>
  <c r="O7107" s="1"/>
  <c r="N7108"/>
  <c r="O7108" s="1"/>
  <c r="N7109"/>
  <c r="O7109" s="1"/>
  <c r="N7110"/>
  <c r="O7110" s="1"/>
  <c r="N7111"/>
  <c r="O7111" s="1"/>
  <c r="N7112"/>
  <c r="O7112" s="1"/>
  <c r="N7113"/>
  <c r="O7113" s="1"/>
  <c r="N7114"/>
  <c r="O7114" s="1"/>
  <c r="N7115"/>
  <c r="O7115" s="1"/>
  <c r="N7116"/>
  <c r="O7116" s="1"/>
  <c r="N7117"/>
  <c r="O7117" s="1"/>
  <c r="N7118"/>
  <c r="O7118" s="1"/>
  <c r="N7119"/>
  <c r="O7119" s="1"/>
  <c r="N7120"/>
  <c r="O7120" s="1"/>
  <c r="N7121"/>
  <c r="O7121" s="1"/>
  <c r="N7122"/>
  <c r="O7122" s="1"/>
  <c r="N7123"/>
  <c r="O7123" s="1"/>
  <c r="N7124"/>
  <c r="O7124" s="1"/>
  <c r="N7125"/>
  <c r="O7125" s="1"/>
  <c r="N7126"/>
  <c r="O7126" s="1"/>
  <c r="N7127"/>
  <c r="O7127" s="1"/>
  <c r="N7128"/>
  <c r="O7128" s="1"/>
  <c r="N7129"/>
  <c r="O7129" s="1"/>
  <c r="N7130"/>
  <c r="O7130" s="1"/>
  <c r="N7131"/>
  <c r="O7131" s="1"/>
  <c r="N7132"/>
  <c r="O7132" s="1"/>
  <c r="N7133"/>
  <c r="O7133" s="1"/>
  <c r="N7134"/>
  <c r="O7134" s="1"/>
  <c r="N7135"/>
  <c r="O7135" s="1"/>
  <c r="N7136"/>
  <c r="O7136" s="1"/>
  <c r="N7137"/>
  <c r="O7137" s="1"/>
  <c r="N7138"/>
  <c r="O7138" s="1"/>
  <c r="N7139"/>
  <c r="O7139" s="1"/>
  <c r="N7140"/>
  <c r="O7140" s="1"/>
  <c r="N7141"/>
  <c r="O7141" s="1"/>
  <c r="N7142"/>
  <c r="O7142" s="1"/>
  <c r="N7143"/>
  <c r="O7143" s="1"/>
  <c r="N7144"/>
  <c r="O7144" s="1"/>
  <c r="N7145"/>
  <c r="O7145" s="1"/>
  <c r="N7146"/>
  <c r="O7146" s="1"/>
  <c r="N7147"/>
  <c r="O7147" s="1"/>
  <c r="N7148"/>
  <c r="O7148" s="1"/>
  <c r="N7149"/>
  <c r="O7149" s="1"/>
  <c r="N7150"/>
  <c r="O7150" s="1"/>
  <c r="N7151"/>
  <c r="O7151" s="1"/>
  <c r="N7152"/>
  <c r="O7152" s="1"/>
  <c r="N7153"/>
  <c r="O7153" s="1"/>
  <c r="N7154"/>
  <c r="O7154" s="1"/>
  <c r="N7155"/>
  <c r="O7155" s="1"/>
  <c r="N7156"/>
  <c r="O7156" s="1"/>
  <c r="N7157"/>
  <c r="O7157" s="1"/>
  <c r="N7158"/>
  <c r="O7158" s="1"/>
  <c r="N7159"/>
  <c r="O7159" s="1"/>
  <c r="N7160"/>
  <c r="O7160" s="1"/>
  <c r="N7161"/>
  <c r="O7161" s="1"/>
  <c r="N7162"/>
  <c r="O7162" s="1"/>
  <c r="N7163"/>
  <c r="O7163" s="1"/>
  <c r="N7164"/>
  <c r="O7164" s="1"/>
  <c r="N7165"/>
  <c r="O7165" s="1"/>
  <c r="N7166"/>
  <c r="O7166" s="1"/>
  <c r="N7167"/>
  <c r="O7167" s="1"/>
  <c r="N7168"/>
  <c r="O7168" s="1"/>
  <c r="N7169"/>
  <c r="O7169" s="1"/>
  <c r="N7170"/>
  <c r="O7170" s="1"/>
  <c r="N7171"/>
  <c r="O7171" s="1"/>
  <c r="N7172"/>
  <c r="O7172" s="1"/>
  <c r="N7173"/>
  <c r="O7173" s="1"/>
  <c r="N7174"/>
  <c r="O7174" s="1"/>
  <c r="N7175"/>
  <c r="O7175" s="1"/>
  <c r="N7176"/>
  <c r="O7176" s="1"/>
  <c r="N7177"/>
  <c r="O7177" s="1"/>
  <c r="N7178"/>
  <c r="O7178" s="1"/>
  <c r="N7179"/>
  <c r="O7179" s="1"/>
  <c r="N7180"/>
  <c r="O7180" s="1"/>
  <c r="N7181"/>
  <c r="O7181" s="1"/>
  <c r="N7182"/>
  <c r="O7182" s="1"/>
  <c r="N7183"/>
  <c r="O7183" s="1"/>
  <c r="N7184"/>
  <c r="O7184" s="1"/>
  <c r="N7185"/>
  <c r="O7185" s="1"/>
  <c r="N7186"/>
  <c r="O7186" s="1"/>
  <c r="N7187"/>
  <c r="O7187" s="1"/>
  <c r="N7188"/>
  <c r="O7188" s="1"/>
  <c r="N7189"/>
  <c r="O7189" s="1"/>
  <c r="N7190"/>
  <c r="O7190" s="1"/>
  <c r="N7191"/>
  <c r="O7191" s="1"/>
  <c r="N7192"/>
  <c r="O7192" s="1"/>
  <c r="N7193"/>
  <c r="O7193" s="1"/>
  <c r="N7194"/>
  <c r="O7194" s="1"/>
  <c r="N7195"/>
  <c r="O7195" s="1"/>
  <c r="N7196"/>
  <c r="O7196" s="1"/>
  <c r="N7197"/>
  <c r="O7197" s="1"/>
  <c r="N7198"/>
  <c r="O7198" s="1"/>
  <c r="N7199"/>
  <c r="O7199" s="1"/>
  <c r="N7200"/>
  <c r="O7200" s="1"/>
  <c r="N7201"/>
  <c r="O7201" s="1"/>
  <c r="N7202"/>
  <c r="O7202" s="1"/>
  <c r="N7203"/>
  <c r="O7203" s="1"/>
  <c r="N7204"/>
  <c r="O7204" s="1"/>
  <c r="N7205"/>
  <c r="O7205" s="1"/>
  <c r="N7206"/>
  <c r="O7206" s="1"/>
  <c r="N7207"/>
  <c r="O7207" s="1"/>
  <c r="N7208"/>
  <c r="O7208" s="1"/>
  <c r="N7209"/>
  <c r="O7209" s="1"/>
  <c r="N7210"/>
  <c r="O7210" s="1"/>
  <c r="N7211"/>
  <c r="O7211" s="1"/>
  <c r="N7212"/>
  <c r="O7212" s="1"/>
  <c r="N7213"/>
  <c r="O7213" s="1"/>
  <c r="N7214"/>
  <c r="O7214" s="1"/>
  <c r="N7215"/>
  <c r="O7215" s="1"/>
  <c r="N7216"/>
  <c r="O7216" s="1"/>
  <c r="N7217"/>
  <c r="O7217" s="1"/>
  <c r="N7218"/>
  <c r="O7218" s="1"/>
  <c r="N7219"/>
  <c r="O7219" s="1"/>
  <c r="N7220"/>
  <c r="O7220" s="1"/>
  <c r="N7221"/>
  <c r="O7221" s="1"/>
  <c r="N7222"/>
  <c r="O7222" s="1"/>
  <c r="N7223"/>
  <c r="O7223" s="1"/>
  <c r="N7224"/>
  <c r="O7224" s="1"/>
  <c r="N7225"/>
  <c r="O7225" s="1"/>
  <c r="N7226"/>
  <c r="O7226" s="1"/>
  <c r="N7227"/>
  <c r="O7227" s="1"/>
  <c r="N7228"/>
  <c r="O7228" s="1"/>
  <c r="N7229"/>
  <c r="O7229" s="1"/>
  <c r="N7230"/>
  <c r="O7230" s="1"/>
  <c r="N7231"/>
  <c r="O7231" s="1"/>
  <c r="N7232"/>
  <c r="O7232" s="1"/>
  <c r="N7233"/>
  <c r="O7233" s="1"/>
  <c r="N7234"/>
  <c r="O7234" s="1"/>
  <c r="N7235"/>
  <c r="O7235" s="1"/>
  <c r="N7236"/>
  <c r="O7236" s="1"/>
  <c r="N7237"/>
  <c r="O7237" s="1"/>
  <c r="N7238"/>
  <c r="O7238" s="1"/>
  <c r="N7239"/>
  <c r="O7239" s="1"/>
  <c r="N7240"/>
  <c r="O7240" s="1"/>
  <c r="N7241"/>
  <c r="O7241" s="1"/>
  <c r="N7242"/>
  <c r="O7242" s="1"/>
  <c r="N7243"/>
  <c r="O7243" s="1"/>
  <c r="N7244"/>
  <c r="O7244" s="1"/>
  <c r="N7245"/>
  <c r="O7245" s="1"/>
  <c r="N7246"/>
  <c r="O7246" s="1"/>
  <c r="N7247"/>
  <c r="O7247" s="1"/>
  <c r="N7248"/>
  <c r="O7248" s="1"/>
  <c r="N7249"/>
  <c r="O7249" s="1"/>
  <c r="N7250"/>
  <c r="O7250" s="1"/>
  <c r="N7251"/>
  <c r="O7251" s="1"/>
  <c r="N7252"/>
  <c r="O7252" s="1"/>
  <c r="N7253"/>
  <c r="O7253" s="1"/>
  <c r="N7254"/>
  <c r="O7254" s="1"/>
  <c r="N7255"/>
  <c r="O7255" s="1"/>
  <c r="N7256"/>
  <c r="O7256" s="1"/>
  <c r="N7257"/>
  <c r="O7257" s="1"/>
  <c r="N7258"/>
  <c r="O7258" s="1"/>
  <c r="N7259"/>
  <c r="O7259" s="1"/>
  <c r="N7260"/>
  <c r="O7260" s="1"/>
  <c r="N7261"/>
  <c r="O7261" s="1"/>
  <c r="N7262"/>
  <c r="O7262" s="1"/>
  <c r="N7263"/>
  <c r="O7263" s="1"/>
  <c r="N7264"/>
  <c r="O7264" s="1"/>
  <c r="N7265"/>
  <c r="O7265" s="1"/>
  <c r="N7266"/>
  <c r="O7266" s="1"/>
  <c r="N7267"/>
  <c r="O7267" s="1"/>
  <c r="N7268"/>
  <c r="O7268" s="1"/>
  <c r="N7269"/>
  <c r="O7269" s="1"/>
  <c r="N7270"/>
  <c r="O7270" s="1"/>
  <c r="N7271"/>
  <c r="O7271" s="1"/>
  <c r="N7272"/>
  <c r="O7272" s="1"/>
  <c r="N7273"/>
  <c r="O7273" s="1"/>
  <c r="N7274"/>
  <c r="O7274" s="1"/>
  <c r="N7275"/>
  <c r="O7275" s="1"/>
  <c r="N7276"/>
  <c r="O7276" s="1"/>
  <c r="N7277"/>
  <c r="O7277" s="1"/>
  <c r="N7278"/>
  <c r="O7278" s="1"/>
  <c r="N7279"/>
  <c r="O7279" s="1"/>
  <c r="N7280"/>
  <c r="O7280" s="1"/>
  <c r="N7281"/>
  <c r="O7281" s="1"/>
  <c r="N7282"/>
  <c r="O7282" s="1"/>
  <c r="N7283"/>
  <c r="O7283" s="1"/>
  <c r="N7284"/>
  <c r="O7284" s="1"/>
  <c r="N7285"/>
  <c r="O7285" s="1"/>
  <c r="N7286"/>
  <c r="O7286" s="1"/>
  <c r="N7287"/>
  <c r="O7287" s="1"/>
  <c r="N7288"/>
  <c r="O7288" s="1"/>
  <c r="N7289"/>
  <c r="O7289" s="1"/>
  <c r="N7290"/>
  <c r="O7290" s="1"/>
  <c r="N7291"/>
  <c r="O7291" s="1"/>
  <c r="N7292"/>
  <c r="O7292" s="1"/>
  <c r="N7293"/>
  <c r="O7293" s="1"/>
  <c r="N7294"/>
  <c r="O7294" s="1"/>
  <c r="N7295"/>
  <c r="O7295" s="1"/>
  <c r="N7296"/>
  <c r="O7296" s="1"/>
  <c r="N7297"/>
  <c r="O7297" s="1"/>
  <c r="N7298"/>
  <c r="O7298" s="1"/>
  <c r="N7299"/>
  <c r="O7299" s="1"/>
  <c r="N7300"/>
  <c r="O7300" s="1"/>
  <c r="N7301"/>
  <c r="O7301" s="1"/>
  <c r="N7302"/>
  <c r="O7302" s="1"/>
  <c r="N7303"/>
  <c r="O7303" s="1"/>
  <c r="N7304"/>
  <c r="O7304" s="1"/>
  <c r="N7305"/>
  <c r="O7305" s="1"/>
  <c r="N7306"/>
  <c r="O7306" s="1"/>
  <c r="N7307"/>
  <c r="O7307" s="1"/>
  <c r="N7308"/>
  <c r="O7308" s="1"/>
  <c r="N7309"/>
  <c r="O7309" s="1"/>
  <c r="N7310"/>
  <c r="O7310" s="1"/>
  <c r="N7311"/>
  <c r="O7311" s="1"/>
  <c r="N7312"/>
  <c r="O7312" s="1"/>
  <c r="N7313"/>
  <c r="O7313" s="1"/>
  <c r="N7314"/>
  <c r="O7314" s="1"/>
  <c r="N7315"/>
  <c r="O7315" s="1"/>
  <c r="N7316"/>
  <c r="O7316" s="1"/>
  <c r="N7317"/>
  <c r="O7317" s="1"/>
  <c r="N7318"/>
  <c r="O7318" s="1"/>
  <c r="N7319"/>
  <c r="O7319" s="1"/>
  <c r="N7320"/>
  <c r="O7320" s="1"/>
  <c r="N7321"/>
  <c r="O7321" s="1"/>
  <c r="N7322"/>
  <c r="O7322" s="1"/>
  <c r="N7323"/>
  <c r="O7323" s="1"/>
  <c r="N7324"/>
  <c r="O7324" s="1"/>
  <c r="N7325"/>
  <c r="O7325" s="1"/>
  <c r="N7326"/>
  <c r="O7326" s="1"/>
  <c r="N7327"/>
  <c r="O7327" s="1"/>
  <c r="N7328"/>
  <c r="O7328" s="1"/>
  <c r="N7329"/>
  <c r="O7329" s="1"/>
  <c r="N7330"/>
  <c r="O7330" s="1"/>
  <c r="N7331"/>
  <c r="O7331" s="1"/>
  <c r="N7332"/>
  <c r="O7332" s="1"/>
  <c r="N7333"/>
  <c r="O7333" s="1"/>
  <c r="N7334"/>
  <c r="O7334" s="1"/>
  <c r="N7335"/>
  <c r="O7335" s="1"/>
  <c r="N7336"/>
  <c r="O7336" s="1"/>
  <c r="N7337"/>
  <c r="O7337" s="1"/>
  <c r="N7338"/>
  <c r="O7338" s="1"/>
  <c r="N7339"/>
  <c r="O7339" s="1"/>
  <c r="N7340"/>
  <c r="O7340" s="1"/>
  <c r="N7341"/>
  <c r="O7341" s="1"/>
  <c r="N7342"/>
  <c r="O7342" s="1"/>
  <c r="N7343"/>
  <c r="O7343" s="1"/>
  <c r="N7344"/>
  <c r="O7344" s="1"/>
  <c r="N7345"/>
  <c r="O7345" s="1"/>
  <c r="N7346"/>
  <c r="O7346" s="1"/>
  <c r="N7347"/>
  <c r="O7347" s="1"/>
  <c r="N7348"/>
  <c r="O7348" s="1"/>
  <c r="N7349"/>
  <c r="O7349" s="1"/>
  <c r="N7350"/>
  <c r="O7350" s="1"/>
  <c r="N7351"/>
  <c r="O7351" s="1"/>
  <c r="N7352"/>
  <c r="O7352" s="1"/>
  <c r="N7353"/>
  <c r="O7353" s="1"/>
  <c r="N7354"/>
  <c r="O7354" s="1"/>
  <c r="N7355"/>
  <c r="O7355" s="1"/>
  <c r="N7356"/>
  <c r="O7356" s="1"/>
  <c r="N7357"/>
  <c r="O7357" s="1"/>
  <c r="N7358"/>
  <c r="O7358" s="1"/>
  <c r="N7359"/>
  <c r="O7359" s="1"/>
  <c r="N7360"/>
  <c r="O7360" s="1"/>
  <c r="N7361"/>
  <c r="O7361" s="1"/>
  <c r="N7362"/>
  <c r="O7362" s="1"/>
  <c r="N7363"/>
  <c r="O7363" s="1"/>
  <c r="N7364"/>
  <c r="O7364" s="1"/>
  <c r="N7365"/>
  <c r="O7365" s="1"/>
  <c r="N7366"/>
  <c r="O7366" s="1"/>
  <c r="N7367"/>
  <c r="O7367" s="1"/>
  <c r="N7368"/>
  <c r="O7368" s="1"/>
  <c r="N7369"/>
  <c r="O7369" s="1"/>
  <c r="N7370"/>
  <c r="O7370" s="1"/>
  <c r="N7371"/>
  <c r="O7371" s="1"/>
  <c r="N7372"/>
  <c r="O7372" s="1"/>
  <c r="N7373"/>
  <c r="O7373" s="1"/>
  <c r="N7374"/>
  <c r="O7374" s="1"/>
  <c r="N7375"/>
  <c r="O7375" s="1"/>
  <c r="N7376"/>
  <c r="O7376" s="1"/>
  <c r="N7377"/>
  <c r="O7377" s="1"/>
  <c r="N7378"/>
  <c r="O7378" s="1"/>
  <c r="N7379"/>
  <c r="O7379" s="1"/>
  <c r="N7380"/>
  <c r="O7380" s="1"/>
  <c r="N7381"/>
  <c r="O7381" s="1"/>
  <c r="N7382"/>
  <c r="O7382" s="1"/>
  <c r="N7383"/>
  <c r="O7383" s="1"/>
  <c r="N7384"/>
  <c r="O7384" s="1"/>
  <c r="N7385"/>
  <c r="O7385" s="1"/>
  <c r="N7386"/>
  <c r="O7386" s="1"/>
  <c r="N7387"/>
  <c r="O7387" s="1"/>
  <c r="N7388"/>
  <c r="O7388" s="1"/>
  <c r="N7389"/>
  <c r="O7389" s="1"/>
  <c r="N7390"/>
  <c r="O7390" s="1"/>
  <c r="N7391"/>
  <c r="O7391" s="1"/>
  <c r="N7392"/>
  <c r="O7392" s="1"/>
  <c r="N7393"/>
  <c r="O7393" s="1"/>
  <c r="N7394"/>
  <c r="O7394" s="1"/>
  <c r="N7395"/>
  <c r="O7395" s="1"/>
  <c r="N7396"/>
  <c r="O7396" s="1"/>
  <c r="N7397"/>
  <c r="O7397" s="1"/>
  <c r="N7398"/>
  <c r="O7398" s="1"/>
  <c r="N7399"/>
  <c r="O7399" s="1"/>
  <c r="N7400"/>
  <c r="O7400" s="1"/>
  <c r="N7401"/>
  <c r="O7401" s="1"/>
  <c r="N7402"/>
  <c r="O7402" s="1"/>
  <c r="N7403"/>
  <c r="O7403" s="1"/>
  <c r="N7404"/>
  <c r="O7404" s="1"/>
  <c r="N7405"/>
  <c r="O7405" s="1"/>
  <c r="N7406"/>
  <c r="O7406" s="1"/>
  <c r="N7407"/>
  <c r="O7407" s="1"/>
  <c r="N7408"/>
  <c r="O7408" s="1"/>
  <c r="N7409"/>
  <c r="O7409" s="1"/>
  <c r="N7410"/>
  <c r="O7410" s="1"/>
  <c r="N7411"/>
  <c r="O7411" s="1"/>
  <c r="N7412"/>
  <c r="O7412" s="1"/>
  <c r="N7413"/>
  <c r="O7413" s="1"/>
  <c r="N7414"/>
  <c r="O7414" s="1"/>
  <c r="N7415"/>
  <c r="O7415" s="1"/>
  <c r="N7416"/>
  <c r="O7416" s="1"/>
  <c r="N7417"/>
  <c r="O7417" s="1"/>
  <c r="N7418"/>
  <c r="O7418" s="1"/>
  <c r="N7419"/>
  <c r="O7419" s="1"/>
  <c r="N7420"/>
  <c r="O7420" s="1"/>
  <c r="N7421"/>
  <c r="O7421" s="1"/>
  <c r="N7422"/>
  <c r="O7422" s="1"/>
  <c r="N7423"/>
  <c r="O7423" s="1"/>
  <c r="N7424"/>
  <c r="O7424" s="1"/>
  <c r="N7425"/>
  <c r="O7425" s="1"/>
  <c r="N7426"/>
  <c r="O7426" s="1"/>
  <c r="N7427"/>
  <c r="O7427" s="1"/>
  <c r="N7428"/>
  <c r="O7428" s="1"/>
  <c r="N7429"/>
  <c r="O7429" s="1"/>
  <c r="N7430"/>
  <c r="O7430" s="1"/>
  <c r="N7431"/>
  <c r="O7431" s="1"/>
  <c r="N7432"/>
  <c r="O7432" s="1"/>
  <c r="N7433"/>
  <c r="O7433" s="1"/>
  <c r="N7434"/>
  <c r="O7434" s="1"/>
  <c r="N7435"/>
  <c r="O7435" s="1"/>
  <c r="N7436"/>
  <c r="O7436" s="1"/>
  <c r="N7437"/>
  <c r="O7437" s="1"/>
  <c r="N7438"/>
  <c r="O7438" s="1"/>
  <c r="N7439"/>
  <c r="O7439" s="1"/>
  <c r="N7440"/>
  <c r="O7440" s="1"/>
  <c r="N7441"/>
  <c r="O7441" s="1"/>
  <c r="N7442"/>
  <c r="O7442" s="1"/>
  <c r="N7443"/>
  <c r="O7443" s="1"/>
  <c r="N7444"/>
  <c r="O7444" s="1"/>
  <c r="N7445"/>
  <c r="O7445" s="1"/>
  <c r="N7446"/>
  <c r="O7446" s="1"/>
  <c r="N7447"/>
  <c r="O7447" s="1"/>
  <c r="N7448"/>
  <c r="O7448" s="1"/>
  <c r="N7449"/>
  <c r="O7449" s="1"/>
  <c r="N7450"/>
  <c r="O7450" s="1"/>
  <c r="N7451"/>
  <c r="O7451" s="1"/>
  <c r="N7452"/>
  <c r="O7452" s="1"/>
  <c r="N7453"/>
  <c r="O7453" s="1"/>
  <c r="N7454"/>
  <c r="O7454" s="1"/>
  <c r="N7455"/>
  <c r="O7455" s="1"/>
  <c r="N7456"/>
  <c r="O7456" s="1"/>
  <c r="N7457"/>
  <c r="O7457" s="1"/>
  <c r="N7458"/>
  <c r="O7458" s="1"/>
  <c r="N7459"/>
  <c r="O7459" s="1"/>
  <c r="N7460"/>
  <c r="O7460" s="1"/>
  <c r="N7461"/>
  <c r="O7461" s="1"/>
  <c r="N7462"/>
  <c r="O7462" s="1"/>
  <c r="N7463"/>
  <c r="O7463" s="1"/>
  <c r="N7464"/>
  <c r="O7464" s="1"/>
  <c r="N7465"/>
  <c r="O7465" s="1"/>
  <c r="N7466"/>
  <c r="O7466" s="1"/>
  <c r="N7467"/>
  <c r="O7467" s="1"/>
  <c r="N7468"/>
  <c r="O7468" s="1"/>
  <c r="N7469"/>
  <c r="O7469" s="1"/>
  <c r="N7470"/>
  <c r="O7470" s="1"/>
  <c r="N7471"/>
  <c r="O7471" s="1"/>
  <c r="N7472"/>
  <c r="O7472" s="1"/>
  <c r="N7473"/>
  <c r="O7473" s="1"/>
  <c r="N7474"/>
  <c r="O7474" s="1"/>
  <c r="N7475"/>
  <c r="O7475" s="1"/>
  <c r="N7476"/>
  <c r="O7476" s="1"/>
  <c r="N7477"/>
  <c r="O7477" s="1"/>
  <c r="N7478"/>
  <c r="O7478" s="1"/>
  <c r="N7479"/>
  <c r="O7479" s="1"/>
  <c r="N7480"/>
  <c r="O7480" s="1"/>
  <c r="N7481"/>
  <c r="O7481" s="1"/>
  <c r="N7482"/>
  <c r="O7482" s="1"/>
  <c r="N7483"/>
  <c r="O7483" s="1"/>
  <c r="N7484"/>
  <c r="O7484" s="1"/>
  <c r="N7485"/>
  <c r="O7485" s="1"/>
  <c r="N7486"/>
  <c r="O7486" s="1"/>
  <c r="N7487"/>
  <c r="O7487" s="1"/>
  <c r="N7488"/>
  <c r="O7488" s="1"/>
  <c r="N7489"/>
  <c r="O7489" s="1"/>
  <c r="N7490"/>
  <c r="O7490" s="1"/>
  <c r="N7491"/>
  <c r="O7491" s="1"/>
  <c r="N7492"/>
  <c r="O7492" s="1"/>
  <c r="N7493"/>
  <c r="O7493" s="1"/>
  <c r="N7494"/>
  <c r="O7494" s="1"/>
  <c r="N7495"/>
  <c r="O7495" s="1"/>
  <c r="N7496"/>
  <c r="O7496" s="1"/>
  <c r="N7497"/>
  <c r="O7497" s="1"/>
  <c r="N7498"/>
  <c r="O7498" s="1"/>
  <c r="N7499"/>
  <c r="O7499" s="1"/>
  <c r="N7500"/>
  <c r="O7500" s="1"/>
  <c r="N7501"/>
  <c r="O7501" s="1"/>
  <c r="N7502"/>
  <c r="O7502" s="1"/>
  <c r="N7503"/>
  <c r="O7503" s="1"/>
  <c r="N7504"/>
  <c r="O7504" s="1"/>
  <c r="N7505"/>
  <c r="O7505" s="1"/>
  <c r="N7506"/>
  <c r="O7506" s="1"/>
  <c r="N7507"/>
  <c r="O7507" s="1"/>
  <c r="N7508"/>
  <c r="O7508" s="1"/>
  <c r="N7509"/>
  <c r="O7509" s="1"/>
  <c r="N7510"/>
  <c r="O7510" s="1"/>
  <c r="N7511"/>
  <c r="O7511" s="1"/>
  <c r="N7512"/>
  <c r="O7512" s="1"/>
  <c r="N7513"/>
  <c r="O7513" s="1"/>
  <c r="N7514"/>
  <c r="O7514" s="1"/>
  <c r="N7515"/>
  <c r="O7515" s="1"/>
  <c r="N7516"/>
  <c r="O7516" s="1"/>
  <c r="N7517"/>
  <c r="O7517" s="1"/>
  <c r="N7518"/>
  <c r="O7518" s="1"/>
  <c r="N7519"/>
  <c r="O7519" s="1"/>
  <c r="N7520"/>
  <c r="O7520" s="1"/>
  <c r="N7521"/>
  <c r="O7521" s="1"/>
  <c r="N7522"/>
  <c r="O7522" s="1"/>
  <c r="N7523"/>
  <c r="O7523" s="1"/>
  <c r="N7524"/>
  <c r="O7524" s="1"/>
  <c r="N7525"/>
  <c r="O7525" s="1"/>
  <c r="N7526"/>
  <c r="O7526" s="1"/>
  <c r="N7527"/>
  <c r="O7527" s="1"/>
  <c r="N7528"/>
  <c r="O7528" s="1"/>
  <c r="N7529"/>
  <c r="O7529" s="1"/>
  <c r="N7530"/>
  <c r="O7530" s="1"/>
  <c r="N7531"/>
  <c r="O7531" s="1"/>
  <c r="N7532"/>
  <c r="O7532" s="1"/>
  <c r="N7533"/>
  <c r="O7533" s="1"/>
  <c r="N7534"/>
  <c r="O7534" s="1"/>
  <c r="N7535"/>
  <c r="O7535" s="1"/>
  <c r="N7536"/>
  <c r="O7536" s="1"/>
  <c r="N7537"/>
  <c r="O7537" s="1"/>
  <c r="N7538"/>
  <c r="O7538" s="1"/>
  <c r="N7539"/>
  <c r="O7539" s="1"/>
  <c r="N7540"/>
  <c r="O7540" s="1"/>
  <c r="N7541"/>
  <c r="O7541" s="1"/>
  <c r="N7542"/>
  <c r="O7542" s="1"/>
  <c r="N7543"/>
  <c r="O7543" s="1"/>
  <c r="N7544"/>
  <c r="O7544" s="1"/>
  <c r="N7545"/>
  <c r="O7545" s="1"/>
  <c r="N7546"/>
  <c r="O7546" s="1"/>
  <c r="N7547"/>
  <c r="O7547" s="1"/>
  <c r="N7548"/>
  <c r="O7548" s="1"/>
  <c r="N7549"/>
  <c r="O7549" s="1"/>
  <c r="N7550"/>
  <c r="O7550" s="1"/>
  <c r="N7551"/>
  <c r="O7551" s="1"/>
  <c r="N7552"/>
  <c r="O7552" s="1"/>
  <c r="N7553"/>
  <c r="O7553" s="1"/>
  <c r="N7554"/>
  <c r="O7554" s="1"/>
  <c r="N7555"/>
  <c r="O7555" s="1"/>
  <c r="N7556"/>
  <c r="O7556" s="1"/>
  <c r="N7557"/>
  <c r="O7557" s="1"/>
  <c r="N7558"/>
  <c r="O7558" s="1"/>
  <c r="N7559"/>
  <c r="O7559" s="1"/>
  <c r="N7560"/>
  <c r="O7560" s="1"/>
  <c r="N7561"/>
  <c r="O7561" s="1"/>
  <c r="N7562"/>
  <c r="O7562" s="1"/>
  <c r="N7563"/>
  <c r="O7563" s="1"/>
  <c r="N7564"/>
  <c r="O7564" s="1"/>
  <c r="N7565"/>
  <c r="O7565" s="1"/>
  <c r="N7566"/>
  <c r="O7566" s="1"/>
  <c r="N7567"/>
  <c r="O7567" s="1"/>
  <c r="N7568"/>
  <c r="O7568" s="1"/>
  <c r="N7569"/>
  <c r="O7569" s="1"/>
  <c r="N7570"/>
  <c r="O7570" s="1"/>
  <c r="N7571"/>
  <c r="O7571" s="1"/>
  <c r="N7572"/>
  <c r="O7572" s="1"/>
  <c r="N7573"/>
  <c r="O7573" s="1"/>
  <c r="N7574"/>
  <c r="O7574" s="1"/>
  <c r="N7575"/>
  <c r="O7575" s="1"/>
  <c r="N7576"/>
  <c r="O7576" s="1"/>
  <c r="N7577"/>
  <c r="O7577" s="1"/>
  <c r="N7578"/>
  <c r="O7578" s="1"/>
  <c r="N7579"/>
  <c r="O7579" s="1"/>
  <c r="N7580"/>
  <c r="O7580" s="1"/>
  <c r="N7581"/>
  <c r="O7581" s="1"/>
  <c r="N7582"/>
  <c r="O7582" s="1"/>
  <c r="N7583"/>
  <c r="O7583" s="1"/>
  <c r="N7584"/>
  <c r="O7584" s="1"/>
  <c r="N7585"/>
  <c r="O7585" s="1"/>
  <c r="N7586"/>
  <c r="O7586" s="1"/>
  <c r="N7587"/>
  <c r="O7587" s="1"/>
  <c r="N7588"/>
  <c r="O7588" s="1"/>
  <c r="N7589"/>
  <c r="O7589" s="1"/>
  <c r="N7590"/>
  <c r="O7590" s="1"/>
  <c r="N7591"/>
  <c r="O7591" s="1"/>
  <c r="N7592"/>
  <c r="O7592" s="1"/>
  <c r="N7593"/>
  <c r="O7593" s="1"/>
  <c r="N7594"/>
  <c r="O7594" s="1"/>
  <c r="N7595"/>
  <c r="O7595" s="1"/>
  <c r="N7596"/>
  <c r="O7596" s="1"/>
  <c r="N7597"/>
  <c r="O7597" s="1"/>
  <c r="N7598"/>
  <c r="O7598" s="1"/>
  <c r="N7599"/>
  <c r="O7599" s="1"/>
  <c r="N7600"/>
  <c r="O7600" s="1"/>
  <c r="N7601"/>
  <c r="O7601" s="1"/>
  <c r="N7602"/>
  <c r="O7602" s="1"/>
  <c r="N7603"/>
  <c r="O7603" s="1"/>
  <c r="N7604"/>
  <c r="O7604" s="1"/>
  <c r="N7605"/>
  <c r="O7605" s="1"/>
  <c r="N7606"/>
  <c r="O7606" s="1"/>
  <c r="N7607"/>
  <c r="O7607" s="1"/>
  <c r="N7608"/>
  <c r="O7608" s="1"/>
  <c r="N7609"/>
  <c r="O7609" s="1"/>
  <c r="N7610"/>
  <c r="O7610" s="1"/>
  <c r="N7611"/>
  <c r="O7611" s="1"/>
  <c r="N7612"/>
  <c r="O7612" s="1"/>
  <c r="N7613"/>
  <c r="O7613" s="1"/>
  <c r="N7614"/>
  <c r="O7614" s="1"/>
  <c r="N7615"/>
  <c r="O7615" s="1"/>
  <c r="N7616"/>
  <c r="O7616" s="1"/>
  <c r="N7617"/>
  <c r="O7617" s="1"/>
  <c r="N7618"/>
  <c r="O7618" s="1"/>
  <c r="N7619"/>
  <c r="O7619" s="1"/>
  <c r="N7620"/>
  <c r="O7620" s="1"/>
  <c r="N7621"/>
  <c r="O7621" s="1"/>
  <c r="N7622"/>
  <c r="O7622" s="1"/>
  <c r="N7623"/>
  <c r="O7623" s="1"/>
  <c r="N7624"/>
  <c r="O7624" s="1"/>
  <c r="N7625"/>
  <c r="O7625" s="1"/>
  <c r="N7626"/>
  <c r="O7626" s="1"/>
  <c r="N7627"/>
  <c r="O7627" s="1"/>
  <c r="N7628"/>
  <c r="O7628" s="1"/>
  <c r="N7629"/>
  <c r="O7629" s="1"/>
  <c r="N7630"/>
  <c r="O7630" s="1"/>
  <c r="N7631"/>
  <c r="O7631" s="1"/>
  <c r="N7632"/>
  <c r="O7632" s="1"/>
  <c r="N7633"/>
  <c r="O7633" s="1"/>
  <c r="N7634"/>
  <c r="O7634" s="1"/>
  <c r="N7635"/>
  <c r="O7635" s="1"/>
  <c r="N7636"/>
  <c r="O7636" s="1"/>
  <c r="N7637"/>
  <c r="O7637" s="1"/>
  <c r="N7638"/>
  <c r="O7638" s="1"/>
  <c r="N7639"/>
  <c r="O7639" s="1"/>
  <c r="N7640"/>
  <c r="O7640" s="1"/>
  <c r="N7641"/>
  <c r="O7641" s="1"/>
  <c r="N7642"/>
  <c r="O7642" s="1"/>
  <c r="N7643"/>
  <c r="O7643" s="1"/>
  <c r="N7644"/>
  <c r="O7644" s="1"/>
  <c r="N7645"/>
  <c r="O7645" s="1"/>
  <c r="N7646"/>
  <c r="O7646" s="1"/>
  <c r="N7647"/>
  <c r="O7647" s="1"/>
  <c r="N7648"/>
  <c r="O7648" s="1"/>
  <c r="N7649"/>
  <c r="O7649" s="1"/>
  <c r="N7650"/>
  <c r="O7650" s="1"/>
  <c r="N7651"/>
  <c r="O7651" s="1"/>
  <c r="N7652"/>
  <c r="O7652" s="1"/>
  <c r="N7653"/>
  <c r="O7653" s="1"/>
  <c r="N7654"/>
  <c r="O7654" s="1"/>
  <c r="N7655"/>
  <c r="O7655" s="1"/>
  <c r="N7656"/>
  <c r="O7656" s="1"/>
  <c r="N7657"/>
  <c r="O7657" s="1"/>
  <c r="N7658"/>
  <c r="O7658" s="1"/>
  <c r="N7659"/>
  <c r="O7659" s="1"/>
  <c r="N7660"/>
  <c r="O7660" s="1"/>
  <c r="N7661"/>
  <c r="O7661" s="1"/>
  <c r="N7662"/>
  <c r="O7662" s="1"/>
  <c r="N7663"/>
  <c r="O7663" s="1"/>
  <c r="N7664"/>
  <c r="O7664" s="1"/>
  <c r="N7665"/>
  <c r="O7665" s="1"/>
  <c r="N7666"/>
  <c r="O7666" s="1"/>
  <c r="N7667"/>
  <c r="O7667" s="1"/>
  <c r="N7668"/>
  <c r="O7668" s="1"/>
  <c r="N7669"/>
  <c r="O7669" s="1"/>
  <c r="N7670"/>
  <c r="O7670" s="1"/>
  <c r="N7671"/>
  <c r="O7671" s="1"/>
  <c r="N7672"/>
  <c r="O7672" s="1"/>
  <c r="N7673"/>
  <c r="O7673" s="1"/>
  <c r="N7674"/>
  <c r="O7674" s="1"/>
  <c r="N7675"/>
  <c r="O7675" s="1"/>
  <c r="N7676"/>
  <c r="O7676" s="1"/>
  <c r="N7677"/>
  <c r="O7677" s="1"/>
  <c r="N7678"/>
  <c r="O7678" s="1"/>
  <c r="N7679"/>
  <c r="O7679" s="1"/>
  <c r="N7680"/>
  <c r="O7680" s="1"/>
  <c r="N7681"/>
  <c r="O7681" s="1"/>
  <c r="N7682"/>
  <c r="O7682" s="1"/>
  <c r="N7683"/>
  <c r="O7683" s="1"/>
  <c r="N7684"/>
  <c r="O7684" s="1"/>
  <c r="N7685"/>
  <c r="O7685" s="1"/>
  <c r="N7686"/>
  <c r="O7686" s="1"/>
  <c r="N7687"/>
  <c r="O7687" s="1"/>
  <c r="N7688"/>
  <c r="O7688" s="1"/>
  <c r="N7689"/>
  <c r="O7689" s="1"/>
  <c r="N7690"/>
  <c r="O7690" s="1"/>
  <c r="N7691"/>
  <c r="O7691" s="1"/>
  <c r="N7692"/>
  <c r="O7692" s="1"/>
  <c r="N7693"/>
  <c r="O7693" s="1"/>
  <c r="N7694"/>
  <c r="O7694" s="1"/>
  <c r="N7695"/>
  <c r="O7695" s="1"/>
  <c r="N7696"/>
  <c r="O7696" s="1"/>
  <c r="N7697"/>
  <c r="O7697" s="1"/>
  <c r="N7698"/>
  <c r="O7698" s="1"/>
  <c r="N7699"/>
  <c r="O7699" s="1"/>
  <c r="N7700"/>
  <c r="O7700" s="1"/>
  <c r="N7701"/>
  <c r="O7701" s="1"/>
  <c r="N7702"/>
  <c r="O7702" s="1"/>
  <c r="N7703"/>
  <c r="O7703" s="1"/>
  <c r="N7704"/>
  <c r="O7704" s="1"/>
  <c r="N7705"/>
  <c r="O7705" s="1"/>
  <c r="N7706"/>
  <c r="O7706" s="1"/>
  <c r="N7707"/>
  <c r="O7707" s="1"/>
  <c r="N7708"/>
  <c r="O7708" s="1"/>
  <c r="N7709"/>
  <c r="O7709" s="1"/>
  <c r="N7710"/>
  <c r="O7710" s="1"/>
  <c r="N7711"/>
  <c r="O7711" s="1"/>
  <c r="N7712"/>
  <c r="O7712" s="1"/>
  <c r="N7713"/>
  <c r="O7713" s="1"/>
  <c r="N7714"/>
  <c r="O7714" s="1"/>
  <c r="N7715"/>
  <c r="O7715" s="1"/>
  <c r="N7716"/>
  <c r="O7716" s="1"/>
  <c r="N7717"/>
  <c r="O7717" s="1"/>
  <c r="N7718"/>
  <c r="O7718" s="1"/>
  <c r="N7719"/>
  <c r="O7719" s="1"/>
  <c r="N7720"/>
  <c r="O7720" s="1"/>
  <c r="N7721"/>
  <c r="O7721" s="1"/>
  <c r="N7722"/>
  <c r="O7722" s="1"/>
  <c r="N7723"/>
  <c r="O7723" s="1"/>
  <c r="N7724"/>
  <c r="O7724" s="1"/>
  <c r="N7725"/>
  <c r="O7725" s="1"/>
  <c r="N7726"/>
  <c r="O7726" s="1"/>
  <c r="N7727"/>
  <c r="O7727" s="1"/>
  <c r="N7728"/>
  <c r="O7728" s="1"/>
  <c r="N7729"/>
  <c r="O7729" s="1"/>
  <c r="N7730"/>
  <c r="O7730" s="1"/>
  <c r="N7731"/>
  <c r="O7731" s="1"/>
  <c r="N7732"/>
  <c r="O7732" s="1"/>
  <c r="N7733"/>
  <c r="O7733" s="1"/>
  <c r="N7734"/>
  <c r="O7734" s="1"/>
  <c r="N7735"/>
  <c r="O7735" s="1"/>
  <c r="N7736"/>
  <c r="O7736" s="1"/>
  <c r="N7737"/>
  <c r="O7737" s="1"/>
  <c r="N7738"/>
  <c r="O7738" s="1"/>
  <c r="N7739"/>
  <c r="O7739" s="1"/>
  <c r="N7740"/>
  <c r="O7740" s="1"/>
  <c r="N7741"/>
  <c r="O7741" s="1"/>
  <c r="N7742"/>
  <c r="O7742" s="1"/>
  <c r="N7743"/>
  <c r="O7743" s="1"/>
  <c r="N7744"/>
  <c r="O7744" s="1"/>
  <c r="N7745"/>
  <c r="O7745" s="1"/>
  <c r="N7746"/>
  <c r="O7746" s="1"/>
  <c r="N7747"/>
  <c r="O7747" s="1"/>
  <c r="N7748"/>
  <c r="O7748" s="1"/>
  <c r="N7749"/>
  <c r="O7749" s="1"/>
  <c r="N7750"/>
  <c r="O7750" s="1"/>
  <c r="N7751"/>
  <c r="O7751" s="1"/>
  <c r="N7752"/>
  <c r="O7752" s="1"/>
  <c r="N7753"/>
  <c r="O7753" s="1"/>
  <c r="N7754"/>
  <c r="O7754" s="1"/>
  <c r="N7755"/>
  <c r="O7755" s="1"/>
  <c r="N7756"/>
  <c r="O7756" s="1"/>
  <c r="N7757"/>
  <c r="O7757" s="1"/>
  <c r="N7758"/>
  <c r="O7758" s="1"/>
  <c r="N7759"/>
  <c r="O7759" s="1"/>
  <c r="N7760"/>
  <c r="O7760" s="1"/>
  <c r="N7761"/>
  <c r="O7761" s="1"/>
  <c r="N7762"/>
  <c r="O7762" s="1"/>
  <c r="N7763"/>
  <c r="O7763" s="1"/>
  <c r="N7764"/>
  <c r="O7764" s="1"/>
  <c r="N7765"/>
  <c r="O7765" s="1"/>
  <c r="N7766"/>
  <c r="O7766" s="1"/>
  <c r="N7767"/>
  <c r="O7767" s="1"/>
  <c r="N7768"/>
  <c r="O7768" s="1"/>
  <c r="N7769"/>
  <c r="O7769" s="1"/>
  <c r="N7770"/>
  <c r="O7770" s="1"/>
  <c r="N7771"/>
  <c r="O7771" s="1"/>
  <c r="N7772"/>
  <c r="O7772" s="1"/>
  <c r="N7773"/>
  <c r="O7773" s="1"/>
  <c r="N7774"/>
  <c r="O7774" s="1"/>
  <c r="N7775"/>
  <c r="O7775" s="1"/>
  <c r="N7776"/>
  <c r="O7776" s="1"/>
  <c r="N7777"/>
  <c r="O7777" s="1"/>
  <c r="N7778"/>
  <c r="O7778" s="1"/>
  <c r="N7779"/>
  <c r="O7779" s="1"/>
  <c r="N7780"/>
  <c r="O7780" s="1"/>
  <c r="N7781"/>
  <c r="O7781" s="1"/>
  <c r="N7782"/>
  <c r="O7782" s="1"/>
  <c r="N7783"/>
  <c r="O7783" s="1"/>
  <c r="N7784"/>
  <c r="O7784" s="1"/>
  <c r="N7785"/>
  <c r="O7785" s="1"/>
  <c r="N7786"/>
  <c r="O7786" s="1"/>
  <c r="N7787"/>
  <c r="O7787" s="1"/>
  <c r="N7788"/>
  <c r="O7788" s="1"/>
  <c r="N7789"/>
  <c r="O7789" s="1"/>
  <c r="N7790"/>
  <c r="O7790" s="1"/>
  <c r="N7791"/>
  <c r="O7791" s="1"/>
  <c r="N7792"/>
  <c r="O7792" s="1"/>
  <c r="N7793"/>
  <c r="O7793" s="1"/>
  <c r="N7794"/>
  <c r="O7794" s="1"/>
  <c r="N7795"/>
  <c r="O7795" s="1"/>
  <c r="N7796"/>
  <c r="O7796" s="1"/>
  <c r="N7797"/>
  <c r="O7797" s="1"/>
  <c r="N7798"/>
  <c r="O7798" s="1"/>
  <c r="N7799"/>
  <c r="O7799" s="1"/>
  <c r="N7800"/>
  <c r="O7800" s="1"/>
  <c r="N7801"/>
  <c r="O7801" s="1"/>
  <c r="N7802"/>
  <c r="O7802" s="1"/>
  <c r="N7803"/>
  <c r="O7803" s="1"/>
  <c r="N7804"/>
  <c r="O7804" s="1"/>
  <c r="N7805"/>
  <c r="O7805" s="1"/>
  <c r="N7806"/>
  <c r="O7806" s="1"/>
  <c r="N7807"/>
  <c r="O7807" s="1"/>
  <c r="N7808"/>
  <c r="O7808" s="1"/>
  <c r="N7809"/>
  <c r="O7809" s="1"/>
  <c r="N7810"/>
  <c r="O7810" s="1"/>
  <c r="N7811"/>
  <c r="O7811" s="1"/>
  <c r="N7812"/>
  <c r="O7812" s="1"/>
  <c r="N7813"/>
  <c r="O7813" s="1"/>
  <c r="N7814"/>
  <c r="O7814" s="1"/>
  <c r="N7815"/>
  <c r="O7815" s="1"/>
  <c r="N7816"/>
  <c r="O7816" s="1"/>
  <c r="N7817"/>
  <c r="O7817" s="1"/>
  <c r="N7818"/>
  <c r="O7818" s="1"/>
  <c r="N7819"/>
  <c r="O7819" s="1"/>
  <c r="N7820"/>
  <c r="O7820" s="1"/>
  <c r="N7821"/>
  <c r="O7821" s="1"/>
  <c r="N7822"/>
  <c r="O7822" s="1"/>
  <c r="N7823"/>
  <c r="O7823" s="1"/>
  <c r="N7824"/>
  <c r="O7824" s="1"/>
  <c r="N7825"/>
  <c r="O7825" s="1"/>
  <c r="N7826"/>
  <c r="O7826" s="1"/>
  <c r="N7827"/>
  <c r="O7827" s="1"/>
  <c r="N7828"/>
  <c r="O7828" s="1"/>
  <c r="N7829"/>
  <c r="O7829" s="1"/>
  <c r="N7830"/>
  <c r="O7830" s="1"/>
  <c r="N7831"/>
  <c r="O7831" s="1"/>
  <c r="N7832"/>
  <c r="O7832" s="1"/>
  <c r="N7833"/>
  <c r="O7833" s="1"/>
  <c r="N7834"/>
  <c r="O7834" s="1"/>
  <c r="N7835"/>
  <c r="O7835" s="1"/>
  <c r="N7836"/>
  <c r="O7836" s="1"/>
  <c r="N7837"/>
  <c r="O7837" s="1"/>
  <c r="N7838"/>
  <c r="O7838" s="1"/>
  <c r="N7839"/>
  <c r="O7839" s="1"/>
  <c r="N7840"/>
  <c r="O7840" s="1"/>
  <c r="N7841"/>
  <c r="O7841" s="1"/>
  <c r="N7842"/>
  <c r="O7842" s="1"/>
  <c r="N7843"/>
  <c r="O7843" s="1"/>
  <c r="N7844"/>
  <c r="O7844" s="1"/>
  <c r="N7845"/>
  <c r="O7845" s="1"/>
  <c r="N7846"/>
  <c r="O7846" s="1"/>
  <c r="N7847"/>
  <c r="O7847" s="1"/>
  <c r="N7848"/>
  <c r="O7848" s="1"/>
  <c r="N7849"/>
  <c r="O7849" s="1"/>
  <c r="N7850"/>
  <c r="O7850" s="1"/>
  <c r="N7851"/>
  <c r="O7851" s="1"/>
  <c r="N7852"/>
  <c r="O7852" s="1"/>
  <c r="N7853"/>
  <c r="O7853" s="1"/>
  <c r="N7854"/>
  <c r="O7854" s="1"/>
  <c r="N7855"/>
  <c r="O7855" s="1"/>
  <c r="N7856"/>
  <c r="O7856" s="1"/>
  <c r="N7857"/>
  <c r="O7857" s="1"/>
  <c r="N7858"/>
  <c r="O7858" s="1"/>
  <c r="N7859"/>
  <c r="O7859" s="1"/>
  <c r="N7860"/>
  <c r="O7860" s="1"/>
  <c r="N7861"/>
  <c r="O7861" s="1"/>
  <c r="N7862"/>
  <c r="O7862" s="1"/>
  <c r="N7863"/>
  <c r="O7863" s="1"/>
  <c r="N7864"/>
  <c r="O7864" s="1"/>
  <c r="N7865"/>
  <c r="O7865" s="1"/>
  <c r="N7866"/>
  <c r="O7866" s="1"/>
  <c r="N7867"/>
  <c r="O7867" s="1"/>
  <c r="N7868"/>
  <c r="O7868" s="1"/>
  <c r="N7869"/>
  <c r="O7869" s="1"/>
  <c r="N7870"/>
  <c r="O7870" s="1"/>
  <c r="N7871"/>
  <c r="O7871" s="1"/>
  <c r="N7872"/>
  <c r="O7872" s="1"/>
  <c r="N7873"/>
  <c r="O7873" s="1"/>
  <c r="N7874"/>
  <c r="O7874" s="1"/>
  <c r="N7875"/>
  <c r="O7875" s="1"/>
  <c r="N7876"/>
  <c r="O7876" s="1"/>
  <c r="N7877"/>
  <c r="O7877" s="1"/>
  <c r="N7878"/>
  <c r="O7878" s="1"/>
  <c r="N7879"/>
  <c r="O7879" s="1"/>
  <c r="N7880"/>
  <c r="O7880" s="1"/>
  <c r="N7881"/>
  <c r="O7881" s="1"/>
  <c r="N7882"/>
  <c r="O7882" s="1"/>
  <c r="N7883"/>
  <c r="O7883" s="1"/>
  <c r="N7884"/>
  <c r="O7884" s="1"/>
  <c r="N7885"/>
  <c r="O7885" s="1"/>
  <c r="N7886"/>
  <c r="O7886" s="1"/>
  <c r="N7887"/>
  <c r="O7887" s="1"/>
  <c r="N7888"/>
  <c r="O7888" s="1"/>
  <c r="N7889"/>
  <c r="O7889" s="1"/>
  <c r="N7890"/>
  <c r="O7890" s="1"/>
  <c r="N7891"/>
  <c r="O7891" s="1"/>
  <c r="N7892"/>
  <c r="O7892" s="1"/>
  <c r="N7893"/>
  <c r="O7893" s="1"/>
  <c r="N7894"/>
  <c r="O7894" s="1"/>
  <c r="N7895"/>
  <c r="O7895" s="1"/>
  <c r="N7896"/>
  <c r="O7896" s="1"/>
  <c r="N7897"/>
  <c r="O7897" s="1"/>
  <c r="N7898"/>
  <c r="O7898" s="1"/>
  <c r="N7899"/>
  <c r="O7899" s="1"/>
  <c r="N7900"/>
  <c r="O7900" s="1"/>
  <c r="N7901"/>
  <c r="O7901" s="1"/>
  <c r="N7902"/>
  <c r="O7902" s="1"/>
  <c r="N7903"/>
  <c r="O7903" s="1"/>
  <c r="N7904"/>
  <c r="O7904" s="1"/>
  <c r="N7905"/>
  <c r="O7905" s="1"/>
  <c r="N7906"/>
  <c r="O7906" s="1"/>
  <c r="N7907"/>
  <c r="O7907" s="1"/>
  <c r="N7908"/>
  <c r="O7908" s="1"/>
  <c r="N7909"/>
  <c r="O7909" s="1"/>
  <c r="N7910"/>
  <c r="O7910" s="1"/>
  <c r="N7911"/>
  <c r="O7911" s="1"/>
  <c r="N7912"/>
  <c r="O7912" s="1"/>
  <c r="N7913"/>
  <c r="O7913" s="1"/>
  <c r="N7914"/>
  <c r="O7914" s="1"/>
  <c r="N7915"/>
  <c r="O7915" s="1"/>
  <c r="N7916"/>
  <c r="O7916" s="1"/>
  <c r="N7917"/>
  <c r="O7917" s="1"/>
  <c r="N7918"/>
  <c r="O7918" s="1"/>
  <c r="N7919"/>
  <c r="O7919" s="1"/>
  <c r="N7920"/>
  <c r="O7920" s="1"/>
  <c r="N7921"/>
  <c r="O7921" s="1"/>
  <c r="N7922"/>
  <c r="O7922" s="1"/>
  <c r="N7923"/>
  <c r="O7923" s="1"/>
  <c r="N7924"/>
  <c r="O7924" s="1"/>
  <c r="N7925"/>
  <c r="O7925" s="1"/>
  <c r="N7926"/>
  <c r="O7926" s="1"/>
  <c r="N7927"/>
  <c r="O7927" s="1"/>
  <c r="N7928"/>
  <c r="O7928" s="1"/>
  <c r="N7929"/>
  <c r="O7929" s="1"/>
  <c r="N7930"/>
  <c r="O7930" s="1"/>
  <c r="N7931"/>
  <c r="O7931" s="1"/>
  <c r="N7932"/>
  <c r="O7932" s="1"/>
  <c r="N7933"/>
  <c r="O7933" s="1"/>
  <c r="N7934"/>
  <c r="O7934" s="1"/>
  <c r="N7935"/>
  <c r="O7935" s="1"/>
  <c r="N7936"/>
  <c r="O7936" s="1"/>
  <c r="N7937"/>
  <c r="O7937" s="1"/>
  <c r="N7938"/>
  <c r="O7938" s="1"/>
  <c r="N7939"/>
  <c r="O7939" s="1"/>
  <c r="N7940"/>
  <c r="O7940" s="1"/>
  <c r="N7941"/>
  <c r="O7941" s="1"/>
  <c r="N7942"/>
  <c r="O7942" s="1"/>
  <c r="N7943"/>
  <c r="O7943" s="1"/>
  <c r="N7944"/>
  <c r="O7944" s="1"/>
  <c r="N7945"/>
  <c r="O7945" s="1"/>
  <c r="N7946"/>
  <c r="O7946" s="1"/>
  <c r="N7947"/>
  <c r="O7947" s="1"/>
  <c r="N7948"/>
  <c r="O7948" s="1"/>
  <c r="N7949"/>
  <c r="O7949" s="1"/>
  <c r="N7950"/>
  <c r="O7950" s="1"/>
  <c r="N7951"/>
  <c r="O7951" s="1"/>
  <c r="N7952"/>
  <c r="O7952" s="1"/>
  <c r="N7953"/>
  <c r="O7953" s="1"/>
  <c r="N7954"/>
  <c r="O7954" s="1"/>
  <c r="N7955"/>
  <c r="O7955" s="1"/>
  <c r="N7956"/>
  <c r="O7956" s="1"/>
  <c r="N7957"/>
  <c r="O7957" s="1"/>
  <c r="N7958"/>
  <c r="O7958" s="1"/>
  <c r="N7959"/>
  <c r="O7959" s="1"/>
  <c r="N7960"/>
  <c r="O7960" s="1"/>
  <c r="N7961"/>
  <c r="O7961" s="1"/>
  <c r="N7962"/>
  <c r="O7962" s="1"/>
  <c r="N7963"/>
  <c r="O7963" s="1"/>
  <c r="N7964"/>
  <c r="O7964" s="1"/>
  <c r="N7965"/>
  <c r="O7965" s="1"/>
  <c r="N7966"/>
  <c r="O7966" s="1"/>
  <c r="N7967"/>
  <c r="O7967" s="1"/>
  <c r="N7968"/>
  <c r="O7968" s="1"/>
  <c r="N7969"/>
  <c r="O7969" s="1"/>
  <c r="N7970"/>
  <c r="O7970" s="1"/>
  <c r="N7971"/>
  <c r="O7971" s="1"/>
  <c r="N7972"/>
  <c r="O7972" s="1"/>
  <c r="N7973"/>
  <c r="O7973" s="1"/>
  <c r="N7974"/>
  <c r="O7974" s="1"/>
  <c r="N7975"/>
  <c r="O7975" s="1"/>
  <c r="N7976"/>
  <c r="O7976" s="1"/>
  <c r="N7977"/>
  <c r="O7977" s="1"/>
  <c r="N7978"/>
  <c r="O7978" s="1"/>
  <c r="N7979"/>
  <c r="O7979" s="1"/>
  <c r="N7980"/>
  <c r="O7980" s="1"/>
  <c r="N7981"/>
  <c r="O7981" s="1"/>
  <c r="N7982"/>
  <c r="O7982" s="1"/>
  <c r="N7983"/>
  <c r="O7983" s="1"/>
  <c r="N7984"/>
  <c r="O7984" s="1"/>
  <c r="N7985"/>
  <c r="O7985" s="1"/>
  <c r="N7986"/>
  <c r="O7986" s="1"/>
  <c r="N7987"/>
  <c r="O7987" s="1"/>
  <c r="N7988"/>
  <c r="O7988" s="1"/>
  <c r="N7989"/>
  <c r="O7989" s="1"/>
  <c r="N7990"/>
  <c r="O7990" s="1"/>
  <c r="N7991"/>
  <c r="O7991" s="1"/>
  <c r="N7992"/>
  <c r="O7992" s="1"/>
  <c r="N7993"/>
  <c r="O7993" s="1"/>
  <c r="N7994"/>
  <c r="O7994" s="1"/>
  <c r="N7995"/>
  <c r="O7995" s="1"/>
  <c r="N7996"/>
  <c r="O7996" s="1"/>
  <c r="N7997"/>
  <c r="O7997" s="1"/>
  <c r="N7998"/>
  <c r="O7998" s="1"/>
  <c r="N7999"/>
  <c r="O7999" s="1"/>
  <c r="N8000"/>
  <c r="O8000" s="1"/>
  <c r="N8001"/>
  <c r="O8001" s="1"/>
  <c r="N8002"/>
  <c r="O8002" s="1"/>
  <c r="N8003"/>
  <c r="O8003" s="1"/>
  <c r="N8004"/>
  <c r="O8004" s="1"/>
  <c r="N8005"/>
  <c r="O8005" s="1"/>
  <c r="N8006"/>
  <c r="O8006" s="1"/>
  <c r="N8007"/>
  <c r="O8007" s="1"/>
  <c r="N8008"/>
  <c r="O8008" s="1"/>
  <c r="N8009"/>
  <c r="O8009" s="1"/>
  <c r="N8010"/>
  <c r="O8010" s="1"/>
  <c r="N8011"/>
  <c r="O8011" s="1"/>
  <c r="N8012"/>
  <c r="O8012" s="1"/>
  <c r="N8013"/>
  <c r="O8013" s="1"/>
  <c r="N8014"/>
  <c r="O8014" s="1"/>
  <c r="N8015"/>
  <c r="O8015" s="1"/>
  <c r="N8016"/>
  <c r="O8016" s="1"/>
  <c r="N8017"/>
  <c r="O8017" s="1"/>
  <c r="N8018"/>
  <c r="O8018" s="1"/>
  <c r="N8019"/>
  <c r="O8019" s="1"/>
  <c r="N8020"/>
  <c r="O8020" s="1"/>
  <c r="N8021"/>
  <c r="O8021" s="1"/>
  <c r="N8022"/>
  <c r="O8022" s="1"/>
  <c r="N8023"/>
  <c r="O8023" s="1"/>
  <c r="N8024"/>
  <c r="O8024" s="1"/>
  <c r="N8025"/>
  <c r="O8025" s="1"/>
  <c r="N8026"/>
  <c r="O8026" s="1"/>
  <c r="N8027"/>
  <c r="O8027" s="1"/>
  <c r="N8028"/>
  <c r="O8028" s="1"/>
  <c r="N8029"/>
  <c r="O8029" s="1"/>
  <c r="N8030"/>
  <c r="O8030" s="1"/>
  <c r="N8031"/>
  <c r="O8031" s="1"/>
  <c r="N8032"/>
  <c r="O8032" s="1"/>
  <c r="N8033"/>
  <c r="O8033" s="1"/>
  <c r="N8034"/>
  <c r="O8034" s="1"/>
  <c r="N8035"/>
  <c r="O8035" s="1"/>
  <c r="N8036"/>
  <c r="O8036" s="1"/>
  <c r="N8037"/>
  <c r="O8037" s="1"/>
  <c r="N8038"/>
  <c r="O8038" s="1"/>
  <c r="N8039"/>
  <c r="O8039" s="1"/>
  <c r="N8040"/>
  <c r="O8040" s="1"/>
  <c r="N8041"/>
  <c r="O8041" s="1"/>
  <c r="N8042"/>
  <c r="O8042" s="1"/>
  <c r="N8043"/>
  <c r="O8043" s="1"/>
  <c r="N8044"/>
  <c r="O8044" s="1"/>
  <c r="N8045"/>
  <c r="O8045" s="1"/>
  <c r="N8046"/>
  <c r="O8046" s="1"/>
  <c r="N8047"/>
  <c r="O8047" s="1"/>
  <c r="N8048"/>
  <c r="O8048" s="1"/>
  <c r="N8049"/>
  <c r="O8049" s="1"/>
  <c r="N8050"/>
  <c r="O8050" s="1"/>
  <c r="N8051"/>
  <c r="O8051" s="1"/>
  <c r="N8052"/>
  <c r="O8052" s="1"/>
  <c r="N8053"/>
  <c r="O8053" s="1"/>
  <c r="N8054"/>
  <c r="O8054" s="1"/>
  <c r="N8055"/>
  <c r="O8055" s="1"/>
  <c r="N8056"/>
  <c r="O8056" s="1"/>
  <c r="N8057"/>
  <c r="O8057" s="1"/>
  <c r="N8058"/>
  <c r="O8058" s="1"/>
  <c r="N8059"/>
  <c r="O8059" s="1"/>
  <c r="N8060"/>
  <c r="O8060" s="1"/>
  <c r="N8061"/>
  <c r="O8061" s="1"/>
  <c r="N8062"/>
  <c r="O8062" s="1"/>
  <c r="N8063"/>
  <c r="O8063" s="1"/>
  <c r="N8064"/>
  <c r="O8064" s="1"/>
  <c r="N8065"/>
  <c r="O8065" s="1"/>
  <c r="N8066"/>
  <c r="O8066" s="1"/>
  <c r="N8067"/>
  <c r="O8067" s="1"/>
  <c r="N8068"/>
  <c r="O8068" s="1"/>
  <c r="N8069"/>
  <c r="O8069" s="1"/>
  <c r="N8070"/>
  <c r="O8070" s="1"/>
  <c r="N8071"/>
  <c r="O8071" s="1"/>
  <c r="N8072"/>
  <c r="O8072" s="1"/>
  <c r="N8073"/>
  <c r="O8073" s="1"/>
  <c r="N8074"/>
  <c r="O8074" s="1"/>
  <c r="N8075"/>
  <c r="O8075" s="1"/>
  <c r="N8076"/>
  <c r="O8076" s="1"/>
  <c r="N8077"/>
  <c r="O8077" s="1"/>
  <c r="N8078"/>
  <c r="O8078" s="1"/>
  <c r="N8079"/>
  <c r="O8079" s="1"/>
  <c r="N8080"/>
  <c r="O8080" s="1"/>
  <c r="N8081"/>
  <c r="O8081" s="1"/>
  <c r="N8082"/>
  <c r="O8082" s="1"/>
  <c r="N8083"/>
  <c r="O8083" s="1"/>
  <c r="N8084"/>
  <c r="O8084" s="1"/>
  <c r="N8085"/>
  <c r="O8085" s="1"/>
  <c r="N8086"/>
  <c r="O8086" s="1"/>
  <c r="N8087"/>
  <c r="O8087" s="1"/>
  <c r="N8088"/>
  <c r="O8088" s="1"/>
  <c r="N8089"/>
  <c r="O8089" s="1"/>
  <c r="N8090"/>
  <c r="O8090" s="1"/>
  <c r="N8091"/>
  <c r="O8091" s="1"/>
  <c r="N8092"/>
  <c r="O8092" s="1"/>
  <c r="N8093"/>
  <c r="O8093" s="1"/>
  <c r="N8094"/>
  <c r="O8094" s="1"/>
  <c r="N8095"/>
  <c r="O8095" s="1"/>
  <c r="N8096"/>
  <c r="O8096" s="1"/>
  <c r="N8097"/>
  <c r="O8097" s="1"/>
  <c r="N8098"/>
  <c r="O8098" s="1"/>
  <c r="N8099"/>
  <c r="O8099" s="1"/>
  <c r="N8100"/>
  <c r="O8100" s="1"/>
  <c r="N8101"/>
  <c r="O8101" s="1"/>
  <c r="N8102"/>
  <c r="O8102" s="1"/>
  <c r="N8103"/>
  <c r="O8103" s="1"/>
  <c r="N8104"/>
  <c r="O8104" s="1"/>
  <c r="N8105"/>
  <c r="O8105" s="1"/>
  <c r="N8106"/>
  <c r="O8106" s="1"/>
  <c r="N8107"/>
  <c r="O8107" s="1"/>
  <c r="N8108"/>
  <c r="O8108" s="1"/>
  <c r="N8109"/>
  <c r="O8109" s="1"/>
  <c r="N8110"/>
  <c r="O8110" s="1"/>
  <c r="N8111"/>
  <c r="O8111" s="1"/>
  <c r="N8112"/>
  <c r="O8112" s="1"/>
  <c r="N8113"/>
  <c r="O8113" s="1"/>
  <c r="N8114"/>
  <c r="O8114" s="1"/>
  <c r="N8115"/>
  <c r="O8115" s="1"/>
  <c r="N8116"/>
  <c r="O8116" s="1"/>
  <c r="N8117"/>
  <c r="O8117" s="1"/>
  <c r="N8118"/>
  <c r="O8118" s="1"/>
  <c r="N8119"/>
  <c r="O8119" s="1"/>
  <c r="N8120"/>
  <c r="O8120" s="1"/>
  <c r="N8121"/>
  <c r="O8121" s="1"/>
  <c r="N8122"/>
  <c r="O8122" s="1"/>
  <c r="N8123"/>
  <c r="O8123" s="1"/>
  <c r="N8124"/>
  <c r="O8124" s="1"/>
  <c r="N8125"/>
  <c r="O8125" s="1"/>
  <c r="N8126"/>
  <c r="O8126" s="1"/>
  <c r="N8127"/>
  <c r="O8127" s="1"/>
  <c r="N8128"/>
  <c r="O8128" s="1"/>
  <c r="N8129"/>
  <c r="O8129" s="1"/>
  <c r="N8130"/>
  <c r="O8130" s="1"/>
  <c r="N8131"/>
  <c r="O8131" s="1"/>
  <c r="N8132"/>
  <c r="O8132" s="1"/>
  <c r="N8133"/>
  <c r="O8133" s="1"/>
  <c r="N8134"/>
  <c r="O8134" s="1"/>
  <c r="N8135"/>
  <c r="O8135" s="1"/>
  <c r="N8136"/>
  <c r="O8136" s="1"/>
  <c r="N8137"/>
  <c r="O8137" s="1"/>
  <c r="N8138"/>
  <c r="O8138" s="1"/>
  <c r="N8139"/>
  <c r="O8139" s="1"/>
  <c r="N8140"/>
  <c r="O8140" s="1"/>
  <c r="N8141"/>
  <c r="O8141" s="1"/>
  <c r="N8142"/>
  <c r="O8142" s="1"/>
  <c r="N8143"/>
  <c r="O8143" s="1"/>
  <c r="N8144"/>
  <c r="O8144" s="1"/>
  <c r="N8145"/>
  <c r="O8145" s="1"/>
  <c r="N8146"/>
  <c r="O8146" s="1"/>
  <c r="N8147"/>
  <c r="O8147" s="1"/>
  <c r="N8148"/>
  <c r="O8148" s="1"/>
  <c r="N8149"/>
  <c r="O8149" s="1"/>
  <c r="N8150"/>
  <c r="O8150" s="1"/>
  <c r="N8151"/>
  <c r="O8151" s="1"/>
  <c r="N8152"/>
  <c r="O8152" s="1"/>
  <c r="N8153"/>
  <c r="O8153" s="1"/>
  <c r="N8154"/>
  <c r="O8154" s="1"/>
  <c r="N8155"/>
  <c r="O8155" s="1"/>
  <c r="N8156"/>
  <c r="O8156" s="1"/>
  <c r="N8157"/>
  <c r="O8157" s="1"/>
  <c r="N8158"/>
  <c r="O8158" s="1"/>
  <c r="N8159"/>
  <c r="O8159" s="1"/>
  <c r="N8160"/>
  <c r="O8160" s="1"/>
  <c r="N8161"/>
  <c r="O8161" s="1"/>
  <c r="N8162"/>
  <c r="O8162" s="1"/>
  <c r="N8163"/>
  <c r="O8163" s="1"/>
  <c r="N8164"/>
  <c r="O8164" s="1"/>
  <c r="N8165"/>
  <c r="O8165" s="1"/>
  <c r="N8166"/>
  <c r="O8166" s="1"/>
  <c r="N8167"/>
  <c r="O8167" s="1"/>
  <c r="N8168"/>
  <c r="O8168" s="1"/>
  <c r="N8169"/>
  <c r="O8169" s="1"/>
  <c r="N8170"/>
  <c r="O8170" s="1"/>
  <c r="N8171"/>
  <c r="O8171" s="1"/>
  <c r="N8172"/>
  <c r="O8172" s="1"/>
  <c r="N8173"/>
  <c r="O8173" s="1"/>
  <c r="N8174"/>
  <c r="O8174" s="1"/>
  <c r="N8175"/>
  <c r="O8175" s="1"/>
  <c r="N8176"/>
  <c r="O8176" s="1"/>
  <c r="N8177"/>
  <c r="O8177" s="1"/>
  <c r="N8178"/>
  <c r="O8178" s="1"/>
  <c r="N8179"/>
  <c r="O8179" s="1"/>
  <c r="N8180"/>
  <c r="O8180" s="1"/>
  <c r="N8181"/>
  <c r="O8181" s="1"/>
  <c r="N8182"/>
  <c r="O8182" s="1"/>
  <c r="N8183"/>
  <c r="O8183" s="1"/>
  <c r="N8184"/>
  <c r="O8184" s="1"/>
  <c r="N8185"/>
  <c r="O8185" s="1"/>
  <c r="N8186"/>
  <c r="O8186" s="1"/>
  <c r="N8187"/>
  <c r="O8187" s="1"/>
  <c r="N8188"/>
  <c r="O8188" s="1"/>
  <c r="N8189"/>
  <c r="O8189" s="1"/>
  <c r="N8190"/>
  <c r="O8190" s="1"/>
  <c r="N8191"/>
  <c r="O8191" s="1"/>
  <c r="N8192"/>
  <c r="O8192" s="1"/>
  <c r="N8193"/>
  <c r="O8193" s="1"/>
  <c r="N8194"/>
  <c r="O8194" s="1"/>
  <c r="N8195"/>
  <c r="O8195" s="1"/>
  <c r="N8196"/>
  <c r="O8196" s="1"/>
  <c r="N8197"/>
  <c r="O8197" s="1"/>
  <c r="N8198"/>
  <c r="O8198" s="1"/>
  <c r="N8199"/>
  <c r="O8199" s="1"/>
  <c r="N8200"/>
  <c r="O8200" s="1"/>
  <c r="N8201"/>
  <c r="O8201" s="1"/>
  <c r="N8202"/>
  <c r="O8202" s="1"/>
  <c r="N8203"/>
  <c r="O8203" s="1"/>
  <c r="N8204"/>
  <c r="O8204" s="1"/>
  <c r="N8205"/>
  <c r="O8205" s="1"/>
  <c r="N8206"/>
  <c r="O8206" s="1"/>
  <c r="N8207"/>
  <c r="O8207" s="1"/>
  <c r="N8208"/>
  <c r="O8208" s="1"/>
  <c r="N8209"/>
  <c r="O8209" s="1"/>
  <c r="N8210"/>
  <c r="O8210" s="1"/>
  <c r="N8211"/>
  <c r="O8211" s="1"/>
  <c r="N8212"/>
  <c r="O8212" s="1"/>
  <c r="N8213"/>
  <c r="O8213" s="1"/>
  <c r="N8214"/>
  <c r="O8214" s="1"/>
  <c r="N8215"/>
  <c r="O8215" s="1"/>
  <c r="N8216"/>
  <c r="O8216" s="1"/>
  <c r="N8217"/>
  <c r="O8217" s="1"/>
  <c r="N8218"/>
  <c r="O8218" s="1"/>
  <c r="N8219"/>
  <c r="O8219" s="1"/>
  <c r="N8220"/>
  <c r="O8220" s="1"/>
  <c r="N8221"/>
  <c r="O8221" s="1"/>
  <c r="N8222"/>
  <c r="O8222" s="1"/>
  <c r="N8223"/>
  <c r="O8223" s="1"/>
  <c r="N8224"/>
  <c r="O8224" s="1"/>
  <c r="N8225"/>
  <c r="O8225" s="1"/>
  <c r="N8226"/>
  <c r="O8226" s="1"/>
  <c r="N8227"/>
  <c r="O8227" s="1"/>
  <c r="N8228"/>
  <c r="O8228" s="1"/>
  <c r="N8229"/>
  <c r="O8229" s="1"/>
  <c r="N8230"/>
  <c r="O8230" s="1"/>
  <c r="N8231"/>
  <c r="O8231" s="1"/>
  <c r="N8232"/>
  <c r="O8232" s="1"/>
  <c r="N8233"/>
  <c r="O8233" s="1"/>
  <c r="N8234"/>
  <c r="O8234" s="1"/>
  <c r="N8235"/>
  <c r="O8235" s="1"/>
  <c r="N8236"/>
  <c r="O8236" s="1"/>
  <c r="N8237"/>
  <c r="O8237" s="1"/>
  <c r="N8238"/>
  <c r="O8238" s="1"/>
  <c r="N8239"/>
  <c r="O8239" s="1"/>
  <c r="N8240"/>
  <c r="O8240" s="1"/>
  <c r="N8241"/>
  <c r="O8241" s="1"/>
  <c r="N8242"/>
  <c r="O8242" s="1"/>
  <c r="N8243"/>
  <c r="O8243" s="1"/>
  <c r="N8244"/>
  <c r="O8244" s="1"/>
  <c r="N8245"/>
  <c r="O8245" s="1"/>
  <c r="N8246"/>
  <c r="O8246" s="1"/>
  <c r="N8247"/>
  <c r="O8247" s="1"/>
  <c r="N8248"/>
  <c r="O8248" s="1"/>
  <c r="N8249"/>
  <c r="O8249" s="1"/>
  <c r="N8250"/>
  <c r="O8250" s="1"/>
  <c r="N8251"/>
  <c r="O8251" s="1"/>
  <c r="N8252"/>
  <c r="O8252" s="1"/>
  <c r="N8253"/>
  <c r="O8253" s="1"/>
  <c r="N8254"/>
  <c r="O8254" s="1"/>
  <c r="N8255"/>
  <c r="O8255" s="1"/>
  <c r="N8256"/>
  <c r="O8256" s="1"/>
  <c r="N8257"/>
  <c r="O8257" s="1"/>
  <c r="N8258"/>
  <c r="O8258" s="1"/>
  <c r="N8259"/>
  <c r="O8259" s="1"/>
  <c r="N8260"/>
  <c r="O8260" s="1"/>
  <c r="N8261"/>
  <c r="O8261" s="1"/>
  <c r="N8262"/>
  <c r="O8262" s="1"/>
  <c r="N8263"/>
  <c r="O8263" s="1"/>
  <c r="N8264"/>
  <c r="O8264" s="1"/>
  <c r="N8265"/>
  <c r="O8265" s="1"/>
  <c r="N8266"/>
  <c r="O8266" s="1"/>
  <c r="N8267"/>
  <c r="O8267" s="1"/>
  <c r="N8268"/>
  <c r="O8268" s="1"/>
  <c r="N8269"/>
  <c r="O8269" s="1"/>
  <c r="N8270"/>
  <c r="O8270" s="1"/>
  <c r="N8271"/>
  <c r="O8271" s="1"/>
  <c r="N8272"/>
  <c r="O8272" s="1"/>
  <c r="N8273"/>
  <c r="O8273" s="1"/>
  <c r="N8274"/>
  <c r="O8274" s="1"/>
  <c r="N8275"/>
  <c r="O8275" s="1"/>
  <c r="N8276"/>
  <c r="O8276" s="1"/>
  <c r="N8277"/>
  <c r="O8277" s="1"/>
  <c r="N8278"/>
  <c r="O8278" s="1"/>
  <c r="N8279"/>
  <c r="O8279" s="1"/>
  <c r="N8280"/>
  <c r="O8280" s="1"/>
  <c r="N8281"/>
  <c r="O8281" s="1"/>
  <c r="N8282"/>
  <c r="O8282" s="1"/>
  <c r="N8283"/>
  <c r="O8283" s="1"/>
  <c r="N8284"/>
  <c r="O8284" s="1"/>
  <c r="N8285"/>
  <c r="O8285" s="1"/>
  <c r="N8286"/>
  <c r="O8286" s="1"/>
  <c r="N8287"/>
  <c r="O8287" s="1"/>
  <c r="N8288"/>
  <c r="O8288" s="1"/>
  <c r="N8289"/>
  <c r="O8289" s="1"/>
  <c r="N8290"/>
  <c r="O8290" s="1"/>
  <c r="N8291"/>
  <c r="O8291" s="1"/>
  <c r="N8292"/>
  <c r="O8292" s="1"/>
  <c r="N8293"/>
  <c r="O8293" s="1"/>
  <c r="N8294"/>
  <c r="O8294" s="1"/>
  <c r="N8295"/>
  <c r="O8295" s="1"/>
  <c r="N8296"/>
  <c r="O8296" s="1"/>
  <c r="N8297"/>
  <c r="O8297" s="1"/>
  <c r="N8298"/>
  <c r="O8298" s="1"/>
  <c r="N8299"/>
  <c r="O8299" s="1"/>
  <c r="N8300"/>
  <c r="O8300" s="1"/>
  <c r="N8301"/>
  <c r="O8301" s="1"/>
  <c r="N8302"/>
  <c r="O8302" s="1"/>
  <c r="N8303"/>
  <c r="O8303" s="1"/>
  <c r="N8304"/>
  <c r="O8304" s="1"/>
  <c r="N8305"/>
  <c r="O8305" s="1"/>
  <c r="N8306"/>
  <c r="O8306" s="1"/>
  <c r="N8307"/>
  <c r="O8307" s="1"/>
  <c r="N8308"/>
  <c r="O8308" s="1"/>
  <c r="N8309"/>
  <c r="O8309" s="1"/>
  <c r="N8310"/>
  <c r="O8310" s="1"/>
  <c r="N8311"/>
  <c r="O8311" s="1"/>
  <c r="N8312"/>
  <c r="O8312" s="1"/>
  <c r="N8313"/>
  <c r="O8313" s="1"/>
  <c r="N8314"/>
  <c r="O8314" s="1"/>
  <c r="N8315"/>
  <c r="O8315" s="1"/>
  <c r="N8316"/>
  <c r="O8316" s="1"/>
  <c r="N8317"/>
  <c r="O8317" s="1"/>
  <c r="N8318"/>
  <c r="O8318" s="1"/>
  <c r="N8319"/>
  <c r="O8319" s="1"/>
  <c r="N8320"/>
  <c r="O8320" s="1"/>
  <c r="N8321"/>
  <c r="O8321" s="1"/>
  <c r="N8322"/>
  <c r="O8322" s="1"/>
  <c r="N8323"/>
  <c r="O8323" s="1"/>
  <c r="N8324"/>
  <c r="O8324" s="1"/>
  <c r="N8325"/>
  <c r="O8325" s="1"/>
  <c r="N8326"/>
  <c r="O8326" s="1"/>
  <c r="N8327"/>
  <c r="O8327" s="1"/>
  <c r="N8328"/>
  <c r="O8328" s="1"/>
  <c r="N8329"/>
  <c r="O8329" s="1"/>
  <c r="N8330"/>
  <c r="O8330" s="1"/>
  <c r="N8331"/>
  <c r="O8331" s="1"/>
  <c r="N8332"/>
  <c r="O8332" s="1"/>
  <c r="N8333"/>
  <c r="O8333" s="1"/>
  <c r="N8334"/>
  <c r="O8334" s="1"/>
  <c r="N8335"/>
  <c r="O8335" s="1"/>
  <c r="N8336"/>
  <c r="O8336" s="1"/>
  <c r="N8337"/>
  <c r="O8337" s="1"/>
  <c r="N8338"/>
  <c r="O8338" s="1"/>
  <c r="N8339"/>
  <c r="O8339" s="1"/>
  <c r="N8340"/>
  <c r="O8340" s="1"/>
  <c r="N8341"/>
  <c r="O8341" s="1"/>
  <c r="N8342"/>
  <c r="O8342" s="1"/>
  <c r="N8343"/>
  <c r="O8343" s="1"/>
  <c r="N8344"/>
  <c r="O8344" s="1"/>
  <c r="N8345"/>
  <c r="O8345" s="1"/>
  <c r="N8346"/>
  <c r="O8346" s="1"/>
  <c r="N8347"/>
  <c r="O8347" s="1"/>
  <c r="N8348"/>
  <c r="O8348" s="1"/>
  <c r="N8349"/>
  <c r="O8349" s="1"/>
  <c r="N8350"/>
  <c r="O8350" s="1"/>
  <c r="N8351"/>
  <c r="O8351" s="1"/>
  <c r="N8352"/>
  <c r="O8352" s="1"/>
  <c r="N8353"/>
  <c r="O8353" s="1"/>
  <c r="N8354"/>
  <c r="O8354" s="1"/>
  <c r="N8355"/>
  <c r="O8355" s="1"/>
  <c r="N8356"/>
  <c r="O8356" s="1"/>
  <c r="N8357"/>
  <c r="O8357" s="1"/>
  <c r="N8358"/>
  <c r="O8358" s="1"/>
  <c r="N8359"/>
  <c r="O8359" s="1"/>
  <c r="N8360"/>
  <c r="O8360" s="1"/>
  <c r="N8361"/>
  <c r="O8361" s="1"/>
  <c r="N8362"/>
  <c r="O8362" s="1"/>
  <c r="N8363"/>
  <c r="O8363" s="1"/>
  <c r="N8364"/>
  <c r="O8364" s="1"/>
  <c r="N8365"/>
  <c r="O8365" s="1"/>
  <c r="N8366"/>
  <c r="O8366" s="1"/>
  <c r="N8367"/>
  <c r="O8367" s="1"/>
  <c r="N8368"/>
  <c r="O8368" s="1"/>
  <c r="N8369"/>
  <c r="O8369" s="1"/>
  <c r="N8370"/>
  <c r="O8370" s="1"/>
  <c r="N8371"/>
  <c r="O8371" s="1"/>
  <c r="N8372"/>
  <c r="O8372" s="1"/>
  <c r="N8373"/>
  <c r="O8373" s="1"/>
  <c r="N8374"/>
  <c r="O8374" s="1"/>
  <c r="N8375"/>
  <c r="O8375" s="1"/>
  <c r="N8376"/>
  <c r="O8376" s="1"/>
  <c r="N8377"/>
  <c r="O8377" s="1"/>
  <c r="N8378"/>
  <c r="O8378" s="1"/>
  <c r="N8379"/>
  <c r="O8379" s="1"/>
  <c r="N8380"/>
  <c r="O8380" s="1"/>
  <c r="N8381"/>
  <c r="O8381" s="1"/>
  <c r="N8382"/>
  <c r="O8382" s="1"/>
  <c r="N8383"/>
  <c r="O8383" s="1"/>
  <c r="N8384"/>
  <c r="O8384" s="1"/>
  <c r="N8385"/>
  <c r="O8385" s="1"/>
  <c r="N8386"/>
  <c r="O8386" s="1"/>
  <c r="N8387"/>
  <c r="O8387" s="1"/>
  <c r="N8388"/>
  <c r="O8388" s="1"/>
  <c r="N8389"/>
  <c r="O8389" s="1"/>
  <c r="N8390"/>
  <c r="O8390" s="1"/>
  <c r="N8391"/>
  <c r="O8391" s="1"/>
  <c r="N8392"/>
  <c r="O8392" s="1"/>
  <c r="N8393"/>
  <c r="O8393" s="1"/>
  <c r="N8394"/>
  <c r="O8394" s="1"/>
  <c r="N8395"/>
  <c r="O8395" s="1"/>
  <c r="N8396"/>
  <c r="O8396" s="1"/>
  <c r="N8397"/>
  <c r="O8397" s="1"/>
  <c r="N8398"/>
  <c r="O8398" s="1"/>
  <c r="N8399"/>
  <c r="O8399" s="1"/>
  <c r="N8400"/>
  <c r="O8400" s="1"/>
  <c r="N8401"/>
  <c r="O8401" s="1"/>
  <c r="N8402"/>
  <c r="O8402" s="1"/>
  <c r="N8403"/>
  <c r="O8403" s="1"/>
  <c r="N8404"/>
  <c r="O8404" s="1"/>
  <c r="N8405"/>
  <c r="O8405" s="1"/>
  <c r="N8406"/>
  <c r="O8406" s="1"/>
  <c r="N8407"/>
  <c r="O8407" s="1"/>
  <c r="N8408"/>
  <c r="O8408" s="1"/>
  <c r="N8409"/>
  <c r="O8409" s="1"/>
  <c r="N8410"/>
  <c r="O8410" s="1"/>
  <c r="N8411"/>
  <c r="O8411" s="1"/>
  <c r="N8412"/>
  <c r="O8412" s="1"/>
  <c r="N8413"/>
  <c r="O8413" s="1"/>
  <c r="N8414"/>
  <c r="O8414" s="1"/>
  <c r="N8415"/>
  <c r="O8415" s="1"/>
  <c r="N8416"/>
  <c r="O8416" s="1"/>
  <c r="N8417"/>
  <c r="O8417" s="1"/>
  <c r="N8418"/>
  <c r="O8418" s="1"/>
  <c r="N8419"/>
  <c r="O8419" s="1"/>
  <c r="N8420"/>
  <c r="O8420" s="1"/>
  <c r="N8421"/>
  <c r="O8421" s="1"/>
  <c r="N8422"/>
  <c r="O8422" s="1"/>
  <c r="N8423"/>
  <c r="O8423" s="1"/>
  <c r="N8424"/>
  <c r="O8424" s="1"/>
  <c r="N8425"/>
  <c r="O8425" s="1"/>
  <c r="N8426"/>
  <c r="O8426" s="1"/>
  <c r="N8427"/>
  <c r="O8427" s="1"/>
  <c r="N8428"/>
  <c r="O8428" s="1"/>
  <c r="N8429"/>
  <c r="O8429" s="1"/>
  <c r="N8430"/>
  <c r="O8430" s="1"/>
  <c r="N8431"/>
  <c r="O8431" s="1"/>
  <c r="N8432"/>
  <c r="O8432" s="1"/>
  <c r="N8433"/>
  <c r="O8433" s="1"/>
  <c r="N8434"/>
  <c r="O8434" s="1"/>
  <c r="N8435"/>
  <c r="O8435" s="1"/>
  <c r="N8436"/>
  <c r="O8436" s="1"/>
  <c r="N8437"/>
  <c r="O8437" s="1"/>
  <c r="N8438"/>
  <c r="O8438" s="1"/>
  <c r="N8439"/>
  <c r="O8439" s="1"/>
  <c r="N8440"/>
  <c r="O8440" s="1"/>
  <c r="N8441"/>
  <c r="O8441" s="1"/>
  <c r="N8442"/>
  <c r="O8442" s="1"/>
  <c r="N8443"/>
  <c r="O8443" s="1"/>
  <c r="N8444"/>
  <c r="O8444" s="1"/>
  <c r="N8445"/>
  <c r="O8445" s="1"/>
  <c r="N8446"/>
  <c r="O8446" s="1"/>
  <c r="N8447"/>
  <c r="O8447" s="1"/>
  <c r="N8448"/>
  <c r="O8448" s="1"/>
  <c r="N8449"/>
  <c r="O8449" s="1"/>
  <c r="N8450"/>
  <c r="O8450" s="1"/>
  <c r="N8451"/>
  <c r="O8451" s="1"/>
  <c r="N8452"/>
  <c r="O8452" s="1"/>
  <c r="N8453"/>
  <c r="O8453" s="1"/>
  <c r="N8454"/>
  <c r="O8454" s="1"/>
  <c r="N8455"/>
  <c r="O8455" s="1"/>
  <c r="N8456"/>
  <c r="O8456" s="1"/>
  <c r="N8457"/>
  <c r="O8457" s="1"/>
  <c r="N8458"/>
  <c r="O8458" s="1"/>
  <c r="N8459"/>
  <c r="O8459" s="1"/>
  <c r="N8460"/>
  <c r="O8460" s="1"/>
  <c r="N8461"/>
  <c r="O8461" s="1"/>
  <c r="N8462"/>
  <c r="O8462" s="1"/>
  <c r="N8463"/>
  <c r="O8463" s="1"/>
  <c r="N8464"/>
  <c r="O8464" s="1"/>
  <c r="N8465"/>
  <c r="O8465" s="1"/>
  <c r="N8466"/>
  <c r="O8466" s="1"/>
  <c r="N8467"/>
  <c r="O8467" s="1"/>
  <c r="N8468"/>
  <c r="O8468" s="1"/>
  <c r="N8469"/>
  <c r="O8469" s="1"/>
  <c r="N8470"/>
  <c r="O8470" s="1"/>
  <c r="N8471"/>
  <c r="O8471" s="1"/>
  <c r="N8472"/>
  <c r="O8472" s="1"/>
  <c r="N8473"/>
  <c r="O8473" s="1"/>
  <c r="N8474"/>
  <c r="O8474" s="1"/>
  <c r="N8475"/>
  <c r="O8475" s="1"/>
  <c r="N8476"/>
  <c r="O8476" s="1"/>
  <c r="N8477"/>
  <c r="O8477" s="1"/>
  <c r="N8478"/>
  <c r="O8478" s="1"/>
  <c r="N8479"/>
  <c r="O8479" s="1"/>
  <c r="N8480"/>
  <c r="O8480" s="1"/>
  <c r="N8481"/>
  <c r="O8481" s="1"/>
  <c r="N8482"/>
  <c r="O8482" s="1"/>
  <c r="N8483"/>
  <c r="O8483" s="1"/>
  <c r="N8484"/>
  <c r="O8484" s="1"/>
  <c r="N8485"/>
  <c r="O8485" s="1"/>
  <c r="N8486"/>
  <c r="O8486" s="1"/>
  <c r="N8487"/>
  <c r="O8487" s="1"/>
  <c r="N8488"/>
  <c r="O8488" s="1"/>
  <c r="N8489"/>
  <c r="O8489" s="1"/>
  <c r="N8490"/>
  <c r="O8490" s="1"/>
  <c r="N8491"/>
  <c r="O8491" s="1"/>
  <c r="N8492"/>
  <c r="O8492" s="1"/>
  <c r="N8493"/>
  <c r="O8493" s="1"/>
  <c r="N8494"/>
  <c r="O8494" s="1"/>
  <c r="N8495"/>
  <c r="O8495" s="1"/>
  <c r="N8496"/>
  <c r="O8496" s="1"/>
  <c r="N8497"/>
  <c r="O8497" s="1"/>
  <c r="N8498"/>
  <c r="O8498" s="1"/>
  <c r="N8499"/>
  <c r="O8499" s="1"/>
  <c r="N8500"/>
  <c r="O8500" s="1"/>
  <c r="N8501"/>
  <c r="O8501" s="1"/>
  <c r="N8502"/>
  <c r="O8502" s="1"/>
  <c r="N8503"/>
  <c r="O8503" s="1"/>
  <c r="N8504"/>
  <c r="O8504" s="1"/>
  <c r="N8505"/>
  <c r="O8505" s="1"/>
  <c r="N8506"/>
  <c r="O8506" s="1"/>
  <c r="N8507"/>
  <c r="O8507" s="1"/>
  <c r="N8508"/>
  <c r="O8508" s="1"/>
  <c r="N8509"/>
  <c r="O8509" s="1"/>
  <c r="N8510"/>
  <c r="O8510" s="1"/>
  <c r="N8511"/>
  <c r="O8511" s="1"/>
  <c r="N8512"/>
  <c r="O8512" s="1"/>
  <c r="N8513"/>
  <c r="O8513" s="1"/>
  <c r="N8514"/>
  <c r="O8514" s="1"/>
  <c r="N8515"/>
  <c r="O8515" s="1"/>
  <c r="N8516"/>
  <c r="O8516" s="1"/>
  <c r="N8517"/>
  <c r="O8517" s="1"/>
  <c r="N8518"/>
  <c r="O8518" s="1"/>
  <c r="N8519"/>
  <c r="O8519" s="1"/>
  <c r="N8520"/>
  <c r="O8520" s="1"/>
  <c r="N8521"/>
  <c r="O8521" s="1"/>
  <c r="N8522"/>
  <c r="O8522" s="1"/>
  <c r="N8523"/>
  <c r="O8523" s="1"/>
  <c r="N8524"/>
  <c r="O8524" s="1"/>
  <c r="N8525"/>
  <c r="O8525" s="1"/>
  <c r="N8526"/>
  <c r="O8526" s="1"/>
  <c r="N8527"/>
  <c r="O8527" s="1"/>
  <c r="N8528"/>
  <c r="O8528" s="1"/>
  <c r="N8529"/>
  <c r="O8529" s="1"/>
  <c r="N8530"/>
  <c r="O8530" s="1"/>
  <c r="N8531"/>
  <c r="O8531" s="1"/>
  <c r="N8532"/>
  <c r="O8532" s="1"/>
  <c r="N8533"/>
  <c r="O8533" s="1"/>
  <c r="N8534"/>
  <c r="O8534" s="1"/>
  <c r="N8535"/>
  <c r="O8535" s="1"/>
  <c r="N8536"/>
  <c r="O8536" s="1"/>
  <c r="N8537"/>
  <c r="O8537" s="1"/>
  <c r="N8538"/>
  <c r="O8538" s="1"/>
  <c r="N8539"/>
  <c r="O8539" s="1"/>
  <c r="N8540"/>
  <c r="O8540" s="1"/>
  <c r="N8541"/>
  <c r="O8541" s="1"/>
  <c r="N8542"/>
  <c r="O8542" s="1"/>
  <c r="N8543"/>
  <c r="O8543" s="1"/>
  <c r="N8544"/>
  <c r="O8544" s="1"/>
  <c r="N8545"/>
  <c r="O8545" s="1"/>
  <c r="N8546"/>
  <c r="O8546" s="1"/>
  <c r="N8547"/>
  <c r="O8547" s="1"/>
  <c r="N8548"/>
  <c r="O8548" s="1"/>
  <c r="N8549"/>
  <c r="O8549" s="1"/>
  <c r="N8550"/>
  <c r="O8550" s="1"/>
  <c r="N8551"/>
  <c r="O8551" s="1"/>
  <c r="N8552"/>
  <c r="O8552" s="1"/>
  <c r="N8553"/>
  <c r="O8553" s="1"/>
  <c r="N8554"/>
  <c r="O8554" s="1"/>
  <c r="N8555"/>
  <c r="O8555" s="1"/>
  <c r="N8556"/>
  <c r="O8556" s="1"/>
  <c r="N8557"/>
  <c r="O8557" s="1"/>
  <c r="N8558"/>
  <c r="O8558" s="1"/>
  <c r="N8559"/>
  <c r="O8559" s="1"/>
  <c r="N8560"/>
  <c r="O8560" s="1"/>
  <c r="N8561"/>
  <c r="O8561" s="1"/>
  <c r="N8562"/>
  <c r="O8562" s="1"/>
  <c r="N8563"/>
  <c r="O8563" s="1"/>
  <c r="N8564"/>
  <c r="O8564" s="1"/>
  <c r="N8565"/>
  <c r="O8565" s="1"/>
  <c r="N8566"/>
  <c r="O8566" s="1"/>
  <c r="N8567"/>
  <c r="O8567" s="1"/>
  <c r="N8568"/>
  <c r="O8568" s="1"/>
  <c r="N8569"/>
  <c r="O8569" s="1"/>
  <c r="N8570"/>
  <c r="O8570" s="1"/>
  <c r="N8571"/>
  <c r="O8571" s="1"/>
  <c r="N8572"/>
  <c r="O8572" s="1"/>
  <c r="N8573"/>
  <c r="O8573" s="1"/>
  <c r="N8574"/>
  <c r="O8574" s="1"/>
  <c r="N8575"/>
  <c r="O8575" s="1"/>
  <c r="N8576"/>
  <c r="O8576" s="1"/>
  <c r="N8577"/>
  <c r="O8577" s="1"/>
  <c r="N8578"/>
  <c r="O8578" s="1"/>
  <c r="N8579"/>
  <c r="O8579" s="1"/>
  <c r="N8580"/>
  <c r="O8580" s="1"/>
  <c r="N8581"/>
  <c r="O8581" s="1"/>
  <c r="N8582"/>
  <c r="O8582" s="1"/>
  <c r="N8583"/>
  <c r="O8583" s="1"/>
  <c r="N8584"/>
  <c r="O8584" s="1"/>
  <c r="N8585"/>
  <c r="O8585" s="1"/>
  <c r="N8586"/>
  <c r="O8586" s="1"/>
  <c r="N8587"/>
  <c r="O8587" s="1"/>
  <c r="N8588"/>
  <c r="O8588" s="1"/>
  <c r="N8589"/>
  <c r="O8589" s="1"/>
  <c r="N8590"/>
  <c r="O8590" s="1"/>
  <c r="N8591"/>
  <c r="O8591" s="1"/>
  <c r="N8592"/>
  <c r="O8592" s="1"/>
  <c r="N8593"/>
  <c r="O8593" s="1"/>
  <c r="N8594"/>
  <c r="O8594" s="1"/>
  <c r="N8595"/>
  <c r="O8595" s="1"/>
  <c r="N8596"/>
  <c r="O8596" s="1"/>
  <c r="N8597"/>
  <c r="O8597" s="1"/>
  <c r="N8598"/>
  <c r="O8598" s="1"/>
  <c r="N8599"/>
  <c r="O8599" s="1"/>
  <c r="N8600"/>
  <c r="O8600" s="1"/>
  <c r="N8601"/>
  <c r="O8601" s="1"/>
  <c r="N8602"/>
  <c r="O8602" s="1"/>
  <c r="N8603"/>
  <c r="O8603" s="1"/>
  <c r="N8604"/>
  <c r="O8604" s="1"/>
  <c r="N8605"/>
  <c r="O8605" s="1"/>
  <c r="N8606"/>
  <c r="O8606" s="1"/>
  <c r="N8607"/>
  <c r="O8607" s="1"/>
  <c r="N8608"/>
  <c r="O8608" s="1"/>
  <c r="N8609"/>
  <c r="O8609" s="1"/>
  <c r="N8610"/>
  <c r="O8610" s="1"/>
  <c r="N8611"/>
  <c r="O8611" s="1"/>
  <c r="N8612"/>
  <c r="O8612" s="1"/>
  <c r="N8613"/>
  <c r="O8613" s="1"/>
  <c r="N8614"/>
  <c r="O8614" s="1"/>
  <c r="N8615"/>
  <c r="O8615" s="1"/>
  <c r="N8616"/>
  <c r="O8616" s="1"/>
  <c r="N8617"/>
  <c r="O8617" s="1"/>
  <c r="N8618"/>
  <c r="O8618" s="1"/>
  <c r="N8619"/>
  <c r="O8619" s="1"/>
  <c r="N8620"/>
  <c r="O8620" s="1"/>
  <c r="N8621"/>
  <c r="O8621" s="1"/>
  <c r="N8622"/>
  <c r="O8622" s="1"/>
  <c r="N8623"/>
  <c r="O8623" s="1"/>
  <c r="N8624"/>
  <c r="O8624" s="1"/>
  <c r="N8625"/>
  <c r="O8625" s="1"/>
  <c r="N8626"/>
  <c r="O8626" s="1"/>
  <c r="N8627"/>
  <c r="O8627" s="1"/>
  <c r="N8628"/>
  <c r="O8628" s="1"/>
  <c r="N8629"/>
  <c r="O8629" s="1"/>
  <c r="N8630"/>
  <c r="O8630" s="1"/>
  <c r="N8631"/>
  <c r="O8631" s="1"/>
  <c r="N8632"/>
  <c r="O8632" s="1"/>
  <c r="N8633"/>
  <c r="O8633" s="1"/>
  <c r="N8634"/>
  <c r="O8634" s="1"/>
  <c r="N8635"/>
  <c r="O8635" s="1"/>
  <c r="N8636"/>
  <c r="O8636" s="1"/>
  <c r="N8637"/>
  <c r="O8637" s="1"/>
  <c r="N8638"/>
  <c r="O8638" s="1"/>
  <c r="N8639"/>
  <c r="O8639" s="1"/>
  <c r="N8640"/>
  <c r="O8640" s="1"/>
  <c r="N8641"/>
  <c r="O8641" s="1"/>
  <c r="N8642"/>
  <c r="O8642" s="1"/>
  <c r="N8643"/>
  <c r="O8643" s="1"/>
  <c r="N8644"/>
  <c r="O8644" s="1"/>
  <c r="N8645"/>
  <c r="O8645" s="1"/>
  <c r="N8646"/>
  <c r="O8646" s="1"/>
  <c r="N8647"/>
  <c r="O8647" s="1"/>
  <c r="N8648"/>
  <c r="O8648" s="1"/>
  <c r="N8649"/>
  <c r="O8649" s="1"/>
  <c r="N8650"/>
  <c r="O8650" s="1"/>
  <c r="N8651"/>
  <c r="O8651" s="1"/>
  <c r="N8652"/>
  <c r="O8652" s="1"/>
  <c r="N8653"/>
  <c r="O8653" s="1"/>
  <c r="N8654"/>
  <c r="O8654" s="1"/>
  <c r="N8655"/>
  <c r="O8655" s="1"/>
  <c r="N8656"/>
  <c r="O8656" s="1"/>
  <c r="N8657"/>
  <c r="O8657" s="1"/>
  <c r="N8658"/>
  <c r="O8658" s="1"/>
  <c r="N8659"/>
  <c r="O8659" s="1"/>
  <c r="N8660"/>
  <c r="O8660" s="1"/>
  <c r="N8661"/>
  <c r="O8661" s="1"/>
  <c r="N8662"/>
  <c r="O8662" s="1"/>
  <c r="N8663"/>
  <c r="O8663" s="1"/>
  <c r="N8664"/>
  <c r="O8664" s="1"/>
  <c r="N8665"/>
  <c r="O8665" s="1"/>
  <c r="N8666"/>
  <c r="O8666" s="1"/>
  <c r="N8667"/>
  <c r="O8667" s="1"/>
  <c r="N8668"/>
  <c r="O8668" s="1"/>
  <c r="N8669"/>
  <c r="O8669" s="1"/>
  <c r="N8670"/>
  <c r="O8670" s="1"/>
  <c r="N8671"/>
  <c r="O8671" s="1"/>
  <c r="N8672"/>
  <c r="O8672" s="1"/>
  <c r="N8673"/>
  <c r="O8673" s="1"/>
  <c r="N8674"/>
  <c r="O8674" s="1"/>
  <c r="N8675"/>
  <c r="O8675" s="1"/>
  <c r="N8676"/>
  <c r="O8676" s="1"/>
  <c r="N8677"/>
  <c r="O8677" s="1"/>
  <c r="N8678"/>
  <c r="O8678" s="1"/>
  <c r="N8679"/>
  <c r="O8679" s="1"/>
  <c r="N8680"/>
  <c r="O8680" s="1"/>
  <c r="N8681"/>
  <c r="O8681" s="1"/>
  <c r="N8682"/>
  <c r="O8682" s="1"/>
  <c r="N8683"/>
  <c r="O8683" s="1"/>
  <c r="N8684"/>
  <c r="O8684" s="1"/>
  <c r="N8685"/>
  <c r="O8685" s="1"/>
  <c r="N8686"/>
  <c r="O8686" s="1"/>
  <c r="N8687"/>
  <c r="O8687" s="1"/>
  <c r="N8688"/>
  <c r="O8688" s="1"/>
  <c r="N8689"/>
  <c r="O8689" s="1"/>
  <c r="N8690"/>
  <c r="O8690" s="1"/>
  <c r="N8691"/>
  <c r="O8691" s="1"/>
  <c r="N8692"/>
  <c r="O8692" s="1"/>
  <c r="N8693"/>
  <c r="O8693" s="1"/>
  <c r="N8694"/>
  <c r="O8694" s="1"/>
  <c r="N8695"/>
  <c r="O8695" s="1"/>
  <c r="N8696"/>
  <c r="O8696" s="1"/>
  <c r="N8697"/>
  <c r="O8697" s="1"/>
  <c r="N8698"/>
  <c r="O8698" s="1"/>
  <c r="N8699"/>
  <c r="O8699" s="1"/>
  <c r="N8700"/>
  <c r="O8700" s="1"/>
  <c r="N8701"/>
  <c r="O8701" s="1"/>
  <c r="N8702"/>
  <c r="O8702" s="1"/>
  <c r="N8703"/>
  <c r="O8703" s="1"/>
  <c r="N8704"/>
  <c r="O8704" s="1"/>
  <c r="N8705"/>
  <c r="O8705" s="1"/>
  <c r="N8706"/>
  <c r="O8706" s="1"/>
  <c r="N8707"/>
  <c r="O8707" s="1"/>
  <c r="N8708"/>
  <c r="O8708" s="1"/>
  <c r="N8709"/>
  <c r="O8709" s="1"/>
  <c r="N8710"/>
  <c r="O8710" s="1"/>
  <c r="N8711"/>
  <c r="O8711" s="1"/>
  <c r="N8712"/>
  <c r="O8712" s="1"/>
  <c r="N8713"/>
  <c r="O8713" s="1"/>
  <c r="N8714"/>
  <c r="O8714" s="1"/>
  <c r="N8715"/>
  <c r="O8715" s="1"/>
  <c r="N8716"/>
  <c r="O8716" s="1"/>
  <c r="N8717"/>
  <c r="O8717" s="1"/>
  <c r="N8718"/>
  <c r="O8718" s="1"/>
  <c r="N8719"/>
  <c r="O8719" s="1"/>
  <c r="N8720"/>
  <c r="O8720" s="1"/>
  <c r="N8721"/>
  <c r="O8721" s="1"/>
  <c r="N8722"/>
  <c r="O8722" s="1"/>
  <c r="N8723"/>
  <c r="O8723" s="1"/>
  <c r="N8724"/>
  <c r="O8724" s="1"/>
  <c r="N8725"/>
  <c r="O8725" s="1"/>
  <c r="N8726"/>
  <c r="O8726" s="1"/>
  <c r="N8727"/>
  <c r="O8727" s="1"/>
  <c r="N8728"/>
  <c r="O8728" s="1"/>
  <c r="N8729"/>
  <c r="O8729" s="1"/>
  <c r="N8730"/>
  <c r="O8730" s="1"/>
  <c r="N8731"/>
  <c r="O8731" s="1"/>
  <c r="N8732"/>
  <c r="O8732" s="1"/>
  <c r="N8733"/>
  <c r="O8733" s="1"/>
  <c r="N8734"/>
  <c r="O8734" s="1"/>
  <c r="N8735"/>
  <c r="O8735" s="1"/>
  <c r="N8736"/>
  <c r="O8736" s="1"/>
  <c r="N8737"/>
  <c r="O8737" s="1"/>
  <c r="N8738"/>
  <c r="O8738" s="1"/>
  <c r="N8739"/>
  <c r="O8739" s="1"/>
  <c r="N8740"/>
  <c r="O8740" s="1"/>
  <c r="N8741"/>
  <c r="O8741" s="1"/>
  <c r="N8742"/>
  <c r="O8742" s="1"/>
  <c r="N8743"/>
  <c r="O8743" s="1"/>
  <c r="N8744"/>
  <c r="O8744" s="1"/>
  <c r="N8745"/>
  <c r="O8745" s="1"/>
  <c r="N8746"/>
  <c r="O8746" s="1"/>
  <c r="N8747"/>
  <c r="O8747" s="1"/>
  <c r="N8748"/>
  <c r="O8748" s="1"/>
  <c r="N8749"/>
  <c r="O8749" s="1"/>
  <c r="N8750"/>
  <c r="O8750" s="1"/>
  <c r="N8751"/>
  <c r="O8751" s="1"/>
  <c r="N8752"/>
  <c r="O8752" s="1"/>
  <c r="N8753"/>
  <c r="O8753" s="1"/>
  <c r="N8754"/>
  <c r="O8754" s="1"/>
  <c r="N8755"/>
  <c r="O8755" s="1"/>
  <c r="N8756"/>
  <c r="O8756" s="1"/>
  <c r="N8757"/>
  <c r="O8757" s="1"/>
  <c r="N8758"/>
  <c r="O8758" s="1"/>
  <c r="N8759"/>
  <c r="O8759" s="1"/>
  <c r="N8760"/>
  <c r="O8760" s="1"/>
  <c r="N8761"/>
  <c r="O8761" s="1"/>
  <c r="N8762"/>
  <c r="O8762" s="1"/>
  <c r="N8763"/>
  <c r="O8763" s="1"/>
  <c r="N8764"/>
  <c r="O8764" s="1"/>
  <c r="N8765"/>
  <c r="O8765" s="1"/>
  <c r="N8766"/>
  <c r="O8766" s="1"/>
  <c r="N8767"/>
  <c r="O8767" s="1"/>
  <c r="N8768"/>
  <c r="O8768" s="1"/>
  <c r="N8769"/>
  <c r="O8769" s="1"/>
  <c r="N8770"/>
  <c r="O8770" s="1"/>
  <c r="N8771"/>
  <c r="O8771" s="1"/>
  <c r="N8772"/>
  <c r="O8772" s="1"/>
  <c r="N8773"/>
  <c r="O8773" s="1"/>
  <c r="N8774"/>
  <c r="O8774" s="1"/>
  <c r="N8775"/>
  <c r="O8775" s="1"/>
  <c r="N8776"/>
  <c r="O8776" s="1"/>
  <c r="N8777"/>
  <c r="O8777" s="1"/>
  <c r="N8778"/>
  <c r="O8778" s="1"/>
  <c r="N8779"/>
  <c r="O8779" s="1"/>
  <c r="N8780"/>
  <c r="O8780" s="1"/>
  <c r="N8781"/>
  <c r="O8781" s="1"/>
  <c r="N8782"/>
  <c r="O8782" s="1"/>
  <c r="N8783"/>
  <c r="O8783" s="1"/>
  <c r="N8784"/>
  <c r="O8784" s="1"/>
  <c r="N8785"/>
  <c r="O8785" s="1"/>
  <c r="N8786"/>
  <c r="O8786" s="1"/>
  <c r="N8787"/>
  <c r="O8787" s="1"/>
  <c r="N8788"/>
  <c r="O8788" s="1"/>
  <c r="N8789"/>
  <c r="O8789" s="1"/>
  <c r="N8790"/>
  <c r="O8790" s="1"/>
  <c r="N8791"/>
  <c r="O8791" s="1"/>
  <c r="N8792"/>
  <c r="O8792" s="1"/>
  <c r="N8793"/>
  <c r="O8793" s="1"/>
  <c r="N8794"/>
  <c r="O8794" s="1"/>
  <c r="N8795"/>
  <c r="O8795" s="1"/>
  <c r="N8796"/>
  <c r="O8796" s="1"/>
  <c r="N8797"/>
  <c r="O8797" s="1"/>
  <c r="N8798"/>
  <c r="O8798" s="1"/>
  <c r="N8799"/>
  <c r="O8799" s="1"/>
  <c r="N8800"/>
  <c r="O8800" s="1"/>
  <c r="N8801"/>
  <c r="O8801" s="1"/>
  <c r="N8802"/>
  <c r="O8802" s="1"/>
  <c r="N8803"/>
  <c r="O8803" s="1"/>
  <c r="N8804"/>
  <c r="O8804" s="1"/>
  <c r="N8805"/>
  <c r="O8805" s="1"/>
  <c r="N8806"/>
  <c r="O8806" s="1"/>
  <c r="N8807"/>
  <c r="O8807" s="1"/>
  <c r="N8808"/>
  <c r="O8808" s="1"/>
  <c r="N8809"/>
  <c r="O8809" s="1"/>
  <c r="N8810"/>
  <c r="O8810" s="1"/>
  <c r="N8811"/>
  <c r="O8811" s="1"/>
  <c r="N8812"/>
  <c r="O8812" s="1"/>
  <c r="N8813"/>
  <c r="O8813" s="1"/>
  <c r="N8814"/>
  <c r="O8814" s="1"/>
  <c r="N8815"/>
  <c r="O8815" s="1"/>
  <c r="N8816"/>
  <c r="O8816" s="1"/>
  <c r="N8817"/>
  <c r="O8817" s="1"/>
  <c r="N8818"/>
  <c r="O8818" s="1"/>
  <c r="N8819"/>
  <c r="O8819" s="1"/>
  <c r="N8820"/>
  <c r="O8820" s="1"/>
  <c r="N8821"/>
  <c r="O8821" s="1"/>
  <c r="N8822"/>
  <c r="O8822" s="1"/>
  <c r="N8823"/>
  <c r="O8823" s="1"/>
  <c r="N8824"/>
  <c r="O8824" s="1"/>
  <c r="N8825"/>
  <c r="O8825" s="1"/>
  <c r="N8826"/>
  <c r="O8826" s="1"/>
  <c r="N8827"/>
  <c r="O8827" s="1"/>
  <c r="N8828"/>
  <c r="O8828" s="1"/>
  <c r="N8829"/>
  <c r="O8829" s="1"/>
  <c r="N8830"/>
  <c r="O8830" s="1"/>
  <c r="N8831"/>
  <c r="O8831" s="1"/>
  <c r="N8832"/>
  <c r="O8832" s="1"/>
  <c r="N8833"/>
  <c r="O8833" s="1"/>
  <c r="N8834"/>
  <c r="O8834" s="1"/>
  <c r="N8835"/>
  <c r="O8835" s="1"/>
  <c r="N8836"/>
  <c r="O8836" s="1"/>
  <c r="N8837"/>
  <c r="O8837" s="1"/>
  <c r="N8838"/>
  <c r="O8838" s="1"/>
  <c r="N8839"/>
  <c r="O8839" s="1"/>
  <c r="N8840"/>
  <c r="O8840" s="1"/>
  <c r="N8841"/>
  <c r="O8841" s="1"/>
  <c r="N8842"/>
  <c r="O8842" s="1"/>
  <c r="N8843"/>
  <c r="O8843" s="1"/>
  <c r="N8844"/>
  <c r="O8844" s="1"/>
  <c r="N8845"/>
  <c r="O8845" s="1"/>
  <c r="N8846"/>
  <c r="O8846" s="1"/>
  <c r="N8847"/>
  <c r="O8847" s="1"/>
  <c r="N8848"/>
  <c r="O8848" s="1"/>
  <c r="N8849"/>
  <c r="O8849" s="1"/>
  <c r="N8850"/>
  <c r="O8850" s="1"/>
  <c r="N8851"/>
  <c r="O8851" s="1"/>
  <c r="N8852"/>
  <c r="O8852" s="1"/>
  <c r="N8853"/>
  <c r="O8853" s="1"/>
  <c r="N8854"/>
  <c r="O8854" s="1"/>
  <c r="N8855"/>
  <c r="O8855" s="1"/>
  <c r="N8856"/>
  <c r="O8856" s="1"/>
  <c r="N8857"/>
  <c r="O8857" s="1"/>
  <c r="N8858"/>
  <c r="O8858" s="1"/>
  <c r="N8859"/>
  <c r="O8859" s="1"/>
  <c r="N8860"/>
  <c r="O8860" s="1"/>
  <c r="N8861"/>
  <c r="O8861" s="1"/>
  <c r="N8862"/>
  <c r="O8862" s="1"/>
  <c r="N8863"/>
  <c r="O8863" s="1"/>
  <c r="N8864"/>
  <c r="O8864" s="1"/>
  <c r="N8865"/>
  <c r="O8865" s="1"/>
  <c r="N8866"/>
  <c r="O8866" s="1"/>
  <c r="N8867"/>
  <c r="O8867" s="1"/>
  <c r="N8868"/>
  <c r="O8868" s="1"/>
  <c r="N8869"/>
  <c r="O8869" s="1"/>
  <c r="N8870"/>
  <c r="O8870" s="1"/>
  <c r="N8871"/>
  <c r="O8871" s="1"/>
  <c r="N8872"/>
  <c r="O8872" s="1"/>
  <c r="N8873"/>
  <c r="O8873" s="1"/>
  <c r="N8874"/>
  <c r="O8874" s="1"/>
  <c r="N8875"/>
  <c r="O8875" s="1"/>
  <c r="N8876"/>
  <c r="O8876" s="1"/>
  <c r="N8877"/>
  <c r="O8877" s="1"/>
  <c r="N8878"/>
  <c r="O8878" s="1"/>
  <c r="N8879"/>
  <c r="O8879" s="1"/>
  <c r="N8880"/>
  <c r="O8880" s="1"/>
  <c r="N8881"/>
  <c r="O8881" s="1"/>
  <c r="N8882"/>
  <c r="O8882" s="1"/>
  <c r="N8883"/>
  <c r="O8883" s="1"/>
  <c r="N8884"/>
  <c r="O8884" s="1"/>
  <c r="N8885"/>
  <c r="O8885" s="1"/>
  <c r="N8886"/>
  <c r="O8886" s="1"/>
  <c r="N8887"/>
  <c r="O8887" s="1"/>
  <c r="N8888"/>
  <c r="O8888" s="1"/>
  <c r="N8889"/>
  <c r="O8889" s="1"/>
  <c r="N8890"/>
  <c r="O8890" s="1"/>
  <c r="N8891"/>
  <c r="O8891" s="1"/>
  <c r="N8892"/>
  <c r="O8892" s="1"/>
  <c r="N8893"/>
  <c r="O8893" s="1"/>
  <c r="N8894"/>
  <c r="O8894" s="1"/>
  <c r="N8895"/>
  <c r="O8895" s="1"/>
  <c r="N8896"/>
  <c r="O8896" s="1"/>
  <c r="N8897"/>
  <c r="O8897" s="1"/>
  <c r="N8898"/>
  <c r="O8898" s="1"/>
  <c r="N8899"/>
  <c r="O8899" s="1"/>
  <c r="N8900"/>
  <c r="O8900" s="1"/>
  <c r="N8901"/>
  <c r="O8901" s="1"/>
  <c r="N8902"/>
  <c r="O8902" s="1"/>
  <c r="N8903"/>
  <c r="O8903" s="1"/>
  <c r="N8904"/>
  <c r="O8904" s="1"/>
  <c r="N8905"/>
  <c r="O8905" s="1"/>
  <c r="N8906"/>
  <c r="O8906" s="1"/>
  <c r="N8907"/>
  <c r="O8907" s="1"/>
  <c r="N8908"/>
  <c r="O8908" s="1"/>
  <c r="N8909"/>
  <c r="O8909" s="1"/>
  <c r="N8910"/>
  <c r="O8910" s="1"/>
  <c r="N8911"/>
  <c r="O8911" s="1"/>
  <c r="N8912"/>
  <c r="O8912" s="1"/>
  <c r="N8913"/>
  <c r="O8913" s="1"/>
  <c r="N8914"/>
  <c r="O8914" s="1"/>
  <c r="N8915"/>
  <c r="O8915" s="1"/>
  <c r="N8916"/>
  <c r="O8916" s="1"/>
  <c r="N8917"/>
  <c r="O8917" s="1"/>
  <c r="N8918"/>
  <c r="O8918" s="1"/>
  <c r="N8919"/>
  <c r="O8919" s="1"/>
  <c r="N8920"/>
  <c r="O8920" s="1"/>
  <c r="N8921"/>
  <c r="O8921" s="1"/>
  <c r="N8922"/>
  <c r="O8922" s="1"/>
  <c r="N8923"/>
  <c r="O8923" s="1"/>
  <c r="N8924"/>
  <c r="O8924" s="1"/>
  <c r="N8925"/>
  <c r="O8925" s="1"/>
  <c r="N8926"/>
  <c r="O8926" s="1"/>
  <c r="N8927"/>
  <c r="O8927" s="1"/>
  <c r="N8928"/>
  <c r="O8928" s="1"/>
  <c r="N8929"/>
  <c r="O8929" s="1"/>
  <c r="N8930"/>
  <c r="O8930" s="1"/>
  <c r="N8931"/>
  <c r="O8931" s="1"/>
  <c r="N8932"/>
  <c r="O8932" s="1"/>
  <c r="N8933"/>
  <c r="O8933" s="1"/>
  <c r="N8934"/>
  <c r="O8934" s="1"/>
  <c r="N8935"/>
  <c r="O8935" s="1"/>
  <c r="N8936"/>
  <c r="O8936" s="1"/>
  <c r="N8937"/>
  <c r="O8937" s="1"/>
  <c r="N8938"/>
  <c r="O8938" s="1"/>
  <c r="N8939"/>
  <c r="O8939" s="1"/>
  <c r="N8940"/>
  <c r="O8940" s="1"/>
  <c r="N8941"/>
  <c r="O8941" s="1"/>
  <c r="N8942"/>
  <c r="O8942" s="1"/>
  <c r="N8943"/>
  <c r="O8943" s="1"/>
  <c r="N8944"/>
  <c r="O8944" s="1"/>
  <c r="N8945"/>
  <c r="O8945" s="1"/>
  <c r="N8946"/>
  <c r="O8946" s="1"/>
  <c r="N8947"/>
  <c r="O8947" s="1"/>
  <c r="N8948"/>
  <c r="O8948" s="1"/>
  <c r="N8949"/>
  <c r="O8949" s="1"/>
  <c r="N8950"/>
  <c r="O8950" s="1"/>
  <c r="N8951"/>
  <c r="O8951" s="1"/>
  <c r="N8952"/>
  <c r="O8952" s="1"/>
  <c r="N8953"/>
  <c r="O8953" s="1"/>
  <c r="N8954"/>
  <c r="O8954" s="1"/>
  <c r="N8955"/>
  <c r="O8955" s="1"/>
  <c r="N8956"/>
  <c r="O8956" s="1"/>
  <c r="N8957"/>
  <c r="O8957" s="1"/>
  <c r="N8958"/>
  <c r="O8958" s="1"/>
  <c r="N8959"/>
  <c r="O8959" s="1"/>
  <c r="N8960"/>
  <c r="O8960" s="1"/>
  <c r="N8961"/>
  <c r="O8961" s="1"/>
  <c r="N8962"/>
  <c r="O8962" s="1"/>
  <c r="N8963"/>
  <c r="O8963" s="1"/>
  <c r="N8964"/>
  <c r="O8964" s="1"/>
  <c r="N8965"/>
  <c r="O8965" s="1"/>
  <c r="N8966"/>
  <c r="O8966" s="1"/>
  <c r="N8967"/>
  <c r="O8967" s="1"/>
  <c r="N8968"/>
  <c r="O8968" s="1"/>
  <c r="N8969"/>
  <c r="O8969" s="1"/>
  <c r="N8970"/>
  <c r="O8970" s="1"/>
  <c r="N8971"/>
  <c r="O8971" s="1"/>
  <c r="N8972"/>
  <c r="O8972" s="1"/>
  <c r="N8973"/>
  <c r="O8973" s="1"/>
  <c r="N8974"/>
  <c r="O8974" s="1"/>
  <c r="N8975"/>
  <c r="O8975" s="1"/>
  <c r="N8976"/>
  <c r="O8976" s="1"/>
  <c r="N8977"/>
  <c r="O8977" s="1"/>
  <c r="N8978"/>
  <c r="O8978" s="1"/>
  <c r="N8979"/>
  <c r="O8979" s="1"/>
  <c r="N8980"/>
  <c r="O8980" s="1"/>
  <c r="N8981"/>
  <c r="O8981" s="1"/>
  <c r="N8982"/>
  <c r="O8982" s="1"/>
  <c r="N8983"/>
  <c r="O8983" s="1"/>
  <c r="N8984"/>
  <c r="O8984" s="1"/>
  <c r="N8985"/>
  <c r="O8985" s="1"/>
  <c r="N8986"/>
  <c r="O8986" s="1"/>
  <c r="N8987"/>
  <c r="O8987" s="1"/>
  <c r="N8988"/>
  <c r="O8988" s="1"/>
  <c r="N8989"/>
  <c r="O8989" s="1"/>
  <c r="N8990"/>
  <c r="O8990" s="1"/>
  <c r="N8991"/>
  <c r="O8991" s="1"/>
  <c r="N8992"/>
  <c r="O8992" s="1"/>
  <c r="N8993"/>
  <c r="O8993" s="1"/>
  <c r="N8994"/>
  <c r="O8994" s="1"/>
  <c r="N8995"/>
  <c r="O8995" s="1"/>
  <c r="N8996"/>
  <c r="O8996" s="1"/>
  <c r="N8997"/>
  <c r="O8997" s="1"/>
  <c r="N8998"/>
  <c r="O8998" s="1"/>
  <c r="N8999"/>
  <c r="O8999" s="1"/>
  <c r="N9000"/>
  <c r="O9000" s="1"/>
  <c r="N9001"/>
  <c r="O9001" s="1"/>
  <c r="N9002"/>
  <c r="O9002" s="1"/>
  <c r="N9003"/>
  <c r="O9003" s="1"/>
  <c r="N9004"/>
  <c r="O9004" s="1"/>
  <c r="N9005"/>
  <c r="O9005" s="1"/>
  <c r="N9006"/>
  <c r="O9006" s="1"/>
  <c r="N9007"/>
  <c r="O9007" s="1"/>
  <c r="N9008"/>
  <c r="O9008" s="1"/>
  <c r="N9009"/>
  <c r="O9009" s="1"/>
  <c r="N9010"/>
  <c r="O9010" s="1"/>
  <c r="N9011"/>
  <c r="O9011" s="1"/>
  <c r="N9012"/>
  <c r="O9012" s="1"/>
  <c r="N9013"/>
  <c r="O9013" s="1"/>
  <c r="N9014"/>
  <c r="O9014" s="1"/>
  <c r="N9015"/>
  <c r="O9015" s="1"/>
  <c r="N9016"/>
  <c r="O9016" s="1"/>
  <c r="N9017"/>
  <c r="O9017" s="1"/>
  <c r="N9018"/>
  <c r="O9018" s="1"/>
  <c r="N9019"/>
  <c r="O9019" s="1"/>
  <c r="N9020"/>
  <c r="O9020" s="1"/>
  <c r="N9021"/>
  <c r="O9021" s="1"/>
  <c r="N9022"/>
  <c r="O9022" s="1"/>
  <c r="N9023"/>
  <c r="O9023" s="1"/>
  <c r="N9024"/>
  <c r="O9024" s="1"/>
  <c r="N9025"/>
  <c r="O9025" s="1"/>
  <c r="N9026"/>
  <c r="O9026" s="1"/>
  <c r="N9027"/>
  <c r="O9027" s="1"/>
  <c r="N9028"/>
  <c r="O9028" s="1"/>
  <c r="N9029"/>
  <c r="O9029" s="1"/>
  <c r="N9030"/>
  <c r="O9030" s="1"/>
  <c r="N9031"/>
  <c r="O9031" s="1"/>
  <c r="N9032"/>
  <c r="O9032" s="1"/>
  <c r="N9033"/>
  <c r="O9033" s="1"/>
  <c r="N9034"/>
  <c r="O9034" s="1"/>
  <c r="N9035"/>
  <c r="O9035" s="1"/>
  <c r="N9036"/>
  <c r="O9036" s="1"/>
  <c r="N9037"/>
  <c r="O9037" s="1"/>
  <c r="N9038"/>
  <c r="O9038" s="1"/>
  <c r="N9039"/>
  <c r="O9039" s="1"/>
  <c r="N9040"/>
  <c r="O9040" s="1"/>
  <c r="N9041"/>
  <c r="O9041" s="1"/>
  <c r="N9042"/>
  <c r="O9042" s="1"/>
  <c r="N9043"/>
  <c r="O9043" s="1"/>
  <c r="N9044"/>
  <c r="O9044" s="1"/>
  <c r="N9045"/>
  <c r="O9045" s="1"/>
  <c r="N9046"/>
  <c r="O9046" s="1"/>
  <c r="N9047"/>
  <c r="O9047" s="1"/>
  <c r="N9048"/>
  <c r="O9048" s="1"/>
  <c r="N9049"/>
  <c r="O9049" s="1"/>
  <c r="N9050"/>
  <c r="O9050" s="1"/>
  <c r="N9051"/>
  <c r="O9051" s="1"/>
  <c r="N9052"/>
  <c r="O9052" s="1"/>
  <c r="N9053"/>
  <c r="O9053" s="1"/>
  <c r="N9054"/>
  <c r="O9054" s="1"/>
  <c r="N9055"/>
  <c r="O9055" s="1"/>
  <c r="N9056"/>
  <c r="O9056" s="1"/>
  <c r="N9057"/>
  <c r="O9057" s="1"/>
  <c r="N9058"/>
  <c r="O9058" s="1"/>
  <c r="N9059"/>
  <c r="O9059" s="1"/>
  <c r="N9060"/>
  <c r="O9060" s="1"/>
  <c r="N9061"/>
  <c r="O9061" s="1"/>
  <c r="N9062"/>
  <c r="O9062" s="1"/>
  <c r="N9063"/>
  <c r="O9063" s="1"/>
  <c r="N9064"/>
  <c r="O9064" s="1"/>
  <c r="N9065"/>
  <c r="O9065" s="1"/>
  <c r="N9066"/>
  <c r="O9066" s="1"/>
  <c r="N9067"/>
  <c r="O9067" s="1"/>
  <c r="N9068"/>
  <c r="O9068" s="1"/>
  <c r="N9069"/>
  <c r="O9069" s="1"/>
  <c r="N9070"/>
  <c r="O9070" s="1"/>
  <c r="N9071"/>
  <c r="O9071" s="1"/>
  <c r="N9072"/>
  <c r="O9072" s="1"/>
  <c r="N9073"/>
  <c r="O9073" s="1"/>
  <c r="N9074"/>
  <c r="O9074" s="1"/>
  <c r="N9075"/>
  <c r="O9075" s="1"/>
  <c r="N9076"/>
  <c r="O9076" s="1"/>
  <c r="N9077"/>
  <c r="O9077" s="1"/>
  <c r="N9078"/>
  <c r="O9078" s="1"/>
  <c r="N9079"/>
  <c r="O9079" s="1"/>
  <c r="N9080"/>
  <c r="O9080" s="1"/>
  <c r="N9081"/>
  <c r="O9081" s="1"/>
  <c r="N9082"/>
  <c r="O9082" s="1"/>
  <c r="N9083"/>
  <c r="O9083" s="1"/>
  <c r="N9084"/>
  <c r="O9084" s="1"/>
  <c r="N9085"/>
  <c r="O9085" s="1"/>
  <c r="N9086"/>
  <c r="O9086" s="1"/>
  <c r="N9087"/>
  <c r="O9087" s="1"/>
  <c r="N9088"/>
  <c r="O9088" s="1"/>
  <c r="N9089"/>
  <c r="O9089" s="1"/>
  <c r="N9090"/>
  <c r="O9090" s="1"/>
  <c r="N9091"/>
  <c r="O9091" s="1"/>
  <c r="N9092"/>
  <c r="O9092" s="1"/>
  <c r="N9093"/>
  <c r="O9093" s="1"/>
  <c r="N9094"/>
  <c r="O9094" s="1"/>
  <c r="N9095"/>
  <c r="O9095" s="1"/>
  <c r="N9096"/>
  <c r="O9096" s="1"/>
  <c r="N9097"/>
  <c r="O9097" s="1"/>
  <c r="N9098"/>
  <c r="O9098" s="1"/>
  <c r="N9099"/>
  <c r="O9099" s="1"/>
  <c r="N9100"/>
  <c r="O9100" s="1"/>
  <c r="N9101"/>
  <c r="O9101" s="1"/>
  <c r="N9102"/>
  <c r="O9102" s="1"/>
  <c r="N9103"/>
  <c r="O9103" s="1"/>
  <c r="N9104"/>
  <c r="O9104" s="1"/>
  <c r="N9105"/>
  <c r="O9105" s="1"/>
  <c r="N9106"/>
  <c r="O9106" s="1"/>
  <c r="N9107"/>
  <c r="O9107" s="1"/>
  <c r="N9108"/>
  <c r="O9108" s="1"/>
  <c r="N9109"/>
  <c r="O9109" s="1"/>
  <c r="N9110"/>
  <c r="O9110" s="1"/>
  <c r="N9111"/>
  <c r="O9111" s="1"/>
  <c r="N9112"/>
  <c r="O9112" s="1"/>
  <c r="N9113"/>
  <c r="O9113" s="1"/>
  <c r="N9114"/>
  <c r="O9114" s="1"/>
  <c r="N9115"/>
  <c r="O9115" s="1"/>
  <c r="N9116"/>
  <c r="O9116" s="1"/>
  <c r="N9117"/>
  <c r="O9117" s="1"/>
  <c r="N9118"/>
  <c r="O9118" s="1"/>
  <c r="N9119"/>
  <c r="O9119" s="1"/>
  <c r="N9120"/>
  <c r="O9120" s="1"/>
  <c r="N9121"/>
  <c r="O9121" s="1"/>
  <c r="N9122"/>
  <c r="O9122" s="1"/>
  <c r="N9123"/>
  <c r="O9123" s="1"/>
  <c r="N9124"/>
  <c r="O9124" s="1"/>
  <c r="N9125"/>
  <c r="O9125" s="1"/>
  <c r="N9126"/>
  <c r="O9126" s="1"/>
  <c r="N9127"/>
  <c r="O9127" s="1"/>
  <c r="N9128"/>
  <c r="O9128" s="1"/>
  <c r="N9129"/>
  <c r="O9129" s="1"/>
  <c r="N9130"/>
  <c r="O9130" s="1"/>
  <c r="N9131"/>
  <c r="O9131" s="1"/>
  <c r="N9132"/>
  <c r="O9132" s="1"/>
  <c r="N9133"/>
  <c r="O9133" s="1"/>
  <c r="N9134"/>
  <c r="O9134" s="1"/>
  <c r="N9135"/>
  <c r="O9135" s="1"/>
  <c r="N9136"/>
  <c r="O9136" s="1"/>
  <c r="N9137"/>
  <c r="O9137" s="1"/>
  <c r="N9138"/>
  <c r="O9138" s="1"/>
  <c r="N9139"/>
  <c r="O9139" s="1"/>
  <c r="N9140"/>
  <c r="O9140" s="1"/>
  <c r="N9141"/>
  <c r="O9141" s="1"/>
  <c r="N9142"/>
  <c r="O9142" s="1"/>
  <c r="N9143"/>
  <c r="O9143" s="1"/>
  <c r="N9144"/>
  <c r="O9144" s="1"/>
  <c r="N9145"/>
  <c r="O9145" s="1"/>
  <c r="N9146"/>
  <c r="O9146" s="1"/>
  <c r="N9147"/>
  <c r="O9147" s="1"/>
  <c r="N9148"/>
  <c r="O9148" s="1"/>
  <c r="N9149"/>
  <c r="O9149" s="1"/>
  <c r="N9150"/>
  <c r="O9150" s="1"/>
  <c r="N9151"/>
  <c r="O9151" s="1"/>
  <c r="N9152"/>
  <c r="O9152" s="1"/>
  <c r="N9153"/>
  <c r="O9153" s="1"/>
  <c r="N9154"/>
  <c r="O9154" s="1"/>
  <c r="N9155"/>
  <c r="O9155" s="1"/>
  <c r="N9156"/>
  <c r="O9156" s="1"/>
  <c r="N9157"/>
  <c r="O9157" s="1"/>
  <c r="N9158"/>
  <c r="O9158" s="1"/>
  <c r="N9159"/>
  <c r="O9159" s="1"/>
  <c r="N9160"/>
  <c r="O9160" s="1"/>
  <c r="N9161"/>
  <c r="O9161" s="1"/>
  <c r="N9162"/>
  <c r="O9162" s="1"/>
  <c r="N9163"/>
  <c r="O9163" s="1"/>
  <c r="N9164"/>
  <c r="O9164" s="1"/>
  <c r="N9165"/>
  <c r="O9165" s="1"/>
  <c r="N9166"/>
  <c r="O9166" s="1"/>
  <c r="N9167"/>
  <c r="O9167" s="1"/>
  <c r="N9168"/>
  <c r="O9168" s="1"/>
  <c r="N9169"/>
  <c r="O9169" s="1"/>
  <c r="N9170"/>
  <c r="O9170" s="1"/>
  <c r="N9171"/>
  <c r="O9171" s="1"/>
  <c r="N9172"/>
  <c r="O9172" s="1"/>
  <c r="N9173"/>
  <c r="O9173" s="1"/>
  <c r="N9174"/>
  <c r="O9174" s="1"/>
  <c r="N9175"/>
  <c r="O9175" s="1"/>
  <c r="N9176"/>
  <c r="O9176" s="1"/>
  <c r="N9177"/>
  <c r="O9177" s="1"/>
  <c r="N9178"/>
  <c r="O9178" s="1"/>
  <c r="N9179"/>
  <c r="O9179" s="1"/>
  <c r="N9180"/>
  <c r="O9180" s="1"/>
  <c r="N9181"/>
  <c r="O9181" s="1"/>
  <c r="N9182"/>
  <c r="O9182" s="1"/>
  <c r="N9183"/>
  <c r="O9183" s="1"/>
  <c r="N9184"/>
  <c r="O9184" s="1"/>
  <c r="N9185"/>
  <c r="O9185" s="1"/>
  <c r="N9186"/>
  <c r="O9186" s="1"/>
  <c r="N9187"/>
  <c r="O9187" s="1"/>
  <c r="N9188"/>
  <c r="O9188" s="1"/>
  <c r="N9189"/>
  <c r="O9189" s="1"/>
  <c r="N9190"/>
  <c r="O9190" s="1"/>
  <c r="N9191"/>
  <c r="O9191" s="1"/>
  <c r="N9192"/>
  <c r="O9192" s="1"/>
  <c r="N9193"/>
  <c r="O9193" s="1"/>
  <c r="N9194"/>
  <c r="O9194" s="1"/>
  <c r="N9195"/>
  <c r="O9195" s="1"/>
  <c r="N9196"/>
  <c r="O9196" s="1"/>
  <c r="N9197"/>
  <c r="O9197" s="1"/>
  <c r="N9198"/>
  <c r="O9198" s="1"/>
  <c r="N9199"/>
  <c r="O9199" s="1"/>
  <c r="N9200"/>
  <c r="O9200" s="1"/>
  <c r="N9201"/>
  <c r="O9201" s="1"/>
  <c r="N9202"/>
  <c r="O9202" s="1"/>
  <c r="N9203"/>
  <c r="O9203" s="1"/>
  <c r="N9204"/>
  <c r="O9204" s="1"/>
  <c r="N9205"/>
  <c r="O9205" s="1"/>
  <c r="N9206"/>
  <c r="O9206" s="1"/>
  <c r="N9207"/>
  <c r="O9207" s="1"/>
  <c r="N9208"/>
  <c r="O9208" s="1"/>
  <c r="N9209"/>
  <c r="O9209" s="1"/>
  <c r="N9210"/>
  <c r="O9210" s="1"/>
  <c r="N9211"/>
  <c r="O9211" s="1"/>
  <c r="N9212"/>
  <c r="O9212" s="1"/>
  <c r="N9213"/>
  <c r="O9213" s="1"/>
  <c r="N9214"/>
  <c r="O9214" s="1"/>
  <c r="N9215"/>
  <c r="O9215" s="1"/>
  <c r="N9216"/>
  <c r="O9216" s="1"/>
  <c r="N9217"/>
  <c r="O9217" s="1"/>
  <c r="N9218"/>
  <c r="O9218" s="1"/>
  <c r="N9219"/>
  <c r="O9219" s="1"/>
  <c r="N9220"/>
  <c r="O9220" s="1"/>
  <c r="N9221"/>
  <c r="O9221" s="1"/>
  <c r="N9222"/>
  <c r="O9222" s="1"/>
  <c r="N9223"/>
  <c r="O9223" s="1"/>
  <c r="N9224"/>
  <c r="O9224" s="1"/>
  <c r="N9225"/>
  <c r="O9225" s="1"/>
  <c r="N9226"/>
  <c r="O9226" s="1"/>
  <c r="N9227"/>
  <c r="O9227" s="1"/>
  <c r="N9228"/>
  <c r="O9228" s="1"/>
  <c r="N9229"/>
  <c r="O9229" s="1"/>
  <c r="N9230"/>
  <c r="O9230" s="1"/>
  <c r="N9231"/>
  <c r="O9231" s="1"/>
  <c r="N9232"/>
  <c r="O9232" s="1"/>
  <c r="N9233"/>
  <c r="O9233" s="1"/>
  <c r="N9234"/>
  <c r="O9234" s="1"/>
  <c r="N9235"/>
  <c r="O9235" s="1"/>
  <c r="N9236"/>
  <c r="O9236" s="1"/>
  <c r="N9237"/>
  <c r="O9237" s="1"/>
  <c r="N9238"/>
  <c r="O9238" s="1"/>
  <c r="N9239"/>
  <c r="O9239" s="1"/>
  <c r="N9240"/>
  <c r="O9240" s="1"/>
  <c r="N9241"/>
  <c r="O9241" s="1"/>
  <c r="N9242"/>
  <c r="O9242" s="1"/>
  <c r="N9243"/>
  <c r="O9243" s="1"/>
  <c r="N9244"/>
  <c r="O9244" s="1"/>
  <c r="N9245"/>
  <c r="O9245" s="1"/>
  <c r="N9246"/>
  <c r="O9246" s="1"/>
  <c r="N9247"/>
  <c r="O9247" s="1"/>
  <c r="N9248"/>
  <c r="O9248" s="1"/>
  <c r="N9249"/>
  <c r="O9249" s="1"/>
  <c r="N9250"/>
  <c r="O9250" s="1"/>
  <c r="N9251"/>
  <c r="O9251" s="1"/>
  <c r="N9252"/>
  <c r="O9252" s="1"/>
  <c r="N9253"/>
  <c r="O9253" s="1"/>
  <c r="N9254"/>
  <c r="O9254" s="1"/>
  <c r="N9255"/>
  <c r="O9255" s="1"/>
  <c r="N9256"/>
  <c r="O9256" s="1"/>
  <c r="N9257"/>
  <c r="O9257" s="1"/>
  <c r="N9258"/>
  <c r="O9258" s="1"/>
  <c r="N9259"/>
  <c r="O9259" s="1"/>
  <c r="N9260"/>
  <c r="O9260" s="1"/>
  <c r="N9261"/>
  <c r="O9261" s="1"/>
  <c r="N9262"/>
  <c r="O9262" s="1"/>
  <c r="N9263"/>
  <c r="O9263" s="1"/>
  <c r="N9264"/>
  <c r="O9264" s="1"/>
  <c r="N9265"/>
  <c r="O9265" s="1"/>
  <c r="N9266"/>
  <c r="O9266" s="1"/>
  <c r="N9267"/>
  <c r="O9267" s="1"/>
  <c r="N9268"/>
  <c r="O9268" s="1"/>
  <c r="N9269"/>
  <c r="O9269" s="1"/>
  <c r="N9270"/>
  <c r="O9270" s="1"/>
  <c r="N9271"/>
  <c r="O9271" s="1"/>
  <c r="N9272"/>
  <c r="O9272" s="1"/>
  <c r="N9273"/>
  <c r="O9273" s="1"/>
  <c r="N9274"/>
  <c r="O9274" s="1"/>
  <c r="N9275"/>
  <c r="O9275" s="1"/>
  <c r="N9276"/>
  <c r="O9276" s="1"/>
  <c r="N9277"/>
  <c r="O9277" s="1"/>
  <c r="N9278"/>
  <c r="O9278" s="1"/>
  <c r="N9279"/>
  <c r="O9279" s="1"/>
  <c r="N9280"/>
  <c r="O9280" s="1"/>
  <c r="N9281"/>
  <c r="O9281" s="1"/>
  <c r="N9282"/>
  <c r="O9282" s="1"/>
  <c r="N9283"/>
  <c r="O9283" s="1"/>
  <c r="N9284"/>
  <c r="O9284" s="1"/>
  <c r="N9285"/>
  <c r="O9285" s="1"/>
  <c r="N9286"/>
  <c r="O9286" s="1"/>
  <c r="N9287"/>
  <c r="O9287" s="1"/>
  <c r="N9288"/>
  <c r="O9288" s="1"/>
  <c r="N9289"/>
  <c r="O9289" s="1"/>
  <c r="N9290"/>
  <c r="O9290" s="1"/>
  <c r="N9291"/>
  <c r="O9291" s="1"/>
  <c r="N9292"/>
  <c r="O9292" s="1"/>
  <c r="N9293"/>
  <c r="O9293" s="1"/>
  <c r="N9294"/>
  <c r="O9294" s="1"/>
  <c r="N9295"/>
  <c r="O9295" s="1"/>
  <c r="N9296"/>
  <c r="O9296" s="1"/>
  <c r="N9297"/>
  <c r="O9297" s="1"/>
  <c r="N9298"/>
  <c r="O9298" s="1"/>
  <c r="N9299"/>
  <c r="O9299" s="1"/>
  <c r="N9300"/>
  <c r="O9300" s="1"/>
  <c r="N9301"/>
  <c r="O9301" s="1"/>
  <c r="N9302"/>
  <c r="O9302" s="1"/>
  <c r="N9303"/>
  <c r="O9303" s="1"/>
  <c r="N9304"/>
  <c r="O9304" s="1"/>
  <c r="N9305"/>
  <c r="O9305" s="1"/>
  <c r="N9306"/>
  <c r="O9306" s="1"/>
  <c r="N9307"/>
  <c r="O9307" s="1"/>
  <c r="N9308"/>
  <c r="O9308" s="1"/>
  <c r="N9309"/>
  <c r="O9309" s="1"/>
  <c r="N9310"/>
  <c r="O9310" s="1"/>
  <c r="N9311"/>
  <c r="O9311" s="1"/>
  <c r="N9312"/>
  <c r="O9312" s="1"/>
  <c r="N9313"/>
  <c r="O9313" s="1"/>
  <c r="N9314"/>
  <c r="O9314" s="1"/>
  <c r="N9315"/>
  <c r="O9315" s="1"/>
  <c r="N9316"/>
  <c r="O9316" s="1"/>
  <c r="N9317"/>
  <c r="O9317" s="1"/>
  <c r="N9318"/>
  <c r="O9318" s="1"/>
  <c r="N9319"/>
  <c r="O9319" s="1"/>
  <c r="N9320"/>
  <c r="O9320" s="1"/>
  <c r="N9321"/>
  <c r="O9321" s="1"/>
  <c r="N9322"/>
  <c r="O9322" s="1"/>
  <c r="N9323"/>
  <c r="O9323" s="1"/>
  <c r="N9324"/>
  <c r="O9324" s="1"/>
  <c r="N9325"/>
  <c r="O9325" s="1"/>
  <c r="N9326"/>
  <c r="O9326" s="1"/>
  <c r="N9327"/>
  <c r="O9327" s="1"/>
  <c r="N9328"/>
  <c r="O9328" s="1"/>
  <c r="N9329"/>
  <c r="O9329" s="1"/>
  <c r="N9330"/>
  <c r="O9330" s="1"/>
  <c r="N9331"/>
  <c r="O9331" s="1"/>
  <c r="N9332"/>
  <c r="O9332" s="1"/>
  <c r="N9333"/>
  <c r="O9333" s="1"/>
  <c r="N9334"/>
  <c r="O9334" s="1"/>
  <c r="N9335"/>
  <c r="O9335" s="1"/>
  <c r="N9336"/>
  <c r="O9336" s="1"/>
  <c r="N9337"/>
  <c r="O9337" s="1"/>
  <c r="N9338"/>
  <c r="O9338" s="1"/>
  <c r="N9339"/>
  <c r="O9339" s="1"/>
  <c r="N9340"/>
  <c r="O9340" s="1"/>
  <c r="N9341"/>
  <c r="O9341" s="1"/>
  <c r="N9342"/>
  <c r="O9342" s="1"/>
  <c r="N9343"/>
  <c r="O9343" s="1"/>
  <c r="N9344"/>
  <c r="O9344" s="1"/>
  <c r="N9345"/>
  <c r="O9345" s="1"/>
  <c r="N9346"/>
  <c r="O9346" s="1"/>
  <c r="N9347"/>
  <c r="O9347" s="1"/>
  <c r="N9348"/>
  <c r="O9348" s="1"/>
  <c r="N9349"/>
  <c r="O9349" s="1"/>
  <c r="N9350"/>
  <c r="O9350" s="1"/>
  <c r="N9351"/>
  <c r="O9351" s="1"/>
  <c r="N9352"/>
  <c r="O9352" s="1"/>
  <c r="N9353"/>
  <c r="O9353" s="1"/>
  <c r="N9354"/>
  <c r="O9354" s="1"/>
  <c r="N9355"/>
  <c r="O9355" s="1"/>
  <c r="N9356"/>
  <c r="O9356" s="1"/>
  <c r="N9357"/>
  <c r="O9357" s="1"/>
  <c r="N9358"/>
  <c r="O9358" s="1"/>
  <c r="N9359"/>
  <c r="O9359" s="1"/>
  <c r="N9360"/>
  <c r="O9360" s="1"/>
  <c r="N9361"/>
  <c r="O9361" s="1"/>
  <c r="N9362"/>
  <c r="O9362" s="1"/>
  <c r="N9363"/>
  <c r="O9363" s="1"/>
  <c r="N9364"/>
  <c r="O9364" s="1"/>
  <c r="N9365"/>
  <c r="O9365" s="1"/>
  <c r="N9366"/>
  <c r="O9366" s="1"/>
  <c r="N9367"/>
  <c r="O9367" s="1"/>
  <c r="N9368"/>
  <c r="O9368" s="1"/>
  <c r="N9369"/>
  <c r="O9369" s="1"/>
  <c r="N9370"/>
  <c r="O9370" s="1"/>
  <c r="N9371"/>
  <c r="O9371" s="1"/>
  <c r="N9372"/>
  <c r="O9372" s="1"/>
  <c r="N9373"/>
  <c r="O9373" s="1"/>
  <c r="N9374"/>
  <c r="O9374" s="1"/>
  <c r="N9375"/>
  <c r="O9375" s="1"/>
  <c r="N9376"/>
  <c r="O9376" s="1"/>
  <c r="N9377"/>
  <c r="O9377" s="1"/>
  <c r="N9378"/>
  <c r="O9378" s="1"/>
  <c r="N9379"/>
  <c r="O9379" s="1"/>
  <c r="N9380"/>
  <c r="O9380" s="1"/>
  <c r="N9381"/>
  <c r="O9381" s="1"/>
  <c r="N9382"/>
  <c r="O9382" s="1"/>
  <c r="N9383"/>
  <c r="O9383" s="1"/>
  <c r="N9384"/>
  <c r="O9384" s="1"/>
  <c r="N9385"/>
  <c r="O9385" s="1"/>
  <c r="N9386"/>
  <c r="O9386" s="1"/>
  <c r="N9387"/>
  <c r="O9387" s="1"/>
  <c r="N9388"/>
  <c r="O9388" s="1"/>
  <c r="N9389"/>
  <c r="O9389" s="1"/>
  <c r="N9390"/>
  <c r="O9390" s="1"/>
  <c r="N9391"/>
  <c r="O9391" s="1"/>
  <c r="N9392"/>
  <c r="O9392" s="1"/>
  <c r="N9393"/>
  <c r="O9393" s="1"/>
  <c r="N9394"/>
  <c r="O9394" s="1"/>
  <c r="N9395"/>
  <c r="O9395" s="1"/>
  <c r="N9396"/>
  <c r="O9396" s="1"/>
  <c r="N9397"/>
  <c r="O9397" s="1"/>
  <c r="N9398"/>
  <c r="O9398" s="1"/>
  <c r="N9399"/>
  <c r="O9399" s="1"/>
  <c r="N9400"/>
  <c r="O9400" s="1"/>
  <c r="N9401"/>
  <c r="O9401" s="1"/>
  <c r="N9402"/>
  <c r="O9402" s="1"/>
  <c r="N9403"/>
  <c r="O9403" s="1"/>
  <c r="N9404"/>
  <c r="O9404" s="1"/>
  <c r="N9405"/>
  <c r="O9405" s="1"/>
  <c r="N9406"/>
  <c r="O9406" s="1"/>
  <c r="N9407"/>
  <c r="O9407" s="1"/>
  <c r="N9408"/>
  <c r="O9408" s="1"/>
  <c r="N9409"/>
  <c r="O9409" s="1"/>
  <c r="N9410"/>
  <c r="O9410" s="1"/>
  <c r="N9411"/>
  <c r="O9411" s="1"/>
  <c r="N9412"/>
  <c r="O9412" s="1"/>
  <c r="N9413"/>
  <c r="O9413" s="1"/>
  <c r="N9414"/>
  <c r="O9414" s="1"/>
  <c r="N9415"/>
  <c r="O9415" s="1"/>
  <c r="N9416"/>
  <c r="O9416" s="1"/>
  <c r="N9417"/>
  <c r="O9417" s="1"/>
  <c r="N9418"/>
  <c r="O9418" s="1"/>
  <c r="N9419"/>
  <c r="O9419" s="1"/>
  <c r="N9420"/>
  <c r="O9420" s="1"/>
  <c r="N9421"/>
  <c r="O9421" s="1"/>
  <c r="N9422"/>
  <c r="O9422" s="1"/>
  <c r="N9423"/>
  <c r="O9423" s="1"/>
  <c r="N9424"/>
  <c r="O9424" s="1"/>
  <c r="N9425"/>
  <c r="O9425" s="1"/>
  <c r="N9426"/>
  <c r="O9426" s="1"/>
  <c r="N9427"/>
  <c r="O9427" s="1"/>
  <c r="N9428"/>
  <c r="O9428" s="1"/>
  <c r="N9429"/>
  <c r="O9429" s="1"/>
  <c r="N9430"/>
  <c r="O9430" s="1"/>
  <c r="N9431"/>
  <c r="O9431" s="1"/>
  <c r="N9432"/>
  <c r="O9432" s="1"/>
  <c r="N9433"/>
  <c r="O9433" s="1"/>
  <c r="N9434"/>
  <c r="O9434" s="1"/>
  <c r="N9435"/>
  <c r="O9435" s="1"/>
  <c r="N9436"/>
  <c r="O9436" s="1"/>
  <c r="N9437"/>
  <c r="O9437" s="1"/>
  <c r="N9438"/>
  <c r="O9438" s="1"/>
  <c r="N9439"/>
  <c r="O9439" s="1"/>
  <c r="N9440"/>
  <c r="O9440" s="1"/>
  <c r="N9441"/>
  <c r="O9441" s="1"/>
  <c r="N9442"/>
  <c r="O9442" s="1"/>
  <c r="N9443"/>
  <c r="O9443" s="1"/>
  <c r="N9444"/>
  <c r="O9444" s="1"/>
  <c r="N9445"/>
  <c r="O9445" s="1"/>
  <c r="N9446"/>
  <c r="O9446" s="1"/>
  <c r="N9447"/>
  <c r="O9447" s="1"/>
  <c r="N9448"/>
  <c r="O9448" s="1"/>
  <c r="N9449"/>
  <c r="O9449" s="1"/>
  <c r="N9450"/>
  <c r="O9450" s="1"/>
  <c r="N9451"/>
  <c r="O9451" s="1"/>
  <c r="N9452"/>
  <c r="O9452" s="1"/>
  <c r="N9453"/>
  <c r="O9453" s="1"/>
  <c r="N9454"/>
  <c r="O9454" s="1"/>
  <c r="N9455"/>
  <c r="O9455" s="1"/>
  <c r="N9456"/>
  <c r="O9456" s="1"/>
  <c r="N9457"/>
  <c r="O9457" s="1"/>
  <c r="N9458"/>
  <c r="O9458" s="1"/>
  <c r="N9459"/>
  <c r="O9459" s="1"/>
  <c r="N9460"/>
  <c r="O9460" s="1"/>
  <c r="N9461"/>
  <c r="O9461" s="1"/>
  <c r="N9462"/>
  <c r="O9462" s="1"/>
  <c r="N9463"/>
  <c r="O9463" s="1"/>
  <c r="N9464"/>
  <c r="O9464" s="1"/>
  <c r="N9465"/>
  <c r="O9465" s="1"/>
  <c r="N9466"/>
  <c r="O9466" s="1"/>
  <c r="N9467"/>
  <c r="O9467" s="1"/>
  <c r="N9468"/>
  <c r="O9468" s="1"/>
  <c r="N9469"/>
  <c r="O9469" s="1"/>
  <c r="N9470"/>
  <c r="O9470" s="1"/>
  <c r="N9471"/>
  <c r="O9471" s="1"/>
  <c r="N9472"/>
  <c r="O9472" s="1"/>
  <c r="N9473"/>
  <c r="O9473" s="1"/>
  <c r="N9474"/>
  <c r="O9474" s="1"/>
  <c r="N9475"/>
  <c r="O9475" s="1"/>
  <c r="N9476"/>
  <c r="O9476" s="1"/>
  <c r="N9477"/>
  <c r="O9477" s="1"/>
  <c r="N9478"/>
  <c r="O9478" s="1"/>
  <c r="N9479"/>
  <c r="O9479" s="1"/>
  <c r="N9480"/>
  <c r="O9480" s="1"/>
  <c r="N9481"/>
  <c r="O9481" s="1"/>
  <c r="N9482"/>
  <c r="O9482" s="1"/>
  <c r="N9483"/>
  <c r="O9483" s="1"/>
  <c r="N9484"/>
  <c r="O9484" s="1"/>
  <c r="N9485"/>
  <c r="O9485" s="1"/>
  <c r="N9486"/>
  <c r="O9486" s="1"/>
  <c r="N9487"/>
  <c r="O9487" s="1"/>
  <c r="N9488"/>
  <c r="O9488" s="1"/>
  <c r="N9489"/>
  <c r="O9489" s="1"/>
  <c r="N9490"/>
  <c r="O9490" s="1"/>
  <c r="N9491"/>
  <c r="O9491" s="1"/>
  <c r="N9492"/>
  <c r="O9492" s="1"/>
  <c r="N9493"/>
  <c r="O9493" s="1"/>
  <c r="N9494"/>
  <c r="O9494" s="1"/>
  <c r="N9495"/>
  <c r="O9495" s="1"/>
  <c r="N9496"/>
  <c r="O9496" s="1"/>
  <c r="N9497"/>
  <c r="O9497" s="1"/>
  <c r="N9498"/>
  <c r="O9498" s="1"/>
  <c r="N9499"/>
  <c r="O9499" s="1"/>
  <c r="N9500"/>
  <c r="O9500" s="1"/>
  <c r="N9501"/>
  <c r="O9501" s="1"/>
  <c r="N9502"/>
  <c r="O9502" s="1"/>
  <c r="N9503"/>
  <c r="O9503" s="1"/>
  <c r="N9504"/>
  <c r="O9504" s="1"/>
  <c r="N9505"/>
  <c r="O9505" s="1"/>
  <c r="N9506"/>
  <c r="O9506" s="1"/>
  <c r="N9507"/>
  <c r="O9507" s="1"/>
  <c r="N9508"/>
  <c r="O9508" s="1"/>
  <c r="N9509"/>
  <c r="O9509" s="1"/>
  <c r="N9510"/>
  <c r="O9510" s="1"/>
  <c r="N9511"/>
  <c r="O9511" s="1"/>
  <c r="N9512"/>
  <c r="O9512" s="1"/>
  <c r="N9513"/>
  <c r="O9513" s="1"/>
  <c r="N9514"/>
  <c r="O9514" s="1"/>
  <c r="N9515"/>
  <c r="O9515" s="1"/>
  <c r="N9516"/>
  <c r="O9516" s="1"/>
  <c r="N9517"/>
  <c r="O9517" s="1"/>
  <c r="N9518"/>
  <c r="O9518" s="1"/>
  <c r="N9519"/>
  <c r="O9519" s="1"/>
  <c r="N9520"/>
  <c r="O9520" s="1"/>
  <c r="N9521"/>
  <c r="O9521" s="1"/>
  <c r="N9522"/>
  <c r="O9522" s="1"/>
  <c r="N9523"/>
  <c r="O9523" s="1"/>
  <c r="N9524"/>
  <c r="O9524" s="1"/>
  <c r="N9525"/>
  <c r="O9525" s="1"/>
  <c r="N9526"/>
  <c r="O9526" s="1"/>
  <c r="N9527"/>
  <c r="O9527" s="1"/>
  <c r="N9528"/>
  <c r="O9528" s="1"/>
  <c r="N9529"/>
  <c r="O9529" s="1"/>
  <c r="N9530"/>
  <c r="O9530" s="1"/>
  <c r="N9531"/>
  <c r="O9531" s="1"/>
  <c r="N9532"/>
  <c r="O9532" s="1"/>
  <c r="N9533"/>
  <c r="O9533" s="1"/>
  <c r="N9534"/>
  <c r="O9534" s="1"/>
  <c r="N9535"/>
  <c r="O9535" s="1"/>
  <c r="N9536"/>
  <c r="O9536" s="1"/>
  <c r="N9537"/>
  <c r="O9537" s="1"/>
  <c r="N9538"/>
  <c r="O9538" s="1"/>
  <c r="N9539"/>
  <c r="O9539" s="1"/>
  <c r="N9540"/>
  <c r="O9540" s="1"/>
  <c r="N9541"/>
  <c r="O9541" s="1"/>
  <c r="N9542"/>
  <c r="O9542" s="1"/>
  <c r="N9543"/>
  <c r="O9543" s="1"/>
  <c r="N9544"/>
  <c r="O9544" s="1"/>
  <c r="N9545"/>
  <c r="O9545" s="1"/>
  <c r="N9546"/>
  <c r="O9546" s="1"/>
  <c r="N9547"/>
  <c r="O9547" s="1"/>
  <c r="N9548"/>
  <c r="O9548" s="1"/>
  <c r="N9549"/>
  <c r="O9549" s="1"/>
  <c r="N9550"/>
  <c r="O9550" s="1"/>
  <c r="N9551"/>
  <c r="O9551" s="1"/>
  <c r="N9552"/>
  <c r="O9552" s="1"/>
  <c r="N9553"/>
  <c r="O9553" s="1"/>
  <c r="N9554"/>
  <c r="O9554" s="1"/>
  <c r="N9555"/>
  <c r="O9555" s="1"/>
  <c r="N9556"/>
  <c r="O9556" s="1"/>
  <c r="N9557"/>
  <c r="O9557" s="1"/>
  <c r="N9558"/>
  <c r="O9558" s="1"/>
  <c r="N9559"/>
  <c r="O9559" s="1"/>
  <c r="N9560"/>
  <c r="O9560" s="1"/>
  <c r="N9561"/>
  <c r="O9561" s="1"/>
  <c r="N9562"/>
  <c r="O9562" s="1"/>
  <c r="N9563"/>
  <c r="O9563" s="1"/>
  <c r="N9564"/>
  <c r="O9564" s="1"/>
  <c r="N9565"/>
  <c r="O9565" s="1"/>
  <c r="N9566"/>
  <c r="O9566" s="1"/>
  <c r="N9567"/>
  <c r="O9567" s="1"/>
  <c r="N9568"/>
  <c r="O9568" s="1"/>
  <c r="N9569"/>
  <c r="O9569" s="1"/>
  <c r="N9570"/>
  <c r="O9570" s="1"/>
  <c r="N9571"/>
  <c r="O9571" s="1"/>
  <c r="N9572"/>
  <c r="O9572" s="1"/>
  <c r="N9573"/>
  <c r="O9573" s="1"/>
  <c r="N9574"/>
  <c r="O9574" s="1"/>
  <c r="N9575"/>
  <c r="O9575" s="1"/>
  <c r="N9576"/>
  <c r="O9576" s="1"/>
  <c r="N9577"/>
  <c r="O9577" s="1"/>
  <c r="N9578"/>
  <c r="O9578" s="1"/>
  <c r="N9579"/>
  <c r="O9579" s="1"/>
  <c r="N9580"/>
  <c r="O9580" s="1"/>
  <c r="N9581"/>
  <c r="O9581" s="1"/>
  <c r="N9582"/>
  <c r="O9582" s="1"/>
  <c r="N9583"/>
  <c r="O9583" s="1"/>
  <c r="N9584"/>
  <c r="O9584" s="1"/>
  <c r="N9585"/>
  <c r="O9585" s="1"/>
  <c r="N9586"/>
  <c r="O9586" s="1"/>
  <c r="N9587"/>
  <c r="O9587" s="1"/>
  <c r="N9588"/>
  <c r="O9588" s="1"/>
  <c r="N9589"/>
  <c r="O9589" s="1"/>
  <c r="N9590"/>
  <c r="O9590" s="1"/>
  <c r="N9591"/>
  <c r="O9591" s="1"/>
  <c r="N9592"/>
  <c r="O9592" s="1"/>
  <c r="N9593"/>
  <c r="O9593" s="1"/>
  <c r="N9594"/>
  <c r="O9594" s="1"/>
  <c r="N9595"/>
  <c r="O9595" s="1"/>
  <c r="N9596"/>
  <c r="O9596" s="1"/>
  <c r="N9597"/>
  <c r="O9597" s="1"/>
  <c r="N9598"/>
  <c r="O9598" s="1"/>
  <c r="N9599"/>
  <c r="O9599" s="1"/>
  <c r="N9600"/>
  <c r="O9600" s="1"/>
  <c r="N9601"/>
  <c r="O9601" s="1"/>
  <c r="N9602"/>
  <c r="O9602" s="1"/>
  <c r="N9603"/>
  <c r="O9603" s="1"/>
  <c r="N9604"/>
  <c r="O9604" s="1"/>
  <c r="N9605"/>
  <c r="O9605" s="1"/>
  <c r="N9606"/>
  <c r="O9606" s="1"/>
  <c r="N9607"/>
  <c r="O9607" s="1"/>
  <c r="N9608"/>
  <c r="O9608" s="1"/>
  <c r="N9609"/>
  <c r="O9609" s="1"/>
  <c r="N9610"/>
  <c r="O9610" s="1"/>
  <c r="N9611"/>
  <c r="O9611" s="1"/>
  <c r="N9612"/>
  <c r="O9612" s="1"/>
  <c r="N9613"/>
  <c r="O9613" s="1"/>
  <c r="N9614"/>
  <c r="O9614" s="1"/>
  <c r="N9615"/>
  <c r="O9615" s="1"/>
  <c r="N9616"/>
  <c r="O9616" s="1"/>
  <c r="N9617"/>
  <c r="O9617" s="1"/>
  <c r="N9618"/>
  <c r="O9618" s="1"/>
  <c r="N9619"/>
  <c r="O9619" s="1"/>
  <c r="N9620"/>
  <c r="O9620" s="1"/>
  <c r="N9621"/>
  <c r="O9621" s="1"/>
  <c r="N9622"/>
  <c r="O9622" s="1"/>
  <c r="N9623"/>
  <c r="O9623" s="1"/>
  <c r="N9624"/>
  <c r="O9624" s="1"/>
  <c r="N9625"/>
  <c r="O9625" s="1"/>
  <c r="N9626"/>
  <c r="O9626" s="1"/>
  <c r="N9627"/>
  <c r="O9627" s="1"/>
  <c r="N9628"/>
  <c r="O9628" s="1"/>
  <c r="N9629"/>
  <c r="O9629" s="1"/>
  <c r="N9630"/>
  <c r="O9630" s="1"/>
  <c r="N9631"/>
  <c r="O9631" s="1"/>
  <c r="N9632"/>
  <c r="O9632" s="1"/>
  <c r="N9633"/>
  <c r="O9633" s="1"/>
  <c r="N9634"/>
  <c r="O9634" s="1"/>
  <c r="N9635"/>
  <c r="O9635" s="1"/>
  <c r="N9636"/>
  <c r="O9636" s="1"/>
  <c r="N9637"/>
  <c r="O9637" s="1"/>
  <c r="N9638"/>
  <c r="O9638" s="1"/>
  <c r="N9639"/>
  <c r="O9639" s="1"/>
  <c r="N9640"/>
  <c r="O9640" s="1"/>
  <c r="N9641"/>
  <c r="O9641" s="1"/>
  <c r="N9642"/>
  <c r="O9642" s="1"/>
  <c r="N9643"/>
  <c r="O9643" s="1"/>
  <c r="N9644"/>
  <c r="O9644" s="1"/>
  <c r="N9645"/>
  <c r="O9645" s="1"/>
  <c r="N9646"/>
  <c r="O9646" s="1"/>
  <c r="N9647"/>
  <c r="O9647" s="1"/>
  <c r="N9648"/>
  <c r="O9648" s="1"/>
  <c r="N9649"/>
  <c r="O9649" s="1"/>
  <c r="N9650"/>
  <c r="O9650" s="1"/>
  <c r="N9651"/>
  <c r="O9651" s="1"/>
  <c r="N9652"/>
  <c r="O9652" s="1"/>
  <c r="N9653"/>
  <c r="O9653" s="1"/>
  <c r="N9654"/>
  <c r="O9654" s="1"/>
  <c r="N9655"/>
  <c r="O9655" s="1"/>
  <c r="N9656"/>
  <c r="O9656" s="1"/>
  <c r="N9657"/>
  <c r="O9657" s="1"/>
  <c r="N9658"/>
  <c r="O9658" s="1"/>
  <c r="N9659"/>
  <c r="O9659" s="1"/>
  <c r="N9660"/>
  <c r="O9660" s="1"/>
  <c r="N9661"/>
  <c r="O9661" s="1"/>
  <c r="N9662"/>
  <c r="O9662" s="1"/>
  <c r="N9663"/>
  <c r="O9663" s="1"/>
  <c r="N9664"/>
  <c r="O9664" s="1"/>
  <c r="N9665"/>
  <c r="O9665" s="1"/>
  <c r="N9666"/>
  <c r="O9666" s="1"/>
  <c r="N9667"/>
  <c r="O9667" s="1"/>
  <c r="N9668"/>
  <c r="O9668" s="1"/>
  <c r="N9669"/>
  <c r="O9669" s="1"/>
  <c r="N9670"/>
  <c r="O9670" s="1"/>
  <c r="N9671"/>
  <c r="O9671" s="1"/>
  <c r="N9672"/>
  <c r="O9672" s="1"/>
  <c r="N9673"/>
  <c r="O9673" s="1"/>
  <c r="N9674"/>
  <c r="O9674" s="1"/>
  <c r="N9675"/>
  <c r="O9675" s="1"/>
  <c r="N9676"/>
  <c r="O9676" s="1"/>
  <c r="N9677"/>
  <c r="O9677" s="1"/>
  <c r="N9678"/>
  <c r="O9678" s="1"/>
  <c r="N9679"/>
  <c r="O9679" s="1"/>
  <c r="N9680"/>
  <c r="O9680" s="1"/>
  <c r="N9681"/>
  <c r="O9681" s="1"/>
  <c r="N9682"/>
  <c r="O9682" s="1"/>
  <c r="N9683"/>
  <c r="O9683" s="1"/>
  <c r="N9684"/>
  <c r="O9684" s="1"/>
  <c r="N9685"/>
  <c r="O9685" s="1"/>
  <c r="N9686"/>
  <c r="O9686" s="1"/>
  <c r="N9687"/>
  <c r="O9687" s="1"/>
  <c r="N9688"/>
  <c r="O9688" s="1"/>
  <c r="N9689"/>
  <c r="O9689" s="1"/>
  <c r="N9690"/>
  <c r="O9690" s="1"/>
  <c r="N9691"/>
  <c r="O9691" s="1"/>
  <c r="N9692"/>
  <c r="O9692" s="1"/>
  <c r="N9693"/>
  <c r="O9693" s="1"/>
  <c r="N9694"/>
  <c r="O9694" s="1"/>
  <c r="N9695"/>
  <c r="O9695" s="1"/>
  <c r="N9696"/>
  <c r="O9696" s="1"/>
  <c r="N9697"/>
  <c r="O9697" s="1"/>
  <c r="N9698"/>
  <c r="O9698" s="1"/>
  <c r="N9699"/>
  <c r="O9699" s="1"/>
  <c r="N9700"/>
  <c r="O9700" s="1"/>
  <c r="N9701"/>
  <c r="O9701" s="1"/>
  <c r="N9702"/>
  <c r="O9702" s="1"/>
  <c r="N9703"/>
  <c r="O9703" s="1"/>
  <c r="N9704"/>
  <c r="O9704" s="1"/>
  <c r="N9705"/>
  <c r="O9705" s="1"/>
  <c r="N9706"/>
  <c r="O9706" s="1"/>
  <c r="N9707"/>
  <c r="O9707" s="1"/>
  <c r="N9708"/>
  <c r="O9708" s="1"/>
  <c r="N9709"/>
  <c r="O9709" s="1"/>
  <c r="N9710"/>
  <c r="O9710" s="1"/>
  <c r="N9711"/>
  <c r="O9711" s="1"/>
  <c r="N9712"/>
  <c r="O9712" s="1"/>
  <c r="N9713"/>
  <c r="O9713" s="1"/>
  <c r="N9714"/>
  <c r="O9714" s="1"/>
  <c r="N9715"/>
  <c r="O9715" s="1"/>
  <c r="N9716"/>
  <c r="O9716" s="1"/>
  <c r="N9717"/>
  <c r="O9717" s="1"/>
  <c r="N9718"/>
  <c r="O9718" s="1"/>
  <c r="N9719"/>
  <c r="O9719" s="1"/>
  <c r="N9720"/>
  <c r="O9720" s="1"/>
  <c r="N9721"/>
  <c r="O9721" s="1"/>
  <c r="N9722"/>
  <c r="O9722" s="1"/>
  <c r="N9723"/>
  <c r="O9723" s="1"/>
  <c r="N9724"/>
  <c r="O9724" s="1"/>
  <c r="N9725"/>
  <c r="O9725" s="1"/>
  <c r="N9726"/>
  <c r="O9726" s="1"/>
  <c r="N9727"/>
  <c r="O9727" s="1"/>
  <c r="N9728"/>
  <c r="O9728" s="1"/>
  <c r="N9729"/>
  <c r="O9729" s="1"/>
  <c r="N9730"/>
  <c r="O9730" s="1"/>
  <c r="N9731"/>
  <c r="O9731" s="1"/>
  <c r="N9732"/>
  <c r="O9732" s="1"/>
  <c r="N9733"/>
  <c r="O9733" s="1"/>
  <c r="N9734"/>
  <c r="O9734" s="1"/>
  <c r="N9735"/>
  <c r="O9735" s="1"/>
  <c r="N9736"/>
  <c r="O9736" s="1"/>
  <c r="N9737"/>
  <c r="O9737" s="1"/>
  <c r="N9738"/>
  <c r="O9738" s="1"/>
  <c r="N9739"/>
  <c r="O9739" s="1"/>
  <c r="N9740"/>
  <c r="O9740" s="1"/>
  <c r="N9741"/>
  <c r="O9741" s="1"/>
  <c r="N9742"/>
  <c r="O9742" s="1"/>
  <c r="N9743"/>
  <c r="O9743" s="1"/>
  <c r="N9744"/>
  <c r="O9744" s="1"/>
  <c r="N9745"/>
  <c r="O9745" s="1"/>
  <c r="N9746"/>
  <c r="O9746" s="1"/>
  <c r="N9747"/>
  <c r="O9747" s="1"/>
  <c r="N9748"/>
  <c r="O9748" s="1"/>
  <c r="N9749"/>
  <c r="O9749" s="1"/>
  <c r="N9750"/>
  <c r="O9750" s="1"/>
  <c r="N9751"/>
  <c r="O9751" s="1"/>
  <c r="N9752"/>
  <c r="O9752" s="1"/>
  <c r="N9753"/>
  <c r="O9753" s="1"/>
  <c r="N9754"/>
  <c r="O9754" s="1"/>
  <c r="N9755"/>
  <c r="O9755" s="1"/>
  <c r="N9756"/>
  <c r="O9756" s="1"/>
  <c r="N9757"/>
  <c r="O9757" s="1"/>
  <c r="N9758"/>
  <c r="O9758" s="1"/>
  <c r="N9759"/>
  <c r="O9759" s="1"/>
  <c r="N9760"/>
  <c r="O9760" s="1"/>
  <c r="N9761"/>
  <c r="O9761" s="1"/>
  <c r="N9762"/>
  <c r="O9762" s="1"/>
  <c r="N9763"/>
  <c r="O9763" s="1"/>
  <c r="N9764"/>
  <c r="O9764" s="1"/>
  <c r="N9765"/>
  <c r="O9765" s="1"/>
  <c r="N9766"/>
  <c r="O9766" s="1"/>
  <c r="N9767"/>
  <c r="O9767" s="1"/>
  <c r="N9768"/>
  <c r="O9768" s="1"/>
  <c r="N9769"/>
  <c r="O9769" s="1"/>
  <c r="N9770"/>
  <c r="O9770" s="1"/>
  <c r="N9771"/>
  <c r="O9771" s="1"/>
  <c r="N9772"/>
  <c r="O9772" s="1"/>
  <c r="N9773"/>
  <c r="O9773" s="1"/>
  <c r="N9774"/>
  <c r="O9774" s="1"/>
  <c r="N9775"/>
  <c r="O9775" s="1"/>
  <c r="N9776"/>
  <c r="O9776" s="1"/>
  <c r="N9777"/>
  <c r="O9777" s="1"/>
  <c r="N9778"/>
  <c r="O9778" s="1"/>
  <c r="N9779"/>
  <c r="O9779" s="1"/>
  <c r="N9780"/>
  <c r="O9780" s="1"/>
  <c r="N9781"/>
  <c r="O9781" s="1"/>
  <c r="N9782"/>
  <c r="O9782" s="1"/>
  <c r="N9783"/>
  <c r="O9783" s="1"/>
  <c r="N9784"/>
  <c r="O9784" s="1"/>
  <c r="N9785"/>
  <c r="O9785" s="1"/>
  <c r="N9786"/>
  <c r="O9786" s="1"/>
  <c r="N9787"/>
  <c r="O9787" s="1"/>
  <c r="N9788"/>
  <c r="O9788" s="1"/>
  <c r="N9789"/>
  <c r="O9789" s="1"/>
  <c r="N9790"/>
  <c r="O9790" s="1"/>
  <c r="N9791"/>
  <c r="O9791" s="1"/>
  <c r="N9792"/>
  <c r="O9792" s="1"/>
  <c r="N9793"/>
  <c r="O9793" s="1"/>
  <c r="N9794"/>
  <c r="O9794" s="1"/>
  <c r="N9795"/>
  <c r="O9795" s="1"/>
  <c r="N9796"/>
  <c r="O9796" s="1"/>
  <c r="N9797"/>
  <c r="O9797" s="1"/>
  <c r="N9798"/>
  <c r="O9798" s="1"/>
  <c r="N9799"/>
  <c r="O9799" s="1"/>
  <c r="N9800"/>
  <c r="O9800" s="1"/>
  <c r="N9801"/>
  <c r="O9801" s="1"/>
  <c r="N9802"/>
  <c r="O9802" s="1"/>
  <c r="N9803"/>
  <c r="O9803" s="1"/>
  <c r="N9804"/>
  <c r="O9804" s="1"/>
  <c r="N9805"/>
  <c r="O9805" s="1"/>
  <c r="N9806"/>
  <c r="O9806" s="1"/>
  <c r="N9807"/>
  <c r="O9807" s="1"/>
  <c r="N9808"/>
  <c r="O9808" s="1"/>
  <c r="N9809"/>
  <c r="O9809" s="1"/>
  <c r="N9810"/>
  <c r="O9810" s="1"/>
  <c r="N9811"/>
  <c r="O9811" s="1"/>
  <c r="N9812"/>
  <c r="O9812" s="1"/>
  <c r="N9813"/>
  <c r="O9813" s="1"/>
  <c r="N9814"/>
  <c r="O9814" s="1"/>
  <c r="N9815"/>
  <c r="O9815" s="1"/>
  <c r="N9816"/>
  <c r="O9816" s="1"/>
  <c r="N9817"/>
  <c r="O9817" s="1"/>
  <c r="N9818"/>
  <c r="O9818" s="1"/>
  <c r="N9819"/>
  <c r="O9819" s="1"/>
  <c r="N9820"/>
  <c r="O9820" s="1"/>
  <c r="N9821"/>
  <c r="O9821" s="1"/>
  <c r="N9822"/>
  <c r="O9822" s="1"/>
  <c r="N9823"/>
  <c r="O9823" s="1"/>
  <c r="N9824"/>
  <c r="O9824" s="1"/>
  <c r="N9825"/>
  <c r="O9825" s="1"/>
  <c r="N9826"/>
  <c r="O9826" s="1"/>
  <c r="N9827"/>
  <c r="O9827" s="1"/>
  <c r="N9828"/>
  <c r="O9828" s="1"/>
  <c r="N9829"/>
  <c r="O9829" s="1"/>
  <c r="N9830"/>
  <c r="O9830" s="1"/>
  <c r="N9831"/>
  <c r="O9831" s="1"/>
  <c r="N9832"/>
  <c r="O9832" s="1"/>
  <c r="N9833"/>
  <c r="O9833" s="1"/>
  <c r="N9834"/>
  <c r="O9834" s="1"/>
  <c r="N9835"/>
  <c r="O9835" s="1"/>
  <c r="N9836"/>
  <c r="O9836" s="1"/>
  <c r="N9837"/>
  <c r="O9837" s="1"/>
  <c r="N9838"/>
  <c r="O9838" s="1"/>
  <c r="N9839"/>
  <c r="O9839" s="1"/>
  <c r="N9840"/>
  <c r="O9840" s="1"/>
  <c r="N9841"/>
  <c r="O9841" s="1"/>
  <c r="N9842"/>
  <c r="O9842" s="1"/>
  <c r="N9843"/>
  <c r="O9843" s="1"/>
  <c r="N9844"/>
  <c r="O9844" s="1"/>
  <c r="N9845"/>
  <c r="O9845" s="1"/>
  <c r="N9846"/>
  <c r="O9846" s="1"/>
  <c r="N9847"/>
  <c r="O9847" s="1"/>
  <c r="N9848"/>
  <c r="O9848" s="1"/>
  <c r="N9849"/>
  <c r="O9849" s="1"/>
  <c r="N9850"/>
  <c r="O9850" s="1"/>
  <c r="N9851"/>
  <c r="O9851" s="1"/>
  <c r="N9852"/>
  <c r="O9852" s="1"/>
  <c r="N9853"/>
  <c r="O9853" s="1"/>
  <c r="N9854"/>
  <c r="O9854" s="1"/>
  <c r="N9855"/>
  <c r="O9855" s="1"/>
  <c r="N9856"/>
  <c r="O9856" s="1"/>
  <c r="N9857"/>
  <c r="O9857" s="1"/>
  <c r="N9858"/>
  <c r="O9858" s="1"/>
  <c r="N9859"/>
  <c r="O9859" s="1"/>
  <c r="N9860"/>
  <c r="O9860" s="1"/>
  <c r="N9861"/>
  <c r="O9861" s="1"/>
  <c r="N9862"/>
  <c r="O9862" s="1"/>
  <c r="N9863"/>
  <c r="O9863" s="1"/>
  <c r="N9864"/>
  <c r="O9864" s="1"/>
  <c r="N9865"/>
  <c r="O9865" s="1"/>
  <c r="N9866"/>
  <c r="O9866" s="1"/>
  <c r="N9867"/>
  <c r="O9867" s="1"/>
  <c r="N9868"/>
  <c r="O9868" s="1"/>
  <c r="N9869"/>
  <c r="O9869" s="1"/>
  <c r="N9870"/>
  <c r="O9870" s="1"/>
  <c r="N9871"/>
  <c r="O9871" s="1"/>
  <c r="N9872"/>
  <c r="O9872" s="1"/>
  <c r="N9873"/>
  <c r="O9873" s="1"/>
  <c r="N9874"/>
  <c r="O9874" s="1"/>
  <c r="N9875"/>
  <c r="O9875" s="1"/>
  <c r="N9876"/>
  <c r="O9876" s="1"/>
  <c r="N9877"/>
  <c r="O9877" s="1"/>
  <c r="N9878"/>
  <c r="O9878" s="1"/>
  <c r="N9879"/>
  <c r="O9879" s="1"/>
  <c r="N9880"/>
  <c r="O9880" s="1"/>
  <c r="N9881"/>
  <c r="O9881" s="1"/>
  <c r="N9882"/>
  <c r="O9882" s="1"/>
  <c r="N9883"/>
  <c r="O9883" s="1"/>
  <c r="N9884"/>
  <c r="O9884" s="1"/>
  <c r="N9885"/>
  <c r="O9885" s="1"/>
  <c r="N9886"/>
  <c r="O9886" s="1"/>
  <c r="N9887"/>
  <c r="O9887" s="1"/>
  <c r="N9888"/>
  <c r="O9888" s="1"/>
  <c r="N9889"/>
  <c r="O9889" s="1"/>
  <c r="N9890"/>
  <c r="O9890" s="1"/>
  <c r="N9891"/>
  <c r="O9891" s="1"/>
  <c r="N9892"/>
  <c r="O9892" s="1"/>
  <c r="N9893"/>
  <c r="O9893" s="1"/>
  <c r="N9894"/>
  <c r="O9894" s="1"/>
  <c r="N9895"/>
  <c r="O9895" s="1"/>
  <c r="N9896"/>
  <c r="O9896" s="1"/>
  <c r="N9897"/>
  <c r="O9897" s="1"/>
  <c r="N9898"/>
  <c r="O9898" s="1"/>
  <c r="N9899"/>
  <c r="O9899" s="1"/>
  <c r="N9900"/>
  <c r="O9900" s="1"/>
  <c r="N9901"/>
  <c r="O9901" s="1"/>
  <c r="N9902"/>
  <c r="O9902" s="1"/>
  <c r="N9903"/>
  <c r="O9903" s="1"/>
  <c r="N9904"/>
  <c r="O9904" s="1"/>
  <c r="N9905"/>
  <c r="O9905" s="1"/>
  <c r="N9906"/>
  <c r="O9906" s="1"/>
  <c r="N9907"/>
  <c r="O9907" s="1"/>
  <c r="N9908"/>
  <c r="O9908" s="1"/>
  <c r="N9909"/>
  <c r="O9909" s="1"/>
  <c r="N9910"/>
  <c r="O9910" s="1"/>
  <c r="N9911"/>
  <c r="O9911" s="1"/>
  <c r="N9912"/>
  <c r="O9912" s="1"/>
  <c r="N9913"/>
  <c r="O9913" s="1"/>
  <c r="N9914"/>
  <c r="O9914" s="1"/>
  <c r="N9915"/>
  <c r="O9915" s="1"/>
  <c r="N9916"/>
  <c r="O9916" s="1"/>
  <c r="N9917"/>
  <c r="O9917" s="1"/>
  <c r="N9918"/>
  <c r="O9918" s="1"/>
  <c r="N9919"/>
  <c r="O9919" s="1"/>
  <c r="N9920"/>
  <c r="O9920" s="1"/>
  <c r="N9921"/>
  <c r="O9921" s="1"/>
  <c r="N9922"/>
  <c r="O9922" s="1"/>
  <c r="N9923"/>
  <c r="O9923" s="1"/>
  <c r="N9924"/>
  <c r="O9924" s="1"/>
  <c r="N9925"/>
  <c r="O9925" s="1"/>
  <c r="N9926"/>
  <c r="O9926" s="1"/>
  <c r="N9927"/>
  <c r="O9927" s="1"/>
  <c r="N9928"/>
  <c r="O9928" s="1"/>
  <c r="N9929"/>
  <c r="O9929" s="1"/>
  <c r="N9930"/>
  <c r="O9930" s="1"/>
  <c r="N9931"/>
  <c r="O9931" s="1"/>
  <c r="N9932"/>
  <c r="O9932" s="1"/>
  <c r="N9933"/>
  <c r="O9933" s="1"/>
  <c r="N9934"/>
  <c r="O9934" s="1"/>
  <c r="N9935"/>
  <c r="O9935" s="1"/>
  <c r="N9936"/>
  <c r="O9936" s="1"/>
  <c r="N9937"/>
  <c r="O9937" s="1"/>
  <c r="N9938"/>
  <c r="O9938" s="1"/>
  <c r="N9939"/>
  <c r="O9939" s="1"/>
  <c r="N9940"/>
  <c r="O9940" s="1"/>
  <c r="N9941"/>
  <c r="O9941" s="1"/>
  <c r="N9942"/>
  <c r="O9942" s="1"/>
  <c r="N9943"/>
  <c r="O9943" s="1"/>
  <c r="N9944"/>
  <c r="O9944" s="1"/>
  <c r="N9945"/>
  <c r="O9945" s="1"/>
  <c r="N9946"/>
  <c r="O9946" s="1"/>
  <c r="N9947"/>
  <c r="O9947" s="1"/>
  <c r="N9948"/>
  <c r="O9948" s="1"/>
  <c r="N9949"/>
  <c r="O9949" s="1"/>
  <c r="N9950"/>
  <c r="O9950" s="1"/>
  <c r="N9951"/>
  <c r="O9951" s="1"/>
  <c r="N9952"/>
  <c r="O9952" s="1"/>
  <c r="N9953"/>
  <c r="O9953" s="1"/>
  <c r="N9954"/>
  <c r="O9954" s="1"/>
  <c r="N9955"/>
  <c r="O9955" s="1"/>
  <c r="N9956"/>
  <c r="O9956" s="1"/>
  <c r="N9957"/>
  <c r="O9957" s="1"/>
  <c r="N9958"/>
  <c r="O9958" s="1"/>
  <c r="N9959"/>
  <c r="O9959" s="1"/>
  <c r="N9960"/>
  <c r="O9960" s="1"/>
  <c r="N9961"/>
  <c r="O9961" s="1"/>
  <c r="N9962"/>
  <c r="O9962" s="1"/>
  <c r="N9963"/>
  <c r="O9963" s="1"/>
  <c r="N9964"/>
  <c r="O9964" s="1"/>
  <c r="N9965"/>
  <c r="O9965" s="1"/>
  <c r="N9966"/>
  <c r="O9966" s="1"/>
  <c r="N9967"/>
  <c r="O9967" s="1"/>
  <c r="N9968"/>
  <c r="O9968" s="1"/>
  <c r="N9969"/>
  <c r="O9969" s="1"/>
  <c r="N9970"/>
  <c r="O9970" s="1"/>
  <c r="N9971"/>
  <c r="O9971" s="1"/>
  <c r="N9972"/>
  <c r="O9972" s="1"/>
  <c r="N9973"/>
  <c r="O9973" s="1"/>
  <c r="N9974"/>
  <c r="O9974" s="1"/>
  <c r="N9975"/>
  <c r="O9975" s="1"/>
  <c r="N9976"/>
  <c r="O9976" s="1"/>
  <c r="N9977"/>
  <c r="O9977" s="1"/>
  <c r="N9978"/>
  <c r="O9978" s="1"/>
  <c r="N9979"/>
  <c r="O9979" s="1"/>
  <c r="N9980"/>
  <c r="O9980" s="1"/>
  <c r="N9981"/>
  <c r="O9981" s="1"/>
  <c r="N9982"/>
  <c r="O9982" s="1"/>
  <c r="N9983"/>
  <c r="O9983" s="1"/>
  <c r="N9984"/>
  <c r="O9984" s="1"/>
  <c r="N9985"/>
  <c r="O9985" s="1"/>
  <c r="N9986"/>
  <c r="O9986" s="1"/>
  <c r="N9987"/>
  <c r="O9987" s="1"/>
  <c r="N9988"/>
  <c r="O9988" s="1"/>
  <c r="N9989"/>
  <c r="O9989" s="1"/>
  <c r="N9990"/>
  <c r="O9990" s="1"/>
  <c r="N9991"/>
  <c r="O9991" s="1"/>
  <c r="N9992"/>
  <c r="O9992" s="1"/>
  <c r="N9993"/>
  <c r="O9993" s="1"/>
  <c r="N9994"/>
  <c r="O9994" s="1"/>
  <c r="N9995"/>
  <c r="O9995" s="1"/>
  <c r="N9996"/>
  <c r="O9996" s="1"/>
  <c r="N9997"/>
  <c r="O9997" s="1"/>
  <c r="N9998"/>
  <c r="O9998" s="1"/>
  <c r="N9999"/>
  <c r="O9999" s="1"/>
  <c r="N10000"/>
  <c r="O10000" s="1"/>
  <c r="N10001"/>
  <c r="O10001" s="1"/>
  <c r="N10002"/>
  <c r="O10002" s="1"/>
  <c r="N10003"/>
  <c r="O10003" s="1"/>
  <c r="N10004"/>
  <c r="O10004" s="1"/>
  <c r="N10005"/>
  <c r="O10005" s="1"/>
  <c r="N10006"/>
  <c r="O10006" s="1"/>
  <c r="N10007"/>
  <c r="O10007" s="1"/>
  <c r="N10008"/>
  <c r="O10008" s="1"/>
  <c r="N10009"/>
  <c r="O10009" s="1"/>
  <c r="N10010"/>
  <c r="O10010" s="1"/>
  <c r="N10011"/>
  <c r="O10011" s="1"/>
  <c r="N10012"/>
  <c r="O10012" s="1"/>
  <c r="N10013"/>
  <c r="O10013" s="1"/>
  <c r="N10014"/>
  <c r="O10014" s="1"/>
  <c r="N10015"/>
  <c r="O10015" s="1"/>
  <c r="N10016"/>
  <c r="O10016" s="1"/>
  <c r="N10017"/>
  <c r="O10017" s="1"/>
  <c r="N10018"/>
  <c r="O10018" s="1"/>
  <c r="N10019"/>
  <c r="O10019" s="1"/>
  <c r="N10020"/>
  <c r="O10020" s="1"/>
  <c r="N10021"/>
  <c r="O10021" s="1"/>
  <c r="N10022"/>
  <c r="O10022" s="1"/>
  <c r="N10023"/>
  <c r="O10023" s="1"/>
  <c r="N10024"/>
  <c r="O10024" s="1"/>
  <c r="N10025"/>
  <c r="O10025" s="1"/>
  <c r="N10026"/>
  <c r="O10026" s="1"/>
  <c r="N10027"/>
  <c r="O10027" s="1"/>
  <c r="N10028"/>
  <c r="O10028" s="1"/>
  <c r="N10029"/>
  <c r="O10029" s="1"/>
  <c r="N10030"/>
  <c r="O10030" s="1"/>
  <c r="N10031"/>
  <c r="O10031" s="1"/>
  <c r="N10032"/>
  <c r="O10032" s="1"/>
  <c r="N10033"/>
  <c r="O10033" s="1"/>
  <c r="N10034"/>
  <c r="O10034" s="1"/>
  <c r="N10035"/>
  <c r="O10035" s="1"/>
  <c r="N10036"/>
  <c r="O10036" s="1"/>
  <c r="N10037"/>
  <c r="O10037" s="1"/>
  <c r="N10038"/>
  <c r="O10038" s="1"/>
  <c r="N10039"/>
  <c r="O10039" s="1"/>
  <c r="N10040"/>
  <c r="O10040" s="1"/>
  <c r="N10041"/>
  <c r="O10041" s="1"/>
  <c r="N10042"/>
  <c r="O10042" s="1"/>
  <c r="N10043"/>
  <c r="O10043" s="1"/>
  <c r="N10044"/>
  <c r="O10044" s="1"/>
  <c r="N10045"/>
  <c r="O10045" s="1"/>
  <c r="N10046"/>
  <c r="O10046" s="1"/>
  <c r="N10047"/>
  <c r="O10047" s="1"/>
  <c r="N10048"/>
  <c r="O10048" s="1"/>
  <c r="N10049"/>
  <c r="O10049" s="1"/>
  <c r="N10050"/>
  <c r="O10050" s="1"/>
  <c r="N10051"/>
  <c r="O10051" s="1"/>
  <c r="N10052"/>
  <c r="O10052" s="1"/>
  <c r="N10053"/>
  <c r="O10053" s="1"/>
  <c r="N10054"/>
  <c r="O10054" s="1"/>
  <c r="N10055"/>
  <c r="O10055" s="1"/>
  <c r="N10056"/>
  <c r="O10056" s="1"/>
  <c r="N10057"/>
  <c r="O10057" s="1"/>
  <c r="N10058"/>
  <c r="O10058" s="1"/>
  <c r="N10059"/>
  <c r="O10059" s="1"/>
  <c r="N10060"/>
  <c r="O10060" s="1"/>
  <c r="N10061"/>
  <c r="O10061" s="1"/>
  <c r="N10062"/>
  <c r="O10062" s="1"/>
  <c r="N10063"/>
  <c r="O10063" s="1"/>
  <c r="N10064"/>
  <c r="O10064" s="1"/>
  <c r="N10065"/>
  <c r="O10065" s="1"/>
  <c r="N10066"/>
  <c r="O10066" s="1"/>
  <c r="N10067"/>
  <c r="O10067" s="1"/>
  <c r="N10068"/>
  <c r="O10068" s="1"/>
  <c r="N10069"/>
  <c r="O10069" s="1"/>
  <c r="N10070"/>
  <c r="O10070" s="1"/>
  <c r="N10071"/>
  <c r="O10071" s="1"/>
  <c r="N10072"/>
  <c r="O10072" s="1"/>
  <c r="N10073"/>
  <c r="O10073" s="1"/>
  <c r="N10074"/>
  <c r="O10074" s="1"/>
  <c r="N10075"/>
  <c r="O10075" s="1"/>
  <c r="N10076"/>
  <c r="O10076" s="1"/>
  <c r="N10077"/>
  <c r="O10077" s="1"/>
  <c r="N10078"/>
  <c r="O10078" s="1"/>
  <c r="N10079"/>
  <c r="O10079" s="1"/>
  <c r="N10080"/>
  <c r="O10080" s="1"/>
  <c r="N10081"/>
  <c r="O10081" s="1"/>
  <c r="N10082"/>
  <c r="O10082" s="1"/>
  <c r="N10083"/>
  <c r="O10083" s="1"/>
  <c r="N10084"/>
  <c r="O10084" s="1"/>
  <c r="N10085"/>
  <c r="O10085" s="1"/>
  <c r="N10086"/>
  <c r="O10086" s="1"/>
  <c r="N10087"/>
  <c r="O10087" s="1"/>
  <c r="N10088"/>
  <c r="O10088" s="1"/>
  <c r="N10089"/>
  <c r="O10089" s="1"/>
  <c r="N10090"/>
  <c r="O10090" s="1"/>
  <c r="N10091"/>
  <c r="O10091" s="1"/>
  <c r="N10092"/>
  <c r="O10092" s="1"/>
  <c r="N10093"/>
  <c r="O10093" s="1"/>
  <c r="N10094"/>
  <c r="O10094" s="1"/>
  <c r="N10095"/>
  <c r="O10095" s="1"/>
  <c r="N10096"/>
  <c r="O10096" s="1"/>
  <c r="N10097"/>
  <c r="O10097" s="1"/>
  <c r="N10098"/>
  <c r="O10098" s="1"/>
  <c r="N10099"/>
  <c r="O10099" s="1"/>
  <c r="N10100"/>
  <c r="O10100" s="1"/>
  <c r="N10101"/>
  <c r="O10101" s="1"/>
  <c r="N10102"/>
  <c r="O10102" s="1"/>
  <c r="N10103"/>
  <c r="O10103" s="1"/>
  <c r="N10104"/>
  <c r="O10104" s="1"/>
  <c r="N10105"/>
  <c r="O10105" s="1"/>
  <c r="N10106"/>
  <c r="O10106" s="1"/>
  <c r="N10107"/>
  <c r="O10107" s="1"/>
  <c r="N10108"/>
  <c r="O10108" s="1"/>
  <c r="N10109"/>
  <c r="O10109" s="1"/>
  <c r="N10110"/>
  <c r="O10110" s="1"/>
  <c r="N10111"/>
  <c r="O10111" s="1"/>
  <c r="N10112"/>
  <c r="O10112" s="1"/>
  <c r="N10113"/>
  <c r="O10113" s="1"/>
  <c r="N10114"/>
  <c r="O10114" s="1"/>
  <c r="N10115"/>
  <c r="O10115" s="1"/>
  <c r="N10116"/>
  <c r="O10116" s="1"/>
  <c r="N10117"/>
  <c r="O10117" s="1"/>
  <c r="N10118"/>
  <c r="O10118" s="1"/>
  <c r="N10119"/>
  <c r="O10119" s="1"/>
  <c r="N10120"/>
  <c r="O10120" s="1"/>
  <c r="N10121"/>
  <c r="O10121" s="1"/>
  <c r="N10122"/>
  <c r="O10122" s="1"/>
  <c r="N10123"/>
  <c r="O10123" s="1"/>
  <c r="N10124"/>
  <c r="O10124" s="1"/>
  <c r="N10125"/>
  <c r="O10125" s="1"/>
  <c r="N10126"/>
  <c r="O10126" s="1"/>
  <c r="N10127"/>
  <c r="O10127" s="1"/>
  <c r="N10128"/>
  <c r="O10128" s="1"/>
  <c r="N10129"/>
  <c r="O10129" s="1"/>
  <c r="N10130"/>
  <c r="O10130" s="1"/>
  <c r="N10131"/>
  <c r="O10131" s="1"/>
  <c r="N10132"/>
  <c r="O10132" s="1"/>
  <c r="N10133"/>
  <c r="O10133" s="1"/>
  <c r="N10134"/>
  <c r="O10134" s="1"/>
  <c r="N10135"/>
  <c r="O10135" s="1"/>
  <c r="N10136"/>
  <c r="O10136" s="1"/>
  <c r="N10137"/>
  <c r="O10137" s="1"/>
  <c r="N10138"/>
  <c r="O10138" s="1"/>
  <c r="N10139"/>
  <c r="O10139" s="1"/>
  <c r="N10140"/>
  <c r="O10140" s="1"/>
  <c r="N10141"/>
  <c r="O10141" s="1"/>
  <c r="N10142"/>
  <c r="O10142" s="1"/>
  <c r="N10143"/>
  <c r="O10143" s="1"/>
  <c r="N10144"/>
  <c r="O10144" s="1"/>
  <c r="N10145"/>
  <c r="O10145" s="1"/>
  <c r="N10146"/>
  <c r="O10146" s="1"/>
  <c r="N10147"/>
  <c r="O10147" s="1"/>
  <c r="N10148"/>
  <c r="O10148" s="1"/>
  <c r="N10149"/>
  <c r="O10149" s="1"/>
  <c r="N10150"/>
  <c r="O10150" s="1"/>
  <c r="N10151"/>
  <c r="O10151" s="1"/>
  <c r="N10152"/>
  <c r="O10152" s="1"/>
  <c r="N10153"/>
  <c r="O10153" s="1"/>
  <c r="N10154"/>
  <c r="O10154" s="1"/>
  <c r="N10155"/>
  <c r="O10155" s="1"/>
  <c r="N10156"/>
  <c r="O10156" s="1"/>
  <c r="N10157"/>
  <c r="O10157" s="1"/>
  <c r="N10158"/>
  <c r="O10158" s="1"/>
  <c r="N10159"/>
  <c r="O10159" s="1"/>
  <c r="N10160"/>
  <c r="O10160" s="1"/>
  <c r="N10161"/>
  <c r="O10161" s="1"/>
  <c r="N10162"/>
  <c r="O10162" s="1"/>
  <c r="N10163"/>
  <c r="O10163" s="1"/>
  <c r="N10164"/>
  <c r="O10164" s="1"/>
  <c r="N10165"/>
  <c r="O10165" s="1"/>
  <c r="N10166"/>
  <c r="O10166" s="1"/>
  <c r="N10167"/>
  <c r="O10167" s="1"/>
  <c r="N10168"/>
  <c r="O10168" s="1"/>
  <c r="N10169"/>
  <c r="O10169" s="1"/>
  <c r="N10170"/>
  <c r="O10170" s="1"/>
  <c r="N10171"/>
  <c r="O10171" s="1"/>
  <c r="N10172"/>
  <c r="O10172" s="1"/>
  <c r="N10173"/>
  <c r="O10173" s="1"/>
  <c r="N10174"/>
  <c r="O10174" s="1"/>
  <c r="N10175"/>
  <c r="O10175" s="1"/>
  <c r="N10176"/>
  <c r="O10176" s="1"/>
  <c r="N10177"/>
  <c r="O10177" s="1"/>
  <c r="N10178"/>
  <c r="O10178" s="1"/>
  <c r="N10179"/>
  <c r="O10179" s="1"/>
  <c r="N10180"/>
  <c r="O10180" s="1"/>
  <c r="N10181"/>
  <c r="O10181" s="1"/>
  <c r="N10182"/>
  <c r="O10182" s="1"/>
  <c r="N10183"/>
  <c r="O10183" s="1"/>
  <c r="N10184"/>
  <c r="O10184" s="1"/>
  <c r="N10185"/>
  <c r="O10185" s="1"/>
  <c r="N10186"/>
  <c r="O10186" s="1"/>
  <c r="N10187"/>
  <c r="O10187" s="1"/>
  <c r="N10188"/>
  <c r="O10188" s="1"/>
  <c r="N10189"/>
  <c r="O10189" s="1"/>
  <c r="N10190"/>
  <c r="O10190" s="1"/>
  <c r="N10191"/>
  <c r="O10191" s="1"/>
  <c r="N10192"/>
  <c r="O10192" s="1"/>
  <c r="N10193"/>
  <c r="O10193" s="1"/>
  <c r="N10194"/>
  <c r="O10194" s="1"/>
  <c r="N10195"/>
  <c r="O10195" s="1"/>
  <c r="N10196"/>
  <c r="O10196" s="1"/>
  <c r="N10197"/>
  <c r="O10197" s="1"/>
  <c r="N10198"/>
  <c r="O10198" s="1"/>
  <c r="N10199"/>
  <c r="O10199" s="1"/>
  <c r="N10200"/>
  <c r="O10200" s="1"/>
  <c r="N10201"/>
  <c r="O10201" s="1"/>
  <c r="N10202"/>
  <c r="O10202" s="1"/>
  <c r="N10203"/>
  <c r="O10203" s="1"/>
  <c r="N10204"/>
  <c r="O10204" s="1"/>
  <c r="N10205"/>
  <c r="O10205" s="1"/>
  <c r="N10206"/>
  <c r="O10206" s="1"/>
  <c r="N10207"/>
  <c r="O10207" s="1"/>
  <c r="N10208"/>
  <c r="O10208" s="1"/>
  <c r="N10209"/>
  <c r="O10209" s="1"/>
  <c r="N10210"/>
  <c r="O10210" s="1"/>
  <c r="N10211"/>
  <c r="O10211" s="1"/>
  <c r="N10212"/>
  <c r="O10212" s="1"/>
  <c r="N10213"/>
  <c r="O10213" s="1"/>
  <c r="N10214"/>
  <c r="O10214" s="1"/>
  <c r="N10215"/>
  <c r="O10215" s="1"/>
  <c r="N10216"/>
  <c r="O10216" s="1"/>
  <c r="N10217"/>
  <c r="O10217" s="1"/>
  <c r="N10218"/>
  <c r="O10218" s="1"/>
  <c r="N10219"/>
  <c r="O10219" s="1"/>
  <c r="N10220"/>
  <c r="O10220" s="1"/>
  <c r="N10221"/>
  <c r="O10221" s="1"/>
  <c r="N10222"/>
  <c r="O10222" s="1"/>
  <c r="N10223"/>
  <c r="O10223" s="1"/>
  <c r="N10224"/>
  <c r="O10224" s="1"/>
  <c r="N10225"/>
  <c r="O10225" s="1"/>
  <c r="N10226"/>
  <c r="O10226" s="1"/>
  <c r="N10227"/>
  <c r="O10227" s="1"/>
  <c r="N10228"/>
  <c r="O10228" s="1"/>
  <c r="N10229"/>
  <c r="O10229" s="1"/>
  <c r="N10230"/>
  <c r="O10230" s="1"/>
  <c r="N10231"/>
  <c r="O10231" s="1"/>
  <c r="N10232"/>
  <c r="O10232" s="1"/>
  <c r="N10233"/>
  <c r="O10233" s="1"/>
  <c r="N10234"/>
  <c r="O10234" s="1"/>
  <c r="N10235"/>
  <c r="O10235" s="1"/>
  <c r="N10236"/>
  <c r="O10236" s="1"/>
  <c r="N10237"/>
  <c r="O10237" s="1"/>
  <c r="N10238"/>
  <c r="O10238" s="1"/>
  <c r="N10239"/>
  <c r="O10239" s="1"/>
  <c r="N10240"/>
  <c r="O10240" s="1"/>
  <c r="N10241"/>
  <c r="O10241" s="1"/>
  <c r="N10242"/>
  <c r="O10242" s="1"/>
  <c r="N10243"/>
  <c r="O10243" s="1"/>
  <c r="N10244"/>
  <c r="O10244" s="1"/>
  <c r="N10245"/>
  <c r="O10245" s="1"/>
  <c r="N10246"/>
  <c r="O10246" s="1"/>
  <c r="N10247"/>
  <c r="O10247" s="1"/>
  <c r="N10248"/>
  <c r="O10248" s="1"/>
  <c r="N10249"/>
  <c r="O10249" s="1"/>
  <c r="N10250"/>
  <c r="O10250" s="1"/>
  <c r="N10251"/>
  <c r="O10251" s="1"/>
  <c r="N10252"/>
  <c r="O10252" s="1"/>
  <c r="N10253"/>
  <c r="O10253" s="1"/>
  <c r="N10254"/>
  <c r="O10254" s="1"/>
  <c r="N10255"/>
  <c r="O10255" s="1"/>
  <c r="N10256"/>
  <c r="O10256" s="1"/>
  <c r="N10257"/>
  <c r="O10257" s="1"/>
  <c r="N10258"/>
  <c r="O10258" s="1"/>
  <c r="N10259"/>
  <c r="O10259" s="1"/>
  <c r="N10260"/>
  <c r="O10260" s="1"/>
  <c r="N10261"/>
  <c r="O10261" s="1"/>
  <c r="N10262"/>
  <c r="O10262" s="1"/>
  <c r="N10263"/>
  <c r="O10263" s="1"/>
  <c r="N10264"/>
  <c r="O10264" s="1"/>
  <c r="N10265"/>
  <c r="O10265" s="1"/>
  <c r="N10266"/>
  <c r="O10266" s="1"/>
  <c r="N10267"/>
  <c r="O10267" s="1"/>
  <c r="N10268"/>
  <c r="O10268" s="1"/>
  <c r="N10269"/>
  <c r="O10269" s="1"/>
  <c r="N10270"/>
  <c r="O10270" s="1"/>
  <c r="N10271"/>
  <c r="O10271" s="1"/>
  <c r="N10272"/>
  <c r="O10272" s="1"/>
  <c r="N10273"/>
  <c r="O10273" s="1"/>
  <c r="N10274"/>
  <c r="O10274" s="1"/>
  <c r="N10275"/>
  <c r="O10275" s="1"/>
  <c r="N10276"/>
  <c r="O10276" s="1"/>
  <c r="N10277"/>
  <c r="O10277" s="1"/>
  <c r="N10278"/>
  <c r="O10278" s="1"/>
  <c r="N10279"/>
  <c r="O10279" s="1"/>
  <c r="N10280"/>
  <c r="O10280" s="1"/>
  <c r="N10281"/>
  <c r="O10281" s="1"/>
  <c r="N10282"/>
  <c r="O10282" s="1"/>
  <c r="N10283"/>
  <c r="O10283" s="1"/>
  <c r="N10284"/>
  <c r="O10284" s="1"/>
  <c r="N10285"/>
  <c r="O10285" s="1"/>
  <c r="N10286"/>
  <c r="O10286" s="1"/>
  <c r="N10287"/>
  <c r="O10287" s="1"/>
  <c r="N10288"/>
  <c r="O10288" s="1"/>
  <c r="N10289"/>
  <c r="O10289" s="1"/>
  <c r="N10290"/>
  <c r="O10290" s="1"/>
  <c r="N10291"/>
  <c r="O10291" s="1"/>
  <c r="N10292"/>
  <c r="O10292" s="1"/>
  <c r="N10293"/>
  <c r="O10293" s="1"/>
  <c r="N10294"/>
  <c r="O10294" s="1"/>
  <c r="N10295"/>
  <c r="O10295" s="1"/>
  <c r="N10296"/>
  <c r="O10296" s="1"/>
  <c r="N10297"/>
  <c r="O10297" s="1"/>
  <c r="N10298"/>
  <c r="O10298" s="1"/>
  <c r="N10299"/>
  <c r="O10299" s="1"/>
  <c r="N10300"/>
  <c r="O10300" s="1"/>
  <c r="N10301"/>
  <c r="O10301" s="1"/>
  <c r="N10302"/>
  <c r="O10302" s="1"/>
  <c r="N10303"/>
  <c r="O10303" s="1"/>
  <c r="N10304"/>
  <c r="O10304" s="1"/>
  <c r="N10305"/>
  <c r="O10305" s="1"/>
  <c r="N10306"/>
  <c r="O10306" s="1"/>
  <c r="N10307"/>
  <c r="O10307" s="1"/>
  <c r="N10308"/>
  <c r="O10308" s="1"/>
  <c r="N10309"/>
  <c r="O10309" s="1"/>
  <c r="N10310"/>
  <c r="O10310" s="1"/>
  <c r="N10311"/>
  <c r="O10311" s="1"/>
  <c r="N10312"/>
  <c r="O10312" s="1"/>
  <c r="N10313"/>
  <c r="O10313" s="1"/>
  <c r="N10314"/>
  <c r="O10314" s="1"/>
  <c r="N10315"/>
  <c r="O10315" s="1"/>
  <c r="N10316"/>
  <c r="O10316" s="1"/>
  <c r="N10317"/>
  <c r="O10317" s="1"/>
  <c r="N10318"/>
  <c r="O10318" s="1"/>
  <c r="N10319"/>
  <c r="O10319" s="1"/>
  <c r="N10320"/>
  <c r="O10320" s="1"/>
  <c r="N10321"/>
  <c r="O10321" s="1"/>
  <c r="N10322"/>
  <c r="O10322" s="1"/>
  <c r="N10323"/>
  <c r="O10323" s="1"/>
  <c r="N10324"/>
  <c r="O10324" s="1"/>
  <c r="N10325"/>
  <c r="O10325" s="1"/>
  <c r="N10326"/>
  <c r="O10326" s="1"/>
  <c r="N10327"/>
  <c r="O10327" s="1"/>
  <c r="N10328"/>
  <c r="O10328" s="1"/>
  <c r="N10329"/>
  <c r="O10329" s="1"/>
  <c r="N10330"/>
  <c r="O10330" s="1"/>
  <c r="N10331"/>
  <c r="O10331" s="1"/>
  <c r="N10332"/>
  <c r="O10332" s="1"/>
  <c r="N10333"/>
  <c r="O10333" s="1"/>
  <c r="N10334"/>
  <c r="O10334" s="1"/>
  <c r="N10335"/>
  <c r="O10335" s="1"/>
  <c r="N10336"/>
  <c r="O10336" s="1"/>
  <c r="N10337"/>
  <c r="O10337" s="1"/>
  <c r="N10338"/>
  <c r="O10338" s="1"/>
  <c r="N10339"/>
  <c r="O10339" s="1"/>
  <c r="N10340"/>
  <c r="O10340" s="1"/>
  <c r="N10341"/>
  <c r="O10341" s="1"/>
  <c r="N10342"/>
  <c r="O10342" s="1"/>
  <c r="N10343"/>
  <c r="O10343" s="1"/>
  <c r="N10344"/>
  <c r="O10344" s="1"/>
  <c r="N10345"/>
  <c r="O10345" s="1"/>
  <c r="N10346"/>
  <c r="O10346" s="1"/>
  <c r="N10347"/>
  <c r="O10347" s="1"/>
  <c r="N10348"/>
  <c r="O10348" s="1"/>
  <c r="N10349"/>
  <c r="O10349" s="1"/>
  <c r="N10350"/>
  <c r="O10350" s="1"/>
  <c r="N10351"/>
  <c r="O10351" s="1"/>
  <c r="N10352"/>
  <c r="O10352" s="1"/>
  <c r="N10353"/>
  <c r="O10353" s="1"/>
  <c r="N10354"/>
  <c r="O10354" s="1"/>
  <c r="N10355"/>
  <c r="O10355" s="1"/>
  <c r="N10356"/>
  <c r="O10356" s="1"/>
  <c r="N10357"/>
  <c r="O10357" s="1"/>
  <c r="N10358"/>
  <c r="O10358" s="1"/>
  <c r="N10359"/>
  <c r="O10359" s="1"/>
  <c r="N10360"/>
  <c r="O10360" s="1"/>
  <c r="N10361"/>
  <c r="O10361" s="1"/>
  <c r="N10362"/>
  <c r="O10362" s="1"/>
  <c r="N10363"/>
  <c r="O10363" s="1"/>
  <c r="N10364"/>
  <c r="O10364" s="1"/>
  <c r="N10365"/>
  <c r="O10365" s="1"/>
  <c r="N10366"/>
  <c r="O10366" s="1"/>
  <c r="N10367"/>
  <c r="O10367" s="1"/>
  <c r="N10368"/>
  <c r="O10368" s="1"/>
  <c r="N10369"/>
  <c r="O10369" s="1"/>
  <c r="N10370"/>
  <c r="O10370" s="1"/>
  <c r="N10371"/>
  <c r="O10371" s="1"/>
  <c r="N10372"/>
  <c r="O10372" s="1"/>
  <c r="N10373"/>
  <c r="O10373" s="1"/>
  <c r="N10374"/>
  <c r="O10374" s="1"/>
  <c r="N10375"/>
  <c r="O10375" s="1"/>
  <c r="N10376"/>
  <c r="O10376" s="1"/>
  <c r="N10377"/>
  <c r="O10377" s="1"/>
  <c r="N10378"/>
  <c r="O10378" s="1"/>
  <c r="N10379"/>
  <c r="O10379" s="1"/>
  <c r="N10380"/>
  <c r="O10380" s="1"/>
  <c r="N10381"/>
  <c r="O10381" s="1"/>
  <c r="N10382"/>
  <c r="O10382" s="1"/>
  <c r="N10383"/>
  <c r="O10383" s="1"/>
  <c r="N10384"/>
  <c r="O10384" s="1"/>
  <c r="N10385"/>
  <c r="O10385" s="1"/>
  <c r="N10386"/>
  <c r="O10386" s="1"/>
  <c r="N10387"/>
  <c r="O10387" s="1"/>
  <c r="N10388"/>
  <c r="O10388" s="1"/>
  <c r="N10389"/>
  <c r="O10389" s="1"/>
  <c r="N10390"/>
  <c r="O10390" s="1"/>
  <c r="N10391"/>
  <c r="O10391" s="1"/>
  <c r="N10392"/>
  <c r="O10392" s="1"/>
  <c r="N10393"/>
  <c r="O10393" s="1"/>
  <c r="N10394"/>
  <c r="O10394" s="1"/>
  <c r="N10395"/>
  <c r="O10395" s="1"/>
  <c r="N10396"/>
  <c r="O10396" s="1"/>
  <c r="N10397"/>
  <c r="O10397" s="1"/>
  <c r="N10398"/>
  <c r="O10398" s="1"/>
  <c r="N10399"/>
  <c r="O10399" s="1"/>
  <c r="N10400"/>
  <c r="O10400" s="1"/>
  <c r="N10401"/>
  <c r="O10401" s="1"/>
  <c r="N10402"/>
  <c r="O10402" s="1"/>
  <c r="N10403"/>
  <c r="O10403" s="1"/>
  <c r="N10404"/>
  <c r="O10404" s="1"/>
  <c r="N10405"/>
  <c r="O10405" s="1"/>
  <c r="N10406"/>
  <c r="O10406" s="1"/>
  <c r="N10407"/>
  <c r="O10407" s="1"/>
  <c r="N10408"/>
  <c r="O10408" s="1"/>
  <c r="N10409"/>
  <c r="O10409" s="1"/>
  <c r="N10410"/>
  <c r="O10410" s="1"/>
  <c r="N10411"/>
  <c r="O10411" s="1"/>
  <c r="N10412"/>
  <c r="O10412" s="1"/>
  <c r="N10413"/>
  <c r="O10413" s="1"/>
  <c r="N10414"/>
  <c r="O10414" s="1"/>
  <c r="N10415"/>
  <c r="O10415" s="1"/>
  <c r="N10416"/>
  <c r="O10416" s="1"/>
  <c r="N10417"/>
  <c r="O10417" s="1"/>
  <c r="N10418"/>
  <c r="O10418" s="1"/>
  <c r="N10419"/>
  <c r="O10419" s="1"/>
  <c r="N10420"/>
  <c r="O10420" s="1"/>
  <c r="N10421"/>
  <c r="O10421" s="1"/>
  <c r="N10422"/>
  <c r="O10422" s="1"/>
  <c r="N10423"/>
  <c r="O10423" s="1"/>
  <c r="N10424"/>
  <c r="O10424" s="1"/>
  <c r="N10425"/>
  <c r="O10425" s="1"/>
  <c r="N10426"/>
  <c r="O10426" s="1"/>
  <c r="N10427"/>
  <c r="O10427" s="1"/>
  <c r="N10428"/>
  <c r="O10428" s="1"/>
  <c r="N10429"/>
  <c r="O10429" s="1"/>
  <c r="N10430"/>
  <c r="O10430" s="1"/>
  <c r="N10431"/>
  <c r="O10431" s="1"/>
  <c r="N10432"/>
  <c r="O10432" s="1"/>
  <c r="N10433"/>
  <c r="O10433" s="1"/>
  <c r="N10434"/>
  <c r="O10434" s="1"/>
  <c r="N10435"/>
  <c r="O10435" s="1"/>
  <c r="N10436"/>
  <c r="O10436" s="1"/>
  <c r="N10437"/>
  <c r="O10437" s="1"/>
  <c r="N10438"/>
  <c r="O10438" s="1"/>
  <c r="N10439"/>
  <c r="O10439" s="1"/>
  <c r="N10440"/>
  <c r="O10440" s="1"/>
  <c r="N10441"/>
  <c r="O10441" s="1"/>
  <c r="N10442"/>
  <c r="O10442" s="1"/>
  <c r="N10443"/>
  <c r="O10443" s="1"/>
  <c r="N10444"/>
  <c r="O10444" s="1"/>
  <c r="N10445"/>
  <c r="O10445" s="1"/>
  <c r="N10446"/>
  <c r="O10446" s="1"/>
  <c r="N10447"/>
  <c r="O10447" s="1"/>
  <c r="N10448"/>
  <c r="O10448" s="1"/>
  <c r="N10449"/>
  <c r="O10449" s="1"/>
  <c r="N10450"/>
  <c r="O10450" s="1"/>
  <c r="N10451"/>
  <c r="O10451" s="1"/>
  <c r="N10452"/>
  <c r="O10452" s="1"/>
  <c r="N10453"/>
  <c r="O10453" s="1"/>
  <c r="N10454"/>
  <c r="O10454" s="1"/>
  <c r="N10455"/>
  <c r="O10455" s="1"/>
  <c r="N10456"/>
  <c r="O10456" s="1"/>
  <c r="N10457"/>
  <c r="O10457" s="1"/>
  <c r="N10458"/>
  <c r="O10458" s="1"/>
  <c r="N10459"/>
  <c r="O10459" s="1"/>
  <c r="N10460"/>
  <c r="O10460" s="1"/>
  <c r="N10461"/>
  <c r="O10461" s="1"/>
  <c r="N10462"/>
  <c r="O10462" s="1"/>
  <c r="N10463"/>
  <c r="O10463" s="1"/>
  <c r="N10464"/>
  <c r="O10464" s="1"/>
  <c r="N10465"/>
  <c r="O10465" s="1"/>
  <c r="N10466"/>
  <c r="O10466" s="1"/>
  <c r="N10467"/>
  <c r="O10467" s="1"/>
  <c r="N10468"/>
  <c r="O10468" s="1"/>
  <c r="N10469"/>
  <c r="O10469" s="1"/>
  <c r="N10470"/>
  <c r="O10470" s="1"/>
  <c r="N10471"/>
  <c r="O10471" s="1"/>
  <c r="N10472"/>
  <c r="O10472" s="1"/>
  <c r="N10473"/>
  <c r="O10473" s="1"/>
  <c r="N10474"/>
  <c r="O10474" s="1"/>
  <c r="N10475"/>
  <c r="O10475" s="1"/>
  <c r="N10476"/>
  <c r="O10476" s="1"/>
  <c r="N10477"/>
  <c r="O10477" s="1"/>
  <c r="N10478"/>
  <c r="O10478" s="1"/>
  <c r="N10479"/>
  <c r="O10479" s="1"/>
  <c r="N10480"/>
  <c r="O10480" s="1"/>
  <c r="N10481"/>
  <c r="O10481" s="1"/>
  <c r="N10482"/>
  <c r="O10482" s="1"/>
  <c r="N10483"/>
  <c r="O10483" s="1"/>
  <c r="N10484"/>
  <c r="O10484" s="1"/>
  <c r="N10485"/>
  <c r="O10485" s="1"/>
  <c r="N10486"/>
  <c r="O10486" s="1"/>
  <c r="N10487"/>
  <c r="O10487" s="1"/>
  <c r="N10488"/>
  <c r="O10488" s="1"/>
  <c r="N10489"/>
  <c r="O10489" s="1"/>
  <c r="N10490"/>
  <c r="O10490" s="1"/>
  <c r="N10491"/>
  <c r="O10491" s="1"/>
  <c r="N10492"/>
  <c r="O10492" s="1"/>
  <c r="N10493"/>
  <c r="O10493" s="1"/>
  <c r="N10494"/>
  <c r="O10494" s="1"/>
  <c r="N10495"/>
  <c r="O10495" s="1"/>
  <c r="N10496"/>
  <c r="O10496" s="1"/>
  <c r="N10497"/>
  <c r="O10497" s="1"/>
  <c r="N10498"/>
  <c r="O10498" s="1"/>
  <c r="N10499"/>
  <c r="O10499" s="1"/>
  <c r="N10500"/>
  <c r="O10500" s="1"/>
  <c r="N10501"/>
  <c r="O10501" s="1"/>
  <c r="N10502"/>
  <c r="O10502" s="1"/>
  <c r="N10503"/>
  <c r="O10503" s="1"/>
  <c r="N10504"/>
  <c r="O10504" s="1"/>
  <c r="N10505"/>
  <c r="O10505" s="1"/>
  <c r="N10506"/>
  <c r="O10506" s="1"/>
  <c r="N10507"/>
  <c r="O10507" s="1"/>
  <c r="N10508"/>
  <c r="O10508" s="1"/>
  <c r="N10509"/>
  <c r="O10509" s="1"/>
  <c r="N10510"/>
  <c r="O10510" s="1"/>
  <c r="N10511"/>
  <c r="O10511" s="1"/>
  <c r="N10512"/>
  <c r="O10512" s="1"/>
  <c r="N10513"/>
  <c r="O10513" s="1"/>
  <c r="N10514"/>
  <c r="O10514" s="1"/>
  <c r="N10515"/>
  <c r="O10515" s="1"/>
  <c r="N10516"/>
  <c r="O10516" s="1"/>
  <c r="N10517"/>
  <c r="O10517" s="1"/>
  <c r="N10518"/>
  <c r="O10518" s="1"/>
  <c r="N10519"/>
  <c r="O10519" s="1"/>
  <c r="N10520"/>
  <c r="O10520" s="1"/>
  <c r="N10521"/>
  <c r="O10521" s="1"/>
  <c r="N10522"/>
  <c r="O10522" s="1"/>
  <c r="N10523"/>
  <c r="O10523" s="1"/>
  <c r="N10524"/>
  <c r="O10524" s="1"/>
  <c r="N10525"/>
  <c r="O10525" s="1"/>
  <c r="N10526"/>
  <c r="O10526" s="1"/>
  <c r="N10527"/>
  <c r="O10527" s="1"/>
  <c r="N10528"/>
  <c r="O10528" s="1"/>
  <c r="N10529"/>
  <c r="O10529" s="1"/>
  <c r="N10530"/>
  <c r="O10530" s="1"/>
  <c r="N10531"/>
  <c r="O10531" s="1"/>
  <c r="N10532"/>
  <c r="O10532" s="1"/>
  <c r="N10533"/>
  <c r="O10533" s="1"/>
  <c r="N10534"/>
  <c r="O10534" s="1"/>
  <c r="N10535"/>
  <c r="O10535" s="1"/>
  <c r="N10536"/>
  <c r="O10536" s="1"/>
  <c r="N10537"/>
  <c r="O10537" s="1"/>
  <c r="N10538"/>
  <c r="O10538" s="1"/>
  <c r="N10539"/>
  <c r="O10539" s="1"/>
  <c r="N10540"/>
  <c r="O10540" s="1"/>
  <c r="N10541"/>
  <c r="O10541" s="1"/>
  <c r="N10542"/>
  <c r="O10542" s="1"/>
  <c r="N10543"/>
  <c r="O10543" s="1"/>
  <c r="N10544"/>
  <c r="O10544" s="1"/>
  <c r="N10545"/>
  <c r="O10545" s="1"/>
  <c r="N10546"/>
  <c r="O10546" s="1"/>
  <c r="N10547"/>
  <c r="O10547" s="1"/>
  <c r="N10548"/>
  <c r="O10548" s="1"/>
  <c r="N10549"/>
  <c r="O10549" s="1"/>
  <c r="N10550"/>
  <c r="O10550" s="1"/>
  <c r="N10551"/>
  <c r="O10551" s="1"/>
  <c r="N10552"/>
  <c r="O10552" s="1"/>
  <c r="N10553"/>
  <c r="O10553" s="1"/>
  <c r="N10554"/>
  <c r="O10554" s="1"/>
  <c r="N10555"/>
  <c r="O10555" s="1"/>
  <c r="N10556"/>
  <c r="O10556" s="1"/>
  <c r="N10557"/>
  <c r="O10557" s="1"/>
  <c r="N10558"/>
  <c r="O10558" s="1"/>
  <c r="N10559"/>
  <c r="O10559" s="1"/>
  <c r="N10560"/>
  <c r="O10560" s="1"/>
  <c r="N10561"/>
  <c r="O10561" s="1"/>
  <c r="N10562"/>
  <c r="O10562" s="1"/>
  <c r="N10563"/>
  <c r="O10563" s="1"/>
  <c r="N10564"/>
  <c r="O10564" s="1"/>
  <c r="N10565"/>
  <c r="O10565" s="1"/>
  <c r="N10566"/>
  <c r="O10566" s="1"/>
  <c r="N10567"/>
  <c r="O10567" s="1"/>
  <c r="N10568"/>
  <c r="O10568" s="1"/>
  <c r="N2"/>
  <c r="O2" s="1"/>
  <c r="M3"/>
  <c r="M4"/>
  <c r="M5"/>
  <c r="M2"/>
  <c r="I29"/>
  <c r="L7"/>
  <c r="M7" s="1"/>
  <c r="L8"/>
  <c r="M8" s="1"/>
  <c r="L9"/>
  <c r="M9" s="1"/>
  <c r="L10"/>
  <c r="M10" s="1"/>
  <c r="L11"/>
  <c r="M11" s="1"/>
  <c r="L12"/>
  <c r="M12" s="1"/>
  <c r="L13"/>
  <c r="M13" s="1"/>
  <c r="L14"/>
  <c r="M14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23"/>
  <c r="M23" s="1"/>
  <c r="L24"/>
  <c r="M24" s="1"/>
  <c r="L25"/>
  <c r="M25" s="1"/>
  <c r="L26"/>
  <c r="M26" s="1"/>
  <c r="L27"/>
  <c r="M27" s="1"/>
  <c r="L28"/>
  <c r="M28" s="1"/>
  <c r="L29"/>
  <c r="M29" s="1"/>
  <c r="L30"/>
  <c r="M30" s="1"/>
  <c r="L31"/>
  <c r="M31" s="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M43" s="1"/>
  <c r="L44"/>
  <c r="M44" s="1"/>
  <c r="L45"/>
  <c r="M45" s="1"/>
  <c r="L46"/>
  <c r="M46" s="1"/>
  <c r="L47"/>
  <c r="M47" s="1"/>
  <c r="L48"/>
  <c r="M48" s="1"/>
  <c r="L49"/>
  <c r="M49" s="1"/>
  <c r="L50"/>
  <c r="M50" s="1"/>
  <c r="L51"/>
  <c r="M51" s="1"/>
  <c r="L52"/>
  <c r="M52" s="1"/>
  <c r="L53"/>
  <c r="M53" s="1"/>
  <c r="L54"/>
  <c r="M54" s="1"/>
  <c r="L55"/>
  <c r="M55" s="1"/>
  <c r="L56"/>
  <c r="M56" s="1"/>
  <c r="L57"/>
  <c r="M57" s="1"/>
  <c r="L58"/>
  <c r="M58" s="1"/>
  <c r="L59"/>
  <c r="M59" s="1"/>
  <c r="L60"/>
  <c r="M60" s="1"/>
  <c r="L61"/>
  <c r="M61" s="1"/>
  <c r="L62"/>
  <c r="M62" s="1"/>
  <c r="L63"/>
  <c r="M63" s="1"/>
  <c r="L64"/>
  <c r="M64" s="1"/>
  <c r="L65"/>
  <c r="M65" s="1"/>
  <c r="L66"/>
  <c r="M66" s="1"/>
  <c r="L67"/>
  <c r="M67" s="1"/>
  <c r="L68"/>
  <c r="M68" s="1"/>
  <c r="L69"/>
  <c r="M69" s="1"/>
  <c r="L70"/>
  <c r="M70" s="1"/>
  <c r="L71"/>
  <c r="M71" s="1"/>
  <c r="L72"/>
  <c r="M72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82"/>
  <c r="M82" s="1"/>
  <c r="L83"/>
  <c r="M83" s="1"/>
  <c r="L84"/>
  <c r="M84" s="1"/>
  <c r="L85"/>
  <c r="M85" s="1"/>
  <c r="L86"/>
  <c r="M86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M99" s="1"/>
  <c r="L100"/>
  <c r="M100" s="1"/>
  <c r="L101"/>
  <c r="M101" s="1"/>
  <c r="L102"/>
  <c r="M102" s="1"/>
  <c r="L103"/>
  <c r="M103" s="1"/>
  <c r="L104"/>
  <c r="M104" s="1"/>
  <c r="L105"/>
  <c r="M105" s="1"/>
  <c r="L106"/>
  <c r="M106" s="1"/>
  <c r="L107"/>
  <c r="M107" s="1"/>
  <c r="L108"/>
  <c r="M108" s="1"/>
  <c r="L109"/>
  <c r="M109" s="1"/>
  <c r="L110"/>
  <c r="M110" s="1"/>
  <c r="L111"/>
  <c r="M111" s="1"/>
  <c r="L112"/>
  <c r="M112" s="1"/>
  <c r="L113"/>
  <c r="M113" s="1"/>
  <c r="L114"/>
  <c r="M114" s="1"/>
  <c r="L115"/>
  <c r="M115" s="1"/>
  <c r="L116"/>
  <c r="M116" s="1"/>
  <c r="L117"/>
  <c r="M117" s="1"/>
  <c r="L118"/>
  <c r="M118" s="1"/>
  <c r="L119"/>
  <c r="M119" s="1"/>
  <c r="L120"/>
  <c r="M120" s="1"/>
  <c r="L121"/>
  <c r="M121" s="1"/>
  <c r="L122"/>
  <c r="M122" s="1"/>
  <c r="L123"/>
  <c r="M123" s="1"/>
  <c r="L124"/>
  <c r="M124" s="1"/>
  <c r="L125"/>
  <c r="M125" s="1"/>
  <c r="L126"/>
  <c r="M126" s="1"/>
  <c r="L127"/>
  <c r="M127" s="1"/>
  <c r="L128"/>
  <c r="M128" s="1"/>
  <c r="L129"/>
  <c r="M129" s="1"/>
  <c r="L130"/>
  <c r="M130" s="1"/>
  <c r="L131"/>
  <c r="M131" s="1"/>
  <c r="L132"/>
  <c r="M132" s="1"/>
  <c r="L133"/>
  <c r="M133" s="1"/>
  <c r="L134"/>
  <c r="M134" s="1"/>
  <c r="L135"/>
  <c r="M135" s="1"/>
  <c r="L136"/>
  <c r="M136" s="1"/>
  <c r="L137"/>
  <c r="M137" s="1"/>
  <c r="L138"/>
  <c r="M138" s="1"/>
  <c r="L139"/>
  <c r="M139" s="1"/>
  <c r="L140"/>
  <c r="M140" s="1"/>
  <c r="L141"/>
  <c r="M141" s="1"/>
  <c r="L142"/>
  <c r="M142" s="1"/>
  <c r="L143"/>
  <c r="M143" s="1"/>
  <c r="L144"/>
  <c r="M144" s="1"/>
  <c r="L145"/>
  <c r="M145" s="1"/>
  <c r="L146"/>
  <c r="M146" s="1"/>
  <c r="L147"/>
  <c r="M147" s="1"/>
  <c r="L148"/>
  <c r="M148" s="1"/>
  <c r="L149"/>
  <c r="M149" s="1"/>
  <c r="L150"/>
  <c r="M150" s="1"/>
  <c r="L151"/>
  <c r="M151" s="1"/>
  <c r="L152"/>
  <c r="M152" s="1"/>
  <c r="L153"/>
  <c r="M153" s="1"/>
  <c r="L154"/>
  <c r="M154" s="1"/>
  <c r="L155"/>
  <c r="M155" s="1"/>
  <c r="L156"/>
  <c r="M156" s="1"/>
  <c r="L157"/>
  <c r="M157" s="1"/>
  <c r="L158"/>
  <c r="M158" s="1"/>
  <c r="L159"/>
  <c r="M159" s="1"/>
  <c r="L160"/>
  <c r="M160" s="1"/>
  <c r="L161"/>
  <c r="M161" s="1"/>
  <c r="L162"/>
  <c r="M162" s="1"/>
  <c r="L163"/>
  <c r="M163" s="1"/>
  <c r="L164"/>
  <c r="M164" s="1"/>
  <c r="L165"/>
  <c r="M165" s="1"/>
  <c r="L166"/>
  <c r="M166" s="1"/>
  <c r="L167"/>
  <c r="M167" s="1"/>
  <c r="L168"/>
  <c r="M168" s="1"/>
  <c r="L169"/>
  <c r="M169" s="1"/>
  <c r="L170"/>
  <c r="M170" s="1"/>
  <c r="L171"/>
  <c r="M171" s="1"/>
  <c r="L172"/>
  <c r="M172" s="1"/>
  <c r="L173"/>
  <c r="M173" s="1"/>
  <c r="L174"/>
  <c r="M174" s="1"/>
  <c r="L175"/>
  <c r="M175" s="1"/>
  <c r="L176"/>
  <c r="M176" s="1"/>
  <c r="L177"/>
  <c r="M177" s="1"/>
  <c r="L178"/>
  <c r="M178" s="1"/>
  <c r="L179"/>
  <c r="M179" s="1"/>
  <c r="L180"/>
  <c r="M180" s="1"/>
  <c r="L181"/>
  <c r="M181" s="1"/>
  <c r="L182"/>
  <c r="M182" s="1"/>
  <c r="L183"/>
  <c r="M183" s="1"/>
  <c r="L184"/>
  <c r="M184" s="1"/>
  <c r="L185"/>
  <c r="M185" s="1"/>
  <c r="L186"/>
  <c r="M186" s="1"/>
  <c r="L187"/>
  <c r="M187" s="1"/>
  <c r="L188"/>
  <c r="M188" s="1"/>
  <c r="L189"/>
  <c r="M189" s="1"/>
  <c r="L190"/>
  <c r="M190" s="1"/>
  <c r="L191"/>
  <c r="M191" s="1"/>
  <c r="L192"/>
  <c r="M192" s="1"/>
  <c r="L193"/>
  <c r="M193" s="1"/>
  <c r="L194"/>
  <c r="M194" s="1"/>
  <c r="L195"/>
  <c r="M195" s="1"/>
  <c r="L196"/>
  <c r="M196" s="1"/>
  <c r="L197"/>
  <c r="M197" s="1"/>
  <c r="L198"/>
  <c r="M198" s="1"/>
  <c r="L199"/>
  <c r="M199" s="1"/>
  <c r="L200"/>
  <c r="M200" s="1"/>
  <c r="L201"/>
  <c r="M201" s="1"/>
  <c r="L202"/>
  <c r="M202" s="1"/>
  <c r="L203"/>
  <c r="M203" s="1"/>
  <c r="L204"/>
  <c r="M204" s="1"/>
  <c r="L205"/>
  <c r="M205" s="1"/>
  <c r="L206"/>
  <c r="M206" s="1"/>
  <c r="L207"/>
  <c r="M207" s="1"/>
  <c r="L208"/>
  <c r="M208" s="1"/>
  <c r="L209"/>
  <c r="M209" s="1"/>
  <c r="L210"/>
  <c r="M210" s="1"/>
  <c r="L211"/>
  <c r="M211" s="1"/>
  <c r="L212"/>
  <c r="M212" s="1"/>
  <c r="L213"/>
  <c r="M213" s="1"/>
  <c r="L214"/>
  <c r="M214" s="1"/>
  <c r="L215"/>
  <c r="M215" s="1"/>
  <c r="L216"/>
  <c r="M216" s="1"/>
  <c r="L217"/>
  <c r="M217" s="1"/>
  <c r="L218"/>
  <c r="M218" s="1"/>
  <c r="L219"/>
  <c r="M219" s="1"/>
  <c r="L220"/>
  <c r="M220" s="1"/>
  <c r="L221"/>
  <c r="M221" s="1"/>
  <c r="L222"/>
  <c r="M222" s="1"/>
  <c r="L223"/>
  <c r="M223" s="1"/>
  <c r="L224"/>
  <c r="M224" s="1"/>
  <c r="L225"/>
  <c r="M225" s="1"/>
  <c r="L226"/>
  <c r="M226" s="1"/>
  <c r="L227"/>
  <c r="M227" s="1"/>
  <c r="L228"/>
  <c r="M228" s="1"/>
  <c r="L229"/>
  <c r="M229" s="1"/>
  <c r="L230"/>
  <c r="M230" s="1"/>
  <c r="L231"/>
  <c r="M231" s="1"/>
  <c r="L232"/>
  <c r="M232" s="1"/>
  <c r="L233"/>
  <c r="M233" s="1"/>
  <c r="L234"/>
  <c r="M234" s="1"/>
  <c r="L235"/>
  <c r="M235" s="1"/>
  <c r="L236"/>
  <c r="M236" s="1"/>
  <c r="L237"/>
  <c r="M237" s="1"/>
  <c r="L238"/>
  <c r="M238" s="1"/>
  <c r="L239"/>
  <c r="M239" s="1"/>
  <c r="L240"/>
  <c r="M240" s="1"/>
  <c r="L241"/>
  <c r="M241" s="1"/>
  <c r="L242"/>
  <c r="M242" s="1"/>
  <c r="L243"/>
  <c r="M243" s="1"/>
  <c r="L244"/>
  <c r="M244" s="1"/>
  <c r="L245"/>
  <c r="M245" s="1"/>
  <c r="L246"/>
  <c r="M246" s="1"/>
  <c r="L247"/>
  <c r="M247" s="1"/>
  <c r="L248"/>
  <c r="M248" s="1"/>
  <c r="L249"/>
  <c r="M249" s="1"/>
  <c r="L250"/>
  <c r="M250" s="1"/>
  <c r="L251"/>
  <c r="M251" s="1"/>
  <c r="L252"/>
  <c r="M252" s="1"/>
  <c r="L253"/>
  <c r="M253" s="1"/>
  <c r="L254"/>
  <c r="M254" s="1"/>
  <c r="L255"/>
  <c r="M255" s="1"/>
  <c r="L256"/>
  <c r="M256" s="1"/>
  <c r="L257"/>
  <c r="M257" s="1"/>
  <c r="L258"/>
  <c r="M258" s="1"/>
  <c r="L259"/>
  <c r="M259" s="1"/>
  <c r="L260"/>
  <c r="M260" s="1"/>
  <c r="L261"/>
  <c r="M261" s="1"/>
  <c r="L262"/>
  <c r="M262" s="1"/>
  <c r="L263"/>
  <c r="M263" s="1"/>
  <c r="L264"/>
  <c r="M264" s="1"/>
  <c r="L265"/>
  <c r="M265" s="1"/>
  <c r="L266"/>
  <c r="M266" s="1"/>
  <c r="L267"/>
  <c r="M267" s="1"/>
  <c r="L268"/>
  <c r="M268" s="1"/>
  <c r="L269"/>
  <c r="M269" s="1"/>
  <c r="L270"/>
  <c r="M270" s="1"/>
  <c r="L271"/>
  <c r="M271" s="1"/>
  <c r="L272"/>
  <c r="M272" s="1"/>
  <c r="L273"/>
  <c r="M273" s="1"/>
  <c r="L274"/>
  <c r="M274" s="1"/>
  <c r="L275"/>
  <c r="M275" s="1"/>
  <c r="L276"/>
  <c r="M276" s="1"/>
  <c r="L277"/>
  <c r="M277" s="1"/>
  <c r="L278"/>
  <c r="M278" s="1"/>
  <c r="L279"/>
  <c r="M279" s="1"/>
  <c r="L280"/>
  <c r="M280" s="1"/>
  <c r="L281"/>
  <c r="M281" s="1"/>
  <c r="L282"/>
  <c r="M282" s="1"/>
  <c r="L283"/>
  <c r="M283" s="1"/>
  <c r="L284"/>
  <c r="M284" s="1"/>
  <c r="L285"/>
  <c r="M285" s="1"/>
  <c r="L286"/>
  <c r="M286" s="1"/>
  <c r="L287"/>
  <c r="M287" s="1"/>
  <c r="L288"/>
  <c r="M288" s="1"/>
  <c r="L289"/>
  <c r="M289" s="1"/>
  <c r="L290"/>
  <c r="M290" s="1"/>
  <c r="L291"/>
  <c r="M291" s="1"/>
  <c r="L292"/>
  <c r="M292" s="1"/>
  <c r="L293"/>
  <c r="M293" s="1"/>
  <c r="L294"/>
  <c r="M294" s="1"/>
  <c r="L295"/>
  <c r="M295" s="1"/>
  <c r="L296"/>
  <c r="M296" s="1"/>
  <c r="L297"/>
  <c r="M297" s="1"/>
  <c r="L298"/>
  <c r="M298" s="1"/>
  <c r="L299"/>
  <c r="M299" s="1"/>
  <c r="L300"/>
  <c r="M300" s="1"/>
  <c r="L301"/>
  <c r="M301" s="1"/>
  <c r="L302"/>
  <c r="M302" s="1"/>
  <c r="L303"/>
  <c r="M303" s="1"/>
  <c r="L304"/>
  <c r="M304" s="1"/>
  <c r="L305"/>
  <c r="M305" s="1"/>
  <c r="L306"/>
  <c r="M306" s="1"/>
  <c r="L307"/>
  <c r="M307" s="1"/>
  <c r="L308"/>
  <c r="M308" s="1"/>
  <c r="L309"/>
  <c r="M309" s="1"/>
  <c r="L310"/>
  <c r="M310" s="1"/>
  <c r="L311"/>
  <c r="M311" s="1"/>
  <c r="L312"/>
  <c r="M312" s="1"/>
  <c r="L313"/>
  <c r="M313" s="1"/>
  <c r="L314"/>
  <c r="M314" s="1"/>
  <c r="L315"/>
  <c r="M315" s="1"/>
  <c r="L316"/>
  <c r="M316" s="1"/>
  <c r="L317"/>
  <c r="M317" s="1"/>
  <c r="L318"/>
  <c r="M318" s="1"/>
  <c r="L319"/>
  <c r="M319" s="1"/>
  <c r="L320"/>
  <c r="M320" s="1"/>
  <c r="L321"/>
  <c r="M321" s="1"/>
  <c r="L322"/>
  <c r="M322" s="1"/>
  <c r="L323"/>
  <c r="M323" s="1"/>
  <c r="L324"/>
  <c r="M324" s="1"/>
  <c r="L325"/>
  <c r="M325" s="1"/>
  <c r="L326"/>
  <c r="M326" s="1"/>
  <c r="L327"/>
  <c r="M327" s="1"/>
  <c r="L328"/>
  <c r="M328" s="1"/>
  <c r="L329"/>
  <c r="M329" s="1"/>
  <c r="L330"/>
  <c r="M330" s="1"/>
  <c r="L331"/>
  <c r="M331" s="1"/>
  <c r="L332"/>
  <c r="M332" s="1"/>
  <c r="L333"/>
  <c r="M333" s="1"/>
  <c r="L334"/>
  <c r="M334" s="1"/>
  <c r="L335"/>
  <c r="M335" s="1"/>
  <c r="L336"/>
  <c r="M336" s="1"/>
  <c r="L337"/>
  <c r="M337" s="1"/>
  <c r="L338"/>
  <c r="M338" s="1"/>
  <c r="L339"/>
  <c r="M339" s="1"/>
  <c r="L340"/>
  <c r="M340" s="1"/>
  <c r="L341"/>
  <c r="M341" s="1"/>
  <c r="L342"/>
  <c r="M342" s="1"/>
  <c r="L343"/>
  <c r="M343" s="1"/>
  <c r="L344"/>
  <c r="M344" s="1"/>
  <c r="L345"/>
  <c r="M345" s="1"/>
  <c r="L346"/>
  <c r="M346" s="1"/>
  <c r="L347"/>
  <c r="M347" s="1"/>
  <c r="L348"/>
  <c r="M348" s="1"/>
  <c r="L349"/>
  <c r="M349" s="1"/>
  <c r="L350"/>
  <c r="M350" s="1"/>
  <c r="L351"/>
  <c r="M351" s="1"/>
  <c r="L352"/>
  <c r="M352" s="1"/>
  <c r="L353"/>
  <c r="M353" s="1"/>
  <c r="L354"/>
  <c r="M354" s="1"/>
  <c r="L355"/>
  <c r="M355" s="1"/>
  <c r="L356"/>
  <c r="M356" s="1"/>
  <c r="L357"/>
  <c r="M357" s="1"/>
  <c r="L358"/>
  <c r="M358" s="1"/>
  <c r="L359"/>
  <c r="M359" s="1"/>
  <c r="L360"/>
  <c r="M360" s="1"/>
  <c r="L361"/>
  <c r="M361" s="1"/>
  <c r="L362"/>
  <c r="M362" s="1"/>
  <c r="L363"/>
  <c r="M363" s="1"/>
  <c r="L364"/>
  <c r="M364" s="1"/>
  <c r="L365"/>
  <c r="M365" s="1"/>
  <c r="L366"/>
  <c r="M366" s="1"/>
  <c r="L367"/>
  <c r="M367" s="1"/>
  <c r="L368"/>
  <c r="M368" s="1"/>
  <c r="L369"/>
  <c r="M369" s="1"/>
  <c r="L370"/>
  <c r="M370" s="1"/>
  <c r="L371"/>
  <c r="M371" s="1"/>
  <c r="L372"/>
  <c r="M372" s="1"/>
  <c r="L373"/>
  <c r="M373" s="1"/>
  <c r="L374"/>
  <c r="M374" s="1"/>
  <c r="L375"/>
  <c r="M375" s="1"/>
  <c r="L376"/>
  <c r="M376" s="1"/>
  <c r="L377"/>
  <c r="M377" s="1"/>
  <c r="L378"/>
  <c r="M378" s="1"/>
  <c r="L379"/>
  <c r="M379" s="1"/>
  <c r="L380"/>
  <c r="M380" s="1"/>
  <c r="L381"/>
  <c r="M381" s="1"/>
  <c r="L382"/>
  <c r="M382" s="1"/>
  <c r="L383"/>
  <c r="M383" s="1"/>
  <c r="L384"/>
  <c r="M384" s="1"/>
  <c r="L385"/>
  <c r="M385" s="1"/>
  <c r="L386"/>
  <c r="M386" s="1"/>
  <c r="L387"/>
  <c r="M387" s="1"/>
  <c r="L388"/>
  <c r="M388" s="1"/>
  <c r="L389"/>
  <c r="M389" s="1"/>
  <c r="L390"/>
  <c r="M390" s="1"/>
  <c r="L391"/>
  <c r="M391" s="1"/>
  <c r="L392"/>
  <c r="M392" s="1"/>
  <c r="L393"/>
  <c r="M393" s="1"/>
  <c r="L394"/>
  <c r="M394" s="1"/>
  <c r="L395"/>
  <c r="M395" s="1"/>
  <c r="L396"/>
  <c r="M396" s="1"/>
  <c r="L397"/>
  <c r="M397" s="1"/>
  <c r="L398"/>
  <c r="M398" s="1"/>
  <c r="L399"/>
  <c r="M399" s="1"/>
  <c r="L400"/>
  <c r="M400" s="1"/>
  <c r="L401"/>
  <c r="M401" s="1"/>
  <c r="L402"/>
  <c r="M402" s="1"/>
  <c r="L403"/>
  <c r="M403" s="1"/>
  <c r="L404"/>
  <c r="M404" s="1"/>
  <c r="L405"/>
  <c r="M405" s="1"/>
  <c r="L406"/>
  <c r="M406" s="1"/>
  <c r="L407"/>
  <c r="M407" s="1"/>
  <c r="L408"/>
  <c r="M408" s="1"/>
  <c r="L409"/>
  <c r="M409" s="1"/>
  <c r="L410"/>
  <c r="M410" s="1"/>
  <c r="L411"/>
  <c r="M411" s="1"/>
  <c r="L412"/>
  <c r="M412" s="1"/>
  <c r="L413"/>
  <c r="M413" s="1"/>
  <c r="L414"/>
  <c r="M414" s="1"/>
  <c r="L415"/>
  <c r="M415" s="1"/>
  <c r="L416"/>
  <c r="M416" s="1"/>
  <c r="L417"/>
  <c r="M417" s="1"/>
  <c r="L418"/>
  <c r="M418" s="1"/>
  <c r="L419"/>
  <c r="M419" s="1"/>
  <c r="L420"/>
  <c r="M420" s="1"/>
  <c r="L421"/>
  <c r="M421" s="1"/>
  <c r="L422"/>
  <c r="M422" s="1"/>
  <c r="L423"/>
  <c r="M423" s="1"/>
  <c r="L424"/>
  <c r="M424" s="1"/>
  <c r="L425"/>
  <c r="M425" s="1"/>
  <c r="L426"/>
  <c r="M426" s="1"/>
  <c r="L427"/>
  <c r="M427" s="1"/>
  <c r="L428"/>
  <c r="M428" s="1"/>
  <c r="L429"/>
  <c r="M429" s="1"/>
  <c r="L430"/>
  <c r="M430" s="1"/>
  <c r="L431"/>
  <c r="M431" s="1"/>
  <c r="L432"/>
  <c r="M432" s="1"/>
  <c r="L433"/>
  <c r="M433" s="1"/>
  <c r="L434"/>
  <c r="M434" s="1"/>
  <c r="L435"/>
  <c r="M435" s="1"/>
  <c r="L436"/>
  <c r="M436" s="1"/>
  <c r="L437"/>
  <c r="M437" s="1"/>
  <c r="L438"/>
  <c r="M438" s="1"/>
  <c r="L439"/>
  <c r="M439" s="1"/>
  <c r="L440"/>
  <c r="M440" s="1"/>
  <c r="L441"/>
  <c r="M441" s="1"/>
  <c r="L442"/>
  <c r="M442" s="1"/>
  <c r="L443"/>
  <c r="M443" s="1"/>
  <c r="L444"/>
  <c r="M444" s="1"/>
  <c r="L445"/>
  <c r="M445" s="1"/>
  <c r="L446"/>
  <c r="M446" s="1"/>
  <c r="L447"/>
  <c r="M447" s="1"/>
  <c r="L448"/>
  <c r="M448" s="1"/>
  <c r="L449"/>
  <c r="M449" s="1"/>
  <c r="L450"/>
  <c r="M450" s="1"/>
  <c r="L451"/>
  <c r="M451" s="1"/>
  <c r="L452"/>
  <c r="M452" s="1"/>
  <c r="L453"/>
  <c r="M453" s="1"/>
  <c r="L454"/>
  <c r="M454" s="1"/>
  <c r="L455"/>
  <c r="M455" s="1"/>
  <c r="L456"/>
  <c r="M456" s="1"/>
  <c r="L457"/>
  <c r="M457" s="1"/>
  <c r="L458"/>
  <c r="M458" s="1"/>
  <c r="L459"/>
  <c r="M459" s="1"/>
  <c r="L460"/>
  <c r="M460" s="1"/>
  <c r="L461"/>
  <c r="M461" s="1"/>
  <c r="L462"/>
  <c r="M462" s="1"/>
  <c r="L463"/>
  <c r="M463" s="1"/>
  <c r="L464"/>
  <c r="M464" s="1"/>
  <c r="L465"/>
  <c r="M465" s="1"/>
  <c r="L466"/>
  <c r="M466" s="1"/>
  <c r="L467"/>
  <c r="M467" s="1"/>
  <c r="L468"/>
  <c r="M468" s="1"/>
  <c r="L469"/>
  <c r="M469" s="1"/>
  <c r="L470"/>
  <c r="M470" s="1"/>
  <c r="L471"/>
  <c r="M471" s="1"/>
  <c r="L472"/>
  <c r="M472" s="1"/>
  <c r="L473"/>
  <c r="M473" s="1"/>
  <c r="L474"/>
  <c r="M474" s="1"/>
  <c r="L475"/>
  <c r="M475" s="1"/>
  <c r="L476"/>
  <c r="M476" s="1"/>
  <c r="L477"/>
  <c r="M477" s="1"/>
  <c r="L478"/>
  <c r="M478" s="1"/>
  <c r="L479"/>
  <c r="M479" s="1"/>
  <c r="L480"/>
  <c r="M480" s="1"/>
  <c r="L481"/>
  <c r="M481" s="1"/>
  <c r="L482"/>
  <c r="M482" s="1"/>
  <c r="L483"/>
  <c r="M483" s="1"/>
  <c r="L484"/>
  <c r="M484" s="1"/>
  <c r="L485"/>
  <c r="M485" s="1"/>
  <c r="L486"/>
  <c r="M486" s="1"/>
  <c r="L487"/>
  <c r="M487" s="1"/>
  <c r="L488"/>
  <c r="M488" s="1"/>
  <c r="L489"/>
  <c r="M489" s="1"/>
  <c r="L490"/>
  <c r="M490" s="1"/>
  <c r="L491"/>
  <c r="M491" s="1"/>
  <c r="L492"/>
  <c r="M492" s="1"/>
  <c r="L493"/>
  <c r="M493" s="1"/>
  <c r="L494"/>
  <c r="M494" s="1"/>
  <c r="L495"/>
  <c r="M495" s="1"/>
  <c r="L496"/>
  <c r="M496" s="1"/>
  <c r="L497"/>
  <c r="M497" s="1"/>
  <c r="L498"/>
  <c r="M498" s="1"/>
  <c r="L499"/>
  <c r="M499" s="1"/>
  <c r="L500"/>
  <c r="M500" s="1"/>
  <c r="L501"/>
  <c r="M501" s="1"/>
  <c r="L502"/>
  <c r="M502" s="1"/>
  <c r="L503"/>
  <c r="M503" s="1"/>
  <c r="L504"/>
  <c r="M504" s="1"/>
  <c r="L505"/>
  <c r="M505" s="1"/>
  <c r="L506"/>
  <c r="M506" s="1"/>
  <c r="L507"/>
  <c r="M507" s="1"/>
  <c r="L508"/>
  <c r="M508" s="1"/>
  <c r="L509"/>
  <c r="M509" s="1"/>
  <c r="L510"/>
  <c r="M510" s="1"/>
  <c r="L511"/>
  <c r="M511" s="1"/>
  <c r="L512"/>
  <c r="M512" s="1"/>
  <c r="L513"/>
  <c r="M513" s="1"/>
  <c r="L514"/>
  <c r="M514" s="1"/>
  <c r="L515"/>
  <c r="M515" s="1"/>
  <c r="L516"/>
  <c r="M516" s="1"/>
  <c r="L517"/>
  <c r="M517" s="1"/>
  <c r="L518"/>
  <c r="M518" s="1"/>
  <c r="L519"/>
  <c r="M519" s="1"/>
  <c r="L520"/>
  <c r="M520" s="1"/>
  <c r="L521"/>
  <c r="M521" s="1"/>
  <c r="L522"/>
  <c r="M522" s="1"/>
  <c r="L523"/>
  <c r="M523" s="1"/>
  <c r="L524"/>
  <c r="M524" s="1"/>
  <c r="L525"/>
  <c r="M525" s="1"/>
  <c r="L526"/>
  <c r="M526" s="1"/>
  <c r="L527"/>
  <c r="M527" s="1"/>
  <c r="L528"/>
  <c r="M528" s="1"/>
  <c r="L529"/>
  <c r="M529" s="1"/>
  <c r="L530"/>
  <c r="M530" s="1"/>
  <c r="L531"/>
  <c r="M531" s="1"/>
  <c r="L532"/>
  <c r="M532" s="1"/>
  <c r="L533"/>
  <c r="M533" s="1"/>
  <c r="L534"/>
  <c r="M534" s="1"/>
  <c r="L535"/>
  <c r="M535" s="1"/>
  <c r="L536"/>
  <c r="M536" s="1"/>
  <c r="L537"/>
  <c r="M537" s="1"/>
  <c r="L538"/>
  <c r="M538" s="1"/>
  <c r="L539"/>
  <c r="M539" s="1"/>
  <c r="L540"/>
  <c r="M540" s="1"/>
  <c r="L541"/>
  <c r="M541" s="1"/>
  <c r="L542"/>
  <c r="M542" s="1"/>
  <c r="L543"/>
  <c r="M543" s="1"/>
  <c r="L544"/>
  <c r="M544" s="1"/>
  <c r="L545"/>
  <c r="M545" s="1"/>
  <c r="L546"/>
  <c r="M546" s="1"/>
  <c r="L547"/>
  <c r="M547" s="1"/>
  <c r="L548"/>
  <c r="M548" s="1"/>
  <c r="L549"/>
  <c r="M549" s="1"/>
  <c r="L550"/>
  <c r="M550" s="1"/>
  <c r="L551"/>
  <c r="M551" s="1"/>
  <c r="L552"/>
  <c r="M552" s="1"/>
  <c r="L553"/>
  <c r="M553" s="1"/>
  <c r="L554"/>
  <c r="M554" s="1"/>
  <c r="L555"/>
  <c r="M555" s="1"/>
  <c r="L556"/>
  <c r="M556" s="1"/>
  <c r="L557"/>
  <c r="M557" s="1"/>
  <c r="L558"/>
  <c r="M558" s="1"/>
  <c r="L559"/>
  <c r="M559" s="1"/>
  <c r="L560"/>
  <c r="M560" s="1"/>
  <c r="L561"/>
  <c r="M561" s="1"/>
  <c r="L562"/>
  <c r="M562" s="1"/>
  <c r="L563"/>
  <c r="M563" s="1"/>
  <c r="L564"/>
  <c r="M564" s="1"/>
  <c r="L565"/>
  <c r="M565" s="1"/>
  <c r="L566"/>
  <c r="M566" s="1"/>
  <c r="L567"/>
  <c r="M567" s="1"/>
  <c r="L568"/>
  <c r="M568" s="1"/>
  <c r="L569"/>
  <c r="M569" s="1"/>
  <c r="L570"/>
  <c r="M570" s="1"/>
  <c r="L571"/>
  <c r="M571" s="1"/>
  <c r="L572"/>
  <c r="M572" s="1"/>
  <c r="L573"/>
  <c r="M573" s="1"/>
  <c r="L574"/>
  <c r="M574" s="1"/>
  <c r="L575"/>
  <c r="M575" s="1"/>
  <c r="L576"/>
  <c r="M576" s="1"/>
  <c r="L577"/>
  <c r="M577" s="1"/>
  <c r="L578"/>
  <c r="M578" s="1"/>
  <c r="L579"/>
  <c r="M579" s="1"/>
  <c r="L580"/>
  <c r="M580" s="1"/>
  <c r="L581"/>
  <c r="M581" s="1"/>
  <c r="L582"/>
  <c r="M582" s="1"/>
  <c r="L583"/>
  <c r="M583" s="1"/>
  <c r="L584"/>
  <c r="M584" s="1"/>
  <c r="L585"/>
  <c r="M585" s="1"/>
  <c r="L586"/>
  <c r="M586" s="1"/>
  <c r="L587"/>
  <c r="M587" s="1"/>
  <c r="L588"/>
  <c r="M588" s="1"/>
  <c r="L589"/>
  <c r="M589" s="1"/>
  <c r="L590"/>
  <c r="M590" s="1"/>
  <c r="L591"/>
  <c r="M591" s="1"/>
  <c r="L592"/>
  <c r="M592" s="1"/>
  <c r="L593"/>
  <c r="M593" s="1"/>
  <c r="L594"/>
  <c r="M594" s="1"/>
  <c r="L595"/>
  <c r="M595" s="1"/>
  <c r="L596"/>
  <c r="M596" s="1"/>
  <c r="L597"/>
  <c r="M597" s="1"/>
  <c r="L598"/>
  <c r="M598" s="1"/>
  <c r="L599"/>
  <c r="M599" s="1"/>
  <c r="L600"/>
  <c r="M600" s="1"/>
  <c r="L601"/>
  <c r="M601" s="1"/>
  <c r="L602"/>
  <c r="M602" s="1"/>
  <c r="L603"/>
  <c r="M603" s="1"/>
  <c r="L604"/>
  <c r="M604" s="1"/>
  <c r="L605"/>
  <c r="M605" s="1"/>
  <c r="L606"/>
  <c r="M606" s="1"/>
  <c r="L607"/>
  <c r="M607" s="1"/>
  <c r="L608"/>
  <c r="M608" s="1"/>
  <c r="L609"/>
  <c r="M609" s="1"/>
  <c r="L610"/>
  <c r="M610" s="1"/>
  <c r="L611"/>
  <c r="M611" s="1"/>
  <c r="L612"/>
  <c r="M612" s="1"/>
  <c r="L613"/>
  <c r="M613" s="1"/>
  <c r="L614"/>
  <c r="M614" s="1"/>
  <c r="L615"/>
  <c r="M615" s="1"/>
  <c r="L616"/>
  <c r="M616" s="1"/>
  <c r="L617"/>
  <c r="M617" s="1"/>
  <c r="L618"/>
  <c r="M618" s="1"/>
  <c r="L619"/>
  <c r="M619" s="1"/>
  <c r="L620"/>
  <c r="M620" s="1"/>
  <c r="L621"/>
  <c r="M621" s="1"/>
  <c r="L622"/>
  <c r="M622" s="1"/>
  <c r="L623"/>
  <c r="M623" s="1"/>
  <c r="L624"/>
  <c r="M624" s="1"/>
  <c r="L625"/>
  <c r="M625" s="1"/>
  <c r="L626"/>
  <c r="M626" s="1"/>
  <c r="L627"/>
  <c r="M627" s="1"/>
  <c r="L628"/>
  <c r="M628" s="1"/>
  <c r="L629"/>
  <c r="M629" s="1"/>
  <c r="L630"/>
  <c r="M630" s="1"/>
  <c r="L631"/>
  <c r="M631" s="1"/>
  <c r="L632"/>
  <c r="M632" s="1"/>
  <c r="L633"/>
  <c r="M633" s="1"/>
  <c r="L634"/>
  <c r="M634" s="1"/>
  <c r="L635"/>
  <c r="M635" s="1"/>
  <c r="L636"/>
  <c r="M636" s="1"/>
  <c r="L637"/>
  <c r="M637" s="1"/>
  <c r="L638"/>
  <c r="M638" s="1"/>
  <c r="L639"/>
  <c r="M639" s="1"/>
  <c r="L640"/>
  <c r="M640" s="1"/>
  <c r="L641"/>
  <c r="M641" s="1"/>
  <c r="L642"/>
  <c r="M642" s="1"/>
  <c r="L643"/>
  <c r="M643" s="1"/>
  <c r="L644"/>
  <c r="M644" s="1"/>
  <c r="L645"/>
  <c r="M645" s="1"/>
  <c r="L646"/>
  <c r="M646" s="1"/>
  <c r="L647"/>
  <c r="M647" s="1"/>
  <c r="L648"/>
  <c r="M648" s="1"/>
  <c r="L649"/>
  <c r="M649" s="1"/>
  <c r="L650"/>
  <c r="M650" s="1"/>
  <c r="L651"/>
  <c r="M651" s="1"/>
  <c r="L652"/>
  <c r="M652" s="1"/>
  <c r="L653"/>
  <c r="M653" s="1"/>
  <c r="L654"/>
  <c r="M654" s="1"/>
  <c r="L655"/>
  <c r="M655" s="1"/>
  <c r="L656"/>
  <c r="M656" s="1"/>
  <c r="L657"/>
  <c r="M657" s="1"/>
  <c r="L658"/>
  <c r="M658" s="1"/>
  <c r="L659"/>
  <c r="M659" s="1"/>
  <c r="L660"/>
  <c r="M660" s="1"/>
  <c r="L661"/>
  <c r="M661" s="1"/>
  <c r="L662"/>
  <c r="M662" s="1"/>
  <c r="L663"/>
  <c r="M663" s="1"/>
  <c r="L664"/>
  <c r="M664" s="1"/>
  <c r="L665"/>
  <c r="M665" s="1"/>
  <c r="L666"/>
  <c r="M666" s="1"/>
  <c r="L667"/>
  <c r="M667" s="1"/>
  <c r="L668"/>
  <c r="M668" s="1"/>
  <c r="L669"/>
  <c r="M669" s="1"/>
  <c r="L670"/>
  <c r="M670" s="1"/>
  <c r="L671"/>
  <c r="M671" s="1"/>
  <c r="L672"/>
  <c r="M672" s="1"/>
  <c r="L673"/>
  <c r="M673" s="1"/>
  <c r="L674"/>
  <c r="M674" s="1"/>
  <c r="L675"/>
  <c r="M675" s="1"/>
  <c r="L676"/>
  <c r="M676" s="1"/>
  <c r="L677"/>
  <c r="M677" s="1"/>
  <c r="L678"/>
  <c r="M678" s="1"/>
  <c r="L679"/>
  <c r="M679" s="1"/>
  <c r="L680"/>
  <c r="M680" s="1"/>
  <c r="L681"/>
  <c r="M681" s="1"/>
  <c r="L682"/>
  <c r="M682" s="1"/>
  <c r="L683"/>
  <c r="M683" s="1"/>
  <c r="L684"/>
  <c r="M684" s="1"/>
  <c r="L685"/>
  <c r="M685" s="1"/>
  <c r="L686"/>
  <c r="M686" s="1"/>
  <c r="L687"/>
  <c r="M687" s="1"/>
  <c r="L688"/>
  <c r="M688" s="1"/>
  <c r="L689"/>
  <c r="M689" s="1"/>
  <c r="L690"/>
  <c r="M690" s="1"/>
  <c r="L691"/>
  <c r="M691" s="1"/>
  <c r="L692"/>
  <c r="M692" s="1"/>
  <c r="L693"/>
  <c r="M693" s="1"/>
  <c r="L694"/>
  <c r="M694" s="1"/>
  <c r="L695"/>
  <c r="M695" s="1"/>
  <c r="L696"/>
  <c r="M696" s="1"/>
  <c r="L697"/>
  <c r="M697" s="1"/>
  <c r="L698"/>
  <c r="M698" s="1"/>
  <c r="L699"/>
  <c r="M699" s="1"/>
  <c r="L700"/>
  <c r="M700" s="1"/>
  <c r="L701"/>
  <c r="M701" s="1"/>
  <c r="L702"/>
  <c r="M702" s="1"/>
  <c r="L703"/>
  <c r="M703" s="1"/>
  <c r="L704"/>
  <c r="M704" s="1"/>
  <c r="L705"/>
  <c r="M705" s="1"/>
  <c r="L706"/>
  <c r="M706" s="1"/>
  <c r="L707"/>
  <c r="M707" s="1"/>
  <c r="L708"/>
  <c r="M708" s="1"/>
  <c r="L709"/>
  <c r="M709" s="1"/>
  <c r="L710"/>
  <c r="M710" s="1"/>
  <c r="L711"/>
  <c r="M711" s="1"/>
  <c r="L712"/>
  <c r="M712" s="1"/>
  <c r="L713"/>
  <c r="M713" s="1"/>
  <c r="L714"/>
  <c r="M714" s="1"/>
  <c r="L715"/>
  <c r="M715" s="1"/>
  <c r="L716"/>
  <c r="M716" s="1"/>
  <c r="L717"/>
  <c r="M717" s="1"/>
  <c r="L718"/>
  <c r="M718" s="1"/>
  <c r="L719"/>
  <c r="M719" s="1"/>
  <c r="L720"/>
  <c r="M720" s="1"/>
  <c r="L721"/>
  <c r="M721" s="1"/>
  <c r="L722"/>
  <c r="M722" s="1"/>
  <c r="L723"/>
  <c r="M723" s="1"/>
  <c r="L724"/>
  <c r="M724" s="1"/>
  <c r="L725"/>
  <c r="M725" s="1"/>
  <c r="L726"/>
  <c r="M726" s="1"/>
  <c r="L727"/>
  <c r="M727" s="1"/>
  <c r="L728"/>
  <c r="M728" s="1"/>
  <c r="L729"/>
  <c r="M729" s="1"/>
  <c r="L730"/>
  <c r="M730" s="1"/>
  <c r="L731"/>
  <c r="M731" s="1"/>
  <c r="L732"/>
  <c r="M732" s="1"/>
  <c r="L733"/>
  <c r="M733" s="1"/>
  <c r="L734"/>
  <c r="M734" s="1"/>
  <c r="L735"/>
  <c r="M735" s="1"/>
  <c r="L736"/>
  <c r="M736" s="1"/>
  <c r="L737"/>
  <c r="M737" s="1"/>
  <c r="L738"/>
  <c r="M738" s="1"/>
  <c r="L739"/>
  <c r="M739" s="1"/>
  <c r="L740"/>
  <c r="M740" s="1"/>
  <c r="L741"/>
  <c r="M741" s="1"/>
  <c r="L742"/>
  <c r="M742" s="1"/>
  <c r="L743"/>
  <c r="M743" s="1"/>
  <c r="L744"/>
  <c r="M744" s="1"/>
  <c r="L745"/>
  <c r="M745" s="1"/>
  <c r="L746"/>
  <c r="M746" s="1"/>
  <c r="L747"/>
  <c r="M747" s="1"/>
  <c r="L748"/>
  <c r="M748" s="1"/>
  <c r="L749"/>
  <c r="M749" s="1"/>
  <c r="L750"/>
  <c r="M750" s="1"/>
  <c r="L751"/>
  <c r="M751" s="1"/>
  <c r="L752"/>
  <c r="M752" s="1"/>
  <c r="L753"/>
  <c r="M753" s="1"/>
  <c r="L754"/>
  <c r="M754" s="1"/>
  <c r="L755"/>
  <c r="M755" s="1"/>
  <c r="L756"/>
  <c r="M756" s="1"/>
  <c r="L757"/>
  <c r="M757" s="1"/>
  <c r="L758"/>
  <c r="M758" s="1"/>
  <c r="L759"/>
  <c r="M759" s="1"/>
  <c r="L760"/>
  <c r="M760" s="1"/>
  <c r="L761"/>
  <c r="M761" s="1"/>
  <c r="L762"/>
  <c r="M762" s="1"/>
  <c r="L763"/>
  <c r="M763" s="1"/>
  <c r="L764"/>
  <c r="M764" s="1"/>
  <c r="L765"/>
  <c r="M765" s="1"/>
  <c r="L766"/>
  <c r="M766" s="1"/>
  <c r="L767"/>
  <c r="M767" s="1"/>
  <c r="L768"/>
  <c r="M768" s="1"/>
  <c r="L769"/>
  <c r="M769" s="1"/>
  <c r="L770"/>
  <c r="M770" s="1"/>
  <c r="L771"/>
  <c r="M771" s="1"/>
  <c r="L772"/>
  <c r="M772" s="1"/>
  <c r="L773"/>
  <c r="M773" s="1"/>
  <c r="L774"/>
  <c r="M774" s="1"/>
  <c r="L775"/>
  <c r="M775" s="1"/>
  <c r="L776"/>
  <c r="M776" s="1"/>
  <c r="L777"/>
  <c r="M777" s="1"/>
  <c r="L778"/>
  <c r="M778" s="1"/>
  <c r="L779"/>
  <c r="M779" s="1"/>
  <c r="L780"/>
  <c r="M780" s="1"/>
  <c r="L781"/>
  <c r="M781" s="1"/>
  <c r="L782"/>
  <c r="M782" s="1"/>
  <c r="L783"/>
  <c r="M783" s="1"/>
  <c r="L784"/>
  <c r="M784" s="1"/>
  <c r="L785"/>
  <c r="M785" s="1"/>
  <c r="L786"/>
  <c r="M786" s="1"/>
  <c r="L787"/>
  <c r="M787" s="1"/>
  <c r="L788"/>
  <c r="M788" s="1"/>
  <c r="L789"/>
  <c r="M789" s="1"/>
  <c r="L790"/>
  <c r="M790" s="1"/>
  <c r="L791"/>
  <c r="M791" s="1"/>
  <c r="L792"/>
  <c r="M792" s="1"/>
  <c r="L793"/>
  <c r="M793" s="1"/>
  <c r="L794"/>
  <c r="M794" s="1"/>
  <c r="L795"/>
  <c r="M795" s="1"/>
  <c r="L796"/>
  <c r="M796" s="1"/>
  <c r="L797"/>
  <c r="M797" s="1"/>
  <c r="L798"/>
  <c r="M798" s="1"/>
  <c r="L799"/>
  <c r="M799" s="1"/>
  <c r="L800"/>
  <c r="M800" s="1"/>
  <c r="L801"/>
  <c r="M801" s="1"/>
  <c r="L802"/>
  <c r="M802" s="1"/>
  <c r="L803"/>
  <c r="M803" s="1"/>
  <c r="L804"/>
  <c r="M804" s="1"/>
  <c r="L805"/>
  <c r="M805" s="1"/>
  <c r="L806"/>
  <c r="M806" s="1"/>
  <c r="L807"/>
  <c r="M807" s="1"/>
  <c r="L808"/>
  <c r="M808" s="1"/>
  <c r="L809"/>
  <c r="M809" s="1"/>
  <c r="L810"/>
  <c r="M810" s="1"/>
  <c r="L811"/>
  <c r="M811" s="1"/>
  <c r="L812"/>
  <c r="M812" s="1"/>
  <c r="L813"/>
  <c r="M813" s="1"/>
  <c r="L814"/>
  <c r="M814" s="1"/>
  <c r="L815"/>
  <c r="M815" s="1"/>
  <c r="L816"/>
  <c r="M816" s="1"/>
  <c r="L817"/>
  <c r="M817" s="1"/>
  <c r="L818"/>
  <c r="M818" s="1"/>
  <c r="L819"/>
  <c r="M819" s="1"/>
  <c r="L820"/>
  <c r="M820" s="1"/>
  <c r="L821"/>
  <c r="M821" s="1"/>
  <c r="L822"/>
  <c r="M822" s="1"/>
  <c r="L823"/>
  <c r="M823" s="1"/>
  <c r="L824"/>
  <c r="M824" s="1"/>
  <c r="L825"/>
  <c r="M825" s="1"/>
  <c r="L826"/>
  <c r="M826" s="1"/>
  <c r="L827"/>
  <c r="M827" s="1"/>
  <c r="L828"/>
  <c r="M828" s="1"/>
  <c r="L829"/>
  <c r="M829" s="1"/>
  <c r="L830"/>
  <c r="M830" s="1"/>
  <c r="L831"/>
  <c r="M831" s="1"/>
  <c r="L832"/>
  <c r="M832" s="1"/>
  <c r="L833"/>
  <c r="M833" s="1"/>
  <c r="L834"/>
  <c r="M834" s="1"/>
  <c r="L835"/>
  <c r="M835" s="1"/>
  <c r="L836"/>
  <c r="M836" s="1"/>
  <c r="L837"/>
  <c r="M837" s="1"/>
  <c r="L838"/>
  <c r="M838" s="1"/>
  <c r="L839"/>
  <c r="M839" s="1"/>
  <c r="L840"/>
  <c r="M840" s="1"/>
  <c r="L841"/>
  <c r="M841" s="1"/>
  <c r="L842"/>
  <c r="M842" s="1"/>
  <c r="L843"/>
  <c r="M843" s="1"/>
  <c r="L844"/>
  <c r="M844" s="1"/>
  <c r="L845"/>
  <c r="M845" s="1"/>
  <c r="L846"/>
  <c r="M846" s="1"/>
  <c r="L847"/>
  <c r="M847" s="1"/>
  <c r="L848"/>
  <c r="M848" s="1"/>
  <c r="L849"/>
  <c r="M849" s="1"/>
  <c r="L850"/>
  <c r="M850" s="1"/>
  <c r="L851"/>
  <c r="M851" s="1"/>
  <c r="L852"/>
  <c r="M852" s="1"/>
  <c r="L853"/>
  <c r="M853" s="1"/>
  <c r="L854"/>
  <c r="M854" s="1"/>
  <c r="L855"/>
  <c r="M855" s="1"/>
  <c r="L856"/>
  <c r="M856" s="1"/>
  <c r="L857"/>
  <c r="M857" s="1"/>
  <c r="L858"/>
  <c r="M858" s="1"/>
  <c r="L859"/>
  <c r="M859" s="1"/>
  <c r="L860"/>
  <c r="M860" s="1"/>
  <c r="L861"/>
  <c r="M861" s="1"/>
  <c r="L862"/>
  <c r="M862" s="1"/>
  <c r="L863"/>
  <c r="M863" s="1"/>
  <c r="L864"/>
  <c r="M864" s="1"/>
  <c r="L865"/>
  <c r="M865" s="1"/>
  <c r="L866"/>
  <c r="M866" s="1"/>
  <c r="L867"/>
  <c r="M867" s="1"/>
  <c r="L868"/>
  <c r="M868" s="1"/>
  <c r="L869"/>
  <c r="M869" s="1"/>
  <c r="L870"/>
  <c r="M870" s="1"/>
  <c r="L871"/>
  <c r="M871" s="1"/>
  <c r="L872"/>
  <c r="M872" s="1"/>
  <c r="L873"/>
  <c r="M873" s="1"/>
  <c r="L874"/>
  <c r="M874" s="1"/>
  <c r="L875"/>
  <c r="M875" s="1"/>
  <c r="L876"/>
  <c r="M876" s="1"/>
  <c r="L877"/>
  <c r="M877" s="1"/>
  <c r="L878"/>
  <c r="M878" s="1"/>
  <c r="L879"/>
  <c r="M879" s="1"/>
  <c r="L880"/>
  <c r="M880" s="1"/>
  <c r="L881"/>
  <c r="M881" s="1"/>
  <c r="L882"/>
  <c r="M882" s="1"/>
  <c r="L883"/>
  <c r="M883" s="1"/>
  <c r="L884"/>
  <c r="M884" s="1"/>
  <c r="L885"/>
  <c r="M885" s="1"/>
  <c r="L886"/>
  <c r="M886" s="1"/>
  <c r="L887"/>
  <c r="M887" s="1"/>
  <c r="L888"/>
  <c r="M888" s="1"/>
  <c r="L889"/>
  <c r="M889" s="1"/>
  <c r="L890"/>
  <c r="M890" s="1"/>
  <c r="L891"/>
  <c r="M891" s="1"/>
  <c r="L892"/>
  <c r="M892" s="1"/>
  <c r="L893"/>
  <c r="M893" s="1"/>
  <c r="L894"/>
  <c r="M894" s="1"/>
  <c r="L895"/>
  <c r="M895" s="1"/>
  <c r="L896"/>
  <c r="M896" s="1"/>
  <c r="L897"/>
  <c r="M897" s="1"/>
  <c r="L898"/>
  <c r="M898" s="1"/>
  <c r="L899"/>
  <c r="M899" s="1"/>
  <c r="L900"/>
  <c r="M900" s="1"/>
  <c r="L901"/>
  <c r="M901" s="1"/>
  <c r="L902"/>
  <c r="M902" s="1"/>
  <c r="L903"/>
  <c r="M903" s="1"/>
  <c r="L904"/>
  <c r="M904" s="1"/>
  <c r="L905"/>
  <c r="M905" s="1"/>
  <c r="L906"/>
  <c r="M906" s="1"/>
  <c r="L907"/>
  <c r="M907" s="1"/>
  <c r="L908"/>
  <c r="M908" s="1"/>
  <c r="L909"/>
  <c r="M909" s="1"/>
  <c r="L910"/>
  <c r="M910" s="1"/>
  <c r="L911"/>
  <c r="M911" s="1"/>
  <c r="L912"/>
  <c r="M912" s="1"/>
  <c r="L913"/>
  <c r="M913" s="1"/>
  <c r="L914"/>
  <c r="M914" s="1"/>
  <c r="L915"/>
  <c r="M915" s="1"/>
  <c r="L916"/>
  <c r="M916" s="1"/>
  <c r="L917"/>
  <c r="M917" s="1"/>
  <c r="L918"/>
  <c r="M918" s="1"/>
  <c r="L919"/>
  <c r="M919" s="1"/>
  <c r="L920"/>
  <c r="M920" s="1"/>
  <c r="L921"/>
  <c r="M921" s="1"/>
  <c r="L922"/>
  <c r="M922" s="1"/>
  <c r="L923"/>
  <c r="M923" s="1"/>
  <c r="L924"/>
  <c r="M924" s="1"/>
  <c r="L925"/>
  <c r="M925" s="1"/>
  <c r="L926"/>
  <c r="M926" s="1"/>
  <c r="L927"/>
  <c r="M927" s="1"/>
  <c r="L928"/>
  <c r="M928" s="1"/>
  <c r="L929"/>
  <c r="M929" s="1"/>
  <c r="L930"/>
  <c r="M930" s="1"/>
  <c r="L931"/>
  <c r="M931" s="1"/>
  <c r="L932"/>
  <c r="M932" s="1"/>
  <c r="L933"/>
  <c r="M933" s="1"/>
  <c r="L934"/>
  <c r="M934" s="1"/>
  <c r="L935"/>
  <c r="M935" s="1"/>
  <c r="L936"/>
  <c r="M936" s="1"/>
  <c r="L937"/>
  <c r="M937" s="1"/>
  <c r="L938"/>
  <c r="M938" s="1"/>
  <c r="L939"/>
  <c r="M939" s="1"/>
  <c r="L940"/>
  <c r="M940" s="1"/>
  <c r="L941"/>
  <c r="M941" s="1"/>
  <c r="L942"/>
  <c r="M942" s="1"/>
  <c r="L943"/>
  <c r="M943" s="1"/>
  <c r="L944"/>
  <c r="M944" s="1"/>
  <c r="L945"/>
  <c r="M945" s="1"/>
  <c r="L946"/>
  <c r="M946" s="1"/>
  <c r="L947"/>
  <c r="M947" s="1"/>
  <c r="L948"/>
  <c r="M948" s="1"/>
  <c r="L949"/>
  <c r="M949" s="1"/>
  <c r="L950"/>
  <c r="M950" s="1"/>
  <c r="L951"/>
  <c r="M951" s="1"/>
  <c r="L952"/>
  <c r="M952" s="1"/>
  <c r="L953"/>
  <c r="M953" s="1"/>
  <c r="L954"/>
  <c r="M954" s="1"/>
  <c r="L955"/>
  <c r="M955" s="1"/>
  <c r="L956"/>
  <c r="M956" s="1"/>
  <c r="L957"/>
  <c r="M957" s="1"/>
  <c r="L958"/>
  <c r="M958" s="1"/>
  <c r="L959"/>
  <c r="M959" s="1"/>
  <c r="L960"/>
  <c r="M960" s="1"/>
  <c r="L961"/>
  <c r="M961" s="1"/>
  <c r="L962"/>
  <c r="M962" s="1"/>
  <c r="L963"/>
  <c r="M963" s="1"/>
  <c r="L964"/>
  <c r="M964" s="1"/>
  <c r="L965"/>
  <c r="M965" s="1"/>
  <c r="L966"/>
  <c r="M966" s="1"/>
  <c r="L967"/>
  <c r="M967" s="1"/>
  <c r="L968"/>
  <c r="M968" s="1"/>
  <c r="L969"/>
  <c r="M969" s="1"/>
  <c r="L970"/>
  <c r="M970" s="1"/>
  <c r="L971"/>
  <c r="M971" s="1"/>
  <c r="L972"/>
  <c r="M972" s="1"/>
  <c r="L973"/>
  <c r="M973" s="1"/>
  <c r="L974"/>
  <c r="M974" s="1"/>
  <c r="L975"/>
  <c r="M975" s="1"/>
  <c r="L976"/>
  <c r="M976" s="1"/>
  <c r="L977"/>
  <c r="M977" s="1"/>
  <c r="L978"/>
  <c r="M978" s="1"/>
  <c r="L979"/>
  <c r="M979" s="1"/>
  <c r="L980"/>
  <c r="M980" s="1"/>
  <c r="L981"/>
  <c r="M981" s="1"/>
  <c r="L982"/>
  <c r="M982" s="1"/>
  <c r="L983"/>
  <c r="M983" s="1"/>
  <c r="L984"/>
  <c r="M984" s="1"/>
  <c r="L985"/>
  <c r="M985" s="1"/>
  <c r="L986"/>
  <c r="M986" s="1"/>
  <c r="L987"/>
  <c r="M987" s="1"/>
  <c r="L988"/>
  <c r="M988" s="1"/>
  <c r="L989"/>
  <c r="M989" s="1"/>
  <c r="L990"/>
  <c r="M990" s="1"/>
  <c r="L991"/>
  <c r="M991" s="1"/>
  <c r="L992"/>
  <c r="M992" s="1"/>
  <c r="L993"/>
  <c r="M993" s="1"/>
  <c r="L994"/>
  <c r="M994" s="1"/>
  <c r="L995"/>
  <c r="M995" s="1"/>
  <c r="L996"/>
  <c r="M996" s="1"/>
  <c r="L997"/>
  <c r="M997" s="1"/>
  <c r="L998"/>
  <c r="M998" s="1"/>
  <c r="L999"/>
  <c r="M999" s="1"/>
  <c r="L1000"/>
  <c r="M1000" s="1"/>
  <c r="L1001"/>
  <c r="M1001" s="1"/>
  <c r="L1002"/>
  <c r="M1002" s="1"/>
  <c r="L1003"/>
  <c r="M1003" s="1"/>
  <c r="L1004"/>
  <c r="M1004" s="1"/>
  <c r="L1005"/>
  <c r="M1005" s="1"/>
  <c r="L1006"/>
  <c r="M1006" s="1"/>
  <c r="L1007"/>
  <c r="M1007" s="1"/>
  <c r="L1008"/>
  <c r="M1008" s="1"/>
  <c r="L1009"/>
  <c r="M1009" s="1"/>
  <c r="L1010"/>
  <c r="M1010" s="1"/>
  <c r="L1011"/>
  <c r="M1011" s="1"/>
  <c r="L1012"/>
  <c r="M1012" s="1"/>
  <c r="L1013"/>
  <c r="M1013" s="1"/>
  <c r="L1014"/>
  <c r="M1014" s="1"/>
  <c r="L1015"/>
  <c r="M1015" s="1"/>
  <c r="L1016"/>
  <c r="M1016" s="1"/>
  <c r="L1017"/>
  <c r="M1017" s="1"/>
  <c r="L1018"/>
  <c r="M1018" s="1"/>
  <c r="L1019"/>
  <c r="M1019" s="1"/>
  <c r="L1020"/>
  <c r="M1020" s="1"/>
  <c r="L1021"/>
  <c r="M1021" s="1"/>
  <c r="L1022"/>
  <c r="M1022" s="1"/>
  <c r="L1023"/>
  <c r="M1023" s="1"/>
  <c r="L1024"/>
  <c r="M1024" s="1"/>
  <c r="L1025"/>
  <c r="M1025" s="1"/>
  <c r="L1026"/>
  <c r="M1026" s="1"/>
  <c r="L1027"/>
  <c r="M1027" s="1"/>
  <c r="L1028"/>
  <c r="M1028" s="1"/>
  <c r="L1029"/>
  <c r="M1029" s="1"/>
  <c r="L1030"/>
  <c r="M1030" s="1"/>
  <c r="L1031"/>
  <c r="M1031" s="1"/>
  <c r="L1032"/>
  <c r="M1032" s="1"/>
  <c r="L1033"/>
  <c r="M1033" s="1"/>
  <c r="L1034"/>
  <c r="M1034" s="1"/>
  <c r="L1035"/>
  <c r="M1035" s="1"/>
  <c r="L1036"/>
  <c r="M1036" s="1"/>
  <c r="L1037"/>
  <c r="M1037" s="1"/>
  <c r="L1038"/>
  <c r="M1038" s="1"/>
  <c r="L1039"/>
  <c r="M1039" s="1"/>
  <c r="L1040"/>
  <c r="M1040" s="1"/>
  <c r="L1041"/>
  <c r="M1041" s="1"/>
  <c r="L1042"/>
  <c r="M1042" s="1"/>
  <c r="L1043"/>
  <c r="M1043" s="1"/>
  <c r="L1044"/>
  <c r="M1044" s="1"/>
  <c r="L1045"/>
  <c r="M1045" s="1"/>
  <c r="L1046"/>
  <c r="M1046" s="1"/>
  <c r="L1047"/>
  <c r="M1047" s="1"/>
  <c r="L1048"/>
  <c r="M1048" s="1"/>
  <c r="L1049"/>
  <c r="M1049" s="1"/>
  <c r="L1050"/>
  <c r="M1050" s="1"/>
  <c r="L1051"/>
  <c r="M1051" s="1"/>
  <c r="L1052"/>
  <c r="M1052" s="1"/>
  <c r="L1053"/>
  <c r="M1053" s="1"/>
  <c r="L1054"/>
  <c r="M1054" s="1"/>
  <c r="L1055"/>
  <c r="M1055" s="1"/>
  <c r="L1056"/>
  <c r="M1056" s="1"/>
  <c r="L1057"/>
  <c r="M1057" s="1"/>
  <c r="L1058"/>
  <c r="M1058" s="1"/>
  <c r="L1059"/>
  <c r="M1059" s="1"/>
  <c r="L1060"/>
  <c r="M1060" s="1"/>
  <c r="L1061"/>
  <c r="M1061" s="1"/>
  <c r="L1062"/>
  <c r="M1062" s="1"/>
  <c r="L1063"/>
  <c r="M1063" s="1"/>
  <c r="L1064"/>
  <c r="M1064" s="1"/>
  <c r="L1065"/>
  <c r="M1065" s="1"/>
  <c r="L1066"/>
  <c r="M1066" s="1"/>
  <c r="L1067"/>
  <c r="M1067" s="1"/>
  <c r="L1068"/>
  <c r="M1068" s="1"/>
  <c r="L1069"/>
  <c r="M1069" s="1"/>
  <c r="L1070"/>
  <c r="M1070" s="1"/>
  <c r="L1071"/>
  <c r="M1071" s="1"/>
  <c r="L1072"/>
  <c r="M1072" s="1"/>
  <c r="L1073"/>
  <c r="M1073" s="1"/>
  <c r="L1074"/>
  <c r="M1074" s="1"/>
  <c r="L1075"/>
  <c r="M1075" s="1"/>
  <c r="L1076"/>
  <c r="M1076" s="1"/>
  <c r="L1077"/>
  <c r="M1077" s="1"/>
  <c r="L1078"/>
  <c r="M1078" s="1"/>
  <c r="L1079"/>
  <c r="M1079" s="1"/>
  <c r="L1080"/>
  <c r="M1080" s="1"/>
  <c r="L1081"/>
  <c r="M1081" s="1"/>
  <c r="L1082"/>
  <c r="M1082" s="1"/>
  <c r="L1083"/>
  <c r="M1083" s="1"/>
  <c r="L1084"/>
  <c r="M1084" s="1"/>
  <c r="L1085"/>
  <c r="M1085" s="1"/>
  <c r="L1086"/>
  <c r="M1086" s="1"/>
  <c r="L1087"/>
  <c r="M1087" s="1"/>
  <c r="L1088"/>
  <c r="M1088" s="1"/>
  <c r="L1089"/>
  <c r="M1089" s="1"/>
  <c r="L1090"/>
  <c r="M1090" s="1"/>
  <c r="L1091"/>
  <c r="M1091" s="1"/>
  <c r="L1092"/>
  <c r="M1092" s="1"/>
  <c r="L1093"/>
  <c r="M1093" s="1"/>
  <c r="L1094"/>
  <c r="M1094" s="1"/>
  <c r="L1095"/>
  <c r="M1095" s="1"/>
  <c r="L1096"/>
  <c r="M1096" s="1"/>
  <c r="L1097"/>
  <c r="M1097" s="1"/>
  <c r="L1098"/>
  <c r="M1098" s="1"/>
  <c r="L1099"/>
  <c r="M1099" s="1"/>
  <c r="L1100"/>
  <c r="M1100" s="1"/>
  <c r="L1101"/>
  <c r="M1101" s="1"/>
  <c r="L1102"/>
  <c r="M1102" s="1"/>
  <c r="L1103"/>
  <c r="M1103" s="1"/>
  <c r="L1104"/>
  <c r="M1104" s="1"/>
  <c r="L1105"/>
  <c r="M1105" s="1"/>
  <c r="L1106"/>
  <c r="M1106" s="1"/>
  <c r="L1107"/>
  <c r="M1107" s="1"/>
  <c r="L1108"/>
  <c r="M1108" s="1"/>
  <c r="L1109"/>
  <c r="M1109" s="1"/>
  <c r="L1110"/>
  <c r="M1110" s="1"/>
  <c r="L1111"/>
  <c r="M1111" s="1"/>
  <c r="L1112"/>
  <c r="M1112" s="1"/>
  <c r="L1113"/>
  <c r="M1113" s="1"/>
  <c r="L1114"/>
  <c r="M1114" s="1"/>
  <c r="L1115"/>
  <c r="M1115" s="1"/>
  <c r="L1116"/>
  <c r="M1116" s="1"/>
  <c r="L1117"/>
  <c r="M1117" s="1"/>
  <c r="L1118"/>
  <c r="M1118" s="1"/>
  <c r="L1119"/>
  <c r="M1119" s="1"/>
  <c r="L1120"/>
  <c r="M1120" s="1"/>
  <c r="L1121"/>
  <c r="M1121" s="1"/>
  <c r="L1122"/>
  <c r="M1122" s="1"/>
  <c r="L1123"/>
  <c r="M1123" s="1"/>
  <c r="L1124"/>
  <c r="M1124" s="1"/>
  <c r="L1125"/>
  <c r="M1125" s="1"/>
  <c r="L1126"/>
  <c r="M1126" s="1"/>
  <c r="L1127"/>
  <c r="M1127" s="1"/>
  <c r="L1128"/>
  <c r="M1128" s="1"/>
  <c r="L1129"/>
  <c r="M1129" s="1"/>
  <c r="L1130"/>
  <c r="M1130" s="1"/>
  <c r="L1131"/>
  <c r="M1131" s="1"/>
  <c r="L1132"/>
  <c r="M1132" s="1"/>
  <c r="L1133"/>
  <c r="M1133" s="1"/>
  <c r="L1134"/>
  <c r="M1134" s="1"/>
  <c r="L1135"/>
  <c r="M1135" s="1"/>
  <c r="L1136"/>
  <c r="M1136" s="1"/>
  <c r="L1137"/>
  <c r="M1137" s="1"/>
  <c r="L1138"/>
  <c r="M1138" s="1"/>
  <c r="L1139"/>
  <c r="M1139" s="1"/>
  <c r="L1140"/>
  <c r="M1140" s="1"/>
  <c r="L1141"/>
  <c r="M1141" s="1"/>
  <c r="L1142"/>
  <c r="M1142" s="1"/>
  <c r="L1143"/>
  <c r="M1143" s="1"/>
  <c r="L1144"/>
  <c r="M1144" s="1"/>
  <c r="L1145"/>
  <c r="M1145" s="1"/>
  <c r="L1146"/>
  <c r="M1146" s="1"/>
  <c r="L1147"/>
  <c r="M1147" s="1"/>
  <c r="L1148"/>
  <c r="M1148" s="1"/>
  <c r="L1149"/>
  <c r="M1149" s="1"/>
  <c r="L1150"/>
  <c r="M1150" s="1"/>
  <c r="L1151"/>
  <c r="M1151" s="1"/>
  <c r="L1152"/>
  <c r="M1152" s="1"/>
  <c r="L1153"/>
  <c r="M1153" s="1"/>
  <c r="L1154"/>
  <c r="M1154" s="1"/>
  <c r="L1155"/>
  <c r="M1155" s="1"/>
  <c r="L1156"/>
  <c r="M1156" s="1"/>
  <c r="L1157"/>
  <c r="M1157" s="1"/>
  <c r="L1158"/>
  <c r="M1158" s="1"/>
  <c r="L1159"/>
  <c r="M1159" s="1"/>
  <c r="L1160"/>
  <c r="M1160" s="1"/>
  <c r="L1161"/>
  <c r="M1161" s="1"/>
  <c r="L1162"/>
  <c r="M1162" s="1"/>
  <c r="L1163"/>
  <c r="M1163" s="1"/>
  <c r="L1164"/>
  <c r="M1164" s="1"/>
  <c r="L1165"/>
  <c r="M1165" s="1"/>
  <c r="L1166"/>
  <c r="M1166" s="1"/>
  <c r="L1167"/>
  <c r="M1167" s="1"/>
  <c r="L1168"/>
  <c r="M1168" s="1"/>
  <c r="L1169"/>
  <c r="M1169" s="1"/>
  <c r="L1170"/>
  <c r="M1170" s="1"/>
  <c r="L1171"/>
  <c r="M1171" s="1"/>
  <c r="L1172"/>
  <c r="M1172" s="1"/>
  <c r="L1173"/>
  <c r="M1173" s="1"/>
  <c r="L1174"/>
  <c r="M1174" s="1"/>
  <c r="L1175"/>
  <c r="M1175" s="1"/>
  <c r="L1176"/>
  <c r="M1176" s="1"/>
  <c r="L1177"/>
  <c r="M1177" s="1"/>
  <c r="L1178"/>
  <c r="M1178" s="1"/>
  <c r="L1179"/>
  <c r="M1179" s="1"/>
  <c r="L1180"/>
  <c r="M1180" s="1"/>
  <c r="L1181"/>
  <c r="M1181" s="1"/>
  <c r="L1182"/>
  <c r="M1182" s="1"/>
  <c r="L1183"/>
  <c r="M1183" s="1"/>
  <c r="L1184"/>
  <c r="M1184" s="1"/>
  <c r="L1185"/>
  <c r="M1185" s="1"/>
  <c r="L1186"/>
  <c r="M1186" s="1"/>
  <c r="L1187"/>
  <c r="M1187" s="1"/>
  <c r="L1188"/>
  <c r="M1188" s="1"/>
  <c r="L1189"/>
  <c r="M1189" s="1"/>
  <c r="L1190"/>
  <c r="M1190" s="1"/>
  <c r="L1191"/>
  <c r="M1191" s="1"/>
  <c r="L1192"/>
  <c r="M1192" s="1"/>
  <c r="L1193"/>
  <c r="M1193" s="1"/>
  <c r="L1194"/>
  <c r="M1194" s="1"/>
  <c r="L1195"/>
  <c r="M1195" s="1"/>
  <c r="L1196"/>
  <c r="M1196" s="1"/>
  <c r="L1197"/>
  <c r="M1197" s="1"/>
  <c r="L1198"/>
  <c r="M1198" s="1"/>
  <c r="L1199"/>
  <c r="M1199" s="1"/>
  <c r="L1200"/>
  <c r="M1200" s="1"/>
  <c r="L1201"/>
  <c r="M1201" s="1"/>
  <c r="L1202"/>
  <c r="M1202" s="1"/>
  <c r="L1203"/>
  <c r="M1203" s="1"/>
  <c r="L1204"/>
  <c r="M1204" s="1"/>
  <c r="L1205"/>
  <c r="M1205" s="1"/>
  <c r="L1206"/>
  <c r="M1206" s="1"/>
  <c r="L1207"/>
  <c r="M1207" s="1"/>
  <c r="L1208"/>
  <c r="M1208" s="1"/>
  <c r="L1209"/>
  <c r="M1209" s="1"/>
  <c r="L1210"/>
  <c r="M1210" s="1"/>
  <c r="L1211"/>
  <c r="M1211" s="1"/>
  <c r="L1212"/>
  <c r="M1212" s="1"/>
  <c r="L1213"/>
  <c r="M1213" s="1"/>
  <c r="L1214"/>
  <c r="M1214" s="1"/>
  <c r="L1215"/>
  <c r="M1215" s="1"/>
  <c r="L1216"/>
  <c r="M1216" s="1"/>
  <c r="L1217"/>
  <c r="M1217" s="1"/>
  <c r="L1218"/>
  <c r="M1218" s="1"/>
  <c r="L1219"/>
  <c r="M1219" s="1"/>
  <c r="L1220"/>
  <c r="M1220" s="1"/>
  <c r="L1221"/>
  <c r="M1221" s="1"/>
  <c r="L1222"/>
  <c r="M1222" s="1"/>
  <c r="L1223"/>
  <c r="M1223" s="1"/>
  <c r="L1224"/>
  <c r="M1224" s="1"/>
  <c r="L1225"/>
  <c r="M1225" s="1"/>
  <c r="L1226"/>
  <c r="M1226" s="1"/>
  <c r="L1227"/>
  <c r="M1227" s="1"/>
  <c r="L1228"/>
  <c r="M1228" s="1"/>
  <c r="L1229"/>
  <c r="M1229" s="1"/>
  <c r="L1230"/>
  <c r="M1230" s="1"/>
  <c r="L1231"/>
  <c r="M1231" s="1"/>
  <c r="L1232"/>
  <c r="M1232" s="1"/>
  <c r="L1233"/>
  <c r="M1233" s="1"/>
  <c r="L1234"/>
  <c r="M1234" s="1"/>
  <c r="L1235"/>
  <c r="M1235" s="1"/>
  <c r="L1236"/>
  <c r="M1236" s="1"/>
  <c r="L1237"/>
  <c r="M1237" s="1"/>
  <c r="L1238"/>
  <c r="M1238" s="1"/>
  <c r="L1239"/>
  <c r="M1239" s="1"/>
  <c r="L1240"/>
  <c r="M1240" s="1"/>
  <c r="L1241"/>
  <c r="M1241" s="1"/>
  <c r="L1242"/>
  <c r="M1242" s="1"/>
  <c r="L1243"/>
  <c r="M1243" s="1"/>
  <c r="L1244"/>
  <c r="M1244" s="1"/>
  <c r="L1245"/>
  <c r="M1245" s="1"/>
  <c r="L1246"/>
  <c r="M1246" s="1"/>
  <c r="L1247"/>
  <c r="M1247" s="1"/>
  <c r="L1248"/>
  <c r="M1248" s="1"/>
  <c r="L1249"/>
  <c r="M1249" s="1"/>
  <c r="L1250"/>
  <c r="M1250" s="1"/>
  <c r="L1251"/>
  <c r="M1251" s="1"/>
  <c r="L1252"/>
  <c r="M1252" s="1"/>
  <c r="L1253"/>
  <c r="M1253" s="1"/>
  <c r="L1254"/>
  <c r="M1254" s="1"/>
  <c r="L1255"/>
  <c r="M1255" s="1"/>
  <c r="L1256"/>
  <c r="M1256" s="1"/>
  <c r="L1257"/>
  <c r="M1257" s="1"/>
  <c r="L1258"/>
  <c r="M1258" s="1"/>
  <c r="L1259"/>
  <c r="M1259" s="1"/>
  <c r="L1260"/>
  <c r="M1260" s="1"/>
  <c r="L1261"/>
  <c r="M1261" s="1"/>
  <c r="L1262"/>
  <c r="M1262" s="1"/>
  <c r="L1263"/>
  <c r="M1263" s="1"/>
  <c r="L1264"/>
  <c r="M1264" s="1"/>
  <c r="L1265"/>
  <c r="M1265" s="1"/>
  <c r="L1266"/>
  <c r="M1266" s="1"/>
  <c r="L1267"/>
  <c r="M1267" s="1"/>
  <c r="L1268"/>
  <c r="M1268" s="1"/>
  <c r="L1269"/>
  <c r="M1269" s="1"/>
  <c r="L1270"/>
  <c r="M1270" s="1"/>
  <c r="L1271"/>
  <c r="M1271" s="1"/>
  <c r="L1272"/>
  <c r="M1272" s="1"/>
  <c r="L1273"/>
  <c r="M1273" s="1"/>
  <c r="L1274"/>
  <c r="M1274" s="1"/>
  <c r="L1275"/>
  <c r="M1275" s="1"/>
  <c r="L1276"/>
  <c r="M1276" s="1"/>
  <c r="L1277"/>
  <c r="M1277" s="1"/>
  <c r="L1278"/>
  <c r="M1278" s="1"/>
  <c r="L1279"/>
  <c r="M1279" s="1"/>
  <c r="L1280"/>
  <c r="M1280" s="1"/>
  <c r="L1281"/>
  <c r="M1281" s="1"/>
  <c r="L1282"/>
  <c r="M1282" s="1"/>
  <c r="L1283"/>
  <c r="M1283" s="1"/>
  <c r="L1284"/>
  <c r="M1284" s="1"/>
  <c r="L1285"/>
  <c r="M1285" s="1"/>
  <c r="L1286"/>
  <c r="M1286" s="1"/>
  <c r="L1287"/>
  <c r="M1287" s="1"/>
  <c r="L1288"/>
  <c r="M1288" s="1"/>
  <c r="L1289"/>
  <c r="M1289" s="1"/>
  <c r="L1290"/>
  <c r="M1290" s="1"/>
  <c r="L1291"/>
  <c r="M1291" s="1"/>
  <c r="L1292"/>
  <c r="M1292" s="1"/>
  <c r="L1293"/>
  <c r="M1293" s="1"/>
  <c r="L1294"/>
  <c r="M1294" s="1"/>
  <c r="L1295"/>
  <c r="M1295" s="1"/>
  <c r="L1296"/>
  <c r="M1296" s="1"/>
  <c r="L1297"/>
  <c r="M1297" s="1"/>
  <c r="L1298"/>
  <c r="M1298" s="1"/>
  <c r="L1299"/>
  <c r="M1299" s="1"/>
  <c r="L1300"/>
  <c r="M1300" s="1"/>
  <c r="L1301"/>
  <c r="M1301" s="1"/>
  <c r="L1302"/>
  <c r="M1302" s="1"/>
  <c r="L1303"/>
  <c r="M1303" s="1"/>
  <c r="L1304"/>
  <c r="M1304" s="1"/>
  <c r="L1305"/>
  <c r="M1305" s="1"/>
  <c r="L1306"/>
  <c r="M1306" s="1"/>
  <c r="L1307"/>
  <c r="M1307" s="1"/>
  <c r="L1308"/>
  <c r="M1308" s="1"/>
  <c r="L1309"/>
  <c r="M1309" s="1"/>
  <c r="L1310"/>
  <c r="M1310" s="1"/>
  <c r="L1311"/>
  <c r="M1311" s="1"/>
  <c r="L1312"/>
  <c r="M1312" s="1"/>
  <c r="L1313"/>
  <c r="M1313" s="1"/>
  <c r="L1314"/>
  <c r="M1314" s="1"/>
  <c r="L1315"/>
  <c r="M1315" s="1"/>
  <c r="L1316"/>
  <c r="M1316" s="1"/>
  <c r="L1317"/>
  <c r="M1317" s="1"/>
  <c r="L1318"/>
  <c r="M1318" s="1"/>
  <c r="L1319"/>
  <c r="M1319" s="1"/>
  <c r="L1320"/>
  <c r="M1320" s="1"/>
  <c r="L1321"/>
  <c r="M1321" s="1"/>
  <c r="L1322"/>
  <c r="M1322" s="1"/>
  <c r="L1323"/>
  <c r="M1323" s="1"/>
  <c r="L1324"/>
  <c r="M1324" s="1"/>
  <c r="L1325"/>
  <c r="M1325" s="1"/>
  <c r="L1326"/>
  <c r="M1326" s="1"/>
  <c r="L1327"/>
  <c r="M1327" s="1"/>
  <c r="L1328"/>
  <c r="M1328" s="1"/>
  <c r="L1329"/>
  <c r="M1329" s="1"/>
  <c r="L1330"/>
  <c r="M1330" s="1"/>
  <c r="L1331"/>
  <c r="M1331" s="1"/>
  <c r="L1332"/>
  <c r="M1332" s="1"/>
  <c r="L1333"/>
  <c r="M1333" s="1"/>
  <c r="L1334"/>
  <c r="M1334" s="1"/>
  <c r="L1335"/>
  <c r="M1335" s="1"/>
  <c r="L1336"/>
  <c r="M1336" s="1"/>
  <c r="L1337"/>
  <c r="M1337" s="1"/>
  <c r="L1338"/>
  <c r="M1338" s="1"/>
  <c r="L1339"/>
  <c r="M1339" s="1"/>
  <c r="L1340"/>
  <c r="M1340" s="1"/>
  <c r="L1341"/>
  <c r="M1341" s="1"/>
  <c r="L1342"/>
  <c r="M1342" s="1"/>
  <c r="L1343"/>
  <c r="M1343" s="1"/>
  <c r="L1344"/>
  <c r="M1344" s="1"/>
  <c r="L1345"/>
  <c r="M1345" s="1"/>
  <c r="L1346"/>
  <c r="M1346" s="1"/>
  <c r="L1347"/>
  <c r="M1347" s="1"/>
  <c r="L1348"/>
  <c r="M1348" s="1"/>
  <c r="L1349"/>
  <c r="M1349" s="1"/>
  <c r="L1350"/>
  <c r="M1350" s="1"/>
  <c r="L1351"/>
  <c r="M1351" s="1"/>
  <c r="L1352"/>
  <c r="M1352" s="1"/>
  <c r="L1353"/>
  <c r="M1353" s="1"/>
  <c r="L1354"/>
  <c r="M1354" s="1"/>
  <c r="L1355"/>
  <c r="M1355" s="1"/>
  <c r="L1356"/>
  <c r="M1356" s="1"/>
  <c r="L1357"/>
  <c r="M1357" s="1"/>
  <c r="L1358"/>
  <c r="M1358" s="1"/>
  <c r="L1359"/>
  <c r="M1359" s="1"/>
  <c r="L1360"/>
  <c r="M1360" s="1"/>
  <c r="L1361"/>
  <c r="M1361" s="1"/>
  <c r="L1362"/>
  <c r="M1362" s="1"/>
  <c r="L1363"/>
  <c r="M1363" s="1"/>
  <c r="L1364"/>
  <c r="M1364" s="1"/>
  <c r="L1365"/>
  <c r="M1365" s="1"/>
  <c r="L1366"/>
  <c r="M1366" s="1"/>
  <c r="L1367"/>
  <c r="M1367" s="1"/>
  <c r="L1368"/>
  <c r="M1368" s="1"/>
  <c r="L1369"/>
  <c r="M1369" s="1"/>
  <c r="L1370"/>
  <c r="M1370" s="1"/>
  <c r="L1371"/>
  <c r="M1371" s="1"/>
  <c r="L1372"/>
  <c r="M1372" s="1"/>
  <c r="L1373"/>
  <c r="M1373" s="1"/>
  <c r="L1374"/>
  <c r="M1374" s="1"/>
  <c r="L1375"/>
  <c r="M1375" s="1"/>
  <c r="L1376"/>
  <c r="M1376" s="1"/>
  <c r="L1377"/>
  <c r="M1377" s="1"/>
  <c r="L1378"/>
  <c r="M1378" s="1"/>
  <c r="L1379"/>
  <c r="M1379" s="1"/>
  <c r="L1380"/>
  <c r="M1380" s="1"/>
  <c r="L1381"/>
  <c r="M1381" s="1"/>
  <c r="L1382"/>
  <c r="M1382" s="1"/>
  <c r="L1383"/>
  <c r="M1383" s="1"/>
  <c r="L1384"/>
  <c r="M1384" s="1"/>
  <c r="L1385"/>
  <c r="M1385" s="1"/>
  <c r="L1386"/>
  <c r="M1386" s="1"/>
  <c r="L1387"/>
  <c r="M1387" s="1"/>
  <c r="L1388"/>
  <c r="M1388" s="1"/>
  <c r="L1389"/>
  <c r="M1389" s="1"/>
  <c r="L1390"/>
  <c r="M1390" s="1"/>
  <c r="L1391"/>
  <c r="M1391" s="1"/>
  <c r="L1392"/>
  <c r="M1392" s="1"/>
  <c r="L1393"/>
  <c r="M1393" s="1"/>
  <c r="L1394"/>
  <c r="M1394" s="1"/>
  <c r="L1395"/>
  <c r="M1395" s="1"/>
  <c r="L1396"/>
  <c r="M1396" s="1"/>
  <c r="L1397"/>
  <c r="M1397" s="1"/>
  <c r="L1398"/>
  <c r="M1398" s="1"/>
  <c r="L1399"/>
  <c r="M1399" s="1"/>
  <c r="L1400"/>
  <c r="M1400" s="1"/>
  <c r="L1401"/>
  <c r="M1401" s="1"/>
  <c r="L1402"/>
  <c r="M1402" s="1"/>
  <c r="L1403"/>
  <c r="M1403" s="1"/>
  <c r="L1404"/>
  <c r="M1404" s="1"/>
  <c r="L1405"/>
  <c r="M1405" s="1"/>
  <c r="L1406"/>
  <c r="M1406" s="1"/>
  <c r="L1407"/>
  <c r="M1407" s="1"/>
  <c r="L1408"/>
  <c r="M1408" s="1"/>
  <c r="L1409"/>
  <c r="M1409" s="1"/>
  <c r="L1410"/>
  <c r="M1410" s="1"/>
  <c r="L1411"/>
  <c r="M1411" s="1"/>
  <c r="L1412"/>
  <c r="M1412" s="1"/>
  <c r="L1413"/>
  <c r="M1413" s="1"/>
  <c r="L1414"/>
  <c r="M1414" s="1"/>
  <c r="L1415"/>
  <c r="M1415" s="1"/>
  <c r="L1416"/>
  <c r="M1416" s="1"/>
  <c r="L1417"/>
  <c r="M1417" s="1"/>
  <c r="L1418"/>
  <c r="M1418" s="1"/>
  <c r="L1419"/>
  <c r="M1419" s="1"/>
  <c r="L1420"/>
  <c r="M1420" s="1"/>
  <c r="L1421"/>
  <c r="M1421" s="1"/>
  <c r="L1422"/>
  <c r="M1422" s="1"/>
  <c r="L1423"/>
  <c r="M1423" s="1"/>
  <c r="L1424"/>
  <c r="M1424" s="1"/>
  <c r="L1425"/>
  <c r="M1425" s="1"/>
  <c r="L1426"/>
  <c r="M1426" s="1"/>
  <c r="L1427"/>
  <c r="M1427" s="1"/>
  <c r="L1428"/>
  <c r="M1428" s="1"/>
  <c r="L1429"/>
  <c r="M1429" s="1"/>
  <c r="L1430"/>
  <c r="M1430" s="1"/>
  <c r="L1431"/>
  <c r="M1431" s="1"/>
  <c r="L1432"/>
  <c r="M1432" s="1"/>
  <c r="L1433"/>
  <c r="M1433" s="1"/>
  <c r="L1434"/>
  <c r="M1434" s="1"/>
  <c r="L1435"/>
  <c r="M1435" s="1"/>
  <c r="L1436"/>
  <c r="M1436" s="1"/>
  <c r="L1437"/>
  <c r="M1437" s="1"/>
  <c r="L1438"/>
  <c r="M1438" s="1"/>
  <c r="L1439"/>
  <c r="M1439" s="1"/>
  <c r="L1440"/>
  <c r="M1440" s="1"/>
  <c r="L1441"/>
  <c r="M1441" s="1"/>
  <c r="L1442"/>
  <c r="M1442" s="1"/>
  <c r="L1443"/>
  <c r="M1443" s="1"/>
  <c r="L1444"/>
  <c r="M1444" s="1"/>
  <c r="L1445"/>
  <c r="M1445" s="1"/>
  <c r="L1446"/>
  <c r="M1446" s="1"/>
  <c r="L1447"/>
  <c r="M1447" s="1"/>
  <c r="L1448"/>
  <c r="M1448" s="1"/>
  <c r="L1449"/>
  <c r="M1449" s="1"/>
  <c r="L1450"/>
  <c r="M1450" s="1"/>
  <c r="L1451"/>
  <c r="M1451" s="1"/>
  <c r="L1452"/>
  <c r="M1452" s="1"/>
  <c r="L1453"/>
  <c r="M1453" s="1"/>
  <c r="L1454"/>
  <c r="M1454" s="1"/>
  <c r="L1455"/>
  <c r="M1455" s="1"/>
  <c r="L1456"/>
  <c r="M1456" s="1"/>
  <c r="L1457"/>
  <c r="M1457" s="1"/>
  <c r="L1458"/>
  <c r="M1458" s="1"/>
  <c r="L1459"/>
  <c r="M1459" s="1"/>
  <c r="L1460"/>
  <c r="M1460" s="1"/>
  <c r="L1461"/>
  <c r="M1461" s="1"/>
  <c r="L1462"/>
  <c r="M1462" s="1"/>
  <c r="L1463"/>
  <c r="M1463" s="1"/>
  <c r="L1464"/>
  <c r="M1464" s="1"/>
  <c r="L1465"/>
  <c r="M1465" s="1"/>
  <c r="L1466"/>
  <c r="M1466" s="1"/>
  <c r="L1467"/>
  <c r="M1467" s="1"/>
  <c r="L1468"/>
  <c r="M1468" s="1"/>
  <c r="L1469"/>
  <c r="M1469" s="1"/>
  <c r="L1470"/>
  <c r="M1470" s="1"/>
  <c r="L1471"/>
  <c r="M1471" s="1"/>
  <c r="L1472"/>
  <c r="M1472" s="1"/>
  <c r="L1473"/>
  <c r="M1473" s="1"/>
  <c r="L1474"/>
  <c r="M1474" s="1"/>
  <c r="L1475"/>
  <c r="M1475" s="1"/>
  <c r="L1476"/>
  <c r="M1476" s="1"/>
  <c r="L1477"/>
  <c r="M1477" s="1"/>
  <c r="L1478"/>
  <c r="M1478" s="1"/>
  <c r="L1479"/>
  <c r="M1479" s="1"/>
  <c r="L1480"/>
  <c r="M1480" s="1"/>
  <c r="L1481"/>
  <c r="M1481" s="1"/>
  <c r="L1482"/>
  <c r="M1482" s="1"/>
  <c r="L1483"/>
  <c r="M1483" s="1"/>
  <c r="L1484"/>
  <c r="M1484" s="1"/>
  <c r="L1485"/>
  <c r="M1485" s="1"/>
  <c r="L1486"/>
  <c r="M1486" s="1"/>
  <c r="L1487"/>
  <c r="M1487" s="1"/>
  <c r="L1488"/>
  <c r="M1488" s="1"/>
  <c r="L1489"/>
  <c r="M1489" s="1"/>
  <c r="L1490"/>
  <c r="M1490" s="1"/>
  <c r="L1491"/>
  <c r="M1491" s="1"/>
  <c r="L1492"/>
  <c r="M1492" s="1"/>
  <c r="L1493"/>
  <c r="M1493" s="1"/>
  <c r="L1494"/>
  <c r="M1494" s="1"/>
  <c r="L1495"/>
  <c r="M1495" s="1"/>
  <c r="L1496"/>
  <c r="M1496" s="1"/>
  <c r="L1497"/>
  <c r="M1497" s="1"/>
  <c r="L1498"/>
  <c r="M1498" s="1"/>
  <c r="L1499"/>
  <c r="M1499" s="1"/>
  <c r="L1500"/>
  <c r="M1500" s="1"/>
  <c r="L1501"/>
  <c r="M1501" s="1"/>
  <c r="L1502"/>
  <c r="M1502" s="1"/>
  <c r="L1503"/>
  <c r="M1503" s="1"/>
  <c r="L1504"/>
  <c r="M1504" s="1"/>
  <c r="L1505"/>
  <c r="M1505" s="1"/>
  <c r="L1506"/>
  <c r="M1506" s="1"/>
  <c r="L1507"/>
  <c r="M1507" s="1"/>
  <c r="L1508"/>
  <c r="M1508" s="1"/>
  <c r="L1509"/>
  <c r="M1509" s="1"/>
  <c r="L1510"/>
  <c r="M1510" s="1"/>
  <c r="L1511"/>
  <c r="M1511" s="1"/>
  <c r="L1512"/>
  <c r="M1512" s="1"/>
  <c r="L1513"/>
  <c r="M1513" s="1"/>
  <c r="L1514"/>
  <c r="M1514" s="1"/>
  <c r="L1515"/>
  <c r="M1515" s="1"/>
  <c r="L1516"/>
  <c r="M1516" s="1"/>
  <c r="L1517"/>
  <c r="M1517" s="1"/>
  <c r="L1518"/>
  <c r="M1518" s="1"/>
  <c r="L1519"/>
  <c r="M1519" s="1"/>
  <c r="L1520"/>
  <c r="M1520" s="1"/>
  <c r="L1521"/>
  <c r="M1521" s="1"/>
  <c r="L1522"/>
  <c r="M1522" s="1"/>
  <c r="L1523"/>
  <c r="M1523" s="1"/>
  <c r="L1524"/>
  <c r="M1524" s="1"/>
  <c r="L1525"/>
  <c r="M1525" s="1"/>
  <c r="L1526"/>
  <c r="M1526" s="1"/>
  <c r="L1527"/>
  <c r="M1527" s="1"/>
  <c r="L1528"/>
  <c r="M1528" s="1"/>
  <c r="L1529"/>
  <c r="M1529" s="1"/>
  <c r="L1530"/>
  <c r="M1530" s="1"/>
  <c r="L1531"/>
  <c r="M1531" s="1"/>
  <c r="L1532"/>
  <c r="M1532" s="1"/>
  <c r="L1533"/>
  <c r="M1533" s="1"/>
  <c r="L1534"/>
  <c r="M1534" s="1"/>
  <c r="L1535"/>
  <c r="M1535" s="1"/>
  <c r="L1536"/>
  <c r="M1536" s="1"/>
  <c r="L1537"/>
  <c r="M1537" s="1"/>
  <c r="L1538"/>
  <c r="M1538" s="1"/>
  <c r="L1539"/>
  <c r="M1539" s="1"/>
  <c r="L1540"/>
  <c r="M1540" s="1"/>
  <c r="L1541"/>
  <c r="M1541" s="1"/>
  <c r="L1542"/>
  <c r="M1542" s="1"/>
  <c r="L1543"/>
  <c r="M1543" s="1"/>
  <c r="L1544"/>
  <c r="M1544" s="1"/>
  <c r="L1545"/>
  <c r="M1545" s="1"/>
  <c r="L1546"/>
  <c r="M1546" s="1"/>
  <c r="L1547"/>
  <c r="M1547" s="1"/>
  <c r="L1548"/>
  <c r="M1548" s="1"/>
  <c r="L1549"/>
  <c r="M1549" s="1"/>
  <c r="L1550"/>
  <c r="M1550" s="1"/>
  <c r="L1551"/>
  <c r="M1551" s="1"/>
  <c r="L1552"/>
  <c r="M1552" s="1"/>
  <c r="L1553"/>
  <c r="M1553" s="1"/>
  <c r="L1554"/>
  <c r="M1554" s="1"/>
  <c r="L1555"/>
  <c r="M1555" s="1"/>
  <c r="L1556"/>
  <c r="M1556" s="1"/>
  <c r="L1557"/>
  <c r="M1557" s="1"/>
  <c r="L1558"/>
  <c r="M1558" s="1"/>
  <c r="L1559"/>
  <c r="M1559" s="1"/>
  <c r="L1560"/>
  <c r="M1560" s="1"/>
  <c r="L1561"/>
  <c r="M1561" s="1"/>
  <c r="L1562"/>
  <c r="M1562" s="1"/>
  <c r="L1563"/>
  <c r="M1563" s="1"/>
  <c r="L1564"/>
  <c r="M1564" s="1"/>
  <c r="L1565"/>
  <c r="M1565" s="1"/>
  <c r="L1566"/>
  <c r="M1566" s="1"/>
  <c r="L1567"/>
  <c r="M1567" s="1"/>
  <c r="L1568"/>
  <c r="M1568" s="1"/>
  <c r="L1569"/>
  <c r="M1569" s="1"/>
  <c r="L1570"/>
  <c r="M1570" s="1"/>
  <c r="L1571"/>
  <c r="M1571" s="1"/>
  <c r="L1572"/>
  <c r="M1572" s="1"/>
  <c r="L1573"/>
  <c r="M1573" s="1"/>
  <c r="L1574"/>
  <c r="M1574" s="1"/>
  <c r="L1575"/>
  <c r="M1575" s="1"/>
  <c r="L1576"/>
  <c r="M1576" s="1"/>
  <c r="L1577"/>
  <c r="M1577" s="1"/>
  <c r="L1578"/>
  <c r="M1578" s="1"/>
  <c r="L1579"/>
  <c r="M1579" s="1"/>
  <c r="L1580"/>
  <c r="M1580" s="1"/>
  <c r="L1581"/>
  <c r="M1581" s="1"/>
  <c r="L1582"/>
  <c r="M1582" s="1"/>
  <c r="L1583"/>
  <c r="M1583" s="1"/>
  <c r="L1584"/>
  <c r="M1584" s="1"/>
  <c r="L1585"/>
  <c r="M1585" s="1"/>
  <c r="L1586"/>
  <c r="M1586" s="1"/>
  <c r="L1587"/>
  <c r="M1587" s="1"/>
  <c r="L1588"/>
  <c r="M1588" s="1"/>
  <c r="L1589"/>
  <c r="M1589" s="1"/>
  <c r="L1590"/>
  <c r="M1590" s="1"/>
  <c r="L1591"/>
  <c r="M1591" s="1"/>
  <c r="L1592"/>
  <c r="M1592" s="1"/>
  <c r="L1593"/>
  <c r="M1593" s="1"/>
  <c r="L1594"/>
  <c r="M1594" s="1"/>
  <c r="L1595"/>
  <c r="M1595" s="1"/>
  <c r="L1596"/>
  <c r="M1596" s="1"/>
  <c r="L1597"/>
  <c r="M1597" s="1"/>
  <c r="L1598"/>
  <c r="M1598" s="1"/>
  <c r="L1599"/>
  <c r="M1599" s="1"/>
  <c r="L1600"/>
  <c r="M1600" s="1"/>
  <c r="L1601"/>
  <c r="M1601" s="1"/>
  <c r="L1602"/>
  <c r="M1602" s="1"/>
  <c r="L1603"/>
  <c r="M1603" s="1"/>
  <c r="L1604"/>
  <c r="M1604" s="1"/>
  <c r="L1605"/>
  <c r="M1605" s="1"/>
  <c r="L1606"/>
  <c r="M1606" s="1"/>
  <c r="L1607"/>
  <c r="M1607" s="1"/>
  <c r="L1608"/>
  <c r="M1608" s="1"/>
  <c r="L1609"/>
  <c r="M1609" s="1"/>
  <c r="L1610"/>
  <c r="M1610" s="1"/>
  <c r="L1611"/>
  <c r="M1611" s="1"/>
  <c r="L1612"/>
  <c r="M1612" s="1"/>
  <c r="L1613"/>
  <c r="M1613" s="1"/>
  <c r="L1614"/>
  <c r="M1614" s="1"/>
  <c r="L1615"/>
  <c r="M1615" s="1"/>
  <c r="L1616"/>
  <c r="M1616" s="1"/>
  <c r="L1617"/>
  <c r="M1617" s="1"/>
  <c r="L1618"/>
  <c r="M1618" s="1"/>
  <c r="L1619"/>
  <c r="M1619" s="1"/>
  <c r="L1620"/>
  <c r="M1620" s="1"/>
  <c r="L1621"/>
  <c r="M1621" s="1"/>
  <c r="L1622"/>
  <c r="M1622" s="1"/>
  <c r="L1623"/>
  <c r="M1623" s="1"/>
  <c r="L1624"/>
  <c r="M1624" s="1"/>
  <c r="L1625"/>
  <c r="M1625" s="1"/>
  <c r="L1626"/>
  <c r="M1626" s="1"/>
  <c r="L1627"/>
  <c r="M1627" s="1"/>
  <c r="L1628"/>
  <c r="M1628" s="1"/>
  <c r="L1629"/>
  <c r="M1629" s="1"/>
  <c r="L1630"/>
  <c r="M1630" s="1"/>
  <c r="L1631"/>
  <c r="M1631" s="1"/>
  <c r="L1632"/>
  <c r="M1632" s="1"/>
  <c r="L1633"/>
  <c r="M1633" s="1"/>
  <c r="L1634"/>
  <c r="M1634" s="1"/>
  <c r="L1635"/>
  <c r="M1635" s="1"/>
  <c r="L1636"/>
  <c r="M1636" s="1"/>
  <c r="L1637"/>
  <c r="M1637" s="1"/>
  <c r="L1638"/>
  <c r="M1638" s="1"/>
  <c r="L1639"/>
  <c r="M1639" s="1"/>
  <c r="L1640"/>
  <c r="M1640" s="1"/>
  <c r="L1641"/>
  <c r="M1641" s="1"/>
  <c r="L1642"/>
  <c r="M1642" s="1"/>
  <c r="L1643"/>
  <c r="M1643" s="1"/>
  <c r="L1644"/>
  <c r="M1644" s="1"/>
  <c r="L1645"/>
  <c r="M1645" s="1"/>
  <c r="L1646"/>
  <c r="M1646" s="1"/>
  <c r="L1647"/>
  <c r="M1647" s="1"/>
  <c r="L1648"/>
  <c r="M1648" s="1"/>
  <c r="L1649"/>
  <c r="M1649" s="1"/>
  <c r="L1650"/>
  <c r="M1650" s="1"/>
  <c r="L1651"/>
  <c r="M1651" s="1"/>
  <c r="L1652"/>
  <c r="M1652" s="1"/>
  <c r="L1653"/>
  <c r="M1653" s="1"/>
  <c r="L1654"/>
  <c r="M1654" s="1"/>
  <c r="L1655"/>
  <c r="M1655" s="1"/>
  <c r="L1656"/>
  <c r="M1656" s="1"/>
  <c r="L1657"/>
  <c r="M1657" s="1"/>
  <c r="L1658"/>
  <c r="M1658" s="1"/>
  <c r="L1659"/>
  <c r="M1659" s="1"/>
  <c r="L1660"/>
  <c r="M1660" s="1"/>
  <c r="L1661"/>
  <c r="M1661" s="1"/>
  <c r="L1662"/>
  <c r="M1662" s="1"/>
  <c r="L1663"/>
  <c r="M1663" s="1"/>
  <c r="L1664"/>
  <c r="M1664" s="1"/>
  <c r="L1665"/>
  <c r="M1665" s="1"/>
  <c r="L1666"/>
  <c r="M1666" s="1"/>
  <c r="L1667"/>
  <c r="M1667" s="1"/>
  <c r="L1668"/>
  <c r="M1668" s="1"/>
  <c r="L1669"/>
  <c r="M1669" s="1"/>
  <c r="L1670"/>
  <c r="M1670" s="1"/>
  <c r="L1671"/>
  <c r="M1671" s="1"/>
  <c r="L1672"/>
  <c r="M1672" s="1"/>
  <c r="L1673"/>
  <c r="M1673" s="1"/>
  <c r="L1674"/>
  <c r="M1674" s="1"/>
  <c r="L1675"/>
  <c r="M1675" s="1"/>
  <c r="L1676"/>
  <c r="M1676" s="1"/>
  <c r="L1677"/>
  <c r="M1677" s="1"/>
  <c r="L1678"/>
  <c r="M1678" s="1"/>
  <c r="L1679"/>
  <c r="M1679" s="1"/>
  <c r="L1680"/>
  <c r="M1680" s="1"/>
  <c r="L1681"/>
  <c r="M1681" s="1"/>
  <c r="L1682"/>
  <c r="M1682" s="1"/>
  <c r="L1683"/>
  <c r="M1683" s="1"/>
  <c r="L1684"/>
  <c r="M1684" s="1"/>
  <c r="L1685"/>
  <c r="M1685" s="1"/>
  <c r="L1686"/>
  <c r="M1686" s="1"/>
  <c r="L1687"/>
  <c r="M1687" s="1"/>
  <c r="L1688"/>
  <c r="M1688" s="1"/>
  <c r="L1689"/>
  <c r="M1689" s="1"/>
  <c r="L1690"/>
  <c r="M1690" s="1"/>
  <c r="L1691"/>
  <c r="M1691" s="1"/>
  <c r="L1692"/>
  <c r="M1692" s="1"/>
  <c r="L1693"/>
  <c r="M1693" s="1"/>
  <c r="L1694"/>
  <c r="M1694" s="1"/>
  <c r="L1695"/>
  <c r="M1695" s="1"/>
  <c r="L1696"/>
  <c r="M1696" s="1"/>
  <c r="L1697"/>
  <c r="M1697" s="1"/>
  <c r="L1698"/>
  <c r="M1698" s="1"/>
  <c r="L1699"/>
  <c r="M1699" s="1"/>
  <c r="L1700"/>
  <c r="M1700" s="1"/>
  <c r="L1701"/>
  <c r="M1701" s="1"/>
  <c r="L1702"/>
  <c r="M1702" s="1"/>
  <c r="L1703"/>
  <c r="M1703" s="1"/>
  <c r="L1704"/>
  <c r="M1704" s="1"/>
  <c r="L1705"/>
  <c r="M1705" s="1"/>
  <c r="L1706"/>
  <c r="M1706" s="1"/>
  <c r="L1707"/>
  <c r="M1707" s="1"/>
  <c r="L1708"/>
  <c r="M1708" s="1"/>
  <c r="L1709"/>
  <c r="M1709" s="1"/>
  <c r="L1710"/>
  <c r="M1710" s="1"/>
  <c r="L1711"/>
  <c r="M1711" s="1"/>
  <c r="L1712"/>
  <c r="M1712" s="1"/>
  <c r="L1713"/>
  <c r="M1713" s="1"/>
  <c r="L1714"/>
  <c r="M1714" s="1"/>
  <c r="L1715"/>
  <c r="M1715" s="1"/>
  <c r="L1716"/>
  <c r="M1716" s="1"/>
  <c r="L1717"/>
  <c r="M1717" s="1"/>
  <c r="L1718"/>
  <c r="M1718" s="1"/>
  <c r="L1719"/>
  <c r="M1719" s="1"/>
  <c r="L1720"/>
  <c r="M1720" s="1"/>
  <c r="L1721"/>
  <c r="M1721" s="1"/>
  <c r="L1722"/>
  <c r="M1722" s="1"/>
  <c r="L1723"/>
  <c r="M1723" s="1"/>
  <c r="L1724"/>
  <c r="M1724" s="1"/>
  <c r="L1725"/>
  <c r="M1725" s="1"/>
  <c r="L1726"/>
  <c r="M1726" s="1"/>
  <c r="L1727"/>
  <c r="M1727" s="1"/>
  <c r="L1728"/>
  <c r="M1728" s="1"/>
  <c r="L1729"/>
  <c r="M1729" s="1"/>
  <c r="L1730"/>
  <c r="M1730" s="1"/>
  <c r="L1731"/>
  <c r="M1731" s="1"/>
  <c r="L1732"/>
  <c r="M1732" s="1"/>
  <c r="L1733"/>
  <c r="M1733" s="1"/>
  <c r="L1734"/>
  <c r="M1734" s="1"/>
  <c r="L1735"/>
  <c r="M1735" s="1"/>
  <c r="L1736"/>
  <c r="M1736" s="1"/>
  <c r="L1737"/>
  <c r="M1737" s="1"/>
  <c r="L1738"/>
  <c r="M1738" s="1"/>
  <c r="L1739"/>
  <c r="M1739" s="1"/>
  <c r="L1740"/>
  <c r="M1740" s="1"/>
  <c r="L1741"/>
  <c r="M1741" s="1"/>
  <c r="L1742"/>
  <c r="M1742" s="1"/>
  <c r="L1743"/>
  <c r="M1743" s="1"/>
  <c r="L1744"/>
  <c r="M1744" s="1"/>
  <c r="L1745"/>
  <c r="M1745" s="1"/>
  <c r="L1746"/>
  <c r="M1746" s="1"/>
  <c r="L1747"/>
  <c r="M1747" s="1"/>
  <c r="L1748"/>
  <c r="M1748" s="1"/>
  <c r="L1749"/>
  <c r="M1749" s="1"/>
  <c r="L1750"/>
  <c r="M1750" s="1"/>
  <c r="L1751"/>
  <c r="M1751" s="1"/>
  <c r="L1752"/>
  <c r="M1752" s="1"/>
  <c r="L1753"/>
  <c r="M1753" s="1"/>
  <c r="L1754"/>
  <c r="M1754" s="1"/>
  <c r="L1755"/>
  <c r="M1755" s="1"/>
  <c r="L1756"/>
  <c r="M1756" s="1"/>
  <c r="L1757"/>
  <c r="M1757" s="1"/>
  <c r="L1758"/>
  <c r="M1758" s="1"/>
  <c r="L1759"/>
  <c r="M1759" s="1"/>
  <c r="L1760"/>
  <c r="M1760" s="1"/>
  <c r="L1761"/>
  <c r="M1761" s="1"/>
  <c r="L1762"/>
  <c r="M1762" s="1"/>
  <c r="L1763"/>
  <c r="M1763" s="1"/>
  <c r="L1764"/>
  <c r="M1764" s="1"/>
  <c r="L1765"/>
  <c r="M1765" s="1"/>
  <c r="L1766"/>
  <c r="M1766" s="1"/>
  <c r="L1767"/>
  <c r="M1767" s="1"/>
  <c r="L1768"/>
  <c r="M1768" s="1"/>
  <c r="L1769"/>
  <c r="M1769" s="1"/>
  <c r="L1770"/>
  <c r="M1770" s="1"/>
  <c r="L1771"/>
  <c r="M1771" s="1"/>
  <c r="L1772"/>
  <c r="M1772" s="1"/>
  <c r="L1773"/>
  <c r="M1773" s="1"/>
  <c r="L1774"/>
  <c r="M1774" s="1"/>
  <c r="L1775"/>
  <c r="M1775" s="1"/>
  <c r="L1776"/>
  <c r="M1776" s="1"/>
  <c r="L1777"/>
  <c r="M1777" s="1"/>
  <c r="L1778"/>
  <c r="M1778" s="1"/>
  <c r="L1779"/>
  <c r="M1779" s="1"/>
  <c r="L1780"/>
  <c r="M1780" s="1"/>
  <c r="L1781"/>
  <c r="M1781" s="1"/>
  <c r="L1782"/>
  <c r="M1782" s="1"/>
  <c r="L1783"/>
  <c r="M1783" s="1"/>
  <c r="L1784"/>
  <c r="M1784" s="1"/>
  <c r="L1785"/>
  <c r="M1785" s="1"/>
  <c r="L1786"/>
  <c r="M1786" s="1"/>
  <c r="L1787"/>
  <c r="M1787" s="1"/>
  <c r="L1788"/>
  <c r="M1788" s="1"/>
  <c r="L1789"/>
  <c r="M1789" s="1"/>
  <c r="L1790"/>
  <c r="M1790" s="1"/>
  <c r="L1791"/>
  <c r="M1791" s="1"/>
  <c r="L1792"/>
  <c r="M1792" s="1"/>
  <c r="L1793"/>
  <c r="M1793" s="1"/>
  <c r="L1794"/>
  <c r="M1794" s="1"/>
  <c r="L1795"/>
  <c r="M1795" s="1"/>
  <c r="L1796"/>
  <c r="M1796" s="1"/>
  <c r="L1797"/>
  <c r="M1797" s="1"/>
  <c r="L1798"/>
  <c r="M1798" s="1"/>
  <c r="L1799"/>
  <c r="M1799" s="1"/>
  <c r="L1800"/>
  <c r="M1800" s="1"/>
  <c r="L1801"/>
  <c r="M1801" s="1"/>
  <c r="L1802"/>
  <c r="M1802" s="1"/>
  <c r="L1803"/>
  <c r="M1803" s="1"/>
  <c r="L1804"/>
  <c r="M1804" s="1"/>
  <c r="L1805"/>
  <c r="M1805" s="1"/>
  <c r="L1806"/>
  <c r="M1806" s="1"/>
  <c r="L1807"/>
  <c r="M1807" s="1"/>
  <c r="L1808"/>
  <c r="M1808" s="1"/>
  <c r="L1809"/>
  <c r="M1809" s="1"/>
  <c r="L1810"/>
  <c r="M1810" s="1"/>
  <c r="L1811"/>
  <c r="M1811" s="1"/>
  <c r="L1812"/>
  <c r="M1812" s="1"/>
  <c r="L1813"/>
  <c r="M1813" s="1"/>
  <c r="L1814"/>
  <c r="M1814" s="1"/>
  <c r="L1815"/>
  <c r="M1815" s="1"/>
  <c r="L1816"/>
  <c r="M1816" s="1"/>
  <c r="L1817"/>
  <c r="M1817" s="1"/>
  <c r="L1818"/>
  <c r="M1818" s="1"/>
  <c r="L1819"/>
  <c r="M1819" s="1"/>
  <c r="L1820"/>
  <c r="M1820" s="1"/>
  <c r="L1821"/>
  <c r="M1821" s="1"/>
  <c r="L1822"/>
  <c r="M1822" s="1"/>
  <c r="L1823"/>
  <c r="M1823" s="1"/>
  <c r="L1824"/>
  <c r="M1824" s="1"/>
  <c r="L1825"/>
  <c r="M1825" s="1"/>
  <c r="L1826"/>
  <c r="M1826" s="1"/>
  <c r="L1827"/>
  <c r="M1827" s="1"/>
  <c r="L1828"/>
  <c r="M1828" s="1"/>
  <c r="L1829"/>
  <c r="M1829" s="1"/>
  <c r="L1830"/>
  <c r="M1830" s="1"/>
  <c r="L1831"/>
  <c r="M1831" s="1"/>
  <c r="L1832"/>
  <c r="M1832" s="1"/>
  <c r="L1833"/>
  <c r="M1833" s="1"/>
  <c r="L1834"/>
  <c r="M1834" s="1"/>
  <c r="L1835"/>
  <c r="M1835" s="1"/>
  <c r="L1836"/>
  <c r="M1836" s="1"/>
  <c r="L1837"/>
  <c r="M1837" s="1"/>
  <c r="L1838"/>
  <c r="M1838" s="1"/>
  <c r="L1839"/>
  <c r="M1839" s="1"/>
  <c r="L1840"/>
  <c r="M1840" s="1"/>
  <c r="L1841"/>
  <c r="M1841" s="1"/>
  <c r="L1842"/>
  <c r="M1842" s="1"/>
  <c r="L1843"/>
  <c r="M1843" s="1"/>
  <c r="L1844"/>
  <c r="M1844" s="1"/>
  <c r="L1845"/>
  <c r="M1845" s="1"/>
  <c r="L1846"/>
  <c r="M1846" s="1"/>
  <c r="L1847"/>
  <c r="M1847" s="1"/>
  <c r="L1848"/>
  <c r="M1848" s="1"/>
  <c r="L1849"/>
  <c r="M1849" s="1"/>
  <c r="L1850"/>
  <c r="M1850" s="1"/>
  <c r="L1851"/>
  <c r="M1851" s="1"/>
  <c r="L1852"/>
  <c r="M1852" s="1"/>
  <c r="L1853"/>
  <c r="M1853" s="1"/>
  <c r="L1854"/>
  <c r="M1854" s="1"/>
  <c r="L1855"/>
  <c r="M1855" s="1"/>
  <c r="L1856"/>
  <c r="M1856" s="1"/>
  <c r="L1857"/>
  <c r="M1857" s="1"/>
  <c r="L1858"/>
  <c r="M1858" s="1"/>
  <c r="L1859"/>
  <c r="M1859" s="1"/>
  <c r="L1860"/>
  <c r="M1860" s="1"/>
  <c r="L1861"/>
  <c r="M1861" s="1"/>
  <c r="L1862"/>
  <c r="M1862" s="1"/>
  <c r="L1863"/>
  <c r="M1863" s="1"/>
  <c r="L1864"/>
  <c r="M1864" s="1"/>
  <c r="L1865"/>
  <c r="M1865" s="1"/>
  <c r="L1866"/>
  <c r="M1866" s="1"/>
  <c r="L1867"/>
  <c r="M1867" s="1"/>
  <c r="L1868"/>
  <c r="M1868" s="1"/>
  <c r="L1869"/>
  <c r="M1869" s="1"/>
  <c r="L1870"/>
  <c r="M1870" s="1"/>
  <c r="L1871"/>
  <c r="M1871" s="1"/>
  <c r="L1872"/>
  <c r="M1872" s="1"/>
  <c r="L1873"/>
  <c r="M1873" s="1"/>
  <c r="L1874"/>
  <c r="M1874" s="1"/>
  <c r="L1875"/>
  <c r="M1875" s="1"/>
  <c r="L1876"/>
  <c r="M1876" s="1"/>
  <c r="L1877"/>
  <c r="M1877" s="1"/>
  <c r="L1878"/>
  <c r="M1878" s="1"/>
  <c r="L1879"/>
  <c r="M1879" s="1"/>
  <c r="L1880"/>
  <c r="M1880" s="1"/>
  <c r="L1881"/>
  <c r="M1881" s="1"/>
  <c r="L1882"/>
  <c r="M1882" s="1"/>
  <c r="L1883"/>
  <c r="M1883" s="1"/>
  <c r="L1884"/>
  <c r="M1884" s="1"/>
  <c r="L1885"/>
  <c r="M1885" s="1"/>
  <c r="L1886"/>
  <c r="M1886" s="1"/>
  <c r="L1887"/>
  <c r="M1887" s="1"/>
  <c r="L1888"/>
  <c r="M1888" s="1"/>
  <c r="L1889"/>
  <c r="M1889" s="1"/>
  <c r="L1890"/>
  <c r="M1890" s="1"/>
  <c r="L1891"/>
  <c r="M1891" s="1"/>
  <c r="L1892"/>
  <c r="M1892" s="1"/>
  <c r="L1893"/>
  <c r="M1893" s="1"/>
  <c r="L1894"/>
  <c r="M1894" s="1"/>
  <c r="L1895"/>
  <c r="M1895" s="1"/>
  <c r="L1896"/>
  <c r="M1896" s="1"/>
  <c r="L1897"/>
  <c r="M1897" s="1"/>
  <c r="L1898"/>
  <c r="M1898" s="1"/>
  <c r="L1899"/>
  <c r="M1899" s="1"/>
  <c r="L1900"/>
  <c r="M1900" s="1"/>
  <c r="L1901"/>
  <c r="M1901" s="1"/>
  <c r="L1902"/>
  <c r="M1902" s="1"/>
  <c r="L1903"/>
  <c r="M1903" s="1"/>
  <c r="L1904"/>
  <c r="M1904" s="1"/>
  <c r="L1905"/>
  <c r="M1905" s="1"/>
  <c r="L1906"/>
  <c r="M1906" s="1"/>
  <c r="L1907"/>
  <c r="M1907" s="1"/>
  <c r="L1908"/>
  <c r="M1908" s="1"/>
  <c r="L1909"/>
  <c r="M1909" s="1"/>
  <c r="L1910"/>
  <c r="M1910" s="1"/>
  <c r="L1911"/>
  <c r="M1911" s="1"/>
  <c r="L1912"/>
  <c r="M1912" s="1"/>
  <c r="L1913"/>
  <c r="M1913" s="1"/>
  <c r="L1914"/>
  <c r="M1914" s="1"/>
  <c r="L1915"/>
  <c r="M1915" s="1"/>
  <c r="L1916"/>
  <c r="M1916" s="1"/>
  <c r="L1917"/>
  <c r="M1917" s="1"/>
  <c r="L1918"/>
  <c r="M1918" s="1"/>
  <c r="L1919"/>
  <c r="M1919" s="1"/>
  <c r="L1920"/>
  <c r="M1920" s="1"/>
  <c r="L1921"/>
  <c r="M1921" s="1"/>
  <c r="L1922"/>
  <c r="M1922" s="1"/>
  <c r="L1923"/>
  <c r="M1923" s="1"/>
  <c r="L1924"/>
  <c r="M1924" s="1"/>
  <c r="L1925"/>
  <c r="M1925" s="1"/>
  <c r="L1926"/>
  <c r="M1926" s="1"/>
  <c r="L1927"/>
  <c r="M1927" s="1"/>
  <c r="L1928"/>
  <c r="M1928" s="1"/>
  <c r="L1929"/>
  <c r="M1929" s="1"/>
  <c r="L1930"/>
  <c r="M1930" s="1"/>
  <c r="L1931"/>
  <c r="M1931" s="1"/>
  <c r="L1932"/>
  <c r="M1932" s="1"/>
  <c r="L1933"/>
  <c r="M1933" s="1"/>
  <c r="L1934"/>
  <c r="M1934" s="1"/>
  <c r="L1935"/>
  <c r="M1935" s="1"/>
  <c r="L1936"/>
  <c r="M1936" s="1"/>
  <c r="L1937"/>
  <c r="M1937" s="1"/>
  <c r="L1938"/>
  <c r="M1938" s="1"/>
  <c r="L1939"/>
  <c r="M1939" s="1"/>
  <c r="L1940"/>
  <c r="M1940" s="1"/>
  <c r="L1941"/>
  <c r="M1941" s="1"/>
  <c r="L1942"/>
  <c r="M1942" s="1"/>
  <c r="L1943"/>
  <c r="M1943" s="1"/>
  <c r="L1944"/>
  <c r="M1944" s="1"/>
  <c r="L1945"/>
  <c r="M1945" s="1"/>
  <c r="L1946"/>
  <c r="M1946" s="1"/>
  <c r="L1947"/>
  <c r="M1947" s="1"/>
  <c r="L1948"/>
  <c r="M1948" s="1"/>
  <c r="L1949"/>
  <c r="M1949" s="1"/>
  <c r="L1950"/>
  <c r="M1950" s="1"/>
  <c r="L1951"/>
  <c r="M1951" s="1"/>
  <c r="L1952"/>
  <c r="M1952" s="1"/>
  <c r="L1953"/>
  <c r="M1953" s="1"/>
  <c r="L1954"/>
  <c r="M1954" s="1"/>
  <c r="L1955"/>
  <c r="M1955" s="1"/>
  <c r="L1956"/>
  <c r="M1956" s="1"/>
  <c r="L1957"/>
  <c r="M1957" s="1"/>
  <c r="L1958"/>
  <c r="M1958" s="1"/>
  <c r="L1959"/>
  <c r="M1959" s="1"/>
  <c r="L1960"/>
  <c r="M1960" s="1"/>
  <c r="L1961"/>
  <c r="M1961" s="1"/>
  <c r="L1962"/>
  <c r="M1962" s="1"/>
  <c r="L1963"/>
  <c r="M1963" s="1"/>
  <c r="L1964"/>
  <c r="M1964" s="1"/>
  <c r="L1965"/>
  <c r="M1965" s="1"/>
  <c r="L1966"/>
  <c r="M1966" s="1"/>
  <c r="L1967"/>
  <c r="M1967" s="1"/>
  <c r="L1968"/>
  <c r="M1968" s="1"/>
  <c r="L1969"/>
  <c r="M1969" s="1"/>
  <c r="L1970"/>
  <c r="M1970" s="1"/>
  <c r="L1971"/>
  <c r="M1971" s="1"/>
  <c r="L1972"/>
  <c r="M1972" s="1"/>
  <c r="L1973"/>
  <c r="M1973" s="1"/>
  <c r="L1974"/>
  <c r="M1974" s="1"/>
  <c r="L1975"/>
  <c r="M1975" s="1"/>
  <c r="L1976"/>
  <c r="M1976" s="1"/>
  <c r="L1977"/>
  <c r="M1977" s="1"/>
  <c r="L1978"/>
  <c r="M1978" s="1"/>
  <c r="L1979"/>
  <c r="M1979" s="1"/>
  <c r="L1980"/>
  <c r="M1980" s="1"/>
  <c r="L1981"/>
  <c r="M1981" s="1"/>
  <c r="L1982"/>
  <c r="M1982" s="1"/>
  <c r="L1983"/>
  <c r="M1983" s="1"/>
  <c r="L1984"/>
  <c r="M1984" s="1"/>
  <c r="L1985"/>
  <c r="M1985" s="1"/>
  <c r="L1986"/>
  <c r="M1986" s="1"/>
  <c r="L1987"/>
  <c r="M1987" s="1"/>
  <c r="L1988"/>
  <c r="M1988" s="1"/>
  <c r="L1989"/>
  <c r="M1989" s="1"/>
  <c r="L1990"/>
  <c r="M1990" s="1"/>
  <c r="L1991"/>
  <c r="M1991" s="1"/>
  <c r="L1992"/>
  <c r="M1992" s="1"/>
  <c r="L1993"/>
  <c r="M1993" s="1"/>
  <c r="L1994"/>
  <c r="M1994" s="1"/>
  <c r="L1995"/>
  <c r="M1995" s="1"/>
  <c r="L1996"/>
  <c r="M1996" s="1"/>
  <c r="L1997"/>
  <c r="M1997" s="1"/>
  <c r="L1998"/>
  <c r="M1998" s="1"/>
  <c r="L1999"/>
  <c r="M1999" s="1"/>
  <c r="L2000"/>
  <c r="M2000" s="1"/>
  <c r="L2001"/>
  <c r="M2001" s="1"/>
  <c r="L2002"/>
  <c r="M2002" s="1"/>
  <c r="L2003"/>
  <c r="M2003" s="1"/>
  <c r="L2004"/>
  <c r="M2004" s="1"/>
  <c r="L2005"/>
  <c r="M2005" s="1"/>
  <c r="L2006"/>
  <c r="M2006" s="1"/>
  <c r="L2007"/>
  <c r="M2007" s="1"/>
  <c r="L2008"/>
  <c r="M2008" s="1"/>
  <c r="L2009"/>
  <c r="M2009" s="1"/>
  <c r="L2010"/>
  <c r="M2010" s="1"/>
  <c r="L2011"/>
  <c r="M2011" s="1"/>
  <c r="L2012"/>
  <c r="M2012" s="1"/>
  <c r="L2013"/>
  <c r="M2013" s="1"/>
  <c r="L2014"/>
  <c r="M2014" s="1"/>
  <c r="L2015"/>
  <c r="M2015" s="1"/>
  <c r="L2016"/>
  <c r="M2016" s="1"/>
  <c r="L2017"/>
  <c r="M2017" s="1"/>
  <c r="L2018"/>
  <c r="M2018" s="1"/>
  <c r="L2019"/>
  <c r="M2019" s="1"/>
  <c r="L2020"/>
  <c r="M2020" s="1"/>
  <c r="L2021"/>
  <c r="M2021" s="1"/>
  <c r="L2022"/>
  <c r="M2022" s="1"/>
  <c r="L2023"/>
  <c r="M2023" s="1"/>
  <c r="L2024"/>
  <c r="M2024" s="1"/>
  <c r="L2025"/>
  <c r="M2025" s="1"/>
  <c r="L2026"/>
  <c r="M2026" s="1"/>
  <c r="L2027"/>
  <c r="M2027" s="1"/>
  <c r="L2028"/>
  <c r="M2028" s="1"/>
  <c r="L2029"/>
  <c r="M2029" s="1"/>
  <c r="L2030"/>
  <c r="M2030" s="1"/>
  <c r="L2031"/>
  <c r="M2031" s="1"/>
  <c r="L2032"/>
  <c r="M2032" s="1"/>
  <c r="L2033"/>
  <c r="M2033" s="1"/>
  <c r="L2034"/>
  <c r="M2034" s="1"/>
  <c r="L2035"/>
  <c r="M2035" s="1"/>
  <c r="L2036"/>
  <c r="M2036" s="1"/>
  <c r="L2037"/>
  <c r="M2037" s="1"/>
  <c r="L2038"/>
  <c r="M2038" s="1"/>
  <c r="L2039"/>
  <c r="M2039" s="1"/>
  <c r="L2040"/>
  <c r="M2040" s="1"/>
  <c r="L2041"/>
  <c r="M2041" s="1"/>
  <c r="L2042"/>
  <c r="M2042" s="1"/>
  <c r="L2043"/>
  <c r="M2043" s="1"/>
  <c r="L2044"/>
  <c r="M2044" s="1"/>
  <c r="L2045"/>
  <c r="M2045" s="1"/>
  <c r="L2046"/>
  <c r="M2046" s="1"/>
  <c r="L2047"/>
  <c r="M2047" s="1"/>
  <c r="L2048"/>
  <c r="M2048" s="1"/>
  <c r="L2049"/>
  <c r="M2049" s="1"/>
  <c r="L2050"/>
  <c r="M2050" s="1"/>
  <c r="L2051"/>
  <c r="M2051" s="1"/>
  <c r="L2052"/>
  <c r="M2052" s="1"/>
  <c r="L2053"/>
  <c r="M2053" s="1"/>
  <c r="L2054"/>
  <c r="M2054" s="1"/>
  <c r="L2055"/>
  <c r="M2055" s="1"/>
  <c r="L2056"/>
  <c r="M2056" s="1"/>
  <c r="L2057"/>
  <c r="M2057" s="1"/>
  <c r="L2058"/>
  <c r="M2058" s="1"/>
  <c r="L2059"/>
  <c r="M2059" s="1"/>
  <c r="L2060"/>
  <c r="M2060" s="1"/>
  <c r="L2061"/>
  <c r="M2061" s="1"/>
  <c r="L2062"/>
  <c r="M2062" s="1"/>
  <c r="L2063"/>
  <c r="M2063" s="1"/>
  <c r="L2064"/>
  <c r="M2064" s="1"/>
  <c r="L2065"/>
  <c r="M2065" s="1"/>
  <c r="L2066"/>
  <c r="M2066" s="1"/>
  <c r="L2067"/>
  <c r="M2067" s="1"/>
  <c r="L2068"/>
  <c r="M2068" s="1"/>
  <c r="L2069"/>
  <c r="M2069" s="1"/>
  <c r="L2070"/>
  <c r="M2070" s="1"/>
  <c r="L2071"/>
  <c r="M2071" s="1"/>
  <c r="L2072"/>
  <c r="M2072" s="1"/>
  <c r="L2073"/>
  <c r="M2073" s="1"/>
  <c r="L2074"/>
  <c r="M2074" s="1"/>
  <c r="L2075"/>
  <c r="M2075" s="1"/>
  <c r="L2076"/>
  <c r="M2076" s="1"/>
  <c r="L2077"/>
  <c r="M2077" s="1"/>
  <c r="L2078"/>
  <c r="M2078" s="1"/>
  <c r="L2079"/>
  <c r="M2079" s="1"/>
  <c r="L2080"/>
  <c r="M2080" s="1"/>
  <c r="L2081"/>
  <c r="M2081" s="1"/>
  <c r="L2082"/>
  <c r="M2082" s="1"/>
  <c r="L2083"/>
  <c r="M2083" s="1"/>
  <c r="L2084"/>
  <c r="M2084" s="1"/>
  <c r="L2085"/>
  <c r="M2085" s="1"/>
  <c r="L2086"/>
  <c r="M2086" s="1"/>
  <c r="L2087"/>
  <c r="M2087" s="1"/>
  <c r="L2088"/>
  <c r="M2088" s="1"/>
  <c r="L2089"/>
  <c r="M2089" s="1"/>
  <c r="L2090"/>
  <c r="M2090" s="1"/>
  <c r="L2091"/>
  <c r="M2091" s="1"/>
  <c r="L2092"/>
  <c r="M2092" s="1"/>
  <c r="L2093"/>
  <c r="M2093" s="1"/>
  <c r="L2094"/>
  <c r="M2094" s="1"/>
  <c r="L2095"/>
  <c r="M2095" s="1"/>
  <c r="L2096"/>
  <c r="M2096" s="1"/>
  <c r="L2097"/>
  <c r="M2097" s="1"/>
  <c r="L2098"/>
  <c r="M2098" s="1"/>
  <c r="L2099"/>
  <c r="M2099" s="1"/>
  <c r="L2100"/>
  <c r="M2100" s="1"/>
  <c r="L2101"/>
  <c r="M2101" s="1"/>
  <c r="L2102"/>
  <c r="M2102" s="1"/>
  <c r="L2103"/>
  <c r="M2103" s="1"/>
  <c r="L2104"/>
  <c r="M2104" s="1"/>
  <c r="L2105"/>
  <c r="M2105" s="1"/>
  <c r="L2106"/>
  <c r="M2106" s="1"/>
  <c r="L2107"/>
  <c r="M2107" s="1"/>
  <c r="L2108"/>
  <c r="M2108" s="1"/>
  <c r="L2109"/>
  <c r="M2109" s="1"/>
  <c r="L2110"/>
  <c r="M2110" s="1"/>
  <c r="L2111"/>
  <c r="M2111" s="1"/>
  <c r="L2112"/>
  <c r="M2112" s="1"/>
  <c r="L2113"/>
  <c r="M2113" s="1"/>
  <c r="L2114"/>
  <c r="M2114" s="1"/>
  <c r="L2115"/>
  <c r="M2115" s="1"/>
  <c r="L2116"/>
  <c r="M2116" s="1"/>
  <c r="L2117"/>
  <c r="M2117" s="1"/>
  <c r="L2118"/>
  <c r="M2118" s="1"/>
  <c r="L2119"/>
  <c r="M2119" s="1"/>
  <c r="L2120"/>
  <c r="M2120" s="1"/>
  <c r="L2121"/>
  <c r="M2121" s="1"/>
  <c r="L2122"/>
  <c r="M2122" s="1"/>
  <c r="L2123"/>
  <c r="M2123" s="1"/>
  <c r="L2124"/>
  <c r="M2124" s="1"/>
  <c r="L2125"/>
  <c r="M2125" s="1"/>
  <c r="L2126"/>
  <c r="M2126" s="1"/>
  <c r="L2127"/>
  <c r="M2127" s="1"/>
  <c r="L2128"/>
  <c r="M2128" s="1"/>
  <c r="L2129"/>
  <c r="M2129" s="1"/>
  <c r="L2130"/>
  <c r="M2130" s="1"/>
  <c r="L2131"/>
  <c r="M2131" s="1"/>
  <c r="L2132"/>
  <c r="M2132" s="1"/>
  <c r="L2133"/>
  <c r="M2133" s="1"/>
  <c r="L2134"/>
  <c r="M2134" s="1"/>
  <c r="L2135"/>
  <c r="M2135" s="1"/>
  <c r="L2136"/>
  <c r="M2136" s="1"/>
  <c r="L2137"/>
  <c r="M2137" s="1"/>
  <c r="L2138"/>
  <c r="M2138" s="1"/>
  <c r="L2139"/>
  <c r="M2139" s="1"/>
  <c r="L2140"/>
  <c r="M2140" s="1"/>
  <c r="L2141"/>
  <c r="M2141" s="1"/>
  <c r="L2142"/>
  <c r="M2142" s="1"/>
  <c r="L2143"/>
  <c r="M2143" s="1"/>
  <c r="L2144"/>
  <c r="M2144" s="1"/>
  <c r="L2145"/>
  <c r="M2145" s="1"/>
  <c r="L2146"/>
  <c r="M2146" s="1"/>
  <c r="L2147"/>
  <c r="M2147" s="1"/>
  <c r="L2148"/>
  <c r="M2148" s="1"/>
  <c r="L2149"/>
  <c r="M2149" s="1"/>
  <c r="L2150"/>
  <c r="M2150" s="1"/>
  <c r="L2151"/>
  <c r="M2151" s="1"/>
  <c r="L2152"/>
  <c r="M2152" s="1"/>
  <c r="L2153"/>
  <c r="M2153" s="1"/>
  <c r="L2154"/>
  <c r="M2154" s="1"/>
  <c r="L2155"/>
  <c r="M2155" s="1"/>
  <c r="L2156"/>
  <c r="M2156" s="1"/>
  <c r="L2157"/>
  <c r="M2157" s="1"/>
  <c r="L2158"/>
  <c r="M2158" s="1"/>
  <c r="L2159"/>
  <c r="M2159" s="1"/>
  <c r="L2160"/>
  <c r="M2160" s="1"/>
  <c r="L2161"/>
  <c r="M2161" s="1"/>
  <c r="L2162"/>
  <c r="M2162" s="1"/>
  <c r="L2163"/>
  <c r="M2163" s="1"/>
  <c r="L2164"/>
  <c r="M2164" s="1"/>
  <c r="L2165"/>
  <c r="M2165" s="1"/>
  <c r="L2166"/>
  <c r="M2166" s="1"/>
  <c r="L2167"/>
  <c r="M2167" s="1"/>
  <c r="L2168"/>
  <c r="M2168" s="1"/>
  <c r="L2169"/>
  <c r="M2169" s="1"/>
  <c r="L2170"/>
  <c r="M2170" s="1"/>
  <c r="L2171"/>
  <c r="M2171" s="1"/>
  <c r="L2172"/>
  <c r="M2172" s="1"/>
  <c r="L2173"/>
  <c r="M2173" s="1"/>
  <c r="L2174"/>
  <c r="M2174" s="1"/>
  <c r="L2175"/>
  <c r="M2175" s="1"/>
  <c r="L2176"/>
  <c r="M2176" s="1"/>
  <c r="L2177"/>
  <c r="M2177" s="1"/>
  <c r="L2178"/>
  <c r="M2178" s="1"/>
  <c r="L2179"/>
  <c r="M2179" s="1"/>
  <c r="L2180"/>
  <c r="M2180" s="1"/>
  <c r="L2181"/>
  <c r="M2181" s="1"/>
  <c r="L2182"/>
  <c r="M2182" s="1"/>
  <c r="L2183"/>
  <c r="M2183" s="1"/>
  <c r="L2184"/>
  <c r="M2184" s="1"/>
  <c r="L2185"/>
  <c r="M2185" s="1"/>
  <c r="L2186"/>
  <c r="M2186" s="1"/>
  <c r="L2187"/>
  <c r="M2187" s="1"/>
  <c r="L2188"/>
  <c r="M2188" s="1"/>
  <c r="L2189"/>
  <c r="M2189" s="1"/>
  <c r="L2190"/>
  <c r="M2190" s="1"/>
  <c r="L2191"/>
  <c r="M2191" s="1"/>
  <c r="L2192"/>
  <c r="M2192" s="1"/>
  <c r="L2193"/>
  <c r="M2193" s="1"/>
  <c r="L2194"/>
  <c r="M2194" s="1"/>
  <c r="L2195"/>
  <c r="M2195" s="1"/>
  <c r="L2196"/>
  <c r="M2196" s="1"/>
  <c r="L2197"/>
  <c r="M2197" s="1"/>
  <c r="L2198"/>
  <c r="M2198" s="1"/>
  <c r="L2199"/>
  <c r="M2199" s="1"/>
  <c r="L2200"/>
  <c r="M2200" s="1"/>
  <c r="L2201"/>
  <c r="M2201" s="1"/>
  <c r="L2202"/>
  <c r="M2202" s="1"/>
  <c r="L2203"/>
  <c r="M2203" s="1"/>
  <c r="L2204"/>
  <c r="M2204" s="1"/>
  <c r="L2205"/>
  <c r="M2205" s="1"/>
  <c r="L2206"/>
  <c r="M2206" s="1"/>
  <c r="L2207"/>
  <c r="M2207" s="1"/>
  <c r="L2208"/>
  <c r="M2208" s="1"/>
  <c r="L2209"/>
  <c r="M2209" s="1"/>
  <c r="L2210"/>
  <c r="M2210" s="1"/>
  <c r="L2211"/>
  <c r="M2211" s="1"/>
  <c r="L2212"/>
  <c r="M2212" s="1"/>
  <c r="L2213"/>
  <c r="M2213" s="1"/>
  <c r="L2214"/>
  <c r="M2214" s="1"/>
  <c r="L2215"/>
  <c r="M2215" s="1"/>
  <c r="L2216"/>
  <c r="M2216" s="1"/>
  <c r="L2217"/>
  <c r="M2217" s="1"/>
  <c r="L2218"/>
  <c r="M2218" s="1"/>
  <c r="L2219"/>
  <c r="M2219" s="1"/>
  <c r="L2220"/>
  <c r="M2220" s="1"/>
  <c r="L2221"/>
  <c r="M2221" s="1"/>
  <c r="L2222"/>
  <c r="M2222" s="1"/>
  <c r="L2223"/>
  <c r="M2223" s="1"/>
  <c r="L2224"/>
  <c r="M2224" s="1"/>
  <c r="L2225"/>
  <c r="M2225" s="1"/>
  <c r="L2226"/>
  <c r="M2226" s="1"/>
  <c r="L2227"/>
  <c r="M2227" s="1"/>
  <c r="L2228"/>
  <c r="M2228" s="1"/>
  <c r="L2229"/>
  <c r="M2229" s="1"/>
  <c r="L2230"/>
  <c r="M2230" s="1"/>
  <c r="L2231"/>
  <c r="M2231" s="1"/>
  <c r="L2232"/>
  <c r="M2232" s="1"/>
  <c r="L2233"/>
  <c r="M2233" s="1"/>
  <c r="L2234"/>
  <c r="M2234" s="1"/>
  <c r="L2235"/>
  <c r="M2235" s="1"/>
  <c r="L2236"/>
  <c r="M2236" s="1"/>
  <c r="L2237"/>
  <c r="M2237" s="1"/>
  <c r="L2238"/>
  <c r="M2238" s="1"/>
  <c r="L2239"/>
  <c r="M2239" s="1"/>
  <c r="L2240"/>
  <c r="M2240" s="1"/>
  <c r="L2241"/>
  <c r="M2241" s="1"/>
  <c r="L2242"/>
  <c r="M2242" s="1"/>
  <c r="L2243"/>
  <c r="M2243" s="1"/>
  <c r="L2244"/>
  <c r="M2244" s="1"/>
  <c r="L2245"/>
  <c r="M2245" s="1"/>
  <c r="L2246"/>
  <c r="M2246" s="1"/>
  <c r="L2247"/>
  <c r="M2247" s="1"/>
  <c r="L2248"/>
  <c r="M2248" s="1"/>
  <c r="L2249"/>
  <c r="M2249" s="1"/>
  <c r="L2250"/>
  <c r="M2250" s="1"/>
  <c r="L2251"/>
  <c r="M2251" s="1"/>
  <c r="L2252"/>
  <c r="M2252" s="1"/>
  <c r="L2253"/>
  <c r="M2253" s="1"/>
  <c r="L2254"/>
  <c r="M2254" s="1"/>
  <c r="L2255"/>
  <c r="M2255" s="1"/>
  <c r="L2256"/>
  <c r="M2256" s="1"/>
  <c r="L2257"/>
  <c r="M2257" s="1"/>
  <c r="L2258"/>
  <c r="M2258" s="1"/>
  <c r="L2259"/>
  <c r="M2259" s="1"/>
  <c r="L2260"/>
  <c r="M2260" s="1"/>
  <c r="L2261"/>
  <c r="M2261" s="1"/>
  <c r="L2262"/>
  <c r="M2262" s="1"/>
  <c r="L2263"/>
  <c r="M2263" s="1"/>
  <c r="L2264"/>
  <c r="M2264" s="1"/>
  <c r="L2265"/>
  <c r="M2265" s="1"/>
  <c r="L2266"/>
  <c r="M2266" s="1"/>
  <c r="L2267"/>
  <c r="M2267" s="1"/>
  <c r="L2268"/>
  <c r="M2268" s="1"/>
  <c r="L2269"/>
  <c r="M2269" s="1"/>
  <c r="L2270"/>
  <c r="M2270" s="1"/>
  <c r="L2271"/>
  <c r="M2271" s="1"/>
  <c r="L2272"/>
  <c r="M2272" s="1"/>
  <c r="L2273"/>
  <c r="M2273" s="1"/>
  <c r="L2274"/>
  <c r="M2274" s="1"/>
  <c r="L2275"/>
  <c r="M2275" s="1"/>
  <c r="L2276"/>
  <c r="M2276" s="1"/>
  <c r="L2277"/>
  <c r="M2277" s="1"/>
  <c r="L2278"/>
  <c r="M2278" s="1"/>
  <c r="L2279"/>
  <c r="M2279" s="1"/>
  <c r="L2280"/>
  <c r="M2280" s="1"/>
  <c r="L2281"/>
  <c r="M2281" s="1"/>
  <c r="L2282"/>
  <c r="M2282" s="1"/>
  <c r="L2283"/>
  <c r="M2283" s="1"/>
  <c r="L2284"/>
  <c r="M2284" s="1"/>
  <c r="L2285"/>
  <c r="M2285" s="1"/>
  <c r="L2286"/>
  <c r="M2286" s="1"/>
  <c r="L2287"/>
  <c r="M2287" s="1"/>
  <c r="L2288"/>
  <c r="M2288" s="1"/>
  <c r="L2289"/>
  <c r="M2289" s="1"/>
  <c r="L2290"/>
  <c r="M2290" s="1"/>
  <c r="L2291"/>
  <c r="M2291" s="1"/>
  <c r="L2292"/>
  <c r="M2292" s="1"/>
  <c r="L2293"/>
  <c r="M2293" s="1"/>
  <c r="L2294"/>
  <c r="M2294" s="1"/>
  <c r="L2295"/>
  <c r="M2295" s="1"/>
  <c r="L2296"/>
  <c r="M2296" s="1"/>
  <c r="L2297"/>
  <c r="M2297" s="1"/>
  <c r="L2298"/>
  <c r="M2298" s="1"/>
  <c r="L2299"/>
  <c r="M2299" s="1"/>
  <c r="L2300"/>
  <c r="M2300" s="1"/>
  <c r="L2301"/>
  <c r="M2301" s="1"/>
  <c r="L2302"/>
  <c r="M2302" s="1"/>
  <c r="L2303"/>
  <c r="M2303" s="1"/>
  <c r="L2304"/>
  <c r="M2304" s="1"/>
  <c r="L2305"/>
  <c r="M2305" s="1"/>
  <c r="L2306"/>
  <c r="M2306" s="1"/>
  <c r="L2307"/>
  <c r="M2307" s="1"/>
  <c r="L2308"/>
  <c r="M2308" s="1"/>
  <c r="L2309"/>
  <c r="M2309" s="1"/>
  <c r="L2310"/>
  <c r="M2310" s="1"/>
  <c r="L2311"/>
  <c r="M2311" s="1"/>
  <c r="L2312"/>
  <c r="M2312" s="1"/>
  <c r="L2313"/>
  <c r="M2313" s="1"/>
  <c r="L2314"/>
  <c r="M2314" s="1"/>
  <c r="L2315"/>
  <c r="M2315" s="1"/>
  <c r="L2316"/>
  <c r="M2316" s="1"/>
  <c r="L2317"/>
  <c r="M2317" s="1"/>
  <c r="L2318"/>
  <c r="M2318" s="1"/>
  <c r="L2319"/>
  <c r="M2319" s="1"/>
  <c r="L2320"/>
  <c r="M2320" s="1"/>
  <c r="L2321"/>
  <c r="M2321" s="1"/>
  <c r="L2322"/>
  <c r="M2322" s="1"/>
  <c r="L2323"/>
  <c r="M2323" s="1"/>
  <c r="L2324"/>
  <c r="M2324" s="1"/>
  <c r="L2325"/>
  <c r="M2325" s="1"/>
  <c r="L2326"/>
  <c r="M2326" s="1"/>
  <c r="L2327"/>
  <c r="M2327" s="1"/>
  <c r="L2328"/>
  <c r="M2328" s="1"/>
  <c r="L2329"/>
  <c r="M2329" s="1"/>
  <c r="L2330"/>
  <c r="M2330" s="1"/>
  <c r="L2331"/>
  <c r="M2331" s="1"/>
  <c r="L2332"/>
  <c r="M2332" s="1"/>
  <c r="L2333"/>
  <c r="M2333" s="1"/>
  <c r="L2334"/>
  <c r="M2334" s="1"/>
  <c r="L2335"/>
  <c r="M2335" s="1"/>
  <c r="L2336"/>
  <c r="M2336" s="1"/>
  <c r="L2337"/>
  <c r="M2337" s="1"/>
  <c r="L2338"/>
  <c r="M2338" s="1"/>
  <c r="L2339"/>
  <c r="M2339" s="1"/>
  <c r="L2340"/>
  <c r="M2340" s="1"/>
  <c r="L2341"/>
  <c r="M2341" s="1"/>
  <c r="L2342"/>
  <c r="M2342" s="1"/>
  <c r="L2343"/>
  <c r="M2343" s="1"/>
  <c r="L2344"/>
  <c r="M2344" s="1"/>
  <c r="L2345"/>
  <c r="M2345" s="1"/>
  <c r="L2346"/>
  <c r="M2346" s="1"/>
  <c r="L2347"/>
  <c r="M2347" s="1"/>
  <c r="L2348"/>
  <c r="M2348" s="1"/>
  <c r="L2349"/>
  <c r="M2349" s="1"/>
  <c r="L2350"/>
  <c r="M2350" s="1"/>
  <c r="L2351"/>
  <c r="M2351" s="1"/>
  <c r="L2352"/>
  <c r="M2352" s="1"/>
  <c r="L2353"/>
  <c r="M2353" s="1"/>
  <c r="L2354"/>
  <c r="M2354" s="1"/>
  <c r="L2355"/>
  <c r="M2355" s="1"/>
  <c r="L2356"/>
  <c r="M2356" s="1"/>
  <c r="L2357"/>
  <c r="M2357" s="1"/>
  <c r="L2358"/>
  <c r="M2358" s="1"/>
  <c r="L2359"/>
  <c r="M2359" s="1"/>
  <c r="L2360"/>
  <c r="M2360" s="1"/>
  <c r="L2361"/>
  <c r="M2361" s="1"/>
  <c r="L2362"/>
  <c r="M2362" s="1"/>
  <c r="L2363"/>
  <c r="M2363" s="1"/>
  <c r="L2364"/>
  <c r="M2364" s="1"/>
  <c r="L2365"/>
  <c r="M2365" s="1"/>
  <c r="L2366"/>
  <c r="M2366" s="1"/>
  <c r="L2367"/>
  <c r="M2367" s="1"/>
  <c r="L2368"/>
  <c r="M2368" s="1"/>
  <c r="L2369"/>
  <c r="M2369" s="1"/>
  <c r="L2370"/>
  <c r="M2370" s="1"/>
  <c r="L2371"/>
  <c r="M2371" s="1"/>
  <c r="L2372"/>
  <c r="M2372" s="1"/>
  <c r="L2373"/>
  <c r="M2373" s="1"/>
  <c r="L2374"/>
  <c r="M2374" s="1"/>
  <c r="L2375"/>
  <c r="M2375" s="1"/>
  <c r="L2376"/>
  <c r="M2376" s="1"/>
  <c r="L2377"/>
  <c r="M2377" s="1"/>
  <c r="L2378"/>
  <c r="M2378" s="1"/>
  <c r="L2379"/>
  <c r="M2379" s="1"/>
  <c r="L2380"/>
  <c r="M2380" s="1"/>
  <c r="L2381"/>
  <c r="M2381" s="1"/>
  <c r="L2382"/>
  <c r="M2382" s="1"/>
  <c r="L2383"/>
  <c r="M2383" s="1"/>
  <c r="L2384"/>
  <c r="M2384" s="1"/>
  <c r="L2385"/>
  <c r="M2385" s="1"/>
  <c r="L2386"/>
  <c r="M2386" s="1"/>
  <c r="L2387"/>
  <c r="M2387" s="1"/>
  <c r="L2388"/>
  <c r="M2388" s="1"/>
  <c r="L2389"/>
  <c r="M2389" s="1"/>
  <c r="L2390"/>
  <c r="M2390" s="1"/>
  <c r="L2391"/>
  <c r="M2391" s="1"/>
  <c r="L2392"/>
  <c r="M2392" s="1"/>
  <c r="L2393"/>
  <c r="M2393" s="1"/>
  <c r="L2394"/>
  <c r="M2394" s="1"/>
  <c r="L2395"/>
  <c r="M2395" s="1"/>
  <c r="L2396"/>
  <c r="M2396" s="1"/>
  <c r="L2397"/>
  <c r="M2397" s="1"/>
  <c r="L2398"/>
  <c r="M2398" s="1"/>
  <c r="L2399"/>
  <c r="M2399" s="1"/>
  <c r="L2400"/>
  <c r="M2400" s="1"/>
  <c r="L2401"/>
  <c r="M2401" s="1"/>
  <c r="L2402"/>
  <c r="M2402" s="1"/>
  <c r="L2403"/>
  <c r="M2403" s="1"/>
  <c r="L2404"/>
  <c r="M2404" s="1"/>
  <c r="L2405"/>
  <c r="M2405" s="1"/>
  <c r="L2406"/>
  <c r="M2406" s="1"/>
  <c r="L2407"/>
  <c r="M2407" s="1"/>
  <c r="L2408"/>
  <c r="M2408" s="1"/>
  <c r="L2409"/>
  <c r="M2409" s="1"/>
  <c r="L2410"/>
  <c r="M2410" s="1"/>
  <c r="L2411"/>
  <c r="M2411" s="1"/>
  <c r="L2412"/>
  <c r="M2412" s="1"/>
  <c r="L2413"/>
  <c r="M2413" s="1"/>
  <c r="L2414"/>
  <c r="M2414" s="1"/>
  <c r="L2415"/>
  <c r="M2415" s="1"/>
  <c r="L2416"/>
  <c r="M2416" s="1"/>
  <c r="L2417"/>
  <c r="M2417" s="1"/>
  <c r="L2418"/>
  <c r="M2418" s="1"/>
  <c r="L2419"/>
  <c r="M2419" s="1"/>
  <c r="L2420"/>
  <c r="M2420" s="1"/>
  <c r="L2421"/>
  <c r="M2421" s="1"/>
  <c r="L2422"/>
  <c r="M2422" s="1"/>
  <c r="L2423"/>
  <c r="M2423" s="1"/>
  <c r="L2424"/>
  <c r="M2424" s="1"/>
  <c r="L2425"/>
  <c r="M2425" s="1"/>
  <c r="L2426"/>
  <c r="M2426" s="1"/>
  <c r="L2427"/>
  <c r="M2427" s="1"/>
  <c r="L2428"/>
  <c r="M2428" s="1"/>
  <c r="L2429"/>
  <c r="M2429" s="1"/>
  <c r="L2430"/>
  <c r="M2430" s="1"/>
  <c r="L2431"/>
  <c r="M2431" s="1"/>
  <c r="L2432"/>
  <c r="M2432" s="1"/>
  <c r="L2433"/>
  <c r="M2433" s="1"/>
  <c r="L2434"/>
  <c r="M2434" s="1"/>
  <c r="L2435"/>
  <c r="M2435" s="1"/>
  <c r="L2436"/>
  <c r="M2436" s="1"/>
  <c r="L2437"/>
  <c r="M2437" s="1"/>
  <c r="L2438"/>
  <c r="M2438" s="1"/>
  <c r="L2439"/>
  <c r="M2439" s="1"/>
  <c r="L2440"/>
  <c r="M2440" s="1"/>
  <c r="L2441"/>
  <c r="M2441" s="1"/>
  <c r="L2442"/>
  <c r="M2442" s="1"/>
  <c r="L2443"/>
  <c r="M2443" s="1"/>
  <c r="L2444"/>
  <c r="M2444" s="1"/>
  <c r="L2445"/>
  <c r="M2445" s="1"/>
  <c r="L2446"/>
  <c r="M2446" s="1"/>
  <c r="L2447"/>
  <c r="M2447" s="1"/>
  <c r="L2448"/>
  <c r="M2448" s="1"/>
  <c r="L2449"/>
  <c r="M2449" s="1"/>
  <c r="L2450"/>
  <c r="M2450" s="1"/>
  <c r="L2451"/>
  <c r="M2451" s="1"/>
  <c r="L2452"/>
  <c r="M2452" s="1"/>
  <c r="L2453"/>
  <c r="M2453" s="1"/>
  <c r="L2454"/>
  <c r="M2454" s="1"/>
  <c r="L2455"/>
  <c r="M2455" s="1"/>
  <c r="L2456"/>
  <c r="M2456" s="1"/>
  <c r="L2457"/>
  <c r="M2457" s="1"/>
  <c r="L2458"/>
  <c r="M2458" s="1"/>
  <c r="L2459"/>
  <c r="M2459" s="1"/>
  <c r="L2460"/>
  <c r="M2460" s="1"/>
  <c r="L2461"/>
  <c r="M2461" s="1"/>
  <c r="L2462"/>
  <c r="M2462" s="1"/>
  <c r="L2463"/>
  <c r="M2463" s="1"/>
  <c r="L2464"/>
  <c r="M2464" s="1"/>
  <c r="L2465"/>
  <c r="M2465" s="1"/>
  <c r="L2466"/>
  <c r="M2466" s="1"/>
  <c r="L2467"/>
  <c r="M2467" s="1"/>
  <c r="L2468"/>
  <c r="M2468" s="1"/>
  <c r="L2469"/>
  <c r="M2469" s="1"/>
  <c r="L2470"/>
  <c r="M2470" s="1"/>
  <c r="L2471"/>
  <c r="M2471" s="1"/>
  <c r="L2472"/>
  <c r="M2472" s="1"/>
  <c r="L2473"/>
  <c r="M2473" s="1"/>
  <c r="L2474"/>
  <c r="M2474" s="1"/>
  <c r="L2475"/>
  <c r="M2475" s="1"/>
  <c r="L2476"/>
  <c r="M2476" s="1"/>
  <c r="L2477"/>
  <c r="M2477" s="1"/>
  <c r="L2478"/>
  <c r="M2478" s="1"/>
  <c r="L2479"/>
  <c r="M2479" s="1"/>
  <c r="L2480"/>
  <c r="M2480" s="1"/>
  <c r="L2481"/>
  <c r="M2481" s="1"/>
  <c r="L2482"/>
  <c r="M2482" s="1"/>
  <c r="L2483"/>
  <c r="M2483" s="1"/>
  <c r="L2484"/>
  <c r="M2484" s="1"/>
  <c r="L2485"/>
  <c r="M2485" s="1"/>
  <c r="L2486"/>
  <c r="M2486" s="1"/>
  <c r="L2487"/>
  <c r="M2487" s="1"/>
  <c r="L2488"/>
  <c r="M2488" s="1"/>
  <c r="L2489"/>
  <c r="M2489" s="1"/>
  <c r="L2490"/>
  <c r="M2490" s="1"/>
  <c r="L2491"/>
  <c r="M2491" s="1"/>
  <c r="L2492"/>
  <c r="M2492" s="1"/>
  <c r="L2493"/>
  <c r="M2493" s="1"/>
  <c r="L2494"/>
  <c r="M2494" s="1"/>
  <c r="L2495"/>
  <c r="M2495" s="1"/>
  <c r="L2496"/>
  <c r="M2496" s="1"/>
  <c r="L2497"/>
  <c r="M2497" s="1"/>
  <c r="L2498"/>
  <c r="M2498" s="1"/>
  <c r="L2499"/>
  <c r="M2499" s="1"/>
  <c r="L2500"/>
  <c r="M2500" s="1"/>
  <c r="L2501"/>
  <c r="M2501" s="1"/>
  <c r="L2502"/>
  <c r="M2502" s="1"/>
  <c r="L2503"/>
  <c r="M2503" s="1"/>
  <c r="L2504"/>
  <c r="M2504" s="1"/>
  <c r="L2505"/>
  <c r="M2505" s="1"/>
  <c r="L2506"/>
  <c r="M2506" s="1"/>
  <c r="L2507"/>
  <c r="M2507" s="1"/>
  <c r="L2508"/>
  <c r="M2508" s="1"/>
  <c r="L2509"/>
  <c r="M2509" s="1"/>
  <c r="L2510"/>
  <c r="M2510" s="1"/>
  <c r="L2511"/>
  <c r="M2511" s="1"/>
  <c r="L2512"/>
  <c r="M2512" s="1"/>
  <c r="L2513"/>
  <c r="M2513" s="1"/>
  <c r="L2514"/>
  <c r="M2514" s="1"/>
  <c r="L2515"/>
  <c r="M2515" s="1"/>
  <c r="L2516"/>
  <c r="M2516" s="1"/>
  <c r="L2517"/>
  <c r="M2517" s="1"/>
  <c r="L2518"/>
  <c r="M2518" s="1"/>
  <c r="L2519"/>
  <c r="M2519" s="1"/>
  <c r="L2520"/>
  <c r="M2520" s="1"/>
  <c r="L2521"/>
  <c r="M2521" s="1"/>
  <c r="L2522"/>
  <c r="M2522" s="1"/>
  <c r="L2523"/>
  <c r="M2523" s="1"/>
  <c r="L2524"/>
  <c r="M2524" s="1"/>
  <c r="L2525"/>
  <c r="M2525" s="1"/>
  <c r="L2526"/>
  <c r="M2526" s="1"/>
  <c r="L2527"/>
  <c r="M2527" s="1"/>
  <c r="L2528"/>
  <c r="M2528" s="1"/>
  <c r="L2529"/>
  <c r="M2529" s="1"/>
  <c r="L2530"/>
  <c r="M2530" s="1"/>
  <c r="L2531"/>
  <c r="M2531" s="1"/>
  <c r="L2532"/>
  <c r="M2532" s="1"/>
  <c r="L2533"/>
  <c r="M2533" s="1"/>
  <c r="L2534"/>
  <c r="M2534" s="1"/>
  <c r="L2535"/>
  <c r="M2535" s="1"/>
  <c r="L2536"/>
  <c r="M2536" s="1"/>
  <c r="L2537"/>
  <c r="M2537" s="1"/>
  <c r="L2538"/>
  <c r="M2538" s="1"/>
  <c r="L2539"/>
  <c r="M2539" s="1"/>
  <c r="L2540"/>
  <c r="M2540" s="1"/>
  <c r="L2541"/>
  <c r="M2541" s="1"/>
  <c r="L2542"/>
  <c r="M2542" s="1"/>
  <c r="L2543"/>
  <c r="M2543" s="1"/>
  <c r="L2544"/>
  <c r="M2544" s="1"/>
  <c r="L2545"/>
  <c r="M2545" s="1"/>
  <c r="L2546"/>
  <c r="M2546" s="1"/>
  <c r="L2547"/>
  <c r="M2547" s="1"/>
  <c r="L2548"/>
  <c r="M2548" s="1"/>
  <c r="L2549"/>
  <c r="M2549" s="1"/>
  <c r="L2550"/>
  <c r="M2550" s="1"/>
  <c r="L2551"/>
  <c r="M2551" s="1"/>
  <c r="L2552"/>
  <c r="M2552" s="1"/>
  <c r="L2553"/>
  <c r="M2553" s="1"/>
  <c r="L2554"/>
  <c r="M2554" s="1"/>
  <c r="L2555"/>
  <c r="M2555" s="1"/>
  <c r="L2556"/>
  <c r="M2556" s="1"/>
  <c r="L2557"/>
  <c r="M2557" s="1"/>
  <c r="L2558"/>
  <c r="M2558" s="1"/>
  <c r="L2559"/>
  <c r="M2559" s="1"/>
  <c r="L2560"/>
  <c r="M2560" s="1"/>
  <c r="L2561"/>
  <c r="M2561" s="1"/>
  <c r="L2562"/>
  <c r="M2562" s="1"/>
  <c r="L2563"/>
  <c r="M2563" s="1"/>
  <c r="L2564"/>
  <c r="M2564" s="1"/>
  <c r="L2565"/>
  <c r="M2565" s="1"/>
  <c r="L2566"/>
  <c r="M2566" s="1"/>
  <c r="L2567"/>
  <c r="M2567" s="1"/>
  <c r="L2568"/>
  <c r="M2568" s="1"/>
  <c r="L2569"/>
  <c r="M2569" s="1"/>
  <c r="L2570"/>
  <c r="M2570" s="1"/>
  <c r="L2571"/>
  <c r="M2571" s="1"/>
  <c r="L2572"/>
  <c r="M2572" s="1"/>
  <c r="L2573"/>
  <c r="M2573" s="1"/>
  <c r="L2574"/>
  <c r="M2574" s="1"/>
  <c r="L2575"/>
  <c r="M2575" s="1"/>
  <c r="L2576"/>
  <c r="M2576" s="1"/>
  <c r="L2577"/>
  <c r="M2577" s="1"/>
  <c r="L2578"/>
  <c r="M2578" s="1"/>
  <c r="L2579"/>
  <c r="M2579" s="1"/>
  <c r="L2580"/>
  <c r="M2580" s="1"/>
  <c r="L2581"/>
  <c r="M2581" s="1"/>
  <c r="L2582"/>
  <c r="M2582" s="1"/>
  <c r="L2583"/>
  <c r="M2583" s="1"/>
  <c r="L2584"/>
  <c r="M2584" s="1"/>
  <c r="L2585"/>
  <c r="M2585" s="1"/>
  <c r="L2586"/>
  <c r="M2586" s="1"/>
  <c r="L2587"/>
  <c r="M2587" s="1"/>
  <c r="L2588"/>
  <c r="M2588" s="1"/>
  <c r="L2589"/>
  <c r="M2589" s="1"/>
  <c r="L2590"/>
  <c r="M2590" s="1"/>
  <c r="L2591"/>
  <c r="M2591" s="1"/>
  <c r="L2592"/>
  <c r="M2592" s="1"/>
  <c r="L2593"/>
  <c r="M2593" s="1"/>
  <c r="L2594"/>
  <c r="M2594" s="1"/>
  <c r="L2595"/>
  <c r="M2595" s="1"/>
  <c r="L2596"/>
  <c r="M2596" s="1"/>
  <c r="L2597"/>
  <c r="M2597" s="1"/>
  <c r="L2598"/>
  <c r="M2598" s="1"/>
  <c r="L2599"/>
  <c r="M2599" s="1"/>
  <c r="L2600"/>
  <c r="M2600" s="1"/>
  <c r="L2601"/>
  <c r="M2601" s="1"/>
  <c r="L2602"/>
  <c r="M2602" s="1"/>
  <c r="L2603"/>
  <c r="M2603" s="1"/>
  <c r="L2604"/>
  <c r="M2604" s="1"/>
  <c r="L2605"/>
  <c r="M2605" s="1"/>
  <c r="L2606"/>
  <c r="M2606" s="1"/>
  <c r="L2607"/>
  <c r="M2607" s="1"/>
  <c r="L2608"/>
  <c r="M2608" s="1"/>
  <c r="L2609"/>
  <c r="M2609" s="1"/>
  <c r="L2610"/>
  <c r="M2610" s="1"/>
  <c r="L2611"/>
  <c r="M2611" s="1"/>
  <c r="L2612"/>
  <c r="M2612" s="1"/>
  <c r="L2613"/>
  <c r="M2613" s="1"/>
  <c r="L2614"/>
  <c r="M2614" s="1"/>
  <c r="L2615"/>
  <c r="M2615" s="1"/>
  <c r="L2616"/>
  <c r="M2616" s="1"/>
  <c r="L2617"/>
  <c r="M2617" s="1"/>
  <c r="L2618"/>
  <c r="M2618" s="1"/>
  <c r="L2619"/>
  <c r="M2619" s="1"/>
  <c r="L2620"/>
  <c r="M2620" s="1"/>
  <c r="L2621"/>
  <c r="M2621" s="1"/>
  <c r="L2622"/>
  <c r="M2622" s="1"/>
  <c r="L2623"/>
  <c r="M2623" s="1"/>
  <c r="L2624"/>
  <c r="M2624" s="1"/>
  <c r="L2625"/>
  <c r="M2625" s="1"/>
  <c r="L2626"/>
  <c r="M2626" s="1"/>
  <c r="L2627"/>
  <c r="M2627" s="1"/>
  <c r="L2628"/>
  <c r="M2628" s="1"/>
  <c r="L2629"/>
  <c r="M2629" s="1"/>
  <c r="L2630"/>
  <c r="M2630" s="1"/>
  <c r="L2631"/>
  <c r="M2631" s="1"/>
  <c r="L2632"/>
  <c r="M2632" s="1"/>
  <c r="L2633"/>
  <c r="M2633" s="1"/>
  <c r="L2634"/>
  <c r="M2634" s="1"/>
  <c r="L2635"/>
  <c r="M2635" s="1"/>
  <c r="L2636"/>
  <c r="M2636" s="1"/>
  <c r="L2637"/>
  <c r="M2637" s="1"/>
  <c r="L2638"/>
  <c r="M2638" s="1"/>
  <c r="L2639"/>
  <c r="M2639" s="1"/>
  <c r="L2640"/>
  <c r="M2640" s="1"/>
  <c r="L2641"/>
  <c r="M2641" s="1"/>
  <c r="L2642"/>
  <c r="M2642" s="1"/>
  <c r="L2643"/>
  <c r="M2643" s="1"/>
  <c r="L2644"/>
  <c r="M2644" s="1"/>
  <c r="L2645"/>
  <c r="M2645" s="1"/>
  <c r="L2646"/>
  <c r="M2646" s="1"/>
  <c r="L2647"/>
  <c r="M2647" s="1"/>
  <c r="L2648"/>
  <c r="M2648" s="1"/>
  <c r="L2649"/>
  <c r="M2649" s="1"/>
  <c r="L2650"/>
  <c r="M2650" s="1"/>
  <c r="L2651"/>
  <c r="M2651" s="1"/>
  <c r="L2652"/>
  <c r="M2652" s="1"/>
  <c r="L2653"/>
  <c r="M2653" s="1"/>
  <c r="L2654"/>
  <c r="M2654" s="1"/>
  <c r="L2655"/>
  <c r="M2655" s="1"/>
  <c r="L2656"/>
  <c r="M2656" s="1"/>
  <c r="L2657"/>
  <c r="M2657" s="1"/>
  <c r="L2658"/>
  <c r="M2658" s="1"/>
  <c r="L2659"/>
  <c r="M2659" s="1"/>
  <c r="L2660"/>
  <c r="M2660" s="1"/>
  <c r="L2661"/>
  <c r="M2661" s="1"/>
  <c r="L2662"/>
  <c r="M2662" s="1"/>
  <c r="L2663"/>
  <c r="M2663" s="1"/>
  <c r="L2664"/>
  <c r="M2664" s="1"/>
  <c r="L2665"/>
  <c r="M2665" s="1"/>
  <c r="L2666"/>
  <c r="M2666" s="1"/>
  <c r="L2667"/>
  <c r="M2667" s="1"/>
  <c r="L2668"/>
  <c r="M2668" s="1"/>
  <c r="L2669"/>
  <c r="M2669" s="1"/>
  <c r="L2670"/>
  <c r="M2670" s="1"/>
  <c r="L2671"/>
  <c r="M2671" s="1"/>
  <c r="L2672"/>
  <c r="M2672" s="1"/>
  <c r="L2673"/>
  <c r="M2673" s="1"/>
  <c r="L2674"/>
  <c r="M2674" s="1"/>
  <c r="L2675"/>
  <c r="M2675" s="1"/>
  <c r="L2676"/>
  <c r="M2676" s="1"/>
  <c r="L2677"/>
  <c r="M2677" s="1"/>
  <c r="L2678"/>
  <c r="M2678" s="1"/>
  <c r="L2679"/>
  <c r="M2679" s="1"/>
  <c r="L2680"/>
  <c r="M2680" s="1"/>
  <c r="L2681"/>
  <c r="M2681" s="1"/>
  <c r="L2682"/>
  <c r="M2682" s="1"/>
  <c r="L2683"/>
  <c r="M2683" s="1"/>
  <c r="L2684"/>
  <c r="M2684" s="1"/>
  <c r="L2685"/>
  <c r="M2685" s="1"/>
  <c r="L2686"/>
  <c r="M2686" s="1"/>
  <c r="L2687"/>
  <c r="M2687" s="1"/>
  <c r="L2688"/>
  <c r="M2688" s="1"/>
  <c r="L2689"/>
  <c r="M2689" s="1"/>
  <c r="L2690"/>
  <c r="M2690" s="1"/>
  <c r="L2691"/>
  <c r="M2691" s="1"/>
  <c r="L2692"/>
  <c r="M2692" s="1"/>
  <c r="L2693"/>
  <c r="M2693" s="1"/>
  <c r="L2694"/>
  <c r="M2694" s="1"/>
  <c r="L2695"/>
  <c r="M2695" s="1"/>
  <c r="L2696"/>
  <c r="M2696" s="1"/>
  <c r="L2697"/>
  <c r="M2697" s="1"/>
  <c r="L2698"/>
  <c r="M2698" s="1"/>
  <c r="L2699"/>
  <c r="M2699" s="1"/>
  <c r="L2700"/>
  <c r="M2700" s="1"/>
  <c r="L2701"/>
  <c r="M2701" s="1"/>
  <c r="L2702"/>
  <c r="M2702" s="1"/>
  <c r="L2703"/>
  <c r="M2703" s="1"/>
  <c r="L2704"/>
  <c r="M2704" s="1"/>
  <c r="L2705"/>
  <c r="M2705" s="1"/>
  <c r="L2706"/>
  <c r="M2706" s="1"/>
  <c r="L2707"/>
  <c r="M2707" s="1"/>
  <c r="L2708"/>
  <c r="M2708" s="1"/>
  <c r="L2709"/>
  <c r="M2709" s="1"/>
  <c r="L2710"/>
  <c r="M2710" s="1"/>
  <c r="L2711"/>
  <c r="M2711" s="1"/>
  <c r="L2712"/>
  <c r="M2712" s="1"/>
  <c r="L2713"/>
  <c r="M2713" s="1"/>
  <c r="L2714"/>
  <c r="M2714" s="1"/>
  <c r="L2715"/>
  <c r="M2715" s="1"/>
  <c r="L2716"/>
  <c r="M2716" s="1"/>
  <c r="L2717"/>
  <c r="M2717" s="1"/>
  <c r="L2718"/>
  <c r="M2718" s="1"/>
  <c r="L2719"/>
  <c r="M2719" s="1"/>
  <c r="L2720"/>
  <c r="M2720" s="1"/>
  <c r="L2721"/>
  <c r="M2721" s="1"/>
  <c r="L2722"/>
  <c r="M2722" s="1"/>
  <c r="L2723"/>
  <c r="M2723" s="1"/>
  <c r="L2724"/>
  <c r="M2724" s="1"/>
  <c r="L2725"/>
  <c r="M2725" s="1"/>
  <c r="L2726"/>
  <c r="M2726" s="1"/>
  <c r="L2727"/>
  <c r="M2727" s="1"/>
  <c r="L2728"/>
  <c r="M2728" s="1"/>
  <c r="L2729"/>
  <c r="M2729" s="1"/>
  <c r="L2730"/>
  <c r="M2730" s="1"/>
  <c r="L2731"/>
  <c r="M2731" s="1"/>
  <c r="L2732"/>
  <c r="M2732" s="1"/>
  <c r="L2733"/>
  <c r="M2733" s="1"/>
  <c r="L2734"/>
  <c r="M2734" s="1"/>
  <c r="L2735"/>
  <c r="M2735" s="1"/>
  <c r="L2736"/>
  <c r="M2736" s="1"/>
  <c r="L2737"/>
  <c r="M2737" s="1"/>
  <c r="L2738"/>
  <c r="M2738" s="1"/>
  <c r="L2739"/>
  <c r="M2739" s="1"/>
  <c r="L2740"/>
  <c r="M2740" s="1"/>
  <c r="L2741"/>
  <c r="M2741" s="1"/>
  <c r="L2742"/>
  <c r="M2742" s="1"/>
  <c r="L2743"/>
  <c r="M2743" s="1"/>
  <c r="L2744"/>
  <c r="M2744" s="1"/>
  <c r="L2745"/>
  <c r="M2745" s="1"/>
  <c r="L2746"/>
  <c r="M2746" s="1"/>
  <c r="L2747"/>
  <c r="M2747" s="1"/>
  <c r="L2748"/>
  <c r="M2748" s="1"/>
  <c r="L2749"/>
  <c r="M2749" s="1"/>
  <c r="L2750"/>
  <c r="M2750" s="1"/>
  <c r="L2751"/>
  <c r="M2751" s="1"/>
  <c r="L2752"/>
  <c r="M2752" s="1"/>
  <c r="L2753"/>
  <c r="M2753" s="1"/>
  <c r="L2754"/>
  <c r="M2754" s="1"/>
  <c r="L2755"/>
  <c r="M2755" s="1"/>
  <c r="L2756"/>
  <c r="M2756" s="1"/>
  <c r="L2757"/>
  <c r="M2757" s="1"/>
  <c r="L2758"/>
  <c r="M2758" s="1"/>
  <c r="L2759"/>
  <c r="M2759" s="1"/>
  <c r="L2760"/>
  <c r="M2760" s="1"/>
  <c r="L2761"/>
  <c r="M2761" s="1"/>
  <c r="L2762"/>
  <c r="M2762" s="1"/>
  <c r="L2763"/>
  <c r="M2763" s="1"/>
  <c r="L2764"/>
  <c r="M2764" s="1"/>
  <c r="L2765"/>
  <c r="M2765" s="1"/>
  <c r="L2766"/>
  <c r="M2766" s="1"/>
  <c r="L2767"/>
  <c r="M2767" s="1"/>
  <c r="L2768"/>
  <c r="M2768" s="1"/>
  <c r="L2769"/>
  <c r="M2769" s="1"/>
  <c r="L2770"/>
  <c r="M2770" s="1"/>
  <c r="L2771"/>
  <c r="M2771" s="1"/>
  <c r="L2772"/>
  <c r="M2772" s="1"/>
  <c r="L2773"/>
  <c r="M2773" s="1"/>
  <c r="L2774"/>
  <c r="M2774" s="1"/>
  <c r="L2775"/>
  <c r="M2775" s="1"/>
  <c r="L2776"/>
  <c r="M2776" s="1"/>
  <c r="L2777"/>
  <c r="M2777" s="1"/>
  <c r="L2778"/>
  <c r="M2778" s="1"/>
  <c r="L2779"/>
  <c r="M2779" s="1"/>
  <c r="L2780"/>
  <c r="M2780" s="1"/>
  <c r="L2781"/>
  <c r="M2781" s="1"/>
  <c r="L2782"/>
  <c r="M2782" s="1"/>
  <c r="L2783"/>
  <c r="M2783" s="1"/>
  <c r="L2784"/>
  <c r="M2784" s="1"/>
  <c r="L2785"/>
  <c r="M2785" s="1"/>
  <c r="L2786"/>
  <c r="M2786" s="1"/>
  <c r="L2787"/>
  <c r="M2787" s="1"/>
  <c r="L2788"/>
  <c r="M2788" s="1"/>
  <c r="L2789"/>
  <c r="M2789" s="1"/>
  <c r="L2790"/>
  <c r="M2790" s="1"/>
  <c r="L2791"/>
  <c r="M2791" s="1"/>
  <c r="L2792"/>
  <c r="M2792" s="1"/>
  <c r="L2793"/>
  <c r="M2793" s="1"/>
  <c r="L2794"/>
  <c r="M2794" s="1"/>
  <c r="L2795"/>
  <c r="M2795" s="1"/>
  <c r="L2796"/>
  <c r="M2796" s="1"/>
  <c r="L2797"/>
  <c r="M2797" s="1"/>
  <c r="L2798"/>
  <c r="M2798" s="1"/>
  <c r="L2799"/>
  <c r="M2799" s="1"/>
  <c r="L2800"/>
  <c r="M2800" s="1"/>
  <c r="L2801"/>
  <c r="M2801" s="1"/>
  <c r="L2802"/>
  <c r="M2802" s="1"/>
  <c r="L2803"/>
  <c r="M2803" s="1"/>
  <c r="L2804"/>
  <c r="M2804" s="1"/>
  <c r="L2805"/>
  <c r="M2805" s="1"/>
  <c r="L2806"/>
  <c r="M2806" s="1"/>
  <c r="L2807"/>
  <c r="M2807" s="1"/>
  <c r="L2808"/>
  <c r="M2808" s="1"/>
  <c r="L2809"/>
  <c r="M2809" s="1"/>
  <c r="L2810"/>
  <c r="M2810" s="1"/>
  <c r="L2811"/>
  <c r="M2811" s="1"/>
  <c r="L2812"/>
  <c r="M2812" s="1"/>
  <c r="L2813"/>
  <c r="M2813" s="1"/>
  <c r="L2814"/>
  <c r="M2814" s="1"/>
  <c r="L2815"/>
  <c r="M2815" s="1"/>
  <c r="L2816"/>
  <c r="M2816" s="1"/>
  <c r="L2817"/>
  <c r="M2817" s="1"/>
  <c r="L2818"/>
  <c r="M2818" s="1"/>
  <c r="L2819"/>
  <c r="M2819" s="1"/>
  <c r="L2820"/>
  <c r="M2820" s="1"/>
  <c r="L2821"/>
  <c r="M2821" s="1"/>
  <c r="L2822"/>
  <c r="M2822" s="1"/>
  <c r="L2823"/>
  <c r="M2823" s="1"/>
  <c r="L2824"/>
  <c r="M2824" s="1"/>
  <c r="L2825"/>
  <c r="M2825" s="1"/>
  <c r="L2826"/>
  <c r="M2826" s="1"/>
  <c r="L2827"/>
  <c r="M2827" s="1"/>
  <c r="L2828"/>
  <c r="M2828" s="1"/>
  <c r="L2829"/>
  <c r="M2829" s="1"/>
  <c r="L2830"/>
  <c r="M2830" s="1"/>
  <c r="L2831"/>
  <c r="M2831" s="1"/>
  <c r="L2832"/>
  <c r="M2832" s="1"/>
  <c r="L2833"/>
  <c r="M2833" s="1"/>
  <c r="L2834"/>
  <c r="M2834" s="1"/>
  <c r="L2835"/>
  <c r="M2835" s="1"/>
  <c r="L2836"/>
  <c r="M2836" s="1"/>
  <c r="L2837"/>
  <c r="M2837" s="1"/>
  <c r="L2838"/>
  <c r="M2838" s="1"/>
  <c r="L2839"/>
  <c r="M2839" s="1"/>
  <c r="L2840"/>
  <c r="M2840" s="1"/>
  <c r="L2841"/>
  <c r="M2841" s="1"/>
  <c r="L2842"/>
  <c r="M2842" s="1"/>
  <c r="L2843"/>
  <c r="M2843" s="1"/>
  <c r="L2844"/>
  <c r="M2844" s="1"/>
  <c r="L2845"/>
  <c r="M2845" s="1"/>
  <c r="L2846"/>
  <c r="M2846" s="1"/>
  <c r="L2847"/>
  <c r="M2847" s="1"/>
  <c r="L2848"/>
  <c r="M2848" s="1"/>
  <c r="L2849"/>
  <c r="M2849" s="1"/>
  <c r="L2850"/>
  <c r="M2850" s="1"/>
  <c r="L2851"/>
  <c r="M2851" s="1"/>
  <c r="L2852"/>
  <c r="M2852" s="1"/>
  <c r="L2853"/>
  <c r="M2853" s="1"/>
  <c r="L2854"/>
  <c r="M2854" s="1"/>
  <c r="L2855"/>
  <c r="M2855" s="1"/>
  <c r="L2856"/>
  <c r="M2856" s="1"/>
  <c r="L2857"/>
  <c r="M2857" s="1"/>
  <c r="L2858"/>
  <c r="M2858" s="1"/>
  <c r="L2859"/>
  <c r="M2859" s="1"/>
  <c r="L2860"/>
  <c r="M2860" s="1"/>
  <c r="L2861"/>
  <c r="M2861" s="1"/>
  <c r="L2862"/>
  <c r="M2862" s="1"/>
  <c r="L2863"/>
  <c r="M2863" s="1"/>
  <c r="L2864"/>
  <c r="M2864" s="1"/>
  <c r="L2865"/>
  <c r="M2865" s="1"/>
  <c r="L2866"/>
  <c r="M2866" s="1"/>
  <c r="L2867"/>
  <c r="M2867" s="1"/>
  <c r="L2868"/>
  <c r="M2868" s="1"/>
  <c r="L2869"/>
  <c r="M2869" s="1"/>
  <c r="L2870"/>
  <c r="M2870" s="1"/>
  <c r="L2871"/>
  <c r="M2871" s="1"/>
  <c r="L2872"/>
  <c r="M2872" s="1"/>
  <c r="L2873"/>
  <c r="M2873" s="1"/>
  <c r="L2874"/>
  <c r="M2874" s="1"/>
  <c r="L2875"/>
  <c r="M2875" s="1"/>
  <c r="L2876"/>
  <c r="M2876" s="1"/>
  <c r="L2877"/>
  <c r="M2877" s="1"/>
  <c r="L2878"/>
  <c r="M2878" s="1"/>
  <c r="L2879"/>
  <c r="M2879" s="1"/>
  <c r="L2880"/>
  <c r="M2880" s="1"/>
  <c r="L2881"/>
  <c r="M2881" s="1"/>
  <c r="L2882"/>
  <c r="M2882" s="1"/>
  <c r="L2883"/>
  <c r="M2883" s="1"/>
  <c r="L2884"/>
  <c r="M2884" s="1"/>
  <c r="L2885"/>
  <c r="M2885" s="1"/>
  <c r="L2886"/>
  <c r="M2886" s="1"/>
  <c r="L2887"/>
  <c r="M2887" s="1"/>
  <c r="L2888"/>
  <c r="M2888" s="1"/>
  <c r="L2889"/>
  <c r="M2889" s="1"/>
  <c r="L2890"/>
  <c r="M2890" s="1"/>
  <c r="L2891"/>
  <c r="M2891" s="1"/>
  <c r="L2892"/>
  <c r="M2892" s="1"/>
  <c r="L2893"/>
  <c r="M2893" s="1"/>
  <c r="L2894"/>
  <c r="M2894" s="1"/>
  <c r="L2895"/>
  <c r="M2895" s="1"/>
  <c r="L2896"/>
  <c r="M2896" s="1"/>
  <c r="L2897"/>
  <c r="M2897" s="1"/>
  <c r="L2898"/>
  <c r="M2898" s="1"/>
  <c r="L2899"/>
  <c r="M2899" s="1"/>
  <c r="L2900"/>
  <c r="M2900" s="1"/>
  <c r="L2901"/>
  <c r="M2901" s="1"/>
  <c r="L2902"/>
  <c r="M2902" s="1"/>
  <c r="L2903"/>
  <c r="M2903" s="1"/>
  <c r="L2904"/>
  <c r="M2904" s="1"/>
  <c r="L2905"/>
  <c r="M2905" s="1"/>
  <c r="L2906"/>
  <c r="M2906" s="1"/>
  <c r="L2907"/>
  <c r="M2907" s="1"/>
  <c r="L2908"/>
  <c r="M2908" s="1"/>
  <c r="L2909"/>
  <c r="M2909" s="1"/>
  <c r="L2910"/>
  <c r="M2910" s="1"/>
  <c r="L2911"/>
  <c r="M2911" s="1"/>
  <c r="L2912"/>
  <c r="M2912" s="1"/>
  <c r="L2913"/>
  <c r="M2913" s="1"/>
  <c r="L2914"/>
  <c r="M2914" s="1"/>
  <c r="L2915"/>
  <c r="M2915" s="1"/>
  <c r="L2916"/>
  <c r="M2916" s="1"/>
  <c r="L2917"/>
  <c r="M2917" s="1"/>
  <c r="L2918"/>
  <c r="M2918" s="1"/>
  <c r="L2919"/>
  <c r="M2919" s="1"/>
  <c r="L2920"/>
  <c r="M2920" s="1"/>
  <c r="L2921"/>
  <c r="M2921" s="1"/>
  <c r="L2922"/>
  <c r="M2922" s="1"/>
  <c r="L2923"/>
  <c r="M2923" s="1"/>
  <c r="L2924"/>
  <c r="M2924" s="1"/>
  <c r="L2925"/>
  <c r="M2925" s="1"/>
  <c r="L2926"/>
  <c r="M2926" s="1"/>
  <c r="L2927"/>
  <c r="M2927" s="1"/>
  <c r="L2928"/>
  <c r="M2928" s="1"/>
  <c r="L2929"/>
  <c r="M2929" s="1"/>
  <c r="L2930"/>
  <c r="M2930" s="1"/>
  <c r="L2931"/>
  <c r="M2931" s="1"/>
  <c r="L2932"/>
  <c r="M2932" s="1"/>
  <c r="L2933"/>
  <c r="M2933" s="1"/>
  <c r="L2934"/>
  <c r="M2934" s="1"/>
  <c r="L2935"/>
  <c r="M2935" s="1"/>
  <c r="L2936"/>
  <c r="M2936" s="1"/>
  <c r="L2937"/>
  <c r="M2937" s="1"/>
  <c r="L2938"/>
  <c r="M2938" s="1"/>
  <c r="L2939"/>
  <c r="M2939" s="1"/>
  <c r="L2940"/>
  <c r="M2940" s="1"/>
  <c r="L2941"/>
  <c r="M2941" s="1"/>
  <c r="L2942"/>
  <c r="M2942" s="1"/>
  <c r="L2943"/>
  <c r="M2943" s="1"/>
  <c r="L2944"/>
  <c r="M2944" s="1"/>
  <c r="L2945"/>
  <c r="M2945" s="1"/>
  <c r="L2946"/>
  <c r="M2946" s="1"/>
  <c r="L2947"/>
  <c r="M2947" s="1"/>
  <c r="L2948"/>
  <c r="M2948" s="1"/>
  <c r="L2949"/>
  <c r="M2949" s="1"/>
  <c r="L2950"/>
  <c r="M2950" s="1"/>
  <c r="L2951"/>
  <c r="M2951" s="1"/>
  <c r="L2952"/>
  <c r="M2952" s="1"/>
  <c r="L2953"/>
  <c r="M2953" s="1"/>
  <c r="L2954"/>
  <c r="M2954" s="1"/>
  <c r="L2955"/>
  <c r="M2955" s="1"/>
  <c r="L2956"/>
  <c r="M2956" s="1"/>
  <c r="L2957"/>
  <c r="M2957" s="1"/>
  <c r="L2958"/>
  <c r="M2958" s="1"/>
  <c r="L2959"/>
  <c r="M2959" s="1"/>
  <c r="L2960"/>
  <c r="M2960" s="1"/>
  <c r="L2961"/>
  <c r="M2961" s="1"/>
  <c r="L2962"/>
  <c r="M2962" s="1"/>
  <c r="L2963"/>
  <c r="M2963" s="1"/>
  <c r="L2964"/>
  <c r="M2964" s="1"/>
  <c r="L2965"/>
  <c r="M2965" s="1"/>
  <c r="L2966"/>
  <c r="M2966" s="1"/>
  <c r="L2967"/>
  <c r="M2967" s="1"/>
  <c r="L2968"/>
  <c r="M2968" s="1"/>
  <c r="L2969"/>
  <c r="M2969" s="1"/>
  <c r="L2970"/>
  <c r="M2970" s="1"/>
  <c r="L2971"/>
  <c r="M2971" s="1"/>
  <c r="L2972"/>
  <c r="M2972" s="1"/>
  <c r="L2973"/>
  <c r="M2973" s="1"/>
  <c r="L2974"/>
  <c r="M2974" s="1"/>
  <c r="L2975"/>
  <c r="M2975" s="1"/>
  <c r="L2976"/>
  <c r="M2976" s="1"/>
  <c r="L2977"/>
  <c r="M2977" s="1"/>
  <c r="L2978"/>
  <c r="M2978" s="1"/>
  <c r="L2979"/>
  <c r="M2979" s="1"/>
  <c r="L2980"/>
  <c r="M2980" s="1"/>
  <c r="L2981"/>
  <c r="M2981" s="1"/>
  <c r="L2982"/>
  <c r="M2982" s="1"/>
  <c r="L2983"/>
  <c r="M2983" s="1"/>
  <c r="L2984"/>
  <c r="M2984" s="1"/>
  <c r="L2985"/>
  <c r="M2985" s="1"/>
  <c r="L2986"/>
  <c r="M2986" s="1"/>
  <c r="L2987"/>
  <c r="M2987" s="1"/>
  <c r="L2988"/>
  <c r="M2988" s="1"/>
  <c r="L2989"/>
  <c r="M2989" s="1"/>
  <c r="L2990"/>
  <c r="M2990" s="1"/>
  <c r="L2991"/>
  <c r="M2991" s="1"/>
  <c r="L2992"/>
  <c r="M2992" s="1"/>
  <c r="L2993"/>
  <c r="M2993" s="1"/>
  <c r="L2994"/>
  <c r="M2994" s="1"/>
  <c r="L2995"/>
  <c r="M2995" s="1"/>
  <c r="L2996"/>
  <c r="M2996" s="1"/>
  <c r="L2997"/>
  <c r="M2997" s="1"/>
  <c r="L2998"/>
  <c r="M2998" s="1"/>
  <c r="L2999"/>
  <c r="M2999" s="1"/>
  <c r="L3000"/>
  <c r="M3000" s="1"/>
  <c r="L3001"/>
  <c r="M3001" s="1"/>
  <c r="L3002"/>
  <c r="M3002" s="1"/>
  <c r="L3003"/>
  <c r="M3003" s="1"/>
  <c r="L3004"/>
  <c r="M3004" s="1"/>
  <c r="L3005"/>
  <c r="M3005" s="1"/>
  <c r="L3006"/>
  <c r="M3006" s="1"/>
  <c r="L3007"/>
  <c r="M3007" s="1"/>
  <c r="L3008"/>
  <c r="M3008" s="1"/>
  <c r="L3009"/>
  <c r="M3009" s="1"/>
  <c r="L3010"/>
  <c r="M3010" s="1"/>
  <c r="L3011"/>
  <c r="M3011" s="1"/>
  <c r="L3012"/>
  <c r="M3012" s="1"/>
  <c r="L3013"/>
  <c r="M3013" s="1"/>
  <c r="L3014"/>
  <c r="M3014" s="1"/>
  <c r="L3015"/>
  <c r="M3015" s="1"/>
  <c r="L3016"/>
  <c r="M3016" s="1"/>
  <c r="L3017"/>
  <c r="M3017" s="1"/>
  <c r="L3018"/>
  <c r="M3018" s="1"/>
  <c r="L3019"/>
  <c r="M3019" s="1"/>
  <c r="L3020"/>
  <c r="M3020" s="1"/>
  <c r="L3021"/>
  <c r="M3021" s="1"/>
  <c r="L3022"/>
  <c r="M3022" s="1"/>
  <c r="L3023"/>
  <c r="M3023" s="1"/>
  <c r="L3024"/>
  <c r="M3024" s="1"/>
  <c r="L3025"/>
  <c r="M3025" s="1"/>
  <c r="L3026"/>
  <c r="M3026" s="1"/>
  <c r="L3027"/>
  <c r="M3027" s="1"/>
  <c r="L3028"/>
  <c r="M3028" s="1"/>
  <c r="L3029"/>
  <c r="M3029" s="1"/>
  <c r="L3030"/>
  <c r="M3030" s="1"/>
  <c r="L3031"/>
  <c r="M3031" s="1"/>
  <c r="L3032"/>
  <c r="M3032" s="1"/>
  <c r="L3033"/>
  <c r="M3033" s="1"/>
  <c r="L3034"/>
  <c r="M3034" s="1"/>
  <c r="L3035"/>
  <c r="M3035" s="1"/>
  <c r="L3036"/>
  <c r="M3036" s="1"/>
  <c r="L3037"/>
  <c r="M3037" s="1"/>
  <c r="L3038"/>
  <c r="M3038" s="1"/>
  <c r="L3039"/>
  <c r="M3039" s="1"/>
  <c r="L3040"/>
  <c r="M3040" s="1"/>
  <c r="L3041"/>
  <c r="M3041" s="1"/>
  <c r="L3042"/>
  <c r="M3042" s="1"/>
  <c r="L3043"/>
  <c r="M3043" s="1"/>
  <c r="L3044"/>
  <c r="M3044" s="1"/>
  <c r="L3045"/>
  <c r="M3045" s="1"/>
  <c r="L3046"/>
  <c r="M3046" s="1"/>
  <c r="L3047"/>
  <c r="M3047" s="1"/>
  <c r="L3048"/>
  <c r="M3048" s="1"/>
  <c r="L3049"/>
  <c r="M3049" s="1"/>
  <c r="L3050"/>
  <c r="M3050" s="1"/>
  <c r="L3051"/>
  <c r="M3051" s="1"/>
  <c r="L3052"/>
  <c r="M3052" s="1"/>
  <c r="L3053"/>
  <c r="M3053" s="1"/>
  <c r="L3054"/>
  <c r="M3054" s="1"/>
  <c r="L3055"/>
  <c r="M3055" s="1"/>
  <c r="L3056"/>
  <c r="M3056" s="1"/>
  <c r="L3057"/>
  <c r="M3057" s="1"/>
  <c r="L3058"/>
  <c r="M3058" s="1"/>
  <c r="L3059"/>
  <c r="M3059" s="1"/>
  <c r="L3060"/>
  <c r="M3060" s="1"/>
  <c r="L3061"/>
  <c r="M3061" s="1"/>
  <c r="L3062"/>
  <c r="M3062" s="1"/>
  <c r="L3063"/>
  <c r="M3063" s="1"/>
  <c r="L3064"/>
  <c r="M3064" s="1"/>
  <c r="L3065"/>
  <c r="M3065" s="1"/>
  <c r="L3066"/>
  <c r="M3066" s="1"/>
  <c r="L3067"/>
  <c r="M3067" s="1"/>
  <c r="L3068"/>
  <c r="M3068" s="1"/>
  <c r="L3069"/>
  <c r="M3069" s="1"/>
  <c r="L3070"/>
  <c r="M3070" s="1"/>
  <c r="L3071"/>
  <c r="M3071" s="1"/>
  <c r="L3072"/>
  <c r="M3072" s="1"/>
  <c r="L3073"/>
  <c r="M3073" s="1"/>
  <c r="L3074"/>
  <c r="M3074" s="1"/>
  <c r="L3075"/>
  <c r="M3075" s="1"/>
  <c r="L3076"/>
  <c r="M3076" s="1"/>
  <c r="L3077"/>
  <c r="M3077" s="1"/>
  <c r="L3078"/>
  <c r="M3078" s="1"/>
  <c r="L3079"/>
  <c r="M3079" s="1"/>
  <c r="L3080"/>
  <c r="M3080" s="1"/>
  <c r="L3081"/>
  <c r="M3081" s="1"/>
  <c r="L3082"/>
  <c r="M3082" s="1"/>
  <c r="L3083"/>
  <c r="M3083" s="1"/>
  <c r="L3084"/>
  <c r="M3084" s="1"/>
  <c r="L3085"/>
  <c r="M3085" s="1"/>
  <c r="L3086"/>
  <c r="M3086" s="1"/>
  <c r="L3087"/>
  <c r="M3087" s="1"/>
  <c r="L3088"/>
  <c r="M3088" s="1"/>
  <c r="L3089"/>
  <c r="M3089" s="1"/>
  <c r="L3090"/>
  <c r="M3090" s="1"/>
  <c r="L3091"/>
  <c r="M3091" s="1"/>
  <c r="L3092"/>
  <c r="M3092" s="1"/>
  <c r="L3093"/>
  <c r="M3093" s="1"/>
  <c r="L3094"/>
  <c r="M3094" s="1"/>
  <c r="L3095"/>
  <c r="M3095" s="1"/>
  <c r="L3096"/>
  <c r="M3096" s="1"/>
  <c r="L3097"/>
  <c r="M3097" s="1"/>
  <c r="L3098"/>
  <c r="M3098" s="1"/>
  <c r="L3099"/>
  <c r="M3099" s="1"/>
  <c r="L3100"/>
  <c r="M3100" s="1"/>
  <c r="L3101"/>
  <c r="M3101" s="1"/>
  <c r="L3102"/>
  <c r="M3102" s="1"/>
  <c r="L3103"/>
  <c r="M3103" s="1"/>
  <c r="L3104"/>
  <c r="M3104" s="1"/>
  <c r="L3105"/>
  <c r="M3105" s="1"/>
  <c r="L3106"/>
  <c r="M3106" s="1"/>
  <c r="L3107"/>
  <c r="M3107" s="1"/>
  <c r="L3108"/>
  <c r="M3108" s="1"/>
  <c r="L3109"/>
  <c r="M3109" s="1"/>
  <c r="L3110"/>
  <c r="M3110" s="1"/>
  <c r="L3111"/>
  <c r="M3111" s="1"/>
  <c r="L3112"/>
  <c r="M3112" s="1"/>
  <c r="L3113"/>
  <c r="M3113" s="1"/>
  <c r="L3114"/>
  <c r="M3114" s="1"/>
  <c r="L3115"/>
  <c r="M3115" s="1"/>
  <c r="L3116"/>
  <c r="M3116" s="1"/>
  <c r="L3117"/>
  <c r="M3117" s="1"/>
  <c r="L3118"/>
  <c r="M3118" s="1"/>
  <c r="L3119"/>
  <c r="M3119" s="1"/>
  <c r="L3120"/>
  <c r="M3120" s="1"/>
  <c r="L3121"/>
  <c r="M3121" s="1"/>
  <c r="L3122"/>
  <c r="M3122" s="1"/>
  <c r="L3123"/>
  <c r="M3123" s="1"/>
  <c r="L3124"/>
  <c r="M3124" s="1"/>
  <c r="L3125"/>
  <c r="M3125" s="1"/>
  <c r="L3126"/>
  <c r="M3126" s="1"/>
  <c r="L3127"/>
  <c r="M3127" s="1"/>
  <c r="L3128"/>
  <c r="M3128" s="1"/>
  <c r="L3129"/>
  <c r="M3129" s="1"/>
  <c r="L3130"/>
  <c r="M3130" s="1"/>
  <c r="L3131"/>
  <c r="M3131" s="1"/>
  <c r="L3132"/>
  <c r="M3132" s="1"/>
  <c r="L3133"/>
  <c r="M3133" s="1"/>
  <c r="L3134"/>
  <c r="M3134" s="1"/>
  <c r="L3135"/>
  <c r="M3135" s="1"/>
  <c r="L3136"/>
  <c r="M3136" s="1"/>
  <c r="L3137"/>
  <c r="M3137" s="1"/>
  <c r="L3138"/>
  <c r="M3138" s="1"/>
  <c r="L3139"/>
  <c r="M3139" s="1"/>
  <c r="L3140"/>
  <c r="M3140" s="1"/>
  <c r="L3141"/>
  <c r="M3141" s="1"/>
  <c r="L3142"/>
  <c r="M3142" s="1"/>
  <c r="L3143"/>
  <c r="M3143" s="1"/>
  <c r="L3144"/>
  <c r="M3144" s="1"/>
  <c r="L3145"/>
  <c r="M3145" s="1"/>
  <c r="L3146"/>
  <c r="M3146" s="1"/>
  <c r="L3147"/>
  <c r="M3147" s="1"/>
  <c r="L3148"/>
  <c r="M3148" s="1"/>
  <c r="L3149"/>
  <c r="M3149" s="1"/>
  <c r="L3150"/>
  <c r="M3150" s="1"/>
  <c r="L3151"/>
  <c r="M3151" s="1"/>
  <c r="L3152"/>
  <c r="M3152" s="1"/>
  <c r="L3153"/>
  <c r="M3153" s="1"/>
  <c r="L3154"/>
  <c r="M3154" s="1"/>
  <c r="L3155"/>
  <c r="M3155" s="1"/>
  <c r="L3156"/>
  <c r="M3156" s="1"/>
  <c r="L3157"/>
  <c r="M3157" s="1"/>
  <c r="L3158"/>
  <c r="M3158" s="1"/>
  <c r="L3159"/>
  <c r="M3159" s="1"/>
  <c r="L3160"/>
  <c r="M3160" s="1"/>
  <c r="L3161"/>
  <c r="M3161" s="1"/>
  <c r="L3162"/>
  <c r="M3162" s="1"/>
  <c r="L3163"/>
  <c r="M3163" s="1"/>
  <c r="L3164"/>
  <c r="M3164" s="1"/>
  <c r="L3165"/>
  <c r="M3165" s="1"/>
  <c r="L3166"/>
  <c r="M3166" s="1"/>
  <c r="L3167"/>
  <c r="M3167" s="1"/>
  <c r="L3168"/>
  <c r="M3168" s="1"/>
  <c r="L3169"/>
  <c r="M3169" s="1"/>
  <c r="L3170"/>
  <c r="M3170" s="1"/>
  <c r="L3171"/>
  <c r="M3171" s="1"/>
  <c r="L3172"/>
  <c r="M3172" s="1"/>
  <c r="L3173"/>
  <c r="M3173" s="1"/>
  <c r="L3174"/>
  <c r="M3174" s="1"/>
  <c r="L3175"/>
  <c r="M3175" s="1"/>
  <c r="L3176"/>
  <c r="M3176" s="1"/>
  <c r="L3177"/>
  <c r="M3177" s="1"/>
  <c r="L3178"/>
  <c r="M3178" s="1"/>
  <c r="L3179"/>
  <c r="M3179" s="1"/>
  <c r="L3180"/>
  <c r="M3180" s="1"/>
  <c r="L3181"/>
  <c r="M3181" s="1"/>
  <c r="L3182"/>
  <c r="M3182" s="1"/>
  <c r="L3183"/>
  <c r="M3183" s="1"/>
  <c r="L3184"/>
  <c r="M3184" s="1"/>
  <c r="L3185"/>
  <c r="M3185" s="1"/>
  <c r="L3186"/>
  <c r="M3186" s="1"/>
  <c r="L3187"/>
  <c r="M3187" s="1"/>
  <c r="L3188"/>
  <c r="M3188" s="1"/>
  <c r="L3189"/>
  <c r="M3189" s="1"/>
  <c r="L3190"/>
  <c r="M3190" s="1"/>
  <c r="L3191"/>
  <c r="M3191" s="1"/>
  <c r="L3192"/>
  <c r="M3192" s="1"/>
  <c r="L3193"/>
  <c r="M3193" s="1"/>
  <c r="L3194"/>
  <c r="M3194" s="1"/>
  <c r="L3195"/>
  <c r="M3195" s="1"/>
  <c r="L3196"/>
  <c r="M3196" s="1"/>
  <c r="L3197"/>
  <c r="M3197" s="1"/>
  <c r="L3198"/>
  <c r="M3198" s="1"/>
  <c r="L3199"/>
  <c r="M3199" s="1"/>
  <c r="L3200"/>
  <c r="M3200" s="1"/>
  <c r="L3201"/>
  <c r="M3201" s="1"/>
  <c r="L3202"/>
  <c r="M3202" s="1"/>
  <c r="L3203"/>
  <c r="M3203" s="1"/>
  <c r="L3204"/>
  <c r="M3204" s="1"/>
  <c r="L3205"/>
  <c r="M3205" s="1"/>
  <c r="L3206"/>
  <c r="M3206" s="1"/>
  <c r="L3207"/>
  <c r="M3207" s="1"/>
  <c r="L3208"/>
  <c r="M3208" s="1"/>
  <c r="L3209"/>
  <c r="M3209" s="1"/>
  <c r="L3210"/>
  <c r="M3210" s="1"/>
  <c r="L3211"/>
  <c r="M3211" s="1"/>
  <c r="L3212"/>
  <c r="M3212" s="1"/>
  <c r="L3213"/>
  <c r="M3213" s="1"/>
  <c r="L3214"/>
  <c r="M3214" s="1"/>
  <c r="L3215"/>
  <c r="M3215" s="1"/>
  <c r="L3216"/>
  <c r="M3216" s="1"/>
  <c r="L3217"/>
  <c r="M3217" s="1"/>
  <c r="L3218"/>
  <c r="M3218" s="1"/>
  <c r="L3219"/>
  <c r="M3219" s="1"/>
  <c r="L3220"/>
  <c r="M3220" s="1"/>
  <c r="L3221"/>
  <c r="M3221" s="1"/>
  <c r="L3222"/>
  <c r="M3222" s="1"/>
  <c r="L3223"/>
  <c r="M3223" s="1"/>
  <c r="L3224"/>
  <c r="M3224" s="1"/>
  <c r="L3225"/>
  <c r="M3225" s="1"/>
  <c r="L3226"/>
  <c r="M3226" s="1"/>
  <c r="L3227"/>
  <c r="M3227" s="1"/>
  <c r="L3228"/>
  <c r="M3228" s="1"/>
  <c r="L3229"/>
  <c r="M3229" s="1"/>
  <c r="L3230"/>
  <c r="M3230" s="1"/>
  <c r="L3231"/>
  <c r="M3231" s="1"/>
  <c r="L3232"/>
  <c r="M3232" s="1"/>
  <c r="L3233"/>
  <c r="M3233" s="1"/>
  <c r="L3234"/>
  <c r="M3234" s="1"/>
  <c r="L3235"/>
  <c r="M3235" s="1"/>
  <c r="L3236"/>
  <c r="M3236" s="1"/>
  <c r="L3237"/>
  <c r="M3237" s="1"/>
  <c r="L3238"/>
  <c r="M3238" s="1"/>
  <c r="L3239"/>
  <c r="M3239" s="1"/>
  <c r="L3240"/>
  <c r="M3240" s="1"/>
  <c r="L3241"/>
  <c r="M3241" s="1"/>
  <c r="L3242"/>
  <c r="M3242" s="1"/>
  <c r="L3243"/>
  <c r="M3243" s="1"/>
  <c r="L3244"/>
  <c r="M3244" s="1"/>
  <c r="L3245"/>
  <c r="M3245" s="1"/>
  <c r="L3246"/>
  <c r="M3246" s="1"/>
  <c r="L3247"/>
  <c r="M3247" s="1"/>
  <c r="L3248"/>
  <c r="M3248" s="1"/>
  <c r="L3249"/>
  <c r="M3249" s="1"/>
  <c r="L3250"/>
  <c r="M3250" s="1"/>
  <c r="L3251"/>
  <c r="M3251" s="1"/>
  <c r="L3252"/>
  <c r="M3252" s="1"/>
  <c r="L3253"/>
  <c r="M3253" s="1"/>
  <c r="L3254"/>
  <c r="M3254" s="1"/>
  <c r="L3255"/>
  <c r="M3255" s="1"/>
  <c r="L3256"/>
  <c r="M3256" s="1"/>
  <c r="L3257"/>
  <c r="M3257" s="1"/>
  <c r="L3258"/>
  <c r="M3258" s="1"/>
  <c r="L3259"/>
  <c r="M3259" s="1"/>
  <c r="L3260"/>
  <c r="M3260" s="1"/>
  <c r="L3261"/>
  <c r="M3261" s="1"/>
  <c r="L3262"/>
  <c r="M3262" s="1"/>
  <c r="L3263"/>
  <c r="M3263" s="1"/>
  <c r="L3264"/>
  <c r="M3264" s="1"/>
  <c r="L3265"/>
  <c r="M3265" s="1"/>
  <c r="L3266"/>
  <c r="M3266" s="1"/>
  <c r="L3267"/>
  <c r="M3267" s="1"/>
  <c r="L3268"/>
  <c r="M3268" s="1"/>
  <c r="L3269"/>
  <c r="M3269" s="1"/>
  <c r="L3270"/>
  <c r="M3270" s="1"/>
  <c r="L3271"/>
  <c r="M3271" s="1"/>
  <c r="L3272"/>
  <c r="M3272" s="1"/>
  <c r="L3273"/>
  <c r="M3273" s="1"/>
  <c r="L3274"/>
  <c r="M3274" s="1"/>
  <c r="L3275"/>
  <c r="M3275" s="1"/>
  <c r="L3276"/>
  <c r="M3276" s="1"/>
  <c r="L3277"/>
  <c r="M3277" s="1"/>
  <c r="L3278"/>
  <c r="M3278" s="1"/>
  <c r="L3279"/>
  <c r="M3279" s="1"/>
  <c r="L3280"/>
  <c r="M3280" s="1"/>
  <c r="L3281"/>
  <c r="M3281" s="1"/>
  <c r="L3282"/>
  <c r="M3282" s="1"/>
  <c r="L3283"/>
  <c r="M3283" s="1"/>
  <c r="L3284"/>
  <c r="M3284" s="1"/>
  <c r="L3285"/>
  <c r="M3285" s="1"/>
  <c r="L3286"/>
  <c r="M3286" s="1"/>
  <c r="L3287"/>
  <c r="M3287" s="1"/>
  <c r="L3288"/>
  <c r="M3288" s="1"/>
  <c r="L3289"/>
  <c r="M3289" s="1"/>
  <c r="L3290"/>
  <c r="M3290" s="1"/>
  <c r="L3291"/>
  <c r="M3291" s="1"/>
  <c r="L3292"/>
  <c r="M3292" s="1"/>
  <c r="L3293"/>
  <c r="M3293" s="1"/>
  <c r="L3294"/>
  <c r="M3294" s="1"/>
  <c r="L3295"/>
  <c r="M3295" s="1"/>
  <c r="L3296"/>
  <c r="M3296" s="1"/>
  <c r="L3297"/>
  <c r="M3297" s="1"/>
  <c r="L3298"/>
  <c r="M3298" s="1"/>
  <c r="L3299"/>
  <c r="M3299" s="1"/>
  <c r="L3300"/>
  <c r="M3300" s="1"/>
  <c r="L3301"/>
  <c r="M3301" s="1"/>
  <c r="L3302"/>
  <c r="M3302" s="1"/>
  <c r="L3303"/>
  <c r="M3303" s="1"/>
  <c r="L3304"/>
  <c r="M3304" s="1"/>
  <c r="L3305"/>
  <c r="M3305" s="1"/>
  <c r="L3306"/>
  <c r="M3306" s="1"/>
  <c r="L3307"/>
  <c r="M3307" s="1"/>
  <c r="L3308"/>
  <c r="M3308" s="1"/>
  <c r="L3309"/>
  <c r="M3309" s="1"/>
  <c r="L3310"/>
  <c r="M3310" s="1"/>
  <c r="L3311"/>
  <c r="M3311" s="1"/>
  <c r="L3312"/>
  <c r="M3312" s="1"/>
  <c r="L3313"/>
  <c r="M3313" s="1"/>
  <c r="L3314"/>
  <c r="M3314" s="1"/>
  <c r="L3315"/>
  <c r="M3315" s="1"/>
  <c r="L3316"/>
  <c r="M3316" s="1"/>
  <c r="L3317"/>
  <c r="M3317" s="1"/>
  <c r="L3318"/>
  <c r="M3318" s="1"/>
  <c r="L3319"/>
  <c r="M3319" s="1"/>
  <c r="L3320"/>
  <c r="M3320" s="1"/>
  <c r="L3321"/>
  <c r="M3321" s="1"/>
  <c r="L3322"/>
  <c r="M3322" s="1"/>
  <c r="L3323"/>
  <c r="M3323" s="1"/>
  <c r="L3324"/>
  <c r="M3324" s="1"/>
  <c r="L3325"/>
  <c r="M3325" s="1"/>
  <c r="L3326"/>
  <c r="M3326" s="1"/>
  <c r="L3327"/>
  <c r="M3327" s="1"/>
  <c r="L3328"/>
  <c r="M3328" s="1"/>
  <c r="L3329"/>
  <c r="M3329" s="1"/>
  <c r="L3330"/>
  <c r="M3330" s="1"/>
  <c r="L3331"/>
  <c r="M3331" s="1"/>
  <c r="L3332"/>
  <c r="M3332" s="1"/>
  <c r="L3333"/>
  <c r="M3333" s="1"/>
  <c r="L3334"/>
  <c r="M3334" s="1"/>
  <c r="L3335"/>
  <c r="M3335" s="1"/>
  <c r="L3336"/>
  <c r="M3336" s="1"/>
  <c r="L3337"/>
  <c r="M3337" s="1"/>
  <c r="L3338"/>
  <c r="M3338" s="1"/>
  <c r="L3339"/>
  <c r="M3339" s="1"/>
  <c r="L3340"/>
  <c r="M3340" s="1"/>
  <c r="L3341"/>
  <c r="M3341" s="1"/>
  <c r="L3342"/>
  <c r="M3342" s="1"/>
  <c r="L3343"/>
  <c r="M3343" s="1"/>
  <c r="L3344"/>
  <c r="M3344" s="1"/>
  <c r="L3345"/>
  <c r="M3345" s="1"/>
  <c r="L3346"/>
  <c r="M3346" s="1"/>
  <c r="L3347"/>
  <c r="M3347" s="1"/>
  <c r="L3348"/>
  <c r="M3348" s="1"/>
  <c r="L3349"/>
  <c r="M3349" s="1"/>
  <c r="L3350"/>
  <c r="M3350" s="1"/>
  <c r="L3351"/>
  <c r="M3351" s="1"/>
  <c r="L3352"/>
  <c r="M3352" s="1"/>
  <c r="L3353"/>
  <c r="M3353" s="1"/>
  <c r="L3354"/>
  <c r="M3354" s="1"/>
  <c r="L3355"/>
  <c r="M3355" s="1"/>
  <c r="L3356"/>
  <c r="M3356" s="1"/>
  <c r="L3357"/>
  <c r="M3357" s="1"/>
  <c r="L3358"/>
  <c r="M3358" s="1"/>
  <c r="L3359"/>
  <c r="M3359" s="1"/>
  <c r="L3360"/>
  <c r="M3360" s="1"/>
  <c r="L3361"/>
  <c r="M3361" s="1"/>
  <c r="L3362"/>
  <c r="M3362" s="1"/>
  <c r="L3363"/>
  <c r="M3363" s="1"/>
  <c r="L3364"/>
  <c r="M3364" s="1"/>
  <c r="L3365"/>
  <c r="M3365" s="1"/>
  <c r="L3366"/>
  <c r="M3366" s="1"/>
  <c r="L3367"/>
  <c r="M3367" s="1"/>
  <c r="L3368"/>
  <c r="M3368" s="1"/>
  <c r="L3369"/>
  <c r="M3369" s="1"/>
  <c r="L3370"/>
  <c r="M3370" s="1"/>
  <c r="L3371"/>
  <c r="M3371" s="1"/>
  <c r="L3372"/>
  <c r="M3372" s="1"/>
  <c r="L3373"/>
  <c r="M3373" s="1"/>
  <c r="L3374"/>
  <c r="M3374" s="1"/>
  <c r="L3375"/>
  <c r="M3375" s="1"/>
  <c r="L3376"/>
  <c r="M3376" s="1"/>
  <c r="L3377"/>
  <c r="M3377" s="1"/>
  <c r="L3378"/>
  <c r="M3378" s="1"/>
  <c r="L3379"/>
  <c r="M3379" s="1"/>
  <c r="L3380"/>
  <c r="M3380" s="1"/>
  <c r="L3381"/>
  <c r="M3381" s="1"/>
  <c r="L3382"/>
  <c r="M3382" s="1"/>
  <c r="L3383"/>
  <c r="M3383" s="1"/>
  <c r="L3384"/>
  <c r="M3384" s="1"/>
  <c r="L3385"/>
  <c r="M3385" s="1"/>
  <c r="L3386"/>
  <c r="M3386" s="1"/>
  <c r="L3387"/>
  <c r="M3387" s="1"/>
  <c r="L3388"/>
  <c r="M3388" s="1"/>
  <c r="L3389"/>
  <c r="M3389" s="1"/>
  <c r="L3390"/>
  <c r="M3390" s="1"/>
  <c r="L3391"/>
  <c r="M3391" s="1"/>
  <c r="L3392"/>
  <c r="M3392" s="1"/>
  <c r="L3393"/>
  <c r="M3393" s="1"/>
  <c r="L3394"/>
  <c r="M3394" s="1"/>
  <c r="L3395"/>
  <c r="M3395" s="1"/>
  <c r="L3396"/>
  <c r="M3396" s="1"/>
  <c r="L3397"/>
  <c r="M3397" s="1"/>
  <c r="L3398"/>
  <c r="M3398" s="1"/>
  <c r="L3399"/>
  <c r="M3399" s="1"/>
  <c r="L3400"/>
  <c r="M3400" s="1"/>
  <c r="L3401"/>
  <c r="M3401" s="1"/>
  <c r="L3402"/>
  <c r="M3402" s="1"/>
  <c r="L3403"/>
  <c r="M3403" s="1"/>
  <c r="L3404"/>
  <c r="M3404" s="1"/>
  <c r="L3405"/>
  <c r="M3405" s="1"/>
  <c r="L3406"/>
  <c r="M3406" s="1"/>
  <c r="L3407"/>
  <c r="M3407" s="1"/>
  <c r="L3408"/>
  <c r="M3408" s="1"/>
  <c r="L3409"/>
  <c r="M3409" s="1"/>
  <c r="L3410"/>
  <c r="M3410" s="1"/>
  <c r="L3411"/>
  <c r="M3411" s="1"/>
  <c r="L3412"/>
  <c r="M3412" s="1"/>
  <c r="L3413"/>
  <c r="M3413" s="1"/>
  <c r="L3414"/>
  <c r="M3414" s="1"/>
  <c r="L3415"/>
  <c r="M3415" s="1"/>
  <c r="L3416"/>
  <c r="M3416" s="1"/>
  <c r="L3417"/>
  <c r="M3417" s="1"/>
  <c r="L3418"/>
  <c r="M3418" s="1"/>
  <c r="L3419"/>
  <c r="M3419" s="1"/>
  <c r="L3420"/>
  <c r="M3420" s="1"/>
  <c r="L3421"/>
  <c r="M3421" s="1"/>
  <c r="L3422"/>
  <c r="M3422" s="1"/>
  <c r="L3423"/>
  <c r="M3423" s="1"/>
  <c r="L3424"/>
  <c r="M3424" s="1"/>
  <c r="L3425"/>
  <c r="M3425" s="1"/>
  <c r="L3426"/>
  <c r="M3426" s="1"/>
  <c r="L3427"/>
  <c r="M3427" s="1"/>
  <c r="L3428"/>
  <c r="M3428" s="1"/>
  <c r="L3429"/>
  <c r="M3429" s="1"/>
  <c r="L3430"/>
  <c r="M3430" s="1"/>
  <c r="L3431"/>
  <c r="M3431" s="1"/>
  <c r="L3432"/>
  <c r="M3432" s="1"/>
  <c r="L3433"/>
  <c r="M3433" s="1"/>
  <c r="L3434"/>
  <c r="M3434" s="1"/>
  <c r="L3435"/>
  <c r="M3435" s="1"/>
  <c r="L3436"/>
  <c r="M3436" s="1"/>
  <c r="L3437"/>
  <c r="M3437" s="1"/>
  <c r="L3438"/>
  <c r="M3438" s="1"/>
  <c r="L3439"/>
  <c r="M3439" s="1"/>
  <c r="L3440"/>
  <c r="M3440" s="1"/>
  <c r="L3441"/>
  <c r="M3441" s="1"/>
  <c r="L3442"/>
  <c r="M3442" s="1"/>
  <c r="L3443"/>
  <c r="M3443" s="1"/>
  <c r="L3444"/>
  <c r="M3444" s="1"/>
  <c r="L3445"/>
  <c r="M3445" s="1"/>
  <c r="L3446"/>
  <c r="M3446" s="1"/>
  <c r="L3447"/>
  <c r="M3447" s="1"/>
  <c r="L3448"/>
  <c r="M3448" s="1"/>
  <c r="L3449"/>
  <c r="M3449" s="1"/>
  <c r="L3450"/>
  <c r="M3450" s="1"/>
  <c r="L3451"/>
  <c r="M3451" s="1"/>
  <c r="L3452"/>
  <c r="M3452" s="1"/>
  <c r="L3453"/>
  <c r="M3453" s="1"/>
  <c r="L3454"/>
  <c r="M3454" s="1"/>
  <c r="L3455"/>
  <c r="M3455" s="1"/>
  <c r="L3456"/>
  <c r="M3456" s="1"/>
  <c r="L3457"/>
  <c r="M3457" s="1"/>
  <c r="L3458"/>
  <c r="M3458" s="1"/>
  <c r="L3459"/>
  <c r="M3459" s="1"/>
  <c r="L3460"/>
  <c r="M3460" s="1"/>
  <c r="L3461"/>
  <c r="M3461" s="1"/>
  <c r="L3462"/>
  <c r="M3462" s="1"/>
  <c r="L3463"/>
  <c r="M3463" s="1"/>
  <c r="L3464"/>
  <c r="M3464" s="1"/>
  <c r="L3465"/>
  <c r="M3465" s="1"/>
  <c r="L3466"/>
  <c r="M3466" s="1"/>
  <c r="L3467"/>
  <c r="M3467" s="1"/>
  <c r="L3468"/>
  <c r="M3468" s="1"/>
  <c r="L3469"/>
  <c r="M3469" s="1"/>
  <c r="L3470"/>
  <c r="M3470" s="1"/>
  <c r="L3471"/>
  <c r="M3471" s="1"/>
  <c r="L3472"/>
  <c r="M3472" s="1"/>
  <c r="L3473"/>
  <c r="M3473" s="1"/>
  <c r="L3474"/>
  <c r="M3474" s="1"/>
  <c r="L3475"/>
  <c r="M3475" s="1"/>
  <c r="L3476"/>
  <c r="M3476" s="1"/>
  <c r="L3477"/>
  <c r="M3477" s="1"/>
  <c r="L3478"/>
  <c r="M3478" s="1"/>
  <c r="L3479"/>
  <c r="M3479" s="1"/>
  <c r="L3480"/>
  <c r="M3480" s="1"/>
  <c r="L3481"/>
  <c r="M3481" s="1"/>
  <c r="L3482"/>
  <c r="M3482" s="1"/>
  <c r="L3483"/>
  <c r="M3483" s="1"/>
  <c r="L3484"/>
  <c r="M3484" s="1"/>
  <c r="L3485"/>
  <c r="M3485" s="1"/>
  <c r="L3486"/>
  <c r="M3486" s="1"/>
  <c r="L3487"/>
  <c r="M3487" s="1"/>
  <c r="L3488"/>
  <c r="M3488" s="1"/>
  <c r="L3489"/>
  <c r="M3489" s="1"/>
  <c r="L3490"/>
  <c r="M3490" s="1"/>
  <c r="L3491"/>
  <c r="M3491" s="1"/>
  <c r="L3492"/>
  <c r="M3492" s="1"/>
  <c r="L3493"/>
  <c r="M3493" s="1"/>
  <c r="L3494"/>
  <c r="M3494" s="1"/>
  <c r="L3495"/>
  <c r="M3495" s="1"/>
  <c r="L3496"/>
  <c r="M3496" s="1"/>
  <c r="L3497"/>
  <c r="M3497" s="1"/>
  <c r="L3498"/>
  <c r="M3498" s="1"/>
  <c r="L3499"/>
  <c r="M3499" s="1"/>
  <c r="L3500"/>
  <c r="M3500" s="1"/>
  <c r="L3501"/>
  <c r="M3501" s="1"/>
  <c r="L3502"/>
  <c r="M3502" s="1"/>
  <c r="L3503"/>
  <c r="M3503" s="1"/>
  <c r="L3504"/>
  <c r="M3504" s="1"/>
  <c r="L3505"/>
  <c r="M3505" s="1"/>
  <c r="L3506"/>
  <c r="M3506" s="1"/>
  <c r="L3507"/>
  <c r="M3507" s="1"/>
  <c r="L3508"/>
  <c r="M3508" s="1"/>
  <c r="L3509"/>
  <c r="M3509" s="1"/>
  <c r="L3510"/>
  <c r="M3510" s="1"/>
  <c r="L3511"/>
  <c r="M3511" s="1"/>
  <c r="L3512"/>
  <c r="M3512" s="1"/>
  <c r="L3513"/>
  <c r="M3513" s="1"/>
  <c r="L3514"/>
  <c r="M3514" s="1"/>
  <c r="L3515"/>
  <c r="M3515" s="1"/>
  <c r="L3516"/>
  <c r="M3516" s="1"/>
  <c r="L3517"/>
  <c r="M3517" s="1"/>
  <c r="L3518"/>
  <c r="M3518" s="1"/>
  <c r="L3519"/>
  <c r="M3519" s="1"/>
  <c r="L3520"/>
  <c r="M3520" s="1"/>
  <c r="L3521"/>
  <c r="M3521" s="1"/>
  <c r="L3522"/>
  <c r="M3522" s="1"/>
  <c r="L3523"/>
  <c r="M3523" s="1"/>
  <c r="L3524"/>
  <c r="M3524" s="1"/>
  <c r="L3525"/>
  <c r="M3525" s="1"/>
  <c r="L3526"/>
  <c r="M3526" s="1"/>
  <c r="L3527"/>
  <c r="M3527" s="1"/>
  <c r="L3528"/>
  <c r="M3528" s="1"/>
  <c r="L3529"/>
  <c r="M3529" s="1"/>
  <c r="L3530"/>
  <c r="M3530" s="1"/>
  <c r="L3531"/>
  <c r="M3531" s="1"/>
  <c r="L3532"/>
  <c r="M3532" s="1"/>
  <c r="L3533"/>
  <c r="M3533" s="1"/>
  <c r="L3534"/>
  <c r="M3534" s="1"/>
  <c r="L3535"/>
  <c r="M3535" s="1"/>
  <c r="L3536"/>
  <c r="M3536" s="1"/>
  <c r="L3537"/>
  <c r="M3537" s="1"/>
  <c r="L3538"/>
  <c r="M3538" s="1"/>
  <c r="L3539"/>
  <c r="M3539" s="1"/>
  <c r="L3540"/>
  <c r="M3540" s="1"/>
  <c r="L3541"/>
  <c r="M3541" s="1"/>
  <c r="L3542"/>
  <c r="M3542" s="1"/>
  <c r="L3543"/>
  <c r="M3543" s="1"/>
  <c r="L3544"/>
  <c r="M3544" s="1"/>
  <c r="L3545"/>
  <c r="M3545" s="1"/>
  <c r="L3546"/>
  <c r="M3546" s="1"/>
  <c r="L3547"/>
  <c r="M3547" s="1"/>
  <c r="L3548"/>
  <c r="M3548" s="1"/>
  <c r="L3549"/>
  <c r="M3549" s="1"/>
  <c r="L3550"/>
  <c r="M3550" s="1"/>
  <c r="L3551"/>
  <c r="M3551" s="1"/>
  <c r="L3552"/>
  <c r="M3552" s="1"/>
  <c r="L3553"/>
  <c r="M3553" s="1"/>
  <c r="L3554"/>
  <c r="M3554" s="1"/>
  <c r="L3555"/>
  <c r="M3555" s="1"/>
  <c r="L3556"/>
  <c r="M3556" s="1"/>
  <c r="L3557"/>
  <c r="M3557" s="1"/>
  <c r="L3558"/>
  <c r="M3558" s="1"/>
  <c r="L3559"/>
  <c r="M3559" s="1"/>
  <c r="L3560"/>
  <c r="M3560" s="1"/>
  <c r="L3561"/>
  <c r="M3561" s="1"/>
  <c r="L3562"/>
  <c r="M3562" s="1"/>
  <c r="L3563"/>
  <c r="M3563" s="1"/>
  <c r="L3564"/>
  <c r="M3564" s="1"/>
  <c r="L3565"/>
  <c r="M3565" s="1"/>
  <c r="L3566"/>
  <c r="M3566" s="1"/>
  <c r="L3567"/>
  <c r="M3567" s="1"/>
  <c r="L3568"/>
  <c r="M3568" s="1"/>
  <c r="L3569"/>
  <c r="M3569" s="1"/>
  <c r="L3570"/>
  <c r="M3570" s="1"/>
  <c r="L3571"/>
  <c r="M3571" s="1"/>
  <c r="L3572"/>
  <c r="M3572" s="1"/>
  <c r="L3573"/>
  <c r="M3573" s="1"/>
  <c r="L3574"/>
  <c r="M3574" s="1"/>
  <c r="L3575"/>
  <c r="M3575" s="1"/>
  <c r="L3576"/>
  <c r="M3576" s="1"/>
  <c r="L3577"/>
  <c r="M3577" s="1"/>
  <c r="L3578"/>
  <c r="M3578" s="1"/>
  <c r="L3579"/>
  <c r="M3579" s="1"/>
  <c r="L3580"/>
  <c r="M3580" s="1"/>
  <c r="L3581"/>
  <c r="M3581" s="1"/>
  <c r="L3582"/>
  <c r="M3582" s="1"/>
  <c r="L3583"/>
  <c r="M3583" s="1"/>
  <c r="L3584"/>
  <c r="M3584" s="1"/>
  <c r="L3585"/>
  <c r="M3585" s="1"/>
  <c r="L3586"/>
  <c r="M3586" s="1"/>
  <c r="L3587"/>
  <c r="M3587" s="1"/>
  <c r="L3588"/>
  <c r="M3588" s="1"/>
  <c r="L3589"/>
  <c r="M3589" s="1"/>
  <c r="L3590"/>
  <c r="M3590" s="1"/>
  <c r="L3591"/>
  <c r="M3591" s="1"/>
  <c r="L3592"/>
  <c r="M3592" s="1"/>
  <c r="L3593"/>
  <c r="M3593" s="1"/>
  <c r="L3594"/>
  <c r="M3594" s="1"/>
  <c r="L3595"/>
  <c r="M3595" s="1"/>
  <c r="L3596"/>
  <c r="M3596" s="1"/>
  <c r="L3597"/>
  <c r="M3597" s="1"/>
  <c r="L3598"/>
  <c r="M3598" s="1"/>
  <c r="L3599"/>
  <c r="M3599" s="1"/>
  <c r="L3600"/>
  <c r="M3600" s="1"/>
  <c r="L3601"/>
  <c r="M3601" s="1"/>
  <c r="L3602"/>
  <c r="M3602" s="1"/>
  <c r="L3603"/>
  <c r="M3603" s="1"/>
  <c r="L3604"/>
  <c r="M3604" s="1"/>
  <c r="L3605"/>
  <c r="M3605" s="1"/>
  <c r="L3606"/>
  <c r="M3606" s="1"/>
  <c r="L3607"/>
  <c r="M3607" s="1"/>
  <c r="L3608"/>
  <c r="M3608" s="1"/>
  <c r="L3609"/>
  <c r="M3609" s="1"/>
  <c r="L3610"/>
  <c r="M3610" s="1"/>
  <c r="L3611"/>
  <c r="M3611" s="1"/>
  <c r="L3612"/>
  <c r="M3612" s="1"/>
  <c r="L3613"/>
  <c r="M3613" s="1"/>
  <c r="L3614"/>
  <c r="M3614" s="1"/>
  <c r="L3615"/>
  <c r="M3615" s="1"/>
  <c r="L3616"/>
  <c r="M3616" s="1"/>
  <c r="L3617"/>
  <c r="M3617" s="1"/>
  <c r="L3618"/>
  <c r="M3618" s="1"/>
  <c r="L3619"/>
  <c r="M3619" s="1"/>
  <c r="L3620"/>
  <c r="M3620" s="1"/>
  <c r="L3621"/>
  <c r="M3621" s="1"/>
  <c r="L3622"/>
  <c r="M3622" s="1"/>
  <c r="L3623"/>
  <c r="M3623" s="1"/>
  <c r="L3624"/>
  <c r="M3624" s="1"/>
  <c r="L3625"/>
  <c r="M3625" s="1"/>
  <c r="L3626"/>
  <c r="M3626" s="1"/>
  <c r="L3627"/>
  <c r="M3627" s="1"/>
  <c r="L3628"/>
  <c r="M3628" s="1"/>
  <c r="L3629"/>
  <c r="M3629" s="1"/>
  <c r="L3630"/>
  <c r="M3630" s="1"/>
  <c r="L3631"/>
  <c r="M3631" s="1"/>
  <c r="L3632"/>
  <c r="M3632" s="1"/>
  <c r="L3633"/>
  <c r="M3633" s="1"/>
  <c r="L3634"/>
  <c r="M3634" s="1"/>
  <c r="L3635"/>
  <c r="M3635" s="1"/>
  <c r="L3636"/>
  <c r="M3636" s="1"/>
  <c r="L3637"/>
  <c r="M3637" s="1"/>
  <c r="L3638"/>
  <c r="M3638" s="1"/>
  <c r="L3639"/>
  <c r="M3639" s="1"/>
  <c r="L3640"/>
  <c r="M3640" s="1"/>
  <c r="L3641"/>
  <c r="M3641" s="1"/>
  <c r="L3642"/>
  <c r="M3642" s="1"/>
  <c r="L3643"/>
  <c r="M3643" s="1"/>
  <c r="L3644"/>
  <c r="M3644" s="1"/>
  <c r="L3645"/>
  <c r="M3645" s="1"/>
  <c r="L3646"/>
  <c r="M3646" s="1"/>
  <c r="L3647"/>
  <c r="M3647" s="1"/>
  <c r="L3648"/>
  <c r="M3648" s="1"/>
  <c r="L3649"/>
  <c r="M3649" s="1"/>
  <c r="L3650"/>
  <c r="M3650" s="1"/>
  <c r="L3651"/>
  <c r="M3651" s="1"/>
  <c r="L3652"/>
  <c r="M3652" s="1"/>
  <c r="L3653"/>
  <c r="M3653" s="1"/>
  <c r="L3654"/>
  <c r="M3654" s="1"/>
  <c r="L3655"/>
  <c r="M3655" s="1"/>
  <c r="L3656"/>
  <c r="M3656" s="1"/>
  <c r="L3657"/>
  <c r="M3657" s="1"/>
  <c r="L3658"/>
  <c r="M3658" s="1"/>
  <c r="L3659"/>
  <c r="M3659" s="1"/>
  <c r="L3660"/>
  <c r="M3660" s="1"/>
  <c r="L3661"/>
  <c r="M3661" s="1"/>
  <c r="L3662"/>
  <c r="M3662" s="1"/>
  <c r="L3663"/>
  <c r="M3663" s="1"/>
  <c r="L3664"/>
  <c r="M3664" s="1"/>
  <c r="L3665"/>
  <c r="M3665" s="1"/>
  <c r="L3666"/>
  <c r="M3666" s="1"/>
  <c r="L3667"/>
  <c r="M3667" s="1"/>
  <c r="L3668"/>
  <c r="M3668" s="1"/>
  <c r="L3669"/>
  <c r="M3669" s="1"/>
  <c r="L3670"/>
  <c r="M3670" s="1"/>
  <c r="L3671"/>
  <c r="M3671" s="1"/>
  <c r="L3672"/>
  <c r="M3672" s="1"/>
  <c r="L3673"/>
  <c r="M3673" s="1"/>
  <c r="L3674"/>
  <c r="M3674" s="1"/>
  <c r="L3675"/>
  <c r="M3675" s="1"/>
  <c r="L3676"/>
  <c r="M3676" s="1"/>
  <c r="L3677"/>
  <c r="M3677" s="1"/>
  <c r="L3678"/>
  <c r="M3678" s="1"/>
  <c r="L3679"/>
  <c r="M3679" s="1"/>
  <c r="L3680"/>
  <c r="M3680" s="1"/>
  <c r="L3681"/>
  <c r="M3681" s="1"/>
  <c r="L3682"/>
  <c r="M3682" s="1"/>
  <c r="L3683"/>
  <c r="M3683" s="1"/>
  <c r="L3684"/>
  <c r="M3684" s="1"/>
  <c r="L3685"/>
  <c r="M3685" s="1"/>
  <c r="L3686"/>
  <c r="M3686" s="1"/>
  <c r="L3687"/>
  <c r="M3687" s="1"/>
  <c r="L3688"/>
  <c r="M3688" s="1"/>
  <c r="L3689"/>
  <c r="M3689" s="1"/>
  <c r="L3690"/>
  <c r="M3690" s="1"/>
  <c r="L3691"/>
  <c r="M3691" s="1"/>
  <c r="L3692"/>
  <c r="M3692" s="1"/>
  <c r="L3693"/>
  <c r="M3693" s="1"/>
  <c r="L3694"/>
  <c r="M3694" s="1"/>
  <c r="L3695"/>
  <c r="M3695" s="1"/>
  <c r="L3696"/>
  <c r="M3696" s="1"/>
  <c r="L3697"/>
  <c r="M3697" s="1"/>
  <c r="L3698"/>
  <c r="M3698" s="1"/>
  <c r="L3699"/>
  <c r="M3699" s="1"/>
  <c r="L3700"/>
  <c r="M3700" s="1"/>
  <c r="L3701"/>
  <c r="M3701" s="1"/>
  <c r="L3702"/>
  <c r="M3702" s="1"/>
  <c r="L3703"/>
  <c r="M3703" s="1"/>
  <c r="L3704"/>
  <c r="M3704" s="1"/>
  <c r="L3705"/>
  <c r="M3705" s="1"/>
  <c r="L3706"/>
  <c r="M3706" s="1"/>
  <c r="L3707"/>
  <c r="M3707" s="1"/>
  <c r="L3708"/>
  <c r="M3708" s="1"/>
  <c r="L3709"/>
  <c r="M3709" s="1"/>
  <c r="L3710"/>
  <c r="M3710" s="1"/>
  <c r="L3711"/>
  <c r="M3711" s="1"/>
  <c r="L3712"/>
  <c r="M3712" s="1"/>
  <c r="L3713"/>
  <c r="M3713" s="1"/>
  <c r="L3714"/>
  <c r="M3714" s="1"/>
  <c r="L3715"/>
  <c r="M3715" s="1"/>
  <c r="L3716"/>
  <c r="M3716" s="1"/>
  <c r="L3717"/>
  <c r="M3717" s="1"/>
  <c r="L3718"/>
  <c r="M3718" s="1"/>
  <c r="L3719"/>
  <c r="M3719" s="1"/>
  <c r="L3720"/>
  <c r="M3720" s="1"/>
  <c r="L3721"/>
  <c r="M3721" s="1"/>
  <c r="L3722"/>
  <c r="M3722" s="1"/>
  <c r="L3723"/>
  <c r="M3723" s="1"/>
  <c r="L3724"/>
  <c r="M3724" s="1"/>
  <c r="L3725"/>
  <c r="M3725" s="1"/>
  <c r="L3726"/>
  <c r="M3726" s="1"/>
  <c r="L3727"/>
  <c r="M3727" s="1"/>
  <c r="L3728"/>
  <c r="M3728" s="1"/>
  <c r="L3729"/>
  <c r="M3729" s="1"/>
  <c r="L3730"/>
  <c r="M3730" s="1"/>
  <c r="L3731"/>
  <c r="M3731" s="1"/>
  <c r="L3732"/>
  <c r="M3732" s="1"/>
  <c r="L3733"/>
  <c r="M3733" s="1"/>
  <c r="L3734"/>
  <c r="M3734" s="1"/>
  <c r="L3735"/>
  <c r="M3735" s="1"/>
  <c r="L3736"/>
  <c r="M3736" s="1"/>
  <c r="L3737"/>
  <c r="M3737" s="1"/>
  <c r="L3738"/>
  <c r="M3738" s="1"/>
  <c r="L3739"/>
  <c r="M3739" s="1"/>
  <c r="L3740"/>
  <c r="M3740" s="1"/>
  <c r="L3741"/>
  <c r="M3741" s="1"/>
  <c r="L3742"/>
  <c r="M3742" s="1"/>
  <c r="L3743"/>
  <c r="M3743" s="1"/>
  <c r="L3744"/>
  <c r="M3744" s="1"/>
  <c r="L3745"/>
  <c r="M3745" s="1"/>
  <c r="L3746"/>
  <c r="M3746" s="1"/>
  <c r="L3747"/>
  <c r="M3747" s="1"/>
  <c r="L3748"/>
  <c r="M3748" s="1"/>
  <c r="L3749"/>
  <c r="M3749" s="1"/>
  <c r="L3750"/>
  <c r="M3750" s="1"/>
  <c r="L3751"/>
  <c r="M3751" s="1"/>
  <c r="L3752"/>
  <c r="M3752" s="1"/>
  <c r="L3753"/>
  <c r="M3753" s="1"/>
  <c r="L3754"/>
  <c r="M3754" s="1"/>
  <c r="L3755"/>
  <c r="M3755" s="1"/>
  <c r="L3756"/>
  <c r="M3756" s="1"/>
  <c r="L3757"/>
  <c r="M3757" s="1"/>
  <c r="L3758"/>
  <c r="M3758" s="1"/>
  <c r="L3759"/>
  <c r="M3759" s="1"/>
  <c r="L3760"/>
  <c r="M3760" s="1"/>
  <c r="L3761"/>
  <c r="M3761" s="1"/>
  <c r="L3762"/>
  <c r="M3762" s="1"/>
  <c r="L3763"/>
  <c r="M3763" s="1"/>
  <c r="L3764"/>
  <c r="M3764" s="1"/>
  <c r="L3765"/>
  <c r="M3765" s="1"/>
  <c r="L3766"/>
  <c r="M3766" s="1"/>
  <c r="L3767"/>
  <c r="M3767" s="1"/>
  <c r="L3768"/>
  <c r="M3768" s="1"/>
  <c r="L3769"/>
  <c r="M3769" s="1"/>
  <c r="L3770"/>
  <c r="M3770" s="1"/>
  <c r="L3771"/>
  <c r="M3771" s="1"/>
  <c r="L3772"/>
  <c r="M3772" s="1"/>
  <c r="L3773"/>
  <c r="M3773" s="1"/>
  <c r="L3774"/>
  <c r="M3774" s="1"/>
  <c r="L3775"/>
  <c r="M3775" s="1"/>
  <c r="L3776"/>
  <c r="M3776" s="1"/>
  <c r="L3777"/>
  <c r="M3777" s="1"/>
  <c r="L3778"/>
  <c r="M3778" s="1"/>
  <c r="L3779"/>
  <c r="M3779" s="1"/>
  <c r="L3780"/>
  <c r="M3780" s="1"/>
  <c r="L3781"/>
  <c r="M3781" s="1"/>
  <c r="L3782"/>
  <c r="M3782" s="1"/>
  <c r="L3783"/>
  <c r="M3783" s="1"/>
  <c r="L3784"/>
  <c r="M3784" s="1"/>
  <c r="L3785"/>
  <c r="M3785" s="1"/>
  <c r="L3786"/>
  <c r="M3786" s="1"/>
  <c r="L3787"/>
  <c r="M3787" s="1"/>
  <c r="L3788"/>
  <c r="M3788" s="1"/>
  <c r="L3789"/>
  <c r="M3789" s="1"/>
  <c r="L3790"/>
  <c r="M3790" s="1"/>
  <c r="L3791"/>
  <c r="M3791" s="1"/>
  <c r="L3792"/>
  <c r="M3792" s="1"/>
  <c r="L3793"/>
  <c r="M3793" s="1"/>
  <c r="L3794"/>
  <c r="M3794" s="1"/>
  <c r="L3795"/>
  <c r="M3795" s="1"/>
  <c r="L3796"/>
  <c r="M3796" s="1"/>
  <c r="L3797"/>
  <c r="M3797" s="1"/>
  <c r="L3798"/>
  <c r="M3798" s="1"/>
  <c r="L3799"/>
  <c r="M3799" s="1"/>
  <c r="L3800"/>
  <c r="M3800" s="1"/>
  <c r="L3801"/>
  <c r="M3801" s="1"/>
  <c r="L3802"/>
  <c r="M3802" s="1"/>
  <c r="L3803"/>
  <c r="M3803" s="1"/>
  <c r="L3804"/>
  <c r="M3804" s="1"/>
  <c r="L3805"/>
  <c r="M3805" s="1"/>
  <c r="L3806"/>
  <c r="M3806" s="1"/>
  <c r="L3807"/>
  <c r="M3807" s="1"/>
  <c r="L3808"/>
  <c r="M3808" s="1"/>
  <c r="L3809"/>
  <c r="M3809" s="1"/>
  <c r="L3810"/>
  <c r="M3810" s="1"/>
  <c r="L3811"/>
  <c r="M3811" s="1"/>
  <c r="L3812"/>
  <c r="M3812" s="1"/>
  <c r="L3813"/>
  <c r="M3813" s="1"/>
  <c r="L3814"/>
  <c r="M3814" s="1"/>
  <c r="L3815"/>
  <c r="M3815" s="1"/>
  <c r="L3816"/>
  <c r="M3816" s="1"/>
  <c r="L3817"/>
  <c r="M3817" s="1"/>
  <c r="L3818"/>
  <c r="M3818" s="1"/>
  <c r="L3819"/>
  <c r="M3819" s="1"/>
  <c r="L3820"/>
  <c r="M3820" s="1"/>
  <c r="L3821"/>
  <c r="M3821" s="1"/>
  <c r="L3822"/>
  <c r="M3822" s="1"/>
  <c r="L3823"/>
  <c r="M3823" s="1"/>
  <c r="L3824"/>
  <c r="M3824" s="1"/>
  <c r="L3825"/>
  <c r="M3825" s="1"/>
  <c r="L3826"/>
  <c r="M3826" s="1"/>
  <c r="L3827"/>
  <c r="M3827" s="1"/>
  <c r="L3828"/>
  <c r="M3828" s="1"/>
  <c r="L3829"/>
  <c r="M3829" s="1"/>
  <c r="L3830"/>
  <c r="M3830" s="1"/>
  <c r="L3831"/>
  <c r="M3831" s="1"/>
  <c r="L3832"/>
  <c r="M3832" s="1"/>
  <c r="L3833"/>
  <c r="M3833" s="1"/>
  <c r="L3834"/>
  <c r="M3834" s="1"/>
  <c r="L3835"/>
  <c r="M3835" s="1"/>
  <c r="L3836"/>
  <c r="M3836" s="1"/>
  <c r="L3837"/>
  <c r="M3837" s="1"/>
  <c r="L3838"/>
  <c r="M3838" s="1"/>
  <c r="L3839"/>
  <c r="M3839" s="1"/>
  <c r="L3840"/>
  <c r="M3840" s="1"/>
  <c r="L3841"/>
  <c r="M3841" s="1"/>
  <c r="L3842"/>
  <c r="M3842" s="1"/>
  <c r="L3843"/>
  <c r="M3843" s="1"/>
  <c r="L3844"/>
  <c r="M3844" s="1"/>
  <c r="L3845"/>
  <c r="M3845" s="1"/>
  <c r="L3846"/>
  <c r="M3846" s="1"/>
  <c r="L3847"/>
  <c r="M3847" s="1"/>
  <c r="L3848"/>
  <c r="M3848" s="1"/>
  <c r="L3849"/>
  <c r="M3849" s="1"/>
  <c r="L3850"/>
  <c r="M3850" s="1"/>
  <c r="L3851"/>
  <c r="M3851" s="1"/>
  <c r="L3852"/>
  <c r="M3852" s="1"/>
  <c r="L3853"/>
  <c r="M3853" s="1"/>
  <c r="L3854"/>
  <c r="M3854" s="1"/>
  <c r="L3855"/>
  <c r="M3855" s="1"/>
  <c r="L3856"/>
  <c r="M3856" s="1"/>
  <c r="L3857"/>
  <c r="M3857" s="1"/>
  <c r="L3858"/>
  <c r="M3858" s="1"/>
  <c r="L3859"/>
  <c r="M3859" s="1"/>
  <c r="L3860"/>
  <c r="M3860" s="1"/>
  <c r="L3861"/>
  <c r="M3861" s="1"/>
  <c r="L3862"/>
  <c r="M3862" s="1"/>
  <c r="L3863"/>
  <c r="M3863" s="1"/>
  <c r="L3864"/>
  <c r="M3864" s="1"/>
  <c r="L3865"/>
  <c r="M3865" s="1"/>
  <c r="L3866"/>
  <c r="M3866" s="1"/>
  <c r="L3867"/>
  <c r="M3867" s="1"/>
  <c r="L3868"/>
  <c r="M3868" s="1"/>
  <c r="L3869"/>
  <c r="M3869" s="1"/>
  <c r="L3870"/>
  <c r="M3870" s="1"/>
  <c r="L3871"/>
  <c r="M3871" s="1"/>
  <c r="L3872"/>
  <c r="M3872" s="1"/>
  <c r="L3873"/>
  <c r="M3873" s="1"/>
  <c r="L3874"/>
  <c r="M3874" s="1"/>
  <c r="L3875"/>
  <c r="M3875" s="1"/>
  <c r="L3876"/>
  <c r="M3876" s="1"/>
  <c r="L3877"/>
  <c r="M3877" s="1"/>
  <c r="L3878"/>
  <c r="M3878" s="1"/>
  <c r="L3879"/>
  <c r="M3879" s="1"/>
  <c r="L3880"/>
  <c r="M3880" s="1"/>
  <c r="L3881"/>
  <c r="M3881" s="1"/>
  <c r="L3882"/>
  <c r="M3882" s="1"/>
  <c r="L3883"/>
  <c r="M3883" s="1"/>
  <c r="L3884"/>
  <c r="M3884" s="1"/>
  <c r="L3885"/>
  <c r="M3885" s="1"/>
  <c r="L3886"/>
  <c r="M3886" s="1"/>
  <c r="L3887"/>
  <c r="M3887" s="1"/>
  <c r="L3888"/>
  <c r="M3888" s="1"/>
  <c r="L3889"/>
  <c r="M3889" s="1"/>
  <c r="L3890"/>
  <c r="M3890" s="1"/>
  <c r="L3891"/>
  <c r="M3891" s="1"/>
  <c r="L3892"/>
  <c r="M3892" s="1"/>
  <c r="L3893"/>
  <c r="M3893" s="1"/>
  <c r="L3894"/>
  <c r="M3894" s="1"/>
  <c r="L3895"/>
  <c r="M3895" s="1"/>
  <c r="L3896"/>
  <c r="M3896" s="1"/>
  <c r="L3897"/>
  <c r="M3897" s="1"/>
  <c r="L3898"/>
  <c r="M3898" s="1"/>
  <c r="L3899"/>
  <c r="M3899" s="1"/>
  <c r="L3900"/>
  <c r="M3900" s="1"/>
  <c r="L3901"/>
  <c r="M3901" s="1"/>
  <c r="L3902"/>
  <c r="M3902" s="1"/>
  <c r="L3903"/>
  <c r="M3903" s="1"/>
  <c r="L3904"/>
  <c r="M3904" s="1"/>
  <c r="L3905"/>
  <c r="M3905" s="1"/>
  <c r="L3906"/>
  <c r="M3906" s="1"/>
  <c r="L3907"/>
  <c r="M3907" s="1"/>
  <c r="L3908"/>
  <c r="M3908" s="1"/>
  <c r="L3909"/>
  <c r="M3909" s="1"/>
  <c r="L3910"/>
  <c r="M3910" s="1"/>
  <c r="L3911"/>
  <c r="M3911" s="1"/>
  <c r="L3912"/>
  <c r="M3912" s="1"/>
  <c r="L3913"/>
  <c r="M3913" s="1"/>
  <c r="L3914"/>
  <c r="M3914" s="1"/>
  <c r="L3915"/>
  <c r="M3915" s="1"/>
  <c r="L3916"/>
  <c r="M3916" s="1"/>
  <c r="L3917"/>
  <c r="M3917" s="1"/>
  <c r="L3918"/>
  <c r="M3918" s="1"/>
  <c r="L3919"/>
  <c r="M3919" s="1"/>
  <c r="L3920"/>
  <c r="M3920" s="1"/>
  <c r="L3921"/>
  <c r="M3921" s="1"/>
  <c r="L3922"/>
  <c r="M3922" s="1"/>
  <c r="L3923"/>
  <c r="M3923" s="1"/>
  <c r="L3924"/>
  <c r="M3924" s="1"/>
  <c r="L3925"/>
  <c r="M3925" s="1"/>
  <c r="L3926"/>
  <c r="M3926" s="1"/>
  <c r="L3927"/>
  <c r="M3927" s="1"/>
  <c r="L3928"/>
  <c r="M3928" s="1"/>
  <c r="L3929"/>
  <c r="M3929" s="1"/>
  <c r="L3930"/>
  <c r="M3930" s="1"/>
  <c r="L3931"/>
  <c r="M3931" s="1"/>
  <c r="L3932"/>
  <c r="M3932" s="1"/>
  <c r="L3933"/>
  <c r="M3933" s="1"/>
  <c r="L3934"/>
  <c r="M3934" s="1"/>
  <c r="L3935"/>
  <c r="M3935" s="1"/>
  <c r="L3936"/>
  <c r="M3936" s="1"/>
  <c r="L3937"/>
  <c r="M3937" s="1"/>
  <c r="L3938"/>
  <c r="M3938" s="1"/>
  <c r="L3939"/>
  <c r="M3939" s="1"/>
  <c r="L3940"/>
  <c r="M3940" s="1"/>
  <c r="L3941"/>
  <c r="M3941" s="1"/>
  <c r="L3942"/>
  <c r="M3942" s="1"/>
  <c r="L3943"/>
  <c r="M3943" s="1"/>
  <c r="L3944"/>
  <c r="M3944" s="1"/>
  <c r="L3945"/>
  <c r="M3945" s="1"/>
  <c r="L3946"/>
  <c r="M3946" s="1"/>
  <c r="L3947"/>
  <c r="M3947" s="1"/>
  <c r="L3948"/>
  <c r="M3948" s="1"/>
  <c r="L3949"/>
  <c r="M3949" s="1"/>
  <c r="L3950"/>
  <c r="M3950" s="1"/>
  <c r="L3951"/>
  <c r="M3951" s="1"/>
  <c r="L3952"/>
  <c r="M3952" s="1"/>
  <c r="L3953"/>
  <c r="M3953" s="1"/>
  <c r="L3954"/>
  <c r="M3954" s="1"/>
  <c r="L3955"/>
  <c r="M3955" s="1"/>
  <c r="L3956"/>
  <c r="M3956" s="1"/>
  <c r="L3957"/>
  <c r="M3957" s="1"/>
  <c r="L3958"/>
  <c r="M3958" s="1"/>
  <c r="L3959"/>
  <c r="M3959" s="1"/>
  <c r="L3960"/>
  <c r="M3960" s="1"/>
  <c r="L3961"/>
  <c r="M3961" s="1"/>
  <c r="L3962"/>
  <c r="M3962" s="1"/>
  <c r="L3963"/>
  <c r="M3963" s="1"/>
  <c r="L3964"/>
  <c r="M3964" s="1"/>
  <c r="L3965"/>
  <c r="M3965" s="1"/>
  <c r="L3966"/>
  <c r="M3966" s="1"/>
  <c r="L3967"/>
  <c r="M3967" s="1"/>
  <c r="L3968"/>
  <c r="M3968" s="1"/>
  <c r="L3969"/>
  <c r="M3969" s="1"/>
  <c r="L3970"/>
  <c r="M3970" s="1"/>
  <c r="L3971"/>
  <c r="M3971" s="1"/>
  <c r="L3972"/>
  <c r="M3972" s="1"/>
  <c r="L3973"/>
  <c r="M3973" s="1"/>
  <c r="L3974"/>
  <c r="M3974" s="1"/>
  <c r="L3975"/>
  <c r="M3975" s="1"/>
  <c r="L3976"/>
  <c r="M3976" s="1"/>
  <c r="L3977"/>
  <c r="M3977" s="1"/>
  <c r="L3978"/>
  <c r="M3978" s="1"/>
  <c r="L3979"/>
  <c r="M3979" s="1"/>
  <c r="L3980"/>
  <c r="M3980" s="1"/>
  <c r="L3981"/>
  <c r="M3981" s="1"/>
  <c r="L3982"/>
  <c r="M3982" s="1"/>
  <c r="L3983"/>
  <c r="M3983" s="1"/>
  <c r="L3984"/>
  <c r="M3984" s="1"/>
  <c r="L3985"/>
  <c r="M3985" s="1"/>
  <c r="L3986"/>
  <c r="M3986" s="1"/>
  <c r="L3987"/>
  <c r="M3987" s="1"/>
  <c r="L3988"/>
  <c r="M3988" s="1"/>
  <c r="L3989"/>
  <c r="M3989" s="1"/>
  <c r="L3990"/>
  <c r="M3990" s="1"/>
  <c r="L3991"/>
  <c r="M3991" s="1"/>
  <c r="L3992"/>
  <c r="M3992" s="1"/>
  <c r="L3993"/>
  <c r="M3993" s="1"/>
  <c r="L3994"/>
  <c r="M3994" s="1"/>
  <c r="L3995"/>
  <c r="M3995" s="1"/>
  <c r="L3996"/>
  <c r="M3996" s="1"/>
  <c r="L3997"/>
  <c r="M3997" s="1"/>
  <c r="L3998"/>
  <c r="M3998" s="1"/>
  <c r="L3999"/>
  <c r="M3999" s="1"/>
  <c r="L4000"/>
  <c r="M4000" s="1"/>
  <c r="L4001"/>
  <c r="M4001" s="1"/>
  <c r="L4002"/>
  <c r="M4002" s="1"/>
  <c r="L4003"/>
  <c r="M4003" s="1"/>
  <c r="L4004"/>
  <c r="M4004" s="1"/>
  <c r="L4005"/>
  <c r="M4005" s="1"/>
  <c r="L4006"/>
  <c r="M4006" s="1"/>
  <c r="L4007"/>
  <c r="M4007" s="1"/>
  <c r="L4008"/>
  <c r="M4008" s="1"/>
  <c r="L4009"/>
  <c r="M4009" s="1"/>
  <c r="L4010"/>
  <c r="M4010" s="1"/>
  <c r="L4011"/>
  <c r="M4011" s="1"/>
  <c r="L4012"/>
  <c r="M4012" s="1"/>
  <c r="L4013"/>
  <c r="M4013" s="1"/>
  <c r="L4014"/>
  <c r="M4014" s="1"/>
  <c r="L4015"/>
  <c r="M4015" s="1"/>
  <c r="L4016"/>
  <c r="M4016" s="1"/>
  <c r="L4017"/>
  <c r="M4017" s="1"/>
  <c r="L4018"/>
  <c r="M4018" s="1"/>
  <c r="L4019"/>
  <c r="M4019" s="1"/>
  <c r="L4020"/>
  <c r="M4020" s="1"/>
  <c r="L4021"/>
  <c r="M4021" s="1"/>
  <c r="L4022"/>
  <c r="M4022" s="1"/>
  <c r="L4023"/>
  <c r="M4023" s="1"/>
  <c r="L4024"/>
  <c r="M4024" s="1"/>
  <c r="L4025"/>
  <c r="M4025" s="1"/>
  <c r="L4026"/>
  <c r="M4026" s="1"/>
  <c r="L4027"/>
  <c r="M4027" s="1"/>
  <c r="L4028"/>
  <c r="M4028" s="1"/>
  <c r="L4029"/>
  <c r="M4029" s="1"/>
  <c r="L4030"/>
  <c r="M4030" s="1"/>
  <c r="L4031"/>
  <c r="M4031" s="1"/>
  <c r="L4032"/>
  <c r="M4032" s="1"/>
  <c r="L4033"/>
  <c r="M4033" s="1"/>
  <c r="L4034"/>
  <c r="M4034" s="1"/>
  <c r="L4035"/>
  <c r="M4035" s="1"/>
  <c r="L4036"/>
  <c r="M4036" s="1"/>
  <c r="L4037"/>
  <c r="M4037" s="1"/>
  <c r="L4038"/>
  <c r="M4038" s="1"/>
  <c r="L4039"/>
  <c r="M4039" s="1"/>
  <c r="L4040"/>
  <c r="M4040" s="1"/>
  <c r="L4041"/>
  <c r="M4041" s="1"/>
  <c r="L4042"/>
  <c r="M4042" s="1"/>
  <c r="L4043"/>
  <c r="M4043" s="1"/>
  <c r="L4044"/>
  <c r="M4044" s="1"/>
  <c r="L4045"/>
  <c r="M4045" s="1"/>
  <c r="L4046"/>
  <c r="M4046" s="1"/>
  <c r="L4047"/>
  <c r="M4047" s="1"/>
  <c r="L4048"/>
  <c r="M4048" s="1"/>
  <c r="L4049"/>
  <c r="M4049" s="1"/>
  <c r="L4050"/>
  <c r="M4050" s="1"/>
  <c r="L4051"/>
  <c r="M4051" s="1"/>
  <c r="L4052"/>
  <c r="M4052" s="1"/>
  <c r="L4053"/>
  <c r="M4053" s="1"/>
  <c r="L4054"/>
  <c r="M4054" s="1"/>
  <c r="L4055"/>
  <c r="M4055" s="1"/>
  <c r="L4056"/>
  <c r="M4056" s="1"/>
  <c r="L4057"/>
  <c r="M4057" s="1"/>
  <c r="L4058"/>
  <c r="M4058" s="1"/>
  <c r="L4059"/>
  <c r="M4059" s="1"/>
  <c r="L4060"/>
  <c r="M4060" s="1"/>
  <c r="L4061"/>
  <c r="M4061" s="1"/>
  <c r="L4062"/>
  <c r="M4062" s="1"/>
  <c r="L4063"/>
  <c r="M4063" s="1"/>
  <c r="L4064"/>
  <c r="M4064" s="1"/>
  <c r="L4065"/>
  <c r="M4065" s="1"/>
  <c r="L4066"/>
  <c r="M4066" s="1"/>
  <c r="L4067"/>
  <c r="M4067" s="1"/>
  <c r="L4068"/>
  <c r="M4068" s="1"/>
  <c r="L4069"/>
  <c r="M4069" s="1"/>
  <c r="L4070"/>
  <c r="M4070" s="1"/>
  <c r="L4071"/>
  <c r="M4071" s="1"/>
  <c r="L4072"/>
  <c r="M4072" s="1"/>
  <c r="L4073"/>
  <c r="M4073" s="1"/>
  <c r="L4074"/>
  <c r="M4074" s="1"/>
  <c r="L4075"/>
  <c r="M4075" s="1"/>
  <c r="L4076"/>
  <c r="M4076" s="1"/>
  <c r="L4077"/>
  <c r="M4077" s="1"/>
  <c r="L4078"/>
  <c r="M4078" s="1"/>
  <c r="L4079"/>
  <c r="M4079" s="1"/>
  <c r="L4080"/>
  <c r="M4080" s="1"/>
  <c r="L4081"/>
  <c r="M4081" s="1"/>
  <c r="L4082"/>
  <c r="M4082" s="1"/>
  <c r="L4083"/>
  <c r="M4083" s="1"/>
  <c r="L4084"/>
  <c r="M4084" s="1"/>
  <c r="L4085"/>
  <c r="M4085" s="1"/>
  <c r="L4086"/>
  <c r="M4086" s="1"/>
  <c r="L4087"/>
  <c r="M4087" s="1"/>
  <c r="L4088"/>
  <c r="M4088" s="1"/>
  <c r="L4089"/>
  <c r="M4089" s="1"/>
  <c r="L4090"/>
  <c r="M4090" s="1"/>
  <c r="L4091"/>
  <c r="M4091" s="1"/>
  <c r="L4092"/>
  <c r="M4092" s="1"/>
  <c r="L4093"/>
  <c r="M4093" s="1"/>
  <c r="L4094"/>
  <c r="M4094" s="1"/>
  <c r="L4095"/>
  <c r="M4095" s="1"/>
  <c r="L4096"/>
  <c r="M4096" s="1"/>
  <c r="L4097"/>
  <c r="M4097" s="1"/>
  <c r="L4098"/>
  <c r="M4098" s="1"/>
  <c r="L4099"/>
  <c r="M4099" s="1"/>
  <c r="L4100"/>
  <c r="M4100" s="1"/>
  <c r="L4101"/>
  <c r="M4101" s="1"/>
  <c r="L4102"/>
  <c r="M4102" s="1"/>
  <c r="L4103"/>
  <c r="M4103" s="1"/>
  <c r="L4104"/>
  <c r="M4104" s="1"/>
  <c r="L4105"/>
  <c r="M4105" s="1"/>
  <c r="L4106"/>
  <c r="M4106" s="1"/>
  <c r="L4107"/>
  <c r="M4107" s="1"/>
  <c r="L4108"/>
  <c r="M4108" s="1"/>
  <c r="L4109"/>
  <c r="M4109" s="1"/>
  <c r="L4110"/>
  <c r="M4110" s="1"/>
  <c r="L4111"/>
  <c r="M4111" s="1"/>
  <c r="L4112"/>
  <c r="M4112" s="1"/>
  <c r="L4113"/>
  <c r="M4113" s="1"/>
  <c r="L4114"/>
  <c r="M4114" s="1"/>
  <c r="L4115"/>
  <c r="M4115" s="1"/>
  <c r="L4116"/>
  <c r="M4116" s="1"/>
  <c r="L4117"/>
  <c r="M4117" s="1"/>
  <c r="L4118"/>
  <c r="M4118" s="1"/>
  <c r="L4119"/>
  <c r="M4119" s="1"/>
  <c r="L4120"/>
  <c r="M4120" s="1"/>
  <c r="L4121"/>
  <c r="M4121" s="1"/>
  <c r="L4122"/>
  <c r="M4122" s="1"/>
  <c r="L4123"/>
  <c r="M4123" s="1"/>
  <c r="L4124"/>
  <c r="M4124" s="1"/>
  <c r="L4125"/>
  <c r="M4125" s="1"/>
  <c r="L4126"/>
  <c r="M4126" s="1"/>
  <c r="L4127"/>
  <c r="M4127" s="1"/>
  <c r="L4128"/>
  <c r="M4128" s="1"/>
  <c r="L4129"/>
  <c r="M4129" s="1"/>
  <c r="L4130"/>
  <c r="M4130" s="1"/>
  <c r="L4131"/>
  <c r="M4131" s="1"/>
  <c r="L4132"/>
  <c r="M4132" s="1"/>
  <c r="L4133"/>
  <c r="M4133" s="1"/>
  <c r="L4134"/>
  <c r="M4134" s="1"/>
  <c r="L4135"/>
  <c r="M4135" s="1"/>
  <c r="L4136"/>
  <c r="M4136" s="1"/>
  <c r="L4137"/>
  <c r="M4137" s="1"/>
  <c r="L4138"/>
  <c r="M4138" s="1"/>
  <c r="L4139"/>
  <c r="M4139" s="1"/>
  <c r="L4140"/>
  <c r="M4140" s="1"/>
  <c r="L4141"/>
  <c r="M4141" s="1"/>
  <c r="L4142"/>
  <c r="M4142" s="1"/>
  <c r="L4143"/>
  <c r="M4143" s="1"/>
  <c r="L4144"/>
  <c r="M4144" s="1"/>
  <c r="L4145"/>
  <c r="M4145" s="1"/>
  <c r="L4146"/>
  <c r="M4146" s="1"/>
  <c r="L4147"/>
  <c r="M4147" s="1"/>
  <c r="L4148"/>
  <c r="M4148" s="1"/>
  <c r="L4149"/>
  <c r="M4149" s="1"/>
  <c r="L4150"/>
  <c r="M4150" s="1"/>
  <c r="L4151"/>
  <c r="M4151" s="1"/>
  <c r="L4152"/>
  <c r="M4152" s="1"/>
  <c r="L4153"/>
  <c r="M4153" s="1"/>
  <c r="L4154"/>
  <c r="M4154" s="1"/>
  <c r="L4155"/>
  <c r="M4155" s="1"/>
  <c r="L4156"/>
  <c r="M4156" s="1"/>
  <c r="L4157"/>
  <c r="M4157" s="1"/>
  <c r="L4158"/>
  <c r="M4158" s="1"/>
  <c r="L4159"/>
  <c r="M4159" s="1"/>
  <c r="L4160"/>
  <c r="M4160" s="1"/>
  <c r="L4161"/>
  <c r="M4161" s="1"/>
  <c r="L4162"/>
  <c r="M4162" s="1"/>
  <c r="L4163"/>
  <c r="M4163" s="1"/>
  <c r="L4164"/>
  <c r="M4164" s="1"/>
  <c r="L4165"/>
  <c r="M4165" s="1"/>
  <c r="L4166"/>
  <c r="M4166" s="1"/>
  <c r="L4167"/>
  <c r="M4167" s="1"/>
  <c r="L4168"/>
  <c r="M4168" s="1"/>
  <c r="L4169"/>
  <c r="M4169" s="1"/>
  <c r="L4170"/>
  <c r="M4170" s="1"/>
  <c r="L4171"/>
  <c r="M4171" s="1"/>
  <c r="L4172"/>
  <c r="M4172" s="1"/>
  <c r="L4173"/>
  <c r="M4173" s="1"/>
  <c r="L4174"/>
  <c r="M4174" s="1"/>
  <c r="L4175"/>
  <c r="M4175" s="1"/>
  <c r="L4176"/>
  <c r="M4176" s="1"/>
  <c r="L4177"/>
  <c r="M4177" s="1"/>
  <c r="L4178"/>
  <c r="M4178" s="1"/>
  <c r="L4179"/>
  <c r="M4179" s="1"/>
  <c r="L4180"/>
  <c r="M4180" s="1"/>
  <c r="L4181"/>
  <c r="M4181" s="1"/>
  <c r="L4182"/>
  <c r="M4182" s="1"/>
  <c r="L4183"/>
  <c r="M4183" s="1"/>
  <c r="L4184"/>
  <c r="M4184" s="1"/>
  <c r="L4185"/>
  <c r="M4185" s="1"/>
  <c r="L4186"/>
  <c r="M4186" s="1"/>
  <c r="L4187"/>
  <c r="M4187" s="1"/>
  <c r="L4188"/>
  <c r="M4188" s="1"/>
  <c r="L4189"/>
  <c r="M4189" s="1"/>
  <c r="L4190"/>
  <c r="M4190" s="1"/>
  <c r="L4191"/>
  <c r="M4191" s="1"/>
  <c r="L4192"/>
  <c r="M4192" s="1"/>
  <c r="L4193"/>
  <c r="M4193" s="1"/>
  <c r="L4194"/>
  <c r="M4194" s="1"/>
  <c r="L4195"/>
  <c r="M4195" s="1"/>
  <c r="L4196"/>
  <c r="M4196" s="1"/>
  <c r="L4197"/>
  <c r="M4197" s="1"/>
  <c r="L4198"/>
  <c r="M4198" s="1"/>
  <c r="L4199"/>
  <c r="M4199" s="1"/>
  <c r="L4200"/>
  <c r="M4200" s="1"/>
  <c r="L4201"/>
  <c r="M4201" s="1"/>
  <c r="L4202"/>
  <c r="M4202" s="1"/>
  <c r="L4203"/>
  <c r="M4203" s="1"/>
  <c r="L4204"/>
  <c r="M4204" s="1"/>
  <c r="L4205"/>
  <c r="M4205" s="1"/>
  <c r="L4206"/>
  <c r="M4206" s="1"/>
  <c r="L4207"/>
  <c r="M4207" s="1"/>
  <c r="L4208"/>
  <c r="M4208" s="1"/>
  <c r="L4209"/>
  <c r="M4209" s="1"/>
  <c r="L4210"/>
  <c r="M4210" s="1"/>
  <c r="L4211"/>
  <c r="M4211" s="1"/>
  <c r="L4212"/>
  <c r="M4212" s="1"/>
  <c r="L4213"/>
  <c r="M4213" s="1"/>
  <c r="L4214"/>
  <c r="M4214" s="1"/>
  <c r="L4215"/>
  <c r="M4215" s="1"/>
  <c r="L4216"/>
  <c r="M4216" s="1"/>
  <c r="L4217"/>
  <c r="M4217" s="1"/>
  <c r="L4218"/>
  <c r="M4218" s="1"/>
  <c r="L4219"/>
  <c r="M4219" s="1"/>
  <c r="L4220"/>
  <c r="M4220" s="1"/>
  <c r="L4221"/>
  <c r="M4221" s="1"/>
  <c r="L4222"/>
  <c r="M4222" s="1"/>
  <c r="L4223"/>
  <c r="M4223" s="1"/>
  <c r="L4224"/>
  <c r="M4224" s="1"/>
  <c r="L4225"/>
  <c r="M4225" s="1"/>
  <c r="L4226"/>
  <c r="M4226" s="1"/>
  <c r="L4227"/>
  <c r="M4227" s="1"/>
  <c r="L4228"/>
  <c r="M4228" s="1"/>
  <c r="L4229"/>
  <c r="M4229" s="1"/>
  <c r="L4230"/>
  <c r="M4230" s="1"/>
  <c r="L4231"/>
  <c r="M4231" s="1"/>
  <c r="L4232"/>
  <c r="M4232" s="1"/>
  <c r="L4233"/>
  <c r="M4233" s="1"/>
  <c r="L4234"/>
  <c r="M4234" s="1"/>
  <c r="L4235"/>
  <c r="M4235" s="1"/>
  <c r="L4236"/>
  <c r="M4236" s="1"/>
  <c r="L4237"/>
  <c r="M4237" s="1"/>
  <c r="L4238"/>
  <c r="M4238" s="1"/>
  <c r="L4239"/>
  <c r="M4239" s="1"/>
  <c r="L4240"/>
  <c r="M4240" s="1"/>
  <c r="L4241"/>
  <c r="M4241" s="1"/>
  <c r="L4242"/>
  <c r="M4242" s="1"/>
  <c r="L4243"/>
  <c r="M4243" s="1"/>
  <c r="L4244"/>
  <c r="M4244" s="1"/>
  <c r="L4245"/>
  <c r="M4245" s="1"/>
  <c r="L4246"/>
  <c r="M4246" s="1"/>
  <c r="L4247"/>
  <c r="M4247" s="1"/>
  <c r="L4248"/>
  <c r="M4248" s="1"/>
  <c r="L4249"/>
  <c r="M4249" s="1"/>
  <c r="L4250"/>
  <c r="M4250" s="1"/>
  <c r="L4251"/>
  <c r="M4251" s="1"/>
  <c r="L4252"/>
  <c r="M4252" s="1"/>
  <c r="L4253"/>
  <c r="M4253" s="1"/>
  <c r="L4254"/>
  <c r="M4254" s="1"/>
  <c r="L4255"/>
  <c r="M4255" s="1"/>
  <c r="L4256"/>
  <c r="M4256" s="1"/>
  <c r="L4257"/>
  <c r="M4257" s="1"/>
  <c r="L4258"/>
  <c r="M4258" s="1"/>
  <c r="L4259"/>
  <c r="M4259" s="1"/>
  <c r="L4260"/>
  <c r="M4260" s="1"/>
  <c r="L4261"/>
  <c r="M4261" s="1"/>
  <c r="L4262"/>
  <c r="M4262" s="1"/>
  <c r="L4263"/>
  <c r="M4263" s="1"/>
  <c r="L4264"/>
  <c r="M4264" s="1"/>
  <c r="L4265"/>
  <c r="M4265" s="1"/>
  <c r="L4266"/>
  <c r="M4266" s="1"/>
  <c r="L4267"/>
  <c r="M4267" s="1"/>
  <c r="L4268"/>
  <c r="M4268" s="1"/>
  <c r="L4269"/>
  <c r="M4269" s="1"/>
  <c r="L4270"/>
  <c r="M4270" s="1"/>
  <c r="L4271"/>
  <c r="M4271" s="1"/>
  <c r="L4272"/>
  <c r="M4272" s="1"/>
  <c r="L4273"/>
  <c r="M4273" s="1"/>
  <c r="L4274"/>
  <c r="M4274" s="1"/>
  <c r="L4275"/>
  <c r="M4275" s="1"/>
  <c r="L4276"/>
  <c r="M4276" s="1"/>
  <c r="L4277"/>
  <c r="M4277" s="1"/>
  <c r="L4278"/>
  <c r="M4278" s="1"/>
  <c r="L4279"/>
  <c r="M4279" s="1"/>
  <c r="L4280"/>
  <c r="M4280" s="1"/>
  <c r="L4281"/>
  <c r="M4281" s="1"/>
  <c r="L4282"/>
  <c r="M4282" s="1"/>
  <c r="L4283"/>
  <c r="M4283" s="1"/>
  <c r="L4284"/>
  <c r="M4284" s="1"/>
  <c r="L4285"/>
  <c r="M4285" s="1"/>
  <c r="L4286"/>
  <c r="M4286" s="1"/>
  <c r="L4287"/>
  <c r="M4287" s="1"/>
  <c r="L4288"/>
  <c r="M4288" s="1"/>
  <c r="L4289"/>
  <c r="M4289" s="1"/>
  <c r="L4290"/>
  <c r="M4290" s="1"/>
  <c r="L4291"/>
  <c r="M4291" s="1"/>
  <c r="L4292"/>
  <c r="M4292" s="1"/>
  <c r="L4293"/>
  <c r="M4293" s="1"/>
  <c r="L4294"/>
  <c r="M4294" s="1"/>
  <c r="L4295"/>
  <c r="M4295" s="1"/>
  <c r="L4296"/>
  <c r="M4296" s="1"/>
  <c r="L4297"/>
  <c r="M4297" s="1"/>
  <c r="L4298"/>
  <c r="M4298" s="1"/>
  <c r="L4299"/>
  <c r="M4299" s="1"/>
  <c r="L4300"/>
  <c r="M4300" s="1"/>
  <c r="L4301"/>
  <c r="M4301" s="1"/>
  <c r="L4302"/>
  <c r="M4302" s="1"/>
  <c r="L4303"/>
  <c r="M4303" s="1"/>
  <c r="L4304"/>
  <c r="M4304" s="1"/>
  <c r="L4305"/>
  <c r="M4305" s="1"/>
  <c r="L4306"/>
  <c r="M4306" s="1"/>
  <c r="L4307"/>
  <c r="M4307" s="1"/>
  <c r="L4308"/>
  <c r="M4308" s="1"/>
  <c r="L4309"/>
  <c r="M4309" s="1"/>
  <c r="L4310"/>
  <c r="M4310" s="1"/>
  <c r="L4311"/>
  <c r="M4311" s="1"/>
  <c r="L4312"/>
  <c r="M4312" s="1"/>
  <c r="L4313"/>
  <c r="M4313" s="1"/>
  <c r="L4314"/>
  <c r="M4314" s="1"/>
  <c r="L4315"/>
  <c r="M4315" s="1"/>
  <c r="L4316"/>
  <c r="M4316" s="1"/>
  <c r="L4317"/>
  <c r="M4317" s="1"/>
  <c r="L4318"/>
  <c r="M4318" s="1"/>
  <c r="L4319"/>
  <c r="M4319" s="1"/>
  <c r="L4320"/>
  <c r="M4320" s="1"/>
  <c r="L4321"/>
  <c r="M4321" s="1"/>
  <c r="L4322"/>
  <c r="M4322" s="1"/>
  <c r="L4323"/>
  <c r="M4323" s="1"/>
  <c r="L4324"/>
  <c r="M4324" s="1"/>
  <c r="L4325"/>
  <c r="M4325" s="1"/>
  <c r="L4326"/>
  <c r="M4326" s="1"/>
  <c r="L4327"/>
  <c r="M4327" s="1"/>
  <c r="L4328"/>
  <c r="M4328" s="1"/>
  <c r="L4329"/>
  <c r="M4329" s="1"/>
  <c r="L4330"/>
  <c r="M4330" s="1"/>
  <c r="L4331"/>
  <c r="M4331" s="1"/>
  <c r="L4332"/>
  <c r="M4332" s="1"/>
  <c r="L4333"/>
  <c r="M4333" s="1"/>
  <c r="L4334"/>
  <c r="M4334" s="1"/>
  <c r="L4335"/>
  <c r="M4335" s="1"/>
  <c r="L4336"/>
  <c r="M4336" s="1"/>
  <c r="L4337"/>
  <c r="M4337" s="1"/>
  <c r="L4338"/>
  <c r="M4338" s="1"/>
  <c r="L4339"/>
  <c r="M4339" s="1"/>
  <c r="L4340"/>
  <c r="M4340" s="1"/>
  <c r="L4341"/>
  <c r="M4341" s="1"/>
  <c r="L4342"/>
  <c r="M4342" s="1"/>
  <c r="L4343"/>
  <c r="M4343" s="1"/>
  <c r="L4344"/>
  <c r="M4344" s="1"/>
  <c r="L4345"/>
  <c r="M4345" s="1"/>
  <c r="L4346"/>
  <c r="M4346" s="1"/>
  <c r="L4347"/>
  <c r="M4347" s="1"/>
  <c r="L4348"/>
  <c r="M4348" s="1"/>
  <c r="L4349"/>
  <c r="M4349" s="1"/>
  <c r="L4350"/>
  <c r="M4350" s="1"/>
  <c r="L4351"/>
  <c r="M4351" s="1"/>
  <c r="L4352"/>
  <c r="M4352" s="1"/>
  <c r="L4353"/>
  <c r="M4353" s="1"/>
  <c r="L4354"/>
  <c r="M4354" s="1"/>
  <c r="L4355"/>
  <c r="M4355" s="1"/>
  <c r="L4356"/>
  <c r="M4356" s="1"/>
  <c r="L4357"/>
  <c r="M4357" s="1"/>
  <c r="L4358"/>
  <c r="M4358" s="1"/>
  <c r="L4359"/>
  <c r="M4359" s="1"/>
  <c r="L4360"/>
  <c r="M4360" s="1"/>
  <c r="L4361"/>
  <c r="M4361" s="1"/>
  <c r="L4362"/>
  <c r="M4362" s="1"/>
  <c r="L4363"/>
  <c r="M4363" s="1"/>
  <c r="L4364"/>
  <c r="M4364" s="1"/>
  <c r="L4365"/>
  <c r="M4365" s="1"/>
  <c r="L4366"/>
  <c r="M4366" s="1"/>
  <c r="L4367"/>
  <c r="M4367" s="1"/>
  <c r="L4368"/>
  <c r="M4368" s="1"/>
  <c r="L4369"/>
  <c r="M4369" s="1"/>
  <c r="L4370"/>
  <c r="M4370" s="1"/>
  <c r="L4371"/>
  <c r="M4371" s="1"/>
  <c r="L4372"/>
  <c r="M4372" s="1"/>
  <c r="L4373"/>
  <c r="M4373" s="1"/>
  <c r="L4374"/>
  <c r="M4374" s="1"/>
  <c r="L4375"/>
  <c r="M4375" s="1"/>
  <c r="L4376"/>
  <c r="M4376" s="1"/>
  <c r="L4377"/>
  <c r="M4377" s="1"/>
  <c r="L4378"/>
  <c r="M4378" s="1"/>
  <c r="L4379"/>
  <c r="M4379" s="1"/>
  <c r="L4380"/>
  <c r="M4380" s="1"/>
  <c r="L4381"/>
  <c r="M4381" s="1"/>
  <c r="L4382"/>
  <c r="M4382" s="1"/>
  <c r="L4383"/>
  <c r="M4383" s="1"/>
  <c r="L4384"/>
  <c r="M4384" s="1"/>
  <c r="L4385"/>
  <c r="M4385" s="1"/>
  <c r="L4386"/>
  <c r="M4386" s="1"/>
  <c r="L4387"/>
  <c r="M4387" s="1"/>
  <c r="L4388"/>
  <c r="M4388" s="1"/>
  <c r="L4389"/>
  <c r="M4389" s="1"/>
  <c r="L4390"/>
  <c r="M4390" s="1"/>
  <c r="L4391"/>
  <c r="M4391" s="1"/>
  <c r="L4392"/>
  <c r="M4392" s="1"/>
  <c r="L4393"/>
  <c r="M4393" s="1"/>
  <c r="L4394"/>
  <c r="M4394" s="1"/>
  <c r="L4395"/>
  <c r="M4395" s="1"/>
  <c r="L4396"/>
  <c r="M4396" s="1"/>
  <c r="L4397"/>
  <c r="M4397" s="1"/>
  <c r="L4398"/>
  <c r="M4398" s="1"/>
  <c r="L4399"/>
  <c r="M4399" s="1"/>
  <c r="L4400"/>
  <c r="M4400" s="1"/>
  <c r="L4401"/>
  <c r="M4401" s="1"/>
  <c r="L4402"/>
  <c r="M4402" s="1"/>
  <c r="L4403"/>
  <c r="M4403" s="1"/>
  <c r="L4404"/>
  <c r="M4404" s="1"/>
  <c r="L4405"/>
  <c r="M4405" s="1"/>
  <c r="L4406"/>
  <c r="M4406" s="1"/>
  <c r="L4407"/>
  <c r="M4407" s="1"/>
  <c r="L4408"/>
  <c r="M4408" s="1"/>
  <c r="L4409"/>
  <c r="M4409" s="1"/>
  <c r="L4410"/>
  <c r="M4410" s="1"/>
  <c r="L4411"/>
  <c r="M4411" s="1"/>
  <c r="L4412"/>
  <c r="M4412" s="1"/>
  <c r="L4413"/>
  <c r="M4413" s="1"/>
  <c r="L4414"/>
  <c r="M4414" s="1"/>
  <c r="L4415"/>
  <c r="M4415" s="1"/>
  <c r="L4416"/>
  <c r="M4416" s="1"/>
  <c r="L4417"/>
  <c r="M4417" s="1"/>
  <c r="L4418"/>
  <c r="M4418" s="1"/>
  <c r="L4419"/>
  <c r="M4419" s="1"/>
  <c r="L4420"/>
  <c r="M4420" s="1"/>
  <c r="L4421"/>
  <c r="M4421" s="1"/>
  <c r="L4422"/>
  <c r="M4422" s="1"/>
  <c r="L4423"/>
  <c r="M4423" s="1"/>
  <c r="L4424"/>
  <c r="M4424" s="1"/>
  <c r="L4425"/>
  <c r="M4425" s="1"/>
  <c r="L4426"/>
  <c r="M4426" s="1"/>
  <c r="L4427"/>
  <c r="M4427" s="1"/>
  <c r="L4428"/>
  <c r="M4428" s="1"/>
  <c r="L4429"/>
  <c r="M4429" s="1"/>
  <c r="L4430"/>
  <c r="M4430" s="1"/>
  <c r="L4431"/>
  <c r="M4431" s="1"/>
  <c r="L4432"/>
  <c r="M4432" s="1"/>
  <c r="L4433"/>
  <c r="M4433" s="1"/>
  <c r="L4434"/>
  <c r="M4434" s="1"/>
  <c r="L4435"/>
  <c r="M4435" s="1"/>
  <c r="L4436"/>
  <c r="M4436" s="1"/>
  <c r="L4437"/>
  <c r="M4437" s="1"/>
  <c r="L4438"/>
  <c r="M4438" s="1"/>
  <c r="L4439"/>
  <c r="M4439" s="1"/>
  <c r="L4440"/>
  <c r="M4440" s="1"/>
  <c r="L4441"/>
  <c r="M4441" s="1"/>
  <c r="L4442"/>
  <c r="M4442" s="1"/>
  <c r="L4443"/>
  <c r="M4443" s="1"/>
  <c r="L4444"/>
  <c r="M4444" s="1"/>
  <c r="L4445"/>
  <c r="M4445" s="1"/>
  <c r="L4446"/>
  <c r="M4446" s="1"/>
  <c r="L4447"/>
  <c r="M4447" s="1"/>
  <c r="L4448"/>
  <c r="M4448" s="1"/>
  <c r="L4449"/>
  <c r="M4449" s="1"/>
  <c r="L4450"/>
  <c r="M4450" s="1"/>
  <c r="L4451"/>
  <c r="M4451" s="1"/>
  <c r="L4452"/>
  <c r="M4452" s="1"/>
  <c r="L4453"/>
  <c r="M4453" s="1"/>
  <c r="L4454"/>
  <c r="M4454" s="1"/>
  <c r="L4455"/>
  <c r="M4455" s="1"/>
  <c r="L4456"/>
  <c r="M4456" s="1"/>
  <c r="L4457"/>
  <c r="M4457" s="1"/>
  <c r="L4458"/>
  <c r="M4458" s="1"/>
  <c r="L4459"/>
  <c r="M4459" s="1"/>
  <c r="L4460"/>
  <c r="M4460" s="1"/>
  <c r="L4461"/>
  <c r="M4461" s="1"/>
  <c r="L4462"/>
  <c r="M4462" s="1"/>
  <c r="L4463"/>
  <c r="M4463" s="1"/>
  <c r="L4464"/>
  <c r="M4464" s="1"/>
  <c r="L4465"/>
  <c r="M4465" s="1"/>
  <c r="L4466"/>
  <c r="M4466" s="1"/>
  <c r="L4467"/>
  <c r="M4467" s="1"/>
  <c r="L4468"/>
  <c r="M4468" s="1"/>
  <c r="L4469"/>
  <c r="M4469" s="1"/>
  <c r="L4470"/>
  <c r="M4470" s="1"/>
  <c r="L4471"/>
  <c r="M4471" s="1"/>
  <c r="L4472"/>
  <c r="M4472" s="1"/>
  <c r="L4473"/>
  <c r="M4473" s="1"/>
  <c r="L4474"/>
  <c r="M4474" s="1"/>
  <c r="L4475"/>
  <c r="M4475" s="1"/>
  <c r="L4476"/>
  <c r="M4476" s="1"/>
  <c r="L4477"/>
  <c r="M4477" s="1"/>
  <c r="L4478"/>
  <c r="M4478" s="1"/>
  <c r="L4479"/>
  <c r="M4479" s="1"/>
  <c r="L4480"/>
  <c r="M4480" s="1"/>
  <c r="L4481"/>
  <c r="M4481" s="1"/>
  <c r="L4482"/>
  <c r="M4482" s="1"/>
  <c r="L4483"/>
  <c r="M4483" s="1"/>
  <c r="L4484"/>
  <c r="M4484" s="1"/>
  <c r="L4485"/>
  <c r="M4485" s="1"/>
  <c r="L4486"/>
  <c r="M4486" s="1"/>
  <c r="L4487"/>
  <c r="M4487" s="1"/>
  <c r="L4488"/>
  <c r="M4488" s="1"/>
  <c r="L4489"/>
  <c r="M4489" s="1"/>
  <c r="L4490"/>
  <c r="M4490" s="1"/>
  <c r="L4491"/>
  <c r="M4491" s="1"/>
  <c r="L4492"/>
  <c r="M4492" s="1"/>
  <c r="L4493"/>
  <c r="M4493" s="1"/>
  <c r="L4494"/>
  <c r="M4494" s="1"/>
  <c r="L4495"/>
  <c r="M4495" s="1"/>
  <c r="L4496"/>
  <c r="M4496" s="1"/>
  <c r="L4497"/>
  <c r="M4497" s="1"/>
  <c r="L4498"/>
  <c r="M4498" s="1"/>
  <c r="L4499"/>
  <c r="M4499" s="1"/>
  <c r="L4500"/>
  <c r="M4500" s="1"/>
  <c r="L4501"/>
  <c r="M4501" s="1"/>
  <c r="L4502"/>
  <c r="M4502" s="1"/>
  <c r="L4503"/>
  <c r="M4503" s="1"/>
  <c r="L4504"/>
  <c r="M4504" s="1"/>
  <c r="L4505"/>
  <c r="M4505" s="1"/>
  <c r="L4506"/>
  <c r="M4506" s="1"/>
  <c r="L4507"/>
  <c r="M4507" s="1"/>
  <c r="L4508"/>
  <c r="M4508" s="1"/>
  <c r="L4509"/>
  <c r="M4509" s="1"/>
  <c r="L4510"/>
  <c r="M4510" s="1"/>
  <c r="L4511"/>
  <c r="M4511" s="1"/>
  <c r="L4512"/>
  <c r="M4512" s="1"/>
  <c r="L4513"/>
  <c r="M4513" s="1"/>
  <c r="L4514"/>
  <c r="M4514" s="1"/>
  <c r="L4515"/>
  <c r="M4515" s="1"/>
  <c r="L4516"/>
  <c r="M4516" s="1"/>
  <c r="L4517"/>
  <c r="M4517" s="1"/>
  <c r="L4518"/>
  <c r="M4518" s="1"/>
  <c r="L4519"/>
  <c r="M4519" s="1"/>
  <c r="L4520"/>
  <c r="M4520" s="1"/>
  <c r="L4521"/>
  <c r="M4521" s="1"/>
  <c r="L4522"/>
  <c r="M4522" s="1"/>
  <c r="L4523"/>
  <c r="M4523" s="1"/>
  <c r="L4524"/>
  <c r="M4524" s="1"/>
  <c r="L4525"/>
  <c r="M4525" s="1"/>
  <c r="L4526"/>
  <c r="M4526" s="1"/>
  <c r="L4527"/>
  <c r="M4527" s="1"/>
  <c r="L4528"/>
  <c r="M4528" s="1"/>
  <c r="L4529"/>
  <c r="M4529" s="1"/>
  <c r="L4530"/>
  <c r="M4530" s="1"/>
  <c r="L4531"/>
  <c r="M4531" s="1"/>
  <c r="L4532"/>
  <c r="M4532" s="1"/>
  <c r="L4533"/>
  <c r="M4533" s="1"/>
  <c r="L4534"/>
  <c r="M4534" s="1"/>
  <c r="L4535"/>
  <c r="M4535" s="1"/>
  <c r="L4536"/>
  <c r="M4536" s="1"/>
  <c r="L4537"/>
  <c r="M4537" s="1"/>
  <c r="L4538"/>
  <c r="M4538" s="1"/>
  <c r="L4539"/>
  <c r="M4539" s="1"/>
  <c r="L4540"/>
  <c r="M4540" s="1"/>
  <c r="L4541"/>
  <c r="M4541" s="1"/>
  <c r="L4542"/>
  <c r="M4542" s="1"/>
  <c r="L4543"/>
  <c r="M4543" s="1"/>
  <c r="L4544"/>
  <c r="M4544" s="1"/>
  <c r="L4545"/>
  <c r="M4545" s="1"/>
  <c r="L4546"/>
  <c r="M4546" s="1"/>
  <c r="L4547"/>
  <c r="M4547" s="1"/>
  <c r="L4548"/>
  <c r="M4548" s="1"/>
  <c r="L4549"/>
  <c r="M4549" s="1"/>
  <c r="L4550"/>
  <c r="M4550" s="1"/>
  <c r="L4551"/>
  <c r="M4551" s="1"/>
  <c r="L4552"/>
  <c r="M4552" s="1"/>
  <c r="L4553"/>
  <c r="M4553" s="1"/>
  <c r="L4554"/>
  <c r="M4554" s="1"/>
  <c r="L4555"/>
  <c r="M4555" s="1"/>
  <c r="L4556"/>
  <c r="M4556" s="1"/>
  <c r="L4557"/>
  <c r="M4557" s="1"/>
  <c r="L4558"/>
  <c r="M4558" s="1"/>
  <c r="L4559"/>
  <c r="M4559" s="1"/>
  <c r="L4560"/>
  <c r="M4560" s="1"/>
  <c r="L4561"/>
  <c r="M4561" s="1"/>
  <c r="L4562"/>
  <c r="M4562" s="1"/>
  <c r="L4563"/>
  <c r="M4563" s="1"/>
  <c r="L4564"/>
  <c r="M4564" s="1"/>
  <c r="L4565"/>
  <c r="M4565" s="1"/>
  <c r="L4566"/>
  <c r="M4566" s="1"/>
  <c r="L4567"/>
  <c r="M4567" s="1"/>
  <c r="L4568"/>
  <c r="M4568" s="1"/>
  <c r="L4569"/>
  <c r="M4569" s="1"/>
  <c r="L4570"/>
  <c r="M4570" s="1"/>
  <c r="L4571"/>
  <c r="M4571" s="1"/>
  <c r="L4572"/>
  <c r="M4572" s="1"/>
  <c r="L4573"/>
  <c r="M4573" s="1"/>
  <c r="L4574"/>
  <c r="M4574" s="1"/>
  <c r="L4575"/>
  <c r="M4575" s="1"/>
  <c r="L4576"/>
  <c r="M4576" s="1"/>
  <c r="L4577"/>
  <c r="M4577" s="1"/>
  <c r="L4578"/>
  <c r="M4578" s="1"/>
  <c r="L4579"/>
  <c r="M4579" s="1"/>
  <c r="L4580"/>
  <c r="M4580" s="1"/>
  <c r="L4581"/>
  <c r="M4581" s="1"/>
  <c r="L4582"/>
  <c r="M4582" s="1"/>
  <c r="L4583"/>
  <c r="M4583" s="1"/>
  <c r="L4584"/>
  <c r="M4584" s="1"/>
  <c r="L4585"/>
  <c r="M4585" s="1"/>
  <c r="L4586"/>
  <c r="M4586" s="1"/>
  <c r="L4587"/>
  <c r="M4587" s="1"/>
  <c r="L4588"/>
  <c r="M4588" s="1"/>
  <c r="L4589"/>
  <c r="M4589" s="1"/>
  <c r="L4590"/>
  <c r="M4590" s="1"/>
  <c r="L4591"/>
  <c r="M4591" s="1"/>
  <c r="L4592"/>
  <c r="M4592" s="1"/>
  <c r="L4593"/>
  <c r="M4593" s="1"/>
  <c r="L4594"/>
  <c r="M4594" s="1"/>
  <c r="L4595"/>
  <c r="M4595" s="1"/>
  <c r="L4596"/>
  <c r="M4596" s="1"/>
  <c r="L4597"/>
  <c r="M4597" s="1"/>
  <c r="L4598"/>
  <c r="M4598" s="1"/>
  <c r="L4599"/>
  <c r="M4599" s="1"/>
  <c r="L4600"/>
  <c r="M4600" s="1"/>
  <c r="L4601"/>
  <c r="M4601" s="1"/>
  <c r="L4602"/>
  <c r="M4602" s="1"/>
  <c r="L4603"/>
  <c r="M4603" s="1"/>
  <c r="L4604"/>
  <c r="M4604" s="1"/>
  <c r="L4605"/>
  <c r="M4605" s="1"/>
  <c r="L4606"/>
  <c r="M4606" s="1"/>
  <c r="L4607"/>
  <c r="M4607" s="1"/>
  <c r="L4608"/>
  <c r="M4608" s="1"/>
  <c r="L4609"/>
  <c r="M4609" s="1"/>
  <c r="L4610"/>
  <c r="M4610" s="1"/>
  <c r="L4611"/>
  <c r="M4611" s="1"/>
  <c r="L4612"/>
  <c r="M4612" s="1"/>
  <c r="L4613"/>
  <c r="M4613" s="1"/>
  <c r="L4614"/>
  <c r="M4614" s="1"/>
  <c r="L4615"/>
  <c r="M4615" s="1"/>
  <c r="L4616"/>
  <c r="M4616" s="1"/>
  <c r="L4617"/>
  <c r="M4617" s="1"/>
  <c r="L4618"/>
  <c r="M4618" s="1"/>
  <c r="L4619"/>
  <c r="M4619" s="1"/>
  <c r="L4620"/>
  <c r="M4620" s="1"/>
  <c r="L4621"/>
  <c r="M4621" s="1"/>
  <c r="L4622"/>
  <c r="M4622" s="1"/>
  <c r="L4623"/>
  <c r="M4623" s="1"/>
  <c r="L4624"/>
  <c r="M4624" s="1"/>
  <c r="L4625"/>
  <c r="M4625" s="1"/>
  <c r="L4626"/>
  <c r="M4626" s="1"/>
  <c r="L4627"/>
  <c r="M4627" s="1"/>
  <c r="L4628"/>
  <c r="M4628" s="1"/>
  <c r="L4629"/>
  <c r="M4629" s="1"/>
  <c r="L4630"/>
  <c r="M4630" s="1"/>
  <c r="L4631"/>
  <c r="M4631" s="1"/>
  <c r="L4632"/>
  <c r="M4632" s="1"/>
  <c r="L4633"/>
  <c r="M4633" s="1"/>
  <c r="L4634"/>
  <c r="M4634" s="1"/>
  <c r="L4635"/>
  <c r="M4635" s="1"/>
  <c r="L4636"/>
  <c r="M4636" s="1"/>
  <c r="L4637"/>
  <c r="M4637" s="1"/>
  <c r="L4638"/>
  <c r="M4638" s="1"/>
  <c r="L4639"/>
  <c r="M4639" s="1"/>
  <c r="L4640"/>
  <c r="M4640" s="1"/>
  <c r="L4641"/>
  <c r="M4641" s="1"/>
  <c r="L4642"/>
  <c r="M4642" s="1"/>
  <c r="L4643"/>
  <c r="M4643" s="1"/>
  <c r="L4644"/>
  <c r="M4644" s="1"/>
  <c r="L4645"/>
  <c r="M4645" s="1"/>
  <c r="L4646"/>
  <c r="M4646" s="1"/>
  <c r="L4647"/>
  <c r="M4647" s="1"/>
  <c r="L4648"/>
  <c r="M4648" s="1"/>
  <c r="L4649"/>
  <c r="M4649" s="1"/>
  <c r="L4650"/>
  <c r="M4650" s="1"/>
  <c r="L4651"/>
  <c r="M4651" s="1"/>
  <c r="L4652"/>
  <c r="M4652" s="1"/>
  <c r="L4653"/>
  <c r="M4653" s="1"/>
  <c r="L4654"/>
  <c r="M4654" s="1"/>
  <c r="L4655"/>
  <c r="M4655" s="1"/>
  <c r="L4656"/>
  <c r="M4656" s="1"/>
  <c r="L4657"/>
  <c r="M4657" s="1"/>
  <c r="L4658"/>
  <c r="M4658" s="1"/>
  <c r="L4659"/>
  <c r="M4659" s="1"/>
  <c r="L4660"/>
  <c r="M4660" s="1"/>
  <c r="L4661"/>
  <c r="M4661" s="1"/>
  <c r="L4662"/>
  <c r="M4662" s="1"/>
  <c r="L4663"/>
  <c r="M4663" s="1"/>
  <c r="L4664"/>
  <c r="M4664" s="1"/>
  <c r="L4665"/>
  <c r="M4665" s="1"/>
  <c r="L4666"/>
  <c r="M4666" s="1"/>
  <c r="L4667"/>
  <c r="M4667" s="1"/>
  <c r="L4668"/>
  <c r="M4668" s="1"/>
  <c r="L4669"/>
  <c r="M4669" s="1"/>
  <c r="L4670"/>
  <c r="M4670" s="1"/>
  <c r="L4671"/>
  <c r="M4671" s="1"/>
  <c r="L4672"/>
  <c r="M4672" s="1"/>
  <c r="L4673"/>
  <c r="M4673" s="1"/>
  <c r="L4674"/>
  <c r="M4674" s="1"/>
  <c r="L4675"/>
  <c r="M4675" s="1"/>
  <c r="L4676"/>
  <c r="M4676" s="1"/>
  <c r="L4677"/>
  <c r="M4677" s="1"/>
  <c r="L4678"/>
  <c r="M4678" s="1"/>
  <c r="L4679"/>
  <c r="M4679" s="1"/>
  <c r="L4680"/>
  <c r="M4680" s="1"/>
  <c r="L4681"/>
  <c r="M4681" s="1"/>
  <c r="L4682"/>
  <c r="M4682" s="1"/>
  <c r="L4683"/>
  <c r="M4683" s="1"/>
  <c r="L4684"/>
  <c r="M4684" s="1"/>
  <c r="L4685"/>
  <c r="M4685" s="1"/>
  <c r="L4686"/>
  <c r="M4686" s="1"/>
  <c r="L4687"/>
  <c r="M4687" s="1"/>
  <c r="L4688"/>
  <c r="M4688" s="1"/>
  <c r="L4689"/>
  <c r="M4689" s="1"/>
  <c r="L4690"/>
  <c r="M4690" s="1"/>
  <c r="L4691"/>
  <c r="M4691" s="1"/>
  <c r="L4692"/>
  <c r="M4692" s="1"/>
  <c r="L4693"/>
  <c r="M4693" s="1"/>
  <c r="L4694"/>
  <c r="M4694" s="1"/>
  <c r="L4695"/>
  <c r="M4695" s="1"/>
  <c r="L4696"/>
  <c r="M4696" s="1"/>
  <c r="L4697"/>
  <c r="M4697" s="1"/>
  <c r="L4698"/>
  <c r="M4698" s="1"/>
  <c r="L4699"/>
  <c r="M4699" s="1"/>
  <c r="L4700"/>
  <c r="M4700" s="1"/>
  <c r="L4701"/>
  <c r="M4701" s="1"/>
  <c r="L4702"/>
  <c r="M4702" s="1"/>
  <c r="L4703"/>
  <c r="M4703" s="1"/>
  <c r="L4704"/>
  <c r="M4704" s="1"/>
  <c r="L4705"/>
  <c r="M4705" s="1"/>
  <c r="L4706"/>
  <c r="M4706" s="1"/>
  <c r="L4707"/>
  <c r="M4707" s="1"/>
  <c r="L4708"/>
  <c r="M4708" s="1"/>
  <c r="L4709"/>
  <c r="M4709" s="1"/>
  <c r="L4710"/>
  <c r="M4710" s="1"/>
  <c r="L4711"/>
  <c r="M4711" s="1"/>
  <c r="L4712"/>
  <c r="M4712" s="1"/>
  <c r="L4713"/>
  <c r="M4713" s="1"/>
  <c r="L4714"/>
  <c r="M4714" s="1"/>
  <c r="L4715"/>
  <c r="M4715" s="1"/>
  <c r="L4716"/>
  <c r="M4716" s="1"/>
  <c r="L4717"/>
  <c r="M4717" s="1"/>
  <c r="L4718"/>
  <c r="M4718" s="1"/>
  <c r="L4719"/>
  <c r="M4719" s="1"/>
  <c r="L4720"/>
  <c r="M4720" s="1"/>
  <c r="L4721"/>
  <c r="M4721" s="1"/>
  <c r="L4722"/>
  <c r="M4722" s="1"/>
  <c r="L4723"/>
  <c r="M4723" s="1"/>
  <c r="L4724"/>
  <c r="M4724" s="1"/>
  <c r="L4725"/>
  <c r="M4725" s="1"/>
  <c r="L4726"/>
  <c r="M4726" s="1"/>
  <c r="L4727"/>
  <c r="M4727" s="1"/>
  <c r="L4728"/>
  <c r="M4728" s="1"/>
  <c r="L4729"/>
  <c r="M4729" s="1"/>
  <c r="L4730"/>
  <c r="M4730" s="1"/>
  <c r="L4731"/>
  <c r="M4731" s="1"/>
  <c r="L4732"/>
  <c r="M4732" s="1"/>
  <c r="L4733"/>
  <c r="M4733" s="1"/>
  <c r="L4734"/>
  <c r="M4734" s="1"/>
  <c r="L4735"/>
  <c r="M4735" s="1"/>
  <c r="L4736"/>
  <c r="M4736" s="1"/>
  <c r="L4737"/>
  <c r="M4737" s="1"/>
  <c r="L4738"/>
  <c r="M4738" s="1"/>
  <c r="L4739"/>
  <c r="M4739" s="1"/>
  <c r="L4740"/>
  <c r="M4740" s="1"/>
  <c r="L4741"/>
  <c r="M4741" s="1"/>
  <c r="L4742"/>
  <c r="M4742" s="1"/>
  <c r="L4743"/>
  <c r="M4743" s="1"/>
  <c r="L4744"/>
  <c r="M4744" s="1"/>
  <c r="L4745"/>
  <c r="M4745" s="1"/>
  <c r="L4746"/>
  <c r="M4746" s="1"/>
  <c r="L4747"/>
  <c r="M4747" s="1"/>
  <c r="L4748"/>
  <c r="M4748" s="1"/>
  <c r="L4749"/>
  <c r="M4749" s="1"/>
  <c r="L4750"/>
  <c r="M4750" s="1"/>
  <c r="L4751"/>
  <c r="M4751" s="1"/>
  <c r="L4752"/>
  <c r="M4752" s="1"/>
  <c r="L4753"/>
  <c r="M4753" s="1"/>
  <c r="L4754"/>
  <c r="M4754" s="1"/>
  <c r="L4755"/>
  <c r="M4755" s="1"/>
  <c r="L4756"/>
  <c r="M4756" s="1"/>
  <c r="L4757"/>
  <c r="M4757" s="1"/>
  <c r="L4758"/>
  <c r="M4758" s="1"/>
  <c r="L4759"/>
  <c r="M4759" s="1"/>
  <c r="L4760"/>
  <c r="M4760" s="1"/>
  <c r="L4761"/>
  <c r="M4761" s="1"/>
  <c r="L4762"/>
  <c r="M4762" s="1"/>
  <c r="L4763"/>
  <c r="M4763" s="1"/>
  <c r="L4764"/>
  <c r="M4764" s="1"/>
  <c r="L4765"/>
  <c r="M4765" s="1"/>
  <c r="L4766"/>
  <c r="M4766" s="1"/>
  <c r="L4767"/>
  <c r="M4767" s="1"/>
  <c r="L4768"/>
  <c r="M4768" s="1"/>
  <c r="L4769"/>
  <c r="M4769" s="1"/>
  <c r="L4770"/>
  <c r="M4770" s="1"/>
  <c r="L4771"/>
  <c r="M4771" s="1"/>
  <c r="L4772"/>
  <c r="M4772" s="1"/>
  <c r="L4773"/>
  <c r="M4773" s="1"/>
  <c r="L4774"/>
  <c r="M4774" s="1"/>
  <c r="L4775"/>
  <c r="M4775" s="1"/>
  <c r="L4776"/>
  <c r="M4776" s="1"/>
  <c r="L4777"/>
  <c r="M4777" s="1"/>
  <c r="L4778"/>
  <c r="M4778" s="1"/>
  <c r="L4779"/>
  <c r="M4779" s="1"/>
  <c r="L4780"/>
  <c r="M4780" s="1"/>
  <c r="L4781"/>
  <c r="M4781" s="1"/>
  <c r="L4782"/>
  <c r="M4782" s="1"/>
  <c r="L4783"/>
  <c r="M4783" s="1"/>
  <c r="L4784"/>
  <c r="M4784" s="1"/>
  <c r="L4785"/>
  <c r="M4785" s="1"/>
  <c r="L4786"/>
  <c r="M4786" s="1"/>
  <c r="L4787"/>
  <c r="M4787" s="1"/>
  <c r="L4788"/>
  <c r="M4788" s="1"/>
  <c r="L4789"/>
  <c r="M4789" s="1"/>
  <c r="L4790"/>
  <c r="M4790" s="1"/>
  <c r="L4791"/>
  <c r="M4791" s="1"/>
  <c r="L4792"/>
  <c r="M4792" s="1"/>
  <c r="L4793"/>
  <c r="M4793" s="1"/>
  <c r="L4794"/>
  <c r="M4794" s="1"/>
  <c r="L4795"/>
  <c r="M4795" s="1"/>
  <c r="L4796"/>
  <c r="M4796" s="1"/>
  <c r="L4797"/>
  <c r="M4797" s="1"/>
  <c r="L4798"/>
  <c r="M4798" s="1"/>
  <c r="L4799"/>
  <c r="M4799" s="1"/>
  <c r="L4800"/>
  <c r="M4800" s="1"/>
  <c r="L4801"/>
  <c r="M4801" s="1"/>
  <c r="L4802"/>
  <c r="M4802" s="1"/>
  <c r="L4803"/>
  <c r="M4803" s="1"/>
  <c r="L4804"/>
  <c r="M4804" s="1"/>
  <c r="L4805"/>
  <c r="M4805" s="1"/>
  <c r="L4806"/>
  <c r="M4806" s="1"/>
  <c r="L4807"/>
  <c r="M4807" s="1"/>
  <c r="L4808"/>
  <c r="M4808" s="1"/>
  <c r="L4809"/>
  <c r="M4809" s="1"/>
  <c r="L4810"/>
  <c r="M4810" s="1"/>
  <c r="L4811"/>
  <c r="M4811" s="1"/>
  <c r="L4812"/>
  <c r="M4812" s="1"/>
  <c r="L4813"/>
  <c r="M4813" s="1"/>
  <c r="L4814"/>
  <c r="M4814" s="1"/>
  <c r="L4815"/>
  <c r="M4815" s="1"/>
  <c r="L4816"/>
  <c r="M4816" s="1"/>
  <c r="L4817"/>
  <c r="M4817" s="1"/>
  <c r="L4818"/>
  <c r="M4818" s="1"/>
  <c r="L4819"/>
  <c r="M4819" s="1"/>
  <c r="L4820"/>
  <c r="M4820" s="1"/>
  <c r="L4821"/>
  <c r="M4821" s="1"/>
  <c r="L4822"/>
  <c r="M4822" s="1"/>
  <c r="L4823"/>
  <c r="M4823" s="1"/>
  <c r="L4824"/>
  <c r="M4824" s="1"/>
  <c r="L4825"/>
  <c r="M4825" s="1"/>
  <c r="L4826"/>
  <c r="M4826" s="1"/>
  <c r="L4827"/>
  <c r="M4827" s="1"/>
  <c r="L4828"/>
  <c r="M4828" s="1"/>
  <c r="L4829"/>
  <c r="M4829" s="1"/>
  <c r="L4830"/>
  <c r="M4830" s="1"/>
  <c r="L4831"/>
  <c r="M4831" s="1"/>
  <c r="L4832"/>
  <c r="M4832" s="1"/>
  <c r="L4833"/>
  <c r="M4833" s="1"/>
  <c r="L4834"/>
  <c r="M4834" s="1"/>
  <c r="L4835"/>
  <c r="M4835" s="1"/>
  <c r="L4836"/>
  <c r="M4836" s="1"/>
  <c r="L4837"/>
  <c r="M4837" s="1"/>
  <c r="L4838"/>
  <c r="M4838" s="1"/>
  <c r="L4839"/>
  <c r="M4839" s="1"/>
  <c r="L4840"/>
  <c r="M4840" s="1"/>
  <c r="L4841"/>
  <c r="M4841" s="1"/>
  <c r="L4842"/>
  <c r="M4842" s="1"/>
  <c r="L4843"/>
  <c r="M4843" s="1"/>
  <c r="L4844"/>
  <c r="M4844" s="1"/>
  <c r="L4845"/>
  <c r="M4845" s="1"/>
  <c r="L4846"/>
  <c r="M4846" s="1"/>
  <c r="L4847"/>
  <c r="M4847" s="1"/>
  <c r="L4848"/>
  <c r="M4848" s="1"/>
  <c r="L4849"/>
  <c r="M4849" s="1"/>
  <c r="L4850"/>
  <c r="M4850" s="1"/>
  <c r="L4851"/>
  <c r="M4851" s="1"/>
  <c r="L4852"/>
  <c r="M4852" s="1"/>
  <c r="L4853"/>
  <c r="M4853" s="1"/>
  <c r="L4854"/>
  <c r="M4854" s="1"/>
  <c r="L4855"/>
  <c r="M4855" s="1"/>
  <c r="L4856"/>
  <c r="M4856" s="1"/>
  <c r="L4857"/>
  <c r="M4857" s="1"/>
  <c r="L4858"/>
  <c r="M4858" s="1"/>
  <c r="L4859"/>
  <c r="M4859" s="1"/>
  <c r="L4860"/>
  <c r="M4860" s="1"/>
  <c r="L4861"/>
  <c r="M4861" s="1"/>
  <c r="L4862"/>
  <c r="M4862" s="1"/>
  <c r="L4863"/>
  <c r="M4863" s="1"/>
  <c r="L4864"/>
  <c r="M4864" s="1"/>
  <c r="L4865"/>
  <c r="M4865" s="1"/>
  <c r="L4866"/>
  <c r="M4866" s="1"/>
  <c r="L4867"/>
  <c r="M4867" s="1"/>
  <c r="L4868"/>
  <c r="M4868" s="1"/>
  <c r="L4869"/>
  <c r="M4869" s="1"/>
  <c r="L4870"/>
  <c r="M4870" s="1"/>
  <c r="L4871"/>
  <c r="M4871" s="1"/>
  <c r="L4872"/>
  <c r="M4872" s="1"/>
  <c r="L4873"/>
  <c r="M4873" s="1"/>
  <c r="L4874"/>
  <c r="M4874" s="1"/>
  <c r="L4875"/>
  <c r="M4875" s="1"/>
  <c r="L4876"/>
  <c r="M4876" s="1"/>
  <c r="L4877"/>
  <c r="M4877" s="1"/>
  <c r="L4878"/>
  <c r="M4878" s="1"/>
  <c r="L4879"/>
  <c r="M4879" s="1"/>
  <c r="L4880"/>
  <c r="M4880" s="1"/>
  <c r="L4881"/>
  <c r="M4881" s="1"/>
  <c r="L4882"/>
  <c r="M4882" s="1"/>
  <c r="L4883"/>
  <c r="M4883" s="1"/>
  <c r="L4884"/>
  <c r="M4884" s="1"/>
  <c r="L4885"/>
  <c r="M4885" s="1"/>
  <c r="L4886"/>
  <c r="M4886" s="1"/>
  <c r="L4887"/>
  <c r="M4887" s="1"/>
  <c r="L4888"/>
  <c r="M4888" s="1"/>
  <c r="L4889"/>
  <c r="M4889" s="1"/>
  <c r="L4890"/>
  <c r="M4890" s="1"/>
  <c r="L4891"/>
  <c r="M4891" s="1"/>
  <c r="L4892"/>
  <c r="M4892" s="1"/>
  <c r="L4893"/>
  <c r="M4893" s="1"/>
  <c r="L4894"/>
  <c r="M4894" s="1"/>
  <c r="L4895"/>
  <c r="M4895" s="1"/>
  <c r="L4896"/>
  <c r="M4896" s="1"/>
  <c r="L4897"/>
  <c r="M4897" s="1"/>
  <c r="L4898"/>
  <c r="M4898" s="1"/>
  <c r="L4899"/>
  <c r="M4899" s="1"/>
  <c r="L4900"/>
  <c r="M4900" s="1"/>
  <c r="L4901"/>
  <c r="M4901" s="1"/>
  <c r="L4902"/>
  <c r="M4902" s="1"/>
  <c r="L4903"/>
  <c r="M4903" s="1"/>
  <c r="L4904"/>
  <c r="M4904" s="1"/>
  <c r="L4905"/>
  <c r="M4905" s="1"/>
  <c r="L4906"/>
  <c r="M4906" s="1"/>
  <c r="L4907"/>
  <c r="M4907" s="1"/>
  <c r="L4908"/>
  <c r="M4908" s="1"/>
  <c r="L4909"/>
  <c r="M4909" s="1"/>
  <c r="L4910"/>
  <c r="M4910" s="1"/>
  <c r="L4911"/>
  <c r="M4911" s="1"/>
  <c r="L4912"/>
  <c r="M4912" s="1"/>
  <c r="L4913"/>
  <c r="M4913" s="1"/>
  <c r="L4914"/>
  <c r="M4914" s="1"/>
  <c r="L4915"/>
  <c r="M4915" s="1"/>
  <c r="L4916"/>
  <c r="M4916" s="1"/>
  <c r="L4917"/>
  <c r="M4917" s="1"/>
  <c r="L4918"/>
  <c r="M4918" s="1"/>
  <c r="L4919"/>
  <c r="M4919" s="1"/>
  <c r="L4920"/>
  <c r="M4920" s="1"/>
  <c r="L4921"/>
  <c r="M4921" s="1"/>
  <c r="L4922"/>
  <c r="M4922" s="1"/>
  <c r="L4923"/>
  <c r="M4923" s="1"/>
  <c r="L4924"/>
  <c r="M4924" s="1"/>
  <c r="L4925"/>
  <c r="M4925" s="1"/>
  <c r="L4926"/>
  <c r="M4926" s="1"/>
  <c r="L4927"/>
  <c r="M4927" s="1"/>
  <c r="L4928"/>
  <c r="M4928" s="1"/>
  <c r="L4929"/>
  <c r="M4929" s="1"/>
  <c r="L4930"/>
  <c r="M4930" s="1"/>
  <c r="L4931"/>
  <c r="M4931" s="1"/>
  <c r="L4932"/>
  <c r="M4932" s="1"/>
  <c r="L4933"/>
  <c r="M4933" s="1"/>
  <c r="L4934"/>
  <c r="M4934" s="1"/>
  <c r="L4935"/>
  <c r="M4935" s="1"/>
  <c r="L4936"/>
  <c r="M4936" s="1"/>
  <c r="L4937"/>
  <c r="M4937" s="1"/>
  <c r="L4938"/>
  <c r="M4938" s="1"/>
  <c r="L4939"/>
  <c r="M4939" s="1"/>
  <c r="L4940"/>
  <c r="M4940" s="1"/>
  <c r="L4941"/>
  <c r="M4941" s="1"/>
  <c r="L4942"/>
  <c r="M4942" s="1"/>
  <c r="L4943"/>
  <c r="M4943" s="1"/>
  <c r="L4944"/>
  <c r="M4944" s="1"/>
  <c r="L4945"/>
  <c r="M4945" s="1"/>
  <c r="L4946"/>
  <c r="M4946" s="1"/>
  <c r="L4947"/>
  <c r="M4947" s="1"/>
  <c r="L4948"/>
  <c r="M4948" s="1"/>
  <c r="L4949"/>
  <c r="M4949" s="1"/>
  <c r="L4950"/>
  <c r="M4950" s="1"/>
  <c r="L4951"/>
  <c r="M4951" s="1"/>
  <c r="L4952"/>
  <c r="M4952" s="1"/>
  <c r="L4953"/>
  <c r="M4953" s="1"/>
  <c r="L4954"/>
  <c r="M4954" s="1"/>
  <c r="L4955"/>
  <c r="M4955" s="1"/>
  <c r="L4956"/>
  <c r="M4956" s="1"/>
  <c r="L4957"/>
  <c r="M4957" s="1"/>
  <c r="L4958"/>
  <c r="M4958" s="1"/>
  <c r="L4959"/>
  <c r="M4959" s="1"/>
  <c r="L4960"/>
  <c r="M4960" s="1"/>
  <c r="L4961"/>
  <c r="M4961" s="1"/>
  <c r="L4962"/>
  <c r="M4962" s="1"/>
  <c r="L4963"/>
  <c r="M4963" s="1"/>
  <c r="L4964"/>
  <c r="M4964" s="1"/>
  <c r="L4965"/>
  <c r="M4965" s="1"/>
  <c r="L4966"/>
  <c r="M4966" s="1"/>
  <c r="L4967"/>
  <c r="M4967" s="1"/>
  <c r="L4968"/>
  <c r="M4968" s="1"/>
  <c r="L4969"/>
  <c r="M4969" s="1"/>
  <c r="L4970"/>
  <c r="M4970" s="1"/>
  <c r="L4971"/>
  <c r="M4971" s="1"/>
  <c r="L4972"/>
  <c r="M4972" s="1"/>
  <c r="L4973"/>
  <c r="M4973" s="1"/>
  <c r="L4974"/>
  <c r="M4974" s="1"/>
  <c r="L4975"/>
  <c r="M4975" s="1"/>
  <c r="L4976"/>
  <c r="M4976" s="1"/>
  <c r="L4977"/>
  <c r="M4977" s="1"/>
  <c r="L4978"/>
  <c r="M4978" s="1"/>
  <c r="L4979"/>
  <c r="M4979" s="1"/>
  <c r="L4980"/>
  <c r="M4980" s="1"/>
  <c r="L4981"/>
  <c r="M4981" s="1"/>
  <c r="L4982"/>
  <c r="M4982" s="1"/>
  <c r="L4983"/>
  <c r="M4983" s="1"/>
  <c r="L4984"/>
  <c r="M4984" s="1"/>
  <c r="L4985"/>
  <c r="M4985" s="1"/>
  <c r="L4986"/>
  <c r="M4986" s="1"/>
  <c r="L4987"/>
  <c r="M4987" s="1"/>
  <c r="L4988"/>
  <c r="M4988" s="1"/>
  <c r="L4989"/>
  <c r="M4989" s="1"/>
  <c r="L4990"/>
  <c r="M4990" s="1"/>
  <c r="L4991"/>
  <c r="M4991" s="1"/>
  <c r="L4992"/>
  <c r="M4992" s="1"/>
  <c r="L4993"/>
  <c r="M4993" s="1"/>
  <c r="L4994"/>
  <c r="M4994" s="1"/>
  <c r="L4995"/>
  <c r="M4995" s="1"/>
  <c r="L4996"/>
  <c r="M4996" s="1"/>
  <c r="L4997"/>
  <c r="M4997" s="1"/>
  <c r="L4998"/>
  <c r="M4998" s="1"/>
  <c r="L4999"/>
  <c r="M4999" s="1"/>
  <c r="L5000"/>
  <c r="M5000" s="1"/>
  <c r="L5001"/>
  <c r="M5001" s="1"/>
  <c r="L5002"/>
  <c r="M5002" s="1"/>
  <c r="L5003"/>
  <c r="M5003" s="1"/>
  <c r="L5004"/>
  <c r="M5004" s="1"/>
  <c r="L5005"/>
  <c r="M5005" s="1"/>
  <c r="L5006"/>
  <c r="M5006" s="1"/>
  <c r="L5007"/>
  <c r="M5007" s="1"/>
  <c r="L5008"/>
  <c r="M5008" s="1"/>
  <c r="L5009"/>
  <c r="M5009" s="1"/>
  <c r="L5010"/>
  <c r="M5010" s="1"/>
  <c r="L5011"/>
  <c r="M5011" s="1"/>
  <c r="L5012"/>
  <c r="M5012" s="1"/>
  <c r="L5013"/>
  <c r="M5013" s="1"/>
  <c r="L5014"/>
  <c r="M5014" s="1"/>
  <c r="L5015"/>
  <c r="M5015" s="1"/>
  <c r="L5016"/>
  <c r="M5016" s="1"/>
  <c r="L5017"/>
  <c r="M5017" s="1"/>
  <c r="L5018"/>
  <c r="M5018" s="1"/>
  <c r="L5019"/>
  <c r="M5019" s="1"/>
  <c r="L5020"/>
  <c r="M5020" s="1"/>
  <c r="L5021"/>
  <c r="M5021" s="1"/>
  <c r="L5022"/>
  <c r="M5022" s="1"/>
  <c r="L5023"/>
  <c r="M5023" s="1"/>
  <c r="L5024"/>
  <c r="M5024" s="1"/>
  <c r="L5025"/>
  <c r="M5025" s="1"/>
  <c r="L5026"/>
  <c r="M5026" s="1"/>
  <c r="L5027"/>
  <c r="M5027" s="1"/>
  <c r="L5028"/>
  <c r="M5028" s="1"/>
  <c r="L5029"/>
  <c r="M5029" s="1"/>
  <c r="L5030"/>
  <c r="M5030" s="1"/>
  <c r="L5031"/>
  <c r="M5031" s="1"/>
  <c r="L5032"/>
  <c r="M5032" s="1"/>
  <c r="L5033"/>
  <c r="M5033" s="1"/>
  <c r="L5034"/>
  <c r="M5034" s="1"/>
  <c r="L5035"/>
  <c r="M5035" s="1"/>
  <c r="L5036"/>
  <c r="M5036" s="1"/>
  <c r="L5037"/>
  <c r="M5037" s="1"/>
  <c r="L5038"/>
  <c r="M5038" s="1"/>
  <c r="L5039"/>
  <c r="M5039" s="1"/>
  <c r="L5040"/>
  <c r="M5040" s="1"/>
  <c r="L5041"/>
  <c r="M5041" s="1"/>
  <c r="L5042"/>
  <c r="M5042" s="1"/>
  <c r="L5043"/>
  <c r="M5043" s="1"/>
  <c r="L5044"/>
  <c r="M5044" s="1"/>
  <c r="L5045"/>
  <c r="M5045" s="1"/>
  <c r="L5046"/>
  <c r="M5046" s="1"/>
  <c r="L5047"/>
  <c r="M5047" s="1"/>
  <c r="L5048"/>
  <c r="M5048" s="1"/>
  <c r="L5049"/>
  <c r="M5049" s="1"/>
  <c r="L5050"/>
  <c r="M5050" s="1"/>
  <c r="L5051"/>
  <c r="M5051" s="1"/>
  <c r="L5052"/>
  <c r="M5052" s="1"/>
  <c r="L5053"/>
  <c r="M5053" s="1"/>
  <c r="L5054"/>
  <c r="M5054" s="1"/>
  <c r="L5055"/>
  <c r="M5055" s="1"/>
  <c r="L5056"/>
  <c r="M5056" s="1"/>
  <c r="L5057"/>
  <c r="M5057" s="1"/>
  <c r="L5058"/>
  <c r="M5058" s="1"/>
  <c r="L5059"/>
  <c r="M5059" s="1"/>
  <c r="L5060"/>
  <c r="M5060" s="1"/>
  <c r="L5061"/>
  <c r="M5061" s="1"/>
  <c r="L5062"/>
  <c r="M5062" s="1"/>
  <c r="L5063"/>
  <c r="M5063" s="1"/>
  <c r="L5064"/>
  <c r="M5064" s="1"/>
  <c r="L5065"/>
  <c r="M5065" s="1"/>
  <c r="L5066"/>
  <c r="M5066" s="1"/>
  <c r="L5067"/>
  <c r="M5067" s="1"/>
  <c r="L5068"/>
  <c r="M5068" s="1"/>
  <c r="L5069"/>
  <c r="M5069" s="1"/>
  <c r="L5070"/>
  <c r="M5070" s="1"/>
  <c r="L5071"/>
  <c r="M5071" s="1"/>
  <c r="L5072"/>
  <c r="M5072" s="1"/>
  <c r="L5073"/>
  <c r="M5073" s="1"/>
  <c r="L5074"/>
  <c r="M5074" s="1"/>
  <c r="L5075"/>
  <c r="M5075" s="1"/>
  <c r="L5076"/>
  <c r="M5076" s="1"/>
  <c r="L5077"/>
  <c r="M5077" s="1"/>
  <c r="L5078"/>
  <c r="M5078" s="1"/>
  <c r="L5079"/>
  <c r="M5079" s="1"/>
  <c r="L5080"/>
  <c r="M5080" s="1"/>
  <c r="L5081"/>
  <c r="M5081" s="1"/>
  <c r="L5082"/>
  <c r="M5082" s="1"/>
  <c r="L5083"/>
  <c r="M5083" s="1"/>
  <c r="L5084"/>
  <c r="M5084" s="1"/>
  <c r="L5085"/>
  <c r="M5085" s="1"/>
  <c r="L5086"/>
  <c r="M5086" s="1"/>
  <c r="L5087"/>
  <c r="M5087" s="1"/>
  <c r="L5088"/>
  <c r="M5088" s="1"/>
  <c r="L5089"/>
  <c r="M5089" s="1"/>
  <c r="L5090"/>
  <c r="M5090" s="1"/>
  <c r="L5091"/>
  <c r="M5091" s="1"/>
  <c r="L5092"/>
  <c r="M5092" s="1"/>
  <c r="L5093"/>
  <c r="M5093" s="1"/>
  <c r="L5094"/>
  <c r="M5094" s="1"/>
  <c r="L5095"/>
  <c r="M5095" s="1"/>
  <c r="L5096"/>
  <c r="M5096" s="1"/>
  <c r="L5097"/>
  <c r="M5097" s="1"/>
  <c r="L5098"/>
  <c r="M5098" s="1"/>
  <c r="L5099"/>
  <c r="M5099" s="1"/>
  <c r="L5100"/>
  <c r="M5100" s="1"/>
  <c r="L5101"/>
  <c r="M5101" s="1"/>
  <c r="L5102"/>
  <c r="M5102" s="1"/>
  <c r="L5103"/>
  <c r="M5103" s="1"/>
  <c r="L5104"/>
  <c r="M5104" s="1"/>
  <c r="L5105"/>
  <c r="M5105" s="1"/>
  <c r="L5106"/>
  <c r="M5106" s="1"/>
  <c r="L5107"/>
  <c r="M5107" s="1"/>
  <c r="L5108"/>
  <c r="M5108" s="1"/>
  <c r="L5109"/>
  <c r="M5109" s="1"/>
  <c r="L5110"/>
  <c r="M5110" s="1"/>
  <c r="L5111"/>
  <c r="M5111" s="1"/>
  <c r="L5112"/>
  <c r="M5112" s="1"/>
  <c r="L5113"/>
  <c r="M5113" s="1"/>
  <c r="L5114"/>
  <c r="M5114" s="1"/>
  <c r="L5115"/>
  <c r="M5115" s="1"/>
  <c r="L5116"/>
  <c r="M5116" s="1"/>
  <c r="L5117"/>
  <c r="M5117" s="1"/>
  <c r="L5118"/>
  <c r="M5118" s="1"/>
  <c r="L5119"/>
  <c r="M5119" s="1"/>
  <c r="L5120"/>
  <c r="M5120" s="1"/>
  <c r="L5121"/>
  <c r="M5121" s="1"/>
  <c r="L5122"/>
  <c r="M5122" s="1"/>
  <c r="L5123"/>
  <c r="M5123" s="1"/>
  <c r="L5124"/>
  <c r="M5124" s="1"/>
  <c r="L5125"/>
  <c r="M5125" s="1"/>
  <c r="L5126"/>
  <c r="M5126" s="1"/>
  <c r="L5127"/>
  <c r="M5127" s="1"/>
  <c r="L5128"/>
  <c r="M5128" s="1"/>
  <c r="L5129"/>
  <c r="M5129" s="1"/>
  <c r="L5130"/>
  <c r="M5130" s="1"/>
  <c r="L5131"/>
  <c r="M5131" s="1"/>
  <c r="L5132"/>
  <c r="M5132" s="1"/>
  <c r="L5133"/>
  <c r="M5133" s="1"/>
  <c r="L5134"/>
  <c r="M5134" s="1"/>
  <c r="L5135"/>
  <c r="M5135" s="1"/>
  <c r="L5136"/>
  <c r="M5136" s="1"/>
  <c r="L5137"/>
  <c r="M5137" s="1"/>
  <c r="L5138"/>
  <c r="M5138" s="1"/>
  <c r="L5139"/>
  <c r="M5139" s="1"/>
  <c r="L5140"/>
  <c r="M5140" s="1"/>
  <c r="L5141"/>
  <c r="M5141" s="1"/>
  <c r="L5142"/>
  <c r="M5142" s="1"/>
  <c r="L5143"/>
  <c r="M5143" s="1"/>
  <c r="L5144"/>
  <c r="M5144" s="1"/>
  <c r="L5145"/>
  <c r="M5145" s="1"/>
  <c r="L5146"/>
  <c r="M5146" s="1"/>
  <c r="L5147"/>
  <c r="M5147" s="1"/>
  <c r="L5148"/>
  <c r="M5148" s="1"/>
  <c r="L5149"/>
  <c r="M5149" s="1"/>
  <c r="L5150"/>
  <c r="M5150" s="1"/>
  <c r="L5151"/>
  <c r="M5151" s="1"/>
  <c r="L5152"/>
  <c r="M5152" s="1"/>
  <c r="L5153"/>
  <c r="M5153" s="1"/>
  <c r="L5154"/>
  <c r="M5154" s="1"/>
  <c r="L5155"/>
  <c r="M5155" s="1"/>
  <c r="L5156"/>
  <c r="M5156" s="1"/>
  <c r="L5157"/>
  <c r="M5157" s="1"/>
  <c r="L5158"/>
  <c r="M5158" s="1"/>
  <c r="L5159"/>
  <c r="M5159" s="1"/>
  <c r="L5160"/>
  <c r="M5160" s="1"/>
  <c r="L5161"/>
  <c r="M5161" s="1"/>
  <c r="L5162"/>
  <c r="M5162" s="1"/>
  <c r="L5163"/>
  <c r="M5163" s="1"/>
  <c r="L5164"/>
  <c r="M5164" s="1"/>
  <c r="L5165"/>
  <c r="M5165" s="1"/>
  <c r="L5166"/>
  <c r="M5166" s="1"/>
  <c r="L5167"/>
  <c r="M5167" s="1"/>
  <c r="L5168"/>
  <c r="M5168" s="1"/>
  <c r="L5169"/>
  <c r="M5169" s="1"/>
  <c r="L5170"/>
  <c r="M5170" s="1"/>
  <c r="L5171"/>
  <c r="M5171" s="1"/>
  <c r="L5172"/>
  <c r="M5172" s="1"/>
  <c r="L5173"/>
  <c r="M5173" s="1"/>
  <c r="L5174"/>
  <c r="M5174" s="1"/>
  <c r="L5175"/>
  <c r="M5175" s="1"/>
  <c r="L5176"/>
  <c r="M5176" s="1"/>
  <c r="L5177"/>
  <c r="M5177" s="1"/>
  <c r="L5178"/>
  <c r="M5178" s="1"/>
  <c r="L5179"/>
  <c r="M5179" s="1"/>
  <c r="L5180"/>
  <c r="M5180" s="1"/>
  <c r="L5181"/>
  <c r="M5181" s="1"/>
  <c r="L5182"/>
  <c r="M5182" s="1"/>
  <c r="L5183"/>
  <c r="M5183" s="1"/>
  <c r="L5184"/>
  <c r="M5184" s="1"/>
  <c r="L5185"/>
  <c r="M5185" s="1"/>
  <c r="L5186"/>
  <c r="M5186" s="1"/>
  <c r="L5187"/>
  <c r="M5187" s="1"/>
  <c r="L5188"/>
  <c r="M5188" s="1"/>
  <c r="L5189"/>
  <c r="M5189" s="1"/>
  <c r="L5190"/>
  <c r="M5190" s="1"/>
  <c r="L5191"/>
  <c r="M5191" s="1"/>
  <c r="L5192"/>
  <c r="M5192" s="1"/>
  <c r="L5193"/>
  <c r="M5193" s="1"/>
  <c r="L5194"/>
  <c r="M5194" s="1"/>
  <c r="L5195"/>
  <c r="M5195" s="1"/>
  <c r="L5196"/>
  <c r="M5196" s="1"/>
  <c r="L5197"/>
  <c r="M5197" s="1"/>
  <c r="L5198"/>
  <c r="M5198" s="1"/>
  <c r="L5199"/>
  <c r="M5199" s="1"/>
  <c r="L5200"/>
  <c r="M5200" s="1"/>
  <c r="L5201"/>
  <c r="M5201" s="1"/>
  <c r="L5202"/>
  <c r="M5202" s="1"/>
  <c r="L5203"/>
  <c r="M5203" s="1"/>
  <c r="L5204"/>
  <c r="M5204" s="1"/>
  <c r="L5205"/>
  <c r="M5205" s="1"/>
  <c r="L5206"/>
  <c r="M5206" s="1"/>
  <c r="L5207"/>
  <c r="M5207" s="1"/>
  <c r="L5208"/>
  <c r="M5208" s="1"/>
  <c r="L5209"/>
  <c r="M5209" s="1"/>
  <c r="L5210"/>
  <c r="M5210" s="1"/>
  <c r="L5211"/>
  <c r="M5211" s="1"/>
  <c r="L5212"/>
  <c r="M5212" s="1"/>
  <c r="L5213"/>
  <c r="M5213" s="1"/>
  <c r="L5214"/>
  <c r="M5214" s="1"/>
  <c r="L5215"/>
  <c r="M5215" s="1"/>
  <c r="L5216"/>
  <c r="M5216" s="1"/>
  <c r="L5217"/>
  <c r="M5217" s="1"/>
  <c r="L5218"/>
  <c r="M5218" s="1"/>
  <c r="L5219"/>
  <c r="M5219" s="1"/>
  <c r="L5220"/>
  <c r="M5220" s="1"/>
  <c r="L5221"/>
  <c r="M5221" s="1"/>
  <c r="L5222"/>
  <c r="M5222" s="1"/>
  <c r="L5223"/>
  <c r="M5223" s="1"/>
  <c r="L5224"/>
  <c r="M5224" s="1"/>
  <c r="L5225"/>
  <c r="M5225" s="1"/>
  <c r="L5226"/>
  <c r="M5226" s="1"/>
  <c r="L5227"/>
  <c r="M5227" s="1"/>
  <c r="L5228"/>
  <c r="M5228" s="1"/>
  <c r="L5229"/>
  <c r="M5229" s="1"/>
  <c r="L5230"/>
  <c r="M5230" s="1"/>
  <c r="L5231"/>
  <c r="M5231" s="1"/>
  <c r="L5232"/>
  <c r="M5232" s="1"/>
  <c r="L5233"/>
  <c r="M5233" s="1"/>
  <c r="L5234"/>
  <c r="M5234" s="1"/>
  <c r="L5235"/>
  <c r="M5235" s="1"/>
  <c r="L5236"/>
  <c r="M5236" s="1"/>
  <c r="L5237"/>
  <c r="M5237" s="1"/>
  <c r="L5238"/>
  <c r="M5238" s="1"/>
  <c r="L5239"/>
  <c r="M5239" s="1"/>
  <c r="L5240"/>
  <c r="M5240" s="1"/>
  <c r="L5241"/>
  <c r="M5241" s="1"/>
  <c r="L5242"/>
  <c r="M5242" s="1"/>
  <c r="L5243"/>
  <c r="M5243" s="1"/>
  <c r="L5244"/>
  <c r="M5244" s="1"/>
  <c r="L5245"/>
  <c r="M5245" s="1"/>
  <c r="L5246"/>
  <c r="M5246" s="1"/>
  <c r="L5247"/>
  <c r="M5247" s="1"/>
  <c r="L5248"/>
  <c r="M5248" s="1"/>
  <c r="L5249"/>
  <c r="M5249" s="1"/>
  <c r="L5250"/>
  <c r="M5250" s="1"/>
  <c r="L5251"/>
  <c r="M5251" s="1"/>
  <c r="L5252"/>
  <c r="M5252" s="1"/>
  <c r="L5253"/>
  <c r="M5253" s="1"/>
  <c r="L5254"/>
  <c r="M5254" s="1"/>
  <c r="L5255"/>
  <c r="M5255" s="1"/>
  <c r="L5256"/>
  <c r="M5256" s="1"/>
  <c r="L5257"/>
  <c r="M5257" s="1"/>
  <c r="L5258"/>
  <c r="M5258" s="1"/>
  <c r="L5259"/>
  <c r="M5259" s="1"/>
  <c r="L5260"/>
  <c r="M5260" s="1"/>
  <c r="L5261"/>
  <c r="M5261" s="1"/>
  <c r="L5262"/>
  <c r="M5262" s="1"/>
  <c r="L5263"/>
  <c r="M5263" s="1"/>
  <c r="L5264"/>
  <c r="M5264" s="1"/>
  <c r="L5265"/>
  <c r="M5265" s="1"/>
  <c r="L5266"/>
  <c r="M5266" s="1"/>
  <c r="L5267"/>
  <c r="M5267" s="1"/>
  <c r="L5268"/>
  <c r="M5268" s="1"/>
  <c r="L5269"/>
  <c r="M5269" s="1"/>
  <c r="L5270"/>
  <c r="M5270" s="1"/>
  <c r="L5271"/>
  <c r="M5271" s="1"/>
  <c r="L5272"/>
  <c r="M5272" s="1"/>
  <c r="L5273"/>
  <c r="M5273" s="1"/>
  <c r="L5274"/>
  <c r="M5274" s="1"/>
  <c r="L5275"/>
  <c r="M5275" s="1"/>
  <c r="L5276"/>
  <c r="M5276" s="1"/>
  <c r="L5277"/>
  <c r="M5277" s="1"/>
  <c r="L5278"/>
  <c r="M5278" s="1"/>
  <c r="L5279"/>
  <c r="M5279" s="1"/>
  <c r="L5280"/>
  <c r="M5280" s="1"/>
  <c r="L5281"/>
  <c r="M5281" s="1"/>
  <c r="L5282"/>
  <c r="M5282" s="1"/>
  <c r="L5283"/>
  <c r="M5283" s="1"/>
  <c r="L5284"/>
  <c r="M5284" s="1"/>
  <c r="L5285"/>
  <c r="M5285" s="1"/>
  <c r="L5286"/>
  <c r="M5286" s="1"/>
  <c r="L5287"/>
  <c r="M5287" s="1"/>
  <c r="L5288"/>
  <c r="M5288" s="1"/>
  <c r="L5289"/>
  <c r="M5289" s="1"/>
  <c r="L5290"/>
  <c r="M5290" s="1"/>
  <c r="L5291"/>
  <c r="M5291" s="1"/>
  <c r="L5292"/>
  <c r="M5292" s="1"/>
  <c r="L5293"/>
  <c r="M5293" s="1"/>
  <c r="L5294"/>
  <c r="M5294" s="1"/>
  <c r="L5295"/>
  <c r="M5295" s="1"/>
  <c r="L5296"/>
  <c r="M5296" s="1"/>
  <c r="L5297"/>
  <c r="M5297" s="1"/>
  <c r="L5298"/>
  <c r="M5298" s="1"/>
  <c r="L5299"/>
  <c r="M5299" s="1"/>
  <c r="L5300"/>
  <c r="M5300" s="1"/>
  <c r="L5301"/>
  <c r="M5301" s="1"/>
  <c r="L5302"/>
  <c r="M5302" s="1"/>
  <c r="L5303"/>
  <c r="M5303" s="1"/>
  <c r="L5304"/>
  <c r="M5304" s="1"/>
  <c r="L5305"/>
  <c r="M5305" s="1"/>
  <c r="L5306"/>
  <c r="M5306" s="1"/>
  <c r="L5307"/>
  <c r="M5307" s="1"/>
  <c r="L5308"/>
  <c r="M5308" s="1"/>
  <c r="L5309"/>
  <c r="M5309" s="1"/>
  <c r="L5310"/>
  <c r="M5310" s="1"/>
  <c r="L5311"/>
  <c r="M5311" s="1"/>
  <c r="L5312"/>
  <c r="M5312" s="1"/>
  <c r="L5313"/>
  <c r="M5313" s="1"/>
  <c r="L5314"/>
  <c r="M5314" s="1"/>
  <c r="L5315"/>
  <c r="M5315" s="1"/>
  <c r="L5316"/>
  <c r="M5316" s="1"/>
  <c r="L5317"/>
  <c r="M5317" s="1"/>
  <c r="L5318"/>
  <c r="M5318" s="1"/>
  <c r="L5319"/>
  <c r="M5319" s="1"/>
  <c r="L5320"/>
  <c r="M5320" s="1"/>
  <c r="L5321"/>
  <c r="M5321" s="1"/>
  <c r="L5322"/>
  <c r="M5322" s="1"/>
  <c r="L5323"/>
  <c r="M5323" s="1"/>
  <c r="L5324"/>
  <c r="M5324" s="1"/>
  <c r="L5325"/>
  <c r="M5325" s="1"/>
  <c r="L5326"/>
  <c r="M5326" s="1"/>
  <c r="L5327"/>
  <c r="M5327" s="1"/>
  <c r="L5328"/>
  <c r="M5328" s="1"/>
  <c r="L5329"/>
  <c r="M5329" s="1"/>
  <c r="L5330"/>
  <c r="M5330" s="1"/>
  <c r="L5331"/>
  <c r="M5331" s="1"/>
  <c r="L5332"/>
  <c r="M5332" s="1"/>
  <c r="L5333"/>
  <c r="M5333" s="1"/>
  <c r="L5334"/>
  <c r="M5334" s="1"/>
  <c r="L5335"/>
  <c r="M5335" s="1"/>
  <c r="L5336"/>
  <c r="M5336" s="1"/>
  <c r="L5337"/>
  <c r="M5337" s="1"/>
  <c r="L5338"/>
  <c r="M5338" s="1"/>
  <c r="L5339"/>
  <c r="M5339" s="1"/>
  <c r="L5340"/>
  <c r="M5340" s="1"/>
  <c r="L5341"/>
  <c r="M5341" s="1"/>
  <c r="L5342"/>
  <c r="M5342" s="1"/>
  <c r="L5343"/>
  <c r="M5343" s="1"/>
  <c r="L5344"/>
  <c r="M5344" s="1"/>
  <c r="L5345"/>
  <c r="M5345" s="1"/>
  <c r="L5346"/>
  <c r="M5346" s="1"/>
  <c r="L5347"/>
  <c r="M5347" s="1"/>
  <c r="L5348"/>
  <c r="M5348" s="1"/>
  <c r="L5349"/>
  <c r="M5349" s="1"/>
  <c r="L5350"/>
  <c r="M5350" s="1"/>
  <c r="L5351"/>
  <c r="M5351" s="1"/>
  <c r="L5352"/>
  <c r="M5352" s="1"/>
  <c r="L5353"/>
  <c r="M5353" s="1"/>
  <c r="L5354"/>
  <c r="M5354" s="1"/>
  <c r="L5355"/>
  <c r="M5355" s="1"/>
  <c r="L5356"/>
  <c r="M5356" s="1"/>
  <c r="L5357"/>
  <c r="M5357" s="1"/>
  <c r="L5358"/>
  <c r="M5358" s="1"/>
  <c r="L5359"/>
  <c r="M5359" s="1"/>
  <c r="L5360"/>
  <c r="M5360" s="1"/>
  <c r="L5361"/>
  <c r="M5361" s="1"/>
  <c r="L5362"/>
  <c r="M5362" s="1"/>
  <c r="L5363"/>
  <c r="M5363" s="1"/>
  <c r="L5364"/>
  <c r="M5364" s="1"/>
  <c r="L5365"/>
  <c r="M5365" s="1"/>
  <c r="L5366"/>
  <c r="M5366" s="1"/>
  <c r="L5367"/>
  <c r="M5367" s="1"/>
  <c r="L5368"/>
  <c r="M5368" s="1"/>
  <c r="L5369"/>
  <c r="M5369" s="1"/>
  <c r="L5370"/>
  <c r="M5370" s="1"/>
  <c r="L5371"/>
  <c r="M5371" s="1"/>
  <c r="L5372"/>
  <c r="M5372" s="1"/>
  <c r="L5373"/>
  <c r="M5373" s="1"/>
  <c r="L5374"/>
  <c r="M5374" s="1"/>
  <c r="L5375"/>
  <c r="M5375" s="1"/>
  <c r="L5376"/>
  <c r="M5376" s="1"/>
  <c r="L5377"/>
  <c r="M5377" s="1"/>
  <c r="L5378"/>
  <c r="M5378" s="1"/>
  <c r="L5379"/>
  <c r="M5379" s="1"/>
  <c r="L5380"/>
  <c r="M5380" s="1"/>
  <c r="L5381"/>
  <c r="M5381" s="1"/>
  <c r="L5382"/>
  <c r="M5382" s="1"/>
  <c r="L5383"/>
  <c r="M5383" s="1"/>
  <c r="L5384"/>
  <c r="M5384" s="1"/>
  <c r="L5385"/>
  <c r="M5385" s="1"/>
  <c r="L5386"/>
  <c r="M5386" s="1"/>
  <c r="L5387"/>
  <c r="M5387" s="1"/>
  <c r="L5388"/>
  <c r="M5388" s="1"/>
  <c r="L5389"/>
  <c r="M5389" s="1"/>
  <c r="L5390"/>
  <c r="M5390" s="1"/>
  <c r="L5391"/>
  <c r="M5391" s="1"/>
  <c r="L5392"/>
  <c r="M5392" s="1"/>
  <c r="L5393"/>
  <c r="M5393" s="1"/>
  <c r="L5394"/>
  <c r="M5394" s="1"/>
  <c r="L5395"/>
  <c r="M5395" s="1"/>
  <c r="L5396"/>
  <c r="M5396" s="1"/>
  <c r="L5397"/>
  <c r="M5397" s="1"/>
  <c r="L5398"/>
  <c r="M5398" s="1"/>
  <c r="L5399"/>
  <c r="M5399" s="1"/>
  <c r="L5400"/>
  <c r="M5400" s="1"/>
  <c r="L5401"/>
  <c r="M5401" s="1"/>
  <c r="L5402"/>
  <c r="M5402" s="1"/>
  <c r="L5403"/>
  <c r="M5403" s="1"/>
  <c r="L5404"/>
  <c r="M5404" s="1"/>
  <c r="L5405"/>
  <c r="M5405" s="1"/>
  <c r="L5406"/>
  <c r="M5406" s="1"/>
  <c r="L5407"/>
  <c r="M5407" s="1"/>
  <c r="L5408"/>
  <c r="M5408" s="1"/>
  <c r="L5409"/>
  <c r="M5409" s="1"/>
  <c r="L5410"/>
  <c r="M5410" s="1"/>
  <c r="L5411"/>
  <c r="M5411" s="1"/>
  <c r="L5412"/>
  <c r="M5412" s="1"/>
  <c r="L5413"/>
  <c r="M5413" s="1"/>
  <c r="L5414"/>
  <c r="M5414" s="1"/>
  <c r="L5415"/>
  <c r="M5415" s="1"/>
  <c r="L5416"/>
  <c r="M5416" s="1"/>
  <c r="L5417"/>
  <c r="M5417" s="1"/>
  <c r="L5418"/>
  <c r="M5418" s="1"/>
  <c r="L5419"/>
  <c r="M5419" s="1"/>
  <c r="L5420"/>
  <c r="M5420" s="1"/>
  <c r="L5421"/>
  <c r="M5421" s="1"/>
  <c r="L5422"/>
  <c r="M5422" s="1"/>
  <c r="L5423"/>
  <c r="M5423" s="1"/>
  <c r="L5424"/>
  <c r="M5424" s="1"/>
  <c r="L5425"/>
  <c r="M5425" s="1"/>
  <c r="L5426"/>
  <c r="M5426" s="1"/>
  <c r="L5427"/>
  <c r="M5427" s="1"/>
  <c r="L5428"/>
  <c r="M5428" s="1"/>
  <c r="L5429"/>
  <c r="M5429" s="1"/>
  <c r="L5430"/>
  <c r="M5430" s="1"/>
  <c r="L5431"/>
  <c r="M5431" s="1"/>
  <c r="L5432"/>
  <c r="M5432" s="1"/>
  <c r="L5433"/>
  <c r="M5433" s="1"/>
  <c r="L5434"/>
  <c r="M5434" s="1"/>
  <c r="L5435"/>
  <c r="M5435" s="1"/>
  <c r="L5436"/>
  <c r="M5436" s="1"/>
  <c r="L5437"/>
  <c r="M5437" s="1"/>
  <c r="L5438"/>
  <c r="M5438" s="1"/>
  <c r="L5439"/>
  <c r="M5439" s="1"/>
  <c r="L5440"/>
  <c r="M5440" s="1"/>
  <c r="L5441"/>
  <c r="M5441" s="1"/>
  <c r="L5442"/>
  <c r="M5442" s="1"/>
  <c r="L5443"/>
  <c r="M5443" s="1"/>
  <c r="L5444"/>
  <c r="M5444" s="1"/>
  <c r="L5445"/>
  <c r="M5445" s="1"/>
  <c r="L5446"/>
  <c r="M5446" s="1"/>
  <c r="L5447"/>
  <c r="M5447" s="1"/>
  <c r="L5448"/>
  <c r="M5448" s="1"/>
  <c r="L5449"/>
  <c r="M5449" s="1"/>
  <c r="L5450"/>
  <c r="M5450" s="1"/>
  <c r="L5451"/>
  <c r="M5451" s="1"/>
  <c r="L5452"/>
  <c r="M5452" s="1"/>
  <c r="L5453"/>
  <c r="M5453" s="1"/>
  <c r="L5454"/>
  <c r="M5454" s="1"/>
  <c r="L5455"/>
  <c r="M5455" s="1"/>
  <c r="L5456"/>
  <c r="M5456" s="1"/>
  <c r="L5457"/>
  <c r="M5457" s="1"/>
  <c r="L5458"/>
  <c r="M5458" s="1"/>
  <c r="L5459"/>
  <c r="M5459" s="1"/>
  <c r="L5460"/>
  <c r="M5460" s="1"/>
  <c r="L5461"/>
  <c r="M5461" s="1"/>
  <c r="L5462"/>
  <c r="M5462" s="1"/>
  <c r="L5463"/>
  <c r="M5463" s="1"/>
  <c r="L5464"/>
  <c r="M5464" s="1"/>
  <c r="L5465"/>
  <c r="M5465" s="1"/>
  <c r="L5466"/>
  <c r="M5466" s="1"/>
  <c r="L5467"/>
  <c r="M5467" s="1"/>
  <c r="L5468"/>
  <c r="M5468" s="1"/>
  <c r="L5469"/>
  <c r="M5469" s="1"/>
  <c r="L5470"/>
  <c r="M5470" s="1"/>
  <c r="L5471"/>
  <c r="M5471" s="1"/>
  <c r="L5472"/>
  <c r="M5472" s="1"/>
  <c r="L5473"/>
  <c r="M5473" s="1"/>
  <c r="L5474"/>
  <c r="M5474" s="1"/>
  <c r="L5475"/>
  <c r="M5475" s="1"/>
  <c r="L5476"/>
  <c r="M5476" s="1"/>
  <c r="L5477"/>
  <c r="M5477" s="1"/>
  <c r="L5478"/>
  <c r="M5478" s="1"/>
  <c r="L5479"/>
  <c r="M5479" s="1"/>
  <c r="L5480"/>
  <c r="M5480" s="1"/>
  <c r="L5481"/>
  <c r="M5481" s="1"/>
  <c r="L5482"/>
  <c r="M5482" s="1"/>
  <c r="L5483"/>
  <c r="M5483" s="1"/>
  <c r="L5484"/>
  <c r="M5484" s="1"/>
  <c r="L5485"/>
  <c r="M5485" s="1"/>
  <c r="L5486"/>
  <c r="M5486" s="1"/>
  <c r="L5487"/>
  <c r="M5487" s="1"/>
  <c r="L5488"/>
  <c r="M5488" s="1"/>
  <c r="L5489"/>
  <c r="M5489" s="1"/>
  <c r="L5490"/>
  <c r="M5490" s="1"/>
  <c r="L5491"/>
  <c r="M5491" s="1"/>
  <c r="L5492"/>
  <c r="M5492" s="1"/>
  <c r="L5493"/>
  <c r="M5493" s="1"/>
  <c r="L5494"/>
  <c r="M5494" s="1"/>
  <c r="L5495"/>
  <c r="M5495" s="1"/>
  <c r="L5496"/>
  <c r="M5496" s="1"/>
  <c r="L5497"/>
  <c r="M5497" s="1"/>
  <c r="L5498"/>
  <c r="M5498" s="1"/>
  <c r="L5499"/>
  <c r="M5499" s="1"/>
  <c r="L5500"/>
  <c r="M5500" s="1"/>
  <c r="L5501"/>
  <c r="M5501" s="1"/>
  <c r="L5502"/>
  <c r="M5502" s="1"/>
  <c r="L5503"/>
  <c r="M5503" s="1"/>
  <c r="L5504"/>
  <c r="M5504" s="1"/>
  <c r="L5505"/>
  <c r="M5505" s="1"/>
  <c r="L5506"/>
  <c r="M5506" s="1"/>
  <c r="L5507"/>
  <c r="M5507" s="1"/>
  <c r="L5508"/>
  <c r="M5508" s="1"/>
  <c r="L5509"/>
  <c r="M5509" s="1"/>
  <c r="L5510"/>
  <c r="M5510" s="1"/>
  <c r="L5511"/>
  <c r="M5511" s="1"/>
  <c r="L5512"/>
  <c r="M5512" s="1"/>
  <c r="L5513"/>
  <c r="M5513" s="1"/>
  <c r="L5514"/>
  <c r="M5514" s="1"/>
  <c r="L5515"/>
  <c r="M5515" s="1"/>
  <c r="L5516"/>
  <c r="M5516" s="1"/>
  <c r="L5517"/>
  <c r="M5517" s="1"/>
  <c r="L5518"/>
  <c r="M5518" s="1"/>
  <c r="L5519"/>
  <c r="M5519" s="1"/>
  <c r="L5520"/>
  <c r="M5520" s="1"/>
  <c r="L5521"/>
  <c r="M5521" s="1"/>
  <c r="L5522"/>
  <c r="M5522" s="1"/>
  <c r="L5523"/>
  <c r="M5523" s="1"/>
  <c r="L5524"/>
  <c r="M5524" s="1"/>
  <c r="L5525"/>
  <c r="M5525" s="1"/>
  <c r="L5526"/>
  <c r="M5526" s="1"/>
  <c r="L5527"/>
  <c r="M5527" s="1"/>
  <c r="L5528"/>
  <c r="M5528" s="1"/>
  <c r="L5529"/>
  <c r="M5529" s="1"/>
  <c r="L5530"/>
  <c r="M5530" s="1"/>
  <c r="L5531"/>
  <c r="M5531" s="1"/>
  <c r="L5532"/>
  <c r="M5532" s="1"/>
  <c r="L5533"/>
  <c r="M5533" s="1"/>
  <c r="L5534"/>
  <c r="M5534" s="1"/>
  <c r="L5535"/>
  <c r="M5535" s="1"/>
  <c r="L5536"/>
  <c r="M5536" s="1"/>
  <c r="L5537"/>
  <c r="M5537" s="1"/>
  <c r="L5538"/>
  <c r="M5538" s="1"/>
  <c r="L5539"/>
  <c r="M5539" s="1"/>
  <c r="L5540"/>
  <c r="M5540" s="1"/>
  <c r="L5541"/>
  <c r="M5541" s="1"/>
  <c r="L5542"/>
  <c r="M5542" s="1"/>
  <c r="L5543"/>
  <c r="M5543" s="1"/>
  <c r="L5544"/>
  <c r="M5544" s="1"/>
  <c r="L5545"/>
  <c r="M5545" s="1"/>
  <c r="L5546"/>
  <c r="M5546" s="1"/>
  <c r="L5547"/>
  <c r="M5547" s="1"/>
  <c r="L5548"/>
  <c r="M5548" s="1"/>
  <c r="L5549"/>
  <c r="M5549" s="1"/>
  <c r="L5550"/>
  <c r="M5550" s="1"/>
  <c r="L5551"/>
  <c r="M5551" s="1"/>
  <c r="L5552"/>
  <c r="M5552" s="1"/>
  <c r="L5553"/>
  <c r="M5553" s="1"/>
  <c r="L5554"/>
  <c r="M5554" s="1"/>
  <c r="L5555"/>
  <c r="M5555" s="1"/>
  <c r="L5556"/>
  <c r="M5556" s="1"/>
  <c r="L5557"/>
  <c r="M5557" s="1"/>
  <c r="L5558"/>
  <c r="M5558" s="1"/>
  <c r="L5559"/>
  <c r="M5559" s="1"/>
  <c r="L5560"/>
  <c r="M5560" s="1"/>
  <c r="L5561"/>
  <c r="M5561" s="1"/>
  <c r="L5562"/>
  <c r="M5562" s="1"/>
  <c r="L5563"/>
  <c r="M5563" s="1"/>
  <c r="L5564"/>
  <c r="M5564" s="1"/>
  <c r="L5565"/>
  <c r="M5565" s="1"/>
  <c r="L5566"/>
  <c r="M5566" s="1"/>
  <c r="L5567"/>
  <c r="M5567" s="1"/>
  <c r="L5568"/>
  <c r="M5568" s="1"/>
  <c r="L5569"/>
  <c r="M5569" s="1"/>
  <c r="L5570"/>
  <c r="M5570" s="1"/>
  <c r="L5571"/>
  <c r="M5571" s="1"/>
  <c r="L5572"/>
  <c r="M5572" s="1"/>
  <c r="L5573"/>
  <c r="M5573" s="1"/>
  <c r="L5574"/>
  <c r="M5574" s="1"/>
  <c r="L5575"/>
  <c r="M5575" s="1"/>
  <c r="L5576"/>
  <c r="M5576" s="1"/>
  <c r="L5577"/>
  <c r="M5577" s="1"/>
  <c r="L5578"/>
  <c r="M5578" s="1"/>
  <c r="L5579"/>
  <c r="M5579" s="1"/>
  <c r="L5580"/>
  <c r="M5580" s="1"/>
  <c r="L5581"/>
  <c r="M5581" s="1"/>
  <c r="L5582"/>
  <c r="M5582" s="1"/>
  <c r="L5583"/>
  <c r="M5583" s="1"/>
  <c r="L5584"/>
  <c r="M5584" s="1"/>
  <c r="L5585"/>
  <c r="M5585" s="1"/>
  <c r="L5586"/>
  <c r="M5586" s="1"/>
  <c r="L5587"/>
  <c r="M5587" s="1"/>
  <c r="L5588"/>
  <c r="M5588" s="1"/>
  <c r="L5589"/>
  <c r="M5589" s="1"/>
  <c r="L5590"/>
  <c r="M5590" s="1"/>
  <c r="L5591"/>
  <c r="M5591" s="1"/>
  <c r="L5592"/>
  <c r="M5592" s="1"/>
  <c r="L5593"/>
  <c r="M5593" s="1"/>
  <c r="L5594"/>
  <c r="M5594" s="1"/>
  <c r="L5595"/>
  <c r="M5595" s="1"/>
  <c r="L5596"/>
  <c r="M5596" s="1"/>
  <c r="L5597"/>
  <c r="M5597" s="1"/>
  <c r="L5598"/>
  <c r="M5598" s="1"/>
  <c r="L5599"/>
  <c r="M5599" s="1"/>
  <c r="L5600"/>
  <c r="M5600" s="1"/>
  <c r="L5601"/>
  <c r="M5601" s="1"/>
  <c r="L5602"/>
  <c r="M5602" s="1"/>
  <c r="L5603"/>
  <c r="M5603" s="1"/>
  <c r="L5604"/>
  <c r="M5604" s="1"/>
  <c r="L5605"/>
  <c r="M5605" s="1"/>
  <c r="L5606"/>
  <c r="M5606" s="1"/>
  <c r="L5607"/>
  <c r="M5607" s="1"/>
  <c r="L5608"/>
  <c r="M5608" s="1"/>
  <c r="L5609"/>
  <c r="M5609" s="1"/>
  <c r="L5610"/>
  <c r="M5610" s="1"/>
  <c r="L5611"/>
  <c r="M5611" s="1"/>
  <c r="L5612"/>
  <c r="M5612" s="1"/>
  <c r="L5613"/>
  <c r="M5613" s="1"/>
  <c r="L5614"/>
  <c r="M5614" s="1"/>
  <c r="L5615"/>
  <c r="M5615" s="1"/>
  <c r="L5616"/>
  <c r="M5616" s="1"/>
  <c r="L5617"/>
  <c r="M5617" s="1"/>
  <c r="L5618"/>
  <c r="M5618" s="1"/>
  <c r="L5619"/>
  <c r="M5619" s="1"/>
  <c r="L5620"/>
  <c r="M5620" s="1"/>
  <c r="L5621"/>
  <c r="M5621" s="1"/>
  <c r="L5622"/>
  <c r="M5622" s="1"/>
  <c r="L5623"/>
  <c r="M5623" s="1"/>
  <c r="L5624"/>
  <c r="M5624" s="1"/>
  <c r="L5625"/>
  <c r="M5625" s="1"/>
  <c r="L5626"/>
  <c r="M5626" s="1"/>
  <c r="L5627"/>
  <c r="M5627" s="1"/>
  <c r="L5628"/>
  <c r="M5628" s="1"/>
  <c r="L5629"/>
  <c r="M5629" s="1"/>
  <c r="L5630"/>
  <c r="M5630" s="1"/>
  <c r="L5631"/>
  <c r="M5631" s="1"/>
  <c r="L5632"/>
  <c r="M5632" s="1"/>
  <c r="L5633"/>
  <c r="M5633" s="1"/>
  <c r="L5634"/>
  <c r="M5634" s="1"/>
  <c r="L5635"/>
  <c r="M5635" s="1"/>
  <c r="L5636"/>
  <c r="M5636" s="1"/>
  <c r="L5637"/>
  <c r="M5637" s="1"/>
  <c r="L5638"/>
  <c r="M5638" s="1"/>
  <c r="L5639"/>
  <c r="M5639" s="1"/>
  <c r="L5640"/>
  <c r="M5640" s="1"/>
  <c r="L5641"/>
  <c r="M5641" s="1"/>
  <c r="L5642"/>
  <c r="M5642" s="1"/>
  <c r="L5643"/>
  <c r="M5643" s="1"/>
  <c r="L5644"/>
  <c r="M5644" s="1"/>
  <c r="L5645"/>
  <c r="M5645" s="1"/>
  <c r="L5646"/>
  <c r="M5646" s="1"/>
  <c r="L5647"/>
  <c r="M5647" s="1"/>
  <c r="L5648"/>
  <c r="M5648" s="1"/>
  <c r="L5649"/>
  <c r="M5649" s="1"/>
  <c r="L5650"/>
  <c r="M5650" s="1"/>
  <c r="L5651"/>
  <c r="M5651" s="1"/>
  <c r="L5652"/>
  <c r="M5652" s="1"/>
  <c r="L5653"/>
  <c r="M5653" s="1"/>
  <c r="L5654"/>
  <c r="M5654" s="1"/>
  <c r="L5655"/>
  <c r="M5655" s="1"/>
  <c r="L5656"/>
  <c r="M5656" s="1"/>
  <c r="L5657"/>
  <c r="M5657" s="1"/>
  <c r="L5658"/>
  <c r="M5658" s="1"/>
  <c r="L5659"/>
  <c r="M5659" s="1"/>
  <c r="L5660"/>
  <c r="M5660" s="1"/>
  <c r="L5661"/>
  <c r="M5661" s="1"/>
  <c r="L5662"/>
  <c r="M5662" s="1"/>
  <c r="L5663"/>
  <c r="M5663" s="1"/>
  <c r="L5664"/>
  <c r="M5664" s="1"/>
  <c r="L5665"/>
  <c r="M5665" s="1"/>
  <c r="L5666"/>
  <c r="M5666" s="1"/>
  <c r="L5667"/>
  <c r="M5667" s="1"/>
  <c r="L5668"/>
  <c r="M5668" s="1"/>
  <c r="L5669"/>
  <c r="M5669" s="1"/>
  <c r="L5670"/>
  <c r="M5670" s="1"/>
  <c r="L5671"/>
  <c r="M5671" s="1"/>
  <c r="L5672"/>
  <c r="M5672" s="1"/>
  <c r="L5673"/>
  <c r="M5673" s="1"/>
  <c r="L5674"/>
  <c r="M5674" s="1"/>
  <c r="L5675"/>
  <c r="M5675" s="1"/>
  <c r="L5676"/>
  <c r="M5676" s="1"/>
  <c r="L5677"/>
  <c r="M5677" s="1"/>
  <c r="L5678"/>
  <c r="M5678" s="1"/>
  <c r="L5679"/>
  <c r="M5679" s="1"/>
  <c r="L5680"/>
  <c r="M5680" s="1"/>
  <c r="L5681"/>
  <c r="M5681" s="1"/>
  <c r="L5682"/>
  <c r="M5682" s="1"/>
  <c r="L5683"/>
  <c r="M5683" s="1"/>
  <c r="L5684"/>
  <c r="M5684" s="1"/>
  <c r="L5685"/>
  <c r="M5685" s="1"/>
  <c r="L5686"/>
  <c r="M5686" s="1"/>
  <c r="L5687"/>
  <c r="M5687" s="1"/>
  <c r="L5688"/>
  <c r="M5688" s="1"/>
  <c r="L5689"/>
  <c r="M5689" s="1"/>
  <c r="L5690"/>
  <c r="M5690" s="1"/>
  <c r="L5691"/>
  <c r="M5691" s="1"/>
  <c r="L5692"/>
  <c r="M5692" s="1"/>
  <c r="L5693"/>
  <c r="M5693" s="1"/>
  <c r="L5694"/>
  <c r="M5694" s="1"/>
  <c r="L5695"/>
  <c r="M5695" s="1"/>
  <c r="L5696"/>
  <c r="M5696" s="1"/>
  <c r="L5697"/>
  <c r="M5697" s="1"/>
  <c r="L5698"/>
  <c r="M5698" s="1"/>
  <c r="L5699"/>
  <c r="M5699" s="1"/>
  <c r="L5700"/>
  <c r="M5700" s="1"/>
  <c r="L5701"/>
  <c r="M5701" s="1"/>
  <c r="L5702"/>
  <c r="M5702" s="1"/>
  <c r="L5703"/>
  <c r="M5703" s="1"/>
  <c r="L5704"/>
  <c r="M5704" s="1"/>
  <c r="L5705"/>
  <c r="M5705" s="1"/>
  <c r="L5706"/>
  <c r="M5706" s="1"/>
  <c r="L5707"/>
  <c r="M5707" s="1"/>
  <c r="L5708"/>
  <c r="M5708" s="1"/>
  <c r="L5709"/>
  <c r="M5709" s="1"/>
  <c r="L5710"/>
  <c r="M5710" s="1"/>
  <c r="L5711"/>
  <c r="M5711" s="1"/>
  <c r="L5712"/>
  <c r="M5712" s="1"/>
  <c r="L5713"/>
  <c r="M5713" s="1"/>
  <c r="L5714"/>
  <c r="M5714" s="1"/>
  <c r="L5715"/>
  <c r="M5715" s="1"/>
  <c r="L5716"/>
  <c r="M5716" s="1"/>
  <c r="L5717"/>
  <c r="M5717" s="1"/>
  <c r="L5718"/>
  <c r="M5718" s="1"/>
  <c r="L5719"/>
  <c r="M5719" s="1"/>
  <c r="L5720"/>
  <c r="M5720" s="1"/>
  <c r="L5721"/>
  <c r="M5721" s="1"/>
  <c r="L5722"/>
  <c r="M5722" s="1"/>
  <c r="L5723"/>
  <c r="M5723" s="1"/>
  <c r="L5724"/>
  <c r="M5724" s="1"/>
  <c r="L5725"/>
  <c r="M5725" s="1"/>
  <c r="L5726"/>
  <c r="M5726" s="1"/>
  <c r="L5727"/>
  <c r="M5727" s="1"/>
  <c r="L5728"/>
  <c r="M5728" s="1"/>
  <c r="L5729"/>
  <c r="M5729" s="1"/>
  <c r="L5730"/>
  <c r="M5730" s="1"/>
  <c r="L5731"/>
  <c r="M5731" s="1"/>
  <c r="L5732"/>
  <c r="M5732" s="1"/>
  <c r="L5733"/>
  <c r="M5733" s="1"/>
  <c r="L5734"/>
  <c r="M5734" s="1"/>
  <c r="L5735"/>
  <c r="M5735" s="1"/>
  <c r="L5736"/>
  <c r="M5736" s="1"/>
  <c r="L5737"/>
  <c r="M5737" s="1"/>
  <c r="L5738"/>
  <c r="M5738" s="1"/>
  <c r="L5739"/>
  <c r="M5739" s="1"/>
  <c r="L5740"/>
  <c r="M5740" s="1"/>
  <c r="L5741"/>
  <c r="M5741" s="1"/>
  <c r="L5742"/>
  <c r="M5742" s="1"/>
  <c r="L5743"/>
  <c r="M5743" s="1"/>
  <c r="L5744"/>
  <c r="M5744" s="1"/>
  <c r="L5745"/>
  <c r="M5745" s="1"/>
  <c r="L5746"/>
  <c r="M5746" s="1"/>
  <c r="L5747"/>
  <c r="M5747" s="1"/>
  <c r="L5748"/>
  <c r="M5748" s="1"/>
  <c r="L5749"/>
  <c r="M5749" s="1"/>
  <c r="L5750"/>
  <c r="M5750" s="1"/>
  <c r="L5751"/>
  <c r="M5751" s="1"/>
  <c r="L5752"/>
  <c r="M5752" s="1"/>
  <c r="L5753"/>
  <c r="M5753" s="1"/>
  <c r="L5754"/>
  <c r="M5754" s="1"/>
  <c r="L5755"/>
  <c r="M5755" s="1"/>
  <c r="L5756"/>
  <c r="M5756" s="1"/>
  <c r="L5757"/>
  <c r="M5757" s="1"/>
  <c r="L5758"/>
  <c r="M5758" s="1"/>
  <c r="L5759"/>
  <c r="M5759" s="1"/>
  <c r="L5760"/>
  <c r="M5760" s="1"/>
  <c r="L5761"/>
  <c r="M5761" s="1"/>
  <c r="L5762"/>
  <c r="M5762" s="1"/>
  <c r="L5763"/>
  <c r="M5763" s="1"/>
  <c r="L5764"/>
  <c r="M5764" s="1"/>
  <c r="L5765"/>
  <c r="M5765" s="1"/>
  <c r="L5766"/>
  <c r="M5766" s="1"/>
  <c r="L5767"/>
  <c r="M5767" s="1"/>
  <c r="L5768"/>
  <c r="M5768" s="1"/>
  <c r="L5769"/>
  <c r="M5769" s="1"/>
  <c r="L5770"/>
  <c r="M5770" s="1"/>
  <c r="L5771"/>
  <c r="M5771" s="1"/>
  <c r="L5772"/>
  <c r="M5772" s="1"/>
  <c r="L5773"/>
  <c r="M5773" s="1"/>
  <c r="L5774"/>
  <c r="M5774" s="1"/>
  <c r="L5775"/>
  <c r="M5775" s="1"/>
  <c r="L5776"/>
  <c r="M5776" s="1"/>
  <c r="L5777"/>
  <c r="M5777" s="1"/>
  <c r="L5778"/>
  <c r="M5778" s="1"/>
  <c r="L5779"/>
  <c r="M5779" s="1"/>
  <c r="L5780"/>
  <c r="M5780" s="1"/>
  <c r="L5781"/>
  <c r="M5781" s="1"/>
  <c r="L5782"/>
  <c r="M5782" s="1"/>
  <c r="L5783"/>
  <c r="M5783" s="1"/>
  <c r="L5784"/>
  <c r="M5784" s="1"/>
  <c r="L5785"/>
  <c r="M5785" s="1"/>
  <c r="L5786"/>
  <c r="M5786" s="1"/>
  <c r="L5787"/>
  <c r="M5787" s="1"/>
  <c r="L5788"/>
  <c r="M5788" s="1"/>
  <c r="L5789"/>
  <c r="M5789" s="1"/>
  <c r="L5790"/>
  <c r="M5790" s="1"/>
  <c r="L5791"/>
  <c r="M5791" s="1"/>
  <c r="L5792"/>
  <c r="M5792" s="1"/>
  <c r="L5793"/>
  <c r="M5793" s="1"/>
  <c r="L5794"/>
  <c r="M5794" s="1"/>
  <c r="L5795"/>
  <c r="M5795" s="1"/>
  <c r="L5796"/>
  <c r="M5796" s="1"/>
  <c r="L5797"/>
  <c r="M5797" s="1"/>
  <c r="L5798"/>
  <c r="M5798" s="1"/>
  <c r="L5799"/>
  <c r="M5799" s="1"/>
  <c r="L5800"/>
  <c r="M5800" s="1"/>
  <c r="L5801"/>
  <c r="M5801" s="1"/>
  <c r="L5802"/>
  <c r="M5802" s="1"/>
  <c r="L5803"/>
  <c r="M5803" s="1"/>
  <c r="L5804"/>
  <c r="M5804" s="1"/>
  <c r="L5805"/>
  <c r="M5805" s="1"/>
  <c r="L5806"/>
  <c r="M5806" s="1"/>
  <c r="L5807"/>
  <c r="M5807" s="1"/>
  <c r="L5808"/>
  <c r="M5808" s="1"/>
  <c r="L5809"/>
  <c r="M5809" s="1"/>
  <c r="L5810"/>
  <c r="M5810" s="1"/>
  <c r="L5811"/>
  <c r="M5811" s="1"/>
  <c r="L5812"/>
  <c r="M5812" s="1"/>
  <c r="L5813"/>
  <c r="M5813" s="1"/>
  <c r="L5814"/>
  <c r="M5814" s="1"/>
  <c r="L5815"/>
  <c r="M5815" s="1"/>
  <c r="L5816"/>
  <c r="M5816" s="1"/>
  <c r="L5817"/>
  <c r="M5817" s="1"/>
  <c r="L5818"/>
  <c r="M5818" s="1"/>
  <c r="L5819"/>
  <c r="M5819" s="1"/>
  <c r="L5820"/>
  <c r="M5820" s="1"/>
  <c r="L5821"/>
  <c r="M5821" s="1"/>
  <c r="L5822"/>
  <c r="M5822" s="1"/>
  <c r="L5823"/>
  <c r="M5823" s="1"/>
  <c r="L5824"/>
  <c r="M5824" s="1"/>
  <c r="L5825"/>
  <c r="M5825" s="1"/>
  <c r="L5826"/>
  <c r="M5826" s="1"/>
  <c r="L5827"/>
  <c r="M5827" s="1"/>
  <c r="L5828"/>
  <c r="M5828" s="1"/>
  <c r="L5829"/>
  <c r="M5829" s="1"/>
  <c r="L5830"/>
  <c r="M5830" s="1"/>
  <c r="L5831"/>
  <c r="M5831" s="1"/>
  <c r="L5832"/>
  <c r="M5832" s="1"/>
  <c r="L5833"/>
  <c r="M5833" s="1"/>
  <c r="L5834"/>
  <c r="M5834" s="1"/>
  <c r="L5835"/>
  <c r="M5835" s="1"/>
  <c r="L5836"/>
  <c r="M5836" s="1"/>
  <c r="L5837"/>
  <c r="M5837" s="1"/>
  <c r="L5838"/>
  <c r="M5838" s="1"/>
  <c r="L5839"/>
  <c r="M5839" s="1"/>
  <c r="L5840"/>
  <c r="M5840" s="1"/>
  <c r="L5841"/>
  <c r="M5841" s="1"/>
  <c r="L5842"/>
  <c r="M5842" s="1"/>
  <c r="L5843"/>
  <c r="M5843" s="1"/>
  <c r="L5844"/>
  <c r="M5844" s="1"/>
  <c r="L5845"/>
  <c r="M5845" s="1"/>
  <c r="L5846"/>
  <c r="M5846" s="1"/>
  <c r="L5847"/>
  <c r="M5847" s="1"/>
  <c r="L5848"/>
  <c r="M5848" s="1"/>
  <c r="L5849"/>
  <c r="M5849" s="1"/>
  <c r="L5850"/>
  <c r="M5850" s="1"/>
  <c r="L5851"/>
  <c r="M5851" s="1"/>
  <c r="L5852"/>
  <c r="M5852" s="1"/>
  <c r="L5853"/>
  <c r="M5853" s="1"/>
  <c r="L5854"/>
  <c r="M5854" s="1"/>
  <c r="L5855"/>
  <c r="M5855" s="1"/>
  <c r="L5856"/>
  <c r="M5856" s="1"/>
  <c r="L5857"/>
  <c r="M5857" s="1"/>
  <c r="L5858"/>
  <c r="M5858" s="1"/>
  <c r="L5859"/>
  <c r="M5859" s="1"/>
  <c r="L5860"/>
  <c r="M5860" s="1"/>
  <c r="L5861"/>
  <c r="M5861" s="1"/>
  <c r="L5862"/>
  <c r="M5862" s="1"/>
  <c r="L5863"/>
  <c r="M5863" s="1"/>
  <c r="L5864"/>
  <c r="M5864" s="1"/>
  <c r="L5865"/>
  <c r="M5865" s="1"/>
  <c r="L5866"/>
  <c r="M5866" s="1"/>
  <c r="L5867"/>
  <c r="M5867" s="1"/>
  <c r="L5868"/>
  <c r="M5868" s="1"/>
  <c r="L5869"/>
  <c r="M5869" s="1"/>
  <c r="L5870"/>
  <c r="M5870" s="1"/>
  <c r="L5871"/>
  <c r="M5871" s="1"/>
  <c r="L5872"/>
  <c r="M5872" s="1"/>
  <c r="L5873"/>
  <c r="M5873" s="1"/>
  <c r="L5874"/>
  <c r="M5874" s="1"/>
  <c r="L5875"/>
  <c r="M5875" s="1"/>
  <c r="L5876"/>
  <c r="M5876" s="1"/>
  <c r="L5877"/>
  <c r="M5877" s="1"/>
  <c r="L5878"/>
  <c r="M5878" s="1"/>
  <c r="L5879"/>
  <c r="M5879" s="1"/>
  <c r="L5880"/>
  <c r="M5880" s="1"/>
  <c r="L5881"/>
  <c r="M5881" s="1"/>
  <c r="L5882"/>
  <c r="M5882" s="1"/>
  <c r="L5883"/>
  <c r="M5883" s="1"/>
  <c r="L5884"/>
  <c r="M5884" s="1"/>
  <c r="L5885"/>
  <c r="M5885" s="1"/>
  <c r="L5886"/>
  <c r="M5886" s="1"/>
  <c r="L5887"/>
  <c r="M5887" s="1"/>
  <c r="L5888"/>
  <c r="M5888" s="1"/>
  <c r="L5889"/>
  <c r="M5889" s="1"/>
  <c r="L5890"/>
  <c r="M5890" s="1"/>
  <c r="L5891"/>
  <c r="M5891" s="1"/>
  <c r="L5892"/>
  <c r="M5892" s="1"/>
  <c r="L5893"/>
  <c r="M5893" s="1"/>
  <c r="L5894"/>
  <c r="M5894" s="1"/>
  <c r="L5895"/>
  <c r="M5895" s="1"/>
  <c r="L5896"/>
  <c r="M5896" s="1"/>
  <c r="L5897"/>
  <c r="M5897" s="1"/>
  <c r="L5898"/>
  <c r="M5898" s="1"/>
  <c r="L5899"/>
  <c r="M5899" s="1"/>
  <c r="L5900"/>
  <c r="M5900" s="1"/>
  <c r="L5901"/>
  <c r="M5901" s="1"/>
  <c r="L5902"/>
  <c r="M5902" s="1"/>
  <c r="L5903"/>
  <c r="M5903" s="1"/>
  <c r="L5904"/>
  <c r="M5904" s="1"/>
  <c r="L5905"/>
  <c r="M5905" s="1"/>
  <c r="L5906"/>
  <c r="M5906" s="1"/>
  <c r="L5907"/>
  <c r="M5907" s="1"/>
  <c r="L5908"/>
  <c r="M5908" s="1"/>
  <c r="L5909"/>
  <c r="M5909" s="1"/>
  <c r="L5910"/>
  <c r="M5910" s="1"/>
  <c r="L5911"/>
  <c r="M5911" s="1"/>
  <c r="L5912"/>
  <c r="M5912" s="1"/>
  <c r="L5913"/>
  <c r="M5913" s="1"/>
  <c r="L5914"/>
  <c r="M5914" s="1"/>
  <c r="L5915"/>
  <c r="M5915" s="1"/>
  <c r="L5916"/>
  <c r="M5916" s="1"/>
  <c r="L5917"/>
  <c r="M5917" s="1"/>
  <c r="L5918"/>
  <c r="M5918" s="1"/>
  <c r="L5919"/>
  <c r="M5919" s="1"/>
  <c r="L5920"/>
  <c r="M5920" s="1"/>
  <c r="L5921"/>
  <c r="M5921" s="1"/>
  <c r="L5922"/>
  <c r="M5922" s="1"/>
  <c r="L5923"/>
  <c r="M5923" s="1"/>
  <c r="L5924"/>
  <c r="M5924" s="1"/>
  <c r="L5925"/>
  <c r="M5925" s="1"/>
  <c r="L5926"/>
  <c r="M5926" s="1"/>
  <c r="L5927"/>
  <c r="M5927" s="1"/>
  <c r="L5928"/>
  <c r="M5928" s="1"/>
  <c r="L5929"/>
  <c r="M5929" s="1"/>
  <c r="L5930"/>
  <c r="M5930" s="1"/>
  <c r="L5931"/>
  <c r="M5931" s="1"/>
  <c r="L5932"/>
  <c r="M5932" s="1"/>
  <c r="L5933"/>
  <c r="M5933" s="1"/>
  <c r="L5934"/>
  <c r="M5934" s="1"/>
  <c r="L5935"/>
  <c r="M5935" s="1"/>
  <c r="L5936"/>
  <c r="M5936" s="1"/>
  <c r="L5937"/>
  <c r="M5937" s="1"/>
  <c r="L5938"/>
  <c r="M5938" s="1"/>
  <c r="L5939"/>
  <c r="M5939" s="1"/>
  <c r="L5940"/>
  <c r="M5940" s="1"/>
  <c r="L5941"/>
  <c r="M5941" s="1"/>
  <c r="L5942"/>
  <c r="M5942" s="1"/>
  <c r="L5943"/>
  <c r="M5943" s="1"/>
  <c r="L5944"/>
  <c r="M5944" s="1"/>
  <c r="L5945"/>
  <c r="M5945" s="1"/>
  <c r="L5946"/>
  <c r="M5946" s="1"/>
  <c r="L5947"/>
  <c r="M5947" s="1"/>
  <c r="L5948"/>
  <c r="M5948" s="1"/>
  <c r="L5949"/>
  <c r="M5949" s="1"/>
  <c r="L5950"/>
  <c r="M5950" s="1"/>
  <c r="L5951"/>
  <c r="M5951" s="1"/>
  <c r="L5952"/>
  <c r="M5952" s="1"/>
  <c r="L5953"/>
  <c r="M5953" s="1"/>
  <c r="L5954"/>
  <c r="M5954" s="1"/>
  <c r="L5955"/>
  <c r="M5955" s="1"/>
  <c r="L5956"/>
  <c r="M5956" s="1"/>
  <c r="L5957"/>
  <c r="M5957" s="1"/>
  <c r="L5958"/>
  <c r="M5958" s="1"/>
  <c r="L5959"/>
  <c r="M5959" s="1"/>
  <c r="L5960"/>
  <c r="M5960" s="1"/>
  <c r="L5961"/>
  <c r="M5961" s="1"/>
  <c r="L5962"/>
  <c r="M5962" s="1"/>
  <c r="L5963"/>
  <c r="M5963" s="1"/>
  <c r="L5964"/>
  <c r="M5964" s="1"/>
  <c r="L5965"/>
  <c r="M5965" s="1"/>
  <c r="L5966"/>
  <c r="M5966" s="1"/>
  <c r="L5967"/>
  <c r="M5967" s="1"/>
  <c r="L5968"/>
  <c r="M5968" s="1"/>
  <c r="L5969"/>
  <c r="M5969" s="1"/>
  <c r="L5970"/>
  <c r="M5970" s="1"/>
  <c r="L5971"/>
  <c r="M5971" s="1"/>
  <c r="L5972"/>
  <c r="M5972" s="1"/>
  <c r="L5973"/>
  <c r="M5973" s="1"/>
  <c r="L5974"/>
  <c r="M5974" s="1"/>
  <c r="L5975"/>
  <c r="M5975" s="1"/>
  <c r="L5976"/>
  <c r="M5976" s="1"/>
  <c r="L5977"/>
  <c r="M5977" s="1"/>
  <c r="L5978"/>
  <c r="M5978" s="1"/>
  <c r="L5979"/>
  <c r="M5979" s="1"/>
  <c r="L5980"/>
  <c r="M5980" s="1"/>
  <c r="L5981"/>
  <c r="M5981" s="1"/>
  <c r="L5982"/>
  <c r="M5982" s="1"/>
  <c r="L5983"/>
  <c r="M5983" s="1"/>
  <c r="L5984"/>
  <c r="M5984" s="1"/>
  <c r="L5985"/>
  <c r="M5985" s="1"/>
  <c r="L5986"/>
  <c r="M5986" s="1"/>
  <c r="L5987"/>
  <c r="M5987" s="1"/>
  <c r="L5988"/>
  <c r="M5988" s="1"/>
  <c r="L5989"/>
  <c r="M5989" s="1"/>
  <c r="L5990"/>
  <c r="M5990" s="1"/>
  <c r="L5991"/>
  <c r="M5991" s="1"/>
  <c r="L5992"/>
  <c r="M5992" s="1"/>
  <c r="L5993"/>
  <c r="M5993" s="1"/>
  <c r="L5994"/>
  <c r="M5994" s="1"/>
  <c r="L5995"/>
  <c r="M5995" s="1"/>
  <c r="L5996"/>
  <c r="M5996" s="1"/>
  <c r="L5997"/>
  <c r="M5997" s="1"/>
  <c r="L5998"/>
  <c r="M5998" s="1"/>
  <c r="L5999"/>
  <c r="M5999" s="1"/>
  <c r="L6000"/>
  <c r="M6000" s="1"/>
  <c r="L6001"/>
  <c r="M6001" s="1"/>
  <c r="L6002"/>
  <c r="M6002" s="1"/>
  <c r="L6003"/>
  <c r="M6003" s="1"/>
  <c r="L6004"/>
  <c r="M6004" s="1"/>
  <c r="L6005"/>
  <c r="M6005" s="1"/>
  <c r="L6006"/>
  <c r="M6006" s="1"/>
  <c r="L6007"/>
  <c r="M6007" s="1"/>
  <c r="L6008"/>
  <c r="M6008" s="1"/>
  <c r="L6009"/>
  <c r="M6009" s="1"/>
  <c r="L6010"/>
  <c r="M6010" s="1"/>
  <c r="L6011"/>
  <c r="M6011" s="1"/>
  <c r="L6012"/>
  <c r="M6012" s="1"/>
  <c r="L6013"/>
  <c r="M6013" s="1"/>
  <c r="L6014"/>
  <c r="M6014" s="1"/>
  <c r="L6015"/>
  <c r="M6015" s="1"/>
  <c r="L6016"/>
  <c r="M6016" s="1"/>
  <c r="L6017"/>
  <c r="M6017" s="1"/>
  <c r="L6018"/>
  <c r="M6018" s="1"/>
  <c r="L6019"/>
  <c r="M6019" s="1"/>
  <c r="L6020"/>
  <c r="M6020" s="1"/>
  <c r="L6021"/>
  <c r="M6021" s="1"/>
  <c r="L6022"/>
  <c r="M6022" s="1"/>
  <c r="L6023"/>
  <c r="M6023" s="1"/>
  <c r="L6024"/>
  <c r="M6024" s="1"/>
  <c r="L6025"/>
  <c r="M6025" s="1"/>
  <c r="L6026"/>
  <c r="M6026" s="1"/>
  <c r="L6027"/>
  <c r="M6027" s="1"/>
  <c r="L6028"/>
  <c r="M6028" s="1"/>
  <c r="L6029"/>
  <c r="M6029" s="1"/>
  <c r="L6030"/>
  <c r="M6030" s="1"/>
  <c r="L6031"/>
  <c r="M6031" s="1"/>
  <c r="L6032"/>
  <c r="M6032" s="1"/>
  <c r="L6033"/>
  <c r="M6033" s="1"/>
  <c r="L6034"/>
  <c r="M6034" s="1"/>
  <c r="L6035"/>
  <c r="M6035" s="1"/>
  <c r="L6036"/>
  <c r="M6036" s="1"/>
  <c r="L6037"/>
  <c r="M6037" s="1"/>
  <c r="L6038"/>
  <c r="M6038" s="1"/>
  <c r="L6039"/>
  <c r="M6039" s="1"/>
  <c r="L6040"/>
  <c r="M6040" s="1"/>
  <c r="L6041"/>
  <c r="M6041" s="1"/>
  <c r="L6042"/>
  <c r="M6042" s="1"/>
  <c r="L6043"/>
  <c r="M6043" s="1"/>
  <c r="L6044"/>
  <c r="M6044" s="1"/>
  <c r="L6045"/>
  <c r="M6045" s="1"/>
  <c r="L6046"/>
  <c r="M6046" s="1"/>
  <c r="L6047"/>
  <c r="M6047" s="1"/>
  <c r="L6048"/>
  <c r="M6048" s="1"/>
  <c r="L6049"/>
  <c r="M6049" s="1"/>
  <c r="L6050"/>
  <c r="M6050" s="1"/>
  <c r="L6051"/>
  <c r="M6051" s="1"/>
  <c r="L6052"/>
  <c r="M6052" s="1"/>
  <c r="L6053"/>
  <c r="M6053" s="1"/>
  <c r="L6054"/>
  <c r="M6054" s="1"/>
  <c r="L6055"/>
  <c r="M6055" s="1"/>
  <c r="L6056"/>
  <c r="M6056" s="1"/>
  <c r="L6057"/>
  <c r="M6057" s="1"/>
  <c r="L6058"/>
  <c r="M6058" s="1"/>
  <c r="L6059"/>
  <c r="M6059" s="1"/>
  <c r="L6060"/>
  <c r="M6060" s="1"/>
  <c r="L6061"/>
  <c r="M6061" s="1"/>
  <c r="L6062"/>
  <c r="M6062" s="1"/>
  <c r="L6063"/>
  <c r="M6063" s="1"/>
  <c r="L6064"/>
  <c r="M6064" s="1"/>
  <c r="L6065"/>
  <c r="M6065" s="1"/>
  <c r="L6066"/>
  <c r="M6066" s="1"/>
  <c r="L6067"/>
  <c r="M6067" s="1"/>
  <c r="L6068"/>
  <c r="M6068" s="1"/>
  <c r="L6069"/>
  <c r="M6069" s="1"/>
  <c r="L6070"/>
  <c r="M6070" s="1"/>
  <c r="L6071"/>
  <c r="M6071" s="1"/>
  <c r="L6072"/>
  <c r="M6072" s="1"/>
  <c r="L6073"/>
  <c r="M6073" s="1"/>
  <c r="L6074"/>
  <c r="M6074" s="1"/>
  <c r="L6075"/>
  <c r="M6075" s="1"/>
  <c r="L6076"/>
  <c r="M6076" s="1"/>
  <c r="L6077"/>
  <c r="M6077" s="1"/>
  <c r="L6078"/>
  <c r="M6078" s="1"/>
  <c r="L6079"/>
  <c r="M6079" s="1"/>
  <c r="L6080"/>
  <c r="M6080" s="1"/>
  <c r="L6081"/>
  <c r="M6081" s="1"/>
  <c r="L6082"/>
  <c r="M6082" s="1"/>
  <c r="L6083"/>
  <c r="M6083" s="1"/>
  <c r="L6084"/>
  <c r="M6084" s="1"/>
  <c r="L6085"/>
  <c r="M6085" s="1"/>
  <c r="L6086"/>
  <c r="M6086" s="1"/>
  <c r="L6087"/>
  <c r="M6087" s="1"/>
  <c r="L6088"/>
  <c r="M6088" s="1"/>
  <c r="L6089"/>
  <c r="M6089" s="1"/>
  <c r="L6090"/>
  <c r="M6090" s="1"/>
  <c r="L6091"/>
  <c r="M6091" s="1"/>
  <c r="L6092"/>
  <c r="M6092" s="1"/>
  <c r="L6093"/>
  <c r="M6093" s="1"/>
  <c r="L6094"/>
  <c r="M6094" s="1"/>
  <c r="L6095"/>
  <c r="M6095" s="1"/>
  <c r="L6096"/>
  <c r="M6096" s="1"/>
  <c r="L6097"/>
  <c r="M6097" s="1"/>
  <c r="L6098"/>
  <c r="M6098" s="1"/>
  <c r="L6099"/>
  <c r="M6099" s="1"/>
  <c r="L6100"/>
  <c r="M6100" s="1"/>
  <c r="L6101"/>
  <c r="M6101" s="1"/>
  <c r="L6102"/>
  <c r="M6102" s="1"/>
  <c r="L6103"/>
  <c r="M6103" s="1"/>
  <c r="L6104"/>
  <c r="M6104" s="1"/>
  <c r="L6105"/>
  <c r="M6105" s="1"/>
  <c r="L6106"/>
  <c r="M6106" s="1"/>
  <c r="L6107"/>
  <c r="M6107" s="1"/>
  <c r="L6108"/>
  <c r="M6108" s="1"/>
  <c r="L6109"/>
  <c r="M6109" s="1"/>
  <c r="L6110"/>
  <c r="M6110" s="1"/>
  <c r="L6111"/>
  <c r="M6111" s="1"/>
  <c r="L6112"/>
  <c r="M6112" s="1"/>
  <c r="L6113"/>
  <c r="M6113" s="1"/>
  <c r="L6114"/>
  <c r="M6114" s="1"/>
  <c r="L6115"/>
  <c r="M6115" s="1"/>
  <c r="L6116"/>
  <c r="M6116" s="1"/>
  <c r="L6117"/>
  <c r="M6117" s="1"/>
  <c r="L6118"/>
  <c r="M6118" s="1"/>
  <c r="L6119"/>
  <c r="M6119" s="1"/>
  <c r="L6120"/>
  <c r="M6120" s="1"/>
  <c r="L6121"/>
  <c r="M6121" s="1"/>
  <c r="L6122"/>
  <c r="M6122" s="1"/>
  <c r="L6123"/>
  <c r="M6123" s="1"/>
  <c r="L6124"/>
  <c r="M6124" s="1"/>
  <c r="L6125"/>
  <c r="M6125" s="1"/>
  <c r="L6126"/>
  <c r="M6126" s="1"/>
  <c r="L6127"/>
  <c r="M6127" s="1"/>
  <c r="L6128"/>
  <c r="M6128" s="1"/>
  <c r="L6129"/>
  <c r="M6129" s="1"/>
  <c r="L6130"/>
  <c r="M6130" s="1"/>
  <c r="L6131"/>
  <c r="M6131" s="1"/>
  <c r="L6132"/>
  <c r="M6132" s="1"/>
  <c r="L6133"/>
  <c r="M6133" s="1"/>
  <c r="L6134"/>
  <c r="M6134" s="1"/>
  <c r="L6135"/>
  <c r="M6135" s="1"/>
  <c r="L6136"/>
  <c r="M6136" s="1"/>
  <c r="L6137"/>
  <c r="M6137" s="1"/>
  <c r="L6138"/>
  <c r="M6138" s="1"/>
  <c r="L6139"/>
  <c r="M6139" s="1"/>
  <c r="L6140"/>
  <c r="M6140" s="1"/>
  <c r="L6141"/>
  <c r="M6141" s="1"/>
  <c r="L6142"/>
  <c r="M6142" s="1"/>
  <c r="L6143"/>
  <c r="M6143" s="1"/>
  <c r="L6144"/>
  <c r="M6144" s="1"/>
  <c r="L6145"/>
  <c r="M6145" s="1"/>
  <c r="L6146"/>
  <c r="M6146" s="1"/>
  <c r="L6147"/>
  <c r="M6147" s="1"/>
  <c r="L6148"/>
  <c r="M6148" s="1"/>
  <c r="L6149"/>
  <c r="M6149" s="1"/>
  <c r="L6150"/>
  <c r="M6150" s="1"/>
  <c r="L6151"/>
  <c r="M6151" s="1"/>
  <c r="L6152"/>
  <c r="M6152" s="1"/>
  <c r="L6153"/>
  <c r="M6153" s="1"/>
  <c r="L6154"/>
  <c r="M6154" s="1"/>
  <c r="L6155"/>
  <c r="M6155" s="1"/>
  <c r="L6156"/>
  <c r="M6156" s="1"/>
  <c r="L6157"/>
  <c r="M6157" s="1"/>
  <c r="L6158"/>
  <c r="M6158" s="1"/>
  <c r="L6159"/>
  <c r="M6159" s="1"/>
  <c r="L6160"/>
  <c r="M6160" s="1"/>
  <c r="L6161"/>
  <c r="M6161" s="1"/>
  <c r="L6162"/>
  <c r="M6162" s="1"/>
  <c r="L6163"/>
  <c r="M6163" s="1"/>
  <c r="L6164"/>
  <c r="M6164" s="1"/>
  <c r="L6165"/>
  <c r="M6165" s="1"/>
  <c r="L6166"/>
  <c r="M6166" s="1"/>
  <c r="L6167"/>
  <c r="M6167" s="1"/>
  <c r="L6168"/>
  <c r="M6168" s="1"/>
  <c r="L6169"/>
  <c r="M6169" s="1"/>
  <c r="L6170"/>
  <c r="M6170" s="1"/>
  <c r="L6171"/>
  <c r="M6171" s="1"/>
  <c r="L6172"/>
  <c r="M6172" s="1"/>
  <c r="L6173"/>
  <c r="M6173" s="1"/>
  <c r="L6174"/>
  <c r="M6174" s="1"/>
  <c r="L6175"/>
  <c r="M6175" s="1"/>
  <c r="L6176"/>
  <c r="M6176" s="1"/>
  <c r="L6177"/>
  <c r="M6177" s="1"/>
  <c r="L6178"/>
  <c r="M6178" s="1"/>
  <c r="L6179"/>
  <c r="M6179" s="1"/>
  <c r="L6180"/>
  <c r="M6180" s="1"/>
  <c r="L6181"/>
  <c r="M6181" s="1"/>
  <c r="L6182"/>
  <c r="M6182" s="1"/>
  <c r="L6183"/>
  <c r="M6183" s="1"/>
  <c r="L6184"/>
  <c r="M6184" s="1"/>
  <c r="L6185"/>
  <c r="M6185" s="1"/>
  <c r="L6186"/>
  <c r="M6186" s="1"/>
  <c r="L6187"/>
  <c r="M6187" s="1"/>
  <c r="L6188"/>
  <c r="M6188" s="1"/>
  <c r="L6189"/>
  <c r="M6189" s="1"/>
  <c r="L6190"/>
  <c r="M6190" s="1"/>
  <c r="L6191"/>
  <c r="M6191" s="1"/>
  <c r="L6192"/>
  <c r="M6192" s="1"/>
  <c r="L6193"/>
  <c r="M6193" s="1"/>
  <c r="L6194"/>
  <c r="M6194" s="1"/>
  <c r="L6195"/>
  <c r="M6195" s="1"/>
  <c r="L6196"/>
  <c r="M6196" s="1"/>
  <c r="L6197"/>
  <c r="M6197" s="1"/>
  <c r="L6198"/>
  <c r="M6198" s="1"/>
  <c r="L6199"/>
  <c r="M6199" s="1"/>
  <c r="L6200"/>
  <c r="M6200" s="1"/>
  <c r="L6201"/>
  <c r="M6201" s="1"/>
  <c r="L6202"/>
  <c r="M6202" s="1"/>
  <c r="L6203"/>
  <c r="M6203" s="1"/>
  <c r="L6204"/>
  <c r="M6204" s="1"/>
  <c r="L6205"/>
  <c r="M6205" s="1"/>
  <c r="L6206"/>
  <c r="M6206" s="1"/>
  <c r="L6207"/>
  <c r="M6207" s="1"/>
  <c r="L6208"/>
  <c r="M6208" s="1"/>
  <c r="L6209"/>
  <c r="M6209" s="1"/>
  <c r="L6210"/>
  <c r="M6210" s="1"/>
  <c r="L6211"/>
  <c r="M6211" s="1"/>
  <c r="L6212"/>
  <c r="M6212" s="1"/>
  <c r="L6213"/>
  <c r="M6213" s="1"/>
  <c r="L6214"/>
  <c r="M6214" s="1"/>
  <c r="L6215"/>
  <c r="M6215" s="1"/>
  <c r="L6216"/>
  <c r="M6216" s="1"/>
  <c r="L6217"/>
  <c r="M6217" s="1"/>
  <c r="L6218"/>
  <c r="M6218" s="1"/>
  <c r="L6219"/>
  <c r="M6219" s="1"/>
  <c r="L6220"/>
  <c r="M6220" s="1"/>
  <c r="L6221"/>
  <c r="M6221" s="1"/>
  <c r="L6222"/>
  <c r="M6222" s="1"/>
  <c r="L6223"/>
  <c r="M6223" s="1"/>
  <c r="L6224"/>
  <c r="M6224" s="1"/>
  <c r="L6225"/>
  <c r="M6225" s="1"/>
  <c r="L6226"/>
  <c r="M6226" s="1"/>
  <c r="L6227"/>
  <c r="M6227" s="1"/>
  <c r="L6228"/>
  <c r="M6228" s="1"/>
  <c r="L6229"/>
  <c r="M6229" s="1"/>
  <c r="L6230"/>
  <c r="M6230" s="1"/>
  <c r="L6231"/>
  <c r="M6231" s="1"/>
  <c r="L6232"/>
  <c r="M6232" s="1"/>
  <c r="L6233"/>
  <c r="M6233" s="1"/>
  <c r="L6234"/>
  <c r="M6234" s="1"/>
  <c r="L6235"/>
  <c r="M6235" s="1"/>
  <c r="L6236"/>
  <c r="M6236" s="1"/>
  <c r="L6237"/>
  <c r="M6237" s="1"/>
  <c r="L6238"/>
  <c r="M6238" s="1"/>
  <c r="L6239"/>
  <c r="M6239" s="1"/>
  <c r="L6240"/>
  <c r="M6240" s="1"/>
  <c r="L6241"/>
  <c r="M6241" s="1"/>
  <c r="L6242"/>
  <c r="M6242" s="1"/>
  <c r="L6243"/>
  <c r="M6243" s="1"/>
  <c r="L6244"/>
  <c r="M6244" s="1"/>
  <c r="L6245"/>
  <c r="M6245" s="1"/>
  <c r="L6246"/>
  <c r="M6246" s="1"/>
  <c r="L6247"/>
  <c r="M6247" s="1"/>
  <c r="L6248"/>
  <c r="M6248" s="1"/>
  <c r="L6249"/>
  <c r="M6249" s="1"/>
  <c r="L6250"/>
  <c r="M6250" s="1"/>
  <c r="L6251"/>
  <c r="M6251" s="1"/>
  <c r="L6252"/>
  <c r="M6252" s="1"/>
  <c r="L6253"/>
  <c r="M6253" s="1"/>
  <c r="L6254"/>
  <c r="M6254" s="1"/>
  <c r="L6255"/>
  <c r="M6255" s="1"/>
  <c r="L6256"/>
  <c r="M6256" s="1"/>
  <c r="L6257"/>
  <c r="M6257" s="1"/>
  <c r="L6258"/>
  <c r="M6258" s="1"/>
  <c r="L6259"/>
  <c r="M6259" s="1"/>
  <c r="L6260"/>
  <c r="M6260" s="1"/>
  <c r="L6261"/>
  <c r="M6261" s="1"/>
  <c r="L6262"/>
  <c r="M6262" s="1"/>
  <c r="L6263"/>
  <c r="M6263" s="1"/>
  <c r="L6264"/>
  <c r="M6264" s="1"/>
  <c r="L6265"/>
  <c r="M6265" s="1"/>
  <c r="L6266"/>
  <c r="M6266" s="1"/>
  <c r="L6267"/>
  <c r="M6267" s="1"/>
  <c r="L6268"/>
  <c r="M6268" s="1"/>
  <c r="L6269"/>
  <c r="M6269" s="1"/>
  <c r="L6270"/>
  <c r="M6270" s="1"/>
  <c r="L6271"/>
  <c r="M6271" s="1"/>
  <c r="L6272"/>
  <c r="M6272" s="1"/>
  <c r="L6273"/>
  <c r="M6273" s="1"/>
  <c r="L6274"/>
  <c r="M6274" s="1"/>
  <c r="L6275"/>
  <c r="M6275" s="1"/>
  <c r="L6276"/>
  <c r="M6276" s="1"/>
  <c r="L6277"/>
  <c r="M6277" s="1"/>
  <c r="L6278"/>
  <c r="M6278" s="1"/>
  <c r="L6279"/>
  <c r="M6279" s="1"/>
  <c r="L6280"/>
  <c r="M6280" s="1"/>
  <c r="L6281"/>
  <c r="M6281" s="1"/>
  <c r="L6282"/>
  <c r="M6282" s="1"/>
  <c r="L6283"/>
  <c r="M6283" s="1"/>
  <c r="L6284"/>
  <c r="M6284" s="1"/>
  <c r="L6285"/>
  <c r="M6285" s="1"/>
  <c r="L6286"/>
  <c r="M6286" s="1"/>
  <c r="L6287"/>
  <c r="M6287" s="1"/>
  <c r="L6288"/>
  <c r="M6288" s="1"/>
  <c r="L6289"/>
  <c r="M6289" s="1"/>
  <c r="L6290"/>
  <c r="M6290" s="1"/>
  <c r="L6291"/>
  <c r="M6291" s="1"/>
  <c r="L6292"/>
  <c r="M6292" s="1"/>
  <c r="L6293"/>
  <c r="M6293" s="1"/>
  <c r="L6294"/>
  <c r="M6294" s="1"/>
  <c r="L6295"/>
  <c r="M6295" s="1"/>
  <c r="L6296"/>
  <c r="M6296" s="1"/>
  <c r="L6297"/>
  <c r="M6297" s="1"/>
  <c r="L6298"/>
  <c r="M6298" s="1"/>
  <c r="L6299"/>
  <c r="M6299" s="1"/>
  <c r="L6300"/>
  <c r="M6300" s="1"/>
  <c r="L6301"/>
  <c r="M6301" s="1"/>
  <c r="L6302"/>
  <c r="M6302" s="1"/>
  <c r="L6303"/>
  <c r="M6303" s="1"/>
  <c r="L6304"/>
  <c r="M6304" s="1"/>
  <c r="L6305"/>
  <c r="M6305" s="1"/>
  <c r="L6306"/>
  <c r="M6306" s="1"/>
  <c r="L6307"/>
  <c r="M6307" s="1"/>
  <c r="L6308"/>
  <c r="M6308" s="1"/>
  <c r="L6309"/>
  <c r="M6309" s="1"/>
  <c r="L6310"/>
  <c r="M6310" s="1"/>
  <c r="L6311"/>
  <c r="M6311" s="1"/>
  <c r="L6312"/>
  <c r="M6312" s="1"/>
  <c r="L6313"/>
  <c r="M6313" s="1"/>
  <c r="L6314"/>
  <c r="M6314" s="1"/>
  <c r="L6315"/>
  <c r="M6315" s="1"/>
  <c r="L6316"/>
  <c r="M6316" s="1"/>
  <c r="L6317"/>
  <c r="M6317" s="1"/>
  <c r="L6318"/>
  <c r="M6318" s="1"/>
  <c r="L6319"/>
  <c r="M6319" s="1"/>
  <c r="L6320"/>
  <c r="M6320" s="1"/>
  <c r="L6321"/>
  <c r="M6321" s="1"/>
  <c r="L6322"/>
  <c r="M6322" s="1"/>
  <c r="L6323"/>
  <c r="M6323" s="1"/>
  <c r="L6324"/>
  <c r="M6324" s="1"/>
  <c r="L6325"/>
  <c r="M6325" s="1"/>
  <c r="L6326"/>
  <c r="M6326" s="1"/>
  <c r="L6327"/>
  <c r="M6327" s="1"/>
  <c r="L6328"/>
  <c r="M6328" s="1"/>
  <c r="L6329"/>
  <c r="M6329" s="1"/>
  <c r="L6330"/>
  <c r="M6330" s="1"/>
  <c r="L6331"/>
  <c r="M6331" s="1"/>
  <c r="L6332"/>
  <c r="M6332" s="1"/>
  <c r="L6333"/>
  <c r="M6333" s="1"/>
  <c r="L6334"/>
  <c r="M6334" s="1"/>
  <c r="L6335"/>
  <c r="M6335" s="1"/>
  <c r="L6336"/>
  <c r="M6336" s="1"/>
  <c r="L6337"/>
  <c r="M6337" s="1"/>
  <c r="L6338"/>
  <c r="M6338" s="1"/>
  <c r="L6339"/>
  <c r="M6339" s="1"/>
  <c r="L6340"/>
  <c r="M6340" s="1"/>
  <c r="L6341"/>
  <c r="M6341" s="1"/>
  <c r="L6342"/>
  <c r="M6342" s="1"/>
  <c r="L6343"/>
  <c r="M6343" s="1"/>
  <c r="L6344"/>
  <c r="M6344" s="1"/>
  <c r="L6345"/>
  <c r="M6345" s="1"/>
  <c r="L6346"/>
  <c r="M6346" s="1"/>
  <c r="L6347"/>
  <c r="M6347" s="1"/>
  <c r="L6348"/>
  <c r="M6348" s="1"/>
  <c r="L6349"/>
  <c r="M6349" s="1"/>
  <c r="L6350"/>
  <c r="M6350" s="1"/>
  <c r="L6351"/>
  <c r="M6351" s="1"/>
  <c r="L6352"/>
  <c r="M6352" s="1"/>
  <c r="L6353"/>
  <c r="M6353" s="1"/>
  <c r="L6354"/>
  <c r="M6354" s="1"/>
  <c r="L6355"/>
  <c r="M6355" s="1"/>
  <c r="L6356"/>
  <c r="M6356" s="1"/>
  <c r="L6357"/>
  <c r="M6357" s="1"/>
  <c r="L6358"/>
  <c r="M6358" s="1"/>
  <c r="L6359"/>
  <c r="M6359" s="1"/>
  <c r="L6360"/>
  <c r="M6360" s="1"/>
  <c r="L6361"/>
  <c r="M6361" s="1"/>
  <c r="L6362"/>
  <c r="M6362" s="1"/>
  <c r="L6363"/>
  <c r="M6363" s="1"/>
  <c r="L6364"/>
  <c r="M6364" s="1"/>
  <c r="L6365"/>
  <c r="M6365" s="1"/>
  <c r="L6366"/>
  <c r="M6366" s="1"/>
  <c r="L6367"/>
  <c r="M6367" s="1"/>
  <c r="L6368"/>
  <c r="M6368" s="1"/>
  <c r="L6369"/>
  <c r="M6369" s="1"/>
  <c r="L6370"/>
  <c r="M6370" s="1"/>
  <c r="L6371"/>
  <c r="M6371" s="1"/>
  <c r="L6372"/>
  <c r="M6372" s="1"/>
  <c r="L6373"/>
  <c r="M6373" s="1"/>
  <c r="L6374"/>
  <c r="M6374" s="1"/>
  <c r="L6375"/>
  <c r="M6375" s="1"/>
  <c r="L6376"/>
  <c r="M6376" s="1"/>
  <c r="L6377"/>
  <c r="M6377" s="1"/>
  <c r="L6378"/>
  <c r="M6378" s="1"/>
  <c r="L6379"/>
  <c r="M6379" s="1"/>
  <c r="L6380"/>
  <c r="M6380" s="1"/>
  <c r="L6381"/>
  <c r="M6381" s="1"/>
  <c r="L6382"/>
  <c r="M6382" s="1"/>
  <c r="L6383"/>
  <c r="M6383" s="1"/>
  <c r="L6384"/>
  <c r="M6384" s="1"/>
  <c r="L6385"/>
  <c r="M6385" s="1"/>
  <c r="L6386"/>
  <c r="M6386" s="1"/>
  <c r="L6387"/>
  <c r="M6387" s="1"/>
  <c r="L6388"/>
  <c r="M6388" s="1"/>
  <c r="L6389"/>
  <c r="M6389" s="1"/>
  <c r="L6390"/>
  <c r="M6390" s="1"/>
  <c r="L6391"/>
  <c r="M6391" s="1"/>
  <c r="L6392"/>
  <c r="M6392" s="1"/>
  <c r="L6393"/>
  <c r="M6393" s="1"/>
  <c r="L6394"/>
  <c r="M6394" s="1"/>
  <c r="L6395"/>
  <c r="M6395" s="1"/>
  <c r="L6396"/>
  <c r="M6396" s="1"/>
  <c r="L6397"/>
  <c r="M6397" s="1"/>
  <c r="L6398"/>
  <c r="M6398" s="1"/>
  <c r="L6399"/>
  <c r="M6399" s="1"/>
  <c r="L6400"/>
  <c r="M6400" s="1"/>
  <c r="L6401"/>
  <c r="M6401" s="1"/>
  <c r="L6402"/>
  <c r="M6402" s="1"/>
  <c r="L6403"/>
  <c r="M6403" s="1"/>
  <c r="L6404"/>
  <c r="M6404" s="1"/>
  <c r="L6405"/>
  <c r="M6405" s="1"/>
  <c r="L6406"/>
  <c r="M6406" s="1"/>
  <c r="L6407"/>
  <c r="M6407" s="1"/>
  <c r="L6408"/>
  <c r="M6408" s="1"/>
  <c r="L6409"/>
  <c r="M6409" s="1"/>
  <c r="L6410"/>
  <c r="M6410" s="1"/>
  <c r="L6411"/>
  <c r="M6411" s="1"/>
  <c r="L6412"/>
  <c r="M6412" s="1"/>
  <c r="L6413"/>
  <c r="M6413" s="1"/>
  <c r="L6414"/>
  <c r="M6414" s="1"/>
  <c r="L6415"/>
  <c r="M6415" s="1"/>
  <c r="L6416"/>
  <c r="M6416" s="1"/>
  <c r="L6417"/>
  <c r="M6417" s="1"/>
  <c r="L6418"/>
  <c r="M6418" s="1"/>
  <c r="L6419"/>
  <c r="M6419" s="1"/>
  <c r="L6420"/>
  <c r="M6420" s="1"/>
  <c r="L6421"/>
  <c r="M6421" s="1"/>
  <c r="L6422"/>
  <c r="M6422" s="1"/>
  <c r="L6423"/>
  <c r="M6423" s="1"/>
  <c r="L6424"/>
  <c r="M6424" s="1"/>
  <c r="L6425"/>
  <c r="M6425" s="1"/>
  <c r="L6426"/>
  <c r="M6426" s="1"/>
  <c r="L6427"/>
  <c r="M6427" s="1"/>
  <c r="L6428"/>
  <c r="M6428" s="1"/>
  <c r="L6429"/>
  <c r="M6429" s="1"/>
  <c r="L6430"/>
  <c r="M6430" s="1"/>
  <c r="L6431"/>
  <c r="M6431" s="1"/>
  <c r="L6432"/>
  <c r="M6432" s="1"/>
  <c r="L6433"/>
  <c r="M6433" s="1"/>
  <c r="L6434"/>
  <c r="M6434" s="1"/>
  <c r="L6435"/>
  <c r="M6435" s="1"/>
  <c r="L6436"/>
  <c r="M6436" s="1"/>
  <c r="L6437"/>
  <c r="M6437" s="1"/>
  <c r="L6438"/>
  <c r="M6438" s="1"/>
  <c r="L6439"/>
  <c r="M6439" s="1"/>
  <c r="L6440"/>
  <c r="M6440" s="1"/>
  <c r="L6441"/>
  <c r="M6441" s="1"/>
  <c r="L6442"/>
  <c r="M6442" s="1"/>
  <c r="L6443"/>
  <c r="M6443" s="1"/>
  <c r="L6444"/>
  <c r="M6444" s="1"/>
  <c r="L6445"/>
  <c r="M6445" s="1"/>
  <c r="L6446"/>
  <c r="M6446" s="1"/>
  <c r="L6447"/>
  <c r="M6447" s="1"/>
  <c r="L6448"/>
  <c r="M6448" s="1"/>
  <c r="L6449"/>
  <c r="M6449" s="1"/>
  <c r="L6450"/>
  <c r="M6450" s="1"/>
  <c r="L6451"/>
  <c r="M6451" s="1"/>
  <c r="L6452"/>
  <c r="M6452" s="1"/>
  <c r="L6453"/>
  <c r="M6453" s="1"/>
  <c r="L6454"/>
  <c r="M6454" s="1"/>
  <c r="L6455"/>
  <c r="M6455" s="1"/>
  <c r="L6456"/>
  <c r="M6456" s="1"/>
  <c r="L6457"/>
  <c r="M6457" s="1"/>
  <c r="L6458"/>
  <c r="M6458" s="1"/>
  <c r="L6459"/>
  <c r="M6459" s="1"/>
  <c r="L6460"/>
  <c r="M6460" s="1"/>
  <c r="L6461"/>
  <c r="M6461" s="1"/>
  <c r="L6462"/>
  <c r="M6462" s="1"/>
  <c r="L6463"/>
  <c r="M6463" s="1"/>
  <c r="L6464"/>
  <c r="M6464" s="1"/>
  <c r="L6465"/>
  <c r="M6465" s="1"/>
  <c r="L6466"/>
  <c r="M6466" s="1"/>
  <c r="L6467"/>
  <c r="M6467" s="1"/>
  <c r="L6468"/>
  <c r="M6468" s="1"/>
  <c r="L6469"/>
  <c r="M6469" s="1"/>
  <c r="L6470"/>
  <c r="M6470" s="1"/>
  <c r="L6471"/>
  <c r="M6471" s="1"/>
  <c r="L6472"/>
  <c r="M6472" s="1"/>
  <c r="L6473"/>
  <c r="M6473" s="1"/>
  <c r="L6474"/>
  <c r="M6474" s="1"/>
  <c r="L6475"/>
  <c r="M6475" s="1"/>
  <c r="L6476"/>
  <c r="M6476" s="1"/>
  <c r="L6477"/>
  <c r="M6477" s="1"/>
  <c r="L6478"/>
  <c r="M6478" s="1"/>
  <c r="L6479"/>
  <c r="M6479" s="1"/>
  <c r="L6480"/>
  <c r="M6480" s="1"/>
  <c r="L6481"/>
  <c r="M6481" s="1"/>
  <c r="L6482"/>
  <c r="M6482" s="1"/>
  <c r="L6483"/>
  <c r="M6483" s="1"/>
  <c r="L6484"/>
  <c r="M6484" s="1"/>
  <c r="L6485"/>
  <c r="M6485" s="1"/>
  <c r="L6486"/>
  <c r="M6486" s="1"/>
  <c r="L6487"/>
  <c r="M6487" s="1"/>
  <c r="L6488"/>
  <c r="M6488" s="1"/>
  <c r="L6489"/>
  <c r="M6489" s="1"/>
  <c r="L6490"/>
  <c r="M6490" s="1"/>
  <c r="L6491"/>
  <c r="M6491" s="1"/>
  <c r="L6492"/>
  <c r="M6492" s="1"/>
  <c r="L6493"/>
  <c r="M6493" s="1"/>
  <c r="L6494"/>
  <c r="M6494" s="1"/>
  <c r="L6495"/>
  <c r="M6495" s="1"/>
  <c r="L6496"/>
  <c r="M6496" s="1"/>
  <c r="L6497"/>
  <c r="M6497" s="1"/>
  <c r="L6498"/>
  <c r="M6498" s="1"/>
  <c r="L6499"/>
  <c r="M6499" s="1"/>
  <c r="L6500"/>
  <c r="M6500" s="1"/>
  <c r="L6501"/>
  <c r="M6501" s="1"/>
  <c r="L6502"/>
  <c r="M6502" s="1"/>
  <c r="L6503"/>
  <c r="M6503" s="1"/>
  <c r="L6504"/>
  <c r="M6504" s="1"/>
  <c r="L6505"/>
  <c r="M6505" s="1"/>
  <c r="L6506"/>
  <c r="M6506" s="1"/>
  <c r="L6507"/>
  <c r="M6507" s="1"/>
  <c r="L6508"/>
  <c r="M6508" s="1"/>
  <c r="L6509"/>
  <c r="M6509" s="1"/>
  <c r="L6510"/>
  <c r="M6510" s="1"/>
  <c r="L6511"/>
  <c r="M6511" s="1"/>
  <c r="L6512"/>
  <c r="M6512" s="1"/>
  <c r="L6513"/>
  <c r="M6513" s="1"/>
  <c r="L6514"/>
  <c r="M6514" s="1"/>
  <c r="L6515"/>
  <c r="M6515" s="1"/>
  <c r="L6516"/>
  <c r="M6516" s="1"/>
  <c r="L6517"/>
  <c r="M6517" s="1"/>
  <c r="L6518"/>
  <c r="M6518" s="1"/>
  <c r="L6519"/>
  <c r="M6519" s="1"/>
  <c r="L6520"/>
  <c r="M6520" s="1"/>
  <c r="L6521"/>
  <c r="M6521" s="1"/>
  <c r="L6522"/>
  <c r="M6522" s="1"/>
  <c r="L6523"/>
  <c r="M6523" s="1"/>
  <c r="L6524"/>
  <c r="M6524" s="1"/>
  <c r="L6525"/>
  <c r="M6525" s="1"/>
  <c r="L6526"/>
  <c r="M6526" s="1"/>
  <c r="L6527"/>
  <c r="M6527" s="1"/>
  <c r="L6528"/>
  <c r="M6528" s="1"/>
  <c r="L6529"/>
  <c r="M6529" s="1"/>
  <c r="L6530"/>
  <c r="M6530" s="1"/>
  <c r="L6531"/>
  <c r="M6531" s="1"/>
  <c r="L6532"/>
  <c r="M6532" s="1"/>
  <c r="L6533"/>
  <c r="M6533" s="1"/>
  <c r="L6534"/>
  <c r="M6534" s="1"/>
  <c r="L6535"/>
  <c r="M6535" s="1"/>
  <c r="L6536"/>
  <c r="M6536" s="1"/>
  <c r="L6537"/>
  <c r="M6537" s="1"/>
  <c r="L6538"/>
  <c r="M6538" s="1"/>
  <c r="L6539"/>
  <c r="M6539" s="1"/>
  <c r="L6540"/>
  <c r="M6540" s="1"/>
  <c r="L6541"/>
  <c r="M6541" s="1"/>
  <c r="L6542"/>
  <c r="M6542" s="1"/>
  <c r="L6543"/>
  <c r="M6543" s="1"/>
  <c r="L6544"/>
  <c r="M6544" s="1"/>
  <c r="L6545"/>
  <c r="M6545" s="1"/>
  <c r="L6546"/>
  <c r="M6546" s="1"/>
  <c r="L6547"/>
  <c r="M6547" s="1"/>
  <c r="L6548"/>
  <c r="M6548" s="1"/>
  <c r="L6549"/>
  <c r="M6549" s="1"/>
  <c r="L6550"/>
  <c r="M6550" s="1"/>
  <c r="L6551"/>
  <c r="M6551" s="1"/>
  <c r="L6552"/>
  <c r="M6552" s="1"/>
  <c r="L6553"/>
  <c r="M6553" s="1"/>
  <c r="L6554"/>
  <c r="M6554" s="1"/>
  <c r="L6555"/>
  <c r="M6555" s="1"/>
  <c r="L6556"/>
  <c r="M6556" s="1"/>
  <c r="L6557"/>
  <c r="M6557" s="1"/>
  <c r="L6558"/>
  <c r="M6558" s="1"/>
  <c r="L6559"/>
  <c r="M6559" s="1"/>
  <c r="L6560"/>
  <c r="M6560" s="1"/>
  <c r="L6561"/>
  <c r="M6561" s="1"/>
  <c r="L6562"/>
  <c r="M6562" s="1"/>
  <c r="L6563"/>
  <c r="M6563" s="1"/>
  <c r="L6564"/>
  <c r="M6564" s="1"/>
  <c r="L6565"/>
  <c r="M6565" s="1"/>
  <c r="L6566"/>
  <c r="M6566" s="1"/>
  <c r="L6567"/>
  <c r="M6567" s="1"/>
  <c r="L6568"/>
  <c r="M6568" s="1"/>
  <c r="L6569"/>
  <c r="M6569" s="1"/>
  <c r="L6570"/>
  <c r="M6570" s="1"/>
  <c r="L6571"/>
  <c r="M6571" s="1"/>
  <c r="L6572"/>
  <c r="M6572" s="1"/>
  <c r="L6573"/>
  <c r="M6573" s="1"/>
  <c r="L6574"/>
  <c r="M6574" s="1"/>
  <c r="L6575"/>
  <c r="M6575" s="1"/>
  <c r="L6576"/>
  <c r="M6576" s="1"/>
  <c r="L6577"/>
  <c r="M6577" s="1"/>
  <c r="L6578"/>
  <c r="M6578" s="1"/>
  <c r="L6579"/>
  <c r="M6579" s="1"/>
  <c r="L6580"/>
  <c r="M6580" s="1"/>
  <c r="L6581"/>
  <c r="M6581" s="1"/>
  <c r="L6582"/>
  <c r="M6582" s="1"/>
  <c r="L6583"/>
  <c r="M6583" s="1"/>
  <c r="L6584"/>
  <c r="M6584" s="1"/>
  <c r="L6585"/>
  <c r="M6585" s="1"/>
  <c r="L6586"/>
  <c r="M6586" s="1"/>
  <c r="L6587"/>
  <c r="M6587" s="1"/>
  <c r="L6588"/>
  <c r="M6588" s="1"/>
  <c r="L6589"/>
  <c r="M6589" s="1"/>
  <c r="L6590"/>
  <c r="M6590" s="1"/>
  <c r="L6591"/>
  <c r="M6591" s="1"/>
  <c r="L6592"/>
  <c r="M6592" s="1"/>
  <c r="L6593"/>
  <c r="M6593" s="1"/>
  <c r="L6594"/>
  <c r="M6594" s="1"/>
  <c r="L6595"/>
  <c r="M6595" s="1"/>
  <c r="L6596"/>
  <c r="M6596" s="1"/>
  <c r="L6597"/>
  <c r="M6597" s="1"/>
  <c r="L6598"/>
  <c r="M6598" s="1"/>
  <c r="L6599"/>
  <c r="M6599" s="1"/>
  <c r="L6600"/>
  <c r="M6600" s="1"/>
  <c r="L6601"/>
  <c r="M6601" s="1"/>
  <c r="L6602"/>
  <c r="M6602" s="1"/>
  <c r="L6603"/>
  <c r="M6603" s="1"/>
  <c r="L6604"/>
  <c r="M6604" s="1"/>
  <c r="L6605"/>
  <c r="M6605" s="1"/>
  <c r="L6606"/>
  <c r="M6606" s="1"/>
  <c r="L6607"/>
  <c r="M6607" s="1"/>
  <c r="L6608"/>
  <c r="M6608" s="1"/>
  <c r="L6609"/>
  <c r="M6609" s="1"/>
  <c r="L6610"/>
  <c r="M6610" s="1"/>
  <c r="L6611"/>
  <c r="M6611" s="1"/>
  <c r="L6612"/>
  <c r="M6612" s="1"/>
  <c r="L6613"/>
  <c r="M6613" s="1"/>
  <c r="L6614"/>
  <c r="M6614" s="1"/>
  <c r="L6615"/>
  <c r="M6615" s="1"/>
  <c r="L6616"/>
  <c r="M6616" s="1"/>
  <c r="L6617"/>
  <c r="M6617" s="1"/>
  <c r="L6618"/>
  <c r="M6618" s="1"/>
  <c r="L6619"/>
  <c r="M6619" s="1"/>
  <c r="L6620"/>
  <c r="M6620" s="1"/>
  <c r="L6621"/>
  <c r="M6621" s="1"/>
  <c r="L6622"/>
  <c r="M6622" s="1"/>
  <c r="L6623"/>
  <c r="M6623" s="1"/>
  <c r="L6624"/>
  <c r="M6624" s="1"/>
  <c r="L6625"/>
  <c r="M6625" s="1"/>
  <c r="L6626"/>
  <c r="M6626" s="1"/>
  <c r="L6627"/>
  <c r="M6627" s="1"/>
  <c r="L6628"/>
  <c r="M6628" s="1"/>
  <c r="L6629"/>
  <c r="M6629" s="1"/>
  <c r="L6630"/>
  <c r="M6630" s="1"/>
  <c r="L6631"/>
  <c r="M6631" s="1"/>
  <c r="L6632"/>
  <c r="M6632" s="1"/>
  <c r="L6633"/>
  <c r="M6633" s="1"/>
  <c r="L6634"/>
  <c r="M6634" s="1"/>
  <c r="L6635"/>
  <c r="M6635" s="1"/>
  <c r="L6636"/>
  <c r="M6636" s="1"/>
  <c r="L6637"/>
  <c r="M6637" s="1"/>
  <c r="L6638"/>
  <c r="M6638" s="1"/>
  <c r="L6639"/>
  <c r="M6639" s="1"/>
  <c r="L6640"/>
  <c r="M6640" s="1"/>
  <c r="L6641"/>
  <c r="M6641" s="1"/>
  <c r="L6642"/>
  <c r="M6642" s="1"/>
  <c r="L6643"/>
  <c r="M6643" s="1"/>
  <c r="L6644"/>
  <c r="M6644" s="1"/>
  <c r="L6645"/>
  <c r="M6645" s="1"/>
  <c r="L6646"/>
  <c r="M6646" s="1"/>
  <c r="L6647"/>
  <c r="M6647" s="1"/>
  <c r="L6648"/>
  <c r="M6648" s="1"/>
  <c r="L6649"/>
  <c r="M6649" s="1"/>
  <c r="L6650"/>
  <c r="M6650" s="1"/>
  <c r="L6651"/>
  <c r="M6651" s="1"/>
  <c r="L6652"/>
  <c r="M6652" s="1"/>
  <c r="L6653"/>
  <c r="M6653" s="1"/>
  <c r="L6654"/>
  <c r="M6654" s="1"/>
  <c r="L6655"/>
  <c r="M6655" s="1"/>
  <c r="L6656"/>
  <c r="M6656" s="1"/>
  <c r="L6657"/>
  <c r="M6657" s="1"/>
  <c r="L6658"/>
  <c r="M6658" s="1"/>
  <c r="L6659"/>
  <c r="M6659" s="1"/>
  <c r="L6660"/>
  <c r="M6660" s="1"/>
  <c r="L6661"/>
  <c r="M6661" s="1"/>
  <c r="L6662"/>
  <c r="M6662" s="1"/>
  <c r="L6663"/>
  <c r="M6663" s="1"/>
  <c r="L6664"/>
  <c r="M6664" s="1"/>
  <c r="L6665"/>
  <c r="M6665" s="1"/>
  <c r="L6666"/>
  <c r="M6666" s="1"/>
  <c r="L6667"/>
  <c r="M6667" s="1"/>
  <c r="L6668"/>
  <c r="M6668" s="1"/>
  <c r="L6669"/>
  <c r="M6669" s="1"/>
  <c r="L6670"/>
  <c r="M6670" s="1"/>
  <c r="L6671"/>
  <c r="M6671" s="1"/>
  <c r="L6672"/>
  <c r="M6672" s="1"/>
  <c r="L6673"/>
  <c r="M6673" s="1"/>
  <c r="L6674"/>
  <c r="M6674" s="1"/>
  <c r="L6675"/>
  <c r="M6675" s="1"/>
  <c r="L6676"/>
  <c r="M6676" s="1"/>
  <c r="L6677"/>
  <c r="M6677" s="1"/>
  <c r="L6678"/>
  <c r="M6678" s="1"/>
  <c r="L6679"/>
  <c r="M6679" s="1"/>
  <c r="L6680"/>
  <c r="M6680" s="1"/>
  <c r="L6681"/>
  <c r="M6681" s="1"/>
  <c r="L6682"/>
  <c r="M6682" s="1"/>
  <c r="L6683"/>
  <c r="M6683" s="1"/>
  <c r="L6684"/>
  <c r="M6684" s="1"/>
  <c r="L6685"/>
  <c r="M6685" s="1"/>
  <c r="L6686"/>
  <c r="M6686" s="1"/>
  <c r="L6687"/>
  <c r="M6687" s="1"/>
  <c r="L6688"/>
  <c r="M6688" s="1"/>
  <c r="L6689"/>
  <c r="M6689" s="1"/>
  <c r="L6690"/>
  <c r="M6690" s="1"/>
  <c r="L6691"/>
  <c r="M6691" s="1"/>
  <c r="L6692"/>
  <c r="M6692" s="1"/>
  <c r="L6693"/>
  <c r="M6693" s="1"/>
  <c r="L6694"/>
  <c r="M6694" s="1"/>
  <c r="L6695"/>
  <c r="M6695" s="1"/>
  <c r="L6696"/>
  <c r="M6696" s="1"/>
  <c r="L6697"/>
  <c r="M6697" s="1"/>
  <c r="L6698"/>
  <c r="M6698" s="1"/>
  <c r="L6699"/>
  <c r="M6699" s="1"/>
  <c r="L6700"/>
  <c r="M6700" s="1"/>
  <c r="L6701"/>
  <c r="M6701" s="1"/>
  <c r="L6702"/>
  <c r="M6702" s="1"/>
  <c r="L6703"/>
  <c r="M6703" s="1"/>
  <c r="L6704"/>
  <c r="M6704" s="1"/>
  <c r="L6705"/>
  <c r="M6705" s="1"/>
  <c r="L6706"/>
  <c r="M6706" s="1"/>
  <c r="L6707"/>
  <c r="M6707" s="1"/>
  <c r="L6708"/>
  <c r="M6708" s="1"/>
  <c r="L6709"/>
  <c r="M6709" s="1"/>
  <c r="L6710"/>
  <c r="M6710" s="1"/>
  <c r="L6711"/>
  <c r="M6711" s="1"/>
  <c r="L6712"/>
  <c r="M6712" s="1"/>
  <c r="L6713"/>
  <c r="M6713" s="1"/>
  <c r="L6714"/>
  <c r="M6714" s="1"/>
  <c r="L6715"/>
  <c r="M6715" s="1"/>
  <c r="L6716"/>
  <c r="M6716" s="1"/>
  <c r="L6717"/>
  <c r="M6717" s="1"/>
  <c r="L6718"/>
  <c r="M6718" s="1"/>
  <c r="L6719"/>
  <c r="M6719" s="1"/>
  <c r="L6720"/>
  <c r="M6720" s="1"/>
  <c r="L6721"/>
  <c r="M6721" s="1"/>
  <c r="L6722"/>
  <c r="M6722" s="1"/>
  <c r="L6723"/>
  <c r="M6723" s="1"/>
  <c r="L6724"/>
  <c r="M6724" s="1"/>
  <c r="L6725"/>
  <c r="M6725" s="1"/>
  <c r="L6726"/>
  <c r="M6726" s="1"/>
  <c r="L6727"/>
  <c r="M6727" s="1"/>
  <c r="L6728"/>
  <c r="M6728" s="1"/>
  <c r="L6729"/>
  <c r="M6729" s="1"/>
  <c r="L6730"/>
  <c r="M6730" s="1"/>
  <c r="L6731"/>
  <c r="M6731" s="1"/>
  <c r="L6732"/>
  <c r="M6732" s="1"/>
  <c r="L6733"/>
  <c r="M6733" s="1"/>
  <c r="L6734"/>
  <c r="M6734" s="1"/>
  <c r="L6735"/>
  <c r="M6735" s="1"/>
  <c r="L6736"/>
  <c r="M6736" s="1"/>
  <c r="L6737"/>
  <c r="M6737" s="1"/>
  <c r="L6738"/>
  <c r="M6738" s="1"/>
  <c r="L6739"/>
  <c r="M6739" s="1"/>
  <c r="L6740"/>
  <c r="M6740" s="1"/>
  <c r="L6741"/>
  <c r="M6741" s="1"/>
  <c r="L6742"/>
  <c r="M6742" s="1"/>
  <c r="L6743"/>
  <c r="M6743" s="1"/>
  <c r="L6744"/>
  <c r="M6744" s="1"/>
  <c r="L6745"/>
  <c r="M6745" s="1"/>
  <c r="L6746"/>
  <c r="M6746" s="1"/>
  <c r="L6747"/>
  <c r="M6747" s="1"/>
  <c r="L6748"/>
  <c r="M6748" s="1"/>
  <c r="L6749"/>
  <c r="M6749" s="1"/>
  <c r="L6750"/>
  <c r="M6750" s="1"/>
  <c r="L6751"/>
  <c r="M6751" s="1"/>
  <c r="L6752"/>
  <c r="M6752" s="1"/>
  <c r="L6753"/>
  <c r="M6753" s="1"/>
  <c r="L6754"/>
  <c r="M6754" s="1"/>
  <c r="L6755"/>
  <c r="M6755" s="1"/>
  <c r="L6756"/>
  <c r="M6756" s="1"/>
  <c r="L6757"/>
  <c r="M6757" s="1"/>
  <c r="L6758"/>
  <c r="M6758" s="1"/>
  <c r="L6759"/>
  <c r="M6759" s="1"/>
  <c r="L6760"/>
  <c r="M6760" s="1"/>
  <c r="L6761"/>
  <c r="M6761" s="1"/>
  <c r="L6762"/>
  <c r="M6762" s="1"/>
  <c r="L6763"/>
  <c r="M6763" s="1"/>
  <c r="L6764"/>
  <c r="M6764" s="1"/>
  <c r="L6765"/>
  <c r="M6765" s="1"/>
  <c r="L6766"/>
  <c r="M6766" s="1"/>
  <c r="L6767"/>
  <c r="M6767" s="1"/>
  <c r="L6768"/>
  <c r="M6768" s="1"/>
  <c r="L6769"/>
  <c r="M6769" s="1"/>
  <c r="L6770"/>
  <c r="M6770" s="1"/>
  <c r="L6771"/>
  <c r="M6771" s="1"/>
  <c r="L6772"/>
  <c r="M6772" s="1"/>
  <c r="L6773"/>
  <c r="M6773" s="1"/>
  <c r="L6774"/>
  <c r="M6774" s="1"/>
  <c r="L6775"/>
  <c r="M6775" s="1"/>
  <c r="L6776"/>
  <c r="M6776" s="1"/>
  <c r="L6777"/>
  <c r="M6777" s="1"/>
  <c r="L6778"/>
  <c r="M6778" s="1"/>
  <c r="L6779"/>
  <c r="M6779" s="1"/>
  <c r="L6780"/>
  <c r="M6780" s="1"/>
  <c r="L6781"/>
  <c r="M6781" s="1"/>
  <c r="L6782"/>
  <c r="M6782" s="1"/>
  <c r="L6783"/>
  <c r="M6783" s="1"/>
  <c r="L6784"/>
  <c r="M6784" s="1"/>
  <c r="L6785"/>
  <c r="M6785" s="1"/>
  <c r="L6786"/>
  <c r="M6786" s="1"/>
  <c r="L6787"/>
  <c r="M6787" s="1"/>
  <c r="L6788"/>
  <c r="M6788" s="1"/>
  <c r="L6789"/>
  <c r="M6789" s="1"/>
  <c r="L6790"/>
  <c r="M6790" s="1"/>
  <c r="L6791"/>
  <c r="M6791" s="1"/>
  <c r="L6792"/>
  <c r="M6792" s="1"/>
  <c r="L6793"/>
  <c r="M6793" s="1"/>
  <c r="L6794"/>
  <c r="M6794" s="1"/>
  <c r="L6795"/>
  <c r="M6795" s="1"/>
  <c r="L6796"/>
  <c r="M6796" s="1"/>
  <c r="L6797"/>
  <c r="M6797" s="1"/>
  <c r="L6798"/>
  <c r="M6798" s="1"/>
  <c r="L6799"/>
  <c r="M6799" s="1"/>
  <c r="L6800"/>
  <c r="M6800" s="1"/>
  <c r="L6801"/>
  <c r="M6801" s="1"/>
  <c r="L6802"/>
  <c r="M6802" s="1"/>
  <c r="L6803"/>
  <c r="M6803" s="1"/>
  <c r="L6804"/>
  <c r="M6804" s="1"/>
  <c r="L6805"/>
  <c r="M6805" s="1"/>
  <c r="L6806"/>
  <c r="M6806" s="1"/>
  <c r="L6807"/>
  <c r="M6807" s="1"/>
  <c r="L6808"/>
  <c r="M6808" s="1"/>
  <c r="L6809"/>
  <c r="M6809" s="1"/>
  <c r="L6810"/>
  <c r="M6810" s="1"/>
  <c r="L6811"/>
  <c r="M6811" s="1"/>
  <c r="L6812"/>
  <c r="M6812" s="1"/>
  <c r="L6813"/>
  <c r="M6813" s="1"/>
  <c r="L6814"/>
  <c r="M6814" s="1"/>
  <c r="L6815"/>
  <c r="M6815" s="1"/>
  <c r="L6816"/>
  <c r="M6816" s="1"/>
  <c r="L6817"/>
  <c r="M6817" s="1"/>
  <c r="L6818"/>
  <c r="M6818" s="1"/>
  <c r="L6819"/>
  <c r="M6819" s="1"/>
  <c r="L6820"/>
  <c r="M6820" s="1"/>
  <c r="L6821"/>
  <c r="M6821" s="1"/>
  <c r="L6822"/>
  <c r="M6822" s="1"/>
  <c r="L6823"/>
  <c r="M6823" s="1"/>
  <c r="L6824"/>
  <c r="M6824" s="1"/>
  <c r="L6825"/>
  <c r="M6825" s="1"/>
  <c r="L6826"/>
  <c r="M6826" s="1"/>
  <c r="L6827"/>
  <c r="M6827" s="1"/>
  <c r="L6828"/>
  <c r="M6828" s="1"/>
  <c r="L6829"/>
  <c r="M6829" s="1"/>
  <c r="L6830"/>
  <c r="M6830" s="1"/>
  <c r="L6831"/>
  <c r="M6831" s="1"/>
  <c r="L6832"/>
  <c r="M6832" s="1"/>
  <c r="L6833"/>
  <c r="M6833" s="1"/>
  <c r="L6834"/>
  <c r="M6834" s="1"/>
  <c r="L6835"/>
  <c r="M6835" s="1"/>
  <c r="L6836"/>
  <c r="M6836" s="1"/>
  <c r="L6837"/>
  <c r="M6837" s="1"/>
  <c r="L6838"/>
  <c r="M6838" s="1"/>
  <c r="L6839"/>
  <c r="M6839" s="1"/>
  <c r="L6840"/>
  <c r="M6840" s="1"/>
  <c r="L6841"/>
  <c r="M6841" s="1"/>
  <c r="L6842"/>
  <c r="M6842" s="1"/>
  <c r="L6843"/>
  <c r="M6843" s="1"/>
  <c r="L6844"/>
  <c r="M6844" s="1"/>
  <c r="L6845"/>
  <c r="M6845" s="1"/>
  <c r="L6846"/>
  <c r="M6846" s="1"/>
  <c r="L6847"/>
  <c r="M6847" s="1"/>
  <c r="L6848"/>
  <c r="M6848" s="1"/>
  <c r="L6849"/>
  <c r="M6849" s="1"/>
  <c r="L6850"/>
  <c r="M6850" s="1"/>
  <c r="L6851"/>
  <c r="M6851" s="1"/>
  <c r="L6852"/>
  <c r="M6852" s="1"/>
  <c r="L6853"/>
  <c r="M6853" s="1"/>
  <c r="L6854"/>
  <c r="M6854" s="1"/>
  <c r="L6855"/>
  <c r="M6855" s="1"/>
  <c r="L6856"/>
  <c r="M6856" s="1"/>
  <c r="L6857"/>
  <c r="M6857" s="1"/>
  <c r="L6858"/>
  <c r="M6858" s="1"/>
  <c r="L6859"/>
  <c r="M6859" s="1"/>
  <c r="L6860"/>
  <c r="M6860" s="1"/>
  <c r="L6861"/>
  <c r="M6861" s="1"/>
  <c r="L6862"/>
  <c r="M6862" s="1"/>
  <c r="L6863"/>
  <c r="M6863" s="1"/>
  <c r="L6864"/>
  <c r="M6864" s="1"/>
  <c r="L6865"/>
  <c r="M6865" s="1"/>
  <c r="L6866"/>
  <c r="M6866" s="1"/>
  <c r="L6867"/>
  <c r="M6867" s="1"/>
  <c r="L6868"/>
  <c r="M6868" s="1"/>
  <c r="L6869"/>
  <c r="M6869" s="1"/>
  <c r="L6870"/>
  <c r="M6870" s="1"/>
  <c r="L6871"/>
  <c r="M6871" s="1"/>
  <c r="L6872"/>
  <c r="M6872" s="1"/>
  <c r="L6873"/>
  <c r="M6873" s="1"/>
  <c r="L6874"/>
  <c r="M6874" s="1"/>
  <c r="L6875"/>
  <c r="M6875" s="1"/>
  <c r="L6876"/>
  <c r="M6876" s="1"/>
  <c r="L6877"/>
  <c r="M6877" s="1"/>
  <c r="L6878"/>
  <c r="M6878" s="1"/>
  <c r="L6879"/>
  <c r="M6879" s="1"/>
  <c r="L6880"/>
  <c r="M6880" s="1"/>
  <c r="L6881"/>
  <c r="M6881" s="1"/>
  <c r="L6882"/>
  <c r="M6882" s="1"/>
  <c r="L6883"/>
  <c r="M6883" s="1"/>
  <c r="L6884"/>
  <c r="M6884" s="1"/>
  <c r="L6885"/>
  <c r="M6885" s="1"/>
  <c r="L6886"/>
  <c r="M6886" s="1"/>
  <c r="L6887"/>
  <c r="M6887" s="1"/>
  <c r="L6888"/>
  <c r="M6888" s="1"/>
  <c r="L6889"/>
  <c r="M6889" s="1"/>
  <c r="L6890"/>
  <c r="M6890" s="1"/>
  <c r="L6891"/>
  <c r="M6891" s="1"/>
  <c r="L6892"/>
  <c r="M6892" s="1"/>
  <c r="L6893"/>
  <c r="M6893" s="1"/>
  <c r="L6894"/>
  <c r="M6894" s="1"/>
  <c r="L6895"/>
  <c r="M6895" s="1"/>
  <c r="L6896"/>
  <c r="M6896" s="1"/>
  <c r="L6897"/>
  <c r="M6897" s="1"/>
  <c r="L6898"/>
  <c r="M6898" s="1"/>
  <c r="L6899"/>
  <c r="M6899" s="1"/>
  <c r="L6900"/>
  <c r="M6900" s="1"/>
  <c r="L6901"/>
  <c r="M6901" s="1"/>
  <c r="L6902"/>
  <c r="M6902" s="1"/>
  <c r="L6903"/>
  <c r="M6903" s="1"/>
  <c r="L6904"/>
  <c r="M6904" s="1"/>
  <c r="L6905"/>
  <c r="M6905" s="1"/>
  <c r="L6906"/>
  <c r="M6906" s="1"/>
  <c r="L6907"/>
  <c r="M6907" s="1"/>
  <c r="L6908"/>
  <c r="M6908" s="1"/>
  <c r="L6909"/>
  <c r="M6909" s="1"/>
  <c r="L6910"/>
  <c r="M6910" s="1"/>
  <c r="L6911"/>
  <c r="M6911" s="1"/>
  <c r="L6912"/>
  <c r="M6912" s="1"/>
  <c r="L6913"/>
  <c r="M6913" s="1"/>
  <c r="L6914"/>
  <c r="M6914" s="1"/>
  <c r="L6915"/>
  <c r="M6915" s="1"/>
  <c r="L6916"/>
  <c r="M6916" s="1"/>
  <c r="L6917"/>
  <c r="M6917" s="1"/>
  <c r="L6918"/>
  <c r="M6918" s="1"/>
  <c r="L6919"/>
  <c r="M6919" s="1"/>
  <c r="L6920"/>
  <c r="M6920" s="1"/>
  <c r="L6921"/>
  <c r="M6921" s="1"/>
  <c r="L6922"/>
  <c r="M6922" s="1"/>
  <c r="L6923"/>
  <c r="M6923" s="1"/>
  <c r="L6924"/>
  <c r="M6924" s="1"/>
  <c r="L6925"/>
  <c r="M6925" s="1"/>
  <c r="L6926"/>
  <c r="M6926" s="1"/>
  <c r="L6927"/>
  <c r="M6927" s="1"/>
  <c r="L6928"/>
  <c r="M6928" s="1"/>
  <c r="L6929"/>
  <c r="M6929" s="1"/>
  <c r="L6930"/>
  <c r="M6930" s="1"/>
  <c r="L6931"/>
  <c r="M6931" s="1"/>
  <c r="L6932"/>
  <c r="M6932" s="1"/>
  <c r="L6933"/>
  <c r="M6933" s="1"/>
  <c r="L6934"/>
  <c r="M6934" s="1"/>
  <c r="L6935"/>
  <c r="M6935" s="1"/>
  <c r="L6936"/>
  <c r="M6936" s="1"/>
  <c r="L6937"/>
  <c r="M6937" s="1"/>
  <c r="L6938"/>
  <c r="M6938" s="1"/>
  <c r="L6939"/>
  <c r="M6939" s="1"/>
  <c r="L6940"/>
  <c r="M6940" s="1"/>
  <c r="L6941"/>
  <c r="M6941" s="1"/>
  <c r="L6942"/>
  <c r="M6942" s="1"/>
  <c r="L6943"/>
  <c r="M6943" s="1"/>
  <c r="L6944"/>
  <c r="M6944" s="1"/>
  <c r="L6945"/>
  <c r="M6945" s="1"/>
  <c r="L6946"/>
  <c r="M6946" s="1"/>
  <c r="L6947"/>
  <c r="M6947" s="1"/>
  <c r="L6948"/>
  <c r="M6948" s="1"/>
  <c r="L6949"/>
  <c r="M6949" s="1"/>
  <c r="L6950"/>
  <c r="M6950" s="1"/>
  <c r="L6951"/>
  <c r="M6951" s="1"/>
  <c r="L6952"/>
  <c r="M6952" s="1"/>
  <c r="L6953"/>
  <c r="M6953" s="1"/>
  <c r="L6954"/>
  <c r="M6954" s="1"/>
  <c r="L6955"/>
  <c r="M6955" s="1"/>
  <c r="L6956"/>
  <c r="M6956" s="1"/>
  <c r="L6957"/>
  <c r="M6957" s="1"/>
  <c r="L6958"/>
  <c r="M6958" s="1"/>
  <c r="L6959"/>
  <c r="M6959" s="1"/>
  <c r="L6960"/>
  <c r="M6960" s="1"/>
  <c r="L6961"/>
  <c r="M6961" s="1"/>
  <c r="L6962"/>
  <c r="M6962" s="1"/>
  <c r="L6963"/>
  <c r="M6963" s="1"/>
  <c r="L6964"/>
  <c r="M6964" s="1"/>
  <c r="L6965"/>
  <c r="M6965" s="1"/>
  <c r="L6966"/>
  <c r="M6966" s="1"/>
  <c r="L6967"/>
  <c r="M6967" s="1"/>
  <c r="L6968"/>
  <c r="M6968" s="1"/>
  <c r="L6969"/>
  <c r="M6969" s="1"/>
  <c r="L6970"/>
  <c r="M6970" s="1"/>
  <c r="L6971"/>
  <c r="M6971" s="1"/>
  <c r="L6972"/>
  <c r="M6972" s="1"/>
  <c r="L6973"/>
  <c r="M6973" s="1"/>
  <c r="L6974"/>
  <c r="M6974" s="1"/>
  <c r="L6975"/>
  <c r="M6975" s="1"/>
  <c r="L6976"/>
  <c r="M6976" s="1"/>
  <c r="L6977"/>
  <c r="M6977" s="1"/>
  <c r="L6978"/>
  <c r="M6978" s="1"/>
  <c r="L6979"/>
  <c r="M6979" s="1"/>
  <c r="L6980"/>
  <c r="M6980" s="1"/>
  <c r="L6981"/>
  <c r="M6981" s="1"/>
  <c r="L6982"/>
  <c r="M6982" s="1"/>
  <c r="L6983"/>
  <c r="M6983" s="1"/>
  <c r="L6984"/>
  <c r="M6984" s="1"/>
  <c r="L6985"/>
  <c r="M6985" s="1"/>
  <c r="L6986"/>
  <c r="M6986" s="1"/>
  <c r="L6987"/>
  <c r="M6987" s="1"/>
  <c r="L6988"/>
  <c r="M6988" s="1"/>
  <c r="L6989"/>
  <c r="M6989" s="1"/>
  <c r="L6990"/>
  <c r="M6990" s="1"/>
  <c r="L6991"/>
  <c r="M6991" s="1"/>
  <c r="L6992"/>
  <c r="M6992" s="1"/>
  <c r="L6993"/>
  <c r="M6993" s="1"/>
  <c r="L6994"/>
  <c r="M6994" s="1"/>
  <c r="L6995"/>
  <c r="M6995" s="1"/>
  <c r="L6996"/>
  <c r="M6996" s="1"/>
  <c r="L6997"/>
  <c r="M6997" s="1"/>
  <c r="L6998"/>
  <c r="M6998" s="1"/>
  <c r="L6999"/>
  <c r="M6999" s="1"/>
  <c r="L7000"/>
  <c r="M7000" s="1"/>
  <c r="L7001"/>
  <c r="M7001" s="1"/>
  <c r="L7002"/>
  <c r="M7002" s="1"/>
  <c r="L7003"/>
  <c r="M7003" s="1"/>
  <c r="L7004"/>
  <c r="M7004" s="1"/>
  <c r="L7005"/>
  <c r="M7005" s="1"/>
  <c r="L7006"/>
  <c r="M7006" s="1"/>
  <c r="L7007"/>
  <c r="M7007" s="1"/>
  <c r="L7008"/>
  <c r="M7008" s="1"/>
  <c r="L7009"/>
  <c r="M7009" s="1"/>
  <c r="L7010"/>
  <c r="M7010" s="1"/>
  <c r="L7011"/>
  <c r="M7011" s="1"/>
  <c r="L7012"/>
  <c r="M7012" s="1"/>
  <c r="L7013"/>
  <c r="M7013" s="1"/>
  <c r="L7014"/>
  <c r="M7014" s="1"/>
  <c r="L7015"/>
  <c r="M7015" s="1"/>
  <c r="L7016"/>
  <c r="M7016" s="1"/>
  <c r="L7017"/>
  <c r="M7017" s="1"/>
  <c r="L7018"/>
  <c r="M7018" s="1"/>
  <c r="L7019"/>
  <c r="M7019" s="1"/>
  <c r="L7020"/>
  <c r="M7020" s="1"/>
  <c r="L7021"/>
  <c r="M7021" s="1"/>
  <c r="L7022"/>
  <c r="M7022" s="1"/>
  <c r="L7023"/>
  <c r="M7023" s="1"/>
  <c r="L7024"/>
  <c r="M7024" s="1"/>
  <c r="L7025"/>
  <c r="M7025" s="1"/>
  <c r="L7026"/>
  <c r="M7026" s="1"/>
  <c r="L7027"/>
  <c r="M7027" s="1"/>
  <c r="L7028"/>
  <c r="M7028" s="1"/>
  <c r="L7029"/>
  <c r="M7029" s="1"/>
  <c r="L7030"/>
  <c r="M7030" s="1"/>
  <c r="L7031"/>
  <c r="M7031" s="1"/>
  <c r="L7032"/>
  <c r="M7032" s="1"/>
  <c r="L7033"/>
  <c r="M7033" s="1"/>
  <c r="L7034"/>
  <c r="M7034" s="1"/>
  <c r="L7035"/>
  <c r="M7035" s="1"/>
  <c r="L7036"/>
  <c r="M7036" s="1"/>
  <c r="L7037"/>
  <c r="M7037" s="1"/>
  <c r="L7038"/>
  <c r="M7038" s="1"/>
  <c r="L7039"/>
  <c r="M7039" s="1"/>
  <c r="L7040"/>
  <c r="M7040" s="1"/>
  <c r="L7041"/>
  <c r="M7041" s="1"/>
  <c r="L7042"/>
  <c r="M7042" s="1"/>
  <c r="L7043"/>
  <c r="M7043" s="1"/>
  <c r="L7044"/>
  <c r="M7044" s="1"/>
  <c r="L7045"/>
  <c r="M7045" s="1"/>
  <c r="L7046"/>
  <c r="M7046" s="1"/>
  <c r="L7047"/>
  <c r="M7047" s="1"/>
  <c r="L7048"/>
  <c r="M7048" s="1"/>
  <c r="L7049"/>
  <c r="M7049" s="1"/>
  <c r="L7050"/>
  <c r="M7050" s="1"/>
  <c r="L7051"/>
  <c r="M7051" s="1"/>
  <c r="L7052"/>
  <c r="M7052" s="1"/>
  <c r="L7053"/>
  <c r="M7053" s="1"/>
  <c r="L7054"/>
  <c r="M7054" s="1"/>
  <c r="L7055"/>
  <c r="M7055" s="1"/>
  <c r="L7056"/>
  <c r="M7056" s="1"/>
  <c r="L7057"/>
  <c r="M7057" s="1"/>
  <c r="L7058"/>
  <c r="M7058" s="1"/>
  <c r="L7059"/>
  <c r="M7059" s="1"/>
  <c r="L7060"/>
  <c r="M7060" s="1"/>
  <c r="L7061"/>
  <c r="M7061" s="1"/>
  <c r="L7062"/>
  <c r="M7062" s="1"/>
  <c r="L7063"/>
  <c r="M7063" s="1"/>
  <c r="L7064"/>
  <c r="M7064" s="1"/>
  <c r="L7065"/>
  <c r="M7065" s="1"/>
  <c r="L7066"/>
  <c r="M7066" s="1"/>
  <c r="L7067"/>
  <c r="M7067" s="1"/>
  <c r="L7068"/>
  <c r="M7068" s="1"/>
  <c r="L7069"/>
  <c r="M7069" s="1"/>
  <c r="L7070"/>
  <c r="M7070" s="1"/>
  <c r="L7071"/>
  <c r="M7071" s="1"/>
  <c r="L7072"/>
  <c r="M7072" s="1"/>
  <c r="L7073"/>
  <c r="M7073" s="1"/>
  <c r="L7074"/>
  <c r="M7074" s="1"/>
  <c r="L7075"/>
  <c r="M7075" s="1"/>
  <c r="L7076"/>
  <c r="M7076" s="1"/>
  <c r="L7077"/>
  <c r="M7077" s="1"/>
  <c r="L7078"/>
  <c r="M7078" s="1"/>
  <c r="L7079"/>
  <c r="M7079" s="1"/>
  <c r="L7080"/>
  <c r="M7080" s="1"/>
  <c r="L7081"/>
  <c r="M7081" s="1"/>
  <c r="L7082"/>
  <c r="M7082" s="1"/>
  <c r="L7083"/>
  <c r="M7083" s="1"/>
  <c r="L7084"/>
  <c r="M7084" s="1"/>
  <c r="L7085"/>
  <c r="M7085" s="1"/>
  <c r="L7086"/>
  <c r="M7086" s="1"/>
  <c r="L7087"/>
  <c r="M7087" s="1"/>
  <c r="L7088"/>
  <c r="M7088" s="1"/>
  <c r="L7089"/>
  <c r="M7089" s="1"/>
  <c r="L7090"/>
  <c r="M7090" s="1"/>
  <c r="L7091"/>
  <c r="M7091" s="1"/>
  <c r="L7092"/>
  <c r="M7092" s="1"/>
  <c r="L7093"/>
  <c r="M7093" s="1"/>
  <c r="L7094"/>
  <c r="M7094" s="1"/>
  <c r="L7095"/>
  <c r="M7095" s="1"/>
  <c r="L7096"/>
  <c r="M7096" s="1"/>
  <c r="L7097"/>
  <c r="M7097" s="1"/>
  <c r="L7098"/>
  <c r="M7098" s="1"/>
  <c r="L7099"/>
  <c r="M7099" s="1"/>
  <c r="L7100"/>
  <c r="M7100" s="1"/>
  <c r="L7101"/>
  <c r="M7101" s="1"/>
  <c r="L7102"/>
  <c r="M7102" s="1"/>
  <c r="L7103"/>
  <c r="M7103" s="1"/>
  <c r="L7104"/>
  <c r="M7104" s="1"/>
  <c r="L7105"/>
  <c r="M7105" s="1"/>
  <c r="L7106"/>
  <c r="M7106" s="1"/>
  <c r="L7107"/>
  <c r="M7107" s="1"/>
  <c r="L7108"/>
  <c r="M7108" s="1"/>
  <c r="L7109"/>
  <c r="M7109" s="1"/>
  <c r="L7110"/>
  <c r="M7110" s="1"/>
  <c r="L7111"/>
  <c r="M7111" s="1"/>
  <c r="L7112"/>
  <c r="M7112" s="1"/>
  <c r="L7113"/>
  <c r="M7113" s="1"/>
  <c r="L7114"/>
  <c r="M7114" s="1"/>
  <c r="L7115"/>
  <c r="M7115" s="1"/>
  <c r="L7116"/>
  <c r="M7116" s="1"/>
  <c r="L7117"/>
  <c r="M7117" s="1"/>
  <c r="L7118"/>
  <c r="M7118" s="1"/>
  <c r="L7119"/>
  <c r="M7119" s="1"/>
  <c r="L7120"/>
  <c r="M7120" s="1"/>
  <c r="L7121"/>
  <c r="M7121" s="1"/>
  <c r="L7122"/>
  <c r="M7122" s="1"/>
  <c r="L7123"/>
  <c r="M7123" s="1"/>
  <c r="L7124"/>
  <c r="M7124" s="1"/>
  <c r="L7125"/>
  <c r="M7125" s="1"/>
  <c r="L7126"/>
  <c r="M7126" s="1"/>
  <c r="L7127"/>
  <c r="M7127" s="1"/>
  <c r="L7128"/>
  <c r="M7128" s="1"/>
  <c r="L7129"/>
  <c r="M7129" s="1"/>
  <c r="L7130"/>
  <c r="M7130" s="1"/>
  <c r="L7131"/>
  <c r="M7131" s="1"/>
  <c r="L7132"/>
  <c r="M7132" s="1"/>
  <c r="L7133"/>
  <c r="M7133" s="1"/>
  <c r="L7134"/>
  <c r="M7134" s="1"/>
  <c r="L7135"/>
  <c r="M7135" s="1"/>
  <c r="L7136"/>
  <c r="M7136" s="1"/>
  <c r="L7137"/>
  <c r="M7137" s="1"/>
  <c r="L7138"/>
  <c r="M7138" s="1"/>
  <c r="L7139"/>
  <c r="M7139" s="1"/>
  <c r="L7140"/>
  <c r="M7140" s="1"/>
  <c r="L7141"/>
  <c r="M7141" s="1"/>
  <c r="L7142"/>
  <c r="M7142" s="1"/>
  <c r="L7143"/>
  <c r="M7143" s="1"/>
  <c r="L7144"/>
  <c r="M7144" s="1"/>
  <c r="L7145"/>
  <c r="M7145" s="1"/>
  <c r="L7146"/>
  <c r="M7146" s="1"/>
  <c r="L7147"/>
  <c r="M7147" s="1"/>
  <c r="L7148"/>
  <c r="M7148" s="1"/>
  <c r="L7149"/>
  <c r="M7149" s="1"/>
  <c r="L7150"/>
  <c r="M7150" s="1"/>
  <c r="L7151"/>
  <c r="M7151" s="1"/>
  <c r="L7152"/>
  <c r="M7152" s="1"/>
  <c r="L7153"/>
  <c r="M7153" s="1"/>
  <c r="L7154"/>
  <c r="M7154" s="1"/>
  <c r="L7155"/>
  <c r="M7155" s="1"/>
  <c r="L7156"/>
  <c r="M7156" s="1"/>
  <c r="L7157"/>
  <c r="M7157" s="1"/>
  <c r="L7158"/>
  <c r="M7158" s="1"/>
  <c r="L7159"/>
  <c r="M7159" s="1"/>
  <c r="L7160"/>
  <c r="M7160" s="1"/>
  <c r="L7161"/>
  <c r="M7161" s="1"/>
  <c r="L7162"/>
  <c r="M7162" s="1"/>
  <c r="L7163"/>
  <c r="M7163" s="1"/>
  <c r="L7164"/>
  <c r="M7164" s="1"/>
  <c r="L7165"/>
  <c r="M7165" s="1"/>
  <c r="L7166"/>
  <c r="M7166" s="1"/>
  <c r="L7167"/>
  <c r="M7167" s="1"/>
  <c r="L7168"/>
  <c r="M7168" s="1"/>
  <c r="L7169"/>
  <c r="M7169" s="1"/>
  <c r="L7170"/>
  <c r="M7170" s="1"/>
  <c r="L7171"/>
  <c r="M7171" s="1"/>
  <c r="L7172"/>
  <c r="M7172" s="1"/>
  <c r="L7173"/>
  <c r="M7173" s="1"/>
  <c r="L7174"/>
  <c r="M7174" s="1"/>
  <c r="L7175"/>
  <c r="M7175" s="1"/>
  <c r="L7176"/>
  <c r="M7176" s="1"/>
  <c r="L7177"/>
  <c r="M7177" s="1"/>
  <c r="L7178"/>
  <c r="M7178" s="1"/>
  <c r="L7179"/>
  <c r="M7179" s="1"/>
  <c r="L7180"/>
  <c r="M7180" s="1"/>
  <c r="L7181"/>
  <c r="M7181" s="1"/>
  <c r="L7182"/>
  <c r="M7182" s="1"/>
  <c r="L7183"/>
  <c r="M7183" s="1"/>
  <c r="L7184"/>
  <c r="M7184" s="1"/>
  <c r="L7185"/>
  <c r="M7185" s="1"/>
  <c r="L7186"/>
  <c r="M7186" s="1"/>
  <c r="L7187"/>
  <c r="M7187" s="1"/>
  <c r="L7188"/>
  <c r="M7188" s="1"/>
  <c r="L7189"/>
  <c r="M7189" s="1"/>
  <c r="L7190"/>
  <c r="M7190" s="1"/>
  <c r="L7191"/>
  <c r="M7191" s="1"/>
  <c r="L7192"/>
  <c r="M7192" s="1"/>
  <c r="L7193"/>
  <c r="M7193" s="1"/>
  <c r="L7194"/>
  <c r="M7194" s="1"/>
  <c r="L7195"/>
  <c r="M7195" s="1"/>
  <c r="L7196"/>
  <c r="M7196" s="1"/>
  <c r="L7197"/>
  <c r="M7197" s="1"/>
  <c r="L7198"/>
  <c r="M7198" s="1"/>
  <c r="L7199"/>
  <c r="M7199" s="1"/>
  <c r="L7200"/>
  <c r="M7200" s="1"/>
  <c r="L7201"/>
  <c r="M7201" s="1"/>
  <c r="L7202"/>
  <c r="M7202" s="1"/>
  <c r="L7203"/>
  <c r="M7203" s="1"/>
  <c r="L7204"/>
  <c r="M7204" s="1"/>
  <c r="L7205"/>
  <c r="M7205" s="1"/>
  <c r="L7206"/>
  <c r="M7206" s="1"/>
  <c r="L7207"/>
  <c r="M7207" s="1"/>
  <c r="L7208"/>
  <c r="M7208" s="1"/>
  <c r="L7209"/>
  <c r="M7209" s="1"/>
  <c r="L7210"/>
  <c r="M7210" s="1"/>
  <c r="L7211"/>
  <c r="M7211" s="1"/>
  <c r="L7212"/>
  <c r="M7212" s="1"/>
  <c r="L7213"/>
  <c r="M7213" s="1"/>
  <c r="L7214"/>
  <c r="M7214" s="1"/>
  <c r="L7215"/>
  <c r="M7215" s="1"/>
  <c r="L7216"/>
  <c r="M7216" s="1"/>
  <c r="L7217"/>
  <c r="M7217" s="1"/>
  <c r="L7218"/>
  <c r="M7218" s="1"/>
  <c r="L7219"/>
  <c r="M7219" s="1"/>
  <c r="L7220"/>
  <c r="M7220" s="1"/>
  <c r="L7221"/>
  <c r="M7221" s="1"/>
  <c r="L7222"/>
  <c r="M7222" s="1"/>
  <c r="L7223"/>
  <c r="M7223" s="1"/>
  <c r="L7224"/>
  <c r="M7224" s="1"/>
  <c r="L7225"/>
  <c r="M7225" s="1"/>
  <c r="L7226"/>
  <c r="M7226" s="1"/>
  <c r="L7227"/>
  <c r="M7227" s="1"/>
  <c r="L7228"/>
  <c r="M7228" s="1"/>
  <c r="L7229"/>
  <c r="M7229" s="1"/>
  <c r="L7230"/>
  <c r="M7230" s="1"/>
  <c r="L7231"/>
  <c r="M7231" s="1"/>
  <c r="L7232"/>
  <c r="M7232" s="1"/>
  <c r="L7233"/>
  <c r="M7233" s="1"/>
  <c r="L7234"/>
  <c r="M7234" s="1"/>
  <c r="L7235"/>
  <c r="M7235" s="1"/>
  <c r="L7236"/>
  <c r="M7236" s="1"/>
  <c r="L7237"/>
  <c r="M7237" s="1"/>
  <c r="L7238"/>
  <c r="M7238" s="1"/>
  <c r="L7239"/>
  <c r="M7239" s="1"/>
  <c r="L7240"/>
  <c r="M7240" s="1"/>
  <c r="L7241"/>
  <c r="M7241" s="1"/>
  <c r="L7242"/>
  <c r="M7242" s="1"/>
  <c r="L7243"/>
  <c r="M7243" s="1"/>
  <c r="L7244"/>
  <c r="M7244" s="1"/>
  <c r="L7245"/>
  <c r="M7245" s="1"/>
  <c r="L7246"/>
  <c r="M7246" s="1"/>
  <c r="L7247"/>
  <c r="M7247" s="1"/>
  <c r="L7248"/>
  <c r="M7248" s="1"/>
  <c r="L7249"/>
  <c r="M7249" s="1"/>
  <c r="L7250"/>
  <c r="M7250" s="1"/>
  <c r="L7251"/>
  <c r="M7251" s="1"/>
  <c r="L7252"/>
  <c r="M7252" s="1"/>
  <c r="L7253"/>
  <c r="M7253" s="1"/>
  <c r="L7254"/>
  <c r="M7254" s="1"/>
  <c r="L7255"/>
  <c r="M7255" s="1"/>
  <c r="L7256"/>
  <c r="M7256" s="1"/>
  <c r="L7257"/>
  <c r="M7257" s="1"/>
  <c r="L7258"/>
  <c r="M7258" s="1"/>
  <c r="L7259"/>
  <c r="M7259" s="1"/>
  <c r="L7260"/>
  <c r="M7260" s="1"/>
  <c r="L7261"/>
  <c r="M7261" s="1"/>
  <c r="L7262"/>
  <c r="M7262" s="1"/>
  <c r="L7263"/>
  <c r="M7263" s="1"/>
  <c r="L7264"/>
  <c r="M7264" s="1"/>
  <c r="L7265"/>
  <c r="M7265" s="1"/>
  <c r="L7266"/>
  <c r="M7266" s="1"/>
  <c r="L7267"/>
  <c r="M7267" s="1"/>
  <c r="L7268"/>
  <c r="M7268" s="1"/>
  <c r="L7269"/>
  <c r="M7269" s="1"/>
  <c r="L7270"/>
  <c r="M7270" s="1"/>
  <c r="L7271"/>
  <c r="M7271" s="1"/>
  <c r="L7272"/>
  <c r="M7272" s="1"/>
  <c r="L7273"/>
  <c r="M7273" s="1"/>
  <c r="L7274"/>
  <c r="M7274" s="1"/>
  <c r="L7275"/>
  <c r="M7275" s="1"/>
  <c r="L7276"/>
  <c r="M7276" s="1"/>
  <c r="L7277"/>
  <c r="M7277" s="1"/>
  <c r="L7278"/>
  <c r="M7278" s="1"/>
  <c r="L7279"/>
  <c r="M7279" s="1"/>
  <c r="L7280"/>
  <c r="M7280" s="1"/>
  <c r="L7281"/>
  <c r="M7281" s="1"/>
  <c r="L7282"/>
  <c r="M7282" s="1"/>
  <c r="L7283"/>
  <c r="M7283" s="1"/>
  <c r="L7284"/>
  <c r="M7284" s="1"/>
  <c r="L7285"/>
  <c r="M7285" s="1"/>
  <c r="L7286"/>
  <c r="M7286" s="1"/>
  <c r="L7287"/>
  <c r="M7287" s="1"/>
  <c r="L7288"/>
  <c r="M7288" s="1"/>
  <c r="L7289"/>
  <c r="M7289" s="1"/>
  <c r="L7290"/>
  <c r="M7290" s="1"/>
  <c r="L7291"/>
  <c r="M7291" s="1"/>
  <c r="L7292"/>
  <c r="M7292" s="1"/>
  <c r="L7293"/>
  <c r="M7293" s="1"/>
  <c r="L7294"/>
  <c r="M7294" s="1"/>
  <c r="L7295"/>
  <c r="M7295" s="1"/>
  <c r="L7296"/>
  <c r="M7296" s="1"/>
  <c r="L7297"/>
  <c r="M7297" s="1"/>
  <c r="L7298"/>
  <c r="M7298" s="1"/>
  <c r="L7299"/>
  <c r="M7299" s="1"/>
  <c r="L7300"/>
  <c r="M7300" s="1"/>
  <c r="L7301"/>
  <c r="M7301" s="1"/>
  <c r="L7302"/>
  <c r="M7302" s="1"/>
  <c r="L7303"/>
  <c r="M7303" s="1"/>
  <c r="L7304"/>
  <c r="M7304" s="1"/>
  <c r="L7305"/>
  <c r="M7305" s="1"/>
  <c r="L7306"/>
  <c r="M7306" s="1"/>
  <c r="L7307"/>
  <c r="M7307" s="1"/>
  <c r="L7308"/>
  <c r="M7308" s="1"/>
  <c r="L7309"/>
  <c r="M7309" s="1"/>
  <c r="L7310"/>
  <c r="M7310" s="1"/>
  <c r="L7311"/>
  <c r="M7311" s="1"/>
  <c r="L7312"/>
  <c r="M7312" s="1"/>
  <c r="L7313"/>
  <c r="M7313" s="1"/>
  <c r="L7314"/>
  <c r="M7314" s="1"/>
  <c r="L7315"/>
  <c r="M7315" s="1"/>
  <c r="L7316"/>
  <c r="M7316" s="1"/>
  <c r="L7317"/>
  <c r="M7317" s="1"/>
  <c r="L7318"/>
  <c r="M7318" s="1"/>
  <c r="L7319"/>
  <c r="M7319" s="1"/>
  <c r="L7320"/>
  <c r="M7320" s="1"/>
  <c r="L7321"/>
  <c r="M7321" s="1"/>
  <c r="L7322"/>
  <c r="M7322" s="1"/>
  <c r="L7323"/>
  <c r="M7323" s="1"/>
  <c r="L7324"/>
  <c r="M7324" s="1"/>
  <c r="L7325"/>
  <c r="M7325" s="1"/>
  <c r="L7326"/>
  <c r="M7326" s="1"/>
  <c r="L7327"/>
  <c r="M7327" s="1"/>
  <c r="L7328"/>
  <c r="M7328" s="1"/>
  <c r="L7329"/>
  <c r="M7329" s="1"/>
  <c r="L7330"/>
  <c r="M7330" s="1"/>
  <c r="L7331"/>
  <c r="M7331" s="1"/>
  <c r="L7332"/>
  <c r="M7332" s="1"/>
  <c r="L7333"/>
  <c r="M7333" s="1"/>
  <c r="L7334"/>
  <c r="M7334" s="1"/>
  <c r="L7335"/>
  <c r="M7335" s="1"/>
  <c r="L7336"/>
  <c r="M7336" s="1"/>
  <c r="L7337"/>
  <c r="M7337" s="1"/>
  <c r="L7338"/>
  <c r="M7338" s="1"/>
  <c r="L7339"/>
  <c r="M7339" s="1"/>
  <c r="L7340"/>
  <c r="M7340" s="1"/>
  <c r="L7341"/>
  <c r="M7341" s="1"/>
  <c r="L7342"/>
  <c r="M7342" s="1"/>
  <c r="L7343"/>
  <c r="M7343" s="1"/>
  <c r="L7344"/>
  <c r="M7344" s="1"/>
  <c r="L7345"/>
  <c r="M7345" s="1"/>
  <c r="L7346"/>
  <c r="M7346" s="1"/>
  <c r="L7347"/>
  <c r="M7347" s="1"/>
  <c r="L7348"/>
  <c r="M7348" s="1"/>
  <c r="L7349"/>
  <c r="M7349" s="1"/>
  <c r="L7350"/>
  <c r="M7350" s="1"/>
  <c r="L7351"/>
  <c r="M7351" s="1"/>
  <c r="L7352"/>
  <c r="M7352" s="1"/>
  <c r="L7353"/>
  <c r="M7353" s="1"/>
  <c r="L7354"/>
  <c r="M7354" s="1"/>
  <c r="L7355"/>
  <c r="M7355" s="1"/>
  <c r="L7356"/>
  <c r="M7356" s="1"/>
  <c r="L7357"/>
  <c r="M7357" s="1"/>
  <c r="L7358"/>
  <c r="M7358" s="1"/>
  <c r="L7359"/>
  <c r="M7359" s="1"/>
  <c r="L7360"/>
  <c r="M7360" s="1"/>
  <c r="L7361"/>
  <c r="M7361" s="1"/>
  <c r="L7362"/>
  <c r="M7362" s="1"/>
  <c r="L7363"/>
  <c r="M7363" s="1"/>
  <c r="L7364"/>
  <c r="M7364" s="1"/>
  <c r="L7365"/>
  <c r="M7365" s="1"/>
  <c r="L7366"/>
  <c r="M7366" s="1"/>
  <c r="L7367"/>
  <c r="M7367" s="1"/>
  <c r="L7368"/>
  <c r="M7368" s="1"/>
  <c r="L7369"/>
  <c r="M7369" s="1"/>
  <c r="L7370"/>
  <c r="M7370" s="1"/>
  <c r="L7371"/>
  <c r="M7371" s="1"/>
  <c r="L7372"/>
  <c r="M7372" s="1"/>
  <c r="L7373"/>
  <c r="M7373" s="1"/>
  <c r="L7374"/>
  <c r="M7374" s="1"/>
  <c r="L7375"/>
  <c r="M7375" s="1"/>
  <c r="L7376"/>
  <c r="M7376" s="1"/>
  <c r="L7377"/>
  <c r="M7377" s="1"/>
  <c r="L7378"/>
  <c r="M7378" s="1"/>
  <c r="L7379"/>
  <c r="M7379" s="1"/>
  <c r="L7380"/>
  <c r="M7380" s="1"/>
  <c r="L7381"/>
  <c r="M7381" s="1"/>
  <c r="L7382"/>
  <c r="M7382" s="1"/>
  <c r="L7383"/>
  <c r="M7383" s="1"/>
  <c r="L7384"/>
  <c r="M7384" s="1"/>
  <c r="L7385"/>
  <c r="M7385" s="1"/>
  <c r="L7386"/>
  <c r="M7386" s="1"/>
  <c r="L7387"/>
  <c r="M7387" s="1"/>
  <c r="L7388"/>
  <c r="M7388" s="1"/>
  <c r="L7389"/>
  <c r="M7389" s="1"/>
  <c r="L7390"/>
  <c r="M7390" s="1"/>
  <c r="L7391"/>
  <c r="M7391" s="1"/>
  <c r="L7392"/>
  <c r="M7392" s="1"/>
  <c r="L7393"/>
  <c r="M7393" s="1"/>
  <c r="L7394"/>
  <c r="M7394" s="1"/>
  <c r="L7395"/>
  <c r="M7395" s="1"/>
  <c r="L7396"/>
  <c r="M7396" s="1"/>
  <c r="L7397"/>
  <c r="M7397" s="1"/>
  <c r="L7398"/>
  <c r="M7398" s="1"/>
  <c r="L7399"/>
  <c r="M7399" s="1"/>
  <c r="L7400"/>
  <c r="M7400" s="1"/>
  <c r="L7401"/>
  <c r="M7401" s="1"/>
  <c r="L7402"/>
  <c r="M7402" s="1"/>
  <c r="L7403"/>
  <c r="M7403" s="1"/>
  <c r="L7404"/>
  <c r="M7404" s="1"/>
  <c r="L7405"/>
  <c r="M7405" s="1"/>
  <c r="L7406"/>
  <c r="M7406" s="1"/>
  <c r="L7407"/>
  <c r="M7407" s="1"/>
  <c r="L7408"/>
  <c r="M7408" s="1"/>
  <c r="L7409"/>
  <c r="M7409" s="1"/>
  <c r="L7410"/>
  <c r="M7410" s="1"/>
  <c r="L7411"/>
  <c r="M7411" s="1"/>
  <c r="L7412"/>
  <c r="M7412" s="1"/>
  <c r="L7413"/>
  <c r="M7413" s="1"/>
  <c r="L7414"/>
  <c r="M7414" s="1"/>
  <c r="L7415"/>
  <c r="M7415" s="1"/>
  <c r="L7416"/>
  <c r="M7416" s="1"/>
  <c r="L7417"/>
  <c r="M7417" s="1"/>
  <c r="L7418"/>
  <c r="M7418" s="1"/>
  <c r="L7419"/>
  <c r="M7419" s="1"/>
  <c r="L7420"/>
  <c r="M7420" s="1"/>
  <c r="L7421"/>
  <c r="M7421" s="1"/>
  <c r="L7422"/>
  <c r="M7422" s="1"/>
  <c r="L7423"/>
  <c r="M7423" s="1"/>
  <c r="L7424"/>
  <c r="M7424" s="1"/>
  <c r="L7425"/>
  <c r="M7425" s="1"/>
  <c r="L7426"/>
  <c r="M7426" s="1"/>
  <c r="L7427"/>
  <c r="M7427" s="1"/>
  <c r="L7428"/>
  <c r="M7428" s="1"/>
  <c r="L7429"/>
  <c r="M7429" s="1"/>
  <c r="L7430"/>
  <c r="M7430" s="1"/>
  <c r="L7431"/>
  <c r="M7431" s="1"/>
  <c r="L7432"/>
  <c r="M7432" s="1"/>
  <c r="L7433"/>
  <c r="M7433" s="1"/>
  <c r="L7434"/>
  <c r="M7434" s="1"/>
  <c r="L7435"/>
  <c r="M7435" s="1"/>
  <c r="L7436"/>
  <c r="M7436" s="1"/>
  <c r="L7437"/>
  <c r="M7437" s="1"/>
  <c r="L7438"/>
  <c r="M7438" s="1"/>
  <c r="L7439"/>
  <c r="M7439" s="1"/>
  <c r="L7440"/>
  <c r="M7440" s="1"/>
  <c r="L7441"/>
  <c r="M7441" s="1"/>
  <c r="L7442"/>
  <c r="M7442" s="1"/>
  <c r="L7443"/>
  <c r="M7443" s="1"/>
  <c r="L7444"/>
  <c r="M7444" s="1"/>
  <c r="L7445"/>
  <c r="M7445" s="1"/>
  <c r="L7446"/>
  <c r="M7446" s="1"/>
  <c r="L7447"/>
  <c r="M7447" s="1"/>
  <c r="L7448"/>
  <c r="M7448" s="1"/>
  <c r="L7449"/>
  <c r="M7449" s="1"/>
  <c r="L7450"/>
  <c r="M7450" s="1"/>
  <c r="L7451"/>
  <c r="M7451" s="1"/>
  <c r="L7452"/>
  <c r="M7452" s="1"/>
  <c r="L7453"/>
  <c r="M7453" s="1"/>
  <c r="L7454"/>
  <c r="M7454" s="1"/>
  <c r="L7455"/>
  <c r="M7455" s="1"/>
  <c r="L7456"/>
  <c r="M7456" s="1"/>
  <c r="L7457"/>
  <c r="M7457" s="1"/>
  <c r="L7458"/>
  <c r="M7458" s="1"/>
  <c r="L7459"/>
  <c r="M7459" s="1"/>
  <c r="L7460"/>
  <c r="M7460" s="1"/>
  <c r="L7461"/>
  <c r="M7461" s="1"/>
  <c r="L7462"/>
  <c r="M7462" s="1"/>
  <c r="L7463"/>
  <c r="M7463" s="1"/>
  <c r="L7464"/>
  <c r="M7464" s="1"/>
  <c r="L7465"/>
  <c r="M7465" s="1"/>
  <c r="L7466"/>
  <c r="M7466" s="1"/>
  <c r="L7467"/>
  <c r="M7467" s="1"/>
  <c r="L7468"/>
  <c r="M7468" s="1"/>
  <c r="L7469"/>
  <c r="M7469" s="1"/>
  <c r="L7470"/>
  <c r="M7470" s="1"/>
  <c r="L7471"/>
  <c r="M7471" s="1"/>
  <c r="L7472"/>
  <c r="M7472" s="1"/>
  <c r="L7473"/>
  <c r="M7473" s="1"/>
  <c r="L7474"/>
  <c r="M7474" s="1"/>
  <c r="L7475"/>
  <c r="M7475" s="1"/>
  <c r="L7476"/>
  <c r="M7476" s="1"/>
  <c r="L7477"/>
  <c r="M7477" s="1"/>
  <c r="L7478"/>
  <c r="M7478" s="1"/>
  <c r="L7479"/>
  <c r="M7479" s="1"/>
  <c r="L7480"/>
  <c r="M7480" s="1"/>
  <c r="L7481"/>
  <c r="M7481" s="1"/>
  <c r="L7482"/>
  <c r="M7482" s="1"/>
  <c r="L7483"/>
  <c r="M7483" s="1"/>
  <c r="L7484"/>
  <c r="M7484" s="1"/>
  <c r="L7485"/>
  <c r="M7485" s="1"/>
  <c r="L7486"/>
  <c r="M7486" s="1"/>
  <c r="L7487"/>
  <c r="M7487" s="1"/>
  <c r="L7488"/>
  <c r="M7488" s="1"/>
  <c r="L7489"/>
  <c r="M7489" s="1"/>
  <c r="L7490"/>
  <c r="M7490" s="1"/>
  <c r="L7491"/>
  <c r="M7491" s="1"/>
  <c r="L7492"/>
  <c r="M7492" s="1"/>
  <c r="L7493"/>
  <c r="M7493" s="1"/>
  <c r="L7494"/>
  <c r="M7494" s="1"/>
  <c r="L7495"/>
  <c r="M7495" s="1"/>
  <c r="L7496"/>
  <c r="M7496" s="1"/>
  <c r="L7497"/>
  <c r="M7497" s="1"/>
  <c r="L7498"/>
  <c r="M7498" s="1"/>
  <c r="L7499"/>
  <c r="M7499" s="1"/>
  <c r="L7500"/>
  <c r="M7500" s="1"/>
  <c r="L7501"/>
  <c r="M7501" s="1"/>
  <c r="L7502"/>
  <c r="M7502" s="1"/>
  <c r="L7503"/>
  <c r="M7503" s="1"/>
  <c r="L7504"/>
  <c r="M7504" s="1"/>
  <c r="L7505"/>
  <c r="M7505" s="1"/>
  <c r="L7506"/>
  <c r="M7506" s="1"/>
  <c r="L7507"/>
  <c r="M7507" s="1"/>
  <c r="L7508"/>
  <c r="M7508" s="1"/>
  <c r="L7509"/>
  <c r="M7509" s="1"/>
  <c r="L7510"/>
  <c r="M7510" s="1"/>
  <c r="L7511"/>
  <c r="M7511" s="1"/>
  <c r="L7512"/>
  <c r="M7512" s="1"/>
  <c r="L7513"/>
  <c r="M7513" s="1"/>
  <c r="L7514"/>
  <c r="M7514" s="1"/>
  <c r="L7515"/>
  <c r="M7515" s="1"/>
  <c r="L7516"/>
  <c r="M7516" s="1"/>
  <c r="L7517"/>
  <c r="M7517" s="1"/>
  <c r="L7518"/>
  <c r="M7518" s="1"/>
  <c r="L7519"/>
  <c r="M7519" s="1"/>
  <c r="L7520"/>
  <c r="M7520" s="1"/>
  <c r="L7521"/>
  <c r="M7521" s="1"/>
  <c r="L7522"/>
  <c r="M7522" s="1"/>
  <c r="L7523"/>
  <c r="M7523" s="1"/>
  <c r="L7524"/>
  <c r="M7524" s="1"/>
  <c r="L7525"/>
  <c r="M7525" s="1"/>
  <c r="L7526"/>
  <c r="M7526" s="1"/>
  <c r="L7527"/>
  <c r="M7527" s="1"/>
  <c r="L7528"/>
  <c r="M7528" s="1"/>
  <c r="L7529"/>
  <c r="M7529" s="1"/>
  <c r="L7530"/>
  <c r="M7530" s="1"/>
  <c r="L7531"/>
  <c r="M7531" s="1"/>
  <c r="L7532"/>
  <c r="M7532" s="1"/>
  <c r="L7533"/>
  <c r="M7533" s="1"/>
  <c r="L7534"/>
  <c r="M7534" s="1"/>
  <c r="L7535"/>
  <c r="M7535" s="1"/>
  <c r="L7536"/>
  <c r="M7536" s="1"/>
  <c r="L7537"/>
  <c r="M7537" s="1"/>
  <c r="L7538"/>
  <c r="M7538" s="1"/>
  <c r="L7539"/>
  <c r="M7539" s="1"/>
  <c r="L7540"/>
  <c r="M7540" s="1"/>
  <c r="L7541"/>
  <c r="M7541" s="1"/>
  <c r="L7542"/>
  <c r="M7542" s="1"/>
  <c r="L7543"/>
  <c r="M7543" s="1"/>
  <c r="L7544"/>
  <c r="M7544" s="1"/>
  <c r="L7545"/>
  <c r="M7545" s="1"/>
  <c r="L7546"/>
  <c r="M7546" s="1"/>
  <c r="L7547"/>
  <c r="M7547" s="1"/>
  <c r="L7548"/>
  <c r="M7548" s="1"/>
  <c r="L7549"/>
  <c r="M7549" s="1"/>
  <c r="L7550"/>
  <c r="M7550" s="1"/>
  <c r="L7551"/>
  <c r="M7551" s="1"/>
  <c r="L7552"/>
  <c r="M7552" s="1"/>
  <c r="L7553"/>
  <c r="M7553" s="1"/>
  <c r="L7554"/>
  <c r="M7554" s="1"/>
  <c r="L7555"/>
  <c r="M7555" s="1"/>
  <c r="L7556"/>
  <c r="M7556" s="1"/>
  <c r="L7557"/>
  <c r="M7557" s="1"/>
  <c r="L7558"/>
  <c r="M7558" s="1"/>
  <c r="L7559"/>
  <c r="M7559" s="1"/>
  <c r="L7560"/>
  <c r="M7560" s="1"/>
  <c r="L7561"/>
  <c r="M7561" s="1"/>
  <c r="L7562"/>
  <c r="M7562" s="1"/>
  <c r="L7563"/>
  <c r="M7563" s="1"/>
  <c r="L7564"/>
  <c r="M7564" s="1"/>
  <c r="L7565"/>
  <c r="M7565" s="1"/>
  <c r="L7566"/>
  <c r="M7566" s="1"/>
  <c r="L7567"/>
  <c r="M7567" s="1"/>
  <c r="L7568"/>
  <c r="M7568" s="1"/>
  <c r="L7569"/>
  <c r="M7569" s="1"/>
  <c r="L7570"/>
  <c r="M7570" s="1"/>
  <c r="L7571"/>
  <c r="M7571" s="1"/>
  <c r="L7572"/>
  <c r="M7572" s="1"/>
  <c r="L7573"/>
  <c r="M7573" s="1"/>
  <c r="L7574"/>
  <c r="M7574" s="1"/>
  <c r="L7575"/>
  <c r="M7575" s="1"/>
  <c r="L7576"/>
  <c r="M7576" s="1"/>
  <c r="L7577"/>
  <c r="M7577" s="1"/>
  <c r="L7578"/>
  <c r="M7578" s="1"/>
  <c r="L7579"/>
  <c r="M7579" s="1"/>
  <c r="L7580"/>
  <c r="M7580" s="1"/>
  <c r="L7581"/>
  <c r="M7581" s="1"/>
  <c r="L7582"/>
  <c r="M7582" s="1"/>
  <c r="L7583"/>
  <c r="M7583" s="1"/>
  <c r="L7584"/>
  <c r="M7584" s="1"/>
  <c r="L7585"/>
  <c r="M7585" s="1"/>
  <c r="L7586"/>
  <c r="M7586" s="1"/>
  <c r="L7587"/>
  <c r="M7587" s="1"/>
  <c r="L7588"/>
  <c r="M7588" s="1"/>
  <c r="L7589"/>
  <c r="M7589" s="1"/>
  <c r="L7590"/>
  <c r="M7590" s="1"/>
  <c r="L7591"/>
  <c r="M7591" s="1"/>
  <c r="L7592"/>
  <c r="M7592" s="1"/>
  <c r="L7593"/>
  <c r="M7593" s="1"/>
  <c r="L7594"/>
  <c r="M7594" s="1"/>
  <c r="L7595"/>
  <c r="M7595" s="1"/>
  <c r="L7596"/>
  <c r="M7596" s="1"/>
  <c r="L7597"/>
  <c r="M7597" s="1"/>
  <c r="L7598"/>
  <c r="M7598" s="1"/>
  <c r="L7599"/>
  <c r="M7599" s="1"/>
  <c r="L7600"/>
  <c r="M7600" s="1"/>
  <c r="L7601"/>
  <c r="M7601" s="1"/>
  <c r="L7602"/>
  <c r="M7602" s="1"/>
  <c r="L7603"/>
  <c r="M7603" s="1"/>
  <c r="L7604"/>
  <c r="M7604" s="1"/>
  <c r="L7605"/>
  <c r="M7605" s="1"/>
  <c r="L7606"/>
  <c r="M7606" s="1"/>
  <c r="L7607"/>
  <c r="M7607" s="1"/>
  <c r="L7608"/>
  <c r="M7608" s="1"/>
  <c r="L7609"/>
  <c r="M7609" s="1"/>
  <c r="L7610"/>
  <c r="M7610" s="1"/>
  <c r="L7611"/>
  <c r="M7611" s="1"/>
  <c r="L7612"/>
  <c r="M7612" s="1"/>
  <c r="L7613"/>
  <c r="M7613" s="1"/>
  <c r="L7614"/>
  <c r="M7614" s="1"/>
  <c r="L7615"/>
  <c r="M7615" s="1"/>
  <c r="L7616"/>
  <c r="M7616" s="1"/>
  <c r="L7617"/>
  <c r="M7617" s="1"/>
  <c r="L7618"/>
  <c r="M7618" s="1"/>
  <c r="L7619"/>
  <c r="M7619" s="1"/>
  <c r="L7620"/>
  <c r="M7620" s="1"/>
  <c r="L7621"/>
  <c r="M7621" s="1"/>
  <c r="L7622"/>
  <c r="M7622" s="1"/>
  <c r="L7623"/>
  <c r="M7623" s="1"/>
  <c r="L7624"/>
  <c r="M7624" s="1"/>
  <c r="L7625"/>
  <c r="M7625" s="1"/>
  <c r="L7626"/>
  <c r="M7626" s="1"/>
  <c r="L7627"/>
  <c r="M7627" s="1"/>
  <c r="L7628"/>
  <c r="M7628" s="1"/>
  <c r="L7629"/>
  <c r="M7629" s="1"/>
  <c r="L7630"/>
  <c r="M7630" s="1"/>
  <c r="L7631"/>
  <c r="M7631" s="1"/>
  <c r="L7632"/>
  <c r="M7632" s="1"/>
  <c r="L7633"/>
  <c r="M7633" s="1"/>
  <c r="L7634"/>
  <c r="M7634" s="1"/>
  <c r="L7635"/>
  <c r="M7635" s="1"/>
  <c r="L7636"/>
  <c r="M7636" s="1"/>
  <c r="L7637"/>
  <c r="M7637" s="1"/>
  <c r="L7638"/>
  <c r="M7638" s="1"/>
  <c r="L7639"/>
  <c r="M7639" s="1"/>
  <c r="L7640"/>
  <c r="M7640" s="1"/>
  <c r="L7641"/>
  <c r="M7641" s="1"/>
  <c r="L7642"/>
  <c r="M7642" s="1"/>
  <c r="L7643"/>
  <c r="M7643" s="1"/>
  <c r="L7644"/>
  <c r="M7644" s="1"/>
  <c r="L7645"/>
  <c r="M7645" s="1"/>
  <c r="L7646"/>
  <c r="M7646" s="1"/>
  <c r="L7647"/>
  <c r="M7647" s="1"/>
  <c r="L7648"/>
  <c r="M7648" s="1"/>
  <c r="L7649"/>
  <c r="M7649" s="1"/>
  <c r="L7650"/>
  <c r="M7650" s="1"/>
  <c r="L7651"/>
  <c r="M7651" s="1"/>
  <c r="L7652"/>
  <c r="M7652" s="1"/>
  <c r="L7653"/>
  <c r="M7653" s="1"/>
  <c r="L7654"/>
  <c r="M7654" s="1"/>
  <c r="L7655"/>
  <c r="M7655" s="1"/>
  <c r="L7656"/>
  <c r="M7656" s="1"/>
  <c r="L7657"/>
  <c r="M7657" s="1"/>
  <c r="L7658"/>
  <c r="M7658" s="1"/>
  <c r="L7659"/>
  <c r="M7659" s="1"/>
  <c r="L7660"/>
  <c r="M7660" s="1"/>
  <c r="L7661"/>
  <c r="M7661" s="1"/>
  <c r="L7662"/>
  <c r="M7662" s="1"/>
  <c r="L7663"/>
  <c r="M7663" s="1"/>
  <c r="L7664"/>
  <c r="M7664" s="1"/>
  <c r="L7665"/>
  <c r="M7665" s="1"/>
  <c r="L7666"/>
  <c r="M7666" s="1"/>
  <c r="L7667"/>
  <c r="M7667" s="1"/>
  <c r="L7668"/>
  <c r="M7668" s="1"/>
  <c r="L7669"/>
  <c r="M7669" s="1"/>
  <c r="L7670"/>
  <c r="M7670" s="1"/>
  <c r="L7671"/>
  <c r="M7671" s="1"/>
  <c r="L7672"/>
  <c r="M7672" s="1"/>
  <c r="L7673"/>
  <c r="M7673" s="1"/>
  <c r="L7674"/>
  <c r="M7674" s="1"/>
  <c r="L7675"/>
  <c r="M7675" s="1"/>
  <c r="L7676"/>
  <c r="M7676" s="1"/>
  <c r="L7677"/>
  <c r="M7677" s="1"/>
  <c r="L7678"/>
  <c r="M7678" s="1"/>
  <c r="L7679"/>
  <c r="M7679" s="1"/>
  <c r="L7680"/>
  <c r="M7680" s="1"/>
  <c r="L7681"/>
  <c r="M7681" s="1"/>
  <c r="L7682"/>
  <c r="M7682" s="1"/>
  <c r="L7683"/>
  <c r="M7683" s="1"/>
  <c r="L7684"/>
  <c r="M7684" s="1"/>
  <c r="L7685"/>
  <c r="M7685" s="1"/>
  <c r="L7686"/>
  <c r="M7686" s="1"/>
  <c r="L7687"/>
  <c r="M7687" s="1"/>
  <c r="L7688"/>
  <c r="M7688" s="1"/>
  <c r="L7689"/>
  <c r="M7689" s="1"/>
  <c r="L7690"/>
  <c r="M7690" s="1"/>
  <c r="L7691"/>
  <c r="M7691" s="1"/>
  <c r="L7692"/>
  <c r="M7692" s="1"/>
  <c r="L7693"/>
  <c r="M7693" s="1"/>
  <c r="L7694"/>
  <c r="M7694" s="1"/>
  <c r="L7695"/>
  <c r="M7695" s="1"/>
  <c r="L7696"/>
  <c r="M7696" s="1"/>
  <c r="L7697"/>
  <c r="M7697" s="1"/>
  <c r="L7698"/>
  <c r="M7698" s="1"/>
  <c r="L7699"/>
  <c r="M7699" s="1"/>
  <c r="L7700"/>
  <c r="M7700" s="1"/>
  <c r="L7701"/>
  <c r="M7701" s="1"/>
  <c r="L7702"/>
  <c r="M7702" s="1"/>
  <c r="L7703"/>
  <c r="M7703" s="1"/>
  <c r="L7704"/>
  <c r="M7704" s="1"/>
  <c r="L7705"/>
  <c r="M7705" s="1"/>
  <c r="L7706"/>
  <c r="M7706" s="1"/>
  <c r="L7707"/>
  <c r="M7707" s="1"/>
  <c r="L7708"/>
  <c r="M7708" s="1"/>
  <c r="L7709"/>
  <c r="M7709" s="1"/>
  <c r="L7710"/>
  <c r="M7710" s="1"/>
  <c r="L7711"/>
  <c r="M7711" s="1"/>
  <c r="L7712"/>
  <c r="M7712" s="1"/>
  <c r="L7713"/>
  <c r="M7713" s="1"/>
  <c r="L7714"/>
  <c r="M7714" s="1"/>
  <c r="L7715"/>
  <c r="M7715" s="1"/>
  <c r="L7716"/>
  <c r="M7716" s="1"/>
  <c r="L7717"/>
  <c r="M7717" s="1"/>
  <c r="L7718"/>
  <c r="M7718" s="1"/>
  <c r="L7719"/>
  <c r="M7719" s="1"/>
  <c r="L7720"/>
  <c r="M7720" s="1"/>
  <c r="L7721"/>
  <c r="M7721" s="1"/>
  <c r="L7722"/>
  <c r="M7722" s="1"/>
  <c r="L7723"/>
  <c r="M7723" s="1"/>
  <c r="L7724"/>
  <c r="M7724" s="1"/>
  <c r="L7725"/>
  <c r="M7725" s="1"/>
  <c r="L7726"/>
  <c r="M7726" s="1"/>
  <c r="L7727"/>
  <c r="M7727" s="1"/>
  <c r="L7728"/>
  <c r="M7728" s="1"/>
  <c r="L7729"/>
  <c r="M7729" s="1"/>
  <c r="L7730"/>
  <c r="M7730" s="1"/>
  <c r="L7731"/>
  <c r="M7731" s="1"/>
  <c r="L7732"/>
  <c r="M7732" s="1"/>
  <c r="L7733"/>
  <c r="M7733" s="1"/>
  <c r="L7734"/>
  <c r="M7734" s="1"/>
  <c r="L7735"/>
  <c r="M7735" s="1"/>
  <c r="L7736"/>
  <c r="M7736" s="1"/>
  <c r="L7737"/>
  <c r="M7737" s="1"/>
  <c r="L7738"/>
  <c r="M7738" s="1"/>
  <c r="L7739"/>
  <c r="M7739" s="1"/>
  <c r="L7740"/>
  <c r="M7740" s="1"/>
  <c r="L7741"/>
  <c r="M7741" s="1"/>
  <c r="L7742"/>
  <c r="M7742" s="1"/>
  <c r="L7743"/>
  <c r="M7743" s="1"/>
  <c r="L7744"/>
  <c r="M7744" s="1"/>
  <c r="L7745"/>
  <c r="M7745" s="1"/>
  <c r="L7746"/>
  <c r="M7746" s="1"/>
  <c r="L7747"/>
  <c r="M7747" s="1"/>
  <c r="L7748"/>
  <c r="M7748" s="1"/>
  <c r="L7749"/>
  <c r="M7749" s="1"/>
  <c r="L7750"/>
  <c r="M7750" s="1"/>
  <c r="L7751"/>
  <c r="M7751" s="1"/>
  <c r="L7752"/>
  <c r="M7752" s="1"/>
  <c r="L7753"/>
  <c r="M7753" s="1"/>
  <c r="L7754"/>
  <c r="M7754" s="1"/>
  <c r="L7755"/>
  <c r="M7755" s="1"/>
  <c r="L7756"/>
  <c r="M7756" s="1"/>
  <c r="L7757"/>
  <c r="M7757" s="1"/>
  <c r="L7758"/>
  <c r="M7758" s="1"/>
  <c r="L7759"/>
  <c r="M7759" s="1"/>
  <c r="L7760"/>
  <c r="M7760" s="1"/>
  <c r="L7761"/>
  <c r="M7761" s="1"/>
  <c r="L7762"/>
  <c r="M7762" s="1"/>
  <c r="L7763"/>
  <c r="M7763" s="1"/>
  <c r="L7764"/>
  <c r="M7764" s="1"/>
  <c r="L7765"/>
  <c r="M7765" s="1"/>
  <c r="L7766"/>
  <c r="M7766" s="1"/>
  <c r="L7767"/>
  <c r="M7767" s="1"/>
  <c r="L7768"/>
  <c r="M7768" s="1"/>
  <c r="L7769"/>
  <c r="M7769" s="1"/>
  <c r="L7770"/>
  <c r="M7770" s="1"/>
  <c r="L7771"/>
  <c r="M7771" s="1"/>
  <c r="L7772"/>
  <c r="M7772" s="1"/>
  <c r="L7773"/>
  <c r="M7773" s="1"/>
  <c r="L7774"/>
  <c r="M7774" s="1"/>
  <c r="L7775"/>
  <c r="M7775" s="1"/>
  <c r="L7776"/>
  <c r="M7776" s="1"/>
  <c r="L7777"/>
  <c r="M7777" s="1"/>
  <c r="L7778"/>
  <c r="M7778" s="1"/>
  <c r="L7779"/>
  <c r="M7779" s="1"/>
  <c r="L7780"/>
  <c r="M7780" s="1"/>
  <c r="L7781"/>
  <c r="M7781" s="1"/>
  <c r="L7782"/>
  <c r="M7782" s="1"/>
  <c r="L7783"/>
  <c r="M7783" s="1"/>
  <c r="L7784"/>
  <c r="M7784" s="1"/>
  <c r="L7785"/>
  <c r="M7785" s="1"/>
  <c r="L7786"/>
  <c r="M7786" s="1"/>
  <c r="L7787"/>
  <c r="M7787" s="1"/>
  <c r="L7788"/>
  <c r="M7788" s="1"/>
  <c r="L7789"/>
  <c r="M7789" s="1"/>
  <c r="L7790"/>
  <c r="M7790" s="1"/>
  <c r="L7791"/>
  <c r="M7791" s="1"/>
  <c r="L7792"/>
  <c r="M7792" s="1"/>
  <c r="L7793"/>
  <c r="M7793" s="1"/>
  <c r="L7794"/>
  <c r="M7794" s="1"/>
  <c r="L7795"/>
  <c r="M7795" s="1"/>
  <c r="L7796"/>
  <c r="M7796" s="1"/>
  <c r="L7797"/>
  <c r="M7797" s="1"/>
  <c r="L7798"/>
  <c r="M7798" s="1"/>
  <c r="L7799"/>
  <c r="M7799" s="1"/>
  <c r="L7800"/>
  <c r="M7800" s="1"/>
  <c r="L7801"/>
  <c r="M7801" s="1"/>
  <c r="L7802"/>
  <c r="M7802" s="1"/>
  <c r="L7803"/>
  <c r="M7803" s="1"/>
  <c r="L7804"/>
  <c r="M7804" s="1"/>
  <c r="L7805"/>
  <c r="M7805" s="1"/>
  <c r="L7806"/>
  <c r="M7806" s="1"/>
  <c r="L7807"/>
  <c r="M7807" s="1"/>
  <c r="L7808"/>
  <c r="M7808" s="1"/>
  <c r="L7809"/>
  <c r="M7809" s="1"/>
  <c r="L7810"/>
  <c r="M7810" s="1"/>
  <c r="L7811"/>
  <c r="M7811" s="1"/>
  <c r="L7812"/>
  <c r="M7812" s="1"/>
  <c r="L7813"/>
  <c r="M7813" s="1"/>
  <c r="L7814"/>
  <c r="M7814" s="1"/>
  <c r="L7815"/>
  <c r="M7815" s="1"/>
  <c r="L7816"/>
  <c r="M7816" s="1"/>
  <c r="L7817"/>
  <c r="M7817" s="1"/>
  <c r="L7818"/>
  <c r="M7818" s="1"/>
  <c r="L7819"/>
  <c r="M7819" s="1"/>
  <c r="L7820"/>
  <c r="M7820" s="1"/>
  <c r="L7821"/>
  <c r="M7821" s="1"/>
  <c r="L7822"/>
  <c r="M7822" s="1"/>
  <c r="L7823"/>
  <c r="M7823" s="1"/>
  <c r="L7824"/>
  <c r="M7824" s="1"/>
  <c r="L7825"/>
  <c r="M7825" s="1"/>
  <c r="L7826"/>
  <c r="M7826" s="1"/>
  <c r="L7827"/>
  <c r="M7827" s="1"/>
  <c r="L7828"/>
  <c r="M7828" s="1"/>
  <c r="L7829"/>
  <c r="M7829" s="1"/>
  <c r="L7830"/>
  <c r="M7830" s="1"/>
  <c r="L7831"/>
  <c r="M7831" s="1"/>
  <c r="L7832"/>
  <c r="M7832" s="1"/>
  <c r="L7833"/>
  <c r="M7833" s="1"/>
  <c r="L7834"/>
  <c r="M7834" s="1"/>
  <c r="L7835"/>
  <c r="M7835" s="1"/>
  <c r="L7836"/>
  <c r="M7836" s="1"/>
  <c r="L7837"/>
  <c r="M7837" s="1"/>
  <c r="L7838"/>
  <c r="M7838" s="1"/>
  <c r="L7839"/>
  <c r="M7839" s="1"/>
  <c r="L7840"/>
  <c r="M7840" s="1"/>
  <c r="L7841"/>
  <c r="M7841" s="1"/>
  <c r="L7842"/>
  <c r="M7842" s="1"/>
  <c r="L7843"/>
  <c r="M7843" s="1"/>
  <c r="L7844"/>
  <c r="M7844" s="1"/>
  <c r="L7845"/>
  <c r="M7845" s="1"/>
  <c r="L7846"/>
  <c r="M7846" s="1"/>
  <c r="L7847"/>
  <c r="M7847" s="1"/>
  <c r="L7848"/>
  <c r="M7848" s="1"/>
  <c r="L7849"/>
  <c r="M7849" s="1"/>
  <c r="L7850"/>
  <c r="M7850" s="1"/>
  <c r="L7851"/>
  <c r="M7851" s="1"/>
  <c r="L7852"/>
  <c r="M7852" s="1"/>
  <c r="L7853"/>
  <c r="M7853" s="1"/>
  <c r="L7854"/>
  <c r="M7854" s="1"/>
  <c r="L7855"/>
  <c r="M7855" s="1"/>
  <c r="L7856"/>
  <c r="M7856" s="1"/>
  <c r="L7857"/>
  <c r="M7857" s="1"/>
  <c r="L7858"/>
  <c r="M7858" s="1"/>
  <c r="L7859"/>
  <c r="M7859" s="1"/>
  <c r="L7860"/>
  <c r="M7860" s="1"/>
  <c r="L7861"/>
  <c r="M7861" s="1"/>
  <c r="L7862"/>
  <c r="M7862" s="1"/>
  <c r="L7863"/>
  <c r="M7863" s="1"/>
  <c r="L7864"/>
  <c r="M7864" s="1"/>
  <c r="L7865"/>
  <c r="M7865" s="1"/>
  <c r="L7866"/>
  <c r="M7866" s="1"/>
  <c r="L7867"/>
  <c r="M7867" s="1"/>
  <c r="L7868"/>
  <c r="M7868" s="1"/>
  <c r="L7869"/>
  <c r="M7869" s="1"/>
  <c r="L7870"/>
  <c r="M7870" s="1"/>
  <c r="L7871"/>
  <c r="M7871" s="1"/>
  <c r="L7872"/>
  <c r="M7872" s="1"/>
  <c r="L7873"/>
  <c r="M7873" s="1"/>
  <c r="L7874"/>
  <c r="M7874" s="1"/>
  <c r="L7875"/>
  <c r="M7875" s="1"/>
  <c r="L7876"/>
  <c r="M7876" s="1"/>
  <c r="L7877"/>
  <c r="M7877" s="1"/>
  <c r="L7878"/>
  <c r="M7878" s="1"/>
  <c r="L7879"/>
  <c r="M7879" s="1"/>
  <c r="L7880"/>
  <c r="M7880" s="1"/>
  <c r="L7881"/>
  <c r="M7881" s="1"/>
  <c r="L7882"/>
  <c r="M7882" s="1"/>
  <c r="L7883"/>
  <c r="M7883" s="1"/>
  <c r="L7884"/>
  <c r="M7884" s="1"/>
  <c r="L7885"/>
  <c r="M7885" s="1"/>
  <c r="L7886"/>
  <c r="M7886" s="1"/>
  <c r="L7887"/>
  <c r="M7887" s="1"/>
  <c r="L7888"/>
  <c r="M7888" s="1"/>
  <c r="L7889"/>
  <c r="M7889" s="1"/>
  <c r="L7890"/>
  <c r="M7890" s="1"/>
  <c r="L7891"/>
  <c r="M7891" s="1"/>
  <c r="L7892"/>
  <c r="M7892" s="1"/>
  <c r="L7893"/>
  <c r="M7893" s="1"/>
  <c r="L7894"/>
  <c r="M7894" s="1"/>
  <c r="L7895"/>
  <c r="M7895" s="1"/>
  <c r="L7896"/>
  <c r="M7896" s="1"/>
  <c r="L7897"/>
  <c r="M7897" s="1"/>
  <c r="L7898"/>
  <c r="M7898" s="1"/>
  <c r="L7899"/>
  <c r="M7899" s="1"/>
  <c r="L7900"/>
  <c r="M7900" s="1"/>
  <c r="L7901"/>
  <c r="M7901" s="1"/>
  <c r="L7902"/>
  <c r="M7902" s="1"/>
  <c r="L7903"/>
  <c r="M7903" s="1"/>
  <c r="L7904"/>
  <c r="M7904" s="1"/>
  <c r="L7905"/>
  <c r="M7905" s="1"/>
  <c r="L7906"/>
  <c r="M7906" s="1"/>
  <c r="L7907"/>
  <c r="M7907" s="1"/>
  <c r="L7908"/>
  <c r="M7908" s="1"/>
  <c r="L7909"/>
  <c r="M7909" s="1"/>
  <c r="L7910"/>
  <c r="M7910" s="1"/>
  <c r="L7911"/>
  <c r="M7911" s="1"/>
  <c r="L7912"/>
  <c r="M7912" s="1"/>
  <c r="L7913"/>
  <c r="M7913" s="1"/>
  <c r="L7914"/>
  <c r="M7914" s="1"/>
  <c r="L7915"/>
  <c r="M7915" s="1"/>
  <c r="L7916"/>
  <c r="M7916" s="1"/>
  <c r="L7917"/>
  <c r="M7917" s="1"/>
  <c r="L7918"/>
  <c r="M7918" s="1"/>
  <c r="L7919"/>
  <c r="M7919" s="1"/>
  <c r="L7920"/>
  <c r="M7920" s="1"/>
  <c r="L7921"/>
  <c r="M7921" s="1"/>
  <c r="L7922"/>
  <c r="M7922" s="1"/>
  <c r="L7923"/>
  <c r="M7923" s="1"/>
  <c r="L7924"/>
  <c r="M7924" s="1"/>
  <c r="L7925"/>
  <c r="M7925" s="1"/>
  <c r="L7926"/>
  <c r="M7926" s="1"/>
  <c r="L7927"/>
  <c r="M7927" s="1"/>
  <c r="L7928"/>
  <c r="M7928" s="1"/>
  <c r="L7929"/>
  <c r="M7929" s="1"/>
  <c r="L7930"/>
  <c r="M7930" s="1"/>
  <c r="L7931"/>
  <c r="M7931" s="1"/>
  <c r="L7932"/>
  <c r="M7932" s="1"/>
  <c r="L7933"/>
  <c r="M7933" s="1"/>
  <c r="L7934"/>
  <c r="M7934" s="1"/>
  <c r="L7935"/>
  <c r="M7935" s="1"/>
  <c r="L7936"/>
  <c r="M7936" s="1"/>
  <c r="L7937"/>
  <c r="M7937" s="1"/>
  <c r="L7938"/>
  <c r="M7938" s="1"/>
  <c r="L7939"/>
  <c r="M7939" s="1"/>
  <c r="L7940"/>
  <c r="M7940" s="1"/>
  <c r="L7941"/>
  <c r="M7941" s="1"/>
  <c r="L7942"/>
  <c r="M7942" s="1"/>
  <c r="L7943"/>
  <c r="M7943" s="1"/>
  <c r="L7944"/>
  <c r="M7944" s="1"/>
  <c r="L7945"/>
  <c r="M7945" s="1"/>
  <c r="L7946"/>
  <c r="M7946" s="1"/>
  <c r="L7947"/>
  <c r="M7947" s="1"/>
  <c r="L7948"/>
  <c r="M7948" s="1"/>
  <c r="L7949"/>
  <c r="M7949" s="1"/>
  <c r="L7950"/>
  <c r="M7950" s="1"/>
  <c r="L7951"/>
  <c r="M7951" s="1"/>
  <c r="L7952"/>
  <c r="M7952" s="1"/>
  <c r="L7953"/>
  <c r="M7953" s="1"/>
  <c r="L7954"/>
  <c r="M7954" s="1"/>
  <c r="L7955"/>
  <c r="M7955" s="1"/>
  <c r="L7956"/>
  <c r="M7956" s="1"/>
  <c r="L7957"/>
  <c r="M7957" s="1"/>
  <c r="L7958"/>
  <c r="M7958" s="1"/>
  <c r="L7959"/>
  <c r="M7959" s="1"/>
  <c r="L7960"/>
  <c r="M7960" s="1"/>
  <c r="L7961"/>
  <c r="M7961" s="1"/>
  <c r="L7962"/>
  <c r="M7962" s="1"/>
  <c r="L7963"/>
  <c r="M7963" s="1"/>
  <c r="L7964"/>
  <c r="M7964" s="1"/>
  <c r="L7965"/>
  <c r="M7965" s="1"/>
  <c r="L7966"/>
  <c r="M7966" s="1"/>
  <c r="L7967"/>
  <c r="M7967" s="1"/>
  <c r="L7968"/>
  <c r="M7968" s="1"/>
  <c r="L7969"/>
  <c r="M7969" s="1"/>
  <c r="L7970"/>
  <c r="M7970" s="1"/>
  <c r="L7971"/>
  <c r="M7971" s="1"/>
  <c r="L7972"/>
  <c r="M7972" s="1"/>
  <c r="L7973"/>
  <c r="M7973" s="1"/>
  <c r="L7974"/>
  <c r="M7974" s="1"/>
  <c r="L7975"/>
  <c r="M7975" s="1"/>
  <c r="L7976"/>
  <c r="M7976" s="1"/>
  <c r="L7977"/>
  <c r="M7977" s="1"/>
  <c r="L7978"/>
  <c r="M7978" s="1"/>
  <c r="L7979"/>
  <c r="M7979" s="1"/>
  <c r="L7980"/>
  <c r="M7980" s="1"/>
  <c r="L7981"/>
  <c r="M7981" s="1"/>
  <c r="L7982"/>
  <c r="M7982" s="1"/>
  <c r="L7983"/>
  <c r="M7983" s="1"/>
  <c r="L7984"/>
  <c r="M7984" s="1"/>
  <c r="L7985"/>
  <c r="M7985" s="1"/>
  <c r="L7986"/>
  <c r="M7986" s="1"/>
  <c r="L7987"/>
  <c r="M7987" s="1"/>
  <c r="L7988"/>
  <c r="M7988" s="1"/>
  <c r="L7989"/>
  <c r="M7989" s="1"/>
  <c r="L7990"/>
  <c r="M7990" s="1"/>
  <c r="L7991"/>
  <c r="M7991" s="1"/>
  <c r="L7992"/>
  <c r="M7992" s="1"/>
  <c r="L7993"/>
  <c r="M7993" s="1"/>
  <c r="L7994"/>
  <c r="M7994" s="1"/>
  <c r="L7995"/>
  <c r="M7995" s="1"/>
  <c r="L7996"/>
  <c r="M7996" s="1"/>
  <c r="L7997"/>
  <c r="M7997" s="1"/>
  <c r="L7998"/>
  <c r="M7998" s="1"/>
  <c r="L7999"/>
  <c r="M7999" s="1"/>
  <c r="L8000"/>
  <c r="M8000" s="1"/>
  <c r="L8001"/>
  <c r="M8001" s="1"/>
  <c r="L8002"/>
  <c r="M8002" s="1"/>
  <c r="L8003"/>
  <c r="M8003" s="1"/>
  <c r="L8004"/>
  <c r="M8004" s="1"/>
  <c r="L8005"/>
  <c r="M8005" s="1"/>
  <c r="L8006"/>
  <c r="M8006" s="1"/>
  <c r="L8007"/>
  <c r="M8007" s="1"/>
  <c r="L8008"/>
  <c r="M8008" s="1"/>
  <c r="L8009"/>
  <c r="M8009" s="1"/>
  <c r="L8010"/>
  <c r="M8010" s="1"/>
  <c r="L8011"/>
  <c r="M8011" s="1"/>
  <c r="L8012"/>
  <c r="M8012" s="1"/>
  <c r="L8013"/>
  <c r="M8013" s="1"/>
  <c r="L8014"/>
  <c r="M8014" s="1"/>
  <c r="L8015"/>
  <c r="M8015" s="1"/>
  <c r="L8016"/>
  <c r="M8016" s="1"/>
  <c r="L8017"/>
  <c r="M8017" s="1"/>
  <c r="L8018"/>
  <c r="M8018" s="1"/>
  <c r="L8019"/>
  <c r="M8019" s="1"/>
  <c r="L8020"/>
  <c r="M8020" s="1"/>
  <c r="L8021"/>
  <c r="M8021" s="1"/>
  <c r="L8022"/>
  <c r="M8022" s="1"/>
  <c r="L8023"/>
  <c r="M8023" s="1"/>
  <c r="L8024"/>
  <c r="M8024" s="1"/>
  <c r="L8025"/>
  <c r="M8025" s="1"/>
  <c r="L8026"/>
  <c r="M8026" s="1"/>
  <c r="L8027"/>
  <c r="M8027" s="1"/>
  <c r="L8028"/>
  <c r="M8028" s="1"/>
  <c r="L8029"/>
  <c r="M8029" s="1"/>
  <c r="L8030"/>
  <c r="M8030" s="1"/>
  <c r="L8031"/>
  <c r="M8031" s="1"/>
  <c r="L8032"/>
  <c r="M8032" s="1"/>
  <c r="L8033"/>
  <c r="M8033" s="1"/>
  <c r="L8034"/>
  <c r="M8034" s="1"/>
  <c r="L8035"/>
  <c r="M8035" s="1"/>
  <c r="L8036"/>
  <c r="M8036" s="1"/>
  <c r="L8037"/>
  <c r="M8037" s="1"/>
  <c r="L8038"/>
  <c r="M8038" s="1"/>
  <c r="L8039"/>
  <c r="M8039" s="1"/>
  <c r="L8040"/>
  <c r="M8040" s="1"/>
  <c r="L8041"/>
  <c r="M8041" s="1"/>
  <c r="L8042"/>
  <c r="M8042" s="1"/>
  <c r="L8043"/>
  <c r="M8043" s="1"/>
  <c r="L8044"/>
  <c r="M8044" s="1"/>
  <c r="L8045"/>
  <c r="M8045" s="1"/>
  <c r="L8046"/>
  <c r="M8046" s="1"/>
  <c r="L8047"/>
  <c r="M8047" s="1"/>
  <c r="L8048"/>
  <c r="M8048" s="1"/>
  <c r="L8049"/>
  <c r="M8049" s="1"/>
  <c r="L8050"/>
  <c r="M8050" s="1"/>
  <c r="L8051"/>
  <c r="M8051" s="1"/>
  <c r="L8052"/>
  <c r="M8052" s="1"/>
  <c r="L8053"/>
  <c r="M8053" s="1"/>
  <c r="L8054"/>
  <c r="M8054" s="1"/>
  <c r="L8055"/>
  <c r="M8055" s="1"/>
  <c r="L8056"/>
  <c r="M8056" s="1"/>
  <c r="L8057"/>
  <c r="M8057" s="1"/>
  <c r="L8058"/>
  <c r="M8058" s="1"/>
  <c r="L8059"/>
  <c r="M8059" s="1"/>
  <c r="L8060"/>
  <c r="M8060" s="1"/>
  <c r="L8061"/>
  <c r="M8061" s="1"/>
  <c r="L8062"/>
  <c r="M8062" s="1"/>
  <c r="L8063"/>
  <c r="M8063" s="1"/>
  <c r="L8064"/>
  <c r="M8064" s="1"/>
  <c r="L8065"/>
  <c r="M8065" s="1"/>
  <c r="L8066"/>
  <c r="M8066" s="1"/>
  <c r="L8067"/>
  <c r="M8067" s="1"/>
  <c r="L8068"/>
  <c r="M8068" s="1"/>
  <c r="L8069"/>
  <c r="M8069" s="1"/>
  <c r="L8070"/>
  <c r="M8070" s="1"/>
  <c r="L8071"/>
  <c r="M8071" s="1"/>
  <c r="L8072"/>
  <c r="M8072" s="1"/>
  <c r="L8073"/>
  <c r="M8073" s="1"/>
  <c r="L8074"/>
  <c r="M8074" s="1"/>
  <c r="L8075"/>
  <c r="M8075" s="1"/>
  <c r="L8076"/>
  <c r="M8076" s="1"/>
  <c r="L8077"/>
  <c r="M8077" s="1"/>
  <c r="L8078"/>
  <c r="M8078" s="1"/>
  <c r="L8079"/>
  <c r="M8079" s="1"/>
  <c r="L8080"/>
  <c r="M8080" s="1"/>
  <c r="L8081"/>
  <c r="M8081" s="1"/>
  <c r="L8082"/>
  <c r="M8082" s="1"/>
  <c r="L8083"/>
  <c r="M8083" s="1"/>
  <c r="L8084"/>
  <c r="M8084" s="1"/>
  <c r="L8085"/>
  <c r="M8085" s="1"/>
  <c r="L8086"/>
  <c r="M8086" s="1"/>
  <c r="L8087"/>
  <c r="M8087" s="1"/>
  <c r="L8088"/>
  <c r="M8088" s="1"/>
  <c r="L8089"/>
  <c r="M8089" s="1"/>
  <c r="L8090"/>
  <c r="M8090" s="1"/>
  <c r="L8091"/>
  <c r="M8091" s="1"/>
  <c r="L8092"/>
  <c r="M8092" s="1"/>
  <c r="L8093"/>
  <c r="M8093" s="1"/>
  <c r="L8094"/>
  <c r="M8094" s="1"/>
  <c r="L8095"/>
  <c r="M8095" s="1"/>
  <c r="L8096"/>
  <c r="M8096" s="1"/>
  <c r="L8097"/>
  <c r="M8097" s="1"/>
  <c r="L8098"/>
  <c r="M8098" s="1"/>
  <c r="L8099"/>
  <c r="M8099" s="1"/>
  <c r="L8100"/>
  <c r="M8100" s="1"/>
  <c r="L8101"/>
  <c r="M8101" s="1"/>
  <c r="L8102"/>
  <c r="M8102" s="1"/>
  <c r="L8103"/>
  <c r="M8103" s="1"/>
  <c r="L8104"/>
  <c r="M8104" s="1"/>
  <c r="L8105"/>
  <c r="M8105" s="1"/>
  <c r="L8106"/>
  <c r="M8106" s="1"/>
  <c r="L8107"/>
  <c r="M8107" s="1"/>
  <c r="L8108"/>
  <c r="M8108" s="1"/>
  <c r="L8109"/>
  <c r="M8109" s="1"/>
  <c r="L8110"/>
  <c r="M8110" s="1"/>
  <c r="L8111"/>
  <c r="M8111" s="1"/>
  <c r="L8112"/>
  <c r="M8112" s="1"/>
  <c r="L8113"/>
  <c r="M8113" s="1"/>
  <c r="L8114"/>
  <c r="M8114" s="1"/>
  <c r="L8115"/>
  <c r="M8115" s="1"/>
  <c r="L8116"/>
  <c r="M8116" s="1"/>
  <c r="L8117"/>
  <c r="M8117" s="1"/>
  <c r="L8118"/>
  <c r="M8118" s="1"/>
  <c r="L8119"/>
  <c r="M8119" s="1"/>
  <c r="L8120"/>
  <c r="M8120" s="1"/>
  <c r="L8121"/>
  <c r="M8121" s="1"/>
  <c r="L8122"/>
  <c r="M8122" s="1"/>
  <c r="L8123"/>
  <c r="M8123" s="1"/>
  <c r="L8124"/>
  <c r="M8124" s="1"/>
  <c r="L8125"/>
  <c r="M8125" s="1"/>
  <c r="L8126"/>
  <c r="M8126" s="1"/>
  <c r="L8127"/>
  <c r="M8127" s="1"/>
  <c r="L8128"/>
  <c r="M8128" s="1"/>
  <c r="L8129"/>
  <c r="M8129" s="1"/>
  <c r="L8130"/>
  <c r="M8130" s="1"/>
  <c r="L8131"/>
  <c r="M8131" s="1"/>
  <c r="L8132"/>
  <c r="M8132" s="1"/>
  <c r="L8133"/>
  <c r="M8133" s="1"/>
  <c r="L8134"/>
  <c r="M8134" s="1"/>
  <c r="L8135"/>
  <c r="M8135" s="1"/>
  <c r="L8136"/>
  <c r="M8136" s="1"/>
  <c r="L8137"/>
  <c r="M8137" s="1"/>
  <c r="L8138"/>
  <c r="M8138" s="1"/>
  <c r="L8139"/>
  <c r="M8139" s="1"/>
  <c r="L8140"/>
  <c r="M8140" s="1"/>
  <c r="L8141"/>
  <c r="M8141" s="1"/>
  <c r="L8142"/>
  <c r="M8142" s="1"/>
  <c r="L8143"/>
  <c r="M8143" s="1"/>
  <c r="L8144"/>
  <c r="M8144" s="1"/>
  <c r="L8145"/>
  <c r="M8145" s="1"/>
  <c r="L8146"/>
  <c r="M8146" s="1"/>
  <c r="L8147"/>
  <c r="M8147" s="1"/>
  <c r="L8148"/>
  <c r="M8148" s="1"/>
  <c r="L8149"/>
  <c r="M8149" s="1"/>
  <c r="L8150"/>
  <c r="M8150" s="1"/>
  <c r="L8151"/>
  <c r="M8151" s="1"/>
  <c r="L8152"/>
  <c r="M8152" s="1"/>
  <c r="L8153"/>
  <c r="M8153" s="1"/>
  <c r="L8154"/>
  <c r="M8154" s="1"/>
  <c r="L8155"/>
  <c r="M8155" s="1"/>
  <c r="L8156"/>
  <c r="M8156" s="1"/>
  <c r="L8157"/>
  <c r="M8157" s="1"/>
  <c r="L8158"/>
  <c r="M8158" s="1"/>
  <c r="L8159"/>
  <c r="M8159" s="1"/>
  <c r="L8160"/>
  <c r="M8160" s="1"/>
  <c r="L8161"/>
  <c r="M8161" s="1"/>
  <c r="L8162"/>
  <c r="M8162" s="1"/>
  <c r="L8163"/>
  <c r="M8163" s="1"/>
  <c r="L8164"/>
  <c r="M8164" s="1"/>
  <c r="L8165"/>
  <c r="M8165" s="1"/>
  <c r="L8166"/>
  <c r="M8166" s="1"/>
  <c r="L8167"/>
  <c r="M8167" s="1"/>
  <c r="L8168"/>
  <c r="M8168" s="1"/>
  <c r="L8169"/>
  <c r="M8169" s="1"/>
  <c r="L8170"/>
  <c r="M8170" s="1"/>
  <c r="L8171"/>
  <c r="M8171" s="1"/>
  <c r="L8172"/>
  <c r="M8172" s="1"/>
  <c r="L8173"/>
  <c r="M8173" s="1"/>
  <c r="L8174"/>
  <c r="M8174" s="1"/>
  <c r="L8175"/>
  <c r="M8175" s="1"/>
  <c r="L8176"/>
  <c r="M8176" s="1"/>
  <c r="L8177"/>
  <c r="M8177" s="1"/>
  <c r="L8178"/>
  <c r="M8178" s="1"/>
  <c r="L8179"/>
  <c r="M8179" s="1"/>
  <c r="L8180"/>
  <c r="M8180" s="1"/>
  <c r="L8181"/>
  <c r="M8181" s="1"/>
  <c r="L8182"/>
  <c r="M8182" s="1"/>
  <c r="L8183"/>
  <c r="M8183" s="1"/>
  <c r="L8184"/>
  <c r="M8184" s="1"/>
  <c r="L8185"/>
  <c r="M8185" s="1"/>
  <c r="L8186"/>
  <c r="M8186" s="1"/>
  <c r="L8187"/>
  <c r="M8187" s="1"/>
  <c r="L8188"/>
  <c r="M8188" s="1"/>
  <c r="L8189"/>
  <c r="M8189" s="1"/>
  <c r="L8190"/>
  <c r="M8190" s="1"/>
  <c r="L8191"/>
  <c r="M8191" s="1"/>
  <c r="L8192"/>
  <c r="M8192" s="1"/>
  <c r="L8193"/>
  <c r="M8193" s="1"/>
  <c r="L8194"/>
  <c r="M8194" s="1"/>
  <c r="L8195"/>
  <c r="M8195" s="1"/>
  <c r="L8196"/>
  <c r="M8196" s="1"/>
  <c r="L8197"/>
  <c r="M8197" s="1"/>
  <c r="L8198"/>
  <c r="M8198" s="1"/>
  <c r="L8199"/>
  <c r="M8199" s="1"/>
  <c r="L8200"/>
  <c r="M8200" s="1"/>
  <c r="L8201"/>
  <c r="M8201" s="1"/>
  <c r="L8202"/>
  <c r="M8202" s="1"/>
  <c r="L8203"/>
  <c r="M8203" s="1"/>
  <c r="L8204"/>
  <c r="M8204" s="1"/>
  <c r="L8205"/>
  <c r="M8205" s="1"/>
  <c r="L8206"/>
  <c r="M8206" s="1"/>
  <c r="L8207"/>
  <c r="M8207" s="1"/>
  <c r="L8208"/>
  <c r="M8208" s="1"/>
  <c r="L8209"/>
  <c r="M8209" s="1"/>
  <c r="L8210"/>
  <c r="M8210" s="1"/>
  <c r="L8211"/>
  <c r="M8211" s="1"/>
  <c r="L8212"/>
  <c r="M8212" s="1"/>
  <c r="L8213"/>
  <c r="M8213" s="1"/>
  <c r="L8214"/>
  <c r="M8214" s="1"/>
  <c r="L8215"/>
  <c r="M8215" s="1"/>
  <c r="L8216"/>
  <c r="M8216" s="1"/>
  <c r="L8217"/>
  <c r="M8217" s="1"/>
  <c r="L8218"/>
  <c r="M8218" s="1"/>
  <c r="L8219"/>
  <c r="M8219" s="1"/>
  <c r="L8220"/>
  <c r="M8220" s="1"/>
  <c r="L8221"/>
  <c r="M8221" s="1"/>
  <c r="L8222"/>
  <c r="M8222" s="1"/>
  <c r="L8223"/>
  <c r="M8223" s="1"/>
  <c r="L8224"/>
  <c r="M8224" s="1"/>
  <c r="L8225"/>
  <c r="M8225" s="1"/>
  <c r="L8226"/>
  <c r="M8226" s="1"/>
  <c r="L8227"/>
  <c r="M8227" s="1"/>
  <c r="L8228"/>
  <c r="M8228" s="1"/>
  <c r="L8229"/>
  <c r="M8229" s="1"/>
  <c r="L8230"/>
  <c r="M8230" s="1"/>
  <c r="L8231"/>
  <c r="M8231" s="1"/>
  <c r="L8232"/>
  <c r="M8232" s="1"/>
  <c r="L8233"/>
  <c r="M8233" s="1"/>
  <c r="L8234"/>
  <c r="M8234" s="1"/>
  <c r="L8235"/>
  <c r="M8235" s="1"/>
  <c r="L8236"/>
  <c r="M8236" s="1"/>
  <c r="L8237"/>
  <c r="M8237" s="1"/>
  <c r="L8238"/>
  <c r="M8238" s="1"/>
  <c r="L8239"/>
  <c r="M8239" s="1"/>
  <c r="L8240"/>
  <c r="M8240" s="1"/>
  <c r="L8241"/>
  <c r="M8241" s="1"/>
  <c r="L8242"/>
  <c r="M8242" s="1"/>
  <c r="L8243"/>
  <c r="M8243" s="1"/>
  <c r="L8244"/>
  <c r="M8244" s="1"/>
  <c r="L8245"/>
  <c r="M8245" s="1"/>
  <c r="L8246"/>
  <c r="M8246" s="1"/>
  <c r="L8247"/>
  <c r="M8247" s="1"/>
  <c r="L8248"/>
  <c r="M8248" s="1"/>
  <c r="L8249"/>
  <c r="M8249" s="1"/>
  <c r="L8250"/>
  <c r="M8250" s="1"/>
  <c r="L8251"/>
  <c r="M8251" s="1"/>
  <c r="L8252"/>
  <c r="M8252" s="1"/>
  <c r="L8253"/>
  <c r="M8253" s="1"/>
  <c r="L8254"/>
  <c r="M8254" s="1"/>
  <c r="L8255"/>
  <c r="M8255" s="1"/>
  <c r="L8256"/>
  <c r="M8256" s="1"/>
  <c r="L8257"/>
  <c r="M8257" s="1"/>
  <c r="L8258"/>
  <c r="M8258" s="1"/>
  <c r="L8259"/>
  <c r="M8259" s="1"/>
  <c r="L8260"/>
  <c r="M8260" s="1"/>
  <c r="L8261"/>
  <c r="M8261" s="1"/>
  <c r="L8262"/>
  <c r="M8262" s="1"/>
  <c r="L8263"/>
  <c r="M8263" s="1"/>
  <c r="L8264"/>
  <c r="M8264" s="1"/>
  <c r="L8265"/>
  <c r="M8265" s="1"/>
  <c r="L8266"/>
  <c r="M8266" s="1"/>
  <c r="L8267"/>
  <c r="M8267" s="1"/>
  <c r="L8268"/>
  <c r="M8268" s="1"/>
  <c r="L8269"/>
  <c r="M8269" s="1"/>
  <c r="L8270"/>
  <c r="M8270" s="1"/>
  <c r="L8271"/>
  <c r="M8271" s="1"/>
  <c r="L8272"/>
  <c r="M8272" s="1"/>
  <c r="L8273"/>
  <c r="M8273" s="1"/>
  <c r="L8274"/>
  <c r="M8274" s="1"/>
  <c r="L8275"/>
  <c r="M8275" s="1"/>
  <c r="L8276"/>
  <c r="M8276" s="1"/>
  <c r="L8277"/>
  <c r="M8277" s="1"/>
  <c r="L8278"/>
  <c r="M8278" s="1"/>
  <c r="L8279"/>
  <c r="M8279" s="1"/>
  <c r="L8280"/>
  <c r="M8280" s="1"/>
  <c r="L8281"/>
  <c r="M8281" s="1"/>
  <c r="L8282"/>
  <c r="M8282" s="1"/>
  <c r="L8283"/>
  <c r="M8283" s="1"/>
  <c r="L8284"/>
  <c r="M8284" s="1"/>
  <c r="L8285"/>
  <c r="M8285" s="1"/>
  <c r="L8286"/>
  <c r="M8286" s="1"/>
  <c r="L8287"/>
  <c r="M8287" s="1"/>
  <c r="L8288"/>
  <c r="M8288" s="1"/>
  <c r="L8289"/>
  <c r="M8289" s="1"/>
  <c r="L8290"/>
  <c r="M8290" s="1"/>
  <c r="L8291"/>
  <c r="M8291" s="1"/>
  <c r="L8292"/>
  <c r="M8292" s="1"/>
  <c r="L8293"/>
  <c r="M8293" s="1"/>
  <c r="L8294"/>
  <c r="M8294" s="1"/>
  <c r="L8295"/>
  <c r="M8295" s="1"/>
  <c r="L8296"/>
  <c r="M8296" s="1"/>
  <c r="L8297"/>
  <c r="M8297" s="1"/>
  <c r="L8298"/>
  <c r="M8298" s="1"/>
  <c r="L8299"/>
  <c r="M8299" s="1"/>
  <c r="L8300"/>
  <c r="M8300" s="1"/>
  <c r="L8301"/>
  <c r="M8301" s="1"/>
  <c r="L8302"/>
  <c r="M8302" s="1"/>
  <c r="L8303"/>
  <c r="M8303" s="1"/>
  <c r="L8304"/>
  <c r="M8304" s="1"/>
  <c r="L8305"/>
  <c r="M8305" s="1"/>
  <c r="L8306"/>
  <c r="M8306" s="1"/>
  <c r="L8307"/>
  <c r="M8307" s="1"/>
  <c r="L8308"/>
  <c r="M8308" s="1"/>
  <c r="L8309"/>
  <c r="M8309" s="1"/>
  <c r="L8310"/>
  <c r="M8310" s="1"/>
  <c r="L8311"/>
  <c r="M8311" s="1"/>
  <c r="L8312"/>
  <c r="M8312" s="1"/>
  <c r="L8313"/>
  <c r="M8313" s="1"/>
  <c r="L8314"/>
  <c r="M8314" s="1"/>
  <c r="L8315"/>
  <c r="M8315" s="1"/>
  <c r="L8316"/>
  <c r="M8316" s="1"/>
  <c r="L8317"/>
  <c r="M8317" s="1"/>
  <c r="L8318"/>
  <c r="M8318" s="1"/>
  <c r="L8319"/>
  <c r="M8319" s="1"/>
  <c r="L8320"/>
  <c r="M8320" s="1"/>
  <c r="L8321"/>
  <c r="M8321" s="1"/>
  <c r="L8322"/>
  <c r="M8322" s="1"/>
  <c r="L8323"/>
  <c r="M8323" s="1"/>
  <c r="L8324"/>
  <c r="M8324" s="1"/>
  <c r="L8325"/>
  <c r="M8325" s="1"/>
  <c r="L8326"/>
  <c r="M8326" s="1"/>
  <c r="L8327"/>
  <c r="M8327" s="1"/>
  <c r="L8328"/>
  <c r="M8328" s="1"/>
  <c r="L8329"/>
  <c r="M8329" s="1"/>
  <c r="L8330"/>
  <c r="M8330" s="1"/>
  <c r="L8331"/>
  <c r="M8331" s="1"/>
  <c r="L8332"/>
  <c r="M8332" s="1"/>
  <c r="L8333"/>
  <c r="M8333" s="1"/>
  <c r="L8334"/>
  <c r="M8334" s="1"/>
  <c r="L8335"/>
  <c r="M8335" s="1"/>
  <c r="L8336"/>
  <c r="M8336" s="1"/>
  <c r="L8337"/>
  <c r="M8337" s="1"/>
  <c r="L8338"/>
  <c r="M8338" s="1"/>
  <c r="L8339"/>
  <c r="M8339" s="1"/>
  <c r="L8340"/>
  <c r="M8340" s="1"/>
  <c r="L8341"/>
  <c r="M8341" s="1"/>
  <c r="L8342"/>
  <c r="M8342" s="1"/>
  <c r="L8343"/>
  <c r="M8343" s="1"/>
  <c r="L8344"/>
  <c r="M8344" s="1"/>
  <c r="L8345"/>
  <c r="M8345" s="1"/>
  <c r="L8346"/>
  <c r="M8346" s="1"/>
  <c r="L8347"/>
  <c r="M8347" s="1"/>
  <c r="L8348"/>
  <c r="M8348" s="1"/>
  <c r="L8349"/>
  <c r="M8349" s="1"/>
  <c r="L8350"/>
  <c r="M8350" s="1"/>
  <c r="L8351"/>
  <c r="M8351" s="1"/>
  <c r="L8352"/>
  <c r="M8352" s="1"/>
  <c r="L8353"/>
  <c r="M8353" s="1"/>
  <c r="L8354"/>
  <c r="M8354" s="1"/>
  <c r="L8355"/>
  <c r="M8355" s="1"/>
  <c r="L8356"/>
  <c r="M8356" s="1"/>
  <c r="L8357"/>
  <c r="M8357" s="1"/>
  <c r="L8358"/>
  <c r="M8358" s="1"/>
  <c r="L8359"/>
  <c r="M8359" s="1"/>
  <c r="L8360"/>
  <c r="M8360" s="1"/>
  <c r="L8361"/>
  <c r="M8361" s="1"/>
  <c r="L8362"/>
  <c r="M8362" s="1"/>
  <c r="L8363"/>
  <c r="M8363" s="1"/>
  <c r="L8364"/>
  <c r="M8364" s="1"/>
  <c r="L8365"/>
  <c r="M8365" s="1"/>
  <c r="L8366"/>
  <c r="M8366" s="1"/>
  <c r="L8367"/>
  <c r="M8367" s="1"/>
  <c r="L8368"/>
  <c r="M8368" s="1"/>
  <c r="L8369"/>
  <c r="M8369" s="1"/>
  <c r="L8370"/>
  <c r="M8370" s="1"/>
  <c r="L8371"/>
  <c r="M8371" s="1"/>
  <c r="L8372"/>
  <c r="M8372" s="1"/>
  <c r="L8373"/>
  <c r="M8373" s="1"/>
  <c r="L8374"/>
  <c r="M8374" s="1"/>
  <c r="L8375"/>
  <c r="M8375" s="1"/>
  <c r="L8376"/>
  <c r="M8376" s="1"/>
  <c r="L8377"/>
  <c r="M8377" s="1"/>
  <c r="L8378"/>
  <c r="M8378" s="1"/>
  <c r="L8379"/>
  <c r="M8379" s="1"/>
  <c r="L8380"/>
  <c r="M8380" s="1"/>
  <c r="L8381"/>
  <c r="M8381" s="1"/>
  <c r="L8382"/>
  <c r="M8382" s="1"/>
  <c r="L8383"/>
  <c r="M8383" s="1"/>
  <c r="L8384"/>
  <c r="M8384" s="1"/>
  <c r="L8385"/>
  <c r="M8385" s="1"/>
  <c r="L8386"/>
  <c r="M8386" s="1"/>
  <c r="L8387"/>
  <c r="M8387" s="1"/>
  <c r="L8388"/>
  <c r="M8388" s="1"/>
  <c r="L8389"/>
  <c r="M8389" s="1"/>
  <c r="L8390"/>
  <c r="M8390" s="1"/>
  <c r="L8391"/>
  <c r="M8391" s="1"/>
  <c r="L8392"/>
  <c r="M8392" s="1"/>
  <c r="L8393"/>
  <c r="M8393" s="1"/>
  <c r="L8394"/>
  <c r="M8394" s="1"/>
  <c r="L8395"/>
  <c r="M8395" s="1"/>
  <c r="L8396"/>
  <c r="M8396" s="1"/>
  <c r="L8397"/>
  <c r="M8397" s="1"/>
  <c r="L8398"/>
  <c r="M8398" s="1"/>
  <c r="L8399"/>
  <c r="M8399" s="1"/>
  <c r="L8400"/>
  <c r="M8400" s="1"/>
  <c r="L8401"/>
  <c r="M8401" s="1"/>
  <c r="L8402"/>
  <c r="M8402" s="1"/>
  <c r="L8403"/>
  <c r="M8403" s="1"/>
  <c r="L8404"/>
  <c r="M8404" s="1"/>
  <c r="L8405"/>
  <c r="M8405" s="1"/>
  <c r="L8406"/>
  <c r="M8406" s="1"/>
  <c r="L8407"/>
  <c r="M8407" s="1"/>
  <c r="L8408"/>
  <c r="M8408" s="1"/>
  <c r="L8409"/>
  <c r="M8409" s="1"/>
  <c r="L8410"/>
  <c r="M8410" s="1"/>
  <c r="L8411"/>
  <c r="M8411" s="1"/>
  <c r="L8412"/>
  <c r="M8412" s="1"/>
  <c r="L8413"/>
  <c r="M8413" s="1"/>
  <c r="L8414"/>
  <c r="M8414" s="1"/>
  <c r="L8415"/>
  <c r="M8415" s="1"/>
  <c r="L8416"/>
  <c r="M8416" s="1"/>
  <c r="L8417"/>
  <c r="M8417" s="1"/>
  <c r="L8418"/>
  <c r="M8418" s="1"/>
  <c r="L8419"/>
  <c r="M8419" s="1"/>
  <c r="L8420"/>
  <c r="M8420" s="1"/>
  <c r="L8421"/>
  <c r="M8421" s="1"/>
  <c r="L8422"/>
  <c r="M8422" s="1"/>
  <c r="L8423"/>
  <c r="M8423" s="1"/>
  <c r="L8424"/>
  <c r="M8424" s="1"/>
  <c r="L8425"/>
  <c r="M8425" s="1"/>
  <c r="L8426"/>
  <c r="M8426" s="1"/>
  <c r="L8427"/>
  <c r="M8427" s="1"/>
  <c r="L8428"/>
  <c r="M8428" s="1"/>
  <c r="L8429"/>
  <c r="M8429" s="1"/>
  <c r="L8430"/>
  <c r="M8430" s="1"/>
  <c r="L8431"/>
  <c r="M8431" s="1"/>
  <c r="L8432"/>
  <c r="M8432" s="1"/>
  <c r="L8433"/>
  <c r="M8433" s="1"/>
  <c r="L8434"/>
  <c r="M8434" s="1"/>
  <c r="L8435"/>
  <c r="M8435" s="1"/>
  <c r="L8436"/>
  <c r="M8436" s="1"/>
  <c r="L8437"/>
  <c r="M8437" s="1"/>
  <c r="L8438"/>
  <c r="M8438" s="1"/>
  <c r="L8439"/>
  <c r="M8439" s="1"/>
  <c r="L8440"/>
  <c r="M8440" s="1"/>
  <c r="L8441"/>
  <c r="M8441" s="1"/>
  <c r="L8442"/>
  <c r="M8442" s="1"/>
  <c r="L8443"/>
  <c r="M8443" s="1"/>
  <c r="L8444"/>
  <c r="M8444" s="1"/>
  <c r="L8445"/>
  <c r="M8445" s="1"/>
  <c r="L8446"/>
  <c r="M8446" s="1"/>
  <c r="L8447"/>
  <c r="M8447" s="1"/>
  <c r="L8448"/>
  <c r="M8448" s="1"/>
  <c r="L8449"/>
  <c r="M8449" s="1"/>
  <c r="L8450"/>
  <c r="M8450" s="1"/>
  <c r="L8451"/>
  <c r="M8451" s="1"/>
  <c r="L8452"/>
  <c r="M8452" s="1"/>
  <c r="L8453"/>
  <c r="M8453" s="1"/>
  <c r="L8454"/>
  <c r="M8454" s="1"/>
  <c r="L8455"/>
  <c r="M8455" s="1"/>
  <c r="L8456"/>
  <c r="M8456" s="1"/>
  <c r="L8457"/>
  <c r="M8457" s="1"/>
  <c r="L8458"/>
  <c r="M8458" s="1"/>
  <c r="L8459"/>
  <c r="M8459" s="1"/>
  <c r="L8460"/>
  <c r="M8460" s="1"/>
  <c r="L8461"/>
  <c r="M8461" s="1"/>
  <c r="L8462"/>
  <c r="M8462" s="1"/>
  <c r="L8463"/>
  <c r="M8463" s="1"/>
  <c r="L8464"/>
  <c r="M8464" s="1"/>
  <c r="L8465"/>
  <c r="M8465" s="1"/>
  <c r="L8466"/>
  <c r="M8466" s="1"/>
  <c r="L8467"/>
  <c r="M8467" s="1"/>
  <c r="L8468"/>
  <c r="M8468" s="1"/>
  <c r="L8469"/>
  <c r="M8469" s="1"/>
  <c r="L8470"/>
  <c r="M8470" s="1"/>
  <c r="L8471"/>
  <c r="M8471" s="1"/>
  <c r="L8472"/>
  <c r="M8472" s="1"/>
  <c r="L8473"/>
  <c r="M8473" s="1"/>
  <c r="L8474"/>
  <c r="M8474" s="1"/>
  <c r="L8475"/>
  <c r="M8475" s="1"/>
  <c r="L8476"/>
  <c r="M8476" s="1"/>
  <c r="L8477"/>
  <c r="M8477" s="1"/>
  <c r="L8478"/>
  <c r="M8478" s="1"/>
  <c r="L8479"/>
  <c r="M8479" s="1"/>
  <c r="L8480"/>
  <c r="M8480" s="1"/>
  <c r="L8481"/>
  <c r="M8481" s="1"/>
  <c r="L8482"/>
  <c r="M8482" s="1"/>
  <c r="L8483"/>
  <c r="M8483" s="1"/>
  <c r="L8484"/>
  <c r="M8484" s="1"/>
  <c r="L8485"/>
  <c r="M8485" s="1"/>
  <c r="L8486"/>
  <c r="M8486" s="1"/>
  <c r="L8487"/>
  <c r="M8487" s="1"/>
  <c r="L8488"/>
  <c r="M8488" s="1"/>
  <c r="L8489"/>
  <c r="M8489" s="1"/>
  <c r="L8490"/>
  <c r="M8490" s="1"/>
  <c r="L8491"/>
  <c r="M8491" s="1"/>
  <c r="L8492"/>
  <c r="M8492" s="1"/>
  <c r="L8493"/>
  <c r="M8493" s="1"/>
  <c r="L8494"/>
  <c r="M8494" s="1"/>
  <c r="L8495"/>
  <c r="M8495" s="1"/>
  <c r="L8496"/>
  <c r="M8496" s="1"/>
  <c r="L8497"/>
  <c r="M8497" s="1"/>
  <c r="L8498"/>
  <c r="M8498" s="1"/>
  <c r="L8499"/>
  <c r="M8499" s="1"/>
  <c r="L8500"/>
  <c r="M8500" s="1"/>
  <c r="L8501"/>
  <c r="M8501" s="1"/>
  <c r="L8502"/>
  <c r="M8502" s="1"/>
  <c r="L8503"/>
  <c r="M8503" s="1"/>
  <c r="L8504"/>
  <c r="M8504" s="1"/>
  <c r="L8505"/>
  <c r="M8505" s="1"/>
  <c r="L8506"/>
  <c r="M8506" s="1"/>
  <c r="L8507"/>
  <c r="M8507" s="1"/>
  <c r="L8508"/>
  <c r="M8508" s="1"/>
  <c r="L8509"/>
  <c r="M8509" s="1"/>
  <c r="L8510"/>
  <c r="M8510" s="1"/>
  <c r="L8511"/>
  <c r="M8511" s="1"/>
  <c r="L8512"/>
  <c r="M8512" s="1"/>
  <c r="L8513"/>
  <c r="M8513" s="1"/>
  <c r="L8514"/>
  <c r="M8514" s="1"/>
  <c r="L8515"/>
  <c r="M8515" s="1"/>
  <c r="L8516"/>
  <c r="M8516" s="1"/>
  <c r="L8517"/>
  <c r="M8517" s="1"/>
  <c r="L8518"/>
  <c r="M8518" s="1"/>
  <c r="L8519"/>
  <c r="M8519" s="1"/>
  <c r="L8520"/>
  <c r="M8520" s="1"/>
  <c r="L8521"/>
  <c r="M8521" s="1"/>
  <c r="L8522"/>
  <c r="M8522" s="1"/>
  <c r="L8523"/>
  <c r="M8523" s="1"/>
  <c r="L8524"/>
  <c r="M8524" s="1"/>
  <c r="L8525"/>
  <c r="M8525" s="1"/>
  <c r="L8526"/>
  <c r="M8526" s="1"/>
  <c r="L8527"/>
  <c r="M8527" s="1"/>
  <c r="L8528"/>
  <c r="M8528" s="1"/>
  <c r="L8529"/>
  <c r="M8529" s="1"/>
  <c r="L8530"/>
  <c r="M8530" s="1"/>
  <c r="L8531"/>
  <c r="M8531" s="1"/>
  <c r="L8532"/>
  <c r="M8532" s="1"/>
  <c r="L8533"/>
  <c r="M8533" s="1"/>
  <c r="L8534"/>
  <c r="M8534" s="1"/>
  <c r="L8535"/>
  <c r="M8535" s="1"/>
  <c r="L8536"/>
  <c r="M8536" s="1"/>
  <c r="L8537"/>
  <c r="M8537" s="1"/>
  <c r="L8538"/>
  <c r="M8538" s="1"/>
  <c r="L8539"/>
  <c r="M8539" s="1"/>
  <c r="L8540"/>
  <c r="M8540" s="1"/>
  <c r="L8541"/>
  <c r="M8541" s="1"/>
  <c r="L8542"/>
  <c r="M8542" s="1"/>
  <c r="L8543"/>
  <c r="M8543" s="1"/>
  <c r="L8544"/>
  <c r="M8544" s="1"/>
  <c r="L8545"/>
  <c r="M8545" s="1"/>
  <c r="L8546"/>
  <c r="M8546" s="1"/>
  <c r="L8547"/>
  <c r="M8547" s="1"/>
  <c r="L8548"/>
  <c r="M8548" s="1"/>
  <c r="L8549"/>
  <c r="M8549" s="1"/>
  <c r="L8550"/>
  <c r="M8550" s="1"/>
  <c r="L8551"/>
  <c r="M8551" s="1"/>
  <c r="L8552"/>
  <c r="M8552" s="1"/>
  <c r="L8553"/>
  <c r="M8553" s="1"/>
  <c r="L8554"/>
  <c r="M8554" s="1"/>
  <c r="L8555"/>
  <c r="M8555" s="1"/>
  <c r="L8556"/>
  <c r="M8556" s="1"/>
  <c r="L8557"/>
  <c r="M8557" s="1"/>
  <c r="L8558"/>
  <c r="M8558" s="1"/>
  <c r="L8559"/>
  <c r="M8559" s="1"/>
  <c r="L8560"/>
  <c r="M8560" s="1"/>
  <c r="L8561"/>
  <c r="M8561" s="1"/>
  <c r="L8562"/>
  <c r="M8562" s="1"/>
  <c r="L8563"/>
  <c r="M8563" s="1"/>
  <c r="L8564"/>
  <c r="M8564" s="1"/>
  <c r="L8565"/>
  <c r="M8565" s="1"/>
  <c r="L8566"/>
  <c r="M8566" s="1"/>
  <c r="L8567"/>
  <c r="M8567" s="1"/>
  <c r="L8568"/>
  <c r="M8568" s="1"/>
  <c r="L8569"/>
  <c r="M8569" s="1"/>
  <c r="L8570"/>
  <c r="M8570" s="1"/>
  <c r="L8571"/>
  <c r="M8571" s="1"/>
  <c r="L8572"/>
  <c r="M8572" s="1"/>
  <c r="L8573"/>
  <c r="M8573" s="1"/>
  <c r="L8574"/>
  <c r="M8574" s="1"/>
  <c r="L8575"/>
  <c r="M8575" s="1"/>
  <c r="L8576"/>
  <c r="M8576" s="1"/>
  <c r="L8577"/>
  <c r="M8577" s="1"/>
  <c r="L8578"/>
  <c r="M8578" s="1"/>
  <c r="L8579"/>
  <c r="M8579" s="1"/>
  <c r="L8580"/>
  <c r="M8580" s="1"/>
  <c r="L8581"/>
  <c r="M8581" s="1"/>
  <c r="L8582"/>
  <c r="M8582" s="1"/>
  <c r="L8583"/>
  <c r="M8583" s="1"/>
  <c r="L8584"/>
  <c r="M8584" s="1"/>
  <c r="L8585"/>
  <c r="M8585" s="1"/>
  <c r="L8586"/>
  <c r="M8586" s="1"/>
  <c r="L8587"/>
  <c r="M8587" s="1"/>
  <c r="L8588"/>
  <c r="M8588" s="1"/>
  <c r="L8589"/>
  <c r="M8589" s="1"/>
  <c r="L8590"/>
  <c r="M8590" s="1"/>
  <c r="L8591"/>
  <c r="M8591" s="1"/>
  <c r="L8592"/>
  <c r="M8592" s="1"/>
  <c r="L8593"/>
  <c r="M8593" s="1"/>
  <c r="L8594"/>
  <c r="M8594" s="1"/>
  <c r="L8595"/>
  <c r="M8595" s="1"/>
  <c r="L8596"/>
  <c r="M8596" s="1"/>
  <c r="L8597"/>
  <c r="M8597" s="1"/>
  <c r="L8598"/>
  <c r="M8598" s="1"/>
  <c r="L8599"/>
  <c r="M8599" s="1"/>
  <c r="L8600"/>
  <c r="M8600" s="1"/>
  <c r="L8601"/>
  <c r="M8601" s="1"/>
  <c r="L8602"/>
  <c r="M8602" s="1"/>
  <c r="L8603"/>
  <c r="M8603" s="1"/>
  <c r="L8604"/>
  <c r="M8604" s="1"/>
  <c r="L8605"/>
  <c r="M8605" s="1"/>
  <c r="L8606"/>
  <c r="M8606" s="1"/>
  <c r="L8607"/>
  <c r="M8607" s="1"/>
  <c r="L8608"/>
  <c r="M8608" s="1"/>
  <c r="L8609"/>
  <c r="M8609" s="1"/>
  <c r="L8610"/>
  <c r="M8610" s="1"/>
  <c r="L8611"/>
  <c r="M8611" s="1"/>
  <c r="L8612"/>
  <c r="M8612" s="1"/>
  <c r="L8613"/>
  <c r="M8613" s="1"/>
  <c r="L8614"/>
  <c r="M8614" s="1"/>
  <c r="L8615"/>
  <c r="M8615" s="1"/>
  <c r="L8616"/>
  <c r="M8616" s="1"/>
  <c r="L8617"/>
  <c r="M8617" s="1"/>
  <c r="L8618"/>
  <c r="M8618" s="1"/>
  <c r="L8619"/>
  <c r="M8619" s="1"/>
  <c r="L8620"/>
  <c r="M8620" s="1"/>
  <c r="L8621"/>
  <c r="M8621" s="1"/>
  <c r="L8622"/>
  <c r="M8622" s="1"/>
  <c r="L8623"/>
  <c r="M8623" s="1"/>
  <c r="L8624"/>
  <c r="M8624" s="1"/>
  <c r="L8625"/>
  <c r="M8625" s="1"/>
  <c r="L8626"/>
  <c r="M8626" s="1"/>
  <c r="L8627"/>
  <c r="M8627" s="1"/>
  <c r="L8628"/>
  <c r="M8628" s="1"/>
  <c r="L8629"/>
  <c r="M8629" s="1"/>
  <c r="L8630"/>
  <c r="M8630" s="1"/>
  <c r="L8631"/>
  <c r="M8631" s="1"/>
  <c r="L8632"/>
  <c r="M8632" s="1"/>
  <c r="L8633"/>
  <c r="M8633" s="1"/>
  <c r="L8634"/>
  <c r="M8634" s="1"/>
  <c r="L8635"/>
  <c r="M8635" s="1"/>
  <c r="L8636"/>
  <c r="M8636" s="1"/>
  <c r="L8637"/>
  <c r="M8637" s="1"/>
  <c r="L8638"/>
  <c r="M8638" s="1"/>
  <c r="L8639"/>
  <c r="M8639" s="1"/>
  <c r="L8640"/>
  <c r="M8640" s="1"/>
  <c r="L8641"/>
  <c r="M8641" s="1"/>
  <c r="L8642"/>
  <c r="M8642" s="1"/>
  <c r="L8643"/>
  <c r="M8643" s="1"/>
  <c r="L8644"/>
  <c r="M8644" s="1"/>
  <c r="L8645"/>
  <c r="M8645" s="1"/>
  <c r="L8646"/>
  <c r="M8646" s="1"/>
  <c r="L8647"/>
  <c r="M8647" s="1"/>
  <c r="L8648"/>
  <c r="M8648" s="1"/>
  <c r="L8649"/>
  <c r="M8649" s="1"/>
  <c r="L8650"/>
  <c r="M8650" s="1"/>
  <c r="L8651"/>
  <c r="M8651" s="1"/>
  <c r="L8652"/>
  <c r="M8652" s="1"/>
  <c r="L8653"/>
  <c r="M8653" s="1"/>
  <c r="L8654"/>
  <c r="M8654" s="1"/>
  <c r="L8655"/>
  <c r="M8655" s="1"/>
  <c r="L8656"/>
  <c r="M8656" s="1"/>
  <c r="L8657"/>
  <c r="M8657" s="1"/>
  <c r="L8658"/>
  <c r="M8658" s="1"/>
  <c r="L8659"/>
  <c r="M8659" s="1"/>
  <c r="L8660"/>
  <c r="M8660" s="1"/>
  <c r="L8661"/>
  <c r="M8661" s="1"/>
  <c r="L8662"/>
  <c r="M8662" s="1"/>
  <c r="L8663"/>
  <c r="M8663" s="1"/>
  <c r="L8664"/>
  <c r="M8664" s="1"/>
  <c r="L8665"/>
  <c r="M8665" s="1"/>
  <c r="L8666"/>
  <c r="M8666" s="1"/>
  <c r="L8667"/>
  <c r="M8667" s="1"/>
  <c r="L8668"/>
  <c r="M8668" s="1"/>
  <c r="L8669"/>
  <c r="M8669" s="1"/>
  <c r="L8670"/>
  <c r="M8670" s="1"/>
  <c r="L8671"/>
  <c r="M8671" s="1"/>
  <c r="L8672"/>
  <c r="M8672" s="1"/>
  <c r="L8673"/>
  <c r="M8673" s="1"/>
  <c r="L8674"/>
  <c r="M8674" s="1"/>
  <c r="L8675"/>
  <c r="M8675" s="1"/>
  <c r="L8676"/>
  <c r="M8676" s="1"/>
  <c r="L8677"/>
  <c r="M8677" s="1"/>
  <c r="L8678"/>
  <c r="M8678" s="1"/>
  <c r="L8679"/>
  <c r="M8679" s="1"/>
  <c r="L8680"/>
  <c r="M8680" s="1"/>
  <c r="L8681"/>
  <c r="M8681" s="1"/>
  <c r="L8682"/>
  <c r="M8682" s="1"/>
  <c r="L8683"/>
  <c r="M8683" s="1"/>
  <c r="L8684"/>
  <c r="M8684" s="1"/>
  <c r="L8685"/>
  <c r="M8685" s="1"/>
  <c r="L8686"/>
  <c r="M8686" s="1"/>
  <c r="L8687"/>
  <c r="M8687" s="1"/>
  <c r="L8688"/>
  <c r="M8688" s="1"/>
  <c r="L8689"/>
  <c r="M8689" s="1"/>
  <c r="L8690"/>
  <c r="M8690" s="1"/>
  <c r="L8691"/>
  <c r="M8691" s="1"/>
  <c r="L8692"/>
  <c r="M8692" s="1"/>
  <c r="L8693"/>
  <c r="M8693" s="1"/>
  <c r="L8694"/>
  <c r="M8694" s="1"/>
  <c r="L8695"/>
  <c r="M8695" s="1"/>
  <c r="L8696"/>
  <c r="M8696" s="1"/>
  <c r="L8697"/>
  <c r="M8697" s="1"/>
  <c r="L8698"/>
  <c r="M8698" s="1"/>
  <c r="L8699"/>
  <c r="M8699" s="1"/>
  <c r="L8700"/>
  <c r="M8700" s="1"/>
  <c r="L8701"/>
  <c r="M8701" s="1"/>
  <c r="L8702"/>
  <c r="M8702" s="1"/>
  <c r="L8703"/>
  <c r="M8703" s="1"/>
  <c r="L8704"/>
  <c r="M8704" s="1"/>
  <c r="L8705"/>
  <c r="M8705" s="1"/>
  <c r="L8706"/>
  <c r="M8706" s="1"/>
  <c r="L8707"/>
  <c r="M8707" s="1"/>
  <c r="L8708"/>
  <c r="M8708" s="1"/>
  <c r="L8709"/>
  <c r="M8709" s="1"/>
  <c r="L8710"/>
  <c r="M8710" s="1"/>
  <c r="L8711"/>
  <c r="M8711" s="1"/>
  <c r="L8712"/>
  <c r="M8712" s="1"/>
  <c r="L8713"/>
  <c r="M8713" s="1"/>
  <c r="L8714"/>
  <c r="M8714" s="1"/>
  <c r="L8715"/>
  <c r="M8715" s="1"/>
  <c r="L8716"/>
  <c r="M8716" s="1"/>
  <c r="L8717"/>
  <c r="M8717" s="1"/>
  <c r="L8718"/>
  <c r="M8718" s="1"/>
  <c r="L8719"/>
  <c r="M8719" s="1"/>
  <c r="L8720"/>
  <c r="M8720" s="1"/>
  <c r="L8721"/>
  <c r="M8721" s="1"/>
  <c r="L8722"/>
  <c r="M8722" s="1"/>
  <c r="L8723"/>
  <c r="M8723" s="1"/>
  <c r="L8724"/>
  <c r="M8724" s="1"/>
  <c r="L8725"/>
  <c r="M8725" s="1"/>
  <c r="L8726"/>
  <c r="M8726" s="1"/>
  <c r="L8727"/>
  <c r="M8727" s="1"/>
  <c r="L8728"/>
  <c r="M8728" s="1"/>
  <c r="L8729"/>
  <c r="M8729" s="1"/>
  <c r="L8730"/>
  <c r="M8730" s="1"/>
  <c r="L8731"/>
  <c r="M8731" s="1"/>
  <c r="L8732"/>
  <c r="M8732" s="1"/>
  <c r="L8733"/>
  <c r="M8733" s="1"/>
  <c r="L8734"/>
  <c r="M8734" s="1"/>
  <c r="L8735"/>
  <c r="M8735" s="1"/>
  <c r="L8736"/>
  <c r="M8736" s="1"/>
  <c r="L8737"/>
  <c r="M8737" s="1"/>
  <c r="L8738"/>
  <c r="M8738" s="1"/>
  <c r="L8739"/>
  <c r="M8739" s="1"/>
  <c r="L8740"/>
  <c r="M8740" s="1"/>
  <c r="L8741"/>
  <c r="M8741" s="1"/>
  <c r="L8742"/>
  <c r="M8742" s="1"/>
  <c r="L8743"/>
  <c r="M8743" s="1"/>
  <c r="L8744"/>
  <c r="M8744" s="1"/>
  <c r="L8745"/>
  <c r="M8745" s="1"/>
  <c r="L8746"/>
  <c r="M8746" s="1"/>
  <c r="L8747"/>
  <c r="M8747" s="1"/>
  <c r="L8748"/>
  <c r="M8748" s="1"/>
  <c r="L8749"/>
  <c r="M8749" s="1"/>
  <c r="L8750"/>
  <c r="M8750" s="1"/>
  <c r="L8751"/>
  <c r="M8751" s="1"/>
  <c r="L8752"/>
  <c r="M8752" s="1"/>
  <c r="L8753"/>
  <c r="M8753" s="1"/>
  <c r="L8754"/>
  <c r="M8754" s="1"/>
  <c r="L8755"/>
  <c r="M8755" s="1"/>
  <c r="L8756"/>
  <c r="M8756" s="1"/>
  <c r="L8757"/>
  <c r="M8757" s="1"/>
  <c r="L8758"/>
  <c r="M8758" s="1"/>
  <c r="L8759"/>
  <c r="M8759" s="1"/>
  <c r="L8760"/>
  <c r="M8760" s="1"/>
  <c r="L8761"/>
  <c r="M8761" s="1"/>
  <c r="L8762"/>
  <c r="M8762" s="1"/>
  <c r="L8763"/>
  <c r="M8763" s="1"/>
  <c r="L8764"/>
  <c r="M8764" s="1"/>
  <c r="L8765"/>
  <c r="M8765" s="1"/>
  <c r="L8766"/>
  <c r="M8766" s="1"/>
  <c r="L8767"/>
  <c r="M8767" s="1"/>
  <c r="L8768"/>
  <c r="M8768" s="1"/>
  <c r="L8769"/>
  <c r="M8769" s="1"/>
  <c r="L8770"/>
  <c r="M8770" s="1"/>
  <c r="L8771"/>
  <c r="M8771" s="1"/>
  <c r="L8772"/>
  <c r="M8772" s="1"/>
  <c r="L8773"/>
  <c r="M8773" s="1"/>
  <c r="L8774"/>
  <c r="M8774" s="1"/>
  <c r="L8775"/>
  <c r="M8775" s="1"/>
  <c r="L8776"/>
  <c r="M8776" s="1"/>
  <c r="L8777"/>
  <c r="M8777" s="1"/>
  <c r="L8778"/>
  <c r="M8778" s="1"/>
  <c r="L8779"/>
  <c r="M8779" s="1"/>
  <c r="L8780"/>
  <c r="M8780" s="1"/>
  <c r="L8781"/>
  <c r="M8781" s="1"/>
  <c r="L8782"/>
  <c r="M8782" s="1"/>
  <c r="L8783"/>
  <c r="M8783" s="1"/>
  <c r="L8784"/>
  <c r="M8784" s="1"/>
  <c r="L8785"/>
  <c r="M8785" s="1"/>
  <c r="L8786"/>
  <c r="M8786" s="1"/>
  <c r="L8787"/>
  <c r="M8787" s="1"/>
  <c r="L8788"/>
  <c r="M8788" s="1"/>
  <c r="L8789"/>
  <c r="M8789" s="1"/>
  <c r="L8790"/>
  <c r="M8790" s="1"/>
  <c r="L8791"/>
  <c r="M8791" s="1"/>
  <c r="L8792"/>
  <c r="M8792" s="1"/>
  <c r="L8793"/>
  <c r="M8793" s="1"/>
  <c r="L8794"/>
  <c r="M8794" s="1"/>
  <c r="L8795"/>
  <c r="M8795" s="1"/>
  <c r="L8796"/>
  <c r="M8796" s="1"/>
  <c r="L8797"/>
  <c r="M8797" s="1"/>
  <c r="L8798"/>
  <c r="M8798" s="1"/>
  <c r="L8799"/>
  <c r="M8799" s="1"/>
  <c r="L8800"/>
  <c r="M8800" s="1"/>
  <c r="L8801"/>
  <c r="M8801" s="1"/>
  <c r="L8802"/>
  <c r="M8802" s="1"/>
  <c r="L8803"/>
  <c r="M8803" s="1"/>
  <c r="L8804"/>
  <c r="M8804" s="1"/>
  <c r="L8805"/>
  <c r="M8805" s="1"/>
  <c r="L8806"/>
  <c r="M8806" s="1"/>
  <c r="L8807"/>
  <c r="M8807" s="1"/>
  <c r="L8808"/>
  <c r="M8808" s="1"/>
  <c r="L8809"/>
  <c r="M8809" s="1"/>
  <c r="L8810"/>
  <c r="M8810" s="1"/>
  <c r="L8811"/>
  <c r="M8811" s="1"/>
  <c r="L8812"/>
  <c r="M8812" s="1"/>
  <c r="L8813"/>
  <c r="M8813" s="1"/>
  <c r="L8814"/>
  <c r="M8814" s="1"/>
  <c r="L8815"/>
  <c r="M8815" s="1"/>
  <c r="L8816"/>
  <c r="M8816" s="1"/>
  <c r="L8817"/>
  <c r="M8817" s="1"/>
  <c r="L8818"/>
  <c r="M8818" s="1"/>
  <c r="L8819"/>
  <c r="M8819" s="1"/>
  <c r="L8820"/>
  <c r="M8820" s="1"/>
  <c r="L8821"/>
  <c r="M8821" s="1"/>
  <c r="L8822"/>
  <c r="M8822" s="1"/>
  <c r="L8823"/>
  <c r="M8823" s="1"/>
  <c r="L8824"/>
  <c r="M8824" s="1"/>
  <c r="L8825"/>
  <c r="M8825" s="1"/>
  <c r="L8826"/>
  <c r="M8826" s="1"/>
  <c r="L8827"/>
  <c r="M8827" s="1"/>
  <c r="L8828"/>
  <c r="M8828" s="1"/>
  <c r="L8829"/>
  <c r="M8829" s="1"/>
  <c r="L8830"/>
  <c r="M8830" s="1"/>
  <c r="L8831"/>
  <c r="M8831" s="1"/>
  <c r="L8832"/>
  <c r="M8832" s="1"/>
  <c r="L8833"/>
  <c r="M8833" s="1"/>
  <c r="L8834"/>
  <c r="M8834" s="1"/>
  <c r="L8835"/>
  <c r="M8835" s="1"/>
  <c r="L8836"/>
  <c r="M8836" s="1"/>
  <c r="L8837"/>
  <c r="M8837" s="1"/>
  <c r="L8838"/>
  <c r="M8838" s="1"/>
  <c r="L8839"/>
  <c r="M8839" s="1"/>
  <c r="L8840"/>
  <c r="M8840" s="1"/>
  <c r="L8841"/>
  <c r="M8841" s="1"/>
  <c r="L8842"/>
  <c r="M8842" s="1"/>
  <c r="L8843"/>
  <c r="M8843" s="1"/>
  <c r="L8844"/>
  <c r="M8844" s="1"/>
  <c r="L8845"/>
  <c r="M8845" s="1"/>
  <c r="L8846"/>
  <c r="M8846" s="1"/>
  <c r="L8847"/>
  <c r="M8847" s="1"/>
  <c r="L8848"/>
  <c r="M8848" s="1"/>
  <c r="L8849"/>
  <c r="M8849" s="1"/>
  <c r="L8850"/>
  <c r="M8850" s="1"/>
  <c r="L8851"/>
  <c r="M8851" s="1"/>
  <c r="L8852"/>
  <c r="M8852" s="1"/>
  <c r="L8853"/>
  <c r="M8853" s="1"/>
  <c r="L8854"/>
  <c r="M8854" s="1"/>
  <c r="L8855"/>
  <c r="M8855" s="1"/>
  <c r="L8856"/>
  <c r="M8856" s="1"/>
  <c r="L8857"/>
  <c r="M8857" s="1"/>
  <c r="L8858"/>
  <c r="M8858" s="1"/>
  <c r="L8859"/>
  <c r="M8859" s="1"/>
  <c r="L8860"/>
  <c r="M8860" s="1"/>
  <c r="L8861"/>
  <c r="M8861" s="1"/>
  <c r="L8862"/>
  <c r="M8862" s="1"/>
  <c r="L8863"/>
  <c r="M8863" s="1"/>
  <c r="L8864"/>
  <c r="M8864" s="1"/>
  <c r="L8865"/>
  <c r="M8865" s="1"/>
  <c r="L8866"/>
  <c r="M8866" s="1"/>
  <c r="L8867"/>
  <c r="M8867" s="1"/>
  <c r="L8868"/>
  <c r="M8868" s="1"/>
  <c r="L8869"/>
  <c r="M8869" s="1"/>
  <c r="L8870"/>
  <c r="M8870" s="1"/>
  <c r="L8871"/>
  <c r="M8871" s="1"/>
  <c r="L8872"/>
  <c r="M8872" s="1"/>
  <c r="L8873"/>
  <c r="M8873" s="1"/>
  <c r="L8874"/>
  <c r="M8874" s="1"/>
  <c r="L8875"/>
  <c r="M8875" s="1"/>
  <c r="L8876"/>
  <c r="M8876" s="1"/>
  <c r="L8877"/>
  <c r="M8877" s="1"/>
  <c r="L8878"/>
  <c r="M8878" s="1"/>
  <c r="L8879"/>
  <c r="M8879" s="1"/>
  <c r="L8880"/>
  <c r="M8880" s="1"/>
  <c r="L8881"/>
  <c r="M8881" s="1"/>
  <c r="L8882"/>
  <c r="M8882" s="1"/>
  <c r="L8883"/>
  <c r="M8883" s="1"/>
  <c r="L8884"/>
  <c r="M8884" s="1"/>
  <c r="L8885"/>
  <c r="M8885" s="1"/>
  <c r="L8886"/>
  <c r="M8886" s="1"/>
  <c r="L8887"/>
  <c r="M8887" s="1"/>
  <c r="L8888"/>
  <c r="M8888" s="1"/>
  <c r="L8889"/>
  <c r="M8889" s="1"/>
  <c r="L8890"/>
  <c r="M8890" s="1"/>
  <c r="L8891"/>
  <c r="M8891" s="1"/>
  <c r="L8892"/>
  <c r="M8892" s="1"/>
  <c r="L8893"/>
  <c r="M8893" s="1"/>
  <c r="L8894"/>
  <c r="M8894" s="1"/>
  <c r="L8895"/>
  <c r="M8895" s="1"/>
  <c r="L8896"/>
  <c r="M8896" s="1"/>
  <c r="L8897"/>
  <c r="M8897" s="1"/>
  <c r="L8898"/>
  <c r="M8898" s="1"/>
  <c r="L8899"/>
  <c r="M8899" s="1"/>
  <c r="L8900"/>
  <c r="M8900" s="1"/>
  <c r="L8901"/>
  <c r="M8901" s="1"/>
  <c r="L8902"/>
  <c r="M8902" s="1"/>
  <c r="L8903"/>
  <c r="M8903" s="1"/>
  <c r="L8904"/>
  <c r="M8904" s="1"/>
  <c r="L8905"/>
  <c r="M8905" s="1"/>
  <c r="L8906"/>
  <c r="M8906" s="1"/>
  <c r="L8907"/>
  <c r="M8907" s="1"/>
  <c r="L8908"/>
  <c r="M8908" s="1"/>
  <c r="L8909"/>
  <c r="M8909" s="1"/>
  <c r="L8910"/>
  <c r="M8910" s="1"/>
  <c r="L8911"/>
  <c r="M8911" s="1"/>
  <c r="L8912"/>
  <c r="M8912" s="1"/>
  <c r="L8913"/>
  <c r="M8913" s="1"/>
  <c r="L8914"/>
  <c r="M8914" s="1"/>
  <c r="L8915"/>
  <c r="M8915" s="1"/>
  <c r="L8916"/>
  <c r="M8916" s="1"/>
  <c r="L8917"/>
  <c r="M8917" s="1"/>
  <c r="L8918"/>
  <c r="M8918" s="1"/>
  <c r="L8919"/>
  <c r="M8919" s="1"/>
  <c r="L8920"/>
  <c r="M8920" s="1"/>
  <c r="L8921"/>
  <c r="M8921" s="1"/>
  <c r="L8922"/>
  <c r="M8922" s="1"/>
  <c r="L8923"/>
  <c r="M8923" s="1"/>
  <c r="L8924"/>
  <c r="M8924" s="1"/>
  <c r="L8925"/>
  <c r="M8925" s="1"/>
  <c r="L8926"/>
  <c r="M8926" s="1"/>
  <c r="L8927"/>
  <c r="M8927" s="1"/>
  <c r="L8928"/>
  <c r="M8928" s="1"/>
  <c r="L8929"/>
  <c r="M8929" s="1"/>
  <c r="L8930"/>
  <c r="M8930" s="1"/>
  <c r="L8931"/>
  <c r="M8931" s="1"/>
  <c r="L8932"/>
  <c r="M8932" s="1"/>
  <c r="L8933"/>
  <c r="M8933" s="1"/>
  <c r="L8934"/>
  <c r="M8934" s="1"/>
  <c r="L8935"/>
  <c r="M8935" s="1"/>
  <c r="L8936"/>
  <c r="M8936" s="1"/>
  <c r="L8937"/>
  <c r="M8937" s="1"/>
  <c r="L8938"/>
  <c r="M8938" s="1"/>
  <c r="L8939"/>
  <c r="M8939" s="1"/>
  <c r="L8940"/>
  <c r="M8940" s="1"/>
  <c r="L8941"/>
  <c r="M8941" s="1"/>
  <c r="L8942"/>
  <c r="M8942" s="1"/>
  <c r="L8943"/>
  <c r="M8943" s="1"/>
  <c r="L8944"/>
  <c r="M8944" s="1"/>
  <c r="L8945"/>
  <c r="M8945" s="1"/>
  <c r="L8946"/>
  <c r="M8946" s="1"/>
  <c r="L8947"/>
  <c r="M8947" s="1"/>
  <c r="L8948"/>
  <c r="M8948" s="1"/>
  <c r="L8949"/>
  <c r="M8949" s="1"/>
  <c r="L8950"/>
  <c r="M8950" s="1"/>
  <c r="L8951"/>
  <c r="M8951" s="1"/>
  <c r="L8952"/>
  <c r="M8952" s="1"/>
  <c r="L8953"/>
  <c r="M8953" s="1"/>
  <c r="L8954"/>
  <c r="M8954" s="1"/>
  <c r="L8955"/>
  <c r="M8955" s="1"/>
  <c r="L8956"/>
  <c r="M8956" s="1"/>
  <c r="L8957"/>
  <c r="M8957" s="1"/>
  <c r="L8958"/>
  <c r="M8958" s="1"/>
  <c r="L8959"/>
  <c r="M8959" s="1"/>
  <c r="L8960"/>
  <c r="M8960" s="1"/>
  <c r="L8961"/>
  <c r="M8961" s="1"/>
  <c r="L8962"/>
  <c r="M8962" s="1"/>
  <c r="L8963"/>
  <c r="M8963" s="1"/>
  <c r="L8964"/>
  <c r="M8964" s="1"/>
  <c r="L8965"/>
  <c r="M8965" s="1"/>
  <c r="L8966"/>
  <c r="M8966" s="1"/>
  <c r="L8967"/>
  <c r="M8967" s="1"/>
  <c r="L8968"/>
  <c r="M8968" s="1"/>
  <c r="L8969"/>
  <c r="M8969" s="1"/>
  <c r="L8970"/>
  <c r="M8970" s="1"/>
  <c r="L8971"/>
  <c r="M8971" s="1"/>
  <c r="L8972"/>
  <c r="M8972" s="1"/>
  <c r="L8973"/>
  <c r="M8973" s="1"/>
  <c r="L8974"/>
  <c r="M8974" s="1"/>
  <c r="L8975"/>
  <c r="M8975" s="1"/>
  <c r="L8976"/>
  <c r="M8976" s="1"/>
  <c r="L8977"/>
  <c r="M8977" s="1"/>
  <c r="L8978"/>
  <c r="M8978" s="1"/>
  <c r="L8979"/>
  <c r="M8979" s="1"/>
  <c r="L8980"/>
  <c r="M8980" s="1"/>
  <c r="L8981"/>
  <c r="M8981" s="1"/>
  <c r="L8982"/>
  <c r="M8982" s="1"/>
  <c r="L8983"/>
  <c r="M8983" s="1"/>
  <c r="L8984"/>
  <c r="M8984" s="1"/>
  <c r="L8985"/>
  <c r="M8985" s="1"/>
  <c r="L8986"/>
  <c r="M8986" s="1"/>
  <c r="L8987"/>
  <c r="M8987" s="1"/>
  <c r="L8988"/>
  <c r="M8988" s="1"/>
  <c r="L8989"/>
  <c r="M8989" s="1"/>
  <c r="L8990"/>
  <c r="M8990" s="1"/>
  <c r="L8991"/>
  <c r="M8991" s="1"/>
  <c r="L8992"/>
  <c r="M8992" s="1"/>
  <c r="L8993"/>
  <c r="M8993" s="1"/>
  <c r="L8994"/>
  <c r="M8994" s="1"/>
  <c r="L8995"/>
  <c r="M8995" s="1"/>
  <c r="L8996"/>
  <c r="M8996" s="1"/>
  <c r="L8997"/>
  <c r="M8997" s="1"/>
  <c r="L8998"/>
  <c r="M8998" s="1"/>
  <c r="L8999"/>
  <c r="M8999" s="1"/>
  <c r="L9000"/>
  <c r="M9000" s="1"/>
  <c r="L9001"/>
  <c r="M9001" s="1"/>
  <c r="L9002"/>
  <c r="M9002" s="1"/>
  <c r="L9003"/>
  <c r="M9003" s="1"/>
  <c r="L9004"/>
  <c r="M9004" s="1"/>
  <c r="L9005"/>
  <c r="M9005" s="1"/>
  <c r="L9006"/>
  <c r="M9006" s="1"/>
  <c r="L9007"/>
  <c r="M9007" s="1"/>
  <c r="L9008"/>
  <c r="M9008" s="1"/>
  <c r="L9009"/>
  <c r="M9009" s="1"/>
  <c r="L9010"/>
  <c r="M9010" s="1"/>
  <c r="L9011"/>
  <c r="M9011" s="1"/>
  <c r="L9012"/>
  <c r="M9012" s="1"/>
  <c r="L9013"/>
  <c r="M9013" s="1"/>
  <c r="L9014"/>
  <c r="M9014" s="1"/>
  <c r="L9015"/>
  <c r="M9015" s="1"/>
  <c r="L9016"/>
  <c r="M9016" s="1"/>
  <c r="L9017"/>
  <c r="M9017" s="1"/>
  <c r="L9018"/>
  <c r="M9018" s="1"/>
  <c r="L9019"/>
  <c r="M9019" s="1"/>
  <c r="L9020"/>
  <c r="M9020" s="1"/>
  <c r="L9021"/>
  <c r="M9021" s="1"/>
  <c r="L9022"/>
  <c r="M9022" s="1"/>
  <c r="L9023"/>
  <c r="M9023" s="1"/>
  <c r="L9024"/>
  <c r="M9024" s="1"/>
  <c r="L9025"/>
  <c r="M9025" s="1"/>
  <c r="L9026"/>
  <c r="M9026" s="1"/>
  <c r="L9027"/>
  <c r="M9027" s="1"/>
  <c r="L9028"/>
  <c r="M9028" s="1"/>
  <c r="L9029"/>
  <c r="M9029" s="1"/>
  <c r="L9030"/>
  <c r="M9030" s="1"/>
  <c r="L9031"/>
  <c r="M9031" s="1"/>
  <c r="L9032"/>
  <c r="M9032" s="1"/>
  <c r="L9033"/>
  <c r="M9033" s="1"/>
  <c r="L9034"/>
  <c r="M9034" s="1"/>
  <c r="L9035"/>
  <c r="M9035" s="1"/>
  <c r="L9036"/>
  <c r="M9036" s="1"/>
  <c r="L9037"/>
  <c r="M9037" s="1"/>
  <c r="L9038"/>
  <c r="M9038" s="1"/>
  <c r="L9039"/>
  <c r="M9039" s="1"/>
  <c r="L9040"/>
  <c r="M9040" s="1"/>
  <c r="L9041"/>
  <c r="M9041" s="1"/>
  <c r="L9042"/>
  <c r="M9042" s="1"/>
  <c r="L9043"/>
  <c r="M9043" s="1"/>
  <c r="L9044"/>
  <c r="M9044" s="1"/>
  <c r="L9045"/>
  <c r="M9045" s="1"/>
  <c r="L9046"/>
  <c r="M9046" s="1"/>
  <c r="L9047"/>
  <c r="M9047" s="1"/>
  <c r="L9048"/>
  <c r="M9048" s="1"/>
  <c r="L9049"/>
  <c r="M9049" s="1"/>
  <c r="L9050"/>
  <c r="M9050" s="1"/>
  <c r="L9051"/>
  <c r="M9051" s="1"/>
  <c r="L9052"/>
  <c r="M9052" s="1"/>
  <c r="L9053"/>
  <c r="M9053" s="1"/>
  <c r="L9054"/>
  <c r="M9054" s="1"/>
  <c r="L9055"/>
  <c r="M9055" s="1"/>
  <c r="L9056"/>
  <c r="M9056" s="1"/>
  <c r="L9057"/>
  <c r="M9057" s="1"/>
  <c r="L9058"/>
  <c r="M9058" s="1"/>
  <c r="L9059"/>
  <c r="M9059" s="1"/>
  <c r="L9060"/>
  <c r="M9060" s="1"/>
  <c r="L9061"/>
  <c r="M9061" s="1"/>
  <c r="L9062"/>
  <c r="M9062" s="1"/>
  <c r="L9063"/>
  <c r="M9063" s="1"/>
  <c r="L9064"/>
  <c r="M9064" s="1"/>
  <c r="L9065"/>
  <c r="M9065" s="1"/>
  <c r="L9066"/>
  <c r="M9066" s="1"/>
  <c r="L9067"/>
  <c r="M9067" s="1"/>
  <c r="L9068"/>
  <c r="M9068" s="1"/>
  <c r="L9069"/>
  <c r="M9069" s="1"/>
  <c r="L9070"/>
  <c r="M9070" s="1"/>
  <c r="L9071"/>
  <c r="M9071" s="1"/>
  <c r="L9072"/>
  <c r="M9072" s="1"/>
  <c r="L9073"/>
  <c r="M9073" s="1"/>
  <c r="L9074"/>
  <c r="M9074" s="1"/>
  <c r="L9075"/>
  <c r="M9075" s="1"/>
  <c r="L9076"/>
  <c r="M9076" s="1"/>
  <c r="L9077"/>
  <c r="M9077" s="1"/>
  <c r="L9078"/>
  <c r="M9078" s="1"/>
  <c r="L9079"/>
  <c r="M9079" s="1"/>
  <c r="L9080"/>
  <c r="M9080" s="1"/>
  <c r="L9081"/>
  <c r="M9081" s="1"/>
  <c r="L9082"/>
  <c r="M9082" s="1"/>
  <c r="L9083"/>
  <c r="M9083" s="1"/>
  <c r="L9084"/>
  <c r="M9084" s="1"/>
  <c r="L9085"/>
  <c r="M9085" s="1"/>
  <c r="L9086"/>
  <c r="M9086" s="1"/>
  <c r="L9087"/>
  <c r="M9087" s="1"/>
  <c r="L9088"/>
  <c r="M9088" s="1"/>
  <c r="L9089"/>
  <c r="M9089" s="1"/>
  <c r="L9090"/>
  <c r="M9090" s="1"/>
  <c r="L9091"/>
  <c r="M9091" s="1"/>
  <c r="L9092"/>
  <c r="M9092" s="1"/>
  <c r="L9093"/>
  <c r="M9093" s="1"/>
  <c r="L9094"/>
  <c r="M9094" s="1"/>
  <c r="L9095"/>
  <c r="M9095" s="1"/>
  <c r="L9096"/>
  <c r="M9096" s="1"/>
  <c r="L9097"/>
  <c r="M9097" s="1"/>
  <c r="L9098"/>
  <c r="M9098" s="1"/>
  <c r="L9099"/>
  <c r="M9099" s="1"/>
  <c r="L9100"/>
  <c r="M9100" s="1"/>
  <c r="L9101"/>
  <c r="M9101" s="1"/>
  <c r="L9102"/>
  <c r="M9102" s="1"/>
  <c r="L9103"/>
  <c r="M9103" s="1"/>
  <c r="L9104"/>
  <c r="M9104" s="1"/>
  <c r="L9105"/>
  <c r="M9105" s="1"/>
  <c r="L9106"/>
  <c r="M9106" s="1"/>
  <c r="L9107"/>
  <c r="M9107" s="1"/>
  <c r="L9108"/>
  <c r="M9108" s="1"/>
  <c r="L9109"/>
  <c r="M9109" s="1"/>
  <c r="L9110"/>
  <c r="M9110" s="1"/>
  <c r="L9111"/>
  <c r="M9111" s="1"/>
  <c r="L9112"/>
  <c r="M9112" s="1"/>
  <c r="L9113"/>
  <c r="M9113" s="1"/>
  <c r="L9114"/>
  <c r="M9114" s="1"/>
  <c r="L9115"/>
  <c r="M9115" s="1"/>
  <c r="L9116"/>
  <c r="M9116" s="1"/>
  <c r="L9117"/>
  <c r="M9117" s="1"/>
  <c r="L9118"/>
  <c r="M9118" s="1"/>
  <c r="L9119"/>
  <c r="M9119" s="1"/>
  <c r="L9120"/>
  <c r="M9120" s="1"/>
  <c r="L9121"/>
  <c r="M9121" s="1"/>
  <c r="L9122"/>
  <c r="M9122" s="1"/>
  <c r="L9123"/>
  <c r="M9123" s="1"/>
  <c r="L9124"/>
  <c r="M9124" s="1"/>
  <c r="L9125"/>
  <c r="M9125" s="1"/>
  <c r="L9126"/>
  <c r="M9126" s="1"/>
  <c r="L9127"/>
  <c r="M9127" s="1"/>
  <c r="L9128"/>
  <c r="M9128" s="1"/>
  <c r="L9129"/>
  <c r="M9129" s="1"/>
  <c r="L9130"/>
  <c r="M9130" s="1"/>
  <c r="L9131"/>
  <c r="M9131" s="1"/>
  <c r="L9132"/>
  <c r="M9132" s="1"/>
  <c r="L9133"/>
  <c r="M9133" s="1"/>
  <c r="L9134"/>
  <c r="M9134" s="1"/>
  <c r="L9135"/>
  <c r="M9135" s="1"/>
  <c r="L9136"/>
  <c r="M9136" s="1"/>
  <c r="L9137"/>
  <c r="M9137" s="1"/>
  <c r="L9138"/>
  <c r="M9138" s="1"/>
  <c r="L9139"/>
  <c r="M9139" s="1"/>
  <c r="L9140"/>
  <c r="M9140" s="1"/>
  <c r="L9141"/>
  <c r="M9141" s="1"/>
  <c r="L9142"/>
  <c r="M9142" s="1"/>
  <c r="L9143"/>
  <c r="M9143" s="1"/>
  <c r="L9144"/>
  <c r="M9144" s="1"/>
  <c r="L9145"/>
  <c r="M9145" s="1"/>
  <c r="L9146"/>
  <c r="M9146" s="1"/>
  <c r="L9147"/>
  <c r="M9147" s="1"/>
  <c r="L9148"/>
  <c r="M9148" s="1"/>
  <c r="L9149"/>
  <c r="M9149" s="1"/>
  <c r="L9150"/>
  <c r="M9150" s="1"/>
  <c r="L9151"/>
  <c r="M9151" s="1"/>
  <c r="L9152"/>
  <c r="M9152" s="1"/>
  <c r="L9153"/>
  <c r="M9153" s="1"/>
  <c r="L9154"/>
  <c r="M9154" s="1"/>
  <c r="L9155"/>
  <c r="M9155" s="1"/>
  <c r="L9156"/>
  <c r="M9156" s="1"/>
  <c r="L9157"/>
  <c r="M9157" s="1"/>
  <c r="L9158"/>
  <c r="M9158" s="1"/>
  <c r="L9159"/>
  <c r="M9159" s="1"/>
  <c r="L9160"/>
  <c r="M9160" s="1"/>
  <c r="L9161"/>
  <c r="M9161" s="1"/>
  <c r="L9162"/>
  <c r="M9162" s="1"/>
  <c r="L9163"/>
  <c r="M9163" s="1"/>
  <c r="L9164"/>
  <c r="M9164" s="1"/>
  <c r="L9165"/>
  <c r="M9165" s="1"/>
  <c r="L9166"/>
  <c r="M9166" s="1"/>
  <c r="L9167"/>
  <c r="M9167" s="1"/>
  <c r="L9168"/>
  <c r="M9168" s="1"/>
  <c r="L9169"/>
  <c r="M9169" s="1"/>
  <c r="L9170"/>
  <c r="M9170" s="1"/>
  <c r="L9171"/>
  <c r="M9171" s="1"/>
  <c r="L9172"/>
  <c r="M9172" s="1"/>
  <c r="L9173"/>
  <c r="M9173" s="1"/>
  <c r="L9174"/>
  <c r="M9174" s="1"/>
  <c r="L9175"/>
  <c r="M9175" s="1"/>
  <c r="L9176"/>
  <c r="M9176" s="1"/>
  <c r="L9177"/>
  <c r="M9177" s="1"/>
  <c r="L9178"/>
  <c r="M9178" s="1"/>
  <c r="L9179"/>
  <c r="M9179" s="1"/>
  <c r="L9180"/>
  <c r="M9180" s="1"/>
  <c r="L9181"/>
  <c r="M9181" s="1"/>
  <c r="L9182"/>
  <c r="M9182" s="1"/>
  <c r="L9183"/>
  <c r="M9183" s="1"/>
  <c r="L9184"/>
  <c r="M9184" s="1"/>
  <c r="L9185"/>
  <c r="M9185" s="1"/>
  <c r="L9186"/>
  <c r="M9186" s="1"/>
  <c r="L9187"/>
  <c r="M9187" s="1"/>
  <c r="L9188"/>
  <c r="M9188" s="1"/>
  <c r="L9189"/>
  <c r="M9189" s="1"/>
  <c r="L9190"/>
  <c r="M9190" s="1"/>
  <c r="L9191"/>
  <c r="M9191" s="1"/>
  <c r="L9192"/>
  <c r="M9192" s="1"/>
  <c r="L9193"/>
  <c r="M9193" s="1"/>
  <c r="L9194"/>
  <c r="M9194" s="1"/>
  <c r="L9195"/>
  <c r="M9195" s="1"/>
  <c r="L9196"/>
  <c r="M9196" s="1"/>
  <c r="L9197"/>
  <c r="M9197" s="1"/>
  <c r="L9198"/>
  <c r="M9198" s="1"/>
  <c r="L9199"/>
  <c r="M9199" s="1"/>
  <c r="L9200"/>
  <c r="M9200" s="1"/>
  <c r="L9201"/>
  <c r="M9201" s="1"/>
  <c r="L9202"/>
  <c r="M9202" s="1"/>
  <c r="L9203"/>
  <c r="M9203" s="1"/>
  <c r="L9204"/>
  <c r="M9204" s="1"/>
  <c r="L9205"/>
  <c r="M9205" s="1"/>
  <c r="L9206"/>
  <c r="M9206" s="1"/>
  <c r="L9207"/>
  <c r="M9207" s="1"/>
  <c r="L9208"/>
  <c r="M9208" s="1"/>
  <c r="L9209"/>
  <c r="M9209" s="1"/>
  <c r="L9210"/>
  <c r="M9210" s="1"/>
  <c r="L9211"/>
  <c r="M9211" s="1"/>
  <c r="L9212"/>
  <c r="M9212" s="1"/>
  <c r="L9213"/>
  <c r="M9213" s="1"/>
  <c r="L9214"/>
  <c r="M9214" s="1"/>
  <c r="L9215"/>
  <c r="M9215" s="1"/>
  <c r="L9216"/>
  <c r="M9216" s="1"/>
  <c r="L9217"/>
  <c r="M9217" s="1"/>
  <c r="L9218"/>
  <c r="M9218" s="1"/>
  <c r="L9219"/>
  <c r="M9219" s="1"/>
  <c r="L9220"/>
  <c r="M9220" s="1"/>
  <c r="L9221"/>
  <c r="M9221" s="1"/>
  <c r="L9222"/>
  <c r="M9222" s="1"/>
  <c r="L9223"/>
  <c r="M9223" s="1"/>
  <c r="L9224"/>
  <c r="M9224" s="1"/>
  <c r="L9225"/>
  <c r="M9225" s="1"/>
  <c r="L9226"/>
  <c r="M9226" s="1"/>
  <c r="L9227"/>
  <c r="M9227" s="1"/>
  <c r="L9228"/>
  <c r="M9228" s="1"/>
  <c r="L9229"/>
  <c r="M9229" s="1"/>
  <c r="L9230"/>
  <c r="M9230" s="1"/>
  <c r="L9231"/>
  <c r="M9231" s="1"/>
  <c r="L9232"/>
  <c r="M9232" s="1"/>
  <c r="L9233"/>
  <c r="M9233" s="1"/>
  <c r="L9234"/>
  <c r="M9234" s="1"/>
  <c r="L9235"/>
  <c r="M9235" s="1"/>
  <c r="L9236"/>
  <c r="M9236" s="1"/>
  <c r="L9237"/>
  <c r="M9237" s="1"/>
  <c r="L9238"/>
  <c r="M9238" s="1"/>
  <c r="L9239"/>
  <c r="M9239" s="1"/>
  <c r="L9240"/>
  <c r="M9240" s="1"/>
  <c r="L9241"/>
  <c r="M9241" s="1"/>
  <c r="L9242"/>
  <c r="M9242" s="1"/>
  <c r="L9243"/>
  <c r="M9243" s="1"/>
  <c r="L9244"/>
  <c r="M9244" s="1"/>
  <c r="L9245"/>
  <c r="M9245" s="1"/>
  <c r="L9246"/>
  <c r="M9246" s="1"/>
  <c r="L9247"/>
  <c r="M9247" s="1"/>
  <c r="L9248"/>
  <c r="M9248" s="1"/>
  <c r="L9249"/>
  <c r="M9249" s="1"/>
  <c r="L9250"/>
  <c r="M9250" s="1"/>
  <c r="L9251"/>
  <c r="M9251" s="1"/>
  <c r="L9252"/>
  <c r="M9252" s="1"/>
  <c r="L9253"/>
  <c r="M9253" s="1"/>
  <c r="L9254"/>
  <c r="M9254" s="1"/>
  <c r="L9255"/>
  <c r="M9255" s="1"/>
  <c r="L9256"/>
  <c r="M9256" s="1"/>
  <c r="L9257"/>
  <c r="M9257" s="1"/>
  <c r="L9258"/>
  <c r="M9258" s="1"/>
  <c r="L9259"/>
  <c r="M9259" s="1"/>
  <c r="L9260"/>
  <c r="M9260" s="1"/>
  <c r="L9261"/>
  <c r="M9261" s="1"/>
  <c r="L9262"/>
  <c r="M9262" s="1"/>
  <c r="L9263"/>
  <c r="M9263" s="1"/>
  <c r="L9264"/>
  <c r="M9264" s="1"/>
  <c r="L9265"/>
  <c r="M9265" s="1"/>
  <c r="L9266"/>
  <c r="M9266" s="1"/>
  <c r="L9267"/>
  <c r="M9267" s="1"/>
  <c r="L9268"/>
  <c r="M9268" s="1"/>
  <c r="L9269"/>
  <c r="M9269" s="1"/>
  <c r="L9270"/>
  <c r="M9270" s="1"/>
  <c r="L9271"/>
  <c r="M9271" s="1"/>
  <c r="L9272"/>
  <c r="M9272" s="1"/>
  <c r="L9273"/>
  <c r="M9273" s="1"/>
  <c r="L9274"/>
  <c r="M9274" s="1"/>
  <c r="L9275"/>
  <c r="M9275" s="1"/>
  <c r="L9276"/>
  <c r="M9276" s="1"/>
  <c r="L9277"/>
  <c r="M9277" s="1"/>
  <c r="L9278"/>
  <c r="M9278" s="1"/>
  <c r="L9279"/>
  <c r="M9279" s="1"/>
  <c r="L9280"/>
  <c r="M9280" s="1"/>
  <c r="L9281"/>
  <c r="M9281" s="1"/>
  <c r="L9282"/>
  <c r="M9282" s="1"/>
  <c r="L9283"/>
  <c r="M9283" s="1"/>
  <c r="L9284"/>
  <c r="M9284" s="1"/>
  <c r="L9285"/>
  <c r="M9285" s="1"/>
  <c r="L9286"/>
  <c r="M9286" s="1"/>
  <c r="L9287"/>
  <c r="M9287" s="1"/>
  <c r="L9288"/>
  <c r="M9288" s="1"/>
  <c r="L9289"/>
  <c r="M9289" s="1"/>
  <c r="L9290"/>
  <c r="M9290" s="1"/>
  <c r="L9291"/>
  <c r="M9291" s="1"/>
  <c r="L9292"/>
  <c r="M9292" s="1"/>
  <c r="L9293"/>
  <c r="M9293" s="1"/>
  <c r="L9294"/>
  <c r="M9294" s="1"/>
  <c r="L9295"/>
  <c r="M9295" s="1"/>
  <c r="L9296"/>
  <c r="M9296" s="1"/>
  <c r="L9297"/>
  <c r="M9297" s="1"/>
  <c r="L9298"/>
  <c r="M9298" s="1"/>
  <c r="L9299"/>
  <c r="M9299" s="1"/>
  <c r="L9300"/>
  <c r="M9300" s="1"/>
  <c r="L9301"/>
  <c r="M9301" s="1"/>
  <c r="L9302"/>
  <c r="M9302" s="1"/>
  <c r="L9303"/>
  <c r="M9303" s="1"/>
  <c r="L9304"/>
  <c r="M9304" s="1"/>
  <c r="L9305"/>
  <c r="M9305" s="1"/>
  <c r="L9306"/>
  <c r="M9306" s="1"/>
  <c r="L9307"/>
  <c r="M9307" s="1"/>
  <c r="L9308"/>
  <c r="M9308" s="1"/>
  <c r="L9309"/>
  <c r="M9309" s="1"/>
  <c r="L9310"/>
  <c r="M9310" s="1"/>
  <c r="L9311"/>
  <c r="M9311" s="1"/>
  <c r="L9312"/>
  <c r="M9312" s="1"/>
  <c r="L9313"/>
  <c r="M9313" s="1"/>
  <c r="L9314"/>
  <c r="M9314" s="1"/>
  <c r="L9315"/>
  <c r="M9315" s="1"/>
  <c r="L9316"/>
  <c r="M9316" s="1"/>
  <c r="L9317"/>
  <c r="M9317" s="1"/>
  <c r="L9318"/>
  <c r="M9318" s="1"/>
  <c r="L9319"/>
  <c r="M9319" s="1"/>
  <c r="L9320"/>
  <c r="M9320" s="1"/>
  <c r="L9321"/>
  <c r="M9321" s="1"/>
  <c r="L9322"/>
  <c r="M9322" s="1"/>
  <c r="L9323"/>
  <c r="M9323" s="1"/>
  <c r="L9324"/>
  <c r="M9324" s="1"/>
  <c r="L9325"/>
  <c r="M9325" s="1"/>
  <c r="L9326"/>
  <c r="M9326" s="1"/>
  <c r="L9327"/>
  <c r="M9327" s="1"/>
  <c r="L9328"/>
  <c r="M9328" s="1"/>
  <c r="L9329"/>
  <c r="M9329" s="1"/>
  <c r="L9330"/>
  <c r="M9330" s="1"/>
  <c r="L9331"/>
  <c r="M9331" s="1"/>
  <c r="L9332"/>
  <c r="M9332" s="1"/>
  <c r="L9333"/>
  <c r="M9333" s="1"/>
  <c r="L9334"/>
  <c r="M9334" s="1"/>
  <c r="L9335"/>
  <c r="M9335" s="1"/>
  <c r="L9336"/>
  <c r="M9336" s="1"/>
  <c r="L9337"/>
  <c r="M9337" s="1"/>
  <c r="L9338"/>
  <c r="M9338" s="1"/>
  <c r="L9339"/>
  <c r="M9339" s="1"/>
  <c r="L9340"/>
  <c r="M9340" s="1"/>
  <c r="L9341"/>
  <c r="M9341" s="1"/>
  <c r="L9342"/>
  <c r="M9342" s="1"/>
  <c r="L9343"/>
  <c r="M9343" s="1"/>
  <c r="L9344"/>
  <c r="M9344" s="1"/>
  <c r="L9345"/>
  <c r="M9345" s="1"/>
  <c r="L9346"/>
  <c r="M9346" s="1"/>
  <c r="L9347"/>
  <c r="M9347" s="1"/>
  <c r="L9348"/>
  <c r="M9348" s="1"/>
  <c r="L9349"/>
  <c r="M9349" s="1"/>
  <c r="L9350"/>
  <c r="M9350" s="1"/>
  <c r="L9351"/>
  <c r="M9351" s="1"/>
  <c r="L9352"/>
  <c r="M9352" s="1"/>
  <c r="L9353"/>
  <c r="M9353" s="1"/>
  <c r="L9354"/>
  <c r="M9354" s="1"/>
  <c r="L9355"/>
  <c r="M9355" s="1"/>
  <c r="L9356"/>
  <c r="M9356" s="1"/>
  <c r="L9357"/>
  <c r="M9357" s="1"/>
  <c r="L9358"/>
  <c r="M9358" s="1"/>
  <c r="L9359"/>
  <c r="M9359" s="1"/>
  <c r="L9360"/>
  <c r="M9360" s="1"/>
  <c r="L9361"/>
  <c r="M9361" s="1"/>
  <c r="L9362"/>
  <c r="M9362" s="1"/>
  <c r="L9363"/>
  <c r="M9363" s="1"/>
  <c r="L9364"/>
  <c r="M9364" s="1"/>
  <c r="L9365"/>
  <c r="M9365" s="1"/>
  <c r="L9366"/>
  <c r="M9366" s="1"/>
  <c r="L9367"/>
  <c r="M9367" s="1"/>
  <c r="L9368"/>
  <c r="M9368" s="1"/>
  <c r="L9369"/>
  <c r="M9369" s="1"/>
  <c r="L9370"/>
  <c r="M9370" s="1"/>
  <c r="L9371"/>
  <c r="M9371" s="1"/>
  <c r="L9372"/>
  <c r="M9372" s="1"/>
  <c r="L9373"/>
  <c r="M9373" s="1"/>
  <c r="L9374"/>
  <c r="M9374" s="1"/>
  <c r="L9375"/>
  <c r="M9375" s="1"/>
  <c r="L9376"/>
  <c r="M9376" s="1"/>
  <c r="L9377"/>
  <c r="M9377" s="1"/>
  <c r="L9378"/>
  <c r="M9378" s="1"/>
  <c r="L9379"/>
  <c r="M9379" s="1"/>
  <c r="L9380"/>
  <c r="M9380" s="1"/>
  <c r="L9381"/>
  <c r="M9381" s="1"/>
  <c r="L9382"/>
  <c r="M9382" s="1"/>
  <c r="L9383"/>
  <c r="M9383" s="1"/>
  <c r="L9384"/>
  <c r="M9384" s="1"/>
  <c r="L9385"/>
  <c r="M9385" s="1"/>
  <c r="L9386"/>
  <c r="M9386" s="1"/>
  <c r="L9387"/>
  <c r="M9387" s="1"/>
  <c r="L9388"/>
  <c r="M9388" s="1"/>
  <c r="L9389"/>
  <c r="M9389" s="1"/>
  <c r="L9390"/>
  <c r="M9390" s="1"/>
  <c r="L9391"/>
  <c r="M9391" s="1"/>
  <c r="L9392"/>
  <c r="M9392" s="1"/>
  <c r="L9393"/>
  <c r="M9393" s="1"/>
  <c r="L9394"/>
  <c r="M9394" s="1"/>
  <c r="L9395"/>
  <c r="M9395" s="1"/>
  <c r="L9396"/>
  <c r="M9396" s="1"/>
  <c r="L9397"/>
  <c r="M9397" s="1"/>
  <c r="L9398"/>
  <c r="M9398" s="1"/>
  <c r="L9399"/>
  <c r="M9399" s="1"/>
  <c r="L9400"/>
  <c r="M9400" s="1"/>
  <c r="L9401"/>
  <c r="M9401" s="1"/>
  <c r="L9402"/>
  <c r="M9402" s="1"/>
  <c r="L9403"/>
  <c r="M9403" s="1"/>
  <c r="L9404"/>
  <c r="M9404" s="1"/>
  <c r="L9405"/>
  <c r="M9405" s="1"/>
  <c r="L9406"/>
  <c r="M9406" s="1"/>
  <c r="L9407"/>
  <c r="M9407" s="1"/>
  <c r="L9408"/>
  <c r="M9408" s="1"/>
  <c r="L9409"/>
  <c r="M9409" s="1"/>
  <c r="L9410"/>
  <c r="M9410" s="1"/>
  <c r="L9411"/>
  <c r="M9411" s="1"/>
  <c r="L9412"/>
  <c r="M9412" s="1"/>
  <c r="L9413"/>
  <c r="M9413" s="1"/>
  <c r="L9414"/>
  <c r="M9414" s="1"/>
  <c r="L9415"/>
  <c r="M9415" s="1"/>
  <c r="L9416"/>
  <c r="M9416" s="1"/>
  <c r="L9417"/>
  <c r="M9417" s="1"/>
  <c r="L9418"/>
  <c r="M9418" s="1"/>
  <c r="L9419"/>
  <c r="M9419" s="1"/>
  <c r="L9420"/>
  <c r="M9420" s="1"/>
  <c r="L9421"/>
  <c r="M9421" s="1"/>
  <c r="L9422"/>
  <c r="M9422" s="1"/>
  <c r="L9423"/>
  <c r="M9423" s="1"/>
  <c r="L9424"/>
  <c r="M9424" s="1"/>
  <c r="L9425"/>
  <c r="M9425" s="1"/>
  <c r="L9426"/>
  <c r="M9426" s="1"/>
  <c r="L9427"/>
  <c r="M9427" s="1"/>
  <c r="L9428"/>
  <c r="M9428" s="1"/>
  <c r="L9429"/>
  <c r="M9429" s="1"/>
  <c r="L9430"/>
  <c r="M9430" s="1"/>
  <c r="L9431"/>
  <c r="M9431" s="1"/>
  <c r="L9432"/>
  <c r="M9432" s="1"/>
  <c r="L9433"/>
  <c r="M9433" s="1"/>
  <c r="L9434"/>
  <c r="M9434" s="1"/>
  <c r="L9435"/>
  <c r="M9435" s="1"/>
  <c r="L9436"/>
  <c r="M9436" s="1"/>
  <c r="L9437"/>
  <c r="M9437" s="1"/>
  <c r="L9438"/>
  <c r="M9438" s="1"/>
  <c r="L9439"/>
  <c r="M9439" s="1"/>
  <c r="L9440"/>
  <c r="M9440" s="1"/>
  <c r="L9441"/>
  <c r="M9441" s="1"/>
  <c r="L9442"/>
  <c r="M9442" s="1"/>
  <c r="L9443"/>
  <c r="M9443" s="1"/>
  <c r="L9444"/>
  <c r="M9444" s="1"/>
  <c r="L9445"/>
  <c r="M9445" s="1"/>
  <c r="L9446"/>
  <c r="M9446" s="1"/>
  <c r="L9447"/>
  <c r="M9447" s="1"/>
  <c r="L9448"/>
  <c r="M9448" s="1"/>
  <c r="L9449"/>
  <c r="M9449" s="1"/>
  <c r="L9450"/>
  <c r="M9450" s="1"/>
  <c r="L9451"/>
  <c r="M9451" s="1"/>
  <c r="L9452"/>
  <c r="M9452" s="1"/>
  <c r="L9453"/>
  <c r="M9453" s="1"/>
  <c r="L9454"/>
  <c r="M9454" s="1"/>
  <c r="L9455"/>
  <c r="M9455" s="1"/>
  <c r="L9456"/>
  <c r="M9456" s="1"/>
  <c r="L9457"/>
  <c r="M9457" s="1"/>
  <c r="L9458"/>
  <c r="M9458" s="1"/>
  <c r="L9459"/>
  <c r="M9459" s="1"/>
  <c r="L9460"/>
  <c r="M9460" s="1"/>
  <c r="L9461"/>
  <c r="M9461" s="1"/>
  <c r="L9462"/>
  <c r="M9462" s="1"/>
  <c r="L9463"/>
  <c r="M9463" s="1"/>
  <c r="L9464"/>
  <c r="M9464" s="1"/>
  <c r="L9465"/>
  <c r="M9465" s="1"/>
  <c r="L9466"/>
  <c r="M9466" s="1"/>
  <c r="L9467"/>
  <c r="M9467" s="1"/>
  <c r="L9468"/>
  <c r="M9468" s="1"/>
  <c r="L9469"/>
  <c r="M9469" s="1"/>
  <c r="L9470"/>
  <c r="M9470" s="1"/>
  <c r="L9471"/>
  <c r="M9471" s="1"/>
  <c r="L9472"/>
  <c r="M9472" s="1"/>
  <c r="L9473"/>
  <c r="M9473" s="1"/>
  <c r="L9474"/>
  <c r="M9474" s="1"/>
  <c r="L9475"/>
  <c r="M9475" s="1"/>
  <c r="L9476"/>
  <c r="M9476" s="1"/>
  <c r="L9477"/>
  <c r="M9477" s="1"/>
  <c r="L9478"/>
  <c r="M9478" s="1"/>
  <c r="L9479"/>
  <c r="M9479" s="1"/>
  <c r="L9480"/>
  <c r="M9480" s="1"/>
  <c r="L9481"/>
  <c r="M9481" s="1"/>
  <c r="L9482"/>
  <c r="M9482" s="1"/>
  <c r="L9483"/>
  <c r="M9483" s="1"/>
  <c r="L9484"/>
  <c r="M9484" s="1"/>
  <c r="L9485"/>
  <c r="M9485" s="1"/>
  <c r="L9486"/>
  <c r="M9486" s="1"/>
  <c r="L9487"/>
  <c r="M9487" s="1"/>
  <c r="L9488"/>
  <c r="M9488" s="1"/>
  <c r="L9489"/>
  <c r="M9489" s="1"/>
  <c r="L9490"/>
  <c r="M9490" s="1"/>
  <c r="L9491"/>
  <c r="M9491" s="1"/>
  <c r="L9492"/>
  <c r="M9492" s="1"/>
  <c r="L9493"/>
  <c r="M9493" s="1"/>
  <c r="L9494"/>
  <c r="M9494" s="1"/>
  <c r="L9495"/>
  <c r="M9495" s="1"/>
  <c r="L9496"/>
  <c r="M9496" s="1"/>
  <c r="L9497"/>
  <c r="M9497" s="1"/>
  <c r="L9498"/>
  <c r="M9498" s="1"/>
  <c r="L9499"/>
  <c r="M9499" s="1"/>
  <c r="L9500"/>
  <c r="M9500" s="1"/>
  <c r="L9501"/>
  <c r="M9501" s="1"/>
  <c r="L9502"/>
  <c r="M9502" s="1"/>
  <c r="L9503"/>
  <c r="M9503" s="1"/>
  <c r="L9504"/>
  <c r="M9504" s="1"/>
  <c r="L9505"/>
  <c r="M9505" s="1"/>
  <c r="L9506"/>
  <c r="M9506" s="1"/>
  <c r="L9507"/>
  <c r="M9507" s="1"/>
  <c r="L9508"/>
  <c r="M9508" s="1"/>
  <c r="L9509"/>
  <c r="M9509" s="1"/>
  <c r="L9510"/>
  <c r="M9510" s="1"/>
  <c r="L9511"/>
  <c r="M9511" s="1"/>
  <c r="L9512"/>
  <c r="M9512" s="1"/>
  <c r="L9513"/>
  <c r="M9513" s="1"/>
  <c r="L9514"/>
  <c r="M9514" s="1"/>
  <c r="L9515"/>
  <c r="M9515" s="1"/>
  <c r="L9516"/>
  <c r="M9516" s="1"/>
  <c r="L9517"/>
  <c r="M9517" s="1"/>
  <c r="L9518"/>
  <c r="M9518" s="1"/>
  <c r="L9519"/>
  <c r="M9519" s="1"/>
  <c r="L9520"/>
  <c r="M9520" s="1"/>
  <c r="L9521"/>
  <c r="M9521" s="1"/>
  <c r="L9522"/>
  <c r="M9522" s="1"/>
  <c r="L9523"/>
  <c r="M9523" s="1"/>
  <c r="L9524"/>
  <c r="M9524" s="1"/>
  <c r="L9525"/>
  <c r="M9525" s="1"/>
  <c r="L9526"/>
  <c r="M9526" s="1"/>
  <c r="L9527"/>
  <c r="M9527" s="1"/>
  <c r="L9528"/>
  <c r="M9528" s="1"/>
  <c r="L9529"/>
  <c r="M9529" s="1"/>
  <c r="L9530"/>
  <c r="M9530" s="1"/>
  <c r="L9531"/>
  <c r="M9531" s="1"/>
  <c r="L9532"/>
  <c r="M9532" s="1"/>
  <c r="L9533"/>
  <c r="M9533" s="1"/>
  <c r="L9534"/>
  <c r="M9534" s="1"/>
  <c r="L9535"/>
  <c r="M9535" s="1"/>
  <c r="L9536"/>
  <c r="M9536" s="1"/>
  <c r="L9537"/>
  <c r="M9537" s="1"/>
  <c r="L9538"/>
  <c r="M9538" s="1"/>
  <c r="L9539"/>
  <c r="M9539" s="1"/>
  <c r="L9540"/>
  <c r="M9540" s="1"/>
  <c r="L9541"/>
  <c r="M9541" s="1"/>
  <c r="L9542"/>
  <c r="M9542" s="1"/>
  <c r="L9543"/>
  <c r="M9543" s="1"/>
  <c r="L9544"/>
  <c r="M9544" s="1"/>
  <c r="L9545"/>
  <c r="M9545" s="1"/>
  <c r="L9546"/>
  <c r="M9546" s="1"/>
  <c r="L9547"/>
  <c r="M9547" s="1"/>
  <c r="L9548"/>
  <c r="M9548" s="1"/>
  <c r="L9549"/>
  <c r="M9549" s="1"/>
  <c r="L9550"/>
  <c r="M9550" s="1"/>
  <c r="L9551"/>
  <c r="M9551" s="1"/>
  <c r="L9552"/>
  <c r="M9552" s="1"/>
  <c r="L9553"/>
  <c r="M9553" s="1"/>
  <c r="L9554"/>
  <c r="M9554" s="1"/>
  <c r="L9555"/>
  <c r="M9555" s="1"/>
  <c r="L9556"/>
  <c r="M9556" s="1"/>
  <c r="L9557"/>
  <c r="M9557" s="1"/>
  <c r="L9558"/>
  <c r="M9558" s="1"/>
  <c r="L9559"/>
  <c r="M9559" s="1"/>
  <c r="L9560"/>
  <c r="M9560" s="1"/>
  <c r="L9561"/>
  <c r="M9561" s="1"/>
  <c r="L9562"/>
  <c r="M9562" s="1"/>
  <c r="L9563"/>
  <c r="M9563" s="1"/>
  <c r="L9564"/>
  <c r="M9564" s="1"/>
  <c r="L9565"/>
  <c r="M9565" s="1"/>
  <c r="L9566"/>
  <c r="M9566" s="1"/>
  <c r="L9567"/>
  <c r="M9567" s="1"/>
  <c r="L9568"/>
  <c r="M9568" s="1"/>
  <c r="L9569"/>
  <c r="M9569" s="1"/>
  <c r="L9570"/>
  <c r="M9570" s="1"/>
  <c r="L9571"/>
  <c r="M9571" s="1"/>
  <c r="L9572"/>
  <c r="M9572" s="1"/>
  <c r="L9573"/>
  <c r="M9573" s="1"/>
  <c r="L9574"/>
  <c r="M9574" s="1"/>
  <c r="L9575"/>
  <c r="M9575" s="1"/>
  <c r="L9576"/>
  <c r="M9576" s="1"/>
  <c r="L9577"/>
  <c r="M9577" s="1"/>
  <c r="L9578"/>
  <c r="M9578" s="1"/>
  <c r="L9579"/>
  <c r="M9579" s="1"/>
  <c r="L9580"/>
  <c r="M9580" s="1"/>
  <c r="L9581"/>
  <c r="M9581" s="1"/>
  <c r="L9582"/>
  <c r="M9582" s="1"/>
  <c r="L9583"/>
  <c r="M9583" s="1"/>
  <c r="L9584"/>
  <c r="M9584" s="1"/>
  <c r="L9585"/>
  <c r="M9585" s="1"/>
  <c r="L9586"/>
  <c r="M9586" s="1"/>
  <c r="L9587"/>
  <c r="M9587" s="1"/>
  <c r="L9588"/>
  <c r="M9588" s="1"/>
  <c r="L9589"/>
  <c r="M9589" s="1"/>
  <c r="L9590"/>
  <c r="M9590" s="1"/>
  <c r="L9591"/>
  <c r="M9591" s="1"/>
  <c r="L9592"/>
  <c r="M9592" s="1"/>
  <c r="L9593"/>
  <c r="M9593" s="1"/>
  <c r="L9594"/>
  <c r="M9594" s="1"/>
  <c r="L9595"/>
  <c r="M9595" s="1"/>
  <c r="L9596"/>
  <c r="M9596" s="1"/>
  <c r="L9597"/>
  <c r="M9597" s="1"/>
  <c r="L9598"/>
  <c r="M9598" s="1"/>
  <c r="L9599"/>
  <c r="M9599" s="1"/>
  <c r="L9600"/>
  <c r="M9600" s="1"/>
  <c r="L9601"/>
  <c r="M9601" s="1"/>
  <c r="L9602"/>
  <c r="M9602" s="1"/>
  <c r="L9603"/>
  <c r="M9603" s="1"/>
  <c r="L9604"/>
  <c r="M9604" s="1"/>
  <c r="L9605"/>
  <c r="M9605" s="1"/>
  <c r="L9606"/>
  <c r="M9606" s="1"/>
  <c r="L9607"/>
  <c r="M9607" s="1"/>
  <c r="L9608"/>
  <c r="M9608" s="1"/>
  <c r="L9609"/>
  <c r="M9609" s="1"/>
  <c r="L9610"/>
  <c r="M9610" s="1"/>
  <c r="L9611"/>
  <c r="M9611" s="1"/>
  <c r="L9612"/>
  <c r="M9612" s="1"/>
  <c r="L9613"/>
  <c r="M9613" s="1"/>
  <c r="L9614"/>
  <c r="M9614" s="1"/>
  <c r="L9615"/>
  <c r="M9615" s="1"/>
  <c r="L9616"/>
  <c r="M9616" s="1"/>
  <c r="L9617"/>
  <c r="M9617" s="1"/>
  <c r="L9618"/>
  <c r="M9618" s="1"/>
  <c r="L9619"/>
  <c r="M9619" s="1"/>
  <c r="L9620"/>
  <c r="M9620" s="1"/>
  <c r="L9621"/>
  <c r="M9621" s="1"/>
  <c r="L9622"/>
  <c r="M9622" s="1"/>
  <c r="L9623"/>
  <c r="M9623" s="1"/>
  <c r="L9624"/>
  <c r="M9624" s="1"/>
  <c r="L9625"/>
  <c r="M9625" s="1"/>
  <c r="L9626"/>
  <c r="M9626" s="1"/>
  <c r="L9627"/>
  <c r="M9627" s="1"/>
  <c r="L9628"/>
  <c r="M9628" s="1"/>
  <c r="L9629"/>
  <c r="M9629" s="1"/>
  <c r="L9630"/>
  <c r="M9630" s="1"/>
  <c r="L9631"/>
  <c r="M9631" s="1"/>
  <c r="L9632"/>
  <c r="M9632" s="1"/>
  <c r="L9633"/>
  <c r="M9633" s="1"/>
  <c r="L9634"/>
  <c r="M9634" s="1"/>
  <c r="L9635"/>
  <c r="M9635" s="1"/>
  <c r="L9636"/>
  <c r="M9636" s="1"/>
  <c r="L9637"/>
  <c r="M9637" s="1"/>
  <c r="L9638"/>
  <c r="M9638" s="1"/>
  <c r="L9639"/>
  <c r="M9639" s="1"/>
  <c r="L9640"/>
  <c r="M9640" s="1"/>
  <c r="L9641"/>
  <c r="M9641" s="1"/>
  <c r="L9642"/>
  <c r="M9642" s="1"/>
  <c r="L9643"/>
  <c r="M9643" s="1"/>
  <c r="L9644"/>
  <c r="M9644" s="1"/>
  <c r="L9645"/>
  <c r="M9645" s="1"/>
  <c r="L9646"/>
  <c r="M9646" s="1"/>
  <c r="L9647"/>
  <c r="M9647" s="1"/>
  <c r="L9648"/>
  <c r="M9648" s="1"/>
  <c r="L9649"/>
  <c r="M9649" s="1"/>
  <c r="L9650"/>
  <c r="M9650" s="1"/>
  <c r="L9651"/>
  <c r="M9651" s="1"/>
  <c r="L9652"/>
  <c r="M9652" s="1"/>
  <c r="L9653"/>
  <c r="M9653" s="1"/>
  <c r="L9654"/>
  <c r="M9654" s="1"/>
  <c r="L9655"/>
  <c r="M9655" s="1"/>
  <c r="L9656"/>
  <c r="M9656" s="1"/>
  <c r="L9657"/>
  <c r="M9657" s="1"/>
  <c r="L9658"/>
  <c r="M9658" s="1"/>
  <c r="L9659"/>
  <c r="M9659" s="1"/>
  <c r="L9660"/>
  <c r="M9660" s="1"/>
  <c r="L9661"/>
  <c r="M9661" s="1"/>
  <c r="L9662"/>
  <c r="M9662" s="1"/>
  <c r="L9663"/>
  <c r="M9663" s="1"/>
  <c r="L9664"/>
  <c r="M9664" s="1"/>
  <c r="L9665"/>
  <c r="M9665" s="1"/>
  <c r="L9666"/>
  <c r="M9666" s="1"/>
  <c r="L9667"/>
  <c r="M9667" s="1"/>
  <c r="L9668"/>
  <c r="M9668" s="1"/>
  <c r="L9669"/>
  <c r="M9669" s="1"/>
  <c r="L9670"/>
  <c r="M9670" s="1"/>
  <c r="L9671"/>
  <c r="M9671" s="1"/>
  <c r="L9672"/>
  <c r="M9672" s="1"/>
  <c r="L9673"/>
  <c r="M9673" s="1"/>
  <c r="L9674"/>
  <c r="M9674" s="1"/>
  <c r="L9675"/>
  <c r="M9675" s="1"/>
  <c r="L9676"/>
  <c r="M9676" s="1"/>
  <c r="L9677"/>
  <c r="M9677" s="1"/>
  <c r="L9678"/>
  <c r="M9678" s="1"/>
  <c r="L9679"/>
  <c r="M9679" s="1"/>
  <c r="L9680"/>
  <c r="M9680" s="1"/>
  <c r="L9681"/>
  <c r="M9681" s="1"/>
  <c r="L9682"/>
  <c r="M9682" s="1"/>
  <c r="L9683"/>
  <c r="M9683" s="1"/>
  <c r="L9684"/>
  <c r="M9684" s="1"/>
  <c r="L9685"/>
  <c r="M9685" s="1"/>
  <c r="L9686"/>
  <c r="M9686" s="1"/>
  <c r="L9687"/>
  <c r="M9687" s="1"/>
  <c r="L9688"/>
  <c r="M9688" s="1"/>
  <c r="L9689"/>
  <c r="M9689" s="1"/>
  <c r="L9690"/>
  <c r="M9690" s="1"/>
  <c r="L9691"/>
  <c r="M9691" s="1"/>
  <c r="L9692"/>
  <c r="M9692" s="1"/>
  <c r="L9693"/>
  <c r="M9693" s="1"/>
  <c r="L9694"/>
  <c r="M9694" s="1"/>
  <c r="L9695"/>
  <c r="M9695" s="1"/>
  <c r="L9696"/>
  <c r="M9696" s="1"/>
  <c r="L9697"/>
  <c r="M9697" s="1"/>
  <c r="L9698"/>
  <c r="M9698" s="1"/>
  <c r="L9699"/>
  <c r="M9699" s="1"/>
  <c r="L9700"/>
  <c r="M9700" s="1"/>
  <c r="L9701"/>
  <c r="M9701" s="1"/>
  <c r="L9702"/>
  <c r="M9702" s="1"/>
  <c r="L9703"/>
  <c r="M9703" s="1"/>
  <c r="L9704"/>
  <c r="M9704" s="1"/>
  <c r="L9705"/>
  <c r="M9705" s="1"/>
  <c r="L9706"/>
  <c r="M9706" s="1"/>
  <c r="L9707"/>
  <c r="M9707" s="1"/>
  <c r="L9708"/>
  <c r="M9708" s="1"/>
  <c r="L9709"/>
  <c r="M9709" s="1"/>
  <c r="L9710"/>
  <c r="M9710" s="1"/>
  <c r="L9711"/>
  <c r="M9711" s="1"/>
  <c r="L9712"/>
  <c r="M9712" s="1"/>
  <c r="L9713"/>
  <c r="M9713" s="1"/>
  <c r="L9714"/>
  <c r="M9714" s="1"/>
  <c r="L9715"/>
  <c r="M9715" s="1"/>
  <c r="L9716"/>
  <c r="M9716" s="1"/>
  <c r="L9717"/>
  <c r="M9717" s="1"/>
  <c r="L9718"/>
  <c r="M9718" s="1"/>
  <c r="L9719"/>
  <c r="M9719" s="1"/>
  <c r="L9720"/>
  <c r="M9720" s="1"/>
  <c r="L9721"/>
  <c r="M9721" s="1"/>
  <c r="L9722"/>
  <c r="M9722" s="1"/>
  <c r="L9723"/>
  <c r="M9723" s="1"/>
  <c r="L9724"/>
  <c r="M9724" s="1"/>
  <c r="L9725"/>
  <c r="M9725" s="1"/>
  <c r="L9726"/>
  <c r="M9726" s="1"/>
  <c r="L9727"/>
  <c r="M9727" s="1"/>
  <c r="L9728"/>
  <c r="M9728" s="1"/>
  <c r="L9729"/>
  <c r="M9729" s="1"/>
  <c r="L9730"/>
  <c r="M9730" s="1"/>
  <c r="L9731"/>
  <c r="M9731" s="1"/>
  <c r="L9732"/>
  <c r="M9732" s="1"/>
  <c r="L9733"/>
  <c r="M9733" s="1"/>
  <c r="L9734"/>
  <c r="M9734" s="1"/>
  <c r="L9735"/>
  <c r="M9735" s="1"/>
  <c r="L9736"/>
  <c r="M9736" s="1"/>
  <c r="L9737"/>
  <c r="M9737" s="1"/>
  <c r="L9738"/>
  <c r="M9738" s="1"/>
  <c r="L9739"/>
  <c r="M9739" s="1"/>
  <c r="L9740"/>
  <c r="M9740" s="1"/>
  <c r="L9741"/>
  <c r="M9741" s="1"/>
  <c r="L9742"/>
  <c r="M9742" s="1"/>
  <c r="L9743"/>
  <c r="M9743" s="1"/>
  <c r="L9744"/>
  <c r="M9744" s="1"/>
  <c r="L9745"/>
  <c r="M9745" s="1"/>
  <c r="L9746"/>
  <c r="M9746" s="1"/>
  <c r="L9747"/>
  <c r="M9747" s="1"/>
  <c r="L9748"/>
  <c r="M9748" s="1"/>
  <c r="L9749"/>
  <c r="M9749" s="1"/>
  <c r="L9750"/>
  <c r="M9750" s="1"/>
  <c r="L9751"/>
  <c r="M9751" s="1"/>
  <c r="L9752"/>
  <c r="M9752" s="1"/>
  <c r="L9753"/>
  <c r="M9753" s="1"/>
  <c r="L9754"/>
  <c r="M9754" s="1"/>
  <c r="L9755"/>
  <c r="M9755" s="1"/>
  <c r="L9756"/>
  <c r="M9756" s="1"/>
  <c r="L9757"/>
  <c r="M9757" s="1"/>
  <c r="L9758"/>
  <c r="M9758" s="1"/>
  <c r="L9759"/>
  <c r="M9759" s="1"/>
  <c r="L9760"/>
  <c r="M9760" s="1"/>
  <c r="L9761"/>
  <c r="M9761" s="1"/>
  <c r="L9762"/>
  <c r="M9762" s="1"/>
  <c r="L9763"/>
  <c r="M9763" s="1"/>
  <c r="L9764"/>
  <c r="M9764" s="1"/>
  <c r="L9765"/>
  <c r="M9765" s="1"/>
  <c r="L9766"/>
  <c r="M9766" s="1"/>
  <c r="L9767"/>
  <c r="M9767" s="1"/>
  <c r="L9768"/>
  <c r="M9768" s="1"/>
  <c r="L9769"/>
  <c r="M9769" s="1"/>
  <c r="L9770"/>
  <c r="M9770" s="1"/>
  <c r="L9771"/>
  <c r="M9771" s="1"/>
  <c r="L9772"/>
  <c r="M9772" s="1"/>
  <c r="L9773"/>
  <c r="M9773" s="1"/>
  <c r="L9774"/>
  <c r="M9774" s="1"/>
  <c r="L9775"/>
  <c r="M9775" s="1"/>
  <c r="L9776"/>
  <c r="M9776" s="1"/>
  <c r="L9777"/>
  <c r="M9777" s="1"/>
  <c r="L9778"/>
  <c r="M9778" s="1"/>
  <c r="L9779"/>
  <c r="M9779" s="1"/>
  <c r="L9780"/>
  <c r="M9780" s="1"/>
  <c r="L9781"/>
  <c r="M9781" s="1"/>
  <c r="L9782"/>
  <c r="M9782" s="1"/>
  <c r="L9783"/>
  <c r="M9783" s="1"/>
  <c r="L9784"/>
  <c r="M9784" s="1"/>
  <c r="L9785"/>
  <c r="M9785" s="1"/>
  <c r="L9786"/>
  <c r="M9786" s="1"/>
  <c r="L9787"/>
  <c r="M9787" s="1"/>
  <c r="L9788"/>
  <c r="M9788" s="1"/>
  <c r="L9789"/>
  <c r="M9789" s="1"/>
  <c r="L9790"/>
  <c r="M9790" s="1"/>
  <c r="L9791"/>
  <c r="M9791" s="1"/>
  <c r="L9792"/>
  <c r="M9792" s="1"/>
  <c r="L9793"/>
  <c r="M9793" s="1"/>
  <c r="L9794"/>
  <c r="M9794" s="1"/>
  <c r="L9795"/>
  <c r="M9795" s="1"/>
  <c r="L9796"/>
  <c r="M9796" s="1"/>
  <c r="L9797"/>
  <c r="M9797" s="1"/>
  <c r="L9798"/>
  <c r="M9798" s="1"/>
  <c r="L9799"/>
  <c r="M9799" s="1"/>
  <c r="L9800"/>
  <c r="M9800" s="1"/>
  <c r="L9801"/>
  <c r="M9801" s="1"/>
  <c r="L9802"/>
  <c r="M9802" s="1"/>
  <c r="L9803"/>
  <c r="M9803" s="1"/>
  <c r="L9804"/>
  <c r="M9804" s="1"/>
  <c r="L9805"/>
  <c r="M9805" s="1"/>
  <c r="L9806"/>
  <c r="M9806" s="1"/>
  <c r="L9807"/>
  <c r="M9807" s="1"/>
  <c r="L9808"/>
  <c r="M9808" s="1"/>
  <c r="L9809"/>
  <c r="M9809" s="1"/>
  <c r="L9810"/>
  <c r="M9810" s="1"/>
  <c r="L9811"/>
  <c r="M9811" s="1"/>
  <c r="L9812"/>
  <c r="M9812" s="1"/>
  <c r="L9813"/>
  <c r="M9813" s="1"/>
  <c r="L9814"/>
  <c r="M9814" s="1"/>
  <c r="L9815"/>
  <c r="M9815" s="1"/>
  <c r="L9816"/>
  <c r="M9816" s="1"/>
  <c r="L9817"/>
  <c r="M9817" s="1"/>
  <c r="L9818"/>
  <c r="M9818" s="1"/>
  <c r="L9819"/>
  <c r="M9819" s="1"/>
  <c r="L9820"/>
  <c r="M9820" s="1"/>
  <c r="L9821"/>
  <c r="M9821" s="1"/>
  <c r="L9822"/>
  <c r="M9822" s="1"/>
  <c r="L9823"/>
  <c r="M9823" s="1"/>
  <c r="L9824"/>
  <c r="M9824" s="1"/>
  <c r="L9825"/>
  <c r="M9825" s="1"/>
  <c r="L9826"/>
  <c r="M9826" s="1"/>
  <c r="L9827"/>
  <c r="M9827" s="1"/>
  <c r="L9828"/>
  <c r="M9828" s="1"/>
  <c r="L9829"/>
  <c r="M9829" s="1"/>
  <c r="L9830"/>
  <c r="M9830" s="1"/>
  <c r="L9831"/>
  <c r="M9831" s="1"/>
  <c r="L9832"/>
  <c r="M9832" s="1"/>
  <c r="L9833"/>
  <c r="M9833" s="1"/>
  <c r="L9834"/>
  <c r="M9834" s="1"/>
  <c r="L9835"/>
  <c r="M9835" s="1"/>
  <c r="L9836"/>
  <c r="M9836" s="1"/>
  <c r="L9837"/>
  <c r="M9837" s="1"/>
  <c r="L9838"/>
  <c r="M9838" s="1"/>
  <c r="L9839"/>
  <c r="M9839" s="1"/>
  <c r="L9840"/>
  <c r="M9840" s="1"/>
  <c r="L9841"/>
  <c r="M9841" s="1"/>
  <c r="L9842"/>
  <c r="M9842" s="1"/>
  <c r="L9843"/>
  <c r="M9843" s="1"/>
  <c r="L9844"/>
  <c r="M9844" s="1"/>
  <c r="L9845"/>
  <c r="M9845" s="1"/>
  <c r="L9846"/>
  <c r="M9846" s="1"/>
  <c r="L9847"/>
  <c r="M9847" s="1"/>
  <c r="L9848"/>
  <c r="M9848" s="1"/>
  <c r="L9849"/>
  <c r="M9849" s="1"/>
  <c r="L9850"/>
  <c r="M9850" s="1"/>
  <c r="L9851"/>
  <c r="M9851" s="1"/>
  <c r="L9852"/>
  <c r="M9852" s="1"/>
  <c r="L9853"/>
  <c r="M9853" s="1"/>
  <c r="L9854"/>
  <c r="M9854" s="1"/>
  <c r="L9855"/>
  <c r="M9855" s="1"/>
  <c r="L9856"/>
  <c r="M9856" s="1"/>
  <c r="L9857"/>
  <c r="M9857" s="1"/>
  <c r="L9858"/>
  <c r="M9858" s="1"/>
  <c r="L9859"/>
  <c r="M9859" s="1"/>
  <c r="L9860"/>
  <c r="M9860" s="1"/>
  <c r="L9861"/>
  <c r="M9861" s="1"/>
  <c r="L9862"/>
  <c r="M9862" s="1"/>
  <c r="L9863"/>
  <c r="M9863" s="1"/>
  <c r="L9864"/>
  <c r="M9864" s="1"/>
  <c r="L9865"/>
  <c r="M9865" s="1"/>
  <c r="L9866"/>
  <c r="M9866" s="1"/>
  <c r="L9867"/>
  <c r="M9867" s="1"/>
  <c r="L9868"/>
  <c r="M9868" s="1"/>
  <c r="L9869"/>
  <c r="M9869" s="1"/>
  <c r="L9870"/>
  <c r="M9870" s="1"/>
  <c r="L9871"/>
  <c r="M9871" s="1"/>
  <c r="L9872"/>
  <c r="M9872" s="1"/>
  <c r="L9873"/>
  <c r="M9873" s="1"/>
  <c r="L9874"/>
  <c r="M9874" s="1"/>
  <c r="L9875"/>
  <c r="M9875" s="1"/>
  <c r="L9876"/>
  <c r="M9876" s="1"/>
  <c r="L9877"/>
  <c r="M9877" s="1"/>
  <c r="L9878"/>
  <c r="M9878" s="1"/>
  <c r="L9879"/>
  <c r="M9879" s="1"/>
  <c r="L9880"/>
  <c r="M9880" s="1"/>
  <c r="L9881"/>
  <c r="M9881" s="1"/>
  <c r="L9882"/>
  <c r="M9882" s="1"/>
  <c r="L9883"/>
  <c r="M9883" s="1"/>
  <c r="L9884"/>
  <c r="M9884" s="1"/>
  <c r="L9885"/>
  <c r="M9885" s="1"/>
  <c r="L9886"/>
  <c r="M9886" s="1"/>
  <c r="L9887"/>
  <c r="M9887" s="1"/>
  <c r="L9888"/>
  <c r="M9888" s="1"/>
  <c r="L9889"/>
  <c r="M9889" s="1"/>
  <c r="L9890"/>
  <c r="M9890" s="1"/>
  <c r="L9891"/>
  <c r="M9891" s="1"/>
  <c r="L9892"/>
  <c r="M9892" s="1"/>
  <c r="L9893"/>
  <c r="M9893" s="1"/>
  <c r="L9894"/>
  <c r="M9894" s="1"/>
  <c r="L9895"/>
  <c r="M9895" s="1"/>
  <c r="L9896"/>
  <c r="M9896" s="1"/>
  <c r="L9897"/>
  <c r="M9897" s="1"/>
  <c r="L9898"/>
  <c r="M9898" s="1"/>
  <c r="L9899"/>
  <c r="M9899" s="1"/>
  <c r="L9900"/>
  <c r="M9900" s="1"/>
  <c r="L9901"/>
  <c r="M9901" s="1"/>
  <c r="L9902"/>
  <c r="M9902" s="1"/>
  <c r="L9903"/>
  <c r="M9903" s="1"/>
  <c r="L9904"/>
  <c r="M9904" s="1"/>
  <c r="L9905"/>
  <c r="M9905" s="1"/>
  <c r="L9906"/>
  <c r="M9906" s="1"/>
  <c r="L9907"/>
  <c r="M9907" s="1"/>
  <c r="L9908"/>
  <c r="M9908" s="1"/>
  <c r="L9909"/>
  <c r="M9909" s="1"/>
  <c r="L9910"/>
  <c r="M9910" s="1"/>
  <c r="L9911"/>
  <c r="M9911" s="1"/>
  <c r="L9912"/>
  <c r="M9912" s="1"/>
  <c r="L9913"/>
  <c r="M9913" s="1"/>
  <c r="L9914"/>
  <c r="M9914" s="1"/>
  <c r="L9915"/>
  <c r="M9915" s="1"/>
  <c r="L9916"/>
  <c r="M9916" s="1"/>
  <c r="L9917"/>
  <c r="M9917" s="1"/>
  <c r="L9918"/>
  <c r="M9918" s="1"/>
  <c r="L9919"/>
  <c r="M9919" s="1"/>
  <c r="L9920"/>
  <c r="M9920" s="1"/>
  <c r="L9921"/>
  <c r="M9921" s="1"/>
  <c r="L9922"/>
  <c r="M9922" s="1"/>
  <c r="L9923"/>
  <c r="M9923" s="1"/>
  <c r="L9924"/>
  <c r="M9924" s="1"/>
  <c r="L9925"/>
  <c r="M9925" s="1"/>
  <c r="L9926"/>
  <c r="M9926" s="1"/>
  <c r="L9927"/>
  <c r="M9927" s="1"/>
  <c r="L9928"/>
  <c r="M9928" s="1"/>
  <c r="L9929"/>
  <c r="M9929" s="1"/>
  <c r="L9930"/>
  <c r="M9930" s="1"/>
  <c r="L9931"/>
  <c r="M9931" s="1"/>
  <c r="L9932"/>
  <c r="M9932" s="1"/>
  <c r="L9933"/>
  <c r="M9933" s="1"/>
  <c r="L9934"/>
  <c r="M9934" s="1"/>
  <c r="L9935"/>
  <c r="M9935" s="1"/>
  <c r="L9936"/>
  <c r="M9936" s="1"/>
  <c r="L9937"/>
  <c r="M9937" s="1"/>
  <c r="L9938"/>
  <c r="M9938" s="1"/>
  <c r="L9939"/>
  <c r="M9939" s="1"/>
  <c r="L9940"/>
  <c r="M9940" s="1"/>
  <c r="L9941"/>
  <c r="M9941" s="1"/>
  <c r="L9942"/>
  <c r="M9942" s="1"/>
  <c r="L9943"/>
  <c r="M9943" s="1"/>
  <c r="L9944"/>
  <c r="M9944" s="1"/>
  <c r="L9945"/>
  <c r="M9945" s="1"/>
  <c r="L9946"/>
  <c r="M9946" s="1"/>
  <c r="L9947"/>
  <c r="M9947" s="1"/>
  <c r="L9948"/>
  <c r="M9948" s="1"/>
  <c r="L9949"/>
  <c r="M9949" s="1"/>
  <c r="L9950"/>
  <c r="M9950" s="1"/>
  <c r="L9951"/>
  <c r="M9951" s="1"/>
  <c r="L9952"/>
  <c r="M9952" s="1"/>
  <c r="L9953"/>
  <c r="M9953" s="1"/>
  <c r="L9954"/>
  <c r="M9954" s="1"/>
  <c r="L9955"/>
  <c r="M9955" s="1"/>
  <c r="L9956"/>
  <c r="M9956" s="1"/>
  <c r="L9957"/>
  <c r="M9957" s="1"/>
  <c r="L9958"/>
  <c r="M9958" s="1"/>
  <c r="L9959"/>
  <c r="M9959" s="1"/>
  <c r="L9960"/>
  <c r="M9960" s="1"/>
  <c r="L9961"/>
  <c r="M9961" s="1"/>
  <c r="L9962"/>
  <c r="M9962" s="1"/>
  <c r="L9963"/>
  <c r="M9963" s="1"/>
  <c r="L9964"/>
  <c r="M9964" s="1"/>
  <c r="L9965"/>
  <c r="M9965" s="1"/>
  <c r="L9966"/>
  <c r="M9966" s="1"/>
  <c r="L9967"/>
  <c r="M9967" s="1"/>
  <c r="L9968"/>
  <c r="M9968" s="1"/>
  <c r="L9969"/>
  <c r="M9969" s="1"/>
  <c r="L9970"/>
  <c r="M9970" s="1"/>
  <c r="L9971"/>
  <c r="M9971" s="1"/>
  <c r="L9972"/>
  <c r="M9972" s="1"/>
  <c r="L9973"/>
  <c r="M9973" s="1"/>
  <c r="L9974"/>
  <c r="M9974" s="1"/>
  <c r="L9975"/>
  <c r="M9975" s="1"/>
  <c r="L9976"/>
  <c r="M9976" s="1"/>
  <c r="L9977"/>
  <c r="M9977" s="1"/>
  <c r="L9978"/>
  <c r="M9978" s="1"/>
  <c r="L9979"/>
  <c r="M9979" s="1"/>
  <c r="L9980"/>
  <c r="M9980" s="1"/>
  <c r="L9981"/>
  <c r="M9981" s="1"/>
  <c r="L9982"/>
  <c r="M9982" s="1"/>
  <c r="L9983"/>
  <c r="M9983" s="1"/>
  <c r="L9984"/>
  <c r="M9984" s="1"/>
  <c r="L9985"/>
  <c r="M9985" s="1"/>
  <c r="L9986"/>
  <c r="M9986" s="1"/>
  <c r="L9987"/>
  <c r="M9987" s="1"/>
  <c r="L9988"/>
  <c r="M9988" s="1"/>
  <c r="L9989"/>
  <c r="M9989" s="1"/>
  <c r="L9990"/>
  <c r="M9990" s="1"/>
  <c r="L9991"/>
  <c r="M9991" s="1"/>
  <c r="L9992"/>
  <c r="M9992" s="1"/>
  <c r="L9993"/>
  <c r="M9993" s="1"/>
  <c r="L9994"/>
  <c r="M9994" s="1"/>
  <c r="L9995"/>
  <c r="M9995" s="1"/>
  <c r="L9996"/>
  <c r="M9996" s="1"/>
  <c r="L9997"/>
  <c r="M9997" s="1"/>
  <c r="L9998"/>
  <c r="M9998" s="1"/>
  <c r="L9999"/>
  <c r="M9999" s="1"/>
  <c r="L10000"/>
  <c r="M10000" s="1"/>
  <c r="L10001"/>
  <c r="M10001" s="1"/>
  <c r="L10002"/>
  <c r="M10002" s="1"/>
  <c r="L10003"/>
  <c r="M10003" s="1"/>
  <c r="L10004"/>
  <c r="M10004" s="1"/>
  <c r="L10005"/>
  <c r="M10005" s="1"/>
  <c r="L10006"/>
  <c r="M10006" s="1"/>
  <c r="L10007"/>
  <c r="M10007" s="1"/>
  <c r="L10008"/>
  <c r="M10008" s="1"/>
  <c r="L10009"/>
  <c r="M10009" s="1"/>
  <c r="L10010"/>
  <c r="M10010" s="1"/>
  <c r="L10011"/>
  <c r="M10011" s="1"/>
  <c r="L10012"/>
  <c r="M10012" s="1"/>
  <c r="L10013"/>
  <c r="M10013" s="1"/>
  <c r="L10014"/>
  <c r="M10014" s="1"/>
  <c r="L10015"/>
  <c r="M10015" s="1"/>
  <c r="L10016"/>
  <c r="M10016" s="1"/>
  <c r="L10017"/>
  <c r="M10017" s="1"/>
  <c r="L10018"/>
  <c r="M10018" s="1"/>
  <c r="L10019"/>
  <c r="M10019" s="1"/>
  <c r="L10020"/>
  <c r="M10020" s="1"/>
  <c r="L10021"/>
  <c r="M10021" s="1"/>
  <c r="L10022"/>
  <c r="M10022" s="1"/>
  <c r="L10023"/>
  <c r="M10023" s="1"/>
  <c r="L10024"/>
  <c r="M10024" s="1"/>
  <c r="L10025"/>
  <c r="M10025" s="1"/>
  <c r="L10026"/>
  <c r="M10026" s="1"/>
  <c r="L10027"/>
  <c r="M10027" s="1"/>
  <c r="L10028"/>
  <c r="M10028" s="1"/>
  <c r="L10029"/>
  <c r="M10029" s="1"/>
  <c r="L10030"/>
  <c r="M10030" s="1"/>
  <c r="L10031"/>
  <c r="M10031" s="1"/>
  <c r="L10032"/>
  <c r="M10032" s="1"/>
  <c r="L10033"/>
  <c r="M10033" s="1"/>
  <c r="L10034"/>
  <c r="M10034" s="1"/>
  <c r="L10035"/>
  <c r="M10035" s="1"/>
  <c r="L10036"/>
  <c r="M10036" s="1"/>
  <c r="L10037"/>
  <c r="M10037" s="1"/>
  <c r="L10038"/>
  <c r="M10038" s="1"/>
  <c r="L10039"/>
  <c r="M10039" s="1"/>
  <c r="L10040"/>
  <c r="M10040" s="1"/>
  <c r="L10041"/>
  <c r="M10041" s="1"/>
  <c r="L10042"/>
  <c r="M10042" s="1"/>
  <c r="L10043"/>
  <c r="M10043" s="1"/>
  <c r="L10044"/>
  <c r="M10044" s="1"/>
  <c r="L10045"/>
  <c r="M10045" s="1"/>
  <c r="L10046"/>
  <c r="M10046" s="1"/>
  <c r="L10047"/>
  <c r="M10047" s="1"/>
  <c r="L10048"/>
  <c r="M10048" s="1"/>
  <c r="L10049"/>
  <c r="M10049" s="1"/>
  <c r="L10050"/>
  <c r="M10050" s="1"/>
  <c r="L10051"/>
  <c r="M10051" s="1"/>
  <c r="L10052"/>
  <c r="M10052" s="1"/>
  <c r="L10053"/>
  <c r="M10053" s="1"/>
  <c r="L10054"/>
  <c r="M10054" s="1"/>
  <c r="L10055"/>
  <c r="M10055" s="1"/>
  <c r="L10056"/>
  <c r="M10056" s="1"/>
  <c r="L10057"/>
  <c r="M10057" s="1"/>
  <c r="L10058"/>
  <c r="M10058" s="1"/>
  <c r="L10059"/>
  <c r="M10059" s="1"/>
  <c r="L10060"/>
  <c r="M10060" s="1"/>
  <c r="L10061"/>
  <c r="M10061" s="1"/>
  <c r="L10062"/>
  <c r="M10062" s="1"/>
  <c r="L10063"/>
  <c r="M10063" s="1"/>
  <c r="L10064"/>
  <c r="M10064" s="1"/>
  <c r="L10065"/>
  <c r="M10065" s="1"/>
  <c r="L10066"/>
  <c r="M10066" s="1"/>
  <c r="L10067"/>
  <c r="M10067" s="1"/>
  <c r="L10068"/>
  <c r="M10068" s="1"/>
  <c r="L10069"/>
  <c r="M10069" s="1"/>
  <c r="L10070"/>
  <c r="M10070" s="1"/>
  <c r="L10071"/>
  <c r="M10071" s="1"/>
  <c r="L10072"/>
  <c r="M10072" s="1"/>
  <c r="L10073"/>
  <c r="M10073" s="1"/>
  <c r="L10074"/>
  <c r="M10074" s="1"/>
  <c r="L10075"/>
  <c r="M10075" s="1"/>
  <c r="L10076"/>
  <c r="M10076" s="1"/>
  <c r="L10077"/>
  <c r="M10077" s="1"/>
  <c r="L10078"/>
  <c r="M10078" s="1"/>
  <c r="L10079"/>
  <c r="M10079" s="1"/>
  <c r="L10080"/>
  <c r="M10080" s="1"/>
  <c r="L10081"/>
  <c r="M10081" s="1"/>
  <c r="L10082"/>
  <c r="M10082" s="1"/>
  <c r="L10083"/>
  <c r="M10083" s="1"/>
  <c r="L10084"/>
  <c r="M10084" s="1"/>
  <c r="L10085"/>
  <c r="M10085" s="1"/>
  <c r="L10086"/>
  <c r="M10086" s="1"/>
  <c r="L10087"/>
  <c r="M10087" s="1"/>
  <c r="L10088"/>
  <c r="M10088" s="1"/>
  <c r="L10089"/>
  <c r="M10089" s="1"/>
  <c r="L10090"/>
  <c r="M10090" s="1"/>
  <c r="L10091"/>
  <c r="M10091" s="1"/>
  <c r="L10092"/>
  <c r="M10092" s="1"/>
  <c r="L10093"/>
  <c r="M10093" s="1"/>
  <c r="L10094"/>
  <c r="M10094" s="1"/>
  <c r="L10095"/>
  <c r="M10095" s="1"/>
  <c r="L10096"/>
  <c r="M10096" s="1"/>
  <c r="L10097"/>
  <c r="M10097" s="1"/>
  <c r="L10098"/>
  <c r="M10098" s="1"/>
  <c r="L10099"/>
  <c r="M10099" s="1"/>
  <c r="L10100"/>
  <c r="M10100" s="1"/>
  <c r="L10101"/>
  <c r="M10101" s="1"/>
  <c r="L10102"/>
  <c r="M10102" s="1"/>
  <c r="L10103"/>
  <c r="M10103" s="1"/>
  <c r="L10104"/>
  <c r="M10104" s="1"/>
  <c r="L10105"/>
  <c r="M10105" s="1"/>
  <c r="L10106"/>
  <c r="M10106" s="1"/>
  <c r="L10107"/>
  <c r="M10107" s="1"/>
  <c r="L10108"/>
  <c r="M10108" s="1"/>
  <c r="L10109"/>
  <c r="M10109" s="1"/>
  <c r="L10110"/>
  <c r="M10110" s="1"/>
  <c r="L10111"/>
  <c r="M10111" s="1"/>
  <c r="L10112"/>
  <c r="M10112" s="1"/>
  <c r="L10113"/>
  <c r="M10113" s="1"/>
  <c r="L10114"/>
  <c r="M10114" s="1"/>
  <c r="L10115"/>
  <c r="M10115" s="1"/>
  <c r="L10116"/>
  <c r="M10116" s="1"/>
  <c r="L10117"/>
  <c r="M10117" s="1"/>
  <c r="L10118"/>
  <c r="M10118" s="1"/>
  <c r="L10119"/>
  <c r="M10119" s="1"/>
  <c r="L10120"/>
  <c r="M10120" s="1"/>
  <c r="L10121"/>
  <c r="M10121" s="1"/>
  <c r="L10122"/>
  <c r="M10122" s="1"/>
  <c r="L10123"/>
  <c r="M10123" s="1"/>
  <c r="L10124"/>
  <c r="M10124" s="1"/>
  <c r="L10125"/>
  <c r="M10125" s="1"/>
  <c r="L10126"/>
  <c r="M10126" s="1"/>
  <c r="L10127"/>
  <c r="M10127" s="1"/>
  <c r="L10128"/>
  <c r="M10128" s="1"/>
  <c r="L10129"/>
  <c r="M10129" s="1"/>
  <c r="L10130"/>
  <c r="M10130" s="1"/>
  <c r="L10131"/>
  <c r="M10131" s="1"/>
  <c r="L10132"/>
  <c r="M10132" s="1"/>
  <c r="L10133"/>
  <c r="M10133" s="1"/>
  <c r="L10134"/>
  <c r="M10134" s="1"/>
  <c r="L10135"/>
  <c r="M10135" s="1"/>
  <c r="L10136"/>
  <c r="M10136" s="1"/>
  <c r="L10137"/>
  <c r="M10137" s="1"/>
  <c r="L10138"/>
  <c r="M10138" s="1"/>
  <c r="L10139"/>
  <c r="M10139" s="1"/>
  <c r="L10140"/>
  <c r="M10140" s="1"/>
  <c r="L10141"/>
  <c r="M10141" s="1"/>
  <c r="L10142"/>
  <c r="M10142" s="1"/>
  <c r="L10143"/>
  <c r="M10143" s="1"/>
  <c r="L10144"/>
  <c r="M10144" s="1"/>
  <c r="L10145"/>
  <c r="M10145" s="1"/>
  <c r="L10146"/>
  <c r="M10146" s="1"/>
  <c r="L10147"/>
  <c r="M10147" s="1"/>
  <c r="L10148"/>
  <c r="M10148" s="1"/>
  <c r="L10149"/>
  <c r="M10149" s="1"/>
  <c r="L10150"/>
  <c r="M10150" s="1"/>
  <c r="L10151"/>
  <c r="M10151" s="1"/>
  <c r="L10152"/>
  <c r="M10152" s="1"/>
  <c r="L10153"/>
  <c r="M10153" s="1"/>
  <c r="L10154"/>
  <c r="M10154" s="1"/>
  <c r="L10155"/>
  <c r="M10155" s="1"/>
  <c r="L10156"/>
  <c r="M10156" s="1"/>
  <c r="L10157"/>
  <c r="M10157" s="1"/>
  <c r="L10158"/>
  <c r="M10158" s="1"/>
  <c r="L10159"/>
  <c r="M10159" s="1"/>
  <c r="L10160"/>
  <c r="M10160" s="1"/>
  <c r="L10161"/>
  <c r="M10161" s="1"/>
  <c r="L10162"/>
  <c r="M10162" s="1"/>
  <c r="L10163"/>
  <c r="M10163" s="1"/>
  <c r="L10164"/>
  <c r="M10164" s="1"/>
  <c r="L10165"/>
  <c r="M10165" s="1"/>
  <c r="L10166"/>
  <c r="M10166" s="1"/>
  <c r="L10167"/>
  <c r="M10167" s="1"/>
  <c r="L10168"/>
  <c r="M10168" s="1"/>
  <c r="L10169"/>
  <c r="M10169" s="1"/>
  <c r="L10170"/>
  <c r="M10170" s="1"/>
  <c r="L10171"/>
  <c r="M10171" s="1"/>
  <c r="L10172"/>
  <c r="M10172" s="1"/>
  <c r="L10173"/>
  <c r="M10173" s="1"/>
  <c r="L10174"/>
  <c r="M10174" s="1"/>
  <c r="L10175"/>
  <c r="M10175" s="1"/>
  <c r="L10176"/>
  <c r="M10176" s="1"/>
  <c r="L10177"/>
  <c r="M10177" s="1"/>
  <c r="L10178"/>
  <c r="M10178" s="1"/>
  <c r="L10179"/>
  <c r="M10179" s="1"/>
  <c r="L10180"/>
  <c r="M10180" s="1"/>
  <c r="L10181"/>
  <c r="M10181" s="1"/>
  <c r="L10182"/>
  <c r="M10182" s="1"/>
  <c r="L10183"/>
  <c r="M10183" s="1"/>
  <c r="L10184"/>
  <c r="M10184" s="1"/>
  <c r="L10185"/>
  <c r="M10185" s="1"/>
  <c r="L10186"/>
  <c r="M10186" s="1"/>
  <c r="L10187"/>
  <c r="M10187" s="1"/>
  <c r="L10188"/>
  <c r="M10188" s="1"/>
  <c r="L10189"/>
  <c r="M10189" s="1"/>
  <c r="L10190"/>
  <c r="M10190" s="1"/>
  <c r="L10191"/>
  <c r="M10191" s="1"/>
  <c r="L10192"/>
  <c r="M10192" s="1"/>
  <c r="L10193"/>
  <c r="M10193" s="1"/>
  <c r="L10194"/>
  <c r="M10194" s="1"/>
  <c r="L10195"/>
  <c r="M10195" s="1"/>
  <c r="L10196"/>
  <c r="M10196" s="1"/>
  <c r="L10197"/>
  <c r="M10197" s="1"/>
  <c r="L10198"/>
  <c r="M10198" s="1"/>
  <c r="L10199"/>
  <c r="M10199" s="1"/>
  <c r="L10200"/>
  <c r="M10200" s="1"/>
  <c r="L10201"/>
  <c r="M10201" s="1"/>
  <c r="L10202"/>
  <c r="M10202" s="1"/>
  <c r="L10203"/>
  <c r="M10203" s="1"/>
  <c r="L10204"/>
  <c r="M10204" s="1"/>
  <c r="L10205"/>
  <c r="M10205" s="1"/>
  <c r="L10206"/>
  <c r="M10206" s="1"/>
  <c r="L10207"/>
  <c r="M10207" s="1"/>
  <c r="L10208"/>
  <c r="M10208" s="1"/>
  <c r="L10209"/>
  <c r="M10209" s="1"/>
  <c r="L10210"/>
  <c r="M10210" s="1"/>
  <c r="L10211"/>
  <c r="M10211" s="1"/>
  <c r="L10212"/>
  <c r="M10212" s="1"/>
  <c r="L10213"/>
  <c r="M10213" s="1"/>
  <c r="L10214"/>
  <c r="M10214" s="1"/>
  <c r="L10215"/>
  <c r="M10215" s="1"/>
  <c r="L10216"/>
  <c r="M10216" s="1"/>
  <c r="L10217"/>
  <c r="M10217" s="1"/>
  <c r="L10218"/>
  <c r="M10218" s="1"/>
  <c r="L10219"/>
  <c r="M10219" s="1"/>
  <c r="L10220"/>
  <c r="M10220" s="1"/>
  <c r="L10221"/>
  <c r="M10221" s="1"/>
  <c r="L10222"/>
  <c r="M10222" s="1"/>
  <c r="L10223"/>
  <c r="M10223" s="1"/>
  <c r="L10224"/>
  <c r="M10224" s="1"/>
  <c r="L10225"/>
  <c r="M10225" s="1"/>
  <c r="L10226"/>
  <c r="M10226" s="1"/>
  <c r="L10227"/>
  <c r="M10227" s="1"/>
  <c r="L10228"/>
  <c r="M10228" s="1"/>
  <c r="L10229"/>
  <c r="M10229" s="1"/>
  <c r="L10230"/>
  <c r="M10230" s="1"/>
  <c r="L10231"/>
  <c r="M10231" s="1"/>
  <c r="L10232"/>
  <c r="M10232" s="1"/>
  <c r="L10233"/>
  <c r="M10233" s="1"/>
  <c r="L10234"/>
  <c r="M10234" s="1"/>
  <c r="L10235"/>
  <c r="M10235" s="1"/>
  <c r="L10236"/>
  <c r="M10236" s="1"/>
  <c r="L10237"/>
  <c r="M10237" s="1"/>
  <c r="L10238"/>
  <c r="M10238" s="1"/>
  <c r="L10239"/>
  <c r="M10239" s="1"/>
  <c r="L10240"/>
  <c r="M10240" s="1"/>
  <c r="L10241"/>
  <c r="M10241" s="1"/>
  <c r="L10242"/>
  <c r="M10242" s="1"/>
  <c r="L10243"/>
  <c r="M10243" s="1"/>
  <c r="L10244"/>
  <c r="M10244" s="1"/>
  <c r="L10245"/>
  <c r="M10245" s="1"/>
  <c r="L10246"/>
  <c r="M10246" s="1"/>
  <c r="L10247"/>
  <c r="M10247" s="1"/>
  <c r="L10248"/>
  <c r="M10248" s="1"/>
  <c r="L10249"/>
  <c r="M10249" s="1"/>
  <c r="L10250"/>
  <c r="M10250" s="1"/>
  <c r="L10251"/>
  <c r="M10251" s="1"/>
  <c r="L10252"/>
  <c r="M10252" s="1"/>
  <c r="L10253"/>
  <c r="M10253" s="1"/>
  <c r="L10254"/>
  <c r="M10254" s="1"/>
  <c r="L10255"/>
  <c r="M10255" s="1"/>
  <c r="L10256"/>
  <c r="M10256" s="1"/>
  <c r="L10257"/>
  <c r="M10257" s="1"/>
  <c r="L10258"/>
  <c r="M10258" s="1"/>
  <c r="L10259"/>
  <c r="M10259" s="1"/>
  <c r="L10260"/>
  <c r="M10260" s="1"/>
  <c r="L10261"/>
  <c r="M10261" s="1"/>
  <c r="L10262"/>
  <c r="M10262" s="1"/>
  <c r="L10263"/>
  <c r="M10263" s="1"/>
  <c r="L10264"/>
  <c r="M10264" s="1"/>
  <c r="L10265"/>
  <c r="M10265" s="1"/>
  <c r="L10266"/>
  <c r="M10266" s="1"/>
  <c r="L10267"/>
  <c r="M10267" s="1"/>
  <c r="L10268"/>
  <c r="M10268" s="1"/>
  <c r="L10269"/>
  <c r="M10269" s="1"/>
  <c r="L10270"/>
  <c r="M10270" s="1"/>
  <c r="L10271"/>
  <c r="M10271" s="1"/>
  <c r="L10272"/>
  <c r="M10272" s="1"/>
  <c r="L10273"/>
  <c r="M10273" s="1"/>
  <c r="L10274"/>
  <c r="M10274" s="1"/>
  <c r="L10275"/>
  <c r="M10275" s="1"/>
  <c r="L10276"/>
  <c r="M10276" s="1"/>
  <c r="L10277"/>
  <c r="M10277" s="1"/>
  <c r="L10278"/>
  <c r="M10278" s="1"/>
  <c r="L10279"/>
  <c r="M10279" s="1"/>
  <c r="L10280"/>
  <c r="M10280" s="1"/>
  <c r="L10281"/>
  <c r="M10281" s="1"/>
  <c r="L10282"/>
  <c r="M10282" s="1"/>
  <c r="L10283"/>
  <c r="M10283" s="1"/>
  <c r="L10284"/>
  <c r="M10284" s="1"/>
  <c r="L10285"/>
  <c r="M10285" s="1"/>
  <c r="L10286"/>
  <c r="M10286" s="1"/>
  <c r="L10287"/>
  <c r="M10287" s="1"/>
  <c r="L10288"/>
  <c r="M10288" s="1"/>
  <c r="L10289"/>
  <c r="M10289" s="1"/>
  <c r="L10290"/>
  <c r="M10290" s="1"/>
  <c r="L10291"/>
  <c r="M10291" s="1"/>
  <c r="L10292"/>
  <c r="M10292" s="1"/>
  <c r="L10293"/>
  <c r="M10293" s="1"/>
  <c r="L10294"/>
  <c r="M10294" s="1"/>
  <c r="L10295"/>
  <c r="M10295" s="1"/>
  <c r="L10296"/>
  <c r="M10296" s="1"/>
  <c r="L10297"/>
  <c r="M10297" s="1"/>
  <c r="L10298"/>
  <c r="M10298" s="1"/>
  <c r="L10299"/>
  <c r="M10299" s="1"/>
  <c r="L10300"/>
  <c r="M10300" s="1"/>
  <c r="L10301"/>
  <c r="M10301" s="1"/>
  <c r="L10302"/>
  <c r="M10302" s="1"/>
  <c r="L10303"/>
  <c r="M10303" s="1"/>
  <c r="L10304"/>
  <c r="M10304" s="1"/>
  <c r="L10305"/>
  <c r="M10305" s="1"/>
  <c r="L10306"/>
  <c r="M10306" s="1"/>
  <c r="L10307"/>
  <c r="M10307" s="1"/>
  <c r="L10308"/>
  <c r="M10308" s="1"/>
  <c r="L10309"/>
  <c r="M10309" s="1"/>
  <c r="L10310"/>
  <c r="M10310" s="1"/>
  <c r="L10311"/>
  <c r="M10311" s="1"/>
  <c r="L10312"/>
  <c r="M10312" s="1"/>
  <c r="L10313"/>
  <c r="M10313" s="1"/>
  <c r="L10314"/>
  <c r="M10314" s="1"/>
  <c r="L10315"/>
  <c r="M10315" s="1"/>
  <c r="L10316"/>
  <c r="M10316" s="1"/>
  <c r="L10317"/>
  <c r="M10317" s="1"/>
  <c r="L10318"/>
  <c r="M10318" s="1"/>
  <c r="L10319"/>
  <c r="M10319" s="1"/>
  <c r="L10320"/>
  <c r="M10320" s="1"/>
  <c r="L10321"/>
  <c r="M10321" s="1"/>
  <c r="L10322"/>
  <c r="M10322" s="1"/>
  <c r="L10323"/>
  <c r="M10323" s="1"/>
  <c r="L10324"/>
  <c r="M10324" s="1"/>
  <c r="L10325"/>
  <c r="M10325" s="1"/>
  <c r="L10326"/>
  <c r="M10326" s="1"/>
  <c r="L10327"/>
  <c r="M10327" s="1"/>
  <c r="L10328"/>
  <c r="M10328" s="1"/>
  <c r="L10329"/>
  <c r="M10329" s="1"/>
  <c r="L10330"/>
  <c r="M10330" s="1"/>
  <c r="L10331"/>
  <c r="M10331" s="1"/>
  <c r="L10332"/>
  <c r="M10332" s="1"/>
  <c r="L10333"/>
  <c r="M10333" s="1"/>
  <c r="L10334"/>
  <c r="M10334" s="1"/>
  <c r="L10335"/>
  <c r="M10335" s="1"/>
  <c r="L10336"/>
  <c r="M10336" s="1"/>
  <c r="L10337"/>
  <c r="M10337" s="1"/>
  <c r="L10338"/>
  <c r="M10338" s="1"/>
  <c r="L10339"/>
  <c r="M10339" s="1"/>
  <c r="L10340"/>
  <c r="M10340" s="1"/>
  <c r="L10341"/>
  <c r="M10341" s="1"/>
  <c r="L10342"/>
  <c r="M10342" s="1"/>
  <c r="L10343"/>
  <c r="M10343" s="1"/>
  <c r="L10344"/>
  <c r="M10344" s="1"/>
  <c r="L10345"/>
  <c r="M10345" s="1"/>
  <c r="L10346"/>
  <c r="M10346" s="1"/>
  <c r="L10347"/>
  <c r="M10347" s="1"/>
  <c r="L10348"/>
  <c r="M10348" s="1"/>
  <c r="L10349"/>
  <c r="M10349" s="1"/>
  <c r="L10350"/>
  <c r="M10350" s="1"/>
  <c r="L10351"/>
  <c r="M10351" s="1"/>
  <c r="L10352"/>
  <c r="M10352" s="1"/>
  <c r="L10353"/>
  <c r="M10353" s="1"/>
  <c r="L10354"/>
  <c r="M10354" s="1"/>
  <c r="L10355"/>
  <c r="M10355" s="1"/>
  <c r="L10356"/>
  <c r="M10356" s="1"/>
  <c r="L10357"/>
  <c r="M10357" s="1"/>
  <c r="L10358"/>
  <c r="M10358" s="1"/>
  <c r="L10359"/>
  <c r="M10359" s="1"/>
  <c r="L10360"/>
  <c r="M10360" s="1"/>
  <c r="L10361"/>
  <c r="M10361" s="1"/>
  <c r="L10362"/>
  <c r="M10362" s="1"/>
  <c r="L10363"/>
  <c r="M10363" s="1"/>
  <c r="L10364"/>
  <c r="M10364" s="1"/>
  <c r="L10365"/>
  <c r="M10365" s="1"/>
  <c r="L10366"/>
  <c r="M10366" s="1"/>
  <c r="L10367"/>
  <c r="M10367" s="1"/>
  <c r="L10368"/>
  <c r="M10368" s="1"/>
  <c r="L10369"/>
  <c r="M10369" s="1"/>
  <c r="L10370"/>
  <c r="M10370" s="1"/>
  <c r="L10371"/>
  <c r="M10371" s="1"/>
  <c r="L10372"/>
  <c r="M10372" s="1"/>
  <c r="L10373"/>
  <c r="M10373" s="1"/>
  <c r="L10374"/>
  <c r="M10374" s="1"/>
  <c r="L10375"/>
  <c r="M10375" s="1"/>
  <c r="L10376"/>
  <c r="M10376" s="1"/>
  <c r="L10377"/>
  <c r="M10377" s="1"/>
  <c r="L10378"/>
  <c r="M10378" s="1"/>
  <c r="L10379"/>
  <c r="M10379" s="1"/>
  <c r="L10380"/>
  <c r="M10380" s="1"/>
  <c r="L10381"/>
  <c r="M10381" s="1"/>
  <c r="L10382"/>
  <c r="M10382" s="1"/>
  <c r="L10383"/>
  <c r="M10383" s="1"/>
  <c r="L10384"/>
  <c r="M10384" s="1"/>
  <c r="L10385"/>
  <c r="M10385" s="1"/>
  <c r="L10386"/>
  <c r="M10386" s="1"/>
  <c r="L10387"/>
  <c r="M10387" s="1"/>
  <c r="L10388"/>
  <c r="M10388" s="1"/>
  <c r="L10389"/>
  <c r="M10389" s="1"/>
  <c r="L10390"/>
  <c r="M10390" s="1"/>
  <c r="L10391"/>
  <c r="M10391" s="1"/>
  <c r="L10392"/>
  <c r="M10392" s="1"/>
  <c r="L10393"/>
  <c r="M10393" s="1"/>
  <c r="L10394"/>
  <c r="M10394" s="1"/>
  <c r="L10395"/>
  <c r="M10395" s="1"/>
  <c r="L10396"/>
  <c r="M10396" s="1"/>
  <c r="L10397"/>
  <c r="M10397" s="1"/>
  <c r="L10398"/>
  <c r="M10398" s="1"/>
  <c r="L10399"/>
  <c r="M10399" s="1"/>
  <c r="L10400"/>
  <c r="M10400" s="1"/>
  <c r="L10401"/>
  <c r="M10401" s="1"/>
  <c r="L10402"/>
  <c r="M10402" s="1"/>
  <c r="L10403"/>
  <c r="M10403" s="1"/>
  <c r="L10404"/>
  <c r="M10404" s="1"/>
  <c r="L10405"/>
  <c r="M10405" s="1"/>
  <c r="L10406"/>
  <c r="M10406" s="1"/>
  <c r="L10407"/>
  <c r="M10407" s="1"/>
  <c r="L10408"/>
  <c r="M10408" s="1"/>
  <c r="L10409"/>
  <c r="M10409" s="1"/>
  <c r="L10410"/>
  <c r="M10410" s="1"/>
  <c r="L10411"/>
  <c r="M10411" s="1"/>
  <c r="L10412"/>
  <c r="M10412" s="1"/>
  <c r="L10413"/>
  <c r="M10413" s="1"/>
  <c r="L10414"/>
  <c r="M10414" s="1"/>
  <c r="L10415"/>
  <c r="M10415" s="1"/>
  <c r="L10416"/>
  <c r="M10416" s="1"/>
  <c r="L10417"/>
  <c r="M10417" s="1"/>
  <c r="L10418"/>
  <c r="M10418" s="1"/>
  <c r="L10419"/>
  <c r="M10419" s="1"/>
  <c r="L10420"/>
  <c r="M10420" s="1"/>
  <c r="L10421"/>
  <c r="M10421" s="1"/>
  <c r="L10422"/>
  <c r="M10422" s="1"/>
  <c r="L10423"/>
  <c r="M10423" s="1"/>
  <c r="L10424"/>
  <c r="M10424" s="1"/>
  <c r="L10425"/>
  <c r="M10425" s="1"/>
  <c r="L10426"/>
  <c r="M10426" s="1"/>
  <c r="L10427"/>
  <c r="M10427" s="1"/>
  <c r="L10428"/>
  <c r="M10428" s="1"/>
  <c r="L10429"/>
  <c r="M10429" s="1"/>
  <c r="L10430"/>
  <c r="M10430" s="1"/>
  <c r="L10431"/>
  <c r="M10431" s="1"/>
  <c r="L10432"/>
  <c r="M10432" s="1"/>
  <c r="L10433"/>
  <c r="M10433" s="1"/>
  <c r="L10434"/>
  <c r="M10434" s="1"/>
  <c r="L10435"/>
  <c r="M10435" s="1"/>
  <c r="L10436"/>
  <c r="M10436" s="1"/>
  <c r="L10437"/>
  <c r="M10437" s="1"/>
  <c r="L10438"/>
  <c r="M10438" s="1"/>
  <c r="L10439"/>
  <c r="M10439" s="1"/>
  <c r="L10440"/>
  <c r="M10440" s="1"/>
  <c r="L10441"/>
  <c r="M10441" s="1"/>
  <c r="L10442"/>
  <c r="M10442" s="1"/>
  <c r="L10443"/>
  <c r="M10443" s="1"/>
  <c r="L10444"/>
  <c r="M10444" s="1"/>
  <c r="L10445"/>
  <c r="M10445" s="1"/>
  <c r="L10446"/>
  <c r="M10446" s="1"/>
  <c r="L10447"/>
  <c r="M10447" s="1"/>
  <c r="L10448"/>
  <c r="M10448" s="1"/>
  <c r="L10449"/>
  <c r="M10449" s="1"/>
  <c r="L10450"/>
  <c r="M10450" s="1"/>
  <c r="L10451"/>
  <c r="M10451" s="1"/>
  <c r="L10452"/>
  <c r="M10452" s="1"/>
  <c r="L10453"/>
  <c r="M10453" s="1"/>
  <c r="L10454"/>
  <c r="M10454" s="1"/>
  <c r="L10455"/>
  <c r="M10455" s="1"/>
  <c r="L10456"/>
  <c r="M10456" s="1"/>
  <c r="L10457"/>
  <c r="M10457" s="1"/>
  <c r="L10458"/>
  <c r="M10458" s="1"/>
  <c r="L10459"/>
  <c r="M10459" s="1"/>
  <c r="L10460"/>
  <c r="M10460" s="1"/>
  <c r="L10461"/>
  <c r="M10461" s="1"/>
  <c r="L10462"/>
  <c r="M10462" s="1"/>
  <c r="L10463"/>
  <c r="M10463" s="1"/>
  <c r="L10464"/>
  <c r="M10464" s="1"/>
  <c r="L10465"/>
  <c r="M10465" s="1"/>
  <c r="L10466"/>
  <c r="M10466" s="1"/>
  <c r="L10467"/>
  <c r="M10467" s="1"/>
  <c r="L10468"/>
  <c r="M10468" s="1"/>
  <c r="L10469"/>
  <c r="M10469" s="1"/>
  <c r="L10470"/>
  <c r="M10470" s="1"/>
  <c r="L10471"/>
  <c r="M10471" s="1"/>
  <c r="L10472"/>
  <c r="M10472" s="1"/>
  <c r="L10473"/>
  <c r="M10473" s="1"/>
  <c r="L10474"/>
  <c r="M10474" s="1"/>
  <c r="L10475"/>
  <c r="M10475" s="1"/>
  <c r="L10476"/>
  <c r="M10476" s="1"/>
  <c r="L10477"/>
  <c r="M10477" s="1"/>
  <c r="L10478"/>
  <c r="M10478" s="1"/>
  <c r="L10479"/>
  <c r="M10479" s="1"/>
  <c r="L10480"/>
  <c r="M10480" s="1"/>
  <c r="L10481"/>
  <c r="M10481" s="1"/>
  <c r="L10482"/>
  <c r="M10482" s="1"/>
  <c r="L10483"/>
  <c r="M10483" s="1"/>
  <c r="L10484"/>
  <c r="M10484" s="1"/>
  <c r="L10485"/>
  <c r="M10485" s="1"/>
  <c r="L10486"/>
  <c r="M10486" s="1"/>
  <c r="L10487"/>
  <c r="M10487" s="1"/>
  <c r="L10488"/>
  <c r="M10488" s="1"/>
  <c r="L10489"/>
  <c r="M10489" s="1"/>
  <c r="L10490"/>
  <c r="M10490" s="1"/>
  <c r="L10491"/>
  <c r="M10491" s="1"/>
  <c r="L10492"/>
  <c r="M10492" s="1"/>
  <c r="L10493"/>
  <c r="M10493" s="1"/>
  <c r="L10494"/>
  <c r="M10494" s="1"/>
  <c r="L10495"/>
  <c r="M10495" s="1"/>
  <c r="L10496"/>
  <c r="M10496" s="1"/>
  <c r="L10497"/>
  <c r="M10497" s="1"/>
  <c r="L10498"/>
  <c r="M10498" s="1"/>
  <c r="L10499"/>
  <c r="M10499" s="1"/>
  <c r="L10500"/>
  <c r="M10500" s="1"/>
  <c r="L10501"/>
  <c r="M10501" s="1"/>
  <c r="L10502"/>
  <c r="M10502" s="1"/>
  <c r="L10503"/>
  <c r="M10503" s="1"/>
  <c r="L10504"/>
  <c r="M10504" s="1"/>
  <c r="L10505"/>
  <c r="M10505" s="1"/>
  <c r="L10506"/>
  <c r="M10506" s="1"/>
  <c r="L10507"/>
  <c r="M10507" s="1"/>
  <c r="L10508"/>
  <c r="M10508" s="1"/>
  <c r="L10509"/>
  <c r="M10509" s="1"/>
  <c r="L10510"/>
  <c r="M10510" s="1"/>
  <c r="L10511"/>
  <c r="M10511" s="1"/>
  <c r="L10512"/>
  <c r="M10512" s="1"/>
  <c r="L10513"/>
  <c r="M10513" s="1"/>
  <c r="L10514"/>
  <c r="M10514" s="1"/>
  <c r="L10515"/>
  <c r="M10515" s="1"/>
  <c r="L10516"/>
  <c r="M10516" s="1"/>
  <c r="L10517"/>
  <c r="M10517" s="1"/>
  <c r="L10518"/>
  <c r="M10518" s="1"/>
  <c r="L10519"/>
  <c r="M10519" s="1"/>
  <c r="L10520"/>
  <c r="M10520" s="1"/>
  <c r="L10521"/>
  <c r="M10521" s="1"/>
  <c r="L10522"/>
  <c r="M10522" s="1"/>
  <c r="L10523"/>
  <c r="M10523" s="1"/>
  <c r="L10524"/>
  <c r="M10524" s="1"/>
  <c r="L10525"/>
  <c r="M10525" s="1"/>
  <c r="L10526"/>
  <c r="M10526" s="1"/>
  <c r="L10527"/>
  <c r="M10527" s="1"/>
  <c r="L10528"/>
  <c r="M10528" s="1"/>
  <c r="L10529"/>
  <c r="M10529" s="1"/>
  <c r="L10530"/>
  <c r="M10530" s="1"/>
  <c r="L10531"/>
  <c r="M10531" s="1"/>
  <c r="L10532"/>
  <c r="M10532" s="1"/>
  <c r="L10533"/>
  <c r="M10533" s="1"/>
  <c r="L10534"/>
  <c r="M10534" s="1"/>
  <c r="L10535"/>
  <c r="M10535" s="1"/>
  <c r="L10536"/>
  <c r="M10536" s="1"/>
  <c r="L10537"/>
  <c r="M10537" s="1"/>
  <c r="L10538"/>
  <c r="M10538" s="1"/>
  <c r="L10539"/>
  <c r="M10539" s="1"/>
  <c r="L10540"/>
  <c r="M10540" s="1"/>
  <c r="L10541"/>
  <c r="M10541" s="1"/>
  <c r="L10542"/>
  <c r="M10542" s="1"/>
  <c r="L10543"/>
  <c r="M10543" s="1"/>
  <c r="L10544"/>
  <c r="M10544" s="1"/>
  <c r="L10545"/>
  <c r="M10545" s="1"/>
  <c r="L10546"/>
  <c r="M10546" s="1"/>
  <c r="L10547"/>
  <c r="M10547" s="1"/>
  <c r="L10548"/>
  <c r="M10548" s="1"/>
  <c r="L10549"/>
  <c r="M10549" s="1"/>
  <c r="L10550"/>
  <c r="M10550" s="1"/>
  <c r="L10551"/>
  <c r="M10551" s="1"/>
  <c r="L10552"/>
  <c r="M10552" s="1"/>
  <c r="L10553"/>
  <c r="M10553" s="1"/>
  <c r="L10554"/>
  <c r="M10554" s="1"/>
  <c r="L10555"/>
  <c r="M10555" s="1"/>
  <c r="L10556"/>
  <c r="M10556" s="1"/>
  <c r="L10557"/>
  <c r="M10557" s="1"/>
  <c r="L10558"/>
  <c r="M10558" s="1"/>
  <c r="L10559"/>
  <c r="M10559" s="1"/>
  <c r="L10560"/>
  <c r="M10560" s="1"/>
  <c r="L10561"/>
  <c r="M10561" s="1"/>
  <c r="L10562"/>
  <c r="M10562" s="1"/>
  <c r="L10563"/>
  <c r="M10563" s="1"/>
  <c r="L10564"/>
  <c r="M10564" s="1"/>
  <c r="L10565"/>
  <c r="M10565" s="1"/>
  <c r="L10566"/>
  <c r="M10566" s="1"/>
  <c r="L10567"/>
  <c r="M10567" s="1"/>
  <c r="L10568"/>
  <c r="M10568" s="1"/>
  <c r="L6"/>
  <c r="M6" s="1"/>
  <c r="J29"/>
  <c r="K29" s="1"/>
  <c r="I3"/>
  <c r="J3" s="1"/>
  <c r="K3" s="1"/>
  <c r="I4"/>
  <c r="J4" s="1"/>
  <c r="K4" s="1"/>
  <c r="I5"/>
  <c r="J5" s="1"/>
  <c r="K5" s="1"/>
  <c r="I6"/>
  <c r="J6" s="1"/>
  <c r="K6" s="1"/>
  <c r="I7"/>
  <c r="J7" s="1"/>
  <c r="K7" s="1"/>
  <c r="I8"/>
  <c r="J8" s="1"/>
  <c r="K8" s="1"/>
  <c r="I9"/>
  <c r="J9" s="1"/>
  <c r="K9" s="1"/>
  <c r="I10"/>
  <c r="J10" s="1"/>
  <c r="K10" s="1"/>
  <c r="I11"/>
  <c r="J11" s="1"/>
  <c r="K11" s="1"/>
  <c r="I12"/>
  <c r="J12" s="1"/>
  <c r="K12" s="1"/>
  <c r="I13"/>
  <c r="J13" s="1"/>
  <c r="K13" s="1"/>
  <c r="I14"/>
  <c r="J14" s="1"/>
  <c r="K14" s="1"/>
  <c r="I15"/>
  <c r="J15" s="1"/>
  <c r="K15" s="1"/>
  <c r="I16"/>
  <c r="J16" s="1"/>
  <c r="K16" s="1"/>
  <c r="I17"/>
  <c r="J17" s="1"/>
  <c r="K17" s="1"/>
  <c r="I18"/>
  <c r="J18" s="1"/>
  <c r="K18" s="1"/>
  <c r="I19"/>
  <c r="J19" s="1"/>
  <c r="K19" s="1"/>
  <c r="I20"/>
  <c r="J20" s="1"/>
  <c r="K20" s="1"/>
  <c r="I21"/>
  <c r="J21" s="1"/>
  <c r="K21" s="1"/>
  <c r="I22"/>
  <c r="J22" s="1"/>
  <c r="K22" s="1"/>
  <c r="I23"/>
  <c r="J23" s="1"/>
  <c r="K23" s="1"/>
  <c r="I24"/>
  <c r="J24" s="1"/>
  <c r="K24" s="1"/>
  <c r="I25"/>
  <c r="J25" s="1"/>
  <c r="K25" s="1"/>
  <c r="I26"/>
  <c r="J26" s="1"/>
  <c r="K26" s="1"/>
  <c r="I27"/>
  <c r="J27" s="1"/>
  <c r="K27" s="1"/>
  <c r="I28"/>
  <c r="J28" s="1"/>
  <c r="K28" s="1"/>
  <c r="I30"/>
  <c r="J30" s="1"/>
  <c r="K30" s="1"/>
  <c r="I31"/>
  <c r="J31" s="1"/>
  <c r="K31" s="1"/>
  <c r="I32"/>
  <c r="J32" s="1"/>
  <c r="K32" s="1"/>
  <c r="I33"/>
  <c r="J33" s="1"/>
  <c r="K33" s="1"/>
  <c r="I34"/>
  <c r="J34" s="1"/>
  <c r="K34" s="1"/>
  <c r="I35"/>
  <c r="J35" s="1"/>
  <c r="K35" s="1"/>
  <c r="I36"/>
  <c r="J36" s="1"/>
  <c r="K36" s="1"/>
  <c r="I37"/>
  <c r="J37" s="1"/>
  <c r="K37" s="1"/>
  <c r="I38"/>
  <c r="J38" s="1"/>
  <c r="K38" s="1"/>
  <c r="I39"/>
  <c r="J39" s="1"/>
  <c r="K39" s="1"/>
  <c r="I40"/>
  <c r="J40" s="1"/>
  <c r="K40" s="1"/>
  <c r="I41"/>
  <c r="J41" s="1"/>
  <c r="K41" s="1"/>
  <c r="I42"/>
  <c r="J42" s="1"/>
  <c r="K42" s="1"/>
  <c r="I43"/>
  <c r="J43" s="1"/>
  <c r="K43" s="1"/>
  <c r="I44"/>
  <c r="J44" s="1"/>
  <c r="K44" s="1"/>
  <c r="I45"/>
  <c r="J45" s="1"/>
  <c r="K45" s="1"/>
  <c r="I46"/>
  <c r="J46" s="1"/>
  <c r="K46" s="1"/>
  <c r="I47"/>
  <c r="J47" s="1"/>
  <c r="K47" s="1"/>
  <c r="I48"/>
  <c r="J48" s="1"/>
  <c r="K48" s="1"/>
  <c r="I49"/>
  <c r="J49" s="1"/>
  <c r="K49" s="1"/>
  <c r="I50"/>
  <c r="J50" s="1"/>
  <c r="K50" s="1"/>
  <c r="I51"/>
  <c r="J51" s="1"/>
  <c r="K51" s="1"/>
  <c r="I52"/>
  <c r="J52" s="1"/>
  <c r="K52" s="1"/>
  <c r="I53"/>
  <c r="J53" s="1"/>
  <c r="K53" s="1"/>
  <c r="I54"/>
  <c r="J54" s="1"/>
  <c r="K54" s="1"/>
  <c r="I55"/>
  <c r="J55" s="1"/>
  <c r="K55" s="1"/>
  <c r="I56"/>
  <c r="J56" s="1"/>
  <c r="K56" s="1"/>
  <c r="I57"/>
  <c r="J57" s="1"/>
  <c r="K57" s="1"/>
  <c r="I58"/>
  <c r="J58" s="1"/>
  <c r="K58" s="1"/>
  <c r="I59"/>
  <c r="J59" s="1"/>
  <c r="K59" s="1"/>
  <c r="I60"/>
  <c r="J60" s="1"/>
  <c r="K60" s="1"/>
  <c r="I61"/>
  <c r="J61" s="1"/>
  <c r="K61" s="1"/>
  <c r="I62"/>
  <c r="J62" s="1"/>
  <c r="K62" s="1"/>
  <c r="I63"/>
  <c r="J63" s="1"/>
  <c r="K63" s="1"/>
  <c r="I64"/>
  <c r="J64" s="1"/>
  <c r="K64" s="1"/>
  <c r="I65"/>
  <c r="J65" s="1"/>
  <c r="K65" s="1"/>
  <c r="I66"/>
  <c r="J66" s="1"/>
  <c r="K66" s="1"/>
  <c r="I67"/>
  <c r="J67" s="1"/>
  <c r="K67" s="1"/>
  <c r="I68"/>
  <c r="J68" s="1"/>
  <c r="K68" s="1"/>
  <c r="I69"/>
  <c r="J69" s="1"/>
  <c r="K69" s="1"/>
  <c r="I70"/>
  <c r="J70" s="1"/>
  <c r="K70" s="1"/>
  <c r="I71"/>
  <c r="J71" s="1"/>
  <c r="K71" s="1"/>
  <c r="I72"/>
  <c r="J72" s="1"/>
  <c r="K72" s="1"/>
  <c r="I73"/>
  <c r="J73" s="1"/>
  <c r="K73" s="1"/>
  <c r="I74"/>
  <c r="J74" s="1"/>
  <c r="K74" s="1"/>
  <c r="I75"/>
  <c r="J75" s="1"/>
  <c r="K75" s="1"/>
  <c r="I76"/>
  <c r="J76" s="1"/>
  <c r="K76" s="1"/>
  <c r="I77"/>
  <c r="J77" s="1"/>
  <c r="K77" s="1"/>
  <c r="I78"/>
  <c r="J78" s="1"/>
  <c r="K78" s="1"/>
  <c r="I79"/>
  <c r="J79" s="1"/>
  <c r="K79" s="1"/>
  <c r="I80"/>
  <c r="J80" s="1"/>
  <c r="K80" s="1"/>
  <c r="I81"/>
  <c r="J81" s="1"/>
  <c r="K81" s="1"/>
  <c r="I82"/>
  <c r="J82" s="1"/>
  <c r="K82" s="1"/>
  <c r="I83"/>
  <c r="J83" s="1"/>
  <c r="K83" s="1"/>
  <c r="I84"/>
  <c r="J84" s="1"/>
  <c r="K84" s="1"/>
  <c r="I85"/>
  <c r="J85" s="1"/>
  <c r="K85" s="1"/>
  <c r="I86"/>
  <c r="J86" s="1"/>
  <c r="K86" s="1"/>
  <c r="I87"/>
  <c r="J87" s="1"/>
  <c r="K87" s="1"/>
  <c r="I88"/>
  <c r="J88" s="1"/>
  <c r="K88" s="1"/>
  <c r="I89"/>
  <c r="J89" s="1"/>
  <c r="K89" s="1"/>
  <c r="I90"/>
  <c r="J90" s="1"/>
  <c r="K90" s="1"/>
  <c r="I91"/>
  <c r="J91" s="1"/>
  <c r="K91" s="1"/>
  <c r="I92"/>
  <c r="J92" s="1"/>
  <c r="K92" s="1"/>
  <c r="I93"/>
  <c r="J93" s="1"/>
  <c r="K93" s="1"/>
  <c r="I94"/>
  <c r="J94" s="1"/>
  <c r="K94" s="1"/>
  <c r="I95"/>
  <c r="J95" s="1"/>
  <c r="K95" s="1"/>
  <c r="I96"/>
  <c r="J96" s="1"/>
  <c r="K96" s="1"/>
  <c r="I97"/>
  <c r="J97" s="1"/>
  <c r="K97" s="1"/>
  <c r="I98"/>
  <c r="J98" s="1"/>
  <c r="K98" s="1"/>
  <c r="I99"/>
  <c r="J99" s="1"/>
  <c r="K99" s="1"/>
  <c r="I100"/>
  <c r="J100" s="1"/>
  <c r="K100" s="1"/>
  <c r="I101"/>
  <c r="J101" s="1"/>
  <c r="K101" s="1"/>
  <c r="I102"/>
  <c r="J102" s="1"/>
  <c r="K102" s="1"/>
  <c r="I103"/>
  <c r="J103" s="1"/>
  <c r="K103" s="1"/>
  <c r="I104"/>
  <c r="J104" s="1"/>
  <c r="K104" s="1"/>
  <c r="I105"/>
  <c r="J105" s="1"/>
  <c r="K105" s="1"/>
  <c r="I106"/>
  <c r="J106" s="1"/>
  <c r="K106" s="1"/>
  <c r="I107"/>
  <c r="J107" s="1"/>
  <c r="K107" s="1"/>
  <c r="I108"/>
  <c r="J108" s="1"/>
  <c r="K108" s="1"/>
  <c r="I109"/>
  <c r="J109" s="1"/>
  <c r="K109" s="1"/>
  <c r="I110"/>
  <c r="J110" s="1"/>
  <c r="K110" s="1"/>
  <c r="I111"/>
  <c r="J111" s="1"/>
  <c r="K111" s="1"/>
  <c r="I112"/>
  <c r="J112" s="1"/>
  <c r="K112" s="1"/>
  <c r="I113"/>
  <c r="J113" s="1"/>
  <c r="K113" s="1"/>
  <c r="I114"/>
  <c r="J114" s="1"/>
  <c r="K114" s="1"/>
  <c r="I115"/>
  <c r="J115" s="1"/>
  <c r="K115" s="1"/>
  <c r="I116"/>
  <c r="J116" s="1"/>
  <c r="K116" s="1"/>
  <c r="I117"/>
  <c r="J117" s="1"/>
  <c r="K117" s="1"/>
  <c r="I118"/>
  <c r="J118" s="1"/>
  <c r="K118" s="1"/>
  <c r="I119"/>
  <c r="J119" s="1"/>
  <c r="K119" s="1"/>
  <c r="I120"/>
  <c r="J120" s="1"/>
  <c r="K120" s="1"/>
  <c r="I121"/>
  <c r="J121" s="1"/>
  <c r="K121" s="1"/>
  <c r="I122"/>
  <c r="J122" s="1"/>
  <c r="K122" s="1"/>
  <c r="I123"/>
  <c r="J123" s="1"/>
  <c r="K123" s="1"/>
  <c r="I124"/>
  <c r="J124" s="1"/>
  <c r="K124" s="1"/>
  <c r="I125"/>
  <c r="J125" s="1"/>
  <c r="K125" s="1"/>
  <c r="I126"/>
  <c r="J126" s="1"/>
  <c r="K126" s="1"/>
  <c r="I127"/>
  <c r="J127" s="1"/>
  <c r="K127" s="1"/>
  <c r="I128"/>
  <c r="J128" s="1"/>
  <c r="K128" s="1"/>
  <c r="I129"/>
  <c r="J129" s="1"/>
  <c r="K129" s="1"/>
  <c r="I130"/>
  <c r="J130" s="1"/>
  <c r="K130" s="1"/>
  <c r="I131"/>
  <c r="J131" s="1"/>
  <c r="K131" s="1"/>
  <c r="I132"/>
  <c r="J132" s="1"/>
  <c r="K132" s="1"/>
  <c r="I133"/>
  <c r="J133" s="1"/>
  <c r="K133" s="1"/>
  <c r="I134"/>
  <c r="J134" s="1"/>
  <c r="K134" s="1"/>
  <c r="I135"/>
  <c r="J135" s="1"/>
  <c r="K135" s="1"/>
  <c r="I136"/>
  <c r="J136" s="1"/>
  <c r="K136" s="1"/>
  <c r="I137"/>
  <c r="J137" s="1"/>
  <c r="K137" s="1"/>
  <c r="I138"/>
  <c r="J138" s="1"/>
  <c r="K138" s="1"/>
  <c r="I139"/>
  <c r="J139" s="1"/>
  <c r="K139" s="1"/>
  <c r="I140"/>
  <c r="J140" s="1"/>
  <c r="K140" s="1"/>
  <c r="I141"/>
  <c r="J141" s="1"/>
  <c r="K141" s="1"/>
  <c r="I142"/>
  <c r="J142" s="1"/>
  <c r="K142" s="1"/>
  <c r="I143"/>
  <c r="J143" s="1"/>
  <c r="K143" s="1"/>
  <c r="I144"/>
  <c r="J144" s="1"/>
  <c r="K144" s="1"/>
  <c r="I145"/>
  <c r="J145" s="1"/>
  <c r="K145" s="1"/>
  <c r="I146"/>
  <c r="J146" s="1"/>
  <c r="K146" s="1"/>
  <c r="I147"/>
  <c r="J147" s="1"/>
  <c r="K147" s="1"/>
  <c r="I148"/>
  <c r="J148" s="1"/>
  <c r="K148" s="1"/>
  <c r="I149"/>
  <c r="J149" s="1"/>
  <c r="K149" s="1"/>
  <c r="I150"/>
  <c r="J150" s="1"/>
  <c r="K150" s="1"/>
  <c r="I151"/>
  <c r="J151" s="1"/>
  <c r="K151" s="1"/>
  <c r="I152"/>
  <c r="J152" s="1"/>
  <c r="K152" s="1"/>
  <c r="I153"/>
  <c r="J153" s="1"/>
  <c r="K153" s="1"/>
  <c r="I154"/>
  <c r="J154" s="1"/>
  <c r="K154" s="1"/>
  <c r="I155"/>
  <c r="J155" s="1"/>
  <c r="K155" s="1"/>
  <c r="I156"/>
  <c r="J156" s="1"/>
  <c r="K156" s="1"/>
  <c r="I157"/>
  <c r="J157" s="1"/>
  <c r="K157" s="1"/>
  <c r="I158"/>
  <c r="J158" s="1"/>
  <c r="K158" s="1"/>
  <c r="I159"/>
  <c r="J159" s="1"/>
  <c r="K159" s="1"/>
  <c r="I160"/>
  <c r="J160" s="1"/>
  <c r="K160" s="1"/>
  <c r="I161"/>
  <c r="J161" s="1"/>
  <c r="K161" s="1"/>
  <c r="I162"/>
  <c r="J162" s="1"/>
  <c r="K162" s="1"/>
  <c r="I163"/>
  <c r="J163" s="1"/>
  <c r="K163" s="1"/>
  <c r="I164"/>
  <c r="J164" s="1"/>
  <c r="K164" s="1"/>
  <c r="I165"/>
  <c r="J165" s="1"/>
  <c r="K165" s="1"/>
  <c r="I166"/>
  <c r="J166" s="1"/>
  <c r="K166" s="1"/>
  <c r="I167"/>
  <c r="J167" s="1"/>
  <c r="K167" s="1"/>
  <c r="I168"/>
  <c r="J168" s="1"/>
  <c r="K168" s="1"/>
  <c r="I169"/>
  <c r="J169" s="1"/>
  <c r="K169" s="1"/>
  <c r="I170"/>
  <c r="J170" s="1"/>
  <c r="K170" s="1"/>
  <c r="I171"/>
  <c r="J171" s="1"/>
  <c r="K171" s="1"/>
  <c r="I172"/>
  <c r="J172" s="1"/>
  <c r="K172" s="1"/>
  <c r="I173"/>
  <c r="J173" s="1"/>
  <c r="K173" s="1"/>
  <c r="I174"/>
  <c r="J174" s="1"/>
  <c r="K174" s="1"/>
  <c r="I175"/>
  <c r="J175" s="1"/>
  <c r="K175" s="1"/>
  <c r="I176"/>
  <c r="J176" s="1"/>
  <c r="K176" s="1"/>
  <c r="I177"/>
  <c r="J177" s="1"/>
  <c r="K177" s="1"/>
  <c r="I178"/>
  <c r="J178" s="1"/>
  <c r="K178" s="1"/>
  <c r="I179"/>
  <c r="J179" s="1"/>
  <c r="K179" s="1"/>
  <c r="I180"/>
  <c r="J180" s="1"/>
  <c r="K180" s="1"/>
  <c r="I181"/>
  <c r="J181" s="1"/>
  <c r="K181" s="1"/>
  <c r="I182"/>
  <c r="J182" s="1"/>
  <c r="K182" s="1"/>
  <c r="I183"/>
  <c r="J183" s="1"/>
  <c r="K183" s="1"/>
  <c r="I184"/>
  <c r="J184" s="1"/>
  <c r="K184" s="1"/>
  <c r="I185"/>
  <c r="J185" s="1"/>
  <c r="K185" s="1"/>
  <c r="I186"/>
  <c r="J186" s="1"/>
  <c r="K186" s="1"/>
  <c r="I187"/>
  <c r="J187" s="1"/>
  <c r="K187" s="1"/>
  <c r="I188"/>
  <c r="J188" s="1"/>
  <c r="K188" s="1"/>
  <c r="I189"/>
  <c r="J189" s="1"/>
  <c r="K189" s="1"/>
  <c r="I190"/>
  <c r="J190" s="1"/>
  <c r="K190" s="1"/>
  <c r="I191"/>
  <c r="J191" s="1"/>
  <c r="K191" s="1"/>
  <c r="I192"/>
  <c r="J192" s="1"/>
  <c r="K192" s="1"/>
  <c r="I193"/>
  <c r="J193" s="1"/>
  <c r="K193" s="1"/>
  <c r="I194"/>
  <c r="J194" s="1"/>
  <c r="K194" s="1"/>
  <c r="I195"/>
  <c r="J195" s="1"/>
  <c r="K195" s="1"/>
  <c r="I196"/>
  <c r="J196" s="1"/>
  <c r="K196" s="1"/>
  <c r="I197"/>
  <c r="J197" s="1"/>
  <c r="K197" s="1"/>
  <c r="I198"/>
  <c r="J198" s="1"/>
  <c r="K198" s="1"/>
  <c r="I199"/>
  <c r="J199" s="1"/>
  <c r="K199" s="1"/>
  <c r="I200"/>
  <c r="J200" s="1"/>
  <c r="K200" s="1"/>
  <c r="I201"/>
  <c r="J201" s="1"/>
  <c r="K201" s="1"/>
  <c r="I202"/>
  <c r="J202" s="1"/>
  <c r="K202" s="1"/>
  <c r="I203"/>
  <c r="J203" s="1"/>
  <c r="K203" s="1"/>
  <c r="I204"/>
  <c r="J204" s="1"/>
  <c r="K204" s="1"/>
  <c r="I205"/>
  <c r="J205" s="1"/>
  <c r="K205" s="1"/>
  <c r="I206"/>
  <c r="J206" s="1"/>
  <c r="K206" s="1"/>
  <c r="I207"/>
  <c r="J207" s="1"/>
  <c r="K207" s="1"/>
  <c r="I208"/>
  <c r="J208" s="1"/>
  <c r="K208" s="1"/>
  <c r="I209"/>
  <c r="J209" s="1"/>
  <c r="K209" s="1"/>
  <c r="I210"/>
  <c r="J210" s="1"/>
  <c r="K210" s="1"/>
  <c r="I211"/>
  <c r="J211" s="1"/>
  <c r="K211" s="1"/>
  <c r="I212"/>
  <c r="J212" s="1"/>
  <c r="K212" s="1"/>
  <c r="I213"/>
  <c r="J213" s="1"/>
  <c r="K213" s="1"/>
  <c r="I214"/>
  <c r="J214" s="1"/>
  <c r="K214" s="1"/>
  <c r="I215"/>
  <c r="J215" s="1"/>
  <c r="K215" s="1"/>
  <c r="I216"/>
  <c r="J216" s="1"/>
  <c r="K216" s="1"/>
  <c r="I217"/>
  <c r="J217" s="1"/>
  <c r="K217" s="1"/>
  <c r="I218"/>
  <c r="J218" s="1"/>
  <c r="K218" s="1"/>
  <c r="I219"/>
  <c r="J219" s="1"/>
  <c r="K219" s="1"/>
  <c r="I220"/>
  <c r="J220" s="1"/>
  <c r="K220" s="1"/>
  <c r="I221"/>
  <c r="J221" s="1"/>
  <c r="K221" s="1"/>
  <c r="I222"/>
  <c r="J222" s="1"/>
  <c r="K222" s="1"/>
  <c r="I223"/>
  <c r="J223" s="1"/>
  <c r="K223" s="1"/>
  <c r="I224"/>
  <c r="J224" s="1"/>
  <c r="K224" s="1"/>
  <c r="I225"/>
  <c r="J225" s="1"/>
  <c r="K225" s="1"/>
  <c r="I226"/>
  <c r="J226" s="1"/>
  <c r="K226" s="1"/>
  <c r="I227"/>
  <c r="J227" s="1"/>
  <c r="K227" s="1"/>
  <c r="I228"/>
  <c r="J228" s="1"/>
  <c r="K228" s="1"/>
  <c r="I229"/>
  <c r="J229" s="1"/>
  <c r="K229" s="1"/>
  <c r="I230"/>
  <c r="J230" s="1"/>
  <c r="K230" s="1"/>
  <c r="I231"/>
  <c r="J231" s="1"/>
  <c r="K231" s="1"/>
  <c r="I232"/>
  <c r="J232" s="1"/>
  <c r="K232" s="1"/>
  <c r="I233"/>
  <c r="J233" s="1"/>
  <c r="K233" s="1"/>
  <c r="I234"/>
  <c r="J234" s="1"/>
  <c r="K234" s="1"/>
  <c r="I235"/>
  <c r="J235" s="1"/>
  <c r="K235" s="1"/>
  <c r="I236"/>
  <c r="J236" s="1"/>
  <c r="K236" s="1"/>
  <c r="I237"/>
  <c r="J237" s="1"/>
  <c r="K237" s="1"/>
  <c r="I238"/>
  <c r="J238" s="1"/>
  <c r="K238" s="1"/>
  <c r="I239"/>
  <c r="J239" s="1"/>
  <c r="K239" s="1"/>
  <c r="I240"/>
  <c r="J240" s="1"/>
  <c r="K240" s="1"/>
  <c r="I241"/>
  <c r="J241" s="1"/>
  <c r="K241" s="1"/>
  <c r="I242"/>
  <c r="J242" s="1"/>
  <c r="K242" s="1"/>
  <c r="I243"/>
  <c r="J243" s="1"/>
  <c r="K243" s="1"/>
  <c r="I244"/>
  <c r="J244" s="1"/>
  <c r="K244" s="1"/>
  <c r="I245"/>
  <c r="J245" s="1"/>
  <c r="K245" s="1"/>
  <c r="I246"/>
  <c r="J246" s="1"/>
  <c r="K246" s="1"/>
  <c r="I247"/>
  <c r="J247" s="1"/>
  <c r="K247" s="1"/>
  <c r="I248"/>
  <c r="J248" s="1"/>
  <c r="K248" s="1"/>
  <c r="I249"/>
  <c r="J249" s="1"/>
  <c r="K249" s="1"/>
  <c r="I250"/>
  <c r="J250" s="1"/>
  <c r="K250" s="1"/>
  <c r="I251"/>
  <c r="J251" s="1"/>
  <c r="K251" s="1"/>
  <c r="I252"/>
  <c r="J252" s="1"/>
  <c r="K252" s="1"/>
  <c r="I253"/>
  <c r="J253" s="1"/>
  <c r="K253" s="1"/>
  <c r="I254"/>
  <c r="J254" s="1"/>
  <c r="K254" s="1"/>
  <c r="I255"/>
  <c r="J255" s="1"/>
  <c r="K255" s="1"/>
  <c r="I256"/>
  <c r="J256" s="1"/>
  <c r="K256" s="1"/>
  <c r="I257"/>
  <c r="J257" s="1"/>
  <c r="K257" s="1"/>
  <c r="I258"/>
  <c r="J258" s="1"/>
  <c r="K258" s="1"/>
  <c r="I259"/>
  <c r="J259" s="1"/>
  <c r="K259" s="1"/>
  <c r="I260"/>
  <c r="J260" s="1"/>
  <c r="K260" s="1"/>
  <c r="I261"/>
  <c r="J261" s="1"/>
  <c r="K261" s="1"/>
  <c r="I262"/>
  <c r="J262" s="1"/>
  <c r="K262" s="1"/>
  <c r="I263"/>
  <c r="J263" s="1"/>
  <c r="K263" s="1"/>
  <c r="I264"/>
  <c r="J264" s="1"/>
  <c r="K264" s="1"/>
  <c r="I265"/>
  <c r="J265" s="1"/>
  <c r="K265" s="1"/>
  <c r="I266"/>
  <c r="J266" s="1"/>
  <c r="K266" s="1"/>
  <c r="I267"/>
  <c r="J267" s="1"/>
  <c r="K267" s="1"/>
  <c r="I268"/>
  <c r="J268" s="1"/>
  <c r="K268" s="1"/>
  <c r="I269"/>
  <c r="J269" s="1"/>
  <c r="K269" s="1"/>
  <c r="I270"/>
  <c r="J270" s="1"/>
  <c r="K270" s="1"/>
  <c r="I271"/>
  <c r="J271" s="1"/>
  <c r="K271" s="1"/>
  <c r="I272"/>
  <c r="J272" s="1"/>
  <c r="K272" s="1"/>
  <c r="I273"/>
  <c r="J273" s="1"/>
  <c r="K273" s="1"/>
  <c r="I274"/>
  <c r="J274" s="1"/>
  <c r="K274" s="1"/>
  <c r="I275"/>
  <c r="J275" s="1"/>
  <c r="K275" s="1"/>
  <c r="I276"/>
  <c r="J276" s="1"/>
  <c r="K276" s="1"/>
  <c r="I277"/>
  <c r="J277" s="1"/>
  <c r="K277" s="1"/>
  <c r="I278"/>
  <c r="J278" s="1"/>
  <c r="K278" s="1"/>
  <c r="I279"/>
  <c r="J279" s="1"/>
  <c r="K279" s="1"/>
  <c r="I280"/>
  <c r="J280" s="1"/>
  <c r="K280" s="1"/>
  <c r="I281"/>
  <c r="J281" s="1"/>
  <c r="K281" s="1"/>
  <c r="I282"/>
  <c r="J282" s="1"/>
  <c r="K282" s="1"/>
  <c r="I283"/>
  <c r="J283" s="1"/>
  <c r="K283" s="1"/>
  <c r="I284"/>
  <c r="J284" s="1"/>
  <c r="K284" s="1"/>
  <c r="I285"/>
  <c r="J285" s="1"/>
  <c r="K285" s="1"/>
  <c r="I286"/>
  <c r="J286" s="1"/>
  <c r="K286" s="1"/>
  <c r="I287"/>
  <c r="J287" s="1"/>
  <c r="K287" s="1"/>
  <c r="I288"/>
  <c r="J288" s="1"/>
  <c r="K288" s="1"/>
  <c r="I289"/>
  <c r="J289" s="1"/>
  <c r="K289" s="1"/>
  <c r="I290"/>
  <c r="J290" s="1"/>
  <c r="K290" s="1"/>
  <c r="I291"/>
  <c r="J291" s="1"/>
  <c r="K291" s="1"/>
  <c r="I292"/>
  <c r="J292" s="1"/>
  <c r="K292" s="1"/>
  <c r="I293"/>
  <c r="J293" s="1"/>
  <c r="K293" s="1"/>
  <c r="I294"/>
  <c r="J294" s="1"/>
  <c r="K294" s="1"/>
  <c r="I295"/>
  <c r="J295" s="1"/>
  <c r="K295" s="1"/>
  <c r="I296"/>
  <c r="J296" s="1"/>
  <c r="K296" s="1"/>
  <c r="I297"/>
  <c r="J297" s="1"/>
  <c r="K297" s="1"/>
  <c r="I298"/>
  <c r="J298" s="1"/>
  <c r="K298" s="1"/>
  <c r="I299"/>
  <c r="J299" s="1"/>
  <c r="K299" s="1"/>
  <c r="I300"/>
  <c r="J300" s="1"/>
  <c r="K300" s="1"/>
  <c r="I301"/>
  <c r="J301" s="1"/>
  <c r="K301" s="1"/>
  <c r="I302"/>
  <c r="J302" s="1"/>
  <c r="K302" s="1"/>
  <c r="I303"/>
  <c r="J303" s="1"/>
  <c r="K303" s="1"/>
  <c r="I304"/>
  <c r="J304" s="1"/>
  <c r="K304" s="1"/>
  <c r="I305"/>
  <c r="J305" s="1"/>
  <c r="K305" s="1"/>
  <c r="I306"/>
  <c r="J306" s="1"/>
  <c r="K306" s="1"/>
  <c r="I307"/>
  <c r="J307" s="1"/>
  <c r="K307" s="1"/>
  <c r="I308"/>
  <c r="J308" s="1"/>
  <c r="K308" s="1"/>
  <c r="I309"/>
  <c r="J309" s="1"/>
  <c r="K309" s="1"/>
  <c r="I310"/>
  <c r="J310" s="1"/>
  <c r="K310" s="1"/>
  <c r="I311"/>
  <c r="J311" s="1"/>
  <c r="K311" s="1"/>
  <c r="I312"/>
  <c r="J312" s="1"/>
  <c r="K312" s="1"/>
  <c r="I313"/>
  <c r="J313" s="1"/>
  <c r="K313" s="1"/>
  <c r="I314"/>
  <c r="J314" s="1"/>
  <c r="K314" s="1"/>
  <c r="I315"/>
  <c r="J315" s="1"/>
  <c r="K315" s="1"/>
  <c r="I316"/>
  <c r="J316" s="1"/>
  <c r="K316" s="1"/>
  <c r="I317"/>
  <c r="J317" s="1"/>
  <c r="K317" s="1"/>
  <c r="I318"/>
  <c r="J318" s="1"/>
  <c r="K318" s="1"/>
  <c r="I319"/>
  <c r="J319" s="1"/>
  <c r="K319" s="1"/>
  <c r="I320"/>
  <c r="J320" s="1"/>
  <c r="K320" s="1"/>
  <c r="I321"/>
  <c r="J321" s="1"/>
  <c r="K321" s="1"/>
  <c r="I322"/>
  <c r="J322" s="1"/>
  <c r="K322" s="1"/>
  <c r="I323"/>
  <c r="J323" s="1"/>
  <c r="K323" s="1"/>
  <c r="I324"/>
  <c r="J324" s="1"/>
  <c r="K324" s="1"/>
  <c r="I325"/>
  <c r="J325" s="1"/>
  <c r="K325" s="1"/>
  <c r="I326"/>
  <c r="J326" s="1"/>
  <c r="K326" s="1"/>
  <c r="I327"/>
  <c r="J327" s="1"/>
  <c r="K327" s="1"/>
  <c r="I328"/>
  <c r="J328" s="1"/>
  <c r="K328" s="1"/>
  <c r="I329"/>
  <c r="J329" s="1"/>
  <c r="K329" s="1"/>
  <c r="I330"/>
  <c r="J330" s="1"/>
  <c r="K330" s="1"/>
  <c r="I331"/>
  <c r="J331" s="1"/>
  <c r="K331" s="1"/>
  <c r="I332"/>
  <c r="J332" s="1"/>
  <c r="K332" s="1"/>
  <c r="I333"/>
  <c r="J333" s="1"/>
  <c r="K333" s="1"/>
  <c r="I334"/>
  <c r="J334" s="1"/>
  <c r="K334" s="1"/>
  <c r="I335"/>
  <c r="J335" s="1"/>
  <c r="K335" s="1"/>
  <c r="I336"/>
  <c r="J336" s="1"/>
  <c r="K336" s="1"/>
  <c r="I337"/>
  <c r="J337" s="1"/>
  <c r="K337" s="1"/>
  <c r="I338"/>
  <c r="J338" s="1"/>
  <c r="K338" s="1"/>
  <c r="I339"/>
  <c r="J339" s="1"/>
  <c r="K339" s="1"/>
  <c r="I340"/>
  <c r="J340" s="1"/>
  <c r="K340" s="1"/>
  <c r="I341"/>
  <c r="J341" s="1"/>
  <c r="K341" s="1"/>
  <c r="I342"/>
  <c r="J342" s="1"/>
  <c r="K342" s="1"/>
  <c r="I343"/>
  <c r="J343" s="1"/>
  <c r="K343" s="1"/>
  <c r="I344"/>
  <c r="J344" s="1"/>
  <c r="K344" s="1"/>
  <c r="I345"/>
  <c r="J345" s="1"/>
  <c r="K345" s="1"/>
  <c r="I346"/>
  <c r="J346" s="1"/>
  <c r="K346" s="1"/>
  <c r="I347"/>
  <c r="J347" s="1"/>
  <c r="K347" s="1"/>
  <c r="I348"/>
  <c r="J348" s="1"/>
  <c r="K348" s="1"/>
  <c r="I349"/>
  <c r="J349" s="1"/>
  <c r="K349" s="1"/>
  <c r="I350"/>
  <c r="J350" s="1"/>
  <c r="K350" s="1"/>
  <c r="I351"/>
  <c r="J351" s="1"/>
  <c r="K351" s="1"/>
  <c r="I352"/>
  <c r="J352" s="1"/>
  <c r="K352" s="1"/>
  <c r="I353"/>
  <c r="J353" s="1"/>
  <c r="K353" s="1"/>
  <c r="I354"/>
  <c r="J354" s="1"/>
  <c r="K354" s="1"/>
  <c r="I355"/>
  <c r="J355" s="1"/>
  <c r="K355" s="1"/>
  <c r="I356"/>
  <c r="J356" s="1"/>
  <c r="K356" s="1"/>
  <c r="I357"/>
  <c r="J357" s="1"/>
  <c r="K357" s="1"/>
  <c r="I358"/>
  <c r="J358" s="1"/>
  <c r="K358" s="1"/>
  <c r="I359"/>
  <c r="J359" s="1"/>
  <c r="K359" s="1"/>
  <c r="I360"/>
  <c r="J360" s="1"/>
  <c r="K360" s="1"/>
  <c r="I361"/>
  <c r="J361" s="1"/>
  <c r="K361" s="1"/>
  <c r="I362"/>
  <c r="J362" s="1"/>
  <c r="K362" s="1"/>
  <c r="I363"/>
  <c r="J363" s="1"/>
  <c r="K363" s="1"/>
  <c r="I364"/>
  <c r="J364" s="1"/>
  <c r="K364" s="1"/>
  <c r="I365"/>
  <c r="J365" s="1"/>
  <c r="K365" s="1"/>
  <c r="I366"/>
  <c r="J366" s="1"/>
  <c r="K366" s="1"/>
  <c r="I367"/>
  <c r="J367" s="1"/>
  <c r="K367" s="1"/>
  <c r="I368"/>
  <c r="J368" s="1"/>
  <c r="K368" s="1"/>
  <c r="I369"/>
  <c r="J369" s="1"/>
  <c r="K369" s="1"/>
  <c r="I370"/>
  <c r="J370" s="1"/>
  <c r="K370" s="1"/>
  <c r="I371"/>
  <c r="J371" s="1"/>
  <c r="K371" s="1"/>
  <c r="I372"/>
  <c r="J372" s="1"/>
  <c r="K372" s="1"/>
  <c r="I373"/>
  <c r="J373" s="1"/>
  <c r="K373" s="1"/>
  <c r="I374"/>
  <c r="J374" s="1"/>
  <c r="K374" s="1"/>
  <c r="I375"/>
  <c r="J375" s="1"/>
  <c r="K375" s="1"/>
  <c r="I376"/>
  <c r="J376" s="1"/>
  <c r="K376" s="1"/>
  <c r="I377"/>
  <c r="J377" s="1"/>
  <c r="K377" s="1"/>
  <c r="I378"/>
  <c r="J378" s="1"/>
  <c r="K378" s="1"/>
  <c r="I379"/>
  <c r="J379" s="1"/>
  <c r="K379" s="1"/>
  <c r="I380"/>
  <c r="J380" s="1"/>
  <c r="K380" s="1"/>
  <c r="I381"/>
  <c r="J381" s="1"/>
  <c r="K381" s="1"/>
  <c r="I382"/>
  <c r="J382" s="1"/>
  <c r="K382" s="1"/>
  <c r="I383"/>
  <c r="J383" s="1"/>
  <c r="K383" s="1"/>
  <c r="I384"/>
  <c r="J384" s="1"/>
  <c r="K384" s="1"/>
  <c r="I385"/>
  <c r="J385" s="1"/>
  <c r="K385" s="1"/>
  <c r="I386"/>
  <c r="J386" s="1"/>
  <c r="K386" s="1"/>
  <c r="I387"/>
  <c r="J387" s="1"/>
  <c r="K387" s="1"/>
  <c r="I388"/>
  <c r="J388" s="1"/>
  <c r="K388" s="1"/>
  <c r="I389"/>
  <c r="J389" s="1"/>
  <c r="K389" s="1"/>
  <c r="I390"/>
  <c r="J390" s="1"/>
  <c r="K390" s="1"/>
  <c r="I391"/>
  <c r="J391" s="1"/>
  <c r="K391" s="1"/>
  <c r="I392"/>
  <c r="J392" s="1"/>
  <c r="K392" s="1"/>
  <c r="I393"/>
  <c r="J393" s="1"/>
  <c r="K393" s="1"/>
  <c r="I394"/>
  <c r="J394" s="1"/>
  <c r="K394" s="1"/>
  <c r="I395"/>
  <c r="J395" s="1"/>
  <c r="K395" s="1"/>
  <c r="I396"/>
  <c r="J396" s="1"/>
  <c r="K396" s="1"/>
  <c r="I397"/>
  <c r="J397" s="1"/>
  <c r="K397" s="1"/>
  <c r="I398"/>
  <c r="J398" s="1"/>
  <c r="K398" s="1"/>
  <c r="I399"/>
  <c r="J399" s="1"/>
  <c r="K399" s="1"/>
  <c r="I400"/>
  <c r="J400" s="1"/>
  <c r="K400" s="1"/>
  <c r="I401"/>
  <c r="J401" s="1"/>
  <c r="K401" s="1"/>
  <c r="I402"/>
  <c r="J402" s="1"/>
  <c r="K402" s="1"/>
  <c r="I403"/>
  <c r="J403" s="1"/>
  <c r="K403" s="1"/>
  <c r="I404"/>
  <c r="J404" s="1"/>
  <c r="K404" s="1"/>
  <c r="I405"/>
  <c r="J405" s="1"/>
  <c r="K405" s="1"/>
  <c r="I406"/>
  <c r="J406" s="1"/>
  <c r="K406" s="1"/>
  <c r="I407"/>
  <c r="J407" s="1"/>
  <c r="K407" s="1"/>
  <c r="I408"/>
  <c r="J408" s="1"/>
  <c r="K408" s="1"/>
  <c r="I409"/>
  <c r="J409" s="1"/>
  <c r="K409" s="1"/>
  <c r="I410"/>
  <c r="J410" s="1"/>
  <c r="K410" s="1"/>
  <c r="I411"/>
  <c r="J411" s="1"/>
  <c r="K411" s="1"/>
  <c r="I412"/>
  <c r="J412" s="1"/>
  <c r="K412" s="1"/>
  <c r="I413"/>
  <c r="J413" s="1"/>
  <c r="K413" s="1"/>
  <c r="I414"/>
  <c r="J414" s="1"/>
  <c r="K414" s="1"/>
  <c r="I415"/>
  <c r="J415" s="1"/>
  <c r="K415" s="1"/>
  <c r="I416"/>
  <c r="J416" s="1"/>
  <c r="K416" s="1"/>
  <c r="I417"/>
  <c r="J417" s="1"/>
  <c r="K417" s="1"/>
  <c r="I418"/>
  <c r="J418" s="1"/>
  <c r="K418" s="1"/>
  <c r="I419"/>
  <c r="J419" s="1"/>
  <c r="K419" s="1"/>
  <c r="I420"/>
  <c r="J420" s="1"/>
  <c r="K420" s="1"/>
  <c r="I421"/>
  <c r="J421" s="1"/>
  <c r="K421" s="1"/>
  <c r="I422"/>
  <c r="J422" s="1"/>
  <c r="K422" s="1"/>
  <c r="I423"/>
  <c r="J423" s="1"/>
  <c r="K423" s="1"/>
  <c r="I424"/>
  <c r="J424" s="1"/>
  <c r="K424" s="1"/>
  <c r="I425"/>
  <c r="J425" s="1"/>
  <c r="K425" s="1"/>
  <c r="I426"/>
  <c r="J426" s="1"/>
  <c r="K426" s="1"/>
  <c r="I427"/>
  <c r="J427" s="1"/>
  <c r="K427" s="1"/>
  <c r="I428"/>
  <c r="J428" s="1"/>
  <c r="K428" s="1"/>
  <c r="I429"/>
  <c r="J429" s="1"/>
  <c r="K429" s="1"/>
  <c r="I430"/>
  <c r="J430" s="1"/>
  <c r="K430" s="1"/>
  <c r="I431"/>
  <c r="J431" s="1"/>
  <c r="K431" s="1"/>
  <c r="I432"/>
  <c r="J432" s="1"/>
  <c r="K432" s="1"/>
  <c r="I433"/>
  <c r="J433" s="1"/>
  <c r="K433" s="1"/>
  <c r="I434"/>
  <c r="J434" s="1"/>
  <c r="K434" s="1"/>
  <c r="I435"/>
  <c r="J435" s="1"/>
  <c r="K435" s="1"/>
  <c r="I436"/>
  <c r="J436" s="1"/>
  <c r="K436" s="1"/>
  <c r="I437"/>
  <c r="J437" s="1"/>
  <c r="K437" s="1"/>
  <c r="I438"/>
  <c r="J438" s="1"/>
  <c r="K438" s="1"/>
  <c r="I439"/>
  <c r="J439" s="1"/>
  <c r="K439" s="1"/>
  <c r="I440"/>
  <c r="J440" s="1"/>
  <c r="K440" s="1"/>
  <c r="I441"/>
  <c r="J441" s="1"/>
  <c r="K441" s="1"/>
  <c r="I442"/>
  <c r="J442" s="1"/>
  <c r="K442" s="1"/>
  <c r="I443"/>
  <c r="J443" s="1"/>
  <c r="K443" s="1"/>
  <c r="I444"/>
  <c r="J444" s="1"/>
  <c r="K444" s="1"/>
  <c r="I445"/>
  <c r="J445" s="1"/>
  <c r="K445" s="1"/>
  <c r="I446"/>
  <c r="J446" s="1"/>
  <c r="K446" s="1"/>
  <c r="I447"/>
  <c r="J447" s="1"/>
  <c r="K447" s="1"/>
  <c r="I448"/>
  <c r="J448" s="1"/>
  <c r="K448" s="1"/>
  <c r="I449"/>
  <c r="J449" s="1"/>
  <c r="K449" s="1"/>
  <c r="I450"/>
  <c r="J450" s="1"/>
  <c r="K450" s="1"/>
  <c r="I451"/>
  <c r="J451" s="1"/>
  <c r="K451" s="1"/>
  <c r="I452"/>
  <c r="J452" s="1"/>
  <c r="K452" s="1"/>
  <c r="I453"/>
  <c r="J453" s="1"/>
  <c r="K453" s="1"/>
  <c r="I454"/>
  <c r="J454" s="1"/>
  <c r="K454" s="1"/>
  <c r="I455"/>
  <c r="J455" s="1"/>
  <c r="K455" s="1"/>
  <c r="I456"/>
  <c r="J456" s="1"/>
  <c r="K456" s="1"/>
  <c r="I457"/>
  <c r="J457" s="1"/>
  <c r="K457" s="1"/>
  <c r="I458"/>
  <c r="J458" s="1"/>
  <c r="K458" s="1"/>
  <c r="I459"/>
  <c r="J459" s="1"/>
  <c r="K459" s="1"/>
  <c r="I460"/>
  <c r="J460" s="1"/>
  <c r="K460" s="1"/>
  <c r="I461"/>
  <c r="J461" s="1"/>
  <c r="K461" s="1"/>
  <c r="I462"/>
  <c r="J462" s="1"/>
  <c r="K462" s="1"/>
  <c r="I463"/>
  <c r="J463" s="1"/>
  <c r="K463" s="1"/>
  <c r="I464"/>
  <c r="J464" s="1"/>
  <c r="K464" s="1"/>
  <c r="I465"/>
  <c r="J465" s="1"/>
  <c r="K465" s="1"/>
  <c r="I466"/>
  <c r="J466" s="1"/>
  <c r="K466" s="1"/>
  <c r="I467"/>
  <c r="J467" s="1"/>
  <c r="K467" s="1"/>
  <c r="I468"/>
  <c r="J468" s="1"/>
  <c r="K468" s="1"/>
  <c r="I469"/>
  <c r="J469" s="1"/>
  <c r="K469" s="1"/>
  <c r="I470"/>
  <c r="J470" s="1"/>
  <c r="K470" s="1"/>
  <c r="I471"/>
  <c r="J471" s="1"/>
  <c r="K471" s="1"/>
  <c r="I472"/>
  <c r="J472" s="1"/>
  <c r="K472" s="1"/>
  <c r="I473"/>
  <c r="J473" s="1"/>
  <c r="K473" s="1"/>
  <c r="I474"/>
  <c r="J474" s="1"/>
  <c r="K474" s="1"/>
  <c r="I475"/>
  <c r="J475" s="1"/>
  <c r="K475" s="1"/>
  <c r="I476"/>
  <c r="J476" s="1"/>
  <c r="K476" s="1"/>
  <c r="I477"/>
  <c r="J477" s="1"/>
  <c r="K477" s="1"/>
  <c r="I478"/>
  <c r="J478" s="1"/>
  <c r="K478" s="1"/>
  <c r="I479"/>
  <c r="J479" s="1"/>
  <c r="K479" s="1"/>
  <c r="I480"/>
  <c r="J480" s="1"/>
  <c r="K480" s="1"/>
  <c r="I481"/>
  <c r="J481" s="1"/>
  <c r="K481" s="1"/>
  <c r="I482"/>
  <c r="J482" s="1"/>
  <c r="K482" s="1"/>
  <c r="I483"/>
  <c r="J483" s="1"/>
  <c r="K483" s="1"/>
  <c r="I484"/>
  <c r="J484" s="1"/>
  <c r="K484" s="1"/>
  <c r="I485"/>
  <c r="J485" s="1"/>
  <c r="K485" s="1"/>
  <c r="I486"/>
  <c r="J486" s="1"/>
  <c r="K486" s="1"/>
  <c r="I487"/>
  <c r="J487" s="1"/>
  <c r="K487" s="1"/>
  <c r="I488"/>
  <c r="J488" s="1"/>
  <c r="K488" s="1"/>
  <c r="I489"/>
  <c r="J489" s="1"/>
  <c r="K489" s="1"/>
  <c r="I490"/>
  <c r="J490" s="1"/>
  <c r="K490" s="1"/>
  <c r="I491"/>
  <c r="J491" s="1"/>
  <c r="K491" s="1"/>
  <c r="I492"/>
  <c r="J492" s="1"/>
  <c r="K492" s="1"/>
  <c r="I493"/>
  <c r="J493" s="1"/>
  <c r="K493" s="1"/>
  <c r="I494"/>
  <c r="J494" s="1"/>
  <c r="K494" s="1"/>
  <c r="I495"/>
  <c r="J495" s="1"/>
  <c r="K495" s="1"/>
  <c r="I496"/>
  <c r="J496" s="1"/>
  <c r="K496" s="1"/>
  <c r="I497"/>
  <c r="J497" s="1"/>
  <c r="K497" s="1"/>
  <c r="I498"/>
  <c r="J498" s="1"/>
  <c r="K498" s="1"/>
  <c r="I499"/>
  <c r="J499" s="1"/>
  <c r="K499" s="1"/>
  <c r="I500"/>
  <c r="J500" s="1"/>
  <c r="K500" s="1"/>
  <c r="I501"/>
  <c r="J501" s="1"/>
  <c r="K501" s="1"/>
  <c r="I502"/>
  <c r="J502" s="1"/>
  <c r="K502" s="1"/>
  <c r="I503"/>
  <c r="J503" s="1"/>
  <c r="K503" s="1"/>
  <c r="I504"/>
  <c r="J504" s="1"/>
  <c r="K504" s="1"/>
  <c r="I505"/>
  <c r="J505" s="1"/>
  <c r="K505" s="1"/>
  <c r="I506"/>
  <c r="J506" s="1"/>
  <c r="K506" s="1"/>
  <c r="I507"/>
  <c r="J507" s="1"/>
  <c r="K507" s="1"/>
  <c r="I508"/>
  <c r="J508" s="1"/>
  <c r="K508" s="1"/>
  <c r="I509"/>
  <c r="J509" s="1"/>
  <c r="K509" s="1"/>
  <c r="I510"/>
  <c r="J510" s="1"/>
  <c r="K510" s="1"/>
  <c r="I511"/>
  <c r="J511" s="1"/>
  <c r="K511" s="1"/>
  <c r="I512"/>
  <c r="J512" s="1"/>
  <c r="K512" s="1"/>
  <c r="I513"/>
  <c r="J513" s="1"/>
  <c r="K513" s="1"/>
  <c r="I514"/>
  <c r="J514" s="1"/>
  <c r="K514" s="1"/>
  <c r="I515"/>
  <c r="J515" s="1"/>
  <c r="K515" s="1"/>
  <c r="I516"/>
  <c r="J516" s="1"/>
  <c r="K516" s="1"/>
  <c r="I517"/>
  <c r="J517" s="1"/>
  <c r="K517" s="1"/>
  <c r="I518"/>
  <c r="J518" s="1"/>
  <c r="K518" s="1"/>
  <c r="I519"/>
  <c r="J519" s="1"/>
  <c r="K519" s="1"/>
  <c r="I520"/>
  <c r="J520" s="1"/>
  <c r="K520" s="1"/>
  <c r="I521"/>
  <c r="J521" s="1"/>
  <c r="K521" s="1"/>
  <c r="I522"/>
  <c r="J522" s="1"/>
  <c r="K522" s="1"/>
  <c r="I523"/>
  <c r="J523" s="1"/>
  <c r="K523" s="1"/>
  <c r="I524"/>
  <c r="J524" s="1"/>
  <c r="K524" s="1"/>
  <c r="I525"/>
  <c r="J525" s="1"/>
  <c r="K525" s="1"/>
  <c r="I526"/>
  <c r="J526" s="1"/>
  <c r="K526" s="1"/>
  <c r="I527"/>
  <c r="J527" s="1"/>
  <c r="K527" s="1"/>
  <c r="I528"/>
  <c r="J528" s="1"/>
  <c r="K528" s="1"/>
  <c r="I529"/>
  <c r="J529" s="1"/>
  <c r="K529" s="1"/>
  <c r="I530"/>
  <c r="J530" s="1"/>
  <c r="K530" s="1"/>
  <c r="I531"/>
  <c r="J531" s="1"/>
  <c r="K531" s="1"/>
  <c r="I532"/>
  <c r="J532" s="1"/>
  <c r="K532" s="1"/>
  <c r="I533"/>
  <c r="J533" s="1"/>
  <c r="K533" s="1"/>
  <c r="I534"/>
  <c r="J534" s="1"/>
  <c r="K534" s="1"/>
  <c r="I535"/>
  <c r="J535" s="1"/>
  <c r="K535" s="1"/>
  <c r="I536"/>
  <c r="J536" s="1"/>
  <c r="K536" s="1"/>
  <c r="I537"/>
  <c r="J537" s="1"/>
  <c r="K537" s="1"/>
  <c r="I538"/>
  <c r="J538" s="1"/>
  <c r="K538" s="1"/>
  <c r="I539"/>
  <c r="J539" s="1"/>
  <c r="K539" s="1"/>
  <c r="I540"/>
  <c r="J540" s="1"/>
  <c r="K540" s="1"/>
  <c r="I541"/>
  <c r="J541" s="1"/>
  <c r="K541" s="1"/>
  <c r="I542"/>
  <c r="J542" s="1"/>
  <c r="K542" s="1"/>
  <c r="I543"/>
  <c r="J543" s="1"/>
  <c r="K543" s="1"/>
  <c r="I544"/>
  <c r="J544" s="1"/>
  <c r="K544" s="1"/>
  <c r="I545"/>
  <c r="J545" s="1"/>
  <c r="K545" s="1"/>
  <c r="I546"/>
  <c r="J546" s="1"/>
  <c r="K546" s="1"/>
  <c r="I547"/>
  <c r="J547" s="1"/>
  <c r="K547" s="1"/>
  <c r="I548"/>
  <c r="J548" s="1"/>
  <c r="K548" s="1"/>
  <c r="I549"/>
  <c r="J549" s="1"/>
  <c r="K549" s="1"/>
  <c r="I550"/>
  <c r="J550" s="1"/>
  <c r="K550" s="1"/>
  <c r="I551"/>
  <c r="J551" s="1"/>
  <c r="K551" s="1"/>
  <c r="I552"/>
  <c r="J552" s="1"/>
  <c r="K552" s="1"/>
  <c r="I553"/>
  <c r="J553" s="1"/>
  <c r="K553" s="1"/>
  <c r="I554"/>
  <c r="J554" s="1"/>
  <c r="K554" s="1"/>
  <c r="I555"/>
  <c r="J555" s="1"/>
  <c r="K555" s="1"/>
  <c r="I556"/>
  <c r="J556" s="1"/>
  <c r="K556" s="1"/>
  <c r="I557"/>
  <c r="J557" s="1"/>
  <c r="K557" s="1"/>
  <c r="I558"/>
  <c r="J558" s="1"/>
  <c r="K558" s="1"/>
  <c r="I559"/>
  <c r="J559" s="1"/>
  <c r="K559" s="1"/>
  <c r="I560"/>
  <c r="J560" s="1"/>
  <c r="K560" s="1"/>
  <c r="I561"/>
  <c r="J561" s="1"/>
  <c r="K561" s="1"/>
  <c r="I562"/>
  <c r="J562" s="1"/>
  <c r="K562" s="1"/>
  <c r="I563"/>
  <c r="J563" s="1"/>
  <c r="K563" s="1"/>
  <c r="I564"/>
  <c r="J564" s="1"/>
  <c r="K564" s="1"/>
  <c r="I565"/>
  <c r="J565" s="1"/>
  <c r="K565" s="1"/>
  <c r="I566"/>
  <c r="J566" s="1"/>
  <c r="K566" s="1"/>
  <c r="I567"/>
  <c r="J567" s="1"/>
  <c r="K567" s="1"/>
  <c r="I568"/>
  <c r="J568" s="1"/>
  <c r="K568" s="1"/>
  <c r="I569"/>
  <c r="J569" s="1"/>
  <c r="K569" s="1"/>
  <c r="I570"/>
  <c r="J570" s="1"/>
  <c r="K570" s="1"/>
  <c r="I571"/>
  <c r="J571" s="1"/>
  <c r="K571" s="1"/>
  <c r="I572"/>
  <c r="J572" s="1"/>
  <c r="K572" s="1"/>
  <c r="I573"/>
  <c r="J573" s="1"/>
  <c r="K573" s="1"/>
  <c r="I574"/>
  <c r="J574" s="1"/>
  <c r="K574" s="1"/>
  <c r="I575"/>
  <c r="J575" s="1"/>
  <c r="K575" s="1"/>
  <c r="I576"/>
  <c r="J576" s="1"/>
  <c r="K576" s="1"/>
  <c r="I577"/>
  <c r="J577" s="1"/>
  <c r="K577" s="1"/>
  <c r="I578"/>
  <c r="J578" s="1"/>
  <c r="K578" s="1"/>
  <c r="I579"/>
  <c r="J579" s="1"/>
  <c r="K579" s="1"/>
  <c r="I580"/>
  <c r="J580" s="1"/>
  <c r="K580" s="1"/>
  <c r="I581"/>
  <c r="J581" s="1"/>
  <c r="K581" s="1"/>
  <c r="I582"/>
  <c r="J582" s="1"/>
  <c r="K582" s="1"/>
  <c r="I583"/>
  <c r="J583" s="1"/>
  <c r="K583" s="1"/>
  <c r="I584"/>
  <c r="J584" s="1"/>
  <c r="K584" s="1"/>
  <c r="I585"/>
  <c r="J585" s="1"/>
  <c r="K585" s="1"/>
  <c r="I586"/>
  <c r="J586" s="1"/>
  <c r="K586" s="1"/>
  <c r="I587"/>
  <c r="J587" s="1"/>
  <c r="K587" s="1"/>
  <c r="I588"/>
  <c r="J588" s="1"/>
  <c r="K588" s="1"/>
  <c r="I589"/>
  <c r="J589" s="1"/>
  <c r="K589" s="1"/>
  <c r="I590"/>
  <c r="J590" s="1"/>
  <c r="K590" s="1"/>
  <c r="I591"/>
  <c r="J591" s="1"/>
  <c r="K591" s="1"/>
  <c r="I592"/>
  <c r="J592" s="1"/>
  <c r="K592" s="1"/>
  <c r="I593"/>
  <c r="J593" s="1"/>
  <c r="K593" s="1"/>
  <c r="I594"/>
  <c r="J594" s="1"/>
  <c r="K594" s="1"/>
  <c r="I595"/>
  <c r="J595" s="1"/>
  <c r="K595" s="1"/>
  <c r="I596"/>
  <c r="J596" s="1"/>
  <c r="K596" s="1"/>
  <c r="I597"/>
  <c r="J597" s="1"/>
  <c r="K597" s="1"/>
  <c r="I598"/>
  <c r="J598" s="1"/>
  <c r="K598" s="1"/>
  <c r="I599"/>
  <c r="J599" s="1"/>
  <c r="K599" s="1"/>
  <c r="I600"/>
  <c r="J600" s="1"/>
  <c r="K600" s="1"/>
  <c r="I601"/>
  <c r="J601" s="1"/>
  <c r="K601" s="1"/>
  <c r="I602"/>
  <c r="J602" s="1"/>
  <c r="K602" s="1"/>
  <c r="I603"/>
  <c r="J603" s="1"/>
  <c r="K603" s="1"/>
  <c r="I604"/>
  <c r="J604" s="1"/>
  <c r="K604" s="1"/>
  <c r="I605"/>
  <c r="J605" s="1"/>
  <c r="K605" s="1"/>
  <c r="I606"/>
  <c r="J606" s="1"/>
  <c r="K606" s="1"/>
  <c r="I607"/>
  <c r="J607" s="1"/>
  <c r="K607" s="1"/>
  <c r="I608"/>
  <c r="J608" s="1"/>
  <c r="K608" s="1"/>
  <c r="I609"/>
  <c r="J609" s="1"/>
  <c r="K609" s="1"/>
  <c r="I610"/>
  <c r="J610" s="1"/>
  <c r="K610" s="1"/>
  <c r="I611"/>
  <c r="J611" s="1"/>
  <c r="K611" s="1"/>
  <c r="I612"/>
  <c r="J612" s="1"/>
  <c r="K612" s="1"/>
  <c r="I613"/>
  <c r="J613" s="1"/>
  <c r="K613" s="1"/>
  <c r="I614"/>
  <c r="J614" s="1"/>
  <c r="K614" s="1"/>
  <c r="I615"/>
  <c r="J615" s="1"/>
  <c r="K615" s="1"/>
  <c r="I616"/>
  <c r="J616" s="1"/>
  <c r="K616" s="1"/>
  <c r="I617"/>
  <c r="J617" s="1"/>
  <c r="K617" s="1"/>
  <c r="I618"/>
  <c r="J618" s="1"/>
  <c r="K618" s="1"/>
  <c r="I619"/>
  <c r="J619" s="1"/>
  <c r="K619" s="1"/>
  <c r="I620"/>
  <c r="J620" s="1"/>
  <c r="K620" s="1"/>
  <c r="I621"/>
  <c r="J621" s="1"/>
  <c r="K621" s="1"/>
  <c r="I622"/>
  <c r="J622" s="1"/>
  <c r="K622" s="1"/>
  <c r="I623"/>
  <c r="J623" s="1"/>
  <c r="K623" s="1"/>
  <c r="I624"/>
  <c r="J624" s="1"/>
  <c r="K624" s="1"/>
  <c r="I625"/>
  <c r="J625" s="1"/>
  <c r="K625" s="1"/>
  <c r="I626"/>
  <c r="J626" s="1"/>
  <c r="K626" s="1"/>
  <c r="I627"/>
  <c r="J627" s="1"/>
  <c r="K627" s="1"/>
  <c r="I628"/>
  <c r="J628" s="1"/>
  <c r="K628" s="1"/>
  <c r="I629"/>
  <c r="J629" s="1"/>
  <c r="K629" s="1"/>
  <c r="I630"/>
  <c r="J630" s="1"/>
  <c r="K630" s="1"/>
  <c r="I631"/>
  <c r="J631" s="1"/>
  <c r="K631" s="1"/>
  <c r="I632"/>
  <c r="J632" s="1"/>
  <c r="K632" s="1"/>
  <c r="I633"/>
  <c r="J633" s="1"/>
  <c r="K633" s="1"/>
  <c r="I634"/>
  <c r="J634" s="1"/>
  <c r="K634" s="1"/>
  <c r="I635"/>
  <c r="J635" s="1"/>
  <c r="K635" s="1"/>
  <c r="I636"/>
  <c r="J636" s="1"/>
  <c r="K636" s="1"/>
  <c r="I637"/>
  <c r="J637" s="1"/>
  <c r="K637" s="1"/>
  <c r="I638"/>
  <c r="J638" s="1"/>
  <c r="K638" s="1"/>
  <c r="I639"/>
  <c r="J639" s="1"/>
  <c r="K639" s="1"/>
  <c r="I640"/>
  <c r="J640" s="1"/>
  <c r="K640" s="1"/>
  <c r="I641"/>
  <c r="J641" s="1"/>
  <c r="K641" s="1"/>
  <c r="I642"/>
  <c r="J642" s="1"/>
  <c r="K642" s="1"/>
  <c r="I643"/>
  <c r="J643" s="1"/>
  <c r="K643" s="1"/>
  <c r="I644"/>
  <c r="J644" s="1"/>
  <c r="K644" s="1"/>
  <c r="I645"/>
  <c r="J645" s="1"/>
  <c r="K645" s="1"/>
  <c r="I646"/>
  <c r="J646" s="1"/>
  <c r="K646" s="1"/>
  <c r="I647"/>
  <c r="J647" s="1"/>
  <c r="K647" s="1"/>
  <c r="I648"/>
  <c r="J648" s="1"/>
  <c r="K648" s="1"/>
  <c r="I649"/>
  <c r="J649" s="1"/>
  <c r="K649" s="1"/>
  <c r="I650"/>
  <c r="J650" s="1"/>
  <c r="K650" s="1"/>
  <c r="I651"/>
  <c r="J651" s="1"/>
  <c r="K651" s="1"/>
  <c r="I652"/>
  <c r="J652" s="1"/>
  <c r="K652" s="1"/>
  <c r="I653"/>
  <c r="J653" s="1"/>
  <c r="K653" s="1"/>
  <c r="I654"/>
  <c r="J654" s="1"/>
  <c r="K654" s="1"/>
  <c r="I655"/>
  <c r="J655" s="1"/>
  <c r="K655" s="1"/>
  <c r="I656"/>
  <c r="J656" s="1"/>
  <c r="K656" s="1"/>
  <c r="I657"/>
  <c r="J657" s="1"/>
  <c r="K657" s="1"/>
  <c r="I658"/>
  <c r="J658" s="1"/>
  <c r="K658" s="1"/>
  <c r="I659"/>
  <c r="J659" s="1"/>
  <c r="K659" s="1"/>
  <c r="I660"/>
  <c r="J660" s="1"/>
  <c r="K660" s="1"/>
  <c r="I661"/>
  <c r="J661" s="1"/>
  <c r="K661" s="1"/>
  <c r="I662"/>
  <c r="J662" s="1"/>
  <c r="K662" s="1"/>
  <c r="I663"/>
  <c r="J663" s="1"/>
  <c r="K663" s="1"/>
  <c r="I664"/>
  <c r="J664" s="1"/>
  <c r="K664" s="1"/>
  <c r="I665"/>
  <c r="J665" s="1"/>
  <c r="K665" s="1"/>
  <c r="I666"/>
  <c r="J666" s="1"/>
  <c r="K666" s="1"/>
  <c r="I667"/>
  <c r="J667" s="1"/>
  <c r="K667" s="1"/>
  <c r="I668"/>
  <c r="J668" s="1"/>
  <c r="K668" s="1"/>
  <c r="I669"/>
  <c r="J669" s="1"/>
  <c r="K669" s="1"/>
  <c r="I670"/>
  <c r="J670" s="1"/>
  <c r="K670" s="1"/>
  <c r="I671"/>
  <c r="J671" s="1"/>
  <c r="K671" s="1"/>
  <c r="I672"/>
  <c r="J672" s="1"/>
  <c r="K672" s="1"/>
  <c r="I673"/>
  <c r="J673" s="1"/>
  <c r="K673" s="1"/>
  <c r="I674"/>
  <c r="J674" s="1"/>
  <c r="K674" s="1"/>
  <c r="I675"/>
  <c r="J675" s="1"/>
  <c r="K675" s="1"/>
  <c r="I676"/>
  <c r="J676" s="1"/>
  <c r="K676" s="1"/>
  <c r="I677"/>
  <c r="J677" s="1"/>
  <c r="K677" s="1"/>
  <c r="I678"/>
  <c r="J678" s="1"/>
  <c r="K678" s="1"/>
  <c r="I679"/>
  <c r="J679" s="1"/>
  <c r="K679" s="1"/>
  <c r="I680"/>
  <c r="J680" s="1"/>
  <c r="K680" s="1"/>
  <c r="I681"/>
  <c r="J681" s="1"/>
  <c r="K681" s="1"/>
  <c r="I682"/>
  <c r="J682" s="1"/>
  <c r="K682" s="1"/>
  <c r="I683"/>
  <c r="J683" s="1"/>
  <c r="K683" s="1"/>
  <c r="I684"/>
  <c r="J684" s="1"/>
  <c r="K684" s="1"/>
  <c r="I685"/>
  <c r="J685" s="1"/>
  <c r="K685" s="1"/>
  <c r="I686"/>
  <c r="J686" s="1"/>
  <c r="K686" s="1"/>
  <c r="I687"/>
  <c r="J687" s="1"/>
  <c r="K687" s="1"/>
  <c r="I688"/>
  <c r="J688" s="1"/>
  <c r="K688" s="1"/>
  <c r="I689"/>
  <c r="J689" s="1"/>
  <c r="K689" s="1"/>
  <c r="I690"/>
  <c r="J690" s="1"/>
  <c r="K690" s="1"/>
  <c r="I691"/>
  <c r="J691" s="1"/>
  <c r="K691" s="1"/>
  <c r="I692"/>
  <c r="J692" s="1"/>
  <c r="K692" s="1"/>
  <c r="I693"/>
  <c r="J693" s="1"/>
  <c r="K693" s="1"/>
  <c r="I694"/>
  <c r="J694" s="1"/>
  <c r="K694" s="1"/>
  <c r="I695"/>
  <c r="J695" s="1"/>
  <c r="K695" s="1"/>
  <c r="I696"/>
  <c r="J696" s="1"/>
  <c r="K696" s="1"/>
  <c r="I697"/>
  <c r="J697" s="1"/>
  <c r="K697" s="1"/>
  <c r="I698"/>
  <c r="J698" s="1"/>
  <c r="K698" s="1"/>
  <c r="I699"/>
  <c r="J699" s="1"/>
  <c r="K699" s="1"/>
  <c r="I700"/>
  <c r="J700" s="1"/>
  <c r="K700" s="1"/>
  <c r="I701"/>
  <c r="J701" s="1"/>
  <c r="K701" s="1"/>
  <c r="I702"/>
  <c r="J702" s="1"/>
  <c r="K702" s="1"/>
  <c r="I703"/>
  <c r="J703" s="1"/>
  <c r="K703" s="1"/>
  <c r="I704"/>
  <c r="J704" s="1"/>
  <c r="K704" s="1"/>
  <c r="I705"/>
  <c r="J705" s="1"/>
  <c r="K705" s="1"/>
  <c r="I706"/>
  <c r="J706" s="1"/>
  <c r="K706" s="1"/>
  <c r="I707"/>
  <c r="J707" s="1"/>
  <c r="K707" s="1"/>
  <c r="I708"/>
  <c r="J708" s="1"/>
  <c r="K708" s="1"/>
  <c r="I709"/>
  <c r="J709" s="1"/>
  <c r="K709" s="1"/>
  <c r="I710"/>
  <c r="J710" s="1"/>
  <c r="K710" s="1"/>
  <c r="I711"/>
  <c r="J711" s="1"/>
  <c r="K711" s="1"/>
  <c r="I712"/>
  <c r="J712" s="1"/>
  <c r="K712" s="1"/>
  <c r="I713"/>
  <c r="J713" s="1"/>
  <c r="K713" s="1"/>
  <c r="I714"/>
  <c r="J714" s="1"/>
  <c r="K714" s="1"/>
  <c r="I715"/>
  <c r="J715" s="1"/>
  <c r="K715" s="1"/>
  <c r="I716"/>
  <c r="J716" s="1"/>
  <c r="K716" s="1"/>
  <c r="I717"/>
  <c r="J717" s="1"/>
  <c r="K717" s="1"/>
  <c r="I718"/>
  <c r="J718" s="1"/>
  <c r="K718" s="1"/>
  <c r="I719"/>
  <c r="J719" s="1"/>
  <c r="K719" s="1"/>
  <c r="I720"/>
  <c r="J720" s="1"/>
  <c r="K720" s="1"/>
  <c r="I721"/>
  <c r="J721" s="1"/>
  <c r="K721" s="1"/>
  <c r="I722"/>
  <c r="J722" s="1"/>
  <c r="K722" s="1"/>
  <c r="I723"/>
  <c r="J723" s="1"/>
  <c r="K723" s="1"/>
  <c r="I724"/>
  <c r="J724" s="1"/>
  <c r="K724" s="1"/>
  <c r="I725"/>
  <c r="J725" s="1"/>
  <c r="K725" s="1"/>
  <c r="I726"/>
  <c r="J726" s="1"/>
  <c r="K726" s="1"/>
  <c r="I727"/>
  <c r="J727" s="1"/>
  <c r="K727" s="1"/>
  <c r="I728"/>
  <c r="J728" s="1"/>
  <c r="K728" s="1"/>
  <c r="I729"/>
  <c r="J729" s="1"/>
  <c r="K729" s="1"/>
  <c r="I730"/>
  <c r="J730" s="1"/>
  <c r="K730" s="1"/>
  <c r="I731"/>
  <c r="J731" s="1"/>
  <c r="K731" s="1"/>
  <c r="I732"/>
  <c r="J732" s="1"/>
  <c r="K732" s="1"/>
  <c r="I733"/>
  <c r="J733" s="1"/>
  <c r="K733" s="1"/>
  <c r="I734"/>
  <c r="J734" s="1"/>
  <c r="K734" s="1"/>
  <c r="I735"/>
  <c r="J735" s="1"/>
  <c r="K735" s="1"/>
  <c r="I736"/>
  <c r="J736" s="1"/>
  <c r="K736" s="1"/>
  <c r="I737"/>
  <c r="J737" s="1"/>
  <c r="K737" s="1"/>
  <c r="I738"/>
  <c r="J738" s="1"/>
  <c r="K738" s="1"/>
  <c r="I739"/>
  <c r="J739" s="1"/>
  <c r="K739" s="1"/>
  <c r="I740"/>
  <c r="J740" s="1"/>
  <c r="K740" s="1"/>
  <c r="I741"/>
  <c r="J741" s="1"/>
  <c r="K741" s="1"/>
  <c r="I742"/>
  <c r="J742" s="1"/>
  <c r="K742" s="1"/>
  <c r="I743"/>
  <c r="J743" s="1"/>
  <c r="K743" s="1"/>
  <c r="I744"/>
  <c r="J744" s="1"/>
  <c r="K744" s="1"/>
  <c r="I745"/>
  <c r="J745" s="1"/>
  <c r="K745" s="1"/>
  <c r="I746"/>
  <c r="J746" s="1"/>
  <c r="K746" s="1"/>
  <c r="I747"/>
  <c r="J747" s="1"/>
  <c r="K747" s="1"/>
  <c r="I748"/>
  <c r="J748" s="1"/>
  <c r="K748" s="1"/>
  <c r="I749"/>
  <c r="J749" s="1"/>
  <c r="K749" s="1"/>
  <c r="I750"/>
  <c r="J750" s="1"/>
  <c r="K750" s="1"/>
  <c r="I751"/>
  <c r="J751" s="1"/>
  <c r="K751" s="1"/>
  <c r="I752"/>
  <c r="J752" s="1"/>
  <c r="K752" s="1"/>
  <c r="I753"/>
  <c r="J753" s="1"/>
  <c r="K753" s="1"/>
  <c r="I754"/>
  <c r="J754" s="1"/>
  <c r="K754" s="1"/>
  <c r="I755"/>
  <c r="J755" s="1"/>
  <c r="K755" s="1"/>
  <c r="I756"/>
  <c r="J756" s="1"/>
  <c r="K756" s="1"/>
  <c r="I757"/>
  <c r="J757" s="1"/>
  <c r="K757" s="1"/>
  <c r="I758"/>
  <c r="J758" s="1"/>
  <c r="K758" s="1"/>
  <c r="I759"/>
  <c r="J759" s="1"/>
  <c r="K759" s="1"/>
  <c r="I760"/>
  <c r="J760" s="1"/>
  <c r="K760" s="1"/>
  <c r="I761"/>
  <c r="J761" s="1"/>
  <c r="K761" s="1"/>
  <c r="I762"/>
  <c r="J762" s="1"/>
  <c r="K762" s="1"/>
  <c r="I763"/>
  <c r="J763" s="1"/>
  <c r="K763" s="1"/>
  <c r="I764"/>
  <c r="J764" s="1"/>
  <c r="K764" s="1"/>
  <c r="I765"/>
  <c r="J765" s="1"/>
  <c r="K765" s="1"/>
  <c r="I766"/>
  <c r="J766" s="1"/>
  <c r="K766" s="1"/>
  <c r="I767"/>
  <c r="J767" s="1"/>
  <c r="K767" s="1"/>
  <c r="I768"/>
  <c r="J768" s="1"/>
  <c r="K768" s="1"/>
  <c r="I769"/>
  <c r="J769" s="1"/>
  <c r="K769" s="1"/>
  <c r="I770"/>
  <c r="J770" s="1"/>
  <c r="K770" s="1"/>
  <c r="I771"/>
  <c r="J771" s="1"/>
  <c r="K771" s="1"/>
  <c r="I772"/>
  <c r="J772" s="1"/>
  <c r="K772" s="1"/>
  <c r="I773"/>
  <c r="J773" s="1"/>
  <c r="K773" s="1"/>
  <c r="I774"/>
  <c r="J774" s="1"/>
  <c r="K774" s="1"/>
  <c r="I775"/>
  <c r="J775" s="1"/>
  <c r="K775" s="1"/>
  <c r="I776"/>
  <c r="J776" s="1"/>
  <c r="K776" s="1"/>
  <c r="I777"/>
  <c r="J777" s="1"/>
  <c r="K777" s="1"/>
  <c r="I778"/>
  <c r="J778" s="1"/>
  <c r="K778" s="1"/>
  <c r="I779"/>
  <c r="J779" s="1"/>
  <c r="K779" s="1"/>
  <c r="I780"/>
  <c r="J780" s="1"/>
  <c r="K780" s="1"/>
  <c r="I781"/>
  <c r="J781" s="1"/>
  <c r="K781" s="1"/>
  <c r="I782"/>
  <c r="J782" s="1"/>
  <c r="K782" s="1"/>
  <c r="I783"/>
  <c r="J783" s="1"/>
  <c r="K783" s="1"/>
  <c r="I784"/>
  <c r="J784" s="1"/>
  <c r="K784" s="1"/>
  <c r="I785"/>
  <c r="J785" s="1"/>
  <c r="K785" s="1"/>
  <c r="I786"/>
  <c r="J786" s="1"/>
  <c r="K786" s="1"/>
  <c r="I787"/>
  <c r="J787" s="1"/>
  <c r="K787" s="1"/>
  <c r="I788"/>
  <c r="J788" s="1"/>
  <c r="K788" s="1"/>
  <c r="I789"/>
  <c r="J789" s="1"/>
  <c r="K789" s="1"/>
  <c r="I790"/>
  <c r="J790" s="1"/>
  <c r="K790" s="1"/>
  <c r="I791"/>
  <c r="J791" s="1"/>
  <c r="K791" s="1"/>
  <c r="I792"/>
  <c r="J792" s="1"/>
  <c r="K792" s="1"/>
  <c r="I793"/>
  <c r="J793" s="1"/>
  <c r="K793" s="1"/>
  <c r="I794"/>
  <c r="J794" s="1"/>
  <c r="K794" s="1"/>
  <c r="I795"/>
  <c r="J795" s="1"/>
  <c r="K795" s="1"/>
  <c r="I796"/>
  <c r="J796" s="1"/>
  <c r="K796" s="1"/>
  <c r="I797"/>
  <c r="J797" s="1"/>
  <c r="K797" s="1"/>
  <c r="I798"/>
  <c r="J798" s="1"/>
  <c r="K798" s="1"/>
  <c r="I799"/>
  <c r="J799" s="1"/>
  <c r="K799" s="1"/>
  <c r="I800"/>
  <c r="J800" s="1"/>
  <c r="K800" s="1"/>
  <c r="I801"/>
  <c r="J801" s="1"/>
  <c r="K801" s="1"/>
  <c r="I802"/>
  <c r="J802" s="1"/>
  <c r="K802" s="1"/>
  <c r="I803"/>
  <c r="J803" s="1"/>
  <c r="K803" s="1"/>
  <c r="I804"/>
  <c r="J804" s="1"/>
  <c r="K804" s="1"/>
  <c r="I805"/>
  <c r="J805" s="1"/>
  <c r="K805" s="1"/>
  <c r="I806"/>
  <c r="J806" s="1"/>
  <c r="K806" s="1"/>
  <c r="I807"/>
  <c r="J807" s="1"/>
  <c r="K807" s="1"/>
  <c r="I808"/>
  <c r="J808" s="1"/>
  <c r="K808" s="1"/>
  <c r="I809"/>
  <c r="J809" s="1"/>
  <c r="K809" s="1"/>
  <c r="I810"/>
  <c r="J810" s="1"/>
  <c r="K810" s="1"/>
  <c r="I811"/>
  <c r="J811" s="1"/>
  <c r="K811" s="1"/>
  <c r="I812"/>
  <c r="J812" s="1"/>
  <c r="K812" s="1"/>
  <c r="I813"/>
  <c r="J813" s="1"/>
  <c r="K813" s="1"/>
  <c r="I814"/>
  <c r="J814" s="1"/>
  <c r="K814" s="1"/>
  <c r="I815"/>
  <c r="J815" s="1"/>
  <c r="K815" s="1"/>
  <c r="I816"/>
  <c r="J816" s="1"/>
  <c r="K816" s="1"/>
  <c r="I817"/>
  <c r="J817" s="1"/>
  <c r="K817" s="1"/>
  <c r="I818"/>
  <c r="J818" s="1"/>
  <c r="K818" s="1"/>
  <c r="I819"/>
  <c r="J819" s="1"/>
  <c r="K819" s="1"/>
  <c r="I820"/>
  <c r="J820" s="1"/>
  <c r="K820" s="1"/>
  <c r="I821"/>
  <c r="J821" s="1"/>
  <c r="K821" s="1"/>
  <c r="I822"/>
  <c r="J822" s="1"/>
  <c r="K822" s="1"/>
  <c r="I823"/>
  <c r="J823" s="1"/>
  <c r="K823" s="1"/>
  <c r="I824"/>
  <c r="J824" s="1"/>
  <c r="K824" s="1"/>
  <c r="I825"/>
  <c r="J825" s="1"/>
  <c r="K825" s="1"/>
  <c r="I826"/>
  <c r="J826" s="1"/>
  <c r="K826" s="1"/>
  <c r="I827"/>
  <c r="J827" s="1"/>
  <c r="K827" s="1"/>
  <c r="I828"/>
  <c r="J828" s="1"/>
  <c r="K828" s="1"/>
  <c r="I829"/>
  <c r="J829" s="1"/>
  <c r="K829" s="1"/>
  <c r="I830"/>
  <c r="J830" s="1"/>
  <c r="K830" s="1"/>
  <c r="I831"/>
  <c r="J831" s="1"/>
  <c r="K831" s="1"/>
  <c r="I832"/>
  <c r="J832" s="1"/>
  <c r="K832" s="1"/>
  <c r="I833"/>
  <c r="J833" s="1"/>
  <c r="K833" s="1"/>
  <c r="I834"/>
  <c r="J834" s="1"/>
  <c r="K834" s="1"/>
  <c r="I835"/>
  <c r="J835" s="1"/>
  <c r="K835" s="1"/>
  <c r="I836"/>
  <c r="J836" s="1"/>
  <c r="K836" s="1"/>
  <c r="I837"/>
  <c r="J837" s="1"/>
  <c r="K837" s="1"/>
  <c r="I838"/>
  <c r="J838" s="1"/>
  <c r="K838" s="1"/>
  <c r="I839"/>
  <c r="J839" s="1"/>
  <c r="K839" s="1"/>
  <c r="I840"/>
  <c r="J840" s="1"/>
  <c r="K840" s="1"/>
  <c r="I841"/>
  <c r="J841" s="1"/>
  <c r="K841" s="1"/>
  <c r="I842"/>
  <c r="J842" s="1"/>
  <c r="K842" s="1"/>
  <c r="I843"/>
  <c r="J843" s="1"/>
  <c r="K843" s="1"/>
  <c r="I844"/>
  <c r="J844" s="1"/>
  <c r="K844" s="1"/>
  <c r="I845"/>
  <c r="J845" s="1"/>
  <c r="K845" s="1"/>
  <c r="I846"/>
  <c r="J846" s="1"/>
  <c r="K846" s="1"/>
  <c r="I847"/>
  <c r="J847" s="1"/>
  <c r="K847" s="1"/>
  <c r="I848"/>
  <c r="J848" s="1"/>
  <c r="K848" s="1"/>
  <c r="I849"/>
  <c r="J849" s="1"/>
  <c r="K849" s="1"/>
  <c r="I850"/>
  <c r="J850" s="1"/>
  <c r="K850" s="1"/>
  <c r="I851"/>
  <c r="J851" s="1"/>
  <c r="K851" s="1"/>
  <c r="I852"/>
  <c r="J852" s="1"/>
  <c r="K852" s="1"/>
  <c r="I853"/>
  <c r="J853" s="1"/>
  <c r="K853" s="1"/>
  <c r="I854"/>
  <c r="J854" s="1"/>
  <c r="K854" s="1"/>
  <c r="I855"/>
  <c r="J855" s="1"/>
  <c r="K855" s="1"/>
  <c r="I856"/>
  <c r="J856" s="1"/>
  <c r="K856" s="1"/>
  <c r="I857"/>
  <c r="J857" s="1"/>
  <c r="K857" s="1"/>
  <c r="I858"/>
  <c r="J858" s="1"/>
  <c r="K858" s="1"/>
  <c r="I859"/>
  <c r="J859" s="1"/>
  <c r="K859" s="1"/>
  <c r="I860"/>
  <c r="J860" s="1"/>
  <c r="K860" s="1"/>
  <c r="I861"/>
  <c r="J861" s="1"/>
  <c r="K861" s="1"/>
  <c r="I862"/>
  <c r="J862" s="1"/>
  <c r="K862" s="1"/>
  <c r="I863"/>
  <c r="J863" s="1"/>
  <c r="K863" s="1"/>
  <c r="I864"/>
  <c r="J864" s="1"/>
  <c r="K864" s="1"/>
  <c r="I865"/>
  <c r="J865" s="1"/>
  <c r="K865" s="1"/>
  <c r="I866"/>
  <c r="J866" s="1"/>
  <c r="K866" s="1"/>
  <c r="I867"/>
  <c r="J867" s="1"/>
  <c r="K867" s="1"/>
  <c r="I868"/>
  <c r="J868" s="1"/>
  <c r="K868" s="1"/>
  <c r="I869"/>
  <c r="J869" s="1"/>
  <c r="K869" s="1"/>
  <c r="I870"/>
  <c r="J870" s="1"/>
  <c r="K870" s="1"/>
  <c r="I871"/>
  <c r="J871" s="1"/>
  <c r="K871" s="1"/>
  <c r="I872"/>
  <c r="J872" s="1"/>
  <c r="K872" s="1"/>
  <c r="I873"/>
  <c r="J873" s="1"/>
  <c r="K873" s="1"/>
  <c r="I874"/>
  <c r="J874" s="1"/>
  <c r="K874" s="1"/>
  <c r="I875"/>
  <c r="J875" s="1"/>
  <c r="K875" s="1"/>
  <c r="I876"/>
  <c r="J876" s="1"/>
  <c r="K876" s="1"/>
  <c r="I877"/>
  <c r="J877" s="1"/>
  <c r="K877" s="1"/>
  <c r="I878"/>
  <c r="J878" s="1"/>
  <c r="K878" s="1"/>
  <c r="I879"/>
  <c r="J879" s="1"/>
  <c r="K879" s="1"/>
  <c r="I880"/>
  <c r="J880" s="1"/>
  <c r="K880" s="1"/>
  <c r="I881"/>
  <c r="J881" s="1"/>
  <c r="K881" s="1"/>
  <c r="I882"/>
  <c r="J882" s="1"/>
  <c r="K882" s="1"/>
  <c r="I883"/>
  <c r="J883" s="1"/>
  <c r="K883" s="1"/>
  <c r="I884"/>
  <c r="J884" s="1"/>
  <c r="K884" s="1"/>
  <c r="I885"/>
  <c r="J885" s="1"/>
  <c r="K885" s="1"/>
  <c r="I886"/>
  <c r="J886" s="1"/>
  <c r="K886" s="1"/>
  <c r="I887"/>
  <c r="J887" s="1"/>
  <c r="K887" s="1"/>
  <c r="I888"/>
  <c r="J888" s="1"/>
  <c r="K888" s="1"/>
  <c r="I889"/>
  <c r="J889" s="1"/>
  <c r="K889" s="1"/>
  <c r="I890"/>
  <c r="J890" s="1"/>
  <c r="K890" s="1"/>
  <c r="I891"/>
  <c r="J891" s="1"/>
  <c r="K891" s="1"/>
  <c r="I892"/>
  <c r="J892" s="1"/>
  <c r="K892" s="1"/>
  <c r="I893"/>
  <c r="J893" s="1"/>
  <c r="K893" s="1"/>
  <c r="I894"/>
  <c r="J894" s="1"/>
  <c r="K894" s="1"/>
  <c r="I895"/>
  <c r="J895" s="1"/>
  <c r="K895" s="1"/>
  <c r="I896"/>
  <c r="J896" s="1"/>
  <c r="K896" s="1"/>
  <c r="I897"/>
  <c r="J897" s="1"/>
  <c r="K897" s="1"/>
  <c r="I898"/>
  <c r="J898" s="1"/>
  <c r="K898" s="1"/>
  <c r="I899"/>
  <c r="J899" s="1"/>
  <c r="K899" s="1"/>
  <c r="I900"/>
  <c r="J900" s="1"/>
  <c r="K900" s="1"/>
  <c r="I901"/>
  <c r="J901" s="1"/>
  <c r="K901" s="1"/>
  <c r="I902"/>
  <c r="J902" s="1"/>
  <c r="K902" s="1"/>
  <c r="I903"/>
  <c r="J903" s="1"/>
  <c r="K903" s="1"/>
  <c r="I904"/>
  <c r="J904" s="1"/>
  <c r="K904" s="1"/>
  <c r="I905"/>
  <c r="J905" s="1"/>
  <c r="K905" s="1"/>
  <c r="I906"/>
  <c r="J906" s="1"/>
  <c r="K906" s="1"/>
  <c r="I907"/>
  <c r="J907" s="1"/>
  <c r="K907" s="1"/>
  <c r="I908"/>
  <c r="J908" s="1"/>
  <c r="K908" s="1"/>
  <c r="I909"/>
  <c r="J909" s="1"/>
  <c r="K909" s="1"/>
  <c r="I910"/>
  <c r="J910" s="1"/>
  <c r="K910" s="1"/>
  <c r="I911"/>
  <c r="J911" s="1"/>
  <c r="K911" s="1"/>
  <c r="I912"/>
  <c r="J912" s="1"/>
  <c r="K912" s="1"/>
  <c r="I913"/>
  <c r="J913" s="1"/>
  <c r="K913" s="1"/>
  <c r="I914"/>
  <c r="J914" s="1"/>
  <c r="K914" s="1"/>
  <c r="I915"/>
  <c r="J915" s="1"/>
  <c r="K915" s="1"/>
  <c r="I916"/>
  <c r="J916" s="1"/>
  <c r="K916" s="1"/>
  <c r="I917"/>
  <c r="J917" s="1"/>
  <c r="K917" s="1"/>
  <c r="I918"/>
  <c r="J918" s="1"/>
  <c r="K918" s="1"/>
  <c r="I919"/>
  <c r="J919" s="1"/>
  <c r="K919" s="1"/>
  <c r="I920"/>
  <c r="J920" s="1"/>
  <c r="K920" s="1"/>
  <c r="I921"/>
  <c r="J921" s="1"/>
  <c r="K921" s="1"/>
  <c r="I922"/>
  <c r="J922" s="1"/>
  <c r="K922" s="1"/>
  <c r="I923"/>
  <c r="J923" s="1"/>
  <c r="K923" s="1"/>
  <c r="I924"/>
  <c r="J924" s="1"/>
  <c r="K924" s="1"/>
  <c r="I925"/>
  <c r="J925" s="1"/>
  <c r="K925" s="1"/>
  <c r="I926"/>
  <c r="J926" s="1"/>
  <c r="K926" s="1"/>
  <c r="I927"/>
  <c r="J927" s="1"/>
  <c r="K927" s="1"/>
  <c r="I928"/>
  <c r="J928" s="1"/>
  <c r="K928" s="1"/>
  <c r="I929"/>
  <c r="J929" s="1"/>
  <c r="K929" s="1"/>
  <c r="I930"/>
  <c r="J930" s="1"/>
  <c r="K930" s="1"/>
  <c r="I931"/>
  <c r="J931" s="1"/>
  <c r="K931" s="1"/>
  <c r="I932"/>
  <c r="J932" s="1"/>
  <c r="K932" s="1"/>
  <c r="I933"/>
  <c r="J933" s="1"/>
  <c r="K933" s="1"/>
  <c r="I934"/>
  <c r="J934" s="1"/>
  <c r="K934" s="1"/>
  <c r="I935"/>
  <c r="J935" s="1"/>
  <c r="K935" s="1"/>
  <c r="I936"/>
  <c r="J936" s="1"/>
  <c r="K936" s="1"/>
  <c r="I937"/>
  <c r="J937" s="1"/>
  <c r="K937" s="1"/>
  <c r="I938"/>
  <c r="J938" s="1"/>
  <c r="K938" s="1"/>
  <c r="I939"/>
  <c r="J939" s="1"/>
  <c r="K939" s="1"/>
  <c r="I940"/>
  <c r="J940" s="1"/>
  <c r="K940" s="1"/>
  <c r="I941"/>
  <c r="J941" s="1"/>
  <c r="K941" s="1"/>
  <c r="I942"/>
  <c r="J942" s="1"/>
  <c r="K942" s="1"/>
  <c r="I943"/>
  <c r="J943" s="1"/>
  <c r="K943" s="1"/>
  <c r="I944"/>
  <c r="J944" s="1"/>
  <c r="K944" s="1"/>
  <c r="I945"/>
  <c r="J945" s="1"/>
  <c r="K945" s="1"/>
  <c r="I946"/>
  <c r="J946" s="1"/>
  <c r="K946" s="1"/>
  <c r="I947"/>
  <c r="J947" s="1"/>
  <c r="K947" s="1"/>
  <c r="I948"/>
  <c r="J948" s="1"/>
  <c r="K948" s="1"/>
  <c r="I949"/>
  <c r="J949" s="1"/>
  <c r="K949" s="1"/>
  <c r="I950"/>
  <c r="J950" s="1"/>
  <c r="K950" s="1"/>
  <c r="I951"/>
  <c r="J951" s="1"/>
  <c r="K951" s="1"/>
  <c r="I952"/>
  <c r="J952" s="1"/>
  <c r="K952" s="1"/>
  <c r="I953"/>
  <c r="J953" s="1"/>
  <c r="K953" s="1"/>
  <c r="I954"/>
  <c r="J954" s="1"/>
  <c r="K954" s="1"/>
  <c r="I955"/>
  <c r="J955" s="1"/>
  <c r="K955" s="1"/>
  <c r="I956"/>
  <c r="J956" s="1"/>
  <c r="K956" s="1"/>
  <c r="I957"/>
  <c r="J957" s="1"/>
  <c r="K957" s="1"/>
  <c r="I958"/>
  <c r="J958" s="1"/>
  <c r="K958" s="1"/>
  <c r="I959"/>
  <c r="J959" s="1"/>
  <c r="K959" s="1"/>
  <c r="I960"/>
  <c r="J960" s="1"/>
  <c r="K960" s="1"/>
  <c r="I961"/>
  <c r="J961" s="1"/>
  <c r="K961" s="1"/>
  <c r="I962"/>
  <c r="J962" s="1"/>
  <c r="K962" s="1"/>
  <c r="I963"/>
  <c r="J963" s="1"/>
  <c r="K963" s="1"/>
  <c r="I964"/>
  <c r="J964" s="1"/>
  <c r="K964" s="1"/>
  <c r="I965"/>
  <c r="J965" s="1"/>
  <c r="K965" s="1"/>
  <c r="I966"/>
  <c r="J966" s="1"/>
  <c r="K966" s="1"/>
  <c r="I967"/>
  <c r="J967" s="1"/>
  <c r="K967" s="1"/>
  <c r="I968"/>
  <c r="J968" s="1"/>
  <c r="K968" s="1"/>
  <c r="I969"/>
  <c r="J969" s="1"/>
  <c r="K969" s="1"/>
  <c r="I970"/>
  <c r="J970" s="1"/>
  <c r="K970" s="1"/>
  <c r="I971"/>
  <c r="J971" s="1"/>
  <c r="K971" s="1"/>
  <c r="I972"/>
  <c r="J972" s="1"/>
  <c r="K972" s="1"/>
  <c r="I973"/>
  <c r="J973" s="1"/>
  <c r="K973" s="1"/>
  <c r="I974"/>
  <c r="J974" s="1"/>
  <c r="K974" s="1"/>
  <c r="I975"/>
  <c r="J975" s="1"/>
  <c r="K975" s="1"/>
  <c r="I976"/>
  <c r="J976" s="1"/>
  <c r="K976" s="1"/>
  <c r="I977"/>
  <c r="J977" s="1"/>
  <c r="K977" s="1"/>
  <c r="I978"/>
  <c r="J978" s="1"/>
  <c r="K978" s="1"/>
  <c r="I979"/>
  <c r="J979" s="1"/>
  <c r="K979" s="1"/>
  <c r="I980"/>
  <c r="J980" s="1"/>
  <c r="K980" s="1"/>
  <c r="I981"/>
  <c r="J981" s="1"/>
  <c r="K981" s="1"/>
  <c r="I982"/>
  <c r="J982" s="1"/>
  <c r="K982" s="1"/>
  <c r="I983"/>
  <c r="J983" s="1"/>
  <c r="K983" s="1"/>
  <c r="I984"/>
  <c r="J984" s="1"/>
  <c r="K984" s="1"/>
  <c r="I985"/>
  <c r="J985" s="1"/>
  <c r="K985" s="1"/>
  <c r="I986"/>
  <c r="J986" s="1"/>
  <c r="K986" s="1"/>
  <c r="I987"/>
  <c r="J987" s="1"/>
  <c r="K987" s="1"/>
  <c r="I988"/>
  <c r="J988" s="1"/>
  <c r="K988" s="1"/>
  <c r="I989"/>
  <c r="J989" s="1"/>
  <c r="K989" s="1"/>
  <c r="I990"/>
  <c r="J990" s="1"/>
  <c r="K990" s="1"/>
  <c r="I991"/>
  <c r="J991" s="1"/>
  <c r="K991" s="1"/>
  <c r="I992"/>
  <c r="J992" s="1"/>
  <c r="K992" s="1"/>
  <c r="I993"/>
  <c r="J993" s="1"/>
  <c r="K993" s="1"/>
  <c r="I994"/>
  <c r="J994" s="1"/>
  <c r="K994" s="1"/>
  <c r="I995"/>
  <c r="J995" s="1"/>
  <c r="K995" s="1"/>
  <c r="I996"/>
  <c r="J996" s="1"/>
  <c r="K996" s="1"/>
  <c r="I997"/>
  <c r="J997" s="1"/>
  <c r="K997" s="1"/>
  <c r="I998"/>
  <c r="J998" s="1"/>
  <c r="K998" s="1"/>
  <c r="I999"/>
  <c r="J999" s="1"/>
  <c r="K999" s="1"/>
  <c r="I1000"/>
  <c r="J1000" s="1"/>
  <c r="K1000" s="1"/>
  <c r="I1001"/>
  <c r="J1001" s="1"/>
  <c r="K1001" s="1"/>
  <c r="I1002"/>
  <c r="J1002" s="1"/>
  <c r="K1002" s="1"/>
  <c r="I1003"/>
  <c r="J1003" s="1"/>
  <c r="K1003" s="1"/>
  <c r="I1004"/>
  <c r="J1004" s="1"/>
  <c r="K1004" s="1"/>
  <c r="I1005"/>
  <c r="J1005" s="1"/>
  <c r="K1005" s="1"/>
  <c r="I1006"/>
  <c r="J1006" s="1"/>
  <c r="K1006" s="1"/>
  <c r="I1007"/>
  <c r="J1007" s="1"/>
  <c r="K1007" s="1"/>
  <c r="I1008"/>
  <c r="J1008" s="1"/>
  <c r="K1008" s="1"/>
  <c r="I1009"/>
  <c r="J1009" s="1"/>
  <c r="K1009" s="1"/>
  <c r="I1010"/>
  <c r="J1010" s="1"/>
  <c r="K1010" s="1"/>
  <c r="I1011"/>
  <c r="J1011" s="1"/>
  <c r="K1011" s="1"/>
  <c r="I1012"/>
  <c r="J1012" s="1"/>
  <c r="K1012" s="1"/>
  <c r="I1013"/>
  <c r="J1013" s="1"/>
  <c r="K1013" s="1"/>
  <c r="I1014"/>
  <c r="J1014" s="1"/>
  <c r="K1014" s="1"/>
  <c r="I1015"/>
  <c r="J1015" s="1"/>
  <c r="K1015" s="1"/>
  <c r="I1016"/>
  <c r="J1016" s="1"/>
  <c r="K1016" s="1"/>
  <c r="I1017"/>
  <c r="J1017" s="1"/>
  <c r="K1017" s="1"/>
  <c r="I1018"/>
  <c r="J1018" s="1"/>
  <c r="K1018" s="1"/>
  <c r="I1019"/>
  <c r="J1019" s="1"/>
  <c r="K1019" s="1"/>
  <c r="I1020"/>
  <c r="J1020" s="1"/>
  <c r="K1020" s="1"/>
  <c r="I1021"/>
  <c r="J1021" s="1"/>
  <c r="K1021" s="1"/>
  <c r="I1022"/>
  <c r="J1022" s="1"/>
  <c r="K1022" s="1"/>
  <c r="I1023"/>
  <c r="J1023" s="1"/>
  <c r="K1023" s="1"/>
  <c r="I1024"/>
  <c r="J1024" s="1"/>
  <c r="K1024" s="1"/>
  <c r="I1025"/>
  <c r="J1025" s="1"/>
  <c r="K1025" s="1"/>
  <c r="I1026"/>
  <c r="J1026" s="1"/>
  <c r="K1026" s="1"/>
  <c r="I1027"/>
  <c r="J1027" s="1"/>
  <c r="K1027" s="1"/>
  <c r="I1028"/>
  <c r="J1028" s="1"/>
  <c r="K1028" s="1"/>
  <c r="I1029"/>
  <c r="J1029" s="1"/>
  <c r="K1029" s="1"/>
  <c r="I1030"/>
  <c r="J1030" s="1"/>
  <c r="K1030" s="1"/>
  <c r="I1031"/>
  <c r="J1031" s="1"/>
  <c r="K1031" s="1"/>
  <c r="I1032"/>
  <c r="J1032" s="1"/>
  <c r="K1032" s="1"/>
  <c r="I1033"/>
  <c r="J1033" s="1"/>
  <c r="K1033" s="1"/>
  <c r="I1034"/>
  <c r="J1034" s="1"/>
  <c r="K1034" s="1"/>
  <c r="I1035"/>
  <c r="J1035" s="1"/>
  <c r="K1035" s="1"/>
  <c r="I1036"/>
  <c r="J1036" s="1"/>
  <c r="K1036" s="1"/>
  <c r="I1037"/>
  <c r="J1037" s="1"/>
  <c r="K1037" s="1"/>
  <c r="I1038"/>
  <c r="J1038" s="1"/>
  <c r="K1038" s="1"/>
  <c r="I1039"/>
  <c r="J1039" s="1"/>
  <c r="K1039" s="1"/>
  <c r="I1040"/>
  <c r="J1040" s="1"/>
  <c r="K1040" s="1"/>
  <c r="I1041"/>
  <c r="J1041" s="1"/>
  <c r="K1041" s="1"/>
  <c r="I1042"/>
  <c r="J1042" s="1"/>
  <c r="K1042" s="1"/>
  <c r="I1043"/>
  <c r="J1043" s="1"/>
  <c r="K1043" s="1"/>
  <c r="I1044"/>
  <c r="J1044" s="1"/>
  <c r="K1044" s="1"/>
  <c r="I1045"/>
  <c r="J1045" s="1"/>
  <c r="K1045" s="1"/>
  <c r="I1046"/>
  <c r="J1046" s="1"/>
  <c r="K1046" s="1"/>
  <c r="I1047"/>
  <c r="J1047" s="1"/>
  <c r="K1047" s="1"/>
  <c r="I1048"/>
  <c r="J1048" s="1"/>
  <c r="K1048" s="1"/>
  <c r="I1049"/>
  <c r="J1049" s="1"/>
  <c r="K1049" s="1"/>
  <c r="I1050"/>
  <c r="J1050" s="1"/>
  <c r="K1050" s="1"/>
  <c r="I1051"/>
  <c r="J1051" s="1"/>
  <c r="K1051" s="1"/>
  <c r="I1052"/>
  <c r="J1052" s="1"/>
  <c r="K1052" s="1"/>
  <c r="I1053"/>
  <c r="J1053" s="1"/>
  <c r="K1053" s="1"/>
  <c r="I1054"/>
  <c r="J1054" s="1"/>
  <c r="K1054" s="1"/>
  <c r="I1055"/>
  <c r="J1055" s="1"/>
  <c r="K1055" s="1"/>
  <c r="I1056"/>
  <c r="J1056" s="1"/>
  <c r="K1056" s="1"/>
  <c r="I1057"/>
  <c r="J1057" s="1"/>
  <c r="K1057" s="1"/>
  <c r="I1058"/>
  <c r="J1058" s="1"/>
  <c r="K1058" s="1"/>
  <c r="I1059"/>
  <c r="J1059" s="1"/>
  <c r="K1059" s="1"/>
  <c r="I1060"/>
  <c r="J1060" s="1"/>
  <c r="K1060" s="1"/>
  <c r="I1061"/>
  <c r="J1061" s="1"/>
  <c r="K1061" s="1"/>
  <c r="I1062"/>
  <c r="J1062" s="1"/>
  <c r="K1062" s="1"/>
  <c r="I1063"/>
  <c r="J1063" s="1"/>
  <c r="K1063" s="1"/>
  <c r="I1064"/>
  <c r="J1064" s="1"/>
  <c r="K1064" s="1"/>
  <c r="I1065"/>
  <c r="J1065" s="1"/>
  <c r="K1065" s="1"/>
  <c r="I1066"/>
  <c r="J1066" s="1"/>
  <c r="K1066" s="1"/>
  <c r="I1067"/>
  <c r="J1067" s="1"/>
  <c r="K1067" s="1"/>
  <c r="I1068"/>
  <c r="J1068" s="1"/>
  <c r="K1068" s="1"/>
  <c r="I1069"/>
  <c r="J1069" s="1"/>
  <c r="K1069" s="1"/>
  <c r="I1070"/>
  <c r="J1070" s="1"/>
  <c r="K1070" s="1"/>
  <c r="I1071"/>
  <c r="J1071" s="1"/>
  <c r="K1071" s="1"/>
  <c r="I1072"/>
  <c r="J1072" s="1"/>
  <c r="K1072" s="1"/>
  <c r="I1073"/>
  <c r="J1073" s="1"/>
  <c r="K1073" s="1"/>
  <c r="I1074"/>
  <c r="J1074" s="1"/>
  <c r="K1074" s="1"/>
  <c r="I1075"/>
  <c r="J1075" s="1"/>
  <c r="K1075" s="1"/>
  <c r="I1076"/>
  <c r="J1076" s="1"/>
  <c r="K1076" s="1"/>
  <c r="I1077"/>
  <c r="J1077" s="1"/>
  <c r="K1077" s="1"/>
  <c r="I1078"/>
  <c r="J1078" s="1"/>
  <c r="K1078" s="1"/>
  <c r="I1079"/>
  <c r="J1079" s="1"/>
  <c r="K1079" s="1"/>
  <c r="I1080"/>
  <c r="J1080" s="1"/>
  <c r="K1080" s="1"/>
  <c r="I1081"/>
  <c r="J1081" s="1"/>
  <c r="K1081" s="1"/>
  <c r="I1082"/>
  <c r="J1082" s="1"/>
  <c r="K1082" s="1"/>
  <c r="I1083"/>
  <c r="J1083" s="1"/>
  <c r="K1083" s="1"/>
  <c r="I1084"/>
  <c r="J1084" s="1"/>
  <c r="K1084" s="1"/>
  <c r="I1085"/>
  <c r="J1085" s="1"/>
  <c r="K1085" s="1"/>
  <c r="I1086"/>
  <c r="J1086" s="1"/>
  <c r="K1086" s="1"/>
  <c r="I1087"/>
  <c r="J1087" s="1"/>
  <c r="K1087" s="1"/>
  <c r="I1088"/>
  <c r="J1088" s="1"/>
  <c r="K1088" s="1"/>
  <c r="I1089"/>
  <c r="J1089" s="1"/>
  <c r="K1089" s="1"/>
  <c r="I1090"/>
  <c r="J1090" s="1"/>
  <c r="K1090" s="1"/>
  <c r="I1091"/>
  <c r="J1091" s="1"/>
  <c r="K1091" s="1"/>
  <c r="I1092"/>
  <c r="J1092" s="1"/>
  <c r="K1092" s="1"/>
  <c r="I1093"/>
  <c r="J1093" s="1"/>
  <c r="K1093" s="1"/>
  <c r="I1094"/>
  <c r="J1094" s="1"/>
  <c r="K1094" s="1"/>
  <c r="I1095"/>
  <c r="J1095" s="1"/>
  <c r="K1095" s="1"/>
  <c r="I1096"/>
  <c r="J1096" s="1"/>
  <c r="K1096" s="1"/>
  <c r="I1097"/>
  <c r="J1097" s="1"/>
  <c r="K1097" s="1"/>
  <c r="I1098"/>
  <c r="J1098" s="1"/>
  <c r="K1098" s="1"/>
  <c r="I1099"/>
  <c r="J1099" s="1"/>
  <c r="K1099" s="1"/>
  <c r="I1100"/>
  <c r="J1100" s="1"/>
  <c r="K1100" s="1"/>
  <c r="I1101"/>
  <c r="J1101" s="1"/>
  <c r="K1101" s="1"/>
  <c r="I1102"/>
  <c r="J1102" s="1"/>
  <c r="K1102" s="1"/>
  <c r="I1103"/>
  <c r="J1103" s="1"/>
  <c r="K1103" s="1"/>
  <c r="I1104"/>
  <c r="J1104" s="1"/>
  <c r="K1104" s="1"/>
  <c r="I1105"/>
  <c r="J1105" s="1"/>
  <c r="K1105" s="1"/>
  <c r="I1106"/>
  <c r="J1106" s="1"/>
  <c r="K1106" s="1"/>
  <c r="I1107"/>
  <c r="J1107" s="1"/>
  <c r="K1107" s="1"/>
  <c r="I1108"/>
  <c r="J1108" s="1"/>
  <c r="K1108" s="1"/>
  <c r="I1109"/>
  <c r="J1109" s="1"/>
  <c r="K1109" s="1"/>
  <c r="I1110"/>
  <c r="J1110" s="1"/>
  <c r="K1110" s="1"/>
  <c r="I1111"/>
  <c r="J1111" s="1"/>
  <c r="K1111" s="1"/>
  <c r="I1112"/>
  <c r="J1112" s="1"/>
  <c r="K1112" s="1"/>
  <c r="I1113"/>
  <c r="J1113" s="1"/>
  <c r="K1113" s="1"/>
  <c r="I1114"/>
  <c r="J1114" s="1"/>
  <c r="K1114" s="1"/>
  <c r="I1115"/>
  <c r="J1115" s="1"/>
  <c r="K1115" s="1"/>
  <c r="I1116"/>
  <c r="J1116" s="1"/>
  <c r="K1116" s="1"/>
  <c r="I1117"/>
  <c r="J1117" s="1"/>
  <c r="K1117" s="1"/>
  <c r="I1118"/>
  <c r="J1118" s="1"/>
  <c r="K1118" s="1"/>
  <c r="I1119"/>
  <c r="J1119" s="1"/>
  <c r="K1119" s="1"/>
  <c r="I1120"/>
  <c r="J1120" s="1"/>
  <c r="K1120" s="1"/>
  <c r="I1121"/>
  <c r="J1121" s="1"/>
  <c r="K1121" s="1"/>
  <c r="I1122"/>
  <c r="J1122" s="1"/>
  <c r="K1122" s="1"/>
  <c r="I1123"/>
  <c r="J1123" s="1"/>
  <c r="K1123" s="1"/>
  <c r="I1124"/>
  <c r="J1124" s="1"/>
  <c r="K1124" s="1"/>
  <c r="I1125"/>
  <c r="J1125" s="1"/>
  <c r="K1125" s="1"/>
  <c r="I1126"/>
  <c r="J1126" s="1"/>
  <c r="K1126" s="1"/>
  <c r="I1127"/>
  <c r="J1127" s="1"/>
  <c r="K1127" s="1"/>
  <c r="I1128"/>
  <c r="J1128" s="1"/>
  <c r="K1128" s="1"/>
  <c r="I1129"/>
  <c r="J1129" s="1"/>
  <c r="K1129" s="1"/>
  <c r="I1130"/>
  <c r="J1130" s="1"/>
  <c r="K1130" s="1"/>
  <c r="I1131"/>
  <c r="J1131" s="1"/>
  <c r="K1131" s="1"/>
  <c r="I1132"/>
  <c r="J1132" s="1"/>
  <c r="K1132" s="1"/>
  <c r="I1133"/>
  <c r="J1133" s="1"/>
  <c r="K1133" s="1"/>
  <c r="I1134"/>
  <c r="J1134" s="1"/>
  <c r="K1134" s="1"/>
  <c r="I1135"/>
  <c r="J1135" s="1"/>
  <c r="K1135" s="1"/>
  <c r="I1136"/>
  <c r="J1136" s="1"/>
  <c r="K1136" s="1"/>
  <c r="I1137"/>
  <c r="J1137" s="1"/>
  <c r="K1137" s="1"/>
  <c r="I1138"/>
  <c r="J1138" s="1"/>
  <c r="K1138" s="1"/>
  <c r="I1139"/>
  <c r="J1139" s="1"/>
  <c r="K1139" s="1"/>
  <c r="I1140"/>
  <c r="J1140" s="1"/>
  <c r="K1140" s="1"/>
  <c r="I1141"/>
  <c r="J1141" s="1"/>
  <c r="K1141" s="1"/>
  <c r="I1142"/>
  <c r="J1142" s="1"/>
  <c r="K1142" s="1"/>
  <c r="I1143"/>
  <c r="J1143" s="1"/>
  <c r="K1143" s="1"/>
  <c r="I1144"/>
  <c r="J1144" s="1"/>
  <c r="K1144" s="1"/>
  <c r="I1145"/>
  <c r="J1145" s="1"/>
  <c r="K1145" s="1"/>
  <c r="I1146"/>
  <c r="J1146" s="1"/>
  <c r="K1146" s="1"/>
  <c r="I1147"/>
  <c r="J1147" s="1"/>
  <c r="K1147" s="1"/>
  <c r="I1148"/>
  <c r="J1148" s="1"/>
  <c r="K1148" s="1"/>
  <c r="I1149"/>
  <c r="J1149" s="1"/>
  <c r="K1149" s="1"/>
  <c r="I1150"/>
  <c r="J1150" s="1"/>
  <c r="K1150" s="1"/>
  <c r="I1151"/>
  <c r="J1151" s="1"/>
  <c r="K1151" s="1"/>
  <c r="I1152"/>
  <c r="J1152" s="1"/>
  <c r="K1152" s="1"/>
  <c r="I1153"/>
  <c r="J1153" s="1"/>
  <c r="K1153" s="1"/>
  <c r="I1154"/>
  <c r="J1154" s="1"/>
  <c r="K1154" s="1"/>
  <c r="I1155"/>
  <c r="J1155" s="1"/>
  <c r="K1155" s="1"/>
  <c r="I1156"/>
  <c r="J1156" s="1"/>
  <c r="K1156" s="1"/>
  <c r="I1157"/>
  <c r="J1157" s="1"/>
  <c r="K1157" s="1"/>
  <c r="I1158"/>
  <c r="J1158" s="1"/>
  <c r="K1158" s="1"/>
  <c r="I1159"/>
  <c r="J1159" s="1"/>
  <c r="K1159" s="1"/>
  <c r="I1160"/>
  <c r="J1160" s="1"/>
  <c r="K1160" s="1"/>
  <c r="I1161"/>
  <c r="J1161" s="1"/>
  <c r="K1161" s="1"/>
  <c r="I1162"/>
  <c r="J1162" s="1"/>
  <c r="K1162" s="1"/>
  <c r="I1163"/>
  <c r="J1163" s="1"/>
  <c r="K1163" s="1"/>
  <c r="I1164"/>
  <c r="J1164" s="1"/>
  <c r="K1164" s="1"/>
  <c r="I1165"/>
  <c r="J1165" s="1"/>
  <c r="K1165" s="1"/>
  <c r="I1166"/>
  <c r="J1166" s="1"/>
  <c r="K1166" s="1"/>
  <c r="I1167"/>
  <c r="J1167" s="1"/>
  <c r="K1167" s="1"/>
  <c r="I1168"/>
  <c r="J1168" s="1"/>
  <c r="K1168" s="1"/>
  <c r="I1169"/>
  <c r="J1169" s="1"/>
  <c r="K1169" s="1"/>
  <c r="I1170"/>
  <c r="J1170" s="1"/>
  <c r="K1170" s="1"/>
  <c r="I1171"/>
  <c r="J1171" s="1"/>
  <c r="K1171" s="1"/>
  <c r="I1172"/>
  <c r="J1172" s="1"/>
  <c r="K1172" s="1"/>
  <c r="I1173"/>
  <c r="J1173" s="1"/>
  <c r="K1173" s="1"/>
  <c r="I1174"/>
  <c r="J1174" s="1"/>
  <c r="K1174" s="1"/>
  <c r="I1175"/>
  <c r="J1175" s="1"/>
  <c r="K1175" s="1"/>
  <c r="I1176"/>
  <c r="J1176" s="1"/>
  <c r="K1176" s="1"/>
  <c r="I1177"/>
  <c r="J1177" s="1"/>
  <c r="K1177" s="1"/>
  <c r="I1178"/>
  <c r="J1178" s="1"/>
  <c r="K1178" s="1"/>
  <c r="I1179"/>
  <c r="J1179" s="1"/>
  <c r="K1179" s="1"/>
  <c r="I1180"/>
  <c r="J1180" s="1"/>
  <c r="K1180" s="1"/>
  <c r="I1181"/>
  <c r="J1181" s="1"/>
  <c r="K1181" s="1"/>
  <c r="I1182"/>
  <c r="J1182" s="1"/>
  <c r="K1182" s="1"/>
  <c r="I1183"/>
  <c r="J1183" s="1"/>
  <c r="K1183" s="1"/>
  <c r="I1184"/>
  <c r="J1184" s="1"/>
  <c r="K1184" s="1"/>
  <c r="I1185"/>
  <c r="J1185" s="1"/>
  <c r="K1185" s="1"/>
  <c r="I1186"/>
  <c r="J1186" s="1"/>
  <c r="K1186" s="1"/>
  <c r="I1187"/>
  <c r="J1187" s="1"/>
  <c r="K1187" s="1"/>
  <c r="I1188"/>
  <c r="J1188" s="1"/>
  <c r="K1188" s="1"/>
  <c r="I1189"/>
  <c r="J1189" s="1"/>
  <c r="K1189" s="1"/>
  <c r="I1190"/>
  <c r="J1190" s="1"/>
  <c r="K1190" s="1"/>
  <c r="I1191"/>
  <c r="J1191" s="1"/>
  <c r="K1191" s="1"/>
  <c r="I1192"/>
  <c r="J1192" s="1"/>
  <c r="K1192" s="1"/>
  <c r="I1193"/>
  <c r="J1193" s="1"/>
  <c r="K1193" s="1"/>
  <c r="I1194"/>
  <c r="J1194" s="1"/>
  <c r="K1194" s="1"/>
  <c r="I1195"/>
  <c r="J1195" s="1"/>
  <c r="K1195" s="1"/>
  <c r="I1196"/>
  <c r="J1196" s="1"/>
  <c r="K1196" s="1"/>
  <c r="I1197"/>
  <c r="J1197" s="1"/>
  <c r="K1197" s="1"/>
  <c r="I1198"/>
  <c r="J1198" s="1"/>
  <c r="K1198" s="1"/>
  <c r="I1199"/>
  <c r="J1199" s="1"/>
  <c r="K1199" s="1"/>
  <c r="I1200"/>
  <c r="J1200" s="1"/>
  <c r="K1200" s="1"/>
  <c r="I1201"/>
  <c r="J1201" s="1"/>
  <c r="K1201" s="1"/>
  <c r="I1202"/>
  <c r="J1202" s="1"/>
  <c r="K1202" s="1"/>
  <c r="I1203"/>
  <c r="J1203" s="1"/>
  <c r="K1203" s="1"/>
  <c r="I1204"/>
  <c r="J1204" s="1"/>
  <c r="K1204" s="1"/>
  <c r="I1205"/>
  <c r="J1205" s="1"/>
  <c r="K1205" s="1"/>
  <c r="I1206"/>
  <c r="J1206" s="1"/>
  <c r="K1206" s="1"/>
  <c r="I1207"/>
  <c r="J1207" s="1"/>
  <c r="K1207" s="1"/>
  <c r="I1208"/>
  <c r="J1208" s="1"/>
  <c r="K1208" s="1"/>
  <c r="I1209"/>
  <c r="J1209" s="1"/>
  <c r="K1209" s="1"/>
  <c r="I1210"/>
  <c r="J1210" s="1"/>
  <c r="K1210" s="1"/>
  <c r="I1211"/>
  <c r="J1211" s="1"/>
  <c r="K1211" s="1"/>
  <c r="I1212"/>
  <c r="J1212" s="1"/>
  <c r="K1212" s="1"/>
  <c r="I1213"/>
  <c r="J1213" s="1"/>
  <c r="K1213" s="1"/>
  <c r="I1214"/>
  <c r="J1214" s="1"/>
  <c r="K1214" s="1"/>
  <c r="I1215"/>
  <c r="J1215" s="1"/>
  <c r="K1215" s="1"/>
  <c r="I1216"/>
  <c r="J1216" s="1"/>
  <c r="K1216" s="1"/>
  <c r="I1217"/>
  <c r="J1217" s="1"/>
  <c r="K1217" s="1"/>
  <c r="I1218"/>
  <c r="J1218" s="1"/>
  <c r="K1218" s="1"/>
  <c r="I1219"/>
  <c r="J1219" s="1"/>
  <c r="K1219" s="1"/>
  <c r="I1220"/>
  <c r="J1220" s="1"/>
  <c r="K1220" s="1"/>
  <c r="I1221"/>
  <c r="J1221" s="1"/>
  <c r="K1221" s="1"/>
  <c r="I1222"/>
  <c r="J1222" s="1"/>
  <c r="K1222" s="1"/>
  <c r="I1223"/>
  <c r="J1223" s="1"/>
  <c r="K1223" s="1"/>
  <c r="I1224"/>
  <c r="J1224" s="1"/>
  <c r="K1224" s="1"/>
  <c r="I1225"/>
  <c r="J1225" s="1"/>
  <c r="K1225" s="1"/>
  <c r="I1226"/>
  <c r="J1226" s="1"/>
  <c r="K1226" s="1"/>
  <c r="I1227"/>
  <c r="J1227" s="1"/>
  <c r="K1227" s="1"/>
  <c r="I1228"/>
  <c r="J1228" s="1"/>
  <c r="K1228" s="1"/>
  <c r="I1229"/>
  <c r="J1229" s="1"/>
  <c r="K1229" s="1"/>
  <c r="I1230"/>
  <c r="J1230" s="1"/>
  <c r="K1230" s="1"/>
  <c r="I1231"/>
  <c r="J1231" s="1"/>
  <c r="K1231" s="1"/>
  <c r="I1232"/>
  <c r="J1232" s="1"/>
  <c r="K1232" s="1"/>
  <c r="I1233"/>
  <c r="J1233" s="1"/>
  <c r="K1233" s="1"/>
  <c r="I1234"/>
  <c r="J1234" s="1"/>
  <c r="K1234" s="1"/>
  <c r="I1235"/>
  <c r="J1235" s="1"/>
  <c r="K1235" s="1"/>
  <c r="I1236"/>
  <c r="J1236" s="1"/>
  <c r="K1236" s="1"/>
  <c r="I1237"/>
  <c r="J1237" s="1"/>
  <c r="K1237" s="1"/>
  <c r="I1238"/>
  <c r="J1238" s="1"/>
  <c r="K1238" s="1"/>
  <c r="I1239"/>
  <c r="J1239" s="1"/>
  <c r="K1239" s="1"/>
  <c r="I1240"/>
  <c r="J1240" s="1"/>
  <c r="K1240" s="1"/>
  <c r="I1241"/>
  <c r="J1241" s="1"/>
  <c r="K1241" s="1"/>
  <c r="I1242"/>
  <c r="J1242" s="1"/>
  <c r="K1242" s="1"/>
  <c r="I1243"/>
  <c r="J1243" s="1"/>
  <c r="K1243" s="1"/>
  <c r="I1244"/>
  <c r="J1244" s="1"/>
  <c r="K1244" s="1"/>
  <c r="I1245"/>
  <c r="J1245" s="1"/>
  <c r="K1245" s="1"/>
  <c r="I1246"/>
  <c r="J1246" s="1"/>
  <c r="K1246" s="1"/>
  <c r="I1247"/>
  <c r="J1247" s="1"/>
  <c r="K1247" s="1"/>
  <c r="I1248"/>
  <c r="J1248" s="1"/>
  <c r="K1248" s="1"/>
  <c r="I1249"/>
  <c r="J1249" s="1"/>
  <c r="K1249" s="1"/>
  <c r="I1250"/>
  <c r="J1250" s="1"/>
  <c r="K1250" s="1"/>
  <c r="I1251"/>
  <c r="J1251" s="1"/>
  <c r="K1251" s="1"/>
  <c r="I1252"/>
  <c r="J1252" s="1"/>
  <c r="K1252" s="1"/>
  <c r="I1253"/>
  <c r="J1253" s="1"/>
  <c r="K1253" s="1"/>
  <c r="I1254"/>
  <c r="J1254" s="1"/>
  <c r="K1254" s="1"/>
  <c r="I1255"/>
  <c r="J1255" s="1"/>
  <c r="K1255" s="1"/>
  <c r="I1256"/>
  <c r="J1256" s="1"/>
  <c r="K1256" s="1"/>
  <c r="I1257"/>
  <c r="J1257" s="1"/>
  <c r="K1257" s="1"/>
  <c r="I1258"/>
  <c r="J1258" s="1"/>
  <c r="K1258" s="1"/>
  <c r="I1259"/>
  <c r="J1259" s="1"/>
  <c r="K1259" s="1"/>
  <c r="I1260"/>
  <c r="J1260" s="1"/>
  <c r="K1260" s="1"/>
  <c r="I1261"/>
  <c r="J1261" s="1"/>
  <c r="K1261" s="1"/>
  <c r="I1262"/>
  <c r="J1262" s="1"/>
  <c r="K1262" s="1"/>
  <c r="I1263"/>
  <c r="J1263" s="1"/>
  <c r="K1263" s="1"/>
  <c r="I1264"/>
  <c r="J1264" s="1"/>
  <c r="K1264" s="1"/>
  <c r="I1265"/>
  <c r="J1265" s="1"/>
  <c r="K1265" s="1"/>
  <c r="I1266"/>
  <c r="J1266" s="1"/>
  <c r="K1266" s="1"/>
  <c r="I1267"/>
  <c r="J1267" s="1"/>
  <c r="K1267" s="1"/>
  <c r="I1268"/>
  <c r="J1268" s="1"/>
  <c r="K1268" s="1"/>
  <c r="I1269"/>
  <c r="J1269" s="1"/>
  <c r="K1269" s="1"/>
  <c r="I1270"/>
  <c r="J1270" s="1"/>
  <c r="K1270" s="1"/>
  <c r="I1271"/>
  <c r="J1271" s="1"/>
  <c r="K1271" s="1"/>
  <c r="I1272"/>
  <c r="J1272" s="1"/>
  <c r="K1272" s="1"/>
  <c r="I1273"/>
  <c r="J1273" s="1"/>
  <c r="K1273" s="1"/>
  <c r="I1274"/>
  <c r="J1274" s="1"/>
  <c r="K1274" s="1"/>
  <c r="I1275"/>
  <c r="J1275" s="1"/>
  <c r="K1275" s="1"/>
  <c r="I1276"/>
  <c r="J1276" s="1"/>
  <c r="K1276" s="1"/>
  <c r="I1277"/>
  <c r="J1277" s="1"/>
  <c r="K1277" s="1"/>
  <c r="I1278"/>
  <c r="J1278" s="1"/>
  <c r="K1278" s="1"/>
  <c r="I1279"/>
  <c r="J1279" s="1"/>
  <c r="K1279" s="1"/>
  <c r="I1280"/>
  <c r="J1280" s="1"/>
  <c r="K1280" s="1"/>
  <c r="I1281"/>
  <c r="J1281" s="1"/>
  <c r="K1281" s="1"/>
  <c r="I1282"/>
  <c r="J1282" s="1"/>
  <c r="K1282" s="1"/>
  <c r="I1283"/>
  <c r="J1283" s="1"/>
  <c r="K1283" s="1"/>
  <c r="I1284"/>
  <c r="J1284" s="1"/>
  <c r="K1284" s="1"/>
  <c r="I1285"/>
  <c r="J1285" s="1"/>
  <c r="K1285" s="1"/>
  <c r="I1286"/>
  <c r="J1286" s="1"/>
  <c r="K1286" s="1"/>
  <c r="I1287"/>
  <c r="J1287" s="1"/>
  <c r="K1287" s="1"/>
  <c r="I1288"/>
  <c r="J1288" s="1"/>
  <c r="K1288" s="1"/>
  <c r="I1289"/>
  <c r="J1289" s="1"/>
  <c r="K1289" s="1"/>
  <c r="I1290"/>
  <c r="J1290" s="1"/>
  <c r="K1290" s="1"/>
  <c r="I1291"/>
  <c r="J1291" s="1"/>
  <c r="K1291" s="1"/>
  <c r="I1292"/>
  <c r="J1292" s="1"/>
  <c r="K1292" s="1"/>
  <c r="I1293"/>
  <c r="J1293" s="1"/>
  <c r="K1293" s="1"/>
  <c r="I1294"/>
  <c r="J1294" s="1"/>
  <c r="K1294" s="1"/>
  <c r="I1295"/>
  <c r="J1295" s="1"/>
  <c r="K1295" s="1"/>
  <c r="I1296"/>
  <c r="J1296" s="1"/>
  <c r="K1296" s="1"/>
  <c r="I1297"/>
  <c r="J1297" s="1"/>
  <c r="K1297" s="1"/>
  <c r="I1298"/>
  <c r="J1298" s="1"/>
  <c r="K1298" s="1"/>
  <c r="I1299"/>
  <c r="J1299" s="1"/>
  <c r="K1299" s="1"/>
  <c r="I1300"/>
  <c r="J1300" s="1"/>
  <c r="K1300" s="1"/>
  <c r="I1301"/>
  <c r="J1301" s="1"/>
  <c r="K1301" s="1"/>
  <c r="I1302"/>
  <c r="J1302" s="1"/>
  <c r="K1302" s="1"/>
  <c r="I1303"/>
  <c r="J1303" s="1"/>
  <c r="K1303" s="1"/>
  <c r="I1304"/>
  <c r="J1304" s="1"/>
  <c r="K1304" s="1"/>
  <c r="I1305"/>
  <c r="J1305" s="1"/>
  <c r="K1305" s="1"/>
  <c r="I1306"/>
  <c r="J1306" s="1"/>
  <c r="K1306" s="1"/>
  <c r="I1307"/>
  <c r="J1307" s="1"/>
  <c r="K1307" s="1"/>
  <c r="I1308"/>
  <c r="J1308" s="1"/>
  <c r="K1308" s="1"/>
  <c r="I1309"/>
  <c r="J1309" s="1"/>
  <c r="K1309" s="1"/>
  <c r="I1310"/>
  <c r="J1310" s="1"/>
  <c r="K1310" s="1"/>
  <c r="I1311"/>
  <c r="J1311" s="1"/>
  <c r="K1311" s="1"/>
  <c r="I1312"/>
  <c r="J1312" s="1"/>
  <c r="K1312" s="1"/>
  <c r="I1313"/>
  <c r="J1313" s="1"/>
  <c r="K1313" s="1"/>
  <c r="I1314"/>
  <c r="J1314" s="1"/>
  <c r="K1314" s="1"/>
  <c r="I1315"/>
  <c r="J1315" s="1"/>
  <c r="K1315" s="1"/>
  <c r="I1316"/>
  <c r="J1316" s="1"/>
  <c r="K1316" s="1"/>
  <c r="I1317"/>
  <c r="J1317" s="1"/>
  <c r="K1317" s="1"/>
  <c r="I1318"/>
  <c r="J1318" s="1"/>
  <c r="K1318" s="1"/>
  <c r="I1319"/>
  <c r="J1319" s="1"/>
  <c r="K1319" s="1"/>
  <c r="I1320"/>
  <c r="J1320" s="1"/>
  <c r="K1320" s="1"/>
  <c r="I1321"/>
  <c r="J1321" s="1"/>
  <c r="K1321" s="1"/>
  <c r="I1322"/>
  <c r="J1322" s="1"/>
  <c r="K1322" s="1"/>
  <c r="I1323"/>
  <c r="J1323" s="1"/>
  <c r="K1323" s="1"/>
  <c r="I1324"/>
  <c r="J1324" s="1"/>
  <c r="K1324" s="1"/>
  <c r="I1325"/>
  <c r="J1325" s="1"/>
  <c r="K1325" s="1"/>
  <c r="I1326"/>
  <c r="J1326" s="1"/>
  <c r="K1326" s="1"/>
  <c r="I1327"/>
  <c r="J1327" s="1"/>
  <c r="K1327" s="1"/>
  <c r="I1328"/>
  <c r="J1328" s="1"/>
  <c r="K1328" s="1"/>
  <c r="I1329"/>
  <c r="J1329" s="1"/>
  <c r="K1329" s="1"/>
  <c r="I1330"/>
  <c r="J1330" s="1"/>
  <c r="K1330" s="1"/>
  <c r="I1331"/>
  <c r="J1331" s="1"/>
  <c r="K1331" s="1"/>
  <c r="I1332"/>
  <c r="J1332" s="1"/>
  <c r="K1332" s="1"/>
  <c r="I1333"/>
  <c r="J1333" s="1"/>
  <c r="K1333" s="1"/>
  <c r="I1334"/>
  <c r="J1334" s="1"/>
  <c r="K1334" s="1"/>
  <c r="I1335"/>
  <c r="J1335" s="1"/>
  <c r="K1335" s="1"/>
  <c r="I1336"/>
  <c r="J1336" s="1"/>
  <c r="K1336" s="1"/>
  <c r="I1337"/>
  <c r="J1337" s="1"/>
  <c r="K1337" s="1"/>
  <c r="I1338"/>
  <c r="J1338" s="1"/>
  <c r="K1338" s="1"/>
  <c r="I1339"/>
  <c r="J1339" s="1"/>
  <c r="K1339" s="1"/>
  <c r="I1340"/>
  <c r="J1340" s="1"/>
  <c r="K1340" s="1"/>
  <c r="I1341"/>
  <c r="J1341" s="1"/>
  <c r="K1341" s="1"/>
  <c r="I1342"/>
  <c r="J1342" s="1"/>
  <c r="K1342" s="1"/>
  <c r="I1343"/>
  <c r="J1343" s="1"/>
  <c r="K1343" s="1"/>
  <c r="I1344"/>
  <c r="J1344" s="1"/>
  <c r="K1344" s="1"/>
  <c r="I1345"/>
  <c r="J1345" s="1"/>
  <c r="K1345" s="1"/>
  <c r="I1346"/>
  <c r="J1346" s="1"/>
  <c r="K1346" s="1"/>
  <c r="I1347"/>
  <c r="J1347" s="1"/>
  <c r="K1347" s="1"/>
  <c r="I1348"/>
  <c r="J1348" s="1"/>
  <c r="K1348" s="1"/>
  <c r="I1349"/>
  <c r="J1349" s="1"/>
  <c r="K1349" s="1"/>
  <c r="I1350"/>
  <c r="J1350" s="1"/>
  <c r="K1350" s="1"/>
  <c r="I1351"/>
  <c r="J1351" s="1"/>
  <c r="K1351" s="1"/>
  <c r="I1352"/>
  <c r="J1352" s="1"/>
  <c r="K1352" s="1"/>
  <c r="I1353"/>
  <c r="J1353" s="1"/>
  <c r="K1353" s="1"/>
  <c r="I1354"/>
  <c r="J1354" s="1"/>
  <c r="K1354" s="1"/>
  <c r="I1355"/>
  <c r="J1355" s="1"/>
  <c r="K1355" s="1"/>
  <c r="I1356"/>
  <c r="J1356" s="1"/>
  <c r="K1356" s="1"/>
  <c r="I1357"/>
  <c r="J1357" s="1"/>
  <c r="K1357" s="1"/>
  <c r="I1358"/>
  <c r="J1358" s="1"/>
  <c r="K1358" s="1"/>
  <c r="I1359"/>
  <c r="J1359" s="1"/>
  <c r="K1359" s="1"/>
  <c r="I1360"/>
  <c r="J1360" s="1"/>
  <c r="K1360" s="1"/>
  <c r="I1361"/>
  <c r="J1361" s="1"/>
  <c r="K1361" s="1"/>
  <c r="I1362"/>
  <c r="J1362" s="1"/>
  <c r="K1362" s="1"/>
  <c r="I1363"/>
  <c r="J1363" s="1"/>
  <c r="K1363" s="1"/>
  <c r="I1364"/>
  <c r="J1364" s="1"/>
  <c r="K1364" s="1"/>
  <c r="I1365"/>
  <c r="J1365" s="1"/>
  <c r="K1365" s="1"/>
  <c r="I1366"/>
  <c r="J1366" s="1"/>
  <c r="K1366" s="1"/>
  <c r="I1367"/>
  <c r="J1367" s="1"/>
  <c r="K1367" s="1"/>
  <c r="I1368"/>
  <c r="J1368" s="1"/>
  <c r="K1368" s="1"/>
  <c r="I1369"/>
  <c r="J1369" s="1"/>
  <c r="K1369" s="1"/>
  <c r="I1370"/>
  <c r="J1370" s="1"/>
  <c r="K1370" s="1"/>
  <c r="I1371"/>
  <c r="J1371" s="1"/>
  <c r="K1371" s="1"/>
  <c r="I1372"/>
  <c r="J1372" s="1"/>
  <c r="K1372" s="1"/>
  <c r="I1373"/>
  <c r="J1373" s="1"/>
  <c r="K1373" s="1"/>
  <c r="I1374"/>
  <c r="J1374" s="1"/>
  <c r="K1374" s="1"/>
  <c r="I1375"/>
  <c r="J1375" s="1"/>
  <c r="K1375" s="1"/>
  <c r="I1376"/>
  <c r="J1376" s="1"/>
  <c r="K1376" s="1"/>
  <c r="I1377"/>
  <c r="J1377" s="1"/>
  <c r="K1377" s="1"/>
  <c r="I1378"/>
  <c r="J1378" s="1"/>
  <c r="K1378" s="1"/>
  <c r="I1379"/>
  <c r="J1379" s="1"/>
  <c r="K1379" s="1"/>
  <c r="I1380"/>
  <c r="J1380" s="1"/>
  <c r="K1380" s="1"/>
  <c r="I1381"/>
  <c r="J1381" s="1"/>
  <c r="K1381" s="1"/>
  <c r="I1382"/>
  <c r="J1382" s="1"/>
  <c r="K1382" s="1"/>
  <c r="I1383"/>
  <c r="J1383" s="1"/>
  <c r="K1383" s="1"/>
  <c r="I1384"/>
  <c r="J1384" s="1"/>
  <c r="K1384" s="1"/>
  <c r="I1385"/>
  <c r="J1385" s="1"/>
  <c r="K1385" s="1"/>
  <c r="I1386"/>
  <c r="J1386" s="1"/>
  <c r="K1386" s="1"/>
  <c r="I1387"/>
  <c r="J1387" s="1"/>
  <c r="K1387" s="1"/>
  <c r="I1388"/>
  <c r="J1388" s="1"/>
  <c r="K1388" s="1"/>
  <c r="I1389"/>
  <c r="J1389" s="1"/>
  <c r="K1389" s="1"/>
  <c r="I1390"/>
  <c r="J1390" s="1"/>
  <c r="K1390" s="1"/>
  <c r="I1391"/>
  <c r="J1391" s="1"/>
  <c r="K1391" s="1"/>
  <c r="I1392"/>
  <c r="J1392" s="1"/>
  <c r="K1392" s="1"/>
  <c r="I1393"/>
  <c r="J1393" s="1"/>
  <c r="K1393" s="1"/>
  <c r="I1394"/>
  <c r="J1394" s="1"/>
  <c r="K1394" s="1"/>
  <c r="I1395"/>
  <c r="J1395" s="1"/>
  <c r="K1395" s="1"/>
  <c r="I1396"/>
  <c r="J1396" s="1"/>
  <c r="K1396" s="1"/>
  <c r="I1397"/>
  <c r="J1397" s="1"/>
  <c r="K1397" s="1"/>
  <c r="I1398"/>
  <c r="J1398" s="1"/>
  <c r="K1398" s="1"/>
  <c r="I1399"/>
  <c r="J1399" s="1"/>
  <c r="K1399" s="1"/>
  <c r="I1400"/>
  <c r="J1400" s="1"/>
  <c r="K1400" s="1"/>
  <c r="I1401"/>
  <c r="J1401" s="1"/>
  <c r="K1401" s="1"/>
  <c r="I1402"/>
  <c r="J1402" s="1"/>
  <c r="K1402" s="1"/>
  <c r="I1403"/>
  <c r="J1403" s="1"/>
  <c r="K1403" s="1"/>
  <c r="I1404"/>
  <c r="J1404" s="1"/>
  <c r="K1404" s="1"/>
  <c r="I1405"/>
  <c r="J1405" s="1"/>
  <c r="K1405" s="1"/>
  <c r="I1406"/>
  <c r="J1406" s="1"/>
  <c r="K1406" s="1"/>
  <c r="I1407"/>
  <c r="J1407" s="1"/>
  <c r="K1407" s="1"/>
  <c r="I1408"/>
  <c r="J1408" s="1"/>
  <c r="K1408" s="1"/>
  <c r="I1409"/>
  <c r="J1409" s="1"/>
  <c r="K1409" s="1"/>
  <c r="I1410"/>
  <c r="J1410" s="1"/>
  <c r="K1410" s="1"/>
  <c r="I1411"/>
  <c r="J1411" s="1"/>
  <c r="K1411" s="1"/>
  <c r="I1412"/>
  <c r="J1412" s="1"/>
  <c r="K1412" s="1"/>
  <c r="I1413"/>
  <c r="J1413" s="1"/>
  <c r="K1413" s="1"/>
  <c r="I1414"/>
  <c r="J1414" s="1"/>
  <c r="K1414" s="1"/>
  <c r="I1415"/>
  <c r="J1415" s="1"/>
  <c r="K1415" s="1"/>
  <c r="I1416"/>
  <c r="J1416" s="1"/>
  <c r="K1416" s="1"/>
  <c r="I1417"/>
  <c r="J1417" s="1"/>
  <c r="K1417" s="1"/>
  <c r="I1418"/>
  <c r="J1418" s="1"/>
  <c r="K1418" s="1"/>
  <c r="I1419"/>
  <c r="J1419" s="1"/>
  <c r="K1419" s="1"/>
  <c r="I1420"/>
  <c r="J1420" s="1"/>
  <c r="K1420" s="1"/>
  <c r="I1421"/>
  <c r="J1421" s="1"/>
  <c r="K1421" s="1"/>
  <c r="I1422"/>
  <c r="J1422" s="1"/>
  <c r="K1422" s="1"/>
  <c r="I1423"/>
  <c r="J1423" s="1"/>
  <c r="K1423" s="1"/>
  <c r="I1424"/>
  <c r="J1424" s="1"/>
  <c r="K1424" s="1"/>
  <c r="I1425"/>
  <c r="J1425" s="1"/>
  <c r="K1425" s="1"/>
  <c r="I1426"/>
  <c r="J1426" s="1"/>
  <c r="K1426" s="1"/>
  <c r="I1427"/>
  <c r="J1427" s="1"/>
  <c r="K1427" s="1"/>
  <c r="I1428"/>
  <c r="J1428" s="1"/>
  <c r="K1428" s="1"/>
  <c r="I1429"/>
  <c r="J1429" s="1"/>
  <c r="K1429" s="1"/>
  <c r="I1430"/>
  <c r="J1430" s="1"/>
  <c r="K1430" s="1"/>
  <c r="I1431"/>
  <c r="J1431" s="1"/>
  <c r="K1431" s="1"/>
  <c r="I1432"/>
  <c r="J1432" s="1"/>
  <c r="K1432" s="1"/>
  <c r="I1433"/>
  <c r="J1433" s="1"/>
  <c r="K1433" s="1"/>
  <c r="I1434"/>
  <c r="J1434" s="1"/>
  <c r="K1434" s="1"/>
  <c r="I1435"/>
  <c r="J1435" s="1"/>
  <c r="K1435" s="1"/>
  <c r="I1436"/>
  <c r="J1436" s="1"/>
  <c r="K1436" s="1"/>
  <c r="I1437"/>
  <c r="J1437" s="1"/>
  <c r="K1437" s="1"/>
  <c r="I1438"/>
  <c r="J1438" s="1"/>
  <c r="K1438" s="1"/>
  <c r="I1439"/>
  <c r="J1439" s="1"/>
  <c r="K1439" s="1"/>
  <c r="I1440"/>
  <c r="J1440" s="1"/>
  <c r="K1440" s="1"/>
  <c r="I1441"/>
  <c r="J1441" s="1"/>
  <c r="K1441" s="1"/>
  <c r="I1442"/>
  <c r="J1442" s="1"/>
  <c r="K1442" s="1"/>
  <c r="I1443"/>
  <c r="J1443" s="1"/>
  <c r="K1443" s="1"/>
  <c r="I1444"/>
  <c r="J1444" s="1"/>
  <c r="K1444" s="1"/>
  <c r="I1445"/>
  <c r="J1445" s="1"/>
  <c r="K1445" s="1"/>
  <c r="I1446"/>
  <c r="J1446" s="1"/>
  <c r="K1446" s="1"/>
  <c r="I1447"/>
  <c r="J1447" s="1"/>
  <c r="K1447" s="1"/>
  <c r="I1448"/>
  <c r="J1448" s="1"/>
  <c r="K1448" s="1"/>
  <c r="I1449"/>
  <c r="J1449" s="1"/>
  <c r="K1449" s="1"/>
  <c r="I1450"/>
  <c r="J1450" s="1"/>
  <c r="K1450" s="1"/>
  <c r="I1451"/>
  <c r="J1451" s="1"/>
  <c r="K1451" s="1"/>
  <c r="I1452"/>
  <c r="J1452" s="1"/>
  <c r="K1452" s="1"/>
  <c r="I1453"/>
  <c r="J1453" s="1"/>
  <c r="K1453" s="1"/>
  <c r="I1454"/>
  <c r="J1454" s="1"/>
  <c r="K1454" s="1"/>
  <c r="I1455"/>
  <c r="J1455" s="1"/>
  <c r="K1455" s="1"/>
  <c r="I1456"/>
  <c r="J1456" s="1"/>
  <c r="K1456" s="1"/>
  <c r="I1457"/>
  <c r="J1457" s="1"/>
  <c r="K1457" s="1"/>
  <c r="I1458"/>
  <c r="J1458" s="1"/>
  <c r="K1458" s="1"/>
  <c r="I1459"/>
  <c r="J1459" s="1"/>
  <c r="K1459" s="1"/>
  <c r="I1460"/>
  <c r="J1460" s="1"/>
  <c r="K1460" s="1"/>
  <c r="I1461"/>
  <c r="J1461" s="1"/>
  <c r="K1461" s="1"/>
  <c r="I1462"/>
  <c r="J1462" s="1"/>
  <c r="K1462" s="1"/>
  <c r="I1463"/>
  <c r="J1463" s="1"/>
  <c r="K1463" s="1"/>
  <c r="I1464"/>
  <c r="J1464" s="1"/>
  <c r="K1464" s="1"/>
  <c r="I1465"/>
  <c r="J1465" s="1"/>
  <c r="K1465" s="1"/>
  <c r="I1466"/>
  <c r="J1466" s="1"/>
  <c r="K1466" s="1"/>
  <c r="I1467"/>
  <c r="J1467" s="1"/>
  <c r="K1467" s="1"/>
  <c r="I1468"/>
  <c r="J1468" s="1"/>
  <c r="K1468" s="1"/>
  <c r="I1469"/>
  <c r="J1469" s="1"/>
  <c r="K1469" s="1"/>
  <c r="I1470"/>
  <c r="J1470" s="1"/>
  <c r="K1470" s="1"/>
  <c r="I1471"/>
  <c r="J1471" s="1"/>
  <c r="K1471" s="1"/>
  <c r="I1472"/>
  <c r="J1472" s="1"/>
  <c r="K1472" s="1"/>
  <c r="I1473"/>
  <c r="J1473" s="1"/>
  <c r="K1473" s="1"/>
  <c r="I1474"/>
  <c r="J1474" s="1"/>
  <c r="K1474" s="1"/>
  <c r="I1475"/>
  <c r="J1475" s="1"/>
  <c r="K1475" s="1"/>
  <c r="I1476"/>
  <c r="J1476" s="1"/>
  <c r="K1476" s="1"/>
  <c r="I1477"/>
  <c r="J1477" s="1"/>
  <c r="K1477" s="1"/>
  <c r="I1478"/>
  <c r="J1478" s="1"/>
  <c r="K1478" s="1"/>
  <c r="I1479"/>
  <c r="J1479" s="1"/>
  <c r="K1479" s="1"/>
  <c r="I1480"/>
  <c r="J1480" s="1"/>
  <c r="K1480" s="1"/>
  <c r="I1481"/>
  <c r="J1481" s="1"/>
  <c r="K1481" s="1"/>
  <c r="I1482"/>
  <c r="J1482" s="1"/>
  <c r="K1482" s="1"/>
  <c r="I1483"/>
  <c r="J1483" s="1"/>
  <c r="K1483" s="1"/>
  <c r="I1484"/>
  <c r="J1484" s="1"/>
  <c r="K1484" s="1"/>
  <c r="I1485"/>
  <c r="J1485" s="1"/>
  <c r="K1485" s="1"/>
  <c r="I1486"/>
  <c r="J1486" s="1"/>
  <c r="K1486" s="1"/>
  <c r="I1487"/>
  <c r="J1487" s="1"/>
  <c r="K1487" s="1"/>
  <c r="I1488"/>
  <c r="J1488" s="1"/>
  <c r="K1488" s="1"/>
  <c r="I1489"/>
  <c r="J1489" s="1"/>
  <c r="K1489" s="1"/>
  <c r="I1490"/>
  <c r="J1490" s="1"/>
  <c r="K1490" s="1"/>
  <c r="I1491"/>
  <c r="J1491" s="1"/>
  <c r="K1491" s="1"/>
  <c r="I1492"/>
  <c r="J1492" s="1"/>
  <c r="K1492" s="1"/>
  <c r="I1493"/>
  <c r="J1493" s="1"/>
  <c r="K1493" s="1"/>
  <c r="I1494"/>
  <c r="J1494" s="1"/>
  <c r="K1494" s="1"/>
  <c r="I1495"/>
  <c r="J1495" s="1"/>
  <c r="K1495" s="1"/>
  <c r="I1496"/>
  <c r="J1496" s="1"/>
  <c r="K1496" s="1"/>
  <c r="I1497"/>
  <c r="J1497" s="1"/>
  <c r="K1497" s="1"/>
  <c r="I1498"/>
  <c r="J1498" s="1"/>
  <c r="K1498" s="1"/>
  <c r="I1499"/>
  <c r="J1499" s="1"/>
  <c r="K1499" s="1"/>
  <c r="I1500"/>
  <c r="J1500" s="1"/>
  <c r="K1500" s="1"/>
  <c r="I1501"/>
  <c r="J1501" s="1"/>
  <c r="K1501" s="1"/>
  <c r="I1502"/>
  <c r="J1502" s="1"/>
  <c r="K1502" s="1"/>
  <c r="I1503"/>
  <c r="J1503" s="1"/>
  <c r="K1503" s="1"/>
  <c r="I1504"/>
  <c r="J1504" s="1"/>
  <c r="K1504" s="1"/>
  <c r="I1505"/>
  <c r="J1505" s="1"/>
  <c r="K1505" s="1"/>
  <c r="I1506"/>
  <c r="J1506" s="1"/>
  <c r="K1506" s="1"/>
  <c r="I1507"/>
  <c r="J1507" s="1"/>
  <c r="K1507" s="1"/>
  <c r="I1508"/>
  <c r="J1508" s="1"/>
  <c r="K1508" s="1"/>
  <c r="I1509"/>
  <c r="J1509" s="1"/>
  <c r="K1509" s="1"/>
  <c r="I1510"/>
  <c r="J1510" s="1"/>
  <c r="K1510" s="1"/>
  <c r="I1511"/>
  <c r="J1511" s="1"/>
  <c r="K1511" s="1"/>
  <c r="I1512"/>
  <c r="J1512" s="1"/>
  <c r="K1512" s="1"/>
  <c r="I1513"/>
  <c r="J1513" s="1"/>
  <c r="K1513" s="1"/>
  <c r="I1514"/>
  <c r="J1514" s="1"/>
  <c r="K1514" s="1"/>
  <c r="I1515"/>
  <c r="J1515" s="1"/>
  <c r="K1515" s="1"/>
  <c r="I1516"/>
  <c r="J1516" s="1"/>
  <c r="K1516" s="1"/>
  <c r="I1517"/>
  <c r="J1517" s="1"/>
  <c r="K1517" s="1"/>
  <c r="I1518"/>
  <c r="J1518" s="1"/>
  <c r="K1518" s="1"/>
  <c r="I1519"/>
  <c r="J1519" s="1"/>
  <c r="K1519" s="1"/>
  <c r="I1520"/>
  <c r="J1520" s="1"/>
  <c r="K1520" s="1"/>
  <c r="I1521"/>
  <c r="J1521" s="1"/>
  <c r="K1521" s="1"/>
  <c r="I1522"/>
  <c r="J1522" s="1"/>
  <c r="K1522" s="1"/>
  <c r="I1523"/>
  <c r="J1523" s="1"/>
  <c r="K1523" s="1"/>
  <c r="I1524"/>
  <c r="J1524" s="1"/>
  <c r="K1524" s="1"/>
  <c r="I1525"/>
  <c r="J1525" s="1"/>
  <c r="K1525" s="1"/>
  <c r="I1526"/>
  <c r="J1526" s="1"/>
  <c r="K1526" s="1"/>
  <c r="I1527"/>
  <c r="J1527" s="1"/>
  <c r="K1527" s="1"/>
  <c r="I1528"/>
  <c r="J1528" s="1"/>
  <c r="K1528" s="1"/>
  <c r="I1529"/>
  <c r="J1529" s="1"/>
  <c r="K1529" s="1"/>
  <c r="I1530"/>
  <c r="J1530" s="1"/>
  <c r="K1530" s="1"/>
  <c r="I1531"/>
  <c r="J1531" s="1"/>
  <c r="K1531" s="1"/>
  <c r="I1532"/>
  <c r="J1532" s="1"/>
  <c r="K1532" s="1"/>
  <c r="I1533"/>
  <c r="J1533" s="1"/>
  <c r="K1533" s="1"/>
  <c r="I1534"/>
  <c r="J1534" s="1"/>
  <c r="K1534" s="1"/>
  <c r="I1535"/>
  <c r="J1535" s="1"/>
  <c r="K1535" s="1"/>
  <c r="I1536"/>
  <c r="J1536" s="1"/>
  <c r="K1536" s="1"/>
  <c r="I1537"/>
  <c r="J1537" s="1"/>
  <c r="K1537" s="1"/>
  <c r="I1538"/>
  <c r="J1538" s="1"/>
  <c r="K1538" s="1"/>
  <c r="I1539"/>
  <c r="J1539" s="1"/>
  <c r="K1539" s="1"/>
  <c r="I1540"/>
  <c r="J1540" s="1"/>
  <c r="K1540" s="1"/>
  <c r="I1541"/>
  <c r="J1541" s="1"/>
  <c r="K1541" s="1"/>
  <c r="I1542"/>
  <c r="J1542" s="1"/>
  <c r="K1542" s="1"/>
  <c r="I1543"/>
  <c r="J1543" s="1"/>
  <c r="K1543" s="1"/>
  <c r="I1544"/>
  <c r="J1544" s="1"/>
  <c r="K1544" s="1"/>
  <c r="I1545"/>
  <c r="J1545" s="1"/>
  <c r="K1545" s="1"/>
  <c r="I1546"/>
  <c r="J1546" s="1"/>
  <c r="K1546" s="1"/>
  <c r="I1547"/>
  <c r="J1547" s="1"/>
  <c r="K1547" s="1"/>
  <c r="I1548"/>
  <c r="J1548" s="1"/>
  <c r="K1548" s="1"/>
  <c r="I1549"/>
  <c r="J1549" s="1"/>
  <c r="K1549" s="1"/>
  <c r="I1550"/>
  <c r="J1550" s="1"/>
  <c r="K1550" s="1"/>
  <c r="I1551"/>
  <c r="J1551" s="1"/>
  <c r="K1551" s="1"/>
  <c r="I1552"/>
  <c r="J1552" s="1"/>
  <c r="K1552" s="1"/>
  <c r="I1553"/>
  <c r="J1553" s="1"/>
  <c r="K1553" s="1"/>
  <c r="I1554"/>
  <c r="J1554" s="1"/>
  <c r="K1554" s="1"/>
  <c r="I1555"/>
  <c r="J1555" s="1"/>
  <c r="K1555" s="1"/>
  <c r="I1556"/>
  <c r="J1556" s="1"/>
  <c r="K1556" s="1"/>
  <c r="I1557"/>
  <c r="J1557" s="1"/>
  <c r="K1557" s="1"/>
  <c r="I1558"/>
  <c r="J1558" s="1"/>
  <c r="K1558" s="1"/>
  <c r="I1559"/>
  <c r="J1559" s="1"/>
  <c r="K1559" s="1"/>
  <c r="I1560"/>
  <c r="J1560" s="1"/>
  <c r="K1560" s="1"/>
  <c r="I1561"/>
  <c r="J1561" s="1"/>
  <c r="K1561" s="1"/>
  <c r="I1562"/>
  <c r="J1562" s="1"/>
  <c r="K1562" s="1"/>
  <c r="I1563"/>
  <c r="J1563" s="1"/>
  <c r="K1563" s="1"/>
  <c r="I1564"/>
  <c r="J1564" s="1"/>
  <c r="K1564" s="1"/>
  <c r="I1565"/>
  <c r="J1565" s="1"/>
  <c r="K1565" s="1"/>
  <c r="I1566"/>
  <c r="J1566" s="1"/>
  <c r="K1566" s="1"/>
  <c r="I1567"/>
  <c r="J1567" s="1"/>
  <c r="K1567" s="1"/>
  <c r="I1568"/>
  <c r="J1568" s="1"/>
  <c r="K1568" s="1"/>
  <c r="I1569"/>
  <c r="J1569" s="1"/>
  <c r="K1569" s="1"/>
  <c r="I1570"/>
  <c r="J1570" s="1"/>
  <c r="K1570" s="1"/>
  <c r="I1571"/>
  <c r="J1571" s="1"/>
  <c r="K1571" s="1"/>
  <c r="I1572"/>
  <c r="J1572" s="1"/>
  <c r="K1572" s="1"/>
  <c r="I1573"/>
  <c r="J1573" s="1"/>
  <c r="K1573" s="1"/>
  <c r="I1574"/>
  <c r="J1574" s="1"/>
  <c r="K1574" s="1"/>
  <c r="I1575"/>
  <c r="J1575" s="1"/>
  <c r="K1575" s="1"/>
  <c r="I1576"/>
  <c r="J1576" s="1"/>
  <c r="K1576" s="1"/>
  <c r="I1577"/>
  <c r="J1577" s="1"/>
  <c r="K1577" s="1"/>
  <c r="I1578"/>
  <c r="J1578" s="1"/>
  <c r="K1578" s="1"/>
  <c r="I1579"/>
  <c r="J1579" s="1"/>
  <c r="K1579" s="1"/>
  <c r="I1580"/>
  <c r="J1580" s="1"/>
  <c r="K1580" s="1"/>
  <c r="I1581"/>
  <c r="J1581" s="1"/>
  <c r="K1581" s="1"/>
  <c r="I1582"/>
  <c r="J1582" s="1"/>
  <c r="K1582" s="1"/>
  <c r="I1583"/>
  <c r="J1583" s="1"/>
  <c r="K1583" s="1"/>
  <c r="I1584"/>
  <c r="J1584" s="1"/>
  <c r="K1584" s="1"/>
  <c r="I1585"/>
  <c r="J1585" s="1"/>
  <c r="K1585" s="1"/>
  <c r="I1586"/>
  <c r="J1586" s="1"/>
  <c r="K1586" s="1"/>
  <c r="I1587"/>
  <c r="J1587" s="1"/>
  <c r="K1587" s="1"/>
  <c r="I1588"/>
  <c r="J1588" s="1"/>
  <c r="K1588" s="1"/>
  <c r="I1589"/>
  <c r="J1589" s="1"/>
  <c r="K1589" s="1"/>
  <c r="I1590"/>
  <c r="J1590" s="1"/>
  <c r="K1590" s="1"/>
  <c r="I1591"/>
  <c r="J1591" s="1"/>
  <c r="K1591" s="1"/>
  <c r="I1592"/>
  <c r="J1592" s="1"/>
  <c r="K1592" s="1"/>
  <c r="I1593"/>
  <c r="J1593" s="1"/>
  <c r="K1593" s="1"/>
  <c r="I1594"/>
  <c r="J1594" s="1"/>
  <c r="K1594" s="1"/>
  <c r="I1595"/>
  <c r="J1595" s="1"/>
  <c r="K1595" s="1"/>
  <c r="I1596"/>
  <c r="J1596" s="1"/>
  <c r="K1596" s="1"/>
  <c r="I1597"/>
  <c r="J1597" s="1"/>
  <c r="K1597" s="1"/>
  <c r="I1598"/>
  <c r="J1598" s="1"/>
  <c r="K1598" s="1"/>
  <c r="I1599"/>
  <c r="J1599" s="1"/>
  <c r="K1599" s="1"/>
  <c r="I1600"/>
  <c r="J1600" s="1"/>
  <c r="K1600" s="1"/>
  <c r="I1601"/>
  <c r="J1601" s="1"/>
  <c r="K1601" s="1"/>
  <c r="I1602"/>
  <c r="J1602" s="1"/>
  <c r="K1602" s="1"/>
  <c r="I1603"/>
  <c r="J1603" s="1"/>
  <c r="K1603" s="1"/>
  <c r="I1604"/>
  <c r="J1604" s="1"/>
  <c r="K1604" s="1"/>
  <c r="I1605"/>
  <c r="J1605" s="1"/>
  <c r="K1605" s="1"/>
  <c r="I1606"/>
  <c r="J1606" s="1"/>
  <c r="K1606" s="1"/>
  <c r="I1607"/>
  <c r="J1607" s="1"/>
  <c r="K1607" s="1"/>
  <c r="I1608"/>
  <c r="J1608" s="1"/>
  <c r="K1608" s="1"/>
  <c r="I1609"/>
  <c r="J1609" s="1"/>
  <c r="K1609" s="1"/>
  <c r="I1610"/>
  <c r="J1610" s="1"/>
  <c r="K1610" s="1"/>
  <c r="I1611"/>
  <c r="J1611" s="1"/>
  <c r="K1611" s="1"/>
  <c r="I1612"/>
  <c r="J1612" s="1"/>
  <c r="K1612" s="1"/>
  <c r="I1613"/>
  <c r="J1613" s="1"/>
  <c r="K1613" s="1"/>
  <c r="I1614"/>
  <c r="J1614" s="1"/>
  <c r="K1614" s="1"/>
  <c r="I1615"/>
  <c r="J1615" s="1"/>
  <c r="K1615" s="1"/>
  <c r="I1616"/>
  <c r="J1616" s="1"/>
  <c r="K1616" s="1"/>
  <c r="I1617"/>
  <c r="J1617" s="1"/>
  <c r="K1617" s="1"/>
  <c r="I1618"/>
  <c r="J1618" s="1"/>
  <c r="K1618" s="1"/>
  <c r="I1619"/>
  <c r="J1619" s="1"/>
  <c r="K1619" s="1"/>
  <c r="I1620"/>
  <c r="J1620" s="1"/>
  <c r="K1620" s="1"/>
  <c r="I1621"/>
  <c r="J1621" s="1"/>
  <c r="K1621" s="1"/>
  <c r="I1622"/>
  <c r="J1622" s="1"/>
  <c r="K1622" s="1"/>
  <c r="I1623"/>
  <c r="J1623" s="1"/>
  <c r="K1623" s="1"/>
  <c r="I1624"/>
  <c r="J1624" s="1"/>
  <c r="K1624" s="1"/>
  <c r="I1625"/>
  <c r="J1625" s="1"/>
  <c r="K1625" s="1"/>
  <c r="I1626"/>
  <c r="J1626" s="1"/>
  <c r="K1626" s="1"/>
  <c r="I1627"/>
  <c r="J1627" s="1"/>
  <c r="K1627" s="1"/>
  <c r="I1628"/>
  <c r="J1628" s="1"/>
  <c r="K1628" s="1"/>
  <c r="I1629"/>
  <c r="J1629" s="1"/>
  <c r="K1629" s="1"/>
  <c r="I1630"/>
  <c r="J1630" s="1"/>
  <c r="K1630" s="1"/>
  <c r="I1631"/>
  <c r="J1631" s="1"/>
  <c r="K1631" s="1"/>
  <c r="I1632"/>
  <c r="J1632" s="1"/>
  <c r="K1632" s="1"/>
  <c r="I1633"/>
  <c r="J1633" s="1"/>
  <c r="K1633" s="1"/>
  <c r="I1634"/>
  <c r="J1634" s="1"/>
  <c r="K1634" s="1"/>
  <c r="I1635"/>
  <c r="J1635" s="1"/>
  <c r="K1635" s="1"/>
  <c r="I1636"/>
  <c r="J1636" s="1"/>
  <c r="K1636" s="1"/>
  <c r="I1637"/>
  <c r="J1637" s="1"/>
  <c r="K1637" s="1"/>
  <c r="I1638"/>
  <c r="J1638" s="1"/>
  <c r="K1638" s="1"/>
  <c r="I1639"/>
  <c r="J1639" s="1"/>
  <c r="K1639" s="1"/>
  <c r="I1640"/>
  <c r="J1640" s="1"/>
  <c r="K1640" s="1"/>
  <c r="I1641"/>
  <c r="J1641" s="1"/>
  <c r="K1641" s="1"/>
  <c r="I1642"/>
  <c r="J1642" s="1"/>
  <c r="K1642" s="1"/>
  <c r="I1643"/>
  <c r="J1643" s="1"/>
  <c r="K1643" s="1"/>
  <c r="I1644"/>
  <c r="J1644" s="1"/>
  <c r="K1644" s="1"/>
  <c r="I1645"/>
  <c r="J1645" s="1"/>
  <c r="K1645" s="1"/>
  <c r="I1646"/>
  <c r="J1646" s="1"/>
  <c r="K1646" s="1"/>
  <c r="I1647"/>
  <c r="J1647" s="1"/>
  <c r="K1647" s="1"/>
  <c r="I1648"/>
  <c r="J1648" s="1"/>
  <c r="K1648" s="1"/>
  <c r="I1649"/>
  <c r="J1649" s="1"/>
  <c r="K1649" s="1"/>
  <c r="I1650"/>
  <c r="J1650" s="1"/>
  <c r="K1650" s="1"/>
  <c r="I1651"/>
  <c r="J1651" s="1"/>
  <c r="K1651" s="1"/>
  <c r="I1652"/>
  <c r="J1652" s="1"/>
  <c r="K1652" s="1"/>
  <c r="I1653"/>
  <c r="J1653" s="1"/>
  <c r="K1653" s="1"/>
  <c r="I1654"/>
  <c r="J1654" s="1"/>
  <c r="K1654" s="1"/>
  <c r="I1655"/>
  <c r="J1655" s="1"/>
  <c r="K1655" s="1"/>
  <c r="I1656"/>
  <c r="J1656" s="1"/>
  <c r="K1656" s="1"/>
  <c r="I1657"/>
  <c r="J1657" s="1"/>
  <c r="K1657" s="1"/>
  <c r="I1658"/>
  <c r="J1658" s="1"/>
  <c r="K1658" s="1"/>
  <c r="I1659"/>
  <c r="J1659" s="1"/>
  <c r="K1659" s="1"/>
  <c r="I1660"/>
  <c r="J1660" s="1"/>
  <c r="K1660" s="1"/>
  <c r="I1661"/>
  <c r="J1661" s="1"/>
  <c r="K1661" s="1"/>
  <c r="I1662"/>
  <c r="J1662" s="1"/>
  <c r="K1662" s="1"/>
  <c r="I1663"/>
  <c r="J1663" s="1"/>
  <c r="K1663" s="1"/>
  <c r="I1664"/>
  <c r="J1664" s="1"/>
  <c r="K1664" s="1"/>
  <c r="I1665"/>
  <c r="J1665" s="1"/>
  <c r="K1665" s="1"/>
  <c r="I1666"/>
  <c r="J1666" s="1"/>
  <c r="K1666" s="1"/>
  <c r="I1667"/>
  <c r="J1667" s="1"/>
  <c r="K1667" s="1"/>
  <c r="I1668"/>
  <c r="J1668" s="1"/>
  <c r="K1668" s="1"/>
  <c r="I1669"/>
  <c r="J1669" s="1"/>
  <c r="K1669" s="1"/>
  <c r="I1670"/>
  <c r="J1670" s="1"/>
  <c r="K1670" s="1"/>
  <c r="I1671"/>
  <c r="J1671" s="1"/>
  <c r="K1671" s="1"/>
  <c r="I1672"/>
  <c r="J1672" s="1"/>
  <c r="K1672" s="1"/>
  <c r="I1673"/>
  <c r="J1673" s="1"/>
  <c r="K1673" s="1"/>
  <c r="I1674"/>
  <c r="J1674" s="1"/>
  <c r="K1674" s="1"/>
  <c r="I1675"/>
  <c r="J1675" s="1"/>
  <c r="K1675" s="1"/>
  <c r="I1676"/>
  <c r="J1676" s="1"/>
  <c r="K1676" s="1"/>
  <c r="I1677"/>
  <c r="J1677" s="1"/>
  <c r="K1677" s="1"/>
  <c r="I1678"/>
  <c r="J1678" s="1"/>
  <c r="K1678" s="1"/>
  <c r="I1679"/>
  <c r="J1679" s="1"/>
  <c r="K1679" s="1"/>
  <c r="I1680"/>
  <c r="J1680" s="1"/>
  <c r="K1680" s="1"/>
  <c r="I1681"/>
  <c r="J1681" s="1"/>
  <c r="K1681" s="1"/>
  <c r="I1682"/>
  <c r="J1682" s="1"/>
  <c r="K1682" s="1"/>
  <c r="I1683"/>
  <c r="J1683" s="1"/>
  <c r="K1683" s="1"/>
  <c r="I1684"/>
  <c r="J1684" s="1"/>
  <c r="K1684" s="1"/>
  <c r="I1685"/>
  <c r="J1685" s="1"/>
  <c r="K1685" s="1"/>
  <c r="I1686"/>
  <c r="J1686" s="1"/>
  <c r="K1686" s="1"/>
  <c r="I1687"/>
  <c r="J1687" s="1"/>
  <c r="K1687" s="1"/>
  <c r="I1688"/>
  <c r="J1688" s="1"/>
  <c r="K1688" s="1"/>
  <c r="I1689"/>
  <c r="J1689" s="1"/>
  <c r="K1689" s="1"/>
  <c r="I1690"/>
  <c r="J1690" s="1"/>
  <c r="K1690" s="1"/>
  <c r="I1691"/>
  <c r="J1691" s="1"/>
  <c r="K1691" s="1"/>
  <c r="I1692"/>
  <c r="J1692" s="1"/>
  <c r="K1692" s="1"/>
  <c r="I1693"/>
  <c r="J1693" s="1"/>
  <c r="K1693" s="1"/>
  <c r="I1694"/>
  <c r="J1694" s="1"/>
  <c r="K1694" s="1"/>
  <c r="I1695"/>
  <c r="J1695" s="1"/>
  <c r="K1695" s="1"/>
  <c r="I1696"/>
  <c r="J1696" s="1"/>
  <c r="K1696" s="1"/>
  <c r="I1697"/>
  <c r="J1697" s="1"/>
  <c r="K1697" s="1"/>
  <c r="I1698"/>
  <c r="J1698" s="1"/>
  <c r="K1698" s="1"/>
  <c r="I1699"/>
  <c r="J1699" s="1"/>
  <c r="K1699" s="1"/>
  <c r="I1700"/>
  <c r="J1700" s="1"/>
  <c r="K1700" s="1"/>
  <c r="I1701"/>
  <c r="J1701" s="1"/>
  <c r="K1701" s="1"/>
  <c r="I1702"/>
  <c r="J1702" s="1"/>
  <c r="K1702" s="1"/>
  <c r="I1703"/>
  <c r="J1703" s="1"/>
  <c r="K1703" s="1"/>
  <c r="I1704"/>
  <c r="J1704" s="1"/>
  <c r="K1704" s="1"/>
  <c r="I1705"/>
  <c r="J1705" s="1"/>
  <c r="K1705" s="1"/>
  <c r="I1706"/>
  <c r="J1706" s="1"/>
  <c r="K1706" s="1"/>
  <c r="I1707"/>
  <c r="J1707" s="1"/>
  <c r="K1707" s="1"/>
  <c r="I1708"/>
  <c r="J1708" s="1"/>
  <c r="K1708" s="1"/>
  <c r="I1709"/>
  <c r="J1709" s="1"/>
  <c r="K1709" s="1"/>
  <c r="I1710"/>
  <c r="J1710" s="1"/>
  <c r="K1710" s="1"/>
  <c r="I1711"/>
  <c r="J1711" s="1"/>
  <c r="K1711" s="1"/>
  <c r="I1712"/>
  <c r="J1712" s="1"/>
  <c r="K1712" s="1"/>
  <c r="I1713"/>
  <c r="J1713" s="1"/>
  <c r="K1713" s="1"/>
  <c r="I1714"/>
  <c r="J1714" s="1"/>
  <c r="K1714" s="1"/>
  <c r="I1715"/>
  <c r="J1715" s="1"/>
  <c r="K1715" s="1"/>
  <c r="I1716"/>
  <c r="J1716" s="1"/>
  <c r="K1716" s="1"/>
  <c r="I1717"/>
  <c r="J1717" s="1"/>
  <c r="K1717" s="1"/>
  <c r="I1718"/>
  <c r="J1718" s="1"/>
  <c r="K1718" s="1"/>
  <c r="I1719"/>
  <c r="J1719" s="1"/>
  <c r="K1719" s="1"/>
  <c r="I1720"/>
  <c r="J1720" s="1"/>
  <c r="K1720" s="1"/>
  <c r="I1721"/>
  <c r="J1721" s="1"/>
  <c r="K1721" s="1"/>
  <c r="I1722"/>
  <c r="J1722" s="1"/>
  <c r="K1722" s="1"/>
  <c r="I1723"/>
  <c r="J1723" s="1"/>
  <c r="K1723" s="1"/>
  <c r="I1724"/>
  <c r="J1724" s="1"/>
  <c r="K1724" s="1"/>
  <c r="I1725"/>
  <c r="J1725" s="1"/>
  <c r="K1725" s="1"/>
  <c r="I1726"/>
  <c r="J1726" s="1"/>
  <c r="K1726" s="1"/>
  <c r="I1727"/>
  <c r="J1727" s="1"/>
  <c r="K1727" s="1"/>
  <c r="I1728"/>
  <c r="J1728" s="1"/>
  <c r="K1728" s="1"/>
  <c r="I1729"/>
  <c r="J1729" s="1"/>
  <c r="K1729" s="1"/>
  <c r="I1730"/>
  <c r="J1730" s="1"/>
  <c r="K1730" s="1"/>
  <c r="I1731"/>
  <c r="J1731" s="1"/>
  <c r="K1731" s="1"/>
  <c r="I1732"/>
  <c r="J1732" s="1"/>
  <c r="K1732" s="1"/>
  <c r="I1733"/>
  <c r="J1733" s="1"/>
  <c r="K1733" s="1"/>
  <c r="I1734"/>
  <c r="J1734" s="1"/>
  <c r="K1734" s="1"/>
  <c r="I1735"/>
  <c r="J1735" s="1"/>
  <c r="K1735" s="1"/>
  <c r="I1736"/>
  <c r="J1736" s="1"/>
  <c r="K1736" s="1"/>
  <c r="I1737"/>
  <c r="J1737" s="1"/>
  <c r="K1737" s="1"/>
  <c r="I1738"/>
  <c r="J1738" s="1"/>
  <c r="K1738" s="1"/>
  <c r="I1739"/>
  <c r="J1739" s="1"/>
  <c r="K1739" s="1"/>
  <c r="I1740"/>
  <c r="J1740" s="1"/>
  <c r="K1740" s="1"/>
  <c r="I1741"/>
  <c r="J1741" s="1"/>
  <c r="K1741" s="1"/>
  <c r="I1742"/>
  <c r="J1742" s="1"/>
  <c r="K1742" s="1"/>
  <c r="I1743"/>
  <c r="J1743" s="1"/>
  <c r="K1743" s="1"/>
  <c r="I1744"/>
  <c r="J1744" s="1"/>
  <c r="K1744" s="1"/>
  <c r="I1745"/>
  <c r="J1745" s="1"/>
  <c r="K1745" s="1"/>
  <c r="I1746"/>
  <c r="J1746" s="1"/>
  <c r="K1746" s="1"/>
  <c r="I1747"/>
  <c r="J1747" s="1"/>
  <c r="K1747" s="1"/>
  <c r="I1748"/>
  <c r="J1748" s="1"/>
  <c r="K1748" s="1"/>
  <c r="I1749"/>
  <c r="J1749" s="1"/>
  <c r="K1749" s="1"/>
  <c r="I1750"/>
  <c r="J1750" s="1"/>
  <c r="K1750" s="1"/>
  <c r="I1751"/>
  <c r="J1751" s="1"/>
  <c r="K1751" s="1"/>
  <c r="I1752"/>
  <c r="J1752" s="1"/>
  <c r="K1752" s="1"/>
  <c r="I1753"/>
  <c r="J1753" s="1"/>
  <c r="K1753" s="1"/>
  <c r="I1754"/>
  <c r="J1754" s="1"/>
  <c r="K1754" s="1"/>
  <c r="I1755"/>
  <c r="J1755" s="1"/>
  <c r="K1755" s="1"/>
  <c r="I1756"/>
  <c r="J1756" s="1"/>
  <c r="K1756" s="1"/>
  <c r="I1757"/>
  <c r="J1757" s="1"/>
  <c r="K1757" s="1"/>
  <c r="I1758"/>
  <c r="J1758" s="1"/>
  <c r="K1758" s="1"/>
  <c r="I1759"/>
  <c r="J1759" s="1"/>
  <c r="K1759" s="1"/>
  <c r="I1760"/>
  <c r="J1760" s="1"/>
  <c r="K1760" s="1"/>
  <c r="I1761"/>
  <c r="J1761" s="1"/>
  <c r="K1761" s="1"/>
  <c r="I1762"/>
  <c r="J1762" s="1"/>
  <c r="K1762" s="1"/>
  <c r="I1763"/>
  <c r="J1763" s="1"/>
  <c r="K1763" s="1"/>
  <c r="I1764"/>
  <c r="J1764" s="1"/>
  <c r="K1764" s="1"/>
  <c r="I1765"/>
  <c r="J1765" s="1"/>
  <c r="K1765" s="1"/>
  <c r="I1766"/>
  <c r="J1766" s="1"/>
  <c r="K1766" s="1"/>
  <c r="I1767"/>
  <c r="J1767" s="1"/>
  <c r="K1767" s="1"/>
  <c r="I1768"/>
  <c r="J1768" s="1"/>
  <c r="K1768" s="1"/>
  <c r="I1769"/>
  <c r="J1769" s="1"/>
  <c r="K1769" s="1"/>
  <c r="I1770"/>
  <c r="J1770" s="1"/>
  <c r="K1770" s="1"/>
  <c r="I1771"/>
  <c r="J1771" s="1"/>
  <c r="K1771" s="1"/>
  <c r="I1772"/>
  <c r="J1772" s="1"/>
  <c r="K1772" s="1"/>
  <c r="I1773"/>
  <c r="J1773" s="1"/>
  <c r="K1773" s="1"/>
  <c r="I1774"/>
  <c r="J1774" s="1"/>
  <c r="K1774" s="1"/>
  <c r="I1775"/>
  <c r="J1775" s="1"/>
  <c r="K1775" s="1"/>
  <c r="I1776"/>
  <c r="J1776" s="1"/>
  <c r="K1776" s="1"/>
  <c r="I1777"/>
  <c r="J1777" s="1"/>
  <c r="K1777" s="1"/>
  <c r="I1778"/>
  <c r="J1778" s="1"/>
  <c r="K1778" s="1"/>
  <c r="I1779"/>
  <c r="J1779" s="1"/>
  <c r="K1779" s="1"/>
  <c r="I1780"/>
  <c r="J1780" s="1"/>
  <c r="K1780" s="1"/>
  <c r="I1781"/>
  <c r="J1781" s="1"/>
  <c r="K1781" s="1"/>
  <c r="I1782"/>
  <c r="J1782" s="1"/>
  <c r="K1782" s="1"/>
  <c r="I1783"/>
  <c r="J1783" s="1"/>
  <c r="K1783" s="1"/>
  <c r="I1784"/>
  <c r="J1784" s="1"/>
  <c r="K1784" s="1"/>
  <c r="I1785"/>
  <c r="J1785" s="1"/>
  <c r="K1785" s="1"/>
  <c r="I1786"/>
  <c r="J1786" s="1"/>
  <c r="K1786" s="1"/>
  <c r="I1787"/>
  <c r="J1787" s="1"/>
  <c r="K1787" s="1"/>
  <c r="I1788"/>
  <c r="J1788" s="1"/>
  <c r="K1788" s="1"/>
  <c r="I1789"/>
  <c r="J1789" s="1"/>
  <c r="K1789" s="1"/>
  <c r="I1790"/>
  <c r="J1790" s="1"/>
  <c r="K1790" s="1"/>
  <c r="I1791"/>
  <c r="J1791" s="1"/>
  <c r="K1791" s="1"/>
  <c r="I1792"/>
  <c r="J1792" s="1"/>
  <c r="K1792" s="1"/>
  <c r="I1793"/>
  <c r="J1793" s="1"/>
  <c r="K1793" s="1"/>
  <c r="I1794"/>
  <c r="J1794" s="1"/>
  <c r="K1794" s="1"/>
  <c r="I1795"/>
  <c r="J1795" s="1"/>
  <c r="K1795" s="1"/>
  <c r="I1796"/>
  <c r="J1796" s="1"/>
  <c r="K1796" s="1"/>
  <c r="I1797"/>
  <c r="J1797" s="1"/>
  <c r="K1797" s="1"/>
  <c r="I1798"/>
  <c r="J1798" s="1"/>
  <c r="K1798" s="1"/>
  <c r="I1799"/>
  <c r="J1799" s="1"/>
  <c r="K1799" s="1"/>
  <c r="I1800"/>
  <c r="J1800" s="1"/>
  <c r="K1800" s="1"/>
  <c r="I1801"/>
  <c r="J1801" s="1"/>
  <c r="K1801" s="1"/>
  <c r="I1802"/>
  <c r="J1802" s="1"/>
  <c r="K1802" s="1"/>
  <c r="I1803"/>
  <c r="J1803" s="1"/>
  <c r="K1803" s="1"/>
  <c r="I1804"/>
  <c r="J1804" s="1"/>
  <c r="K1804" s="1"/>
  <c r="I1805"/>
  <c r="J1805" s="1"/>
  <c r="K1805" s="1"/>
  <c r="I1806"/>
  <c r="J1806" s="1"/>
  <c r="K1806" s="1"/>
  <c r="I1807"/>
  <c r="J1807" s="1"/>
  <c r="K1807" s="1"/>
  <c r="I1808"/>
  <c r="J1808" s="1"/>
  <c r="K1808" s="1"/>
  <c r="I1809"/>
  <c r="J1809" s="1"/>
  <c r="K1809" s="1"/>
  <c r="I1810"/>
  <c r="J1810" s="1"/>
  <c r="K1810" s="1"/>
  <c r="I1811"/>
  <c r="J1811" s="1"/>
  <c r="K1811" s="1"/>
  <c r="I1812"/>
  <c r="J1812" s="1"/>
  <c r="K1812" s="1"/>
  <c r="I1813"/>
  <c r="J1813" s="1"/>
  <c r="K1813" s="1"/>
  <c r="I1814"/>
  <c r="J1814" s="1"/>
  <c r="K1814" s="1"/>
  <c r="I1815"/>
  <c r="J1815" s="1"/>
  <c r="K1815" s="1"/>
  <c r="I1816"/>
  <c r="J1816" s="1"/>
  <c r="K1816" s="1"/>
  <c r="I1817"/>
  <c r="J1817" s="1"/>
  <c r="K1817" s="1"/>
  <c r="I1818"/>
  <c r="J1818" s="1"/>
  <c r="K1818" s="1"/>
  <c r="I1819"/>
  <c r="J1819" s="1"/>
  <c r="K1819" s="1"/>
  <c r="I1820"/>
  <c r="J1820" s="1"/>
  <c r="K1820" s="1"/>
  <c r="I1821"/>
  <c r="J1821" s="1"/>
  <c r="K1821" s="1"/>
  <c r="I1822"/>
  <c r="J1822" s="1"/>
  <c r="K1822" s="1"/>
  <c r="I1823"/>
  <c r="J1823" s="1"/>
  <c r="K1823" s="1"/>
  <c r="I1824"/>
  <c r="J1824" s="1"/>
  <c r="K1824" s="1"/>
  <c r="I1825"/>
  <c r="J1825" s="1"/>
  <c r="K1825" s="1"/>
  <c r="I1826"/>
  <c r="J1826" s="1"/>
  <c r="K1826" s="1"/>
  <c r="I1827"/>
  <c r="J1827" s="1"/>
  <c r="K1827" s="1"/>
  <c r="I1828"/>
  <c r="J1828" s="1"/>
  <c r="K1828" s="1"/>
  <c r="I1829"/>
  <c r="J1829" s="1"/>
  <c r="K1829" s="1"/>
  <c r="I1830"/>
  <c r="J1830" s="1"/>
  <c r="K1830" s="1"/>
  <c r="I1831"/>
  <c r="J1831" s="1"/>
  <c r="K1831" s="1"/>
  <c r="I1832"/>
  <c r="J1832" s="1"/>
  <c r="K1832" s="1"/>
  <c r="I1833"/>
  <c r="J1833" s="1"/>
  <c r="K1833" s="1"/>
  <c r="I1834"/>
  <c r="J1834" s="1"/>
  <c r="K1834" s="1"/>
  <c r="I1835"/>
  <c r="J1835" s="1"/>
  <c r="K1835" s="1"/>
  <c r="I1836"/>
  <c r="J1836" s="1"/>
  <c r="K1836" s="1"/>
  <c r="I1837"/>
  <c r="J1837" s="1"/>
  <c r="K1837" s="1"/>
  <c r="I1838"/>
  <c r="J1838" s="1"/>
  <c r="K1838" s="1"/>
  <c r="I1839"/>
  <c r="J1839" s="1"/>
  <c r="K1839" s="1"/>
  <c r="I1840"/>
  <c r="J1840" s="1"/>
  <c r="K1840" s="1"/>
  <c r="I1841"/>
  <c r="J1841" s="1"/>
  <c r="K1841" s="1"/>
  <c r="I1842"/>
  <c r="J1842" s="1"/>
  <c r="K1842" s="1"/>
  <c r="I1843"/>
  <c r="J1843" s="1"/>
  <c r="K1843" s="1"/>
  <c r="I1844"/>
  <c r="J1844" s="1"/>
  <c r="K1844" s="1"/>
  <c r="I1845"/>
  <c r="J1845" s="1"/>
  <c r="K1845" s="1"/>
  <c r="I1846"/>
  <c r="J1846" s="1"/>
  <c r="K1846" s="1"/>
  <c r="I1847"/>
  <c r="J1847" s="1"/>
  <c r="K1847" s="1"/>
  <c r="I1848"/>
  <c r="J1848" s="1"/>
  <c r="K1848" s="1"/>
  <c r="I1849"/>
  <c r="J1849" s="1"/>
  <c r="K1849" s="1"/>
  <c r="I1850"/>
  <c r="J1850" s="1"/>
  <c r="K1850" s="1"/>
  <c r="I1851"/>
  <c r="J1851" s="1"/>
  <c r="K1851" s="1"/>
  <c r="I1852"/>
  <c r="J1852" s="1"/>
  <c r="K1852" s="1"/>
  <c r="I1853"/>
  <c r="J1853" s="1"/>
  <c r="K1853" s="1"/>
  <c r="I1854"/>
  <c r="J1854" s="1"/>
  <c r="K1854" s="1"/>
  <c r="I1855"/>
  <c r="J1855" s="1"/>
  <c r="K1855" s="1"/>
  <c r="I1856"/>
  <c r="J1856" s="1"/>
  <c r="K1856" s="1"/>
  <c r="I1857"/>
  <c r="J1857" s="1"/>
  <c r="K1857" s="1"/>
  <c r="I1858"/>
  <c r="J1858" s="1"/>
  <c r="K1858" s="1"/>
  <c r="I1859"/>
  <c r="J1859" s="1"/>
  <c r="K1859" s="1"/>
  <c r="I1860"/>
  <c r="J1860" s="1"/>
  <c r="K1860" s="1"/>
  <c r="I1861"/>
  <c r="J1861" s="1"/>
  <c r="K1861" s="1"/>
  <c r="I1862"/>
  <c r="J1862" s="1"/>
  <c r="K1862" s="1"/>
  <c r="I1863"/>
  <c r="J1863" s="1"/>
  <c r="K1863" s="1"/>
  <c r="I1864"/>
  <c r="J1864" s="1"/>
  <c r="K1864" s="1"/>
  <c r="I1865"/>
  <c r="J1865" s="1"/>
  <c r="K1865" s="1"/>
  <c r="I1866"/>
  <c r="J1866" s="1"/>
  <c r="K1866" s="1"/>
  <c r="I1867"/>
  <c r="J1867" s="1"/>
  <c r="K1867" s="1"/>
  <c r="I1868"/>
  <c r="J1868" s="1"/>
  <c r="K1868" s="1"/>
  <c r="I1869"/>
  <c r="J1869" s="1"/>
  <c r="K1869" s="1"/>
  <c r="I1870"/>
  <c r="J1870" s="1"/>
  <c r="K1870" s="1"/>
  <c r="I1871"/>
  <c r="J1871" s="1"/>
  <c r="K1871" s="1"/>
  <c r="I1872"/>
  <c r="J1872" s="1"/>
  <c r="K1872" s="1"/>
  <c r="I1873"/>
  <c r="J1873" s="1"/>
  <c r="K1873" s="1"/>
  <c r="I1874"/>
  <c r="J1874" s="1"/>
  <c r="K1874" s="1"/>
  <c r="I1875"/>
  <c r="J1875" s="1"/>
  <c r="K1875" s="1"/>
  <c r="I1876"/>
  <c r="J1876" s="1"/>
  <c r="K1876" s="1"/>
  <c r="I1877"/>
  <c r="J1877" s="1"/>
  <c r="K1877" s="1"/>
  <c r="I1878"/>
  <c r="J1878" s="1"/>
  <c r="K1878" s="1"/>
  <c r="I1879"/>
  <c r="J1879" s="1"/>
  <c r="K1879" s="1"/>
  <c r="I1880"/>
  <c r="J1880" s="1"/>
  <c r="K1880" s="1"/>
  <c r="I1881"/>
  <c r="J1881" s="1"/>
  <c r="K1881" s="1"/>
  <c r="I1882"/>
  <c r="J1882" s="1"/>
  <c r="K1882" s="1"/>
  <c r="I1883"/>
  <c r="J1883" s="1"/>
  <c r="K1883" s="1"/>
  <c r="I1884"/>
  <c r="J1884" s="1"/>
  <c r="K1884" s="1"/>
  <c r="I1885"/>
  <c r="J1885" s="1"/>
  <c r="K1885" s="1"/>
  <c r="I1886"/>
  <c r="J1886" s="1"/>
  <c r="K1886" s="1"/>
  <c r="I1887"/>
  <c r="J1887" s="1"/>
  <c r="K1887" s="1"/>
  <c r="I1888"/>
  <c r="J1888" s="1"/>
  <c r="K1888" s="1"/>
  <c r="I1889"/>
  <c r="J1889" s="1"/>
  <c r="K1889" s="1"/>
  <c r="I1890"/>
  <c r="J1890" s="1"/>
  <c r="K1890" s="1"/>
  <c r="I1891"/>
  <c r="J1891" s="1"/>
  <c r="K1891" s="1"/>
  <c r="I1892"/>
  <c r="J1892" s="1"/>
  <c r="K1892" s="1"/>
  <c r="I1893"/>
  <c r="J1893" s="1"/>
  <c r="K1893" s="1"/>
  <c r="I1894"/>
  <c r="J1894" s="1"/>
  <c r="K1894" s="1"/>
  <c r="I1895"/>
  <c r="J1895" s="1"/>
  <c r="K1895" s="1"/>
  <c r="I1896"/>
  <c r="J1896" s="1"/>
  <c r="K1896" s="1"/>
  <c r="I1897"/>
  <c r="J1897" s="1"/>
  <c r="K1897" s="1"/>
  <c r="I1898"/>
  <c r="J1898" s="1"/>
  <c r="K1898" s="1"/>
  <c r="I1899"/>
  <c r="J1899" s="1"/>
  <c r="K1899" s="1"/>
  <c r="I1900"/>
  <c r="J1900" s="1"/>
  <c r="K1900" s="1"/>
  <c r="I1901"/>
  <c r="J1901" s="1"/>
  <c r="K1901" s="1"/>
  <c r="I1902"/>
  <c r="J1902" s="1"/>
  <c r="K1902" s="1"/>
  <c r="I1903"/>
  <c r="J1903" s="1"/>
  <c r="K1903" s="1"/>
  <c r="I1904"/>
  <c r="J1904" s="1"/>
  <c r="K1904" s="1"/>
  <c r="I1905"/>
  <c r="J1905" s="1"/>
  <c r="K1905" s="1"/>
  <c r="I1906"/>
  <c r="J1906" s="1"/>
  <c r="K1906" s="1"/>
  <c r="I1907"/>
  <c r="J1907" s="1"/>
  <c r="K1907" s="1"/>
  <c r="I1908"/>
  <c r="J1908" s="1"/>
  <c r="K1908" s="1"/>
  <c r="I1909"/>
  <c r="J1909" s="1"/>
  <c r="K1909" s="1"/>
  <c r="I1910"/>
  <c r="J1910" s="1"/>
  <c r="K1910" s="1"/>
  <c r="I1911"/>
  <c r="J1911" s="1"/>
  <c r="K1911" s="1"/>
  <c r="I1912"/>
  <c r="J1912" s="1"/>
  <c r="K1912" s="1"/>
  <c r="I1913"/>
  <c r="J1913" s="1"/>
  <c r="K1913" s="1"/>
  <c r="I1914"/>
  <c r="J1914" s="1"/>
  <c r="K1914" s="1"/>
  <c r="I1915"/>
  <c r="J1915" s="1"/>
  <c r="K1915" s="1"/>
  <c r="I1916"/>
  <c r="J1916" s="1"/>
  <c r="K1916" s="1"/>
  <c r="I1917"/>
  <c r="J1917" s="1"/>
  <c r="K1917" s="1"/>
  <c r="I1918"/>
  <c r="J1918" s="1"/>
  <c r="K1918" s="1"/>
  <c r="I1919"/>
  <c r="J1919" s="1"/>
  <c r="K1919" s="1"/>
  <c r="I1920"/>
  <c r="J1920" s="1"/>
  <c r="K1920" s="1"/>
  <c r="I1921"/>
  <c r="J1921" s="1"/>
  <c r="K1921" s="1"/>
  <c r="I1922"/>
  <c r="J1922" s="1"/>
  <c r="K1922" s="1"/>
  <c r="I1923"/>
  <c r="J1923" s="1"/>
  <c r="K1923" s="1"/>
  <c r="I1924"/>
  <c r="J1924" s="1"/>
  <c r="K1924" s="1"/>
  <c r="I1925"/>
  <c r="J1925" s="1"/>
  <c r="K1925" s="1"/>
  <c r="I1926"/>
  <c r="J1926" s="1"/>
  <c r="K1926" s="1"/>
  <c r="I1927"/>
  <c r="J1927" s="1"/>
  <c r="K1927" s="1"/>
  <c r="I1928"/>
  <c r="J1928" s="1"/>
  <c r="K1928" s="1"/>
  <c r="I1929"/>
  <c r="J1929" s="1"/>
  <c r="K1929" s="1"/>
  <c r="I1930"/>
  <c r="J1930" s="1"/>
  <c r="K1930" s="1"/>
  <c r="I1931"/>
  <c r="J1931" s="1"/>
  <c r="K1931" s="1"/>
  <c r="I1932"/>
  <c r="J1932" s="1"/>
  <c r="K1932" s="1"/>
  <c r="I1933"/>
  <c r="J1933" s="1"/>
  <c r="K1933" s="1"/>
  <c r="I1934"/>
  <c r="J1934" s="1"/>
  <c r="K1934" s="1"/>
  <c r="I1935"/>
  <c r="J1935" s="1"/>
  <c r="K1935" s="1"/>
  <c r="I1936"/>
  <c r="J1936" s="1"/>
  <c r="K1936" s="1"/>
  <c r="I1937"/>
  <c r="J1937" s="1"/>
  <c r="K1937" s="1"/>
  <c r="I1938"/>
  <c r="J1938" s="1"/>
  <c r="K1938" s="1"/>
  <c r="I1939"/>
  <c r="J1939" s="1"/>
  <c r="K1939" s="1"/>
  <c r="I1940"/>
  <c r="J1940" s="1"/>
  <c r="K1940" s="1"/>
  <c r="I1941"/>
  <c r="J1941" s="1"/>
  <c r="K1941" s="1"/>
  <c r="I1942"/>
  <c r="J1942" s="1"/>
  <c r="K1942" s="1"/>
  <c r="I1943"/>
  <c r="J1943" s="1"/>
  <c r="K1943" s="1"/>
  <c r="I1944"/>
  <c r="J1944" s="1"/>
  <c r="K1944" s="1"/>
  <c r="I1945"/>
  <c r="J1945" s="1"/>
  <c r="K1945" s="1"/>
  <c r="I1946"/>
  <c r="J1946" s="1"/>
  <c r="K1946" s="1"/>
  <c r="I1947"/>
  <c r="J1947" s="1"/>
  <c r="K1947" s="1"/>
  <c r="I1948"/>
  <c r="J1948" s="1"/>
  <c r="K1948" s="1"/>
  <c r="I1949"/>
  <c r="J1949" s="1"/>
  <c r="K1949" s="1"/>
  <c r="I1950"/>
  <c r="J1950" s="1"/>
  <c r="K1950" s="1"/>
  <c r="I1951"/>
  <c r="J1951" s="1"/>
  <c r="K1951" s="1"/>
  <c r="I1952"/>
  <c r="J1952" s="1"/>
  <c r="K1952" s="1"/>
  <c r="I1953"/>
  <c r="J1953" s="1"/>
  <c r="K1953" s="1"/>
  <c r="I1954"/>
  <c r="J1954" s="1"/>
  <c r="K1954" s="1"/>
  <c r="I1955"/>
  <c r="J1955" s="1"/>
  <c r="K1955" s="1"/>
  <c r="I1956"/>
  <c r="J1956" s="1"/>
  <c r="K1956" s="1"/>
  <c r="I1957"/>
  <c r="J1957" s="1"/>
  <c r="K1957" s="1"/>
  <c r="I1958"/>
  <c r="J1958" s="1"/>
  <c r="K1958" s="1"/>
  <c r="I1959"/>
  <c r="J1959" s="1"/>
  <c r="K1959" s="1"/>
  <c r="I1960"/>
  <c r="J1960" s="1"/>
  <c r="K1960" s="1"/>
  <c r="I1961"/>
  <c r="J1961" s="1"/>
  <c r="K1961" s="1"/>
  <c r="I1962"/>
  <c r="J1962" s="1"/>
  <c r="K1962" s="1"/>
  <c r="I1963"/>
  <c r="J1963" s="1"/>
  <c r="K1963" s="1"/>
  <c r="I1964"/>
  <c r="J1964" s="1"/>
  <c r="K1964" s="1"/>
  <c r="I1965"/>
  <c r="J1965" s="1"/>
  <c r="K1965" s="1"/>
  <c r="I1966"/>
  <c r="J1966" s="1"/>
  <c r="K1966" s="1"/>
  <c r="I1967"/>
  <c r="J1967" s="1"/>
  <c r="K1967" s="1"/>
  <c r="I1968"/>
  <c r="J1968" s="1"/>
  <c r="K1968" s="1"/>
  <c r="I1969"/>
  <c r="J1969" s="1"/>
  <c r="K1969" s="1"/>
  <c r="I1970"/>
  <c r="J1970" s="1"/>
  <c r="K1970" s="1"/>
  <c r="I1971"/>
  <c r="J1971" s="1"/>
  <c r="K1971" s="1"/>
  <c r="I1972"/>
  <c r="J1972" s="1"/>
  <c r="K1972" s="1"/>
  <c r="I1973"/>
  <c r="J1973" s="1"/>
  <c r="K1973" s="1"/>
  <c r="I1974"/>
  <c r="J1974" s="1"/>
  <c r="K1974" s="1"/>
  <c r="I1975"/>
  <c r="J1975" s="1"/>
  <c r="K1975" s="1"/>
  <c r="I1976"/>
  <c r="J1976" s="1"/>
  <c r="K1976" s="1"/>
  <c r="I1977"/>
  <c r="J1977" s="1"/>
  <c r="K1977" s="1"/>
  <c r="I1978"/>
  <c r="J1978" s="1"/>
  <c r="K1978" s="1"/>
  <c r="I1979"/>
  <c r="J1979" s="1"/>
  <c r="K1979" s="1"/>
  <c r="I1980"/>
  <c r="J1980" s="1"/>
  <c r="K1980" s="1"/>
  <c r="I1981"/>
  <c r="J1981" s="1"/>
  <c r="K1981" s="1"/>
  <c r="I1982"/>
  <c r="J1982" s="1"/>
  <c r="K1982" s="1"/>
  <c r="I1983"/>
  <c r="J1983" s="1"/>
  <c r="K1983" s="1"/>
  <c r="I1984"/>
  <c r="J1984" s="1"/>
  <c r="K1984" s="1"/>
  <c r="I1985"/>
  <c r="J1985" s="1"/>
  <c r="K1985" s="1"/>
  <c r="I1986"/>
  <c r="J1986" s="1"/>
  <c r="K1986" s="1"/>
  <c r="I1987"/>
  <c r="J1987" s="1"/>
  <c r="K1987" s="1"/>
  <c r="I1988"/>
  <c r="J1988" s="1"/>
  <c r="K1988" s="1"/>
  <c r="I1989"/>
  <c r="J1989" s="1"/>
  <c r="K1989" s="1"/>
  <c r="I1990"/>
  <c r="J1990" s="1"/>
  <c r="K1990" s="1"/>
  <c r="I1991"/>
  <c r="J1991" s="1"/>
  <c r="K1991" s="1"/>
  <c r="I1992"/>
  <c r="J1992" s="1"/>
  <c r="K1992" s="1"/>
  <c r="I1993"/>
  <c r="J1993" s="1"/>
  <c r="K1993" s="1"/>
  <c r="I1994"/>
  <c r="J1994" s="1"/>
  <c r="K1994" s="1"/>
  <c r="I1995"/>
  <c r="J1995" s="1"/>
  <c r="K1995" s="1"/>
  <c r="I1996"/>
  <c r="J1996" s="1"/>
  <c r="K1996" s="1"/>
  <c r="I1997"/>
  <c r="J1997" s="1"/>
  <c r="K1997" s="1"/>
  <c r="I1998"/>
  <c r="J1998" s="1"/>
  <c r="K1998" s="1"/>
  <c r="I1999"/>
  <c r="J1999" s="1"/>
  <c r="K1999" s="1"/>
  <c r="I2000"/>
  <c r="J2000" s="1"/>
  <c r="K2000" s="1"/>
  <c r="I2001"/>
  <c r="J2001" s="1"/>
  <c r="K2001" s="1"/>
  <c r="I2002"/>
  <c r="J2002" s="1"/>
  <c r="K2002" s="1"/>
  <c r="I2003"/>
  <c r="J2003" s="1"/>
  <c r="K2003" s="1"/>
  <c r="I2004"/>
  <c r="J2004" s="1"/>
  <c r="K2004" s="1"/>
  <c r="I2005"/>
  <c r="J2005" s="1"/>
  <c r="K2005" s="1"/>
  <c r="I2006"/>
  <c r="J2006" s="1"/>
  <c r="K2006" s="1"/>
  <c r="I2007"/>
  <c r="J2007" s="1"/>
  <c r="K2007" s="1"/>
  <c r="I2008"/>
  <c r="J2008" s="1"/>
  <c r="K2008" s="1"/>
  <c r="I2009"/>
  <c r="J2009" s="1"/>
  <c r="K2009" s="1"/>
  <c r="I2010"/>
  <c r="J2010" s="1"/>
  <c r="K2010" s="1"/>
  <c r="I2011"/>
  <c r="J2011" s="1"/>
  <c r="K2011" s="1"/>
  <c r="I2012"/>
  <c r="J2012" s="1"/>
  <c r="K2012" s="1"/>
  <c r="I2013"/>
  <c r="J2013" s="1"/>
  <c r="K2013" s="1"/>
  <c r="I2014"/>
  <c r="J2014" s="1"/>
  <c r="K2014" s="1"/>
  <c r="I2015"/>
  <c r="J2015" s="1"/>
  <c r="K2015" s="1"/>
  <c r="I2016"/>
  <c r="J2016" s="1"/>
  <c r="K2016" s="1"/>
  <c r="I2017"/>
  <c r="J2017" s="1"/>
  <c r="K2017" s="1"/>
  <c r="I2018"/>
  <c r="J2018" s="1"/>
  <c r="K2018" s="1"/>
  <c r="I2019"/>
  <c r="J2019" s="1"/>
  <c r="K2019" s="1"/>
  <c r="I2020"/>
  <c r="J2020" s="1"/>
  <c r="K2020" s="1"/>
  <c r="I2021"/>
  <c r="J2021" s="1"/>
  <c r="K2021" s="1"/>
  <c r="I2022"/>
  <c r="J2022" s="1"/>
  <c r="K2022" s="1"/>
  <c r="I2023"/>
  <c r="J2023" s="1"/>
  <c r="K2023" s="1"/>
  <c r="I2024"/>
  <c r="J2024" s="1"/>
  <c r="K2024" s="1"/>
  <c r="I2025"/>
  <c r="J2025" s="1"/>
  <c r="K2025" s="1"/>
  <c r="I2026"/>
  <c r="J2026" s="1"/>
  <c r="K2026" s="1"/>
  <c r="I2027"/>
  <c r="J2027" s="1"/>
  <c r="K2027" s="1"/>
  <c r="I2028"/>
  <c r="J2028" s="1"/>
  <c r="K2028" s="1"/>
  <c r="I2029"/>
  <c r="J2029" s="1"/>
  <c r="K2029" s="1"/>
  <c r="I2030"/>
  <c r="J2030" s="1"/>
  <c r="K2030" s="1"/>
  <c r="I2031"/>
  <c r="J2031" s="1"/>
  <c r="K2031" s="1"/>
  <c r="I2032"/>
  <c r="J2032" s="1"/>
  <c r="K2032" s="1"/>
  <c r="I2033"/>
  <c r="J2033" s="1"/>
  <c r="K2033" s="1"/>
  <c r="I2034"/>
  <c r="J2034" s="1"/>
  <c r="K2034" s="1"/>
  <c r="I2035"/>
  <c r="J2035" s="1"/>
  <c r="K2035" s="1"/>
  <c r="I2036"/>
  <c r="J2036" s="1"/>
  <c r="K2036" s="1"/>
  <c r="I2037"/>
  <c r="J2037" s="1"/>
  <c r="K2037" s="1"/>
  <c r="I2038"/>
  <c r="J2038" s="1"/>
  <c r="K2038" s="1"/>
  <c r="I2039"/>
  <c r="J2039" s="1"/>
  <c r="K2039" s="1"/>
  <c r="I2040"/>
  <c r="J2040" s="1"/>
  <c r="K2040" s="1"/>
  <c r="I2041"/>
  <c r="J2041" s="1"/>
  <c r="K2041" s="1"/>
  <c r="I2042"/>
  <c r="J2042" s="1"/>
  <c r="K2042" s="1"/>
  <c r="I2043"/>
  <c r="J2043" s="1"/>
  <c r="K2043" s="1"/>
  <c r="I2044"/>
  <c r="J2044" s="1"/>
  <c r="K2044" s="1"/>
  <c r="I2045"/>
  <c r="J2045" s="1"/>
  <c r="K2045" s="1"/>
  <c r="I2046"/>
  <c r="J2046" s="1"/>
  <c r="K2046" s="1"/>
  <c r="I2047"/>
  <c r="J2047" s="1"/>
  <c r="K2047" s="1"/>
  <c r="I2048"/>
  <c r="J2048" s="1"/>
  <c r="K2048" s="1"/>
  <c r="I2049"/>
  <c r="J2049" s="1"/>
  <c r="K2049" s="1"/>
  <c r="I2050"/>
  <c r="J2050" s="1"/>
  <c r="K2050" s="1"/>
  <c r="I2051"/>
  <c r="J2051" s="1"/>
  <c r="K2051" s="1"/>
  <c r="I2052"/>
  <c r="J2052" s="1"/>
  <c r="K2052" s="1"/>
  <c r="I2053"/>
  <c r="J2053" s="1"/>
  <c r="K2053" s="1"/>
  <c r="I2054"/>
  <c r="J2054" s="1"/>
  <c r="K2054" s="1"/>
  <c r="I2055"/>
  <c r="J2055" s="1"/>
  <c r="K2055" s="1"/>
  <c r="I2056"/>
  <c r="J2056" s="1"/>
  <c r="K2056" s="1"/>
  <c r="I2057"/>
  <c r="J2057" s="1"/>
  <c r="K2057" s="1"/>
  <c r="I2058"/>
  <c r="J2058" s="1"/>
  <c r="K2058" s="1"/>
  <c r="I2059"/>
  <c r="J2059" s="1"/>
  <c r="K2059" s="1"/>
  <c r="I2060"/>
  <c r="J2060" s="1"/>
  <c r="K2060" s="1"/>
  <c r="I2061"/>
  <c r="J2061" s="1"/>
  <c r="K2061" s="1"/>
  <c r="I2062"/>
  <c r="J2062" s="1"/>
  <c r="K2062" s="1"/>
  <c r="I2063"/>
  <c r="J2063" s="1"/>
  <c r="K2063" s="1"/>
  <c r="I2064"/>
  <c r="J2064" s="1"/>
  <c r="K2064" s="1"/>
  <c r="I2065"/>
  <c r="J2065" s="1"/>
  <c r="K2065" s="1"/>
  <c r="I2066"/>
  <c r="J2066" s="1"/>
  <c r="K2066" s="1"/>
  <c r="I2067"/>
  <c r="J2067" s="1"/>
  <c r="K2067" s="1"/>
  <c r="I2068"/>
  <c r="J2068" s="1"/>
  <c r="K2068" s="1"/>
  <c r="I2069"/>
  <c r="J2069" s="1"/>
  <c r="K2069" s="1"/>
  <c r="I2070"/>
  <c r="J2070" s="1"/>
  <c r="K2070" s="1"/>
  <c r="I2071"/>
  <c r="J2071" s="1"/>
  <c r="K2071" s="1"/>
  <c r="I2072"/>
  <c r="J2072" s="1"/>
  <c r="K2072" s="1"/>
  <c r="I2073"/>
  <c r="J2073" s="1"/>
  <c r="K2073" s="1"/>
  <c r="I2074"/>
  <c r="J2074" s="1"/>
  <c r="K2074" s="1"/>
  <c r="I2075"/>
  <c r="J2075" s="1"/>
  <c r="K2075" s="1"/>
  <c r="I2076"/>
  <c r="J2076" s="1"/>
  <c r="K2076" s="1"/>
  <c r="I2077"/>
  <c r="J2077" s="1"/>
  <c r="K2077" s="1"/>
  <c r="I2078"/>
  <c r="J2078" s="1"/>
  <c r="K2078" s="1"/>
  <c r="I2079"/>
  <c r="J2079" s="1"/>
  <c r="K2079" s="1"/>
  <c r="I2080"/>
  <c r="J2080" s="1"/>
  <c r="K2080" s="1"/>
  <c r="I2081"/>
  <c r="J2081" s="1"/>
  <c r="K2081" s="1"/>
  <c r="I2082"/>
  <c r="J2082" s="1"/>
  <c r="K2082" s="1"/>
  <c r="I2083"/>
  <c r="J2083" s="1"/>
  <c r="K2083" s="1"/>
  <c r="I2084"/>
  <c r="J2084" s="1"/>
  <c r="K2084" s="1"/>
  <c r="I2085"/>
  <c r="J2085" s="1"/>
  <c r="K2085" s="1"/>
  <c r="I2086"/>
  <c r="J2086" s="1"/>
  <c r="K2086" s="1"/>
  <c r="I2087"/>
  <c r="J2087" s="1"/>
  <c r="K2087" s="1"/>
  <c r="I2088"/>
  <c r="J2088" s="1"/>
  <c r="K2088" s="1"/>
  <c r="I2089"/>
  <c r="J2089" s="1"/>
  <c r="K2089" s="1"/>
  <c r="I2090"/>
  <c r="J2090" s="1"/>
  <c r="K2090" s="1"/>
  <c r="I2091"/>
  <c r="J2091" s="1"/>
  <c r="K2091" s="1"/>
  <c r="I2092"/>
  <c r="J2092" s="1"/>
  <c r="K2092" s="1"/>
  <c r="I2093"/>
  <c r="J2093" s="1"/>
  <c r="K2093" s="1"/>
  <c r="I2094"/>
  <c r="J2094" s="1"/>
  <c r="K2094" s="1"/>
  <c r="I2095"/>
  <c r="J2095" s="1"/>
  <c r="K2095" s="1"/>
  <c r="I2096"/>
  <c r="J2096" s="1"/>
  <c r="K2096" s="1"/>
  <c r="I2097"/>
  <c r="J2097" s="1"/>
  <c r="K2097" s="1"/>
  <c r="I2098"/>
  <c r="J2098" s="1"/>
  <c r="K2098" s="1"/>
  <c r="I2099"/>
  <c r="J2099" s="1"/>
  <c r="K2099" s="1"/>
  <c r="I2100"/>
  <c r="J2100" s="1"/>
  <c r="K2100" s="1"/>
  <c r="I2101"/>
  <c r="J2101" s="1"/>
  <c r="K2101" s="1"/>
  <c r="I2102"/>
  <c r="J2102" s="1"/>
  <c r="K2102" s="1"/>
  <c r="I2103"/>
  <c r="J2103" s="1"/>
  <c r="K2103" s="1"/>
  <c r="I2104"/>
  <c r="J2104" s="1"/>
  <c r="K2104" s="1"/>
  <c r="I2105"/>
  <c r="J2105" s="1"/>
  <c r="K2105" s="1"/>
  <c r="I2106"/>
  <c r="J2106" s="1"/>
  <c r="K2106" s="1"/>
  <c r="I2107"/>
  <c r="J2107" s="1"/>
  <c r="K2107" s="1"/>
  <c r="I2108"/>
  <c r="J2108" s="1"/>
  <c r="K2108" s="1"/>
  <c r="I2109"/>
  <c r="J2109" s="1"/>
  <c r="K2109" s="1"/>
  <c r="I2110"/>
  <c r="J2110" s="1"/>
  <c r="K2110" s="1"/>
  <c r="I2111"/>
  <c r="J2111" s="1"/>
  <c r="K2111" s="1"/>
  <c r="I2112"/>
  <c r="J2112" s="1"/>
  <c r="K2112" s="1"/>
  <c r="I2113"/>
  <c r="J2113" s="1"/>
  <c r="K2113" s="1"/>
  <c r="I2114"/>
  <c r="J2114" s="1"/>
  <c r="K2114" s="1"/>
  <c r="I2115"/>
  <c r="J2115" s="1"/>
  <c r="K2115" s="1"/>
  <c r="I2116"/>
  <c r="J2116" s="1"/>
  <c r="K2116" s="1"/>
  <c r="I2117"/>
  <c r="J2117" s="1"/>
  <c r="K2117" s="1"/>
  <c r="I2118"/>
  <c r="J2118" s="1"/>
  <c r="K2118" s="1"/>
  <c r="I2119"/>
  <c r="J2119" s="1"/>
  <c r="K2119" s="1"/>
  <c r="I2120"/>
  <c r="J2120" s="1"/>
  <c r="K2120" s="1"/>
  <c r="I2121"/>
  <c r="J2121" s="1"/>
  <c r="K2121" s="1"/>
  <c r="I2122"/>
  <c r="J2122" s="1"/>
  <c r="K2122" s="1"/>
  <c r="I2123"/>
  <c r="J2123" s="1"/>
  <c r="K2123" s="1"/>
  <c r="I2124"/>
  <c r="J2124" s="1"/>
  <c r="K2124" s="1"/>
  <c r="I2125"/>
  <c r="J2125" s="1"/>
  <c r="K2125" s="1"/>
  <c r="I2126"/>
  <c r="J2126" s="1"/>
  <c r="K2126" s="1"/>
  <c r="I2127"/>
  <c r="J2127" s="1"/>
  <c r="K2127" s="1"/>
  <c r="I2128"/>
  <c r="J2128" s="1"/>
  <c r="K2128" s="1"/>
  <c r="I2129"/>
  <c r="J2129" s="1"/>
  <c r="K2129" s="1"/>
  <c r="I2130"/>
  <c r="J2130" s="1"/>
  <c r="K2130" s="1"/>
  <c r="I2131"/>
  <c r="J2131" s="1"/>
  <c r="K2131" s="1"/>
  <c r="I2132"/>
  <c r="J2132" s="1"/>
  <c r="K2132" s="1"/>
  <c r="I2133"/>
  <c r="J2133" s="1"/>
  <c r="K2133" s="1"/>
  <c r="I2134"/>
  <c r="J2134" s="1"/>
  <c r="K2134" s="1"/>
  <c r="I2135"/>
  <c r="J2135" s="1"/>
  <c r="K2135" s="1"/>
  <c r="I2136"/>
  <c r="J2136" s="1"/>
  <c r="K2136" s="1"/>
  <c r="I2137"/>
  <c r="J2137" s="1"/>
  <c r="K2137" s="1"/>
  <c r="I2138"/>
  <c r="J2138" s="1"/>
  <c r="K2138" s="1"/>
  <c r="I2139"/>
  <c r="J2139" s="1"/>
  <c r="K2139" s="1"/>
  <c r="I2140"/>
  <c r="J2140" s="1"/>
  <c r="K2140" s="1"/>
  <c r="I2141"/>
  <c r="J2141" s="1"/>
  <c r="K2141" s="1"/>
  <c r="I2142"/>
  <c r="J2142" s="1"/>
  <c r="K2142" s="1"/>
  <c r="I2143"/>
  <c r="J2143" s="1"/>
  <c r="K2143" s="1"/>
  <c r="I2144"/>
  <c r="J2144" s="1"/>
  <c r="K2144" s="1"/>
  <c r="I2145"/>
  <c r="J2145" s="1"/>
  <c r="K2145" s="1"/>
  <c r="I2146"/>
  <c r="J2146" s="1"/>
  <c r="K2146" s="1"/>
  <c r="I2147"/>
  <c r="J2147" s="1"/>
  <c r="K2147" s="1"/>
  <c r="I2148"/>
  <c r="J2148" s="1"/>
  <c r="K2148" s="1"/>
  <c r="I2149"/>
  <c r="J2149" s="1"/>
  <c r="K2149" s="1"/>
  <c r="I2150"/>
  <c r="J2150" s="1"/>
  <c r="K2150" s="1"/>
  <c r="I2151"/>
  <c r="J2151" s="1"/>
  <c r="K2151" s="1"/>
  <c r="I2152"/>
  <c r="J2152" s="1"/>
  <c r="K2152" s="1"/>
  <c r="I2153"/>
  <c r="J2153" s="1"/>
  <c r="K2153" s="1"/>
  <c r="I2154"/>
  <c r="J2154" s="1"/>
  <c r="K2154" s="1"/>
  <c r="I2155"/>
  <c r="J2155" s="1"/>
  <c r="K2155" s="1"/>
  <c r="I2156"/>
  <c r="J2156" s="1"/>
  <c r="K2156" s="1"/>
  <c r="I2157"/>
  <c r="J2157" s="1"/>
  <c r="K2157" s="1"/>
  <c r="I2158"/>
  <c r="J2158" s="1"/>
  <c r="K2158" s="1"/>
  <c r="I2159"/>
  <c r="J2159" s="1"/>
  <c r="K2159" s="1"/>
  <c r="I2160"/>
  <c r="J2160" s="1"/>
  <c r="K2160" s="1"/>
  <c r="I2161"/>
  <c r="J2161" s="1"/>
  <c r="K2161" s="1"/>
  <c r="I2162"/>
  <c r="J2162" s="1"/>
  <c r="K2162" s="1"/>
  <c r="I2163"/>
  <c r="J2163" s="1"/>
  <c r="K2163" s="1"/>
  <c r="I2164"/>
  <c r="J2164" s="1"/>
  <c r="K2164" s="1"/>
  <c r="I2165"/>
  <c r="J2165" s="1"/>
  <c r="K2165" s="1"/>
  <c r="I2166"/>
  <c r="J2166" s="1"/>
  <c r="K2166" s="1"/>
  <c r="I2167"/>
  <c r="J2167" s="1"/>
  <c r="K2167" s="1"/>
  <c r="I2168"/>
  <c r="J2168" s="1"/>
  <c r="K2168" s="1"/>
  <c r="I2169"/>
  <c r="J2169" s="1"/>
  <c r="K2169" s="1"/>
  <c r="I2170"/>
  <c r="J2170" s="1"/>
  <c r="K2170" s="1"/>
  <c r="I2171"/>
  <c r="J2171" s="1"/>
  <c r="K2171" s="1"/>
  <c r="I2172"/>
  <c r="J2172" s="1"/>
  <c r="K2172" s="1"/>
  <c r="I2173"/>
  <c r="J2173" s="1"/>
  <c r="K2173" s="1"/>
  <c r="I2174"/>
  <c r="J2174" s="1"/>
  <c r="K2174" s="1"/>
  <c r="I2175"/>
  <c r="J2175" s="1"/>
  <c r="K2175" s="1"/>
  <c r="I2176"/>
  <c r="J2176" s="1"/>
  <c r="K2176" s="1"/>
  <c r="I2177"/>
  <c r="J2177" s="1"/>
  <c r="K2177" s="1"/>
  <c r="I2178"/>
  <c r="J2178" s="1"/>
  <c r="K2178" s="1"/>
  <c r="I2179"/>
  <c r="J2179" s="1"/>
  <c r="K2179" s="1"/>
  <c r="I2180"/>
  <c r="J2180" s="1"/>
  <c r="K2180" s="1"/>
  <c r="I2181"/>
  <c r="J2181" s="1"/>
  <c r="K2181" s="1"/>
  <c r="I2182"/>
  <c r="J2182" s="1"/>
  <c r="K2182" s="1"/>
  <c r="I2183"/>
  <c r="J2183" s="1"/>
  <c r="K2183" s="1"/>
  <c r="I2184"/>
  <c r="J2184" s="1"/>
  <c r="K2184" s="1"/>
  <c r="I2185"/>
  <c r="J2185" s="1"/>
  <c r="K2185" s="1"/>
  <c r="I2186"/>
  <c r="J2186" s="1"/>
  <c r="K2186" s="1"/>
  <c r="I2187"/>
  <c r="J2187" s="1"/>
  <c r="K2187" s="1"/>
  <c r="I2188"/>
  <c r="J2188" s="1"/>
  <c r="K2188" s="1"/>
  <c r="I2189"/>
  <c r="J2189" s="1"/>
  <c r="K2189" s="1"/>
  <c r="I2190"/>
  <c r="J2190" s="1"/>
  <c r="K2190" s="1"/>
  <c r="I2191"/>
  <c r="J2191" s="1"/>
  <c r="K2191" s="1"/>
  <c r="I2192"/>
  <c r="J2192" s="1"/>
  <c r="K2192" s="1"/>
  <c r="I2193"/>
  <c r="J2193" s="1"/>
  <c r="K2193" s="1"/>
  <c r="I2194"/>
  <c r="J2194" s="1"/>
  <c r="K2194" s="1"/>
  <c r="I2195"/>
  <c r="J2195" s="1"/>
  <c r="K2195" s="1"/>
  <c r="I2196"/>
  <c r="J2196" s="1"/>
  <c r="K2196" s="1"/>
  <c r="I2197"/>
  <c r="J2197" s="1"/>
  <c r="K2197" s="1"/>
  <c r="I2198"/>
  <c r="J2198" s="1"/>
  <c r="K2198" s="1"/>
  <c r="I2199"/>
  <c r="J2199" s="1"/>
  <c r="K2199" s="1"/>
  <c r="I2200"/>
  <c r="J2200" s="1"/>
  <c r="K2200" s="1"/>
  <c r="I2201"/>
  <c r="J2201" s="1"/>
  <c r="K2201" s="1"/>
  <c r="I2202"/>
  <c r="J2202" s="1"/>
  <c r="K2202" s="1"/>
  <c r="I2203"/>
  <c r="J2203" s="1"/>
  <c r="K2203" s="1"/>
  <c r="I2204"/>
  <c r="J2204" s="1"/>
  <c r="K2204" s="1"/>
  <c r="I2205"/>
  <c r="J2205" s="1"/>
  <c r="K2205" s="1"/>
  <c r="I2206"/>
  <c r="J2206" s="1"/>
  <c r="K2206" s="1"/>
  <c r="I2207"/>
  <c r="J2207" s="1"/>
  <c r="K2207" s="1"/>
  <c r="I2208"/>
  <c r="J2208" s="1"/>
  <c r="K2208" s="1"/>
  <c r="I2209"/>
  <c r="J2209" s="1"/>
  <c r="K2209" s="1"/>
  <c r="I2210"/>
  <c r="J2210" s="1"/>
  <c r="K2210" s="1"/>
  <c r="I2211"/>
  <c r="J2211" s="1"/>
  <c r="K2211" s="1"/>
  <c r="I2212"/>
  <c r="J2212" s="1"/>
  <c r="K2212" s="1"/>
  <c r="I2213"/>
  <c r="J2213" s="1"/>
  <c r="K2213" s="1"/>
  <c r="I2214"/>
  <c r="J2214" s="1"/>
  <c r="K2214" s="1"/>
  <c r="I2215"/>
  <c r="J2215" s="1"/>
  <c r="K2215" s="1"/>
  <c r="I2216"/>
  <c r="J2216" s="1"/>
  <c r="K2216" s="1"/>
  <c r="I2217"/>
  <c r="J2217" s="1"/>
  <c r="K2217" s="1"/>
  <c r="I2218"/>
  <c r="J2218" s="1"/>
  <c r="K2218" s="1"/>
  <c r="I2219"/>
  <c r="J2219" s="1"/>
  <c r="K2219" s="1"/>
  <c r="I2220"/>
  <c r="J2220" s="1"/>
  <c r="K2220" s="1"/>
  <c r="I2221"/>
  <c r="J2221" s="1"/>
  <c r="K2221" s="1"/>
  <c r="I2222"/>
  <c r="J2222" s="1"/>
  <c r="K2222" s="1"/>
  <c r="I2223"/>
  <c r="J2223" s="1"/>
  <c r="K2223" s="1"/>
  <c r="I2224"/>
  <c r="J2224" s="1"/>
  <c r="K2224" s="1"/>
  <c r="I2225"/>
  <c r="J2225" s="1"/>
  <c r="K2225" s="1"/>
  <c r="I2226"/>
  <c r="J2226" s="1"/>
  <c r="K2226" s="1"/>
  <c r="I2227"/>
  <c r="J2227" s="1"/>
  <c r="K2227" s="1"/>
  <c r="I2228"/>
  <c r="J2228" s="1"/>
  <c r="K2228" s="1"/>
  <c r="I2229"/>
  <c r="J2229" s="1"/>
  <c r="K2229" s="1"/>
  <c r="I2230"/>
  <c r="J2230" s="1"/>
  <c r="K2230" s="1"/>
  <c r="I2231"/>
  <c r="J2231" s="1"/>
  <c r="K2231" s="1"/>
  <c r="I2232"/>
  <c r="J2232" s="1"/>
  <c r="K2232" s="1"/>
  <c r="I2233"/>
  <c r="J2233" s="1"/>
  <c r="K2233" s="1"/>
  <c r="I2234"/>
  <c r="J2234" s="1"/>
  <c r="K2234" s="1"/>
  <c r="I2235"/>
  <c r="J2235" s="1"/>
  <c r="K2235" s="1"/>
  <c r="I2236"/>
  <c r="J2236" s="1"/>
  <c r="K2236" s="1"/>
  <c r="I2237"/>
  <c r="J2237" s="1"/>
  <c r="K2237" s="1"/>
  <c r="I2238"/>
  <c r="J2238" s="1"/>
  <c r="K2238" s="1"/>
  <c r="I2239"/>
  <c r="J2239" s="1"/>
  <c r="K2239" s="1"/>
  <c r="I2240"/>
  <c r="J2240" s="1"/>
  <c r="K2240" s="1"/>
  <c r="I2241"/>
  <c r="J2241" s="1"/>
  <c r="K2241" s="1"/>
  <c r="I2242"/>
  <c r="J2242" s="1"/>
  <c r="K2242" s="1"/>
  <c r="I2243"/>
  <c r="J2243" s="1"/>
  <c r="K2243" s="1"/>
  <c r="I2244"/>
  <c r="J2244" s="1"/>
  <c r="K2244" s="1"/>
  <c r="I2245"/>
  <c r="J2245" s="1"/>
  <c r="K2245" s="1"/>
  <c r="I2246"/>
  <c r="J2246" s="1"/>
  <c r="K2246" s="1"/>
  <c r="I2247"/>
  <c r="J2247" s="1"/>
  <c r="K2247" s="1"/>
  <c r="I2248"/>
  <c r="J2248" s="1"/>
  <c r="K2248" s="1"/>
  <c r="I2249"/>
  <c r="J2249" s="1"/>
  <c r="K2249" s="1"/>
  <c r="I2250"/>
  <c r="J2250" s="1"/>
  <c r="K2250" s="1"/>
  <c r="I2251"/>
  <c r="J2251" s="1"/>
  <c r="K2251" s="1"/>
  <c r="I2252"/>
  <c r="J2252" s="1"/>
  <c r="K2252" s="1"/>
  <c r="I2253"/>
  <c r="J2253" s="1"/>
  <c r="K2253" s="1"/>
  <c r="I2254"/>
  <c r="J2254" s="1"/>
  <c r="K2254" s="1"/>
  <c r="I2255"/>
  <c r="J2255" s="1"/>
  <c r="K2255" s="1"/>
  <c r="I2256"/>
  <c r="J2256" s="1"/>
  <c r="K2256" s="1"/>
  <c r="I2257"/>
  <c r="J2257" s="1"/>
  <c r="K2257" s="1"/>
  <c r="I2258"/>
  <c r="J2258" s="1"/>
  <c r="K2258" s="1"/>
  <c r="I2259"/>
  <c r="J2259" s="1"/>
  <c r="K2259" s="1"/>
  <c r="I2260"/>
  <c r="J2260" s="1"/>
  <c r="K2260" s="1"/>
  <c r="I2261"/>
  <c r="J2261" s="1"/>
  <c r="K2261" s="1"/>
  <c r="I2262"/>
  <c r="J2262" s="1"/>
  <c r="K2262" s="1"/>
  <c r="I2263"/>
  <c r="J2263" s="1"/>
  <c r="K2263" s="1"/>
  <c r="I2264"/>
  <c r="J2264" s="1"/>
  <c r="K2264" s="1"/>
  <c r="I2265"/>
  <c r="J2265" s="1"/>
  <c r="K2265" s="1"/>
  <c r="I2266"/>
  <c r="J2266" s="1"/>
  <c r="K2266" s="1"/>
  <c r="I2267"/>
  <c r="J2267" s="1"/>
  <c r="K2267" s="1"/>
  <c r="I2268"/>
  <c r="J2268" s="1"/>
  <c r="K2268" s="1"/>
  <c r="I2269"/>
  <c r="J2269" s="1"/>
  <c r="K2269" s="1"/>
  <c r="I2270"/>
  <c r="J2270" s="1"/>
  <c r="K2270" s="1"/>
  <c r="I2271"/>
  <c r="J2271" s="1"/>
  <c r="K2271" s="1"/>
  <c r="I2272"/>
  <c r="J2272" s="1"/>
  <c r="K2272" s="1"/>
  <c r="I2273"/>
  <c r="J2273" s="1"/>
  <c r="K2273" s="1"/>
  <c r="I2274"/>
  <c r="J2274" s="1"/>
  <c r="K2274" s="1"/>
  <c r="I2275"/>
  <c r="J2275" s="1"/>
  <c r="K2275" s="1"/>
  <c r="I2276"/>
  <c r="J2276" s="1"/>
  <c r="K2276" s="1"/>
  <c r="I2277"/>
  <c r="J2277" s="1"/>
  <c r="K2277" s="1"/>
  <c r="I2278"/>
  <c r="J2278" s="1"/>
  <c r="K2278" s="1"/>
  <c r="I2279"/>
  <c r="J2279" s="1"/>
  <c r="K2279" s="1"/>
  <c r="I2280"/>
  <c r="J2280" s="1"/>
  <c r="K2280" s="1"/>
  <c r="I2281"/>
  <c r="J2281" s="1"/>
  <c r="K2281" s="1"/>
  <c r="I2282"/>
  <c r="J2282" s="1"/>
  <c r="K2282" s="1"/>
  <c r="I2283"/>
  <c r="J2283" s="1"/>
  <c r="K2283" s="1"/>
  <c r="I2284"/>
  <c r="J2284" s="1"/>
  <c r="K2284" s="1"/>
  <c r="I2285"/>
  <c r="J2285" s="1"/>
  <c r="K2285" s="1"/>
  <c r="I2286"/>
  <c r="J2286" s="1"/>
  <c r="K2286" s="1"/>
  <c r="I2287"/>
  <c r="J2287" s="1"/>
  <c r="K2287" s="1"/>
  <c r="I2288"/>
  <c r="J2288" s="1"/>
  <c r="K2288" s="1"/>
  <c r="I2289"/>
  <c r="J2289" s="1"/>
  <c r="K2289" s="1"/>
  <c r="I2290"/>
  <c r="J2290" s="1"/>
  <c r="K2290" s="1"/>
  <c r="I2291"/>
  <c r="J2291" s="1"/>
  <c r="K2291" s="1"/>
  <c r="I2292"/>
  <c r="J2292" s="1"/>
  <c r="K2292" s="1"/>
  <c r="I2293"/>
  <c r="J2293" s="1"/>
  <c r="K2293" s="1"/>
  <c r="I2294"/>
  <c r="J2294" s="1"/>
  <c r="K2294" s="1"/>
  <c r="I2295"/>
  <c r="J2295" s="1"/>
  <c r="K2295" s="1"/>
  <c r="I2296"/>
  <c r="J2296" s="1"/>
  <c r="K2296" s="1"/>
  <c r="I2297"/>
  <c r="J2297" s="1"/>
  <c r="K2297" s="1"/>
  <c r="I2298"/>
  <c r="J2298" s="1"/>
  <c r="K2298" s="1"/>
  <c r="I2299"/>
  <c r="J2299" s="1"/>
  <c r="K2299" s="1"/>
  <c r="I2300"/>
  <c r="J2300" s="1"/>
  <c r="K2300" s="1"/>
  <c r="I2301"/>
  <c r="J2301" s="1"/>
  <c r="K2301" s="1"/>
  <c r="I2302"/>
  <c r="J2302" s="1"/>
  <c r="K2302" s="1"/>
  <c r="I2303"/>
  <c r="J2303" s="1"/>
  <c r="K2303" s="1"/>
  <c r="I2304"/>
  <c r="J2304" s="1"/>
  <c r="K2304" s="1"/>
  <c r="I2305"/>
  <c r="J2305" s="1"/>
  <c r="K2305" s="1"/>
  <c r="I2306"/>
  <c r="J2306" s="1"/>
  <c r="K2306" s="1"/>
  <c r="I2307"/>
  <c r="J2307" s="1"/>
  <c r="K2307" s="1"/>
  <c r="I2308"/>
  <c r="J2308" s="1"/>
  <c r="K2308" s="1"/>
  <c r="I2309"/>
  <c r="J2309" s="1"/>
  <c r="K2309" s="1"/>
  <c r="I2310"/>
  <c r="J2310" s="1"/>
  <c r="K2310" s="1"/>
  <c r="I2311"/>
  <c r="J2311" s="1"/>
  <c r="K2311" s="1"/>
  <c r="I2312"/>
  <c r="J2312" s="1"/>
  <c r="K2312" s="1"/>
  <c r="I2313"/>
  <c r="J2313" s="1"/>
  <c r="K2313" s="1"/>
  <c r="I2314"/>
  <c r="J2314" s="1"/>
  <c r="K2314" s="1"/>
  <c r="I2315"/>
  <c r="J2315" s="1"/>
  <c r="K2315" s="1"/>
  <c r="I2316"/>
  <c r="J2316" s="1"/>
  <c r="K2316" s="1"/>
  <c r="I2317"/>
  <c r="J2317" s="1"/>
  <c r="K2317" s="1"/>
  <c r="I2318"/>
  <c r="J2318" s="1"/>
  <c r="K2318" s="1"/>
  <c r="I2319"/>
  <c r="J2319" s="1"/>
  <c r="K2319" s="1"/>
  <c r="I2320"/>
  <c r="J2320" s="1"/>
  <c r="K2320" s="1"/>
  <c r="I2321"/>
  <c r="J2321" s="1"/>
  <c r="K2321" s="1"/>
  <c r="I2322"/>
  <c r="J2322" s="1"/>
  <c r="K2322" s="1"/>
  <c r="I2323"/>
  <c r="J2323" s="1"/>
  <c r="K2323" s="1"/>
  <c r="I2324"/>
  <c r="J2324" s="1"/>
  <c r="K2324" s="1"/>
  <c r="I2325"/>
  <c r="J2325" s="1"/>
  <c r="K2325" s="1"/>
  <c r="I2326"/>
  <c r="J2326" s="1"/>
  <c r="K2326" s="1"/>
  <c r="I2327"/>
  <c r="J2327" s="1"/>
  <c r="K2327" s="1"/>
  <c r="I2328"/>
  <c r="J2328" s="1"/>
  <c r="K2328" s="1"/>
  <c r="I2329"/>
  <c r="J2329" s="1"/>
  <c r="K2329" s="1"/>
  <c r="I2330"/>
  <c r="J2330" s="1"/>
  <c r="K2330" s="1"/>
  <c r="I2331"/>
  <c r="J2331" s="1"/>
  <c r="K2331" s="1"/>
  <c r="I2332"/>
  <c r="J2332" s="1"/>
  <c r="K2332" s="1"/>
  <c r="I2333"/>
  <c r="J2333" s="1"/>
  <c r="K2333" s="1"/>
  <c r="I2334"/>
  <c r="J2334" s="1"/>
  <c r="K2334" s="1"/>
  <c r="I2335"/>
  <c r="J2335" s="1"/>
  <c r="K2335" s="1"/>
  <c r="I2336"/>
  <c r="J2336" s="1"/>
  <c r="K2336" s="1"/>
  <c r="I2337"/>
  <c r="J2337" s="1"/>
  <c r="K2337" s="1"/>
  <c r="I2338"/>
  <c r="J2338" s="1"/>
  <c r="K2338" s="1"/>
  <c r="I2339"/>
  <c r="J2339" s="1"/>
  <c r="K2339" s="1"/>
  <c r="I2340"/>
  <c r="J2340" s="1"/>
  <c r="K2340" s="1"/>
  <c r="I2341"/>
  <c r="J2341" s="1"/>
  <c r="K2341" s="1"/>
  <c r="I2342"/>
  <c r="J2342" s="1"/>
  <c r="K2342" s="1"/>
  <c r="I2343"/>
  <c r="J2343" s="1"/>
  <c r="K2343" s="1"/>
  <c r="I2344"/>
  <c r="J2344" s="1"/>
  <c r="K2344" s="1"/>
  <c r="I2345"/>
  <c r="J2345" s="1"/>
  <c r="K2345" s="1"/>
  <c r="I2346"/>
  <c r="J2346" s="1"/>
  <c r="K2346" s="1"/>
  <c r="I2347"/>
  <c r="J2347" s="1"/>
  <c r="K2347" s="1"/>
  <c r="I2348"/>
  <c r="J2348" s="1"/>
  <c r="K2348" s="1"/>
  <c r="I2349"/>
  <c r="J2349" s="1"/>
  <c r="K2349" s="1"/>
  <c r="I2350"/>
  <c r="J2350" s="1"/>
  <c r="K2350" s="1"/>
  <c r="I2351"/>
  <c r="J2351" s="1"/>
  <c r="K2351" s="1"/>
  <c r="I2352"/>
  <c r="J2352" s="1"/>
  <c r="K2352" s="1"/>
  <c r="I2353"/>
  <c r="J2353" s="1"/>
  <c r="K2353" s="1"/>
  <c r="I2354"/>
  <c r="J2354" s="1"/>
  <c r="K2354" s="1"/>
  <c r="I2355"/>
  <c r="J2355" s="1"/>
  <c r="K2355" s="1"/>
  <c r="I2356"/>
  <c r="J2356" s="1"/>
  <c r="K2356" s="1"/>
  <c r="I2357"/>
  <c r="J2357" s="1"/>
  <c r="K2357" s="1"/>
  <c r="I2358"/>
  <c r="J2358" s="1"/>
  <c r="K2358" s="1"/>
  <c r="I2359"/>
  <c r="J2359" s="1"/>
  <c r="K2359" s="1"/>
  <c r="I2360"/>
  <c r="J2360" s="1"/>
  <c r="K2360" s="1"/>
  <c r="I2361"/>
  <c r="J2361" s="1"/>
  <c r="K2361" s="1"/>
  <c r="I2362"/>
  <c r="J2362" s="1"/>
  <c r="K2362" s="1"/>
  <c r="I2363"/>
  <c r="J2363" s="1"/>
  <c r="K2363" s="1"/>
  <c r="I2364"/>
  <c r="J2364" s="1"/>
  <c r="K2364" s="1"/>
  <c r="I2365"/>
  <c r="J2365" s="1"/>
  <c r="K2365" s="1"/>
  <c r="I2366"/>
  <c r="J2366" s="1"/>
  <c r="K2366" s="1"/>
  <c r="I2367"/>
  <c r="J2367" s="1"/>
  <c r="K2367" s="1"/>
  <c r="I2368"/>
  <c r="J2368" s="1"/>
  <c r="K2368" s="1"/>
  <c r="I2369"/>
  <c r="J2369" s="1"/>
  <c r="K2369" s="1"/>
  <c r="I2370"/>
  <c r="J2370" s="1"/>
  <c r="K2370" s="1"/>
  <c r="I2371"/>
  <c r="J2371" s="1"/>
  <c r="K2371" s="1"/>
  <c r="I2372"/>
  <c r="J2372" s="1"/>
  <c r="K2372" s="1"/>
  <c r="I2373"/>
  <c r="J2373" s="1"/>
  <c r="K2373" s="1"/>
  <c r="I2374"/>
  <c r="J2374" s="1"/>
  <c r="K2374" s="1"/>
  <c r="I2375"/>
  <c r="J2375" s="1"/>
  <c r="K2375" s="1"/>
  <c r="I2376"/>
  <c r="J2376" s="1"/>
  <c r="K2376" s="1"/>
  <c r="I2377"/>
  <c r="J2377" s="1"/>
  <c r="K2377" s="1"/>
  <c r="I2378"/>
  <c r="J2378" s="1"/>
  <c r="K2378" s="1"/>
  <c r="I2379"/>
  <c r="J2379" s="1"/>
  <c r="K2379" s="1"/>
  <c r="I2380"/>
  <c r="J2380" s="1"/>
  <c r="K2380" s="1"/>
  <c r="I2381"/>
  <c r="J2381" s="1"/>
  <c r="K2381" s="1"/>
  <c r="I2382"/>
  <c r="J2382" s="1"/>
  <c r="K2382" s="1"/>
  <c r="I2383"/>
  <c r="J2383" s="1"/>
  <c r="K2383" s="1"/>
  <c r="I2384"/>
  <c r="J2384" s="1"/>
  <c r="K2384" s="1"/>
  <c r="I2385"/>
  <c r="J2385" s="1"/>
  <c r="K2385" s="1"/>
  <c r="I2386"/>
  <c r="J2386" s="1"/>
  <c r="K2386" s="1"/>
  <c r="I2387"/>
  <c r="J2387" s="1"/>
  <c r="K2387" s="1"/>
  <c r="I2388"/>
  <c r="J2388" s="1"/>
  <c r="K2388" s="1"/>
  <c r="I2389"/>
  <c r="J2389" s="1"/>
  <c r="K2389" s="1"/>
  <c r="I2390"/>
  <c r="J2390" s="1"/>
  <c r="K2390" s="1"/>
  <c r="I2391"/>
  <c r="J2391" s="1"/>
  <c r="K2391" s="1"/>
  <c r="I2392"/>
  <c r="J2392" s="1"/>
  <c r="K2392" s="1"/>
  <c r="I2393"/>
  <c r="J2393" s="1"/>
  <c r="K2393" s="1"/>
  <c r="I2394"/>
  <c r="J2394" s="1"/>
  <c r="K2394" s="1"/>
  <c r="I2395"/>
  <c r="J2395" s="1"/>
  <c r="K2395" s="1"/>
  <c r="I2396"/>
  <c r="J2396" s="1"/>
  <c r="K2396" s="1"/>
  <c r="I2397"/>
  <c r="J2397" s="1"/>
  <c r="K2397" s="1"/>
  <c r="I2398"/>
  <c r="J2398" s="1"/>
  <c r="K2398" s="1"/>
  <c r="I2399"/>
  <c r="J2399" s="1"/>
  <c r="K2399" s="1"/>
  <c r="I2400"/>
  <c r="J2400" s="1"/>
  <c r="K2400" s="1"/>
  <c r="I2401"/>
  <c r="J2401" s="1"/>
  <c r="K2401" s="1"/>
  <c r="I2402"/>
  <c r="J2402" s="1"/>
  <c r="K2402" s="1"/>
  <c r="I2403"/>
  <c r="J2403" s="1"/>
  <c r="K2403" s="1"/>
  <c r="I2404"/>
  <c r="J2404" s="1"/>
  <c r="K2404" s="1"/>
  <c r="I2405"/>
  <c r="J2405" s="1"/>
  <c r="K2405" s="1"/>
  <c r="I2406"/>
  <c r="J2406" s="1"/>
  <c r="K2406" s="1"/>
  <c r="I2407"/>
  <c r="J2407" s="1"/>
  <c r="K2407" s="1"/>
  <c r="I2408"/>
  <c r="J2408" s="1"/>
  <c r="K2408" s="1"/>
  <c r="I2409"/>
  <c r="J2409" s="1"/>
  <c r="K2409" s="1"/>
  <c r="I2410"/>
  <c r="J2410" s="1"/>
  <c r="K2410" s="1"/>
  <c r="I2411"/>
  <c r="J2411" s="1"/>
  <c r="K2411" s="1"/>
  <c r="I2412"/>
  <c r="J2412" s="1"/>
  <c r="K2412" s="1"/>
  <c r="I2413"/>
  <c r="J2413" s="1"/>
  <c r="K2413" s="1"/>
  <c r="I2414"/>
  <c r="J2414" s="1"/>
  <c r="K2414" s="1"/>
  <c r="I2415"/>
  <c r="J2415" s="1"/>
  <c r="K2415" s="1"/>
  <c r="I2416"/>
  <c r="J2416" s="1"/>
  <c r="K2416" s="1"/>
  <c r="I2417"/>
  <c r="J2417" s="1"/>
  <c r="K2417" s="1"/>
  <c r="I2418"/>
  <c r="J2418" s="1"/>
  <c r="K2418" s="1"/>
  <c r="I2419"/>
  <c r="J2419" s="1"/>
  <c r="K2419" s="1"/>
  <c r="I2420"/>
  <c r="J2420" s="1"/>
  <c r="K2420" s="1"/>
  <c r="I2421"/>
  <c r="J2421" s="1"/>
  <c r="K2421" s="1"/>
  <c r="I2422"/>
  <c r="J2422" s="1"/>
  <c r="K2422" s="1"/>
  <c r="I2423"/>
  <c r="J2423" s="1"/>
  <c r="K2423" s="1"/>
  <c r="I2424"/>
  <c r="J2424" s="1"/>
  <c r="K2424" s="1"/>
  <c r="I2425"/>
  <c r="J2425" s="1"/>
  <c r="K2425" s="1"/>
  <c r="I2426"/>
  <c r="J2426" s="1"/>
  <c r="K2426" s="1"/>
  <c r="I2427"/>
  <c r="J2427" s="1"/>
  <c r="K2427" s="1"/>
  <c r="I2428"/>
  <c r="J2428" s="1"/>
  <c r="K2428" s="1"/>
  <c r="I2429"/>
  <c r="J2429" s="1"/>
  <c r="K2429" s="1"/>
  <c r="I2430"/>
  <c r="J2430" s="1"/>
  <c r="K2430" s="1"/>
  <c r="I2431"/>
  <c r="J2431" s="1"/>
  <c r="K2431" s="1"/>
  <c r="I2432"/>
  <c r="J2432" s="1"/>
  <c r="K2432" s="1"/>
  <c r="I2433"/>
  <c r="J2433" s="1"/>
  <c r="K2433" s="1"/>
  <c r="I2434"/>
  <c r="J2434" s="1"/>
  <c r="K2434" s="1"/>
  <c r="I2435"/>
  <c r="J2435" s="1"/>
  <c r="K2435" s="1"/>
  <c r="I2436"/>
  <c r="J2436" s="1"/>
  <c r="K2436" s="1"/>
  <c r="I2437"/>
  <c r="J2437" s="1"/>
  <c r="K2437" s="1"/>
  <c r="I2438"/>
  <c r="J2438" s="1"/>
  <c r="K2438" s="1"/>
  <c r="I2439"/>
  <c r="J2439" s="1"/>
  <c r="K2439" s="1"/>
  <c r="I2440"/>
  <c r="J2440" s="1"/>
  <c r="K2440" s="1"/>
  <c r="I2441"/>
  <c r="J2441" s="1"/>
  <c r="K2441" s="1"/>
  <c r="I2442"/>
  <c r="J2442" s="1"/>
  <c r="K2442" s="1"/>
  <c r="I2443"/>
  <c r="J2443" s="1"/>
  <c r="K2443" s="1"/>
  <c r="I2444"/>
  <c r="J2444" s="1"/>
  <c r="K2444" s="1"/>
  <c r="I2445"/>
  <c r="J2445" s="1"/>
  <c r="K2445" s="1"/>
  <c r="I2446"/>
  <c r="J2446" s="1"/>
  <c r="K2446" s="1"/>
  <c r="I2447"/>
  <c r="J2447" s="1"/>
  <c r="K2447" s="1"/>
  <c r="I2448"/>
  <c r="J2448" s="1"/>
  <c r="K2448" s="1"/>
  <c r="I2449"/>
  <c r="J2449" s="1"/>
  <c r="K2449" s="1"/>
  <c r="I2450"/>
  <c r="J2450" s="1"/>
  <c r="K2450" s="1"/>
  <c r="I2451"/>
  <c r="J2451" s="1"/>
  <c r="K2451" s="1"/>
  <c r="I2452"/>
  <c r="J2452" s="1"/>
  <c r="K2452" s="1"/>
  <c r="I2453"/>
  <c r="J2453" s="1"/>
  <c r="K2453" s="1"/>
  <c r="I2454"/>
  <c r="J2454" s="1"/>
  <c r="K2454" s="1"/>
  <c r="I2455"/>
  <c r="J2455" s="1"/>
  <c r="K2455" s="1"/>
  <c r="I2456"/>
  <c r="J2456" s="1"/>
  <c r="K2456" s="1"/>
  <c r="I2457"/>
  <c r="J2457" s="1"/>
  <c r="K2457" s="1"/>
  <c r="I2458"/>
  <c r="J2458" s="1"/>
  <c r="K2458" s="1"/>
  <c r="I2459"/>
  <c r="J2459" s="1"/>
  <c r="K2459" s="1"/>
  <c r="I2460"/>
  <c r="J2460" s="1"/>
  <c r="K2460" s="1"/>
  <c r="I2461"/>
  <c r="J2461" s="1"/>
  <c r="K2461" s="1"/>
  <c r="I2462"/>
  <c r="J2462" s="1"/>
  <c r="K2462" s="1"/>
  <c r="I2463"/>
  <c r="J2463" s="1"/>
  <c r="K2463" s="1"/>
  <c r="I2464"/>
  <c r="J2464" s="1"/>
  <c r="K2464" s="1"/>
  <c r="I2465"/>
  <c r="J2465" s="1"/>
  <c r="K2465" s="1"/>
  <c r="I2466"/>
  <c r="J2466" s="1"/>
  <c r="K2466" s="1"/>
  <c r="I2467"/>
  <c r="J2467" s="1"/>
  <c r="K2467" s="1"/>
  <c r="I2468"/>
  <c r="J2468" s="1"/>
  <c r="K2468" s="1"/>
  <c r="I2469"/>
  <c r="J2469" s="1"/>
  <c r="K2469" s="1"/>
  <c r="I2470"/>
  <c r="J2470" s="1"/>
  <c r="K2470" s="1"/>
  <c r="I2471"/>
  <c r="J2471" s="1"/>
  <c r="K2471" s="1"/>
  <c r="I2472"/>
  <c r="J2472" s="1"/>
  <c r="K2472" s="1"/>
  <c r="I2473"/>
  <c r="J2473" s="1"/>
  <c r="K2473" s="1"/>
  <c r="I2474"/>
  <c r="J2474" s="1"/>
  <c r="K2474" s="1"/>
  <c r="I2475"/>
  <c r="J2475" s="1"/>
  <c r="K2475" s="1"/>
  <c r="I2476"/>
  <c r="J2476" s="1"/>
  <c r="K2476" s="1"/>
  <c r="I2477"/>
  <c r="J2477" s="1"/>
  <c r="K2477" s="1"/>
  <c r="I2478"/>
  <c r="J2478" s="1"/>
  <c r="K2478" s="1"/>
  <c r="I2479"/>
  <c r="J2479" s="1"/>
  <c r="K2479" s="1"/>
  <c r="I2480"/>
  <c r="J2480" s="1"/>
  <c r="K2480" s="1"/>
  <c r="I2481"/>
  <c r="J2481" s="1"/>
  <c r="K2481" s="1"/>
  <c r="I2482"/>
  <c r="J2482" s="1"/>
  <c r="K2482" s="1"/>
  <c r="I2483"/>
  <c r="J2483" s="1"/>
  <c r="K2483" s="1"/>
  <c r="I2484"/>
  <c r="J2484" s="1"/>
  <c r="K2484" s="1"/>
  <c r="I2485"/>
  <c r="J2485" s="1"/>
  <c r="K2485" s="1"/>
  <c r="I2486"/>
  <c r="J2486" s="1"/>
  <c r="K2486" s="1"/>
  <c r="I2487"/>
  <c r="J2487" s="1"/>
  <c r="K2487" s="1"/>
  <c r="I2488"/>
  <c r="J2488" s="1"/>
  <c r="K2488" s="1"/>
  <c r="I2489"/>
  <c r="J2489" s="1"/>
  <c r="K2489" s="1"/>
  <c r="I2490"/>
  <c r="J2490" s="1"/>
  <c r="K2490" s="1"/>
  <c r="I2491"/>
  <c r="J2491" s="1"/>
  <c r="K2491" s="1"/>
  <c r="I2492"/>
  <c r="J2492" s="1"/>
  <c r="K2492" s="1"/>
  <c r="I2493"/>
  <c r="J2493" s="1"/>
  <c r="K2493" s="1"/>
  <c r="I2494"/>
  <c r="J2494" s="1"/>
  <c r="K2494" s="1"/>
  <c r="I2495"/>
  <c r="J2495" s="1"/>
  <c r="K2495" s="1"/>
  <c r="I2496"/>
  <c r="J2496" s="1"/>
  <c r="K2496" s="1"/>
  <c r="I2497"/>
  <c r="J2497" s="1"/>
  <c r="K2497" s="1"/>
  <c r="I2498"/>
  <c r="J2498" s="1"/>
  <c r="K2498" s="1"/>
  <c r="I2499"/>
  <c r="J2499" s="1"/>
  <c r="K2499" s="1"/>
  <c r="I2500"/>
  <c r="J2500" s="1"/>
  <c r="K2500" s="1"/>
  <c r="I2501"/>
  <c r="J2501" s="1"/>
  <c r="K2501" s="1"/>
  <c r="I2502"/>
  <c r="J2502" s="1"/>
  <c r="K2502" s="1"/>
  <c r="I2503"/>
  <c r="J2503" s="1"/>
  <c r="K2503" s="1"/>
  <c r="I2504"/>
  <c r="J2504" s="1"/>
  <c r="K2504" s="1"/>
  <c r="I2505"/>
  <c r="J2505" s="1"/>
  <c r="K2505" s="1"/>
  <c r="I2506"/>
  <c r="J2506" s="1"/>
  <c r="K2506" s="1"/>
  <c r="I2507"/>
  <c r="J2507" s="1"/>
  <c r="K2507" s="1"/>
  <c r="I2508"/>
  <c r="J2508" s="1"/>
  <c r="K2508" s="1"/>
  <c r="I2509"/>
  <c r="J2509" s="1"/>
  <c r="K2509" s="1"/>
  <c r="I2510"/>
  <c r="J2510" s="1"/>
  <c r="K2510" s="1"/>
  <c r="I2511"/>
  <c r="J2511" s="1"/>
  <c r="K2511" s="1"/>
  <c r="I2512"/>
  <c r="J2512" s="1"/>
  <c r="K2512" s="1"/>
  <c r="I2513"/>
  <c r="J2513" s="1"/>
  <c r="K2513" s="1"/>
  <c r="I2514"/>
  <c r="J2514" s="1"/>
  <c r="K2514" s="1"/>
  <c r="I2515"/>
  <c r="J2515" s="1"/>
  <c r="K2515" s="1"/>
  <c r="I2516"/>
  <c r="J2516" s="1"/>
  <c r="K2516" s="1"/>
  <c r="I2517"/>
  <c r="J2517" s="1"/>
  <c r="K2517" s="1"/>
  <c r="I2518"/>
  <c r="J2518" s="1"/>
  <c r="K2518" s="1"/>
  <c r="I2519"/>
  <c r="J2519" s="1"/>
  <c r="K2519" s="1"/>
  <c r="I2520"/>
  <c r="J2520" s="1"/>
  <c r="K2520" s="1"/>
  <c r="I2521"/>
  <c r="J2521" s="1"/>
  <c r="K2521" s="1"/>
  <c r="I2522"/>
  <c r="J2522" s="1"/>
  <c r="K2522" s="1"/>
  <c r="I2523"/>
  <c r="J2523" s="1"/>
  <c r="K2523" s="1"/>
  <c r="I2524"/>
  <c r="J2524" s="1"/>
  <c r="K2524" s="1"/>
  <c r="I2525"/>
  <c r="J2525" s="1"/>
  <c r="K2525" s="1"/>
  <c r="I2526"/>
  <c r="J2526" s="1"/>
  <c r="K2526" s="1"/>
  <c r="I2527"/>
  <c r="J2527" s="1"/>
  <c r="K2527" s="1"/>
  <c r="I2528"/>
  <c r="J2528" s="1"/>
  <c r="K2528" s="1"/>
  <c r="I2529"/>
  <c r="J2529" s="1"/>
  <c r="K2529" s="1"/>
  <c r="I2530"/>
  <c r="J2530" s="1"/>
  <c r="K2530" s="1"/>
  <c r="I2531"/>
  <c r="J2531" s="1"/>
  <c r="K2531" s="1"/>
  <c r="I2532"/>
  <c r="J2532" s="1"/>
  <c r="K2532" s="1"/>
  <c r="I2533"/>
  <c r="J2533" s="1"/>
  <c r="K2533" s="1"/>
  <c r="I2534"/>
  <c r="J2534" s="1"/>
  <c r="K2534" s="1"/>
  <c r="I2535"/>
  <c r="J2535" s="1"/>
  <c r="K2535" s="1"/>
  <c r="I2536"/>
  <c r="J2536" s="1"/>
  <c r="K2536" s="1"/>
  <c r="I2537"/>
  <c r="J2537" s="1"/>
  <c r="K2537" s="1"/>
  <c r="I2538"/>
  <c r="J2538" s="1"/>
  <c r="K2538" s="1"/>
  <c r="I2539"/>
  <c r="J2539" s="1"/>
  <c r="K2539" s="1"/>
  <c r="I2540"/>
  <c r="J2540" s="1"/>
  <c r="K2540" s="1"/>
  <c r="I2541"/>
  <c r="J2541" s="1"/>
  <c r="K2541" s="1"/>
  <c r="I2542"/>
  <c r="J2542" s="1"/>
  <c r="K2542" s="1"/>
  <c r="I2543"/>
  <c r="J2543" s="1"/>
  <c r="K2543" s="1"/>
  <c r="I2544"/>
  <c r="J2544" s="1"/>
  <c r="K2544" s="1"/>
  <c r="I2545"/>
  <c r="J2545" s="1"/>
  <c r="K2545" s="1"/>
  <c r="I2546"/>
  <c r="J2546" s="1"/>
  <c r="K2546" s="1"/>
  <c r="I2547"/>
  <c r="J2547" s="1"/>
  <c r="K2547" s="1"/>
  <c r="I2548"/>
  <c r="J2548" s="1"/>
  <c r="K2548" s="1"/>
  <c r="I2549"/>
  <c r="J2549" s="1"/>
  <c r="K2549" s="1"/>
  <c r="I2550"/>
  <c r="J2550" s="1"/>
  <c r="K2550" s="1"/>
  <c r="I2551"/>
  <c r="J2551" s="1"/>
  <c r="K2551" s="1"/>
  <c r="I2552"/>
  <c r="J2552" s="1"/>
  <c r="K2552" s="1"/>
  <c r="I2553"/>
  <c r="J2553" s="1"/>
  <c r="K2553" s="1"/>
  <c r="I2554"/>
  <c r="J2554" s="1"/>
  <c r="K2554" s="1"/>
  <c r="I2555"/>
  <c r="J2555" s="1"/>
  <c r="K2555" s="1"/>
  <c r="I2556"/>
  <c r="J2556" s="1"/>
  <c r="K2556" s="1"/>
  <c r="I2557"/>
  <c r="J2557" s="1"/>
  <c r="K2557" s="1"/>
  <c r="I2558"/>
  <c r="J2558" s="1"/>
  <c r="K2558" s="1"/>
  <c r="I2559"/>
  <c r="J2559" s="1"/>
  <c r="K2559" s="1"/>
  <c r="I2560"/>
  <c r="J2560" s="1"/>
  <c r="K2560" s="1"/>
  <c r="I2561"/>
  <c r="J2561" s="1"/>
  <c r="K2561" s="1"/>
  <c r="I2562"/>
  <c r="J2562" s="1"/>
  <c r="K2562" s="1"/>
  <c r="I2563"/>
  <c r="J2563" s="1"/>
  <c r="K2563" s="1"/>
  <c r="I2564"/>
  <c r="J2564" s="1"/>
  <c r="K2564" s="1"/>
  <c r="I2565"/>
  <c r="J2565" s="1"/>
  <c r="K2565" s="1"/>
  <c r="I2566"/>
  <c r="J2566" s="1"/>
  <c r="K2566" s="1"/>
  <c r="I2567"/>
  <c r="J2567" s="1"/>
  <c r="K2567" s="1"/>
  <c r="I2568"/>
  <c r="J2568" s="1"/>
  <c r="K2568" s="1"/>
  <c r="I2569"/>
  <c r="J2569" s="1"/>
  <c r="K2569" s="1"/>
  <c r="I2570"/>
  <c r="J2570" s="1"/>
  <c r="K2570" s="1"/>
  <c r="I2571"/>
  <c r="J2571" s="1"/>
  <c r="K2571" s="1"/>
  <c r="I2572"/>
  <c r="J2572" s="1"/>
  <c r="K2572" s="1"/>
  <c r="I2573"/>
  <c r="J2573" s="1"/>
  <c r="K2573" s="1"/>
  <c r="I2574"/>
  <c r="J2574" s="1"/>
  <c r="K2574" s="1"/>
  <c r="I2575"/>
  <c r="J2575" s="1"/>
  <c r="K2575" s="1"/>
  <c r="I2576"/>
  <c r="J2576" s="1"/>
  <c r="K2576" s="1"/>
  <c r="I2577"/>
  <c r="J2577" s="1"/>
  <c r="K2577" s="1"/>
  <c r="I2578"/>
  <c r="J2578" s="1"/>
  <c r="K2578" s="1"/>
  <c r="I2579"/>
  <c r="J2579" s="1"/>
  <c r="K2579" s="1"/>
  <c r="I2580"/>
  <c r="J2580" s="1"/>
  <c r="K2580" s="1"/>
  <c r="I2581"/>
  <c r="J2581" s="1"/>
  <c r="K2581" s="1"/>
  <c r="I2582"/>
  <c r="J2582" s="1"/>
  <c r="K2582" s="1"/>
  <c r="I2583"/>
  <c r="J2583" s="1"/>
  <c r="K2583" s="1"/>
  <c r="I2584"/>
  <c r="J2584" s="1"/>
  <c r="K2584" s="1"/>
  <c r="I2585"/>
  <c r="J2585" s="1"/>
  <c r="K2585" s="1"/>
  <c r="I2586"/>
  <c r="J2586" s="1"/>
  <c r="K2586" s="1"/>
  <c r="I2587"/>
  <c r="J2587" s="1"/>
  <c r="K2587" s="1"/>
  <c r="I2588"/>
  <c r="J2588" s="1"/>
  <c r="K2588" s="1"/>
  <c r="I2589"/>
  <c r="J2589" s="1"/>
  <c r="K2589" s="1"/>
  <c r="I2590"/>
  <c r="J2590" s="1"/>
  <c r="K2590" s="1"/>
  <c r="I2591"/>
  <c r="J2591" s="1"/>
  <c r="K2591" s="1"/>
  <c r="I2592"/>
  <c r="J2592" s="1"/>
  <c r="K2592" s="1"/>
  <c r="I2593"/>
  <c r="J2593" s="1"/>
  <c r="K2593" s="1"/>
  <c r="I2594"/>
  <c r="J2594" s="1"/>
  <c r="K2594" s="1"/>
  <c r="I2595"/>
  <c r="J2595" s="1"/>
  <c r="K2595" s="1"/>
  <c r="I2596"/>
  <c r="J2596" s="1"/>
  <c r="K2596" s="1"/>
  <c r="I2597"/>
  <c r="J2597" s="1"/>
  <c r="K2597" s="1"/>
  <c r="I2598"/>
  <c r="J2598" s="1"/>
  <c r="K2598" s="1"/>
  <c r="I2599"/>
  <c r="J2599" s="1"/>
  <c r="K2599" s="1"/>
  <c r="I2600"/>
  <c r="J2600" s="1"/>
  <c r="K2600" s="1"/>
  <c r="I2601"/>
  <c r="J2601" s="1"/>
  <c r="K2601" s="1"/>
  <c r="I2602"/>
  <c r="J2602" s="1"/>
  <c r="K2602" s="1"/>
  <c r="I2603"/>
  <c r="J2603" s="1"/>
  <c r="K2603" s="1"/>
  <c r="I2604"/>
  <c r="J2604" s="1"/>
  <c r="K2604" s="1"/>
  <c r="I2605"/>
  <c r="J2605" s="1"/>
  <c r="K2605" s="1"/>
  <c r="I2606"/>
  <c r="J2606" s="1"/>
  <c r="K2606" s="1"/>
  <c r="I2607"/>
  <c r="J2607" s="1"/>
  <c r="K2607" s="1"/>
  <c r="I2608"/>
  <c r="J2608" s="1"/>
  <c r="K2608" s="1"/>
  <c r="I2609"/>
  <c r="J2609" s="1"/>
  <c r="K2609" s="1"/>
  <c r="I2610"/>
  <c r="J2610" s="1"/>
  <c r="K2610" s="1"/>
  <c r="I2611"/>
  <c r="J2611" s="1"/>
  <c r="K2611" s="1"/>
  <c r="I2612"/>
  <c r="J2612" s="1"/>
  <c r="K2612" s="1"/>
  <c r="I2613"/>
  <c r="J2613" s="1"/>
  <c r="K2613" s="1"/>
  <c r="I2614"/>
  <c r="J2614" s="1"/>
  <c r="K2614" s="1"/>
  <c r="I2615"/>
  <c r="J2615" s="1"/>
  <c r="K2615" s="1"/>
  <c r="I2616"/>
  <c r="J2616" s="1"/>
  <c r="K2616" s="1"/>
  <c r="I2617"/>
  <c r="J2617" s="1"/>
  <c r="K2617" s="1"/>
  <c r="I2618"/>
  <c r="J2618" s="1"/>
  <c r="K2618" s="1"/>
  <c r="I2619"/>
  <c r="J2619" s="1"/>
  <c r="K2619" s="1"/>
  <c r="I2620"/>
  <c r="J2620" s="1"/>
  <c r="K2620" s="1"/>
  <c r="I2621"/>
  <c r="J2621" s="1"/>
  <c r="K2621" s="1"/>
  <c r="I2622"/>
  <c r="J2622" s="1"/>
  <c r="K2622" s="1"/>
  <c r="I2623"/>
  <c r="J2623" s="1"/>
  <c r="K2623" s="1"/>
  <c r="I2624"/>
  <c r="J2624" s="1"/>
  <c r="K2624" s="1"/>
  <c r="I2625"/>
  <c r="J2625" s="1"/>
  <c r="K2625" s="1"/>
  <c r="I2626"/>
  <c r="J2626" s="1"/>
  <c r="K2626" s="1"/>
  <c r="I2627"/>
  <c r="J2627" s="1"/>
  <c r="K2627" s="1"/>
  <c r="I2628"/>
  <c r="J2628" s="1"/>
  <c r="K2628" s="1"/>
  <c r="I2629"/>
  <c r="J2629" s="1"/>
  <c r="K2629" s="1"/>
  <c r="I2630"/>
  <c r="J2630" s="1"/>
  <c r="K2630" s="1"/>
  <c r="I2631"/>
  <c r="J2631" s="1"/>
  <c r="K2631" s="1"/>
  <c r="I2632"/>
  <c r="J2632" s="1"/>
  <c r="K2632" s="1"/>
  <c r="I2633"/>
  <c r="J2633" s="1"/>
  <c r="K2633" s="1"/>
  <c r="I2634"/>
  <c r="J2634" s="1"/>
  <c r="K2634" s="1"/>
  <c r="I2635"/>
  <c r="J2635" s="1"/>
  <c r="K2635" s="1"/>
  <c r="I2636"/>
  <c r="J2636" s="1"/>
  <c r="K2636" s="1"/>
  <c r="I2637"/>
  <c r="J2637" s="1"/>
  <c r="K2637" s="1"/>
  <c r="I2638"/>
  <c r="J2638" s="1"/>
  <c r="K2638" s="1"/>
  <c r="I2639"/>
  <c r="J2639" s="1"/>
  <c r="K2639" s="1"/>
  <c r="I2640"/>
  <c r="J2640" s="1"/>
  <c r="K2640" s="1"/>
  <c r="I2641"/>
  <c r="J2641" s="1"/>
  <c r="K2641" s="1"/>
  <c r="I2642"/>
  <c r="J2642" s="1"/>
  <c r="K2642" s="1"/>
  <c r="I2643"/>
  <c r="J2643" s="1"/>
  <c r="K2643" s="1"/>
  <c r="I2644"/>
  <c r="J2644" s="1"/>
  <c r="K2644" s="1"/>
  <c r="I2645"/>
  <c r="J2645" s="1"/>
  <c r="K2645" s="1"/>
  <c r="I2646"/>
  <c r="J2646" s="1"/>
  <c r="K2646" s="1"/>
  <c r="I2647"/>
  <c r="J2647" s="1"/>
  <c r="K2647" s="1"/>
  <c r="I2648"/>
  <c r="J2648" s="1"/>
  <c r="K2648" s="1"/>
  <c r="I2649"/>
  <c r="J2649" s="1"/>
  <c r="K2649" s="1"/>
  <c r="I2650"/>
  <c r="J2650" s="1"/>
  <c r="K2650" s="1"/>
  <c r="I2651"/>
  <c r="J2651" s="1"/>
  <c r="K2651" s="1"/>
  <c r="I2652"/>
  <c r="J2652" s="1"/>
  <c r="K2652" s="1"/>
  <c r="I2653"/>
  <c r="J2653" s="1"/>
  <c r="K2653" s="1"/>
  <c r="I2654"/>
  <c r="J2654" s="1"/>
  <c r="K2654" s="1"/>
  <c r="I2655"/>
  <c r="J2655" s="1"/>
  <c r="K2655" s="1"/>
  <c r="I2656"/>
  <c r="J2656" s="1"/>
  <c r="K2656" s="1"/>
  <c r="I2657"/>
  <c r="J2657" s="1"/>
  <c r="K2657" s="1"/>
  <c r="I2658"/>
  <c r="J2658" s="1"/>
  <c r="K2658" s="1"/>
  <c r="I2659"/>
  <c r="J2659" s="1"/>
  <c r="K2659" s="1"/>
  <c r="I2660"/>
  <c r="J2660" s="1"/>
  <c r="K2660" s="1"/>
  <c r="I2661"/>
  <c r="J2661" s="1"/>
  <c r="K2661" s="1"/>
  <c r="I2662"/>
  <c r="J2662" s="1"/>
  <c r="K2662" s="1"/>
  <c r="I2663"/>
  <c r="J2663" s="1"/>
  <c r="K2663" s="1"/>
  <c r="I2664"/>
  <c r="J2664" s="1"/>
  <c r="K2664" s="1"/>
  <c r="I2665"/>
  <c r="J2665" s="1"/>
  <c r="K2665" s="1"/>
  <c r="I2666"/>
  <c r="J2666" s="1"/>
  <c r="K2666" s="1"/>
  <c r="I2667"/>
  <c r="J2667" s="1"/>
  <c r="K2667" s="1"/>
  <c r="I2668"/>
  <c r="J2668" s="1"/>
  <c r="K2668" s="1"/>
  <c r="I2669"/>
  <c r="J2669" s="1"/>
  <c r="K2669" s="1"/>
  <c r="I2670"/>
  <c r="J2670" s="1"/>
  <c r="K2670" s="1"/>
  <c r="I2671"/>
  <c r="J2671" s="1"/>
  <c r="K2671" s="1"/>
  <c r="I2672"/>
  <c r="J2672" s="1"/>
  <c r="K2672" s="1"/>
  <c r="I2673"/>
  <c r="J2673" s="1"/>
  <c r="K2673" s="1"/>
  <c r="I2674"/>
  <c r="J2674" s="1"/>
  <c r="K2674" s="1"/>
  <c r="I2675"/>
  <c r="J2675" s="1"/>
  <c r="K2675" s="1"/>
  <c r="I2676"/>
  <c r="J2676" s="1"/>
  <c r="K2676" s="1"/>
  <c r="I2677"/>
  <c r="J2677" s="1"/>
  <c r="K2677" s="1"/>
  <c r="I2678"/>
  <c r="J2678" s="1"/>
  <c r="K2678" s="1"/>
  <c r="I2679"/>
  <c r="J2679" s="1"/>
  <c r="K2679" s="1"/>
  <c r="I2680"/>
  <c r="J2680" s="1"/>
  <c r="K2680" s="1"/>
  <c r="I2681"/>
  <c r="J2681" s="1"/>
  <c r="K2681" s="1"/>
  <c r="I2682"/>
  <c r="J2682" s="1"/>
  <c r="K2682" s="1"/>
  <c r="I2683"/>
  <c r="J2683" s="1"/>
  <c r="K2683" s="1"/>
  <c r="I2684"/>
  <c r="J2684" s="1"/>
  <c r="K2684" s="1"/>
  <c r="I2685"/>
  <c r="J2685" s="1"/>
  <c r="K2685" s="1"/>
  <c r="I2686"/>
  <c r="J2686" s="1"/>
  <c r="K2686" s="1"/>
  <c r="I2687"/>
  <c r="J2687" s="1"/>
  <c r="K2687" s="1"/>
  <c r="I2688"/>
  <c r="J2688" s="1"/>
  <c r="K2688" s="1"/>
  <c r="I2689"/>
  <c r="J2689" s="1"/>
  <c r="K2689" s="1"/>
  <c r="I2690"/>
  <c r="J2690" s="1"/>
  <c r="K2690" s="1"/>
  <c r="I2691"/>
  <c r="J2691" s="1"/>
  <c r="K2691" s="1"/>
  <c r="I2692"/>
  <c r="J2692" s="1"/>
  <c r="K2692" s="1"/>
  <c r="I2693"/>
  <c r="J2693" s="1"/>
  <c r="K2693" s="1"/>
  <c r="I2694"/>
  <c r="J2694" s="1"/>
  <c r="K2694" s="1"/>
  <c r="I2695"/>
  <c r="J2695" s="1"/>
  <c r="K2695" s="1"/>
  <c r="I2696"/>
  <c r="J2696" s="1"/>
  <c r="K2696" s="1"/>
  <c r="I2697"/>
  <c r="J2697" s="1"/>
  <c r="K2697" s="1"/>
  <c r="I2698"/>
  <c r="J2698" s="1"/>
  <c r="K2698" s="1"/>
  <c r="I2699"/>
  <c r="J2699" s="1"/>
  <c r="K2699" s="1"/>
  <c r="I2700"/>
  <c r="J2700" s="1"/>
  <c r="K2700" s="1"/>
  <c r="I2701"/>
  <c r="J2701" s="1"/>
  <c r="K2701" s="1"/>
  <c r="I2702"/>
  <c r="J2702" s="1"/>
  <c r="K2702" s="1"/>
  <c r="I2703"/>
  <c r="J2703" s="1"/>
  <c r="K2703" s="1"/>
  <c r="I2704"/>
  <c r="J2704" s="1"/>
  <c r="K2704" s="1"/>
  <c r="I2705"/>
  <c r="J2705" s="1"/>
  <c r="K2705" s="1"/>
  <c r="I2706"/>
  <c r="J2706" s="1"/>
  <c r="K2706" s="1"/>
  <c r="I2707"/>
  <c r="J2707" s="1"/>
  <c r="K2707" s="1"/>
  <c r="I2708"/>
  <c r="J2708" s="1"/>
  <c r="K2708" s="1"/>
  <c r="I2709"/>
  <c r="J2709" s="1"/>
  <c r="K2709" s="1"/>
  <c r="I2710"/>
  <c r="J2710" s="1"/>
  <c r="K2710" s="1"/>
  <c r="I2711"/>
  <c r="J2711" s="1"/>
  <c r="K2711" s="1"/>
  <c r="I2712"/>
  <c r="J2712" s="1"/>
  <c r="K2712" s="1"/>
  <c r="I2713"/>
  <c r="J2713" s="1"/>
  <c r="K2713" s="1"/>
  <c r="I2714"/>
  <c r="J2714" s="1"/>
  <c r="K2714" s="1"/>
  <c r="I2715"/>
  <c r="J2715" s="1"/>
  <c r="K2715" s="1"/>
  <c r="I2716"/>
  <c r="J2716" s="1"/>
  <c r="K2716" s="1"/>
  <c r="I2717"/>
  <c r="J2717" s="1"/>
  <c r="K2717" s="1"/>
  <c r="I2718"/>
  <c r="J2718" s="1"/>
  <c r="K2718" s="1"/>
  <c r="I2719"/>
  <c r="J2719" s="1"/>
  <c r="K2719" s="1"/>
  <c r="I2720"/>
  <c r="J2720" s="1"/>
  <c r="K2720" s="1"/>
  <c r="I2721"/>
  <c r="J2721" s="1"/>
  <c r="K2721" s="1"/>
  <c r="I2722"/>
  <c r="J2722" s="1"/>
  <c r="K2722" s="1"/>
  <c r="I2723"/>
  <c r="J2723" s="1"/>
  <c r="K2723" s="1"/>
  <c r="I2724"/>
  <c r="J2724" s="1"/>
  <c r="K2724" s="1"/>
  <c r="I2725"/>
  <c r="J2725" s="1"/>
  <c r="K2725" s="1"/>
  <c r="I2726"/>
  <c r="J2726" s="1"/>
  <c r="K2726" s="1"/>
  <c r="I2727"/>
  <c r="J2727" s="1"/>
  <c r="K2727" s="1"/>
  <c r="I2728"/>
  <c r="J2728" s="1"/>
  <c r="K2728" s="1"/>
  <c r="I2729"/>
  <c r="J2729" s="1"/>
  <c r="K2729" s="1"/>
  <c r="I2730"/>
  <c r="J2730" s="1"/>
  <c r="K2730" s="1"/>
  <c r="I2731"/>
  <c r="J2731" s="1"/>
  <c r="K2731" s="1"/>
  <c r="I2732"/>
  <c r="J2732" s="1"/>
  <c r="K2732" s="1"/>
  <c r="I2733"/>
  <c r="J2733" s="1"/>
  <c r="K2733" s="1"/>
  <c r="I2734"/>
  <c r="J2734" s="1"/>
  <c r="K2734" s="1"/>
  <c r="I2735"/>
  <c r="J2735" s="1"/>
  <c r="K2735" s="1"/>
  <c r="I2736"/>
  <c r="J2736" s="1"/>
  <c r="K2736" s="1"/>
  <c r="I2737"/>
  <c r="J2737" s="1"/>
  <c r="K2737" s="1"/>
  <c r="I2738"/>
  <c r="J2738" s="1"/>
  <c r="K2738" s="1"/>
  <c r="I2739"/>
  <c r="J2739" s="1"/>
  <c r="K2739" s="1"/>
  <c r="I2740"/>
  <c r="J2740" s="1"/>
  <c r="K2740" s="1"/>
  <c r="I2741"/>
  <c r="J2741" s="1"/>
  <c r="K2741" s="1"/>
  <c r="I2742"/>
  <c r="J2742" s="1"/>
  <c r="K2742" s="1"/>
  <c r="I2743"/>
  <c r="J2743" s="1"/>
  <c r="K2743" s="1"/>
  <c r="I2744"/>
  <c r="J2744" s="1"/>
  <c r="K2744" s="1"/>
  <c r="I2745"/>
  <c r="J2745" s="1"/>
  <c r="K2745" s="1"/>
  <c r="I2746"/>
  <c r="J2746" s="1"/>
  <c r="K2746" s="1"/>
  <c r="I2747"/>
  <c r="J2747" s="1"/>
  <c r="K2747" s="1"/>
  <c r="I2748"/>
  <c r="J2748" s="1"/>
  <c r="K2748" s="1"/>
  <c r="I2749"/>
  <c r="J2749" s="1"/>
  <c r="K2749" s="1"/>
  <c r="I2750"/>
  <c r="J2750" s="1"/>
  <c r="K2750" s="1"/>
  <c r="I2751"/>
  <c r="J2751" s="1"/>
  <c r="K2751" s="1"/>
  <c r="I2752"/>
  <c r="J2752" s="1"/>
  <c r="K2752" s="1"/>
  <c r="I2753"/>
  <c r="J2753" s="1"/>
  <c r="K2753" s="1"/>
  <c r="I2754"/>
  <c r="J2754" s="1"/>
  <c r="K2754" s="1"/>
  <c r="I2755"/>
  <c r="J2755" s="1"/>
  <c r="K2755" s="1"/>
  <c r="I2756"/>
  <c r="J2756" s="1"/>
  <c r="K2756" s="1"/>
  <c r="I2757"/>
  <c r="J2757" s="1"/>
  <c r="K2757" s="1"/>
  <c r="I2758"/>
  <c r="J2758" s="1"/>
  <c r="K2758" s="1"/>
  <c r="I2759"/>
  <c r="J2759" s="1"/>
  <c r="K2759" s="1"/>
  <c r="I2760"/>
  <c r="J2760" s="1"/>
  <c r="K2760" s="1"/>
  <c r="I2761"/>
  <c r="J2761" s="1"/>
  <c r="K2761" s="1"/>
  <c r="I2762"/>
  <c r="J2762" s="1"/>
  <c r="K2762" s="1"/>
  <c r="I2763"/>
  <c r="J2763" s="1"/>
  <c r="K2763" s="1"/>
  <c r="I2764"/>
  <c r="J2764" s="1"/>
  <c r="K2764" s="1"/>
  <c r="I2765"/>
  <c r="J2765" s="1"/>
  <c r="K2765" s="1"/>
  <c r="I2766"/>
  <c r="J2766" s="1"/>
  <c r="K2766" s="1"/>
  <c r="I2767"/>
  <c r="J2767" s="1"/>
  <c r="K2767" s="1"/>
  <c r="I2768"/>
  <c r="J2768" s="1"/>
  <c r="K2768" s="1"/>
  <c r="I2769"/>
  <c r="J2769" s="1"/>
  <c r="K2769" s="1"/>
  <c r="I2770"/>
  <c r="J2770" s="1"/>
  <c r="K2770" s="1"/>
  <c r="I2771"/>
  <c r="J2771" s="1"/>
  <c r="K2771" s="1"/>
  <c r="I2772"/>
  <c r="J2772" s="1"/>
  <c r="K2772" s="1"/>
  <c r="I2773"/>
  <c r="J2773" s="1"/>
  <c r="K2773" s="1"/>
  <c r="I2774"/>
  <c r="J2774" s="1"/>
  <c r="K2774" s="1"/>
  <c r="I2775"/>
  <c r="J2775" s="1"/>
  <c r="K2775" s="1"/>
  <c r="I2776"/>
  <c r="J2776" s="1"/>
  <c r="K2776" s="1"/>
  <c r="I2777"/>
  <c r="J2777" s="1"/>
  <c r="K2777" s="1"/>
  <c r="I2778"/>
  <c r="J2778" s="1"/>
  <c r="K2778" s="1"/>
  <c r="I2779"/>
  <c r="J2779" s="1"/>
  <c r="K2779" s="1"/>
  <c r="I2780"/>
  <c r="J2780" s="1"/>
  <c r="K2780" s="1"/>
  <c r="I2781"/>
  <c r="J2781" s="1"/>
  <c r="K2781" s="1"/>
  <c r="I2782"/>
  <c r="J2782" s="1"/>
  <c r="K2782" s="1"/>
  <c r="I2783"/>
  <c r="J2783" s="1"/>
  <c r="K2783" s="1"/>
  <c r="I2784"/>
  <c r="J2784" s="1"/>
  <c r="K2784" s="1"/>
  <c r="I2785"/>
  <c r="J2785" s="1"/>
  <c r="K2785" s="1"/>
  <c r="I2786"/>
  <c r="J2786" s="1"/>
  <c r="K2786" s="1"/>
  <c r="I2787"/>
  <c r="J2787" s="1"/>
  <c r="K2787" s="1"/>
  <c r="I2788"/>
  <c r="J2788" s="1"/>
  <c r="K2788" s="1"/>
  <c r="I2789"/>
  <c r="J2789" s="1"/>
  <c r="K2789" s="1"/>
  <c r="I2790"/>
  <c r="J2790" s="1"/>
  <c r="K2790" s="1"/>
  <c r="I2791"/>
  <c r="J2791" s="1"/>
  <c r="K2791" s="1"/>
  <c r="I2792"/>
  <c r="J2792" s="1"/>
  <c r="K2792" s="1"/>
  <c r="I2793"/>
  <c r="J2793" s="1"/>
  <c r="K2793" s="1"/>
  <c r="I2794"/>
  <c r="J2794" s="1"/>
  <c r="K2794" s="1"/>
  <c r="I2795"/>
  <c r="J2795" s="1"/>
  <c r="K2795" s="1"/>
  <c r="I2796"/>
  <c r="J2796" s="1"/>
  <c r="K2796" s="1"/>
  <c r="I2797"/>
  <c r="J2797" s="1"/>
  <c r="K2797" s="1"/>
  <c r="I2798"/>
  <c r="J2798" s="1"/>
  <c r="K2798" s="1"/>
  <c r="I2799"/>
  <c r="J2799" s="1"/>
  <c r="K2799" s="1"/>
  <c r="I2800"/>
  <c r="J2800" s="1"/>
  <c r="K2800" s="1"/>
  <c r="I2801"/>
  <c r="J2801" s="1"/>
  <c r="K2801" s="1"/>
  <c r="I2802"/>
  <c r="J2802" s="1"/>
  <c r="K2802" s="1"/>
  <c r="I2803"/>
  <c r="J2803" s="1"/>
  <c r="K2803" s="1"/>
  <c r="I2804"/>
  <c r="J2804" s="1"/>
  <c r="K2804" s="1"/>
  <c r="I2805"/>
  <c r="J2805" s="1"/>
  <c r="K2805" s="1"/>
  <c r="I2806"/>
  <c r="J2806" s="1"/>
  <c r="K2806" s="1"/>
  <c r="I2807"/>
  <c r="J2807" s="1"/>
  <c r="K2807" s="1"/>
  <c r="I2808"/>
  <c r="J2808" s="1"/>
  <c r="K2808" s="1"/>
  <c r="I2809"/>
  <c r="J2809" s="1"/>
  <c r="K2809" s="1"/>
  <c r="I2810"/>
  <c r="J2810" s="1"/>
  <c r="K2810" s="1"/>
  <c r="I2811"/>
  <c r="J2811" s="1"/>
  <c r="K2811" s="1"/>
  <c r="I2812"/>
  <c r="J2812" s="1"/>
  <c r="K2812" s="1"/>
  <c r="I2813"/>
  <c r="J2813" s="1"/>
  <c r="K2813" s="1"/>
  <c r="I2814"/>
  <c r="J2814" s="1"/>
  <c r="K2814" s="1"/>
  <c r="I2815"/>
  <c r="J2815" s="1"/>
  <c r="K2815" s="1"/>
  <c r="I2816"/>
  <c r="J2816" s="1"/>
  <c r="K2816" s="1"/>
  <c r="I2817"/>
  <c r="J2817" s="1"/>
  <c r="K2817" s="1"/>
  <c r="I2818"/>
  <c r="J2818" s="1"/>
  <c r="K2818" s="1"/>
  <c r="I2819"/>
  <c r="J2819" s="1"/>
  <c r="K2819" s="1"/>
  <c r="I2820"/>
  <c r="J2820" s="1"/>
  <c r="K2820" s="1"/>
  <c r="I2821"/>
  <c r="J2821" s="1"/>
  <c r="K2821" s="1"/>
  <c r="I2822"/>
  <c r="J2822" s="1"/>
  <c r="K2822" s="1"/>
  <c r="I2823"/>
  <c r="J2823" s="1"/>
  <c r="K2823" s="1"/>
  <c r="I2824"/>
  <c r="J2824" s="1"/>
  <c r="K2824" s="1"/>
  <c r="I2825"/>
  <c r="J2825" s="1"/>
  <c r="K2825" s="1"/>
  <c r="I2826"/>
  <c r="J2826" s="1"/>
  <c r="K2826" s="1"/>
  <c r="I2827"/>
  <c r="J2827" s="1"/>
  <c r="K2827" s="1"/>
  <c r="I2828"/>
  <c r="J2828" s="1"/>
  <c r="K2828" s="1"/>
  <c r="I2829"/>
  <c r="J2829" s="1"/>
  <c r="K2829" s="1"/>
  <c r="I2830"/>
  <c r="J2830" s="1"/>
  <c r="K2830" s="1"/>
  <c r="I2831"/>
  <c r="J2831" s="1"/>
  <c r="K2831" s="1"/>
  <c r="I2832"/>
  <c r="J2832" s="1"/>
  <c r="K2832" s="1"/>
  <c r="I2833"/>
  <c r="J2833" s="1"/>
  <c r="K2833" s="1"/>
  <c r="I2834"/>
  <c r="J2834" s="1"/>
  <c r="K2834" s="1"/>
  <c r="I2835"/>
  <c r="J2835" s="1"/>
  <c r="K2835" s="1"/>
  <c r="I2836"/>
  <c r="J2836" s="1"/>
  <c r="K2836" s="1"/>
  <c r="I2837"/>
  <c r="J2837" s="1"/>
  <c r="K2837" s="1"/>
  <c r="I2838"/>
  <c r="J2838" s="1"/>
  <c r="K2838" s="1"/>
  <c r="I2839"/>
  <c r="J2839" s="1"/>
  <c r="K2839" s="1"/>
  <c r="I2840"/>
  <c r="J2840" s="1"/>
  <c r="K2840" s="1"/>
  <c r="I2841"/>
  <c r="J2841" s="1"/>
  <c r="K2841" s="1"/>
  <c r="I2842"/>
  <c r="J2842" s="1"/>
  <c r="K2842" s="1"/>
  <c r="I2843"/>
  <c r="J2843" s="1"/>
  <c r="K2843" s="1"/>
  <c r="I2844"/>
  <c r="J2844" s="1"/>
  <c r="K2844" s="1"/>
  <c r="I2845"/>
  <c r="J2845" s="1"/>
  <c r="K2845" s="1"/>
  <c r="I2846"/>
  <c r="J2846" s="1"/>
  <c r="K2846" s="1"/>
  <c r="I2847"/>
  <c r="J2847" s="1"/>
  <c r="K2847" s="1"/>
  <c r="I2848"/>
  <c r="J2848" s="1"/>
  <c r="K2848" s="1"/>
  <c r="I2849"/>
  <c r="J2849" s="1"/>
  <c r="K2849" s="1"/>
  <c r="I2850"/>
  <c r="J2850" s="1"/>
  <c r="K2850" s="1"/>
  <c r="I2851"/>
  <c r="J2851" s="1"/>
  <c r="K2851" s="1"/>
  <c r="I2852"/>
  <c r="J2852" s="1"/>
  <c r="K2852" s="1"/>
  <c r="I2853"/>
  <c r="J2853" s="1"/>
  <c r="K2853" s="1"/>
  <c r="I2854"/>
  <c r="J2854" s="1"/>
  <c r="K2854" s="1"/>
  <c r="I2855"/>
  <c r="J2855" s="1"/>
  <c r="K2855" s="1"/>
  <c r="I2856"/>
  <c r="J2856" s="1"/>
  <c r="K2856" s="1"/>
  <c r="I2857"/>
  <c r="J2857" s="1"/>
  <c r="K2857" s="1"/>
  <c r="I2858"/>
  <c r="J2858" s="1"/>
  <c r="K2858" s="1"/>
  <c r="I2859"/>
  <c r="J2859" s="1"/>
  <c r="K2859" s="1"/>
  <c r="I2860"/>
  <c r="J2860" s="1"/>
  <c r="K2860" s="1"/>
  <c r="I2861"/>
  <c r="J2861" s="1"/>
  <c r="K2861" s="1"/>
  <c r="I2862"/>
  <c r="J2862" s="1"/>
  <c r="K2862" s="1"/>
  <c r="I2863"/>
  <c r="J2863" s="1"/>
  <c r="K2863" s="1"/>
  <c r="I2864"/>
  <c r="J2864" s="1"/>
  <c r="K2864" s="1"/>
  <c r="I2865"/>
  <c r="J2865" s="1"/>
  <c r="K2865" s="1"/>
  <c r="I2866"/>
  <c r="J2866" s="1"/>
  <c r="K2866" s="1"/>
  <c r="I2867"/>
  <c r="J2867" s="1"/>
  <c r="K2867" s="1"/>
  <c r="I2868"/>
  <c r="J2868" s="1"/>
  <c r="K2868" s="1"/>
  <c r="I2869"/>
  <c r="J2869" s="1"/>
  <c r="K2869" s="1"/>
  <c r="I2870"/>
  <c r="J2870" s="1"/>
  <c r="K2870" s="1"/>
  <c r="I2871"/>
  <c r="J2871" s="1"/>
  <c r="K2871" s="1"/>
  <c r="I2872"/>
  <c r="J2872" s="1"/>
  <c r="K2872" s="1"/>
  <c r="I2873"/>
  <c r="J2873" s="1"/>
  <c r="K2873" s="1"/>
  <c r="I2874"/>
  <c r="J2874" s="1"/>
  <c r="K2874" s="1"/>
  <c r="I2875"/>
  <c r="J2875" s="1"/>
  <c r="K2875" s="1"/>
  <c r="I2876"/>
  <c r="J2876" s="1"/>
  <c r="K2876" s="1"/>
  <c r="I2877"/>
  <c r="J2877" s="1"/>
  <c r="K2877" s="1"/>
  <c r="I2878"/>
  <c r="J2878" s="1"/>
  <c r="K2878" s="1"/>
  <c r="I2879"/>
  <c r="J2879" s="1"/>
  <c r="K2879" s="1"/>
  <c r="I2880"/>
  <c r="J2880" s="1"/>
  <c r="K2880" s="1"/>
  <c r="I2881"/>
  <c r="J2881" s="1"/>
  <c r="K2881" s="1"/>
  <c r="I2882"/>
  <c r="J2882" s="1"/>
  <c r="K2882" s="1"/>
  <c r="I2883"/>
  <c r="J2883" s="1"/>
  <c r="K2883" s="1"/>
  <c r="I2884"/>
  <c r="J2884" s="1"/>
  <c r="K2884" s="1"/>
  <c r="I2885"/>
  <c r="J2885" s="1"/>
  <c r="K2885" s="1"/>
  <c r="I2886"/>
  <c r="J2886" s="1"/>
  <c r="K2886" s="1"/>
  <c r="I2887"/>
  <c r="J2887" s="1"/>
  <c r="K2887" s="1"/>
  <c r="I2888"/>
  <c r="J2888" s="1"/>
  <c r="K2888" s="1"/>
  <c r="I2889"/>
  <c r="J2889" s="1"/>
  <c r="K2889" s="1"/>
  <c r="I2890"/>
  <c r="J2890" s="1"/>
  <c r="K2890" s="1"/>
  <c r="I2891"/>
  <c r="J2891" s="1"/>
  <c r="K2891" s="1"/>
  <c r="I2892"/>
  <c r="J2892" s="1"/>
  <c r="K2892" s="1"/>
  <c r="I2893"/>
  <c r="J2893" s="1"/>
  <c r="K2893" s="1"/>
  <c r="I2894"/>
  <c r="J2894" s="1"/>
  <c r="K2894" s="1"/>
  <c r="I2895"/>
  <c r="J2895" s="1"/>
  <c r="K2895" s="1"/>
  <c r="I2896"/>
  <c r="J2896" s="1"/>
  <c r="K2896" s="1"/>
  <c r="I2897"/>
  <c r="J2897" s="1"/>
  <c r="K2897" s="1"/>
  <c r="I2898"/>
  <c r="J2898" s="1"/>
  <c r="K2898" s="1"/>
  <c r="I2899"/>
  <c r="J2899" s="1"/>
  <c r="K2899" s="1"/>
  <c r="I2900"/>
  <c r="J2900" s="1"/>
  <c r="K2900" s="1"/>
  <c r="I2901"/>
  <c r="J2901" s="1"/>
  <c r="K2901" s="1"/>
  <c r="I2902"/>
  <c r="J2902" s="1"/>
  <c r="K2902" s="1"/>
  <c r="I2903"/>
  <c r="J2903" s="1"/>
  <c r="K2903" s="1"/>
  <c r="I2904"/>
  <c r="J2904" s="1"/>
  <c r="K2904" s="1"/>
  <c r="I2905"/>
  <c r="J2905" s="1"/>
  <c r="K2905" s="1"/>
  <c r="I2906"/>
  <c r="J2906" s="1"/>
  <c r="K2906" s="1"/>
  <c r="I2907"/>
  <c r="J2907" s="1"/>
  <c r="K2907" s="1"/>
  <c r="I2908"/>
  <c r="J2908" s="1"/>
  <c r="K2908" s="1"/>
  <c r="I2909"/>
  <c r="J2909" s="1"/>
  <c r="K2909" s="1"/>
  <c r="I2910"/>
  <c r="J2910" s="1"/>
  <c r="K2910" s="1"/>
  <c r="I2911"/>
  <c r="J2911" s="1"/>
  <c r="K2911" s="1"/>
  <c r="I2912"/>
  <c r="J2912" s="1"/>
  <c r="K2912" s="1"/>
  <c r="I2913"/>
  <c r="J2913" s="1"/>
  <c r="K2913" s="1"/>
  <c r="I2914"/>
  <c r="J2914" s="1"/>
  <c r="K2914" s="1"/>
  <c r="I2915"/>
  <c r="J2915" s="1"/>
  <c r="K2915" s="1"/>
  <c r="I2916"/>
  <c r="J2916" s="1"/>
  <c r="K2916" s="1"/>
  <c r="I2917"/>
  <c r="J2917" s="1"/>
  <c r="K2917" s="1"/>
  <c r="I2918"/>
  <c r="J2918" s="1"/>
  <c r="K2918" s="1"/>
  <c r="I2919"/>
  <c r="J2919" s="1"/>
  <c r="K2919" s="1"/>
  <c r="I2920"/>
  <c r="J2920" s="1"/>
  <c r="K2920" s="1"/>
  <c r="I2921"/>
  <c r="J2921" s="1"/>
  <c r="K2921" s="1"/>
  <c r="I2922"/>
  <c r="J2922" s="1"/>
  <c r="K2922" s="1"/>
  <c r="I2923"/>
  <c r="J2923" s="1"/>
  <c r="K2923" s="1"/>
  <c r="I2924"/>
  <c r="J2924" s="1"/>
  <c r="K2924" s="1"/>
  <c r="I2925"/>
  <c r="J2925" s="1"/>
  <c r="K2925" s="1"/>
  <c r="I2926"/>
  <c r="J2926" s="1"/>
  <c r="K2926" s="1"/>
  <c r="I2927"/>
  <c r="J2927" s="1"/>
  <c r="K2927" s="1"/>
  <c r="I2928"/>
  <c r="J2928" s="1"/>
  <c r="K2928" s="1"/>
  <c r="I2929"/>
  <c r="J2929" s="1"/>
  <c r="K2929" s="1"/>
  <c r="I2930"/>
  <c r="J2930" s="1"/>
  <c r="K2930" s="1"/>
  <c r="I2931"/>
  <c r="J2931" s="1"/>
  <c r="K2931" s="1"/>
  <c r="I2932"/>
  <c r="J2932" s="1"/>
  <c r="K2932" s="1"/>
  <c r="I2933"/>
  <c r="J2933" s="1"/>
  <c r="K2933" s="1"/>
  <c r="I2934"/>
  <c r="J2934" s="1"/>
  <c r="K2934" s="1"/>
  <c r="I2935"/>
  <c r="J2935" s="1"/>
  <c r="K2935" s="1"/>
  <c r="I2936"/>
  <c r="J2936" s="1"/>
  <c r="K2936" s="1"/>
  <c r="I2937"/>
  <c r="J2937" s="1"/>
  <c r="K2937" s="1"/>
  <c r="I2938"/>
  <c r="J2938" s="1"/>
  <c r="K2938" s="1"/>
  <c r="I2939"/>
  <c r="J2939" s="1"/>
  <c r="K2939" s="1"/>
  <c r="I2940"/>
  <c r="J2940" s="1"/>
  <c r="K2940" s="1"/>
  <c r="I2941"/>
  <c r="J2941" s="1"/>
  <c r="K2941" s="1"/>
  <c r="I2942"/>
  <c r="J2942" s="1"/>
  <c r="K2942" s="1"/>
  <c r="I2943"/>
  <c r="J2943" s="1"/>
  <c r="K2943" s="1"/>
  <c r="I2944"/>
  <c r="J2944" s="1"/>
  <c r="K2944" s="1"/>
  <c r="I2945"/>
  <c r="J2945" s="1"/>
  <c r="K2945" s="1"/>
  <c r="I2946"/>
  <c r="J2946" s="1"/>
  <c r="K2946" s="1"/>
  <c r="I2947"/>
  <c r="J2947" s="1"/>
  <c r="K2947" s="1"/>
  <c r="I2948"/>
  <c r="J2948" s="1"/>
  <c r="K2948" s="1"/>
  <c r="I2949"/>
  <c r="J2949" s="1"/>
  <c r="K2949" s="1"/>
  <c r="I2950"/>
  <c r="J2950" s="1"/>
  <c r="K2950" s="1"/>
  <c r="I2951"/>
  <c r="J2951" s="1"/>
  <c r="K2951" s="1"/>
  <c r="I2952"/>
  <c r="J2952" s="1"/>
  <c r="K2952" s="1"/>
  <c r="I2953"/>
  <c r="J2953" s="1"/>
  <c r="K2953" s="1"/>
  <c r="I2954"/>
  <c r="J2954" s="1"/>
  <c r="K2954" s="1"/>
  <c r="I2955"/>
  <c r="J2955" s="1"/>
  <c r="K2955" s="1"/>
  <c r="I2956"/>
  <c r="J2956" s="1"/>
  <c r="K2956" s="1"/>
  <c r="I2957"/>
  <c r="J2957" s="1"/>
  <c r="K2957" s="1"/>
  <c r="I2958"/>
  <c r="J2958" s="1"/>
  <c r="K2958" s="1"/>
  <c r="I2959"/>
  <c r="J2959" s="1"/>
  <c r="K2959" s="1"/>
  <c r="I2960"/>
  <c r="J2960" s="1"/>
  <c r="K2960" s="1"/>
  <c r="I2961"/>
  <c r="J2961" s="1"/>
  <c r="K2961" s="1"/>
  <c r="I2962"/>
  <c r="J2962" s="1"/>
  <c r="K2962" s="1"/>
  <c r="I2963"/>
  <c r="J2963" s="1"/>
  <c r="K2963" s="1"/>
  <c r="I2964"/>
  <c r="J2964" s="1"/>
  <c r="K2964" s="1"/>
  <c r="I2965"/>
  <c r="J2965" s="1"/>
  <c r="K2965" s="1"/>
  <c r="I2966"/>
  <c r="J2966" s="1"/>
  <c r="K2966" s="1"/>
  <c r="I2967"/>
  <c r="J2967" s="1"/>
  <c r="K2967" s="1"/>
  <c r="I2968"/>
  <c r="J2968" s="1"/>
  <c r="K2968" s="1"/>
  <c r="I2969"/>
  <c r="J2969" s="1"/>
  <c r="K2969" s="1"/>
  <c r="I2970"/>
  <c r="J2970" s="1"/>
  <c r="K2970" s="1"/>
  <c r="I2971"/>
  <c r="J2971" s="1"/>
  <c r="K2971" s="1"/>
  <c r="I2972"/>
  <c r="J2972" s="1"/>
  <c r="K2972" s="1"/>
  <c r="I2973"/>
  <c r="J2973" s="1"/>
  <c r="K2973" s="1"/>
  <c r="I2974"/>
  <c r="J2974" s="1"/>
  <c r="K2974" s="1"/>
  <c r="I2975"/>
  <c r="J2975" s="1"/>
  <c r="K2975" s="1"/>
  <c r="I2976"/>
  <c r="J2976" s="1"/>
  <c r="K2976" s="1"/>
  <c r="I2977"/>
  <c r="J2977" s="1"/>
  <c r="K2977" s="1"/>
  <c r="I2978"/>
  <c r="J2978" s="1"/>
  <c r="K2978" s="1"/>
  <c r="I2979"/>
  <c r="J2979" s="1"/>
  <c r="K2979" s="1"/>
  <c r="I2980"/>
  <c r="J2980" s="1"/>
  <c r="K2980" s="1"/>
  <c r="I2981"/>
  <c r="J2981" s="1"/>
  <c r="K2981" s="1"/>
  <c r="I2982"/>
  <c r="J2982" s="1"/>
  <c r="K2982" s="1"/>
  <c r="I2983"/>
  <c r="J2983" s="1"/>
  <c r="K2983" s="1"/>
  <c r="I2984"/>
  <c r="J2984" s="1"/>
  <c r="K2984" s="1"/>
  <c r="I2985"/>
  <c r="J2985" s="1"/>
  <c r="K2985" s="1"/>
  <c r="I2986"/>
  <c r="J2986" s="1"/>
  <c r="K2986" s="1"/>
  <c r="I2987"/>
  <c r="J2987" s="1"/>
  <c r="K2987" s="1"/>
  <c r="I2988"/>
  <c r="J2988" s="1"/>
  <c r="K2988" s="1"/>
  <c r="I2989"/>
  <c r="J2989" s="1"/>
  <c r="K2989" s="1"/>
  <c r="I2990"/>
  <c r="J2990" s="1"/>
  <c r="K2990" s="1"/>
  <c r="I2991"/>
  <c r="J2991" s="1"/>
  <c r="K2991" s="1"/>
  <c r="I2992"/>
  <c r="J2992" s="1"/>
  <c r="K2992" s="1"/>
  <c r="I2993"/>
  <c r="J2993" s="1"/>
  <c r="K2993" s="1"/>
  <c r="I2994"/>
  <c r="J2994" s="1"/>
  <c r="K2994" s="1"/>
  <c r="I2995"/>
  <c r="J2995" s="1"/>
  <c r="K2995" s="1"/>
  <c r="I2996"/>
  <c r="J2996" s="1"/>
  <c r="K2996" s="1"/>
  <c r="I2997"/>
  <c r="J2997" s="1"/>
  <c r="K2997" s="1"/>
  <c r="I2998"/>
  <c r="J2998" s="1"/>
  <c r="K2998" s="1"/>
  <c r="I2999"/>
  <c r="J2999" s="1"/>
  <c r="K2999" s="1"/>
  <c r="I3000"/>
  <c r="J3000" s="1"/>
  <c r="K3000" s="1"/>
  <c r="I3001"/>
  <c r="J3001" s="1"/>
  <c r="K3001" s="1"/>
  <c r="I3002"/>
  <c r="J3002" s="1"/>
  <c r="K3002" s="1"/>
  <c r="I3003"/>
  <c r="J3003" s="1"/>
  <c r="K3003" s="1"/>
  <c r="I3004"/>
  <c r="J3004" s="1"/>
  <c r="K3004" s="1"/>
  <c r="I3005"/>
  <c r="J3005" s="1"/>
  <c r="K3005" s="1"/>
  <c r="I3006"/>
  <c r="J3006" s="1"/>
  <c r="K3006" s="1"/>
  <c r="I3007"/>
  <c r="J3007" s="1"/>
  <c r="K3007" s="1"/>
  <c r="I3008"/>
  <c r="J3008" s="1"/>
  <c r="K3008" s="1"/>
  <c r="I3009"/>
  <c r="J3009" s="1"/>
  <c r="K3009" s="1"/>
  <c r="I3010"/>
  <c r="J3010" s="1"/>
  <c r="K3010" s="1"/>
  <c r="I3011"/>
  <c r="J3011" s="1"/>
  <c r="K3011" s="1"/>
  <c r="I3012"/>
  <c r="J3012" s="1"/>
  <c r="K3012" s="1"/>
  <c r="I3013"/>
  <c r="J3013" s="1"/>
  <c r="K3013" s="1"/>
  <c r="I3014"/>
  <c r="J3014" s="1"/>
  <c r="K3014" s="1"/>
  <c r="I3015"/>
  <c r="J3015" s="1"/>
  <c r="K3015" s="1"/>
  <c r="I3016"/>
  <c r="J3016" s="1"/>
  <c r="K3016" s="1"/>
  <c r="I3017"/>
  <c r="J3017" s="1"/>
  <c r="K3017" s="1"/>
  <c r="I3018"/>
  <c r="J3018" s="1"/>
  <c r="K3018" s="1"/>
  <c r="I3019"/>
  <c r="J3019" s="1"/>
  <c r="K3019" s="1"/>
  <c r="I3020"/>
  <c r="J3020" s="1"/>
  <c r="K3020" s="1"/>
  <c r="I3021"/>
  <c r="J3021" s="1"/>
  <c r="K3021" s="1"/>
  <c r="I3022"/>
  <c r="J3022" s="1"/>
  <c r="K3022" s="1"/>
  <c r="I3023"/>
  <c r="J3023" s="1"/>
  <c r="K3023" s="1"/>
  <c r="I3024"/>
  <c r="J3024" s="1"/>
  <c r="K3024" s="1"/>
  <c r="I3025"/>
  <c r="J3025" s="1"/>
  <c r="K3025" s="1"/>
  <c r="I3026"/>
  <c r="J3026" s="1"/>
  <c r="K3026" s="1"/>
  <c r="I3027"/>
  <c r="J3027" s="1"/>
  <c r="K3027" s="1"/>
  <c r="I3028"/>
  <c r="J3028" s="1"/>
  <c r="K3028" s="1"/>
  <c r="I3029"/>
  <c r="J3029" s="1"/>
  <c r="K3029" s="1"/>
  <c r="I3030"/>
  <c r="J3030" s="1"/>
  <c r="K3030" s="1"/>
  <c r="I3031"/>
  <c r="J3031" s="1"/>
  <c r="K3031" s="1"/>
  <c r="I3032"/>
  <c r="J3032" s="1"/>
  <c r="K3032" s="1"/>
  <c r="I3033"/>
  <c r="J3033" s="1"/>
  <c r="K3033" s="1"/>
  <c r="I3034"/>
  <c r="J3034" s="1"/>
  <c r="K3034" s="1"/>
  <c r="I3035"/>
  <c r="J3035" s="1"/>
  <c r="K3035" s="1"/>
  <c r="I3036"/>
  <c r="J3036" s="1"/>
  <c r="K3036" s="1"/>
  <c r="I3037"/>
  <c r="J3037" s="1"/>
  <c r="K3037" s="1"/>
  <c r="I3038"/>
  <c r="J3038" s="1"/>
  <c r="K3038" s="1"/>
  <c r="I3039"/>
  <c r="J3039" s="1"/>
  <c r="K3039" s="1"/>
  <c r="I3040"/>
  <c r="J3040" s="1"/>
  <c r="K3040" s="1"/>
  <c r="I3041"/>
  <c r="J3041" s="1"/>
  <c r="K3041" s="1"/>
  <c r="I3042"/>
  <c r="J3042" s="1"/>
  <c r="K3042" s="1"/>
  <c r="I3043"/>
  <c r="J3043" s="1"/>
  <c r="K3043" s="1"/>
  <c r="I3044"/>
  <c r="J3044" s="1"/>
  <c r="K3044" s="1"/>
  <c r="I3045"/>
  <c r="J3045" s="1"/>
  <c r="K3045" s="1"/>
  <c r="I3046"/>
  <c r="J3046" s="1"/>
  <c r="K3046" s="1"/>
  <c r="I3047"/>
  <c r="J3047" s="1"/>
  <c r="K3047" s="1"/>
  <c r="I3048"/>
  <c r="J3048" s="1"/>
  <c r="K3048" s="1"/>
  <c r="I3049"/>
  <c r="J3049" s="1"/>
  <c r="K3049" s="1"/>
  <c r="I3050"/>
  <c r="J3050" s="1"/>
  <c r="K3050" s="1"/>
  <c r="I3051"/>
  <c r="J3051" s="1"/>
  <c r="K3051" s="1"/>
  <c r="I3052"/>
  <c r="J3052" s="1"/>
  <c r="K3052" s="1"/>
  <c r="I3053"/>
  <c r="J3053" s="1"/>
  <c r="K3053" s="1"/>
  <c r="I3054"/>
  <c r="J3054" s="1"/>
  <c r="K3054" s="1"/>
  <c r="I3055"/>
  <c r="J3055" s="1"/>
  <c r="K3055" s="1"/>
  <c r="I3056"/>
  <c r="J3056" s="1"/>
  <c r="K3056" s="1"/>
  <c r="I3057"/>
  <c r="J3057" s="1"/>
  <c r="K3057" s="1"/>
  <c r="I3058"/>
  <c r="J3058" s="1"/>
  <c r="K3058" s="1"/>
  <c r="I3059"/>
  <c r="J3059" s="1"/>
  <c r="K3059" s="1"/>
  <c r="I3060"/>
  <c r="J3060" s="1"/>
  <c r="K3060" s="1"/>
  <c r="I3061"/>
  <c r="J3061" s="1"/>
  <c r="K3061" s="1"/>
  <c r="I3062"/>
  <c r="J3062" s="1"/>
  <c r="K3062" s="1"/>
  <c r="I3063"/>
  <c r="J3063" s="1"/>
  <c r="K3063" s="1"/>
  <c r="I3064"/>
  <c r="J3064" s="1"/>
  <c r="K3064" s="1"/>
  <c r="I3065"/>
  <c r="J3065" s="1"/>
  <c r="K3065" s="1"/>
  <c r="I3066"/>
  <c r="J3066" s="1"/>
  <c r="K3066" s="1"/>
  <c r="I3067"/>
  <c r="J3067" s="1"/>
  <c r="K3067" s="1"/>
  <c r="I3068"/>
  <c r="J3068" s="1"/>
  <c r="K3068" s="1"/>
  <c r="I3069"/>
  <c r="J3069" s="1"/>
  <c r="K3069" s="1"/>
  <c r="I3070"/>
  <c r="J3070" s="1"/>
  <c r="K3070" s="1"/>
  <c r="I3071"/>
  <c r="J3071" s="1"/>
  <c r="K3071" s="1"/>
  <c r="I3072"/>
  <c r="J3072" s="1"/>
  <c r="K3072" s="1"/>
  <c r="I3073"/>
  <c r="J3073" s="1"/>
  <c r="K3073" s="1"/>
  <c r="I3074"/>
  <c r="J3074" s="1"/>
  <c r="K3074" s="1"/>
  <c r="I3075"/>
  <c r="J3075" s="1"/>
  <c r="K3075" s="1"/>
  <c r="I3076"/>
  <c r="J3076" s="1"/>
  <c r="K3076" s="1"/>
  <c r="I3077"/>
  <c r="J3077" s="1"/>
  <c r="K3077" s="1"/>
  <c r="I3078"/>
  <c r="J3078" s="1"/>
  <c r="K3078" s="1"/>
  <c r="I3079"/>
  <c r="J3079" s="1"/>
  <c r="K3079" s="1"/>
  <c r="I3080"/>
  <c r="J3080" s="1"/>
  <c r="K3080" s="1"/>
  <c r="I3081"/>
  <c r="J3081" s="1"/>
  <c r="K3081" s="1"/>
  <c r="I3082"/>
  <c r="J3082" s="1"/>
  <c r="K3082" s="1"/>
  <c r="I3083"/>
  <c r="J3083" s="1"/>
  <c r="K3083" s="1"/>
  <c r="I3084"/>
  <c r="J3084" s="1"/>
  <c r="K3084" s="1"/>
  <c r="I3085"/>
  <c r="J3085" s="1"/>
  <c r="K3085" s="1"/>
  <c r="I3086"/>
  <c r="J3086" s="1"/>
  <c r="K3086" s="1"/>
  <c r="I3087"/>
  <c r="J3087" s="1"/>
  <c r="K3087" s="1"/>
  <c r="I3088"/>
  <c r="J3088" s="1"/>
  <c r="K3088" s="1"/>
  <c r="I3089"/>
  <c r="J3089" s="1"/>
  <c r="K3089" s="1"/>
  <c r="I3090"/>
  <c r="J3090" s="1"/>
  <c r="K3090" s="1"/>
  <c r="I3091"/>
  <c r="J3091" s="1"/>
  <c r="K3091" s="1"/>
  <c r="I3092"/>
  <c r="J3092" s="1"/>
  <c r="K3092" s="1"/>
  <c r="I3093"/>
  <c r="J3093" s="1"/>
  <c r="K3093" s="1"/>
  <c r="I3094"/>
  <c r="J3094" s="1"/>
  <c r="K3094" s="1"/>
  <c r="I3095"/>
  <c r="J3095" s="1"/>
  <c r="K3095" s="1"/>
  <c r="I3096"/>
  <c r="J3096" s="1"/>
  <c r="K3096" s="1"/>
  <c r="I3097"/>
  <c r="J3097" s="1"/>
  <c r="K3097" s="1"/>
  <c r="I3098"/>
  <c r="J3098" s="1"/>
  <c r="K3098" s="1"/>
  <c r="I3099"/>
  <c r="J3099" s="1"/>
  <c r="K3099" s="1"/>
  <c r="I3100"/>
  <c r="J3100" s="1"/>
  <c r="K3100" s="1"/>
  <c r="I3101"/>
  <c r="J3101" s="1"/>
  <c r="K3101" s="1"/>
  <c r="I3102"/>
  <c r="J3102" s="1"/>
  <c r="K3102" s="1"/>
  <c r="I3103"/>
  <c r="J3103" s="1"/>
  <c r="K3103" s="1"/>
  <c r="I3104"/>
  <c r="J3104" s="1"/>
  <c r="K3104" s="1"/>
  <c r="I3105"/>
  <c r="J3105" s="1"/>
  <c r="K3105" s="1"/>
  <c r="I3106"/>
  <c r="J3106" s="1"/>
  <c r="K3106" s="1"/>
  <c r="I3107"/>
  <c r="J3107" s="1"/>
  <c r="K3107" s="1"/>
  <c r="I3108"/>
  <c r="J3108" s="1"/>
  <c r="K3108" s="1"/>
  <c r="I3109"/>
  <c r="J3109" s="1"/>
  <c r="K3109" s="1"/>
  <c r="I3110"/>
  <c r="J3110" s="1"/>
  <c r="K3110" s="1"/>
  <c r="I3111"/>
  <c r="J3111" s="1"/>
  <c r="K3111" s="1"/>
  <c r="I3112"/>
  <c r="J3112" s="1"/>
  <c r="K3112" s="1"/>
  <c r="I3113"/>
  <c r="J3113" s="1"/>
  <c r="K3113" s="1"/>
  <c r="I3114"/>
  <c r="J3114" s="1"/>
  <c r="K3114" s="1"/>
  <c r="I3115"/>
  <c r="J3115" s="1"/>
  <c r="K3115" s="1"/>
  <c r="I3116"/>
  <c r="J3116" s="1"/>
  <c r="K3116" s="1"/>
  <c r="I3117"/>
  <c r="J3117" s="1"/>
  <c r="K3117" s="1"/>
  <c r="I3118"/>
  <c r="J3118" s="1"/>
  <c r="K3118" s="1"/>
  <c r="I3119"/>
  <c r="J3119" s="1"/>
  <c r="K3119" s="1"/>
  <c r="I3120"/>
  <c r="J3120" s="1"/>
  <c r="K3120" s="1"/>
  <c r="I3121"/>
  <c r="J3121" s="1"/>
  <c r="K3121" s="1"/>
  <c r="I3122"/>
  <c r="J3122" s="1"/>
  <c r="K3122" s="1"/>
  <c r="I3123"/>
  <c r="J3123" s="1"/>
  <c r="K3123" s="1"/>
  <c r="I3124"/>
  <c r="J3124" s="1"/>
  <c r="K3124" s="1"/>
  <c r="I3125"/>
  <c r="J3125" s="1"/>
  <c r="K3125" s="1"/>
  <c r="I3126"/>
  <c r="J3126" s="1"/>
  <c r="K3126" s="1"/>
  <c r="I3127"/>
  <c r="J3127" s="1"/>
  <c r="K3127" s="1"/>
  <c r="I3128"/>
  <c r="J3128" s="1"/>
  <c r="K3128" s="1"/>
  <c r="I3129"/>
  <c r="J3129" s="1"/>
  <c r="K3129" s="1"/>
  <c r="I3130"/>
  <c r="J3130" s="1"/>
  <c r="K3130" s="1"/>
  <c r="I3131"/>
  <c r="J3131" s="1"/>
  <c r="K3131" s="1"/>
  <c r="I3132"/>
  <c r="J3132" s="1"/>
  <c r="K3132" s="1"/>
  <c r="I3133"/>
  <c r="J3133" s="1"/>
  <c r="K3133" s="1"/>
  <c r="I3134"/>
  <c r="J3134" s="1"/>
  <c r="K3134" s="1"/>
  <c r="I3135"/>
  <c r="J3135" s="1"/>
  <c r="K3135" s="1"/>
  <c r="I3136"/>
  <c r="J3136" s="1"/>
  <c r="K3136" s="1"/>
  <c r="I3137"/>
  <c r="J3137" s="1"/>
  <c r="K3137" s="1"/>
  <c r="I3138"/>
  <c r="J3138" s="1"/>
  <c r="K3138" s="1"/>
  <c r="I3139"/>
  <c r="J3139" s="1"/>
  <c r="K3139" s="1"/>
  <c r="I3140"/>
  <c r="J3140" s="1"/>
  <c r="K3140" s="1"/>
  <c r="I3141"/>
  <c r="J3141" s="1"/>
  <c r="K3141" s="1"/>
  <c r="I3142"/>
  <c r="J3142" s="1"/>
  <c r="K3142" s="1"/>
  <c r="I3143"/>
  <c r="J3143" s="1"/>
  <c r="K3143" s="1"/>
  <c r="I3144"/>
  <c r="J3144" s="1"/>
  <c r="K3144" s="1"/>
  <c r="I3145"/>
  <c r="J3145" s="1"/>
  <c r="K3145" s="1"/>
  <c r="I3146"/>
  <c r="J3146" s="1"/>
  <c r="K3146" s="1"/>
  <c r="I3147"/>
  <c r="J3147" s="1"/>
  <c r="K3147" s="1"/>
  <c r="I3148"/>
  <c r="J3148" s="1"/>
  <c r="K3148" s="1"/>
  <c r="I3149"/>
  <c r="J3149" s="1"/>
  <c r="K3149" s="1"/>
  <c r="I3150"/>
  <c r="J3150" s="1"/>
  <c r="K3150" s="1"/>
  <c r="I3151"/>
  <c r="J3151" s="1"/>
  <c r="K3151" s="1"/>
  <c r="I3152"/>
  <c r="J3152" s="1"/>
  <c r="K3152" s="1"/>
  <c r="I3153"/>
  <c r="J3153" s="1"/>
  <c r="K3153" s="1"/>
  <c r="I3154"/>
  <c r="J3154" s="1"/>
  <c r="K3154" s="1"/>
  <c r="I3155"/>
  <c r="J3155" s="1"/>
  <c r="K3155" s="1"/>
  <c r="I3156"/>
  <c r="J3156" s="1"/>
  <c r="K3156" s="1"/>
  <c r="I3157"/>
  <c r="J3157" s="1"/>
  <c r="K3157" s="1"/>
  <c r="I3158"/>
  <c r="J3158" s="1"/>
  <c r="K3158" s="1"/>
  <c r="I3159"/>
  <c r="J3159" s="1"/>
  <c r="K3159" s="1"/>
  <c r="I3160"/>
  <c r="J3160" s="1"/>
  <c r="K3160" s="1"/>
  <c r="I3161"/>
  <c r="J3161" s="1"/>
  <c r="K3161" s="1"/>
  <c r="I3162"/>
  <c r="J3162" s="1"/>
  <c r="K3162" s="1"/>
  <c r="I3163"/>
  <c r="J3163" s="1"/>
  <c r="K3163" s="1"/>
  <c r="I3164"/>
  <c r="J3164" s="1"/>
  <c r="K3164" s="1"/>
  <c r="I3165"/>
  <c r="J3165" s="1"/>
  <c r="K3165" s="1"/>
  <c r="I3166"/>
  <c r="J3166" s="1"/>
  <c r="K3166" s="1"/>
  <c r="I3167"/>
  <c r="J3167" s="1"/>
  <c r="K3167" s="1"/>
  <c r="I3168"/>
  <c r="J3168" s="1"/>
  <c r="K3168" s="1"/>
  <c r="I3169"/>
  <c r="J3169" s="1"/>
  <c r="K3169" s="1"/>
  <c r="I3170"/>
  <c r="J3170" s="1"/>
  <c r="K3170" s="1"/>
  <c r="I3171"/>
  <c r="J3171" s="1"/>
  <c r="K3171" s="1"/>
  <c r="I3172"/>
  <c r="J3172" s="1"/>
  <c r="K3172" s="1"/>
  <c r="I3173"/>
  <c r="J3173" s="1"/>
  <c r="K3173" s="1"/>
  <c r="I3174"/>
  <c r="J3174" s="1"/>
  <c r="K3174" s="1"/>
  <c r="I3175"/>
  <c r="J3175" s="1"/>
  <c r="K3175" s="1"/>
  <c r="I3176"/>
  <c r="J3176" s="1"/>
  <c r="K3176" s="1"/>
  <c r="I3177"/>
  <c r="J3177" s="1"/>
  <c r="K3177" s="1"/>
  <c r="I3178"/>
  <c r="J3178" s="1"/>
  <c r="K3178" s="1"/>
  <c r="I3179"/>
  <c r="J3179" s="1"/>
  <c r="K3179" s="1"/>
  <c r="I3180"/>
  <c r="J3180" s="1"/>
  <c r="K3180" s="1"/>
  <c r="I3181"/>
  <c r="J3181" s="1"/>
  <c r="K3181" s="1"/>
  <c r="I3182"/>
  <c r="J3182" s="1"/>
  <c r="K3182" s="1"/>
  <c r="I3183"/>
  <c r="J3183" s="1"/>
  <c r="K3183" s="1"/>
  <c r="I3184"/>
  <c r="J3184" s="1"/>
  <c r="K3184" s="1"/>
  <c r="I3185"/>
  <c r="J3185" s="1"/>
  <c r="K3185" s="1"/>
  <c r="I3186"/>
  <c r="J3186" s="1"/>
  <c r="K3186" s="1"/>
  <c r="I3187"/>
  <c r="J3187" s="1"/>
  <c r="K3187" s="1"/>
  <c r="I3188"/>
  <c r="J3188" s="1"/>
  <c r="K3188" s="1"/>
  <c r="I3189"/>
  <c r="J3189" s="1"/>
  <c r="K3189" s="1"/>
  <c r="I3190"/>
  <c r="J3190" s="1"/>
  <c r="K3190" s="1"/>
  <c r="I3191"/>
  <c r="J3191" s="1"/>
  <c r="K3191" s="1"/>
  <c r="I3192"/>
  <c r="J3192" s="1"/>
  <c r="K3192" s="1"/>
  <c r="I3193"/>
  <c r="J3193" s="1"/>
  <c r="K3193" s="1"/>
  <c r="I3194"/>
  <c r="J3194" s="1"/>
  <c r="K3194" s="1"/>
  <c r="I3195"/>
  <c r="J3195" s="1"/>
  <c r="K3195" s="1"/>
  <c r="I3196"/>
  <c r="J3196" s="1"/>
  <c r="K3196" s="1"/>
  <c r="I3197"/>
  <c r="J3197" s="1"/>
  <c r="K3197" s="1"/>
  <c r="I3198"/>
  <c r="J3198" s="1"/>
  <c r="K3198" s="1"/>
  <c r="I3199"/>
  <c r="J3199" s="1"/>
  <c r="K3199" s="1"/>
  <c r="I3200"/>
  <c r="J3200" s="1"/>
  <c r="K3200" s="1"/>
  <c r="I3201"/>
  <c r="J3201" s="1"/>
  <c r="K3201" s="1"/>
  <c r="I3202"/>
  <c r="J3202" s="1"/>
  <c r="K3202" s="1"/>
  <c r="I3203"/>
  <c r="J3203" s="1"/>
  <c r="K3203" s="1"/>
  <c r="I3204"/>
  <c r="J3204" s="1"/>
  <c r="K3204" s="1"/>
  <c r="I3205"/>
  <c r="J3205" s="1"/>
  <c r="K3205" s="1"/>
  <c r="I3206"/>
  <c r="J3206" s="1"/>
  <c r="K3206" s="1"/>
  <c r="I3207"/>
  <c r="J3207" s="1"/>
  <c r="K3207" s="1"/>
  <c r="I3208"/>
  <c r="J3208" s="1"/>
  <c r="K3208" s="1"/>
  <c r="I3209"/>
  <c r="J3209" s="1"/>
  <c r="K3209" s="1"/>
  <c r="I3210"/>
  <c r="J3210" s="1"/>
  <c r="K3210" s="1"/>
  <c r="I3211"/>
  <c r="J3211" s="1"/>
  <c r="K3211" s="1"/>
  <c r="I3212"/>
  <c r="J3212" s="1"/>
  <c r="K3212" s="1"/>
  <c r="I3213"/>
  <c r="J3213" s="1"/>
  <c r="K3213" s="1"/>
  <c r="I3214"/>
  <c r="J3214" s="1"/>
  <c r="K3214" s="1"/>
  <c r="I3215"/>
  <c r="J3215" s="1"/>
  <c r="K3215" s="1"/>
  <c r="I3216"/>
  <c r="J3216" s="1"/>
  <c r="K3216" s="1"/>
  <c r="I3217"/>
  <c r="J3217" s="1"/>
  <c r="K3217" s="1"/>
  <c r="I3218"/>
  <c r="J3218" s="1"/>
  <c r="K3218" s="1"/>
  <c r="I3219"/>
  <c r="J3219" s="1"/>
  <c r="K3219" s="1"/>
  <c r="I3220"/>
  <c r="J3220" s="1"/>
  <c r="K3220" s="1"/>
  <c r="I3221"/>
  <c r="J3221" s="1"/>
  <c r="K3221" s="1"/>
  <c r="I3222"/>
  <c r="J3222" s="1"/>
  <c r="K3222" s="1"/>
  <c r="I3223"/>
  <c r="J3223" s="1"/>
  <c r="K3223" s="1"/>
  <c r="I3224"/>
  <c r="J3224" s="1"/>
  <c r="K3224" s="1"/>
  <c r="I3225"/>
  <c r="J3225" s="1"/>
  <c r="K3225" s="1"/>
  <c r="I3226"/>
  <c r="J3226" s="1"/>
  <c r="K3226" s="1"/>
  <c r="I3227"/>
  <c r="J3227" s="1"/>
  <c r="K3227" s="1"/>
  <c r="I3228"/>
  <c r="J3228" s="1"/>
  <c r="K3228" s="1"/>
  <c r="I3229"/>
  <c r="J3229" s="1"/>
  <c r="K3229" s="1"/>
  <c r="I3230"/>
  <c r="J3230" s="1"/>
  <c r="K3230" s="1"/>
  <c r="I3231"/>
  <c r="J3231" s="1"/>
  <c r="K3231" s="1"/>
  <c r="I3232"/>
  <c r="J3232" s="1"/>
  <c r="K3232" s="1"/>
  <c r="I3233"/>
  <c r="J3233" s="1"/>
  <c r="K3233" s="1"/>
  <c r="I3234"/>
  <c r="J3234" s="1"/>
  <c r="K3234" s="1"/>
  <c r="I3235"/>
  <c r="J3235" s="1"/>
  <c r="K3235" s="1"/>
  <c r="I3236"/>
  <c r="J3236" s="1"/>
  <c r="K3236" s="1"/>
  <c r="I3237"/>
  <c r="J3237" s="1"/>
  <c r="K3237" s="1"/>
  <c r="I3238"/>
  <c r="J3238" s="1"/>
  <c r="K3238" s="1"/>
  <c r="I3239"/>
  <c r="J3239" s="1"/>
  <c r="K3239" s="1"/>
  <c r="I3240"/>
  <c r="J3240" s="1"/>
  <c r="K3240" s="1"/>
  <c r="I3241"/>
  <c r="J3241" s="1"/>
  <c r="K3241" s="1"/>
  <c r="I3242"/>
  <c r="J3242" s="1"/>
  <c r="K3242" s="1"/>
  <c r="I3243"/>
  <c r="J3243" s="1"/>
  <c r="K3243" s="1"/>
  <c r="I3244"/>
  <c r="J3244" s="1"/>
  <c r="K3244" s="1"/>
  <c r="I3245"/>
  <c r="J3245" s="1"/>
  <c r="K3245" s="1"/>
  <c r="I3246"/>
  <c r="J3246" s="1"/>
  <c r="K3246" s="1"/>
  <c r="I3247"/>
  <c r="J3247" s="1"/>
  <c r="K3247" s="1"/>
  <c r="I3248"/>
  <c r="J3248" s="1"/>
  <c r="K3248" s="1"/>
  <c r="I3249"/>
  <c r="J3249" s="1"/>
  <c r="K3249" s="1"/>
  <c r="I3250"/>
  <c r="J3250" s="1"/>
  <c r="K3250" s="1"/>
  <c r="I3251"/>
  <c r="J3251" s="1"/>
  <c r="K3251" s="1"/>
  <c r="I3252"/>
  <c r="J3252" s="1"/>
  <c r="K3252" s="1"/>
  <c r="I3253"/>
  <c r="J3253" s="1"/>
  <c r="K3253" s="1"/>
  <c r="I3254"/>
  <c r="J3254" s="1"/>
  <c r="K3254" s="1"/>
  <c r="I3255"/>
  <c r="J3255" s="1"/>
  <c r="K3255" s="1"/>
  <c r="I3256"/>
  <c r="J3256" s="1"/>
  <c r="K3256" s="1"/>
  <c r="I3257"/>
  <c r="J3257" s="1"/>
  <c r="K3257" s="1"/>
  <c r="I3258"/>
  <c r="J3258" s="1"/>
  <c r="K3258" s="1"/>
  <c r="I3259"/>
  <c r="J3259" s="1"/>
  <c r="K3259" s="1"/>
  <c r="I3260"/>
  <c r="J3260" s="1"/>
  <c r="K3260" s="1"/>
  <c r="I3261"/>
  <c r="J3261" s="1"/>
  <c r="K3261" s="1"/>
  <c r="I3262"/>
  <c r="J3262" s="1"/>
  <c r="K3262" s="1"/>
  <c r="I3263"/>
  <c r="J3263" s="1"/>
  <c r="K3263" s="1"/>
  <c r="I3264"/>
  <c r="J3264" s="1"/>
  <c r="K3264" s="1"/>
  <c r="I3265"/>
  <c r="J3265" s="1"/>
  <c r="K3265" s="1"/>
  <c r="I3266"/>
  <c r="J3266" s="1"/>
  <c r="K3266" s="1"/>
  <c r="I3267"/>
  <c r="J3267" s="1"/>
  <c r="K3267" s="1"/>
  <c r="I3268"/>
  <c r="J3268" s="1"/>
  <c r="K3268" s="1"/>
  <c r="I3269"/>
  <c r="J3269" s="1"/>
  <c r="K3269" s="1"/>
  <c r="I3270"/>
  <c r="J3270" s="1"/>
  <c r="K3270" s="1"/>
  <c r="I3271"/>
  <c r="J3271" s="1"/>
  <c r="K3271" s="1"/>
  <c r="I3272"/>
  <c r="J3272" s="1"/>
  <c r="K3272" s="1"/>
  <c r="I3273"/>
  <c r="J3273" s="1"/>
  <c r="K3273" s="1"/>
  <c r="I3274"/>
  <c r="J3274" s="1"/>
  <c r="K3274" s="1"/>
  <c r="I3275"/>
  <c r="J3275" s="1"/>
  <c r="K3275" s="1"/>
  <c r="I3276"/>
  <c r="J3276" s="1"/>
  <c r="K3276" s="1"/>
  <c r="I3277"/>
  <c r="J3277" s="1"/>
  <c r="K3277" s="1"/>
  <c r="I3278"/>
  <c r="J3278" s="1"/>
  <c r="K3278" s="1"/>
  <c r="I3279"/>
  <c r="J3279" s="1"/>
  <c r="K3279" s="1"/>
  <c r="I3280"/>
  <c r="J3280" s="1"/>
  <c r="K3280" s="1"/>
  <c r="I3281"/>
  <c r="J3281" s="1"/>
  <c r="K3281" s="1"/>
  <c r="I3282"/>
  <c r="J3282" s="1"/>
  <c r="K3282" s="1"/>
  <c r="I3283"/>
  <c r="J3283" s="1"/>
  <c r="K3283" s="1"/>
  <c r="I3284"/>
  <c r="J3284" s="1"/>
  <c r="K3284" s="1"/>
  <c r="I3285"/>
  <c r="J3285" s="1"/>
  <c r="K3285" s="1"/>
  <c r="I3286"/>
  <c r="J3286" s="1"/>
  <c r="K3286" s="1"/>
  <c r="I3287"/>
  <c r="J3287" s="1"/>
  <c r="K3287" s="1"/>
  <c r="I3288"/>
  <c r="J3288" s="1"/>
  <c r="K3288" s="1"/>
  <c r="I3289"/>
  <c r="J3289" s="1"/>
  <c r="K3289" s="1"/>
  <c r="I3290"/>
  <c r="J3290" s="1"/>
  <c r="K3290" s="1"/>
  <c r="I3291"/>
  <c r="J3291" s="1"/>
  <c r="K3291" s="1"/>
  <c r="I3292"/>
  <c r="J3292" s="1"/>
  <c r="K3292" s="1"/>
  <c r="I3293"/>
  <c r="J3293" s="1"/>
  <c r="K3293" s="1"/>
  <c r="I3294"/>
  <c r="J3294" s="1"/>
  <c r="K3294" s="1"/>
  <c r="I3295"/>
  <c r="J3295" s="1"/>
  <c r="K3295" s="1"/>
  <c r="I3296"/>
  <c r="J3296" s="1"/>
  <c r="K3296" s="1"/>
  <c r="I3297"/>
  <c r="J3297" s="1"/>
  <c r="K3297" s="1"/>
  <c r="I3298"/>
  <c r="J3298" s="1"/>
  <c r="K3298" s="1"/>
  <c r="I3299"/>
  <c r="J3299" s="1"/>
  <c r="K3299" s="1"/>
  <c r="I3300"/>
  <c r="J3300" s="1"/>
  <c r="K3300" s="1"/>
  <c r="I3301"/>
  <c r="J3301" s="1"/>
  <c r="K3301" s="1"/>
  <c r="I3302"/>
  <c r="J3302" s="1"/>
  <c r="K3302" s="1"/>
  <c r="I3303"/>
  <c r="J3303" s="1"/>
  <c r="K3303" s="1"/>
  <c r="I3304"/>
  <c r="J3304" s="1"/>
  <c r="K3304" s="1"/>
  <c r="I3305"/>
  <c r="J3305" s="1"/>
  <c r="K3305" s="1"/>
  <c r="I3306"/>
  <c r="J3306" s="1"/>
  <c r="K3306" s="1"/>
  <c r="I3307"/>
  <c r="J3307" s="1"/>
  <c r="K3307" s="1"/>
  <c r="I3308"/>
  <c r="J3308" s="1"/>
  <c r="K3308" s="1"/>
  <c r="I3309"/>
  <c r="J3309" s="1"/>
  <c r="K3309" s="1"/>
  <c r="I3310"/>
  <c r="J3310" s="1"/>
  <c r="K3310" s="1"/>
  <c r="I3311"/>
  <c r="J3311" s="1"/>
  <c r="K3311" s="1"/>
  <c r="I3312"/>
  <c r="J3312" s="1"/>
  <c r="K3312" s="1"/>
  <c r="I3313"/>
  <c r="J3313" s="1"/>
  <c r="K3313" s="1"/>
  <c r="I3314"/>
  <c r="J3314" s="1"/>
  <c r="K3314" s="1"/>
  <c r="I3315"/>
  <c r="J3315" s="1"/>
  <c r="K3315" s="1"/>
  <c r="I3316"/>
  <c r="J3316" s="1"/>
  <c r="K3316" s="1"/>
  <c r="I3317"/>
  <c r="J3317" s="1"/>
  <c r="K3317" s="1"/>
  <c r="I3318"/>
  <c r="J3318" s="1"/>
  <c r="K3318" s="1"/>
  <c r="I3319"/>
  <c r="J3319" s="1"/>
  <c r="K3319" s="1"/>
  <c r="I3320"/>
  <c r="J3320" s="1"/>
  <c r="K3320" s="1"/>
  <c r="I3321"/>
  <c r="J3321" s="1"/>
  <c r="K3321" s="1"/>
  <c r="I3322"/>
  <c r="J3322" s="1"/>
  <c r="K3322" s="1"/>
  <c r="I3323"/>
  <c r="J3323" s="1"/>
  <c r="K3323" s="1"/>
  <c r="I3324"/>
  <c r="J3324" s="1"/>
  <c r="K3324" s="1"/>
  <c r="I3325"/>
  <c r="J3325" s="1"/>
  <c r="K3325" s="1"/>
  <c r="I3326"/>
  <c r="J3326" s="1"/>
  <c r="K3326" s="1"/>
  <c r="I3327"/>
  <c r="J3327" s="1"/>
  <c r="K3327" s="1"/>
  <c r="I3328"/>
  <c r="J3328" s="1"/>
  <c r="K3328" s="1"/>
  <c r="I3329"/>
  <c r="J3329" s="1"/>
  <c r="K3329" s="1"/>
  <c r="I3330"/>
  <c r="J3330" s="1"/>
  <c r="K3330" s="1"/>
  <c r="I3331"/>
  <c r="J3331" s="1"/>
  <c r="K3331" s="1"/>
  <c r="I3332"/>
  <c r="J3332" s="1"/>
  <c r="K3332" s="1"/>
  <c r="I3333"/>
  <c r="J3333" s="1"/>
  <c r="K3333" s="1"/>
  <c r="I3334"/>
  <c r="J3334" s="1"/>
  <c r="K3334" s="1"/>
  <c r="I3335"/>
  <c r="J3335" s="1"/>
  <c r="K3335" s="1"/>
  <c r="I3336"/>
  <c r="J3336" s="1"/>
  <c r="K3336" s="1"/>
  <c r="I3337"/>
  <c r="J3337" s="1"/>
  <c r="K3337" s="1"/>
  <c r="I3338"/>
  <c r="J3338" s="1"/>
  <c r="K3338" s="1"/>
  <c r="I3339"/>
  <c r="J3339" s="1"/>
  <c r="K3339" s="1"/>
  <c r="I3340"/>
  <c r="J3340" s="1"/>
  <c r="K3340" s="1"/>
  <c r="I3341"/>
  <c r="J3341" s="1"/>
  <c r="K3341" s="1"/>
  <c r="I3342"/>
  <c r="J3342" s="1"/>
  <c r="K3342" s="1"/>
  <c r="I3343"/>
  <c r="J3343" s="1"/>
  <c r="K3343" s="1"/>
  <c r="I3344"/>
  <c r="J3344" s="1"/>
  <c r="K3344" s="1"/>
  <c r="I3345"/>
  <c r="J3345" s="1"/>
  <c r="K3345" s="1"/>
  <c r="I3346"/>
  <c r="J3346" s="1"/>
  <c r="K3346" s="1"/>
  <c r="I3347"/>
  <c r="J3347" s="1"/>
  <c r="K3347" s="1"/>
  <c r="I3348"/>
  <c r="J3348" s="1"/>
  <c r="K3348" s="1"/>
  <c r="I3349"/>
  <c r="J3349" s="1"/>
  <c r="K3349" s="1"/>
  <c r="I3350"/>
  <c r="J3350" s="1"/>
  <c r="K3350" s="1"/>
  <c r="I3351"/>
  <c r="J3351" s="1"/>
  <c r="K3351" s="1"/>
  <c r="I3352"/>
  <c r="J3352" s="1"/>
  <c r="K3352" s="1"/>
  <c r="I3353"/>
  <c r="J3353" s="1"/>
  <c r="K3353" s="1"/>
  <c r="I3354"/>
  <c r="J3354" s="1"/>
  <c r="K3354" s="1"/>
  <c r="I3355"/>
  <c r="J3355" s="1"/>
  <c r="K3355" s="1"/>
  <c r="I3356"/>
  <c r="J3356" s="1"/>
  <c r="K3356" s="1"/>
  <c r="I3357"/>
  <c r="J3357" s="1"/>
  <c r="K3357" s="1"/>
  <c r="I3358"/>
  <c r="J3358" s="1"/>
  <c r="K3358" s="1"/>
  <c r="I3359"/>
  <c r="J3359" s="1"/>
  <c r="K3359" s="1"/>
  <c r="I3360"/>
  <c r="J3360" s="1"/>
  <c r="K3360" s="1"/>
  <c r="I3361"/>
  <c r="J3361" s="1"/>
  <c r="K3361" s="1"/>
  <c r="I3362"/>
  <c r="J3362" s="1"/>
  <c r="K3362" s="1"/>
  <c r="I3363"/>
  <c r="J3363" s="1"/>
  <c r="K3363" s="1"/>
  <c r="I3364"/>
  <c r="J3364" s="1"/>
  <c r="K3364" s="1"/>
  <c r="I3365"/>
  <c r="J3365" s="1"/>
  <c r="K3365" s="1"/>
  <c r="I3366"/>
  <c r="J3366" s="1"/>
  <c r="K3366" s="1"/>
  <c r="I3367"/>
  <c r="J3367" s="1"/>
  <c r="K3367" s="1"/>
  <c r="I3368"/>
  <c r="J3368" s="1"/>
  <c r="K3368" s="1"/>
  <c r="I3369"/>
  <c r="J3369" s="1"/>
  <c r="K3369" s="1"/>
  <c r="I3370"/>
  <c r="J3370" s="1"/>
  <c r="K3370" s="1"/>
  <c r="I3371"/>
  <c r="J3371" s="1"/>
  <c r="K3371" s="1"/>
  <c r="I3372"/>
  <c r="J3372" s="1"/>
  <c r="K3372" s="1"/>
  <c r="I3373"/>
  <c r="J3373" s="1"/>
  <c r="K3373" s="1"/>
  <c r="I3374"/>
  <c r="J3374" s="1"/>
  <c r="K3374" s="1"/>
  <c r="I3375"/>
  <c r="J3375" s="1"/>
  <c r="K3375" s="1"/>
  <c r="I3376"/>
  <c r="J3376" s="1"/>
  <c r="K3376" s="1"/>
  <c r="I3377"/>
  <c r="J3377" s="1"/>
  <c r="K3377" s="1"/>
  <c r="I3378"/>
  <c r="J3378" s="1"/>
  <c r="K3378" s="1"/>
  <c r="I3379"/>
  <c r="J3379" s="1"/>
  <c r="K3379" s="1"/>
  <c r="I3380"/>
  <c r="J3380" s="1"/>
  <c r="K3380" s="1"/>
  <c r="I3381"/>
  <c r="J3381" s="1"/>
  <c r="K3381" s="1"/>
  <c r="I3382"/>
  <c r="J3382" s="1"/>
  <c r="K3382" s="1"/>
  <c r="I3383"/>
  <c r="J3383" s="1"/>
  <c r="K3383" s="1"/>
  <c r="I3384"/>
  <c r="J3384" s="1"/>
  <c r="K3384" s="1"/>
  <c r="I3385"/>
  <c r="J3385" s="1"/>
  <c r="K3385" s="1"/>
  <c r="I3386"/>
  <c r="J3386" s="1"/>
  <c r="K3386" s="1"/>
  <c r="I3387"/>
  <c r="J3387" s="1"/>
  <c r="K3387" s="1"/>
  <c r="I3388"/>
  <c r="J3388" s="1"/>
  <c r="K3388" s="1"/>
  <c r="I3389"/>
  <c r="J3389" s="1"/>
  <c r="K3389" s="1"/>
  <c r="I3390"/>
  <c r="J3390" s="1"/>
  <c r="K3390" s="1"/>
  <c r="I3391"/>
  <c r="J3391" s="1"/>
  <c r="K3391" s="1"/>
  <c r="I3392"/>
  <c r="J3392" s="1"/>
  <c r="K3392" s="1"/>
  <c r="I3393"/>
  <c r="J3393" s="1"/>
  <c r="K3393" s="1"/>
  <c r="I3394"/>
  <c r="J3394" s="1"/>
  <c r="K3394" s="1"/>
  <c r="I3395"/>
  <c r="J3395" s="1"/>
  <c r="K3395" s="1"/>
  <c r="I3396"/>
  <c r="J3396" s="1"/>
  <c r="K3396" s="1"/>
  <c r="I3397"/>
  <c r="J3397" s="1"/>
  <c r="K3397" s="1"/>
  <c r="I3398"/>
  <c r="J3398" s="1"/>
  <c r="K3398" s="1"/>
  <c r="I3399"/>
  <c r="J3399" s="1"/>
  <c r="K3399" s="1"/>
  <c r="I3400"/>
  <c r="J3400" s="1"/>
  <c r="K3400" s="1"/>
  <c r="I3401"/>
  <c r="J3401" s="1"/>
  <c r="K3401" s="1"/>
  <c r="I3402"/>
  <c r="J3402" s="1"/>
  <c r="K3402" s="1"/>
  <c r="I3403"/>
  <c r="J3403" s="1"/>
  <c r="K3403" s="1"/>
  <c r="I3404"/>
  <c r="J3404" s="1"/>
  <c r="K3404" s="1"/>
  <c r="I3405"/>
  <c r="J3405" s="1"/>
  <c r="K3405" s="1"/>
  <c r="I3406"/>
  <c r="J3406" s="1"/>
  <c r="K3406" s="1"/>
  <c r="I3407"/>
  <c r="J3407" s="1"/>
  <c r="K3407" s="1"/>
  <c r="I3408"/>
  <c r="J3408" s="1"/>
  <c r="K3408" s="1"/>
  <c r="I3409"/>
  <c r="J3409" s="1"/>
  <c r="K3409" s="1"/>
  <c r="I3410"/>
  <c r="J3410" s="1"/>
  <c r="K3410" s="1"/>
  <c r="I3411"/>
  <c r="J3411" s="1"/>
  <c r="K3411" s="1"/>
  <c r="I3412"/>
  <c r="J3412" s="1"/>
  <c r="K3412" s="1"/>
  <c r="I3413"/>
  <c r="J3413" s="1"/>
  <c r="K3413" s="1"/>
  <c r="I3414"/>
  <c r="J3414" s="1"/>
  <c r="K3414" s="1"/>
  <c r="I3415"/>
  <c r="J3415" s="1"/>
  <c r="K3415" s="1"/>
  <c r="I3416"/>
  <c r="J3416" s="1"/>
  <c r="K3416" s="1"/>
  <c r="I3417"/>
  <c r="J3417" s="1"/>
  <c r="K3417" s="1"/>
  <c r="I3418"/>
  <c r="J3418" s="1"/>
  <c r="K3418" s="1"/>
  <c r="I3419"/>
  <c r="J3419" s="1"/>
  <c r="K3419" s="1"/>
  <c r="I3420"/>
  <c r="J3420" s="1"/>
  <c r="K3420" s="1"/>
  <c r="I3421"/>
  <c r="J3421" s="1"/>
  <c r="K3421" s="1"/>
  <c r="I3422"/>
  <c r="J3422" s="1"/>
  <c r="K3422" s="1"/>
  <c r="I3423"/>
  <c r="J3423" s="1"/>
  <c r="K3423" s="1"/>
  <c r="I3424"/>
  <c r="J3424" s="1"/>
  <c r="K3424" s="1"/>
  <c r="I3425"/>
  <c r="J3425" s="1"/>
  <c r="K3425" s="1"/>
  <c r="I3426"/>
  <c r="J3426" s="1"/>
  <c r="K3426" s="1"/>
  <c r="I3427"/>
  <c r="J3427" s="1"/>
  <c r="K3427" s="1"/>
  <c r="I3428"/>
  <c r="J3428" s="1"/>
  <c r="K3428" s="1"/>
  <c r="I3429"/>
  <c r="J3429" s="1"/>
  <c r="K3429" s="1"/>
  <c r="I3430"/>
  <c r="J3430" s="1"/>
  <c r="K3430" s="1"/>
  <c r="I3431"/>
  <c r="J3431" s="1"/>
  <c r="K3431" s="1"/>
  <c r="I3432"/>
  <c r="J3432" s="1"/>
  <c r="K3432" s="1"/>
  <c r="I3433"/>
  <c r="J3433" s="1"/>
  <c r="K3433" s="1"/>
  <c r="I3434"/>
  <c r="J3434" s="1"/>
  <c r="K3434" s="1"/>
  <c r="I3435"/>
  <c r="J3435" s="1"/>
  <c r="K3435" s="1"/>
  <c r="I3436"/>
  <c r="J3436" s="1"/>
  <c r="K3436" s="1"/>
  <c r="I3437"/>
  <c r="J3437" s="1"/>
  <c r="K3437" s="1"/>
  <c r="I3438"/>
  <c r="J3438" s="1"/>
  <c r="K3438" s="1"/>
  <c r="I3439"/>
  <c r="J3439" s="1"/>
  <c r="K3439" s="1"/>
  <c r="I3440"/>
  <c r="J3440" s="1"/>
  <c r="K3440" s="1"/>
  <c r="I3441"/>
  <c r="J3441" s="1"/>
  <c r="K3441" s="1"/>
  <c r="I3442"/>
  <c r="J3442" s="1"/>
  <c r="K3442" s="1"/>
  <c r="I3443"/>
  <c r="J3443" s="1"/>
  <c r="K3443" s="1"/>
  <c r="I3444"/>
  <c r="J3444" s="1"/>
  <c r="K3444" s="1"/>
  <c r="I3445"/>
  <c r="J3445" s="1"/>
  <c r="K3445" s="1"/>
  <c r="I3446"/>
  <c r="J3446" s="1"/>
  <c r="K3446" s="1"/>
  <c r="I3447"/>
  <c r="J3447" s="1"/>
  <c r="K3447" s="1"/>
  <c r="I3448"/>
  <c r="J3448" s="1"/>
  <c r="K3448" s="1"/>
  <c r="I3449"/>
  <c r="J3449" s="1"/>
  <c r="K3449" s="1"/>
  <c r="I3450"/>
  <c r="J3450" s="1"/>
  <c r="K3450" s="1"/>
  <c r="I3451"/>
  <c r="J3451" s="1"/>
  <c r="K3451" s="1"/>
  <c r="I3452"/>
  <c r="J3452" s="1"/>
  <c r="K3452" s="1"/>
  <c r="I3453"/>
  <c r="J3453" s="1"/>
  <c r="K3453" s="1"/>
  <c r="I3454"/>
  <c r="J3454" s="1"/>
  <c r="K3454" s="1"/>
  <c r="I3455"/>
  <c r="J3455" s="1"/>
  <c r="K3455" s="1"/>
  <c r="I3456"/>
  <c r="J3456" s="1"/>
  <c r="K3456" s="1"/>
  <c r="I3457"/>
  <c r="J3457" s="1"/>
  <c r="K3457" s="1"/>
  <c r="I3458"/>
  <c r="J3458" s="1"/>
  <c r="K3458" s="1"/>
  <c r="I3459"/>
  <c r="J3459" s="1"/>
  <c r="K3459" s="1"/>
  <c r="I3460"/>
  <c r="J3460" s="1"/>
  <c r="K3460" s="1"/>
  <c r="I3461"/>
  <c r="J3461" s="1"/>
  <c r="K3461" s="1"/>
  <c r="I3462"/>
  <c r="J3462" s="1"/>
  <c r="K3462" s="1"/>
  <c r="I3463"/>
  <c r="J3463" s="1"/>
  <c r="K3463" s="1"/>
  <c r="I3464"/>
  <c r="J3464" s="1"/>
  <c r="K3464" s="1"/>
  <c r="I3465"/>
  <c r="J3465" s="1"/>
  <c r="K3465" s="1"/>
  <c r="I3466"/>
  <c r="J3466" s="1"/>
  <c r="K3466" s="1"/>
  <c r="I3467"/>
  <c r="J3467" s="1"/>
  <c r="K3467" s="1"/>
  <c r="I3468"/>
  <c r="J3468" s="1"/>
  <c r="K3468" s="1"/>
  <c r="I3469"/>
  <c r="J3469" s="1"/>
  <c r="K3469" s="1"/>
  <c r="I3470"/>
  <c r="J3470" s="1"/>
  <c r="K3470" s="1"/>
  <c r="I3471"/>
  <c r="J3471" s="1"/>
  <c r="K3471" s="1"/>
  <c r="I3472"/>
  <c r="J3472" s="1"/>
  <c r="K3472" s="1"/>
  <c r="I3473"/>
  <c r="J3473" s="1"/>
  <c r="K3473" s="1"/>
  <c r="I3474"/>
  <c r="J3474" s="1"/>
  <c r="K3474" s="1"/>
  <c r="I3475"/>
  <c r="J3475" s="1"/>
  <c r="K3475" s="1"/>
  <c r="I3476"/>
  <c r="J3476" s="1"/>
  <c r="K3476" s="1"/>
  <c r="I3477"/>
  <c r="J3477" s="1"/>
  <c r="K3477" s="1"/>
  <c r="I3478"/>
  <c r="J3478" s="1"/>
  <c r="K3478" s="1"/>
  <c r="I3479"/>
  <c r="J3479" s="1"/>
  <c r="K3479" s="1"/>
  <c r="I3480"/>
  <c r="J3480" s="1"/>
  <c r="K3480" s="1"/>
  <c r="I3481"/>
  <c r="J3481" s="1"/>
  <c r="K3481" s="1"/>
  <c r="I3482"/>
  <c r="J3482" s="1"/>
  <c r="K3482" s="1"/>
  <c r="I3483"/>
  <c r="J3483" s="1"/>
  <c r="K3483" s="1"/>
  <c r="I3484"/>
  <c r="J3484" s="1"/>
  <c r="K3484" s="1"/>
  <c r="I3485"/>
  <c r="J3485" s="1"/>
  <c r="K3485" s="1"/>
  <c r="I3486"/>
  <c r="J3486" s="1"/>
  <c r="K3486" s="1"/>
  <c r="I3487"/>
  <c r="J3487" s="1"/>
  <c r="K3487" s="1"/>
  <c r="I3488"/>
  <c r="J3488" s="1"/>
  <c r="K3488" s="1"/>
  <c r="I3489"/>
  <c r="J3489" s="1"/>
  <c r="K3489" s="1"/>
  <c r="I3490"/>
  <c r="J3490" s="1"/>
  <c r="K3490" s="1"/>
  <c r="I3491"/>
  <c r="J3491" s="1"/>
  <c r="K3491" s="1"/>
  <c r="I3492"/>
  <c r="J3492" s="1"/>
  <c r="K3492" s="1"/>
  <c r="I3493"/>
  <c r="J3493" s="1"/>
  <c r="K3493" s="1"/>
  <c r="I3494"/>
  <c r="J3494" s="1"/>
  <c r="K3494" s="1"/>
  <c r="I3495"/>
  <c r="J3495" s="1"/>
  <c r="K3495" s="1"/>
  <c r="I3496"/>
  <c r="J3496" s="1"/>
  <c r="K3496" s="1"/>
  <c r="I3497"/>
  <c r="J3497" s="1"/>
  <c r="K3497" s="1"/>
  <c r="I3498"/>
  <c r="J3498" s="1"/>
  <c r="K3498" s="1"/>
  <c r="I3499"/>
  <c r="J3499" s="1"/>
  <c r="K3499" s="1"/>
  <c r="I3500"/>
  <c r="J3500" s="1"/>
  <c r="K3500" s="1"/>
  <c r="I3501"/>
  <c r="J3501" s="1"/>
  <c r="K3501" s="1"/>
  <c r="I3502"/>
  <c r="J3502" s="1"/>
  <c r="K3502" s="1"/>
  <c r="I3503"/>
  <c r="J3503" s="1"/>
  <c r="K3503" s="1"/>
  <c r="I3504"/>
  <c r="J3504" s="1"/>
  <c r="K3504" s="1"/>
  <c r="I3505"/>
  <c r="J3505" s="1"/>
  <c r="K3505" s="1"/>
  <c r="I3506"/>
  <c r="J3506" s="1"/>
  <c r="K3506" s="1"/>
  <c r="I3507"/>
  <c r="J3507" s="1"/>
  <c r="K3507" s="1"/>
  <c r="I3508"/>
  <c r="J3508" s="1"/>
  <c r="K3508" s="1"/>
  <c r="I3509"/>
  <c r="J3509" s="1"/>
  <c r="K3509" s="1"/>
  <c r="I3510"/>
  <c r="J3510" s="1"/>
  <c r="K3510" s="1"/>
  <c r="I3511"/>
  <c r="J3511" s="1"/>
  <c r="K3511" s="1"/>
  <c r="I3512"/>
  <c r="J3512" s="1"/>
  <c r="K3512" s="1"/>
  <c r="I3513"/>
  <c r="J3513" s="1"/>
  <c r="K3513" s="1"/>
  <c r="I3514"/>
  <c r="J3514" s="1"/>
  <c r="K3514" s="1"/>
  <c r="I3515"/>
  <c r="J3515" s="1"/>
  <c r="K3515" s="1"/>
  <c r="I3516"/>
  <c r="J3516" s="1"/>
  <c r="K3516" s="1"/>
  <c r="I3517"/>
  <c r="J3517" s="1"/>
  <c r="K3517" s="1"/>
  <c r="I3518"/>
  <c r="J3518" s="1"/>
  <c r="K3518" s="1"/>
  <c r="I3519"/>
  <c r="J3519" s="1"/>
  <c r="K3519" s="1"/>
  <c r="I3520"/>
  <c r="J3520" s="1"/>
  <c r="K3520" s="1"/>
  <c r="I3521"/>
  <c r="J3521" s="1"/>
  <c r="K3521" s="1"/>
  <c r="I3522"/>
  <c r="J3522" s="1"/>
  <c r="K3522" s="1"/>
  <c r="I3523"/>
  <c r="J3523" s="1"/>
  <c r="K3523" s="1"/>
  <c r="I3524"/>
  <c r="J3524" s="1"/>
  <c r="K3524" s="1"/>
  <c r="I3525"/>
  <c r="J3525" s="1"/>
  <c r="K3525" s="1"/>
  <c r="I3526"/>
  <c r="J3526" s="1"/>
  <c r="K3526" s="1"/>
  <c r="I3527"/>
  <c r="J3527" s="1"/>
  <c r="K3527" s="1"/>
  <c r="I3528"/>
  <c r="J3528" s="1"/>
  <c r="K3528" s="1"/>
  <c r="I3529"/>
  <c r="J3529" s="1"/>
  <c r="K3529" s="1"/>
  <c r="I3530"/>
  <c r="J3530" s="1"/>
  <c r="K3530" s="1"/>
  <c r="I3531"/>
  <c r="J3531" s="1"/>
  <c r="K3531" s="1"/>
  <c r="I3532"/>
  <c r="J3532" s="1"/>
  <c r="K3532" s="1"/>
  <c r="I3533"/>
  <c r="J3533" s="1"/>
  <c r="K3533" s="1"/>
  <c r="I3534"/>
  <c r="J3534" s="1"/>
  <c r="K3534" s="1"/>
  <c r="I3535"/>
  <c r="J3535" s="1"/>
  <c r="K3535" s="1"/>
  <c r="I3536"/>
  <c r="J3536" s="1"/>
  <c r="K3536" s="1"/>
  <c r="I3537"/>
  <c r="J3537" s="1"/>
  <c r="K3537" s="1"/>
  <c r="I3538"/>
  <c r="J3538" s="1"/>
  <c r="K3538" s="1"/>
  <c r="I3539"/>
  <c r="J3539" s="1"/>
  <c r="K3539" s="1"/>
  <c r="I3540"/>
  <c r="J3540" s="1"/>
  <c r="K3540" s="1"/>
  <c r="I3541"/>
  <c r="J3541" s="1"/>
  <c r="K3541" s="1"/>
  <c r="I3542"/>
  <c r="J3542" s="1"/>
  <c r="K3542" s="1"/>
  <c r="I3543"/>
  <c r="J3543" s="1"/>
  <c r="K3543" s="1"/>
  <c r="I3544"/>
  <c r="J3544" s="1"/>
  <c r="K3544" s="1"/>
  <c r="I3545"/>
  <c r="J3545" s="1"/>
  <c r="K3545" s="1"/>
  <c r="I3546"/>
  <c r="J3546" s="1"/>
  <c r="K3546" s="1"/>
  <c r="I3547"/>
  <c r="J3547" s="1"/>
  <c r="K3547" s="1"/>
  <c r="I3548"/>
  <c r="J3548" s="1"/>
  <c r="K3548" s="1"/>
  <c r="I3549"/>
  <c r="J3549" s="1"/>
  <c r="K3549" s="1"/>
  <c r="I3550"/>
  <c r="J3550" s="1"/>
  <c r="K3550" s="1"/>
  <c r="I3551"/>
  <c r="J3551" s="1"/>
  <c r="K3551" s="1"/>
  <c r="I3552"/>
  <c r="J3552" s="1"/>
  <c r="K3552" s="1"/>
  <c r="I3553"/>
  <c r="J3553" s="1"/>
  <c r="K3553" s="1"/>
  <c r="I3554"/>
  <c r="J3554" s="1"/>
  <c r="K3554" s="1"/>
  <c r="I3555"/>
  <c r="J3555" s="1"/>
  <c r="K3555" s="1"/>
  <c r="I3556"/>
  <c r="J3556" s="1"/>
  <c r="K3556" s="1"/>
  <c r="I3557"/>
  <c r="J3557" s="1"/>
  <c r="K3557" s="1"/>
  <c r="I3558"/>
  <c r="J3558" s="1"/>
  <c r="K3558" s="1"/>
  <c r="I3559"/>
  <c r="J3559" s="1"/>
  <c r="K3559" s="1"/>
  <c r="I3560"/>
  <c r="J3560" s="1"/>
  <c r="K3560" s="1"/>
  <c r="I3561"/>
  <c r="J3561" s="1"/>
  <c r="K3561" s="1"/>
  <c r="I3562"/>
  <c r="J3562" s="1"/>
  <c r="K3562" s="1"/>
  <c r="I3563"/>
  <c r="J3563" s="1"/>
  <c r="K3563" s="1"/>
  <c r="I3564"/>
  <c r="J3564" s="1"/>
  <c r="K3564" s="1"/>
  <c r="I3565"/>
  <c r="J3565" s="1"/>
  <c r="K3565" s="1"/>
  <c r="I3566"/>
  <c r="J3566" s="1"/>
  <c r="K3566" s="1"/>
  <c r="I3567"/>
  <c r="J3567" s="1"/>
  <c r="K3567" s="1"/>
  <c r="I3568"/>
  <c r="J3568" s="1"/>
  <c r="K3568" s="1"/>
  <c r="I3569"/>
  <c r="J3569" s="1"/>
  <c r="K3569" s="1"/>
  <c r="I3570"/>
  <c r="J3570" s="1"/>
  <c r="K3570" s="1"/>
  <c r="I3571"/>
  <c r="J3571" s="1"/>
  <c r="K3571" s="1"/>
  <c r="I3572"/>
  <c r="J3572" s="1"/>
  <c r="K3572" s="1"/>
  <c r="I3573"/>
  <c r="J3573" s="1"/>
  <c r="K3573" s="1"/>
  <c r="I3574"/>
  <c r="J3574" s="1"/>
  <c r="K3574" s="1"/>
  <c r="I3575"/>
  <c r="J3575" s="1"/>
  <c r="K3575" s="1"/>
  <c r="I3576"/>
  <c r="J3576" s="1"/>
  <c r="K3576" s="1"/>
  <c r="I3577"/>
  <c r="J3577" s="1"/>
  <c r="K3577" s="1"/>
  <c r="I3578"/>
  <c r="J3578" s="1"/>
  <c r="K3578" s="1"/>
  <c r="I3579"/>
  <c r="J3579" s="1"/>
  <c r="K3579" s="1"/>
  <c r="I3580"/>
  <c r="J3580" s="1"/>
  <c r="K3580" s="1"/>
  <c r="I3581"/>
  <c r="J3581" s="1"/>
  <c r="K3581" s="1"/>
  <c r="I3582"/>
  <c r="J3582" s="1"/>
  <c r="K3582" s="1"/>
  <c r="I3583"/>
  <c r="J3583" s="1"/>
  <c r="K3583" s="1"/>
  <c r="I3584"/>
  <c r="J3584" s="1"/>
  <c r="K3584" s="1"/>
  <c r="I3585"/>
  <c r="J3585" s="1"/>
  <c r="K3585" s="1"/>
  <c r="I3586"/>
  <c r="J3586" s="1"/>
  <c r="K3586" s="1"/>
  <c r="I3587"/>
  <c r="J3587" s="1"/>
  <c r="K3587" s="1"/>
  <c r="I3588"/>
  <c r="J3588" s="1"/>
  <c r="K3588" s="1"/>
  <c r="I3589"/>
  <c r="J3589" s="1"/>
  <c r="K3589" s="1"/>
  <c r="I3590"/>
  <c r="J3590" s="1"/>
  <c r="K3590" s="1"/>
  <c r="I3591"/>
  <c r="J3591" s="1"/>
  <c r="K3591" s="1"/>
  <c r="I3592"/>
  <c r="J3592" s="1"/>
  <c r="K3592" s="1"/>
  <c r="I3593"/>
  <c r="J3593" s="1"/>
  <c r="K3593" s="1"/>
  <c r="I3594"/>
  <c r="J3594" s="1"/>
  <c r="K3594" s="1"/>
  <c r="I3595"/>
  <c r="J3595" s="1"/>
  <c r="K3595" s="1"/>
  <c r="I3596"/>
  <c r="J3596" s="1"/>
  <c r="K3596" s="1"/>
  <c r="I3597"/>
  <c r="J3597" s="1"/>
  <c r="K3597" s="1"/>
  <c r="I3598"/>
  <c r="J3598" s="1"/>
  <c r="K3598" s="1"/>
  <c r="I3599"/>
  <c r="J3599" s="1"/>
  <c r="K3599" s="1"/>
  <c r="I3600"/>
  <c r="J3600" s="1"/>
  <c r="K3600" s="1"/>
  <c r="I3601"/>
  <c r="J3601" s="1"/>
  <c r="K3601" s="1"/>
  <c r="I3602"/>
  <c r="J3602" s="1"/>
  <c r="K3602" s="1"/>
  <c r="I3603"/>
  <c r="J3603" s="1"/>
  <c r="K3603" s="1"/>
  <c r="I3604"/>
  <c r="J3604" s="1"/>
  <c r="K3604" s="1"/>
  <c r="I3605"/>
  <c r="J3605" s="1"/>
  <c r="K3605" s="1"/>
  <c r="I3606"/>
  <c r="J3606" s="1"/>
  <c r="K3606" s="1"/>
  <c r="I3607"/>
  <c r="J3607" s="1"/>
  <c r="K3607" s="1"/>
  <c r="I3608"/>
  <c r="J3608" s="1"/>
  <c r="K3608" s="1"/>
  <c r="I3609"/>
  <c r="J3609" s="1"/>
  <c r="K3609" s="1"/>
  <c r="I3610"/>
  <c r="J3610" s="1"/>
  <c r="K3610" s="1"/>
  <c r="I3611"/>
  <c r="J3611" s="1"/>
  <c r="K3611" s="1"/>
  <c r="I3612"/>
  <c r="J3612" s="1"/>
  <c r="K3612" s="1"/>
  <c r="I3613"/>
  <c r="J3613" s="1"/>
  <c r="K3613" s="1"/>
  <c r="I3614"/>
  <c r="J3614" s="1"/>
  <c r="K3614" s="1"/>
  <c r="I3615"/>
  <c r="J3615" s="1"/>
  <c r="K3615" s="1"/>
  <c r="I3616"/>
  <c r="J3616" s="1"/>
  <c r="K3616" s="1"/>
  <c r="I3617"/>
  <c r="J3617" s="1"/>
  <c r="K3617" s="1"/>
  <c r="I3618"/>
  <c r="J3618" s="1"/>
  <c r="K3618" s="1"/>
  <c r="I3619"/>
  <c r="J3619" s="1"/>
  <c r="K3619" s="1"/>
  <c r="I3620"/>
  <c r="J3620" s="1"/>
  <c r="K3620" s="1"/>
  <c r="I3621"/>
  <c r="J3621" s="1"/>
  <c r="K3621" s="1"/>
  <c r="I3622"/>
  <c r="J3622" s="1"/>
  <c r="K3622" s="1"/>
  <c r="I3623"/>
  <c r="J3623" s="1"/>
  <c r="K3623" s="1"/>
  <c r="I3624"/>
  <c r="J3624" s="1"/>
  <c r="K3624" s="1"/>
  <c r="I3625"/>
  <c r="J3625" s="1"/>
  <c r="K3625" s="1"/>
  <c r="I3626"/>
  <c r="J3626" s="1"/>
  <c r="K3626" s="1"/>
  <c r="I3627"/>
  <c r="J3627" s="1"/>
  <c r="K3627" s="1"/>
  <c r="I3628"/>
  <c r="J3628" s="1"/>
  <c r="K3628" s="1"/>
  <c r="I3629"/>
  <c r="J3629" s="1"/>
  <c r="K3629" s="1"/>
  <c r="I3630"/>
  <c r="J3630" s="1"/>
  <c r="K3630" s="1"/>
  <c r="I3631"/>
  <c r="J3631" s="1"/>
  <c r="K3631" s="1"/>
  <c r="I3632"/>
  <c r="J3632" s="1"/>
  <c r="K3632" s="1"/>
  <c r="I3633"/>
  <c r="J3633" s="1"/>
  <c r="K3633" s="1"/>
  <c r="I3634"/>
  <c r="J3634" s="1"/>
  <c r="K3634" s="1"/>
  <c r="I3635"/>
  <c r="J3635" s="1"/>
  <c r="K3635" s="1"/>
  <c r="I3636"/>
  <c r="J3636" s="1"/>
  <c r="K3636" s="1"/>
  <c r="I3637"/>
  <c r="J3637" s="1"/>
  <c r="K3637" s="1"/>
  <c r="I3638"/>
  <c r="J3638" s="1"/>
  <c r="K3638" s="1"/>
  <c r="I3639"/>
  <c r="J3639" s="1"/>
  <c r="K3639" s="1"/>
  <c r="I3640"/>
  <c r="J3640" s="1"/>
  <c r="K3640" s="1"/>
  <c r="I3641"/>
  <c r="J3641" s="1"/>
  <c r="K3641" s="1"/>
  <c r="I3642"/>
  <c r="J3642" s="1"/>
  <c r="K3642" s="1"/>
  <c r="I3643"/>
  <c r="J3643" s="1"/>
  <c r="K3643" s="1"/>
  <c r="I3644"/>
  <c r="J3644" s="1"/>
  <c r="K3644" s="1"/>
  <c r="I3645"/>
  <c r="J3645" s="1"/>
  <c r="K3645" s="1"/>
  <c r="I3646"/>
  <c r="J3646" s="1"/>
  <c r="K3646" s="1"/>
  <c r="I3647"/>
  <c r="J3647" s="1"/>
  <c r="K3647" s="1"/>
  <c r="I3648"/>
  <c r="J3648" s="1"/>
  <c r="K3648" s="1"/>
  <c r="I3649"/>
  <c r="J3649" s="1"/>
  <c r="K3649" s="1"/>
  <c r="I3650"/>
  <c r="J3650" s="1"/>
  <c r="K3650" s="1"/>
  <c r="I3651"/>
  <c r="J3651" s="1"/>
  <c r="K3651" s="1"/>
  <c r="I3652"/>
  <c r="J3652" s="1"/>
  <c r="K3652" s="1"/>
  <c r="I3653"/>
  <c r="J3653" s="1"/>
  <c r="K3653" s="1"/>
  <c r="I3654"/>
  <c r="J3654" s="1"/>
  <c r="K3654" s="1"/>
  <c r="I3655"/>
  <c r="J3655" s="1"/>
  <c r="K3655" s="1"/>
  <c r="I3656"/>
  <c r="J3656" s="1"/>
  <c r="K3656" s="1"/>
  <c r="I3657"/>
  <c r="J3657" s="1"/>
  <c r="K3657" s="1"/>
  <c r="I3658"/>
  <c r="J3658" s="1"/>
  <c r="K3658" s="1"/>
  <c r="I3659"/>
  <c r="J3659" s="1"/>
  <c r="K3659" s="1"/>
  <c r="I3660"/>
  <c r="J3660" s="1"/>
  <c r="K3660" s="1"/>
  <c r="I3661"/>
  <c r="J3661" s="1"/>
  <c r="K3661" s="1"/>
  <c r="I3662"/>
  <c r="J3662" s="1"/>
  <c r="K3662" s="1"/>
  <c r="I3663"/>
  <c r="J3663" s="1"/>
  <c r="K3663" s="1"/>
  <c r="I3664"/>
  <c r="J3664" s="1"/>
  <c r="K3664" s="1"/>
  <c r="I3665"/>
  <c r="J3665" s="1"/>
  <c r="K3665" s="1"/>
  <c r="I3666"/>
  <c r="J3666" s="1"/>
  <c r="K3666" s="1"/>
  <c r="I3667"/>
  <c r="J3667" s="1"/>
  <c r="K3667" s="1"/>
  <c r="I3668"/>
  <c r="J3668" s="1"/>
  <c r="K3668" s="1"/>
  <c r="I3669"/>
  <c r="J3669" s="1"/>
  <c r="K3669" s="1"/>
  <c r="I3670"/>
  <c r="J3670" s="1"/>
  <c r="K3670" s="1"/>
  <c r="I3671"/>
  <c r="J3671" s="1"/>
  <c r="K3671" s="1"/>
  <c r="I3672"/>
  <c r="J3672" s="1"/>
  <c r="K3672" s="1"/>
  <c r="I3673"/>
  <c r="J3673" s="1"/>
  <c r="K3673" s="1"/>
  <c r="I3674"/>
  <c r="J3674" s="1"/>
  <c r="K3674" s="1"/>
  <c r="I3675"/>
  <c r="J3675" s="1"/>
  <c r="K3675" s="1"/>
  <c r="I3676"/>
  <c r="J3676" s="1"/>
  <c r="K3676" s="1"/>
  <c r="I3677"/>
  <c r="J3677" s="1"/>
  <c r="K3677" s="1"/>
  <c r="I3678"/>
  <c r="J3678" s="1"/>
  <c r="K3678" s="1"/>
  <c r="I3679"/>
  <c r="J3679" s="1"/>
  <c r="K3679" s="1"/>
  <c r="I3680"/>
  <c r="J3680" s="1"/>
  <c r="K3680" s="1"/>
  <c r="I3681"/>
  <c r="J3681" s="1"/>
  <c r="K3681" s="1"/>
  <c r="I3682"/>
  <c r="J3682" s="1"/>
  <c r="K3682" s="1"/>
  <c r="I3683"/>
  <c r="J3683" s="1"/>
  <c r="K3683" s="1"/>
  <c r="I3684"/>
  <c r="J3684" s="1"/>
  <c r="K3684" s="1"/>
  <c r="I3685"/>
  <c r="J3685" s="1"/>
  <c r="K3685" s="1"/>
  <c r="I3686"/>
  <c r="J3686" s="1"/>
  <c r="K3686" s="1"/>
  <c r="I3687"/>
  <c r="J3687" s="1"/>
  <c r="K3687" s="1"/>
  <c r="I3688"/>
  <c r="J3688" s="1"/>
  <c r="K3688" s="1"/>
  <c r="I3689"/>
  <c r="J3689" s="1"/>
  <c r="K3689" s="1"/>
  <c r="I3690"/>
  <c r="J3690" s="1"/>
  <c r="K3690" s="1"/>
  <c r="I3691"/>
  <c r="J3691" s="1"/>
  <c r="K3691" s="1"/>
  <c r="I3692"/>
  <c r="J3692" s="1"/>
  <c r="K3692" s="1"/>
  <c r="I3693"/>
  <c r="J3693" s="1"/>
  <c r="K3693" s="1"/>
  <c r="I3694"/>
  <c r="J3694" s="1"/>
  <c r="K3694" s="1"/>
  <c r="I3695"/>
  <c r="J3695" s="1"/>
  <c r="K3695" s="1"/>
  <c r="I3696"/>
  <c r="J3696" s="1"/>
  <c r="K3696" s="1"/>
  <c r="I3697"/>
  <c r="J3697" s="1"/>
  <c r="K3697" s="1"/>
  <c r="I3698"/>
  <c r="J3698" s="1"/>
  <c r="K3698" s="1"/>
  <c r="I3699"/>
  <c r="J3699" s="1"/>
  <c r="K3699" s="1"/>
  <c r="I3700"/>
  <c r="J3700" s="1"/>
  <c r="K3700" s="1"/>
  <c r="I3701"/>
  <c r="J3701" s="1"/>
  <c r="K3701" s="1"/>
  <c r="I3702"/>
  <c r="J3702" s="1"/>
  <c r="K3702" s="1"/>
  <c r="I3703"/>
  <c r="J3703" s="1"/>
  <c r="K3703" s="1"/>
  <c r="I3704"/>
  <c r="J3704" s="1"/>
  <c r="K3704" s="1"/>
  <c r="I3705"/>
  <c r="J3705" s="1"/>
  <c r="K3705" s="1"/>
  <c r="I3706"/>
  <c r="J3706" s="1"/>
  <c r="K3706" s="1"/>
  <c r="I3707"/>
  <c r="J3707" s="1"/>
  <c r="K3707" s="1"/>
  <c r="I3708"/>
  <c r="J3708" s="1"/>
  <c r="K3708" s="1"/>
  <c r="I3709"/>
  <c r="J3709" s="1"/>
  <c r="K3709" s="1"/>
  <c r="I3710"/>
  <c r="J3710" s="1"/>
  <c r="K3710" s="1"/>
  <c r="I3711"/>
  <c r="J3711" s="1"/>
  <c r="K3711" s="1"/>
  <c r="I3712"/>
  <c r="J3712" s="1"/>
  <c r="K3712" s="1"/>
  <c r="I3713"/>
  <c r="J3713" s="1"/>
  <c r="K3713" s="1"/>
  <c r="I3714"/>
  <c r="J3714" s="1"/>
  <c r="K3714" s="1"/>
  <c r="I3715"/>
  <c r="J3715" s="1"/>
  <c r="K3715" s="1"/>
  <c r="I3716"/>
  <c r="J3716" s="1"/>
  <c r="K3716" s="1"/>
  <c r="I3717"/>
  <c r="J3717" s="1"/>
  <c r="K3717" s="1"/>
  <c r="I3718"/>
  <c r="J3718" s="1"/>
  <c r="K3718" s="1"/>
  <c r="I3719"/>
  <c r="J3719" s="1"/>
  <c r="K3719" s="1"/>
  <c r="I3720"/>
  <c r="J3720" s="1"/>
  <c r="K3720" s="1"/>
  <c r="I3721"/>
  <c r="J3721" s="1"/>
  <c r="K3721" s="1"/>
  <c r="I3722"/>
  <c r="J3722" s="1"/>
  <c r="K3722" s="1"/>
  <c r="I3723"/>
  <c r="J3723" s="1"/>
  <c r="K3723" s="1"/>
  <c r="I3724"/>
  <c r="J3724" s="1"/>
  <c r="K3724" s="1"/>
  <c r="I3725"/>
  <c r="J3725" s="1"/>
  <c r="K3725" s="1"/>
  <c r="I3726"/>
  <c r="J3726" s="1"/>
  <c r="K3726" s="1"/>
  <c r="I3727"/>
  <c r="J3727" s="1"/>
  <c r="K3727" s="1"/>
  <c r="I3728"/>
  <c r="J3728" s="1"/>
  <c r="K3728" s="1"/>
  <c r="I3729"/>
  <c r="J3729" s="1"/>
  <c r="K3729" s="1"/>
  <c r="I3730"/>
  <c r="J3730" s="1"/>
  <c r="K3730" s="1"/>
  <c r="I3731"/>
  <c r="J3731" s="1"/>
  <c r="K3731" s="1"/>
  <c r="I3732"/>
  <c r="J3732" s="1"/>
  <c r="K3732" s="1"/>
  <c r="I3733"/>
  <c r="J3733" s="1"/>
  <c r="K3733" s="1"/>
  <c r="I3734"/>
  <c r="J3734" s="1"/>
  <c r="K3734" s="1"/>
  <c r="I3735"/>
  <c r="J3735" s="1"/>
  <c r="K3735" s="1"/>
  <c r="I3736"/>
  <c r="J3736" s="1"/>
  <c r="K3736" s="1"/>
  <c r="I3737"/>
  <c r="J3737" s="1"/>
  <c r="K3737" s="1"/>
  <c r="I3738"/>
  <c r="J3738" s="1"/>
  <c r="K3738" s="1"/>
  <c r="I3739"/>
  <c r="J3739" s="1"/>
  <c r="K3739" s="1"/>
  <c r="I3740"/>
  <c r="J3740" s="1"/>
  <c r="K3740" s="1"/>
  <c r="I3741"/>
  <c r="J3741" s="1"/>
  <c r="K3741" s="1"/>
  <c r="I3742"/>
  <c r="J3742" s="1"/>
  <c r="K3742" s="1"/>
  <c r="I3743"/>
  <c r="J3743" s="1"/>
  <c r="K3743" s="1"/>
  <c r="I3744"/>
  <c r="J3744" s="1"/>
  <c r="K3744" s="1"/>
  <c r="I3745"/>
  <c r="J3745" s="1"/>
  <c r="K3745" s="1"/>
  <c r="I3746"/>
  <c r="J3746" s="1"/>
  <c r="K3746" s="1"/>
  <c r="I3747"/>
  <c r="J3747" s="1"/>
  <c r="K3747" s="1"/>
  <c r="I3748"/>
  <c r="J3748" s="1"/>
  <c r="K3748" s="1"/>
  <c r="I3749"/>
  <c r="J3749" s="1"/>
  <c r="K3749" s="1"/>
  <c r="I3750"/>
  <c r="J3750" s="1"/>
  <c r="K3750" s="1"/>
  <c r="I3751"/>
  <c r="J3751" s="1"/>
  <c r="K3751" s="1"/>
  <c r="I3752"/>
  <c r="J3752" s="1"/>
  <c r="K3752" s="1"/>
  <c r="I3753"/>
  <c r="J3753" s="1"/>
  <c r="K3753" s="1"/>
  <c r="I3754"/>
  <c r="J3754" s="1"/>
  <c r="K3754" s="1"/>
  <c r="I3755"/>
  <c r="J3755" s="1"/>
  <c r="K3755" s="1"/>
  <c r="I3756"/>
  <c r="J3756" s="1"/>
  <c r="K3756" s="1"/>
  <c r="I3757"/>
  <c r="J3757" s="1"/>
  <c r="K3757" s="1"/>
  <c r="I3758"/>
  <c r="J3758" s="1"/>
  <c r="K3758" s="1"/>
  <c r="I3759"/>
  <c r="J3759" s="1"/>
  <c r="K3759" s="1"/>
  <c r="I3760"/>
  <c r="J3760" s="1"/>
  <c r="K3760" s="1"/>
  <c r="I3761"/>
  <c r="J3761" s="1"/>
  <c r="K3761" s="1"/>
  <c r="I3762"/>
  <c r="J3762" s="1"/>
  <c r="K3762" s="1"/>
  <c r="I3763"/>
  <c r="J3763" s="1"/>
  <c r="K3763" s="1"/>
  <c r="I3764"/>
  <c r="J3764" s="1"/>
  <c r="K3764" s="1"/>
  <c r="I3765"/>
  <c r="J3765" s="1"/>
  <c r="K3765" s="1"/>
  <c r="I3766"/>
  <c r="J3766" s="1"/>
  <c r="K3766" s="1"/>
  <c r="I3767"/>
  <c r="J3767" s="1"/>
  <c r="K3767" s="1"/>
  <c r="I3768"/>
  <c r="J3768" s="1"/>
  <c r="K3768" s="1"/>
  <c r="I3769"/>
  <c r="J3769" s="1"/>
  <c r="K3769" s="1"/>
  <c r="I3770"/>
  <c r="J3770" s="1"/>
  <c r="K3770" s="1"/>
  <c r="I3771"/>
  <c r="J3771" s="1"/>
  <c r="K3771" s="1"/>
  <c r="I3772"/>
  <c r="J3772" s="1"/>
  <c r="K3772" s="1"/>
  <c r="I3773"/>
  <c r="J3773" s="1"/>
  <c r="K3773" s="1"/>
  <c r="I3774"/>
  <c r="J3774" s="1"/>
  <c r="K3774" s="1"/>
  <c r="I3775"/>
  <c r="J3775" s="1"/>
  <c r="K3775" s="1"/>
  <c r="I3776"/>
  <c r="J3776" s="1"/>
  <c r="K3776" s="1"/>
  <c r="I3777"/>
  <c r="J3777" s="1"/>
  <c r="K3777" s="1"/>
  <c r="I3778"/>
  <c r="J3778" s="1"/>
  <c r="K3778" s="1"/>
  <c r="I3779"/>
  <c r="J3779" s="1"/>
  <c r="K3779" s="1"/>
  <c r="I3780"/>
  <c r="J3780" s="1"/>
  <c r="K3780" s="1"/>
  <c r="I3781"/>
  <c r="J3781" s="1"/>
  <c r="K3781" s="1"/>
  <c r="I3782"/>
  <c r="J3782" s="1"/>
  <c r="K3782" s="1"/>
  <c r="I3783"/>
  <c r="J3783" s="1"/>
  <c r="K3783" s="1"/>
  <c r="I3784"/>
  <c r="J3784" s="1"/>
  <c r="K3784" s="1"/>
  <c r="I3785"/>
  <c r="J3785" s="1"/>
  <c r="K3785" s="1"/>
  <c r="I3786"/>
  <c r="J3786" s="1"/>
  <c r="K3786" s="1"/>
  <c r="I3787"/>
  <c r="J3787" s="1"/>
  <c r="K3787" s="1"/>
  <c r="I3788"/>
  <c r="J3788" s="1"/>
  <c r="K3788" s="1"/>
  <c r="I3789"/>
  <c r="J3789" s="1"/>
  <c r="K3789" s="1"/>
  <c r="I3790"/>
  <c r="J3790" s="1"/>
  <c r="K3790" s="1"/>
  <c r="I3791"/>
  <c r="J3791" s="1"/>
  <c r="K3791" s="1"/>
  <c r="I3792"/>
  <c r="J3792" s="1"/>
  <c r="K3792" s="1"/>
  <c r="I3793"/>
  <c r="J3793" s="1"/>
  <c r="K3793" s="1"/>
  <c r="I3794"/>
  <c r="J3794" s="1"/>
  <c r="K3794" s="1"/>
  <c r="I3795"/>
  <c r="J3795" s="1"/>
  <c r="K3795" s="1"/>
  <c r="I3796"/>
  <c r="J3796" s="1"/>
  <c r="K3796" s="1"/>
  <c r="I3797"/>
  <c r="J3797" s="1"/>
  <c r="K3797" s="1"/>
  <c r="I3798"/>
  <c r="J3798" s="1"/>
  <c r="K3798" s="1"/>
  <c r="I3799"/>
  <c r="J3799" s="1"/>
  <c r="K3799" s="1"/>
  <c r="I3800"/>
  <c r="J3800" s="1"/>
  <c r="K3800" s="1"/>
  <c r="I3801"/>
  <c r="J3801" s="1"/>
  <c r="K3801" s="1"/>
  <c r="I3802"/>
  <c r="J3802" s="1"/>
  <c r="K3802" s="1"/>
  <c r="I3803"/>
  <c r="J3803" s="1"/>
  <c r="K3803" s="1"/>
  <c r="I3804"/>
  <c r="J3804" s="1"/>
  <c r="K3804" s="1"/>
  <c r="I3805"/>
  <c r="J3805" s="1"/>
  <c r="K3805" s="1"/>
  <c r="I3806"/>
  <c r="J3806" s="1"/>
  <c r="K3806" s="1"/>
  <c r="I3807"/>
  <c r="J3807" s="1"/>
  <c r="K3807" s="1"/>
  <c r="I3808"/>
  <c r="J3808" s="1"/>
  <c r="K3808" s="1"/>
  <c r="I3809"/>
  <c r="J3809" s="1"/>
  <c r="K3809" s="1"/>
  <c r="I3810"/>
  <c r="J3810" s="1"/>
  <c r="K3810" s="1"/>
  <c r="I3811"/>
  <c r="J3811" s="1"/>
  <c r="K3811" s="1"/>
  <c r="I3812"/>
  <c r="J3812" s="1"/>
  <c r="K3812" s="1"/>
  <c r="I3813"/>
  <c r="J3813" s="1"/>
  <c r="K3813" s="1"/>
  <c r="I3814"/>
  <c r="J3814" s="1"/>
  <c r="K3814" s="1"/>
  <c r="I3815"/>
  <c r="J3815" s="1"/>
  <c r="K3815" s="1"/>
  <c r="I3816"/>
  <c r="J3816" s="1"/>
  <c r="K3816" s="1"/>
  <c r="I3817"/>
  <c r="J3817" s="1"/>
  <c r="K3817" s="1"/>
  <c r="I3818"/>
  <c r="J3818" s="1"/>
  <c r="K3818" s="1"/>
  <c r="I3819"/>
  <c r="J3819" s="1"/>
  <c r="K3819" s="1"/>
  <c r="I3820"/>
  <c r="J3820" s="1"/>
  <c r="K3820" s="1"/>
  <c r="I3821"/>
  <c r="J3821" s="1"/>
  <c r="K3821" s="1"/>
  <c r="I3822"/>
  <c r="J3822" s="1"/>
  <c r="K3822" s="1"/>
  <c r="I3823"/>
  <c r="J3823" s="1"/>
  <c r="K3823" s="1"/>
  <c r="I3824"/>
  <c r="J3824" s="1"/>
  <c r="K3824" s="1"/>
  <c r="I3825"/>
  <c r="J3825" s="1"/>
  <c r="K3825" s="1"/>
  <c r="I3826"/>
  <c r="J3826" s="1"/>
  <c r="K3826" s="1"/>
  <c r="I3827"/>
  <c r="J3827" s="1"/>
  <c r="K3827" s="1"/>
  <c r="I3828"/>
  <c r="J3828" s="1"/>
  <c r="K3828" s="1"/>
  <c r="I3829"/>
  <c r="J3829" s="1"/>
  <c r="K3829" s="1"/>
  <c r="I3830"/>
  <c r="J3830" s="1"/>
  <c r="K3830" s="1"/>
  <c r="I3831"/>
  <c r="J3831" s="1"/>
  <c r="K3831" s="1"/>
  <c r="I3832"/>
  <c r="J3832" s="1"/>
  <c r="K3832" s="1"/>
  <c r="I3833"/>
  <c r="J3833" s="1"/>
  <c r="K3833" s="1"/>
  <c r="I3834"/>
  <c r="J3834" s="1"/>
  <c r="K3834" s="1"/>
  <c r="I3835"/>
  <c r="J3835" s="1"/>
  <c r="K3835" s="1"/>
  <c r="I3836"/>
  <c r="J3836" s="1"/>
  <c r="K3836" s="1"/>
  <c r="I3837"/>
  <c r="J3837" s="1"/>
  <c r="K3837" s="1"/>
  <c r="I3838"/>
  <c r="J3838" s="1"/>
  <c r="K3838" s="1"/>
  <c r="I3839"/>
  <c r="J3839" s="1"/>
  <c r="K3839" s="1"/>
  <c r="I3840"/>
  <c r="J3840" s="1"/>
  <c r="K3840" s="1"/>
  <c r="I3841"/>
  <c r="J3841" s="1"/>
  <c r="K3841" s="1"/>
  <c r="I3842"/>
  <c r="J3842" s="1"/>
  <c r="K3842" s="1"/>
  <c r="I3843"/>
  <c r="J3843" s="1"/>
  <c r="K3843" s="1"/>
  <c r="I3844"/>
  <c r="J3844" s="1"/>
  <c r="K3844" s="1"/>
  <c r="I3845"/>
  <c r="J3845" s="1"/>
  <c r="K3845" s="1"/>
  <c r="I3846"/>
  <c r="J3846" s="1"/>
  <c r="K3846" s="1"/>
  <c r="I3847"/>
  <c r="J3847" s="1"/>
  <c r="K3847" s="1"/>
  <c r="I3848"/>
  <c r="J3848" s="1"/>
  <c r="K3848" s="1"/>
  <c r="I3849"/>
  <c r="J3849" s="1"/>
  <c r="K3849" s="1"/>
  <c r="I3850"/>
  <c r="J3850" s="1"/>
  <c r="K3850" s="1"/>
  <c r="I3851"/>
  <c r="J3851" s="1"/>
  <c r="K3851" s="1"/>
  <c r="I3852"/>
  <c r="J3852" s="1"/>
  <c r="K3852" s="1"/>
  <c r="I3853"/>
  <c r="J3853" s="1"/>
  <c r="K3853" s="1"/>
  <c r="I3854"/>
  <c r="J3854" s="1"/>
  <c r="K3854" s="1"/>
  <c r="I3855"/>
  <c r="J3855" s="1"/>
  <c r="K3855" s="1"/>
  <c r="I3856"/>
  <c r="J3856" s="1"/>
  <c r="K3856" s="1"/>
  <c r="I3857"/>
  <c r="J3857" s="1"/>
  <c r="K3857" s="1"/>
  <c r="I3858"/>
  <c r="J3858" s="1"/>
  <c r="K3858" s="1"/>
  <c r="I3859"/>
  <c r="J3859" s="1"/>
  <c r="K3859" s="1"/>
  <c r="I3860"/>
  <c r="J3860" s="1"/>
  <c r="K3860" s="1"/>
  <c r="I3861"/>
  <c r="J3861" s="1"/>
  <c r="K3861" s="1"/>
  <c r="I3862"/>
  <c r="J3862" s="1"/>
  <c r="K3862" s="1"/>
  <c r="I3863"/>
  <c r="J3863" s="1"/>
  <c r="K3863" s="1"/>
  <c r="I3864"/>
  <c r="J3864" s="1"/>
  <c r="K3864" s="1"/>
  <c r="I3865"/>
  <c r="J3865" s="1"/>
  <c r="K3865" s="1"/>
  <c r="I3866"/>
  <c r="J3866" s="1"/>
  <c r="K3866" s="1"/>
  <c r="I3867"/>
  <c r="J3867" s="1"/>
  <c r="K3867" s="1"/>
  <c r="I3868"/>
  <c r="J3868" s="1"/>
  <c r="K3868" s="1"/>
  <c r="I3869"/>
  <c r="J3869" s="1"/>
  <c r="K3869" s="1"/>
  <c r="I3870"/>
  <c r="J3870" s="1"/>
  <c r="K3870" s="1"/>
  <c r="I3871"/>
  <c r="J3871" s="1"/>
  <c r="K3871" s="1"/>
  <c r="I3872"/>
  <c r="J3872" s="1"/>
  <c r="K3872" s="1"/>
  <c r="I3873"/>
  <c r="J3873" s="1"/>
  <c r="K3873" s="1"/>
  <c r="I3874"/>
  <c r="J3874" s="1"/>
  <c r="K3874" s="1"/>
  <c r="I3875"/>
  <c r="J3875" s="1"/>
  <c r="K3875" s="1"/>
  <c r="I3876"/>
  <c r="J3876" s="1"/>
  <c r="K3876" s="1"/>
  <c r="I3877"/>
  <c r="J3877" s="1"/>
  <c r="K3877" s="1"/>
  <c r="I3878"/>
  <c r="J3878" s="1"/>
  <c r="K3878" s="1"/>
  <c r="I3879"/>
  <c r="J3879" s="1"/>
  <c r="K3879" s="1"/>
  <c r="I3880"/>
  <c r="J3880" s="1"/>
  <c r="K3880" s="1"/>
  <c r="I3881"/>
  <c r="J3881" s="1"/>
  <c r="K3881" s="1"/>
  <c r="I3882"/>
  <c r="J3882" s="1"/>
  <c r="K3882" s="1"/>
  <c r="I3883"/>
  <c r="J3883" s="1"/>
  <c r="K3883" s="1"/>
  <c r="I3884"/>
  <c r="J3884" s="1"/>
  <c r="K3884" s="1"/>
  <c r="I3885"/>
  <c r="J3885" s="1"/>
  <c r="K3885" s="1"/>
  <c r="I3886"/>
  <c r="J3886" s="1"/>
  <c r="K3886" s="1"/>
  <c r="I3887"/>
  <c r="J3887" s="1"/>
  <c r="K3887" s="1"/>
  <c r="I3888"/>
  <c r="J3888" s="1"/>
  <c r="K3888" s="1"/>
  <c r="I3889"/>
  <c r="J3889" s="1"/>
  <c r="K3889" s="1"/>
  <c r="I3890"/>
  <c r="J3890" s="1"/>
  <c r="K3890" s="1"/>
  <c r="I3891"/>
  <c r="J3891" s="1"/>
  <c r="K3891" s="1"/>
  <c r="I3892"/>
  <c r="J3892" s="1"/>
  <c r="K3892" s="1"/>
  <c r="I3893"/>
  <c r="J3893" s="1"/>
  <c r="K3893" s="1"/>
  <c r="I3894"/>
  <c r="J3894" s="1"/>
  <c r="K3894" s="1"/>
  <c r="I3895"/>
  <c r="J3895" s="1"/>
  <c r="K3895" s="1"/>
  <c r="I3896"/>
  <c r="J3896" s="1"/>
  <c r="K3896" s="1"/>
  <c r="I3897"/>
  <c r="J3897" s="1"/>
  <c r="K3897" s="1"/>
  <c r="I3898"/>
  <c r="J3898" s="1"/>
  <c r="K3898" s="1"/>
  <c r="I3899"/>
  <c r="J3899" s="1"/>
  <c r="K3899" s="1"/>
  <c r="I3900"/>
  <c r="J3900" s="1"/>
  <c r="K3900" s="1"/>
  <c r="I3901"/>
  <c r="J3901" s="1"/>
  <c r="K3901" s="1"/>
  <c r="I3902"/>
  <c r="J3902" s="1"/>
  <c r="K3902" s="1"/>
  <c r="I3903"/>
  <c r="J3903" s="1"/>
  <c r="K3903" s="1"/>
  <c r="I3904"/>
  <c r="J3904" s="1"/>
  <c r="K3904" s="1"/>
  <c r="I3905"/>
  <c r="J3905" s="1"/>
  <c r="K3905" s="1"/>
  <c r="I3906"/>
  <c r="J3906" s="1"/>
  <c r="K3906" s="1"/>
  <c r="I3907"/>
  <c r="J3907" s="1"/>
  <c r="K3907" s="1"/>
  <c r="I3908"/>
  <c r="J3908" s="1"/>
  <c r="K3908" s="1"/>
  <c r="I3909"/>
  <c r="J3909" s="1"/>
  <c r="K3909" s="1"/>
  <c r="I3910"/>
  <c r="J3910" s="1"/>
  <c r="K3910" s="1"/>
  <c r="I3911"/>
  <c r="J3911" s="1"/>
  <c r="K3911" s="1"/>
  <c r="I3912"/>
  <c r="J3912" s="1"/>
  <c r="K3912" s="1"/>
  <c r="I3913"/>
  <c r="J3913" s="1"/>
  <c r="K3913" s="1"/>
  <c r="I3914"/>
  <c r="J3914" s="1"/>
  <c r="K3914" s="1"/>
  <c r="I3915"/>
  <c r="J3915" s="1"/>
  <c r="K3915" s="1"/>
  <c r="I3916"/>
  <c r="J3916" s="1"/>
  <c r="K3916" s="1"/>
  <c r="I3917"/>
  <c r="J3917" s="1"/>
  <c r="K3917" s="1"/>
  <c r="I3918"/>
  <c r="J3918" s="1"/>
  <c r="K3918" s="1"/>
  <c r="I3919"/>
  <c r="J3919" s="1"/>
  <c r="K3919" s="1"/>
  <c r="I3920"/>
  <c r="J3920" s="1"/>
  <c r="K3920" s="1"/>
  <c r="I3921"/>
  <c r="J3921" s="1"/>
  <c r="K3921" s="1"/>
  <c r="I3922"/>
  <c r="J3922" s="1"/>
  <c r="K3922" s="1"/>
  <c r="I3923"/>
  <c r="J3923" s="1"/>
  <c r="K3923" s="1"/>
  <c r="I3924"/>
  <c r="J3924" s="1"/>
  <c r="K3924" s="1"/>
  <c r="I3925"/>
  <c r="J3925" s="1"/>
  <c r="K3925" s="1"/>
  <c r="I3926"/>
  <c r="J3926" s="1"/>
  <c r="K3926" s="1"/>
  <c r="I3927"/>
  <c r="J3927" s="1"/>
  <c r="K3927" s="1"/>
  <c r="I3928"/>
  <c r="J3928" s="1"/>
  <c r="K3928" s="1"/>
  <c r="I3929"/>
  <c r="J3929" s="1"/>
  <c r="K3929" s="1"/>
  <c r="I3930"/>
  <c r="J3930" s="1"/>
  <c r="K3930" s="1"/>
  <c r="I3931"/>
  <c r="J3931" s="1"/>
  <c r="K3931" s="1"/>
  <c r="I3932"/>
  <c r="J3932" s="1"/>
  <c r="K3932" s="1"/>
  <c r="I3933"/>
  <c r="J3933" s="1"/>
  <c r="K3933" s="1"/>
  <c r="I3934"/>
  <c r="J3934" s="1"/>
  <c r="K3934" s="1"/>
  <c r="I3935"/>
  <c r="J3935" s="1"/>
  <c r="K3935" s="1"/>
  <c r="I3936"/>
  <c r="J3936" s="1"/>
  <c r="K3936" s="1"/>
  <c r="I3937"/>
  <c r="J3937" s="1"/>
  <c r="K3937" s="1"/>
  <c r="I3938"/>
  <c r="J3938" s="1"/>
  <c r="K3938" s="1"/>
  <c r="I3939"/>
  <c r="J3939" s="1"/>
  <c r="K3939" s="1"/>
  <c r="I3940"/>
  <c r="J3940" s="1"/>
  <c r="K3940" s="1"/>
  <c r="I3941"/>
  <c r="J3941" s="1"/>
  <c r="K3941" s="1"/>
  <c r="I3942"/>
  <c r="J3942" s="1"/>
  <c r="K3942" s="1"/>
  <c r="I3943"/>
  <c r="J3943" s="1"/>
  <c r="K3943" s="1"/>
  <c r="I3944"/>
  <c r="J3944" s="1"/>
  <c r="K3944" s="1"/>
  <c r="I3945"/>
  <c r="J3945" s="1"/>
  <c r="K3945" s="1"/>
  <c r="I3946"/>
  <c r="J3946" s="1"/>
  <c r="K3946" s="1"/>
  <c r="I3947"/>
  <c r="J3947" s="1"/>
  <c r="K3947" s="1"/>
  <c r="I3948"/>
  <c r="J3948" s="1"/>
  <c r="K3948" s="1"/>
  <c r="I3949"/>
  <c r="J3949" s="1"/>
  <c r="K3949" s="1"/>
  <c r="I3950"/>
  <c r="J3950" s="1"/>
  <c r="K3950" s="1"/>
  <c r="I3951"/>
  <c r="J3951" s="1"/>
  <c r="K3951" s="1"/>
  <c r="I3952"/>
  <c r="J3952" s="1"/>
  <c r="K3952" s="1"/>
  <c r="I3953"/>
  <c r="J3953" s="1"/>
  <c r="K3953" s="1"/>
  <c r="I3954"/>
  <c r="J3954" s="1"/>
  <c r="K3954" s="1"/>
  <c r="I3955"/>
  <c r="J3955" s="1"/>
  <c r="K3955" s="1"/>
  <c r="I3956"/>
  <c r="J3956" s="1"/>
  <c r="K3956" s="1"/>
  <c r="I3957"/>
  <c r="J3957" s="1"/>
  <c r="K3957" s="1"/>
  <c r="I3958"/>
  <c r="J3958" s="1"/>
  <c r="K3958" s="1"/>
  <c r="I3959"/>
  <c r="J3959" s="1"/>
  <c r="K3959" s="1"/>
  <c r="I3960"/>
  <c r="J3960" s="1"/>
  <c r="K3960" s="1"/>
  <c r="I3961"/>
  <c r="J3961" s="1"/>
  <c r="K3961" s="1"/>
  <c r="I3962"/>
  <c r="J3962" s="1"/>
  <c r="K3962" s="1"/>
  <c r="I3963"/>
  <c r="J3963" s="1"/>
  <c r="K3963" s="1"/>
  <c r="I3964"/>
  <c r="J3964" s="1"/>
  <c r="K3964" s="1"/>
  <c r="I3965"/>
  <c r="J3965" s="1"/>
  <c r="K3965" s="1"/>
  <c r="I3966"/>
  <c r="J3966" s="1"/>
  <c r="K3966" s="1"/>
  <c r="I3967"/>
  <c r="J3967" s="1"/>
  <c r="K3967" s="1"/>
  <c r="I3968"/>
  <c r="J3968" s="1"/>
  <c r="K3968" s="1"/>
  <c r="I3969"/>
  <c r="J3969" s="1"/>
  <c r="K3969" s="1"/>
  <c r="I3970"/>
  <c r="J3970" s="1"/>
  <c r="K3970" s="1"/>
  <c r="I3971"/>
  <c r="J3971" s="1"/>
  <c r="K3971" s="1"/>
  <c r="I3972"/>
  <c r="J3972" s="1"/>
  <c r="K3972" s="1"/>
  <c r="I3973"/>
  <c r="J3973" s="1"/>
  <c r="K3973" s="1"/>
  <c r="I3974"/>
  <c r="J3974" s="1"/>
  <c r="K3974" s="1"/>
  <c r="I3975"/>
  <c r="J3975" s="1"/>
  <c r="K3975" s="1"/>
  <c r="I3976"/>
  <c r="J3976" s="1"/>
  <c r="K3976" s="1"/>
  <c r="I3977"/>
  <c r="J3977" s="1"/>
  <c r="K3977" s="1"/>
  <c r="I3978"/>
  <c r="J3978" s="1"/>
  <c r="K3978" s="1"/>
  <c r="I3979"/>
  <c r="J3979" s="1"/>
  <c r="K3979" s="1"/>
  <c r="I3980"/>
  <c r="J3980" s="1"/>
  <c r="K3980" s="1"/>
  <c r="I3981"/>
  <c r="J3981" s="1"/>
  <c r="K3981" s="1"/>
  <c r="I3982"/>
  <c r="J3982" s="1"/>
  <c r="K3982" s="1"/>
  <c r="I3983"/>
  <c r="J3983" s="1"/>
  <c r="K3983" s="1"/>
  <c r="I3984"/>
  <c r="J3984" s="1"/>
  <c r="K3984" s="1"/>
  <c r="I3985"/>
  <c r="J3985" s="1"/>
  <c r="K3985" s="1"/>
  <c r="I3986"/>
  <c r="J3986" s="1"/>
  <c r="K3986" s="1"/>
  <c r="I3987"/>
  <c r="J3987" s="1"/>
  <c r="K3987" s="1"/>
  <c r="I3988"/>
  <c r="J3988" s="1"/>
  <c r="K3988" s="1"/>
  <c r="I3989"/>
  <c r="J3989" s="1"/>
  <c r="K3989" s="1"/>
  <c r="I3990"/>
  <c r="J3990" s="1"/>
  <c r="K3990" s="1"/>
  <c r="I3991"/>
  <c r="J3991" s="1"/>
  <c r="K3991" s="1"/>
  <c r="I3992"/>
  <c r="J3992" s="1"/>
  <c r="K3992" s="1"/>
  <c r="I3993"/>
  <c r="J3993" s="1"/>
  <c r="K3993" s="1"/>
  <c r="I3994"/>
  <c r="J3994" s="1"/>
  <c r="K3994" s="1"/>
  <c r="I3995"/>
  <c r="J3995" s="1"/>
  <c r="K3995" s="1"/>
  <c r="I3996"/>
  <c r="J3996" s="1"/>
  <c r="K3996" s="1"/>
  <c r="I3997"/>
  <c r="J3997" s="1"/>
  <c r="K3997" s="1"/>
  <c r="I3998"/>
  <c r="J3998" s="1"/>
  <c r="K3998" s="1"/>
  <c r="I3999"/>
  <c r="J3999" s="1"/>
  <c r="K3999" s="1"/>
  <c r="I4000"/>
  <c r="J4000" s="1"/>
  <c r="K4000" s="1"/>
  <c r="I4001"/>
  <c r="J4001" s="1"/>
  <c r="K4001" s="1"/>
  <c r="I4002"/>
  <c r="J4002" s="1"/>
  <c r="K4002" s="1"/>
  <c r="I4003"/>
  <c r="J4003" s="1"/>
  <c r="K4003" s="1"/>
  <c r="I4004"/>
  <c r="J4004" s="1"/>
  <c r="K4004" s="1"/>
  <c r="I4005"/>
  <c r="J4005" s="1"/>
  <c r="K4005" s="1"/>
  <c r="I4006"/>
  <c r="J4006" s="1"/>
  <c r="K4006" s="1"/>
  <c r="I4007"/>
  <c r="J4007" s="1"/>
  <c r="K4007" s="1"/>
  <c r="I4008"/>
  <c r="J4008" s="1"/>
  <c r="K4008" s="1"/>
  <c r="I4009"/>
  <c r="J4009" s="1"/>
  <c r="K4009" s="1"/>
  <c r="I4010"/>
  <c r="J4010" s="1"/>
  <c r="K4010" s="1"/>
  <c r="I4011"/>
  <c r="J4011" s="1"/>
  <c r="K4011" s="1"/>
  <c r="I4012"/>
  <c r="J4012" s="1"/>
  <c r="K4012" s="1"/>
  <c r="I4013"/>
  <c r="J4013" s="1"/>
  <c r="K4013" s="1"/>
  <c r="I4014"/>
  <c r="J4014" s="1"/>
  <c r="K4014" s="1"/>
  <c r="I4015"/>
  <c r="J4015" s="1"/>
  <c r="K4015" s="1"/>
  <c r="I4016"/>
  <c r="J4016" s="1"/>
  <c r="K4016" s="1"/>
  <c r="I4017"/>
  <c r="J4017" s="1"/>
  <c r="K4017" s="1"/>
  <c r="I4018"/>
  <c r="J4018" s="1"/>
  <c r="K4018" s="1"/>
  <c r="I4019"/>
  <c r="J4019" s="1"/>
  <c r="K4019" s="1"/>
  <c r="I4020"/>
  <c r="J4020" s="1"/>
  <c r="K4020" s="1"/>
  <c r="I4021"/>
  <c r="J4021" s="1"/>
  <c r="K4021" s="1"/>
  <c r="I4022"/>
  <c r="J4022" s="1"/>
  <c r="K4022" s="1"/>
  <c r="I4023"/>
  <c r="J4023" s="1"/>
  <c r="K4023" s="1"/>
  <c r="I4024"/>
  <c r="J4024" s="1"/>
  <c r="K4024" s="1"/>
  <c r="I4025"/>
  <c r="J4025" s="1"/>
  <c r="K4025" s="1"/>
  <c r="I4026"/>
  <c r="J4026" s="1"/>
  <c r="K4026" s="1"/>
  <c r="I4027"/>
  <c r="J4027" s="1"/>
  <c r="K4027" s="1"/>
  <c r="I4028"/>
  <c r="J4028" s="1"/>
  <c r="K4028" s="1"/>
  <c r="I4029"/>
  <c r="J4029" s="1"/>
  <c r="K4029" s="1"/>
  <c r="I4030"/>
  <c r="J4030" s="1"/>
  <c r="K4030" s="1"/>
  <c r="I4031"/>
  <c r="J4031" s="1"/>
  <c r="K4031" s="1"/>
  <c r="I4032"/>
  <c r="J4032" s="1"/>
  <c r="K4032" s="1"/>
  <c r="I4033"/>
  <c r="J4033" s="1"/>
  <c r="K4033" s="1"/>
  <c r="I4034"/>
  <c r="J4034" s="1"/>
  <c r="K4034" s="1"/>
  <c r="I4035"/>
  <c r="J4035" s="1"/>
  <c r="K4035" s="1"/>
  <c r="I4036"/>
  <c r="J4036" s="1"/>
  <c r="K4036" s="1"/>
  <c r="I4037"/>
  <c r="J4037" s="1"/>
  <c r="K4037" s="1"/>
  <c r="I4038"/>
  <c r="J4038" s="1"/>
  <c r="K4038" s="1"/>
  <c r="I4039"/>
  <c r="J4039" s="1"/>
  <c r="K4039" s="1"/>
  <c r="I4040"/>
  <c r="J4040" s="1"/>
  <c r="K4040" s="1"/>
  <c r="I4041"/>
  <c r="J4041" s="1"/>
  <c r="K4041" s="1"/>
  <c r="I4042"/>
  <c r="J4042" s="1"/>
  <c r="K4042" s="1"/>
  <c r="I4043"/>
  <c r="J4043" s="1"/>
  <c r="K4043" s="1"/>
  <c r="I4044"/>
  <c r="J4044" s="1"/>
  <c r="K4044" s="1"/>
  <c r="I4045"/>
  <c r="J4045" s="1"/>
  <c r="K4045" s="1"/>
  <c r="I4046"/>
  <c r="J4046" s="1"/>
  <c r="K4046" s="1"/>
  <c r="I4047"/>
  <c r="J4047" s="1"/>
  <c r="K4047" s="1"/>
  <c r="I4048"/>
  <c r="J4048" s="1"/>
  <c r="K4048" s="1"/>
  <c r="I4049"/>
  <c r="J4049" s="1"/>
  <c r="K4049" s="1"/>
  <c r="I4050"/>
  <c r="J4050" s="1"/>
  <c r="K4050" s="1"/>
  <c r="I4051"/>
  <c r="J4051" s="1"/>
  <c r="K4051" s="1"/>
  <c r="I4052"/>
  <c r="J4052" s="1"/>
  <c r="K4052" s="1"/>
  <c r="I4053"/>
  <c r="J4053" s="1"/>
  <c r="K4053" s="1"/>
  <c r="I4054"/>
  <c r="J4054" s="1"/>
  <c r="K4054" s="1"/>
  <c r="I4055"/>
  <c r="J4055" s="1"/>
  <c r="K4055" s="1"/>
  <c r="I4056"/>
  <c r="J4056" s="1"/>
  <c r="K4056" s="1"/>
  <c r="I4057"/>
  <c r="J4057" s="1"/>
  <c r="K4057" s="1"/>
  <c r="I4058"/>
  <c r="J4058" s="1"/>
  <c r="K4058" s="1"/>
  <c r="I4059"/>
  <c r="J4059" s="1"/>
  <c r="K4059" s="1"/>
  <c r="I4060"/>
  <c r="J4060" s="1"/>
  <c r="K4060" s="1"/>
  <c r="I4061"/>
  <c r="J4061" s="1"/>
  <c r="K4061" s="1"/>
  <c r="I4062"/>
  <c r="J4062" s="1"/>
  <c r="K4062" s="1"/>
  <c r="I4063"/>
  <c r="J4063" s="1"/>
  <c r="K4063" s="1"/>
  <c r="I4064"/>
  <c r="J4064" s="1"/>
  <c r="K4064" s="1"/>
  <c r="I4065"/>
  <c r="J4065" s="1"/>
  <c r="K4065" s="1"/>
  <c r="I4066"/>
  <c r="J4066" s="1"/>
  <c r="K4066" s="1"/>
  <c r="I4067"/>
  <c r="J4067" s="1"/>
  <c r="K4067" s="1"/>
  <c r="I4068"/>
  <c r="J4068" s="1"/>
  <c r="K4068" s="1"/>
  <c r="I4069"/>
  <c r="J4069" s="1"/>
  <c r="K4069" s="1"/>
  <c r="I4070"/>
  <c r="J4070" s="1"/>
  <c r="K4070" s="1"/>
  <c r="I4071"/>
  <c r="J4071" s="1"/>
  <c r="K4071" s="1"/>
  <c r="I4072"/>
  <c r="J4072" s="1"/>
  <c r="K4072" s="1"/>
  <c r="I4073"/>
  <c r="J4073" s="1"/>
  <c r="K4073" s="1"/>
  <c r="I4074"/>
  <c r="J4074" s="1"/>
  <c r="K4074" s="1"/>
  <c r="I4075"/>
  <c r="J4075" s="1"/>
  <c r="K4075" s="1"/>
  <c r="I4076"/>
  <c r="J4076" s="1"/>
  <c r="K4076" s="1"/>
  <c r="I4077"/>
  <c r="J4077" s="1"/>
  <c r="K4077" s="1"/>
  <c r="I4078"/>
  <c r="J4078" s="1"/>
  <c r="K4078" s="1"/>
  <c r="I4079"/>
  <c r="J4079" s="1"/>
  <c r="K4079" s="1"/>
  <c r="I4080"/>
  <c r="J4080" s="1"/>
  <c r="K4080" s="1"/>
  <c r="I4081"/>
  <c r="J4081" s="1"/>
  <c r="K4081" s="1"/>
  <c r="I4082"/>
  <c r="J4082" s="1"/>
  <c r="K4082" s="1"/>
  <c r="I4083"/>
  <c r="J4083" s="1"/>
  <c r="K4083" s="1"/>
  <c r="I4084"/>
  <c r="J4084" s="1"/>
  <c r="K4084" s="1"/>
  <c r="I4085"/>
  <c r="J4085" s="1"/>
  <c r="K4085" s="1"/>
  <c r="I4086"/>
  <c r="J4086" s="1"/>
  <c r="K4086" s="1"/>
  <c r="I4087"/>
  <c r="J4087" s="1"/>
  <c r="K4087" s="1"/>
  <c r="I4088"/>
  <c r="J4088" s="1"/>
  <c r="K4088" s="1"/>
  <c r="I4089"/>
  <c r="J4089" s="1"/>
  <c r="K4089" s="1"/>
  <c r="I4090"/>
  <c r="J4090" s="1"/>
  <c r="K4090" s="1"/>
  <c r="I4091"/>
  <c r="J4091" s="1"/>
  <c r="K4091" s="1"/>
  <c r="I4092"/>
  <c r="J4092" s="1"/>
  <c r="K4092" s="1"/>
  <c r="I4093"/>
  <c r="J4093" s="1"/>
  <c r="K4093" s="1"/>
  <c r="I4094"/>
  <c r="J4094" s="1"/>
  <c r="K4094" s="1"/>
  <c r="I4095"/>
  <c r="J4095" s="1"/>
  <c r="K4095" s="1"/>
  <c r="I4096"/>
  <c r="J4096" s="1"/>
  <c r="K4096" s="1"/>
  <c r="I4097"/>
  <c r="J4097" s="1"/>
  <c r="K4097" s="1"/>
  <c r="I4098"/>
  <c r="J4098" s="1"/>
  <c r="K4098" s="1"/>
  <c r="I4099"/>
  <c r="J4099" s="1"/>
  <c r="K4099" s="1"/>
  <c r="I4100"/>
  <c r="J4100" s="1"/>
  <c r="K4100" s="1"/>
  <c r="I4101"/>
  <c r="J4101" s="1"/>
  <c r="K4101" s="1"/>
  <c r="I4102"/>
  <c r="J4102" s="1"/>
  <c r="K4102" s="1"/>
  <c r="I4103"/>
  <c r="J4103" s="1"/>
  <c r="K4103" s="1"/>
  <c r="I4104"/>
  <c r="J4104" s="1"/>
  <c r="K4104" s="1"/>
  <c r="I4105"/>
  <c r="J4105" s="1"/>
  <c r="K4105" s="1"/>
  <c r="I4106"/>
  <c r="J4106" s="1"/>
  <c r="K4106" s="1"/>
  <c r="I4107"/>
  <c r="J4107" s="1"/>
  <c r="K4107" s="1"/>
  <c r="I4108"/>
  <c r="J4108" s="1"/>
  <c r="K4108" s="1"/>
  <c r="I4109"/>
  <c r="J4109" s="1"/>
  <c r="K4109" s="1"/>
  <c r="I4110"/>
  <c r="J4110" s="1"/>
  <c r="K4110" s="1"/>
  <c r="I4111"/>
  <c r="J4111" s="1"/>
  <c r="K4111" s="1"/>
  <c r="I4112"/>
  <c r="J4112" s="1"/>
  <c r="K4112" s="1"/>
  <c r="I4113"/>
  <c r="J4113" s="1"/>
  <c r="K4113" s="1"/>
  <c r="I4114"/>
  <c r="J4114" s="1"/>
  <c r="K4114" s="1"/>
  <c r="I4115"/>
  <c r="J4115" s="1"/>
  <c r="K4115" s="1"/>
  <c r="I4116"/>
  <c r="J4116" s="1"/>
  <c r="K4116" s="1"/>
  <c r="I4117"/>
  <c r="J4117" s="1"/>
  <c r="K4117" s="1"/>
  <c r="I4118"/>
  <c r="J4118" s="1"/>
  <c r="K4118" s="1"/>
  <c r="I4119"/>
  <c r="J4119" s="1"/>
  <c r="K4119" s="1"/>
  <c r="I4120"/>
  <c r="J4120" s="1"/>
  <c r="K4120" s="1"/>
  <c r="I4121"/>
  <c r="J4121" s="1"/>
  <c r="K4121" s="1"/>
  <c r="I4122"/>
  <c r="J4122" s="1"/>
  <c r="K4122" s="1"/>
  <c r="I4123"/>
  <c r="J4123" s="1"/>
  <c r="K4123" s="1"/>
  <c r="I4124"/>
  <c r="J4124" s="1"/>
  <c r="K4124" s="1"/>
  <c r="I4125"/>
  <c r="J4125" s="1"/>
  <c r="K4125" s="1"/>
  <c r="I4126"/>
  <c r="J4126" s="1"/>
  <c r="K4126" s="1"/>
  <c r="I4127"/>
  <c r="J4127" s="1"/>
  <c r="K4127" s="1"/>
  <c r="I4128"/>
  <c r="J4128" s="1"/>
  <c r="K4128" s="1"/>
  <c r="I4129"/>
  <c r="J4129" s="1"/>
  <c r="K4129" s="1"/>
  <c r="I4130"/>
  <c r="J4130" s="1"/>
  <c r="K4130" s="1"/>
  <c r="I4131"/>
  <c r="J4131" s="1"/>
  <c r="K4131" s="1"/>
  <c r="I4132"/>
  <c r="J4132" s="1"/>
  <c r="K4132" s="1"/>
  <c r="I4133"/>
  <c r="J4133" s="1"/>
  <c r="K4133" s="1"/>
  <c r="I4134"/>
  <c r="J4134" s="1"/>
  <c r="K4134" s="1"/>
  <c r="I4135"/>
  <c r="J4135" s="1"/>
  <c r="K4135" s="1"/>
  <c r="I4136"/>
  <c r="J4136" s="1"/>
  <c r="K4136" s="1"/>
  <c r="I4137"/>
  <c r="J4137" s="1"/>
  <c r="K4137" s="1"/>
  <c r="I4138"/>
  <c r="J4138" s="1"/>
  <c r="K4138" s="1"/>
  <c r="I4139"/>
  <c r="J4139" s="1"/>
  <c r="K4139" s="1"/>
  <c r="I4140"/>
  <c r="J4140" s="1"/>
  <c r="K4140" s="1"/>
  <c r="I4141"/>
  <c r="J4141" s="1"/>
  <c r="K4141" s="1"/>
  <c r="I4142"/>
  <c r="J4142" s="1"/>
  <c r="K4142" s="1"/>
  <c r="I4143"/>
  <c r="J4143" s="1"/>
  <c r="K4143" s="1"/>
  <c r="I4144"/>
  <c r="J4144" s="1"/>
  <c r="K4144" s="1"/>
  <c r="I4145"/>
  <c r="J4145" s="1"/>
  <c r="K4145" s="1"/>
  <c r="I4146"/>
  <c r="J4146" s="1"/>
  <c r="K4146" s="1"/>
  <c r="I4147"/>
  <c r="J4147" s="1"/>
  <c r="K4147" s="1"/>
  <c r="I4148"/>
  <c r="J4148" s="1"/>
  <c r="K4148" s="1"/>
  <c r="I4149"/>
  <c r="J4149" s="1"/>
  <c r="K4149" s="1"/>
  <c r="I4150"/>
  <c r="J4150" s="1"/>
  <c r="K4150" s="1"/>
  <c r="I4151"/>
  <c r="J4151" s="1"/>
  <c r="K4151" s="1"/>
  <c r="I4152"/>
  <c r="J4152" s="1"/>
  <c r="K4152" s="1"/>
  <c r="I4153"/>
  <c r="J4153" s="1"/>
  <c r="K4153" s="1"/>
  <c r="I4154"/>
  <c r="J4154" s="1"/>
  <c r="K4154" s="1"/>
  <c r="I4155"/>
  <c r="J4155" s="1"/>
  <c r="K4155" s="1"/>
  <c r="I4156"/>
  <c r="J4156" s="1"/>
  <c r="K4156" s="1"/>
  <c r="I4157"/>
  <c r="J4157" s="1"/>
  <c r="K4157" s="1"/>
  <c r="I4158"/>
  <c r="J4158" s="1"/>
  <c r="K4158" s="1"/>
  <c r="I4159"/>
  <c r="J4159" s="1"/>
  <c r="K4159" s="1"/>
  <c r="I4160"/>
  <c r="J4160" s="1"/>
  <c r="K4160" s="1"/>
  <c r="I4161"/>
  <c r="J4161" s="1"/>
  <c r="K4161" s="1"/>
  <c r="I4162"/>
  <c r="J4162" s="1"/>
  <c r="K4162" s="1"/>
  <c r="I4163"/>
  <c r="J4163" s="1"/>
  <c r="K4163" s="1"/>
  <c r="I4164"/>
  <c r="J4164" s="1"/>
  <c r="K4164" s="1"/>
  <c r="I4165"/>
  <c r="J4165" s="1"/>
  <c r="K4165" s="1"/>
  <c r="I4166"/>
  <c r="J4166" s="1"/>
  <c r="K4166" s="1"/>
  <c r="I4167"/>
  <c r="J4167" s="1"/>
  <c r="K4167" s="1"/>
  <c r="I4168"/>
  <c r="J4168" s="1"/>
  <c r="K4168" s="1"/>
  <c r="I4169"/>
  <c r="J4169" s="1"/>
  <c r="K4169" s="1"/>
  <c r="I4170"/>
  <c r="J4170" s="1"/>
  <c r="K4170" s="1"/>
  <c r="I4171"/>
  <c r="J4171" s="1"/>
  <c r="K4171" s="1"/>
  <c r="I4172"/>
  <c r="J4172" s="1"/>
  <c r="K4172" s="1"/>
  <c r="I4173"/>
  <c r="J4173" s="1"/>
  <c r="K4173" s="1"/>
  <c r="I4174"/>
  <c r="J4174" s="1"/>
  <c r="K4174" s="1"/>
  <c r="I4175"/>
  <c r="J4175" s="1"/>
  <c r="K4175" s="1"/>
  <c r="I4176"/>
  <c r="J4176" s="1"/>
  <c r="K4176" s="1"/>
  <c r="I4177"/>
  <c r="J4177" s="1"/>
  <c r="K4177" s="1"/>
  <c r="I4178"/>
  <c r="J4178" s="1"/>
  <c r="K4178" s="1"/>
  <c r="I4179"/>
  <c r="J4179" s="1"/>
  <c r="K4179" s="1"/>
  <c r="I4180"/>
  <c r="J4180" s="1"/>
  <c r="K4180" s="1"/>
  <c r="I4181"/>
  <c r="J4181" s="1"/>
  <c r="K4181" s="1"/>
  <c r="I4182"/>
  <c r="J4182" s="1"/>
  <c r="K4182" s="1"/>
  <c r="I4183"/>
  <c r="J4183" s="1"/>
  <c r="K4183" s="1"/>
  <c r="I4184"/>
  <c r="J4184" s="1"/>
  <c r="K4184" s="1"/>
  <c r="I4185"/>
  <c r="J4185" s="1"/>
  <c r="K4185" s="1"/>
  <c r="I4186"/>
  <c r="J4186" s="1"/>
  <c r="K4186" s="1"/>
  <c r="I4187"/>
  <c r="J4187" s="1"/>
  <c r="K4187" s="1"/>
  <c r="I4188"/>
  <c r="J4188" s="1"/>
  <c r="K4188" s="1"/>
  <c r="I4189"/>
  <c r="J4189" s="1"/>
  <c r="K4189" s="1"/>
  <c r="I4190"/>
  <c r="J4190" s="1"/>
  <c r="K4190" s="1"/>
  <c r="I4191"/>
  <c r="J4191" s="1"/>
  <c r="K4191" s="1"/>
  <c r="I4192"/>
  <c r="J4192" s="1"/>
  <c r="K4192" s="1"/>
  <c r="I4193"/>
  <c r="J4193" s="1"/>
  <c r="K4193" s="1"/>
  <c r="I4194"/>
  <c r="J4194" s="1"/>
  <c r="K4194" s="1"/>
  <c r="I4195"/>
  <c r="J4195" s="1"/>
  <c r="K4195" s="1"/>
  <c r="I4196"/>
  <c r="J4196" s="1"/>
  <c r="K4196" s="1"/>
  <c r="I4197"/>
  <c r="J4197" s="1"/>
  <c r="K4197" s="1"/>
  <c r="I4198"/>
  <c r="J4198" s="1"/>
  <c r="K4198" s="1"/>
  <c r="I4199"/>
  <c r="J4199" s="1"/>
  <c r="K4199" s="1"/>
  <c r="I4200"/>
  <c r="J4200" s="1"/>
  <c r="K4200" s="1"/>
  <c r="I4201"/>
  <c r="J4201" s="1"/>
  <c r="K4201" s="1"/>
  <c r="I4202"/>
  <c r="J4202" s="1"/>
  <c r="K4202" s="1"/>
  <c r="I4203"/>
  <c r="J4203" s="1"/>
  <c r="K4203" s="1"/>
  <c r="I4204"/>
  <c r="J4204" s="1"/>
  <c r="K4204" s="1"/>
  <c r="I4205"/>
  <c r="J4205" s="1"/>
  <c r="K4205" s="1"/>
  <c r="I4206"/>
  <c r="J4206" s="1"/>
  <c r="K4206" s="1"/>
  <c r="I4207"/>
  <c r="J4207" s="1"/>
  <c r="K4207" s="1"/>
  <c r="I4208"/>
  <c r="J4208" s="1"/>
  <c r="K4208" s="1"/>
  <c r="I4209"/>
  <c r="J4209" s="1"/>
  <c r="K4209" s="1"/>
  <c r="I4210"/>
  <c r="J4210" s="1"/>
  <c r="K4210" s="1"/>
  <c r="I4211"/>
  <c r="J4211" s="1"/>
  <c r="K4211" s="1"/>
  <c r="I4212"/>
  <c r="J4212" s="1"/>
  <c r="K4212" s="1"/>
  <c r="I4213"/>
  <c r="J4213" s="1"/>
  <c r="K4213" s="1"/>
  <c r="I4214"/>
  <c r="J4214" s="1"/>
  <c r="K4214" s="1"/>
  <c r="I4215"/>
  <c r="J4215" s="1"/>
  <c r="K4215" s="1"/>
  <c r="I4216"/>
  <c r="J4216" s="1"/>
  <c r="K4216" s="1"/>
  <c r="I4217"/>
  <c r="J4217" s="1"/>
  <c r="K4217" s="1"/>
  <c r="I4218"/>
  <c r="J4218" s="1"/>
  <c r="K4218" s="1"/>
  <c r="I4219"/>
  <c r="J4219" s="1"/>
  <c r="K4219" s="1"/>
  <c r="I4220"/>
  <c r="J4220" s="1"/>
  <c r="K4220" s="1"/>
  <c r="I4221"/>
  <c r="J4221" s="1"/>
  <c r="K4221" s="1"/>
  <c r="I4222"/>
  <c r="J4222" s="1"/>
  <c r="K4222" s="1"/>
  <c r="I4223"/>
  <c r="J4223" s="1"/>
  <c r="K4223" s="1"/>
  <c r="I4224"/>
  <c r="J4224" s="1"/>
  <c r="K4224" s="1"/>
  <c r="I4225"/>
  <c r="J4225" s="1"/>
  <c r="K4225" s="1"/>
  <c r="I4226"/>
  <c r="J4226" s="1"/>
  <c r="K4226" s="1"/>
  <c r="I4227"/>
  <c r="J4227" s="1"/>
  <c r="K4227" s="1"/>
  <c r="I4228"/>
  <c r="J4228" s="1"/>
  <c r="K4228" s="1"/>
  <c r="I4229"/>
  <c r="J4229" s="1"/>
  <c r="K4229" s="1"/>
  <c r="I4230"/>
  <c r="J4230" s="1"/>
  <c r="K4230" s="1"/>
  <c r="I4231"/>
  <c r="J4231" s="1"/>
  <c r="K4231" s="1"/>
  <c r="I4232"/>
  <c r="J4232" s="1"/>
  <c r="K4232" s="1"/>
  <c r="I4233"/>
  <c r="J4233" s="1"/>
  <c r="K4233" s="1"/>
  <c r="I4234"/>
  <c r="J4234" s="1"/>
  <c r="K4234" s="1"/>
  <c r="I4235"/>
  <c r="J4235" s="1"/>
  <c r="K4235" s="1"/>
  <c r="I4236"/>
  <c r="J4236" s="1"/>
  <c r="K4236" s="1"/>
  <c r="I4237"/>
  <c r="J4237" s="1"/>
  <c r="K4237" s="1"/>
  <c r="I4238"/>
  <c r="J4238" s="1"/>
  <c r="K4238" s="1"/>
  <c r="I4239"/>
  <c r="J4239" s="1"/>
  <c r="K4239" s="1"/>
  <c r="I4240"/>
  <c r="J4240" s="1"/>
  <c r="K4240" s="1"/>
  <c r="I4241"/>
  <c r="J4241" s="1"/>
  <c r="K4241" s="1"/>
  <c r="I4242"/>
  <c r="J4242" s="1"/>
  <c r="K4242" s="1"/>
  <c r="I4243"/>
  <c r="J4243" s="1"/>
  <c r="K4243" s="1"/>
  <c r="I4244"/>
  <c r="J4244" s="1"/>
  <c r="K4244" s="1"/>
  <c r="I4245"/>
  <c r="J4245" s="1"/>
  <c r="K4245" s="1"/>
  <c r="I4246"/>
  <c r="J4246" s="1"/>
  <c r="K4246" s="1"/>
  <c r="I4247"/>
  <c r="J4247" s="1"/>
  <c r="K4247" s="1"/>
  <c r="I4248"/>
  <c r="J4248" s="1"/>
  <c r="K4248" s="1"/>
  <c r="I4249"/>
  <c r="J4249" s="1"/>
  <c r="K4249" s="1"/>
  <c r="I4250"/>
  <c r="J4250" s="1"/>
  <c r="K4250" s="1"/>
  <c r="I4251"/>
  <c r="J4251" s="1"/>
  <c r="K4251" s="1"/>
  <c r="I4252"/>
  <c r="J4252" s="1"/>
  <c r="K4252" s="1"/>
  <c r="I4253"/>
  <c r="J4253" s="1"/>
  <c r="K4253" s="1"/>
  <c r="I4254"/>
  <c r="J4254" s="1"/>
  <c r="K4254" s="1"/>
  <c r="I4255"/>
  <c r="J4255" s="1"/>
  <c r="K4255" s="1"/>
  <c r="I4256"/>
  <c r="J4256" s="1"/>
  <c r="K4256" s="1"/>
  <c r="I4257"/>
  <c r="J4257" s="1"/>
  <c r="K4257" s="1"/>
  <c r="I4258"/>
  <c r="J4258" s="1"/>
  <c r="K4258" s="1"/>
  <c r="I4259"/>
  <c r="J4259" s="1"/>
  <c r="K4259" s="1"/>
  <c r="I4260"/>
  <c r="J4260" s="1"/>
  <c r="K4260" s="1"/>
  <c r="I4261"/>
  <c r="J4261" s="1"/>
  <c r="K4261" s="1"/>
  <c r="I4262"/>
  <c r="J4262" s="1"/>
  <c r="K4262" s="1"/>
  <c r="I4263"/>
  <c r="J4263" s="1"/>
  <c r="K4263" s="1"/>
  <c r="I4264"/>
  <c r="J4264" s="1"/>
  <c r="K4264" s="1"/>
  <c r="I4265"/>
  <c r="J4265" s="1"/>
  <c r="K4265" s="1"/>
  <c r="I4266"/>
  <c r="J4266" s="1"/>
  <c r="K4266" s="1"/>
  <c r="I4267"/>
  <c r="J4267" s="1"/>
  <c r="K4267" s="1"/>
  <c r="I4268"/>
  <c r="J4268" s="1"/>
  <c r="K4268" s="1"/>
  <c r="I4269"/>
  <c r="J4269" s="1"/>
  <c r="K4269" s="1"/>
  <c r="I4270"/>
  <c r="J4270" s="1"/>
  <c r="K4270" s="1"/>
  <c r="I4271"/>
  <c r="J4271" s="1"/>
  <c r="K4271" s="1"/>
  <c r="I4272"/>
  <c r="J4272" s="1"/>
  <c r="K4272" s="1"/>
  <c r="I4273"/>
  <c r="J4273" s="1"/>
  <c r="K4273" s="1"/>
  <c r="I4274"/>
  <c r="J4274" s="1"/>
  <c r="K4274" s="1"/>
  <c r="I4275"/>
  <c r="J4275" s="1"/>
  <c r="K4275" s="1"/>
  <c r="I4276"/>
  <c r="J4276" s="1"/>
  <c r="K4276" s="1"/>
  <c r="I4277"/>
  <c r="J4277" s="1"/>
  <c r="K4277" s="1"/>
  <c r="I4278"/>
  <c r="J4278" s="1"/>
  <c r="K4278" s="1"/>
  <c r="I4279"/>
  <c r="J4279" s="1"/>
  <c r="K4279" s="1"/>
  <c r="I4280"/>
  <c r="J4280" s="1"/>
  <c r="K4280" s="1"/>
  <c r="I4281"/>
  <c r="J4281" s="1"/>
  <c r="K4281" s="1"/>
  <c r="I4282"/>
  <c r="J4282" s="1"/>
  <c r="K4282" s="1"/>
  <c r="I4283"/>
  <c r="J4283" s="1"/>
  <c r="K4283" s="1"/>
  <c r="I4284"/>
  <c r="J4284" s="1"/>
  <c r="K4284" s="1"/>
  <c r="I4285"/>
  <c r="J4285" s="1"/>
  <c r="K4285" s="1"/>
  <c r="I4286"/>
  <c r="J4286" s="1"/>
  <c r="K4286" s="1"/>
  <c r="I4287"/>
  <c r="J4287" s="1"/>
  <c r="K4287" s="1"/>
  <c r="I4288"/>
  <c r="J4288" s="1"/>
  <c r="K4288" s="1"/>
  <c r="I4289"/>
  <c r="J4289" s="1"/>
  <c r="K4289" s="1"/>
  <c r="I4290"/>
  <c r="J4290" s="1"/>
  <c r="K4290" s="1"/>
  <c r="I4291"/>
  <c r="J4291" s="1"/>
  <c r="K4291" s="1"/>
  <c r="I4292"/>
  <c r="J4292" s="1"/>
  <c r="K4292" s="1"/>
  <c r="I4293"/>
  <c r="J4293" s="1"/>
  <c r="K4293" s="1"/>
  <c r="I4294"/>
  <c r="J4294" s="1"/>
  <c r="K4294" s="1"/>
  <c r="I4295"/>
  <c r="J4295" s="1"/>
  <c r="K4295" s="1"/>
  <c r="I4296"/>
  <c r="J4296" s="1"/>
  <c r="K4296" s="1"/>
  <c r="I4297"/>
  <c r="J4297" s="1"/>
  <c r="K4297" s="1"/>
  <c r="I4298"/>
  <c r="J4298" s="1"/>
  <c r="K4298" s="1"/>
  <c r="I4299"/>
  <c r="J4299" s="1"/>
  <c r="K4299" s="1"/>
  <c r="I4300"/>
  <c r="J4300" s="1"/>
  <c r="K4300" s="1"/>
  <c r="I4301"/>
  <c r="J4301" s="1"/>
  <c r="K4301" s="1"/>
  <c r="I4302"/>
  <c r="J4302" s="1"/>
  <c r="K4302" s="1"/>
  <c r="I4303"/>
  <c r="J4303" s="1"/>
  <c r="K4303" s="1"/>
  <c r="I4304"/>
  <c r="J4304" s="1"/>
  <c r="K4304" s="1"/>
  <c r="I4305"/>
  <c r="J4305" s="1"/>
  <c r="K4305" s="1"/>
  <c r="I4306"/>
  <c r="J4306" s="1"/>
  <c r="K4306" s="1"/>
  <c r="I4307"/>
  <c r="J4307" s="1"/>
  <c r="K4307" s="1"/>
  <c r="I4308"/>
  <c r="J4308" s="1"/>
  <c r="K4308" s="1"/>
  <c r="I4309"/>
  <c r="J4309" s="1"/>
  <c r="K4309" s="1"/>
  <c r="I4310"/>
  <c r="J4310" s="1"/>
  <c r="K4310" s="1"/>
  <c r="I4311"/>
  <c r="J4311" s="1"/>
  <c r="K4311" s="1"/>
  <c r="I4312"/>
  <c r="J4312" s="1"/>
  <c r="K4312" s="1"/>
  <c r="I4313"/>
  <c r="J4313" s="1"/>
  <c r="K4313" s="1"/>
  <c r="I4314"/>
  <c r="J4314" s="1"/>
  <c r="K4314" s="1"/>
  <c r="I4315"/>
  <c r="J4315" s="1"/>
  <c r="K4315" s="1"/>
  <c r="I4316"/>
  <c r="J4316" s="1"/>
  <c r="K4316" s="1"/>
  <c r="I4317"/>
  <c r="J4317" s="1"/>
  <c r="K4317" s="1"/>
  <c r="I4318"/>
  <c r="J4318" s="1"/>
  <c r="K4318" s="1"/>
  <c r="I4319"/>
  <c r="J4319" s="1"/>
  <c r="K4319" s="1"/>
  <c r="I4320"/>
  <c r="J4320" s="1"/>
  <c r="K4320" s="1"/>
  <c r="I4321"/>
  <c r="J4321" s="1"/>
  <c r="K4321" s="1"/>
  <c r="I4322"/>
  <c r="J4322" s="1"/>
  <c r="K4322" s="1"/>
  <c r="I4323"/>
  <c r="J4323" s="1"/>
  <c r="K4323" s="1"/>
  <c r="I4324"/>
  <c r="J4324" s="1"/>
  <c r="K4324" s="1"/>
  <c r="I4325"/>
  <c r="J4325" s="1"/>
  <c r="K4325" s="1"/>
  <c r="I4326"/>
  <c r="J4326" s="1"/>
  <c r="K4326" s="1"/>
  <c r="I4327"/>
  <c r="J4327" s="1"/>
  <c r="K4327" s="1"/>
  <c r="I4328"/>
  <c r="J4328" s="1"/>
  <c r="K4328" s="1"/>
  <c r="I4329"/>
  <c r="J4329" s="1"/>
  <c r="K4329" s="1"/>
  <c r="I4330"/>
  <c r="J4330" s="1"/>
  <c r="K4330" s="1"/>
  <c r="I4331"/>
  <c r="J4331" s="1"/>
  <c r="K4331" s="1"/>
  <c r="I4332"/>
  <c r="J4332" s="1"/>
  <c r="K4332" s="1"/>
  <c r="I4333"/>
  <c r="J4333" s="1"/>
  <c r="K4333" s="1"/>
  <c r="I4334"/>
  <c r="J4334" s="1"/>
  <c r="K4334" s="1"/>
  <c r="I4335"/>
  <c r="J4335" s="1"/>
  <c r="K4335" s="1"/>
  <c r="I4336"/>
  <c r="J4336" s="1"/>
  <c r="K4336" s="1"/>
  <c r="I4337"/>
  <c r="J4337" s="1"/>
  <c r="K4337" s="1"/>
  <c r="I4338"/>
  <c r="J4338" s="1"/>
  <c r="K4338" s="1"/>
  <c r="I4339"/>
  <c r="J4339" s="1"/>
  <c r="K4339" s="1"/>
  <c r="I4340"/>
  <c r="J4340" s="1"/>
  <c r="K4340" s="1"/>
  <c r="I4341"/>
  <c r="J4341" s="1"/>
  <c r="K4341" s="1"/>
  <c r="I4342"/>
  <c r="J4342" s="1"/>
  <c r="K4342" s="1"/>
  <c r="I4343"/>
  <c r="J4343" s="1"/>
  <c r="K4343" s="1"/>
  <c r="I4344"/>
  <c r="J4344" s="1"/>
  <c r="K4344" s="1"/>
  <c r="I4345"/>
  <c r="J4345" s="1"/>
  <c r="K4345" s="1"/>
  <c r="I4346"/>
  <c r="J4346" s="1"/>
  <c r="K4346" s="1"/>
  <c r="I4347"/>
  <c r="J4347" s="1"/>
  <c r="K4347" s="1"/>
  <c r="I4348"/>
  <c r="J4348" s="1"/>
  <c r="K4348" s="1"/>
  <c r="I4349"/>
  <c r="J4349" s="1"/>
  <c r="K4349" s="1"/>
  <c r="I4350"/>
  <c r="J4350" s="1"/>
  <c r="K4350" s="1"/>
  <c r="I4351"/>
  <c r="J4351" s="1"/>
  <c r="K4351" s="1"/>
  <c r="I4352"/>
  <c r="J4352" s="1"/>
  <c r="K4352" s="1"/>
  <c r="I4353"/>
  <c r="J4353" s="1"/>
  <c r="K4353" s="1"/>
  <c r="I4354"/>
  <c r="J4354" s="1"/>
  <c r="K4354" s="1"/>
  <c r="I4355"/>
  <c r="J4355" s="1"/>
  <c r="K4355" s="1"/>
  <c r="I4356"/>
  <c r="J4356" s="1"/>
  <c r="K4356" s="1"/>
  <c r="I4357"/>
  <c r="J4357" s="1"/>
  <c r="K4357" s="1"/>
  <c r="I4358"/>
  <c r="J4358" s="1"/>
  <c r="K4358" s="1"/>
  <c r="I4359"/>
  <c r="J4359" s="1"/>
  <c r="K4359" s="1"/>
  <c r="I4360"/>
  <c r="J4360" s="1"/>
  <c r="K4360" s="1"/>
  <c r="I4361"/>
  <c r="J4361" s="1"/>
  <c r="K4361" s="1"/>
  <c r="I4362"/>
  <c r="J4362" s="1"/>
  <c r="K4362" s="1"/>
  <c r="I4363"/>
  <c r="J4363" s="1"/>
  <c r="K4363" s="1"/>
  <c r="I4364"/>
  <c r="J4364" s="1"/>
  <c r="K4364" s="1"/>
  <c r="I4365"/>
  <c r="J4365" s="1"/>
  <c r="K4365" s="1"/>
  <c r="I4366"/>
  <c r="J4366" s="1"/>
  <c r="K4366" s="1"/>
  <c r="I4367"/>
  <c r="J4367" s="1"/>
  <c r="K4367" s="1"/>
  <c r="I4368"/>
  <c r="J4368" s="1"/>
  <c r="K4368" s="1"/>
  <c r="I4369"/>
  <c r="J4369" s="1"/>
  <c r="K4369" s="1"/>
  <c r="I4370"/>
  <c r="J4370" s="1"/>
  <c r="K4370" s="1"/>
  <c r="I4371"/>
  <c r="J4371" s="1"/>
  <c r="K4371" s="1"/>
  <c r="I4372"/>
  <c r="J4372" s="1"/>
  <c r="K4372" s="1"/>
  <c r="I4373"/>
  <c r="J4373" s="1"/>
  <c r="K4373" s="1"/>
  <c r="I4374"/>
  <c r="J4374" s="1"/>
  <c r="K4374" s="1"/>
  <c r="I4375"/>
  <c r="J4375" s="1"/>
  <c r="K4375" s="1"/>
  <c r="I4376"/>
  <c r="J4376" s="1"/>
  <c r="K4376" s="1"/>
  <c r="I4377"/>
  <c r="J4377" s="1"/>
  <c r="K4377" s="1"/>
  <c r="I4378"/>
  <c r="J4378" s="1"/>
  <c r="K4378" s="1"/>
  <c r="I4379"/>
  <c r="J4379" s="1"/>
  <c r="K4379" s="1"/>
  <c r="I4380"/>
  <c r="J4380" s="1"/>
  <c r="K4380" s="1"/>
  <c r="I4381"/>
  <c r="J4381" s="1"/>
  <c r="K4381" s="1"/>
  <c r="I4382"/>
  <c r="J4382" s="1"/>
  <c r="K4382" s="1"/>
  <c r="I4383"/>
  <c r="J4383" s="1"/>
  <c r="K4383" s="1"/>
  <c r="I4384"/>
  <c r="J4384" s="1"/>
  <c r="K4384" s="1"/>
  <c r="I4385"/>
  <c r="J4385" s="1"/>
  <c r="K4385" s="1"/>
  <c r="I4386"/>
  <c r="J4386" s="1"/>
  <c r="K4386" s="1"/>
  <c r="I4387"/>
  <c r="J4387" s="1"/>
  <c r="K4387" s="1"/>
  <c r="I4388"/>
  <c r="J4388" s="1"/>
  <c r="K4388" s="1"/>
  <c r="I4389"/>
  <c r="J4389" s="1"/>
  <c r="K4389" s="1"/>
  <c r="I4390"/>
  <c r="J4390" s="1"/>
  <c r="K4390" s="1"/>
  <c r="I4391"/>
  <c r="J4391" s="1"/>
  <c r="K4391" s="1"/>
  <c r="I4392"/>
  <c r="J4392" s="1"/>
  <c r="K4392" s="1"/>
  <c r="I4393"/>
  <c r="J4393" s="1"/>
  <c r="K4393" s="1"/>
  <c r="I4394"/>
  <c r="J4394" s="1"/>
  <c r="K4394" s="1"/>
  <c r="I4395"/>
  <c r="J4395" s="1"/>
  <c r="K4395" s="1"/>
  <c r="I4396"/>
  <c r="J4396" s="1"/>
  <c r="K4396" s="1"/>
  <c r="I4397"/>
  <c r="J4397" s="1"/>
  <c r="K4397" s="1"/>
  <c r="I4398"/>
  <c r="J4398" s="1"/>
  <c r="K4398" s="1"/>
  <c r="I4399"/>
  <c r="J4399" s="1"/>
  <c r="K4399" s="1"/>
  <c r="I4400"/>
  <c r="J4400" s="1"/>
  <c r="K4400" s="1"/>
  <c r="I4401"/>
  <c r="J4401" s="1"/>
  <c r="K4401" s="1"/>
  <c r="I4402"/>
  <c r="J4402" s="1"/>
  <c r="K4402" s="1"/>
  <c r="I4403"/>
  <c r="J4403" s="1"/>
  <c r="K4403" s="1"/>
  <c r="I4404"/>
  <c r="J4404" s="1"/>
  <c r="K4404" s="1"/>
  <c r="I4405"/>
  <c r="J4405" s="1"/>
  <c r="K4405" s="1"/>
  <c r="I4406"/>
  <c r="J4406" s="1"/>
  <c r="K4406" s="1"/>
  <c r="I4407"/>
  <c r="J4407" s="1"/>
  <c r="K4407" s="1"/>
  <c r="I4408"/>
  <c r="J4408" s="1"/>
  <c r="K4408" s="1"/>
  <c r="I4409"/>
  <c r="J4409" s="1"/>
  <c r="K4409" s="1"/>
  <c r="I4410"/>
  <c r="J4410" s="1"/>
  <c r="K4410" s="1"/>
  <c r="I4411"/>
  <c r="J4411" s="1"/>
  <c r="K4411" s="1"/>
  <c r="I4412"/>
  <c r="J4412" s="1"/>
  <c r="K4412" s="1"/>
  <c r="I4413"/>
  <c r="J4413" s="1"/>
  <c r="K4413" s="1"/>
  <c r="I4414"/>
  <c r="J4414" s="1"/>
  <c r="K4414" s="1"/>
  <c r="I4415"/>
  <c r="J4415" s="1"/>
  <c r="K4415" s="1"/>
  <c r="I4416"/>
  <c r="J4416" s="1"/>
  <c r="K4416" s="1"/>
  <c r="I4417"/>
  <c r="J4417" s="1"/>
  <c r="K4417" s="1"/>
  <c r="I4418"/>
  <c r="J4418" s="1"/>
  <c r="K4418" s="1"/>
  <c r="I4419"/>
  <c r="J4419" s="1"/>
  <c r="K4419" s="1"/>
  <c r="I4420"/>
  <c r="J4420" s="1"/>
  <c r="K4420" s="1"/>
  <c r="I4421"/>
  <c r="J4421" s="1"/>
  <c r="K4421" s="1"/>
  <c r="I4422"/>
  <c r="J4422" s="1"/>
  <c r="K4422" s="1"/>
  <c r="I4423"/>
  <c r="J4423" s="1"/>
  <c r="K4423" s="1"/>
  <c r="I4424"/>
  <c r="J4424" s="1"/>
  <c r="K4424" s="1"/>
  <c r="I4425"/>
  <c r="J4425" s="1"/>
  <c r="K4425" s="1"/>
  <c r="I4426"/>
  <c r="J4426" s="1"/>
  <c r="K4426" s="1"/>
  <c r="I4427"/>
  <c r="J4427" s="1"/>
  <c r="K4427" s="1"/>
  <c r="I4428"/>
  <c r="J4428" s="1"/>
  <c r="K4428" s="1"/>
  <c r="I4429"/>
  <c r="J4429" s="1"/>
  <c r="K4429" s="1"/>
  <c r="I4430"/>
  <c r="J4430" s="1"/>
  <c r="K4430" s="1"/>
  <c r="I4431"/>
  <c r="J4431" s="1"/>
  <c r="K4431" s="1"/>
  <c r="I4432"/>
  <c r="J4432" s="1"/>
  <c r="K4432" s="1"/>
  <c r="I4433"/>
  <c r="J4433" s="1"/>
  <c r="K4433" s="1"/>
  <c r="I4434"/>
  <c r="J4434" s="1"/>
  <c r="K4434" s="1"/>
  <c r="I4435"/>
  <c r="J4435" s="1"/>
  <c r="K4435" s="1"/>
  <c r="I4436"/>
  <c r="J4436" s="1"/>
  <c r="K4436" s="1"/>
  <c r="I4437"/>
  <c r="J4437" s="1"/>
  <c r="K4437" s="1"/>
  <c r="I4438"/>
  <c r="J4438" s="1"/>
  <c r="K4438" s="1"/>
  <c r="I4439"/>
  <c r="J4439" s="1"/>
  <c r="K4439" s="1"/>
  <c r="I4440"/>
  <c r="J4440" s="1"/>
  <c r="K4440" s="1"/>
  <c r="I4441"/>
  <c r="J4441" s="1"/>
  <c r="K4441" s="1"/>
  <c r="I4442"/>
  <c r="J4442" s="1"/>
  <c r="K4442" s="1"/>
  <c r="I4443"/>
  <c r="J4443" s="1"/>
  <c r="K4443" s="1"/>
  <c r="I4444"/>
  <c r="J4444" s="1"/>
  <c r="K4444" s="1"/>
  <c r="I4445"/>
  <c r="J4445" s="1"/>
  <c r="K4445" s="1"/>
  <c r="I4446"/>
  <c r="J4446" s="1"/>
  <c r="K4446" s="1"/>
  <c r="I4447"/>
  <c r="J4447" s="1"/>
  <c r="K4447" s="1"/>
  <c r="I4448"/>
  <c r="J4448" s="1"/>
  <c r="K4448" s="1"/>
  <c r="I4449"/>
  <c r="J4449" s="1"/>
  <c r="K4449" s="1"/>
  <c r="I4450"/>
  <c r="J4450" s="1"/>
  <c r="K4450" s="1"/>
  <c r="I4451"/>
  <c r="J4451" s="1"/>
  <c r="K4451" s="1"/>
  <c r="I4452"/>
  <c r="J4452" s="1"/>
  <c r="K4452" s="1"/>
  <c r="I4453"/>
  <c r="J4453" s="1"/>
  <c r="K4453" s="1"/>
  <c r="I4454"/>
  <c r="J4454" s="1"/>
  <c r="K4454" s="1"/>
  <c r="I4455"/>
  <c r="J4455" s="1"/>
  <c r="K4455" s="1"/>
  <c r="I4456"/>
  <c r="J4456" s="1"/>
  <c r="K4456" s="1"/>
  <c r="I4457"/>
  <c r="J4457" s="1"/>
  <c r="K4457" s="1"/>
  <c r="I4458"/>
  <c r="J4458" s="1"/>
  <c r="K4458" s="1"/>
  <c r="I4459"/>
  <c r="J4459" s="1"/>
  <c r="K4459" s="1"/>
  <c r="I4460"/>
  <c r="J4460" s="1"/>
  <c r="K4460" s="1"/>
  <c r="I4461"/>
  <c r="J4461" s="1"/>
  <c r="K4461" s="1"/>
  <c r="I4462"/>
  <c r="J4462" s="1"/>
  <c r="K4462" s="1"/>
  <c r="I4463"/>
  <c r="J4463" s="1"/>
  <c r="K4463" s="1"/>
  <c r="I4464"/>
  <c r="J4464" s="1"/>
  <c r="K4464" s="1"/>
  <c r="I4465"/>
  <c r="J4465" s="1"/>
  <c r="K4465" s="1"/>
  <c r="I4466"/>
  <c r="J4466" s="1"/>
  <c r="K4466" s="1"/>
  <c r="I4467"/>
  <c r="J4467" s="1"/>
  <c r="K4467" s="1"/>
  <c r="I4468"/>
  <c r="J4468" s="1"/>
  <c r="K4468" s="1"/>
  <c r="I4469"/>
  <c r="J4469" s="1"/>
  <c r="K4469" s="1"/>
  <c r="I4470"/>
  <c r="J4470" s="1"/>
  <c r="K4470" s="1"/>
  <c r="I4471"/>
  <c r="J4471" s="1"/>
  <c r="K4471" s="1"/>
  <c r="I4472"/>
  <c r="J4472" s="1"/>
  <c r="K4472" s="1"/>
  <c r="I4473"/>
  <c r="J4473" s="1"/>
  <c r="K4473" s="1"/>
  <c r="I4474"/>
  <c r="J4474" s="1"/>
  <c r="K4474" s="1"/>
  <c r="I4475"/>
  <c r="J4475" s="1"/>
  <c r="K4475" s="1"/>
  <c r="I4476"/>
  <c r="J4476" s="1"/>
  <c r="K4476" s="1"/>
  <c r="I4477"/>
  <c r="J4477" s="1"/>
  <c r="K4477" s="1"/>
  <c r="I4478"/>
  <c r="J4478" s="1"/>
  <c r="K4478" s="1"/>
  <c r="I4479"/>
  <c r="J4479" s="1"/>
  <c r="K4479" s="1"/>
  <c r="I4480"/>
  <c r="J4480" s="1"/>
  <c r="K4480" s="1"/>
  <c r="I4481"/>
  <c r="J4481" s="1"/>
  <c r="K4481" s="1"/>
  <c r="I4482"/>
  <c r="J4482" s="1"/>
  <c r="K4482" s="1"/>
  <c r="I4483"/>
  <c r="J4483" s="1"/>
  <c r="K4483" s="1"/>
  <c r="I4484"/>
  <c r="J4484" s="1"/>
  <c r="K4484" s="1"/>
  <c r="I4485"/>
  <c r="J4485" s="1"/>
  <c r="K4485" s="1"/>
  <c r="I4486"/>
  <c r="J4486" s="1"/>
  <c r="K4486" s="1"/>
  <c r="I4487"/>
  <c r="J4487" s="1"/>
  <c r="K4487" s="1"/>
  <c r="I4488"/>
  <c r="J4488" s="1"/>
  <c r="K4488" s="1"/>
  <c r="I4489"/>
  <c r="J4489" s="1"/>
  <c r="K4489" s="1"/>
  <c r="I4490"/>
  <c r="J4490" s="1"/>
  <c r="K4490" s="1"/>
  <c r="I4491"/>
  <c r="J4491" s="1"/>
  <c r="K4491" s="1"/>
  <c r="I4492"/>
  <c r="J4492" s="1"/>
  <c r="K4492" s="1"/>
  <c r="I4493"/>
  <c r="J4493" s="1"/>
  <c r="K4493" s="1"/>
  <c r="I4494"/>
  <c r="J4494" s="1"/>
  <c r="K4494" s="1"/>
  <c r="I4495"/>
  <c r="J4495" s="1"/>
  <c r="K4495" s="1"/>
  <c r="I4496"/>
  <c r="J4496" s="1"/>
  <c r="K4496" s="1"/>
  <c r="I4497"/>
  <c r="J4497" s="1"/>
  <c r="K4497" s="1"/>
  <c r="I4498"/>
  <c r="J4498" s="1"/>
  <c r="K4498" s="1"/>
  <c r="I4499"/>
  <c r="J4499" s="1"/>
  <c r="K4499" s="1"/>
  <c r="I4500"/>
  <c r="J4500" s="1"/>
  <c r="K4500" s="1"/>
  <c r="I4501"/>
  <c r="J4501" s="1"/>
  <c r="K4501" s="1"/>
  <c r="I4502"/>
  <c r="J4502" s="1"/>
  <c r="K4502" s="1"/>
  <c r="I4503"/>
  <c r="J4503" s="1"/>
  <c r="K4503" s="1"/>
  <c r="I4504"/>
  <c r="J4504" s="1"/>
  <c r="K4504" s="1"/>
  <c r="I4505"/>
  <c r="J4505" s="1"/>
  <c r="K4505" s="1"/>
  <c r="I4506"/>
  <c r="J4506" s="1"/>
  <c r="K4506" s="1"/>
  <c r="I4507"/>
  <c r="J4507" s="1"/>
  <c r="K4507" s="1"/>
  <c r="I4508"/>
  <c r="J4508" s="1"/>
  <c r="K4508" s="1"/>
  <c r="I4509"/>
  <c r="J4509" s="1"/>
  <c r="K4509" s="1"/>
  <c r="I4510"/>
  <c r="J4510" s="1"/>
  <c r="K4510" s="1"/>
  <c r="I4511"/>
  <c r="J4511" s="1"/>
  <c r="K4511" s="1"/>
  <c r="I4512"/>
  <c r="J4512" s="1"/>
  <c r="K4512" s="1"/>
  <c r="I4513"/>
  <c r="J4513" s="1"/>
  <c r="K4513" s="1"/>
  <c r="I4514"/>
  <c r="J4514" s="1"/>
  <c r="K4514" s="1"/>
  <c r="I4515"/>
  <c r="J4515" s="1"/>
  <c r="K4515" s="1"/>
  <c r="I4516"/>
  <c r="J4516" s="1"/>
  <c r="K4516" s="1"/>
  <c r="I4517"/>
  <c r="J4517" s="1"/>
  <c r="K4517" s="1"/>
  <c r="I4518"/>
  <c r="J4518" s="1"/>
  <c r="K4518" s="1"/>
  <c r="I4519"/>
  <c r="J4519" s="1"/>
  <c r="K4519" s="1"/>
  <c r="I4520"/>
  <c r="J4520" s="1"/>
  <c r="K4520" s="1"/>
  <c r="I4521"/>
  <c r="J4521" s="1"/>
  <c r="K4521" s="1"/>
  <c r="I4522"/>
  <c r="J4522" s="1"/>
  <c r="K4522" s="1"/>
  <c r="I4523"/>
  <c r="J4523" s="1"/>
  <c r="K4523" s="1"/>
  <c r="I4524"/>
  <c r="J4524" s="1"/>
  <c r="K4524" s="1"/>
  <c r="I4525"/>
  <c r="J4525" s="1"/>
  <c r="K4525" s="1"/>
  <c r="I4526"/>
  <c r="J4526" s="1"/>
  <c r="K4526" s="1"/>
  <c r="I4527"/>
  <c r="J4527" s="1"/>
  <c r="K4527" s="1"/>
  <c r="I4528"/>
  <c r="J4528" s="1"/>
  <c r="K4528" s="1"/>
  <c r="I4529"/>
  <c r="J4529" s="1"/>
  <c r="K4529" s="1"/>
  <c r="I4530"/>
  <c r="J4530" s="1"/>
  <c r="K4530" s="1"/>
  <c r="I4531"/>
  <c r="J4531" s="1"/>
  <c r="K4531" s="1"/>
  <c r="I4532"/>
  <c r="J4532" s="1"/>
  <c r="K4532" s="1"/>
  <c r="I4533"/>
  <c r="J4533" s="1"/>
  <c r="K4533" s="1"/>
  <c r="I4534"/>
  <c r="J4534" s="1"/>
  <c r="K4534" s="1"/>
  <c r="I4535"/>
  <c r="J4535" s="1"/>
  <c r="K4535" s="1"/>
  <c r="I4536"/>
  <c r="J4536" s="1"/>
  <c r="K4536" s="1"/>
  <c r="I4537"/>
  <c r="J4537" s="1"/>
  <c r="K4537" s="1"/>
  <c r="I4538"/>
  <c r="J4538" s="1"/>
  <c r="K4538" s="1"/>
  <c r="I4539"/>
  <c r="J4539" s="1"/>
  <c r="K4539" s="1"/>
  <c r="I4540"/>
  <c r="J4540" s="1"/>
  <c r="K4540" s="1"/>
  <c r="I4541"/>
  <c r="J4541" s="1"/>
  <c r="K4541" s="1"/>
  <c r="I4542"/>
  <c r="J4542" s="1"/>
  <c r="K4542" s="1"/>
  <c r="I4543"/>
  <c r="J4543" s="1"/>
  <c r="K4543" s="1"/>
  <c r="I4544"/>
  <c r="J4544" s="1"/>
  <c r="K4544" s="1"/>
  <c r="I4545"/>
  <c r="J4545" s="1"/>
  <c r="K4545" s="1"/>
  <c r="I4546"/>
  <c r="J4546" s="1"/>
  <c r="K4546" s="1"/>
  <c r="I4547"/>
  <c r="J4547" s="1"/>
  <c r="K4547" s="1"/>
  <c r="I4548"/>
  <c r="J4548" s="1"/>
  <c r="K4548" s="1"/>
  <c r="I4549"/>
  <c r="J4549" s="1"/>
  <c r="K4549" s="1"/>
  <c r="I4550"/>
  <c r="J4550" s="1"/>
  <c r="K4550" s="1"/>
  <c r="I4551"/>
  <c r="J4551" s="1"/>
  <c r="K4551" s="1"/>
  <c r="I4552"/>
  <c r="J4552" s="1"/>
  <c r="K4552" s="1"/>
  <c r="I4553"/>
  <c r="J4553" s="1"/>
  <c r="K4553" s="1"/>
  <c r="I4554"/>
  <c r="J4554" s="1"/>
  <c r="K4554" s="1"/>
  <c r="I4555"/>
  <c r="J4555" s="1"/>
  <c r="K4555" s="1"/>
  <c r="I4556"/>
  <c r="J4556" s="1"/>
  <c r="K4556" s="1"/>
  <c r="I4557"/>
  <c r="J4557" s="1"/>
  <c r="K4557" s="1"/>
  <c r="I4558"/>
  <c r="J4558" s="1"/>
  <c r="K4558" s="1"/>
  <c r="I4559"/>
  <c r="J4559" s="1"/>
  <c r="K4559" s="1"/>
  <c r="I4560"/>
  <c r="J4560" s="1"/>
  <c r="K4560" s="1"/>
  <c r="I4561"/>
  <c r="J4561" s="1"/>
  <c r="K4561" s="1"/>
  <c r="I4562"/>
  <c r="J4562" s="1"/>
  <c r="K4562" s="1"/>
  <c r="I4563"/>
  <c r="J4563" s="1"/>
  <c r="K4563" s="1"/>
  <c r="I4564"/>
  <c r="J4564" s="1"/>
  <c r="K4564" s="1"/>
  <c r="I4565"/>
  <c r="J4565" s="1"/>
  <c r="K4565" s="1"/>
  <c r="I4566"/>
  <c r="J4566" s="1"/>
  <c r="K4566" s="1"/>
  <c r="I4567"/>
  <c r="J4567" s="1"/>
  <c r="K4567" s="1"/>
  <c r="I4568"/>
  <c r="J4568" s="1"/>
  <c r="K4568" s="1"/>
  <c r="I4569"/>
  <c r="J4569" s="1"/>
  <c r="K4569" s="1"/>
  <c r="I4570"/>
  <c r="J4570" s="1"/>
  <c r="K4570" s="1"/>
  <c r="I4571"/>
  <c r="J4571" s="1"/>
  <c r="K4571" s="1"/>
  <c r="I4572"/>
  <c r="J4572" s="1"/>
  <c r="K4572" s="1"/>
  <c r="I4573"/>
  <c r="J4573" s="1"/>
  <c r="K4573" s="1"/>
  <c r="I4574"/>
  <c r="J4574" s="1"/>
  <c r="K4574" s="1"/>
  <c r="I4575"/>
  <c r="J4575" s="1"/>
  <c r="K4575" s="1"/>
  <c r="I4576"/>
  <c r="J4576" s="1"/>
  <c r="K4576" s="1"/>
  <c r="I4577"/>
  <c r="J4577" s="1"/>
  <c r="K4577" s="1"/>
  <c r="I4578"/>
  <c r="J4578" s="1"/>
  <c r="K4578" s="1"/>
  <c r="I4579"/>
  <c r="J4579" s="1"/>
  <c r="K4579" s="1"/>
  <c r="I4580"/>
  <c r="J4580" s="1"/>
  <c r="K4580" s="1"/>
  <c r="I4581"/>
  <c r="J4581" s="1"/>
  <c r="K4581" s="1"/>
  <c r="I4582"/>
  <c r="J4582" s="1"/>
  <c r="K4582" s="1"/>
  <c r="I4583"/>
  <c r="J4583" s="1"/>
  <c r="K4583" s="1"/>
  <c r="I4584"/>
  <c r="J4584" s="1"/>
  <c r="K4584" s="1"/>
  <c r="I4585"/>
  <c r="J4585" s="1"/>
  <c r="K4585" s="1"/>
  <c r="I4586"/>
  <c r="J4586" s="1"/>
  <c r="K4586" s="1"/>
  <c r="I4587"/>
  <c r="J4587" s="1"/>
  <c r="K4587" s="1"/>
  <c r="I4588"/>
  <c r="J4588" s="1"/>
  <c r="K4588" s="1"/>
  <c r="I4589"/>
  <c r="J4589" s="1"/>
  <c r="K4589" s="1"/>
  <c r="I4590"/>
  <c r="J4590" s="1"/>
  <c r="K4590" s="1"/>
  <c r="I4591"/>
  <c r="J4591" s="1"/>
  <c r="K4591" s="1"/>
  <c r="I4592"/>
  <c r="J4592" s="1"/>
  <c r="K4592" s="1"/>
  <c r="I4593"/>
  <c r="J4593" s="1"/>
  <c r="K4593" s="1"/>
  <c r="I4594"/>
  <c r="J4594" s="1"/>
  <c r="K4594" s="1"/>
  <c r="I4595"/>
  <c r="J4595" s="1"/>
  <c r="K4595" s="1"/>
  <c r="I4596"/>
  <c r="J4596" s="1"/>
  <c r="K4596" s="1"/>
  <c r="I4597"/>
  <c r="J4597" s="1"/>
  <c r="K4597" s="1"/>
  <c r="I4598"/>
  <c r="J4598" s="1"/>
  <c r="K4598" s="1"/>
  <c r="I4599"/>
  <c r="J4599" s="1"/>
  <c r="K4599" s="1"/>
  <c r="I4600"/>
  <c r="J4600" s="1"/>
  <c r="K4600" s="1"/>
  <c r="I4601"/>
  <c r="J4601" s="1"/>
  <c r="K4601" s="1"/>
  <c r="I4602"/>
  <c r="J4602" s="1"/>
  <c r="K4602" s="1"/>
  <c r="I4603"/>
  <c r="J4603" s="1"/>
  <c r="K4603" s="1"/>
  <c r="I4604"/>
  <c r="J4604" s="1"/>
  <c r="K4604" s="1"/>
  <c r="I4605"/>
  <c r="J4605" s="1"/>
  <c r="K4605" s="1"/>
  <c r="I4606"/>
  <c r="J4606" s="1"/>
  <c r="K4606" s="1"/>
  <c r="I4607"/>
  <c r="J4607" s="1"/>
  <c r="K4607" s="1"/>
  <c r="I4608"/>
  <c r="J4608" s="1"/>
  <c r="K4608" s="1"/>
  <c r="I4609"/>
  <c r="J4609" s="1"/>
  <c r="K4609" s="1"/>
  <c r="I4610"/>
  <c r="J4610" s="1"/>
  <c r="K4610" s="1"/>
  <c r="I4611"/>
  <c r="J4611" s="1"/>
  <c r="K4611" s="1"/>
  <c r="I4612"/>
  <c r="J4612" s="1"/>
  <c r="K4612" s="1"/>
  <c r="I4613"/>
  <c r="J4613" s="1"/>
  <c r="K4613" s="1"/>
  <c r="I4614"/>
  <c r="J4614" s="1"/>
  <c r="K4614" s="1"/>
  <c r="I4615"/>
  <c r="J4615" s="1"/>
  <c r="K4615" s="1"/>
  <c r="I4616"/>
  <c r="J4616" s="1"/>
  <c r="K4616" s="1"/>
  <c r="I4617"/>
  <c r="J4617" s="1"/>
  <c r="K4617" s="1"/>
  <c r="I4618"/>
  <c r="J4618" s="1"/>
  <c r="K4618" s="1"/>
  <c r="I4619"/>
  <c r="J4619" s="1"/>
  <c r="K4619" s="1"/>
  <c r="I4620"/>
  <c r="J4620" s="1"/>
  <c r="K4620" s="1"/>
  <c r="I4621"/>
  <c r="J4621" s="1"/>
  <c r="K4621" s="1"/>
  <c r="I4622"/>
  <c r="J4622" s="1"/>
  <c r="K4622" s="1"/>
  <c r="I4623"/>
  <c r="J4623" s="1"/>
  <c r="K4623" s="1"/>
  <c r="I4624"/>
  <c r="J4624" s="1"/>
  <c r="K4624" s="1"/>
  <c r="I4625"/>
  <c r="J4625" s="1"/>
  <c r="K4625" s="1"/>
  <c r="I4626"/>
  <c r="J4626" s="1"/>
  <c r="K4626" s="1"/>
  <c r="I4627"/>
  <c r="J4627" s="1"/>
  <c r="K4627" s="1"/>
  <c r="I4628"/>
  <c r="J4628" s="1"/>
  <c r="K4628" s="1"/>
  <c r="I4629"/>
  <c r="J4629" s="1"/>
  <c r="K4629" s="1"/>
  <c r="I4630"/>
  <c r="J4630" s="1"/>
  <c r="K4630" s="1"/>
  <c r="I4631"/>
  <c r="J4631" s="1"/>
  <c r="K4631" s="1"/>
  <c r="I4632"/>
  <c r="J4632" s="1"/>
  <c r="K4632" s="1"/>
  <c r="I4633"/>
  <c r="J4633" s="1"/>
  <c r="K4633" s="1"/>
  <c r="I4634"/>
  <c r="J4634" s="1"/>
  <c r="K4634" s="1"/>
  <c r="I4635"/>
  <c r="J4635" s="1"/>
  <c r="K4635" s="1"/>
  <c r="I4636"/>
  <c r="J4636" s="1"/>
  <c r="K4636" s="1"/>
  <c r="I4637"/>
  <c r="J4637" s="1"/>
  <c r="K4637" s="1"/>
  <c r="I4638"/>
  <c r="J4638" s="1"/>
  <c r="K4638" s="1"/>
  <c r="I4639"/>
  <c r="J4639" s="1"/>
  <c r="K4639" s="1"/>
  <c r="I4640"/>
  <c r="J4640" s="1"/>
  <c r="K4640" s="1"/>
  <c r="I4641"/>
  <c r="J4641" s="1"/>
  <c r="K4641" s="1"/>
  <c r="I4642"/>
  <c r="J4642" s="1"/>
  <c r="K4642" s="1"/>
  <c r="I4643"/>
  <c r="J4643" s="1"/>
  <c r="K4643" s="1"/>
  <c r="I4644"/>
  <c r="J4644" s="1"/>
  <c r="K4644" s="1"/>
  <c r="I4645"/>
  <c r="J4645" s="1"/>
  <c r="K4645" s="1"/>
  <c r="I4646"/>
  <c r="J4646" s="1"/>
  <c r="K4646" s="1"/>
  <c r="I4647"/>
  <c r="J4647" s="1"/>
  <c r="K4647" s="1"/>
  <c r="I4648"/>
  <c r="J4648" s="1"/>
  <c r="K4648" s="1"/>
  <c r="I4649"/>
  <c r="J4649" s="1"/>
  <c r="K4649" s="1"/>
  <c r="I4650"/>
  <c r="J4650" s="1"/>
  <c r="K4650" s="1"/>
  <c r="I4651"/>
  <c r="J4651" s="1"/>
  <c r="K4651" s="1"/>
  <c r="I4652"/>
  <c r="J4652" s="1"/>
  <c r="K4652" s="1"/>
  <c r="I4653"/>
  <c r="J4653" s="1"/>
  <c r="K4653" s="1"/>
  <c r="I4654"/>
  <c r="J4654" s="1"/>
  <c r="K4654" s="1"/>
  <c r="I4655"/>
  <c r="J4655" s="1"/>
  <c r="K4655" s="1"/>
  <c r="I4656"/>
  <c r="J4656" s="1"/>
  <c r="K4656" s="1"/>
  <c r="I4657"/>
  <c r="J4657" s="1"/>
  <c r="K4657" s="1"/>
  <c r="I4658"/>
  <c r="J4658" s="1"/>
  <c r="K4658" s="1"/>
  <c r="I4659"/>
  <c r="J4659" s="1"/>
  <c r="K4659" s="1"/>
  <c r="I4660"/>
  <c r="J4660" s="1"/>
  <c r="K4660" s="1"/>
  <c r="I4661"/>
  <c r="J4661" s="1"/>
  <c r="K4661" s="1"/>
  <c r="I4662"/>
  <c r="J4662" s="1"/>
  <c r="K4662" s="1"/>
  <c r="I4663"/>
  <c r="J4663" s="1"/>
  <c r="K4663" s="1"/>
  <c r="I4664"/>
  <c r="J4664" s="1"/>
  <c r="K4664" s="1"/>
  <c r="I4665"/>
  <c r="J4665" s="1"/>
  <c r="K4665" s="1"/>
  <c r="I4666"/>
  <c r="J4666" s="1"/>
  <c r="K4666" s="1"/>
  <c r="I4667"/>
  <c r="J4667" s="1"/>
  <c r="K4667" s="1"/>
  <c r="I4668"/>
  <c r="J4668" s="1"/>
  <c r="K4668" s="1"/>
  <c r="I4669"/>
  <c r="J4669" s="1"/>
  <c r="K4669" s="1"/>
  <c r="I4670"/>
  <c r="J4670" s="1"/>
  <c r="K4670" s="1"/>
  <c r="I4671"/>
  <c r="J4671" s="1"/>
  <c r="K4671" s="1"/>
  <c r="I4672"/>
  <c r="J4672" s="1"/>
  <c r="K4672" s="1"/>
  <c r="I4673"/>
  <c r="J4673" s="1"/>
  <c r="K4673" s="1"/>
  <c r="I4674"/>
  <c r="J4674" s="1"/>
  <c r="K4674" s="1"/>
  <c r="I4675"/>
  <c r="J4675" s="1"/>
  <c r="K4675" s="1"/>
  <c r="I4676"/>
  <c r="J4676" s="1"/>
  <c r="K4676" s="1"/>
  <c r="I4677"/>
  <c r="J4677" s="1"/>
  <c r="K4677" s="1"/>
  <c r="I4678"/>
  <c r="J4678" s="1"/>
  <c r="K4678" s="1"/>
  <c r="I4679"/>
  <c r="J4679" s="1"/>
  <c r="K4679" s="1"/>
  <c r="I4680"/>
  <c r="J4680" s="1"/>
  <c r="K4680" s="1"/>
  <c r="I4681"/>
  <c r="J4681" s="1"/>
  <c r="K4681" s="1"/>
  <c r="I4682"/>
  <c r="J4682" s="1"/>
  <c r="K4682" s="1"/>
  <c r="I4683"/>
  <c r="J4683" s="1"/>
  <c r="K4683" s="1"/>
  <c r="I4684"/>
  <c r="J4684" s="1"/>
  <c r="K4684" s="1"/>
  <c r="I4685"/>
  <c r="J4685" s="1"/>
  <c r="K4685" s="1"/>
  <c r="I4686"/>
  <c r="J4686" s="1"/>
  <c r="K4686" s="1"/>
  <c r="I4687"/>
  <c r="J4687" s="1"/>
  <c r="K4687" s="1"/>
  <c r="I4688"/>
  <c r="J4688" s="1"/>
  <c r="K4688" s="1"/>
  <c r="I4689"/>
  <c r="J4689" s="1"/>
  <c r="K4689" s="1"/>
  <c r="I4690"/>
  <c r="J4690" s="1"/>
  <c r="K4690" s="1"/>
  <c r="I4691"/>
  <c r="J4691" s="1"/>
  <c r="K4691" s="1"/>
  <c r="I4692"/>
  <c r="J4692" s="1"/>
  <c r="K4692" s="1"/>
  <c r="I4693"/>
  <c r="J4693" s="1"/>
  <c r="K4693" s="1"/>
  <c r="I4694"/>
  <c r="J4694" s="1"/>
  <c r="K4694" s="1"/>
  <c r="I4695"/>
  <c r="J4695" s="1"/>
  <c r="K4695" s="1"/>
  <c r="I4696"/>
  <c r="J4696" s="1"/>
  <c r="K4696" s="1"/>
  <c r="I4697"/>
  <c r="J4697" s="1"/>
  <c r="K4697" s="1"/>
  <c r="I4698"/>
  <c r="J4698" s="1"/>
  <c r="K4698" s="1"/>
  <c r="I4699"/>
  <c r="J4699" s="1"/>
  <c r="K4699" s="1"/>
  <c r="I4700"/>
  <c r="J4700" s="1"/>
  <c r="K4700" s="1"/>
  <c r="I4701"/>
  <c r="J4701" s="1"/>
  <c r="K4701" s="1"/>
  <c r="I4702"/>
  <c r="J4702" s="1"/>
  <c r="K4702" s="1"/>
  <c r="I4703"/>
  <c r="J4703" s="1"/>
  <c r="K4703" s="1"/>
  <c r="I4704"/>
  <c r="J4704" s="1"/>
  <c r="K4704" s="1"/>
  <c r="I4705"/>
  <c r="J4705" s="1"/>
  <c r="K4705" s="1"/>
  <c r="I4706"/>
  <c r="J4706" s="1"/>
  <c r="K4706" s="1"/>
  <c r="I4707"/>
  <c r="J4707" s="1"/>
  <c r="K4707" s="1"/>
  <c r="I4708"/>
  <c r="J4708" s="1"/>
  <c r="K4708" s="1"/>
  <c r="I4709"/>
  <c r="J4709" s="1"/>
  <c r="K4709" s="1"/>
  <c r="I4710"/>
  <c r="J4710" s="1"/>
  <c r="K4710" s="1"/>
  <c r="I4711"/>
  <c r="J4711" s="1"/>
  <c r="K4711" s="1"/>
  <c r="I4712"/>
  <c r="J4712" s="1"/>
  <c r="K4712" s="1"/>
  <c r="I4713"/>
  <c r="J4713" s="1"/>
  <c r="K4713" s="1"/>
  <c r="I4714"/>
  <c r="J4714" s="1"/>
  <c r="K4714" s="1"/>
  <c r="I4715"/>
  <c r="J4715" s="1"/>
  <c r="K4715" s="1"/>
  <c r="I4716"/>
  <c r="J4716" s="1"/>
  <c r="K4716" s="1"/>
  <c r="I4717"/>
  <c r="J4717" s="1"/>
  <c r="K4717" s="1"/>
  <c r="I4718"/>
  <c r="J4718" s="1"/>
  <c r="K4718" s="1"/>
  <c r="I4719"/>
  <c r="J4719" s="1"/>
  <c r="K4719" s="1"/>
  <c r="I4720"/>
  <c r="J4720" s="1"/>
  <c r="K4720" s="1"/>
  <c r="I4721"/>
  <c r="J4721" s="1"/>
  <c r="K4721" s="1"/>
  <c r="I4722"/>
  <c r="J4722" s="1"/>
  <c r="K4722" s="1"/>
  <c r="I4723"/>
  <c r="J4723" s="1"/>
  <c r="K4723" s="1"/>
  <c r="I4724"/>
  <c r="J4724" s="1"/>
  <c r="K4724" s="1"/>
  <c r="I4725"/>
  <c r="J4725" s="1"/>
  <c r="K4725" s="1"/>
  <c r="I4726"/>
  <c r="J4726" s="1"/>
  <c r="K4726" s="1"/>
  <c r="I4727"/>
  <c r="J4727" s="1"/>
  <c r="K4727" s="1"/>
  <c r="I4728"/>
  <c r="J4728" s="1"/>
  <c r="K4728" s="1"/>
  <c r="I4729"/>
  <c r="J4729" s="1"/>
  <c r="K4729" s="1"/>
  <c r="I4730"/>
  <c r="J4730" s="1"/>
  <c r="K4730" s="1"/>
  <c r="I4731"/>
  <c r="J4731" s="1"/>
  <c r="K4731" s="1"/>
  <c r="I4732"/>
  <c r="J4732" s="1"/>
  <c r="K4732" s="1"/>
  <c r="I4733"/>
  <c r="J4733" s="1"/>
  <c r="K4733" s="1"/>
  <c r="I4734"/>
  <c r="J4734" s="1"/>
  <c r="K4734" s="1"/>
  <c r="I4735"/>
  <c r="J4735" s="1"/>
  <c r="K4735" s="1"/>
  <c r="I4736"/>
  <c r="J4736" s="1"/>
  <c r="K4736" s="1"/>
  <c r="I4737"/>
  <c r="J4737" s="1"/>
  <c r="K4737" s="1"/>
  <c r="I4738"/>
  <c r="J4738" s="1"/>
  <c r="K4738" s="1"/>
  <c r="I4739"/>
  <c r="J4739" s="1"/>
  <c r="K4739" s="1"/>
  <c r="I4740"/>
  <c r="J4740" s="1"/>
  <c r="K4740" s="1"/>
  <c r="I4741"/>
  <c r="J4741" s="1"/>
  <c r="K4741" s="1"/>
  <c r="I4742"/>
  <c r="J4742" s="1"/>
  <c r="K4742" s="1"/>
  <c r="I4743"/>
  <c r="J4743" s="1"/>
  <c r="K4743" s="1"/>
  <c r="I4744"/>
  <c r="J4744" s="1"/>
  <c r="K4744" s="1"/>
  <c r="I4745"/>
  <c r="J4745" s="1"/>
  <c r="K4745" s="1"/>
  <c r="I4746"/>
  <c r="J4746" s="1"/>
  <c r="K4746" s="1"/>
  <c r="I4747"/>
  <c r="J4747" s="1"/>
  <c r="K4747" s="1"/>
  <c r="I4748"/>
  <c r="J4748" s="1"/>
  <c r="K4748" s="1"/>
  <c r="I4749"/>
  <c r="J4749" s="1"/>
  <c r="K4749" s="1"/>
  <c r="I4750"/>
  <c r="J4750" s="1"/>
  <c r="K4750" s="1"/>
  <c r="I4751"/>
  <c r="J4751" s="1"/>
  <c r="K4751" s="1"/>
  <c r="I4752"/>
  <c r="J4752" s="1"/>
  <c r="K4752" s="1"/>
  <c r="I4753"/>
  <c r="J4753" s="1"/>
  <c r="K4753" s="1"/>
  <c r="I4754"/>
  <c r="J4754" s="1"/>
  <c r="K4754" s="1"/>
  <c r="I4755"/>
  <c r="J4755" s="1"/>
  <c r="K4755" s="1"/>
  <c r="I4756"/>
  <c r="J4756" s="1"/>
  <c r="K4756" s="1"/>
  <c r="I4757"/>
  <c r="J4757" s="1"/>
  <c r="K4757" s="1"/>
  <c r="I4758"/>
  <c r="J4758" s="1"/>
  <c r="K4758" s="1"/>
  <c r="I4759"/>
  <c r="J4759" s="1"/>
  <c r="K4759" s="1"/>
  <c r="I4760"/>
  <c r="J4760" s="1"/>
  <c r="K4760" s="1"/>
  <c r="I4761"/>
  <c r="J4761" s="1"/>
  <c r="K4761" s="1"/>
  <c r="I4762"/>
  <c r="J4762" s="1"/>
  <c r="K4762" s="1"/>
  <c r="I4763"/>
  <c r="J4763" s="1"/>
  <c r="K4763" s="1"/>
  <c r="I4764"/>
  <c r="J4764" s="1"/>
  <c r="K4764" s="1"/>
  <c r="I4765"/>
  <c r="J4765" s="1"/>
  <c r="K4765" s="1"/>
  <c r="I4766"/>
  <c r="J4766" s="1"/>
  <c r="K4766" s="1"/>
  <c r="I4767"/>
  <c r="J4767" s="1"/>
  <c r="K4767" s="1"/>
  <c r="I4768"/>
  <c r="J4768" s="1"/>
  <c r="K4768" s="1"/>
  <c r="I4769"/>
  <c r="J4769" s="1"/>
  <c r="K4769" s="1"/>
  <c r="I4770"/>
  <c r="J4770" s="1"/>
  <c r="K4770" s="1"/>
  <c r="I4771"/>
  <c r="J4771" s="1"/>
  <c r="K4771" s="1"/>
  <c r="I4772"/>
  <c r="J4772" s="1"/>
  <c r="K4772" s="1"/>
  <c r="I4773"/>
  <c r="J4773" s="1"/>
  <c r="K4773" s="1"/>
  <c r="I4774"/>
  <c r="J4774" s="1"/>
  <c r="K4774" s="1"/>
  <c r="I4775"/>
  <c r="J4775" s="1"/>
  <c r="K4775" s="1"/>
  <c r="I4776"/>
  <c r="J4776" s="1"/>
  <c r="K4776" s="1"/>
  <c r="I4777"/>
  <c r="J4777" s="1"/>
  <c r="K4777" s="1"/>
  <c r="I4778"/>
  <c r="J4778" s="1"/>
  <c r="K4778" s="1"/>
  <c r="I4779"/>
  <c r="J4779" s="1"/>
  <c r="K4779" s="1"/>
  <c r="I4780"/>
  <c r="J4780" s="1"/>
  <c r="K4780" s="1"/>
  <c r="I4781"/>
  <c r="J4781" s="1"/>
  <c r="K4781" s="1"/>
  <c r="I4782"/>
  <c r="J4782" s="1"/>
  <c r="K4782" s="1"/>
  <c r="I4783"/>
  <c r="J4783" s="1"/>
  <c r="K4783" s="1"/>
  <c r="I4784"/>
  <c r="J4784" s="1"/>
  <c r="K4784" s="1"/>
  <c r="I4785"/>
  <c r="J4785" s="1"/>
  <c r="K4785" s="1"/>
  <c r="I4786"/>
  <c r="J4786" s="1"/>
  <c r="K4786" s="1"/>
  <c r="I4787"/>
  <c r="J4787" s="1"/>
  <c r="K4787" s="1"/>
  <c r="I4788"/>
  <c r="J4788" s="1"/>
  <c r="K4788" s="1"/>
  <c r="I4789"/>
  <c r="J4789" s="1"/>
  <c r="K4789" s="1"/>
  <c r="I4790"/>
  <c r="J4790" s="1"/>
  <c r="K4790" s="1"/>
  <c r="I4791"/>
  <c r="J4791" s="1"/>
  <c r="K4791" s="1"/>
  <c r="I4792"/>
  <c r="J4792" s="1"/>
  <c r="K4792" s="1"/>
  <c r="I4793"/>
  <c r="J4793" s="1"/>
  <c r="K4793" s="1"/>
  <c r="I4794"/>
  <c r="J4794" s="1"/>
  <c r="K4794" s="1"/>
  <c r="I4795"/>
  <c r="J4795" s="1"/>
  <c r="K4795" s="1"/>
  <c r="I4796"/>
  <c r="J4796" s="1"/>
  <c r="K4796" s="1"/>
  <c r="I4797"/>
  <c r="J4797" s="1"/>
  <c r="K4797" s="1"/>
  <c r="I4798"/>
  <c r="J4798" s="1"/>
  <c r="K4798" s="1"/>
  <c r="I4799"/>
  <c r="J4799" s="1"/>
  <c r="K4799" s="1"/>
  <c r="I4800"/>
  <c r="J4800" s="1"/>
  <c r="K4800" s="1"/>
  <c r="I4801"/>
  <c r="J4801" s="1"/>
  <c r="K4801" s="1"/>
  <c r="I4802"/>
  <c r="J4802" s="1"/>
  <c r="K4802" s="1"/>
  <c r="I4803"/>
  <c r="J4803" s="1"/>
  <c r="K4803" s="1"/>
  <c r="I4804"/>
  <c r="J4804" s="1"/>
  <c r="K4804" s="1"/>
  <c r="I4805"/>
  <c r="J4805" s="1"/>
  <c r="K4805" s="1"/>
  <c r="I4806"/>
  <c r="J4806" s="1"/>
  <c r="K4806" s="1"/>
  <c r="I4807"/>
  <c r="J4807" s="1"/>
  <c r="K4807" s="1"/>
  <c r="I4808"/>
  <c r="J4808" s="1"/>
  <c r="K4808" s="1"/>
  <c r="I4809"/>
  <c r="J4809" s="1"/>
  <c r="K4809" s="1"/>
  <c r="I4810"/>
  <c r="J4810" s="1"/>
  <c r="K4810" s="1"/>
  <c r="I4811"/>
  <c r="J4811" s="1"/>
  <c r="K4811" s="1"/>
  <c r="I4812"/>
  <c r="J4812" s="1"/>
  <c r="K4812" s="1"/>
  <c r="I4813"/>
  <c r="J4813" s="1"/>
  <c r="K4813" s="1"/>
  <c r="I4814"/>
  <c r="J4814" s="1"/>
  <c r="K4814" s="1"/>
  <c r="I4815"/>
  <c r="J4815" s="1"/>
  <c r="K4815" s="1"/>
  <c r="I4816"/>
  <c r="J4816" s="1"/>
  <c r="K4816" s="1"/>
  <c r="I4817"/>
  <c r="J4817" s="1"/>
  <c r="K4817" s="1"/>
  <c r="I4818"/>
  <c r="J4818" s="1"/>
  <c r="K4818" s="1"/>
  <c r="I4819"/>
  <c r="J4819" s="1"/>
  <c r="K4819" s="1"/>
  <c r="I4820"/>
  <c r="J4820" s="1"/>
  <c r="K4820" s="1"/>
  <c r="I4821"/>
  <c r="J4821" s="1"/>
  <c r="K4821" s="1"/>
  <c r="I4822"/>
  <c r="J4822" s="1"/>
  <c r="K4822" s="1"/>
  <c r="I4823"/>
  <c r="J4823" s="1"/>
  <c r="K4823" s="1"/>
  <c r="I4824"/>
  <c r="J4824" s="1"/>
  <c r="K4824" s="1"/>
  <c r="I4825"/>
  <c r="J4825" s="1"/>
  <c r="K4825" s="1"/>
  <c r="I4826"/>
  <c r="J4826" s="1"/>
  <c r="K4826" s="1"/>
  <c r="I4827"/>
  <c r="J4827" s="1"/>
  <c r="K4827" s="1"/>
  <c r="I4828"/>
  <c r="J4828" s="1"/>
  <c r="K4828" s="1"/>
  <c r="I4829"/>
  <c r="J4829" s="1"/>
  <c r="K4829" s="1"/>
  <c r="I4830"/>
  <c r="J4830" s="1"/>
  <c r="K4830" s="1"/>
  <c r="I4831"/>
  <c r="J4831" s="1"/>
  <c r="K4831" s="1"/>
  <c r="I4832"/>
  <c r="J4832" s="1"/>
  <c r="K4832" s="1"/>
  <c r="I4833"/>
  <c r="J4833" s="1"/>
  <c r="K4833" s="1"/>
  <c r="I4834"/>
  <c r="J4834" s="1"/>
  <c r="K4834" s="1"/>
  <c r="I4835"/>
  <c r="J4835" s="1"/>
  <c r="K4835" s="1"/>
  <c r="I4836"/>
  <c r="J4836" s="1"/>
  <c r="K4836" s="1"/>
  <c r="I4837"/>
  <c r="J4837" s="1"/>
  <c r="K4837" s="1"/>
  <c r="I4838"/>
  <c r="J4838" s="1"/>
  <c r="K4838" s="1"/>
  <c r="I4839"/>
  <c r="J4839" s="1"/>
  <c r="K4839" s="1"/>
  <c r="I4840"/>
  <c r="J4840" s="1"/>
  <c r="K4840" s="1"/>
  <c r="I4841"/>
  <c r="J4841" s="1"/>
  <c r="K4841" s="1"/>
  <c r="I4842"/>
  <c r="J4842" s="1"/>
  <c r="K4842" s="1"/>
  <c r="I4843"/>
  <c r="J4843" s="1"/>
  <c r="K4843" s="1"/>
  <c r="I4844"/>
  <c r="J4844" s="1"/>
  <c r="K4844" s="1"/>
  <c r="I4845"/>
  <c r="J4845" s="1"/>
  <c r="K4845" s="1"/>
  <c r="I4846"/>
  <c r="J4846" s="1"/>
  <c r="K4846" s="1"/>
  <c r="I4847"/>
  <c r="J4847" s="1"/>
  <c r="K4847" s="1"/>
  <c r="I4848"/>
  <c r="J4848" s="1"/>
  <c r="K4848" s="1"/>
  <c r="I4849"/>
  <c r="J4849" s="1"/>
  <c r="K4849" s="1"/>
  <c r="I4850"/>
  <c r="J4850" s="1"/>
  <c r="K4850" s="1"/>
  <c r="I4851"/>
  <c r="J4851" s="1"/>
  <c r="K4851" s="1"/>
  <c r="I4852"/>
  <c r="J4852" s="1"/>
  <c r="K4852" s="1"/>
  <c r="I4853"/>
  <c r="J4853" s="1"/>
  <c r="K4853" s="1"/>
  <c r="I4854"/>
  <c r="J4854" s="1"/>
  <c r="K4854" s="1"/>
  <c r="I4855"/>
  <c r="J4855" s="1"/>
  <c r="K4855" s="1"/>
  <c r="I4856"/>
  <c r="J4856" s="1"/>
  <c r="K4856" s="1"/>
  <c r="I4857"/>
  <c r="J4857" s="1"/>
  <c r="K4857" s="1"/>
  <c r="I4858"/>
  <c r="J4858" s="1"/>
  <c r="K4858" s="1"/>
  <c r="I4859"/>
  <c r="J4859" s="1"/>
  <c r="K4859" s="1"/>
  <c r="I4860"/>
  <c r="J4860" s="1"/>
  <c r="K4860" s="1"/>
  <c r="I4861"/>
  <c r="J4861" s="1"/>
  <c r="K4861" s="1"/>
  <c r="I4862"/>
  <c r="J4862" s="1"/>
  <c r="K4862" s="1"/>
  <c r="I4863"/>
  <c r="J4863" s="1"/>
  <c r="K4863" s="1"/>
  <c r="I4864"/>
  <c r="J4864" s="1"/>
  <c r="K4864" s="1"/>
  <c r="I4865"/>
  <c r="J4865" s="1"/>
  <c r="K4865" s="1"/>
  <c r="I4866"/>
  <c r="J4866" s="1"/>
  <c r="K4866" s="1"/>
  <c r="I4867"/>
  <c r="J4867" s="1"/>
  <c r="K4867" s="1"/>
  <c r="I4868"/>
  <c r="J4868" s="1"/>
  <c r="K4868" s="1"/>
  <c r="I4869"/>
  <c r="J4869" s="1"/>
  <c r="K4869" s="1"/>
  <c r="I4870"/>
  <c r="J4870" s="1"/>
  <c r="K4870" s="1"/>
  <c r="I4871"/>
  <c r="J4871" s="1"/>
  <c r="K4871" s="1"/>
  <c r="I4872"/>
  <c r="J4872" s="1"/>
  <c r="K4872" s="1"/>
  <c r="I4873"/>
  <c r="J4873" s="1"/>
  <c r="K4873" s="1"/>
  <c r="I4874"/>
  <c r="J4874" s="1"/>
  <c r="K4874" s="1"/>
  <c r="I4875"/>
  <c r="J4875" s="1"/>
  <c r="K4875" s="1"/>
  <c r="I4876"/>
  <c r="J4876" s="1"/>
  <c r="K4876" s="1"/>
  <c r="I4877"/>
  <c r="J4877" s="1"/>
  <c r="K4877" s="1"/>
  <c r="I4878"/>
  <c r="J4878" s="1"/>
  <c r="K4878" s="1"/>
  <c r="I4879"/>
  <c r="J4879" s="1"/>
  <c r="K4879" s="1"/>
  <c r="I4880"/>
  <c r="J4880" s="1"/>
  <c r="K4880" s="1"/>
  <c r="I4881"/>
  <c r="J4881" s="1"/>
  <c r="K4881" s="1"/>
  <c r="I4882"/>
  <c r="J4882" s="1"/>
  <c r="K4882" s="1"/>
  <c r="I4883"/>
  <c r="J4883" s="1"/>
  <c r="K4883" s="1"/>
  <c r="I4884"/>
  <c r="J4884" s="1"/>
  <c r="K4884" s="1"/>
  <c r="I4885"/>
  <c r="J4885" s="1"/>
  <c r="K4885" s="1"/>
  <c r="I4886"/>
  <c r="J4886" s="1"/>
  <c r="K4886" s="1"/>
  <c r="I4887"/>
  <c r="J4887" s="1"/>
  <c r="K4887" s="1"/>
  <c r="I4888"/>
  <c r="J4888" s="1"/>
  <c r="K4888" s="1"/>
  <c r="I4889"/>
  <c r="J4889" s="1"/>
  <c r="K4889" s="1"/>
  <c r="I4890"/>
  <c r="J4890" s="1"/>
  <c r="K4890" s="1"/>
  <c r="I4891"/>
  <c r="J4891" s="1"/>
  <c r="K4891" s="1"/>
  <c r="I4892"/>
  <c r="J4892" s="1"/>
  <c r="K4892" s="1"/>
  <c r="I4893"/>
  <c r="J4893" s="1"/>
  <c r="K4893" s="1"/>
  <c r="I4894"/>
  <c r="J4894" s="1"/>
  <c r="K4894" s="1"/>
  <c r="I4895"/>
  <c r="J4895" s="1"/>
  <c r="K4895" s="1"/>
  <c r="I4896"/>
  <c r="J4896" s="1"/>
  <c r="K4896" s="1"/>
  <c r="I4897"/>
  <c r="J4897" s="1"/>
  <c r="K4897" s="1"/>
  <c r="I4898"/>
  <c r="J4898" s="1"/>
  <c r="K4898" s="1"/>
  <c r="I4899"/>
  <c r="J4899" s="1"/>
  <c r="K4899" s="1"/>
  <c r="I4900"/>
  <c r="J4900" s="1"/>
  <c r="K4900" s="1"/>
  <c r="I4901"/>
  <c r="J4901" s="1"/>
  <c r="K4901" s="1"/>
  <c r="I4902"/>
  <c r="J4902" s="1"/>
  <c r="K4902" s="1"/>
  <c r="I4903"/>
  <c r="J4903" s="1"/>
  <c r="K4903" s="1"/>
  <c r="I4904"/>
  <c r="J4904" s="1"/>
  <c r="K4904" s="1"/>
  <c r="I4905"/>
  <c r="J4905" s="1"/>
  <c r="K4905" s="1"/>
  <c r="I4906"/>
  <c r="J4906" s="1"/>
  <c r="K4906" s="1"/>
  <c r="I4907"/>
  <c r="J4907" s="1"/>
  <c r="K4907" s="1"/>
  <c r="I4908"/>
  <c r="J4908" s="1"/>
  <c r="K4908" s="1"/>
  <c r="I4909"/>
  <c r="J4909" s="1"/>
  <c r="K4909" s="1"/>
  <c r="I4910"/>
  <c r="J4910" s="1"/>
  <c r="K4910" s="1"/>
  <c r="I4911"/>
  <c r="J4911" s="1"/>
  <c r="K4911" s="1"/>
  <c r="I4912"/>
  <c r="J4912" s="1"/>
  <c r="K4912" s="1"/>
  <c r="I4913"/>
  <c r="J4913" s="1"/>
  <c r="K4913" s="1"/>
  <c r="I4914"/>
  <c r="J4914" s="1"/>
  <c r="K4914" s="1"/>
  <c r="I4915"/>
  <c r="J4915" s="1"/>
  <c r="K4915" s="1"/>
  <c r="I4916"/>
  <c r="J4916" s="1"/>
  <c r="K4916" s="1"/>
  <c r="I4917"/>
  <c r="J4917" s="1"/>
  <c r="K4917" s="1"/>
  <c r="I4918"/>
  <c r="J4918" s="1"/>
  <c r="K4918" s="1"/>
  <c r="I4919"/>
  <c r="J4919" s="1"/>
  <c r="K4919" s="1"/>
  <c r="I4920"/>
  <c r="J4920" s="1"/>
  <c r="K4920" s="1"/>
  <c r="I4921"/>
  <c r="J4921" s="1"/>
  <c r="K4921" s="1"/>
  <c r="I4922"/>
  <c r="J4922" s="1"/>
  <c r="K4922" s="1"/>
  <c r="I4923"/>
  <c r="J4923" s="1"/>
  <c r="K4923" s="1"/>
  <c r="I4924"/>
  <c r="J4924" s="1"/>
  <c r="K4924" s="1"/>
  <c r="I4925"/>
  <c r="J4925" s="1"/>
  <c r="K4925" s="1"/>
  <c r="I4926"/>
  <c r="J4926" s="1"/>
  <c r="K4926" s="1"/>
  <c r="I4927"/>
  <c r="J4927" s="1"/>
  <c r="K4927" s="1"/>
  <c r="I4928"/>
  <c r="J4928" s="1"/>
  <c r="K4928" s="1"/>
  <c r="I4929"/>
  <c r="J4929" s="1"/>
  <c r="K4929" s="1"/>
  <c r="I4930"/>
  <c r="J4930" s="1"/>
  <c r="K4930" s="1"/>
  <c r="I4931"/>
  <c r="J4931" s="1"/>
  <c r="K4931" s="1"/>
  <c r="I4932"/>
  <c r="J4932" s="1"/>
  <c r="K4932" s="1"/>
  <c r="I4933"/>
  <c r="J4933" s="1"/>
  <c r="K4933" s="1"/>
  <c r="I4934"/>
  <c r="J4934" s="1"/>
  <c r="K4934" s="1"/>
  <c r="I4935"/>
  <c r="J4935" s="1"/>
  <c r="K4935" s="1"/>
  <c r="I4936"/>
  <c r="J4936" s="1"/>
  <c r="K4936" s="1"/>
  <c r="I4937"/>
  <c r="J4937" s="1"/>
  <c r="K4937" s="1"/>
  <c r="I4938"/>
  <c r="J4938" s="1"/>
  <c r="K4938" s="1"/>
  <c r="I4939"/>
  <c r="J4939" s="1"/>
  <c r="K4939" s="1"/>
  <c r="I4940"/>
  <c r="J4940" s="1"/>
  <c r="K4940" s="1"/>
  <c r="I4941"/>
  <c r="J4941" s="1"/>
  <c r="K4941" s="1"/>
  <c r="I4942"/>
  <c r="J4942" s="1"/>
  <c r="K4942" s="1"/>
  <c r="I4943"/>
  <c r="J4943" s="1"/>
  <c r="K4943" s="1"/>
  <c r="I4944"/>
  <c r="J4944" s="1"/>
  <c r="K4944" s="1"/>
  <c r="I4945"/>
  <c r="J4945" s="1"/>
  <c r="K4945" s="1"/>
  <c r="I4946"/>
  <c r="J4946" s="1"/>
  <c r="K4946" s="1"/>
  <c r="I4947"/>
  <c r="J4947" s="1"/>
  <c r="K4947" s="1"/>
  <c r="I4948"/>
  <c r="J4948" s="1"/>
  <c r="K4948" s="1"/>
  <c r="I4949"/>
  <c r="J4949" s="1"/>
  <c r="K4949" s="1"/>
  <c r="I4950"/>
  <c r="J4950" s="1"/>
  <c r="K4950" s="1"/>
  <c r="I4951"/>
  <c r="J4951" s="1"/>
  <c r="K4951" s="1"/>
  <c r="I4952"/>
  <c r="J4952" s="1"/>
  <c r="K4952" s="1"/>
  <c r="I4953"/>
  <c r="J4953" s="1"/>
  <c r="K4953" s="1"/>
  <c r="I4954"/>
  <c r="J4954" s="1"/>
  <c r="K4954" s="1"/>
  <c r="I4955"/>
  <c r="J4955" s="1"/>
  <c r="K4955" s="1"/>
  <c r="I4956"/>
  <c r="J4956" s="1"/>
  <c r="K4956" s="1"/>
  <c r="I4957"/>
  <c r="J4957" s="1"/>
  <c r="K4957" s="1"/>
  <c r="I4958"/>
  <c r="J4958" s="1"/>
  <c r="K4958" s="1"/>
  <c r="I4959"/>
  <c r="J4959" s="1"/>
  <c r="K4959" s="1"/>
  <c r="I4960"/>
  <c r="J4960" s="1"/>
  <c r="K4960" s="1"/>
  <c r="I4961"/>
  <c r="J4961" s="1"/>
  <c r="K4961" s="1"/>
  <c r="I4962"/>
  <c r="J4962" s="1"/>
  <c r="K4962" s="1"/>
  <c r="I4963"/>
  <c r="J4963" s="1"/>
  <c r="K4963" s="1"/>
  <c r="I4964"/>
  <c r="J4964" s="1"/>
  <c r="K4964" s="1"/>
  <c r="I4965"/>
  <c r="J4965" s="1"/>
  <c r="K4965" s="1"/>
  <c r="I4966"/>
  <c r="J4966" s="1"/>
  <c r="K4966" s="1"/>
  <c r="I4967"/>
  <c r="J4967" s="1"/>
  <c r="K4967" s="1"/>
  <c r="I4968"/>
  <c r="J4968" s="1"/>
  <c r="K4968" s="1"/>
  <c r="I4969"/>
  <c r="J4969" s="1"/>
  <c r="K4969" s="1"/>
  <c r="I4970"/>
  <c r="J4970" s="1"/>
  <c r="K4970" s="1"/>
  <c r="I4971"/>
  <c r="J4971" s="1"/>
  <c r="K4971" s="1"/>
  <c r="I4972"/>
  <c r="J4972" s="1"/>
  <c r="K4972" s="1"/>
  <c r="I4973"/>
  <c r="J4973" s="1"/>
  <c r="K4973" s="1"/>
  <c r="I4974"/>
  <c r="J4974" s="1"/>
  <c r="K4974" s="1"/>
  <c r="I4975"/>
  <c r="J4975" s="1"/>
  <c r="K4975" s="1"/>
  <c r="I4976"/>
  <c r="J4976" s="1"/>
  <c r="K4976" s="1"/>
  <c r="I4977"/>
  <c r="J4977" s="1"/>
  <c r="K4977" s="1"/>
  <c r="I4978"/>
  <c r="J4978" s="1"/>
  <c r="K4978" s="1"/>
  <c r="I4979"/>
  <c r="J4979" s="1"/>
  <c r="K4979" s="1"/>
  <c r="I4980"/>
  <c r="J4980" s="1"/>
  <c r="K4980" s="1"/>
  <c r="I4981"/>
  <c r="J4981" s="1"/>
  <c r="K4981" s="1"/>
  <c r="I4982"/>
  <c r="J4982" s="1"/>
  <c r="K4982" s="1"/>
  <c r="I4983"/>
  <c r="J4983" s="1"/>
  <c r="K4983" s="1"/>
  <c r="I4984"/>
  <c r="J4984" s="1"/>
  <c r="K4984" s="1"/>
  <c r="I4985"/>
  <c r="J4985" s="1"/>
  <c r="K4985" s="1"/>
  <c r="I4986"/>
  <c r="J4986" s="1"/>
  <c r="K4986" s="1"/>
  <c r="I4987"/>
  <c r="J4987" s="1"/>
  <c r="K4987" s="1"/>
  <c r="I4988"/>
  <c r="J4988" s="1"/>
  <c r="K4988" s="1"/>
  <c r="I4989"/>
  <c r="J4989" s="1"/>
  <c r="K4989" s="1"/>
  <c r="I4990"/>
  <c r="J4990" s="1"/>
  <c r="K4990" s="1"/>
  <c r="I4991"/>
  <c r="J4991" s="1"/>
  <c r="K4991" s="1"/>
  <c r="I4992"/>
  <c r="J4992" s="1"/>
  <c r="K4992" s="1"/>
  <c r="I4993"/>
  <c r="J4993" s="1"/>
  <c r="K4993" s="1"/>
  <c r="I4994"/>
  <c r="J4994" s="1"/>
  <c r="K4994" s="1"/>
  <c r="I4995"/>
  <c r="J4995" s="1"/>
  <c r="K4995" s="1"/>
  <c r="I4996"/>
  <c r="J4996" s="1"/>
  <c r="K4996" s="1"/>
  <c r="I4997"/>
  <c r="J4997" s="1"/>
  <c r="K4997" s="1"/>
  <c r="I4998"/>
  <c r="J4998" s="1"/>
  <c r="K4998" s="1"/>
  <c r="I4999"/>
  <c r="J4999" s="1"/>
  <c r="K4999" s="1"/>
  <c r="I5000"/>
  <c r="J5000" s="1"/>
  <c r="K5000" s="1"/>
  <c r="I5001"/>
  <c r="J5001" s="1"/>
  <c r="K5001" s="1"/>
  <c r="I5002"/>
  <c r="J5002" s="1"/>
  <c r="K5002" s="1"/>
  <c r="I5003"/>
  <c r="J5003" s="1"/>
  <c r="K5003" s="1"/>
  <c r="I5004"/>
  <c r="J5004" s="1"/>
  <c r="K5004" s="1"/>
  <c r="I5005"/>
  <c r="J5005" s="1"/>
  <c r="K5005" s="1"/>
  <c r="I5006"/>
  <c r="J5006" s="1"/>
  <c r="K5006" s="1"/>
  <c r="I5007"/>
  <c r="J5007" s="1"/>
  <c r="K5007" s="1"/>
  <c r="I5008"/>
  <c r="J5008" s="1"/>
  <c r="K5008" s="1"/>
  <c r="I5009"/>
  <c r="J5009" s="1"/>
  <c r="K5009" s="1"/>
  <c r="I5010"/>
  <c r="J5010" s="1"/>
  <c r="K5010" s="1"/>
  <c r="I5011"/>
  <c r="J5011" s="1"/>
  <c r="K5011" s="1"/>
  <c r="I5012"/>
  <c r="J5012" s="1"/>
  <c r="K5012" s="1"/>
  <c r="I5013"/>
  <c r="J5013" s="1"/>
  <c r="K5013" s="1"/>
  <c r="I5014"/>
  <c r="J5014" s="1"/>
  <c r="K5014" s="1"/>
  <c r="I5015"/>
  <c r="J5015" s="1"/>
  <c r="K5015" s="1"/>
  <c r="I5016"/>
  <c r="J5016" s="1"/>
  <c r="K5016" s="1"/>
  <c r="I5017"/>
  <c r="J5017" s="1"/>
  <c r="K5017" s="1"/>
  <c r="I5018"/>
  <c r="J5018" s="1"/>
  <c r="K5018" s="1"/>
  <c r="I5019"/>
  <c r="J5019" s="1"/>
  <c r="K5019" s="1"/>
  <c r="I5020"/>
  <c r="J5020" s="1"/>
  <c r="K5020" s="1"/>
  <c r="I5021"/>
  <c r="J5021" s="1"/>
  <c r="K5021" s="1"/>
  <c r="I5022"/>
  <c r="J5022" s="1"/>
  <c r="K5022" s="1"/>
  <c r="I5023"/>
  <c r="J5023" s="1"/>
  <c r="K5023" s="1"/>
  <c r="I5024"/>
  <c r="J5024" s="1"/>
  <c r="K5024" s="1"/>
  <c r="I5025"/>
  <c r="J5025" s="1"/>
  <c r="K5025" s="1"/>
  <c r="I5026"/>
  <c r="J5026" s="1"/>
  <c r="K5026" s="1"/>
  <c r="I5027"/>
  <c r="J5027" s="1"/>
  <c r="K5027" s="1"/>
  <c r="I5028"/>
  <c r="J5028" s="1"/>
  <c r="K5028" s="1"/>
  <c r="I5029"/>
  <c r="J5029" s="1"/>
  <c r="K5029" s="1"/>
  <c r="I5030"/>
  <c r="J5030" s="1"/>
  <c r="K5030" s="1"/>
  <c r="I5031"/>
  <c r="J5031" s="1"/>
  <c r="K5031" s="1"/>
  <c r="I5032"/>
  <c r="J5032" s="1"/>
  <c r="K5032" s="1"/>
  <c r="I5033"/>
  <c r="J5033" s="1"/>
  <c r="K5033" s="1"/>
  <c r="I5034"/>
  <c r="J5034" s="1"/>
  <c r="K5034" s="1"/>
  <c r="I5035"/>
  <c r="J5035" s="1"/>
  <c r="K5035" s="1"/>
  <c r="I5036"/>
  <c r="J5036" s="1"/>
  <c r="K5036" s="1"/>
  <c r="I5037"/>
  <c r="J5037" s="1"/>
  <c r="K5037" s="1"/>
  <c r="I5038"/>
  <c r="J5038" s="1"/>
  <c r="K5038" s="1"/>
  <c r="I5039"/>
  <c r="J5039" s="1"/>
  <c r="K5039" s="1"/>
  <c r="I5040"/>
  <c r="J5040" s="1"/>
  <c r="K5040" s="1"/>
  <c r="I5041"/>
  <c r="J5041" s="1"/>
  <c r="K5041" s="1"/>
  <c r="I5042"/>
  <c r="J5042" s="1"/>
  <c r="K5042" s="1"/>
  <c r="I5043"/>
  <c r="J5043" s="1"/>
  <c r="K5043" s="1"/>
  <c r="I5044"/>
  <c r="J5044" s="1"/>
  <c r="K5044" s="1"/>
  <c r="I5045"/>
  <c r="J5045" s="1"/>
  <c r="K5045" s="1"/>
  <c r="I5046"/>
  <c r="J5046" s="1"/>
  <c r="K5046" s="1"/>
  <c r="I5047"/>
  <c r="J5047" s="1"/>
  <c r="K5047" s="1"/>
  <c r="I5048"/>
  <c r="J5048" s="1"/>
  <c r="K5048" s="1"/>
  <c r="I5049"/>
  <c r="J5049" s="1"/>
  <c r="K5049" s="1"/>
  <c r="I5050"/>
  <c r="J5050" s="1"/>
  <c r="K5050" s="1"/>
  <c r="I5051"/>
  <c r="J5051" s="1"/>
  <c r="K5051" s="1"/>
  <c r="I5052"/>
  <c r="J5052" s="1"/>
  <c r="K5052" s="1"/>
  <c r="I5053"/>
  <c r="J5053" s="1"/>
  <c r="K5053" s="1"/>
  <c r="I5054"/>
  <c r="J5054" s="1"/>
  <c r="K5054" s="1"/>
  <c r="I5055"/>
  <c r="J5055" s="1"/>
  <c r="K5055" s="1"/>
  <c r="I5056"/>
  <c r="J5056" s="1"/>
  <c r="K5056" s="1"/>
  <c r="I5057"/>
  <c r="J5057" s="1"/>
  <c r="K5057" s="1"/>
  <c r="I5058"/>
  <c r="J5058" s="1"/>
  <c r="K5058" s="1"/>
  <c r="I5059"/>
  <c r="J5059" s="1"/>
  <c r="K5059" s="1"/>
  <c r="I5060"/>
  <c r="J5060" s="1"/>
  <c r="K5060" s="1"/>
  <c r="I5061"/>
  <c r="J5061" s="1"/>
  <c r="K5061" s="1"/>
  <c r="I5062"/>
  <c r="J5062" s="1"/>
  <c r="K5062" s="1"/>
  <c r="I5063"/>
  <c r="J5063" s="1"/>
  <c r="K5063" s="1"/>
  <c r="I5064"/>
  <c r="J5064" s="1"/>
  <c r="K5064" s="1"/>
  <c r="I5065"/>
  <c r="J5065" s="1"/>
  <c r="K5065" s="1"/>
  <c r="I5066"/>
  <c r="J5066" s="1"/>
  <c r="K5066" s="1"/>
  <c r="I5067"/>
  <c r="J5067" s="1"/>
  <c r="K5067" s="1"/>
  <c r="I5068"/>
  <c r="J5068" s="1"/>
  <c r="K5068" s="1"/>
  <c r="I5069"/>
  <c r="J5069" s="1"/>
  <c r="K5069" s="1"/>
  <c r="I5070"/>
  <c r="J5070" s="1"/>
  <c r="K5070" s="1"/>
  <c r="I5071"/>
  <c r="J5071" s="1"/>
  <c r="K5071" s="1"/>
  <c r="I5072"/>
  <c r="J5072" s="1"/>
  <c r="K5072" s="1"/>
  <c r="I5073"/>
  <c r="J5073" s="1"/>
  <c r="K5073" s="1"/>
  <c r="I5074"/>
  <c r="J5074" s="1"/>
  <c r="K5074" s="1"/>
  <c r="I5075"/>
  <c r="J5075" s="1"/>
  <c r="K5075" s="1"/>
  <c r="I5076"/>
  <c r="J5076" s="1"/>
  <c r="K5076" s="1"/>
  <c r="I5077"/>
  <c r="J5077" s="1"/>
  <c r="K5077" s="1"/>
  <c r="I5078"/>
  <c r="J5078" s="1"/>
  <c r="K5078" s="1"/>
  <c r="I5079"/>
  <c r="J5079" s="1"/>
  <c r="K5079" s="1"/>
  <c r="I5080"/>
  <c r="J5080" s="1"/>
  <c r="K5080" s="1"/>
  <c r="I5081"/>
  <c r="J5081" s="1"/>
  <c r="K5081" s="1"/>
  <c r="I5082"/>
  <c r="J5082" s="1"/>
  <c r="K5082" s="1"/>
  <c r="I5083"/>
  <c r="J5083" s="1"/>
  <c r="K5083" s="1"/>
  <c r="I5084"/>
  <c r="J5084" s="1"/>
  <c r="K5084" s="1"/>
  <c r="I5085"/>
  <c r="J5085" s="1"/>
  <c r="K5085" s="1"/>
  <c r="I5086"/>
  <c r="J5086" s="1"/>
  <c r="K5086" s="1"/>
  <c r="I5087"/>
  <c r="J5087" s="1"/>
  <c r="K5087" s="1"/>
  <c r="I5088"/>
  <c r="J5088" s="1"/>
  <c r="K5088" s="1"/>
  <c r="I5089"/>
  <c r="J5089" s="1"/>
  <c r="K5089" s="1"/>
  <c r="I5090"/>
  <c r="J5090" s="1"/>
  <c r="K5090" s="1"/>
  <c r="I5091"/>
  <c r="J5091" s="1"/>
  <c r="K5091" s="1"/>
  <c r="I5092"/>
  <c r="J5092" s="1"/>
  <c r="K5092" s="1"/>
  <c r="I5093"/>
  <c r="J5093" s="1"/>
  <c r="K5093" s="1"/>
  <c r="I5094"/>
  <c r="J5094" s="1"/>
  <c r="K5094" s="1"/>
  <c r="I5095"/>
  <c r="J5095" s="1"/>
  <c r="K5095" s="1"/>
  <c r="I5096"/>
  <c r="J5096" s="1"/>
  <c r="K5096" s="1"/>
  <c r="I5097"/>
  <c r="J5097" s="1"/>
  <c r="K5097" s="1"/>
  <c r="I5098"/>
  <c r="J5098" s="1"/>
  <c r="K5098" s="1"/>
  <c r="I5099"/>
  <c r="J5099" s="1"/>
  <c r="K5099" s="1"/>
  <c r="I5100"/>
  <c r="J5100" s="1"/>
  <c r="K5100" s="1"/>
  <c r="I5101"/>
  <c r="J5101" s="1"/>
  <c r="K5101" s="1"/>
  <c r="I5102"/>
  <c r="J5102" s="1"/>
  <c r="K5102" s="1"/>
  <c r="I5103"/>
  <c r="J5103" s="1"/>
  <c r="K5103" s="1"/>
  <c r="I5104"/>
  <c r="J5104" s="1"/>
  <c r="K5104" s="1"/>
  <c r="I5105"/>
  <c r="J5105" s="1"/>
  <c r="K5105" s="1"/>
  <c r="I5106"/>
  <c r="J5106" s="1"/>
  <c r="K5106" s="1"/>
  <c r="I5107"/>
  <c r="J5107" s="1"/>
  <c r="K5107" s="1"/>
  <c r="I5108"/>
  <c r="J5108" s="1"/>
  <c r="K5108" s="1"/>
  <c r="I5109"/>
  <c r="J5109" s="1"/>
  <c r="K5109" s="1"/>
  <c r="I5110"/>
  <c r="J5110" s="1"/>
  <c r="K5110" s="1"/>
  <c r="I5111"/>
  <c r="J5111" s="1"/>
  <c r="K5111" s="1"/>
  <c r="I5112"/>
  <c r="J5112" s="1"/>
  <c r="K5112" s="1"/>
  <c r="I5113"/>
  <c r="J5113" s="1"/>
  <c r="K5113" s="1"/>
  <c r="I5114"/>
  <c r="J5114" s="1"/>
  <c r="K5114" s="1"/>
  <c r="I5115"/>
  <c r="J5115" s="1"/>
  <c r="K5115" s="1"/>
  <c r="I5116"/>
  <c r="J5116" s="1"/>
  <c r="K5116" s="1"/>
  <c r="I5117"/>
  <c r="J5117" s="1"/>
  <c r="K5117" s="1"/>
  <c r="I5118"/>
  <c r="J5118" s="1"/>
  <c r="K5118" s="1"/>
  <c r="I5119"/>
  <c r="J5119" s="1"/>
  <c r="K5119" s="1"/>
  <c r="I5120"/>
  <c r="J5120" s="1"/>
  <c r="K5120" s="1"/>
  <c r="I5121"/>
  <c r="J5121" s="1"/>
  <c r="K5121" s="1"/>
  <c r="I5122"/>
  <c r="J5122" s="1"/>
  <c r="K5122" s="1"/>
  <c r="I5123"/>
  <c r="J5123" s="1"/>
  <c r="K5123" s="1"/>
  <c r="I5124"/>
  <c r="J5124" s="1"/>
  <c r="K5124" s="1"/>
  <c r="I5125"/>
  <c r="J5125" s="1"/>
  <c r="K5125" s="1"/>
  <c r="I5126"/>
  <c r="J5126" s="1"/>
  <c r="K5126" s="1"/>
  <c r="I5127"/>
  <c r="J5127" s="1"/>
  <c r="K5127" s="1"/>
  <c r="I5128"/>
  <c r="J5128" s="1"/>
  <c r="K5128" s="1"/>
  <c r="I5129"/>
  <c r="J5129" s="1"/>
  <c r="K5129" s="1"/>
  <c r="I5130"/>
  <c r="J5130" s="1"/>
  <c r="K5130" s="1"/>
  <c r="I5131"/>
  <c r="J5131" s="1"/>
  <c r="K5131" s="1"/>
  <c r="I5132"/>
  <c r="J5132" s="1"/>
  <c r="K5132" s="1"/>
  <c r="I5133"/>
  <c r="J5133" s="1"/>
  <c r="K5133" s="1"/>
  <c r="I5134"/>
  <c r="J5134" s="1"/>
  <c r="K5134" s="1"/>
  <c r="I5135"/>
  <c r="J5135" s="1"/>
  <c r="K5135" s="1"/>
  <c r="I5136"/>
  <c r="J5136" s="1"/>
  <c r="K5136" s="1"/>
  <c r="I5137"/>
  <c r="J5137" s="1"/>
  <c r="K5137" s="1"/>
  <c r="I5138"/>
  <c r="J5138" s="1"/>
  <c r="K5138" s="1"/>
  <c r="I5139"/>
  <c r="J5139" s="1"/>
  <c r="K5139" s="1"/>
  <c r="I5140"/>
  <c r="J5140" s="1"/>
  <c r="K5140" s="1"/>
  <c r="I5141"/>
  <c r="J5141" s="1"/>
  <c r="K5141" s="1"/>
  <c r="I5142"/>
  <c r="J5142" s="1"/>
  <c r="K5142" s="1"/>
  <c r="I5143"/>
  <c r="J5143" s="1"/>
  <c r="K5143" s="1"/>
  <c r="I5144"/>
  <c r="J5144" s="1"/>
  <c r="K5144" s="1"/>
  <c r="I5145"/>
  <c r="J5145" s="1"/>
  <c r="K5145" s="1"/>
  <c r="I5146"/>
  <c r="J5146" s="1"/>
  <c r="K5146" s="1"/>
  <c r="I5147"/>
  <c r="J5147" s="1"/>
  <c r="K5147" s="1"/>
  <c r="I5148"/>
  <c r="J5148" s="1"/>
  <c r="K5148" s="1"/>
  <c r="I5149"/>
  <c r="J5149" s="1"/>
  <c r="K5149" s="1"/>
  <c r="I5150"/>
  <c r="J5150" s="1"/>
  <c r="K5150" s="1"/>
  <c r="I5151"/>
  <c r="J5151" s="1"/>
  <c r="K5151" s="1"/>
  <c r="I5152"/>
  <c r="J5152" s="1"/>
  <c r="K5152" s="1"/>
  <c r="I5153"/>
  <c r="J5153" s="1"/>
  <c r="K5153" s="1"/>
  <c r="I5154"/>
  <c r="J5154" s="1"/>
  <c r="K5154" s="1"/>
  <c r="I5155"/>
  <c r="J5155" s="1"/>
  <c r="K5155" s="1"/>
  <c r="I5156"/>
  <c r="J5156" s="1"/>
  <c r="K5156" s="1"/>
  <c r="I5157"/>
  <c r="J5157" s="1"/>
  <c r="K5157" s="1"/>
  <c r="I5158"/>
  <c r="J5158" s="1"/>
  <c r="K5158" s="1"/>
  <c r="I5159"/>
  <c r="J5159" s="1"/>
  <c r="K5159" s="1"/>
  <c r="I5160"/>
  <c r="J5160" s="1"/>
  <c r="K5160" s="1"/>
  <c r="I5161"/>
  <c r="J5161" s="1"/>
  <c r="K5161" s="1"/>
  <c r="I5162"/>
  <c r="J5162" s="1"/>
  <c r="K5162" s="1"/>
  <c r="I5163"/>
  <c r="J5163" s="1"/>
  <c r="K5163" s="1"/>
  <c r="I5164"/>
  <c r="J5164" s="1"/>
  <c r="K5164" s="1"/>
  <c r="I5165"/>
  <c r="J5165" s="1"/>
  <c r="K5165" s="1"/>
  <c r="I5166"/>
  <c r="J5166" s="1"/>
  <c r="K5166" s="1"/>
  <c r="I5167"/>
  <c r="J5167" s="1"/>
  <c r="K5167" s="1"/>
  <c r="I5168"/>
  <c r="J5168" s="1"/>
  <c r="K5168" s="1"/>
  <c r="I5169"/>
  <c r="J5169" s="1"/>
  <c r="K5169" s="1"/>
  <c r="I5170"/>
  <c r="J5170" s="1"/>
  <c r="K5170" s="1"/>
  <c r="I5171"/>
  <c r="J5171" s="1"/>
  <c r="K5171" s="1"/>
  <c r="I5172"/>
  <c r="J5172" s="1"/>
  <c r="K5172" s="1"/>
  <c r="I5173"/>
  <c r="J5173" s="1"/>
  <c r="K5173" s="1"/>
  <c r="I5174"/>
  <c r="J5174" s="1"/>
  <c r="K5174" s="1"/>
  <c r="I5175"/>
  <c r="J5175" s="1"/>
  <c r="K5175" s="1"/>
  <c r="I5176"/>
  <c r="J5176" s="1"/>
  <c r="K5176" s="1"/>
  <c r="I5177"/>
  <c r="J5177" s="1"/>
  <c r="K5177" s="1"/>
  <c r="I5178"/>
  <c r="J5178" s="1"/>
  <c r="K5178" s="1"/>
  <c r="I5179"/>
  <c r="J5179" s="1"/>
  <c r="K5179" s="1"/>
  <c r="I5180"/>
  <c r="J5180" s="1"/>
  <c r="K5180" s="1"/>
  <c r="I5181"/>
  <c r="J5181" s="1"/>
  <c r="K5181" s="1"/>
  <c r="I5182"/>
  <c r="J5182" s="1"/>
  <c r="K5182" s="1"/>
  <c r="I5183"/>
  <c r="J5183" s="1"/>
  <c r="K5183" s="1"/>
  <c r="I5184"/>
  <c r="J5184" s="1"/>
  <c r="K5184" s="1"/>
  <c r="I5185"/>
  <c r="J5185" s="1"/>
  <c r="K5185" s="1"/>
  <c r="I5186"/>
  <c r="J5186" s="1"/>
  <c r="K5186" s="1"/>
  <c r="I5187"/>
  <c r="J5187" s="1"/>
  <c r="K5187" s="1"/>
  <c r="I5188"/>
  <c r="J5188" s="1"/>
  <c r="K5188" s="1"/>
  <c r="I5189"/>
  <c r="J5189" s="1"/>
  <c r="K5189" s="1"/>
  <c r="I5190"/>
  <c r="J5190" s="1"/>
  <c r="K5190" s="1"/>
  <c r="I5191"/>
  <c r="J5191" s="1"/>
  <c r="K5191" s="1"/>
  <c r="I5192"/>
  <c r="J5192" s="1"/>
  <c r="K5192" s="1"/>
  <c r="I5193"/>
  <c r="J5193" s="1"/>
  <c r="K5193" s="1"/>
  <c r="I5194"/>
  <c r="J5194" s="1"/>
  <c r="K5194" s="1"/>
  <c r="I5195"/>
  <c r="J5195" s="1"/>
  <c r="K5195" s="1"/>
  <c r="I5196"/>
  <c r="J5196" s="1"/>
  <c r="K5196" s="1"/>
  <c r="I5197"/>
  <c r="J5197" s="1"/>
  <c r="K5197" s="1"/>
  <c r="I5198"/>
  <c r="J5198" s="1"/>
  <c r="K5198" s="1"/>
  <c r="I5199"/>
  <c r="J5199" s="1"/>
  <c r="K5199" s="1"/>
  <c r="I5200"/>
  <c r="J5200" s="1"/>
  <c r="K5200" s="1"/>
  <c r="I5201"/>
  <c r="J5201" s="1"/>
  <c r="K5201" s="1"/>
  <c r="I5202"/>
  <c r="J5202" s="1"/>
  <c r="K5202" s="1"/>
  <c r="I5203"/>
  <c r="J5203" s="1"/>
  <c r="K5203" s="1"/>
  <c r="I5204"/>
  <c r="J5204" s="1"/>
  <c r="K5204" s="1"/>
  <c r="I5205"/>
  <c r="J5205" s="1"/>
  <c r="K5205" s="1"/>
  <c r="I5206"/>
  <c r="J5206" s="1"/>
  <c r="K5206" s="1"/>
  <c r="I5207"/>
  <c r="J5207" s="1"/>
  <c r="K5207" s="1"/>
  <c r="I5208"/>
  <c r="J5208" s="1"/>
  <c r="K5208" s="1"/>
  <c r="I5209"/>
  <c r="J5209" s="1"/>
  <c r="K5209" s="1"/>
  <c r="I5210"/>
  <c r="J5210" s="1"/>
  <c r="K5210" s="1"/>
  <c r="I5211"/>
  <c r="J5211" s="1"/>
  <c r="K5211" s="1"/>
  <c r="I5212"/>
  <c r="J5212" s="1"/>
  <c r="K5212" s="1"/>
  <c r="I5213"/>
  <c r="J5213" s="1"/>
  <c r="K5213" s="1"/>
  <c r="I5214"/>
  <c r="J5214" s="1"/>
  <c r="K5214" s="1"/>
  <c r="I5215"/>
  <c r="J5215" s="1"/>
  <c r="K5215" s="1"/>
  <c r="I5216"/>
  <c r="J5216" s="1"/>
  <c r="K5216" s="1"/>
  <c r="I5217"/>
  <c r="J5217" s="1"/>
  <c r="K5217" s="1"/>
  <c r="I5218"/>
  <c r="J5218" s="1"/>
  <c r="K5218" s="1"/>
  <c r="I5219"/>
  <c r="J5219" s="1"/>
  <c r="K5219" s="1"/>
  <c r="I5220"/>
  <c r="J5220" s="1"/>
  <c r="K5220" s="1"/>
  <c r="I5221"/>
  <c r="J5221" s="1"/>
  <c r="K5221" s="1"/>
  <c r="I5222"/>
  <c r="J5222" s="1"/>
  <c r="K5222" s="1"/>
  <c r="I5223"/>
  <c r="J5223" s="1"/>
  <c r="K5223" s="1"/>
  <c r="I5224"/>
  <c r="J5224" s="1"/>
  <c r="K5224" s="1"/>
  <c r="I5225"/>
  <c r="J5225" s="1"/>
  <c r="K5225" s="1"/>
  <c r="I5226"/>
  <c r="J5226" s="1"/>
  <c r="K5226" s="1"/>
  <c r="I5227"/>
  <c r="J5227" s="1"/>
  <c r="K5227" s="1"/>
  <c r="I5228"/>
  <c r="J5228" s="1"/>
  <c r="K5228" s="1"/>
  <c r="I5229"/>
  <c r="J5229" s="1"/>
  <c r="K5229" s="1"/>
  <c r="I5230"/>
  <c r="J5230" s="1"/>
  <c r="K5230" s="1"/>
  <c r="I5231"/>
  <c r="J5231" s="1"/>
  <c r="K5231" s="1"/>
  <c r="I5232"/>
  <c r="J5232" s="1"/>
  <c r="K5232" s="1"/>
  <c r="I5233"/>
  <c r="J5233" s="1"/>
  <c r="K5233" s="1"/>
  <c r="I5234"/>
  <c r="J5234" s="1"/>
  <c r="K5234" s="1"/>
  <c r="I5235"/>
  <c r="J5235" s="1"/>
  <c r="K5235" s="1"/>
  <c r="I5236"/>
  <c r="J5236" s="1"/>
  <c r="K5236" s="1"/>
  <c r="I5237"/>
  <c r="J5237" s="1"/>
  <c r="K5237" s="1"/>
  <c r="I5238"/>
  <c r="J5238" s="1"/>
  <c r="K5238" s="1"/>
  <c r="I5239"/>
  <c r="J5239" s="1"/>
  <c r="K5239" s="1"/>
  <c r="I5240"/>
  <c r="J5240" s="1"/>
  <c r="K5240" s="1"/>
  <c r="I5241"/>
  <c r="J5241" s="1"/>
  <c r="K5241" s="1"/>
  <c r="I5242"/>
  <c r="J5242" s="1"/>
  <c r="K5242" s="1"/>
  <c r="I5243"/>
  <c r="J5243" s="1"/>
  <c r="K5243" s="1"/>
  <c r="I5244"/>
  <c r="J5244" s="1"/>
  <c r="K5244" s="1"/>
  <c r="I5245"/>
  <c r="J5245" s="1"/>
  <c r="K5245" s="1"/>
  <c r="I5246"/>
  <c r="J5246" s="1"/>
  <c r="K5246" s="1"/>
  <c r="I5247"/>
  <c r="J5247" s="1"/>
  <c r="K5247" s="1"/>
  <c r="I5248"/>
  <c r="J5248" s="1"/>
  <c r="K5248" s="1"/>
  <c r="I5249"/>
  <c r="J5249" s="1"/>
  <c r="K5249" s="1"/>
  <c r="I5250"/>
  <c r="J5250" s="1"/>
  <c r="K5250" s="1"/>
  <c r="I5251"/>
  <c r="J5251" s="1"/>
  <c r="K5251" s="1"/>
  <c r="I5252"/>
  <c r="J5252" s="1"/>
  <c r="K5252" s="1"/>
  <c r="I5253"/>
  <c r="J5253" s="1"/>
  <c r="K5253" s="1"/>
  <c r="I5254"/>
  <c r="J5254" s="1"/>
  <c r="K5254" s="1"/>
  <c r="I5255"/>
  <c r="J5255" s="1"/>
  <c r="K5255" s="1"/>
  <c r="I5256"/>
  <c r="J5256" s="1"/>
  <c r="K5256" s="1"/>
  <c r="I5257"/>
  <c r="J5257" s="1"/>
  <c r="K5257" s="1"/>
  <c r="I5258"/>
  <c r="J5258" s="1"/>
  <c r="K5258" s="1"/>
  <c r="I5259"/>
  <c r="J5259" s="1"/>
  <c r="K5259" s="1"/>
  <c r="I5260"/>
  <c r="J5260" s="1"/>
  <c r="K5260" s="1"/>
  <c r="I5261"/>
  <c r="J5261" s="1"/>
  <c r="K5261" s="1"/>
  <c r="I5262"/>
  <c r="J5262" s="1"/>
  <c r="K5262" s="1"/>
  <c r="I5263"/>
  <c r="J5263" s="1"/>
  <c r="K5263" s="1"/>
  <c r="I5264"/>
  <c r="J5264" s="1"/>
  <c r="K5264" s="1"/>
  <c r="I5265"/>
  <c r="J5265" s="1"/>
  <c r="K5265" s="1"/>
  <c r="I5266"/>
  <c r="J5266" s="1"/>
  <c r="K5266" s="1"/>
  <c r="I5267"/>
  <c r="J5267" s="1"/>
  <c r="K5267" s="1"/>
  <c r="I5268"/>
  <c r="J5268" s="1"/>
  <c r="K5268" s="1"/>
  <c r="I5269"/>
  <c r="J5269" s="1"/>
  <c r="K5269" s="1"/>
  <c r="I5270"/>
  <c r="J5270" s="1"/>
  <c r="K5270" s="1"/>
  <c r="I5271"/>
  <c r="J5271" s="1"/>
  <c r="K5271" s="1"/>
  <c r="I5272"/>
  <c r="J5272" s="1"/>
  <c r="K5272" s="1"/>
  <c r="I5273"/>
  <c r="J5273" s="1"/>
  <c r="K5273" s="1"/>
  <c r="I5274"/>
  <c r="J5274" s="1"/>
  <c r="K5274" s="1"/>
  <c r="I5275"/>
  <c r="J5275" s="1"/>
  <c r="K5275" s="1"/>
  <c r="I5276"/>
  <c r="J5276" s="1"/>
  <c r="K5276" s="1"/>
  <c r="I5277"/>
  <c r="J5277" s="1"/>
  <c r="K5277" s="1"/>
  <c r="I5278"/>
  <c r="J5278" s="1"/>
  <c r="K5278" s="1"/>
  <c r="I5279"/>
  <c r="J5279" s="1"/>
  <c r="K5279" s="1"/>
  <c r="I5280"/>
  <c r="J5280" s="1"/>
  <c r="K5280" s="1"/>
  <c r="I5281"/>
  <c r="J5281" s="1"/>
  <c r="K5281" s="1"/>
  <c r="I5282"/>
  <c r="J5282" s="1"/>
  <c r="K5282" s="1"/>
  <c r="I5283"/>
  <c r="J5283" s="1"/>
  <c r="K5283" s="1"/>
  <c r="I5284"/>
  <c r="J5284" s="1"/>
  <c r="K5284" s="1"/>
  <c r="I5285"/>
  <c r="J5285" s="1"/>
  <c r="K5285" s="1"/>
  <c r="I5286"/>
  <c r="J5286" s="1"/>
  <c r="K5286" s="1"/>
  <c r="I5287"/>
  <c r="J5287" s="1"/>
  <c r="K5287" s="1"/>
  <c r="I5288"/>
  <c r="J5288" s="1"/>
  <c r="K5288" s="1"/>
  <c r="I5289"/>
  <c r="J5289" s="1"/>
  <c r="K5289" s="1"/>
  <c r="I5290"/>
  <c r="J5290" s="1"/>
  <c r="K5290" s="1"/>
  <c r="I5291"/>
  <c r="J5291" s="1"/>
  <c r="K5291" s="1"/>
  <c r="I5292"/>
  <c r="J5292" s="1"/>
  <c r="K5292" s="1"/>
  <c r="I5293"/>
  <c r="J5293" s="1"/>
  <c r="K5293" s="1"/>
  <c r="I5294"/>
  <c r="J5294" s="1"/>
  <c r="K5294" s="1"/>
  <c r="I5295"/>
  <c r="J5295" s="1"/>
  <c r="K5295" s="1"/>
  <c r="I5296"/>
  <c r="J5296" s="1"/>
  <c r="K5296" s="1"/>
  <c r="I5297"/>
  <c r="J5297" s="1"/>
  <c r="K5297" s="1"/>
  <c r="I5298"/>
  <c r="J5298" s="1"/>
  <c r="K5298" s="1"/>
  <c r="I5299"/>
  <c r="J5299" s="1"/>
  <c r="K5299" s="1"/>
  <c r="I5300"/>
  <c r="J5300" s="1"/>
  <c r="K5300" s="1"/>
  <c r="I5301"/>
  <c r="J5301" s="1"/>
  <c r="K5301" s="1"/>
  <c r="I5302"/>
  <c r="J5302" s="1"/>
  <c r="K5302" s="1"/>
  <c r="I5303"/>
  <c r="J5303" s="1"/>
  <c r="K5303" s="1"/>
  <c r="I5304"/>
  <c r="J5304" s="1"/>
  <c r="K5304" s="1"/>
  <c r="I5305"/>
  <c r="J5305" s="1"/>
  <c r="K5305" s="1"/>
  <c r="I5306"/>
  <c r="J5306" s="1"/>
  <c r="K5306" s="1"/>
  <c r="I5307"/>
  <c r="J5307" s="1"/>
  <c r="K5307" s="1"/>
  <c r="I5308"/>
  <c r="J5308" s="1"/>
  <c r="K5308" s="1"/>
  <c r="I5309"/>
  <c r="J5309" s="1"/>
  <c r="K5309" s="1"/>
  <c r="I5310"/>
  <c r="J5310" s="1"/>
  <c r="K5310" s="1"/>
  <c r="I5311"/>
  <c r="J5311" s="1"/>
  <c r="K5311" s="1"/>
  <c r="I5312"/>
  <c r="J5312" s="1"/>
  <c r="K5312" s="1"/>
  <c r="I5313"/>
  <c r="J5313" s="1"/>
  <c r="K5313" s="1"/>
  <c r="I5314"/>
  <c r="J5314" s="1"/>
  <c r="K5314" s="1"/>
  <c r="I5315"/>
  <c r="J5315" s="1"/>
  <c r="K5315" s="1"/>
  <c r="I5316"/>
  <c r="J5316" s="1"/>
  <c r="K5316" s="1"/>
  <c r="I5317"/>
  <c r="J5317" s="1"/>
  <c r="K5317" s="1"/>
  <c r="I5318"/>
  <c r="J5318" s="1"/>
  <c r="K5318" s="1"/>
  <c r="I5319"/>
  <c r="J5319" s="1"/>
  <c r="K5319" s="1"/>
  <c r="I5320"/>
  <c r="J5320" s="1"/>
  <c r="K5320" s="1"/>
  <c r="I5321"/>
  <c r="J5321" s="1"/>
  <c r="K5321" s="1"/>
  <c r="I5322"/>
  <c r="J5322" s="1"/>
  <c r="K5322" s="1"/>
  <c r="I5323"/>
  <c r="J5323" s="1"/>
  <c r="K5323" s="1"/>
  <c r="I5324"/>
  <c r="J5324" s="1"/>
  <c r="K5324" s="1"/>
  <c r="I5325"/>
  <c r="J5325" s="1"/>
  <c r="K5325" s="1"/>
  <c r="I5326"/>
  <c r="J5326" s="1"/>
  <c r="K5326" s="1"/>
  <c r="I5327"/>
  <c r="J5327" s="1"/>
  <c r="K5327" s="1"/>
  <c r="I5328"/>
  <c r="J5328" s="1"/>
  <c r="K5328" s="1"/>
  <c r="I5329"/>
  <c r="J5329" s="1"/>
  <c r="K5329" s="1"/>
  <c r="I5330"/>
  <c r="J5330" s="1"/>
  <c r="K5330" s="1"/>
  <c r="I5331"/>
  <c r="J5331" s="1"/>
  <c r="K5331" s="1"/>
  <c r="I5332"/>
  <c r="J5332" s="1"/>
  <c r="K5332" s="1"/>
  <c r="I5333"/>
  <c r="J5333" s="1"/>
  <c r="K5333" s="1"/>
  <c r="I5334"/>
  <c r="J5334" s="1"/>
  <c r="K5334" s="1"/>
  <c r="I5335"/>
  <c r="J5335" s="1"/>
  <c r="K5335" s="1"/>
  <c r="I5336"/>
  <c r="J5336" s="1"/>
  <c r="K5336" s="1"/>
  <c r="I5337"/>
  <c r="J5337" s="1"/>
  <c r="K5337" s="1"/>
  <c r="I5338"/>
  <c r="J5338" s="1"/>
  <c r="K5338" s="1"/>
  <c r="I5339"/>
  <c r="J5339" s="1"/>
  <c r="K5339" s="1"/>
  <c r="I5340"/>
  <c r="J5340" s="1"/>
  <c r="K5340" s="1"/>
  <c r="I5341"/>
  <c r="J5341" s="1"/>
  <c r="K5341" s="1"/>
  <c r="I5342"/>
  <c r="J5342" s="1"/>
  <c r="K5342" s="1"/>
  <c r="I5343"/>
  <c r="J5343" s="1"/>
  <c r="K5343" s="1"/>
  <c r="I5344"/>
  <c r="J5344" s="1"/>
  <c r="K5344" s="1"/>
  <c r="I5345"/>
  <c r="J5345" s="1"/>
  <c r="K5345" s="1"/>
  <c r="I5346"/>
  <c r="J5346" s="1"/>
  <c r="K5346" s="1"/>
  <c r="I5347"/>
  <c r="J5347" s="1"/>
  <c r="K5347" s="1"/>
  <c r="I5348"/>
  <c r="J5348" s="1"/>
  <c r="K5348" s="1"/>
  <c r="I5349"/>
  <c r="J5349" s="1"/>
  <c r="K5349" s="1"/>
  <c r="I5350"/>
  <c r="J5350" s="1"/>
  <c r="K5350" s="1"/>
  <c r="I5351"/>
  <c r="J5351" s="1"/>
  <c r="K5351" s="1"/>
  <c r="I5352"/>
  <c r="J5352" s="1"/>
  <c r="K5352" s="1"/>
  <c r="I5353"/>
  <c r="J5353" s="1"/>
  <c r="K5353" s="1"/>
  <c r="I5354"/>
  <c r="J5354" s="1"/>
  <c r="K5354" s="1"/>
  <c r="I5355"/>
  <c r="J5355" s="1"/>
  <c r="K5355" s="1"/>
  <c r="I5356"/>
  <c r="J5356" s="1"/>
  <c r="K5356" s="1"/>
  <c r="I5357"/>
  <c r="J5357" s="1"/>
  <c r="K5357" s="1"/>
  <c r="I5358"/>
  <c r="J5358" s="1"/>
  <c r="K5358" s="1"/>
  <c r="I5359"/>
  <c r="J5359" s="1"/>
  <c r="K5359" s="1"/>
  <c r="I5360"/>
  <c r="J5360" s="1"/>
  <c r="K5360" s="1"/>
  <c r="I5361"/>
  <c r="J5361" s="1"/>
  <c r="K5361" s="1"/>
  <c r="I5362"/>
  <c r="J5362" s="1"/>
  <c r="K5362" s="1"/>
  <c r="I5363"/>
  <c r="J5363" s="1"/>
  <c r="K5363" s="1"/>
  <c r="I5364"/>
  <c r="J5364" s="1"/>
  <c r="K5364" s="1"/>
  <c r="I5365"/>
  <c r="J5365" s="1"/>
  <c r="K5365" s="1"/>
  <c r="I5366"/>
  <c r="J5366" s="1"/>
  <c r="K5366" s="1"/>
  <c r="I5367"/>
  <c r="J5367" s="1"/>
  <c r="K5367" s="1"/>
  <c r="I5368"/>
  <c r="J5368" s="1"/>
  <c r="K5368" s="1"/>
  <c r="I5369"/>
  <c r="J5369" s="1"/>
  <c r="K5369" s="1"/>
  <c r="I5370"/>
  <c r="J5370" s="1"/>
  <c r="K5370" s="1"/>
  <c r="I5371"/>
  <c r="J5371" s="1"/>
  <c r="K5371" s="1"/>
  <c r="I5372"/>
  <c r="J5372" s="1"/>
  <c r="K5372" s="1"/>
  <c r="I5373"/>
  <c r="J5373" s="1"/>
  <c r="K5373" s="1"/>
  <c r="I5374"/>
  <c r="J5374" s="1"/>
  <c r="K5374" s="1"/>
  <c r="I5375"/>
  <c r="J5375" s="1"/>
  <c r="K5375" s="1"/>
  <c r="I5376"/>
  <c r="J5376" s="1"/>
  <c r="K5376" s="1"/>
  <c r="I5377"/>
  <c r="J5377" s="1"/>
  <c r="K5377" s="1"/>
  <c r="I5378"/>
  <c r="J5378" s="1"/>
  <c r="K5378" s="1"/>
  <c r="I5379"/>
  <c r="J5379" s="1"/>
  <c r="K5379" s="1"/>
  <c r="I5380"/>
  <c r="J5380" s="1"/>
  <c r="K5380" s="1"/>
  <c r="I5381"/>
  <c r="J5381" s="1"/>
  <c r="K5381" s="1"/>
  <c r="I5382"/>
  <c r="J5382" s="1"/>
  <c r="K5382" s="1"/>
  <c r="I5383"/>
  <c r="J5383" s="1"/>
  <c r="K5383" s="1"/>
  <c r="I5384"/>
  <c r="J5384" s="1"/>
  <c r="K5384" s="1"/>
  <c r="I5385"/>
  <c r="J5385" s="1"/>
  <c r="K5385" s="1"/>
  <c r="I5386"/>
  <c r="J5386" s="1"/>
  <c r="K5386" s="1"/>
  <c r="I5387"/>
  <c r="J5387" s="1"/>
  <c r="K5387" s="1"/>
  <c r="I5388"/>
  <c r="J5388" s="1"/>
  <c r="K5388" s="1"/>
  <c r="I5389"/>
  <c r="J5389" s="1"/>
  <c r="K5389" s="1"/>
  <c r="I5390"/>
  <c r="J5390" s="1"/>
  <c r="K5390" s="1"/>
  <c r="I5391"/>
  <c r="J5391" s="1"/>
  <c r="K5391" s="1"/>
  <c r="I5392"/>
  <c r="J5392" s="1"/>
  <c r="K5392" s="1"/>
  <c r="I5393"/>
  <c r="J5393" s="1"/>
  <c r="K5393" s="1"/>
  <c r="I5394"/>
  <c r="J5394" s="1"/>
  <c r="K5394" s="1"/>
  <c r="I5395"/>
  <c r="J5395" s="1"/>
  <c r="K5395" s="1"/>
  <c r="I5396"/>
  <c r="J5396" s="1"/>
  <c r="K5396" s="1"/>
  <c r="I5397"/>
  <c r="J5397" s="1"/>
  <c r="K5397" s="1"/>
  <c r="I5398"/>
  <c r="J5398" s="1"/>
  <c r="K5398" s="1"/>
  <c r="I5399"/>
  <c r="J5399" s="1"/>
  <c r="K5399" s="1"/>
  <c r="I5400"/>
  <c r="J5400" s="1"/>
  <c r="K5400" s="1"/>
  <c r="I5401"/>
  <c r="J5401" s="1"/>
  <c r="K5401" s="1"/>
  <c r="I5402"/>
  <c r="J5402" s="1"/>
  <c r="K5402" s="1"/>
  <c r="I5403"/>
  <c r="J5403" s="1"/>
  <c r="K5403" s="1"/>
  <c r="I5404"/>
  <c r="J5404" s="1"/>
  <c r="K5404" s="1"/>
  <c r="I5405"/>
  <c r="J5405" s="1"/>
  <c r="K5405" s="1"/>
  <c r="I5406"/>
  <c r="J5406" s="1"/>
  <c r="K5406" s="1"/>
  <c r="I5407"/>
  <c r="J5407" s="1"/>
  <c r="K5407" s="1"/>
  <c r="I5408"/>
  <c r="J5408" s="1"/>
  <c r="K5408" s="1"/>
  <c r="I5409"/>
  <c r="J5409" s="1"/>
  <c r="K5409" s="1"/>
  <c r="I5410"/>
  <c r="J5410" s="1"/>
  <c r="K5410" s="1"/>
  <c r="I5411"/>
  <c r="J5411" s="1"/>
  <c r="K5411" s="1"/>
  <c r="I5412"/>
  <c r="J5412" s="1"/>
  <c r="K5412" s="1"/>
  <c r="I5413"/>
  <c r="J5413" s="1"/>
  <c r="K5413" s="1"/>
  <c r="I5414"/>
  <c r="J5414" s="1"/>
  <c r="K5414" s="1"/>
  <c r="I5415"/>
  <c r="J5415" s="1"/>
  <c r="K5415" s="1"/>
  <c r="I5416"/>
  <c r="J5416" s="1"/>
  <c r="K5416" s="1"/>
  <c r="I5417"/>
  <c r="J5417" s="1"/>
  <c r="K5417" s="1"/>
  <c r="I5418"/>
  <c r="J5418" s="1"/>
  <c r="K5418" s="1"/>
  <c r="I5419"/>
  <c r="J5419" s="1"/>
  <c r="K5419" s="1"/>
  <c r="I5420"/>
  <c r="J5420" s="1"/>
  <c r="K5420" s="1"/>
  <c r="I5421"/>
  <c r="J5421" s="1"/>
  <c r="K5421" s="1"/>
  <c r="I5422"/>
  <c r="J5422" s="1"/>
  <c r="K5422" s="1"/>
  <c r="I5423"/>
  <c r="J5423" s="1"/>
  <c r="K5423" s="1"/>
  <c r="I5424"/>
  <c r="J5424" s="1"/>
  <c r="K5424" s="1"/>
  <c r="I5425"/>
  <c r="J5425" s="1"/>
  <c r="K5425" s="1"/>
  <c r="I5426"/>
  <c r="J5426" s="1"/>
  <c r="K5426" s="1"/>
  <c r="I5427"/>
  <c r="J5427" s="1"/>
  <c r="K5427" s="1"/>
  <c r="I5428"/>
  <c r="J5428" s="1"/>
  <c r="K5428" s="1"/>
  <c r="I5429"/>
  <c r="J5429" s="1"/>
  <c r="K5429" s="1"/>
  <c r="I5430"/>
  <c r="J5430" s="1"/>
  <c r="K5430" s="1"/>
  <c r="I5431"/>
  <c r="J5431" s="1"/>
  <c r="K5431" s="1"/>
  <c r="I5432"/>
  <c r="J5432" s="1"/>
  <c r="K5432" s="1"/>
  <c r="I5433"/>
  <c r="J5433" s="1"/>
  <c r="K5433" s="1"/>
  <c r="I5434"/>
  <c r="J5434" s="1"/>
  <c r="K5434" s="1"/>
  <c r="I5435"/>
  <c r="J5435" s="1"/>
  <c r="K5435" s="1"/>
  <c r="I5436"/>
  <c r="J5436" s="1"/>
  <c r="K5436" s="1"/>
  <c r="I5437"/>
  <c r="J5437" s="1"/>
  <c r="K5437" s="1"/>
  <c r="I5438"/>
  <c r="J5438" s="1"/>
  <c r="K5438" s="1"/>
  <c r="I5439"/>
  <c r="J5439" s="1"/>
  <c r="K5439" s="1"/>
  <c r="I5440"/>
  <c r="J5440" s="1"/>
  <c r="K5440" s="1"/>
  <c r="I5441"/>
  <c r="J5441" s="1"/>
  <c r="K5441" s="1"/>
  <c r="I5442"/>
  <c r="J5442" s="1"/>
  <c r="K5442" s="1"/>
  <c r="I5443"/>
  <c r="J5443" s="1"/>
  <c r="K5443" s="1"/>
  <c r="I5444"/>
  <c r="J5444" s="1"/>
  <c r="K5444" s="1"/>
  <c r="I5445"/>
  <c r="J5445" s="1"/>
  <c r="K5445" s="1"/>
  <c r="I5446"/>
  <c r="J5446" s="1"/>
  <c r="K5446" s="1"/>
  <c r="I5447"/>
  <c r="J5447" s="1"/>
  <c r="K5447" s="1"/>
  <c r="I5448"/>
  <c r="J5448" s="1"/>
  <c r="K5448" s="1"/>
  <c r="I5449"/>
  <c r="J5449" s="1"/>
  <c r="K5449" s="1"/>
  <c r="I5450"/>
  <c r="J5450" s="1"/>
  <c r="K5450" s="1"/>
  <c r="I5451"/>
  <c r="J5451" s="1"/>
  <c r="K5451" s="1"/>
  <c r="I5452"/>
  <c r="J5452" s="1"/>
  <c r="K5452" s="1"/>
  <c r="I5453"/>
  <c r="J5453" s="1"/>
  <c r="K5453" s="1"/>
  <c r="I5454"/>
  <c r="J5454" s="1"/>
  <c r="K5454" s="1"/>
  <c r="I5455"/>
  <c r="J5455" s="1"/>
  <c r="K5455" s="1"/>
  <c r="I5456"/>
  <c r="J5456" s="1"/>
  <c r="K5456" s="1"/>
  <c r="I5457"/>
  <c r="J5457" s="1"/>
  <c r="K5457" s="1"/>
  <c r="I5458"/>
  <c r="J5458" s="1"/>
  <c r="K5458" s="1"/>
  <c r="I5459"/>
  <c r="J5459" s="1"/>
  <c r="K5459" s="1"/>
  <c r="I5460"/>
  <c r="J5460" s="1"/>
  <c r="K5460" s="1"/>
  <c r="I5461"/>
  <c r="J5461" s="1"/>
  <c r="K5461" s="1"/>
  <c r="I5462"/>
  <c r="J5462" s="1"/>
  <c r="K5462" s="1"/>
  <c r="I5463"/>
  <c r="J5463" s="1"/>
  <c r="K5463" s="1"/>
  <c r="I5464"/>
  <c r="J5464" s="1"/>
  <c r="K5464" s="1"/>
  <c r="I5465"/>
  <c r="J5465" s="1"/>
  <c r="K5465" s="1"/>
  <c r="I5466"/>
  <c r="J5466" s="1"/>
  <c r="K5466" s="1"/>
  <c r="I5467"/>
  <c r="J5467" s="1"/>
  <c r="K5467" s="1"/>
  <c r="I5468"/>
  <c r="J5468" s="1"/>
  <c r="K5468" s="1"/>
  <c r="I5469"/>
  <c r="J5469" s="1"/>
  <c r="K5469" s="1"/>
  <c r="I5470"/>
  <c r="J5470" s="1"/>
  <c r="K5470" s="1"/>
  <c r="I5471"/>
  <c r="J5471" s="1"/>
  <c r="K5471" s="1"/>
  <c r="I5472"/>
  <c r="J5472" s="1"/>
  <c r="K5472" s="1"/>
  <c r="I5473"/>
  <c r="J5473" s="1"/>
  <c r="K5473" s="1"/>
  <c r="I5474"/>
  <c r="J5474" s="1"/>
  <c r="K5474" s="1"/>
  <c r="I5475"/>
  <c r="J5475" s="1"/>
  <c r="K5475" s="1"/>
  <c r="I5476"/>
  <c r="J5476" s="1"/>
  <c r="K5476" s="1"/>
  <c r="I5477"/>
  <c r="J5477" s="1"/>
  <c r="K5477" s="1"/>
  <c r="I5478"/>
  <c r="J5478" s="1"/>
  <c r="K5478" s="1"/>
  <c r="I5479"/>
  <c r="J5479" s="1"/>
  <c r="K5479" s="1"/>
  <c r="I5480"/>
  <c r="J5480" s="1"/>
  <c r="K5480" s="1"/>
  <c r="I5481"/>
  <c r="J5481" s="1"/>
  <c r="K5481" s="1"/>
  <c r="I5482"/>
  <c r="J5482" s="1"/>
  <c r="K5482" s="1"/>
  <c r="I5483"/>
  <c r="J5483" s="1"/>
  <c r="K5483" s="1"/>
  <c r="I5484"/>
  <c r="J5484" s="1"/>
  <c r="K5484" s="1"/>
  <c r="I5485"/>
  <c r="J5485" s="1"/>
  <c r="K5485" s="1"/>
  <c r="I5486"/>
  <c r="J5486" s="1"/>
  <c r="K5486" s="1"/>
  <c r="I5487"/>
  <c r="J5487" s="1"/>
  <c r="K5487" s="1"/>
  <c r="I5488"/>
  <c r="J5488" s="1"/>
  <c r="K5488" s="1"/>
  <c r="I5489"/>
  <c r="J5489" s="1"/>
  <c r="K5489" s="1"/>
  <c r="I5490"/>
  <c r="J5490" s="1"/>
  <c r="K5490" s="1"/>
  <c r="I5491"/>
  <c r="J5491" s="1"/>
  <c r="K5491" s="1"/>
  <c r="I5492"/>
  <c r="J5492" s="1"/>
  <c r="K5492" s="1"/>
  <c r="I5493"/>
  <c r="J5493" s="1"/>
  <c r="K5493" s="1"/>
  <c r="I5494"/>
  <c r="J5494" s="1"/>
  <c r="K5494" s="1"/>
  <c r="I5495"/>
  <c r="J5495" s="1"/>
  <c r="K5495" s="1"/>
  <c r="I5496"/>
  <c r="J5496" s="1"/>
  <c r="K5496" s="1"/>
  <c r="I5497"/>
  <c r="J5497" s="1"/>
  <c r="K5497" s="1"/>
  <c r="I5498"/>
  <c r="J5498" s="1"/>
  <c r="K5498" s="1"/>
  <c r="I5499"/>
  <c r="J5499" s="1"/>
  <c r="K5499" s="1"/>
  <c r="I5500"/>
  <c r="J5500" s="1"/>
  <c r="K5500" s="1"/>
  <c r="I5501"/>
  <c r="J5501" s="1"/>
  <c r="K5501" s="1"/>
  <c r="I5502"/>
  <c r="J5502" s="1"/>
  <c r="K5502" s="1"/>
  <c r="I5503"/>
  <c r="J5503" s="1"/>
  <c r="K5503" s="1"/>
  <c r="I5504"/>
  <c r="J5504" s="1"/>
  <c r="K5504" s="1"/>
  <c r="I5505"/>
  <c r="J5505" s="1"/>
  <c r="K5505" s="1"/>
  <c r="I5506"/>
  <c r="J5506" s="1"/>
  <c r="K5506" s="1"/>
  <c r="I5507"/>
  <c r="J5507" s="1"/>
  <c r="K5507" s="1"/>
  <c r="I5508"/>
  <c r="J5508" s="1"/>
  <c r="K5508" s="1"/>
  <c r="I5509"/>
  <c r="J5509" s="1"/>
  <c r="K5509" s="1"/>
  <c r="I5510"/>
  <c r="J5510" s="1"/>
  <c r="K5510" s="1"/>
  <c r="I5511"/>
  <c r="J5511" s="1"/>
  <c r="K5511" s="1"/>
  <c r="I5512"/>
  <c r="J5512" s="1"/>
  <c r="K5512" s="1"/>
  <c r="I5513"/>
  <c r="J5513" s="1"/>
  <c r="K5513" s="1"/>
  <c r="I5514"/>
  <c r="J5514" s="1"/>
  <c r="K5514" s="1"/>
  <c r="I5515"/>
  <c r="J5515" s="1"/>
  <c r="K5515" s="1"/>
  <c r="I5516"/>
  <c r="J5516" s="1"/>
  <c r="K5516" s="1"/>
  <c r="I5517"/>
  <c r="J5517" s="1"/>
  <c r="K5517" s="1"/>
  <c r="I5518"/>
  <c r="J5518" s="1"/>
  <c r="K5518" s="1"/>
  <c r="I5519"/>
  <c r="J5519" s="1"/>
  <c r="K5519" s="1"/>
  <c r="I5520"/>
  <c r="J5520" s="1"/>
  <c r="K5520" s="1"/>
  <c r="I5521"/>
  <c r="J5521" s="1"/>
  <c r="K5521" s="1"/>
  <c r="I5522"/>
  <c r="J5522" s="1"/>
  <c r="K5522" s="1"/>
  <c r="I5523"/>
  <c r="J5523" s="1"/>
  <c r="K5523" s="1"/>
  <c r="I5524"/>
  <c r="J5524" s="1"/>
  <c r="K5524" s="1"/>
  <c r="I5525"/>
  <c r="J5525" s="1"/>
  <c r="K5525" s="1"/>
  <c r="I5526"/>
  <c r="J5526" s="1"/>
  <c r="K5526" s="1"/>
  <c r="I5527"/>
  <c r="J5527" s="1"/>
  <c r="K5527" s="1"/>
  <c r="I5528"/>
  <c r="J5528" s="1"/>
  <c r="K5528" s="1"/>
  <c r="I5529"/>
  <c r="J5529" s="1"/>
  <c r="K5529" s="1"/>
  <c r="I5530"/>
  <c r="J5530" s="1"/>
  <c r="K5530" s="1"/>
  <c r="I5531"/>
  <c r="J5531" s="1"/>
  <c r="K5531" s="1"/>
  <c r="I5532"/>
  <c r="J5532" s="1"/>
  <c r="K5532" s="1"/>
  <c r="I5533"/>
  <c r="J5533" s="1"/>
  <c r="K5533" s="1"/>
  <c r="I5534"/>
  <c r="J5534" s="1"/>
  <c r="K5534" s="1"/>
  <c r="I5535"/>
  <c r="J5535" s="1"/>
  <c r="K5535" s="1"/>
  <c r="I5536"/>
  <c r="J5536" s="1"/>
  <c r="K5536" s="1"/>
  <c r="I5537"/>
  <c r="J5537" s="1"/>
  <c r="K5537" s="1"/>
  <c r="I5538"/>
  <c r="J5538" s="1"/>
  <c r="K5538" s="1"/>
  <c r="I5539"/>
  <c r="J5539" s="1"/>
  <c r="K5539" s="1"/>
  <c r="I5540"/>
  <c r="J5540" s="1"/>
  <c r="K5540" s="1"/>
  <c r="I5541"/>
  <c r="J5541" s="1"/>
  <c r="K5541" s="1"/>
  <c r="I5542"/>
  <c r="J5542" s="1"/>
  <c r="K5542" s="1"/>
  <c r="I5543"/>
  <c r="J5543" s="1"/>
  <c r="K5543" s="1"/>
  <c r="I5544"/>
  <c r="J5544" s="1"/>
  <c r="K5544" s="1"/>
  <c r="I5545"/>
  <c r="J5545" s="1"/>
  <c r="K5545" s="1"/>
  <c r="I5546"/>
  <c r="J5546" s="1"/>
  <c r="K5546" s="1"/>
  <c r="I5547"/>
  <c r="J5547" s="1"/>
  <c r="K5547" s="1"/>
  <c r="I5548"/>
  <c r="J5548" s="1"/>
  <c r="K5548" s="1"/>
  <c r="I5549"/>
  <c r="J5549" s="1"/>
  <c r="K5549" s="1"/>
  <c r="I5550"/>
  <c r="J5550" s="1"/>
  <c r="K5550" s="1"/>
  <c r="I5551"/>
  <c r="J5551" s="1"/>
  <c r="K5551" s="1"/>
  <c r="I5552"/>
  <c r="J5552" s="1"/>
  <c r="K5552" s="1"/>
  <c r="I5553"/>
  <c r="J5553" s="1"/>
  <c r="K5553" s="1"/>
  <c r="I5554"/>
  <c r="J5554" s="1"/>
  <c r="K5554" s="1"/>
  <c r="I5555"/>
  <c r="J5555" s="1"/>
  <c r="K5555" s="1"/>
  <c r="I5556"/>
  <c r="J5556" s="1"/>
  <c r="K5556" s="1"/>
  <c r="I5557"/>
  <c r="J5557" s="1"/>
  <c r="K5557" s="1"/>
  <c r="I5558"/>
  <c r="J5558" s="1"/>
  <c r="K5558" s="1"/>
  <c r="I5559"/>
  <c r="J5559" s="1"/>
  <c r="K5559" s="1"/>
  <c r="I5560"/>
  <c r="J5560" s="1"/>
  <c r="K5560" s="1"/>
  <c r="I5561"/>
  <c r="J5561" s="1"/>
  <c r="K5561" s="1"/>
  <c r="I5562"/>
  <c r="J5562" s="1"/>
  <c r="K5562" s="1"/>
  <c r="I5563"/>
  <c r="J5563" s="1"/>
  <c r="K5563" s="1"/>
  <c r="I5564"/>
  <c r="J5564" s="1"/>
  <c r="K5564" s="1"/>
  <c r="I5565"/>
  <c r="J5565" s="1"/>
  <c r="K5565" s="1"/>
  <c r="I5566"/>
  <c r="J5566" s="1"/>
  <c r="K5566" s="1"/>
  <c r="I5567"/>
  <c r="J5567" s="1"/>
  <c r="K5567" s="1"/>
  <c r="I5568"/>
  <c r="J5568" s="1"/>
  <c r="K5568" s="1"/>
  <c r="I5569"/>
  <c r="J5569" s="1"/>
  <c r="K5569" s="1"/>
  <c r="I5570"/>
  <c r="J5570" s="1"/>
  <c r="K5570" s="1"/>
  <c r="I5571"/>
  <c r="J5571" s="1"/>
  <c r="K5571" s="1"/>
  <c r="I5572"/>
  <c r="J5572" s="1"/>
  <c r="K5572" s="1"/>
  <c r="I5573"/>
  <c r="J5573" s="1"/>
  <c r="K5573" s="1"/>
  <c r="I5574"/>
  <c r="J5574" s="1"/>
  <c r="K5574" s="1"/>
  <c r="I5575"/>
  <c r="J5575" s="1"/>
  <c r="K5575" s="1"/>
  <c r="I5576"/>
  <c r="J5576" s="1"/>
  <c r="K5576" s="1"/>
  <c r="I5577"/>
  <c r="J5577" s="1"/>
  <c r="K5577" s="1"/>
  <c r="I5578"/>
  <c r="J5578" s="1"/>
  <c r="K5578" s="1"/>
  <c r="I5579"/>
  <c r="J5579" s="1"/>
  <c r="K5579" s="1"/>
  <c r="I5580"/>
  <c r="J5580" s="1"/>
  <c r="K5580" s="1"/>
  <c r="I5581"/>
  <c r="J5581" s="1"/>
  <c r="K5581" s="1"/>
  <c r="I5582"/>
  <c r="J5582" s="1"/>
  <c r="K5582" s="1"/>
  <c r="I5583"/>
  <c r="J5583" s="1"/>
  <c r="K5583" s="1"/>
  <c r="I5584"/>
  <c r="J5584" s="1"/>
  <c r="K5584" s="1"/>
  <c r="I5585"/>
  <c r="J5585" s="1"/>
  <c r="K5585" s="1"/>
  <c r="I5586"/>
  <c r="J5586" s="1"/>
  <c r="K5586" s="1"/>
  <c r="I5587"/>
  <c r="J5587" s="1"/>
  <c r="K5587" s="1"/>
  <c r="I5588"/>
  <c r="J5588" s="1"/>
  <c r="K5588" s="1"/>
  <c r="I5589"/>
  <c r="J5589" s="1"/>
  <c r="K5589" s="1"/>
  <c r="I5590"/>
  <c r="J5590" s="1"/>
  <c r="K5590" s="1"/>
  <c r="I5591"/>
  <c r="J5591" s="1"/>
  <c r="K5591" s="1"/>
  <c r="I5592"/>
  <c r="J5592" s="1"/>
  <c r="K5592" s="1"/>
  <c r="I5593"/>
  <c r="J5593" s="1"/>
  <c r="K5593" s="1"/>
  <c r="I5594"/>
  <c r="J5594" s="1"/>
  <c r="K5594" s="1"/>
  <c r="I5595"/>
  <c r="J5595" s="1"/>
  <c r="K5595" s="1"/>
  <c r="I5596"/>
  <c r="J5596" s="1"/>
  <c r="K5596" s="1"/>
  <c r="I5597"/>
  <c r="J5597" s="1"/>
  <c r="K5597" s="1"/>
  <c r="I5598"/>
  <c r="J5598" s="1"/>
  <c r="K5598" s="1"/>
  <c r="I5599"/>
  <c r="J5599" s="1"/>
  <c r="K5599" s="1"/>
  <c r="I5600"/>
  <c r="J5600" s="1"/>
  <c r="K5600" s="1"/>
  <c r="I5601"/>
  <c r="J5601" s="1"/>
  <c r="K5601" s="1"/>
  <c r="I5602"/>
  <c r="J5602" s="1"/>
  <c r="K5602" s="1"/>
  <c r="I5603"/>
  <c r="J5603" s="1"/>
  <c r="K5603" s="1"/>
  <c r="I5604"/>
  <c r="J5604" s="1"/>
  <c r="K5604" s="1"/>
  <c r="I5605"/>
  <c r="J5605" s="1"/>
  <c r="K5605" s="1"/>
  <c r="I5606"/>
  <c r="J5606" s="1"/>
  <c r="K5606" s="1"/>
  <c r="I5607"/>
  <c r="J5607" s="1"/>
  <c r="K5607" s="1"/>
  <c r="I5608"/>
  <c r="J5608" s="1"/>
  <c r="K5608" s="1"/>
  <c r="I5609"/>
  <c r="J5609" s="1"/>
  <c r="K5609" s="1"/>
  <c r="I5610"/>
  <c r="J5610" s="1"/>
  <c r="K5610" s="1"/>
  <c r="I5611"/>
  <c r="J5611" s="1"/>
  <c r="K5611" s="1"/>
  <c r="I5612"/>
  <c r="J5612" s="1"/>
  <c r="K5612" s="1"/>
  <c r="I5613"/>
  <c r="J5613" s="1"/>
  <c r="K5613" s="1"/>
  <c r="I5614"/>
  <c r="J5614" s="1"/>
  <c r="K5614" s="1"/>
  <c r="I5615"/>
  <c r="J5615" s="1"/>
  <c r="K5615" s="1"/>
  <c r="I5616"/>
  <c r="J5616" s="1"/>
  <c r="K5616" s="1"/>
  <c r="I5617"/>
  <c r="J5617" s="1"/>
  <c r="K5617" s="1"/>
  <c r="I5618"/>
  <c r="J5618" s="1"/>
  <c r="K5618" s="1"/>
  <c r="I5619"/>
  <c r="J5619" s="1"/>
  <c r="K5619" s="1"/>
  <c r="I5620"/>
  <c r="J5620" s="1"/>
  <c r="K5620" s="1"/>
  <c r="I5621"/>
  <c r="J5621" s="1"/>
  <c r="K5621" s="1"/>
  <c r="I5622"/>
  <c r="J5622" s="1"/>
  <c r="K5622" s="1"/>
  <c r="I5623"/>
  <c r="J5623" s="1"/>
  <c r="K5623" s="1"/>
  <c r="I5624"/>
  <c r="J5624" s="1"/>
  <c r="K5624" s="1"/>
  <c r="I5625"/>
  <c r="J5625" s="1"/>
  <c r="K5625" s="1"/>
  <c r="I5626"/>
  <c r="J5626" s="1"/>
  <c r="K5626" s="1"/>
  <c r="I5627"/>
  <c r="J5627" s="1"/>
  <c r="K5627" s="1"/>
  <c r="I5628"/>
  <c r="J5628" s="1"/>
  <c r="K5628" s="1"/>
  <c r="I5629"/>
  <c r="J5629" s="1"/>
  <c r="K5629" s="1"/>
  <c r="I5630"/>
  <c r="J5630" s="1"/>
  <c r="K5630" s="1"/>
  <c r="I5631"/>
  <c r="J5631" s="1"/>
  <c r="K5631" s="1"/>
  <c r="I5632"/>
  <c r="J5632" s="1"/>
  <c r="K5632" s="1"/>
  <c r="I5633"/>
  <c r="J5633" s="1"/>
  <c r="K5633" s="1"/>
  <c r="I5634"/>
  <c r="J5634" s="1"/>
  <c r="K5634" s="1"/>
  <c r="I5635"/>
  <c r="J5635" s="1"/>
  <c r="K5635" s="1"/>
  <c r="I5636"/>
  <c r="J5636" s="1"/>
  <c r="K5636" s="1"/>
  <c r="I5637"/>
  <c r="J5637" s="1"/>
  <c r="K5637" s="1"/>
  <c r="I5638"/>
  <c r="J5638" s="1"/>
  <c r="K5638" s="1"/>
  <c r="I5639"/>
  <c r="J5639" s="1"/>
  <c r="K5639" s="1"/>
  <c r="I5640"/>
  <c r="J5640" s="1"/>
  <c r="K5640" s="1"/>
  <c r="I5641"/>
  <c r="J5641" s="1"/>
  <c r="K5641" s="1"/>
  <c r="I5642"/>
  <c r="J5642" s="1"/>
  <c r="K5642" s="1"/>
  <c r="I5643"/>
  <c r="J5643" s="1"/>
  <c r="K5643" s="1"/>
  <c r="I5644"/>
  <c r="J5644" s="1"/>
  <c r="K5644" s="1"/>
  <c r="I5645"/>
  <c r="J5645" s="1"/>
  <c r="K5645" s="1"/>
  <c r="I5646"/>
  <c r="J5646" s="1"/>
  <c r="K5646" s="1"/>
  <c r="I5647"/>
  <c r="J5647" s="1"/>
  <c r="K5647" s="1"/>
  <c r="I5648"/>
  <c r="J5648" s="1"/>
  <c r="K5648" s="1"/>
  <c r="I5649"/>
  <c r="J5649" s="1"/>
  <c r="K5649" s="1"/>
  <c r="I5650"/>
  <c r="J5650" s="1"/>
  <c r="K5650" s="1"/>
  <c r="I5651"/>
  <c r="J5651" s="1"/>
  <c r="K5651" s="1"/>
  <c r="I5652"/>
  <c r="J5652" s="1"/>
  <c r="K5652" s="1"/>
  <c r="I5653"/>
  <c r="J5653" s="1"/>
  <c r="K5653" s="1"/>
  <c r="I5654"/>
  <c r="J5654" s="1"/>
  <c r="K5654" s="1"/>
  <c r="I5655"/>
  <c r="J5655" s="1"/>
  <c r="K5655" s="1"/>
  <c r="I5656"/>
  <c r="J5656" s="1"/>
  <c r="K5656" s="1"/>
  <c r="I5657"/>
  <c r="J5657" s="1"/>
  <c r="K5657" s="1"/>
  <c r="I5658"/>
  <c r="J5658" s="1"/>
  <c r="K5658" s="1"/>
  <c r="I5659"/>
  <c r="J5659" s="1"/>
  <c r="K5659" s="1"/>
  <c r="I5660"/>
  <c r="J5660" s="1"/>
  <c r="K5660" s="1"/>
  <c r="I5661"/>
  <c r="J5661" s="1"/>
  <c r="K5661" s="1"/>
  <c r="I5662"/>
  <c r="J5662" s="1"/>
  <c r="K5662" s="1"/>
  <c r="I5663"/>
  <c r="J5663" s="1"/>
  <c r="K5663" s="1"/>
  <c r="I5664"/>
  <c r="J5664" s="1"/>
  <c r="K5664" s="1"/>
  <c r="I5665"/>
  <c r="J5665" s="1"/>
  <c r="K5665" s="1"/>
  <c r="I5666"/>
  <c r="J5666" s="1"/>
  <c r="K5666" s="1"/>
  <c r="I5667"/>
  <c r="J5667" s="1"/>
  <c r="K5667" s="1"/>
  <c r="I5668"/>
  <c r="J5668" s="1"/>
  <c r="K5668" s="1"/>
  <c r="I5669"/>
  <c r="J5669" s="1"/>
  <c r="K5669" s="1"/>
  <c r="I5670"/>
  <c r="J5670" s="1"/>
  <c r="K5670" s="1"/>
  <c r="I5671"/>
  <c r="J5671" s="1"/>
  <c r="K5671" s="1"/>
  <c r="I5672"/>
  <c r="J5672" s="1"/>
  <c r="K5672" s="1"/>
  <c r="I5673"/>
  <c r="J5673" s="1"/>
  <c r="K5673" s="1"/>
  <c r="I5674"/>
  <c r="J5674" s="1"/>
  <c r="K5674" s="1"/>
  <c r="I5675"/>
  <c r="J5675" s="1"/>
  <c r="K5675" s="1"/>
  <c r="I5676"/>
  <c r="J5676" s="1"/>
  <c r="K5676" s="1"/>
  <c r="I5677"/>
  <c r="J5677" s="1"/>
  <c r="K5677" s="1"/>
  <c r="I5678"/>
  <c r="J5678" s="1"/>
  <c r="K5678" s="1"/>
  <c r="I5679"/>
  <c r="J5679" s="1"/>
  <c r="K5679" s="1"/>
  <c r="I5680"/>
  <c r="J5680" s="1"/>
  <c r="K5680" s="1"/>
  <c r="I5681"/>
  <c r="J5681" s="1"/>
  <c r="K5681" s="1"/>
  <c r="I5682"/>
  <c r="J5682" s="1"/>
  <c r="K5682" s="1"/>
  <c r="I5683"/>
  <c r="J5683" s="1"/>
  <c r="K5683" s="1"/>
  <c r="I5684"/>
  <c r="J5684" s="1"/>
  <c r="K5684" s="1"/>
  <c r="I5685"/>
  <c r="J5685" s="1"/>
  <c r="K5685" s="1"/>
  <c r="I5686"/>
  <c r="J5686" s="1"/>
  <c r="K5686" s="1"/>
  <c r="I5687"/>
  <c r="J5687" s="1"/>
  <c r="K5687" s="1"/>
  <c r="I5688"/>
  <c r="J5688" s="1"/>
  <c r="K5688" s="1"/>
  <c r="I5689"/>
  <c r="J5689" s="1"/>
  <c r="K5689" s="1"/>
  <c r="I5690"/>
  <c r="J5690" s="1"/>
  <c r="K5690" s="1"/>
  <c r="I5691"/>
  <c r="J5691" s="1"/>
  <c r="K5691" s="1"/>
  <c r="I5692"/>
  <c r="J5692" s="1"/>
  <c r="K5692" s="1"/>
  <c r="I5693"/>
  <c r="J5693" s="1"/>
  <c r="K5693" s="1"/>
  <c r="I5694"/>
  <c r="J5694" s="1"/>
  <c r="K5694" s="1"/>
  <c r="I5695"/>
  <c r="J5695" s="1"/>
  <c r="K5695" s="1"/>
  <c r="I5696"/>
  <c r="J5696" s="1"/>
  <c r="K5696" s="1"/>
  <c r="I5697"/>
  <c r="J5697" s="1"/>
  <c r="K5697" s="1"/>
  <c r="I5698"/>
  <c r="J5698" s="1"/>
  <c r="K5698" s="1"/>
  <c r="I5699"/>
  <c r="J5699" s="1"/>
  <c r="K5699" s="1"/>
  <c r="I5700"/>
  <c r="J5700" s="1"/>
  <c r="K5700" s="1"/>
  <c r="I5701"/>
  <c r="J5701" s="1"/>
  <c r="K5701" s="1"/>
  <c r="I5702"/>
  <c r="J5702" s="1"/>
  <c r="K5702" s="1"/>
  <c r="I5703"/>
  <c r="J5703" s="1"/>
  <c r="K5703" s="1"/>
  <c r="I5704"/>
  <c r="J5704" s="1"/>
  <c r="K5704" s="1"/>
  <c r="I5705"/>
  <c r="J5705" s="1"/>
  <c r="K5705" s="1"/>
  <c r="I5706"/>
  <c r="J5706" s="1"/>
  <c r="K5706" s="1"/>
  <c r="I5707"/>
  <c r="J5707" s="1"/>
  <c r="K5707" s="1"/>
  <c r="I5708"/>
  <c r="J5708" s="1"/>
  <c r="K5708" s="1"/>
  <c r="I5709"/>
  <c r="J5709" s="1"/>
  <c r="K5709" s="1"/>
  <c r="I5710"/>
  <c r="J5710" s="1"/>
  <c r="K5710" s="1"/>
  <c r="I5711"/>
  <c r="J5711" s="1"/>
  <c r="K5711" s="1"/>
  <c r="I5712"/>
  <c r="J5712" s="1"/>
  <c r="K5712" s="1"/>
  <c r="I5713"/>
  <c r="J5713" s="1"/>
  <c r="K5713" s="1"/>
  <c r="I5714"/>
  <c r="J5714" s="1"/>
  <c r="K5714" s="1"/>
  <c r="I5715"/>
  <c r="J5715" s="1"/>
  <c r="K5715" s="1"/>
  <c r="I5716"/>
  <c r="J5716" s="1"/>
  <c r="K5716" s="1"/>
  <c r="I5717"/>
  <c r="J5717" s="1"/>
  <c r="K5717" s="1"/>
  <c r="I5718"/>
  <c r="J5718" s="1"/>
  <c r="K5718" s="1"/>
  <c r="I5719"/>
  <c r="J5719" s="1"/>
  <c r="K5719" s="1"/>
  <c r="I5720"/>
  <c r="J5720" s="1"/>
  <c r="K5720" s="1"/>
  <c r="I5721"/>
  <c r="J5721" s="1"/>
  <c r="K5721" s="1"/>
  <c r="I5722"/>
  <c r="J5722" s="1"/>
  <c r="K5722" s="1"/>
  <c r="I5723"/>
  <c r="J5723" s="1"/>
  <c r="K5723" s="1"/>
  <c r="I5724"/>
  <c r="J5724" s="1"/>
  <c r="K5724" s="1"/>
  <c r="I5725"/>
  <c r="J5725" s="1"/>
  <c r="K5725" s="1"/>
  <c r="I5726"/>
  <c r="J5726" s="1"/>
  <c r="K5726" s="1"/>
  <c r="I5727"/>
  <c r="J5727" s="1"/>
  <c r="K5727" s="1"/>
  <c r="I5728"/>
  <c r="J5728" s="1"/>
  <c r="K5728" s="1"/>
  <c r="I5729"/>
  <c r="J5729" s="1"/>
  <c r="K5729" s="1"/>
  <c r="I5730"/>
  <c r="J5730" s="1"/>
  <c r="K5730" s="1"/>
  <c r="I5731"/>
  <c r="J5731" s="1"/>
  <c r="K5731" s="1"/>
  <c r="I5732"/>
  <c r="J5732" s="1"/>
  <c r="K5732" s="1"/>
  <c r="I5733"/>
  <c r="J5733" s="1"/>
  <c r="K5733" s="1"/>
  <c r="I5734"/>
  <c r="J5734" s="1"/>
  <c r="K5734" s="1"/>
  <c r="I5735"/>
  <c r="J5735" s="1"/>
  <c r="K5735" s="1"/>
  <c r="I5736"/>
  <c r="J5736" s="1"/>
  <c r="K5736" s="1"/>
  <c r="I5737"/>
  <c r="J5737" s="1"/>
  <c r="K5737" s="1"/>
  <c r="I5738"/>
  <c r="J5738" s="1"/>
  <c r="K5738" s="1"/>
  <c r="I5739"/>
  <c r="J5739" s="1"/>
  <c r="K5739" s="1"/>
  <c r="I5740"/>
  <c r="J5740" s="1"/>
  <c r="K5740" s="1"/>
  <c r="I5741"/>
  <c r="J5741" s="1"/>
  <c r="K5741" s="1"/>
  <c r="I5742"/>
  <c r="J5742" s="1"/>
  <c r="K5742" s="1"/>
  <c r="I5743"/>
  <c r="J5743" s="1"/>
  <c r="K5743" s="1"/>
  <c r="I5744"/>
  <c r="J5744" s="1"/>
  <c r="K5744" s="1"/>
  <c r="I5745"/>
  <c r="J5745" s="1"/>
  <c r="K5745" s="1"/>
  <c r="I5746"/>
  <c r="J5746" s="1"/>
  <c r="K5746" s="1"/>
  <c r="I5747"/>
  <c r="J5747" s="1"/>
  <c r="K5747" s="1"/>
  <c r="I5748"/>
  <c r="J5748" s="1"/>
  <c r="K5748" s="1"/>
  <c r="I5749"/>
  <c r="J5749" s="1"/>
  <c r="K5749" s="1"/>
  <c r="I5750"/>
  <c r="J5750" s="1"/>
  <c r="K5750" s="1"/>
  <c r="I5751"/>
  <c r="J5751" s="1"/>
  <c r="K5751" s="1"/>
  <c r="I5752"/>
  <c r="J5752" s="1"/>
  <c r="K5752" s="1"/>
  <c r="I5753"/>
  <c r="J5753" s="1"/>
  <c r="K5753" s="1"/>
  <c r="I5754"/>
  <c r="J5754" s="1"/>
  <c r="K5754" s="1"/>
  <c r="I5755"/>
  <c r="J5755" s="1"/>
  <c r="K5755" s="1"/>
  <c r="I5756"/>
  <c r="J5756" s="1"/>
  <c r="K5756" s="1"/>
  <c r="I5757"/>
  <c r="J5757" s="1"/>
  <c r="K5757" s="1"/>
  <c r="I5758"/>
  <c r="J5758" s="1"/>
  <c r="K5758" s="1"/>
  <c r="I5759"/>
  <c r="J5759" s="1"/>
  <c r="K5759" s="1"/>
  <c r="I5760"/>
  <c r="J5760" s="1"/>
  <c r="K5760" s="1"/>
  <c r="I5761"/>
  <c r="J5761" s="1"/>
  <c r="K5761" s="1"/>
  <c r="I5762"/>
  <c r="J5762" s="1"/>
  <c r="K5762" s="1"/>
  <c r="I5763"/>
  <c r="J5763" s="1"/>
  <c r="K5763" s="1"/>
  <c r="I5764"/>
  <c r="J5764" s="1"/>
  <c r="K5764" s="1"/>
  <c r="I5765"/>
  <c r="J5765" s="1"/>
  <c r="K5765" s="1"/>
  <c r="I5766"/>
  <c r="J5766" s="1"/>
  <c r="K5766" s="1"/>
  <c r="I5767"/>
  <c r="J5767" s="1"/>
  <c r="K5767" s="1"/>
  <c r="I5768"/>
  <c r="J5768" s="1"/>
  <c r="K5768" s="1"/>
  <c r="I5769"/>
  <c r="J5769" s="1"/>
  <c r="K5769" s="1"/>
  <c r="I5770"/>
  <c r="J5770" s="1"/>
  <c r="K5770" s="1"/>
  <c r="I5771"/>
  <c r="J5771" s="1"/>
  <c r="K5771" s="1"/>
  <c r="I5772"/>
  <c r="J5772" s="1"/>
  <c r="K5772" s="1"/>
  <c r="I5773"/>
  <c r="J5773" s="1"/>
  <c r="K5773" s="1"/>
  <c r="I5774"/>
  <c r="J5774" s="1"/>
  <c r="K5774" s="1"/>
  <c r="I5775"/>
  <c r="J5775" s="1"/>
  <c r="K5775" s="1"/>
  <c r="I5776"/>
  <c r="J5776" s="1"/>
  <c r="K5776" s="1"/>
  <c r="I5777"/>
  <c r="J5777" s="1"/>
  <c r="K5777" s="1"/>
  <c r="I5778"/>
  <c r="J5778" s="1"/>
  <c r="K5778" s="1"/>
  <c r="I5779"/>
  <c r="J5779" s="1"/>
  <c r="K5779" s="1"/>
  <c r="I5780"/>
  <c r="J5780" s="1"/>
  <c r="K5780" s="1"/>
  <c r="I5781"/>
  <c r="J5781" s="1"/>
  <c r="K5781" s="1"/>
  <c r="I5782"/>
  <c r="J5782" s="1"/>
  <c r="K5782" s="1"/>
  <c r="I5783"/>
  <c r="J5783" s="1"/>
  <c r="K5783" s="1"/>
  <c r="I5784"/>
  <c r="J5784" s="1"/>
  <c r="K5784" s="1"/>
  <c r="I5785"/>
  <c r="J5785" s="1"/>
  <c r="K5785" s="1"/>
  <c r="I5786"/>
  <c r="J5786" s="1"/>
  <c r="K5786" s="1"/>
  <c r="I5787"/>
  <c r="J5787" s="1"/>
  <c r="K5787" s="1"/>
  <c r="I5788"/>
  <c r="J5788" s="1"/>
  <c r="K5788" s="1"/>
  <c r="I5789"/>
  <c r="J5789" s="1"/>
  <c r="K5789" s="1"/>
  <c r="I5790"/>
  <c r="J5790" s="1"/>
  <c r="K5790" s="1"/>
  <c r="I5791"/>
  <c r="J5791" s="1"/>
  <c r="K5791" s="1"/>
  <c r="I5792"/>
  <c r="J5792" s="1"/>
  <c r="K5792" s="1"/>
  <c r="I5793"/>
  <c r="J5793" s="1"/>
  <c r="K5793" s="1"/>
  <c r="I5794"/>
  <c r="J5794" s="1"/>
  <c r="K5794" s="1"/>
  <c r="I5795"/>
  <c r="J5795" s="1"/>
  <c r="K5795" s="1"/>
  <c r="I5796"/>
  <c r="J5796" s="1"/>
  <c r="K5796" s="1"/>
  <c r="I5797"/>
  <c r="J5797" s="1"/>
  <c r="K5797" s="1"/>
  <c r="I5798"/>
  <c r="J5798" s="1"/>
  <c r="K5798" s="1"/>
  <c r="I5799"/>
  <c r="J5799" s="1"/>
  <c r="K5799" s="1"/>
  <c r="I5800"/>
  <c r="J5800" s="1"/>
  <c r="K5800" s="1"/>
  <c r="I5801"/>
  <c r="J5801" s="1"/>
  <c r="K5801" s="1"/>
  <c r="I5802"/>
  <c r="J5802" s="1"/>
  <c r="K5802" s="1"/>
  <c r="I5803"/>
  <c r="J5803" s="1"/>
  <c r="K5803" s="1"/>
  <c r="I5804"/>
  <c r="J5804" s="1"/>
  <c r="K5804" s="1"/>
  <c r="I5805"/>
  <c r="J5805" s="1"/>
  <c r="K5805" s="1"/>
  <c r="I5806"/>
  <c r="J5806" s="1"/>
  <c r="K5806" s="1"/>
  <c r="I5807"/>
  <c r="J5807" s="1"/>
  <c r="K5807" s="1"/>
  <c r="I5808"/>
  <c r="J5808" s="1"/>
  <c r="K5808" s="1"/>
  <c r="I5809"/>
  <c r="J5809" s="1"/>
  <c r="K5809" s="1"/>
  <c r="I5810"/>
  <c r="J5810" s="1"/>
  <c r="K5810" s="1"/>
  <c r="I5811"/>
  <c r="J5811" s="1"/>
  <c r="K5811" s="1"/>
  <c r="I5812"/>
  <c r="J5812" s="1"/>
  <c r="K5812" s="1"/>
  <c r="I5813"/>
  <c r="J5813" s="1"/>
  <c r="K5813" s="1"/>
  <c r="I5814"/>
  <c r="J5814" s="1"/>
  <c r="K5814" s="1"/>
  <c r="I5815"/>
  <c r="J5815" s="1"/>
  <c r="K5815" s="1"/>
  <c r="I5816"/>
  <c r="J5816" s="1"/>
  <c r="K5816" s="1"/>
  <c r="I5817"/>
  <c r="J5817" s="1"/>
  <c r="K5817" s="1"/>
  <c r="I5818"/>
  <c r="J5818" s="1"/>
  <c r="K5818" s="1"/>
  <c r="I5819"/>
  <c r="J5819" s="1"/>
  <c r="K5819" s="1"/>
  <c r="I5820"/>
  <c r="J5820" s="1"/>
  <c r="K5820" s="1"/>
  <c r="I5821"/>
  <c r="J5821" s="1"/>
  <c r="K5821" s="1"/>
  <c r="I5822"/>
  <c r="J5822" s="1"/>
  <c r="K5822" s="1"/>
  <c r="I5823"/>
  <c r="J5823" s="1"/>
  <c r="K5823" s="1"/>
  <c r="I5824"/>
  <c r="J5824" s="1"/>
  <c r="K5824" s="1"/>
  <c r="I5825"/>
  <c r="J5825" s="1"/>
  <c r="K5825" s="1"/>
  <c r="I5826"/>
  <c r="J5826" s="1"/>
  <c r="K5826" s="1"/>
  <c r="I5827"/>
  <c r="J5827" s="1"/>
  <c r="K5827" s="1"/>
  <c r="I5828"/>
  <c r="J5828" s="1"/>
  <c r="K5828" s="1"/>
  <c r="I5829"/>
  <c r="J5829" s="1"/>
  <c r="K5829" s="1"/>
  <c r="I5830"/>
  <c r="J5830" s="1"/>
  <c r="K5830" s="1"/>
  <c r="I5831"/>
  <c r="J5831" s="1"/>
  <c r="K5831" s="1"/>
  <c r="I5832"/>
  <c r="J5832" s="1"/>
  <c r="K5832" s="1"/>
  <c r="I5833"/>
  <c r="J5833" s="1"/>
  <c r="K5833" s="1"/>
  <c r="I5834"/>
  <c r="J5834" s="1"/>
  <c r="K5834" s="1"/>
  <c r="I5835"/>
  <c r="J5835" s="1"/>
  <c r="K5835" s="1"/>
  <c r="I5836"/>
  <c r="J5836" s="1"/>
  <c r="K5836" s="1"/>
  <c r="I5837"/>
  <c r="J5837" s="1"/>
  <c r="K5837" s="1"/>
  <c r="I5838"/>
  <c r="J5838" s="1"/>
  <c r="K5838" s="1"/>
  <c r="I5839"/>
  <c r="J5839" s="1"/>
  <c r="K5839" s="1"/>
  <c r="I5840"/>
  <c r="J5840" s="1"/>
  <c r="K5840" s="1"/>
  <c r="I5841"/>
  <c r="J5841" s="1"/>
  <c r="K5841" s="1"/>
  <c r="I5842"/>
  <c r="J5842" s="1"/>
  <c r="K5842" s="1"/>
  <c r="I5843"/>
  <c r="J5843" s="1"/>
  <c r="K5843" s="1"/>
  <c r="I5844"/>
  <c r="J5844" s="1"/>
  <c r="K5844" s="1"/>
  <c r="I5845"/>
  <c r="J5845" s="1"/>
  <c r="K5845" s="1"/>
  <c r="I5846"/>
  <c r="J5846" s="1"/>
  <c r="K5846" s="1"/>
  <c r="I5847"/>
  <c r="J5847" s="1"/>
  <c r="K5847" s="1"/>
  <c r="I5848"/>
  <c r="J5848" s="1"/>
  <c r="K5848" s="1"/>
  <c r="I5849"/>
  <c r="J5849" s="1"/>
  <c r="K5849" s="1"/>
  <c r="I5850"/>
  <c r="J5850" s="1"/>
  <c r="K5850" s="1"/>
  <c r="I5851"/>
  <c r="J5851" s="1"/>
  <c r="K5851" s="1"/>
  <c r="I5852"/>
  <c r="J5852" s="1"/>
  <c r="K5852" s="1"/>
  <c r="I5853"/>
  <c r="J5853" s="1"/>
  <c r="K5853" s="1"/>
  <c r="I5854"/>
  <c r="J5854" s="1"/>
  <c r="K5854" s="1"/>
  <c r="I5855"/>
  <c r="J5855" s="1"/>
  <c r="K5855" s="1"/>
  <c r="I5856"/>
  <c r="J5856" s="1"/>
  <c r="K5856" s="1"/>
  <c r="I5857"/>
  <c r="J5857" s="1"/>
  <c r="K5857" s="1"/>
  <c r="I5858"/>
  <c r="J5858" s="1"/>
  <c r="K5858" s="1"/>
  <c r="I5859"/>
  <c r="J5859" s="1"/>
  <c r="K5859" s="1"/>
  <c r="I5860"/>
  <c r="J5860" s="1"/>
  <c r="K5860" s="1"/>
  <c r="I5861"/>
  <c r="J5861" s="1"/>
  <c r="K5861" s="1"/>
  <c r="I5862"/>
  <c r="J5862" s="1"/>
  <c r="K5862" s="1"/>
  <c r="I5863"/>
  <c r="J5863" s="1"/>
  <c r="K5863" s="1"/>
  <c r="I5864"/>
  <c r="J5864" s="1"/>
  <c r="K5864" s="1"/>
  <c r="I5865"/>
  <c r="J5865" s="1"/>
  <c r="K5865" s="1"/>
  <c r="I5866"/>
  <c r="J5866" s="1"/>
  <c r="K5866" s="1"/>
  <c r="I5867"/>
  <c r="J5867" s="1"/>
  <c r="K5867" s="1"/>
  <c r="I5868"/>
  <c r="J5868" s="1"/>
  <c r="K5868" s="1"/>
  <c r="I5869"/>
  <c r="J5869" s="1"/>
  <c r="K5869" s="1"/>
  <c r="I5870"/>
  <c r="J5870" s="1"/>
  <c r="K5870" s="1"/>
  <c r="I5871"/>
  <c r="J5871" s="1"/>
  <c r="K5871" s="1"/>
  <c r="I5872"/>
  <c r="J5872" s="1"/>
  <c r="K5872" s="1"/>
  <c r="I5873"/>
  <c r="J5873" s="1"/>
  <c r="K5873" s="1"/>
  <c r="I5874"/>
  <c r="J5874" s="1"/>
  <c r="K5874" s="1"/>
  <c r="I5875"/>
  <c r="J5875" s="1"/>
  <c r="K5875" s="1"/>
  <c r="I5876"/>
  <c r="J5876" s="1"/>
  <c r="K5876" s="1"/>
  <c r="I5877"/>
  <c r="J5877" s="1"/>
  <c r="K5877" s="1"/>
  <c r="I5878"/>
  <c r="J5878" s="1"/>
  <c r="K5878" s="1"/>
  <c r="I5879"/>
  <c r="J5879" s="1"/>
  <c r="K5879" s="1"/>
  <c r="I5880"/>
  <c r="J5880" s="1"/>
  <c r="K5880" s="1"/>
  <c r="I5881"/>
  <c r="J5881" s="1"/>
  <c r="K5881" s="1"/>
  <c r="I5882"/>
  <c r="J5882" s="1"/>
  <c r="K5882" s="1"/>
  <c r="I5883"/>
  <c r="J5883" s="1"/>
  <c r="K5883" s="1"/>
  <c r="I5884"/>
  <c r="J5884" s="1"/>
  <c r="K5884" s="1"/>
  <c r="I5885"/>
  <c r="J5885" s="1"/>
  <c r="K5885" s="1"/>
  <c r="I5886"/>
  <c r="J5886" s="1"/>
  <c r="K5886" s="1"/>
  <c r="I5887"/>
  <c r="J5887" s="1"/>
  <c r="K5887" s="1"/>
  <c r="I5888"/>
  <c r="J5888" s="1"/>
  <c r="K5888" s="1"/>
  <c r="I5889"/>
  <c r="J5889" s="1"/>
  <c r="K5889" s="1"/>
  <c r="I5890"/>
  <c r="J5890" s="1"/>
  <c r="K5890" s="1"/>
  <c r="I5891"/>
  <c r="J5891" s="1"/>
  <c r="K5891" s="1"/>
  <c r="I5892"/>
  <c r="J5892" s="1"/>
  <c r="K5892" s="1"/>
  <c r="I5893"/>
  <c r="J5893" s="1"/>
  <c r="K5893" s="1"/>
  <c r="I5894"/>
  <c r="J5894" s="1"/>
  <c r="K5894" s="1"/>
  <c r="I5895"/>
  <c r="J5895" s="1"/>
  <c r="K5895" s="1"/>
  <c r="I5896"/>
  <c r="J5896" s="1"/>
  <c r="K5896" s="1"/>
  <c r="I5897"/>
  <c r="J5897" s="1"/>
  <c r="K5897" s="1"/>
  <c r="I5898"/>
  <c r="J5898" s="1"/>
  <c r="K5898" s="1"/>
  <c r="I5899"/>
  <c r="J5899" s="1"/>
  <c r="K5899" s="1"/>
  <c r="I5900"/>
  <c r="J5900" s="1"/>
  <c r="K5900" s="1"/>
  <c r="I5901"/>
  <c r="J5901" s="1"/>
  <c r="K5901" s="1"/>
  <c r="I5902"/>
  <c r="J5902" s="1"/>
  <c r="K5902" s="1"/>
  <c r="I5903"/>
  <c r="J5903" s="1"/>
  <c r="K5903" s="1"/>
  <c r="I5904"/>
  <c r="J5904" s="1"/>
  <c r="K5904" s="1"/>
  <c r="I5905"/>
  <c r="J5905" s="1"/>
  <c r="K5905" s="1"/>
  <c r="I5906"/>
  <c r="J5906" s="1"/>
  <c r="K5906" s="1"/>
  <c r="I5907"/>
  <c r="J5907" s="1"/>
  <c r="K5907" s="1"/>
  <c r="I5908"/>
  <c r="J5908" s="1"/>
  <c r="K5908" s="1"/>
  <c r="I5909"/>
  <c r="J5909" s="1"/>
  <c r="K5909" s="1"/>
  <c r="I5910"/>
  <c r="J5910" s="1"/>
  <c r="K5910" s="1"/>
  <c r="I5911"/>
  <c r="J5911" s="1"/>
  <c r="K5911" s="1"/>
  <c r="I5912"/>
  <c r="J5912" s="1"/>
  <c r="K5912" s="1"/>
  <c r="I5913"/>
  <c r="J5913" s="1"/>
  <c r="K5913" s="1"/>
  <c r="I5914"/>
  <c r="J5914" s="1"/>
  <c r="K5914" s="1"/>
  <c r="I5915"/>
  <c r="J5915" s="1"/>
  <c r="K5915" s="1"/>
  <c r="I5916"/>
  <c r="J5916" s="1"/>
  <c r="K5916" s="1"/>
  <c r="I5917"/>
  <c r="J5917" s="1"/>
  <c r="K5917" s="1"/>
  <c r="I5918"/>
  <c r="J5918" s="1"/>
  <c r="K5918" s="1"/>
  <c r="I5919"/>
  <c r="J5919" s="1"/>
  <c r="K5919" s="1"/>
  <c r="I5920"/>
  <c r="J5920" s="1"/>
  <c r="K5920" s="1"/>
  <c r="I5921"/>
  <c r="J5921" s="1"/>
  <c r="K5921" s="1"/>
  <c r="I5922"/>
  <c r="J5922" s="1"/>
  <c r="K5922" s="1"/>
  <c r="I5923"/>
  <c r="J5923" s="1"/>
  <c r="K5923" s="1"/>
  <c r="I5924"/>
  <c r="J5924" s="1"/>
  <c r="K5924" s="1"/>
  <c r="I5925"/>
  <c r="J5925" s="1"/>
  <c r="K5925" s="1"/>
  <c r="I5926"/>
  <c r="J5926" s="1"/>
  <c r="K5926" s="1"/>
  <c r="I5927"/>
  <c r="J5927" s="1"/>
  <c r="K5927" s="1"/>
  <c r="I5928"/>
  <c r="J5928" s="1"/>
  <c r="K5928" s="1"/>
  <c r="I5929"/>
  <c r="J5929" s="1"/>
  <c r="K5929" s="1"/>
  <c r="I5930"/>
  <c r="J5930" s="1"/>
  <c r="K5930" s="1"/>
  <c r="I5931"/>
  <c r="J5931" s="1"/>
  <c r="K5931" s="1"/>
  <c r="I5932"/>
  <c r="J5932" s="1"/>
  <c r="K5932" s="1"/>
  <c r="I5933"/>
  <c r="J5933" s="1"/>
  <c r="K5933" s="1"/>
  <c r="I5934"/>
  <c r="J5934" s="1"/>
  <c r="K5934" s="1"/>
  <c r="I5935"/>
  <c r="J5935" s="1"/>
  <c r="K5935" s="1"/>
  <c r="I5936"/>
  <c r="J5936" s="1"/>
  <c r="K5936" s="1"/>
  <c r="I5937"/>
  <c r="J5937" s="1"/>
  <c r="K5937" s="1"/>
  <c r="I5938"/>
  <c r="J5938" s="1"/>
  <c r="K5938" s="1"/>
  <c r="I5939"/>
  <c r="J5939" s="1"/>
  <c r="K5939" s="1"/>
  <c r="I5940"/>
  <c r="J5940" s="1"/>
  <c r="K5940" s="1"/>
  <c r="I5941"/>
  <c r="J5941" s="1"/>
  <c r="K5941" s="1"/>
  <c r="I5942"/>
  <c r="J5942" s="1"/>
  <c r="K5942" s="1"/>
  <c r="I5943"/>
  <c r="J5943" s="1"/>
  <c r="K5943" s="1"/>
  <c r="I5944"/>
  <c r="J5944" s="1"/>
  <c r="K5944" s="1"/>
  <c r="I5945"/>
  <c r="J5945" s="1"/>
  <c r="K5945" s="1"/>
  <c r="I5946"/>
  <c r="J5946" s="1"/>
  <c r="K5946" s="1"/>
  <c r="I5947"/>
  <c r="J5947" s="1"/>
  <c r="K5947" s="1"/>
  <c r="I5948"/>
  <c r="J5948" s="1"/>
  <c r="K5948" s="1"/>
  <c r="I5949"/>
  <c r="J5949" s="1"/>
  <c r="K5949" s="1"/>
  <c r="I5950"/>
  <c r="J5950" s="1"/>
  <c r="K5950" s="1"/>
  <c r="I5951"/>
  <c r="J5951" s="1"/>
  <c r="K5951" s="1"/>
  <c r="I5952"/>
  <c r="J5952" s="1"/>
  <c r="K5952" s="1"/>
  <c r="I5953"/>
  <c r="J5953" s="1"/>
  <c r="K5953" s="1"/>
  <c r="I5954"/>
  <c r="J5954" s="1"/>
  <c r="K5954" s="1"/>
  <c r="I5955"/>
  <c r="J5955" s="1"/>
  <c r="K5955" s="1"/>
  <c r="I5956"/>
  <c r="J5956" s="1"/>
  <c r="K5956" s="1"/>
  <c r="I5957"/>
  <c r="J5957" s="1"/>
  <c r="K5957" s="1"/>
  <c r="I5958"/>
  <c r="J5958" s="1"/>
  <c r="K5958" s="1"/>
  <c r="I5959"/>
  <c r="J5959" s="1"/>
  <c r="K5959" s="1"/>
  <c r="I5960"/>
  <c r="J5960" s="1"/>
  <c r="K5960" s="1"/>
  <c r="I5961"/>
  <c r="J5961" s="1"/>
  <c r="K5961" s="1"/>
  <c r="I5962"/>
  <c r="J5962" s="1"/>
  <c r="K5962" s="1"/>
  <c r="I5963"/>
  <c r="J5963" s="1"/>
  <c r="K5963" s="1"/>
  <c r="I5964"/>
  <c r="J5964" s="1"/>
  <c r="K5964" s="1"/>
  <c r="I5965"/>
  <c r="J5965" s="1"/>
  <c r="K5965" s="1"/>
  <c r="I5966"/>
  <c r="J5966" s="1"/>
  <c r="K5966" s="1"/>
  <c r="I5967"/>
  <c r="J5967" s="1"/>
  <c r="K5967" s="1"/>
  <c r="I5968"/>
  <c r="J5968" s="1"/>
  <c r="K5968" s="1"/>
  <c r="I5969"/>
  <c r="J5969" s="1"/>
  <c r="K5969" s="1"/>
  <c r="I5970"/>
  <c r="J5970" s="1"/>
  <c r="K5970" s="1"/>
  <c r="I5971"/>
  <c r="J5971" s="1"/>
  <c r="K5971" s="1"/>
  <c r="I5972"/>
  <c r="J5972" s="1"/>
  <c r="K5972" s="1"/>
  <c r="I5973"/>
  <c r="J5973" s="1"/>
  <c r="K5973" s="1"/>
  <c r="I5974"/>
  <c r="J5974" s="1"/>
  <c r="K5974" s="1"/>
  <c r="I5975"/>
  <c r="J5975" s="1"/>
  <c r="K5975" s="1"/>
  <c r="I5976"/>
  <c r="J5976" s="1"/>
  <c r="K5976" s="1"/>
  <c r="I5977"/>
  <c r="J5977" s="1"/>
  <c r="K5977" s="1"/>
  <c r="I5978"/>
  <c r="J5978" s="1"/>
  <c r="K5978" s="1"/>
  <c r="I5979"/>
  <c r="J5979" s="1"/>
  <c r="K5979" s="1"/>
  <c r="I5980"/>
  <c r="J5980" s="1"/>
  <c r="K5980" s="1"/>
  <c r="I5981"/>
  <c r="J5981" s="1"/>
  <c r="K5981" s="1"/>
  <c r="I5982"/>
  <c r="J5982" s="1"/>
  <c r="K5982" s="1"/>
  <c r="I5983"/>
  <c r="J5983" s="1"/>
  <c r="K5983" s="1"/>
  <c r="I5984"/>
  <c r="J5984" s="1"/>
  <c r="K5984" s="1"/>
  <c r="I5985"/>
  <c r="J5985" s="1"/>
  <c r="K5985" s="1"/>
  <c r="I5986"/>
  <c r="J5986" s="1"/>
  <c r="K5986" s="1"/>
  <c r="I5987"/>
  <c r="J5987" s="1"/>
  <c r="K5987" s="1"/>
  <c r="I5988"/>
  <c r="J5988" s="1"/>
  <c r="K5988" s="1"/>
  <c r="I5989"/>
  <c r="J5989" s="1"/>
  <c r="K5989" s="1"/>
  <c r="I5990"/>
  <c r="J5990" s="1"/>
  <c r="K5990" s="1"/>
  <c r="I5991"/>
  <c r="J5991" s="1"/>
  <c r="K5991" s="1"/>
  <c r="I5992"/>
  <c r="J5992" s="1"/>
  <c r="K5992" s="1"/>
  <c r="I5993"/>
  <c r="J5993" s="1"/>
  <c r="K5993" s="1"/>
  <c r="I5994"/>
  <c r="J5994" s="1"/>
  <c r="K5994" s="1"/>
  <c r="I5995"/>
  <c r="J5995" s="1"/>
  <c r="K5995" s="1"/>
  <c r="I5996"/>
  <c r="J5996" s="1"/>
  <c r="K5996" s="1"/>
  <c r="I5997"/>
  <c r="J5997" s="1"/>
  <c r="K5997" s="1"/>
  <c r="I5998"/>
  <c r="J5998" s="1"/>
  <c r="K5998" s="1"/>
  <c r="I5999"/>
  <c r="J5999" s="1"/>
  <c r="K5999" s="1"/>
  <c r="I6000"/>
  <c r="J6000" s="1"/>
  <c r="K6000" s="1"/>
  <c r="I6001"/>
  <c r="J6001" s="1"/>
  <c r="K6001" s="1"/>
  <c r="I6002"/>
  <c r="J6002" s="1"/>
  <c r="K6002" s="1"/>
  <c r="I6003"/>
  <c r="J6003" s="1"/>
  <c r="K6003" s="1"/>
  <c r="I6004"/>
  <c r="J6004" s="1"/>
  <c r="K6004" s="1"/>
  <c r="I6005"/>
  <c r="J6005" s="1"/>
  <c r="K6005" s="1"/>
  <c r="I6006"/>
  <c r="J6006" s="1"/>
  <c r="K6006" s="1"/>
  <c r="I6007"/>
  <c r="J6007" s="1"/>
  <c r="K6007" s="1"/>
  <c r="I6008"/>
  <c r="J6008" s="1"/>
  <c r="K6008" s="1"/>
  <c r="I6009"/>
  <c r="J6009" s="1"/>
  <c r="K6009" s="1"/>
  <c r="I6010"/>
  <c r="J6010" s="1"/>
  <c r="K6010" s="1"/>
  <c r="I6011"/>
  <c r="J6011" s="1"/>
  <c r="K6011" s="1"/>
  <c r="I6012"/>
  <c r="J6012" s="1"/>
  <c r="K6012" s="1"/>
  <c r="I6013"/>
  <c r="J6013" s="1"/>
  <c r="K6013" s="1"/>
  <c r="I6014"/>
  <c r="J6014" s="1"/>
  <c r="K6014" s="1"/>
  <c r="I6015"/>
  <c r="J6015" s="1"/>
  <c r="K6015" s="1"/>
  <c r="I6016"/>
  <c r="J6016" s="1"/>
  <c r="K6016" s="1"/>
  <c r="I6017"/>
  <c r="J6017" s="1"/>
  <c r="K6017" s="1"/>
  <c r="I6018"/>
  <c r="J6018" s="1"/>
  <c r="K6018" s="1"/>
  <c r="I6019"/>
  <c r="J6019" s="1"/>
  <c r="K6019" s="1"/>
  <c r="I6020"/>
  <c r="J6020" s="1"/>
  <c r="K6020" s="1"/>
  <c r="I6021"/>
  <c r="J6021" s="1"/>
  <c r="K6021" s="1"/>
  <c r="I6022"/>
  <c r="J6022" s="1"/>
  <c r="K6022" s="1"/>
  <c r="I6023"/>
  <c r="J6023" s="1"/>
  <c r="K6023" s="1"/>
  <c r="I6024"/>
  <c r="J6024" s="1"/>
  <c r="K6024" s="1"/>
  <c r="I6025"/>
  <c r="J6025" s="1"/>
  <c r="K6025" s="1"/>
  <c r="I6026"/>
  <c r="J6026" s="1"/>
  <c r="K6026" s="1"/>
  <c r="I6027"/>
  <c r="J6027" s="1"/>
  <c r="K6027" s="1"/>
  <c r="I6028"/>
  <c r="J6028" s="1"/>
  <c r="K6028" s="1"/>
  <c r="I6029"/>
  <c r="J6029" s="1"/>
  <c r="K6029" s="1"/>
  <c r="I6030"/>
  <c r="J6030" s="1"/>
  <c r="K6030" s="1"/>
  <c r="I6031"/>
  <c r="J6031" s="1"/>
  <c r="K6031" s="1"/>
  <c r="I6032"/>
  <c r="J6032" s="1"/>
  <c r="K6032" s="1"/>
  <c r="I6033"/>
  <c r="J6033" s="1"/>
  <c r="K6033" s="1"/>
  <c r="I6034"/>
  <c r="J6034" s="1"/>
  <c r="K6034" s="1"/>
  <c r="I6035"/>
  <c r="J6035" s="1"/>
  <c r="K6035" s="1"/>
  <c r="I6036"/>
  <c r="J6036" s="1"/>
  <c r="K6036" s="1"/>
  <c r="I6037"/>
  <c r="J6037" s="1"/>
  <c r="K6037" s="1"/>
  <c r="I6038"/>
  <c r="J6038" s="1"/>
  <c r="K6038" s="1"/>
  <c r="I6039"/>
  <c r="J6039" s="1"/>
  <c r="K6039" s="1"/>
  <c r="I6040"/>
  <c r="J6040" s="1"/>
  <c r="K6040" s="1"/>
  <c r="I6041"/>
  <c r="J6041" s="1"/>
  <c r="K6041" s="1"/>
  <c r="I6042"/>
  <c r="J6042" s="1"/>
  <c r="K6042" s="1"/>
  <c r="I6043"/>
  <c r="J6043" s="1"/>
  <c r="K6043" s="1"/>
  <c r="I6044"/>
  <c r="J6044" s="1"/>
  <c r="K6044" s="1"/>
  <c r="I6045"/>
  <c r="J6045" s="1"/>
  <c r="K6045" s="1"/>
  <c r="I6046"/>
  <c r="J6046" s="1"/>
  <c r="K6046" s="1"/>
  <c r="I6047"/>
  <c r="J6047" s="1"/>
  <c r="K6047" s="1"/>
  <c r="I6048"/>
  <c r="J6048" s="1"/>
  <c r="K6048" s="1"/>
  <c r="I6049"/>
  <c r="J6049" s="1"/>
  <c r="K6049" s="1"/>
  <c r="I6050"/>
  <c r="J6050" s="1"/>
  <c r="K6050" s="1"/>
  <c r="I6051"/>
  <c r="J6051" s="1"/>
  <c r="K6051" s="1"/>
  <c r="I6052"/>
  <c r="J6052" s="1"/>
  <c r="K6052" s="1"/>
  <c r="I6053"/>
  <c r="J6053" s="1"/>
  <c r="K6053" s="1"/>
  <c r="I6054"/>
  <c r="J6054" s="1"/>
  <c r="K6054" s="1"/>
  <c r="I6055"/>
  <c r="J6055" s="1"/>
  <c r="K6055" s="1"/>
  <c r="I6056"/>
  <c r="J6056" s="1"/>
  <c r="K6056" s="1"/>
  <c r="I6057"/>
  <c r="J6057" s="1"/>
  <c r="K6057" s="1"/>
  <c r="I6058"/>
  <c r="J6058" s="1"/>
  <c r="K6058" s="1"/>
  <c r="I6059"/>
  <c r="J6059" s="1"/>
  <c r="K6059" s="1"/>
  <c r="I6060"/>
  <c r="J6060" s="1"/>
  <c r="K6060" s="1"/>
  <c r="I6061"/>
  <c r="J6061" s="1"/>
  <c r="K6061" s="1"/>
  <c r="I6062"/>
  <c r="J6062" s="1"/>
  <c r="K6062" s="1"/>
  <c r="I6063"/>
  <c r="J6063" s="1"/>
  <c r="K6063" s="1"/>
  <c r="I6064"/>
  <c r="J6064" s="1"/>
  <c r="K6064" s="1"/>
  <c r="I6065"/>
  <c r="J6065" s="1"/>
  <c r="K6065" s="1"/>
  <c r="I6066"/>
  <c r="J6066" s="1"/>
  <c r="K6066" s="1"/>
  <c r="I6067"/>
  <c r="J6067" s="1"/>
  <c r="K6067" s="1"/>
  <c r="I6068"/>
  <c r="J6068" s="1"/>
  <c r="K6068" s="1"/>
  <c r="I6069"/>
  <c r="J6069" s="1"/>
  <c r="K6069" s="1"/>
  <c r="I6070"/>
  <c r="J6070" s="1"/>
  <c r="K6070" s="1"/>
  <c r="I6071"/>
  <c r="J6071" s="1"/>
  <c r="K6071" s="1"/>
  <c r="I6072"/>
  <c r="J6072" s="1"/>
  <c r="K6072" s="1"/>
  <c r="I6073"/>
  <c r="J6073" s="1"/>
  <c r="K6073" s="1"/>
  <c r="I6074"/>
  <c r="J6074" s="1"/>
  <c r="K6074" s="1"/>
  <c r="I6075"/>
  <c r="J6075" s="1"/>
  <c r="K6075" s="1"/>
  <c r="I6076"/>
  <c r="J6076" s="1"/>
  <c r="K6076" s="1"/>
  <c r="I6077"/>
  <c r="J6077" s="1"/>
  <c r="K6077" s="1"/>
  <c r="I6078"/>
  <c r="J6078" s="1"/>
  <c r="K6078" s="1"/>
  <c r="I6079"/>
  <c r="J6079" s="1"/>
  <c r="K6079" s="1"/>
  <c r="I6080"/>
  <c r="J6080" s="1"/>
  <c r="K6080" s="1"/>
  <c r="I6081"/>
  <c r="J6081" s="1"/>
  <c r="K6081" s="1"/>
  <c r="I6082"/>
  <c r="J6082" s="1"/>
  <c r="K6082" s="1"/>
  <c r="I6083"/>
  <c r="J6083" s="1"/>
  <c r="K6083" s="1"/>
  <c r="I6084"/>
  <c r="J6084" s="1"/>
  <c r="K6084" s="1"/>
  <c r="I6085"/>
  <c r="J6085" s="1"/>
  <c r="K6085" s="1"/>
  <c r="I6086"/>
  <c r="J6086" s="1"/>
  <c r="K6086" s="1"/>
  <c r="I6087"/>
  <c r="J6087" s="1"/>
  <c r="K6087" s="1"/>
  <c r="I6088"/>
  <c r="J6088" s="1"/>
  <c r="K6088" s="1"/>
  <c r="I6089"/>
  <c r="J6089" s="1"/>
  <c r="K6089" s="1"/>
  <c r="I6090"/>
  <c r="J6090" s="1"/>
  <c r="K6090" s="1"/>
  <c r="I6091"/>
  <c r="J6091" s="1"/>
  <c r="K6091" s="1"/>
  <c r="I6092"/>
  <c r="J6092" s="1"/>
  <c r="K6092" s="1"/>
  <c r="I6093"/>
  <c r="J6093" s="1"/>
  <c r="K6093" s="1"/>
  <c r="I6094"/>
  <c r="J6094" s="1"/>
  <c r="K6094" s="1"/>
  <c r="I6095"/>
  <c r="J6095" s="1"/>
  <c r="K6095" s="1"/>
  <c r="I6096"/>
  <c r="J6096" s="1"/>
  <c r="K6096" s="1"/>
  <c r="I6097"/>
  <c r="J6097" s="1"/>
  <c r="K6097" s="1"/>
  <c r="I6098"/>
  <c r="J6098" s="1"/>
  <c r="K6098" s="1"/>
  <c r="I6099"/>
  <c r="J6099" s="1"/>
  <c r="K6099" s="1"/>
  <c r="I6100"/>
  <c r="J6100" s="1"/>
  <c r="K6100" s="1"/>
  <c r="I6101"/>
  <c r="J6101" s="1"/>
  <c r="K6101" s="1"/>
  <c r="I6102"/>
  <c r="J6102" s="1"/>
  <c r="K6102" s="1"/>
  <c r="I6103"/>
  <c r="J6103" s="1"/>
  <c r="K6103" s="1"/>
  <c r="I6104"/>
  <c r="J6104" s="1"/>
  <c r="K6104" s="1"/>
  <c r="I6105"/>
  <c r="J6105" s="1"/>
  <c r="K6105" s="1"/>
  <c r="I6106"/>
  <c r="J6106" s="1"/>
  <c r="K6106" s="1"/>
  <c r="I6107"/>
  <c r="J6107" s="1"/>
  <c r="K6107" s="1"/>
  <c r="I6108"/>
  <c r="J6108" s="1"/>
  <c r="K6108" s="1"/>
  <c r="I6109"/>
  <c r="J6109" s="1"/>
  <c r="K6109" s="1"/>
  <c r="I6110"/>
  <c r="J6110" s="1"/>
  <c r="K6110" s="1"/>
  <c r="I6111"/>
  <c r="J6111" s="1"/>
  <c r="K6111" s="1"/>
  <c r="I6112"/>
  <c r="J6112" s="1"/>
  <c r="K6112" s="1"/>
  <c r="I6113"/>
  <c r="J6113" s="1"/>
  <c r="K6113" s="1"/>
  <c r="I6114"/>
  <c r="J6114" s="1"/>
  <c r="K6114" s="1"/>
  <c r="I6115"/>
  <c r="J6115" s="1"/>
  <c r="K6115" s="1"/>
  <c r="I6116"/>
  <c r="J6116" s="1"/>
  <c r="K6116" s="1"/>
  <c r="I6117"/>
  <c r="J6117" s="1"/>
  <c r="K6117" s="1"/>
  <c r="I6118"/>
  <c r="J6118" s="1"/>
  <c r="K6118" s="1"/>
  <c r="I6119"/>
  <c r="J6119" s="1"/>
  <c r="K6119" s="1"/>
  <c r="I6120"/>
  <c r="J6120" s="1"/>
  <c r="K6120" s="1"/>
  <c r="I6121"/>
  <c r="J6121" s="1"/>
  <c r="K6121" s="1"/>
  <c r="I6122"/>
  <c r="J6122" s="1"/>
  <c r="K6122" s="1"/>
  <c r="I6123"/>
  <c r="J6123" s="1"/>
  <c r="K6123" s="1"/>
  <c r="I6124"/>
  <c r="J6124" s="1"/>
  <c r="K6124" s="1"/>
  <c r="I6125"/>
  <c r="J6125" s="1"/>
  <c r="K6125" s="1"/>
  <c r="I6126"/>
  <c r="J6126" s="1"/>
  <c r="K6126" s="1"/>
  <c r="I6127"/>
  <c r="J6127" s="1"/>
  <c r="K6127" s="1"/>
  <c r="I6128"/>
  <c r="J6128" s="1"/>
  <c r="K6128" s="1"/>
  <c r="I6129"/>
  <c r="J6129" s="1"/>
  <c r="K6129" s="1"/>
  <c r="I6130"/>
  <c r="J6130" s="1"/>
  <c r="K6130" s="1"/>
  <c r="I6131"/>
  <c r="J6131" s="1"/>
  <c r="K6131" s="1"/>
  <c r="I6132"/>
  <c r="J6132" s="1"/>
  <c r="K6132" s="1"/>
  <c r="I6133"/>
  <c r="J6133" s="1"/>
  <c r="K6133" s="1"/>
  <c r="I6134"/>
  <c r="J6134" s="1"/>
  <c r="K6134" s="1"/>
  <c r="I6135"/>
  <c r="J6135" s="1"/>
  <c r="K6135" s="1"/>
  <c r="I6136"/>
  <c r="J6136" s="1"/>
  <c r="K6136" s="1"/>
  <c r="I6137"/>
  <c r="J6137" s="1"/>
  <c r="K6137" s="1"/>
  <c r="I6138"/>
  <c r="J6138" s="1"/>
  <c r="K6138" s="1"/>
  <c r="I6139"/>
  <c r="J6139" s="1"/>
  <c r="K6139" s="1"/>
  <c r="I6140"/>
  <c r="J6140" s="1"/>
  <c r="K6140" s="1"/>
  <c r="I6141"/>
  <c r="J6141" s="1"/>
  <c r="K6141" s="1"/>
  <c r="I6142"/>
  <c r="J6142" s="1"/>
  <c r="K6142" s="1"/>
  <c r="I6143"/>
  <c r="J6143" s="1"/>
  <c r="K6143" s="1"/>
  <c r="I6144"/>
  <c r="J6144" s="1"/>
  <c r="K6144" s="1"/>
  <c r="I6145"/>
  <c r="J6145" s="1"/>
  <c r="K6145" s="1"/>
  <c r="I6146"/>
  <c r="J6146" s="1"/>
  <c r="K6146" s="1"/>
  <c r="I6147"/>
  <c r="J6147" s="1"/>
  <c r="K6147" s="1"/>
  <c r="I6148"/>
  <c r="J6148" s="1"/>
  <c r="K6148" s="1"/>
  <c r="I6149"/>
  <c r="J6149" s="1"/>
  <c r="K6149" s="1"/>
  <c r="I6150"/>
  <c r="J6150" s="1"/>
  <c r="K6150" s="1"/>
  <c r="I6151"/>
  <c r="J6151" s="1"/>
  <c r="K6151" s="1"/>
  <c r="I6152"/>
  <c r="J6152" s="1"/>
  <c r="K6152" s="1"/>
  <c r="I6153"/>
  <c r="J6153" s="1"/>
  <c r="K6153" s="1"/>
  <c r="I6154"/>
  <c r="J6154" s="1"/>
  <c r="K6154" s="1"/>
  <c r="I6155"/>
  <c r="J6155" s="1"/>
  <c r="K6155" s="1"/>
  <c r="I6156"/>
  <c r="J6156" s="1"/>
  <c r="K6156" s="1"/>
  <c r="I6157"/>
  <c r="J6157" s="1"/>
  <c r="K6157" s="1"/>
  <c r="I6158"/>
  <c r="J6158" s="1"/>
  <c r="K6158" s="1"/>
  <c r="I6159"/>
  <c r="J6159" s="1"/>
  <c r="K6159" s="1"/>
  <c r="I6160"/>
  <c r="J6160" s="1"/>
  <c r="K6160" s="1"/>
  <c r="I6161"/>
  <c r="J6161" s="1"/>
  <c r="K6161" s="1"/>
  <c r="I6162"/>
  <c r="J6162" s="1"/>
  <c r="K6162" s="1"/>
  <c r="I6163"/>
  <c r="J6163" s="1"/>
  <c r="K6163" s="1"/>
  <c r="I6164"/>
  <c r="J6164" s="1"/>
  <c r="K6164" s="1"/>
  <c r="I6165"/>
  <c r="J6165" s="1"/>
  <c r="K6165" s="1"/>
  <c r="I6166"/>
  <c r="J6166" s="1"/>
  <c r="K6166" s="1"/>
  <c r="I6167"/>
  <c r="J6167" s="1"/>
  <c r="K6167" s="1"/>
  <c r="I6168"/>
  <c r="J6168" s="1"/>
  <c r="K6168" s="1"/>
  <c r="I6169"/>
  <c r="J6169" s="1"/>
  <c r="K6169" s="1"/>
  <c r="I6170"/>
  <c r="J6170" s="1"/>
  <c r="K6170" s="1"/>
  <c r="I6171"/>
  <c r="J6171" s="1"/>
  <c r="K6171" s="1"/>
  <c r="I6172"/>
  <c r="J6172" s="1"/>
  <c r="K6172" s="1"/>
  <c r="I6173"/>
  <c r="J6173" s="1"/>
  <c r="K6173" s="1"/>
  <c r="I6174"/>
  <c r="J6174" s="1"/>
  <c r="K6174" s="1"/>
  <c r="I6175"/>
  <c r="J6175" s="1"/>
  <c r="K6175" s="1"/>
  <c r="I6176"/>
  <c r="J6176" s="1"/>
  <c r="K6176" s="1"/>
  <c r="I6177"/>
  <c r="J6177" s="1"/>
  <c r="K6177" s="1"/>
  <c r="I6178"/>
  <c r="J6178" s="1"/>
  <c r="K6178" s="1"/>
  <c r="I6179"/>
  <c r="J6179" s="1"/>
  <c r="K6179" s="1"/>
  <c r="I6180"/>
  <c r="J6180" s="1"/>
  <c r="K6180" s="1"/>
  <c r="I6181"/>
  <c r="J6181" s="1"/>
  <c r="K6181" s="1"/>
  <c r="I6182"/>
  <c r="J6182" s="1"/>
  <c r="K6182" s="1"/>
  <c r="I6183"/>
  <c r="J6183" s="1"/>
  <c r="K6183" s="1"/>
  <c r="I6184"/>
  <c r="J6184" s="1"/>
  <c r="K6184" s="1"/>
  <c r="I6185"/>
  <c r="J6185" s="1"/>
  <c r="K6185" s="1"/>
  <c r="I6186"/>
  <c r="J6186" s="1"/>
  <c r="K6186" s="1"/>
  <c r="I6187"/>
  <c r="J6187" s="1"/>
  <c r="K6187" s="1"/>
  <c r="I6188"/>
  <c r="J6188" s="1"/>
  <c r="K6188" s="1"/>
  <c r="I6189"/>
  <c r="J6189" s="1"/>
  <c r="K6189" s="1"/>
  <c r="I6190"/>
  <c r="J6190" s="1"/>
  <c r="K6190" s="1"/>
  <c r="I6191"/>
  <c r="J6191" s="1"/>
  <c r="K6191" s="1"/>
  <c r="I6192"/>
  <c r="J6192" s="1"/>
  <c r="K6192" s="1"/>
  <c r="I6193"/>
  <c r="J6193" s="1"/>
  <c r="K6193" s="1"/>
  <c r="I6194"/>
  <c r="J6194" s="1"/>
  <c r="K6194" s="1"/>
  <c r="I6195"/>
  <c r="J6195" s="1"/>
  <c r="K6195" s="1"/>
  <c r="I6196"/>
  <c r="J6196" s="1"/>
  <c r="K6196" s="1"/>
  <c r="I6197"/>
  <c r="J6197" s="1"/>
  <c r="K6197" s="1"/>
  <c r="I6198"/>
  <c r="J6198" s="1"/>
  <c r="K6198" s="1"/>
  <c r="I6199"/>
  <c r="J6199" s="1"/>
  <c r="K6199" s="1"/>
  <c r="I6200"/>
  <c r="J6200" s="1"/>
  <c r="K6200" s="1"/>
  <c r="I6201"/>
  <c r="J6201" s="1"/>
  <c r="K6201" s="1"/>
  <c r="I6202"/>
  <c r="J6202" s="1"/>
  <c r="K6202" s="1"/>
  <c r="I6203"/>
  <c r="J6203" s="1"/>
  <c r="K6203" s="1"/>
  <c r="I6204"/>
  <c r="J6204" s="1"/>
  <c r="K6204" s="1"/>
  <c r="I6205"/>
  <c r="J6205" s="1"/>
  <c r="K6205" s="1"/>
  <c r="I6206"/>
  <c r="J6206" s="1"/>
  <c r="K6206" s="1"/>
  <c r="I6207"/>
  <c r="J6207" s="1"/>
  <c r="K6207" s="1"/>
  <c r="I6208"/>
  <c r="J6208" s="1"/>
  <c r="K6208" s="1"/>
  <c r="I6209"/>
  <c r="J6209" s="1"/>
  <c r="K6209" s="1"/>
  <c r="I6210"/>
  <c r="J6210" s="1"/>
  <c r="K6210" s="1"/>
  <c r="I6211"/>
  <c r="J6211" s="1"/>
  <c r="K6211" s="1"/>
  <c r="I6212"/>
  <c r="J6212" s="1"/>
  <c r="K6212" s="1"/>
  <c r="I6213"/>
  <c r="J6213" s="1"/>
  <c r="K6213" s="1"/>
  <c r="I6214"/>
  <c r="J6214" s="1"/>
  <c r="K6214" s="1"/>
  <c r="I6215"/>
  <c r="J6215" s="1"/>
  <c r="K6215" s="1"/>
  <c r="I6216"/>
  <c r="J6216" s="1"/>
  <c r="K6216" s="1"/>
  <c r="I6217"/>
  <c r="J6217" s="1"/>
  <c r="K6217" s="1"/>
  <c r="I6218"/>
  <c r="J6218" s="1"/>
  <c r="K6218" s="1"/>
  <c r="I6219"/>
  <c r="J6219" s="1"/>
  <c r="K6219" s="1"/>
  <c r="I6220"/>
  <c r="J6220" s="1"/>
  <c r="K6220" s="1"/>
  <c r="I6221"/>
  <c r="J6221" s="1"/>
  <c r="K6221" s="1"/>
  <c r="I6222"/>
  <c r="J6222" s="1"/>
  <c r="K6222" s="1"/>
  <c r="I6223"/>
  <c r="J6223" s="1"/>
  <c r="K6223" s="1"/>
  <c r="I6224"/>
  <c r="J6224" s="1"/>
  <c r="K6224" s="1"/>
  <c r="I6225"/>
  <c r="J6225" s="1"/>
  <c r="K6225" s="1"/>
  <c r="I6226"/>
  <c r="J6226" s="1"/>
  <c r="K6226" s="1"/>
  <c r="I6227"/>
  <c r="J6227" s="1"/>
  <c r="K6227" s="1"/>
  <c r="I6228"/>
  <c r="J6228" s="1"/>
  <c r="K6228" s="1"/>
  <c r="I6229"/>
  <c r="J6229" s="1"/>
  <c r="K6229" s="1"/>
  <c r="I6230"/>
  <c r="J6230" s="1"/>
  <c r="K6230" s="1"/>
  <c r="I6231"/>
  <c r="J6231" s="1"/>
  <c r="K6231" s="1"/>
  <c r="I6232"/>
  <c r="J6232" s="1"/>
  <c r="K6232" s="1"/>
  <c r="I6233"/>
  <c r="J6233" s="1"/>
  <c r="K6233" s="1"/>
  <c r="I6234"/>
  <c r="J6234" s="1"/>
  <c r="K6234" s="1"/>
  <c r="I6235"/>
  <c r="J6235" s="1"/>
  <c r="K6235" s="1"/>
  <c r="I6236"/>
  <c r="J6236" s="1"/>
  <c r="K6236" s="1"/>
  <c r="I6237"/>
  <c r="J6237" s="1"/>
  <c r="K6237" s="1"/>
  <c r="I6238"/>
  <c r="J6238" s="1"/>
  <c r="K6238" s="1"/>
  <c r="I6239"/>
  <c r="J6239" s="1"/>
  <c r="K6239" s="1"/>
  <c r="I6240"/>
  <c r="J6240" s="1"/>
  <c r="K6240" s="1"/>
  <c r="I6241"/>
  <c r="J6241" s="1"/>
  <c r="K6241" s="1"/>
  <c r="I6242"/>
  <c r="J6242" s="1"/>
  <c r="K6242" s="1"/>
  <c r="I6243"/>
  <c r="J6243" s="1"/>
  <c r="K6243" s="1"/>
  <c r="I6244"/>
  <c r="J6244" s="1"/>
  <c r="K6244" s="1"/>
  <c r="I6245"/>
  <c r="J6245" s="1"/>
  <c r="K6245" s="1"/>
  <c r="I6246"/>
  <c r="J6246" s="1"/>
  <c r="K6246" s="1"/>
  <c r="I6247"/>
  <c r="J6247" s="1"/>
  <c r="K6247" s="1"/>
  <c r="I6248"/>
  <c r="J6248" s="1"/>
  <c r="K6248" s="1"/>
  <c r="I6249"/>
  <c r="J6249" s="1"/>
  <c r="K6249" s="1"/>
  <c r="I6250"/>
  <c r="J6250" s="1"/>
  <c r="K6250" s="1"/>
  <c r="I6251"/>
  <c r="J6251" s="1"/>
  <c r="K6251" s="1"/>
  <c r="I6252"/>
  <c r="J6252" s="1"/>
  <c r="K6252" s="1"/>
  <c r="I6253"/>
  <c r="J6253" s="1"/>
  <c r="K6253" s="1"/>
  <c r="I6254"/>
  <c r="J6254" s="1"/>
  <c r="K6254" s="1"/>
  <c r="I6255"/>
  <c r="J6255" s="1"/>
  <c r="K6255" s="1"/>
  <c r="I6256"/>
  <c r="J6256" s="1"/>
  <c r="K6256" s="1"/>
  <c r="I6257"/>
  <c r="J6257" s="1"/>
  <c r="K6257" s="1"/>
  <c r="I6258"/>
  <c r="J6258" s="1"/>
  <c r="K6258" s="1"/>
  <c r="I6259"/>
  <c r="J6259" s="1"/>
  <c r="K6259" s="1"/>
  <c r="I6260"/>
  <c r="J6260" s="1"/>
  <c r="K6260" s="1"/>
  <c r="I6261"/>
  <c r="J6261" s="1"/>
  <c r="K6261" s="1"/>
  <c r="I6262"/>
  <c r="J6262" s="1"/>
  <c r="K6262" s="1"/>
  <c r="I6263"/>
  <c r="J6263" s="1"/>
  <c r="K6263" s="1"/>
  <c r="I6264"/>
  <c r="J6264" s="1"/>
  <c r="K6264" s="1"/>
  <c r="I6265"/>
  <c r="J6265" s="1"/>
  <c r="K6265" s="1"/>
  <c r="I6266"/>
  <c r="J6266" s="1"/>
  <c r="K6266" s="1"/>
  <c r="I6267"/>
  <c r="J6267" s="1"/>
  <c r="K6267" s="1"/>
  <c r="I6268"/>
  <c r="J6268" s="1"/>
  <c r="K6268" s="1"/>
  <c r="I6269"/>
  <c r="J6269" s="1"/>
  <c r="K6269" s="1"/>
  <c r="I6270"/>
  <c r="J6270" s="1"/>
  <c r="K6270" s="1"/>
  <c r="I6271"/>
  <c r="J6271" s="1"/>
  <c r="K6271" s="1"/>
  <c r="I6272"/>
  <c r="J6272" s="1"/>
  <c r="K6272" s="1"/>
  <c r="I6273"/>
  <c r="J6273" s="1"/>
  <c r="K6273" s="1"/>
  <c r="I6274"/>
  <c r="J6274" s="1"/>
  <c r="K6274" s="1"/>
  <c r="I6275"/>
  <c r="J6275" s="1"/>
  <c r="K6275" s="1"/>
  <c r="I6276"/>
  <c r="J6276" s="1"/>
  <c r="K6276" s="1"/>
  <c r="I6277"/>
  <c r="J6277" s="1"/>
  <c r="K6277" s="1"/>
  <c r="I6278"/>
  <c r="J6278" s="1"/>
  <c r="K6278" s="1"/>
  <c r="I6279"/>
  <c r="J6279" s="1"/>
  <c r="K6279" s="1"/>
  <c r="I6280"/>
  <c r="J6280" s="1"/>
  <c r="K6280" s="1"/>
  <c r="I6281"/>
  <c r="J6281" s="1"/>
  <c r="K6281" s="1"/>
  <c r="I6282"/>
  <c r="J6282" s="1"/>
  <c r="K6282" s="1"/>
  <c r="I6283"/>
  <c r="J6283" s="1"/>
  <c r="K6283" s="1"/>
  <c r="I6284"/>
  <c r="J6284" s="1"/>
  <c r="K6284" s="1"/>
  <c r="I6285"/>
  <c r="J6285" s="1"/>
  <c r="K6285" s="1"/>
  <c r="I6286"/>
  <c r="J6286" s="1"/>
  <c r="K6286" s="1"/>
  <c r="I6287"/>
  <c r="J6287" s="1"/>
  <c r="K6287" s="1"/>
  <c r="I6288"/>
  <c r="J6288" s="1"/>
  <c r="K6288" s="1"/>
  <c r="I6289"/>
  <c r="J6289" s="1"/>
  <c r="K6289" s="1"/>
  <c r="I6290"/>
  <c r="J6290" s="1"/>
  <c r="K6290" s="1"/>
  <c r="I6291"/>
  <c r="J6291" s="1"/>
  <c r="K6291" s="1"/>
  <c r="I6292"/>
  <c r="J6292" s="1"/>
  <c r="K6292" s="1"/>
  <c r="I6293"/>
  <c r="J6293" s="1"/>
  <c r="K6293" s="1"/>
  <c r="I6294"/>
  <c r="J6294" s="1"/>
  <c r="K6294" s="1"/>
  <c r="I6295"/>
  <c r="J6295" s="1"/>
  <c r="K6295" s="1"/>
  <c r="I6296"/>
  <c r="J6296" s="1"/>
  <c r="K6296" s="1"/>
  <c r="I6297"/>
  <c r="J6297" s="1"/>
  <c r="K6297" s="1"/>
  <c r="I6298"/>
  <c r="J6298" s="1"/>
  <c r="K6298" s="1"/>
  <c r="I6299"/>
  <c r="J6299" s="1"/>
  <c r="K6299" s="1"/>
  <c r="I6300"/>
  <c r="J6300" s="1"/>
  <c r="K6300" s="1"/>
  <c r="I6301"/>
  <c r="J6301" s="1"/>
  <c r="K6301" s="1"/>
  <c r="I6302"/>
  <c r="J6302" s="1"/>
  <c r="K6302" s="1"/>
  <c r="I6303"/>
  <c r="J6303" s="1"/>
  <c r="K6303" s="1"/>
  <c r="I6304"/>
  <c r="J6304" s="1"/>
  <c r="K6304" s="1"/>
  <c r="I6305"/>
  <c r="J6305" s="1"/>
  <c r="K6305" s="1"/>
  <c r="I6306"/>
  <c r="J6306" s="1"/>
  <c r="K6306" s="1"/>
  <c r="I6307"/>
  <c r="J6307" s="1"/>
  <c r="K6307" s="1"/>
  <c r="I6308"/>
  <c r="J6308" s="1"/>
  <c r="K6308" s="1"/>
  <c r="I6309"/>
  <c r="J6309" s="1"/>
  <c r="K6309" s="1"/>
  <c r="I6310"/>
  <c r="J6310" s="1"/>
  <c r="K6310" s="1"/>
  <c r="I6311"/>
  <c r="J6311" s="1"/>
  <c r="K6311" s="1"/>
  <c r="I6312"/>
  <c r="J6312" s="1"/>
  <c r="K6312" s="1"/>
  <c r="I6313"/>
  <c r="J6313" s="1"/>
  <c r="K6313" s="1"/>
  <c r="I6314"/>
  <c r="J6314" s="1"/>
  <c r="K6314" s="1"/>
  <c r="I6315"/>
  <c r="J6315" s="1"/>
  <c r="K6315" s="1"/>
  <c r="I6316"/>
  <c r="J6316" s="1"/>
  <c r="K6316" s="1"/>
  <c r="I6317"/>
  <c r="J6317" s="1"/>
  <c r="K6317" s="1"/>
  <c r="I6318"/>
  <c r="J6318" s="1"/>
  <c r="K6318" s="1"/>
  <c r="I6319"/>
  <c r="J6319" s="1"/>
  <c r="K6319" s="1"/>
  <c r="I6320"/>
  <c r="J6320" s="1"/>
  <c r="K6320" s="1"/>
  <c r="I6321"/>
  <c r="J6321" s="1"/>
  <c r="K6321" s="1"/>
  <c r="I6322"/>
  <c r="J6322" s="1"/>
  <c r="K6322" s="1"/>
  <c r="I6323"/>
  <c r="J6323" s="1"/>
  <c r="K6323" s="1"/>
  <c r="I6324"/>
  <c r="J6324" s="1"/>
  <c r="K6324" s="1"/>
  <c r="I6325"/>
  <c r="J6325" s="1"/>
  <c r="K6325" s="1"/>
  <c r="I6326"/>
  <c r="J6326" s="1"/>
  <c r="K6326" s="1"/>
  <c r="I6327"/>
  <c r="J6327" s="1"/>
  <c r="K6327" s="1"/>
  <c r="I6328"/>
  <c r="J6328" s="1"/>
  <c r="K6328" s="1"/>
  <c r="I6329"/>
  <c r="J6329" s="1"/>
  <c r="K6329" s="1"/>
  <c r="I6330"/>
  <c r="J6330" s="1"/>
  <c r="K6330" s="1"/>
  <c r="I6331"/>
  <c r="J6331" s="1"/>
  <c r="K6331" s="1"/>
  <c r="I6332"/>
  <c r="J6332" s="1"/>
  <c r="K6332" s="1"/>
  <c r="I6333"/>
  <c r="J6333" s="1"/>
  <c r="K6333" s="1"/>
  <c r="I6334"/>
  <c r="J6334" s="1"/>
  <c r="K6334" s="1"/>
  <c r="I6335"/>
  <c r="J6335" s="1"/>
  <c r="K6335" s="1"/>
  <c r="I6336"/>
  <c r="J6336" s="1"/>
  <c r="K6336" s="1"/>
  <c r="I6337"/>
  <c r="J6337" s="1"/>
  <c r="K6337" s="1"/>
  <c r="I6338"/>
  <c r="J6338" s="1"/>
  <c r="K6338" s="1"/>
  <c r="I6339"/>
  <c r="J6339" s="1"/>
  <c r="K6339" s="1"/>
  <c r="I6340"/>
  <c r="J6340" s="1"/>
  <c r="K6340" s="1"/>
  <c r="I6341"/>
  <c r="J6341" s="1"/>
  <c r="K6341" s="1"/>
  <c r="I6342"/>
  <c r="J6342" s="1"/>
  <c r="K6342" s="1"/>
  <c r="I6343"/>
  <c r="J6343" s="1"/>
  <c r="K6343" s="1"/>
  <c r="I6344"/>
  <c r="J6344" s="1"/>
  <c r="K6344" s="1"/>
  <c r="I6345"/>
  <c r="J6345" s="1"/>
  <c r="K6345" s="1"/>
  <c r="I6346"/>
  <c r="J6346" s="1"/>
  <c r="K6346" s="1"/>
  <c r="I6347"/>
  <c r="J6347" s="1"/>
  <c r="K6347" s="1"/>
  <c r="I6348"/>
  <c r="J6348" s="1"/>
  <c r="K6348" s="1"/>
  <c r="I6349"/>
  <c r="J6349" s="1"/>
  <c r="K6349" s="1"/>
  <c r="I6350"/>
  <c r="J6350" s="1"/>
  <c r="K6350" s="1"/>
  <c r="I6351"/>
  <c r="J6351" s="1"/>
  <c r="K6351" s="1"/>
  <c r="I6352"/>
  <c r="J6352" s="1"/>
  <c r="K6352" s="1"/>
  <c r="I6353"/>
  <c r="J6353" s="1"/>
  <c r="K6353" s="1"/>
  <c r="I6354"/>
  <c r="J6354" s="1"/>
  <c r="K6354" s="1"/>
  <c r="I6355"/>
  <c r="J6355" s="1"/>
  <c r="K6355" s="1"/>
  <c r="I6356"/>
  <c r="J6356" s="1"/>
  <c r="K6356" s="1"/>
  <c r="I6357"/>
  <c r="J6357" s="1"/>
  <c r="K6357" s="1"/>
  <c r="I6358"/>
  <c r="J6358" s="1"/>
  <c r="K6358" s="1"/>
  <c r="I6359"/>
  <c r="J6359" s="1"/>
  <c r="K6359" s="1"/>
  <c r="I6360"/>
  <c r="J6360" s="1"/>
  <c r="K6360" s="1"/>
  <c r="I6361"/>
  <c r="J6361" s="1"/>
  <c r="K6361" s="1"/>
  <c r="I6362"/>
  <c r="J6362" s="1"/>
  <c r="K6362" s="1"/>
  <c r="I6363"/>
  <c r="J6363" s="1"/>
  <c r="K6363" s="1"/>
  <c r="I6364"/>
  <c r="J6364" s="1"/>
  <c r="K6364" s="1"/>
  <c r="I6365"/>
  <c r="J6365" s="1"/>
  <c r="K6365" s="1"/>
  <c r="I6366"/>
  <c r="J6366" s="1"/>
  <c r="K6366" s="1"/>
  <c r="I6367"/>
  <c r="J6367" s="1"/>
  <c r="K6367" s="1"/>
  <c r="I6368"/>
  <c r="J6368" s="1"/>
  <c r="K6368" s="1"/>
  <c r="I6369"/>
  <c r="J6369" s="1"/>
  <c r="K6369" s="1"/>
  <c r="I6370"/>
  <c r="J6370" s="1"/>
  <c r="K6370" s="1"/>
  <c r="I6371"/>
  <c r="J6371" s="1"/>
  <c r="K6371" s="1"/>
  <c r="I6372"/>
  <c r="J6372" s="1"/>
  <c r="K6372" s="1"/>
  <c r="I6373"/>
  <c r="J6373" s="1"/>
  <c r="K6373" s="1"/>
  <c r="I6374"/>
  <c r="J6374" s="1"/>
  <c r="K6374" s="1"/>
  <c r="I6375"/>
  <c r="J6375" s="1"/>
  <c r="K6375" s="1"/>
  <c r="I6376"/>
  <c r="J6376" s="1"/>
  <c r="K6376" s="1"/>
  <c r="I6377"/>
  <c r="J6377" s="1"/>
  <c r="K6377" s="1"/>
  <c r="I6378"/>
  <c r="J6378" s="1"/>
  <c r="K6378" s="1"/>
  <c r="I6379"/>
  <c r="J6379" s="1"/>
  <c r="K6379" s="1"/>
  <c r="I6380"/>
  <c r="J6380" s="1"/>
  <c r="K6380" s="1"/>
  <c r="I6381"/>
  <c r="J6381" s="1"/>
  <c r="K6381" s="1"/>
  <c r="I6382"/>
  <c r="J6382" s="1"/>
  <c r="K6382" s="1"/>
  <c r="I6383"/>
  <c r="J6383" s="1"/>
  <c r="K6383" s="1"/>
  <c r="I6384"/>
  <c r="J6384" s="1"/>
  <c r="K6384" s="1"/>
  <c r="I6385"/>
  <c r="J6385" s="1"/>
  <c r="K6385" s="1"/>
  <c r="I6386"/>
  <c r="J6386" s="1"/>
  <c r="K6386" s="1"/>
  <c r="I6387"/>
  <c r="J6387" s="1"/>
  <c r="K6387" s="1"/>
  <c r="I6388"/>
  <c r="J6388" s="1"/>
  <c r="K6388" s="1"/>
  <c r="I6389"/>
  <c r="J6389" s="1"/>
  <c r="K6389" s="1"/>
  <c r="I6390"/>
  <c r="J6390" s="1"/>
  <c r="K6390" s="1"/>
  <c r="I6391"/>
  <c r="J6391" s="1"/>
  <c r="K6391" s="1"/>
  <c r="I6392"/>
  <c r="J6392" s="1"/>
  <c r="K6392" s="1"/>
  <c r="I6393"/>
  <c r="J6393" s="1"/>
  <c r="K6393" s="1"/>
  <c r="I6394"/>
  <c r="J6394" s="1"/>
  <c r="K6394" s="1"/>
  <c r="I6395"/>
  <c r="J6395" s="1"/>
  <c r="K6395" s="1"/>
  <c r="I6396"/>
  <c r="J6396" s="1"/>
  <c r="K6396" s="1"/>
  <c r="I6397"/>
  <c r="J6397" s="1"/>
  <c r="K6397" s="1"/>
  <c r="I6398"/>
  <c r="J6398" s="1"/>
  <c r="K6398" s="1"/>
  <c r="I6399"/>
  <c r="J6399" s="1"/>
  <c r="K6399" s="1"/>
  <c r="I6400"/>
  <c r="J6400" s="1"/>
  <c r="K6400" s="1"/>
  <c r="I6401"/>
  <c r="J6401" s="1"/>
  <c r="K6401" s="1"/>
  <c r="I6402"/>
  <c r="J6402" s="1"/>
  <c r="K6402" s="1"/>
  <c r="I6403"/>
  <c r="J6403" s="1"/>
  <c r="K6403" s="1"/>
  <c r="I6404"/>
  <c r="J6404" s="1"/>
  <c r="K6404" s="1"/>
  <c r="I6405"/>
  <c r="J6405" s="1"/>
  <c r="K6405" s="1"/>
  <c r="I6406"/>
  <c r="J6406" s="1"/>
  <c r="K6406" s="1"/>
  <c r="I6407"/>
  <c r="J6407" s="1"/>
  <c r="K6407" s="1"/>
  <c r="I6408"/>
  <c r="J6408" s="1"/>
  <c r="K6408" s="1"/>
  <c r="I6409"/>
  <c r="J6409" s="1"/>
  <c r="K6409" s="1"/>
  <c r="I6410"/>
  <c r="J6410" s="1"/>
  <c r="K6410" s="1"/>
  <c r="I6411"/>
  <c r="J6411" s="1"/>
  <c r="K6411" s="1"/>
  <c r="I6412"/>
  <c r="J6412" s="1"/>
  <c r="K6412" s="1"/>
  <c r="I6413"/>
  <c r="J6413" s="1"/>
  <c r="K6413" s="1"/>
  <c r="I6414"/>
  <c r="J6414" s="1"/>
  <c r="K6414" s="1"/>
  <c r="I6415"/>
  <c r="J6415" s="1"/>
  <c r="K6415" s="1"/>
  <c r="I6416"/>
  <c r="J6416" s="1"/>
  <c r="K6416" s="1"/>
  <c r="I6417"/>
  <c r="J6417" s="1"/>
  <c r="K6417" s="1"/>
  <c r="I6418"/>
  <c r="J6418" s="1"/>
  <c r="K6418" s="1"/>
  <c r="I6419"/>
  <c r="J6419" s="1"/>
  <c r="K6419" s="1"/>
  <c r="I6420"/>
  <c r="J6420" s="1"/>
  <c r="K6420" s="1"/>
  <c r="I6421"/>
  <c r="J6421" s="1"/>
  <c r="K6421" s="1"/>
  <c r="I6422"/>
  <c r="J6422" s="1"/>
  <c r="K6422" s="1"/>
  <c r="I6423"/>
  <c r="J6423" s="1"/>
  <c r="K6423" s="1"/>
  <c r="I6424"/>
  <c r="J6424" s="1"/>
  <c r="K6424" s="1"/>
  <c r="I6425"/>
  <c r="J6425" s="1"/>
  <c r="K6425" s="1"/>
  <c r="I6426"/>
  <c r="J6426" s="1"/>
  <c r="K6426" s="1"/>
  <c r="I6427"/>
  <c r="J6427" s="1"/>
  <c r="K6427" s="1"/>
  <c r="I6428"/>
  <c r="J6428" s="1"/>
  <c r="K6428" s="1"/>
  <c r="I6429"/>
  <c r="J6429" s="1"/>
  <c r="K6429" s="1"/>
  <c r="I6430"/>
  <c r="J6430" s="1"/>
  <c r="K6430" s="1"/>
  <c r="I6431"/>
  <c r="J6431" s="1"/>
  <c r="K6431" s="1"/>
  <c r="I6432"/>
  <c r="J6432" s="1"/>
  <c r="K6432" s="1"/>
  <c r="I6433"/>
  <c r="J6433" s="1"/>
  <c r="K6433" s="1"/>
  <c r="I6434"/>
  <c r="J6434" s="1"/>
  <c r="K6434" s="1"/>
  <c r="I6435"/>
  <c r="J6435" s="1"/>
  <c r="K6435" s="1"/>
  <c r="I6436"/>
  <c r="J6436" s="1"/>
  <c r="K6436" s="1"/>
  <c r="I6437"/>
  <c r="J6437" s="1"/>
  <c r="K6437" s="1"/>
  <c r="I6438"/>
  <c r="J6438" s="1"/>
  <c r="K6438" s="1"/>
  <c r="I6439"/>
  <c r="J6439" s="1"/>
  <c r="K6439" s="1"/>
  <c r="I6440"/>
  <c r="J6440" s="1"/>
  <c r="K6440" s="1"/>
  <c r="I6441"/>
  <c r="J6441" s="1"/>
  <c r="K6441" s="1"/>
  <c r="I6442"/>
  <c r="J6442" s="1"/>
  <c r="K6442" s="1"/>
  <c r="I6443"/>
  <c r="J6443" s="1"/>
  <c r="K6443" s="1"/>
  <c r="I6444"/>
  <c r="J6444" s="1"/>
  <c r="K6444" s="1"/>
  <c r="I6445"/>
  <c r="J6445" s="1"/>
  <c r="K6445" s="1"/>
  <c r="I6446"/>
  <c r="J6446" s="1"/>
  <c r="K6446" s="1"/>
  <c r="I6447"/>
  <c r="J6447" s="1"/>
  <c r="K6447" s="1"/>
  <c r="I6448"/>
  <c r="J6448" s="1"/>
  <c r="K6448" s="1"/>
  <c r="I6449"/>
  <c r="J6449" s="1"/>
  <c r="K6449" s="1"/>
  <c r="I6450"/>
  <c r="J6450" s="1"/>
  <c r="K6450" s="1"/>
  <c r="I6451"/>
  <c r="J6451" s="1"/>
  <c r="K6451" s="1"/>
  <c r="I6452"/>
  <c r="J6452" s="1"/>
  <c r="K6452" s="1"/>
  <c r="I6453"/>
  <c r="J6453" s="1"/>
  <c r="K6453" s="1"/>
  <c r="I6454"/>
  <c r="J6454" s="1"/>
  <c r="K6454" s="1"/>
  <c r="I6455"/>
  <c r="J6455" s="1"/>
  <c r="K6455" s="1"/>
  <c r="I6456"/>
  <c r="J6456" s="1"/>
  <c r="K6456" s="1"/>
  <c r="I6457"/>
  <c r="J6457" s="1"/>
  <c r="K6457" s="1"/>
  <c r="I6458"/>
  <c r="J6458" s="1"/>
  <c r="K6458" s="1"/>
  <c r="I6459"/>
  <c r="J6459" s="1"/>
  <c r="K6459" s="1"/>
  <c r="I6460"/>
  <c r="J6460" s="1"/>
  <c r="K6460" s="1"/>
  <c r="I6461"/>
  <c r="J6461" s="1"/>
  <c r="K6461" s="1"/>
  <c r="I6462"/>
  <c r="J6462" s="1"/>
  <c r="K6462" s="1"/>
  <c r="I6463"/>
  <c r="J6463" s="1"/>
  <c r="K6463" s="1"/>
  <c r="I6464"/>
  <c r="J6464" s="1"/>
  <c r="K6464" s="1"/>
  <c r="I6465"/>
  <c r="J6465" s="1"/>
  <c r="K6465" s="1"/>
  <c r="I6466"/>
  <c r="J6466" s="1"/>
  <c r="K6466" s="1"/>
  <c r="I6467"/>
  <c r="J6467" s="1"/>
  <c r="K6467" s="1"/>
  <c r="I6468"/>
  <c r="J6468" s="1"/>
  <c r="K6468" s="1"/>
  <c r="I6469"/>
  <c r="J6469" s="1"/>
  <c r="K6469" s="1"/>
  <c r="I6470"/>
  <c r="J6470" s="1"/>
  <c r="K6470" s="1"/>
  <c r="I6471"/>
  <c r="J6471" s="1"/>
  <c r="K6471" s="1"/>
  <c r="I6472"/>
  <c r="J6472" s="1"/>
  <c r="K6472" s="1"/>
  <c r="I6473"/>
  <c r="J6473" s="1"/>
  <c r="K6473" s="1"/>
  <c r="I6474"/>
  <c r="J6474" s="1"/>
  <c r="K6474" s="1"/>
  <c r="I6475"/>
  <c r="J6475" s="1"/>
  <c r="K6475" s="1"/>
  <c r="I6476"/>
  <c r="J6476" s="1"/>
  <c r="K6476" s="1"/>
  <c r="I6477"/>
  <c r="J6477" s="1"/>
  <c r="K6477" s="1"/>
  <c r="I6478"/>
  <c r="J6478" s="1"/>
  <c r="K6478" s="1"/>
  <c r="I6479"/>
  <c r="J6479" s="1"/>
  <c r="K6479" s="1"/>
  <c r="I6480"/>
  <c r="J6480" s="1"/>
  <c r="K6480" s="1"/>
  <c r="I6481"/>
  <c r="J6481" s="1"/>
  <c r="K6481" s="1"/>
  <c r="I6482"/>
  <c r="J6482" s="1"/>
  <c r="K6482" s="1"/>
  <c r="I6483"/>
  <c r="J6483" s="1"/>
  <c r="K6483" s="1"/>
  <c r="I6484"/>
  <c r="J6484" s="1"/>
  <c r="K6484" s="1"/>
  <c r="I6485"/>
  <c r="J6485" s="1"/>
  <c r="K6485" s="1"/>
  <c r="I6486"/>
  <c r="J6486" s="1"/>
  <c r="K6486" s="1"/>
  <c r="I6487"/>
  <c r="J6487" s="1"/>
  <c r="K6487" s="1"/>
  <c r="I6488"/>
  <c r="J6488" s="1"/>
  <c r="K6488" s="1"/>
  <c r="I6489"/>
  <c r="J6489" s="1"/>
  <c r="K6489" s="1"/>
  <c r="I6490"/>
  <c r="J6490" s="1"/>
  <c r="K6490" s="1"/>
  <c r="I6491"/>
  <c r="J6491" s="1"/>
  <c r="K6491" s="1"/>
  <c r="I6492"/>
  <c r="J6492" s="1"/>
  <c r="K6492" s="1"/>
  <c r="I6493"/>
  <c r="J6493" s="1"/>
  <c r="K6493" s="1"/>
  <c r="I6494"/>
  <c r="J6494" s="1"/>
  <c r="K6494" s="1"/>
  <c r="I6495"/>
  <c r="J6495" s="1"/>
  <c r="K6495" s="1"/>
  <c r="I6496"/>
  <c r="J6496" s="1"/>
  <c r="K6496" s="1"/>
  <c r="I6497"/>
  <c r="J6497" s="1"/>
  <c r="K6497" s="1"/>
  <c r="I6498"/>
  <c r="J6498" s="1"/>
  <c r="K6498" s="1"/>
  <c r="I6499"/>
  <c r="J6499" s="1"/>
  <c r="K6499" s="1"/>
  <c r="I6500"/>
  <c r="J6500" s="1"/>
  <c r="K6500" s="1"/>
  <c r="I6501"/>
  <c r="J6501" s="1"/>
  <c r="K6501" s="1"/>
  <c r="I6502"/>
  <c r="J6502" s="1"/>
  <c r="K6502" s="1"/>
  <c r="I6503"/>
  <c r="J6503" s="1"/>
  <c r="K6503" s="1"/>
  <c r="I6504"/>
  <c r="J6504" s="1"/>
  <c r="K6504" s="1"/>
  <c r="I6505"/>
  <c r="J6505" s="1"/>
  <c r="K6505" s="1"/>
  <c r="I6506"/>
  <c r="J6506" s="1"/>
  <c r="K6506" s="1"/>
  <c r="I6507"/>
  <c r="J6507" s="1"/>
  <c r="K6507" s="1"/>
  <c r="I6508"/>
  <c r="J6508" s="1"/>
  <c r="K6508" s="1"/>
  <c r="I6509"/>
  <c r="J6509" s="1"/>
  <c r="K6509" s="1"/>
  <c r="I6510"/>
  <c r="J6510" s="1"/>
  <c r="K6510" s="1"/>
  <c r="I6511"/>
  <c r="J6511" s="1"/>
  <c r="K6511" s="1"/>
  <c r="I6512"/>
  <c r="J6512" s="1"/>
  <c r="K6512" s="1"/>
  <c r="I6513"/>
  <c r="J6513" s="1"/>
  <c r="K6513" s="1"/>
  <c r="I6514"/>
  <c r="J6514" s="1"/>
  <c r="K6514" s="1"/>
  <c r="I6515"/>
  <c r="J6515" s="1"/>
  <c r="K6515" s="1"/>
  <c r="I6516"/>
  <c r="J6516" s="1"/>
  <c r="K6516" s="1"/>
  <c r="I6517"/>
  <c r="J6517" s="1"/>
  <c r="K6517" s="1"/>
  <c r="I6518"/>
  <c r="J6518" s="1"/>
  <c r="K6518" s="1"/>
  <c r="I6519"/>
  <c r="J6519" s="1"/>
  <c r="K6519" s="1"/>
  <c r="I6520"/>
  <c r="J6520" s="1"/>
  <c r="K6520" s="1"/>
  <c r="I6521"/>
  <c r="J6521" s="1"/>
  <c r="K6521" s="1"/>
  <c r="I6522"/>
  <c r="J6522" s="1"/>
  <c r="K6522" s="1"/>
  <c r="I6523"/>
  <c r="J6523" s="1"/>
  <c r="K6523" s="1"/>
  <c r="I6524"/>
  <c r="J6524" s="1"/>
  <c r="K6524" s="1"/>
  <c r="I6525"/>
  <c r="J6525" s="1"/>
  <c r="K6525" s="1"/>
  <c r="I6526"/>
  <c r="J6526" s="1"/>
  <c r="K6526" s="1"/>
  <c r="I6527"/>
  <c r="J6527" s="1"/>
  <c r="K6527" s="1"/>
  <c r="I6528"/>
  <c r="J6528" s="1"/>
  <c r="K6528" s="1"/>
  <c r="I6529"/>
  <c r="J6529" s="1"/>
  <c r="K6529" s="1"/>
  <c r="I6530"/>
  <c r="J6530" s="1"/>
  <c r="K6530" s="1"/>
  <c r="I6531"/>
  <c r="J6531" s="1"/>
  <c r="K6531" s="1"/>
  <c r="I6532"/>
  <c r="J6532" s="1"/>
  <c r="K6532" s="1"/>
  <c r="I6533"/>
  <c r="J6533" s="1"/>
  <c r="K6533" s="1"/>
  <c r="I6534"/>
  <c r="J6534" s="1"/>
  <c r="K6534" s="1"/>
  <c r="I6535"/>
  <c r="J6535" s="1"/>
  <c r="K6535" s="1"/>
  <c r="I6536"/>
  <c r="J6536" s="1"/>
  <c r="K6536" s="1"/>
  <c r="I6537"/>
  <c r="J6537" s="1"/>
  <c r="K6537" s="1"/>
  <c r="I6538"/>
  <c r="J6538" s="1"/>
  <c r="K6538" s="1"/>
  <c r="I6539"/>
  <c r="J6539" s="1"/>
  <c r="K6539" s="1"/>
  <c r="I6540"/>
  <c r="J6540" s="1"/>
  <c r="K6540" s="1"/>
  <c r="I6541"/>
  <c r="J6541" s="1"/>
  <c r="K6541" s="1"/>
  <c r="I6542"/>
  <c r="J6542" s="1"/>
  <c r="K6542" s="1"/>
  <c r="I6543"/>
  <c r="J6543" s="1"/>
  <c r="K6543" s="1"/>
  <c r="I6544"/>
  <c r="J6544" s="1"/>
  <c r="K6544" s="1"/>
  <c r="I6545"/>
  <c r="J6545" s="1"/>
  <c r="K6545" s="1"/>
  <c r="I6546"/>
  <c r="J6546" s="1"/>
  <c r="K6546" s="1"/>
  <c r="I6547"/>
  <c r="J6547" s="1"/>
  <c r="K6547" s="1"/>
  <c r="I6548"/>
  <c r="J6548" s="1"/>
  <c r="K6548" s="1"/>
  <c r="I6549"/>
  <c r="J6549" s="1"/>
  <c r="K6549" s="1"/>
  <c r="I6550"/>
  <c r="J6550" s="1"/>
  <c r="K6550" s="1"/>
  <c r="I6551"/>
  <c r="J6551" s="1"/>
  <c r="K6551" s="1"/>
  <c r="I6552"/>
  <c r="J6552" s="1"/>
  <c r="K6552" s="1"/>
  <c r="I6553"/>
  <c r="J6553" s="1"/>
  <c r="K6553" s="1"/>
  <c r="I6554"/>
  <c r="J6554" s="1"/>
  <c r="K6554" s="1"/>
  <c r="I6555"/>
  <c r="J6555" s="1"/>
  <c r="K6555" s="1"/>
  <c r="I6556"/>
  <c r="J6556" s="1"/>
  <c r="K6556" s="1"/>
  <c r="I6557"/>
  <c r="J6557" s="1"/>
  <c r="K6557" s="1"/>
  <c r="I6558"/>
  <c r="J6558" s="1"/>
  <c r="K6558" s="1"/>
  <c r="I6559"/>
  <c r="J6559" s="1"/>
  <c r="K6559" s="1"/>
  <c r="I6560"/>
  <c r="J6560" s="1"/>
  <c r="K6560" s="1"/>
  <c r="I6561"/>
  <c r="J6561" s="1"/>
  <c r="K6561" s="1"/>
  <c r="I6562"/>
  <c r="J6562" s="1"/>
  <c r="K6562" s="1"/>
  <c r="I6563"/>
  <c r="J6563" s="1"/>
  <c r="K6563" s="1"/>
  <c r="I6564"/>
  <c r="J6564" s="1"/>
  <c r="K6564" s="1"/>
  <c r="I6565"/>
  <c r="J6565" s="1"/>
  <c r="K6565" s="1"/>
  <c r="I6566"/>
  <c r="J6566" s="1"/>
  <c r="K6566" s="1"/>
  <c r="I6567"/>
  <c r="J6567" s="1"/>
  <c r="K6567" s="1"/>
  <c r="I6568"/>
  <c r="J6568" s="1"/>
  <c r="K6568" s="1"/>
  <c r="I6569"/>
  <c r="J6569" s="1"/>
  <c r="K6569" s="1"/>
  <c r="I6570"/>
  <c r="J6570" s="1"/>
  <c r="K6570" s="1"/>
  <c r="I6571"/>
  <c r="J6571" s="1"/>
  <c r="K6571" s="1"/>
  <c r="I6572"/>
  <c r="J6572" s="1"/>
  <c r="K6572" s="1"/>
  <c r="I6573"/>
  <c r="J6573" s="1"/>
  <c r="K6573" s="1"/>
  <c r="I6574"/>
  <c r="J6574" s="1"/>
  <c r="K6574" s="1"/>
  <c r="I6575"/>
  <c r="J6575" s="1"/>
  <c r="K6575" s="1"/>
  <c r="I6576"/>
  <c r="J6576" s="1"/>
  <c r="K6576" s="1"/>
  <c r="I6577"/>
  <c r="J6577" s="1"/>
  <c r="K6577" s="1"/>
  <c r="I6578"/>
  <c r="J6578" s="1"/>
  <c r="K6578" s="1"/>
  <c r="I6579"/>
  <c r="J6579" s="1"/>
  <c r="K6579" s="1"/>
  <c r="I6580"/>
  <c r="J6580" s="1"/>
  <c r="K6580" s="1"/>
  <c r="I6581"/>
  <c r="J6581" s="1"/>
  <c r="K6581" s="1"/>
  <c r="I6582"/>
  <c r="J6582" s="1"/>
  <c r="K6582" s="1"/>
  <c r="I6583"/>
  <c r="J6583" s="1"/>
  <c r="K6583" s="1"/>
  <c r="I6584"/>
  <c r="J6584" s="1"/>
  <c r="K6584" s="1"/>
  <c r="I6585"/>
  <c r="J6585" s="1"/>
  <c r="K6585" s="1"/>
  <c r="I6586"/>
  <c r="J6586" s="1"/>
  <c r="K6586" s="1"/>
  <c r="I6587"/>
  <c r="J6587" s="1"/>
  <c r="K6587" s="1"/>
  <c r="I6588"/>
  <c r="J6588" s="1"/>
  <c r="K6588" s="1"/>
  <c r="I6589"/>
  <c r="J6589" s="1"/>
  <c r="K6589" s="1"/>
  <c r="I6590"/>
  <c r="J6590" s="1"/>
  <c r="K6590" s="1"/>
  <c r="I6591"/>
  <c r="J6591" s="1"/>
  <c r="K6591" s="1"/>
  <c r="I6592"/>
  <c r="J6592" s="1"/>
  <c r="K6592" s="1"/>
  <c r="I6593"/>
  <c r="J6593" s="1"/>
  <c r="K6593" s="1"/>
  <c r="I6594"/>
  <c r="J6594" s="1"/>
  <c r="K6594" s="1"/>
  <c r="I6595"/>
  <c r="J6595" s="1"/>
  <c r="K6595" s="1"/>
  <c r="I6596"/>
  <c r="J6596" s="1"/>
  <c r="K6596" s="1"/>
  <c r="I6597"/>
  <c r="J6597" s="1"/>
  <c r="K6597" s="1"/>
  <c r="I6598"/>
  <c r="J6598" s="1"/>
  <c r="K6598" s="1"/>
  <c r="I6599"/>
  <c r="J6599" s="1"/>
  <c r="K6599" s="1"/>
  <c r="I6600"/>
  <c r="J6600" s="1"/>
  <c r="K6600" s="1"/>
  <c r="I6601"/>
  <c r="J6601" s="1"/>
  <c r="K6601" s="1"/>
  <c r="I6602"/>
  <c r="J6602" s="1"/>
  <c r="K6602" s="1"/>
  <c r="I6603"/>
  <c r="J6603" s="1"/>
  <c r="K6603" s="1"/>
  <c r="I6604"/>
  <c r="J6604" s="1"/>
  <c r="K6604" s="1"/>
  <c r="I6605"/>
  <c r="J6605" s="1"/>
  <c r="K6605" s="1"/>
  <c r="I6606"/>
  <c r="J6606" s="1"/>
  <c r="K6606" s="1"/>
  <c r="I6607"/>
  <c r="J6607" s="1"/>
  <c r="K6607" s="1"/>
  <c r="I6608"/>
  <c r="J6608" s="1"/>
  <c r="K6608" s="1"/>
  <c r="I6609"/>
  <c r="J6609" s="1"/>
  <c r="K6609" s="1"/>
  <c r="I6610"/>
  <c r="J6610" s="1"/>
  <c r="K6610" s="1"/>
  <c r="I6611"/>
  <c r="J6611" s="1"/>
  <c r="K6611" s="1"/>
  <c r="I6612"/>
  <c r="J6612" s="1"/>
  <c r="K6612" s="1"/>
  <c r="I6613"/>
  <c r="J6613" s="1"/>
  <c r="K6613" s="1"/>
  <c r="I6614"/>
  <c r="J6614" s="1"/>
  <c r="K6614" s="1"/>
  <c r="I6615"/>
  <c r="J6615" s="1"/>
  <c r="K6615" s="1"/>
  <c r="I6616"/>
  <c r="J6616" s="1"/>
  <c r="K6616" s="1"/>
  <c r="I6617"/>
  <c r="J6617" s="1"/>
  <c r="K6617" s="1"/>
  <c r="I6618"/>
  <c r="J6618" s="1"/>
  <c r="K6618" s="1"/>
  <c r="I6619"/>
  <c r="J6619" s="1"/>
  <c r="K6619" s="1"/>
  <c r="I6620"/>
  <c r="J6620" s="1"/>
  <c r="K6620" s="1"/>
  <c r="I6621"/>
  <c r="J6621" s="1"/>
  <c r="K6621" s="1"/>
  <c r="I6622"/>
  <c r="J6622" s="1"/>
  <c r="K6622" s="1"/>
  <c r="I6623"/>
  <c r="J6623" s="1"/>
  <c r="K6623" s="1"/>
  <c r="I6624"/>
  <c r="J6624" s="1"/>
  <c r="K6624" s="1"/>
  <c r="I6625"/>
  <c r="J6625" s="1"/>
  <c r="K6625" s="1"/>
  <c r="I6626"/>
  <c r="J6626" s="1"/>
  <c r="K6626" s="1"/>
  <c r="I6627"/>
  <c r="J6627" s="1"/>
  <c r="K6627" s="1"/>
  <c r="I6628"/>
  <c r="J6628" s="1"/>
  <c r="K6628" s="1"/>
  <c r="I6629"/>
  <c r="J6629" s="1"/>
  <c r="K6629" s="1"/>
  <c r="I6630"/>
  <c r="J6630" s="1"/>
  <c r="K6630" s="1"/>
  <c r="I6631"/>
  <c r="J6631" s="1"/>
  <c r="K6631" s="1"/>
  <c r="I6632"/>
  <c r="J6632" s="1"/>
  <c r="K6632" s="1"/>
  <c r="I6633"/>
  <c r="J6633" s="1"/>
  <c r="K6633" s="1"/>
  <c r="I6634"/>
  <c r="J6634" s="1"/>
  <c r="K6634" s="1"/>
  <c r="I6635"/>
  <c r="J6635" s="1"/>
  <c r="K6635" s="1"/>
  <c r="I6636"/>
  <c r="J6636" s="1"/>
  <c r="K6636" s="1"/>
  <c r="I6637"/>
  <c r="J6637" s="1"/>
  <c r="K6637" s="1"/>
  <c r="I6638"/>
  <c r="J6638" s="1"/>
  <c r="K6638" s="1"/>
  <c r="I6639"/>
  <c r="J6639" s="1"/>
  <c r="K6639" s="1"/>
  <c r="I6640"/>
  <c r="J6640" s="1"/>
  <c r="K6640" s="1"/>
  <c r="I6641"/>
  <c r="J6641" s="1"/>
  <c r="K6641" s="1"/>
  <c r="I6642"/>
  <c r="J6642" s="1"/>
  <c r="K6642" s="1"/>
  <c r="I6643"/>
  <c r="J6643" s="1"/>
  <c r="K6643" s="1"/>
  <c r="I6644"/>
  <c r="J6644" s="1"/>
  <c r="K6644" s="1"/>
  <c r="I6645"/>
  <c r="J6645" s="1"/>
  <c r="K6645" s="1"/>
  <c r="I6646"/>
  <c r="J6646" s="1"/>
  <c r="K6646" s="1"/>
  <c r="I6647"/>
  <c r="J6647" s="1"/>
  <c r="K6647" s="1"/>
  <c r="I6648"/>
  <c r="J6648" s="1"/>
  <c r="K6648" s="1"/>
  <c r="I6649"/>
  <c r="J6649" s="1"/>
  <c r="K6649" s="1"/>
  <c r="I6650"/>
  <c r="J6650" s="1"/>
  <c r="K6650" s="1"/>
  <c r="I6651"/>
  <c r="J6651" s="1"/>
  <c r="K6651" s="1"/>
  <c r="I6652"/>
  <c r="J6652" s="1"/>
  <c r="K6652" s="1"/>
  <c r="I6653"/>
  <c r="J6653" s="1"/>
  <c r="K6653" s="1"/>
  <c r="I6654"/>
  <c r="J6654" s="1"/>
  <c r="K6654" s="1"/>
  <c r="I6655"/>
  <c r="J6655" s="1"/>
  <c r="K6655" s="1"/>
  <c r="I6656"/>
  <c r="J6656" s="1"/>
  <c r="K6656" s="1"/>
  <c r="I6657"/>
  <c r="J6657" s="1"/>
  <c r="K6657" s="1"/>
  <c r="I6658"/>
  <c r="J6658" s="1"/>
  <c r="K6658" s="1"/>
  <c r="I6659"/>
  <c r="J6659" s="1"/>
  <c r="K6659" s="1"/>
  <c r="I6660"/>
  <c r="J6660" s="1"/>
  <c r="K6660" s="1"/>
  <c r="I6661"/>
  <c r="J6661" s="1"/>
  <c r="K6661" s="1"/>
  <c r="I6662"/>
  <c r="J6662" s="1"/>
  <c r="K6662" s="1"/>
  <c r="I6663"/>
  <c r="J6663" s="1"/>
  <c r="K6663" s="1"/>
  <c r="I6664"/>
  <c r="J6664" s="1"/>
  <c r="K6664" s="1"/>
  <c r="I6665"/>
  <c r="J6665" s="1"/>
  <c r="K6665" s="1"/>
  <c r="I6666"/>
  <c r="J6666" s="1"/>
  <c r="K6666" s="1"/>
  <c r="I6667"/>
  <c r="J6667" s="1"/>
  <c r="K6667" s="1"/>
  <c r="I6668"/>
  <c r="J6668" s="1"/>
  <c r="K6668" s="1"/>
  <c r="I6669"/>
  <c r="J6669" s="1"/>
  <c r="K6669" s="1"/>
  <c r="I6670"/>
  <c r="J6670" s="1"/>
  <c r="K6670" s="1"/>
  <c r="I6671"/>
  <c r="J6671" s="1"/>
  <c r="K6671" s="1"/>
  <c r="I6672"/>
  <c r="J6672" s="1"/>
  <c r="K6672" s="1"/>
  <c r="I6673"/>
  <c r="J6673" s="1"/>
  <c r="K6673" s="1"/>
  <c r="I6674"/>
  <c r="J6674" s="1"/>
  <c r="K6674" s="1"/>
  <c r="I6675"/>
  <c r="J6675" s="1"/>
  <c r="K6675" s="1"/>
  <c r="I6676"/>
  <c r="J6676" s="1"/>
  <c r="K6676" s="1"/>
  <c r="I6677"/>
  <c r="J6677" s="1"/>
  <c r="K6677" s="1"/>
  <c r="I6678"/>
  <c r="J6678" s="1"/>
  <c r="K6678" s="1"/>
  <c r="I6679"/>
  <c r="J6679" s="1"/>
  <c r="K6679" s="1"/>
  <c r="I6680"/>
  <c r="J6680" s="1"/>
  <c r="K6680" s="1"/>
  <c r="I6681"/>
  <c r="J6681" s="1"/>
  <c r="K6681" s="1"/>
  <c r="I6682"/>
  <c r="J6682" s="1"/>
  <c r="K6682" s="1"/>
  <c r="I6683"/>
  <c r="J6683" s="1"/>
  <c r="K6683" s="1"/>
  <c r="I6684"/>
  <c r="J6684" s="1"/>
  <c r="K6684" s="1"/>
  <c r="I6685"/>
  <c r="J6685" s="1"/>
  <c r="K6685" s="1"/>
  <c r="I6686"/>
  <c r="J6686" s="1"/>
  <c r="K6686" s="1"/>
  <c r="I6687"/>
  <c r="J6687" s="1"/>
  <c r="K6687" s="1"/>
  <c r="I6688"/>
  <c r="J6688" s="1"/>
  <c r="K6688" s="1"/>
  <c r="I6689"/>
  <c r="J6689" s="1"/>
  <c r="K6689" s="1"/>
  <c r="I6690"/>
  <c r="J6690" s="1"/>
  <c r="K6690" s="1"/>
  <c r="I6691"/>
  <c r="J6691" s="1"/>
  <c r="K6691" s="1"/>
  <c r="I6692"/>
  <c r="J6692" s="1"/>
  <c r="K6692" s="1"/>
  <c r="I6693"/>
  <c r="J6693" s="1"/>
  <c r="K6693" s="1"/>
  <c r="I6694"/>
  <c r="J6694" s="1"/>
  <c r="K6694" s="1"/>
  <c r="I6695"/>
  <c r="J6695" s="1"/>
  <c r="K6695" s="1"/>
  <c r="I6696"/>
  <c r="J6696" s="1"/>
  <c r="K6696" s="1"/>
  <c r="I6697"/>
  <c r="J6697" s="1"/>
  <c r="K6697" s="1"/>
  <c r="I6698"/>
  <c r="J6698" s="1"/>
  <c r="K6698" s="1"/>
  <c r="I6699"/>
  <c r="J6699" s="1"/>
  <c r="K6699" s="1"/>
  <c r="I6700"/>
  <c r="J6700" s="1"/>
  <c r="K6700" s="1"/>
  <c r="I6701"/>
  <c r="J6701" s="1"/>
  <c r="K6701" s="1"/>
  <c r="I6702"/>
  <c r="J6702" s="1"/>
  <c r="K6702" s="1"/>
  <c r="I6703"/>
  <c r="J6703" s="1"/>
  <c r="K6703" s="1"/>
  <c r="I6704"/>
  <c r="J6704" s="1"/>
  <c r="K6704" s="1"/>
  <c r="I6705"/>
  <c r="J6705" s="1"/>
  <c r="K6705" s="1"/>
  <c r="I6706"/>
  <c r="J6706" s="1"/>
  <c r="K6706" s="1"/>
  <c r="I6707"/>
  <c r="J6707" s="1"/>
  <c r="K6707" s="1"/>
  <c r="I6708"/>
  <c r="J6708" s="1"/>
  <c r="K6708" s="1"/>
  <c r="I6709"/>
  <c r="J6709" s="1"/>
  <c r="K6709" s="1"/>
  <c r="I6710"/>
  <c r="J6710" s="1"/>
  <c r="K6710" s="1"/>
  <c r="I6711"/>
  <c r="J6711" s="1"/>
  <c r="K6711" s="1"/>
  <c r="I6712"/>
  <c r="J6712" s="1"/>
  <c r="K6712" s="1"/>
  <c r="I6713"/>
  <c r="J6713" s="1"/>
  <c r="K6713" s="1"/>
  <c r="I6714"/>
  <c r="J6714" s="1"/>
  <c r="K6714" s="1"/>
  <c r="I6715"/>
  <c r="J6715" s="1"/>
  <c r="K6715" s="1"/>
  <c r="I6716"/>
  <c r="J6716" s="1"/>
  <c r="K6716" s="1"/>
  <c r="I6717"/>
  <c r="J6717" s="1"/>
  <c r="K6717" s="1"/>
  <c r="I6718"/>
  <c r="J6718" s="1"/>
  <c r="K6718" s="1"/>
  <c r="I6719"/>
  <c r="J6719" s="1"/>
  <c r="K6719" s="1"/>
  <c r="I6720"/>
  <c r="J6720" s="1"/>
  <c r="K6720" s="1"/>
  <c r="I6721"/>
  <c r="J6721" s="1"/>
  <c r="K6721" s="1"/>
  <c r="I6722"/>
  <c r="J6722" s="1"/>
  <c r="K6722" s="1"/>
  <c r="I6723"/>
  <c r="J6723" s="1"/>
  <c r="K6723" s="1"/>
  <c r="I6724"/>
  <c r="J6724" s="1"/>
  <c r="K6724" s="1"/>
  <c r="I6725"/>
  <c r="J6725" s="1"/>
  <c r="K6725" s="1"/>
  <c r="I6726"/>
  <c r="J6726" s="1"/>
  <c r="K6726" s="1"/>
  <c r="I6727"/>
  <c r="J6727" s="1"/>
  <c r="K6727" s="1"/>
  <c r="I6728"/>
  <c r="J6728" s="1"/>
  <c r="K6728" s="1"/>
  <c r="I6729"/>
  <c r="J6729" s="1"/>
  <c r="K6729" s="1"/>
  <c r="I6730"/>
  <c r="J6730" s="1"/>
  <c r="K6730" s="1"/>
  <c r="I6731"/>
  <c r="J6731" s="1"/>
  <c r="K6731" s="1"/>
  <c r="I6732"/>
  <c r="J6732" s="1"/>
  <c r="K6732" s="1"/>
  <c r="I6733"/>
  <c r="J6733" s="1"/>
  <c r="K6733" s="1"/>
  <c r="I6734"/>
  <c r="J6734" s="1"/>
  <c r="K6734" s="1"/>
  <c r="I6735"/>
  <c r="J6735" s="1"/>
  <c r="K6735" s="1"/>
  <c r="I6736"/>
  <c r="J6736" s="1"/>
  <c r="K6736" s="1"/>
  <c r="I6737"/>
  <c r="J6737" s="1"/>
  <c r="K6737" s="1"/>
  <c r="I6738"/>
  <c r="J6738" s="1"/>
  <c r="K6738" s="1"/>
  <c r="I6739"/>
  <c r="J6739" s="1"/>
  <c r="K6739" s="1"/>
  <c r="I6740"/>
  <c r="J6740" s="1"/>
  <c r="K6740" s="1"/>
  <c r="I6741"/>
  <c r="J6741" s="1"/>
  <c r="K6741" s="1"/>
  <c r="I6742"/>
  <c r="J6742" s="1"/>
  <c r="K6742" s="1"/>
  <c r="I6743"/>
  <c r="J6743" s="1"/>
  <c r="K6743" s="1"/>
  <c r="I6744"/>
  <c r="J6744" s="1"/>
  <c r="K6744" s="1"/>
  <c r="I6745"/>
  <c r="J6745" s="1"/>
  <c r="K6745" s="1"/>
  <c r="I6746"/>
  <c r="J6746" s="1"/>
  <c r="K6746" s="1"/>
  <c r="I6747"/>
  <c r="J6747" s="1"/>
  <c r="K6747" s="1"/>
  <c r="I6748"/>
  <c r="J6748" s="1"/>
  <c r="K6748" s="1"/>
  <c r="I6749"/>
  <c r="J6749" s="1"/>
  <c r="K6749" s="1"/>
  <c r="I6750"/>
  <c r="J6750" s="1"/>
  <c r="K6750" s="1"/>
  <c r="I6751"/>
  <c r="J6751" s="1"/>
  <c r="K6751" s="1"/>
  <c r="I6752"/>
  <c r="J6752" s="1"/>
  <c r="K6752" s="1"/>
  <c r="I6753"/>
  <c r="J6753" s="1"/>
  <c r="K6753" s="1"/>
  <c r="I6754"/>
  <c r="J6754" s="1"/>
  <c r="K6754" s="1"/>
  <c r="I6755"/>
  <c r="J6755" s="1"/>
  <c r="K6755" s="1"/>
  <c r="I6756"/>
  <c r="J6756" s="1"/>
  <c r="K6756" s="1"/>
  <c r="I6757"/>
  <c r="J6757" s="1"/>
  <c r="K6757" s="1"/>
  <c r="I6758"/>
  <c r="J6758" s="1"/>
  <c r="K6758" s="1"/>
  <c r="I6759"/>
  <c r="J6759" s="1"/>
  <c r="K6759" s="1"/>
  <c r="I6760"/>
  <c r="J6760" s="1"/>
  <c r="K6760" s="1"/>
  <c r="I6761"/>
  <c r="J6761" s="1"/>
  <c r="K6761" s="1"/>
  <c r="I6762"/>
  <c r="J6762" s="1"/>
  <c r="K6762" s="1"/>
  <c r="I6763"/>
  <c r="J6763" s="1"/>
  <c r="K6763" s="1"/>
  <c r="I6764"/>
  <c r="J6764" s="1"/>
  <c r="K6764" s="1"/>
  <c r="I6765"/>
  <c r="J6765" s="1"/>
  <c r="K6765" s="1"/>
  <c r="I6766"/>
  <c r="J6766" s="1"/>
  <c r="K6766" s="1"/>
  <c r="I6767"/>
  <c r="J6767" s="1"/>
  <c r="K6767" s="1"/>
  <c r="I6768"/>
  <c r="J6768" s="1"/>
  <c r="K6768" s="1"/>
  <c r="I6769"/>
  <c r="J6769" s="1"/>
  <c r="K6769" s="1"/>
  <c r="I6770"/>
  <c r="J6770" s="1"/>
  <c r="K6770" s="1"/>
  <c r="I6771"/>
  <c r="J6771" s="1"/>
  <c r="K6771" s="1"/>
  <c r="I6772"/>
  <c r="J6772" s="1"/>
  <c r="K6772" s="1"/>
  <c r="I6773"/>
  <c r="J6773" s="1"/>
  <c r="K6773" s="1"/>
  <c r="I6774"/>
  <c r="J6774" s="1"/>
  <c r="K6774" s="1"/>
  <c r="I6775"/>
  <c r="J6775" s="1"/>
  <c r="K6775" s="1"/>
  <c r="I6776"/>
  <c r="J6776" s="1"/>
  <c r="K6776" s="1"/>
  <c r="I6777"/>
  <c r="J6777" s="1"/>
  <c r="K6777" s="1"/>
  <c r="I6778"/>
  <c r="J6778" s="1"/>
  <c r="K6778" s="1"/>
  <c r="I6779"/>
  <c r="J6779" s="1"/>
  <c r="K6779" s="1"/>
  <c r="I6780"/>
  <c r="J6780" s="1"/>
  <c r="K6780" s="1"/>
  <c r="I6781"/>
  <c r="J6781" s="1"/>
  <c r="K6781" s="1"/>
  <c r="I6782"/>
  <c r="J6782" s="1"/>
  <c r="K6782" s="1"/>
  <c r="I6783"/>
  <c r="J6783" s="1"/>
  <c r="K6783" s="1"/>
  <c r="I6784"/>
  <c r="J6784" s="1"/>
  <c r="K6784" s="1"/>
  <c r="I6785"/>
  <c r="J6785" s="1"/>
  <c r="K6785" s="1"/>
  <c r="I6786"/>
  <c r="J6786" s="1"/>
  <c r="K6786" s="1"/>
  <c r="I6787"/>
  <c r="J6787" s="1"/>
  <c r="K6787" s="1"/>
  <c r="I6788"/>
  <c r="J6788" s="1"/>
  <c r="K6788" s="1"/>
  <c r="I6789"/>
  <c r="J6789" s="1"/>
  <c r="K6789" s="1"/>
  <c r="I6790"/>
  <c r="J6790" s="1"/>
  <c r="K6790" s="1"/>
  <c r="I6791"/>
  <c r="J6791" s="1"/>
  <c r="K6791" s="1"/>
  <c r="I6792"/>
  <c r="J6792" s="1"/>
  <c r="K6792" s="1"/>
  <c r="I6793"/>
  <c r="J6793" s="1"/>
  <c r="K6793" s="1"/>
  <c r="I6794"/>
  <c r="J6794" s="1"/>
  <c r="K6794" s="1"/>
  <c r="I6795"/>
  <c r="J6795" s="1"/>
  <c r="K6795" s="1"/>
  <c r="I6796"/>
  <c r="J6796" s="1"/>
  <c r="K6796" s="1"/>
  <c r="I6797"/>
  <c r="J6797" s="1"/>
  <c r="K6797" s="1"/>
  <c r="I6798"/>
  <c r="J6798" s="1"/>
  <c r="K6798" s="1"/>
  <c r="I6799"/>
  <c r="J6799" s="1"/>
  <c r="K6799" s="1"/>
  <c r="I6800"/>
  <c r="J6800" s="1"/>
  <c r="K6800" s="1"/>
  <c r="I6801"/>
  <c r="J6801" s="1"/>
  <c r="K6801" s="1"/>
  <c r="I6802"/>
  <c r="J6802" s="1"/>
  <c r="K6802" s="1"/>
  <c r="I6803"/>
  <c r="J6803" s="1"/>
  <c r="K6803" s="1"/>
  <c r="I6804"/>
  <c r="J6804" s="1"/>
  <c r="K6804" s="1"/>
  <c r="I6805"/>
  <c r="J6805" s="1"/>
  <c r="K6805" s="1"/>
  <c r="I6806"/>
  <c r="J6806" s="1"/>
  <c r="K6806" s="1"/>
  <c r="I6807"/>
  <c r="J6807" s="1"/>
  <c r="K6807" s="1"/>
  <c r="I6808"/>
  <c r="J6808" s="1"/>
  <c r="K6808" s="1"/>
  <c r="I6809"/>
  <c r="J6809" s="1"/>
  <c r="K6809" s="1"/>
  <c r="I6810"/>
  <c r="J6810" s="1"/>
  <c r="K6810" s="1"/>
  <c r="I6811"/>
  <c r="J6811" s="1"/>
  <c r="K6811" s="1"/>
  <c r="I6812"/>
  <c r="J6812" s="1"/>
  <c r="K6812" s="1"/>
  <c r="I6813"/>
  <c r="J6813" s="1"/>
  <c r="K6813" s="1"/>
  <c r="I6814"/>
  <c r="J6814" s="1"/>
  <c r="K6814" s="1"/>
  <c r="I6815"/>
  <c r="J6815" s="1"/>
  <c r="K6815" s="1"/>
  <c r="I6816"/>
  <c r="J6816" s="1"/>
  <c r="K6816" s="1"/>
  <c r="I6817"/>
  <c r="J6817" s="1"/>
  <c r="K6817" s="1"/>
  <c r="I6818"/>
  <c r="J6818" s="1"/>
  <c r="K6818" s="1"/>
  <c r="I6819"/>
  <c r="J6819" s="1"/>
  <c r="K6819" s="1"/>
  <c r="I6820"/>
  <c r="J6820" s="1"/>
  <c r="K6820" s="1"/>
  <c r="I6821"/>
  <c r="J6821" s="1"/>
  <c r="K6821" s="1"/>
  <c r="I6822"/>
  <c r="J6822" s="1"/>
  <c r="K6822" s="1"/>
  <c r="I6823"/>
  <c r="J6823" s="1"/>
  <c r="K6823" s="1"/>
  <c r="I6824"/>
  <c r="J6824" s="1"/>
  <c r="K6824" s="1"/>
  <c r="I6825"/>
  <c r="J6825" s="1"/>
  <c r="K6825" s="1"/>
  <c r="I6826"/>
  <c r="J6826" s="1"/>
  <c r="K6826" s="1"/>
  <c r="I6827"/>
  <c r="J6827" s="1"/>
  <c r="K6827" s="1"/>
  <c r="I6828"/>
  <c r="J6828" s="1"/>
  <c r="K6828" s="1"/>
  <c r="I6829"/>
  <c r="J6829" s="1"/>
  <c r="K6829" s="1"/>
  <c r="I6830"/>
  <c r="J6830" s="1"/>
  <c r="K6830" s="1"/>
  <c r="I6831"/>
  <c r="J6831" s="1"/>
  <c r="K6831" s="1"/>
  <c r="I6832"/>
  <c r="J6832" s="1"/>
  <c r="K6832" s="1"/>
  <c r="I6833"/>
  <c r="J6833" s="1"/>
  <c r="K6833" s="1"/>
  <c r="I6834"/>
  <c r="J6834" s="1"/>
  <c r="K6834" s="1"/>
  <c r="I6835"/>
  <c r="J6835" s="1"/>
  <c r="K6835" s="1"/>
  <c r="I6836"/>
  <c r="J6836" s="1"/>
  <c r="K6836" s="1"/>
  <c r="I6837"/>
  <c r="J6837" s="1"/>
  <c r="K6837" s="1"/>
  <c r="I6838"/>
  <c r="J6838" s="1"/>
  <c r="K6838" s="1"/>
  <c r="I6839"/>
  <c r="J6839" s="1"/>
  <c r="K6839" s="1"/>
  <c r="I6840"/>
  <c r="J6840" s="1"/>
  <c r="K6840" s="1"/>
  <c r="I6841"/>
  <c r="J6841" s="1"/>
  <c r="K6841" s="1"/>
  <c r="I6842"/>
  <c r="J6842" s="1"/>
  <c r="K6842" s="1"/>
  <c r="I6843"/>
  <c r="J6843" s="1"/>
  <c r="K6843" s="1"/>
  <c r="I6844"/>
  <c r="J6844" s="1"/>
  <c r="K6844" s="1"/>
  <c r="I6845"/>
  <c r="J6845" s="1"/>
  <c r="K6845" s="1"/>
  <c r="I6846"/>
  <c r="J6846" s="1"/>
  <c r="K6846" s="1"/>
  <c r="I6847"/>
  <c r="J6847" s="1"/>
  <c r="K6847" s="1"/>
  <c r="I6848"/>
  <c r="J6848" s="1"/>
  <c r="K6848" s="1"/>
  <c r="I6849"/>
  <c r="J6849" s="1"/>
  <c r="K6849" s="1"/>
  <c r="I6850"/>
  <c r="J6850" s="1"/>
  <c r="K6850" s="1"/>
  <c r="I6851"/>
  <c r="J6851" s="1"/>
  <c r="K6851" s="1"/>
  <c r="I6852"/>
  <c r="J6852" s="1"/>
  <c r="K6852" s="1"/>
  <c r="I6853"/>
  <c r="J6853" s="1"/>
  <c r="K6853" s="1"/>
  <c r="I6854"/>
  <c r="J6854" s="1"/>
  <c r="K6854" s="1"/>
  <c r="I6855"/>
  <c r="J6855" s="1"/>
  <c r="K6855" s="1"/>
  <c r="I6856"/>
  <c r="J6856" s="1"/>
  <c r="K6856" s="1"/>
  <c r="I6857"/>
  <c r="J6857" s="1"/>
  <c r="K6857" s="1"/>
  <c r="I6858"/>
  <c r="J6858" s="1"/>
  <c r="K6858" s="1"/>
  <c r="I6859"/>
  <c r="J6859" s="1"/>
  <c r="K6859" s="1"/>
  <c r="I6860"/>
  <c r="J6860" s="1"/>
  <c r="K6860" s="1"/>
  <c r="I6861"/>
  <c r="J6861" s="1"/>
  <c r="K6861" s="1"/>
  <c r="I6862"/>
  <c r="J6862" s="1"/>
  <c r="K6862" s="1"/>
  <c r="I6863"/>
  <c r="J6863" s="1"/>
  <c r="K6863" s="1"/>
  <c r="I6864"/>
  <c r="J6864" s="1"/>
  <c r="K6864" s="1"/>
  <c r="I6865"/>
  <c r="J6865" s="1"/>
  <c r="K6865" s="1"/>
  <c r="I6866"/>
  <c r="J6866" s="1"/>
  <c r="K6866" s="1"/>
  <c r="I6867"/>
  <c r="J6867" s="1"/>
  <c r="K6867" s="1"/>
  <c r="I6868"/>
  <c r="J6868" s="1"/>
  <c r="K6868" s="1"/>
  <c r="I6869"/>
  <c r="J6869" s="1"/>
  <c r="K6869" s="1"/>
  <c r="I6870"/>
  <c r="J6870" s="1"/>
  <c r="K6870" s="1"/>
  <c r="I6871"/>
  <c r="J6871" s="1"/>
  <c r="K6871" s="1"/>
  <c r="I6872"/>
  <c r="J6872" s="1"/>
  <c r="K6872" s="1"/>
  <c r="I6873"/>
  <c r="J6873" s="1"/>
  <c r="K6873" s="1"/>
  <c r="I6874"/>
  <c r="J6874" s="1"/>
  <c r="K6874" s="1"/>
  <c r="I6875"/>
  <c r="J6875" s="1"/>
  <c r="K6875" s="1"/>
  <c r="I6876"/>
  <c r="J6876" s="1"/>
  <c r="K6876" s="1"/>
  <c r="I6877"/>
  <c r="J6877" s="1"/>
  <c r="K6877" s="1"/>
  <c r="I6878"/>
  <c r="J6878" s="1"/>
  <c r="K6878" s="1"/>
  <c r="I6879"/>
  <c r="J6879" s="1"/>
  <c r="K6879" s="1"/>
  <c r="I6880"/>
  <c r="J6880" s="1"/>
  <c r="K6880" s="1"/>
  <c r="I6881"/>
  <c r="J6881" s="1"/>
  <c r="K6881" s="1"/>
  <c r="I6882"/>
  <c r="J6882" s="1"/>
  <c r="K6882" s="1"/>
  <c r="I6883"/>
  <c r="J6883" s="1"/>
  <c r="K6883" s="1"/>
  <c r="I6884"/>
  <c r="J6884" s="1"/>
  <c r="K6884" s="1"/>
  <c r="I6885"/>
  <c r="J6885" s="1"/>
  <c r="K6885" s="1"/>
  <c r="I6886"/>
  <c r="J6886" s="1"/>
  <c r="K6886" s="1"/>
  <c r="I6887"/>
  <c r="J6887" s="1"/>
  <c r="K6887" s="1"/>
  <c r="I6888"/>
  <c r="J6888" s="1"/>
  <c r="K6888" s="1"/>
  <c r="I6889"/>
  <c r="J6889" s="1"/>
  <c r="K6889" s="1"/>
  <c r="I6890"/>
  <c r="J6890" s="1"/>
  <c r="K6890" s="1"/>
  <c r="I6891"/>
  <c r="J6891" s="1"/>
  <c r="K6891" s="1"/>
  <c r="I6892"/>
  <c r="J6892" s="1"/>
  <c r="K6892" s="1"/>
  <c r="I6893"/>
  <c r="J6893" s="1"/>
  <c r="K6893" s="1"/>
  <c r="I6894"/>
  <c r="J6894" s="1"/>
  <c r="K6894" s="1"/>
  <c r="I6895"/>
  <c r="J6895" s="1"/>
  <c r="K6895" s="1"/>
  <c r="I6896"/>
  <c r="J6896" s="1"/>
  <c r="K6896" s="1"/>
  <c r="I6897"/>
  <c r="J6897" s="1"/>
  <c r="K6897" s="1"/>
  <c r="I6898"/>
  <c r="J6898" s="1"/>
  <c r="K6898" s="1"/>
  <c r="I6899"/>
  <c r="J6899" s="1"/>
  <c r="K6899" s="1"/>
  <c r="I6900"/>
  <c r="J6900" s="1"/>
  <c r="K6900" s="1"/>
  <c r="I6901"/>
  <c r="J6901" s="1"/>
  <c r="K6901" s="1"/>
  <c r="I6902"/>
  <c r="J6902" s="1"/>
  <c r="K6902" s="1"/>
  <c r="I6903"/>
  <c r="J6903" s="1"/>
  <c r="K6903" s="1"/>
  <c r="I6904"/>
  <c r="J6904" s="1"/>
  <c r="K6904" s="1"/>
  <c r="I6905"/>
  <c r="J6905" s="1"/>
  <c r="K6905" s="1"/>
  <c r="I6906"/>
  <c r="J6906" s="1"/>
  <c r="K6906" s="1"/>
  <c r="I6907"/>
  <c r="J6907" s="1"/>
  <c r="K6907" s="1"/>
  <c r="I6908"/>
  <c r="J6908" s="1"/>
  <c r="K6908" s="1"/>
  <c r="I6909"/>
  <c r="J6909" s="1"/>
  <c r="K6909" s="1"/>
  <c r="I6910"/>
  <c r="J6910" s="1"/>
  <c r="K6910" s="1"/>
  <c r="I6911"/>
  <c r="J6911" s="1"/>
  <c r="K6911" s="1"/>
  <c r="I6912"/>
  <c r="J6912" s="1"/>
  <c r="K6912" s="1"/>
  <c r="I6913"/>
  <c r="J6913" s="1"/>
  <c r="K6913" s="1"/>
  <c r="I6914"/>
  <c r="J6914" s="1"/>
  <c r="K6914" s="1"/>
  <c r="I6915"/>
  <c r="J6915" s="1"/>
  <c r="K6915" s="1"/>
  <c r="I6916"/>
  <c r="J6916" s="1"/>
  <c r="K6916" s="1"/>
  <c r="I6917"/>
  <c r="J6917" s="1"/>
  <c r="K6917" s="1"/>
  <c r="I6918"/>
  <c r="J6918" s="1"/>
  <c r="K6918" s="1"/>
  <c r="I6919"/>
  <c r="J6919" s="1"/>
  <c r="K6919" s="1"/>
  <c r="I6920"/>
  <c r="J6920" s="1"/>
  <c r="K6920" s="1"/>
  <c r="I6921"/>
  <c r="J6921" s="1"/>
  <c r="K6921" s="1"/>
  <c r="I6922"/>
  <c r="J6922" s="1"/>
  <c r="K6922" s="1"/>
  <c r="I6923"/>
  <c r="J6923" s="1"/>
  <c r="K6923" s="1"/>
  <c r="I6924"/>
  <c r="J6924" s="1"/>
  <c r="K6924" s="1"/>
  <c r="I6925"/>
  <c r="J6925" s="1"/>
  <c r="K6925" s="1"/>
  <c r="I6926"/>
  <c r="J6926" s="1"/>
  <c r="K6926" s="1"/>
  <c r="I6927"/>
  <c r="J6927" s="1"/>
  <c r="K6927" s="1"/>
  <c r="I6928"/>
  <c r="J6928" s="1"/>
  <c r="K6928" s="1"/>
  <c r="I6929"/>
  <c r="J6929" s="1"/>
  <c r="K6929" s="1"/>
  <c r="I6930"/>
  <c r="J6930" s="1"/>
  <c r="K6930" s="1"/>
  <c r="I6931"/>
  <c r="J6931" s="1"/>
  <c r="K6931" s="1"/>
  <c r="I6932"/>
  <c r="J6932" s="1"/>
  <c r="K6932" s="1"/>
  <c r="I6933"/>
  <c r="J6933" s="1"/>
  <c r="K6933" s="1"/>
  <c r="I6934"/>
  <c r="J6934" s="1"/>
  <c r="K6934" s="1"/>
  <c r="I6935"/>
  <c r="J6935" s="1"/>
  <c r="K6935" s="1"/>
  <c r="I6936"/>
  <c r="J6936" s="1"/>
  <c r="K6936" s="1"/>
  <c r="I6937"/>
  <c r="J6937" s="1"/>
  <c r="K6937" s="1"/>
  <c r="I6938"/>
  <c r="J6938" s="1"/>
  <c r="K6938" s="1"/>
  <c r="I6939"/>
  <c r="J6939" s="1"/>
  <c r="K6939" s="1"/>
  <c r="I6940"/>
  <c r="J6940" s="1"/>
  <c r="K6940" s="1"/>
  <c r="I6941"/>
  <c r="J6941" s="1"/>
  <c r="K6941" s="1"/>
  <c r="I6942"/>
  <c r="J6942" s="1"/>
  <c r="K6942" s="1"/>
  <c r="I6943"/>
  <c r="J6943" s="1"/>
  <c r="K6943" s="1"/>
  <c r="I6944"/>
  <c r="J6944" s="1"/>
  <c r="K6944" s="1"/>
  <c r="I6945"/>
  <c r="J6945" s="1"/>
  <c r="K6945" s="1"/>
  <c r="I6946"/>
  <c r="J6946" s="1"/>
  <c r="K6946" s="1"/>
  <c r="I6947"/>
  <c r="J6947" s="1"/>
  <c r="K6947" s="1"/>
  <c r="I6948"/>
  <c r="J6948" s="1"/>
  <c r="K6948" s="1"/>
  <c r="I6949"/>
  <c r="J6949" s="1"/>
  <c r="K6949" s="1"/>
  <c r="I6950"/>
  <c r="J6950" s="1"/>
  <c r="K6950" s="1"/>
  <c r="I6951"/>
  <c r="J6951" s="1"/>
  <c r="K6951" s="1"/>
  <c r="I6952"/>
  <c r="J6952" s="1"/>
  <c r="K6952" s="1"/>
  <c r="I6953"/>
  <c r="J6953" s="1"/>
  <c r="K6953" s="1"/>
  <c r="I6954"/>
  <c r="J6954" s="1"/>
  <c r="K6954" s="1"/>
  <c r="I6955"/>
  <c r="J6955" s="1"/>
  <c r="K6955" s="1"/>
  <c r="I6956"/>
  <c r="J6956" s="1"/>
  <c r="K6956" s="1"/>
  <c r="I6957"/>
  <c r="J6957" s="1"/>
  <c r="K6957" s="1"/>
  <c r="I6958"/>
  <c r="J6958" s="1"/>
  <c r="K6958" s="1"/>
  <c r="I6959"/>
  <c r="J6959" s="1"/>
  <c r="K6959" s="1"/>
  <c r="I6960"/>
  <c r="J6960" s="1"/>
  <c r="K6960" s="1"/>
  <c r="I6961"/>
  <c r="J6961" s="1"/>
  <c r="K6961" s="1"/>
  <c r="I6962"/>
  <c r="J6962" s="1"/>
  <c r="K6962" s="1"/>
  <c r="I6963"/>
  <c r="J6963" s="1"/>
  <c r="K6963" s="1"/>
  <c r="I6964"/>
  <c r="J6964" s="1"/>
  <c r="K6964" s="1"/>
  <c r="I6965"/>
  <c r="J6965" s="1"/>
  <c r="K6965" s="1"/>
  <c r="I6966"/>
  <c r="J6966" s="1"/>
  <c r="K6966" s="1"/>
  <c r="I6967"/>
  <c r="J6967" s="1"/>
  <c r="K6967" s="1"/>
  <c r="I6968"/>
  <c r="J6968" s="1"/>
  <c r="K6968" s="1"/>
  <c r="I6969"/>
  <c r="J6969" s="1"/>
  <c r="K6969" s="1"/>
  <c r="I6970"/>
  <c r="J6970" s="1"/>
  <c r="K6970" s="1"/>
  <c r="I6971"/>
  <c r="J6971" s="1"/>
  <c r="K6971" s="1"/>
  <c r="I6972"/>
  <c r="J6972" s="1"/>
  <c r="K6972" s="1"/>
  <c r="I6973"/>
  <c r="J6973" s="1"/>
  <c r="K6973" s="1"/>
  <c r="I6974"/>
  <c r="J6974" s="1"/>
  <c r="K6974" s="1"/>
  <c r="I6975"/>
  <c r="J6975" s="1"/>
  <c r="K6975" s="1"/>
  <c r="I6976"/>
  <c r="J6976" s="1"/>
  <c r="K6976" s="1"/>
  <c r="I6977"/>
  <c r="J6977" s="1"/>
  <c r="K6977" s="1"/>
  <c r="I6978"/>
  <c r="J6978" s="1"/>
  <c r="K6978" s="1"/>
  <c r="I6979"/>
  <c r="J6979" s="1"/>
  <c r="K6979" s="1"/>
  <c r="I6980"/>
  <c r="J6980" s="1"/>
  <c r="K6980" s="1"/>
  <c r="I6981"/>
  <c r="J6981" s="1"/>
  <c r="K6981" s="1"/>
  <c r="I6982"/>
  <c r="J6982" s="1"/>
  <c r="K6982" s="1"/>
  <c r="I6983"/>
  <c r="J6983" s="1"/>
  <c r="K6983" s="1"/>
  <c r="I6984"/>
  <c r="J6984" s="1"/>
  <c r="K6984" s="1"/>
  <c r="I6985"/>
  <c r="J6985" s="1"/>
  <c r="K6985" s="1"/>
  <c r="I6986"/>
  <c r="J6986" s="1"/>
  <c r="K6986" s="1"/>
  <c r="I6987"/>
  <c r="J6987" s="1"/>
  <c r="K6987" s="1"/>
  <c r="I6988"/>
  <c r="J6988" s="1"/>
  <c r="K6988" s="1"/>
  <c r="I6989"/>
  <c r="J6989" s="1"/>
  <c r="K6989" s="1"/>
  <c r="I6990"/>
  <c r="J6990" s="1"/>
  <c r="K6990" s="1"/>
  <c r="I6991"/>
  <c r="J6991" s="1"/>
  <c r="K6991" s="1"/>
  <c r="I6992"/>
  <c r="J6992" s="1"/>
  <c r="K6992" s="1"/>
  <c r="I6993"/>
  <c r="J6993" s="1"/>
  <c r="K6993" s="1"/>
  <c r="I6994"/>
  <c r="J6994" s="1"/>
  <c r="K6994" s="1"/>
  <c r="I6995"/>
  <c r="J6995" s="1"/>
  <c r="K6995" s="1"/>
  <c r="I6996"/>
  <c r="J6996" s="1"/>
  <c r="K6996" s="1"/>
  <c r="I6997"/>
  <c r="J6997" s="1"/>
  <c r="K6997" s="1"/>
  <c r="I6998"/>
  <c r="J6998" s="1"/>
  <c r="K6998" s="1"/>
  <c r="I6999"/>
  <c r="J6999" s="1"/>
  <c r="K6999" s="1"/>
  <c r="I7000"/>
  <c r="J7000" s="1"/>
  <c r="K7000" s="1"/>
  <c r="I7001"/>
  <c r="J7001" s="1"/>
  <c r="K7001" s="1"/>
  <c r="I7002"/>
  <c r="J7002" s="1"/>
  <c r="K7002" s="1"/>
  <c r="I7003"/>
  <c r="J7003" s="1"/>
  <c r="K7003" s="1"/>
  <c r="I7004"/>
  <c r="J7004" s="1"/>
  <c r="K7004" s="1"/>
  <c r="I7005"/>
  <c r="J7005" s="1"/>
  <c r="K7005" s="1"/>
  <c r="I7006"/>
  <c r="J7006" s="1"/>
  <c r="K7006" s="1"/>
  <c r="I7007"/>
  <c r="J7007" s="1"/>
  <c r="K7007" s="1"/>
  <c r="I7008"/>
  <c r="J7008" s="1"/>
  <c r="K7008" s="1"/>
  <c r="I7009"/>
  <c r="J7009" s="1"/>
  <c r="K7009" s="1"/>
  <c r="I7010"/>
  <c r="J7010" s="1"/>
  <c r="K7010" s="1"/>
  <c r="I7011"/>
  <c r="J7011" s="1"/>
  <c r="K7011" s="1"/>
  <c r="I7012"/>
  <c r="J7012" s="1"/>
  <c r="K7012" s="1"/>
  <c r="I7013"/>
  <c r="J7013" s="1"/>
  <c r="K7013" s="1"/>
  <c r="I7014"/>
  <c r="J7014" s="1"/>
  <c r="K7014" s="1"/>
  <c r="I7015"/>
  <c r="J7015" s="1"/>
  <c r="K7015" s="1"/>
  <c r="I7016"/>
  <c r="J7016" s="1"/>
  <c r="K7016" s="1"/>
  <c r="I7017"/>
  <c r="J7017" s="1"/>
  <c r="K7017" s="1"/>
  <c r="I7018"/>
  <c r="J7018" s="1"/>
  <c r="K7018" s="1"/>
  <c r="I7019"/>
  <c r="J7019" s="1"/>
  <c r="K7019" s="1"/>
  <c r="I7020"/>
  <c r="J7020" s="1"/>
  <c r="K7020" s="1"/>
  <c r="I7021"/>
  <c r="J7021" s="1"/>
  <c r="K7021" s="1"/>
  <c r="I7022"/>
  <c r="J7022" s="1"/>
  <c r="K7022" s="1"/>
  <c r="I7023"/>
  <c r="J7023" s="1"/>
  <c r="K7023" s="1"/>
  <c r="I7024"/>
  <c r="J7024" s="1"/>
  <c r="K7024" s="1"/>
  <c r="I7025"/>
  <c r="J7025" s="1"/>
  <c r="K7025" s="1"/>
  <c r="I7026"/>
  <c r="J7026" s="1"/>
  <c r="K7026" s="1"/>
  <c r="I7027"/>
  <c r="J7027" s="1"/>
  <c r="K7027" s="1"/>
  <c r="I7028"/>
  <c r="J7028" s="1"/>
  <c r="K7028" s="1"/>
  <c r="I7029"/>
  <c r="J7029" s="1"/>
  <c r="K7029" s="1"/>
  <c r="I7030"/>
  <c r="J7030" s="1"/>
  <c r="K7030" s="1"/>
  <c r="I7031"/>
  <c r="J7031" s="1"/>
  <c r="K7031" s="1"/>
  <c r="I7032"/>
  <c r="J7032" s="1"/>
  <c r="K7032" s="1"/>
  <c r="I7033"/>
  <c r="J7033" s="1"/>
  <c r="K7033" s="1"/>
  <c r="I7034"/>
  <c r="J7034" s="1"/>
  <c r="K7034" s="1"/>
  <c r="I7035"/>
  <c r="J7035" s="1"/>
  <c r="K7035" s="1"/>
  <c r="I7036"/>
  <c r="J7036" s="1"/>
  <c r="K7036" s="1"/>
  <c r="I7037"/>
  <c r="J7037" s="1"/>
  <c r="K7037" s="1"/>
  <c r="I7038"/>
  <c r="J7038" s="1"/>
  <c r="K7038" s="1"/>
  <c r="I7039"/>
  <c r="J7039" s="1"/>
  <c r="K7039" s="1"/>
  <c r="I7040"/>
  <c r="J7040" s="1"/>
  <c r="K7040" s="1"/>
  <c r="I7041"/>
  <c r="J7041" s="1"/>
  <c r="K7041" s="1"/>
  <c r="I7042"/>
  <c r="J7042" s="1"/>
  <c r="K7042" s="1"/>
  <c r="I7043"/>
  <c r="J7043" s="1"/>
  <c r="K7043" s="1"/>
  <c r="I7044"/>
  <c r="J7044" s="1"/>
  <c r="K7044" s="1"/>
  <c r="I7045"/>
  <c r="J7045" s="1"/>
  <c r="K7045" s="1"/>
  <c r="I7046"/>
  <c r="J7046" s="1"/>
  <c r="K7046" s="1"/>
  <c r="I7047"/>
  <c r="J7047" s="1"/>
  <c r="K7047" s="1"/>
  <c r="I7048"/>
  <c r="J7048" s="1"/>
  <c r="K7048" s="1"/>
  <c r="I7049"/>
  <c r="J7049" s="1"/>
  <c r="K7049" s="1"/>
  <c r="I7050"/>
  <c r="J7050" s="1"/>
  <c r="K7050" s="1"/>
  <c r="I7051"/>
  <c r="J7051" s="1"/>
  <c r="K7051" s="1"/>
  <c r="I7052"/>
  <c r="J7052" s="1"/>
  <c r="K7052" s="1"/>
  <c r="I7053"/>
  <c r="J7053" s="1"/>
  <c r="K7053" s="1"/>
  <c r="I7054"/>
  <c r="J7054" s="1"/>
  <c r="K7054" s="1"/>
  <c r="I7055"/>
  <c r="J7055" s="1"/>
  <c r="K7055" s="1"/>
  <c r="I7056"/>
  <c r="J7056" s="1"/>
  <c r="K7056" s="1"/>
  <c r="I7057"/>
  <c r="J7057" s="1"/>
  <c r="K7057" s="1"/>
  <c r="I7058"/>
  <c r="J7058" s="1"/>
  <c r="K7058" s="1"/>
  <c r="I7059"/>
  <c r="J7059" s="1"/>
  <c r="K7059" s="1"/>
  <c r="I7060"/>
  <c r="J7060" s="1"/>
  <c r="K7060" s="1"/>
  <c r="I7061"/>
  <c r="J7061" s="1"/>
  <c r="K7061" s="1"/>
  <c r="I7062"/>
  <c r="J7062" s="1"/>
  <c r="K7062" s="1"/>
  <c r="I7063"/>
  <c r="J7063" s="1"/>
  <c r="K7063" s="1"/>
  <c r="I7064"/>
  <c r="J7064" s="1"/>
  <c r="K7064" s="1"/>
  <c r="I7065"/>
  <c r="J7065" s="1"/>
  <c r="K7065" s="1"/>
  <c r="I7066"/>
  <c r="J7066" s="1"/>
  <c r="K7066" s="1"/>
  <c r="I7067"/>
  <c r="J7067" s="1"/>
  <c r="K7067" s="1"/>
  <c r="I7068"/>
  <c r="J7068" s="1"/>
  <c r="K7068" s="1"/>
  <c r="I7069"/>
  <c r="J7069" s="1"/>
  <c r="K7069" s="1"/>
  <c r="I7070"/>
  <c r="J7070" s="1"/>
  <c r="K7070" s="1"/>
  <c r="I7071"/>
  <c r="J7071" s="1"/>
  <c r="K7071" s="1"/>
  <c r="I7072"/>
  <c r="J7072" s="1"/>
  <c r="K7072" s="1"/>
  <c r="I7073"/>
  <c r="J7073" s="1"/>
  <c r="K7073" s="1"/>
  <c r="I7074"/>
  <c r="J7074" s="1"/>
  <c r="K7074" s="1"/>
  <c r="I7075"/>
  <c r="J7075" s="1"/>
  <c r="K7075" s="1"/>
  <c r="I7076"/>
  <c r="J7076" s="1"/>
  <c r="K7076" s="1"/>
  <c r="I7077"/>
  <c r="J7077" s="1"/>
  <c r="K7077" s="1"/>
  <c r="I7078"/>
  <c r="J7078" s="1"/>
  <c r="K7078" s="1"/>
  <c r="I7079"/>
  <c r="J7079" s="1"/>
  <c r="K7079" s="1"/>
  <c r="I7080"/>
  <c r="J7080" s="1"/>
  <c r="K7080" s="1"/>
  <c r="I7081"/>
  <c r="J7081" s="1"/>
  <c r="K7081" s="1"/>
  <c r="I7082"/>
  <c r="J7082" s="1"/>
  <c r="K7082" s="1"/>
  <c r="I7083"/>
  <c r="J7083" s="1"/>
  <c r="K7083" s="1"/>
  <c r="I7084"/>
  <c r="J7084" s="1"/>
  <c r="K7084" s="1"/>
  <c r="I7085"/>
  <c r="J7085" s="1"/>
  <c r="K7085" s="1"/>
  <c r="I7086"/>
  <c r="J7086" s="1"/>
  <c r="K7086" s="1"/>
  <c r="I7087"/>
  <c r="J7087" s="1"/>
  <c r="K7087" s="1"/>
  <c r="I7088"/>
  <c r="J7088" s="1"/>
  <c r="K7088" s="1"/>
  <c r="I7089"/>
  <c r="J7089" s="1"/>
  <c r="K7089" s="1"/>
  <c r="I7090"/>
  <c r="J7090" s="1"/>
  <c r="K7090" s="1"/>
  <c r="I7091"/>
  <c r="J7091" s="1"/>
  <c r="K7091" s="1"/>
  <c r="I7092"/>
  <c r="J7092" s="1"/>
  <c r="K7092" s="1"/>
  <c r="I7093"/>
  <c r="J7093" s="1"/>
  <c r="K7093" s="1"/>
  <c r="I7094"/>
  <c r="J7094" s="1"/>
  <c r="K7094" s="1"/>
  <c r="I7095"/>
  <c r="J7095" s="1"/>
  <c r="K7095" s="1"/>
  <c r="I7096"/>
  <c r="J7096" s="1"/>
  <c r="K7096" s="1"/>
  <c r="I7097"/>
  <c r="J7097" s="1"/>
  <c r="K7097" s="1"/>
  <c r="I7098"/>
  <c r="J7098" s="1"/>
  <c r="K7098" s="1"/>
  <c r="I7099"/>
  <c r="J7099" s="1"/>
  <c r="K7099" s="1"/>
  <c r="I7100"/>
  <c r="J7100" s="1"/>
  <c r="K7100" s="1"/>
  <c r="I7101"/>
  <c r="J7101" s="1"/>
  <c r="K7101" s="1"/>
  <c r="I7102"/>
  <c r="J7102" s="1"/>
  <c r="K7102" s="1"/>
  <c r="I7103"/>
  <c r="J7103" s="1"/>
  <c r="K7103" s="1"/>
  <c r="I7104"/>
  <c r="J7104" s="1"/>
  <c r="K7104" s="1"/>
  <c r="I7105"/>
  <c r="J7105" s="1"/>
  <c r="K7105" s="1"/>
  <c r="I7106"/>
  <c r="J7106" s="1"/>
  <c r="K7106" s="1"/>
  <c r="I7107"/>
  <c r="J7107" s="1"/>
  <c r="K7107" s="1"/>
  <c r="I7108"/>
  <c r="J7108" s="1"/>
  <c r="K7108" s="1"/>
  <c r="I7109"/>
  <c r="J7109" s="1"/>
  <c r="K7109" s="1"/>
  <c r="I7110"/>
  <c r="J7110" s="1"/>
  <c r="K7110" s="1"/>
  <c r="I7111"/>
  <c r="J7111" s="1"/>
  <c r="K7111" s="1"/>
  <c r="I7112"/>
  <c r="J7112" s="1"/>
  <c r="K7112" s="1"/>
  <c r="I7113"/>
  <c r="J7113" s="1"/>
  <c r="K7113" s="1"/>
  <c r="I7114"/>
  <c r="J7114" s="1"/>
  <c r="K7114" s="1"/>
  <c r="I7115"/>
  <c r="J7115" s="1"/>
  <c r="K7115" s="1"/>
  <c r="I7116"/>
  <c r="J7116" s="1"/>
  <c r="K7116" s="1"/>
  <c r="I7117"/>
  <c r="J7117" s="1"/>
  <c r="K7117" s="1"/>
  <c r="I7118"/>
  <c r="J7118" s="1"/>
  <c r="K7118" s="1"/>
  <c r="I7119"/>
  <c r="J7119" s="1"/>
  <c r="K7119" s="1"/>
  <c r="I7120"/>
  <c r="J7120" s="1"/>
  <c r="K7120" s="1"/>
  <c r="I7121"/>
  <c r="J7121" s="1"/>
  <c r="K7121" s="1"/>
  <c r="I7122"/>
  <c r="J7122" s="1"/>
  <c r="K7122" s="1"/>
  <c r="I7123"/>
  <c r="J7123" s="1"/>
  <c r="K7123" s="1"/>
  <c r="I7124"/>
  <c r="J7124" s="1"/>
  <c r="K7124" s="1"/>
  <c r="I7125"/>
  <c r="J7125" s="1"/>
  <c r="K7125" s="1"/>
  <c r="I7126"/>
  <c r="J7126" s="1"/>
  <c r="K7126" s="1"/>
  <c r="I7127"/>
  <c r="J7127" s="1"/>
  <c r="K7127" s="1"/>
  <c r="I7128"/>
  <c r="J7128" s="1"/>
  <c r="K7128" s="1"/>
  <c r="I7129"/>
  <c r="J7129" s="1"/>
  <c r="K7129" s="1"/>
  <c r="I7130"/>
  <c r="J7130" s="1"/>
  <c r="K7130" s="1"/>
  <c r="I7131"/>
  <c r="J7131" s="1"/>
  <c r="K7131" s="1"/>
  <c r="I7132"/>
  <c r="J7132" s="1"/>
  <c r="K7132" s="1"/>
  <c r="I7133"/>
  <c r="J7133" s="1"/>
  <c r="K7133" s="1"/>
  <c r="I7134"/>
  <c r="J7134" s="1"/>
  <c r="K7134" s="1"/>
  <c r="I7135"/>
  <c r="J7135" s="1"/>
  <c r="K7135" s="1"/>
  <c r="I7136"/>
  <c r="J7136" s="1"/>
  <c r="K7136" s="1"/>
  <c r="I7137"/>
  <c r="J7137" s="1"/>
  <c r="K7137" s="1"/>
  <c r="I7138"/>
  <c r="J7138" s="1"/>
  <c r="K7138" s="1"/>
  <c r="I7139"/>
  <c r="J7139" s="1"/>
  <c r="K7139" s="1"/>
  <c r="I7140"/>
  <c r="J7140" s="1"/>
  <c r="K7140" s="1"/>
  <c r="I7141"/>
  <c r="J7141" s="1"/>
  <c r="K7141" s="1"/>
  <c r="I7142"/>
  <c r="J7142" s="1"/>
  <c r="K7142" s="1"/>
  <c r="I7143"/>
  <c r="J7143" s="1"/>
  <c r="K7143" s="1"/>
  <c r="I7144"/>
  <c r="J7144" s="1"/>
  <c r="K7144" s="1"/>
  <c r="I7145"/>
  <c r="J7145" s="1"/>
  <c r="K7145" s="1"/>
  <c r="I7146"/>
  <c r="J7146" s="1"/>
  <c r="K7146" s="1"/>
  <c r="I7147"/>
  <c r="J7147" s="1"/>
  <c r="K7147" s="1"/>
  <c r="I7148"/>
  <c r="J7148" s="1"/>
  <c r="K7148" s="1"/>
  <c r="I7149"/>
  <c r="J7149" s="1"/>
  <c r="K7149" s="1"/>
  <c r="I7150"/>
  <c r="J7150" s="1"/>
  <c r="K7150" s="1"/>
  <c r="I7151"/>
  <c r="J7151" s="1"/>
  <c r="K7151" s="1"/>
  <c r="I7152"/>
  <c r="J7152" s="1"/>
  <c r="K7152" s="1"/>
  <c r="I7153"/>
  <c r="J7153" s="1"/>
  <c r="K7153" s="1"/>
  <c r="I7154"/>
  <c r="J7154" s="1"/>
  <c r="K7154" s="1"/>
  <c r="I7155"/>
  <c r="J7155" s="1"/>
  <c r="K7155" s="1"/>
  <c r="I7156"/>
  <c r="J7156" s="1"/>
  <c r="K7156" s="1"/>
  <c r="I7157"/>
  <c r="J7157" s="1"/>
  <c r="K7157" s="1"/>
  <c r="I7158"/>
  <c r="J7158" s="1"/>
  <c r="K7158" s="1"/>
  <c r="I7159"/>
  <c r="J7159" s="1"/>
  <c r="K7159" s="1"/>
  <c r="I7160"/>
  <c r="J7160" s="1"/>
  <c r="K7160" s="1"/>
  <c r="I7161"/>
  <c r="J7161" s="1"/>
  <c r="K7161" s="1"/>
  <c r="I7162"/>
  <c r="J7162" s="1"/>
  <c r="K7162" s="1"/>
  <c r="I7163"/>
  <c r="J7163" s="1"/>
  <c r="K7163" s="1"/>
  <c r="I7164"/>
  <c r="J7164" s="1"/>
  <c r="K7164" s="1"/>
  <c r="I7165"/>
  <c r="J7165" s="1"/>
  <c r="K7165" s="1"/>
  <c r="I7166"/>
  <c r="J7166" s="1"/>
  <c r="K7166" s="1"/>
  <c r="I7167"/>
  <c r="J7167" s="1"/>
  <c r="K7167" s="1"/>
  <c r="I7168"/>
  <c r="J7168" s="1"/>
  <c r="K7168" s="1"/>
  <c r="I7169"/>
  <c r="J7169" s="1"/>
  <c r="K7169" s="1"/>
  <c r="I7170"/>
  <c r="J7170" s="1"/>
  <c r="K7170" s="1"/>
  <c r="I7171"/>
  <c r="J7171" s="1"/>
  <c r="K7171" s="1"/>
  <c r="I7172"/>
  <c r="J7172" s="1"/>
  <c r="K7172" s="1"/>
  <c r="I7173"/>
  <c r="J7173" s="1"/>
  <c r="K7173" s="1"/>
  <c r="I7174"/>
  <c r="J7174" s="1"/>
  <c r="K7174" s="1"/>
  <c r="I7175"/>
  <c r="J7175" s="1"/>
  <c r="K7175" s="1"/>
  <c r="I7176"/>
  <c r="J7176" s="1"/>
  <c r="K7176" s="1"/>
  <c r="I7177"/>
  <c r="J7177" s="1"/>
  <c r="K7177" s="1"/>
  <c r="I7178"/>
  <c r="J7178" s="1"/>
  <c r="K7178" s="1"/>
  <c r="I7179"/>
  <c r="J7179" s="1"/>
  <c r="K7179" s="1"/>
  <c r="I7180"/>
  <c r="J7180" s="1"/>
  <c r="K7180" s="1"/>
  <c r="I7181"/>
  <c r="J7181" s="1"/>
  <c r="K7181" s="1"/>
  <c r="I7182"/>
  <c r="J7182" s="1"/>
  <c r="K7182" s="1"/>
  <c r="I7183"/>
  <c r="J7183" s="1"/>
  <c r="K7183" s="1"/>
  <c r="I7184"/>
  <c r="J7184" s="1"/>
  <c r="K7184" s="1"/>
  <c r="I7185"/>
  <c r="J7185" s="1"/>
  <c r="K7185" s="1"/>
  <c r="I7186"/>
  <c r="J7186" s="1"/>
  <c r="K7186" s="1"/>
  <c r="I7187"/>
  <c r="J7187" s="1"/>
  <c r="K7187" s="1"/>
  <c r="I7188"/>
  <c r="J7188" s="1"/>
  <c r="K7188" s="1"/>
  <c r="I7189"/>
  <c r="J7189" s="1"/>
  <c r="K7189" s="1"/>
  <c r="I7190"/>
  <c r="J7190" s="1"/>
  <c r="K7190" s="1"/>
  <c r="I7191"/>
  <c r="J7191" s="1"/>
  <c r="K7191" s="1"/>
  <c r="I7192"/>
  <c r="J7192" s="1"/>
  <c r="K7192" s="1"/>
  <c r="I7193"/>
  <c r="J7193" s="1"/>
  <c r="K7193" s="1"/>
  <c r="I7194"/>
  <c r="J7194" s="1"/>
  <c r="K7194" s="1"/>
  <c r="I7195"/>
  <c r="J7195" s="1"/>
  <c r="K7195" s="1"/>
  <c r="I7196"/>
  <c r="J7196" s="1"/>
  <c r="K7196" s="1"/>
  <c r="I7197"/>
  <c r="J7197" s="1"/>
  <c r="K7197" s="1"/>
  <c r="I7198"/>
  <c r="J7198" s="1"/>
  <c r="K7198" s="1"/>
  <c r="I7199"/>
  <c r="J7199" s="1"/>
  <c r="K7199" s="1"/>
  <c r="I7200"/>
  <c r="J7200" s="1"/>
  <c r="K7200" s="1"/>
  <c r="I7201"/>
  <c r="J7201" s="1"/>
  <c r="K7201" s="1"/>
  <c r="I7202"/>
  <c r="J7202" s="1"/>
  <c r="K7202" s="1"/>
  <c r="I7203"/>
  <c r="J7203" s="1"/>
  <c r="K7203" s="1"/>
  <c r="I7204"/>
  <c r="J7204" s="1"/>
  <c r="K7204" s="1"/>
  <c r="I7205"/>
  <c r="J7205" s="1"/>
  <c r="K7205" s="1"/>
  <c r="I7206"/>
  <c r="J7206" s="1"/>
  <c r="K7206" s="1"/>
  <c r="I7207"/>
  <c r="J7207" s="1"/>
  <c r="K7207" s="1"/>
  <c r="I7208"/>
  <c r="J7208" s="1"/>
  <c r="K7208" s="1"/>
  <c r="I7209"/>
  <c r="J7209" s="1"/>
  <c r="K7209" s="1"/>
  <c r="I7210"/>
  <c r="J7210" s="1"/>
  <c r="K7210" s="1"/>
  <c r="I7211"/>
  <c r="J7211" s="1"/>
  <c r="K7211" s="1"/>
  <c r="I7212"/>
  <c r="J7212" s="1"/>
  <c r="K7212" s="1"/>
  <c r="I7213"/>
  <c r="J7213" s="1"/>
  <c r="K7213" s="1"/>
  <c r="I7214"/>
  <c r="J7214" s="1"/>
  <c r="K7214" s="1"/>
  <c r="I7215"/>
  <c r="J7215" s="1"/>
  <c r="K7215" s="1"/>
  <c r="I7216"/>
  <c r="J7216" s="1"/>
  <c r="K7216" s="1"/>
  <c r="I7217"/>
  <c r="J7217" s="1"/>
  <c r="K7217" s="1"/>
  <c r="I7218"/>
  <c r="J7218" s="1"/>
  <c r="K7218" s="1"/>
  <c r="I7219"/>
  <c r="J7219" s="1"/>
  <c r="K7219" s="1"/>
  <c r="I7220"/>
  <c r="J7220" s="1"/>
  <c r="K7220" s="1"/>
  <c r="I7221"/>
  <c r="J7221" s="1"/>
  <c r="K7221" s="1"/>
  <c r="I7222"/>
  <c r="J7222" s="1"/>
  <c r="K7222" s="1"/>
  <c r="I7223"/>
  <c r="J7223" s="1"/>
  <c r="K7223" s="1"/>
  <c r="I7224"/>
  <c r="J7224" s="1"/>
  <c r="K7224" s="1"/>
  <c r="I7225"/>
  <c r="J7225" s="1"/>
  <c r="K7225" s="1"/>
  <c r="I7226"/>
  <c r="J7226" s="1"/>
  <c r="K7226" s="1"/>
  <c r="I7227"/>
  <c r="J7227" s="1"/>
  <c r="K7227" s="1"/>
  <c r="I7228"/>
  <c r="J7228" s="1"/>
  <c r="K7228" s="1"/>
  <c r="I7229"/>
  <c r="J7229" s="1"/>
  <c r="K7229" s="1"/>
  <c r="I7230"/>
  <c r="J7230" s="1"/>
  <c r="K7230" s="1"/>
  <c r="I7231"/>
  <c r="J7231" s="1"/>
  <c r="K7231" s="1"/>
  <c r="I7232"/>
  <c r="J7232" s="1"/>
  <c r="K7232" s="1"/>
  <c r="I7233"/>
  <c r="J7233" s="1"/>
  <c r="K7233" s="1"/>
  <c r="I7234"/>
  <c r="J7234" s="1"/>
  <c r="K7234" s="1"/>
  <c r="I7235"/>
  <c r="J7235" s="1"/>
  <c r="K7235" s="1"/>
  <c r="I7236"/>
  <c r="J7236" s="1"/>
  <c r="K7236" s="1"/>
  <c r="I7237"/>
  <c r="J7237" s="1"/>
  <c r="K7237" s="1"/>
  <c r="I7238"/>
  <c r="J7238" s="1"/>
  <c r="K7238" s="1"/>
  <c r="I7239"/>
  <c r="J7239" s="1"/>
  <c r="K7239" s="1"/>
  <c r="I7240"/>
  <c r="J7240" s="1"/>
  <c r="K7240" s="1"/>
  <c r="I7241"/>
  <c r="J7241" s="1"/>
  <c r="K7241" s="1"/>
  <c r="I7242"/>
  <c r="J7242" s="1"/>
  <c r="K7242" s="1"/>
  <c r="I7243"/>
  <c r="J7243" s="1"/>
  <c r="K7243" s="1"/>
  <c r="I7244"/>
  <c r="J7244" s="1"/>
  <c r="K7244" s="1"/>
  <c r="I7245"/>
  <c r="J7245" s="1"/>
  <c r="K7245" s="1"/>
  <c r="I7246"/>
  <c r="J7246" s="1"/>
  <c r="K7246" s="1"/>
  <c r="I7247"/>
  <c r="J7247" s="1"/>
  <c r="K7247" s="1"/>
  <c r="I7248"/>
  <c r="J7248" s="1"/>
  <c r="K7248" s="1"/>
  <c r="I7249"/>
  <c r="J7249" s="1"/>
  <c r="K7249" s="1"/>
  <c r="I7250"/>
  <c r="J7250" s="1"/>
  <c r="K7250" s="1"/>
  <c r="I7251"/>
  <c r="J7251" s="1"/>
  <c r="K7251" s="1"/>
  <c r="I7252"/>
  <c r="J7252" s="1"/>
  <c r="K7252" s="1"/>
  <c r="I7253"/>
  <c r="J7253" s="1"/>
  <c r="K7253" s="1"/>
  <c r="I7254"/>
  <c r="J7254" s="1"/>
  <c r="K7254" s="1"/>
  <c r="I7255"/>
  <c r="J7255" s="1"/>
  <c r="K7255" s="1"/>
  <c r="I7256"/>
  <c r="J7256" s="1"/>
  <c r="K7256" s="1"/>
  <c r="I7257"/>
  <c r="J7257" s="1"/>
  <c r="K7257" s="1"/>
  <c r="I7258"/>
  <c r="J7258" s="1"/>
  <c r="K7258" s="1"/>
  <c r="I7259"/>
  <c r="J7259" s="1"/>
  <c r="K7259" s="1"/>
  <c r="I7260"/>
  <c r="J7260" s="1"/>
  <c r="K7260" s="1"/>
  <c r="I7261"/>
  <c r="J7261" s="1"/>
  <c r="K7261" s="1"/>
  <c r="I7262"/>
  <c r="J7262" s="1"/>
  <c r="K7262" s="1"/>
  <c r="I7263"/>
  <c r="J7263" s="1"/>
  <c r="K7263" s="1"/>
  <c r="I7264"/>
  <c r="J7264" s="1"/>
  <c r="K7264" s="1"/>
  <c r="I7265"/>
  <c r="J7265" s="1"/>
  <c r="K7265" s="1"/>
  <c r="I7266"/>
  <c r="J7266" s="1"/>
  <c r="K7266" s="1"/>
  <c r="I7267"/>
  <c r="J7267" s="1"/>
  <c r="K7267" s="1"/>
  <c r="I7268"/>
  <c r="J7268" s="1"/>
  <c r="K7268" s="1"/>
  <c r="I7269"/>
  <c r="J7269" s="1"/>
  <c r="K7269" s="1"/>
  <c r="I7270"/>
  <c r="J7270" s="1"/>
  <c r="K7270" s="1"/>
  <c r="I7271"/>
  <c r="J7271" s="1"/>
  <c r="K7271" s="1"/>
  <c r="I7272"/>
  <c r="J7272" s="1"/>
  <c r="K7272" s="1"/>
  <c r="I7273"/>
  <c r="J7273" s="1"/>
  <c r="K7273" s="1"/>
  <c r="I7274"/>
  <c r="J7274" s="1"/>
  <c r="K7274" s="1"/>
  <c r="I7275"/>
  <c r="J7275" s="1"/>
  <c r="K7275" s="1"/>
  <c r="I7276"/>
  <c r="J7276" s="1"/>
  <c r="K7276" s="1"/>
  <c r="I7277"/>
  <c r="J7277" s="1"/>
  <c r="K7277" s="1"/>
  <c r="I7278"/>
  <c r="J7278" s="1"/>
  <c r="K7278" s="1"/>
  <c r="I7279"/>
  <c r="J7279" s="1"/>
  <c r="K7279" s="1"/>
  <c r="I7280"/>
  <c r="J7280" s="1"/>
  <c r="K7280" s="1"/>
  <c r="I7281"/>
  <c r="J7281" s="1"/>
  <c r="K7281" s="1"/>
  <c r="I7282"/>
  <c r="J7282" s="1"/>
  <c r="K7282" s="1"/>
  <c r="I7283"/>
  <c r="J7283" s="1"/>
  <c r="K7283" s="1"/>
  <c r="I7284"/>
  <c r="J7284" s="1"/>
  <c r="K7284" s="1"/>
  <c r="I7285"/>
  <c r="J7285" s="1"/>
  <c r="K7285" s="1"/>
  <c r="I7286"/>
  <c r="J7286" s="1"/>
  <c r="K7286" s="1"/>
  <c r="I7287"/>
  <c r="J7287" s="1"/>
  <c r="K7287" s="1"/>
  <c r="I7288"/>
  <c r="J7288" s="1"/>
  <c r="K7288" s="1"/>
  <c r="I7289"/>
  <c r="J7289" s="1"/>
  <c r="K7289" s="1"/>
  <c r="I7290"/>
  <c r="J7290" s="1"/>
  <c r="K7290" s="1"/>
  <c r="I7291"/>
  <c r="J7291" s="1"/>
  <c r="K7291" s="1"/>
  <c r="I7292"/>
  <c r="J7292" s="1"/>
  <c r="K7292" s="1"/>
  <c r="I7293"/>
  <c r="J7293" s="1"/>
  <c r="K7293" s="1"/>
  <c r="I7294"/>
  <c r="J7294" s="1"/>
  <c r="K7294" s="1"/>
  <c r="I7295"/>
  <c r="J7295" s="1"/>
  <c r="K7295" s="1"/>
  <c r="I7296"/>
  <c r="J7296" s="1"/>
  <c r="K7296" s="1"/>
  <c r="I7297"/>
  <c r="J7297" s="1"/>
  <c r="K7297" s="1"/>
  <c r="I7298"/>
  <c r="J7298" s="1"/>
  <c r="K7298" s="1"/>
  <c r="I7299"/>
  <c r="J7299" s="1"/>
  <c r="K7299" s="1"/>
  <c r="I7300"/>
  <c r="J7300" s="1"/>
  <c r="K7300" s="1"/>
  <c r="I7301"/>
  <c r="J7301" s="1"/>
  <c r="K7301" s="1"/>
  <c r="I7302"/>
  <c r="J7302" s="1"/>
  <c r="K7302" s="1"/>
  <c r="I7303"/>
  <c r="J7303" s="1"/>
  <c r="K7303" s="1"/>
  <c r="I7304"/>
  <c r="J7304" s="1"/>
  <c r="K7304" s="1"/>
  <c r="I7305"/>
  <c r="J7305" s="1"/>
  <c r="K7305" s="1"/>
  <c r="I7306"/>
  <c r="J7306" s="1"/>
  <c r="K7306" s="1"/>
  <c r="I7307"/>
  <c r="J7307" s="1"/>
  <c r="K7307" s="1"/>
  <c r="I7308"/>
  <c r="J7308" s="1"/>
  <c r="K7308" s="1"/>
  <c r="I7309"/>
  <c r="J7309" s="1"/>
  <c r="K7309" s="1"/>
  <c r="I7310"/>
  <c r="J7310" s="1"/>
  <c r="K7310" s="1"/>
  <c r="I7311"/>
  <c r="J7311" s="1"/>
  <c r="K7311" s="1"/>
  <c r="I7312"/>
  <c r="J7312" s="1"/>
  <c r="K7312" s="1"/>
  <c r="I7313"/>
  <c r="J7313" s="1"/>
  <c r="K7313" s="1"/>
  <c r="I7314"/>
  <c r="J7314" s="1"/>
  <c r="K7314" s="1"/>
  <c r="I7315"/>
  <c r="J7315" s="1"/>
  <c r="K7315" s="1"/>
  <c r="I7316"/>
  <c r="J7316" s="1"/>
  <c r="K7316" s="1"/>
  <c r="I7317"/>
  <c r="J7317" s="1"/>
  <c r="K7317" s="1"/>
  <c r="I7318"/>
  <c r="J7318" s="1"/>
  <c r="K7318" s="1"/>
  <c r="I7319"/>
  <c r="J7319" s="1"/>
  <c r="K7319" s="1"/>
  <c r="I7320"/>
  <c r="J7320" s="1"/>
  <c r="K7320" s="1"/>
  <c r="I7321"/>
  <c r="J7321" s="1"/>
  <c r="K7321" s="1"/>
  <c r="I7322"/>
  <c r="J7322" s="1"/>
  <c r="K7322" s="1"/>
  <c r="I7323"/>
  <c r="J7323" s="1"/>
  <c r="K7323" s="1"/>
  <c r="I7324"/>
  <c r="J7324" s="1"/>
  <c r="K7324" s="1"/>
  <c r="I7325"/>
  <c r="J7325" s="1"/>
  <c r="K7325" s="1"/>
  <c r="I7326"/>
  <c r="J7326" s="1"/>
  <c r="K7326" s="1"/>
  <c r="I7327"/>
  <c r="J7327" s="1"/>
  <c r="K7327" s="1"/>
  <c r="I7328"/>
  <c r="J7328" s="1"/>
  <c r="K7328" s="1"/>
  <c r="I7329"/>
  <c r="J7329" s="1"/>
  <c r="K7329" s="1"/>
  <c r="I7330"/>
  <c r="J7330" s="1"/>
  <c r="K7330" s="1"/>
  <c r="I7331"/>
  <c r="J7331" s="1"/>
  <c r="K7331" s="1"/>
  <c r="I7332"/>
  <c r="J7332" s="1"/>
  <c r="K7332" s="1"/>
  <c r="I7333"/>
  <c r="J7333" s="1"/>
  <c r="K7333" s="1"/>
  <c r="I7334"/>
  <c r="J7334" s="1"/>
  <c r="K7334" s="1"/>
  <c r="I7335"/>
  <c r="J7335" s="1"/>
  <c r="K7335" s="1"/>
  <c r="I7336"/>
  <c r="J7336" s="1"/>
  <c r="K7336" s="1"/>
  <c r="I7337"/>
  <c r="J7337" s="1"/>
  <c r="K7337" s="1"/>
  <c r="I7338"/>
  <c r="J7338" s="1"/>
  <c r="K7338" s="1"/>
  <c r="I7339"/>
  <c r="J7339" s="1"/>
  <c r="K7339" s="1"/>
  <c r="I7340"/>
  <c r="J7340" s="1"/>
  <c r="K7340" s="1"/>
  <c r="I7341"/>
  <c r="J7341" s="1"/>
  <c r="K7341" s="1"/>
  <c r="I7342"/>
  <c r="J7342" s="1"/>
  <c r="K7342" s="1"/>
  <c r="I7343"/>
  <c r="J7343" s="1"/>
  <c r="K7343" s="1"/>
  <c r="I7344"/>
  <c r="J7344" s="1"/>
  <c r="K7344" s="1"/>
  <c r="I7345"/>
  <c r="J7345" s="1"/>
  <c r="K7345" s="1"/>
  <c r="I7346"/>
  <c r="J7346" s="1"/>
  <c r="K7346" s="1"/>
  <c r="I7347"/>
  <c r="J7347" s="1"/>
  <c r="K7347" s="1"/>
  <c r="I7348"/>
  <c r="J7348" s="1"/>
  <c r="K7348" s="1"/>
  <c r="I7349"/>
  <c r="J7349" s="1"/>
  <c r="K7349" s="1"/>
  <c r="I7350"/>
  <c r="J7350" s="1"/>
  <c r="K7350" s="1"/>
  <c r="I7351"/>
  <c r="J7351" s="1"/>
  <c r="K7351" s="1"/>
  <c r="I7352"/>
  <c r="J7352" s="1"/>
  <c r="K7352" s="1"/>
  <c r="I7353"/>
  <c r="J7353" s="1"/>
  <c r="K7353" s="1"/>
  <c r="I7354"/>
  <c r="J7354" s="1"/>
  <c r="K7354" s="1"/>
  <c r="I7355"/>
  <c r="J7355" s="1"/>
  <c r="K7355" s="1"/>
  <c r="I7356"/>
  <c r="J7356" s="1"/>
  <c r="K7356" s="1"/>
  <c r="I7357"/>
  <c r="J7357" s="1"/>
  <c r="K7357" s="1"/>
  <c r="I7358"/>
  <c r="J7358" s="1"/>
  <c r="K7358" s="1"/>
  <c r="I7359"/>
  <c r="J7359" s="1"/>
  <c r="K7359" s="1"/>
  <c r="I7360"/>
  <c r="J7360" s="1"/>
  <c r="K7360" s="1"/>
  <c r="I7361"/>
  <c r="J7361" s="1"/>
  <c r="K7361" s="1"/>
  <c r="I7362"/>
  <c r="J7362" s="1"/>
  <c r="K7362" s="1"/>
  <c r="I7363"/>
  <c r="J7363" s="1"/>
  <c r="K7363" s="1"/>
  <c r="I7364"/>
  <c r="J7364" s="1"/>
  <c r="K7364" s="1"/>
  <c r="I7365"/>
  <c r="J7365" s="1"/>
  <c r="K7365" s="1"/>
  <c r="I7366"/>
  <c r="J7366" s="1"/>
  <c r="K7366" s="1"/>
  <c r="I7367"/>
  <c r="J7367" s="1"/>
  <c r="K7367" s="1"/>
  <c r="I7368"/>
  <c r="J7368" s="1"/>
  <c r="K7368" s="1"/>
  <c r="I7369"/>
  <c r="J7369" s="1"/>
  <c r="K7369" s="1"/>
  <c r="I7370"/>
  <c r="J7370" s="1"/>
  <c r="K7370" s="1"/>
  <c r="I7371"/>
  <c r="J7371" s="1"/>
  <c r="K7371" s="1"/>
  <c r="I7372"/>
  <c r="J7372" s="1"/>
  <c r="K7372" s="1"/>
  <c r="I7373"/>
  <c r="J7373" s="1"/>
  <c r="K7373" s="1"/>
  <c r="I7374"/>
  <c r="J7374" s="1"/>
  <c r="K7374" s="1"/>
  <c r="I7375"/>
  <c r="J7375" s="1"/>
  <c r="K7375" s="1"/>
  <c r="I7376"/>
  <c r="J7376" s="1"/>
  <c r="K7376" s="1"/>
  <c r="I7377"/>
  <c r="J7377" s="1"/>
  <c r="K7377" s="1"/>
  <c r="I7378"/>
  <c r="J7378" s="1"/>
  <c r="K7378" s="1"/>
  <c r="I7379"/>
  <c r="J7379" s="1"/>
  <c r="K7379" s="1"/>
  <c r="I7380"/>
  <c r="J7380" s="1"/>
  <c r="K7380" s="1"/>
  <c r="I7381"/>
  <c r="J7381" s="1"/>
  <c r="K7381" s="1"/>
  <c r="I7382"/>
  <c r="J7382" s="1"/>
  <c r="K7382" s="1"/>
  <c r="I7383"/>
  <c r="J7383" s="1"/>
  <c r="K7383" s="1"/>
  <c r="I7384"/>
  <c r="J7384" s="1"/>
  <c r="K7384" s="1"/>
  <c r="I7385"/>
  <c r="J7385" s="1"/>
  <c r="K7385" s="1"/>
  <c r="I7386"/>
  <c r="J7386" s="1"/>
  <c r="K7386" s="1"/>
  <c r="I7387"/>
  <c r="J7387" s="1"/>
  <c r="K7387" s="1"/>
  <c r="I7388"/>
  <c r="J7388" s="1"/>
  <c r="K7388" s="1"/>
  <c r="I7389"/>
  <c r="J7389" s="1"/>
  <c r="K7389" s="1"/>
  <c r="I7390"/>
  <c r="J7390" s="1"/>
  <c r="K7390" s="1"/>
  <c r="I7391"/>
  <c r="J7391" s="1"/>
  <c r="K7391" s="1"/>
  <c r="I7392"/>
  <c r="J7392" s="1"/>
  <c r="K7392" s="1"/>
  <c r="I7393"/>
  <c r="J7393" s="1"/>
  <c r="K7393" s="1"/>
  <c r="I7394"/>
  <c r="J7394" s="1"/>
  <c r="K7394" s="1"/>
  <c r="I7395"/>
  <c r="J7395" s="1"/>
  <c r="K7395" s="1"/>
  <c r="I7396"/>
  <c r="J7396" s="1"/>
  <c r="K7396" s="1"/>
  <c r="I7397"/>
  <c r="J7397" s="1"/>
  <c r="K7397" s="1"/>
  <c r="I7398"/>
  <c r="J7398" s="1"/>
  <c r="K7398" s="1"/>
  <c r="I7399"/>
  <c r="J7399" s="1"/>
  <c r="K7399" s="1"/>
  <c r="I7400"/>
  <c r="J7400" s="1"/>
  <c r="K7400" s="1"/>
  <c r="I7401"/>
  <c r="J7401" s="1"/>
  <c r="K7401" s="1"/>
  <c r="I7402"/>
  <c r="J7402" s="1"/>
  <c r="K7402" s="1"/>
  <c r="I7403"/>
  <c r="J7403" s="1"/>
  <c r="K7403" s="1"/>
  <c r="I7404"/>
  <c r="J7404" s="1"/>
  <c r="K7404" s="1"/>
  <c r="I7405"/>
  <c r="J7405" s="1"/>
  <c r="K7405" s="1"/>
  <c r="I7406"/>
  <c r="J7406" s="1"/>
  <c r="K7406" s="1"/>
  <c r="I7407"/>
  <c r="J7407" s="1"/>
  <c r="K7407" s="1"/>
  <c r="I7408"/>
  <c r="J7408" s="1"/>
  <c r="K7408" s="1"/>
  <c r="I7409"/>
  <c r="J7409" s="1"/>
  <c r="K7409" s="1"/>
  <c r="I7410"/>
  <c r="J7410" s="1"/>
  <c r="K7410" s="1"/>
  <c r="I7411"/>
  <c r="J7411" s="1"/>
  <c r="K7411" s="1"/>
  <c r="I7412"/>
  <c r="J7412" s="1"/>
  <c r="K7412" s="1"/>
  <c r="I7413"/>
  <c r="J7413" s="1"/>
  <c r="K7413" s="1"/>
  <c r="I7414"/>
  <c r="J7414" s="1"/>
  <c r="K7414" s="1"/>
  <c r="I7415"/>
  <c r="J7415" s="1"/>
  <c r="K7415" s="1"/>
  <c r="I7416"/>
  <c r="J7416" s="1"/>
  <c r="K7416" s="1"/>
  <c r="I7417"/>
  <c r="J7417" s="1"/>
  <c r="K7417" s="1"/>
  <c r="I7418"/>
  <c r="J7418" s="1"/>
  <c r="K7418" s="1"/>
  <c r="I7419"/>
  <c r="J7419" s="1"/>
  <c r="K7419" s="1"/>
  <c r="I7420"/>
  <c r="J7420" s="1"/>
  <c r="K7420" s="1"/>
  <c r="I7421"/>
  <c r="J7421" s="1"/>
  <c r="K7421" s="1"/>
  <c r="I7422"/>
  <c r="J7422" s="1"/>
  <c r="K7422" s="1"/>
  <c r="I7423"/>
  <c r="J7423" s="1"/>
  <c r="K7423" s="1"/>
  <c r="I7424"/>
  <c r="J7424" s="1"/>
  <c r="K7424" s="1"/>
  <c r="I7425"/>
  <c r="J7425" s="1"/>
  <c r="K7425" s="1"/>
  <c r="I7426"/>
  <c r="J7426" s="1"/>
  <c r="K7426" s="1"/>
  <c r="I7427"/>
  <c r="J7427" s="1"/>
  <c r="K7427" s="1"/>
  <c r="I7428"/>
  <c r="J7428" s="1"/>
  <c r="K7428" s="1"/>
  <c r="I7429"/>
  <c r="J7429" s="1"/>
  <c r="K7429" s="1"/>
  <c r="I7430"/>
  <c r="J7430" s="1"/>
  <c r="K7430" s="1"/>
  <c r="I7431"/>
  <c r="J7431" s="1"/>
  <c r="K7431" s="1"/>
  <c r="I7432"/>
  <c r="J7432" s="1"/>
  <c r="K7432" s="1"/>
  <c r="I7433"/>
  <c r="J7433" s="1"/>
  <c r="K7433" s="1"/>
  <c r="I7434"/>
  <c r="J7434" s="1"/>
  <c r="K7434" s="1"/>
  <c r="I7435"/>
  <c r="J7435" s="1"/>
  <c r="K7435" s="1"/>
  <c r="I7436"/>
  <c r="J7436" s="1"/>
  <c r="K7436" s="1"/>
  <c r="I7437"/>
  <c r="J7437" s="1"/>
  <c r="K7437" s="1"/>
  <c r="I7438"/>
  <c r="J7438" s="1"/>
  <c r="K7438" s="1"/>
  <c r="I7439"/>
  <c r="J7439" s="1"/>
  <c r="K7439" s="1"/>
  <c r="I7440"/>
  <c r="J7440" s="1"/>
  <c r="K7440" s="1"/>
  <c r="I7441"/>
  <c r="J7441" s="1"/>
  <c r="K7441" s="1"/>
  <c r="I7442"/>
  <c r="J7442" s="1"/>
  <c r="K7442" s="1"/>
  <c r="I7443"/>
  <c r="J7443" s="1"/>
  <c r="K7443" s="1"/>
  <c r="I7444"/>
  <c r="J7444" s="1"/>
  <c r="K7444" s="1"/>
  <c r="I7445"/>
  <c r="J7445" s="1"/>
  <c r="K7445" s="1"/>
  <c r="I7446"/>
  <c r="J7446" s="1"/>
  <c r="K7446" s="1"/>
  <c r="I7447"/>
  <c r="J7447" s="1"/>
  <c r="K7447" s="1"/>
  <c r="I7448"/>
  <c r="J7448" s="1"/>
  <c r="K7448" s="1"/>
  <c r="I7449"/>
  <c r="J7449" s="1"/>
  <c r="K7449" s="1"/>
  <c r="I7450"/>
  <c r="J7450" s="1"/>
  <c r="K7450" s="1"/>
  <c r="I7451"/>
  <c r="J7451" s="1"/>
  <c r="K7451" s="1"/>
  <c r="I7452"/>
  <c r="J7452" s="1"/>
  <c r="K7452" s="1"/>
  <c r="I7453"/>
  <c r="J7453" s="1"/>
  <c r="K7453" s="1"/>
  <c r="I7454"/>
  <c r="J7454" s="1"/>
  <c r="K7454" s="1"/>
  <c r="I7455"/>
  <c r="J7455" s="1"/>
  <c r="K7455" s="1"/>
  <c r="I7456"/>
  <c r="J7456" s="1"/>
  <c r="K7456" s="1"/>
  <c r="I7457"/>
  <c r="J7457" s="1"/>
  <c r="K7457" s="1"/>
  <c r="I7458"/>
  <c r="J7458" s="1"/>
  <c r="K7458" s="1"/>
  <c r="I7459"/>
  <c r="J7459" s="1"/>
  <c r="K7459" s="1"/>
  <c r="I7460"/>
  <c r="J7460" s="1"/>
  <c r="K7460" s="1"/>
  <c r="I7461"/>
  <c r="J7461" s="1"/>
  <c r="K7461" s="1"/>
  <c r="I7462"/>
  <c r="J7462" s="1"/>
  <c r="K7462" s="1"/>
  <c r="I7463"/>
  <c r="J7463" s="1"/>
  <c r="K7463" s="1"/>
  <c r="I7464"/>
  <c r="J7464" s="1"/>
  <c r="K7464" s="1"/>
  <c r="I7465"/>
  <c r="J7465" s="1"/>
  <c r="K7465" s="1"/>
  <c r="I7466"/>
  <c r="J7466" s="1"/>
  <c r="K7466" s="1"/>
  <c r="I7467"/>
  <c r="J7467" s="1"/>
  <c r="K7467" s="1"/>
  <c r="I7468"/>
  <c r="J7468" s="1"/>
  <c r="K7468" s="1"/>
  <c r="I7469"/>
  <c r="J7469" s="1"/>
  <c r="K7469" s="1"/>
  <c r="I7470"/>
  <c r="J7470" s="1"/>
  <c r="K7470" s="1"/>
  <c r="I7471"/>
  <c r="J7471" s="1"/>
  <c r="K7471" s="1"/>
  <c r="I7472"/>
  <c r="J7472" s="1"/>
  <c r="K7472" s="1"/>
  <c r="I7473"/>
  <c r="J7473" s="1"/>
  <c r="K7473" s="1"/>
  <c r="I7474"/>
  <c r="J7474" s="1"/>
  <c r="K7474" s="1"/>
  <c r="I7475"/>
  <c r="J7475" s="1"/>
  <c r="K7475" s="1"/>
  <c r="I7476"/>
  <c r="J7476" s="1"/>
  <c r="K7476" s="1"/>
  <c r="I7477"/>
  <c r="J7477" s="1"/>
  <c r="K7477" s="1"/>
  <c r="I7478"/>
  <c r="J7478" s="1"/>
  <c r="K7478" s="1"/>
  <c r="I7479"/>
  <c r="J7479" s="1"/>
  <c r="K7479" s="1"/>
  <c r="I7480"/>
  <c r="J7480" s="1"/>
  <c r="K7480" s="1"/>
  <c r="I7481"/>
  <c r="J7481" s="1"/>
  <c r="K7481" s="1"/>
  <c r="I7482"/>
  <c r="J7482" s="1"/>
  <c r="K7482" s="1"/>
  <c r="I7483"/>
  <c r="J7483" s="1"/>
  <c r="K7483" s="1"/>
  <c r="I7484"/>
  <c r="J7484" s="1"/>
  <c r="K7484" s="1"/>
  <c r="I7485"/>
  <c r="J7485" s="1"/>
  <c r="K7485" s="1"/>
  <c r="I7486"/>
  <c r="J7486" s="1"/>
  <c r="K7486" s="1"/>
  <c r="I7487"/>
  <c r="J7487" s="1"/>
  <c r="K7487" s="1"/>
  <c r="I7488"/>
  <c r="J7488" s="1"/>
  <c r="K7488" s="1"/>
  <c r="I7489"/>
  <c r="J7489" s="1"/>
  <c r="K7489" s="1"/>
  <c r="I7490"/>
  <c r="J7490" s="1"/>
  <c r="K7490" s="1"/>
  <c r="I7491"/>
  <c r="J7491" s="1"/>
  <c r="K7491" s="1"/>
  <c r="I7492"/>
  <c r="J7492" s="1"/>
  <c r="K7492" s="1"/>
  <c r="I7493"/>
  <c r="J7493" s="1"/>
  <c r="K7493" s="1"/>
  <c r="I7494"/>
  <c r="J7494" s="1"/>
  <c r="K7494" s="1"/>
  <c r="I7495"/>
  <c r="J7495" s="1"/>
  <c r="K7495" s="1"/>
  <c r="I7496"/>
  <c r="J7496" s="1"/>
  <c r="K7496" s="1"/>
  <c r="I7497"/>
  <c r="J7497" s="1"/>
  <c r="K7497" s="1"/>
  <c r="I7498"/>
  <c r="J7498" s="1"/>
  <c r="K7498" s="1"/>
  <c r="I7499"/>
  <c r="J7499" s="1"/>
  <c r="K7499" s="1"/>
  <c r="I7500"/>
  <c r="J7500" s="1"/>
  <c r="K7500" s="1"/>
  <c r="I7501"/>
  <c r="J7501" s="1"/>
  <c r="K7501" s="1"/>
  <c r="I7502"/>
  <c r="J7502" s="1"/>
  <c r="K7502" s="1"/>
  <c r="I7503"/>
  <c r="J7503" s="1"/>
  <c r="K7503" s="1"/>
  <c r="I7504"/>
  <c r="J7504" s="1"/>
  <c r="K7504" s="1"/>
  <c r="I7505"/>
  <c r="J7505" s="1"/>
  <c r="K7505" s="1"/>
  <c r="I7506"/>
  <c r="J7506" s="1"/>
  <c r="K7506" s="1"/>
  <c r="I7507"/>
  <c r="J7507" s="1"/>
  <c r="K7507" s="1"/>
  <c r="I7508"/>
  <c r="J7508" s="1"/>
  <c r="K7508" s="1"/>
  <c r="I7509"/>
  <c r="J7509" s="1"/>
  <c r="K7509" s="1"/>
  <c r="I7510"/>
  <c r="J7510" s="1"/>
  <c r="K7510" s="1"/>
  <c r="I7511"/>
  <c r="J7511" s="1"/>
  <c r="K7511" s="1"/>
  <c r="I7512"/>
  <c r="J7512" s="1"/>
  <c r="K7512" s="1"/>
  <c r="I7513"/>
  <c r="J7513" s="1"/>
  <c r="K7513" s="1"/>
  <c r="I7514"/>
  <c r="J7514" s="1"/>
  <c r="K7514" s="1"/>
  <c r="I7515"/>
  <c r="J7515" s="1"/>
  <c r="K7515" s="1"/>
  <c r="I7516"/>
  <c r="J7516" s="1"/>
  <c r="K7516" s="1"/>
  <c r="I7517"/>
  <c r="J7517" s="1"/>
  <c r="K7517" s="1"/>
  <c r="I7518"/>
  <c r="J7518" s="1"/>
  <c r="K7518" s="1"/>
  <c r="I7519"/>
  <c r="J7519" s="1"/>
  <c r="K7519" s="1"/>
  <c r="I7520"/>
  <c r="J7520" s="1"/>
  <c r="K7520" s="1"/>
  <c r="I7521"/>
  <c r="J7521" s="1"/>
  <c r="K7521" s="1"/>
  <c r="I7522"/>
  <c r="J7522" s="1"/>
  <c r="K7522" s="1"/>
  <c r="I7523"/>
  <c r="J7523" s="1"/>
  <c r="K7523" s="1"/>
  <c r="I7524"/>
  <c r="J7524" s="1"/>
  <c r="K7524" s="1"/>
  <c r="I7525"/>
  <c r="J7525" s="1"/>
  <c r="K7525" s="1"/>
  <c r="I7526"/>
  <c r="J7526" s="1"/>
  <c r="K7526" s="1"/>
  <c r="I7527"/>
  <c r="J7527" s="1"/>
  <c r="K7527" s="1"/>
  <c r="I7528"/>
  <c r="J7528" s="1"/>
  <c r="K7528" s="1"/>
  <c r="I7529"/>
  <c r="J7529" s="1"/>
  <c r="K7529" s="1"/>
  <c r="I7530"/>
  <c r="J7530" s="1"/>
  <c r="K7530" s="1"/>
  <c r="I7531"/>
  <c r="J7531" s="1"/>
  <c r="K7531" s="1"/>
  <c r="I7532"/>
  <c r="J7532" s="1"/>
  <c r="K7532" s="1"/>
  <c r="I7533"/>
  <c r="J7533" s="1"/>
  <c r="K7533" s="1"/>
  <c r="I7534"/>
  <c r="J7534" s="1"/>
  <c r="K7534" s="1"/>
  <c r="I7535"/>
  <c r="J7535" s="1"/>
  <c r="K7535" s="1"/>
  <c r="I7536"/>
  <c r="J7536" s="1"/>
  <c r="K7536" s="1"/>
  <c r="I7537"/>
  <c r="J7537" s="1"/>
  <c r="K7537" s="1"/>
  <c r="I7538"/>
  <c r="J7538" s="1"/>
  <c r="K7538" s="1"/>
  <c r="I7539"/>
  <c r="J7539" s="1"/>
  <c r="K7539" s="1"/>
  <c r="I7540"/>
  <c r="J7540" s="1"/>
  <c r="K7540" s="1"/>
  <c r="I7541"/>
  <c r="J7541" s="1"/>
  <c r="K7541" s="1"/>
  <c r="I7542"/>
  <c r="J7542" s="1"/>
  <c r="K7542" s="1"/>
  <c r="I7543"/>
  <c r="J7543" s="1"/>
  <c r="K7543" s="1"/>
  <c r="I7544"/>
  <c r="J7544" s="1"/>
  <c r="K7544" s="1"/>
  <c r="I7545"/>
  <c r="J7545" s="1"/>
  <c r="K7545" s="1"/>
  <c r="I7546"/>
  <c r="J7546" s="1"/>
  <c r="K7546" s="1"/>
  <c r="I7547"/>
  <c r="J7547" s="1"/>
  <c r="K7547" s="1"/>
  <c r="I7548"/>
  <c r="J7548" s="1"/>
  <c r="K7548" s="1"/>
  <c r="I7549"/>
  <c r="J7549" s="1"/>
  <c r="K7549" s="1"/>
  <c r="I7550"/>
  <c r="J7550" s="1"/>
  <c r="K7550" s="1"/>
  <c r="I7551"/>
  <c r="J7551" s="1"/>
  <c r="K7551" s="1"/>
  <c r="I7552"/>
  <c r="J7552" s="1"/>
  <c r="K7552" s="1"/>
  <c r="I7553"/>
  <c r="J7553" s="1"/>
  <c r="K7553" s="1"/>
  <c r="I7554"/>
  <c r="J7554" s="1"/>
  <c r="K7554" s="1"/>
  <c r="I7555"/>
  <c r="J7555" s="1"/>
  <c r="K7555" s="1"/>
  <c r="I7556"/>
  <c r="J7556" s="1"/>
  <c r="K7556" s="1"/>
  <c r="I7557"/>
  <c r="J7557" s="1"/>
  <c r="K7557" s="1"/>
  <c r="I7558"/>
  <c r="J7558" s="1"/>
  <c r="K7558" s="1"/>
  <c r="I7559"/>
  <c r="J7559" s="1"/>
  <c r="K7559" s="1"/>
  <c r="I7560"/>
  <c r="J7560" s="1"/>
  <c r="K7560" s="1"/>
  <c r="I7561"/>
  <c r="J7561" s="1"/>
  <c r="K7561" s="1"/>
  <c r="I7562"/>
  <c r="J7562" s="1"/>
  <c r="K7562" s="1"/>
  <c r="I7563"/>
  <c r="J7563" s="1"/>
  <c r="K7563" s="1"/>
  <c r="I7564"/>
  <c r="J7564" s="1"/>
  <c r="K7564" s="1"/>
  <c r="I7565"/>
  <c r="J7565" s="1"/>
  <c r="K7565" s="1"/>
  <c r="I7566"/>
  <c r="J7566" s="1"/>
  <c r="K7566" s="1"/>
  <c r="I7567"/>
  <c r="J7567" s="1"/>
  <c r="K7567" s="1"/>
  <c r="I7568"/>
  <c r="J7568" s="1"/>
  <c r="K7568" s="1"/>
  <c r="I7569"/>
  <c r="J7569" s="1"/>
  <c r="K7569" s="1"/>
  <c r="I7570"/>
  <c r="J7570" s="1"/>
  <c r="K7570" s="1"/>
  <c r="I7571"/>
  <c r="J7571" s="1"/>
  <c r="K7571" s="1"/>
  <c r="I7572"/>
  <c r="J7572" s="1"/>
  <c r="K7572" s="1"/>
  <c r="I7573"/>
  <c r="J7573" s="1"/>
  <c r="K7573" s="1"/>
  <c r="I7574"/>
  <c r="J7574" s="1"/>
  <c r="K7574" s="1"/>
  <c r="I7575"/>
  <c r="J7575" s="1"/>
  <c r="K7575" s="1"/>
  <c r="I7576"/>
  <c r="J7576" s="1"/>
  <c r="K7576" s="1"/>
  <c r="I7577"/>
  <c r="J7577" s="1"/>
  <c r="K7577" s="1"/>
  <c r="I7578"/>
  <c r="J7578" s="1"/>
  <c r="K7578" s="1"/>
  <c r="I7579"/>
  <c r="J7579" s="1"/>
  <c r="K7579" s="1"/>
  <c r="I7580"/>
  <c r="J7580" s="1"/>
  <c r="K7580" s="1"/>
  <c r="I7581"/>
  <c r="J7581" s="1"/>
  <c r="K7581" s="1"/>
  <c r="I7582"/>
  <c r="J7582" s="1"/>
  <c r="K7582" s="1"/>
  <c r="I7583"/>
  <c r="J7583" s="1"/>
  <c r="K7583" s="1"/>
  <c r="I7584"/>
  <c r="J7584" s="1"/>
  <c r="K7584" s="1"/>
  <c r="I7585"/>
  <c r="J7585" s="1"/>
  <c r="K7585" s="1"/>
  <c r="I7586"/>
  <c r="J7586" s="1"/>
  <c r="K7586" s="1"/>
  <c r="I7587"/>
  <c r="J7587" s="1"/>
  <c r="K7587" s="1"/>
  <c r="I7588"/>
  <c r="J7588" s="1"/>
  <c r="K7588" s="1"/>
  <c r="I7589"/>
  <c r="J7589" s="1"/>
  <c r="K7589" s="1"/>
  <c r="I7590"/>
  <c r="J7590" s="1"/>
  <c r="K7590" s="1"/>
  <c r="I7591"/>
  <c r="J7591" s="1"/>
  <c r="K7591" s="1"/>
  <c r="I7592"/>
  <c r="J7592" s="1"/>
  <c r="K7592" s="1"/>
  <c r="I7593"/>
  <c r="J7593" s="1"/>
  <c r="K7593" s="1"/>
  <c r="I7594"/>
  <c r="J7594" s="1"/>
  <c r="K7594" s="1"/>
  <c r="I7595"/>
  <c r="J7595" s="1"/>
  <c r="K7595" s="1"/>
  <c r="I7596"/>
  <c r="J7596" s="1"/>
  <c r="K7596" s="1"/>
  <c r="I7597"/>
  <c r="J7597" s="1"/>
  <c r="K7597" s="1"/>
  <c r="I7598"/>
  <c r="J7598" s="1"/>
  <c r="K7598" s="1"/>
  <c r="I7599"/>
  <c r="J7599" s="1"/>
  <c r="K7599" s="1"/>
  <c r="I7600"/>
  <c r="J7600" s="1"/>
  <c r="K7600" s="1"/>
  <c r="I7601"/>
  <c r="J7601" s="1"/>
  <c r="K7601" s="1"/>
  <c r="I7602"/>
  <c r="J7602" s="1"/>
  <c r="K7602" s="1"/>
  <c r="I7603"/>
  <c r="J7603" s="1"/>
  <c r="K7603" s="1"/>
  <c r="I7604"/>
  <c r="J7604" s="1"/>
  <c r="K7604" s="1"/>
  <c r="I7605"/>
  <c r="J7605" s="1"/>
  <c r="K7605" s="1"/>
  <c r="I7606"/>
  <c r="J7606" s="1"/>
  <c r="K7606" s="1"/>
  <c r="I7607"/>
  <c r="J7607" s="1"/>
  <c r="K7607" s="1"/>
  <c r="I7608"/>
  <c r="J7608" s="1"/>
  <c r="K7608" s="1"/>
  <c r="I7609"/>
  <c r="J7609" s="1"/>
  <c r="K7609" s="1"/>
  <c r="I7610"/>
  <c r="J7610" s="1"/>
  <c r="K7610" s="1"/>
  <c r="I7611"/>
  <c r="J7611" s="1"/>
  <c r="K7611" s="1"/>
  <c r="I7612"/>
  <c r="J7612" s="1"/>
  <c r="K7612" s="1"/>
  <c r="I7613"/>
  <c r="J7613" s="1"/>
  <c r="K7613" s="1"/>
  <c r="I7614"/>
  <c r="J7614" s="1"/>
  <c r="K7614" s="1"/>
  <c r="I7615"/>
  <c r="J7615" s="1"/>
  <c r="K7615" s="1"/>
  <c r="I7616"/>
  <c r="J7616" s="1"/>
  <c r="K7616" s="1"/>
  <c r="I7617"/>
  <c r="J7617" s="1"/>
  <c r="K7617" s="1"/>
  <c r="I7618"/>
  <c r="J7618" s="1"/>
  <c r="K7618" s="1"/>
  <c r="I7619"/>
  <c r="J7619" s="1"/>
  <c r="K7619" s="1"/>
  <c r="I7620"/>
  <c r="J7620" s="1"/>
  <c r="K7620" s="1"/>
  <c r="I7621"/>
  <c r="J7621" s="1"/>
  <c r="K7621" s="1"/>
  <c r="I7622"/>
  <c r="J7622" s="1"/>
  <c r="K7622" s="1"/>
  <c r="I7623"/>
  <c r="J7623" s="1"/>
  <c r="K7623" s="1"/>
  <c r="I7624"/>
  <c r="J7624" s="1"/>
  <c r="K7624" s="1"/>
  <c r="I7625"/>
  <c r="J7625" s="1"/>
  <c r="K7625" s="1"/>
  <c r="I7626"/>
  <c r="J7626" s="1"/>
  <c r="K7626" s="1"/>
  <c r="I7627"/>
  <c r="J7627" s="1"/>
  <c r="K7627" s="1"/>
  <c r="I7628"/>
  <c r="J7628" s="1"/>
  <c r="K7628" s="1"/>
  <c r="I7629"/>
  <c r="J7629" s="1"/>
  <c r="K7629" s="1"/>
  <c r="I7630"/>
  <c r="J7630" s="1"/>
  <c r="K7630" s="1"/>
  <c r="I7631"/>
  <c r="J7631" s="1"/>
  <c r="K7631" s="1"/>
  <c r="I7632"/>
  <c r="J7632" s="1"/>
  <c r="K7632" s="1"/>
  <c r="I7633"/>
  <c r="J7633" s="1"/>
  <c r="K7633" s="1"/>
  <c r="I7634"/>
  <c r="J7634" s="1"/>
  <c r="K7634" s="1"/>
  <c r="I7635"/>
  <c r="J7635" s="1"/>
  <c r="K7635" s="1"/>
  <c r="I7636"/>
  <c r="J7636" s="1"/>
  <c r="K7636" s="1"/>
  <c r="I7637"/>
  <c r="J7637" s="1"/>
  <c r="K7637" s="1"/>
  <c r="I7638"/>
  <c r="J7638" s="1"/>
  <c r="K7638" s="1"/>
  <c r="I7639"/>
  <c r="J7639" s="1"/>
  <c r="K7639" s="1"/>
  <c r="I7640"/>
  <c r="J7640" s="1"/>
  <c r="K7640" s="1"/>
  <c r="I7641"/>
  <c r="J7641" s="1"/>
  <c r="K7641" s="1"/>
  <c r="I7642"/>
  <c r="J7642" s="1"/>
  <c r="K7642" s="1"/>
  <c r="I7643"/>
  <c r="J7643" s="1"/>
  <c r="K7643" s="1"/>
  <c r="I7644"/>
  <c r="J7644" s="1"/>
  <c r="K7644" s="1"/>
  <c r="I7645"/>
  <c r="J7645" s="1"/>
  <c r="K7645" s="1"/>
  <c r="I7646"/>
  <c r="J7646" s="1"/>
  <c r="K7646" s="1"/>
  <c r="I7647"/>
  <c r="J7647" s="1"/>
  <c r="K7647" s="1"/>
  <c r="I7648"/>
  <c r="J7648" s="1"/>
  <c r="K7648" s="1"/>
  <c r="I7649"/>
  <c r="J7649" s="1"/>
  <c r="K7649" s="1"/>
  <c r="I7650"/>
  <c r="J7650" s="1"/>
  <c r="K7650" s="1"/>
  <c r="I7651"/>
  <c r="J7651" s="1"/>
  <c r="K7651" s="1"/>
  <c r="I7652"/>
  <c r="J7652" s="1"/>
  <c r="K7652" s="1"/>
  <c r="I7653"/>
  <c r="J7653" s="1"/>
  <c r="K7653" s="1"/>
  <c r="I7654"/>
  <c r="J7654" s="1"/>
  <c r="K7654" s="1"/>
  <c r="I7655"/>
  <c r="J7655" s="1"/>
  <c r="K7655" s="1"/>
  <c r="I7656"/>
  <c r="J7656" s="1"/>
  <c r="K7656" s="1"/>
  <c r="I7657"/>
  <c r="J7657" s="1"/>
  <c r="K7657" s="1"/>
  <c r="I7658"/>
  <c r="J7658" s="1"/>
  <c r="K7658" s="1"/>
  <c r="I7659"/>
  <c r="J7659" s="1"/>
  <c r="K7659" s="1"/>
  <c r="I7660"/>
  <c r="J7660" s="1"/>
  <c r="K7660" s="1"/>
  <c r="I7661"/>
  <c r="J7661" s="1"/>
  <c r="K7661" s="1"/>
  <c r="I7662"/>
  <c r="J7662" s="1"/>
  <c r="K7662" s="1"/>
  <c r="I7663"/>
  <c r="J7663" s="1"/>
  <c r="K7663" s="1"/>
  <c r="I7664"/>
  <c r="J7664" s="1"/>
  <c r="K7664" s="1"/>
  <c r="I7665"/>
  <c r="J7665" s="1"/>
  <c r="K7665" s="1"/>
  <c r="I7666"/>
  <c r="J7666" s="1"/>
  <c r="K7666" s="1"/>
  <c r="I7667"/>
  <c r="J7667" s="1"/>
  <c r="K7667" s="1"/>
  <c r="I7668"/>
  <c r="J7668" s="1"/>
  <c r="K7668" s="1"/>
  <c r="I7669"/>
  <c r="J7669" s="1"/>
  <c r="K7669" s="1"/>
  <c r="I7670"/>
  <c r="J7670" s="1"/>
  <c r="K7670" s="1"/>
  <c r="I7671"/>
  <c r="J7671" s="1"/>
  <c r="K7671" s="1"/>
  <c r="I7672"/>
  <c r="J7672" s="1"/>
  <c r="K7672" s="1"/>
  <c r="I7673"/>
  <c r="J7673" s="1"/>
  <c r="K7673" s="1"/>
  <c r="I7674"/>
  <c r="J7674" s="1"/>
  <c r="K7674" s="1"/>
  <c r="I7675"/>
  <c r="J7675" s="1"/>
  <c r="K7675" s="1"/>
  <c r="I7676"/>
  <c r="J7676" s="1"/>
  <c r="K7676" s="1"/>
  <c r="I7677"/>
  <c r="J7677" s="1"/>
  <c r="K7677" s="1"/>
  <c r="I7678"/>
  <c r="J7678" s="1"/>
  <c r="K7678" s="1"/>
  <c r="I7679"/>
  <c r="J7679" s="1"/>
  <c r="K7679" s="1"/>
  <c r="I7680"/>
  <c r="J7680" s="1"/>
  <c r="K7680" s="1"/>
  <c r="I7681"/>
  <c r="J7681" s="1"/>
  <c r="K7681" s="1"/>
  <c r="I7682"/>
  <c r="J7682" s="1"/>
  <c r="K7682" s="1"/>
  <c r="I7683"/>
  <c r="J7683" s="1"/>
  <c r="K7683" s="1"/>
  <c r="I7684"/>
  <c r="J7684" s="1"/>
  <c r="K7684" s="1"/>
  <c r="I7685"/>
  <c r="J7685" s="1"/>
  <c r="K7685" s="1"/>
  <c r="I7686"/>
  <c r="J7686" s="1"/>
  <c r="K7686" s="1"/>
  <c r="I7687"/>
  <c r="J7687" s="1"/>
  <c r="K7687" s="1"/>
  <c r="I7688"/>
  <c r="J7688" s="1"/>
  <c r="K7688" s="1"/>
  <c r="I7689"/>
  <c r="J7689" s="1"/>
  <c r="K7689" s="1"/>
  <c r="I7690"/>
  <c r="J7690" s="1"/>
  <c r="K7690" s="1"/>
  <c r="I7691"/>
  <c r="J7691" s="1"/>
  <c r="K7691" s="1"/>
  <c r="I7692"/>
  <c r="J7692" s="1"/>
  <c r="K7692" s="1"/>
  <c r="I7693"/>
  <c r="J7693" s="1"/>
  <c r="K7693" s="1"/>
  <c r="I7694"/>
  <c r="J7694" s="1"/>
  <c r="K7694" s="1"/>
  <c r="I7695"/>
  <c r="J7695" s="1"/>
  <c r="K7695" s="1"/>
  <c r="I7696"/>
  <c r="J7696" s="1"/>
  <c r="K7696" s="1"/>
  <c r="I7697"/>
  <c r="J7697" s="1"/>
  <c r="K7697" s="1"/>
  <c r="I7698"/>
  <c r="J7698" s="1"/>
  <c r="K7698" s="1"/>
  <c r="I7699"/>
  <c r="J7699" s="1"/>
  <c r="K7699" s="1"/>
  <c r="I7700"/>
  <c r="J7700" s="1"/>
  <c r="K7700" s="1"/>
  <c r="I7701"/>
  <c r="J7701" s="1"/>
  <c r="K7701" s="1"/>
  <c r="I7702"/>
  <c r="J7702" s="1"/>
  <c r="K7702" s="1"/>
  <c r="I7703"/>
  <c r="J7703" s="1"/>
  <c r="K7703" s="1"/>
  <c r="I7704"/>
  <c r="J7704" s="1"/>
  <c r="K7704" s="1"/>
  <c r="I7705"/>
  <c r="J7705" s="1"/>
  <c r="K7705" s="1"/>
  <c r="I7706"/>
  <c r="J7706" s="1"/>
  <c r="K7706" s="1"/>
  <c r="I7707"/>
  <c r="J7707" s="1"/>
  <c r="K7707" s="1"/>
  <c r="I7708"/>
  <c r="J7708" s="1"/>
  <c r="K7708" s="1"/>
  <c r="I7709"/>
  <c r="J7709" s="1"/>
  <c r="K7709" s="1"/>
  <c r="I7710"/>
  <c r="J7710" s="1"/>
  <c r="K7710" s="1"/>
  <c r="I7711"/>
  <c r="J7711" s="1"/>
  <c r="K7711" s="1"/>
  <c r="I7712"/>
  <c r="J7712" s="1"/>
  <c r="K7712" s="1"/>
  <c r="I7713"/>
  <c r="J7713" s="1"/>
  <c r="K7713" s="1"/>
  <c r="I7714"/>
  <c r="J7714" s="1"/>
  <c r="K7714" s="1"/>
  <c r="I7715"/>
  <c r="J7715" s="1"/>
  <c r="K7715" s="1"/>
  <c r="I7716"/>
  <c r="J7716" s="1"/>
  <c r="K7716" s="1"/>
  <c r="I7717"/>
  <c r="J7717" s="1"/>
  <c r="K7717" s="1"/>
  <c r="I7718"/>
  <c r="J7718" s="1"/>
  <c r="K7718" s="1"/>
  <c r="I7719"/>
  <c r="J7719" s="1"/>
  <c r="K7719" s="1"/>
  <c r="I7720"/>
  <c r="J7720" s="1"/>
  <c r="K7720" s="1"/>
  <c r="I7721"/>
  <c r="J7721" s="1"/>
  <c r="K7721" s="1"/>
  <c r="I7722"/>
  <c r="J7722" s="1"/>
  <c r="K7722" s="1"/>
  <c r="I7723"/>
  <c r="J7723" s="1"/>
  <c r="K7723" s="1"/>
  <c r="I7724"/>
  <c r="J7724" s="1"/>
  <c r="K7724" s="1"/>
  <c r="I7725"/>
  <c r="J7725" s="1"/>
  <c r="K7725" s="1"/>
  <c r="I7726"/>
  <c r="J7726" s="1"/>
  <c r="K7726" s="1"/>
  <c r="I7727"/>
  <c r="J7727" s="1"/>
  <c r="K7727" s="1"/>
  <c r="I7728"/>
  <c r="J7728" s="1"/>
  <c r="K7728" s="1"/>
  <c r="I7729"/>
  <c r="J7729" s="1"/>
  <c r="K7729" s="1"/>
  <c r="I7730"/>
  <c r="J7730" s="1"/>
  <c r="K7730" s="1"/>
  <c r="I7731"/>
  <c r="J7731" s="1"/>
  <c r="K7731" s="1"/>
  <c r="I7732"/>
  <c r="J7732" s="1"/>
  <c r="K7732" s="1"/>
  <c r="I7733"/>
  <c r="J7733" s="1"/>
  <c r="K7733" s="1"/>
  <c r="I7734"/>
  <c r="J7734" s="1"/>
  <c r="K7734" s="1"/>
  <c r="I7735"/>
  <c r="J7735" s="1"/>
  <c r="K7735" s="1"/>
  <c r="I7736"/>
  <c r="J7736" s="1"/>
  <c r="K7736" s="1"/>
  <c r="I7737"/>
  <c r="J7737" s="1"/>
  <c r="K7737" s="1"/>
  <c r="I7738"/>
  <c r="J7738" s="1"/>
  <c r="K7738" s="1"/>
  <c r="I7739"/>
  <c r="J7739" s="1"/>
  <c r="K7739" s="1"/>
  <c r="I7740"/>
  <c r="J7740" s="1"/>
  <c r="K7740" s="1"/>
  <c r="I7741"/>
  <c r="J7741" s="1"/>
  <c r="K7741" s="1"/>
  <c r="I7742"/>
  <c r="J7742" s="1"/>
  <c r="K7742" s="1"/>
  <c r="I7743"/>
  <c r="J7743" s="1"/>
  <c r="K7743" s="1"/>
  <c r="I7744"/>
  <c r="J7744" s="1"/>
  <c r="K7744" s="1"/>
  <c r="I7745"/>
  <c r="J7745" s="1"/>
  <c r="K7745" s="1"/>
  <c r="I7746"/>
  <c r="J7746" s="1"/>
  <c r="K7746" s="1"/>
  <c r="I7747"/>
  <c r="J7747" s="1"/>
  <c r="K7747" s="1"/>
  <c r="I7748"/>
  <c r="J7748" s="1"/>
  <c r="K7748" s="1"/>
  <c r="I7749"/>
  <c r="J7749" s="1"/>
  <c r="K7749" s="1"/>
  <c r="I7750"/>
  <c r="J7750" s="1"/>
  <c r="K7750" s="1"/>
  <c r="I7751"/>
  <c r="J7751" s="1"/>
  <c r="K7751" s="1"/>
  <c r="I7752"/>
  <c r="J7752" s="1"/>
  <c r="K7752" s="1"/>
  <c r="I7753"/>
  <c r="J7753" s="1"/>
  <c r="K7753" s="1"/>
  <c r="I7754"/>
  <c r="J7754" s="1"/>
  <c r="K7754" s="1"/>
  <c r="I7755"/>
  <c r="J7755" s="1"/>
  <c r="K7755" s="1"/>
  <c r="I7756"/>
  <c r="J7756" s="1"/>
  <c r="K7756" s="1"/>
  <c r="I7757"/>
  <c r="J7757" s="1"/>
  <c r="K7757" s="1"/>
  <c r="I7758"/>
  <c r="J7758" s="1"/>
  <c r="K7758" s="1"/>
  <c r="I7759"/>
  <c r="J7759" s="1"/>
  <c r="K7759" s="1"/>
  <c r="I7760"/>
  <c r="J7760" s="1"/>
  <c r="K7760" s="1"/>
  <c r="I7761"/>
  <c r="J7761" s="1"/>
  <c r="K7761" s="1"/>
  <c r="I7762"/>
  <c r="J7762" s="1"/>
  <c r="K7762" s="1"/>
  <c r="I7763"/>
  <c r="J7763" s="1"/>
  <c r="K7763" s="1"/>
  <c r="I7764"/>
  <c r="J7764" s="1"/>
  <c r="K7764" s="1"/>
  <c r="I7765"/>
  <c r="J7765" s="1"/>
  <c r="K7765" s="1"/>
  <c r="I7766"/>
  <c r="J7766" s="1"/>
  <c r="K7766" s="1"/>
  <c r="I7767"/>
  <c r="J7767" s="1"/>
  <c r="K7767" s="1"/>
  <c r="I7768"/>
  <c r="J7768" s="1"/>
  <c r="K7768" s="1"/>
  <c r="I7769"/>
  <c r="J7769" s="1"/>
  <c r="K7769" s="1"/>
  <c r="I7770"/>
  <c r="J7770" s="1"/>
  <c r="K7770" s="1"/>
  <c r="I7771"/>
  <c r="J7771" s="1"/>
  <c r="K7771" s="1"/>
  <c r="I7772"/>
  <c r="J7772" s="1"/>
  <c r="K7772" s="1"/>
  <c r="I7773"/>
  <c r="J7773" s="1"/>
  <c r="K7773" s="1"/>
  <c r="I7774"/>
  <c r="J7774" s="1"/>
  <c r="K7774" s="1"/>
  <c r="I7775"/>
  <c r="J7775" s="1"/>
  <c r="K7775" s="1"/>
  <c r="I7776"/>
  <c r="J7776" s="1"/>
  <c r="K7776" s="1"/>
  <c r="I7777"/>
  <c r="J7777" s="1"/>
  <c r="K7777" s="1"/>
  <c r="I7778"/>
  <c r="J7778" s="1"/>
  <c r="K7778" s="1"/>
  <c r="I7779"/>
  <c r="J7779" s="1"/>
  <c r="K7779" s="1"/>
  <c r="I7780"/>
  <c r="J7780" s="1"/>
  <c r="K7780" s="1"/>
  <c r="I7781"/>
  <c r="J7781" s="1"/>
  <c r="K7781" s="1"/>
  <c r="I7782"/>
  <c r="J7782" s="1"/>
  <c r="K7782" s="1"/>
  <c r="I7783"/>
  <c r="J7783" s="1"/>
  <c r="K7783" s="1"/>
  <c r="I7784"/>
  <c r="J7784" s="1"/>
  <c r="K7784" s="1"/>
  <c r="I7785"/>
  <c r="J7785" s="1"/>
  <c r="K7785" s="1"/>
  <c r="I7786"/>
  <c r="J7786" s="1"/>
  <c r="K7786" s="1"/>
  <c r="I7787"/>
  <c r="J7787" s="1"/>
  <c r="K7787" s="1"/>
  <c r="I7788"/>
  <c r="J7788" s="1"/>
  <c r="K7788" s="1"/>
  <c r="I7789"/>
  <c r="J7789" s="1"/>
  <c r="K7789" s="1"/>
  <c r="I7790"/>
  <c r="J7790" s="1"/>
  <c r="K7790" s="1"/>
  <c r="I7791"/>
  <c r="J7791" s="1"/>
  <c r="K7791" s="1"/>
  <c r="I7792"/>
  <c r="J7792" s="1"/>
  <c r="K7792" s="1"/>
  <c r="I7793"/>
  <c r="J7793" s="1"/>
  <c r="K7793" s="1"/>
  <c r="I7794"/>
  <c r="J7794" s="1"/>
  <c r="K7794" s="1"/>
  <c r="I7795"/>
  <c r="J7795" s="1"/>
  <c r="K7795" s="1"/>
  <c r="I7796"/>
  <c r="J7796" s="1"/>
  <c r="K7796" s="1"/>
  <c r="I7797"/>
  <c r="J7797" s="1"/>
  <c r="K7797" s="1"/>
  <c r="I7798"/>
  <c r="J7798" s="1"/>
  <c r="K7798" s="1"/>
  <c r="I7799"/>
  <c r="J7799" s="1"/>
  <c r="K7799" s="1"/>
  <c r="I7800"/>
  <c r="J7800" s="1"/>
  <c r="K7800" s="1"/>
  <c r="I7801"/>
  <c r="J7801" s="1"/>
  <c r="K7801" s="1"/>
  <c r="I7802"/>
  <c r="J7802" s="1"/>
  <c r="K7802" s="1"/>
  <c r="I7803"/>
  <c r="J7803" s="1"/>
  <c r="K7803" s="1"/>
  <c r="I7804"/>
  <c r="J7804" s="1"/>
  <c r="K7804" s="1"/>
  <c r="I7805"/>
  <c r="J7805" s="1"/>
  <c r="K7805" s="1"/>
  <c r="I7806"/>
  <c r="J7806" s="1"/>
  <c r="K7806" s="1"/>
  <c r="I7807"/>
  <c r="J7807" s="1"/>
  <c r="K7807" s="1"/>
  <c r="I7808"/>
  <c r="J7808" s="1"/>
  <c r="K7808" s="1"/>
  <c r="I7809"/>
  <c r="J7809" s="1"/>
  <c r="K7809" s="1"/>
  <c r="I7810"/>
  <c r="J7810" s="1"/>
  <c r="K7810" s="1"/>
  <c r="I7811"/>
  <c r="J7811" s="1"/>
  <c r="K7811" s="1"/>
  <c r="I7812"/>
  <c r="J7812" s="1"/>
  <c r="K7812" s="1"/>
  <c r="I7813"/>
  <c r="J7813" s="1"/>
  <c r="K7813" s="1"/>
  <c r="I7814"/>
  <c r="J7814" s="1"/>
  <c r="K7814" s="1"/>
  <c r="I7815"/>
  <c r="J7815" s="1"/>
  <c r="K7815" s="1"/>
  <c r="I7816"/>
  <c r="J7816" s="1"/>
  <c r="K7816" s="1"/>
  <c r="I7817"/>
  <c r="J7817" s="1"/>
  <c r="K7817" s="1"/>
  <c r="I7818"/>
  <c r="J7818" s="1"/>
  <c r="K7818" s="1"/>
  <c r="I7819"/>
  <c r="J7819" s="1"/>
  <c r="K7819" s="1"/>
  <c r="I7820"/>
  <c r="J7820" s="1"/>
  <c r="K7820" s="1"/>
  <c r="I7821"/>
  <c r="J7821" s="1"/>
  <c r="K7821" s="1"/>
  <c r="I7822"/>
  <c r="J7822" s="1"/>
  <c r="K7822" s="1"/>
  <c r="I7823"/>
  <c r="J7823" s="1"/>
  <c r="K7823" s="1"/>
  <c r="I7824"/>
  <c r="J7824" s="1"/>
  <c r="K7824" s="1"/>
  <c r="I7825"/>
  <c r="J7825" s="1"/>
  <c r="K7825" s="1"/>
  <c r="I7826"/>
  <c r="J7826" s="1"/>
  <c r="K7826" s="1"/>
  <c r="I7827"/>
  <c r="J7827" s="1"/>
  <c r="K7827" s="1"/>
  <c r="I7828"/>
  <c r="J7828" s="1"/>
  <c r="K7828" s="1"/>
  <c r="I7829"/>
  <c r="J7829" s="1"/>
  <c r="K7829" s="1"/>
  <c r="I7830"/>
  <c r="J7830" s="1"/>
  <c r="K7830" s="1"/>
  <c r="I7831"/>
  <c r="J7831" s="1"/>
  <c r="K7831" s="1"/>
  <c r="I7832"/>
  <c r="J7832" s="1"/>
  <c r="K7832" s="1"/>
  <c r="I7833"/>
  <c r="J7833" s="1"/>
  <c r="K7833" s="1"/>
  <c r="I7834"/>
  <c r="J7834" s="1"/>
  <c r="K7834" s="1"/>
  <c r="I7835"/>
  <c r="J7835" s="1"/>
  <c r="K7835" s="1"/>
  <c r="I7836"/>
  <c r="J7836" s="1"/>
  <c r="K7836" s="1"/>
  <c r="I7837"/>
  <c r="J7837" s="1"/>
  <c r="K7837" s="1"/>
  <c r="I7838"/>
  <c r="J7838" s="1"/>
  <c r="K7838" s="1"/>
  <c r="I7839"/>
  <c r="J7839" s="1"/>
  <c r="K7839" s="1"/>
  <c r="I7840"/>
  <c r="J7840" s="1"/>
  <c r="K7840" s="1"/>
  <c r="I7841"/>
  <c r="J7841" s="1"/>
  <c r="K7841" s="1"/>
  <c r="I7842"/>
  <c r="J7842" s="1"/>
  <c r="K7842" s="1"/>
  <c r="I7843"/>
  <c r="J7843" s="1"/>
  <c r="K7843" s="1"/>
  <c r="I7844"/>
  <c r="J7844" s="1"/>
  <c r="K7844" s="1"/>
  <c r="I7845"/>
  <c r="J7845" s="1"/>
  <c r="K7845" s="1"/>
  <c r="I7846"/>
  <c r="J7846" s="1"/>
  <c r="K7846" s="1"/>
  <c r="I7847"/>
  <c r="J7847" s="1"/>
  <c r="K7847" s="1"/>
  <c r="I7848"/>
  <c r="J7848" s="1"/>
  <c r="K7848" s="1"/>
  <c r="I7849"/>
  <c r="J7849" s="1"/>
  <c r="K7849" s="1"/>
  <c r="I7850"/>
  <c r="J7850" s="1"/>
  <c r="K7850" s="1"/>
  <c r="I7851"/>
  <c r="J7851" s="1"/>
  <c r="K7851" s="1"/>
  <c r="I7852"/>
  <c r="J7852" s="1"/>
  <c r="K7852" s="1"/>
  <c r="I7853"/>
  <c r="J7853" s="1"/>
  <c r="K7853" s="1"/>
  <c r="I7854"/>
  <c r="J7854" s="1"/>
  <c r="K7854" s="1"/>
  <c r="I7855"/>
  <c r="J7855" s="1"/>
  <c r="K7855" s="1"/>
  <c r="I7856"/>
  <c r="J7856" s="1"/>
  <c r="K7856" s="1"/>
  <c r="I7857"/>
  <c r="J7857" s="1"/>
  <c r="K7857" s="1"/>
  <c r="I7858"/>
  <c r="J7858" s="1"/>
  <c r="K7858" s="1"/>
  <c r="I7859"/>
  <c r="J7859" s="1"/>
  <c r="K7859" s="1"/>
  <c r="I7860"/>
  <c r="J7860" s="1"/>
  <c r="K7860" s="1"/>
  <c r="I7861"/>
  <c r="J7861" s="1"/>
  <c r="K7861" s="1"/>
  <c r="I7862"/>
  <c r="J7862" s="1"/>
  <c r="K7862" s="1"/>
  <c r="I7863"/>
  <c r="J7863" s="1"/>
  <c r="K7863" s="1"/>
  <c r="I7864"/>
  <c r="J7864" s="1"/>
  <c r="K7864" s="1"/>
  <c r="I7865"/>
  <c r="J7865" s="1"/>
  <c r="K7865" s="1"/>
  <c r="I7866"/>
  <c r="J7866" s="1"/>
  <c r="K7866" s="1"/>
  <c r="I7867"/>
  <c r="J7867" s="1"/>
  <c r="K7867" s="1"/>
  <c r="I7868"/>
  <c r="J7868" s="1"/>
  <c r="K7868" s="1"/>
  <c r="I7869"/>
  <c r="J7869" s="1"/>
  <c r="K7869" s="1"/>
  <c r="I7870"/>
  <c r="J7870" s="1"/>
  <c r="K7870" s="1"/>
  <c r="I7871"/>
  <c r="J7871" s="1"/>
  <c r="K7871" s="1"/>
  <c r="I7872"/>
  <c r="J7872" s="1"/>
  <c r="K7872" s="1"/>
  <c r="I7873"/>
  <c r="J7873" s="1"/>
  <c r="K7873" s="1"/>
  <c r="I7874"/>
  <c r="J7874" s="1"/>
  <c r="K7874" s="1"/>
  <c r="I7875"/>
  <c r="J7875" s="1"/>
  <c r="K7875" s="1"/>
  <c r="I7876"/>
  <c r="J7876" s="1"/>
  <c r="K7876" s="1"/>
  <c r="I7877"/>
  <c r="J7877" s="1"/>
  <c r="K7877" s="1"/>
  <c r="I7878"/>
  <c r="J7878" s="1"/>
  <c r="K7878" s="1"/>
  <c r="I7879"/>
  <c r="J7879" s="1"/>
  <c r="K7879" s="1"/>
  <c r="I7880"/>
  <c r="J7880" s="1"/>
  <c r="K7880" s="1"/>
  <c r="I7881"/>
  <c r="J7881" s="1"/>
  <c r="K7881" s="1"/>
  <c r="I7882"/>
  <c r="J7882" s="1"/>
  <c r="K7882" s="1"/>
  <c r="I7883"/>
  <c r="J7883" s="1"/>
  <c r="K7883" s="1"/>
  <c r="I7884"/>
  <c r="J7884" s="1"/>
  <c r="K7884" s="1"/>
  <c r="I7885"/>
  <c r="J7885" s="1"/>
  <c r="K7885" s="1"/>
  <c r="I7886"/>
  <c r="J7886" s="1"/>
  <c r="K7886" s="1"/>
  <c r="I7887"/>
  <c r="J7887" s="1"/>
  <c r="K7887" s="1"/>
  <c r="I7888"/>
  <c r="J7888" s="1"/>
  <c r="K7888" s="1"/>
  <c r="I7889"/>
  <c r="J7889" s="1"/>
  <c r="K7889" s="1"/>
  <c r="I7890"/>
  <c r="J7890" s="1"/>
  <c r="K7890" s="1"/>
  <c r="I7891"/>
  <c r="J7891" s="1"/>
  <c r="K7891" s="1"/>
  <c r="I7892"/>
  <c r="J7892" s="1"/>
  <c r="K7892" s="1"/>
  <c r="I7893"/>
  <c r="J7893" s="1"/>
  <c r="K7893" s="1"/>
  <c r="I7894"/>
  <c r="J7894" s="1"/>
  <c r="K7894" s="1"/>
  <c r="I7895"/>
  <c r="J7895" s="1"/>
  <c r="K7895" s="1"/>
  <c r="I7896"/>
  <c r="J7896" s="1"/>
  <c r="K7896" s="1"/>
  <c r="I7897"/>
  <c r="J7897" s="1"/>
  <c r="K7897" s="1"/>
  <c r="I7898"/>
  <c r="J7898" s="1"/>
  <c r="K7898" s="1"/>
  <c r="I7899"/>
  <c r="J7899" s="1"/>
  <c r="K7899" s="1"/>
  <c r="I7900"/>
  <c r="J7900" s="1"/>
  <c r="K7900" s="1"/>
  <c r="I7901"/>
  <c r="J7901" s="1"/>
  <c r="K7901" s="1"/>
  <c r="I7902"/>
  <c r="J7902" s="1"/>
  <c r="K7902" s="1"/>
  <c r="I7903"/>
  <c r="J7903" s="1"/>
  <c r="K7903" s="1"/>
  <c r="I7904"/>
  <c r="J7904" s="1"/>
  <c r="K7904" s="1"/>
  <c r="I7905"/>
  <c r="J7905" s="1"/>
  <c r="K7905" s="1"/>
  <c r="I7906"/>
  <c r="J7906" s="1"/>
  <c r="K7906" s="1"/>
  <c r="I7907"/>
  <c r="J7907" s="1"/>
  <c r="K7907" s="1"/>
  <c r="I7908"/>
  <c r="J7908" s="1"/>
  <c r="K7908" s="1"/>
  <c r="I7909"/>
  <c r="J7909" s="1"/>
  <c r="K7909" s="1"/>
  <c r="I7910"/>
  <c r="J7910" s="1"/>
  <c r="K7910" s="1"/>
  <c r="I7911"/>
  <c r="J7911" s="1"/>
  <c r="K7911" s="1"/>
  <c r="I7912"/>
  <c r="J7912" s="1"/>
  <c r="K7912" s="1"/>
  <c r="I7913"/>
  <c r="J7913" s="1"/>
  <c r="K7913" s="1"/>
  <c r="I7914"/>
  <c r="J7914" s="1"/>
  <c r="K7914" s="1"/>
  <c r="I7915"/>
  <c r="J7915" s="1"/>
  <c r="K7915" s="1"/>
  <c r="I7916"/>
  <c r="J7916" s="1"/>
  <c r="K7916" s="1"/>
  <c r="I7917"/>
  <c r="J7917" s="1"/>
  <c r="K7917" s="1"/>
  <c r="I7918"/>
  <c r="J7918" s="1"/>
  <c r="K7918" s="1"/>
  <c r="I7919"/>
  <c r="J7919" s="1"/>
  <c r="K7919" s="1"/>
  <c r="I7920"/>
  <c r="J7920" s="1"/>
  <c r="K7920" s="1"/>
  <c r="I7921"/>
  <c r="J7921" s="1"/>
  <c r="K7921" s="1"/>
  <c r="I7922"/>
  <c r="J7922" s="1"/>
  <c r="K7922" s="1"/>
  <c r="I7923"/>
  <c r="J7923" s="1"/>
  <c r="K7923" s="1"/>
  <c r="I7924"/>
  <c r="J7924" s="1"/>
  <c r="K7924" s="1"/>
  <c r="I7925"/>
  <c r="J7925" s="1"/>
  <c r="K7925" s="1"/>
  <c r="I7926"/>
  <c r="J7926" s="1"/>
  <c r="K7926" s="1"/>
  <c r="I7927"/>
  <c r="J7927" s="1"/>
  <c r="K7927" s="1"/>
  <c r="I7928"/>
  <c r="J7928" s="1"/>
  <c r="K7928" s="1"/>
  <c r="I7929"/>
  <c r="J7929" s="1"/>
  <c r="K7929" s="1"/>
  <c r="I7930"/>
  <c r="J7930" s="1"/>
  <c r="K7930" s="1"/>
  <c r="I7931"/>
  <c r="J7931" s="1"/>
  <c r="K7931" s="1"/>
  <c r="I7932"/>
  <c r="J7932" s="1"/>
  <c r="K7932" s="1"/>
  <c r="I7933"/>
  <c r="J7933" s="1"/>
  <c r="K7933" s="1"/>
  <c r="I7934"/>
  <c r="J7934" s="1"/>
  <c r="K7934" s="1"/>
  <c r="I7935"/>
  <c r="J7935" s="1"/>
  <c r="K7935" s="1"/>
  <c r="I7936"/>
  <c r="J7936" s="1"/>
  <c r="K7936" s="1"/>
  <c r="I7937"/>
  <c r="J7937" s="1"/>
  <c r="K7937" s="1"/>
  <c r="I7938"/>
  <c r="J7938" s="1"/>
  <c r="K7938" s="1"/>
  <c r="I7939"/>
  <c r="J7939" s="1"/>
  <c r="K7939" s="1"/>
  <c r="I7940"/>
  <c r="J7940" s="1"/>
  <c r="K7940" s="1"/>
  <c r="I7941"/>
  <c r="J7941" s="1"/>
  <c r="K7941" s="1"/>
  <c r="I7942"/>
  <c r="J7942" s="1"/>
  <c r="K7942" s="1"/>
  <c r="I7943"/>
  <c r="J7943" s="1"/>
  <c r="K7943" s="1"/>
  <c r="I7944"/>
  <c r="J7944" s="1"/>
  <c r="K7944" s="1"/>
  <c r="I7945"/>
  <c r="J7945" s="1"/>
  <c r="K7945" s="1"/>
  <c r="I7946"/>
  <c r="J7946" s="1"/>
  <c r="K7946" s="1"/>
  <c r="I7947"/>
  <c r="J7947" s="1"/>
  <c r="K7947" s="1"/>
  <c r="I7948"/>
  <c r="J7948" s="1"/>
  <c r="K7948" s="1"/>
  <c r="I7949"/>
  <c r="J7949" s="1"/>
  <c r="K7949" s="1"/>
  <c r="I7950"/>
  <c r="J7950" s="1"/>
  <c r="K7950" s="1"/>
  <c r="I7951"/>
  <c r="J7951" s="1"/>
  <c r="K7951" s="1"/>
  <c r="I7952"/>
  <c r="J7952" s="1"/>
  <c r="K7952" s="1"/>
  <c r="I7953"/>
  <c r="J7953" s="1"/>
  <c r="K7953" s="1"/>
  <c r="I7954"/>
  <c r="J7954" s="1"/>
  <c r="K7954" s="1"/>
  <c r="I7955"/>
  <c r="J7955" s="1"/>
  <c r="K7955" s="1"/>
  <c r="I7956"/>
  <c r="J7956" s="1"/>
  <c r="K7956" s="1"/>
  <c r="I7957"/>
  <c r="J7957" s="1"/>
  <c r="K7957" s="1"/>
  <c r="I7958"/>
  <c r="J7958" s="1"/>
  <c r="K7958" s="1"/>
  <c r="I7959"/>
  <c r="J7959" s="1"/>
  <c r="K7959" s="1"/>
  <c r="I7960"/>
  <c r="J7960" s="1"/>
  <c r="K7960" s="1"/>
  <c r="I7961"/>
  <c r="J7961" s="1"/>
  <c r="K7961" s="1"/>
  <c r="I7962"/>
  <c r="J7962" s="1"/>
  <c r="K7962" s="1"/>
  <c r="I7963"/>
  <c r="J7963" s="1"/>
  <c r="K7963" s="1"/>
  <c r="I7964"/>
  <c r="J7964" s="1"/>
  <c r="K7964" s="1"/>
  <c r="I7965"/>
  <c r="J7965" s="1"/>
  <c r="K7965" s="1"/>
  <c r="I7966"/>
  <c r="J7966" s="1"/>
  <c r="K7966" s="1"/>
  <c r="I7967"/>
  <c r="J7967" s="1"/>
  <c r="K7967" s="1"/>
  <c r="I7968"/>
  <c r="J7968" s="1"/>
  <c r="K7968" s="1"/>
  <c r="I7969"/>
  <c r="J7969" s="1"/>
  <c r="K7969" s="1"/>
  <c r="I7970"/>
  <c r="J7970" s="1"/>
  <c r="K7970" s="1"/>
  <c r="I7971"/>
  <c r="J7971" s="1"/>
  <c r="K7971" s="1"/>
  <c r="I7972"/>
  <c r="J7972" s="1"/>
  <c r="K7972" s="1"/>
  <c r="I7973"/>
  <c r="J7973" s="1"/>
  <c r="K7973" s="1"/>
  <c r="I7974"/>
  <c r="J7974" s="1"/>
  <c r="K7974" s="1"/>
  <c r="I7975"/>
  <c r="J7975" s="1"/>
  <c r="K7975" s="1"/>
  <c r="I7976"/>
  <c r="J7976" s="1"/>
  <c r="K7976" s="1"/>
  <c r="I7977"/>
  <c r="J7977" s="1"/>
  <c r="K7977" s="1"/>
  <c r="I7978"/>
  <c r="J7978" s="1"/>
  <c r="K7978" s="1"/>
  <c r="I7979"/>
  <c r="J7979" s="1"/>
  <c r="K7979" s="1"/>
  <c r="I7980"/>
  <c r="J7980" s="1"/>
  <c r="K7980" s="1"/>
  <c r="I7981"/>
  <c r="J7981" s="1"/>
  <c r="K7981" s="1"/>
  <c r="I7982"/>
  <c r="J7982" s="1"/>
  <c r="K7982" s="1"/>
  <c r="I7983"/>
  <c r="J7983" s="1"/>
  <c r="K7983" s="1"/>
  <c r="I7984"/>
  <c r="J7984" s="1"/>
  <c r="K7984" s="1"/>
  <c r="I7985"/>
  <c r="J7985" s="1"/>
  <c r="K7985" s="1"/>
  <c r="I7986"/>
  <c r="J7986" s="1"/>
  <c r="K7986" s="1"/>
  <c r="I7987"/>
  <c r="J7987" s="1"/>
  <c r="K7987" s="1"/>
  <c r="I7988"/>
  <c r="J7988" s="1"/>
  <c r="K7988" s="1"/>
  <c r="I7989"/>
  <c r="J7989" s="1"/>
  <c r="K7989" s="1"/>
  <c r="I7990"/>
  <c r="J7990" s="1"/>
  <c r="K7990" s="1"/>
  <c r="I7991"/>
  <c r="J7991" s="1"/>
  <c r="K7991" s="1"/>
  <c r="I7992"/>
  <c r="J7992" s="1"/>
  <c r="K7992" s="1"/>
  <c r="I7993"/>
  <c r="J7993" s="1"/>
  <c r="K7993" s="1"/>
  <c r="I7994"/>
  <c r="J7994" s="1"/>
  <c r="K7994" s="1"/>
  <c r="I7995"/>
  <c r="J7995" s="1"/>
  <c r="K7995" s="1"/>
  <c r="I7996"/>
  <c r="J7996" s="1"/>
  <c r="K7996" s="1"/>
  <c r="I7997"/>
  <c r="J7997" s="1"/>
  <c r="K7997" s="1"/>
  <c r="I7998"/>
  <c r="J7998" s="1"/>
  <c r="K7998" s="1"/>
  <c r="I7999"/>
  <c r="J7999" s="1"/>
  <c r="K7999" s="1"/>
  <c r="I8000"/>
  <c r="J8000" s="1"/>
  <c r="K8000" s="1"/>
  <c r="I8001"/>
  <c r="J8001" s="1"/>
  <c r="K8001" s="1"/>
  <c r="I8002"/>
  <c r="J8002" s="1"/>
  <c r="K8002" s="1"/>
  <c r="I8003"/>
  <c r="J8003" s="1"/>
  <c r="K8003" s="1"/>
  <c r="I8004"/>
  <c r="J8004" s="1"/>
  <c r="K8004" s="1"/>
  <c r="I8005"/>
  <c r="J8005" s="1"/>
  <c r="K8005" s="1"/>
  <c r="I8006"/>
  <c r="J8006" s="1"/>
  <c r="K8006" s="1"/>
  <c r="I8007"/>
  <c r="J8007" s="1"/>
  <c r="K8007" s="1"/>
  <c r="I8008"/>
  <c r="J8008" s="1"/>
  <c r="K8008" s="1"/>
  <c r="I8009"/>
  <c r="J8009" s="1"/>
  <c r="K8009" s="1"/>
  <c r="I8010"/>
  <c r="J8010" s="1"/>
  <c r="K8010" s="1"/>
  <c r="I8011"/>
  <c r="J8011" s="1"/>
  <c r="K8011" s="1"/>
  <c r="I8012"/>
  <c r="J8012" s="1"/>
  <c r="K8012" s="1"/>
  <c r="I8013"/>
  <c r="J8013" s="1"/>
  <c r="K8013" s="1"/>
  <c r="I8014"/>
  <c r="J8014" s="1"/>
  <c r="K8014" s="1"/>
  <c r="I8015"/>
  <c r="J8015" s="1"/>
  <c r="K8015" s="1"/>
  <c r="I8016"/>
  <c r="J8016" s="1"/>
  <c r="K8016" s="1"/>
  <c r="I8017"/>
  <c r="J8017" s="1"/>
  <c r="K8017" s="1"/>
  <c r="I8018"/>
  <c r="J8018" s="1"/>
  <c r="K8018" s="1"/>
  <c r="I8019"/>
  <c r="J8019" s="1"/>
  <c r="K8019" s="1"/>
  <c r="I8020"/>
  <c r="J8020" s="1"/>
  <c r="K8020" s="1"/>
  <c r="I8021"/>
  <c r="J8021" s="1"/>
  <c r="K8021" s="1"/>
  <c r="I8022"/>
  <c r="J8022" s="1"/>
  <c r="K8022" s="1"/>
  <c r="I8023"/>
  <c r="J8023" s="1"/>
  <c r="K8023" s="1"/>
  <c r="I8024"/>
  <c r="J8024" s="1"/>
  <c r="K8024" s="1"/>
  <c r="I8025"/>
  <c r="J8025" s="1"/>
  <c r="K8025" s="1"/>
  <c r="I8026"/>
  <c r="J8026" s="1"/>
  <c r="K8026" s="1"/>
  <c r="I8027"/>
  <c r="J8027" s="1"/>
  <c r="K8027" s="1"/>
  <c r="I8028"/>
  <c r="J8028" s="1"/>
  <c r="K8028" s="1"/>
  <c r="I8029"/>
  <c r="J8029" s="1"/>
  <c r="K8029" s="1"/>
  <c r="I8030"/>
  <c r="J8030" s="1"/>
  <c r="K8030" s="1"/>
  <c r="I8031"/>
  <c r="J8031" s="1"/>
  <c r="K8031" s="1"/>
  <c r="I8032"/>
  <c r="J8032" s="1"/>
  <c r="K8032" s="1"/>
  <c r="I8033"/>
  <c r="J8033" s="1"/>
  <c r="K8033" s="1"/>
  <c r="I8034"/>
  <c r="J8034" s="1"/>
  <c r="K8034" s="1"/>
  <c r="I8035"/>
  <c r="J8035" s="1"/>
  <c r="K8035" s="1"/>
  <c r="I8036"/>
  <c r="J8036" s="1"/>
  <c r="K8036" s="1"/>
  <c r="I8037"/>
  <c r="J8037" s="1"/>
  <c r="K8037" s="1"/>
  <c r="I8038"/>
  <c r="J8038" s="1"/>
  <c r="K8038" s="1"/>
  <c r="I8039"/>
  <c r="J8039" s="1"/>
  <c r="K8039" s="1"/>
  <c r="I8040"/>
  <c r="J8040" s="1"/>
  <c r="K8040" s="1"/>
  <c r="I8041"/>
  <c r="J8041" s="1"/>
  <c r="K8041" s="1"/>
  <c r="I8042"/>
  <c r="J8042" s="1"/>
  <c r="K8042" s="1"/>
  <c r="I8043"/>
  <c r="J8043" s="1"/>
  <c r="K8043" s="1"/>
  <c r="I8044"/>
  <c r="J8044" s="1"/>
  <c r="K8044" s="1"/>
  <c r="I8045"/>
  <c r="J8045" s="1"/>
  <c r="K8045" s="1"/>
  <c r="I8046"/>
  <c r="J8046" s="1"/>
  <c r="K8046" s="1"/>
  <c r="I8047"/>
  <c r="J8047" s="1"/>
  <c r="K8047" s="1"/>
  <c r="I8048"/>
  <c r="J8048" s="1"/>
  <c r="K8048" s="1"/>
  <c r="I8049"/>
  <c r="J8049" s="1"/>
  <c r="K8049" s="1"/>
  <c r="I8050"/>
  <c r="J8050" s="1"/>
  <c r="K8050" s="1"/>
  <c r="I8051"/>
  <c r="J8051" s="1"/>
  <c r="K8051" s="1"/>
  <c r="I8052"/>
  <c r="J8052" s="1"/>
  <c r="K8052" s="1"/>
  <c r="I8053"/>
  <c r="J8053" s="1"/>
  <c r="K8053" s="1"/>
  <c r="I8054"/>
  <c r="J8054" s="1"/>
  <c r="K8054" s="1"/>
  <c r="I8055"/>
  <c r="J8055" s="1"/>
  <c r="K8055" s="1"/>
  <c r="I8056"/>
  <c r="J8056" s="1"/>
  <c r="K8056" s="1"/>
  <c r="I8057"/>
  <c r="J8057" s="1"/>
  <c r="K8057" s="1"/>
  <c r="I8058"/>
  <c r="J8058" s="1"/>
  <c r="K8058" s="1"/>
  <c r="I8059"/>
  <c r="J8059" s="1"/>
  <c r="K8059" s="1"/>
  <c r="I8060"/>
  <c r="J8060" s="1"/>
  <c r="K8060" s="1"/>
  <c r="I8061"/>
  <c r="J8061" s="1"/>
  <c r="K8061" s="1"/>
  <c r="I8062"/>
  <c r="J8062" s="1"/>
  <c r="K8062" s="1"/>
  <c r="I8063"/>
  <c r="J8063" s="1"/>
  <c r="K8063" s="1"/>
  <c r="I8064"/>
  <c r="J8064" s="1"/>
  <c r="K8064" s="1"/>
  <c r="I8065"/>
  <c r="J8065" s="1"/>
  <c r="K8065" s="1"/>
  <c r="I8066"/>
  <c r="J8066" s="1"/>
  <c r="K8066" s="1"/>
  <c r="I8067"/>
  <c r="J8067" s="1"/>
  <c r="K8067" s="1"/>
  <c r="I8068"/>
  <c r="J8068" s="1"/>
  <c r="K8068" s="1"/>
  <c r="I8069"/>
  <c r="J8069" s="1"/>
  <c r="K8069" s="1"/>
  <c r="I8070"/>
  <c r="J8070" s="1"/>
  <c r="K8070" s="1"/>
  <c r="I8071"/>
  <c r="J8071" s="1"/>
  <c r="K8071" s="1"/>
  <c r="I8072"/>
  <c r="J8072" s="1"/>
  <c r="K8072" s="1"/>
  <c r="I8073"/>
  <c r="J8073" s="1"/>
  <c r="K8073" s="1"/>
  <c r="I8074"/>
  <c r="J8074" s="1"/>
  <c r="K8074" s="1"/>
  <c r="I8075"/>
  <c r="J8075" s="1"/>
  <c r="K8075" s="1"/>
  <c r="I8076"/>
  <c r="J8076" s="1"/>
  <c r="K8076" s="1"/>
  <c r="I8077"/>
  <c r="J8077" s="1"/>
  <c r="K8077" s="1"/>
  <c r="I8078"/>
  <c r="J8078" s="1"/>
  <c r="K8078" s="1"/>
  <c r="I8079"/>
  <c r="J8079" s="1"/>
  <c r="K8079" s="1"/>
  <c r="I8080"/>
  <c r="J8080" s="1"/>
  <c r="K8080" s="1"/>
  <c r="I8081"/>
  <c r="J8081" s="1"/>
  <c r="K8081" s="1"/>
  <c r="I8082"/>
  <c r="J8082" s="1"/>
  <c r="K8082" s="1"/>
  <c r="I8083"/>
  <c r="J8083" s="1"/>
  <c r="K8083" s="1"/>
  <c r="I8084"/>
  <c r="J8084" s="1"/>
  <c r="K8084" s="1"/>
  <c r="I8085"/>
  <c r="J8085" s="1"/>
  <c r="K8085" s="1"/>
  <c r="I8086"/>
  <c r="J8086" s="1"/>
  <c r="K8086" s="1"/>
  <c r="I8087"/>
  <c r="J8087" s="1"/>
  <c r="K8087" s="1"/>
  <c r="I8088"/>
  <c r="J8088" s="1"/>
  <c r="K8088" s="1"/>
  <c r="I8089"/>
  <c r="J8089" s="1"/>
  <c r="K8089" s="1"/>
  <c r="I8090"/>
  <c r="J8090" s="1"/>
  <c r="K8090" s="1"/>
  <c r="I8091"/>
  <c r="J8091" s="1"/>
  <c r="K8091" s="1"/>
  <c r="I8092"/>
  <c r="J8092" s="1"/>
  <c r="K8092" s="1"/>
  <c r="I8093"/>
  <c r="J8093" s="1"/>
  <c r="K8093" s="1"/>
  <c r="I8094"/>
  <c r="J8094" s="1"/>
  <c r="K8094" s="1"/>
  <c r="I8095"/>
  <c r="J8095" s="1"/>
  <c r="K8095" s="1"/>
  <c r="I8096"/>
  <c r="J8096" s="1"/>
  <c r="K8096" s="1"/>
  <c r="I8097"/>
  <c r="J8097" s="1"/>
  <c r="K8097" s="1"/>
  <c r="I8098"/>
  <c r="J8098" s="1"/>
  <c r="K8098" s="1"/>
  <c r="I8099"/>
  <c r="J8099" s="1"/>
  <c r="K8099" s="1"/>
  <c r="I8100"/>
  <c r="J8100" s="1"/>
  <c r="K8100" s="1"/>
  <c r="I8101"/>
  <c r="J8101" s="1"/>
  <c r="K8101" s="1"/>
  <c r="I8102"/>
  <c r="J8102" s="1"/>
  <c r="K8102" s="1"/>
  <c r="I8103"/>
  <c r="J8103" s="1"/>
  <c r="K8103" s="1"/>
  <c r="I8104"/>
  <c r="J8104" s="1"/>
  <c r="K8104" s="1"/>
  <c r="I8105"/>
  <c r="J8105" s="1"/>
  <c r="K8105" s="1"/>
  <c r="I8106"/>
  <c r="J8106" s="1"/>
  <c r="K8106" s="1"/>
  <c r="I8107"/>
  <c r="J8107" s="1"/>
  <c r="K8107" s="1"/>
  <c r="I8108"/>
  <c r="J8108" s="1"/>
  <c r="K8108" s="1"/>
  <c r="I8109"/>
  <c r="J8109" s="1"/>
  <c r="K8109" s="1"/>
  <c r="I8110"/>
  <c r="J8110" s="1"/>
  <c r="K8110" s="1"/>
  <c r="I8111"/>
  <c r="J8111" s="1"/>
  <c r="K8111" s="1"/>
  <c r="I8112"/>
  <c r="J8112" s="1"/>
  <c r="K8112" s="1"/>
  <c r="I8113"/>
  <c r="J8113" s="1"/>
  <c r="K8113" s="1"/>
  <c r="I8114"/>
  <c r="J8114" s="1"/>
  <c r="K8114" s="1"/>
  <c r="I8115"/>
  <c r="J8115" s="1"/>
  <c r="K8115" s="1"/>
  <c r="I8116"/>
  <c r="J8116" s="1"/>
  <c r="K8116" s="1"/>
  <c r="I8117"/>
  <c r="J8117" s="1"/>
  <c r="K8117" s="1"/>
  <c r="I8118"/>
  <c r="J8118" s="1"/>
  <c r="K8118" s="1"/>
  <c r="I8119"/>
  <c r="J8119" s="1"/>
  <c r="K8119" s="1"/>
  <c r="I8120"/>
  <c r="J8120" s="1"/>
  <c r="K8120" s="1"/>
  <c r="I8121"/>
  <c r="J8121" s="1"/>
  <c r="K8121" s="1"/>
  <c r="I8122"/>
  <c r="J8122" s="1"/>
  <c r="K8122" s="1"/>
  <c r="I8123"/>
  <c r="J8123" s="1"/>
  <c r="K8123" s="1"/>
  <c r="I8124"/>
  <c r="J8124" s="1"/>
  <c r="K8124" s="1"/>
  <c r="I8125"/>
  <c r="J8125" s="1"/>
  <c r="K8125" s="1"/>
  <c r="I8126"/>
  <c r="J8126" s="1"/>
  <c r="K8126" s="1"/>
  <c r="I8127"/>
  <c r="J8127" s="1"/>
  <c r="K8127" s="1"/>
  <c r="I8128"/>
  <c r="J8128" s="1"/>
  <c r="K8128" s="1"/>
  <c r="I8129"/>
  <c r="J8129" s="1"/>
  <c r="K8129" s="1"/>
  <c r="I8130"/>
  <c r="J8130" s="1"/>
  <c r="K8130" s="1"/>
  <c r="I8131"/>
  <c r="J8131" s="1"/>
  <c r="K8131" s="1"/>
  <c r="I8132"/>
  <c r="J8132" s="1"/>
  <c r="K8132" s="1"/>
  <c r="I8133"/>
  <c r="J8133" s="1"/>
  <c r="K8133" s="1"/>
  <c r="I8134"/>
  <c r="J8134" s="1"/>
  <c r="K8134" s="1"/>
  <c r="I8135"/>
  <c r="J8135" s="1"/>
  <c r="K8135" s="1"/>
  <c r="I8136"/>
  <c r="J8136" s="1"/>
  <c r="K8136" s="1"/>
  <c r="I8137"/>
  <c r="J8137" s="1"/>
  <c r="K8137" s="1"/>
  <c r="I8138"/>
  <c r="J8138" s="1"/>
  <c r="K8138" s="1"/>
  <c r="I8139"/>
  <c r="J8139" s="1"/>
  <c r="K8139" s="1"/>
  <c r="I8140"/>
  <c r="J8140" s="1"/>
  <c r="K8140" s="1"/>
  <c r="I8141"/>
  <c r="J8141" s="1"/>
  <c r="K8141" s="1"/>
  <c r="I8142"/>
  <c r="J8142" s="1"/>
  <c r="K8142" s="1"/>
  <c r="I8143"/>
  <c r="J8143" s="1"/>
  <c r="K8143" s="1"/>
  <c r="I8144"/>
  <c r="J8144" s="1"/>
  <c r="K8144" s="1"/>
  <c r="I8145"/>
  <c r="J8145" s="1"/>
  <c r="K8145" s="1"/>
  <c r="I8146"/>
  <c r="J8146" s="1"/>
  <c r="K8146" s="1"/>
  <c r="I8147"/>
  <c r="J8147" s="1"/>
  <c r="K8147" s="1"/>
  <c r="I8148"/>
  <c r="J8148" s="1"/>
  <c r="K8148" s="1"/>
  <c r="I8149"/>
  <c r="J8149" s="1"/>
  <c r="K8149" s="1"/>
  <c r="I8150"/>
  <c r="J8150" s="1"/>
  <c r="K8150" s="1"/>
  <c r="I8151"/>
  <c r="J8151" s="1"/>
  <c r="K8151" s="1"/>
  <c r="I8152"/>
  <c r="J8152" s="1"/>
  <c r="K8152" s="1"/>
  <c r="I8153"/>
  <c r="J8153" s="1"/>
  <c r="K8153" s="1"/>
  <c r="I8154"/>
  <c r="J8154" s="1"/>
  <c r="K8154" s="1"/>
  <c r="I8155"/>
  <c r="J8155" s="1"/>
  <c r="K8155" s="1"/>
  <c r="I8156"/>
  <c r="J8156" s="1"/>
  <c r="K8156" s="1"/>
  <c r="I8157"/>
  <c r="J8157" s="1"/>
  <c r="K8157" s="1"/>
  <c r="I8158"/>
  <c r="J8158" s="1"/>
  <c r="K8158" s="1"/>
  <c r="I8159"/>
  <c r="J8159" s="1"/>
  <c r="K8159" s="1"/>
  <c r="I8160"/>
  <c r="J8160" s="1"/>
  <c r="K8160" s="1"/>
  <c r="I8161"/>
  <c r="J8161" s="1"/>
  <c r="K8161" s="1"/>
  <c r="I8162"/>
  <c r="J8162" s="1"/>
  <c r="K8162" s="1"/>
  <c r="I8163"/>
  <c r="J8163" s="1"/>
  <c r="K8163" s="1"/>
  <c r="I8164"/>
  <c r="J8164" s="1"/>
  <c r="K8164" s="1"/>
  <c r="I8165"/>
  <c r="J8165" s="1"/>
  <c r="K8165" s="1"/>
  <c r="I8166"/>
  <c r="J8166" s="1"/>
  <c r="K8166" s="1"/>
  <c r="I8167"/>
  <c r="J8167" s="1"/>
  <c r="K8167" s="1"/>
  <c r="I8168"/>
  <c r="J8168" s="1"/>
  <c r="K8168" s="1"/>
  <c r="I8169"/>
  <c r="J8169" s="1"/>
  <c r="K8169" s="1"/>
  <c r="I8170"/>
  <c r="J8170" s="1"/>
  <c r="K8170" s="1"/>
  <c r="I8171"/>
  <c r="J8171" s="1"/>
  <c r="K8171" s="1"/>
  <c r="I8172"/>
  <c r="J8172" s="1"/>
  <c r="K8172" s="1"/>
  <c r="I8173"/>
  <c r="J8173" s="1"/>
  <c r="K8173" s="1"/>
  <c r="I8174"/>
  <c r="J8174" s="1"/>
  <c r="K8174" s="1"/>
  <c r="I8175"/>
  <c r="J8175" s="1"/>
  <c r="K8175" s="1"/>
  <c r="I8176"/>
  <c r="J8176" s="1"/>
  <c r="K8176" s="1"/>
  <c r="I8177"/>
  <c r="J8177" s="1"/>
  <c r="K8177" s="1"/>
  <c r="I8178"/>
  <c r="J8178" s="1"/>
  <c r="K8178" s="1"/>
  <c r="I8179"/>
  <c r="J8179" s="1"/>
  <c r="K8179" s="1"/>
  <c r="I8180"/>
  <c r="J8180" s="1"/>
  <c r="K8180" s="1"/>
  <c r="I8181"/>
  <c r="J8181" s="1"/>
  <c r="K8181" s="1"/>
  <c r="I8182"/>
  <c r="J8182" s="1"/>
  <c r="K8182" s="1"/>
  <c r="I8183"/>
  <c r="J8183" s="1"/>
  <c r="K8183" s="1"/>
  <c r="I8184"/>
  <c r="J8184" s="1"/>
  <c r="K8184" s="1"/>
  <c r="I8185"/>
  <c r="J8185" s="1"/>
  <c r="K8185" s="1"/>
  <c r="I8186"/>
  <c r="J8186" s="1"/>
  <c r="K8186" s="1"/>
  <c r="I8187"/>
  <c r="J8187" s="1"/>
  <c r="K8187" s="1"/>
  <c r="I8188"/>
  <c r="J8188" s="1"/>
  <c r="K8188" s="1"/>
  <c r="I8189"/>
  <c r="J8189" s="1"/>
  <c r="K8189" s="1"/>
  <c r="I8190"/>
  <c r="J8190" s="1"/>
  <c r="K8190" s="1"/>
  <c r="I8191"/>
  <c r="J8191" s="1"/>
  <c r="K8191" s="1"/>
  <c r="I8192"/>
  <c r="J8192" s="1"/>
  <c r="K8192" s="1"/>
  <c r="I8193"/>
  <c r="J8193" s="1"/>
  <c r="K8193" s="1"/>
  <c r="I8194"/>
  <c r="J8194" s="1"/>
  <c r="K8194" s="1"/>
  <c r="I8195"/>
  <c r="J8195" s="1"/>
  <c r="K8195" s="1"/>
  <c r="I8196"/>
  <c r="J8196" s="1"/>
  <c r="K8196" s="1"/>
  <c r="I8197"/>
  <c r="J8197" s="1"/>
  <c r="K8197" s="1"/>
  <c r="I8198"/>
  <c r="J8198" s="1"/>
  <c r="K8198" s="1"/>
  <c r="I8199"/>
  <c r="J8199" s="1"/>
  <c r="K8199" s="1"/>
  <c r="I8200"/>
  <c r="J8200" s="1"/>
  <c r="K8200" s="1"/>
  <c r="I8201"/>
  <c r="J8201" s="1"/>
  <c r="K8201" s="1"/>
  <c r="I8202"/>
  <c r="J8202" s="1"/>
  <c r="K8202" s="1"/>
  <c r="I8203"/>
  <c r="J8203" s="1"/>
  <c r="K8203" s="1"/>
  <c r="I8204"/>
  <c r="J8204" s="1"/>
  <c r="K8204" s="1"/>
  <c r="I8205"/>
  <c r="J8205" s="1"/>
  <c r="K8205" s="1"/>
  <c r="I8206"/>
  <c r="J8206" s="1"/>
  <c r="K8206" s="1"/>
  <c r="I8207"/>
  <c r="J8207" s="1"/>
  <c r="K8207" s="1"/>
  <c r="I8208"/>
  <c r="J8208" s="1"/>
  <c r="K8208" s="1"/>
  <c r="I8209"/>
  <c r="J8209" s="1"/>
  <c r="K8209" s="1"/>
  <c r="I8210"/>
  <c r="J8210" s="1"/>
  <c r="K8210" s="1"/>
  <c r="I8211"/>
  <c r="J8211" s="1"/>
  <c r="K8211" s="1"/>
  <c r="I8212"/>
  <c r="J8212" s="1"/>
  <c r="K8212" s="1"/>
  <c r="I8213"/>
  <c r="J8213" s="1"/>
  <c r="K8213" s="1"/>
  <c r="I8214"/>
  <c r="J8214" s="1"/>
  <c r="K8214" s="1"/>
  <c r="I8215"/>
  <c r="J8215" s="1"/>
  <c r="K8215" s="1"/>
  <c r="I8216"/>
  <c r="J8216" s="1"/>
  <c r="K8216" s="1"/>
  <c r="I8217"/>
  <c r="J8217" s="1"/>
  <c r="K8217" s="1"/>
  <c r="I8218"/>
  <c r="J8218" s="1"/>
  <c r="K8218" s="1"/>
  <c r="I8219"/>
  <c r="J8219" s="1"/>
  <c r="K8219" s="1"/>
  <c r="I8220"/>
  <c r="J8220" s="1"/>
  <c r="K8220" s="1"/>
  <c r="I8221"/>
  <c r="J8221" s="1"/>
  <c r="K8221" s="1"/>
  <c r="I8222"/>
  <c r="J8222" s="1"/>
  <c r="K8222" s="1"/>
  <c r="I8223"/>
  <c r="J8223" s="1"/>
  <c r="K8223" s="1"/>
  <c r="I8224"/>
  <c r="J8224" s="1"/>
  <c r="K8224" s="1"/>
  <c r="I8225"/>
  <c r="J8225" s="1"/>
  <c r="K8225" s="1"/>
  <c r="I8226"/>
  <c r="J8226" s="1"/>
  <c r="K8226" s="1"/>
  <c r="I8227"/>
  <c r="J8227" s="1"/>
  <c r="K8227" s="1"/>
  <c r="I8228"/>
  <c r="J8228" s="1"/>
  <c r="K8228" s="1"/>
  <c r="I8229"/>
  <c r="J8229" s="1"/>
  <c r="K8229" s="1"/>
  <c r="I8230"/>
  <c r="J8230" s="1"/>
  <c r="K8230" s="1"/>
  <c r="I8231"/>
  <c r="J8231" s="1"/>
  <c r="K8231" s="1"/>
  <c r="I8232"/>
  <c r="J8232" s="1"/>
  <c r="K8232" s="1"/>
  <c r="I8233"/>
  <c r="J8233" s="1"/>
  <c r="K8233" s="1"/>
  <c r="I8234"/>
  <c r="J8234" s="1"/>
  <c r="K8234" s="1"/>
  <c r="I8235"/>
  <c r="J8235" s="1"/>
  <c r="K8235" s="1"/>
  <c r="I8236"/>
  <c r="J8236" s="1"/>
  <c r="K8236" s="1"/>
  <c r="I8237"/>
  <c r="J8237" s="1"/>
  <c r="K8237" s="1"/>
  <c r="I8238"/>
  <c r="J8238" s="1"/>
  <c r="K8238" s="1"/>
  <c r="I8239"/>
  <c r="J8239" s="1"/>
  <c r="K8239" s="1"/>
  <c r="I8240"/>
  <c r="J8240" s="1"/>
  <c r="K8240" s="1"/>
  <c r="I8241"/>
  <c r="J8241" s="1"/>
  <c r="K8241" s="1"/>
  <c r="I8242"/>
  <c r="J8242" s="1"/>
  <c r="K8242" s="1"/>
  <c r="I8243"/>
  <c r="J8243" s="1"/>
  <c r="K8243" s="1"/>
  <c r="I8244"/>
  <c r="J8244" s="1"/>
  <c r="K8244" s="1"/>
  <c r="I8245"/>
  <c r="J8245" s="1"/>
  <c r="K8245" s="1"/>
  <c r="I8246"/>
  <c r="J8246" s="1"/>
  <c r="K8246" s="1"/>
  <c r="I8247"/>
  <c r="J8247" s="1"/>
  <c r="K8247" s="1"/>
  <c r="I8248"/>
  <c r="J8248" s="1"/>
  <c r="K8248" s="1"/>
  <c r="I8249"/>
  <c r="J8249" s="1"/>
  <c r="K8249" s="1"/>
  <c r="I8250"/>
  <c r="J8250" s="1"/>
  <c r="K8250" s="1"/>
  <c r="I8251"/>
  <c r="J8251" s="1"/>
  <c r="K8251" s="1"/>
  <c r="I8252"/>
  <c r="J8252" s="1"/>
  <c r="K8252" s="1"/>
  <c r="I8253"/>
  <c r="J8253" s="1"/>
  <c r="K8253" s="1"/>
  <c r="I8254"/>
  <c r="J8254" s="1"/>
  <c r="K8254" s="1"/>
  <c r="I8255"/>
  <c r="J8255" s="1"/>
  <c r="K8255" s="1"/>
  <c r="I8256"/>
  <c r="J8256" s="1"/>
  <c r="K8256" s="1"/>
  <c r="I8257"/>
  <c r="J8257" s="1"/>
  <c r="K8257" s="1"/>
  <c r="I8258"/>
  <c r="J8258" s="1"/>
  <c r="K8258" s="1"/>
  <c r="I8259"/>
  <c r="J8259" s="1"/>
  <c r="K8259" s="1"/>
  <c r="I8260"/>
  <c r="J8260" s="1"/>
  <c r="K8260" s="1"/>
  <c r="I8261"/>
  <c r="J8261" s="1"/>
  <c r="K8261" s="1"/>
  <c r="I8262"/>
  <c r="J8262" s="1"/>
  <c r="K8262" s="1"/>
  <c r="I8263"/>
  <c r="J8263" s="1"/>
  <c r="K8263" s="1"/>
  <c r="I8264"/>
  <c r="J8264" s="1"/>
  <c r="K8264" s="1"/>
  <c r="I8265"/>
  <c r="J8265" s="1"/>
  <c r="K8265" s="1"/>
  <c r="I8266"/>
  <c r="J8266" s="1"/>
  <c r="K8266" s="1"/>
  <c r="I8267"/>
  <c r="J8267" s="1"/>
  <c r="K8267" s="1"/>
  <c r="I8268"/>
  <c r="J8268" s="1"/>
  <c r="K8268" s="1"/>
  <c r="I8269"/>
  <c r="J8269" s="1"/>
  <c r="K8269" s="1"/>
  <c r="I8270"/>
  <c r="J8270" s="1"/>
  <c r="K8270" s="1"/>
  <c r="I8271"/>
  <c r="J8271" s="1"/>
  <c r="K8271" s="1"/>
  <c r="I8272"/>
  <c r="J8272" s="1"/>
  <c r="K8272" s="1"/>
  <c r="I8273"/>
  <c r="J8273" s="1"/>
  <c r="K8273" s="1"/>
  <c r="I8274"/>
  <c r="J8274" s="1"/>
  <c r="K8274" s="1"/>
  <c r="I8275"/>
  <c r="J8275" s="1"/>
  <c r="K8275" s="1"/>
  <c r="I8276"/>
  <c r="J8276" s="1"/>
  <c r="K8276" s="1"/>
  <c r="I8277"/>
  <c r="J8277" s="1"/>
  <c r="K8277" s="1"/>
  <c r="I8278"/>
  <c r="J8278" s="1"/>
  <c r="K8278" s="1"/>
  <c r="I8279"/>
  <c r="J8279" s="1"/>
  <c r="K8279" s="1"/>
  <c r="I8280"/>
  <c r="J8280" s="1"/>
  <c r="K8280" s="1"/>
  <c r="I8281"/>
  <c r="J8281" s="1"/>
  <c r="K8281" s="1"/>
  <c r="I8282"/>
  <c r="J8282" s="1"/>
  <c r="K8282" s="1"/>
  <c r="I8283"/>
  <c r="J8283" s="1"/>
  <c r="K8283" s="1"/>
  <c r="I8284"/>
  <c r="J8284" s="1"/>
  <c r="K8284" s="1"/>
  <c r="I8285"/>
  <c r="J8285" s="1"/>
  <c r="K8285" s="1"/>
  <c r="I8286"/>
  <c r="J8286" s="1"/>
  <c r="K8286" s="1"/>
  <c r="I8287"/>
  <c r="J8287" s="1"/>
  <c r="K8287" s="1"/>
  <c r="I8288"/>
  <c r="J8288" s="1"/>
  <c r="K8288" s="1"/>
  <c r="I8289"/>
  <c r="J8289" s="1"/>
  <c r="K8289" s="1"/>
  <c r="I8290"/>
  <c r="J8290" s="1"/>
  <c r="K8290" s="1"/>
  <c r="I8291"/>
  <c r="J8291" s="1"/>
  <c r="K8291" s="1"/>
  <c r="I8292"/>
  <c r="J8292" s="1"/>
  <c r="K8292" s="1"/>
  <c r="I8293"/>
  <c r="J8293" s="1"/>
  <c r="K8293" s="1"/>
  <c r="I8294"/>
  <c r="J8294" s="1"/>
  <c r="K8294" s="1"/>
  <c r="I8295"/>
  <c r="J8295" s="1"/>
  <c r="K8295" s="1"/>
  <c r="I8296"/>
  <c r="J8296" s="1"/>
  <c r="K8296" s="1"/>
  <c r="I8297"/>
  <c r="J8297" s="1"/>
  <c r="K8297" s="1"/>
  <c r="I8298"/>
  <c r="J8298" s="1"/>
  <c r="K8298" s="1"/>
  <c r="I8299"/>
  <c r="J8299" s="1"/>
  <c r="K8299" s="1"/>
  <c r="I8300"/>
  <c r="J8300" s="1"/>
  <c r="K8300" s="1"/>
  <c r="I8301"/>
  <c r="J8301" s="1"/>
  <c r="K8301" s="1"/>
  <c r="I8302"/>
  <c r="J8302" s="1"/>
  <c r="K8302" s="1"/>
  <c r="I8303"/>
  <c r="J8303" s="1"/>
  <c r="K8303" s="1"/>
  <c r="I8304"/>
  <c r="J8304" s="1"/>
  <c r="K8304" s="1"/>
  <c r="I8305"/>
  <c r="J8305" s="1"/>
  <c r="K8305" s="1"/>
  <c r="I8306"/>
  <c r="J8306" s="1"/>
  <c r="K8306" s="1"/>
  <c r="I8307"/>
  <c r="J8307" s="1"/>
  <c r="K8307" s="1"/>
  <c r="I8308"/>
  <c r="J8308" s="1"/>
  <c r="K8308" s="1"/>
  <c r="I8309"/>
  <c r="J8309" s="1"/>
  <c r="K8309" s="1"/>
  <c r="I8310"/>
  <c r="J8310" s="1"/>
  <c r="K8310" s="1"/>
  <c r="I8311"/>
  <c r="J8311" s="1"/>
  <c r="K8311" s="1"/>
  <c r="I8312"/>
  <c r="J8312" s="1"/>
  <c r="K8312" s="1"/>
  <c r="I8313"/>
  <c r="J8313" s="1"/>
  <c r="K8313" s="1"/>
  <c r="I8314"/>
  <c r="J8314" s="1"/>
  <c r="K8314" s="1"/>
  <c r="I8315"/>
  <c r="J8315" s="1"/>
  <c r="K8315" s="1"/>
  <c r="I8316"/>
  <c r="J8316" s="1"/>
  <c r="K8316" s="1"/>
  <c r="I8317"/>
  <c r="J8317" s="1"/>
  <c r="K8317" s="1"/>
  <c r="I8318"/>
  <c r="J8318" s="1"/>
  <c r="K8318" s="1"/>
  <c r="I8319"/>
  <c r="J8319" s="1"/>
  <c r="K8319" s="1"/>
  <c r="I8320"/>
  <c r="J8320" s="1"/>
  <c r="K8320" s="1"/>
  <c r="I8321"/>
  <c r="J8321" s="1"/>
  <c r="K8321" s="1"/>
  <c r="I8322"/>
  <c r="J8322" s="1"/>
  <c r="K8322" s="1"/>
  <c r="I8323"/>
  <c r="J8323" s="1"/>
  <c r="K8323" s="1"/>
  <c r="I8324"/>
  <c r="J8324" s="1"/>
  <c r="K8324" s="1"/>
  <c r="I8325"/>
  <c r="J8325" s="1"/>
  <c r="K8325" s="1"/>
  <c r="I8326"/>
  <c r="J8326" s="1"/>
  <c r="K8326" s="1"/>
  <c r="I8327"/>
  <c r="J8327" s="1"/>
  <c r="K8327" s="1"/>
  <c r="I8328"/>
  <c r="J8328" s="1"/>
  <c r="K8328" s="1"/>
  <c r="I8329"/>
  <c r="J8329" s="1"/>
  <c r="K8329" s="1"/>
  <c r="I8330"/>
  <c r="J8330" s="1"/>
  <c r="K8330" s="1"/>
  <c r="I8331"/>
  <c r="J8331" s="1"/>
  <c r="K8331" s="1"/>
  <c r="I8332"/>
  <c r="J8332" s="1"/>
  <c r="K8332" s="1"/>
  <c r="I8333"/>
  <c r="J8333" s="1"/>
  <c r="K8333" s="1"/>
  <c r="I8334"/>
  <c r="J8334" s="1"/>
  <c r="K8334" s="1"/>
  <c r="I8335"/>
  <c r="J8335" s="1"/>
  <c r="K8335" s="1"/>
  <c r="I8336"/>
  <c r="J8336" s="1"/>
  <c r="K8336" s="1"/>
  <c r="I8337"/>
  <c r="J8337" s="1"/>
  <c r="K8337" s="1"/>
  <c r="I8338"/>
  <c r="J8338" s="1"/>
  <c r="K8338" s="1"/>
  <c r="I8339"/>
  <c r="J8339" s="1"/>
  <c r="K8339" s="1"/>
  <c r="I8340"/>
  <c r="J8340" s="1"/>
  <c r="K8340" s="1"/>
  <c r="I8341"/>
  <c r="J8341" s="1"/>
  <c r="K8341" s="1"/>
  <c r="I8342"/>
  <c r="J8342" s="1"/>
  <c r="K8342" s="1"/>
  <c r="I8343"/>
  <c r="J8343" s="1"/>
  <c r="K8343" s="1"/>
  <c r="I8344"/>
  <c r="J8344" s="1"/>
  <c r="K8344" s="1"/>
  <c r="I8345"/>
  <c r="J8345" s="1"/>
  <c r="K8345" s="1"/>
  <c r="I8346"/>
  <c r="J8346" s="1"/>
  <c r="K8346" s="1"/>
  <c r="I8347"/>
  <c r="J8347" s="1"/>
  <c r="K8347" s="1"/>
  <c r="I8348"/>
  <c r="J8348" s="1"/>
  <c r="K8348" s="1"/>
  <c r="I8349"/>
  <c r="J8349" s="1"/>
  <c r="K8349" s="1"/>
  <c r="I8350"/>
  <c r="J8350" s="1"/>
  <c r="K8350" s="1"/>
  <c r="I8351"/>
  <c r="J8351" s="1"/>
  <c r="K8351" s="1"/>
  <c r="I8352"/>
  <c r="J8352" s="1"/>
  <c r="K8352" s="1"/>
  <c r="I8353"/>
  <c r="J8353" s="1"/>
  <c r="K8353" s="1"/>
  <c r="I8354"/>
  <c r="J8354" s="1"/>
  <c r="K8354" s="1"/>
  <c r="I8355"/>
  <c r="J8355" s="1"/>
  <c r="K8355" s="1"/>
  <c r="I8356"/>
  <c r="J8356" s="1"/>
  <c r="K8356" s="1"/>
  <c r="I8357"/>
  <c r="J8357" s="1"/>
  <c r="K8357" s="1"/>
  <c r="I8358"/>
  <c r="J8358" s="1"/>
  <c r="K8358" s="1"/>
  <c r="I8359"/>
  <c r="J8359" s="1"/>
  <c r="K8359" s="1"/>
  <c r="I8360"/>
  <c r="J8360" s="1"/>
  <c r="K8360" s="1"/>
  <c r="I8361"/>
  <c r="J8361" s="1"/>
  <c r="K8361" s="1"/>
  <c r="I8362"/>
  <c r="J8362" s="1"/>
  <c r="K8362" s="1"/>
  <c r="I8363"/>
  <c r="J8363" s="1"/>
  <c r="K8363" s="1"/>
  <c r="I8364"/>
  <c r="J8364" s="1"/>
  <c r="K8364" s="1"/>
  <c r="I8365"/>
  <c r="J8365" s="1"/>
  <c r="K8365" s="1"/>
  <c r="I8366"/>
  <c r="J8366" s="1"/>
  <c r="K8366" s="1"/>
  <c r="I8367"/>
  <c r="J8367" s="1"/>
  <c r="K8367" s="1"/>
  <c r="I8368"/>
  <c r="J8368" s="1"/>
  <c r="K8368" s="1"/>
  <c r="I8369"/>
  <c r="J8369" s="1"/>
  <c r="K8369" s="1"/>
  <c r="I8370"/>
  <c r="J8370" s="1"/>
  <c r="K8370" s="1"/>
  <c r="I8371"/>
  <c r="J8371" s="1"/>
  <c r="K8371" s="1"/>
  <c r="I8372"/>
  <c r="J8372" s="1"/>
  <c r="K8372" s="1"/>
  <c r="I8373"/>
  <c r="J8373" s="1"/>
  <c r="K8373" s="1"/>
  <c r="I8374"/>
  <c r="J8374" s="1"/>
  <c r="K8374" s="1"/>
  <c r="I8375"/>
  <c r="J8375" s="1"/>
  <c r="K8375" s="1"/>
  <c r="I8376"/>
  <c r="J8376" s="1"/>
  <c r="K8376" s="1"/>
  <c r="I8377"/>
  <c r="J8377" s="1"/>
  <c r="K8377" s="1"/>
  <c r="I8378"/>
  <c r="J8378" s="1"/>
  <c r="K8378" s="1"/>
  <c r="I8379"/>
  <c r="J8379" s="1"/>
  <c r="K8379" s="1"/>
  <c r="I8380"/>
  <c r="J8380" s="1"/>
  <c r="K8380" s="1"/>
  <c r="I8381"/>
  <c r="J8381" s="1"/>
  <c r="K8381" s="1"/>
  <c r="I8382"/>
  <c r="J8382" s="1"/>
  <c r="K8382" s="1"/>
  <c r="I8383"/>
  <c r="J8383" s="1"/>
  <c r="K8383" s="1"/>
  <c r="I8384"/>
  <c r="J8384" s="1"/>
  <c r="K8384" s="1"/>
  <c r="I8385"/>
  <c r="J8385" s="1"/>
  <c r="K8385" s="1"/>
  <c r="I8386"/>
  <c r="J8386" s="1"/>
  <c r="K8386" s="1"/>
  <c r="I8387"/>
  <c r="J8387" s="1"/>
  <c r="K8387" s="1"/>
  <c r="I8388"/>
  <c r="J8388" s="1"/>
  <c r="K8388" s="1"/>
  <c r="I8389"/>
  <c r="J8389" s="1"/>
  <c r="K8389" s="1"/>
  <c r="I8390"/>
  <c r="J8390" s="1"/>
  <c r="K8390" s="1"/>
  <c r="I8391"/>
  <c r="J8391" s="1"/>
  <c r="K8391" s="1"/>
  <c r="I8392"/>
  <c r="J8392" s="1"/>
  <c r="K8392" s="1"/>
  <c r="I8393"/>
  <c r="J8393" s="1"/>
  <c r="K8393" s="1"/>
  <c r="I8394"/>
  <c r="J8394" s="1"/>
  <c r="K8394" s="1"/>
  <c r="I8395"/>
  <c r="J8395" s="1"/>
  <c r="K8395" s="1"/>
  <c r="I8396"/>
  <c r="J8396" s="1"/>
  <c r="K8396" s="1"/>
  <c r="I8397"/>
  <c r="J8397" s="1"/>
  <c r="K8397" s="1"/>
  <c r="I8398"/>
  <c r="J8398" s="1"/>
  <c r="K8398" s="1"/>
  <c r="I8399"/>
  <c r="J8399" s="1"/>
  <c r="K8399" s="1"/>
  <c r="I8400"/>
  <c r="J8400" s="1"/>
  <c r="K8400" s="1"/>
  <c r="I8401"/>
  <c r="J8401" s="1"/>
  <c r="K8401" s="1"/>
  <c r="I8402"/>
  <c r="J8402" s="1"/>
  <c r="K8402" s="1"/>
  <c r="I8403"/>
  <c r="J8403" s="1"/>
  <c r="K8403" s="1"/>
  <c r="I8404"/>
  <c r="J8404" s="1"/>
  <c r="K8404" s="1"/>
  <c r="I8405"/>
  <c r="J8405" s="1"/>
  <c r="K8405" s="1"/>
  <c r="I8406"/>
  <c r="J8406" s="1"/>
  <c r="K8406" s="1"/>
  <c r="I8407"/>
  <c r="J8407" s="1"/>
  <c r="K8407" s="1"/>
  <c r="I8408"/>
  <c r="J8408" s="1"/>
  <c r="K8408" s="1"/>
  <c r="I8409"/>
  <c r="J8409" s="1"/>
  <c r="K8409" s="1"/>
  <c r="I8410"/>
  <c r="J8410" s="1"/>
  <c r="K8410" s="1"/>
  <c r="I8411"/>
  <c r="J8411" s="1"/>
  <c r="K8411" s="1"/>
  <c r="I8412"/>
  <c r="J8412" s="1"/>
  <c r="K8412" s="1"/>
  <c r="I8413"/>
  <c r="J8413" s="1"/>
  <c r="K8413" s="1"/>
  <c r="I8414"/>
  <c r="J8414" s="1"/>
  <c r="K8414" s="1"/>
  <c r="I8415"/>
  <c r="J8415" s="1"/>
  <c r="K8415" s="1"/>
  <c r="I8416"/>
  <c r="J8416" s="1"/>
  <c r="K8416" s="1"/>
  <c r="I8417"/>
  <c r="J8417" s="1"/>
  <c r="K8417" s="1"/>
  <c r="I8418"/>
  <c r="J8418" s="1"/>
  <c r="K8418" s="1"/>
  <c r="I8419"/>
  <c r="J8419" s="1"/>
  <c r="K8419" s="1"/>
  <c r="I8420"/>
  <c r="J8420" s="1"/>
  <c r="K8420" s="1"/>
  <c r="I8421"/>
  <c r="J8421" s="1"/>
  <c r="K8421" s="1"/>
  <c r="I8422"/>
  <c r="J8422" s="1"/>
  <c r="K8422" s="1"/>
  <c r="I8423"/>
  <c r="J8423" s="1"/>
  <c r="K8423" s="1"/>
  <c r="I8424"/>
  <c r="J8424" s="1"/>
  <c r="K8424" s="1"/>
  <c r="I8425"/>
  <c r="J8425" s="1"/>
  <c r="K8425" s="1"/>
  <c r="I8426"/>
  <c r="J8426" s="1"/>
  <c r="K8426" s="1"/>
  <c r="I8427"/>
  <c r="J8427" s="1"/>
  <c r="K8427" s="1"/>
  <c r="I8428"/>
  <c r="J8428" s="1"/>
  <c r="K8428" s="1"/>
  <c r="I8429"/>
  <c r="J8429" s="1"/>
  <c r="K8429" s="1"/>
  <c r="I8430"/>
  <c r="J8430" s="1"/>
  <c r="K8430" s="1"/>
  <c r="I8431"/>
  <c r="J8431" s="1"/>
  <c r="K8431" s="1"/>
  <c r="I8432"/>
  <c r="J8432" s="1"/>
  <c r="K8432" s="1"/>
  <c r="I8433"/>
  <c r="J8433" s="1"/>
  <c r="K8433" s="1"/>
  <c r="I8434"/>
  <c r="J8434" s="1"/>
  <c r="K8434" s="1"/>
  <c r="I8435"/>
  <c r="J8435" s="1"/>
  <c r="K8435" s="1"/>
  <c r="I8436"/>
  <c r="J8436" s="1"/>
  <c r="K8436" s="1"/>
  <c r="I8437"/>
  <c r="J8437" s="1"/>
  <c r="K8437" s="1"/>
  <c r="I8438"/>
  <c r="J8438" s="1"/>
  <c r="K8438" s="1"/>
  <c r="I8439"/>
  <c r="J8439" s="1"/>
  <c r="K8439" s="1"/>
  <c r="I8440"/>
  <c r="J8440" s="1"/>
  <c r="K8440" s="1"/>
  <c r="I8441"/>
  <c r="J8441" s="1"/>
  <c r="K8441" s="1"/>
  <c r="I8442"/>
  <c r="J8442" s="1"/>
  <c r="K8442" s="1"/>
  <c r="I8443"/>
  <c r="J8443" s="1"/>
  <c r="K8443" s="1"/>
  <c r="I8444"/>
  <c r="J8444" s="1"/>
  <c r="K8444" s="1"/>
  <c r="I8445"/>
  <c r="J8445" s="1"/>
  <c r="K8445" s="1"/>
  <c r="I8446"/>
  <c r="J8446" s="1"/>
  <c r="K8446" s="1"/>
  <c r="I8447"/>
  <c r="J8447" s="1"/>
  <c r="K8447" s="1"/>
  <c r="I8448"/>
  <c r="J8448" s="1"/>
  <c r="K8448" s="1"/>
  <c r="I8449"/>
  <c r="J8449" s="1"/>
  <c r="K8449" s="1"/>
  <c r="I8450"/>
  <c r="J8450" s="1"/>
  <c r="K8450" s="1"/>
  <c r="I8451"/>
  <c r="J8451" s="1"/>
  <c r="K8451" s="1"/>
  <c r="I8452"/>
  <c r="J8452" s="1"/>
  <c r="K8452" s="1"/>
  <c r="I8453"/>
  <c r="J8453" s="1"/>
  <c r="K8453" s="1"/>
  <c r="I8454"/>
  <c r="J8454" s="1"/>
  <c r="K8454" s="1"/>
  <c r="I8455"/>
  <c r="J8455" s="1"/>
  <c r="K8455" s="1"/>
  <c r="I8456"/>
  <c r="J8456" s="1"/>
  <c r="K8456" s="1"/>
  <c r="I8457"/>
  <c r="J8457" s="1"/>
  <c r="K8457" s="1"/>
  <c r="I8458"/>
  <c r="J8458" s="1"/>
  <c r="K8458" s="1"/>
  <c r="I8459"/>
  <c r="J8459" s="1"/>
  <c r="K8459" s="1"/>
  <c r="I8460"/>
  <c r="J8460" s="1"/>
  <c r="K8460" s="1"/>
  <c r="I8461"/>
  <c r="J8461" s="1"/>
  <c r="K8461" s="1"/>
  <c r="I8462"/>
  <c r="J8462" s="1"/>
  <c r="K8462" s="1"/>
  <c r="I8463"/>
  <c r="J8463" s="1"/>
  <c r="K8463" s="1"/>
  <c r="I8464"/>
  <c r="J8464" s="1"/>
  <c r="K8464" s="1"/>
  <c r="I8465"/>
  <c r="J8465" s="1"/>
  <c r="K8465" s="1"/>
  <c r="I8466"/>
  <c r="J8466" s="1"/>
  <c r="K8466" s="1"/>
  <c r="I8467"/>
  <c r="J8467" s="1"/>
  <c r="K8467" s="1"/>
  <c r="I8468"/>
  <c r="J8468" s="1"/>
  <c r="K8468" s="1"/>
  <c r="I8469"/>
  <c r="J8469" s="1"/>
  <c r="K8469" s="1"/>
  <c r="I8470"/>
  <c r="J8470" s="1"/>
  <c r="K8470" s="1"/>
  <c r="I8471"/>
  <c r="J8471" s="1"/>
  <c r="K8471" s="1"/>
  <c r="I8472"/>
  <c r="J8472" s="1"/>
  <c r="K8472" s="1"/>
  <c r="I8473"/>
  <c r="J8473" s="1"/>
  <c r="K8473" s="1"/>
  <c r="I8474"/>
  <c r="J8474" s="1"/>
  <c r="K8474" s="1"/>
  <c r="I8475"/>
  <c r="J8475" s="1"/>
  <c r="K8475" s="1"/>
  <c r="I8476"/>
  <c r="J8476" s="1"/>
  <c r="K8476" s="1"/>
  <c r="I8477"/>
  <c r="J8477" s="1"/>
  <c r="K8477" s="1"/>
  <c r="I8478"/>
  <c r="J8478" s="1"/>
  <c r="K8478" s="1"/>
  <c r="I8479"/>
  <c r="J8479" s="1"/>
  <c r="K8479" s="1"/>
  <c r="I8480"/>
  <c r="J8480" s="1"/>
  <c r="K8480" s="1"/>
  <c r="I8481"/>
  <c r="J8481" s="1"/>
  <c r="K8481" s="1"/>
  <c r="I8482"/>
  <c r="J8482" s="1"/>
  <c r="K8482" s="1"/>
  <c r="I8483"/>
  <c r="J8483" s="1"/>
  <c r="K8483" s="1"/>
  <c r="I8484"/>
  <c r="J8484" s="1"/>
  <c r="K8484" s="1"/>
  <c r="I8485"/>
  <c r="J8485" s="1"/>
  <c r="K8485" s="1"/>
  <c r="I8486"/>
  <c r="J8486" s="1"/>
  <c r="K8486" s="1"/>
  <c r="I8487"/>
  <c r="J8487" s="1"/>
  <c r="K8487" s="1"/>
  <c r="I8488"/>
  <c r="J8488" s="1"/>
  <c r="K8488" s="1"/>
  <c r="I8489"/>
  <c r="J8489" s="1"/>
  <c r="K8489" s="1"/>
  <c r="I8490"/>
  <c r="J8490" s="1"/>
  <c r="K8490" s="1"/>
  <c r="I8491"/>
  <c r="J8491" s="1"/>
  <c r="K8491" s="1"/>
  <c r="I8492"/>
  <c r="J8492" s="1"/>
  <c r="K8492" s="1"/>
  <c r="I8493"/>
  <c r="J8493" s="1"/>
  <c r="K8493" s="1"/>
  <c r="I8494"/>
  <c r="J8494" s="1"/>
  <c r="K8494" s="1"/>
  <c r="I8495"/>
  <c r="J8495" s="1"/>
  <c r="K8495" s="1"/>
  <c r="I8496"/>
  <c r="J8496" s="1"/>
  <c r="K8496" s="1"/>
  <c r="I8497"/>
  <c r="J8497" s="1"/>
  <c r="K8497" s="1"/>
  <c r="I8498"/>
  <c r="J8498" s="1"/>
  <c r="K8498" s="1"/>
  <c r="I8499"/>
  <c r="J8499" s="1"/>
  <c r="K8499" s="1"/>
  <c r="I8500"/>
  <c r="J8500" s="1"/>
  <c r="K8500" s="1"/>
  <c r="I8501"/>
  <c r="J8501" s="1"/>
  <c r="K8501" s="1"/>
  <c r="I8502"/>
  <c r="J8502" s="1"/>
  <c r="K8502" s="1"/>
  <c r="I8503"/>
  <c r="J8503" s="1"/>
  <c r="K8503" s="1"/>
  <c r="I8504"/>
  <c r="J8504" s="1"/>
  <c r="K8504" s="1"/>
  <c r="I8505"/>
  <c r="J8505" s="1"/>
  <c r="K8505" s="1"/>
  <c r="I8506"/>
  <c r="J8506" s="1"/>
  <c r="K8506" s="1"/>
  <c r="I8507"/>
  <c r="J8507" s="1"/>
  <c r="K8507" s="1"/>
  <c r="I8508"/>
  <c r="J8508" s="1"/>
  <c r="K8508" s="1"/>
  <c r="I8509"/>
  <c r="J8509" s="1"/>
  <c r="K8509" s="1"/>
  <c r="I8510"/>
  <c r="J8510" s="1"/>
  <c r="K8510" s="1"/>
  <c r="I8511"/>
  <c r="J8511" s="1"/>
  <c r="K8511" s="1"/>
  <c r="I8512"/>
  <c r="J8512" s="1"/>
  <c r="K8512" s="1"/>
  <c r="I8513"/>
  <c r="J8513" s="1"/>
  <c r="K8513" s="1"/>
  <c r="I8514"/>
  <c r="J8514" s="1"/>
  <c r="K8514" s="1"/>
  <c r="I8515"/>
  <c r="J8515" s="1"/>
  <c r="K8515" s="1"/>
  <c r="I8516"/>
  <c r="J8516" s="1"/>
  <c r="K8516" s="1"/>
  <c r="I8517"/>
  <c r="J8517" s="1"/>
  <c r="K8517" s="1"/>
  <c r="I8518"/>
  <c r="J8518" s="1"/>
  <c r="K8518" s="1"/>
  <c r="I8519"/>
  <c r="J8519" s="1"/>
  <c r="K8519" s="1"/>
  <c r="I8520"/>
  <c r="J8520" s="1"/>
  <c r="K8520" s="1"/>
  <c r="I8521"/>
  <c r="J8521" s="1"/>
  <c r="K8521" s="1"/>
  <c r="I8522"/>
  <c r="J8522" s="1"/>
  <c r="K8522" s="1"/>
  <c r="I8523"/>
  <c r="J8523" s="1"/>
  <c r="K8523" s="1"/>
  <c r="I8524"/>
  <c r="J8524" s="1"/>
  <c r="K8524" s="1"/>
  <c r="I8525"/>
  <c r="J8525" s="1"/>
  <c r="K8525" s="1"/>
  <c r="I8526"/>
  <c r="J8526" s="1"/>
  <c r="K8526" s="1"/>
  <c r="I8527"/>
  <c r="J8527" s="1"/>
  <c r="K8527" s="1"/>
  <c r="I8528"/>
  <c r="J8528" s="1"/>
  <c r="K8528" s="1"/>
  <c r="I8529"/>
  <c r="J8529" s="1"/>
  <c r="K8529" s="1"/>
  <c r="I8530"/>
  <c r="J8530" s="1"/>
  <c r="K8530" s="1"/>
  <c r="I8531"/>
  <c r="J8531" s="1"/>
  <c r="K8531" s="1"/>
  <c r="I8532"/>
  <c r="J8532" s="1"/>
  <c r="K8532" s="1"/>
  <c r="I8533"/>
  <c r="J8533" s="1"/>
  <c r="K8533" s="1"/>
  <c r="I8534"/>
  <c r="J8534" s="1"/>
  <c r="K8534" s="1"/>
  <c r="I8535"/>
  <c r="J8535" s="1"/>
  <c r="K8535" s="1"/>
  <c r="I8536"/>
  <c r="J8536" s="1"/>
  <c r="K8536" s="1"/>
  <c r="I8537"/>
  <c r="J8537" s="1"/>
  <c r="K8537" s="1"/>
  <c r="I8538"/>
  <c r="J8538" s="1"/>
  <c r="K8538" s="1"/>
  <c r="I8539"/>
  <c r="J8539" s="1"/>
  <c r="K8539" s="1"/>
  <c r="I8540"/>
  <c r="J8540" s="1"/>
  <c r="K8540" s="1"/>
  <c r="I8541"/>
  <c r="J8541" s="1"/>
  <c r="K8541" s="1"/>
  <c r="I8542"/>
  <c r="J8542" s="1"/>
  <c r="K8542" s="1"/>
  <c r="I8543"/>
  <c r="J8543" s="1"/>
  <c r="K8543" s="1"/>
  <c r="I8544"/>
  <c r="J8544" s="1"/>
  <c r="K8544" s="1"/>
  <c r="I8545"/>
  <c r="J8545" s="1"/>
  <c r="K8545" s="1"/>
  <c r="I8546"/>
  <c r="J8546" s="1"/>
  <c r="K8546" s="1"/>
  <c r="I8547"/>
  <c r="J8547" s="1"/>
  <c r="K8547" s="1"/>
  <c r="I8548"/>
  <c r="J8548" s="1"/>
  <c r="K8548" s="1"/>
  <c r="I8549"/>
  <c r="J8549" s="1"/>
  <c r="K8549" s="1"/>
  <c r="I8550"/>
  <c r="J8550" s="1"/>
  <c r="K8550" s="1"/>
  <c r="I8551"/>
  <c r="J8551" s="1"/>
  <c r="K8551" s="1"/>
  <c r="I8552"/>
  <c r="J8552" s="1"/>
  <c r="K8552" s="1"/>
  <c r="I8553"/>
  <c r="J8553" s="1"/>
  <c r="K8553" s="1"/>
  <c r="I8554"/>
  <c r="J8554" s="1"/>
  <c r="K8554" s="1"/>
  <c r="I8555"/>
  <c r="J8555" s="1"/>
  <c r="K8555" s="1"/>
  <c r="I8556"/>
  <c r="J8556" s="1"/>
  <c r="K8556" s="1"/>
  <c r="I8557"/>
  <c r="J8557" s="1"/>
  <c r="K8557" s="1"/>
  <c r="I8558"/>
  <c r="J8558" s="1"/>
  <c r="K8558" s="1"/>
  <c r="I8559"/>
  <c r="J8559" s="1"/>
  <c r="K8559" s="1"/>
  <c r="I8560"/>
  <c r="J8560" s="1"/>
  <c r="K8560" s="1"/>
  <c r="I8561"/>
  <c r="J8561" s="1"/>
  <c r="K8561" s="1"/>
  <c r="I8562"/>
  <c r="J8562" s="1"/>
  <c r="K8562" s="1"/>
  <c r="I8563"/>
  <c r="J8563" s="1"/>
  <c r="K8563" s="1"/>
  <c r="I8564"/>
  <c r="J8564" s="1"/>
  <c r="K8564" s="1"/>
  <c r="I8565"/>
  <c r="J8565" s="1"/>
  <c r="K8565" s="1"/>
  <c r="I8566"/>
  <c r="J8566" s="1"/>
  <c r="K8566" s="1"/>
  <c r="I8567"/>
  <c r="J8567" s="1"/>
  <c r="K8567" s="1"/>
  <c r="I8568"/>
  <c r="J8568" s="1"/>
  <c r="K8568" s="1"/>
  <c r="I8569"/>
  <c r="J8569" s="1"/>
  <c r="K8569" s="1"/>
  <c r="I8570"/>
  <c r="J8570" s="1"/>
  <c r="K8570" s="1"/>
  <c r="I8571"/>
  <c r="J8571" s="1"/>
  <c r="K8571" s="1"/>
  <c r="I8572"/>
  <c r="J8572" s="1"/>
  <c r="K8572" s="1"/>
  <c r="I8573"/>
  <c r="J8573" s="1"/>
  <c r="K8573" s="1"/>
  <c r="I8574"/>
  <c r="J8574" s="1"/>
  <c r="K8574" s="1"/>
  <c r="I8575"/>
  <c r="J8575" s="1"/>
  <c r="K8575" s="1"/>
  <c r="I8576"/>
  <c r="J8576" s="1"/>
  <c r="K8576" s="1"/>
  <c r="I8577"/>
  <c r="J8577" s="1"/>
  <c r="K8577" s="1"/>
  <c r="I8578"/>
  <c r="J8578" s="1"/>
  <c r="K8578" s="1"/>
  <c r="I8579"/>
  <c r="J8579" s="1"/>
  <c r="K8579" s="1"/>
  <c r="I8580"/>
  <c r="J8580" s="1"/>
  <c r="K8580" s="1"/>
  <c r="I8581"/>
  <c r="J8581" s="1"/>
  <c r="K8581" s="1"/>
  <c r="I8582"/>
  <c r="J8582" s="1"/>
  <c r="K8582" s="1"/>
  <c r="I8583"/>
  <c r="J8583" s="1"/>
  <c r="K8583" s="1"/>
  <c r="I8584"/>
  <c r="J8584" s="1"/>
  <c r="K8584" s="1"/>
  <c r="I8585"/>
  <c r="J8585" s="1"/>
  <c r="K8585" s="1"/>
  <c r="I8586"/>
  <c r="J8586" s="1"/>
  <c r="K8586" s="1"/>
  <c r="I8587"/>
  <c r="J8587" s="1"/>
  <c r="K8587" s="1"/>
  <c r="I8588"/>
  <c r="J8588" s="1"/>
  <c r="K8588" s="1"/>
  <c r="I8589"/>
  <c r="J8589" s="1"/>
  <c r="K8589" s="1"/>
  <c r="I8590"/>
  <c r="J8590" s="1"/>
  <c r="K8590" s="1"/>
  <c r="I8591"/>
  <c r="J8591" s="1"/>
  <c r="K8591" s="1"/>
  <c r="I8592"/>
  <c r="J8592" s="1"/>
  <c r="K8592" s="1"/>
  <c r="I8593"/>
  <c r="J8593" s="1"/>
  <c r="K8593" s="1"/>
  <c r="I8594"/>
  <c r="J8594" s="1"/>
  <c r="K8594" s="1"/>
  <c r="I8595"/>
  <c r="J8595" s="1"/>
  <c r="K8595" s="1"/>
  <c r="I8596"/>
  <c r="J8596" s="1"/>
  <c r="K8596" s="1"/>
  <c r="I8597"/>
  <c r="J8597" s="1"/>
  <c r="K8597" s="1"/>
  <c r="I8598"/>
  <c r="J8598" s="1"/>
  <c r="K8598" s="1"/>
  <c r="I8599"/>
  <c r="J8599" s="1"/>
  <c r="K8599" s="1"/>
  <c r="I8600"/>
  <c r="J8600" s="1"/>
  <c r="K8600" s="1"/>
  <c r="I8601"/>
  <c r="J8601" s="1"/>
  <c r="K8601" s="1"/>
  <c r="I8602"/>
  <c r="J8602" s="1"/>
  <c r="K8602" s="1"/>
  <c r="I8603"/>
  <c r="J8603" s="1"/>
  <c r="K8603" s="1"/>
  <c r="I8604"/>
  <c r="J8604" s="1"/>
  <c r="K8604" s="1"/>
  <c r="I8605"/>
  <c r="J8605" s="1"/>
  <c r="K8605" s="1"/>
  <c r="I8606"/>
  <c r="J8606" s="1"/>
  <c r="K8606" s="1"/>
  <c r="I8607"/>
  <c r="J8607" s="1"/>
  <c r="K8607" s="1"/>
  <c r="I8608"/>
  <c r="J8608" s="1"/>
  <c r="K8608" s="1"/>
  <c r="I8609"/>
  <c r="J8609" s="1"/>
  <c r="K8609" s="1"/>
  <c r="I8610"/>
  <c r="J8610" s="1"/>
  <c r="K8610" s="1"/>
  <c r="I8611"/>
  <c r="J8611" s="1"/>
  <c r="K8611" s="1"/>
  <c r="I8612"/>
  <c r="J8612" s="1"/>
  <c r="K8612" s="1"/>
  <c r="I8613"/>
  <c r="J8613" s="1"/>
  <c r="K8613" s="1"/>
  <c r="I8614"/>
  <c r="J8614" s="1"/>
  <c r="K8614" s="1"/>
  <c r="I8615"/>
  <c r="J8615" s="1"/>
  <c r="K8615" s="1"/>
  <c r="I8616"/>
  <c r="J8616" s="1"/>
  <c r="K8616" s="1"/>
  <c r="I8617"/>
  <c r="J8617" s="1"/>
  <c r="K8617" s="1"/>
  <c r="I8618"/>
  <c r="J8618" s="1"/>
  <c r="K8618" s="1"/>
  <c r="I8619"/>
  <c r="J8619" s="1"/>
  <c r="K8619" s="1"/>
  <c r="I8620"/>
  <c r="J8620" s="1"/>
  <c r="K8620" s="1"/>
  <c r="I8621"/>
  <c r="J8621" s="1"/>
  <c r="K8621" s="1"/>
  <c r="I8622"/>
  <c r="J8622" s="1"/>
  <c r="K8622" s="1"/>
  <c r="I8623"/>
  <c r="J8623" s="1"/>
  <c r="K8623" s="1"/>
  <c r="I8624"/>
  <c r="J8624" s="1"/>
  <c r="K8624" s="1"/>
  <c r="I8625"/>
  <c r="J8625" s="1"/>
  <c r="K8625" s="1"/>
  <c r="I8626"/>
  <c r="J8626" s="1"/>
  <c r="K8626" s="1"/>
  <c r="I8627"/>
  <c r="J8627" s="1"/>
  <c r="K8627" s="1"/>
  <c r="I8628"/>
  <c r="J8628" s="1"/>
  <c r="K8628" s="1"/>
  <c r="I8629"/>
  <c r="J8629" s="1"/>
  <c r="K8629" s="1"/>
  <c r="I8630"/>
  <c r="J8630" s="1"/>
  <c r="K8630" s="1"/>
  <c r="I8631"/>
  <c r="J8631" s="1"/>
  <c r="K8631" s="1"/>
  <c r="I8632"/>
  <c r="J8632" s="1"/>
  <c r="K8632" s="1"/>
  <c r="I8633"/>
  <c r="J8633" s="1"/>
  <c r="K8633" s="1"/>
  <c r="I8634"/>
  <c r="J8634" s="1"/>
  <c r="K8634" s="1"/>
  <c r="I8635"/>
  <c r="J8635" s="1"/>
  <c r="K8635" s="1"/>
  <c r="I8636"/>
  <c r="J8636" s="1"/>
  <c r="K8636" s="1"/>
  <c r="I8637"/>
  <c r="J8637" s="1"/>
  <c r="K8637" s="1"/>
  <c r="I8638"/>
  <c r="J8638" s="1"/>
  <c r="K8638" s="1"/>
  <c r="I8639"/>
  <c r="J8639" s="1"/>
  <c r="K8639" s="1"/>
  <c r="I8640"/>
  <c r="J8640" s="1"/>
  <c r="K8640" s="1"/>
  <c r="I8641"/>
  <c r="J8641" s="1"/>
  <c r="K8641" s="1"/>
  <c r="I8642"/>
  <c r="J8642" s="1"/>
  <c r="K8642" s="1"/>
  <c r="I8643"/>
  <c r="J8643" s="1"/>
  <c r="K8643" s="1"/>
  <c r="I8644"/>
  <c r="J8644" s="1"/>
  <c r="K8644" s="1"/>
  <c r="I8645"/>
  <c r="J8645" s="1"/>
  <c r="K8645" s="1"/>
  <c r="I8646"/>
  <c r="J8646" s="1"/>
  <c r="K8646" s="1"/>
  <c r="I8647"/>
  <c r="J8647" s="1"/>
  <c r="K8647" s="1"/>
  <c r="I8648"/>
  <c r="J8648" s="1"/>
  <c r="K8648" s="1"/>
  <c r="I8649"/>
  <c r="J8649" s="1"/>
  <c r="K8649" s="1"/>
  <c r="I8650"/>
  <c r="J8650" s="1"/>
  <c r="K8650" s="1"/>
  <c r="I8651"/>
  <c r="J8651" s="1"/>
  <c r="K8651" s="1"/>
  <c r="I8652"/>
  <c r="J8652" s="1"/>
  <c r="K8652" s="1"/>
  <c r="I8653"/>
  <c r="J8653" s="1"/>
  <c r="K8653" s="1"/>
  <c r="I8654"/>
  <c r="J8654" s="1"/>
  <c r="K8654" s="1"/>
  <c r="I8655"/>
  <c r="J8655" s="1"/>
  <c r="K8655" s="1"/>
  <c r="I8656"/>
  <c r="J8656" s="1"/>
  <c r="K8656" s="1"/>
  <c r="I8657"/>
  <c r="J8657" s="1"/>
  <c r="K8657" s="1"/>
  <c r="I8658"/>
  <c r="J8658" s="1"/>
  <c r="K8658" s="1"/>
  <c r="I8659"/>
  <c r="J8659" s="1"/>
  <c r="K8659" s="1"/>
  <c r="I8660"/>
  <c r="J8660" s="1"/>
  <c r="K8660" s="1"/>
  <c r="I8661"/>
  <c r="J8661" s="1"/>
  <c r="K8661" s="1"/>
  <c r="I8662"/>
  <c r="J8662" s="1"/>
  <c r="K8662" s="1"/>
  <c r="I8663"/>
  <c r="J8663" s="1"/>
  <c r="K8663" s="1"/>
  <c r="I8664"/>
  <c r="J8664" s="1"/>
  <c r="K8664" s="1"/>
  <c r="I8665"/>
  <c r="J8665" s="1"/>
  <c r="K8665" s="1"/>
  <c r="I8666"/>
  <c r="J8666" s="1"/>
  <c r="K8666" s="1"/>
  <c r="I8667"/>
  <c r="J8667" s="1"/>
  <c r="K8667" s="1"/>
  <c r="I8668"/>
  <c r="J8668" s="1"/>
  <c r="K8668" s="1"/>
  <c r="I8669"/>
  <c r="J8669" s="1"/>
  <c r="K8669" s="1"/>
  <c r="I8670"/>
  <c r="J8670" s="1"/>
  <c r="K8670" s="1"/>
  <c r="I8671"/>
  <c r="J8671" s="1"/>
  <c r="K8671" s="1"/>
  <c r="I8672"/>
  <c r="J8672" s="1"/>
  <c r="K8672" s="1"/>
  <c r="I8673"/>
  <c r="J8673" s="1"/>
  <c r="K8673" s="1"/>
  <c r="I8674"/>
  <c r="J8674" s="1"/>
  <c r="K8674" s="1"/>
  <c r="I8675"/>
  <c r="J8675" s="1"/>
  <c r="K8675" s="1"/>
  <c r="I8676"/>
  <c r="J8676" s="1"/>
  <c r="K8676" s="1"/>
  <c r="I8677"/>
  <c r="J8677" s="1"/>
  <c r="K8677" s="1"/>
  <c r="I8678"/>
  <c r="J8678" s="1"/>
  <c r="K8678" s="1"/>
  <c r="I8679"/>
  <c r="J8679" s="1"/>
  <c r="K8679" s="1"/>
  <c r="I8680"/>
  <c r="J8680" s="1"/>
  <c r="K8680" s="1"/>
  <c r="I8681"/>
  <c r="J8681" s="1"/>
  <c r="K8681" s="1"/>
  <c r="I8682"/>
  <c r="J8682" s="1"/>
  <c r="K8682" s="1"/>
  <c r="I8683"/>
  <c r="J8683" s="1"/>
  <c r="K8683" s="1"/>
  <c r="I8684"/>
  <c r="J8684" s="1"/>
  <c r="K8684" s="1"/>
  <c r="I8685"/>
  <c r="J8685" s="1"/>
  <c r="K8685" s="1"/>
  <c r="I8686"/>
  <c r="J8686" s="1"/>
  <c r="K8686" s="1"/>
  <c r="I8687"/>
  <c r="J8687" s="1"/>
  <c r="K8687" s="1"/>
  <c r="I8688"/>
  <c r="J8688" s="1"/>
  <c r="K8688" s="1"/>
  <c r="I8689"/>
  <c r="J8689" s="1"/>
  <c r="K8689" s="1"/>
  <c r="I8690"/>
  <c r="J8690" s="1"/>
  <c r="K8690" s="1"/>
  <c r="I8691"/>
  <c r="J8691" s="1"/>
  <c r="K8691" s="1"/>
  <c r="I8692"/>
  <c r="J8692" s="1"/>
  <c r="K8692" s="1"/>
  <c r="I8693"/>
  <c r="J8693" s="1"/>
  <c r="K8693" s="1"/>
  <c r="I8694"/>
  <c r="J8694" s="1"/>
  <c r="K8694" s="1"/>
  <c r="I8695"/>
  <c r="J8695" s="1"/>
  <c r="K8695" s="1"/>
  <c r="I8696"/>
  <c r="J8696" s="1"/>
  <c r="K8696" s="1"/>
  <c r="I8697"/>
  <c r="J8697" s="1"/>
  <c r="K8697" s="1"/>
  <c r="I8698"/>
  <c r="J8698" s="1"/>
  <c r="K8698" s="1"/>
  <c r="I8699"/>
  <c r="J8699" s="1"/>
  <c r="K8699" s="1"/>
  <c r="I8700"/>
  <c r="J8700" s="1"/>
  <c r="K8700" s="1"/>
  <c r="I8701"/>
  <c r="J8701" s="1"/>
  <c r="K8701" s="1"/>
  <c r="I8702"/>
  <c r="J8702" s="1"/>
  <c r="K8702" s="1"/>
  <c r="I8703"/>
  <c r="J8703" s="1"/>
  <c r="K8703" s="1"/>
  <c r="I8704"/>
  <c r="J8704" s="1"/>
  <c r="K8704" s="1"/>
  <c r="I8705"/>
  <c r="J8705" s="1"/>
  <c r="K8705" s="1"/>
  <c r="I8706"/>
  <c r="J8706" s="1"/>
  <c r="K8706" s="1"/>
  <c r="I8707"/>
  <c r="J8707" s="1"/>
  <c r="K8707" s="1"/>
  <c r="I8708"/>
  <c r="J8708" s="1"/>
  <c r="K8708" s="1"/>
  <c r="I8709"/>
  <c r="J8709" s="1"/>
  <c r="K8709" s="1"/>
  <c r="I8710"/>
  <c r="J8710" s="1"/>
  <c r="K8710" s="1"/>
  <c r="I8711"/>
  <c r="J8711" s="1"/>
  <c r="K8711" s="1"/>
  <c r="I8712"/>
  <c r="J8712" s="1"/>
  <c r="K8712" s="1"/>
  <c r="I8713"/>
  <c r="J8713" s="1"/>
  <c r="K8713" s="1"/>
  <c r="I8714"/>
  <c r="J8714" s="1"/>
  <c r="K8714" s="1"/>
  <c r="I8715"/>
  <c r="J8715" s="1"/>
  <c r="K8715" s="1"/>
  <c r="I8716"/>
  <c r="J8716" s="1"/>
  <c r="K8716" s="1"/>
  <c r="I8717"/>
  <c r="J8717" s="1"/>
  <c r="K8717" s="1"/>
  <c r="I8718"/>
  <c r="J8718" s="1"/>
  <c r="K8718" s="1"/>
  <c r="I8719"/>
  <c r="J8719" s="1"/>
  <c r="K8719" s="1"/>
  <c r="I8720"/>
  <c r="J8720" s="1"/>
  <c r="K8720" s="1"/>
  <c r="I8721"/>
  <c r="J8721" s="1"/>
  <c r="K8721" s="1"/>
  <c r="I8722"/>
  <c r="J8722" s="1"/>
  <c r="K8722" s="1"/>
  <c r="I8723"/>
  <c r="J8723" s="1"/>
  <c r="K8723" s="1"/>
  <c r="I8724"/>
  <c r="J8724" s="1"/>
  <c r="K8724" s="1"/>
  <c r="I8725"/>
  <c r="J8725" s="1"/>
  <c r="K8725" s="1"/>
  <c r="I8726"/>
  <c r="J8726" s="1"/>
  <c r="K8726" s="1"/>
  <c r="I8727"/>
  <c r="J8727" s="1"/>
  <c r="K8727" s="1"/>
  <c r="I8728"/>
  <c r="J8728" s="1"/>
  <c r="K8728" s="1"/>
  <c r="I8729"/>
  <c r="J8729" s="1"/>
  <c r="K8729" s="1"/>
  <c r="I8730"/>
  <c r="J8730" s="1"/>
  <c r="K8730" s="1"/>
  <c r="I8731"/>
  <c r="J8731" s="1"/>
  <c r="K8731" s="1"/>
  <c r="I8732"/>
  <c r="J8732" s="1"/>
  <c r="K8732" s="1"/>
  <c r="I8733"/>
  <c r="J8733" s="1"/>
  <c r="K8733" s="1"/>
  <c r="I8734"/>
  <c r="J8734" s="1"/>
  <c r="K8734" s="1"/>
  <c r="I8735"/>
  <c r="J8735" s="1"/>
  <c r="K8735" s="1"/>
  <c r="I8736"/>
  <c r="J8736" s="1"/>
  <c r="K8736" s="1"/>
  <c r="I8737"/>
  <c r="J8737" s="1"/>
  <c r="K8737" s="1"/>
  <c r="I8738"/>
  <c r="J8738" s="1"/>
  <c r="K8738" s="1"/>
  <c r="I8739"/>
  <c r="J8739" s="1"/>
  <c r="K8739" s="1"/>
  <c r="I8740"/>
  <c r="J8740" s="1"/>
  <c r="K8740" s="1"/>
  <c r="I8741"/>
  <c r="J8741" s="1"/>
  <c r="K8741" s="1"/>
  <c r="I8742"/>
  <c r="J8742" s="1"/>
  <c r="K8742" s="1"/>
  <c r="I8743"/>
  <c r="J8743" s="1"/>
  <c r="K8743" s="1"/>
  <c r="I8744"/>
  <c r="J8744" s="1"/>
  <c r="K8744" s="1"/>
  <c r="I8745"/>
  <c r="J8745" s="1"/>
  <c r="K8745" s="1"/>
  <c r="I8746"/>
  <c r="J8746" s="1"/>
  <c r="K8746" s="1"/>
  <c r="I8747"/>
  <c r="J8747" s="1"/>
  <c r="K8747" s="1"/>
  <c r="I8748"/>
  <c r="J8748" s="1"/>
  <c r="K8748" s="1"/>
  <c r="I8749"/>
  <c r="J8749" s="1"/>
  <c r="K8749" s="1"/>
  <c r="I8750"/>
  <c r="J8750" s="1"/>
  <c r="K8750" s="1"/>
  <c r="I8751"/>
  <c r="J8751" s="1"/>
  <c r="K8751" s="1"/>
  <c r="I8752"/>
  <c r="J8752" s="1"/>
  <c r="K8752" s="1"/>
  <c r="I8753"/>
  <c r="J8753" s="1"/>
  <c r="K8753" s="1"/>
  <c r="I8754"/>
  <c r="J8754" s="1"/>
  <c r="K8754" s="1"/>
  <c r="I8755"/>
  <c r="J8755" s="1"/>
  <c r="K8755" s="1"/>
  <c r="I8756"/>
  <c r="J8756" s="1"/>
  <c r="K8756" s="1"/>
  <c r="I8757"/>
  <c r="J8757" s="1"/>
  <c r="K8757" s="1"/>
  <c r="I8758"/>
  <c r="J8758" s="1"/>
  <c r="K8758" s="1"/>
  <c r="I8759"/>
  <c r="J8759" s="1"/>
  <c r="K8759" s="1"/>
  <c r="I8760"/>
  <c r="J8760" s="1"/>
  <c r="K8760" s="1"/>
  <c r="I8761"/>
  <c r="J8761" s="1"/>
  <c r="K8761" s="1"/>
  <c r="I8762"/>
  <c r="J8762" s="1"/>
  <c r="K8762" s="1"/>
  <c r="I8763"/>
  <c r="J8763" s="1"/>
  <c r="K8763" s="1"/>
  <c r="I8764"/>
  <c r="J8764" s="1"/>
  <c r="K8764" s="1"/>
  <c r="I8765"/>
  <c r="J8765" s="1"/>
  <c r="K8765" s="1"/>
  <c r="I8766"/>
  <c r="J8766" s="1"/>
  <c r="K8766" s="1"/>
  <c r="I8767"/>
  <c r="J8767" s="1"/>
  <c r="K8767" s="1"/>
  <c r="I8768"/>
  <c r="J8768" s="1"/>
  <c r="K8768" s="1"/>
  <c r="I8769"/>
  <c r="J8769" s="1"/>
  <c r="K8769" s="1"/>
  <c r="I8770"/>
  <c r="J8770" s="1"/>
  <c r="K8770" s="1"/>
  <c r="I8771"/>
  <c r="J8771" s="1"/>
  <c r="K8771" s="1"/>
  <c r="I8772"/>
  <c r="J8772" s="1"/>
  <c r="K8772" s="1"/>
  <c r="I8773"/>
  <c r="J8773" s="1"/>
  <c r="K8773" s="1"/>
  <c r="I8774"/>
  <c r="J8774" s="1"/>
  <c r="K8774" s="1"/>
  <c r="I8775"/>
  <c r="J8775" s="1"/>
  <c r="K8775" s="1"/>
  <c r="I8776"/>
  <c r="J8776" s="1"/>
  <c r="K8776" s="1"/>
  <c r="I8777"/>
  <c r="J8777" s="1"/>
  <c r="K8777" s="1"/>
  <c r="I8778"/>
  <c r="J8778" s="1"/>
  <c r="K8778" s="1"/>
  <c r="I8779"/>
  <c r="J8779" s="1"/>
  <c r="K8779" s="1"/>
  <c r="I8780"/>
  <c r="J8780" s="1"/>
  <c r="K8780" s="1"/>
  <c r="I8781"/>
  <c r="J8781" s="1"/>
  <c r="K8781" s="1"/>
  <c r="I8782"/>
  <c r="J8782" s="1"/>
  <c r="K8782" s="1"/>
  <c r="I8783"/>
  <c r="J8783" s="1"/>
  <c r="K8783" s="1"/>
  <c r="I8784"/>
  <c r="J8784" s="1"/>
  <c r="K8784" s="1"/>
  <c r="I8785"/>
  <c r="J8785" s="1"/>
  <c r="K8785" s="1"/>
  <c r="I8786"/>
  <c r="J8786" s="1"/>
  <c r="K8786" s="1"/>
  <c r="I8787"/>
  <c r="J8787" s="1"/>
  <c r="K8787" s="1"/>
  <c r="I8788"/>
  <c r="J8788" s="1"/>
  <c r="K8788" s="1"/>
  <c r="I8789"/>
  <c r="J8789" s="1"/>
  <c r="K8789" s="1"/>
  <c r="I8790"/>
  <c r="J8790" s="1"/>
  <c r="K8790" s="1"/>
  <c r="I8791"/>
  <c r="J8791" s="1"/>
  <c r="K8791" s="1"/>
  <c r="I8792"/>
  <c r="J8792" s="1"/>
  <c r="K8792" s="1"/>
  <c r="I8793"/>
  <c r="J8793" s="1"/>
  <c r="K8793" s="1"/>
  <c r="I8794"/>
  <c r="J8794" s="1"/>
  <c r="K8794" s="1"/>
  <c r="I8795"/>
  <c r="J8795" s="1"/>
  <c r="K8795" s="1"/>
  <c r="I8796"/>
  <c r="J8796" s="1"/>
  <c r="K8796" s="1"/>
  <c r="I8797"/>
  <c r="J8797" s="1"/>
  <c r="K8797" s="1"/>
  <c r="I8798"/>
  <c r="J8798" s="1"/>
  <c r="K8798" s="1"/>
  <c r="I8799"/>
  <c r="J8799" s="1"/>
  <c r="K8799" s="1"/>
  <c r="I8800"/>
  <c r="J8800" s="1"/>
  <c r="K8800" s="1"/>
  <c r="I8801"/>
  <c r="J8801" s="1"/>
  <c r="K8801" s="1"/>
  <c r="I8802"/>
  <c r="J8802" s="1"/>
  <c r="K8802" s="1"/>
  <c r="I8803"/>
  <c r="J8803" s="1"/>
  <c r="K8803" s="1"/>
  <c r="I8804"/>
  <c r="J8804" s="1"/>
  <c r="K8804" s="1"/>
  <c r="I8805"/>
  <c r="J8805" s="1"/>
  <c r="K8805" s="1"/>
  <c r="I8806"/>
  <c r="J8806" s="1"/>
  <c r="K8806" s="1"/>
  <c r="I8807"/>
  <c r="J8807" s="1"/>
  <c r="K8807" s="1"/>
  <c r="I8808"/>
  <c r="J8808" s="1"/>
  <c r="K8808" s="1"/>
  <c r="I8809"/>
  <c r="J8809" s="1"/>
  <c r="K8809" s="1"/>
  <c r="I8810"/>
  <c r="J8810" s="1"/>
  <c r="K8810" s="1"/>
  <c r="I8811"/>
  <c r="J8811" s="1"/>
  <c r="K8811" s="1"/>
  <c r="I8812"/>
  <c r="J8812" s="1"/>
  <c r="K8812" s="1"/>
  <c r="I8813"/>
  <c r="J8813" s="1"/>
  <c r="K8813" s="1"/>
  <c r="I8814"/>
  <c r="J8814" s="1"/>
  <c r="K8814" s="1"/>
  <c r="I8815"/>
  <c r="J8815" s="1"/>
  <c r="K8815" s="1"/>
  <c r="I8816"/>
  <c r="J8816" s="1"/>
  <c r="K8816" s="1"/>
  <c r="I8817"/>
  <c r="J8817" s="1"/>
  <c r="K8817" s="1"/>
  <c r="I8818"/>
  <c r="J8818" s="1"/>
  <c r="K8818" s="1"/>
  <c r="I8819"/>
  <c r="J8819" s="1"/>
  <c r="K8819" s="1"/>
  <c r="I8820"/>
  <c r="J8820" s="1"/>
  <c r="K8820" s="1"/>
  <c r="I8821"/>
  <c r="J8821" s="1"/>
  <c r="K8821" s="1"/>
  <c r="I8822"/>
  <c r="J8822" s="1"/>
  <c r="K8822" s="1"/>
  <c r="I8823"/>
  <c r="J8823" s="1"/>
  <c r="K8823" s="1"/>
  <c r="I8824"/>
  <c r="J8824" s="1"/>
  <c r="K8824" s="1"/>
  <c r="I8825"/>
  <c r="J8825" s="1"/>
  <c r="K8825" s="1"/>
  <c r="I8826"/>
  <c r="J8826" s="1"/>
  <c r="K8826" s="1"/>
  <c r="I8827"/>
  <c r="J8827" s="1"/>
  <c r="K8827" s="1"/>
  <c r="I8828"/>
  <c r="J8828" s="1"/>
  <c r="K8828" s="1"/>
  <c r="I8829"/>
  <c r="J8829" s="1"/>
  <c r="K8829" s="1"/>
  <c r="I8830"/>
  <c r="J8830" s="1"/>
  <c r="K8830" s="1"/>
  <c r="I8831"/>
  <c r="J8831" s="1"/>
  <c r="K8831" s="1"/>
  <c r="I8832"/>
  <c r="J8832" s="1"/>
  <c r="K8832" s="1"/>
  <c r="I8833"/>
  <c r="J8833" s="1"/>
  <c r="K8833" s="1"/>
  <c r="I8834"/>
  <c r="J8834" s="1"/>
  <c r="K8834" s="1"/>
  <c r="I8835"/>
  <c r="J8835" s="1"/>
  <c r="K8835" s="1"/>
  <c r="I8836"/>
  <c r="J8836" s="1"/>
  <c r="K8836" s="1"/>
  <c r="I8837"/>
  <c r="J8837" s="1"/>
  <c r="K8837" s="1"/>
  <c r="I8838"/>
  <c r="J8838" s="1"/>
  <c r="K8838" s="1"/>
  <c r="I8839"/>
  <c r="J8839" s="1"/>
  <c r="K8839" s="1"/>
  <c r="I8840"/>
  <c r="J8840" s="1"/>
  <c r="K8840" s="1"/>
  <c r="I8841"/>
  <c r="J8841" s="1"/>
  <c r="K8841" s="1"/>
  <c r="I8842"/>
  <c r="J8842" s="1"/>
  <c r="K8842" s="1"/>
  <c r="I8843"/>
  <c r="J8843" s="1"/>
  <c r="K8843" s="1"/>
  <c r="I8844"/>
  <c r="J8844" s="1"/>
  <c r="K8844" s="1"/>
  <c r="I8845"/>
  <c r="J8845" s="1"/>
  <c r="K8845" s="1"/>
  <c r="I8846"/>
  <c r="J8846" s="1"/>
  <c r="K8846" s="1"/>
  <c r="I8847"/>
  <c r="J8847" s="1"/>
  <c r="K8847" s="1"/>
  <c r="I8848"/>
  <c r="J8848" s="1"/>
  <c r="K8848" s="1"/>
  <c r="I8849"/>
  <c r="J8849" s="1"/>
  <c r="K8849" s="1"/>
  <c r="I8850"/>
  <c r="J8850" s="1"/>
  <c r="K8850" s="1"/>
  <c r="I8851"/>
  <c r="J8851" s="1"/>
  <c r="K8851" s="1"/>
  <c r="I8852"/>
  <c r="J8852" s="1"/>
  <c r="K8852" s="1"/>
  <c r="I8853"/>
  <c r="J8853" s="1"/>
  <c r="K8853" s="1"/>
  <c r="I8854"/>
  <c r="J8854" s="1"/>
  <c r="K8854" s="1"/>
  <c r="I8855"/>
  <c r="J8855" s="1"/>
  <c r="K8855" s="1"/>
  <c r="I8856"/>
  <c r="J8856" s="1"/>
  <c r="K8856" s="1"/>
  <c r="I8857"/>
  <c r="J8857" s="1"/>
  <c r="K8857" s="1"/>
  <c r="I8858"/>
  <c r="J8858" s="1"/>
  <c r="K8858" s="1"/>
  <c r="I8859"/>
  <c r="J8859" s="1"/>
  <c r="K8859" s="1"/>
  <c r="I8860"/>
  <c r="J8860" s="1"/>
  <c r="K8860" s="1"/>
  <c r="I8861"/>
  <c r="J8861" s="1"/>
  <c r="K8861" s="1"/>
  <c r="I8862"/>
  <c r="J8862" s="1"/>
  <c r="K8862" s="1"/>
  <c r="I8863"/>
  <c r="J8863" s="1"/>
  <c r="K8863" s="1"/>
  <c r="I8864"/>
  <c r="J8864" s="1"/>
  <c r="K8864" s="1"/>
  <c r="I8865"/>
  <c r="J8865" s="1"/>
  <c r="K8865" s="1"/>
  <c r="I8866"/>
  <c r="J8866" s="1"/>
  <c r="K8866" s="1"/>
  <c r="I8867"/>
  <c r="J8867" s="1"/>
  <c r="K8867" s="1"/>
  <c r="I8868"/>
  <c r="J8868" s="1"/>
  <c r="K8868" s="1"/>
  <c r="I8869"/>
  <c r="J8869" s="1"/>
  <c r="K8869" s="1"/>
  <c r="I8870"/>
  <c r="J8870" s="1"/>
  <c r="K8870" s="1"/>
  <c r="I8871"/>
  <c r="J8871" s="1"/>
  <c r="K8871" s="1"/>
  <c r="I8872"/>
  <c r="J8872" s="1"/>
  <c r="K8872" s="1"/>
  <c r="I8873"/>
  <c r="J8873" s="1"/>
  <c r="K8873" s="1"/>
  <c r="I8874"/>
  <c r="J8874" s="1"/>
  <c r="K8874" s="1"/>
  <c r="I8875"/>
  <c r="J8875" s="1"/>
  <c r="K8875" s="1"/>
  <c r="I8876"/>
  <c r="J8876" s="1"/>
  <c r="K8876" s="1"/>
  <c r="I8877"/>
  <c r="J8877" s="1"/>
  <c r="K8877" s="1"/>
  <c r="I8878"/>
  <c r="J8878" s="1"/>
  <c r="K8878" s="1"/>
  <c r="I8879"/>
  <c r="J8879" s="1"/>
  <c r="K8879" s="1"/>
  <c r="I8880"/>
  <c r="J8880" s="1"/>
  <c r="K8880" s="1"/>
  <c r="I8881"/>
  <c r="J8881" s="1"/>
  <c r="K8881" s="1"/>
  <c r="I8882"/>
  <c r="J8882" s="1"/>
  <c r="K8882" s="1"/>
  <c r="I8883"/>
  <c r="J8883" s="1"/>
  <c r="K8883" s="1"/>
  <c r="I8884"/>
  <c r="J8884" s="1"/>
  <c r="K8884" s="1"/>
  <c r="I8885"/>
  <c r="J8885" s="1"/>
  <c r="K8885" s="1"/>
  <c r="I8886"/>
  <c r="J8886" s="1"/>
  <c r="K8886" s="1"/>
  <c r="I8887"/>
  <c r="J8887" s="1"/>
  <c r="K8887" s="1"/>
  <c r="I8888"/>
  <c r="J8888" s="1"/>
  <c r="K8888" s="1"/>
  <c r="I8889"/>
  <c r="J8889" s="1"/>
  <c r="K8889" s="1"/>
  <c r="I8890"/>
  <c r="J8890" s="1"/>
  <c r="K8890" s="1"/>
  <c r="I8891"/>
  <c r="J8891" s="1"/>
  <c r="K8891" s="1"/>
  <c r="I8892"/>
  <c r="J8892" s="1"/>
  <c r="K8892" s="1"/>
  <c r="I8893"/>
  <c r="J8893" s="1"/>
  <c r="K8893" s="1"/>
  <c r="I8894"/>
  <c r="J8894" s="1"/>
  <c r="K8894" s="1"/>
  <c r="I8895"/>
  <c r="J8895" s="1"/>
  <c r="K8895" s="1"/>
  <c r="I8896"/>
  <c r="J8896" s="1"/>
  <c r="K8896" s="1"/>
  <c r="I8897"/>
  <c r="J8897" s="1"/>
  <c r="K8897" s="1"/>
  <c r="I8898"/>
  <c r="J8898" s="1"/>
  <c r="K8898" s="1"/>
  <c r="I8899"/>
  <c r="J8899" s="1"/>
  <c r="K8899" s="1"/>
  <c r="I8900"/>
  <c r="J8900" s="1"/>
  <c r="K8900" s="1"/>
  <c r="I8901"/>
  <c r="J8901" s="1"/>
  <c r="K8901" s="1"/>
  <c r="I8902"/>
  <c r="J8902" s="1"/>
  <c r="K8902" s="1"/>
  <c r="I8903"/>
  <c r="J8903" s="1"/>
  <c r="K8903" s="1"/>
  <c r="I8904"/>
  <c r="J8904" s="1"/>
  <c r="K8904" s="1"/>
  <c r="I8905"/>
  <c r="J8905" s="1"/>
  <c r="K8905" s="1"/>
  <c r="I8906"/>
  <c r="J8906" s="1"/>
  <c r="K8906" s="1"/>
  <c r="I8907"/>
  <c r="J8907" s="1"/>
  <c r="K8907" s="1"/>
  <c r="I8908"/>
  <c r="J8908" s="1"/>
  <c r="K8908" s="1"/>
  <c r="I8909"/>
  <c r="J8909" s="1"/>
  <c r="K8909" s="1"/>
  <c r="I8910"/>
  <c r="J8910" s="1"/>
  <c r="K8910" s="1"/>
  <c r="I8911"/>
  <c r="J8911" s="1"/>
  <c r="K8911" s="1"/>
  <c r="I8912"/>
  <c r="J8912" s="1"/>
  <c r="K8912" s="1"/>
  <c r="I8913"/>
  <c r="J8913" s="1"/>
  <c r="K8913" s="1"/>
  <c r="I8914"/>
  <c r="J8914" s="1"/>
  <c r="K8914" s="1"/>
  <c r="I8915"/>
  <c r="J8915" s="1"/>
  <c r="K8915" s="1"/>
  <c r="I8916"/>
  <c r="J8916" s="1"/>
  <c r="K8916" s="1"/>
  <c r="I8917"/>
  <c r="J8917" s="1"/>
  <c r="K8917" s="1"/>
  <c r="I8918"/>
  <c r="J8918" s="1"/>
  <c r="K8918" s="1"/>
  <c r="I8919"/>
  <c r="J8919" s="1"/>
  <c r="K8919" s="1"/>
  <c r="I8920"/>
  <c r="J8920" s="1"/>
  <c r="K8920" s="1"/>
  <c r="I8921"/>
  <c r="J8921" s="1"/>
  <c r="K8921" s="1"/>
  <c r="I8922"/>
  <c r="J8922" s="1"/>
  <c r="K8922" s="1"/>
  <c r="I8923"/>
  <c r="J8923" s="1"/>
  <c r="K8923" s="1"/>
  <c r="I8924"/>
  <c r="J8924" s="1"/>
  <c r="K8924" s="1"/>
  <c r="I8925"/>
  <c r="J8925" s="1"/>
  <c r="K8925" s="1"/>
  <c r="I8926"/>
  <c r="J8926" s="1"/>
  <c r="K8926" s="1"/>
  <c r="I8927"/>
  <c r="J8927" s="1"/>
  <c r="K8927" s="1"/>
  <c r="I8928"/>
  <c r="J8928" s="1"/>
  <c r="K8928" s="1"/>
  <c r="I8929"/>
  <c r="J8929" s="1"/>
  <c r="K8929" s="1"/>
  <c r="I8930"/>
  <c r="J8930" s="1"/>
  <c r="K8930" s="1"/>
  <c r="I8931"/>
  <c r="J8931" s="1"/>
  <c r="K8931" s="1"/>
  <c r="I8932"/>
  <c r="J8932" s="1"/>
  <c r="K8932" s="1"/>
  <c r="I8933"/>
  <c r="J8933" s="1"/>
  <c r="K8933" s="1"/>
  <c r="I8934"/>
  <c r="J8934" s="1"/>
  <c r="K8934" s="1"/>
  <c r="I8935"/>
  <c r="J8935" s="1"/>
  <c r="K8935" s="1"/>
  <c r="I8936"/>
  <c r="J8936" s="1"/>
  <c r="K8936" s="1"/>
  <c r="I8937"/>
  <c r="J8937" s="1"/>
  <c r="K8937" s="1"/>
  <c r="I8938"/>
  <c r="J8938" s="1"/>
  <c r="K8938" s="1"/>
  <c r="I8939"/>
  <c r="J8939" s="1"/>
  <c r="K8939" s="1"/>
  <c r="I8940"/>
  <c r="J8940" s="1"/>
  <c r="K8940" s="1"/>
  <c r="I8941"/>
  <c r="J8941" s="1"/>
  <c r="K8941" s="1"/>
  <c r="I8942"/>
  <c r="J8942" s="1"/>
  <c r="K8942" s="1"/>
  <c r="I8943"/>
  <c r="J8943" s="1"/>
  <c r="K8943" s="1"/>
  <c r="I8944"/>
  <c r="J8944" s="1"/>
  <c r="K8944" s="1"/>
  <c r="I8945"/>
  <c r="J8945" s="1"/>
  <c r="K8945" s="1"/>
  <c r="I8946"/>
  <c r="J8946" s="1"/>
  <c r="K8946" s="1"/>
  <c r="I8947"/>
  <c r="J8947" s="1"/>
  <c r="K8947" s="1"/>
  <c r="I8948"/>
  <c r="J8948" s="1"/>
  <c r="K8948" s="1"/>
  <c r="I8949"/>
  <c r="J8949" s="1"/>
  <c r="K8949" s="1"/>
  <c r="I8950"/>
  <c r="J8950" s="1"/>
  <c r="K8950" s="1"/>
  <c r="I8951"/>
  <c r="J8951" s="1"/>
  <c r="K8951" s="1"/>
  <c r="I8952"/>
  <c r="J8952" s="1"/>
  <c r="K8952" s="1"/>
  <c r="I8953"/>
  <c r="J8953" s="1"/>
  <c r="K8953" s="1"/>
  <c r="I8954"/>
  <c r="J8954" s="1"/>
  <c r="K8954" s="1"/>
  <c r="I8955"/>
  <c r="J8955" s="1"/>
  <c r="K8955" s="1"/>
  <c r="I8956"/>
  <c r="J8956" s="1"/>
  <c r="K8956" s="1"/>
  <c r="I8957"/>
  <c r="J8957" s="1"/>
  <c r="K8957" s="1"/>
  <c r="I8958"/>
  <c r="J8958" s="1"/>
  <c r="K8958" s="1"/>
  <c r="I8959"/>
  <c r="J8959" s="1"/>
  <c r="K8959" s="1"/>
  <c r="I8960"/>
  <c r="J8960" s="1"/>
  <c r="K8960" s="1"/>
  <c r="I8961"/>
  <c r="J8961" s="1"/>
  <c r="K8961" s="1"/>
  <c r="I8962"/>
  <c r="J8962" s="1"/>
  <c r="K8962" s="1"/>
  <c r="I8963"/>
  <c r="J8963" s="1"/>
  <c r="K8963" s="1"/>
  <c r="I8964"/>
  <c r="J8964" s="1"/>
  <c r="K8964" s="1"/>
  <c r="I8965"/>
  <c r="J8965" s="1"/>
  <c r="K8965" s="1"/>
  <c r="I8966"/>
  <c r="J8966" s="1"/>
  <c r="K8966" s="1"/>
  <c r="I8967"/>
  <c r="J8967" s="1"/>
  <c r="K8967" s="1"/>
  <c r="I8968"/>
  <c r="J8968" s="1"/>
  <c r="K8968" s="1"/>
  <c r="I8969"/>
  <c r="J8969" s="1"/>
  <c r="K8969" s="1"/>
  <c r="I8970"/>
  <c r="J8970" s="1"/>
  <c r="K8970" s="1"/>
  <c r="I8971"/>
  <c r="J8971" s="1"/>
  <c r="K8971" s="1"/>
  <c r="I8972"/>
  <c r="J8972" s="1"/>
  <c r="K8972" s="1"/>
  <c r="I8973"/>
  <c r="J8973" s="1"/>
  <c r="K8973" s="1"/>
  <c r="I8974"/>
  <c r="J8974" s="1"/>
  <c r="K8974" s="1"/>
  <c r="I8975"/>
  <c r="J8975" s="1"/>
  <c r="K8975" s="1"/>
  <c r="I8976"/>
  <c r="J8976" s="1"/>
  <c r="K8976" s="1"/>
  <c r="I8977"/>
  <c r="J8977" s="1"/>
  <c r="K8977" s="1"/>
  <c r="I8978"/>
  <c r="J8978" s="1"/>
  <c r="K8978" s="1"/>
  <c r="I8979"/>
  <c r="J8979" s="1"/>
  <c r="K8979" s="1"/>
  <c r="I8980"/>
  <c r="J8980" s="1"/>
  <c r="K8980" s="1"/>
  <c r="I8981"/>
  <c r="J8981" s="1"/>
  <c r="K8981" s="1"/>
  <c r="I8982"/>
  <c r="J8982" s="1"/>
  <c r="K8982" s="1"/>
  <c r="I8983"/>
  <c r="J8983" s="1"/>
  <c r="K8983" s="1"/>
  <c r="I8984"/>
  <c r="J8984" s="1"/>
  <c r="K8984" s="1"/>
  <c r="I8985"/>
  <c r="J8985" s="1"/>
  <c r="K8985" s="1"/>
  <c r="I8986"/>
  <c r="J8986" s="1"/>
  <c r="K8986" s="1"/>
  <c r="I8987"/>
  <c r="J8987" s="1"/>
  <c r="K8987" s="1"/>
  <c r="I8988"/>
  <c r="J8988" s="1"/>
  <c r="K8988" s="1"/>
  <c r="I8989"/>
  <c r="J8989" s="1"/>
  <c r="K8989" s="1"/>
  <c r="I8990"/>
  <c r="J8990" s="1"/>
  <c r="K8990" s="1"/>
  <c r="I8991"/>
  <c r="J8991" s="1"/>
  <c r="K8991" s="1"/>
  <c r="I8992"/>
  <c r="J8992" s="1"/>
  <c r="K8992" s="1"/>
  <c r="I8993"/>
  <c r="J8993" s="1"/>
  <c r="K8993" s="1"/>
  <c r="I8994"/>
  <c r="J8994" s="1"/>
  <c r="K8994" s="1"/>
  <c r="I8995"/>
  <c r="J8995" s="1"/>
  <c r="K8995" s="1"/>
  <c r="I8996"/>
  <c r="J8996" s="1"/>
  <c r="K8996" s="1"/>
  <c r="I8997"/>
  <c r="J8997" s="1"/>
  <c r="K8997" s="1"/>
  <c r="I8998"/>
  <c r="J8998" s="1"/>
  <c r="K8998" s="1"/>
  <c r="I8999"/>
  <c r="J8999" s="1"/>
  <c r="K8999" s="1"/>
  <c r="I9000"/>
  <c r="J9000" s="1"/>
  <c r="K9000" s="1"/>
  <c r="I9001"/>
  <c r="J9001" s="1"/>
  <c r="K9001" s="1"/>
  <c r="I9002"/>
  <c r="J9002" s="1"/>
  <c r="K9002" s="1"/>
  <c r="I9003"/>
  <c r="J9003" s="1"/>
  <c r="K9003" s="1"/>
  <c r="I9004"/>
  <c r="J9004" s="1"/>
  <c r="K9004" s="1"/>
  <c r="I9005"/>
  <c r="J9005" s="1"/>
  <c r="K9005" s="1"/>
  <c r="I9006"/>
  <c r="J9006" s="1"/>
  <c r="K9006" s="1"/>
  <c r="I9007"/>
  <c r="J9007" s="1"/>
  <c r="K9007" s="1"/>
  <c r="I9008"/>
  <c r="J9008" s="1"/>
  <c r="K9008" s="1"/>
  <c r="I9009"/>
  <c r="J9009" s="1"/>
  <c r="K9009" s="1"/>
  <c r="I9010"/>
  <c r="J9010" s="1"/>
  <c r="K9010" s="1"/>
  <c r="I9011"/>
  <c r="J9011" s="1"/>
  <c r="K9011" s="1"/>
  <c r="I9012"/>
  <c r="J9012" s="1"/>
  <c r="K9012" s="1"/>
  <c r="I9013"/>
  <c r="J9013" s="1"/>
  <c r="K9013" s="1"/>
  <c r="I9014"/>
  <c r="J9014" s="1"/>
  <c r="K9014" s="1"/>
  <c r="I9015"/>
  <c r="J9015" s="1"/>
  <c r="K9015" s="1"/>
  <c r="I9016"/>
  <c r="J9016" s="1"/>
  <c r="K9016" s="1"/>
  <c r="I9017"/>
  <c r="J9017" s="1"/>
  <c r="K9017" s="1"/>
  <c r="I9018"/>
  <c r="J9018" s="1"/>
  <c r="K9018" s="1"/>
  <c r="I9019"/>
  <c r="J9019" s="1"/>
  <c r="K9019" s="1"/>
  <c r="I9020"/>
  <c r="J9020" s="1"/>
  <c r="K9020" s="1"/>
  <c r="I9021"/>
  <c r="J9021" s="1"/>
  <c r="K9021" s="1"/>
  <c r="I9022"/>
  <c r="J9022" s="1"/>
  <c r="K9022" s="1"/>
  <c r="I9023"/>
  <c r="J9023" s="1"/>
  <c r="K9023" s="1"/>
  <c r="I9024"/>
  <c r="J9024" s="1"/>
  <c r="K9024" s="1"/>
  <c r="I9025"/>
  <c r="J9025" s="1"/>
  <c r="K9025" s="1"/>
  <c r="I9026"/>
  <c r="J9026" s="1"/>
  <c r="K9026" s="1"/>
  <c r="I9027"/>
  <c r="J9027" s="1"/>
  <c r="K9027" s="1"/>
  <c r="I9028"/>
  <c r="J9028" s="1"/>
  <c r="K9028" s="1"/>
  <c r="I9029"/>
  <c r="J9029" s="1"/>
  <c r="K9029" s="1"/>
  <c r="I9030"/>
  <c r="J9030" s="1"/>
  <c r="K9030" s="1"/>
  <c r="I9031"/>
  <c r="J9031" s="1"/>
  <c r="K9031" s="1"/>
  <c r="I9032"/>
  <c r="J9032" s="1"/>
  <c r="K9032" s="1"/>
  <c r="I9033"/>
  <c r="J9033" s="1"/>
  <c r="K9033" s="1"/>
  <c r="I9034"/>
  <c r="J9034" s="1"/>
  <c r="K9034" s="1"/>
  <c r="I9035"/>
  <c r="J9035" s="1"/>
  <c r="K9035" s="1"/>
  <c r="I9036"/>
  <c r="J9036" s="1"/>
  <c r="K9036" s="1"/>
  <c r="I9037"/>
  <c r="J9037" s="1"/>
  <c r="K9037" s="1"/>
  <c r="I9038"/>
  <c r="J9038" s="1"/>
  <c r="K9038" s="1"/>
  <c r="I9039"/>
  <c r="J9039" s="1"/>
  <c r="K9039" s="1"/>
  <c r="I9040"/>
  <c r="J9040" s="1"/>
  <c r="K9040" s="1"/>
  <c r="I9041"/>
  <c r="J9041" s="1"/>
  <c r="K9041" s="1"/>
  <c r="I9042"/>
  <c r="J9042" s="1"/>
  <c r="K9042" s="1"/>
  <c r="I9043"/>
  <c r="J9043" s="1"/>
  <c r="K9043" s="1"/>
  <c r="I9044"/>
  <c r="J9044" s="1"/>
  <c r="K9044" s="1"/>
  <c r="I9045"/>
  <c r="J9045" s="1"/>
  <c r="K9045" s="1"/>
  <c r="I9046"/>
  <c r="J9046" s="1"/>
  <c r="K9046" s="1"/>
  <c r="I9047"/>
  <c r="J9047" s="1"/>
  <c r="K9047" s="1"/>
  <c r="I9048"/>
  <c r="J9048" s="1"/>
  <c r="K9048" s="1"/>
  <c r="I9049"/>
  <c r="J9049" s="1"/>
  <c r="K9049" s="1"/>
  <c r="I9050"/>
  <c r="J9050" s="1"/>
  <c r="K9050" s="1"/>
  <c r="I9051"/>
  <c r="J9051" s="1"/>
  <c r="K9051" s="1"/>
  <c r="I9052"/>
  <c r="J9052" s="1"/>
  <c r="K9052" s="1"/>
  <c r="I9053"/>
  <c r="J9053" s="1"/>
  <c r="K9053" s="1"/>
  <c r="I9054"/>
  <c r="J9054" s="1"/>
  <c r="K9054" s="1"/>
  <c r="I9055"/>
  <c r="J9055" s="1"/>
  <c r="K9055" s="1"/>
  <c r="I9056"/>
  <c r="J9056" s="1"/>
  <c r="K9056" s="1"/>
  <c r="I9057"/>
  <c r="J9057" s="1"/>
  <c r="K9057" s="1"/>
  <c r="I9058"/>
  <c r="J9058" s="1"/>
  <c r="K9058" s="1"/>
  <c r="I9059"/>
  <c r="J9059" s="1"/>
  <c r="K9059" s="1"/>
  <c r="I9060"/>
  <c r="J9060" s="1"/>
  <c r="K9060" s="1"/>
  <c r="I9061"/>
  <c r="J9061" s="1"/>
  <c r="K9061" s="1"/>
  <c r="I9062"/>
  <c r="J9062" s="1"/>
  <c r="K9062" s="1"/>
  <c r="I9063"/>
  <c r="J9063" s="1"/>
  <c r="K9063" s="1"/>
  <c r="I9064"/>
  <c r="J9064" s="1"/>
  <c r="K9064" s="1"/>
  <c r="I9065"/>
  <c r="J9065" s="1"/>
  <c r="K9065" s="1"/>
  <c r="I9066"/>
  <c r="J9066" s="1"/>
  <c r="K9066" s="1"/>
  <c r="I9067"/>
  <c r="J9067" s="1"/>
  <c r="K9067" s="1"/>
  <c r="I9068"/>
  <c r="J9068" s="1"/>
  <c r="K9068" s="1"/>
  <c r="I9069"/>
  <c r="J9069" s="1"/>
  <c r="K9069" s="1"/>
  <c r="I9070"/>
  <c r="J9070" s="1"/>
  <c r="K9070" s="1"/>
  <c r="I9071"/>
  <c r="J9071" s="1"/>
  <c r="K9071" s="1"/>
  <c r="I9072"/>
  <c r="J9072" s="1"/>
  <c r="K9072" s="1"/>
  <c r="I9073"/>
  <c r="J9073" s="1"/>
  <c r="K9073" s="1"/>
  <c r="I9074"/>
  <c r="J9074" s="1"/>
  <c r="K9074" s="1"/>
  <c r="I9075"/>
  <c r="J9075" s="1"/>
  <c r="K9075" s="1"/>
  <c r="I9076"/>
  <c r="J9076" s="1"/>
  <c r="K9076" s="1"/>
  <c r="I9077"/>
  <c r="J9077" s="1"/>
  <c r="K9077" s="1"/>
  <c r="I9078"/>
  <c r="J9078" s="1"/>
  <c r="K9078" s="1"/>
  <c r="I9079"/>
  <c r="J9079" s="1"/>
  <c r="K9079" s="1"/>
  <c r="I9080"/>
  <c r="J9080" s="1"/>
  <c r="K9080" s="1"/>
  <c r="I9081"/>
  <c r="J9081" s="1"/>
  <c r="K9081" s="1"/>
  <c r="I9082"/>
  <c r="J9082" s="1"/>
  <c r="K9082" s="1"/>
  <c r="I9083"/>
  <c r="J9083" s="1"/>
  <c r="K9083" s="1"/>
  <c r="I9084"/>
  <c r="J9084" s="1"/>
  <c r="K9084" s="1"/>
  <c r="I9085"/>
  <c r="J9085" s="1"/>
  <c r="K9085" s="1"/>
  <c r="I9086"/>
  <c r="J9086" s="1"/>
  <c r="K9086" s="1"/>
  <c r="I9087"/>
  <c r="J9087" s="1"/>
  <c r="K9087" s="1"/>
  <c r="I9088"/>
  <c r="J9088" s="1"/>
  <c r="K9088" s="1"/>
  <c r="I9089"/>
  <c r="J9089" s="1"/>
  <c r="K9089" s="1"/>
  <c r="I9090"/>
  <c r="J9090" s="1"/>
  <c r="K9090" s="1"/>
  <c r="I9091"/>
  <c r="J9091" s="1"/>
  <c r="K9091" s="1"/>
  <c r="I9092"/>
  <c r="J9092" s="1"/>
  <c r="K9092" s="1"/>
  <c r="I9093"/>
  <c r="J9093" s="1"/>
  <c r="K9093" s="1"/>
  <c r="I9094"/>
  <c r="J9094" s="1"/>
  <c r="K9094" s="1"/>
  <c r="I9095"/>
  <c r="J9095" s="1"/>
  <c r="K9095" s="1"/>
  <c r="I9096"/>
  <c r="J9096" s="1"/>
  <c r="K9096" s="1"/>
  <c r="I9097"/>
  <c r="J9097" s="1"/>
  <c r="K9097" s="1"/>
  <c r="I9098"/>
  <c r="J9098" s="1"/>
  <c r="K9098" s="1"/>
  <c r="I9099"/>
  <c r="J9099" s="1"/>
  <c r="K9099" s="1"/>
  <c r="I9100"/>
  <c r="J9100" s="1"/>
  <c r="K9100" s="1"/>
  <c r="I9101"/>
  <c r="J9101" s="1"/>
  <c r="K9101" s="1"/>
  <c r="I9102"/>
  <c r="J9102" s="1"/>
  <c r="K9102" s="1"/>
  <c r="I9103"/>
  <c r="J9103" s="1"/>
  <c r="K9103" s="1"/>
  <c r="I9104"/>
  <c r="J9104" s="1"/>
  <c r="K9104" s="1"/>
  <c r="I9105"/>
  <c r="J9105" s="1"/>
  <c r="K9105" s="1"/>
  <c r="I9106"/>
  <c r="J9106" s="1"/>
  <c r="K9106" s="1"/>
  <c r="I9107"/>
  <c r="J9107" s="1"/>
  <c r="K9107" s="1"/>
  <c r="I9108"/>
  <c r="J9108" s="1"/>
  <c r="K9108" s="1"/>
  <c r="I9109"/>
  <c r="J9109" s="1"/>
  <c r="K9109" s="1"/>
  <c r="I9110"/>
  <c r="J9110" s="1"/>
  <c r="K9110" s="1"/>
  <c r="I9111"/>
  <c r="J9111" s="1"/>
  <c r="K9111" s="1"/>
  <c r="I9112"/>
  <c r="J9112" s="1"/>
  <c r="K9112" s="1"/>
  <c r="I9113"/>
  <c r="J9113" s="1"/>
  <c r="K9113" s="1"/>
  <c r="I9114"/>
  <c r="J9114" s="1"/>
  <c r="K9114" s="1"/>
  <c r="I9115"/>
  <c r="J9115" s="1"/>
  <c r="K9115" s="1"/>
  <c r="I9116"/>
  <c r="J9116" s="1"/>
  <c r="K9116" s="1"/>
  <c r="I9117"/>
  <c r="J9117" s="1"/>
  <c r="K9117" s="1"/>
  <c r="I9118"/>
  <c r="J9118" s="1"/>
  <c r="K9118" s="1"/>
  <c r="I9119"/>
  <c r="J9119" s="1"/>
  <c r="K9119" s="1"/>
  <c r="I9120"/>
  <c r="J9120" s="1"/>
  <c r="K9120" s="1"/>
  <c r="I9121"/>
  <c r="J9121" s="1"/>
  <c r="K9121" s="1"/>
  <c r="I9122"/>
  <c r="J9122" s="1"/>
  <c r="K9122" s="1"/>
  <c r="I9123"/>
  <c r="J9123" s="1"/>
  <c r="K9123" s="1"/>
  <c r="I9124"/>
  <c r="J9124" s="1"/>
  <c r="K9124" s="1"/>
  <c r="I9125"/>
  <c r="J9125" s="1"/>
  <c r="K9125" s="1"/>
  <c r="I9126"/>
  <c r="J9126" s="1"/>
  <c r="K9126" s="1"/>
  <c r="I9127"/>
  <c r="J9127" s="1"/>
  <c r="K9127" s="1"/>
  <c r="I9128"/>
  <c r="J9128" s="1"/>
  <c r="K9128" s="1"/>
  <c r="I9129"/>
  <c r="J9129" s="1"/>
  <c r="K9129" s="1"/>
  <c r="I9130"/>
  <c r="J9130" s="1"/>
  <c r="K9130" s="1"/>
  <c r="I9131"/>
  <c r="J9131" s="1"/>
  <c r="K9131" s="1"/>
  <c r="I9132"/>
  <c r="J9132" s="1"/>
  <c r="K9132" s="1"/>
  <c r="I9133"/>
  <c r="J9133" s="1"/>
  <c r="K9133" s="1"/>
  <c r="I9134"/>
  <c r="J9134" s="1"/>
  <c r="K9134" s="1"/>
  <c r="I9135"/>
  <c r="J9135" s="1"/>
  <c r="K9135" s="1"/>
  <c r="I9136"/>
  <c r="J9136" s="1"/>
  <c r="K9136" s="1"/>
  <c r="I9137"/>
  <c r="J9137" s="1"/>
  <c r="K9137" s="1"/>
  <c r="I9138"/>
  <c r="J9138" s="1"/>
  <c r="K9138" s="1"/>
  <c r="I9139"/>
  <c r="J9139" s="1"/>
  <c r="K9139" s="1"/>
  <c r="I9140"/>
  <c r="J9140" s="1"/>
  <c r="K9140" s="1"/>
  <c r="I9141"/>
  <c r="J9141" s="1"/>
  <c r="K9141" s="1"/>
  <c r="I9142"/>
  <c r="J9142" s="1"/>
  <c r="K9142" s="1"/>
  <c r="I9143"/>
  <c r="J9143" s="1"/>
  <c r="K9143" s="1"/>
  <c r="I9144"/>
  <c r="J9144" s="1"/>
  <c r="K9144" s="1"/>
  <c r="I9145"/>
  <c r="J9145" s="1"/>
  <c r="K9145" s="1"/>
  <c r="I9146"/>
  <c r="J9146" s="1"/>
  <c r="K9146" s="1"/>
  <c r="I9147"/>
  <c r="J9147" s="1"/>
  <c r="K9147" s="1"/>
  <c r="I9148"/>
  <c r="J9148" s="1"/>
  <c r="K9148" s="1"/>
  <c r="I9149"/>
  <c r="J9149" s="1"/>
  <c r="K9149" s="1"/>
  <c r="I9150"/>
  <c r="J9150" s="1"/>
  <c r="K9150" s="1"/>
  <c r="I9151"/>
  <c r="J9151" s="1"/>
  <c r="K9151" s="1"/>
  <c r="I9152"/>
  <c r="J9152" s="1"/>
  <c r="K9152" s="1"/>
  <c r="I9153"/>
  <c r="J9153" s="1"/>
  <c r="K9153" s="1"/>
  <c r="I9154"/>
  <c r="J9154" s="1"/>
  <c r="K9154" s="1"/>
  <c r="I9155"/>
  <c r="J9155" s="1"/>
  <c r="K9155" s="1"/>
  <c r="I9156"/>
  <c r="J9156" s="1"/>
  <c r="K9156" s="1"/>
  <c r="I9157"/>
  <c r="J9157" s="1"/>
  <c r="K9157" s="1"/>
  <c r="I9158"/>
  <c r="J9158" s="1"/>
  <c r="K9158" s="1"/>
  <c r="I9159"/>
  <c r="J9159" s="1"/>
  <c r="K9159" s="1"/>
  <c r="I9160"/>
  <c r="J9160" s="1"/>
  <c r="K9160" s="1"/>
  <c r="I9161"/>
  <c r="J9161" s="1"/>
  <c r="K9161" s="1"/>
  <c r="I9162"/>
  <c r="J9162" s="1"/>
  <c r="K9162" s="1"/>
  <c r="I9163"/>
  <c r="J9163" s="1"/>
  <c r="K9163" s="1"/>
  <c r="I9164"/>
  <c r="J9164" s="1"/>
  <c r="K9164" s="1"/>
  <c r="I9165"/>
  <c r="J9165" s="1"/>
  <c r="K9165" s="1"/>
  <c r="I9166"/>
  <c r="J9166" s="1"/>
  <c r="K9166" s="1"/>
  <c r="I9167"/>
  <c r="J9167" s="1"/>
  <c r="K9167" s="1"/>
  <c r="I9168"/>
  <c r="J9168" s="1"/>
  <c r="K9168" s="1"/>
  <c r="I9169"/>
  <c r="J9169" s="1"/>
  <c r="K9169" s="1"/>
  <c r="I9170"/>
  <c r="J9170" s="1"/>
  <c r="K9170" s="1"/>
  <c r="I9171"/>
  <c r="J9171" s="1"/>
  <c r="K9171" s="1"/>
  <c r="I9172"/>
  <c r="J9172" s="1"/>
  <c r="K9172" s="1"/>
  <c r="I9173"/>
  <c r="J9173" s="1"/>
  <c r="K9173" s="1"/>
  <c r="I9174"/>
  <c r="J9174" s="1"/>
  <c r="K9174" s="1"/>
  <c r="I9175"/>
  <c r="J9175" s="1"/>
  <c r="K9175" s="1"/>
  <c r="I9176"/>
  <c r="J9176" s="1"/>
  <c r="K9176" s="1"/>
  <c r="I9177"/>
  <c r="J9177" s="1"/>
  <c r="K9177" s="1"/>
  <c r="I9178"/>
  <c r="J9178" s="1"/>
  <c r="K9178" s="1"/>
  <c r="I9179"/>
  <c r="J9179" s="1"/>
  <c r="K9179" s="1"/>
  <c r="I9180"/>
  <c r="J9180" s="1"/>
  <c r="K9180" s="1"/>
  <c r="I9181"/>
  <c r="J9181" s="1"/>
  <c r="K9181" s="1"/>
  <c r="I9182"/>
  <c r="J9182" s="1"/>
  <c r="K9182" s="1"/>
  <c r="I9183"/>
  <c r="J9183" s="1"/>
  <c r="K9183" s="1"/>
  <c r="I9184"/>
  <c r="J9184" s="1"/>
  <c r="K9184" s="1"/>
  <c r="I9185"/>
  <c r="J9185" s="1"/>
  <c r="K9185" s="1"/>
  <c r="I9186"/>
  <c r="J9186" s="1"/>
  <c r="K9186" s="1"/>
  <c r="I9187"/>
  <c r="J9187" s="1"/>
  <c r="K9187" s="1"/>
  <c r="I9188"/>
  <c r="J9188" s="1"/>
  <c r="K9188" s="1"/>
  <c r="I9189"/>
  <c r="J9189" s="1"/>
  <c r="K9189" s="1"/>
  <c r="I9190"/>
  <c r="J9190" s="1"/>
  <c r="K9190" s="1"/>
  <c r="I9191"/>
  <c r="J9191" s="1"/>
  <c r="K9191" s="1"/>
  <c r="I9192"/>
  <c r="J9192" s="1"/>
  <c r="K9192" s="1"/>
  <c r="I9193"/>
  <c r="J9193" s="1"/>
  <c r="K9193" s="1"/>
  <c r="I9194"/>
  <c r="J9194" s="1"/>
  <c r="K9194" s="1"/>
  <c r="I9195"/>
  <c r="J9195" s="1"/>
  <c r="K9195" s="1"/>
  <c r="I9196"/>
  <c r="J9196" s="1"/>
  <c r="K9196" s="1"/>
  <c r="I9197"/>
  <c r="J9197" s="1"/>
  <c r="K9197" s="1"/>
  <c r="I9198"/>
  <c r="J9198" s="1"/>
  <c r="K9198" s="1"/>
  <c r="I9199"/>
  <c r="J9199" s="1"/>
  <c r="K9199" s="1"/>
  <c r="I9200"/>
  <c r="J9200" s="1"/>
  <c r="K9200" s="1"/>
  <c r="I9201"/>
  <c r="J9201" s="1"/>
  <c r="K9201" s="1"/>
  <c r="I9202"/>
  <c r="J9202" s="1"/>
  <c r="K9202" s="1"/>
  <c r="I9203"/>
  <c r="J9203" s="1"/>
  <c r="K9203" s="1"/>
  <c r="I9204"/>
  <c r="J9204" s="1"/>
  <c r="K9204" s="1"/>
  <c r="I9205"/>
  <c r="J9205" s="1"/>
  <c r="K9205" s="1"/>
  <c r="I9206"/>
  <c r="J9206" s="1"/>
  <c r="K9206" s="1"/>
  <c r="I9207"/>
  <c r="J9207" s="1"/>
  <c r="K9207" s="1"/>
  <c r="I9208"/>
  <c r="J9208" s="1"/>
  <c r="K9208" s="1"/>
  <c r="I9209"/>
  <c r="J9209" s="1"/>
  <c r="K9209" s="1"/>
  <c r="I9210"/>
  <c r="J9210" s="1"/>
  <c r="K9210" s="1"/>
  <c r="I9211"/>
  <c r="J9211" s="1"/>
  <c r="K9211" s="1"/>
  <c r="I9212"/>
  <c r="J9212" s="1"/>
  <c r="K9212" s="1"/>
  <c r="I9213"/>
  <c r="J9213" s="1"/>
  <c r="K9213" s="1"/>
  <c r="I9214"/>
  <c r="J9214" s="1"/>
  <c r="K9214" s="1"/>
  <c r="I9215"/>
  <c r="J9215" s="1"/>
  <c r="K9215" s="1"/>
  <c r="I9216"/>
  <c r="J9216" s="1"/>
  <c r="K9216" s="1"/>
  <c r="I9217"/>
  <c r="J9217" s="1"/>
  <c r="K9217" s="1"/>
  <c r="I9218"/>
  <c r="J9218" s="1"/>
  <c r="K9218" s="1"/>
  <c r="I9219"/>
  <c r="J9219" s="1"/>
  <c r="K9219" s="1"/>
  <c r="I9220"/>
  <c r="J9220" s="1"/>
  <c r="K9220" s="1"/>
  <c r="I9221"/>
  <c r="J9221" s="1"/>
  <c r="K9221" s="1"/>
  <c r="I9222"/>
  <c r="J9222" s="1"/>
  <c r="K9222" s="1"/>
  <c r="I9223"/>
  <c r="J9223" s="1"/>
  <c r="K9223" s="1"/>
  <c r="I9224"/>
  <c r="J9224" s="1"/>
  <c r="K9224" s="1"/>
  <c r="I9225"/>
  <c r="J9225" s="1"/>
  <c r="K9225" s="1"/>
  <c r="I9226"/>
  <c r="J9226" s="1"/>
  <c r="K9226" s="1"/>
  <c r="I9227"/>
  <c r="J9227" s="1"/>
  <c r="K9227" s="1"/>
  <c r="I9228"/>
  <c r="J9228" s="1"/>
  <c r="K9228" s="1"/>
  <c r="I9229"/>
  <c r="J9229" s="1"/>
  <c r="K9229" s="1"/>
  <c r="I9230"/>
  <c r="J9230" s="1"/>
  <c r="K9230" s="1"/>
  <c r="I9231"/>
  <c r="J9231" s="1"/>
  <c r="K9231" s="1"/>
  <c r="I9232"/>
  <c r="J9232" s="1"/>
  <c r="K9232" s="1"/>
  <c r="I9233"/>
  <c r="J9233" s="1"/>
  <c r="K9233" s="1"/>
  <c r="I9234"/>
  <c r="J9234" s="1"/>
  <c r="K9234" s="1"/>
  <c r="I9235"/>
  <c r="J9235" s="1"/>
  <c r="K9235" s="1"/>
  <c r="I9236"/>
  <c r="J9236" s="1"/>
  <c r="K9236" s="1"/>
  <c r="I9237"/>
  <c r="J9237" s="1"/>
  <c r="K9237" s="1"/>
  <c r="I9238"/>
  <c r="J9238" s="1"/>
  <c r="K9238" s="1"/>
  <c r="I9239"/>
  <c r="J9239" s="1"/>
  <c r="K9239" s="1"/>
  <c r="I9240"/>
  <c r="J9240" s="1"/>
  <c r="K9240" s="1"/>
  <c r="I9241"/>
  <c r="J9241" s="1"/>
  <c r="K9241" s="1"/>
  <c r="I9242"/>
  <c r="J9242" s="1"/>
  <c r="K9242" s="1"/>
  <c r="I9243"/>
  <c r="J9243" s="1"/>
  <c r="K9243" s="1"/>
  <c r="I9244"/>
  <c r="J9244" s="1"/>
  <c r="K9244" s="1"/>
  <c r="I9245"/>
  <c r="J9245" s="1"/>
  <c r="K9245" s="1"/>
  <c r="I9246"/>
  <c r="J9246" s="1"/>
  <c r="K9246" s="1"/>
  <c r="I9247"/>
  <c r="J9247" s="1"/>
  <c r="K9247" s="1"/>
  <c r="I9248"/>
  <c r="J9248" s="1"/>
  <c r="K9248" s="1"/>
  <c r="I9249"/>
  <c r="J9249" s="1"/>
  <c r="K9249" s="1"/>
  <c r="I9250"/>
  <c r="J9250" s="1"/>
  <c r="K9250" s="1"/>
  <c r="I9251"/>
  <c r="J9251" s="1"/>
  <c r="K9251" s="1"/>
  <c r="I9252"/>
  <c r="J9252" s="1"/>
  <c r="K9252" s="1"/>
  <c r="I9253"/>
  <c r="J9253" s="1"/>
  <c r="K9253" s="1"/>
  <c r="I9254"/>
  <c r="J9254" s="1"/>
  <c r="K9254" s="1"/>
  <c r="I9255"/>
  <c r="J9255" s="1"/>
  <c r="K9255" s="1"/>
  <c r="I9256"/>
  <c r="J9256" s="1"/>
  <c r="K9256" s="1"/>
  <c r="I9257"/>
  <c r="J9257" s="1"/>
  <c r="K9257" s="1"/>
  <c r="I9258"/>
  <c r="J9258" s="1"/>
  <c r="K9258" s="1"/>
  <c r="I9259"/>
  <c r="J9259" s="1"/>
  <c r="K9259" s="1"/>
  <c r="I9260"/>
  <c r="J9260" s="1"/>
  <c r="K9260" s="1"/>
  <c r="I9261"/>
  <c r="J9261" s="1"/>
  <c r="K9261" s="1"/>
  <c r="I9262"/>
  <c r="J9262" s="1"/>
  <c r="K9262" s="1"/>
  <c r="I9263"/>
  <c r="J9263" s="1"/>
  <c r="K9263" s="1"/>
  <c r="I9264"/>
  <c r="J9264" s="1"/>
  <c r="K9264" s="1"/>
  <c r="I9265"/>
  <c r="J9265" s="1"/>
  <c r="K9265" s="1"/>
  <c r="I9266"/>
  <c r="J9266" s="1"/>
  <c r="K9266" s="1"/>
  <c r="I9267"/>
  <c r="J9267" s="1"/>
  <c r="K9267" s="1"/>
  <c r="I9268"/>
  <c r="J9268" s="1"/>
  <c r="K9268" s="1"/>
  <c r="I9269"/>
  <c r="J9269" s="1"/>
  <c r="K9269" s="1"/>
  <c r="I9270"/>
  <c r="J9270" s="1"/>
  <c r="K9270" s="1"/>
  <c r="I9271"/>
  <c r="J9271" s="1"/>
  <c r="K9271" s="1"/>
  <c r="I9272"/>
  <c r="J9272" s="1"/>
  <c r="K9272" s="1"/>
  <c r="I9273"/>
  <c r="J9273" s="1"/>
  <c r="K9273" s="1"/>
  <c r="I9274"/>
  <c r="J9274" s="1"/>
  <c r="K9274" s="1"/>
  <c r="I9275"/>
  <c r="J9275" s="1"/>
  <c r="K9275" s="1"/>
  <c r="I9276"/>
  <c r="J9276" s="1"/>
  <c r="K9276" s="1"/>
  <c r="I9277"/>
  <c r="J9277" s="1"/>
  <c r="K9277" s="1"/>
  <c r="I9278"/>
  <c r="J9278" s="1"/>
  <c r="K9278" s="1"/>
  <c r="I9279"/>
  <c r="J9279" s="1"/>
  <c r="K9279" s="1"/>
  <c r="I9280"/>
  <c r="J9280" s="1"/>
  <c r="K9280" s="1"/>
  <c r="I9281"/>
  <c r="J9281" s="1"/>
  <c r="K9281" s="1"/>
  <c r="I9282"/>
  <c r="J9282" s="1"/>
  <c r="K9282" s="1"/>
  <c r="I9283"/>
  <c r="J9283" s="1"/>
  <c r="K9283" s="1"/>
  <c r="I9284"/>
  <c r="J9284" s="1"/>
  <c r="K9284" s="1"/>
  <c r="I9285"/>
  <c r="J9285" s="1"/>
  <c r="K9285" s="1"/>
  <c r="I9286"/>
  <c r="J9286" s="1"/>
  <c r="K9286" s="1"/>
  <c r="I9287"/>
  <c r="J9287" s="1"/>
  <c r="K9287" s="1"/>
  <c r="I9288"/>
  <c r="J9288" s="1"/>
  <c r="K9288" s="1"/>
  <c r="I9289"/>
  <c r="J9289" s="1"/>
  <c r="K9289" s="1"/>
  <c r="I9290"/>
  <c r="J9290" s="1"/>
  <c r="K9290" s="1"/>
  <c r="I9291"/>
  <c r="J9291" s="1"/>
  <c r="K9291" s="1"/>
  <c r="I9292"/>
  <c r="J9292" s="1"/>
  <c r="K9292" s="1"/>
  <c r="I9293"/>
  <c r="J9293" s="1"/>
  <c r="K9293" s="1"/>
  <c r="I9294"/>
  <c r="J9294" s="1"/>
  <c r="K9294" s="1"/>
  <c r="I9295"/>
  <c r="J9295" s="1"/>
  <c r="K9295" s="1"/>
  <c r="I9296"/>
  <c r="J9296" s="1"/>
  <c r="K9296" s="1"/>
  <c r="I9297"/>
  <c r="J9297" s="1"/>
  <c r="K9297" s="1"/>
  <c r="I9298"/>
  <c r="J9298" s="1"/>
  <c r="K9298" s="1"/>
  <c r="I9299"/>
  <c r="J9299" s="1"/>
  <c r="K9299" s="1"/>
  <c r="I9300"/>
  <c r="J9300" s="1"/>
  <c r="K9300" s="1"/>
  <c r="I9301"/>
  <c r="J9301" s="1"/>
  <c r="K9301" s="1"/>
  <c r="I9302"/>
  <c r="J9302" s="1"/>
  <c r="K9302" s="1"/>
  <c r="I9303"/>
  <c r="J9303" s="1"/>
  <c r="K9303" s="1"/>
  <c r="I9304"/>
  <c r="J9304" s="1"/>
  <c r="K9304" s="1"/>
  <c r="I9305"/>
  <c r="J9305" s="1"/>
  <c r="K9305" s="1"/>
  <c r="I9306"/>
  <c r="J9306" s="1"/>
  <c r="K9306" s="1"/>
  <c r="I9307"/>
  <c r="J9307" s="1"/>
  <c r="K9307" s="1"/>
  <c r="I9308"/>
  <c r="J9308" s="1"/>
  <c r="K9308" s="1"/>
  <c r="I9309"/>
  <c r="J9309" s="1"/>
  <c r="K9309" s="1"/>
  <c r="I9310"/>
  <c r="J9310" s="1"/>
  <c r="K9310" s="1"/>
  <c r="I9311"/>
  <c r="J9311" s="1"/>
  <c r="K9311" s="1"/>
  <c r="I9312"/>
  <c r="J9312" s="1"/>
  <c r="K9312" s="1"/>
  <c r="I9313"/>
  <c r="J9313" s="1"/>
  <c r="K9313" s="1"/>
  <c r="I9314"/>
  <c r="J9314" s="1"/>
  <c r="K9314" s="1"/>
  <c r="I9315"/>
  <c r="J9315" s="1"/>
  <c r="K9315" s="1"/>
  <c r="I9316"/>
  <c r="J9316" s="1"/>
  <c r="K9316" s="1"/>
  <c r="I9317"/>
  <c r="J9317" s="1"/>
  <c r="K9317" s="1"/>
  <c r="I9318"/>
  <c r="J9318" s="1"/>
  <c r="K9318" s="1"/>
  <c r="I9319"/>
  <c r="J9319" s="1"/>
  <c r="K9319" s="1"/>
  <c r="I9320"/>
  <c r="J9320" s="1"/>
  <c r="K9320" s="1"/>
  <c r="I9321"/>
  <c r="J9321" s="1"/>
  <c r="K9321" s="1"/>
  <c r="I9322"/>
  <c r="J9322" s="1"/>
  <c r="K9322" s="1"/>
  <c r="I9323"/>
  <c r="J9323" s="1"/>
  <c r="K9323" s="1"/>
  <c r="I9324"/>
  <c r="J9324" s="1"/>
  <c r="K9324" s="1"/>
  <c r="I9325"/>
  <c r="J9325" s="1"/>
  <c r="K9325" s="1"/>
  <c r="I9326"/>
  <c r="J9326" s="1"/>
  <c r="K9326" s="1"/>
  <c r="I9327"/>
  <c r="J9327" s="1"/>
  <c r="K9327" s="1"/>
  <c r="I9328"/>
  <c r="J9328" s="1"/>
  <c r="K9328" s="1"/>
  <c r="I9329"/>
  <c r="J9329" s="1"/>
  <c r="K9329" s="1"/>
  <c r="I9330"/>
  <c r="J9330" s="1"/>
  <c r="K9330" s="1"/>
  <c r="I9331"/>
  <c r="J9331" s="1"/>
  <c r="K9331" s="1"/>
  <c r="I9332"/>
  <c r="J9332" s="1"/>
  <c r="K9332" s="1"/>
  <c r="I9333"/>
  <c r="J9333" s="1"/>
  <c r="K9333" s="1"/>
  <c r="I9334"/>
  <c r="J9334" s="1"/>
  <c r="K9334" s="1"/>
  <c r="I9335"/>
  <c r="J9335" s="1"/>
  <c r="K9335" s="1"/>
  <c r="I9336"/>
  <c r="J9336" s="1"/>
  <c r="K9336" s="1"/>
  <c r="I9337"/>
  <c r="J9337" s="1"/>
  <c r="K9337" s="1"/>
  <c r="I9338"/>
  <c r="J9338" s="1"/>
  <c r="K9338" s="1"/>
  <c r="I9339"/>
  <c r="J9339" s="1"/>
  <c r="K9339" s="1"/>
  <c r="I9340"/>
  <c r="J9340" s="1"/>
  <c r="K9340" s="1"/>
  <c r="I9341"/>
  <c r="J9341" s="1"/>
  <c r="K9341" s="1"/>
  <c r="I9342"/>
  <c r="J9342" s="1"/>
  <c r="K9342" s="1"/>
  <c r="I9343"/>
  <c r="J9343" s="1"/>
  <c r="K9343" s="1"/>
  <c r="I9344"/>
  <c r="J9344" s="1"/>
  <c r="K9344" s="1"/>
  <c r="I9345"/>
  <c r="J9345" s="1"/>
  <c r="K9345" s="1"/>
  <c r="I9346"/>
  <c r="J9346" s="1"/>
  <c r="K9346" s="1"/>
  <c r="I9347"/>
  <c r="J9347" s="1"/>
  <c r="K9347" s="1"/>
  <c r="I9348"/>
  <c r="J9348" s="1"/>
  <c r="K9348" s="1"/>
  <c r="I9349"/>
  <c r="J9349" s="1"/>
  <c r="K9349" s="1"/>
  <c r="I9350"/>
  <c r="J9350" s="1"/>
  <c r="K9350" s="1"/>
  <c r="I9351"/>
  <c r="J9351" s="1"/>
  <c r="K9351" s="1"/>
  <c r="I9352"/>
  <c r="J9352" s="1"/>
  <c r="K9352" s="1"/>
  <c r="I9353"/>
  <c r="J9353" s="1"/>
  <c r="K9353" s="1"/>
  <c r="I9354"/>
  <c r="J9354" s="1"/>
  <c r="K9354" s="1"/>
  <c r="I9355"/>
  <c r="J9355" s="1"/>
  <c r="K9355" s="1"/>
  <c r="I9356"/>
  <c r="J9356" s="1"/>
  <c r="K9356" s="1"/>
  <c r="I9357"/>
  <c r="J9357" s="1"/>
  <c r="K9357" s="1"/>
  <c r="I9358"/>
  <c r="J9358" s="1"/>
  <c r="K9358" s="1"/>
  <c r="I9359"/>
  <c r="J9359" s="1"/>
  <c r="K9359" s="1"/>
  <c r="I9360"/>
  <c r="J9360" s="1"/>
  <c r="K9360" s="1"/>
  <c r="I9361"/>
  <c r="J9361" s="1"/>
  <c r="K9361" s="1"/>
  <c r="I9362"/>
  <c r="J9362" s="1"/>
  <c r="K9362" s="1"/>
  <c r="I9363"/>
  <c r="J9363" s="1"/>
  <c r="K9363" s="1"/>
  <c r="I9364"/>
  <c r="J9364" s="1"/>
  <c r="K9364" s="1"/>
  <c r="I9365"/>
  <c r="J9365" s="1"/>
  <c r="K9365" s="1"/>
  <c r="I9366"/>
  <c r="J9366" s="1"/>
  <c r="K9366" s="1"/>
  <c r="I9367"/>
  <c r="J9367" s="1"/>
  <c r="K9367" s="1"/>
  <c r="I9368"/>
  <c r="J9368" s="1"/>
  <c r="K9368" s="1"/>
  <c r="I9369"/>
  <c r="J9369" s="1"/>
  <c r="K9369" s="1"/>
  <c r="I9370"/>
  <c r="J9370" s="1"/>
  <c r="K9370" s="1"/>
  <c r="I9371"/>
  <c r="J9371" s="1"/>
  <c r="K9371" s="1"/>
  <c r="I9372"/>
  <c r="J9372" s="1"/>
  <c r="K9372" s="1"/>
  <c r="I9373"/>
  <c r="J9373" s="1"/>
  <c r="K9373" s="1"/>
  <c r="I9374"/>
  <c r="J9374" s="1"/>
  <c r="K9374" s="1"/>
  <c r="I9375"/>
  <c r="J9375" s="1"/>
  <c r="K9375" s="1"/>
  <c r="I9376"/>
  <c r="J9376" s="1"/>
  <c r="K9376" s="1"/>
  <c r="I9377"/>
  <c r="J9377" s="1"/>
  <c r="K9377" s="1"/>
  <c r="I9378"/>
  <c r="J9378" s="1"/>
  <c r="K9378" s="1"/>
  <c r="I9379"/>
  <c r="J9379" s="1"/>
  <c r="K9379" s="1"/>
  <c r="I9380"/>
  <c r="J9380" s="1"/>
  <c r="K9380" s="1"/>
  <c r="I9381"/>
  <c r="J9381" s="1"/>
  <c r="K9381" s="1"/>
  <c r="I9382"/>
  <c r="J9382" s="1"/>
  <c r="K9382" s="1"/>
  <c r="I9383"/>
  <c r="J9383" s="1"/>
  <c r="K9383" s="1"/>
  <c r="I9384"/>
  <c r="J9384" s="1"/>
  <c r="K9384" s="1"/>
  <c r="I9385"/>
  <c r="J9385" s="1"/>
  <c r="K9385" s="1"/>
  <c r="I9386"/>
  <c r="J9386" s="1"/>
  <c r="K9386" s="1"/>
  <c r="I9387"/>
  <c r="J9387" s="1"/>
  <c r="K9387" s="1"/>
  <c r="I9388"/>
  <c r="J9388" s="1"/>
  <c r="K9388" s="1"/>
  <c r="I9389"/>
  <c r="J9389" s="1"/>
  <c r="K9389" s="1"/>
  <c r="I9390"/>
  <c r="J9390" s="1"/>
  <c r="K9390" s="1"/>
  <c r="I9391"/>
  <c r="J9391" s="1"/>
  <c r="K9391" s="1"/>
  <c r="I9392"/>
  <c r="J9392" s="1"/>
  <c r="K9392" s="1"/>
  <c r="I9393"/>
  <c r="J9393" s="1"/>
  <c r="K9393" s="1"/>
  <c r="I9394"/>
  <c r="J9394" s="1"/>
  <c r="K9394" s="1"/>
  <c r="I9395"/>
  <c r="J9395" s="1"/>
  <c r="K9395" s="1"/>
  <c r="I9396"/>
  <c r="J9396" s="1"/>
  <c r="K9396" s="1"/>
  <c r="I9397"/>
  <c r="J9397" s="1"/>
  <c r="K9397" s="1"/>
  <c r="I9398"/>
  <c r="J9398" s="1"/>
  <c r="K9398" s="1"/>
  <c r="I9399"/>
  <c r="J9399" s="1"/>
  <c r="K9399" s="1"/>
  <c r="I9400"/>
  <c r="J9400" s="1"/>
  <c r="K9400" s="1"/>
  <c r="I9401"/>
  <c r="J9401" s="1"/>
  <c r="K9401" s="1"/>
  <c r="I9402"/>
  <c r="J9402" s="1"/>
  <c r="K9402" s="1"/>
  <c r="I9403"/>
  <c r="J9403" s="1"/>
  <c r="K9403" s="1"/>
  <c r="I9404"/>
  <c r="J9404" s="1"/>
  <c r="K9404" s="1"/>
  <c r="I9405"/>
  <c r="J9405" s="1"/>
  <c r="K9405" s="1"/>
  <c r="I9406"/>
  <c r="J9406" s="1"/>
  <c r="K9406" s="1"/>
  <c r="I9407"/>
  <c r="J9407" s="1"/>
  <c r="K9407" s="1"/>
  <c r="I9408"/>
  <c r="J9408" s="1"/>
  <c r="K9408" s="1"/>
  <c r="I9409"/>
  <c r="J9409" s="1"/>
  <c r="K9409" s="1"/>
  <c r="I9410"/>
  <c r="J9410" s="1"/>
  <c r="K9410" s="1"/>
  <c r="I9411"/>
  <c r="J9411" s="1"/>
  <c r="K9411" s="1"/>
  <c r="I9412"/>
  <c r="J9412" s="1"/>
  <c r="K9412" s="1"/>
  <c r="I9413"/>
  <c r="J9413" s="1"/>
  <c r="K9413" s="1"/>
  <c r="I9414"/>
  <c r="J9414" s="1"/>
  <c r="K9414" s="1"/>
  <c r="I9415"/>
  <c r="J9415" s="1"/>
  <c r="K9415" s="1"/>
  <c r="I9416"/>
  <c r="J9416" s="1"/>
  <c r="K9416" s="1"/>
  <c r="I9417"/>
  <c r="J9417" s="1"/>
  <c r="K9417" s="1"/>
  <c r="I9418"/>
  <c r="J9418" s="1"/>
  <c r="K9418" s="1"/>
  <c r="I9419"/>
  <c r="J9419" s="1"/>
  <c r="K9419" s="1"/>
  <c r="I9420"/>
  <c r="J9420" s="1"/>
  <c r="K9420" s="1"/>
  <c r="I9421"/>
  <c r="J9421" s="1"/>
  <c r="K9421" s="1"/>
  <c r="I9422"/>
  <c r="J9422" s="1"/>
  <c r="K9422" s="1"/>
  <c r="I9423"/>
  <c r="J9423" s="1"/>
  <c r="K9423" s="1"/>
  <c r="I9424"/>
  <c r="J9424" s="1"/>
  <c r="K9424" s="1"/>
  <c r="I9425"/>
  <c r="J9425" s="1"/>
  <c r="K9425" s="1"/>
  <c r="I9426"/>
  <c r="J9426" s="1"/>
  <c r="K9426" s="1"/>
  <c r="I9427"/>
  <c r="J9427" s="1"/>
  <c r="K9427" s="1"/>
  <c r="I9428"/>
  <c r="J9428" s="1"/>
  <c r="K9428" s="1"/>
  <c r="I9429"/>
  <c r="J9429" s="1"/>
  <c r="K9429" s="1"/>
  <c r="I9430"/>
  <c r="J9430" s="1"/>
  <c r="K9430" s="1"/>
  <c r="I9431"/>
  <c r="J9431" s="1"/>
  <c r="K9431" s="1"/>
  <c r="I9432"/>
  <c r="J9432" s="1"/>
  <c r="K9432" s="1"/>
  <c r="I9433"/>
  <c r="J9433" s="1"/>
  <c r="K9433" s="1"/>
  <c r="I9434"/>
  <c r="J9434" s="1"/>
  <c r="K9434" s="1"/>
  <c r="I9435"/>
  <c r="J9435" s="1"/>
  <c r="K9435" s="1"/>
  <c r="I9436"/>
  <c r="J9436" s="1"/>
  <c r="K9436" s="1"/>
  <c r="I9437"/>
  <c r="J9437" s="1"/>
  <c r="K9437" s="1"/>
  <c r="I9438"/>
  <c r="J9438" s="1"/>
  <c r="K9438" s="1"/>
  <c r="I9439"/>
  <c r="J9439" s="1"/>
  <c r="K9439" s="1"/>
  <c r="I9440"/>
  <c r="J9440" s="1"/>
  <c r="K9440" s="1"/>
  <c r="I9441"/>
  <c r="J9441" s="1"/>
  <c r="K9441" s="1"/>
  <c r="I9442"/>
  <c r="J9442" s="1"/>
  <c r="K9442" s="1"/>
  <c r="I9443"/>
  <c r="J9443" s="1"/>
  <c r="K9443" s="1"/>
  <c r="I9444"/>
  <c r="J9444" s="1"/>
  <c r="K9444" s="1"/>
  <c r="I9445"/>
  <c r="J9445" s="1"/>
  <c r="K9445" s="1"/>
  <c r="I9446"/>
  <c r="J9446" s="1"/>
  <c r="K9446" s="1"/>
  <c r="I9447"/>
  <c r="J9447" s="1"/>
  <c r="K9447" s="1"/>
  <c r="I9448"/>
  <c r="J9448" s="1"/>
  <c r="K9448" s="1"/>
  <c r="I9449"/>
  <c r="J9449" s="1"/>
  <c r="K9449" s="1"/>
  <c r="I9450"/>
  <c r="J9450" s="1"/>
  <c r="K9450" s="1"/>
  <c r="I9451"/>
  <c r="J9451" s="1"/>
  <c r="K9451" s="1"/>
  <c r="I9452"/>
  <c r="J9452" s="1"/>
  <c r="K9452" s="1"/>
  <c r="I9453"/>
  <c r="J9453" s="1"/>
  <c r="K9453" s="1"/>
  <c r="I9454"/>
  <c r="J9454" s="1"/>
  <c r="K9454" s="1"/>
  <c r="I9455"/>
  <c r="J9455" s="1"/>
  <c r="K9455" s="1"/>
  <c r="I9456"/>
  <c r="J9456" s="1"/>
  <c r="K9456" s="1"/>
  <c r="I9457"/>
  <c r="J9457" s="1"/>
  <c r="K9457" s="1"/>
  <c r="I9458"/>
  <c r="J9458" s="1"/>
  <c r="K9458" s="1"/>
  <c r="I9459"/>
  <c r="J9459" s="1"/>
  <c r="K9459" s="1"/>
  <c r="I9460"/>
  <c r="J9460" s="1"/>
  <c r="K9460" s="1"/>
  <c r="I9461"/>
  <c r="J9461" s="1"/>
  <c r="K9461" s="1"/>
  <c r="I9462"/>
  <c r="J9462" s="1"/>
  <c r="K9462" s="1"/>
  <c r="I9463"/>
  <c r="J9463" s="1"/>
  <c r="K9463" s="1"/>
  <c r="I9464"/>
  <c r="J9464" s="1"/>
  <c r="K9464" s="1"/>
  <c r="I9465"/>
  <c r="J9465" s="1"/>
  <c r="K9465" s="1"/>
  <c r="I9466"/>
  <c r="J9466" s="1"/>
  <c r="K9466" s="1"/>
  <c r="I9467"/>
  <c r="J9467" s="1"/>
  <c r="K9467" s="1"/>
  <c r="I9468"/>
  <c r="J9468" s="1"/>
  <c r="K9468" s="1"/>
  <c r="I9469"/>
  <c r="J9469" s="1"/>
  <c r="K9469" s="1"/>
  <c r="I9470"/>
  <c r="J9470" s="1"/>
  <c r="K9470" s="1"/>
  <c r="I9471"/>
  <c r="J9471" s="1"/>
  <c r="K9471" s="1"/>
  <c r="I9472"/>
  <c r="J9472" s="1"/>
  <c r="K9472" s="1"/>
  <c r="I9473"/>
  <c r="J9473" s="1"/>
  <c r="K9473" s="1"/>
  <c r="I9474"/>
  <c r="J9474" s="1"/>
  <c r="K9474" s="1"/>
  <c r="I9475"/>
  <c r="J9475" s="1"/>
  <c r="K9475" s="1"/>
  <c r="I9476"/>
  <c r="J9476" s="1"/>
  <c r="K9476" s="1"/>
  <c r="I9477"/>
  <c r="J9477" s="1"/>
  <c r="K9477" s="1"/>
  <c r="I9478"/>
  <c r="J9478" s="1"/>
  <c r="K9478" s="1"/>
  <c r="I9479"/>
  <c r="J9479" s="1"/>
  <c r="K9479" s="1"/>
  <c r="I9480"/>
  <c r="J9480" s="1"/>
  <c r="K9480" s="1"/>
  <c r="I9481"/>
  <c r="J9481" s="1"/>
  <c r="K9481" s="1"/>
  <c r="I9482"/>
  <c r="J9482" s="1"/>
  <c r="K9482" s="1"/>
  <c r="I9483"/>
  <c r="J9483" s="1"/>
  <c r="K9483" s="1"/>
  <c r="I9484"/>
  <c r="J9484" s="1"/>
  <c r="K9484" s="1"/>
  <c r="I9485"/>
  <c r="J9485" s="1"/>
  <c r="K9485" s="1"/>
  <c r="I9486"/>
  <c r="J9486" s="1"/>
  <c r="K9486" s="1"/>
  <c r="I9487"/>
  <c r="J9487" s="1"/>
  <c r="K9487" s="1"/>
  <c r="I9488"/>
  <c r="J9488" s="1"/>
  <c r="K9488" s="1"/>
  <c r="I9489"/>
  <c r="J9489" s="1"/>
  <c r="K9489" s="1"/>
  <c r="I9490"/>
  <c r="J9490" s="1"/>
  <c r="K9490" s="1"/>
  <c r="I9491"/>
  <c r="J9491" s="1"/>
  <c r="K9491" s="1"/>
  <c r="I9492"/>
  <c r="J9492" s="1"/>
  <c r="K9492" s="1"/>
  <c r="I9493"/>
  <c r="J9493" s="1"/>
  <c r="K9493" s="1"/>
  <c r="I9494"/>
  <c r="J9494" s="1"/>
  <c r="K9494" s="1"/>
  <c r="I9495"/>
  <c r="J9495" s="1"/>
  <c r="K9495" s="1"/>
  <c r="I9496"/>
  <c r="J9496" s="1"/>
  <c r="K9496" s="1"/>
  <c r="I9497"/>
  <c r="J9497" s="1"/>
  <c r="K9497" s="1"/>
  <c r="I9498"/>
  <c r="J9498" s="1"/>
  <c r="K9498" s="1"/>
  <c r="I9499"/>
  <c r="J9499" s="1"/>
  <c r="K9499" s="1"/>
  <c r="I9500"/>
  <c r="J9500" s="1"/>
  <c r="K9500" s="1"/>
  <c r="I9501"/>
  <c r="J9501" s="1"/>
  <c r="K9501" s="1"/>
  <c r="I9502"/>
  <c r="J9502" s="1"/>
  <c r="K9502" s="1"/>
  <c r="I9503"/>
  <c r="J9503" s="1"/>
  <c r="K9503" s="1"/>
  <c r="I9504"/>
  <c r="J9504" s="1"/>
  <c r="K9504" s="1"/>
  <c r="I9505"/>
  <c r="J9505" s="1"/>
  <c r="K9505" s="1"/>
  <c r="I9506"/>
  <c r="J9506" s="1"/>
  <c r="K9506" s="1"/>
  <c r="I9507"/>
  <c r="J9507" s="1"/>
  <c r="K9507" s="1"/>
  <c r="I9508"/>
  <c r="J9508" s="1"/>
  <c r="K9508" s="1"/>
  <c r="I9509"/>
  <c r="J9509" s="1"/>
  <c r="K9509" s="1"/>
  <c r="I9510"/>
  <c r="J9510" s="1"/>
  <c r="K9510" s="1"/>
  <c r="I9511"/>
  <c r="J9511" s="1"/>
  <c r="K9511" s="1"/>
  <c r="I9512"/>
  <c r="J9512" s="1"/>
  <c r="K9512" s="1"/>
  <c r="I9513"/>
  <c r="J9513" s="1"/>
  <c r="K9513" s="1"/>
  <c r="I9514"/>
  <c r="J9514" s="1"/>
  <c r="K9514" s="1"/>
  <c r="I9515"/>
  <c r="J9515" s="1"/>
  <c r="K9515" s="1"/>
  <c r="I9516"/>
  <c r="J9516" s="1"/>
  <c r="K9516" s="1"/>
  <c r="I9517"/>
  <c r="J9517" s="1"/>
  <c r="K9517" s="1"/>
  <c r="I9518"/>
  <c r="J9518" s="1"/>
  <c r="K9518" s="1"/>
  <c r="I9519"/>
  <c r="J9519" s="1"/>
  <c r="K9519" s="1"/>
  <c r="I9520"/>
  <c r="J9520" s="1"/>
  <c r="K9520" s="1"/>
  <c r="I9521"/>
  <c r="J9521" s="1"/>
  <c r="K9521" s="1"/>
  <c r="I9522"/>
  <c r="J9522" s="1"/>
  <c r="K9522" s="1"/>
  <c r="I9523"/>
  <c r="J9523" s="1"/>
  <c r="K9523" s="1"/>
  <c r="I9524"/>
  <c r="J9524" s="1"/>
  <c r="K9524" s="1"/>
  <c r="I9525"/>
  <c r="J9525" s="1"/>
  <c r="K9525" s="1"/>
  <c r="I9526"/>
  <c r="J9526" s="1"/>
  <c r="K9526" s="1"/>
  <c r="I9527"/>
  <c r="J9527" s="1"/>
  <c r="K9527" s="1"/>
  <c r="I9528"/>
  <c r="J9528" s="1"/>
  <c r="K9528" s="1"/>
  <c r="I9529"/>
  <c r="J9529" s="1"/>
  <c r="K9529" s="1"/>
  <c r="I9530"/>
  <c r="J9530" s="1"/>
  <c r="K9530" s="1"/>
  <c r="I9531"/>
  <c r="J9531" s="1"/>
  <c r="K9531" s="1"/>
  <c r="I9532"/>
  <c r="J9532" s="1"/>
  <c r="K9532" s="1"/>
  <c r="I9533"/>
  <c r="J9533" s="1"/>
  <c r="K9533" s="1"/>
  <c r="I9534"/>
  <c r="J9534" s="1"/>
  <c r="K9534" s="1"/>
  <c r="I9535"/>
  <c r="J9535" s="1"/>
  <c r="K9535" s="1"/>
  <c r="I9536"/>
  <c r="J9536" s="1"/>
  <c r="K9536" s="1"/>
  <c r="I9537"/>
  <c r="J9537" s="1"/>
  <c r="K9537" s="1"/>
  <c r="I9538"/>
  <c r="J9538" s="1"/>
  <c r="K9538" s="1"/>
  <c r="I9539"/>
  <c r="J9539" s="1"/>
  <c r="K9539" s="1"/>
  <c r="I9540"/>
  <c r="J9540" s="1"/>
  <c r="K9540" s="1"/>
  <c r="I9541"/>
  <c r="J9541" s="1"/>
  <c r="K9541" s="1"/>
  <c r="I9542"/>
  <c r="J9542" s="1"/>
  <c r="K9542" s="1"/>
  <c r="I9543"/>
  <c r="J9543" s="1"/>
  <c r="K9543" s="1"/>
  <c r="I9544"/>
  <c r="J9544" s="1"/>
  <c r="K9544" s="1"/>
  <c r="I9545"/>
  <c r="J9545" s="1"/>
  <c r="K9545" s="1"/>
  <c r="I9546"/>
  <c r="J9546" s="1"/>
  <c r="K9546" s="1"/>
  <c r="I9547"/>
  <c r="J9547" s="1"/>
  <c r="K9547" s="1"/>
  <c r="I9548"/>
  <c r="J9548" s="1"/>
  <c r="K9548" s="1"/>
  <c r="I9549"/>
  <c r="J9549" s="1"/>
  <c r="K9549" s="1"/>
  <c r="I9550"/>
  <c r="J9550" s="1"/>
  <c r="K9550" s="1"/>
  <c r="I9551"/>
  <c r="J9551" s="1"/>
  <c r="K9551" s="1"/>
  <c r="I9552"/>
  <c r="J9552" s="1"/>
  <c r="K9552" s="1"/>
  <c r="I9553"/>
  <c r="J9553" s="1"/>
  <c r="K9553" s="1"/>
  <c r="I9554"/>
  <c r="J9554" s="1"/>
  <c r="K9554" s="1"/>
  <c r="I9555"/>
  <c r="J9555" s="1"/>
  <c r="K9555" s="1"/>
  <c r="I9556"/>
  <c r="J9556" s="1"/>
  <c r="K9556" s="1"/>
  <c r="I9557"/>
  <c r="J9557" s="1"/>
  <c r="K9557" s="1"/>
  <c r="I9558"/>
  <c r="J9558" s="1"/>
  <c r="K9558" s="1"/>
  <c r="I9559"/>
  <c r="J9559" s="1"/>
  <c r="K9559" s="1"/>
  <c r="I9560"/>
  <c r="J9560" s="1"/>
  <c r="K9560" s="1"/>
  <c r="I9561"/>
  <c r="J9561" s="1"/>
  <c r="K9561" s="1"/>
  <c r="I9562"/>
  <c r="J9562" s="1"/>
  <c r="K9562" s="1"/>
  <c r="I9563"/>
  <c r="J9563" s="1"/>
  <c r="K9563" s="1"/>
  <c r="I9564"/>
  <c r="J9564" s="1"/>
  <c r="K9564" s="1"/>
  <c r="I9565"/>
  <c r="J9565" s="1"/>
  <c r="K9565" s="1"/>
  <c r="I9566"/>
  <c r="J9566" s="1"/>
  <c r="K9566" s="1"/>
  <c r="I9567"/>
  <c r="J9567" s="1"/>
  <c r="K9567" s="1"/>
  <c r="I9568"/>
  <c r="J9568" s="1"/>
  <c r="K9568" s="1"/>
  <c r="I9569"/>
  <c r="J9569" s="1"/>
  <c r="K9569" s="1"/>
  <c r="I9570"/>
  <c r="J9570" s="1"/>
  <c r="K9570" s="1"/>
  <c r="I9571"/>
  <c r="J9571" s="1"/>
  <c r="K9571" s="1"/>
  <c r="I9572"/>
  <c r="J9572" s="1"/>
  <c r="K9572" s="1"/>
  <c r="I9573"/>
  <c r="J9573" s="1"/>
  <c r="K9573" s="1"/>
  <c r="I9574"/>
  <c r="J9574" s="1"/>
  <c r="K9574" s="1"/>
  <c r="I9575"/>
  <c r="J9575" s="1"/>
  <c r="K9575" s="1"/>
  <c r="I9576"/>
  <c r="J9576" s="1"/>
  <c r="K9576" s="1"/>
  <c r="I9577"/>
  <c r="J9577" s="1"/>
  <c r="K9577" s="1"/>
  <c r="I9578"/>
  <c r="J9578" s="1"/>
  <c r="K9578" s="1"/>
  <c r="I9579"/>
  <c r="J9579" s="1"/>
  <c r="K9579" s="1"/>
  <c r="I9580"/>
  <c r="J9580" s="1"/>
  <c r="K9580" s="1"/>
  <c r="I9581"/>
  <c r="J9581" s="1"/>
  <c r="K9581" s="1"/>
  <c r="I9582"/>
  <c r="J9582" s="1"/>
  <c r="K9582" s="1"/>
  <c r="I9583"/>
  <c r="J9583" s="1"/>
  <c r="K9583" s="1"/>
  <c r="I9584"/>
  <c r="J9584" s="1"/>
  <c r="K9584" s="1"/>
  <c r="I9585"/>
  <c r="J9585" s="1"/>
  <c r="K9585" s="1"/>
  <c r="I9586"/>
  <c r="J9586" s="1"/>
  <c r="K9586" s="1"/>
  <c r="I9587"/>
  <c r="J9587" s="1"/>
  <c r="K9587" s="1"/>
  <c r="I9588"/>
  <c r="J9588" s="1"/>
  <c r="K9588" s="1"/>
  <c r="I9589"/>
  <c r="J9589" s="1"/>
  <c r="K9589" s="1"/>
  <c r="I9590"/>
  <c r="J9590" s="1"/>
  <c r="K9590" s="1"/>
  <c r="I9591"/>
  <c r="J9591" s="1"/>
  <c r="K9591" s="1"/>
  <c r="I9592"/>
  <c r="J9592" s="1"/>
  <c r="K9592" s="1"/>
  <c r="I9593"/>
  <c r="J9593" s="1"/>
  <c r="K9593" s="1"/>
  <c r="I9594"/>
  <c r="J9594" s="1"/>
  <c r="K9594" s="1"/>
  <c r="I9595"/>
  <c r="J9595" s="1"/>
  <c r="K9595" s="1"/>
  <c r="I9596"/>
  <c r="J9596" s="1"/>
  <c r="K9596" s="1"/>
  <c r="I9597"/>
  <c r="J9597" s="1"/>
  <c r="K9597" s="1"/>
  <c r="I9598"/>
  <c r="J9598" s="1"/>
  <c r="K9598" s="1"/>
  <c r="I9599"/>
  <c r="J9599" s="1"/>
  <c r="K9599" s="1"/>
  <c r="I9600"/>
  <c r="J9600" s="1"/>
  <c r="K9600" s="1"/>
  <c r="I9601"/>
  <c r="J9601" s="1"/>
  <c r="K9601" s="1"/>
  <c r="I9602"/>
  <c r="J9602" s="1"/>
  <c r="K9602" s="1"/>
  <c r="I9603"/>
  <c r="J9603" s="1"/>
  <c r="K9603" s="1"/>
  <c r="I9604"/>
  <c r="J9604" s="1"/>
  <c r="K9604" s="1"/>
  <c r="I9605"/>
  <c r="J9605" s="1"/>
  <c r="K9605" s="1"/>
  <c r="I9606"/>
  <c r="J9606" s="1"/>
  <c r="K9606" s="1"/>
  <c r="I9607"/>
  <c r="J9607" s="1"/>
  <c r="K9607" s="1"/>
  <c r="I9608"/>
  <c r="J9608" s="1"/>
  <c r="K9608" s="1"/>
  <c r="I9609"/>
  <c r="J9609" s="1"/>
  <c r="K9609" s="1"/>
  <c r="I9610"/>
  <c r="J9610" s="1"/>
  <c r="K9610" s="1"/>
  <c r="I9611"/>
  <c r="J9611" s="1"/>
  <c r="K9611" s="1"/>
  <c r="I9612"/>
  <c r="J9612" s="1"/>
  <c r="K9612" s="1"/>
  <c r="I9613"/>
  <c r="J9613" s="1"/>
  <c r="K9613" s="1"/>
  <c r="I9614"/>
  <c r="J9614" s="1"/>
  <c r="K9614" s="1"/>
  <c r="I9615"/>
  <c r="J9615" s="1"/>
  <c r="K9615" s="1"/>
  <c r="I9616"/>
  <c r="J9616" s="1"/>
  <c r="K9616" s="1"/>
  <c r="I9617"/>
  <c r="J9617" s="1"/>
  <c r="K9617" s="1"/>
  <c r="I9618"/>
  <c r="J9618" s="1"/>
  <c r="K9618" s="1"/>
  <c r="I9619"/>
  <c r="J9619" s="1"/>
  <c r="K9619" s="1"/>
  <c r="I9620"/>
  <c r="J9620" s="1"/>
  <c r="K9620" s="1"/>
  <c r="I9621"/>
  <c r="J9621" s="1"/>
  <c r="K9621" s="1"/>
  <c r="I9622"/>
  <c r="J9622" s="1"/>
  <c r="K9622" s="1"/>
  <c r="I9623"/>
  <c r="J9623" s="1"/>
  <c r="K9623" s="1"/>
  <c r="I9624"/>
  <c r="J9624" s="1"/>
  <c r="K9624" s="1"/>
  <c r="I9625"/>
  <c r="J9625" s="1"/>
  <c r="K9625" s="1"/>
  <c r="I9626"/>
  <c r="J9626" s="1"/>
  <c r="K9626" s="1"/>
  <c r="I9627"/>
  <c r="J9627" s="1"/>
  <c r="K9627" s="1"/>
  <c r="I9628"/>
  <c r="J9628" s="1"/>
  <c r="K9628" s="1"/>
  <c r="I9629"/>
  <c r="J9629" s="1"/>
  <c r="K9629" s="1"/>
  <c r="I9630"/>
  <c r="J9630" s="1"/>
  <c r="K9630" s="1"/>
  <c r="I9631"/>
  <c r="J9631" s="1"/>
  <c r="K9631" s="1"/>
  <c r="I9632"/>
  <c r="J9632" s="1"/>
  <c r="K9632" s="1"/>
  <c r="I9633"/>
  <c r="J9633" s="1"/>
  <c r="K9633" s="1"/>
  <c r="I9634"/>
  <c r="J9634" s="1"/>
  <c r="K9634" s="1"/>
  <c r="I9635"/>
  <c r="J9635" s="1"/>
  <c r="K9635" s="1"/>
  <c r="I9636"/>
  <c r="J9636" s="1"/>
  <c r="K9636" s="1"/>
  <c r="I9637"/>
  <c r="J9637" s="1"/>
  <c r="K9637" s="1"/>
  <c r="I9638"/>
  <c r="J9638" s="1"/>
  <c r="K9638" s="1"/>
  <c r="I9639"/>
  <c r="J9639" s="1"/>
  <c r="K9639" s="1"/>
  <c r="I9640"/>
  <c r="J9640" s="1"/>
  <c r="K9640" s="1"/>
  <c r="I9641"/>
  <c r="J9641" s="1"/>
  <c r="K9641" s="1"/>
  <c r="I9642"/>
  <c r="J9642" s="1"/>
  <c r="K9642" s="1"/>
  <c r="I9643"/>
  <c r="J9643" s="1"/>
  <c r="K9643" s="1"/>
  <c r="I9644"/>
  <c r="J9644" s="1"/>
  <c r="K9644" s="1"/>
  <c r="I9645"/>
  <c r="J9645" s="1"/>
  <c r="K9645" s="1"/>
  <c r="I9646"/>
  <c r="J9646" s="1"/>
  <c r="K9646" s="1"/>
  <c r="I9647"/>
  <c r="J9647" s="1"/>
  <c r="K9647" s="1"/>
  <c r="I9648"/>
  <c r="J9648" s="1"/>
  <c r="K9648" s="1"/>
  <c r="I9649"/>
  <c r="J9649" s="1"/>
  <c r="K9649" s="1"/>
  <c r="I9650"/>
  <c r="J9650" s="1"/>
  <c r="K9650" s="1"/>
  <c r="I9651"/>
  <c r="J9651" s="1"/>
  <c r="K9651" s="1"/>
  <c r="I9652"/>
  <c r="J9652" s="1"/>
  <c r="K9652" s="1"/>
  <c r="I9653"/>
  <c r="J9653" s="1"/>
  <c r="K9653" s="1"/>
  <c r="I9654"/>
  <c r="J9654" s="1"/>
  <c r="K9654" s="1"/>
  <c r="I9655"/>
  <c r="J9655" s="1"/>
  <c r="K9655" s="1"/>
  <c r="I9656"/>
  <c r="J9656" s="1"/>
  <c r="K9656" s="1"/>
  <c r="I9657"/>
  <c r="J9657" s="1"/>
  <c r="K9657" s="1"/>
  <c r="I9658"/>
  <c r="J9658" s="1"/>
  <c r="K9658" s="1"/>
  <c r="I9659"/>
  <c r="J9659" s="1"/>
  <c r="K9659" s="1"/>
  <c r="I9660"/>
  <c r="J9660" s="1"/>
  <c r="K9660" s="1"/>
  <c r="I9661"/>
  <c r="J9661" s="1"/>
  <c r="K9661" s="1"/>
  <c r="I9662"/>
  <c r="J9662" s="1"/>
  <c r="K9662" s="1"/>
  <c r="I9663"/>
  <c r="J9663" s="1"/>
  <c r="K9663" s="1"/>
  <c r="I9664"/>
  <c r="J9664" s="1"/>
  <c r="K9664" s="1"/>
  <c r="I9665"/>
  <c r="J9665" s="1"/>
  <c r="K9665" s="1"/>
  <c r="I9666"/>
  <c r="J9666" s="1"/>
  <c r="K9666" s="1"/>
  <c r="I9667"/>
  <c r="J9667" s="1"/>
  <c r="K9667" s="1"/>
  <c r="I9668"/>
  <c r="J9668" s="1"/>
  <c r="K9668" s="1"/>
  <c r="I9669"/>
  <c r="J9669" s="1"/>
  <c r="K9669" s="1"/>
  <c r="I9670"/>
  <c r="J9670" s="1"/>
  <c r="K9670" s="1"/>
  <c r="I9671"/>
  <c r="J9671" s="1"/>
  <c r="K9671" s="1"/>
  <c r="I9672"/>
  <c r="J9672" s="1"/>
  <c r="K9672" s="1"/>
  <c r="I9673"/>
  <c r="J9673" s="1"/>
  <c r="K9673" s="1"/>
  <c r="I9674"/>
  <c r="J9674" s="1"/>
  <c r="K9674" s="1"/>
  <c r="I9675"/>
  <c r="J9675" s="1"/>
  <c r="K9675" s="1"/>
  <c r="I9676"/>
  <c r="J9676" s="1"/>
  <c r="K9676" s="1"/>
  <c r="I9677"/>
  <c r="J9677" s="1"/>
  <c r="K9677" s="1"/>
  <c r="I9678"/>
  <c r="J9678" s="1"/>
  <c r="K9678" s="1"/>
  <c r="I9679"/>
  <c r="J9679" s="1"/>
  <c r="K9679" s="1"/>
  <c r="I9680"/>
  <c r="J9680" s="1"/>
  <c r="K9680" s="1"/>
  <c r="I9681"/>
  <c r="J9681" s="1"/>
  <c r="K9681" s="1"/>
  <c r="I9682"/>
  <c r="J9682" s="1"/>
  <c r="K9682" s="1"/>
  <c r="I9683"/>
  <c r="J9683" s="1"/>
  <c r="K9683" s="1"/>
  <c r="I9684"/>
  <c r="J9684" s="1"/>
  <c r="K9684" s="1"/>
  <c r="I9685"/>
  <c r="J9685" s="1"/>
  <c r="K9685" s="1"/>
  <c r="I9686"/>
  <c r="J9686" s="1"/>
  <c r="K9686" s="1"/>
  <c r="I9687"/>
  <c r="J9687" s="1"/>
  <c r="K9687" s="1"/>
  <c r="I9688"/>
  <c r="J9688" s="1"/>
  <c r="K9688" s="1"/>
  <c r="I9689"/>
  <c r="J9689" s="1"/>
  <c r="K9689" s="1"/>
  <c r="I9690"/>
  <c r="J9690" s="1"/>
  <c r="K9690" s="1"/>
  <c r="I9691"/>
  <c r="J9691" s="1"/>
  <c r="K9691" s="1"/>
  <c r="I9692"/>
  <c r="J9692" s="1"/>
  <c r="K9692" s="1"/>
  <c r="I9693"/>
  <c r="J9693" s="1"/>
  <c r="K9693" s="1"/>
  <c r="I9694"/>
  <c r="J9694" s="1"/>
  <c r="K9694" s="1"/>
  <c r="I9695"/>
  <c r="J9695" s="1"/>
  <c r="K9695" s="1"/>
  <c r="I9696"/>
  <c r="J9696" s="1"/>
  <c r="K9696" s="1"/>
  <c r="I9697"/>
  <c r="J9697" s="1"/>
  <c r="K9697" s="1"/>
  <c r="I9698"/>
  <c r="J9698" s="1"/>
  <c r="K9698" s="1"/>
  <c r="I9699"/>
  <c r="J9699" s="1"/>
  <c r="K9699" s="1"/>
  <c r="I9700"/>
  <c r="J9700" s="1"/>
  <c r="K9700" s="1"/>
  <c r="I9701"/>
  <c r="J9701" s="1"/>
  <c r="K9701" s="1"/>
  <c r="I9702"/>
  <c r="J9702" s="1"/>
  <c r="K9702" s="1"/>
  <c r="I9703"/>
  <c r="J9703" s="1"/>
  <c r="K9703" s="1"/>
  <c r="I9704"/>
  <c r="J9704" s="1"/>
  <c r="K9704" s="1"/>
  <c r="I9705"/>
  <c r="J9705" s="1"/>
  <c r="K9705" s="1"/>
  <c r="I9706"/>
  <c r="J9706" s="1"/>
  <c r="K9706" s="1"/>
  <c r="I9707"/>
  <c r="J9707" s="1"/>
  <c r="K9707" s="1"/>
  <c r="I9708"/>
  <c r="J9708" s="1"/>
  <c r="K9708" s="1"/>
  <c r="I9709"/>
  <c r="J9709" s="1"/>
  <c r="K9709" s="1"/>
  <c r="I9710"/>
  <c r="J9710" s="1"/>
  <c r="K9710" s="1"/>
  <c r="I9711"/>
  <c r="J9711" s="1"/>
  <c r="K9711" s="1"/>
  <c r="I9712"/>
  <c r="J9712" s="1"/>
  <c r="K9712" s="1"/>
  <c r="I9713"/>
  <c r="J9713" s="1"/>
  <c r="K9713" s="1"/>
  <c r="I9714"/>
  <c r="J9714" s="1"/>
  <c r="K9714" s="1"/>
  <c r="I9715"/>
  <c r="J9715" s="1"/>
  <c r="K9715" s="1"/>
  <c r="I9716"/>
  <c r="J9716" s="1"/>
  <c r="K9716" s="1"/>
  <c r="I9717"/>
  <c r="J9717" s="1"/>
  <c r="K9717" s="1"/>
  <c r="I9718"/>
  <c r="J9718" s="1"/>
  <c r="K9718" s="1"/>
  <c r="I9719"/>
  <c r="J9719" s="1"/>
  <c r="K9719" s="1"/>
  <c r="I9720"/>
  <c r="J9720" s="1"/>
  <c r="K9720" s="1"/>
  <c r="I9721"/>
  <c r="J9721" s="1"/>
  <c r="K9721" s="1"/>
  <c r="I9722"/>
  <c r="J9722" s="1"/>
  <c r="K9722" s="1"/>
  <c r="I9723"/>
  <c r="J9723" s="1"/>
  <c r="K9723" s="1"/>
  <c r="I9724"/>
  <c r="J9724" s="1"/>
  <c r="K9724" s="1"/>
  <c r="I9725"/>
  <c r="J9725" s="1"/>
  <c r="K9725" s="1"/>
  <c r="I9726"/>
  <c r="J9726" s="1"/>
  <c r="K9726" s="1"/>
  <c r="I9727"/>
  <c r="J9727" s="1"/>
  <c r="K9727" s="1"/>
  <c r="I9728"/>
  <c r="J9728" s="1"/>
  <c r="K9728" s="1"/>
  <c r="I9729"/>
  <c r="J9729" s="1"/>
  <c r="K9729" s="1"/>
  <c r="I9730"/>
  <c r="J9730" s="1"/>
  <c r="K9730" s="1"/>
  <c r="I9731"/>
  <c r="J9731" s="1"/>
  <c r="K9731" s="1"/>
  <c r="I9732"/>
  <c r="J9732" s="1"/>
  <c r="K9732" s="1"/>
  <c r="I9733"/>
  <c r="J9733" s="1"/>
  <c r="K9733" s="1"/>
  <c r="I9734"/>
  <c r="J9734" s="1"/>
  <c r="K9734" s="1"/>
  <c r="I9735"/>
  <c r="J9735" s="1"/>
  <c r="K9735" s="1"/>
  <c r="I9736"/>
  <c r="J9736" s="1"/>
  <c r="K9736" s="1"/>
  <c r="I9737"/>
  <c r="J9737" s="1"/>
  <c r="K9737" s="1"/>
  <c r="I9738"/>
  <c r="J9738" s="1"/>
  <c r="K9738" s="1"/>
  <c r="I9739"/>
  <c r="J9739" s="1"/>
  <c r="K9739" s="1"/>
  <c r="I9740"/>
  <c r="J9740" s="1"/>
  <c r="K9740" s="1"/>
  <c r="I9741"/>
  <c r="J9741" s="1"/>
  <c r="K9741" s="1"/>
  <c r="I9742"/>
  <c r="J9742" s="1"/>
  <c r="K9742" s="1"/>
  <c r="I9743"/>
  <c r="J9743" s="1"/>
  <c r="K9743" s="1"/>
  <c r="I9744"/>
  <c r="J9744" s="1"/>
  <c r="K9744" s="1"/>
  <c r="I9745"/>
  <c r="J9745" s="1"/>
  <c r="K9745" s="1"/>
  <c r="I9746"/>
  <c r="J9746" s="1"/>
  <c r="K9746" s="1"/>
  <c r="I9747"/>
  <c r="J9747" s="1"/>
  <c r="K9747" s="1"/>
  <c r="I9748"/>
  <c r="J9748" s="1"/>
  <c r="K9748" s="1"/>
  <c r="I9749"/>
  <c r="J9749" s="1"/>
  <c r="K9749" s="1"/>
  <c r="I9750"/>
  <c r="J9750" s="1"/>
  <c r="K9750" s="1"/>
  <c r="I9751"/>
  <c r="J9751" s="1"/>
  <c r="K9751" s="1"/>
  <c r="I9752"/>
  <c r="J9752" s="1"/>
  <c r="K9752" s="1"/>
  <c r="I9753"/>
  <c r="J9753" s="1"/>
  <c r="K9753" s="1"/>
  <c r="I9754"/>
  <c r="J9754" s="1"/>
  <c r="K9754" s="1"/>
  <c r="I9755"/>
  <c r="J9755" s="1"/>
  <c r="K9755" s="1"/>
  <c r="I9756"/>
  <c r="J9756" s="1"/>
  <c r="K9756" s="1"/>
  <c r="I9757"/>
  <c r="J9757" s="1"/>
  <c r="K9757" s="1"/>
  <c r="I9758"/>
  <c r="J9758" s="1"/>
  <c r="K9758" s="1"/>
  <c r="I9759"/>
  <c r="J9759" s="1"/>
  <c r="K9759" s="1"/>
  <c r="I9760"/>
  <c r="J9760" s="1"/>
  <c r="K9760" s="1"/>
  <c r="I9761"/>
  <c r="J9761" s="1"/>
  <c r="K9761" s="1"/>
  <c r="I9762"/>
  <c r="J9762" s="1"/>
  <c r="K9762" s="1"/>
  <c r="I9763"/>
  <c r="J9763" s="1"/>
  <c r="K9763" s="1"/>
  <c r="I9764"/>
  <c r="J9764" s="1"/>
  <c r="K9764" s="1"/>
  <c r="I9765"/>
  <c r="J9765" s="1"/>
  <c r="K9765" s="1"/>
  <c r="I9766"/>
  <c r="J9766" s="1"/>
  <c r="K9766" s="1"/>
  <c r="I9767"/>
  <c r="J9767" s="1"/>
  <c r="K9767" s="1"/>
  <c r="I9768"/>
  <c r="J9768" s="1"/>
  <c r="K9768" s="1"/>
  <c r="I9769"/>
  <c r="J9769" s="1"/>
  <c r="K9769" s="1"/>
  <c r="I9770"/>
  <c r="J9770" s="1"/>
  <c r="K9770" s="1"/>
  <c r="I9771"/>
  <c r="J9771" s="1"/>
  <c r="K9771" s="1"/>
  <c r="I9772"/>
  <c r="J9772" s="1"/>
  <c r="K9772" s="1"/>
  <c r="I9773"/>
  <c r="J9773" s="1"/>
  <c r="K9773" s="1"/>
  <c r="I9774"/>
  <c r="J9774" s="1"/>
  <c r="K9774" s="1"/>
  <c r="I9775"/>
  <c r="J9775" s="1"/>
  <c r="K9775" s="1"/>
  <c r="I9776"/>
  <c r="J9776" s="1"/>
  <c r="K9776" s="1"/>
  <c r="I9777"/>
  <c r="J9777" s="1"/>
  <c r="K9777" s="1"/>
  <c r="I9778"/>
  <c r="J9778" s="1"/>
  <c r="K9778" s="1"/>
  <c r="I9779"/>
  <c r="J9779" s="1"/>
  <c r="K9779" s="1"/>
  <c r="I9780"/>
  <c r="J9780" s="1"/>
  <c r="K9780" s="1"/>
  <c r="I9781"/>
  <c r="J9781" s="1"/>
  <c r="K9781" s="1"/>
  <c r="I9782"/>
  <c r="J9782" s="1"/>
  <c r="K9782" s="1"/>
  <c r="I9783"/>
  <c r="J9783" s="1"/>
  <c r="K9783" s="1"/>
  <c r="I9784"/>
  <c r="J9784" s="1"/>
  <c r="K9784" s="1"/>
  <c r="I9785"/>
  <c r="J9785" s="1"/>
  <c r="K9785" s="1"/>
  <c r="I9786"/>
  <c r="J9786" s="1"/>
  <c r="K9786" s="1"/>
  <c r="I9787"/>
  <c r="J9787" s="1"/>
  <c r="K9787" s="1"/>
  <c r="I9788"/>
  <c r="J9788" s="1"/>
  <c r="K9788" s="1"/>
  <c r="I9789"/>
  <c r="J9789" s="1"/>
  <c r="K9789" s="1"/>
  <c r="I9790"/>
  <c r="J9790" s="1"/>
  <c r="K9790" s="1"/>
  <c r="I9791"/>
  <c r="J9791" s="1"/>
  <c r="K9791" s="1"/>
  <c r="I9792"/>
  <c r="J9792" s="1"/>
  <c r="K9792" s="1"/>
  <c r="I9793"/>
  <c r="J9793" s="1"/>
  <c r="K9793" s="1"/>
  <c r="I9794"/>
  <c r="J9794" s="1"/>
  <c r="K9794" s="1"/>
  <c r="I9795"/>
  <c r="J9795" s="1"/>
  <c r="K9795" s="1"/>
  <c r="I9796"/>
  <c r="J9796" s="1"/>
  <c r="K9796" s="1"/>
  <c r="I9797"/>
  <c r="J9797" s="1"/>
  <c r="K9797" s="1"/>
  <c r="I9798"/>
  <c r="J9798" s="1"/>
  <c r="K9798" s="1"/>
  <c r="I9799"/>
  <c r="J9799" s="1"/>
  <c r="K9799" s="1"/>
  <c r="I9800"/>
  <c r="J9800" s="1"/>
  <c r="K9800" s="1"/>
  <c r="I9801"/>
  <c r="J9801" s="1"/>
  <c r="K9801" s="1"/>
  <c r="I9802"/>
  <c r="J9802" s="1"/>
  <c r="K9802" s="1"/>
  <c r="I9803"/>
  <c r="J9803" s="1"/>
  <c r="K9803" s="1"/>
  <c r="I9804"/>
  <c r="J9804" s="1"/>
  <c r="K9804" s="1"/>
  <c r="I9805"/>
  <c r="J9805" s="1"/>
  <c r="K9805" s="1"/>
  <c r="I9806"/>
  <c r="J9806" s="1"/>
  <c r="K9806" s="1"/>
  <c r="I9807"/>
  <c r="J9807" s="1"/>
  <c r="K9807" s="1"/>
  <c r="I9808"/>
  <c r="J9808" s="1"/>
  <c r="K9808" s="1"/>
  <c r="I9809"/>
  <c r="J9809" s="1"/>
  <c r="K9809" s="1"/>
  <c r="I9810"/>
  <c r="J9810" s="1"/>
  <c r="K9810" s="1"/>
  <c r="I9811"/>
  <c r="J9811" s="1"/>
  <c r="K9811" s="1"/>
  <c r="I9812"/>
  <c r="J9812" s="1"/>
  <c r="K9812" s="1"/>
  <c r="I9813"/>
  <c r="J9813" s="1"/>
  <c r="K9813" s="1"/>
  <c r="I9814"/>
  <c r="J9814" s="1"/>
  <c r="K9814" s="1"/>
  <c r="I9815"/>
  <c r="J9815" s="1"/>
  <c r="K9815" s="1"/>
  <c r="I9816"/>
  <c r="J9816" s="1"/>
  <c r="K9816" s="1"/>
  <c r="I9817"/>
  <c r="J9817" s="1"/>
  <c r="K9817" s="1"/>
  <c r="I9818"/>
  <c r="J9818" s="1"/>
  <c r="K9818" s="1"/>
  <c r="I9819"/>
  <c r="J9819" s="1"/>
  <c r="K9819" s="1"/>
  <c r="I9820"/>
  <c r="J9820" s="1"/>
  <c r="K9820" s="1"/>
  <c r="I9821"/>
  <c r="J9821" s="1"/>
  <c r="K9821" s="1"/>
  <c r="I9822"/>
  <c r="J9822" s="1"/>
  <c r="K9822" s="1"/>
  <c r="I9823"/>
  <c r="J9823" s="1"/>
  <c r="K9823" s="1"/>
  <c r="I9824"/>
  <c r="J9824" s="1"/>
  <c r="K9824" s="1"/>
  <c r="I9825"/>
  <c r="J9825" s="1"/>
  <c r="K9825" s="1"/>
  <c r="I9826"/>
  <c r="J9826" s="1"/>
  <c r="K9826" s="1"/>
  <c r="I9827"/>
  <c r="J9827" s="1"/>
  <c r="K9827" s="1"/>
  <c r="I9828"/>
  <c r="J9828" s="1"/>
  <c r="K9828" s="1"/>
  <c r="I9829"/>
  <c r="J9829" s="1"/>
  <c r="K9829" s="1"/>
  <c r="I9830"/>
  <c r="J9830" s="1"/>
  <c r="K9830" s="1"/>
  <c r="I9831"/>
  <c r="J9831" s="1"/>
  <c r="K9831" s="1"/>
  <c r="I9832"/>
  <c r="J9832" s="1"/>
  <c r="K9832" s="1"/>
  <c r="I9833"/>
  <c r="J9833" s="1"/>
  <c r="K9833" s="1"/>
  <c r="I9834"/>
  <c r="J9834" s="1"/>
  <c r="K9834" s="1"/>
  <c r="I9835"/>
  <c r="J9835" s="1"/>
  <c r="K9835" s="1"/>
  <c r="I9836"/>
  <c r="J9836" s="1"/>
  <c r="K9836" s="1"/>
  <c r="I9837"/>
  <c r="J9837" s="1"/>
  <c r="K9837" s="1"/>
  <c r="I9838"/>
  <c r="J9838" s="1"/>
  <c r="K9838" s="1"/>
  <c r="I9839"/>
  <c r="J9839" s="1"/>
  <c r="K9839" s="1"/>
  <c r="I9840"/>
  <c r="J9840" s="1"/>
  <c r="K9840" s="1"/>
  <c r="I9841"/>
  <c r="J9841" s="1"/>
  <c r="K9841" s="1"/>
  <c r="I9842"/>
  <c r="J9842" s="1"/>
  <c r="K9842" s="1"/>
  <c r="I9843"/>
  <c r="J9843" s="1"/>
  <c r="K9843" s="1"/>
  <c r="I9844"/>
  <c r="J9844" s="1"/>
  <c r="K9844" s="1"/>
  <c r="I9845"/>
  <c r="J9845" s="1"/>
  <c r="K9845" s="1"/>
  <c r="I9846"/>
  <c r="J9846" s="1"/>
  <c r="K9846" s="1"/>
  <c r="I9847"/>
  <c r="J9847" s="1"/>
  <c r="K9847" s="1"/>
  <c r="I9848"/>
  <c r="J9848" s="1"/>
  <c r="K9848" s="1"/>
  <c r="I9849"/>
  <c r="J9849" s="1"/>
  <c r="K9849" s="1"/>
  <c r="I9850"/>
  <c r="J9850" s="1"/>
  <c r="K9850" s="1"/>
  <c r="I9851"/>
  <c r="J9851" s="1"/>
  <c r="K9851" s="1"/>
  <c r="I9852"/>
  <c r="J9852" s="1"/>
  <c r="K9852" s="1"/>
  <c r="I9853"/>
  <c r="J9853" s="1"/>
  <c r="K9853" s="1"/>
  <c r="I9854"/>
  <c r="J9854" s="1"/>
  <c r="K9854" s="1"/>
  <c r="I9855"/>
  <c r="J9855" s="1"/>
  <c r="K9855" s="1"/>
  <c r="I9856"/>
  <c r="J9856" s="1"/>
  <c r="K9856" s="1"/>
  <c r="I9857"/>
  <c r="J9857" s="1"/>
  <c r="K9857" s="1"/>
  <c r="I9858"/>
  <c r="J9858" s="1"/>
  <c r="K9858" s="1"/>
  <c r="I9859"/>
  <c r="J9859" s="1"/>
  <c r="K9859" s="1"/>
  <c r="I9860"/>
  <c r="J9860" s="1"/>
  <c r="K9860" s="1"/>
  <c r="I9861"/>
  <c r="J9861" s="1"/>
  <c r="K9861" s="1"/>
  <c r="I9862"/>
  <c r="J9862" s="1"/>
  <c r="K9862" s="1"/>
  <c r="I9863"/>
  <c r="J9863" s="1"/>
  <c r="K9863" s="1"/>
  <c r="I9864"/>
  <c r="J9864" s="1"/>
  <c r="K9864" s="1"/>
  <c r="I9865"/>
  <c r="J9865" s="1"/>
  <c r="K9865" s="1"/>
  <c r="I9866"/>
  <c r="J9866" s="1"/>
  <c r="K9866" s="1"/>
  <c r="I9867"/>
  <c r="J9867" s="1"/>
  <c r="K9867" s="1"/>
  <c r="I9868"/>
  <c r="J9868" s="1"/>
  <c r="K9868" s="1"/>
  <c r="I9869"/>
  <c r="J9869" s="1"/>
  <c r="K9869" s="1"/>
  <c r="I9870"/>
  <c r="J9870" s="1"/>
  <c r="K9870" s="1"/>
  <c r="I9871"/>
  <c r="J9871" s="1"/>
  <c r="K9871" s="1"/>
  <c r="I9872"/>
  <c r="J9872" s="1"/>
  <c r="K9872" s="1"/>
  <c r="I9873"/>
  <c r="J9873" s="1"/>
  <c r="K9873" s="1"/>
  <c r="I9874"/>
  <c r="J9874" s="1"/>
  <c r="K9874" s="1"/>
  <c r="I9875"/>
  <c r="J9875" s="1"/>
  <c r="K9875" s="1"/>
  <c r="I9876"/>
  <c r="J9876" s="1"/>
  <c r="K9876" s="1"/>
  <c r="I9877"/>
  <c r="J9877" s="1"/>
  <c r="K9877" s="1"/>
  <c r="I9878"/>
  <c r="J9878" s="1"/>
  <c r="K9878" s="1"/>
  <c r="I9879"/>
  <c r="J9879" s="1"/>
  <c r="K9879" s="1"/>
  <c r="I9880"/>
  <c r="J9880" s="1"/>
  <c r="K9880" s="1"/>
  <c r="I9881"/>
  <c r="J9881" s="1"/>
  <c r="K9881" s="1"/>
  <c r="I9882"/>
  <c r="J9882" s="1"/>
  <c r="K9882" s="1"/>
  <c r="I9883"/>
  <c r="J9883" s="1"/>
  <c r="K9883" s="1"/>
  <c r="I9884"/>
  <c r="J9884" s="1"/>
  <c r="K9884" s="1"/>
  <c r="I9885"/>
  <c r="J9885" s="1"/>
  <c r="K9885" s="1"/>
  <c r="I9886"/>
  <c r="J9886" s="1"/>
  <c r="K9886" s="1"/>
  <c r="I9887"/>
  <c r="J9887" s="1"/>
  <c r="K9887" s="1"/>
  <c r="I9888"/>
  <c r="J9888" s="1"/>
  <c r="K9888" s="1"/>
  <c r="I9889"/>
  <c r="J9889" s="1"/>
  <c r="K9889" s="1"/>
  <c r="I9890"/>
  <c r="J9890" s="1"/>
  <c r="K9890" s="1"/>
  <c r="I9891"/>
  <c r="J9891" s="1"/>
  <c r="K9891" s="1"/>
  <c r="I9892"/>
  <c r="J9892" s="1"/>
  <c r="K9892" s="1"/>
  <c r="I9893"/>
  <c r="J9893" s="1"/>
  <c r="K9893" s="1"/>
  <c r="I9894"/>
  <c r="J9894" s="1"/>
  <c r="K9894" s="1"/>
  <c r="I9895"/>
  <c r="J9895" s="1"/>
  <c r="K9895" s="1"/>
  <c r="I9896"/>
  <c r="J9896" s="1"/>
  <c r="K9896" s="1"/>
  <c r="I9897"/>
  <c r="J9897" s="1"/>
  <c r="K9897" s="1"/>
  <c r="I9898"/>
  <c r="J9898" s="1"/>
  <c r="K9898" s="1"/>
  <c r="I9899"/>
  <c r="J9899" s="1"/>
  <c r="K9899" s="1"/>
  <c r="I9900"/>
  <c r="J9900" s="1"/>
  <c r="K9900" s="1"/>
  <c r="I9901"/>
  <c r="J9901" s="1"/>
  <c r="K9901" s="1"/>
  <c r="I9902"/>
  <c r="J9902" s="1"/>
  <c r="K9902" s="1"/>
  <c r="I9903"/>
  <c r="J9903" s="1"/>
  <c r="K9903" s="1"/>
  <c r="I9904"/>
  <c r="J9904" s="1"/>
  <c r="K9904" s="1"/>
  <c r="I9905"/>
  <c r="J9905" s="1"/>
  <c r="K9905" s="1"/>
  <c r="I9906"/>
  <c r="J9906" s="1"/>
  <c r="K9906" s="1"/>
  <c r="I9907"/>
  <c r="J9907" s="1"/>
  <c r="K9907" s="1"/>
  <c r="I9908"/>
  <c r="J9908" s="1"/>
  <c r="K9908" s="1"/>
  <c r="I9909"/>
  <c r="J9909" s="1"/>
  <c r="K9909" s="1"/>
  <c r="I9910"/>
  <c r="J9910" s="1"/>
  <c r="K9910" s="1"/>
  <c r="I9911"/>
  <c r="J9911" s="1"/>
  <c r="K9911" s="1"/>
  <c r="I9912"/>
  <c r="J9912" s="1"/>
  <c r="K9912" s="1"/>
  <c r="I9913"/>
  <c r="J9913" s="1"/>
  <c r="K9913" s="1"/>
  <c r="I9914"/>
  <c r="J9914" s="1"/>
  <c r="K9914" s="1"/>
  <c r="I9915"/>
  <c r="J9915" s="1"/>
  <c r="K9915" s="1"/>
  <c r="I9916"/>
  <c r="J9916" s="1"/>
  <c r="K9916" s="1"/>
  <c r="I9917"/>
  <c r="J9917" s="1"/>
  <c r="K9917" s="1"/>
  <c r="I9918"/>
  <c r="J9918" s="1"/>
  <c r="K9918" s="1"/>
  <c r="I9919"/>
  <c r="J9919" s="1"/>
  <c r="K9919" s="1"/>
  <c r="I9920"/>
  <c r="J9920" s="1"/>
  <c r="K9920" s="1"/>
  <c r="I9921"/>
  <c r="J9921" s="1"/>
  <c r="K9921" s="1"/>
  <c r="I9922"/>
  <c r="J9922" s="1"/>
  <c r="K9922" s="1"/>
  <c r="I9923"/>
  <c r="J9923" s="1"/>
  <c r="K9923" s="1"/>
  <c r="I9924"/>
  <c r="J9924" s="1"/>
  <c r="K9924" s="1"/>
  <c r="I9925"/>
  <c r="J9925" s="1"/>
  <c r="K9925" s="1"/>
  <c r="I9926"/>
  <c r="J9926" s="1"/>
  <c r="K9926" s="1"/>
  <c r="I9927"/>
  <c r="J9927" s="1"/>
  <c r="K9927" s="1"/>
  <c r="I9928"/>
  <c r="J9928" s="1"/>
  <c r="K9928" s="1"/>
  <c r="I9929"/>
  <c r="J9929" s="1"/>
  <c r="K9929" s="1"/>
  <c r="I9930"/>
  <c r="J9930" s="1"/>
  <c r="K9930" s="1"/>
  <c r="I9931"/>
  <c r="J9931" s="1"/>
  <c r="K9931" s="1"/>
  <c r="I9932"/>
  <c r="J9932" s="1"/>
  <c r="K9932" s="1"/>
  <c r="I9933"/>
  <c r="J9933" s="1"/>
  <c r="K9933" s="1"/>
  <c r="I9934"/>
  <c r="J9934" s="1"/>
  <c r="K9934" s="1"/>
  <c r="I9935"/>
  <c r="J9935" s="1"/>
  <c r="K9935" s="1"/>
  <c r="I9936"/>
  <c r="J9936" s="1"/>
  <c r="K9936" s="1"/>
  <c r="I9937"/>
  <c r="J9937" s="1"/>
  <c r="K9937" s="1"/>
  <c r="I9938"/>
  <c r="J9938" s="1"/>
  <c r="K9938" s="1"/>
  <c r="I9939"/>
  <c r="J9939" s="1"/>
  <c r="K9939" s="1"/>
  <c r="I9940"/>
  <c r="J9940" s="1"/>
  <c r="K9940" s="1"/>
  <c r="I9941"/>
  <c r="J9941" s="1"/>
  <c r="K9941" s="1"/>
  <c r="I9942"/>
  <c r="J9942" s="1"/>
  <c r="K9942" s="1"/>
  <c r="I9943"/>
  <c r="J9943" s="1"/>
  <c r="K9943" s="1"/>
  <c r="I9944"/>
  <c r="J9944" s="1"/>
  <c r="K9944" s="1"/>
  <c r="I9945"/>
  <c r="J9945" s="1"/>
  <c r="K9945" s="1"/>
  <c r="I9946"/>
  <c r="J9946" s="1"/>
  <c r="K9946" s="1"/>
  <c r="I9947"/>
  <c r="J9947" s="1"/>
  <c r="K9947" s="1"/>
  <c r="I9948"/>
  <c r="J9948" s="1"/>
  <c r="K9948" s="1"/>
  <c r="I9949"/>
  <c r="J9949" s="1"/>
  <c r="K9949" s="1"/>
  <c r="I9950"/>
  <c r="J9950" s="1"/>
  <c r="K9950" s="1"/>
  <c r="I9951"/>
  <c r="J9951" s="1"/>
  <c r="K9951" s="1"/>
  <c r="I9952"/>
  <c r="J9952" s="1"/>
  <c r="K9952" s="1"/>
  <c r="I9953"/>
  <c r="J9953" s="1"/>
  <c r="K9953" s="1"/>
  <c r="I9954"/>
  <c r="J9954" s="1"/>
  <c r="K9954" s="1"/>
  <c r="I9955"/>
  <c r="J9955" s="1"/>
  <c r="K9955" s="1"/>
  <c r="I9956"/>
  <c r="J9956" s="1"/>
  <c r="K9956" s="1"/>
  <c r="I9957"/>
  <c r="J9957" s="1"/>
  <c r="K9957" s="1"/>
  <c r="I9958"/>
  <c r="J9958" s="1"/>
  <c r="K9958" s="1"/>
  <c r="I9959"/>
  <c r="J9959" s="1"/>
  <c r="K9959" s="1"/>
  <c r="I9960"/>
  <c r="J9960" s="1"/>
  <c r="K9960" s="1"/>
  <c r="I9961"/>
  <c r="J9961" s="1"/>
  <c r="K9961" s="1"/>
  <c r="I9962"/>
  <c r="J9962" s="1"/>
  <c r="K9962" s="1"/>
  <c r="I9963"/>
  <c r="J9963" s="1"/>
  <c r="K9963" s="1"/>
  <c r="I9964"/>
  <c r="J9964" s="1"/>
  <c r="K9964" s="1"/>
  <c r="I9965"/>
  <c r="J9965" s="1"/>
  <c r="K9965" s="1"/>
  <c r="I9966"/>
  <c r="J9966" s="1"/>
  <c r="K9966" s="1"/>
  <c r="I9967"/>
  <c r="J9967" s="1"/>
  <c r="K9967" s="1"/>
  <c r="I9968"/>
  <c r="J9968" s="1"/>
  <c r="K9968" s="1"/>
  <c r="I9969"/>
  <c r="J9969" s="1"/>
  <c r="K9969" s="1"/>
  <c r="I9970"/>
  <c r="J9970" s="1"/>
  <c r="K9970" s="1"/>
  <c r="I9971"/>
  <c r="J9971" s="1"/>
  <c r="K9971" s="1"/>
  <c r="I9972"/>
  <c r="J9972" s="1"/>
  <c r="K9972" s="1"/>
  <c r="I9973"/>
  <c r="J9973" s="1"/>
  <c r="K9973" s="1"/>
  <c r="I9974"/>
  <c r="J9974" s="1"/>
  <c r="K9974" s="1"/>
  <c r="I9975"/>
  <c r="J9975" s="1"/>
  <c r="K9975" s="1"/>
  <c r="I9976"/>
  <c r="J9976" s="1"/>
  <c r="K9976" s="1"/>
  <c r="I9977"/>
  <c r="J9977" s="1"/>
  <c r="K9977" s="1"/>
  <c r="I9978"/>
  <c r="J9978" s="1"/>
  <c r="K9978" s="1"/>
  <c r="I9979"/>
  <c r="J9979" s="1"/>
  <c r="K9979" s="1"/>
  <c r="I9980"/>
  <c r="J9980" s="1"/>
  <c r="K9980" s="1"/>
  <c r="I9981"/>
  <c r="J9981" s="1"/>
  <c r="K9981" s="1"/>
  <c r="I9982"/>
  <c r="J9982" s="1"/>
  <c r="K9982" s="1"/>
  <c r="I9983"/>
  <c r="J9983" s="1"/>
  <c r="K9983" s="1"/>
  <c r="I9984"/>
  <c r="J9984" s="1"/>
  <c r="K9984" s="1"/>
  <c r="I9985"/>
  <c r="J9985" s="1"/>
  <c r="K9985" s="1"/>
  <c r="I9986"/>
  <c r="J9986" s="1"/>
  <c r="K9986" s="1"/>
  <c r="I9987"/>
  <c r="J9987" s="1"/>
  <c r="K9987" s="1"/>
  <c r="I9988"/>
  <c r="J9988" s="1"/>
  <c r="K9988" s="1"/>
  <c r="I9989"/>
  <c r="J9989" s="1"/>
  <c r="K9989" s="1"/>
  <c r="I9990"/>
  <c r="J9990" s="1"/>
  <c r="K9990" s="1"/>
  <c r="I9991"/>
  <c r="J9991" s="1"/>
  <c r="K9991" s="1"/>
  <c r="I9992"/>
  <c r="J9992" s="1"/>
  <c r="K9992" s="1"/>
  <c r="I9993"/>
  <c r="J9993" s="1"/>
  <c r="K9993" s="1"/>
  <c r="I9994"/>
  <c r="J9994" s="1"/>
  <c r="K9994" s="1"/>
  <c r="I9995"/>
  <c r="J9995" s="1"/>
  <c r="K9995" s="1"/>
  <c r="I9996"/>
  <c r="J9996" s="1"/>
  <c r="K9996" s="1"/>
  <c r="I9997"/>
  <c r="J9997" s="1"/>
  <c r="K9997" s="1"/>
  <c r="I9998"/>
  <c r="J9998" s="1"/>
  <c r="K9998" s="1"/>
  <c r="I9999"/>
  <c r="J9999" s="1"/>
  <c r="K9999" s="1"/>
  <c r="I10000"/>
  <c r="J10000" s="1"/>
  <c r="K10000" s="1"/>
  <c r="I10001"/>
  <c r="J10001" s="1"/>
  <c r="K10001" s="1"/>
  <c r="I10002"/>
  <c r="J10002" s="1"/>
  <c r="K10002" s="1"/>
  <c r="I10003"/>
  <c r="J10003" s="1"/>
  <c r="K10003" s="1"/>
  <c r="I10004"/>
  <c r="J10004" s="1"/>
  <c r="K10004" s="1"/>
  <c r="I10005"/>
  <c r="J10005" s="1"/>
  <c r="K10005" s="1"/>
  <c r="I10006"/>
  <c r="J10006" s="1"/>
  <c r="K10006" s="1"/>
  <c r="I10007"/>
  <c r="J10007" s="1"/>
  <c r="K10007" s="1"/>
  <c r="I10008"/>
  <c r="J10008" s="1"/>
  <c r="K10008" s="1"/>
  <c r="I10009"/>
  <c r="J10009" s="1"/>
  <c r="K10009" s="1"/>
  <c r="I10010"/>
  <c r="J10010" s="1"/>
  <c r="K10010" s="1"/>
  <c r="I10011"/>
  <c r="J10011" s="1"/>
  <c r="K10011" s="1"/>
  <c r="I10012"/>
  <c r="J10012" s="1"/>
  <c r="K10012" s="1"/>
  <c r="I10013"/>
  <c r="J10013" s="1"/>
  <c r="K10013" s="1"/>
  <c r="I10014"/>
  <c r="J10014" s="1"/>
  <c r="K10014" s="1"/>
  <c r="I10015"/>
  <c r="J10015" s="1"/>
  <c r="K10015" s="1"/>
  <c r="I10016"/>
  <c r="J10016" s="1"/>
  <c r="K10016" s="1"/>
  <c r="I10017"/>
  <c r="J10017" s="1"/>
  <c r="K10017" s="1"/>
  <c r="I10018"/>
  <c r="J10018" s="1"/>
  <c r="K10018" s="1"/>
  <c r="I10019"/>
  <c r="J10019" s="1"/>
  <c r="K10019" s="1"/>
  <c r="I10020"/>
  <c r="J10020" s="1"/>
  <c r="K10020" s="1"/>
  <c r="I10021"/>
  <c r="J10021" s="1"/>
  <c r="K10021" s="1"/>
  <c r="I10022"/>
  <c r="J10022" s="1"/>
  <c r="K10022" s="1"/>
  <c r="I10023"/>
  <c r="J10023" s="1"/>
  <c r="K10023" s="1"/>
  <c r="I10024"/>
  <c r="J10024" s="1"/>
  <c r="K10024" s="1"/>
  <c r="I10025"/>
  <c r="J10025" s="1"/>
  <c r="K10025" s="1"/>
  <c r="I10026"/>
  <c r="J10026" s="1"/>
  <c r="K10026" s="1"/>
  <c r="I10027"/>
  <c r="J10027" s="1"/>
  <c r="K10027" s="1"/>
  <c r="I10028"/>
  <c r="J10028" s="1"/>
  <c r="K10028" s="1"/>
  <c r="I10029"/>
  <c r="J10029" s="1"/>
  <c r="K10029" s="1"/>
  <c r="I10030"/>
  <c r="J10030" s="1"/>
  <c r="K10030" s="1"/>
  <c r="I10031"/>
  <c r="J10031" s="1"/>
  <c r="K10031" s="1"/>
  <c r="I10032"/>
  <c r="J10032" s="1"/>
  <c r="K10032" s="1"/>
  <c r="I10033"/>
  <c r="J10033" s="1"/>
  <c r="K10033" s="1"/>
  <c r="I10034"/>
  <c r="J10034" s="1"/>
  <c r="K10034" s="1"/>
  <c r="I10035"/>
  <c r="J10035" s="1"/>
  <c r="K10035" s="1"/>
  <c r="I10036"/>
  <c r="J10036" s="1"/>
  <c r="K10036" s="1"/>
  <c r="I10037"/>
  <c r="J10037" s="1"/>
  <c r="K10037" s="1"/>
  <c r="I10038"/>
  <c r="J10038" s="1"/>
  <c r="K10038" s="1"/>
  <c r="I10039"/>
  <c r="J10039" s="1"/>
  <c r="K10039" s="1"/>
  <c r="I10040"/>
  <c r="J10040" s="1"/>
  <c r="K10040" s="1"/>
  <c r="I10041"/>
  <c r="J10041" s="1"/>
  <c r="K10041" s="1"/>
  <c r="I10042"/>
  <c r="J10042" s="1"/>
  <c r="K10042" s="1"/>
  <c r="I10043"/>
  <c r="J10043" s="1"/>
  <c r="K10043" s="1"/>
  <c r="I10044"/>
  <c r="J10044" s="1"/>
  <c r="K10044" s="1"/>
  <c r="I10045"/>
  <c r="J10045" s="1"/>
  <c r="K10045" s="1"/>
  <c r="I10046"/>
  <c r="J10046" s="1"/>
  <c r="K10046" s="1"/>
  <c r="I10047"/>
  <c r="J10047" s="1"/>
  <c r="K10047" s="1"/>
  <c r="I10048"/>
  <c r="J10048" s="1"/>
  <c r="K10048" s="1"/>
  <c r="I10049"/>
  <c r="J10049" s="1"/>
  <c r="K10049" s="1"/>
  <c r="I10050"/>
  <c r="J10050" s="1"/>
  <c r="K10050" s="1"/>
  <c r="I10051"/>
  <c r="J10051" s="1"/>
  <c r="K10051" s="1"/>
  <c r="I10052"/>
  <c r="J10052" s="1"/>
  <c r="K10052" s="1"/>
  <c r="I10053"/>
  <c r="J10053" s="1"/>
  <c r="K10053" s="1"/>
  <c r="I10054"/>
  <c r="J10054" s="1"/>
  <c r="K10054" s="1"/>
  <c r="I10055"/>
  <c r="J10055" s="1"/>
  <c r="K10055" s="1"/>
  <c r="I10056"/>
  <c r="J10056" s="1"/>
  <c r="K10056" s="1"/>
  <c r="I10057"/>
  <c r="J10057" s="1"/>
  <c r="K10057" s="1"/>
  <c r="I10058"/>
  <c r="J10058" s="1"/>
  <c r="K10058" s="1"/>
  <c r="I10059"/>
  <c r="J10059" s="1"/>
  <c r="K10059" s="1"/>
  <c r="I10060"/>
  <c r="J10060" s="1"/>
  <c r="K10060" s="1"/>
  <c r="I10061"/>
  <c r="J10061" s="1"/>
  <c r="K10061" s="1"/>
  <c r="I10062"/>
  <c r="J10062" s="1"/>
  <c r="K10062" s="1"/>
  <c r="I10063"/>
  <c r="J10063" s="1"/>
  <c r="K10063" s="1"/>
  <c r="I10064"/>
  <c r="J10064" s="1"/>
  <c r="K10064" s="1"/>
  <c r="I10065"/>
  <c r="J10065" s="1"/>
  <c r="K10065" s="1"/>
  <c r="I10066"/>
  <c r="J10066" s="1"/>
  <c r="K10066" s="1"/>
  <c r="I10067"/>
  <c r="J10067" s="1"/>
  <c r="K10067" s="1"/>
  <c r="I10068"/>
  <c r="J10068" s="1"/>
  <c r="K10068" s="1"/>
  <c r="I10069"/>
  <c r="J10069" s="1"/>
  <c r="K10069" s="1"/>
  <c r="I10070"/>
  <c r="J10070" s="1"/>
  <c r="K10070" s="1"/>
  <c r="I10071"/>
  <c r="J10071" s="1"/>
  <c r="K10071" s="1"/>
  <c r="I10072"/>
  <c r="J10072" s="1"/>
  <c r="K10072" s="1"/>
  <c r="I10073"/>
  <c r="J10073" s="1"/>
  <c r="K10073" s="1"/>
  <c r="I10074"/>
  <c r="J10074" s="1"/>
  <c r="K10074" s="1"/>
  <c r="I10075"/>
  <c r="J10075" s="1"/>
  <c r="K10075" s="1"/>
  <c r="I10076"/>
  <c r="J10076" s="1"/>
  <c r="K10076" s="1"/>
  <c r="I10077"/>
  <c r="J10077" s="1"/>
  <c r="K10077" s="1"/>
  <c r="I10078"/>
  <c r="J10078" s="1"/>
  <c r="K10078" s="1"/>
  <c r="I10079"/>
  <c r="J10079" s="1"/>
  <c r="K10079" s="1"/>
  <c r="I10080"/>
  <c r="J10080" s="1"/>
  <c r="K10080" s="1"/>
  <c r="I10081"/>
  <c r="J10081" s="1"/>
  <c r="K10081" s="1"/>
  <c r="I10082"/>
  <c r="J10082" s="1"/>
  <c r="K10082" s="1"/>
  <c r="I10083"/>
  <c r="J10083" s="1"/>
  <c r="K10083" s="1"/>
  <c r="I10084"/>
  <c r="J10084" s="1"/>
  <c r="K10084" s="1"/>
  <c r="I10085"/>
  <c r="J10085" s="1"/>
  <c r="K10085" s="1"/>
  <c r="I10086"/>
  <c r="J10086" s="1"/>
  <c r="K10086" s="1"/>
  <c r="I10087"/>
  <c r="J10087" s="1"/>
  <c r="K10087" s="1"/>
  <c r="I10088"/>
  <c r="J10088" s="1"/>
  <c r="K10088" s="1"/>
  <c r="I10089"/>
  <c r="J10089" s="1"/>
  <c r="K10089" s="1"/>
  <c r="I10090"/>
  <c r="J10090" s="1"/>
  <c r="K10090" s="1"/>
  <c r="I10091"/>
  <c r="J10091" s="1"/>
  <c r="K10091" s="1"/>
  <c r="I10092"/>
  <c r="J10092" s="1"/>
  <c r="K10092" s="1"/>
  <c r="I10093"/>
  <c r="J10093" s="1"/>
  <c r="K10093" s="1"/>
  <c r="I10094"/>
  <c r="J10094" s="1"/>
  <c r="K10094" s="1"/>
  <c r="I10095"/>
  <c r="J10095" s="1"/>
  <c r="K10095" s="1"/>
  <c r="I10096"/>
  <c r="J10096" s="1"/>
  <c r="K10096" s="1"/>
  <c r="I10097"/>
  <c r="J10097" s="1"/>
  <c r="K10097" s="1"/>
  <c r="I10098"/>
  <c r="J10098" s="1"/>
  <c r="K10098" s="1"/>
  <c r="I10099"/>
  <c r="J10099" s="1"/>
  <c r="K10099" s="1"/>
  <c r="I10100"/>
  <c r="J10100" s="1"/>
  <c r="K10100" s="1"/>
  <c r="I10101"/>
  <c r="J10101" s="1"/>
  <c r="K10101" s="1"/>
  <c r="I10102"/>
  <c r="J10102" s="1"/>
  <c r="K10102" s="1"/>
  <c r="I10103"/>
  <c r="J10103" s="1"/>
  <c r="K10103" s="1"/>
  <c r="I10104"/>
  <c r="J10104" s="1"/>
  <c r="K10104" s="1"/>
  <c r="I10105"/>
  <c r="J10105" s="1"/>
  <c r="K10105" s="1"/>
  <c r="I10106"/>
  <c r="J10106" s="1"/>
  <c r="K10106" s="1"/>
  <c r="I10107"/>
  <c r="J10107" s="1"/>
  <c r="K10107" s="1"/>
  <c r="I10108"/>
  <c r="J10108" s="1"/>
  <c r="K10108" s="1"/>
  <c r="I10109"/>
  <c r="J10109" s="1"/>
  <c r="K10109" s="1"/>
  <c r="I10110"/>
  <c r="J10110" s="1"/>
  <c r="K10110" s="1"/>
  <c r="I10111"/>
  <c r="J10111" s="1"/>
  <c r="K10111" s="1"/>
  <c r="I10112"/>
  <c r="J10112" s="1"/>
  <c r="K10112" s="1"/>
  <c r="I10113"/>
  <c r="J10113" s="1"/>
  <c r="K10113" s="1"/>
  <c r="I10114"/>
  <c r="J10114" s="1"/>
  <c r="K10114" s="1"/>
  <c r="I10115"/>
  <c r="J10115" s="1"/>
  <c r="K10115" s="1"/>
  <c r="I10116"/>
  <c r="J10116" s="1"/>
  <c r="K10116" s="1"/>
  <c r="I10117"/>
  <c r="J10117" s="1"/>
  <c r="K10117" s="1"/>
  <c r="I10118"/>
  <c r="J10118" s="1"/>
  <c r="K10118" s="1"/>
  <c r="I10119"/>
  <c r="J10119" s="1"/>
  <c r="K10119" s="1"/>
  <c r="I10120"/>
  <c r="J10120" s="1"/>
  <c r="K10120" s="1"/>
  <c r="I10121"/>
  <c r="J10121" s="1"/>
  <c r="K10121" s="1"/>
  <c r="I10122"/>
  <c r="J10122" s="1"/>
  <c r="K10122" s="1"/>
  <c r="I10123"/>
  <c r="J10123" s="1"/>
  <c r="K10123" s="1"/>
  <c r="I10124"/>
  <c r="J10124" s="1"/>
  <c r="K10124" s="1"/>
  <c r="I10125"/>
  <c r="J10125" s="1"/>
  <c r="K10125" s="1"/>
  <c r="I10126"/>
  <c r="J10126" s="1"/>
  <c r="K10126" s="1"/>
  <c r="I10127"/>
  <c r="J10127" s="1"/>
  <c r="K10127" s="1"/>
  <c r="I10128"/>
  <c r="J10128" s="1"/>
  <c r="K10128" s="1"/>
  <c r="I10129"/>
  <c r="J10129" s="1"/>
  <c r="K10129" s="1"/>
  <c r="I10130"/>
  <c r="J10130" s="1"/>
  <c r="K10130" s="1"/>
  <c r="I10131"/>
  <c r="J10131" s="1"/>
  <c r="K10131" s="1"/>
  <c r="I10132"/>
  <c r="J10132" s="1"/>
  <c r="K10132" s="1"/>
  <c r="I10133"/>
  <c r="J10133" s="1"/>
  <c r="K10133" s="1"/>
  <c r="I10134"/>
  <c r="J10134" s="1"/>
  <c r="K10134" s="1"/>
  <c r="I10135"/>
  <c r="J10135" s="1"/>
  <c r="K10135" s="1"/>
  <c r="I10136"/>
  <c r="J10136" s="1"/>
  <c r="K10136" s="1"/>
  <c r="I10137"/>
  <c r="J10137" s="1"/>
  <c r="K10137" s="1"/>
  <c r="I10138"/>
  <c r="J10138" s="1"/>
  <c r="K10138" s="1"/>
  <c r="I10139"/>
  <c r="J10139" s="1"/>
  <c r="K10139" s="1"/>
  <c r="I10140"/>
  <c r="J10140" s="1"/>
  <c r="K10140" s="1"/>
  <c r="I10141"/>
  <c r="J10141" s="1"/>
  <c r="K10141" s="1"/>
  <c r="I10142"/>
  <c r="J10142" s="1"/>
  <c r="K10142" s="1"/>
  <c r="I10143"/>
  <c r="J10143" s="1"/>
  <c r="K10143" s="1"/>
  <c r="I10144"/>
  <c r="J10144" s="1"/>
  <c r="K10144" s="1"/>
  <c r="I10145"/>
  <c r="J10145" s="1"/>
  <c r="K10145" s="1"/>
  <c r="I10146"/>
  <c r="J10146" s="1"/>
  <c r="K10146" s="1"/>
  <c r="I10147"/>
  <c r="J10147" s="1"/>
  <c r="K10147" s="1"/>
  <c r="I10148"/>
  <c r="J10148" s="1"/>
  <c r="K10148" s="1"/>
  <c r="I10149"/>
  <c r="J10149" s="1"/>
  <c r="K10149" s="1"/>
  <c r="I10150"/>
  <c r="J10150" s="1"/>
  <c r="K10150" s="1"/>
  <c r="I10151"/>
  <c r="J10151" s="1"/>
  <c r="K10151" s="1"/>
  <c r="I10152"/>
  <c r="J10152" s="1"/>
  <c r="K10152" s="1"/>
  <c r="I10153"/>
  <c r="J10153" s="1"/>
  <c r="K10153" s="1"/>
  <c r="I10154"/>
  <c r="J10154" s="1"/>
  <c r="K10154" s="1"/>
  <c r="I10155"/>
  <c r="J10155" s="1"/>
  <c r="K10155" s="1"/>
  <c r="I10156"/>
  <c r="J10156" s="1"/>
  <c r="K10156" s="1"/>
  <c r="I10157"/>
  <c r="J10157" s="1"/>
  <c r="K10157" s="1"/>
  <c r="I10158"/>
  <c r="J10158" s="1"/>
  <c r="K10158" s="1"/>
  <c r="I10159"/>
  <c r="J10159" s="1"/>
  <c r="K10159" s="1"/>
  <c r="I10160"/>
  <c r="J10160" s="1"/>
  <c r="K10160" s="1"/>
  <c r="I10161"/>
  <c r="J10161" s="1"/>
  <c r="K10161" s="1"/>
  <c r="I10162"/>
  <c r="J10162" s="1"/>
  <c r="K10162" s="1"/>
  <c r="I10163"/>
  <c r="J10163" s="1"/>
  <c r="K10163" s="1"/>
  <c r="I10164"/>
  <c r="J10164" s="1"/>
  <c r="K10164" s="1"/>
  <c r="I10165"/>
  <c r="J10165" s="1"/>
  <c r="K10165" s="1"/>
  <c r="I10166"/>
  <c r="J10166" s="1"/>
  <c r="K10166" s="1"/>
  <c r="I10167"/>
  <c r="J10167" s="1"/>
  <c r="K10167" s="1"/>
  <c r="I10168"/>
  <c r="J10168" s="1"/>
  <c r="K10168" s="1"/>
  <c r="I10169"/>
  <c r="J10169" s="1"/>
  <c r="K10169" s="1"/>
  <c r="I10170"/>
  <c r="J10170" s="1"/>
  <c r="K10170" s="1"/>
  <c r="I10171"/>
  <c r="J10171" s="1"/>
  <c r="K10171" s="1"/>
  <c r="I10172"/>
  <c r="J10172" s="1"/>
  <c r="K10172" s="1"/>
  <c r="I10173"/>
  <c r="J10173" s="1"/>
  <c r="K10173" s="1"/>
  <c r="I10174"/>
  <c r="J10174" s="1"/>
  <c r="K10174" s="1"/>
  <c r="I10175"/>
  <c r="J10175" s="1"/>
  <c r="K10175" s="1"/>
  <c r="I10176"/>
  <c r="J10176" s="1"/>
  <c r="K10176" s="1"/>
  <c r="I10177"/>
  <c r="J10177" s="1"/>
  <c r="K10177" s="1"/>
  <c r="I10178"/>
  <c r="J10178" s="1"/>
  <c r="K10178" s="1"/>
  <c r="I10179"/>
  <c r="J10179" s="1"/>
  <c r="K10179" s="1"/>
  <c r="I10180"/>
  <c r="J10180" s="1"/>
  <c r="K10180" s="1"/>
  <c r="I10181"/>
  <c r="J10181" s="1"/>
  <c r="K10181" s="1"/>
  <c r="I10182"/>
  <c r="J10182" s="1"/>
  <c r="K10182" s="1"/>
  <c r="I10183"/>
  <c r="J10183" s="1"/>
  <c r="K10183" s="1"/>
  <c r="I10184"/>
  <c r="J10184" s="1"/>
  <c r="K10184" s="1"/>
  <c r="I10185"/>
  <c r="J10185" s="1"/>
  <c r="K10185" s="1"/>
  <c r="I10186"/>
  <c r="J10186" s="1"/>
  <c r="K10186" s="1"/>
  <c r="I10187"/>
  <c r="J10187" s="1"/>
  <c r="K10187" s="1"/>
  <c r="I10188"/>
  <c r="J10188" s="1"/>
  <c r="K10188" s="1"/>
  <c r="I10189"/>
  <c r="J10189" s="1"/>
  <c r="K10189" s="1"/>
  <c r="I10190"/>
  <c r="J10190" s="1"/>
  <c r="K10190" s="1"/>
  <c r="I10191"/>
  <c r="J10191" s="1"/>
  <c r="K10191" s="1"/>
  <c r="I10192"/>
  <c r="J10192" s="1"/>
  <c r="K10192" s="1"/>
  <c r="I10193"/>
  <c r="J10193" s="1"/>
  <c r="K10193" s="1"/>
  <c r="I10194"/>
  <c r="J10194" s="1"/>
  <c r="K10194" s="1"/>
  <c r="I10195"/>
  <c r="J10195" s="1"/>
  <c r="K10195" s="1"/>
  <c r="I10196"/>
  <c r="J10196" s="1"/>
  <c r="K10196" s="1"/>
  <c r="I10197"/>
  <c r="J10197" s="1"/>
  <c r="K10197" s="1"/>
  <c r="I10198"/>
  <c r="J10198" s="1"/>
  <c r="K10198" s="1"/>
  <c r="I10199"/>
  <c r="J10199" s="1"/>
  <c r="K10199" s="1"/>
  <c r="I10200"/>
  <c r="J10200" s="1"/>
  <c r="K10200" s="1"/>
  <c r="I10201"/>
  <c r="J10201" s="1"/>
  <c r="K10201" s="1"/>
  <c r="I10202"/>
  <c r="J10202" s="1"/>
  <c r="K10202" s="1"/>
  <c r="I10203"/>
  <c r="J10203" s="1"/>
  <c r="K10203" s="1"/>
  <c r="I10204"/>
  <c r="J10204" s="1"/>
  <c r="K10204" s="1"/>
  <c r="I10205"/>
  <c r="J10205" s="1"/>
  <c r="K10205" s="1"/>
  <c r="I10206"/>
  <c r="J10206" s="1"/>
  <c r="K10206" s="1"/>
  <c r="I10207"/>
  <c r="J10207" s="1"/>
  <c r="K10207" s="1"/>
  <c r="I10208"/>
  <c r="J10208" s="1"/>
  <c r="K10208" s="1"/>
  <c r="I10209"/>
  <c r="J10209" s="1"/>
  <c r="K10209" s="1"/>
  <c r="I10210"/>
  <c r="J10210" s="1"/>
  <c r="K10210" s="1"/>
  <c r="I10211"/>
  <c r="J10211" s="1"/>
  <c r="K10211" s="1"/>
  <c r="I10212"/>
  <c r="J10212" s="1"/>
  <c r="K10212" s="1"/>
  <c r="I10213"/>
  <c r="J10213" s="1"/>
  <c r="K10213" s="1"/>
  <c r="I10214"/>
  <c r="J10214" s="1"/>
  <c r="K10214" s="1"/>
  <c r="I10215"/>
  <c r="J10215" s="1"/>
  <c r="K10215" s="1"/>
  <c r="I10216"/>
  <c r="J10216" s="1"/>
  <c r="K10216" s="1"/>
  <c r="I10217"/>
  <c r="J10217" s="1"/>
  <c r="K10217" s="1"/>
  <c r="I10218"/>
  <c r="J10218" s="1"/>
  <c r="K10218" s="1"/>
  <c r="I10219"/>
  <c r="J10219" s="1"/>
  <c r="K10219" s="1"/>
  <c r="I10220"/>
  <c r="J10220" s="1"/>
  <c r="K10220" s="1"/>
  <c r="I10221"/>
  <c r="J10221" s="1"/>
  <c r="K10221" s="1"/>
  <c r="I10222"/>
  <c r="J10222" s="1"/>
  <c r="K10222" s="1"/>
  <c r="I10223"/>
  <c r="J10223" s="1"/>
  <c r="K10223" s="1"/>
  <c r="I10224"/>
  <c r="J10224" s="1"/>
  <c r="K10224" s="1"/>
  <c r="I10225"/>
  <c r="J10225" s="1"/>
  <c r="K10225" s="1"/>
  <c r="I10226"/>
  <c r="J10226" s="1"/>
  <c r="K10226" s="1"/>
  <c r="I10227"/>
  <c r="J10227" s="1"/>
  <c r="K10227" s="1"/>
  <c r="I10228"/>
  <c r="J10228" s="1"/>
  <c r="K10228" s="1"/>
  <c r="I10229"/>
  <c r="J10229" s="1"/>
  <c r="K10229" s="1"/>
  <c r="I10230"/>
  <c r="J10230" s="1"/>
  <c r="K10230" s="1"/>
  <c r="I10231"/>
  <c r="J10231" s="1"/>
  <c r="K10231" s="1"/>
  <c r="I10232"/>
  <c r="J10232" s="1"/>
  <c r="K10232" s="1"/>
  <c r="I10233"/>
  <c r="J10233" s="1"/>
  <c r="K10233" s="1"/>
  <c r="I10234"/>
  <c r="J10234" s="1"/>
  <c r="K10234" s="1"/>
  <c r="I10235"/>
  <c r="J10235" s="1"/>
  <c r="K10235" s="1"/>
  <c r="I10236"/>
  <c r="J10236" s="1"/>
  <c r="K10236" s="1"/>
  <c r="I10237"/>
  <c r="J10237" s="1"/>
  <c r="K10237" s="1"/>
  <c r="I10238"/>
  <c r="J10238" s="1"/>
  <c r="K10238" s="1"/>
  <c r="I10239"/>
  <c r="J10239" s="1"/>
  <c r="K10239" s="1"/>
  <c r="I10240"/>
  <c r="J10240" s="1"/>
  <c r="K10240" s="1"/>
  <c r="I10241"/>
  <c r="J10241" s="1"/>
  <c r="K10241" s="1"/>
  <c r="I10242"/>
  <c r="J10242" s="1"/>
  <c r="K10242" s="1"/>
  <c r="I10243"/>
  <c r="J10243" s="1"/>
  <c r="K10243" s="1"/>
  <c r="I10244"/>
  <c r="J10244" s="1"/>
  <c r="K10244" s="1"/>
  <c r="I10245"/>
  <c r="J10245" s="1"/>
  <c r="K10245" s="1"/>
  <c r="I10246"/>
  <c r="J10246" s="1"/>
  <c r="K10246" s="1"/>
  <c r="I10247"/>
  <c r="J10247" s="1"/>
  <c r="K10247" s="1"/>
  <c r="I10248"/>
  <c r="J10248" s="1"/>
  <c r="K10248" s="1"/>
  <c r="I10249"/>
  <c r="J10249" s="1"/>
  <c r="K10249" s="1"/>
  <c r="I10250"/>
  <c r="J10250" s="1"/>
  <c r="K10250" s="1"/>
  <c r="I10251"/>
  <c r="J10251" s="1"/>
  <c r="K10251" s="1"/>
  <c r="I10252"/>
  <c r="J10252" s="1"/>
  <c r="K10252" s="1"/>
  <c r="I10253"/>
  <c r="J10253" s="1"/>
  <c r="K10253" s="1"/>
  <c r="I10254"/>
  <c r="J10254" s="1"/>
  <c r="K10254" s="1"/>
  <c r="I10255"/>
  <c r="J10255" s="1"/>
  <c r="K10255" s="1"/>
  <c r="I10256"/>
  <c r="J10256" s="1"/>
  <c r="K10256" s="1"/>
  <c r="I10257"/>
  <c r="J10257" s="1"/>
  <c r="K10257" s="1"/>
  <c r="I10258"/>
  <c r="J10258" s="1"/>
  <c r="K10258" s="1"/>
  <c r="I10259"/>
  <c r="J10259" s="1"/>
  <c r="K10259" s="1"/>
  <c r="I10260"/>
  <c r="J10260" s="1"/>
  <c r="K10260" s="1"/>
  <c r="I10261"/>
  <c r="J10261" s="1"/>
  <c r="K10261" s="1"/>
  <c r="I10262"/>
  <c r="J10262" s="1"/>
  <c r="K10262" s="1"/>
  <c r="I10263"/>
  <c r="J10263" s="1"/>
  <c r="K10263" s="1"/>
  <c r="I10264"/>
  <c r="J10264" s="1"/>
  <c r="K10264" s="1"/>
  <c r="I10265"/>
  <c r="J10265" s="1"/>
  <c r="K10265" s="1"/>
  <c r="I10266"/>
  <c r="J10266" s="1"/>
  <c r="K10266" s="1"/>
  <c r="I10267"/>
  <c r="J10267" s="1"/>
  <c r="K10267" s="1"/>
  <c r="I10268"/>
  <c r="J10268" s="1"/>
  <c r="K10268" s="1"/>
  <c r="I10269"/>
  <c r="J10269" s="1"/>
  <c r="K10269" s="1"/>
  <c r="I10270"/>
  <c r="J10270" s="1"/>
  <c r="K10270" s="1"/>
  <c r="I10271"/>
  <c r="J10271" s="1"/>
  <c r="K10271" s="1"/>
  <c r="I10272"/>
  <c r="J10272" s="1"/>
  <c r="K10272" s="1"/>
  <c r="I10273"/>
  <c r="J10273" s="1"/>
  <c r="K10273" s="1"/>
  <c r="I10274"/>
  <c r="J10274" s="1"/>
  <c r="K10274" s="1"/>
  <c r="I10275"/>
  <c r="J10275" s="1"/>
  <c r="K10275" s="1"/>
  <c r="I10276"/>
  <c r="J10276" s="1"/>
  <c r="K10276" s="1"/>
  <c r="I10277"/>
  <c r="J10277" s="1"/>
  <c r="K10277" s="1"/>
  <c r="I10278"/>
  <c r="J10278" s="1"/>
  <c r="K10278" s="1"/>
  <c r="I10279"/>
  <c r="J10279" s="1"/>
  <c r="K10279" s="1"/>
  <c r="I10280"/>
  <c r="J10280" s="1"/>
  <c r="K10280" s="1"/>
  <c r="I10281"/>
  <c r="J10281" s="1"/>
  <c r="K10281" s="1"/>
  <c r="I10282"/>
  <c r="J10282" s="1"/>
  <c r="K10282" s="1"/>
  <c r="I10283"/>
  <c r="J10283" s="1"/>
  <c r="K10283" s="1"/>
  <c r="I10284"/>
  <c r="J10284" s="1"/>
  <c r="K10284" s="1"/>
  <c r="I10285"/>
  <c r="J10285" s="1"/>
  <c r="K10285" s="1"/>
  <c r="I10286"/>
  <c r="J10286" s="1"/>
  <c r="K10286" s="1"/>
  <c r="I10287"/>
  <c r="J10287" s="1"/>
  <c r="K10287" s="1"/>
  <c r="I10288"/>
  <c r="J10288" s="1"/>
  <c r="K10288" s="1"/>
  <c r="I10289"/>
  <c r="J10289" s="1"/>
  <c r="K10289" s="1"/>
  <c r="I10290"/>
  <c r="J10290" s="1"/>
  <c r="K10290" s="1"/>
  <c r="I10291"/>
  <c r="J10291" s="1"/>
  <c r="K10291" s="1"/>
  <c r="I10292"/>
  <c r="J10292" s="1"/>
  <c r="K10292" s="1"/>
  <c r="I10293"/>
  <c r="J10293" s="1"/>
  <c r="K10293" s="1"/>
  <c r="I10294"/>
  <c r="J10294" s="1"/>
  <c r="K10294" s="1"/>
  <c r="I10295"/>
  <c r="J10295" s="1"/>
  <c r="K10295" s="1"/>
  <c r="I10296"/>
  <c r="J10296" s="1"/>
  <c r="K10296" s="1"/>
  <c r="I10297"/>
  <c r="J10297" s="1"/>
  <c r="K10297" s="1"/>
  <c r="I10298"/>
  <c r="J10298" s="1"/>
  <c r="K10298" s="1"/>
  <c r="I10299"/>
  <c r="J10299" s="1"/>
  <c r="K10299" s="1"/>
  <c r="I10300"/>
  <c r="J10300" s="1"/>
  <c r="K10300" s="1"/>
  <c r="I10301"/>
  <c r="J10301" s="1"/>
  <c r="K10301" s="1"/>
  <c r="I10302"/>
  <c r="J10302" s="1"/>
  <c r="K10302" s="1"/>
  <c r="I10303"/>
  <c r="J10303" s="1"/>
  <c r="K10303" s="1"/>
  <c r="I10304"/>
  <c r="J10304" s="1"/>
  <c r="K10304" s="1"/>
  <c r="I10305"/>
  <c r="J10305" s="1"/>
  <c r="K10305" s="1"/>
  <c r="I10306"/>
  <c r="J10306" s="1"/>
  <c r="K10306" s="1"/>
  <c r="I10307"/>
  <c r="J10307" s="1"/>
  <c r="K10307" s="1"/>
  <c r="I10308"/>
  <c r="J10308" s="1"/>
  <c r="K10308" s="1"/>
  <c r="I10309"/>
  <c r="J10309" s="1"/>
  <c r="K10309" s="1"/>
  <c r="I10310"/>
  <c r="J10310" s="1"/>
  <c r="K10310" s="1"/>
  <c r="I10311"/>
  <c r="J10311" s="1"/>
  <c r="K10311" s="1"/>
  <c r="I10312"/>
  <c r="J10312" s="1"/>
  <c r="K10312" s="1"/>
  <c r="I10313"/>
  <c r="J10313" s="1"/>
  <c r="K10313" s="1"/>
  <c r="I10314"/>
  <c r="J10314" s="1"/>
  <c r="K10314" s="1"/>
  <c r="I10315"/>
  <c r="J10315" s="1"/>
  <c r="K10315" s="1"/>
  <c r="I10316"/>
  <c r="J10316" s="1"/>
  <c r="K10316" s="1"/>
  <c r="I10317"/>
  <c r="J10317" s="1"/>
  <c r="K10317" s="1"/>
  <c r="I10318"/>
  <c r="J10318" s="1"/>
  <c r="K10318" s="1"/>
  <c r="I10319"/>
  <c r="J10319" s="1"/>
  <c r="K10319" s="1"/>
  <c r="I10320"/>
  <c r="J10320" s="1"/>
  <c r="K10320" s="1"/>
  <c r="I10321"/>
  <c r="J10321" s="1"/>
  <c r="K10321" s="1"/>
  <c r="I10322"/>
  <c r="J10322" s="1"/>
  <c r="K10322" s="1"/>
  <c r="I10323"/>
  <c r="J10323" s="1"/>
  <c r="K10323" s="1"/>
  <c r="I10324"/>
  <c r="J10324" s="1"/>
  <c r="K10324" s="1"/>
  <c r="I10325"/>
  <c r="J10325" s="1"/>
  <c r="K10325" s="1"/>
  <c r="I10326"/>
  <c r="J10326" s="1"/>
  <c r="K10326" s="1"/>
  <c r="I10327"/>
  <c r="J10327" s="1"/>
  <c r="K10327" s="1"/>
  <c r="I10328"/>
  <c r="J10328" s="1"/>
  <c r="K10328" s="1"/>
  <c r="I10329"/>
  <c r="J10329" s="1"/>
  <c r="K10329" s="1"/>
  <c r="I10330"/>
  <c r="J10330" s="1"/>
  <c r="K10330" s="1"/>
  <c r="I10331"/>
  <c r="J10331" s="1"/>
  <c r="K10331" s="1"/>
  <c r="I10332"/>
  <c r="J10332" s="1"/>
  <c r="K10332" s="1"/>
  <c r="I10333"/>
  <c r="J10333" s="1"/>
  <c r="K10333" s="1"/>
  <c r="I10334"/>
  <c r="J10334" s="1"/>
  <c r="K10334" s="1"/>
  <c r="I10335"/>
  <c r="J10335" s="1"/>
  <c r="K10335" s="1"/>
  <c r="I10336"/>
  <c r="J10336" s="1"/>
  <c r="K10336" s="1"/>
  <c r="I10337"/>
  <c r="J10337" s="1"/>
  <c r="K10337" s="1"/>
  <c r="I10338"/>
  <c r="J10338" s="1"/>
  <c r="K10338" s="1"/>
  <c r="I10339"/>
  <c r="J10339" s="1"/>
  <c r="K10339" s="1"/>
  <c r="I10340"/>
  <c r="J10340" s="1"/>
  <c r="K10340" s="1"/>
  <c r="I10341"/>
  <c r="J10341" s="1"/>
  <c r="K10341" s="1"/>
  <c r="I10342"/>
  <c r="J10342" s="1"/>
  <c r="K10342" s="1"/>
  <c r="I10343"/>
  <c r="J10343" s="1"/>
  <c r="K10343" s="1"/>
  <c r="I10344"/>
  <c r="J10344" s="1"/>
  <c r="K10344" s="1"/>
  <c r="I10345"/>
  <c r="J10345" s="1"/>
  <c r="K10345" s="1"/>
  <c r="I10346"/>
  <c r="J10346" s="1"/>
  <c r="K10346" s="1"/>
  <c r="I10347"/>
  <c r="J10347" s="1"/>
  <c r="K10347" s="1"/>
  <c r="I10348"/>
  <c r="J10348" s="1"/>
  <c r="K10348" s="1"/>
  <c r="I10349"/>
  <c r="J10349" s="1"/>
  <c r="K10349" s="1"/>
  <c r="I10350"/>
  <c r="J10350" s="1"/>
  <c r="K10350" s="1"/>
  <c r="I10351"/>
  <c r="J10351" s="1"/>
  <c r="K10351" s="1"/>
  <c r="I10352"/>
  <c r="J10352" s="1"/>
  <c r="K10352" s="1"/>
  <c r="I10353"/>
  <c r="J10353" s="1"/>
  <c r="K10353" s="1"/>
  <c r="I10354"/>
  <c r="J10354" s="1"/>
  <c r="K10354" s="1"/>
  <c r="I10355"/>
  <c r="J10355" s="1"/>
  <c r="K10355" s="1"/>
  <c r="I10356"/>
  <c r="J10356" s="1"/>
  <c r="K10356" s="1"/>
  <c r="I10357"/>
  <c r="J10357" s="1"/>
  <c r="K10357" s="1"/>
  <c r="I10358"/>
  <c r="J10358" s="1"/>
  <c r="K10358" s="1"/>
  <c r="I10359"/>
  <c r="J10359" s="1"/>
  <c r="K10359" s="1"/>
  <c r="I10360"/>
  <c r="J10360" s="1"/>
  <c r="K10360" s="1"/>
  <c r="I10361"/>
  <c r="J10361" s="1"/>
  <c r="K10361" s="1"/>
  <c r="I10362"/>
  <c r="J10362" s="1"/>
  <c r="K10362" s="1"/>
  <c r="I10363"/>
  <c r="J10363" s="1"/>
  <c r="K10363" s="1"/>
  <c r="I10364"/>
  <c r="J10364" s="1"/>
  <c r="K10364" s="1"/>
  <c r="I10365"/>
  <c r="J10365" s="1"/>
  <c r="K10365" s="1"/>
  <c r="I10366"/>
  <c r="J10366" s="1"/>
  <c r="K10366" s="1"/>
  <c r="I10367"/>
  <c r="J10367" s="1"/>
  <c r="K10367" s="1"/>
  <c r="I10368"/>
  <c r="J10368" s="1"/>
  <c r="K10368" s="1"/>
  <c r="I10369"/>
  <c r="J10369" s="1"/>
  <c r="K10369" s="1"/>
  <c r="I10370"/>
  <c r="J10370" s="1"/>
  <c r="K10370" s="1"/>
  <c r="I10371"/>
  <c r="J10371" s="1"/>
  <c r="K10371" s="1"/>
  <c r="I10372"/>
  <c r="J10372" s="1"/>
  <c r="K10372" s="1"/>
  <c r="I10373"/>
  <c r="J10373" s="1"/>
  <c r="K10373" s="1"/>
  <c r="I10374"/>
  <c r="J10374" s="1"/>
  <c r="K10374" s="1"/>
  <c r="I10375"/>
  <c r="J10375" s="1"/>
  <c r="K10375" s="1"/>
  <c r="I10376"/>
  <c r="J10376" s="1"/>
  <c r="K10376" s="1"/>
  <c r="I10377"/>
  <c r="J10377" s="1"/>
  <c r="K10377" s="1"/>
  <c r="I10378"/>
  <c r="J10378" s="1"/>
  <c r="K10378" s="1"/>
  <c r="I10379"/>
  <c r="J10379" s="1"/>
  <c r="K10379" s="1"/>
  <c r="I10380"/>
  <c r="J10380" s="1"/>
  <c r="K10380" s="1"/>
  <c r="I10381"/>
  <c r="J10381" s="1"/>
  <c r="K10381" s="1"/>
  <c r="I10382"/>
  <c r="J10382" s="1"/>
  <c r="K10382" s="1"/>
  <c r="I10383"/>
  <c r="J10383" s="1"/>
  <c r="K10383" s="1"/>
  <c r="I10384"/>
  <c r="J10384" s="1"/>
  <c r="K10384" s="1"/>
  <c r="I10385"/>
  <c r="J10385" s="1"/>
  <c r="K10385" s="1"/>
  <c r="I10386"/>
  <c r="J10386" s="1"/>
  <c r="K10386" s="1"/>
  <c r="I10387"/>
  <c r="J10387" s="1"/>
  <c r="K10387" s="1"/>
  <c r="I10388"/>
  <c r="J10388" s="1"/>
  <c r="K10388" s="1"/>
  <c r="I10389"/>
  <c r="J10389" s="1"/>
  <c r="K10389" s="1"/>
  <c r="I10390"/>
  <c r="J10390" s="1"/>
  <c r="K10390" s="1"/>
  <c r="I10391"/>
  <c r="J10391" s="1"/>
  <c r="K10391" s="1"/>
  <c r="I10392"/>
  <c r="J10392" s="1"/>
  <c r="K10392" s="1"/>
  <c r="I10393"/>
  <c r="J10393" s="1"/>
  <c r="K10393" s="1"/>
  <c r="I10394"/>
  <c r="J10394" s="1"/>
  <c r="K10394" s="1"/>
  <c r="I10395"/>
  <c r="J10395" s="1"/>
  <c r="K10395" s="1"/>
  <c r="I10396"/>
  <c r="J10396" s="1"/>
  <c r="K10396" s="1"/>
  <c r="I10397"/>
  <c r="J10397" s="1"/>
  <c r="K10397" s="1"/>
  <c r="I10398"/>
  <c r="J10398" s="1"/>
  <c r="K10398" s="1"/>
  <c r="I10399"/>
  <c r="J10399" s="1"/>
  <c r="K10399" s="1"/>
  <c r="I10400"/>
  <c r="J10400" s="1"/>
  <c r="K10400" s="1"/>
  <c r="I10401"/>
  <c r="J10401" s="1"/>
  <c r="K10401" s="1"/>
  <c r="I10402"/>
  <c r="J10402" s="1"/>
  <c r="K10402" s="1"/>
  <c r="I10403"/>
  <c r="J10403" s="1"/>
  <c r="K10403" s="1"/>
  <c r="I10404"/>
  <c r="J10404" s="1"/>
  <c r="K10404" s="1"/>
  <c r="I10405"/>
  <c r="J10405" s="1"/>
  <c r="K10405" s="1"/>
  <c r="I10406"/>
  <c r="J10406" s="1"/>
  <c r="K10406" s="1"/>
  <c r="I10407"/>
  <c r="J10407" s="1"/>
  <c r="K10407" s="1"/>
  <c r="I10408"/>
  <c r="J10408" s="1"/>
  <c r="K10408" s="1"/>
  <c r="I10409"/>
  <c r="J10409" s="1"/>
  <c r="K10409" s="1"/>
  <c r="I10410"/>
  <c r="J10410" s="1"/>
  <c r="K10410" s="1"/>
  <c r="I10411"/>
  <c r="J10411" s="1"/>
  <c r="K10411" s="1"/>
  <c r="I10412"/>
  <c r="J10412" s="1"/>
  <c r="K10412" s="1"/>
  <c r="I10413"/>
  <c r="J10413" s="1"/>
  <c r="K10413" s="1"/>
  <c r="I10414"/>
  <c r="J10414" s="1"/>
  <c r="K10414" s="1"/>
  <c r="I10415"/>
  <c r="J10415" s="1"/>
  <c r="K10415" s="1"/>
  <c r="I10416"/>
  <c r="J10416" s="1"/>
  <c r="K10416" s="1"/>
  <c r="I10417"/>
  <c r="J10417" s="1"/>
  <c r="K10417" s="1"/>
  <c r="I10418"/>
  <c r="J10418" s="1"/>
  <c r="K10418" s="1"/>
  <c r="I10419"/>
  <c r="J10419" s="1"/>
  <c r="K10419" s="1"/>
  <c r="I10420"/>
  <c r="J10420" s="1"/>
  <c r="K10420" s="1"/>
  <c r="I10421"/>
  <c r="J10421" s="1"/>
  <c r="K10421" s="1"/>
  <c r="I10422"/>
  <c r="J10422" s="1"/>
  <c r="K10422" s="1"/>
  <c r="I10423"/>
  <c r="J10423" s="1"/>
  <c r="K10423" s="1"/>
  <c r="I10424"/>
  <c r="J10424" s="1"/>
  <c r="K10424" s="1"/>
  <c r="I10425"/>
  <c r="J10425" s="1"/>
  <c r="K10425" s="1"/>
  <c r="I10426"/>
  <c r="J10426" s="1"/>
  <c r="K10426" s="1"/>
  <c r="I10427"/>
  <c r="J10427" s="1"/>
  <c r="K10427" s="1"/>
  <c r="I10428"/>
  <c r="J10428" s="1"/>
  <c r="K10428" s="1"/>
  <c r="I10429"/>
  <c r="J10429" s="1"/>
  <c r="K10429" s="1"/>
  <c r="I10430"/>
  <c r="J10430" s="1"/>
  <c r="K10430" s="1"/>
  <c r="I10431"/>
  <c r="J10431" s="1"/>
  <c r="K10431" s="1"/>
  <c r="I10432"/>
  <c r="J10432" s="1"/>
  <c r="K10432" s="1"/>
  <c r="I10433"/>
  <c r="J10433" s="1"/>
  <c r="K10433" s="1"/>
  <c r="I10434"/>
  <c r="J10434" s="1"/>
  <c r="K10434" s="1"/>
  <c r="I10435"/>
  <c r="J10435" s="1"/>
  <c r="K10435" s="1"/>
  <c r="I10436"/>
  <c r="J10436" s="1"/>
  <c r="K10436" s="1"/>
  <c r="I10437"/>
  <c r="J10437" s="1"/>
  <c r="K10437" s="1"/>
  <c r="I10438"/>
  <c r="J10438" s="1"/>
  <c r="K10438" s="1"/>
  <c r="I10439"/>
  <c r="J10439" s="1"/>
  <c r="K10439" s="1"/>
  <c r="I10440"/>
  <c r="J10440" s="1"/>
  <c r="K10440" s="1"/>
  <c r="I10441"/>
  <c r="J10441" s="1"/>
  <c r="K10441" s="1"/>
  <c r="I10442"/>
  <c r="J10442" s="1"/>
  <c r="K10442" s="1"/>
  <c r="I10443"/>
  <c r="J10443" s="1"/>
  <c r="K10443" s="1"/>
  <c r="I10444"/>
  <c r="J10444" s="1"/>
  <c r="K10444" s="1"/>
  <c r="I10445"/>
  <c r="J10445" s="1"/>
  <c r="K10445" s="1"/>
  <c r="I10446"/>
  <c r="J10446" s="1"/>
  <c r="K10446" s="1"/>
  <c r="I10447"/>
  <c r="J10447" s="1"/>
  <c r="K10447" s="1"/>
  <c r="I10448"/>
  <c r="J10448" s="1"/>
  <c r="K10448" s="1"/>
  <c r="I10449"/>
  <c r="J10449" s="1"/>
  <c r="K10449" s="1"/>
  <c r="I10450"/>
  <c r="J10450" s="1"/>
  <c r="K10450" s="1"/>
  <c r="I10451"/>
  <c r="J10451" s="1"/>
  <c r="K10451" s="1"/>
  <c r="I10452"/>
  <c r="J10452" s="1"/>
  <c r="K10452" s="1"/>
  <c r="I10453"/>
  <c r="J10453" s="1"/>
  <c r="K10453" s="1"/>
  <c r="I10454"/>
  <c r="J10454" s="1"/>
  <c r="K10454" s="1"/>
  <c r="I10455"/>
  <c r="J10455" s="1"/>
  <c r="K10455" s="1"/>
  <c r="I10456"/>
  <c r="J10456" s="1"/>
  <c r="K10456" s="1"/>
  <c r="I10457"/>
  <c r="J10457" s="1"/>
  <c r="K10457" s="1"/>
  <c r="I10458"/>
  <c r="J10458" s="1"/>
  <c r="K10458" s="1"/>
  <c r="I10459"/>
  <c r="J10459" s="1"/>
  <c r="K10459" s="1"/>
  <c r="I10460"/>
  <c r="J10460" s="1"/>
  <c r="K10460" s="1"/>
  <c r="I10461"/>
  <c r="J10461" s="1"/>
  <c r="K10461" s="1"/>
  <c r="I10462"/>
  <c r="J10462" s="1"/>
  <c r="K10462" s="1"/>
  <c r="I10463"/>
  <c r="J10463" s="1"/>
  <c r="K10463" s="1"/>
  <c r="I10464"/>
  <c r="J10464" s="1"/>
  <c r="K10464" s="1"/>
  <c r="I10465"/>
  <c r="J10465" s="1"/>
  <c r="K10465" s="1"/>
  <c r="I10466"/>
  <c r="J10466" s="1"/>
  <c r="K10466" s="1"/>
  <c r="I10467"/>
  <c r="J10467" s="1"/>
  <c r="K10467" s="1"/>
  <c r="I10468"/>
  <c r="J10468" s="1"/>
  <c r="K10468" s="1"/>
  <c r="I10469"/>
  <c r="J10469" s="1"/>
  <c r="K10469" s="1"/>
  <c r="I10470"/>
  <c r="J10470" s="1"/>
  <c r="K10470" s="1"/>
  <c r="I10471"/>
  <c r="J10471" s="1"/>
  <c r="K10471" s="1"/>
  <c r="I10472"/>
  <c r="J10472" s="1"/>
  <c r="K10472" s="1"/>
  <c r="I10473"/>
  <c r="J10473" s="1"/>
  <c r="K10473" s="1"/>
  <c r="I10474"/>
  <c r="J10474" s="1"/>
  <c r="K10474" s="1"/>
  <c r="I10475"/>
  <c r="J10475" s="1"/>
  <c r="K10475" s="1"/>
  <c r="I10476"/>
  <c r="J10476" s="1"/>
  <c r="K10476" s="1"/>
  <c r="I10477"/>
  <c r="J10477" s="1"/>
  <c r="K10477" s="1"/>
  <c r="I10478"/>
  <c r="J10478" s="1"/>
  <c r="K10478" s="1"/>
  <c r="I10479"/>
  <c r="J10479" s="1"/>
  <c r="K10479" s="1"/>
  <c r="I10480"/>
  <c r="J10480" s="1"/>
  <c r="K10480" s="1"/>
  <c r="I10481"/>
  <c r="J10481" s="1"/>
  <c r="K10481" s="1"/>
  <c r="I10482"/>
  <c r="J10482" s="1"/>
  <c r="K10482" s="1"/>
  <c r="I10483"/>
  <c r="J10483" s="1"/>
  <c r="K10483" s="1"/>
  <c r="I10484"/>
  <c r="J10484" s="1"/>
  <c r="K10484" s="1"/>
  <c r="I10485"/>
  <c r="J10485" s="1"/>
  <c r="K10485" s="1"/>
  <c r="I10486"/>
  <c r="J10486" s="1"/>
  <c r="K10486" s="1"/>
  <c r="I10487"/>
  <c r="J10487" s="1"/>
  <c r="K10487" s="1"/>
  <c r="I10488"/>
  <c r="J10488" s="1"/>
  <c r="K10488" s="1"/>
  <c r="I10489"/>
  <c r="J10489" s="1"/>
  <c r="K10489" s="1"/>
  <c r="I10490"/>
  <c r="J10490" s="1"/>
  <c r="K10490" s="1"/>
  <c r="I10491"/>
  <c r="J10491" s="1"/>
  <c r="K10491" s="1"/>
  <c r="I10492"/>
  <c r="J10492" s="1"/>
  <c r="K10492" s="1"/>
  <c r="I10493"/>
  <c r="J10493" s="1"/>
  <c r="K10493" s="1"/>
  <c r="I10494"/>
  <c r="J10494" s="1"/>
  <c r="K10494" s="1"/>
  <c r="I10495"/>
  <c r="J10495" s="1"/>
  <c r="K10495" s="1"/>
  <c r="I10496"/>
  <c r="J10496" s="1"/>
  <c r="K10496" s="1"/>
  <c r="I10497"/>
  <c r="J10497" s="1"/>
  <c r="K10497" s="1"/>
  <c r="I10498"/>
  <c r="J10498" s="1"/>
  <c r="K10498" s="1"/>
  <c r="I10499"/>
  <c r="J10499" s="1"/>
  <c r="K10499" s="1"/>
  <c r="I10500"/>
  <c r="J10500" s="1"/>
  <c r="K10500" s="1"/>
  <c r="I10501"/>
  <c r="J10501" s="1"/>
  <c r="K10501" s="1"/>
  <c r="I10502"/>
  <c r="J10502" s="1"/>
  <c r="K10502" s="1"/>
  <c r="I10503"/>
  <c r="J10503" s="1"/>
  <c r="K10503" s="1"/>
  <c r="I10504"/>
  <c r="J10504" s="1"/>
  <c r="K10504" s="1"/>
  <c r="I10505"/>
  <c r="J10505" s="1"/>
  <c r="K10505" s="1"/>
  <c r="I10506"/>
  <c r="J10506" s="1"/>
  <c r="K10506" s="1"/>
  <c r="I10507"/>
  <c r="J10507" s="1"/>
  <c r="K10507" s="1"/>
  <c r="I10508"/>
  <c r="J10508" s="1"/>
  <c r="K10508" s="1"/>
  <c r="I10509"/>
  <c r="J10509" s="1"/>
  <c r="K10509" s="1"/>
  <c r="I10510"/>
  <c r="J10510" s="1"/>
  <c r="K10510" s="1"/>
  <c r="I10511"/>
  <c r="J10511" s="1"/>
  <c r="K10511" s="1"/>
  <c r="I10512"/>
  <c r="J10512" s="1"/>
  <c r="K10512" s="1"/>
  <c r="I10513"/>
  <c r="J10513" s="1"/>
  <c r="K10513" s="1"/>
  <c r="I10514"/>
  <c r="J10514" s="1"/>
  <c r="K10514" s="1"/>
  <c r="I10515"/>
  <c r="J10515" s="1"/>
  <c r="K10515" s="1"/>
  <c r="I10516"/>
  <c r="J10516" s="1"/>
  <c r="K10516" s="1"/>
  <c r="I10517"/>
  <c r="J10517" s="1"/>
  <c r="K10517" s="1"/>
  <c r="I10518"/>
  <c r="J10518" s="1"/>
  <c r="K10518" s="1"/>
  <c r="I10519"/>
  <c r="J10519" s="1"/>
  <c r="K10519" s="1"/>
  <c r="I10520"/>
  <c r="J10520" s="1"/>
  <c r="K10520" s="1"/>
  <c r="I10521"/>
  <c r="J10521" s="1"/>
  <c r="K10521" s="1"/>
  <c r="I10522"/>
  <c r="J10522" s="1"/>
  <c r="K10522" s="1"/>
  <c r="I10523"/>
  <c r="J10523" s="1"/>
  <c r="K10523" s="1"/>
  <c r="I10524"/>
  <c r="J10524" s="1"/>
  <c r="K10524" s="1"/>
  <c r="I10525"/>
  <c r="J10525" s="1"/>
  <c r="K10525" s="1"/>
  <c r="I10526"/>
  <c r="J10526" s="1"/>
  <c r="K10526" s="1"/>
  <c r="I10527"/>
  <c r="J10527" s="1"/>
  <c r="K10527" s="1"/>
  <c r="I10528"/>
  <c r="J10528" s="1"/>
  <c r="K10528" s="1"/>
  <c r="I10529"/>
  <c r="J10529" s="1"/>
  <c r="K10529" s="1"/>
  <c r="I10530"/>
  <c r="J10530" s="1"/>
  <c r="K10530" s="1"/>
  <c r="I10531"/>
  <c r="J10531" s="1"/>
  <c r="K10531" s="1"/>
  <c r="I10532"/>
  <c r="J10532" s="1"/>
  <c r="K10532" s="1"/>
  <c r="I10533"/>
  <c r="J10533" s="1"/>
  <c r="K10533" s="1"/>
  <c r="I10534"/>
  <c r="J10534" s="1"/>
  <c r="K10534" s="1"/>
  <c r="I10535"/>
  <c r="J10535" s="1"/>
  <c r="K10535" s="1"/>
  <c r="I10536"/>
  <c r="J10536" s="1"/>
  <c r="K10536" s="1"/>
  <c r="I10537"/>
  <c r="J10537" s="1"/>
  <c r="K10537" s="1"/>
  <c r="I10538"/>
  <c r="J10538" s="1"/>
  <c r="K10538" s="1"/>
  <c r="I10539"/>
  <c r="J10539" s="1"/>
  <c r="K10539" s="1"/>
  <c r="I10540"/>
  <c r="J10540" s="1"/>
  <c r="K10540" s="1"/>
  <c r="I10541"/>
  <c r="J10541" s="1"/>
  <c r="K10541" s="1"/>
  <c r="I10542"/>
  <c r="J10542" s="1"/>
  <c r="K10542" s="1"/>
  <c r="I10543"/>
  <c r="J10543" s="1"/>
  <c r="K10543" s="1"/>
  <c r="I10544"/>
  <c r="J10544" s="1"/>
  <c r="K10544" s="1"/>
  <c r="I10545"/>
  <c r="J10545" s="1"/>
  <c r="K10545" s="1"/>
  <c r="I10546"/>
  <c r="J10546" s="1"/>
  <c r="K10546" s="1"/>
  <c r="I10547"/>
  <c r="J10547" s="1"/>
  <c r="K10547" s="1"/>
  <c r="I10548"/>
  <c r="J10548" s="1"/>
  <c r="K10548" s="1"/>
  <c r="I10549"/>
  <c r="J10549" s="1"/>
  <c r="K10549" s="1"/>
  <c r="I10550"/>
  <c r="J10550" s="1"/>
  <c r="K10550" s="1"/>
  <c r="I10551"/>
  <c r="J10551" s="1"/>
  <c r="K10551" s="1"/>
  <c r="I10552"/>
  <c r="J10552" s="1"/>
  <c r="K10552" s="1"/>
  <c r="I10553"/>
  <c r="J10553" s="1"/>
  <c r="K10553" s="1"/>
  <c r="I10554"/>
  <c r="J10554" s="1"/>
  <c r="K10554" s="1"/>
  <c r="I10555"/>
  <c r="J10555" s="1"/>
  <c r="K10555" s="1"/>
  <c r="I10556"/>
  <c r="J10556" s="1"/>
  <c r="K10556" s="1"/>
  <c r="I10557"/>
  <c r="J10557" s="1"/>
  <c r="K10557" s="1"/>
  <c r="I10558"/>
  <c r="J10558" s="1"/>
  <c r="K10558" s="1"/>
  <c r="I10559"/>
  <c r="J10559" s="1"/>
  <c r="K10559" s="1"/>
  <c r="I10560"/>
  <c r="J10560" s="1"/>
  <c r="K10560" s="1"/>
  <c r="I10561"/>
  <c r="J10561" s="1"/>
  <c r="K10561" s="1"/>
  <c r="I10562"/>
  <c r="J10562" s="1"/>
  <c r="K10562" s="1"/>
  <c r="I10563"/>
  <c r="J10563" s="1"/>
  <c r="K10563" s="1"/>
  <c r="I10564"/>
  <c r="J10564" s="1"/>
  <c r="K10564" s="1"/>
  <c r="I10565"/>
  <c r="J10565" s="1"/>
  <c r="K10565" s="1"/>
  <c r="I10566"/>
  <c r="J10566" s="1"/>
  <c r="K10566" s="1"/>
  <c r="I10567"/>
  <c r="J10567" s="1"/>
  <c r="K10567" s="1"/>
  <c r="I10568"/>
  <c r="J10568" s="1"/>
  <c r="K10568" s="1"/>
  <c r="I2"/>
  <c r="J2" s="1"/>
  <c r="K2" s="1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"/>
</calcChain>
</file>

<file path=xl/sharedStrings.xml><?xml version="1.0" encoding="utf-8"?>
<sst xmlns="http://schemas.openxmlformats.org/spreadsheetml/2006/main" count="10682" uniqueCount="776">
  <si>
    <t>id_venda</t>
  </si>
  <si>
    <t>cod_produto</t>
  </si>
  <si>
    <t>qtd_venda</t>
  </si>
  <si>
    <t>val_venda</t>
  </si>
  <si>
    <t>dtc_venda</t>
  </si>
  <si>
    <t>22/08/2015</t>
  </si>
  <si>
    <t>15/08/2014</t>
  </si>
  <si>
    <t>26/04/2014</t>
  </si>
  <si>
    <t>09/01/2014</t>
  </si>
  <si>
    <t>24/05/2015</t>
  </si>
  <si>
    <t>25/07/2014</t>
  </si>
  <si>
    <t>12/03/2015</t>
  </si>
  <si>
    <t>17/08/2014</t>
  </si>
  <si>
    <t>07/02/2015</t>
  </si>
  <si>
    <t>07/10/2014</t>
  </si>
  <si>
    <t>02/07/2014</t>
  </si>
  <si>
    <t>02/04/2014</t>
  </si>
  <si>
    <t>03/10/2015</t>
  </si>
  <si>
    <t>13/03/2014</t>
  </si>
  <si>
    <t>15/02/2014</t>
  </si>
  <si>
    <t>04/03/2014</t>
  </si>
  <si>
    <t>15/10/2014</t>
  </si>
  <si>
    <t>09/11/2014</t>
  </si>
  <si>
    <t>01/03/2014</t>
  </si>
  <si>
    <t>03/11/2015</t>
  </si>
  <si>
    <t>22/11/2015</t>
  </si>
  <si>
    <t>18/03/2015</t>
  </si>
  <si>
    <t>19/04/2014</t>
  </si>
  <si>
    <t>10/05/2014</t>
  </si>
  <si>
    <t>18/08/2015</t>
  </si>
  <si>
    <t>19/08/2014</t>
  </si>
  <si>
    <t>22/07/2014</t>
  </si>
  <si>
    <t>10/02/2014</t>
  </si>
  <si>
    <t>24/09/2015</t>
  </si>
  <si>
    <t>05/08/2014</t>
  </si>
  <si>
    <t>25/11/2015</t>
  </si>
  <si>
    <t>04/02/2015</t>
  </si>
  <si>
    <t>24/02/2015</t>
  </si>
  <si>
    <t>10/04/2015</t>
  </si>
  <si>
    <t>19/03/2015</t>
  </si>
  <si>
    <t>16/07/2015</t>
  </si>
  <si>
    <t>09/09/2014</t>
  </si>
  <si>
    <t>27/11/2014</t>
  </si>
  <si>
    <t>01/10/2014</t>
  </si>
  <si>
    <t>19/05/2014</t>
  </si>
  <si>
    <t>23/02/2015</t>
  </si>
  <si>
    <t>09/01/2015</t>
  </si>
  <si>
    <t>27/10/2015</t>
  </si>
  <si>
    <t>12/01/2015</t>
  </si>
  <si>
    <t>15/12/2014</t>
  </si>
  <si>
    <t>11/05/2014</t>
  </si>
  <si>
    <t>26/05/2015</t>
  </si>
  <si>
    <t>26/11/2015</t>
  </si>
  <si>
    <t>09/09/2015</t>
  </si>
  <si>
    <t>24/12/2015</t>
  </si>
  <si>
    <t>13/12/2014</t>
  </si>
  <si>
    <t>15/01/2014</t>
  </si>
  <si>
    <t>01/08/2014</t>
  </si>
  <si>
    <t>15/07/2015</t>
  </si>
  <si>
    <t>02/02/2014</t>
  </si>
  <si>
    <t>13/07/2015</t>
  </si>
  <si>
    <t>14/06/2015</t>
  </si>
  <si>
    <t>10/11/2015</t>
  </si>
  <si>
    <t>18/02/2015</t>
  </si>
  <si>
    <t>23/03/2014</t>
  </si>
  <si>
    <t>23/11/2014</t>
  </si>
  <si>
    <t>16/09/2015</t>
  </si>
  <si>
    <t>17/11/2015</t>
  </si>
  <si>
    <t>10/11/2014</t>
  </si>
  <si>
    <t>11/04/2014</t>
  </si>
  <si>
    <t>15/04/2015</t>
  </si>
  <si>
    <t>15/01/2015</t>
  </si>
  <si>
    <t>08/02/2015</t>
  </si>
  <si>
    <t>01/07/2015</t>
  </si>
  <si>
    <t>07/01/2015</t>
  </si>
  <si>
    <t>08/11/2015</t>
  </si>
  <si>
    <t>02/06/2015</t>
  </si>
  <si>
    <t>25/04/2014</t>
  </si>
  <si>
    <t>11/01/2014</t>
  </si>
  <si>
    <t>02/10/2015</t>
  </si>
  <si>
    <t>01/12/2014</t>
  </si>
  <si>
    <t>26/05/2014</t>
  </si>
  <si>
    <t>05/02/2015</t>
  </si>
  <si>
    <t>05/03/2015</t>
  </si>
  <si>
    <t>19/10/2015</t>
  </si>
  <si>
    <t>16/12/2014</t>
  </si>
  <si>
    <t>05/01/2014</t>
  </si>
  <si>
    <t>06/02/2014</t>
  </si>
  <si>
    <t>11/03/2015</t>
  </si>
  <si>
    <t>21/03/2014</t>
  </si>
  <si>
    <t>03/07/2014</t>
  </si>
  <si>
    <t>24/07/2014</t>
  </si>
  <si>
    <t>01/04/2014</t>
  </si>
  <si>
    <t>02/05/2015</t>
  </si>
  <si>
    <t>12/08/2014</t>
  </si>
  <si>
    <t>19/12/2014</t>
  </si>
  <si>
    <t>15/04/2014</t>
  </si>
  <si>
    <t>01/02/2014</t>
  </si>
  <si>
    <t>10/01/2015</t>
  </si>
  <si>
    <t>23/11/2015</t>
  </si>
  <si>
    <t>21/03/2015</t>
  </si>
  <si>
    <t>03/10/2014</t>
  </si>
  <si>
    <t>16/10/2015</t>
  </si>
  <si>
    <t>27/04/2015</t>
  </si>
  <si>
    <t>25/08/2014</t>
  </si>
  <si>
    <t>22/04/2014</t>
  </si>
  <si>
    <t>01/03/2015</t>
  </si>
  <si>
    <t>19/01/2015</t>
  </si>
  <si>
    <t>10/09/2014</t>
  </si>
  <si>
    <t>19/04/2015</t>
  </si>
  <si>
    <t>12/12/2015</t>
  </si>
  <si>
    <t>11/11/2014</t>
  </si>
  <si>
    <t>24/06/2015</t>
  </si>
  <si>
    <t>19/02/2014</t>
  </si>
  <si>
    <t>04/09/2015</t>
  </si>
  <si>
    <t>12/11/2014</t>
  </si>
  <si>
    <t>19/08/2015</t>
  </si>
  <si>
    <t>10/12/2014</t>
  </si>
  <si>
    <t>11/05/2015</t>
  </si>
  <si>
    <t>20/12/2015</t>
  </si>
  <si>
    <t>24/08/2014</t>
  </si>
  <si>
    <t>19/11/2015</t>
  </si>
  <si>
    <t>13/01/2014</t>
  </si>
  <si>
    <t>08/02/2014</t>
  </si>
  <si>
    <t>02/01/2015</t>
  </si>
  <si>
    <t>20/08/2014</t>
  </si>
  <si>
    <t>20/06/2014</t>
  </si>
  <si>
    <t>16/05/2014</t>
  </si>
  <si>
    <t>22/08/2014</t>
  </si>
  <si>
    <t>16/08/2014</t>
  </si>
  <si>
    <t>21/12/2015</t>
  </si>
  <si>
    <t>04/11/2015</t>
  </si>
  <si>
    <t>27/04/2014</t>
  </si>
  <si>
    <t>11/09/2014</t>
  </si>
  <si>
    <t>14/02/2015</t>
  </si>
  <si>
    <t>15/08/2015</t>
  </si>
  <si>
    <t>23/08/2014</t>
  </si>
  <si>
    <t>16/09/2014</t>
  </si>
  <si>
    <t>16/02/2015</t>
  </si>
  <si>
    <t>05/11/2014</t>
  </si>
  <si>
    <t>06/09/2015</t>
  </si>
  <si>
    <t>15/11/2014</t>
  </si>
  <si>
    <t>05/12/2015</t>
  </si>
  <si>
    <t>25/03/2015</t>
  </si>
  <si>
    <t>12/11/2015</t>
  </si>
  <si>
    <t>17/03/2015</t>
  </si>
  <si>
    <t>28/04/2014</t>
  </si>
  <si>
    <t>04/06/2015</t>
  </si>
  <si>
    <t>27/01/2015</t>
  </si>
  <si>
    <t>12/09/2015</t>
  </si>
  <si>
    <t>19/05/2015</t>
  </si>
  <si>
    <t>03/04/2015</t>
  </si>
  <si>
    <t>26/10/2015</t>
  </si>
  <si>
    <t>11/12/2014</t>
  </si>
  <si>
    <t>27/07/2014</t>
  </si>
  <si>
    <t>25/03/2014</t>
  </si>
  <si>
    <t>09/02/2014</t>
  </si>
  <si>
    <t>20/10/2015</t>
  </si>
  <si>
    <t>22/04/2015</t>
  </si>
  <si>
    <t>26/07/2015</t>
  </si>
  <si>
    <t>16/04/2015</t>
  </si>
  <si>
    <t>20/03/2014</t>
  </si>
  <si>
    <t>21/04/2015</t>
  </si>
  <si>
    <t>03/01/2015</t>
  </si>
  <si>
    <t>13/07/2014</t>
  </si>
  <si>
    <t>17/08/2015</t>
  </si>
  <si>
    <t>19/07/2015</t>
  </si>
  <si>
    <t>05/01/2015</t>
  </si>
  <si>
    <t>21/07/2014</t>
  </si>
  <si>
    <t>28/06/2015</t>
  </si>
  <si>
    <t>17/04/2015</t>
  </si>
  <si>
    <t>05/09/2015</t>
  </si>
  <si>
    <t>16/03/2014</t>
  </si>
  <si>
    <t>17/12/2015</t>
  </si>
  <si>
    <t>21/01/2014</t>
  </si>
  <si>
    <t>06/12/2015</t>
  </si>
  <si>
    <t>18/11/2015</t>
  </si>
  <si>
    <t>09/12/2014</t>
  </si>
  <si>
    <t>21/12/2014</t>
  </si>
  <si>
    <t>03/05/2015</t>
  </si>
  <si>
    <t>24/10/2015</t>
  </si>
  <si>
    <t>27/05/2014</t>
  </si>
  <si>
    <t>09/08/2014</t>
  </si>
  <si>
    <t>16/06/2015</t>
  </si>
  <si>
    <t>22/11/2014</t>
  </si>
  <si>
    <t>17/02/2014</t>
  </si>
  <si>
    <t>21/09/2014</t>
  </si>
  <si>
    <t>16/05/2015</t>
  </si>
  <si>
    <t>24/11/2014</t>
  </si>
  <si>
    <t>28/09/2014</t>
  </si>
  <si>
    <t>04/02/2014</t>
  </si>
  <si>
    <t>23/06/2015</t>
  </si>
  <si>
    <t>23/12/2015</t>
  </si>
  <si>
    <t>03/06/2014</t>
  </si>
  <si>
    <t>19/06/2014</t>
  </si>
  <si>
    <t>13/02/2015</t>
  </si>
  <si>
    <t>07/03/2014</t>
  </si>
  <si>
    <t>12/06/2014</t>
  </si>
  <si>
    <t>13/09/2015</t>
  </si>
  <si>
    <t>22/07/2015</t>
  </si>
  <si>
    <t>20/03/2015</t>
  </si>
  <si>
    <t>28/01/2015</t>
  </si>
  <si>
    <t>15/03/2014</t>
  </si>
  <si>
    <t>02/07/2015</t>
  </si>
  <si>
    <t>09/12/2015</t>
  </si>
  <si>
    <t>10/05/2015</t>
  </si>
  <si>
    <t>09/05/2015</t>
  </si>
  <si>
    <t>04/07/2015</t>
  </si>
  <si>
    <t>13/06/2015</t>
  </si>
  <si>
    <t>16/12/2015</t>
  </si>
  <si>
    <t>04/07/2014</t>
  </si>
  <si>
    <t>09/07/2014</t>
  </si>
  <si>
    <t>26/06/2015</t>
  </si>
  <si>
    <t>08/12/2015</t>
  </si>
  <si>
    <t>20/09/2014</t>
  </si>
  <si>
    <t>25/12/2014</t>
  </si>
  <si>
    <t>20/12/2014</t>
  </si>
  <si>
    <t>21/02/2015</t>
  </si>
  <si>
    <t>24/01/2014</t>
  </si>
  <si>
    <t>08/03/2015</t>
  </si>
  <si>
    <t>08/04/2015</t>
  </si>
  <si>
    <t>08/06/2014</t>
  </si>
  <si>
    <t>22/01/2015</t>
  </si>
  <si>
    <t>11/08/2015</t>
  </si>
  <si>
    <t>13/11/2014</t>
  </si>
  <si>
    <t>02/11/2014</t>
  </si>
  <si>
    <t>17/10/2014</t>
  </si>
  <si>
    <t>13/08/2014</t>
  </si>
  <si>
    <t>05/08/2015</t>
  </si>
  <si>
    <t>03/07/2015</t>
  </si>
  <si>
    <t>03/03/2014</t>
  </si>
  <si>
    <t>03/02/2015</t>
  </si>
  <si>
    <t>20/01/2015</t>
  </si>
  <si>
    <t>26/11/2014</t>
  </si>
  <si>
    <t>20/06/2015</t>
  </si>
  <si>
    <t>07/12/2014</t>
  </si>
  <si>
    <t>22/09/2014</t>
  </si>
  <si>
    <t>03/09/2015</t>
  </si>
  <si>
    <t>12/10/2015</t>
  </si>
  <si>
    <t>28/04/2015</t>
  </si>
  <si>
    <t>01/01/2015</t>
  </si>
  <si>
    <t>19/07/2014</t>
  </si>
  <si>
    <t>17/10/2015</t>
  </si>
  <si>
    <t>18/07/2014</t>
  </si>
  <si>
    <t>09/06/2014</t>
  </si>
  <si>
    <t>08/08/2015</t>
  </si>
  <si>
    <t>28/11/2014</t>
  </si>
  <si>
    <t>18/06/2014</t>
  </si>
  <si>
    <t>20/07/2015</t>
  </si>
  <si>
    <t>20/11/2014</t>
  </si>
  <si>
    <t>03/05/2014</t>
  </si>
  <si>
    <t>26/08/2014</t>
  </si>
  <si>
    <t>06/01/2014</t>
  </si>
  <si>
    <t>20/07/2014</t>
  </si>
  <si>
    <t>26/09/2015</t>
  </si>
  <si>
    <t>05/06/2015</t>
  </si>
  <si>
    <t>04/12/2014</t>
  </si>
  <si>
    <t>13/11/2015</t>
  </si>
  <si>
    <t>27/06/2014</t>
  </si>
  <si>
    <t>23/10/2015</t>
  </si>
  <si>
    <t>17/09/2015</t>
  </si>
  <si>
    <t>07/04/2015</t>
  </si>
  <si>
    <t>09/04/2015</t>
  </si>
  <si>
    <t>27/07/2015</t>
  </si>
  <si>
    <t>05/05/2015</t>
  </si>
  <si>
    <t>05/06/2014</t>
  </si>
  <si>
    <t>10/10/2014</t>
  </si>
  <si>
    <t>02/03/2015</t>
  </si>
  <si>
    <t>19/03/2014</t>
  </si>
  <si>
    <t>20/04/2014</t>
  </si>
  <si>
    <t>11/11/2015</t>
  </si>
  <si>
    <t>28/07/2015</t>
  </si>
  <si>
    <t>26/08/2015</t>
  </si>
  <si>
    <t>07/03/2015</t>
  </si>
  <si>
    <t>06/09/2014</t>
  </si>
  <si>
    <t>21/06/2015</t>
  </si>
  <si>
    <t>05/12/2014</t>
  </si>
  <si>
    <t>13/03/2015</t>
  </si>
  <si>
    <t>27/03/2015</t>
  </si>
  <si>
    <t>24/01/2015</t>
  </si>
  <si>
    <t>08/07/2015</t>
  </si>
  <si>
    <t>03/01/2014</t>
  </si>
  <si>
    <t>14/01/2014</t>
  </si>
  <si>
    <t>05/05/2014</t>
  </si>
  <si>
    <t>14/04/2014</t>
  </si>
  <si>
    <t>19/11/2014</t>
  </si>
  <si>
    <t>16/01/2014</t>
  </si>
  <si>
    <t>23/10/2014</t>
  </si>
  <si>
    <t>26/07/2014</t>
  </si>
  <si>
    <t>23/04/2015</t>
  </si>
  <si>
    <t>17/06/2015</t>
  </si>
  <si>
    <t>11/08/2014</t>
  </si>
  <si>
    <t>01/02/2015</t>
  </si>
  <si>
    <t>23/06/2014</t>
  </si>
  <si>
    <t>22/05/2015</t>
  </si>
  <si>
    <t>12/03/2014</t>
  </si>
  <si>
    <t>24/04/2014</t>
  </si>
  <si>
    <t>08/05/2015</t>
  </si>
  <si>
    <t>26/02/2015</t>
  </si>
  <si>
    <t>13/05/2015</t>
  </si>
  <si>
    <t>08/10/2014</t>
  </si>
  <si>
    <t>01/05/2014</t>
  </si>
  <si>
    <t>23/12/2014</t>
  </si>
  <si>
    <t>05/04/2015</t>
  </si>
  <si>
    <t>22/12/2014</t>
  </si>
  <si>
    <t>25/01/2014</t>
  </si>
  <si>
    <t>10/07/2014</t>
  </si>
  <si>
    <t>27/03/2014</t>
  </si>
  <si>
    <t>28/07/2014</t>
  </si>
  <si>
    <t>25/04/2015</t>
  </si>
  <si>
    <t>10/02/2015</t>
  </si>
  <si>
    <t>18/09/2015</t>
  </si>
  <si>
    <t>18/07/2015</t>
  </si>
  <si>
    <t>14/10/2015</t>
  </si>
  <si>
    <t>25/09/2014</t>
  </si>
  <si>
    <t>27/05/2015</t>
  </si>
  <si>
    <t>24/05/2014</t>
  </si>
  <si>
    <t>27/02/2014</t>
  </si>
  <si>
    <t>28/12/2015</t>
  </si>
  <si>
    <t>11/01/2015</t>
  </si>
  <si>
    <t>06/07/2014</t>
  </si>
  <si>
    <t>07/11/2015</t>
  </si>
  <si>
    <t>14/04/2015</t>
  </si>
  <si>
    <t>04/10/2015</t>
  </si>
  <si>
    <t>09/02/2015</t>
  </si>
  <si>
    <t>17/12/2014</t>
  </si>
  <si>
    <t>02/10/2014</t>
  </si>
  <si>
    <t>12/07/2014</t>
  </si>
  <si>
    <t>21/09/2015</t>
  </si>
  <si>
    <t>19/12/2015</t>
  </si>
  <si>
    <t>06/08/2014</t>
  </si>
  <si>
    <t>14/01/2015</t>
  </si>
  <si>
    <t>26/01/2015</t>
  </si>
  <si>
    <t>04/08/2014</t>
  </si>
  <si>
    <t>11/06/2014</t>
  </si>
  <si>
    <t>14/08/2014</t>
  </si>
  <si>
    <t>01/10/2015</t>
  </si>
  <si>
    <t>02/06/2014</t>
  </si>
  <si>
    <t>17/09/2014</t>
  </si>
  <si>
    <t>13/09/2014</t>
  </si>
  <si>
    <t>19/09/2015</t>
  </si>
  <si>
    <t>06/07/2015</t>
  </si>
  <si>
    <t>13/06/2014</t>
  </si>
  <si>
    <t>05/07/2014</t>
  </si>
  <si>
    <t>22/01/2014</t>
  </si>
  <si>
    <t>25/02/2015</t>
  </si>
  <si>
    <t>24/12/2014</t>
  </si>
  <si>
    <t>01/05/2015</t>
  </si>
  <si>
    <t>14/09/2014</t>
  </si>
  <si>
    <t>24/08/2015</t>
  </si>
  <si>
    <t>02/02/2015</t>
  </si>
  <si>
    <t>11/06/2015</t>
  </si>
  <si>
    <t>25/01/2015</t>
  </si>
  <si>
    <t>04/01/2014</t>
  </si>
  <si>
    <t>16/10/2014</t>
  </si>
  <si>
    <t>15/12/2015</t>
  </si>
  <si>
    <t>10/08/2014</t>
  </si>
  <si>
    <t>08/09/2015</t>
  </si>
  <si>
    <t>23/05/2014</t>
  </si>
  <si>
    <t>16/11/2014</t>
  </si>
  <si>
    <t>15/09/2015</t>
  </si>
  <si>
    <t>04/01/2015</t>
  </si>
  <si>
    <t>14/03/2015</t>
  </si>
  <si>
    <t>05/10/2015</t>
  </si>
  <si>
    <t>11/02/2015</t>
  </si>
  <si>
    <t>06/05/2014</t>
  </si>
  <si>
    <t>18/02/2014</t>
  </si>
  <si>
    <t>04/03/2015</t>
  </si>
  <si>
    <t>02/09/2014</t>
  </si>
  <si>
    <t>01/12/2015</t>
  </si>
  <si>
    <t>02/05/2014</t>
  </si>
  <si>
    <t>10/09/2015</t>
  </si>
  <si>
    <t>15/07/2014</t>
  </si>
  <si>
    <t>18/03/2014</t>
  </si>
  <si>
    <t>25/10/2015</t>
  </si>
  <si>
    <t>13/04/2015</t>
  </si>
  <si>
    <t>02/11/2015</t>
  </si>
  <si>
    <t>12/07/2015</t>
  </si>
  <si>
    <t>03/04/2014</t>
  </si>
  <si>
    <t>14/05/2015</t>
  </si>
  <si>
    <t>06/06/2014</t>
  </si>
  <si>
    <t>27/02/2015</t>
  </si>
  <si>
    <t>04/05/2014</t>
  </si>
  <si>
    <t>09/04/2014</t>
  </si>
  <si>
    <t>15/05/2015</t>
  </si>
  <si>
    <t>23/02/2014</t>
  </si>
  <si>
    <t>20/10/2014</t>
  </si>
  <si>
    <t>13/10/2014</t>
  </si>
  <si>
    <t>23/04/2014</t>
  </si>
  <si>
    <t>17/03/2014</t>
  </si>
  <si>
    <t>23/09/2015</t>
  </si>
  <si>
    <t>14/03/2014</t>
  </si>
  <si>
    <t>17/02/2015</t>
  </si>
  <si>
    <t>10/07/2015</t>
  </si>
  <si>
    <t>24/09/2014</t>
  </si>
  <si>
    <t>09/11/2015</t>
  </si>
  <si>
    <t>06/11/2014</t>
  </si>
  <si>
    <t>17/04/2014</t>
  </si>
  <si>
    <t>21/10/2015</t>
  </si>
  <si>
    <t>06/06/2015</t>
  </si>
  <si>
    <t>14/08/2015</t>
  </si>
  <si>
    <t>02/12/2015</t>
  </si>
  <si>
    <t>03/09/2014</t>
  </si>
  <si>
    <t>04/10/2014</t>
  </si>
  <si>
    <t>14/11/2014</t>
  </si>
  <si>
    <t>25/06/2015</t>
  </si>
  <si>
    <t>05/11/2015</t>
  </si>
  <si>
    <t>16/08/2015</t>
  </si>
  <si>
    <t>18/12/2014</t>
  </si>
  <si>
    <t>05/03/2014</t>
  </si>
  <si>
    <t>04/04/2015</t>
  </si>
  <si>
    <t>13/01/2015</t>
  </si>
  <si>
    <t>27/08/2014</t>
  </si>
  <si>
    <t>21/05/2014</t>
  </si>
  <si>
    <t>14/07/2014</t>
  </si>
  <si>
    <t>17/05/2014</t>
  </si>
  <si>
    <t>14/07/2015</t>
  </si>
  <si>
    <t>24/03/2015</t>
  </si>
  <si>
    <t>28/10/2015</t>
  </si>
  <si>
    <t>22/02/2014</t>
  </si>
  <si>
    <t>25/10/2014</t>
  </si>
  <si>
    <t>05/10/2014</t>
  </si>
  <si>
    <t>07/01/2014</t>
  </si>
  <si>
    <t>25/09/2015</t>
  </si>
  <si>
    <t>12/04/2014</t>
  </si>
  <si>
    <t>26/03/2014</t>
  </si>
  <si>
    <t>19/10/2014</t>
  </si>
  <si>
    <t>14/12/2014</t>
  </si>
  <si>
    <t>09/07/2015</t>
  </si>
  <si>
    <t>02/03/2014</t>
  </si>
  <si>
    <t>06/10/2015</t>
  </si>
  <si>
    <t>11/07/2014</t>
  </si>
  <si>
    <t>27/09/2015</t>
  </si>
  <si>
    <t>07/06/2015</t>
  </si>
  <si>
    <t>12/04/2015</t>
  </si>
  <si>
    <t>11/07/2015</t>
  </si>
  <si>
    <t>21/06/2014</t>
  </si>
  <si>
    <t>20/02/2015</t>
  </si>
  <si>
    <t>25/07/2015</t>
  </si>
  <si>
    <t>22/10/2014</t>
  </si>
  <si>
    <t>20/02/2014</t>
  </si>
  <si>
    <t>09/03/2014</t>
  </si>
  <si>
    <t>08/03/2014</t>
  </si>
  <si>
    <t>14/06/2014</t>
  </si>
  <si>
    <t>06/10/2014</t>
  </si>
  <si>
    <t>20/11/2015</t>
  </si>
  <si>
    <t>12/02/2014</t>
  </si>
  <si>
    <t>01/07/2014</t>
  </si>
  <si>
    <t>26/12/2014</t>
  </si>
  <si>
    <t>12/10/2014</t>
  </si>
  <si>
    <t>28/02/2014</t>
  </si>
  <si>
    <t>07/07/2015</t>
  </si>
  <si>
    <t>07/06/2014</t>
  </si>
  <si>
    <t>22/02/2015</t>
  </si>
  <si>
    <t>28/11/2015</t>
  </si>
  <si>
    <t>21/04/2014</t>
  </si>
  <si>
    <t>10/04/2014</t>
  </si>
  <si>
    <t>12/08/2015</t>
  </si>
  <si>
    <t>18/05/2014</t>
  </si>
  <si>
    <t>10/06/2015</t>
  </si>
  <si>
    <t>28/03/2014</t>
  </si>
  <si>
    <t>14/02/2014</t>
  </si>
  <si>
    <t>07/05/2014</t>
  </si>
  <si>
    <t>06/08/2015</t>
  </si>
  <si>
    <t>21/08/2014</t>
  </si>
  <si>
    <t>27/08/2015</t>
  </si>
  <si>
    <t>15/06/2014</t>
  </si>
  <si>
    <t>04/08/2015</t>
  </si>
  <si>
    <t>19/09/2014</t>
  </si>
  <si>
    <t>26/06/2014</t>
  </si>
  <si>
    <t>28/08/2015</t>
  </si>
  <si>
    <t>25/06/2014</t>
  </si>
  <si>
    <t>18/08/2014</t>
  </si>
  <si>
    <t>11/04/2015</t>
  </si>
  <si>
    <t>21/07/2015</t>
  </si>
  <si>
    <t>06/03/2015</t>
  </si>
  <si>
    <t>26/10/2014</t>
  </si>
  <si>
    <t>10/12/2015</t>
  </si>
  <si>
    <t>07/05/2015</t>
  </si>
  <si>
    <t>21/01/2015</t>
  </si>
  <si>
    <t>11/02/2014</t>
  </si>
  <si>
    <t>24/04/2015</t>
  </si>
  <si>
    <t>13/12/2015</t>
  </si>
  <si>
    <t>18/10/2014</t>
  </si>
  <si>
    <t>18/01/2014</t>
  </si>
  <si>
    <t>18/06/2015</t>
  </si>
  <si>
    <t>24/03/2014</t>
  </si>
  <si>
    <t>10/06/2014</t>
  </si>
  <si>
    <t>22/06/2015</t>
  </si>
  <si>
    <t>05/04/2014</t>
  </si>
  <si>
    <t>23/01/2014</t>
  </si>
  <si>
    <t>11/03/2014</t>
  </si>
  <si>
    <t>12/06/2015</t>
  </si>
  <si>
    <t>28/02/2015</t>
  </si>
  <si>
    <t>10/10/2015</t>
  </si>
  <si>
    <t>01/01/2014</t>
  </si>
  <si>
    <t>23/03/2015</t>
  </si>
  <si>
    <t>02/04/2015</t>
  </si>
  <si>
    <t>18/12/2015</t>
  </si>
  <si>
    <t>06/12/2014</t>
  </si>
  <si>
    <t>20/04/2015</t>
  </si>
  <si>
    <t>18/01/2015</t>
  </si>
  <si>
    <t>27/01/2014</t>
  </si>
  <si>
    <t>17/07/2015</t>
  </si>
  <si>
    <t>27/10/2014</t>
  </si>
  <si>
    <t>08/05/2014</t>
  </si>
  <si>
    <t>04/11/2014</t>
  </si>
  <si>
    <t>08/08/2014</t>
  </si>
  <si>
    <t>20/08/2015</t>
  </si>
  <si>
    <t>20/09/2015</t>
  </si>
  <si>
    <t>13/10/2015</t>
  </si>
  <si>
    <t>09/10/2014</t>
  </si>
  <si>
    <t>01/06/2014</t>
  </si>
  <si>
    <t>26/09/2014</t>
  </si>
  <si>
    <t>08/09/2014</t>
  </si>
  <si>
    <t>21/08/2015</t>
  </si>
  <si>
    <t>28/09/2015</t>
  </si>
  <si>
    <t>23/01/2015</t>
  </si>
  <si>
    <t>03/11/2014</t>
  </si>
  <si>
    <t>07/09/2014</t>
  </si>
  <si>
    <t>03/02/2014</t>
  </si>
  <si>
    <t>01/11/2014</t>
  </si>
  <si>
    <t>28/06/2014</t>
  </si>
  <si>
    <t>04/09/2014</t>
  </si>
  <si>
    <t>24/07/2015</t>
  </si>
  <si>
    <t>16/01/2015</t>
  </si>
  <si>
    <t>25/05/2014</t>
  </si>
  <si>
    <t>16/02/2014</t>
  </si>
  <si>
    <t>12/01/2014</t>
  </si>
  <si>
    <t>21/11/2015</t>
  </si>
  <si>
    <t>11/12/2015</t>
  </si>
  <si>
    <t>11/10/2015</t>
  </si>
  <si>
    <t>07/11/2014</t>
  </si>
  <si>
    <t>07/07/2014</t>
  </si>
  <si>
    <t>05/09/2014</t>
  </si>
  <si>
    <t>07/12/2015</t>
  </si>
  <si>
    <t>28/01/2014</t>
  </si>
  <si>
    <t>22/03/2014</t>
  </si>
  <si>
    <t>27/12/2015</t>
  </si>
  <si>
    <t>17/05/2015</t>
  </si>
  <si>
    <t>15/02/2015</t>
  </si>
  <si>
    <t>27/06/2015</t>
  </si>
  <si>
    <t>26/03/2015</t>
  </si>
  <si>
    <t>27/11/2015</t>
  </si>
  <si>
    <t>22/09/2015</t>
  </si>
  <si>
    <t>06/11/2015</t>
  </si>
  <si>
    <t>25/12/2015</t>
  </si>
  <si>
    <t>23/07/2014</t>
  </si>
  <si>
    <t>06/02/2015</t>
  </si>
  <si>
    <t>26/01/2014</t>
  </si>
  <si>
    <t>17/01/2015</t>
  </si>
  <si>
    <t>06/04/2015</t>
  </si>
  <si>
    <t>23/09/2014</t>
  </si>
  <si>
    <t>28/03/2015</t>
  </si>
  <si>
    <t>28/05/2014</t>
  </si>
  <si>
    <t>08/01/2014</t>
  </si>
  <si>
    <t>22/05/2014</t>
  </si>
  <si>
    <t>04/06/2014</t>
  </si>
  <si>
    <t>03/08/2014</t>
  </si>
  <si>
    <t>07/04/2014</t>
  </si>
  <si>
    <t>15/06/2015</t>
  </si>
  <si>
    <t>07/08/2015</t>
  </si>
  <si>
    <t>09/06/2015</t>
  </si>
  <si>
    <t>09/03/2015</t>
  </si>
  <si>
    <t>06/03/2014</t>
  </si>
  <si>
    <t>14/09/2015</t>
  </si>
  <si>
    <t>19/02/2015</t>
  </si>
  <si>
    <t>15/11/2015</t>
  </si>
  <si>
    <t>11/10/2014</t>
  </si>
  <si>
    <t>18/04/2014</t>
  </si>
  <si>
    <t>02/08/2014</t>
  </si>
  <si>
    <t>08/12/2014</t>
  </si>
  <si>
    <t>10/08/2015</t>
  </si>
  <si>
    <t>12/09/2014</t>
  </si>
  <si>
    <t>04/05/2015</t>
  </si>
  <si>
    <t>16/07/2014</t>
  </si>
  <si>
    <t>01/11/2015</t>
  </si>
  <si>
    <t>12/02/2015</t>
  </si>
  <si>
    <t>26/04/2015</t>
  </si>
  <si>
    <t>04/04/2014</t>
  </si>
  <si>
    <t>02/12/2014</t>
  </si>
  <si>
    <t>02/08/2015</t>
  </si>
  <si>
    <t>12/05/2014</t>
  </si>
  <si>
    <t>09/08/2015</t>
  </si>
  <si>
    <t>07/08/2014</t>
  </si>
  <si>
    <t>06/04/2014</t>
  </si>
  <si>
    <t>16/06/2014</t>
  </si>
  <si>
    <t>15/10/2015</t>
  </si>
  <si>
    <t>24/11/2015</t>
  </si>
  <si>
    <t>14/05/2014</t>
  </si>
  <si>
    <t>13/05/2014</t>
  </si>
  <si>
    <t>03/12/2015</t>
  </si>
  <si>
    <t>20/01/2014</t>
  </si>
  <si>
    <t>27/12/2014</t>
  </si>
  <si>
    <t>08/07/2014</t>
  </si>
  <si>
    <t>22/10/2015</t>
  </si>
  <si>
    <t>28/05/2015</t>
  </si>
  <si>
    <t>12/12/2014</t>
  </si>
  <si>
    <t>17/07/2014</t>
  </si>
  <si>
    <t>14/11/2015</t>
  </si>
  <si>
    <t>15/05/2014</t>
  </si>
  <si>
    <t>19/01/2014</t>
  </si>
  <si>
    <t>17/06/2014</t>
  </si>
  <si>
    <t>25/11/2014</t>
  </si>
  <si>
    <t>03/08/2015</t>
  </si>
  <si>
    <t>20/05/2014</t>
  </si>
  <si>
    <t>18/04/2015</t>
  </si>
  <si>
    <t>08/11/2014</t>
  </si>
  <si>
    <t>24/06/2014</t>
  </si>
  <si>
    <t>09/05/2014</t>
  </si>
  <si>
    <t>16/11/2015</t>
  </si>
  <si>
    <t>23/07/2015</t>
  </si>
  <si>
    <t>18/09/2014</t>
  </si>
  <si>
    <t>27/09/2014</t>
  </si>
  <si>
    <t>28/08/2014</t>
  </si>
  <si>
    <t>28/12/2014</t>
  </si>
  <si>
    <t>28/10/2014</t>
  </si>
  <si>
    <t>10/03/2014</t>
  </si>
  <si>
    <t>10/03/2015</t>
  </si>
  <si>
    <t>03/12/2014</t>
  </si>
  <si>
    <t>14/10/2014</t>
  </si>
  <si>
    <t>02/01/2014</t>
  </si>
  <si>
    <t>26/12/2015</t>
  </si>
  <si>
    <t>01/09/2015</t>
  </si>
  <si>
    <t>18/11/2014</t>
  </si>
  <si>
    <t>07/09/2015</t>
  </si>
  <si>
    <t>15/09/2014</t>
  </si>
  <si>
    <t>05/02/2014</t>
  </si>
  <si>
    <t>10/01/2014</t>
  </si>
  <si>
    <t>13/02/2014</t>
  </si>
  <si>
    <t>01/04/2015</t>
  </si>
  <si>
    <t>16/03/2015</t>
  </si>
  <si>
    <t>25/05/2015</t>
  </si>
  <si>
    <t>25/08/2015</t>
  </si>
  <si>
    <t>05/07/2015</t>
  </si>
  <si>
    <t>01/08/2015</t>
  </si>
  <si>
    <t>03/06/2015</t>
  </si>
  <si>
    <t>17/01/2014</t>
  </si>
  <si>
    <t>08/01/2015</t>
  </si>
  <si>
    <t>23/05/2015</t>
  </si>
  <si>
    <t>21/11/2014</t>
  </si>
  <si>
    <t>03/03/2015</t>
  </si>
  <si>
    <t>21/05/2015</t>
  </si>
  <si>
    <t>14/12/2015</t>
  </si>
  <si>
    <t>11/09/2015</t>
  </si>
  <si>
    <t>25/02/2014</t>
  </si>
  <si>
    <t>04/12/2015</t>
  </si>
  <si>
    <t>09/10/2015</t>
  </si>
  <si>
    <t>02/09/2015</t>
  </si>
  <si>
    <t>24/02/2014</t>
  </si>
  <si>
    <t>08/06/2015</t>
  </si>
  <si>
    <t>21/10/2014</t>
  </si>
  <si>
    <t>26/02/2014</t>
  </si>
  <si>
    <t>19/06/2015</t>
  </si>
  <si>
    <t>16/04/2014</t>
  </si>
  <si>
    <t>24/10/2014</t>
  </si>
  <si>
    <t>21/02/2014</t>
  </si>
  <si>
    <t>01/06/2015</t>
  </si>
  <si>
    <t>06/01/2015</t>
  </si>
  <si>
    <t>06/05/2015</t>
  </si>
  <si>
    <t>08/10/2015</t>
  </si>
  <si>
    <t>22/12/2015</t>
  </si>
  <si>
    <t>22/03/2015</t>
  </si>
  <si>
    <t>18/10/2015</t>
  </si>
  <si>
    <t>01/09/2014</t>
  </si>
  <si>
    <t>18/05/2015</t>
  </si>
  <si>
    <t>20/05/2015</t>
  </si>
  <si>
    <t>08/04/2014</t>
  </si>
  <si>
    <t>07/10/2015</t>
  </si>
  <si>
    <t>12/05/2015</t>
  </si>
  <si>
    <t>17/11/2014</t>
  </si>
  <si>
    <t>07/02/2014</t>
  </si>
  <si>
    <t>23/08/2015</t>
  </si>
  <si>
    <t>13/04/2014</t>
  </si>
  <si>
    <t>15/03/2015</t>
  </si>
  <si>
    <t>13/08/2015</t>
  </si>
  <si>
    <t>22/06/2014</t>
  </si>
  <si>
    <t>num_nota</t>
  </si>
  <si>
    <t>cod_departamento</t>
  </si>
  <si>
    <t>nom_produto</t>
  </si>
  <si>
    <t>marca</t>
  </si>
  <si>
    <t>Mouse</t>
  </si>
  <si>
    <t>Teclado</t>
  </si>
  <si>
    <t>Monitor</t>
  </si>
  <si>
    <t>Computador</t>
  </si>
  <si>
    <t xml:space="preserve">Notebook </t>
  </si>
  <si>
    <t>Celular 4Gb</t>
  </si>
  <si>
    <t>Telefone Sem Fio</t>
  </si>
  <si>
    <t>Celular  8GB</t>
  </si>
  <si>
    <t>Papel A4</t>
  </si>
  <si>
    <t xml:space="preserve">Caneta </t>
  </si>
  <si>
    <t>Borracha</t>
  </si>
  <si>
    <t>Estojo</t>
  </si>
  <si>
    <t>Classificador</t>
  </si>
  <si>
    <t>Baton</t>
  </si>
  <si>
    <t>Perfume</t>
  </si>
  <si>
    <t>Aparalho de Barbear Elétrico</t>
  </si>
  <si>
    <t xml:space="preserve">Xbox </t>
  </si>
  <si>
    <t>Fogão</t>
  </si>
  <si>
    <t>Geladeira</t>
  </si>
  <si>
    <t>microondas</t>
  </si>
  <si>
    <t>Mesa</t>
  </si>
  <si>
    <t>Sofá</t>
  </si>
  <si>
    <t>cod_marca</t>
  </si>
  <si>
    <t>des_marca</t>
  </si>
  <si>
    <t>APPLE</t>
  </si>
  <si>
    <t>MICROSOFT</t>
  </si>
  <si>
    <t>DELL</t>
  </si>
  <si>
    <t>IBM</t>
  </si>
  <si>
    <t>SAMSUNG</t>
  </si>
  <si>
    <t>MOTOROLA</t>
  </si>
  <si>
    <t>TILIBRA</t>
  </si>
  <si>
    <t>FABER CASTELL</t>
  </si>
  <si>
    <t>AVON</t>
  </si>
  <si>
    <t>BOTICARIO</t>
  </si>
  <si>
    <t>PHILIPS</t>
  </si>
  <si>
    <t>ELETROLUX</t>
  </si>
  <si>
    <t>BRASTEMP</t>
  </si>
  <si>
    <t>DA CASA</t>
  </si>
  <si>
    <t>Nom_marca</t>
  </si>
  <si>
    <t>Nom_produto</t>
  </si>
  <si>
    <t>nom_marca</t>
  </si>
  <si>
    <t>Departamento</t>
  </si>
  <si>
    <t>cod_gerencia</t>
  </si>
  <si>
    <t>Informática</t>
  </si>
  <si>
    <t>Telefonia</t>
  </si>
  <si>
    <t>Papelaria</t>
  </si>
  <si>
    <t>cosmético</t>
  </si>
  <si>
    <t>Eletrónico</t>
  </si>
  <si>
    <t>Eletrodomestico</t>
  </si>
  <si>
    <t>Moveis</t>
  </si>
  <si>
    <t>nom_departamento</t>
  </si>
  <si>
    <t>TV</t>
  </si>
  <si>
    <t>nom_gerencia</t>
  </si>
  <si>
    <t>gerencia</t>
  </si>
  <si>
    <t>Tecnologia</t>
  </si>
  <si>
    <t>papelaria/cosmético</t>
  </si>
  <si>
    <t>Eletro Eletrônico</t>
  </si>
  <si>
    <t>Casa e Decoração</t>
  </si>
  <si>
    <t>cod_cliente</t>
  </si>
  <si>
    <t>nom_cliente</t>
  </si>
  <si>
    <t>Cod_Cliente</t>
  </si>
  <si>
    <t>Des_Cliente</t>
  </si>
  <si>
    <t>João do Pulo</t>
  </si>
  <si>
    <t>Benito de Paula</t>
  </si>
  <si>
    <t>Renato Russo</t>
  </si>
  <si>
    <t>Tom Jobim</t>
  </si>
  <si>
    <t>Edson Arantes</t>
  </si>
  <si>
    <t>Reginaldo Rossi</t>
  </si>
  <si>
    <t>cod_vendedor</t>
  </si>
  <si>
    <t>des_vendedor</t>
  </si>
  <si>
    <t>Claudio Silva</t>
  </si>
  <si>
    <t>Márcio Barroso</t>
  </si>
  <si>
    <t>Issac Palmeiras</t>
  </si>
  <si>
    <t>Daniela Matos</t>
  </si>
  <si>
    <t>Maria Braga</t>
  </si>
  <si>
    <t>Rodrigo Machado</t>
  </si>
  <si>
    <t>João Oliveira</t>
  </si>
  <si>
    <t>Márcia Brito</t>
  </si>
  <si>
    <t>Diego Santos</t>
  </si>
  <si>
    <t>Danilo Barreto</t>
  </si>
  <si>
    <t>Filipe Almeida</t>
  </si>
  <si>
    <t>Marilia Cardoso</t>
  </si>
  <si>
    <t>cod_cidade</t>
  </si>
  <si>
    <t>nom_cidade</t>
  </si>
  <si>
    <t>Salvador</t>
  </si>
  <si>
    <t>nom_vendedor</t>
  </si>
  <si>
    <t>Bahia</t>
  </si>
  <si>
    <t>São Paulo</t>
  </si>
  <si>
    <t>Rio de Janeiro</t>
  </si>
  <si>
    <t>Minas Gerais</t>
  </si>
  <si>
    <t>nom_Estado</t>
  </si>
  <si>
    <t>Rio de janeiro</t>
  </si>
  <si>
    <t>Belo Horizonte</t>
  </si>
  <si>
    <t>Pernambuco</t>
  </si>
  <si>
    <t>Recife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</si>
</sst>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568"/>
  <sheetViews>
    <sheetView topLeftCell="G1" workbookViewId="0">
      <selection activeCell="I26" sqref="I26"/>
    </sheetView>
  </sheetViews>
  <sheetFormatPr defaultRowHeight="15"/>
  <cols>
    <col min="2" max="2" width="10.42578125" bestFit="1" customWidth="1"/>
    <col min="3" max="7" width="16.42578125" customWidth="1"/>
    <col min="8" max="8" width="12.28515625" bestFit="1" customWidth="1"/>
    <col min="9" max="9" width="24.7109375" bestFit="1" customWidth="1"/>
    <col min="10" max="10" width="10.140625" bestFit="1" customWidth="1"/>
    <col min="11" max="11" width="13.7109375" bestFit="1" customWidth="1"/>
    <col min="12" max="12" width="12.28515625" customWidth="1"/>
    <col min="13" max="13" width="17.5703125" bestFit="1" customWidth="1"/>
    <col min="14" max="14" width="17.5703125" customWidth="1"/>
    <col min="15" max="15" width="18" bestFit="1" customWidth="1"/>
    <col min="16" max="16" width="16.85546875" customWidth="1"/>
    <col min="17" max="17" width="10.42578125" bestFit="1" customWidth="1"/>
    <col min="18" max="20" width="10" bestFit="1" customWidth="1"/>
  </cols>
  <sheetData>
    <row r="1" spans="1:19">
      <c r="A1" t="s">
        <v>0</v>
      </c>
      <c r="B1" t="s">
        <v>739</v>
      </c>
      <c r="C1" t="s">
        <v>740</v>
      </c>
      <c r="D1" t="s">
        <v>749</v>
      </c>
      <c r="E1" t="s">
        <v>766</v>
      </c>
      <c r="F1" t="s">
        <v>763</v>
      </c>
      <c r="G1" t="s">
        <v>764</v>
      </c>
      <c r="H1" t="s">
        <v>1</v>
      </c>
      <c r="I1" t="s">
        <v>720</v>
      </c>
      <c r="J1" t="s">
        <v>703</v>
      </c>
      <c r="K1" t="s">
        <v>719</v>
      </c>
      <c r="L1" t="s">
        <v>678</v>
      </c>
      <c r="M1" t="s">
        <v>731</v>
      </c>
      <c r="N1" t="s">
        <v>723</v>
      </c>
      <c r="O1" t="s">
        <v>733</v>
      </c>
      <c r="P1" t="s">
        <v>4</v>
      </c>
      <c r="Q1" t="s">
        <v>2</v>
      </c>
      <c r="R1" t="s">
        <v>3</v>
      </c>
      <c r="S1" t="s">
        <v>677</v>
      </c>
    </row>
    <row r="2" spans="1:19">
      <c r="A2">
        <v>1</v>
      </c>
      <c r="B2">
        <f ca="1">RANDBETWEEN(1,6)</f>
        <v>5</v>
      </c>
      <c r="C2" t="str">
        <f ca="1">VLOOKUP(B2,cliente!A$1:B$7,2,FALSE)</f>
        <v>Edson Arantes</v>
      </c>
      <c r="D2">
        <f ca="1">RANDBETWEEN(1,12)</f>
        <v>4</v>
      </c>
      <c r="E2" t="str">
        <f ca="1">VLOOKUP(D2,vendedor!A$1:B$13,2,FALSE)</f>
        <v>Daniela Matos</v>
      </c>
      <c r="F2">
        <f ca="1">RANDBETWEEN(1,5)</f>
        <v>3</v>
      </c>
      <c r="G2" t="str">
        <f ca="1">VLOOKUP(F2,cidade!A$1:B$6,2,FALSE)</f>
        <v>São Paulo</v>
      </c>
      <c r="H2">
        <v>4</v>
      </c>
      <c r="I2" t="str">
        <f>VLOOKUP(H2,produto!A$1:F$24,2,FALSE)</f>
        <v>Monitor</v>
      </c>
      <c r="J2">
        <f>VLOOKUP(I2,produto!B$1:G$24,4,FALSE)</f>
        <v>4</v>
      </c>
      <c r="K2" t="str">
        <f>VLOOKUP(J2,marca!A$1:B$15,2,FALSE)</f>
        <v>IBM</v>
      </c>
      <c r="L2">
        <v>1</v>
      </c>
      <c r="M2" t="str">
        <f>VLOOKUP(L2,Departamento!A$1:C$8,2,FALSE)</f>
        <v>Informática</v>
      </c>
      <c r="N2">
        <f ca="1">RANDBETWEEN(1,4)</f>
        <v>1</v>
      </c>
      <c r="O2" t="str">
        <f ca="1">VLOOKUP(N2,gerencia!A$1:B$5,2,FALSE)</f>
        <v>Tecnologia</v>
      </c>
      <c r="P2" t="s">
        <v>5</v>
      </c>
      <c r="Q2">
        <v>1</v>
      </c>
      <c r="R2">
        <v>1300</v>
      </c>
      <c r="S2">
        <v>1033</v>
      </c>
    </row>
    <row r="3" spans="1:19">
      <c r="A3">
        <v>2</v>
      </c>
      <c r="B3">
        <f t="shared" ref="B3:B66" ca="1" si="0">RANDBETWEEN(1,6)</f>
        <v>4</v>
      </c>
      <c r="C3" t="str">
        <f ca="1">VLOOKUP(B3,cliente!A$1:B$7,2,FALSE)</f>
        <v>Tom Jobim</v>
      </c>
      <c r="D3">
        <f t="shared" ref="D3:D66" ca="1" si="1">RANDBETWEEN(1,12)</f>
        <v>5</v>
      </c>
      <c r="E3" t="str">
        <f ca="1">VLOOKUP(D3,vendedor!A$1:B$13,2,FALSE)</f>
        <v>Maria Braga</v>
      </c>
      <c r="F3">
        <f t="shared" ref="F3:F66" ca="1" si="2">RANDBETWEEN(1,5)</f>
        <v>5</v>
      </c>
      <c r="G3" t="str">
        <f ca="1">VLOOKUP(F3,cidade!A$1:B$6,2,FALSE)</f>
        <v>Belo Horizonte</v>
      </c>
      <c r="H3">
        <v>10</v>
      </c>
      <c r="I3" t="str">
        <f>VLOOKUP(H3,produto!A$1:F$24,2,FALSE)</f>
        <v>Papel A4</v>
      </c>
      <c r="J3">
        <f>VLOOKUP(I3,produto!B$1:G$24,4,FALSE)</f>
        <v>8</v>
      </c>
      <c r="K3" t="str">
        <f>VLOOKUP(J3,marca!A$1:B$15,2,FALSE)</f>
        <v>FABER CASTELL</v>
      </c>
      <c r="L3">
        <v>1</v>
      </c>
      <c r="M3" t="str">
        <f>VLOOKUP(L3,Departamento!A$1:C$8,2,FALSE)</f>
        <v>Informática</v>
      </c>
      <c r="N3">
        <f t="shared" ref="N3:N66" ca="1" si="3">RANDBETWEEN(1,4)</f>
        <v>4</v>
      </c>
      <c r="O3" t="str">
        <f ca="1">VLOOKUP(N3,gerencia!A$1:B$5,2,FALSE)</f>
        <v>Casa e Decoração</v>
      </c>
      <c r="P3" t="s">
        <v>6</v>
      </c>
      <c r="Q3">
        <v>1</v>
      </c>
      <c r="R3">
        <v>2.15</v>
      </c>
      <c r="S3">
        <v>812</v>
      </c>
    </row>
    <row r="4" spans="1:19">
      <c r="A4">
        <v>3</v>
      </c>
      <c r="B4">
        <f t="shared" ca="1" si="0"/>
        <v>2</v>
      </c>
      <c r="C4" t="str">
        <f ca="1">VLOOKUP(B4,cliente!A$1:B$7,2,FALSE)</f>
        <v>Benito de Paula</v>
      </c>
      <c r="D4">
        <v>5</v>
      </c>
      <c r="E4" t="str">
        <f>VLOOKUP(D4,vendedor!A$1:B$13,2,FALSE)</f>
        <v>Maria Braga</v>
      </c>
      <c r="F4">
        <f t="shared" ca="1" si="2"/>
        <v>1</v>
      </c>
      <c r="G4" t="str">
        <f ca="1">VLOOKUP(F4,cidade!A$1:B$6,2,FALSE)</f>
        <v>Salvador</v>
      </c>
      <c r="H4">
        <v>11</v>
      </c>
      <c r="I4" t="str">
        <f>VLOOKUP(H4,produto!A$1:F$24,2,FALSE)</f>
        <v xml:space="preserve">Caneta </v>
      </c>
      <c r="J4">
        <f>VLOOKUP(I4,produto!B$1:G$24,4,FALSE)</f>
        <v>8</v>
      </c>
      <c r="K4" t="str">
        <f>VLOOKUP(J4,marca!A$1:B$15,2,FALSE)</f>
        <v>FABER CASTELL</v>
      </c>
      <c r="L4">
        <v>1</v>
      </c>
      <c r="M4" t="str">
        <f>VLOOKUP(L4,Departamento!A$1:C$8,2,FALSE)</f>
        <v>Informática</v>
      </c>
      <c r="N4">
        <f t="shared" ca="1" si="3"/>
        <v>2</v>
      </c>
      <c r="O4" t="str">
        <f ca="1">VLOOKUP(N4,gerencia!A$1:B$5,2,FALSE)</f>
        <v>papelaria/cosmético</v>
      </c>
      <c r="P4" t="s">
        <v>7</v>
      </c>
      <c r="Q4">
        <v>2</v>
      </c>
      <c r="R4">
        <v>0.5</v>
      </c>
      <c r="S4">
        <v>447</v>
      </c>
    </row>
    <row r="5" spans="1:19">
      <c r="A5">
        <v>4</v>
      </c>
      <c r="B5">
        <f t="shared" ca="1" si="0"/>
        <v>6</v>
      </c>
      <c r="C5" t="str">
        <f ca="1">VLOOKUP(B5,cliente!A$1:B$7,2,FALSE)</f>
        <v>Reginaldo Rossi</v>
      </c>
      <c r="D5">
        <f t="shared" ca="1" si="1"/>
        <v>2</v>
      </c>
      <c r="E5" t="str">
        <f ca="1">VLOOKUP(D5,vendedor!A$1:B$13,2,FALSE)</f>
        <v>Márcio Barroso</v>
      </c>
      <c r="F5">
        <f t="shared" ca="1" si="2"/>
        <v>3</v>
      </c>
      <c r="G5" t="str">
        <f ca="1">VLOOKUP(F5,cidade!A$1:B$6,2,FALSE)</f>
        <v>São Paulo</v>
      </c>
      <c r="H5">
        <v>19</v>
      </c>
      <c r="I5" t="str">
        <f>VLOOKUP(H5,produto!A$1:F$24,2,FALSE)</f>
        <v>Fogão</v>
      </c>
      <c r="J5">
        <f>VLOOKUP(I5,produto!B$1:G$24,4,FALSE)</f>
        <v>13</v>
      </c>
      <c r="K5" t="str">
        <f>VLOOKUP(J5,marca!A$1:B$15,2,FALSE)</f>
        <v>BRASTEMP</v>
      </c>
      <c r="L5">
        <v>1</v>
      </c>
      <c r="M5" t="str">
        <f>VLOOKUP(L5,Departamento!A$1:C$8,2,FALSE)</f>
        <v>Informática</v>
      </c>
      <c r="N5">
        <f t="shared" ca="1" si="3"/>
        <v>3</v>
      </c>
      <c r="O5" t="str">
        <f ca="1">VLOOKUP(N5,gerencia!A$1:B$5,2,FALSE)</f>
        <v>Eletro Eletrônico</v>
      </c>
      <c r="P5" t="s">
        <v>8</v>
      </c>
      <c r="Q5">
        <v>1</v>
      </c>
      <c r="R5">
        <v>1500</v>
      </c>
      <c r="S5">
        <v>509</v>
      </c>
    </row>
    <row r="6" spans="1:19">
      <c r="A6">
        <v>5</v>
      </c>
      <c r="B6">
        <f t="shared" ca="1" si="0"/>
        <v>2</v>
      </c>
      <c r="C6" t="str">
        <f ca="1">VLOOKUP(B6,cliente!A$1:B$7,2,FALSE)</f>
        <v>Benito de Paula</v>
      </c>
      <c r="D6">
        <f t="shared" ca="1" si="1"/>
        <v>9</v>
      </c>
      <c r="E6" t="str">
        <f ca="1">VLOOKUP(D6,vendedor!A$1:B$13,2,FALSE)</f>
        <v>Diego Santos</v>
      </c>
      <c r="F6">
        <f t="shared" ca="1" si="2"/>
        <v>3</v>
      </c>
      <c r="G6" t="str">
        <f ca="1">VLOOKUP(F6,cidade!A$1:B$6,2,FALSE)</f>
        <v>São Paulo</v>
      </c>
      <c r="H6">
        <v>16</v>
      </c>
      <c r="I6" t="str">
        <f>VLOOKUP(H6,produto!A$1:F$24,2,FALSE)</f>
        <v>Perfume</v>
      </c>
      <c r="J6">
        <f>VLOOKUP(I6,produto!B$1:G$24,4,FALSE)</f>
        <v>11</v>
      </c>
      <c r="K6" t="str">
        <f>VLOOKUP(J6,marca!A$1:B$15,2,FALSE)</f>
        <v>PHILIPS</v>
      </c>
      <c r="L6">
        <f ca="1">RANDBETWEEN(1,6)</f>
        <v>2</v>
      </c>
      <c r="M6" t="str">
        <f ca="1">VLOOKUP(L6,Departamento!A$1:C$8,2,FALSE)</f>
        <v>Telefonia</v>
      </c>
      <c r="N6">
        <f t="shared" ca="1" si="3"/>
        <v>1</v>
      </c>
      <c r="O6" t="str">
        <f ca="1">VLOOKUP(N6,gerencia!A$1:B$5,2,FALSE)</f>
        <v>Tecnologia</v>
      </c>
      <c r="P6" t="s">
        <v>9</v>
      </c>
      <c r="Q6">
        <v>1</v>
      </c>
      <c r="R6">
        <v>135</v>
      </c>
      <c r="S6">
        <v>1337</v>
      </c>
    </row>
    <row r="7" spans="1:19">
      <c r="A7">
        <v>6</v>
      </c>
      <c r="B7">
        <f t="shared" ca="1" si="0"/>
        <v>3</v>
      </c>
      <c r="C7" t="str">
        <f ca="1">VLOOKUP(B7,cliente!A$1:B$7,2,FALSE)</f>
        <v>Renato Russo</v>
      </c>
      <c r="D7">
        <f t="shared" ca="1" si="1"/>
        <v>9</v>
      </c>
      <c r="E7" t="str">
        <f ca="1">VLOOKUP(D7,vendedor!A$1:B$13,2,FALSE)</f>
        <v>Diego Santos</v>
      </c>
      <c r="F7">
        <f t="shared" ca="1" si="2"/>
        <v>5</v>
      </c>
      <c r="G7" t="str">
        <f ca="1">VLOOKUP(F7,cidade!A$1:B$6,2,FALSE)</f>
        <v>Belo Horizonte</v>
      </c>
      <c r="H7">
        <v>11</v>
      </c>
      <c r="I7" t="str">
        <f>VLOOKUP(H7,produto!A$1:F$24,2,FALSE)</f>
        <v xml:space="preserve">Caneta </v>
      </c>
      <c r="J7">
        <f>VLOOKUP(I7,produto!B$1:G$24,4,FALSE)</f>
        <v>8</v>
      </c>
      <c r="K7" t="str">
        <f>VLOOKUP(J7,marca!A$1:B$15,2,FALSE)</f>
        <v>FABER CASTELL</v>
      </c>
      <c r="L7">
        <f t="shared" ref="L7:L70" ca="1" si="4">RANDBETWEEN(1,6)</f>
        <v>2</v>
      </c>
      <c r="M7" t="str">
        <f ca="1">VLOOKUP(L7,Departamento!A$1:C$8,2,FALSE)</f>
        <v>Telefonia</v>
      </c>
      <c r="N7">
        <f t="shared" ca="1" si="3"/>
        <v>2</v>
      </c>
      <c r="O7" t="str">
        <f ca="1">VLOOKUP(N7,gerencia!A$1:B$5,2,FALSE)</f>
        <v>papelaria/cosmético</v>
      </c>
      <c r="P7" t="s">
        <v>10</v>
      </c>
      <c r="Q7">
        <v>1</v>
      </c>
      <c r="R7">
        <v>0.5</v>
      </c>
      <c r="S7">
        <v>1337</v>
      </c>
    </row>
    <row r="8" spans="1:19">
      <c r="A8">
        <v>7</v>
      </c>
      <c r="B8">
        <f t="shared" ca="1" si="0"/>
        <v>2</v>
      </c>
      <c r="C8" t="str">
        <f ca="1">VLOOKUP(B8,cliente!A$1:B$7,2,FALSE)</f>
        <v>Benito de Paula</v>
      </c>
      <c r="D8">
        <f t="shared" ca="1" si="1"/>
        <v>11</v>
      </c>
      <c r="E8" t="str">
        <f ca="1">VLOOKUP(D8,vendedor!A$1:B$13,2,FALSE)</f>
        <v>Filipe Almeida</v>
      </c>
      <c r="F8">
        <f t="shared" ca="1" si="2"/>
        <v>3</v>
      </c>
      <c r="G8" t="str">
        <f ca="1">VLOOKUP(F8,cidade!A$1:B$6,2,FALSE)</f>
        <v>São Paulo</v>
      </c>
      <c r="H8">
        <v>9</v>
      </c>
      <c r="I8" t="str">
        <f>VLOOKUP(H8,produto!A$1:F$24,2,FALSE)</f>
        <v>Celular  8GB</v>
      </c>
      <c r="J8">
        <f>VLOOKUP(I8,produto!B$1:G$24,4,FALSE)</f>
        <v>8</v>
      </c>
      <c r="K8" t="str">
        <f>VLOOKUP(J8,marca!A$1:B$15,2,FALSE)</f>
        <v>FABER CASTELL</v>
      </c>
      <c r="L8">
        <f t="shared" ca="1" si="4"/>
        <v>3</v>
      </c>
      <c r="M8" t="str">
        <f ca="1">VLOOKUP(L8,Departamento!A$1:C$8,2,FALSE)</f>
        <v>Papelaria</v>
      </c>
      <c r="N8">
        <f t="shared" ca="1" si="3"/>
        <v>4</v>
      </c>
      <c r="O8" t="str">
        <f ca="1">VLOOKUP(N8,gerencia!A$1:B$5,2,FALSE)</f>
        <v>Casa e Decoração</v>
      </c>
      <c r="P8" t="s">
        <v>11</v>
      </c>
      <c r="Q8">
        <v>1</v>
      </c>
      <c r="R8">
        <v>12.25</v>
      </c>
      <c r="S8">
        <v>724</v>
      </c>
    </row>
    <row r="9" spans="1:19">
      <c r="A9">
        <v>8</v>
      </c>
      <c r="B9">
        <f t="shared" ca="1" si="0"/>
        <v>6</v>
      </c>
      <c r="C9" t="str">
        <f ca="1">VLOOKUP(B9,cliente!A$1:B$7,2,FALSE)</f>
        <v>Reginaldo Rossi</v>
      </c>
      <c r="D9">
        <f t="shared" ca="1" si="1"/>
        <v>5</v>
      </c>
      <c r="E9" t="str">
        <f ca="1">VLOOKUP(D9,vendedor!A$1:B$13,2,FALSE)</f>
        <v>Maria Braga</v>
      </c>
      <c r="F9">
        <f t="shared" ca="1" si="2"/>
        <v>4</v>
      </c>
      <c r="G9" t="str">
        <f ca="1">VLOOKUP(F9,cidade!A$1:B$6,2,FALSE)</f>
        <v>Rio de janeiro</v>
      </c>
      <c r="H9">
        <v>19</v>
      </c>
      <c r="I9" t="str">
        <f>VLOOKUP(H9,produto!A$1:F$24,2,FALSE)</f>
        <v>Fogão</v>
      </c>
      <c r="J9">
        <f>VLOOKUP(I9,produto!B$1:G$24,4,FALSE)</f>
        <v>13</v>
      </c>
      <c r="K9" t="str">
        <f>VLOOKUP(J9,marca!A$1:B$15,2,FALSE)</f>
        <v>BRASTEMP</v>
      </c>
      <c r="L9">
        <f t="shared" ca="1" si="4"/>
        <v>3</v>
      </c>
      <c r="M9" t="str">
        <f ca="1">VLOOKUP(L9,Departamento!A$1:C$8,2,FALSE)</f>
        <v>Papelaria</v>
      </c>
      <c r="N9">
        <f t="shared" ca="1" si="3"/>
        <v>3</v>
      </c>
      <c r="O9" t="str">
        <f ca="1">VLOOKUP(N9,gerencia!A$1:B$5,2,FALSE)</f>
        <v>Eletro Eletrônico</v>
      </c>
      <c r="P9" t="s">
        <v>12</v>
      </c>
      <c r="Q9">
        <v>2</v>
      </c>
      <c r="R9">
        <v>1500</v>
      </c>
      <c r="S9">
        <v>375</v>
      </c>
    </row>
    <row r="10" spans="1:19">
      <c r="A10">
        <v>9</v>
      </c>
      <c r="B10">
        <f t="shared" ca="1" si="0"/>
        <v>5</v>
      </c>
      <c r="C10" t="str">
        <f ca="1">VLOOKUP(B10,cliente!A$1:B$7,2,FALSE)</f>
        <v>Edson Arantes</v>
      </c>
      <c r="D10">
        <f t="shared" ca="1" si="1"/>
        <v>9</v>
      </c>
      <c r="E10" t="str">
        <f ca="1">VLOOKUP(D10,vendedor!A$1:B$13,2,FALSE)</f>
        <v>Diego Santos</v>
      </c>
      <c r="F10">
        <f t="shared" ca="1" si="2"/>
        <v>2</v>
      </c>
      <c r="G10" t="str">
        <f ca="1">VLOOKUP(F10,cidade!A$1:B$6,2,FALSE)</f>
        <v>Recife</v>
      </c>
      <c r="H10">
        <v>20</v>
      </c>
      <c r="I10" t="str">
        <f>VLOOKUP(H10,produto!A$1:F$24,2,FALSE)</f>
        <v>Geladeira</v>
      </c>
      <c r="J10">
        <f>VLOOKUP(I10,produto!B$1:G$24,4,FALSE)</f>
        <v>12</v>
      </c>
      <c r="K10" t="str">
        <f>VLOOKUP(J10,marca!A$1:B$15,2,FALSE)</f>
        <v>ELETROLUX</v>
      </c>
      <c r="L10">
        <f t="shared" ca="1" si="4"/>
        <v>5</v>
      </c>
      <c r="M10" t="str">
        <f ca="1">VLOOKUP(L10,Departamento!A$1:C$8,2,FALSE)</f>
        <v>Eletrónico</v>
      </c>
      <c r="N10">
        <f t="shared" ca="1" si="3"/>
        <v>3</v>
      </c>
      <c r="O10" t="str">
        <f ca="1">VLOOKUP(N10,gerencia!A$1:B$5,2,FALSE)</f>
        <v>Eletro Eletrônico</v>
      </c>
      <c r="P10" t="s">
        <v>13</v>
      </c>
      <c r="Q10">
        <v>2</v>
      </c>
      <c r="R10">
        <v>350</v>
      </c>
      <c r="S10">
        <v>416</v>
      </c>
    </row>
    <row r="11" spans="1:19">
      <c r="A11">
        <v>10</v>
      </c>
      <c r="B11">
        <f t="shared" ca="1" si="0"/>
        <v>5</v>
      </c>
      <c r="C11" t="str">
        <f ca="1">VLOOKUP(B11,cliente!A$1:B$7,2,FALSE)</f>
        <v>Edson Arantes</v>
      </c>
      <c r="D11">
        <f t="shared" ca="1" si="1"/>
        <v>2</v>
      </c>
      <c r="E11" t="str">
        <f ca="1">VLOOKUP(D11,vendedor!A$1:B$13,2,FALSE)</f>
        <v>Márcio Barroso</v>
      </c>
      <c r="F11">
        <f t="shared" ca="1" si="2"/>
        <v>5</v>
      </c>
      <c r="G11" t="str">
        <f ca="1">VLOOKUP(F11,cidade!A$1:B$6,2,FALSE)</f>
        <v>Belo Horizonte</v>
      </c>
      <c r="H11">
        <v>15</v>
      </c>
      <c r="I11" t="str">
        <f>VLOOKUP(H11,produto!A$1:F$24,2,FALSE)</f>
        <v>Baton</v>
      </c>
      <c r="J11">
        <f>VLOOKUP(I11,produto!B$1:G$24,4,FALSE)</f>
        <v>10</v>
      </c>
      <c r="K11" t="str">
        <f>VLOOKUP(J11,marca!A$1:B$15,2,FALSE)</f>
        <v>BOTICARIO</v>
      </c>
      <c r="L11">
        <f t="shared" ca="1" si="4"/>
        <v>4</v>
      </c>
      <c r="M11" t="str">
        <f ca="1">VLOOKUP(L11,Departamento!A$1:C$8,2,FALSE)</f>
        <v>cosmético</v>
      </c>
      <c r="N11">
        <f t="shared" ca="1" si="3"/>
        <v>4</v>
      </c>
      <c r="O11" t="str">
        <f ca="1">VLOOKUP(N11,gerencia!A$1:B$5,2,FALSE)</f>
        <v>Casa e Decoração</v>
      </c>
      <c r="P11" t="s">
        <v>14</v>
      </c>
      <c r="Q11">
        <v>1</v>
      </c>
      <c r="R11">
        <v>98.5</v>
      </c>
      <c r="S11">
        <v>1085</v>
      </c>
    </row>
    <row r="12" spans="1:19">
      <c r="A12">
        <v>11</v>
      </c>
      <c r="B12">
        <f t="shared" ca="1" si="0"/>
        <v>4</v>
      </c>
      <c r="C12" t="str">
        <f ca="1">VLOOKUP(B12,cliente!A$1:B$7,2,FALSE)</f>
        <v>Tom Jobim</v>
      </c>
      <c r="D12">
        <f t="shared" ca="1" si="1"/>
        <v>4</v>
      </c>
      <c r="E12" t="str">
        <f ca="1">VLOOKUP(D12,vendedor!A$1:B$13,2,FALSE)</f>
        <v>Daniela Matos</v>
      </c>
      <c r="F12">
        <f t="shared" ca="1" si="2"/>
        <v>5</v>
      </c>
      <c r="G12" t="str">
        <f ca="1">VLOOKUP(F12,cidade!A$1:B$6,2,FALSE)</f>
        <v>Belo Horizonte</v>
      </c>
      <c r="H12">
        <v>16</v>
      </c>
      <c r="I12" t="str">
        <f>VLOOKUP(H12,produto!A$1:F$24,2,FALSE)</f>
        <v>Perfume</v>
      </c>
      <c r="J12">
        <f>VLOOKUP(I12,produto!B$1:G$24,4,FALSE)</f>
        <v>11</v>
      </c>
      <c r="K12" t="str">
        <f>VLOOKUP(J12,marca!A$1:B$15,2,FALSE)</f>
        <v>PHILIPS</v>
      </c>
      <c r="L12">
        <f t="shared" ca="1" si="4"/>
        <v>2</v>
      </c>
      <c r="M12" t="str">
        <f ca="1">VLOOKUP(L12,Departamento!A$1:C$8,2,FALSE)</f>
        <v>Telefonia</v>
      </c>
      <c r="N12">
        <f t="shared" ca="1" si="3"/>
        <v>2</v>
      </c>
      <c r="O12" t="str">
        <f ca="1">VLOOKUP(N12,gerencia!A$1:B$5,2,FALSE)</f>
        <v>papelaria/cosmético</v>
      </c>
      <c r="P12" t="s">
        <v>15</v>
      </c>
      <c r="Q12">
        <v>1</v>
      </c>
      <c r="R12">
        <v>135</v>
      </c>
      <c r="S12">
        <v>692</v>
      </c>
    </row>
    <row r="13" spans="1:19">
      <c r="A13">
        <v>12</v>
      </c>
      <c r="B13">
        <f t="shared" ca="1" si="0"/>
        <v>4</v>
      </c>
      <c r="C13" t="str">
        <f ca="1">VLOOKUP(B13,cliente!A$1:B$7,2,FALSE)</f>
        <v>Tom Jobim</v>
      </c>
      <c r="D13">
        <f t="shared" ca="1" si="1"/>
        <v>5</v>
      </c>
      <c r="E13" t="str">
        <f ca="1">VLOOKUP(D13,vendedor!A$1:B$13,2,FALSE)</f>
        <v>Maria Braga</v>
      </c>
      <c r="F13">
        <f t="shared" ca="1" si="2"/>
        <v>2</v>
      </c>
      <c r="G13" t="str">
        <f ca="1">VLOOKUP(F13,cidade!A$1:B$6,2,FALSE)</f>
        <v>Recife</v>
      </c>
      <c r="H13">
        <v>18</v>
      </c>
      <c r="I13" t="str">
        <f>VLOOKUP(H13,produto!A$1:F$24,2,FALSE)</f>
        <v xml:space="preserve">Xbox </v>
      </c>
      <c r="J13">
        <f>VLOOKUP(I13,produto!B$1:G$24,4,FALSE)</f>
        <v>12</v>
      </c>
      <c r="K13" t="str">
        <f>VLOOKUP(J13,marca!A$1:B$15,2,FALSE)</f>
        <v>ELETROLUX</v>
      </c>
      <c r="L13">
        <f t="shared" ca="1" si="4"/>
        <v>5</v>
      </c>
      <c r="M13" t="str">
        <f ca="1">VLOOKUP(L13,Departamento!A$1:C$8,2,FALSE)</f>
        <v>Eletrónico</v>
      </c>
      <c r="N13">
        <f t="shared" ca="1" si="3"/>
        <v>1</v>
      </c>
      <c r="O13" t="str">
        <f ca="1">VLOOKUP(N13,gerencia!A$1:B$5,2,FALSE)</f>
        <v>Tecnologia</v>
      </c>
      <c r="P13" t="s">
        <v>16</v>
      </c>
      <c r="Q13">
        <v>3</v>
      </c>
      <c r="R13">
        <v>850</v>
      </c>
      <c r="S13">
        <v>74</v>
      </c>
    </row>
    <row r="14" spans="1:19">
      <c r="A14">
        <v>13</v>
      </c>
      <c r="B14">
        <f t="shared" ca="1" si="0"/>
        <v>5</v>
      </c>
      <c r="C14" t="str">
        <f ca="1">VLOOKUP(B14,cliente!A$1:B$7,2,FALSE)</f>
        <v>Edson Arantes</v>
      </c>
      <c r="D14">
        <f t="shared" ca="1" si="1"/>
        <v>6</v>
      </c>
      <c r="E14" t="str">
        <f ca="1">VLOOKUP(D14,vendedor!A$1:B$13,2,FALSE)</f>
        <v>Rodrigo Machado</v>
      </c>
      <c r="F14">
        <f t="shared" ca="1" si="2"/>
        <v>1</v>
      </c>
      <c r="G14" t="str">
        <f ca="1">VLOOKUP(F14,cidade!A$1:B$6,2,FALSE)</f>
        <v>Salvador</v>
      </c>
      <c r="H14">
        <v>9</v>
      </c>
      <c r="I14" t="str">
        <f>VLOOKUP(H14,produto!A$1:F$24,2,FALSE)</f>
        <v>Celular  8GB</v>
      </c>
      <c r="J14">
        <f>VLOOKUP(I14,produto!B$1:G$24,4,FALSE)</f>
        <v>8</v>
      </c>
      <c r="K14" t="str">
        <f>VLOOKUP(J14,marca!A$1:B$15,2,FALSE)</f>
        <v>FABER CASTELL</v>
      </c>
      <c r="L14">
        <f t="shared" ca="1" si="4"/>
        <v>5</v>
      </c>
      <c r="M14" t="str">
        <f ca="1">VLOOKUP(L14,Departamento!A$1:C$8,2,FALSE)</f>
        <v>Eletrónico</v>
      </c>
      <c r="N14">
        <f t="shared" ca="1" si="3"/>
        <v>4</v>
      </c>
      <c r="O14" t="str">
        <f ca="1">VLOOKUP(N14,gerencia!A$1:B$5,2,FALSE)</f>
        <v>Casa e Decoração</v>
      </c>
      <c r="P14" t="s">
        <v>17</v>
      </c>
      <c r="Q14">
        <v>3</v>
      </c>
      <c r="R14">
        <v>12.25</v>
      </c>
      <c r="S14">
        <v>797</v>
      </c>
    </row>
    <row r="15" spans="1:19">
      <c r="A15">
        <v>14</v>
      </c>
      <c r="B15">
        <f t="shared" ca="1" si="0"/>
        <v>6</v>
      </c>
      <c r="C15" t="str">
        <f ca="1">VLOOKUP(B15,cliente!A$1:B$7,2,FALSE)</f>
        <v>Reginaldo Rossi</v>
      </c>
      <c r="D15">
        <f t="shared" ca="1" si="1"/>
        <v>6</v>
      </c>
      <c r="E15" t="str">
        <f ca="1">VLOOKUP(D15,vendedor!A$1:B$13,2,FALSE)</f>
        <v>Rodrigo Machado</v>
      </c>
      <c r="F15">
        <f t="shared" ca="1" si="2"/>
        <v>1</v>
      </c>
      <c r="G15" t="str">
        <f ca="1">VLOOKUP(F15,cidade!A$1:B$6,2,FALSE)</f>
        <v>Salvador</v>
      </c>
      <c r="H15">
        <v>18</v>
      </c>
      <c r="I15" t="str">
        <f>VLOOKUP(H15,produto!A$1:F$24,2,FALSE)</f>
        <v xml:space="preserve">Xbox </v>
      </c>
      <c r="J15">
        <f>VLOOKUP(I15,produto!B$1:G$24,4,FALSE)</f>
        <v>12</v>
      </c>
      <c r="K15" t="str">
        <f>VLOOKUP(J15,marca!A$1:B$15,2,FALSE)</f>
        <v>ELETROLUX</v>
      </c>
      <c r="L15">
        <f t="shared" ca="1" si="4"/>
        <v>6</v>
      </c>
      <c r="M15" t="str">
        <f ca="1">VLOOKUP(L15,Departamento!A$1:C$8,2,FALSE)</f>
        <v>Eletrodomestico</v>
      </c>
      <c r="N15">
        <f t="shared" ca="1" si="3"/>
        <v>3</v>
      </c>
      <c r="O15" t="str">
        <f ca="1">VLOOKUP(N15,gerencia!A$1:B$5,2,FALSE)</f>
        <v>Eletro Eletrônico</v>
      </c>
      <c r="P15" t="s">
        <v>11</v>
      </c>
      <c r="Q15">
        <v>3</v>
      </c>
      <c r="R15">
        <v>850</v>
      </c>
      <c r="S15">
        <v>391</v>
      </c>
    </row>
    <row r="16" spans="1:19">
      <c r="A16">
        <v>15</v>
      </c>
      <c r="B16">
        <f t="shared" ca="1" si="0"/>
        <v>4</v>
      </c>
      <c r="C16" t="str">
        <f ca="1">VLOOKUP(B16,cliente!A$1:B$7,2,FALSE)</f>
        <v>Tom Jobim</v>
      </c>
      <c r="D16">
        <f t="shared" ca="1" si="1"/>
        <v>1</v>
      </c>
      <c r="E16" t="str">
        <f ca="1">VLOOKUP(D16,vendedor!A$1:B$13,2,FALSE)</f>
        <v>Claudio Silva</v>
      </c>
      <c r="F16">
        <f t="shared" ca="1" si="2"/>
        <v>4</v>
      </c>
      <c r="G16" t="str">
        <f ca="1">VLOOKUP(F16,cidade!A$1:B$6,2,FALSE)</f>
        <v>Rio de janeiro</v>
      </c>
      <c r="H16">
        <v>8</v>
      </c>
      <c r="I16" t="str">
        <f>VLOOKUP(H16,produto!A$1:F$24,2,FALSE)</f>
        <v>Telefone Sem Fio</v>
      </c>
      <c r="J16">
        <f>VLOOKUP(I16,produto!B$1:G$24,4,FALSE)</f>
        <v>5</v>
      </c>
      <c r="K16" t="str">
        <f>VLOOKUP(J16,marca!A$1:B$15,2,FALSE)</f>
        <v>SAMSUNG</v>
      </c>
      <c r="L16">
        <f t="shared" ca="1" si="4"/>
        <v>5</v>
      </c>
      <c r="M16" t="str">
        <f ca="1">VLOOKUP(L16,Departamento!A$1:C$8,2,FALSE)</f>
        <v>Eletrónico</v>
      </c>
      <c r="N16">
        <f t="shared" ca="1" si="3"/>
        <v>1</v>
      </c>
      <c r="O16" t="str">
        <f ca="1">VLOOKUP(N16,gerencia!A$1:B$5,2,FALSE)</f>
        <v>Tecnologia</v>
      </c>
      <c r="P16" t="s">
        <v>18</v>
      </c>
      <c r="Q16">
        <v>1</v>
      </c>
      <c r="R16">
        <v>875</v>
      </c>
      <c r="S16">
        <v>700</v>
      </c>
    </row>
    <row r="17" spans="1:19">
      <c r="A17">
        <v>16</v>
      </c>
      <c r="B17">
        <f t="shared" ca="1" si="0"/>
        <v>2</v>
      </c>
      <c r="C17" t="str">
        <f ca="1">VLOOKUP(B17,cliente!A$1:B$7,2,FALSE)</f>
        <v>Benito de Paula</v>
      </c>
      <c r="D17">
        <f t="shared" ca="1" si="1"/>
        <v>8</v>
      </c>
      <c r="E17" t="str">
        <f ca="1">VLOOKUP(D17,vendedor!A$1:B$13,2,FALSE)</f>
        <v>Márcia Brito</v>
      </c>
      <c r="F17">
        <f t="shared" ca="1" si="2"/>
        <v>1</v>
      </c>
      <c r="G17" t="str">
        <f ca="1">VLOOKUP(F17,cidade!A$1:B$6,2,FALSE)</f>
        <v>Salvador</v>
      </c>
      <c r="H17">
        <v>15</v>
      </c>
      <c r="I17" t="str">
        <f>VLOOKUP(H17,produto!A$1:F$24,2,FALSE)</f>
        <v>Baton</v>
      </c>
      <c r="J17">
        <f>VLOOKUP(I17,produto!B$1:G$24,4,FALSE)</f>
        <v>10</v>
      </c>
      <c r="K17" t="str">
        <f>VLOOKUP(J17,marca!A$1:B$15,2,FALSE)</f>
        <v>BOTICARIO</v>
      </c>
      <c r="L17">
        <f t="shared" ca="1" si="4"/>
        <v>4</v>
      </c>
      <c r="M17" t="str">
        <f ca="1">VLOOKUP(L17,Departamento!A$1:C$8,2,FALSE)</f>
        <v>cosmético</v>
      </c>
      <c r="N17">
        <f t="shared" ca="1" si="3"/>
        <v>2</v>
      </c>
      <c r="O17" t="str">
        <f ca="1">VLOOKUP(N17,gerencia!A$1:B$5,2,FALSE)</f>
        <v>papelaria/cosmético</v>
      </c>
      <c r="P17" t="s">
        <v>19</v>
      </c>
      <c r="Q17">
        <v>3</v>
      </c>
      <c r="R17">
        <v>98.5</v>
      </c>
      <c r="S17">
        <v>241</v>
      </c>
    </row>
    <row r="18" spans="1:19">
      <c r="A18">
        <v>17</v>
      </c>
      <c r="B18">
        <f t="shared" ca="1" si="0"/>
        <v>3</v>
      </c>
      <c r="C18" t="str">
        <f ca="1">VLOOKUP(B18,cliente!A$1:B$7,2,FALSE)</f>
        <v>Renato Russo</v>
      </c>
      <c r="D18">
        <f t="shared" ca="1" si="1"/>
        <v>12</v>
      </c>
      <c r="E18" t="str">
        <f ca="1">VLOOKUP(D18,vendedor!A$1:B$13,2,FALSE)</f>
        <v>Marilia Cardoso</v>
      </c>
      <c r="F18">
        <f t="shared" ca="1" si="2"/>
        <v>1</v>
      </c>
      <c r="G18" t="str">
        <f ca="1">VLOOKUP(F18,cidade!A$1:B$6,2,FALSE)</f>
        <v>Salvador</v>
      </c>
      <c r="H18">
        <v>21</v>
      </c>
      <c r="I18" t="str">
        <f>VLOOKUP(H18,produto!A$1:F$24,2,FALSE)</f>
        <v>microondas</v>
      </c>
      <c r="J18">
        <f>VLOOKUP(I18,produto!B$1:G$24,4,FALSE)</f>
        <v>14</v>
      </c>
      <c r="K18" t="str">
        <f>VLOOKUP(J18,marca!A$1:B$15,2,FALSE)</f>
        <v>DA CASA</v>
      </c>
      <c r="L18">
        <f t="shared" ca="1" si="4"/>
        <v>1</v>
      </c>
      <c r="M18" t="str">
        <f ca="1">VLOOKUP(L18,Departamento!A$1:C$8,2,FALSE)</f>
        <v>Informática</v>
      </c>
      <c r="N18">
        <f t="shared" ca="1" si="3"/>
        <v>2</v>
      </c>
      <c r="O18" t="str">
        <f ca="1">VLOOKUP(N18,gerencia!A$1:B$5,2,FALSE)</f>
        <v>papelaria/cosmético</v>
      </c>
      <c r="P18" t="s">
        <v>20</v>
      </c>
      <c r="Q18">
        <v>3</v>
      </c>
      <c r="R18">
        <v>2100</v>
      </c>
      <c r="S18">
        <v>403</v>
      </c>
    </row>
    <row r="19" spans="1:19">
      <c r="A19">
        <v>18</v>
      </c>
      <c r="B19">
        <f t="shared" ca="1" si="0"/>
        <v>6</v>
      </c>
      <c r="C19" t="str">
        <f ca="1">VLOOKUP(B19,cliente!A$1:B$7,2,FALSE)</f>
        <v>Reginaldo Rossi</v>
      </c>
      <c r="D19">
        <f t="shared" ca="1" si="1"/>
        <v>10</v>
      </c>
      <c r="E19" t="str">
        <f ca="1">VLOOKUP(D19,vendedor!A$1:B$13,2,FALSE)</f>
        <v>Danilo Barreto</v>
      </c>
      <c r="F19">
        <f t="shared" ca="1" si="2"/>
        <v>4</v>
      </c>
      <c r="G19" t="str">
        <f ca="1">VLOOKUP(F19,cidade!A$1:B$6,2,FALSE)</f>
        <v>Rio de janeiro</v>
      </c>
      <c r="H19">
        <v>8</v>
      </c>
      <c r="I19" t="str">
        <f>VLOOKUP(H19,produto!A$1:F$24,2,FALSE)</f>
        <v>Telefone Sem Fio</v>
      </c>
      <c r="J19">
        <f>VLOOKUP(I19,produto!B$1:G$24,4,FALSE)</f>
        <v>5</v>
      </c>
      <c r="K19" t="str">
        <f>VLOOKUP(J19,marca!A$1:B$15,2,FALSE)</f>
        <v>SAMSUNG</v>
      </c>
      <c r="L19">
        <f t="shared" ca="1" si="4"/>
        <v>3</v>
      </c>
      <c r="M19" t="str">
        <f ca="1">VLOOKUP(L19,Departamento!A$1:C$8,2,FALSE)</f>
        <v>Papelaria</v>
      </c>
      <c r="N19">
        <f t="shared" ca="1" si="3"/>
        <v>4</v>
      </c>
      <c r="O19" t="str">
        <f ca="1">VLOOKUP(N19,gerencia!A$1:B$5,2,FALSE)</f>
        <v>Casa e Decoração</v>
      </c>
      <c r="P19" t="s">
        <v>21</v>
      </c>
      <c r="Q19">
        <v>2</v>
      </c>
      <c r="R19">
        <v>875</v>
      </c>
      <c r="S19">
        <v>1427</v>
      </c>
    </row>
    <row r="20" spans="1:19">
      <c r="A20">
        <v>19</v>
      </c>
      <c r="B20">
        <f t="shared" ca="1" si="0"/>
        <v>4</v>
      </c>
      <c r="C20" t="str">
        <f ca="1">VLOOKUP(B20,cliente!A$1:B$7,2,FALSE)</f>
        <v>Tom Jobim</v>
      </c>
      <c r="D20">
        <f t="shared" ca="1" si="1"/>
        <v>3</v>
      </c>
      <c r="E20" t="str">
        <f ca="1">VLOOKUP(D20,vendedor!A$1:B$13,2,FALSE)</f>
        <v>Issac Palmeiras</v>
      </c>
      <c r="F20">
        <f t="shared" ca="1" si="2"/>
        <v>2</v>
      </c>
      <c r="G20" t="str">
        <f ca="1">VLOOKUP(F20,cidade!A$1:B$6,2,FALSE)</f>
        <v>Recife</v>
      </c>
      <c r="H20">
        <v>7</v>
      </c>
      <c r="I20" t="str">
        <f>VLOOKUP(H20,produto!A$1:F$24,2,FALSE)</f>
        <v>Celular 4Gb</v>
      </c>
      <c r="J20">
        <f>VLOOKUP(I20,produto!B$1:G$24,4,FALSE)</f>
        <v>5</v>
      </c>
      <c r="K20" t="str">
        <f>VLOOKUP(J20,marca!A$1:B$15,2,FALSE)</f>
        <v>SAMSUNG</v>
      </c>
      <c r="L20">
        <f t="shared" ca="1" si="4"/>
        <v>1</v>
      </c>
      <c r="M20" t="str">
        <f ca="1">VLOOKUP(L20,Departamento!A$1:C$8,2,FALSE)</f>
        <v>Informática</v>
      </c>
      <c r="N20">
        <f t="shared" ca="1" si="3"/>
        <v>1</v>
      </c>
      <c r="O20" t="str">
        <f ca="1">VLOOKUP(N20,gerencia!A$1:B$5,2,FALSE)</f>
        <v>Tecnologia</v>
      </c>
      <c r="P20" t="s">
        <v>22</v>
      </c>
      <c r="Q20">
        <v>1</v>
      </c>
      <c r="R20">
        <v>52.9</v>
      </c>
      <c r="S20">
        <v>210</v>
      </c>
    </row>
    <row r="21" spans="1:19">
      <c r="A21">
        <v>20</v>
      </c>
      <c r="B21">
        <f t="shared" ca="1" si="0"/>
        <v>1</v>
      </c>
      <c r="C21" t="str">
        <f ca="1">VLOOKUP(B21,cliente!A$1:B$7,2,FALSE)</f>
        <v>João do Pulo</v>
      </c>
      <c r="D21">
        <f t="shared" ca="1" si="1"/>
        <v>6</v>
      </c>
      <c r="E21" t="str">
        <f ca="1">VLOOKUP(D21,vendedor!A$1:B$13,2,FALSE)</f>
        <v>Rodrigo Machado</v>
      </c>
      <c r="F21">
        <f t="shared" ca="1" si="2"/>
        <v>5</v>
      </c>
      <c r="G21" t="str">
        <f ca="1">VLOOKUP(F21,cidade!A$1:B$6,2,FALSE)</f>
        <v>Belo Horizonte</v>
      </c>
      <c r="H21">
        <v>14</v>
      </c>
      <c r="I21" t="str">
        <f>VLOOKUP(H21,produto!A$1:F$24,2,FALSE)</f>
        <v>Classificador</v>
      </c>
      <c r="J21">
        <f>VLOOKUP(I21,produto!B$1:G$24,4,FALSE)</f>
        <v>9</v>
      </c>
      <c r="K21" t="str">
        <f>VLOOKUP(J21,marca!A$1:B$15,2,FALSE)</f>
        <v>AVON</v>
      </c>
      <c r="L21">
        <f t="shared" ca="1" si="4"/>
        <v>6</v>
      </c>
      <c r="M21" t="str">
        <f ca="1">VLOOKUP(L21,Departamento!A$1:C$8,2,FALSE)</f>
        <v>Eletrodomestico</v>
      </c>
      <c r="N21">
        <f t="shared" ca="1" si="3"/>
        <v>4</v>
      </c>
      <c r="O21" t="str">
        <f ca="1">VLOOKUP(N21,gerencia!A$1:B$5,2,FALSE)</f>
        <v>Casa e Decoração</v>
      </c>
      <c r="P21" t="s">
        <v>23</v>
      </c>
      <c r="Q21">
        <v>2</v>
      </c>
      <c r="R21">
        <v>25</v>
      </c>
      <c r="S21">
        <v>849</v>
      </c>
    </row>
    <row r="22" spans="1:19">
      <c r="A22">
        <v>21</v>
      </c>
      <c r="B22">
        <f t="shared" ca="1" si="0"/>
        <v>3</v>
      </c>
      <c r="C22" t="str">
        <f ca="1">VLOOKUP(B22,cliente!A$1:B$7,2,FALSE)</f>
        <v>Renato Russo</v>
      </c>
      <c r="D22">
        <f t="shared" ca="1" si="1"/>
        <v>8</v>
      </c>
      <c r="E22" t="str">
        <f ca="1">VLOOKUP(D22,vendedor!A$1:B$13,2,FALSE)</f>
        <v>Márcia Brito</v>
      </c>
      <c r="F22">
        <f t="shared" ca="1" si="2"/>
        <v>1</v>
      </c>
      <c r="G22" t="str">
        <f ca="1">VLOOKUP(F22,cidade!A$1:B$6,2,FALSE)</f>
        <v>Salvador</v>
      </c>
      <c r="H22">
        <v>10</v>
      </c>
      <c r="I22" t="str">
        <f>VLOOKUP(H22,produto!A$1:F$24,2,FALSE)</f>
        <v>Papel A4</v>
      </c>
      <c r="J22">
        <f>VLOOKUP(I22,produto!B$1:G$24,4,FALSE)</f>
        <v>8</v>
      </c>
      <c r="K22" t="str">
        <f>VLOOKUP(J22,marca!A$1:B$15,2,FALSE)</f>
        <v>FABER CASTELL</v>
      </c>
      <c r="L22">
        <f t="shared" ca="1" si="4"/>
        <v>4</v>
      </c>
      <c r="M22" t="str">
        <f ca="1">VLOOKUP(L22,Departamento!A$1:C$8,2,FALSE)</f>
        <v>cosmético</v>
      </c>
      <c r="N22">
        <f t="shared" ca="1" si="3"/>
        <v>3</v>
      </c>
      <c r="O22" t="str">
        <f ca="1">VLOOKUP(N22,gerencia!A$1:B$5,2,FALSE)</f>
        <v>Eletro Eletrônico</v>
      </c>
      <c r="P22" t="s">
        <v>24</v>
      </c>
      <c r="Q22">
        <v>1</v>
      </c>
      <c r="R22">
        <v>2.15</v>
      </c>
      <c r="S22">
        <v>409</v>
      </c>
    </row>
    <row r="23" spans="1:19">
      <c r="A23">
        <v>22</v>
      </c>
      <c r="B23">
        <f t="shared" ca="1" si="0"/>
        <v>3</v>
      </c>
      <c r="C23" t="str">
        <f ca="1">VLOOKUP(B23,cliente!A$1:B$7,2,FALSE)</f>
        <v>Renato Russo</v>
      </c>
      <c r="D23">
        <f t="shared" ca="1" si="1"/>
        <v>5</v>
      </c>
      <c r="E23" t="str">
        <f ca="1">VLOOKUP(D23,vendedor!A$1:B$13,2,FALSE)</f>
        <v>Maria Braga</v>
      </c>
      <c r="F23">
        <f t="shared" ca="1" si="2"/>
        <v>1</v>
      </c>
      <c r="G23" t="str">
        <f ca="1">VLOOKUP(F23,cidade!A$1:B$6,2,FALSE)</f>
        <v>Salvador</v>
      </c>
      <c r="H23">
        <v>8</v>
      </c>
      <c r="I23" t="str">
        <f>VLOOKUP(H23,produto!A$1:F$24,2,FALSE)</f>
        <v>Telefone Sem Fio</v>
      </c>
      <c r="J23">
        <f>VLOOKUP(I23,produto!B$1:G$24,4,FALSE)</f>
        <v>5</v>
      </c>
      <c r="K23" t="str">
        <f>VLOOKUP(J23,marca!A$1:B$15,2,FALSE)</f>
        <v>SAMSUNG</v>
      </c>
      <c r="L23">
        <f t="shared" ca="1" si="4"/>
        <v>3</v>
      </c>
      <c r="M23" t="str">
        <f ca="1">VLOOKUP(L23,Departamento!A$1:C$8,2,FALSE)</f>
        <v>Papelaria</v>
      </c>
      <c r="N23">
        <f t="shared" ca="1" si="3"/>
        <v>1</v>
      </c>
      <c r="O23" t="str">
        <f ca="1">VLOOKUP(N23,gerencia!A$1:B$5,2,FALSE)</f>
        <v>Tecnologia</v>
      </c>
      <c r="P23" t="s">
        <v>25</v>
      </c>
      <c r="Q23">
        <v>1</v>
      </c>
      <c r="R23">
        <v>875</v>
      </c>
      <c r="S23">
        <v>1380</v>
      </c>
    </row>
    <row r="24" spans="1:19">
      <c r="A24">
        <v>23</v>
      </c>
      <c r="B24">
        <f t="shared" ca="1" si="0"/>
        <v>3</v>
      </c>
      <c r="C24" t="str">
        <f ca="1">VLOOKUP(B24,cliente!A$1:B$7,2,FALSE)</f>
        <v>Renato Russo</v>
      </c>
      <c r="D24">
        <f t="shared" ca="1" si="1"/>
        <v>3</v>
      </c>
      <c r="E24" t="str">
        <f ca="1">VLOOKUP(D24,vendedor!A$1:B$13,2,FALSE)</f>
        <v>Issac Palmeiras</v>
      </c>
      <c r="F24">
        <f t="shared" ca="1" si="2"/>
        <v>5</v>
      </c>
      <c r="G24" t="str">
        <f ca="1">VLOOKUP(F24,cidade!A$1:B$6,2,FALSE)</f>
        <v>Belo Horizonte</v>
      </c>
      <c r="H24">
        <v>22</v>
      </c>
      <c r="I24" t="str">
        <f>VLOOKUP(H24,produto!A$1:F$24,2,FALSE)</f>
        <v>Mesa</v>
      </c>
      <c r="J24">
        <f>VLOOKUP(I24,produto!B$1:G$24,4,FALSE)</f>
        <v>14</v>
      </c>
      <c r="K24" t="str">
        <f>VLOOKUP(J24,marca!A$1:B$15,2,FALSE)</f>
        <v>DA CASA</v>
      </c>
      <c r="L24">
        <f t="shared" ca="1" si="4"/>
        <v>5</v>
      </c>
      <c r="M24" t="str">
        <f ca="1">VLOOKUP(L24,Departamento!A$1:C$8,2,FALSE)</f>
        <v>Eletrónico</v>
      </c>
      <c r="N24">
        <f t="shared" ca="1" si="3"/>
        <v>3</v>
      </c>
      <c r="O24" t="str">
        <f ca="1">VLOOKUP(N24,gerencia!A$1:B$5,2,FALSE)</f>
        <v>Eletro Eletrônico</v>
      </c>
      <c r="P24" t="s">
        <v>26</v>
      </c>
      <c r="Q24">
        <v>3</v>
      </c>
      <c r="R24">
        <v>1600</v>
      </c>
      <c r="S24">
        <v>750</v>
      </c>
    </row>
    <row r="25" spans="1:19">
      <c r="A25">
        <v>24</v>
      </c>
      <c r="B25">
        <f t="shared" ca="1" si="0"/>
        <v>5</v>
      </c>
      <c r="C25" t="str">
        <f ca="1">VLOOKUP(B25,cliente!A$1:B$7,2,FALSE)</f>
        <v>Edson Arantes</v>
      </c>
      <c r="D25">
        <f t="shared" ca="1" si="1"/>
        <v>7</v>
      </c>
      <c r="E25" t="str">
        <f ca="1">VLOOKUP(D25,vendedor!A$1:B$13,2,FALSE)</f>
        <v>João Oliveira</v>
      </c>
      <c r="F25">
        <f t="shared" ca="1" si="2"/>
        <v>5</v>
      </c>
      <c r="G25" t="str">
        <f ca="1">VLOOKUP(F25,cidade!A$1:B$6,2,FALSE)</f>
        <v>Belo Horizonte</v>
      </c>
      <c r="H25">
        <v>17</v>
      </c>
      <c r="I25" t="str">
        <f>VLOOKUP(H25,produto!A$1:F$24,2,FALSE)</f>
        <v>Aparalho de Barbear Elétrico</v>
      </c>
      <c r="J25">
        <f>VLOOKUP(I25,produto!B$1:G$24,4,FALSE)</f>
        <v>2</v>
      </c>
      <c r="K25" t="str">
        <f>VLOOKUP(J25,marca!A$1:B$15,2,FALSE)</f>
        <v>MICROSOFT</v>
      </c>
      <c r="L25">
        <f t="shared" ca="1" si="4"/>
        <v>3</v>
      </c>
      <c r="M25" t="str">
        <f ca="1">VLOOKUP(L25,Departamento!A$1:C$8,2,FALSE)</f>
        <v>Papelaria</v>
      </c>
      <c r="N25">
        <f t="shared" ca="1" si="3"/>
        <v>2</v>
      </c>
      <c r="O25" t="str">
        <f ca="1">VLOOKUP(N25,gerencia!A$1:B$5,2,FALSE)</f>
        <v>papelaria/cosmético</v>
      </c>
      <c r="P25" t="s">
        <v>27</v>
      </c>
      <c r="Q25">
        <v>3</v>
      </c>
      <c r="R25">
        <v>1075</v>
      </c>
      <c r="S25">
        <v>1492</v>
      </c>
    </row>
    <row r="26" spans="1:19">
      <c r="A26">
        <v>25</v>
      </c>
      <c r="B26">
        <f t="shared" ca="1" si="0"/>
        <v>1</v>
      </c>
      <c r="C26" t="str">
        <f ca="1">VLOOKUP(B26,cliente!A$1:B$7,2,FALSE)</f>
        <v>João do Pulo</v>
      </c>
      <c r="D26">
        <f t="shared" ca="1" si="1"/>
        <v>6</v>
      </c>
      <c r="E26" t="str">
        <f ca="1">VLOOKUP(D26,vendedor!A$1:B$13,2,FALSE)</f>
        <v>Rodrigo Machado</v>
      </c>
      <c r="F26">
        <f t="shared" ca="1" si="2"/>
        <v>5</v>
      </c>
      <c r="G26" t="str">
        <f ca="1">VLOOKUP(F26,cidade!A$1:B$6,2,FALSE)</f>
        <v>Belo Horizonte</v>
      </c>
      <c r="H26">
        <v>3</v>
      </c>
      <c r="I26" t="str">
        <f>VLOOKUP(H26,produto!A$1:F$24,2,FALSE)</f>
        <v>Teclado</v>
      </c>
      <c r="J26">
        <f>VLOOKUP(I26,produto!B$1:G$24,4,FALSE)</f>
        <v>1</v>
      </c>
      <c r="K26" t="str">
        <f>VLOOKUP(J26,marca!A$1:B$15,2,FALSE)</f>
        <v>APPLE</v>
      </c>
      <c r="L26">
        <f t="shared" ca="1" si="4"/>
        <v>1</v>
      </c>
      <c r="M26" t="str">
        <f ca="1">VLOOKUP(L26,Departamento!A$1:C$8,2,FALSE)</f>
        <v>Informática</v>
      </c>
      <c r="N26">
        <f t="shared" ca="1" si="3"/>
        <v>4</v>
      </c>
      <c r="O26" t="str">
        <f ca="1">VLOOKUP(N26,gerencia!A$1:B$5,2,FALSE)</f>
        <v>Casa e Decoração</v>
      </c>
      <c r="P26" t="s">
        <v>28</v>
      </c>
      <c r="Q26">
        <v>1</v>
      </c>
      <c r="R26">
        <v>342.09</v>
      </c>
      <c r="S26">
        <v>1148</v>
      </c>
    </row>
    <row r="27" spans="1:19">
      <c r="A27">
        <v>26</v>
      </c>
      <c r="B27">
        <f t="shared" ca="1" si="0"/>
        <v>5</v>
      </c>
      <c r="C27" t="str">
        <f ca="1">VLOOKUP(B27,cliente!A$1:B$7,2,FALSE)</f>
        <v>Edson Arantes</v>
      </c>
      <c r="D27">
        <f t="shared" ca="1" si="1"/>
        <v>8</v>
      </c>
      <c r="E27" t="str">
        <f ca="1">VLOOKUP(D27,vendedor!A$1:B$13,2,FALSE)</f>
        <v>Márcia Brito</v>
      </c>
      <c r="F27">
        <f t="shared" ca="1" si="2"/>
        <v>5</v>
      </c>
      <c r="G27" t="str">
        <f ca="1">VLOOKUP(F27,cidade!A$1:B$6,2,FALSE)</f>
        <v>Belo Horizonte</v>
      </c>
      <c r="H27">
        <v>12</v>
      </c>
      <c r="I27" t="str">
        <f>VLOOKUP(H27,produto!A$1:F$24,2,FALSE)</f>
        <v>Borracha</v>
      </c>
      <c r="J27">
        <f>VLOOKUP(I27,produto!B$1:G$24,4,FALSE)</f>
        <v>7</v>
      </c>
      <c r="K27" t="str">
        <f>VLOOKUP(J27,marca!A$1:B$15,2,FALSE)</f>
        <v>TILIBRA</v>
      </c>
      <c r="L27">
        <f t="shared" ca="1" si="4"/>
        <v>3</v>
      </c>
      <c r="M27" t="str">
        <f ca="1">VLOOKUP(L27,Departamento!A$1:C$8,2,FALSE)</f>
        <v>Papelaria</v>
      </c>
      <c r="N27">
        <f t="shared" ca="1" si="3"/>
        <v>3</v>
      </c>
      <c r="O27" t="str">
        <f ca="1">VLOOKUP(N27,gerencia!A$1:B$5,2,FALSE)</f>
        <v>Eletro Eletrônico</v>
      </c>
      <c r="P27" t="s">
        <v>29</v>
      </c>
      <c r="Q27">
        <v>2</v>
      </c>
      <c r="R27">
        <v>5.3</v>
      </c>
      <c r="S27">
        <v>842</v>
      </c>
    </row>
    <row r="28" spans="1:19">
      <c r="A28">
        <v>27</v>
      </c>
      <c r="B28">
        <f t="shared" ca="1" si="0"/>
        <v>1</v>
      </c>
      <c r="C28" t="str">
        <f ca="1">VLOOKUP(B28,cliente!A$1:B$7,2,FALSE)</f>
        <v>João do Pulo</v>
      </c>
      <c r="D28">
        <f t="shared" ca="1" si="1"/>
        <v>1</v>
      </c>
      <c r="E28" t="str">
        <f ca="1">VLOOKUP(D28,vendedor!A$1:B$13,2,FALSE)</f>
        <v>Claudio Silva</v>
      </c>
      <c r="F28">
        <f t="shared" ca="1" si="2"/>
        <v>2</v>
      </c>
      <c r="G28" t="str">
        <f ca="1">VLOOKUP(F28,cidade!A$1:B$6,2,FALSE)</f>
        <v>Recife</v>
      </c>
      <c r="H28">
        <v>16</v>
      </c>
      <c r="I28" t="str">
        <f>VLOOKUP(H28,produto!A$1:F$24,2,FALSE)</f>
        <v>Perfume</v>
      </c>
      <c r="J28">
        <f>VLOOKUP(I28,produto!B$1:G$24,4,FALSE)</f>
        <v>11</v>
      </c>
      <c r="K28" t="str">
        <f>VLOOKUP(J28,marca!A$1:B$15,2,FALSE)</f>
        <v>PHILIPS</v>
      </c>
      <c r="L28">
        <f t="shared" ca="1" si="4"/>
        <v>1</v>
      </c>
      <c r="M28" t="str">
        <f ca="1">VLOOKUP(L28,Departamento!A$1:C$8,2,FALSE)</f>
        <v>Informática</v>
      </c>
      <c r="N28">
        <f t="shared" ca="1" si="3"/>
        <v>3</v>
      </c>
      <c r="O28" t="str">
        <f ca="1">VLOOKUP(N28,gerencia!A$1:B$5,2,FALSE)</f>
        <v>Eletro Eletrônico</v>
      </c>
      <c r="P28" t="s">
        <v>30</v>
      </c>
      <c r="Q28">
        <v>1</v>
      </c>
      <c r="R28">
        <v>135</v>
      </c>
      <c r="S28">
        <v>77</v>
      </c>
    </row>
    <row r="29" spans="1:19">
      <c r="A29">
        <v>28</v>
      </c>
      <c r="B29">
        <f t="shared" ca="1" si="0"/>
        <v>2</v>
      </c>
      <c r="C29" t="str">
        <f ca="1">VLOOKUP(B29,cliente!A$1:B$7,2,FALSE)</f>
        <v>Benito de Paula</v>
      </c>
      <c r="D29">
        <f t="shared" ca="1" si="1"/>
        <v>12</v>
      </c>
      <c r="E29" t="str">
        <f ca="1">VLOOKUP(D29,vendedor!A$1:B$13,2,FALSE)</f>
        <v>Marilia Cardoso</v>
      </c>
      <c r="F29">
        <f t="shared" ca="1" si="2"/>
        <v>2</v>
      </c>
      <c r="G29" t="str">
        <f ca="1">VLOOKUP(F29,cidade!A$1:B$6,2,FALSE)</f>
        <v>Recife</v>
      </c>
      <c r="H29">
        <v>1</v>
      </c>
      <c r="I29" t="str">
        <f>VLOOKUP(H29,produto!A$1:F$24,2,FALSE)</f>
        <v>TV</v>
      </c>
      <c r="J29">
        <f>VLOOKUP(I29,produto!B$1:G$24,4,FALSE)</f>
        <v>3</v>
      </c>
      <c r="K29" t="str">
        <f>VLOOKUP(J29,marca!A$1:B$15,2,FALSE)</f>
        <v>DELL</v>
      </c>
      <c r="L29">
        <f t="shared" ca="1" si="4"/>
        <v>5</v>
      </c>
      <c r="M29" t="str">
        <f ca="1">VLOOKUP(L29,Departamento!A$1:C$8,2,FALSE)</f>
        <v>Eletrónico</v>
      </c>
      <c r="N29">
        <f t="shared" ca="1" si="3"/>
        <v>1</v>
      </c>
      <c r="O29" t="str">
        <f ca="1">VLOOKUP(N29,gerencia!A$1:B$5,2,FALSE)</f>
        <v>Tecnologia</v>
      </c>
      <c r="P29" t="s">
        <v>31</v>
      </c>
      <c r="Q29">
        <v>3</v>
      </c>
      <c r="R29">
        <v>25.15</v>
      </c>
      <c r="S29">
        <v>649</v>
      </c>
    </row>
    <row r="30" spans="1:19">
      <c r="A30">
        <v>29</v>
      </c>
      <c r="B30">
        <f t="shared" ca="1" si="0"/>
        <v>3</v>
      </c>
      <c r="C30" t="str">
        <f ca="1">VLOOKUP(B30,cliente!A$1:B$7,2,FALSE)</f>
        <v>Renato Russo</v>
      </c>
      <c r="D30">
        <f t="shared" ca="1" si="1"/>
        <v>1</v>
      </c>
      <c r="E30" t="str">
        <f ca="1">VLOOKUP(D30,vendedor!A$1:B$13,2,FALSE)</f>
        <v>Claudio Silva</v>
      </c>
      <c r="F30">
        <f t="shared" ca="1" si="2"/>
        <v>4</v>
      </c>
      <c r="G30" t="str">
        <f ca="1">VLOOKUP(F30,cidade!A$1:B$6,2,FALSE)</f>
        <v>Rio de janeiro</v>
      </c>
      <c r="H30">
        <v>17</v>
      </c>
      <c r="I30" t="str">
        <f>VLOOKUP(H30,produto!A$1:F$24,2,FALSE)</f>
        <v>Aparalho de Barbear Elétrico</v>
      </c>
      <c r="J30">
        <f>VLOOKUP(I30,produto!B$1:G$24,4,FALSE)</f>
        <v>2</v>
      </c>
      <c r="K30" t="str">
        <f>VLOOKUP(J30,marca!A$1:B$15,2,FALSE)</f>
        <v>MICROSOFT</v>
      </c>
      <c r="L30">
        <f t="shared" ca="1" si="4"/>
        <v>4</v>
      </c>
      <c r="M30" t="str">
        <f ca="1">VLOOKUP(L30,Departamento!A$1:C$8,2,FALSE)</f>
        <v>cosmético</v>
      </c>
      <c r="N30">
        <f t="shared" ca="1" si="3"/>
        <v>2</v>
      </c>
      <c r="O30" t="str">
        <f ca="1">VLOOKUP(N30,gerencia!A$1:B$5,2,FALSE)</f>
        <v>papelaria/cosmético</v>
      </c>
      <c r="P30" t="s">
        <v>32</v>
      </c>
      <c r="Q30">
        <v>1</v>
      </c>
      <c r="R30">
        <v>1075</v>
      </c>
      <c r="S30">
        <v>107</v>
      </c>
    </row>
    <row r="31" spans="1:19">
      <c r="A31">
        <v>30</v>
      </c>
      <c r="B31">
        <f t="shared" ca="1" si="0"/>
        <v>1</v>
      </c>
      <c r="C31" t="str">
        <f ca="1">VLOOKUP(B31,cliente!A$1:B$7,2,FALSE)</f>
        <v>João do Pulo</v>
      </c>
      <c r="D31">
        <f t="shared" ca="1" si="1"/>
        <v>11</v>
      </c>
      <c r="E31" t="str">
        <f ca="1">VLOOKUP(D31,vendedor!A$1:B$13,2,FALSE)</f>
        <v>Filipe Almeida</v>
      </c>
      <c r="F31">
        <f t="shared" ca="1" si="2"/>
        <v>4</v>
      </c>
      <c r="G31" t="str">
        <f ca="1">VLOOKUP(F31,cidade!A$1:B$6,2,FALSE)</f>
        <v>Rio de janeiro</v>
      </c>
      <c r="H31">
        <v>5</v>
      </c>
      <c r="I31" t="str">
        <f>VLOOKUP(H31,produto!A$1:F$24,2,FALSE)</f>
        <v>Computador</v>
      </c>
      <c r="J31">
        <f>VLOOKUP(I31,produto!B$1:G$24,4,FALSE)</f>
        <v>4</v>
      </c>
      <c r="K31" t="str">
        <f>VLOOKUP(J31,marca!A$1:B$15,2,FALSE)</f>
        <v>IBM</v>
      </c>
      <c r="L31">
        <f t="shared" ca="1" si="4"/>
        <v>1</v>
      </c>
      <c r="M31" t="str">
        <f ca="1">VLOOKUP(L31,Departamento!A$1:C$8,2,FALSE)</f>
        <v>Informática</v>
      </c>
      <c r="N31">
        <f t="shared" ca="1" si="3"/>
        <v>3</v>
      </c>
      <c r="O31" t="str">
        <f ca="1">VLOOKUP(N31,gerencia!A$1:B$5,2,FALSE)</f>
        <v>Eletro Eletrônico</v>
      </c>
      <c r="P31" t="s">
        <v>33</v>
      </c>
      <c r="Q31">
        <v>1</v>
      </c>
      <c r="R31">
        <v>2125.9899999999998</v>
      </c>
      <c r="S31">
        <v>489</v>
      </c>
    </row>
    <row r="32" spans="1:19">
      <c r="A32">
        <v>31</v>
      </c>
      <c r="B32">
        <f t="shared" ca="1" si="0"/>
        <v>2</v>
      </c>
      <c r="C32" t="str">
        <f ca="1">VLOOKUP(B32,cliente!A$1:B$7,2,FALSE)</f>
        <v>Benito de Paula</v>
      </c>
      <c r="D32">
        <f t="shared" ca="1" si="1"/>
        <v>11</v>
      </c>
      <c r="E32" t="str">
        <f ca="1">VLOOKUP(D32,vendedor!A$1:B$13,2,FALSE)</f>
        <v>Filipe Almeida</v>
      </c>
      <c r="F32">
        <f t="shared" ca="1" si="2"/>
        <v>2</v>
      </c>
      <c r="G32" t="str">
        <f ca="1">VLOOKUP(F32,cidade!A$1:B$6,2,FALSE)</f>
        <v>Recife</v>
      </c>
      <c r="H32">
        <v>1</v>
      </c>
      <c r="I32" t="str">
        <f>VLOOKUP(H32,produto!A$1:F$24,2,FALSE)</f>
        <v>TV</v>
      </c>
      <c r="J32">
        <f>VLOOKUP(I32,produto!B$1:G$24,4,FALSE)</f>
        <v>3</v>
      </c>
      <c r="K32" t="str">
        <f>VLOOKUP(J32,marca!A$1:B$15,2,FALSE)</f>
        <v>DELL</v>
      </c>
      <c r="L32">
        <f t="shared" ca="1" si="4"/>
        <v>5</v>
      </c>
      <c r="M32" t="str">
        <f ca="1">VLOOKUP(L32,Departamento!A$1:C$8,2,FALSE)</f>
        <v>Eletrónico</v>
      </c>
      <c r="N32">
        <f t="shared" ca="1" si="3"/>
        <v>1</v>
      </c>
      <c r="O32" t="str">
        <f ca="1">VLOOKUP(N32,gerencia!A$1:B$5,2,FALSE)</f>
        <v>Tecnologia</v>
      </c>
      <c r="P32" t="s">
        <v>34</v>
      </c>
      <c r="Q32">
        <v>1</v>
      </c>
      <c r="R32">
        <v>25.15</v>
      </c>
      <c r="S32">
        <v>159</v>
      </c>
    </row>
    <row r="33" spans="1:19">
      <c r="A33">
        <v>32</v>
      </c>
      <c r="B33">
        <f t="shared" ca="1" si="0"/>
        <v>6</v>
      </c>
      <c r="C33" t="str">
        <f ca="1">VLOOKUP(B33,cliente!A$1:B$7,2,FALSE)</f>
        <v>Reginaldo Rossi</v>
      </c>
      <c r="D33">
        <f t="shared" ca="1" si="1"/>
        <v>1</v>
      </c>
      <c r="E33" t="str">
        <f ca="1">VLOOKUP(D33,vendedor!A$1:B$13,2,FALSE)</f>
        <v>Claudio Silva</v>
      </c>
      <c r="F33">
        <f t="shared" ca="1" si="2"/>
        <v>5</v>
      </c>
      <c r="G33" t="str">
        <f ca="1">VLOOKUP(F33,cidade!A$1:B$6,2,FALSE)</f>
        <v>Belo Horizonte</v>
      </c>
      <c r="H33">
        <v>9</v>
      </c>
      <c r="I33" t="str">
        <f>VLOOKUP(H33,produto!A$1:F$24,2,FALSE)</f>
        <v>Celular  8GB</v>
      </c>
      <c r="J33">
        <f>VLOOKUP(I33,produto!B$1:G$24,4,FALSE)</f>
        <v>8</v>
      </c>
      <c r="K33" t="str">
        <f>VLOOKUP(J33,marca!A$1:B$15,2,FALSE)</f>
        <v>FABER CASTELL</v>
      </c>
      <c r="L33">
        <f t="shared" ca="1" si="4"/>
        <v>3</v>
      </c>
      <c r="M33" t="str">
        <f ca="1">VLOOKUP(L33,Departamento!A$1:C$8,2,FALSE)</f>
        <v>Papelaria</v>
      </c>
      <c r="N33">
        <f t="shared" ca="1" si="3"/>
        <v>3</v>
      </c>
      <c r="O33" t="str">
        <f ca="1">VLOOKUP(N33,gerencia!A$1:B$5,2,FALSE)</f>
        <v>Eletro Eletrônico</v>
      </c>
      <c r="P33" t="s">
        <v>8</v>
      </c>
      <c r="Q33">
        <v>2</v>
      </c>
      <c r="R33">
        <v>12.25</v>
      </c>
      <c r="S33">
        <v>307</v>
      </c>
    </row>
    <row r="34" spans="1:19">
      <c r="A34">
        <v>33</v>
      </c>
      <c r="B34">
        <f t="shared" ca="1" si="0"/>
        <v>3</v>
      </c>
      <c r="C34" t="str">
        <f ca="1">VLOOKUP(B34,cliente!A$1:B$7,2,FALSE)</f>
        <v>Renato Russo</v>
      </c>
      <c r="D34">
        <f t="shared" ca="1" si="1"/>
        <v>9</v>
      </c>
      <c r="E34" t="str">
        <f ca="1">VLOOKUP(D34,vendedor!A$1:B$13,2,FALSE)</f>
        <v>Diego Santos</v>
      </c>
      <c r="F34">
        <f t="shared" ca="1" si="2"/>
        <v>5</v>
      </c>
      <c r="G34" t="str">
        <f ca="1">VLOOKUP(F34,cidade!A$1:B$6,2,FALSE)</f>
        <v>Belo Horizonte</v>
      </c>
      <c r="H34">
        <v>7</v>
      </c>
      <c r="I34" t="str">
        <f>VLOOKUP(H34,produto!A$1:F$24,2,FALSE)</f>
        <v>Celular 4Gb</v>
      </c>
      <c r="J34">
        <f>VLOOKUP(I34,produto!B$1:G$24,4,FALSE)</f>
        <v>5</v>
      </c>
      <c r="K34" t="str">
        <f>VLOOKUP(J34,marca!A$1:B$15,2,FALSE)</f>
        <v>SAMSUNG</v>
      </c>
      <c r="L34">
        <f t="shared" ca="1" si="4"/>
        <v>1</v>
      </c>
      <c r="M34" t="str">
        <f ca="1">VLOOKUP(L34,Departamento!A$1:C$8,2,FALSE)</f>
        <v>Informática</v>
      </c>
      <c r="N34">
        <f t="shared" ca="1" si="3"/>
        <v>3</v>
      </c>
      <c r="O34" t="str">
        <f ca="1">VLOOKUP(N34,gerencia!A$1:B$5,2,FALSE)</f>
        <v>Eletro Eletrônico</v>
      </c>
      <c r="P34" t="s">
        <v>35</v>
      </c>
      <c r="Q34">
        <v>3</v>
      </c>
      <c r="R34">
        <v>52.9</v>
      </c>
      <c r="S34">
        <v>168</v>
      </c>
    </row>
    <row r="35" spans="1:19">
      <c r="A35">
        <v>34</v>
      </c>
      <c r="B35">
        <f t="shared" ca="1" si="0"/>
        <v>3</v>
      </c>
      <c r="C35" t="str">
        <f ca="1">VLOOKUP(B35,cliente!A$1:B$7,2,FALSE)</f>
        <v>Renato Russo</v>
      </c>
      <c r="D35">
        <f t="shared" ca="1" si="1"/>
        <v>9</v>
      </c>
      <c r="E35" t="str">
        <f ca="1">VLOOKUP(D35,vendedor!A$1:B$13,2,FALSE)</f>
        <v>Diego Santos</v>
      </c>
      <c r="F35">
        <f t="shared" ca="1" si="2"/>
        <v>2</v>
      </c>
      <c r="G35" t="str">
        <f ca="1">VLOOKUP(F35,cidade!A$1:B$6,2,FALSE)</f>
        <v>Recife</v>
      </c>
      <c r="H35">
        <v>5</v>
      </c>
      <c r="I35" t="str">
        <f>VLOOKUP(H35,produto!A$1:F$24,2,FALSE)</f>
        <v>Computador</v>
      </c>
      <c r="J35">
        <f>VLOOKUP(I35,produto!B$1:G$24,4,FALSE)</f>
        <v>4</v>
      </c>
      <c r="K35" t="str">
        <f>VLOOKUP(J35,marca!A$1:B$15,2,FALSE)</f>
        <v>IBM</v>
      </c>
      <c r="L35">
        <f t="shared" ca="1" si="4"/>
        <v>3</v>
      </c>
      <c r="M35" t="str">
        <f ca="1">VLOOKUP(L35,Departamento!A$1:C$8,2,FALSE)</f>
        <v>Papelaria</v>
      </c>
      <c r="N35">
        <f t="shared" ca="1" si="3"/>
        <v>2</v>
      </c>
      <c r="O35" t="str">
        <f ca="1">VLOOKUP(N35,gerencia!A$1:B$5,2,FALSE)</f>
        <v>papelaria/cosmético</v>
      </c>
      <c r="P35" t="s">
        <v>36</v>
      </c>
      <c r="Q35">
        <v>2</v>
      </c>
      <c r="R35">
        <v>2125.9899999999998</v>
      </c>
      <c r="S35">
        <v>836</v>
      </c>
    </row>
    <row r="36" spans="1:19">
      <c r="A36">
        <v>35</v>
      </c>
      <c r="B36">
        <f t="shared" ca="1" si="0"/>
        <v>1</v>
      </c>
      <c r="C36" t="str">
        <f ca="1">VLOOKUP(B36,cliente!A$1:B$7,2,FALSE)</f>
        <v>João do Pulo</v>
      </c>
      <c r="D36">
        <f t="shared" ca="1" si="1"/>
        <v>8</v>
      </c>
      <c r="E36" t="str">
        <f ca="1">VLOOKUP(D36,vendedor!A$1:B$13,2,FALSE)</f>
        <v>Márcia Brito</v>
      </c>
      <c r="F36">
        <f t="shared" ca="1" si="2"/>
        <v>3</v>
      </c>
      <c r="G36" t="str">
        <f ca="1">VLOOKUP(F36,cidade!A$1:B$6,2,FALSE)</f>
        <v>São Paulo</v>
      </c>
      <c r="H36">
        <v>17</v>
      </c>
      <c r="I36" t="str">
        <f>VLOOKUP(H36,produto!A$1:F$24,2,FALSE)</f>
        <v>Aparalho de Barbear Elétrico</v>
      </c>
      <c r="J36">
        <f>VLOOKUP(I36,produto!B$1:G$24,4,FALSE)</f>
        <v>2</v>
      </c>
      <c r="K36" t="str">
        <f>VLOOKUP(J36,marca!A$1:B$15,2,FALSE)</f>
        <v>MICROSOFT</v>
      </c>
      <c r="L36">
        <f t="shared" ca="1" si="4"/>
        <v>5</v>
      </c>
      <c r="M36" t="str">
        <f ca="1">VLOOKUP(L36,Departamento!A$1:C$8,2,FALSE)</f>
        <v>Eletrónico</v>
      </c>
      <c r="N36">
        <f t="shared" ca="1" si="3"/>
        <v>3</v>
      </c>
      <c r="O36" t="str">
        <f ca="1">VLOOKUP(N36,gerencia!A$1:B$5,2,FALSE)</f>
        <v>Eletro Eletrônico</v>
      </c>
      <c r="P36" t="s">
        <v>12</v>
      </c>
      <c r="Q36">
        <v>2</v>
      </c>
      <c r="R36">
        <v>1075</v>
      </c>
      <c r="S36">
        <v>1253</v>
      </c>
    </row>
    <row r="37" spans="1:19">
      <c r="A37">
        <v>36</v>
      </c>
      <c r="B37">
        <f t="shared" ca="1" si="0"/>
        <v>5</v>
      </c>
      <c r="C37" t="str">
        <f ca="1">VLOOKUP(B37,cliente!A$1:B$7,2,FALSE)</f>
        <v>Edson Arantes</v>
      </c>
      <c r="D37">
        <f t="shared" ca="1" si="1"/>
        <v>1</v>
      </c>
      <c r="E37" t="str">
        <f ca="1">VLOOKUP(D37,vendedor!A$1:B$13,2,FALSE)</f>
        <v>Claudio Silva</v>
      </c>
      <c r="F37">
        <f t="shared" ca="1" si="2"/>
        <v>3</v>
      </c>
      <c r="G37" t="str">
        <f ca="1">VLOOKUP(F37,cidade!A$1:B$6,2,FALSE)</f>
        <v>São Paulo</v>
      </c>
      <c r="H37">
        <v>3</v>
      </c>
      <c r="I37" t="str">
        <f>VLOOKUP(H37,produto!A$1:F$24,2,FALSE)</f>
        <v>Teclado</v>
      </c>
      <c r="J37">
        <f>VLOOKUP(I37,produto!B$1:G$24,4,FALSE)</f>
        <v>1</v>
      </c>
      <c r="K37" t="str">
        <f>VLOOKUP(J37,marca!A$1:B$15,2,FALSE)</f>
        <v>APPLE</v>
      </c>
      <c r="L37">
        <f t="shared" ca="1" si="4"/>
        <v>5</v>
      </c>
      <c r="M37" t="str">
        <f ca="1">VLOOKUP(L37,Departamento!A$1:C$8,2,FALSE)</f>
        <v>Eletrónico</v>
      </c>
      <c r="N37">
        <f t="shared" ca="1" si="3"/>
        <v>3</v>
      </c>
      <c r="O37" t="str">
        <f ca="1">VLOOKUP(N37,gerencia!A$1:B$5,2,FALSE)</f>
        <v>Eletro Eletrônico</v>
      </c>
      <c r="P37" t="s">
        <v>37</v>
      </c>
      <c r="Q37">
        <v>1</v>
      </c>
      <c r="R37">
        <v>342.09</v>
      </c>
      <c r="S37">
        <v>1431</v>
      </c>
    </row>
    <row r="38" spans="1:19">
      <c r="A38">
        <v>37</v>
      </c>
      <c r="B38">
        <f t="shared" ca="1" si="0"/>
        <v>3</v>
      </c>
      <c r="C38" t="str">
        <f ca="1">VLOOKUP(B38,cliente!A$1:B$7,2,FALSE)</f>
        <v>Renato Russo</v>
      </c>
      <c r="D38">
        <f t="shared" ca="1" si="1"/>
        <v>12</v>
      </c>
      <c r="E38" t="str">
        <f ca="1">VLOOKUP(D38,vendedor!A$1:B$13,2,FALSE)</f>
        <v>Marilia Cardoso</v>
      </c>
      <c r="F38">
        <f t="shared" ca="1" si="2"/>
        <v>5</v>
      </c>
      <c r="G38" t="str">
        <f ca="1">VLOOKUP(F38,cidade!A$1:B$6,2,FALSE)</f>
        <v>Belo Horizonte</v>
      </c>
      <c r="H38">
        <v>11</v>
      </c>
      <c r="I38" t="str">
        <f>VLOOKUP(H38,produto!A$1:F$24,2,FALSE)</f>
        <v xml:space="preserve">Caneta </v>
      </c>
      <c r="J38">
        <f>VLOOKUP(I38,produto!B$1:G$24,4,FALSE)</f>
        <v>8</v>
      </c>
      <c r="K38" t="str">
        <f>VLOOKUP(J38,marca!A$1:B$15,2,FALSE)</f>
        <v>FABER CASTELL</v>
      </c>
      <c r="L38">
        <f t="shared" ca="1" si="4"/>
        <v>1</v>
      </c>
      <c r="M38" t="str">
        <f ca="1">VLOOKUP(L38,Departamento!A$1:C$8,2,FALSE)</f>
        <v>Informática</v>
      </c>
      <c r="N38">
        <f t="shared" ca="1" si="3"/>
        <v>1</v>
      </c>
      <c r="O38" t="str">
        <f ca="1">VLOOKUP(N38,gerencia!A$1:B$5,2,FALSE)</f>
        <v>Tecnologia</v>
      </c>
      <c r="P38" t="s">
        <v>38</v>
      </c>
      <c r="Q38">
        <v>1</v>
      </c>
      <c r="R38">
        <v>0.5</v>
      </c>
      <c r="S38">
        <v>1160</v>
      </c>
    </row>
    <row r="39" spans="1:19">
      <c r="A39">
        <v>38</v>
      </c>
      <c r="B39">
        <f t="shared" ca="1" si="0"/>
        <v>6</v>
      </c>
      <c r="C39" t="str">
        <f ca="1">VLOOKUP(B39,cliente!A$1:B$7,2,FALSE)</f>
        <v>Reginaldo Rossi</v>
      </c>
      <c r="D39">
        <f t="shared" ca="1" si="1"/>
        <v>7</v>
      </c>
      <c r="E39" t="str">
        <f ca="1">VLOOKUP(D39,vendedor!A$1:B$13,2,FALSE)</f>
        <v>João Oliveira</v>
      </c>
      <c r="F39">
        <f t="shared" ca="1" si="2"/>
        <v>5</v>
      </c>
      <c r="G39" t="str">
        <f ca="1">VLOOKUP(F39,cidade!A$1:B$6,2,FALSE)</f>
        <v>Belo Horizonte</v>
      </c>
      <c r="H39">
        <v>3</v>
      </c>
      <c r="I39" t="str">
        <f>VLOOKUP(H39,produto!A$1:F$24,2,FALSE)</f>
        <v>Teclado</v>
      </c>
      <c r="J39">
        <f>VLOOKUP(I39,produto!B$1:G$24,4,FALSE)</f>
        <v>1</v>
      </c>
      <c r="K39" t="str">
        <f>VLOOKUP(J39,marca!A$1:B$15,2,FALSE)</f>
        <v>APPLE</v>
      </c>
      <c r="L39">
        <f t="shared" ca="1" si="4"/>
        <v>2</v>
      </c>
      <c r="M39" t="str">
        <f ca="1">VLOOKUP(L39,Departamento!A$1:C$8,2,FALSE)</f>
        <v>Telefonia</v>
      </c>
      <c r="N39">
        <f t="shared" ca="1" si="3"/>
        <v>4</v>
      </c>
      <c r="O39" t="str">
        <f ca="1">VLOOKUP(N39,gerencia!A$1:B$5,2,FALSE)</f>
        <v>Casa e Decoração</v>
      </c>
      <c r="P39" t="s">
        <v>39</v>
      </c>
      <c r="Q39">
        <v>1</v>
      </c>
      <c r="R39">
        <v>342.09</v>
      </c>
      <c r="S39">
        <v>155</v>
      </c>
    </row>
    <row r="40" spans="1:19">
      <c r="A40">
        <v>39</v>
      </c>
      <c r="B40">
        <f t="shared" ca="1" si="0"/>
        <v>3</v>
      </c>
      <c r="C40" t="str">
        <f ca="1">VLOOKUP(B40,cliente!A$1:B$7,2,FALSE)</f>
        <v>Renato Russo</v>
      </c>
      <c r="D40">
        <f t="shared" ca="1" si="1"/>
        <v>6</v>
      </c>
      <c r="E40" t="str">
        <f ca="1">VLOOKUP(D40,vendedor!A$1:B$13,2,FALSE)</f>
        <v>Rodrigo Machado</v>
      </c>
      <c r="F40">
        <f t="shared" ca="1" si="2"/>
        <v>4</v>
      </c>
      <c r="G40" t="str">
        <f ca="1">VLOOKUP(F40,cidade!A$1:B$6,2,FALSE)</f>
        <v>Rio de janeiro</v>
      </c>
      <c r="H40">
        <v>15</v>
      </c>
      <c r="I40" t="str">
        <f>VLOOKUP(H40,produto!A$1:F$24,2,FALSE)</f>
        <v>Baton</v>
      </c>
      <c r="J40">
        <f>VLOOKUP(I40,produto!B$1:G$24,4,FALSE)</f>
        <v>10</v>
      </c>
      <c r="K40" t="str">
        <f>VLOOKUP(J40,marca!A$1:B$15,2,FALSE)</f>
        <v>BOTICARIO</v>
      </c>
      <c r="L40">
        <f t="shared" ca="1" si="4"/>
        <v>2</v>
      </c>
      <c r="M40" t="str">
        <f ca="1">VLOOKUP(L40,Departamento!A$1:C$8,2,FALSE)</f>
        <v>Telefonia</v>
      </c>
      <c r="N40">
        <f t="shared" ca="1" si="3"/>
        <v>4</v>
      </c>
      <c r="O40" t="str">
        <f ca="1">VLOOKUP(N40,gerencia!A$1:B$5,2,FALSE)</f>
        <v>Casa e Decoração</v>
      </c>
      <c r="P40" t="s">
        <v>40</v>
      </c>
      <c r="Q40">
        <v>3</v>
      </c>
      <c r="R40">
        <v>98.5</v>
      </c>
      <c r="S40">
        <v>251</v>
      </c>
    </row>
    <row r="41" spans="1:19">
      <c r="A41">
        <v>40</v>
      </c>
      <c r="B41">
        <f t="shared" ca="1" si="0"/>
        <v>2</v>
      </c>
      <c r="C41" t="str">
        <f ca="1">VLOOKUP(B41,cliente!A$1:B$7,2,FALSE)</f>
        <v>Benito de Paula</v>
      </c>
      <c r="D41">
        <f t="shared" ca="1" si="1"/>
        <v>3</v>
      </c>
      <c r="E41" t="str">
        <f ca="1">VLOOKUP(D41,vendedor!A$1:B$13,2,FALSE)</f>
        <v>Issac Palmeiras</v>
      </c>
      <c r="F41">
        <f t="shared" ca="1" si="2"/>
        <v>1</v>
      </c>
      <c r="G41" t="str">
        <f ca="1">VLOOKUP(F41,cidade!A$1:B$6,2,FALSE)</f>
        <v>Salvador</v>
      </c>
      <c r="H41">
        <v>2</v>
      </c>
      <c r="I41" t="str">
        <f>VLOOKUP(H41,produto!A$1:F$24,2,FALSE)</f>
        <v>Mouse</v>
      </c>
      <c r="J41">
        <f>VLOOKUP(I41,produto!B$1:G$24,4,FALSE)</f>
        <v>2</v>
      </c>
      <c r="K41" t="str">
        <f>VLOOKUP(J41,marca!A$1:B$15,2,FALSE)</f>
        <v>MICROSOFT</v>
      </c>
      <c r="L41">
        <f t="shared" ca="1" si="4"/>
        <v>5</v>
      </c>
      <c r="M41" t="str">
        <f ca="1">VLOOKUP(L41,Departamento!A$1:C$8,2,FALSE)</f>
        <v>Eletrónico</v>
      </c>
      <c r="N41">
        <f t="shared" ca="1" si="3"/>
        <v>3</v>
      </c>
      <c r="O41" t="str">
        <f ca="1">VLOOKUP(N41,gerencia!A$1:B$5,2,FALSE)</f>
        <v>Eletro Eletrônico</v>
      </c>
      <c r="P41" t="s">
        <v>32</v>
      </c>
      <c r="Q41">
        <v>1</v>
      </c>
      <c r="R41">
        <v>25.9</v>
      </c>
      <c r="S41">
        <v>913</v>
      </c>
    </row>
    <row r="42" spans="1:19">
      <c r="A42">
        <v>41</v>
      </c>
      <c r="B42">
        <f t="shared" ca="1" si="0"/>
        <v>4</v>
      </c>
      <c r="C42" t="str">
        <f ca="1">VLOOKUP(B42,cliente!A$1:B$7,2,FALSE)</f>
        <v>Tom Jobim</v>
      </c>
      <c r="D42">
        <f t="shared" ca="1" si="1"/>
        <v>2</v>
      </c>
      <c r="E42" t="str">
        <f ca="1">VLOOKUP(D42,vendedor!A$1:B$13,2,FALSE)</f>
        <v>Márcio Barroso</v>
      </c>
      <c r="F42">
        <f t="shared" ca="1" si="2"/>
        <v>5</v>
      </c>
      <c r="G42" t="str">
        <f ca="1">VLOOKUP(F42,cidade!A$1:B$6,2,FALSE)</f>
        <v>Belo Horizonte</v>
      </c>
      <c r="H42">
        <v>5</v>
      </c>
      <c r="I42" t="str">
        <f>VLOOKUP(H42,produto!A$1:F$24,2,FALSE)</f>
        <v>Computador</v>
      </c>
      <c r="J42">
        <f>VLOOKUP(I42,produto!B$1:G$24,4,FALSE)</f>
        <v>4</v>
      </c>
      <c r="K42" t="str">
        <f>VLOOKUP(J42,marca!A$1:B$15,2,FALSE)</f>
        <v>IBM</v>
      </c>
      <c r="L42">
        <f t="shared" ca="1" si="4"/>
        <v>3</v>
      </c>
      <c r="M42" t="str">
        <f ca="1">VLOOKUP(L42,Departamento!A$1:C$8,2,FALSE)</f>
        <v>Papelaria</v>
      </c>
      <c r="N42">
        <f t="shared" ca="1" si="3"/>
        <v>4</v>
      </c>
      <c r="O42" t="str">
        <f ca="1">VLOOKUP(N42,gerencia!A$1:B$5,2,FALSE)</f>
        <v>Casa e Decoração</v>
      </c>
      <c r="P42" t="s">
        <v>41</v>
      </c>
      <c r="Q42">
        <v>3</v>
      </c>
      <c r="R42">
        <v>2125.9899999999998</v>
      </c>
      <c r="S42">
        <v>54</v>
      </c>
    </row>
    <row r="43" spans="1:19">
      <c r="A43">
        <v>42</v>
      </c>
      <c r="B43">
        <f t="shared" ca="1" si="0"/>
        <v>5</v>
      </c>
      <c r="C43" t="str">
        <f ca="1">VLOOKUP(B43,cliente!A$1:B$7,2,FALSE)</f>
        <v>Edson Arantes</v>
      </c>
      <c r="D43">
        <f t="shared" ca="1" si="1"/>
        <v>7</v>
      </c>
      <c r="E43" t="str">
        <f ca="1">VLOOKUP(D43,vendedor!A$1:B$13,2,FALSE)</f>
        <v>João Oliveira</v>
      </c>
      <c r="F43">
        <f t="shared" ca="1" si="2"/>
        <v>5</v>
      </c>
      <c r="G43" t="str">
        <f ca="1">VLOOKUP(F43,cidade!A$1:B$6,2,FALSE)</f>
        <v>Belo Horizonte</v>
      </c>
      <c r="H43">
        <v>14</v>
      </c>
      <c r="I43" t="str">
        <f>VLOOKUP(H43,produto!A$1:F$24,2,FALSE)</f>
        <v>Classificador</v>
      </c>
      <c r="J43">
        <f>VLOOKUP(I43,produto!B$1:G$24,4,FALSE)</f>
        <v>9</v>
      </c>
      <c r="K43" t="str">
        <f>VLOOKUP(J43,marca!A$1:B$15,2,FALSE)</f>
        <v>AVON</v>
      </c>
      <c r="L43">
        <f t="shared" ca="1" si="4"/>
        <v>3</v>
      </c>
      <c r="M43" t="str">
        <f ca="1">VLOOKUP(L43,Departamento!A$1:C$8,2,FALSE)</f>
        <v>Papelaria</v>
      </c>
      <c r="N43">
        <f t="shared" ca="1" si="3"/>
        <v>3</v>
      </c>
      <c r="O43" t="str">
        <f ca="1">VLOOKUP(N43,gerencia!A$1:B$5,2,FALSE)</f>
        <v>Eletro Eletrônico</v>
      </c>
      <c r="P43" t="s">
        <v>42</v>
      </c>
      <c r="Q43">
        <v>3</v>
      </c>
      <c r="R43">
        <v>25</v>
      </c>
      <c r="S43">
        <v>1101</v>
      </c>
    </row>
    <row r="44" spans="1:19">
      <c r="A44">
        <v>43</v>
      </c>
      <c r="B44">
        <f t="shared" ca="1" si="0"/>
        <v>4</v>
      </c>
      <c r="C44" t="str">
        <f ca="1">VLOOKUP(B44,cliente!A$1:B$7,2,FALSE)</f>
        <v>Tom Jobim</v>
      </c>
      <c r="D44">
        <f t="shared" ca="1" si="1"/>
        <v>8</v>
      </c>
      <c r="E44" t="str">
        <f ca="1">VLOOKUP(D44,vendedor!A$1:B$13,2,FALSE)</f>
        <v>Márcia Brito</v>
      </c>
      <c r="F44">
        <f t="shared" ca="1" si="2"/>
        <v>1</v>
      </c>
      <c r="G44" t="str">
        <f ca="1">VLOOKUP(F44,cidade!A$1:B$6,2,FALSE)</f>
        <v>Salvador</v>
      </c>
      <c r="H44">
        <v>3</v>
      </c>
      <c r="I44" t="str">
        <f>VLOOKUP(H44,produto!A$1:F$24,2,FALSE)</f>
        <v>Teclado</v>
      </c>
      <c r="J44">
        <f>VLOOKUP(I44,produto!B$1:G$24,4,FALSE)</f>
        <v>1</v>
      </c>
      <c r="K44" t="str">
        <f>VLOOKUP(J44,marca!A$1:B$15,2,FALSE)</f>
        <v>APPLE</v>
      </c>
      <c r="L44">
        <f t="shared" ca="1" si="4"/>
        <v>1</v>
      </c>
      <c r="M44" t="str">
        <f ca="1">VLOOKUP(L44,Departamento!A$1:C$8,2,FALSE)</f>
        <v>Informática</v>
      </c>
      <c r="N44">
        <f t="shared" ca="1" si="3"/>
        <v>4</v>
      </c>
      <c r="O44" t="str">
        <f ca="1">VLOOKUP(N44,gerencia!A$1:B$5,2,FALSE)</f>
        <v>Casa e Decoração</v>
      </c>
      <c r="P44" t="s">
        <v>43</v>
      </c>
      <c r="Q44">
        <v>2</v>
      </c>
      <c r="R44">
        <v>342.09</v>
      </c>
      <c r="S44">
        <v>860</v>
      </c>
    </row>
    <row r="45" spans="1:19">
      <c r="A45">
        <v>44</v>
      </c>
      <c r="B45">
        <f t="shared" ca="1" si="0"/>
        <v>3</v>
      </c>
      <c r="C45" t="str">
        <f ca="1">VLOOKUP(B45,cliente!A$1:B$7,2,FALSE)</f>
        <v>Renato Russo</v>
      </c>
      <c r="D45">
        <f t="shared" ca="1" si="1"/>
        <v>1</v>
      </c>
      <c r="E45" t="str">
        <f ca="1">VLOOKUP(D45,vendedor!A$1:B$13,2,FALSE)</f>
        <v>Claudio Silva</v>
      </c>
      <c r="F45">
        <f t="shared" ca="1" si="2"/>
        <v>1</v>
      </c>
      <c r="G45" t="str">
        <f ca="1">VLOOKUP(F45,cidade!A$1:B$6,2,FALSE)</f>
        <v>Salvador</v>
      </c>
      <c r="H45">
        <v>17</v>
      </c>
      <c r="I45" t="str">
        <f>VLOOKUP(H45,produto!A$1:F$24,2,FALSE)</f>
        <v>Aparalho de Barbear Elétrico</v>
      </c>
      <c r="J45">
        <f>VLOOKUP(I45,produto!B$1:G$24,4,FALSE)</f>
        <v>2</v>
      </c>
      <c r="K45" t="str">
        <f>VLOOKUP(J45,marca!A$1:B$15,2,FALSE)</f>
        <v>MICROSOFT</v>
      </c>
      <c r="L45">
        <f t="shared" ca="1" si="4"/>
        <v>2</v>
      </c>
      <c r="M45" t="str">
        <f ca="1">VLOOKUP(L45,Departamento!A$1:C$8,2,FALSE)</f>
        <v>Telefonia</v>
      </c>
      <c r="N45">
        <f t="shared" ca="1" si="3"/>
        <v>2</v>
      </c>
      <c r="O45" t="str">
        <f ca="1">VLOOKUP(N45,gerencia!A$1:B$5,2,FALSE)</f>
        <v>papelaria/cosmético</v>
      </c>
      <c r="P45" t="s">
        <v>44</v>
      </c>
      <c r="Q45">
        <v>2</v>
      </c>
      <c r="R45">
        <v>1075</v>
      </c>
      <c r="S45">
        <v>182</v>
      </c>
    </row>
    <row r="46" spans="1:19">
      <c r="A46">
        <v>45</v>
      </c>
      <c r="B46">
        <f t="shared" ca="1" si="0"/>
        <v>3</v>
      </c>
      <c r="C46" t="str">
        <f ca="1">VLOOKUP(B46,cliente!A$1:B$7,2,FALSE)</f>
        <v>Renato Russo</v>
      </c>
      <c r="D46">
        <f t="shared" ca="1" si="1"/>
        <v>7</v>
      </c>
      <c r="E46" t="str">
        <f ca="1">VLOOKUP(D46,vendedor!A$1:B$13,2,FALSE)</f>
        <v>João Oliveira</v>
      </c>
      <c r="F46">
        <f t="shared" ca="1" si="2"/>
        <v>5</v>
      </c>
      <c r="G46" t="str">
        <f ca="1">VLOOKUP(F46,cidade!A$1:B$6,2,FALSE)</f>
        <v>Belo Horizonte</v>
      </c>
      <c r="H46">
        <v>17</v>
      </c>
      <c r="I46" t="str">
        <f>VLOOKUP(H46,produto!A$1:F$24,2,FALSE)</f>
        <v>Aparalho de Barbear Elétrico</v>
      </c>
      <c r="J46">
        <f>VLOOKUP(I46,produto!B$1:G$24,4,FALSE)</f>
        <v>2</v>
      </c>
      <c r="K46" t="str">
        <f>VLOOKUP(J46,marca!A$1:B$15,2,FALSE)</f>
        <v>MICROSOFT</v>
      </c>
      <c r="L46">
        <f t="shared" ca="1" si="4"/>
        <v>2</v>
      </c>
      <c r="M46" t="str">
        <f ca="1">VLOOKUP(L46,Departamento!A$1:C$8,2,FALSE)</f>
        <v>Telefonia</v>
      </c>
      <c r="N46">
        <f t="shared" ca="1" si="3"/>
        <v>4</v>
      </c>
      <c r="O46" t="str">
        <f ca="1">VLOOKUP(N46,gerencia!A$1:B$5,2,FALSE)</f>
        <v>Casa e Decoração</v>
      </c>
      <c r="P46" t="s">
        <v>45</v>
      </c>
      <c r="Q46">
        <v>1</v>
      </c>
      <c r="R46">
        <v>1075</v>
      </c>
      <c r="S46">
        <v>1110</v>
      </c>
    </row>
    <row r="47" spans="1:19">
      <c r="A47">
        <v>46</v>
      </c>
      <c r="B47">
        <f t="shared" ca="1" si="0"/>
        <v>3</v>
      </c>
      <c r="C47" t="str">
        <f ca="1">VLOOKUP(B47,cliente!A$1:B$7,2,FALSE)</f>
        <v>Renato Russo</v>
      </c>
      <c r="D47">
        <f t="shared" ca="1" si="1"/>
        <v>7</v>
      </c>
      <c r="E47" t="str">
        <f ca="1">VLOOKUP(D47,vendedor!A$1:B$13,2,FALSE)</f>
        <v>João Oliveira</v>
      </c>
      <c r="F47">
        <f t="shared" ca="1" si="2"/>
        <v>4</v>
      </c>
      <c r="G47" t="str">
        <f ca="1">VLOOKUP(F47,cidade!A$1:B$6,2,FALSE)</f>
        <v>Rio de janeiro</v>
      </c>
      <c r="H47">
        <v>18</v>
      </c>
      <c r="I47" t="str">
        <f>VLOOKUP(H47,produto!A$1:F$24,2,FALSE)</f>
        <v xml:space="preserve">Xbox </v>
      </c>
      <c r="J47">
        <f>VLOOKUP(I47,produto!B$1:G$24,4,FALSE)</f>
        <v>12</v>
      </c>
      <c r="K47" t="str">
        <f>VLOOKUP(J47,marca!A$1:B$15,2,FALSE)</f>
        <v>ELETROLUX</v>
      </c>
      <c r="L47">
        <f t="shared" ca="1" si="4"/>
        <v>3</v>
      </c>
      <c r="M47" t="str">
        <f ca="1">VLOOKUP(L47,Departamento!A$1:C$8,2,FALSE)</f>
        <v>Papelaria</v>
      </c>
      <c r="N47">
        <f t="shared" ca="1" si="3"/>
        <v>4</v>
      </c>
      <c r="O47" t="str">
        <f ca="1">VLOOKUP(N47,gerencia!A$1:B$5,2,FALSE)</f>
        <v>Casa e Decoração</v>
      </c>
      <c r="P47" t="s">
        <v>46</v>
      </c>
      <c r="Q47">
        <v>1</v>
      </c>
      <c r="R47">
        <v>850</v>
      </c>
      <c r="S47">
        <v>621</v>
      </c>
    </row>
    <row r="48" spans="1:19">
      <c r="A48">
        <v>47</v>
      </c>
      <c r="B48">
        <f t="shared" ca="1" si="0"/>
        <v>3</v>
      </c>
      <c r="C48" t="str">
        <f ca="1">VLOOKUP(B48,cliente!A$1:B$7,2,FALSE)</f>
        <v>Renato Russo</v>
      </c>
      <c r="D48">
        <f t="shared" ca="1" si="1"/>
        <v>6</v>
      </c>
      <c r="E48" t="str">
        <f ca="1">VLOOKUP(D48,vendedor!A$1:B$13,2,FALSE)</f>
        <v>Rodrigo Machado</v>
      </c>
      <c r="F48">
        <f t="shared" ca="1" si="2"/>
        <v>5</v>
      </c>
      <c r="G48" t="str">
        <f ca="1">VLOOKUP(F48,cidade!A$1:B$6,2,FALSE)</f>
        <v>Belo Horizonte</v>
      </c>
      <c r="H48">
        <v>2</v>
      </c>
      <c r="I48" t="str">
        <f>VLOOKUP(H48,produto!A$1:F$24,2,FALSE)</f>
        <v>Mouse</v>
      </c>
      <c r="J48">
        <f>VLOOKUP(I48,produto!B$1:G$24,4,FALSE)</f>
        <v>2</v>
      </c>
      <c r="K48" t="str">
        <f>VLOOKUP(J48,marca!A$1:B$15,2,FALSE)</f>
        <v>MICROSOFT</v>
      </c>
      <c r="L48">
        <f t="shared" ca="1" si="4"/>
        <v>5</v>
      </c>
      <c r="M48" t="str">
        <f ca="1">VLOOKUP(L48,Departamento!A$1:C$8,2,FALSE)</f>
        <v>Eletrónico</v>
      </c>
      <c r="N48">
        <f t="shared" ca="1" si="3"/>
        <v>1</v>
      </c>
      <c r="O48" t="str">
        <f ca="1">VLOOKUP(N48,gerencia!A$1:B$5,2,FALSE)</f>
        <v>Tecnologia</v>
      </c>
      <c r="P48" t="s">
        <v>47</v>
      </c>
      <c r="Q48">
        <v>3</v>
      </c>
      <c r="R48">
        <v>25.9</v>
      </c>
      <c r="S48">
        <v>9</v>
      </c>
    </row>
    <row r="49" spans="1:19">
      <c r="A49">
        <v>48</v>
      </c>
      <c r="B49">
        <f t="shared" ca="1" si="0"/>
        <v>4</v>
      </c>
      <c r="C49" t="str">
        <f ca="1">VLOOKUP(B49,cliente!A$1:B$7,2,FALSE)</f>
        <v>Tom Jobim</v>
      </c>
      <c r="D49">
        <f t="shared" ca="1" si="1"/>
        <v>1</v>
      </c>
      <c r="E49" t="str">
        <f ca="1">VLOOKUP(D49,vendedor!A$1:B$13,2,FALSE)</f>
        <v>Claudio Silva</v>
      </c>
      <c r="F49">
        <f t="shared" ca="1" si="2"/>
        <v>1</v>
      </c>
      <c r="G49" t="str">
        <f ca="1">VLOOKUP(F49,cidade!A$1:B$6,2,FALSE)</f>
        <v>Salvador</v>
      </c>
      <c r="H49">
        <v>20</v>
      </c>
      <c r="I49" t="str">
        <f>VLOOKUP(H49,produto!A$1:F$24,2,FALSE)</f>
        <v>Geladeira</v>
      </c>
      <c r="J49">
        <f>VLOOKUP(I49,produto!B$1:G$24,4,FALSE)</f>
        <v>12</v>
      </c>
      <c r="K49" t="str">
        <f>VLOOKUP(J49,marca!A$1:B$15,2,FALSE)</f>
        <v>ELETROLUX</v>
      </c>
      <c r="L49">
        <f t="shared" ca="1" si="4"/>
        <v>4</v>
      </c>
      <c r="M49" t="str">
        <f ca="1">VLOOKUP(L49,Departamento!A$1:C$8,2,FALSE)</f>
        <v>cosmético</v>
      </c>
      <c r="N49">
        <f t="shared" ca="1" si="3"/>
        <v>4</v>
      </c>
      <c r="O49" t="str">
        <f ca="1">VLOOKUP(N49,gerencia!A$1:B$5,2,FALSE)</f>
        <v>Casa e Decoração</v>
      </c>
      <c r="P49" t="s">
        <v>48</v>
      </c>
      <c r="Q49">
        <v>3</v>
      </c>
      <c r="R49">
        <v>350</v>
      </c>
      <c r="S49">
        <v>1098</v>
      </c>
    </row>
    <row r="50" spans="1:19">
      <c r="A50">
        <v>49</v>
      </c>
      <c r="B50">
        <f t="shared" ca="1" si="0"/>
        <v>2</v>
      </c>
      <c r="C50" t="str">
        <f ca="1">VLOOKUP(B50,cliente!A$1:B$7,2,FALSE)</f>
        <v>Benito de Paula</v>
      </c>
      <c r="D50">
        <f t="shared" ca="1" si="1"/>
        <v>9</v>
      </c>
      <c r="E50" t="str">
        <f ca="1">VLOOKUP(D50,vendedor!A$1:B$13,2,FALSE)</f>
        <v>Diego Santos</v>
      </c>
      <c r="F50">
        <f t="shared" ca="1" si="2"/>
        <v>5</v>
      </c>
      <c r="G50" t="str">
        <f ca="1">VLOOKUP(F50,cidade!A$1:B$6,2,FALSE)</f>
        <v>Belo Horizonte</v>
      </c>
      <c r="H50">
        <v>5</v>
      </c>
      <c r="I50" t="str">
        <f>VLOOKUP(H50,produto!A$1:F$24,2,FALSE)</f>
        <v>Computador</v>
      </c>
      <c r="J50">
        <f>VLOOKUP(I50,produto!B$1:G$24,4,FALSE)</f>
        <v>4</v>
      </c>
      <c r="K50" t="str">
        <f>VLOOKUP(J50,marca!A$1:B$15,2,FALSE)</f>
        <v>IBM</v>
      </c>
      <c r="L50">
        <f t="shared" ca="1" si="4"/>
        <v>4</v>
      </c>
      <c r="M50" t="str">
        <f ca="1">VLOOKUP(L50,Departamento!A$1:C$8,2,FALSE)</f>
        <v>cosmético</v>
      </c>
      <c r="N50">
        <f t="shared" ca="1" si="3"/>
        <v>3</v>
      </c>
      <c r="O50" t="str">
        <f ca="1">VLOOKUP(N50,gerencia!A$1:B$5,2,FALSE)</f>
        <v>Eletro Eletrônico</v>
      </c>
      <c r="P50" t="s">
        <v>49</v>
      </c>
      <c r="Q50">
        <v>2</v>
      </c>
      <c r="R50">
        <v>2125.9899999999998</v>
      </c>
      <c r="S50">
        <v>1304</v>
      </c>
    </row>
    <row r="51" spans="1:19">
      <c r="A51">
        <v>50</v>
      </c>
      <c r="B51">
        <f t="shared" ca="1" si="0"/>
        <v>2</v>
      </c>
      <c r="C51" t="str">
        <f ca="1">VLOOKUP(B51,cliente!A$1:B$7,2,FALSE)</f>
        <v>Benito de Paula</v>
      </c>
      <c r="D51">
        <f t="shared" ca="1" si="1"/>
        <v>7</v>
      </c>
      <c r="E51" t="str">
        <f ca="1">VLOOKUP(D51,vendedor!A$1:B$13,2,FALSE)</f>
        <v>João Oliveira</v>
      </c>
      <c r="F51">
        <f t="shared" ca="1" si="2"/>
        <v>3</v>
      </c>
      <c r="G51" t="str">
        <f ca="1">VLOOKUP(F51,cidade!A$1:B$6,2,FALSE)</f>
        <v>São Paulo</v>
      </c>
      <c r="H51">
        <v>19</v>
      </c>
      <c r="I51" t="str">
        <f>VLOOKUP(H51,produto!A$1:F$24,2,FALSE)</f>
        <v>Fogão</v>
      </c>
      <c r="J51">
        <f>VLOOKUP(I51,produto!B$1:G$24,4,FALSE)</f>
        <v>13</v>
      </c>
      <c r="K51" t="str">
        <f>VLOOKUP(J51,marca!A$1:B$15,2,FALSE)</f>
        <v>BRASTEMP</v>
      </c>
      <c r="L51">
        <f t="shared" ca="1" si="4"/>
        <v>4</v>
      </c>
      <c r="M51" t="str">
        <f ca="1">VLOOKUP(L51,Departamento!A$1:C$8,2,FALSE)</f>
        <v>cosmético</v>
      </c>
      <c r="N51">
        <f t="shared" ca="1" si="3"/>
        <v>4</v>
      </c>
      <c r="O51" t="str">
        <f ca="1">VLOOKUP(N51,gerencia!A$1:B$5,2,FALSE)</f>
        <v>Casa e Decoração</v>
      </c>
      <c r="P51" t="s">
        <v>50</v>
      </c>
      <c r="Q51">
        <v>3</v>
      </c>
      <c r="R51">
        <v>1500</v>
      </c>
      <c r="S51">
        <v>953</v>
      </c>
    </row>
    <row r="52" spans="1:19">
      <c r="A52">
        <v>51</v>
      </c>
      <c r="B52">
        <f t="shared" ca="1" si="0"/>
        <v>1</v>
      </c>
      <c r="C52" t="str">
        <f ca="1">VLOOKUP(B52,cliente!A$1:B$7,2,FALSE)</f>
        <v>João do Pulo</v>
      </c>
      <c r="D52">
        <f t="shared" ca="1" si="1"/>
        <v>6</v>
      </c>
      <c r="E52" t="str">
        <f ca="1">VLOOKUP(D52,vendedor!A$1:B$13,2,FALSE)</f>
        <v>Rodrigo Machado</v>
      </c>
      <c r="F52">
        <f t="shared" ca="1" si="2"/>
        <v>2</v>
      </c>
      <c r="G52" t="str">
        <f ca="1">VLOOKUP(F52,cidade!A$1:B$6,2,FALSE)</f>
        <v>Recife</v>
      </c>
      <c r="H52">
        <v>23</v>
      </c>
      <c r="I52" t="str">
        <f>VLOOKUP(H52,produto!A$1:F$24,2,FALSE)</f>
        <v>Sofá</v>
      </c>
      <c r="J52">
        <f>VLOOKUP(I52,produto!B$1:G$24,4,FALSE)</f>
        <v>14</v>
      </c>
      <c r="K52" t="str">
        <f>VLOOKUP(J52,marca!A$1:B$15,2,FALSE)</f>
        <v>DA CASA</v>
      </c>
      <c r="L52">
        <f t="shared" ca="1" si="4"/>
        <v>6</v>
      </c>
      <c r="M52" t="str">
        <f ca="1">VLOOKUP(L52,Departamento!A$1:C$8,2,FALSE)</f>
        <v>Eletrodomestico</v>
      </c>
      <c r="N52">
        <f t="shared" ca="1" si="3"/>
        <v>1</v>
      </c>
      <c r="O52" t="str">
        <f ca="1">VLOOKUP(N52,gerencia!A$1:B$5,2,FALSE)</f>
        <v>Tecnologia</v>
      </c>
      <c r="P52" t="s">
        <v>51</v>
      </c>
      <c r="Q52">
        <v>1</v>
      </c>
      <c r="R52">
        <v>300</v>
      </c>
      <c r="S52">
        <v>848</v>
      </c>
    </row>
    <row r="53" spans="1:19">
      <c r="A53">
        <v>52</v>
      </c>
      <c r="B53">
        <f t="shared" ca="1" si="0"/>
        <v>2</v>
      </c>
      <c r="C53" t="str">
        <f ca="1">VLOOKUP(B53,cliente!A$1:B$7,2,FALSE)</f>
        <v>Benito de Paula</v>
      </c>
      <c r="D53">
        <f t="shared" ca="1" si="1"/>
        <v>1</v>
      </c>
      <c r="E53" t="str">
        <f ca="1">VLOOKUP(D53,vendedor!A$1:B$13,2,FALSE)</f>
        <v>Claudio Silva</v>
      </c>
      <c r="F53">
        <f t="shared" ca="1" si="2"/>
        <v>5</v>
      </c>
      <c r="G53" t="str">
        <f ca="1">VLOOKUP(F53,cidade!A$1:B$6,2,FALSE)</f>
        <v>Belo Horizonte</v>
      </c>
      <c r="H53">
        <v>22</v>
      </c>
      <c r="I53" t="str">
        <f>VLOOKUP(H53,produto!A$1:F$24,2,FALSE)</f>
        <v>Mesa</v>
      </c>
      <c r="J53">
        <f>VLOOKUP(I53,produto!B$1:G$24,4,FALSE)</f>
        <v>14</v>
      </c>
      <c r="K53" t="str">
        <f>VLOOKUP(J53,marca!A$1:B$15,2,FALSE)</f>
        <v>DA CASA</v>
      </c>
      <c r="L53">
        <f t="shared" ca="1" si="4"/>
        <v>4</v>
      </c>
      <c r="M53" t="str">
        <f ca="1">VLOOKUP(L53,Departamento!A$1:C$8,2,FALSE)</f>
        <v>cosmético</v>
      </c>
      <c r="N53">
        <f t="shared" ca="1" si="3"/>
        <v>2</v>
      </c>
      <c r="O53" t="str">
        <f ca="1">VLOOKUP(N53,gerencia!A$1:B$5,2,FALSE)</f>
        <v>papelaria/cosmético</v>
      </c>
      <c r="P53" t="s">
        <v>52</v>
      </c>
      <c r="Q53">
        <v>3</v>
      </c>
      <c r="R53">
        <v>1600</v>
      </c>
      <c r="S53">
        <v>1451</v>
      </c>
    </row>
    <row r="54" spans="1:19">
      <c r="A54">
        <v>53</v>
      </c>
      <c r="B54">
        <f t="shared" ca="1" si="0"/>
        <v>3</v>
      </c>
      <c r="C54" t="str">
        <f ca="1">VLOOKUP(B54,cliente!A$1:B$7,2,FALSE)</f>
        <v>Renato Russo</v>
      </c>
      <c r="D54">
        <f t="shared" ca="1" si="1"/>
        <v>10</v>
      </c>
      <c r="E54" t="str">
        <f ca="1">VLOOKUP(D54,vendedor!A$1:B$13,2,FALSE)</f>
        <v>Danilo Barreto</v>
      </c>
      <c r="F54">
        <f t="shared" ca="1" si="2"/>
        <v>3</v>
      </c>
      <c r="G54" t="str">
        <f ca="1">VLOOKUP(F54,cidade!A$1:B$6,2,FALSE)</f>
        <v>São Paulo</v>
      </c>
      <c r="H54">
        <v>1</v>
      </c>
      <c r="I54" t="str">
        <f>VLOOKUP(H54,produto!A$1:F$24,2,FALSE)</f>
        <v>TV</v>
      </c>
      <c r="J54">
        <f>VLOOKUP(I54,produto!B$1:G$24,4,FALSE)</f>
        <v>3</v>
      </c>
      <c r="K54" t="str">
        <f>VLOOKUP(J54,marca!A$1:B$15,2,FALSE)</f>
        <v>DELL</v>
      </c>
      <c r="L54">
        <f t="shared" ca="1" si="4"/>
        <v>3</v>
      </c>
      <c r="M54" t="str">
        <f ca="1">VLOOKUP(L54,Departamento!A$1:C$8,2,FALSE)</f>
        <v>Papelaria</v>
      </c>
      <c r="N54">
        <f t="shared" ca="1" si="3"/>
        <v>1</v>
      </c>
      <c r="O54" t="str">
        <f ca="1">VLOOKUP(N54,gerencia!A$1:B$5,2,FALSE)</f>
        <v>Tecnologia</v>
      </c>
      <c r="P54" t="s">
        <v>53</v>
      </c>
      <c r="Q54">
        <v>3</v>
      </c>
      <c r="R54">
        <v>25.15</v>
      </c>
      <c r="S54">
        <v>1245</v>
      </c>
    </row>
    <row r="55" spans="1:19">
      <c r="A55">
        <v>54</v>
      </c>
      <c r="B55">
        <f t="shared" ca="1" si="0"/>
        <v>1</v>
      </c>
      <c r="C55" t="str">
        <f ca="1">VLOOKUP(B55,cliente!A$1:B$7,2,FALSE)</f>
        <v>João do Pulo</v>
      </c>
      <c r="D55">
        <f t="shared" ca="1" si="1"/>
        <v>2</v>
      </c>
      <c r="E55" t="str">
        <f ca="1">VLOOKUP(D55,vendedor!A$1:B$13,2,FALSE)</f>
        <v>Márcio Barroso</v>
      </c>
      <c r="F55">
        <f t="shared" ca="1" si="2"/>
        <v>5</v>
      </c>
      <c r="G55" t="str">
        <f ca="1">VLOOKUP(F55,cidade!A$1:B$6,2,FALSE)</f>
        <v>Belo Horizonte</v>
      </c>
      <c r="H55">
        <v>9</v>
      </c>
      <c r="I55" t="str">
        <f>VLOOKUP(H55,produto!A$1:F$24,2,FALSE)</f>
        <v>Celular  8GB</v>
      </c>
      <c r="J55">
        <f>VLOOKUP(I55,produto!B$1:G$24,4,FALSE)</f>
        <v>8</v>
      </c>
      <c r="K55" t="str">
        <f>VLOOKUP(J55,marca!A$1:B$15,2,FALSE)</f>
        <v>FABER CASTELL</v>
      </c>
      <c r="L55">
        <f t="shared" ca="1" si="4"/>
        <v>5</v>
      </c>
      <c r="M55" t="str">
        <f ca="1">VLOOKUP(L55,Departamento!A$1:C$8,2,FALSE)</f>
        <v>Eletrónico</v>
      </c>
      <c r="N55">
        <f t="shared" ca="1" si="3"/>
        <v>3</v>
      </c>
      <c r="O55" t="str">
        <f ca="1">VLOOKUP(N55,gerencia!A$1:B$5,2,FALSE)</f>
        <v>Eletro Eletrônico</v>
      </c>
      <c r="P55" t="s">
        <v>54</v>
      </c>
      <c r="Q55">
        <v>3</v>
      </c>
      <c r="R55">
        <v>12.25</v>
      </c>
      <c r="S55">
        <v>646</v>
      </c>
    </row>
    <row r="56" spans="1:19">
      <c r="A56">
        <v>55</v>
      </c>
      <c r="B56">
        <f t="shared" ca="1" si="0"/>
        <v>1</v>
      </c>
      <c r="C56" t="str">
        <f ca="1">VLOOKUP(B56,cliente!A$1:B$7,2,FALSE)</f>
        <v>João do Pulo</v>
      </c>
      <c r="D56">
        <f t="shared" ca="1" si="1"/>
        <v>12</v>
      </c>
      <c r="E56" t="str">
        <f ca="1">VLOOKUP(D56,vendedor!A$1:B$13,2,FALSE)</f>
        <v>Marilia Cardoso</v>
      </c>
      <c r="F56">
        <f t="shared" ca="1" si="2"/>
        <v>2</v>
      </c>
      <c r="G56" t="str">
        <f ca="1">VLOOKUP(F56,cidade!A$1:B$6,2,FALSE)</f>
        <v>Recife</v>
      </c>
      <c r="H56">
        <v>2</v>
      </c>
      <c r="I56" t="str">
        <f>VLOOKUP(H56,produto!A$1:F$24,2,FALSE)</f>
        <v>Mouse</v>
      </c>
      <c r="J56">
        <f>VLOOKUP(I56,produto!B$1:G$24,4,FALSE)</f>
        <v>2</v>
      </c>
      <c r="K56" t="str">
        <f>VLOOKUP(J56,marca!A$1:B$15,2,FALSE)</f>
        <v>MICROSOFT</v>
      </c>
      <c r="L56">
        <f t="shared" ca="1" si="4"/>
        <v>5</v>
      </c>
      <c r="M56" t="str">
        <f ca="1">VLOOKUP(L56,Departamento!A$1:C$8,2,FALSE)</f>
        <v>Eletrónico</v>
      </c>
      <c r="N56">
        <f t="shared" ca="1" si="3"/>
        <v>3</v>
      </c>
      <c r="O56" t="str">
        <f ca="1">VLOOKUP(N56,gerencia!A$1:B$5,2,FALSE)</f>
        <v>Eletro Eletrônico</v>
      </c>
      <c r="P56" t="s">
        <v>55</v>
      </c>
      <c r="Q56">
        <v>2</v>
      </c>
      <c r="R56">
        <v>25.9</v>
      </c>
      <c r="S56">
        <v>911</v>
      </c>
    </row>
    <row r="57" spans="1:19">
      <c r="A57">
        <v>56</v>
      </c>
      <c r="B57">
        <f t="shared" ca="1" si="0"/>
        <v>1</v>
      </c>
      <c r="C57" t="str">
        <f ca="1">VLOOKUP(B57,cliente!A$1:B$7,2,FALSE)</f>
        <v>João do Pulo</v>
      </c>
      <c r="D57">
        <f t="shared" ca="1" si="1"/>
        <v>3</v>
      </c>
      <c r="E57" t="str">
        <f ca="1">VLOOKUP(D57,vendedor!A$1:B$13,2,FALSE)</f>
        <v>Issac Palmeiras</v>
      </c>
      <c r="F57">
        <f t="shared" ca="1" si="2"/>
        <v>4</v>
      </c>
      <c r="G57" t="str">
        <f ca="1">VLOOKUP(F57,cidade!A$1:B$6,2,FALSE)</f>
        <v>Rio de janeiro</v>
      </c>
      <c r="H57">
        <v>7</v>
      </c>
      <c r="I57" t="str">
        <f>VLOOKUP(H57,produto!A$1:F$24,2,FALSE)</f>
        <v>Celular 4Gb</v>
      </c>
      <c r="J57">
        <f>VLOOKUP(I57,produto!B$1:G$24,4,FALSE)</f>
        <v>5</v>
      </c>
      <c r="K57" t="str">
        <f>VLOOKUP(J57,marca!A$1:B$15,2,FALSE)</f>
        <v>SAMSUNG</v>
      </c>
      <c r="L57">
        <f t="shared" ca="1" si="4"/>
        <v>6</v>
      </c>
      <c r="M57" t="str">
        <f ca="1">VLOOKUP(L57,Departamento!A$1:C$8,2,FALSE)</f>
        <v>Eletrodomestico</v>
      </c>
      <c r="N57">
        <f t="shared" ca="1" si="3"/>
        <v>2</v>
      </c>
      <c r="O57" t="str">
        <f ca="1">VLOOKUP(N57,gerencia!A$1:B$5,2,FALSE)</f>
        <v>papelaria/cosmético</v>
      </c>
      <c r="P57" t="s">
        <v>56</v>
      </c>
      <c r="Q57">
        <v>2</v>
      </c>
      <c r="R57">
        <v>52.9</v>
      </c>
      <c r="S57">
        <v>1354</v>
      </c>
    </row>
    <row r="58" spans="1:19">
      <c r="A58">
        <v>57</v>
      </c>
      <c r="B58">
        <f t="shared" ca="1" si="0"/>
        <v>2</v>
      </c>
      <c r="C58" t="str">
        <f ca="1">VLOOKUP(B58,cliente!A$1:B$7,2,FALSE)</f>
        <v>Benito de Paula</v>
      </c>
      <c r="D58">
        <f t="shared" ca="1" si="1"/>
        <v>9</v>
      </c>
      <c r="E58" t="str">
        <f ca="1">VLOOKUP(D58,vendedor!A$1:B$13,2,FALSE)</f>
        <v>Diego Santos</v>
      </c>
      <c r="F58">
        <f t="shared" ca="1" si="2"/>
        <v>4</v>
      </c>
      <c r="G58" t="str">
        <f ca="1">VLOOKUP(F58,cidade!A$1:B$6,2,FALSE)</f>
        <v>Rio de janeiro</v>
      </c>
      <c r="H58">
        <v>13</v>
      </c>
      <c r="I58" t="str">
        <f>VLOOKUP(H58,produto!A$1:F$24,2,FALSE)</f>
        <v>Estojo</v>
      </c>
      <c r="J58">
        <f>VLOOKUP(I58,produto!B$1:G$24,4,FALSE)</f>
        <v>7</v>
      </c>
      <c r="K58" t="str">
        <f>VLOOKUP(J58,marca!A$1:B$15,2,FALSE)</f>
        <v>TILIBRA</v>
      </c>
      <c r="L58">
        <f t="shared" ca="1" si="4"/>
        <v>1</v>
      </c>
      <c r="M58" t="str">
        <f ca="1">VLOOKUP(L58,Departamento!A$1:C$8,2,FALSE)</f>
        <v>Informática</v>
      </c>
      <c r="N58">
        <f t="shared" ca="1" si="3"/>
        <v>2</v>
      </c>
      <c r="O58" t="str">
        <f ca="1">VLOOKUP(N58,gerencia!A$1:B$5,2,FALSE)</f>
        <v>papelaria/cosmético</v>
      </c>
      <c r="P58" t="s">
        <v>57</v>
      </c>
      <c r="Q58">
        <v>3</v>
      </c>
      <c r="R58">
        <v>3.2</v>
      </c>
      <c r="S58">
        <v>264</v>
      </c>
    </row>
    <row r="59" spans="1:19">
      <c r="A59">
        <v>58</v>
      </c>
      <c r="B59">
        <f t="shared" ca="1" si="0"/>
        <v>6</v>
      </c>
      <c r="C59" t="str">
        <f ca="1">VLOOKUP(B59,cliente!A$1:B$7,2,FALSE)</f>
        <v>Reginaldo Rossi</v>
      </c>
      <c r="D59">
        <f t="shared" ca="1" si="1"/>
        <v>1</v>
      </c>
      <c r="E59" t="str">
        <f ca="1">VLOOKUP(D59,vendedor!A$1:B$13,2,FALSE)</f>
        <v>Claudio Silva</v>
      </c>
      <c r="F59">
        <f t="shared" ca="1" si="2"/>
        <v>1</v>
      </c>
      <c r="G59" t="str">
        <f ca="1">VLOOKUP(F59,cidade!A$1:B$6,2,FALSE)</f>
        <v>Salvador</v>
      </c>
      <c r="H59">
        <v>13</v>
      </c>
      <c r="I59" t="str">
        <f>VLOOKUP(H59,produto!A$1:F$24,2,FALSE)</f>
        <v>Estojo</v>
      </c>
      <c r="J59">
        <f>VLOOKUP(I59,produto!B$1:G$24,4,FALSE)</f>
        <v>7</v>
      </c>
      <c r="K59" t="str">
        <f>VLOOKUP(J59,marca!A$1:B$15,2,FALSE)</f>
        <v>TILIBRA</v>
      </c>
      <c r="L59">
        <f t="shared" ca="1" si="4"/>
        <v>6</v>
      </c>
      <c r="M59" t="str">
        <f ca="1">VLOOKUP(L59,Departamento!A$1:C$8,2,FALSE)</f>
        <v>Eletrodomestico</v>
      </c>
      <c r="N59">
        <f t="shared" ca="1" si="3"/>
        <v>2</v>
      </c>
      <c r="O59" t="str">
        <f ca="1">VLOOKUP(N59,gerencia!A$1:B$5,2,FALSE)</f>
        <v>papelaria/cosmético</v>
      </c>
      <c r="P59" t="s">
        <v>58</v>
      </c>
      <c r="Q59">
        <v>1</v>
      </c>
      <c r="R59">
        <v>3.2</v>
      </c>
      <c r="S59">
        <v>198</v>
      </c>
    </row>
    <row r="60" spans="1:19">
      <c r="A60">
        <v>59</v>
      </c>
      <c r="B60">
        <f t="shared" ca="1" si="0"/>
        <v>5</v>
      </c>
      <c r="C60" t="str">
        <f ca="1">VLOOKUP(B60,cliente!A$1:B$7,2,FALSE)</f>
        <v>Edson Arantes</v>
      </c>
      <c r="D60">
        <f t="shared" ca="1" si="1"/>
        <v>4</v>
      </c>
      <c r="E60" t="str">
        <f ca="1">VLOOKUP(D60,vendedor!A$1:B$13,2,FALSE)</f>
        <v>Daniela Matos</v>
      </c>
      <c r="F60">
        <f t="shared" ca="1" si="2"/>
        <v>2</v>
      </c>
      <c r="G60" t="str">
        <f ca="1">VLOOKUP(F60,cidade!A$1:B$6,2,FALSE)</f>
        <v>Recife</v>
      </c>
      <c r="H60">
        <v>3</v>
      </c>
      <c r="I60" t="str">
        <f>VLOOKUP(H60,produto!A$1:F$24,2,FALSE)</f>
        <v>Teclado</v>
      </c>
      <c r="J60">
        <f>VLOOKUP(I60,produto!B$1:G$24,4,FALSE)</f>
        <v>1</v>
      </c>
      <c r="K60" t="str">
        <f>VLOOKUP(J60,marca!A$1:B$15,2,FALSE)</f>
        <v>APPLE</v>
      </c>
      <c r="L60">
        <f t="shared" ca="1" si="4"/>
        <v>4</v>
      </c>
      <c r="M60" t="str">
        <f ca="1">VLOOKUP(L60,Departamento!A$1:C$8,2,FALSE)</f>
        <v>cosmético</v>
      </c>
      <c r="N60">
        <f t="shared" ca="1" si="3"/>
        <v>2</v>
      </c>
      <c r="O60" t="str">
        <f ca="1">VLOOKUP(N60,gerencia!A$1:B$5,2,FALSE)</f>
        <v>papelaria/cosmético</v>
      </c>
      <c r="P60" t="s">
        <v>59</v>
      </c>
      <c r="Q60">
        <v>1</v>
      </c>
      <c r="R60">
        <v>342.09</v>
      </c>
      <c r="S60">
        <v>848</v>
      </c>
    </row>
    <row r="61" spans="1:19">
      <c r="A61">
        <v>60</v>
      </c>
      <c r="B61">
        <f t="shared" ca="1" si="0"/>
        <v>4</v>
      </c>
      <c r="C61" t="str">
        <f ca="1">VLOOKUP(B61,cliente!A$1:B$7,2,FALSE)</f>
        <v>Tom Jobim</v>
      </c>
      <c r="D61">
        <f t="shared" ca="1" si="1"/>
        <v>6</v>
      </c>
      <c r="E61" t="str">
        <f ca="1">VLOOKUP(D61,vendedor!A$1:B$13,2,FALSE)</f>
        <v>Rodrigo Machado</v>
      </c>
      <c r="F61">
        <f t="shared" ca="1" si="2"/>
        <v>4</v>
      </c>
      <c r="G61" t="str">
        <f ca="1">VLOOKUP(F61,cidade!A$1:B$6,2,FALSE)</f>
        <v>Rio de janeiro</v>
      </c>
      <c r="H61">
        <v>22</v>
      </c>
      <c r="I61" t="str">
        <f>VLOOKUP(H61,produto!A$1:F$24,2,FALSE)</f>
        <v>Mesa</v>
      </c>
      <c r="J61">
        <f>VLOOKUP(I61,produto!B$1:G$24,4,FALSE)</f>
        <v>14</v>
      </c>
      <c r="K61" t="str">
        <f>VLOOKUP(J61,marca!A$1:B$15,2,FALSE)</f>
        <v>DA CASA</v>
      </c>
      <c r="L61">
        <f t="shared" ca="1" si="4"/>
        <v>3</v>
      </c>
      <c r="M61" t="str">
        <f ca="1">VLOOKUP(L61,Departamento!A$1:C$8,2,FALSE)</f>
        <v>Papelaria</v>
      </c>
      <c r="N61">
        <f t="shared" ca="1" si="3"/>
        <v>4</v>
      </c>
      <c r="O61" t="str">
        <f ca="1">VLOOKUP(N61,gerencia!A$1:B$5,2,FALSE)</f>
        <v>Casa e Decoração</v>
      </c>
      <c r="P61" t="s">
        <v>60</v>
      </c>
      <c r="Q61">
        <v>2</v>
      </c>
      <c r="R61">
        <v>1600</v>
      </c>
      <c r="S61">
        <v>314</v>
      </c>
    </row>
    <row r="62" spans="1:19">
      <c r="A62">
        <v>61</v>
      </c>
      <c r="B62">
        <f t="shared" ca="1" si="0"/>
        <v>6</v>
      </c>
      <c r="C62" t="str">
        <f ca="1">VLOOKUP(B62,cliente!A$1:B$7,2,FALSE)</f>
        <v>Reginaldo Rossi</v>
      </c>
      <c r="D62">
        <f t="shared" ca="1" si="1"/>
        <v>9</v>
      </c>
      <c r="E62" t="str">
        <f ca="1">VLOOKUP(D62,vendedor!A$1:B$13,2,FALSE)</f>
        <v>Diego Santos</v>
      </c>
      <c r="F62">
        <f t="shared" ca="1" si="2"/>
        <v>2</v>
      </c>
      <c r="G62" t="str">
        <f ca="1">VLOOKUP(F62,cidade!A$1:B$6,2,FALSE)</f>
        <v>Recife</v>
      </c>
      <c r="H62">
        <v>9</v>
      </c>
      <c r="I62" t="str">
        <f>VLOOKUP(H62,produto!A$1:F$24,2,FALSE)</f>
        <v>Celular  8GB</v>
      </c>
      <c r="J62">
        <f>VLOOKUP(I62,produto!B$1:G$24,4,FALSE)</f>
        <v>8</v>
      </c>
      <c r="K62" t="str">
        <f>VLOOKUP(J62,marca!A$1:B$15,2,FALSE)</f>
        <v>FABER CASTELL</v>
      </c>
      <c r="L62">
        <f t="shared" ca="1" si="4"/>
        <v>1</v>
      </c>
      <c r="M62" t="str">
        <f ca="1">VLOOKUP(L62,Departamento!A$1:C$8,2,FALSE)</f>
        <v>Informática</v>
      </c>
      <c r="N62">
        <f t="shared" ca="1" si="3"/>
        <v>1</v>
      </c>
      <c r="O62" t="str">
        <f ca="1">VLOOKUP(N62,gerencia!A$1:B$5,2,FALSE)</f>
        <v>Tecnologia</v>
      </c>
      <c r="P62" t="s">
        <v>61</v>
      </c>
      <c r="Q62">
        <v>1</v>
      </c>
      <c r="R62">
        <v>12.25</v>
      </c>
      <c r="S62">
        <v>1422</v>
      </c>
    </row>
    <row r="63" spans="1:19">
      <c r="A63">
        <v>62</v>
      </c>
      <c r="B63">
        <f t="shared" ca="1" si="0"/>
        <v>5</v>
      </c>
      <c r="C63" t="str">
        <f ca="1">VLOOKUP(B63,cliente!A$1:B$7,2,FALSE)</f>
        <v>Edson Arantes</v>
      </c>
      <c r="D63">
        <f t="shared" ca="1" si="1"/>
        <v>5</v>
      </c>
      <c r="E63" t="str">
        <f ca="1">VLOOKUP(D63,vendedor!A$1:B$13,2,FALSE)</f>
        <v>Maria Braga</v>
      </c>
      <c r="F63">
        <f t="shared" ca="1" si="2"/>
        <v>5</v>
      </c>
      <c r="G63" t="str">
        <f ca="1">VLOOKUP(F63,cidade!A$1:B$6,2,FALSE)</f>
        <v>Belo Horizonte</v>
      </c>
      <c r="H63">
        <v>21</v>
      </c>
      <c r="I63" t="str">
        <f>VLOOKUP(H63,produto!A$1:F$24,2,FALSE)</f>
        <v>microondas</v>
      </c>
      <c r="J63">
        <f>VLOOKUP(I63,produto!B$1:G$24,4,FALSE)</f>
        <v>14</v>
      </c>
      <c r="K63" t="str">
        <f>VLOOKUP(J63,marca!A$1:B$15,2,FALSE)</f>
        <v>DA CASA</v>
      </c>
      <c r="L63">
        <f t="shared" ca="1" si="4"/>
        <v>3</v>
      </c>
      <c r="M63" t="str">
        <f ca="1">VLOOKUP(L63,Departamento!A$1:C$8,2,FALSE)</f>
        <v>Papelaria</v>
      </c>
      <c r="N63">
        <f t="shared" ca="1" si="3"/>
        <v>2</v>
      </c>
      <c r="O63" t="str">
        <f ca="1">VLOOKUP(N63,gerencia!A$1:B$5,2,FALSE)</f>
        <v>papelaria/cosmético</v>
      </c>
      <c r="P63" t="s">
        <v>62</v>
      </c>
      <c r="Q63">
        <v>3</v>
      </c>
      <c r="R63">
        <v>2100</v>
      </c>
      <c r="S63">
        <v>215</v>
      </c>
    </row>
    <row r="64" spans="1:19">
      <c r="A64">
        <v>63</v>
      </c>
      <c r="B64">
        <f t="shared" ca="1" si="0"/>
        <v>1</v>
      </c>
      <c r="C64" t="str">
        <f ca="1">VLOOKUP(B64,cliente!A$1:B$7,2,FALSE)</f>
        <v>João do Pulo</v>
      </c>
      <c r="D64">
        <f t="shared" ca="1" si="1"/>
        <v>12</v>
      </c>
      <c r="E64" t="str">
        <f ca="1">VLOOKUP(D64,vendedor!A$1:B$13,2,FALSE)</f>
        <v>Marilia Cardoso</v>
      </c>
      <c r="F64">
        <f t="shared" ca="1" si="2"/>
        <v>3</v>
      </c>
      <c r="G64" t="str">
        <f ca="1">VLOOKUP(F64,cidade!A$1:B$6,2,FALSE)</f>
        <v>São Paulo</v>
      </c>
      <c r="H64">
        <v>13</v>
      </c>
      <c r="I64" t="str">
        <f>VLOOKUP(H64,produto!A$1:F$24,2,FALSE)</f>
        <v>Estojo</v>
      </c>
      <c r="J64">
        <f>VLOOKUP(I64,produto!B$1:G$24,4,FALSE)</f>
        <v>7</v>
      </c>
      <c r="K64" t="str">
        <f>VLOOKUP(J64,marca!A$1:B$15,2,FALSE)</f>
        <v>TILIBRA</v>
      </c>
      <c r="L64">
        <f t="shared" ca="1" si="4"/>
        <v>2</v>
      </c>
      <c r="M64" t="str">
        <f ca="1">VLOOKUP(L64,Departamento!A$1:C$8,2,FALSE)</f>
        <v>Telefonia</v>
      </c>
      <c r="N64">
        <f t="shared" ca="1" si="3"/>
        <v>1</v>
      </c>
      <c r="O64" t="str">
        <f ca="1">VLOOKUP(N64,gerencia!A$1:B$5,2,FALSE)</f>
        <v>Tecnologia</v>
      </c>
      <c r="P64" t="s">
        <v>63</v>
      </c>
      <c r="Q64">
        <v>3</v>
      </c>
      <c r="R64">
        <v>3.2</v>
      </c>
      <c r="S64">
        <v>490</v>
      </c>
    </row>
    <row r="65" spans="1:19">
      <c r="A65">
        <v>64</v>
      </c>
      <c r="B65">
        <f t="shared" ca="1" si="0"/>
        <v>2</v>
      </c>
      <c r="C65" t="str">
        <f ca="1">VLOOKUP(B65,cliente!A$1:B$7,2,FALSE)</f>
        <v>Benito de Paula</v>
      </c>
      <c r="D65">
        <f t="shared" ca="1" si="1"/>
        <v>7</v>
      </c>
      <c r="E65" t="str">
        <f ca="1">VLOOKUP(D65,vendedor!A$1:B$13,2,FALSE)</f>
        <v>João Oliveira</v>
      </c>
      <c r="F65">
        <f t="shared" ca="1" si="2"/>
        <v>5</v>
      </c>
      <c r="G65" t="str">
        <f ca="1">VLOOKUP(F65,cidade!A$1:B$6,2,FALSE)</f>
        <v>Belo Horizonte</v>
      </c>
      <c r="H65">
        <v>4</v>
      </c>
      <c r="I65" t="str">
        <f>VLOOKUP(H65,produto!A$1:F$24,2,FALSE)</f>
        <v>Monitor</v>
      </c>
      <c r="J65">
        <f>VLOOKUP(I65,produto!B$1:G$24,4,FALSE)</f>
        <v>4</v>
      </c>
      <c r="K65" t="str">
        <f>VLOOKUP(J65,marca!A$1:B$15,2,FALSE)</f>
        <v>IBM</v>
      </c>
      <c r="L65">
        <f t="shared" ca="1" si="4"/>
        <v>4</v>
      </c>
      <c r="M65" t="str">
        <f ca="1">VLOOKUP(L65,Departamento!A$1:C$8,2,FALSE)</f>
        <v>cosmético</v>
      </c>
      <c r="N65">
        <f t="shared" ca="1" si="3"/>
        <v>1</v>
      </c>
      <c r="O65" t="str">
        <f ca="1">VLOOKUP(N65,gerencia!A$1:B$5,2,FALSE)</f>
        <v>Tecnologia</v>
      </c>
      <c r="P65" t="s">
        <v>64</v>
      </c>
      <c r="Q65">
        <v>1</v>
      </c>
      <c r="R65">
        <v>1300</v>
      </c>
      <c r="S65">
        <v>641</v>
      </c>
    </row>
    <row r="66" spans="1:19">
      <c r="A66">
        <v>65</v>
      </c>
      <c r="B66">
        <f t="shared" ca="1" si="0"/>
        <v>4</v>
      </c>
      <c r="C66" t="str">
        <f ca="1">VLOOKUP(B66,cliente!A$1:B$7,2,FALSE)</f>
        <v>Tom Jobim</v>
      </c>
      <c r="D66">
        <f t="shared" ca="1" si="1"/>
        <v>12</v>
      </c>
      <c r="E66" t="str">
        <f ca="1">VLOOKUP(D66,vendedor!A$1:B$13,2,FALSE)</f>
        <v>Marilia Cardoso</v>
      </c>
      <c r="F66">
        <f t="shared" ca="1" si="2"/>
        <v>1</v>
      </c>
      <c r="G66" t="str">
        <f ca="1">VLOOKUP(F66,cidade!A$1:B$6,2,FALSE)</f>
        <v>Salvador</v>
      </c>
      <c r="H66">
        <v>20</v>
      </c>
      <c r="I66" t="str">
        <f>VLOOKUP(H66,produto!A$1:F$24,2,FALSE)</f>
        <v>Geladeira</v>
      </c>
      <c r="J66">
        <f>VLOOKUP(I66,produto!B$1:G$24,4,FALSE)</f>
        <v>12</v>
      </c>
      <c r="K66" t="str">
        <f>VLOOKUP(J66,marca!A$1:B$15,2,FALSE)</f>
        <v>ELETROLUX</v>
      </c>
      <c r="L66">
        <f t="shared" ca="1" si="4"/>
        <v>3</v>
      </c>
      <c r="M66" t="str">
        <f ca="1">VLOOKUP(L66,Departamento!A$1:C$8,2,FALSE)</f>
        <v>Papelaria</v>
      </c>
      <c r="N66">
        <f t="shared" ca="1" si="3"/>
        <v>1</v>
      </c>
      <c r="O66" t="str">
        <f ca="1">VLOOKUP(N66,gerencia!A$1:B$5,2,FALSE)</f>
        <v>Tecnologia</v>
      </c>
      <c r="P66" t="s">
        <v>65</v>
      </c>
      <c r="Q66">
        <v>1</v>
      </c>
      <c r="R66">
        <v>350</v>
      </c>
      <c r="S66">
        <v>347</v>
      </c>
    </row>
    <row r="67" spans="1:19">
      <c r="A67">
        <v>66</v>
      </c>
      <c r="B67">
        <f t="shared" ref="B67:B130" ca="1" si="5">RANDBETWEEN(1,6)</f>
        <v>4</v>
      </c>
      <c r="C67" t="str">
        <f ca="1">VLOOKUP(B67,cliente!A$1:B$7,2,FALSE)</f>
        <v>Tom Jobim</v>
      </c>
      <c r="D67">
        <f t="shared" ref="D67:D130" ca="1" si="6">RANDBETWEEN(1,12)</f>
        <v>2</v>
      </c>
      <c r="E67" t="str">
        <f ca="1">VLOOKUP(D67,vendedor!A$1:B$13,2,FALSE)</f>
        <v>Márcio Barroso</v>
      </c>
      <c r="F67">
        <f t="shared" ref="F67:F130" ca="1" si="7">RANDBETWEEN(1,5)</f>
        <v>3</v>
      </c>
      <c r="G67" t="str">
        <f ca="1">VLOOKUP(F67,cidade!A$1:B$6,2,FALSE)</f>
        <v>São Paulo</v>
      </c>
      <c r="H67">
        <v>7</v>
      </c>
      <c r="I67" t="str">
        <f>VLOOKUP(H67,produto!A$1:F$24,2,FALSE)</f>
        <v>Celular 4Gb</v>
      </c>
      <c r="J67">
        <f>VLOOKUP(I67,produto!B$1:G$24,4,FALSE)</f>
        <v>5</v>
      </c>
      <c r="K67" t="str">
        <f>VLOOKUP(J67,marca!A$1:B$15,2,FALSE)</f>
        <v>SAMSUNG</v>
      </c>
      <c r="L67">
        <f t="shared" ca="1" si="4"/>
        <v>5</v>
      </c>
      <c r="M67" t="str">
        <f ca="1">VLOOKUP(L67,Departamento!A$1:C$8,2,FALSE)</f>
        <v>Eletrónico</v>
      </c>
      <c r="N67">
        <f t="shared" ref="N67:N130" ca="1" si="8">RANDBETWEEN(1,4)</f>
        <v>1</v>
      </c>
      <c r="O67" t="str">
        <f ca="1">VLOOKUP(N67,gerencia!A$1:B$5,2,FALSE)</f>
        <v>Tecnologia</v>
      </c>
      <c r="P67" t="s">
        <v>66</v>
      </c>
      <c r="Q67">
        <v>3</v>
      </c>
      <c r="R67">
        <v>52.9</v>
      </c>
      <c r="S67">
        <v>699</v>
      </c>
    </row>
    <row r="68" spans="1:19">
      <c r="A68">
        <v>67</v>
      </c>
      <c r="B68">
        <f t="shared" ca="1" si="5"/>
        <v>2</v>
      </c>
      <c r="C68" t="str">
        <f ca="1">VLOOKUP(B68,cliente!A$1:B$7,2,FALSE)</f>
        <v>Benito de Paula</v>
      </c>
      <c r="D68">
        <f t="shared" ca="1" si="6"/>
        <v>2</v>
      </c>
      <c r="E68" t="str">
        <f ca="1">VLOOKUP(D68,vendedor!A$1:B$13,2,FALSE)</f>
        <v>Márcio Barroso</v>
      </c>
      <c r="F68">
        <f t="shared" ca="1" si="7"/>
        <v>5</v>
      </c>
      <c r="G68" t="str">
        <f ca="1">VLOOKUP(F68,cidade!A$1:B$6,2,FALSE)</f>
        <v>Belo Horizonte</v>
      </c>
      <c r="H68">
        <v>14</v>
      </c>
      <c r="I68" t="str">
        <f>VLOOKUP(H68,produto!A$1:F$24,2,FALSE)</f>
        <v>Classificador</v>
      </c>
      <c r="J68">
        <f>VLOOKUP(I68,produto!B$1:G$24,4,FALSE)</f>
        <v>9</v>
      </c>
      <c r="K68" t="str">
        <f>VLOOKUP(J68,marca!A$1:B$15,2,FALSE)</f>
        <v>AVON</v>
      </c>
      <c r="L68">
        <f t="shared" ca="1" si="4"/>
        <v>5</v>
      </c>
      <c r="M68" t="str">
        <f ca="1">VLOOKUP(L68,Departamento!A$1:C$8,2,FALSE)</f>
        <v>Eletrónico</v>
      </c>
      <c r="N68">
        <f t="shared" ca="1" si="8"/>
        <v>1</v>
      </c>
      <c r="O68" t="str">
        <f ca="1">VLOOKUP(N68,gerencia!A$1:B$5,2,FALSE)</f>
        <v>Tecnologia</v>
      </c>
      <c r="P68" t="s">
        <v>67</v>
      </c>
      <c r="Q68">
        <v>3</v>
      </c>
      <c r="R68">
        <v>25</v>
      </c>
      <c r="S68">
        <v>323</v>
      </c>
    </row>
    <row r="69" spans="1:19">
      <c r="A69">
        <v>68</v>
      </c>
      <c r="B69">
        <f t="shared" ca="1" si="5"/>
        <v>4</v>
      </c>
      <c r="C69" t="str">
        <f ca="1">VLOOKUP(B69,cliente!A$1:B$7,2,FALSE)</f>
        <v>Tom Jobim</v>
      </c>
      <c r="D69">
        <f t="shared" ca="1" si="6"/>
        <v>7</v>
      </c>
      <c r="E69" t="str">
        <f ca="1">VLOOKUP(D69,vendedor!A$1:B$13,2,FALSE)</f>
        <v>João Oliveira</v>
      </c>
      <c r="F69">
        <f t="shared" ca="1" si="7"/>
        <v>3</v>
      </c>
      <c r="G69" t="str">
        <f ca="1">VLOOKUP(F69,cidade!A$1:B$6,2,FALSE)</f>
        <v>São Paulo</v>
      </c>
      <c r="H69">
        <v>22</v>
      </c>
      <c r="I69" t="str">
        <f>VLOOKUP(H69,produto!A$1:F$24,2,FALSE)</f>
        <v>Mesa</v>
      </c>
      <c r="J69">
        <f>VLOOKUP(I69,produto!B$1:G$24,4,FALSE)</f>
        <v>14</v>
      </c>
      <c r="K69" t="str">
        <f>VLOOKUP(J69,marca!A$1:B$15,2,FALSE)</f>
        <v>DA CASA</v>
      </c>
      <c r="L69">
        <f t="shared" ca="1" si="4"/>
        <v>1</v>
      </c>
      <c r="M69" t="str">
        <f ca="1">VLOOKUP(L69,Departamento!A$1:C$8,2,FALSE)</f>
        <v>Informática</v>
      </c>
      <c r="N69">
        <f t="shared" ca="1" si="8"/>
        <v>4</v>
      </c>
      <c r="O69" t="str">
        <f ca="1">VLOOKUP(N69,gerencia!A$1:B$5,2,FALSE)</f>
        <v>Casa e Decoração</v>
      </c>
      <c r="P69" t="s">
        <v>68</v>
      </c>
      <c r="Q69">
        <v>1</v>
      </c>
      <c r="R69">
        <v>1600</v>
      </c>
      <c r="S69">
        <v>762</v>
      </c>
    </row>
    <row r="70" spans="1:19">
      <c r="A70">
        <v>69</v>
      </c>
      <c r="B70">
        <f t="shared" ca="1" si="5"/>
        <v>5</v>
      </c>
      <c r="C70" t="str">
        <f ca="1">VLOOKUP(B70,cliente!A$1:B$7,2,FALSE)</f>
        <v>Edson Arantes</v>
      </c>
      <c r="D70">
        <f t="shared" ca="1" si="6"/>
        <v>2</v>
      </c>
      <c r="E70" t="str">
        <f ca="1">VLOOKUP(D70,vendedor!A$1:B$13,2,FALSE)</f>
        <v>Márcio Barroso</v>
      </c>
      <c r="F70">
        <f t="shared" ca="1" si="7"/>
        <v>2</v>
      </c>
      <c r="G70" t="str">
        <f ca="1">VLOOKUP(F70,cidade!A$1:B$6,2,FALSE)</f>
        <v>Recife</v>
      </c>
      <c r="H70">
        <v>15</v>
      </c>
      <c r="I70" t="str">
        <f>VLOOKUP(H70,produto!A$1:F$24,2,FALSE)</f>
        <v>Baton</v>
      </c>
      <c r="J70">
        <f>VLOOKUP(I70,produto!B$1:G$24,4,FALSE)</f>
        <v>10</v>
      </c>
      <c r="K70" t="str">
        <f>VLOOKUP(J70,marca!A$1:B$15,2,FALSE)</f>
        <v>BOTICARIO</v>
      </c>
      <c r="L70">
        <f t="shared" ca="1" si="4"/>
        <v>4</v>
      </c>
      <c r="M70" t="str">
        <f ca="1">VLOOKUP(L70,Departamento!A$1:C$8,2,FALSE)</f>
        <v>cosmético</v>
      </c>
      <c r="N70">
        <f t="shared" ca="1" si="8"/>
        <v>1</v>
      </c>
      <c r="O70" t="str">
        <f ca="1">VLOOKUP(N70,gerencia!A$1:B$5,2,FALSE)</f>
        <v>Tecnologia</v>
      </c>
      <c r="P70" t="s">
        <v>39</v>
      </c>
      <c r="Q70">
        <v>1</v>
      </c>
      <c r="R70">
        <v>98.5</v>
      </c>
      <c r="S70">
        <v>934</v>
      </c>
    </row>
    <row r="71" spans="1:19">
      <c r="A71">
        <v>70</v>
      </c>
      <c r="B71">
        <f t="shared" ca="1" si="5"/>
        <v>2</v>
      </c>
      <c r="C71" t="str">
        <f ca="1">VLOOKUP(B71,cliente!A$1:B$7,2,FALSE)</f>
        <v>Benito de Paula</v>
      </c>
      <c r="D71">
        <f t="shared" ca="1" si="6"/>
        <v>12</v>
      </c>
      <c r="E71" t="str">
        <f ca="1">VLOOKUP(D71,vendedor!A$1:B$13,2,FALSE)</f>
        <v>Marilia Cardoso</v>
      </c>
      <c r="F71">
        <f t="shared" ca="1" si="7"/>
        <v>4</v>
      </c>
      <c r="G71" t="str">
        <f ca="1">VLOOKUP(F71,cidade!A$1:B$6,2,FALSE)</f>
        <v>Rio de janeiro</v>
      </c>
      <c r="H71">
        <v>21</v>
      </c>
      <c r="I71" t="str">
        <f>VLOOKUP(H71,produto!A$1:F$24,2,FALSE)</f>
        <v>microondas</v>
      </c>
      <c r="J71">
        <f>VLOOKUP(I71,produto!B$1:G$24,4,FALSE)</f>
        <v>14</v>
      </c>
      <c r="K71" t="str">
        <f>VLOOKUP(J71,marca!A$1:B$15,2,FALSE)</f>
        <v>DA CASA</v>
      </c>
      <c r="L71">
        <f t="shared" ref="L71:L134" ca="1" si="9">RANDBETWEEN(1,6)</f>
        <v>2</v>
      </c>
      <c r="M71" t="str">
        <f ca="1">VLOOKUP(L71,Departamento!A$1:C$8,2,FALSE)</f>
        <v>Telefonia</v>
      </c>
      <c r="N71">
        <f t="shared" ca="1" si="8"/>
        <v>4</v>
      </c>
      <c r="O71" t="str">
        <f ca="1">VLOOKUP(N71,gerencia!A$1:B$5,2,FALSE)</f>
        <v>Casa e Decoração</v>
      </c>
      <c r="P71" t="s">
        <v>69</v>
      </c>
      <c r="Q71">
        <v>1</v>
      </c>
      <c r="R71">
        <v>2100</v>
      </c>
      <c r="S71">
        <v>1326</v>
      </c>
    </row>
    <row r="72" spans="1:19">
      <c r="A72">
        <v>71</v>
      </c>
      <c r="B72">
        <f t="shared" ca="1" si="5"/>
        <v>6</v>
      </c>
      <c r="C72" t="str">
        <f ca="1">VLOOKUP(B72,cliente!A$1:B$7,2,FALSE)</f>
        <v>Reginaldo Rossi</v>
      </c>
      <c r="D72">
        <f t="shared" ca="1" si="6"/>
        <v>12</v>
      </c>
      <c r="E72" t="str">
        <f ca="1">VLOOKUP(D72,vendedor!A$1:B$13,2,FALSE)</f>
        <v>Marilia Cardoso</v>
      </c>
      <c r="F72">
        <f t="shared" ca="1" si="7"/>
        <v>5</v>
      </c>
      <c r="G72" t="str">
        <f ca="1">VLOOKUP(F72,cidade!A$1:B$6,2,FALSE)</f>
        <v>Belo Horizonte</v>
      </c>
      <c r="H72">
        <v>22</v>
      </c>
      <c r="I72" t="str">
        <f>VLOOKUP(H72,produto!A$1:F$24,2,FALSE)</f>
        <v>Mesa</v>
      </c>
      <c r="J72">
        <f>VLOOKUP(I72,produto!B$1:G$24,4,FALSE)</f>
        <v>14</v>
      </c>
      <c r="K72" t="str">
        <f>VLOOKUP(J72,marca!A$1:B$15,2,FALSE)</f>
        <v>DA CASA</v>
      </c>
      <c r="L72">
        <f t="shared" ca="1" si="9"/>
        <v>3</v>
      </c>
      <c r="M72" t="str">
        <f ca="1">VLOOKUP(L72,Departamento!A$1:C$8,2,FALSE)</f>
        <v>Papelaria</v>
      </c>
      <c r="N72">
        <f t="shared" ca="1" si="8"/>
        <v>1</v>
      </c>
      <c r="O72" t="str">
        <f ca="1">VLOOKUP(N72,gerencia!A$1:B$5,2,FALSE)</f>
        <v>Tecnologia</v>
      </c>
      <c r="P72" t="s">
        <v>70</v>
      </c>
      <c r="Q72">
        <v>3</v>
      </c>
      <c r="R72">
        <v>1600</v>
      </c>
      <c r="S72">
        <v>1494</v>
      </c>
    </row>
    <row r="73" spans="1:19">
      <c r="A73">
        <v>72</v>
      </c>
      <c r="B73">
        <f t="shared" ca="1" si="5"/>
        <v>2</v>
      </c>
      <c r="C73" t="str">
        <f ca="1">VLOOKUP(B73,cliente!A$1:B$7,2,FALSE)</f>
        <v>Benito de Paula</v>
      </c>
      <c r="D73">
        <f t="shared" ca="1" si="6"/>
        <v>10</v>
      </c>
      <c r="E73" t="str">
        <f ca="1">VLOOKUP(D73,vendedor!A$1:B$13,2,FALSE)</f>
        <v>Danilo Barreto</v>
      </c>
      <c r="F73">
        <f t="shared" ca="1" si="7"/>
        <v>3</v>
      </c>
      <c r="G73" t="str">
        <f ca="1">VLOOKUP(F73,cidade!A$1:B$6,2,FALSE)</f>
        <v>São Paulo</v>
      </c>
      <c r="H73">
        <v>22</v>
      </c>
      <c r="I73" t="str">
        <f>VLOOKUP(H73,produto!A$1:F$24,2,FALSE)</f>
        <v>Mesa</v>
      </c>
      <c r="J73">
        <f>VLOOKUP(I73,produto!B$1:G$24,4,FALSE)</f>
        <v>14</v>
      </c>
      <c r="K73" t="str">
        <f>VLOOKUP(J73,marca!A$1:B$15,2,FALSE)</f>
        <v>DA CASA</v>
      </c>
      <c r="L73">
        <f t="shared" ca="1" si="9"/>
        <v>5</v>
      </c>
      <c r="M73" t="str">
        <f ca="1">VLOOKUP(L73,Departamento!A$1:C$8,2,FALSE)</f>
        <v>Eletrónico</v>
      </c>
      <c r="N73">
        <f t="shared" ca="1" si="8"/>
        <v>2</v>
      </c>
      <c r="O73" t="str">
        <f ca="1">VLOOKUP(N73,gerencia!A$1:B$5,2,FALSE)</f>
        <v>papelaria/cosmético</v>
      </c>
      <c r="P73" t="s">
        <v>71</v>
      </c>
      <c r="Q73">
        <v>1</v>
      </c>
      <c r="R73">
        <v>1600</v>
      </c>
      <c r="S73">
        <v>234</v>
      </c>
    </row>
    <row r="74" spans="1:19">
      <c r="A74">
        <v>73</v>
      </c>
      <c r="B74">
        <f t="shared" ca="1" si="5"/>
        <v>3</v>
      </c>
      <c r="C74" t="str">
        <f ca="1">VLOOKUP(B74,cliente!A$1:B$7,2,FALSE)</f>
        <v>Renato Russo</v>
      </c>
      <c r="D74">
        <f t="shared" ca="1" si="6"/>
        <v>5</v>
      </c>
      <c r="E74" t="str">
        <f ca="1">VLOOKUP(D74,vendedor!A$1:B$13,2,FALSE)</f>
        <v>Maria Braga</v>
      </c>
      <c r="F74">
        <f t="shared" ca="1" si="7"/>
        <v>4</v>
      </c>
      <c r="G74" t="str">
        <f ca="1">VLOOKUP(F74,cidade!A$1:B$6,2,FALSE)</f>
        <v>Rio de janeiro</v>
      </c>
      <c r="H74">
        <v>19</v>
      </c>
      <c r="I74" t="str">
        <f>VLOOKUP(H74,produto!A$1:F$24,2,FALSE)</f>
        <v>Fogão</v>
      </c>
      <c r="J74">
        <f>VLOOKUP(I74,produto!B$1:G$24,4,FALSE)</f>
        <v>13</v>
      </c>
      <c r="K74" t="str">
        <f>VLOOKUP(J74,marca!A$1:B$15,2,FALSE)</f>
        <v>BRASTEMP</v>
      </c>
      <c r="L74">
        <f t="shared" ca="1" si="9"/>
        <v>3</v>
      </c>
      <c r="M74" t="str">
        <f ca="1">VLOOKUP(L74,Departamento!A$1:C$8,2,FALSE)</f>
        <v>Papelaria</v>
      </c>
      <c r="N74">
        <f t="shared" ca="1" si="8"/>
        <v>1</v>
      </c>
      <c r="O74" t="str">
        <f ca="1">VLOOKUP(N74,gerencia!A$1:B$5,2,FALSE)</f>
        <v>Tecnologia</v>
      </c>
      <c r="P74" t="s">
        <v>72</v>
      </c>
      <c r="Q74">
        <v>2</v>
      </c>
      <c r="R74">
        <v>1500</v>
      </c>
      <c r="S74">
        <v>1327</v>
      </c>
    </row>
    <row r="75" spans="1:19">
      <c r="A75">
        <v>74</v>
      </c>
      <c r="B75">
        <f t="shared" ca="1" si="5"/>
        <v>5</v>
      </c>
      <c r="C75" t="str">
        <f ca="1">VLOOKUP(B75,cliente!A$1:B$7,2,FALSE)</f>
        <v>Edson Arantes</v>
      </c>
      <c r="D75">
        <f t="shared" ca="1" si="6"/>
        <v>12</v>
      </c>
      <c r="E75" t="str">
        <f ca="1">VLOOKUP(D75,vendedor!A$1:B$13,2,FALSE)</f>
        <v>Marilia Cardoso</v>
      </c>
      <c r="F75">
        <f t="shared" ca="1" si="7"/>
        <v>2</v>
      </c>
      <c r="G75" t="str">
        <f ca="1">VLOOKUP(F75,cidade!A$1:B$6,2,FALSE)</f>
        <v>Recife</v>
      </c>
      <c r="H75">
        <v>3</v>
      </c>
      <c r="I75" t="str">
        <f>VLOOKUP(H75,produto!A$1:F$24,2,FALSE)</f>
        <v>Teclado</v>
      </c>
      <c r="J75">
        <f>VLOOKUP(I75,produto!B$1:G$24,4,FALSE)</f>
        <v>1</v>
      </c>
      <c r="K75" t="str">
        <f>VLOOKUP(J75,marca!A$1:B$15,2,FALSE)</f>
        <v>APPLE</v>
      </c>
      <c r="L75">
        <f t="shared" ca="1" si="9"/>
        <v>2</v>
      </c>
      <c r="M75" t="str">
        <f ca="1">VLOOKUP(L75,Departamento!A$1:C$8,2,FALSE)</f>
        <v>Telefonia</v>
      </c>
      <c r="N75">
        <f t="shared" ca="1" si="8"/>
        <v>3</v>
      </c>
      <c r="O75" t="str">
        <f ca="1">VLOOKUP(N75,gerencia!A$1:B$5,2,FALSE)</f>
        <v>Eletro Eletrônico</v>
      </c>
      <c r="P75" t="s">
        <v>73</v>
      </c>
      <c r="Q75">
        <v>1</v>
      </c>
      <c r="R75">
        <v>342.09</v>
      </c>
      <c r="S75">
        <v>1437</v>
      </c>
    </row>
    <row r="76" spans="1:19">
      <c r="A76">
        <v>75</v>
      </c>
      <c r="B76">
        <f t="shared" ca="1" si="5"/>
        <v>4</v>
      </c>
      <c r="C76" t="str">
        <f ca="1">VLOOKUP(B76,cliente!A$1:B$7,2,FALSE)</f>
        <v>Tom Jobim</v>
      </c>
      <c r="D76">
        <f t="shared" ca="1" si="6"/>
        <v>5</v>
      </c>
      <c r="E76" t="str">
        <f ca="1">VLOOKUP(D76,vendedor!A$1:B$13,2,FALSE)</f>
        <v>Maria Braga</v>
      </c>
      <c r="F76">
        <f t="shared" ca="1" si="7"/>
        <v>3</v>
      </c>
      <c r="G76" t="str">
        <f ca="1">VLOOKUP(F76,cidade!A$1:B$6,2,FALSE)</f>
        <v>São Paulo</v>
      </c>
      <c r="H76">
        <v>4</v>
      </c>
      <c r="I76" t="str">
        <f>VLOOKUP(H76,produto!A$1:F$24,2,FALSE)</f>
        <v>Monitor</v>
      </c>
      <c r="J76">
        <f>VLOOKUP(I76,produto!B$1:G$24,4,FALSE)</f>
        <v>4</v>
      </c>
      <c r="K76" t="str">
        <f>VLOOKUP(J76,marca!A$1:B$15,2,FALSE)</f>
        <v>IBM</v>
      </c>
      <c r="L76">
        <f t="shared" ca="1" si="9"/>
        <v>1</v>
      </c>
      <c r="M76" t="str">
        <f ca="1">VLOOKUP(L76,Departamento!A$1:C$8,2,FALSE)</f>
        <v>Informática</v>
      </c>
      <c r="N76">
        <f t="shared" ca="1" si="8"/>
        <v>3</v>
      </c>
      <c r="O76" t="str">
        <f ca="1">VLOOKUP(N76,gerencia!A$1:B$5,2,FALSE)</f>
        <v>Eletro Eletrônico</v>
      </c>
      <c r="P76" t="s">
        <v>74</v>
      </c>
      <c r="Q76">
        <v>3</v>
      </c>
      <c r="R76">
        <v>1300</v>
      </c>
      <c r="S76">
        <v>933</v>
      </c>
    </row>
    <row r="77" spans="1:19">
      <c r="A77">
        <v>76</v>
      </c>
      <c r="B77">
        <f t="shared" ca="1" si="5"/>
        <v>2</v>
      </c>
      <c r="C77" t="str">
        <f ca="1">VLOOKUP(B77,cliente!A$1:B$7,2,FALSE)</f>
        <v>Benito de Paula</v>
      </c>
      <c r="D77">
        <f t="shared" ca="1" si="6"/>
        <v>3</v>
      </c>
      <c r="E77" t="str">
        <f ca="1">VLOOKUP(D77,vendedor!A$1:B$13,2,FALSE)</f>
        <v>Issac Palmeiras</v>
      </c>
      <c r="F77">
        <f t="shared" ca="1" si="7"/>
        <v>5</v>
      </c>
      <c r="G77" t="str">
        <f ca="1">VLOOKUP(F77,cidade!A$1:B$6,2,FALSE)</f>
        <v>Belo Horizonte</v>
      </c>
      <c r="H77">
        <v>3</v>
      </c>
      <c r="I77" t="str">
        <f>VLOOKUP(H77,produto!A$1:F$24,2,FALSE)</f>
        <v>Teclado</v>
      </c>
      <c r="J77">
        <f>VLOOKUP(I77,produto!B$1:G$24,4,FALSE)</f>
        <v>1</v>
      </c>
      <c r="K77" t="str">
        <f>VLOOKUP(J77,marca!A$1:B$15,2,FALSE)</f>
        <v>APPLE</v>
      </c>
      <c r="L77">
        <f t="shared" ca="1" si="9"/>
        <v>1</v>
      </c>
      <c r="M77" t="str">
        <f ca="1">VLOOKUP(L77,Departamento!A$1:C$8,2,FALSE)</f>
        <v>Informática</v>
      </c>
      <c r="N77">
        <f t="shared" ca="1" si="8"/>
        <v>4</v>
      </c>
      <c r="O77" t="str">
        <f ca="1">VLOOKUP(N77,gerencia!A$1:B$5,2,FALSE)</f>
        <v>Casa e Decoração</v>
      </c>
      <c r="P77" t="s">
        <v>75</v>
      </c>
      <c r="Q77">
        <v>2</v>
      </c>
      <c r="R77">
        <v>342.09</v>
      </c>
      <c r="S77">
        <v>707</v>
      </c>
    </row>
    <row r="78" spans="1:19">
      <c r="A78">
        <v>77</v>
      </c>
      <c r="B78">
        <f t="shared" ca="1" si="5"/>
        <v>6</v>
      </c>
      <c r="C78" t="str">
        <f ca="1">VLOOKUP(B78,cliente!A$1:B$7,2,FALSE)</f>
        <v>Reginaldo Rossi</v>
      </c>
      <c r="D78">
        <f t="shared" ca="1" si="6"/>
        <v>7</v>
      </c>
      <c r="E78" t="str">
        <f ca="1">VLOOKUP(D78,vendedor!A$1:B$13,2,FALSE)</f>
        <v>João Oliveira</v>
      </c>
      <c r="F78">
        <f t="shared" ca="1" si="7"/>
        <v>2</v>
      </c>
      <c r="G78" t="str">
        <f ca="1">VLOOKUP(F78,cidade!A$1:B$6,2,FALSE)</f>
        <v>Recife</v>
      </c>
      <c r="H78">
        <v>3</v>
      </c>
      <c r="I78" t="str">
        <f>VLOOKUP(H78,produto!A$1:F$24,2,FALSE)</f>
        <v>Teclado</v>
      </c>
      <c r="J78">
        <f>VLOOKUP(I78,produto!B$1:G$24,4,FALSE)</f>
        <v>1</v>
      </c>
      <c r="K78" t="str">
        <f>VLOOKUP(J78,marca!A$1:B$15,2,FALSE)</f>
        <v>APPLE</v>
      </c>
      <c r="L78">
        <f t="shared" ca="1" si="9"/>
        <v>5</v>
      </c>
      <c r="M78" t="str">
        <f ca="1">VLOOKUP(L78,Departamento!A$1:C$8,2,FALSE)</f>
        <v>Eletrónico</v>
      </c>
      <c r="N78">
        <f t="shared" ca="1" si="8"/>
        <v>2</v>
      </c>
      <c r="O78" t="str">
        <f ca="1">VLOOKUP(N78,gerencia!A$1:B$5,2,FALSE)</f>
        <v>papelaria/cosmético</v>
      </c>
      <c r="P78" t="s">
        <v>66</v>
      </c>
      <c r="Q78">
        <v>3</v>
      </c>
      <c r="R78">
        <v>342.09</v>
      </c>
      <c r="S78">
        <v>829</v>
      </c>
    </row>
    <row r="79" spans="1:19">
      <c r="A79">
        <v>78</v>
      </c>
      <c r="B79">
        <f t="shared" ca="1" si="5"/>
        <v>1</v>
      </c>
      <c r="C79" t="str">
        <f ca="1">VLOOKUP(B79,cliente!A$1:B$7,2,FALSE)</f>
        <v>João do Pulo</v>
      </c>
      <c r="D79">
        <f t="shared" ca="1" si="6"/>
        <v>10</v>
      </c>
      <c r="E79" t="str">
        <f ca="1">VLOOKUP(D79,vendedor!A$1:B$13,2,FALSE)</f>
        <v>Danilo Barreto</v>
      </c>
      <c r="F79">
        <f t="shared" ca="1" si="7"/>
        <v>3</v>
      </c>
      <c r="G79" t="str">
        <f ca="1">VLOOKUP(F79,cidade!A$1:B$6,2,FALSE)</f>
        <v>São Paulo</v>
      </c>
      <c r="H79">
        <v>7</v>
      </c>
      <c r="I79" t="str">
        <f>VLOOKUP(H79,produto!A$1:F$24,2,FALSE)</f>
        <v>Celular 4Gb</v>
      </c>
      <c r="J79">
        <f>VLOOKUP(I79,produto!B$1:G$24,4,FALSE)</f>
        <v>5</v>
      </c>
      <c r="K79" t="str">
        <f>VLOOKUP(J79,marca!A$1:B$15,2,FALSE)</f>
        <v>SAMSUNG</v>
      </c>
      <c r="L79">
        <f t="shared" ca="1" si="9"/>
        <v>3</v>
      </c>
      <c r="M79" t="str">
        <f ca="1">VLOOKUP(L79,Departamento!A$1:C$8,2,FALSE)</f>
        <v>Papelaria</v>
      </c>
      <c r="N79">
        <f t="shared" ca="1" si="8"/>
        <v>1</v>
      </c>
      <c r="O79" t="str">
        <f ca="1">VLOOKUP(N79,gerencia!A$1:B$5,2,FALSE)</f>
        <v>Tecnologia</v>
      </c>
      <c r="P79" t="s">
        <v>76</v>
      </c>
      <c r="Q79">
        <v>3</v>
      </c>
      <c r="R79">
        <v>52.9</v>
      </c>
      <c r="S79">
        <v>947</v>
      </c>
    </row>
    <row r="80" spans="1:19">
      <c r="A80">
        <v>79</v>
      </c>
      <c r="B80">
        <f t="shared" ca="1" si="5"/>
        <v>2</v>
      </c>
      <c r="C80" t="str">
        <f ca="1">VLOOKUP(B80,cliente!A$1:B$7,2,FALSE)</f>
        <v>Benito de Paula</v>
      </c>
      <c r="D80">
        <f t="shared" ca="1" si="6"/>
        <v>10</v>
      </c>
      <c r="E80" t="str">
        <f ca="1">VLOOKUP(D80,vendedor!A$1:B$13,2,FALSE)</f>
        <v>Danilo Barreto</v>
      </c>
      <c r="F80">
        <f t="shared" ca="1" si="7"/>
        <v>3</v>
      </c>
      <c r="G80" t="str">
        <f ca="1">VLOOKUP(F80,cidade!A$1:B$6,2,FALSE)</f>
        <v>São Paulo</v>
      </c>
      <c r="H80">
        <v>8</v>
      </c>
      <c r="I80" t="str">
        <f>VLOOKUP(H80,produto!A$1:F$24,2,FALSE)</f>
        <v>Telefone Sem Fio</v>
      </c>
      <c r="J80">
        <f>VLOOKUP(I80,produto!B$1:G$24,4,FALSE)</f>
        <v>5</v>
      </c>
      <c r="K80" t="str">
        <f>VLOOKUP(J80,marca!A$1:B$15,2,FALSE)</f>
        <v>SAMSUNG</v>
      </c>
      <c r="L80">
        <f t="shared" ca="1" si="9"/>
        <v>2</v>
      </c>
      <c r="M80" t="str">
        <f ca="1">VLOOKUP(L80,Departamento!A$1:C$8,2,FALSE)</f>
        <v>Telefonia</v>
      </c>
      <c r="N80">
        <f t="shared" ca="1" si="8"/>
        <v>1</v>
      </c>
      <c r="O80" t="str">
        <f ca="1">VLOOKUP(N80,gerencia!A$1:B$5,2,FALSE)</f>
        <v>Tecnologia</v>
      </c>
      <c r="P80" t="s">
        <v>77</v>
      </c>
      <c r="Q80">
        <v>3</v>
      </c>
      <c r="R80">
        <v>875</v>
      </c>
      <c r="S80">
        <v>14</v>
      </c>
    </row>
    <row r="81" spans="1:19">
      <c r="A81">
        <v>80</v>
      </c>
      <c r="B81">
        <f t="shared" ca="1" si="5"/>
        <v>5</v>
      </c>
      <c r="C81" t="str">
        <f ca="1">VLOOKUP(B81,cliente!A$1:B$7,2,FALSE)</f>
        <v>Edson Arantes</v>
      </c>
      <c r="D81">
        <f t="shared" ca="1" si="6"/>
        <v>9</v>
      </c>
      <c r="E81" t="str">
        <f ca="1">VLOOKUP(D81,vendedor!A$1:B$13,2,FALSE)</f>
        <v>Diego Santos</v>
      </c>
      <c r="F81">
        <f t="shared" ca="1" si="7"/>
        <v>1</v>
      </c>
      <c r="G81" t="str">
        <f ca="1">VLOOKUP(F81,cidade!A$1:B$6,2,FALSE)</f>
        <v>Salvador</v>
      </c>
      <c r="H81">
        <v>22</v>
      </c>
      <c r="I81" t="str">
        <f>VLOOKUP(H81,produto!A$1:F$24,2,FALSE)</f>
        <v>Mesa</v>
      </c>
      <c r="J81">
        <f>VLOOKUP(I81,produto!B$1:G$24,4,FALSE)</f>
        <v>14</v>
      </c>
      <c r="K81" t="str">
        <f>VLOOKUP(J81,marca!A$1:B$15,2,FALSE)</f>
        <v>DA CASA</v>
      </c>
      <c r="L81">
        <f t="shared" ca="1" si="9"/>
        <v>4</v>
      </c>
      <c r="M81" t="str">
        <f ca="1">VLOOKUP(L81,Departamento!A$1:C$8,2,FALSE)</f>
        <v>cosmético</v>
      </c>
      <c r="N81">
        <f t="shared" ca="1" si="8"/>
        <v>3</v>
      </c>
      <c r="O81" t="str">
        <f ca="1">VLOOKUP(N81,gerencia!A$1:B$5,2,FALSE)</f>
        <v>Eletro Eletrônico</v>
      </c>
      <c r="P81" t="s">
        <v>78</v>
      </c>
      <c r="Q81">
        <v>2</v>
      </c>
      <c r="R81">
        <v>1600</v>
      </c>
      <c r="S81">
        <v>79</v>
      </c>
    </row>
    <row r="82" spans="1:19">
      <c r="A82">
        <v>81</v>
      </c>
      <c r="B82">
        <f t="shared" ca="1" si="5"/>
        <v>3</v>
      </c>
      <c r="C82" t="str">
        <f ca="1">VLOOKUP(B82,cliente!A$1:B$7,2,FALSE)</f>
        <v>Renato Russo</v>
      </c>
      <c r="D82">
        <f t="shared" ca="1" si="6"/>
        <v>1</v>
      </c>
      <c r="E82" t="str">
        <f ca="1">VLOOKUP(D82,vendedor!A$1:B$13,2,FALSE)</f>
        <v>Claudio Silva</v>
      </c>
      <c r="F82">
        <f t="shared" ca="1" si="7"/>
        <v>2</v>
      </c>
      <c r="G82" t="str">
        <f ca="1">VLOOKUP(F82,cidade!A$1:B$6,2,FALSE)</f>
        <v>Recife</v>
      </c>
      <c r="H82">
        <v>11</v>
      </c>
      <c r="I82" t="str">
        <f>VLOOKUP(H82,produto!A$1:F$24,2,FALSE)</f>
        <v xml:space="preserve">Caneta </v>
      </c>
      <c r="J82">
        <f>VLOOKUP(I82,produto!B$1:G$24,4,FALSE)</f>
        <v>8</v>
      </c>
      <c r="K82" t="str">
        <f>VLOOKUP(J82,marca!A$1:B$15,2,FALSE)</f>
        <v>FABER CASTELL</v>
      </c>
      <c r="L82">
        <f t="shared" ca="1" si="9"/>
        <v>3</v>
      </c>
      <c r="M82" t="str">
        <f ca="1">VLOOKUP(L82,Departamento!A$1:C$8,2,FALSE)</f>
        <v>Papelaria</v>
      </c>
      <c r="N82">
        <f t="shared" ca="1" si="8"/>
        <v>1</v>
      </c>
      <c r="O82" t="str">
        <f ca="1">VLOOKUP(N82,gerencia!A$1:B$5,2,FALSE)</f>
        <v>Tecnologia</v>
      </c>
      <c r="P82" t="s">
        <v>79</v>
      </c>
      <c r="Q82">
        <v>3</v>
      </c>
      <c r="R82">
        <v>0.5</v>
      </c>
      <c r="S82">
        <v>827</v>
      </c>
    </row>
    <row r="83" spans="1:19">
      <c r="A83">
        <v>82</v>
      </c>
      <c r="B83">
        <f t="shared" ca="1" si="5"/>
        <v>1</v>
      </c>
      <c r="C83" t="str">
        <f ca="1">VLOOKUP(B83,cliente!A$1:B$7,2,FALSE)</f>
        <v>João do Pulo</v>
      </c>
      <c r="D83">
        <f t="shared" ca="1" si="6"/>
        <v>12</v>
      </c>
      <c r="E83" t="str">
        <f ca="1">VLOOKUP(D83,vendedor!A$1:B$13,2,FALSE)</f>
        <v>Marilia Cardoso</v>
      </c>
      <c r="F83">
        <f t="shared" ca="1" si="7"/>
        <v>3</v>
      </c>
      <c r="G83" t="str">
        <f ca="1">VLOOKUP(F83,cidade!A$1:B$6,2,FALSE)</f>
        <v>São Paulo</v>
      </c>
      <c r="H83">
        <v>14</v>
      </c>
      <c r="I83" t="str">
        <f>VLOOKUP(H83,produto!A$1:F$24,2,FALSE)</f>
        <v>Classificador</v>
      </c>
      <c r="J83">
        <f>VLOOKUP(I83,produto!B$1:G$24,4,FALSE)</f>
        <v>9</v>
      </c>
      <c r="K83" t="str">
        <f>VLOOKUP(J83,marca!A$1:B$15,2,FALSE)</f>
        <v>AVON</v>
      </c>
      <c r="L83">
        <f t="shared" ca="1" si="9"/>
        <v>2</v>
      </c>
      <c r="M83" t="str">
        <f ca="1">VLOOKUP(L83,Departamento!A$1:C$8,2,FALSE)</f>
        <v>Telefonia</v>
      </c>
      <c r="N83">
        <f t="shared" ca="1" si="8"/>
        <v>1</v>
      </c>
      <c r="O83" t="str">
        <f ca="1">VLOOKUP(N83,gerencia!A$1:B$5,2,FALSE)</f>
        <v>Tecnologia</v>
      </c>
      <c r="P83" t="s">
        <v>80</v>
      </c>
      <c r="Q83">
        <v>3</v>
      </c>
      <c r="R83">
        <v>25</v>
      </c>
      <c r="S83">
        <v>556</v>
      </c>
    </row>
    <row r="84" spans="1:19">
      <c r="A84">
        <v>83</v>
      </c>
      <c r="B84">
        <f t="shared" ca="1" si="5"/>
        <v>1</v>
      </c>
      <c r="C84" t="str">
        <f ca="1">VLOOKUP(B84,cliente!A$1:B$7,2,FALSE)</f>
        <v>João do Pulo</v>
      </c>
      <c r="D84">
        <f t="shared" ca="1" si="6"/>
        <v>6</v>
      </c>
      <c r="E84" t="str">
        <f ca="1">VLOOKUP(D84,vendedor!A$1:B$13,2,FALSE)</f>
        <v>Rodrigo Machado</v>
      </c>
      <c r="F84">
        <f t="shared" ca="1" si="7"/>
        <v>3</v>
      </c>
      <c r="G84" t="str">
        <f ca="1">VLOOKUP(F84,cidade!A$1:B$6,2,FALSE)</f>
        <v>São Paulo</v>
      </c>
      <c r="H84">
        <v>4</v>
      </c>
      <c r="I84" t="str">
        <f>VLOOKUP(H84,produto!A$1:F$24,2,FALSE)</f>
        <v>Monitor</v>
      </c>
      <c r="J84">
        <f>VLOOKUP(I84,produto!B$1:G$24,4,FALSE)</f>
        <v>4</v>
      </c>
      <c r="K84" t="str">
        <f>VLOOKUP(J84,marca!A$1:B$15,2,FALSE)</f>
        <v>IBM</v>
      </c>
      <c r="L84">
        <f t="shared" ca="1" si="9"/>
        <v>3</v>
      </c>
      <c r="M84" t="str">
        <f ca="1">VLOOKUP(L84,Departamento!A$1:C$8,2,FALSE)</f>
        <v>Papelaria</v>
      </c>
      <c r="N84">
        <f t="shared" ca="1" si="8"/>
        <v>2</v>
      </c>
      <c r="O84" t="str">
        <f ca="1">VLOOKUP(N84,gerencia!A$1:B$5,2,FALSE)</f>
        <v>papelaria/cosmético</v>
      </c>
      <c r="P84" t="s">
        <v>81</v>
      </c>
      <c r="Q84">
        <v>3</v>
      </c>
      <c r="R84">
        <v>1300</v>
      </c>
      <c r="S84">
        <v>623</v>
      </c>
    </row>
    <row r="85" spans="1:19">
      <c r="A85">
        <v>84</v>
      </c>
      <c r="B85">
        <f t="shared" ca="1" si="5"/>
        <v>3</v>
      </c>
      <c r="C85" t="str">
        <f ca="1">VLOOKUP(B85,cliente!A$1:B$7,2,FALSE)</f>
        <v>Renato Russo</v>
      </c>
      <c r="D85">
        <f t="shared" ca="1" si="6"/>
        <v>4</v>
      </c>
      <c r="E85" t="str">
        <f ca="1">VLOOKUP(D85,vendedor!A$1:B$13,2,FALSE)</f>
        <v>Daniela Matos</v>
      </c>
      <c r="F85">
        <f t="shared" ca="1" si="7"/>
        <v>2</v>
      </c>
      <c r="G85" t="str">
        <f ca="1">VLOOKUP(F85,cidade!A$1:B$6,2,FALSE)</f>
        <v>Recife</v>
      </c>
      <c r="H85">
        <v>21</v>
      </c>
      <c r="I85" t="str">
        <f>VLOOKUP(H85,produto!A$1:F$24,2,FALSE)</f>
        <v>microondas</v>
      </c>
      <c r="J85">
        <f>VLOOKUP(I85,produto!B$1:G$24,4,FALSE)</f>
        <v>14</v>
      </c>
      <c r="K85" t="str">
        <f>VLOOKUP(J85,marca!A$1:B$15,2,FALSE)</f>
        <v>DA CASA</v>
      </c>
      <c r="L85">
        <f t="shared" ca="1" si="9"/>
        <v>3</v>
      </c>
      <c r="M85" t="str">
        <f ca="1">VLOOKUP(L85,Departamento!A$1:C$8,2,FALSE)</f>
        <v>Papelaria</v>
      </c>
      <c r="N85">
        <f t="shared" ca="1" si="8"/>
        <v>1</v>
      </c>
      <c r="O85" t="str">
        <f ca="1">VLOOKUP(N85,gerencia!A$1:B$5,2,FALSE)</f>
        <v>Tecnologia</v>
      </c>
      <c r="P85" t="s">
        <v>82</v>
      </c>
      <c r="Q85">
        <v>1</v>
      </c>
      <c r="R85">
        <v>2100</v>
      </c>
      <c r="S85">
        <v>36</v>
      </c>
    </row>
    <row r="86" spans="1:19">
      <c r="A86">
        <v>85</v>
      </c>
      <c r="B86">
        <f t="shared" ca="1" si="5"/>
        <v>5</v>
      </c>
      <c r="C86" t="str">
        <f ca="1">VLOOKUP(B86,cliente!A$1:B$7,2,FALSE)</f>
        <v>Edson Arantes</v>
      </c>
      <c r="D86">
        <f t="shared" ca="1" si="6"/>
        <v>9</v>
      </c>
      <c r="E86" t="str">
        <f ca="1">VLOOKUP(D86,vendedor!A$1:B$13,2,FALSE)</f>
        <v>Diego Santos</v>
      </c>
      <c r="F86">
        <f t="shared" ca="1" si="7"/>
        <v>1</v>
      </c>
      <c r="G86" t="str">
        <f ca="1">VLOOKUP(F86,cidade!A$1:B$6,2,FALSE)</f>
        <v>Salvador</v>
      </c>
      <c r="H86">
        <v>18</v>
      </c>
      <c r="I86" t="str">
        <f>VLOOKUP(H86,produto!A$1:F$24,2,FALSE)</f>
        <v xml:space="preserve">Xbox </v>
      </c>
      <c r="J86">
        <f>VLOOKUP(I86,produto!B$1:G$24,4,FALSE)</f>
        <v>12</v>
      </c>
      <c r="K86" t="str">
        <f>VLOOKUP(J86,marca!A$1:B$15,2,FALSE)</f>
        <v>ELETROLUX</v>
      </c>
      <c r="L86">
        <f t="shared" ca="1" si="9"/>
        <v>2</v>
      </c>
      <c r="M86" t="str">
        <f ca="1">VLOOKUP(L86,Departamento!A$1:C$8,2,FALSE)</f>
        <v>Telefonia</v>
      </c>
      <c r="N86">
        <f t="shared" ca="1" si="8"/>
        <v>4</v>
      </c>
      <c r="O86" t="str">
        <f ca="1">VLOOKUP(N86,gerencia!A$1:B$5,2,FALSE)</f>
        <v>Casa e Decoração</v>
      </c>
      <c r="P86" t="s">
        <v>83</v>
      </c>
      <c r="Q86">
        <v>2</v>
      </c>
      <c r="R86">
        <v>850</v>
      </c>
      <c r="S86">
        <v>536</v>
      </c>
    </row>
    <row r="87" spans="1:19">
      <c r="A87">
        <v>86</v>
      </c>
      <c r="B87">
        <f t="shared" ca="1" si="5"/>
        <v>2</v>
      </c>
      <c r="C87" t="str">
        <f ca="1">VLOOKUP(B87,cliente!A$1:B$7,2,FALSE)</f>
        <v>Benito de Paula</v>
      </c>
      <c r="D87">
        <f t="shared" ca="1" si="6"/>
        <v>10</v>
      </c>
      <c r="E87" t="str">
        <f ca="1">VLOOKUP(D87,vendedor!A$1:B$13,2,FALSE)</f>
        <v>Danilo Barreto</v>
      </c>
      <c r="F87">
        <f t="shared" ca="1" si="7"/>
        <v>4</v>
      </c>
      <c r="G87" t="str">
        <f ca="1">VLOOKUP(F87,cidade!A$1:B$6,2,FALSE)</f>
        <v>Rio de janeiro</v>
      </c>
      <c r="H87">
        <v>2</v>
      </c>
      <c r="I87" t="str">
        <f>VLOOKUP(H87,produto!A$1:F$24,2,FALSE)</f>
        <v>Mouse</v>
      </c>
      <c r="J87">
        <f>VLOOKUP(I87,produto!B$1:G$24,4,FALSE)</f>
        <v>2</v>
      </c>
      <c r="K87" t="str">
        <f>VLOOKUP(J87,marca!A$1:B$15,2,FALSE)</f>
        <v>MICROSOFT</v>
      </c>
      <c r="L87">
        <f t="shared" ca="1" si="9"/>
        <v>1</v>
      </c>
      <c r="M87" t="str">
        <f ca="1">VLOOKUP(L87,Departamento!A$1:C$8,2,FALSE)</f>
        <v>Informática</v>
      </c>
      <c r="N87">
        <f t="shared" ca="1" si="8"/>
        <v>2</v>
      </c>
      <c r="O87" t="str">
        <f ca="1">VLOOKUP(N87,gerencia!A$1:B$5,2,FALSE)</f>
        <v>papelaria/cosmético</v>
      </c>
      <c r="P87" t="s">
        <v>84</v>
      </c>
      <c r="Q87">
        <v>3</v>
      </c>
      <c r="R87">
        <v>25.9</v>
      </c>
      <c r="S87">
        <v>936</v>
      </c>
    </row>
    <row r="88" spans="1:19">
      <c r="A88">
        <v>87</v>
      </c>
      <c r="B88">
        <f t="shared" ca="1" si="5"/>
        <v>5</v>
      </c>
      <c r="C88" t="str">
        <f ca="1">VLOOKUP(B88,cliente!A$1:B$7,2,FALSE)</f>
        <v>Edson Arantes</v>
      </c>
      <c r="D88">
        <f t="shared" ca="1" si="6"/>
        <v>6</v>
      </c>
      <c r="E88" t="str">
        <f ca="1">VLOOKUP(D88,vendedor!A$1:B$13,2,FALSE)</f>
        <v>Rodrigo Machado</v>
      </c>
      <c r="F88">
        <f t="shared" ca="1" si="7"/>
        <v>1</v>
      </c>
      <c r="G88" t="str">
        <f ca="1">VLOOKUP(F88,cidade!A$1:B$6,2,FALSE)</f>
        <v>Salvador</v>
      </c>
      <c r="H88">
        <v>21</v>
      </c>
      <c r="I88" t="str">
        <f>VLOOKUP(H88,produto!A$1:F$24,2,FALSE)</f>
        <v>microondas</v>
      </c>
      <c r="J88">
        <f>VLOOKUP(I88,produto!B$1:G$24,4,FALSE)</f>
        <v>14</v>
      </c>
      <c r="K88" t="str">
        <f>VLOOKUP(J88,marca!A$1:B$15,2,FALSE)</f>
        <v>DA CASA</v>
      </c>
      <c r="L88">
        <f t="shared" ca="1" si="9"/>
        <v>5</v>
      </c>
      <c r="M88" t="str">
        <f ca="1">VLOOKUP(L88,Departamento!A$1:C$8,2,FALSE)</f>
        <v>Eletrónico</v>
      </c>
      <c r="N88">
        <f t="shared" ca="1" si="8"/>
        <v>4</v>
      </c>
      <c r="O88" t="str">
        <f ca="1">VLOOKUP(N88,gerencia!A$1:B$5,2,FALSE)</f>
        <v>Casa e Decoração</v>
      </c>
      <c r="P88" t="s">
        <v>85</v>
      </c>
      <c r="Q88">
        <v>3</v>
      </c>
      <c r="R88">
        <v>2100</v>
      </c>
      <c r="S88">
        <v>37</v>
      </c>
    </row>
    <row r="89" spans="1:19">
      <c r="A89">
        <v>88</v>
      </c>
      <c r="B89">
        <f t="shared" ca="1" si="5"/>
        <v>1</v>
      </c>
      <c r="C89" t="str">
        <f ca="1">VLOOKUP(B89,cliente!A$1:B$7,2,FALSE)</f>
        <v>João do Pulo</v>
      </c>
      <c r="D89">
        <f t="shared" ca="1" si="6"/>
        <v>8</v>
      </c>
      <c r="E89" t="str">
        <f ca="1">VLOOKUP(D89,vendedor!A$1:B$13,2,FALSE)</f>
        <v>Márcia Brito</v>
      </c>
      <c r="F89">
        <f t="shared" ca="1" si="7"/>
        <v>3</v>
      </c>
      <c r="G89" t="str">
        <f ca="1">VLOOKUP(F89,cidade!A$1:B$6,2,FALSE)</f>
        <v>São Paulo</v>
      </c>
      <c r="H89">
        <v>22</v>
      </c>
      <c r="I89" t="str">
        <f>VLOOKUP(H89,produto!A$1:F$24,2,FALSE)</f>
        <v>Mesa</v>
      </c>
      <c r="J89">
        <f>VLOOKUP(I89,produto!B$1:G$24,4,FALSE)</f>
        <v>14</v>
      </c>
      <c r="K89" t="str">
        <f>VLOOKUP(J89,marca!A$1:B$15,2,FALSE)</f>
        <v>DA CASA</v>
      </c>
      <c r="L89">
        <f t="shared" ca="1" si="9"/>
        <v>2</v>
      </c>
      <c r="M89" t="str">
        <f ca="1">VLOOKUP(L89,Departamento!A$1:C$8,2,FALSE)</f>
        <v>Telefonia</v>
      </c>
      <c r="N89">
        <f t="shared" ca="1" si="8"/>
        <v>1</v>
      </c>
      <c r="O89" t="str">
        <f ca="1">VLOOKUP(N89,gerencia!A$1:B$5,2,FALSE)</f>
        <v>Tecnologia</v>
      </c>
      <c r="P89" t="s">
        <v>86</v>
      </c>
      <c r="Q89">
        <v>2</v>
      </c>
      <c r="R89">
        <v>1600</v>
      </c>
      <c r="S89">
        <v>710</v>
      </c>
    </row>
    <row r="90" spans="1:19">
      <c r="A90">
        <v>89</v>
      </c>
      <c r="B90">
        <f t="shared" ca="1" si="5"/>
        <v>1</v>
      </c>
      <c r="C90" t="str">
        <f ca="1">VLOOKUP(B90,cliente!A$1:B$7,2,FALSE)</f>
        <v>João do Pulo</v>
      </c>
      <c r="D90">
        <f t="shared" ca="1" si="6"/>
        <v>3</v>
      </c>
      <c r="E90" t="str">
        <f ca="1">VLOOKUP(D90,vendedor!A$1:B$13,2,FALSE)</f>
        <v>Issac Palmeiras</v>
      </c>
      <c r="F90">
        <f t="shared" ca="1" si="7"/>
        <v>4</v>
      </c>
      <c r="G90" t="str">
        <f ca="1">VLOOKUP(F90,cidade!A$1:B$6,2,FALSE)</f>
        <v>Rio de janeiro</v>
      </c>
      <c r="H90">
        <v>2</v>
      </c>
      <c r="I90" t="str">
        <f>VLOOKUP(H90,produto!A$1:F$24,2,FALSE)</f>
        <v>Mouse</v>
      </c>
      <c r="J90">
        <f>VLOOKUP(I90,produto!B$1:G$24,4,FALSE)</f>
        <v>2</v>
      </c>
      <c r="K90" t="str">
        <f>VLOOKUP(J90,marca!A$1:B$15,2,FALSE)</f>
        <v>MICROSOFT</v>
      </c>
      <c r="L90">
        <f t="shared" ca="1" si="9"/>
        <v>3</v>
      </c>
      <c r="M90" t="str">
        <f ca="1">VLOOKUP(L90,Departamento!A$1:C$8,2,FALSE)</f>
        <v>Papelaria</v>
      </c>
      <c r="N90">
        <f t="shared" ca="1" si="8"/>
        <v>1</v>
      </c>
      <c r="O90" t="str">
        <f ca="1">VLOOKUP(N90,gerencia!A$1:B$5,2,FALSE)</f>
        <v>Tecnologia</v>
      </c>
      <c r="P90" t="s">
        <v>87</v>
      </c>
      <c r="Q90">
        <v>1</v>
      </c>
      <c r="R90">
        <v>25.9</v>
      </c>
      <c r="S90">
        <v>13</v>
      </c>
    </row>
    <row r="91" spans="1:19">
      <c r="A91">
        <v>90</v>
      </c>
      <c r="B91">
        <f t="shared" ca="1" si="5"/>
        <v>5</v>
      </c>
      <c r="C91" t="str">
        <f ca="1">VLOOKUP(B91,cliente!A$1:B$7,2,FALSE)</f>
        <v>Edson Arantes</v>
      </c>
      <c r="D91">
        <f t="shared" ca="1" si="6"/>
        <v>1</v>
      </c>
      <c r="E91" t="str">
        <f ca="1">VLOOKUP(D91,vendedor!A$1:B$13,2,FALSE)</f>
        <v>Claudio Silva</v>
      </c>
      <c r="F91">
        <f t="shared" ca="1" si="7"/>
        <v>5</v>
      </c>
      <c r="G91" t="str">
        <f ca="1">VLOOKUP(F91,cidade!A$1:B$6,2,FALSE)</f>
        <v>Belo Horizonte</v>
      </c>
      <c r="H91">
        <v>15</v>
      </c>
      <c r="I91" t="str">
        <f>VLOOKUP(H91,produto!A$1:F$24,2,FALSE)</f>
        <v>Baton</v>
      </c>
      <c r="J91">
        <f>VLOOKUP(I91,produto!B$1:G$24,4,FALSE)</f>
        <v>10</v>
      </c>
      <c r="K91" t="str">
        <f>VLOOKUP(J91,marca!A$1:B$15,2,FALSE)</f>
        <v>BOTICARIO</v>
      </c>
      <c r="L91">
        <f t="shared" ca="1" si="9"/>
        <v>4</v>
      </c>
      <c r="M91" t="str">
        <f ca="1">VLOOKUP(L91,Departamento!A$1:C$8,2,FALSE)</f>
        <v>cosmético</v>
      </c>
      <c r="N91">
        <f t="shared" ca="1" si="8"/>
        <v>1</v>
      </c>
      <c r="O91" t="str">
        <f ca="1">VLOOKUP(N91,gerencia!A$1:B$5,2,FALSE)</f>
        <v>Tecnologia</v>
      </c>
      <c r="P91" t="s">
        <v>88</v>
      </c>
      <c r="Q91">
        <v>3</v>
      </c>
      <c r="R91">
        <v>98.5</v>
      </c>
      <c r="S91">
        <v>754</v>
      </c>
    </row>
    <row r="92" spans="1:19">
      <c r="A92">
        <v>91</v>
      </c>
      <c r="B92">
        <f t="shared" ca="1" si="5"/>
        <v>3</v>
      </c>
      <c r="C92" t="str">
        <f ca="1">VLOOKUP(B92,cliente!A$1:B$7,2,FALSE)</f>
        <v>Renato Russo</v>
      </c>
      <c r="D92">
        <f t="shared" ca="1" si="6"/>
        <v>1</v>
      </c>
      <c r="E92" t="str">
        <f ca="1">VLOOKUP(D92,vendedor!A$1:B$13,2,FALSE)</f>
        <v>Claudio Silva</v>
      </c>
      <c r="F92">
        <f t="shared" ca="1" si="7"/>
        <v>3</v>
      </c>
      <c r="G92" t="str">
        <f ca="1">VLOOKUP(F92,cidade!A$1:B$6,2,FALSE)</f>
        <v>São Paulo</v>
      </c>
      <c r="H92">
        <v>2</v>
      </c>
      <c r="I92" t="str">
        <f>VLOOKUP(H92,produto!A$1:F$24,2,FALSE)</f>
        <v>Mouse</v>
      </c>
      <c r="J92">
        <f>VLOOKUP(I92,produto!B$1:G$24,4,FALSE)</f>
        <v>2</v>
      </c>
      <c r="K92" t="str">
        <f>VLOOKUP(J92,marca!A$1:B$15,2,FALSE)</f>
        <v>MICROSOFT</v>
      </c>
      <c r="L92">
        <f t="shared" ca="1" si="9"/>
        <v>1</v>
      </c>
      <c r="M92" t="str">
        <f ca="1">VLOOKUP(L92,Departamento!A$1:C$8,2,FALSE)</f>
        <v>Informática</v>
      </c>
      <c r="N92">
        <f t="shared" ca="1" si="8"/>
        <v>4</v>
      </c>
      <c r="O92" t="str">
        <f ca="1">VLOOKUP(N92,gerencia!A$1:B$5,2,FALSE)</f>
        <v>Casa e Decoração</v>
      </c>
      <c r="P92" t="s">
        <v>17</v>
      </c>
      <c r="Q92">
        <v>1</v>
      </c>
      <c r="R92">
        <v>25.9</v>
      </c>
      <c r="S92">
        <v>1259</v>
      </c>
    </row>
    <row r="93" spans="1:19">
      <c r="A93">
        <v>92</v>
      </c>
      <c r="B93">
        <f t="shared" ca="1" si="5"/>
        <v>1</v>
      </c>
      <c r="C93" t="str">
        <f ca="1">VLOOKUP(B93,cliente!A$1:B$7,2,FALSE)</f>
        <v>João do Pulo</v>
      </c>
      <c r="D93">
        <f t="shared" ca="1" si="6"/>
        <v>7</v>
      </c>
      <c r="E93" t="str">
        <f ca="1">VLOOKUP(D93,vendedor!A$1:B$13,2,FALSE)</f>
        <v>João Oliveira</v>
      </c>
      <c r="F93">
        <f t="shared" ca="1" si="7"/>
        <v>5</v>
      </c>
      <c r="G93" t="str">
        <f ca="1">VLOOKUP(F93,cidade!A$1:B$6,2,FALSE)</f>
        <v>Belo Horizonte</v>
      </c>
      <c r="H93">
        <v>16</v>
      </c>
      <c r="I93" t="str">
        <f>VLOOKUP(H93,produto!A$1:F$24,2,FALSE)</f>
        <v>Perfume</v>
      </c>
      <c r="J93">
        <f>VLOOKUP(I93,produto!B$1:G$24,4,FALSE)</f>
        <v>11</v>
      </c>
      <c r="K93" t="str">
        <f>VLOOKUP(J93,marca!A$1:B$15,2,FALSE)</f>
        <v>PHILIPS</v>
      </c>
      <c r="L93">
        <f t="shared" ca="1" si="9"/>
        <v>2</v>
      </c>
      <c r="M93" t="str">
        <f ca="1">VLOOKUP(L93,Departamento!A$1:C$8,2,FALSE)</f>
        <v>Telefonia</v>
      </c>
      <c r="N93">
        <f t="shared" ca="1" si="8"/>
        <v>3</v>
      </c>
      <c r="O93" t="str">
        <f ca="1">VLOOKUP(N93,gerencia!A$1:B$5,2,FALSE)</f>
        <v>Eletro Eletrônico</v>
      </c>
      <c r="P93" t="s">
        <v>89</v>
      </c>
      <c r="Q93">
        <v>3</v>
      </c>
      <c r="R93">
        <v>135</v>
      </c>
      <c r="S93">
        <v>141</v>
      </c>
    </row>
    <row r="94" spans="1:19">
      <c r="A94">
        <v>93</v>
      </c>
      <c r="B94">
        <f t="shared" ca="1" si="5"/>
        <v>4</v>
      </c>
      <c r="C94" t="str">
        <f ca="1">VLOOKUP(B94,cliente!A$1:B$7,2,FALSE)</f>
        <v>Tom Jobim</v>
      </c>
      <c r="D94">
        <f t="shared" ca="1" si="6"/>
        <v>4</v>
      </c>
      <c r="E94" t="str">
        <f ca="1">VLOOKUP(D94,vendedor!A$1:B$13,2,FALSE)</f>
        <v>Daniela Matos</v>
      </c>
      <c r="F94">
        <f t="shared" ca="1" si="7"/>
        <v>4</v>
      </c>
      <c r="G94" t="str">
        <f ca="1">VLOOKUP(F94,cidade!A$1:B$6,2,FALSE)</f>
        <v>Rio de janeiro</v>
      </c>
      <c r="H94">
        <v>3</v>
      </c>
      <c r="I94" t="str">
        <f>VLOOKUP(H94,produto!A$1:F$24,2,FALSE)</f>
        <v>Teclado</v>
      </c>
      <c r="J94">
        <f>VLOOKUP(I94,produto!B$1:G$24,4,FALSE)</f>
        <v>1</v>
      </c>
      <c r="K94" t="str">
        <f>VLOOKUP(J94,marca!A$1:B$15,2,FALSE)</f>
        <v>APPLE</v>
      </c>
      <c r="L94">
        <f t="shared" ca="1" si="9"/>
        <v>4</v>
      </c>
      <c r="M94" t="str">
        <f ca="1">VLOOKUP(L94,Departamento!A$1:C$8,2,FALSE)</f>
        <v>cosmético</v>
      </c>
      <c r="N94">
        <f t="shared" ca="1" si="8"/>
        <v>4</v>
      </c>
      <c r="O94" t="str">
        <f ca="1">VLOOKUP(N94,gerencia!A$1:B$5,2,FALSE)</f>
        <v>Casa e Decoração</v>
      </c>
      <c r="P94" t="s">
        <v>90</v>
      </c>
      <c r="Q94">
        <v>3</v>
      </c>
      <c r="R94">
        <v>342.09</v>
      </c>
      <c r="S94">
        <v>1322</v>
      </c>
    </row>
    <row r="95" spans="1:19">
      <c r="A95">
        <v>94</v>
      </c>
      <c r="B95">
        <f t="shared" ca="1" si="5"/>
        <v>6</v>
      </c>
      <c r="C95" t="str">
        <f ca="1">VLOOKUP(B95,cliente!A$1:B$7,2,FALSE)</f>
        <v>Reginaldo Rossi</v>
      </c>
      <c r="D95">
        <f t="shared" ca="1" si="6"/>
        <v>6</v>
      </c>
      <c r="E95" t="str">
        <f ca="1">VLOOKUP(D95,vendedor!A$1:B$13,2,FALSE)</f>
        <v>Rodrigo Machado</v>
      </c>
      <c r="F95">
        <f t="shared" ca="1" si="7"/>
        <v>1</v>
      </c>
      <c r="G95" t="str">
        <f ca="1">VLOOKUP(F95,cidade!A$1:B$6,2,FALSE)</f>
        <v>Salvador</v>
      </c>
      <c r="H95">
        <v>8</v>
      </c>
      <c r="I95" t="str">
        <f>VLOOKUP(H95,produto!A$1:F$24,2,FALSE)</f>
        <v>Telefone Sem Fio</v>
      </c>
      <c r="J95">
        <f>VLOOKUP(I95,produto!B$1:G$24,4,FALSE)</f>
        <v>5</v>
      </c>
      <c r="K95" t="str">
        <f>VLOOKUP(J95,marca!A$1:B$15,2,FALSE)</f>
        <v>SAMSUNG</v>
      </c>
      <c r="L95">
        <f t="shared" ca="1" si="9"/>
        <v>1</v>
      </c>
      <c r="M95" t="str">
        <f ca="1">VLOOKUP(L95,Departamento!A$1:C$8,2,FALSE)</f>
        <v>Informática</v>
      </c>
      <c r="N95">
        <f t="shared" ca="1" si="8"/>
        <v>3</v>
      </c>
      <c r="O95" t="str">
        <f ca="1">VLOOKUP(N95,gerencia!A$1:B$5,2,FALSE)</f>
        <v>Eletro Eletrônico</v>
      </c>
      <c r="P95" t="s">
        <v>91</v>
      </c>
      <c r="Q95">
        <v>3</v>
      </c>
      <c r="R95">
        <v>875</v>
      </c>
      <c r="S95">
        <v>969</v>
      </c>
    </row>
    <row r="96" spans="1:19">
      <c r="A96">
        <v>95</v>
      </c>
      <c r="B96">
        <f t="shared" ca="1" si="5"/>
        <v>3</v>
      </c>
      <c r="C96" t="str">
        <f ca="1">VLOOKUP(B96,cliente!A$1:B$7,2,FALSE)</f>
        <v>Renato Russo</v>
      </c>
      <c r="D96">
        <f t="shared" ca="1" si="6"/>
        <v>7</v>
      </c>
      <c r="E96" t="str">
        <f ca="1">VLOOKUP(D96,vendedor!A$1:B$13,2,FALSE)</f>
        <v>João Oliveira</v>
      </c>
      <c r="F96">
        <f t="shared" ca="1" si="7"/>
        <v>5</v>
      </c>
      <c r="G96" t="str">
        <f ca="1">VLOOKUP(F96,cidade!A$1:B$6,2,FALSE)</f>
        <v>Belo Horizonte</v>
      </c>
      <c r="H96">
        <v>3</v>
      </c>
      <c r="I96" t="str">
        <f>VLOOKUP(H96,produto!A$1:F$24,2,FALSE)</f>
        <v>Teclado</v>
      </c>
      <c r="J96">
        <f>VLOOKUP(I96,produto!B$1:G$24,4,FALSE)</f>
        <v>1</v>
      </c>
      <c r="K96" t="str">
        <f>VLOOKUP(J96,marca!A$1:B$15,2,FALSE)</f>
        <v>APPLE</v>
      </c>
      <c r="L96">
        <f t="shared" ca="1" si="9"/>
        <v>4</v>
      </c>
      <c r="M96" t="str">
        <f ca="1">VLOOKUP(L96,Departamento!A$1:C$8,2,FALSE)</f>
        <v>cosmético</v>
      </c>
      <c r="N96">
        <f t="shared" ca="1" si="8"/>
        <v>2</v>
      </c>
      <c r="O96" t="str">
        <f ca="1">VLOOKUP(N96,gerencia!A$1:B$5,2,FALSE)</f>
        <v>papelaria/cosmético</v>
      </c>
      <c r="P96" t="s">
        <v>92</v>
      </c>
      <c r="Q96">
        <v>2</v>
      </c>
      <c r="R96">
        <v>342.09</v>
      </c>
      <c r="S96">
        <v>683</v>
      </c>
    </row>
    <row r="97" spans="1:19">
      <c r="A97">
        <v>96</v>
      </c>
      <c r="B97">
        <f t="shared" ca="1" si="5"/>
        <v>4</v>
      </c>
      <c r="C97" t="str">
        <f ca="1">VLOOKUP(B97,cliente!A$1:B$7,2,FALSE)</f>
        <v>Tom Jobim</v>
      </c>
      <c r="D97">
        <f t="shared" ca="1" si="6"/>
        <v>9</v>
      </c>
      <c r="E97" t="str">
        <f ca="1">VLOOKUP(D97,vendedor!A$1:B$13,2,FALSE)</f>
        <v>Diego Santos</v>
      </c>
      <c r="F97">
        <f t="shared" ca="1" si="7"/>
        <v>5</v>
      </c>
      <c r="G97" t="str">
        <f ca="1">VLOOKUP(F97,cidade!A$1:B$6,2,FALSE)</f>
        <v>Belo Horizonte</v>
      </c>
      <c r="H97">
        <v>14</v>
      </c>
      <c r="I97" t="str">
        <f>VLOOKUP(H97,produto!A$1:F$24,2,FALSE)</f>
        <v>Classificador</v>
      </c>
      <c r="J97">
        <f>VLOOKUP(I97,produto!B$1:G$24,4,FALSE)</f>
        <v>9</v>
      </c>
      <c r="K97" t="str">
        <f>VLOOKUP(J97,marca!A$1:B$15,2,FALSE)</f>
        <v>AVON</v>
      </c>
      <c r="L97">
        <f t="shared" ca="1" si="9"/>
        <v>5</v>
      </c>
      <c r="M97" t="str">
        <f ca="1">VLOOKUP(L97,Departamento!A$1:C$8,2,FALSE)</f>
        <v>Eletrónico</v>
      </c>
      <c r="N97">
        <f t="shared" ca="1" si="8"/>
        <v>4</v>
      </c>
      <c r="O97" t="str">
        <f ca="1">VLOOKUP(N97,gerencia!A$1:B$5,2,FALSE)</f>
        <v>Casa e Decoração</v>
      </c>
      <c r="P97" t="s">
        <v>93</v>
      </c>
      <c r="Q97">
        <v>2</v>
      </c>
      <c r="R97">
        <v>25</v>
      </c>
      <c r="S97">
        <v>927</v>
      </c>
    </row>
    <row r="98" spans="1:19">
      <c r="A98">
        <v>97</v>
      </c>
      <c r="B98">
        <f t="shared" ca="1" si="5"/>
        <v>5</v>
      </c>
      <c r="C98" t="str">
        <f ca="1">VLOOKUP(B98,cliente!A$1:B$7,2,FALSE)</f>
        <v>Edson Arantes</v>
      </c>
      <c r="D98">
        <f t="shared" ca="1" si="6"/>
        <v>8</v>
      </c>
      <c r="E98" t="str">
        <f ca="1">VLOOKUP(D98,vendedor!A$1:B$13,2,FALSE)</f>
        <v>Márcia Brito</v>
      </c>
      <c r="F98">
        <f t="shared" ca="1" si="7"/>
        <v>3</v>
      </c>
      <c r="G98" t="str">
        <f ca="1">VLOOKUP(F98,cidade!A$1:B$6,2,FALSE)</f>
        <v>São Paulo</v>
      </c>
      <c r="H98">
        <v>15</v>
      </c>
      <c r="I98" t="str">
        <f>VLOOKUP(H98,produto!A$1:F$24,2,FALSE)</f>
        <v>Baton</v>
      </c>
      <c r="J98">
        <f>VLOOKUP(I98,produto!B$1:G$24,4,FALSE)</f>
        <v>10</v>
      </c>
      <c r="K98" t="str">
        <f>VLOOKUP(J98,marca!A$1:B$15,2,FALSE)</f>
        <v>BOTICARIO</v>
      </c>
      <c r="L98">
        <f t="shared" ca="1" si="9"/>
        <v>5</v>
      </c>
      <c r="M98" t="str">
        <f ca="1">VLOOKUP(L98,Departamento!A$1:C$8,2,FALSE)</f>
        <v>Eletrónico</v>
      </c>
      <c r="N98">
        <f t="shared" ca="1" si="8"/>
        <v>2</v>
      </c>
      <c r="O98" t="str">
        <f ca="1">VLOOKUP(N98,gerencia!A$1:B$5,2,FALSE)</f>
        <v>papelaria/cosmético</v>
      </c>
      <c r="P98" t="s">
        <v>94</v>
      </c>
      <c r="Q98">
        <v>3</v>
      </c>
      <c r="R98">
        <v>98.5</v>
      </c>
      <c r="S98">
        <v>1493</v>
      </c>
    </row>
    <row r="99" spans="1:19">
      <c r="A99">
        <v>98</v>
      </c>
      <c r="B99">
        <f t="shared" ca="1" si="5"/>
        <v>1</v>
      </c>
      <c r="C99" t="str">
        <f ca="1">VLOOKUP(B99,cliente!A$1:B$7,2,FALSE)</f>
        <v>João do Pulo</v>
      </c>
      <c r="D99">
        <f t="shared" ca="1" si="6"/>
        <v>1</v>
      </c>
      <c r="E99" t="str">
        <f ca="1">VLOOKUP(D99,vendedor!A$1:B$13,2,FALSE)</f>
        <v>Claudio Silva</v>
      </c>
      <c r="F99">
        <f t="shared" ca="1" si="7"/>
        <v>2</v>
      </c>
      <c r="G99" t="str">
        <f ca="1">VLOOKUP(F99,cidade!A$1:B$6,2,FALSE)</f>
        <v>Recife</v>
      </c>
      <c r="H99">
        <v>6</v>
      </c>
      <c r="I99" t="str">
        <f>VLOOKUP(H99,produto!A$1:F$24,2,FALSE)</f>
        <v xml:space="preserve">Notebook </v>
      </c>
      <c r="J99">
        <f>VLOOKUP(I99,produto!B$1:G$24,4,FALSE)</f>
        <v>5</v>
      </c>
      <c r="K99" t="str">
        <f>VLOOKUP(J99,marca!A$1:B$15,2,FALSE)</f>
        <v>SAMSUNG</v>
      </c>
      <c r="L99">
        <f t="shared" ca="1" si="9"/>
        <v>6</v>
      </c>
      <c r="M99" t="str">
        <f ca="1">VLOOKUP(L99,Departamento!A$1:C$8,2,FALSE)</f>
        <v>Eletrodomestico</v>
      </c>
      <c r="N99">
        <f t="shared" ca="1" si="8"/>
        <v>4</v>
      </c>
      <c r="O99" t="str">
        <f ca="1">VLOOKUP(N99,gerencia!A$1:B$5,2,FALSE)</f>
        <v>Casa e Decoração</v>
      </c>
      <c r="P99" t="s">
        <v>95</v>
      </c>
      <c r="Q99">
        <v>1</v>
      </c>
      <c r="R99">
        <v>550</v>
      </c>
      <c r="S99">
        <v>40</v>
      </c>
    </row>
    <row r="100" spans="1:19">
      <c r="A100">
        <v>99</v>
      </c>
      <c r="B100">
        <f t="shared" ca="1" si="5"/>
        <v>3</v>
      </c>
      <c r="C100" t="str">
        <f ca="1">VLOOKUP(B100,cliente!A$1:B$7,2,FALSE)</f>
        <v>Renato Russo</v>
      </c>
      <c r="D100">
        <f t="shared" ca="1" si="6"/>
        <v>6</v>
      </c>
      <c r="E100" t="str">
        <f ca="1">VLOOKUP(D100,vendedor!A$1:B$13,2,FALSE)</f>
        <v>Rodrigo Machado</v>
      </c>
      <c r="F100">
        <f t="shared" ca="1" si="7"/>
        <v>2</v>
      </c>
      <c r="G100" t="str">
        <f ca="1">VLOOKUP(F100,cidade!A$1:B$6,2,FALSE)</f>
        <v>Recife</v>
      </c>
      <c r="H100">
        <v>10</v>
      </c>
      <c r="I100" t="str">
        <f>VLOOKUP(H100,produto!A$1:F$24,2,FALSE)</f>
        <v>Papel A4</v>
      </c>
      <c r="J100">
        <f>VLOOKUP(I100,produto!B$1:G$24,4,FALSE)</f>
        <v>8</v>
      </c>
      <c r="K100" t="str">
        <f>VLOOKUP(J100,marca!A$1:B$15,2,FALSE)</f>
        <v>FABER CASTELL</v>
      </c>
      <c r="L100">
        <f t="shared" ca="1" si="9"/>
        <v>2</v>
      </c>
      <c r="M100" t="str">
        <f ca="1">VLOOKUP(L100,Departamento!A$1:C$8,2,FALSE)</f>
        <v>Telefonia</v>
      </c>
      <c r="N100">
        <f t="shared" ca="1" si="8"/>
        <v>2</v>
      </c>
      <c r="O100" t="str">
        <f ca="1">VLOOKUP(N100,gerencia!A$1:B$5,2,FALSE)</f>
        <v>papelaria/cosmético</v>
      </c>
      <c r="P100" t="s">
        <v>96</v>
      </c>
      <c r="Q100">
        <v>1</v>
      </c>
      <c r="R100">
        <v>2.15</v>
      </c>
      <c r="S100">
        <v>952</v>
      </c>
    </row>
    <row r="101" spans="1:19">
      <c r="A101">
        <v>100</v>
      </c>
      <c r="B101">
        <f t="shared" ca="1" si="5"/>
        <v>3</v>
      </c>
      <c r="C101" t="str">
        <f ca="1">VLOOKUP(B101,cliente!A$1:B$7,2,FALSE)</f>
        <v>Renato Russo</v>
      </c>
      <c r="D101">
        <f t="shared" ca="1" si="6"/>
        <v>5</v>
      </c>
      <c r="E101" t="str">
        <f ca="1">VLOOKUP(D101,vendedor!A$1:B$13,2,FALSE)</f>
        <v>Maria Braga</v>
      </c>
      <c r="F101">
        <f t="shared" ca="1" si="7"/>
        <v>4</v>
      </c>
      <c r="G101" t="str">
        <f ca="1">VLOOKUP(F101,cidade!A$1:B$6,2,FALSE)</f>
        <v>Rio de janeiro</v>
      </c>
      <c r="H101">
        <v>3</v>
      </c>
      <c r="I101" t="str">
        <f>VLOOKUP(H101,produto!A$1:F$24,2,FALSE)</f>
        <v>Teclado</v>
      </c>
      <c r="J101">
        <f>VLOOKUP(I101,produto!B$1:G$24,4,FALSE)</f>
        <v>1</v>
      </c>
      <c r="K101" t="str">
        <f>VLOOKUP(J101,marca!A$1:B$15,2,FALSE)</f>
        <v>APPLE</v>
      </c>
      <c r="L101">
        <f t="shared" ca="1" si="9"/>
        <v>2</v>
      </c>
      <c r="M101" t="str">
        <f ca="1">VLOOKUP(L101,Departamento!A$1:C$8,2,FALSE)</f>
        <v>Telefonia</v>
      </c>
      <c r="N101">
        <f t="shared" ca="1" si="8"/>
        <v>1</v>
      </c>
      <c r="O101" t="str">
        <f ca="1">VLOOKUP(N101,gerencia!A$1:B$5,2,FALSE)</f>
        <v>Tecnologia</v>
      </c>
      <c r="P101" t="s">
        <v>97</v>
      </c>
      <c r="Q101">
        <v>1</v>
      </c>
      <c r="R101">
        <v>342.09</v>
      </c>
      <c r="S101">
        <v>252</v>
      </c>
    </row>
    <row r="102" spans="1:19">
      <c r="A102">
        <v>101</v>
      </c>
      <c r="B102">
        <f t="shared" ca="1" si="5"/>
        <v>5</v>
      </c>
      <c r="C102" t="str">
        <f ca="1">VLOOKUP(B102,cliente!A$1:B$7,2,FALSE)</f>
        <v>Edson Arantes</v>
      </c>
      <c r="D102">
        <f t="shared" ca="1" si="6"/>
        <v>10</v>
      </c>
      <c r="E102" t="str">
        <f ca="1">VLOOKUP(D102,vendedor!A$1:B$13,2,FALSE)</f>
        <v>Danilo Barreto</v>
      </c>
      <c r="F102">
        <f t="shared" ca="1" si="7"/>
        <v>5</v>
      </c>
      <c r="G102" t="str">
        <f ca="1">VLOOKUP(F102,cidade!A$1:B$6,2,FALSE)</f>
        <v>Belo Horizonte</v>
      </c>
      <c r="H102">
        <v>9</v>
      </c>
      <c r="I102" t="str">
        <f>VLOOKUP(H102,produto!A$1:F$24,2,FALSE)</f>
        <v>Celular  8GB</v>
      </c>
      <c r="J102">
        <f>VLOOKUP(I102,produto!B$1:G$24,4,FALSE)</f>
        <v>8</v>
      </c>
      <c r="K102" t="str">
        <f>VLOOKUP(J102,marca!A$1:B$15,2,FALSE)</f>
        <v>FABER CASTELL</v>
      </c>
      <c r="L102">
        <f t="shared" ca="1" si="9"/>
        <v>1</v>
      </c>
      <c r="M102" t="str">
        <f ca="1">VLOOKUP(L102,Departamento!A$1:C$8,2,FALSE)</f>
        <v>Informática</v>
      </c>
      <c r="N102">
        <f t="shared" ca="1" si="8"/>
        <v>3</v>
      </c>
      <c r="O102" t="str">
        <f ca="1">VLOOKUP(N102,gerencia!A$1:B$5,2,FALSE)</f>
        <v>Eletro Eletrônico</v>
      </c>
      <c r="P102" t="s">
        <v>98</v>
      </c>
      <c r="Q102">
        <v>3</v>
      </c>
      <c r="R102">
        <v>12.25</v>
      </c>
      <c r="S102">
        <v>197</v>
      </c>
    </row>
    <row r="103" spans="1:19">
      <c r="A103">
        <v>102</v>
      </c>
      <c r="B103">
        <f t="shared" ca="1" si="5"/>
        <v>3</v>
      </c>
      <c r="C103" t="str">
        <f ca="1">VLOOKUP(B103,cliente!A$1:B$7,2,FALSE)</f>
        <v>Renato Russo</v>
      </c>
      <c r="D103">
        <f t="shared" ca="1" si="6"/>
        <v>7</v>
      </c>
      <c r="E103" t="str">
        <f ca="1">VLOOKUP(D103,vendedor!A$1:B$13,2,FALSE)</f>
        <v>João Oliveira</v>
      </c>
      <c r="F103">
        <f t="shared" ca="1" si="7"/>
        <v>4</v>
      </c>
      <c r="G103" t="str">
        <f ca="1">VLOOKUP(F103,cidade!A$1:B$6,2,FALSE)</f>
        <v>Rio de janeiro</v>
      </c>
      <c r="H103">
        <v>19</v>
      </c>
      <c r="I103" t="str">
        <f>VLOOKUP(H103,produto!A$1:F$24,2,FALSE)</f>
        <v>Fogão</v>
      </c>
      <c r="J103">
        <f>VLOOKUP(I103,produto!B$1:G$24,4,FALSE)</f>
        <v>13</v>
      </c>
      <c r="K103" t="str">
        <f>VLOOKUP(J103,marca!A$1:B$15,2,FALSE)</f>
        <v>BRASTEMP</v>
      </c>
      <c r="L103">
        <f t="shared" ca="1" si="9"/>
        <v>1</v>
      </c>
      <c r="M103" t="str">
        <f ca="1">VLOOKUP(L103,Departamento!A$1:C$8,2,FALSE)</f>
        <v>Informática</v>
      </c>
      <c r="N103">
        <f t="shared" ca="1" si="8"/>
        <v>1</v>
      </c>
      <c r="O103" t="str">
        <f ca="1">VLOOKUP(N103,gerencia!A$1:B$5,2,FALSE)</f>
        <v>Tecnologia</v>
      </c>
      <c r="P103" t="s">
        <v>99</v>
      </c>
      <c r="Q103">
        <v>2</v>
      </c>
      <c r="R103">
        <v>1500</v>
      </c>
      <c r="S103">
        <v>422</v>
      </c>
    </row>
    <row r="104" spans="1:19">
      <c r="A104">
        <v>103</v>
      </c>
      <c r="B104">
        <f t="shared" ca="1" si="5"/>
        <v>3</v>
      </c>
      <c r="C104" t="str">
        <f ca="1">VLOOKUP(B104,cliente!A$1:B$7,2,FALSE)</f>
        <v>Renato Russo</v>
      </c>
      <c r="D104">
        <f t="shared" ca="1" si="6"/>
        <v>7</v>
      </c>
      <c r="E104" t="str">
        <f ca="1">VLOOKUP(D104,vendedor!A$1:B$13,2,FALSE)</f>
        <v>João Oliveira</v>
      </c>
      <c r="F104">
        <f t="shared" ca="1" si="7"/>
        <v>1</v>
      </c>
      <c r="G104" t="str">
        <f ca="1">VLOOKUP(F104,cidade!A$1:B$6,2,FALSE)</f>
        <v>Salvador</v>
      </c>
      <c r="H104">
        <v>15</v>
      </c>
      <c r="I104" t="str">
        <f>VLOOKUP(H104,produto!A$1:F$24,2,FALSE)</f>
        <v>Baton</v>
      </c>
      <c r="J104">
        <f>VLOOKUP(I104,produto!B$1:G$24,4,FALSE)</f>
        <v>10</v>
      </c>
      <c r="K104" t="str">
        <f>VLOOKUP(J104,marca!A$1:B$15,2,FALSE)</f>
        <v>BOTICARIO</v>
      </c>
      <c r="L104">
        <f t="shared" ca="1" si="9"/>
        <v>3</v>
      </c>
      <c r="M104" t="str">
        <f ca="1">VLOOKUP(L104,Departamento!A$1:C$8,2,FALSE)</f>
        <v>Papelaria</v>
      </c>
      <c r="N104">
        <f t="shared" ca="1" si="8"/>
        <v>3</v>
      </c>
      <c r="O104" t="str">
        <f ca="1">VLOOKUP(N104,gerencia!A$1:B$5,2,FALSE)</f>
        <v>Eletro Eletrônico</v>
      </c>
      <c r="P104" t="s">
        <v>100</v>
      </c>
      <c r="Q104">
        <v>2</v>
      </c>
      <c r="R104">
        <v>98.5</v>
      </c>
      <c r="S104">
        <v>81</v>
      </c>
    </row>
    <row r="105" spans="1:19">
      <c r="A105">
        <v>104</v>
      </c>
      <c r="B105">
        <f t="shared" ca="1" si="5"/>
        <v>3</v>
      </c>
      <c r="C105" t="str">
        <f ca="1">VLOOKUP(B105,cliente!A$1:B$7,2,FALSE)</f>
        <v>Renato Russo</v>
      </c>
      <c r="D105">
        <f t="shared" ca="1" si="6"/>
        <v>9</v>
      </c>
      <c r="E105" t="str">
        <f ca="1">VLOOKUP(D105,vendedor!A$1:B$13,2,FALSE)</f>
        <v>Diego Santos</v>
      </c>
      <c r="F105">
        <f t="shared" ca="1" si="7"/>
        <v>1</v>
      </c>
      <c r="G105" t="str">
        <f ca="1">VLOOKUP(F105,cidade!A$1:B$6,2,FALSE)</f>
        <v>Salvador</v>
      </c>
      <c r="H105">
        <v>13</v>
      </c>
      <c r="I105" t="str">
        <f>VLOOKUP(H105,produto!A$1:F$24,2,FALSE)</f>
        <v>Estojo</v>
      </c>
      <c r="J105">
        <f>VLOOKUP(I105,produto!B$1:G$24,4,FALSE)</f>
        <v>7</v>
      </c>
      <c r="K105" t="str">
        <f>VLOOKUP(J105,marca!A$1:B$15,2,FALSE)</f>
        <v>TILIBRA</v>
      </c>
      <c r="L105">
        <f t="shared" ca="1" si="9"/>
        <v>6</v>
      </c>
      <c r="M105" t="str">
        <f ca="1">VLOOKUP(L105,Departamento!A$1:C$8,2,FALSE)</f>
        <v>Eletrodomestico</v>
      </c>
      <c r="N105">
        <f t="shared" ca="1" si="8"/>
        <v>2</v>
      </c>
      <c r="O105" t="str">
        <f ca="1">VLOOKUP(N105,gerencia!A$1:B$5,2,FALSE)</f>
        <v>papelaria/cosmético</v>
      </c>
      <c r="P105" t="s">
        <v>101</v>
      </c>
      <c r="Q105">
        <v>1</v>
      </c>
      <c r="R105">
        <v>3.2</v>
      </c>
      <c r="S105">
        <v>1428</v>
      </c>
    </row>
    <row r="106" spans="1:19">
      <c r="A106">
        <v>105</v>
      </c>
      <c r="B106">
        <f t="shared" ca="1" si="5"/>
        <v>1</v>
      </c>
      <c r="C106" t="str">
        <f ca="1">VLOOKUP(B106,cliente!A$1:B$7,2,FALSE)</f>
        <v>João do Pulo</v>
      </c>
      <c r="D106">
        <f t="shared" ca="1" si="6"/>
        <v>11</v>
      </c>
      <c r="E106" t="str">
        <f ca="1">VLOOKUP(D106,vendedor!A$1:B$13,2,FALSE)</f>
        <v>Filipe Almeida</v>
      </c>
      <c r="F106">
        <f t="shared" ca="1" si="7"/>
        <v>3</v>
      </c>
      <c r="G106" t="str">
        <f ca="1">VLOOKUP(F106,cidade!A$1:B$6,2,FALSE)</f>
        <v>São Paulo</v>
      </c>
      <c r="H106">
        <v>12</v>
      </c>
      <c r="I106" t="str">
        <f>VLOOKUP(H106,produto!A$1:F$24,2,FALSE)</f>
        <v>Borracha</v>
      </c>
      <c r="J106">
        <f>VLOOKUP(I106,produto!B$1:G$24,4,FALSE)</f>
        <v>7</v>
      </c>
      <c r="K106" t="str">
        <f>VLOOKUP(J106,marca!A$1:B$15,2,FALSE)</f>
        <v>TILIBRA</v>
      </c>
      <c r="L106">
        <f t="shared" ca="1" si="9"/>
        <v>5</v>
      </c>
      <c r="M106" t="str">
        <f ca="1">VLOOKUP(L106,Departamento!A$1:C$8,2,FALSE)</f>
        <v>Eletrónico</v>
      </c>
      <c r="N106">
        <f t="shared" ca="1" si="8"/>
        <v>1</v>
      </c>
      <c r="O106" t="str">
        <f ca="1">VLOOKUP(N106,gerencia!A$1:B$5,2,FALSE)</f>
        <v>Tecnologia</v>
      </c>
      <c r="P106" t="s">
        <v>51</v>
      </c>
      <c r="Q106">
        <v>3</v>
      </c>
      <c r="R106">
        <v>5.3</v>
      </c>
      <c r="S106">
        <v>286</v>
      </c>
    </row>
    <row r="107" spans="1:19">
      <c r="A107">
        <v>106</v>
      </c>
      <c r="B107">
        <f t="shared" ca="1" si="5"/>
        <v>2</v>
      </c>
      <c r="C107" t="str">
        <f ca="1">VLOOKUP(B107,cliente!A$1:B$7,2,FALSE)</f>
        <v>Benito de Paula</v>
      </c>
      <c r="D107">
        <f t="shared" ca="1" si="6"/>
        <v>2</v>
      </c>
      <c r="E107" t="str">
        <f ca="1">VLOOKUP(D107,vendedor!A$1:B$13,2,FALSE)</f>
        <v>Márcio Barroso</v>
      </c>
      <c r="F107">
        <f t="shared" ca="1" si="7"/>
        <v>4</v>
      </c>
      <c r="G107" t="str">
        <f ca="1">VLOOKUP(F107,cidade!A$1:B$6,2,FALSE)</f>
        <v>Rio de janeiro</v>
      </c>
      <c r="H107">
        <v>11</v>
      </c>
      <c r="I107" t="str">
        <f>VLOOKUP(H107,produto!A$1:F$24,2,FALSE)</f>
        <v xml:space="preserve">Caneta </v>
      </c>
      <c r="J107">
        <f>VLOOKUP(I107,produto!B$1:G$24,4,FALSE)</f>
        <v>8</v>
      </c>
      <c r="K107" t="str">
        <f>VLOOKUP(J107,marca!A$1:B$15,2,FALSE)</f>
        <v>FABER CASTELL</v>
      </c>
      <c r="L107">
        <f t="shared" ca="1" si="9"/>
        <v>3</v>
      </c>
      <c r="M107" t="str">
        <f ca="1">VLOOKUP(L107,Departamento!A$1:C$8,2,FALSE)</f>
        <v>Papelaria</v>
      </c>
      <c r="N107">
        <f t="shared" ca="1" si="8"/>
        <v>3</v>
      </c>
      <c r="O107" t="str">
        <f ca="1">VLOOKUP(N107,gerencia!A$1:B$5,2,FALSE)</f>
        <v>Eletro Eletrônico</v>
      </c>
      <c r="P107" t="s">
        <v>64</v>
      </c>
      <c r="Q107">
        <v>2</v>
      </c>
      <c r="R107">
        <v>0.5</v>
      </c>
      <c r="S107">
        <v>1487</v>
      </c>
    </row>
    <row r="108" spans="1:19">
      <c r="A108">
        <v>107</v>
      </c>
      <c r="B108">
        <f t="shared" ca="1" si="5"/>
        <v>3</v>
      </c>
      <c r="C108" t="str">
        <f ca="1">VLOOKUP(B108,cliente!A$1:B$7,2,FALSE)</f>
        <v>Renato Russo</v>
      </c>
      <c r="D108">
        <f t="shared" ca="1" si="6"/>
        <v>6</v>
      </c>
      <c r="E108" t="str">
        <f ca="1">VLOOKUP(D108,vendedor!A$1:B$13,2,FALSE)</f>
        <v>Rodrigo Machado</v>
      </c>
      <c r="F108">
        <f t="shared" ca="1" si="7"/>
        <v>1</v>
      </c>
      <c r="G108" t="str">
        <f ca="1">VLOOKUP(F108,cidade!A$1:B$6,2,FALSE)</f>
        <v>Salvador</v>
      </c>
      <c r="H108">
        <v>16</v>
      </c>
      <c r="I108" t="str">
        <f>VLOOKUP(H108,produto!A$1:F$24,2,FALSE)</f>
        <v>Perfume</v>
      </c>
      <c r="J108">
        <f>VLOOKUP(I108,produto!B$1:G$24,4,FALSE)</f>
        <v>11</v>
      </c>
      <c r="K108" t="str">
        <f>VLOOKUP(J108,marca!A$1:B$15,2,FALSE)</f>
        <v>PHILIPS</v>
      </c>
      <c r="L108">
        <f t="shared" ca="1" si="9"/>
        <v>3</v>
      </c>
      <c r="M108" t="str">
        <f ca="1">VLOOKUP(L108,Departamento!A$1:C$8,2,FALSE)</f>
        <v>Papelaria</v>
      </c>
      <c r="N108">
        <f t="shared" ca="1" si="8"/>
        <v>2</v>
      </c>
      <c r="O108" t="str">
        <f ca="1">VLOOKUP(N108,gerencia!A$1:B$5,2,FALSE)</f>
        <v>papelaria/cosmético</v>
      </c>
      <c r="P108" t="s">
        <v>102</v>
      </c>
      <c r="Q108">
        <v>1</v>
      </c>
      <c r="R108">
        <v>135</v>
      </c>
      <c r="S108">
        <v>308</v>
      </c>
    </row>
    <row r="109" spans="1:19">
      <c r="A109">
        <v>108</v>
      </c>
      <c r="B109">
        <f t="shared" ca="1" si="5"/>
        <v>3</v>
      </c>
      <c r="C109" t="str">
        <f ca="1">VLOOKUP(B109,cliente!A$1:B$7,2,FALSE)</f>
        <v>Renato Russo</v>
      </c>
      <c r="D109">
        <f t="shared" ca="1" si="6"/>
        <v>3</v>
      </c>
      <c r="E109" t="str">
        <f ca="1">VLOOKUP(D109,vendedor!A$1:B$13,2,FALSE)</f>
        <v>Issac Palmeiras</v>
      </c>
      <c r="F109">
        <f t="shared" ca="1" si="7"/>
        <v>1</v>
      </c>
      <c r="G109" t="str">
        <f ca="1">VLOOKUP(F109,cidade!A$1:B$6,2,FALSE)</f>
        <v>Salvador</v>
      </c>
      <c r="H109">
        <v>20</v>
      </c>
      <c r="I109" t="str">
        <f>VLOOKUP(H109,produto!A$1:F$24,2,FALSE)</f>
        <v>Geladeira</v>
      </c>
      <c r="J109">
        <f>VLOOKUP(I109,produto!B$1:G$24,4,FALSE)</f>
        <v>12</v>
      </c>
      <c r="K109" t="str">
        <f>VLOOKUP(J109,marca!A$1:B$15,2,FALSE)</f>
        <v>ELETROLUX</v>
      </c>
      <c r="L109">
        <f t="shared" ca="1" si="9"/>
        <v>3</v>
      </c>
      <c r="M109" t="str">
        <f ca="1">VLOOKUP(L109,Departamento!A$1:C$8,2,FALSE)</f>
        <v>Papelaria</v>
      </c>
      <c r="N109">
        <f t="shared" ca="1" si="8"/>
        <v>4</v>
      </c>
      <c r="O109" t="str">
        <f ca="1">VLOOKUP(N109,gerencia!A$1:B$5,2,FALSE)</f>
        <v>Casa e Decoração</v>
      </c>
      <c r="P109" t="s">
        <v>103</v>
      </c>
      <c r="Q109">
        <v>2</v>
      </c>
      <c r="R109">
        <v>350</v>
      </c>
      <c r="S109">
        <v>257</v>
      </c>
    </row>
    <row r="110" spans="1:19">
      <c r="A110">
        <v>109</v>
      </c>
      <c r="B110">
        <f t="shared" ca="1" si="5"/>
        <v>2</v>
      </c>
      <c r="C110" t="str">
        <f ca="1">VLOOKUP(B110,cliente!A$1:B$7,2,FALSE)</f>
        <v>Benito de Paula</v>
      </c>
      <c r="D110">
        <f t="shared" ca="1" si="6"/>
        <v>7</v>
      </c>
      <c r="E110" t="str">
        <f ca="1">VLOOKUP(D110,vendedor!A$1:B$13,2,FALSE)</f>
        <v>João Oliveira</v>
      </c>
      <c r="F110">
        <f t="shared" ca="1" si="7"/>
        <v>4</v>
      </c>
      <c r="G110" t="str">
        <f ca="1">VLOOKUP(F110,cidade!A$1:B$6,2,FALSE)</f>
        <v>Rio de janeiro</v>
      </c>
      <c r="H110">
        <v>17</v>
      </c>
      <c r="I110" t="str">
        <f>VLOOKUP(H110,produto!A$1:F$24,2,FALSE)</f>
        <v>Aparalho de Barbear Elétrico</v>
      </c>
      <c r="J110">
        <f>VLOOKUP(I110,produto!B$1:G$24,4,FALSE)</f>
        <v>2</v>
      </c>
      <c r="K110" t="str">
        <f>VLOOKUP(J110,marca!A$1:B$15,2,FALSE)</f>
        <v>MICROSOFT</v>
      </c>
      <c r="L110">
        <f t="shared" ca="1" si="9"/>
        <v>2</v>
      </c>
      <c r="M110" t="str">
        <f ca="1">VLOOKUP(L110,Departamento!A$1:C$8,2,FALSE)</f>
        <v>Telefonia</v>
      </c>
      <c r="N110">
        <f t="shared" ca="1" si="8"/>
        <v>4</v>
      </c>
      <c r="O110" t="str">
        <f ca="1">VLOOKUP(N110,gerencia!A$1:B$5,2,FALSE)</f>
        <v>Casa e Decoração</v>
      </c>
      <c r="P110" t="s">
        <v>104</v>
      </c>
      <c r="Q110">
        <v>1</v>
      </c>
      <c r="R110">
        <v>1075</v>
      </c>
      <c r="S110">
        <v>1293</v>
      </c>
    </row>
    <row r="111" spans="1:19">
      <c r="A111">
        <v>110</v>
      </c>
      <c r="B111">
        <f t="shared" ca="1" si="5"/>
        <v>4</v>
      </c>
      <c r="C111" t="str">
        <f ca="1">VLOOKUP(B111,cliente!A$1:B$7,2,FALSE)</f>
        <v>Tom Jobim</v>
      </c>
      <c r="D111">
        <f t="shared" ca="1" si="6"/>
        <v>5</v>
      </c>
      <c r="E111" t="str">
        <f ca="1">VLOOKUP(D111,vendedor!A$1:B$13,2,FALSE)</f>
        <v>Maria Braga</v>
      </c>
      <c r="F111">
        <f t="shared" ca="1" si="7"/>
        <v>5</v>
      </c>
      <c r="G111" t="str">
        <f ca="1">VLOOKUP(F111,cidade!A$1:B$6,2,FALSE)</f>
        <v>Belo Horizonte</v>
      </c>
      <c r="H111">
        <v>6</v>
      </c>
      <c r="I111" t="str">
        <f>VLOOKUP(H111,produto!A$1:F$24,2,FALSE)</f>
        <v xml:space="preserve">Notebook </v>
      </c>
      <c r="J111">
        <f>VLOOKUP(I111,produto!B$1:G$24,4,FALSE)</f>
        <v>5</v>
      </c>
      <c r="K111" t="str">
        <f>VLOOKUP(J111,marca!A$1:B$15,2,FALSE)</f>
        <v>SAMSUNG</v>
      </c>
      <c r="L111">
        <f t="shared" ca="1" si="9"/>
        <v>4</v>
      </c>
      <c r="M111" t="str">
        <f ca="1">VLOOKUP(L111,Departamento!A$1:C$8,2,FALSE)</f>
        <v>cosmético</v>
      </c>
      <c r="N111">
        <f t="shared" ca="1" si="8"/>
        <v>4</v>
      </c>
      <c r="O111" t="str">
        <f ca="1">VLOOKUP(N111,gerencia!A$1:B$5,2,FALSE)</f>
        <v>Casa e Decoração</v>
      </c>
      <c r="P111" t="s">
        <v>105</v>
      </c>
      <c r="Q111">
        <v>3</v>
      </c>
      <c r="R111">
        <v>550</v>
      </c>
      <c r="S111">
        <v>916</v>
      </c>
    </row>
    <row r="112" spans="1:19">
      <c r="A112">
        <v>111</v>
      </c>
      <c r="B112">
        <f t="shared" ca="1" si="5"/>
        <v>1</v>
      </c>
      <c r="C112" t="str">
        <f ca="1">VLOOKUP(B112,cliente!A$1:B$7,2,FALSE)</f>
        <v>João do Pulo</v>
      </c>
      <c r="D112">
        <f t="shared" ca="1" si="6"/>
        <v>7</v>
      </c>
      <c r="E112" t="str">
        <f ca="1">VLOOKUP(D112,vendedor!A$1:B$13,2,FALSE)</f>
        <v>João Oliveira</v>
      </c>
      <c r="F112">
        <f t="shared" ca="1" si="7"/>
        <v>1</v>
      </c>
      <c r="G112" t="str">
        <f ca="1">VLOOKUP(F112,cidade!A$1:B$6,2,FALSE)</f>
        <v>Salvador</v>
      </c>
      <c r="H112">
        <v>10</v>
      </c>
      <c r="I112" t="str">
        <f>VLOOKUP(H112,produto!A$1:F$24,2,FALSE)</f>
        <v>Papel A4</v>
      </c>
      <c r="J112">
        <f>VLOOKUP(I112,produto!B$1:G$24,4,FALSE)</f>
        <v>8</v>
      </c>
      <c r="K112" t="str">
        <f>VLOOKUP(J112,marca!A$1:B$15,2,FALSE)</f>
        <v>FABER CASTELL</v>
      </c>
      <c r="L112">
        <f t="shared" ca="1" si="9"/>
        <v>4</v>
      </c>
      <c r="M112" t="str">
        <f ca="1">VLOOKUP(L112,Departamento!A$1:C$8,2,FALSE)</f>
        <v>cosmético</v>
      </c>
      <c r="N112">
        <f t="shared" ca="1" si="8"/>
        <v>3</v>
      </c>
      <c r="O112" t="str">
        <f ca="1">VLOOKUP(N112,gerencia!A$1:B$5,2,FALSE)</f>
        <v>Eletro Eletrônico</v>
      </c>
      <c r="P112" t="s">
        <v>106</v>
      </c>
      <c r="Q112">
        <v>2</v>
      </c>
      <c r="R112">
        <v>2.15</v>
      </c>
      <c r="S112">
        <v>208</v>
      </c>
    </row>
    <row r="113" spans="1:19">
      <c r="A113">
        <v>112</v>
      </c>
      <c r="B113">
        <f t="shared" ca="1" si="5"/>
        <v>6</v>
      </c>
      <c r="C113" t="str">
        <f ca="1">VLOOKUP(B113,cliente!A$1:B$7,2,FALSE)</f>
        <v>Reginaldo Rossi</v>
      </c>
      <c r="D113">
        <f t="shared" ca="1" si="6"/>
        <v>8</v>
      </c>
      <c r="E113" t="str">
        <f ca="1">VLOOKUP(D113,vendedor!A$1:B$13,2,FALSE)</f>
        <v>Márcia Brito</v>
      </c>
      <c r="F113">
        <f t="shared" ca="1" si="7"/>
        <v>2</v>
      </c>
      <c r="G113" t="str">
        <f ca="1">VLOOKUP(F113,cidade!A$1:B$6,2,FALSE)</f>
        <v>Recife</v>
      </c>
      <c r="H113">
        <v>23</v>
      </c>
      <c r="I113" t="str">
        <f>VLOOKUP(H113,produto!A$1:F$24,2,FALSE)</f>
        <v>Sofá</v>
      </c>
      <c r="J113">
        <f>VLOOKUP(I113,produto!B$1:G$24,4,FALSE)</f>
        <v>14</v>
      </c>
      <c r="K113" t="str">
        <f>VLOOKUP(J113,marca!A$1:B$15,2,FALSE)</f>
        <v>DA CASA</v>
      </c>
      <c r="L113">
        <f t="shared" ca="1" si="9"/>
        <v>4</v>
      </c>
      <c r="M113" t="str">
        <f ca="1">VLOOKUP(L113,Departamento!A$1:C$8,2,FALSE)</f>
        <v>cosmético</v>
      </c>
      <c r="N113">
        <f t="shared" ca="1" si="8"/>
        <v>4</v>
      </c>
      <c r="O113" t="str">
        <f ca="1">VLOOKUP(N113,gerencia!A$1:B$5,2,FALSE)</f>
        <v>Casa e Decoração</v>
      </c>
      <c r="P113" t="s">
        <v>107</v>
      </c>
      <c r="Q113">
        <v>1</v>
      </c>
      <c r="R113">
        <v>300</v>
      </c>
      <c r="S113">
        <v>177</v>
      </c>
    </row>
    <row r="114" spans="1:19">
      <c r="A114">
        <v>113</v>
      </c>
      <c r="B114">
        <f t="shared" ca="1" si="5"/>
        <v>3</v>
      </c>
      <c r="C114" t="str">
        <f ca="1">VLOOKUP(B114,cliente!A$1:B$7,2,FALSE)</f>
        <v>Renato Russo</v>
      </c>
      <c r="D114">
        <f t="shared" ca="1" si="6"/>
        <v>2</v>
      </c>
      <c r="E114" t="str">
        <f ca="1">VLOOKUP(D114,vendedor!A$1:B$13,2,FALSE)</f>
        <v>Márcio Barroso</v>
      </c>
      <c r="F114">
        <f t="shared" ca="1" si="7"/>
        <v>3</v>
      </c>
      <c r="G114" t="str">
        <f ca="1">VLOOKUP(F114,cidade!A$1:B$6,2,FALSE)</f>
        <v>São Paulo</v>
      </c>
      <c r="H114">
        <v>10</v>
      </c>
      <c r="I114" t="str">
        <f>VLOOKUP(H114,produto!A$1:F$24,2,FALSE)</f>
        <v>Papel A4</v>
      </c>
      <c r="J114">
        <f>VLOOKUP(I114,produto!B$1:G$24,4,FALSE)</f>
        <v>8</v>
      </c>
      <c r="K114" t="str">
        <f>VLOOKUP(J114,marca!A$1:B$15,2,FALSE)</f>
        <v>FABER CASTELL</v>
      </c>
      <c r="L114">
        <f t="shared" ca="1" si="9"/>
        <v>5</v>
      </c>
      <c r="M114" t="str">
        <f ca="1">VLOOKUP(L114,Departamento!A$1:C$8,2,FALSE)</f>
        <v>Eletrónico</v>
      </c>
      <c r="N114">
        <f t="shared" ca="1" si="8"/>
        <v>4</v>
      </c>
      <c r="O114" t="str">
        <f ca="1">VLOOKUP(N114,gerencia!A$1:B$5,2,FALSE)</f>
        <v>Casa e Decoração</v>
      </c>
      <c r="P114" t="s">
        <v>108</v>
      </c>
      <c r="Q114">
        <v>3</v>
      </c>
      <c r="R114">
        <v>2.15</v>
      </c>
      <c r="S114">
        <v>1386</v>
      </c>
    </row>
    <row r="115" spans="1:19">
      <c r="A115">
        <v>114</v>
      </c>
      <c r="B115">
        <f t="shared" ca="1" si="5"/>
        <v>3</v>
      </c>
      <c r="C115" t="str">
        <f ca="1">VLOOKUP(B115,cliente!A$1:B$7,2,FALSE)</f>
        <v>Renato Russo</v>
      </c>
      <c r="D115">
        <f t="shared" ca="1" si="6"/>
        <v>11</v>
      </c>
      <c r="E115" t="str">
        <f ca="1">VLOOKUP(D115,vendedor!A$1:B$13,2,FALSE)</f>
        <v>Filipe Almeida</v>
      </c>
      <c r="F115">
        <f t="shared" ca="1" si="7"/>
        <v>2</v>
      </c>
      <c r="G115" t="str">
        <f ca="1">VLOOKUP(F115,cidade!A$1:B$6,2,FALSE)</f>
        <v>Recife</v>
      </c>
      <c r="H115">
        <v>19</v>
      </c>
      <c r="I115" t="str">
        <f>VLOOKUP(H115,produto!A$1:F$24,2,FALSE)</f>
        <v>Fogão</v>
      </c>
      <c r="J115">
        <f>VLOOKUP(I115,produto!B$1:G$24,4,FALSE)</f>
        <v>13</v>
      </c>
      <c r="K115" t="str">
        <f>VLOOKUP(J115,marca!A$1:B$15,2,FALSE)</f>
        <v>BRASTEMP</v>
      </c>
      <c r="L115">
        <f t="shared" ca="1" si="9"/>
        <v>2</v>
      </c>
      <c r="M115" t="str">
        <f ca="1">VLOOKUP(L115,Departamento!A$1:C$8,2,FALSE)</f>
        <v>Telefonia</v>
      </c>
      <c r="N115">
        <f t="shared" ca="1" si="8"/>
        <v>1</v>
      </c>
      <c r="O115" t="str">
        <f ca="1">VLOOKUP(N115,gerencia!A$1:B$5,2,FALSE)</f>
        <v>Tecnologia</v>
      </c>
      <c r="P115" t="s">
        <v>109</v>
      </c>
      <c r="Q115">
        <v>1</v>
      </c>
      <c r="R115">
        <v>1500</v>
      </c>
      <c r="S115">
        <v>1391</v>
      </c>
    </row>
    <row r="116" spans="1:19">
      <c r="A116">
        <v>115</v>
      </c>
      <c r="B116">
        <f t="shared" ca="1" si="5"/>
        <v>4</v>
      </c>
      <c r="C116" t="str">
        <f ca="1">VLOOKUP(B116,cliente!A$1:B$7,2,FALSE)</f>
        <v>Tom Jobim</v>
      </c>
      <c r="D116">
        <f t="shared" ca="1" si="6"/>
        <v>11</v>
      </c>
      <c r="E116" t="str">
        <f ca="1">VLOOKUP(D116,vendedor!A$1:B$13,2,FALSE)</f>
        <v>Filipe Almeida</v>
      </c>
      <c r="F116">
        <f t="shared" ca="1" si="7"/>
        <v>5</v>
      </c>
      <c r="G116" t="str">
        <f ca="1">VLOOKUP(F116,cidade!A$1:B$6,2,FALSE)</f>
        <v>Belo Horizonte</v>
      </c>
      <c r="H116">
        <v>8</v>
      </c>
      <c r="I116" t="str">
        <f>VLOOKUP(H116,produto!A$1:F$24,2,FALSE)</f>
        <v>Telefone Sem Fio</v>
      </c>
      <c r="J116">
        <f>VLOOKUP(I116,produto!B$1:G$24,4,FALSE)</f>
        <v>5</v>
      </c>
      <c r="K116" t="str">
        <f>VLOOKUP(J116,marca!A$1:B$15,2,FALSE)</f>
        <v>SAMSUNG</v>
      </c>
      <c r="L116">
        <f t="shared" ca="1" si="9"/>
        <v>5</v>
      </c>
      <c r="M116" t="str">
        <f ca="1">VLOOKUP(L116,Departamento!A$1:C$8,2,FALSE)</f>
        <v>Eletrónico</v>
      </c>
      <c r="N116">
        <f t="shared" ca="1" si="8"/>
        <v>3</v>
      </c>
      <c r="O116" t="str">
        <f ca="1">VLOOKUP(N116,gerencia!A$1:B$5,2,FALSE)</f>
        <v>Eletro Eletrônico</v>
      </c>
      <c r="P116" t="s">
        <v>61</v>
      </c>
      <c r="Q116">
        <v>3</v>
      </c>
      <c r="R116">
        <v>875</v>
      </c>
      <c r="S116">
        <v>657</v>
      </c>
    </row>
    <row r="117" spans="1:19">
      <c r="A117">
        <v>116</v>
      </c>
      <c r="B117">
        <f t="shared" ca="1" si="5"/>
        <v>2</v>
      </c>
      <c r="C117" t="str">
        <f ca="1">VLOOKUP(B117,cliente!A$1:B$7,2,FALSE)</f>
        <v>Benito de Paula</v>
      </c>
      <c r="D117">
        <f t="shared" ca="1" si="6"/>
        <v>12</v>
      </c>
      <c r="E117" t="str">
        <f ca="1">VLOOKUP(D117,vendedor!A$1:B$13,2,FALSE)</f>
        <v>Marilia Cardoso</v>
      </c>
      <c r="F117">
        <f t="shared" ca="1" si="7"/>
        <v>4</v>
      </c>
      <c r="G117" t="str">
        <f ca="1">VLOOKUP(F117,cidade!A$1:B$6,2,FALSE)</f>
        <v>Rio de janeiro</v>
      </c>
      <c r="H117">
        <v>2</v>
      </c>
      <c r="I117" t="str">
        <f>VLOOKUP(H117,produto!A$1:F$24,2,FALSE)</f>
        <v>Mouse</v>
      </c>
      <c r="J117">
        <f>VLOOKUP(I117,produto!B$1:G$24,4,FALSE)</f>
        <v>2</v>
      </c>
      <c r="K117" t="str">
        <f>VLOOKUP(J117,marca!A$1:B$15,2,FALSE)</f>
        <v>MICROSOFT</v>
      </c>
      <c r="L117">
        <f t="shared" ca="1" si="9"/>
        <v>2</v>
      </c>
      <c r="M117" t="str">
        <f ca="1">VLOOKUP(L117,Departamento!A$1:C$8,2,FALSE)</f>
        <v>Telefonia</v>
      </c>
      <c r="N117">
        <f t="shared" ca="1" si="8"/>
        <v>3</v>
      </c>
      <c r="O117" t="str">
        <f ca="1">VLOOKUP(N117,gerencia!A$1:B$5,2,FALSE)</f>
        <v>Eletro Eletrônico</v>
      </c>
      <c r="P117" t="s">
        <v>54</v>
      </c>
      <c r="Q117">
        <v>2</v>
      </c>
      <c r="R117">
        <v>25.9</v>
      </c>
      <c r="S117">
        <v>710</v>
      </c>
    </row>
    <row r="118" spans="1:19">
      <c r="A118">
        <v>117</v>
      </c>
      <c r="B118">
        <f t="shared" ca="1" si="5"/>
        <v>6</v>
      </c>
      <c r="C118" t="str">
        <f ca="1">VLOOKUP(B118,cliente!A$1:B$7,2,FALSE)</f>
        <v>Reginaldo Rossi</v>
      </c>
      <c r="D118">
        <f t="shared" ca="1" si="6"/>
        <v>12</v>
      </c>
      <c r="E118" t="str">
        <f ca="1">VLOOKUP(D118,vendedor!A$1:B$13,2,FALSE)</f>
        <v>Marilia Cardoso</v>
      </c>
      <c r="F118">
        <f t="shared" ca="1" si="7"/>
        <v>3</v>
      </c>
      <c r="G118" t="str">
        <f ca="1">VLOOKUP(F118,cidade!A$1:B$6,2,FALSE)</f>
        <v>São Paulo</v>
      </c>
      <c r="H118">
        <v>11</v>
      </c>
      <c r="I118" t="str">
        <f>VLOOKUP(H118,produto!A$1:F$24,2,FALSE)</f>
        <v xml:space="preserve">Caneta </v>
      </c>
      <c r="J118">
        <f>VLOOKUP(I118,produto!B$1:G$24,4,FALSE)</f>
        <v>8</v>
      </c>
      <c r="K118" t="str">
        <f>VLOOKUP(J118,marca!A$1:B$15,2,FALSE)</f>
        <v>FABER CASTELL</v>
      </c>
      <c r="L118">
        <f t="shared" ca="1" si="9"/>
        <v>6</v>
      </c>
      <c r="M118" t="str">
        <f ca="1">VLOOKUP(L118,Departamento!A$1:C$8,2,FALSE)</f>
        <v>Eletrodomestico</v>
      </c>
      <c r="N118">
        <f t="shared" ca="1" si="8"/>
        <v>1</v>
      </c>
      <c r="O118" t="str">
        <f ca="1">VLOOKUP(N118,gerencia!A$1:B$5,2,FALSE)</f>
        <v>Tecnologia</v>
      </c>
      <c r="P118" t="s">
        <v>110</v>
      </c>
      <c r="Q118">
        <v>1</v>
      </c>
      <c r="R118">
        <v>0.5</v>
      </c>
      <c r="S118">
        <v>527</v>
      </c>
    </row>
    <row r="119" spans="1:19">
      <c r="A119">
        <v>118</v>
      </c>
      <c r="B119">
        <f t="shared" ca="1" si="5"/>
        <v>3</v>
      </c>
      <c r="C119" t="str">
        <f ca="1">VLOOKUP(B119,cliente!A$1:B$7,2,FALSE)</f>
        <v>Renato Russo</v>
      </c>
      <c r="D119">
        <f t="shared" ca="1" si="6"/>
        <v>3</v>
      </c>
      <c r="E119" t="str">
        <f ca="1">VLOOKUP(D119,vendedor!A$1:B$13,2,FALSE)</f>
        <v>Issac Palmeiras</v>
      </c>
      <c r="F119">
        <f t="shared" ca="1" si="7"/>
        <v>2</v>
      </c>
      <c r="G119" t="str">
        <f ca="1">VLOOKUP(F119,cidade!A$1:B$6,2,FALSE)</f>
        <v>Recife</v>
      </c>
      <c r="H119">
        <v>14</v>
      </c>
      <c r="I119" t="str">
        <f>VLOOKUP(H119,produto!A$1:F$24,2,FALSE)</f>
        <v>Classificador</v>
      </c>
      <c r="J119">
        <f>VLOOKUP(I119,produto!B$1:G$24,4,FALSE)</f>
        <v>9</v>
      </c>
      <c r="K119" t="str">
        <f>VLOOKUP(J119,marca!A$1:B$15,2,FALSE)</f>
        <v>AVON</v>
      </c>
      <c r="L119">
        <f t="shared" ca="1" si="9"/>
        <v>5</v>
      </c>
      <c r="M119" t="str">
        <f ca="1">VLOOKUP(L119,Departamento!A$1:C$8,2,FALSE)</f>
        <v>Eletrónico</v>
      </c>
      <c r="N119">
        <f t="shared" ca="1" si="8"/>
        <v>2</v>
      </c>
      <c r="O119" t="str">
        <f ca="1">VLOOKUP(N119,gerencia!A$1:B$5,2,FALSE)</f>
        <v>papelaria/cosmético</v>
      </c>
      <c r="P119" t="s">
        <v>111</v>
      </c>
      <c r="Q119">
        <v>2</v>
      </c>
      <c r="R119">
        <v>25</v>
      </c>
      <c r="S119">
        <v>418</v>
      </c>
    </row>
    <row r="120" spans="1:19">
      <c r="A120">
        <v>119</v>
      </c>
      <c r="B120">
        <f t="shared" ca="1" si="5"/>
        <v>3</v>
      </c>
      <c r="C120" t="str">
        <f ca="1">VLOOKUP(B120,cliente!A$1:B$7,2,FALSE)</f>
        <v>Renato Russo</v>
      </c>
      <c r="D120">
        <f t="shared" ca="1" si="6"/>
        <v>10</v>
      </c>
      <c r="E120" t="str">
        <f ca="1">VLOOKUP(D120,vendedor!A$1:B$13,2,FALSE)</f>
        <v>Danilo Barreto</v>
      </c>
      <c r="F120">
        <f t="shared" ca="1" si="7"/>
        <v>3</v>
      </c>
      <c r="G120" t="str">
        <f ca="1">VLOOKUP(F120,cidade!A$1:B$6,2,FALSE)</f>
        <v>São Paulo</v>
      </c>
      <c r="H120">
        <v>2</v>
      </c>
      <c r="I120" t="str">
        <f>VLOOKUP(H120,produto!A$1:F$24,2,FALSE)</f>
        <v>Mouse</v>
      </c>
      <c r="J120">
        <f>VLOOKUP(I120,produto!B$1:G$24,4,FALSE)</f>
        <v>2</v>
      </c>
      <c r="K120" t="str">
        <f>VLOOKUP(J120,marca!A$1:B$15,2,FALSE)</f>
        <v>MICROSOFT</v>
      </c>
      <c r="L120">
        <f t="shared" ca="1" si="9"/>
        <v>5</v>
      </c>
      <c r="M120" t="str">
        <f ca="1">VLOOKUP(L120,Departamento!A$1:C$8,2,FALSE)</f>
        <v>Eletrónico</v>
      </c>
      <c r="N120">
        <f t="shared" ca="1" si="8"/>
        <v>2</v>
      </c>
      <c r="O120" t="str">
        <f ca="1">VLOOKUP(N120,gerencia!A$1:B$5,2,FALSE)</f>
        <v>papelaria/cosmético</v>
      </c>
      <c r="P120" t="s">
        <v>112</v>
      </c>
      <c r="Q120">
        <v>2</v>
      </c>
      <c r="R120">
        <v>25.9</v>
      </c>
      <c r="S120">
        <v>622</v>
      </c>
    </row>
    <row r="121" spans="1:19">
      <c r="A121">
        <v>120</v>
      </c>
      <c r="B121">
        <f t="shared" ca="1" si="5"/>
        <v>1</v>
      </c>
      <c r="C121" t="str">
        <f ca="1">VLOOKUP(B121,cliente!A$1:B$7,2,FALSE)</f>
        <v>João do Pulo</v>
      </c>
      <c r="D121">
        <f t="shared" ca="1" si="6"/>
        <v>5</v>
      </c>
      <c r="E121" t="str">
        <f ca="1">VLOOKUP(D121,vendedor!A$1:B$13,2,FALSE)</f>
        <v>Maria Braga</v>
      </c>
      <c r="F121">
        <f t="shared" ca="1" si="7"/>
        <v>2</v>
      </c>
      <c r="G121" t="str">
        <f ca="1">VLOOKUP(F121,cidade!A$1:B$6,2,FALSE)</f>
        <v>Recife</v>
      </c>
      <c r="H121">
        <v>14</v>
      </c>
      <c r="I121" t="str">
        <f>VLOOKUP(H121,produto!A$1:F$24,2,FALSE)</f>
        <v>Classificador</v>
      </c>
      <c r="J121">
        <f>VLOOKUP(I121,produto!B$1:G$24,4,FALSE)</f>
        <v>9</v>
      </c>
      <c r="K121" t="str">
        <f>VLOOKUP(J121,marca!A$1:B$15,2,FALSE)</f>
        <v>AVON</v>
      </c>
      <c r="L121">
        <f t="shared" ca="1" si="9"/>
        <v>5</v>
      </c>
      <c r="M121" t="str">
        <f ca="1">VLOOKUP(L121,Departamento!A$1:C$8,2,FALSE)</f>
        <v>Eletrónico</v>
      </c>
      <c r="N121">
        <f t="shared" ca="1" si="8"/>
        <v>3</v>
      </c>
      <c r="O121" t="str">
        <f ca="1">VLOOKUP(N121,gerencia!A$1:B$5,2,FALSE)</f>
        <v>Eletro Eletrônico</v>
      </c>
      <c r="P121" t="s">
        <v>113</v>
      </c>
      <c r="Q121">
        <v>3</v>
      </c>
      <c r="R121">
        <v>25</v>
      </c>
      <c r="S121">
        <v>924</v>
      </c>
    </row>
    <row r="122" spans="1:19">
      <c r="A122">
        <v>121</v>
      </c>
      <c r="B122">
        <f t="shared" ca="1" si="5"/>
        <v>5</v>
      </c>
      <c r="C122" t="str">
        <f ca="1">VLOOKUP(B122,cliente!A$1:B$7,2,FALSE)</f>
        <v>Edson Arantes</v>
      </c>
      <c r="D122">
        <f t="shared" ca="1" si="6"/>
        <v>12</v>
      </c>
      <c r="E122" t="str">
        <f ca="1">VLOOKUP(D122,vendedor!A$1:B$13,2,FALSE)</f>
        <v>Marilia Cardoso</v>
      </c>
      <c r="F122">
        <f t="shared" ca="1" si="7"/>
        <v>4</v>
      </c>
      <c r="G122" t="str">
        <f ca="1">VLOOKUP(F122,cidade!A$1:B$6,2,FALSE)</f>
        <v>Rio de janeiro</v>
      </c>
      <c r="H122">
        <v>23</v>
      </c>
      <c r="I122" t="str">
        <f>VLOOKUP(H122,produto!A$1:F$24,2,FALSE)</f>
        <v>Sofá</v>
      </c>
      <c r="J122">
        <f>VLOOKUP(I122,produto!B$1:G$24,4,FALSE)</f>
        <v>14</v>
      </c>
      <c r="K122" t="str">
        <f>VLOOKUP(J122,marca!A$1:B$15,2,FALSE)</f>
        <v>DA CASA</v>
      </c>
      <c r="L122">
        <f t="shared" ca="1" si="9"/>
        <v>5</v>
      </c>
      <c r="M122" t="str">
        <f ca="1">VLOOKUP(L122,Departamento!A$1:C$8,2,FALSE)</f>
        <v>Eletrónico</v>
      </c>
      <c r="N122">
        <f t="shared" ca="1" si="8"/>
        <v>3</v>
      </c>
      <c r="O122" t="str">
        <f ca="1">VLOOKUP(N122,gerencia!A$1:B$5,2,FALSE)</f>
        <v>Eletro Eletrônico</v>
      </c>
      <c r="P122" t="s">
        <v>114</v>
      </c>
      <c r="Q122">
        <v>1</v>
      </c>
      <c r="R122">
        <v>300</v>
      </c>
      <c r="S122">
        <v>100</v>
      </c>
    </row>
    <row r="123" spans="1:19">
      <c r="A123">
        <v>122</v>
      </c>
      <c r="B123">
        <f t="shared" ca="1" si="5"/>
        <v>1</v>
      </c>
      <c r="C123" t="str">
        <f ca="1">VLOOKUP(B123,cliente!A$1:B$7,2,FALSE)</f>
        <v>João do Pulo</v>
      </c>
      <c r="D123">
        <f t="shared" ca="1" si="6"/>
        <v>6</v>
      </c>
      <c r="E123" t="str">
        <f ca="1">VLOOKUP(D123,vendedor!A$1:B$13,2,FALSE)</f>
        <v>Rodrigo Machado</v>
      </c>
      <c r="F123">
        <f t="shared" ca="1" si="7"/>
        <v>2</v>
      </c>
      <c r="G123" t="str">
        <f ca="1">VLOOKUP(F123,cidade!A$1:B$6,2,FALSE)</f>
        <v>Recife</v>
      </c>
      <c r="H123">
        <v>6</v>
      </c>
      <c r="I123" t="str">
        <f>VLOOKUP(H123,produto!A$1:F$24,2,FALSE)</f>
        <v xml:space="preserve">Notebook </v>
      </c>
      <c r="J123">
        <f>VLOOKUP(I123,produto!B$1:G$24,4,FALSE)</f>
        <v>5</v>
      </c>
      <c r="K123" t="str">
        <f>VLOOKUP(J123,marca!A$1:B$15,2,FALSE)</f>
        <v>SAMSUNG</v>
      </c>
      <c r="L123">
        <f t="shared" ca="1" si="9"/>
        <v>5</v>
      </c>
      <c r="M123" t="str">
        <f ca="1">VLOOKUP(L123,Departamento!A$1:C$8,2,FALSE)</f>
        <v>Eletrónico</v>
      </c>
      <c r="N123">
        <f t="shared" ca="1" si="8"/>
        <v>4</v>
      </c>
      <c r="O123" t="str">
        <f ca="1">VLOOKUP(N123,gerencia!A$1:B$5,2,FALSE)</f>
        <v>Casa e Decoração</v>
      </c>
      <c r="P123" t="s">
        <v>115</v>
      </c>
      <c r="Q123">
        <v>2</v>
      </c>
      <c r="R123">
        <v>550</v>
      </c>
      <c r="S123">
        <v>349</v>
      </c>
    </row>
    <row r="124" spans="1:19">
      <c r="A124">
        <v>123</v>
      </c>
      <c r="B124">
        <f t="shared" ca="1" si="5"/>
        <v>6</v>
      </c>
      <c r="C124" t="str">
        <f ca="1">VLOOKUP(B124,cliente!A$1:B$7,2,FALSE)</f>
        <v>Reginaldo Rossi</v>
      </c>
      <c r="D124">
        <f t="shared" ca="1" si="6"/>
        <v>3</v>
      </c>
      <c r="E124" t="str">
        <f ca="1">VLOOKUP(D124,vendedor!A$1:B$13,2,FALSE)</f>
        <v>Issac Palmeiras</v>
      </c>
      <c r="F124">
        <f t="shared" ca="1" si="7"/>
        <v>2</v>
      </c>
      <c r="G124" t="str">
        <f ca="1">VLOOKUP(F124,cidade!A$1:B$6,2,FALSE)</f>
        <v>Recife</v>
      </c>
      <c r="H124">
        <v>5</v>
      </c>
      <c r="I124" t="str">
        <f>VLOOKUP(H124,produto!A$1:F$24,2,FALSE)</f>
        <v>Computador</v>
      </c>
      <c r="J124">
        <f>VLOOKUP(I124,produto!B$1:G$24,4,FALSE)</f>
        <v>4</v>
      </c>
      <c r="K124" t="str">
        <f>VLOOKUP(J124,marca!A$1:B$15,2,FALSE)</f>
        <v>IBM</v>
      </c>
      <c r="L124">
        <f t="shared" ca="1" si="9"/>
        <v>4</v>
      </c>
      <c r="M124" t="str">
        <f ca="1">VLOOKUP(L124,Departamento!A$1:C$8,2,FALSE)</f>
        <v>cosmético</v>
      </c>
      <c r="N124">
        <f t="shared" ca="1" si="8"/>
        <v>3</v>
      </c>
      <c r="O124" t="str">
        <f ca="1">VLOOKUP(N124,gerencia!A$1:B$5,2,FALSE)</f>
        <v>Eletro Eletrônico</v>
      </c>
      <c r="P124" t="s">
        <v>67</v>
      </c>
      <c r="Q124">
        <v>2</v>
      </c>
      <c r="R124">
        <v>2125.9899999999998</v>
      </c>
      <c r="S124">
        <v>214</v>
      </c>
    </row>
    <row r="125" spans="1:19">
      <c r="A125">
        <v>124</v>
      </c>
      <c r="B125">
        <f t="shared" ca="1" si="5"/>
        <v>2</v>
      </c>
      <c r="C125" t="str">
        <f ca="1">VLOOKUP(B125,cliente!A$1:B$7,2,FALSE)</f>
        <v>Benito de Paula</v>
      </c>
      <c r="D125">
        <f t="shared" ca="1" si="6"/>
        <v>4</v>
      </c>
      <c r="E125" t="str">
        <f ca="1">VLOOKUP(D125,vendedor!A$1:B$13,2,FALSE)</f>
        <v>Daniela Matos</v>
      </c>
      <c r="F125">
        <f t="shared" ca="1" si="7"/>
        <v>4</v>
      </c>
      <c r="G125" t="str">
        <f ca="1">VLOOKUP(F125,cidade!A$1:B$6,2,FALSE)</f>
        <v>Rio de janeiro</v>
      </c>
      <c r="H125">
        <v>22</v>
      </c>
      <c r="I125" t="str">
        <f>VLOOKUP(H125,produto!A$1:F$24,2,FALSE)</f>
        <v>Mesa</v>
      </c>
      <c r="J125">
        <f>VLOOKUP(I125,produto!B$1:G$24,4,FALSE)</f>
        <v>14</v>
      </c>
      <c r="K125" t="str">
        <f>VLOOKUP(J125,marca!A$1:B$15,2,FALSE)</f>
        <v>DA CASA</v>
      </c>
      <c r="L125">
        <f t="shared" ca="1" si="9"/>
        <v>3</v>
      </c>
      <c r="M125" t="str">
        <f ca="1">VLOOKUP(L125,Departamento!A$1:C$8,2,FALSE)</f>
        <v>Papelaria</v>
      </c>
      <c r="N125">
        <f t="shared" ca="1" si="8"/>
        <v>3</v>
      </c>
      <c r="O125" t="str">
        <f ca="1">VLOOKUP(N125,gerencia!A$1:B$5,2,FALSE)</f>
        <v>Eletro Eletrônico</v>
      </c>
      <c r="P125" t="s">
        <v>17</v>
      </c>
      <c r="Q125">
        <v>3</v>
      </c>
      <c r="R125">
        <v>1600</v>
      </c>
      <c r="S125">
        <v>435</v>
      </c>
    </row>
    <row r="126" spans="1:19">
      <c r="A126">
        <v>125</v>
      </c>
      <c r="B126">
        <f t="shared" ca="1" si="5"/>
        <v>2</v>
      </c>
      <c r="C126" t="str">
        <f ca="1">VLOOKUP(B126,cliente!A$1:B$7,2,FALSE)</f>
        <v>Benito de Paula</v>
      </c>
      <c r="D126">
        <f t="shared" ca="1" si="6"/>
        <v>8</v>
      </c>
      <c r="E126" t="str">
        <f ca="1">VLOOKUP(D126,vendedor!A$1:B$13,2,FALSE)</f>
        <v>Márcia Brito</v>
      </c>
      <c r="F126">
        <f t="shared" ca="1" si="7"/>
        <v>3</v>
      </c>
      <c r="G126" t="str">
        <f ca="1">VLOOKUP(F126,cidade!A$1:B$6,2,FALSE)</f>
        <v>São Paulo</v>
      </c>
      <c r="H126">
        <v>1</v>
      </c>
      <c r="I126" t="str">
        <f>VLOOKUP(H126,produto!A$1:F$24,2,FALSE)</f>
        <v>TV</v>
      </c>
      <c r="J126">
        <f>VLOOKUP(I126,produto!B$1:G$24,4,FALSE)</f>
        <v>3</v>
      </c>
      <c r="K126" t="str">
        <f>VLOOKUP(J126,marca!A$1:B$15,2,FALSE)</f>
        <v>DELL</v>
      </c>
      <c r="L126">
        <f t="shared" ca="1" si="9"/>
        <v>1</v>
      </c>
      <c r="M126" t="str">
        <f ca="1">VLOOKUP(L126,Departamento!A$1:C$8,2,FALSE)</f>
        <v>Informática</v>
      </c>
      <c r="N126">
        <f t="shared" ca="1" si="8"/>
        <v>1</v>
      </c>
      <c r="O126" t="str">
        <f ca="1">VLOOKUP(N126,gerencia!A$1:B$5,2,FALSE)</f>
        <v>Tecnologia</v>
      </c>
      <c r="P126" t="s">
        <v>116</v>
      </c>
      <c r="Q126">
        <v>1</v>
      </c>
      <c r="R126">
        <v>25.15</v>
      </c>
      <c r="S126">
        <v>49</v>
      </c>
    </row>
    <row r="127" spans="1:19">
      <c r="A127">
        <v>126</v>
      </c>
      <c r="B127">
        <f t="shared" ca="1" si="5"/>
        <v>3</v>
      </c>
      <c r="C127" t="str">
        <f ca="1">VLOOKUP(B127,cliente!A$1:B$7,2,FALSE)</f>
        <v>Renato Russo</v>
      </c>
      <c r="D127">
        <f t="shared" ca="1" si="6"/>
        <v>12</v>
      </c>
      <c r="E127" t="str">
        <f ca="1">VLOOKUP(D127,vendedor!A$1:B$13,2,FALSE)</f>
        <v>Marilia Cardoso</v>
      </c>
      <c r="F127">
        <f t="shared" ca="1" si="7"/>
        <v>1</v>
      </c>
      <c r="G127" t="str">
        <f ca="1">VLOOKUP(F127,cidade!A$1:B$6,2,FALSE)</f>
        <v>Salvador</v>
      </c>
      <c r="H127">
        <v>13</v>
      </c>
      <c r="I127" t="str">
        <f>VLOOKUP(H127,produto!A$1:F$24,2,FALSE)</f>
        <v>Estojo</v>
      </c>
      <c r="J127">
        <f>VLOOKUP(I127,produto!B$1:G$24,4,FALSE)</f>
        <v>7</v>
      </c>
      <c r="K127" t="str">
        <f>VLOOKUP(J127,marca!A$1:B$15,2,FALSE)</f>
        <v>TILIBRA</v>
      </c>
      <c r="L127">
        <f t="shared" ca="1" si="9"/>
        <v>6</v>
      </c>
      <c r="M127" t="str">
        <f ca="1">VLOOKUP(L127,Departamento!A$1:C$8,2,FALSE)</f>
        <v>Eletrodomestico</v>
      </c>
      <c r="N127">
        <f t="shared" ca="1" si="8"/>
        <v>1</v>
      </c>
      <c r="O127" t="str">
        <f ca="1">VLOOKUP(N127,gerencia!A$1:B$5,2,FALSE)</f>
        <v>Tecnologia</v>
      </c>
      <c r="P127" t="s">
        <v>117</v>
      </c>
      <c r="Q127">
        <v>3</v>
      </c>
      <c r="R127">
        <v>3.2</v>
      </c>
      <c r="S127">
        <v>1407</v>
      </c>
    </row>
    <row r="128" spans="1:19">
      <c r="A128">
        <v>127</v>
      </c>
      <c r="B128">
        <f t="shared" ca="1" si="5"/>
        <v>1</v>
      </c>
      <c r="C128" t="str">
        <f ca="1">VLOOKUP(B128,cliente!A$1:B$7,2,FALSE)</f>
        <v>João do Pulo</v>
      </c>
      <c r="D128">
        <f t="shared" ca="1" si="6"/>
        <v>3</v>
      </c>
      <c r="E128" t="str">
        <f ca="1">VLOOKUP(D128,vendedor!A$1:B$13,2,FALSE)</f>
        <v>Issac Palmeiras</v>
      </c>
      <c r="F128">
        <f t="shared" ca="1" si="7"/>
        <v>2</v>
      </c>
      <c r="G128" t="str">
        <f ca="1">VLOOKUP(F128,cidade!A$1:B$6,2,FALSE)</f>
        <v>Recife</v>
      </c>
      <c r="H128">
        <v>16</v>
      </c>
      <c r="I128" t="str">
        <f>VLOOKUP(H128,produto!A$1:F$24,2,FALSE)</f>
        <v>Perfume</v>
      </c>
      <c r="J128">
        <f>VLOOKUP(I128,produto!B$1:G$24,4,FALSE)</f>
        <v>11</v>
      </c>
      <c r="K128" t="str">
        <f>VLOOKUP(J128,marca!A$1:B$15,2,FALSE)</f>
        <v>PHILIPS</v>
      </c>
      <c r="L128">
        <f t="shared" ca="1" si="9"/>
        <v>2</v>
      </c>
      <c r="M128" t="str">
        <f ca="1">VLOOKUP(L128,Departamento!A$1:C$8,2,FALSE)</f>
        <v>Telefonia</v>
      </c>
      <c r="N128">
        <f t="shared" ca="1" si="8"/>
        <v>2</v>
      </c>
      <c r="O128" t="str">
        <f ca="1">VLOOKUP(N128,gerencia!A$1:B$5,2,FALSE)</f>
        <v>papelaria/cosmético</v>
      </c>
      <c r="P128" t="s">
        <v>118</v>
      </c>
      <c r="Q128">
        <v>3</v>
      </c>
      <c r="R128">
        <v>135</v>
      </c>
      <c r="S128">
        <v>743</v>
      </c>
    </row>
    <row r="129" spans="1:19">
      <c r="A129">
        <v>128</v>
      </c>
      <c r="B129">
        <f t="shared" ca="1" si="5"/>
        <v>1</v>
      </c>
      <c r="C129" t="str">
        <f ca="1">VLOOKUP(B129,cliente!A$1:B$7,2,FALSE)</f>
        <v>João do Pulo</v>
      </c>
      <c r="D129">
        <f t="shared" ca="1" si="6"/>
        <v>7</v>
      </c>
      <c r="E129" t="str">
        <f ca="1">VLOOKUP(D129,vendedor!A$1:B$13,2,FALSE)</f>
        <v>João Oliveira</v>
      </c>
      <c r="F129">
        <f t="shared" ca="1" si="7"/>
        <v>3</v>
      </c>
      <c r="G129" t="str">
        <f ca="1">VLOOKUP(F129,cidade!A$1:B$6,2,FALSE)</f>
        <v>São Paulo</v>
      </c>
      <c r="H129">
        <v>11</v>
      </c>
      <c r="I129" t="str">
        <f>VLOOKUP(H129,produto!A$1:F$24,2,FALSE)</f>
        <v xml:space="preserve">Caneta </v>
      </c>
      <c r="J129">
        <f>VLOOKUP(I129,produto!B$1:G$24,4,FALSE)</f>
        <v>8</v>
      </c>
      <c r="K129" t="str">
        <f>VLOOKUP(J129,marca!A$1:B$15,2,FALSE)</f>
        <v>FABER CASTELL</v>
      </c>
      <c r="L129">
        <f t="shared" ca="1" si="9"/>
        <v>5</v>
      </c>
      <c r="M129" t="str">
        <f ca="1">VLOOKUP(L129,Departamento!A$1:C$8,2,FALSE)</f>
        <v>Eletrónico</v>
      </c>
      <c r="N129">
        <f t="shared" ca="1" si="8"/>
        <v>3</v>
      </c>
      <c r="O129" t="str">
        <f ca="1">VLOOKUP(N129,gerencia!A$1:B$5,2,FALSE)</f>
        <v>Eletro Eletrônico</v>
      </c>
      <c r="P129" t="s">
        <v>49</v>
      </c>
      <c r="Q129">
        <v>1</v>
      </c>
      <c r="R129">
        <v>0.5</v>
      </c>
      <c r="S129">
        <v>1435</v>
      </c>
    </row>
    <row r="130" spans="1:19">
      <c r="A130">
        <v>129</v>
      </c>
      <c r="B130">
        <f t="shared" ca="1" si="5"/>
        <v>4</v>
      </c>
      <c r="C130" t="str">
        <f ca="1">VLOOKUP(B130,cliente!A$1:B$7,2,FALSE)</f>
        <v>Tom Jobim</v>
      </c>
      <c r="D130">
        <f t="shared" ca="1" si="6"/>
        <v>7</v>
      </c>
      <c r="E130" t="str">
        <f ca="1">VLOOKUP(D130,vendedor!A$1:B$13,2,FALSE)</f>
        <v>João Oliveira</v>
      </c>
      <c r="F130">
        <f t="shared" ca="1" si="7"/>
        <v>2</v>
      </c>
      <c r="G130" t="str">
        <f ca="1">VLOOKUP(F130,cidade!A$1:B$6,2,FALSE)</f>
        <v>Recife</v>
      </c>
      <c r="H130">
        <v>14</v>
      </c>
      <c r="I130" t="str">
        <f>VLOOKUP(H130,produto!A$1:F$24,2,FALSE)</f>
        <v>Classificador</v>
      </c>
      <c r="J130">
        <f>VLOOKUP(I130,produto!B$1:G$24,4,FALSE)</f>
        <v>9</v>
      </c>
      <c r="K130" t="str">
        <f>VLOOKUP(J130,marca!A$1:B$15,2,FALSE)</f>
        <v>AVON</v>
      </c>
      <c r="L130">
        <f t="shared" ca="1" si="9"/>
        <v>3</v>
      </c>
      <c r="M130" t="str">
        <f ca="1">VLOOKUP(L130,Departamento!A$1:C$8,2,FALSE)</f>
        <v>Papelaria</v>
      </c>
      <c r="N130">
        <f t="shared" ca="1" si="8"/>
        <v>3</v>
      </c>
      <c r="O130" t="str">
        <f ca="1">VLOOKUP(N130,gerencia!A$1:B$5,2,FALSE)</f>
        <v>Eletro Eletrônico</v>
      </c>
      <c r="P130" t="s">
        <v>119</v>
      </c>
      <c r="Q130">
        <v>1</v>
      </c>
      <c r="R130">
        <v>25</v>
      </c>
      <c r="S130">
        <v>1348</v>
      </c>
    </row>
    <row r="131" spans="1:19">
      <c r="A131">
        <v>130</v>
      </c>
      <c r="B131">
        <f t="shared" ref="B131:B194" ca="1" si="10">RANDBETWEEN(1,6)</f>
        <v>6</v>
      </c>
      <c r="C131" t="str">
        <f ca="1">VLOOKUP(B131,cliente!A$1:B$7,2,FALSE)</f>
        <v>Reginaldo Rossi</v>
      </c>
      <c r="D131">
        <f t="shared" ref="D131:D194" ca="1" si="11">RANDBETWEEN(1,12)</f>
        <v>9</v>
      </c>
      <c r="E131" t="str">
        <f ca="1">VLOOKUP(D131,vendedor!A$1:B$13,2,FALSE)</f>
        <v>Diego Santos</v>
      </c>
      <c r="F131">
        <f t="shared" ref="F131:F194" ca="1" si="12">RANDBETWEEN(1,5)</f>
        <v>3</v>
      </c>
      <c r="G131" t="str">
        <f ca="1">VLOOKUP(F131,cidade!A$1:B$6,2,FALSE)</f>
        <v>São Paulo</v>
      </c>
      <c r="H131">
        <v>8</v>
      </c>
      <c r="I131" t="str">
        <f>VLOOKUP(H131,produto!A$1:F$24,2,FALSE)</f>
        <v>Telefone Sem Fio</v>
      </c>
      <c r="J131">
        <f>VLOOKUP(I131,produto!B$1:G$24,4,FALSE)</f>
        <v>5</v>
      </c>
      <c r="K131" t="str">
        <f>VLOOKUP(J131,marca!A$1:B$15,2,FALSE)</f>
        <v>SAMSUNG</v>
      </c>
      <c r="L131">
        <f t="shared" ca="1" si="9"/>
        <v>1</v>
      </c>
      <c r="M131" t="str">
        <f ca="1">VLOOKUP(L131,Departamento!A$1:C$8,2,FALSE)</f>
        <v>Informática</v>
      </c>
      <c r="N131">
        <f t="shared" ref="N131:N194" ca="1" si="13">RANDBETWEEN(1,4)</f>
        <v>4</v>
      </c>
      <c r="O131" t="str">
        <f ca="1">VLOOKUP(N131,gerencia!A$1:B$5,2,FALSE)</f>
        <v>Casa e Decoração</v>
      </c>
      <c r="P131" t="s">
        <v>120</v>
      </c>
      <c r="Q131">
        <v>3</v>
      </c>
      <c r="R131">
        <v>875</v>
      </c>
      <c r="S131">
        <v>1199</v>
      </c>
    </row>
    <row r="132" spans="1:19">
      <c r="A132">
        <v>131</v>
      </c>
      <c r="B132">
        <f t="shared" ca="1" si="10"/>
        <v>5</v>
      </c>
      <c r="C132" t="str">
        <f ca="1">VLOOKUP(B132,cliente!A$1:B$7,2,FALSE)</f>
        <v>Edson Arantes</v>
      </c>
      <c r="D132">
        <f t="shared" ca="1" si="11"/>
        <v>9</v>
      </c>
      <c r="E132" t="str">
        <f ca="1">VLOOKUP(D132,vendedor!A$1:B$13,2,FALSE)</f>
        <v>Diego Santos</v>
      </c>
      <c r="F132">
        <f t="shared" ca="1" si="12"/>
        <v>5</v>
      </c>
      <c r="G132" t="str">
        <f ca="1">VLOOKUP(F132,cidade!A$1:B$6,2,FALSE)</f>
        <v>Belo Horizonte</v>
      </c>
      <c r="H132">
        <v>3</v>
      </c>
      <c r="I132" t="str">
        <f>VLOOKUP(H132,produto!A$1:F$24,2,FALSE)</f>
        <v>Teclado</v>
      </c>
      <c r="J132">
        <f>VLOOKUP(I132,produto!B$1:G$24,4,FALSE)</f>
        <v>1</v>
      </c>
      <c r="K132" t="str">
        <f>VLOOKUP(J132,marca!A$1:B$15,2,FALSE)</f>
        <v>APPLE</v>
      </c>
      <c r="L132">
        <f t="shared" ca="1" si="9"/>
        <v>3</v>
      </c>
      <c r="M132" t="str">
        <f ca="1">VLOOKUP(L132,Departamento!A$1:C$8,2,FALSE)</f>
        <v>Papelaria</v>
      </c>
      <c r="N132">
        <f t="shared" ca="1" si="13"/>
        <v>4</v>
      </c>
      <c r="O132" t="str">
        <f ca="1">VLOOKUP(N132,gerencia!A$1:B$5,2,FALSE)</f>
        <v>Casa e Decoração</v>
      </c>
      <c r="P132" t="s">
        <v>121</v>
      </c>
      <c r="Q132">
        <v>1</v>
      </c>
      <c r="R132">
        <v>342.09</v>
      </c>
      <c r="S132">
        <v>115</v>
      </c>
    </row>
    <row r="133" spans="1:19">
      <c r="A133">
        <v>132</v>
      </c>
      <c r="B133">
        <f t="shared" ca="1" si="10"/>
        <v>6</v>
      </c>
      <c r="C133" t="str">
        <f ca="1">VLOOKUP(B133,cliente!A$1:B$7,2,FALSE)</f>
        <v>Reginaldo Rossi</v>
      </c>
      <c r="D133">
        <f t="shared" ca="1" si="11"/>
        <v>3</v>
      </c>
      <c r="E133" t="str">
        <f ca="1">VLOOKUP(D133,vendedor!A$1:B$13,2,FALSE)</f>
        <v>Issac Palmeiras</v>
      </c>
      <c r="F133">
        <f t="shared" ca="1" si="12"/>
        <v>5</v>
      </c>
      <c r="G133" t="str">
        <f ca="1">VLOOKUP(F133,cidade!A$1:B$6,2,FALSE)</f>
        <v>Belo Horizonte</v>
      </c>
      <c r="H133">
        <v>17</v>
      </c>
      <c r="I133" t="str">
        <f>VLOOKUP(H133,produto!A$1:F$24,2,FALSE)</f>
        <v>Aparalho de Barbear Elétrico</v>
      </c>
      <c r="J133">
        <f>VLOOKUP(I133,produto!B$1:G$24,4,FALSE)</f>
        <v>2</v>
      </c>
      <c r="K133" t="str">
        <f>VLOOKUP(J133,marca!A$1:B$15,2,FALSE)</f>
        <v>MICROSOFT</v>
      </c>
      <c r="L133">
        <f t="shared" ca="1" si="9"/>
        <v>5</v>
      </c>
      <c r="M133" t="str">
        <f ca="1">VLOOKUP(L133,Departamento!A$1:C$8,2,FALSE)</f>
        <v>Eletrónico</v>
      </c>
      <c r="N133">
        <f t="shared" ca="1" si="13"/>
        <v>1</v>
      </c>
      <c r="O133" t="str">
        <f ca="1">VLOOKUP(N133,gerencia!A$1:B$5,2,FALSE)</f>
        <v>Tecnologia</v>
      </c>
      <c r="P133" t="s">
        <v>28</v>
      </c>
      <c r="Q133">
        <v>2</v>
      </c>
      <c r="R133">
        <v>1075</v>
      </c>
      <c r="S133">
        <v>432</v>
      </c>
    </row>
    <row r="134" spans="1:19">
      <c r="A134">
        <v>133</v>
      </c>
      <c r="B134">
        <f t="shared" ca="1" si="10"/>
        <v>4</v>
      </c>
      <c r="C134" t="str">
        <f ca="1">VLOOKUP(B134,cliente!A$1:B$7,2,FALSE)</f>
        <v>Tom Jobim</v>
      </c>
      <c r="D134">
        <f t="shared" ca="1" si="11"/>
        <v>8</v>
      </c>
      <c r="E134" t="str">
        <f ca="1">VLOOKUP(D134,vendedor!A$1:B$13,2,FALSE)</f>
        <v>Márcia Brito</v>
      </c>
      <c r="F134">
        <f t="shared" ca="1" si="12"/>
        <v>1</v>
      </c>
      <c r="G134" t="str">
        <f ca="1">VLOOKUP(F134,cidade!A$1:B$6,2,FALSE)</f>
        <v>Salvador</v>
      </c>
      <c r="H134">
        <v>3</v>
      </c>
      <c r="I134" t="str">
        <f>VLOOKUP(H134,produto!A$1:F$24,2,FALSE)</f>
        <v>Teclado</v>
      </c>
      <c r="J134">
        <f>VLOOKUP(I134,produto!B$1:G$24,4,FALSE)</f>
        <v>1</v>
      </c>
      <c r="K134" t="str">
        <f>VLOOKUP(J134,marca!A$1:B$15,2,FALSE)</f>
        <v>APPLE</v>
      </c>
      <c r="L134">
        <f t="shared" ca="1" si="9"/>
        <v>3</v>
      </c>
      <c r="M134" t="str">
        <f ca="1">VLOOKUP(L134,Departamento!A$1:C$8,2,FALSE)</f>
        <v>Papelaria</v>
      </c>
      <c r="N134">
        <f t="shared" ca="1" si="13"/>
        <v>3</v>
      </c>
      <c r="O134" t="str">
        <f ca="1">VLOOKUP(N134,gerencia!A$1:B$5,2,FALSE)</f>
        <v>Eletro Eletrônico</v>
      </c>
      <c r="P134" t="s">
        <v>122</v>
      </c>
      <c r="Q134">
        <v>1</v>
      </c>
      <c r="R134">
        <v>342.09</v>
      </c>
      <c r="S134">
        <v>1134</v>
      </c>
    </row>
    <row r="135" spans="1:19">
      <c r="A135">
        <v>134</v>
      </c>
      <c r="B135">
        <f t="shared" ca="1" si="10"/>
        <v>4</v>
      </c>
      <c r="C135" t="str">
        <f ca="1">VLOOKUP(B135,cliente!A$1:B$7,2,FALSE)</f>
        <v>Tom Jobim</v>
      </c>
      <c r="D135">
        <f t="shared" ca="1" si="11"/>
        <v>6</v>
      </c>
      <c r="E135" t="str">
        <f ca="1">VLOOKUP(D135,vendedor!A$1:B$13,2,FALSE)</f>
        <v>Rodrigo Machado</v>
      </c>
      <c r="F135">
        <f t="shared" ca="1" si="12"/>
        <v>4</v>
      </c>
      <c r="G135" t="str">
        <f ca="1">VLOOKUP(F135,cidade!A$1:B$6,2,FALSE)</f>
        <v>Rio de janeiro</v>
      </c>
      <c r="H135">
        <v>8</v>
      </c>
      <c r="I135" t="str">
        <f>VLOOKUP(H135,produto!A$1:F$24,2,FALSE)</f>
        <v>Telefone Sem Fio</v>
      </c>
      <c r="J135">
        <f>VLOOKUP(I135,produto!B$1:G$24,4,FALSE)</f>
        <v>5</v>
      </c>
      <c r="K135" t="str">
        <f>VLOOKUP(J135,marca!A$1:B$15,2,FALSE)</f>
        <v>SAMSUNG</v>
      </c>
      <c r="L135">
        <f t="shared" ref="L135:L198" ca="1" si="14">RANDBETWEEN(1,6)</f>
        <v>3</v>
      </c>
      <c r="M135" t="str">
        <f ca="1">VLOOKUP(L135,Departamento!A$1:C$8,2,FALSE)</f>
        <v>Papelaria</v>
      </c>
      <c r="N135">
        <f t="shared" ca="1" si="13"/>
        <v>2</v>
      </c>
      <c r="O135" t="str">
        <f ca="1">VLOOKUP(N135,gerencia!A$1:B$5,2,FALSE)</f>
        <v>papelaria/cosmético</v>
      </c>
      <c r="P135" t="s">
        <v>123</v>
      </c>
      <c r="Q135">
        <v>1</v>
      </c>
      <c r="R135">
        <v>875</v>
      </c>
      <c r="S135">
        <v>559</v>
      </c>
    </row>
    <row r="136" spans="1:19">
      <c r="A136">
        <v>135</v>
      </c>
      <c r="B136">
        <f t="shared" ca="1" si="10"/>
        <v>2</v>
      </c>
      <c r="C136" t="str">
        <f ca="1">VLOOKUP(B136,cliente!A$1:B$7,2,FALSE)</f>
        <v>Benito de Paula</v>
      </c>
      <c r="D136">
        <f t="shared" ca="1" si="11"/>
        <v>5</v>
      </c>
      <c r="E136" t="str">
        <f ca="1">VLOOKUP(D136,vendedor!A$1:B$13,2,FALSE)</f>
        <v>Maria Braga</v>
      </c>
      <c r="F136">
        <f t="shared" ca="1" si="12"/>
        <v>3</v>
      </c>
      <c r="G136" t="str">
        <f ca="1">VLOOKUP(F136,cidade!A$1:B$6,2,FALSE)</f>
        <v>São Paulo</v>
      </c>
      <c r="H136">
        <v>11</v>
      </c>
      <c r="I136" t="str">
        <f>VLOOKUP(H136,produto!A$1:F$24,2,FALSE)</f>
        <v xml:space="preserve">Caneta </v>
      </c>
      <c r="J136">
        <f>VLOOKUP(I136,produto!B$1:G$24,4,FALSE)</f>
        <v>8</v>
      </c>
      <c r="K136" t="str">
        <f>VLOOKUP(J136,marca!A$1:B$15,2,FALSE)</f>
        <v>FABER CASTELL</v>
      </c>
      <c r="L136">
        <f t="shared" ca="1" si="14"/>
        <v>6</v>
      </c>
      <c r="M136" t="str">
        <f ca="1">VLOOKUP(L136,Departamento!A$1:C$8,2,FALSE)</f>
        <v>Eletrodomestico</v>
      </c>
      <c r="N136">
        <f t="shared" ca="1" si="13"/>
        <v>4</v>
      </c>
      <c r="O136" t="str">
        <f ca="1">VLOOKUP(N136,gerencia!A$1:B$5,2,FALSE)</f>
        <v>Casa e Decoração</v>
      </c>
      <c r="P136" t="s">
        <v>124</v>
      </c>
      <c r="Q136">
        <v>3</v>
      </c>
      <c r="R136">
        <v>0.5</v>
      </c>
      <c r="S136">
        <v>695</v>
      </c>
    </row>
    <row r="137" spans="1:19">
      <c r="A137">
        <v>136</v>
      </c>
      <c r="B137">
        <f t="shared" ca="1" si="10"/>
        <v>4</v>
      </c>
      <c r="C137" t="str">
        <f ca="1">VLOOKUP(B137,cliente!A$1:B$7,2,FALSE)</f>
        <v>Tom Jobim</v>
      </c>
      <c r="D137">
        <f t="shared" ca="1" si="11"/>
        <v>6</v>
      </c>
      <c r="E137" t="str">
        <f ca="1">VLOOKUP(D137,vendedor!A$1:B$13,2,FALSE)</f>
        <v>Rodrigo Machado</v>
      </c>
      <c r="F137">
        <f t="shared" ca="1" si="12"/>
        <v>1</v>
      </c>
      <c r="G137" t="str">
        <f ca="1">VLOOKUP(F137,cidade!A$1:B$6,2,FALSE)</f>
        <v>Salvador</v>
      </c>
      <c r="H137">
        <v>15</v>
      </c>
      <c r="I137" t="str">
        <f>VLOOKUP(H137,produto!A$1:F$24,2,FALSE)</f>
        <v>Baton</v>
      </c>
      <c r="J137">
        <f>VLOOKUP(I137,produto!B$1:G$24,4,FALSE)</f>
        <v>10</v>
      </c>
      <c r="K137" t="str">
        <f>VLOOKUP(J137,marca!A$1:B$15,2,FALSE)</f>
        <v>BOTICARIO</v>
      </c>
      <c r="L137">
        <f t="shared" ca="1" si="14"/>
        <v>2</v>
      </c>
      <c r="M137" t="str">
        <f ca="1">VLOOKUP(L137,Departamento!A$1:C$8,2,FALSE)</f>
        <v>Telefonia</v>
      </c>
      <c r="N137">
        <f t="shared" ca="1" si="13"/>
        <v>2</v>
      </c>
      <c r="O137" t="str">
        <f ca="1">VLOOKUP(N137,gerencia!A$1:B$5,2,FALSE)</f>
        <v>papelaria/cosmético</v>
      </c>
      <c r="P137" t="s">
        <v>125</v>
      </c>
      <c r="Q137">
        <v>1</v>
      </c>
      <c r="R137">
        <v>98.5</v>
      </c>
      <c r="S137">
        <v>1024</v>
      </c>
    </row>
    <row r="138" spans="1:19">
      <c r="A138">
        <v>137</v>
      </c>
      <c r="B138">
        <f t="shared" ca="1" si="10"/>
        <v>6</v>
      </c>
      <c r="C138" t="str">
        <f ca="1">VLOOKUP(B138,cliente!A$1:B$7,2,FALSE)</f>
        <v>Reginaldo Rossi</v>
      </c>
      <c r="D138">
        <f t="shared" ca="1" si="11"/>
        <v>7</v>
      </c>
      <c r="E138" t="str">
        <f ca="1">VLOOKUP(D138,vendedor!A$1:B$13,2,FALSE)</f>
        <v>João Oliveira</v>
      </c>
      <c r="F138">
        <f t="shared" ca="1" si="12"/>
        <v>2</v>
      </c>
      <c r="G138" t="str">
        <f ca="1">VLOOKUP(F138,cidade!A$1:B$6,2,FALSE)</f>
        <v>Recife</v>
      </c>
      <c r="H138">
        <v>16</v>
      </c>
      <c r="I138" t="str">
        <f>VLOOKUP(H138,produto!A$1:F$24,2,FALSE)</f>
        <v>Perfume</v>
      </c>
      <c r="J138">
        <f>VLOOKUP(I138,produto!B$1:G$24,4,FALSE)</f>
        <v>11</v>
      </c>
      <c r="K138" t="str">
        <f>VLOOKUP(J138,marca!A$1:B$15,2,FALSE)</f>
        <v>PHILIPS</v>
      </c>
      <c r="L138">
        <f t="shared" ca="1" si="14"/>
        <v>2</v>
      </c>
      <c r="M138" t="str">
        <f ca="1">VLOOKUP(L138,Departamento!A$1:C$8,2,FALSE)</f>
        <v>Telefonia</v>
      </c>
      <c r="N138">
        <f t="shared" ca="1" si="13"/>
        <v>4</v>
      </c>
      <c r="O138" t="str">
        <f ca="1">VLOOKUP(N138,gerencia!A$1:B$5,2,FALSE)</f>
        <v>Casa e Decoração</v>
      </c>
      <c r="P138" t="s">
        <v>93</v>
      </c>
      <c r="Q138">
        <v>1</v>
      </c>
      <c r="R138">
        <v>135</v>
      </c>
      <c r="S138">
        <v>645</v>
      </c>
    </row>
    <row r="139" spans="1:19">
      <c r="A139">
        <v>138</v>
      </c>
      <c r="B139">
        <f t="shared" ca="1" si="10"/>
        <v>5</v>
      </c>
      <c r="C139" t="str">
        <f ca="1">VLOOKUP(B139,cliente!A$1:B$7,2,FALSE)</f>
        <v>Edson Arantes</v>
      </c>
      <c r="D139">
        <f t="shared" ca="1" si="11"/>
        <v>3</v>
      </c>
      <c r="E139" t="str">
        <f ca="1">VLOOKUP(D139,vendedor!A$1:B$13,2,FALSE)</f>
        <v>Issac Palmeiras</v>
      </c>
      <c r="F139">
        <f t="shared" ca="1" si="12"/>
        <v>2</v>
      </c>
      <c r="G139" t="str">
        <f ca="1">VLOOKUP(F139,cidade!A$1:B$6,2,FALSE)</f>
        <v>Recife</v>
      </c>
      <c r="H139">
        <v>18</v>
      </c>
      <c r="I139" t="str">
        <f>VLOOKUP(H139,produto!A$1:F$24,2,FALSE)</f>
        <v xml:space="preserve">Xbox </v>
      </c>
      <c r="J139">
        <f>VLOOKUP(I139,produto!B$1:G$24,4,FALSE)</f>
        <v>12</v>
      </c>
      <c r="K139" t="str">
        <f>VLOOKUP(J139,marca!A$1:B$15,2,FALSE)</f>
        <v>ELETROLUX</v>
      </c>
      <c r="L139">
        <f t="shared" ca="1" si="14"/>
        <v>2</v>
      </c>
      <c r="M139" t="str">
        <f ca="1">VLOOKUP(L139,Departamento!A$1:C$8,2,FALSE)</f>
        <v>Telefonia</v>
      </c>
      <c r="N139">
        <f t="shared" ca="1" si="13"/>
        <v>1</v>
      </c>
      <c r="O139" t="str">
        <f ca="1">VLOOKUP(N139,gerencia!A$1:B$5,2,FALSE)</f>
        <v>Tecnologia</v>
      </c>
      <c r="P139" t="s">
        <v>126</v>
      </c>
      <c r="Q139">
        <v>3</v>
      </c>
      <c r="R139">
        <v>850</v>
      </c>
      <c r="S139">
        <v>240</v>
      </c>
    </row>
    <row r="140" spans="1:19">
      <c r="A140">
        <v>139</v>
      </c>
      <c r="B140">
        <f t="shared" ca="1" si="10"/>
        <v>5</v>
      </c>
      <c r="C140" t="str">
        <f ca="1">VLOOKUP(B140,cliente!A$1:B$7,2,FALSE)</f>
        <v>Edson Arantes</v>
      </c>
      <c r="D140">
        <f t="shared" ca="1" si="11"/>
        <v>6</v>
      </c>
      <c r="E140" t="str">
        <f ca="1">VLOOKUP(D140,vendedor!A$1:B$13,2,FALSE)</f>
        <v>Rodrigo Machado</v>
      </c>
      <c r="F140">
        <f t="shared" ca="1" si="12"/>
        <v>4</v>
      </c>
      <c r="G140" t="str">
        <f ca="1">VLOOKUP(F140,cidade!A$1:B$6,2,FALSE)</f>
        <v>Rio de janeiro</v>
      </c>
      <c r="H140">
        <v>2</v>
      </c>
      <c r="I140" t="str">
        <f>VLOOKUP(H140,produto!A$1:F$24,2,FALSE)</f>
        <v>Mouse</v>
      </c>
      <c r="J140">
        <f>VLOOKUP(I140,produto!B$1:G$24,4,FALSE)</f>
        <v>2</v>
      </c>
      <c r="K140" t="str">
        <f>VLOOKUP(J140,marca!A$1:B$15,2,FALSE)</f>
        <v>MICROSOFT</v>
      </c>
      <c r="L140">
        <f t="shared" ca="1" si="14"/>
        <v>1</v>
      </c>
      <c r="M140" t="str">
        <f ca="1">VLOOKUP(L140,Departamento!A$1:C$8,2,FALSE)</f>
        <v>Informática</v>
      </c>
      <c r="N140">
        <f t="shared" ca="1" si="13"/>
        <v>3</v>
      </c>
      <c r="O140" t="str">
        <f ca="1">VLOOKUP(N140,gerencia!A$1:B$5,2,FALSE)</f>
        <v>Eletro Eletrônico</v>
      </c>
      <c r="P140" t="s">
        <v>36</v>
      </c>
      <c r="Q140">
        <v>3</v>
      </c>
      <c r="R140">
        <v>25.9</v>
      </c>
      <c r="S140">
        <v>1357</v>
      </c>
    </row>
    <row r="141" spans="1:19">
      <c r="A141">
        <v>140</v>
      </c>
      <c r="B141">
        <f t="shared" ca="1" si="10"/>
        <v>5</v>
      </c>
      <c r="C141" t="str">
        <f ca="1">VLOOKUP(B141,cliente!A$1:B$7,2,FALSE)</f>
        <v>Edson Arantes</v>
      </c>
      <c r="D141">
        <f t="shared" ca="1" si="11"/>
        <v>5</v>
      </c>
      <c r="E141" t="str">
        <f ca="1">VLOOKUP(D141,vendedor!A$1:B$13,2,FALSE)</f>
        <v>Maria Braga</v>
      </c>
      <c r="F141">
        <f t="shared" ca="1" si="12"/>
        <v>1</v>
      </c>
      <c r="G141" t="str">
        <f ca="1">VLOOKUP(F141,cidade!A$1:B$6,2,FALSE)</f>
        <v>Salvador</v>
      </c>
      <c r="H141">
        <v>23</v>
      </c>
      <c r="I141" t="str">
        <f>VLOOKUP(H141,produto!A$1:F$24,2,FALSE)</f>
        <v>Sofá</v>
      </c>
      <c r="J141">
        <f>VLOOKUP(I141,produto!B$1:G$24,4,FALSE)</f>
        <v>14</v>
      </c>
      <c r="K141" t="str">
        <f>VLOOKUP(J141,marca!A$1:B$15,2,FALSE)</f>
        <v>DA CASA</v>
      </c>
      <c r="L141">
        <f t="shared" ca="1" si="14"/>
        <v>6</v>
      </c>
      <c r="M141" t="str">
        <f ca="1">VLOOKUP(L141,Departamento!A$1:C$8,2,FALSE)</f>
        <v>Eletrodomestico</v>
      </c>
      <c r="N141">
        <f t="shared" ca="1" si="13"/>
        <v>3</v>
      </c>
      <c r="O141" t="str">
        <f ca="1">VLOOKUP(N141,gerencia!A$1:B$5,2,FALSE)</f>
        <v>Eletro Eletrônico</v>
      </c>
      <c r="P141" t="s">
        <v>127</v>
      </c>
      <c r="Q141">
        <v>1</v>
      </c>
      <c r="R141">
        <v>300</v>
      </c>
      <c r="S141">
        <v>291</v>
      </c>
    </row>
    <row r="142" spans="1:19">
      <c r="A142">
        <v>141</v>
      </c>
      <c r="B142">
        <f t="shared" ca="1" si="10"/>
        <v>6</v>
      </c>
      <c r="C142" t="str">
        <f ca="1">VLOOKUP(B142,cliente!A$1:B$7,2,FALSE)</f>
        <v>Reginaldo Rossi</v>
      </c>
      <c r="D142">
        <f t="shared" ca="1" si="11"/>
        <v>6</v>
      </c>
      <c r="E142" t="str">
        <f ca="1">VLOOKUP(D142,vendedor!A$1:B$13,2,FALSE)</f>
        <v>Rodrigo Machado</v>
      </c>
      <c r="F142">
        <f t="shared" ca="1" si="12"/>
        <v>4</v>
      </c>
      <c r="G142" t="str">
        <f ca="1">VLOOKUP(F142,cidade!A$1:B$6,2,FALSE)</f>
        <v>Rio de janeiro</v>
      </c>
      <c r="H142">
        <v>3</v>
      </c>
      <c r="I142" t="str">
        <f>VLOOKUP(H142,produto!A$1:F$24,2,FALSE)</f>
        <v>Teclado</v>
      </c>
      <c r="J142">
        <f>VLOOKUP(I142,produto!B$1:G$24,4,FALSE)</f>
        <v>1</v>
      </c>
      <c r="K142" t="str">
        <f>VLOOKUP(J142,marca!A$1:B$15,2,FALSE)</f>
        <v>APPLE</v>
      </c>
      <c r="L142">
        <f t="shared" ca="1" si="14"/>
        <v>1</v>
      </c>
      <c r="M142" t="str">
        <f ca="1">VLOOKUP(L142,Departamento!A$1:C$8,2,FALSE)</f>
        <v>Informática</v>
      </c>
      <c r="N142">
        <f t="shared" ca="1" si="13"/>
        <v>2</v>
      </c>
      <c r="O142" t="str">
        <f ca="1">VLOOKUP(N142,gerencia!A$1:B$5,2,FALSE)</f>
        <v>papelaria/cosmético</v>
      </c>
      <c r="P142" t="s">
        <v>128</v>
      </c>
      <c r="Q142">
        <v>2</v>
      </c>
      <c r="R142">
        <v>342.09</v>
      </c>
      <c r="S142">
        <v>1360</v>
      </c>
    </row>
    <row r="143" spans="1:19">
      <c r="A143">
        <v>142</v>
      </c>
      <c r="B143">
        <f t="shared" ca="1" si="10"/>
        <v>4</v>
      </c>
      <c r="C143" t="str">
        <f ca="1">VLOOKUP(B143,cliente!A$1:B$7,2,FALSE)</f>
        <v>Tom Jobim</v>
      </c>
      <c r="D143">
        <f t="shared" ca="1" si="11"/>
        <v>4</v>
      </c>
      <c r="E143" t="str">
        <f ca="1">VLOOKUP(D143,vendedor!A$1:B$13,2,FALSE)</f>
        <v>Daniela Matos</v>
      </c>
      <c r="F143">
        <f t="shared" ca="1" si="12"/>
        <v>3</v>
      </c>
      <c r="G143" t="str">
        <f ca="1">VLOOKUP(F143,cidade!A$1:B$6,2,FALSE)</f>
        <v>São Paulo</v>
      </c>
      <c r="H143">
        <v>20</v>
      </c>
      <c r="I143" t="str">
        <f>VLOOKUP(H143,produto!A$1:F$24,2,FALSE)</f>
        <v>Geladeira</v>
      </c>
      <c r="J143">
        <f>VLOOKUP(I143,produto!B$1:G$24,4,FALSE)</f>
        <v>12</v>
      </c>
      <c r="K143" t="str">
        <f>VLOOKUP(J143,marca!A$1:B$15,2,FALSE)</f>
        <v>ELETROLUX</v>
      </c>
      <c r="L143">
        <f t="shared" ca="1" si="14"/>
        <v>4</v>
      </c>
      <c r="M143" t="str">
        <f ca="1">VLOOKUP(L143,Departamento!A$1:C$8,2,FALSE)</f>
        <v>cosmético</v>
      </c>
      <c r="N143">
        <f t="shared" ca="1" si="13"/>
        <v>4</v>
      </c>
      <c r="O143" t="str">
        <f ca="1">VLOOKUP(N143,gerencia!A$1:B$5,2,FALSE)</f>
        <v>Casa e Decoração</v>
      </c>
      <c r="P143" t="s">
        <v>46</v>
      </c>
      <c r="Q143">
        <v>1</v>
      </c>
      <c r="R143">
        <v>350</v>
      </c>
      <c r="S143">
        <v>155</v>
      </c>
    </row>
    <row r="144" spans="1:19">
      <c r="A144">
        <v>143</v>
      </c>
      <c r="B144">
        <f t="shared" ca="1" si="10"/>
        <v>5</v>
      </c>
      <c r="C144" t="str">
        <f ca="1">VLOOKUP(B144,cliente!A$1:B$7,2,FALSE)</f>
        <v>Edson Arantes</v>
      </c>
      <c r="D144">
        <f t="shared" ca="1" si="11"/>
        <v>4</v>
      </c>
      <c r="E144" t="str">
        <f ca="1">VLOOKUP(D144,vendedor!A$1:B$13,2,FALSE)</f>
        <v>Daniela Matos</v>
      </c>
      <c r="F144">
        <f t="shared" ca="1" si="12"/>
        <v>5</v>
      </c>
      <c r="G144" t="str">
        <f ca="1">VLOOKUP(F144,cidade!A$1:B$6,2,FALSE)</f>
        <v>Belo Horizonte</v>
      </c>
      <c r="H144">
        <v>12</v>
      </c>
      <c r="I144" t="str">
        <f>VLOOKUP(H144,produto!A$1:F$24,2,FALSE)</f>
        <v>Borracha</v>
      </c>
      <c r="J144">
        <f>VLOOKUP(I144,produto!B$1:G$24,4,FALSE)</f>
        <v>7</v>
      </c>
      <c r="K144" t="str">
        <f>VLOOKUP(J144,marca!A$1:B$15,2,FALSE)</f>
        <v>TILIBRA</v>
      </c>
      <c r="L144">
        <f t="shared" ca="1" si="14"/>
        <v>3</v>
      </c>
      <c r="M144" t="str">
        <f ca="1">VLOOKUP(L144,Departamento!A$1:C$8,2,FALSE)</f>
        <v>Papelaria</v>
      </c>
      <c r="N144">
        <f t="shared" ca="1" si="13"/>
        <v>1</v>
      </c>
      <c r="O144" t="str">
        <f ca="1">VLOOKUP(N144,gerencia!A$1:B$5,2,FALSE)</f>
        <v>Tecnologia</v>
      </c>
      <c r="P144" t="s">
        <v>5</v>
      </c>
      <c r="Q144">
        <v>2</v>
      </c>
      <c r="R144">
        <v>5.3</v>
      </c>
      <c r="S144">
        <v>947</v>
      </c>
    </row>
    <row r="145" spans="1:19">
      <c r="A145">
        <v>144</v>
      </c>
      <c r="B145">
        <f t="shared" ca="1" si="10"/>
        <v>5</v>
      </c>
      <c r="C145" t="str">
        <f ca="1">VLOOKUP(B145,cliente!A$1:B$7,2,FALSE)</f>
        <v>Edson Arantes</v>
      </c>
      <c r="D145">
        <f t="shared" ca="1" si="11"/>
        <v>5</v>
      </c>
      <c r="E145" t="str">
        <f ca="1">VLOOKUP(D145,vendedor!A$1:B$13,2,FALSE)</f>
        <v>Maria Braga</v>
      </c>
      <c r="F145">
        <f t="shared" ca="1" si="12"/>
        <v>1</v>
      </c>
      <c r="G145" t="str">
        <f ca="1">VLOOKUP(F145,cidade!A$1:B$6,2,FALSE)</f>
        <v>Salvador</v>
      </c>
      <c r="H145">
        <v>16</v>
      </c>
      <c r="I145" t="str">
        <f>VLOOKUP(H145,produto!A$1:F$24,2,FALSE)</f>
        <v>Perfume</v>
      </c>
      <c r="J145">
        <f>VLOOKUP(I145,produto!B$1:G$24,4,FALSE)</f>
        <v>11</v>
      </c>
      <c r="K145" t="str">
        <f>VLOOKUP(J145,marca!A$1:B$15,2,FALSE)</f>
        <v>PHILIPS</v>
      </c>
      <c r="L145">
        <f t="shared" ca="1" si="14"/>
        <v>2</v>
      </c>
      <c r="M145" t="str">
        <f ca="1">VLOOKUP(L145,Departamento!A$1:C$8,2,FALSE)</f>
        <v>Telefonia</v>
      </c>
      <c r="N145">
        <f t="shared" ca="1" si="13"/>
        <v>3</v>
      </c>
      <c r="O145" t="str">
        <f ca="1">VLOOKUP(N145,gerencia!A$1:B$5,2,FALSE)</f>
        <v>Eletro Eletrônico</v>
      </c>
      <c r="P145" t="s">
        <v>129</v>
      </c>
      <c r="Q145">
        <v>1</v>
      </c>
      <c r="R145">
        <v>135</v>
      </c>
      <c r="S145">
        <v>255</v>
      </c>
    </row>
    <row r="146" spans="1:19">
      <c r="A146">
        <v>145</v>
      </c>
      <c r="B146">
        <f t="shared" ca="1" si="10"/>
        <v>6</v>
      </c>
      <c r="C146" t="str">
        <f ca="1">VLOOKUP(B146,cliente!A$1:B$7,2,FALSE)</f>
        <v>Reginaldo Rossi</v>
      </c>
      <c r="D146">
        <f t="shared" ca="1" si="11"/>
        <v>6</v>
      </c>
      <c r="E146" t="str">
        <f ca="1">VLOOKUP(D146,vendedor!A$1:B$13,2,FALSE)</f>
        <v>Rodrigo Machado</v>
      </c>
      <c r="F146">
        <f t="shared" ca="1" si="12"/>
        <v>5</v>
      </c>
      <c r="G146" t="str">
        <f ca="1">VLOOKUP(F146,cidade!A$1:B$6,2,FALSE)</f>
        <v>Belo Horizonte</v>
      </c>
      <c r="H146">
        <v>8</v>
      </c>
      <c r="I146" t="str">
        <f>VLOOKUP(H146,produto!A$1:F$24,2,FALSE)</f>
        <v>Telefone Sem Fio</v>
      </c>
      <c r="J146">
        <f>VLOOKUP(I146,produto!B$1:G$24,4,FALSE)</f>
        <v>5</v>
      </c>
      <c r="K146" t="str">
        <f>VLOOKUP(J146,marca!A$1:B$15,2,FALSE)</f>
        <v>SAMSUNG</v>
      </c>
      <c r="L146">
        <f t="shared" ca="1" si="14"/>
        <v>3</v>
      </c>
      <c r="M146" t="str">
        <f ca="1">VLOOKUP(L146,Departamento!A$1:C$8,2,FALSE)</f>
        <v>Papelaria</v>
      </c>
      <c r="N146">
        <f t="shared" ca="1" si="13"/>
        <v>2</v>
      </c>
      <c r="O146" t="str">
        <f ca="1">VLOOKUP(N146,gerencia!A$1:B$5,2,FALSE)</f>
        <v>papelaria/cosmético</v>
      </c>
      <c r="P146" t="s">
        <v>130</v>
      </c>
      <c r="Q146">
        <v>2</v>
      </c>
      <c r="R146">
        <v>875</v>
      </c>
      <c r="S146">
        <v>21</v>
      </c>
    </row>
    <row r="147" spans="1:19">
      <c r="A147">
        <v>146</v>
      </c>
      <c r="B147">
        <f t="shared" ca="1" si="10"/>
        <v>1</v>
      </c>
      <c r="C147" t="str">
        <f ca="1">VLOOKUP(B147,cliente!A$1:B$7,2,FALSE)</f>
        <v>João do Pulo</v>
      </c>
      <c r="D147">
        <f t="shared" ca="1" si="11"/>
        <v>10</v>
      </c>
      <c r="E147" t="str">
        <f ca="1">VLOOKUP(D147,vendedor!A$1:B$13,2,FALSE)</f>
        <v>Danilo Barreto</v>
      </c>
      <c r="F147">
        <f t="shared" ca="1" si="12"/>
        <v>1</v>
      </c>
      <c r="G147" t="str">
        <f ca="1">VLOOKUP(F147,cidade!A$1:B$6,2,FALSE)</f>
        <v>Salvador</v>
      </c>
      <c r="H147">
        <v>20</v>
      </c>
      <c r="I147" t="str">
        <f>VLOOKUP(H147,produto!A$1:F$24,2,FALSE)</f>
        <v>Geladeira</v>
      </c>
      <c r="J147">
        <f>VLOOKUP(I147,produto!B$1:G$24,4,FALSE)</f>
        <v>12</v>
      </c>
      <c r="K147" t="str">
        <f>VLOOKUP(J147,marca!A$1:B$15,2,FALSE)</f>
        <v>ELETROLUX</v>
      </c>
      <c r="L147">
        <f t="shared" ca="1" si="14"/>
        <v>5</v>
      </c>
      <c r="M147" t="str">
        <f ca="1">VLOOKUP(L147,Departamento!A$1:C$8,2,FALSE)</f>
        <v>Eletrónico</v>
      </c>
      <c r="N147">
        <f t="shared" ca="1" si="13"/>
        <v>1</v>
      </c>
      <c r="O147" t="str">
        <f ca="1">VLOOKUP(N147,gerencia!A$1:B$5,2,FALSE)</f>
        <v>Tecnologia</v>
      </c>
      <c r="P147" t="s">
        <v>131</v>
      </c>
      <c r="Q147">
        <v>1</v>
      </c>
      <c r="R147">
        <v>350</v>
      </c>
      <c r="S147">
        <v>140</v>
      </c>
    </row>
    <row r="148" spans="1:19">
      <c r="A148">
        <v>147</v>
      </c>
      <c r="B148">
        <f t="shared" ca="1" si="10"/>
        <v>1</v>
      </c>
      <c r="C148" t="str">
        <f ca="1">VLOOKUP(B148,cliente!A$1:B$7,2,FALSE)</f>
        <v>João do Pulo</v>
      </c>
      <c r="D148">
        <f t="shared" ca="1" si="11"/>
        <v>11</v>
      </c>
      <c r="E148" t="str">
        <f ca="1">VLOOKUP(D148,vendedor!A$1:B$13,2,FALSE)</f>
        <v>Filipe Almeida</v>
      </c>
      <c r="F148">
        <f t="shared" ca="1" si="12"/>
        <v>5</v>
      </c>
      <c r="G148" t="str">
        <f ca="1">VLOOKUP(F148,cidade!A$1:B$6,2,FALSE)</f>
        <v>Belo Horizonte</v>
      </c>
      <c r="H148">
        <v>15</v>
      </c>
      <c r="I148" t="str">
        <f>VLOOKUP(H148,produto!A$1:F$24,2,FALSE)</f>
        <v>Baton</v>
      </c>
      <c r="J148">
        <f>VLOOKUP(I148,produto!B$1:G$24,4,FALSE)</f>
        <v>10</v>
      </c>
      <c r="K148" t="str">
        <f>VLOOKUP(J148,marca!A$1:B$15,2,FALSE)</f>
        <v>BOTICARIO</v>
      </c>
      <c r="L148">
        <f t="shared" ca="1" si="14"/>
        <v>1</v>
      </c>
      <c r="M148" t="str">
        <f ca="1">VLOOKUP(L148,Departamento!A$1:C$8,2,FALSE)</f>
        <v>Informática</v>
      </c>
      <c r="N148">
        <f t="shared" ca="1" si="13"/>
        <v>4</v>
      </c>
      <c r="O148" t="str">
        <f ca="1">VLOOKUP(N148,gerencia!A$1:B$5,2,FALSE)</f>
        <v>Casa e Decoração</v>
      </c>
      <c r="P148" t="s">
        <v>132</v>
      </c>
      <c r="Q148">
        <v>2</v>
      </c>
      <c r="R148">
        <v>98.5</v>
      </c>
      <c r="S148">
        <v>1488</v>
      </c>
    </row>
    <row r="149" spans="1:19">
      <c r="A149">
        <v>148</v>
      </c>
      <c r="B149">
        <f t="shared" ca="1" si="10"/>
        <v>6</v>
      </c>
      <c r="C149" t="str">
        <f ca="1">VLOOKUP(B149,cliente!A$1:B$7,2,FALSE)</f>
        <v>Reginaldo Rossi</v>
      </c>
      <c r="D149">
        <f t="shared" ca="1" si="11"/>
        <v>9</v>
      </c>
      <c r="E149" t="str">
        <f ca="1">VLOOKUP(D149,vendedor!A$1:B$13,2,FALSE)</f>
        <v>Diego Santos</v>
      </c>
      <c r="F149">
        <f t="shared" ca="1" si="12"/>
        <v>2</v>
      </c>
      <c r="G149" t="str">
        <f ca="1">VLOOKUP(F149,cidade!A$1:B$6,2,FALSE)</f>
        <v>Recife</v>
      </c>
      <c r="H149">
        <v>1</v>
      </c>
      <c r="I149" t="str">
        <f>VLOOKUP(H149,produto!A$1:F$24,2,FALSE)</f>
        <v>TV</v>
      </c>
      <c r="J149">
        <f>VLOOKUP(I149,produto!B$1:G$24,4,FALSE)</f>
        <v>3</v>
      </c>
      <c r="K149" t="str">
        <f>VLOOKUP(J149,marca!A$1:B$15,2,FALSE)</f>
        <v>DELL</v>
      </c>
      <c r="L149">
        <f t="shared" ca="1" si="14"/>
        <v>4</v>
      </c>
      <c r="M149" t="str">
        <f ca="1">VLOOKUP(L149,Departamento!A$1:C$8,2,FALSE)</f>
        <v>cosmético</v>
      </c>
      <c r="N149">
        <f t="shared" ca="1" si="13"/>
        <v>4</v>
      </c>
      <c r="O149" t="str">
        <f ca="1">VLOOKUP(N149,gerencia!A$1:B$5,2,FALSE)</f>
        <v>Casa e Decoração</v>
      </c>
      <c r="P149" t="s">
        <v>133</v>
      </c>
      <c r="Q149">
        <v>2</v>
      </c>
      <c r="R149">
        <v>25.15</v>
      </c>
      <c r="S149">
        <v>71</v>
      </c>
    </row>
    <row r="150" spans="1:19">
      <c r="A150">
        <v>149</v>
      </c>
      <c r="B150">
        <f t="shared" ca="1" si="10"/>
        <v>6</v>
      </c>
      <c r="C150" t="str">
        <f ca="1">VLOOKUP(B150,cliente!A$1:B$7,2,FALSE)</f>
        <v>Reginaldo Rossi</v>
      </c>
      <c r="D150">
        <f t="shared" ca="1" si="11"/>
        <v>7</v>
      </c>
      <c r="E150" t="str">
        <f ca="1">VLOOKUP(D150,vendedor!A$1:B$13,2,FALSE)</f>
        <v>João Oliveira</v>
      </c>
      <c r="F150">
        <f t="shared" ca="1" si="12"/>
        <v>2</v>
      </c>
      <c r="G150" t="str">
        <f ca="1">VLOOKUP(F150,cidade!A$1:B$6,2,FALSE)</f>
        <v>Recife</v>
      </c>
      <c r="H150">
        <v>10</v>
      </c>
      <c r="I150" t="str">
        <f>VLOOKUP(H150,produto!A$1:F$24,2,FALSE)</f>
        <v>Papel A4</v>
      </c>
      <c r="J150">
        <f>VLOOKUP(I150,produto!B$1:G$24,4,FALSE)</f>
        <v>8</v>
      </c>
      <c r="K150" t="str">
        <f>VLOOKUP(J150,marca!A$1:B$15,2,FALSE)</f>
        <v>FABER CASTELL</v>
      </c>
      <c r="L150">
        <f t="shared" ca="1" si="14"/>
        <v>6</v>
      </c>
      <c r="M150" t="str">
        <f ca="1">VLOOKUP(L150,Departamento!A$1:C$8,2,FALSE)</f>
        <v>Eletrodomestico</v>
      </c>
      <c r="N150">
        <f t="shared" ca="1" si="13"/>
        <v>1</v>
      </c>
      <c r="O150" t="str">
        <f ca="1">VLOOKUP(N150,gerencia!A$1:B$5,2,FALSE)</f>
        <v>Tecnologia</v>
      </c>
      <c r="P150" t="s">
        <v>134</v>
      </c>
      <c r="Q150">
        <v>3</v>
      </c>
      <c r="R150">
        <v>2.15</v>
      </c>
      <c r="S150">
        <v>808</v>
      </c>
    </row>
    <row r="151" spans="1:19">
      <c r="A151">
        <v>150</v>
      </c>
      <c r="B151">
        <f t="shared" ca="1" si="10"/>
        <v>2</v>
      </c>
      <c r="C151" t="str">
        <f ca="1">VLOOKUP(B151,cliente!A$1:B$7,2,FALSE)</f>
        <v>Benito de Paula</v>
      </c>
      <c r="D151">
        <f t="shared" ca="1" si="11"/>
        <v>4</v>
      </c>
      <c r="E151" t="str">
        <f ca="1">VLOOKUP(D151,vendedor!A$1:B$13,2,FALSE)</f>
        <v>Daniela Matos</v>
      </c>
      <c r="F151">
        <f t="shared" ca="1" si="12"/>
        <v>3</v>
      </c>
      <c r="G151" t="str">
        <f ca="1">VLOOKUP(F151,cidade!A$1:B$6,2,FALSE)</f>
        <v>São Paulo</v>
      </c>
      <c r="H151">
        <v>4</v>
      </c>
      <c r="I151" t="str">
        <f>VLOOKUP(H151,produto!A$1:F$24,2,FALSE)</f>
        <v>Monitor</v>
      </c>
      <c r="J151">
        <f>VLOOKUP(I151,produto!B$1:G$24,4,FALSE)</f>
        <v>4</v>
      </c>
      <c r="K151" t="str">
        <f>VLOOKUP(J151,marca!A$1:B$15,2,FALSE)</f>
        <v>IBM</v>
      </c>
      <c r="L151">
        <f t="shared" ca="1" si="14"/>
        <v>5</v>
      </c>
      <c r="M151" t="str">
        <f ca="1">VLOOKUP(L151,Departamento!A$1:C$8,2,FALSE)</f>
        <v>Eletrónico</v>
      </c>
      <c r="N151">
        <f t="shared" ca="1" si="13"/>
        <v>3</v>
      </c>
      <c r="O151" t="str">
        <f ca="1">VLOOKUP(N151,gerencia!A$1:B$5,2,FALSE)</f>
        <v>Eletro Eletrônico</v>
      </c>
      <c r="P151" t="s">
        <v>135</v>
      </c>
      <c r="Q151">
        <v>3</v>
      </c>
      <c r="R151">
        <v>1300</v>
      </c>
      <c r="S151">
        <v>225</v>
      </c>
    </row>
    <row r="152" spans="1:19">
      <c r="A152">
        <v>151</v>
      </c>
      <c r="B152">
        <f t="shared" ca="1" si="10"/>
        <v>5</v>
      </c>
      <c r="C152" t="str">
        <f ca="1">VLOOKUP(B152,cliente!A$1:B$7,2,FALSE)</f>
        <v>Edson Arantes</v>
      </c>
      <c r="D152">
        <f t="shared" ca="1" si="11"/>
        <v>6</v>
      </c>
      <c r="E152" t="str">
        <f ca="1">VLOOKUP(D152,vendedor!A$1:B$13,2,FALSE)</f>
        <v>Rodrigo Machado</v>
      </c>
      <c r="F152">
        <f t="shared" ca="1" si="12"/>
        <v>5</v>
      </c>
      <c r="G152" t="str">
        <f ca="1">VLOOKUP(F152,cidade!A$1:B$6,2,FALSE)</f>
        <v>Belo Horizonte</v>
      </c>
      <c r="H152">
        <v>10</v>
      </c>
      <c r="I152" t="str">
        <f>VLOOKUP(H152,produto!A$1:F$24,2,FALSE)</f>
        <v>Papel A4</v>
      </c>
      <c r="J152">
        <f>VLOOKUP(I152,produto!B$1:G$24,4,FALSE)</f>
        <v>8</v>
      </c>
      <c r="K152" t="str">
        <f>VLOOKUP(J152,marca!A$1:B$15,2,FALSE)</f>
        <v>FABER CASTELL</v>
      </c>
      <c r="L152">
        <f t="shared" ca="1" si="14"/>
        <v>3</v>
      </c>
      <c r="M152" t="str">
        <f ca="1">VLOOKUP(L152,Departamento!A$1:C$8,2,FALSE)</f>
        <v>Papelaria</v>
      </c>
      <c r="N152">
        <f t="shared" ca="1" si="13"/>
        <v>3</v>
      </c>
      <c r="O152" t="str">
        <f ca="1">VLOOKUP(N152,gerencia!A$1:B$5,2,FALSE)</f>
        <v>Eletro Eletrônico</v>
      </c>
      <c r="P152" t="s">
        <v>136</v>
      </c>
      <c r="Q152">
        <v>2</v>
      </c>
      <c r="R152">
        <v>2.15</v>
      </c>
      <c r="S152">
        <v>914</v>
      </c>
    </row>
    <row r="153" spans="1:19">
      <c r="A153">
        <v>152</v>
      </c>
      <c r="B153">
        <f t="shared" ca="1" si="10"/>
        <v>2</v>
      </c>
      <c r="C153" t="str">
        <f ca="1">VLOOKUP(B153,cliente!A$1:B$7,2,FALSE)</f>
        <v>Benito de Paula</v>
      </c>
      <c r="D153">
        <f t="shared" ca="1" si="11"/>
        <v>9</v>
      </c>
      <c r="E153" t="str">
        <f ca="1">VLOOKUP(D153,vendedor!A$1:B$13,2,FALSE)</f>
        <v>Diego Santos</v>
      </c>
      <c r="F153">
        <f t="shared" ca="1" si="12"/>
        <v>1</v>
      </c>
      <c r="G153" t="str">
        <f ca="1">VLOOKUP(F153,cidade!A$1:B$6,2,FALSE)</f>
        <v>Salvador</v>
      </c>
      <c r="H153">
        <v>7</v>
      </c>
      <c r="I153" t="str">
        <f>VLOOKUP(H153,produto!A$1:F$24,2,FALSE)</f>
        <v>Celular 4Gb</v>
      </c>
      <c r="J153">
        <f>VLOOKUP(I153,produto!B$1:G$24,4,FALSE)</f>
        <v>5</v>
      </c>
      <c r="K153" t="str">
        <f>VLOOKUP(J153,marca!A$1:B$15,2,FALSE)</f>
        <v>SAMSUNG</v>
      </c>
      <c r="L153">
        <f t="shared" ca="1" si="14"/>
        <v>3</v>
      </c>
      <c r="M153" t="str">
        <f ca="1">VLOOKUP(L153,Departamento!A$1:C$8,2,FALSE)</f>
        <v>Papelaria</v>
      </c>
      <c r="N153">
        <f t="shared" ca="1" si="13"/>
        <v>1</v>
      </c>
      <c r="O153" t="str">
        <f ca="1">VLOOKUP(N153,gerencia!A$1:B$5,2,FALSE)</f>
        <v>Tecnologia</v>
      </c>
      <c r="P153" t="s">
        <v>137</v>
      </c>
      <c r="Q153">
        <v>3</v>
      </c>
      <c r="R153">
        <v>52.9</v>
      </c>
      <c r="S153">
        <v>180</v>
      </c>
    </row>
    <row r="154" spans="1:19">
      <c r="A154">
        <v>153</v>
      </c>
      <c r="B154">
        <f t="shared" ca="1" si="10"/>
        <v>3</v>
      </c>
      <c r="C154" t="str">
        <f ca="1">VLOOKUP(B154,cliente!A$1:B$7,2,FALSE)</f>
        <v>Renato Russo</v>
      </c>
      <c r="D154">
        <f t="shared" ca="1" si="11"/>
        <v>10</v>
      </c>
      <c r="E154" t="str">
        <f ca="1">VLOOKUP(D154,vendedor!A$1:B$13,2,FALSE)</f>
        <v>Danilo Barreto</v>
      </c>
      <c r="F154">
        <f t="shared" ca="1" si="12"/>
        <v>5</v>
      </c>
      <c r="G154" t="str">
        <f ca="1">VLOOKUP(F154,cidade!A$1:B$6,2,FALSE)</f>
        <v>Belo Horizonte</v>
      </c>
      <c r="H154">
        <v>4</v>
      </c>
      <c r="I154" t="str">
        <f>VLOOKUP(H154,produto!A$1:F$24,2,FALSE)</f>
        <v>Monitor</v>
      </c>
      <c r="J154">
        <f>VLOOKUP(I154,produto!B$1:G$24,4,FALSE)</f>
        <v>4</v>
      </c>
      <c r="K154" t="str">
        <f>VLOOKUP(J154,marca!A$1:B$15,2,FALSE)</f>
        <v>IBM</v>
      </c>
      <c r="L154">
        <f t="shared" ca="1" si="14"/>
        <v>4</v>
      </c>
      <c r="M154" t="str">
        <f ca="1">VLOOKUP(L154,Departamento!A$1:C$8,2,FALSE)</f>
        <v>cosmético</v>
      </c>
      <c r="N154">
        <f t="shared" ca="1" si="13"/>
        <v>1</v>
      </c>
      <c r="O154" t="str">
        <f ca="1">VLOOKUP(N154,gerencia!A$1:B$5,2,FALSE)</f>
        <v>Tecnologia</v>
      </c>
      <c r="P154" t="s">
        <v>138</v>
      </c>
      <c r="Q154">
        <v>1</v>
      </c>
      <c r="R154">
        <v>1300</v>
      </c>
      <c r="S154">
        <v>959</v>
      </c>
    </row>
    <row r="155" spans="1:19">
      <c r="A155">
        <v>154</v>
      </c>
      <c r="B155">
        <f t="shared" ca="1" si="10"/>
        <v>6</v>
      </c>
      <c r="C155" t="str">
        <f ca="1">VLOOKUP(B155,cliente!A$1:B$7,2,FALSE)</f>
        <v>Reginaldo Rossi</v>
      </c>
      <c r="D155">
        <f t="shared" ca="1" si="11"/>
        <v>11</v>
      </c>
      <c r="E155" t="str">
        <f ca="1">VLOOKUP(D155,vendedor!A$1:B$13,2,FALSE)</f>
        <v>Filipe Almeida</v>
      </c>
      <c r="F155">
        <f t="shared" ca="1" si="12"/>
        <v>2</v>
      </c>
      <c r="G155" t="str">
        <f ca="1">VLOOKUP(F155,cidade!A$1:B$6,2,FALSE)</f>
        <v>Recife</v>
      </c>
      <c r="H155">
        <v>5</v>
      </c>
      <c r="I155" t="str">
        <f>VLOOKUP(H155,produto!A$1:F$24,2,FALSE)</f>
        <v>Computador</v>
      </c>
      <c r="J155">
        <f>VLOOKUP(I155,produto!B$1:G$24,4,FALSE)</f>
        <v>4</v>
      </c>
      <c r="K155" t="str">
        <f>VLOOKUP(J155,marca!A$1:B$15,2,FALSE)</f>
        <v>IBM</v>
      </c>
      <c r="L155">
        <f t="shared" ca="1" si="14"/>
        <v>3</v>
      </c>
      <c r="M155" t="str">
        <f ca="1">VLOOKUP(L155,Departamento!A$1:C$8,2,FALSE)</f>
        <v>Papelaria</v>
      </c>
      <c r="N155">
        <f t="shared" ca="1" si="13"/>
        <v>4</v>
      </c>
      <c r="O155" t="str">
        <f ca="1">VLOOKUP(N155,gerencia!A$1:B$5,2,FALSE)</f>
        <v>Casa e Decoração</v>
      </c>
      <c r="P155" t="s">
        <v>30</v>
      </c>
      <c r="Q155">
        <v>2</v>
      </c>
      <c r="R155">
        <v>2125.9899999999998</v>
      </c>
      <c r="S155">
        <v>1059</v>
      </c>
    </row>
    <row r="156" spans="1:19">
      <c r="A156">
        <v>155</v>
      </c>
      <c r="B156">
        <f t="shared" ca="1" si="10"/>
        <v>6</v>
      </c>
      <c r="C156" t="str">
        <f ca="1">VLOOKUP(B156,cliente!A$1:B$7,2,FALSE)</f>
        <v>Reginaldo Rossi</v>
      </c>
      <c r="D156">
        <f t="shared" ca="1" si="11"/>
        <v>4</v>
      </c>
      <c r="E156" t="str">
        <f ca="1">VLOOKUP(D156,vendedor!A$1:B$13,2,FALSE)</f>
        <v>Daniela Matos</v>
      </c>
      <c r="F156">
        <f t="shared" ca="1" si="12"/>
        <v>4</v>
      </c>
      <c r="G156" t="str">
        <f ca="1">VLOOKUP(F156,cidade!A$1:B$6,2,FALSE)</f>
        <v>Rio de janeiro</v>
      </c>
      <c r="H156">
        <v>3</v>
      </c>
      <c r="I156" t="str">
        <f>VLOOKUP(H156,produto!A$1:F$24,2,FALSE)</f>
        <v>Teclado</v>
      </c>
      <c r="J156">
        <f>VLOOKUP(I156,produto!B$1:G$24,4,FALSE)</f>
        <v>1</v>
      </c>
      <c r="K156" t="str">
        <f>VLOOKUP(J156,marca!A$1:B$15,2,FALSE)</f>
        <v>APPLE</v>
      </c>
      <c r="L156">
        <f t="shared" ca="1" si="14"/>
        <v>1</v>
      </c>
      <c r="M156" t="str">
        <f ca="1">VLOOKUP(L156,Departamento!A$1:C$8,2,FALSE)</f>
        <v>Informática</v>
      </c>
      <c r="N156">
        <f t="shared" ca="1" si="13"/>
        <v>1</v>
      </c>
      <c r="O156" t="str">
        <f ca="1">VLOOKUP(N156,gerencia!A$1:B$5,2,FALSE)</f>
        <v>Tecnologia</v>
      </c>
      <c r="P156" t="s">
        <v>139</v>
      </c>
      <c r="Q156">
        <v>3</v>
      </c>
      <c r="R156">
        <v>342.09</v>
      </c>
      <c r="S156">
        <v>569</v>
      </c>
    </row>
    <row r="157" spans="1:19">
      <c r="A157">
        <v>156</v>
      </c>
      <c r="B157">
        <f t="shared" ca="1" si="10"/>
        <v>2</v>
      </c>
      <c r="C157" t="str">
        <f ca="1">VLOOKUP(B157,cliente!A$1:B$7,2,FALSE)</f>
        <v>Benito de Paula</v>
      </c>
      <c r="D157">
        <f t="shared" ca="1" si="11"/>
        <v>1</v>
      </c>
      <c r="E157" t="str">
        <f ca="1">VLOOKUP(D157,vendedor!A$1:B$13,2,FALSE)</f>
        <v>Claudio Silva</v>
      </c>
      <c r="F157">
        <f t="shared" ca="1" si="12"/>
        <v>2</v>
      </c>
      <c r="G157" t="str">
        <f ca="1">VLOOKUP(F157,cidade!A$1:B$6,2,FALSE)</f>
        <v>Recife</v>
      </c>
      <c r="H157">
        <v>2</v>
      </c>
      <c r="I157" t="str">
        <f>VLOOKUP(H157,produto!A$1:F$24,2,FALSE)</f>
        <v>Mouse</v>
      </c>
      <c r="J157">
        <f>VLOOKUP(I157,produto!B$1:G$24,4,FALSE)</f>
        <v>2</v>
      </c>
      <c r="K157" t="str">
        <f>VLOOKUP(J157,marca!A$1:B$15,2,FALSE)</f>
        <v>MICROSOFT</v>
      </c>
      <c r="L157">
        <f t="shared" ca="1" si="14"/>
        <v>4</v>
      </c>
      <c r="M157" t="str">
        <f ca="1">VLOOKUP(L157,Departamento!A$1:C$8,2,FALSE)</f>
        <v>cosmético</v>
      </c>
      <c r="N157">
        <f t="shared" ca="1" si="13"/>
        <v>4</v>
      </c>
      <c r="O157" t="str">
        <f ca="1">VLOOKUP(N157,gerencia!A$1:B$5,2,FALSE)</f>
        <v>Casa e Decoração</v>
      </c>
      <c r="P157" t="s">
        <v>140</v>
      </c>
      <c r="Q157">
        <v>1</v>
      </c>
      <c r="R157">
        <v>25.9</v>
      </c>
      <c r="S157">
        <v>1250</v>
      </c>
    </row>
    <row r="158" spans="1:19">
      <c r="A158">
        <v>157</v>
      </c>
      <c r="B158">
        <f t="shared" ca="1" si="10"/>
        <v>2</v>
      </c>
      <c r="C158" t="str">
        <f ca="1">VLOOKUP(B158,cliente!A$1:B$7,2,FALSE)</f>
        <v>Benito de Paula</v>
      </c>
      <c r="D158">
        <f t="shared" ca="1" si="11"/>
        <v>4</v>
      </c>
      <c r="E158" t="str">
        <f ca="1">VLOOKUP(D158,vendedor!A$1:B$13,2,FALSE)</f>
        <v>Daniela Matos</v>
      </c>
      <c r="F158">
        <f t="shared" ca="1" si="12"/>
        <v>4</v>
      </c>
      <c r="G158" t="str">
        <f ca="1">VLOOKUP(F158,cidade!A$1:B$6,2,FALSE)</f>
        <v>Rio de janeiro</v>
      </c>
      <c r="H158">
        <v>18</v>
      </c>
      <c r="I158" t="str">
        <f>VLOOKUP(H158,produto!A$1:F$24,2,FALSE)</f>
        <v xml:space="preserve">Xbox </v>
      </c>
      <c r="J158">
        <f>VLOOKUP(I158,produto!B$1:G$24,4,FALSE)</f>
        <v>12</v>
      </c>
      <c r="K158" t="str">
        <f>VLOOKUP(J158,marca!A$1:B$15,2,FALSE)</f>
        <v>ELETROLUX</v>
      </c>
      <c r="L158">
        <f t="shared" ca="1" si="14"/>
        <v>4</v>
      </c>
      <c r="M158" t="str">
        <f ca="1">VLOOKUP(L158,Departamento!A$1:C$8,2,FALSE)</f>
        <v>cosmético</v>
      </c>
      <c r="N158">
        <f t="shared" ca="1" si="13"/>
        <v>1</v>
      </c>
      <c r="O158" t="str">
        <f ca="1">VLOOKUP(N158,gerencia!A$1:B$5,2,FALSE)</f>
        <v>Tecnologia</v>
      </c>
      <c r="P158" t="s">
        <v>141</v>
      </c>
      <c r="Q158">
        <v>1</v>
      </c>
      <c r="R158">
        <v>850</v>
      </c>
      <c r="S158">
        <v>1094</v>
      </c>
    </row>
    <row r="159" spans="1:19">
      <c r="A159">
        <v>158</v>
      </c>
      <c r="B159">
        <f t="shared" ca="1" si="10"/>
        <v>4</v>
      </c>
      <c r="C159" t="str">
        <f ca="1">VLOOKUP(B159,cliente!A$1:B$7,2,FALSE)</f>
        <v>Tom Jobim</v>
      </c>
      <c r="D159">
        <f t="shared" ca="1" si="11"/>
        <v>2</v>
      </c>
      <c r="E159" t="str">
        <f ca="1">VLOOKUP(D159,vendedor!A$1:B$13,2,FALSE)</f>
        <v>Márcio Barroso</v>
      </c>
      <c r="F159">
        <f t="shared" ca="1" si="12"/>
        <v>5</v>
      </c>
      <c r="G159" t="str">
        <f ca="1">VLOOKUP(F159,cidade!A$1:B$6,2,FALSE)</f>
        <v>Belo Horizonte</v>
      </c>
      <c r="H159">
        <v>14</v>
      </c>
      <c r="I159" t="str">
        <f>VLOOKUP(H159,produto!A$1:F$24,2,FALSE)</f>
        <v>Classificador</v>
      </c>
      <c r="J159">
        <f>VLOOKUP(I159,produto!B$1:G$24,4,FALSE)</f>
        <v>9</v>
      </c>
      <c r="K159" t="str">
        <f>VLOOKUP(J159,marca!A$1:B$15,2,FALSE)</f>
        <v>AVON</v>
      </c>
      <c r="L159">
        <f t="shared" ca="1" si="14"/>
        <v>2</v>
      </c>
      <c r="M159" t="str">
        <f ca="1">VLOOKUP(L159,Departamento!A$1:C$8,2,FALSE)</f>
        <v>Telefonia</v>
      </c>
      <c r="N159">
        <f t="shared" ca="1" si="13"/>
        <v>4</v>
      </c>
      <c r="O159" t="str">
        <f ca="1">VLOOKUP(N159,gerencia!A$1:B$5,2,FALSE)</f>
        <v>Casa e Decoração</v>
      </c>
      <c r="P159" t="s">
        <v>142</v>
      </c>
      <c r="Q159">
        <v>2</v>
      </c>
      <c r="R159">
        <v>25</v>
      </c>
      <c r="S159">
        <v>1005</v>
      </c>
    </row>
    <row r="160" spans="1:19">
      <c r="A160">
        <v>159</v>
      </c>
      <c r="B160">
        <f t="shared" ca="1" si="10"/>
        <v>3</v>
      </c>
      <c r="C160" t="str">
        <f ca="1">VLOOKUP(B160,cliente!A$1:B$7,2,FALSE)</f>
        <v>Renato Russo</v>
      </c>
      <c r="D160">
        <f t="shared" ca="1" si="11"/>
        <v>3</v>
      </c>
      <c r="E160" t="str">
        <f ca="1">VLOOKUP(D160,vendedor!A$1:B$13,2,FALSE)</f>
        <v>Issac Palmeiras</v>
      </c>
      <c r="F160">
        <f t="shared" ca="1" si="12"/>
        <v>3</v>
      </c>
      <c r="G160" t="str">
        <f ca="1">VLOOKUP(F160,cidade!A$1:B$6,2,FALSE)</f>
        <v>São Paulo</v>
      </c>
      <c r="H160">
        <v>12</v>
      </c>
      <c r="I160" t="str">
        <f>VLOOKUP(H160,produto!A$1:F$24,2,FALSE)</f>
        <v>Borracha</v>
      </c>
      <c r="J160">
        <f>VLOOKUP(I160,produto!B$1:G$24,4,FALSE)</f>
        <v>7</v>
      </c>
      <c r="K160" t="str">
        <f>VLOOKUP(J160,marca!A$1:B$15,2,FALSE)</f>
        <v>TILIBRA</v>
      </c>
      <c r="L160">
        <f t="shared" ca="1" si="14"/>
        <v>6</v>
      </c>
      <c r="M160" t="str">
        <f ca="1">VLOOKUP(L160,Departamento!A$1:C$8,2,FALSE)</f>
        <v>Eletrodomestico</v>
      </c>
      <c r="N160">
        <f t="shared" ca="1" si="13"/>
        <v>2</v>
      </c>
      <c r="O160" t="str">
        <f ca="1">VLOOKUP(N160,gerencia!A$1:B$5,2,FALSE)</f>
        <v>papelaria/cosmético</v>
      </c>
      <c r="P160" t="s">
        <v>143</v>
      </c>
      <c r="Q160">
        <v>3</v>
      </c>
      <c r="R160">
        <v>5.3</v>
      </c>
      <c r="S160">
        <v>710</v>
      </c>
    </row>
    <row r="161" spans="1:19">
      <c r="A161">
        <v>160</v>
      </c>
      <c r="B161">
        <f t="shared" ca="1" si="10"/>
        <v>1</v>
      </c>
      <c r="C161" t="str">
        <f ca="1">VLOOKUP(B161,cliente!A$1:B$7,2,FALSE)</f>
        <v>João do Pulo</v>
      </c>
      <c r="D161">
        <f t="shared" ca="1" si="11"/>
        <v>8</v>
      </c>
      <c r="E161" t="str">
        <f ca="1">VLOOKUP(D161,vendedor!A$1:B$13,2,FALSE)</f>
        <v>Márcia Brito</v>
      </c>
      <c r="F161">
        <f t="shared" ca="1" si="12"/>
        <v>2</v>
      </c>
      <c r="G161" t="str">
        <f ca="1">VLOOKUP(F161,cidade!A$1:B$6,2,FALSE)</f>
        <v>Recife</v>
      </c>
      <c r="H161">
        <v>7</v>
      </c>
      <c r="I161" t="str">
        <f>VLOOKUP(H161,produto!A$1:F$24,2,FALSE)</f>
        <v>Celular 4Gb</v>
      </c>
      <c r="J161">
        <f>VLOOKUP(I161,produto!B$1:G$24,4,FALSE)</f>
        <v>5</v>
      </c>
      <c r="K161" t="str">
        <f>VLOOKUP(J161,marca!A$1:B$15,2,FALSE)</f>
        <v>SAMSUNG</v>
      </c>
      <c r="L161">
        <f t="shared" ca="1" si="14"/>
        <v>4</v>
      </c>
      <c r="M161" t="str">
        <f ca="1">VLOOKUP(L161,Departamento!A$1:C$8,2,FALSE)</f>
        <v>cosmético</v>
      </c>
      <c r="N161">
        <f t="shared" ca="1" si="13"/>
        <v>3</v>
      </c>
      <c r="O161" t="str">
        <f ca="1">VLOOKUP(N161,gerencia!A$1:B$5,2,FALSE)</f>
        <v>Eletro Eletrônico</v>
      </c>
      <c r="P161" t="s">
        <v>144</v>
      </c>
      <c r="Q161">
        <v>1</v>
      </c>
      <c r="R161">
        <v>52.9</v>
      </c>
      <c r="S161">
        <v>136</v>
      </c>
    </row>
    <row r="162" spans="1:19">
      <c r="A162">
        <v>161</v>
      </c>
      <c r="B162">
        <f t="shared" ca="1" si="10"/>
        <v>4</v>
      </c>
      <c r="C162" t="str">
        <f ca="1">VLOOKUP(B162,cliente!A$1:B$7,2,FALSE)</f>
        <v>Tom Jobim</v>
      </c>
      <c r="D162">
        <f t="shared" ca="1" si="11"/>
        <v>8</v>
      </c>
      <c r="E162" t="str">
        <f ca="1">VLOOKUP(D162,vendedor!A$1:B$13,2,FALSE)</f>
        <v>Márcia Brito</v>
      </c>
      <c r="F162">
        <f t="shared" ca="1" si="12"/>
        <v>3</v>
      </c>
      <c r="G162" t="str">
        <f ca="1">VLOOKUP(F162,cidade!A$1:B$6,2,FALSE)</f>
        <v>São Paulo</v>
      </c>
      <c r="H162">
        <v>22</v>
      </c>
      <c r="I162" t="str">
        <f>VLOOKUP(H162,produto!A$1:F$24,2,FALSE)</f>
        <v>Mesa</v>
      </c>
      <c r="J162">
        <f>VLOOKUP(I162,produto!B$1:G$24,4,FALSE)</f>
        <v>14</v>
      </c>
      <c r="K162" t="str">
        <f>VLOOKUP(J162,marca!A$1:B$15,2,FALSE)</f>
        <v>DA CASA</v>
      </c>
      <c r="L162">
        <f t="shared" ca="1" si="14"/>
        <v>2</v>
      </c>
      <c r="M162" t="str">
        <f ca="1">VLOOKUP(L162,Departamento!A$1:C$8,2,FALSE)</f>
        <v>Telefonia</v>
      </c>
      <c r="N162">
        <f t="shared" ca="1" si="13"/>
        <v>1</v>
      </c>
      <c r="O162" t="str">
        <f ca="1">VLOOKUP(N162,gerencia!A$1:B$5,2,FALSE)</f>
        <v>Tecnologia</v>
      </c>
      <c r="P162" t="s">
        <v>145</v>
      </c>
      <c r="Q162">
        <v>3</v>
      </c>
      <c r="R162">
        <v>1600</v>
      </c>
      <c r="S162">
        <v>1079</v>
      </c>
    </row>
    <row r="163" spans="1:19">
      <c r="A163">
        <v>162</v>
      </c>
      <c r="B163">
        <f t="shared" ca="1" si="10"/>
        <v>2</v>
      </c>
      <c r="C163" t="str">
        <f ca="1">VLOOKUP(B163,cliente!A$1:B$7,2,FALSE)</f>
        <v>Benito de Paula</v>
      </c>
      <c r="D163">
        <f t="shared" ca="1" si="11"/>
        <v>7</v>
      </c>
      <c r="E163" t="str">
        <f ca="1">VLOOKUP(D163,vendedor!A$1:B$13,2,FALSE)</f>
        <v>João Oliveira</v>
      </c>
      <c r="F163">
        <f t="shared" ca="1" si="12"/>
        <v>3</v>
      </c>
      <c r="G163" t="str">
        <f ca="1">VLOOKUP(F163,cidade!A$1:B$6,2,FALSE)</f>
        <v>São Paulo</v>
      </c>
      <c r="H163">
        <v>18</v>
      </c>
      <c r="I163" t="str">
        <f>VLOOKUP(H163,produto!A$1:F$24,2,FALSE)</f>
        <v xml:space="preserve">Xbox </v>
      </c>
      <c r="J163">
        <f>VLOOKUP(I163,produto!B$1:G$24,4,FALSE)</f>
        <v>12</v>
      </c>
      <c r="K163" t="str">
        <f>VLOOKUP(J163,marca!A$1:B$15,2,FALSE)</f>
        <v>ELETROLUX</v>
      </c>
      <c r="L163">
        <f t="shared" ca="1" si="14"/>
        <v>4</v>
      </c>
      <c r="M163" t="str">
        <f ca="1">VLOOKUP(L163,Departamento!A$1:C$8,2,FALSE)</f>
        <v>cosmético</v>
      </c>
      <c r="N163">
        <f t="shared" ca="1" si="13"/>
        <v>3</v>
      </c>
      <c r="O163" t="str">
        <f ca="1">VLOOKUP(N163,gerencia!A$1:B$5,2,FALSE)</f>
        <v>Eletro Eletrônico</v>
      </c>
      <c r="P163" t="s">
        <v>5</v>
      </c>
      <c r="Q163">
        <v>2</v>
      </c>
      <c r="R163">
        <v>850</v>
      </c>
      <c r="S163">
        <v>1267</v>
      </c>
    </row>
    <row r="164" spans="1:19">
      <c r="A164">
        <v>163</v>
      </c>
      <c r="B164">
        <f t="shared" ca="1" si="10"/>
        <v>6</v>
      </c>
      <c r="C164" t="str">
        <f ca="1">VLOOKUP(B164,cliente!A$1:B$7,2,FALSE)</f>
        <v>Reginaldo Rossi</v>
      </c>
      <c r="D164">
        <f t="shared" ca="1" si="11"/>
        <v>10</v>
      </c>
      <c r="E164" t="str">
        <f ca="1">VLOOKUP(D164,vendedor!A$1:B$13,2,FALSE)</f>
        <v>Danilo Barreto</v>
      </c>
      <c r="F164">
        <f t="shared" ca="1" si="12"/>
        <v>5</v>
      </c>
      <c r="G164" t="str">
        <f ca="1">VLOOKUP(F164,cidade!A$1:B$6,2,FALSE)</f>
        <v>Belo Horizonte</v>
      </c>
      <c r="H164">
        <v>14</v>
      </c>
      <c r="I164" t="str">
        <f>VLOOKUP(H164,produto!A$1:F$24,2,FALSE)</f>
        <v>Classificador</v>
      </c>
      <c r="J164">
        <f>VLOOKUP(I164,produto!B$1:G$24,4,FALSE)</f>
        <v>9</v>
      </c>
      <c r="K164" t="str">
        <f>VLOOKUP(J164,marca!A$1:B$15,2,FALSE)</f>
        <v>AVON</v>
      </c>
      <c r="L164">
        <f t="shared" ca="1" si="14"/>
        <v>2</v>
      </c>
      <c r="M164" t="str">
        <f ca="1">VLOOKUP(L164,Departamento!A$1:C$8,2,FALSE)</f>
        <v>Telefonia</v>
      </c>
      <c r="N164">
        <f t="shared" ca="1" si="13"/>
        <v>3</v>
      </c>
      <c r="O164" t="str">
        <f ca="1">VLOOKUP(N164,gerencia!A$1:B$5,2,FALSE)</f>
        <v>Eletro Eletrônico</v>
      </c>
      <c r="P164" t="s">
        <v>33</v>
      </c>
      <c r="Q164">
        <v>1</v>
      </c>
      <c r="R164">
        <v>25</v>
      </c>
      <c r="S164">
        <v>746</v>
      </c>
    </row>
    <row r="165" spans="1:19">
      <c r="A165">
        <v>164</v>
      </c>
      <c r="B165">
        <f t="shared" ca="1" si="10"/>
        <v>4</v>
      </c>
      <c r="C165" t="str">
        <f ca="1">VLOOKUP(B165,cliente!A$1:B$7,2,FALSE)</f>
        <v>Tom Jobim</v>
      </c>
      <c r="D165">
        <f t="shared" ca="1" si="11"/>
        <v>5</v>
      </c>
      <c r="E165" t="str">
        <f ca="1">VLOOKUP(D165,vendedor!A$1:B$13,2,FALSE)</f>
        <v>Maria Braga</v>
      </c>
      <c r="F165">
        <f t="shared" ca="1" si="12"/>
        <v>3</v>
      </c>
      <c r="G165" t="str">
        <f ca="1">VLOOKUP(F165,cidade!A$1:B$6,2,FALSE)</f>
        <v>São Paulo</v>
      </c>
      <c r="H165">
        <v>3</v>
      </c>
      <c r="I165" t="str">
        <f>VLOOKUP(H165,produto!A$1:F$24,2,FALSE)</f>
        <v>Teclado</v>
      </c>
      <c r="J165">
        <f>VLOOKUP(I165,produto!B$1:G$24,4,FALSE)</f>
        <v>1</v>
      </c>
      <c r="K165" t="str">
        <f>VLOOKUP(J165,marca!A$1:B$15,2,FALSE)</f>
        <v>APPLE</v>
      </c>
      <c r="L165">
        <f t="shared" ca="1" si="14"/>
        <v>5</v>
      </c>
      <c r="M165" t="str">
        <f ca="1">VLOOKUP(L165,Departamento!A$1:C$8,2,FALSE)</f>
        <v>Eletrónico</v>
      </c>
      <c r="N165">
        <f t="shared" ca="1" si="13"/>
        <v>2</v>
      </c>
      <c r="O165" t="str">
        <f ca="1">VLOOKUP(N165,gerencia!A$1:B$5,2,FALSE)</f>
        <v>papelaria/cosmético</v>
      </c>
      <c r="P165" t="s">
        <v>146</v>
      </c>
      <c r="Q165">
        <v>1</v>
      </c>
      <c r="R165">
        <v>342.09</v>
      </c>
      <c r="S165">
        <v>99</v>
      </c>
    </row>
    <row r="166" spans="1:19">
      <c r="A166">
        <v>165</v>
      </c>
      <c r="B166">
        <f t="shared" ca="1" si="10"/>
        <v>4</v>
      </c>
      <c r="C166" t="str">
        <f ca="1">VLOOKUP(B166,cliente!A$1:B$7,2,FALSE)</f>
        <v>Tom Jobim</v>
      </c>
      <c r="D166">
        <f t="shared" ca="1" si="11"/>
        <v>4</v>
      </c>
      <c r="E166" t="str">
        <f ca="1">VLOOKUP(D166,vendedor!A$1:B$13,2,FALSE)</f>
        <v>Daniela Matos</v>
      </c>
      <c r="F166">
        <f t="shared" ca="1" si="12"/>
        <v>1</v>
      </c>
      <c r="G166" t="str">
        <f ca="1">VLOOKUP(F166,cidade!A$1:B$6,2,FALSE)</f>
        <v>Salvador</v>
      </c>
      <c r="H166">
        <v>1</v>
      </c>
      <c r="I166" t="str">
        <f>VLOOKUP(H166,produto!A$1:F$24,2,FALSE)</f>
        <v>TV</v>
      </c>
      <c r="J166">
        <f>VLOOKUP(I166,produto!B$1:G$24,4,FALSE)</f>
        <v>3</v>
      </c>
      <c r="K166" t="str">
        <f>VLOOKUP(J166,marca!A$1:B$15,2,FALSE)</f>
        <v>DELL</v>
      </c>
      <c r="L166">
        <f t="shared" ca="1" si="14"/>
        <v>2</v>
      </c>
      <c r="M166" t="str">
        <f ca="1">VLOOKUP(L166,Departamento!A$1:C$8,2,FALSE)</f>
        <v>Telefonia</v>
      </c>
      <c r="N166">
        <f t="shared" ca="1" si="13"/>
        <v>4</v>
      </c>
      <c r="O166" t="str">
        <f ca="1">VLOOKUP(N166,gerencia!A$1:B$5,2,FALSE)</f>
        <v>Casa e Decoração</v>
      </c>
      <c r="P166" t="s">
        <v>42</v>
      </c>
      <c r="Q166">
        <v>1</v>
      </c>
      <c r="R166">
        <v>25.15</v>
      </c>
      <c r="S166">
        <v>1192</v>
      </c>
    </row>
    <row r="167" spans="1:19">
      <c r="A167">
        <v>166</v>
      </c>
      <c r="B167">
        <f t="shared" ca="1" si="10"/>
        <v>3</v>
      </c>
      <c r="C167" t="str">
        <f ca="1">VLOOKUP(B167,cliente!A$1:B$7,2,FALSE)</f>
        <v>Renato Russo</v>
      </c>
      <c r="D167">
        <f t="shared" ca="1" si="11"/>
        <v>2</v>
      </c>
      <c r="E167" t="str">
        <f ca="1">VLOOKUP(D167,vendedor!A$1:B$13,2,FALSE)</f>
        <v>Márcio Barroso</v>
      </c>
      <c r="F167">
        <f t="shared" ca="1" si="12"/>
        <v>5</v>
      </c>
      <c r="G167" t="str">
        <f ca="1">VLOOKUP(F167,cidade!A$1:B$6,2,FALSE)</f>
        <v>Belo Horizonte</v>
      </c>
      <c r="H167">
        <v>8</v>
      </c>
      <c r="I167" t="str">
        <f>VLOOKUP(H167,produto!A$1:F$24,2,FALSE)</f>
        <v>Telefone Sem Fio</v>
      </c>
      <c r="J167">
        <f>VLOOKUP(I167,produto!B$1:G$24,4,FALSE)</f>
        <v>5</v>
      </c>
      <c r="K167" t="str">
        <f>VLOOKUP(J167,marca!A$1:B$15,2,FALSE)</f>
        <v>SAMSUNG</v>
      </c>
      <c r="L167">
        <f t="shared" ca="1" si="14"/>
        <v>4</v>
      </c>
      <c r="M167" t="str">
        <f ca="1">VLOOKUP(L167,Departamento!A$1:C$8,2,FALSE)</f>
        <v>cosmético</v>
      </c>
      <c r="N167">
        <f t="shared" ca="1" si="13"/>
        <v>3</v>
      </c>
      <c r="O167" t="str">
        <f ca="1">VLOOKUP(N167,gerencia!A$1:B$5,2,FALSE)</f>
        <v>Eletro Eletrônico</v>
      </c>
      <c r="P167" t="s">
        <v>147</v>
      </c>
      <c r="Q167">
        <v>1</v>
      </c>
      <c r="R167">
        <v>875</v>
      </c>
      <c r="S167">
        <v>377</v>
      </c>
    </row>
    <row r="168" spans="1:19">
      <c r="A168">
        <v>167</v>
      </c>
      <c r="B168">
        <f t="shared" ca="1" si="10"/>
        <v>3</v>
      </c>
      <c r="C168" t="str">
        <f ca="1">VLOOKUP(B168,cliente!A$1:B$7,2,FALSE)</f>
        <v>Renato Russo</v>
      </c>
      <c r="D168">
        <f t="shared" ca="1" si="11"/>
        <v>9</v>
      </c>
      <c r="E168" t="str">
        <f ca="1">VLOOKUP(D168,vendedor!A$1:B$13,2,FALSE)</f>
        <v>Diego Santos</v>
      </c>
      <c r="F168">
        <f t="shared" ca="1" si="12"/>
        <v>1</v>
      </c>
      <c r="G168" t="str">
        <f ca="1">VLOOKUP(F168,cidade!A$1:B$6,2,FALSE)</f>
        <v>Salvador</v>
      </c>
      <c r="H168">
        <v>5</v>
      </c>
      <c r="I168" t="str">
        <f>VLOOKUP(H168,produto!A$1:F$24,2,FALSE)</f>
        <v>Computador</v>
      </c>
      <c r="J168">
        <f>VLOOKUP(I168,produto!B$1:G$24,4,FALSE)</f>
        <v>4</v>
      </c>
      <c r="K168" t="str">
        <f>VLOOKUP(J168,marca!A$1:B$15,2,FALSE)</f>
        <v>IBM</v>
      </c>
      <c r="L168">
        <f t="shared" ca="1" si="14"/>
        <v>1</v>
      </c>
      <c r="M168" t="str">
        <f ca="1">VLOOKUP(L168,Departamento!A$1:C$8,2,FALSE)</f>
        <v>Informática</v>
      </c>
      <c r="N168">
        <f t="shared" ca="1" si="13"/>
        <v>2</v>
      </c>
      <c r="O168" t="str">
        <f ca="1">VLOOKUP(N168,gerencia!A$1:B$5,2,FALSE)</f>
        <v>papelaria/cosmético</v>
      </c>
      <c r="P168" t="s">
        <v>148</v>
      </c>
      <c r="Q168">
        <v>1</v>
      </c>
      <c r="R168">
        <v>2125.9899999999998</v>
      </c>
      <c r="S168">
        <v>359</v>
      </c>
    </row>
    <row r="169" spans="1:19">
      <c r="A169">
        <v>168</v>
      </c>
      <c r="B169">
        <f t="shared" ca="1" si="10"/>
        <v>4</v>
      </c>
      <c r="C169" t="str">
        <f ca="1">VLOOKUP(B169,cliente!A$1:B$7,2,FALSE)</f>
        <v>Tom Jobim</v>
      </c>
      <c r="D169">
        <f t="shared" ca="1" si="11"/>
        <v>11</v>
      </c>
      <c r="E169" t="str">
        <f ca="1">VLOOKUP(D169,vendedor!A$1:B$13,2,FALSE)</f>
        <v>Filipe Almeida</v>
      </c>
      <c r="F169">
        <f t="shared" ca="1" si="12"/>
        <v>2</v>
      </c>
      <c r="G169" t="str">
        <f ca="1">VLOOKUP(F169,cidade!A$1:B$6,2,FALSE)</f>
        <v>Recife</v>
      </c>
      <c r="H169">
        <v>17</v>
      </c>
      <c r="I169" t="str">
        <f>VLOOKUP(H169,produto!A$1:F$24,2,FALSE)</f>
        <v>Aparalho de Barbear Elétrico</v>
      </c>
      <c r="J169">
        <f>VLOOKUP(I169,produto!B$1:G$24,4,FALSE)</f>
        <v>2</v>
      </c>
      <c r="K169" t="str">
        <f>VLOOKUP(J169,marca!A$1:B$15,2,FALSE)</f>
        <v>MICROSOFT</v>
      </c>
      <c r="L169">
        <f t="shared" ca="1" si="14"/>
        <v>4</v>
      </c>
      <c r="M169" t="str">
        <f ca="1">VLOOKUP(L169,Departamento!A$1:C$8,2,FALSE)</f>
        <v>cosmético</v>
      </c>
      <c r="N169">
        <f t="shared" ca="1" si="13"/>
        <v>2</v>
      </c>
      <c r="O169" t="str">
        <f ca="1">VLOOKUP(N169,gerencia!A$1:B$5,2,FALSE)</f>
        <v>papelaria/cosmético</v>
      </c>
      <c r="P169" t="s">
        <v>149</v>
      </c>
      <c r="Q169">
        <v>2</v>
      </c>
      <c r="R169">
        <v>1075</v>
      </c>
      <c r="S169">
        <v>1429</v>
      </c>
    </row>
    <row r="170" spans="1:19">
      <c r="A170">
        <v>169</v>
      </c>
      <c r="B170">
        <f t="shared" ca="1" si="10"/>
        <v>2</v>
      </c>
      <c r="C170" t="str">
        <f ca="1">VLOOKUP(B170,cliente!A$1:B$7,2,FALSE)</f>
        <v>Benito de Paula</v>
      </c>
      <c r="D170">
        <f t="shared" ca="1" si="11"/>
        <v>8</v>
      </c>
      <c r="E170" t="str">
        <f ca="1">VLOOKUP(D170,vendedor!A$1:B$13,2,FALSE)</f>
        <v>Márcia Brito</v>
      </c>
      <c r="F170">
        <f t="shared" ca="1" si="12"/>
        <v>3</v>
      </c>
      <c r="G170" t="str">
        <f ca="1">VLOOKUP(F170,cidade!A$1:B$6,2,FALSE)</f>
        <v>São Paulo</v>
      </c>
      <c r="H170">
        <v>13</v>
      </c>
      <c r="I170" t="str">
        <f>VLOOKUP(H170,produto!A$1:F$24,2,FALSE)</f>
        <v>Estojo</v>
      </c>
      <c r="J170">
        <f>VLOOKUP(I170,produto!B$1:G$24,4,FALSE)</f>
        <v>7</v>
      </c>
      <c r="K170" t="str">
        <f>VLOOKUP(J170,marca!A$1:B$15,2,FALSE)</f>
        <v>TILIBRA</v>
      </c>
      <c r="L170">
        <f t="shared" ca="1" si="14"/>
        <v>2</v>
      </c>
      <c r="M170" t="str">
        <f ca="1">VLOOKUP(L170,Departamento!A$1:C$8,2,FALSE)</f>
        <v>Telefonia</v>
      </c>
      <c r="N170">
        <f t="shared" ca="1" si="13"/>
        <v>4</v>
      </c>
      <c r="O170" t="str">
        <f ca="1">VLOOKUP(N170,gerencia!A$1:B$5,2,FALSE)</f>
        <v>Casa e Decoração</v>
      </c>
      <c r="P170" t="s">
        <v>25</v>
      </c>
      <c r="Q170">
        <v>2</v>
      </c>
      <c r="R170">
        <v>3.2</v>
      </c>
      <c r="S170">
        <v>1194</v>
      </c>
    </row>
    <row r="171" spans="1:19">
      <c r="A171">
        <v>170</v>
      </c>
      <c r="B171">
        <f t="shared" ca="1" si="10"/>
        <v>3</v>
      </c>
      <c r="C171" t="str">
        <f ca="1">VLOOKUP(B171,cliente!A$1:B$7,2,FALSE)</f>
        <v>Renato Russo</v>
      </c>
      <c r="D171">
        <f t="shared" ca="1" si="11"/>
        <v>5</v>
      </c>
      <c r="E171" t="str">
        <f ca="1">VLOOKUP(D171,vendedor!A$1:B$13,2,FALSE)</f>
        <v>Maria Braga</v>
      </c>
      <c r="F171">
        <f t="shared" ca="1" si="12"/>
        <v>1</v>
      </c>
      <c r="G171" t="str">
        <f ca="1">VLOOKUP(F171,cidade!A$1:B$6,2,FALSE)</f>
        <v>Salvador</v>
      </c>
      <c r="H171">
        <v>22</v>
      </c>
      <c r="I171" t="str">
        <f>VLOOKUP(H171,produto!A$1:F$24,2,FALSE)</f>
        <v>Mesa</v>
      </c>
      <c r="J171">
        <f>VLOOKUP(I171,produto!B$1:G$24,4,FALSE)</f>
        <v>14</v>
      </c>
      <c r="K171" t="str">
        <f>VLOOKUP(J171,marca!A$1:B$15,2,FALSE)</f>
        <v>DA CASA</v>
      </c>
      <c r="L171">
        <f t="shared" ca="1" si="14"/>
        <v>3</v>
      </c>
      <c r="M171" t="str">
        <f ca="1">VLOOKUP(L171,Departamento!A$1:C$8,2,FALSE)</f>
        <v>Papelaria</v>
      </c>
      <c r="N171">
        <f t="shared" ca="1" si="13"/>
        <v>2</v>
      </c>
      <c r="O171" t="str">
        <f ca="1">VLOOKUP(N171,gerencia!A$1:B$5,2,FALSE)</f>
        <v>papelaria/cosmético</v>
      </c>
      <c r="P171" t="s">
        <v>150</v>
      </c>
      <c r="Q171">
        <v>1</v>
      </c>
      <c r="R171">
        <v>1600</v>
      </c>
      <c r="S171">
        <v>768</v>
      </c>
    </row>
    <row r="172" spans="1:19">
      <c r="A172">
        <v>171</v>
      </c>
      <c r="B172">
        <f t="shared" ca="1" si="10"/>
        <v>6</v>
      </c>
      <c r="C172" t="str">
        <f ca="1">VLOOKUP(B172,cliente!A$1:B$7,2,FALSE)</f>
        <v>Reginaldo Rossi</v>
      </c>
      <c r="D172">
        <f t="shared" ca="1" si="11"/>
        <v>2</v>
      </c>
      <c r="E172" t="str">
        <f ca="1">VLOOKUP(D172,vendedor!A$1:B$13,2,FALSE)</f>
        <v>Márcio Barroso</v>
      </c>
      <c r="F172">
        <f t="shared" ca="1" si="12"/>
        <v>5</v>
      </c>
      <c r="G172" t="str">
        <f ca="1">VLOOKUP(F172,cidade!A$1:B$6,2,FALSE)</f>
        <v>Belo Horizonte</v>
      </c>
      <c r="H172">
        <v>9</v>
      </c>
      <c r="I172" t="str">
        <f>VLOOKUP(H172,produto!A$1:F$24,2,FALSE)</f>
        <v>Celular  8GB</v>
      </c>
      <c r="J172">
        <f>VLOOKUP(I172,produto!B$1:G$24,4,FALSE)</f>
        <v>8</v>
      </c>
      <c r="K172" t="str">
        <f>VLOOKUP(J172,marca!A$1:B$15,2,FALSE)</f>
        <v>FABER CASTELL</v>
      </c>
      <c r="L172">
        <f t="shared" ca="1" si="14"/>
        <v>6</v>
      </c>
      <c r="M172" t="str">
        <f ca="1">VLOOKUP(L172,Departamento!A$1:C$8,2,FALSE)</f>
        <v>Eletrodomestico</v>
      </c>
      <c r="N172">
        <f t="shared" ca="1" si="13"/>
        <v>1</v>
      </c>
      <c r="O172" t="str">
        <f ca="1">VLOOKUP(N172,gerencia!A$1:B$5,2,FALSE)</f>
        <v>Tecnologia</v>
      </c>
      <c r="P172" t="s">
        <v>151</v>
      </c>
      <c r="Q172">
        <v>3</v>
      </c>
      <c r="R172">
        <v>12.25</v>
      </c>
      <c r="S172">
        <v>268</v>
      </c>
    </row>
    <row r="173" spans="1:19">
      <c r="A173">
        <v>172</v>
      </c>
      <c r="B173">
        <f t="shared" ca="1" si="10"/>
        <v>1</v>
      </c>
      <c r="C173" t="str">
        <f ca="1">VLOOKUP(B173,cliente!A$1:B$7,2,FALSE)</f>
        <v>João do Pulo</v>
      </c>
      <c r="D173">
        <f t="shared" ca="1" si="11"/>
        <v>12</v>
      </c>
      <c r="E173" t="str">
        <f ca="1">VLOOKUP(D173,vendedor!A$1:B$13,2,FALSE)</f>
        <v>Marilia Cardoso</v>
      </c>
      <c r="F173">
        <f t="shared" ca="1" si="12"/>
        <v>2</v>
      </c>
      <c r="G173" t="str">
        <f ca="1">VLOOKUP(F173,cidade!A$1:B$6,2,FALSE)</f>
        <v>Recife</v>
      </c>
      <c r="H173">
        <v>2</v>
      </c>
      <c r="I173" t="str">
        <f>VLOOKUP(H173,produto!A$1:F$24,2,FALSE)</f>
        <v>Mouse</v>
      </c>
      <c r="J173">
        <f>VLOOKUP(I173,produto!B$1:G$24,4,FALSE)</f>
        <v>2</v>
      </c>
      <c r="K173" t="str">
        <f>VLOOKUP(J173,marca!A$1:B$15,2,FALSE)</f>
        <v>MICROSOFT</v>
      </c>
      <c r="L173">
        <f t="shared" ca="1" si="14"/>
        <v>5</v>
      </c>
      <c r="M173" t="str">
        <f ca="1">VLOOKUP(L173,Departamento!A$1:C$8,2,FALSE)</f>
        <v>Eletrónico</v>
      </c>
      <c r="N173">
        <f t="shared" ca="1" si="13"/>
        <v>3</v>
      </c>
      <c r="O173" t="str">
        <f ca="1">VLOOKUP(N173,gerencia!A$1:B$5,2,FALSE)</f>
        <v>Eletro Eletrônico</v>
      </c>
      <c r="P173" t="s">
        <v>152</v>
      </c>
      <c r="Q173">
        <v>2</v>
      </c>
      <c r="R173">
        <v>25.9</v>
      </c>
      <c r="S173">
        <v>1091</v>
      </c>
    </row>
    <row r="174" spans="1:19">
      <c r="A174">
        <v>173</v>
      </c>
      <c r="B174">
        <f t="shared" ca="1" si="10"/>
        <v>4</v>
      </c>
      <c r="C174" t="str">
        <f ca="1">VLOOKUP(B174,cliente!A$1:B$7,2,FALSE)</f>
        <v>Tom Jobim</v>
      </c>
      <c r="D174">
        <f t="shared" ca="1" si="11"/>
        <v>11</v>
      </c>
      <c r="E174" t="str">
        <f ca="1">VLOOKUP(D174,vendedor!A$1:B$13,2,FALSE)</f>
        <v>Filipe Almeida</v>
      </c>
      <c r="F174">
        <f t="shared" ca="1" si="12"/>
        <v>2</v>
      </c>
      <c r="G174" t="str">
        <f ca="1">VLOOKUP(F174,cidade!A$1:B$6,2,FALSE)</f>
        <v>Recife</v>
      </c>
      <c r="H174">
        <v>19</v>
      </c>
      <c r="I174" t="str">
        <f>VLOOKUP(H174,produto!A$1:F$24,2,FALSE)</f>
        <v>Fogão</v>
      </c>
      <c r="J174">
        <f>VLOOKUP(I174,produto!B$1:G$24,4,FALSE)</f>
        <v>13</v>
      </c>
      <c r="K174" t="str">
        <f>VLOOKUP(J174,marca!A$1:B$15,2,FALSE)</f>
        <v>BRASTEMP</v>
      </c>
      <c r="L174">
        <f t="shared" ca="1" si="14"/>
        <v>3</v>
      </c>
      <c r="M174" t="str">
        <f ca="1">VLOOKUP(L174,Departamento!A$1:C$8,2,FALSE)</f>
        <v>Papelaria</v>
      </c>
      <c r="N174">
        <f t="shared" ca="1" si="13"/>
        <v>3</v>
      </c>
      <c r="O174" t="str">
        <f ca="1">VLOOKUP(N174,gerencia!A$1:B$5,2,FALSE)</f>
        <v>Eletro Eletrônico</v>
      </c>
      <c r="P174" t="s">
        <v>153</v>
      </c>
      <c r="Q174">
        <v>1</v>
      </c>
      <c r="R174">
        <v>1500</v>
      </c>
      <c r="S174">
        <v>1113</v>
      </c>
    </row>
    <row r="175" spans="1:19">
      <c r="A175">
        <v>174</v>
      </c>
      <c r="B175">
        <f t="shared" ca="1" si="10"/>
        <v>5</v>
      </c>
      <c r="C175" t="str">
        <f ca="1">VLOOKUP(B175,cliente!A$1:B$7,2,FALSE)</f>
        <v>Edson Arantes</v>
      </c>
      <c r="D175">
        <f t="shared" ca="1" si="11"/>
        <v>9</v>
      </c>
      <c r="E175" t="str">
        <f ca="1">VLOOKUP(D175,vendedor!A$1:B$13,2,FALSE)</f>
        <v>Diego Santos</v>
      </c>
      <c r="F175">
        <f t="shared" ca="1" si="12"/>
        <v>4</v>
      </c>
      <c r="G175" t="str">
        <f ca="1">VLOOKUP(F175,cidade!A$1:B$6,2,FALSE)</f>
        <v>Rio de janeiro</v>
      </c>
      <c r="H175">
        <v>19</v>
      </c>
      <c r="I175" t="str">
        <f>VLOOKUP(H175,produto!A$1:F$24,2,FALSE)</f>
        <v>Fogão</v>
      </c>
      <c r="J175">
        <f>VLOOKUP(I175,produto!B$1:G$24,4,FALSE)</f>
        <v>13</v>
      </c>
      <c r="K175" t="str">
        <f>VLOOKUP(J175,marca!A$1:B$15,2,FALSE)</f>
        <v>BRASTEMP</v>
      </c>
      <c r="L175">
        <f t="shared" ca="1" si="14"/>
        <v>4</v>
      </c>
      <c r="M175" t="str">
        <f ca="1">VLOOKUP(L175,Departamento!A$1:C$8,2,FALSE)</f>
        <v>cosmético</v>
      </c>
      <c r="N175">
        <f t="shared" ca="1" si="13"/>
        <v>2</v>
      </c>
      <c r="O175" t="str">
        <f ca="1">VLOOKUP(N175,gerencia!A$1:B$5,2,FALSE)</f>
        <v>papelaria/cosmético</v>
      </c>
      <c r="P175" t="s">
        <v>154</v>
      </c>
      <c r="Q175">
        <v>3</v>
      </c>
      <c r="R175">
        <v>1500</v>
      </c>
      <c r="S175">
        <v>1253</v>
      </c>
    </row>
    <row r="176" spans="1:19">
      <c r="A176">
        <v>175</v>
      </c>
      <c r="B176">
        <f t="shared" ca="1" si="10"/>
        <v>3</v>
      </c>
      <c r="C176" t="str">
        <f ca="1">VLOOKUP(B176,cliente!A$1:B$7,2,FALSE)</f>
        <v>Renato Russo</v>
      </c>
      <c r="D176">
        <f t="shared" ca="1" si="11"/>
        <v>10</v>
      </c>
      <c r="E176" t="str">
        <f ca="1">VLOOKUP(D176,vendedor!A$1:B$13,2,FALSE)</f>
        <v>Danilo Barreto</v>
      </c>
      <c r="F176">
        <f t="shared" ca="1" si="12"/>
        <v>5</v>
      </c>
      <c r="G176" t="str">
        <f ca="1">VLOOKUP(F176,cidade!A$1:B$6,2,FALSE)</f>
        <v>Belo Horizonte</v>
      </c>
      <c r="H176">
        <v>1</v>
      </c>
      <c r="I176" t="str">
        <f>VLOOKUP(H176,produto!A$1:F$24,2,FALSE)</f>
        <v>TV</v>
      </c>
      <c r="J176">
        <f>VLOOKUP(I176,produto!B$1:G$24,4,FALSE)</f>
        <v>3</v>
      </c>
      <c r="K176" t="str">
        <f>VLOOKUP(J176,marca!A$1:B$15,2,FALSE)</f>
        <v>DELL</v>
      </c>
      <c r="L176">
        <f t="shared" ca="1" si="14"/>
        <v>4</v>
      </c>
      <c r="M176" t="str">
        <f ca="1">VLOOKUP(L176,Departamento!A$1:C$8,2,FALSE)</f>
        <v>cosmético</v>
      </c>
      <c r="N176">
        <f t="shared" ca="1" si="13"/>
        <v>2</v>
      </c>
      <c r="O176" t="str">
        <f ca="1">VLOOKUP(N176,gerencia!A$1:B$5,2,FALSE)</f>
        <v>papelaria/cosmético</v>
      </c>
      <c r="P176" t="s">
        <v>32</v>
      </c>
      <c r="Q176">
        <v>1</v>
      </c>
      <c r="R176">
        <v>25.15</v>
      </c>
      <c r="S176">
        <v>1478</v>
      </c>
    </row>
    <row r="177" spans="1:19">
      <c r="A177">
        <v>176</v>
      </c>
      <c r="B177">
        <f t="shared" ca="1" si="10"/>
        <v>6</v>
      </c>
      <c r="C177" t="str">
        <f ca="1">VLOOKUP(B177,cliente!A$1:B$7,2,FALSE)</f>
        <v>Reginaldo Rossi</v>
      </c>
      <c r="D177">
        <f t="shared" ca="1" si="11"/>
        <v>10</v>
      </c>
      <c r="E177" t="str">
        <f ca="1">VLOOKUP(D177,vendedor!A$1:B$13,2,FALSE)</f>
        <v>Danilo Barreto</v>
      </c>
      <c r="F177">
        <f t="shared" ca="1" si="12"/>
        <v>3</v>
      </c>
      <c r="G177" t="str">
        <f ca="1">VLOOKUP(F177,cidade!A$1:B$6,2,FALSE)</f>
        <v>São Paulo</v>
      </c>
      <c r="H177">
        <v>13</v>
      </c>
      <c r="I177" t="str">
        <f>VLOOKUP(H177,produto!A$1:F$24,2,FALSE)</f>
        <v>Estojo</v>
      </c>
      <c r="J177">
        <f>VLOOKUP(I177,produto!B$1:G$24,4,FALSE)</f>
        <v>7</v>
      </c>
      <c r="K177" t="str">
        <f>VLOOKUP(J177,marca!A$1:B$15,2,FALSE)</f>
        <v>TILIBRA</v>
      </c>
      <c r="L177">
        <f t="shared" ca="1" si="14"/>
        <v>6</v>
      </c>
      <c r="M177" t="str">
        <f ca="1">VLOOKUP(L177,Departamento!A$1:C$8,2,FALSE)</f>
        <v>Eletrodomestico</v>
      </c>
      <c r="N177">
        <f t="shared" ca="1" si="13"/>
        <v>3</v>
      </c>
      <c r="O177" t="str">
        <f ca="1">VLOOKUP(N177,gerencia!A$1:B$5,2,FALSE)</f>
        <v>Eletro Eletrônico</v>
      </c>
      <c r="P177" t="s">
        <v>117</v>
      </c>
      <c r="Q177">
        <v>2</v>
      </c>
      <c r="R177">
        <v>3.2</v>
      </c>
      <c r="S177">
        <v>1394</v>
      </c>
    </row>
    <row r="178" spans="1:19">
      <c r="A178">
        <v>177</v>
      </c>
      <c r="B178">
        <f t="shared" ca="1" si="10"/>
        <v>6</v>
      </c>
      <c r="C178" t="str">
        <f ca="1">VLOOKUP(B178,cliente!A$1:B$7,2,FALSE)</f>
        <v>Reginaldo Rossi</v>
      </c>
      <c r="D178">
        <f t="shared" ca="1" si="11"/>
        <v>12</v>
      </c>
      <c r="E178" t="str">
        <f ca="1">VLOOKUP(D178,vendedor!A$1:B$13,2,FALSE)</f>
        <v>Marilia Cardoso</v>
      </c>
      <c r="F178">
        <f t="shared" ca="1" si="12"/>
        <v>2</v>
      </c>
      <c r="G178" t="str">
        <f ca="1">VLOOKUP(F178,cidade!A$1:B$6,2,FALSE)</f>
        <v>Recife</v>
      </c>
      <c r="H178">
        <v>16</v>
      </c>
      <c r="I178" t="str">
        <f>VLOOKUP(H178,produto!A$1:F$24,2,FALSE)</f>
        <v>Perfume</v>
      </c>
      <c r="J178">
        <f>VLOOKUP(I178,produto!B$1:G$24,4,FALSE)</f>
        <v>11</v>
      </c>
      <c r="K178" t="str">
        <f>VLOOKUP(J178,marca!A$1:B$15,2,FALSE)</f>
        <v>PHILIPS</v>
      </c>
      <c r="L178">
        <f t="shared" ca="1" si="14"/>
        <v>6</v>
      </c>
      <c r="M178" t="str">
        <f ca="1">VLOOKUP(L178,Departamento!A$1:C$8,2,FALSE)</f>
        <v>Eletrodomestico</v>
      </c>
      <c r="N178">
        <f t="shared" ca="1" si="13"/>
        <v>4</v>
      </c>
      <c r="O178" t="str">
        <f ca="1">VLOOKUP(N178,gerencia!A$1:B$5,2,FALSE)</f>
        <v>Casa e Decoração</v>
      </c>
      <c r="P178" t="s">
        <v>155</v>
      </c>
      <c r="Q178">
        <v>3</v>
      </c>
      <c r="R178">
        <v>135</v>
      </c>
      <c r="S178">
        <v>884</v>
      </c>
    </row>
    <row r="179" spans="1:19">
      <c r="A179">
        <v>178</v>
      </c>
      <c r="B179">
        <f t="shared" ca="1" si="10"/>
        <v>6</v>
      </c>
      <c r="C179" t="str">
        <f ca="1">VLOOKUP(B179,cliente!A$1:B$7,2,FALSE)</f>
        <v>Reginaldo Rossi</v>
      </c>
      <c r="D179">
        <f t="shared" ca="1" si="11"/>
        <v>2</v>
      </c>
      <c r="E179" t="str">
        <f ca="1">VLOOKUP(D179,vendedor!A$1:B$13,2,FALSE)</f>
        <v>Márcio Barroso</v>
      </c>
      <c r="F179">
        <f t="shared" ca="1" si="12"/>
        <v>3</v>
      </c>
      <c r="G179" t="str">
        <f ca="1">VLOOKUP(F179,cidade!A$1:B$6,2,FALSE)</f>
        <v>São Paulo</v>
      </c>
      <c r="H179">
        <v>18</v>
      </c>
      <c r="I179" t="str">
        <f>VLOOKUP(H179,produto!A$1:F$24,2,FALSE)</f>
        <v xml:space="preserve">Xbox </v>
      </c>
      <c r="J179">
        <f>VLOOKUP(I179,produto!B$1:G$24,4,FALSE)</f>
        <v>12</v>
      </c>
      <c r="K179" t="str">
        <f>VLOOKUP(J179,marca!A$1:B$15,2,FALSE)</f>
        <v>ELETROLUX</v>
      </c>
      <c r="L179">
        <f t="shared" ca="1" si="14"/>
        <v>1</v>
      </c>
      <c r="M179" t="str">
        <f ca="1">VLOOKUP(L179,Departamento!A$1:C$8,2,FALSE)</f>
        <v>Informática</v>
      </c>
      <c r="N179">
        <f t="shared" ca="1" si="13"/>
        <v>3</v>
      </c>
      <c r="O179" t="str">
        <f ca="1">VLOOKUP(N179,gerencia!A$1:B$5,2,FALSE)</f>
        <v>Eletro Eletrônico</v>
      </c>
      <c r="P179" t="s">
        <v>156</v>
      </c>
      <c r="Q179">
        <v>2</v>
      </c>
      <c r="R179">
        <v>850</v>
      </c>
      <c r="S179">
        <v>718</v>
      </c>
    </row>
    <row r="180" spans="1:19">
      <c r="A180">
        <v>179</v>
      </c>
      <c r="B180">
        <f t="shared" ca="1" si="10"/>
        <v>5</v>
      </c>
      <c r="C180" t="str">
        <f ca="1">VLOOKUP(B180,cliente!A$1:B$7,2,FALSE)</f>
        <v>Edson Arantes</v>
      </c>
      <c r="D180">
        <f t="shared" ca="1" si="11"/>
        <v>4</v>
      </c>
      <c r="E180" t="str">
        <f ca="1">VLOOKUP(D180,vendedor!A$1:B$13,2,FALSE)</f>
        <v>Daniela Matos</v>
      </c>
      <c r="F180">
        <f t="shared" ca="1" si="12"/>
        <v>5</v>
      </c>
      <c r="G180" t="str">
        <f ca="1">VLOOKUP(F180,cidade!A$1:B$6,2,FALSE)</f>
        <v>Belo Horizonte</v>
      </c>
      <c r="H180">
        <v>23</v>
      </c>
      <c r="I180" t="str">
        <f>VLOOKUP(H180,produto!A$1:F$24,2,FALSE)</f>
        <v>Sofá</v>
      </c>
      <c r="J180">
        <f>VLOOKUP(I180,produto!B$1:G$24,4,FALSE)</f>
        <v>14</v>
      </c>
      <c r="K180" t="str">
        <f>VLOOKUP(J180,marca!A$1:B$15,2,FALSE)</f>
        <v>DA CASA</v>
      </c>
      <c r="L180">
        <f t="shared" ca="1" si="14"/>
        <v>6</v>
      </c>
      <c r="M180" t="str">
        <f ca="1">VLOOKUP(L180,Departamento!A$1:C$8,2,FALSE)</f>
        <v>Eletrodomestico</v>
      </c>
      <c r="N180">
        <f t="shared" ca="1" si="13"/>
        <v>4</v>
      </c>
      <c r="O180" t="str">
        <f ca="1">VLOOKUP(N180,gerencia!A$1:B$5,2,FALSE)</f>
        <v>Casa e Decoração</v>
      </c>
      <c r="P180" t="s">
        <v>157</v>
      </c>
      <c r="Q180">
        <v>1</v>
      </c>
      <c r="R180">
        <v>300</v>
      </c>
      <c r="S180">
        <v>883</v>
      </c>
    </row>
    <row r="181" spans="1:19">
      <c r="A181">
        <v>180</v>
      </c>
      <c r="B181">
        <f t="shared" ca="1" si="10"/>
        <v>1</v>
      </c>
      <c r="C181" t="str">
        <f ca="1">VLOOKUP(B181,cliente!A$1:B$7,2,FALSE)</f>
        <v>João do Pulo</v>
      </c>
      <c r="D181">
        <f t="shared" ca="1" si="11"/>
        <v>10</v>
      </c>
      <c r="E181" t="str">
        <f ca="1">VLOOKUP(D181,vendedor!A$1:B$13,2,FALSE)</f>
        <v>Danilo Barreto</v>
      </c>
      <c r="F181">
        <f t="shared" ca="1" si="12"/>
        <v>1</v>
      </c>
      <c r="G181" t="str">
        <f ca="1">VLOOKUP(F181,cidade!A$1:B$6,2,FALSE)</f>
        <v>Salvador</v>
      </c>
      <c r="H181">
        <v>9</v>
      </c>
      <c r="I181" t="str">
        <f>VLOOKUP(H181,produto!A$1:F$24,2,FALSE)</f>
        <v>Celular  8GB</v>
      </c>
      <c r="J181">
        <f>VLOOKUP(I181,produto!B$1:G$24,4,FALSE)</f>
        <v>8</v>
      </c>
      <c r="K181" t="str">
        <f>VLOOKUP(J181,marca!A$1:B$15,2,FALSE)</f>
        <v>FABER CASTELL</v>
      </c>
      <c r="L181">
        <f t="shared" ca="1" si="14"/>
        <v>2</v>
      </c>
      <c r="M181" t="str">
        <f ca="1">VLOOKUP(L181,Departamento!A$1:C$8,2,FALSE)</f>
        <v>Telefonia</v>
      </c>
      <c r="N181">
        <f t="shared" ca="1" si="13"/>
        <v>1</v>
      </c>
      <c r="O181" t="str">
        <f ca="1">VLOOKUP(N181,gerencia!A$1:B$5,2,FALSE)</f>
        <v>Tecnologia</v>
      </c>
      <c r="P181" t="s">
        <v>158</v>
      </c>
      <c r="Q181">
        <v>3</v>
      </c>
      <c r="R181">
        <v>12.25</v>
      </c>
      <c r="S181">
        <v>426</v>
      </c>
    </row>
    <row r="182" spans="1:19">
      <c r="A182">
        <v>181</v>
      </c>
      <c r="B182">
        <f t="shared" ca="1" si="10"/>
        <v>1</v>
      </c>
      <c r="C182" t="str">
        <f ca="1">VLOOKUP(B182,cliente!A$1:B$7,2,FALSE)</f>
        <v>João do Pulo</v>
      </c>
      <c r="D182">
        <f t="shared" ca="1" si="11"/>
        <v>10</v>
      </c>
      <c r="E182" t="str">
        <f ca="1">VLOOKUP(D182,vendedor!A$1:B$13,2,FALSE)</f>
        <v>Danilo Barreto</v>
      </c>
      <c r="F182">
        <f t="shared" ca="1" si="12"/>
        <v>5</v>
      </c>
      <c r="G182" t="str">
        <f ca="1">VLOOKUP(F182,cidade!A$1:B$6,2,FALSE)</f>
        <v>Belo Horizonte</v>
      </c>
      <c r="H182">
        <v>7</v>
      </c>
      <c r="I182" t="str">
        <f>VLOOKUP(H182,produto!A$1:F$24,2,FALSE)</f>
        <v>Celular 4Gb</v>
      </c>
      <c r="J182">
        <f>VLOOKUP(I182,produto!B$1:G$24,4,FALSE)</f>
        <v>5</v>
      </c>
      <c r="K182" t="str">
        <f>VLOOKUP(J182,marca!A$1:B$15,2,FALSE)</f>
        <v>SAMSUNG</v>
      </c>
      <c r="L182">
        <f t="shared" ca="1" si="14"/>
        <v>5</v>
      </c>
      <c r="M182" t="str">
        <f ca="1">VLOOKUP(L182,Departamento!A$1:C$8,2,FALSE)</f>
        <v>Eletrónico</v>
      </c>
      <c r="N182">
        <f t="shared" ca="1" si="13"/>
        <v>1</v>
      </c>
      <c r="O182" t="str">
        <f ca="1">VLOOKUP(N182,gerencia!A$1:B$5,2,FALSE)</f>
        <v>Tecnologia</v>
      </c>
      <c r="P182" t="s">
        <v>159</v>
      </c>
      <c r="Q182">
        <v>2</v>
      </c>
      <c r="R182">
        <v>52.9</v>
      </c>
      <c r="S182">
        <v>241</v>
      </c>
    </row>
    <row r="183" spans="1:19">
      <c r="A183">
        <v>182</v>
      </c>
      <c r="B183">
        <f t="shared" ca="1" si="10"/>
        <v>2</v>
      </c>
      <c r="C183" t="str">
        <f ca="1">VLOOKUP(B183,cliente!A$1:B$7,2,FALSE)</f>
        <v>Benito de Paula</v>
      </c>
      <c r="D183">
        <f t="shared" ca="1" si="11"/>
        <v>7</v>
      </c>
      <c r="E183" t="str">
        <f ca="1">VLOOKUP(D183,vendedor!A$1:B$13,2,FALSE)</f>
        <v>João Oliveira</v>
      </c>
      <c r="F183">
        <f t="shared" ca="1" si="12"/>
        <v>3</v>
      </c>
      <c r="G183" t="str">
        <f ca="1">VLOOKUP(F183,cidade!A$1:B$6,2,FALSE)</f>
        <v>São Paulo</v>
      </c>
      <c r="H183">
        <v>20</v>
      </c>
      <c r="I183" t="str">
        <f>VLOOKUP(H183,produto!A$1:F$24,2,FALSE)</f>
        <v>Geladeira</v>
      </c>
      <c r="J183">
        <f>VLOOKUP(I183,produto!B$1:G$24,4,FALSE)</f>
        <v>12</v>
      </c>
      <c r="K183" t="str">
        <f>VLOOKUP(J183,marca!A$1:B$15,2,FALSE)</f>
        <v>ELETROLUX</v>
      </c>
      <c r="L183">
        <f t="shared" ca="1" si="14"/>
        <v>4</v>
      </c>
      <c r="M183" t="str">
        <f ca="1">VLOOKUP(L183,Departamento!A$1:C$8,2,FALSE)</f>
        <v>cosmético</v>
      </c>
      <c r="N183">
        <f t="shared" ca="1" si="13"/>
        <v>4</v>
      </c>
      <c r="O183" t="str">
        <f ca="1">VLOOKUP(N183,gerencia!A$1:B$5,2,FALSE)</f>
        <v>Casa e Decoração</v>
      </c>
      <c r="P183" t="s">
        <v>67</v>
      </c>
      <c r="Q183">
        <v>3</v>
      </c>
      <c r="R183">
        <v>350</v>
      </c>
      <c r="S183">
        <v>761</v>
      </c>
    </row>
    <row r="184" spans="1:19">
      <c r="A184">
        <v>183</v>
      </c>
      <c r="B184">
        <f t="shared" ca="1" si="10"/>
        <v>2</v>
      </c>
      <c r="C184" t="str">
        <f ca="1">VLOOKUP(B184,cliente!A$1:B$7,2,FALSE)</f>
        <v>Benito de Paula</v>
      </c>
      <c r="D184">
        <f t="shared" ca="1" si="11"/>
        <v>12</v>
      </c>
      <c r="E184" t="str">
        <f ca="1">VLOOKUP(D184,vendedor!A$1:B$13,2,FALSE)</f>
        <v>Marilia Cardoso</v>
      </c>
      <c r="F184">
        <f t="shared" ca="1" si="12"/>
        <v>4</v>
      </c>
      <c r="G184" t="str">
        <f ca="1">VLOOKUP(F184,cidade!A$1:B$6,2,FALSE)</f>
        <v>Rio de janeiro</v>
      </c>
      <c r="H184">
        <v>18</v>
      </c>
      <c r="I184" t="str">
        <f>VLOOKUP(H184,produto!A$1:F$24,2,FALSE)</f>
        <v xml:space="preserve">Xbox </v>
      </c>
      <c r="J184">
        <f>VLOOKUP(I184,produto!B$1:G$24,4,FALSE)</f>
        <v>12</v>
      </c>
      <c r="K184" t="str">
        <f>VLOOKUP(J184,marca!A$1:B$15,2,FALSE)</f>
        <v>ELETROLUX</v>
      </c>
      <c r="L184">
        <f t="shared" ca="1" si="14"/>
        <v>5</v>
      </c>
      <c r="M184" t="str">
        <f ca="1">VLOOKUP(L184,Departamento!A$1:C$8,2,FALSE)</f>
        <v>Eletrónico</v>
      </c>
      <c r="N184">
        <f t="shared" ca="1" si="13"/>
        <v>2</v>
      </c>
      <c r="O184" t="str">
        <f ca="1">VLOOKUP(N184,gerencia!A$1:B$5,2,FALSE)</f>
        <v>papelaria/cosmético</v>
      </c>
      <c r="P184" t="s">
        <v>160</v>
      </c>
      <c r="Q184">
        <v>2</v>
      </c>
      <c r="R184">
        <v>850</v>
      </c>
      <c r="S184">
        <v>633</v>
      </c>
    </row>
    <row r="185" spans="1:19">
      <c r="A185">
        <v>184</v>
      </c>
      <c r="B185">
        <f t="shared" ca="1" si="10"/>
        <v>5</v>
      </c>
      <c r="C185" t="str">
        <f ca="1">VLOOKUP(B185,cliente!A$1:B$7,2,FALSE)</f>
        <v>Edson Arantes</v>
      </c>
      <c r="D185">
        <f t="shared" ca="1" si="11"/>
        <v>11</v>
      </c>
      <c r="E185" t="str">
        <f ca="1">VLOOKUP(D185,vendedor!A$1:B$13,2,FALSE)</f>
        <v>Filipe Almeida</v>
      </c>
      <c r="F185">
        <f t="shared" ca="1" si="12"/>
        <v>4</v>
      </c>
      <c r="G185" t="str">
        <f ca="1">VLOOKUP(F185,cidade!A$1:B$6,2,FALSE)</f>
        <v>Rio de janeiro</v>
      </c>
      <c r="H185">
        <v>10</v>
      </c>
      <c r="I185" t="str">
        <f>VLOOKUP(H185,produto!A$1:F$24,2,FALSE)</f>
        <v>Papel A4</v>
      </c>
      <c r="J185">
        <f>VLOOKUP(I185,produto!B$1:G$24,4,FALSE)</f>
        <v>8</v>
      </c>
      <c r="K185" t="str">
        <f>VLOOKUP(J185,marca!A$1:B$15,2,FALSE)</f>
        <v>FABER CASTELL</v>
      </c>
      <c r="L185">
        <f t="shared" ca="1" si="14"/>
        <v>3</v>
      </c>
      <c r="M185" t="str">
        <f ca="1">VLOOKUP(L185,Departamento!A$1:C$8,2,FALSE)</f>
        <v>Papelaria</v>
      </c>
      <c r="N185">
        <f t="shared" ca="1" si="13"/>
        <v>3</v>
      </c>
      <c r="O185" t="str">
        <f ca="1">VLOOKUP(N185,gerencia!A$1:B$5,2,FALSE)</f>
        <v>Eletro Eletrônico</v>
      </c>
      <c r="P185" t="s">
        <v>161</v>
      </c>
      <c r="Q185">
        <v>1</v>
      </c>
      <c r="R185">
        <v>2.15</v>
      </c>
      <c r="S185">
        <v>137</v>
      </c>
    </row>
    <row r="186" spans="1:19">
      <c r="A186">
        <v>185</v>
      </c>
      <c r="B186">
        <f t="shared" ca="1" si="10"/>
        <v>1</v>
      </c>
      <c r="C186" t="str">
        <f ca="1">VLOOKUP(B186,cliente!A$1:B$7,2,FALSE)</f>
        <v>João do Pulo</v>
      </c>
      <c r="D186">
        <f t="shared" ca="1" si="11"/>
        <v>2</v>
      </c>
      <c r="E186" t="str">
        <f ca="1">VLOOKUP(D186,vendedor!A$1:B$13,2,FALSE)</f>
        <v>Márcio Barroso</v>
      </c>
      <c r="F186">
        <f t="shared" ca="1" si="12"/>
        <v>5</v>
      </c>
      <c r="G186" t="str">
        <f ca="1">VLOOKUP(F186,cidade!A$1:B$6,2,FALSE)</f>
        <v>Belo Horizonte</v>
      </c>
      <c r="H186">
        <v>17</v>
      </c>
      <c r="I186" t="str">
        <f>VLOOKUP(H186,produto!A$1:F$24,2,FALSE)</f>
        <v>Aparalho de Barbear Elétrico</v>
      </c>
      <c r="J186">
        <f>VLOOKUP(I186,produto!B$1:G$24,4,FALSE)</f>
        <v>2</v>
      </c>
      <c r="K186" t="str">
        <f>VLOOKUP(J186,marca!A$1:B$15,2,FALSE)</f>
        <v>MICROSOFT</v>
      </c>
      <c r="L186">
        <f t="shared" ca="1" si="14"/>
        <v>2</v>
      </c>
      <c r="M186" t="str">
        <f ca="1">VLOOKUP(L186,Departamento!A$1:C$8,2,FALSE)</f>
        <v>Telefonia</v>
      </c>
      <c r="N186">
        <f t="shared" ca="1" si="13"/>
        <v>4</v>
      </c>
      <c r="O186" t="str">
        <f ca="1">VLOOKUP(N186,gerencia!A$1:B$5,2,FALSE)</f>
        <v>Casa e Decoração</v>
      </c>
      <c r="P186" t="s">
        <v>162</v>
      </c>
      <c r="Q186">
        <v>1</v>
      </c>
      <c r="R186">
        <v>1075</v>
      </c>
      <c r="S186">
        <v>1171</v>
      </c>
    </row>
    <row r="187" spans="1:19">
      <c r="A187">
        <v>186</v>
      </c>
      <c r="B187">
        <f t="shared" ca="1" si="10"/>
        <v>6</v>
      </c>
      <c r="C187" t="str">
        <f ca="1">VLOOKUP(B187,cliente!A$1:B$7,2,FALSE)</f>
        <v>Reginaldo Rossi</v>
      </c>
      <c r="D187">
        <f t="shared" ca="1" si="11"/>
        <v>5</v>
      </c>
      <c r="E187" t="str">
        <f ca="1">VLOOKUP(D187,vendedor!A$1:B$13,2,FALSE)</f>
        <v>Maria Braga</v>
      </c>
      <c r="F187">
        <f t="shared" ca="1" si="12"/>
        <v>3</v>
      </c>
      <c r="G187" t="str">
        <f ca="1">VLOOKUP(F187,cidade!A$1:B$6,2,FALSE)</f>
        <v>São Paulo</v>
      </c>
      <c r="H187">
        <v>4</v>
      </c>
      <c r="I187" t="str">
        <f>VLOOKUP(H187,produto!A$1:F$24,2,FALSE)</f>
        <v>Monitor</v>
      </c>
      <c r="J187">
        <f>VLOOKUP(I187,produto!B$1:G$24,4,FALSE)</f>
        <v>4</v>
      </c>
      <c r="K187" t="str">
        <f>VLOOKUP(J187,marca!A$1:B$15,2,FALSE)</f>
        <v>IBM</v>
      </c>
      <c r="L187">
        <f t="shared" ca="1" si="14"/>
        <v>1</v>
      </c>
      <c r="M187" t="str">
        <f ca="1">VLOOKUP(L187,Departamento!A$1:C$8,2,FALSE)</f>
        <v>Informática</v>
      </c>
      <c r="N187">
        <f t="shared" ca="1" si="13"/>
        <v>2</v>
      </c>
      <c r="O187" t="str">
        <f ca="1">VLOOKUP(N187,gerencia!A$1:B$5,2,FALSE)</f>
        <v>papelaria/cosmético</v>
      </c>
      <c r="P187" t="s">
        <v>163</v>
      </c>
      <c r="Q187">
        <v>3</v>
      </c>
      <c r="R187">
        <v>1300</v>
      </c>
      <c r="S187">
        <v>1011</v>
      </c>
    </row>
    <row r="188" spans="1:19">
      <c r="A188">
        <v>187</v>
      </c>
      <c r="B188">
        <f t="shared" ca="1" si="10"/>
        <v>1</v>
      </c>
      <c r="C188" t="str">
        <f ca="1">VLOOKUP(B188,cliente!A$1:B$7,2,FALSE)</f>
        <v>João do Pulo</v>
      </c>
      <c r="D188">
        <f t="shared" ca="1" si="11"/>
        <v>9</v>
      </c>
      <c r="E188" t="str">
        <f ca="1">VLOOKUP(D188,vendedor!A$1:B$13,2,FALSE)</f>
        <v>Diego Santos</v>
      </c>
      <c r="F188">
        <f t="shared" ca="1" si="12"/>
        <v>2</v>
      </c>
      <c r="G188" t="str">
        <f ca="1">VLOOKUP(F188,cidade!A$1:B$6,2,FALSE)</f>
        <v>Recife</v>
      </c>
      <c r="H188">
        <v>4</v>
      </c>
      <c r="I188" t="str">
        <f>VLOOKUP(H188,produto!A$1:F$24,2,FALSE)</f>
        <v>Monitor</v>
      </c>
      <c r="J188">
        <f>VLOOKUP(I188,produto!B$1:G$24,4,FALSE)</f>
        <v>4</v>
      </c>
      <c r="K188" t="str">
        <f>VLOOKUP(J188,marca!A$1:B$15,2,FALSE)</f>
        <v>IBM</v>
      </c>
      <c r="L188">
        <f t="shared" ca="1" si="14"/>
        <v>3</v>
      </c>
      <c r="M188" t="str">
        <f ca="1">VLOOKUP(L188,Departamento!A$1:C$8,2,FALSE)</f>
        <v>Papelaria</v>
      </c>
      <c r="N188">
        <f t="shared" ca="1" si="13"/>
        <v>2</v>
      </c>
      <c r="O188" t="str">
        <f ca="1">VLOOKUP(N188,gerencia!A$1:B$5,2,FALSE)</f>
        <v>papelaria/cosmético</v>
      </c>
      <c r="P188" t="s">
        <v>164</v>
      </c>
      <c r="Q188">
        <v>3</v>
      </c>
      <c r="R188">
        <v>1300</v>
      </c>
      <c r="S188">
        <v>1390</v>
      </c>
    </row>
    <row r="189" spans="1:19">
      <c r="A189">
        <v>188</v>
      </c>
      <c r="B189">
        <f t="shared" ca="1" si="10"/>
        <v>6</v>
      </c>
      <c r="C189" t="str">
        <f ca="1">VLOOKUP(B189,cliente!A$1:B$7,2,FALSE)</f>
        <v>Reginaldo Rossi</v>
      </c>
      <c r="D189">
        <f t="shared" ca="1" si="11"/>
        <v>10</v>
      </c>
      <c r="E189" t="str">
        <f ca="1">VLOOKUP(D189,vendedor!A$1:B$13,2,FALSE)</f>
        <v>Danilo Barreto</v>
      </c>
      <c r="F189">
        <f t="shared" ca="1" si="12"/>
        <v>3</v>
      </c>
      <c r="G189" t="str">
        <f ca="1">VLOOKUP(F189,cidade!A$1:B$6,2,FALSE)</f>
        <v>São Paulo</v>
      </c>
      <c r="H189">
        <v>1</v>
      </c>
      <c r="I189" t="str">
        <f>VLOOKUP(H189,produto!A$1:F$24,2,FALSE)</f>
        <v>TV</v>
      </c>
      <c r="J189">
        <f>VLOOKUP(I189,produto!B$1:G$24,4,FALSE)</f>
        <v>3</v>
      </c>
      <c r="K189" t="str">
        <f>VLOOKUP(J189,marca!A$1:B$15,2,FALSE)</f>
        <v>DELL</v>
      </c>
      <c r="L189">
        <f t="shared" ca="1" si="14"/>
        <v>1</v>
      </c>
      <c r="M189" t="str">
        <f ca="1">VLOOKUP(L189,Departamento!A$1:C$8,2,FALSE)</f>
        <v>Informática</v>
      </c>
      <c r="N189">
        <f t="shared" ca="1" si="13"/>
        <v>2</v>
      </c>
      <c r="O189" t="str">
        <f ca="1">VLOOKUP(N189,gerencia!A$1:B$5,2,FALSE)</f>
        <v>papelaria/cosmético</v>
      </c>
      <c r="P189" t="s">
        <v>128</v>
      </c>
      <c r="Q189">
        <v>3</v>
      </c>
      <c r="R189">
        <v>25.15</v>
      </c>
      <c r="S189">
        <v>401</v>
      </c>
    </row>
    <row r="190" spans="1:19">
      <c r="A190">
        <v>189</v>
      </c>
      <c r="B190">
        <f t="shared" ca="1" si="10"/>
        <v>3</v>
      </c>
      <c r="C190" t="str">
        <f ca="1">VLOOKUP(B190,cliente!A$1:B$7,2,FALSE)</f>
        <v>Renato Russo</v>
      </c>
      <c r="D190">
        <f t="shared" ca="1" si="11"/>
        <v>1</v>
      </c>
      <c r="E190" t="str">
        <f ca="1">VLOOKUP(D190,vendedor!A$1:B$13,2,FALSE)</f>
        <v>Claudio Silva</v>
      </c>
      <c r="F190">
        <f t="shared" ca="1" si="12"/>
        <v>2</v>
      </c>
      <c r="G190" t="str">
        <f ca="1">VLOOKUP(F190,cidade!A$1:B$6,2,FALSE)</f>
        <v>Recife</v>
      </c>
      <c r="H190">
        <v>18</v>
      </c>
      <c r="I190" t="str">
        <f>VLOOKUP(H190,produto!A$1:F$24,2,FALSE)</f>
        <v xml:space="preserve">Xbox </v>
      </c>
      <c r="J190">
        <f>VLOOKUP(I190,produto!B$1:G$24,4,FALSE)</f>
        <v>12</v>
      </c>
      <c r="K190" t="str">
        <f>VLOOKUP(J190,marca!A$1:B$15,2,FALSE)</f>
        <v>ELETROLUX</v>
      </c>
      <c r="L190">
        <f t="shared" ca="1" si="14"/>
        <v>3</v>
      </c>
      <c r="M190" t="str">
        <f ca="1">VLOOKUP(L190,Departamento!A$1:C$8,2,FALSE)</f>
        <v>Papelaria</v>
      </c>
      <c r="N190">
        <f t="shared" ca="1" si="13"/>
        <v>3</v>
      </c>
      <c r="O190" t="str">
        <f ca="1">VLOOKUP(N190,gerencia!A$1:B$5,2,FALSE)</f>
        <v>Eletro Eletrônico</v>
      </c>
      <c r="P190" t="s">
        <v>165</v>
      </c>
      <c r="Q190">
        <v>3</v>
      </c>
      <c r="R190">
        <v>850</v>
      </c>
      <c r="S190">
        <v>904</v>
      </c>
    </row>
    <row r="191" spans="1:19">
      <c r="A191">
        <v>190</v>
      </c>
      <c r="B191">
        <f t="shared" ca="1" si="10"/>
        <v>1</v>
      </c>
      <c r="C191" t="str">
        <f ca="1">VLOOKUP(B191,cliente!A$1:B$7,2,FALSE)</f>
        <v>João do Pulo</v>
      </c>
      <c r="D191">
        <f t="shared" ca="1" si="11"/>
        <v>9</v>
      </c>
      <c r="E191" t="str">
        <f ca="1">VLOOKUP(D191,vendedor!A$1:B$13,2,FALSE)</f>
        <v>Diego Santos</v>
      </c>
      <c r="F191">
        <f t="shared" ca="1" si="12"/>
        <v>1</v>
      </c>
      <c r="G191" t="str">
        <f ca="1">VLOOKUP(F191,cidade!A$1:B$6,2,FALSE)</f>
        <v>Salvador</v>
      </c>
      <c r="H191">
        <v>4</v>
      </c>
      <c r="I191" t="str">
        <f>VLOOKUP(H191,produto!A$1:F$24,2,FALSE)</f>
        <v>Monitor</v>
      </c>
      <c r="J191">
        <f>VLOOKUP(I191,produto!B$1:G$24,4,FALSE)</f>
        <v>4</v>
      </c>
      <c r="K191" t="str">
        <f>VLOOKUP(J191,marca!A$1:B$15,2,FALSE)</f>
        <v>IBM</v>
      </c>
      <c r="L191">
        <f t="shared" ca="1" si="14"/>
        <v>4</v>
      </c>
      <c r="M191" t="str">
        <f ca="1">VLOOKUP(L191,Departamento!A$1:C$8,2,FALSE)</f>
        <v>cosmético</v>
      </c>
      <c r="N191">
        <f t="shared" ca="1" si="13"/>
        <v>1</v>
      </c>
      <c r="O191" t="str">
        <f ca="1">VLOOKUP(N191,gerencia!A$1:B$5,2,FALSE)</f>
        <v>Tecnologia</v>
      </c>
      <c r="P191" t="s">
        <v>166</v>
      </c>
      <c r="Q191">
        <v>2</v>
      </c>
      <c r="R191">
        <v>1300</v>
      </c>
      <c r="S191">
        <v>879</v>
      </c>
    </row>
    <row r="192" spans="1:19">
      <c r="A192">
        <v>191</v>
      </c>
      <c r="B192">
        <f t="shared" ca="1" si="10"/>
        <v>3</v>
      </c>
      <c r="C192" t="str">
        <f ca="1">VLOOKUP(B192,cliente!A$1:B$7,2,FALSE)</f>
        <v>Renato Russo</v>
      </c>
      <c r="D192">
        <f t="shared" ca="1" si="11"/>
        <v>5</v>
      </c>
      <c r="E192" t="str">
        <f ca="1">VLOOKUP(D192,vendedor!A$1:B$13,2,FALSE)</f>
        <v>Maria Braga</v>
      </c>
      <c r="F192">
        <f t="shared" ca="1" si="12"/>
        <v>5</v>
      </c>
      <c r="G192" t="str">
        <f ca="1">VLOOKUP(F192,cidade!A$1:B$6,2,FALSE)</f>
        <v>Belo Horizonte</v>
      </c>
      <c r="H192">
        <v>20</v>
      </c>
      <c r="I192" t="str">
        <f>VLOOKUP(H192,produto!A$1:F$24,2,FALSE)</f>
        <v>Geladeira</v>
      </c>
      <c r="J192">
        <f>VLOOKUP(I192,produto!B$1:G$24,4,FALSE)</f>
        <v>12</v>
      </c>
      <c r="K192" t="str">
        <f>VLOOKUP(J192,marca!A$1:B$15,2,FALSE)</f>
        <v>ELETROLUX</v>
      </c>
      <c r="L192">
        <f t="shared" ca="1" si="14"/>
        <v>4</v>
      </c>
      <c r="M192" t="str">
        <f ca="1">VLOOKUP(L192,Departamento!A$1:C$8,2,FALSE)</f>
        <v>cosmético</v>
      </c>
      <c r="N192">
        <f t="shared" ca="1" si="13"/>
        <v>1</v>
      </c>
      <c r="O192" t="str">
        <f ca="1">VLOOKUP(N192,gerencia!A$1:B$5,2,FALSE)</f>
        <v>Tecnologia</v>
      </c>
      <c r="P192" t="s">
        <v>61</v>
      </c>
      <c r="Q192">
        <v>1</v>
      </c>
      <c r="R192">
        <v>350</v>
      </c>
      <c r="S192">
        <v>1398</v>
      </c>
    </row>
    <row r="193" spans="1:19">
      <c r="A193">
        <v>192</v>
      </c>
      <c r="B193">
        <f t="shared" ca="1" si="10"/>
        <v>4</v>
      </c>
      <c r="C193" t="str">
        <f ca="1">VLOOKUP(B193,cliente!A$1:B$7,2,FALSE)</f>
        <v>Tom Jobim</v>
      </c>
      <c r="D193">
        <f t="shared" ca="1" si="11"/>
        <v>5</v>
      </c>
      <c r="E193" t="str">
        <f ca="1">VLOOKUP(D193,vendedor!A$1:B$13,2,FALSE)</f>
        <v>Maria Braga</v>
      </c>
      <c r="F193">
        <f t="shared" ca="1" si="12"/>
        <v>3</v>
      </c>
      <c r="G193" t="str">
        <f ca="1">VLOOKUP(F193,cidade!A$1:B$6,2,FALSE)</f>
        <v>São Paulo</v>
      </c>
      <c r="H193">
        <v>11</v>
      </c>
      <c r="I193" t="str">
        <f>VLOOKUP(H193,produto!A$1:F$24,2,FALSE)</f>
        <v xml:space="preserve">Caneta </v>
      </c>
      <c r="J193">
        <f>VLOOKUP(I193,produto!B$1:G$24,4,FALSE)</f>
        <v>8</v>
      </c>
      <c r="K193" t="str">
        <f>VLOOKUP(J193,marca!A$1:B$15,2,FALSE)</f>
        <v>FABER CASTELL</v>
      </c>
      <c r="L193">
        <f t="shared" ca="1" si="14"/>
        <v>2</v>
      </c>
      <c r="M193" t="str">
        <f ca="1">VLOOKUP(L193,Departamento!A$1:C$8,2,FALSE)</f>
        <v>Telefonia</v>
      </c>
      <c r="N193">
        <f t="shared" ca="1" si="13"/>
        <v>2</v>
      </c>
      <c r="O193" t="str">
        <f ca="1">VLOOKUP(N193,gerencia!A$1:B$5,2,FALSE)</f>
        <v>papelaria/cosmético</v>
      </c>
      <c r="P193" t="s">
        <v>167</v>
      </c>
      <c r="Q193">
        <v>2</v>
      </c>
      <c r="R193">
        <v>0.5</v>
      </c>
      <c r="S193">
        <v>1236</v>
      </c>
    </row>
    <row r="194" spans="1:19">
      <c r="A194">
        <v>193</v>
      </c>
      <c r="B194">
        <f t="shared" ca="1" si="10"/>
        <v>2</v>
      </c>
      <c r="C194" t="str">
        <f ca="1">VLOOKUP(B194,cliente!A$1:B$7,2,FALSE)</f>
        <v>Benito de Paula</v>
      </c>
      <c r="D194">
        <f t="shared" ca="1" si="11"/>
        <v>9</v>
      </c>
      <c r="E194" t="str">
        <f ca="1">VLOOKUP(D194,vendedor!A$1:B$13,2,FALSE)</f>
        <v>Diego Santos</v>
      </c>
      <c r="F194">
        <f t="shared" ca="1" si="12"/>
        <v>1</v>
      </c>
      <c r="G194" t="str">
        <f ca="1">VLOOKUP(F194,cidade!A$1:B$6,2,FALSE)</f>
        <v>Salvador</v>
      </c>
      <c r="H194">
        <v>5</v>
      </c>
      <c r="I194" t="str">
        <f>VLOOKUP(H194,produto!A$1:F$24,2,FALSE)</f>
        <v>Computador</v>
      </c>
      <c r="J194">
        <f>VLOOKUP(I194,produto!B$1:G$24,4,FALSE)</f>
        <v>4</v>
      </c>
      <c r="K194" t="str">
        <f>VLOOKUP(J194,marca!A$1:B$15,2,FALSE)</f>
        <v>IBM</v>
      </c>
      <c r="L194">
        <f t="shared" ca="1" si="14"/>
        <v>4</v>
      </c>
      <c r="M194" t="str">
        <f ca="1">VLOOKUP(L194,Departamento!A$1:C$8,2,FALSE)</f>
        <v>cosmético</v>
      </c>
      <c r="N194">
        <f t="shared" ca="1" si="13"/>
        <v>2</v>
      </c>
      <c r="O194" t="str">
        <f ca="1">VLOOKUP(N194,gerencia!A$1:B$5,2,FALSE)</f>
        <v>papelaria/cosmético</v>
      </c>
      <c r="P194" t="s">
        <v>168</v>
      </c>
      <c r="Q194">
        <v>2</v>
      </c>
      <c r="R194">
        <v>2125.9899999999998</v>
      </c>
      <c r="S194">
        <v>1083</v>
      </c>
    </row>
    <row r="195" spans="1:19">
      <c r="A195">
        <v>194</v>
      </c>
      <c r="B195">
        <f t="shared" ref="B195:B258" ca="1" si="15">RANDBETWEEN(1,6)</f>
        <v>5</v>
      </c>
      <c r="C195" t="str">
        <f ca="1">VLOOKUP(B195,cliente!A$1:B$7,2,FALSE)</f>
        <v>Edson Arantes</v>
      </c>
      <c r="D195">
        <f t="shared" ref="D195:D258" ca="1" si="16">RANDBETWEEN(1,12)</f>
        <v>9</v>
      </c>
      <c r="E195" t="str">
        <f ca="1">VLOOKUP(D195,vendedor!A$1:B$13,2,FALSE)</f>
        <v>Diego Santos</v>
      </c>
      <c r="F195">
        <f t="shared" ref="F195:F258" ca="1" si="17">RANDBETWEEN(1,5)</f>
        <v>5</v>
      </c>
      <c r="G195" t="str">
        <f ca="1">VLOOKUP(F195,cidade!A$1:B$6,2,FALSE)</f>
        <v>Belo Horizonte</v>
      </c>
      <c r="H195">
        <v>12</v>
      </c>
      <c r="I195" t="str">
        <f>VLOOKUP(H195,produto!A$1:F$24,2,FALSE)</f>
        <v>Borracha</v>
      </c>
      <c r="J195">
        <f>VLOOKUP(I195,produto!B$1:G$24,4,FALSE)</f>
        <v>7</v>
      </c>
      <c r="K195" t="str">
        <f>VLOOKUP(J195,marca!A$1:B$15,2,FALSE)</f>
        <v>TILIBRA</v>
      </c>
      <c r="L195">
        <f t="shared" ca="1" si="14"/>
        <v>2</v>
      </c>
      <c r="M195" t="str">
        <f ca="1">VLOOKUP(L195,Departamento!A$1:C$8,2,FALSE)</f>
        <v>Telefonia</v>
      </c>
      <c r="N195">
        <f t="shared" ref="N195:N258" ca="1" si="18">RANDBETWEEN(1,4)</f>
        <v>1</v>
      </c>
      <c r="O195" t="str">
        <f ca="1">VLOOKUP(N195,gerencia!A$1:B$5,2,FALSE)</f>
        <v>Tecnologia</v>
      </c>
      <c r="P195" t="s">
        <v>92</v>
      </c>
      <c r="Q195">
        <v>2</v>
      </c>
      <c r="R195">
        <v>5.3</v>
      </c>
      <c r="S195">
        <v>62</v>
      </c>
    </row>
    <row r="196" spans="1:19">
      <c r="A196">
        <v>195</v>
      </c>
      <c r="B196">
        <f t="shared" ca="1" si="15"/>
        <v>3</v>
      </c>
      <c r="C196" t="str">
        <f ca="1">VLOOKUP(B196,cliente!A$1:B$7,2,FALSE)</f>
        <v>Renato Russo</v>
      </c>
      <c r="D196">
        <f t="shared" ca="1" si="16"/>
        <v>8</v>
      </c>
      <c r="E196" t="str">
        <f ca="1">VLOOKUP(D196,vendedor!A$1:B$13,2,FALSE)</f>
        <v>Márcia Brito</v>
      </c>
      <c r="F196">
        <f t="shared" ca="1" si="17"/>
        <v>4</v>
      </c>
      <c r="G196" t="str">
        <f ca="1">VLOOKUP(F196,cidade!A$1:B$6,2,FALSE)</f>
        <v>Rio de janeiro</v>
      </c>
      <c r="H196">
        <v>9</v>
      </c>
      <c r="I196" t="str">
        <f>VLOOKUP(H196,produto!A$1:F$24,2,FALSE)</f>
        <v>Celular  8GB</v>
      </c>
      <c r="J196">
        <f>VLOOKUP(I196,produto!B$1:G$24,4,FALSE)</f>
        <v>8</v>
      </c>
      <c r="K196" t="str">
        <f>VLOOKUP(J196,marca!A$1:B$15,2,FALSE)</f>
        <v>FABER CASTELL</v>
      </c>
      <c r="L196">
        <f t="shared" ca="1" si="14"/>
        <v>2</v>
      </c>
      <c r="M196" t="str">
        <f ca="1">VLOOKUP(L196,Departamento!A$1:C$8,2,FALSE)</f>
        <v>Telefonia</v>
      </c>
      <c r="N196">
        <f t="shared" ca="1" si="18"/>
        <v>1</v>
      </c>
      <c r="O196" t="str">
        <f ca="1">VLOOKUP(N196,gerencia!A$1:B$5,2,FALSE)</f>
        <v>Tecnologia</v>
      </c>
      <c r="P196" t="s">
        <v>79</v>
      </c>
      <c r="Q196">
        <v>1</v>
      </c>
      <c r="R196">
        <v>12.25</v>
      </c>
      <c r="S196">
        <v>875</v>
      </c>
    </row>
    <row r="197" spans="1:19">
      <c r="A197">
        <v>196</v>
      </c>
      <c r="B197">
        <f t="shared" ca="1" si="15"/>
        <v>4</v>
      </c>
      <c r="C197" t="str">
        <f ca="1">VLOOKUP(B197,cliente!A$1:B$7,2,FALSE)</f>
        <v>Tom Jobim</v>
      </c>
      <c r="D197">
        <f t="shared" ca="1" si="16"/>
        <v>7</v>
      </c>
      <c r="E197" t="str">
        <f ca="1">VLOOKUP(D197,vendedor!A$1:B$13,2,FALSE)</f>
        <v>João Oliveira</v>
      </c>
      <c r="F197">
        <f t="shared" ca="1" si="17"/>
        <v>4</v>
      </c>
      <c r="G197" t="str">
        <f ca="1">VLOOKUP(F197,cidade!A$1:B$6,2,FALSE)</f>
        <v>Rio de janeiro</v>
      </c>
      <c r="H197">
        <v>16</v>
      </c>
      <c r="I197" t="str">
        <f>VLOOKUP(H197,produto!A$1:F$24,2,FALSE)</f>
        <v>Perfume</v>
      </c>
      <c r="J197">
        <f>VLOOKUP(I197,produto!B$1:G$24,4,FALSE)</f>
        <v>11</v>
      </c>
      <c r="K197" t="str">
        <f>VLOOKUP(J197,marca!A$1:B$15,2,FALSE)</f>
        <v>PHILIPS</v>
      </c>
      <c r="L197">
        <f t="shared" ca="1" si="14"/>
        <v>5</v>
      </c>
      <c r="M197" t="str">
        <f ca="1">VLOOKUP(L197,Departamento!A$1:C$8,2,FALSE)</f>
        <v>Eletrónico</v>
      </c>
      <c r="N197">
        <f t="shared" ca="1" si="18"/>
        <v>4</v>
      </c>
      <c r="O197" t="str">
        <f ca="1">VLOOKUP(N197,gerencia!A$1:B$5,2,FALSE)</f>
        <v>Casa e Decoração</v>
      </c>
      <c r="P197" t="s">
        <v>169</v>
      </c>
      <c r="Q197">
        <v>1</v>
      </c>
      <c r="R197">
        <v>135</v>
      </c>
      <c r="S197">
        <v>1250</v>
      </c>
    </row>
    <row r="198" spans="1:19">
      <c r="A198">
        <v>197</v>
      </c>
      <c r="B198">
        <f t="shared" ca="1" si="15"/>
        <v>5</v>
      </c>
      <c r="C198" t="str">
        <f ca="1">VLOOKUP(B198,cliente!A$1:B$7,2,FALSE)</f>
        <v>Edson Arantes</v>
      </c>
      <c r="D198">
        <f t="shared" ca="1" si="16"/>
        <v>1</v>
      </c>
      <c r="E198" t="str">
        <f ca="1">VLOOKUP(D198,vendedor!A$1:B$13,2,FALSE)</f>
        <v>Claudio Silva</v>
      </c>
      <c r="F198">
        <f t="shared" ca="1" si="17"/>
        <v>4</v>
      </c>
      <c r="G198" t="str">
        <f ca="1">VLOOKUP(F198,cidade!A$1:B$6,2,FALSE)</f>
        <v>Rio de janeiro</v>
      </c>
      <c r="H198">
        <v>6</v>
      </c>
      <c r="I198" t="str">
        <f>VLOOKUP(H198,produto!A$1:F$24,2,FALSE)</f>
        <v xml:space="preserve">Notebook </v>
      </c>
      <c r="J198">
        <f>VLOOKUP(I198,produto!B$1:G$24,4,FALSE)</f>
        <v>5</v>
      </c>
      <c r="K198" t="str">
        <f>VLOOKUP(J198,marca!A$1:B$15,2,FALSE)</f>
        <v>SAMSUNG</v>
      </c>
      <c r="L198">
        <f t="shared" ca="1" si="14"/>
        <v>6</v>
      </c>
      <c r="M198" t="str">
        <f ca="1">VLOOKUP(L198,Departamento!A$1:C$8,2,FALSE)</f>
        <v>Eletrodomestico</v>
      </c>
      <c r="N198">
        <f t="shared" ca="1" si="18"/>
        <v>2</v>
      </c>
      <c r="O198" t="str">
        <f ca="1">VLOOKUP(N198,gerencia!A$1:B$5,2,FALSE)</f>
        <v>papelaria/cosmético</v>
      </c>
      <c r="P198" t="s">
        <v>170</v>
      </c>
      <c r="Q198">
        <v>3</v>
      </c>
      <c r="R198">
        <v>550</v>
      </c>
      <c r="S198">
        <v>83</v>
      </c>
    </row>
    <row r="199" spans="1:19">
      <c r="A199">
        <v>198</v>
      </c>
      <c r="B199">
        <f t="shared" ca="1" si="15"/>
        <v>3</v>
      </c>
      <c r="C199" t="str">
        <f ca="1">VLOOKUP(B199,cliente!A$1:B$7,2,FALSE)</f>
        <v>Renato Russo</v>
      </c>
      <c r="D199">
        <f t="shared" ca="1" si="16"/>
        <v>10</v>
      </c>
      <c r="E199" t="str">
        <f ca="1">VLOOKUP(D199,vendedor!A$1:B$13,2,FALSE)</f>
        <v>Danilo Barreto</v>
      </c>
      <c r="F199">
        <f t="shared" ca="1" si="17"/>
        <v>2</v>
      </c>
      <c r="G199" t="str">
        <f ca="1">VLOOKUP(F199,cidade!A$1:B$6,2,FALSE)</f>
        <v>Recife</v>
      </c>
      <c r="H199">
        <v>11</v>
      </c>
      <c r="I199" t="str">
        <f>VLOOKUP(H199,produto!A$1:F$24,2,FALSE)</f>
        <v xml:space="preserve">Caneta </v>
      </c>
      <c r="J199">
        <f>VLOOKUP(I199,produto!B$1:G$24,4,FALSE)</f>
        <v>8</v>
      </c>
      <c r="K199" t="str">
        <f>VLOOKUP(J199,marca!A$1:B$15,2,FALSE)</f>
        <v>FABER CASTELL</v>
      </c>
      <c r="L199">
        <f t="shared" ref="L199:L262" ca="1" si="19">RANDBETWEEN(1,6)</f>
        <v>3</v>
      </c>
      <c r="M199" t="str">
        <f ca="1">VLOOKUP(L199,Departamento!A$1:C$8,2,FALSE)</f>
        <v>Papelaria</v>
      </c>
      <c r="N199">
        <f t="shared" ca="1" si="18"/>
        <v>4</v>
      </c>
      <c r="O199" t="str">
        <f ca="1">VLOOKUP(N199,gerencia!A$1:B$5,2,FALSE)</f>
        <v>Casa e Decoração</v>
      </c>
      <c r="P199" t="s">
        <v>171</v>
      </c>
      <c r="Q199">
        <v>1</v>
      </c>
      <c r="R199">
        <v>0.5</v>
      </c>
      <c r="S199">
        <v>272</v>
      </c>
    </row>
    <row r="200" spans="1:19">
      <c r="A200">
        <v>199</v>
      </c>
      <c r="B200">
        <f t="shared" ca="1" si="15"/>
        <v>3</v>
      </c>
      <c r="C200" t="str">
        <f ca="1">VLOOKUP(B200,cliente!A$1:B$7,2,FALSE)</f>
        <v>Renato Russo</v>
      </c>
      <c r="D200">
        <f t="shared" ca="1" si="16"/>
        <v>11</v>
      </c>
      <c r="E200" t="str">
        <f ca="1">VLOOKUP(D200,vendedor!A$1:B$13,2,FALSE)</f>
        <v>Filipe Almeida</v>
      </c>
      <c r="F200">
        <f t="shared" ca="1" si="17"/>
        <v>4</v>
      </c>
      <c r="G200" t="str">
        <f ca="1">VLOOKUP(F200,cidade!A$1:B$6,2,FALSE)</f>
        <v>Rio de janeiro</v>
      </c>
      <c r="H200">
        <v>13</v>
      </c>
      <c r="I200" t="str">
        <f>VLOOKUP(H200,produto!A$1:F$24,2,FALSE)</f>
        <v>Estojo</v>
      </c>
      <c r="J200">
        <f>VLOOKUP(I200,produto!B$1:G$24,4,FALSE)</f>
        <v>7</v>
      </c>
      <c r="K200" t="str">
        <f>VLOOKUP(J200,marca!A$1:B$15,2,FALSE)</f>
        <v>TILIBRA</v>
      </c>
      <c r="L200">
        <f t="shared" ca="1" si="19"/>
        <v>5</v>
      </c>
      <c r="M200" t="str">
        <f ca="1">VLOOKUP(L200,Departamento!A$1:C$8,2,FALSE)</f>
        <v>Eletrónico</v>
      </c>
      <c r="N200">
        <f t="shared" ca="1" si="18"/>
        <v>2</v>
      </c>
      <c r="O200" t="str">
        <f ca="1">VLOOKUP(N200,gerencia!A$1:B$5,2,FALSE)</f>
        <v>papelaria/cosmético</v>
      </c>
      <c r="P200" t="s">
        <v>172</v>
      </c>
      <c r="Q200">
        <v>1</v>
      </c>
      <c r="R200">
        <v>3.2</v>
      </c>
      <c r="S200">
        <v>169</v>
      </c>
    </row>
    <row r="201" spans="1:19">
      <c r="A201">
        <v>200</v>
      </c>
      <c r="B201">
        <f t="shared" ca="1" si="15"/>
        <v>4</v>
      </c>
      <c r="C201" t="str">
        <f ca="1">VLOOKUP(B201,cliente!A$1:B$7,2,FALSE)</f>
        <v>Tom Jobim</v>
      </c>
      <c r="D201">
        <f t="shared" ca="1" si="16"/>
        <v>3</v>
      </c>
      <c r="E201" t="str">
        <f ca="1">VLOOKUP(D201,vendedor!A$1:B$13,2,FALSE)</f>
        <v>Issac Palmeiras</v>
      </c>
      <c r="F201">
        <f t="shared" ca="1" si="17"/>
        <v>5</v>
      </c>
      <c r="G201" t="str">
        <f ca="1">VLOOKUP(F201,cidade!A$1:B$6,2,FALSE)</f>
        <v>Belo Horizonte</v>
      </c>
      <c r="H201">
        <v>9</v>
      </c>
      <c r="I201" t="str">
        <f>VLOOKUP(H201,produto!A$1:F$24,2,FALSE)</f>
        <v>Celular  8GB</v>
      </c>
      <c r="J201">
        <f>VLOOKUP(I201,produto!B$1:G$24,4,FALSE)</f>
        <v>8</v>
      </c>
      <c r="K201" t="str">
        <f>VLOOKUP(J201,marca!A$1:B$15,2,FALSE)</f>
        <v>FABER CASTELL</v>
      </c>
      <c r="L201">
        <f t="shared" ca="1" si="19"/>
        <v>6</v>
      </c>
      <c r="M201" t="str">
        <f ca="1">VLOOKUP(L201,Departamento!A$1:C$8,2,FALSE)</f>
        <v>Eletrodomestico</v>
      </c>
      <c r="N201">
        <f t="shared" ca="1" si="18"/>
        <v>2</v>
      </c>
      <c r="O201" t="str">
        <f ca="1">VLOOKUP(N201,gerencia!A$1:B$5,2,FALSE)</f>
        <v>papelaria/cosmético</v>
      </c>
      <c r="P201" t="s">
        <v>173</v>
      </c>
      <c r="Q201">
        <v>2</v>
      </c>
      <c r="R201">
        <v>12.25</v>
      </c>
      <c r="S201">
        <v>1392</v>
      </c>
    </row>
    <row r="202" spans="1:19">
      <c r="A202">
        <v>201</v>
      </c>
      <c r="B202">
        <f t="shared" ca="1" si="15"/>
        <v>4</v>
      </c>
      <c r="C202" t="str">
        <f ca="1">VLOOKUP(B202,cliente!A$1:B$7,2,FALSE)</f>
        <v>Tom Jobim</v>
      </c>
      <c r="D202">
        <f t="shared" ca="1" si="16"/>
        <v>11</v>
      </c>
      <c r="E202" t="str">
        <f ca="1">VLOOKUP(D202,vendedor!A$1:B$13,2,FALSE)</f>
        <v>Filipe Almeida</v>
      </c>
      <c r="F202">
        <f t="shared" ca="1" si="17"/>
        <v>1</v>
      </c>
      <c r="G202" t="str">
        <f ca="1">VLOOKUP(F202,cidade!A$1:B$6,2,FALSE)</f>
        <v>Salvador</v>
      </c>
      <c r="H202">
        <v>4</v>
      </c>
      <c r="I202" t="str">
        <f>VLOOKUP(H202,produto!A$1:F$24,2,FALSE)</f>
        <v>Monitor</v>
      </c>
      <c r="J202">
        <f>VLOOKUP(I202,produto!B$1:G$24,4,FALSE)</f>
        <v>4</v>
      </c>
      <c r="K202" t="str">
        <f>VLOOKUP(J202,marca!A$1:B$15,2,FALSE)</f>
        <v>IBM</v>
      </c>
      <c r="L202">
        <f t="shared" ca="1" si="19"/>
        <v>2</v>
      </c>
      <c r="M202" t="str">
        <f ca="1">VLOOKUP(L202,Departamento!A$1:C$8,2,FALSE)</f>
        <v>Telefonia</v>
      </c>
      <c r="N202">
        <f t="shared" ca="1" si="18"/>
        <v>1</v>
      </c>
      <c r="O202" t="str">
        <f ca="1">VLOOKUP(N202,gerencia!A$1:B$5,2,FALSE)</f>
        <v>Tecnologia</v>
      </c>
      <c r="P202" t="s">
        <v>174</v>
      </c>
      <c r="Q202">
        <v>3</v>
      </c>
      <c r="R202">
        <v>1300</v>
      </c>
      <c r="S202">
        <v>1093</v>
      </c>
    </row>
    <row r="203" spans="1:19">
      <c r="A203">
        <v>202</v>
      </c>
      <c r="B203">
        <f t="shared" ca="1" si="15"/>
        <v>2</v>
      </c>
      <c r="C203" t="str">
        <f ca="1">VLOOKUP(B203,cliente!A$1:B$7,2,FALSE)</f>
        <v>Benito de Paula</v>
      </c>
      <c r="D203">
        <f t="shared" ca="1" si="16"/>
        <v>4</v>
      </c>
      <c r="E203" t="str">
        <f ca="1">VLOOKUP(D203,vendedor!A$1:B$13,2,FALSE)</f>
        <v>Daniela Matos</v>
      </c>
      <c r="F203">
        <f t="shared" ca="1" si="17"/>
        <v>3</v>
      </c>
      <c r="G203" t="str">
        <f ca="1">VLOOKUP(F203,cidade!A$1:B$6,2,FALSE)</f>
        <v>São Paulo</v>
      </c>
      <c r="H203">
        <v>23</v>
      </c>
      <c r="I203" t="str">
        <f>VLOOKUP(H203,produto!A$1:F$24,2,FALSE)</f>
        <v>Sofá</v>
      </c>
      <c r="J203">
        <f>VLOOKUP(I203,produto!B$1:G$24,4,FALSE)</f>
        <v>14</v>
      </c>
      <c r="K203" t="str">
        <f>VLOOKUP(J203,marca!A$1:B$15,2,FALSE)</f>
        <v>DA CASA</v>
      </c>
      <c r="L203">
        <f t="shared" ca="1" si="19"/>
        <v>4</v>
      </c>
      <c r="M203" t="str">
        <f ca="1">VLOOKUP(L203,Departamento!A$1:C$8,2,FALSE)</f>
        <v>cosmético</v>
      </c>
      <c r="N203">
        <f t="shared" ca="1" si="18"/>
        <v>3</v>
      </c>
      <c r="O203" t="str">
        <f ca="1">VLOOKUP(N203,gerencia!A$1:B$5,2,FALSE)</f>
        <v>Eletro Eletrônico</v>
      </c>
      <c r="P203" t="s">
        <v>175</v>
      </c>
      <c r="Q203">
        <v>1</v>
      </c>
      <c r="R203">
        <v>300</v>
      </c>
      <c r="S203">
        <v>1343</v>
      </c>
    </row>
    <row r="204" spans="1:19">
      <c r="A204">
        <v>203</v>
      </c>
      <c r="B204">
        <f t="shared" ca="1" si="15"/>
        <v>4</v>
      </c>
      <c r="C204" t="str">
        <f ca="1">VLOOKUP(B204,cliente!A$1:B$7,2,FALSE)</f>
        <v>Tom Jobim</v>
      </c>
      <c r="D204">
        <f t="shared" ca="1" si="16"/>
        <v>5</v>
      </c>
      <c r="E204" t="str">
        <f ca="1">VLOOKUP(D204,vendedor!A$1:B$13,2,FALSE)</f>
        <v>Maria Braga</v>
      </c>
      <c r="F204">
        <f t="shared" ca="1" si="17"/>
        <v>4</v>
      </c>
      <c r="G204" t="str">
        <f ca="1">VLOOKUP(F204,cidade!A$1:B$6,2,FALSE)</f>
        <v>Rio de janeiro</v>
      </c>
      <c r="H204">
        <v>12</v>
      </c>
      <c r="I204" t="str">
        <f>VLOOKUP(H204,produto!A$1:F$24,2,FALSE)</f>
        <v>Borracha</v>
      </c>
      <c r="J204">
        <f>VLOOKUP(I204,produto!B$1:G$24,4,FALSE)</f>
        <v>7</v>
      </c>
      <c r="K204" t="str">
        <f>VLOOKUP(J204,marca!A$1:B$15,2,FALSE)</f>
        <v>TILIBRA</v>
      </c>
      <c r="L204">
        <f t="shared" ca="1" si="19"/>
        <v>5</v>
      </c>
      <c r="M204" t="str">
        <f ca="1">VLOOKUP(L204,Departamento!A$1:C$8,2,FALSE)</f>
        <v>Eletrónico</v>
      </c>
      <c r="N204">
        <f t="shared" ca="1" si="18"/>
        <v>2</v>
      </c>
      <c r="O204" t="str">
        <f ca="1">VLOOKUP(N204,gerencia!A$1:B$5,2,FALSE)</f>
        <v>papelaria/cosmético</v>
      </c>
      <c r="P204" t="s">
        <v>176</v>
      </c>
      <c r="Q204">
        <v>3</v>
      </c>
      <c r="R204">
        <v>5.3</v>
      </c>
      <c r="S204">
        <v>1238</v>
      </c>
    </row>
    <row r="205" spans="1:19">
      <c r="A205">
        <v>204</v>
      </c>
      <c r="B205">
        <f t="shared" ca="1" si="15"/>
        <v>6</v>
      </c>
      <c r="C205" t="str">
        <f ca="1">VLOOKUP(B205,cliente!A$1:B$7,2,FALSE)</f>
        <v>Reginaldo Rossi</v>
      </c>
      <c r="D205">
        <f t="shared" ca="1" si="16"/>
        <v>9</v>
      </c>
      <c r="E205" t="str">
        <f ca="1">VLOOKUP(D205,vendedor!A$1:B$13,2,FALSE)</f>
        <v>Diego Santos</v>
      </c>
      <c r="F205">
        <f t="shared" ca="1" si="17"/>
        <v>4</v>
      </c>
      <c r="G205" t="str">
        <f ca="1">VLOOKUP(F205,cidade!A$1:B$6,2,FALSE)</f>
        <v>Rio de janeiro</v>
      </c>
      <c r="H205">
        <v>23</v>
      </c>
      <c r="I205" t="str">
        <f>VLOOKUP(H205,produto!A$1:F$24,2,FALSE)</f>
        <v>Sofá</v>
      </c>
      <c r="J205">
        <f>VLOOKUP(I205,produto!B$1:G$24,4,FALSE)</f>
        <v>14</v>
      </c>
      <c r="K205" t="str">
        <f>VLOOKUP(J205,marca!A$1:B$15,2,FALSE)</f>
        <v>DA CASA</v>
      </c>
      <c r="L205">
        <f t="shared" ca="1" si="19"/>
        <v>4</v>
      </c>
      <c r="M205" t="str">
        <f ca="1">VLOOKUP(L205,Departamento!A$1:C$8,2,FALSE)</f>
        <v>cosmético</v>
      </c>
      <c r="N205">
        <f t="shared" ca="1" si="18"/>
        <v>4</v>
      </c>
      <c r="O205" t="str">
        <f ca="1">VLOOKUP(N205,gerencia!A$1:B$5,2,FALSE)</f>
        <v>Casa e Decoração</v>
      </c>
      <c r="P205" t="s">
        <v>177</v>
      </c>
      <c r="Q205">
        <v>1</v>
      </c>
      <c r="R205">
        <v>300</v>
      </c>
      <c r="S205">
        <v>1157</v>
      </c>
    </row>
    <row r="206" spans="1:19">
      <c r="A206">
        <v>205</v>
      </c>
      <c r="B206">
        <f t="shared" ca="1" si="15"/>
        <v>5</v>
      </c>
      <c r="C206" t="str">
        <f ca="1">VLOOKUP(B206,cliente!A$1:B$7,2,FALSE)</f>
        <v>Edson Arantes</v>
      </c>
      <c r="D206">
        <f t="shared" ca="1" si="16"/>
        <v>7</v>
      </c>
      <c r="E206" t="str">
        <f ca="1">VLOOKUP(D206,vendedor!A$1:B$13,2,FALSE)</f>
        <v>João Oliveira</v>
      </c>
      <c r="F206">
        <f t="shared" ca="1" si="17"/>
        <v>2</v>
      </c>
      <c r="G206" t="str">
        <f ca="1">VLOOKUP(F206,cidade!A$1:B$6,2,FALSE)</f>
        <v>Recife</v>
      </c>
      <c r="H206">
        <v>20</v>
      </c>
      <c r="I206" t="str">
        <f>VLOOKUP(H206,produto!A$1:F$24,2,FALSE)</f>
        <v>Geladeira</v>
      </c>
      <c r="J206">
        <f>VLOOKUP(I206,produto!B$1:G$24,4,FALSE)</f>
        <v>12</v>
      </c>
      <c r="K206" t="str">
        <f>VLOOKUP(J206,marca!A$1:B$15,2,FALSE)</f>
        <v>ELETROLUX</v>
      </c>
      <c r="L206">
        <f t="shared" ca="1" si="19"/>
        <v>6</v>
      </c>
      <c r="M206" t="str">
        <f ca="1">VLOOKUP(L206,Departamento!A$1:C$8,2,FALSE)</f>
        <v>Eletrodomestico</v>
      </c>
      <c r="N206">
        <f t="shared" ca="1" si="18"/>
        <v>4</v>
      </c>
      <c r="O206" t="str">
        <f ca="1">VLOOKUP(N206,gerencia!A$1:B$5,2,FALSE)</f>
        <v>Casa e Decoração</v>
      </c>
      <c r="P206" t="s">
        <v>178</v>
      </c>
      <c r="Q206">
        <v>2</v>
      </c>
      <c r="R206">
        <v>350</v>
      </c>
      <c r="S206">
        <v>867</v>
      </c>
    </row>
    <row r="207" spans="1:19">
      <c r="A207">
        <v>206</v>
      </c>
      <c r="B207">
        <f t="shared" ca="1" si="15"/>
        <v>4</v>
      </c>
      <c r="C207" t="str">
        <f ca="1">VLOOKUP(B207,cliente!A$1:B$7,2,FALSE)</f>
        <v>Tom Jobim</v>
      </c>
      <c r="D207">
        <f t="shared" ca="1" si="16"/>
        <v>1</v>
      </c>
      <c r="E207" t="str">
        <f ca="1">VLOOKUP(D207,vendedor!A$1:B$13,2,FALSE)</f>
        <v>Claudio Silva</v>
      </c>
      <c r="F207">
        <f t="shared" ca="1" si="17"/>
        <v>3</v>
      </c>
      <c r="G207" t="str">
        <f ca="1">VLOOKUP(F207,cidade!A$1:B$6,2,FALSE)</f>
        <v>São Paulo</v>
      </c>
      <c r="H207">
        <v>10</v>
      </c>
      <c r="I207" t="str">
        <f>VLOOKUP(H207,produto!A$1:F$24,2,FALSE)</f>
        <v>Papel A4</v>
      </c>
      <c r="J207">
        <f>VLOOKUP(I207,produto!B$1:G$24,4,FALSE)</f>
        <v>8</v>
      </c>
      <c r="K207" t="str">
        <f>VLOOKUP(J207,marca!A$1:B$15,2,FALSE)</f>
        <v>FABER CASTELL</v>
      </c>
      <c r="L207">
        <f t="shared" ca="1" si="19"/>
        <v>6</v>
      </c>
      <c r="M207" t="str">
        <f ca="1">VLOOKUP(L207,Departamento!A$1:C$8,2,FALSE)</f>
        <v>Eletrodomestico</v>
      </c>
      <c r="N207">
        <f t="shared" ca="1" si="18"/>
        <v>1</v>
      </c>
      <c r="O207" t="str">
        <f ca="1">VLOOKUP(N207,gerencia!A$1:B$5,2,FALSE)</f>
        <v>Tecnologia</v>
      </c>
      <c r="P207" t="s">
        <v>179</v>
      </c>
      <c r="Q207">
        <v>1</v>
      </c>
      <c r="R207">
        <v>2.15</v>
      </c>
      <c r="S207">
        <v>1338</v>
      </c>
    </row>
    <row r="208" spans="1:19">
      <c r="A208">
        <v>207</v>
      </c>
      <c r="B208">
        <f t="shared" ca="1" si="15"/>
        <v>5</v>
      </c>
      <c r="C208" t="str">
        <f ca="1">VLOOKUP(B208,cliente!A$1:B$7,2,FALSE)</f>
        <v>Edson Arantes</v>
      </c>
      <c r="D208">
        <f t="shared" ca="1" si="16"/>
        <v>5</v>
      </c>
      <c r="E208" t="str">
        <f ca="1">VLOOKUP(D208,vendedor!A$1:B$13,2,FALSE)</f>
        <v>Maria Braga</v>
      </c>
      <c r="F208">
        <f t="shared" ca="1" si="17"/>
        <v>1</v>
      </c>
      <c r="G208" t="str">
        <f ca="1">VLOOKUP(F208,cidade!A$1:B$6,2,FALSE)</f>
        <v>Salvador</v>
      </c>
      <c r="H208">
        <v>17</v>
      </c>
      <c r="I208" t="str">
        <f>VLOOKUP(H208,produto!A$1:F$24,2,FALSE)</f>
        <v>Aparalho de Barbear Elétrico</v>
      </c>
      <c r="J208">
        <f>VLOOKUP(I208,produto!B$1:G$24,4,FALSE)</f>
        <v>2</v>
      </c>
      <c r="K208" t="str">
        <f>VLOOKUP(J208,marca!A$1:B$15,2,FALSE)</f>
        <v>MICROSOFT</v>
      </c>
      <c r="L208">
        <f t="shared" ca="1" si="19"/>
        <v>1</v>
      </c>
      <c r="M208" t="str">
        <f ca="1">VLOOKUP(L208,Departamento!A$1:C$8,2,FALSE)</f>
        <v>Informática</v>
      </c>
      <c r="N208">
        <f t="shared" ca="1" si="18"/>
        <v>1</v>
      </c>
      <c r="O208" t="str">
        <f ca="1">VLOOKUP(N208,gerencia!A$1:B$5,2,FALSE)</f>
        <v>Tecnologia</v>
      </c>
      <c r="P208" t="s">
        <v>180</v>
      </c>
      <c r="Q208">
        <v>3</v>
      </c>
      <c r="R208">
        <v>1075</v>
      </c>
      <c r="S208">
        <v>766</v>
      </c>
    </row>
    <row r="209" spans="1:19">
      <c r="A209">
        <v>208</v>
      </c>
      <c r="B209">
        <f t="shared" ca="1" si="15"/>
        <v>1</v>
      </c>
      <c r="C209" t="str">
        <f ca="1">VLOOKUP(B209,cliente!A$1:B$7,2,FALSE)</f>
        <v>João do Pulo</v>
      </c>
      <c r="D209">
        <f t="shared" ca="1" si="16"/>
        <v>11</v>
      </c>
      <c r="E209" t="str">
        <f ca="1">VLOOKUP(D209,vendedor!A$1:B$13,2,FALSE)</f>
        <v>Filipe Almeida</v>
      </c>
      <c r="F209">
        <f t="shared" ca="1" si="17"/>
        <v>2</v>
      </c>
      <c r="G209" t="str">
        <f ca="1">VLOOKUP(F209,cidade!A$1:B$6,2,FALSE)</f>
        <v>Recife</v>
      </c>
      <c r="H209">
        <v>2</v>
      </c>
      <c r="I209" t="str">
        <f>VLOOKUP(H209,produto!A$1:F$24,2,FALSE)</f>
        <v>Mouse</v>
      </c>
      <c r="J209">
        <f>VLOOKUP(I209,produto!B$1:G$24,4,FALSE)</f>
        <v>2</v>
      </c>
      <c r="K209" t="str">
        <f>VLOOKUP(J209,marca!A$1:B$15,2,FALSE)</f>
        <v>MICROSOFT</v>
      </c>
      <c r="L209">
        <f t="shared" ca="1" si="19"/>
        <v>1</v>
      </c>
      <c r="M209" t="str">
        <f ca="1">VLOOKUP(L209,Departamento!A$1:C$8,2,FALSE)</f>
        <v>Informática</v>
      </c>
      <c r="N209">
        <f t="shared" ca="1" si="18"/>
        <v>1</v>
      </c>
      <c r="O209" t="str">
        <f ca="1">VLOOKUP(N209,gerencia!A$1:B$5,2,FALSE)</f>
        <v>Tecnologia</v>
      </c>
      <c r="P209" t="s">
        <v>55</v>
      </c>
      <c r="Q209">
        <v>1</v>
      </c>
      <c r="R209">
        <v>25.9</v>
      </c>
      <c r="S209">
        <v>219</v>
      </c>
    </row>
    <row r="210" spans="1:19">
      <c r="A210">
        <v>209</v>
      </c>
      <c r="B210">
        <f t="shared" ca="1" si="15"/>
        <v>4</v>
      </c>
      <c r="C210" t="str">
        <f ca="1">VLOOKUP(B210,cliente!A$1:B$7,2,FALSE)</f>
        <v>Tom Jobim</v>
      </c>
      <c r="D210">
        <f t="shared" ca="1" si="16"/>
        <v>3</v>
      </c>
      <c r="E210" t="str">
        <f ca="1">VLOOKUP(D210,vendedor!A$1:B$13,2,FALSE)</f>
        <v>Issac Palmeiras</v>
      </c>
      <c r="F210">
        <f t="shared" ca="1" si="17"/>
        <v>1</v>
      </c>
      <c r="G210" t="str">
        <f ca="1">VLOOKUP(F210,cidade!A$1:B$6,2,FALSE)</f>
        <v>Salvador</v>
      </c>
      <c r="H210">
        <v>22</v>
      </c>
      <c r="I210" t="str">
        <f>VLOOKUP(H210,produto!A$1:F$24,2,FALSE)</f>
        <v>Mesa</v>
      </c>
      <c r="J210">
        <f>VLOOKUP(I210,produto!B$1:G$24,4,FALSE)</f>
        <v>14</v>
      </c>
      <c r="K210" t="str">
        <f>VLOOKUP(J210,marca!A$1:B$15,2,FALSE)</f>
        <v>DA CASA</v>
      </c>
      <c r="L210">
        <f t="shared" ca="1" si="19"/>
        <v>4</v>
      </c>
      <c r="M210" t="str">
        <f ca="1">VLOOKUP(L210,Departamento!A$1:C$8,2,FALSE)</f>
        <v>cosmético</v>
      </c>
      <c r="N210">
        <f t="shared" ca="1" si="18"/>
        <v>4</v>
      </c>
      <c r="O210" t="str">
        <f ca="1">VLOOKUP(N210,gerencia!A$1:B$5,2,FALSE)</f>
        <v>Casa e Decoração</v>
      </c>
      <c r="P210" t="s">
        <v>181</v>
      </c>
      <c r="Q210">
        <v>2</v>
      </c>
      <c r="R210">
        <v>1600</v>
      </c>
      <c r="S210">
        <v>363</v>
      </c>
    </row>
    <row r="211" spans="1:19">
      <c r="A211">
        <v>210</v>
      </c>
      <c r="B211">
        <f t="shared" ca="1" si="15"/>
        <v>2</v>
      </c>
      <c r="C211" t="str">
        <f ca="1">VLOOKUP(B211,cliente!A$1:B$7,2,FALSE)</f>
        <v>Benito de Paula</v>
      </c>
      <c r="D211">
        <f t="shared" ca="1" si="16"/>
        <v>1</v>
      </c>
      <c r="E211" t="str">
        <f ca="1">VLOOKUP(D211,vendedor!A$1:B$13,2,FALSE)</f>
        <v>Claudio Silva</v>
      </c>
      <c r="F211">
        <f t="shared" ca="1" si="17"/>
        <v>5</v>
      </c>
      <c r="G211" t="str">
        <f ca="1">VLOOKUP(F211,cidade!A$1:B$6,2,FALSE)</f>
        <v>Belo Horizonte</v>
      </c>
      <c r="H211">
        <v>11</v>
      </c>
      <c r="I211" t="str">
        <f>VLOOKUP(H211,produto!A$1:F$24,2,FALSE)</f>
        <v xml:space="preserve">Caneta </v>
      </c>
      <c r="J211">
        <f>VLOOKUP(I211,produto!B$1:G$24,4,FALSE)</f>
        <v>8</v>
      </c>
      <c r="K211" t="str">
        <f>VLOOKUP(J211,marca!A$1:B$15,2,FALSE)</f>
        <v>FABER CASTELL</v>
      </c>
      <c r="L211">
        <f t="shared" ca="1" si="19"/>
        <v>4</v>
      </c>
      <c r="M211" t="str">
        <f ca="1">VLOOKUP(L211,Departamento!A$1:C$8,2,FALSE)</f>
        <v>cosmético</v>
      </c>
      <c r="N211">
        <f t="shared" ca="1" si="18"/>
        <v>3</v>
      </c>
      <c r="O211" t="str">
        <f ca="1">VLOOKUP(N211,gerencia!A$1:B$5,2,FALSE)</f>
        <v>Eletro Eletrônico</v>
      </c>
      <c r="P211" t="s">
        <v>182</v>
      </c>
      <c r="Q211">
        <v>3</v>
      </c>
      <c r="R211">
        <v>0.5</v>
      </c>
      <c r="S211">
        <v>4</v>
      </c>
    </row>
    <row r="212" spans="1:19">
      <c r="A212">
        <v>211</v>
      </c>
      <c r="B212">
        <f t="shared" ca="1" si="15"/>
        <v>1</v>
      </c>
      <c r="C212" t="str">
        <f ca="1">VLOOKUP(B212,cliente!A$1:B$7,2,FALSE)</f>
        <v>João do Pulo</v>
      </c>
      <c r="D212">
        <f t="shared" ca="1" si="16"/>
        <v>11</v>
      </c>
      <c r="E212" t="str">
        <f ca="1">VLOOKUP(D212,vendedor!A$1:B$13,2,FALSE)</f>
        <v>Filipe Almeida</v>
      </c>
      <c r="F212">
        <f t="shared" ca="1" si="17"/>
        <v>2</v>
      </c>
      <c r="G212" t="str">
        <f ca="1">VLOOKUP(F212,cidade!A$1:B$6,2,FALSE)</f>
        <v>Recife</v>
      </c>
      <c r="H212">
        <v>11</v>
      </c>
      <c r="I212" t="str">
        <f>VLOOKUP(H212,produto!A$1:F$24,2,FALSE)</f>
        <v xml:space="preserve">Caneta </v>
      </c>
      <c r="J212">
        <f>VLOOKUP(I212,produto!B$1:G$24,4,FALSE)</f>
        <v>8</v>
      </c>
      <c r="K212" t="str">
        <f>VLOOKUP(J212,marca!A$1:B$15,2,FALSE)</f>
        <v>FABER CASTELL</v>
      </c>
      <c r="L212">
        <f t="shared" ca="1" si="19"/>
        <v>6</v>
      </c>
      <c r="M212" t="str">
        <f ca="1">VLOOKUP(L212,Departamento!A$1:C$8,2,FALSE)</f>
        <v>Eletrodomestico</v>
      </c>
      <c r="N212">
        <f t="shared" ca="1" si="18"/>
        <v>3</v>
      </c>
      <c r="O212" t="str">
        <f ca="1">VLOOKUP(N212,gerencia!A$1:B$5,2,FALSE)</f>
        <v>Eletro Eletrônico</v>
      </c>
      <c r="P212" t="s">
        <v>97</v>
      </c>
      <c r="Q212">
        <v>1</v>
      </c>
      <c r="R212">
        <v>0.5</v>
      </c>
      <c r="S212">
        <v>1283</v>
      </c>
    </row>
    <row r="213" spans="1:19">
      <c r="A213">
        <v>212</v>
      </c>
      <c r="B213">
        <f t="shared" ca="1" si="15"/>
        <v>6</v>
      </c>
      <c r="C213" t="str">
        <f ca="1">VLOOKUP(B213,cliente!A$1:B$7,2,FALSE)</f>
        <v>Reginaldo Rossi</v>
      </c>
      <c r="D213">
        <f t="shared" ca="1" si="16"/>
        <v>3</v>
      </c>
      <c r="E213" t="str">
        <f ca="1">VLOOKUP(D213,vendedor!A$1:B$13,2,FALSE)</f>
        <v>Issac Palmeiras</v>
      </c>
      <c r="F213">
        <f t="shared" ca="1" si="17"/>
        <v>1</v>
      </c>
      <c r="G213" t="str">
        <f ca="1">VLOOKUP(F213,cidade!A$1:B$6,2,FALSE)</f>
        <v>Salvador</v>
      </c>
      <c r="H213">
        <v>3</v>
      </c>
      <c r="I213" t="str">
        <f>VLOOKUP(H213,produto!A$1:F$24,2,FALSE)</f>
        <v>Teclado</v>
      </c>
      <c r="J213">
        <f>VLOOKUP(I213,produto!B$1:G$24,4,FALSE)</f>
        <v>1</v>
      </c>
      <c r="K213" t="str">
        <f>VLOOKUP(J213,marca!A$1:B$15,2,FALSE)</f>
        <v>APPLE</v>
      </c>
      <c r="L213">
        <f t="shared" ca="1" si="19"/>
        <v>4</v>
      </c>
      <c r="M213" t="str">
        <f ca="1">VLOOKUP(L213,Departamento!A$1:C$8,2,FALSE)</f>
        <v>cosmético</v>
      </c>
      <c r="N213">
        <f t="shared" ca="1" si="18"/>
        <v>4</v>
      </c>
      <c r="O213" t="str">
        <f ca="1">VLOOKUP(N213,gerencia!A$1:B$5,2,FALSE)</f>
        <v>Casa e Decoração</v>
      </c>
      <c r="P213" t="s">
        <v>183</v>
      </c>
      <c r="Q213">
        <v>2</v>
      </c>
      <c r="R213">
        <v>342.09</v>
      </c>
      <c r="S213">
        <v>510</v>
      </c>
    </row>
    <row r="214" spans="1:19">
      <c r="A214">
        <v>213</v>
      </c>
      <c r="B214">
        <f t="shared" ca="1" si="15"/>
        <v>1</v>
      </c>
      <c r="C214" t="str">
        <f ca="1">VLOOKUP(B214,cliente!A$1:B$7,2,FALSE)</f>
        <v>João do Pulo</v>
      </c>
      <c r="D214">
        <f t="shared" ca="1" si="16"/>
        <v>4</v>
      </c>
      <c r="E214" t="str">
        <f ca="1">VLOOKUP(D214,vendedor!A$1:B$13,2,FALSE)</f>
        <v>Daniela Matos</v>
      </c>
      <c r="F214">
        <f t="shared" ca="1" si="17"/>
        <v>5</v>
      </c>
      <c r="G214" t="str">
        <f ca="1">VLOOKUP(F214,cidade!A$1:B$6,2,FALSE)</f>
        <v>Belo Horizonte</v>
      </c>
      <c r="H214">
        <v>10</v>
      </c>
      <c r="I214" t="str">
        <f>VLOOKUP(H214,produto!A$1:F$24,2,FALSE)</f>
        <v>Papel A4</v>
      </c>
      <c r="J214">
        <f>VLOOKUP(I214,produto!B$1:G$24,4,FALSE)</f>
        <v>8</v>
      </c>
      <c r="K214" t="str">
        <f>VLOOKUP(J214,marca!A$1:B$15,2,FALSE)</f>
        <v>FABER CASTELL</v>
      </c>
      <c r="L214">
        <f t="shared" ca="1" si="19"/>
        <v>2</v>
      </c>
      <c r="M214" t="str">
        <f ca="1">VLOOKUP(L214,Departamento!A$1:C$8,2,FALSE)</f>
        <v>Telefonia</v>
      </c>
      <c r="N214">
        <f t="shared" ca="1" si="18"/>
        <v>3</v>
      </c>
      <c r="O214" t="str">
        <f ca="1">VLOOKUP(N214,gerencia!A$1:B$5,2,FALSE)</f>
        <v>Eletro Eletrônico</v>
      </c>
      <c r="P214" t="s">
        <v>184</v>
      </c>
      <c r="Q214">
        <v>3</v>
      </c>
      <c r="R214">
        <v>2.15</v>
      </c>
      <c r="S214">
        <v>4</v>
      </c>
    </row>
    <row r="215" spans="1:19">
      <c r="A215">
        <v>214</v>
      </c>
      <c r="B215">
        <f t="shared" ca="1" si="15"/>
        <v>5</v>
      </c>
      <c r="C215" t="str">
        <f ca="1">VLOOKUP(B215,cliente!A$1:B$7,2,FALSE)</f>
        <v>Edson Arantes</v>
      </c>
      <c r="D215">
        <f t="shared" ca="1" si="16"/>
        <v>12</v>
      </c>
      <c r="E215" t="str">
        <f ca="1">VLOOKUP(D215,vendedor!A$1:B$13,2,FALSE)</f>
        <v>Marilia Cardoso</v>
      </c>
      <c r="F215">
        <f t="shared" ca="1" si="17"/>
        <v>1</v>
      </c>
      <c r="G215" t="str">
        <f ca="1">VLOOKUP(F215,cidade!A$1:B$6,2,FALSE)</f>
        <v>Salvador</v>
      </c>
      <c r="H215">
        <v>2</v>
      </c>
      <c r="I215" t="str">
        <f>VLOOKUP(H215,produto!A$1:F$24,2,FALSE)</f>
        <v>Mouse</v>
      </c>
      <c r="J215">
        <f>VLOOKUP(I215,produto!B$1:G$24,4,FALSE)</f>
        <v>2</v>
      </c>
      <c r="K215" t="str">
        <f>VLOOKUP(J215,marca!A$1:B$15,2,FALSE)</f>
        <v>MICROSOFT</v>
      </c>
      <c r="L215">
        <f t="shared" ca="1" si="19"/>
        <v>2</v>
      </c>
      <c r="M215" t="str">
        <f ca="1">VLOOKUP(L215,Departamento!A$1:C$8,2,FALSE)</f>
        <v>Telefonia</v>
      </c>
      <c r="N215">
        <f t="shared" ca="1" si="18"/>
        <v>2</v>
      </c>
      <c r="O215" t="str">
        <f ca="1">VLOOKUP(N215,gerencia!A$1:B$5,2,FALSE)</f>
        <v>papelaria/cosmético</v>
      </c>
      <c r="P215" t="s">
        <v>185</v>
      </c>
      <c r="Q215">
        <v>1</v>
      </c>
      <c r="R215">
        <v>25.9</v>
      </c>
      <c r="S215">
        <v>187</v>
      </c>
    </row>
    <row r="216" spans="1:19">
      <c r="A216">
        <v>215</v>
      </c>
      <c r="B216">
        <f t="shared" ca="1" si="15"/>
        <v>2</v>
      </c>
      <c r="C216" t="str">
        <f ca="1">VLOOKUP(B216,cliente!A$1:B$7,2,FALSE)</f>
        <v>Benito de Paula</v>
      </c>
      <c r="D216">
        <f t="shared" ca="1" si="16"/>
        <v>1</v>
      </c>
      <c r="E216" t="str">
        <f ca="1">VLOOKUP(D216,vendedor!A$1:B$13,2,FALSE)</f>
        <v>Claudio Silva</v>
      </c>
      <c r="F216">
        <f t="shared" ca="1" si="17"/>
        <v>3</v>
      </c>
      <c r="G216" t="str">
        <f ca="1">VLOOKUP(F216,cidade!A$1:B$6,2,FALSE)</f>
        <v>São Paulo</v>
      </c>
      <c r="H216">
        <v>21</v>
      </c>
      <c r="I216" t="str">
        <f>VLOOKUP(H216,produto!A$1:F$24,2,FALSE)</f>
        <v>microondas</v>
      </c>
      <c r="J216">
        <f>VLOOKUP(I216,produto!B$1:G$24,4,FALSE)</f>
        <v>14</v>
      </c>
      <c r="K216" t="str">
        <f>VLOOKUP(J216,marca!A$1:B$15,2,FALSE)</f>
        <v>DA CASA</v>
      </c>
      <c r="L216">
        <f t="shared" ca="1" si="19"/>
        <v>5</v>
      </c>
      <c r="M216" t="str">
        <f ca="1">VLOOKUP(L216,Departamento!A$1:C$8,2,FALSE)</f>
        <v>Eletrónico</v>
      </c>
      <c r="N216">
        <f t="shared" ca="1" si="18"/>
        <v>1</v>
      </c>
      <c r="O216" t="str">
        <f ca="1">VLOOKUP(N216,gerencia!A$1:B$5,2,FALSE)</f>
        <v>Tecnologia</v>
      </c>
      <c r="P216" t="s">
        <v>186</v>
      </c>
      <c r="Q216">
        <v>1</v>
      </c>
      <c r="R216">
        <v>2100</v>
      </c>
      <c r="S216">
        <v>79</v>
      </c>
    </row>
    <row r="217" spans="1:19">
      <c r="A217">
        <v>216</v>
      </c>
      <c r="B217">
        <f t="shared" ca="1" si="15"/>
        <v>2</v>
      </c>
      <c r="C217" t="str">
        <f ca="1">VLOOKUP(B217,cliente!A$1:B$7,2,FALSE)</f>
        <v>Benito de Paula</v>
      </c>
      <c r="D217">
        <f t="shared" ca="1" si="16"/>
        <v>7</v>
      </c>
      <c r="E217" t="str">
        <f ca="1">VLOOKUP(D217,vendedor!A$1:B$13,2,FALSE)</f>
        <v>João Oliveira</v>
      </c>
      <c r="F217">
        <f t="shared" ca="1" si="17"/>
        <v>4</v>
      </c>
      <c r="G217" t="str">
        <f ca="1">VLOOKUP(F217,cidade!A$1:B$6,2,FALSE)</f>
        <v>Rio de janeiro</v>
      </c>
      <c r="H217">
        <v>21</v>
      </c>
      <c r="I217" t="str">
        <f>VLOOKUP(H217,produto!A$1:F$24,2,FALSE)</f>
        <v>microondas</v>
      </c>
      <c r="J217">
        <f>VLOOKUP(I217,produto!B$1:G$24,4,FALSE)</f>
        <v>14</v>
      </c>
      <c r="K217" t="str">
        <f>VLOOKUP(J217,marca!A$1:B$15,2,FALSE)</f>
        <v>DA CASA</v>
      </c>
      <c r="L217">
        <f t="shared" ca="1" si="19"/>
        <v>6</v>
      </c>
      <c r="M217" t="str">
        <f ca="1">VLOOKUP(L217,Departamento!A$1:C$8,2,FALSE)</f>
        <v>Eletrodomestico</v>
      </c>
      <c r="N217">
        <f t="shared" ca="1" si="18"/>
        <v>1</v>
      </c>
      <c r="O217" t="str">
        <f ca="1">VLOOKUP(N217,gerencia!A$1:B$5,2,FALSE)</f>
        <v>Tecnologia</v>
      </c>
      <c r="P217" t="s">
        <v>187</v>
      </c>
      <c r="Q217">
        <v>2</v>
      </c>
      <c r="R217">
        <v>2100</v>
      </c>
      <c r="S217">
        <v>1037</v>
      </c>
    </row>
    <row r="218" spans="1:19">
      <c r="A218">
        <v>217</v>
      </c>
      <c r="B218">
        <f t="shared" ca="1" si="15"/>
        <v>4</v>
      </c>
      <c r="C218" t="str">
        <f ca="1">VLOOKUP(B218,cliente!A$1:B$7,2,FALSE)</f>
        <v>Tom Jobim</v>
      </c>
      <c r="D218">
        <f t="shared" ca="1" si="16"/>
        <v>10</v>
      </c>
      <c r="E218" t="str">
        <f ca="1">VLOOKUP(D218,vendedor!A$1:B$13,2,FALSE)</f>
        <v>Danilo Barreto</v>
      </c>
      <c r="F218">
        <f t="shared" ca="1" si="17"/>
        <v>4</v>
      </c>
      <c r="G218" t="str">
        <f ca="1">VLOOKUP(F218,cidade!A$1:B$6,2,FALSE)</f>
        <v>Rio de janeiro</v>
      </c>
      <c r="H218">
        <v>21</v>
      </c>
      <c r="I218" t="str">
        <f>VLOOKUP(H218,produto!A$1:F$24,2,FALSE)</f>
        <v>microondas</v>
      </c>
      <c r="J218">
        <f>VLOOKUP(I218,produto!B$1:G$24,4,FALSE)</f>
        <v>14</v>
      </c>
      <c r="K218" t="str">
        <f>VLOOKUP(J218,marca!A$1:B$15,2,FALSE)</f>
        <v>DA CASA</v>
      </c>
      <c r="L218">
        <f t="shared" ca="1" si="19"/>
        <v>1</v>
      </c>
      <c r="M218" t="str">
        <f ca="1">VLOOKUP(L218,Departamento!A$1:C$8,2,FALSE)</f>
        <v>Informática</v>
      </c>
      <c r="N218">
        <f t="shared" ca="1" si="18"/>
        <v>4</v>
      </c>
      <c r="O218" t="str">
        <f ca="1">VLOOKUP(N218,gerencia!A$1:B$5,2,FALSE)</f>
        <v>Casa e Decoração</v>
      </c>
      <c r="P218" t="s">
        <v>188</v>
      </c>
      <c r="Q218">
        <v>1</v>
      </c>
      <c r="R218">
        <v>2100</v>
      </c>
      <c r="S218">
        <v>132</v>
      </c>
    </row>
    <row r="219" spans="1:19">
      <c r="A219">
        <v>218</v>
      </c>
      <c r="B219">
        <f t="shared" ca="1" si="15"/>
        <v>6</v>
      </c>
      <c r="C219" t="str">
        <f ca="1">VLOOKUP(B219,cliente!A$1:B$7,2,FALSE)</f>
        <v>Reginaldo Rossi</v>
      </c>
      <c r="D219">
        <f t="shared" ca="1" si="16"/>
        <v>9</v>
      </c>
      <c r="E219" t="str">
        <f ca="1">VLOOKUP(D219,vendedor!A$1:B$13,2,FALSE)</f>
        <v>Diego Santos</v>
      </c>
      <c r="F219">
        <f t="shared" ca="1" si="17"/>
        <v>5</v>
      </c>
      <c r="G219" t="str">
        <f ca="1">VLOOKUP(F219,cidade!A$1:B$6,2,FALSE)</f>
        <v>Belo Horizonte</v>
      </c>
      <c r="H219">
        <v>13</v>
      </c>
      <c r="I219" t="str">
        <f>VLOOKUP(H219,produto!A$1:F$24,2,FALSE)</f>
        <v>Estojo</v>
      </c>
      <c r="J219">
        <f>VLOOKUP(I219,produto!B$1:G$24,4,FALSE)</f>
        <v>7</v>
      </c>
      <c r="K219" t="str">
        <f>VLOOKUP(J219,marca!A$1:B$15,2,FALSE)</f>
        <v>TILIBRA</v>
      </c>
      <c r="L219">
        <f t="shared" ca="1" si="19"/>
        <v>1</v>
      </c>
      <c r="M219" t="str">
        <f ca="1">VLOOKUP(L219,Departamento!A$1:C$8,2,FALSE)</f>
        <v>Informática</v>
      </c>
      <c r="N219">
        <f t="shared" ca="1" si="18"/>
        <v>3</v>
      </c>
      <c r="O219" t="str">
        <f ca="1">VLOOKUP(N219,gerencia!A$1:B$5,2,FALSE)</f>
        <v>Eletro Eletrônico</v>
      </c>
      <c r="P219" t="s">
        <v>189</v>
      </c>
      <c r="Q219">
        <v>2</v>
      </c>
      <c r="R219">
        <v>3.2</v>
      </c>
      <c r="S219">
        <v>713</v>
      </c>
    </row>
    <row r="220" spans="1:19">
      <c r="A220">
        <v>219</v>
      </c>
      <c r="B220">
        <f t="shared" ca="1" si="15"/>
        <v>2</v>
      </c>
      <c r="C220" t="str">
        <f ca="1">VLOOKUP(B220,cliente!A$1:B$7,2,FALSE)</f>
        <v>Benito de Paula</v>
      </c>
      <c r="D220">
        <f t="shared" ca="1" si="16"/>
        <v>6</v>
      </c>
      <c r="E220" t="str">
        <f ca="1">VLOOKUP(D220,vendedor!A$1:B$13,2,FALSE)</f>
        <v>Rodrigo Machado</v>
      </c>
      <c r="F220">
        <f t="shared" ca="1" si="17"/>
        <v>5</v>
      </c>
      <c r="G220" t="str">
        <f ca="1">VLOOKUP(F220,cidade!A$1:B$6,2,FALSE)</f>
        <v>Belo Horizonte</v>
      </c>
      <c r="H220">
        <v>18</v>
      </c>
      <c r="I220" t="str">
        <f>VLOOKUP(H220,produto!A$1:F$24,2,FALSE)</f>
        <v xml:space="preserve">Xbox </v>
      </c>
      <c r="J220">
        <f>VLOOKUP(I220,produto!B$1:G$24,4,FALSE)</f>
        <v>12</v>
      </c>
      <c r="K220" t="str">
        <f>VLOOKUP(J220,marca!A$1:B$15,2,FALSE)</f>
        <v>ELETROLUX</v>
      </c>
      <c r="L220">
        <f t="shared" ca="1" si="19"/>
        <v>2</v>
      </c>
      <c r="M220" t="str">
        <f ca="1">VLOOKUP(L220,Departamento!A$1:C$8,2,FALSE)</f>
        <v>Telefonia</v>
      </c>
      <c r="N220">
        <f t="shared" ca="1" si="18"/>
        <v>1</v>
      </c>
      <c r="O220" t="str">
        <f ca="1">VLOOKUP(N220,gerencia!A$1:B$5,2,FALSE)</f>
        <v>Tecnologia</v>
      </c>
      <c r="P220" t="s">
        <v>190</v>
      </c>
      <c r="Q220">
        <v>1</v>
      </c>
      <c r="R220">
        <v>850</v>
      </c>
      <c r="S220">
        <v>527</v>
      </c>
    </row>
    <row r="221" spans="1:19">
      <c r="A221">
        <v>220</v>
      </c>
      <c r="B221">
        <f t="shared" ca="1" si="15"/>
        <v>3</v>
      </c>
      <c r="C221" t="str">
        <f ca="1">VLOOKUP(B221,cliente!A$1:B$7,2,FALSE)</f>
        <v>Renato Russo</v>
      </c>
      <c r="D221">
        <f t="shared" ca="1" si="16"/>
        <v>2</v>
      </c>
      <c r="E221" t="str">
        <f ca="1">VLOOKUP(D221,vendedor!A$1:B$13,2,FALSE)</f>
        <v>Márcio Barroso</v>
      </c>
      <c r="F221">
        <f t="shared" ca="1" si="17"/>
        <v>4</v>
      </c>
      <c r="G221" t="str">
        <f ca="1">VLOOKUP(F221,cidade!A$1:B$6,2,FALSE)</f>
        <v>Rio de janeiro</v>
      </c>
      <c r="H221">
        <v>18</v>
      </c>
      <c r="I221" t="str">
        <f>VLOOKUP(H221,produto!A$1:F$24,2,FALSE)</f>
        <v xml:space="preserve">Xbox </v>
      </c>
      <c r="J221">
        <f>VLOOKUP(I221,produto!B$1:G$24,4,FALSE)</f>
        <v>12</v>
      </c>
      <c r="K221" t="str">
        <f>VLOOKUP(J221,marca!A$1:B$15,2,FALSE)</f>
        <v>ELETROLUX</v>
      </c>
      <c r="L221">
        <f t="shared" ca="1" si="19"/>
        <v>1</v>
      </c>
      <c r="M221" t="str">
        <f ca="1">VLOOKUP(L221,Departamento!A$1:C$8,2,FALSE)</f>
        <v>Informática</v>
      </c>
      <c r="N221">
        <f t="shared" ca="1" si="18"/>
        <v>3</v>
      </c>
      <c r="O221" t="str">
        <f ca="1">VLOOKUP(N221,gerencia!A$1:B$5,2,FALSE)</f>
        <v>Eletro Eletrônico</v>
      </c>
      <c r="P221" t="s">
        <v>191</v>
      </c>
      <c r="Q221">
        <v>1</v>
      </c>
      <c r="R221">
        <v>850</v>
      </c>
      <c r="S221">
        <v>968</v>
      </c>
    </row>
    <row r="222" spans="1:19">
      <c r="A222">
        <v>221</v>
      </c>
      <c r="B222">
        <f t="shared" ca="1" si="15"/>
        <v>1</v>
      </c>
      <c r="C222" t="str">
        <f ca="1">VLOOKUP(B222,cliente!A$1:B$7,2,FALSE)</f>
        <v>João do Pulo</v>
      </c>
      <c r="D222">
        <f t="shared" ca="1" si="16"/>
        <v>8</v>
      </c>
      <c r="E222" t="str">
        <f ca="1">VLOOKUP(D222,vendedor!A$1:B$13,2,FALSE)</f>
        <v>Márcia Brito</v>
      </c>
      <c r="F222">
        <f t="shared" ca="1" si="17"/>
        <v>4</v>
      </c>
      <c r="G222" t="str">
        <f ca="1">VLOOKUP(F222,cidade!A$1:B$6,2,FALSE)</f>
        <v>Rio de janeiro</v>
      </c>
      <c r="H222">
        <v>20</v>
      </c>
      <c r="I222" t="str">
        <f>VLOOKUP(H222,produto!A$1:F$24,2,FALSE)</f>
        <v>Geladeira</v>
      </c>
      <c r="J222">
        <f>VLOOKUP(I222,produto!B$1:G$24,4,FALSE)</f>
        <v>12</v>
      </c>
      <c r="K222" t="str">
        <f>VLOOKUP(J222,marca!A$1:B$15,2,FALSE)</f>
        <v>ELETROLUX</v>
      </c>
      <c r="L222">
        <f t="shared" ca="1" si="19"/>
        <v>2</v>
      </c>
      <c r="M222" t="str">
        <f ca="1">VLOOKUP(L222,Departamento!A$1:C$8,2,FALSE)</f>
        <v>Telefonia</v>
      </c>
      <c r="N222">
        <f t="shared" ca="1" si="18"/>
        <v>1</v>
      </c>
      <c r="O222" t="str">
        <f ca="1">VLOOKUP(N222,gerencia!A$1:B$5,2,FALSE)</f>
        <v>Tecnologia</v>
      </c>
      <c r="P222" t="s">
        <v>192</v>
      </c>
      <c r="Q222">
        <v>2</v>
      </c>
      <c r="R222">
        <v>350</v>
      </c>
      <c r="S222">
        <v>155</v>
      </c>
    </row>
    <row r="223" spans="1:19">
      <c r="A223">
        <v>222</v>
      </c>
      <c r="B223">
        <f t="shared" ca="1" si="15"/>
        <v>6</v>
      </c>
      <c r="C223" t="str">
        <f ca="1">VLOOKUP(B223,cliente!A$1:B$7,2,FALSE)</f>
        <v>Reginaldo Rossi</v>
      </c>
      <c r="D223">
        <f t="shared" ca="1" si="16"/>
        <v>4</v>
      </c>
      <c r="E223" t="str">
        <f ca="1">VLOOKUP(D223,vendedor!A$1:B$13,2,FALSE)</f>
        <v>Daniela Matos</v>
      </c>
      <c r="F223">
        <f t="shared" ca="1" si="17"/>
        <v>2</v>
      </c>
      <c r="G223" t="str">
        <f ca="1">VLOOKUP(F223,cidade!A$1:B$6,2,FALSE)</f>
        <v>Recife</v>
      </c>
      <c r="H223">
        <v>8</v>
      </c>
      <c r="I223" t="str">
        <f>VLOOKUP(H223,produto!A$1:F$24,2,FALSE)</f>
        <v>Telefone Sem Fio</v>
      </c>
      <c r="J223">
        <f>VLOOKUP(I223,produto!B$1:G$24,4,FALSE)</f>
        <v>5</v>
      </c>
      <c r="K223" t="str">
        <f>VLOOKUP(J223,marca!A$1:B$15,2,FALSE)</f>
        <v>SAMSUNG</v>
      </c>
      <c r="L223">
        <f t="shared" ca="1" si="19"/>
        <v>3</v>
      </c>
      <c r="M223" t="str">
        <f ca="1">VLOOKUP(L223,Departamento!A$1:C$8,2,FALSE)</f>
        <v>Papelaria</v>
      </c>
      <c r="N223">
        <f t="shared" ca="1" si="18"/>
        <v>4</v>
      </c>
      <c r="O223" t="str">
        <f ca="1">VLOOKUP(N223,gerencia!A$1:B$5,2,FALSE)</f>
        <v>Casa e Decoração</v>
      </c>
      <c r="P223" t="s">
        <v>19</v>
      </c>
      <c r="Q223">
        <v>3</v>
      </c>
      <c r="R223">
        <v>875</v>
      </c>
      <c r="S223">
        <v>30</v>
      </c>
    </row>
    <row r="224" spans="1:19">
      <c r="A224">
        <v>223</v>
      </c>
      <c r="B224">
        <f t="shared" ca="1" si="15"/>
        <v>3</v>
      </c>
      <c r="C224" t="str">
        <f ca="1">VLOOKUP(B224,cliente!A$1:B$7,2,FALSE)</f>
        <v>Renato Russo</v>
      </c>
      <c r="D224">
        <f t="shared" ca="1" si="16"/>
        <v>5</v>
      </c>
      <c r="E224" t="str">
        <f ca="1">VLOOKUP(D224,vendedor!A$1:B$13,2,FALSE)</f>
        <v>Maria Braga</v>
      </c>
      <c r="F224">
        <f t="shared" ca="1" si="17"/>
        <v>1</v>
      </c>
      <c r="G224" t="str">
        <f ca="1">VLOOKUP(F224,cidade!A$1:B$6,2,FALSE)</f>
        <v>Salvador</v>
      </c>
      <c r="H224">
        <v>4</v>
      </c>
      <c r="I224" t="str">
        <f>VLOOKUP(H224,produto!A$1:F$24,2,FALSE)</f>
        <v>Monitor</v>
      </c>
      <c r="J224">
        <f>VLOOKUP(I224,produto!B$1:G$24,4,FALSE)</f>
        <v>4</v>
      </c>
      <c r="K224" t="str">
        <f>VLOOKUP(J224,marca!A$1:B$15,2,FALSE)</f>
        <v>IBM</v>
      </c>
      <c r="L224">
        <f t="shared" ca="1" si="19"/>
        <v>5</v>
      </c>
      <c r="M224" t="str">
        <f ca="1">VLOOKUP(L224,Departamento!A$1:C$8,2,FALSE)</f>
        <v>Eletrónico</v>
      </c>
      <c r="N224">
        <f t="shared" ca="1" si="18"/>
        <v>4</v>
      </c>
      <c r="O224" t="str">
        <f ca="1">VLOOKUP(N224,gerencia!A$1:B$5,2,FALSE)</f>
        <v>Casa e Decoração</v>
      </c>
      <c r="P224" t="s">
        <v>193</v>
      </c>
      <c r="Q224">
        <v>2</v>
      </c>
      <c r="R224">
        <v>1300</v>
      </c>
      <c r="S224">
        <v>1463</v>
      </c>
    </row>
    <row r="225" spans="1:19">
      <c r="A225">
        <v>224</v>
      </c>
      <c r="B225">
        <f t="shared" ca="1" si="15"/>
        <v>1</v>
      </c>
      <c r="C225" t="str">
        <f ca="1">VLOOKUP(B225,cliente!A$1:B$7,2,FALSE)</f>
        <v>João do Pulo</v>
      </c>
      <c r="D225">
        <f t="shared" ca="1" si="16"/>
        <v>5</v>
      </c>
      <c r="E225" t="str">
        <f ca="1">VLOOKUP(D225,vendedor!A$1:B$13,2,FALSE)</f>
        <v>Maria Braga</v>
      </c>
      <c r="F225">
        <f t="shared" ca="1" si="17"/>
        <v>1</v>
      </c>
      <c r="G225" t="str">
        <f ca="1">VLOOKUP(F225,cidade!A$1:B$6,2,FALSE)</f>
        <v>Salvador</v>
      </c>
      <c r="H225">
        <v>13</v>
      </c>
      <c r="I225" t="str">
        <f>VLOOKUP(H225,produto!A$1:F$24,2,FALSE)</f>
        <v>Estojo</v>
      </c>
      <c r="J225">
        <f>VLOOKUP(I225,produto!B$1:G$24,4,FALSE)</f>
        <v>7</v>
      </c>
      <c r="K225" t="str">
        <f>VLOOKUP(J225,marca!A$1:B$15,2,FALSE)</f>
        <v>TILIBRA</v>
      </c>
      <c r="L225">
        <f t="shared" ca="1" si="19"/>
        <v>6</v>
      </c>
      <c r="M225" t="str">
        <f ca="1">VLOOKUP(L225,Departamento!A$1:C$8,2,FALSE)</f>
        <v>Eletrodomestico</v>
      </c>
      <c r="N225">
        <f t="shared" ca="1" si="18"/>
        <v>1</v>
      </c>
      <c r="O225" t="str">
        <f ca="1">VLOOKUP(N225,gerencia!A$1:B$5,2,FALSE)</f>
        <v>Tecnologia</v>
      </c>
      <c r="P225" t="s">
        <v>87</v>
      </c>
      <c r="Q225">
        <v>2</v>
      </c>
      <c r="R225">
        <v>3.2</v>
      </c>
      <c r="S225">
        <v>1231</v>
      </c>
    </row>
    <row r="226" spans="1:19">
      <c r="A226">
        <v>225</v>
      </c>
      <c r="B226">
        <f t="shared" ca="1" si="15"/>
        <v>2</v>
      </c>
      <c r="C226" t="str">
        <f ca="1">VLOOKUP(B226,cliente!A$1:B$7,2,FALSE)</f>
        <v>Benito de Paula</v>
      </c>
      <c r="D226">
        <f t="shared" ca="1" si="16"/>
        <v>12</v>
      </c>
      <c r="E226" t="str">
        <f ca="1">VLOOKUP(D226,vendedor!A$1:B$13,2,FALSE)</f>
        <v>Marilia Cardoso</v>
      </c>
      <c r="F226">
        <f t="shared" ca="1" si="17"/>
        <v>1</v>
      </c>
      <c r="G226" t="str">
        <f ca="1">VLOOKUP(F226,cidade!A$1:B$6,2,FALSE)</f>
        <v>Salvador</v>
      </c>
      <c r="H226">
        <v>18</v>
      </c>
      <c r="I226" t="str">
        <f>VLOOKUP(H226,produto!A$1:F$24,2,FALSE)</f>
        <v xml:space="preserve">Xbox </v>
      </c>
      <c r="J226">
        <f>VLOOKUP(I226,produto!B$1:G$24,4,FALSE)</f>
        <v>12</v>
      </c>
      <c r="K226" t="str">
        <f>VLOOKUP(J226,marca!A$1:B$15,2,FALSE)</f>
        <v>ELETROLUX</v>
      </c>
      <c r="L226">
        <f t="shared" ca="1" si="19"/>
        <v>2</v>
      </c>
      <c r="M226" t="str">
        <f ca="1">VLOOKUP(L226,Departamento!A$1:C$8,2,FALSE)</f>
        <v>Telefonia</v>
      </c>
      <c r="N226">
        <f t="shared" ca="1" si="18"/>
        <v>4</v>
      </c>
      <c r="O226" t="str">
        <f ca="1">VLOOKUP(N226,gerencia!A$1:B$5,2,FALSE)</f>
        <v>Casa e Decoração</v>
      </c>
      <c r="P226" t="s">
        <v>194</v>
      </c>
      <c r="Q226">
        <v>2</v>
      </c>
      <c r="R226">
        <v>850</v>
      </c>
      <c r="S226">
        <v>1077</v>
      </c>
    </row>
    <row r="227" spans="1:19">
      <c r="A227">
        <v>226</v>
      </c>
      <c r="B227">
        <f t="shared" ca="1" si="15"/>
        <v>6</v>
      </c>
      <c r="C227" t="str">
        <f ca="1">VLOOKUP(B227,cliente!A$1:B$7,2,FALSE)</f>
        <v>Reginaldo Rossi</v>
      </c>
      <c r="D227">
        <f t="shared" ca="1" si="16"/>
        <v>10</v>
      </c>
      <c r="E227" t="str">
        <f ca="1">VLOOKUP(D227,vendedor!A$1:B$13,2,FALSE)</f>
        <v>Danilo Barreto</v>
      </c>
      <c r="F227">
        <f t="shared" ca="1" si="17"/>
        <v>4</v>
      </c>
      <c r="G227" t="str">
        <f ca="1">VLOOKUP(F227,cidade!A$1:B$6,2,FALSE)</f>
        <v>Rio de janeiro</v>
      </c>
      <c r="H227">
        <v>6</v>
      </c>
      <c r="I227" t="str">
        <f>VLOOKUP(H227,produto!A$1:F$24,2,FALSE)</f>
        <v xml:space="preserve">Notebook </v>
      </c>
      <c r="J227">
        <f>VLOOKUP(I227,produto!B$1:G$24,4,FALSE)</f>
        <v>5</v>
      </c>
      <c r="K227" t="str">
        <f>VLOOKUP(J227,marca!A$1:B$15,2,FALSE)</f>
        <v>SAMSUNG</v>
      </c>
      <c r="L227">
        <f t="shared" ca="1" si="19"/>
        <v>3</v>
      </c>
      <c r="M227" t="str">
        <f ca="1">VLOOKUP(L227,Departamento!A$1:C$8,2,FALSE)</f>
        <v>Papelaria</v>
      </c>
      <c r="N227">
        <f t="shared" ca="1" si="18"/>
        <v>3</v>
      </c>
      <c r="O227" t="str">
        <f ca="1">VLOOKUP(N227,gerencia!A$1:B$5,2,FALSE)</f>
        <v>Eletro Eletrônico</v>
      </c>
      <c r="P227" t="s">
        <v>98</v>
      </c>
      <c r="Q227">
        <v>1</v>
      </c>
      <c r="R227">
        <v>550</v>
      </c>
      <c r="S227">
        <v>922</v>
      </c>
    </row>
    <row r="228" spans="1:19">
      <c r="A228">
        <v>227</v>
      </c>
      <c r="B228">
        <f t="shared" ca="1" si="15"/>
        <v>2</v>
      </c>
      <c r="C228" t="str">
        <f ca="1">VLOOKUP(B228,cliente!A$1:B$7,2,FALSE)</f>
        <v>Benito de Paula</v>
      </c>
      <c r="D228">
        <f t="shared" ca="1" si="16"/>
        <v>4</v>
      </c>
      <c r="E228" t="str">
        <f ca="1">VLOOKUP(D228,vendedor!A$1:B$13,2,FALSE)</f>
        <v>Daniela Matos</v>
      </c>
      <c r="F228">
        <f t="shared" ca="1" si="17"/>
        <v>4</v>
      </c>
      <c r="G228" t="str">
        <f ca="1">VLOOKUP(F228,cidade!A$1:B$6,2,FALSE)</f>
        <v>Rio de janeiro</v>
      </c>
      <c r="H228">
        <v>15</v>
      </c>
      <c r="I228" t="str">
        <f>VLOOKUP(H228,produto!A$1:F$24,2,FALSE)</f>
        <v>Baton</v>
      </c>
      <c r="J228">
        <f>VLOOKUP(I228,produto!B$1:G$24,4,FALSE)</f>
        <v>10</v>
      </c>
      <c r="K228" t="str">
        <f>VLOOKUP(J228,marca!A$1:B$15,2,FALSE)</f>
        <v>BOTICARIO</v>
      </c>
      <c r="L228">
        <f t="shared" ca="1" si="19"/>
        <v>3</v>
      </c>
      <c r="M228" t="str">
        <f ca="1">VLOOKUP(L228,Departamento!A$1:C$8,2,FALSE)</f>
        <v>Papelaria</v>
      </c>
      <c r="N228">
        <f t="shared" ca="1" si="18"/>
        <v>1</v>
      </c>
      <c r="O228" t="str">
        <f ca="1">VLOOKUP(N228,gerencia!A$1:B$5,2,FALSE)</f>
        <v>Tecnologia</v>
      </c>
      <c r="P228" t="s">
        <v>195</v>
      </c>
      <c r="Q228">
        <v>3</v>
      </c>
      <c r="R228">
        <v>98.5</v>
      </c>
      <c r="S228">
        <v>779</v>
      </c>
    </row>
    <row r="229" spans="1:19">
      <c r="A229">
        <v>228</v>
      </c>
      <c r="B229">
        <f t="shared" ca="1" si="15"/>
        <v>4</v>
      </c>
      <c r="C229" t="str">
        <f ca="1">VLOOKUP(B229,cliente!A$1:B$7,2,FALSE)</f>
        <v>Tom Jobim</v>
      </c>
      <c r="D229">
        <f t="shared" ca="1" si="16"/>
        <v>4</v>
      </c>
      <c r="E229" t="str">
        <f ca="1">VLOOKUP(D229,vendedor!A$1:B$13,2,FALSE)</f>
        <v>Daniela Matos</v>
      </c>
      <c r="F229">
        <f t="shared" ca="1" si="17"/>
        <v>3</v>
      </c>
      <c r="G229" t="str">
        <f ca="1">VLOOKUP(F229,cidade!A$1:B$6,2,FALSE)</f>
        <v>São Paulo</v>
      </c>
      <c r="H229">
        <v>10</v>
      </c>
      <c r="I229" t="str">
        <f>VLOOKUP(H229,produto!A$1:F$24,2,FALSE)</f>
        <v>Papel A4</v>
      </c>
      <c r="J229">
        <f>VLOOKUP(I229,produto!B$1:G$24,4,FALSE)</f>
        <v>8</v>
      </c>
      <c r="K229" t="str">
        <f>VLOOKUP(J229,marca!A$1:B$15,2,FALSE)</f>
        <v>FABER CASTELL</v>
      </c>
      <c r="L229">
        <f t="shared" ca="1" si="19"/>
        <v>1</v>
      </c>
      <c r="M229" t="str">
        <f ca="1">VLOOKUP(L229,Departamento!A$1:C$8,2,FALSE)</f>
        <v>Informática</v>
      </c>
      <c r="N229">
        <f t="shared" ca="1" si="18"/>
        <v>3</v>
      </c>
      <c r="O229" t="str">
        <f ca="1">VLOOKUP(N229,gerencia!A$1:B$5,2,FALSE)</f>
        <v>Eletro Eletrônico</v>
      </c>
      <c r="P229" t="s">
        <v>132</v>
      </c>
      <c r="Q229">
        <v>3</v>
      </c>
      <c r="R229">
        <v>2.15</v>
      </c>
      <c r="S229">
        <v>1401</v>
      </c>
    </row>
    <row r="230" spans="1:19">
      <c r="A230">
        <v>229</v>
      </c>
      <c r="B230">
        <f t="shared" ca="1" si="15"/>
        <v>5</v>
      </c>
      <c r="C230" t="str">
        <f ca="1">VLOOKUP(B230,cliente!A$1:B$7,2,FALSE)</f>
        <v>Edson Arantes</v>
      </c>
      <c r="D230">
        <f t="shared" ca="1" si="16"/>
        <v>11</v>
      </c>
      <c r="E230" t="str">
        <f ca="1">VLOOKUP(D230,vendedor!A$1:B$13,2,FALSE)</f>
        <v>Filipe Almeida</v>
      </c>
      <c r="F230">
        <f t="shared" ca="1" si="17"/>
        <v>1</v>
      </c>
      <c r="G230" t="str">
        <f ca="1">VLOOKUP(F230,cidade!A$1:B$6,2,FALSE)</f>
        <v>Salvador</v>
      </c>
      <c r="H230">
        <v>5</v>
      </c>
      <c r="I230" t="str">
        <f>VLOOKUP(H230,produto!A$1:F$24,2,FALSE)</f>
        <v>Computador</v>
      </c>
      <c r="J230">
        <f>VLOOKUP(I230,produto!B$1:G$24,4,FALSE)</f>
        <v>4</v>
      </c>
      <c r="K230" t="str">
        <f>VLOOKUP(J230,marca!A$1:B$15,2,FALSE)</f>
        <v>IBM</v>
      </c>
      <c r="L230">
        <f t="shared" ca="1" si="19"/>
        <v>1</v>
      </c>
      <c r="M230" t="str">
        <f ca="1">VLOOKUP(L230,Departamento!A$1:C$8,2,FALSE)</f>
        <v>Informática</v>
      </c>
      <c r="N230">
        <f t="shared" ca="1" si="18"/>
        <v>2</v>
      </c>
      <c r="O230" t="str">
        <f ca="1">VLOOKUP(N230,gerencia!A$1:B$5,2,FALSE)</f>
        <v>papelaria/cosmético</v>
      </c>
      <c r="P230" t="s">
        <v>196</v>
      </c>
      <c r="Q230">
        <v>2</v>
      </c>
      <c r="R230">
        <v>2125.9899999999998</v>
      </c>
      <c r="S230">
        <v>381</v>
      </c>
    </row>
    <row r="231" spans="1:19">
      <c r="A231">
        <v>230</v>
      </c>
      <c r="B231">
        <f t="shared" ca="1" si="15"/>
        <v>1</v>
      </c>
      <c r="C231" t="str">
        <f ca="1">VLOOKUP(B231,cliente!A$1:B$7,2,FALSE)</f>
        <v>João do Pulo</v>
      </c>
      <c r="D231">
        <f t="shared" ca="1" si="16"/>
        <v>9</v>
      </c>
      <c r="E231" t="str">
        <f ca="1">VLOOKUP(D231,vendedor!A$1:B$13,2,FALSE)</f>
        <v>Diego Santos</v>
      </c>
      <c r="F231">
        <f t="shared" ca="1" si="17"/>
        <v>4</v>
      </c>
      <c r="G231" t="str">
        <f ca="1">VLOOKUP(F231,cidade!A$1:B$6,2,FALSE)</f>
        <v>Rio de janeiro</v>
      </c>
      <c r="H231">
        <v>22</v>
      </c>
      <c r="I231" t="str">
        <f>VLOOKUP(H231,produto!A$1:F$24,2,FALSE)</f>
        <v>Mesa</v>
      </c>
      <c r="J231">
        <f>VLOOKUP(I231,produto!B$1:G$24,4,FALSE)</f>
        <v>14</v>
      </c>
      <c r="K231" t="str">
        <f>VLOOKUP(J231,marca!A$1:B$15,2,FALSE)</f>
        <v>DA CASA</v>
      </c>
      <c r="L231">
        <f t="shared" ca="1" si="19"/>
        <v>3</v>
      </c>
      <c r="M231" t="str">
        <f ca="1">VLOOKUP(L231,Departamento!A$1:C$8,2,FALSE)</f>
        <v>Papelaria</v>
      </c>
      <c r="N231">
        <f t="shared" ca="1" si="18"/>
        <v>2</v>
      </c>
      <c r="O231" t="str">
        <f ca="1">VLOOKUP(N231,gerencia!A$1:B$5,2,FALSE)</f>
        <v>papelaria/cosmético</v>
      </c>
      <c r="P231" t="s">
        <v>197</v>
      </c>
      <c r="Q231">
        <v>1</v>
      </c>
      <c r="R231">
        <v>1600</v>
      </c>
      <c r="S231">
        <v>34</v>
      </c>
    </row>
    <row r="232" spans="1:19">
      <c r="A232">
        <v>231</v>
      </c>
      <c r="B232">
        <f t="shared" ca="1" si="15"/>
        <v>5</v>
      </c>
      <c r="C232" t="str">
        <f ca="1">VLOOKUP(B232,cliente!A$1:B$7,2,FALSE)</f>
        <v>Edson Arantes</v>
      </c>
      <c r="D232">
        <f t="shared" ca="1" si="16"/>
        <v>9</v>
      </c>
      <c r="E232" t="str">
        <f ca="1">VLOOKUP(D232,vendedor!A$1:B$13,2,FALSE)</f>
        <v>Diego Santos</v>
      </c>
      <c r="F232">
        <f t="shared" ca="1" si="17"/>
        <v>4</v>
      </c>
      <c r="G232" t="str">
        <f ca="1">VLOOKUP(F232,cidade!A$1:B$6,2,FALSE)</f>
        <v>Rio de janeiro</v>
      </c>
      <c r="H232">
        <v>3</v>
      </c>
      <c r="I232" t="str">
        <f>VLOOKUP(H232,produto!A$1:F$24,2,FALSE)</f>
        <v>Teclado</v>
      </c>
      <c r="J232">
        <f>VLOOKUP(I232,produto!B$1:G$24,4,FALSE)</f>
        <v>1</v>
      </c>
      <c r="K232" t="str">
        <f>VLOOKUP(J232,marca!A$1:B$15,2,FALSE)</f>
        <v>APPLE</v>
      </c>
      <c r="L232">
        <f t="shared" ca="1" si="19"/>
        <v>1</v>
      </c>
      <c r="M232" t="str">
        <f ca="1">VLOOKUP(L232,Departamento!A$1:C$8,2,FALSE)</f>
        <v>Informática</v>
      </c>
      <c r="N232">
        <f t="shared" ca="1" si="18"/>
        <v>2</v>
      </c>
      <c r="O232" t="str">
        <f ca="1">VLOOKUP(N232,gerencia!A$1:B$5,2,FALSE)</f>
        <v>papelaria/cosmético</v>
      </c>
      <c r="P232" t="s">
        <v>131</v>
      </c>
      <c r="Q232">
        <v>3</v>
      </c>
      <c r="R232">
        <v>342.09</v>
      </c>
      <c r="S232">
        <v>1483</v>
      </c>
    </row>
    <row r="233" spans="1:19">
      <c r="A233">
        <v>232</v>
      </c>
      <c r="B233">
        <f t="shared" ca="1" si="15"/>
        <v>1</v>
      </c>
      <c r="C233" t="str">
        <f ca="1">VLOOKUP(B233,cliente!A$1:B$7,2,FALSE)</f>
        <v>João do Pulo</v>
      </c>
      <c r="D233">
        <f t="shared" ca="1" si="16"/>
        <v>3</v>
      </c>
      <c r="E233" t="str">
        <f ca="1">VLOOKUP(D233,vendedor!A$1:B$13,2,FALSE)</f>
        <v>Issac Palmeiras</v>
      </c>
      <c r="F233">
        <f t="shared" ca="1" si="17"/>
        <v>5</v>
      </c>
      <c r="G233" t="str">
        <f ca="1">VLOOKUP(F233,cidade!A$1:B$6,2,FALSE)</f>
        <v>Belo Horizonte</v>
      </c>
      <c r="H233">
        <v>11</v>
      </c>
      <c r="I233" t="str">
        <f>VLOOKUP(H233,produto!A$1:F$24,2,FALSE)</f>
        <v xml:space="preserve">Caneta </v>
      </c>
      <c r="J233">
        <f>VLOOKUP(I233,produto!B$1:G$24,4,FALSE)</f>
        <v>8</v>
      </c>
      <c r="K233" t="str">
        <f>VLOOKUP(J233,marca!A$1:B$15,2,FALSE)</f>
        <v>FABER CASTELL</v>
      </c>
      <c r="L233">
        <f t="shared" ca="1" si="19"/>
        <v>5</v>
      </c>
      <c r="M233" t="str">
        <f ca="1">VLOOKUP(L233,Departamento!A$1:C$8,2,FALSE)</f>
        <v>Eletrónico</v>
      </c>
      <c r="N233">
        <f t="shared" ca="1" si="18"/>
        <v>1</v>
      </c>
      <c r="O233" t="str">
        <f ca="1">VLOOKUP(N233,gerencia!A$1:B$5,2,FALSE)</f>
        <v>Tecnologia</v>
      </c>
      <c r="P233" t="s">
        <v>198</v>
      </c>
      <c r="Q233">
        <v>3</v>
      </c>
      <c r="R233">
        <v>0.5</v>
      </c>
      <c r="S233">
        <v>1057</v>
      </c>
    </row>
    <row r="234" spans="1:19">
      <c r="A234">
        <v>233</v>
      </c>
      <c r="B234">
        <f t="shared" ca="1" si="15"/>
        <v>4</v>
      </c>
      <c r="C234" t="str">
        <f ca="1">VLOOKUP(B234,cliente!A$1:B$7,2,FALSE)</f>
        <v>Tom Jobim</v>
      </c>
      <c r="D234">
        <f t="shared" ca="1" si="16"/>
        <v>10</v>
      </c>
      <c r="E234" t="str">
        <f ca="1">VLOOKUP(D234,vendedor!A$1:B$13,2,FALSE)</f>
        <v>Danilo Barreto</v>
      </c>
      <c r="F234">
        <f t="shared" ca="1" si="17"/>
        <v>5</v>
      </c>
      <c r="G234" t="str">
        <f ca="1">VLOOKUP(F234,cidade!A$1:B$6,2,FALSE)</f>
        <v>Belo Horizonte</v>
      </c>
      <c r="H234">
        <v>3</v>
      </c>
      <c r="I234" t="str">
        <f>VLOOKUP(H234,produto!A$1:F$24,2,FALSE)</f>
        <v>Teclado</v>
      </c>
      <c r="J234">
        <f>VLOOKUP(I234,produto!B$1:G$24,4,FALSE)</f>
        <v>1</v>
      </c>
      <c r="K234" t="str">
        <f>VLOOKUP(J234,marca!A$1:B$15,2,FALSE)</f>
        <v>APPLE</v>
      </c>
      <c r="L234">
        <f t="shared" ca="1" si="19"/>
        <v>4</v>
      </c>
      <c r="M234" t="str">
        <f ca="1">VLOOKUP(L234,Departamento!A$1:C$8,2,FALSE)</f>
        <v>cosmético</v>
      </c>
      <c r="N234">
        <f t="shared" ca="1" si="18"/>
        <v>2</v>
      </c>
      <c r="O234" t="str">
        <f ca="1">VLOOKUP(N234,gerencia!A$1:B$5,2,FALSE)</f>
        <v>papelaria/cosmético</v>
      </c>
      <c r="P234" t="s">
        <v>199</v>
      </c>
      <c r="Q234">
        <v>1</v>
      </c>
      <c r="R234">
        <v>342.09</v>
      </c>
      <c r="S234">
        <v>240</v>
      </c>
    </row>
    <row r="235" spans="1:19">
      <c r="A235">
        <v>234</v>
      </c>
      <c r="B235">
        <f t="shared" ca="1" si="15"/>
        <v>6</v>
      </c>
      <c r="C235" t="str">
        <f ca="1">VLOOKUP(B235,cliente!A$1:B$7,2,FALSE)</f>
        <v>Reginaldo Rossi</v>
      </c>
      <c r="D235">
        <f t="shared" ca="1" si="16"/>
        <v>4</v>
      </c>
      <c r="E235" t="str">
        <f ca="1">VLOOKUP(D235,vendedor!A$1:B$13,2,FALSE)</f>
        <v>Daniela Matos</v>
      </c>
      <c r="F235">
        <f t="shared" ca="1" si="17"/>
        <v>2</v>
      </c>
      <c r="G235" t="str">
        <f ca="1">VLOOKUP(F235,cidade!A$1:B$6,2,FALSE)</f>
        <v>Recife</v>
      </c>
      <c r="H235">
        <v>7</v>
      </c>
      <c r="I235" t="str">
        <f>VLOOKUP(H235,produto!A$1:F$24,2,FALSE)</f>
        <v>Celular 4Gb</v>
      </c>
      <c r="J235">
        <f>VLOOKUP(I235,produto!B$1:G$24,4,FALSE)</f>
        <v>5</v>
      </c>
      <c r="K235" t="str">
        <f>VLOOKUP(J235,marca!A$1:B$15,2,FALSE)</f>
        <v>SAMSUNG</v>
      </c>
      <c r="L235">
        <f t="shared" ca="1" si="19"/>
        <v>2</v>
      </c>
      <c r="M235" t="str">
        <f ca="1">VLOOKUP(L235,Departamento!A$1:C$8,2,FALSE)</f>
        <v>Telefonia</v>
      </c>
      <c r="N235">
        <f t="shared" ca="1" si="18"/>
        <v>3</v>
      </c>
      <c r="O235" t="str">
        <f ca="1">VLOOKUP(N235,gerencia!A$1:B$5,2,FALSE)</f>
        <v>Eletro Eletrônico</v>
      </c>
      <c r="P235" t="s">
        <v>200</v>
      </c>
      <c r="Q235">
        <v>1</v>
      </c>
      <c r="R235">
        <v>52.9</v>
      </c>
      <c r="S235">
        <v>837</v>
      </c>
    </row>
    <row r="236" spans="1:19">
      <c r="A236">
        <v>235</v>
      </c>
      <c r="B236">
        <f t="shared" ca="1" si="15"/>
        <v>1</v>
      </c>
      <c r="C236" t="str">
        <f ca="1">VLOOKUP(B236,cliente!A$1:B$7,2,FALSE)</f>
        <v>João do Pulo</v>
      </c>
      <c r="D236">
        <f t="shared" ca="1" si="16"/>
        <v>10</v>
      </c>
      <c r="E236" t="str">
        <f ca="1">VLOOKUP(D236,vendedor!A$1:B$13,2,FALSE)</f>
        <v>Danilo Barreto</v>
      </c>
      <c r="F236">
        <f t="shared" ca="1" si="17"/>
        <v>2</v>
      </c>
      <c r="G236" t="str">
        <f ca="1">VLOOKUP(F236,cidade!A$1:B$6,2,FALSE)</f>
        <v>Recife</v>
      </c>
      <c r="H236">
        <v>13</v>
      </c>
      <c r="I236" t="str">
        <f>VLOOKUP(H236,produto!A$1:F$24,2,FALSE)</f>
        <v>Estojo</v>
      </c>
      <c r="J236">
        <f>VLOOKUP(I236,produto!B$1:G$24,4,FALSE)</f>
        <v>7</v>
      </c>
      <c r="K236" t="str">
        <f>VLOOKUP(J236,marca!A$1:B$15,2,FALSE)</f>
        <v>TILIBRA</v>
      </c>
      <c r="L236">
        <f t="shared" ca="1" si="19"/>
        <v>1</v>
      </c>
      <c r="M236" t="str">
        <f ca="1">VLOOKUP(L236,Departamento!A$1:C$8,2,FALSE)</f>
        <v>Informática</v>
      </c>
      <c r="N236">
        <f t="shared" ca="1" si="18"/>
        <v>4</v>
      </c>
      <c r="O236" t="str">
        <f ca="1">VLOOKUP(N236,gerencia!A$1:B$5,2,FALSE)</f>
        <v>Casa e Decoração</v>
      </c>
      <c r="P236" t="s">
        <v>201</v>
      </c>
      <c r="Q236">
        <v>3</v>
      </c>
      <c r="R236">
        <v>3.2</v>
      </c>
      <c r="S236">
        <v>1346</v>
      </c>
    </row>
    <row r="237" spans="1:19">
      <c r="A237">
        <v>236</v>
      </c>
      <c r="B237">
        <f t="shared" ca="1" si="15"/>
        <v>6</v>
      </c>
      <c r="C237" t="str">
        <f ca="1">VLOOKUP(B237,cliente!A$1:B$7,2,FALSE)</f>
        <v>Reginaldo Rossi</v>
      </c>
      <c r="D237">
        <f t="shared" ca="1" si="16"/>
        <v>8</v>
      </c>
      <c r="E237" t="str">
        <f ca="1">VLOOKUP(D237,vendedor!A$1:B$13,2,FALSE)</f>
        <v>Márcia Brito</v>
      </c>
      <c r="F237">
        <f t="shared" ca="1" si="17"/>
        <v>4</v>
      </c>
      <c r="G237" t="str">
        <f ca="1">VLOOKUP(F237,cidade!A$1:B$6,2,FALSE)</f>
        <v>Rio de janeiro</v>
      </c>
      <c r="H237">
        <v>6</v>
      </c>
      <c r="I237" t="str">
        <f>VLOOKUP(H237,produto!A$1:F$24,2,FALSE)</f>
        <v xml:space="preserve">Notebook </v>
      </c>
      <c r="J237">
        <f>VLOOKUP(I237,produto!B$1:G$24,4,FALSE)</f>
        <v>5</v>
      </c>
      <c r="K237" t="str">
        <f>VLOOKUP(J237,marca!A$1:B$15,2,FALSE)</f>
        <v>SAMSUNG</v>
      </c>
      <c r="L237">
        <f t="shared" ca="1" si="19"/>
        <v>1</v>
      </c>
      <c r="M237" t="str">
        <f ca="1">VLOOKUP(L237,Departamento!A$1:C$8,2,FALSE)</f>
        <v>Informática</v>
      </c>
      <c r="N237">
        <f t="shared" ca="1" si="18"/>
        <v>4</v>
      </c>
      <c r="O237" t="str">
        <f ca="1">VLOOKUP(N237,gerencia!A$1:B$5,2,FALSE)</f>
        <v>Casa e Decoração</v>
      </c>
      <c r="P237" t="s">
        <v>202</v>
      </c>
      <c r="Q237">
        <v>2</v>
      </c>
      <c r="R237">
        <v>550</v>
      </c>
      <c r="S237">
        <v>75</v>
      </c>
    </row>
    <row r="238" spans="1:19">
      <c r="A238">
        <v>237</v>
      </c>
      <c r="B238">
        <f t="shared" ca="1" si="15"/>
        <v>2</v>
      </c>
      <c r="C238" t="str">
        <f ca="1">VLOOKUP(B238,cliente!A$1:B$7,2,FALSE)</f>
        <v>Benito de Paula</v>
      </c>
      <c r="D238">
        <f t="shared" ca="1" si="16"/>
        <v>1</v>
      </c>
      <c r="E238" t="str">
        <f ca="1">VLOOKUP(D238,vendedor!A$1:B$13,2,FALSE)</f>
        <v>Claudio Silva</v>
      </c>
      <c r="F238">
        <f t="shared" ca="1" si="17"/>
        <v>5</v>
      </c>
      <c r="G238" t="str">
        <f ca="1">VLOOKUP(F238,cidade!A$1:B$6,2,FALSE)</f>
        <v>Belo Horizonte</v>
      </c>
      <c r="H238">
        <v>4</v>
      </c>
      <c r="I238" t="str">
        <f>VLOOKUP(H238,produto!A$1:F$24,2,FALSE)</f>
        <v>Monitor</v>
      </c>
      <c r="J238">
        <f>VLOOKUP(I238,produto!B$1:G$24,4,FALSE)</f>
        <v>4</v>
      </c>
      <c r="K238" t="str">
        <f>VLOOKUP(J238,marca!A$1:B$15,2,FALSE)</f>
        <v>IBM</v>
      </c>
      <c r="L238">
        <f t="shared" ca="1" si="19"/>
        <v>3</v>
      </c>
      <c r="M238" t="str">
        <f ca="1">VLOOKUP(L238,Departamento!A$1:C$8,2,FALSE)</f>
        <v>Papelaria</v>
      </c>
      <c r="N238">
        <f t="shared" ca="1" si="18"/>
        <v>1</v>
      </c>
      <c r="O238" t="str">
        <f ca="1">VLOOKUP(N238,gerencia!A$1:B$5,2,FALSE)</f>
        <v>Tecnologia</v>
      </c>
      <c r="P238" t="s">
        <v>203</v>
      </c>
      <c r="Q238">
        <v>3</v>
      </c>
      <c r="R238">
        <v>1300</v>
      </c>
      <c r="S238">
        <v>1345</v>
      </c>
    </row>
    <row r="239" spans="1:19">
      <c r="A239">
        <v>238</v>
      </c>
      <c r="B239">
        <f t="shared" ca="1" si="15"/>
        <v>6</v>
      </c>
      <c r="C239" t="str">
        <f ca="1">VLOOKUP(B239,cliente!A$1:B$7,2,FALSE)</f>
        <v>Reginaldo Rossi</v>
      </c>
      <c r="D239">
        <f t="shared" ca="1" si="16"/>
        <v>2</v>
      </c>
      <c r="E239" t="str">
        <f ca="1">VLOOKUP(D239,vendedor!A$1:B$13,2,FALSE)</f>
        <v>Márcio Barroso</v>
      </c>
      <c r="F239">
        <f t="shared" ca="1" si="17"/>
        <v>4</v>
      </c>
      <c r="G239" t="str">
        <f ca="1">VLOOKUP(F239,cidade!A$1:B$6,2,FALSE)</f>
        <v>Rio de janeiro</v>
      </c>
      <c r="H239">
        <v>8</v>
      </c>
      <c r="I239" t="str">
        <f>VLOOKUP(H239,produto!A$1:F$24,2,FALSE)</f>
        <v>Telefone Sem Fio</v>
      </c>
      <c r="J239">
        <f>VLOOKUP(I239,produto!B$1:G$24,4,FALSE)</f>
        <v>5</v>
      </c>
      <c r="K239" t="str">
        <f>VLOOKUP(J239,marca!A$1:B$15,2,FALSE)</f>
        <v>SAMSUNG</v>
      </c>
      <c r="L239">
        <f t="shared" ca="1" si="19"/>
        <v>4</v>
      </c>
      <c r="M239" t="str">
        <f ca="1">VLOOKUP(L239,Departamento!A$1:C$8,2,FALSE)</f>
        <v>cosmético</v>
      </c>
      <c r="N239">
        <f t="shared" ca="1" si="18"/>
        <v>2</v>
      </c>
      <c r="O239" t="str">
        <f ca="1">VLOOKUP(N239,gerencia!A$1:B$5,2,FALSE)</f>
        <v>papelaria/cosmético</v>
      </c>
      <c r="P239" t="s">
        <v>204</v>
      </c>
      <c r="Q239">
        <v>1</v>
      </c>
      <c r="R239">
        <v>875</v>
      </c>
      <c r="S239">
        <v>637</v>
      </c>
    </row>
    <row r="240" spans="1:19">
      <c r="A240">
        <v>239</v>
      </c>
      <c r="B240">
        <f t="shared" ca="1" si="15"/>
        <v>2</v>
      </c>
      <c r="C240" t="str">
        <f ca="1">VLOOKUP(B240,cliente!A$1:B$7,2,FALSE)</f>
        <v>Benito de Paula</v>
      </c>
      <c r="D240">
        <f t="shared" ca="1" si="16"/>
        <v>9</v>
      </c>
      <c r="E240" t="str">
        <f ca="1">VLOOKUP(D240,vendedor!A$1:B$13,2,FALSE)</f>
        <v>Diego Santos</v>
      </c>
      <c r="F240">
        <f t="shared" ca="1" si="17"/>
        <v>4</v>
      </c>
      <c r="G240" t="str">
        <f ca="1">VLOOKUP(F240,cidade!A$1:B$6,2,FALSE)</f>
        <v>Rio de janeiro</v>
      </c>
      <c r="H240">
        <v>21</v>
      </c>
      <c r="I240" t="str">
        <f>VLOOKUP(H240,produto!A$1:F$24,2,FALSE)</f>
        <v>microondas</v>
      </c>
      <c r="J240">
        <f>VLOOKUP(I240,produto!B$1:G$24,4,FALSE)</f>
        <v>14</v>
      </c>
      <c r="K240" t="str">
        <f>VLOOKUP(J240,marca!A$1:B$15,2,FALSE)</f>
        <v>DA CASA</v>
      </c>
      <c r="L240">
        <f t="shared" ca="1" si="19"/>
        <v>3</v>
      </c>
      <c r="M240" t="str">
        <f ca="1">VLOOKUP(L240,Departamento!A$1:C$8,2,FALSE)</f>
        <v>Papelaria</v>
      </c>
      <c r="N240">
        <f t="shared" ca="1" si="18"/>
        <v>4</v>
      </c>
      <c r="O240" t="str">
        <f ca="1">VLOOKUP(N240,gerencia!A$1:B$5,2,FALSE)</f>
        <v>Casa e Decoração</v>
      </c>
      <c r="P240" t="s">
        <v>205</v>
      </c>
      <c r="Q240">
        <v>2</v>
      </c>
      <c r="R240">
        <v>2100</v>
      </c>
      <c r="S240">
        <v>67</v>
      </c>
    </row>
    <row r="241" spans="1:19">
      <c r="A241">
        <v>240</v>
      </c>
      <c r="B241">
        <f t="shared" ca="1" si="15"/>
        <v>4</v>
      </c>
      <c r="C241" t="str">
        <f ca="1">VLOOKUP(B241,cliente!A$1:B$7,2,FALSE)</f>
        <v>Tom Jobim</v>
      </c>
      <c r="D241">
        <f t="shared" ca="1" si="16"/>
        <v>4</v>
      </c>
      <c r="E241" t="str">
        <f ca="1">VLOOKUP(D241,vendedor!A$1:B$13,2,FALSE)</f>
        <v>Daniela Matos</v>
      </c>
      <c r="F241">
        <f t="shared" ca="1" si="17"/>
        <v>1</v>
      </c>
      <c r="G241" t="str">
        <f ca="1">VLOOKUP(F241,cidade!A$1:B$6,2,FALSE)</f>
        <v>Salvador</v>
      </c>
      <c r="H241">
        <v>13</v>
      </c>
      <c r="I241" t="str">
        <f>VLOOKUP(H241,produto!A$1:F$24,2,FALSE)</f>
        <v>Estojo</v>
      </c>
      <c r="J241">
        <f>VLOOKUP(I241,produto!B$1:G$24,4,FALSE)</f>
        <v>7</v>
      </c>
      <c r="K241" t="str">
        <f>VLOOKUP(J241,marca!A$1:B$15,2,FALSE)</f>
        <v>TILIBRA</v>
      </c>
      <c r="L241">
        <f t="shared" ca="1" si="19"/>
        <v>4</v>
      </c>
      <c r="M241" t="str">
        <f ca="1">VLOOKUP(L241,Departamento!A$1:C$8,2,FALSE)</f>
        <v>cosmético</v>
      </c>
      <c r="N241">
        <f t="shared" ca="1" si="18"/>
        <v>3</v>
      </c>
      <c r="O241" t="str">
        <f ca="1">VLOOKUP(N241,gerencia!A$1:B$5,2,FALSE)</f>
        <v>Eletro Eletrônico</v>
      </c>
      <c r="P241" t="s">
        <v>206</v>
      </c>
      <c r="Q241">
        <v>2</v>
      </c>
      <c r="R241">
        <v>3.2</v>
      </c>
      <c r="S241">
        <v>1478</v>
      </c>
    </row>
    <row r="242" spans="1:19">
      <c r="A242">
        <v>241</v>
      </c>
      <c r="B242">
        <f t="shared" ca="1" si="15"/>
        <v>1</v>
      </c>
      <c r="C242" t="str">
        <f ca="1">VLOOKUP(B242,cliente!A$1:B$7,2,FALSE)</f>
        <v>João do Pulo</v>
      </c>
      <c r="D242">
        <f t="shared" ca="1" si="16"/>
        <v>3</v>
      </c>
      <c r="E242" t="str">
        <f ca="1">VLOOKUP(D242,vendedor!A$1:B$13,2,FALSE)</f>
        <v>Issac Palmeiras</v>
      </c>
      <c r="F242">
        <f t="shared" ca="1" si="17"/>
        <v>4</v>
      </c>
      <c r="G242" t="str">
        <f ca="1">VLOOKUP(F242,cidade!A$1:B$6,2,FALSE)</f>
        <v>Rio de janeiro</v>
      </c>
      <c r="H242">
        <v>13</v>
      </c>
      <c r="I242" t="str">
        <f>VLOOKUP(H242,produto!A$1:F$24,2,FALSE)</f>
        <v>Estojo</v>
      </c>
      <c r="J242">
        <f>VLOOKUP(I242,produto!B$1:G$24,4,FALSE)</f>
        <v>7</v>
      </c>
      <c r="K242" t="str">
        <f>VLOOKUP(J242,marca!A$1:B$15,2,FALSE)</f>
        <v>TILIBRA</v>
      </c>
      <c r="L242">
        <f t="shared" ca="1" si="19"/>
        <v>3</v>
      </c>
      <c r="M242" t="str">
        <f ca="1">VLOOKUP(L242,Departamento!A$1:C$8,2,FALSE)</f>
        <v>Papelaria</v>
      </c>
      <c r="N242">
        <f t="shared" ca="1" si="18"/>
        <v>1</v>
      </c>
      <c r="O242" t="str">
        <f ca="1">VLOOKUP(N242,gerencia!A$1:B$5,2,FALSE)</f>
        <v>Tecnologia</v>
      </c>
      <c r="P242" t="s">
        <v>207</v>
      </c>
      <c r="Q242">
        <v>1</v>
      </c>
      <c r="R242">
        <v>3.2</v>
      </c>
      <c r="S242">
        <v>40</v>
      </c>
    </row>
    <row r="243" spans="1:19">
      <c r="A243">
        <v>242</v>
      </c>
      <c r="B243">
        <f t="shared" ca="1" si="15"/>
        <v>5</v>
      </c>
      <c r="C243" t="str">
        <f ca="1">VLOOKUP(B243,cliente!A$1:B$7,2,FALSE)</f>
        <v>Edson Arantes</v>
      </c>
      <c r="D243">
        <f t="shared" ca="1" si="16"/>
        <v>7</v>
      </c>
      <c r="E243" t="str">
        <f ca="1">VLOOKUP(D243,vendedor!A$1:B$13,2,FALSE)</f>
        <v>João Oliveira</v>
      </c>
      <c r="F243">
        <f t="shared" ca="1" si="17"/>
        <v>3</v>
      </c>
      <c r="G243" t="str">
        <f ca="1">VLOOKUP(F243,cidade!A$1:B$6,2,FALSE)</f>
        <v>São Paulo</v>
      </c>
      <c r="H243">
        <v>6</v>
      </c>
      <c r="I243" t="str">
        <f>VLOOKUP(H243,produto!A$1:F$24,2,FALSE)</f>
        <v xml:space="preserve">Notebook </v>
      </c>
      <c r="J243">
        <f>VLOOKUP(I243,produto!B$1:G$24,4,FALSE)</f>
        <v>5</v>
      </c>
      <c r="K243" t="str">
        <f>VLOOKUP(J243,marca!A$1:B$15,2,FALSE)</f>
        <v>SAMSUNG</v>
      </c>
      <c r="L243">
        <f t="shared" ca="1" si="19"/>
        <v>5</v>
      </c>
      <c r="M243" t="str">
        <f ca="1">VLOOKUP(L243,Departamento!A$1:C$8,2,FALSE)</f>
        <v>Eletrónico</v>
      </c>
      <c r="N243">
        <f t="shared" ca="1" si="18"/>
        <v>2</v>
      </c>
      <c r="O243" t="str">
        <f ca="1">VLOOKUP(N243,gerencia!A$1:B$5,2,FALSE)</f>
        <v>papelaria/cosmético</v>
      </c>
      <c r="P243" t="s">
        <v>208</v>
      </c>
      <c r="Q243">
        <v>2</v>
      </c>
      <c r="R243">
        <v>550</v>
      </c>
      <c r="S243">
        <v>1461</v>
      </c>
    </row>
    <row r="244" spans="1:19">
      <c r="A244">
        <v>243</v>
      </c>
      <c r="B244">
        <f t="shared" ca="1" si="15"/>
        <v>4</v>
      </c>
      <c r="C244" t="str">
        <f ca="1">VLOOKUP(B244,cliente!A$1:B$7,2,FALSE)</f>
        <v>Tom Jobim</v>
      </c>
      <c r="D244">
        <f t="shared" ca="1" si="16"/>
        <v>2</v>
      </c>
      <c r="E244" t="str">
        <f ca="1">VLOOKUP(D244,vendedor!A$1:B$13,2,FALSE)</f>
        <v>Márcio Barroso</v>
      </c>
      <c r="F244">
        <f t="shared" ca="1" si="17"/>
        <v>3</v>
      </c>
      <c r="G244" t="str">
        <f ca="1">VLOOKUP(F244,cidade!A$1:B$6,2,FALSE)</f>
        <v>São Paulo</v>
      </c>
      <c r="H244">
        <v>23</v>
      </c>
      <c r="I244" t="str">
        <f>VLOOKUP(H244,produto!A$1:F$24,2,FALSE)</f>
        <v>Sofá</v>
      </c>
      <c r="J244">
        <f>VLOOKUP(I244,produto!B$1:G$24,4,FALSE)</f>
        <v>14</v>
      </c>
      <c r="K244" t="str">
        <f>VLOOKUP(J244,marca!A$1:B$15,2,FALSE)</f>
        <v>DA CASA</v>
      </c>
      <c r="L244">
        <f t="shared" ca="1" si="19"/>
        <v>2</v>
      </c>
      <c r="M244" t="str">
        <f ca="1">VLOOKUP(L244,Departamento!A$1:C$8,2,FALSE)</f>
        <v>Telefonia</v>
      </c>
      <c r="N244">
        <f t="shared" ca="1" si="18"/>
        <v>4</v>
      </c>
      <c r="O244" t="str">
        <f ca="1">VLOOKUP(N244,gerencia!A$1:B$5,2,FALSE)</f>
        <v>Casa e Decoração</v>
      </c>
      <c r="P244" t="s">
        <v>209</v>
      </c>
      <c r="Q244">
        <v>3</v>
      </c>
      <c r="R244">
        <v>300</v>
      </c>
      <c r="S244">
        <v>557</v>
      </c>
    </row>
    <row r="245" spans="1:19">
      <c r="A245">
        <v>244</v>
      </c>
      <c r="B245">
        <f t="shared" ca="1" si="15"/>
        <v>5</v>
      </c>
      <c r="C245" t="str">
        <f ca="1">VLOOKUP(B245,cliente!A$1:B$7,2,FALSE)</f>
        <v>Edson Arantes</v>
      </c>
      <c r="D245">
        <f t="shared" ca="1" si="16"/>
        <v>11</v>
      </c>
      <c r="E245" t="str">
        <f ca="1">VLOOKUP(D245,vendedor!A$1:B$13,2,FALSE)</f>
        <v>Filipe Almeida</v>
      </c>
      <c r="F245">
        <f t="shared" ca="1" si="17"/>
        <v>1</v>
      </c>
      <c r="G245" t="str">
        <f ca="1">VLOOKUP(F245,cidade!A$1:B$6,2,FALSE)</f>
        <v>Salvador</v>
      </c>
      <c r="H245">
        <v>1</v>
      </c>
      <c r="I245" t="str">
        <f>VLOOKUP(H245,produto!A$1:F$24,2,FALSE)</f>
        <v>TV</v>
      </c>
      <c r="J245">
        <f>VLOOKUP(I245,produto!B$1:G$24,4,FALSE)</f>
        <v>3</v>
      </c>
      <c r="K245" t="str">
        <f>VLOOKUP(J245,marca!A$1:B$15,2,FALSE)</f>
        <v>DELL</v>
      </c>
      <c r="L245">
        <f t="shared" ca="1" si="19"/>
        <v>6</v>
      </c>
      <c r="M245" t="str">
        <f ca="1">VLOOKUP(L245,Departamento!A$1:C$8,2,FALSE)</f>
        <v>Eletrodomestico</v>
      </c>
      <c r="N245">
        <f t="shared" ca="1" si="18"/>
        <v>1</v>
      </c>
      <c r="O245" t="str">
        <f ca="1">VLOOKUP(N245,gerencia!A$1:B$5,2,FALSE)</f>
        <v>Tecnologia</v>
      </c>
      <c r="P245" t="s">
        <v>210</v>
      </c>
      <c r="Q245">
        <v>1</v>
      </c>
      <c r="R245">
        <v>25.15</v>
      </c>
      <c r="S245">
        <v>209</v>
      </c>
    </row>
    <row r="246" spans="1:19">
      <c r="A246">
        <v>245</v>
      </c>
      <c r="B246">
        <f t="shared" ca="1" si="15"/>
        <v>2</v>
      </c>
      <c r="C246" t="str">
        <f ca="1">VLOOKUP(B246,cliente!A$1:B$7,2,FALSE)</f>
        <v>Benito de Paula</v>
      </c>
      <c r="D246">
        <f t="shared" ca="1" si="16"/>
        <v>4</v>
      </c>
      <c r="E246" t="str">
        <f ca="1">VLOOKUP(D246,vendedor!A$1:B$13,2,FALSE)</f>
        <v>Daniela Matos</v>
      </c>
      <c r="F246">
        <f t="shared" ca="1" si="17"/>
        <v>3</v>
      </c>
      <c r="G246" t="str">
        <f ca="1">VLOOKUP(F246,cidade!A$1:B$6,2,FALSE)</f>
        <v>São Paulo</v>
      </c>
      <c r="H246">
        <v>16</v>
      </c>
      <c r="I246" t="str">
        <f>VLOOKUP(H246,produto!A$1:F$24,2,FALSE)</f>
        <v>Perfume</v>
      </c>
      <c r="J246">
        <f>VLOOKUP(I246,produto!B$1:G$24,4,FALSE)</f>
        <v>11</v>
      </c>
      <c r="K246" t="str">
        <f>VLOOKUP(J246,marca!A$1:B$15,2,FALSE)</f>
        <v>PHILIPS</v>
      </c>
      <c r="L246">
        <f t="shared" ca="1" si="19"/>
        <v>5</v>
      </c>
      <c r="M246" t="str">
        <f ca="1">VLOOKUP(L246,Departamento!A$1:C$8,2,FALSE)</f>
        <v>Eletrónico</v>
      </c>
      <c r="N246">
        <f t="shared" ca="1" si="18"/>
        <v>2</v>
      </c>
      <c r="O246" t="str">
        <f ca="1">VLOOKUP(N246,gerencia!A$1:B$5,2,FALSE)</f>
        <v>papelaria/cosmético</v>
      </c>
      <c r="P246" t="s">
        <v>181</v>
      </c>
      <c r="Q246">
        <v>2</v>
      </c>
      <c r="R246">
        <v>135</v>
      </c>
      <c r="S246">
        <v>1209</v>
      </c>
    </row>
    <row r="247" spans="1:19">
      <c r="A247">
        <v>246</v>
      </c>
      <c r="B247">
        <f t="shared" ca="1" si="15"/>
        <v>6</v>
      </c>
      <c r="C247" t="str">
        <f ca="1">VLOOKUP(B247,cliente!A$1:B$7,2,FALSE)</f>
        <v>Reginaldo Rossi</v>
      </c>
      <c r="D247">
        <f t="shared" ca="1" si="16"/>
        <v>10</v>
      </c>
      <c r="E247" t="str">
        <f ca="1">VLOOKUP(D247,vendedor!A$1:B$13,2,FALSE)</f>
        <v>Danilo Barreto</v>
      </c>
      <c r="F247">
        <f t="shared" ca="1" si="17"/>
        <v>5</v>
      </c>
      <c r="G247" t="str">
        <f ca="1">VLOOKUP(F247,cidade!A$1:B$6,2,FALSE)</f>
        <v>Belo Horizonte</v>
      </c>
      <c r="H247">
        <v>17</v>
      </c>
      <c r="I247" t="str">
        <f>VLOOKUP(H247,produto!A$1:F$24,2,FALSE)</f>
        <v>Aparalho de Barbear Elétrico</v>
      </c>
      <c r="J247">
        <f>VLOOKUP(I247,produto!B$1:G$24,4,FALSE)</f>
        <v>2</v>
      </c>
      <c r="K247" t="str">
        <f>VLOOKUP(J247,marca!A$1:B$15,2,FALSE)</f>
        <v>MICROSOFT</v>
      </c>
      <c r="L247">
        <f t="shared" ca="1" si="19"/>
        <v>1</v>
      </c>
      <c r="M247" t="str">
        <f ca="1">VLOOKUP(L247,Departamento!A$1:C$8,2,FALSE)</f>
        <v>Informática</v>
      </c>
      <c r="N247">
        <f t="shared" ca="1" si="18"/>
        <v>1</v>
      </c>
      <c r="O247" t="str">
        <f ca="1">VLOOKUP(N247,gerencia!A$1:B$5,2,FALSE)</f>
        <v>Tecnologia</v>
      </c>
      <c r="P247" t="s">
        <v>211</v>
      </c>
      <c r="Q247">
        <v>1</v>
      </c>
      <c r="R247">
        <v>1075</v>
      </c>
      <c r="S247">
        <v>350</v>
      </c>
    </row>
    <row r="248" spans="1:19">
      <c r="A248">
        <v>247</v>
      </c>
      <c r="B248">
        <f t="shared" ca="1" si="15"/>
        <v>5</v>
      </c>
      <c r="C248" t="str">
        <f ca="1">VLOOKUP(B248,cliente!A$1:B$7,2,FALSE)</f>
        <v>Edson Arantes</v>
      </c>
      <c r="D248">
        <f t="shared" ca="1" si="16"/>
        <v>2</v>
      </c>
      <c r="E248" t="str">
        <f ca="1">VLOOKUP(D248,vendedor!A$1:B$13,2,FALSE)</f>
        <v>Márcio Barroso</v>
      </c>
      <c r="F248">
        <f t="shared" ca="1" si="17"/>
        <v>4</v>
      </c>
      <c r="G248" t="str">
        <f ca="1">VLOOKUP(F248,cidade!A$1:B$6,2,FALSE)</f>
        <v>Rio de janeiro</v>
      </c>
      <c r="H248">
        <v>18</v>
      </c>
      <c r="I248" t="str">
        <f>VLOOKUP(H248,produto!A$1:F$24,2,FALSE)</f>
        <v xml:space="preserve">Xbox </v>
      </c>
      <c r="J248">
        <f>VLOOKUP(I248,produto!B$1:G$24,4,FALSE)</f>
        <v>12</v>
      </c>
      <c r="K248" t="str">
        <f>VLOOKUP(J248,marca!A$1:B$15,2,FALSE)</f>
        <v>ELETROLUX</v>
      </c>
      <c r="L248">
        <f t="shared" ca="1" si="19"/>
        <v>3</v>
      </c>
      <c r="M248" t="str">
        <f ca="1">VLOOKUP(L248,Departamento!A$1:C$8,2,FALSE)</f>
        <v>Papelaria</v>
      </c>
      <c r="N248">
        <f t="shared" ca="1" si="18"/>
        <v>2</v>
      </c>
      <c r="O248" t="str">
        <f ca="1">VLOOKUP(N248,gerencia!A$1:B$5,2,FALSE)</f>
        <v>papelaria/cosmético</v>
      </c>
      <c r="P248" t="s">
        <v>212</v>
      </c>
      <c r="Q248">
        <v>2</v>
      </c>
      <c r="R248">
        <v>850</v>
      </c>
      <c r="S248">
        <v>37</v>
      </c>
    </row>
    <row r="249" spans="1:19">
      <c r="A249">
        <v>248</v>
      </c>
      <c r="B249">
        <f t="shared" ca="1" si="15"/>
        <v>3</v>
      </c>
      <c r="C249" t="str">
        <f ca="1">VLOOKUP(B249,cliente!A$1:B$7,2,FALSE)</f>
        <v>Renato Russo</v>
      </c>
      <c r="D249">
        <f t="shared" ca="1" si="16"/>
        <v>11</v>
      </c>
      <c r="E249" t="str">
        <f ca="1">VLOOKUP(D249,vendedor!A$1:B$13,2,FALSE)</f>
        <v>Filipe Almeida</v>
      </c>
      <c r="F249">
        <f t="shared" ca="1" si="17"/>
        <v>2</v>
      </c>
      <c r="G249" t="str">
        <f ca="1">VLOOKUP(F249,cidade!A$1:B$6,2,FALSE)</f>
        <v>Recife</v>
      </c>
      <c r="H249">
        <v>22</v>
      </c>
      <c r="I249" t="str">
        <f>VLOOKUP(H249,produto!A$1:F$24,2,FALSE)</f>
        <v>Mesa</v>
      </c>
      <c r="J249">
        <f>VLOOKUP(I249,produto!B$1:G$24,4,FALSE)</f>
        <v>14</v>
      </c>
      <c r="K249" t="str">
        <f>VLOOKUP(J249,marca!A$1:B$15,2,FALSE)</f>
        <v>DA CASA</v>
      </c>
      <c r="L249">
        <f t="shared" ca="1" si="19"/>
        <v>6</v>
      </c>
      <c r="M249" t="str">
        <f ca="1">VLOOKUP(L249,Departamento!A$1:C$8,2,FALSE)</f>
        <v>Eletrodomestico</v>
      </c>
      <c r="N249">
        <f t="shared" ca="1" si="18"/>
        <v>3</v>
      </c>
      <c r="O249" t="str">
        <f ca="1">VLOOKUP(N249,gerencia!A$1:B$5,2,FALSE)</f>
        <v>Eletro Eletrônico</v>
      </c>
      <c r="P249" t="s">
        <v>213</v>
      </c>
      <c r="Q249">
        <v>1</v>
      </c>
      <c r="R249">
        <v>1600</v>
      </c>
      <c r="S249">
        <v>806</v>
      </c>
    </row>
    <row r="250" spans="1:19">
      <c r="A250">
        <v>249</v>
      </c>
      <c r="B250">
        <f t="shared" ca="1" si="15"/>
        <v>6</v>
      </c>
      <c r="C250" t="str">
        <f ca="1">VLOOKUP(B250,cliente!A$1:B$7,2,FALSE)</f>
        <v>Reginaldo Rossi</v>
      </c>
      <c r="D250">
        <f t="shared" ca="1" si="16"/>
        <v>12</v>
      </c>
      <c r="E250" t="str">
        <f ca="1">VLOOKUP(D250,vendedor!A$1:B$13,2,FALSE)</f>
        <v>Marilia Cardoso</v>
      </c>
      <c r="F250">
        <f t="shared" ca="1" si="17"/>
        <v>3</v>
      </c>
      <c r="G250" t="str">
        <f ca="1">VLOOKUP(F250,cidade!A$1:B$6,2,FALSE)</f>
        <v>São Paulo</v>
      </c>
      <c r="H250">
        <v>5</v>
      </c>
      <c r="I250" t="str">
        <f>VLOOKUP(H250,produto!A$1:F$24,2,FALSE)</f>
        <v>Computador</v>
      </c>
      <c r="J250">
        <f>VLOOKUP(I250,produto!B$1:G$24,4,FALSE)</f>
        <v>4</v>
      </c>
      <c r="K250" t="str">
        <f>VLOOKUP(J250,marca!A$1:B$15,2,FALSE)</f>
        <v>IBM</v>
      </c>
      <c r="L250">
        <f t="shared" ca="1" si="19"/>
        <v>3</v>
      </c>
      <c r="M250" t="str">
        <f ca="1">VLOOKUP(L250,Departamento!A$1:C$8,2,FALSE)</f>
        <v>Papelaria</v>
      </c>
      <c r="N250">
        <f t="shared" ca="1" si="18"/>
        <v>3</v>
      </c>
      <c r="O250" t="str">
        <f ca="1">VLOOKUP(N250,gerencia!A$1:B$5,2,FALSE)</f>
        <v>Eletro Eletrônico</v>
      </c>
      <c r="P250" t="s">
        <v>214</v>
      </c>
      <c r="Q250">
        <v>3</v>
      </c>
      <c r="R250">
        <v>2125.9899999999998</v>
      </c>
      <c r="S250">
        <v>364</v>
      </c>
    </row>
    <row r="251" spans="1:19">
      <c r="A251">
        <v>250</v>
      </c>
      <c r="B251">
        <f t="shared" ca="1" si="15"/>
        <v>5</v>
      </c>
      <c r="C251" t="str">
        <f ca="1">VLOOKUP(B251,cliente!A$1:B$7,2,FALSE)</f>
        <v>Edson Arantes</v>
      </c>
      <c r="D251">
        <f t="shared" ca="1" si="16"/>
        <v>9</v>
      </c>
      <c r="E251" t="str">
        <f ca="1">VLOOKUP(D251,vendedor!A$1:B$13,2,FALSE)</f>
        <v>Diego Santos</v>
      </c>
      <c r="F251">
        <f t="shared" ca="1" si="17"/>
        <v>4</v>
      </c>
      <c r="G251" t="str">
        <f ca="1">VLOOKUP(F251,cidade!A$1:B$6,2,FALSE)</f>
        <v>Rio de janeiro</v>
      </c>
      <c r="H251">
        <v>10</v>
      </c>
      <c r="I251" t="str">
        <f>VLOOKUP(H251,produto!A$1:F$24,2,FALSE)</f>
        <v>Papel A4</v>
      </c>
      <c r="J251">
        <f>VLOOKUP(I251,produto!B$1:G$24,4,FALSE)</f>
        <v>8</v>
      </c>
      <c r="K251" t="str">
        <f>VLOOKUP(J251,marca!A$1:B$15,2,FALSE)</f>
        <v>FABER CASTELL</v>
      </c>
      <c r="L251">
        <f t="shared" ca="1" si="19"/>
        <v>3</v>
      </c>
      <c r="M251" t="str">
        <f ca="1">VLOOKUP(L251,Departamento!A$1:C$8,2,FALSE)</f>
        <v>Papelaria</v>
      </c>
      <c r="N251">
        <f t="shared" ca="1" si="18"/>
        <v>2</v>
      </c>
      <c r="O251" t="str">
        <f ca="1">VLOOKUP(N251,gerencia!A$1:B$5,2,FALSE)</f>
        <v>papelaria/cosmético</v>
      </c>
      <c r="P251" t="s">
        <v>215</v>
      </c>
      <c r="Q251">
        <v>1</v>
      </c>
      <c r="R251">
        <v>2.15</v>
      </c>
      <c r="S251">
        <v>157</v>
      </c>
    </row>
    <row r="252" spans="1:19">
      <c r="A252">
        <v>251</v>
      </c>
      <c r="B252">
        <f t="shared" ca="1" si="15"/>
        <v>6</v>
      </c>
      <c r="C252" t="str">
        <f ca="1">VLOOKUP(B252,cliente!A$1:B$7,2,FALSE)</f>
        <v>Reginaldo Rossi</v>
      </c>
      <c r="D252">
        <f t="shared" ca="1" si="16"/>
        <v>6</v>
      </c>
      <c r="E252" t="str">
        <f ca="1">VLOOKUP(D252,vendedor!A$1:B$13,2,FALSE)</f>
        <v>Rodrigo Machado</v>
      </c>
      <c r="F252">
        <f t="shared" ca="1" si="17"/>
        <v>4</v>
      </c>
      <c r="G252" t="str">
        <f ca="1">VLOOKUP(F252,cidade!A$1:B$6,2,FALSE)</f>
        <v>Rio de janeiro</v>
      </c>
      <c r="H252">
        <v>12</v>
      </c>
      <c r="I252" t="str">
        <f>VLOOKUP(H252,produto!A$1:F$24,2,FALSE)</f>
        <v>Borracha</v>
      </c>
      <c r="J252">
        <f>VLOOKUP(I252,produto!B$1:G$24,4,FALSE)</f>
        <v>7</v>
      </c>
      <c r="K252" t="str">
        <f>VLOOKUP(J252,marca!A$1:B$15,2,FALSE)</f>
        <v>TILIBRA</v>
      </c>
      <c r="L252">
        <f t="shared" ca="1" si="19"/>
        <v>1</v>
      </c>
      <c r="M252" t="str">
        <f ca="1">VLOOKUP(L252,Departamento!A$1:C$8,2,FALSE)</f>
        <v>Informática</v>
      </c>
      <c r="N252">
        <f t="shared" ca="1" si="18"/>
        <v>3</v>
      </c>
      <c r="O252" t="str">
        <f ca="1">VLOOKUP(N252,gerencia!A$1:B$5,2,FALSE)</f>
        <v>Eletro Eletrônico</v>
      </c>
      <c r="P252" t="s">
        <v>216</v>
      </c>
      <c r="Q252">
        <v>1</v>
      </c>
      <c r="R252">
        <v>5.3</v>
      </c>
      <c r="S252">
        <v>209</v>
      </c>
    </row>
    <row r="253" spans="1:19">
      <c r="A253">
        <v>252</v>
      </c>
      <c r="B253">
        <f t="shared" ca="1" si="15"/>
        <v>2</v>
      </c>
      <c r="C253" t="str">
        <f ca="1">VLOOKUP(B253,cliente!A$1:B$7,2,FALSE)</f>
        <v>Benito de Paula</v>
      </c>
      <c r="D253">
        <f t="shared" ca="1" si="16"/>
        <v>7</v>
      </c>
      <c r="E253" t="str">
        <f ca="1">VLOOKUP(D253,vendedor!A$1:B$13,2,FALSE)</f>
        <v>João Oliveira</v>
      </c>
      <c r="F253">
        <f t="shared" ca="1" si="17"/>
        <v>5</v>
      </c>
      <c r="G253" t="str">
        <f ca="1">VLOOKUP(F253,cidade!A$1:B$6,2,FALSE)</f>
        <v>Belo Horizonte</v>
      </c>
      <c r="H253">
        <v>22</v>
      </c>
      <c r="I253" t="str">
        <f>VLOOKUP(H253,produto!A$1:F$24,2,FALSE)</f>
        <v>Mesa</v>
      </c>
      <c r="J253">
        <f>VLOOKUP(I253,produto!B$1:G$24,4,FALSE)</f>
        <v>14</v>
      </c>
      <c r="K253" t="str">
        <f>VLOOKUP(J253,marca!A$1:B$15,2,FALSE)</f>
        <v>DA CASA</v>
      </c>
      <c r="L253">
        <f t="shared" ca="1" si="19"/>
        <v>2</v>
      </c>
      <c r="M253" t="str">
        <f ca="1">VLOOKUP(L253,Departamento!A$1:C$8,2,FALSE)</f>
        <v>Telefonia</v>
      </c>
      <c r="N253">
        <f t="shared" ca="1" si="18"/>
        <v>1</v>
      </c>
      <c r="O253" t="str">
        <f ca="1">VLOOKUP(N253,gerencia!A$1:B$5,2,FALSE)</f>
        <v>Tecnologia</v>
      </c>
      <c r="P253" t="s">
        <v>217</v>
      </c>
      <c r="Q253">
        <v>1</v>
      </c>
      <c r="R253">
        <v>1600</v>
      </c>
      <c r="S253">
        <v>277</v>
      </c>
    </row>
    <row r="254" spans="1:19">
      <c r="A254">
        <v>253</v>
      </c>
      <c r="B254">
        <f t="shared" ca="1" si="15"/>
        <v>4</v>
      </c>
      <c r="C254" t="str">
        <f ca="1">VLOOKUP(B254,cliente!A$1:B$7,2,FALSE)</f>
        <v>Tom Jobim</v>
      </c>
      <c r="D254">
        <f t="shared" ca="1" si="16"/>
        <v>10</v>
      </c>
      <c r="E254" t="str">
        <f ca="1">VLOOKUP(D254,vendedor!A$1:B$13,2,FALSE)</f>
        <v>Danilo Barreto</v>
      </c>
      <c r="F254">
        <f t="shared" ca="1" si="17"/>
        <v>1</v>
      </c>
      <c r="G254" t="str">
        <f ca="1">VLOOKUP(F254,cidade!A$1:B$6,2,FALSE)</f>
        <v>Salvador</v>
      </c>
      <c r="H254">
        <v>6</v>
      </c>
      <c r="I254" t="str">
        <f>VLOOKUP(H254,produto!A$1:F$24,2,FALSE)</f>
        <v xml:space="preserve">Notebook </v>
      </c>
      <c r="J254">
        <f>VLOOKUP(I254,produto!B$1:G$24,4,FALSE)</f>
        <v>5</v>
      </c>
      <c r="K254" t="str">
        <f>VLOOKUP(J254,marca!A$1:B$15,2,FALSE)</f>
        <v>SAMSUNG</v>
      </c>
      <c r="L254">
        <f t="shared" ca="1" si="19"/>
        <v>6</v>
      </c>
      <c r="M254" t="str">
        <f ca="1">VLOOKUP(L254,Departamento!A$1:C$8,2,FALSE)</f>
        <v>Eletrodomestico</v>
      </c>
      <c r="N254">
        <f t="shared" ca="1" si="18"/>
        <v>2</v>
      </c>
      <c r="O254" t="str">
        <f ca="1">VLOOKUP(N254,gerencia!A$1:B$5,2,FALSE)</f>
        <v>papelaria/cosmético</v>
      </c>
      <c r="P254" t="s">
        <v>128</v>
      </c>
      <c r="Q254">
        <v>2</v>
      </c>
      <c r="R254">
        <v>550</v>
      </c>
      <c r="S254">
        <v>875</v>
      </c>
    </row>
    <row r="255" spans="1:19">
      <c r="A255">
        <v>254</v>
      </c>
      <c r="B255">
        <f t="shared" ca="1" si="15"/>
        <v>4</v>
      </c>
      <c r="C255" t="str">
        <f ca="1">VLOOKUP(B255,cliente!A$1:B$7,2,FALSE)</f>
        <v>Tom Jobim</v>
      </c>
      <c r="D255">
        <f t="shared" ca="1" si="16"/>
        <v>7</v>
      </c>
      <c r="E255" t="str">
        <f ca="1">VLOOKUP(D255,vendedor!A$1:B$13,2,FALSE)</f>
        <v>João Oliveira</v>
      </c>
      <c r="F255">
        <f t="shared" ca="1" si="17"/>
        <v>1</v>
      </c>
      <c r="G255" t="str">
        <f ca="1">VLOOKUP(F255,cidade!A$1:B$6,2,FALSE)</f>
        <v>Salvador</v>
      </c>
      <c r="H255">
        <v>7</v>
      </c>
      <c r="I255" t="str">
        <f>VLOOKUP(H255,produto!A$1:F$24,2,FALSE)</f>
        <v>Celular 4Gb</v>
      </c>
      <c r="J255">
        <f>VLOOKUP(I255,produto!B$1:G$24,4,FALSE)</f>
        <v>5</v>
      </c>
      <c r="K255" t="str">
        <f>VLOOKUP(J255,marca!A$1:B$15,2,FALSE)</f>
        <v>SAMSUNG</v>
      </c>
      <c r="L255">
        <f t="shared" ca="1" si="19"/>
        <v>5</v>
      </c>
      <c r="M255" t="str">
        <f ca="1">VLOOKUP(L255,Departamento!A$1:C$8,2,FALSE)</f>
        <v>Eletrónico</v>
      </c>
      <c r="N255">
        <f t="shared" ca="1" si="18"/>
        <v>1</v>
      </c>
      <c r="O255" t="str">
        <f ca="1">VLOOKUP(N255,gerencia!A$1:B$5,2,FALSE)</f>
        <v>Tecnologia</v>
      </c>
      <c r="P255" t="s">
        <v>218</v>
      </c>
      <c r="Q255">
        <v>3</v>
      </c>
      <c r="R255">
        <v>52.9</v>
      </c>
      <c r="S255">
        <v>373</v>
      </c>
    </row>
    <row r="256" spans="1:19">
      <c r="A256">
        <v>255</v>
      </c>
      <c r="B256">
        <f t="shared" ca="1" si="15"/>
        <v>3</v>
      </c>
      <c r="C256" t="str">
        <f ca="1">VLOOKUP(B256,cliente!A$1:B$7,2,FALSE)</f>
        <v>Renato Russo</v>
      </c>
      <c r="D256">
        <f t="shared" ca="1" si="16"/>
        <v>10</v>
      </c>
      <c r="E256" t="str">
        <f ca="1">VLOOKUP(D256,vendedor!A$1:B$13,2,FALSE)</f>
        <v>Danilo Barreto</v>
      </c>
      <c r="F256">
        <f t="shared" ca="1" si="17"/>
        <v>1</v>
      </c>
      <c r="G256" t="str">
        <f ca="1">VLOOKUP(F256,cidade!A$1:B$6,2,FALSE)</f>
        <v>Salvador</v>
      </c>
      <c r="H256">
        <v>16</v>
      </c>
      <c r="I256" t="str">
        <f>VLOOKUP(H256,produto!A$1:F$24,2,FALSE)</f>
        <v>Perfume</v>
      </c>
      <c r="J256">
        <f>VLOOKUP(I256,produto!B$1:G$24,4,FALSE)</f>
        <v>11</v>
      </c>
      <c r="K256" t="str">
        <f>VLOOKUP(J256,marca!A$1:B$15,2,FALSE)</f>
        <v>PHILIPS</v>
      </c>
      <c r="L256">
        <f t="shared" ca="1" si="19"/>
        <v>6</v>
      </c>
      <c r="M256" t="str">
        <f ca="1">VLOOKUP(L256,Departamento!A$1:C$8,2,FALSE)</f>
        <v>Eletrodomestico</v>
      </c>
      <c r="N256">
        <f t="shared" ca="1" si="18"/>
        <v>2</v>
      </c>
      <c r="O256" t="str">
        <f ca="1">VLOOKUP(N256,gerencia!A$1:B$5,2,FALSE)</f>
        <v>papelaria/cosmético</v>
      </c>
      <c r="P256" t="s">
        <v>182</v>
      </c>
      <c r="Q256">
        <v>2</v>
      </c>
      <c r="R256">
        <v>135</v>
      </c>
      <c r="S256">
        <v>39</v>
      </c>
    </row>
    <row r="257" spans="1:19">
      <c r="A257">
        <v>256</v>
      </c>
      <c r="B257">
        <f t="shared" ca="1" si="15"/>
        <v>2</v>
      </c>
      <c r="C257" t="str">
        <f ca="1">VLOOKUP(B257,cliente!A$1:B$7,2,FALSE)</f>
        <v>Benito de Paula</v>
      </c>
      <c r="D257">
        <f t="shared" ca="1" si="16"/>
        <v>3</v>
      </c>
      <c r="E257" t="str">
        <f ca="1">VLOOKUP(D257,vendedor!A$1:B$13,2,FALSE)</f>
        <v>Issac Palmeiras</v>
      </c>
      <c r="F257">
        <f t="shared" ca="1" si="17"/>
        <v>3</v>
      </c>
      <c r="G257" t="str">
        <f ca="1">VLOOKUP(F257,cidade!A$1:B$6,2,FALSE)</f>
        <v>São Paulo</v>
      </c>
      <c r="H257">
        <v>14</v>
      </c>
      <c r="I257" t="str">
        <f>VLOOKUP(H257,produto!A$1:F$24,2,FALSE)</f>
        <v>Classificador</v>
      </c>
      <c r="J257">
        <f>VLOOKUP(I257,produto!B$1:G$24,4,FALSE)</f>
        <v>9</v>
      </c>
      <c r="K257" t="str">
        <f>VLOOKUP(J257,marca!A$1:B$15,2,FALSE)</f>
        <v>AVON</v>
      </c>
      <c r="L257">
        <f t="shared" ca="1" si="19"/>
        <v>4</v>
      </c>
      <c r="M257" t="str">
        <f ca="1">VLOOKUP(L257,Departamento!A$1:C$8,2,FALSE)</f>
        <v>cosmético</v>
      </c>
      <c r="N257">
        <f t="shared" ca="1" si="18"/>
        <v>4</v>
      </c>
      <c r="O257" t="str">
        <f ca="1">VLOOKUP(N257,gerencia!A$1:B$5,2,FALSE)</f>
        <v>Casa e Decoração</v>
      </c>
      <c r="P257" t="s">
        <v>219</v>
      </c>
      <c r="Q257">
        <v>3</v>
      </c>
      <c r="R257">
        <v>25</v>
      </c>
      <c r="S257">
        <v>1292</v>
      </c>
    </row>
    <row r="258" spans="1:19">
      <c r="A258">
        <v>257</v>
      </c>
      <c r="B258">
        <f t="shared" ca="1" si="15"/>
        <v>4</v>
      </c>
      <c r="C258" t="str">
        <f ca="1">VLOOKUP(B258,cliente!A$1:B$7,2,FALSE)</f>
        <v>Tom Jobim</v>
      </c>
      <c r="D258">
        <f t="shared" ca="1" si="16"/>
        <v>5</v>
      </c>
      <c r="E258" t="str">
        <f ca="1">VLOOKUP(D258,vendedor!A$1:B$13,2,FALSE)</f>
        <v>Maria Braga</v>
      </c>
      <c r="F258">
        <f t="shared" ca="1" si="17"/>
        <v>1</v>
      </c>
      <c r="G258" t="str">
        <f ca="1">VLOOKUP(F258,cidade!A$1:B$6,2,FALSE)</f>
        <v>Salvador</v>
      </c>
      <c r="H258">
        <v>6</v>
      </c>
      <c r="I258" t="str">
        <f>VLOOKUP(H258,produto!A$1:F$24,2,FALSE)</f>
        <v xml:space="preserve">Notebook </v>
      </c>
      <c r="J258">
        <f>VLOOKUP(I258,produto!B$1:G$24,4,FALSE)</f>
        <v>5</v>
      </c>
      <c r="K258" t="str">
        <f>VLOOKUP(J258,marca!A$1:B$15,2,FALSE)</f>
        <v>SAMSUNG</v>
      </c>
      <c r="L258">
        <f t="shared" ca="1" si="19"/>
        <v>3</v>
      </c>
      <c r="M258" t="str">
        <f ca="1">VLOOKUP(L258,Departamento!A$1:C$8,2,FALSE)</f>
        <v>Papelaria</v>
      </c>
      <c r="N258">
        <f t="shared" ca="1" si="18"/>
        <v>3</v>
      </c>
      <c r="O258" t="str">
        <f ca="1">VLOOKUP(N258,gerencia!A$1:B$5,2,FALSE)</f>
        <v>Eletro Eletrônico</v>
      </c>
      <c r="P258" t="s">
        <v>220</v>
      </c>
      <c r="Q258">
        <v>3</v>
      </c>
      <c r="R258">
        <v>550</v>
      </c>
      <c r="S258">
        <v>595</v>
      </c>
    </row>
    <row r="259" spans="1:19">
      <c r="A259">
        <v>258</v>
      </c>
      <c r="B259">
        <f t="shared" ref="B259:B322" ca="1" si="20">RANDBETWEEN(1,6)</f>
        <v>2</v>
      </c>
      <c r="C259" t="str">
        <f ca="1">VLOOKUP(B259,cliente!A$1:B$7,2,FALSE)</f>
        <v>Benito de Paula</v>
      </c>
      <c r="D259">
        <f t="shared" ref="D259:D322" ca="1" si="21">RANDBETWEEN(1,12)</f>
        <v>9</v>
      </c>
      <c r="E259" t="str">
        <f ca="1">VLOOKUP(D259,vendedor!A$1:B$13,2,FALSE)</f>
        <v>Diego Santos</v>
      </c>
      <c r="F259">
        <f t="shared" ref="F259:F322" ca="1" si="22">RANDBETWEEN(1,5)</f>
        <v>5</v>
      </c>
      <c r="G259" t="str">
        <f ca="1">VLOOKUP(F259,cidade!A$1:B$6,2,FALSE)</f>
        <v>Belo Horizonte</v>
      </c>
      <c r="H259">
        <v>21</v>
      </c>
      <c r="I259" t="str">
        <f>VLOOKUP(H259,produto!A$1:F$24,2,FALSE)</f>
        <v>microondas</v>
      </c>
      <c r="J259">
        <f>VLOOKUP(I259,produto!B$1:G$24,4,FALSE)</f>
        <v>14</v>
      </c>
      <c r="K259" t="str">
        <f>VLOOKUP(J259,marca!A$1:B$15,2,FALSE)</f>
        <v>DA CASA</v>
      </c>
      <c r="L259">
        <f t="shared" ca="1" si="19"/>
        <v>6</v>
      </c>
      <c r="M259" t="str">
        <f ca="1">VLOOKUP(L259,Departamento!A$1:C$8,2,FALSE)</f>
        <v>Eletrodomestico</v>
      </c>
      <c r="N259">
        <f t="shared" ref="N259:N322" ca="1" si="23">RANDBETWEEN(1,4)</f>
        <v>1</v>
      </c>
      <c r="O259" t="str">
        <f ca="1">VLOOKUP(N259,gerencia!A$1:B$5,2,FALSE)</f>
        <v>Tecnologia</v>
      </c>
      <c r="P259" t="s">
        <v>93</v>
      </c>
      <c r="Q259">
        <v>3</v>
      </c>
      <c r="R259">
        <v>2100</v>
      </c>
      <c r="S259">
        <v>168</v>
      </c>
    </row>
    <row r="260" spans="1:19">
      <c r="A260">
        <v>259</v>
      </c>
      <c r="B260">
        <f t="shared" ca="1" si="20"/>
        <v>1</v>
      </c>
      <c r="C260" t="str">
        <f ca="1">VLOOKUP(B260,cliente!A$1:B$7,2,FALSE)</f>
        <v>João do Pulo</v>
      </c>
      <c r="D260">
        <f t="shared" ca="1" si="21"/>
        <v>4</v>
      </c>
      <c r="E260" t="str">
        <f ca="1">VLOOKUP(D260,vendedor!A$1:B$13,2,FALSE)</f>
        <v>Daniela Matos</v>
      </c>
      <c r="F260">
        <f t="shared" ca="1" si="22"/>
        <v>2</v>
      </c>
      <c r="G260" t="str">
        <f ca="1">VLOOKUP(F260,cidade!A$1:B$6,2,FALSE)</f>
        <v>Recife</v>
      </c>
      <c r="H260">
        <v>3</v>
      </c>
      <c r="I260" t="str">
        <f>VLOOKUP(H260,produto!A$1:F$24,2,FALSE)</f>
        <v>Teclado</v>
      </c>
      <c r="J260">
        <f>VLOOKUP(I260,produto!B$1:G$24,4,FALSE)</f>
        <v>1</v>
      </c>
      <c r="K260" t="str">
        <f>VLOOKUP(J260,marca!A$1:B$15,2,FALSE)</f>
        <v>APPLE</v>
      </c>
      <c r="L260">
        <f t="shared" ca="1" si="19"/>
        <v>3</v>
      </c>
      <c r="M260" t="str">
        <f ca="1">VLOOKUP(L260,Departamento!A$1:C$8,2,FALSE)</f>
        <v>Papelaria</v>
      </c>
      <c r="N260">
        <f t="shared" ca="1" si="23"/>
        <v>3</v>
      </c>
      <c r="O260" t="str">
        <f ca="1">VLOOKUP(N260,gerencia!A$1:B$5,2,FALSE)</f>
        <v>Eletro Eletrônico</v>
      </c>
      <c r="P260" t="s">
        <v>221</v>
      </c>
      <c r="Q260">
        <v>2</v>
      </c>
      <c r="R260">
        <v>342.09</v>
      </c>
      <c r="S260">
        <v>387</v>
      </c>
    </row>
    <row r="261" spans="1:19">
      <c r="A261">
        <v>260</v>
      </c>
      <c r="B261">
        <f t="shared" ca="1" si="20"/>
        <v>4</v>
      </c>
      <c r="C261" t="str">
        <f ca="1">VLOOKUP(B261,cliente!A$1:B$7,2,FALSE)</f>
        <v>Tom Jobim</v>
      </c>
      <c r="D261">
        <f t="shared" ca="1" si="21"/>
        <v>7</v>
      </c>
      <c r="E261" t="str">
        <f ca="1">VLOOKUP(D261,vendedor!A$1:B$13,2,FALSE)</f>
        <v>João Oliveira</v>
      </c>
      <c r="F261">
        <f t="shared" ca="1" si="22"/>
        <v>3</v>
      </c>
      <c r="G261" t="str">
        <f ca="1">VLOOKUP(F261,cidade!A$1:B$6,2,FALSE)</f>
        <v>São Paulo</v>
      </c>
      <c r="H261">
        <v>6</v>
      </c>
      <c r="I261" t="str">
        <f>VLOOKUP(H261,produto!A$1:F$24,2,FALSE)</f>
        <v xml:space="preserve">Notebook </v>
      </c>
      <c r="J261">
        <f>VLOOKUP(I261,produto!B$1:G$24,4,FALSE)</f>
        <v>5</v>
      </c>
      <c r="K261" t="str">
        <f>VLOOKUP(J261,marca!A$1:B$15,2,FALSE)</f>
        <v>SAMSUNG</v>
      </c>
      <c r="L261">
        <f t="shared" ca="1" si="19"/>
        <v>1</v>
      </c>
      <c r="M261" t="str">
        <f ca="1">VLOOKUP(L261,Departamento!A$1:C$8,2,FALSE)</f>
        <v>Informática</v>
      </c>
      <c r="N261">
        <f t="shared" ca="1" si="23"/>
        <v>2</v>
      </c>
      <c r="O261" t="str">
        <f ca="1">VLOOKUP(N261,gerencia!A$1:B$5,2,FALSE)</f>
        <v>papelaria/cosmético</v>
      </c>
      <c r="P261" t="s">
        <v>39</v>
      </c>
      <c r="Q261">
        <v>1</v>
      </c>
      <c r="R261">
        <v>550</v>
      </c>
      <c r="S261">
        <v>708</v>
      </c>
    </row>
    <row r="262" spans="1:19">
      <c r="A262">
        <v>261</v>
      </c>
      <c r="B262">
        <f t="shared" ca="1" si="20"/>
        <v>4</v>
      </c>
      <c r="C262" t="str">
        <f ca="1">VLOOKUP(B262,cliente!A$1:B$7,2,FALSE)</f>
        <v>Tom Jobim</v>
      </c>
      <c r="D262">
        <f t="shared" ca="1" si="21"/>
        <v>8</v>
      </c>
      <c r="E262" t="str">
        <f ca="1">VLOOKUP(D262,vendedor!A$1:B$13,2,FALSE)</f>
        <v>Márcia Brito</v>
      </c>
      <c r="F262">
        <f t="shared" ca="1" si="22"/>
        <v>4</v>
      </c>
      <c r="G262" t="str">
        <f ca="1">VLOOKUP(F262,cidade!A$1:B$6,2,FALSE)</f>
        <v>Rio de janeiro</v>
      </c>
      <c r="H262">
        <v>19</v>
      </c>
      <c r="I262" t="str">
        <f>VLOOKUP(H262,produto!A$1:F$24,2,FALSE)</f>
        <v>Fogão</v>
      </c>
      <c r="J262">
        <f>VLOOKUP(I262,produto!B$1:G$24,4,FALSE)</f>
        <v>13</v>
      </c>
      <c r="K262" t="str">
        <f>VLOOKUP(J262,marca!A$1:B$15,2,FALSE)</f>
        <v>BRASTEMP</v>
      </c>
      <c r="L262">
        <f t="shared" ca="1" si="19"/>
        <v>1</v>
      </c>
      <c r="M262" t="str">
        <f ca="1">VLOOKUP(L262,Departamento!A$1:C$8,2,FALSE)</f>
        <v>Informática</v>
      </c>
      <c r="N262">
        <f t="shared" ca="1" si="23"/>
        <v>3</v>
      </c>
      <c r="O262" t="str">
        <f ca="1">VLOOKUP(N262,gerencia!A$1:B$5,2,FALSE)</f>
        <v>Eletro Eletrônico</v>
      </c>
      <c r="P262" t="s">
        <v>222</v>
      </c>
      <c r="Q262">
        <v>2</v>
      </c>
      <c r="R262">
        <v>1500</v>
      </c>
      <c r="S262">
        <v>139</v>
      </c>
    </row>
    <row r="263" spans="1:19">
      <c r="A263">
        <v>262</v>
      </c>
      <c r="B263">
        <f t="shared" ca="1" si="20"/>
        <v>1</v>
      </c>
      <c r="C263" t="str">
        <f ca="1">VLOOKUP(B263,cliente!A$1:B$7,2,FALSE)</f>
        <v>João do Pulo</v>
      </c>
      <c r="D263">
        <f t="shared" ca="1" si="21"/>
        <v>4</v>
      </c>
      <c r="E263" t="str">
        <f ca="1">VLOOKUP(D263,vendedor!A$1:B$13,2,FALSE)</f>
        <v>Daniela Matos</v>
      </c>
      <c r="F263">
        <f t="shared" ca="1" si="22"/>
        <v>2</v>
      </c>
      <c r="G263" t="str">
        <f ca="1">VLOOKUP(F263,cidade!A$1:B$6,2,FALSE)</f>
        <v>Recife</v>
      </c>
      <c r="H263">
        <v>17</v>
      </c>
      <c r="I263" t="str">
        <f>VLOOKUP(H263,produto!A$1:F$24,2,FALSE)</f>
        <v>Aparalho de Barbear Elétrico</v>
      </c>
      <c r="J263">
        <f>VLOOKUP(I263,produto!B$1:G$24,4,FALSE)</f>
        <v>2</v>
      </c>
      <c r="K263" t="str">
        <f>VLOOKUP(J263,marca!A$1:B$15,2,FALSE)</f>
        <v>MICROSOFT</v>
      </c>
      <c r="L263">
        <f t="shared" ref="L263:L326" ca="1" si="24">RANDBETWEEN(1,6)</f>
        <v>5</v>
      </c>
      <c r="M263" t="str">
        <f ca="1">VLOOKUP(L263,Departamento!A$1:C$8,2,FALSE)</f>
        <v>Eletrónico</v>
      </c>
      <c r="N263">
        <f t="shared" ca="1" si="23"/>
        <v>4</v>
      </c>
      <c r="O263" t="str">
        <f ca="1">VLOOKUP(N263,gerencia!A$1:B$5,2,FALSE)</f>
        <v>Casa e Decoração</v>
      </c>
      <c r="P263" t="s">
        <v>189</v>
      </c>
      <c r="Q263">
        <v>2</v>
      </c>
      <c r="R263">
        <v>1075</v>
      </c>
      <c r="S263">
        <v>155</v>
      </c>
    </row>
    <row r="264" spans="1:19">
      <c r="A264">
        <v>263</v>
      </c>
      <c r="B264">
        <f t="shared" ca="1" si="20"/>
        <v>3</v>
      </c>
      <c r="C264" t="str">
        <f ca="1">VLOOKUP(B264,cliente!A$1:B$7,2,FALSE)</f>
        <v>Renato Russo</v>
      </c>
      <c r="D264">
        <f t="shared" ca="1" si="21"/>
        <v>2</v>
      </c>
      <c r="E264" t="str">
        <f ca="1">VLOOKUP(D264,vendedor!A$1:B$13,2,FALSE)</f>
        <v>Márcio Barroso</v>
      </c>
      <c r="F264">
        <f t="shared" ca="1" si="22"/>
        <v>1</v>
      </c>
      <c r="G264" t="str">
        <f ca="1">VLOOKUP(F264,cidade!A$1:B$6,2,FALSE)</f>
        <v>Salvador</v>
      </c>
      <c r="H264">
        <v>21</v>
      </c>
      <c r="I264" t="str">
        <f>VLOOKUP(H264,produto!A$1:F$24,2,FALSE)</f>
        <v>microondas</v>
      </c>
      <c r="J264">
        <f>VLOOKUP(I264,produto!B$1:G$24,4,FALSE)</f>
        <v>14</v>
      </c>
      <c r="K264" t="str">
        <f>VLOOKUP(J264,marca!A$1:B$15,2,FALSE)</f>
        <v>DA CASA</v>
      </c>
      <c r="L264">
        <f t="shared" ca="1" si="24"/>
        <v>3</v>
      </c>
      <c r="M264" t="str">
        <f ca="1">VLOOKUP(L264,Departamento!A$1:C$8,2,FALSE)</f>
        <v>Papelaria</v>
      </c>
      <c r="N264">
        <f t="shared" ca="1" si="23"/>
        <v>3</v>
      </c>
      <c r="O264" t="str">
        <f ca="1">VLOOKUP(N264,gerencia!A$1:B$5,2,FALSE)</f>
        <v>Eletro Eletrônico</v>
      </c>
      <c r="P264" t="s">
        <v>223</v>
      </c>
      <c r="Q264">
        <v>1</v>
      </c>
      <c r="R264">
        <v>2100</v>
      </c>
      <c r="S264">
        <v>1321</v>
      </c>
    </row>
    <row r="265" spans="1:19">
      <c r="A265">
        <v>264</v>
      </c>
      <c r="B265">
        <f t="shared" ca="1" si="20"/>
        <v>6</v>
      </c>
      <c r="C265" t="str">
        <f ca="1">VLOOKUP(B265,cliente!A$1:B$7,2,FALSE)</f>
        <v>Reginaldo Rossi</v>
      </c>
      <c r="D265">
        <f t="shared" ca="1" si="21"/>
        <v>9</v>
      </c>
      <c r="E265" t="str">
        <f ca="1">VLOOKUP(D265,vendedor!A$1:B$13,2,FALSE)</f>
        <v>Diego Santos</v>
      </c>
      <c r="F265">
        <f t="shared" ca="1" si="22"/>
        <v>2</v>
      </c>
      <c r="G265" t="str">
        <f ca="1">VLOOKUP(F265,cidade!A$1:B$6,2,FALSE)</f>
        <v>Recife</v>
      </c>
      <c r="H265">
        <v>20</v>
      </c>
      <c r="I265" t="str">
        <f>VLOOKUP(H265,produto!A$1:F$24,2,FALSE)</f>
        <v>Geladeira</v>
      </c>
      <c r="J265">
        <f>VLOOKUP(I265,produto!B$1:G$24,4,FALSE)</f>
        <v>12</v>
      </c>
      <c r="K265" t="str">
        <f>VLOOKUP(J265,marca!A$1:B$15,2,FALSE)</f>
        <v>ELETROLUX</v>
      </c>
      <c r="L265">
        <f t="shared" ca="1" si="24"/>
        <v>1</v>
      </c>
      <c r="M265" t="str">
        <f ca="1">VLOOKUP(L265,Departamento!A$1:C$8,2,FALSE)</f>
        <v>Informática</v>
      </c>
      <c r="N265">
        <f t="shared" ca="1" si="23"/>
        <v>1</v>
      </c>
      <c r="O265" t="str">
        <f ca="1">VLOOKUP(N265,gerencia!A$1:B$5,2,FALSE)</f>
        <v>Tecnologia</v>
      </c>
      <c r="P265" t="s">
        <v>224</v>
      </c>
      <c r="Q265">
        <v>1</v>
      </c>
      <c r="R265">
        <v>350</v>
      </c>
      <c r="S265">
        <v>289</v>
      </c>
    </row>
    <row r="266" spans="1:19">
      <c r="A266">
        <v>265</v>
      </c>
      <c r="B266">
        <f t="shared" ca="1" si="20"/>
        <v>5</v>
      </c>
      <c r="C266" t="str">
        <f ca="1">VLOOKUP(B266,cliente!A$1:B$7,2,FALSE)</f>
        <v>Edson Arantes</v>
      </c>
      <c r="D266">
        <f t="shared" ca="1" si="21"/>
        <v>4</v>
      </c>
      <c r="E266" t="str">
        <f ca="1">VLOOKUP(D266,vendedor!A$1:B$13,2,FALSE)</f>
        <v>Daniela Matos</v>
      </c>
      <c r="F266">
        <f t="shared" ca="1" si="22"/>
        <v>3</v>
      </c>
      <c r="G266" t="str">
        <f ca="1">VLOOKUP(F266,cidade!A$1:B$6,2,FALSE)</f>
        <v>São Paulo</v>
      </c>
      <c r="H266">
        <v>1</v>
      </c>
      <c r="I266" t="str">
        <f>VLOOKUP(H266,produto!A$1:F$24,2,FALSE)</f>
        <v>TV</v>
      </c>
      <c r="J266">
        <f>VLOOKUP(I266,produto!B$1:G$24,4,FALSE)</f>
        <v>3</v>
      </c>
      <c r="K266" t="str">
        <f>VLOOKUP(J266,marca!A$1:B$15,2,FALSE)</f>
        <v>DELL</v>
      </c>
      <c r="L266">
        <f t="shared" ca="1" si="24"/>
        <v>6</v>
      </c>
      <c r="M266" t="str">
        <f ca="1">VLOOKUP(L266,Departamento!A$1:C$8,2,FALSE)</f>
        <v>Eletrodomestico</v>
      </c>
      <c r="N266">
        <f t="shared" ca="1" si="23"/>
        <v>3</v>
      </c>
      <c r="O266" t="str">
        <f ca="1">VLOOKUP(N266,gerencia!A$1:B$5,2,FALSE)</f>
        <v>Eletro Eletrônico</v>
      </c>
      <c r="P266" t="s">
        <v>225</v>
      </c>
      <c r="Q266">
        <v>3</v>
      </c>
      <c r="R266">
        <v>25.15</v>
      </c>
      <c r="S266">
        <v>1434</v>
      </c>
    </row>
    <row r="267" spans="1:19">
      <c r="A267">
        <v>266</v>
      </c>
      <c r="B267">
        <f t="shared" ca="1" si="20"/>
        <v>3</v>
      </c>
      <c r="C267" t="str">
        <f ca="1">VLOOKUP(B267,cliente!A$1:B$7,2,FALSE)</f>
        <v>Renato Russo</v>
      </c>
      <c r="D267">
        <f t="shared" ca="1" si="21"/>
        <v>5</v>
      </c>
      <c r="E267" t="str">
        <f ca="1">VLOOKUP(D267,vendedor!A$1:B$13,2,FALSE)</f>
        <v>Maria Braga</v>
      </c>
      <c r="F267">
        <f t="shared" ca="1" si="22"/>
        <v>3</v>
      </c>
      <c r="G267" t="str">
        <f ca="1">VLOOKUP(F267,cidade!A$1:B$6,2,FALSE)</f>
        <v>São Paulo</v>
      </c>
      <c r="H267">
        <v>15</v>
      </c>
      <c r="I267" t="str">
        <f>VLOOKUP(H267,produto!A$1:F$24,2,FALSE)</f>
        <v>Baton</v>
      </c>
      <c r="J267">
        <f>VLOOKUP(I267,produto!B$1:G$24,4,FALSE)</f>
        <v>10</v>
      </c>
      <c r="K267" t="str">
        <f>VLOOKUP(J267,marca!A$1:B$15,2,FALSE)</f>
        <v>BOTICARIO</v>
      </c>
      <c r="L267">
        <f t="shared" ca="1" si="24"/>
        <v>6</v>
      </c>
      <c r="M267" t="str">
        <f ca="1">VLOOKUP(L267,Departamento!A$1:C$8,2,FALSE)</f>
        <v>Eletrodomestico</v>
      </c>
      <c r="N267">
        <f t="shared" ca="1" si="23"/>
        <v>3</v>
      </c>
      <c r="O267" t="str">
        <f ca="1">VLOOKUP(N267,gerencia!A$1:B$5,2,FALSE)</f>
        <v>Eletro Eletrônico</v>
      </c>
      <c r="P267" t="s">
        <v>226</v>
      </c>
      <c r="Q267">
        <v>3</v>
      </c>
      <c r="R267">
        <v>98.5</v>
      </c>
      <c r="S267">
        <v>1035</v>
      </c>
    </row>
    <row r="268" spans="1:19">
      <c r="A268">
        <v>267</v>
      </c>
      <c r="B268">
        <f t="shared" ca="1" si="20"/>
        <v>5</v>
      </c>
      <c r="C268" t="str">
        <f ca="1">VLOOKUP(B268,cliente!A$1:B$7,2,FALSE)</f>
        <v>Edson Arantes</v>
      </c>
      <c r="D268">
        <f t="shared" ca="1" si="21"/>
        <v>12</v>
      </c>
      <c r="E268" t="str">
        <f ca="1">VLOOKUP(D268,vendedor!A$1:B$13,2,FALSE)</f>
        <v>Marilia Cardoso</v>
      </c>
      <c r="F268">
        <f t="shared" ca="1" si="22"/>
        <v>5</v>
      </c>
      <c r="G268" t="str">
        <f ca="1">VLOOKUP(F268,cidade!A$1:B$6,2,FALSE)</f>
        <v>Belo Horizonte</v>
      </c>
      <c r="H268">
        <v>22</v>
      </c>
      <c r="I268" t="str">
        <f>VLOOKUP(H268,produto!A$1:F$24,2,FALSE)</f>
        <v>Mesa</v>
      </c>
      <c r="J268">
        <f>VLOOKUP(I268,produto!B$1:G$24,4,FALSE)</f>
        <v>14</v>
      </c>
      <c r="K268" t="str">
        <f>VLOOKUP(J268,marca!A$1:B$15,2,FALSE)</f>
        <v>DA CASA</v>
      </c>
      <c r="L268">
        <f t="shared" ca="1" si="24"/>
        <v>4</v>
      </c>
      <c r="M268" t="str">
        <f ca="1">VLOOKUP(L268,Departamento!A$1:C$8,2,FALSE)</f>
        <v>cosmético</v>
      </c>
      <c r="N268">
        <f t="shared" ca="1" si="23"/>
        <v>2</v>
      </c>
      <c r="O268" t="str">
        <f ca="1">VLOOKUP(N268,gerencia!A$1:B$5,2,FALSE)</f>
        <v>papelaria/cosmético</v>
      </c>
      <c r="P268" t="s">
        <v>227</v>
      </c>
      <c r="Q268">
        <v>1</v>
      </c>
      <c r="R268">
        <v>1600</v>
      </c>
      <c r="S268">
        <v>1308</v>
      </c>
    </row>
    <row r="269" spans="1:19">
      <c r="A269">
        <v>268</v>
      </c>
      <c r="B269">
        <f t="shared" ca="1" si="20"/>
        <v>3</v>
      </c>
      <c r="C269" t="str">
        <f ca="1">VLOOKUP(B269,cliente!A$1:B$7,2,FALSE)</f>
        <v>Renato Russo</v>
      </c>
      <c r="D269">
        <f t="shared" ca="1" si="21"/>
        <v>3</v>
      </c>
      <c r="E269" t="str">
        <f ca="1">VLOOKUP(D269,vendedor!A$1:B$13,2,FALSE)</f>
        <v>Issac Palmeiras</v>
      </c>
      <c r="F269">
        <f t="shared" ca="1" si="22"/>
        <v>1</v>
      </c>
      <c r="G269" t="str">
        <f ca="1">VLOOKUP(F269,cidade!A$1:B$6,2,FALSE)</f>
        <v>Salvador</v>
      </c>
      <c r="H269">
        <v>6</v>
      </c>
      <c r="I269" t="str">
        <f>VLOOKUP(H269,produto!A$1:F$24,2,FALSE)</f>
        <v xml:space="preserve">Notebook </v>
      </c>
      <c r="J269">
        <f>VLOOKUP(I269,produto!B$1:G$24,4,FALSE)</f>
        <v>5</v>
      </c>
      <c r="K269" t="str">
        <f>VLOOKUP(J269,marca!A$1:B$15,2,FALSE)</f>
        <v>SAMSUNG</v>
      </c>
      <c r="L269">
        <f t="shared" ca="1" si="24"/>
        <v>1</v>
      </c>
      <c r="M269" t="str">
        <f ca="1">VLOOKUP(L269,Departamento!A$1:C$8,2,FALSE)</f>
        <v>Informática</v>
      </c>
      <c r="N269">
        <f t="shared" ca="1" si="23"/>
        <v>1</v>
      </c>
      <c r="O269" t="str">
        <f ca="1">VLOOKUP(N269,gerencia!A$1:B$5,2,FALSE)</f>
        <v>Tecnologia</v>
      </c>
      <c r="P269" t="s">
        <v>89</v>
      </c>
      <c r="Q269">
        <v>2</v>
      </c>
      <c r="R269">
        <v>550</v>
      </c>
      <c r="S269">
        <v>337</v>
      </c>
    </row>
    <row r="270" spans="1:19">
      <c r="A270">
        <v>269</v>
      </c>
      <c r="B270">
        <f t="shared" ca="1" si="20"/>
        <v>6</v>
      </c>
      <c r="C270" t="str">
        <f ca="1">VLOOKUP(B270,cliente!A$1:B$7,2,FALSE)</f>
        <v>Reginaldo Rossi</v>
      </c>
      <c r="D270">
        <f t="shared" ca="1" si="21"/>
        <v>5</v>
      </c>
      <c r="E270" t="str">
        <f ca="1">VLOOKUP(D270,vendedor!A$1:B$13,2,FALSE)</f>
        <v>Maria Braga</v>
      </c>
      <c r="F270">
        <f t="shared" ca="1" si="22"/>
        <v>3</v>
      </c>
      <c r="G270" t="str">
        <f ca="1">VLOOKUP(F270,cidade!A$1:B$6,2,FALSE)</f>
        <v>São Paulo</v>
      </c>
      <c r="H270">
        <v>14</v>
      </c>
      <c r="I270" t="str">
        <f>VLOOKUP(H270,produto!A$1:F$24,2,FALSE)</f>
        <v>Classificador</v>
      </c>
      <c r="J270">
        <f>VLOOKUP(I270,produto!B$1:G$24,4,FALSE)</f>
        <v>9</v>
      </c>
      <c r="K270" t="str">
        <f>VLOOKUP(J270,marca!A$1:B$15,2,FALSE)</f>
        <v>AVON</v>
      </c>
      <c r="L270">
        <f t="shared" ca="1" si="24"/>
        <v>3</v>
      </c>
      <c r="M270" t="str">
        <f ca="1">VLOOKUP(L270,Departamento!A$1:C$8,2,FALSE)</f>
        <v>Papelaria</v>
      </c>
      <c r="N270">
        <f t="shared" ca="1" si="23"/>
        <v>3</v>
      </c>
      <c r="O270" t="str">
        <f ca="1">VLOOKUP(N270,gerencia!A$1:B$5,2,FALSE)</f>
        <v>Eletro Eletrônico</v>
      </c>
      <c r="P270" t="s">
        <v>15</v>
      </c>
      <c r="Q270">
        <v>1</v>
      </c>
      <c r="R270">
        <v>25</v>
      </c>
      <c r="S270">
        <v>444</v>
      </c>
    </row>
    <row r="271" spans="1:19">
      <c r="A271">
        <v>270</v>
      </c>
      <c r="B271">
        <f t="shared" ca="1" si="20"/>
        <v>2</v>
      </c>
      <c r="C271" t="str">
        <f ca="1">VLOOKUP(B271,cliente!A$1:B$7,2,FALSE)</f>
        <v>Benito de Paula</v>
      </c>
      <c r="D271">
        <f t="shared" ca="1" si="21"/>
        <v>12</v>
      </c>
      <c r="E271" t="str">
        <f ca="1">VLOOKUP(D271,vendedor!A$1:B$13,2,FALSE)</f>
        <v>Marilia Cardoso</v>
      </c>
      <c r="F271">
        <f t="shared" ca="1" si="22"/>
        <v>4</v>
      </c>
      <c r="G271" t="str">
        <f ca="1">VLOOKUP(F271,cidade!A$1:B$6,2,FALSE)</f>
        <v>Rio de janeiro</v>
      </c>
      <c r="H271">
        <v>13</v>
      </c>
      <c r="I271" t="str">
        <f>VLOOKUP(H271,produto!A$1:F$24,2,FALSE)</f>
        <v>Estojo</v>
      </c>
      <c r="J271">
        <f>VLOOKUP(I271,produto!B$1:G$24,4,FALSE)</f>
        <v>7</v>
      </c>
      <c r="K271" t="str">
        <f>VLOOKUP(J271,marca!A$1:B$15,2,FALSE)</f>
        <v>TILIBRA</v>
      </c>
      <c r="L271">
        <f t="shared" ca="1" si="24"/>
        <v>5</v>
      </c>
      <c r="M271" t="str">
        <f ca="1">VLOOKUP(L271,Departamento!A$1:C$8,2,FALSE)</f>
        <v>Eletrónico</v>
      </c>
      <c r="N271">
        <f t="shared" ca="1" si="23"/>
        <v>3</v>
      </c>
      <c r="O271" t="str">
        <f ca="1">VLOOKUP(N271,gerencia!A$1:B$5,2,FALSE)</f>
        <v>Eletro Eletrônico</v>
      </c>
      <c r="P271" t="s">
        <v>228</v>
      </c>
      <c r="Q271">
        <v>2</v>
      </c>
      <c r="R271">
        <v>3.2</v>
      </c>
      <c r="S271">
        <v>296</v>
      </c>
    </row>
    <row r="272" spans="1:19">
      <c r="A272">
        <v>271</v>
      </c>
      <c r="B272">
        <f t="shared" ca="1" si="20"/>
        <v>6</v>
      </c>
      <c r="C272" t="str">
        <f ca="1">VLOOKUP(B272,cliente!A$1:B$7,2,FALSE)</f>
        <v>Reginaldo Rossi</v>
      </c>
      <c r="D272">
        <f t="shared" ca="1" si="21"/>
        <v>6</v>
      </c>
      <c r="E272" t="str">
        <f ca="1">VLOOKUP(D272,vendedor!A$1:B$13,2,FALSE)</f>
        <v>Rodrigo Machado</v>
      </c>
      <c r="F272">
        <f t="shared" ca="1" si="22"/>
        <v>5</v>
      </c>
      <c r="G272" t="str">
        <f ca="1">VLOOKUP(F272,cidade!A$1:B$6,2,FALSE)</f>
        <v>Belo Horizonte</v>
      </c>
      <c r="H272">
        <v>9</v>
      </c>
      <c r="I272" t="str">
        <f>VLOOKUP(H272,produto!A$1:F$24,2,FALSE)</f>
        <v>Celular  8GB</v>
      </c>
      <c r="J272">
        <f>VLOOKUP(I272,produto!B$1:G$24,4,FALSE)</f>
        <v>8</v>
      </c>
      <c r="K272" t="str">
        <f>VLOOKUP(J272,marca!A$1:B$15,2,FALSE)</f>
        <v>FABER CASTELL</v>
      </c>
      <c r="L272">
        <f t="shared" ca="1" si="24"/>
        <v>5</v>
      </c>
      <c r="M272" t="str">
        <f ca="1">VLOOKUP(L272,Departamento!A$1:C$8,2,FALSE)</f>
        <v>Eletrónico</v>
      </c>
      <c r="N272">
        <f t="shared" ca="1" si="23"/>
        <v>2</v>
      </c>
      <c r="O272" t="str">
        <f ca="1">VLOOKUP(N272,gerencia!A$1:B$5,2,FALSE)</f>
        <v>papelaria/cosmético</v>
      </c>
      <c r="P272" t="s">
        <v>139</v>
      </c>
      <c r="Q272">
        <v>2</v>
      </c>
      <c r="R272">
        <v>12.25</v>
      </c>
      <c r="S272">
        <v>427</v>
      </c>
    </row>
    <row r="273" spans="1:19">
      <c r="A273">
        <v>272</v>
      </c>
      <c r="B273">
        <f t="shared" ca="1" si="20"/>
        <v>3</v>
      </c>
      <c r="C273" t="str">
        <f ca="1">VLOOKUP(B273,cliente!A$1:B$7,2,FALSE)</f>
        <v>Renato Russo</v>
      </c>
      <c r="D273">
        <f t="shared" ca="1" si="21"/>
        <v>12</v>
      </c>
      <c r="E273" t="str">
        <f ca="1">VLOOKUP(D273,vendedor!A$1:B$13,2,FALSE)</f>
        <v>Marilia Cardoso</v>
      </c>
      <c r="F273">
        <f t="shared" ca="1" si="22"/>
        <v>2</v>
      </c>
      <c r="G273" t="str">
        <f ca="1">VLOOKUP(F273,cidade!A$1:B$6,2,FALSE)</f>
        <v>Recife</v>
      </c>
      <c r="H273">
        <v>9</v>
      </c>
      <c r="I273" t="str">
        <f>VLOOKUP(H273,produto!A$1:F$24,2,FALSE)</f>
        <v>Celular  8GB</v>
      </c>
      <c r="J273">
        <f>VLOOKUP(I273,produto!B$1:G$24,4,FALSE)</f>
        <v>8</v>
      </c>
      <c r="K273" t="str">
        <f>VLOOKUP(J273,marca!A$1:B$15,2,FALSE)</f>
        <v>FABER CASTELL</v>
      </c>
      <c r="L273">
        <f t="shared" ca="1" si="24"/>
        <v>1</v>
      </c>
      <c r="M273" t="str">
        <f ca="1">VLOOKUP(L273,Departamento!A$1:C$8,2,FALSE)</f>
        <v>Informática</v>
      </c>
      <c r="N273">
        <f t="shared" ca="1" si="23"/>
        <v>3</v>
      </c>
      <c r="O273" t="str">
        <f ca="1">VLOOKUP(N273,gerencia!A$1:B$5,2,FALSE)</f>
        <v>Eletro Eletrônico</v>
      </c>
      <c r="P273" t="s">
        <v>229</v>
      </c>
      <c r="Q273">
        <v>2</v>
      </c>
      <c r="R273">
        <v>12.25</v>
      </c>
      <c r="S273">
        <v>90</v>
      </c>
    </row>
    <row r="274" spans="1:19">
      <c r="A274">
        <v>273</v>
      </c>
      <c r="B274">
        <f t="shared" ca="1" si="20"/>
        <v>4</v>
      </c>
      <c r="C274" t="str">
        <f ca="1">VLOOKUP(B274,cliente!A$1:B$7,2,FALSE)</f>
        <v>Tom Jobim</v>
      </c>
      <c r="D274">
        <f t="shared" ca="1" si="21"/>
        <v>4</v>
      </c>
      <c r="E274" t="str">
        <f ca="1">VLOOKUP(D274,vendedor!A$1:B$13,2,FALSE)</f>
        <v>Daniela Matos</v>
      </c>
      <c r="F274">
        <f t="shared" ca="1" si="22"/>
        <v>3</v>
      </c>
      <c r="G274" t="str">
        <f ca="1">VLOOKUP(F274,cidade!A$1:B$6,2,FALSE)</f>
        <v>São Paulo</v>
      </c>
      <c r="H274">
        <v>8</v>
      </c>
      <c r="I274" t="str">
        <f>VLOOKUP(H274,produto!A$1:F$24,2,FALSE)</f>
        <v>Telefone Sem Fio</v>
      </c>
      <c r="J274">
        <f>VLOOKUP(I274,produto!B$1:G$24,4,FALSE)</f>
        <v>5</v>
      </c>
      <c r="K274" t="str">
        <f>VLOOKUP(J274,marca!A$1:B$15,2,FALSE)</f>
        <v>SAMSUNG</v>
      </c>
      <c r="L274">
        <f t="shared" ca="1" si="24"/>
        <v>1</v>
      </c>
      <c r="M274" t="str">
        <f ca="1">VLOOKUP(L274,Departamento!A$1:C$8,2,FALSE)</f>
        <v>Informática</v>
      </c>
      <c r="N274">
        <f t="shared" ca="1" si="23"/>
        <v>2</v>
      </c>
      <c r="O274" t="str">
        <f ca="1">VLOOKUP(N274,gerencia!A$1:B$5,2,FALSE)</f>
        <v>papelaria/cosmético</v>
      </c>
      <c r="P274" t="s">
        <v>230</v>
      </c>
      <c r="Q274">
        <v>1</v>
      </c>
      <c r="R274">
        <v>875</v>
      </c>
      <c r="S274">
        <v>7</v>
      </c>
    </row>
    <row r="275" spans="1:19">
      <c r="A275">
        <v>274</v>
      </c>
      <c r="B275">
        <f t="shared" ca="1" si="20"/>
        <v>3</v>
      </c>
      <c r="C275" t="str">
        <f ca="1">VLOOKUP(B275,cliente!A$1:B$7,2,FALSE)</f>
        <v>Renato Russo</v>
      </c>
      <c r="D275">
        <f t="shared" ca="1" si="21"/>
        <v>10</v>
      </c>
      <c r="E275" t="str">
        <f ca="1">VLOOKUP(D275,vendedor!A$1:B$13,2,FALSE)</f>
        <v>Danilo Barreto</v>
      </c>
      <c r="F275">
        <f t="shared" ca="1" si="22"/>
        <v>3</v>
      </c>
      <c r="G275" t="str">
        <f ca="1">VLOOKUP(F275,cidade!A$1:B$6,2,FALSE)</f>
        <v>São Paulo</v>
      </c>
      <c r="H275">
        <v>7</v>
      </c>
      <c r="I275" t="str">
        <f>VLOOKUP(H275,produto!A$1:F$24,2,FALSE)</f>
        <v>Celular 4Gb</v>
      </c>
      <c r="J275">
        <f>VLOOKUP(I275,produto!B$1:G$24,4,FALSE)</f>
        <v>5</v>
      </c>
      <c r="K275" t="str">
        <f>VLOOKUP(J275,marca!A$1:B$15,2,FALSE)</f>
        <v>SAMSUNG</v>
      </c>
      <c r="L275">
        <f t="shared" ca="1" si="24"/>
        <v>2</v>
      </c>
      <c r="M275" t="str">
        <f ca="1">VLOOKUP(L275,Departamento!A$1:C$8,2,FALSE)</f>
        <v>Telefonia</v>
      </c>
      <c r="N275">
        <f t="shared" ca="1" si="23"/>
        <v>4</v>
      </c>
      <c r="O275" t="str">
        <f ca="1">VLOOKUP(N275,gerencia!A$1:B$5,2,FALSE)</f>
        <v>Casa e Decoração</v>
      </c>
      <c r="P275" t="s">
        <v>18</v>
      </c>
      <c r="Q275">
        <v>2</v>
      </c>
      <c r="R275">
        <v>52.9</v>
      </c>
      <c r="S275">
        <v>792</v>
      </c>
    </row>
    <row r="276" spans="1:19">
      <c r="A276">
        <v>275</v>
      </c>
      <c r="B276">
        <f t="shared" ca="1" si="20"/>
        <v>6</v>
      </c>
      <c r="C276" t="str">
        <f ca="1">VLOOKUP(B276,cliente!A$1:B$7,2,FALSE)</f>
        <v>Reginaldo Rossi</v>
      </c>
      <c r="D276">
        <f t="shared" ca="1" si="21"/>
        <v>6</v>
      </c>
      <c r="E276" t="str">
        <f ca="1">VLOOKUP(D276,vendedor!A$1:B$13,2,FALSE)</f>
        <v>Rodrigo Machado</v>
      </c>
      <c r="F276">
        <f t="shared" ca="1" si="22"/>
        <v>2</v>
      </c>
      <c r="G276" t="str">
        <f ca="1">VLOOKUP(F276,cidade!A$1:B$6,2,FALSE)</f>
        <v>Recife</v>
      </c>
      <c r="H276">
        <v>12</v>
      </c>
      <c r="I276" t="str">
        <f>VLOOKUP(H276,produto!A$1:F$24,2,FALSE)</f>
        <v>Borracha</v>
      </c>
      <c r="J276">
        <f>VLOOKUP(I276,produto!B$1:G$24,4,FALSE)</f>
        <v>7</v>
      </c>
      <c r="K276" t="str">
        <f>VLOOKUP(J276,marca!A$1:B$15,2,FALSE)</f>
        <v>TILIBRA</v>
      </c>
      <c r="L276">
        <f t="shared" ca="1" si="24"/>
        <v>4</v>
      </c>
      <c r="M276" t="str">
        <f ca="1">VLOOKUP(L276,Departamento!A$1:C$8,2,FALSE)</f>
        <v>cosmético</v>
      </c>
      <c r="N276">
        <f t="shared" ca="1" si="23"/>
        <v>1</v>
      </c>
      <c r="O276" t="str">
        <f ca="1">VLOOKUP(N276,gerencia!A$1:B$5,2,FALSE)</f>
        <v>Tecnologia</v>
      </c>
      <c r="P276" t="s">
        <v>231</v>
      </c>
      <c r="Q276">
        <v>3</v>
      </c>
      <c r="R276">
        <v>5.3</v>
      </c>
      <c r="S276">
        <v>1034</v>
      </c>
    </row>
    <row r="277" spans="1:19">
      <c r="A277">
        <v>276</v>
      </c>
      <c r="B277">
        <f t="shared" ca="1" si="20"/>
        <v>1</v>
      </c>
      <c r="C277" t="str">
        <f ca="1">VLOOKUP(B277,cliente!A$1:B$7,2,FALSE)</f>
        <v>João do Pulo</v>
      </c>
      <c r="D277">
        <f t="shared" ca="1" si="21"/>
        <v>7</v>
      </c>
      <c r="E277" t="str">
        <f ca="1">VLOOKUP(D277,vendedor!A$1:B$13,2,FALSE)</f>
        <v>João Oliveira</v>
      </c>
      <c r="F277">
        <f t="shared" ca="1" si="22"/>
        <v>1</v>
      </c>
      <c r="G277" t="str">
        <f ca="1">VLOOKUP(F277,cidade!A$1:B$6,2,FALSE)</f>
        <v>Salvador</v>
      </c>
      <c r="H277">
        <v>15</v>
      </c>
      <c r="I277" t="str">
        <f>VLOOKUP(H277,produto!A$1:F$24,2,FALSE)</f>
        <v>Baton</v>
      </c>
      <c r="J277">
        <f>VLOOKUP(I277,produto!B$1:G$24,4,FALSE)</f>
        <v>10</v>
      </c>
      <c r="K277" t="str">
        <f>VLOOKUP(J277,marca!A$1:B$15,2,FALSE)</f>
        <v>BOTICARIO</v>
      </c>
      <c r="L277">
        <f t="shared" ca="1" si="24"/>
        <v>1</v>
      </c>
      <c r="M277" t="str">
        <f ca="1">VLOOKUP(L277,Departamento!A$1:C$8,2,FALSE)</f>
        <v>Informática</v>
      </c>
      <c r="N277">
        <f t="shared" ca="1" si="23"/>
        <v>1</v>
      </c>
      <c r="O277" t="str">
        <f ca="1">VLOOKUP(N277,gerencia!A$1:B$5,2,FALSE)</f>
        <v>Tecnologia</v>
      </c>
      <c r="P277" t="s">
        <v>100</v>
      </c>
      <c r="Q277">
        <v>2</v>
      </c>
      <c r="R277">
        <v>98.5</v>
      </c>
      <c r="S277">
        <v>1200</v>
      </c>
    </row>
    <row r="278" spans="1:19">
      <c r="A278">
        <v>277</v>
      </c>
      <c r="B278">
        <f t="shared" ca="1" si="20"/>
        <v>4</v>
      </c>
      <c r="C278" t="str">
        <f ca="1">VLOOKUP(B278,cliente!A$1:B$7,2,FALSE)</f>
        <v>Tom Jobim</v>
      </c>
      <c r="D278">
        <f t="shared" ca="1" si="21"/>
        <v>1</v>
      </c>
      <c r="E278" t="str">
        <f ca="1">VLOOKUP(D278,vendedor!A$1:B$13,2,FALSE)</f>
        <v>Claudio Silva</v>
      </c>
      <c r="F278">
        <f t="shared" ca="1" si="22"/>
        <v>4</v>
      </c>
      <c r="G278" t="str">
        <f ca="1">VLOOKUP(F278,cidade!A$1:B$6,2,FALSE)</f>
        <v>Rio de janeiro</v>
      </c>
      <c r="H278">
        <v>9</v>
      </c>
      <c r="I278" t="str">
        <f>VLOOKUP(H278,produto!A$1:F$24,2,FALSE)</f>
        <v>Celular  8GB</v>
      </c>
      <c r="J278">
        <f>VLOOKUP(I278,produto!B$1:G$24,4,FALSE)</f>
        <v>8</v>
      </c>
      <c r="K278" t="str">
        <f>VLOOKUP(J278,marca!A$1:B$15,2,FALSE)</f>
        <v>FABER CASTELL</v>
      </c>
      <c r="L278">
        <f t="shared" ca="1" si="24"/>
        <v>5</v>
      </c>
      <c r="M278" t="str">
        <f ca="1">VLOOKUP(L278,Departamento!A$1:C$8,2,FALSE)</f>
        <v>Eletrónico</v>
      </c>
      <c r="N278">
        <f t="shared" ca="1" si="23"/>
        <v>4</v>
      </c>
      <c r="O278" t="str">
        <f ca="1">VLOOKUP(N278,gerencia!A$1:B$5,2,FALSE)</f>
        <v>Casa e Decoração</v>
      </c>
      <c r="P278" t="s">
        <v>232</v>
      </c>
      <c r="Q278">
        <v>3</v>
      </c>
      <c r="R278">
        <v>12.25</v>
      </c>
      <c r="S278">
        <v>1355</v>
      </c>
    </row>
    <row r="279" spans="1:19">
      <c r="A279">
        <v>278</v>
      </c>
      <c r="B279">
        <f t="shared" ca="1" si="20"/>
        <v>1</v>
      </c>
      <c r="C279" t="str">
        <f ca="1">VLOOKUP(B279,cliente!A$1:B$7,2,FALSE)</f>
        <v>João do Pulo</v>
      </c>
      <c r="D279">
        <f t="shared" ca="1" si="21"/>
        <v>4</v>
      </c>
      <c r="E279" t="str">
        <f ca="1">VLOOKUP(D279,vendedor!A$1:B$13,2,FALSE)</f>
        <v>Daniela Matos</v>
      </c>
      <c r="F279">
        <f t="shared" ca="1" si="22"/>
        <v>5</v>
      </c>
      <c r="G279" t="str">
        <f ca="1">VLOOKUP(F279,cidade!A$1:B$6,2,FALSE)</f>
        <v>Belo Horizonte</v>
      </c>
      <c r="H279">
        <v>20</v>
      </c>
      <c r="I279" t="str">
        <f>VLOOKUP(H279,produto!A$1:F$24,2,FALSE)</f>
        <v>Geladeira</v>
      </c>
      <c r="J279">
        <f>VLOOKUP(I279,produto!B$1:G$24,4,FALSE)</f>
        <v>12</v>
      </c>
      <c r="K279" t="str">
        <f>VLOOKUP(J279,marca!A$1:B$15,2,FALSE)</f>
        <v>ELETROLUX</v>
      </c>
      <c r="L279">
        <f t="shared" ca="1" si="24"/>
        <v>6</v>
      </c>
      <c r="M279" t="str">
        <f ca="1">VLOOKUP(L279,Departamento!A$1:C$8,2,FALSE)</f>
        <v>Eletrodomestico</v>
      </c>
      <c r="N279">
        <f t="shared" ca="1" si="23"/>
        <v>3</v>
      </c>
      <c r="O279" t="str">
        <f ca="1">VLOOKUP(N279,gerencia!A$1:B$5,2,FALSE)</f>
        <v>Eletro Eletrônico</v>
      </c>
      <c r="P279" t="s">
        <v>161</v>
      </c>
      <c r="Q279">
        <v>1</v>
      </c>
      <c r="R279">
        <v>350</v>
      </c>
      <c r="S279">
        <v>102</v>
      </c>
    </row>
    <row r="280" spans="1:19">
      <c r="A280">
        <v>279</v>
      </c>
      <c r="B280">
        <f t="shared" ca="1" si="20"/>
        <v>3</v>
      </c>
      <c r="C280" t="str">
        <f ca="1">VLOOKUP(B280,cliente!A$1:B$7,2,FALSE)</f>
        <v>Renato Russo</v>
      </c>
      <c r="D280">
        <f t="shared" ca="1" si="21"/>
        <v>5</v>
      </c>
      <c r="E280" t="str">
        <f ca="1">VLOOKUP(D280,vendedor!A$1:B$13,2,FALSE)</f>
        <v>Maria Braga</v>
      </c>
      <c r="F280">
        <f t="shared" ca="1" si="22"/>
        <v>4</v>
      </c>
      <c r="G280" t="str">
        <f ca="1">VLOOKUP(F280,cidade!A$1:B$6,2,FALSE)</f>
        <v>Rio de janeiro</v>
      </c>
      <c r="H280">
        <v>4</v>
      </c>
      <c r="I280" t="str">
        <f>VLOOKUP(H280,produto!A$1:F$24,2,FALSE)</f>
        <v>Monitor</v>
      </c>
      <c r="J280">
        <f>VLOOKUP(I280,produto!B$1:G$24,4,FALSE)</f>
        <v>4</v>
      </c>
      <c r="K280" t="str">
        <f>VLOOKUP(J280,marca!A$1:B$15,2,FALSE)</f>
        <v>IBM</v>
      </c>
      <c r="L280">
        <f t="shared" ca="1" si="24"/>
        <v>6</v>
      </c>
      <c r="M280" t="str">
        <f ca="1">VLOOKUP(L280,Departamento!A$1:C$8,2,FALSE)</f>
        <v>Eletrodomestico</v>
      </c>
      <c r="N280">
        <f t="shared" ca="1" si="23"/>
        <v>3</v>
      </c>
      <c r="O280" t="str">
        <f ca="1">VLOOKUP(N280,gerencia!A$1:B$5,2,FALSE)</f>
        <v>Eletro Eletrônico</v>
      </c>
      <c r="P280" t="s">
        <v>25</v>
      </c>
      <c r="Q280">
        <v>3</v>
      </c>
      <c r="R280">
        <v>1300</v>
      </c>
      <c r="S280">
        <v>798</v>
      </c>
    </row>
    <row r="281" spans="1:19">
      <c r="A281">
        <v>280</v>
      </c>
      <c r="B281">
        <f t="shared" ca="1" si="20"/>
        <v>4</v>
      </c>
      <c r="C281" t="str">
        <f ca="1">VLOOKUP(B281,cliente!A$1:B$7,2,FALSE)</f>
        <v>Tom Jobim</v>
      </c>
      <c r="D281">
        <f t="shared" ca="1" si="21"/>
        <v>5</v>
      </c>
      <c r="E281" t="str">
        <f ca="1">VLOOKUP(D281,vendedor!A$1:B$13,2,FALSE)</f>
        <v>Maria Braga</v>
      </c>
      <c r="F281">
        <f t="shared" ca="1" si="22"/>
        <v>3</v>
      </c>
      <c r="G281" t="str">
        <f ca="1">VLOOKUP(F281,cidade!A$1:B$6,2,FALSE)</f>
        <v>São Paulo</v>
      </c>
      <c r="H281">
        <v>12</v>
      </c>
      <c r="I281" t="str">
        <f>VLOOKUP(H281,produto!A$1:F$24,2,FALSE)</f>
        <v>Borracha</v>
      </c>
      <c r="J281">
        <f>VLOOKUP(I281,produto!B$1:G$24,4,FALSE)</f>
        <v>7</v>
      </c>
      <c r="K281" t="str">
        <f>VLOOKUP(J281,marca!A$1:B$15,2,FALSE)</f>
        <v>TILIBRA</v>
      </c>
      <c r="L281">
        <f t="shared" ca="1" si="24"/>
        <v>5</v>
      </c>
      <c r="M281" t="str">
        <f ca="1">VLOOKUP(L281,Departamento!A$1:C$8,2,FALSE)</f>
        <v>Eletrónico</v>
      </c>
      <c r="N281">
        <f t="shared" ca="1" si="23"/>
        <v>4</v>
      </c>
      <c r="O281" t="str">
        <f ca="1">VLOOKUP(N281,gerencia!A$1:B$5,2,FALSE)</f>
        <v>Casa e Decoração</v>
      </c>
      <c r="P281" t="s">
        <v>233</v>
      </c>
      <c r="Q281">
        <v>2</v>
      </c>
      <c r="R281">
        <v>5.3</v>
      </c>
      <c r="S281">
        <v>1197</v>
      </c>
    </row>
    <row r="282" spans="1:19">
      <c r="A282">
        <v>281</v>
      </c>
      <c r="B282">
        <f t="shared" ca="1" si="20"/>
        <v>6</v>
      </c>
      <c r="C282" t="str">
        <f ca="1">VLOOKUP(B282,cliente!A$1:B$7,2,FALSE)</f>
        <v>Reginaldo Rossi</v>
      </c>
      <c r="D282">
        <f t="shared" ca="1" si="21"/>
        <v>10</v>
      </c>
      <c r="E282" t="str">
        <f ca="1">VLOOKUP(D282,vendedor!A$1:B$13,2,FALSE)</f>
        <v>Danilo Barreto</v>
      </c>
      <c r="F282">
        <f t="shared" ca="1" si="22"/>
        <v>5</v>
      </c>
      <c r="G282" t="str">
        <f ca="1">VLOOKUP(F282,cidade!A$1:B$6,2,FALSE)</f>
        <v>Belo Horizonte</v>
      </c>
      <c r="H282">
        <v>15</v>
      </c>
      <c r="I282" t="str">
        <f>VLOOKUP(H282,produto!A$1:F$24,2,FALSE)</f>
        <v>Baton</v>
      </c>
      <c r="J282">
        <f>VLOOKUP(I282,produto!B$1:G$24,4,FALSE)</f>
        <v>10</v>
      </c>
      <c r="K282" t="str">
        <f>VLOOKUP(J282,marca!A$1:B$15,2,FALSE)</f>
        <v>BOTICARIO</v>
      </c>
      <c r="L282">
        <f t="shared" ca="1" si="24"/>
        <v>6</v>
      </c>
      <c r="M282" t="str">
        <f ca="1">VLOOKUP(L282,Departamento!A$1:C$8,2,FALSE)</f>
        <v>Eletrodomestico</v>
      </c>
      <c r="N282">
        <f t="shared" ca="1" si="23"/>
        <v>4</v>
      </c>
      <c r="O282" t="str">
        <f ca="1">VLOOKUP(N282,gerencia!A$1:B$5,2,FALSE)</f>
        <v>Casa e Decoração</v>
      </c>
      <c r="P282" t="s">
        <v>234</v>
      </c>
      <c r="Q282">
        <v>1</v>
      </c>
      <c r="R282">
        <v>98.5</v>
      </c>
      <c r="S282">
        <v>192</v>
      </c>
    </row>
    <row r="283" spans="1:19">
      <c r="A283">
        <v>282</v>
      </c>
      <c r="B283">
        <f t="shared" ca="1" si="20"/>
        <v>3</v>
      </c>
      <c r="C283" t="str">
        <f ca="1">VLOOKUP(B283,cliente!A$1:B$7,2,FALSE)</f>
        <v>Renato Russo</v>
      </c>
      <c r="D283">
        <f t="shared" ca="1" si="21"/>
        <v>11</v>
      </c>
      <c r="E283" t="str">
        <f ca="1">VLOOKUP(D283,vendedor!A$1:B$13,2,FALSE)</f>
        <v>Filipe Almeida</v>
      </c>
      <c r="F283">
        <f t="shared" ca="1" si="22"/>
        <v>2</v>
      </c>
      <c r="G283" t="str">
        <f ca="1">VLOOKUP(F283,cidade!A$1:B$6,2,FALSE)</f>
        <v>Recife</v>
      </c>
      <c r="H283">
        <v>21</v>
      </c>
      <c r="I283" t="str">
        <f>VLOOKUP(H283,produto!A$1:F$24,2,FALSE)</f>
        <v>microondas</v>
      </c>
      <c r="J283">
        <f>VLOOKUP(I283,produto!B$1:G$24,4,FALSE)</f>
        <v>14</v>
      </c>
      <c r="K283" t="str">
        <f>VLOOKUP(J283,marca!A$1:B$15,2,FALSE)</f>
        <v>DA CASA</v>
      </c>
      <c r="L283">
        <f t="shared" ca="1" si="24"/>
        <v>2</v>
      </c>
      <c r="M283" t="str">
        <f ca="1">VLOOKUP(L283,Departamento!A$1:C$8,2,FALSE)</f>
        <v>Telefonia</v>
      </c>
      <c r="N283">
        <f t="shared" ca="1" si="23"/>
        <v>3</v>
      </c>
      <c r="O283" t="str">
        <f ca="1">VLOOKUP(N283,gerencia!A$1:B$5,2,FALSE)</f>
        <v>Eletro Eletrônico</v>
      </c>
      <c r="P283" t="s">
        <v>235</v>
      </c>
      <c r="Q283">
        <v>2</v>
      </c>
      <c r="R283">
        <v>2100</v>
      </c>
      <c r="S283">
        <v>1286</v>
      </c>
    </row>
    <row r="284" spans="1:19">
      <c r="A284">
        <v>283</v>
      </c>
      <c r="B284">
        <f t="shared" ca="1" si="20"/>
        <v>5</v>
      </c>
      <c r="C284" t="str">
        <f ca="1">VLOOKUP(B284,cliente!A$1:B$7,2,FALSE)</f>
        <v>Edson Arantes</v>
      </c>
      <c r="D284">
        <f t="shared" ca="1" si="21"/>
        <v>6</v>
      </c>
      <c r="E284" t="str">
        <f ca="1">VLOOKUP(D284,vendedor!A$1:B$13,2,FALSE)</f>
        <v>Rodrigo Machado</v>
      </c>
      <c r="F284">
        <f t="shared" ca="1" si="22"/>
        <v>4</v>
      </c>
      <c r="G284" t="str">
        <f ca="1">VLOOKUP(F284,cidade!A$1:B$6,2,FALSE)</f>
        <v>Rio de janeiro</v>
      </c>
      <c r="H284">
        <v>6</v>
      </c>
      <c r="I284" t="str">
        <f>VLOOKUP(H284,produto!A$1:F$24,2,FALSE)</f>
        <v xml:space="preserve">Notebook </v>
      </c>
      <c r="J284">
        <f>VLOOKUP(I284,produto!B$1:G$24,4,FALSE)</f>
        <v>5</v>
      </c>
      <c r="K284" t="str">
        <f>VLOOKUP(J284,marca!A$1:B$15,2,FALSE)</f>
        <v>SAMSUNG</v>
      </c>
      <c r="L284">
        <f t="shared" ca="1" si="24"/>
        <v>4</v>
      </c>
      <c r="M284" t="str">
        <f ca="1">VLOOKUP(L284,Departamento!A$1:C$8,2,FALSE)</f>
        <v>cosmético</v>
      </c>
      <c r="N284">
        <f t="shared" ca="1" si="23"/>
        <v>4</v>
      </c>
      <c r="O284" t="str">
        <f ca="1">VLOOKUP(N284,gerencia!A$1:B$5,2,FALSE)</f>
        <v>Casa e Decoração</v>
      </c>
      <c r="P284" t="s">
        <v>236</v>
      </c>
      <c r="Q284">
        <v>3</v>
      </c>
      <c r="R284">
        <v>550</v>
      </c>
      <c r="S284">
        <v>1332</v>
      </c>
    </row>
    <row r="285" spans="1:19">
      <c r="A285">
        <v>284</v>
      </c>
      <c r="B285">
        <f t="shared" ca="1" si="20"/>
        <v>6</v>
      </c>
      <c r="C285" t="str">
        <f ca="1">VLOOKUP(B285,cliente!A$1:B$7,2,FALSE)</f>
        <v>Reginaldo Rossi</v>
      </c>
      <c r="D285">
        <f t="shared" ca="1" si="21"/>
        <v>6</v>
      </c>
      <c r="E285" t="str">
        <f ca="1">VLOOKUP(D285,vendedor!A$1:B$13,2,FALSE)</f>
        <v>Rodrigo Machado</v>
      </c>
      <c r="F285">
        <f t="shared" ca="1" si="22"/>
        <v>4</v>
      </c>
      <c r="G285" t="str">
        <f ca="1">VLOOKUP(F285,cidade!A$1:B$6,2,FALSE)</f>
        <v>Rio de janeiro</v>
      </c>
      <c r="H285">
        <v>3</v>
      </c>
      <c r="I285" t="str">
        <f>VLOOKUP(H285,produto!A$1:F$24,2,FALSE)</f>
        <v>Teclado</v>
      </c>
      <c r="J285">
        <f>VLOOKUP(I285,produto!B$1:G$24,4,FALSE)</f>
        <v>1</v>
      </c>
      <c r="K285" t="str">
        <f>VLOOKUP(J285,marca!A$1:B$15,2,FALSE)</f>
        <v>APPLE</v>
      </c>
      <c r="L285">
        <f t="shared" ca="1" si="24"/>
        <v>5</v>
      </c>
      <c r="M285" t="str">
        <f ca="1">VLOOKUP(L285,Departamento!A$1:C$8,2,FALSE)</f>
        <v>Eletrónico</v>
      </c>
      <c r="N285">
        <f t="shared" ca="1" si="23"/>
        <v>1</v>
      </c>
      <c r="O285" t="str">
        <f ca="1">VLOOKUP(N285,gerencia!A$1:B$5,2,FALSE)</f>
        <v>Tecnologia</v>
      </c>
      <c r="P285" t="s">
        <v>237</v>
      </c>
      <c r="Q285">
        <v>1</v>
      </c>
      <c r="R285">
        <v>342.09</v>
      </c>
      <c r="S285">
        <v>1201</v>
      </c>
    </row>
    <row r="286" spans="1:19">
      <c r="A286">
        <v>285</v>
      </c>
      <c r="B286">
        <f t="shared" ca="1" si="20"/>
        <v>3</v>
      </c>
      <c r="C286" t="str">
        <f ca="1">VLOOKUP(B286,cliente!A$1:B$7,2,FALSE)</f>
        <v>Renato Russo</v>
      </c>
      <c r="D286">
        <f t="shared" ca="1" si="21"/>
        <v>12</v>
      </c>
      <c r="E286" t="str">
        <f ca="1">VLOOKUP(D286,vendedor!A$1:B$13,2,FALSE)</f>
        <v>Marilia Cardoso</v>
      </c>
      <c r="F286">
        <f t="shared" ca="1" si="22"/>
        <v>1</v>
      </c>
      <c r="G286" t="str">
        <f ca="1">VLOOKUP(F286,cidade!A$1:B$6,2,FALSE)</f>
        <v>Salvador</v>
      </c>
      <c r="H286">
        <v>16</v>
      </c>
      <c r="I286" t="str">
        <f>VLOOKUP(H286,produto!A$1:F$24,2,FALSE)</f>
        <v>Perfume</v>
      </c>
      <c r="J286">
        <f>VLOOKUP(I286,produto!B$1:G$24,4,FALSE)</f>
        <v>11</v>
      </c>
      <c r="K286" t="str">
        <f>VLOOKUP(J286,marca!A$1:B$15,2,FALSE)</f>
        <v>PHILIPS</v>
      </c>
      <c r="L286">
        <f t="shared" ca="1" si="24"/>
        <v>3</v>
      </c>
      <c r="M286" t="str">
        <f ca="1">VLOOKUP(L286,Departamento!A$1:C$8,2,FALSE)</f>
        <v>Papelaria</v>
      </c>
      <c r="N286">
        <f t="shared" ca="1" si="23"/>
        <v>3</v>
      </c>
      <c r="O286" t="str">
        <f ca="1">VLOOKUP(N286,gerencia!A$1:B$5,2,FALSE)</f>
        <v>Eletro Eletrônico</v>
      </c>
      <c r="P286" t="s">
        <v>238</v>
      </c>
      <c r="Q286">
        <v>1</v>
      </c>
      <c r="R286">
        <v>135</v>
      </c>
      <c r="S286">
        <v>1463</v>
      </c>
    </row>
    <row r="287" spans="1:19">
      <c r="A287">
        <v>286</v>
      </c>
      <c r="B287">
        <f t="shared" ca="1" si="20"/>
        <v>2</v>
      </c>
      <c r="C287" t="str">
        <f ca="1">VLOOKUP(B287,cliente!A$1:B$7,2,FALSE)</f>
        <v>Benito de Paula</v>
      </c>
      <c r="D287">
        <f t="shared" ca="1" si="21"/>
        <v>10</v>
      </c>
      <c r="E287" t="str">
        <f ca="1">VLOOKUP(D287,vendedor!A$1:B$13,2,FALSE)</f>
        <v>Danilo Barreto</v>
      </c>
      <c r="F287">
        <f t="shared" ca="1" si="22"/>
        <v>5</v>
      </c>
      <c r="G287" t="str">
        <f ca="1">VLOOKUP(F287,cidade!A$1:B$6,2,FALSE)</f>
        <v>Belo Horizonte</v>
      </c>
      <c r="H287">
        <v>12</v>
      </c>
      <c r="I287" t="str">
        <f>VLOOKUP(H287,produto!A$1:F$24,2,FALSE)</f>
        <v>Borracha</v>
      </c>
      <c r="J287">
        <f>VLOOKUP(I287,produto!B$1:G$24,4,FALSE)</f>
        <v>7</v>
      </c>
      <c r="K287" t="str">
        <f>VLOOKUP(J287,marca!A$1:B$15,2,FALSE)</f>
        <v>TILIBRA</v>
      </c>
      <c r="L287">
        <f t="shared" ca="1" si="24"/>
        <v>6</v>
      </c>
      <c r="M287" t="str">
        <f ca="1">VLOOKUP(L287,Departamento!A$1:C$8,2,FALSE)</f>
        <v>Eletrodomestico</v>
      </c>
      <c r="N287">
        <f t="shared" ca="1" si="23"/>
        <v>4</v>
      </c>
      <c r="O287" t="str">
        <f ca="1">VLOOKUP(N287,gerencia!A$1:B$5,2,FALSE)</f>
        <v>Casa e Decoração</v>
      </c>
      <c r="P287" t="s">
        <v>65</v>
      </c>
      <c r="Q287">
        <v>2</v>
      </c>
      <c r="R287">
        <v>5.3</v>
      </c>
      <c r="S287">
        <v>469</v>
      </c>
    </row>
    <row r="288" spans="1:19">
      <c r="A288">
        <v>287</v>
      </c>
      <c r="B288">
        <f t="shared" ca="1" si="20"/>
        <v>2</v>
      </c>
      <c r="C288" t="str">
        <f ca="1">VLOOKUP(B288,cliente!A$1:B$7,2,FALSE)</f>
        <v>Benito de Paula</v>
      </c>
      <c r="D288">
        <f t="shared" ca="1" si="21"/>
        <v>9</v>
      </c>
      <c r="E288" t="str">
        <f ca="1">VLOOKUP(D288,vendedor!A$1:B$13,2,FALSE)</f>
        <v>Diego Santos</v>
      </c>
      <c r="F288">
        <f t="shared" ca="1" si="22"/>
        <v>1</v>
      </c>
      <c r="G288" t="str">
        <f ca="1">VLOOKUP(F288,cidade!A$1:B$6,2,FALSE)</f>
        <v>Salvador</v>
      </c>
      <c r="H288">
        <v>10</v>
      </c>
      <c r="I288" t="str">
        <f>VLOOKUP(H288,produto!A$1:F$24,2,FALSE)</f>
        <v>Papel A4</v>
      </c>
      <c r="J288">
        <f>VLOOKUP(I288,produto!B$1:G$24,4,FALSE)</f>
        <v>8</v>
      </c>
      <c r="K288" t="str">
        <f>VLOOKUP(J288,marca!A$1:B$15,2,FALSE)</f>
        <v>FABER CASTELL</v>
      </c>
      <c r="L288">
        <f t="shared" ca="1" si="24"/>
        <v>1</v>
      </c>
      <c r="M288" t="str">
        <f ca="1">VLOOKUP(L288,Departamento!A$1:C$8,2,FALSE)</f>
        <v>Informática</v>
      </c>
      <c r="N288">
        <f t="shared" ca="1" si="23"/>
        <v>1</v>
      </c>
      <c r="O288" t="str">
        <f ca="1">VLOOKUP(N288,gerencia!A$1:B$5,2,FALSE)</f>
        <v>Tecnologia</v>
      </c>
      <c r="P288" t="s">
        <v>239</v>
      </c>
      <c r="Q288">
        <v>3</v>
      </c>
      <c r="R288">
        <v>2.15</v>
      </c>
      <c r="S288">
        <v>417</v>
      </c>
    </row>
    <row r="289" spans="1:19">
      <c r="A289">
        <v>288</v>
      </c>
      <c r="B289">
        <f t="shared" ca="1" si="20"/>
        <v>3</v>
      </c>
      <c r="C289" t="str">
        <f ca="1">VLOOKUP(B289,cliente!A$1:B$7,2,FALSE)</f>
        <v>Renato Russo</v>
      </c>
      <c r="D289">
        <f t="shared" ca="1" si="21"/>
        <v>6</v>
      </c>
      <c r="E289" t="str">
        <f ca="1">VLOOKUP(D289,vendedor!A$1:B$13,2,FALSE)</f>
        <v>Rodrigo Machado</v>
      </c>
      <c r="F289">
        <f t="shared" ca="1" si="22"/>
        <v>2</v>
      </c>
      <c r="G289" t="str">
        <f ca="1">VLOOKUP(F289,cidade!A$1:B$6,2,FALSE)</f>
        <v>Recife</v>
      </c>
      <c r="H289">
        <v>15</v>
      </c>
      <c r="I289" t="str">
        <f>VLOOKUP(H289,produto!A$1:F$24,2,FALSE)</f>
        <v>Baton</v>
      </c>
      <c r="J289">
        <f>VLOOKUP(I289,produto!B$1:G$24,4,FALSE)</f>
        <v>10</v>
      </c>
      <c r="K289" t="str">
        <f>VLOOKUP(J289,marca!A$1:B$15,2,FALSE)</f>
        <v>BOTICARIO</v>
      </c>
      <c r="L289">
        <f t="shared" ca="1" si="24"/>
        <v>1</v>
      </c>
      <c r="M289" t="str">
        <f ca="1">VLOOKUP(L289,Departamento!A$1:C$8,2,FALSE)</f>
        <v>Informática</v>
      </c>
      <c r="N289">
        <f t="shared" ca="1" si="23"/>
        <v>1</v>
      </c>
      <c r="O289" t="str">
        <f ca="1">VLOOKUP(N289,gerencia!A$1:B$5,2,FALSE)</f>
        <v>Tecnologia</v>
      </c>
      <c r="P289" t="s">
        <v>191</v>
      </c>
      <c r="Q289">
        <v>2</v>
      </c>
      <c r="R289">
        <v>98.5</v>
      </c>
      <c r="S289">
        <v>1028</v>
      </c>
    </row>
    <row r="290" spans="1:19">
      <c r="A290">
        <v>289</v>
      </c>
      <c r="B290">
        <f t="shared" ca="1" si="20"/>
        <v>4</v>
      </c>
      <c r="C290" t="str">
        <f ca="1">VLOOKUP(B290,cliente!A$1:B$7,2,FALSE)</f>
        <v>Tom Jobim</v>
      </c>
      <c r="D290">
        <f t="shared" ca="1" si="21"/>
        <v>10</v>
      </c>
      <c r="E290" t="str">
        <f ca="1">VLOOKUP(D290,vendedor!A$1:B$13,2,FALSE)</f>
        <v>Danilo Barreto</v>
      </c>
      <c r="F290">
        <f t="shared" ca="1" si="22"/>
        <v>4</v>
      </c>
      <c r="G290" t="str">
        <f ca="1">VLOOKUP(F290,cidade!A$1:B$6,2,FALSE)</f>
        <v>Rio de janeiro</v>
      </c>
      <c r="H290">
        <v>19</v>
      </c>
      <c r="I290" t="str">
        <f>VLOOKUP(H290,produto!A$1:F$24,2,FALSE)</f>
        <v>Fogão</v>
      </c>
      <c r="J290">
        <f>VLOOKUP(I290,produto!B$1:G$24,4,FALSE)</f>
        <v>13</v>
      </c>
      <c r="K290" t="str">
        <f>VLOOKUP(J290,marca!A$1:B$15,2,FALSE)</f>
        <v>BRASTEMP</v>
      </c>
      <c r="L290">
        <f t="shared" ca="1" si="24"/>
        <v>6</v>
      </c>
      <c r="M290" t="str">
        <f ca="1">VLOOKUP(L290,Departamento!A$1:C$8,2,FALSE)</f>
        <v>Eletrodomestico</v>
      </c>
      <c r="N290">
        <f t="shared" ca="1" si="23"/>
        <v>1</v>
      </c>
      <c r="O290" t="str">
        <f ca="1">VLOOKUP(N290,gerencia!A$1:B$5,2,FALSE)</f>
        <v>Tecnologia</v>
      </c>
      <c r="P290" t="s">
        <v>121</v>
      </c>
      <c r="Q290">
        <v>3</v>
      </c>
      <c r="R290">
        <v>1500</v>
      </c>
      <c r="S290">
        <v>104</v>
      </c>
    </row>
    <row r="291" spans="1:19">
      <c r="A291">
        <v>290</v>
      </c>
      <c r="B291">
        <f t="shared" ca="1" si="20"/>
        <v>2</v>
      </c>
      <c r="C291" t="str">
        <f ca="1">VLOOKUP(B291,cliente!A$1:B$7,2,FALSE)</f>
        <v>Benito de Paula</v>
      </c>
      <c r="D291">
        <f t="shared" ca="1" si="21"/>
        <v>5</v>
      </c>
      <c r="E291" t="str">
        <f ca="1">VLOOKUP(D291,vendedor!A$1:B$13,2,FALSE)</f>
        <v>Maria Braga</v>
      </c>
      <c r="F291">
        <f t="shared" ca="1" si="22"/>
        <v>1</v>
      </c>
      <c r="G291" t="str">
        <f ca="1">VLOOKUP(F291,cidade!A$1:B$6,2,FALSE)</f>
        <v>Salvador</v>
      </c>
      <c r="H291">
        <v>18</v>
      </c>
      <c r="I291" t="str">
        <f>VLOOKUP(H291,produto!A$1:F$24,2,FALSE)</f>
        <v xml:space="preserve">Xbox </v>
      </c>
      <c r="J291">
        <f>VLOOKUP(I291,produto!B$1:G$24,4,FALSE)</f>
        <v>12</v>
      </c>
      <c r="K291" t="str">
        <f>VLOOKUP(J291,marca!A$1:B$15,2,FALSE)</f>
        <v>ELETROLUX</v>
      </c>
      <c r="L291">
        <f t="shared" ca="1" si="24"/>
        <v>4</v>
      </c>
      <c r="M291" t="str">
        <f ca="1">VLOOKUP(L291,Departamento!A$1:C$8,2,FALSE)</f>
        <v>cosmético</v>
      </c>
      <c r="N291">
        <f t="shared" ca="1" si="23"/>
        <v>2</v>
      </c>
      <c r="O291" t="str">
        <f ca="1">VLOOKUP(N291,gerencia!A$1:B$5,2,FALSE)</f>
        <v>papelaria/cosmético</v>
      </c>
      <c r="P291" t="s">
        <v>240</v>
      </c>
      <c r="Q291">
        <v>3</v>
      </c>
      <c r="R291">
        <v>850</v>
      </c>
      <c r="S291">
        <v>668</v>
      </c>
    </row>
    <row r="292" spans="1:19">
      <c r="A292">
        <v>291</v>
      </c>
      <c r="B292">
        <f t="shared" ca="1" si="20"/>
        <v>3</v>
      </c>
      <c r="C292" t="str">
        <f ca="1">VLOOKUP(B292,cliente!A$1:B$7,2,FALSE)</f>
        <v>Renato Russo</v>
      </c>
      <c r="D292">
        <f t="shared" ca="1" si="21"/>
        <v>5</v>
      </c>
      <c r="E292" t="str">
        <f ca="1">VLOOKUP(D292,vendedor!A$1:B$13,2,FALSE)</f>
        <v>Maria Braga</v>
      </c>
      <c r="F292">
        <f t="shared" ca="1" si="22"/>
        <v>5</v>
      </c>
      <c r="G292" t="str">
        <f ca="1">VLOOKUP(F292,cidade!A$1:B$6,2,FALSE)</f>
        <v>Belo Horizonte</v>
      </c>
      <c r="H292">
        <v>23</v>
      </c>
      <c r="I292" t="str">
        <f>VLOOKUP(H292,produto!A$1:F$24,2,FALSE)</f>
        <v>Sofá</v>
      </c>
      <c r="J292">
        <f>VLOOKUP(I292,produto!B$1:G$24,4,FALSE)</f>
        <v>14</v>
      </c>
      <c r="K292" t="str">
        <f>VLOOKUP(J292,marca!A$1:B$15,2,FALSE)</f>
        <v>DA CASA</v>
      </c>
      <c r="L292">
        <f t="shared" ca="1" si="24"/>
        <v>3</v>
      </c>
      <c r="M292" t="str">
        <f ca="1">VLOOKUP(L292,Departamento!A$1:C$8,2,FALSE)</f>
        <v>Papelaria</v>
      </c>
      <c r="N292">
        <f t="shared" ca="1" si="23"/>
        <v>4</v>
      </c>
      <c r="O292" t="str">
        <f ca="1">VLOOKUP(N292,gerencia!A$1:B$5,2,FALSE)</f>
        <v>Casa e Decoração</v>
      </c>
      <c r="P292" t="s">
        <v>241</v>
      </c>
      <c r="Q292">
        <v>1</v>
      </c>
      <c r="R292">
        <v>300</v>
      </c>
      <c r="S292">
        <v>1011</v>
      </c>
    </row>
    <row r="293" spans="1:19">
      <c r="A293">
        <v>292</v>
      </c>
      <c r="B293">
        <f t="shared" ca="1" si="20"/>
        <v>6</v>
      </c>
      <c r="C293" t="str">
        <f ca="1">VLOOKUP(B293,cliente!A$1:B$7,2,FALSE)</f>
        <v>Reginaldo Rossi</v>
      </c>
      <c r="D293">
        <f t="shared" ca="1" si="21"/>
        <v>3</v>
      </c>
      <c r="E293" t="str">
        <f ca="1">VLOOKUP(D293,vendedor!A$1:B$13,2,FALSE)</f>
        <v>Issac Palmeiras</v>
      </c>
      <c r="F293">
        <f t="shared" ca="1" si="22"/>
        <v>1</v>
      </c>
      <c r="G293" t="str">
        <f ca="1">VLOOKUP(F293,cidade!A$1:B$6,2,FALSE)</f>
        <v>Salvador</v>
      </c>
      <c r="H293">
        <v>1</v>
      </c>
      <c r="I293" t="str">
        <f>VLOOKUP(H293,produto!A$1:F$24,2,FALSE)</f>
        <v>TV</v>
      </c>
      <c r="J293">
        <f>VLOOKUP(I293,produto!B$1:G$24,4,FALSE)</f>
        <v>3</v>
      </c>
      <c r="K293" t="str">
        <f>VLOOKUP(J293,marca!A$1:B$15,2,FALSE)</f>
        <v>DELL</v>
      </c>
      <c r="L293">
        <f t="shared" ca="1" si="24"/>
        <v>2</v>
      </c>
      <c r="M293" t="str">
        <f ca="1">VLOOKUP(L293,Departamento!A$1:C$8,2,FALSE)</f>
        <v>Telefonia</v>
      </c>
      <c r="N293">
        <f t="shared" ca="1" si="23"/>
        <v>4</v>
      </c>
      <c r="O293" t="str">
        <f ca="1">VLOOKUP(N293,gerencia!A$1:B$5,2,FALSE)</f>
        <v>Casa e Decoração</v>
      </c>
      <c r="P293" t="s">
        <v>242</v>
      </c>
      <c r="Q293">
        <v>2</v>
      </c>
      <c r="R293">
        <v>25.15</v>
      </c>
      <c r="S293">
        <v>1257</v>
      </c>
    </row>
    <row r="294" spans="1:19">
      <c r="A294">
        <v>293</v>
      </c>
      <c r="B294">
        <f t="shared" ca="1" si="20"/>
        <v>5</v>
      </c>
      <c r="C294" t="str">
        <f ca="1">VLOOKUP(B294,cliente!A$1:B$7,2,FALSE)</f>
        <v>Edson Arantes</v>
      </c>
      <c r="D294">
        <f t="shared" ca="1" si="21"/>
        <v>5</v>
      </c>
      <c r="E294" t="str">
        <f ca="1">VLOOKUP(D294,vendedor!A$1:B$13,2,FALSE)</f>
        <v>Maria Braga</v>
      </c>
      <c r="F294">
        <f t="shared" ca="1" si="22"/>
        <v>2</v>
      </c>
      <c r="G294" t="str">
        <f ca="1">VLOOKUP(F294,cidade!A$1:B$6,2,FALSE)</f>
        <v>Recife</v>
      </c>
      <c r="H294">
        <v>21</v>
      </c>
      <c r="I294" t="str">
        <f>VLOOKUP(H294,produto!A$1:F$24,2,FALSE)</f>
        <v>microondas</v>
      </c>
      <c r="J294">
        <f>VLOOKUP(I294,produto!B$1:G$24,4,FALSE)</f>
        <v>14</v>
      </c>
      <c r="K294" t="str">
        <f>VLOOKUP(J294,marca!A$1:B$15,2,FALSE)</f>
        <v>DA CASA</v>
      </c>
      <c r="L294">
        <f t="shared" ca="1" si="24"/>
        <v>2</v>
      </c>
      <c r="M294" t="str">
        <f ca="1">VLOOKUP(L294,Departamento!A$1:C$8,2,FALSE)</f>
        <v>Telefonia</v>
      </c>
      <c r="N294">
        <f t="shared" ca="1" si="23"/>
        <v>2</v>
      </c>
      <c r="O294" t="str">
        <f ca="1">VLOOKUP(N294,gerencia!A$1:B$5,2,FALSE)</f>
        <v>papelaria/cosmético</v>
      </c>
      <c r="P294" t="s">
        <v>156</v>
      </c>
      <c r="Q294">
        <v>3</v>
      </c>
      <c r="R294">
        <v>2100</v>
      </c>
      <c r="S294">
        <v>1128</v>
      </c>
    </row>
    <row r="295" spans="1:19">
      <c r="A295">
        <v>294</v>
      </c>
      <c r="B295">
        <f t="shared" ca="1" si="20"/>
        <v>2</v>
      </c>
      <c r="C295" t="str">
        <f ca="1">VLOOKUP(B295,cliente!A$1:B$7,2,FALSE)</f>
        <v>Benito de Paula</v>
      </c>
      <c r="D295">
        <f t="shared" ca="1" si="21"/>
        <v>11</v>
      </c>
      <c r="E295" t="str">
        <f ca="1">VLOOKUP(D295,vendedor!A$1:B$13,2,FALSE)</f>
        <v>Filipe Almeida</v>
      </c>
      <c r="F295">
        <f t="shared" ca="1" si="22"/>
        <v>5</v>
      </c>
      <c r="G295" t="str">
        <f ca="1">VLOOKUP(F295,cidade!A$1:B$6,2,FALSE)</f>
        <v>Belo Horizonte</v>
      </c>
      <c r="H295">
        <v>14</v>
      </c>
      <c r="I295" t="str">
        <f>VLOOKUP(H295,produto!A$1:F$24,2,FALSE)</f>
        <v>Classificador</v>
      </c>
      <c r="J295">
        <f>VLOOKUP(I295,produto!B$1:G$24,4,FALSE)</f>
        <v>9</v>
      </c>
      <c r="K295" t="str">
        <f>VLOOKUP(J295,marca!A$1:B$15,2,FALSE)</f>
        <v>AVON</v>
      </c>
      <c r="L295">
        <f t="shared" ca="1" si="24"/>
        <v>1</v>
      </c>
      <c r="M295" t="str">
        <f ca="1">VLOOKUP(L295,Departamento!A$1:C$8,2,FALSE)</f>
        <v>Informática</v>
      </c>
      <c r="N295">
        <f t="shared" ca="1" si="23"/>
        <v>2</v>
      </c>
      <c r="O295" t="str">
        <f ca="1">VLOOKUP(N295,gerencia!A$1:B$5,2,FALSE)</f>
        <v>papelaria/cosmético</v>
      </c>
      <c r="P295" t="s">
        <v>243</v>
      </c>
      <c r="Q295">
        <v>2</v>
      </c>
      <c r="R295">
        <v>25</v>
      </c>
      <c r="S295">
        <v>1009</v>
      </c>
    </row>
    <row r="296" spans="1:19">
      <c r="A296">
        <v>295</v>
      </c>
      <c r="B296">
        <f t="shared" ca="1" si="20"/>
        <v>6</v>
      </c>
      <c r="C296" t="str">
        <f ca="1">VLOOKUP(B296,cliente!A$1:B$7,2,FALSE)</f>
        <v>Reginaldo Rossi</v>
      </c>
      <c r="D296">
        <f t="shared" ca="1" si="21"/>
        <v>12</v>
      </c>
      <c r="E296" t="str">
        <f ca="1">VLOOKUP(D296,vendedor!A$1:B$13,2,FALSE)</f>
        <v>Marilia Cardoso</v>
      </c>
      <c r="F296">
        <f t="shared" ca="1" si="22"/>
        <v>2</v>
      </c>
      <c r="G296" t="str">
        <f ca="1">VLOOKUP(F296,cidade!A$1:B$6,2,FALSE)</f>
        <v>Recife</v>
      </c>
      <c r="H296">
        <v>20</v>
      </c>
      <c r="I296" t="str">
        <f>VLOOKUP(H296,produto!A$1:F$24,2,FALSE)</f>
        <v>Geladeira</v>
      </c>
      <c r="J296">
        <f>VLOOKUP(I296,produto!B$1:G$24,4,FALSE)</f>
        <v>12</v>
      </c>
      <c r="K296" t="str">
        <f>VLOOKUP(J296,marca!A$1:B$15,2,FALSE)</f>
        <v>ELETROLUX</v>
      </c>
      <c r="L296">
        <f t="shared" ca="1" si="24"/>
        <v>3</v>
      </c>
      <c r="M296" t="str">
        <f ca="1">VLOOKUP(L296,Departamento!A$1:C$8,2,FALSE)</f>
        <v>Papelaria</v>
      </c>
      <c r="N296">
        <f t="shared" ca="1" si="23"/>
        <v>2</v>
      </c>
      <c r="O296" t="str">
        <f ca="1">VLOOKUP(N296,gerencia!A$1:B$5,2,FALSE)</f>
        <v>papelaria/cosmético</v>
      </c>
      <c r="P296" t="s">
        <v>244</v>
      </c>
      <c r="Q296">
        <v>2</v>
      </c>
      <c r="R296">
        <v>350</v>
      </c>
      <c r="S296">
        <v>108</v>
      </c>
    </row>
    <row r="297" spans="1:19">
      <c r="A297">
        <v>296</v>
      </c>
      <c r="B297">
        <f t="shared" ca="1" si="20"/>
        <v>5</v>
      </c>
      <c r="C297" t="str">
        <f ca="1">VLOOKUP(B297,cliente!A$1:B$7,2,FALSE)</f>
        <v>Edson Arantes</v>
      </c>
      <c r="D297">
        <f t="shared" ca="1" si="21"/>
        <v>5</v>
      </c>
      <c r="E297" t="str">
        <f ca="1">VLOOKUP(D297,vendedor!A$1:B$13,2,FALSE)</f>
        <v>Maria Braga</v>
      </c>
      <c r="F297">
        <f t="shared" ca="1" si="22"/>
        <v>3</v>
      </c>
      <c r="G297" t="str">
        <f ca="1">VLOOKUP(F297,cidade!A$1:B$6,2,FALSE)</f>
        <v>São Paulo</v>
      </c>
      <c r="H297">
        <v>9</v>
      </c>
      <c r="I297" t="str">
        <f>VLOOKUP(H297,produto!A$1:F$24,2,FALSE)</f>
        <v>Celular  8GB</v>
      </c>
      <c r="J297">
        <f>VLOOKUP(I297,produto!B$1:G$24,4,FALSE)</f>
        <v>8</v>
      </c>
      <c r="K297" t="str">
        <f>VLOOKUP(J297,marca!A$1:B$15,2,FALSE)</f>
        <v>FABER CASTELL</v>
      </c>
      <c r="L297">
        <f t="shared" ca="1" si="24"/>
        <v>2</v>
      </c>
      <c r="M297" t="str">
        <f ca="1">VLOOKUP(L297,Departamento!A$1:C$8,2,FALSE)</f>
        <v>Telefonia</v>
      </c>
      <c r="N297">
        <f t="shared" ca="1" si="23"/>
        <v>1</v>
      </c>
      <c r="O297" t="str">
        <f ca="1">VLOOKUP(N297,gerencia!A$1:B$5,2,FALSE)</f>
        <v>Tecnologia</v>
      </c>
      <c r="P297" t="s">
        <v>245</v>
      </c>
      <c r="Q297">
        <v>2</v>
      </c>
      <c r="R297">
        <v>12.25</v>
      </c>
      <c r="S297">
        <v>163</v>
      </c>
    </row>
    <row r="298" spans="1:19">
      <c r="A298">
        <v>297</v>
      </c>
      <c r="B298">
        <f t="shared" ca="1" si="20"/>
        <v>4</v>
      </c>
      <c r="C298" t="str">
        <f ca="1">VLOOKUP(B298,cliente!A$1:B$7,2,FALSE)</f>
        <v>Tom Jobim</v>
      </c>
      <c r="D298">
        <f t="shared" ca="1" si="21"/>
        <v>3</v>
      </c>
      <c r="E298" t="str">
        <f ca="1">VLOOKUP(D298,vendedor!A$1:B$13,2,FALSE)</f>
        <v>Issac Palmeiras</v>
      </c>
      <c r="F298">
        <f t="shared" ca="1" si="22"/>
        <v>5</v>
      </c>
      <c r="G298" t="str">
        <f ca="1">VLOOKUP(F298,cidade!A$1:B$6,2,FALSE)</f>
        <v>Belo Horizonte</v>
      </c>
      <c r="H298">
        <v>17</v>
      </c>
      <c r="I298" t="str">
        <f>VLOOKUP(H298,produto!A$1:F$24,2,FALSE)</f>
        <v>Aparalho de Barbear Elétrico</v>
      </c>
      <c r="J298">
        <f>VLOOKUP(I298,produto!B$1:G$24,4,FALSE)</f>
        <v>2</v>
      </c>
      <c r="K298" t="str">
        <f>VLOOKUP(J298,marca!A$1:B$15,2,FALSE)</f>
        <v>MICROSOFT</v>
      </c>
      <c r="L298">
        <f t="shared" ca="1" si="24"/>
        <v>2</v>
      </c>
      <c r="M298" t="str">
        <f ca="1">VLOOKUP(L298,Departamento!A$1:C$8,2,FALSE)</f>
        <v>Telefonia</v>
      </c>
      <c r="N298">
        <f t="shared" ca="1" si="23"/>
        <v>1</v>
      </c>
      <c r="O298" t="str">
        <f ca="1">VLOOKUP(N298,gerencia!A$1:B$5,2,FALSE)</f>
        <v>Tecnologia</v>
      </c>
      <c r="P298" t="s">
        <v>246</v>
      </c>
      <c r="Q298">
        <v>3</v>
      </c>
      <c r="R298">
        <v>1075</v>
      </c>
      <c r="S298">
        <v>955</v>
      </c>
    </row>
    <row r="299" spans="1:19">
      <c r="A299">
        <v>298</v>
      </c>
      <c r="B299">
        <f t="shared" ca="1" si="20"/>
        <v>3</v>
      </c>
      <c r="C299" t="str">
        <f ca="1">VLOOKUP(B299,cliente!A$1:B$7,2,FALSE)</f>
        <v>Renato Russo</v>
      </c>
      <c r="D299">
        <f t="shared" ca="1" si="21"/>
        <v>9</v>
      </c>
      <c r="E299" t="str">
        <f ca="1">VLOOKUP(D299,vendedor!A$1:B$13,2,FALSE)</f>
        <v>Diego Santos</v>
      </c>
      <c r="F299">
        <f t="shared" ca="1" si="22"/>
        <v>4</v>
      </c>
      <c r="G299" t="str">
        <f ca="1">VLOOKUP(F299,cidade!A$1:B$6,2,FALSE)</f>
        <v>Rio de janeiro</v>
      </c>
      <c r="H299">
        <v>4</v>
      </c>
      <c r="I299" t="str">
        <f>VLOOKUP(H299,produto!A$1:F$24,2,FALSE)</f>
        <v>Monitor</v>
      </c>
      <c r="J299">
        <f>VLOOKUP(I299,produto!B$1:G$24,4,FALSE)</f>
        <v>4</v>
      </c>
      <c r="K299" t="str">
        <f>VLOOKUP(J299,marca!A$1:B$15,2,FALSE)</f>
        <v>IBM</v>
      </c>
      <c r="L299">
        <f t="shared" ca="1" si="24"/>
        <v>5</v>
      </c>
      <c r="M299" t="str">
        <f ca="1">VLOOKUP(L299,Departamento!A$1:C$8,2,FALSE)</f>
        <v>Eletrónico</v>
      </c>
      <c r="N299">
        <f t="shared" ca="1" si="23"/>
        <v>2</v>
      </c>
      <c r="O299" t="str">
        <f ca="1">VLOOKUP(N299,gerencia!A$1:B$5,2,FALSE)</f>
        <v>papelaria/cosmético</v>
      </c>
      <c r="P299" t="s">
        <v>98</v>
      </c>
      <c r="Q299">
        <v>2</v>
      </c>
      <c r="R299">
        <v>1300</v>
      </c>
      <c r="S299">
        <v>527</v>
      </c>
    </row>
    <row r="300" spans="1:19">
      <c r="A300">
        <v>299</v>
      </c>
      <c r="B300">
        <f t="shared" ca="1" si="20"/>
        <v>3</v>
      </c>
      <c r="C300" t="str">
        <f ca="1">VLOOKUP(B300,cliente!A$1:B$7,2,FALSE)</f>
        <v>Renato Russo</v>
      </c>
      <c r="D300">
        <f t="shared" ca="1" si="21"/>
        <v>3</v>
      </c>
      <c r="E300" t="str">
        <f ca="1">VLOOKUP(D300,vendedor!A$1:B$13,2,FALSE)</f>
        <v>Issac Palmeiras</v>
      </c>
      <c r="F300">
        <f t="shared" ca="1" si="22"/>
        <v>4</v>
      </c>
      <c r="G300" t="str">
        <f ca="1">VLOOKUP(F300,cidade!A$1:B$6,2,FALSE)</f>
        <v>Rio de janeiro</v>
      </c>
      <c r="H300">
        <v>22</v>
      </c>
      <c r="I300" t="str">
        <f>VLOOKUP(H300,produto!A$1:F$24,2,FALSE)</f>
        <v>Mesa</v>
      </c>
      <c r="J300">
        <f>VLOOKUP(I300,produto!B$1:G$24,4,FALSE)</f>
        <v>14</v>
      </c>
      <c r="K300" t="str">
        <f>VLOOKUP(J300,marca!A$1:B$15,2,FALSE)</f>
        <v>DA CASA</v>
      </c>
      <c r="L300">
        <f t="shared" ca="1" si="24"/>
        <v>4</v>
      </c>
      <c r="M300" t="str">
        <f ca="1">VLOOKUP(L300,Departamento!A$1:C$8,2,FALSE)</f>
        <v>cosmético</v>
      </c>
      <c r="N300">
        <f t="shared" ca="1" si="23"/>
        <v>4</v>
      </c>
      <c r="O300" t="str">
        <f ca="1">VLOOKUP(N300,gerencia!A$1:B$5,2,FALSE)</f>
        <v>Casa e Decoração</v>
      </c>
      <c r="P300" t="s">
        <v>30</v>
      </c>
      <c r="Q300">
        <v>1</v>
      </c>
      <c r="R300">
        <v>1600</v>
      </c>
      <c r="S300">
        <v>1341</v>
      </c>
    </row>
    <row r="301" spans="1:19">
      <c r="A301">
        <v>300</v>
      </c>
      <c r="B301">
        <f t="shared" ca="1" si="20"/>
        <v>5</v>
      </c>
      <c r="C301" t="str">
        <f ca="1">VLOOKUP(B301,cliente!A$1:B$7,2,FALSE)</f>
        <v>Edson Arantes</v>
      </c>
      <c r="D301">
        <f t="shared" ca="1" si="21"/>
        <v>8</v>
      </c>
      <c r="E301" t="str">
        <f ca="1">VLOOKUP(D301,vendedor!A$1:B$13,2,FALSE)</f>
        <v>Márcia Brito</v>
      </c>
      <c r="F301">
        <f t="shared" ca="1" si="22"/>
        <v>3</v>
      </c>
      <c r="G301" t="str">
        <f ca="1">VLOOKUP(F301,cidade!A$1:B$6,2,FALSE)</f>
        <v>São Paulo</v>
      </c>
      <c r="H301">
        <v>21</v>
      </c>
      <c r="I301" t="str">
        <f>VLOOKUP(H301,produto!A$1:F$24,2,FALSE)</f>
        <v>microondas</v>
      </c>
      <c r="J301">
        <f>VLOOKUP(I301,produto!B$1:G$24,4,FALSE)</f>
        <v>14</v>
      </c>
      <c r="K301" t="str">
        <f>VLOOKUP(J301,marca!A$1:B$15,2,FALSE)</f>
        <v>DA CASA</v>
      </c>
      <c r="L301">
        <f t="shared" ca="1" si="24"/>
        <v>6</v>
      </c>
      <c r="M301" t="str">
        <f ca="1">VLOOKUP(L301,Departamento!A$1:C$8,2,FALSE)</f>
        <v>Eletrodomestico</v>
      </c>
      <c r="N301">
        <f t="shared" ca="1" si="23"/>
        <v>1</v>
      </c>
      <c r="O301" t="str">
        <f ca="1">VLOOKUP(N301,gerencia!A$1:B$5,2,FALSE)</f>
        <v>Tecnologia</v>
      </c>
      <c r="P301" t="s">
        <v>90</v>
      </c>
      <c r="Q301">
        <v>2</v>
      </c>
      <c r="R301">
        <v>2100</v>
      </c>
      <c r="S301">
        <v>469</v>
      </c>
    </row>
    <row r="302" spans="1:19">
      <c r="A302">
        <v>301</v>
      </c>
      <c r="B302">
        <f t="shared" ca="1" si="20"/>
        <v>5</v>
      </c>
      <c r="C302" t="str">
        <f ca="1">VLOOKUP(B302,cliente!A$1:B$7,2,FALSE)</f>
        <v>Edson Arantes</v>
      </c>
      <c r="D302">
        <f t="shared" ca="1" si="21"/>
        <v>12</v>
      </c>
      <c r="E302" t="str">
        <f ca="1">VLOOKUP(D302,vendedor!A$1:B$13,2,FALSE)</f>
        <v>Marilia Cardoso</v>
      </c>
      <c r="F302">
        <f t="shared" ca="1" si="22"/>
        <v>5</v>
      </c>
      <c r="G302" t="str">
        <f ca="1">VLOOKUP(F302,cidade!A$1:B$6,2,FALSE)</f>
        <v>Belo Horizonte</v>
      </c>
      <c r="H302">
        <v>18</v>
      </c>
      <c r="I302" t="str">
        <f>VLOOKUP(H302,produto!A$1:F$24,2,FALSE)</f>
        <v xml:space="preserve">Xbox </v>
      </c>
      <c r="J302">
        <f>VLOOKUP(I302,produto!B$1:G$24,4,FALSE)</f>
        <v>12</v>
      </c>
      <c r="K302" t="str">
        <f>VLOOKUP(J302,marca!A$1:B$15,2,FALSE)</f>
        <v>ELETROLUX</v>
      </c>
      <c r="L302">
        <f t="shared" ca="1" si="24"/>
        <v>5</v>
      </c>
      <c r="M302" t="str">
        <f ca="1">VLOOKUP(L302,Departamento!A$1:C$8,2,FALSE)</f>
        <v>Eletrónico</v>
      </c>
      <c r="N302">
        <f t="shared" ca="1" si="23"/>
        <v>4</v>
      </c>
      <c r="O302" t="str">
        <f ca="1">VLOOKUP(N302,gerencia!A$1:B$5,2,FALSE)</f>
        <v>Casa e Decoração</v>
      </c>
      <c r="P302" t="s">
        <v>99</v>
      </c>
      <c r="Q302">
        <v>2</v>
      </c>
      <c r="R302">
        <v>850</v>
      </c>
      <c r="S302">
        <v>1336</v>
      </c>
    </row>
    <row r="303" spans="1:19">
      <c r="A303">
        <v>302</v>
      </c>
      <c r="B303">
        <f t="shared" ca="1" si="20"/>
        <v>3</v>
      </c>
      <c r="C303" t="str">
        <f ca="1">VLOOKUP(B303,cliente!A$1:B$7,2,FALSE)</f>
        <v>Renato Russo</v>
      </c>
      <c r="D303">
        <f t="shared" ca="1" si="21"/>
        <v>7</v>
      </c>
      <c r="E303" t="str">
        <f ca="1">VLOOKUP(D303,vendedor!A$1:B$13,2,FALSE)</f>
        <v>João Oliveira</v>
      </c>
      <c r="F303">
        <f t="shared" ca="1" si="22"/>
        <v>1</v>
      </c>
      <c r="G303" t="str">
        <f ca="1">VLOOKUP(F303,cidade!A$1:B$6,2,FALSE)</f>
        <v>Salvador</v>
      </c>
      <c r="H303">
        <v>3</v>
      </c>
      <c r="I303" t="str">
        <f>VLOOKUP(H303,produto!A$1:F$24,2,FALSE)</f>
        <v>Teclado</v>
      </c>
      <c r="J303">
        <f>VLOOKUP(I303,produto!B$1:G$24,4,FALSE)</f>
        <v>1</v>
      </c>
      <c r="K303" t="str">
        <f>VLOOKUP(J303,marca!A$1:B$15,2,FALSE)</f>
        <v>APPLE</v>
      </c>
      <c r="L303">
        <f t="shared" ca="1" si="24"/>
        <v>3</v>
      </c>
      <c r="M303" t="str">
        <f ca="1">VLOOKUP(L303,Departamento!A$1:C$8,2,FALSE)</f>
        <v>Papelaria</v>
      </c>
      <c r="N303">
        <f t="shared" ca="1" si="23"/>
        <v>1</v>
      </c>
      <c r="O303" t="str">
        <f ca="1">VLOOKUP(N303,gerencia!A$1:B$5,2,FALSE)</f>
        <v>Tecnologia</v>
      </c>
      <c r="P303" t="s">
        <v>247</v>
      </c>
      <c r="Q303">
        <v>3</v>
      </c>
      <c r="R303">
        <v>342.09</v>
      </c>
      <c r="S303">
        <v>704</v>
      </c>
    </row>
    <row r="304" spans="1:19">
      <c r="A304">
        <v>303</v>
      </c>
      <c r="B304">
        <f t="shared" ca="1" si="20"/>
        <v>2</v>
      </c>
      <c r="C304" t="str">
        <f ca="1">VLOOKUP(B304,cliente!A$1:B$7,2,FALSE)</f>
        <v>Benito de Paula</v>
      </c>
      <c r="D304">
        <f t="shared" ca="1" si="21"/>
        <v>7</v>
      </c>
      <c r="E304" t="str">
        <f ca="1">VLOOKUP(D304,vendedor!A$1:B$13,2,FALSE)</f>
        <v>João Oliveira</v>
      </c>
      <c r="F304">
        <f t="shared" ca="1" si="22"/>
        <v>2</v>
      </c>
      <c r="G304" t="str">
        <f ca="1">VLOOKUP(F304,cidade!A$1:B$6,2,FALSE)</f>
        <v>Recife</v>
      </c>
      <c r="H304">
        <v>5</v>
      </c>
      <c r="I304" t="str">
        <f>VLOOKUP(H304,produto!A$1:F$24,2,FALSE)</f>
        <v>Computador</v>
      </c>
      <c r="J304">
        <f>VLOOKUP(I304,produto!B$1:G$24,4,FALSE)</f>
        <v>4</v>
      </c>
      <c r="K304" t="str">
        <f>VLOOKUP(J304,marca!A$1:B$15,2,FALSE)</f>
        <v>IBM</v>
      </c>
      <c r="L304">
        <f t="shared" ca="1" si="24"/>
        <v>3</v>
      </c>
      <c r="M304" t="str">
        <f ca="1">VLOOKUP(L304,Departamento!A$1:C$8,2,FALSE)</f>
        <v>Papelaria</v>
      </c>
      <c r="N304">
        <f t="shared" ca="1" si="23"/>
        <v>1</v>
      </c>
      <c r="O304" t="str">
        <f ca="1">VLOOKUP(N304,gerencia!A$1:B$5,2,FALSE)</f>
        <v>Tecnologia</v>
      </c>
      <c r="P304" t="s">
        <v>95</v>
      </c>
      <c r="Q304">
        <v>3</v>
      </c>
      <c r="R304">
        <v>2125.9899999999998</v>
      </c>
      <c r="S304">
        <v>1159</v>
      </c>
    </row>
    <row r="305" spans="1:19">
      <c r="A305">
        <v>304</v>
      </c>
      <c r="B305">
        <f t="shared" ca="1" si="20"/>
        <v>3</v>
      </c>
      <c r="C305" t="str">
        <f ca="1">VLOOKUP(B305,cliente!A$1:B$7,2,FALSE)</f>
        <v>Renato Russo</v>
      </c>
      <c r="D305">
        <f t="shared" ca="1" si="21"/>
        <v>10</v>
      </c>
      <c r="E305" t="str">
        <f ca="1">VLOOKUP(D305,vendedor!A$1:B$13,2,FALSE)</f>
        <v>Danilo Barreto</v>
      </c>
      <c r="F305">
        <f t="shared" ca="1" si="22"/>
        <v>5</v>
      </c>
      <c r="G305" t="str">
        <f ca="1">VLOOKUP(F305,cidade!A$1:B$6,2,FALSE)</f>
        <v>Belo Horizonte</v>
      </c>
      <c r="H305">
        <v>20</v>
      </c>
      <c r="I305" t="str">
        <f>VLOOKUP(H305,produto!A$1:F$24,2,FALSE)</f>
        <v>Geladeira</v>
      </c>
      <c r="J305">
        <f>VLOOKUP(I305,produto!B$1:G$24,4,FALSE)</f>
        <v>12</v>
      </c>
      <c r="K305" t="str">
        <f>VLOOKUP(J305,marca!A$1:B$15,2,FALSE)</f>
        <v>ELETROLUX</v>
      </c>
      <c r="L305">
        <f t="shared" ca="1" si="24"/>
        <v>4</v>
      </c>
      <c r="M305" t="str">
        <f ca="1">VLOOKUP(L305,Departamento!A$1:C$8,2,FALSE)</f>
        <v>cosmético</v>
      </c>
      <c r="N305">
        <f t="shared" ca="1" si="23"/>
        <v>3</v>
      </c>
      <c r="O305" t="str">
        <f ca="1">VLOOKUP(N305,gerencia!A$1:B$5,2,FALSE)</f>
        <v>Eletro Eletrônico</v>
      </c>
      <c r="P305" t="s">
        <v>248</v>
      </c>
      <c r="Q305">
        <v>3</v>
      </c>
      <c r="R305">
        <v>350</v>
      </c>
      <c r="S305">
        <v>543</v>
      </c>
    </row>
    <row r="306" spans="1:19">
      <c r="A306">
        <v>305</v>
      </c>
      <c r="B306">
        <f t="shared" ca="1" si="20"/>
        <v>2</v>
      </c>
      <c r="C306" t="str">
        <f ca="1">VLOOKUP(B306,cliente!A$1:B$7,2,FALSE)</f>
        <v>Benito de Paula</v>
      </c>
      <c r="D306">
        <f t="shared" ca="1" si="21"/>
        <v>4</v>
      </c>
      <c r="E306" t="str">
        <f ca="1">VLOOKUP(D306,vendedor!A$1:B$13,2,FALSE)</f>
        <v>Daniela Matos</v>
      </c>
      <c r="F306">
        <f t="shared" ca="1" si="22"/>
        <v>4</v>
      </c>
      <c r="G306" t="str">
        <f ca="1">VLOOKUP(F306,cidade!A$1:B$6,2,FALSE)</f>
        <v>Rio de janeiro</v>
      </c>
      <c r="H306">
        <v>19</v>
      </c>
      <c r="I306" t="str">
        <f>VLOOKUP(H306,produto!A$1:F$24,2,FALSE)</f>
        <v>Fogão</v>
      </c>
      <c r="J306">
        <f>VLOOKUP(I306,produto!B$1:G$24,4,FALSE)</f>
        <v>13</v>
      </c>
      <c r="K306" t="str">
        <f>VLOOKUP(J306,marca!A$1:B$15,2,FALSE)</f>
        <v>BRASTEMP</v>
      </c>
      <c r="L306">
        <f t="shared" ca="1" si="24"/>
        <v>1</v>
      </c>
      <c r="M306" t="str">
        <f ca="1">VLOOKUP(L306,Departamento!A$1:C$8,2,FALSE)</f>
        <v>Informática</v>
      </c>
      <c r="N306">
        <f t="shared" ca="1" si="23"/>
        <v>3</v>
      </c>
      <c r="O306" t="str">
        <f ca="1">VLOOKUP(N306,gerencia!A$1:B$5,2,FALSE)</f>
        <v>Eletro Eletrônico</v>
      </c>
      <c r="P306" t="s">
        <v>249</v>
      </c>
      <c r="Q306">
        <v>2</v>
      </c>
      <c r="R306">
        <v>1500</v>
      </c>
      <c r="S306">
        <v>1218</v>
      </c>
    </row>
    <row r="307" spans="1:19">
      <c r="A307">
        <v>306</v>
      </c>
      <c r="B307">
        <f t="shared" ca="1" si="20"/>
        <v>4</v>
      </c>
      <c r="C307" t="str">
        <f ca="1">VLOOKUP(B307,cliente!A$1:B$7,2,FALSE)</f>
        <v>Tom Jobim</v>
      </c>
      <c r="D307">
        <f t="shared" ca="1" si="21"/>
        <v>9</v>
      </c>
      <c r="E307" t="str">
        <f ca="1">VLOOKUP(D307,vendedor!A$1:B$13,2,FALSE)</f>
        <v>Diego Santos</v>
      </c>
      <c r="F307">
        <f t="shared" ca="1" si="22"/>
        <v>5</v>
      </c>
      <c r="G307" t="str">
        <f ca="1">VLOOKUP(F307,cidade!A$1:B$6,2,FALSE)</f>
        <v>Belo Horizonte</v>
      </c>
      <c r="H307">
        <v>1</v>
      </c>
      <c r="I307" t="str">
        <f>VLOOKUP(H307,produto!A$1:F$24,2,FALSE)</f>
        <v>TV</v>
      </c>
      <c r="J307">
        <f>VLOOKUP(I307,produto!B$1:G$24,4,FALSE)</f>
        <v>3</v>
      </c>
      <c r="K307" t="str">
        <f>VLOOKUP(J307,marca!A$1:B$15,2,FALSE)</f>
        <v>DELL</v>
      </c>
      <c r="L307">
        <f t="shared" ca="1" si="24"/>
        <v>6</v>
      </c>
      <c r="M307" t="str">
        <f ca="1">VLOOKUP(L307,Departamento!A$1:C$8,2,FALSE)</f>
        <v>Eletrodomestico</v>
      </c>
      <c r="N307">
        <f t="shared" ca="1" si="23"/>
        <v>4</v>
      </c>
      <c r="O307" t="str">
        <f ca="1">VLOOKUP(N307,gerencia!A$1:B$5,2,FALSE)</f>
        <v>Casa e Decoração</v>
      </c>
      <c r="P307" t="s">
        <v>123</v>
      </c>
      <c r="Q307">
        <v>3</v>
      </c>
      <c r="R307">
        <v>25.15</v>
      </c>
      <c r="S307">
        <v>811</v>
      </c>
    </row>
    <row r="308" spans="1:19">
      <c r="A308">
        <v>307</v>
      </c>
      <c r="B308">
        <f t="shared" ca="1" si="20"/>
        <v>5</v>
      </c>
      <c r="C308" t="str">
        <f ca="1">VLOOKUP(B308,cliente!A$1:B$7,2,FALSE)</f>
        <v>Edson Arantes</v>
      </c>
      <c r="D308">
        <f t="shared" ca="1" si="21"/>
        <v>8</v>
      </c>
      <c r="E308" t="str">
        <f ca="1">VLOOKUP(D308,vendedor!A$1:B$13,2,FALSE)</f>
        <v>Márcia Brito</v>
      </c>
      <c r="F308">
        <f t="shared" ca="1" si="22"/>
        <v>2</v>
      </c>
      <c r="G308" t="str">
        <f ca="1">VLOOKUP(F308,cidade!A$1:B$6,2,FALSE)</f>
        <v>Recife</v>
      </c>
      <c r="H308">
        <v>19</v>
      </c>
      <c r="I308" t="str">
        <f>VLOOKUP(H308,produto!A$1:F$24,2,FALSE)</f>
        <v>Fogão</v>
      </c>
      <c r="J308">
        <f>VLOOKUP(I308,produto!B$1:G$24,4,FALSE)</f>
        <v>13</v>
      </c>
      <c r="K308" t="str">
        <f>VLOOKUP(J308,marca!A$1:B$15,2,FALSE)</f>
        <v>BRASTEMP</v>
      </c>
      <c r="L308">
        <f t="shared" ca="1" si="24"/>
        <v>1</v>
      </c>
      <c r="M308" t="str">
        <f ca="1">VLOOKUP(L308,Departamento!A$1:C$8,2,FALSE)</f>
        <v>Informática</v>
      </c>
      <c r="N308">
        <f t="shared" ca="1" si="23"/>
        <v>1</v>
      </c>
      <c r="O308" t="str">
        <f ca="1">VLOOKUP(N308,gerencia!A$1:B$5,2,FALSE)</f>
        <v>Tecnologia</v>
      </c>
      <c r="P308" t="s">
        <v>250</v>
      </c>
      <c r="Q308">
        <v>3</v>
      </c>
      <c r="R308">
        <v>1500</v>
      </c>
      <c r="S308">
        <v>668</v>
      </c>
    </row>
    <row r="309" spans="1:19">
      <c r="A309">
        <v>308</v>
      </c>
      <c r="B309">
        <f t="shared" ca="1" si="20"/>
        <v>6</v>
      </c>
      <c r="C309" t="str">
        <f ca="1">VLOOKUP(B309,cliente!A$1:B$7,2,FALSE)</f>
        <v>Reginaldo Rossi</v>
      </c>
      <c r="D309">
        <f t="shared" ca="1" si="21"/>
        <v>11</v>
      </c>
      <c r="E309" t="str">
        <f ca="1">VLOOKUP(D309,vendedor!A$1:B$13,2,FALSE)</f>
        <v>Filipe Almeida</v>
      </c>
      <c r="F309">
        <f t="shared" ca="1" si="22"/>
        <v>5</v>
      </c>
      <c r="G309" t="str">
        <f ca="1">VLOOKUP(F309,cidade!A$1:B$6,2,FALSE)</f>
        <v>Belo Horizonte</v>
      </c>
      <c r="H309">
        <v>13</v>
      </c>
      <c r="I309" t="str">
        <f>VLOOKUP(H309,produto!A$1:F$24,2,FALSE)</f>
        <v>Estojo</v>
      </c>
      <c r="J309">
        <f>VLOOKUP(I309,produto!B$1:G$24,4,FALSE)</f>
        <v>7</v>
      </c>
      <c r="K309" t="str">
        <f>VLOOKUP(J309,marca!A$1:B$15,2,FALSE)</f>
        <v>TILIBRA</v>
      </c>
      <c r="L309">
        <f t="shared" ca="1" si="24"/>
        <v>1</v>
      </c>
      <c r="M309" t="str">
        <f ca="1">VLOOKUP(L309,Departamento!A$1:C$8,2,FALSE)</f>
        <v>Informática</v>
      </c>
      <c r="N309">
        <f t="shared" ca="1" si="23"/>
        <v>1</v>
      </c>
      <c r="O309" t="str">
        <f ca="1">VLOOKUP(N309,gerencia!A$1:B$5,2,FALSE)</f>
        <v>Tecnologia</v>
      </c>
      <c r="P309" t="s">
        <v>229</v>
      </c>
      <c r="Q309">
        <v>1</v>
      </c>
      <c r="R309">
        <v>3.2</v>
      </c>
      <c r="S309">
        <v>546</v>
      </c>
    </row>
    <row r="310" spans="1:19">
      <c r="A310">
        <v>309</v>
      </c>
      <c r="B310">
        <f t="shared" ca="1" si="20"/>
        <v>2</v>
      </c>
      <c r="C310" t="str">
        <f ca="1">VLOOKUP(B310,cliente!A$1:B$7,2,FALSE)</f>
        <v>Benito de Paula</v>
      </c>
      <c r="D310">
        <f t="shared" ca="1" si="21"/>
        <v>11</v>
      </c>
      <c r="E310" t="str">
        <f ca="1">VLOOKUP(D310,vendedor!A$1:B$13,2,FALSE)</f>
        <v>Filipe Almeida</v>
      </c>
      <c r="F310">
        <f t="shared" ca="1" si="22"/>
        <v>5</v>
      </c>
      <c r="G310" t="str">
        <f ca="1">VLOOKUP(F310,cidade!A$1:B$6,2,FALSE)</f>
        <v>Belo Horizonte</v>
      </c>
      <c r="H310">
        <v>23</v>
      </c>
      <c r="I310" t="str">
        <f>VLOOKUP(H310,produto!A$1:F$24,2,FALSE)</f>
        <v>Sofá</v>
      </c>
      <c r="J310">
        <f>VLOOKUP(I310,produto!B$1:G$24,4,FALSE)</f>
        <v>14</v>
      </c>
      <c r="K310" t="str">
        <f>VLOOKUP(J310,marca!A$1:B$15,2,FALSE)</f>
        <v>DA CASA</v>
      </c>
      <c r="L310">
        <f t="shared" ca="1" si="24"/>
        <v>4</v>
      </c>
      <c r="M310" t="str">
        <f ca="1">VLOOKUP(L310,Departamento!A$1:C$8,2,FALSE)</f>
        <v>cosmético</v>
      </c>
      <c r="N310">
        <f t="shared" ca="1" si="23"/>
        <v>1</v>
      </c>
      <c r="O310" t="str">
        <f ca="1">VLOOKUP(N310,gerencia!A$1:B$5,2,FALSE)</f>
        <v>Tecnologia</v>
      </c>
      <c r="P310" t="s">
        <v>51</v>
      </c>
      <c r="Q310">
        <v>3</v>
      </c>
      <c r="R310">
        <v>300</v>
      </c>
      <c r="S310">
        <v>863</v>
      </c>
    </row>
    <row r="311" spans="1:19">
      <c r="A311">
        <v>310</v>
      </c>
      <c r="B311">
        <f t="shared" ca="1" si="20"/>
        <v>3</v>
      </c>
      <c r="C311" t="str">
        <f ca="1">VLOOKUP(B311,cliente!A$1:B$7,2,FALSE)</f>
        <v>Renato Russo</v>
      </c>
      <c r="D311">
        <f t="shared" ca="1" si="21"/>
        <v>1</v>
      </c>
      <c r="E311" t="str">
        <f ca="1">VLOOKUP(D311,vendedor!A$1:B$13,2,FALSE)</f>
        <v>Claudio Silva</v>
      </c>
      <c r="F311">
        <f t="shared" ca="1" si="22"/>
        <v>4</v>
      </c>
      <c r="G311" t="str">
        <f ca="1">VLOOKUP(F311,cidade!A$1:B$6,2,FALSE)</f>
        <v>Rio de janeiro</v>
      </c>
      <c r="H311">
        <v>21</v>
      </c>
      <c r="I311" t="str">
        <f>VLOOKUP(H311,produto!A$1:F$24,2,FALSE)</f>
        <v>microondas</v>
      </c>
      <c r="J311">
        <f>VLOOKUP(I311,produto!B$1:G$24,4,FALSE)</f>
        <v>14</v>
      </c>
      <c r="K311" t="str">
        <f>VLOOKUP(J311,marca!A$1:B$15,2,FALSE)</f>
        <v>DA CASA</v>
      </c>
      <c r="L311">
        <f t="shared" ca="1" si="24"/>
        <v>4</v>
      </c>
      <c r="M311" t="str">
        <f ca="1">VLOOKUP(L311,Departamento!A$1:C$8,2,FALSE)</f>
        <v>cosmético</v>
      </c>
      <c r="N311">
        <f t="shared" ca="1" si="23"/>
        <v>4</v>
      </c>
      <c r="O311" t="str">
        <f ca="1">VLOOKUP(N311,gerencia!A$1:B$5,2,FALSE)</f>
        <v>Casa e Decoração</v>
      </c>
      <c r="P311" t="s">
        <v>46</v>
      </c>
      <c r="Q311">
        <v>2</v>
      </c>
      <c r="R311">
        <v>2100</v>
      </c>
      <c r="S311">
        <v>799</v>
      </c>
    </row>
    <row r="312" spans="1:19">
      <c r="A312">
        <v>311</v>
      </c>
      <c r="B312">
        <f t="shared" ca="1" si="20"/>
        <v>1</v>
      </c>
      <c r="C312" t="str">
        <f ca="1">VLOOKUP(B312,cliente!A$1:B$7,2,FALSE)</f>
        <v>João do Pulo</v>
      </c>
      <c r="D312">
        <f t="shared" ca="1" si="21"/>
        <v>3</v>
      </c>
      <c r="E312" t="str">
        <f ca="1">VLOOKUP(D312,vendedor!A$1:B$13,2,FALSE)</f>
        <v>Issac Palmeiras</v>
      </c>
      <c r="F312">
        <f t="shared" ca="1" si="22"/>
        <v>3</v>
      </c>
      <c r="G312" t="str">
        <f ca="1">VLOOKUP(F312,cidade!A$1:B$6,2,FALSE)</f>
        <v>São Paulo</v>
      </c>
      <c r="H312">
        <v>14</v>
      </c>
      <c r="I312" t="str">
        <f>VLOOKUP(H312,produto!A$1:F$24,2,FALSE)</f>
        <v>Classificador</v>
      </c>
      <c r="J312">
        <f>VLOOKUP(I312,produto!B$1:G$24,4,FALSE)</f>
        <v>9</v>
      </c>
      <c r="K312" t="str">
        <f>VLOOKUP(J312,marca!A$1:B$15,2,FALSE)</f>
        <v>AVON</v>
      </c>
      <c r="L312">
        <f t="shared" ca="1" si="24"/>
        <v>5</v>
      </c>
      <c r="M312" t="str">
        <f ca="1">VLOOKUP(L312,Departamento!A$1:C$8,2,FALSE)</f>
        <v>Eletrónico</v>
      </c>
      <c r="N312">
        <f t="shared" ca="1" si="23"/>
        <v>4</v>
      </c>
      <c r="O312" t="str">
        <f ca="1">VLOOKUP(N312,gerencia!A$1:B$5,2,FALSE)</f>
        <v>Casa e Decoração</v>
      </c>
      <c r="P312" t="s">
        <v>251</v>
      </c>
      <c r="Q312">
        <v>2</v>
      </c>
      <c r="R312">
        <v>25</v>
      </c>
      <c r="S312">
        <v>1063</v>
      </c>
    </row>
    <row r="313" spans="1:19">
      <c r="A313">
        <v>312</v>
      </c>
      <c r="B313">
        <f t="shared" ca="1" si="20"/>
        <v>3</v>
      </c>
      <c r="C313" t="str">
        <f ca="1">VLOOKUP(B313,cliente!A$1:B$7,2,FALSE)</f>
        <v>Renato Russo</v>
      </c>
      <c r="D313">
        <f t="shared" ca="1" si="21"/>
        <v>11</v>
      </c>
      <c r="E313" t="str">
        <f ca="1">VLOOKUP(D313,vendedor!A$1:B$13,2,FALSE)</f>
        <v>Filipe Almeida</v>
      </c>
      <c r="F313">
        <f t="shared" ca="1" si="22"/>
        <v>1</v>
      </c>
      <c r="G313" t="str">
        <f ca="1">VLOOKUP(F313,cidade!A$1:B$6,2,FALSE)</f>
        <v>Salvador</v>
      </c>
      <c r="H313">
        <v>7</v>
      </c>
      <c r="I313" t="str">
        <f>VLOOKUP(H313,produto!A$1:F$24,2,FALSE)</f>
        <v>Celular 4Gb</v>
      </c>
      <c r="J313">
        <f>VLOOKUP(I313,produto!B$1:G$24,4,FALSE)</f>
        <v>5</v>
      </c>
      <c r="K313" t="str">
        <f>VLOOKUP(J313,marca!A$1:B$15,2,FALSE)</f>
        <v>SAMSUNG</v>
      </c>
      <c r="L313">
        <f t="shared" ca="1" si="24"/>
        <v>4</v>
      </c>
      <c r="M313" t="str">
        <f ca="1">VLOOKUP(L313,Departamento!A$1:C$8,2,FALSE)</f>
        <v>cosmético</v>
      </c>
      <c r="N313">
        <f t="shared" ca="1" si="23"/>
        <v>2</v>
      </c>
      <c r="O313" t="str">
        <f ca="1">VLOOKUP(N313,gerencia!A$1:B$5,2,FALSE)</f>
        <v>papelaria/cosmético</v>
      </c>
      <c r="P313" t="s">
        <v>252</v>
      </c>
      <c r="Q313">
        <v>2</v>
      </c>
      <c r="R313">
        <v>52.9</v>
      </c>
      <c r="S313">
        <v>903</v>
      </c>
    </row>
    <row r="314" spans="1:19">
      <c r="A314">
        <v>313</v>
      </c>
      <c r="B314">
        <f t="shared" ca="1" si="20"/>
        <v>5</v>
      </c>
      <c r="C314" t="str">
        <f ca="1">VLOOKUP(B314,cliente!A$1:B$7,2,FALSE)</f>
        <v>Edson Arantes</v>
      </c>
      <c r="D314">
        <f t="shared" ca="1" si="21"/>
        <v>2</v>
      </c>
      <c r="E314" t="str">
        <f ca="1">VLOOKUP(D314,vendedor!A$1:B$13,2,FALSE)</f>
        <v>Márcio Barroso</v>
      </c>
      <c r="F314">
        <f t="shared" ca="1" si="22"/>
        <v>4</v>
      </c>
      <c r="G314" t="str">
        <f ca="1">VLOOKUP(F314,cidade!A$1:B$6,2,FALSE)</f>
        <v>Rio de janeiro</v>
      </c>
      <c r="H314">
        <v>10</v>
      </c>
      <c r="I314" t="str">
        <f>VLOOKUP(H314,produto!A$1:F$24,2,FALSE)</f>
        <v>Papel A4</v>
      </c>
      <c r="J314">
        <f>VLOOKUP(I314,produto!B$1:G$24,4,FALSE)</f>
        <v>8</v>
      </c>
      <c r="K314" t="str">
        <f>VLOOKUP(J314,marca!A$1:B$15,2,FALSE)</f>
        <v>FABER CASTELL</v>
      </c>
      <c r="L314">
        <f t="shared" ca="1" si="24"/>
        <v>3</v>
      </c>
      <c r="M314" t="str">
        <f ca="1">VLOOKUP(L314,Departamento!A$1:C$8,2,FALSE)</f>
        <v>Papelaria</v>
      </c>
      <c r="N314">
        <f t="shared" ca="1" si="23"/>
        <v>1</v>
      </c>
      <c r="O314" t="str">
        <f ca="1">VLOOKUP(N314,gerencia!A$1:B$5,2,FALSE)</f>
        <v>Tecnologia</v>
      </c>
      <c r="P314" t="s">
        <v>253</v>
      </c>
      <c r="Q314">
        <v>3</v>
      </c>
      <c r="R314">
        <v>2.15</v>
      </c>
      <c r="S314">
        <v>1151</v>
      </c>
    </row>
    <row r="315" spans="1:19">
      <c r="A315">
        <v>314</v>
      </c>
      <c r="B315">
        <f t="shared" ca="1" si="20"/>
        <v>2</v>
      </c>
      <c r="C315" t="str">
        <f ca="1">VLOOKUP(B315,cliente!A$1:B$7,2,FALSE)</f>
        <v>Benito de Paula</v>
      </c>
      <c r="D315">
        <f t="shared" ca="1" si="21"/>
        <v>12</v>
      </c>
      <c r="E315" t="str">
        <f ca="1">VLOOKUP(D315,vendedor!A$1:B$13,2,FALSE)</f>
        <v>Marilia Cardoso</v>
      </c>
      <c r="F315">
        <f t="shared" ca="1" si="22"/>
        <v>3</v>
      </c>
      <c r="G315" t="str">
        <f ca="1">VLOOKUP(F315,cidade!A$1:B$6,2,FALSE)</f>
        <v>São Paulo</v>
      </c>
      <c r="H315">
        <v>11</v>
      </c>
      <c r="I315" t="str">
        <f>VLOOKUP(H315,produto!A$1:F$24,2,FALSE)</f>
        <v xml:space="preserve">Caneta </v>
      </c>
      <c r="J315">
        <f>VLOOKUP(I315,produto!B$1:G$24,4,FALSE)</f>
        <v>8</v>
      </c>
      <c r="K315" t="str">
        <f>VLOOKUP(J315,marca!A$1:B$15,2,FALSE)</f>
        <v>FABER CASTELL</v>
      </c>
      <c r="L315">
        <f t="shared" ca="1" si="24"/>
        <v>6</v>
      </c>
      <c r="M315" t="str">
        <f ca="1">VLOOKUP(L315,Departamento!A$1:C$8,2,FALSE)</f>
        <v>Eletrodomestico</v>
      </c>
      <c r="N315">
        <f t="shared" ca="1" si="23"/>
        <v>1</v>
      </c>
      <c r="O315" t="str">
        <f ca="1">VLOOKUP(N315,gerencia!A$1:B$5,2,FALSE)</f>
        <v>Tecnologia</v>
      </c>
      <c r="P315" t="s">
        <v>254</v>
      </c>
      <c r="Q315">
        <v>3</v>
      </c>
      <c r="R315">
        <v>0.5</v>
      </c>
      <c r="S315">
        <v>1448</v>
      </c>
    </row>
    <row r="316" spans="1:19">
      <c r="A316">
        <v>315</v>
      </c>
      <c r="B316">
        <f t="shared" ca="1" si="20"/>
        <v>5</v>
      </c>
      <c r="C316" t="str">
        <f ca="1">VLOOKUP(B316,cliente!A$1:B$7,2,FALSE)</f>
        <v>Edson Arantes</v>
      </c>
      <c r="D316">
        <f t="shared" ca="1" si="21"/>
        <v>11</v>
      </c>
      <c r="E316" t="str">
        <f ca="1">VLOOKUP(D316,vendedor!A$1:B$13,2,FALSE)</f>
        <v>Filipe Almeida</v>
      </c>
      <c r="F316">
        <f t="shared" ca="1" si="22"/>
        <v>2</v>
      </c>
      <c r="G316" t="str">
        <f ca="1">VLOOKUP(F316,cidade!A$1:B$6,2,FALSE)</f>
        <v>Recife</v>
      </c>
      <c r="H316">
        <v>3</v>
      </c>
      <c r="I316" t="str">
        <f>VLOOKUP(H316,produto!A$1:F$24,2,FALSE)</f>
        <v>Teclado</v>
      </c>
      <c r="J316">
        <f>VLOOKUP(I316,produto!B$1:G$24,4,FALSE)</f>
        <v>1</v>
      </c>
      <c r="K316" t="str">
        <f>VLOOKUP(J316,marca!A$1:B$15,2,FALSE)</f>
        <v>APPLE</v>
      </c>
      <c r="L316">
        <f t="shared" ca="1" si="24"/>
        <v>5</v>
      </c>
      <c r="M316" t="str">
        <f ca="1">VLOOKUP(L316,Departamento!A$1:C$8,2,FALSE)</f>
        <v>Eletrónico</v>
      </c>
      <c r="N316">
        <f t="shared" ca="1" si="23"/>
        <v>3</v>
      </c>
      <c r="O316" t="str">
        <f ca="1">VLOOKUP(N316,gerencia!A$1:B$5,2,FALSE)</f>
        <v>Eletro Eletrônico</v>
      </c>
      <c r="P316" t="s">
        <v>255</v>
      </c>
      <c r="Q316">
        <v>1</v>
      </c>
      <c r="R316">
        <v>342.09</v>
      </c>
      <c r="S316">
        <v>923</v>
      </c>
    </row>
    <row r="317" spans="1:19">
      <c r="A317">
        <v>316</v>
      </c>
      <c r="B317">
        <f t="shared" ca="1" si="20"/>
        <v>6</v>
      </c>
      <c r="C317" t="str">
        <f ca="1">VLOOKUP(B317,cliente!A$1:B$7,2,FALSE)</f>
        <v>Reginaldo Rossi</v>
      </c>
      <c r="D317">
        <f t="shared" ca="1" si="21"/>
        <v>3</v>
      </c>
      <c r="E317" t="str">
        <f ca="1">VLOOKUP(D317,vendedor!A$1:B$13,2,FALSE)</f>
        <v>Issac Palmeiras</v>
      </c>
      <c r="F317">
        <f t="shared" ca="1" si="22"/>
        <v>4</v>
      </c>
      <c r="G317" t="str">
        <f ca="1">VLOOKUP(F317,cidade!A$1:B$6,2,FALSE)</f>
        <v>Rio de janeiro</v>
      </c>
      <c r="H317">
        <v>5</v>
      </c>
      <c r="I317" t="str">
        <f>VLOOKUP(H317,produto!A$1:F$24,2,FALSE)</f>
        <v>Computador</v>
      </c>
      <c r="J317">
        <f>VLOOKUP(I317,produto!B$1:G$24,4,FALSE)</f>
        <v>4</v>
      </c>
      <c r="K317" t="str">
        <f>VLOOKUP(J317,marca!A$1:B$15,2,FALSE)</f>
        <v>IBM</v>
      </c>
      <c r="L317">
        <f t="shared" ca="1" si="24"/>
        <v>2</v>
      </c>
      <c r="M317" t="str">
        <f ca="1">VLOOKUP(L317,Departamento!A$1:C$8,2,FALSE)</f>
        <v>Telefonia</v>
      </c>
      <c r="N317">
        <f t="shared" ca="1" si="23"/>
        <v>2</v>
      </c>
      <c r="O317" t="str">
        <f ca="1">VLOOKUP(N317,gerencia!A$1:B$5,2,FALSE)</f>
        <v>papelaria/cosmético</v>
      </c>
      <c r="P317" t="s">
        <v>256</v>
      </c>
      <c r="Q317">
        <v>1</v>
      </c>
      <c r="R317">
        <v>2125.9899999999998</v>
      </c>
      <c r="S317">
        <v>944</v>
      </c>
    </row>
    <row r="318" spans="1:19">
      <c r="A318">
        <v>317</v>
      </c>
      <c r="B318">
        <f t="shared" ca="1" si="20"/>
        <v>4</v>
      </c>
      <c r="C318" t="str">
        <f ca="1">VLOOKUP(B318,cliente!A$1:B$7,2,FALSE)</f>
        <v>Tom Jobim</v>
      </c>
      <c r="D318">
        <f t="shared" ca="1" si="21"/>
        <v>12</v>
      </c>
      <c r="E318" t="str">
        <f ca="1">VLOOKUP(D318,vendedor!A$1:B$13,2,FALSE)</f>
        <v>Marilia Cardoso</v>
      </c>
      <c r="F318">
        <f t="shared" ca="1" si="22"/>
        <v>1</v>
      </c>
      <c r="G318" t="str">
        <f ca="1">VLOOKUP(F318,cidade!A$1:B$6,2,FALSE)</f>
        <v>Salvador</v>
      </c>
      <c r="H318">
        <v>14</v>
      </c>
      <c r="I318" t="str">
        <f>VLOOKUP(H318,produto!A$1:F$24,2,FALSE)</f>
        <v>Classificador</v>
      </c>
      <c r="J318">
        <f>VLOOKUP(I318,produto!B$1:G$24,4,FALSE)</f>
        <v>9</v>
      </c>
      <c r="K318" t="str">
        <f>VLOOKUP(J318,marca!A$1:B$15,2,FALSE)</f>
        <v>AVON</v>
      </c>
      <c r="L318">
        <f t="shared" ca="1" si="24"/>
        <v>4</v>
      </c>
      <c r="M318" t="str">
        <f ca="1">VLOOKUP(L318,Departamento!A$1:C$8,2,FALSE)</f>
        <v>cosmético</v>
      </c>
      <c r="N318">
        <f t="shared" ca="1" si="23"/>
        <v>4</v>
      </c>
      <c r="O318" t="str">
        <f ca="1">VLOOKUP(N318,gerencia!A$1:B$5,2,FALSE)</f>
        <v>Casa e Decoração</v>
      </c>
      <c r="P318" t="s">
        <v>7</v>
      </c>
      <c r="Q318">
        <v>3</v>
      </c>
      <c r="R318">
        <v>25</v>
      </c>
      <c r="S318">
        <v>968</v>
      </c>
    </row>
    <row r="319" spans="1:19">
      <c r="A319">
        <v>318</v>
      </c>
      <c r="B319">
        <f t="shared" ca="1" si="20"/>
        <v>6</v>
      </c>
      <c r="C319" t="str">
        <f ca="1">VLOOKUP(B319,cliente!A$1:B$7,2,FALSE)</f>
        <v>Reginaldo Rossi</v>
      </c>
      <c r="D319">
        <f t="shared" ca="1" si="21"/>
        <v>2</v>
      </c>
      <c r="E319" t="str">
        <f ca="1">VLOOKUP(D319,vendedor!A$1:B$13,2,FALSE)</f>
        <v>Márcio Barroso</v>
      </c>
      <c r="F319">
        <f t="shared" ca="1" si="22"/>
        <v>3</v>
      </c>
      <c r="G319" t="str">
        <f ca="1">VLOOKUP(F319,cidade!A$1:B$6,2,FALSE)</f>
        <v>São Paulo</v>
      </c>
      <c r="H319">
        <v>7</v>
      </c>
      <c r="I319" t="str">
        <f>VLOOKUP(H319,produto!A$1:F$24,2,FALSE)</f>
        <v>Celular 4Gb</v>
      </c>
      <c r="J319">
        <f>VLOOKUP(I319,produto!B$1:G$24,4,FALSE)</f>
        <v>5</v>
      </c>
      <c r="K319" t="str">
        <f>VLOOKUP(J319,marca!A$1:B$15,2,FALSE)</f>
        <v>SAMSUNG</v>
      </c>
      <c r="L319">
        <f t="shared" ca="1" si="24"/>
        <v>4</v>
      </c>
      <c r="M319" t="str">
        <f ca="1">VLOOKUP(L319,Departamento!A$1:C$8,2,FALSE)</f>
        <v>cosmético</v>
      </c>
      <c r="N319">
        <f t="shared" ca="1" si="23"/>
        <v>2</v>
      </c>
      <c r="O319" t="str">
        <f ca="1">VLOOKUP(N319,gerencia!A$1:B$5,2,FALSE)</f>
        <v>papelaria/cosmético</v>
      </c>
      <c r="P319" t="s">
        <v>257</v>
      </c>
      <c r="Q319">
        <v>1</v>
      </c>
      <c r="R319">
        <v>52.9</v>
      </c>
      <c r="S319">
        <v>738</v>
      </c>
    </row>
    <row r="320" spans="1:19">
      <c r="A320">
        <v>319</v>
      </c>
      <c r="B320">
        <f t="shared" ca="1" si="20"/>
        <v>2</v>
      </c>
      <c r="C320" t="str">
        <f ca="1">VLOOKUP(B320,cliente!A$1:B$7,2,FALSE)</f>
        <v>Benito de Paula</v>
      </c>
      <c r="D320">
        <f t="shared" ca="1" si="21"/>
        <v>10</v>
      </c>
      <c r="E320" t="str">
        <f ca="1">VLOOKUP(D320,vendedor!A$1:B$13,2,FALSE)</f>
        <v>Danilo Barreto</v>
      </c>
      <c r="F320">
        <f t="shared" ca="1" si="22"/>
        <v>4</v>
      </c>
      <c r="G320" t="str">
        <f ca="1">VLOOKUP(F320,cidade!A$1:B$6,2,FALSE)</f>
        <v>Rio de janeiro</v>
      </c>
      <c r="H320">
        <v>19</v>
      </c>
      <c r="I320" t="str">
        <f>VLOOKUP(H320,produto!A$1:F$24,2,FALSE)</f>
        <v>Fogão</v>
      </c>
      <c r="J320">
        <f>VLOOKUP(I320,produto!B$1:G$24,4,FALSE)</f>
        <v>13</v>
      </c>
      <c r="K320" t="str">
        <f>VLOOKUP(J320,marca!A$1:B$15,2,FALSE)</f>
        <v>BRASTEMP</v>
      </c>
      <c r="L320">
        <f t="shared" ca="1" si="24"/>
        <v>3</v>
      </c>
      <c r="M320" t="str">
        <f ca="1">VLOOKUP(L320,Departamento!A$1:C$8,2,FALSE)</f>
        <v>Papelaria</v>
      </c>
      <c r="N320">
        <f t="shared" ca="1" si="23"/>
        <v>4</v>
      </c>
      <c r="O320" t="str">
        <f ca="1">VLOOKUP(N320,gerencia!A$1:B$5,2,FALSE)</f>
        <v>Casa e Decoração</v>
      </c>
      <c r="P320" t="s">
        <v>258</v>
      </c>
      <c r="Q320">
        <v>2</v>
      </c>
      <c r="R320">
        <v>1500</v>
      </c>
      <c r="S320">
        <v>1456</v>
      </c>
    </row>
    <row r="321" spans="1:19">
      <c r="A321">
        <v>320</v>
      </c>
      <c r="B321">
        <f t="shared" ca="1" si="20"/>
        <v>5</v>
      </c>
      <c r="C321" t="str">
        <f ca="1">VLOOKUP(B321,cliente!A$1:B$7,2,FALSE)</f>
        <v>Edson Arantes</v>
      </c>
      <c r="D321">
        <f t="shared" ca="1" si="21"/>
        <v>1</v>
      </c>
      <c r="E321" t="str">
        <f ca="1">VLOOKUP(D321,vendedor!A$1:B$13,2,FALSE)</f>
        <v>Claudio Silva</v>
      </c>
      <c r="F321">
        <f t="shared" ca="1" si="22"/>
        <v>1</v>
      </c>
      <c r="G321" t="str">
        <f ca="1">VLOOKUP(F321,cidade!A$1:B$6,2,FALSE)</f>
        <v>Salvador</v>
      </c>
      <c r="H321">
        <v>4</v>
      </c>
      <c r="I321" t="str">
        <f>VLOOKUP(H321,produto!A$1:F$24,2,FALSE)</f>
        <v>Monitor</v>
      </c>
      <c r="J321">
        <f>VLOOKUP(I321,produto!B$1:G$24,4,FALSE)</f>
        <v>4</v>
      </c>
      <c r="K321" t="str">
        <f>VLOOKUP(J321,marca!A$1:B$15,2,FALSE)</f>
        <v>IBM</v>
      </c>
      <c r="L321">
        <f t="shared" ca="1" si="24"/>
        <v>6</v>
      </c>
      <c r="M321" t="str">
        <f ca="1">VLOOKUP(L321,Departamento!A$1:C$8,2,FALSE)</f>
        <v>Eletrodomestico</v>
      </c>
      <c r="N321">
        <f t="shared" ca="1" si="23"/>
        <v>1</v>
      </c>
      <c r="O321" t="str">
        <f ca="1">VLOOKUP(N321,gerencia!A$1:B$5,2,FALSE)</f>
        <v>Tecnologia</v>
      </c>
      <c r="P321" t="s">
        <v>259</v>
      </c>
      <c r="Q321">
        <v>3</v>
      </c>
      <c r="R321">
        <v>1300</v>
      </c>
      <c r="S321">
        <v>172</v>
      </c>
    </row>
    <row r="322" spans="1:19">
      <c r="A322">
        <v>321</v>
      </c>
      <c r="B322">
        <f t="shared" ca="1" si="20"/>
        <v>3</v>
      </c>
      <c r="C322" t="str">
        <f ca="1">VLOOKUP(B322,cliente!A$1:B$7,2,FALSE)</f>
        <v>Renato Russo</v>
      </c>
      <c r="D322">
        <f t="shared" ca="1" si="21"/>
        <v>8</v>
      </c>
      <c r="E322" t="str">
        <f ca="1">VLOOKUP(D322,vendedor!A$1:B$13,2,FALSE)</f>
        <v>Márcia Brito</v>
      </c>
      <c r="F322">
        <f t="shared" ca="1" si="22"/>
        <v>2</v>
      </c>
      <c r="G322" t="str">
        <f ca="1">VLOOKUP(F322,cidade!A$1:B$6,2,FALSE)</f>
        <v>Recife</v>
      </c>
      <c r="H322">
        <v>12</v>
      </c>
      <c r="I322" t="str">
        <f>VLOOKUP(H322,produto!A$1:F$24,2,FALSE)</f>
        <v>Borracha</v>
      </c>
      <c r="J322">
        <f>VLOOKUP(I322,produto!B$1:G$24,4,FALSE)</f>
        <v>7</v>
      </c>
      <c r="K322" t="str">
        <f>VLOOKUP(J322,marca!A$1:B$15,2,FALSE)</f>
        <v>TILIBRA</v>
      </c>
      <c r="L322">
        <f t="shared" ca="1" si="24"/>
        <v>1</v>
      </c>
      <c r="M322" t="str">
        <f ca="1">VLOOKUP(L322,Departamento!A$1:C$8,2,FALSE)</f>
        <v>Informática</v>
      </c>
      <c r="N322">
        <f t="shared" ca="1" si="23"/>
        <v>4</v>
      </c>
      <c r="O322" t="str">
        <f ca="1">VLOOKUP(N322,gerencia!A$1:B$5,2,FALSE)</f>
        <v>Casa e Decoração</v>
      </c>
      <c r="P322" t="s">
        <v>260</v>
      </c>
      <c r="Q322">
        <v>2</v>
      </c>
      <c r="R322">
        <v>5.3</v>
      </c>
      <c r="S322">
        <v>694</v>
      </c>
    </row>
    <row r="323" spans="1:19">
      <c r="A323">
        <v>322</v>
      </c>
      <c r="B323">
        <f t="shared" ref="B323:B386" ca="1" si="25">RANDBETWEEN(1,6)</f>
        <v>5</v>
      </c>
      <c r="C323" t="str">
        <f ca="1">VLOOKUP(B323,cliente!A$1:B$7,2,FALSE)</f>
        <v>Edson Arantes</v>
      </c>
      <c r="D323">
        <f t="shared" ref="D323:D386" ca="1" si="26">RANDBETWEEN(1,12)</f>
        <v>3</v>
      </c>
      <c r="E323" t="str">
        <f ca="1">VLOOKUP(D323,vendedor!A$1:B$13,2,FALSE)</f>
        <v>Issac Palmeiras</v>
      </c>
      <c r="F323">
        <f t="shared" ref="F323:F386" ca="1" si="27">RANDBETWEEN(1,5)</f>
        <v>5</v>
      </c>
      <c r="G323" t="str">
        <f ca="1">VLOOKUP(F323,cidade!A$1:B$6,2,FALSE)</f>
        <v>Belo Horizonte</v>
      </c>
      <c r="H323">
        <v>3</v>
      </c>
      <c r="I323" t="str">
        <f>VLOOKUP(H323,produto!A$1:F$24,2,FALSE)</f>
        <v>Teclado</v>
      </c>
      <c r="J323">
        <f>VLOOKUP(I323,produto!B$1:G$24,4,FALSE)</f>
        <v>1</v>
      </c>
      <c r="K323" t="str">
        <f>VLOOKUP(J323,marca!A$1:B$15,2,FALSE)</f>
        <v>APPLE</v>
      </c>
      <c r="L323">
        <f t="shared" ca="1" si="24"/>
        <v>1</v>
      </c>
      <c r="M323" t="str">
        <f ca="1">VLOOKUP(L323,Departamento!A$1:C$8,2,FALSE)</f>
        <v>Informática</v>
      </c>
      <c r="N323">
        <f t="shared" ref="N323:N386" ca="1" si="28">RANDBETWEEN(1,4)</f>
        <v>1</v>
      </c>
      <c r="O323" t="str">
        <f ca="1">VLOOKUP(N323,gerencia!A$1:B$5,2,FALSE)</f>
        <v>Tecnologia</v>
      </c>
      <c r="P323" t="s">
        <v>261</v>
      </c>
      <c r="Q323">
        <v>3</v>
      </c>
      <c r="R323">
        <v>342.09</v>
      </c>
      <c r="S323">
        <v>414</v>
      </c>
    </row>
    <row r="324" spans="1:19">
      <c r="A324">
        <v>323</v>
      </c>
      <c r="B324">
        <f t="shared" ca="1" si="25"/>
        <v>2</v>
      </c>
      <c r="C324" t="str">
        <f ca="1">VLOOKUP(B324,cliente!A$1:B$7,2,FALSE)</f>
        <v>Benito de Paula</v>
      </c>
      <c r="D324">
        <f t="shared" ca="1" si="26"/>
        <v>10</v>
      </c>
      <c r="E324" t="str">
        <f ca="1">VLOOKUP(D324,vendedor!A$1:B$13,2,FALSE)</f>
        <v>Danilo Barreto</v>
      </c>
      <c r="F324">
        <f t="shared" ca="1" si="27"/>
        <v>2</v>
      </c>
      <c r="G324" t="str">
        <f ca="1">VLOOKUP(F324,cidade!A$1:B$6,2,FALSE)</f>
        <v>Recife</v>
      </c>
      <c r="H324">
        <v>4</v>
      </c>
      <c r="I324" t="str">
        <f>VLOOKUP(H324,produto!A$1:F$24,2,FALSE)</f>
        <v>Monitor</v>
      </c>
      <c r="J324">
        <f>VLOOKUP(I324,produto!B$1:G$24,4,FALSE)</f>
        <v>4</v>
      </c>
      <c r="K324" t="str">
        <f>VLOOKUP(J324,marca!A$1:B$15,2,FALSE)</f>
        <v>IBM</v>
      </c>
      <c r="L324">
        <f t="shared" ca="1" si="24"/>
        <v>4</v>
      </c>
      <c r="M324" t="str">
        <f ca="1">VLOOKUP(L324,Departamento!A$1:C$8,2,FALSE)</f>
        <v>cosmético</v>
      </c>
      <c r="N324">
        <f t="shared" ca="1" si="28"/>
        <v>2</v>
      </c>
      <c r="O324" t="str">
        <f ca="1">VLOOKUP(N324,gerencia!A$1:B$5,2,FALSE)</f>
        <v>papelaria/cosmético</v>
      </c>
      <c r="P324" t="s">
        <v>57</v>
      </c>
      <c r="Q324">
        <v>3</v>
      </c>
      <c r="R324">
        <v>1300</v>
      </c>
      <c r="S324">
        <v>937</v>
      </c>
    </row>
    <row r="325" spans="1:19">
      <c r="A325">
        <v>324</v>
      </c>
      <c r="B325">
        <f t="shared" ca="1" si="25"/>
        <v>4</v>
      </c>
      <c r="C325" t="str">
        <f ca="1">VLOOKUP(B325,cliente!A$1:B$7,2,FALSE)</f>
        <v>Tom Jobim</v>
      </c>
      <c r="D325">
        <f t="shared" ca="1" si="26"/>
        <v>8</v>
      </c>
      <c r="E325" t="str">
        <f ca="1">VLOOKUP(D325,vendedor!A$1:B$13,2,FALSE)</f>
        <v>Márcia Brito</v>
      </c>
      <c r="F325">
        <f t="shared" ca="1" si="27"/>
        <v>3</v>
      </c>
      <c r="G325" t="str">
        <f ca="1">VLOOKUP(F325,cidade!A$1:B$6,2,FALSE)</f>
        <v>São Paulo</v>
      </c>
      <c r="H325">
        <v>20</v>
      </c>
      <c r="I325" t="str">
        <f>VLOOKUP(H325,produto!A$1:F$24,2,FALSE)</f>
        <v>Geladeira</v>
      </c>
      <c r="J325">
        <f>VLOOKUP(I325,produto!B$1:G$24,4,FALSE)</f>
        <v>12</v>
      </c>
      <c r="K325" t="str">
        <f>VLOOKUP(J325,marca!A$1:B$15,2,FALSE)</f>
        <v>ELETROLUX</v>
      </c>
      <c r="L325">
        <f t="shared" ca="1" si="24"/>
        <v>3</v>
      </c>
      <c r="M325" t="str">
        <f ca="1">VLOOKUP(L325,Departamento!A$1:C$8,2,FALSE)</f>
        <v>Papelaria</v>
      </c>
      <c r="N325">
        <f t="shared" ca="1" si="28"/>
        <v>1</v>
      </c>
      <c r="O325" t="str">
        <f ca="1">VLOOKUP(N325,gerencia!A$1:B$5,2,FALSE)</f>
        <v>Tecnologia</v>
      </c>
      <c r="P325" t="s">
        <v>235</v>
      </c>
      <c r="Q325">
        <v>3</v>
      </c>
      <c r="R325">
        <v>350</v>
      </c>
      <c r="S325">
        <v>1183</v>
      </c>
    </row>
    <row r="326" spans="1:19">
      <c r="A326">
        <v>325</v>
      </c>
      <c r="B326">
        <f t="shared" ca="1" si="25"/>
        <v>1</v>
      </c>
      <c r="C326" t="str">
        <f ca="1">VLOOKUP(B326,cliente!A$1:B$7,2,FALSE)</f>
        <v>João do Pulo</v>
      </c>
      <c r="D326">
        <f t="shared" ca="1" si="26"/>
        <v>2</v>
      </c>
      <c r="E326" t="str">
        <f ca="1">VLOOKUP(D326,vendedor!A$1:B$13,2,FALSE)</f>
        <v>Márcio Barroso</v>
      </c>
      <c r="F326">
        <f t="shared" ca="1" si="27"/>
        <v>5</v>
      </c>
      <c r="G326" t="str">
        <f ca="1">VLOOKUP(F326,cidade!A$1:B$6,2,FALSE)</f>
        <v>Belo Horizonte</v>
      </c>
      <c r="H326">
        <v>19</v>
      </c>
      <c r="I326" t="str">
        <f>VLOOKUP(H326,produto!A$1:F$24,2,FALSE)</f>
        <v>Fogão</v>
      </c>
      <c r="J326">
        <f>VLOOKUP(I326,produto!B$1:G$24,4,FALSE)</f>
        <v>13</v>
      </c>
      <c r="K326" t="str">
        <f>VLOOKUP(J326,marca!A$1:B$15,2,FALSE)</f>
        <v>BRASTEMP</v>
      </c>
      <c r="L326">
        <f t="shared" ca="1" si="24"/>
        <v>5</v>
      </c>
      <c r="M326" t="str">
        <f ca="1">VLOOKUP(L326,Departamento!A$1:C$8,2,FALSE)</f>
        <v>Eletrónico</v>
      </c>
      <c r="N326">
        <f t="shared" ca="1" si="28"/>
        <v>3</v>
      </c>
      <c r="O326" t="str">
        <f ca="1">VLOOKUP(N326,gerencia!A$1:B$5,2,FALSE)</f>
        <v>Eletro Eletrônico</v>
      </c>
      <c r="P326" t="s">
        <v>207</v>
      </c>
      <c r="Q326">
        <v>3</v>
      </c>
      <c r="R326">
        <v>1500</v>
      </c>
      <c r="S326">
        <v>877</v>
      </c>
    </row>
    <row r="327" spans="1:19">
      <c r="A327">
        <v>326</v>
      </c>
      <c r="B327">
        <f t="shared" ca="1" si="25"/>
        <v>1</v>
      </c>
      <c r="C327" t="str">
        <f ca="1">VLOOKUP(B327,cliente!A$1:B$7,2,FALSE)</f>
        <v>João do Pulo</v>
      </c>
      <c r="D327">
        <f t="shared" ca="1" si="26"/>
        <v>11</v>
      </c>
      <c r="E327" t="str">
        <f ca="1">VLOOKUP(D327,vendedor!A$1:B$13,2,FALSE)</f>
        <v>Filipe Almeida</v>
      </c>
      <c r="F327">
        <f t="shared" ca="1" si="27"/>
        <v>1</v>
      </c>
      <c r="G327" t="str">
        <f ca="1">VLOOKUP(F327,cidade!A$1:B$6,2,FALSE)</f>
        <v>Salvador</v>
      </c>
      <c r="H327">
        <v>23</v>
      </c>
      <c r="I327" t="str">
        <f>VLOOKUP(H327,produto!A$1:F$24,2,FALSE)</f>
        <v>Sofá</v>
      </c>
      <c r="J327">
        <f>VLOOKUP(I327,produto!B$1:G$24,4,FALSE)</f>
        <v>14</v>
      </c>
      <c r="K327" t="str">
        <f>VLOOKUP(J327,marca!A$1:B$15,2,FALSE)</f>
        <v>DA CASA</v>
      </c>
      <c r="L327">
        <f t="shared" ref="L327:L390" ca="1" si="29">RANDBETWEEN(1,6)</f>
        <v>6</v>
      </c>
      <c r="M327" t="str">
        <f ca="1">VLOOKUP(L327,Departamento!A$1:C$8,2,FALSE)</f>
        <v>Eletrodomestico</v>
      </c>
      <c r="N327">
        <f t="shared" ca="1" si="28"/>
        <v>4</v>
      </c>
      <c r="O327" t="str">
        <f ca="1">VLOOKUP(N327,gerencia!A$1:B$5,2,FALSE)</f>
        <v>Casa e Decoração</v>
      </c>
      <c r="P327" t="s">
        <v>144</v>
      </c>
      <c r="Q327">
        <v>3</v>
      </c>
      <c r="R327">
        <v>300</v>
      </c>
      <c r="S327">
        <v>1346</v>
      </c>
    </row>
    <row r="328" spans="1:19">
      <c r="A328">
        <v>327</v>
      </c>
      <c r="B328">
        <f t="shared" ca="1" si="25"/>
        <v>4</v>
      </c>
      <c r="C328" t="str">
        <f ca="1">VLOOKUP(B328,cliente!A$1:B$7,2,FALSE)</f>
        <v>Tom Jobim</v>
      </c>
      <c r="D328">
        <f t="shared" ca="1" si="26"/>
        <v>2</v>
      </c>
      <c r="E328" t="str">
        <f ca="1">VLOOKUP(D328,vendedor!A$1:B$13,2,FALSE)</f>
        <v>Márcio Barroso</v>
      </c>
      <c r="F328">
        <f t="shared" ca="1" si="27"/>
        <v>2</v>
      </c>
      <c r="G328" t="str">
        <f ca="1">VLOOKUP(F328,cidade!A$1:B$6,2,FALSE)</f>
        <v>Recife</v>
      </c>
      <c r="H328">
        <v>19</v>
      </c>
      <c r="I328" t="str">
        <f>VLOOKUP(H328,produto!A$1:F$24,2,FALSE)</f>
        <v>Fogão</v>
      </c>
      <c r="J328">
        <f>VLOOKUP(I328,produto!B$1:G$24,4,FALSE)</f>
        <v>13</v>
      </c>
      <c r="K328" t="str">
        <f>VLOOKUP(J328,marca!A$1:B$15,2,FALSE)</f>
        <v>BRASTEMP</v>
      </c>
      <c r="L328">
        <f t="shared" ca="1" si="29"/>
        <v>4</v>
      </c>
      <c r="M328" t="str">
        <f ca="1">VLOOKUP(L328,Departamento!A$1:C$8,2,FALSE)</f>
        <v>cosmético</v>
      </c>
      <c r="N328">
        <f t="shared" ca="1" si="28"/>
        <v>3</v>
      </c>
      <c r="O328" t="str">
        <f ca="1">VLOOKUP(N328,gerencia!A$1:B$5,2,FALSE)</f>
        <v>Eletro Eletrônico</v>
      </c>
      <c r="P328" t="s">
        <v>262</v>
      </c>
      <c r="Q328">
        <v>1</v>
      </c>
      <c r="R328">
        <v>1500</v>
      </c>
      <c r="S328">
        <v>474</v>
      </c>
    </row>
    <row r="329" spans="1:19">
      <c r="A329">
        <v>328</v>
      </c>
      <c r="B329">
        <f t="shared" ca="1" si="25"/>
        <v>5</v>
      </c>
      <c r="C329" t="str">
        <f ca="1">VLOOKUP(B329,cliente!A$1:B$7,2,FALSE)</f>
        <v>Edson Arantes</v>
      </c>
      <c r="D329">
        <f t="shared" ca="1" si="26"/>
        <v>11</v>
      </c>
      <c r="E329" t="str">
        <f ca="1">VLOOKUP(D329,vendedor!A$1:B$13,2,FALSE)</f>
        <v>Filipe Almeida</v>
      </c>
      <c r="F329">
        <f t="shared" ca="1" si="27"/>
        <v>5</v>
      </c>
      <c r="G329" t="str">
        <f ca="1">VLOOKUP(F329,cidade!A$1:B$6,2,FALSE)</f>
        <v>Belo Horizonte</v>
      </c>
      <c r="H329">
        <v>13</v>
      </c>
      <c r="I329" t="str">
        <f>VLOOKUP(H329,produto!A$1:F$24,2,FALSE)</f>
        <v>Estojo</v>
      </c>
      <c r="J329">
        <f>VLOOKUP(I329,produto!B$1:G$24,4,FALSE)</f>
        <v>7</v>
      </c>
      <c r="K329" t="str">
        <f>VLOOKUP(J329,marca!A$1:B$15,2,FALSE)</f>
        <v>TILIBRA</v>
      </c>
      <c r="L329">
        <f t="shared" ca="1" si="29"/>
        <v>4</v>
      </c>
      <c r="M329" t="str">
        <f ca="1">VLOOKUP(L329,Departamento!A$1:C$8,2,FALSE)</f>
        <v>cosmético</v>
      </c>
      <c r="N329">
        <f t="shared" ca="1" si="28"/>
        <v>3</v>
      </c>
      <c r="O329" t="str">
        <f ca="1">VLOOKUP(N329,gerencia!A$1:B$5,2,FALSE)</f>
        <v>Eletro Eletrônico</v>
      </c>
      <c r="P329" t="s">
        <v>204</v>
      </c>
      <c r="Q329">
        <v>1</v>
      </c>
      <c r="R329">
        <v>3.2</v>
      </c>
      <c r="S329">
        <v>449</v>
      </c>
    </row>
    <row r="330" spans="1:19">
      <c r="A330">
        <v>329</v>
      </c>
      <c r="B330">
        <f t="shared" ca="1" si="25"/>
        <v>5</v>
      </c>
      <c r="C330" t="str">
        <f ca="1">VLOOKUP(B330,cliente!A$1:B$7,2,FALSE)</f>
        <v>Edson Arantes</v>
      </c>
      <c r="D330">
        <f t="shared" ca="1" si="26"/>
        <v>6</v>
      </c>
      <c r="E330" t="str">
        <f ca="1">VLOOKUP(D330,vendedor!A$1:B$13,2,FALSE)</f>
        <v>Rodrigo Machado</v>
      </c>
      <c r="F330">
        <f t="shared" ca="1" si="27"/>
        <v>2</v>
      </c>
      <c r="G330" t="str">
        <f ca="1">VLOOKUP(F330,cidade!A$1:B$6,2,FALSE)</f>
        <v>Recife</v>
      </c>
      <c r="H330">
        <v>9</v>
      </c>
      <c r="I330" t="str">
        <f>VLOOKUP(H330,produto!A$1:F$24,2,FALSE)</f>
        <v>Celular  8GB</v>
      </c>
      <c r="J330">
        <f>VLOOKUP(I330,produto!B$1:G$24,4,FALSE)</f>
        <v>8</v>
      </c>
      <c r="K330" t="str">
        <f>VLOOKUP(J330,marca!A$1:B$15,2,FALSE)</f>
        <v>FABER CASTELL</v>
      </c>
      <c r="L330">
        <f t="shared" ca="1" si="29"/>
        <v>5</v>
      </c>
      <c r="M330" t="str">
        <f ca="1">VLOOKUP(L330,Departamento!A$1:C$8,2,FALSE)</f>
        <v>Eletrónico</v>
      </c>
      <c r="N330">
        <f t="shared" ca="1" si="28"/>
        <v>2</v>
      </c>
      <c r="O330" t="str">
        <f ca="1">VLOOKUP(N330,gerencia!A$1:B$5,2,FALSE)</f>
        <v>papelaria/cosmético</v>
      </c>
      <c r="P330" t="s">
        <v>263</v>
      </c>
      <c r="Q330">
        <v>3</v>
      </c>
      <c r="R330">
        <v>12.25</v>
      </c>
      <c r="S330">
        <v>150</v>
      </c>
    </row>
    <row r="331" spans="1:19">
      <c r="A331">
        <v>330</v>
      </c>
      <c r="B331">
        <f t="shared" ca="1" si="25"/>
        <v>4</v>
      </c>
      <c r="C331" t="str">
        <f ca="1">VLOOKUP(B331,cliente!A$1:B$7,2,FALSE)</f>
        <v>Tom Jobim</v>
      </c>
      <c r="D331">
        <f t="shared" ca="1" si="26"/>
        <v>5</v>
      </c>
      <c r="E331" t="str">
        <f ca="1">VLOOKUP(D331,vendedor!A$1:B$13,2,FALSE)</f>
        <v>Maria Braga</v>
      </c>
      <c r="F331">
        <f t="shared" ca="1" si="27"/>
        <v>1</v>
      </c>
      <c r="G331" t="str">
        <f ca="1">VLOOKUP(F331,cidade!A$1:B$6,2,FALSE)</f>
        <v>Salvador</v>
      </c>
      <c r="H331">
        <v>12</v>
      </c>
      <c r="I331" t="str">
        <f>VLOOKUP(H331,produto!A$1:F$24,2,FALSE)</f>
        <v>Borracha</v>
      </c>
      <c r="J331">
        <f>VLOOKUP(I331,produto!B$1:G$24,4,FALSE)</f>
        <v>7</v>
      </c>
      <c r="K331" t="str">
        <f>VLOOKUP(J331,marca!A$1:B$15,2,FALSE)</f>
        <v>TILIBRA</v>
      </c>
      <c r="L331">
        <f t="shared" ca="1" si="29"/>
        <v>6</v>
      </c>
      <c r="M331" t="str">
        <f ca="1">VLOOKUP(L331,Departamento!A$1:C$8,2,FALSE)</f>
        <v>Eletrodomestico</v>
      </c>
      <c r="N331">
        <f t="shared" ca="1" si="28"/>
        <v>4</v>
      </c>
      <c r="O331" t="str">
        <f ca="1">VLOOKUP(N331,gerencia!A$1:B$5,2,FALSE)</f>
        <v>Casa e Decoração</v>
      </c>
      <c r="P331" t="s">
        <v>172</v>
      </c>
      <c r="Q331">
        <v>1</v>
      </c>
      <c r="R331">
        <v>5.3</v>
      </c>
      <c r="S331">
        <v>447</v>
      </c>
    </row>
    <row r="332" spans="1:19">
      <c r="A332">
        <v>331</v>
      </c>
      <c r="B332">
        <f t="shared" ca="1" si="25"/>
        <v>6</v>
      </c>
      <c r="C332" t="str">
        <f ca="1">VLOOKUP(B332,cliente!A$1:B$7,2,FALSE)</f>
        <v>Reginaldo Rossi</v>
      </c>
      <c r="D332">
        <f t="shared" ca="1" si="26"/>
        <v>10</v>
      </c>
      <c r="E332" t="str">
        <f ca="1">VLOOKUP(D332,vendedor!A$1:B$13,2,FALSE)</f>
        <v>Danilo Barreto</v>
      </c>
      <c r="F332">
        <f t="shared" ca="1" si="27"/>
        <v>3</v>
      </c>
      <c r="G332" t="str">
        <f ca="1">VLOOKUP(F332,cidade!A$1:B$6,2,FALSE)</f>
        <v>São Paulo</v>
      </c>
      <c r="H332">
        <v>17</v>
      </c>
      <c r="I332" t="str">
        <f>VLOOKUP(H332,produto!A$1:F$24,2,FALSE)</f>
        <v>Aparalho de Barbear Elétrico</v>
      </c>
      <c r="J332">
        <f>VLOOKUP(I332,produto!B$1:G$24,4,FALSE)</f>
        <v>2</v>
      </c>
      <c r="K332" t="str">
        <f>VLOOKUP(J332,marca!A$1:B$15,2,FALSE)</f>
        <v>MICROSOFT</v>
      </c>
      <c r="L332">
        <f t="shared" ca="1" si="29"/>
        <v>1</v>
      </c>
      <c r="M332" t="str">
        <f ca="1">VLOOKUP(L332,Departamento!A$1:C$8,2,FALSE)</f>
        <v>Informática</v>
      </c>
      <c r="N332">
        <f t="shared" ca="1" si="28"/>
        <v>2</v>
      </c>
      <c r="O332" t="str">
        <f ca="1">VLOOKUP(N332,gerencia!A$1:B$5,2,FALSE)</f>
        <v>papelaria/cosmético</v>
      </c>
      <c r="P332" t="s">
        <v>264</v>
      </c>
      <c r="Q332">
        <v>2</v>
      </c>
      <c r="R332">
        <v>1075</v>
      </c>
      <c r="S332">
        <v>1220</v>
      </c>
    </row>
    <row r="333" spans="1:19">
      <c r="A333">
        <v>332</v>
      </c>
      <c r="B333">
        <f t="shared" ca="1" si="25"/>
        <v>4</v>
      </c>
      <c r="C333" t="str">
        <f ca="1">VLOOKUP(B333,cliente!A$1:B$7,2,FALSE)</f>
        <v>Tom Jobim</v>
      </c>
      <c r="D333">
        <f t="shared" ca="1" si="26"/>
        <v>5</v>
      </c>
      <c r="E333" t="str">
        <f ca="1">VLOOKUP(D333,vendedor!A$1:B$13,2,FALSE)</f>
        <v>Maria Braga</v>
      </c>
      <c r="F333">
        <f t="shared" ca="1" si="27"/>
        <v>4</v>
      </c>
      <c r="G333" t="str">
        <f ca="1">VLOOKUP(F333,cidade!A$1:B$6,2,FALSE)</f>
        <v>Rio de janeiro</v>
      </c>
      <c r="H333">
        <v>16</v>
      </c>
      <c r="I333" t="str">
        <f>VLOOKUP(H333,produto!A$1:F$24,2,FALSE)</f>
        <v>Perfume</v>
      </c>
      <c r="J333">
        <f>VLOOKUP(I333,produto!B$1:G$24,4,FALSE)</f>
        <v>11</v>
      </c>
      <c r="K333" t="str">
        <f>VLOOKUP(J333,marca!A$1:B$15,2,FALSE)</f>
        <v>PHILIPS</v>
      </c>
      <c r="L333">
        <f t="shared" ca="1" si="29"/>
        <v>5</v>
      </c>
      <c r="M333" t="str">
        <f ca="1">VLOOKUP(L333,Departamento!A$1:C$8,2,FALSE)</f>
        <v>Eletrónico</v>
      </c>
      <c r="N333">
        <f t="shared" ca="1" si="28"/>
        <v>3</v>
      </c>
      <c r="O333" t="str">
        <f ca="1">VLOOKUP(N333,gerencia!A$1:B$5,2,FALSE)</f>
        <v>Eletro Eletrônico</v>
      </c>
      <c r="P333" t="s">
        <v>265</v>
      </c>
      <c r="Q333">
        <v>2</v>
      </c>
      <c r="R333">
        <v>135</v>
      </c>
      <c r="S333">
        <v>787</v>
      </c>
    </row>
    <row r="334" spans="1:19">
      <c r="A334">
        <v>333</v>
      </c>
      <c r="B334">
        <f t="shared" ca="1" si="25"/>
        <v>5</v>
      </c>
      <c r="C334" t="str">
        <f ca="1">VLOOKUP(B334,cliente!A$1:B$7,2,FALSE)</f>
        <v>Edson Arantes</v>
      </c>
      <c r="D334">
        <f t="shared" ca="1" si="26"/>
        <v>7</v>
      </c>
      <c r="E334" t="str">
        <f ca="1">VLOOKUP(D334,vendedor!A$1:B$13,2,FALSE)</f>
        <v>João Oliveira</v>
      </c>
      <c r="F334">
        <f t="shared" ca="1" si="27"/>
        <v>4</v>
      </c>
      <c r="G334" t="str">
        <f ca="1">VLOOKUP(F334,cidade!A$1:B$6,2,FALSE)</f>
        <v>Rio de janeiro</v>
      </c>
      <c r="H334">
        <v>14</v>
      </c>
      <c r="I334" t="str">
        <f>VLOOKUP(H334,produto!A$1:F$24,2,FALSE)</f>
        <v>Classificador</v>
      </c>
      <c r="J334">
        <f>VLOOKUP(I334,produto!B$1:G$24,4,FALSE)</f>
        <v>9</v>
      </c>
      <c r="K334" t="str">
        <f>VLOOKUP(J334,marca!A$1:B$15,2,FALSE)</f>
        <v>AVON</v>
      </c>
      <c r="L334">
        <f t="shared" ca="1" si="29"/>
        <v>5</v>
      </c>
      <c r="M334" t="str">
        <f ca="1">VLOOKUP(L334,Departamento!A$1:C$8,2,FALSE)</f>
        <v>Eletrónico</v>
      </c>
      <c r="N334">
        <f t="shared" ca="1" si="28"/>
        <v>1</v>
      </c>
      <c r="O334" t="str">
        <f ca="1">VLOOKUP(N334,gerencia!A$1:B$5,2,FALSE)</f>
        <v>Tecnologia</v>
      </c>
      <c r="P334" t="s">
        <v>168</v>
      </c>
      <c r="Q334">
        <v>3</v>
      </c>
      <c r="R334">
        <v>25</v>
      </c>
      <c r="S334">
        <v>338</v>
      </c>
    </row>
    <row r="335" spans="1:19">
      <c r="A335">
        <v>334</v>
      </c>
      <c r="B335">
        <f t="shared" ca="1" si="25"/>
        <v>5</v>
      </c>
      <c r="C335" t="str">
        <f ca="1">VLOOKUP(B335,cliente!A$1:B$7,2,FALSE)</f>
        <v>Edson Arantes</v>
      </c>
      <c r="D335">
        <f t="shared" ca="1" si="26"/>
        <v>12</v>
      </c>
      <c r="E335" t="str">
        <f ca="1">VLOOKUP(D335,vendedor!A$1:B$13,2,FALSE)</f>
        <v>Marilia Cardoso</v>
      </c>
      <c r="F335">
        <f t="shared" ca="1" si="27"/>
        <v>1</v>
      </c>
      <c r="G335" t="str">
        <f ca="1">VLOOKUP(F335,cidade!A$1:B$6,2,FALSE)</f>
        <v>Salvador</v>
      </c>
      <c r="H335">
        <v>23</v>
      </c>
      <c r="I335" t="str">
        <f>VLOOKUP(H335,produto!A$1:F$24,2,FALSE)</f>
        <v>Sofá</v>
      </c>
      <c r="J335">
        <f>VLOOKUP(I335,produto!B$1:G$24,4,FALSE)</f>
        <v>14</v>
      </c>
      <c r="K335" t="str">
        <f>VLOOKUP(J335,marca!A$1:B$15,2,FALSE)</f>
        <v>DA CASA</v>
      </c>
      <c r="L335">
        <f t="shared" ca="1" si="29"/>
        <v>4</v>
      </c>
      <c r="M335" t="str">
        <f ca="1">VLOOKUP(L335,Departamento!A$1:C$8,2,FALSE)</f>
        <v>cosmético</v>
      </c>
      <c r="N335">
        <f t="shared" ca="1" si="28"/>
        <v>2</v>
      </c>
      <c r="O335" t="str">
        <f ca="1">VLOOKUP(N335,gerencia!A$1:B$5,2,FALSE)</f>
        <v>papelaria/cosmético</v>
      </c>
      <c r="P335" t="s">
        <v>19</v>
      </c>
      <c r="Q335">
        <v>1</v>
      </c>
      <c r="R335">
        <v>300</v>
      </c>
      <c r="S335">
        <v>995</v>
      </c>
    </row>
    <row r="336" spans="1:19">
      <c r="A336">
        <v>335</v>
      </c>
      <c r="B336">
        <f t="shared" ca="1" si="25"/>
        <v>6</v>
      </c>
      <c r="C336" t="str">
        <f ca="1">VLOOKUP(B336,cliente!A$1:B$7,2,FALSE)</f>
        <v>Reginaldo Rossi</v>
      </c>
      <c r="D336">
        <f t="shared" ca="1" si="26"/>
        <v>6</v>
      </c>
      <c r="E336" t="str">
        <f ca="1">VLOOKUP(D336,vendedor!A$1:B$13,2,FALSE)</f>
        <v>Rodrigo Machado</v>
      </c>
      <c r="F336">
        <f t="shared" ca="1" si="27"/>
        <v>5</v>
      </c>
      <c r="G336" t="str">
        <f ca="1">VLOOKUP(F336,cidade!A$1:B$6,2,FALSE)</f>
        <v>Belo Horizonte</v>
      </c>
      <c r="H336">
        <v>6</v>
      </c>
      <c r="I336" t="str">
        <f>VLOOKUP(H336,produto!A$1:F$24,2,FALSE)</f>
        <v xml:space="preserve">Notebook </v>
      </c>
      <c r="J336">
        <f>VLOOKUP(I336,produto!B$1:G$24,4,FALSE)</f>
        <v>5</v>
      </c>
      <c r="K336" t="str">
        <f>VLOOKUP(J336,marca!A$1:B$15,2,FALSE)</f>
        <v>SAMSUNG</v>
      </c>
      <c r="L336">
        <f t="shared" ca="1" si="29"/>
        <v>4</v>
      </c>
      <c r="M336" t="str">
        <f ca="1">VLOOKUP(L336,Departamento!A$1:C$8,2,FALSE)</f>
        <v>cosmético</v>
      </c>
      <c r="N336">
        <f t="shared" ca="1" si="28"/>
        <v>3</v>
      </c>
      <c r="O336" t="str">
        <f ca="1">VLOOKUP(N336,gerencia!A$1:B$5,2,FALSE)</f>
        <v>Eletro Eletrônico</v>
      </c>
      <c r="P336" t="s">
        <v>266</v>
      </c>
      <c r="Q336">
        <v>1</v>
      </c>
      <c r="R336">
        <v>550</v>
      </c>
      <c r="S336">
        <v>398</v>
      </c>
    </row>
    <row r="337" spans="1:19">
      <c r="A337">
        <v>336</v>
      </c>
      <c r="B337">
        <f t="shared" ca="1" si="25"/>
        <v>1</v>
      </c>
      <c r="C337" t="str">
        <f ca="1">VLOOKUP(B337,cliente!A$1:B$7,2,FALSE)</f>
        <v>João do Pulo</v>
      </c>
      <c r="D337">
        <f t="shared" ca="1" si="26"/>
        <v>11</v>
      </c>
      <c r="E337" t="str">
        <f ca="1">VLOOKUP(D337,vendedor!A$1:B$13,2,FALSE)</f>
        <v>Filipe Almeida</v>
      </c>
      <c r="F337">
        <f t="shared" ca="1" si="27"/>
        <v>5</v>
      </c>
      <c r="G337" t="str">
        <f ca="1">VLOOKUP(F337,cidade!A$1:B$6,2,FALSE)</f>
        <v>Belo Horizonte</v>
      </c>
      <c r="H337">
        <v>9</v>
      </c>
      <c r="I337" t="str">
        <f>VLOOKUP(H337,produto!A$1:F$24,2,FALSE)</f>
        <v>Celular  8GB</v>
      </c>
      <c r="J337">
        <f>VLOOKUP(I337,produto!B$1:G$24,4,FALSE)</f>
        <v>8</v>
      </c>
      <c r="K337" t="str">
        <f>VLOOKUP(J337,marca!A$1:B$15,2,FALSE)</f>
        <v>FABER CASTELL</v>
      </c>
      <c r="L337">
        <f t="shared" ca="1" si="29"/>
        <v>2</v>
      </c>
      <c r="M337" t="str">
        <f ca="1">VLOOKUP(L337,Departamento!A$1:C$8,2,FALSE)</f>
        <v>Telefonia</v>
      </c>
      <c r="N337">
        <f t="shared" ca="1" si="28"/>
        <v>1</v>
      </c>
      <c r="O337" t="str">
        <f ca="1">VLOOKUP(N337,gerencia!A$1:B$5,2,FALSE)</f>
        <v>Tecnologia</v>
      </c>
      <c r="P337" t="s">
        <v>267</v>
      </c>
      <c r="Q337">
        <v>2</v>
      </c>
      <c r="R337">
        <v>12.25</v>
      </c>
      <c r="S337">
        <v>1197</v>
      </c>
    </row>
    <row r="338" spans="1:19">
      <c r="A338">
        <v>337</v>
      </c>
      <c r="B338">
        <f t="shared" ca="1" si="25"/>
        <v>5</v>
      </c>
      <c r="C338" t="str">
        <f ca="1">VLOOKUP(B338,cliente!A$1:B$7,2,FALSE)</f>
        <v>Edson Arantes</v>
      </c>
      <c r="D338">
        <f t="shared" ca="1" si="26"/>
        <v>3</v>
      </c>
      <c r="E338" t="str">
        <f ca="1">VLOOKUP(D338,vendedor!A$1:B$13,2,FALSE)</f>
        <v>Issac Palmeiras</v>
      </c>
      <c r="F338">
        <f t="shared" ca="1" si="27"/>
        <v>4</v>
      </c>
      <c r="G338" t="str">
        <f ca="1">VLOOKUP(F338,cidade!A$1:B$6,2,FALSE)</f>
        <v>Rio de janeiro</v>
      </c>
      <c r="H338">
        <v>6</v>
      </c>
      <c r="I338" t="str">
        <f>VLOOKUP(H338,produto!A$1:F$24,2,FALSE)</f>
        <v xml:space="preserve">Notebook </v>
      </c>
      <c r="J338">
        <f>VLOOKUP(I338,produto!B$1:G$24,4,FALSE)</f>
        <v>5</v>
      </c>
      <c r="K338" t="str">
        <f>VLOOKUP(J338,marca!A$1:B$15,2,FALSE)</f>
        <v>SAMSUNG</v>
      </c>
      <c r="L338">
        <f t="shared" ca="1" si="29"/>
        <v>1</v>
      </c>
      <c r="M338" t="str">
        <f ca="1">VLOOKUP(L338,Departamento!A$1:C$8,2,FALSE)</f>
        <v>Informática</v>
      </c>
      <c r="N338">
        <f t="shared" ca="1" si="28"/>
        <v>2</v>
      </c>
      <c r="O338" t="str">
        <f ca="1">VLOOKUP(N338,gerencia!A$1:B$5,2,FALSE)</f>
        <v>papelaria/cosmético</v>
      </c>
      <c r="P338" t="s">
        <v>268</v>
      </c>
      <c r="Q338">
        <v>3</v>
      </c>
      <c r="R338">
        <v>550</v>
      </c>
      <c r="S338">
        <v>756</v>
      </c>
    </row>
    <row r="339" spans="1:19">
      <c r="A339">
        <v>338</v>
      </c>
      <c r="B339">
        <f t="shared" ca="1" si="25"/>
        <v>1</v>
      </c>
      <c r="C339" t="str">
        <f ca="1">VLOOKUP(B339,cliente!A$1:B$7,2,FALSE)</f>
        <v>João do Pulo</v>
      </c>
      <c r="D339">
        <f t="shared" ca="1" si="26"/>
        <v>8</v>
      </c>
      <c r="E339" t="str">
        <f ca="1">VLOOKUP(D339,vendedor!A$1:B$13,2,FALSE)</f>
        <v>Márcia Brito</v>
      </c>
      <c r="F339">
        <f t="shared" ca="1" si="27"/>
        <v>5</v>
      </c>
      <c r="G339" t="str">
        <f ca="1">VLOOKUP(F339,cidade!A$1:B$6,2,FALSE)</f>
        <v>Belo Horizonte</v>
      </c>
      <c r="H339">
        <v>20</v>
      </c>
      <c r="I339" t="str">
        <f>VLOOKUP(H339,produto!A$1:F$24,2,FALSE)</f>
        <v>Geladeira</v>
      </c>
      <c r="J339">
        <f>VLOOKUP(I339,produto!B$1:G$24,4,FALSE)</f>
        <v>12</v>
      </c>
      <c r="K339" t="str">
        <f>VLOOKUP(J339,marca!A$1:B$15,2,FALSE)</f>
        <v>ELETROLUX</v>
      </c>
      <c r="L339">
        <f t="shared" ca="1" si="29"/>
        <v>1</v>
      </c>
      <c r="M339" t="str">
        <f ca="1">VLOOKUP(L339,Departamento!A$1:C$8,2,FALSE)</f>
        <v>Informática</v>
      </c>
      <c r="N339">
        <f t="shared" ca="1" si="28"/>
        <v>1</v>
      </c>
      <c r="O339" t="str">
        <f ca="1">VLOOKUP(N339,gerencia!A$1:B$5,2,FALSE)</f>
        <v>Tecnologia</v>
      </c>
      <c r="P339" t="s">
        <v>56</v>
      </c>
      <c r="Q339">
        <v>2</v>
      </c>
      <c r="R339">
        <v>350</v>
      </c>
      <c r="S339">
        <v>363</v>
      </c>
    </row>
    <row r="340" spans="1:19">
      <c r="A340">
        <v>339</v>
      </c>
      <c r="B340">
        <f t="shared" ca="1" si="25"/>
        <v>3</v>
      </c>
      <c r="C340" t="str">
        <f ca="1">VLOOKUP(B340,cliente!A$1:B$7,2,FALSE)</f>
        <v>Renato Russo</v>
      </c>
      <c r="D340">
        <f t="shared" ca="1" si="26"/>
        <v>6</v>
      </c>
      <c r="E340" t="str">
        <f ca="1">VLOOKUP(D340,vendedor!A$1:B$13,2,FALSE)</f>
        <v>Rodrigo Machado</v>
      </c>
      <c r="F340">
        <f t="shared" ca="1" si="27"/>
        <v>4</v>
      </c>
      <c r="G340" t="str">
        <f ca="1">VLOOKUP(F340,cidade!A$1:B$6,2,FALSE)</f>
        <v>Rio de janeiro</v>
      </c>
      <c r="H340">
        <v>15</v>
      </c>
      <c r="I340" t="str">
        <f>VLOOKUP(H340,produto!A$1:F$24,2,FALSE)</f>
        <v>Baton</v>
      </c>
      <c r="J340">
        <f>VLOOKUP(I340,produto!B$1:G$24,4,FALSE)</f>
        <v>10</v>
      </c>
      <c r="K340" t="str">
        <f>VLOOKUP(J340,marca!A$1:B$15,2,FALSE)</f>
        <v>BOTICARIO</v>
      </c>
      <c r="L340">
        <f t="shared" ca="1" si="29"/>
        <v>6</v>
      </c>
      <c r="M340" t="str">
        <f ca="1">VLOOKUP(L340,Departamento!A$1:C$8,2,FALSE)</f>
        <v>Eletrodomestico</v>
      </c>
      <c r="N340">
        <f t="shared" ca="1" si="28"/>
        <v>4</v>
      </c>
      <c r="O340" t="str">
        <f ca="1">VLOOKUP(N340,gerencia!A$1:B$5,2,FALSE)</f>
        <v>Casa e Decoração</v>
      </c>
      <c r="P340" t="s">
        <v>224</v>
      </c>
      <c r="Q340">
        <v>1</v>
      </c>
      <c r="R340">
        <v>98.5</v>
      </c>
      <c r="S340">
        <v>1260</v>
      </c>
    </row>
    <row r="341" spans="1:19">
      <c r="A341">
        <v>340</v>
      </c>
      <c r="B341">
        <f t="shared" ca="1" si="25"/>
        <v>4</v>
      </c>
      <c r="C341" t="str">
        <f ca="1">VLOOKUP(B341,cliente!A$1:B$7,2,FALSE)</f>
        <v>Tom Jobim</v>
      </c>
      <c r="D341">
        <f t="shared" ca="1" si="26"/>
        <v>12</v>
      </c>
      <c r="E341" t="str">
        <f ca="1">VLOOKUP(D341,vendedor!A$1:B$13,2,FALSE)</f>
        <v>Marilia Cardoso</v>
      </c>
      <c r="F341">
        <f t="shared" ca="1" si="27"/>
        <v>5</v>
      </c>
      <c r="G341" t="str">
        <f ca="1">VLOOKUP(F341,cidade!A$1:B$6,2,FALSE)</f>
        <v>Belo Horizonte</v>
      </c>
      <c r="H341">
        <v>5</v>
      </c>
      <c r="I341" t="str">
        <f>VLOOKUP(H341,produto!A$1:F$24,2,FALSE)</f>
        <v>Computador</v>
      </c>
      <c r="J341">
        <f>VLOOKUP(I341,produto!B$1:G$24,4,FALSE)</f>
        <v>4</v>
      </c>
      <c r="K341" t="str">
        <f>VLOOKUP(J341,marca!A$1:B$15,2,FALSE)</f>
        <v>IBM</v>
      </c>
      <c r="L341">
        <f t="shared" ca="1" si="29"/>
        <v>2</v>
      </c>
      <c r="M341" t="str">
        <f ca="1">VLOOKUP(L341,Departamento!A$1:C$8,2,FALSE)</f>
        <v>Telefonia</v>
      </c>
      <c r="N341">
        <f t="shared" ca="1" si="28"/>
        <v>1</v>
      </c>
      <c r="O341" t="str">
        <f ca="1">VLOOKUP(N341,gerencia!A$1:B$5,2,FALSE)</f>
        <v>Tecnologia</v>
      </c>
      <c r="P341" t="s">
        <v>139</v>
      </c>
      <c r="Q341">
        <v>3</v>
      </c>
      <c r="R341">
        <v>2125.9899999999998</v>
      </c>
      <c r="S341">
        <v>729</v>
      </c>
    </row>
    <row r="342" spans="1:19">
      <c r="A342">
        <v>341</v>
      </c>
      <c r="B342">
        <f t="shared" ca="1" si="25"/>
        <v>3</v>
      </c>
      <c r="C342" t="str">
        <f ca="1">VLOOKUP(B342,cliente!A$1:B$7,2,FALSE)</f>
        <v>Renato Russo</v>
      </c>
      <c r="D342">
        <f t="shared" ca="1" si="26"/>
        <v>1</v>
      </c>
      <c r="E342" t="str">
        <f ca="1">VLOOKUP(D342,vendedor!A$1:B$13,2,FALSE)</f>
        <v>Claudio Silva</v>
      </c>
      <c r="F342">
        <f t="shared" ca="1" si="27"/>
        <v>1</v>
      </c>
      <c r="G342" t="str">
        <f ca="1">VLOOKUP(F342,cidade!A$1:B$6,2,FALSE)</f>
        <v>Salvador</v>
      </c>
      <c r="H342">
        <v>2</v>
      </c>
      <c r="I342" t="str">
        <f>VLOOKUP(H342,produto!A$1:F$24,2,FALSE)</f>
        <v>Mouse</v>
      </c>
      <c r="J342">
        <f>VLOOKUP(I342,produto!B$1:G$24,4,FALSE)</f>
        <v>2</v>
      </c>
      <c r="K342" t="str">
        <f>VLOOKUP(J342,marca!A$1:B$15,2,FALSE)</f>
        <v>MICROSOFT</v>
      </c>
      <c r="L342">
        <f t="shared" ca="1" si="29"/>
        <v>6</v>
      </c>
      <c r="M342" t="str">
        <f ca="1">VLOOKUP(L342,Departamento!A$1:C$8,2,FALSE)</f>
        <v>Eletrodomestico</v>
      </c>
      <c r="N342">
        <f t="shared" ca="1" si="28"/>
        <v>3</v>
      </c>
      <c r="O342" t="str">
        <f ca="1">VLOOKUP(N342,gerencia!A$1:B$5,2,FALSE)</f>
        <v>Eletro Eletrônico</v>
      </c>
      <c r="P342" t="s">
        <v>269</v>
      </c>
      <c r="Q342">
        <v>3</v>
      </c>
      <c r="R342">
        <v>25.9</v>
      </c>
      <c r="S342">
        <v>569</v>
      </c>
    </row>
    <row r="343" spans="1:19">
      <c r="A343">
        <v>342</v>
      </c>
      <c r="B343">
        <f t="shared" ca="1" si="25"/>
        <v>4</v>
      </c>
      <c r="C343" t="str">
        <f ca="1">VLOOKUP(B343,cliente!A$1:B$7,2,FALSE)</f>
        <v>Tom Jobim</v>
      </c>
      <c r="D343">
        <f t="shared" ca="1" si="26"/>
        <v>11</v>
      </c>
      <c r="E343" t="str">
        <f ca="1">VLOOKUP(D343,vendedor!A$1:B$13,2,FALSE)</f>
        <v>Filipe Almeida</v>
      </c>
      <c r="F343">
        <f t="shared" ca="1" si="27"/>
        <v>5</v>
      </c>
      <c r="G343" t="str">
        <f ca="1">VLOOKUP(F343,cidade!A$1:B$6,2,FALSE)</f>
        <v>Belo Horizonte</v>
      </c>
      <c r="H343">
        <v>3</v>
      </c>
      <c r="I343" t="str">
        <f>VLOOKUP(H343,produto!A$1:F$24,2,FALSE)</f>
        <v>Teclado</v>
      </c>
      <c r="J343">
        <f>VLOOKUP(I343,produto!B$1:G$24,4,FALSE)</f>
        <v>1</v>
      </c>
      <c r="K343" t="str">
        <f>VLOOKUP(J343,marca!A$1:B$15,2,FALSE)</f>
        <v>APPLE</v>
      </c>
      <c r="L343">
        <f t="shared" ca="1" si="29"/>
        <v>6</v>
      </c>
      <c r="M343" t="str">
        <f ca="1">VLOOKUP(L343,Departamento!A$1:C$8,2,FALSE)</f>
        <v>Eletrodomestico</v>
      </c>
      <c r="N343">
        <f t="shared" ca="1" si="28"/>
        <v>3</v>
      </c>
      <c r="O343" t="str">
        <f ca="1">VLOOKUP(N343,gerencia!A$1:B$5,2,FALSE)</f>
        <v>Eletro Eletrônico</v>
      </c>
      <c r="P343" t="s">
        <v>270</v>
      </c>
      <c r="Q343">
        <v>2</v>
      </c>
      <c r="R343">
        <v>342.09</v>
      </c>
      <c r="S343">
        <v>984</v>
      </c>
    </row>
    <row r="344" spans="1:19">
      <c r="A344">
        <v>343</v>
      </c>
      <c r="B344">
        <f t="shared" ca="1" si="25"/>
        <v>2</v>
      </c>
      <c r="C344" t="str">
        <f ca="1">VLOOKUP(B344,cliente!A$1:B$7,2,FALSE)</f>
        <v>Benito de Paula</v>
      </c>
      <c r="D344">
        <f t="shared" ca="1" si="26"/>
        <v>11</v>
      </c>
      <c r="E344" t="str">
        <f ca="1">VLOOKUP(D344,vendedor!A$1:B$13,2,FALSE)</f>
        <v>Filipe Almeida</v>
      </c>
      <c r="F344">
        <f t="shared" ca="1" si="27"/>
        <v>2</v>
      </c>
      <c r="G344" t="str">
        <f ca="1">VLOOKUP(F344,cidade!A$1:B$6,2,FALSE)</f>
        <v>Recife</v>
      </c>
      <c r="H344">
        <v>14</v>
      </c>
      <c r="I344" t="str">
        <f>VLOOKUP(H344,produto!A$1:F$24,2,FALSE)</f>
        <v>Classificador</v>
      </c>
      <c r="J344">
        <f>VLOOKUP(I344,produto!B$1:G$24,4,FALSE)</f>
        <v>9</v>
      </c>
      <c r="K344" t="str">
        <f>VLOOKUP(J344,marca!A$1:B$15,2,FALSE)</f>
        <v>AVON</v>
      </c>
      <c r="L344">
        <f t="shared" ca="1" si="29"/>
        <v>2</v>
      </c>
      <c r="M344" t="str">
        <f ca="1">VLOOKUP(L344,Departamento!A$1:C$8,2,FALSE)</f>
        <v>Telefonia</v>
      </c>
      <c r="N344">
        <f t="shared" ca="1" si="28"/>
        <v>2</v>
      </c>
      <c r="O344" t="str">
        <f ca="1">VLOOKUP(N344,gerencia!A$1:B$5,2,FALSE)</f>
        <v>papelaria/cosmético</v>
      </c>
      <c r="P344" t="s">
        <v>271</v>
      </c>
      <c r="Q344">
        <v>3</v>
      </c>
      <c r="R344">
        <v>25</v>
      </c>
      <c r="S344">
        <v>458</v>
      </c>
    </row>
    <row r="345" spans="1:19">
      <c r="A345">
        <v>344</v>
      </c>
      <c r="B345">
        <f t="shared" ca="1" si="25"/>
        <v>1</v>
      </c>
      <c r="C345" t="str">
        <f ca="1">VLOOKUP(B345,cliente!A$1:B$7,2,FALSE)</f>
        <v>João do Pulo</v>
      </c>
      <c r="D345">
        <f t="shared" ca="1" si="26"/>
        <v>1</v>
      </c>
      <c r="E345" t="str">
        <f ca="1">VLOOKUP(D345,vendedor!A$1:B$13,2,FALSE)</f>
        <v>Claudio Silva</v>
      </c>
      <c r="F345">
        <f t="shared" ca="1" si="27"/>
        <v>5</v>
      </c>
      <c r="G345" t="str">
        <f ca="1">VLOOKUP(F345,cidade!A$1:B$6,2,FALSE)</f>
        <v>Belo Horizonte</v>
      </c>
      <c r="H345">
        <v>11</v>
      </c>
      <c r="I345" t="str">
        <f>VLOOKUP(H345,produto!A$1:F$24,2,FALSE)</f>
        <v xml:space="preserve">Caneta </v>
      </c>
      <c r="J345">
        <f>VLOOKUP(I345,produto!B$1:G$24,4,FALSE)</f>
        <v>8</v>
      </c>
      <c r="K345" t="str">
        <f>VLOOKUP(J345,marca!A$1:B$15,2,FALSE)</f>
        <v>FABER CASTELL</v>
      </c>
      <c r="L345">
        <f t="shared" ca="1" si="29"/>
        <v>3</v>
      </c>
      <c r="M345" t="str">
        <f ca="1">VLOOKUP(L345,Departamento!A$1:C$8,2,FALSE)</f>
        <v>Papelaria</v>
      </c>
      <c r="N345">
        <f t="shared" ca="1" si="28"/>
        <v>2</v>
      </c>
      <c r="O345" t="str">
        <f ca="1">VLOOKUP(N345,gerencia!A$1:B$5,2,FALSE)</f>
        <v>papelaria/cosmético</v>
      </c>
      <c r="P345" t="s">
        <v>37</v>
      </c>
      <c r="Q345">
        <v>1</v>
      </c>
      <c r="R345">
        <v>0.5</v>
      </c>
      <c r="S345">
        <v>922</v>
      </c>
    </row>
    <row r="346" spans="1:19">
      <c r="A346">
        <v>345</v>
      </c>
      <c r="B346">
        <f t="shared" ca="1" si="25"/>
        <v>5</v>
      </c>
      <c r="C346" t="str">
        <f ca="1">VLOOKUP(B346,cliente!A$1:B$7,2,FALSE)</f>
        <v>Edson Arantes</v>
      </c>
      <c r="D346">
        <f t="shared" ca="1" si="26"/>
        <v>4</v>
      </c>
      <c r="E346" t="str">
        <f ca="1">VLOOKUP(D346,vendedor!A$1:B$13,2,FALSE)</f>
        <v>Daniela Matos</v>
      </c>
      <c r="F346">
        <f t="shared" ca="1" si="27"/>
        <v>4</v>
      </c>
      <c r="G346" t="str">
        <f ca="1">VLOOKUP(F346,cidade!A$1:B$6,2,FALSE)</f>
        <v>Rio de janeiro</v>
      </c>
      <c r="H346">
        <v>13</v>
      </c>
      <c r="I346" t="str">
        <f>VLOOKUP(H346,produto!A$1:F$24,2,FALSE)</f>
        <v>Estojo</v>
      </c>
      <c r="J346">
        <f>VLOOKUP(I346,produto!B$1:G$24,4,FALSE)</f>
        <v>7</v>
      </c>
      <c r="K346" t="str">
        <f>VLOOKUP(J346,marca!A$1:B$15,2,FALSE)</f>
        <v>TILIBRA</v>
      </c>
      <c r="L346">
        <f t="shared" ca="1" si="29"/>
        <v>2</v>
      </c>
      <c r="M346" t="str">
        <f ca="1">VLOOKUP(L346,Departamento!A$1:C$8,2,FALSE)</f>
        <v>Telefonia</v>
      </c>
      <c r="N346">
        <f t="shared" ca="1" si="28"/>
        <v>1</v>
      </c>
      <c r="O346" t="str">
        <f ca="1">VLOOKUP(N346,gerencia!A$1:B$5,2,FALSE)</f>
        <v>Tecnologia</v>
      </c>
      <c r="P346" t="s">
        <v>253</v>
      </c>
      <c r="Q346">
        <v>1</v>
      </c>
      <c r="R346">
        <v>3.2</v>
      </c>
      <c r="S346">
        <v>643</v>
      </c>
    </row>
    <row r="347" spans="1:19">
      <c r="A347">
        <v>346</v>
      </c>
      <c r="B347">
        <f t="shared" ca="1" si="25"/>
        <v>2</v>
      </c>
      <c r="C347" t="str">
        <f ca="1">VLOOKUP(B347,cliente!A$1:B$7,2,FALSE)</f>
        <v>Benito de Paula</v>
      </c>
      <c r="D347">
        <f t="shared" ca="1" si="26"/>
        <v>11</v>
      </c>
      <c r="E347" t="str">
        <f ca="1">VLOOKUP(D347,vendedor!A$1:B$13,2,FALSE)</f>
        <v>Filipe Almeida</v>
      </c>
      <c r="F347">
        <f t="shared" ca="1" si="27"/>
        <v>2</v>
      </c>
      <c r="G347" t="str">
        <f ca="1">VLOOKUP(F347,cidade!A$1:B$6,2,FALSE)</f>
        <v>Recife</v>
      </c>
      <c r="H347">
        <v>4</v>
      </c>
      <c r="I347" t="str">
        <f>VLOOKUP(H347,produto!A$1:F$24,2,FALSE)</f>
        <v>Monitor</v>
      </c>
      <c r="J347">
        <f>VLOOKUP(I347,produto!B$1:G$24,4,FALSE)</f>
        <v>4</v>
      </c>
      <c r="K347" t="str">
        <f>VLOOKUP(J347,marca!A$1:B$15,2,FALSE)</f>
        <v>IBM</v>
      </c>
      <c r="L347">
        <f t="shared" ca="1" si="29"/>
        <v>5</v>
      </c>
      <c r="M347" t="str">
        <f ca="1">VLOOKUP(L347,Departamento!A$1:C$8,2,FALSE)</f>
        <v>Eletrónico</v>
      </c>
      <c r="N347">
        <f t="shared" ca="1" si="28"/>
        <v>2</v>
      </c>
      <c r="O347" t="str">
        <f ca="1">VLOOKUP(N347,gerencia!A$1:B$5,2,FALSE)</f>
        <v>papelaria/cosmético</v>
      </c>
      <c r="P347" t="s">
        <v>272</v>
      </c>
      <c r="Q347">
        <v>1</v>
      </c>
      <c r="R347">
        <v>1300</v>
      </c>
      <c r="S347">
        <v>1191</v>
      </c>
    </row>
    <row r="348" spans="1:19">
      <c r="A348">
        <v>347</v>
      </c>
      <c r="B348">
        <f t="shared" ca="1" si="25"/>
        <v>4</v>
      </c>
      <c r="C348" t="str">
        <f ca="1">VLOOKUP(B348,cliente!A$1:B$7,2,FALSE)</f>
        <v>Tom Jobim</v>
      </c>
      <c r="D348">
        <f t="shared" ca="1" si="26"/>
        <v>6</v>
      </c>
      <c r="E348" t="str">
        <f ca="1">VLOOKUP(D348,vendedor!A$1:B$13,2,FALSE)</f>
        <v>Rodrigo Machado</v>
      </c>
      <c r="F348">
        <f t="shared" ca="1" si="27"/>
        <v>4</v>
      </c>
      <c r="G348" t="str">
        <f ca="1">VLOOKUP(F348,cidade!A$1:B$6,2,FALSE)</f>
        <v>Rio de janeiro</v>
      </c>
      <c r="H348">
        <v>8</v>
      </c>
      <c r="I348" t="str">
        <f>VLOOKUP(H348,produto!A$1:F$24,2,FALSE)</f>
        <v>Telefone Sem Fio</v>
      </c>
      <c r="J348">
        <f>VLOOKUP(I348,produto!B$1:G$24,4,FALSE)</f>
        <v>5</v>
      </c>
      <c r="K348" t="str">
        <f>VLOOKUP(J348,marca!A$1:B$15,2,FALSE)</f>
        <v>SAMSUNG</v>
      </c>
      <c r="L348">
        <f t="shared" ca="1" si="29"/>
        <v>2</v>
      </c>
      <c r="M348" t="str">
        <f ca="1">VLOOKUP(L348,Departamento!A$1:C$8,2,FALSE)</f>
        <v>Telefonia</v>
      </c>
      <c r="N348">
        <f t="shared" ca="1" si="28"/>
        <v>3</v>
      </c>
      <c r="O348" t="str">
        <f ca="1">VLOOKUP(N348,gerencia!A$1:B$5,2,FALSE)</f>
        <v>Eletro Eletrônico</v>
      </c>
      <c r="P348" t="s">
        <v>273</v>
      </c>
      <c r="Q348">
        <v>3</v>
      </c>
      <c r="R348">
        <v>875</v>
      </c>
      <c r="S348">
        <v>171</v>
      </c>
    </row>
    <row r="349" spans="1:19">
      <c r="A349">
        <v>348</v>
      </c>
      <c r="B349">
        <f t="shared" ca="1" si="25"/>
        <v>6</v>
      </c>
      <c r="C349" t="str">
        <f ca="1">VLOOKUP(B349,cliente!A$1:B$7,2,FALSE)</f>
        <v>Reginaldo Rossi</v>
      </c>
      <c r="D349">
        <f t="shared" ca="1" si="26"/>
        <v>4</v>
      </c>
      <c r="E349" t="str">
        <f ca="1">VLOOKUP(D349,vendedor!A$1:B$13,2,FALSE)</f>
        <v>Daniela Matos</v>
      </c>
      <c r="F349">
        <f t="shared" ca="1" si="27"/>
        <v>2</v>
      </c>
      <c r="G349" t="str">
        <f ca="1">VLOOKUP(F349,cidade!A$1:B$6,2,FALSE)</f>
        <v>Recife</v>
      </c>
      <c r="H349">
        <v>8</v>
      </c>
      <c r="I349" t="str">
        <f>VLOOKUP(H349,produto!A$1:F$24,2,FALSE)</f>
        <v>Telefone Sem Fio</v>
      </c>
      <c r="J349">
        <f>VLOOKUP(I349,produto!B$1:G$24,4,FALSE)</f>
        <v>5</v>
      </c>
      <c r="K349" t="str">
        <f>VLOOKUP(J349,marca!A$1:B$15,2,FALSE)</f>
        <v>SAMSUNG</v>
      </c>
      <c r="L349">
        <f t="shared" ca="1" si="29"/>
        <v>2</v>
      </c>
      <c r="M349" t="str">
        <f ca="1">VLOOKUP(L349,Departamento!A$1:C$8,2,FALSE)</f>
        <v>Telefonia</v>
      </c>
      <c r="N349">
        <f t="shared" ca="1" si="28"/>
        <v>2</v>
      </c>
      <c r="O349" t="str">
        <f ca="1">VLOOKUP(N349,gerencia!A$1:B$5,2,FALSE)</f>
        <v>papelaria/cosmético</v>
      </c>
      <c r="P349" t="s">
        <v>274</v>
      </c>
      <c r="Q349">
        <v>1</v>
      </c>
      <c r="R349">
        <v>875</v>
      </c>
      <c r="S349">
        <v>1388</v>
      </c>
    </row>
    <row r="350" spans="1:19">
      <c r="A350">
        <v>349</v>
      </c>
      <c r="B350">
        <f t="shared" ca="1" si="25"/>
        <v>3</v>
      </c>
      <c r="C350" t="str">
        <f ca="1">VLOOKUP(B350,cliente!A$1:B$7,2,FALSE)</f>
        <v>Renato Russo</v>
      </c>
      <c r="D350">
        <f t="shared" ca="1" si="26"/>
        <v>3</v>
      </c>
      <c r="E350" t="str">
        <f ca="1">VLOOKUP(D350,vendedor!A$1:B$13,2,FALSE)</f>
        <v>Issac Palmeiras</v>
      </c>
      <c r="F350">
        <f t="shared" ca="1" si="27"/>
        <v>2</v>
      </c>
      <c r="G350" t="str">
        <f ca="1">VLOOKUP(F350,cidade!A$1:B$6,2,FALSE)</f>
        <v>Recife</v>
      </c>
      <c r="H350">
        <v>17</v>
      </c>
      <c r="I350" t="str">
        <f>VLOOKUP(H350,produto!A$1:F$24,2,FALSE)</f>
        <v>Aparalho de Barbear Elétrico</v>
      </c>
      <c r="J350">
        <f>VLOOKUP(I350,produto!B$1:G$24,4,FALSE)</f>
        <v>2</v>
      </c>
      <c r="K350" t="str">
        <f>VLOOKUP(J350,marca!A$1:B$15,2,FALSE)</f>
        <v>MICROSOFT</v>
      </c>
      <c r="L350">
        <f t="shared" ca="1" si="29"/>
        <v>1</v>
      </c>
      <c r="M350" t="str">
        <f ca="1">VLOOKUP(L350,Departamento!A$1:C$8,2,FALSE)</f>
        <v>Informática</v>
      </c>
      <c r="N350">
        <f t="shared" ca="1" si="28"/>
        <v>1</v>
      </c>
      <c r="O350" t="str">
        <f ca="1">VLOOKUP(N350,gerencia!A$1:B$5,2,FALSE)</f>
        <v>Tecnologia</v>
      </c>
      <c r="P350" t="s">
        <v>275</v>
      </c>
      <c r="Q350">
        <v>1</v>
      </c>
      <c r="R350">
        <v>1075</v>
      </c>
      <c r="S350">
        <v>1104</v>
      </c>
    </row>
    <row r="351" spans="1:19">
      <c r="A351">
        <v>350</v>
      </c>
      <c r="B351">
        <f t="shared" ca="1" si="25"/>
        <v>1</v>
      </c>
      <c r="C351" t="str">
        <f ca="1">VLOOKUP(B351,cliente!A$1:B$7,2,FALSE)</f>
        <v>João do Pulo</v>
      </c>
      <c r="D351">
        <f t="shared" ca="1" si="26"/>
        <v>6</v>
      </c>
      <c r="E351" t="str">
        <f ca="1">VLOOKUP(D351,vendedor!A$1:B$13,2,FALSE)</f>
        <v>Rodrigo Machado</v>
      </c>
      <c r="F351">
        <f t="shared" ca="1" si="27"/>
        <v>4</v>
      </c>
      <c r="G351" t="str">
        <f ca="1">VLOOKUP(F351,cidade!A$1:B$6,2,FALSE)</f>
        <v>Rio de janeiro</v>
      </c>
      <c r="H351">
        <v>14</v>
      </c>
      <c r="I351" t="str">
        <f>VLOOKUP(H351,produto!A$1:F$24,2,FALSE)</f>
        <v>Classificador</v>
      </c>
      <c r="J351">
        <f>VLOOKUP(I351,produto!B$1:G$24,4,FALSE)</f>
        <v>9</v>
      </c>
      <c r="K351" t="str">
        <f>VLOOKUP(J351,marca!A$1:B$15,2,FALSE)</f>
        <v>AVON</v>
      </c>
      <c r="L351">
        <f t="shared" ca="1" si="29"/>
        <v>2</v>
      </c>
      <c r="M351" t="str">
        <f ca="1">VLOOKUP(L351,Departamento!A$1:C$8,2,FALSE)</f>
        <v>Telefonia</v>
      </c>
      <c r="N351">
        <f t="shared" ca="1" si="28"/>
        <v>3</v>
      </c>
      <c r="O351" t="str">
        <f ca="1">VLOOKUP(N351,gerencia!A$1:B$5,2,FALSE)</f>
        <v>Eletro Eletrônico</v>
      </c>
      <c r="P351" t="s">
        <v>276</v>
      </c>
      <c r="Q351">
        <v>3</v>
      </c>
      <c r="R351">
        <v>25</v>
      </c>
      <c r="S351">
        <v>1419</v>
      </c>
    </row>
    <row r="352" spans="1:19">
      <c r="A352">
        <v>351</v>
      </c>
      <c r="B352">
        <f t="shared" ca="1" si="25"/>
        <v>2</v>
      </c>
      <c r="C352" t="str">
        <f ca="1">VLOOKUP(B352,cliente!A$1:B$7,2,FALSE)</f>
        <v>Benito de Paula</v>
      </c>
      <c r="D352">
        <f t="shared" ca="1" si="26"/>
        <v>1</v>
      </c>
      <c r="E352" t="str">
        <f ca="1">VLOOKUP(D352,vendedor!A$1:B$13,2,FALSE)</f>
        <v>Claudio Silva</v>
      </c>
      <c r="F352">
        <f t="shared" ca="1" si="27"/>
        <v>4</v>
      </c>
      <c r="G352" t="str">
        <f ca="1">VLOOKUP(F352,cidade!A$1:B$6,2,FALSE)</f>
        <v>Rio de janeiro</v>
      </c>
      <c r="H352">
        <v>19</v>
      </c>
      <c r="I352" t="str">
        <f>VLOOKUP(H352,produto!A$1:F$24,2,FALSE)</f>
        <v>Fogão</v>
      </c>
      <c r="J352">
        <f>VLOOKUP(I352,produto!B$1:G$24,4,FALSE)</f>
        <v>13</v>
      </c>
      <c r="K352" t="str">
        <f>VLOOKUP(J352,marca!A$1:B$15,2,FALSE)</f>
        <v>BRASTEMP</v>
      </c>
      <c r="L352">
        <f t="shared" ca="1" si="29"/>
        <v>1</v>
      </c>
      <c r="M352" t="str">
        <f ca="1">VLOOKUP(L352,Departamento!A$1:C$8,2,FALSE)</f>
        <v>Informática</v>
      </c>
      <c r="N352">
        <f t="shared" ca="1" si="28"/>
        <v>1</v>
      </c>
      <c r="O352" t="str">
        <f ca="1">VLOOKUP(N352,gerencia!A$1:B$5,2,FALSE)</f>
        <v>Tecnologia</v>
      </c>
      <c r="P352" t="s">
        <v>216</v>
      </c>
      <c r="Q352">
        <v>1</v>
      </c>
      <c r="R352">
        <v>1500</v>
      </c>
      <c r="S352">
        <v>1348</v>
      </c>
    </row>
    <row r="353" spans="1:19">
      <c r="A353">
        <v>352</v>
      </c>
      <c r="B353">
        <f t="shared" ca="1" si="25"/>
        <v>3</v>
      </c>
      <c r="C353" t="str">
        <f ca="1">VLOOKUP(B353,cliente!A$1:B$7,2,FALSE)</f>
        <v>Renato Russo</v>
      </c>
      <c r="D353">
        <f t="shared" ca="1" si="26"/>
        <v>3</v>
      </c>
      <c r="E353" t="str">
        <f ca="1">VLOOKUP(D353,vendedor!A$1:B$13,2,FALSE)</f>
        <v>Issac Palmeiras</v>
      </c>
      <c r="F353">
        <f t="shared" ca="1" si="27"/>
        <v>1</v>
      </c>
      <c r="G353" t="str">
        <f ca="1">VLOOKUP(F353,cidade!A$1:B$6,2,FALSE)</f>
        <v>Salvador</v>
      </c>
      <c r="H353">
        <v>19</v>
      </c>
      <c r="I353" t="str">
        <f>VLOOKUP(H353,produto!A$1:F$24,2,FALSE)</f>
        <v>Fogão</v>
      </c>
      <c r="J353">
        <f>VLOOKUP(I353,produto!B$1:G$24,4,FALSE)</f>
        <v>13</v>
      </c>
      <c r="K353" t="str">
        <f>VLOOKUP(J353,marca!A$1:B$15,2,FALSE)</f>
        <v>BRASTEMP</v>
      </c>
      <c r="L353">
        <f t="shared" ca="1" si="29"/>
        <v>4</v>
      </c>
      <c r="M353" t="str">
        <f ca="1">VLOOKUP(L353,Departamento!A$1:C$8,2,FALSE)</f>
        <v>cosmético</v>
      </c>
      <c r="N353">
        <f t="shared" ca="1" si="28"/>
        <v>4</v>
      </c>
      <c r="O353" t="str">
        <f ca="1">VLOOKUP(N353,gerencia!A$1:B$5,2,FALSE)</f>
        <v>Casa e Decoração</v>
      </c>
      <c r="P353" t="s">
        <v>277</v>
      </c>
      <c r="Q353">
        <v>2</v>
      </c>
      <c r="R353">
        <v>1500</v>
      </c>
      <c r="S353">
        <v>993</v>
      </c>
    </row>
    <row r="354" spans="1:19">
      <c r="A354">
        <v>353</v>
      </c>
      <c r="B354">
        <f t="shared" ca="1" si="25"/>
        <v>4</v>
      </c>
      <c r="C354" t="str">
        <f ca="1">VLOOKUP(B354,cliente!A$1:B$7,2,FALSE)</f>
        <v>Tom Jobim</v>
      </c>
      <c r="D354">
        <f t="shared" ca="1" si="26"/>
        <v>12</v>
      </c>
      <c r="E354" t="str">
        <f ca="1">VLOOKUP(D354,vendedor!A$1:B$13,2,FALSE)</f>
        <v>Marilia Cardoso</v>
      </c>
      <c r="F354">
        <f t="shared" ca="1" si="27"/>
        <v>3</v>
      </c>
      <c r="G354" t="str">
        <f ca="1">VLOOKUP(F354,cidade!A$1:B$6,2,FALSE)</f>
        <v>São Paulo</v>
      </c>
      <c r="H354">
        <v>4</v>
      </c>
      <c r="I354" t="str">
        <f>VLOOKUP(H354,produto!A$1:F$24,2,FALSE)</f>
        <v>Monitor</v>
      </c>
      <c r="J354">
        <f>VLOOKUP(I354,produto!B$1:G$24,4,FALSE)</f>
        <v>4</v>
      </c>
      <c r="K354" t="str">
        <f>VLOOKUP(J354,marca!A$1:B$15,2,FALSE)</f>
        <v>IBM</v>
      </c>
      <c r="L354">
        <f t="shared" ca="1" si="29"/>
        <v>5</v>
      </c>
      <c r="M354" t="str">
        <f ca="1">VLOOKUP(L354,Departamento!A$1:C$8,2,FALSE)</f>
        <v>Eletrónico</v>
      </c>
      <c r="N354">
        <f t="shared" ca="1" si="28"/>
        <v>2</v>
      </c>
      <c r="O354" t="str">
        <f ca="1">VLOOKUP(N354,gerencia!A$1:B$5,2,FALSE)</f>
        <v>papelaria/cosmético</v>
      </c>
      <c r="P354" t="s">
        <v>278</v>
      </c>
      <c r="Q354">
        <v>2</v>
      </c>
      <c r="R354">
        <v>1300</v>
      </c>
      <c r="S354">
        <v>247</v>
      </c>
    </row>
    <row r="355" spans="1:19">
      <c r="A355">
        <v>354</v>
      </c>
      <c r="B355">
        <f t="shared" ca="1" si="25"/>
        <v>1</v>
      </c>
      <c r="C355" t="str">
        <f ca="1">VLOOKUP(B355,cliente!A$1:B$7,2,FALSE)</f>
        <v>João do Pulo</v>
      </c>
      <c r="D355">
        <f t="shared" ca="1" si="26"/>
        <v>1</v>
      </c>
      <c r="E355" t="str">
        <f ca="1">VLOOKUP(D355,vendedor!A$1:B$13,2,FALSE)</f>
        <v>Claudio Silva</v>
      </c>
      <c r="F355">
        <f t="shared" ca="1" si="27"/>
        <v>1</v>
      </c>
      <c r="G355" t="str">
        <f ca="1">VLOOKUP(F355,cidade!A$1:B$6,2,FALSE)</f>
        <v>Salvador</v>
      </c>
      <c r="H355">
        <v>13</v>
      </c>
      <c r="I355" t="str">
        <f>VLOOKUP(H355,produto!A$1:F$24,2,FALSE)</f>
        <v>Estojo</v>
      </c>
      <c r="J355">
        <f>VLOOKUP(I355,produto!B$1:G$24,4,FALSE)</f>
        <v>7</v>
      </c>
      <c r="K355" t="str">
        <f>VLOOKUP(J355,marca!A$1:B$15,2,FALSE)</f>
        <v>TILIBRA</v>
      </c>
      <c r="L355">
        <f t="shared" ca="1" si="29"/>
        <v>2</v>
      </c>
      <c r="M355" t="str">
        <f ca="1">VLOOKUP(L355,Departamento!A$1:C$8,2,FALSE)</f>
        <v>Telefonia</v>
      </c>
      <c r="N355">
        <f t="shared" ca="1" si="28"/>
        <v>1</v>
      </c>
      <c r="O355" t="str">
        <f ca="1">VLOOKUP(N355,gerencia!A$1:B$5,2,FALSE)</f>
        <v>Tecnologia</v>
      </c>
      <c r="P355" t="s">
        <v>219</v>
      </c>
      <c r="Q355">
        <v>3</v>
      </c>
      <c r="R355">
        <v>3.2</v>
      </c>
      <c r="S355">
        <v>1293</v>
      </c>
    </row>
    <row r="356" spans="1:19">
      <c r="A356">
        <v>355</v>
      </c>
      <c r="B356">
        <f t="shared" ca="1" si="25"/>
        <v>2</v>
      </c>
      <c r="C356" t="str">
        <f ca="1">VLOOKUP(B356,cliente!A$1:B$7,2,FALSE)</f>
        <v>Benito de Paula</v>
      </c>
      <c r="D356">
        <f t="shared" ca="1" si="26"/>
        <v>8</v>
      </c>
      <c r="E356" t="str">
        <f ca="1">VLOOKUP(D356,vendedor!A$1:B$13,2,FALSE)</f>
        <v>Márcia Brito</v>
      </c>
      <c r="F356">
        <f t="shared" ca="1" si="27"/>
        <v>4</v>
      </c>
      <c r="G356" t="str">
        <f ca="1">VLOOKUP(F356,cidade!A$1:B$6,2,FALSE)</f>
        <v>Rio de janeiro</v>
      </c>
      <c r="H356">
        <v>21</v>
      </c>
      <c r="I356" t="str">
        <f>VLOOKUP(H356,produto!A$1:F$24,2,FALSE)</f>
        <v>microondas</v>
      </c>
      <c r="J356">
        <f>VLOOKUP(I356,produto!B$1:G$24,4,FALSE)</f>
        <v>14</v>
      </c>
      <c r="K356" t="str">
        <f>VLOOKUP(J356,marca!A$1:B$15,2,FALSE)</f>
        <v>DA CASA</v>
      </c>
      <c r="L356">
        <f t="shared" ca="1" si="29"/>
        <v>4</v>
      </c>
      <c r="M356" t="str">
        <f ca="1">VLOOKUP(L356,Departamento!A$1:C$8,2,FALSE)</f>
        <v>cosmético</v>
      </c>
      <c r="N356">
        <f t="shared" ca="1" si="28"/>
        <v>4</v>
      </c>
      <c r="O356" t="str">
        <f ca="1">VLOOKUP(N356,gerencia!A$1:B$5,2,FALSE)</f>
        <v>Casa e Decoração</v>
      </c>
      <c r="P356" t="s">
        <v>159</v>
      </c>
      <c r="Q356">
        <v>1</v>
      </c>
      <c r="R356">
        <v>2100</v>
      </c>
      <c r="S356">
        <v>869</v>
      </c>
    </row>
    <row r="357" spans="1:19">
      <c r="A357">
        <v>356</v>
      </c>
      <c r="B357">
        <f t="shared" ca="1" si="25"/>
        <v>1</v>
      </c>
      <c r="C357" t="str">
        <f ca="1">VLOOKUP(B357,cliente!A$1:B$7,2,FALSE)</f>
        <v>João do Pulo</v>
      </c>
      <c r="D357">
        <f t="shared" ca="1" si="26"/>
        <v>4</v>
      </c>
      <c r="E357" t="str">
        <f ca="1">VLOOKUP(D357,vendedor!A$1:B$13,2,FALSE)</f>
        <v>Daniela Matos</v>
      </c>
      <c r="F357">
        <f t="shared" ca="1" si="27"/>
        <v>1</v>
      </c>
      <c r="G357" t="str">
        <f ca="1">VLOOKUP(F357,cidade!A$1:B$6,2,FALSE)</f>
        <v>Salvador</v>
      </c>
      <c r="H357">
        <v>6</v>
      </c>
      <c r="I357" t="str">
        <f>VLOOKUP(H357,produto!A$1:F$24,2,FALSE)</f>
        <v xml:space="preserve">Notebook </v>
      </c>
      <c r="J357">
        <f>VLOOKUP(I357,produto!B$1:G$24,4,FALSE)</f>
        <v>5</v>
      </c>
      <c r="K357" t="str">
        <f>VLOOKUP(J357,marca!A$1:B$15,2,FALSE)</f>
        <v>SAMSUNG</v>
      </c>
      <c r="L357">
        <f t="shared" ca="1" si="29"/>
        <v>3</v>
      </c>
      <c r="M357" t="str">
        <f ca="1">VLOOKUP(L357,Departamento!A$1:C$8,2,FALSE)</f>
        <v>Papelaria</v>
      </c>
      <c r="N357">
        <f t="shared" ca="1" si="28"/>
        <v>2</v>
      </c>
      <c r="O357" t="str">
        <f ca="1">VLOOKUP(N357,gerencia!A$1:B$5,2,FALSE)</f>
        <v>papelaria/cosmético</v>
      </c>
      <c r="P357" t="s">
        <v>201</v>
      </c>
      <c r="Q357">
        <v>2</v>
      </c>
      <c r="R357">
        <v>550</v>
      </c>
      <c r="S357">
        <v>1119</v>
      </c>
    </row>
    <row r="358" spans="1:19">
      <c r="A358">
        <v>357</v>
      </c>
      <c r="B358">
        <f t="shared" ca="1" si="25"/>
        <v>5</v>
      </c>
      <c r="C358" t="str">
        <f ca="1">VLOOKUP(B358,cliente!A$1:B$7,2,FALSE)</f>
        <v>Edson Arantes</v>
      </c>
      <c r="D358">
        <f t="shared" ca="1" si="26"/>
        <v>9</v>
      </c>
      <c r="E358" t="str">
        <f ca="1">VLOOKUP(D358,vendedor!A$1:B$13,2,FALSE)</f>
        <v>Diego Santos</v>
      </c>
      <c r="F358">
        <f t="shared" ca="1" si="27"/>
        <v>3</v>
      </c>
      <c r="G358" t="str">
        <f ca="1">VLOOKUP(F358,cidade!A$1:B$6,2,FALSE)</f>
        <v>São Paulo</v>
      </c>
      <c r="H358">
        <v>12</v>
      </c>
      <c r="I358" t="str">
        <f>VLOOKUP(H358,produto!A$1:F$24,2,FALSE)</f>
        <v>Borracha</v>
      </c>
      <c r="J358">
        <f>VLOOKUP(I358,produto!B$1:G$24,4,FALSE)</f>
        <v>7</v>
      </c>
      <c r="K358" t="str">
        <f>VLOOKUP(J358,marca!A$1:B$15,2,FALSE)</f>
        <v>TILIBRA</v>
      </c>
      <c r="L358">
        <f t="shared" ca="1" si="29"/>
        <v>2</v>
      </c>
      <c r="M358" t="str">
        <f ca="1">VLOOKUP(L358,Departamento!A$1:C$8,2,FALSE)</f>
        <v>Telefonia</v>
      </c>
      <c r="N358">
        <f t="shared" ca="1" si="28"/>
        <v>1</v>
      </c>
      <c r="O358" t="str">
        <f ca="1">VLOOKUP(N358,gerencia!A$1:B$5,2,FALSE)</f>
        <v>Tecnologia</v>
      </c>
      <c r="P358" t="s">
        <v>259</v>
      </c>
      <c r="Q358">
        <v>1</v>
      </c>
      <c r="R358">
        <v>5.3</v>
      </c>
      <c r="S358">
        <v>1208</v>
      </c>
    </row>
    <row r="359" spans="1:19">
      <c r="A359">
        <v>358</v>
      </c>
      <c r="B359">
        <f t="shared" ca="1" si="25"/>
        <v>6</v>
      </c>
      <c r="C359" t="str">
        <f ca="1">VLOOKUP(B359,cliente!A$1:B$7,2,FALSE)</f>
        <v>Reginaldo Rossi</v>
      </c>
      <c r="D359">
        <f t="shared" ca="1" si="26"/>
        <v>8</v>
      </c>
      <c r="E359" t="str">
        <f ca="1">VLOOKUP(D359,vendedor!A$1:B$13,2,FALSE)</f>
        <v>Márcia Brito</v>
      </c>
      <c r="F359">
        <f t="shared" ca="1" si="27"/>
        <v>3</v>
      </c>
      <c r="G359" t="str">
        <f ca="1">VLOOKUP(F359,cidade!A$1:B$6,2,FALSE)</f>
        <v>São Paulo</v>
      </c>
      <c r="H359">
        <v>21</v>
      </c>
      <c r="I359" t="str">
        <f>VLOOKUP(H359,produto!A$1:F$24,2,FALSE)</f>
        <v>microondas</v>
      </c>
      <c r="J359">
        <f>VLOOKUP(I359,produto!B$1:G$24,4,FALSE)</f>
        <v>14</v>
      </c>
      <c r="K359" t="str">
        <f>VLOOKUP(J359,marca!A$1:B$15,2,FALSE)</f>
        <v>DA CASA</v>
      </c>
      <c r="L359">
        <f t="shared" ca="1" si="29"/>
        <v>3</v>
      </c>
      <c r="M359" t="str">
        <f ca="1">VLOOKUP(L359,Departamento!A$1:C$8,2,FALSE)</f>
        <v>Papelaria</v>
      </c>
      <c r="N359">
        <f t="shared" ca="1" si="28"/>
        <v>3</v>
      </c>
      <c r="O359" t="str">
        <f ca="1">VLOOKUP(N359,gerencia!A$1:B$5,2,FALSE)</f>
        <v>Eletro Eletrônico</v>
      </c>
      <c r="P359" t="s">
        <v>10</v>
      </c>
      <c r="Q359">
        <v>1</v>
      </c>
      <c r="R359">
        <v>2100</v>
      </c>
      <c r="S359">
        <v>1027</v>
      </c>
    </row>
    <row r="360" spans="1:19">
      <c r="A360">
        <v>359</v>
      </c>
      <c r="B360">
        <f t="shared" ca="1" si="25"/>
        <v>1</v>
      </c>
      <c r="C360" t="str">
        <f ca="1">VLOOKUP(B360,cliente!A$1:B$7,2,FALSE)</f>
        <v>João do Pulo</v>
      </c>
      <c r="D360">
        <f t="shared" ca="1" si="26"/>
        <v>12</v>
      </c>
      <c r="E360" t="str">
        <f ca="1">VLOOKUP(D360,vendedor!A$1:B$13,2,FALSE)</f>
        <v>Marilia Cardoso</v>
      </c>
      <c r="F360">
        <f t="shared" ca="1" si="27"/>
        <v>1</v>
      </c>
      <c r="G360" t="str">
        <f ca="1">VLOOKUP(F360,cidade!A$1:B$6,2,FALSE)</f>
        <v>Salvador</v>
      </c>
      <c r="H360">
        <v>18</v>
      </c>
      <c r="I360" t="str">
        <f>VLOOKUP(H360,produto!A$1:F$24,2,FALSE)</f>
        <v xml:space="preserve">Xbox </v>
      </c>
      <c r="J360">
        <f>VLOOKUP(I360,produto!B$1:G$24,4,FALSE)</f>
        <v>12</v>
      </c>
      <c r="K360" t="str">
        <f>VLOOKUP(J360,marca!A$1:B$15,2,FALSE)</f>
        <v>ELETROLUX</v>
      </c>
      <c r="L360">
        <f t="shared" ca="1" si="29"/>
        <v>3</v>
      </c>
      <c r="M360" t="str">
        <f ca="1">VLOOKUP(L360,Departamento!A$1:C$8,2,FALSE)</f>
        <v>Papelaria</v>
      </c>
      <c r="N360">
        <f t="shared" ca="1" si="28"/>
        <v>2</v>
      </c>
      <c r="O360" t="str">
        <f ca="1">VLOOKUP(N360,gerencia!A$1:B$5,2,FALSE)</f>
        <v>papelaria/cosmético</v>
      </c>
      <c r="P360" t="s">
        <v>279</v>
      </c>
      <c r="Q360">
        <v>2</v>
      </c>
      <c r="R360">
        <v>850</v>
      </c>
      <c r="S360">
        <v>127</v>
      </c>
    </row>
    <row r="361" spans="1:19">
      <c r="A361">
        <v>360</v>
      </c>
      <c r="B361">
        <f t="shared" ca="1" si="25"/>
        <v>1</v>
      </c>
      <c r="C361" t="str">
        <f ca="1">VLOOKUP(B361,cliente!A$1:B$7,2,FALSE)</f>
        <v>João do Pulo</v>
      </c>
      <c r="D361">
        <f t="shared" ca="1" si="26"/>
        <v>12</v>
      </c>
      <c r="E361" t="str">
        <f ca="1">VLOOKUP(D361,vendedor!A$1:B$13,2,FALSE)</f>
        <v>Marilia Cardoso</v>
      </c>
      <c r="F361">
        <f t="shared" ca="1" si="27"/>
        <v>4</v>
      </c>
      <c r="G361" t="str">
        <f ca="1">VLOOKUP(F361,cidade!A$1:B$6,2,FALSE)</f>
        <v>Rio de janeiro</v>
      </c>
      <c r="H361">
        <v>10</v>
      </c>
      <c r="I361" t="str">
        <f>VLOOKUP(H361,produto!A$1:F$24,2,FALSE)</f>
        <v>Papel A4</v>
      </c>
      <c r="J361">
        <f>VLOOKUP(I361,produto!B$1:G$24,4,FALSE)</f>
        <v>8</v>
      </c>
      <c r="K361" t="str">
        <f>VLOOKUP(J361,marca!A$1:B$15,2,FALSE)</f>
        <v>FABER CASTELL</v>
      </c>
      <c r="L361">
        <f t="shared" ca="1" si="29"/>
        <v>1</v>
      </c>
      <c r="M361" t="str">
        <f ca="1">VLOOKUP(L361,Departamento!A$1:C$8,2,FALSE)</f>
        <v>Informática</v>
      </c>
      <c r="N361">
        <f t="shared" ca="1" si="28"/>
        <v>3</v>
      </c>
      <c r="O361" t="str">
        <f ca="1">VLOOKUP(N361,gerencia!A$1:B$5,2,FALSE)</f>
        <v>Eletro Eletrônico</v>
      </c>
      <c r="P361" t="s">
        <v>280</v>
      </c>
      <c r="Q361">
        <v>3</v>
      </c>
      <c r="R361">
        <v>2.15</v>
      </c>
      <c r="S361">
        <v>67</v>
      </c>
    </row>
    <row r="362" spans="1:19">
      <c r="A362">
        <v>361</v>
      </c>
      <c r="B362">
        <f t="shared" ca="1" si="25"/>
        <v>6</v>
      </c>
      <c r="C362" t="str">
        <f ca="1">VLOOKUP(B362,cliente!A$1:B$7,2,FALSE)</f>
        <v>Reginaldo Rossi</v>
      </c>
      <c r="D362">
        <f t="shared" ca="1" si="26"/>
        <v>1</v>
      </c>
      <c r="E362" t="str">
        <f ca="1">VLOOKUP(D362,vendedor!A$1:B$13,2,FALSE)</f>
        <v>Claudio Silva</v>
      </c>
      <c r="F362">
        <f t="shared" ca="1" si="27"/>
        <v>4</v>
      </c>
      <c r="G362" t="str">
        <f ca="1">VLOOKUP(F362,cidade!A$1:B$6,2,FALSE)</f>
        <v>Rio de janeiro</v>
      </c>
      <c r="H362">
        <v>4</v>
      </c>
      <c r="I362" t="str">
        <f>VLOOKUP(H362,produto!A$1:F$24,2,FALSE)</f>
        <v>Monitor</v>
      </c>
      <c r="J362">
        <f>VLOOKUP(I362,produto!B$1:G$24,4,FALSE)</f>
        <v>4</v>
      </c>
      <c r="K362" t="str">
        <f>VLOOKUP(J362,marca!A$1:B$15,2,FALSE)</f>
        <v>IBM</v>
      </c>
      <c r="L362">
        <f t="shared" ca="1" si="29"/>
        <v>4</v>
      </c>
      <c r="M362" t="str">
        <f ca="1">VLOOKUP(L362,Departamento!A$1:C$8,2,FALSE)</f>
        <v>cosmético</v>
      </c>
      <c r="N362">
        <f t="shared" ca="1" si="28"/>
        <v>1</v>
      </c>
      <c r="O362" t="str">
        <f ca="1">VLOOKUP(N362,gerencia!A$1:B$5,2,FALSE)</f>
        <v>Tecnologia</v>
      </c>
      <c r="P362" t="s">
        <v>154</v>
      </c>
      <c r="Q362">
        <v>1</v>
      </c>
      <c r="R362">
        <v>1300</v>
      </c>
      <c r="S362">
        <v>747</v>
      </c>
    </row>
    <row r="363" spans="1:19">
      <c r="A363">
        <v>362</v>
      </c>
      <c r="B363">
        <f t="shared" ca="1" si="25"/>
        <v>3</v>
      </c>
      <c r="C363" t="str">
        <f ca="1">VLOOKUP(B363,cliente!A$1:B$7,2,FALSE)</f>
        <v>Renato Russo</v>
      </c>
      <c r="D363">
        <f t="shared" ca="1" si="26"/>
        <v>1</v>
      </c>
      <c r="E363" t="str">
        <f ca="1">VLOOKUP(D363,vendedor!A$1:B$13,2,FALSE)</f>
        <v>Claudio Silva</v>
      </c>
      <c r="F363">
        <f t="shared" ca="1" si="27"/>
        <v>3</v>
      </c>
      <c r="G363" t="str">
        <f ca="1">VLOOKUP(F363,cidade!A$1:B$6,2,FALSE)</f>
        <v>São Paulo</v>
      </c>
      <c r="H363">
        <v>1</v>
      </c>
      <c r="I363" t="str">
        <f>VLOOKUP(H363,produto!A$1:F$24,2,FALSE)</f>
        <v>TV</v>
      </c>
      <c r="J363">
        <f>VLOOKUP(I363,produto!B$1:G$24,4,FALSE)</f>
        <v>3</v>
      </c>
      <c r="K363" t="str">
        <f>VLOOKUP(J363,marca!A$1:B$15,2,FALSE)</f>
        <v>DELL</v>
      </c>
      <c r="L363">
        <f t="shared" ca="1" si="29"/>
        <v>5</v>
      </c>
      <c r="M363" t="str">
        <f ca="1">VLOOKUP(L363,Departamento!A$1:C$8,2,FALSE)</f>
        <v>Eletrónico</v>
      </c>
      <c r="N363">
        <f t="shared" ca="1" si="28"/>
        <v>3</v>
      </c>
      <c r="O363" t="str">
        <f ca="1">VLOOKUP(N363,gerencia!A$1:B$5,2,FALSE)</f>
        <v>Eletro Eletrônico</v>
      </c>
      <c r="P363" t="s">
        <v>137</v>
      </c>
      <c r="Q363">
        <v>2</v>
      </c>
      <c r="R363">
        <v>25.15</v>
      </c>
      <c r="S363">
        <v>1256</v>
      </c>
    </row>
    <row r="364" spans="1:19">
      <c r="A364">
        <v>363</v>
      </c>
      <c r="B364">
        <f t="shared" ca="1" si="25"/>
        <v>2</v>
      </c>
      <c r="C364" t="str">
        <f ca="1">VLOOKUP(B364,cliente!A$1:B$7,2,FALSE)</f>
        <v>Benito de Paula</v>
      </c>
      <c r="D364">
        <f t="shared" ca="1" si="26"/>
        <v>5</v>
      </c>
      <c r="E364" t="str">
        <f ca="1">VLOOKUP(D364,vendedor!A$1:B$13,2,FALSE)</f>
        <v>Maria Braga</v>
      </c>
      <c r="F364">
        <f t="shared" ca="1" si="27"/>
        <v>5</v>
      </c>
      <c r="G364" t="str">
        <f ca="1">VLOOKUP(F364,cidade!A$1:B$6,2,FALSE)</f>
        <v>Belo Horizonte</v>
      </c>
      <c r="H364">
        <v>12</v>
      </c>
      <c r="I364" t="str">
        <f>VLOOKUP(H364,produto!A$1:F$24,2,FALSE)</f>
        <v>Borracha</v>
      </c>
      <c r="J364">
        <f>VLOOKUP(I364,produto!B$1:G$24,4,FALSE)</f>
        <v>7</v>
      </c>
      <c r="K364" t="str">
        <f>VLOOKUP(J364,marca!A$1:B$15,2,FALSE)</f>
        <v>TILIBRA</v>
      </c>
      <c r="L364">
        <f t="shared" ca="1" si="29"/>
        <v>6</v>
      </c>
      <c r="M364" t="str">
        <f ca="1">VLOOKUP(L364,Departamento!A$1:C$8,2,FALSE)</f>
        <v>Eletrodomestico</v>
      </c>
      <c r="N364">
        <f t="shared" ca="1" si="28"/>
        <v>1</v>
      </c>
      <c r="O364" t="str">
        <f ca="1">VLOOKUP(N364,gerencia!A$1:B$5,2,FALSE)</f>
        <v>Tecnologia</v>
      </c>
      <c r="P364" t="s">
        <v>281</v>
      </c>
      <c r="Q364">
        <v>1</v>
      </c>
      <c r="R364">
        <v>5.3</v>
      </c>
      <c r="S364">
        <v>377</v>
      </c>
    </row>
    <row r="365" spans="1:19">
      <c r="A365">
        <v>364</v>
      </c>
      <c r="B365">
        <f t="shared" ca="1" si="25"/>
        <v>6</v>
      </c>
      <c r="C365" t="str">
        <f ca="1">VLOOKUP(B365,cliente!A$1:B$7,2,FALSE)</f>
        <v>Reginaldo Rossi</v>
      </c>
      <c r="D365">
        <f t="shared" ca="1" si="26"/>
        <v>6</v>
      </c>
      <c r="E365" t="str">
        <f ca="1">VLOOKUP(D365,vendedor!A$1:B$13,2,FALSE)</f>
        <v>Rodrigo Machado</v>
      </c>
      <c r="F365">
        <f t="shared" ca="1" si="27"/>
        <v>5</v>
      </c>
      <c r="G365" t="str">
        <f ca="1">VLOOKUP(F365,cidade!A$1:B$6,2,FALSE)</f>
        <v>Belo Horizonte</v>
      </c>
      <c r="H365">
        <v>20</v>
      </c>
      <c r="I365" t="str">
        <f>VLOOKUP(H365,produto!A$1:F$24,2,FALSE)</f>
        <v>Geladeira</v>
      </c>
      <c r="J365">
        <f>VLOOKUP(I365,produto!B$1:G$24,4,FALSE)</f>
        <v>12</v>
      </c>
      <c r="K365" t="str">
        <f>VLOOKUP(J365,marca!A$1:B$15,2,FALSE)</f>
        <v>ELETROLUX</v>
      </c>
      <c r="L365">
        <f t="shared" ca="1" si="29"/>
        <v>1</v>
      </c>
      <c r="M365" t="str">
        <f ca="1">VLOOKUP(L365,Departamento!A$1:C$8,2,FALSE)</f>
        <v>Informática</v>
      </c>
      <c r="N365">
        <f t="shared" ca="1" si="28"/>
        <v>4</v>
      </c>
      <c r="O365" t="str">
        <f ca="1">VLOOKUP(N365,gerencia!A$1:B$5,2,FALSE)</f>
        <v>Casa e Decoração</v>
      </c>
      <c r="P365" t="s">
        <v>282</v>
      </c>
      <c r="Q365">
        <v>3</v>
      </c>
      <c r="R365">
        <v>350</v>
      </c>
      <c r="S365">
        <v>1413</v>
      </c>
    </row>
    <row r="366" spans="1:19">
      <c r="A366">
        <v>365</v>
      </c>
      <c r="B366">
        <f t="shared" ca="1" si="25"/>
        <v>3</v>
      </c>
      <c r="C366" t="str">
        <f ca="1">VLOOKUP(B366,cliente!A$1:B$7,2,FALSE)</f>
        <v>Renato Russo</v>
      </c>
      <c r="D366">
        <f t="shared" ca="1" si="26"/>
        <v>7</v>
      </c>
      <c r="E366" t="str">
        <f ca="1">VLOOKUP(D366,vendedor!A$1:B$13,2,FALSE)</f>
        <v>João Oliveira</v>
      </c>
      <c r="F366">
        <f t="shared" ca="1" si="27"/>
        <v>1</v>
      </c>
      <c r="G366" t="str">
        <f ca="1">VLOOKUP(F366,cidade!A$1:B$6,2,FALSE)</f>
        <v>Salvador</v>
      </c>
      <c r="H366">
        <v>22</v>
      </c>
      <c r="I366" t="str">
        <f>VLOOKUP(H366,produto!A$1:F$24,2,FALSE)</f>
        <v>Mesa</v>
      </c>
      <c r="J366">
        <f>VLOOKUP(I366,produto!B$1:G$24,4,FALSE)</f>
        <v>14</v>
      </c>
      <c r="K366" t="str">
        <f>VLOOKUP(J366,marca!A$1:B$15,2,FALSE)</f>
        <v>DA CASA</v>
      </c>
      <c r="L366">
        <f t="shared" ca="1" si="29"/>
        <v>6</v>
      </c>
      <c r="M366" t="str">
        <f ca="1">VLOOKUP(L366,Departamento!A$1:C$8,2,FALSE)</f>
        <v>Eletrodomestico</v>
      </c>
      <c r="N366">
        <f t="shared" ca="1" si="28"/>
        <v>1</v>
      </c>
      <c r="O366" t="str">
        <f ca="1">VLOOKUP(N366,gerencia!A$1:B$5,2,FALSE)</f>
        <v>Tecnologia</v>
      </c>
      <c r="P366" t="s">
        <v>245</v>
      </c>
      <c r="Q366">
        <v>2</v>
      </c>
      <c r="R366">
        <v>1600</v>
      </c>
      <c r="S366">
        <v>1040</v>
      </c>
    </row>
    <row r="367" spans="1:19">
      <c r="A367">
        <v>366</v>
      </c>
      <c r="B367">
        <f t="shared" ca="1" si="25"/>
        <v>1</v>
      </c>
      <c r="C367" t="str">
        <f ca="1">VLOOKUP(B367,cliente!A$1:B$7,2,FALSE)</f>
        <v>João do Pulo</v>
      </c>
      <c r="D367">
        <f t="shared" ca="1" si="26"/>
        <v>6</v>
      </c>
      <c r="E367" t="str">
        <f ca="1">VLOOKUP(D367,vendedor!A$1:B$13,2,FALSE)</f>
        <v>Rodrigo Machado</v>
      </c>
      <c r="F367">
        <f t="shared" ca="1" si="27"/>
        <v>1</v>
      </c>
      <c r="G367" t="str">
        <f ca="1">VLOOKUP(F367,cidade!A$1:B$6,2,FALSE)</f>
        <v>Salvador</v>
      </c>
      <c r="H367">
        <v>21</v>
      </c>
      <c r="I367" t="str">
        <f>VLOOKUP(H367,produto!A$1:F$24,2,FALSE)</f>
        <v>microondas</v>
      </c>
      <c r="J367">
        <f>VLOOKUP(I367,produto!B$1:G$24,4,FALSE)</f>
        <v>14</v>
      </c>
      <c r="K367" t="str">
        <f>VLOOKUP(J367,marca!A$1:B$15,2,FALSE)</f>
        <v>DA CASA</v>
      </c>
      <c r="L367">
        <f t="shared" ca="1" si="29"/>
        <v>6</v>
      </c>
      <c r="M367" t="str">
        <f ca="1">VLOOKUP(L367,Departamento!A$1:C$8,2,FALSE)</f>
        <v>Eletrodomestico</v>
      </c>
      <c r="N367">
        <f t="shared" ca="1" si="28"/>
        <v>4</v>
      </c>
      <c r="O367" t="str">
        <f ca="1">VLOOKUP(N367,gerencia!A$1:B$5,2,FALSE)</f>
        <v>Casa e Decoração</v>
      </c>
      <c r="P367" t="s">
        <v>283</v>
      </c>
      <c r="Q367">
        <v>2</v>
      </c>
      <c r="R367">
        <v>2100</v>
      </c>
      <c r="S367">
        <v>368</v>
      </c>
    </row>
    <row r="368" spans="1:19">
      <c r="A368">
        <v>367</v>
      </c>
      <c r="B368">
        <f t="shared" ca="1" si="25"/>
        <v>6</v>
      </c>
      <c r="C368" t="str">
        <f ca="1">VLOOKUP(B368,cliente!A$1:B$7,2,FALSE)</f>
        <v>Reginaldo Rossi</v>
      </c>
      <c r="D368">
        <f t="shared" ca="1" si="26"/>
        <v>12</v>
      </c>
      <c r="E368" t="str">
        <f ca="1">VLOOKUP(D368,vendedor!A$1:B$13,2,FALSE)</f>
        <v>Marilia Cardoso</v>
      </c>
      <c r="F368">
        <f t="shared" ca="1" si="27"/>
        <v>1</v>
      </c>
      <c r="G368" t="str">
        <f ca="1">VLOOKUP(F368,cidade!A$1:B$6,2,FALSE)</f>
        <v>Salvador</v>
      </c>
      <c r="H368">
        <v>11</v>
      </c>
      <c r="I368" t="str">
        <f>VLOOKUP(H368,produto!A$1:F$24,2,FALSE)</f>
        <v xml:space="preserve">Caneta </v>
      </c>
      <c r="J368">
        <f>VLOOKUP(I368,produto!B$1:G$24,4,FALSE)</f>
        <v>8</v>
      </c>
      <c r="K368" t="str">
        <f>VLOOKUP(J368,marca!A$1:B$15,2,FALSE)</f>
        <v>FABER CASTELL</v>
      </c>
      <c r="L368">
        <f t="shared" ca="1" si="29"/>
        <v>5</v>
      </c>
      <c r="M368" t="str">
        <f ca="1">VLOOKUP(L368,Departamento!A$1:C$8,2,FALSE)</f>
        <v>Eletrónico</v>
      </c>
      <c r="N368">
        <f t="shared" ca="1" si="28"/>
        <v>1</v>
      </c>
      <c r="O368" t="str">
        <f ca="1">VLOOKUP(N368,gerencia!A$1:B$5,2,FALSE)</f>
        <v>Tecnologia</v>
      </c>
      <c r="P368" t="s">
        <v>92</v>
      </c>
      <c r="Q368">
        <v>3</v>
      </c>
      <c r="R368">
        <v>0.5</v>
      </c>
      <c r="S368">
        <v>469</v>
      </c>
    </row>
    <row r="369" spans="1:19">
      <c r="A369">
        <v>368</v>
      </c>
      <c r="B369">
        <f t="shared" ca="1" si="25"/>
        <v>1</v>
      </c>
      <c r="C369" t="str">
        <f ca="1">VLOOKUP(B369,cliente!A$1:B$7,2,FALSE)</f>
        <v>João do Pulo</v>
      </c>
      <c r="D369">
        <f t="shared" ca="1" si="26"/>
        <v>4</v>
      </c>
      <c r="E369" t="str">
        <f ca="1">VLOOKUP(D369,vendedor!A$1:B$13,2,FALSE)</f>
        <v>Daniela Matos</v>
      </c>
      <c r="F369">
        <f t="shared" ca="1" si="27"/>
        <v>1</v>
      </c>
      <c r="G369" t="str">
        <f ca="1">VLOOKUP(F369,cidade!A$1:B$6,2,FALSE)</f>
        <v>Salvador</v>
      </c>
      <c r="H369">
        <v>3</v>
      </c>
      <c r="I369" t="str">
        <f>VLOOKUP(H369,produto!A$1:F$24,2,FALSE)</f>
        <v>Teclado</v>
      </c>
      <c r="J369">
        <f>VLOOKUP(I369,produto!B$1:G$24,4,FALSE)</f>
        <v>1</v>
      </c>
      <c r="K369" t="str">
        <f>VLOOKUP(J369,marca!A$1:B$15,2,FALSE)</f>
        <v>APPLE</v>
      </c>
      <c r="L369">
        <f t="shared" ca="1" si="29"/>
        <v>4</v>
      </c>
      <c r="M369" t="str">
        <f ca="1">VLOOKUP(L369,Departamento!A$1:C$8,2,FALSE)</f>
        <v>cosmético</v>
      </c>
      <c r="N369">
        <f t="shared" ca="1" si="28"/>
        <v>3</v>
      </c>
      <c r="O369" t="str">
        <f ca="1">VLOOKUP(N369,gerencia!A$1:B$5,2,FALSE)</f>
        <v>Eletro Eletrônico</v>
      </c>
      <c r="P369" t="s">
        <v>249</v>
      </c>
      <c r="Q369">
        <v>1</v>
      </c>
      <c r="R369">
        <v>342.09</v>
      </c>
      <c r="S369">
        <v>357</v>
      </c>
    </row>
    <row r="370" spans="1:19">
      <c r="A370">
        <v>369</v>
      </c>
      <c r="B370">
        <f t="shared" ca="1" si="25"/>
        <v>2</v>
      </c>
      <c r="C370" t="str">
        <f ca="1">VLOOKUP(B370,cliente!A$1:B$7,2,FALSE)</f>
        <v>Benito de Paula</v>
      </c>
      <c r="D370">
        <f t="shared" ca="1" si="26"/>
        <v>11</v>
      </c>
      <c r="E370" t="str">
        <f ca="1">VLOOKUP(D370,vendedor!A$1:B$13,2,FALSE)</f>
        <v>Filipe Almeida</v>
      </c>
      <c r="F370">
        <f t="shared" ca="1" si="27"/>
        <v>2</v>
      </c>
      <c r="G370" t="str">
        <f ca="1">VLOOKUP(F370,cidade!A$1:B$6,2,FALSE)</f>
        <v>Recife</v>
      </c>
      <c r="H370">
        <v>8</v>
      </c>
      <c r="I370" t="str">
        <f>VLOOKUP(H370,produto!A$1:F$24,2,FALSE)</f>
        <v>Telefone Sem Fio</v>
      </c>
      <c r="J370">
        <f>VLOOKUP(I370,produto!B$1:G$24,4,FALSE)</f>
        <v>5</v>
      </c>
      <c r="K370" t="str">
        <f>VLOOKUP(J370,marca!A$1:B$15,2,FALSE)</f>
        <v>SAMSUNG</v>
      </c>
      <c r="L370">
        <f t="shared" ca="1" si="29"/>
        <v>6</v>
      </c>
      <c r="M370" t="str">
        <f ca="1">VLOOKUP(L370,Departamento!A$1:C$8,2,FALSE)</f>
        <v>Eletrodomestico</v>
      </c>
      <c r="N370">
        <f t="shared" ca="1" si="28"/>
        <v>2</v>
      </c>
      <c r="O370" t="str">
        <f ca="1">VLOOKUP(N370,gerencia!A$1:B$5,2,FALSE)</f>
        <v>papelaria/cosmético</v>
      </c>
      <c r="P370" t="s">
        <v>284</v>
      </c>
      <c r="Q370">
        <v>2</v>
      </c>
      <c r="R370">
        <v>875</v>
      </c>
      <c r="S370">
        <v>81</v>
      </c>
    </row>
    <row r="371" spans="1:19">
      <c r="A371">
        <v>370</v>
      </c>
      <c r="B371">
        <f t="shared" ca="1" si="25"/>
        <v>5</v>
      </c>
      <c r="C371" t="str">
        <f ca="1">VLOOKUP(B371,cliente!A$1:B$7,2,FALSE)</f>
        <v>Edson Arantes</v>
      </c>
      <c r="D371">
        <f t="shared" ca="1" si="26"/>
        <v>5</v>
      </c>
      <c r="E371" t="str">
        <f ca="1">VLOOKUP(D371,vendedor!A$1:B$13,2,FALSE)</f>
        <v>Maria Braga</v>
      </c>
      <c r="F371">
        <f t="shared" ca="1" si="27"/>
        <v>4</v>
      </c>
      <c r="G371" t="str">
        <f ca="1">VLOOKUP(F371,cidade!A$1:B$6,2,FALSE)</f>
        <v>Rio de janeiro</v>
      </c>
      <c r="H371">
        <v>16</v>
      </c>
      <c r="I371" t="str">
        <f>VLOOKUP(H371,produto!A$1:F$24,2,FALSE)</f>
        <v>Perfume</v>
      </c>
      <c r="J371">
        <f>VLOOKUP(I371,produto!B$1:G$24,4,FALSE)</f>
        <v>11</v>
      </c>
      <c r="K371" t="str">
        <f>VLOOKUP(J371,marca!A$1:B$15,2,FALSE)</f>
        <v>PHILIPS</v>
      </c>
      <c r="L371">
        <f t="shared" ca="1" si="29"/>
        <v>5</v>
      </c>
      <c r="M371" t="str">
        <f ca="1">VLOOKUP(L371,Departamento!A$1:C$8,2,FALSE)</f>
        <v>Eletrónico</v>
      </c>
      <c r="N371">
        <f t="shared" ca="1" si="28"/>
        <v>3</v>
      </c>
      <c r="O371" t="str">
        <f ca="1">VLOOKUP(N371,gerencia!A$1:B$5,2,FALSE)</f>
        <v>Eletro Eletrônico</v>
      </c>
      <c r="P371" t="s">
        <v>132</v>
      </c>
      <c r="Q371">
        <v>3</v>
      </c>
      <c r="R371">
        <v>135</v>
      </c>
      <c r="S371">
        <v>486</v>
      </c>
    </row>
    <row r="372" spans="1:19">
      <c r="A372">
        <v>371</v>
      </c>
      <c r="B372">
        <f t="shared" ca="1" si="25"/>
        <v>5</v>
      </c>
      <c r="C372" t="str">
        <f ca="1">VLOOKUP(B372,cliente!A$1:B$7,2,FALSE)</f>
        <v>Edson Arantes</v>
      </c>
      <c r="D372">
        <f t="shared" ca="1" si="26"/>
        <v>2</v>
      </c>
      <c r="E372" t="str">
        <f ca="1">VLOOKUP(D372,vendedor!A$1:B$13,2,FALSE)</f>
        <v>Márcio Barroso</v>
      </c>
      <c r="F372">
        <f t="shared" ca="1" si="27"/>
        <v>2</v>
      </c>
      <c r="G372" t="str">
        <f ca="1">VLOOKUP(F372,cidade!A$1:B$6,2,FALSE)</f>
        <v>Recife</v>
      </c>
      <c r="H372">
        <v>12</v>
      </c>
      <c r="I372" t="str">
        <f>VLOOKUP(H372,produto!A$1:F$24,2,FALSE)</f>
        <v>Borracha</v>
      </c>
      <c r="J372">
        <f>VLOOKUP(I372,produto!B$1:G$24,4,FALSE)</f>
        <v>7</v>
      </c>
      <c r="K372" t="str">
        <f>VLOOKUP(J372,marca!A$1:B$15,2,FALSE)</f>
        <v>TILIBRA</v>
      </c>
      <c r="L372">
        <f t="shared" ca="1" si="29"/>
        <v>4</v>
      </c>
      <c r="M372" t="str">
        <f ca="1">VLOOKUP(L372,Departamento!A$1:C$8,2,FALSE)</f>
        <v>cosmético</v>
      </c>
      <c r="N372">
        <f t="shared" ca="1" si="28"/>
        <v>3</v>
      </c>
      <c r="O372" t="str">
        <f ca="1">VLOOKUP(N372,gerencia!A$1:B$5,2,FALSE)</f>
        <v>Eletro Eletrônico</v>
      </c>
      <c r="P372" t="s">
        <v>36</v>
      </c>
      <c r="Q372">
        <v>2</v>
      </c>
      <c r="R372">
        <v>5.3</v>
      </c>
      <c r="S372">
        <v>357</v>
      </c>
    </row>
    <row r="373" spans="1:19">
      <c r="A373">
        <v>372</v>
      </c>
      <c r="B373">
        <f t="shared" ca="1" si="25"/>
        <v>6</v>
      </c>
      <c r="C373" t="str">
        <f ca="1">VLOOKUP(B373,cliente!A$1:B$7,2,FALSE)</f>
        <v>Reginaldo Rossi</v>
      </c>
      <c r="D373">
        <f t="shared" ca="1" si="26"/>
        <v>10</v>
      </c>
      <c r="E373" t="str">
        <f ca="1">VLOOKUP(D373,vendedor!A$1:B$13,2,FALSE)</f>
        <v>Danilo Barreto</v>
      </c>
      <c r="F373">
        <f t="shared" ca="1" si="27"/>
        <v>5</v>
      </c>
      <c r="G373" t="str">
        <f ca="1">VLOOKUP(F373,cidade!A$1:B$6,2,FALSE)</f>
        <v>Belo Horizonte</v>
      </c>
      <c r="H373">
        <v>3</v>
      </c>
      <c r="I373" t="str">
        <f>VLOOKUP(H373,produto!A$1:F$24,2,FALSE)</f>
        <v>Teclado</v>
      </c>
      <c r="J373">
        <f>VLOOKUP(I373,produto!B$1:G$24,4,FALSE)</f>
        <v>1</v>
      </c>
      <c r="K373" t="str">
        <f>VLOOKUP(J373,marca!A$1:B$15,2,FALSE)</f>
        <v>APPLE</v>
      </c>
      <c r="L373">
        <f t="shared" ca="1" si="29"/>
        <v>2</v>
      </c>
      <c r="M373" t="str">
        <f ca="1">VLOOKUP(L373,Departamento!A$1:C$8,2,FALSE)</f>
        <v>Telefonia</v>
      </c>
      <c r="N373">
        <f t="shared" ca="1" si="28"/>
        <v>4</v>
      </c>
      <c r="O373" t="str">
        <f ca="1">VLOOKUP(N373,gerencia!A$1:B$5,2,FALSE)</f>
        <v>Casa e Decoração</v>
      </c>
      <c r="P373" t="s">
        <v>285</v>
      </c>
      <c r="Q373">
        <v>3</v>
      </c>
      <c r="R373">
        <v>342.09</v>
      </c>
      <c r="S373">
        <v>100</v>
      </c>
    </row>
    <row r="374" spans="1:19">
      <c r="A374">
        <v>373</v>
      </c>
      <c r="B374">
        <f t="shared" ca="1" si="25"/>
        <v>4</v>
      </c>
      <c r="C374" t="str">
        <f ca="1">VLOOKUP(B374,cliente!A$1:B$7,2,FALSE)</f>
        <v>Tom Jobim</v>
      </c>
      <c r="D374">
        <f t="shared" ca="1" si="26"/>
        <v>11</v>
      </c>
      <c r="E374" t="str">
        <f ca="1">VLOOKUP(D374,vendedor!A$1:B$13,2,FALSE)</f>
        <v>Filipe Almeida</v>
      </c>
      <c r="F374">
        <f t="shared" ca="1" si="27"/>
        <v>5</v>
      </c>
      <c r="G374" t="str">
        <f ca="1">VLOOKUP(F374,cidade!A$1:B$6,2,FALSE)</f>
        <v>Belo Horizonte</v>
      </c>
      <c r="H374">
        <v>16</v>
      </c>
      <c r="I374" t="str">
        <f>VLOOKUP(H374,produto!A$1:F$24,2,FALSE)</f>
        <v>Perfume</v>
      </c>
      <c r="J374">
        <f>VLOOKUP(I374,produto!B$1:G$24,4,FALSE)</f>
        <v>11</v>
      </c>
      <c r="K374" t="str">
        <f>VLOOKUP(J374,marca!A$1:B$15,2,FALSE)</f>
        <v>PHILIPS</v>
      </c>
      <c r="L374">
        <f t="shared" ca="1" si="29"/>
        <v>6</v>
      </c>
      <c r="M374" t="str">
        <f ca="1">VLOOKUP(L374,Departamento!A$1:C$8,2,FALSE)</f>
        <v>Eletrodomestico</v>
      </c>
      <c r="N374">
        <f t="shared" ca="1" si="28"/>
        <v>4</v>
      </c>
      <c r="O374" t="str">
        <f ca="1">VLOOKUP(N374,gerencia!A$1:B$5,2,FALSE)</f>
        <v>Casa e Decoração</v>
      </c>
      <c r="P374" t="s">
        <v>215</v>
      </c>
      <c r="Q374">
        <v>2</v>
      </c>
      <c r="R374">
        <v>135</v>
      </c>
      <c r="S374">
        <v>752</v>
      </c>
    </row>
    <row r="375" spans="1:19">
      <c r="A375">
        <v>374</v>
      </c>
      <c r="B375">
        <f t="shared" ca="1" si="25"/>
        <v>6</v>
      </c>
      <c r="C375" t="str">
        <f ca="1">VLOOKUP(B375,cliente!A$1:B$7,2,FALSE)</f>
        <v>Reginaldo Rossi</v>
      </c>
      <c r="D375">
        <f t="shared" ca="1" si="26"/>
        <v>4</v>
      </c>
      <c r="E375" t="str">
        <f ca="1">VLOOKUP(D375,vendedor!A$1:B$13,2,FALSE)</f>
        <v>Daniela Matos</v>
      </c>
      <c r="F375">
        <f t="shared" ca="1" si="27"/>
        <v>2</v>
      </c>
      <c r="G375" t="str">
        <f ca="1">VLOOKUP(F375,cidade!A$1:B$6,2,FALSE)</f>
        <v>Recife</v>
      </c>
      <c r="H375">
        <v>1</v>
      </c>
      <c r="I375" t="str">
        <f>VLOOKUP(H375,produto!A$1:F$24,2,FALSE)</f>
        <v>TV</v>
      </c>
      <c r="J375">
        <f>VLOOKUP(I375,produto!B$1:G$24,4,FALSE)</f>
        <v>3</v>
      </c>
      <c r="K375" t="str">
        <f>VLOOKUP(J375,marca!A$1:B$15,2,FALSE)</f>
        <v>DELL</v>
      </c>
      <c r="L375">
        <f t="shared" ca="1" si="29"/>
        <v>3</v>
      </c>
      <c r="M375" t="str">
        <f ca="1">VLOOKUP(L375,Departamento!A$1:C$8,2,FALSE)</f>
        <v>Papelaria</v>
      </c>
      <c r="N375">
        <f t="shared" ca="1" si="28"/>
        <v>3</v>
      </c>
      <c r="O375" t="str">
        <f ca="1">VLOOKUP(N375,gerencia!A$1:B$5,2,FALSE)</f>
        <v>Eletro Eletrônico</v>
      </c>
      <c r="P375" t="s">
        <v>79</v>
      </c>
      <c r="Q375">
        <v>1</v>
      </c>
      <c r="R375">
        <v>25.15</v>
      </c>
      <c r="S375">
        <v>801</v>
      </c>
    </row>
    <row r="376" spans="1:19">
      <c r="A376">
        <v>375</v>
      </c>
      <c r="B376">
        <f t="shared" ca="1" si="25"/>
        <v>4</v>
      </c>
      <c r="C376" t="str">
        <f ca="1">VLOOKUP(B376,cliente!A$1:B$7,2,FALSE)</f>
        <v>Tom Jobim</v>
      </c>
      <c r="D376">
        <f t="shared" ca="1" si="26"/>
        <v>6</v>
      </c>
      <c r="E376" t="str">
        <f ca="1">VLOOKUP(D376,vendedor!A$1:B$13,2,FALSE)</f>
        <v>Rodrigo Machado</v>
      </c>
      <c r="F376">
        <f t="shared" ca="1" si="27"/>
        <v>2</v>
      </c>
      <c r="G376" t="str">
        <f ca="1">VLOOKUP(F376,cidade!A$1:B$6,2,FALSE)</f>
        <v>Recife</v>
      </c>
      <c r="H376">
        <v>14</v>
      </c>
      <c r="I376" t="str">
        <f>VLOOKUP(H376,produto!A$1:F$24,2,FALSE)</f>
        <v>Classificador</v>
      </c>
      <c r="J376">
        <f>VLOOKUP(I376,produto!B$1:G$24,4,FALSE)</f>
        <v>9</v>
      </c>
      <c r="K376" t="str">
        <f>VLOOKUP(J376,marca!A$1:B$15,2,FALSE)</f>
        <v>AVON</v>
      </c>
      <c r="L376">
        <f t="shared" ca="1" si="29"/>
        <v>3</v>
      </c>
      <c r="M376" t="str">
        <f ca="1">VLOOKUP(L376,Departamento!A$1:C$8,2,FALSE)</f>
        <v>Papelaria</v>
      </c>
      <c r="N376">
        <f t="shared" ca="1" si="28"/>
        <v>1</v>
      </c>
      <c r="O376" t="str">
        <f ca="1">VLOOKUP(N376,gerencia!A$1:B$5,2,FALSE)</f>
        <v>Tecnologia</v>
      </c>
      <c r="P376" t="s">
        <v>15</v>
      </c>
      <c r="Q376">
        <v>2</v>
      </c>
      <c r="R376">
        <v>25</v>
      </c>
      <c r="S376">
        <v>961</v>
      </c>
    </row>
    <row r="377" spans="1:19">
      <c r="A377">
        <v>376</v>
      </c>
      <c r="B377">
        <f t="shared" ca="1" si="25"/>
        <v>3</v>
      </c>
      <c r="C377" t="str">
        <f ca="1">VLOOKUP(B377,cliente!A$1:B$7,2,FALSE)</f>
        <v>Renato Russo</v>
      </c>
      <c r="D377">
        <f t="shared" ca="1" si="26"/>
        <v>12</v>
      </c>
      <c r="E377" t="str">
        <f ca="1">VLOOKUP(D377,vendedor!A$1:B$13,2,FALSE)</f>
        <v>Marilia Cardoso</v>
      </c>
      <c r="F377">
        <f t="shared" ca="1" si="27"/>
        <v>4</v>
      </c>
      <c r="G377" t="str">
        <f ca="1">VLOOKUP(F377,cidade!A$1:B$6,2,FALSE)</f>
        <v>Rio de janeiro</v>
      </c>
      <c r="H377">
        <v>19</v>
      </c>
      <c r="I377" t="str">
        <f>VLOOKUP(H377,produto!A$1:F$24,2,FALSE)</f>
        <v>Fogão</v>
      </c>
      <c r="J377">
        <f>VLOOKUP(I377,produto!B$1:G$24,4,FALSE)</f>
        <v>13</v>
      </c>
      <c r="K377" t="str">
        <f>VLOOKUP(J377,marca!A$1:B$15,2,FALSE)</f>
        <v>BRASTEMP</v>
      </c>
      <c r="L377">
        <f t="shared" ca="1" si="29"/>
        <v>3</v>
      </c>
      <c r="M377" t="str">
        <f ca="1">VLOOKUP(L377,Departamento!A$1:C$8,2,FALSE)</f>
        <v>Papelaria</v>
      </c>
      <c r="N377">
        <f t="shared" ca="1" si="28"/>
        <v>4</v>
      </c>
      <c r="O377" t="str">
        <f ca="1">VLOOKUP(N377,gerencia!A$1:B$5,2,FALSE)</f>
        <v>Casa e Decoração</v>
      </c>
      <c r="P377" t="s">
        <v>286</v>
      </c>
      <c r="Q377">
        <v>2</v>
      </c>
      <c r="R377">
        <v>1500</v>
      </c>
      <c r="S377">
        <v>764</v>
      </c>
    </row>
    <row r="378" spans="1:19">
      <c r="A378">
        <v>377</v>
      </c>
      <c r="B378">
        <f t="shared" ca="1" si="25"/>
        <v>6</v>
      </c>
      <c r="C378" t="str">
        <f ca="1">VLOOKUP(B378,cliente!A$1:B$7,2,FALSE)</f>
        <v>Reginaldo Rossi</v>
      </c>
      <c r="D378">
        <f t="shared" ca="1" si="26"/>
        <v>10</v>
      </c>
      <c r="E378" t="str">
        <f ca="1">VLOOKUP(D378,vendedor!A$1:B$13,2,FALSE)</f>
        <v>Danilo Barreto</v>
      </c>
      <c r="F378">
        <f t="shared" ca="1" si="27"/>
        <v>4</v>
      </c>
      <c r="G378" t="str">
        <f ca="1">VLOOKUP(F378,cidade!A$1:B$6,2,FALSE)</f>
        <v>Rio de janeiro</v>
      </c>
      <c r="H378">
        <v>9</v>
      </c>
      <c r="I378" t="str">
        <f>VLOOKUP(H378,produto!A$1:F$24,2,FALSE)</f>
        <v>Celular  8GB</v>
      </c>
      <c r="J378">
        <f>VLOOKUP(I378,produto!B$1:G$24,4,FALSE)</f>
        <v>8</v>
      </c>
      <c r="K378" t="str">
        <f>VLOOKUP(J378,marca!A$1:B$15,2,FALSE)</f>
        <v>FABER CASTELL</v>
      </c>
      <c r="L378">
        <f t="shared" ca="1" si="29"/>
        <v>4</v>
      </c>
      <c r="M378" t="str">
        <f ca="1">VLOOKUP(L378,Departamento!A$1:C$8,2,FALSE)</f>
        <v>cosmético</v>
      </c>
      <c r="N378">
        <f t="shared" ca="1" si="28"/>
        <v>4</v>
      </c>
      <c r="O378" t="str">
        <f ca="1">VLOOKUP(N378,gerencia!A$1:B$5,2,FALSE)</f>
        <v>Casa e Decoração</v>
      </c>
      <c r="P378" t="s">
        <v>287</v>
      </c>
      <c r="Q378">
        <v>2</v>
      </c>
      <c r="R378">
        <v>12.25</v>
      </c>
      <c r="S378">
        <v>1098</v>
      </c>
    </row>
    <row r="379" spans="1:19">
      <c r="A379">
        <v>378</v>
      </c>
      <c r="B379">
        <f t="shared" ca="1" si="25"/>
        <v>6</v>
      </c>
      <c r="C379" t="str">
        <f ca="1">VLOOKUP(B379,cliente!A$1:B$7,2,FALSE)</f>
        <v>Reginaldo Rossi</v>
      </c>
      <c r="D379">
        <f t="shared" ca="1" si="26"/>
        <v>12</v>
      </c>
      <c r="E379" t="str">
        <f ca="1">VLOOKUP(D379,vendedor!A$1:B$13,2,FALSE)</f>
        <v>Marilia Cardoso</v>
      </c>
      <c r="F379">
        <f t="shared" ca="1" si="27"/>
        <v>2</v>
      </c>
      <c r="G379" t="str">
        <f ca="1">VLOOKUP(F379,cidade!A$1:B$6,2,FALSE)</f>
        <v>Recife</v>
      </c>
      <c r="H379">
        <v>23</v>
      </c>
      <c r="I379" t="str">
        <f>VLOOKUP(H379,produto!A$1:F$24,2,FALSE)</f>
        <v>Sofá</v>
      </c>
      <c r="J379">
        <f>VLOOKUP(I379,produto!B$1:G$24,4,FALSE)</f>
        <v>14</v>
      </c>
      <c r="K379" t="str">
        <f>VLOOKUP(J379,marca!A$1:B$15,2,FALSE)</f>
        <v>DA CASA</v>
      </c>
      <c r="L379">
        <f t="shared" ca="1" si="29"/>
        <v>6</v>
      </c>
      <c r="M379" t="str">
        <f ca="1">VLOOKUP(L379,Departamento!A$1:C$8,2,FALSE)</f>
        <v>Eletrodomestico</v>
      </c>
      <c r="N379">
        <f t="shared" ca="1" si="28"/>
        <v>4</v>
      </c>
      <c r="O379" t="str">
        <f ca="1">VLOOKUP(N379,gerencia!A$1:B$5,2,FALSE)</f>
        <v>Casa e Decoração</v>
      </c>
      <c r="P379" t="s">
        <v>224</v>
      </c>
      <c r="Q379">
        <v>2</v>
      </c>
      <c r="R379">
        <v>300</v>
      </c>
      <c r="S379">
        <v>1241</v>
      </c>
    </row>
    <row r="380" spans="1:19">
      <c r="A380">
        <v>379</v>
      </c>
      <c r="B380">
        <f t="shared" ca="1" si="25"/>
        <v>2</v>
      </c>
      <c r="C380" t="str">
        <f ca="1">VLOOKUP(B380,cliente!A$1:B$7,2,FALSE)</f>
        <v>Benito de Paula</v>
      </c>
      <c r="D380">
        <f t="shared" ca="1" si="26"/>
        <v>9</v>
      </c>
      <c r="E380" t="str">
        <f ca="1">VLOOKUP(D380,vendedor!A$1:B$13,2,FALSE)</f>
        <v>Diego Santos</v>
      </c>
      <c r="F380">
        <f t="shared" ca="1" si="27"/>
        <v>1</v>
      </c>
      <c r="G380" t="str">
        <f ca="1">VLOOKUP(F380,cidade!A$1:B$6,2,FALSE)</f>
        <v>Salvador</v>
      </c>
      <c r="H380">
        <v>10</v>
      </c>
      <c r="I380" t="str">
        <f>VLOOKUP(H380,produto!A$1:F$24,2,FALSE)</f>
        <v>Papel A4</v>
      </c>
      <c r="J380">
        <f>VLOOKUP(I380,produto!B$1:G$24,4,FALSE)</f>
        <v>8</v>
      </c>
      <c r="K380" t="str">
        <f>VLOOKUP(J380,marca!A$1:B$15,2,FALSE)</f>
        <v>FABER CASTELL</v>
      </c>
      <c r="L380">
        <f t="shared" ca="1" si="29"/>
        <v>1</v>
      </c>
      <c r="M380" t="str">
        <f ca="1">VLOOKUP(L380,Departamento!A$1:C$8,2,FALSE)</f>
        <v>Informática</v>
      </c>
      <c r="N380">
        <f t="shared" ca="1" si="28"/>
        <v>2</v>
      </c>
      <c r="O380" t="str">
        <f ca="1">VLOOKUP(N380,gerencia!A$1:B$5,2,FALSE)</f>
        <v>papelaria/cosmético</v>
      </c>
      <c r="P380" t="s">
        <v>11</v>
      </c>
      <c r="Q380">
        <v>1</v>
      </c>
      <c r="R380">
        <v>2.15</v>
      </c>
      <c r="S380">
        <v>1311</v>
      </c>
    </row>
    <row r="381" spans="1:19">
      <c r="A381">
        <v>380</v>
      </c>
      <c r="B381">
        <f t="shared" ca="1" si="25"/>
        <v>1</v>
      </c>
      <c r="C381" t="str">
        <f ca="1">VLOOKUP(B381,cliente!A$1:B$7,2,FALSE)</f>
        <v>João do Pulo</v>
      </c>
      <c r="D381">
        <f t="shared" ca="1" si="26"/>
        <v>12</v>
      </c>
      <c r="E381" t="str">
        <f ca="1">VLOOKUP(D381,vendedor!A$1:B$13,2,FALSE)</f>
        <v>Marilia Cardoso</v>
      </c>
      <c r="F381">
        <f t="shared" ca="1" si="27"/>
        <v>2</v>
      </c>
      <c r="G381" t="str">
        <f ca="1">VLOOKUP(F381,cidade!A$1:B$6,2,FALSE)</f>
        <v>Recife</v>
      </c>
      <c r="H381">
        <v>21</v>
      </c>
      <c r="I381" t="str">
        <f>VLOOKUP(H381,produto!A$1:F$24,2,FALSE)</f>
        <v>microondas</v>
      </c>
      <c r="J381">
        <f>VLOOKUP(I381,produto!B$1:G$24,4,FALSE)</f>
        <v>14</v>
      </c>
      <c r="K381" t="str">
        <f>VLOOKUP(J381,marca!A$1:B$15,2,FALSE)</f>
        <v>DA CASA</v>
      </c>
      <c r="L381">
        <f t="shared" ca="1" si="29"/>
        <v>1</v>
      </c>
      <c r="M381" t="str">
        <f ca="1">VLOOKUP(L381,Departamento!A$1:C$8,2,FALSE)</f>
        <v>Informática</v>
      </c>
      <c r="N381">
        <f t="shared" ca="1" si="28"/>
        <v>1</v>
      </c>
      <c r="O381" t="str">
        <f ca="1">VLOOKUP(N381,gerencia!A$1:B$5,2,FALSE)</f>
        <v>Tecnologia</v>
      </c>
      <c r="P381" t="s">
        <v>288</v>
      </c>
      <c r="Q381">
        <v>2</v>
      </c>
      <c r="R381">
        <v>2100</v>
      </c>
      <c r="S381">
        <v>632</v>
      </c>
    </row>
    <row r="382" spans="1:19">
      <c r="A382">
        <v>381</v>
      </c>
      <c r="B382">
        <f t="shared" ca="1" si="25"/>
        <v>6</v>
      </c>
      <c r="C382" t="str">
        <f ca="1">VLOOKUP(B382,cliente!A$1:B$7,2,FALSE)</f>
        <v>Reginaldo Rossi</v>
      </c>
      <c r="D382">
        <f t="shared" ca="1" si="26"/>
        <v>8</v>
      </c>
      <c r="E382" t="str">
        <f ca="1">VLOOKUP(D382,vendedor!A$1:B$13,2,FALSE)</f>
        <v>Márcia Brito</v>
      </c>
      <c r="F382">
        <f t="shared" ca="1" si="27"/>
        <v>5</v>
      </c>
      <c r="G382" t="str">
        <f ca="1">VLOOKUP(F382,cidade!A$1:B$6,2,FALSE)</f>
        <v>Belo Horizonte</v>
      </c>
      <c r="H382">
        <v>3</v>
      </c>
      <c r="I382" t="str">
        <f>VLOOKUP(H382,produto!A$1:F$24,2,FALSE)</f>
        <v>Teclado</v>
      </c>
      <c r="J382">
        <f>VLOOKUP(I382,produto!B$1:G$24,4,FALSE)</f>
        <v>1</v>
      </c>
      <c r="K382" t="str">
        <f>VLOOKUP(J382,marca!A$1:B$15,2,FALSE)</f>
        <v>APPLE</v>
      </c>
      <c r="L382">
        <f t="shared" ca="1" si="29"/>
        <v>3</v>
      </c>
      <c r="M382" t="str">
        <f ca="1">VLOOKUP(L382,Departamento!A$1:C$8,2,FALSE)</f>
        <v>Papelaria</v>
      </c>
      <c r="N382">
        <f t="shared" ca="1" si="28"/>
        <v>3</v>
      </c>
      <c r="O382" t="str">
        <f ca="1">VLOOKUP(N382,gerencia!A$1:B$5,2,FALSE)</f>
        <v>Eletro Eletrônico</v>
      </c>
      <c r="P382" t="s">
        <v>283</v>
      </c>
      <c r="Q382">
        <v>1</v>
      </c>
      <c r="R382">
        <v>342.09</v>
      </c>
      <c r="S382">
        <v>100</v>
      </c>
    </row>
    <row r="383" spans="1:19">
      <c r="A383">
        <v>382</v>
      </c>
      <c r="B383">
        <f t="shared" ca="1" si="25"/>
        <v>1</v>
      </c>
      <c r="C383" t="str">
        <f ca="1">VLOOKUP(B383,cliente!A$1:B$7,2,FALSE)</f>
        <v>João do Pulo</v>
      </c>
      <c r="D383">
        <f t="shared" ca="1" si="26"/>
        <v>4</v>
      </c>
      <c r="E383" t="str">
        <f ca="1">VLOOKUP(D383,vendedor!A$1:B$13,2,FALSE)</f>
        <v>Daniela Matos</v>
      </c>
      <c r="F383">
        <f t="shared" ca="1" si="27"/>
        <v>4</v>
      </c>
      <c r="G383" t="str">
        <f ca="1">VLOOKUP(F383,cidade!A$1:B$6,2,FALSE)</f>
        <v>Rio de janeiro</v>
      </c>
      <c r="H383">
        <v>7</v>
      </c>
      <c r="I383" t="str">
        <f>VLOOKUP(H383,produto!A$1:F$24,2,FALSE)</f>
        <v>Celular 4Gb</v>
      </c>
      <c r="J383">
        <f>VLOOKUP(I383,produto!B$1:G$24,4,FALSE)</f>
        <v>5</v>
      </c>
      <c r="K383" t="str">
        <f>VLOOKUP(J383,marca!A$1:B$15,2,FALSE)</f>
        <v>SAMSUNG</v>
      </c>
      <c r="L383">
        <f t="shared" ca="1" si="29"/>
        <v>2</v>
      </c>
      <c r="M383" t="str">
        <f ca="1">VLOOKUP(L383,Departamento!A$1:C$8,2,FALSE)</f>
        <v>Telefonia</v>
      </c>
      <c r="N383">
        <f t="shared" ca="1" si="28"/>
        <v>1</v>
      </c>
      <c r="O383" t="str">
        <f ca="1">VLOOKUP(N383,gerencia!A$1:B$5,2,FALSE)</f>
        <v>Tecnologia</v>
      </c>
      <c r="P383" t="s">
        <v>107</v>
      </c>
      <c r="Q383">
        <v>1</v>
      </c>
      <c r="R383">
        <v>52.9</v>
      </c>
      <c r="S383">
        <v>655</v>
      </c>
    </row>
    <row r="384" spans="1:19">
      <c r="A384">
        <v>383</v>
      </c>
      <c r="B384">
        <f t="shared" ca="1" si="25"/>
        <v>4</v>
      </c>
      <c r="C384" t="str">
        <f ca="1">VLOOKUP(B384,cliente!A$1:B$7,2,FALSE)</f>
        <v>Tom Jobim</v>
      </c>
      <c r="D384">
        <f t="shared" ca="1" si="26"/>
        <v>11</v>
      </c>
      <c r="E384" t="str">
        <f ca="1">VLOOKUP(D384,vendedor!A$1:B$13,2,FALSE)</f>
        <v>Filipe Almeida</v>
      </c>
      <c r="F384">
        <f t="shared" ca="1" si="27"/>
        <v>1</v>
      </c>
      <c r="G384" t="str">
        <f ca="1">VLOOKUP(F384,cidade!A$1:B$6,2,FALSE)</f>
        <v>Salvador</v>
      </c>
      <c r="H384">
        <v>19</v>
      </c>
      <c r="I384" t="str">
        <f>VLOOKUP(H384,produto!A$1:F$24,2,FALSE)</f>
        <v>Fogão</v>
      </c>
      <c r="J384">
        <f>VLOOKUP(I384,produto!B$1:G$24,4,FALSE)</f>
        <v>13</v>
      </c>
      <c r="K384" t="str">
        <f>VLOOKUP(J384,marca!A$1:B$15,2,FALSE)</f>
        <v>BRASTEMP</v>
      </c>
      <c r="L384">
        <f t="shared" ca="1" si="29"/>
        <v>1</v>
      </c>
      <c r="M384" t="str">
        <f ca="1">VLOOKUP(L384,Departamento!A$1:C$8,2,FALSE)</f>
        <v>Informática</v>
      </c>
      <c r="N384">
        <f t="shared" ca="1" si="28"/>
        <v>4</v>
      </c>
      <c r="O384" t="str">
        <f ca="1">VLOOKUP(N384,gerencia!A$1:B$5,2,FALSE)</f>
        <v>Casa e Decoração</v>
      </c>
      <c r="P384" t="s">
        <v>289</v>
      </c>
      <c r="Q384">
        <v>2</v>
      </c>
      <c r="R384">
        <v>1500</v>
      </c>
      <c r="S384">
        <v>180</v>
      </c>
    </row>
    <row r="385" spans="1:19">
      <c r="A385">
        <v>384</v>
      </c>
      <c r="B385">
        <f t="shared" ca="1" si="25"/>
        <v>3</v>
      </c>
      <c r="C385" t="str">
        <f ca="1">VLOOKUP(B385,cliente!A$1:B$7,2,FALSE)</f>
        <v>Renato Russo</v>
      </c>
      <c r="D385">
        <f t="shared" ca="1" si="26"/>
        <v>2</v>
      </c>
      <c r="E385" t="str">
        <f ca="1">VLOOKUP(D385,vendedor!A$1:B$13,2,FALSE)</f>
        <v>Márcio Barroso</v>
      </c>
      <c r="F385">
        <f t="shared" ca="1" si="27"/>
        <v>1</v>
      </c>
      <c r="G385" t="str">
        <f ca="1">VLOOKUP(F385,cidade!A$1:B$6,2,FALSE)</f>
        <v>Salvador</v>
      </c>
      <c r="H385">
        <v>15</v>
      </c>
      <c r="I385" t="str">
        <f>VLOOKUP(H385,produto!A$1:F$24,2,FALSE)</f>
        <v>Baton</v>
      </c>
      <c r="J385">
        <f>VLOOKUP(I385,produto!B$1:G$24,4,FALSE)</f>
        <v>10</v>
      </c>
      <c r="K385" t="str">
        <f>VLOOKUP(J385,marca!A$1:B$15,2,FALSE)</f>
        <v>BOTICARIO</v>
      </c>
      <c r="L385">
        <f t="shared" ca="1" si="29"/>
        <v>5</v>
      </c>
      <c r="M385" t="str">
        <f ca="1">VLOOKUP(L385,Departamento!A$1:C$8,2,FALSE)</f>
        <v>Eletrónico</v>
      </c>
      <c r="N385">
        <f t="shared" ca="1" si="28"/>
        <v>4</v>
      </c>
      <c r="O385" t="str">
        <f ca="1">VLOOKUP(N385,gerencia!A$1:B$5,2,FALSE)</f>
        <v>Casa e Decoração</v>
      </c>
      <c r="P385" t="s">
        <v>290</v>
      </c>
      <c r="Q385">
        <v>1</v>
      </c>
      <c r="R385">
        <v>98.5</v>
      </c>
      <c r="S385">
        <v>1089</v>
      </c>
    </row>
    <row r="386" spans="1:19">
      <c r="A386">
        <v>385</v>
      </c>
      <c r="B386">
        <f t="shared" ca="1" si="25"/>
        <v>4</v>
      </c>
      <c r="C386" t="str">
        <f ca="1">VLOOKUP(B386,cliente!A$1:B$7,2,FALSE)</f>
        <v>Tom Jobim</v>
      </c>
      <c r="D386">
        <f t="shared" ca="1" si="26"/>
        <v>5</v>
      </c>
      <c r="E386" t="str">
        <f ca="1">VLOOKUP(D386,vendedor!A$1:B$13,2,FALSE)</f>
        <v>Maria Braga</v>
      </c>
      <c r="F386">
        <f t="shared" ca="1" si="27"/>
        <v>2</v>
      </c>
      <c r="G386" t="str">
        <f ca="1">VLOOKUP(F386,cidade!A$1:B$6,2,FALSE)</f>
        <v>Recife</v>
      </c>
      <c r="H386">
        <v>4</v>
      </c>
      <c r="I386" t="str">
        <f>VLOOKUP(H386,produto!A$1:F$24,2,FALSE)</f>
        <v>Monitor</v>
      </c>
      <c r="J386">
        <f>VLOOKUP(I386,produto!B$1:G$24,4,FALSE)</f>
        <v>4</v>
      </c>
      <c r="K386" t="str">
        <f>VLOOKUP(J386,marca!A$1:B$15,2,FALSE)</f>
        <v>IBM</v>
      </c>
      <c r="L386">
        <f t="shared" ca="1" si="29"/>
        <v>1</v>
      </c>
      <c r="M386" t="str">
        <f ca="1">VLOOKUP(L386,Departamento!A$1:C$8,2,FALSE)</f>
        <v>Informática</v>
      </c>
      <c r="N386">
        <f t="shared" ca="1" si="28"/>
        <v>2</v>
      </c>
      <c r="O386" t="str">
        <f ca="1">VLOOKUP(N386,gerencia!A$1:B$5,2,FALSE)</f>
        <v>papelaria/cosmético</v>
      </c>
      <c r="P386" t="s">
        <v>291</v>
      </c>
      <c r="Q386">
        <v>1</v>
      </c>
      <c r="R386">
        <v>1300</v>
      </c>
      <c r="S386">
        <v>605</v>
      </c>
    </row>
    <row r="387" spans="1:19">
      <c r="A387">
        <v>386</v>
      </c>
      <c r="B387">
        <f t="shared" ref="B387:B450" ca="1" si="30">RANDBETWEEN(1,6)</f>
        <v>3</v>
      </c>
      <c r="C387" t="str">
        <f ca="1">VLOOKUP(B387,cliente!A$1:B$7,2,FALSE)</f>
        <v>Renato Russo</v>
      </c>
      <c r="D387">
        <f t="shared" ref="D387:D450" ca="1" si="31">RANDBETWEEN(1,12)</f>
        <v>11</v>
      </c>
      <c r="E387" t="str">
        <f ca="1">VLOOKUP(D387,vendedor!A$1:B$13,2,FALSE)</f>
        <v>Filipe Almeida</v>
      </c>
      <c r="F387">
        <f t="shared" ref="F387:F450" ca="1" si="32">RANDBETWEEN(1,5)</f>
        <v>5</v>
      </c>
      <c r="G387" t="str">
        <f ca="1">VLOOKUP(F387,cidade!A$1:B$6,2,FALSE)</f>
        <v>Belo Horizonte</v>
      </c>
      <c r="H387">
        <v>14</v>
      </c>
      <c r="I387" t="str">
        <f>VLOOKUP(H387,produto!A$1:F$24,2,FALSE)</f>
        <v>Classificador</v>
      </c>
      <c r="J387">
        <f>VLOOKUP(I387,produto!B$1:G$24,4,FALSE)</f>
        <v>9</v>
      </c>
      <c r="K387" t="str">
        <f>VLOOKUP(J387,marca!A$1:B$15,2,FALSE)</f>
        <v>AVON</v>
      </c>
      <c r="L387">
        <f t="shared" ca="1" si="29"/>
        <v>3</v>
      </c>
      <c r="M387" t="str">
        <f ca="1">VLOOKUP(L387,Departamento!A$1:C$8,2,FALSE)</f>
        <v>Papelaria</v>
      </c>
      <c r="N387">
        <f t="shared" ref="N387:N450" ca="1" si="33">RANDBETWEEN(1,4)</f>
        <v>2</v>
      </c>
      <c r="O387" t="str">
        <f ca="1">VLOOKUP(N387,gerencia!A$1:B$5,2,FALSE)</f>
        <v>papelaria/cosmético</v>
      </c>
      <c r="P387" t="s">
        <v>159</v>
      </c>
      <c r="Q387">
        <v>3</v>
      </c>
      <c r="R387">
        <v>25</v>
      </c>
      <c r="S387">
        <v>749</v>
      </c>
    </row>
    <row r="388" spans="1:19">
      <c r="A388">
        <v>387</v>
      </c>
      <c r="B388">
        <f t="shared" ca="1" si="30"/>
        <v>1</v>
      </c>
      <c r="C388" t="str">
        <f ca="1">VLOOKUP(B388,cliente!A$1:B$7,2,FALSE)</f>
        <v>João do Pulo</v>
      </c>
      <c r="D388">
        <f t="shared" ca="1" si="31"/>
        <v>1</v>
      </c>
      <c r="E388" t="str">
        <f ca="1">VLOOKUP(D388,vendedor!A$1:B$13,2,FALSE)</f>
        <v>Claudio Silva</v>
      </c>
      <c r="F388">
        <f t="shared" ca="1" si="32"/>
        <v>2</v>
      </c>
      <c r="G388" t="str">
        <f ca="1">VLOOKUP(F388,cidade!A$1:B$6,2,FALSE)</f>
        <v>Recife</v>
      </c>
      <c r="H388">
        <v>9</v>
      </c>
      <c r="I388" t="str">
        <f>VLOOKUP(H388,produto!A$1:F$24,2,FALSE)</f>
        <v>Celular  8GB</v>
      </c>
      <c r="J388">
        <f>VLOOKUP(I388,produto!B$1:G$24,4,FALSE)</f>
        <v>8</v>
      </c>
      <c r="K388" t="str">
        <f>VLOOKUP(J388,marca!A$1:B$15,2,FALSE)</f>
        <v>FABER CASTELL</v>
      </c>
      <c r="L388">
        <f t="shared" ca="1" si="29"/>
        <v>2</v>
      </c>
      <c r="M388" t="str">
        <f ca="1">VLOOKUP(L388,Departamento!A$1:C$8,2,FALSE)</f>
        <v>Telefonia</v>
      </c>
      <c r="N388">
        <f t="shared" ca="1" si="33"/>
        <v>2</v>
      </c>
      <c r="O388" t="str">
        <f ca="1">VLOOKUP(N388,gerencia!A$1:B$5,2,FALSE)</f>
        <v>papelaria/cosmético</v>
      </c>
      <c r="P388" t="s">
        <v>292</v>
      </c>
      <c r="Q388">
        <v>3</v>
      </c>
      <c r="R388">
        <v>12.25</v>
      </c>
      <c r="S388">
        <v>770</v>
      </c>
    </row>
    <row r="389" spans="1:19">
      <c r="A389">
        <v>388</v>
      </c>
      <c r="B389">
        <f t="shared" ca="1" si="30"/>
        <v>6</v>
      </c>
      <c r="C389" t="str">
        <f ca="1">VLOOKUP(B389,cliente!A$1:B$7,2,FALSE)</f>
        <v>Reginaldo Rossi</v>
      </c>
      <c r="D389">
        <f t="shared" ca="1" si="31"/>
        <v>3</v>
      </c>
      <c r="E389" t="str">
        <f ca="1">VLOOKUP(D389,vendedor!A$1:B$13,2,FALSE)</f>
        <v>Issac Palmeiras</v>
      </c>
      <c r="F389">
        <f t="shared" ca="1" si="32"/>
        <v>2</v>
      </c>
      <c r="G389" t="str">
        <f ca="1">VLOOKUP(F389,cidade!A$1:B$6,2,FALSE)</f>
        <v>Recife</v>
      </c>
      <c r="H389">
        <v>19</v>
      </c>
      <c r="I389" t="str">
        <f>VLOOKUP(H389,produto!A$1:F$24,2,FALSE)</f>
        <v>Fogão</v>
      </c>
      <c r="J389">
        <f>VLOOKUP(I389,produto!B$1:G$24,4,FALSE)</f>
        <v>13</v>
      </c>
      <c r="K389" t="str">
        <f>VLOOKUP(J389,marca!A$1:B$15,2,FALSE)</f>
        <v>BRASTEMP</v>
      </c>
      <c r="L389">
        <f t="shared" ca="1" si="29"/>
        <v>2</v>
      </c>
      <c r="M389" t="str">
        <f ca="1">VLOOKUP(L389,Departamento!A$1:C$8,2,FALSE)</f>
        <v>Telefonia</v>
      </c>
      <c r="N389">
        <f t="shared" ca="1" si="33"/>
        <v>3</v>
      </c>
      <c r="O389" t="str">
        <f ca="1">VLOOKUP(N389,gerencia!A$1:B$5,2,FALSE)</f>
        <v>Eletro Eletrônico</v>
      </c>
      <c r="P389" t="s">
        <v>293</v>
      </c>
      <c r="Q389">
        <v>1</v>
      </c>
      <c r="R389">
        <v>1500</v>
      </c>
      <c r="S389">
        <v>1058</v>
      </c>
    </row>
    <row r="390" spans="1:19">
      <c r="A390">
        <v>389</v>
      </c>
      <c r="B390">
        <f t="shared" ca="1" si="30"/>
        <v>4</v>
      </c>
      <c r="C390" t="str">
        <f ca="1">VLOOKUP(B390,cliente!A$1:B$7,2,FALSE)</f>
        <v>Tom Jobim</v>
      </c>
      <c r="D390">
        <f t="shared" ca="1" si="31"/>
        <v>10</v>
      </c>
      <c r="E390" t="str">
        <f ca="1">VLOOKUP(D390,vendedor!A$1:B$13,2,FALSE)</f>
        <v>Danilo Barreto</v>
      </c>
      <c r="F390">
        <f t="shared" ca="1" si="32"/>
        <v>1</v>
      </c>
      <c r="G390" t="str">
        <f ca="1">VLOOKUP(F390,cidade!A$1:B$6,2,FALSE)</f>
        <v>Salvador</v>
      </c>
      <c r="H390">
        <v>17</v>
      </c>
      <c r="I390" t="str">
        <f>VLOOKUP(H390,produto!A$1:F$24,2,FALSE)</f>
        <v>Aparalho de Barbear Elétrico</v>
      </c>
      <c r="J390">
        <f>VLOOKUP(I390,produto!B$1:G$24,4,FALSE)</f>
        <v>2</v>
      </c>
      <c r="K390" t="str">
        <f>VLOOKUP(J390,marca!A$1:B$15,2,FALSE)</f>
        <v>MICROSOFT</v>
      </c>
      <c r="L390">
        <f t="shared" ca="1" si="29"/>
        <v>2</v>
      </c>
      <c r="M390" t="str">
        <f ca="1">VLOOKUP(L390,Departamento!A$1:C$8,2,FALSE)</f>
        <v>Telefonia</v>
      </c>
      <c r="N390">
        <f t="shared" ca="1" si="33"/>
        <v>3</v>
      </c>
      <c r="O390" t="str">
        <f ca="1">VLOOKUP(N390,gerencia!A$1:B$5,2,FALSE)</f>
        <v>Eletro Eletrônico</v>
      </c>
      <c r="P390" t="s">
        <v>95</v>
      </c>
      <c r="Q390">
        <v>3</v>
      </c>
      <c r="R390">
        <v>1075</v>
      </c>
      <c r="S390">
        <v>6</v>
      </c>
    </row>
    <row r="391" spans="1:19">
      <c r="A391">
        <v>390</v>
      </c>
      <c r="B391">
        <f t="shared" ca="1" si="30"/>
        <v>6</v>
      </c>
      <c r="C391" t="str">
        <f ca="1">VLOOKUP(B391,cliente!A$1:B$7,2,FALSE)</f>
        <v>Reginaldo Rossi</v>
      </c>
      <c r="D391">
        <f t="shared" ca="1" si="31"/>
        <v>7</v>
      </c>
      <c r="E391" t="str">
        <f ca="1">VLOOKUP(D391,vendedor!A$1:B$13,2,FALSE)</f>
        <v>João Oliveira</v>
      </c>
      <c r="F391">
        <f t="shared" ca="1" si="32"/>
        <v>3</v>
      </c>
      <c r="G391" t="str">
        <f ca="1">VLOOKUP(F391,cidade!A$1:B$6,2,FALSE)</f>
        <v>São Paulo</v>
      </c>
      <c r="H391">
        <v>2</v>
      </c>
      <c r="I391" t="str">
        <f>VLOOKUP(H391,produto!A$1:F$24,2,FALSE)</f>
        <v>Mouse</v>
      </c>
      <c r="J391">
        <f>VLOOKUP(I391,produto!B$1:G$24,4,FALSE)</f>
        <v>2</v>
      </c>
      <c r="K391" t="str">
        <f>VLOOKUP(J391,marca!A$1:B$15,2,FALSE)</f>
        <v>MICROSOFT</v>
      </c>
      <c r="L391">
        <f t="shared" ref="L391:L454" ca="1" si="34">RANDBETWEEN(1,6)</f>
        <v>4</v>
      </c>
      <c r="M391" t="str">
        <f ca="1">VLOOKUP(L391,Departamento!A$1:C$8,2,FALSE)</f>
        <v>cosmético</v>
      </c>
      <c r="N391">
        <f t="shared" ca="1" si="33"/>
        <v>3</v>
      </c>
      <c r="O391" t="str">
        <f ca="1">VLOOKUP(N391,gerencia!A$1:B$5,2,FALSE)</f>
        <v>Eletro Eletrônico</v>
      </c>
      <c r="P391" t="s">
        <v>294</v>
      </c>
      <c r="Q391">
        <v>3</v>
      </c>
      <c r="R391">
        <v>25.9</v>
      </c>
      <c r="S391">
        <v>326</v>
      </c>
    </row>
    <row r="392" spans="1:19">
      <c r="A392">
        <v>391</v>
      </c>
      <c r="B392">
        <f t="shared" ca="1" si="30"/>
        <v>6</v>
      </c>
      <c r="C392" t="str">
        <f ca="1">VLOOKUP(B392,cliente!A$1:B$7,2,FALSE)</f>
        <v>Reginaldo Rossi</v>
      </c>
      <c r="D392">
        <f t="shared" ca="1" si="31"/>
        <v>6</v>
      </c>
      <c r="E392" t="str">
        <f ca="1">VLOOKUP(D392,vendedor!A$1:B$13,2,FALSE)</f>
        <v>Rodrigo Machado</v>
      </c>
      <c r="F392">
        <f t="shared" ca="1" si="32"/>
        <v>3</v>
      </c>
      <c r="G392" t="str">
        <f ca="1">VLOOKUP(F392,cidade!A$1:B$6,2,FALSE)</f>
        <v>São Paulo</v>
      </c>
      <c r="H392">
        <v>17</v>
      </c>
      <c r="I392" t="str">
        <f>VLOOKUP(H392,produto!A$1:F$24,2,FALSE)</f>
        <v>Aparalho de Barbear Elétrico</v>
      </c>
      <c r="J392">
        <f>VLOOKUP(I392,produto!B$1:G$24,4,FALSE)</f>
        <v>2</v>
      </c>
      <c r="K392" t="str">
        <f>VLOOKUP(J392,marca!A$1:B$15,2,FALSE)</f>
        <v>MICROSOFT</v>
      </c>
      <c r="L392">
        <f t="shared" ca="1" si="34"/>
        <v>3</v>
      </c>
      <c r="M392" t="str">
        <f ca="1">VLOOKUP(L392,Departamento!A$1:C$8,2,FALSE)</f>
        <v>Papelaria</v>
      </c>
      <c r="N392">
        <f t="shared" ca="1" si="33"/>
        <v>3</v>
      </c>
      <c r="O392" t="str">
        <f ca="1">VLOOKUP(N392,gerencia!A$1:B$5,2,FALSE)</f>
        <v>Eletro Eletrônico</v>
      </c>
      <c r="P392" t="s">
        <v>196</v>
      </c>
      <c r="Q392">
        <v>1</v>
      </c>
      <c r="R392">
        <v>1075</v>
      </c>
      <c r="S392">
        <v>76</v>
      </c>
    </row>
    <row r="393" spans="1:19">
      <c r="A393">
        <v>392</v>
      </c>
      <c r="B393">
        <f t="shared" ca="1" si="30"/>
        <v>2</v>
      </c>
      <c r="C393" t="str">
        <f ca="1">VLOOKUP(B393,cliente!A$1:B$7,2,FALSE)</f>
        <v>Benito de Paula</v>
      </c>
      <c r="D393">
        <f t="shared" ca="1" si="31"/>
        <v>12</v>
      </c>
      <c r="E393" t="str">
        <f ca="1">VLOOKUP(D393,vendedor!A$1:B$13,2,FALSE)</f>
        <v>Marilia Cardoso</v>
      </c>
      <c r="F393">
        <f t="shared" ca="1" si="32"/>
        <v>2</v>
      </c>
      <c r="G393" t="str">
        <f ca="1">VLOOKUP(F393,cidade!A$1:B$6,2,FALSE)</f>
        <v>Recife</v>
      </c>
      <c r="H393">
        <v>18</v>
      </c>
      <c r="I393" t="str">
        <f>VLOOKUP(H393,produto!A$1:F$24,2,FALSE)</f>
        <v xml:space="preserve">Xbox </v>
      </c>
      <c r="J393">
        <f>VLOOKUP(I393,produto!B$1:G$24,4,FALSE)</f>
        <v>12</v>
      </c>
      <c r="K393" t="str">
        <f>VLOOKUP(J393,marca!A$1:B$15,2,FALSE)</f>
        <v>ELETROLUX</v>
      </c>
      <c r="L393">
        <f t="shared" ca="1" si="34"/>
        <v>2</v>
      </c>
      <c r="M393" t="str">
        <f ca="1">VLOOKUP(L393,Departamento!A$1:C$8,2,FALSE)</f>
        <v>Telefonia</v>
      </c>
      <c r="N393">
        <f t="shared" ca="1" si="33"/>
        <v>4</v>
      </c>
      <c r="O393" t="str">
        <f ca="1">VLOOKUP(N393,gerencia!A$1:B$5,2,FALSE)</f>
        <v>Casa e Decoração</v>
      </c>
      <c r="P393" t="s">
        <v>14</v>
      </c>
      <c r="Q393">
        <v>3</v>
      </c>
      <c r="R393">
        <v>850</v>
      </c>
      <c r="S393">
        <v>912</v>
      </c>
    </row>
    <row r="394" spans="1:19">
      <c r="A394">
        <v>393</v>
      </c>
      <c r="B394">
        <f t="shared" ca="1" si="30"/>
        <v>6</v>
      </c>
      <c r="C394" t="str">
        <f ca="1">VLOOKUP(B394,cliente!A$1:B$7,2,FALSE)</f>
        <v>Reginaldo Rossi</v>
      </c>
      <c r="D394">
        <f t="shared" ca="1" si="31"/>
        <v>12</v>
      </c>
      <c r="E394" t="str">
        <f ca="1">VLOOKUP(D394,vendedor!A$1:B$13,2,FALSE)</f>
        <v>Marilia Cardoso</v>
      </c>
      <c r="F394">
        <f t="shared" ca="1" si="32"/>
        <v>2</v>
      </c>
      <c r="G394" t="str">
        <f ca="1">VLOOKUP(F394,cidade!A$1:B$6,2,FALSE)</f>
        <v>Recife</v>
      </c>
      <c r="H394">
        <v>13</v>
      </c>
      <c r="I394" t="str">
        <f>VLOOKUP(H394,produto!A$1:F$24,2,FALSE)</f>
        <v>Estojo</v>
      </c>
      <c r="J394">
        <f>VLOOKUP(I394,produto!B$1:G$24,4,FALSE)</f>
        <v>7</v>
      </c>
      <c r="K394" t="str">
        <f>VLOOKUP(J394,marca!A$1:B$15,2,FALSE)</f>
        <v>TILIBRA</v>
      </c>
      <c r="L394">
        <f t="shared" ca="1" si="34"/>
        <v>3</v>
      </c>
      <c r="M394" t="str">
        <f ca="1">VLOOKUP(L394,Departamento!A$1:C$8,2,FALSE)</f>
        <v>Papelaria</v>
      </c>
      <c r="N394">
        <f t="shared" ca="1" si="33"/>
        <v>1</v>
      </c>
      <c r="O394" t="str">
        <f ca="1">VLOOKUP(N394,gerencia!A$1:B$5,2,FALSE)</f>
        <v>Tecnologia</v>
      </c>
      <c r="P394" t="s">
        <v>295</v>
      </c>
      <c r="Q394">
        <v>3</v>
      </c>
      <c r="R394">
        <v>3.2</v>
      </c>
      <c r="S394">
        <v>1039</v>
      </c>
    </row>
    <row r="395" spans="1:19">
      <c r="A395">
        <v>394</v>
      </c>
      <c r="B395">
        <f t="shared" ca="1" si="30"/>
        <v>2</v>
      </c>
      <c r="C395" t="str">
        <f ca="1">VLOOKUP(B395,cliente!A$1:B$7,2,FALSE)</f>
        <v>Benito de Paula</v>
      </c>
      <c r="D395">
        <f t="shared" ca="1" si="31"/>
        <v>11</v>
      </c>
      <c r="E395" t="str">
        <f ca="1">VLOOKUP(D395,vendedor!A$1:B$13,2,FALSE)</f>
        <v>Filipe Almeida</v>
      </c>
      <c r="F395">
        <f t="shared" ca="1" si="32"/>
        <v>2</v>
      </c>
      <c r="G395" t="str">
        <f ca="1">VLOOKUP(F395,cidade!A$1:B$6,2,FALSE)</f>
        <v>Recife</v>
      </c>
      <c r="H395">
        <v>3</v>
      </c>
      <c r="I395" t="str">
        <f>VLOOKUP(H395,produto!A$1:F$24,2,FALSE)</f>
        <v>Teclado</v>
      </c>
      <c r="J395">
        <f>VLOOKUP(I395,produto!B$1:G$24,4,FALSE)</f>
        <v>1</v>
      </c>
      <c r="K395" t="str">
        <f>VLOOKUP(J395,marca!A$1:B$15,2,FALSE)</f>
        <v>APPLE</v>
      </c>
      <c r="L395">
        <f t="shared" ca="1" si="34"/>
        <v>3</v>
      </c>
      <c r="M395" t="str">
        <f ca="1">VLOOKUP(L395,Departamento!A$1:C$8,2,FALSE)</f>
        <v>Papelaria</v>
      </c>
      <c r="N395">
        <f t="shared" ca="1" si="33"/>
        <v>2</v>
      </c>
      <c r="O395" t="str">
        <f ca="1">VLOOKUP(N395,gerencia!A$1:B$5,2,FALSE)</f>
        <v>papelaria/cosmético</v>
      </c>
      <c r="P395" t="s">
        <v>168</v>
      </c>
      <c r="Q395">
        <v>3</v>
      </c>
      <c r="R395">
        <v>342.09</v>
      </c>
      <c r="S395">
        <v>1399</v>
      </c>
    </row>
    <row r="396" spans="1:19">
      <c r="A396">
        <v>395</v>
      </c>
      <c r="B396">
        <f t="shared" ca="1" si="30"/>
        <v>3</v>
      </c>
      <c r="C396" t="str">
        <f ca="1">VLOOKUP(B396,cliente!A$1:B$7,2,FALSE)</f>
        <v>Renato Russo</v>
      </c>
      <c r="D396">
        <f t="shared" ca="1" si="31"/>
        <v>3</v>
      </c>
      <c r="E396" t="str">
        <f ca="1">VLOOKUP(D396,vendedor!A$1:B$13,2,FALSE)</f>
        <v>Issac Palmeiras</v>
      </c>
      <c r="F396">
        <f t="shared" ca="1" si="32"/>
        <v>4</v>
      </c>
      <c r="G396" t="str">
        <f ca="1">VLOOKUP(F396,cidade!A$1:B$6,2,FALSE)</f>
        <v>Rio de janeiro</v>
      </c>
      <c r="H396">
        <v>20</v>
      </c>
      <c r="I396" t="str">
        <f>VLOOKUP(H396,produto!A$1:F$24,2,FALSE)</f>
        <v>Geladeira</v>
      </c>
      <c r="J396">
        <f>VLOOKUP(I396,produto!B$1:G$24,4,FALSE)</f>
        <v>12</v>
      </c>
      <c r="K396" t="str">
        <f>VLOOKUP(J396,marca!A$1:B$15,2,FALSE)</f>
        <v>ELETROLUX</v>
      </c>
      <c r="L396">
        <f t="shared" ca="1" si="34"/>
        <v>4</v>
      </c>
      <c r="M396" t="str">
        <f ca="1">VLOOKUP(L396,Departamento!A$1:C$8,2,FALSE)</f>
        <v>cosmético</v>
      </c>
      <c r="N396">
        <f t="shared" ca="1" si="33"/>
        <v>3</v>
      </c>
      <c r="O396" t="str">
        <f ca="1">VLOOKUP(N396,gerencia!A$1:B$5,2,FALSE)</f>
        <v>Eletro Eletrônico</v>
      </c>
      <c r="P396" t="s">
        <v>296</v>
      </c>
      <c r="Q396">
        <v>3</v>
      </c>
      <c r="R396">
        <v>350</v>
      </c>
      <c r="S396">
        <v>1081</v>
      </c>
    </row>
    <row r="397" spans="1:19">
      <c r="A397">
        <v>396</v>
      </c>
      <c r="B397">
        <f t="shared" ca="1" si="30"/>
        <v>2</v>
      </c>
      <c r="C397" t="str">
        <f ca="1">VLOOKUP(B397,cliente!A$1:B$7,2,FALSE)</f>
        <v>Benito de Paula</v>
      </c>
      <c r="D397">
        <f t="shared" ca="1" si="31"/>
        <v>12</v>
      </c>
      <c r="E397" t="str">
        <f ca="1">VLOOKUP(D397,vendedor!A$1:B$13,2,FALSE)</f>
        <v>Marilia Cardoso</v>
      </c>
      <c r="F397">
        <f t="shared" ca="1" si="32"/>
        <v>3</v>
      </c>
      <c r="G397" t="str">
        <f ca="1">VLOOKUP(F397,cidade!A$1:B$6,2,FALSE)</f>
        <v>São Paulo</v>
      </c>
      <c r="H397">
        <v>3</v>
      </c>
      <c r="I397" t="str">
        <f>VLOOKUP(H397,produto!A$1:F$24,2,FALSE)</f>
        <v>Teclado</v>
      </c>
      <c r="J397">
        <f>VLOOKUP(I397,produto!B$1:G$24,4,FALSE)</f>
        <v>1</v>
      </c>
      <c r="K397" t="str">
        <f>VLOOKUP(J397,marca!A$1:B$15,2,FALSE)</f>
        <v>APPLE</v>
      </c>
      <c r="L397">
        <f t="shared" ca="1" si="34"/>
        <v>3</v>
      </c>
      <c r="M397" t="str">
        <f ca="1">VLOOKUP(L397,Departamento!A$1:C$8,2,FALSE)</f>
        <v>Papelaria</v>
      </c>
      <c r="N397">
        <f t="shared" ca="1" si="33"/>
        <v>1</v>
      </c>
      <c r="O397" t="str">
        <f ca="1">VLOOKUP(N397,gerencia!A$1:B$5,2,FALSE)</f>
        <v>Tecnologia</v>
      </c>
      <c r="P397" t="s">
        <v>297</v>
      </c>
      <c r="Q397">
        <v>3</v>
      </c>
      <c r="R397">
        <v>342.09</v>
      </c>
      <c r="S397">
        <v>446</v>
      </c>
    </row>
    <row r="398" spans="1:19">
      <c r="A398">
        <v>397</v>
      </c>
      <c r="B398">
        <f t="shared" ca="1" si="30"/>
        <v>2</v>
      </c>
      <c r="C398" t="str">
        <f ca="1">VLOOKUP(B398,cliente!A$1:B$7,2,FALSE)</f>
        <v>Benito de Paula</v>
      </c>
      <c r="D398">
        <f t="shared" ca="1" si="31"/>
        <v>7</v>
      </c>
      <c r="E398" t="str">
        <f ca="1">VLOOKUP(D398,vendedor!A$1:B$13,2,FALSE)</f>
        <v>João Oliveira</v>
      </c>
      <c r="F398">
        <f t="shared" ca="1" si="32"/>
        <v>5</v>
      </c>
      <c r="G398" t="str">
        <f ca="1">VLOOKUP(F398,cidade!A$1:B$6,2,FALSE)</f>
        <v>Belo Horizonte</v>
      </c>
      <c r="H398">
        <v>16</v>
      </c>
      <c r="I398" t="str">
        <f>VLOOKUP(H398,produto!A$1:F$24,2,FALSE)</f>
        <v>Perfume</v>
      </c>
      <c r="J398">
        <f>VLOOKUP(I398,produto!B$1:G$24,4,FALSE)</f>
        <v>11</v>
      </c>
      <c r="K398" t="str">
        <f>VLOOKUP(J398,marca!A$1:B$15,2,FALSE)</f>
        <v>PHILIPS</v>
      </c>
      <c r="L398">
        <f t="shared" ca="1" si="34"/>
        <v>4</v>
      </c>
      <c r="M398" t="str">
        <f ca="1">VLOOKUP(L398,Departamento!A$1:C$8,2,FALSE)</f>
        <v>cosmético</v>
      </c>
      <c r="N398">
        <f t="shared" ca="1" si="33"/>
        <v>1</v>
      </c>
      <c r="O398" t="str">
        <f ca="1">VLOOKUP(N398,gerencia!A$1:B$5,2,FALSE)</f>
        <v>Tecnologia</v>
      </c>
      <c r="P398" t="s">
        <v>113</v>
      </c>
      <c r="Q398">
        <v>2</v>
      </c>
      <c r="R398">
        <v>135</v>
      </c>
      <c r="S398">
        <v>236</v>
      </c>
    </row>
    <row r="399" spans="1:19">
      <c r="A399">
        <v>398</v>
      </c>
      <c r="B399">
        <f t="shared" ca="1" si="30"/>
        <v>4</v>
      </c>
      <c r="C399" t="str">
        <f ca="1">VLOOKUP(B399,cliente!A$1:B$7,2,FALSE)</f>
        <v>Tom Jobim</v>
      </c>
      <c r="D399">
        <f t="shared" ca="1" si="31"/>
        <v>1</v>
      </c>
      <c r="E399" t="str">
        <f ca="1">VLOOKUP(D399,vendedor!A$1:B$13,2,FALSE)</f>
        <v>Claudio Silva</v>
      </c>
      <c r="F399">
        <f t="shared" ca="1" si="32"/>
        <v>3</v>
      </c>
      <c r="G399" t="str">
        <f ca="1">VLOOKUP(F399,cidade!A$1:B$6,2,FALSE)</f>
        <v>São Paulo</v>
      </c>
      <c r="H399">
        <v>19</v>
      </c>
      <c r="I399" t="str">
        <f>VLOOKUP(H399,produto!A$1:F$24,2,FALSE)</f>
        <v>Fogão</v>
      </c>
      <c r="J399">
        <f>VLOOKUP(I399,produto!B$1:G$24,4,FALSE)</f>
        <v>13</v>
      </c>
      <c r="K399" t="str">
        <f>VLOOKUP(J399,marca!A$1:B$15,2,FALSE)</f>
        <v>BRASTEMP</v>
      </c>
      <c r="L399">
        <f t="shared" ca="1" si="34"/>
        <v>6</v>
      </c>
      <c r="M399" t="str">
        <f ca="1">VLOOKUP(L399,Departamento!A$1:C$8,2,FALSE)</f>
        <v>Eletrodomestico</v>
      </c>
      <c r="N399">
        <f t="shared" ca="1" si="33"/>
        <v>3</v>
      </c>
      <c r="O399" t="str">
        <f ca="1">VLOOKUP(N399,gerencia!A$1:B$5,2,FALSE)</f>
        <v>Eletro Eletrônico</v>
      </c>
      <c r="P399" t="s">
        <v>298</v>
      </c>
      <c r="Q399">
        <v>3</v>
      </c>
      <c r="R399">
        <v>1500</v>
      </c>
      <c r="S399">
        <v>1019</v>
      </c>
    </row>
    <row r="400" spans="1:19">
      <c r="A400">
        <v>399</v>
      </c>
      <c r="B400">
        <f t="shared" ca="1" si="30"/>
        <v>4</v>
      </c>
      <c r="C400" t="str">
        <f ca="1">VLOOKUP(B400,cliente!A$1:B$7,2,FALSE)</f>
        <v>Tom Jobim</v>
      </c>
      <c r="D400">
        <f t="shared" ca="1" si="31"/>
        <v>6</v>
      </c>
      <c r="E400" t="str">
        <f ca="1">VLOOKUP(D400,vendedor!A$1:B$13,2,FALSE)</f>
        <v>Rodrigo Machado</v>
      </c>
      <c r="F400">
        <f t="shared" ca="1" si="32"/>
        <v>3</v>
      </c>
      <c r="G400" t="str">
        <f ca="1">VLOOKUP(F400,cidade!A$1:B$6,2,FALSE)</f>
        <v>São Paulo</v>
      </c>
      <c r="H400">
        <v>13</v>
      </c>
      <c r="I400" t="str">
        <f>VLOOKUP(H400,produto!A$1:F$24,2,FALSE)</f>
        <v>Estojo</v>
      </c>
      <c r="J400">
        <f>VLOOKUP(I400,produto!B$1:G$24,4,FALSE)</f>
        <v>7</v>
      </c>
      <c r="K400" t="str">
        <f>VLOOKUP(J400,marca!A$1:B$15,2,FALSE)</f>
        <v>TILIBRA</v>
      </c>
      <c r="L400">
        <f t="shared" ca="1" si="34"/>
        <v>3</v>
      </c>
      <c r="M400" t="str">
        <f ca="1">VLOOKUP(L400,Departamento!A$1:C$8,2,FALSE)</f>
        <v>Papelaria</v>
      </c>
      <c r="N400">
        <f t="shared" ca="1" si="33"/>
        <v>1</v>
      </c>
      <c r="O400" t="str">
        <f ca="1">VLOOKUP(N400,gerencia!A$1:B$5,2,FALSE)</f>
        <v>Tecnologia</v>
      </c>
      <c r="P400" t="s">
        <v>204</v>
      </c>
      <c r="Q400">
        <v>2</v>
      </c>
      <c r="R400">
        <v>3.2</v>
      </c>
      <c r="S400">
        <v>1283</v>
      </c>
    </row>
    <row r="401" spans="1:19">
      <c r="A401">
        <v>400</v>
      </c>
      <c r="B401">
        <f t="shared" ca="1" si="30"/>
        <v>1</v>
      </c>
      <c r="C401" t="str">
        <f ca="1">VLOOKUP(B401,cliente!A$1:B$7,2,FALSE)</f>
        <v>João do Pulo</v>
      </c>
      <c r="D401">
        <f t="shared" ca="1" si="31"/>
        <v>6</v>
      </c>
      <c r="E401" t="str">
        <f ca="1">VLOOKUP(D401,vendedor!A$1:B$13,2,FALSE)</f>
        <v>Rodrigo Machado</v>
      </c>
      <c r="F401">
        <f t="shared" ca="1" si="32"/>
        <v>5</v>
      </c>
      <c r="G401" t="str">
        <f ca="1">VLOOKUP(F401,cidade!A$1:B$6,2,FALSE)</f>
        <v>Belo Horizonte</v>
      </c>
      <c r="H401">
        <v>6</v>
      </c>
      <c r="I401" t="str">
        <f>VLOOKUP(H401,produto!A$1:F$24,2,FALSE)</f>
        <v xml:space="preserve">Notebook </v>
      </c>
      <c r="J401">
        <f>VLOOKUP(I401,produto!B$1:G$24,4,FALSE)</f>
        <v>5</v>
      </c>
      <c r="K401" t="str">
        <f>VLOOKUP(J401,marca!A$1:B$15,2,FALSE)</f>
        <v>SAMSUNG</v>
      </c>
      <c r="L401">
        <f t="shared" ca="1" si="34"/>
        <v>2</v>
      </c>
      <c r="M401" t="str">
        <f ca="1">VLOOKUP(L401,Departamento!A$1:C$8,2,FALSE)</f>
        <v>Telefonia</v>
      </c>
      <c r="N401">
        <f t="shared" ca="1" si="33"/>
        <v>3</v>
      </c>
      <c r="O401" t="str">
        <f ca="1">VLOOKUP(N401,gerencia!A$1:B$5,2,FALSE)</f>
        <v>Eletro Eletrônico</v>
      </c>
      <c r="P401" t="s">
        <v>264</v>
      </c>
      <c r="Q401">
        <v>2</v>
      </c>
      <c r="R401">
        <v>550</v>
      </c>
      <c r="S401">
        <v>1303</v>
      </c>
    </row>
    <row r="402" spans="1:19">
      <c r="A402">
        <v>401</v>
      </c>
      <c r="B402">
        <f t="shared" ca="1" si="30"/>
        <v>5</v>
      </c>
      <c r="C402" t="str">
        <f ca="1">VLOOKUP(B402,cliente!A$1:B$7,2,FALSE)</f>
        <v>Edson Arantes</v>
      </c>
      <c r="D402">
        <f t="shared" ca="1" si="31"/>
        <v>3</v>
      </c>
      <c r="E402" t="str">
        <f ca="1">VLOOKUP(D402,vendedor!A$1:B$13,2,FALSE)</f>
        <v>Issac Palmeiras</v>
      </c>
      <c r="F402">
        <f t="shared" ca="1" si="32"/>
        <v>2</v>
      </c>
      <c r="G402" t="str">
        <f ca="1">VLOOKUP(F402,cidade!A$1:B$6,2,FALSE)</f>
        <v>Recife</v>
      </c>
      <c r="H402">
        <v>18</v>
      </c>
      <c r="I402" t="str">
        <f>VLOOKUP(H402,produto!A$1:F$24,2,FALSE)</f>
        <v xml:space="preserve">Xbox </v>
      </c>
      <c r="J402">
        <f>VLOOKUP(I402,produto!B$1:G$24,4,FALSE)</f>
        <v>12</v>
      </c>
      <c r="K402" t="str">
        <f>VLOOKUP(J402,marca!A$1:B$15,2,FALSE)</f>
        <v>ELETROLUX</v>
      </c>
      <c r="L402">
        <f t="shared" ca="1" si="34"/>
        <v>5</v>
      </c>
      <c r="M402" t="str">
        <f ca="1">VLOOKUP(L402,Departamento!A$1:C$8,2,FALSE)</f>
        <v>Eletrónico</v>
      </c>
      <c r="N402">
        <f t="shared" ca="1" si="33"/>
        <v>1</v>
      </c>
      <c r="O402" t="str">
        <f ca="1">VLOOKUP(N402,gerencia!A$1:B$5,2,FALSE)</f>
        <v>Tecnologia</v>
      </c>
      <c r="P402" t="s">
        <v>94</v>
      </c>
      <c r="Q402">
        <v>2</v>
      </c>
      <c r="R402">
        <v>850</v>
      </c>
      <c r="S402">
        <v>510</v>
      </c>
    </row>
    <row r="403" spans="1:19">
      <c r="A403">
        <v>402</v>
      </c>
      <c r="B403">
        <f t="shared" ca="1" si="30"/>
        <v>1</v>
      </c>
      <c r="C403" t="str">
        <f ca="1">VLOOKUP(B403,cliente!A$1:B$7,2,FALSE)</f>
        <v>João do Pulo</v>
      </c>
      <c r="D403">
        <f t="shared" ca="1" si="31"/>
        <v>7</v>
      </c>
      <c r="E403" t="str">
        <f ca="1">VLOOKUP(D403,vendedor!A$1:B$13,2,FALSE)</f>
        <v>João Oliveira</v>
      </c>
      <c r="F403">
        <f t="shared" ca="1" si="32"/>
        <v>1</v>
      </c>
      <c r="G403" t="str">
        <f ca="1">VLOOKUP(F403,cidade!A$1:B$6,2,FALSE)</f>
        <v>Salvador</v>
      </c>
      <c r="H403">
        <v>3</v>
      </c>
      <c r="I403" t="str">
        <f>VLOOKUP(H403,produto!A$1:F$24,2,FALSE)</f>
        <v>Teclado</v>
      </c>
      <c r="J403">
        <f>VLOOKUP(I403,produto!B$1:G$24,4,FALSE)</f>
        <v>1</v>
      </c>
      <c r="K403" t="str">
        <f>VLOOKUP(J403,marca!A$1:B$15,2,FALSE)</f>
        <v>APPLE</v>
      </c>
      <c r="L403">
        <f t="shared" ca="1" si="34"/>
        <v>6</v>
      </c>
      <c r="M403" t="str">
        <f ca="1">VLOOKUP(L403,Departamento!A$1:C$8,2,FALSE)</f>
        <v>Eletrodomestico</v>
      </c>
      <c r="N403">
        <f t="shared" ca="1" si="33"/>
        <v>1</v>
      </c>
      <c r="O403" t="str">
        <f ca="1">VLOOKUP(N403,gerencia!A$1:B$5,2,FALSE)</f>
        <v>Tecnologia</v>
      </c>
      <c r="P403" t="s">
        <v>299</v>
      </c>
      <c r="Q403">
        <v>1</v>
      </c>
      <c r="R403">
        <v>342.09</v>
      </c>
      <c r="S403">
        <v>341</v>
      </c>
    </row>
    <row r="404" spans="1:19">
      <c r="A404">
        <v>403</v>
      </c>
      <c r="B404">
        <f t="shared" ca="1" si="30"/>
        <v>2</v>
      </c>
      <c r="C404" t="str">
        <f ca="1">VLOOKUP(B404,cliente!A$1:B$7,2,FALSE)</f>
        <v>Benito de Paula</v>
      </c>
      <c r="D404">
        <f t="shared" ca="1" si="31"/>
        <v>11</v>
      </c>
      <c r="E404" t="str">
        <f ca="1">VLOOKUP(D404,vendedor!A$1:B$13,2,FALSE)</f>
        <v>Filipe Almeida</v>
      </c>
      <c r="F404">
        <f t="shared" ca="1" si="32"/>
        <v>2</v>
      </c>
      <c r="G404" t="str">
        <f ca="1">VLOOKUP(F404,cidade!A$1:B$6,2,FALSE)</f>
        <v>Recife</v>
      </c>
      <c r="H404">
        <v>2</v>
      </c>
      <c r="I404" t="str">
        <f>VLOOKUP(H404,produto!A$1:F$24,2,FALSE)</f>
        <v>Mouse</v>
      </c>
      <c r="J404">
        <f>VLOOKUP(I404,produto!B$1:G$24,4,FALSE)</f>
        <v>2</v>
      </c>
      <c r="K404" t="str">
        <f>VLOOKUP(J404,marca!A$1:B$15,2,FALSE)</f>
        <v>MICROSOFT</v>
      </c>
      <c r="L404">
        <f t="shared" ca="1" si="34"/>
        <v>5</v>
      </c>
      <c r="M404" t="str">
        <f ca="1">VLOOKUP(L404,Departamento!A$1:C$8,2,FALSE)</f>
        <v>Eletrónico</v>
      </c>
      <c r="N404">
        <f t="shared" ca="1" si="33"/>
        <v>3</v>
      </c>
      <c r="O404" t="str">
        <f ca="1">VLOOKUP(N404,gerencia!A$1:B$5,2,FALSE)</f>
        <v>Eletro Eletrônico</v>
      </c>
      <c r="P404" t="s">
        <v>167</v>
      </c>
      <c r="Q404">
        <v>1</v>
      </c>
      <c r="R404">
        <v>25.9</v>
      </c>
      <c r="S404">
        <v>195</v>
      </c>
    </row>
    <row r="405" spans="1:19">
      <c r="A405">
        <v>404</v>
      </c>
      <c r="B405">
        <f t="shared" ca="1" si="30"/>
        <v>1</v>
      </c>
      <c r="C405" t="str">
        <f ca="1">VLOOKUP(B405,cliente!A$1:B$7,2,FALSE)</f>
        <v>João do Pulo</v>
      </c>
      <c r="D405">
        <f t="shared" ca="1" si="31"/>
        <v>1</v>
      </c>
      <c r="E405" t="str">
        <f ca="1">VLOOKUP(D405,vendedor!A$1:B$13,2,FALSE)</f>
        <v>Claudio Silva</v>
      </c>
      <c r="F405">
        <f t="shared" ca="1" si="32"/>
        <v>1</v>
      </c>
      <c r="G405" t="str">
        <f ca="1">VLOOKUP(F405,cidade!A$1:B$6,2,FALSE)</f>
        <v>Salvador</v>
      </c>
      <c r="H405">
        <v>5</v>
      </c>
      <c r="I405" t="str">
        <f>VLOOKUP(H405,produto!A$1:F$24,2,FALSE)</f>
        <v>Computador</v>
      </c>
      <c r="J405">
        <f>VLOOKUP(I405,produto!B$1:G$24,4,FALSE)</f>
        <v>4</v>
      </c>
      <c r="K405" t="str">
        <f>VLOOKUP(J405,marca!A$1:B$15,2,FALSE)</f>
        <v>IBM</v>
      </c>
      <c r="L405">
        <f t="shared" ca="1" si="34"/>
        <v>2</v>
      </c>
      <c r="M405" t="str">
        <f ca="1">VLOOKUP(L405,Departamento!A$1:C$8,2,FALSE)</f>
        <v>Telefonia</v>
      </c>
      <c r="N405">
        <f t="shared" ca="1" si="33"/>
        <v>1</v>
      </c>
      <c r="O405" t="str">
        <f ca="1">VLOOKUP(N405,gerencia!A$1:B$5,2,FALSE)</f>
        <v>Tecnologia</v>
      </c>
      <c r="P405" t="s">
        <v>118</v>
      </c>
      <c r="Q405">
        <v>3</v>
      </c>
      <c r="R405">
        <v>2125.9899999999998</v>
      </c>
      <c r="S405">
        <v>1045</v>
      </c>
    </row>
    <row r="406" spans="1:19">
      <c r="A406">
        <v>405</v>
      </c>
      <c r="B406">
        <f t="shared" ca="1" si="30"/>
        <v>6</v>
      </c>
      <c r="C406" t="str">
        <f ca="1">VLOOKUP(B406,cliente!A$1:B$7,2,FALSE)</f>
        <v>Reginaldo Rossi</v>
      </c>
      <c r="D406">
        <f t="shared" ca="1" si="31"/>
        <v>7</v>
      </c>
      <c r="E406" t="str">
        <f ca="1">VLOOKUP(D406,vendedor!A$1:B$13,2,FALSE)</f>
        <v>João Oliveira</v>
      </c>
      <c r="F406">
        <f t="shared" ca="1" si="32"/>
        <v>2</v>
      </c>
      <c r="G406" t="str">
        <f ca="1">VLOOKUP(F406,cidade!A$1:B$6,2,FALSE)</f>
        <v>Recife</v>
      </c>
      <c r="H406">
        <v>23</v>
      </c>
      <c r="I406" t="str">
        <f>VLOOKUP(H406,produto!A$1:F$24,2,FALSE)</f>
        <v>Sofá</v>
      </c>
      <c r="J406">
        <f>VLOOKUP(I406,produto!B$1:G$24,4,FALSE)</f>
        <v>14</v>
      </c>
      <c r="K406" t="str">
        <f>VLOOKUP(J406,marca!A$1:B$15,2,FALSE)</f>
        <v>DA CASA</v>
      </c>
      <c r="L406">
        <f t="shared" ca="1" si="34"/>
        <v>4</v>
      </c>
      <c r="M406" t="str">
        <f ca="1">VLOOKUP(L406,Departamento!A$1:C$8,2,FALSE)</f>
        <v>cosmético</v>
      </c>
      <c r="N406">
        <f t="shared" ca="1" si="33"/>
        <v>1</v>
      </c>
      <c r="O406" t="str">
        <f ca="1">VLOOKUP(N406,gerencia!A$1:B$5,2,FALSE)</f>
        <v>Tecnologia</v>
      </c>
      <c r="P406" t="s">
        <v>55</v>
      </c>
      <c r="Q406">
        <v>2</v>
      </c>
      <c r="R406">
        <v>300</v>
      </c>
      <c r="S406">
        <v>1055</v>
      </c>
    </row>
    <row r="407" spans="1:19">
      <c r="A407">
        <v>406</v>
      </c>
      <c r="B407">
        <f t="shared" ca="1" si="30"/>
        <v>1</v>
      </c>
      <c r="C407" t="str">
        <f ca="1">VLOOKUP(B407,cliente!A$1:B$7,2,FALSE)</f>
        <v>João do Pulo</v>
      </c>
      <c r="D407">
        <f t="shared" ca="1" si="31"/>
        <v>3</v>
      </c>
      <c r="E407" t="str">
        <f ca="1">VLOOKUP(D407,vendedor!A$1:B$13,2,FALSE)</f>
        <v>Issac Palmeiras</v>
      </c>
      <c r="F407">
        <f t="shared" ca="1" si="32"/>
        <v>1</v>
      </c>
      <c r="G407" t="str">
        <f ca="1">VLOOKUP(F407,cidade!A$1:B$6,2,FALSE)</f>
        <v>Salvador</v>
      </c>
      <c r="H407">
        <v>8</v>
      </c>
      <c r="I407" t="str">
        <f>VLOOKUP(H407,produto!A$1:F$24,2,FALSE)</f>
        <v>Telefone Sem Fio</v>
      </c>
      <c r="J407">
        <f>VLOOKUP(I407,produto!B$1:G$24,4,FALSE)</f>
        <v>5</v>
      </c>
      <c r="K407" t="str">
        <f>VLOOKUP(J407,marca!A$1:B$15,2,FALSE)</f>
        <v>SAMSUNG</v>
      </c>
      <c r="L407">
        <f t="shared" ca="1" si="34"/>
        <v>3</v>
      </c>
      <c r="M407" t="str">
        <f ca="1">VLOOKUP(L407,Departamento!A$1:C$8,2,FALSE)</f>
        <v>Papelaria</v>
      </c>
      <c r="N407">
        <f t="shared" ca="1" si="33"/>
        <v>1</v>
      </c>
      <c r="O407" t="str">
        <f ca="1">VLOOKUP(N407,gerencia!A$1:B$5,2,FALSE)</f>
        <v>Tecnologia</v>
      </c>
      <c r="P407" t="s">
        <v>300</v>
      </c>
      <c r="Q407">
        <v>2</v>
      </c>
      <c r="R407">
        <v>875</v>
      </c>
      <c r="S407">
        <v>766</v>
      </c>
    </row>
    <row r="408" spans="1:19">
      <c r="A408">
        <v>407</v>
      </c>
      <c r="B408">
        <f t="shared" ca="1" si="30"/>
        <v>6</v>
      </c>
      <c r="C408" t="str">
        <f ca="1">VLOOKUP(B408,cliente!A$1:B$7,2,FALSE)</f>
        <v>Reginaldo Rossi</v>
      </c>
      <c r="D408">
        <f t="shared" ca="1" si="31"/>
        <v>4</v>
      </c>
      <c r="E408" t="str">
        <f ca="1">VLOOKUP(D408,vendedor!A$1:B$13,2,FALSE)</f>
        <v>Daniela Matos</v>
      </c>
      <c r="F408">
        <f t="shared" ca="1" si="32"/>
        <v>4</v>
      </c>
      <c r="G408" t="str">
        <f ca="1">VLOOKUP(F408,cidade!A$1:B$6,2,FALSE)</f>
        <v>Rio de janeiro</v>
      </c>
      <c r="H408">
        <v>10</v>
      </c>
      <c r="I408" t="str">
        <f>VLOOKUP(H408,produto!A$1:F$24,2,FALSE)</f>
        <v>Papel A4</v>
      </c>
      <c r="J408">
        <f>VLOOKUP(I408,produto!B$1:G$24,4,FALSE)</f>
        <v>8</v>
      </c>
      <c r="K408" t="str">
        <f>VLOOKUP(J408,marca!A$1:B$15,2,FALSE)</f>
        <v>FABER CASTELL</v>
      </c>
      <c r="L408">
        <f t="shared" ca="1" si="34"/>
        <v>6</v>
      </c>
      <c r="M408" t="str">
        <f ca="1">VLOOKUP(L408,Departamento!A$1:C$8,2,FALSE)</f>
        <v>Eletrodomestico</v>
      </c>
      <c r="N408">
        <f t="shared" ca="1" si="33"/>
        <v>2</v>
      </c>
      <c r="O408" t="str">
        <f ca="1">VLOOKUP(N408,gerencia!A$1:B$5,2,FALSE)</f>
        <v>papelaria/cosmético</v>
      </c>
      <c r="P408" t="s">
        <v>218</v>
      </c>
      <c r="Q408">
        <v>2</v>
      </c>
      <c r="R408">
        <v>2.15</v>
      </c>
      <c r="S408">
        <v>1203</v>
      </c>
    </row>
    <row r="409" spans="1:19">
      <c r="A409">
        <v>408</v>
      </c>
      <c r="B409">
        <f t="shared" ca="1" si="30"/>
        <v>1</v>
      </c>
      <c r="C409" t="str">
        <f ca="1">VLOOKUP(B409,cliente!A$1:B$7,2,FALSE)</f>
        <v>João do Pulo</v>
      </c>
      <c r="D409">
        <f t="shared" ca="1" si="31"/>
        <v>10</v>
      </c>
      <c r="E409" t="str">
        <f ca="1">VLOOKUP(D409,vendedor!A$1:B$13,2,FALSE)</f>
        <v>Danilo Barreto</v>
      </c>
      <c r="F409">
        <f t="shared" ca="1" si="32"/>
        <v>2</v>
      </c>
      <c r="G409" t="str">
        <f ca="1">VLOOKUP(F409,cidade!A$1:B$6,2,FALSE)</f>
        <v>Recife</v>
      </c>
      <c r="H409">
        <v>23</v>
      </c>
      <c r="I409" t="str">
        <f>VLOOKUP(H409,produto!A$1:F$24,2,FALSE)</f>
        <v>Sofá</v>
      </c>
      <c r="J409">
        <f>VLOOKUP(I409,produto!B$1:G$24,4,FALSE)</f>
        <v>14</v>
      </c>
      <c r="K409" t="str">
        <f>VLOOKUP(J409,marca!A$1:B$15,2,FALSE)</f>
        <v>DA CASA</v>
      </c>
      <c r="L409">
        <f t="shared" ca="1" si="34"/>
        <v>3</v>
      </c>
      <c r="M409" t="str">
        <f ca="1">VLOOKUP(L409,Departamento!A$1:C$8,2,FALSE)</f>
        <v>Papelaria</v>
      </c>
      <c r="N409">
        <f t="shared" ca="1" si="33"/>
        <v>2</v>
      </c>
      <c r="O409" t="str">
        <f ca="1">VLOOKUP(N409,gerencia!A$1:B$5,2,FALSE)</f>
        <v>papelaria/cosmético</v>
      </c>
      <c r="P409" t="s">
        <v>251</v>
      </c>
      <c r="Q409">
        <v>2</v>
      </c>
      <c r="R409">
        <v>300</v>
      </c>
      <c r="S409">
        <v>419</v>
      </c>
    </row>
    <row r="410" spans="1:19">
      <c r="A410">
        <v>409</v>
      </c>
      <c r="B410">
        <f t="shared" ca="1" si="30"/>
        <v>2</v>
      </c>
      <c r="C410" t="str">
        <f ca="1">VLOOKUP(B410,cliente!A$1:B$7,2,FALSE)</f>
        <v>Benito de Paula</v>
      </c>
      <c r="D410">
        <f t="shared" ca="1" si="31"/>
        <v>6</v>
      </c>
      <c r="E410" t="str">
        <f ca="1">VLOOKUP(D410,vendedor!A$1:B$13,2,FALSE)</f>
        <v>Rodrigo Machado</v>
      </c>
      <c r="F410">
        <f t="shared" ca="1" si="32"/>
        <v>4</v>
      </c>
      <c r="G410" t="str">
        <f ca="1">VLOOKUP(F410,cidade!A$1:B$6,2,FALSE)</f>
        <v>Rio de janeiro</v>
      </c>
      <c r="H410">
        <v>10</v>
      </c>
      <c r="I410" t="str">
        <f>VLOOKUP(H410,produto!A$1:F$24,2,FALSE)</f>
        <v>Papel A4</v>
      </c>
      <c r="J410">
        <f>VLOOKUP(I410,produto!B$1:G$24,4,FALSE)</f>
        <v>8</v>
      </c>
      <c r="K410" t="str">
        <f>VLOOKUP(J410,marca!A$1:B$15,2,FALSE)</f>
        <v>FABER CASTELL</v>
      </c>
      <c r="L410">
        <f t="shared" ca="1" si="34"/>
        <v>6</v>
      </c>
      <c r="M410" t="str">
        <f ca="1">VLOOKUP(L410,Departamento!A$1:C$8,2,FALSE)</f>
        <v>Eletrodomestico</v>
      </c>
      <c r="N410">
        <f t="shared" ca="1" si="33"/>
        <v>3</v>
      </c>
      <c r="O410" t="str">
        <f ca="1">VLOOKUP(N410,gerencia!A$1:B$5,2,FALSE)</f>
        <v>Eletro Eletrônico</v>
      </c>
      <c r="P410" t="s">
        <v>243</v>
      </c>
      <c r="Q410">
        <v>1</v>
      </c>
      <c r="R410">
        <v>2.15</v>
      </c>
      <c r="S410">
        <v>960</v>
      </c>
    </row>
    <row r="411" spans="1:19">
      <c r="A411">
        <v>410</v>
      </c>
      <c r="B411">
        <f t="shared" ca="1" si="30"/>
        <v>6</v>
      </c>
      <c r="C411" t="str">
        <f ca="1">VLOOKUP(B411,cliente!A$1:B$7,2,FALSE)</f>
        <v>Reginaldo Rossi</v>
      </c>
      <c r="D411">
        <f t="shared" ca="1" si="31"/>
        <v>10</v>
      </c>
      <c r="E411" t="str">
        <f ca="1">VLOOKUP(D411,vendedor!A$1:B$13,2,FALSE)</f>
        <v>Danilo Barreto</v>
      </c>
      <c r="F411">
        <f t="shared" ca="1" si="32"/>
        <v>2</v>
      </c>
      <c r="G411" t="str">
        <f ca="1">VLOOKUP(F411,cidade!A$1:B$6,2,FALSE)</f>
        <v>Recife</v>
      </c>
      <c r="H411">
        <v>6</v>
      </c>
      <c r="I411" t="str">
        <f>VLOOKUP(H411,produto!A$1:F$24,2,FALSE)</f>
        <v xml:space="preserve">Notebook </v>
      </c>
      <c r="J411">
        <f>VLOOKUP(I411,produto!B$1:G$24,4,FALSE)</f>
        <v>5</v>
      </c>
      <c r="K411" t="str">
        <f>VLOOKUP(J411,marca!A$1:B$15,2,FALSE)</f>
        <v>SAMSUNG</v>
      </c>
      <c r="L411">
        <f t="shared" ca="1" si="34"/>
        <v>4</v>
      </c>
      <c r="M411" t="str">
        <f ca="1">VLOOKUP(L411,Departamento!A$1:C$8,2,FALSE)</f>
        <v>cosmético</v>
      </c>
      <c r="N411">
        <f t="shared" ca="1" si="33"/>
        <v>4</v>
      </c>
      <c r="O411" t="str">
        <f ca="1">VLOOKUP(N411,gerencia!A$1:B$5,2,FALSE)</f>
        <v>Casa e Decoração</v>
      </c>
      <c r="P411" t="s">
        <v>34</v>
      </c>
      <c r="Q411">
        <v>2</v>
      </c>
      <c r="R411">
        <v>550</v>
      </c>
      <c r="S411">
        <v>1318</v>
      </c>
    </row>
    <row r="412" spans="1:19">
      <c r="A412">
        <v>411</v>
      </c>
      <c r="B412">
        <f t="shared" ca="1" si="30"/>
        <v>6</v>
      </c>
      <c r="C412" t="str">
        <f ca="1">VLOOKUP(B412,cliente!A$1:B$7,2,FALSE)</f>
        <v>Reginaldo Rossi</v>
      </c>
      <c r="D412">
        <f t="shared" ca="1" si="31"/>
        <v>12</v>
      </c>
      <c r="E412" t="str">
        <f ca="1">VLOOKUP(D412,vendedor!A$1:B$13,2,FALSE)</f>
        <v>Marilia Cardoso</v>
      </c>
      <c r="F412">
        <f t="shared" ca="1" si="32"/>
        <v>3</v>
      </c>
      <c r="G412" t="str">
        <f ca="1">VLOOKUP(F412,cidade!A$1:B$6,2,FALSE)</f>
        <v>São Paulo</v>
      </c>
      <c r="H412">
        <v>11</v>
      </c>
      <c r="I412" t="str">
        <f>VLOOKUP(H412,produto!A$1:F$24,2,FALSE)</f>
        <v xml:space="preserve">Caneta </v>
      </c>
      <c r="J412">
        <f>VLOOKUP(I412,produto!B$1:G$24,4,FALSE)</f>
        <v>8</v>
      </c>
      <c r="K412" t="str">
        <f>VLOOKUP(J412,marca!A$1:B$15,2,FALSE)</f>
        <v>FABER CASTELL</v>
      </c>
      <c r="L412">
        <f t="shared" ca="1" si="34"/>
        <v>6</v>
      </c>
      <c r="M412" t="str">
        <f ca="1">VLOOKUP(L412,Departamento!A$1:C$8,2,FALSE)</f>
        <v>Eletrodomestico</v>
      </c>
      <c r="N412">
        <f t="shared" ca="1" si="33"/>
        <v>1</v>
      </c>
      <c r="O412" t="str">
        <f ca="1">VLOOKUP(N412,gerencia!A$1:B$5,2,FALSE)</f>
        <v>Tecnologia</v>
      </c>
      <c r="P412" t="s">
        <v>301</v>
      </c>
      <c r="Q412">
        <v>1</v>
      </c>
      <c r="R412">
        <v>0.5</v>
      </c>
      <c r="S412">
        <v>377</v>
      </c>
    </row>
    <row r="413" spans="1:19">
      <c r="A413">
        <v>412</v>
      </c>
      <c r="B413">
        <f t="shared" ca="1" si="30"/>
        <v>5</v>
      </c>
      <c r="C413" t="str">
        <f ca="1">VLOOKUP(B413,cliente!A$1:B$7,2,FALSE)</f>
        <v>Edson Arantes</v>
      </c>
      <c r="D413">
        <f t="shared" ca="1" si="31"/>
        <v>11</v>
      </c>
      <c r="E413" t="str">
        <f ca="1">VLOOKUP(D413,vendedor!A$1:B$13,2,FALSE)</f>
        <v>Filipe Almeida</v>
      </c>
      <c r="F413">
        <f t="shared" ca="1" si="32"/>
        <v>2</v>
      </c>
      <c r="G413" t="str">
        <f ca="1">VLOOKUP(F413,cidade!A$1:B$6,2,FALSE)</f>
        <v>Recife</v>
      </c>
      <c r="H413">
        <v>10</v>
      </c>
      <c r="I413" t="str">
        <f>VLOOKUP(H413,produto!A$1:F$24,2,FALSE)</f>
        <v>Papel A4</v>
      </c>
      <c r="J413">
        <f>VLOOKUP(I413,produto!B$1:G$24,4,FALSE)</f>
        <v>8</v>
      </c>
      <c r="K413" t="str">
        <f>VLOOKUP(J413,marca!A$1:B$15,2,FALSE)</f>
        <v>FABER CASTELL</v>
      </c>
      <c r="L413">
        <f t="shared" ca="1" si="34"/>
        <v>6</v>
      </c>
      <c r="M413" t="str">
        <f ca="1">VLOOKUP(L413,Departamento!A$1:C$8,2,FALSE)</f>
        <v>Eletrodomestico</v>
      </c>
      <c r="N413">
        <f t="shared" ca="1" si="33"/>
        <v>4</v>
      </c>
      <c r="O413" t="str">
        <f ca="1">VLOOKUP(N413,gerencia!A$1:B$5,2,FALSE)</f>
        <v>Casa e Decoração</v>
      </c>
      <c r="P413" t="s">
        <v>302</v>
      </c>
      <c r="Q413">
        <v>3</v>
      </c>
      <c r="R413">
        <v>2.15</v>
      </c>
      <c r="S413">
        <v>491</v>
      </c>
    </row>
    <row r="414" spans="1:19">
      <c r="A414">
        <v>413</v>
      </c>
      <c r="B414">
        <f t="shared" ca="1" si="30"/>
        <v>6</v>
      </c>
      <c r="C414" t="str">
        <f ca="1">VLOOKUP(B414,cliente!A$1:B$7,2,FALSE)</f>
        <v>Reginaldo Rossi</v>
      </c>
      <c r="D414">
        <f t="shared" ca="1" si="31"/>
        <v>8</v>
      </c>
      <c r="E414" t="str">
        <f ca="1">VLOOKUP(D414,vendedor!A$1:B$13,2,FALSE)</f>
        <v>Márcia Brito</v>
      </c>
      <c r="F414">
        <f t="shared" ca="1" si="32"/>
        <v>1</v>
      </c>
      <c r="G414" t="str">
        <f ca="1">VLOOKUP(F414,cidade!A$1:B$6,2,FALSE)</f>
        <v>Salvador</v>
      </c>
      <c r="H414">
        <v>23</v>
      </c>
      <c r="I414" t="str">
        <f>VLOOKUP(H414,produto!A$1:F$24,2,FALSE)</f>
        <v>Sofá</v>
      </c>
      <c r="J414">
        <f>VLOOKUP(I414,produto!B$1:G$24,4,FALSE)</f>
        <v>14</v>
      </c>
      <c r="K414" t="str">
        <f>VLOOKUP(J414,marca!A$1:B$15,2,FALSE)</f>
        <v>DA CASA</v>
      </c>
      <c r="L414">
        <f t="shared" ca="1" si="34"/>
        <v>6</v>
      </c>
      <c r="M414" t="str">
        <f ca="1">VLOOKUP(L414,Departamento!A$1:C$8,2,FALSE)</f>
        <v>Eletrodomestico</v>
      </c>
      <c r="N414">
        <f t="shared" ca="1" si="33"/>
        <v>3</v>
      </c>
      <c r="O414" t="str">
        <f ca="1">VLOOKUP(N414,gerencia!A$1:B$5,2,FALSE)</f>
        <v>Eletro Eletrônico</v>
      </c>
      <c r="P414" t="s">
        <v>303</v>
      </c>
      <c r="Q414">
        <v>3</v>
      </c>
      <c r="R414">
        <v>300</v>
      </c>
      <c r="S414">
        <v>1238</v>
      </c>
    </row>
    <row r="415" spans="1:19">
      <c r="A415">
        <v>414</v>
      </c>
      <c r="B415">
        <f t="shared" ca="1" si="30"/>
        <v>2</v>
      </c>
      <c r="C415" t="str">
        <f ca="1">VLOOKUP(B415,cliente!A$1:B$7,2,FALSE)</f>
        <v>Benito de Paula</v>
      </c>
      <c r="D415">
        <f t="shared" ca="1" si="31"/>
        <v>9</v>
      </c>
      <c r="E415" t="str">
        <f ca="1">VLOOKUP(D415,vendedor!A$1:B$13,2,FALSE)</f>
        <v>Diego Santos</v>
      </c>
      <c r="F415">
        <f t="shared" ca="1" si="32"/>
        <v>3</v>
      </c>
      <c r="G415" t="str">
        <f ca="1">VLOOKUP(F415,cidade!A$1:B$6,2,FALSE)</f>
        <v>São Paulo</v>
      </c>
      <c r="H415">
        <v>8</v>
      </c>
      <c r="I415" t="str">
        <f>VLOOKUP(H415,produto!A$1:F$24,2,FALSE)</f>
        <v>Telefone Sem Fio</v>
      </c>
      <c r="J415">
        <f>VLOOKUP(I415,produto!B$1:G$24,4,FALSE)</f>
        <v>5</v>
      </c>
      <c r="K415" t="str">
        <f>VLOOKUP(J415,marca!A$1:B$15,2,FALSE)</f>
        <v>SAMSUNG</v>
      </c>
      <c r="L415">
        <f t="shared" ca="1" si="34"/>
        <v>1</v>
      </c>
      <c r="M415" t="str">
        <f ca="1">VLOOKUP(L415,Departamento!A$1:C$8,2,FALSE)</f>
        <v>Informática</v>
      </c>
      <c r="N415">
        <f t="shared" ca="1" si="33"/>
        <v>2</v>
      </c>
      <c r="O415" t="str">
        <f ca="1">VLOOKUP(N415,gerencia!A$1:B$5,2,FALSE)</f>
        <v>papelaria/cosmético</v>
      </c>
      <c r="P415" t="s">
        <v>208</v>
      </c>
      <c r="Q415">
        <v>3</v>
      </c>
      <c r="R415">
        <v>875</v>
      </c>
      <c r="S415">
        <v>963</v>
      </c>
    </row>
    <row r="416" spans="1:19">
      <c r="A416">
        <v>415</v>
      </c>
      <c r="B416">
        <f t="shared" ca="1" si="30"/>
        <v>1</v>
      </c>
      <c r="C416" t="str">
        <f ca="1">VLOOKUP(B416,cliente!A$1:B$7,2,FALSE)</f>
        <v>João do Pulo</v>
      </c>
      <c r="D416">
        <f t="shared" ca="1" si="31"/>
        <v>1</v>
      </c>
      <c r="E416" t="str">
        <f ca="1">VLOOKUP(D416,vendedor!A$1:B$13,2,FALSE)</f>
        <v>Claudio Silva</v>
      </c>
      <c r="F416">
        <f t="shared" ca="1" si="32"/>
        <v>5</v>
      </c>
      <c r="G416" t="str">
        <f ca="1">VLOOKUP(F416,cidade!A$1:B$6,2,FALSE)</f>
        <v>Belo Horizonte</v>
      </c>
      <c r="H416">
        <v>1</v>
      </c>
      <c r="I416" t="str">
        <f>VLOOKUP(H416,produto!A$1:F$24,2,FALSE)</f>
        <v>TV</v>
      </c>
      <c r="J416">
        <f>VLOOKUP(I416,produto!B$1:G$24,4,FALSE)</f>
        <v>3</v>
      </c>
      <c r="K416" t="str">
        <f>VLOOKUP(J416,marca!A$1:B$15,2,FALSE)</f>
        <v>DELL</v>
      </c>
      <c r="L416">
        <f t="shared" ca="1" si="34"/>
        <v>5</v>
      </c>
      <c r="M416" t="str">
        <f ca="1">VLOOKUP(L416,Departamento!A$1:C$8,2,FALSE)</f>
        <v>Eletrónico</v>
      </c>
      <c r="N416">
        <f t="shared" ca="1" si="33"/>
        <v>1</v>
      </c>
      <c r="O416" t="str">
        <f ca="1">VLOOKUP(N416,gerencia!A$1:B$5,2,FALSE)</f>
        <v>Tecnologia</v>
      </c>
      <c r="P416" t="s">
        <v>304</v>
      </c>
      <c r="Q416">
        <v>2</v>
      </c>
      <c r="R416">
        <v>25.15</v>
      </c>
      <c r="S416">
        <v>1062</v>
      </c>
    </row>
    <row r="417" spans="1:19">
      <c r="A417">
        <v>416</v>
      </c>
      <c r="B417">
        <f t="shared" ca="1" si="30"/>
        <v>1</v>
      </c>
      <c r="C417" t="str">
        <f ca="1">VLOOKUP(B417,cliente!A$1:B$7,2,FALSE)</f>
        <v>João do Pulo</v>
      </c>
      <c r="D417">
        <f t="shared" ca="1" si="31"/>
        <v>10</v>
      </c>
      <c r="E417" t="str">
        <f ca="1">VLOOKUP(D417,vendedor!A$1:B$13,2,FALSE)</f>
        <v>Danilo Barreto</v>
      </c>
      <c r="F417">
        <f t="shared" ca="1" si="32"/>
        <v>2</v>
      </c>
      <c r="G417" t="str">
        <f ca="1">VLOOKUP(F417,cidade!A$1:B$6,2,FALSE)</f>
        <v>Recife</v>
      </c>
      <c r="H417">
        <v>16</v>
      </c>
      <c r="I417" t="str">
        <f>VLOOKUP(H417,produto!A$1:F$24,2,FALSE)</f>
        <v>Perfume</v>
      </c>
      <c r="J417">
        <f>VLOOKUP(I417,produto!B$1:G$24,4,FALSE)</f>
        <v>11</v>
      </c>
      <c r="K417" t="str">
        <f>VLOOKUP(J417,marca!A$1:B$15,2,FALSE)</f>
        <v>PHILIPS</v>
      </c>
      <c r="L417">
        <f t="shared" ca="1" si="34"/>
        <v>2</v>
      </c>
      <c r="M417" t="str">
        <f ca="1">VLOOKUP(L417,Departamento!A$1:C$8,2,FALSE)</f>
        <v>Telefonia</v>
      </c>
      <c r="N417">
        <f t="shared" ca="1" si="33"/>
        <v>2</v>
      </c>
      <c r="O417" t="str">
        <f ca="1">VLOOKUP(N417,gerencia!A$1:B$5,2,FALSE)</f>
        <v>papelaria/cosmético</v>
      </c>
      <c r="P417" t="s">
        <v>305</v>
      </c>
      <c r="Q417">
        <v>3</v>
      </c>
      <c r="R417">
        <v>135</v>
      </c>
      <c r="S417">
        <v>1490</v>
      </c>
    </row>
    <row r="418" spans="1:19">
      <c r="A418">
        <v>417</v>
      </c>
      <c r="B418">
        <f t="shared" ca="1" si="30"/>
        <v>2</v>
      </c>
      <c r="C418" t="str">
        <f ca="1">VLOOKUP(B418,cliente!A$1:B$7,2,FALSE)</f>
        <v>Benito de Paula</v>
      </c>
      <c r="D418">
        <f t="shared" ca="1" si="31"/>
        <v>3</v>
      </c>
      <c r="E418" t="str">
        <f ca="1">VLOOKUP(D418,vendedor!A$1:B$13,2,FALSE)</f>
        <v>Issac Palmeiras</v>
      </c>
      <c r="F418">
        <f t="shared" ca="1" si="32"/>
        <v>5</v>
      </c>
      <c r="G418" t="str">
        <f ca="1">VLOOKUP(F418,cidade!A$1:B$6,2,FALSE)</f>
        <v>Belo Horizonte</v>
      </c>
      <c r="H418">
        <v>4</v>
      </c>
      <c r="I418" t="str">
        <f>VLOOKUP(H418,produto!A$1:F$24,2,FALSE)</f>
        <v>Monitor</v>
      </c>
      <c r="J418">
        <f>VLOOKUP(I418,produto!B$1:G$24,4,FALSE)</f>
        <v>4</v>
      </c>
      <c r="K418" t="str">
        <f>VLOOKUP(J418,marca!A$1:B$15,2,FALSE)</f>
        <v>IBM</v>
      </c>
      <c r="L418">
        <f t="shared" ca="1" si="34"/>
        <v>2</v>
      </c>
      <c r="M418" t="str">
        <f ca="1">VLOOKUP(L418,Departamento!A$1:C$8,2,FALSE)</f>
        <v>Telefonia</v>
      </c>
      <c r="N418">
        <f t="shared" ca="1" si="33"/>
        <v>2</v>
      </c>
      <c r="O418" t="str">
        <f ca="1">VLOOKUP(N418,gerencia!A$1:B$5,2,FALSE)</f>
        <v>papelaria/cosmético</v>
      </c>
      <c r="P418" t="s">
        <v>157</v>
      </c>
      <c r="Q418">
        <v>2</v>
      </c>
      <c r="R418">
        <v>1300</v>
      </c>
      <c r="S418">
        <v>813</v>
      </c>
    </row>
    <row r="419" spans="1:19">
      <c r="A419">
        <v>418</v>
      </c>
      <c r="B419">
        <f t="shared" ca="1" si="30"/>
        <v>6</v>
      </c>
      <c r="C419" t="str">
        <f ca="1">VLOOKUP(B419,cliente!A$1:B$7,2,FALSE)</f>
        <v>Reginaldo Rossi</v>
      </c>
      <c r="D419">
        <f t="shared" ca="1" si="31"/>
        <v>10</v>
      </c>
      <c r="E419" t="str">
        <f ca="1">VLOOKUP(D419,vendedor!A$1:B$13,2,FALSE)</f>
        <v>Danilo Barreto</v>
      </c>
      <c r="F419">
        <f t="shared" ca="1" si="32"/>
        <v>2</v>
      </c>
      <c r="G419" t="str">
        <f ca="1">VLOOKUP(F419,cidade!A$1:B$6,2,FALSE)</f>
        <v>Recife</v>
      </c>
      <c r="H419">
        <v>14</v>
      </c>
      <c r="I419" t="str">
        <f>VLOOKUP(H419,produto!A$1:F$24,2,FALSE)</f>
        <v>Classificador</v>
      </c>
      <c r="J419">
        <f>VLOOKUP(I419,produto!B$1:G$24,4,FALSE)</f>
        <v>9</v>
      </c>
      <c r="K419" t="str">
        <f>VLOOKUP(J419,marca!A$1:B$15,2,FALSE)</f>
        <v>AVON</v>
      </c>
      <c r="L419">
        <f t="shared" ca="1" si="34"/>
        <v>4</v>
      </c>
      <c r="M419" t="str">
        <f ca="1">VLOOKUP(L419,Departamento!A$1:C$8,2,FALSE)</f>
        <v>cosmético</v>
      </c>
      <c r="N419">
        <f t="shared" ca="1" si="33"/>
        <v>1</v>
      </c>
      <c r="O419" t="str">
        <f ca="1">VLOOKUP(N419,gerencia!A$1:B$5,2,FALSE)</f>
        <v>Tecnologia</v>
      </c>
      <c r="P419" t="s">
        <v>128</v>
      </c>
      <c r="Q419">
        <v>2</v>
      </c>
      <c r="R419">
        <v>25</v>
      </c>
      <c r="S419">
        <v>1261</v>
      </c>
    </row>
    <row r="420" spans="1:19">
      <c r="A420">
        <v>419</v>
      </c>
      <c r="B420">
        <f t="shared" ca="1" si="30"/>
        <v>6</v>
      </c>
      <c r="C420" t="str">
        <f ca="1">VLOOKUP(B420,cliente!A$1:B$7,2,FALSE)</f>
        <v>Reginaldo Rossi</v>
      </c>
      <c r="D420">
        <f t="shared" ca="1" si="31"/>
        <v>7</v>
      </c>
      <c r="E420" t="str">
        <f ca="1">VLOOKUP(D420,vendedor!A$1:B$13,2,FALSE)</f>
        <v>João Oliveira</v>
      </c>
      <c r="F420">
        <f t="shared" ca="1" si="32"/>
        <v>1</v>
      </c>
      <c r="G420" t="str">
        <f ca="1">VLOOKUP(F420,cidade!A$1:B$6,2,FALSE)</f>
        <v>Salvador</v>
      </c>
      <c r="H420">
        <v>18</v>
      </c>
      <c r="I420" t="str">
        <f>VLOOKUP(H420,produto!A$1:F$24,2,FALSE)</f>
        <v xml:space="preserve">Xbox </v>
      </c>
      <c r="J420">
        <f>VLOOKUP(I420,produto!B$1:G$24,4,FALSE)</f>
        <v>12</v>
      </c>
      <c r="K420" t="str">
        <f>VLOOKUP(J420,marca!A$1:B$15,2,FALSE)</f>
        <v>ELETROLUX</v>
      </c>
      <c r="L420">
        <f t="shared" ca="1" si="34"/>
        <v>3</v>
      </c>
      <c r="M420" t="str">
        <f ca="1">VLOOKUP(L420,Departamento!A$1:C$8,2,FALSE)</f>
        <v>Papelaria</v>
      </c>
      <c r="N420">
        <f t="shared" ca="1" si="33"/>
        <v>2</v>
      </c>
      <c r="O420" t="str">
        <f ca="1">VLOOKUP(N420,gerencia!A$1:B$5,2,FALSE)</f>
        <v>papelaria/cosmético</v>
      </c>
      <c r="P420" t="s">
        <v>248</v>
      </c>
      <c r="Q420">
        <v>1</v>
      </c>
      <c r="R420">
        <v>850</v>
      </c>
      <c r="S420">
        <v>249</v>
      </c>
    </row>
    <row r="421" spans="1:19">
      <c r="A421">
        <v>420</v>
      </c>
      <c r="B421">
        <f t="shared" ca="1" si="30"/>
        <v>2</v>
      </c>
      <c r="C421" t="str">
        <f ca="1">VLOOKUP(B421,cliente!A$1:B$7,2,FALSE)</f>
        <v>Benito de Paula</v>
      </c>
      <c r="D421">
        <f t="shared" ca="1" si="31"/>
        <v>11</v>
      </c>
      <c r="E421" t="str">
        <f ca="1">VLOOKUP(D421,vendedor!A$1:B$13,2,FALSE)</f>
        <v>Filipe Almeida</v>
      </c>
      <c r="F421">
        <f t="shared" ca="1" si="32"/>
        <v>1</v>
      </c>
      <c r="G421" t="str">
        <f ca="1">VLOOKUP(F421,cidade!A$1:B$6,2,FALSE)</f>
        <v>Salvador</v>
      </c>
      <c r="H421">
        <v>11</v>
      </c>
      <c r="I421" t="str">
        <f>VLOOKUP(H421,produto!A$1:F$24,2,FALSE)</f>
        <v xml:space="preserve">Caneta </v>
      </c>
      <c r="J421">
        <f>VLOOKUP(I421,produto!B$1:G$24,4,FALSE)</f>
        <v>8</v>
      </c>
      <c r="K421" t="str">
        <f>VLOOKUP(J421,marca!A$1:B$15,2,FALSE)</f>
        <v>FABER CASTELL</v>
      </c>
      <c r="L421">
        <f t="shared" ca="1" si="34"/>
        <v>3</v>
      </c>
      <c r="M421" t="str">
        <f ca="1">VLOOKUP(L421,Departamento!A$1:C$8,2,FALSE)</f>
        <v>Papelaria</v>
      </c>
      <c r="N421">
        <f t="shared" ca="1" si="33"/>
        <v>2</v>
      </c>
      <c r="O421" t="str">
        <f ca="1">VLOOKUP(N421,gerencia!A$1:B$5,2,FALSE)</f>
        <v>papelaria/cosmético</v>
      </c>
      <c r="P421" t="s">
        <v>300</v>
      </c>
      <c r="Q421">
        <v>1</v>
      </c>
      <c r="R421">
        <v>0.5</v>
      </c>
      <c r="S421">
        <v>766</v>
      </c>
    </row>
    <row r="422" spans="1:19">
      <c r="A422">
        <v>421</v>
      </c>
      <c r="B422">
        <f t="shared" ca="1" si="30"/>
        <v>6</v>
      </c>
      <c r="C422" t="str">
        <f ca="1">VLOOKUP(B422,cliente!A$1:B$7,2,FALSE)</f>
        <v>Reginaldo Rossi</v>
      </c>
      <c r="D422">
        <f t="shared" ca="1" si="31"/>
        <v>4</v>
      </c>
      <c r="E422" t="str">
        <f ca="1">VLOOKUP(D422,vendedor!A$1:B$13,2,FALSE)</f>
        <v>Daniela Matos</v>
      </c>
      <c r="F422">
        <f t="shared" ca="1" si="32"/>
        <v>3</v>
      </c>
      <c r="G422" t="str">
        <f ca="1">VLOOKUP(F422,cidade!A$1:B$6,2,FALSE)</f>
        <v>São Paulo</v>
      </c>
      <c r="H422">
        <v>22</v>
      </c>
      <c r="I422" t="str">
        <f>VLOOKUP(H422,produto!A$1:F$24,2,FALSE)</f>
        <v>Mesa</v>
      </c>
      <c r="J422">
        <f>VLOOKUP(I422,produto!B$1:G$24,4,FALSE)</f>
        <v>14</v>
      </c>
      <c r="K422" t="str">
        <f>VLOOKUP(J422,marca!A$1:B$15,2,FALSE)</f>
        <v>DA CASA</v>
      </c>
      <c r="L422">
        <f t="shared" ca="1" si="34"/>
        <v>3</v>
      </c>
      <c r="M422" t="str">
        <f ca="1">VLOOKUP(L422,Departamento!A$1:C$8,2,FALSE)</f>
        <v>Papelaria</v>
      </c>
      <c r="N422">
        <f t="shared" ca="1" si="33"/>
        <v>4</v>
      </c>
      <c r="O422" t="str">
        <f ca="1">VLOOKUP(N422,gerencia!A$1:B$5,2,FALSE)</f>
        <v>Casa e Decoração</v>
      </c>
      <c r="P422" t="s">
        <v>306</v>
      </c>
      <c r="Q422">
        <v>3</v>
      </c>
      <c r="R422">
        <v>1600</v>
      </c>
      <c r="S422">
        <v>1440</v>
      </c>
    </row>
    <row r="423" spans="1:19">
      <c r="A423">
        <v>422</v>
      </c>
      <c r="B423">
        <f t="shared" ca="1" si="30"/>
        <v>1</v>
      </c>
      <c r="C423" t="str">
        <f ca="1">VLOOKUP(B423,cliente!A$1:B$7,2,FALSE)</f>
        <v>João do Pulo</v>
      </c>
      <c r="D423">
        <f t="shared" ca="1" si="31"/>
        <v>3</v>
      </c>
      <c r="E423" t="str">
        <f ca="1">VLOOKUP(D423,vendedor!A$1:B$13,2,FALSE)</f>
        <v>Issac Palmeiras</v>
      </c>
      <c r="F423">
        <f t="shared" ca="1" si="32"/>
        <v>3</v>
      </c>
      <c r="G423" t="str">
        <f ca="1">VLOOKUP(F423,cidade!A$1:B$6,2,FALSE)</f>
        <v>São Paulo</v>
      </c>
      <c r="H423">
        <v>10</v>
      </c>
      <c r="I423" t="str">
        <f>VLOOKUP(H423,produto!A$1:F$24,2,FALSE)</f>
        <v>Papel A4</v>
      </c>
      <c r="J423">
        <f>VLOOKUP(I423,produto!B$1:G$24,4,FALSE)</f>
        <v>8</v>
      </c>
      <c r="K423" t="str">
        <f>VLOOKUP(J423,marca!A$1:B$15,2,FALSE)</f>
        <v>FABER CASTELL</v>
      </c>
      <c r="L423">
        <f t="shared" ca="1" si="34"/>
        <v>1</v>
      </c>
      <c r="M423" t="str">
        <f ca="1">VLOOKUP(L423,Departamento!A$1:C$8,2,FALSE)</f>
        <v>Informática</v>
      </c>
      <c r="N423">
        <f t="shared" ca="1" si="33"/>
        <v>2</v>
      </c>
      <c r="O423" t="str">
        <f ca="1">VLOOKUP(N423,gerencia!A$1:B$5,2,FALSE)</f>
        <v>papelaria/cosmético</v>
      </c>
      <c r="P423" t="s">
        <v>307</v>
      </c>
      <c r="Q423">
        <v>1</v>
      </c>
      <c r="R423">
        <v>2.15</v>
      </c>
      <c r="S423">
        <v>1111</v>
      </c>
    </row>
    <row r="424" spans="1:19">
      <c r="A424">
        <v>423</v>
      </c>
      <c r="B424">
        <f t="shared" ca="1" si="30"/>
        <v>3</v>
      </c>
      <c r="C424" t="str">
        <f ca="1">VLOOKUP(B424,cliente!A$1:B$7,2,FALSE)</f>
        <v>Renato Russo</v>
      </c>
      <c r="D424">
        <f t="shared" ca="1" si="31"/>
        <v>5</v>
      </c>
      <c r="E424" t="str">
        <f ca="1">VLOOKUP(D424,vendedor!A$1:B$13,2,FALSE)</f>
        <v>Maria Braga</v>
      </c>
      <c r="F424">
        <f t="shared" ca="1" si="32"/>
        <v>2</v>
      </c>
      <c r="G424" t="str">
        <f ca="1">VLOOKUP(F424,cidade!A$1:B$6,2,FALSE)</f>
        <v>Recife</v>
      </c>
      <c r="H424">
        <v>12</v>
      </c>
      <c r="I424" t="str">
        <f>VLOOKUP(H424,produto!A$1:F$24,2,FALSE)</f>
        <v>Borracha</v>
      </c>
      <c r="J424">
        <f>VLOOKUP(I424,produto!B$1:G$24,4,FALSE)</f>
        <v>7</v>
      </c>
      <c r="K424" t="str">
        <f>VLOOKUP(J424,marca!A$1:B$15,2,FALSE)</f>
        <v>TILIBRA</v>
      </c>
      <c r="L424">
        <f t="shared" ca="1" si="34"/>
        <v>1</v>
      </c>
      <c r="M424" t="str">
        <f ca="1">VLOOKUP(L424,Departamento!A$1:C$8,2,FALSE)</f>
        <v>Informática</v>
      </c>
      <c r="N424">
        <f t="shared" ca="1" si="33"/>
        <v>3</v>
      </c>
      <c r="O424" t="str">
        <f ca="1">VLOOKUP(N424,gerencia!A$1:B$5,2,FALSE)</f>
        <v>Eletro Eletrônico</v>
      </c>
      <c r="P424" t="s">
        <v>308</v>
      </c>
      <c r="Q424">
        <v>3</v>
      </c>
      <c r="R424">
        <v>5.3</v>
      </c>
      <c r="S424">
        <v>1063</v>
      </c>
    </row>
    <row r="425" spans="1:19">
      <c r="A425">
        <v>424</v>
      </c>
      <c r="B425">
        <f t="shared" ca="1" si="30"/>
        <v>3</v>
      </c>
      <c r="C425" t="str">
        <f ca="1">VLOOKUP(B425,cliente!A$1:B$7,2,FALSE)</f>
        <v>Renato Russo</v>
      </c>
      <c r="D425">
        <f t="shared" ca="1" si="31"/>
        <v>1</v>
      </c>
      <c r="E425" t="str">
        <f ca="1">VLOOKUP(D425,vendedor!A$1:B$13,2,FALSE)</f>
        <v>Claudio Silva</v>
      </c>
      <c r="F425">
        <f t="shared" ca="1" si="32"/>
        <v>5</v>
      </c>
      <c r="G425" t="str">
        <f ca="1">VLOOKUP(F425,cidade!A$1:B$6,2,FALSE)</f>
        <v>Belo Horizonte</v>
      </c>
      <c r="H425">
        <v>12</v>
      </c>
      <c r="I425" t="str">
        <f>VLOOKUP(H425,produto!A$1:F$24,2,FALSE)</f>
        <v>Borracha</v>
      </c>
      <c r="J425">
        <f>VLOOKUP(I425,produto!B$1:G$24,4,FALSE)</f>
        <v>7</v>
      </c>
      <c r="K425" t="str">
        <f>VLOOKUP(J425,marca!A$1:B$15,2,FALSE)</f>
        <v>TILIBRA</v>
      </c>
      <c r="L425">
        <f t="shared" ca="1" si="34"/>
        <v>5</v>
      </c>
      <c r="M425" t="str">
        <f ca="1">VLOOKUP(L425,Departamento!A$1:C$8,2,FALSE)</f>
        <v>Eletrónico</v>
      </c>
      <c r="N425">
        <f t="shared" ca="1" si="33"/>
        <v>2</v>
      </c>
      <c r="O425" t="str">
        <f ca="1">VLOOKUP(N425,gerencia!A$1:B$5,2,FALSE)</f>
        <v>papelaria/cosmético</v>
      </c>
      <c r="P425" t="s">
        <v>126</v>
      </c>
      <c r="Q425">
        <v>1</v>
      </c>
      <c r="R425">
        <v>5.3</v>
      </c>
      <c r="S425">
        <v>309</v>
      </c>
    </row>
    <row r="426" spans="1:19">
      <c r="A426">
        <v>425</v>
      </c>
      <c r="B426">
        <f t="shared" ca="1" si="30"/>
        <v>2</v>
      </c>
      <c r="C426" t="str">
        <f ca="1">VLOOKUP(B426,cliente!A$1:B$7,2,FALSE)</f>
        <v>Benito de Paula</v>
      </c>
      <c r="D426">
        <f t="shared" ca="1" si="31"/>
        <v>4</v>
      </c>
      <c r="E426" t="str">
        <f ca="1">VLOOKUP(D426,vendedor!A$1:B$13,2,FALSE)</f>
        <v>Daniela Matos</v>
      </c>
      <c r="F426">
        <f t="shared" ca="1" si="32"/>
        <v>2</v>
      </c>
      <c r="G426" t="str">
        <f ca="1">VLOOKUP(F426,cidade!A$1:B$6,2,FALSE)</f>
        <v>Recife</v>
      </c>
      <c r="H426">
        <v>12</v>
      </c>
      <c r="I426" t="str">
        <f>VLOOKUP(H426,produto!A$1:F$24,2,FALSE)</f>
        <v>Borracha</v>
      </c>
      <c r="J426">
        <f>VLOOKUP(I426,produto!B$1:G$24,4,FALSE)</f>
        <v>7</v>
      </c>
      <c r="K426" t="str">
        <f>VLOOKUP(J426,marca!A$1:B$15,2,FALSE)</f>
        <v>TILIBRA</v>
      </c>
      <c r="L426">
        <f t="shared" ca="1" si="34"/>
        <v>1</v>
      </c>
      <c r="M426" t="str">
        <f ca="1">VLOOKUP(L426,Departamento!A$1:C$8,2,FALSE)</f>
        <v>Informática</v>
      </c>
      <c r="N426">
        <f t="shared" ca="1" si="33"/>
        <v>3</v>
      </c>
      <c r="O426" t="str">
        <f ca="1">VLOOKUP(N426,gerencia!A$1:B$5,2,FALSE)</f>
        <v>Eletro Eletrônico</v>
      </c>
      <c r="P426" t="s">
        <v>309</v>
      </c>
      <c r="Q426">
        <v>2</v>
      </c>
      <c r="R426">
        <v>5.3</v>
      </c>
      <c r="S426">
        <v>361</v>
      </c>
    </row>
    <row r="427" spans="1:19">
      <c r="A427">
        <v>426</v>
      </c>
      <c r="B427">
        <f t="shared" ca="1" si="30"/>
        <v>3</v>
      </c>
      <c r="C427" t="str">
        <f ca="1">VLOOKUP(B427,cliente!A$1:B$7,2,FALSE)</f>
        <v>Renato Russo</v>
      </c>
      <c r="D427">
        <f t="shared" ca="1" si="31"/>
        <v>11</v>
      </c>
      <c r="E427" t="str">
        <f ca="1">VLOOKUP(D427,vendedor!A$1:B$13,2,FALSE)</f>
        <v>Filipe Almeida</v>
      </c>
      <c r="F427">
        <f t="shared" ca="1" si="32"/>
        <v>4</v>
      </c>
      <c r="G427" t="str">
        <f ca="1">VLOOKUP(F427,cidade!A$1:B$6,2,FALSE)</f>
        <v>Rio de janeiro</v>
      </c>
      <c r="H427">
        <v>6</v>
      </c>
      <c r="I427" t="str">
        <f>VLOOKUP(H427,produto!A$1:F$24,2,FALSE)</f>
        <v xml:space="preserve">Notebook </v>
      </c>
      <c r="J427">
        <f>VLOOKUP(I427,produto!B$1:G$24,4,FALSE)</f>
        <v>5</v>
      </c>
      <c r="K427" t="str">
        <f>VLOOKUP(J427,marca!A$1:B$15,2,FALSE)</f>
        <v>SAMSUNG</v>
      </c>
      <c r="L427">
        <f t="shared" ca="1" si="34"/>
        <v>1</v>
      </c>
      <c r="M427" t="str">
        <f ca="1">VLOOKUP(L427,Departamento!A$1:C$8,2,FALSE)</f>
        <v>Informática</v>
      </c>
      <c r="N427">
        <f t="shared" ca="1" si="33"/>
        <v>1</v>
      </c>
      <c r="O427" t="str">
        <f ca="1">VLOOKUP(N427,gerencia!A$1:B$5,2,FALSE)</f>
        <v>Tecnologia</v>
      </c>
      <c r="P427" t="s">
        <v>229</v>
      </c>
      <c r="Q427">
        <v>3</v>
      </c>
      <c r="R427">
        <v>550</v>
      </c>
      <c r="S427">
        <v>980</v>
      </c>
    </row>
    <row r="428" spans="1:19">
      <c r="A428">
        <v>427</v>
      </c>
      <c r="B428">
        <f t="shared" ca="1" si="30"/>
        <v>3</v>
      </c>
      <c r="C428" t="str">
        <f ca="1">VLOOKUP(B428,cliente!A$1:B$7,2,FALSE)</f>
        <v>Renato Russo</v>
      </c>
      <c r="D428">
        <f t="shared" ca="1" si="31"/>
        <v>12</v>
      </c>
      <c r="E428" t="str">
        <f ca="1">VLOOKUP(D428,vendedor!A$1:B$13,2,FALSE)</f>
        <v>Marilia Cardoso</v>
      </c>
      <c r="F428">
        <f t="shared" ca="1" si="32"/>
        <v>4</v>
      </c>
      <c r="G428" t="str">
        <f ca="1">VLOOKUP(F428,cidade!A$1:B$6,2,FALSE)</f>
        <v>Rio de janeiro</v>
      </c>
      <c r="H428">
        <v>5</v>
      </c>
      <c r="I428" t="str">
        <f>VLOOKUP(H428,produto!A$1:F$24,2,FALSE)</f>
        <v>Computador</v>
      </c>
      <c r="J428">
        <f>VLOOKUP(I428,produto!B$1:G$24,4,FALSE)</f>
        <v>4</v>
      </c>
      <c r="K428" t="str">
        <f>VLOOKUP(J428,marca!A$1:B$15,2,FALSE)</f>
        <v>IBM</v>
      </c>
      <c r="L428">
        <f t="shared" ca="1" si="34"/>
        <v>4</v>
      </c>
      <c r="M428" t="str">
        <f ca="1">VLOOKUP(L428,Departamento!A$1:C$8,2,FALSE)</f>
        <v>cosmético</v>
      </c>
      <c r="N428">
        <f t="shared" ca="1" si="33"/>
        <v>4</v>
      </c>
      <c r="O428" t="str">
        <f ca="1">VLOOKUP(N428,gerencia!A$1:B$5,2,FALSE)</f>
        <v>Casa e Decoração</v>
      </c>
      <c r="P428" t="s">
        <v>310</v>
      </c>
      <c r="Q428">
        <v>3</v>
      </c>
      <c r="R428">
        <v>2125.9899999999998</v>
      </c>
      <c r="S428">
        <v>754</v>
      </c>
    </row>
    <row r="429" spans="1:19">
      <c r="A429">
        <v>428</v>
      </c>
      <c r="B429">
        <f t="shared" ca="1" si="30"/>
        <v>2</v>
      </c>
      <c r="C429" t="str">
        <f ca="1">VLOOKUP(B429,cliente!A$1:B$7,2,FALSE)</f>
        <v>Benito de Paula</v>
      </c>
      <c r="D429">
        <f t="shared" ca="1" si="31"/>
        <v>11</v>
      </c>
      <c r="E429" t="str">
        <f ca="1">VLOOKUP(D429,vendedor!A$1:B$13,2,FALSE)</f>
        <v>Filipe Almeida</v>
      </c>
      <c r="F429">
        <f t="shared" ca="1" si="32"/>
        <v>2</v>
      </c>
      <c r="G429" t="str">
        <f ca="1">VLOOKUP(F429,cidade!A$1:B$6,2,FALSE)</f>
        <v>Recife</v>
      </c>
      <c r="H429">
        <v>18</v>
      </c>
      <c r="I429" t="str">
        <f>VLOOKUP(H429,produto!A$1:F$24,2,FALSE)</f>
        <v xml:space="preserve">Xbox </v>
      </c>
      <c r="J429">
        <f>VLOOKUP(I429,produto!B$1:G$24,4,FALSE)</f>
        <v>12</v>
      </c>
      <c r="K429" t="str">
        <f>VLOOKUP(J429,marca!A$1:B$15,2,FALSE)</f>
        <v>ELETROLUX</v>
      </c>
      <c r="L429">
        <f t="shared" ca="1" si="34"/>
        <v>1</v>
      </c>
      <c r="M429" t="str">
        <f ca="1">VLOOKUP(L429,Departamento!A$1:C$8,2,FALSE)</f>
        <v>Informática</v>
      </c>
      <c r="N429">
        <f t="shared" ca="1" si="33"/>
        <v>4</v>
      </c>
      <c r="O429" t="str">
        <f ca="1">VLOOKUP(N429,gerencia!A$1:B$5,2,FALSE)</f>
        <v>Casa e Decoração</v>
      </c>
      <c r="P429" t="s">
        <v>311</v>
      </c>
      <c r="Q429">
        <v>2</v>
      </c>
      <c r="R429">
        <v>850</v>
      </c>
      <c r="S429">
        <v>1112</v>
      </c>
    </row>
    <row r="430" spans="1:19">
      <c r="A430">
        <v>429</v>
      </c>
      <c r="B430">
        <f t="shared" ca="1" si="30"/>
        <v>2</v>
      </c>
      <c r="C430" t="str">
        <f ca="1">VLOOKUP(B430,cliente!A$1:B$7,2,FALSE)</f>
        <v>Benito de Paula</v>
      </c>
      <c r="D430">
        <f t="shared" ca="1" si="31"/>
        <v>9</v>
      </c>
      <c r="E430" t="str">
        <f ca="1">VLOOKUP(D430,vendedor!A$1:B$13,2,FALSE)</f>
        <v>Diego Santos</v>
      </c>
      <c r="F430">
        <f t="shared" ca="1" si="32"/>
        <v>5</v>
      </c>
      <c r="G430" t="str">
        <f ca="1">VLOOKUP(F430,cidade!A$1:B$6,2,FALSE)</f>
        <v>Belo Horizonte</v>
      </c>
      <c r="H430">
        <v>15</v>
      </c>
      <c r="I430" t="str">
        <f>VLOOKUP(H430,produto!A$1:F$24,2,FALSE)</f>
        <v>Baton</v>
      </c>
      <c r="J430">
        <f>VLOOKUP(I430,produto!B$1:G$24,4,FALSE)</f>
        <v>10</v>
      </c>
      <c r="K430" t="str">
        <f>VLOOKUP(J430,marca!A$1:B$15,2,FALSE)</f>
        <v>BOTICARIO</v>
      </c>
      <c r="L430">
        <f t="shared" ca="1" si="34"/>
        <v>6</v>
      </c>
      <c r="M430" t="str">
        <f ca="1">VLOOKUP(L430,Departamento!A$1:C$8,2,FALSE)</f>
        <v>Eletrodomestico</v>
      </c>
      <c r="N430">
        <f t="shared" ca="1" si="33"/>
        <v>4</v>
      </c>
      <c r="O430" t="str">
        <f ca="1">VLOOKUP(N430,gerencia!A$1:B$5,2,FALSE)</f>
        <v>Casa e Decoração</v>
      </c>
      <c r="P430" t="s">
        <v>243</v>
      </c>
      <c r="Q430">
        <v>1</v>
      </c>
      <c r="R430">
        <v>98.5</v>
      </c>
      <c r="S430">
        <v>1161</v>
      </c>
    </row>
    <row r="431" spans="1:19">
      <c r="A431">
        <v>430</v>
      </c>
      <c r="B431">
        <f t="shared" ca="1" si="30"/>
        <v>4</v>
      </c>
      <c r="C431" t="str">
        <f ca="1">VLOOKUP(B431,cliente!A$1:B$7,2,FALSE)</f>
        <v>Tom Jobim</v>
      </c>
      <c r="D431">
        <f t="shared" ca="1" si="31"/>
        <v>10</v>
      </c>
      <c r="E431" t="str">
        <f ca="1">VLOOKUP(D431,vendedor!A$1:B$13,2,FALSE)</f>
        <v>Danilo Barreto</v>
      </c>
      <c r="F431">
        <f t="shared" ca="1" si="32"/>
        <v>1</v>
      </c>
      <c r="G431" t="str">
        <f ca="1">VLOOKUP(F431,cidade!A$1:B$6,2,FALSE)</f>
        <v>Salvador</v>
      </c>
      <c r="H431">
        <v>17</v>
      </c>
      <c r="I431" t="str">
        <f>VLOOKUP(H431,produto!A$1:F$24,2,FALSE)</f>
        <v>Aparalho de Barbear Elétrico</v>
      </c>
      <c r="J431">
        <f>VLOOKUP(I431,produto!B$1:G$24,4,FALSE)</f>
        <v>2</v>
      </c>
      <c r="K431" t="str">
        <f>VLOOKUP(J431,marca!A$1:B$15,2,FALSE)</f>
        <v>MICROSOFT</v>
      </c>
      <c r="L431">
        <f t="shared" ca="1" si="34"/>
        <v>3</v>
      </c>
      <c r="M431" t="str">
        <f ca="1">VLOOKUP(L431,Departamento!A$1:C$8,2,FALSE)</f>
        <v>Papelaria</v>
      </c>
      <c r="N431">
        <f t="shared" ca="1" si="33"/>
        <v>4</v>
      </c>
      <c r="O431" t="str">
        <f ca="1">VLOOKUP(N431,gerencia!A$1:B$5,2,FALSE)</f>
        <v>Casa e Decoração</v>
      </c>
      <c r="P431" t="s">
        <v>144</v>
      </c>
      <c r="Q431">
        <v>2</v>
      </c>
      <c r="R431">
        <v>1075</v>
      </c>
      <c r="S431">
        <v>127</v>
      </c>
    </row>
    <row r="432" spans="1:19">
      <c r="A432">
        <v>431</v>
      </c>
      <c r="B432">
        <f t="shared" ca="1" si="30"/>
        <v>6</v>
      </c>
      <c r="C432" t="str">
        <f ca="1">VLOOKUP(B432,cliente!A$1:B$7,2,FALSE)</f>
        <v>Reginaldo Rossi</v>
      </c>
      <c r="D432">
        <f t="shared" ca="1" si="31"/>
        <v>12</v>
      </c>
      <c r="E432" t="str">
        <f ca="1">VLOOKUP(D432,vendedor!A$1:B$13,2,FALSE)</f>
        <v>Marilia Cardoso</v>
      </c>
      <c r="F432">
        <f t="shared" ca="1" si="32"/>
        <v>4</v>
      </c>
      <c r="G432" t="str">
        <f ca="1">VLOOKUP(F432,cidade!A$1:B$6,2,FALSE)</f>
        <v>Rio de janeiro</v>
      </c>
      <c r="H432">
        <v>9</v>
      </c>
      <c r="I432" t="str">
        <f>VLOOKUP(H432,produto!A$1:F$24,2,FALSE)</f>
        <v>Celular  8GB</v>
      </c>
      <c r="J432">
        <f>VLOOKUP(I432,produto!B$1:G$24,4,FALSE)</f>
        <v>8</v>
      </c>
      <c r="K432" t="str">
        <f>VLOOKUP(J432,marca!A$1:B$15,2,FALSE)</f>
        <v>FABER CASTELL</v>
      </c>
      <c r="L432">
        <f t="shared" ca="1" si="34"/>
        <v>6</v>
      </c>
      <c r="M432" t="str">
        <f ca="1">VLOOKUP(L432,Departamento!A$1:C$8,2,FALSE)</f>
        <v>Eletrodomestico</v>
      </c>
      <c r="N432">
        <f t="shared" ca="1" si="33"/>
        <v>1</v>
      </c>
      <c r="O432" t="str">
        <f ca="1">VLOOKUP(N432,gerencia!A$1:B$5,2,FALSE)</f>
        <v>Tecnologia</v>
      </c>
      <c r="P432" t="s">
        <v>312</v>
      </c>
      <c r="Q432">
        <v>2</v>
      </c>
      <c r="R432">
        <v>12.25</v>
      </c>
      <c r="S432">
        <v>1372</v>
      </c>
    </row>
    <row r="433" spans="1:19">
      <c r="A433">
        <v>432</v>
      </c>
      <c r="B433">
        <f t="shared" ca="1" si="30"/>
        <v>2</v>
      </c>
      <c r="C433" t="str">
        <f ca="1">VLOOKUP(B433,cliente!A$1:B$7,2,FALSE)</f>
        <v>Benito de Paula</v>
      </c>
      <c r="D433">
        <f t="shared" ca="1" si="31"/>
        <v>3</v>
      </c>
      <c r="E433" t="str">
        <f ca="1">VLOOKUP(D433,vendedor!A$1:B$13,2,FALSE)</f>
        <v>Issac Palmeiras</v>
      </c>
      <c r="F433">
        <f t="shared" ca="1" si="32"/>
        <v>5</v>
      </c>
      <c r="G433" t="str">
        <f ca="1">VLOOKUP(F433,cidade!A$1:B$6,2,FALSE)</f>
        <v>Belo Horizonte</v>
      </c>
      <c r="H433">
        <v>19</v>
      </c>
      <c r="I433" t="str">
        <f>VLOOKUP(H433,produto!A$1:F$24,2,FALSE)</f>
        <v>Fogão</v>
      </c>
      <c r="J433">
        <f>VLOOKUP(I433,produto!B$1:G$24,4,FALSE)</f>
        <v>13</v>
      </c>
      <c r="K433" t="str">
        <f>VLOOKUP(J433,marca!A$1:B$15,2,FALSE)</f>
        <v>BRASTEMP</v>
      </c>
      <c r="L433">
        <f t="shared" ca="1" si="34"/>
        <v>6</v>
      </c>
      <c r="M433" t="str">
        <f ca="1">VLOOKUP(L433,Departamento!A$1:C$8,2,FALSE)</f>
        <v>Eletrodomestico</v>
      </c>
      <c r="N433">
        <f t="shared" ca="1" si="33"/>
        <v>1</v>
      </c>
      <c r="O433" t="str">
        <f ca="1">VLOOKUP(N433,gerencia!A$1:B$5,2,FALSE)</f>
        <v>Tecnologia</v>
      </c>
      <c r="P433" t="s">
        <v>313</v>
      </c>
      <c r="Q433">
        <v>3</v>
      </c>
      <c r="R433">
        <v>1500</v>
      </c>
      <c r="S433">
        <v>1165</v>
      </c>
    </row>
    <row r="434" spans="1:19">
      <c r="A434">
        <v>433</v>
      </c>
      <c r="B434">
        <f t="shared" ca="1" si="30"/>
        <v>5</v>
      </c>
      <c r="C434" t="str">
        <f ca="1">VLOOKUP(B434,cliente!A$1:B$7,2,FALSE)</f>
        <v>Edson Arantes</v>
      </c>
      <c r="D434">
        <f t="shared" ca="1" si="31"/>
        <v>12</v>
      </c>
      <c r="E434" t="str">
        <f ca="1">VLOOKUP(D434,vendedor!A$1:B$13,2,FALSE)</f>
        <v>Marilia Cardoso</v>
      </c>
      <c r="F434">
        <f t="shared" ca="1" si="32"/>
        <v>4</v>
      </c>
      <c r="G434" t="str">
        <f ca="1">VLOOKUP(F434,cidade!A$1:B$6,2,FALSE)</f>
        <v>Rio de janeiro</v>
      </c>
      <c r="H434">
        <v>9</v>
      </c>
      <c r="I434" t="str">
        <f>VLOOKUP(H434,produto!A$1:F$24,2,FALSE)</f>
        <v>Celular  8GB</v>
      </c>
      <c r="J434">
        <f>VLOOKUP(I434,produto!B$1:G$24,4,FALSE)</f>
        <v>8</v>
      </c>
      <c r="K434" t="str">
        <f>VLOOKUP(J434,marca!A$1:B$15,2,FALSE)</f>
        <v>FABER CASTELL</v>
      </c>
      <c r="L434">
        <f t="shared" ca="1" si="34"/>
        <v>6</v>
      </c>
      <c r="M434" t="str">
        <f ca="1">VLOOKUP(L434,Departamento!A$1:C$8,2,FALSE)</f>
        <v>Eletrodomestico</v>
      </c>
      <c r="N434">
        <f t="shared" ca="1" si="33"/>
        <v>1</v>
      </c>
      <c r="O434" t="str">
        <f ca="1">VLOOKUP(N434,gerencia!A$1:B$5,2,FALSE)</f>
        <v>Tecnologia</v>
      </c>
      <c r="P434" t="s">
        <v>314</v>
      </c>
      <c r="Q434">
        <v>1</v>
      </c>
      <c r="R434">
        <v>12.25</v>
      </c>
      <c r="S434">
        <v>1294</v>
      </c>
    </row>
    <row r="435" spans="1:19">
      <c r="A435">
        <v>434</v>
      </c>
      <c r="B435">
        <f t="shared" ca="1" si="30"/>
        <v>6</v>
      </c>
      <c r="C435" t="str">
        <f ca="1">VLOOKUP(B435,cliente!A$1:B$7,2,FALSE)</f>
        <v>Reginaldo Rossi</v>
      </c>
      <c r="D435">
        <f t="shared" ca="1" si="31"/>
        <v>12</v>
      </c>
      <c r="E435" t="str">
        <f ca="1">VLOOKUP(D435,vendedor!A$1:B$13,2,FALSE)</f>
        <v>Marilia Cardoso</v>
      </c>
      <c r="F435">
        <f t="shared" ca="1" si="32"/>
        <v>5</v>
      </c>
      <c r="G435" t="str">
        <f ca="1">VLOOKUP(F435,cidade!A$1:B$6,2,FALSE)</f>
        <v>Belo Horizonte</v>
      </c>
      <c r="H435">
        <v>12</v>
      </c>
      <c r="I435" t="str">
        <f>VLOOKUP(H435,produto!A$1:F$24,2,FALSE)</f>
        <v>Borracha</v>
      </c>
      <c r="J435">
        <f>VLOOKUP(I435,produto!B$1:G$24,4,FALSE)</f>
        <v>7</v>
      </c>
      <c r="K435" t="str">
        <f>VLOOKUP(J435,marca!A$1:B$15,2,FALSE)</f>
        <v>TILIBRA</v>
      </c>
      <c r="L435">
        <f t="shared" ca="1" si="34"/>
        <v>4</v>
      </c>
      <c r="M435" t="str">
        <f ca="1">VLOOKUP(L435,Departamento!A$1:C$8,2,FALSE)</f>
        <v>cosmético</v>
      </c>
      <c r="N435">
        <f t="shared" ca="1" si="33"/>
        <v>4</v>
      </c>
      <c r="O435" t="str">
        <f ca="1">VLOOKUP(N435,gerencia!A$1:B$5,2,FALSE)</f>
        <v>Casa e Decoração</v>
      </c>
      <c r="P435" t="s">
        <v>165</v>
      </c>
      <c r="Q435">
        <v>2</v>
      </c>
      <c r="R435">
        <v>5.3</v>
      </c>
      <c r="S435">
        <v>178</v>
      </c>
    </row>
    <row r="436" spans="1:19">
      <c r="A436">
        <v>435</v>
      </c>
      <c r="B436">
        <f t="shared" ca="1" si="30"/>
        <v>1</v>
      </c>
      <c r="C436" t="str">
        <f ca="1">VLOOKUP(B436,cliente!A$1:B$7,2,FALSE)</f>
        <v>João do Pulo</v>
      </c>
      <c r="D436">
        <f t="shared" ca="1" si="31"/>
        <v>6</v>
      </c>
      <c r="E436" t="str">
        <f ca="1">VLOOKUP(D436,vendedor!A$1:B$13,2,FALSE)</f>
        <v>Rodrigo Machado</v>
      </c>
      <c r="F436">
        <f t="shared" ca="1" si="32"/>
        <v>4</v>
      </c>
      <c r="G436" t="str">
        <f ca="1">VLOOKUP(F436,cidade!A$1:B$6,2,FALSE)</f>
        <v>Rio de janeiro</v>
      </c>
      <c r="H436">
        <v>21</v>
      </c>
      <c r="I436" t="str">
        <f>VLOOKUP(H436,produto!A$1:F$24,2,FALSE)</f>
        <v>microondas</v>
      </c>
      <c r="J436">
        <f>VLOOKUP(I436,produto!B$1:G$24,4,FALSE)</f>
        <v>14</v>
      </c>
      <c r="K436" t="str">
        <f>VLOOKUP(J436,marca!A$1:B$15,2,FALSE)</f>
        <v>DA CASA</v>
      </c>
      <c r="L436">
        <f t="shared" ca="1" si="34"/>
        <v>3</v>
      </c>
      <c r="M436" t="str">
        <f ca="1">VLOOKUP(L436,Departamento!A$1:C$8,2,FALSE)</f>
        <v>Papelaria</v>
      </c>
      <c r="N436">
        <f t="shared" ca="1" si="33"/>
        <v>3</v>
      </c>
      <c r="O436" t="str">
        <f ca="1">VLOOKUP(N436,gerencia!A$1:B$5,2,FALSE)</f>
        <v>Eletro Eletrônico</v>
      </c>
      <c r="P436" t="s">
        <v>20</v>
      </c>
      <c r="Q436">
        <v>3</v>
      </c>
      <c r="R436">
        <v>2100</v>
      </c>
      <c r="S436">
        <v>129</v>
      </c>
    </row>
    <row r="437" spans="1:19">
      <c r="A437">
        <v>436</v>
      </c>
      <c r="B437">
        <f t="shared" ca="1" si="30"/>
        <v>2</v>
      </c>
      <c r="C437" t="str">
        <f ca="1">VLOOKUP(B437,cliente!A$1:B$7,2,FALSE)</f>
        <v>Benito de Paula</v>
      </c>
      <c r="D437">
        <f t="shared" ca="1" si="31"/>
        <v>8</v>
      </c>
      <c r="E437" t="str">
        <f ca="1">VLOOKUP(D437,vendedor!A$1:B$13,2,FALSE)</f>
        <v>Márcia Brito</v>
      </c>
      <c r="F437">
        <f t="shared" ca="1" si="32"/>
        <v>3</v>
      </c>
      <c r="G437" t="str">
        <f ca="1">VLOOKUP(F437,cidade!A$1:B$6,2,FALSE)</f>
        <v>São Paulo</v>
      </c>
      <c r="H437">
        <v>14</v>
      </c>
      <c r="I437" t="str">
        <f>VLOOKUP(H437,produto!A$1:F$24,2,FALSE)</f>
        <v>Classificador</v>
      </c>
      <c r="J437">
        <f>VLOOKUP(I437,produto!B$1:G$24,4,FALSE)</f>
        <v>9</v>
      </c>
      <c r="K437" t="str">
        <f>VLOOKUP(J437,marca!A$1:B$15,2,FALSE)</f>
        <v>AVON</v>
      </c>
      <c r="L437">
        <f t="shared" ca="1" si="34"/>
        <v>3</v>
      </c>
      <c r="M437" t="str">
        <f ca="1">VLOOKUP(L437,Departamento!A$1:C$8,2,FALSE)</f>
        <v>Papelaria</v>
      </c>
      <c r="N437">
        <f t="shared" ca="1" si="33"/>
        <v>4</v>
      </c>
      <c r="O437" t="str">
        <f ca="1">VLOOKUP(N437,gerencia!A$1:B$5,2,FALSE)</f>
        <v>Casa e Decoração</v>
      </c>
      <c r="P437" t="s">
        <v>220</v>
      </c>
      <c r="Q437">
        <v>2</v>
      </c>
      <c r="R437">
        <v>25</v>
      </c>
      <c r="S437">
        <v>540</v>
      </c>
    </row>
    <row r="438" spans="1:19">
      <c r="A438">
        <v>437</v>
      </c>
      <c r="B438">
        <f t="shared" ca="1" si="30"/>
        <v>1</v>
      </c>
      <c r="C438" t="str">
        <f ca="1">VLOOKUP(B438,cliente!A$1:B$7,2,FALSE)</f>
        <v>João do Pulo</v>
      </c>
      <c r="D438">
        <f t="shared" ca="1" si="31"/>
        <v>7</v>
      </c>
      <c r="E438" t="str">
        <f ca="1">VLOOKUP(D438,vendedor!A$1:B$13,2,FALSE)</f>
        <v>João Oliveira</v>
      </c>
      <c r="F438">
        <f t="shared" ca="1" si="32"/>
        <v>3</v>
      </c>
      <c r="G438" t="str">
        <f ca="1">VLOOKUP(F438,cidade!A$1:B$6,2,FALSE)</f>
        <v>São Paulo</v>
      </c>
      <c r="H438">
        <v>1</v>
      </c>
      <c r="I438" t="str">
        <f>VLOOKUP(H438,produto!A$1:F$24,2,FALSE)</f>
        <v>TV</v>
      </c>
      <c r="J438">
        <f>VLOOKUP(I438,produto!B$1:G$24,4,FALSE)</f>
        <v>3</v>
      </c>
      <c r="K438" t="str">
        <f>VLOOKUP(J438,marca!A$1:B$15,2,FALSE)</f>
        <v>DELL</v>
      </c>
      <c r="L438">
        <f t="shared" ca="1" si="34"/>
        <v>1</v>
      </c>
      <c r="M438" t="str">
        <f ca="1">VLOOKUP(L438,Departamento!A$1:C$8,2,FALSE)</f>
        <v>Informática</v>
      </c>
      <c r="N438">
        <f t="shared" ca="1" si="33"/>
        <v>2</v>
      </c>
      <c r="O438" t="str">
        <f ca="1">VLOOKUP(N438,gerencia!A$1:B$5,2,FALSE)</f>
        <v>papelaria/cosmético</v>
      </c>
      <c r="P438" t="s">
        <v>315</v>
      </c>
      <c r="Q438">
        <v>1</v>
      </c>
      <c r="R438">
        <v>25.15</v>
      </c>
      <c r="S438">
        <v>555</v>
      </c>
    </row>
    <row r="439" spans="1:19">
      <c r="A439">
        <v>438</v>
      </c>
      <c r="B439">
        <f t="shared" ca="1" si="30"/>
        <v>3</v>
      </c>
      <c r="C439" t="str">
        <f ca="1">VLOOKUP(B439,cliente!A$1:B$7,2,FALSE)</f>
        <v>Renato Russo</v>
      </c>
      <c r="D439">
        <f t="shared" ca="1" si="31"/>
        <v>2</v>
      </c>
      <c r="E439" t="str">
        <f ca="1">VLOOKUP(D439,vendedor!A$1:B$13,2,FALSE)</f>
        <v>Márcio Barroso</v>
      </c>
      <c r="F439">
        <f t="shared" ca="1" si="32"/>
        <v>4</v>
      </c>
      <c r="G439" t="str">
        <f ca="1">VLOOKUP(F439,cidade!A$1:B$6,2,FALSE)</f>
        <v>Rio de janeiro</v>
      </c>
      <c r="H439">
        <v>16</v>
      </c>
      <c r="I439" t="str">
        <f>VLOOKUP(H439,produto!A$1:F$24,2,FALSE)</f>
        <v>Perfume</v>
      </c>
      <c r="J439">
        <f>VLOOKUP(I439,produto!B$1:G$24,4,FALSE)</f>
        <v>11</v>
      </c>
      <c r="K439" t="str">
        <f>VLOOKUP(J439,marca!A$1:B$15,2,FALSE)</f>
        <v>PHILIPS</v>
      </c>
      <c r="L439">
        <f t="shared" ca="1" si="34"/>
        <v>5</v>
      </c>
      <c r="M439" t="str">
        <f ca="1">VLOOKUP(L439,Departamento!A$1:C$8,2,FALSE)</f>
        <v>Eletrónico</v>
      </c>
      <c r="N439">
        <f t="shared" ca="1" si="33"/>
        <v>2</v>
      </c>
      <c r="O439" t="str">
        <f ca="1">VLOOKUP(N439,gerencia!A$1:B$5,2,FALSE)</f>
        <v>papelaria/cosmético</v>
      </c>
      <c r="P439" t="s">
        <v>316</v>
      </c>
      <c r="Q439">
        <v>3</v>
      </c>
      <c r="R439">
        <v>135</v>
      </c>
      <c r="S439">
        <v>1050</v>
      </c>
    </row>
    <row r="440" spans="1:19">
      <c r="A440">
        <v>439</v>
      </c>
      <c r="B440">
        <f t="shared" ca="1" si="30"/>
        <v>1</v>
      </c>
      <c r="C440" t="str">
        <f ca="1">VLOOKUP(B440,cliente!A$1:B$7,2,FALSE)</f>
        <v>João do Pulo</v>
      </c>
      <c r="D440">
        <f t="shared" ca="1" si="31"/>
        <v>7</v>
      </c>
      <c r="E440" t="str">
        <f ca="1">VLOOKUP(D440,vendedor!A$1:B$13,2,FALSE)</f>
        <v>João Oliveira</v>
      </c>
      <c r="F440">
        <f t="shared" ca="1" si="32"/>
        <v>3</v>
      </c>
      <c r="G440" t="str">
        <f ca="1">VLOOKUP(F440,cidade!A$1:B$6,2,FALSE)</f>
        <v>São Paulo</v>
      </c>
      <c r="H440">
        <v>14</v>
      </c>
      <c r="I440" t="str">
        <f>VLOOKUP(H440,produto!A$1:F$24,2,FALSE)</f>
        <v>Classificador</v>
      </c>
      <c r="J440">
        <f>VLOOKUP(I440,produto!B$1:G$24,4,FALSE)</f>
        <v>9</v>
      </c>
      <c r="K440" t="str">
        <f>VLOOKUP(J440,marca!A$1:B$15,2,FALSE)</f>
        <v>AVON</v>
      </c>
      <c r="L440">
        <f t="shared" ca="1" si="34"/>
        <v>1</v>
      </c>
      <c r="M440" t="str">
        <f ca="1">VLOOKUP(L440,Departamento!A$1:C$8,2,FALSE)</f>
        <v>Informática</v>
      </c>
      <c r="N440">
        <f t="shared" ca="1" si="33"/>
        <v>1</v>
      </c>
      <c r="O440" t="str">
        <f ca="1">VLOOKUP(N440,gerencia!A$1:B$5,2,FALSE)</f>
        <v>Tecnologia</v>
      </c>
      <c r="P440" t="s">
        <v>77</v>
      </c>
      <c r="Q440">
        <v>1</v>
      </c>
      <c r="R440">
        <v>25</v>
      </c>
      <c r="S440">
        <v>1234</v>
      </c>
    </row>
    <row r="441" spans="1:19">
      <c r="A441">
        <v>440</v>
      </c>
      <c r="B441">
        <f t="shared" ca="1" si="30"/>
        <v>6</v>
      </c>
      <c r="C441" t="str">
        <f ca="1">VLOOKUP(B441,cliente!A$1:B$7,2,FALSE)</f>
        <v>Reginaldo Rossi</v>
      </c>
      <c r="D441">
        <f t="shared" ca="1" si="31"/>
        <v>8</v>
      </c>
      <c r="E441" t="str">
        <f ca="1">VLOOKUP(D441,vendedor!A$1:B$13,2,FALSE)</f>
        <v>Márcia Brito</v>
      </c>
      <c r="F441">
        <f t="shared" ca="1" si="32"/>
        <v>5</v>
      </c>
      <c r="G441" t="str">
        <f ca="1">VLOOKUP(F441,cidade!A$1:B$6,2,FALSE)</f>
        <v>Belo Horizonte</v>
      </c>
      <c r="H441">
        <v>6</v>
      </c>
      <c r="I441" t="str">
        <f>VLOOKUP(H441,produto!A$1:F$24,2,FALSE)</f>
        <v xml:space="preserve">Notebook </v>
      </c>
      <c r="J441">
        <f>VLOOKUP(I441,produto!B$1:G$24,4,FALSE)</f>
        <v>5</v>
      </c>
      <c r="K441" t="str">
        <f>VLOOKUP(J441,marca!A$1:B$15,2,FALSE)</f>
        <v>SAMSUNG</v>
      </c>
      <c r="L441">
        <f t="shared" ca="1" si="34"/>
        <v>4</v>
      </c>
      <c r="M441" t="str">
        <f ca="1">VLOOKUP(L441,Departamento!A$1:C$8,2,FALSE)</f>
        <v>cosmético</v>
      </c>
      <c r="N441">
        <f t="shared" ca="1" si="33"/>
        <v>2</v>
      </c>
      <c r="O441" t="str">
        <f ca="1">VLOOKUP(N441,gerencia!A$1:B$5,2,FALSE)</f>
        <v>papelaria/cosmético</v>
      </c>
      <c r="P441" t="s">
        <v>86</v>
      </c>
      <c r="Q441">
        <v>1</v>
      </c>
      <c r="R441">
        <v>550</v>
      </c>
      <c r="S441">
        <v>447</v>
      </c>
    </row>
    <row r="442" spans="1:19">
      <c r="A442">
        <v>441</v>
      </c>
      <c r="B442">
        <f t="shared" ca="1" si="30"/>
        <v>1</v>
      </c>
      <c r="C442" t="str">
        <f ca="1">VLOOKUP(B442,cliente!A$1:B$7,2,FALSE)</f>
        <v>João do Pulo</v>
      </c>
      <c r="D442">
        <f t="shared" ca="1" si="31"/>
        <v>7</v>
      </c>
      <c r="E442" t="str">
        <f ca="1">VLOOKUP(D442,vendedor!A$1:B$13,2,FALSE)</f>
        <v>João Oliveira</v>
      </c>
      <c r="F442">
        <f t="shared" ca="1" si="32"/>
        <v>4</v>
      </c>
      <c r="G442" t="str">
        <f ca="1">VLOOKUP(F442,cidade!A$1:B$6,2,FALSE)</f>
        <v>Rio de janeiro</v>
      </c>
      <c r="H442">
        <v>5</v>
      </c>
      <c r="I442" t="str">
        <f>VLOOKUP(H442,produto!A$1:F$24,2,FALSE)</f>
        <v>Computador</v>
      </c>
      <c r="J442">
        <f>VLOOKUP(I442,produto!B$1:G$24,4,FALSE)</f>
        <v>4</v>
      </c>
      <c r="K442" t="str">
        <f>VLOOKUP(J442,marca!A$1:B$15,2,FALSE)</f>
        <v>IBM</v>
      </c>
      <c r="L442">
        <f t="shared" ca="1" si="34"/>
        <v>6</v>
      </c>
      <c r="M442" t="str">
        <f ca="1">VLOOKUP(L442,Departamento!A$1:C$8,2,FALSE)</f>
        <v>Eletrodomestico</v>
      </c>
      <c r="N442">
        <f t="shared" ca="1" si="33"/>
        <v>3</v>
      </c>
      <c r="O442" t="str">
        <f ca="1">VLOOKUP(N442,gerencia!A$1:B$5,2,FALSE)</f>
        <v>Eletro Eletrônico</v>
      </c>
      <c r="P442" t="s">
        <v>317</v>
      </c>
      <c r="Q442">
        <v>2</v>
      </c>
      <c r="R442">
        <v>2125.9899999999998</v>
      </c>
      <c r="S442">
        <v>813</v>
      </c>
    </row>
    <row r="443" spans="1:19">
      <c r="A443">
        <v>442</v>
      </c>
      <c r="B443">
        <f t="shared" ca="1" si="30"/>
        <v>2</v>
      </c>
      <c r="C443" t="str">
        <f ca="1">VLOOKUP(B443,cliente!A$1:B$7,2,FALSE)</f>
        <v>Benito de Paula</v>
      </c>
      <c r="D443">
        <f t="shared" ca="1" si="31"/>
        <v>10</v>
      </c>
      <c r="E443" t="str">
        <f ca="1">VLOOKUP(D443,vendedor!A$1:B$13,2,FALSE)</f>
        <v>Danilo Barreto</v>
      </c>
      <c r="F443">
        <f t="shared" ca="1" si="32"/>
        <v>1</v>
      </c>
      <c r="G443" t="str">
        <f ca="1">VLOOKUP(F443,cidade!A$1:B$6,2,FALSE)</f>
        <v>Salvador</v>
      </c>
      <c r="H443">
        <v>1</v>
      </c>
      <c r="I443" t="str">
        <f>VLOOKUP(H443,produto!A$1:F$24,2,FALSE)</f>
        <v>TV</v>
      </c>
      <c r="J443">
        <f>VLOOKUP(I443,produto!B$1:G$24,4,FALSE)</f>
        <v>3</v>
      </c>
      <c r="K443" t="str">
        <f>VLOOKUP(J443,marca!A$1:B$15,2,FALSE)</f>
        <v>DELL</v>
      </c>
      <c r="L443">
        <f t="shared" ca="1" si="34"/>
        <v>5</v>
      </c>
      <c r="M443" t="str">
        <f ca="1">VLOOKUP(L443,Departamento!A$1:C$8,2,FALSE)</f>
        <v>Eletrónico</v>
      </c>
      <c r="N443">
        <f t="shared" ca="1" si="33"/>
        <v>3</v>
      </c>
      <c r="O443" t="str">
        <f ca="1">VLOOKUP(N443,gerencia!A$1:B$5,2,FALSE)</f>
        <v>Eletro Eletrônico</v>
      </c>
      <c r="P443" t="s">
        <v>318</v>
      </c>
      <c r="Q443">
        <v>3</v>
      </c>
      <c r="R443">
        <v>25.15</v>
      </c>
      <c r="S443">
        <v>1212</v>
      </c>
    </row>
    <row r="444" spans="1:19">
      <c r="A444">
        <v>443</v>
      </c>
      <c r="B444">
        <f t="shared" ca="1" si="30"/>
        <v>6</v>
      </c>
      <c r="C444" t="str">
        <f ca="1">VLOOKUP(B444,cliente!A$1:B$7,2,FALSE)</f>
        <v>Reginaldo Rossi</v>
      </c>
      <c r="D444">
        <f t="shared" ca="1" si="31"/>
        <v>9</v>
      </c>
      <c r="E444" t="str">
        <f ca="1">VLOOKUP(D444,vendedor!A$1:B$13,2,FALSE)</f>
        <v>Diego Santos</v>
      </c>
      <c r="F444">
        <f t="shared" ca="1" si="32"/>
        <v>5</v>
      </c>
      <c r="G444" t="str">
        <f ca="1">VLOOKUP(F444,cidade!A$1:B$6,2,FALSE)</f>
        <v>Belo Horizonte</v>
      </c>
      <c r="H444">
        <v>23</v>
      </c>
      <c r="I444" t="str">
        <f>VLOOKUP(H444,produto!A$1:F$24,2,FALSE)</f>
        <v>Sofá</v>
      </c>
      <c r="J444">
        <f>VLOOKUP(I444,produto!B$1:G$24,4,FALSE)</f>
        <v>14</v>
      </c>
      <c r="K444" t="str">
        <f>VLOOKUP(J444,marca!A$1:B$15,2,FALSE)</f>
        <v>DA CASA</v>
      </c>
      <c r="L444">
        <f t="shared" ca="1" si="34"/>
        <v>2</v>
      </c>
      <c r="M444" t="str">
        <f ca="1">VLOOKUP(L444,Departamento!A$1:C$8,2,FALSE)</f>
        <v>Telefonia</v>
      </c>
      <c r="N444">
        <f t="shared" ca="1" si="33"/>
        <v>4</v>
      </c>
      <c r="O444" t="str">
        <f ca="1">VLOOKUP(N444,gerencia!A$1:B$5,2,FALSE)</f>
        <v>Casa e Decoração</v>
      </c>
      <c r="P444" t="s">
        <v>319</v>
      </c>
      <c r="Q444">
        <v>1</v>
      </c>
      <c r="R444">
        <v>300</v>
      </c>
      <c r="S444">
        <v>188</v>
      </c>
    </row>
    <row r="445" spans="1:19">
      <c r="A445">
        <v>444</v>
      </c>
      <c r="B445">
        <f t="shared" ca="1" si="30"/>
        <v>2</v>
      </c>
      <c r="C445" t="str">
        <f ca="1">VLOOKUP(B445,cliente!A$1:B$7,2,FALSE)</f>
        <v>Benito de Paula</v>
      </c>
      <c r="D445">
        <f t="shared" ca="1" si="31"/>
        <v>8</v>
      </c>
      <c r="E445" t="str">
        <f ca="1">VLOOKUP(D445,vendedor!A$1:B$13,2,FALSE)</f>
        <v>Márcia Brito</v>
      </c>
      <c r="F445">
        <f t="shared" ca="1" si="32"/>
        <v>5</v>
      </c>
      <c r="G445" t="str">
        <f ca="1">VLOOKUP(F445,cidade!A$1:B$6,2,FALSE)</f>
        <v>Belo Horizonte</v>
      </c>
      <c r="H445">
        <v>9</v>
      </c>
      <c r="I445" t="str">
        <f>VLOOKUP(H445,produto!A$1:F$24,2,FALSE)</f>
        <v>Celular  8GB</v>
      </c>
      <c r="J445">
        <f>VLOOKUP(I445,produto!B$1:G$24,4,FALSE)</f>
        <v>8</v>
      </c>
      <c r="K445" t="str">
        <f>VLOOKUP(J445,marca!A$1:B$15,2,FALSE)</f>
        <v>FABER CASTELL</v>
      </c>
      <c r="L445">
        <f t="shared" ca="1" si="34"/>
        <v>2</v>
      </c>
      <c r="M445" t="str">
        <f ca="1">VLOOKUP(L445,Departamento!A$1:C$8,2,FALSE)</f>
        <v>Telefonia</v>
      </c>
      <c r="N445">
        <f t="shared" ca="1" si="33"/>
        <v>2</v>
      </c>
      <c r="O445" t="str">
        <f ca="1">VLOOKUP(N445,gerencia!A$1:B$5,2,FALSE)</f>
        <v>papelaria/cosmético</v>
      </c>
      <c r="P445" t="s">
        <v>309</v>
      </c>
      <c r="Q445">
        <v>1</v>
      </c>
      <c r="R445">
        <v>12.25</v>
      </c>
      <c r="S445">
        <v>833</v>
      </c>
    </row>
    <row r="446" spans="1:19">
      <c r="A446">
        <v>445</v>
      </c>
      <c r="B446">
        <f t="shared" ca="1" si="30"/>
        <v>6</v>
      </c>
      <c r="C446" t="str">
        <f ca="1">VLOOKUP(B446,cliente!A$1:B$7,2,FALSE)</f>
        <v>Reginaldo Rossi</v>
      </c>
      <c r="D446">
        <f t="shared" ca="1" si="31"/>
        <v>5</v>
      </c>
      <c r="E446" t="str">
        <f ca="1">VLOOKUP(D446,vendedor!A$1:B$13,2,FALSE)</f>
        <v>Maria Braga</v>
      </c>
      <c r="F446">
        <f t="shared" ca="1" si="32"/>
        <v>4</v>
      </c>
      <c r="G446" t="str">
        <f ca="1">VLOOKUP(F446,cidade!A$1:B$6,2,FALSE)</f>
        <v>Rio de janeiro</v>
      </c>
      <c r="H446">
        <v>4</v>
      </c>
      <c r="I446" t="str">
        <f>VLOOKUP(H446,produto!A$1:F$24,2,FALSE)</f>
        <v>Monitor</v>
      </c>
      <c r="J446">
        <f>VLOOKUP(I446,produto!B$1:G$24,4,FALSE)</f>
        <v>4</v>
      </c>
      <c r="K446" t="str">
        <f>VLOOKUP(J446,marca!A$1:B$15,2,FALSE)</f>
        <v>IBM</v>
      </c>
      <c r="L446">
        <f t="shared" ca="1" si="34"/>
        <v>6</v>
      </c>
      <c r="M446" t="str">
        <f ca="1">VLOOKUP(L446,Departamento!A$1:C$8,2,FALSE)</f>
        <v>Eletrodomestico</v>
      </c>
      <c r="N446">
        <f t="shared" ca="1" si="33"/>
        <v>1</v>
      </c>
      <c r="O446" t="str">
        <f ca="1">VLOOKUP(N446,gerencia!A$1:B$5,2,FALSE)</f>
        <v>Tecnologia</v>
      </c>
      <c r="P446" t="s">
        <v>320</v>
      </c>
      <c r="Q446">
        <v>1</v>
      </c>
      <c r="R446">
        <v>1300</v>
      </c>
      <c r="S446">
        <v>1498</v>
      </c>
    </row>
    <row r="447" spans="1:19">
      <c r="A447">
        <v>446</v>
      </c>
      <c r="B447">
        <f t="shared" ca="1" si="30"/>
        <v>3</v>
      </c>
      <c r="C447" t="str">
        <f ca="1">VLOOKUP(B447,cliente!A$1:B$7,2,FALSE)</f>
        <v>Renato Russo</v>
      </c>
      <c r="D447">
        <f t="shared" ca="1" si="31"/>
        <v>3</v>
      </c>
      <c r="E447" t="str">
        <f ca="1">VLOOKUP(D447,vendedor!A$1:B$13,2,FALSE)</f>
        <v>Issac Palmeiras</v>
      </c>
      <c r="F447">
        <f t="shared" ca="1" si="32"/>
        <v>2</v>
      </c>
      <c r="G447" t="str">
        <f ca="1">VLOOKUP(F447,cidade!A$1:B$6,2,FALSE)</f>
        <v>Recife</v>
      </c>
      <c r="H447">
        <v>16</v>
      </c>
      <c r="I447" t="str">
        <f>VLOOKUP(H447,produto!A$1:F$24,2,FALSE)</f>
        <v>Perfume</v>
      </c>
      <c r="J447">
        <f>VLOOKUP(I447,produto!B$1:G$24,4,FALSE)</f>
        <v>11</v>
      </c>
      <c r="K447" t="str">
        <f>VLOOKUP(J447,marca!A$1:B$15,2,FALSE)</f>
        <v>PHILIPS</v>
      </c>
      <c r="L447">
        <f t="shared" ca="1" si="34"/>
        <v>5</v>
      </c>
      <c r="M447" t="str">
        <f ca="1">VLOOKUP(L447,Departamento!A$1:C$8,2,FALSE)</f>
        <v>Eletrónico</v>
      </c>
      <c r="N447">
        <f t="shared" ca="1" si="33"/>
        <v>2</v>
      </c>
      <c r="O447" t="str">
        <f ca="1">VLOOKUP(N447,gerencia!A$1:B$5,2,FALSE)</f>
        <v>papelaria/cosmético</v>
      </c>
      <c r="P447" t="s">
        <v>5</v>
      </c>
      <c r="Q447">
        <v>2</v>
      </c>
      <c r="R447">
        <v>135</v>
      </c>
      <c r="S447">
        <v>1096</v>
      </c>
    </row>
    <row r="448" spans="1:19">
      <c r="A448">
        <v>447</v>
      </c>
      <c r="B448">
        <f t="shared" ca="1" si="30"/>
        <v>4</v>
      </c>
      <c r="C448" t="str">
        <f ca="1">VLOOKUP(B448,cliente!A$1:B$7,2,FALSE)</f>
        <v>Tom Jobim</v>
      </c>
      <c r="D448">
        <f t="shared" ca="1" si="31"/>
        <v>4</v>
      </c>
      <c r="E448" t="str">
        <f ca="1">VLOOKUP(D448,vendedor!A$1:B$13,2,FALSE)</f>
        <v>Daniela Matos</v>
      </c>
      <c r="F448">
        <f t="shared" ca="1" si="32"/>
        <v>1</v>
      </c>
      <c r="G448" t="str">
        <f ca="1">VLOOKUP(F448,cidade!A$1:B$6,2,FALSE)</f>
        <v>Salvador</v>
      </c>
      <c r="H448">
        <v>17</v>
      </c>
      <c r="I448" t="str">
        <f>VLOOKUP(H448,produto!A$1:F$24,2,FALSE)</f>
        <v>Aparalho de Barbear Elétrico</v>
      </c>
      <c r="J448">
        <f>VLOOKUP(I448,produto!B$1:G$24,4,FALSE)</f>
        <v>2</v>
      </c>
      <c r="K448" t="str">
        <f>VLOOKUP(J448,marca!A$1:B$15,2,FALSE)</f>
        <v>MICROSOFT</v>
      </c>
      <c r="L448">
        <f t="shared" ca="1" si="34"/>
        <v>2</v>
      </c>
      <c r="M448" t="str">
        <f ca="1">VLOOKUP(L448,Departamento!A$1:C$8,2,FALSE)</f>
        <v>Telefonia</v>
      </c>
      <c r="N448">
        <f t="shared" ca="1" si="33"/>
        <v>1</v>
      </c>
      <c r="O448" t="str">
        <f ca="1">VLOOKUP(N448,gerencia!A$1:B$5,2,FALSE)</f>
        <v>Tecnologia</v>
      </c>
      <c r="P448" t="s">
        <v>173</v>
      </c>
      <c r="Q448">
        <v>2</v>
      </c>
      <c r="R448">
        <v>1075</v>
      </c>
      <c r="S448">
        <v>556</v>
      </c>
    </row>
    <row r="449" spans="1:19">
      <c r="A449">
        <v>448</v>
      </c>
      <c r="B449">
        <f t="shared" ca="1" si="30"/>
        <v>5</v>
      </c>
      <c r="C449" t="str">
        <f ca="1">VLOOKUP(B449,cliente!A$1:B$7,2,FALSE)</f>
        <v>Edson Arantes</v>
      </c>
      <c r="D449">
        <f t="shared" ca="1" si="31"/>
        <v>7</v>
      </c>
      <c r="E449" t="str">
        <f ca="1">VLOOKUP(D449,vendedor!A$1:B$13,2,FALSE)</f>
        <v>João Oliveira</v>
      </c>
      <c r="F449">
        <f t="shared" ca="1" si="32"/>
        <v>1</v>
      </c>
      <c r="G449" t="str">
        <f ca="1">VLOOKUP(F449,cidade!A$1:B$6,2,FALSE)</f>
        <v>Salvador</v>
      </c>
      <c r="H449">
        <v>14</v>
      </c>
      <c r="I449" t="str">
        <f>VLOOKUP(H449,produto!A$1:F$24,2,FALSE)</f>
        <v>Classificador</v>
      </c>
      <c r="J449">
        <f>VLOOKUP(I449,produto!B$1:G$24,4,FALSE)</f>
        <v>9</v>
      </c>
      <c r="K449" t="str">
        <f>VLOOKUP(J449,marca!A$1:B$15,2,FALSE)</f>
        <v>AVON</v>
      </c>
      <c r="L449">
        <f t="shared" ca="1" si="34"/>
        <v>2</v>
      </c>
      <c r="M449" t="str">
        <f ca="1">VLOOKUP(L449,Departamento!A$1:C$8,2,FALSE)</f>
        <v>Telefonia</v>
      </c>
      <c r="N449">
        <f t="shared" ca="1" si="33"/>
        <v>1</v>
      </c>
      <c r="O449" t="str">
        <f ca="1">VLOOKUP(N449,gerencia!A$1:B$5,2,FALSE)</f>
        <v>Tecnologia</v>
      </c>
      <c r="P449" t="s">
        <v>321</v>
      </c>
      <c r="Q449">
        <v>3</v>
      </c>
      <c r="R449">
        <v>25</v>
      </c>
      <c r="S449">
        <v>523</v>
      </c>
    </row>
    <row r="450" spans="1:19">
      <c r="A450">
        <v>449</v>
      </c>
      <c r="B450">
        <f t="shared" ca="1" si="30"/>
        <v>6</v>
      </c>
      <c r="C450" t="str">
        <f ca="1">VLOOKUP(B450,cliente!A$1:B$7,2,FALSE)</f>
        <v>Reginaldo Rossi</v>
      </c>
      <c r="D450">
        <f t="shared" ca="1" si="31"/>
        <v>7</v>
      </c>
      <c r="E450" t="str">
        <f ca="1">VLOOKUP(D450,vendedor!A$1:B$13,2,FALSE)</f>
        <v>João Oliveira</v>
      </c>
      <c r="F450">
        <f t="shared" ca="1" si="32"/>
        <v>5</v>
      </c>
      <c r="G450" t="str">
        <f ca="1">VLOOKUP(F450,cidade!A$1:B$6,2,FALSE)</f>
        <v>Belo Horizonte</v>
      </c>
      <c r="H450">
        <v>23</v>
      </c>
      <c r="I450" t="str">
        <f>VLOOKUP(H450,produto!A$1:F$24,2,FALSE)</f>
        <v>Sofá</v>
      </c>
      <c r="J450">
        <f>VLOOKUP(I450,produto!B$1:G$24,4,FALSE)</f>
        <v>14</v>
      </c>
      <c r="K450" t="str">
        <f>VLOOKUP(J450,marca!A$1:B$15,2,FALSE)</f>
        <v>DA CASA</v>
      </c>
      <c r="L450">
        <f t="shared" ca="1" si="34"/>
        <v>6</v>
      </c>
      <c r="M450" t="str">
        <f ca="1">VLOOKUP(L450,Departamento!A$1:C$8,2,FALSE)</f>
        <v>Eletrodomestico</v>
      </c>
      <c r="N450">
        <f t="shared" ca="1" si="33"/>
        <v>1</v>
      </c>
      <c r="O450" t="str">
        <f ca="1">VLOOKUP(N450,gerencia!A$1:B$5,2,FALSE)</f>
        <v>Tecnologia</v>
      </c>
      <c r="P450" t="s">
        <v>322</v>
      </c>
      <c r="Q450">
        <v>2</v>
      </c>
      <c r="R450">
        <v>300</v>
      </c>
      <c r="S450">
        <v>838</v>
      </c>
    </row>
    <row r="451" spans="1:19">
      <c r="A451">
        <v>450</v>
      </c>
      <c r="B451">
        <f t="shared" ref="B451:B514" ca="1" si="35">RANDBETWEEN(1,6)</f>
        <v>1</v>
      </c>
      <c r="C451" t="str">
        <f ca="1">VLOOKUP(B451,cliente!A$1:B$7,2,FALSE)</f>
        <v>João do Pulo</v>
      </c>
      <c r="D451">
        <f t="shared" ref="D451:D514" ca="1" si="36">RANDBETWEEN(1,12)</f>
        <v>2</v>
      </c>
      <c r="E451" t="str">
        <f ca="1">VLOOKUP(D451,vendedor!A$1:B$13,2,FALSE)</f>
        <v>Márcio Barroso</v>
      </c>
      <c r="F451">
        <f t="shared" ref="F451:F514" ca="1" si="37">RANDBETWEEN(1,5)</f>
        <v>4</v>
      </c>
      <c r="G451" t="str">
        <f ca="1">VLOOKUP(F451,cidade!A$1:B$6,2,FALSE)</f>
        <v>Rio de janeiro</v>
      </c>
      <c r="H451">
        <v>13</v>
      </c>
      <c r="I451" t="str">
        <f>VLOOKUP(H451,produto!A$1:F$24,2,FALSE)</f>
        <v>Estojo</v>
      </c>
      <c r="J451">
        <f>VLOOKUP(I451,produto!B$1:G$24,4,FALSE)</f>
        <v>7</v>
      </c>
      <c r="K451" t="str">
        <f>VLOOKUP(J451,marca!A$1:B$15,2,FALSE)</f>
        <v>TILIBRA</v>
      </c>
      <c r="L451">
        <f t="shared" ca="1" si="34"/>
        <v>2</v>
      </c>
      <c r="M451" t="str">
        <f ca="1">VLOOKUP(L451,Departamento!A$1:C$8,2,FALSE)</f>
        <v>Telefonia</v>
      </c>
      <c r="N451">
        <f t="shared" ref="N451:N514" ca="1" si="38">RANDBETWEEN(1,4)</f>
        <v>4</v>
      </c>
      <c r="O451" t="str">
        <f ca="1">VLOOKUP(N451,gerencia!A$1:B$5,2,FALSE)</f>
        <v>Casa e Decoração</v>
      </c>
      <c r="P451" t="s">
        <v>232</v>
      </c>
      <c r="Q451">
        <v>2</v>
      </c>
      <c r="R451">
        <v>3.2</v>
      </c>
      <c r="S451">
        <v>480</v>
      </c>
    </row>
    <row r="452" spans="1:19">
      <c r="A452">
        <v>451</v>
      </c>
      <c r="B452">
        <f t="shared" ca="1" si="35"/>
        <v>3</v>
      </c>
      <c r="C452" t="str">
        <f ca="1">VLOOKUP(B452,cliente!A$1:B$7,2,FALSE)</f>
        <v>Renato Russo</v>
      </c>
      <c r="D452">
        <f t="shared" ca="1" si="36"/>
        <v>3</v>
      </c>
      <c r="E452" t="str">
        <f ca="1">VLOOKUP(D452,vendedor!A$1:B$13,2,FALSE)</f>
        <v>Issac Palmeiras</v>
      </c>
      <c r="F452">
        <f t="shared" ca="1" si="37"/>
        <v>2</v>
      </c>
      <c r="G452" t="str">
        <f ca="1">VLOOKUP(F452,cidade!A$1:B$6,2,FALSE)</f>
        <v>Recife</v>
      </c>
      <c r="H452">
        <v>1</v>
      </c>
      <c r="I452" t="str">
        <f>VLOOKUP(H452,produto!A$1:F$24,2,FALSE)</f>
        <v>TV</v>
      </c>
      <c r="J452">
        <f>VLOOKUP(I452,produto!B$1:G$24,4,FALSE)</f>
        <v>3</v>
      </c>
      <c r="K452" t="str">
        <f>VLOOKUP(J452,marca!A$1:B$15,2,FALSE)</f>
        <v>DELL</v>
      </c>
      <c r="L452">
        <f t="shared" ca="1" si="34"/>
        <v>5</v>
      </c>
      <c r="M452" t="str">
        <f ca="1">VLOOKUP(L452,Departamento!A$1:C$8,2,FALSE)</f>
        <v>Eletrónico</v>
      </c>
      <c r="N452">
        <f t="shared" ca="1" si="38"/>
        <v>4</v>
      </c>
      <c r="O452" t="str">
        <f ca="1">VLOOKUP(N452,gerencia!A$1:B$5,2,FALSE)</f>
        <v>Casa e Decoração</v>
      </c>
      <c r="P452" t="s">
        <v>219</v>
      </c>
      <c r="Q452">
        <v>2</v>
      </c>
      <c r="R452">
        <v>25.15</v>
      </c>
      <c r="S452">
        <v>333</v>
      </c>
    </row>
    <row r="453" spans="1:19">
      <c r="A453">
        <v>452</v>
      </c>
      <c r="B453">
        <f t="shared" ca="1" si="35"/>
        <v>5</v>
      </c>
      <c r="C453" t="str">
        <f ca="1">VLOOKUP(B453,cliente!A$1:B$7,2,FALSE)</f>
        <v>Edson Arantes</v>
      </c>
      <c r="D453">
        <f t="shared" ca="1" si="36"/>
        <v>12</v>
      </c>
      <c r="E453" t="str">
        <f ca="1">VLOOKUP(D453,vendedor!A$1:B$13,2,FALSE)</f>
        <v>Marilia Cardoso</v>
      </c>
      <c r="F453">
        <f t="shared" ca="1" si="37"/>
        <v>4</v>
      </c>
      <c r="G453" t="str">
        <f ca="1">VLOOKUP(F453,cidade!A$1:B$6,2,FALSE)</f>
        <v>Rio de janeiro</v>
      </c>
      <c r="H453">
        <v>19</v>
      </c>
      <c r="I453" t="str">
        <f>VLOOKUP(H453,produto!A$1:F$24,2,FALSE)</f>
        <v>Fogão</v>
      </c>
      <c r="J453">
        <f>VLOOKUP(I453,produto!B$1:G$24,4,FALSE)</f>
        <v>13</v>
      </c>
      <c r="K453" t="str">
        <f>VLOOKUP(J453,marca!A$1:B$15,2,FALSE)</f>
        <v>BRASTEMP</v>
      </c>
      <c r="L453">
        <f t="shared" ca="1" si="34"/>
        <v>6</v>
      </c>
      <c r="M453" t="str">
        <f ca="1">VLOOKUP(L453,Departamento!A$1:C$8,2,FALSE)</f>
        <v>Eletrodomestico</v>
      </c>
      <c r="N453">
        <f t="shared" ca="1" si="38"/>
        <v>4</v>
      </c>
      <c r="O453" t="str">
        <f ca="1">VLOOKUP(N453,gerencia!A$1:B$5,2,FALSE)</f>
        <v>Casa e Decoração</v>
      </c>
      <c r="P453" t="s">
        <v>27</v>
      </c>
      <c r="Q453">
        <v>1</v>
      </c>
      <c r="R453">
        <v>1500</v>
      </c>
      <c r="S453">
        <v>1276</v>
      </c>
    </row>
    <row r="454" spans="1:19">
      <c r="A454">
        <v>453</v>
      </c>
      <c r="B454">
        <f t="shared" ca="1" si="35"/>
        <v>1</v>
      </c>
      <c r="C454" t="str">
        <f ca="1">VLOOKUP(B454,cliente!A$1:B$7,2,FALSE)</f>
        <v>João do Pulo</v>
      </c>
      <c r="D454">
        <f t="shared" ca="1" si="36"/>
        <v>7</v>
      </c>
      <c r="E454" t="str">
        <f ca="1">VLOOKUP(D454,vendedor!A$1:B$13,2,FALSE)</f>
        <v>João Oliveira</v>
      </c>
      <c r="F454">
        <f t="shared" ca="1" si="37"/>
        <v>1</v>
      </c>
      <c r="G454" t="str">
        <f ca="1">VLOOKUP(F454,cidade!A$1:B$6,2,FALSE)</f>
        <v>Salvador</v>
      </c>
      <c r="H454">
        <v>23</v>
      </c>
      <c r="I454" t="str">
        <f>VLOOKUP(H454,produto!A$1:F$24,2,FALSE)</f>
        <v>Sofá</v>
      </c>
      <c r="J454">
        <f>VLOOKUP(I454,produto!B$1:G$24,4,FALSE)</f>
        <v>14</v>
      </c>
      <c r="K454" t="str">
        <f>VLOOKUP(J454,marca!A$1:B$15,2,FALSE)</f>
        <v>DA CASA</v>
      </c>
      <c r="L454">
        <f t="shared" ca="1" si="34"/>
        <v>3</v>
      </c>
      <c r="M454" t="str">
        <f ca="1">VLOOKUP(L454,Departamento!A$1:C$8,2,FALSE)</f>
        <v>Papelaria</v>
      </c>
      <c r="N454">
        <f t="shared" ca="1" si="38"/>
        <v>2</v>
      </c>
      <c r="O454" t="str">
        <f ca="1">VLOOKUP(N454,gerencia!A$1:B$5,2,FALSE)</f>
        <v>papelaria/cosmético</v>
      </c>
      <c r="P454" t="s">
        <v>239</v>
      </c>
      <c r="Q454">
        <v>1</v>
      </c>
      <c r="R454">
        <v>300</v>
      </c>
      <c r="S454">
        <v>1180</v>
      </c>
    </row>
    <row r="455" spans="1:19">
      <c r="A455">
        <v>454</v>
      </c>
      <c r="B455">
        <f t="shared" ca="1" si="35"/>
        <v>6</v>
      </c>
      <c r="C455" t="str">
        <f ca="1">VLOOKUP(B455,cliente!A$1:B$7,2,FALSE)</f>
        <v>Reginaldo Rossi</v>
      </c>
      <c r="D455">
        <f t="shared" ca="1" si="36"/>
        <v>5</v>
      </c>
      <c r="E455" t="str">
        <f ca="1">VLOOKUP(D455,vendedor!A$1:B$13,2,FALSE)</f>
        <v>Maria Braga</v>
      </c>
      <c r="F455">
        <f t="shared" ca="1" si="37"/>
        <v>5</v>
      </c>
      <c r="G455" t="str">
        <f ca="1">VLOOKUP(F455,cidade!A$1:B$6,2,FALSE)</f>
        <v>Belo Horizonte</v>
      </c>
      <c r="H455">
        <v>23</v>
      </c>
      <c r="I455" t="str">
        <f>VLOOKUP(H455,produto!A$1:F$24,2,FALSE)</f>
        <v>Sofá</v>
      </c>
      <c r="J455">
        <f>VLOOKUP(I455,produto!B$1:G$24,4,FALSE)</f>
        <v>14</v>
      </c>
      <c r="K455" t="str">
        <f>VLOOKUP(J455,marca!A$1:B$15,2,FALSE)</f>
        <v>DA CASA</v>
      </c>
      <c r="L455">
        <f t="shared" ref="L455:L518" ca="1" si="39">RANDBETWEEN(1,6)</f>
        <v>3</v>
      </c>
      <c r="M455" t="str">
        <f ca="1">VLOOKUP(L455,Departamento!A$1:C$8,2,FALSE)</f>
        <v>Papelaria</v>
      </c>
      <c r="N455">
        <f t="shared" ca="1" si="38"/>
        <v>2</v>
      </c>
      <c r="O455" t="str">
        <f ca="1">VLOOKUP(N455,gerencia!A$1:B$5,2,FALSE)</f>
        <v>papelaria/cosmético</v>
      </c>
      <c r="P455" t="s">
        <v>249</v>
      </c>
      <c r="Q455">
        <v>3</v>
      </c>
      <c r="R455">
        <v>300</v>
      </c>
      <c r="S455">
        <v>216</v>
      </c>
    </row>
    <row r="456" spans="1:19">
      <c r="A456">
        <v>455</v>
      </c>
      <c r="B456">
        <f t="shared" ca="1" si="35"/>
        <v>4</v>
      </c>
      <c r="C456" t="str">
        <f ca="1">VLOOKUP(B456,cliente!A$1:B$7,2,FALSE)</f>
        <v>Tom Jobim</v>
      </c>
      <c r="D456">
        <f t="shared" ca="1" si="36"/>
        <v>6</v>
      </c>
      <c r="E456" t="str">
        <f ca="1">VLOOKUP(D456,vendedor!A$1:B$13,2,FALSE)</f>
        <v>Rodrigo Machado</v>
      </c>
      <c r="F456">
        <f t="shared" ca="1" si="37"/>
        <v>4</v>
      </c>
      <c r="G456" t="str">
        <f ca="1">VLOOKUP(F456,cidade!A$1:B$6,2,FALSE)</f>
        <v>Rio de janeiro</v>
      </c>
      <c r="H456">
        <v>3</v>
      </c>
      <c r="I456" t="str">
        <f>VLOOKUP(H456,produto!A$1:F$24,2,FALSE)</f>
        <v>Teclado</v>
      </c>
      <c r="J456">
        <f>VLOOKUP(I456,produto!B$1:G$24,4,FALSE)</f>
        <v>1</v>
      </c>
      <c r="K456" t="str">
        <f>VLOOKUP(J456,marca!A$1:B$15,2,FALSE)</f>
        <v>APPLE</v>
      </c>
      <c r="L456">
        <f t="shared" ca="1" si="39"/>
        <v>3</v>
      </c>
      <c r="M456" t="str">
        <f ca="1">VLOOKUP(L456,Departamento!A$1:C$8,2,FALSE)</f>
        <v>Papelaria</v>
      </c>
      <c r="N456">
        <f t="shared" ca="1" si="38"/>
        <v>2</v>
      </c>
      <c r="O456" t="str">
        <f ca="1">VLOOKUP(N456,gerencia!A$1:B$5,2,FALSE)</f>
        <v>papelaria/cosmético</v>
      </c>
      <c r="P456" t="s">
        <v>311</v>
      </c>
      <c r="Q456">
        <v>2</v>
      </c>
      <c r="R456">
        <v>342.09</v>
      </c>
      <c r="S456">
        <v>344</v>
      </c>
    </row>
    <row r="457" spans="1:19">
      <c r="A457">
        <v>456</v>
      </c>
      <c r="B457">
        <f t="shared" ca="1" si="35"/>
        <v>5</v>
      </c>
      <c r="C457" t="str">
        <f ca="1">VLOOKUP(B457,cliente!A$1:B$7,2,FALSE)</f>
        <v>Edson Arantes</v>
      </c>
      <c r="D457">
        <f t="shared" ca="1" si="36"/>
        <v>2</v>
      </c>
      <c r="E457" t="str">
        <f ca="1">VLOOKUP(D457,vendedor!A$1:B$13,2,FALSE)</f>
        <v>Márcio Barroso</v>
      </c>
      <c r="F457">
        <f t="shared" ca="1" si="37"/>
        <v>1</v>
      </c>
      <c r="G457" t="str">
        <f ca="1">VLOOKUP(F457,cidade!A$1:B$6,2,FALSE)</f>
        <v>Salvador</v>
      </c>
      <c r="H457">
        <v>1</v>
      </c>
      <c r="I457" t="str">
        <f>VLOOKUP(H457,produto!A$1:F$24,2,FALSE)</f>
        <v>TV</v>
      </c>
      <c r="J457">
        <f>VLOOKUP(I457,produto!B$1:G$24,4,FALSE)</f>
        <v>3</v>
      </c>
      <c r="K457" t="str">
        <f>VLOOKUP(J457,marca!A$1:B$15,2,FALSE)</f>
        <v>DELL</v>
      </c>
      <c r="L457">
        <f t="shared" ca="1" si="39"/>
        <v>4</v>
      </c>
      <c r="M457" t="str">
        <f ca="1">VLOOKUP(L457,Departamento!A$1:C$8,2,FALSE)</f>
        <v>cosmético</v>
      </c>
      <c r="N457">
        <f t="shared" ca="1" si="38"/>
        <v>2</v>
      </c>
      <c r="O457" t="str">
        <f ca="1">VLOOKUP(N457,gerencia!A$1:B$5,2,FALSE)</f>
        <v>papelaria/cosmético</v>
      </c>
      <c r="P457" t="s">
        <v>127</v>
      </c>
      <c r="Q457">
        <v>3</v>
      </c>
      <c r="R457">
        <v>25.15</v>
      </c>
      <c r="S457">
        <v>194</v>
      </c>
    </row>
    <row r="458" spans="1:19">
      <c r="A458">
        <v>457</v>
      </c>
      <c r="B458">
        <f t="shared" ca="1" si="35"/>
        <v>1</v>
      </c>
      <c r="C458" t="str">
        <f ca="1">VLOOKUP(B458,cliente!A$1:B$7,2,FALSE)</f>
        <v>João do Pulo</v>
      </c>
      <c r="D458">
        <f t="shared" ca="1" si="36"/>
        <v>4</v>
      </c>
      <c r="E458" t="str">
        <f ca="1">VLOOKUP(D458,vendedor!A$1:B$13,2,FALSE)</f>
        <v>Daniela Matos</v>
      </c>
      <c r="F458">
        <f t="shared" ca="1" si="37"/>
        <v>1</v>
      </c>
      <c r="G458" t="str">
        <f ca="1">VLOOKUP(F458,cidade!A$1:B$6,2,FALSE)</f>
        <v>Salvador</v>
      </c>
      <c r="H458">
        <v>23</v>
      </c>
      <c r="I458" t="str">
        <f>VLOOKUP(H458,produto!A$1:F$24,2,FALSE)</f>
        <v>Sofá</v>
      </c>
      <c r="J458">
        <f>VLOOKUP(I458,produto!B$1:G$24,4,FALSE)</f>
        <v>14</v>
      </c>
      <c r="K458" t="str">
        <f>VLOOKUP(J458,marca!A$1:B$15,2,FALSE)</f>
        <v>DA CASA</v>
      </c>
      <c r="L458">
        <f t="shared" ca="1" si="39"/>
        <v>3</v>
      </c>
      <c r="M458" t="str">
        <f ca="1">VLOOKUP(L458,Departamento!A$1:C$8,2,FALSE)</f>
        <v>Papelaria</v>
      </c>
      <c r="N458">
        <f t="shared" ca="1" si="38"/>
        <v>3</v>
      </c>
      <c r="O458" t="str">
        <f ca="1">VLOOKUP(N458,gerencia!A$1:B$5,2,FALSE)</f>
        <v>Eletro Eletrônico</v>
      </c>
      <c r="P458" t="s">
        <v>323</v>
      </c>
      <c r="Q458">
        <v>1</v>
      </c>
      <c r="R458">
        <v>300</v>
      </c>
      <c r="S458">
        <v>1107</v>
      </c>
    </row>
    <row r="459" spans="1:19">
      <c r="A459">
        <v>458</v>
      </c>
      <c r="B459">
        <f t="shared" ca="1" si="35"/>
        <v>6</v>
      </c>
      <c r="C459" t="str">
        <f ca="1">VLOOKUP(B459,cliente!A$1:B$7,2,FALSE)</f>
        <v>Reginaldo Rossi</v>
      </c>
      <c r="D459">
        <f t="shared" ca="1" si="36"/>
        <v>9</v>
      </c>
      <c r="E459" t="str">
        <f ca="1">VLOOKUP(D459,vendedor!A$1:B$13,2,FALSE)</f>
        <v>Diego Santos</v>
      </c>
      <c r="F459">
        <f t="shared" ca="1" si="37"/>
        <v>4</v>
      </c>
      <c r="G459" t="str">
        <f ca="1">VLOOKUP(F459,cidade!A$1:B$6,2,FALSE)</f>
        <v>Rio de janeiro</v>
      </c>
      <c r="H459">
        <v>6</v>
      </c>
      <c r="I459" t="str">
        <f>VLOOKUP(H459,produto!A$1:F$24,2,FALSE)</f>
        <v xml:space="preserve">Notebook </v>
      </c>
      <c r="J459">
        <f>VLOOKUP(I459,produto!B$1:G$24,4,FALSE)</f>
        <v>5</v>
      </c>
      <c r="K459" t="str">
        <f>VLOOKUP(J459,marca!A$1:B$15,2,FALSE)</f>
        <v>SAMSUNG</v>
      </c>
      <c r="L459">
        <f t="shared" ca="1" si="39"/>
        <v>1</v>
      </c>
      <c r="M459" t="str">
        <f ca="1">VLOOKUP(L459,Departamento!A$1:C$8,2,FALSE)</f>
        <v>Informática</v>
      </c>
      <c r="N459">
        <f t="shared" ca="1" si="38"/>
        <v>2</v>
      </c>
      <c r="O459" t="str">
        <f ca="1">VLOOKUP(N459,gerencia!A$1:B$5,2,FALSE)</f>
        <v>papelaria/cosmético</v>
      </c>
      <c r="P459" t="s">
        <v>324</v>
      </c>
      <c r="Q459">
        <v>1</v>
      </c>
      <c r="R459">
        <v>550</v>
      </c>
      <c r="S459">
        <v>180</v>
      </c>
    </row>
    <row r="460" spans="1:19">
      <c r="A460">
        <v>459</v>
      </c>
      <c r="B460">
        <f t="shared" ca="1" si="35"/>
        <v>4</v>
      </c>
      <c r="C460" t="str">
        <f ca="1">VLOOKUP(B460,cliente!A$1:B$7,2,FALSE)</f>
        <v>Tom Jobim</v>
      </c>
      <c r="D460">
        <f t="shared" ca="1" si="36"/>
        <v>7</v>
      </c>
      <c r="E460" t="str">
        <f ca="1">VLOOKUP(D460,vendedor!A$1:B$13,2,FALSE)</f>
        <v>João Oliveira</v>
      </c>
      <c r="F460">
        <f t="shared" ca="1" si="37"/>
        <v>4</v>
      </c>
      <c r="G460" t="str">
        <f ca="1">VLOOKUP(F460,cidade!A$1:B$6,2,FALSE)</f>
        <v>Rio de janeiro</v>
      </c>
      <c r="H460">
        <v>7</v>
      </c>
      <c r="I460" t="str">
        <f>VLOOKUP(H460,produto!A$1:F$24,2,FALSE)</f>
        <v>Celular 4Gb</v>
      </c>
      <c r="J460">
        <f>VLOOKUP(I460,produto!B$1:G$24,4,FALSE)</f>
        <v>5</v>
      </c>
      <c r="K460" t="str">
        <f>VLOOKUP(J460,marca!A$1:B$15,2,FALSE)</f>
        <v>SAMSUNG</v>
      </c>
      <c r="L460">
        <f t="shared" ca="1" si="39"/>
        <v>5</v>
      </c>
      <c r="M460" t="str">
        <f ca="1">VLOOKUP(L460,Departamento!A$1:C$8,2,FALSE)</f>
        <v>Eletrónico</v>
      </c>
      <c r="N460">
        <f t="shared" ca="1" si="38"/>
        <v>4</v>
      </c>
      <c r="O460" t="str">
        <f ca="1">VLOOKUP(N460,gerencia!A$1:B$5,2,FALSE)</f>
        <v>Casa e Decoração</v>
      </c>
      <c r="P460" t="s">
        <v>325</v>
      </c>
      <c r="Q460">
        <v>1</v>
      </c>
      <c r="R460">
        <v>52.9</v>
      </c>
      <c r="S460">
        <v>765</v>
      </c>
    </row>
    <row r="461" spans="1:19">
      <c r="A461">
        <v>460</v>
      </c>
      <c r="B461">
        <f t="shared" ca="1" si="35"/>
        <v>3</v>
      </c>
      <c r="C461" t="str">
        <f ca="1">VLOOKUP(B461,cliente!A$1:B$7,2,FALSE)</f>
        <v>Renato Russo</v>
      </c>
      <c r="D461">
        <f t="shared" ca="1" si="36"/>
        <v>3</v>
      </c>
      <c r="E461" t="str">
        <f ca="1">VLOOKUP(D461,vendedor!A$1:B$13,2,FALSE)</f>
        <v>Issac Palmeiras</v>
      </c>
      <c r="F461">
        <f t="shared" ca="1" si="37"/>
        <v>5</v>
      </c>
      <c r="G461" t="str">
        <f ca="1">VLOOKUP(F461,cidade!A$1:B$6,2,FALSE)</f>
        <v>Belo Horizonte</v>
      </c>
      <c r="H461">
        <v>2</v>
      </c>
      <c r="I461" t="str">
        <f>VLOOKUP(H461,produto!A$1:F$24,2,FALSE)</f>
        <v>Mouse</v>
      </c>
      <c r="J461">
        <f>VLOOKUP(I461,produto!B$1:G$24,4,FALSE)</f>
        <v>2</v>
      </c>
      <c r="K461" t="str">
        <f>VLOOKUP(J461,marca!A$1:B$15,2,FALSE)</f>
        <v>MICROSOFT</v>
      </c>
      <c r="L461">
        <f t="shared" ca="1" si="39"/>
        <v>4</v>
      </c>
      <c r="M461" t="str">
        <f ca="1">VLOOKUP(L461,Departamento!A$1:C$8,2,FALSE)</f>
        <v>cosmético</v>
      </c>
      <c r="N461">
        <f t="shared" ca="1" si="38"/>
        <v>3</v>
      </c>
      <c r="O461" t="str">
        <f ca="1">VLOOKUP(N461,gerencia!A$1:B$5,2,FALSE)</f>
        <v>Eletro Eletrônico</v>
      </c>
      <c r="P461" t="s">
        <v>326</v>
      </c>
      <c r="Q461">
        <v>2</v>
      </c>
      <c r="R461">
        <v>25.9</v>
      </c>
      <c r="S461">
        <v>17</v>
      </c>
    </row>
    <row r="462" spans="1:19">
      <c r="A462">
        <v>461</v>
      </c>
      <c r="B462">
        <f t="shared" ca="1" si="35"/>
        <v>3</v>
      </c>
      <c r="C462" t="str">
        <f ca="1">VLOOKUP(B462,cliente!A$1:B$7,2,FALSE)</f>
        <v>Renato Russo</v>
      </c>
      <c r="D462">
        <f t="shared" ca="1" si="36"/>
        <v>3</v>
      </c>
      <c r="E462" t="str">
        <f ca="1">VLOOKUP(D462,vendedor!A$1:B$13,2,FALSE)</f>
        <v>Issac Palmeiras</v>
      </c>
      <c r="F462">
        <f t="shared" ca="1" si="37"/>
        <v>1</v>
      </c>
      <c r="G462" t="str">
        <f ca="1">VLOOKUP(F462,cidade!A$1:B$6,2,FALSE)</f>
        <v>Salvador</v>
      </c>
      <c r="H462">
        <v>22</v>
      </c>
      <c r="I462" t="str">
        <f>VLOOKUP(H462,produto!A$1:F$24,2,FALSE)</f>
        <v>Mesa</v>
      </c>
      <c r="J462">
        <f>VLOOKUP(I462,produto!B$1:G$24,4,FALSE)</f>
        <v>14</v>
      </c>
      <c r="K462" t="str">
        <f>VLOOKUP(J462,marca!A$1:B$15,2,FALSE)</f>
        <v>DA CASA</v>
      </c>
      <c r="L462">
        <f t="shared" ca="1" si="39"/>
        <v>5</v>
      </c>
      <c r="M462" t="str">
        <f ca="1">VLOOKUP(L462,Departamento!A$1:C$8,2,FALSE)</f>
        <v>Eletrónico</v>
      </c>
      <c r="N462">
        <f t="shared" ca="1" si="38"/>
        <v>3</v>
      </c>
      <c r="O462" t="str">
        <f ca="1">VLOOKUP(N462,gerencia!A$1:B$5,2,FALSE)</f>
        <v>Eletro Eletrônico</v>
      </c>
      <c r="P462" t="s">
        <v>117</v>
      </c>
      <c r="Q462">
        <v>1</v>
      </c>
      <c r="R462">
        <v>1600</v>
      </c>
      <c r="S462">
        <v>453</v>
      </c>
    </row>
    <row r="463" spans="1:19">
      <c r="A463">
        <v>462</v>
      </c>
      <c r="B463">
        <f t="shared" ca="1" si="35"/>
        <v>4</v>
      </c>
      <c r="C463" t="str">
        <f ca="1">VLOOKUP(B463,cliente!A$1:B$7,2,FALSE)</f>
        <v>Tom Jobim</v>
      </c>
      <c r="D463">
        <f t="shared" ca="1" si="36"/>
        <v>2</v>
      </c>
      <c r="E463" t="str">
        <f ca="1">VLOOKUP(D463,vendedor!A$1:B$13,2,FALSE)</f>
        <v>Márcio Barroso</v>
      </c>
      <c r="F463">
        <f t="shared" ca="1" si="37"/>
        <v>2</v>
      </c>
      <c r="G463" t="str">
        <f ca="1">VLOOKUP(F463,cidade!A$1:B$6,2,FALSE)</f>
        <v>Recife</v>
      </c>
      <c r="H463">
        <v>17</v>
      </c>
      <c r="I463" t="str">
        <f>VLOOKUP(H463,produto!A$1:F$24,2,FALSE)</f>
        <v>Aparalho de Barbear Elétrico</v>
      </c>
      <c r="J463">
        <f>VLOOKUP(I463,produto!B$1:G$24,4,FALSE)</f>
        <v>2</v>
      </c>
      <c r="K463" t="str">
        <f>VLOOKUP(J463,marca!A$1:B$15,2,FALSE)</f>
        <v>MICROSOFT</v>
      </c>
      <c r="L463">
        <f t="shared" ca="1" si="39"/>
        <v>5</v>
      </c>
      <c r="M463" t="str">
        <f ca="1">VLOOKUP(L463,Departamento!A$1:C$8,2,FALSE)</f>
        <v>Eletrónico</v>
      </c>
      <c r="N463">
        <f t="shared" ca="1" si="38"/>
        <v>1</v>
      </c>
      <c r="O463" t="str">
        <f ca="1">VLOOKUP(N463,gerencia!A$1:B$5,2,FALSE)</f>
        <v>Tecnologia</v>
      </c>
      <c r="P463" t="s">
        <v>263</v>
      </c>
      <c r="Q463">
        <v>2</v>
      </c>
      <c r="R463">
        <v>1075</v>
      </c>
      <c r="S463">
        <v>383</v>
      </c>
    </row>
    <row r="464" spans="1:19">
      <c r="A464">
        <v>463</v>
      </c>
      <c r="B464">
        <f t="shared" ca="1" si="35"/>
        <v>3</v>
      </c>
      <c r="C464" t="str">
        <f ca="1">VLOOKUP(B464,cliente!A$1:B$7,2,FALSE)</f>
        <v>Renato Russo</v>
      </c>
      <c r="D464">
        <f t="shared" ca="1" si="36"/>
        <v>4</v>
      </c>
      <c r="E464" t="str">
        <f ca="1">VLOOKUP(D464,vendedor!A$1:B$13,2,FALSE)</f>
        <v>Daniela Matos</v>
      </c>
      <c r="F464">
        <f t="shared" ca="1" si="37"/>
        <v>1</v>
      </c>
      <c r="G464" t="str">
        <f ca="1">VLOOKUP(F464,cidade!A$1:B$6,2,FALSE)</f>
        <v>Salvador</v>
      </c>
      <c r="H464">
        <v>18</v>
      </c>
      <c r="I464" t="str">
        <f>VLOOKUP(H464,produto!A$1:F$24,2,FALSE)</f>
        <v xml:space="preserve">Xbox </v>
      </c>
      <c r="J464">
        <f>VLOOKUP(I464,produto!B$1:G$24,4,FALSE)</f>
        <v>12</v>
      </c>
      <c r="K464" t="str">
        <f>VLOOKUP(J464,marca!A$1:B$15,2,FALSE)</f>
        <v>ELETROLUX</v>
      </c>
      <c r="L464">
        <f t="shared" ca="1" si="39"/>
        <v>1</v>
      </c>
      <c r="M464" t="str">
        <f ca="1">VLOOKUP(L464,Departamento!A$1:C$8,2,FALSE)</f>
        <v>Informática</v>
      </c>
      <c r="N464">
        <f t="shared" ca="1" si="38"/>
        <v>2</v>
      </c>
      <c r="O464" t="str">
        <f ca="1">VLOOKUP(N464,gerencia!A$1:B$5,2,FALSE)</f>
        <v>papelaria/cosmético</v>
      </c>
      <c r="P464" t="s">
        <v>327</v>
      </c>
      <c r="Q464">
        <v>3</v>
      </c>
      <c r="R464">
        <v>850</v>
      </c>
      <c r="S464">
        <v>164</v>
      </c>
    </row>
    <row r="465" spans="1:19">
      <c r="A465">
        <v>464</v>
      </c>
      <c r="B465">
        <f t="shared" ca="1" si="35"/>
        <v>5</v>
      </c>
      <c r="C465" t="str">
        <f ca="1">VLOOKUP(B465,cliente!A$1:B$7,2,FALSE)</f>
        <v>Edson Arantes</v>
      </c>
      <c r="D465">
        <f t="shared" ca="1" si="36"/>
        <v>5</v>
      </c>
      <c r="E465" t="str">
        <f ca="1">VLOOKUP(D465,vendedor!A$1:B$13,2,FALSE)</f>
        <v>Maria Braga</v>
      </c>
      <c r="F465">
        <f t="shared" ca="1" si="37"/>
        <v>4</v>
      </c>
      <c r="G465" t="str">
        <f ca="1">VLOOKUP(F465,cidade!A$1:B$6,2,FALSE)</f>
        <v>Rio de janeiro</v>
      </c>
      <c r="H465">
        <v>6</v>
      </c>
      <c r="I465" t="str">
        <f>VLOOKUP(H465,produto!A$1:F$24,2,FALSE)</f>
        <v xml:space="preserve">Notebook </v>
      </c>
      <c r="J465">
        <f>VLOOKUP(I465,produto!B$1:G$24,4,FALSE)</f>
        <v>5</v>
      </c>
      <c r="K465" t="str">
        <f>VLOOKUP(J465,marca!A$1:B$15,2,FALSE)</f>
        <v>SAMSUNG</v>
      </c>
      <c r="L465">
        <f t="shared" ca="1" si="39"/>
        <v>3</v>
      </c>
      <c r="M465" t="str">
        <f ca="1">VLOOKUP(L465,Departamento!A$1:C$8,2,FALSE)</f>
        <v>Papelaria</v>
      </c>
      <c r="N465">
        <f t="shared" ca="1" si="38"/>
        <v>1</v>
      </c>
      <c r="O465" t="str">
        <f ca="1">VLOOKUP(N465,gerencia!A$1:B$5,2,FALSE)</f>
        <v>Tecnologia</v>
      </c>
      <c r="P465" t="s">
        <v>181</v>
      </c>
      <c r="Q465">
        <v>2</v>
      </c>
      <c r="R465">
        <v>550</v>
      </c>
      <c r="S465">
        <v>1007</v>
      </c>
    </row>
    <row r="466" spans="1:19">
      <c r="A466">
        <v>465</v>
      </c>
      <c r="B466">
        <f t="shared" ca="1" si="35"/>
        <v>2</v>
      </c>
      <c r="C466" t="str">
        <f ca="1">VLOOKUP(B466,cliente!A$1:B$7,2,FALSE)</f>
        <v>Benito de Paula</v>
      </c>
      <c r="D466">
        <f t="shared" ca="1" si="36"/>
        <v>4</v>
      </c>
      <c r="E466" t="str">
        <f ca="1">VLOOKUP(D466,vendedor!A$1:B$13,2,FALSE)</f>
        <v>Daniela Matos</v>
      </c>
      <c r="F466">
        <f t="shared" ca="1" si="37"/>
        <v>3</v>
      </c>
      <c r="G466" t="str">
        <f ca="1">VLOOKUP(F466,cidade!A$1:B$6,2,FALSE)</f>
        <v>São Paulo</v>
      </c>
      <c r="H466">
        <v>3</v>
      </c>
      <c r="I466" t="str">
        <f>VLOOKUP(H466,produto!A$1:F$24,2,FALSE)</f>
        <v>Teclado</v>
      </c>
      <c r="J466">
        <f>VLOOKUP(I466,produto!B$1:G$24,4,FALSE)</f>
        <v>1</v>
      </c>
      <c r="K466" t="str">
        <f>VLOOKUP(J466,marca!A$1:B$15,2,FALSE)</f>
        <v>APPLE</v>
      </c>
      <c r="L466">
        <f t="shared" ca="1" si="39"/>
        <v>3</v>
      </c>
      <c r="M466" t="str">
        <f ca="1">VLOOKUP(L466,Departamento!A$1:C$8,2,FALSE)</f>
        <v>Papelaria</v>
      </c>
      <c r="N466">
        <f t="shared" ca="1" si="38"/>
        <v>1</v>
      </c>
      <c r="O466" t="str">
        <f ca="1">VLOOKUP(N466,gerencia!A$1:B$5,2,FALSE)</f>
        <v>Tecnologia</v>
      </c>
      <c r="P466" t="s">
        <v>234</v>
      </c>
      <c r="Q466">
        <v>2</v>
      </c>
      <c r="R466">
        <v>342.09</v>
      </c>
      <c r="S466">
        <v>755</v>
      </c>
    </row>
    <row r="467" spans="1:19">
      <c r="A467">
        <v>466</v>
      </c>
      <c r="B467">
        <f t="shared" ca="1" si="35"/>
        <v>6</v>
      </c>
      <c r="C467" t="str">
        <f ca="1">VLOOKUP(B467,cliente!A$1:B$7,2,FALSE)</f>
        <v>Reginaldo Rossi</v>
      </c>
      <c r="D467">
        <f t="shared" ca="1" si="36"/>
        <v>9</v>
      </c>
      <c r="E467" t="str">
        <f ca="1">VLOOKUP(D467,vendedor!A$1:B$13,2,FALSE)</f>
        <v>Diego Santos</v>
      </c>
      <c r="F467">
        <f t="shared" ca="1" si="37"/>
        <v>2</v>
      </c>
      <c r="G467" t="str">
        <f ca="1">VLOOKUP(F467,cidade!A$1:B$6,2,FALSE)</f>
        <v>Recife</v>
      </c>
      <c r="H467">
        <v>1</v>
      </c>
      <c r="I467" t="str">
        <f>VLOOKUP(H467,produto!A$1:F$24,2,FALSE)</f>
        <v>TV</v>
      </c>
      <c r="J467">
        <f>VLOOKUP(I467,produto!B$1:G$24,4,FALSE)</f>
        <v>3</v>
      </c>
      <c r="K467" t="str">
        <f>VLOOKUP(J467,marca!A$1:B$15,2,FALSE)</f>
        <v>DELL</v>
      </c>
      <c r="L467">
        <f t="shared" ca="1" si="39"/>
        <v>5</v>
      </c>
      <c r="M467" t="str">
        <f ca="1">VLOOKUP(L467,Departamento!A$1:C$8,2,FALSE)</f>
        <v>Eletrónico</v>
      </c>
      <c r="N467">
        <f t="shared" ca="1" si="38"/>
        <v>1</v>
      </c>
      <c r="O467" t="str">
        <f ca="1">VLOOKUP(N467,gerencia!A$1:B$5,2,FALSE)</f>
        <v>Tecnologia</v>
      </c>
      <c r="P467" t="s">
        <v>157</v>
      </c>
      <c r="Q467">
        <v>1</v>
      </c>
      <c r="R467">
        <v>25.15</v>
      </c>
      <c r="S467">
        <v>364</v>
      </c>
    </row>
    <row r="468" spans="1:19">
      <c r="A468">
        <v>467</v>
      </c>
      <c r="B468">
        <f t="shared" ca="1" si="35"/>
        <v>4</v>
      </c>
      <c r="C468" t="str">
        <f ca="1">VLOOKUP(B468,cliente!A$1:B$7,2,FALSE)</f>
        <v>Tom Jobim</v>
      </c>
      <c r="D468">
        <f t="shared" ca="1" si="36"/>
        <v>4</v>
      </c>
      <c r="E468" t="str">
        <f ca="1">VLOOKUP(D468,vendedor!A$1:B$13,2,FALSE)</f>
        <v>Daniela Matos</v>
      </c>
      <c r="F468">
        <f t="shared" ca="1" si="37"/>
        <v>1</v>
      </c>
      <c r="G468" t="str">
        <f ca="1">VLOOKUP(F468,cidade!A$1:B$6,2,FALSE)</f>
        <v>Salvador</v>
      </c>
      <c r="H468">
        <v>4</v>
      </c>
      <c r="I468" t="str">
        <f>VLOOKUP(H468,produto!A$1:F$24,2,FALSE)</f>
        <v>Monitor</v>
      </c>
      <c r="J468">
        <f>VLOOKUP(I468,produto!B$1:G$24,4,FALSE)</f>
        <v>4</v>
      </c>
      <c r="K468" t="str">
        <f>VLOOKUP(J468,marca!A$1:B$15,2,FALSE)</f>
        <v>IBM</v>
      </c>
      <c r="L468">
        <f t="shared" ca="1" si="39"/>
        <v>1</v>
      </c>
      <c r="M468" t="str">
        <f ca="1">VLOOKUP(L468,Departamento!A$1:C$8,2,FALSE)</f>
        <v>Informática</v>
      </c>
      <c r="N468">
        <f t="shared" ca="1" si="38"/>
        <v>2</v>
      </c>
      <c r="O468" t="str">
        <f ca="1">VLOOKUP(N468,gerencia!A$1:B$5,2,FALSE)</f>
        <v>papelaria/cosmético</v>
      </c>
      <c r="P468" t="s">
        <v>215</v>
      </c>
      <c r="Q468">
        <v>1</v>
      </c>
      <c r="R468">
        <v>1300</v>
      </c>
      <c r="S468">
        <v>1491</v>
      </c>
    </row>
    <row r="469" spans="1:19">
      <c r="A469">
        <v>468</v>
      </c>
      <c r="B469">
        <f t="shared" ca="1" si="35"/>
        <v>2</v>
      </c>
      <c r="C469" t="str">
        <f ca="1">VLOOKUP(B469,cliente!A$1:B$7,2,FALSE)</f>
        <v>Benito de Paula</v>
      </c>
      <c r="D469">
        <f t="shared" ca="1" si="36"/>
        <v>12</v>
      </c>
      <c r="E469" t="str">
        <f ca="1">VLOOKUP(D469,vendedor!A$1:B$13,2,FALSE)</f>
        <v>Marilia Cardoso</v>
      </c>
      <c r="F469">
        <f t="shared" ca="1" si="37"/>
        <v>4</v>
      </c>
      <c r="G469" t="str">
        <f ca="1">VLOOKUP(F469,cidade!A$1:B$6,2,FALSE)</f>
        <v>Rio de janeiro</v>
      </c>
      <c r="H469">
        <v>4</v>
      </c>
      <c r="I469" t="str">
        <f>VLOOKUP(H469,produto!A$1:F$24,2,FALSE)</f>
        <v>Monitor</v>
      </c>
      <c r="J469">
        <f>VLOOKUP(I469,produto!B$1:G$24,4,FALSE)</f>
        <v>4</v>
      </c>
      <c r="K469" t="str">
        <f>VLOOKUP(J469,marca!A$1:B$15,2,FALSE)</f>
        <v>IBM</v>
      </c>
      <c r="L469">
        <f t="shared" ca="1" si="39"/>
        <v>4</v>
      </c>
      <c r="M469" t="str">
        <f ca="1">VLOOKUP(L469,Departamento!A$1:C$8,2,FALSE)</f>
        <v>cosmético</v>
      </c>
      <c r="N469">
        <f t="shared" ca="1" si="38"/>
        <v>4</v>
      </c>
      <c r="O469" t="str">
        <f ca="1">VLOOKUP(N469,gerencia!A$1:B$5,2,FALSE)</f>
        <v>Casa e Decoração</v>
      </c>
      <c r="P469" t="s">
        <v>120</v>
      </c>
      <c r="Q469">
        <v>2</v>
      </c>
      <c r="R469">
        <v>1300</v>
      </c>
      <c r="S469">
        <v>858</v>
      </c>
    </row>
    <row r="470" spans="1:19">
      <c r="A470">
        <v>469</v>
      </c>
      <c r="B470">
        <f t="shared" ca="1" si="35"/>
        <v>3</v>
      </c>
      <c r="C470" t="str">
        <f ca="1">VLOOKUP(B470,cliente!A$1:B$7,2,FALSE)</f>
        <v>Renato Russo</v>
      </c>
      <c r="D470">
        <f t="shared" ca="1" si="36"/>
        <v>1</v>
      </c>
      <c r="E470" t="str">
        <f ca="1">VLOOKUP(D470,vendedor!A$1:B$13,2,FALSE)</f>
        <v>Claudio Silva</v>
      </c>
      <c r="F470">
        <f t="shared" ca="1" si="37"/>
        <v>3</v>
      </c>
      <c r="G470" t="str">
        <f ca="1">VLOOKUP(F470,cidade!A$1:B$6,2,FALSE)</f>
        <v>São Paulo</v>
      </c>
      <c r="H470">
        <v>5</v>
      </c>
      <c r="I470" t="str">
        <f>VLOOKUP(H470,produto!A$1:F$24,2,FALSE)</f>
        <v>Computador</v>
      </c>
      <c r="J470">
        <f>VLOOKUP(I470,produto!B$1:G$24,4,FALSE)</f>
        <v>4</v>
      </c>
      <c r="K470" t="str">
        <f>VLOOKUP(J470,marca!A$1:B$15,2,FALSE)</f>
        <v>IBM</v>
      </c>
      <c r="L470">
        <f t="shared" ca="1" si="39"/>
        <v>1</v>
      </c>
      <c r="M470" t="str">
        <f ca="1">VLOOKUP(L470,Departamento!A$1:C$8,2,FALSE)</f>
        <v>Informática</v>
      </c>
      <c r="N470">
        <f t="shared" ca="1" si="38"/>
        <v>1</v>
      </c>
      <c r="O470" t="str">
        <f ca="1">VLOOKUP(N470,gerencia!A$1:B$5,2,FALSE)</f>
        <v>Tecnologia</v>
      </c>
      <c r="P470" t="s">
        <v>74</v>
      </c>
      <c r="Q470">
        <v>3</v>
      </c>
      <c r="R470">
        <v>2125.9899999999998</v>
      </c>
      <c r="S470">
        <v>1088</v>
      </c>
    </row>
    <row r="471" spans="1:19">
      <c r="A471">
        <v>470</v>
      </c>
      <c r="B471">
        <f t="shared" ca="1" si="35"/>
        <v>6</v>
      </c>
      <c r="C471" t="str">
        <f ca="1">VLOOKUP(B471,cliente!A$1:B$7,2,FALSE)</f>
        <v>Reginaldo Rossi</v>
      </c>
      <c r="D471">
        <f t="shared" ca="1" si="36"/>
        <v>8</v>
      </c>
      <c r="E471" t="str">
        <f ca="1">VLOOKUP(D471,vendedor!A$1:B$13,2,FALSE)</f>
        <v>Márcia Brito</v>
      </c>
      <c r="F471">
        <f t="shared" ca="1" si="37"/>
        <v>1</v>
      </c>
      <c r="G471" t="str">
        <f ca="1">VLOOKUP(F471,cidade!A$1:B$6,2,FALSE)</f>
        <v>Salvador</v>
      </c>
      <c r="H471">
        <v>1</v>
      </c>
      <c r="I471" t="str">
        <f>VLOOKUP(H471,produto!A$1:F$24,2,FALSE)</f>
        <v>TV</v>
      </c>
      <c r="J471">
        <f>VLOOKUP(I471,produto!B$1:G$24,4,FALSE)</f>
        <v>3</v>
      </c>
      <c r="K471" t="str">
        <f>VLOOKUP(J471,marca!A$1:B$15,2,FALSE)</f>
        <v>DELL</v>
      </c>
      <c r="L471">
        <f t="shared" ca="1" si="39"/>
        <v>4</v>
      </c>
      <c r="M471" t="str">
        <f ca="1">VLOOKUP(L471,Departamento!A$1:C$8,2,FALSE)</f>
        <v>cosmético</v>
      </c>
      <c r="N471">
        <f t="shared" ca="1" si="38"/>
        <v>2</v>
      </c>
      <c r="O471" t="str">
        <f ca="1">VLOOKUP(N471,gerencia!A$1:B$5,2,FALSE)</f>
        <v>papelaria/cosmético</v>
      </c>
      <c r="P471" t="s">
        <v>328</v>
      </c>
      <c r="Q471">
        <v>1</v>
      </c>
      <c r="R471">
        <v>25.15</v>
      </c>
      <c r="S471">
        <v>803</v>
      </c>
    </row>
    <row r="472" spans="1:19">
      <c r="A472">
        <v>471</v>
      </c>
      <c r="B472">
        <f t="shared" ca="1" si="35"/>
        <v>1</v>
      </c>
      <c r="C472" t="str">
        <f ca="1">VLOOKUP(B472,cliente!A$1:B$7,2,FALSE)</f>
        <v>João do Pulo</v>
      </c>
      <c r="D472">
        <f t="shared" ca="1" si="36"/>
        <v>6</v>
      </c>
      <c r="E472" t="str">
        <f ca="1">VLOOKUP(D472,vendedor!A$1:B$13,2,FALSE)</f>
        <v>Rodrigo Machado</v>
      </c>
      <c r="F472">
        <f t="shared" ca="1" si="37"/>
        <v>2</v>
      </c>
      <c r="G472" t="str">
        <f ca="1">VLOOKUP(F472,cidade!A$1:B$6,2,FALSE)</f>
        <v>Recife</v>
      </c>
      <c r="H472">
        <v>23</v>
      </c>
      <c r="I472" t="str">
        <f>VLOOKUP(H472,produto!A$1:F$24,2,FALSE)</f>
        <v>Sofá</v>
      </c>
      <c r="J472">
        <f>VLOOKUP(I472,produto!B$1:G$24,4,FALSE)</f>
        <v>14</v>
      </c>
      <c r="K472" t="str">
        <f>VLOOKUP(J472,marca!A$1:B$15,2,FALSE)</f>
        <v>DA CASA</v>
      </c>
      <c r="L472">
        <f t="shared" ca="1" si="39"/>
        <v>3</v>
      </c>
      <c r="M472" t="str">
        <f ca="1">VLOOKUP(L472,Departamento!A$1:C$8,2,FALSE)</f>
        <v>Papelaria</v>
      </c>
      <c r="N472">
        <f t="shared" ca="1" si="38"/>
        <v>1</v>
      </c>
      <c r="O472" t="str">
        <f ca="1">VLOOKUP(N472,gerencia!A$1:B$5,2,FALSE)</f>
        <v>Tecnologia</v>
      </c>
      <c r="P472" t="s">
        <v>254</v>
      </c>
      <c r="Q472">
        <v>3</v>
      </c>
      <c r="R472">
        <v>300</v>
      </c>
      <c r="S472">
        <v>722</v>
      </c>
    </row>
    <row r="473" spans="1:19">
      <c r="A473">
        <v>472</v>
      </c>
      <c r="B473">
        <f t="shared" ca="1" si="35"/>
        <v>5</v>
      </c>
      <c r="C473" t="str">
        <f ca="1">VLOOKUP(B473,cliente!A$1:B$7,2,FALSE)</f>
        <v>Edson Arantes</v>
      </c>
      <c r="D473">
        <f t="shared" ca="1" si="36"/>
        <v>12</v>
      </c>
      <c r="E473" t="str">
        <f ca="1">VLOOKUP(D473,vendedor!A$1:B$13,2,FALSE)</f>
        <v>Marilia Cardoso</v>
      </c>
      <c r="F473">
        <f t="shared" ca="1" si="37"/>
        <v>2</v>
      </c>
      <c r="G473" t="str">
        <f ca="1">VLOOKUP(F473,cidade!A$1:B$6,2,FALSE)</f>
        <v>Recife</v>
      </c>
      <c r="H473">
        <v>8</v>
      </c>
      <c r="I473" t="str">
        <f>VLOOKUP(H473,produto!A$1:F$24,2,FALSE)</f>
        <v>Telefone Sem Fio</v>
      </c>
      <c r="J473">
        <f>VLOOKUP(I473,produto!B$1:G$24,4,FALSE)</f>
        <v>5</v>
      </c>
      <c r="K473" t="str">
        <f>VLOOKUP(J473,marca!A$1:B$15,2,FALSE)</f>
        <v>SAMSUNG</v>
      </c>
      <c r="L473">
        <f t="shared" ca="1" si="39"/>
        <v>5</v>
      </c>
      <c r="M473" t="str">
        <f ca="1">VLOOKUP(L473,Departamento!A$1:C$8,2,FALSE)</f>
        <v>Eletrónico</v>
      </c>
      <c r="N473">
        <f t="shared" ca="1" si="38"/>
        <v>3</v>
      </c>
      <c r="O473" t="str">
        <f ca="1">VLOOKUP(N473,gerencia!A$1:B$5,2,FALSE)</f>
        <v>Eletro Eletrônico</v>
      </c>
      <c r="P473" t="s">
        <v>77</v>
      </c>
      <c r="Q473">
        <v>1</v>
      </c>
      <c r="R473">
        <v>875</v>
      </c>
      <c r="S473">
        <v>708</v>
      </c>
    </row>
    <row r="474" spans="1:19">
      <c r="A474">
        <v>473</v>
      </c>
      <c r="B474">
        <f t="shared" ca="1" si="35"/>
        <v>4</v>
      </c>
      <c r="C474" t="str">
        <f ca="1">VLOOKUP(B474,cliente!A$1:B$7,2,FALSE)</f>
        <v>Tom Jobim</v>
      </c>
      <c r="D474">
        <f t="shared" ca="1" si="36"/>
        <v>3</v>
      </c>
      <c r="E474" t="str">
        <f ca="1">VLOOKUP(D474,vendedor!A$1:B$13,2,FALSE)</f>
        <v>Issac Palmeiras</v>
      </c>
      <c r="F474">
        <f t="shared" ca="1" si="37"/>
        <v>4</v>
      </c>
      <c r="G474" t="str">
        <f ca="1">VLOOKUP(F474,cidade!A$1:B$6,2,FALSE)</f>
        <v>Rio de janeiro</v>
      </c>
      <c r="H474">
        <v>15</v>
      </c>
      <c r="I474" t="str">
        <f>VLOOKUP(H474,produto!A$1:F$24,2,FALSE)</f>
        <v>Baton</v>
      </c>
      <c r="J474">
        <f>VLOOKUP(I474,produto!B$1:G$24,4,FALSE)</f>
        <v>10</v>
      </c>
      <c r="K474" t="str">
        <f>VLOOKUP(J474,marca!A$1:B$15,2,FALSE)</f>
        <v>BOTICARIO</v>
      </c>
      <c r="L474">
        <f t="shared" ca="1" si="39"/>
        <v>3</v>
      </c>
      <c r="M474" t="str">
        <f ca="1">VLOOKUP(L474,Departamento!A$1:C$8,2,FALSE)</f>
        <v>Papelaria</v>
      </c>
      <c r="N474">
        <f t="shared" ca="1" si="38"/>
        <v>1</v>
      </c>
      <c r="O474" t="str">
        <f ca="1">VLOOKUP(N474,gerencia!A$1:B$5,2,FALSE)</f>
        <v>Tecnologia</v>
      </c>
      <c r="P474" t="s">
        <v>329</v>
      </c>
      <c r="Q474">
        <v>2</v>
      </c>
      <c r="R474">
        <v>98.5</v>
      </c>
      <c r="S474">
        <v>389</v>
      </c>
    </row>
    <row r="475" spans="1:19">
      <c r="A475">
        <v>474</v>
      </c>
      <c r="B475">
        <f t="shared" ca="1" si="35"/>
        <v>2</v>
      </c>
      <c r="C475" t="str">
        <f ca="1">VLOOKUP(B475,cliente!A$1:B$7,2,FALSE)</f>
        <v>Benito de Paula</v>
      </c>
      <c r="D475">
        <f t="shared" ca="1" si="36"/>
        <v>4</v>
      </c>
      <c r="E475" t="str">
        <f ca="1">VLOOKUP(D475,vendedor!A$1:B$13,2,FALSE)</f>
        <v>Daniela Matos</v>
      </c>
      <c r="F475">
        <f t="shared" ca="1" si="37"/>
        <v>5</v>
      </c>
      <c r="G475" t="str">
        <f ca="1">VLOOKUP(F475,cidade!A$1:B$6,2,FALSE)</f>
        <v>Belo Horizonte</v>
      </c>
      <c r="H475">
        <v>4</v>
      </c>
      <c r="I475" t="str">
        <f>VLOOKUP(H475,produto!A$1:F$24,2,FALSE)</f>
        <v>Monitor</v>
      </c>
      <c r="J475">
        <f>VLOOKUP(I475,produto!B$1:G$24,4,FALSE)</f>
        <v>4</v>
      </c>
      <c r="K475" t="str">
        <f>VLOOKUP(J475,marca!A$1:B$15,2,FALSE)</f>
        <v>IBM</v>
      </c>
      <c r="L475">
        <f t="shared" ca="1" si="39"/>
        <v>5</v>
      </c>
      <c r="M475" t="str">
        <f ca="1">VLOOKUP(L475,Departamento!A$1:C$8,2,FALSE)</f>
        <v>Eletrónico</v>
      </c>
      <c r="N475">
        <f t="shared" ca="1" si="38"/>
        <v>4</v>
      </c>
      <c r="O475" t="str">
        <f ca="1">VLOOKUP(N475,gerencia!A$1:B$5,2,FALSE)</f>
        <v>Casa e Decoração</v>
      </c>
      <c r="P475" t="s">
        <v>33</v>
      </c>
      <c r="Q475">
        <v>1</v>
      </c>
      <c r="R475">
        <v>1300</v>
      </c>
      <c r="S475">
        <v>737</v>
      </c>
    </row>
    <row r="476" spans="1:19">
      <c r="A476">
        <v>475</v>
      </c>
      <c r="B476">
        <f t="shared" ca="1" si="35"/>
        <v>1</v>
      </c>
      <c r="C476" t="str">
        <f ca="1">VLOOKUP(B476,cliente!A$1:B$7,2,FALSE)</f>
        <v>João do Pulo</v>
      </c>
      <c r="D476">
        <f t="shared" ca="1" si="36"/>
        <v>5</v>
      </c>
      <c r="E476" t="str">
        <f ca="1">VLOOKUP(D476,vendedor!A$1:B$13,2,FALSE)</f>
        <v>Maria Braga</v>
      </c>
      <c r="F476">
        <f t="shared" ca="1" si="37"/>
        <v>4</v>
      </c>
      <c r="G476" t="str">
        <f ca="1">VLOOKUP(F476,cidade!A$1:B$6,2,FALSE)</f>
        <v>Rio de janeiro</v>
      </c>
      <c r="H476">
        <v>23</v>
      </c>
      <c r="I476" t="str">
        <f>VLOOKUP(H476,produto!A$1:F$24,2,FALSE)</f>
        <v>Sofá</v>
      </c>
      <c r="J476">
        <f>VLOOKUP(I476,produto!B$1:G$24,4,FALSE)</f>
        <v>14</v>
      </c>
      <c r="K476" t="str">
        <f>VLOOKUP(J476,marca!A$1:B$15,2,FALSE)</f>
        <v>DA CASA</v>
      </c>
      <c r="L476">
        <f t="shared" ca="1" si="39"/>
        <v>6</v>
      </c>
      <c r="M476" t="str">
        <f ca="1">VLOOKUP(L476,Departamento!A$1:C$8,2,FALSE)</f>
        <v>Eletrodomestico</v>
      </c>
      <c r="N476">
        <f t="shared" ca="1" si="38"/>
        <v>1</v>
      </c>
      <c r="O476" t="str">
        <f ca="1">VLOOKUP(N476,gerencia!A$1:B$5,2,FALSE)</f>
        <v>Tecnologia</v>
      </c>
      <c r="P476" t="s">
        <v>71</v>
      </c>
      <c r="Q476">
        <v>3</v>
      </c>
      <c r="R476">
        <v>300</v>
      </c>
      <c r="S476">
        <v>1325</v>
      </c>
    </row>
    <row r="477" spans="1:19">
      <c r="A477">
        <v>476</v>
      </c>
      <c r="B477">
        <f t="shared" ca="1" si="35"/>
        <v>6</v>
      </c>
      <c r="C477" t="str">
        <f ca="1">VLOOKUP(B477,cliente!A$1:B$7,2,FALSE)</f>
        <v>Reginaldo Rossi</v>
      </c>
      <c r="D477">
        <f t="shared" ca="1" si="36"/>
        <v>12</v>
      </c>
      <c r="E477" t="str">
        <f ca="1">VLOOKUP(D477,vendedor!A$1:B$13,2,FALSE)</f>
        <v>Marilia Cardoso</v>
      </c>
      <c r="F477">
        <f t="shared" ca="1" si="37"/>
        <v>3</v>
      </c>
      <c r="G477" t="str">
        <f ca="1">VLOOKUP(F477,cidade!A$1:B$6,2,FALSE)</f>
        <v>São Paulo</v>
      </c>
      <c r="H477">
        <v>22</v>
      </c>
      <c r="I477" t="str">
        <f>VLOOKUP(H477,produto!A$1:F$24,2,FALSE)</f>
        <v>Mesa</v>
      </c>
      <c r="J477">
        <f>VLOOKUP(I477,produto!B$1:G$24,4,FALSE)</f>
        <v>14</v>
      </c>
      <c r="K477" t="str">
        <f>VLOOKUP(J477,marca!A$1:B$15,2,FALSE)</f>
        <v>DA CASA</v>
      </c>
      <c r="L477">
        <f t="shared" ca="1" si="39"/>
        <v>1</v>
      </c>
      <c r="M477" t="str">
        <f ca="1">VLOOKUP(L477,Departamento!A$1:C$8,2,FALSE)</f>
        <v>Informática</v>
      </c>
      <c r="N477">
        <f t="shared" ca="1" si="38"/>
        <v>2</v>
      </c>
      <c r="O477" t="str">
        <f ca="1">VLOOKUP(N477,gerencia!A$1:B$5,2,FALSE)</f>
        <v>papelaria/cosmético</v>
      </c>
      <c r="P477" t="s">
        <v>150</v>
      </c>
      <c r="Q477">
        <v>1</v>
      </c>
      <c r="R477">
        <v>1600</v>
      </c>
      <c r="S477">
        <v>94</v>
      </c>
    </row>
    <row r="478" spans="1:19">
      <c r="A478">
        <v>477</v>
      </c>
      <c r="B478">
        <f t="shared" ca="1" si="35"/>
        <v>2</v>
      </c>
      <c r="C478" t="str">
        <f ca="1">VLOOKUP(B478,cliente!A$1:B$7,2,FALSE)</f>
        <v>Benito de Paula</v>
      </c>
      <c r="D478">
        <f t="shared" ca="1" si="36"/>
        <v>6</v>
      </c>
      <c r="E478" t="str">
        <f ca="1">VLOOKUP(D478,vendedor!A$1:B$13,2,FALSE)</f>
        <v>Rodrigo Machado</v>
      </c>
      <c r="F478">
        <f t="shared" ca="1" si="37"/>
        <v>1</v>
      </c>
      <c r="G478" t="str">
        <f ca="1">VLOOKUP(F478,cidade!A$1:B$6,2,FALSE)</f>
        <v>Salvador</v>
      </c>
      <c r="H478">
        <v>10</v>
      </c>
      <c r="I478" t="str">
        <f>VLOOKUP(H478,produto!A$1:F$24,2,FALSE)</f>
        <v>Papel A4</v>
      </c>
      <c r="J478">
        <f>VLOOKUP(I478,produto!B$1:G$24,4,FALSE)</f>
        <v>8</v>
      </c>
      <c r="K478" t="str">
        <f>VLOOKUP(J478,marca!A$1:B$15,2,FALSE)</f>
        <v>FABER CASTELL</v>
      </c>
      <c r="L478">
        <f t="shared" ca="1" si="39"/>
        <v>3</v>
      </c>
      <c r="M478" t="str">
        <f ca="1">VLOOKUP(L478,Departamento!A$1:C$8,2,FALSE)</f>
        <v>Papelaria</v>
      </c>
      <c r="N478">
        <f t="shared" ca="1" si="38"/>
        <v>2</v>
      </c>
      <c r="O478" t="str">
        <f ca="1">VLOOKUP(N478,gerencia!A$1:B$5,2,FALSE)</f>
        <v>papelaria/cosmético</v>
      </c>
      <c r="P478" t="s">
        <v>330</v>
      </c>
      <c r="Q478">
        <v>1</v>
      </c>
      <c r="R478">
        <v>2.15</v>
      </c>
      <c r="S478">
        <v>188</v>
      </c>
    </row>
    <row r="479" spans="1:19">
      <c r="A479">
        <v>478</v>
      </c>
      <c r="B479">
        <f t="shared" ca="1" si="35"/>
        <v>2</v>
      </c>
      <c r="C479" t="str">
        <f ca="1">VLOOKUP(B479,cliente!A$1:B$7,2,FALSE)</f>
        <v>Benito de Paula</v>
      </c>
      <c r="D479">
        <f t="shared" ca="1" si="36"/>
        <v>11</v>
      </c>
      <c r="E479" t="str">
        <f ca="1">VLOOKUP(D479,vendedor!A$1:B$13,2,FALSE)</f>
        <v>Filipe Almeida</v>
      </c>
      <c r="F479">
        <f t="shared" ca="1" si="37"/>
        <v>1</v>
      </c>
      <c r="G479" t="str">
        <f ca="1">VLOOKUP(F479,cidade!A$1:B$6,2,FALSE)</f>
        <v>Salvador</v>
      </c>
      <c r="H479">
        <v>6</v>
      </c>
      <c r="I479" t="str">
        <f>VLOOKUP(H479,produto!A$1:F$24,2,FALSE)</f>
        <v xml:space="preserve">Notebook </v>
      </c>
      <c r="J479">
        <f>VLOOKUP(I479,produto!B$1:G$24,4,FALSE)</f>
        <v>5</v>
      </c>
      <c r="K479" t="str">
        <f>VLOOKUP(J479,marca!A$1:B$15,2,FALSE)</f>
        <v>SAMSUNG</v>
      </c>
      <c r="L479">
        <f t="shared" ca="1" si="39"/>
        <v>4</v>
      </c>
      <c r="M479" t="str">
        <f ca="1">VLOOKUP(L479,Departamento!A$1:C$8,2,FALSE)</f>
        <v>cosmético</v>
      </c>
      <c r="N479">
        <f t="shared" ca="1" si="38"/>
        <v>3</v>
      </c>
      <c r="O479" t="str">
        <f ca="1">VLOOKUP(N479,gerencia!A$1:B$5,2,FALSE)</f>
        <v>Eletro Eletrônico</v>
      </c>
      <c r="P479" t="s">
        <v>218</v>
      </c>
      <c r="Q479">
        <v>2</v>
      </c>
      <c r="R479">
        <v>550</v>
      </c>
      <c r="S479">
        <v>610</v>
      </c>
    </row>
    <row r="480" spans="1:19">
      <c r="A480">
        <v>479</v>
      </c>
      <c r="B480">
        <f t="shared" ca="1" si="35"/>
        <v>6</v>
      </c>
      <c r="C480" t="str">
        <f ca="1">VLOOKUP(B480,cliente!A$1:B$7,2,FALSE)</f>
        <v>Reginaldo Rossi</v>
      </c>
      <c r="D480">
        <f t="shared" ca="1" si="36"/>
        <v>10</v>
      </c>
      <c r="E480" t="str">
        <f ca="1">VLOOKUP(D480,vendedor!A$1:B$13,2,FALSE)</f>
        <v>Danilo Barreto</v>
      </c>
      <c r="F480">
        <f t="shared" ca="1" si="37"/>
        <v>3</v>
      </c>
      <c r="G480" t="str">
        <f ca="1">VLOOKUP(F480,cidade!A$1:B$6,2,FALSE)</f>
        <v>São Paulo</v>
      </c>
      <c r="H480">
        <v>19</v>
      </c>
      <c r="I480" t="str">
        <f>VLOOKUP(H480,produto!A$1:F$24,2,FALSE)</f>
        <v>Fogão</v>
      </c>
      <c r="J480">
        <f>VLOOKUP(I480,produto!B$1:G$24,4,FALSE)</f>
        <v>13</v>
      </c>
      <c r="K480" t="str">
        <f>VLOOKUP(J480,marca!A$1:B$15,2,FALSE)</f>
        <v>BRASTEMP</v>
      </c>
      <c r="L480">
        <f t="shared" ca="1" si="39"/>
        <v>2</v>
      </c>
      <c r="M480" t="str">
        <f ca="1">VLOOKUP(L480,Departamento!A$1:C$8,2,FALSE)</f>
        <v>Telefonia</v>
      </c>
      <c r="N480">
        <f t="shared" ca="1" si="38"/>
        <v>1</v>
      </c>
      <c r="O480" t="str">
        <f ca="1">VLOOKUP(N480,gerencia!A$1:B$5,2,FALSE)</f>
        <v>Tecnologia</v>
      </c>
      <c r="P480" t="s">
        <v>143</v>
      </c>
      <c r="Q480">
        <v>2</v>
      </c>
      <c r="R480">
        <v>1500</v>
      </c>
      <c r="S480">
        <v>839</v>
      </c>
    </row>
    <row r="481" spans="1:19">
      <c r="A481">
        <v>480</v>
      </c>
      <c r="B481">
        <f t="shared" ca="1" si="35"/>
        <v>2</v>
      </c>
      <c r="C481" t="str">
        <f ca="1">VLOOKUP(B481,cliente!A$1:B$7,2,FALSE)</f>
        <v>Benito de Paula</v>
      </c>
      <c r="D481">
        <f t="shared" ca="1" si="36"/>
        <v>11</v>
      </c>
      <c r="E481" t="str">
        <f ca="1">VLOOKUP(D481,vendedor!A$1:B$13,2,FALSE)</f>
        <v>Filipe Almeida</v>
      </c>
      <c r="F481">
        <f t="shared" ca="1" si="37"/>
        <v>5</v>
      </c>
      <c r="G481" t="str">
        <f ca="1">VLOOKUP(F481,cidade!A$1:B$6,2,FALSE)</f>
        <v>Belo Horizonte</v>
      </c>
      <c r="H481">
        <v>8</v>
      </c>
      <c r="I481" t="str">
        <f>VLOOKUP(H481,produto!A$1:F$24,2,FALSE)</f>
        <v>Telefone Sem Fio</v>
      </c>
      <c r="J481">
        <f>VLOOKUP(I481,produto!B$1:G$24,4,FALSE)</f>
        <v>5</v>
      </c>
      <c r="K481" t="str">
        <f>VLOOKUP(J481,marca!A$1:B$15,2,FALSE)</f>
        <v>SAMSUNG</v>
      </c>
      <c r="L481">
        <f t="shared" ca="1" si="39"/>
        <v>5</v>
      </c>
      <c r="M481" t="str">
        <f ca="1">VLOOKUP(L481,Departamento!A$1:C$8,2,FALSE)</f>
        <v>Eletrónico</v>
      </c>
      <c r="N481">
        <f t="shared" ca="1" si="38"/>
        <v>2</v>
      </c>
      <c r="O481" t="str">
        <f ca="1">VLOOKUP(N481,gerencia!A$1:B$5,2,FALSE)</f>
        <v>papelaria/cosmético</v>
      </c>
      <c r="P481" t="s">
        <v>331</v>
      </c>
      <c r="Q481">
        <v>3</v>
      </c>
      <c r="R481">
        <v>875</v>
      </c>
      <c r="S481">
        <v>578</v>
      </c>
    </row>
    <row r="482" spans="1:19">
      <c r="A482">
        <v>481</v>
      </c>
      <c r="B482">
        <f t="shared" ca="1" si="35"/>
        <v>5</v>
      </c>
      <c r="C482" t="str">
        <f ca="1">VLOOKUP(B482,cliente!A$1:B$7,2,FALSE)</f>
        <v>Edson Arantes</v>
      </c>
      <c r="D482">
        <f t="shared" ca="1" si="36"/>
        <v>1</v>
      </c>
      <c r="E482" t="str">
        <f ca="1">VLOOKUP(D482,vendedor!A$1:B$13,2,FALSE)</f>
        <v>Claudio Silva</v>
      </c>
      <c r="F482">
        <f t="shared" ca="1" si="37"/>
        <v>3</v>
      </c>
      <c r="G482" t="str">
        <f ca="1">VLOOKUP(F482,cidade!A$1:B$6,2,FALSE)</f>
        <v>São Paulo</v>
      </c>
      <c r="H482">
        <v>16</v>
      </c>
      <c r="I482" t="str">
        <f>VLOOKUP(H482,produto!A$1:F$24,2,FALSE)</f>
        <v>Perfume</v>
      </c>
      <c r="J482">
        <f>VLOOKUP(I482,produto!B$1:G$24,4,FALSE)</f>
        <v>11</v>
      </c>
      <c r="K482" t="str">
        <f>VLOOKUP(J482,marca!A$1:B$15,2,FALSE)</f>
        <v>PHILIPS</v>
      </c>
      <c r="L482">
        <f t="shared" ca="1" si="39"/>
        <v>4</v>
      </c>
      <c r="M482" t="str">
        <f ca="1">VLOOKUP(L482,Departamento!A$1:C$8,2,FALSE)</f>
        <v>cosmético</v>
      </c>
      <c r="N482">
        <f t="shared" ca="1" si="38"/>
        <v>4</v>
      </c>
      <c r="O482" t="str">
        <f ca="1">VLOOKUP(N482,gerencia!A$1:B$5,2,FALSE)</f>
        <v>Casa e Decoração</v>
      </c>
      <c r="P482" t="s">
        <v>59</v>
      </c>
      <c r="Q482">
        <v>2</v>
      </c>
      <c r="R482">
        <v>135</v>
      </c>
      <c r="S482">
        <v>1187</v>
      </c>
    </row>
    <row r="483" spans="1:19">
      <c r="A483">
        <v>482</v>
      </c>
      <c r="B483">
        <f t="shared" ca="1" si="35"/>
        <v>3</v>
      </c>
      <c r="C483" t="str">
        <f ca="1">VLOOKUP(B483,cliente!A$1:B$7,2,FALSE)</f>
        <v>Renato Russo</v>
      </c>
      <c r="D483">
        <f t="shared" ca="1" si="36"/>
        <v>8</v>
      </c>
      <c r="E483" t="str">
        <f ca="1">VLOOKUP(D483,vendedor!A$1:B$13,2,FALSE)</f>
        <v>Márcia Brito</v>
      </c>
      <c r="F483">
        <f t="shared" ca="1" si="37"/>
        <v>3</v>
      </c>
      <c r="G483" t="str">
        <f ca="1">VLOOKUP(F483,cidade!A$1:B$6,2,FALSE)</f>
        <v>São Paulo</v>
      </c>
      <c r="H483">
        <v>9</v>
      </c>
      <c r="I483" t="str">
        <f>VLOOKUP(H483,produto!A$1:F$24,2,FALSE)</f>
        <v>Celular  8GB</v>
      </c>
      <c r="J483">
        <f>VLOOKUP(I483,produto!B$1:G$24,4,FALSE)</f>
        <v>8</v>
      </c>
      <c r="K483" t="str">
        <f>VLOOKUP(J483,marca!A$1:B$15,2,FALSE)</f>
        <v>FABER CASTELL</v>
      </c>
      <c r="L483">
        <f t="shared" ca="1" si="39"/>
        <v>1</v>
      </c>
      <c r="M483" t="str">
        <f ca="1">VLOOKUP(L483,Departamento!A$1:C$8,2,FALSE)</f>
        <v>Informática</v>
      </c>
      <c r="N483">
        <f t="shared" ca="1" si="38"/>
        <v>2</v>
      </c>
      <c r="O483" t="str">
        <f ca="1">VLOOKUP(N483,gerencia!A$1:B$5,2,FALSE)</f>
        <v>papelaria/cosmético</v>
      </c>
      <c r="P483" t="s">
        <v>108</v>
      </c>
      <c r="Q483">
        <v>2</v>
      </c>
      <c r="R483">
        <v>12.25</v>
      </c>
      <c r="S483">
        <v>1247</v>
      </c>
    </row>
    <row r="484" spans="1:19">
      <c r="A484">
        <v>483</v>
      </c>
      <c r="B484">
        <f t="shared" ca="1" si="35"/>
        <v>6</v>
      </c>
      <c r="C484" t="str">
        <f ca="1">VLOOKUP(B484,cliente!A$1:B$7,2,FALSE)</f>
        <v>Reginaldo Rossi</v>
      </c>
      <c r="D484">
        <f t="shared" ca="1" si="36"/>
        <v>7</v>
      </c>
      <c r="E484" t="str">
        <f ca="1">VLOOKUP(D484,vendedor!A$1:B$13,2,FALSE)</f>
        <v>João Oliveira</v>
      </c>
      <c r="F484">
        <f t="shared" ca="1" si="37"/>
        <v>3</v>
      </c>
      <c r="G484" t="str">
        <f ca="1">VLOOKUP(F484,cidade!A$1:B$6,2,FALSE)</f>
        <v>São Paulo</v>
      </c>
      <c r="H484">
        <v>20</v>
      </c>
      <c r="I484" t="str">
        <f>VLOOKUP(H484,produto!A$1:F$24,2,FALSE)</f>
        <v>Geladeira</v>
      </c>
      <c r="J484">
        <f>VLOOKUP(I484,produto!B$1:G$24,4,FALSE)</f>
        <v>12</v>
      </c>
      <c r="K484" t="str">
        <f>VLOOKUP(J484,marca!A$1:B$15,2,FALSE)</f>
        <v>ELETROLUX</v>
      </c>
      <c r="L484">
        <f t="shared" ca="1" si="39"/>
        <v>4</v>
      </c>
      <c r="M484" t="str">
        <f ca="1">VLOOKUP(L484,Departamento!A$1:C$8,2,FALSE)</f>
        <v>cosmético</v>
      </c>
      <c r="N484">
        <f t="shared" ca="1" si="38"/>
        <v>1</v>
      </c>
      <c r="O484" t="str">
        <f ca="1">VLOOKUP(N484,gerencia!A$1:B$5,2,FALSE)</f>
        <v>Tecnologia</v>
      </c>
      <c r="P484" t="s">
        <v>332</v>
      </c>
      <c r="Q484">
        <v>3</v>
      </c>
      <c r="R484">
        <v>350</v>
      </c>
      <c r="S484">
        <v>152</v>
      </c>
    </row>
    <row r="485" spans="1:19">
      <c r="A485">
        <v>484</v>
      </c>
      <c r="B485">
        <f t="shared" ca="1" si="35"/>
        <v>4</v>
      </c>
      <c r="C485" t="str">
        <f ca="1">VLOOKUP(B485,cliente!A$1:B$7,2,FALSE)</f>
        <v>Tom Jobim</v>
      </c>
      <c r="D485">
        <f t="shared" ca="1" si="36"/>
        <v>6</v>
      </c>
      <c r="E485" t="str">
        <f ca="1">VLOOKUP(D485,vendedor!A$1:B$13,2,FALSE)</f>
        <v>Rodrigo Machado</v>
      </c>
      <c r="F485">
        <f t="shared" ca="1" si="37"/>
        <v>5</v>
      </c>
      <c r="G485" t="str">
        <f ca="1">VLOOKUP(F485,cidade!A$1:B$6,2,FALSE)</f>
        <v>Belo Horizonte</v>
      </c>
      <c r="H485">
        <v>15</v>
      </c>
      <c r="I485" t="str">
        <f>VLOOKUP(H485,produto!A$1:F$24,2,FALSE)</f>
        <v>Baton</v>
      </c>
      <c r="J485">
        <f>VLOOKUP(I485,produto!B$1:G$24,4,FALSE)</f>
        <v>10</v>
      </c>
      <c r="K485" t="str">
        <f>VLOOKUP(J485,marca!A$1:B$15,2,FALSE)</f>
        <v>BOTICARIO</v>
      </c>
      <c r="L485">
        <f t="shared" ca="1" si="39"/>
        <v>3</v>
      </c>
      <c r="M485" t="str">
        <f ca="1">VLOOKUP(L485,Departamento!A$1:C$8,2,FALSE)</f>
        <v>Papelaria</v>
      </c>
      <c r="N485">
        <f t="shared" ca="1" si="38"/>
        <v>2</v>
      </c>
      <c r="O485" t="str">
        <f ca="1">VLOOKUP(N485,gerencia!A$1:B$5,2,FALSE)</f>
        <v>papelaria/cosmético</v>
      </c>
      <c r="P485" t="s">
        <v>227</v>
      </c>
      <c r="Q485">
        <v>3</v>
      </c>
      <c r="R485">
        <v>98.5</v>
      </c>
      <c r="S485">
        <v>933</v>
      </c>
    </row>
    <row r="486" spans="1:19">
      <c r="A486">
        <v>485</v>
      </c>
      <c r="B486">
        <f t="shared" ca="1" si="35"/>
        <v>4</v>
      </c>
      <c r="C486" t="str">
        <f ca="1">VLOOKUP(B486,cliente!A$1:B$7,2,FALSE)</f>
        <v>Tom Jobim</v>
      </c>
      <c r="D486">
        <f t="shared" ca="1" si="36"/>
        <v>5</v>
      </c>
      <c r="E486" t="str">
        <f ca="1">VLOOKUP(D486,vendedor!A$1:B$13,2,FALSE)</f>
        <v>Maria Braga</v>
      </c>
      <c r="F486">
        <f t="shared" ca="1" si="37"/>
        <v>1</v>
      </c>
      <c r="G486" t="str">
        <f ca="1">VLOOKUP(F486,cidade!A$1:B$6,2,FALSE)</f>
        <v>Salvador</v>
      </c>
      <c r="H486">
        <v>17</v>
      </c>
      <c r="I486" t="str">
        <f>VLOOKUP(H486,produto!A$1:F$24,2,FALSE)</f>
        <v>Aparalho de Barbear Elétrico</v>
      </c>
      <c r="J486">
        <f>VLOOKUP(I486,produto!B$1:G$24,4,FALSE)</f>
        <v>2</v>
      </c>
      <c r="K486" t="str">
        <f>VLOOKUP(J486,marca!A$1:B$15,2,FALSE)</f>
        <v>MICROSOFT</v>
      </c>
      <c r="L486">
        <f t="shared" ca="1" si="39"/>
        <v>4</v>
      </c>
      <c r="M486" t="str">
        <f ca="1">VLOOKUP(L486,Departamento!A$1:C$8,2,FALSE)</f>
        <v>cosmético</v>
      </c>
      <c r="N486">
        <f t="shared" ca="1" si="38"/>
        <v>4</v>
      </c>
      <c r="O486" t="str">
        <f ca="1">VLOOKUP(N486,gerencia!A$1:B$5,2,FALSE)</f>
        <v>Casa e Decoração</v>
      </c>
      <c r="P486" t="s">
        <v>333</v>
      </c>
      <c r="Q486">
        <v>3</v>
      </c>
      <c r="R486">
        <v>1075</v>
      </c>
      <c r="S486">
        <v>321</v>
      </c>
    </row>
    <row r="487" spans="1:19">
      <c r="A487">
        <v>486</v>
      </c>
      <c r="B487">
        <f t="shared" ca="1" si="35"/>
        <v>1</v>
      </c>
      <c r="C487" t="str">
        <f ca="1">VLOOKUP(B487,cliente!A$1:B$7,2,FALSE)</f>
        <v>João do Pulo</v>
      </c>
      <c r="D487">
        <f t="shared" ca="1" si="36"/>
        <v>1</v>
      </c>
      <c r="E487" t="str">
        <f ca="1">VLOOKUP(D487,vendedor!A$1:B$13,2,FALSE)</f>
        <v>Claudio Silva</v>
      </c>
      <c r="F487">
        <f t="shared" ca="1" si="37"/>
        <v>2</v>
      </c>
      <c r="G487" t="str">
        <f ca="1">VLOOKUP(F487,cidade!A$1:B$6,2,FALSE)</f>
        <v>Recife</v>
      </c>
      <c r="H487">
        <v>17</v>
      </c>
      <c r="I487" t="str">
        <f>VLOOKUP(H487,produto!A$1:F$24,2,FALSE)</f>
        <v>Aparalho de Barbear Elétrico</v>
      </c>
      <c r="J487">
        <f>VLOOKUP(I487,produto!B$1:G$24,4,FALSE)</f>
        <v>2</v>
      </c>
      <c r="K487" t="str">
        <f>VLOOKUP(J487,marca!A$1:B$15,2,FALSE)</f>
        <v>MICROSOFT</v>
      </c>
      <c r="L487">
        <f t="shared" ca="1" si="39"/>
        <v>2</v>
      </c>
      <c r="M487" t="str">
        <f ca="1">VLOOKUP(L487,Departamento!A$1:C$8,2,FALSE)</f>
        <v>Telefonia</v>
      </c>
      <c r="N487">
        <f t="shared" ca="1" si="38"/>
        <v>2</v>
      </c>
      <c r="O487" t="str">
        <f ca="1">VLOOKUP(N487,gerencia!A$1:B$5,2,FALSE)</f>
        <v>papelaria/cosmético</v>
      </c>
      <c r="P487" t="s">
        <v>206</v>
      </c>
      <c r="Q487">
        <v>3</v>
      </c>
      <c r="R487">
        <v>1075</v>
      </c>
      <c r="S487">
        <v>1282</v>
      </c>
    </row>
    <row r="488" spans="1:19">
      <c r="A488">
        <v>487</v>
      </c>
      <c r="B488">
        <f t="shared" ca="1" si="35"/>
        <v>6</v>
      </c>
      <c r="C488" t="str">
        <f ca="1">VLOOKUP(B488,cliente!A$1:B$7,2,FALSE)</f>
        <v>Reginaldo Rossi</v>
      </c>
      <c r="D488">
        <f t="shared" ca="1" si="36"/>
        <v>6</v>
      </c>
      <c r="E488" t="str">
        <f ca="1">VLOOKUP(D488,vendedor!A$1:B$13,2,FALSE)</f>
        <v>Rodrigo Machado</v>
      </c>
      <c r="F488">
        <f t="shared" ca="1" si="37"/>
        <v>2</v>
      </c>
      <c r="G488" t="str">
        <f ca="1">VLOOKUP(F488,cidade!A$1:B$6,2,FALSE)</f>
        <v>Recife</v>
      </c>
      <c r="H488">
        <v>13</v>
      </c>
      <c r="I488" t="str">
        <f>VLOOKUP(H488,produto!A$1:F$24,2,FALSE)</f>
        <v>Estojo</v>
      </c>
      <c r="J488">
        <f>VLOOKUP(I488,produto!B$1:G$24,4,FALSE)</f>
        <v>7</v>
      </c>
      <c r="K488" t="str">
        <f>VLOOKUP(J488,marca!A$1:B$15,2,FALSE)</f>
        <v>TILIBRA</v>
      </c>
      <c r="L488">
        <f t="shared" ca="1" si="39"/>
        <v>5</v>
      </c>
      <c r="M488" t="str">
        <f ca="1">VLOOKUP(L488,Departamento!A$1:C$8,2,FALSE)</f>
        <v>Eletrónico</v>
      </c>
      <c r="N488">
        <f t="shared" ca="1" si="38"/>
        <v>4</v>
      </c>
      <c r="O488" t="str">
        <f ca="1">VLOOKUP(N488,gerencia!A$1:B$5,2,FALSE)</f>
        <v>Casa e Decoração</v>
      </c>
      <c r="P488" t="s">
        <v>274</v>
      </c>
      <c r="Q488">
        <v>3</v>
      </c>
      <c r="R488">
        <v>3.2</v>
      </c>
      <c r="S488">
        <v>715</v>
      </c>
    </row>
    <row r="489" spans="1:19">
      <c r="A489">
        <v>488</v>
      </c>
      <c r="B489">
        <f t="shared" ca="1" si="35"/>
        <v>5</v>
      </c>
      <c r="C489" t="str">
        <f ca="1">VLOOKUP(B489,cliente!A$1:B$7,2,FALSE)</f>
        <v>Edson Arantes</v>
      </c>
      <c r="D489">
        <f t="shared" ca="1" si="36"/>
        <v>9</v>
      </c>
      <c r="E489" t="str">
        <f ca="1">VLOOKUP(D489,vendedor!A$1:B$13,2,FALSE)</f>
        <v>Diego Santos</v>
      </c>
      <c r="F489">
        <f t="shared" ca="1" si="37"/>
        <v>3</v>
      </c>
      <c r="G489" t="str">
        <f ca="1">VLOOKUP(F489,cidade!A$1:B$6,2,FALSE)</f>
        <v>São Paulo</v>
      </c>
      <c r="H489">
        <v>4</v>
      </c>
      <c r="I489" t="str">
        <f>VLOOKUP(H489,produto!A$1:F$24,2,FALSE)</f>
        <v>Monitor</v>
      </c>
      <c r="J489">
        <f>VLOOKUP(I489,produto!B$1:G$24,4,FALSE)</f>
        <v>4</v>
      </c>
      <c r="K489" t="str">
        <f>VLOOKUP(J489,marca!A$1:B$15,2,FALSE)</f>
        <v>IBM</v>
      </c>
      <c r="L489">
        <f t="shared" ca="1" si="39"/>
        <v>2</v>
      </c>
      <c r="M489" t="str">
        <f ca="1">VLOOKUP(L489,Departamento!A$1:C$8,2,FALSE)</f>
        <v>Telefonia</v>
      </c>
      <c r="N489">
        <f t="shared" ca="1" si="38"/>
        <v>4</v>
      </c>
      <c r="O489" t="str">
        <f ca="1">VLOOKUP(N489,gerencia!A$1:B$5,2,FALSE)</f>
        <v>Casa e Decoração</v>
      </c>
      <c r="P489" t="s">
        <v>286</v>
      </c>
      <c r="Q489">
        <v>2</v>
      </c>
      <c r="R489">
        <v>1300</v>
      </c>
      <c r="S489">
        <v>1160</v>
      </c>
    </row>
    <row r="490" spans="1:19">
      <c r="A490">
        <v>489</v>
      </c>
      <c r="B490">
        <f t="shared" ca="1" si="35"/>
        <v>4</v>
      </c>
      <c r="C490" t="str">
        <f ca="1">VLOOKUP(B490,cliente!A$1:B$7,2,FALSE)</f>
        <v>Tom Jobim</v>
      </c>
      <c r="D490">
        <f t="shared" ca="1" si="36"/>
        <v>7</v>
      </c>
      <c r="E490" t="str">
        <f ca="1">VLOOKUP(D490,vendedor!A$1:B$13,2,FALSE)</f>
        <v>João Oliveira</v>
      </c>
      <c r="F490">
        <f t="shared" ca="1" si="37"/>
        <v>3</v>
      </c>
      <c r="G490" t="str">
        <f ca="1">VLOOKUP(F490,cidade!A$1:B$6,2,FALSE)</f>
        <v>São Paulo</v>
      </c>
      <c r="H490">
        <v>18</v>
      </c>
      <c r="I490" t="str">
        <f>VLOOKUP(H490,produto!A$1:F$24,2,FALSE)</f>
        <v xml:space="preserve">Xbox </v>
      </c>
      <c r="J490">
        <f>VLOOKUP(I490,produto!B$1:G$24,4,FALSE)</f>
        <v>12</v>
      </c>
      <c r="K490" t="str">
        <f>VLOOKUP(J490,marca!A$1:B$15,2,FALSE)</f>
        <v>ELETROLUX</v>
      </c>
      <c r="L490">
        <f t="shared" ca="1" si="39"/>
        <v>5</v>
      </c>
      <c r="M490" t="str">
        <f ca="1">VLOOKUP(L490,Departamento!A$1:C$8,2,FALSE)</f>
        <v>Eletrónico</v>
      </c>
      <c r="N490">
        <f t="shared" ca="1" si="38"/>
        <v>1</v>
      </c>
      <c r="O490" t="str">
        <f ca="1">VLOOKUP(N490,gerencia!A$1:B$5,2,FALSE)</f>
        <v>Tecnologia</v>
      </c>
      <c r="P490" t="s">
        <v>334</v>
      </c>
      <c r="Q490">
        <v>2</v>
      </c>
      <c r="R490">
        <v>850</v>
      </c>
      <c r="S490">
        <v>1481</v>
      </c>
    </row>
    <row r="491" spans="1:19">
      <c r="A491">
        <v>490</v>
      </c>
      <c r="B491">
        <f t="shared" ca="1" si="35"/>
        <v>5</v>
      </c>
      <c r="C491" t="str">
        <f ca="1">VLOOKUP(B491,cliente!A$1:B$7,2,FALSE)</f>
        <v>Edson Arantes</v>
      </c>
      <c r="D491">
        <f t="shared" ca="1" si="36"/>
        <v>9</v>
      </c>
      <c r="E491" t="str">
        <f ca="1">VLOOKUP(D491,vendedor!A$1:B$13,2,FALSE)</f>
        <v>Diego Santos</v>
      </c>
      <c r="F491">
        <f t="shared" ca="1" si="37"/>
        <v>2</v>
      </c>
      <c r="G491" t="str">
        <f ca="1">VLOOKUP(F491,cidade!A$1:B$6,2,FALSE)</f>
        <v>Recife</v>
      </c>
      <c r="H491">
        <v>11</v>
      </c>
      <c r="I491" t="str">
        <f>VLOOKUP(H491,produto!A$1:F$24,2,FALSE)</f>
        <v xml:space="preserve">Caneta </v>
      </c>
      <c r="J491">
        <f>VLOOKUP(I491,produto!B$1:G$24,4,FALSE)</f>
        <v>8</v>
      </c>
      <c r="K491" t="str">
        <f>VLOOKUP(J491,marca!A$1:B$15,2,FALSE)</f>
        <v>FABER CASTELL</v>
      </c>
      <c r="L491">
        <f t="shared" ca="1" si="39"/>
        <v>4</v>
      </c>
      <c r="M491" t="str">
        <f ca="1">VLOOKUP(L491,Departamento!A$1:C$8,2,FALSE)</f>
        <v>cosmético</v>
      </c>
      <c r="N491">
        <f t="shared" ca="1" si="38"/>
        <v>3</v>
      </c>
      <c r="O491" t="str">
        <f ca="1">VLOOKUP(N491,gerencia!A$1:B$5,2,FALSE)</f>
        <v>Eletro Eletrônico</v>
      </c>
      <c r="P491" t="s">
        <v>335</v>
      </c>
      <c r="Q491">
        <v>3</v>
      </c>
      <c r="R491">
        <v>0.5</v>
      </c>
      <c r="S491">
        <v>1458</v>
      </c>
    </row>
    <row r="492" spans="1:19">
      <c r="A492">
        <v>491</v>
      </c>
      <c r="B492">
        <f t="shared" ca="1" si="35"/>
        <v>5</v>
      </c>
      <c r="C492" t="str">
        <f ca="1">VLOOKUP(B492,cliente!A$1:B$7,2,FALSE)</f>
        <v>Edson Arantes</v>
      </c>
      <c r="D492">
        <f t="shared" ca="1" si="36"/>
        <v>8</v>
      </c>
      <c r="E492" t="str">
        <f ca="1">VLOOKUP(D492,vendedor!A$1:B$13,2,FALSE)</f>
        <v>Márcia Brito</v>
      </c>
      <c r="F492">
        <f t="shared" ca="1" si="37"/>
        <v>4</v>
      </c>
      <c r="G492" t="str">
        <f ca="1">VLOOKUP(F492,cidade!A$1:B$6,2,FALSE)</f>
        <v>Rio de janeiro</v>
      </c>
      <c r="H492">
        <v>23</v>
      </c>
      <c r="I492" t="str">
        <f>VLOOKUP(H492,produto!A$1:F$24,2,FALSE)</f>
        <v>Sofá</v>
      </c>
      <c r="J492">
        <f>VLOOKUP(I492,produto!B$1:G$24,4,FALSE)</f>
        <v>14</v>
      </c>
      <c r="K492" t="str">
        <f>VLOOKUP(J492,marca!A$1:B$15,2,FALSE)</f>
        <v>DA CASA</v>
      </c>
      <c r="L492">
        <f t="shared" ca="1" si="39"/>
        <v>6</v>
      </c>
      <c r="M492" t="str">
        <f ca="1">VLOOKUP(L492,Departamento!A$1:C$8,2,FALSE)</f>
        <v>Eletrodomestico</v>
      </c>
      <c r="N492">
        <f t="shared" ca="1" si="38"/>
        <v>3</v>
      </c>
      <c r="O492" t="str">
        <f ca="1">VLOOKUP(N492,gerencia!A$1:B$5,2,FALSE)</f>
        <v>Eletro Eletrônico</v>
      </c>
      <c r="P492" t="s">
        <v>336</v>
      </c>
      <c r="Q492">
        <v>3</v>
      </c>
      <c r="R492">
        <v>300</v>
      </c>
      <c r="S492">
        <v>1415</v>
      </c>
    </row>
    <row r="493" spans="1:19">
      <c r="A493">
        <v>492</v>
      </c>
      <c r="B493">
        <f t="shared" ca="1" si="35"/>
        <v>2</v>
      </c>
      <c r="C493" t="str">
        <f ca="1">VLOOKUP(B493,cliente!A$1:B$7,2,FALSE)</f>
        <v>Benito de Paula</v>
      </c>
      <c r="D493">
        <f t="shared" ca="1" si="36"/>
        <v>9</v>
      </c>
      <c r="E493" t="str">
        <f ca="1">VLOOKUP(D493,vendedor!A$1:B$13,2,FALSE)</f>
        <v>Diego Santos</v>
      </c>
      <c r="F493">
        <f t="shared" ca="1" si="37"/>
        <v>3</v>
      </c>
      <c r="G493" t="str">
        <f ca="1">VLOOKUP(F493,cidade!A$1:B$6,2,FALSE)</f>
        <v>São Paulo</v>
      </c>
      <c r="H493">
        <v>16</v>
      </c>
      <c r="I493" t="str">
        <f>VLOOKUP(H493,produto!A$1:F$24,2,FALSE)</f>
        <v>Perfume</v>
      </c>
      <c r="J493">
        <f>VLOOKUP(I493,produto!B$1:G$24,4,FALSE)</f>
        <v>11</v>
      </c>
      <c r="K493" t="str">
        <f>VLOOKUP(J493,marca!A$1:B$15,2,FALSE)</f>
        <v>PHILIPS</v>
      </c>
      <c r="L493">
        <f t="shared" ca="1" si="39"/>
        <v>5</v>
      </c>
      <c r="M493" t="str">
        <f ca="1">VLOOKUP(L493,Departamento!A$1:C$8,2,FALSE)</f>
        <v>Eletrónico</v>
      </c>
      <c r="N493">
        <f t="shared" ca="1" si="38"/>
        <v>1</v>
      </c>
      <c r="O493" t="str">
        <f ca="1">VLOOKUP(N493,gerencia!A$1:B$5,2,FALSE)</f>
        <v>Tecnologia</v>
      </c>
      <c r="P493" t="s">
        <v>337</v>
      </c>
      <c r="Q493">
        <v>2</v>
      </c>
      <c r="R493">
        <v>135</v>
      </c>
      <c r="S493">
        <v>343</v>
      </c>
    </row>
    <row r="494" spans="1:19">
      <c r="A494">
        <v>493</v>
      </c>
      <c r="B494">
        <f t="shared" ca="1" si="35"/>
        <v>5</v>
      </c>
      <c r="C494" t="str">
        <f ca="1">VLOOKUP(B494,cliente!A$1:B$7,2,FALSE)</f>
        <v>Edson Arantes</v>
      </c>
      <c r="D494">
        <f t="shared" ca="1" si="36"/>
        <v>11</v>
      </c>
      <c r="E494" t="str">
        <f ca="1">VLOOKUP(D494,vendedor!A$1:B$13,2,FALSE)</f>
        <v>Filipe Almeida</v>
      </c>
      <c r="F494">
        <f t="shared" ca="1" si="37"/>
        <v>1</v>
      </c>
      <c r="G494" t="str">
        <f ca="1">VLOOKUP(F494,cidade!A$1:B$6,2,FALSE)</f>
        <v>Salvador</v>
      </c>
      <c r="H494">
        <v>20</v>
      </c>
      <c r="I494" t="str">
        <f>VLOOKUP(H494,produto!A$1:F$24,2,FALSE)</f>
        <v>Geladeira</v>
      </c>
      <c r="J494">
        <f>VLOOKUP(I494,produto!B$1:G$24,4,FALSE)</f>
        <v>12</v>
      </c>
      <c r="K494" t="str">
        <f>VLOOKUP(J494,marca!A$1:B$15,2,FALSE)</f>
        <v>ELETROLUX</v>
      </c>
      <c r="L494">
        <f t="shared" ca="1" si="39"/>
        <v>6</v>
      </c>
      <c r="M494" t="str">
        <f ca="1">VLOOKUP(L494,Departamento!A$1:C$8,2,FALSE)</f>
        <v>Eletrodomestico</v>
      </c>
      <c r="N494">
        <f t="shared" ca="1" si="38"/>
        <v>3</v>
      </c>
      <c r="O494" t="str">
        <f ca="1">VLOOKUP(N494,gerencia!A$1:B$5,2,FALSE)</f>
        <v>Eletro Eletrônico</v>
      </c>
      <c r="P494" t="s">
        <v>298</v>
      </c>
      <c r="Q494">
        <v>1</v>
      </c>
      <c r="R494">
        <v>350</v>
      </c>
      <c r="S494">
        <v>1446</v>
      </c>
    </row>
    <row r="495" spans="1:19">
      <c r="A495">
        <v>494</v>
      </c>
      <c r="B495">
        <f t="shared" ca="1" si="35"/>
        <v>6</v>
      </c>
      <c r="C495" t="str">
        <f ca="1">VLOOKUP(B495,cliente!A$1:B$7,2,FALSE)</f>
        <v>Reginaldo Rossi</v>
      </c>
      <c r="D495">
        <f t="shared" ca="1" si="36"/>
        <v>10</v>
      </c>
      <c r="E495" t="str">
        <f ca="1">VLOOKUP(D495,vendedor!A$1:B$13,2,FALSE)</f>
        <v>Danilo Barreto</v>
      </c>
      <c r="F495">
        <f t="shared" ca="1" si="37"/>
        <v>1</v>
      </c>
      <c r="G495" t="str">
        <f ca="1">VLOOKUP(F495,cidade!A$1:B$6,2,FALSE)</f>
        <v>Salvador</v>
      </c>
      <c r="H495">
        <v>19</v>
      </c>
      <c r="I495" t="str">
        <f>VLOOKUP(H495,produto!A$1:F$24,2,FALSE)</f>
        <v>Fogão</v>
      </c>
      <c r="J495">
        <f>VLOOKUP(I495,produto!B$1:G$24,4,FALSE)</f>
        <v>13</v>
      </c>
      <c r="K495" t="str">
        <f>VLOOKUP(J495,marca!A$1:B$15,2,FALSE)</f>
        <v>BRASTEMP</v>
      </c>
      <c r="L495">
        <f t="shared" ca="1" si="39"/>
        <v>4</v>
      </c>
      <c r="M495" t="str">
        <f ca="1">VLOOKUP(L495,Departamento!A$1:C$8,2,FALSE)</f>
        <v>cosmético</v>
      </c>
      <c r="N495">
        <f t="shared" ca="1" si="38"/>
        <v>1</v>
      </c>
      <c r="O495" t="str">
        <f ca="1">VLOOKUP(N495,gerencia!A$1:B$5,2,FALSE)</f>
        <v>Tecnologia</v>
      </c>
      <c r="P495" t="s">
        <v>338</v>
      </c>
      <c r="Q495">
        <v>3</v>
      </c>
      <c r="R495">
        <v>1500</v>
      </c>
      <c r="S495">
        <v>236</v>
      </c>
    </row>
    <row r="496" spans="1:19">
      <c r="A496">
        <v>495</v>
      </c>
      <c r="B496">
        <f t="shared" ca="1" si="35"/>
        <v>1</v>
      </c>
      <c r="C496" t="str">
        <f ca="1">VLOOKUP(B496,cliente!A$1:B$7,2,FALSE)</f>
        <v>João do Pulo</v>
      </c>
      <c r="D496">
        <f t="shared" ca="1" si="36"/>
        <v>4</v>
      </c>
      <c r="E496" t="str">
        <f ca="1">VLOOKUP(D496,vendedor!A$1:B$13,2,FALSE)</f>
        <v>Daniela Matos</v>
      </c>
      <c r="F496">
        <f t="shared" ca="1" si="37"/>
        <v>2</v>
      </c>
      <c r="G496" t="str">
        <f ca="1">VLOOKUP(F496,cidade!A$1:B$6,2,FALSE)</f>
        <v>Recife</v>
      </c>
      <c r="H496">
        <v>4</v>
      </c>
      <c r="I496" t="str">
        <f>VLOOKUP(H496,produto!A$1:F$24,2,FALSE)</f>
        <v>Monitor</v>
      </c>
      <c r="J496">
        <f>VLOOKUP(I496,produto!B$1:G$24,4,FALSE)</f>
        <v>4</v>
      </c>
      <c r="K496" t="str">
        <f>VLOOKUP(J496,marca!A$1:B$15,2,FALSE)</f>
        <v>IBM</v>
      </c>
      <c r="L496">
        <f t="shared" ca="1" si="39"/>
        <v>2</v>
      </c>
      <c r="M496" t="str">
        <f ca="1">VLOOKUP(L496,Departamento!A$1:C$8,2,FALSE)</f>
        <v>Telefonia</v>
      </c>
      <c r="N496">
        <f t="shared" ca="1" si="38"/>
        <v>1</v>
      </c>
      <c r="O496" t="str">
        <f ca="1">VLOOKUP(N496,gerencia!A$1:B$5,2,FALSE)</f>
        <v>Tecnologia</v>
      </c>
      <c r="P496" t="s">
        <v>222</v>
      </c>
      <c r="Q496">
        <v>3</v>
      </c>
      <c r="R496">
        <v>1300</v>
      </c>
      <c r="S496">
        <v>1357</v>
      </c>
    </row>
    <row r="497" spans="1:19">
      <c r="A497">
        <v>496</v>
      </c>
      <c r="B497">
        <f t="shared" ca="1" si="35"/>
        <v>4</v>
      </c>
      <c r="C497" t="str">
        <f ca="1">VLOOKUP(B497,cliente!A$1:B$7,2,FALSE)</f>
        <v>Tom Jobim</v>
      </c>
      <c r="D497">
        <f t="shared" ca="1" si="36"/>
        <v>3</v>
      </c>
      <c r="E497" t="str">
        <f ca="1">VLOOKUP(D497,vendedor!A$1:B$13,2,FALSE)</f>
        <v>Issac Palmeiras</v>
      </c>
      <c r="F497">
        <f t="shared" ca="1" si="37"/>
        <v>1</v>
      </c>
      <c r="G497" t="str">
        <f ca="1">VLOOKUP(F497,cidade!A$1:B$6,2,FALSE)</f>
        <v>Salvador</v>
      </c>
      <c r="H497">
        <v>6</v>
      </c>
      <c r="I497" t="str">
        <f>VLOOKUP(H497,produto!A$1:F$24,2,FALSE)</f>
        <v xml:space="preserve">Notebook </v>
      </c>
      <c r="J497">
        <f>VLOOKUP(I497,produto!B$1:G$24,4,FALSE)</f>
        <v>5</v>
      </c>
      <c r="K497" t="str">
        <f>VLOOKUP(J497,marca!A$1:B$15,2,FALSE)</f>
        <v>SAMSUNG</v>
      </c>
      <c r="L497">
        <f t="shared" ca="1" si="39"/>
        <v>2</v>
      </c>
      <c r="M497" t="str">
        <f ca="1">VLOOKUP(L497,Departamento!A$1:C$8,2,FALSE)</f>
        <v>Telefonia</v>
      </c>
      <c r="N497">
        <f t="shared" ca="1" si="38"/>
        <v>1</v>
      </c>
      <c r="O497" t="str">
        <f ca="1">VLOOKUP(N497,gerencia!A$1:B$5,2,FALSE)</f>
        <v>Tecnologia</v>
      </c>
      <c r="P497" t="s">
        <v>339</v>
      </c>
      <c r="Q497">
        <v>2</v>
      </c>
      <c r="R497">
        <v>550</v>
      </c>
      <c r="S497">
        <v>374</v>
      </c>
    </row>
    <row r="498" spans="1:19">
      <c r="A498">
        <v>497</v>
      </c>
      <c r="B498">
        <f t="shared" ca="1" si="35"/>
        <v>4</v>
      </c>
      <c r="C498" t="str">
        <f ca="1">VLOOKUP(B498,cliente!A$1:B$7,2,FALSE)</f>
        <v>Tom Jobim</v>
      </c>
      <c r="D498">
        <f t="shared" ca="1" si="36"/>
        <v>10</v>
      </c>
      <c r="E498" t="str">
        <f ca="1">VLOOKUP(D498,vendedor!A$1:B$13,2,FALSE)</f>
        <v>Danilo Barreto</v>
      </c>
      <c r="F498">
        <f t="shared" ca="1" si="37"/>
        <v>2</v>
      </c>
      <c r="G498" t="str">
        <f ca="1">VLOOKUP(F498,cidade!A$1:B$6,2,FALSE)</f>
        <v>Recife</v>
      </c>
      <c r="H498">
        <v>16</v>
      </c>
      <c r="I498" t="str">
        <f>VLOOKUP(H498,produto!A$1:F$24,2,FALSE)</f>
        <v>Perfume</v>
      </c>
      <c r="J498">
        <f>VLOOKUP(I498,produto!B$1:G$24,4,FALSE)</f>
        <v>11</v>
      </c>
      <c r="K498" t="str">
        <f>VLOOKUP(J498,marca!A$1:B$15,2,FALSE)</f>
        <v>PHILIPS</v>
      </c>
      <c r="L498">
        <f t="shared" ca="1" si="39"/>
        <v>1</v>
      </c>
      <c r="M498" t="str">
        <f ca="1">VLOOKUP(L498,Departamento!A$1:C$8,2,FALSE)</f>
        <v>Informática</v>
      </c>
      <c r="N498">
        <f t="shared" ca="1" si="38"/>
        <v>1</v>
      </c>
      <c r="O498" t="str">
        <f ca="1">VLOOKUP(N498,gerencia!A$1:B$5,2,FALSE)</f>
        <v>Tecnologia</v>
      </c>
      <c r="P498" t="s">
        <v>340</v>
      </c>
      <c r="Q498">
        <v>3</v>
      </c>
      <c r="R498">
        <v>135</v>
      </c>
      <c r="S498">
        <v>1081</v>
      </c>
    </row>
    <row r="499" spans="1:19">
      <c r="A499">
        <v>498</v>
      </c>
      <c r="B499">
        <f t="shared" ca="1" si="35"/>
        <v>2</v>
      </c>
      <c r="C499" t="str">
        <f ca="1">VLOOKUP(B499,cliente!A$1:B$7,2,FALSE)</f>
        <v>Benito de Paula</v>
      </c>
      <c r="D499">
        <f t="shared" ca="1" si="36"/>
        <v>3</v>
      </c>
      <c r="E499" t="str">
        <f ca="1">VLOOKUP(D499,vendedor!A$1:B$13,2,FALSE)</f>
        <v>Issac Palmeiras</v>
      </c>
      <c r="F499">
        <f t="shared" ca="1" si="37"/>
        <v>3</v>
      </c>
      <c r="G499" t="str">
        <f ca="1">VLOOKUP(F499,cidade!A$1:B$6,2,FALSE)</f>
        <v>São Paulo</v>
      </c>
      <c r="H499">
        <v>10</v>
      </c>
      <c r="I499" t="str">
        <f>VLOOKUP(H499,produto!A$1:F$24,2,FALSE)</f>
        <v>Papel A4</v>
      </c>
      <c r="J499">
        <f>VLOOKUP(I499,produto!B$1:G$24,4,FALSE)</f>
        <v>8</v>
      </c>
      <c r="K499" t="str">
        <f>VLOOKUP(J499,marca!A$1:B$15,2,FALSE)</f>
        <v>FABER CASTELL</v>
      </c>
      <c r="L499">
        <f t="shared" ca="1" si="39"/>
        <v>6</v>
      </c>
      <c r="M499" t="str">
        <f ca="1">VLOOKUP(L499,Departamento!A$1:C$8,2,FALSE)</f>
        <v>Eletrodomestico</v>
      </c>
      <c r="N499">
        <f t="shared" ca="1" si="38"/>
        <v>3</v>
      </c>
      <c r="O499" t="str">
        <f ca="1">VLOOKUP(N499,gerencia!A$1:B$5,2,FALSE)</f>
        <v>Eletro Eletrônico</v>
      </c>
      <c r="P499" t="s">
        <v>285</v>
      </c>
      <c r="Q499">
        <v>3</v>
      </c>
      <c r="R499">
        <v>2.15</v>
      </c>
      <c r="S499">
        <v>995</v>
      </c>
    </row>
    <row r="500" spans="1:19">
      <c r="A500">
        <v>499</v>
      </c>
      <c r="B500">
        <f t="shared" ca="1" si="35"/>
        <v>4</v>
      </c>
      <c r="C500" t="str">
        <f ca="1">VLOOKUP(B500,cliente!A$1:B$7,2,FALSE)</f>
        <v>Tom Jobim</v>
      </c>
      <c r="D500">
        <f t="shared" ca="1" si="36"/>
        <v>8</v>
      </c>
      <c r="E500" t="str">
        <f ca="1">VLOOKUP(D500,vendedor!A$1:B$13,2,FALSE)</f>
        <v>Márcia Brito</v>
      </c>
      <c r="F500">
        <f t="shared" ca="1" si="37"/>
        <v>5</v>
      </c>
      <c r="G500" t="str">
        <f ca="1">VLOOKUP(F500,cidade!A$1:B$6,2,FALSE)</f>
        <v>Belo Horizonte</v>
      </c>
      <c r="H500">
        <v>17</v>
      </c>
      <c r="I500" t="str">
        <f>VLOOKUP(H500,produto!A$1:F$24,2,FALSE)</f>
        <v>Aparalho de Barbear Elétrico</v>
      </c>
      <c r="J500">
        <f>VLOOKUP(I500,produto!B$1:G$24,4,FALSE)</f>
        <v>2</v>
      </c>
      <c r="K500" t="str">
        <f>VLOOKUP(J500,marca!A$1:B$15,2,FALSE)</f>
        <v>MICROSOFT</v>
      </c>
      <c r="L500">
        <f t="shared" ca="1" si="39"/>
        <v>4</v>
      </c>
      <c r="M500" t="str">
        <f ca="1">VLOOKUP(L500,Departamento!A$1:C$8,2,FALSE)</f>
        <v>cosmético</v>
      </c>
      <c r="N500">
        <f t="shared" ca="1" si="38"/>
        <v>3</v>
      </c>
      <c r="O500" t="str">
        <f ca="1">VLOOKUP(N500,gerencia!A$1:B$5,2,FALSE)</f>
        <v>Eletro Eletrônico</v>
      </c>
      <c r="P500" t="s">
        <v>258</v>
      </c>
      <c r="Q500">
        <v>3</v>
      </c>
      <c r="R500">
        <v>1075</v>
      </c>
      <c r="S500">
        <v>821</v>
      </c>
    </row>
    <row r="501" spans="1:19">
      <c r="A501">
        <v>500</v>
      </c>
      <c r="B501">
        <f t="shared" ca="1" si="35"/>
        <v>6</v>
      </c>
      <c r="C501" t="str">
        <f ca="1">VLOOKUP(B501,cliente!A$1:B$7,2,FALSE)</f>
        <v>Reginaldo Rossi</v>
      </c>
      <c r="D501">
        <f t="shared" ca="1" si="36"/>
        <v>3</v>
      </c>
      <c r="E501" t="str">
        <f ca="1">VLOOKUP(D501,vendedor!A$1:B$13,2,FALSE)</f>
        <v>Issac Palmeiras</v>
      </c>
      <c r="F501">
        <f t="shared" ca="1" si="37"/>
        <v>2</v>
      </c>
      <c r="G501" t="str">
        <f ca="1">VLOOKUP(F501,cidade!A$1:B$6,2,FALSE)</f>
        <v>Recife</v>
      </c>
      <c r="H501">
        <v>5</v>
      </c>
      <c r="I501" t="str">
        <f>VLOOKUP(H501,produto!A$1:F$24,2,FALSE)</f>
        <v>Computador</v>
      </c>
      <c r="J501">
        <f>VLOOKUP(I501,produto!B$1:G$24,4,FALSE)</f>
        <v>4</v>
      </c>
      <c r="K501" t="str">
        <f>VLOOKUP(J501,marca!A$1:B$15,2,FALSE)</f>
        <v>IBM</v>
      </c>
      <c r="L501">
        <f t="shared" ca="1" si="39"/>
        <v>1</v>
      </c>
      <c r="M501" t="str">
        <f ca="1">VLOOKUP(L501,Departamento!A$1:C$8,2,FALSE)</f>
        <v>Informática</v>
      </c>
      <c r="N501">
        <f t="shared" ca="1" si="38"/>
        <v>1</v>
      </c>
      <c r="O501" t="str">
        <f ca="1">VLOOKUP(N501,gerencia!A$1:B$5,2,FALSE)</f>
        <v>Tecnologia</v>
      </c>
      <c r="P501" t="s">
        <v>27</v>
      </c>
      <c r="Q501">
        <v>2</v>
      </c>
      <c r="R501">
        <v>2125.9899999999998</v>
      </c>
      <c r="S501">
        <v>865</v>
      </c>
    </row>
    <row r="502" spans="1:19">
      <c r="A502">
        <v>501</v>
      </c>
      <c r="B502">
        <f t="shared" ca="1" si="35"/>
        <v>2</v>
      </c>
      <c r="C502" t="str">
        <f ca="1">VLOOKUP(B502,cliente!A$1:B$7,2,FALSE)</f>
        <v>Benito de Paula</v>
      </c>
      <c r="D502">
        <f t="shared" ca="1" si="36"/>
        <v>6</v>
      </c>
      <c r="E502" t="str">
        <f ca="1">VLOOKUP(D502,vendedor!A$1:B$13,2,FALSE)</f>
        <v>Rodrigo Machado</v>
      </c>
      <c r="F502">
        <f t="shared" ca="1" si="37"/>
        <v>5</v>
      </c>
      <c r="G502" t="str">
        <f ca="1">VLOOKUP(F502,cidade!A$1:B$6,2,FALSE)</f>
        <v>Belo Horizonte</v>
      </c>
      <c r="H502">
        <v>2</v>
      </c>
      <c r="I502" t="str">
        <f>VLOOKUP(H502,produto!A$1:F$24,2,FALSE)</f>
        <v>Mouse</v>
      </c>
      <c r="J502">
        <f>VLOOKUP(I502,produto!B$1:G$24,4,FALSE)</f>
        <v>2</v>
      </c>
      <c r="K502" t="str">
        <f>VLOOKUP(J502,marca!A$1:B$15,2,FALSE)</f>
        <v>MICROSOFT</v>
      </c>
      <c r="L502">
        <f t="shared" ca="1" si="39"/>
        <v>1</v>
      </c>
      <c r="M502" t="str">
        <f ca="1">VLOOKUP(L502,Departamento!A$1:C$8,2,FALSE)</f>
        <v>Informática</v>
      </c>
      <c r="N502">
        <f t="shared" ca="1" si="38"/>
        <v>1</v>
      </c>
      <c r="O502" t="str">
        <f ca="1">VLOOKUP(N502,gerencia!A$1:B$5,2,FALSE)</f>
        <v>Tecnologia</v>
      </c>
      <c r="P502" t="s">
        <v>341</v>
      </c>
      <c r="Q502">
        <v>1</v>
      </c>
      <c r="R502">
        <v>25.9</v>
      </c>
      <c r="S502">
        <v>534</v>
      </c>
    </row>
    <row r="503" spans="1:19">
      <c r="A503">
        <v>502</v>
      </c>
      <c r="B503">
        <f t="shared" ca="1" si="35"/>
        <v>4</v>
      </c>
      <c r="C503" t="str">
        <f ca="1">VLOOKUP(B503,cliente!A$1:B$7,2,FALSE)</f>
        <v>Tom Jobim</v>
      </c>
      <c r="D503">
        <f t="shared" ca="1" si="36"/>
        <v>8</v>
      </c>
      <c r="E503" t="str">
        <f ca="1">VLOOKUP(D503,vendedor!A$1:B$13,2,FALSE)</f>
        <v>Márcia Brito</v>
      </c>
      <c r="F503">
        <f t="shared" ca="1" si="37"/>
        <v>5</v>
      </c>
      <c r="G503" t="str">
        <f ca="1">VLOOKUP(F503,cidade!A$1:B$6,2,FALSE)</f>
        <v>Belo Horizonte</v>
      </c>
      <c r="H503">
        <v>21</v>
      </c>
      <c r="I503" t="str">
        <f>VLOOKUP(H503,produto!A$1:F$24,2,FALSE)</f>
        <v>microondas</v>
      </c>
      <c r="J503">
        <f>VLOOKUP(I503,produto!B$1:G$24,4,FALSE)</f>
        <v>14</v>
      </c>
      <c r="K503" t="str">
        <f>VLOOKUP(J503,marca!A$1:B$15,2,FALSE)</f>
        <v>DA CASA</v>
      </c>
      <c r="L503">
        <f t="shared" ca="1" si="39"/>
        <v>3</v>
      </c>
      <c r="M503" t="str">
        <f ca="1">VLOOKUP(L503,Departamento!A$1:C$8,2,FALSE)</f>
        <v>Papelaria</v>
      </c>
      <c r="N503">
        <f t="shared" ca="1" si="38"/>
        <v>3</v>
      </c>
      <c r="O503" t="str">
        <f ca="1">VLOOKUP(N503,gerencia!A$1:B$5,2,FALSE)</f>
        <v>Eletro Eletrônico</v>
      </c>
      <c r="P503" t="s">
        <v>27</v>
      </c>
      <c r="Q503">
        <v>1</v>
      </c>
      <c r="R503">
        <v>2100</v>
      </c>
      <c r="S503">
        <v>785</v>
      </c>
    </row>
    <row r="504" spans="1:19">
      <c r="A504">
        <v>503</v>
      </c>
      <c r="B504">
        <f t="shared" ca="1" si="35"/>
        <v>6</v>
      </c>
      <c r="C504" t="str">
        <f ca="1">VLOOKUP(B504,cliente!A$1:B$7,2,FALSE)</f>
        <v>Reginaldo Rossi</v>
      </c>
      <c r="D504">
        <f t="shared" ca="1" si="36"/>
        <v>4</v>
      </c>
      <c r="E504" t="str">
        <f ca="1">VLOOKUP(D504,vendedor!A$1:B$13,2,FALSE)</f>
        <v>Daniela Matos</v>
      </c>
      <c r="F504">
        <f t="shared" ca="1" si="37"/>
        <v>4</v>
      </c>
      <c r="G504" t="str">
        <f ca="1">VLOOKUP(F504,cidade!A$1:B$6,2,FALSE)</f>
        <v>Rio de janeiro</v>
      </c>
      <c r="H504">
        <v>12</v>
      </c>
      <c r="I504" t="str">
        <f>VLOOKUP(H504,produto!A$1:F$24,2,FALSE)</f>
        <v>Borracha</v>
      </c>
      <c r="J504">
        <f>VLOOKUP(I504,produto!B$1:G$24,4,FALSE)</f>
        <v>7</v>
      </c>
      <c r="K504" t="str">
        <f>VLOOKUP(J504,marca!A$1:B$15,2,FALSE)</f>
        <v>TILIBRA</v>
      </c>
      <c r="L504">
        <f t="shared" ca="1" si="39"/>
        <v>1</v>
      </c>
      <c r="M504" t="str">
        <f ca="1">VLOOKUP(L504,Departamento!A$1:C$8,2,FALSE)</f>
        <v>Informática</v>
      </c>
      <c r="N504">
        <f t="shared" ca="1" si="38"/>
        <v>3</v>
      </c>
      <c r="O504" t="str">
        <f ca="1">VLOOKUP(N504,gerencia!A$1:B$5,2,FALSE)</f>
        <v>Eletro Eletrônico</v>
      </c>
      <c r="P504" t="s">
        <v>342</v>
      </c>
      <c r="Q504">
        <v>1</v>
      </c>
      <c r="R504">
        <v>5.3</v>
      </c>
      <c r="S504">
        <v>758</v>
      </c>
    </row>
    <row r="505" spans="1:19">
      <c r="A505">
        <v>504</v>
      </c>
      <c r="B505">
        <f t="shared" ca="1" si="35"/>
        <v>5</v>
      </c>
      <c r="C505" t="str">
        <f ca="1">VLOOKUP(B505,cliente!A$1:B$7,2,FALSE)</f>
        <v>Edson Arantes</v>
      </c>
      <c r="D505">
        <f t="shared" ca="1" si="36"/>
        <v>7</v>
      </c>
      <c r="E505" t="str">
        <f ca="1">VLOOKUP(D505,vendedor!A$1:B$13,2,FALSE)</f>
        <v>João Oliveira</v>
      </c>
      <c r="F505">
        <f t="shared" ca="1" si="37"/>
        <v>2</v>
      </c>
      <c r="G505" t="str">
        <f ca="1">VLOOKUP(F505,cidade!A$1:B$6,2,FALSE)</f>
        <v>Recife</v>
      </c>
      <c r="H505">
        <v>22</v>
      </c>
      <c r="I505" t="str">
        <f>VLOOKUP(H505,produto!A$1:F$24,2,FALSE)</f>
        <v>Mesa</v>
      </c>
      <c r="J505">
        <f>VLOOKUP(I505,produto!B$1:G$24,4,FALSE)</f>
        <v>14</v>
      </c>
      <c r="K505" t="str">
        <f>VLOOKUP(J505,marca!A$1:B$15,2,FALSE)</f>
        <v>DA CASA</v>
      </c>
      <c r="L505">
        <f t="shared" ca="1" si="39"/>
        <v>4</v>
      </c>
      <c r="M505" t="str">
        <f ca="1">VLOOKUP(L505,Departamento!A$1:C$8,2,FALSE)</f>
        <v>cosmético</v>
      </c>
      <c r="N505">
        <f t="shared" ca="1" si="38"/>
        <v>4</v>
      </c>
      <c r="O505" t="str">
        <f ca="1">VLOOKUP(N505,gerencia!A$1:B$5,2,FALSE)</f>
        <v>Casa e Decoração</v>
      </c>
      <c r="P505" t="s">
        <v>258</v>
      </c>
      <c r="Q505">
        <v>3</v>
      </c>
      <c r="R505">
        <v>1600</v>
      </c>
      <c r="S505">
        <v>82</v>
      </c>
    </row>
    <row r="506" spans="1:19">
      <c r="A506">
        <v>505</v>
      </c>
      <c r="B506">
        <f t="shared" ca="1" si="35"/>
        <v>3</v>
      </c>
      <c r="C506" t="str">
        <f ca="1">VLOOKUP(B506,cliente!A$1:B$7,2,FALSE)</f>
        <v>Renato Russo</v>
      </c>
      <c r="D506">
        <f t="shared" ca="1" si="36"/>
        <v>6</v>
      </c>
      <c r="E506" t="str">
        <f ca="1">VLOOKUP(D506,vendedor!A$1:B$13,2,FALSE)</f>
        <v>Rodrigo Machado</v>
      </c>
      <c r="F506">
        <f t="shared" ca="1" si="37"/>
        <v>5</v>
      </c>
      <c r="G506" t="str">
        <f ca="1">VLOOKUP(F506,cidade!A$1:B$6,2,FALSE)</f>
        <v>Belo Horizonte</v>
      </c>
      <c r="H506">
        <v>13</v>
      </c>
      <c r="I506" t="str">
        <f>VLOOKUP(H506,produto!A$1:F$24,2,FALSE)</f>
        <v>Estojo</v>
      </c>
      <c r="J506">
        <f>VLOOKUP(I506,produto!B$1:G$24,4,FALSE)</f>
        <v>7</v>
      </c>
      <c r="K506" t="str">
        <f>VLOOKUP(J506,marca!A$1:B$15,2,FALSE)</f>
        <v>TILIBRA</v>
      </c>
      <c r="L506">
        <f t="shared" ca="1" si="39"/>
        <v>4</v>
      </c>
      <c r="M506" t="str">
        <f ca="1">VLOOKUP(L506,Departamento!A$1:C$8,2,FALSE)</f>
        <v>cosmético</v>
      </c>
      <c r="N506">
        <f t="shared" ca="1" si="38"/>
        <v>4</v>
      </c>
      <c r="O506" t="str">
        <f ca="1">VLOOKUP(N506,gerencia!A$1:B$5,2,FALSE)</f>
        <v>Casa e Decoração</v>
      </c>
      <c r="P506" t="s">
        <v>16</v>
      </c>
      <c r="Q506">
        <v>1</v>
      </c>
      <c r="R506">
        <v>3.2</v>
      </c>
      <c r="S506">
        <v>303</v>
      </c>
    </row>
    <row r="507" spans="1:19">
      <c r="A507">
        <v>506</v>
      </c>
      <c r="B507">
        <f t="shared" ca="1" si="35"/>
        <v>5</v>
      </c>
      <c r="C507" t="str">
        <f ca="1">VLOOKUP(B507,cliente!A$1:B$7,2,FALSE)</f>
        <v>Edson Arantes</v>
      </c>
      <c r="D507">
        <f t="shared" ca="1" si="36"/>
        <v>8</v>
      </c>
      <c r="E507" t="str">
        <f ca="1">VLOOKUP(D507,vendedor!A$1:B$13,2,FALSE)</f>
        <v>Márcia Brito</v>
      </c>
      <c r="F507">
        <f t="shared" ca="1" si="37"/>
        <v>2</v>
      </c>
      <c r="G507" t="str">
        <f ca="1">VLOOKUP(F507,cidade!A$1:B$6,2,FALSE)</f>
        <v>Recife</v>
      </c>
      <c r="H507">
        <v>10</v>
      </c>
      <c r="I507" t="str">
        <f>VLOOKUP(H507,produto!A$1:F$24,2,FALSE)</f>
        <v>Papel A4</v>
      </c>
      <c r="J507">
        <f>VLOOKUP(I507,produto!B$1:G$24,4,FALSE)</f>
        <v>8</v>
      </c>
      <c r="K507" t="str">
        <f>VLOOKUP(J507,marca!A$1:B$15,2,FALSE)</f>
        <v>FABER CASTELL</v>
      </c>
      <c r="L507">
        <f t="shared" ca="1" si="39"/>
        <v>6</v>
      </c>
      <c r="M507" t="str">
        <f ca="1">VLOOKUP(L507,Departamento!A$1:C$8,2,FALSE)</f>
        <v>Eletrodomestico</v>
      </c>
      <c r="N507">
        <f t="shared" ca="1" si="38"/>
        <v>4</v>
      </c>
      <c r="O507" t="str">
        <f ca="1">VLOOKUP(N507,gerencia!A$1:B$5,2,FALSE)</f>
        <v>Casa e Decoração</v>
      </c>
      <c r="P507" t="s">
        <v>50</v>
      </c>
      <c r="Q507">
        <v>1</v>
      </c>
      <c r="R507">
        <v>2.15</v>
      </c>
      <c r="S507">
        <v>777</v>
      </c>
    </row>
    <row r="508" spans="1:19">
      <c r="A508">
        <v>507</v>
      </c>
      <c r="B508">
        <f t="shared" ca="1" si="35"/>
        <v>2</v>
      </c>
      <c r="C508" t="str">
        <f ca="1">VLOOKUP(B508,cliente!A$1:B$7,2,FALSE)</f>
        <v>Benito de Paula</v>
      </c>
      <c r="D508">
        <f t="shared" ca="1" si="36"/>
        <v>10</v>
      </c>
      <c r="E508" t="str">
        <f ca="1">VLOOKUP(D508,vendedor!A$1:B$13,2,FALSE)</f>
        <v>Danilo Barreto</v>
      </c>
      <c r="F508">
        <f t="shared" ca="1" si="37"/>
        <v>3</v>
      </c>
      <c r="G508" t="str">
        <f ca="1">VLOOKUP(F508,cidade!A$1:B$6,2,FALSE)</f>
        <v>São Paulo</v>
      </c>
      <c r="H508">
        <v>13</v>
      </c>
      <c r="I508" t="str">
        <f>VLOOKUP(H508,produto!A$1:F$24,2,FALSE)</f>
        <v>Estojo</v>
      </c>
      <c r="J508">
        <f>VLOOKUP(I508,produto!B$1:G$24,4,FALSE)</f>
        <v>7</v>
      </c>
      <c r="K508" t="str">
        <f>VLOOKUP(J508,marca!A$1:B$15,2,FALSE)</f>
        <v>TILIBRA</v>
      </c>
      <c r="L508">
        <f t="shared" ca="1" si="39"/>
        <v>6</v>
      </c>
      <c r="M508" t="str">
        <f ca="1">VLOOKUP(L508,Departamento!A$1:C$8,2,FALSE)</f>
        <v>Eletrodomestico</v>
      </c>
      <c r="N508">
        <f t="shared" ca="1" si="38"/>
        <v>1</v>
      </c>
      <c r="O508" t="str">
        <f ca="1">VLOOKUP(N508,gerencia!A$1:B$5,2,FALSE)</f>
        <v>Tecnologia</v>
      </c>
      <c r="P508" t="s">
        <v>8</v>
      </c>
      <c r="Q508">
        <v>1</v>
      </c>
      <c r="R508">
        <v>3.2</v>
      </c>
      <c r="S508">
        <v>518</v>
      </c>
    </row>
    <row r="509" spans="1:19">
      <c r="A509">
        <v>508</v>
      </c>
      <c r="B509">
        <f t="shared" ca="1" si="35"/>
        <v>1</v>
      </c>
      <c r="C509" t="str">
        <f ca="1">VLOOKUP(B509,cliente!A$1:B$7,2,FALSE)</f>
        <v>João do Pulo</v>
      </c>
      <c r="D509">
        <f t="shared" ca="1" si="36"/>
        <v>12</v>
      </c>
      <c r="E509" t="str">
        <f ca="1">VLOOKUP(D509,vendedor!A$1:B$13,2,FALSE)</f>
        <v>Marilia Cardoso</v>
      </c>
      <c r="F509">
        <f t="shared" ca="1" si="37"/>
        <v>5</v>
      </c>
      <c r="G509" t="str">
        <f ca="1">VLOOKUP(F509,cidade!A$1:B$6,2,FALSE)</f>
        <v>Belo Horizonte</v>
      </c>
      <c r="H509">
        <v>5</v>
      </c>
      <c r="I509" t="str">
        <f>VLOOKUP(H509,produto!A$1:F$24,2,FALSE)</f>
        <v>Computador</v>
      </c>
      <c r="J509">
        <f>VLOOKUP(I509,produto!B$1:G$24,4,FALSE)</f>
        <v>4</v>
      </c>
      <c r="K509" t="str">
        <f>VLOOKUP(J509,marca!A$1:B$15,2,FALSE)</f>
        <v>IBM</v>
      </c>
      <c r="L509">
        <f t="shared" ca="1" si="39"/>
        <v>5</v>
      </c>
      <c r="M509" t="str">
        <f ca="1">VLOOKUP(L509,Departamento!A$1:C$8,2,FALSE)</f>
        <v>Eletrónico</v>
      </c>
      <c r="N509">
        <f t="shared" ca="1" si="38"/>
        <v>2</v>
      </c>
      <c r="O509" t="str">
        <f ca="1">VLOOKUP(N509,gerencia!A$1:B$5,2,FALSE)</f>
        <v>papelaria/cosmético</v>
      </c>
      <c r="P509" t="s">
        <v>219</v>
      </c>
      <c r="Q509">
        <v>1</v>
      </c>
      <c r="R509">
        <v>2125.9899999999998</v>
      </c>
      <c r="S509">
        <v>402</v>
      </c>
    </row>
    <row r="510" spans="1:19">
      <c r="A510">
        <v>509</v>
      </c>
      <c r="B510">
        <f t="shared" ca="1" si="35"/>
        <v>4</v>
      </c>
      <c r="C510" t="str">
        <f ca="1">VLOOKUP(B510,cliente!A$1:B$7,2,FALSE)</f>
        <v>Tom Jobim</v>
      </c>
      <c r="D510">
        <f t="shared" ca="1" si="36"/>
        <v>4</v>
      </c>
      <c r="E510" t="str">
        <f ca="1">VLOOKUP(D510,vendedor!A$1:B$13,2,FALSE)</f>
        <v>Daniela Matos</v>
      </c>
      <c r="F510">
        <f t="shared" ca="1" si="37"/>
        <v>5</v>
      </c>
      <c r="G510" t="str">
        <f ca="1">VLOOKUP(F510,cidade!A$1:B$6,2,FALSE)</f>
        <v>Belo Horizonte</v>
      </c>
      <c r="H510">
        <v>16</v>
      </c>
      <c r="I510" t="str">
        <f>VLOOKUP(H510,produto!A$1:F$24,2,FALSE)</f>
        <v>Perfume</v>
      </c>
      <c r="J510">
        <f>VLOOKUP(I510,produto!B$1:G$24,4,FALSE)</f>
        <v>11</v>
      </c>
      <c r="K510" t="str">
        <f>VLOOKUP(J510,marca!A$1:B$15,2,FALSE)</f>
        <v>PHILIPS</v>
      </c>
      <c r="L510">
        <f t="shared" ca="1" si="39"/>
        <v>3</v>
      </c>
      <c r="M510" t="str">
        <f ca="1">VLOOKUP(L510,Departamento!A$1:C$8,2,FALSE)</f>
        <v>Papelaria</v>
      </c>
      <c r="N510">
        <f t="shared" ca="1" si="38"/>
        <v>2</v>
      </c>
      <c r="O510" t="str">
        <f ca="1">VLOOKUP(N510,gerencia!A$1:B$5,2,FALSE)</f>
        <v>papelaria/cosmético</v>
      </c>
      <c r="P510" t="s">
        <v>157</v>
      </c>
      <c r="Q510">
        <v>1</v>
      </c>
      <c r="R510">
        <v>135</v>
      </c>
      <c r="S510">
        <v>4</v>
      </c>
    </row>
    <row r="511" spans="1:19">
      <c r="A511">
        <v>510</v>
      </c>
      <c r="B511">
        <f t="shared" ca="1" si="35"/>
        <v>4</v>
      </c>
      <c r="C511" t="str">
        <f ca="1">VLOOKUP(B511,cliente!A$1:B$7,2,FALSE)</f>
        <v>Tom Jobim</v>
      </c>
      <c r="D511">
        <f t="shared" ca="1" si="36"/>
        <v>2</v>
      </c>
      <c r="E511" t="str">
        <f ca="1">VLOOKUP(D511,vendedor!A$1:B$13,2,FALSE)</f>
        <v>Márcio Barroso</v>
      </c>
      <c r="F511">
        <f t="shared" ca="1" si="37"/>
        <v>5</v>
      </c>
      <c r="G511" t="str">
        <f ca="1">VLOOKUP(F511,cidade!A$1:B$6,2,FALSE)</f>
        <v>Belo Horizonte</v>
      </c>
      <c r="H511">
        <v>21</v>
      </c>
      <c r="I511" t="str">
        <f>VLOOKUP(H511,produto!A$1:F$24,2,FALSE)</f>
        <v>microondas</v>
      </c>
      <c r="J511">
        <f>VLOOKUP(I511,produto!B$1:G$24,4,FALSE)</f>
        <v>14</v>
      </c>
      <c r="K511" t="str">
        <f>VLOOKUP(J511,marca!A$1:B$15,2,FALSE)</f>
        <v>DA CASA</v>
      </c>
      <c r="L511">
        <f t="shared" ca="1" si="39"/>
        <v>4</v>
      </c>
      <c r="M511" t="str">
        <f ca="1">VLOOKUP(L511,Departamento!A$1:C$8,2,FALSE)</f>
        <v>cosmético</v>
      </c>
      <c r="N511">
        <f t="shared" ca="1" si="38"/>
        <v>2</v>
      </c>
      <c r="O511" t="str">
        <f ca="1">VLOOKUP(N511,gerencia!A$1:B$5,2,FALSE)</f>
        <v>papelaria/cosmético</v>
      </c>
      <c r="P511" t="s">
        <v>107</v>
      </c>
      <c r="Q511">
        <v>2</v>
      </c>
      <c r="R511">
        <v>2100</v>
      </c>
      <c r="S511">
        <v>1164</v>
      </c>
    </row>
    <row r="512" spans="1:19">
      <c r="A512">
        <v>511</v>
      </c>
      <c r="B512">
        <f t="shared" ca="1" si="35"/>
        <v>3</v>
      </c>
      <c r="C512" t="str">
        <f ca="1">VLOOKUP(B512,cliente!A$1:B$7,2,FALSE)</f>
        <v>Renato Russo</v>
      </c>
      <c r="D512">
        <f t="shared" ca="1" si="36"/>
        <v>9</v>
      </c>
      <c r="E512" t="str">
        <f ca="1">VLOOKUP(D512,vendedor!A$1:B$13,2,FALSE)</f>
        <v>Diego Santos</v>
      </c>
      <c r="F512">
        <f t="shared" ca="1" si="37"/>
        <v>2</v>
      </c>
      <c r="G512" t="str">
        <f ca="1">VLOOKUP(F512,cidade!A$1:B$6,2,FALSE)</f>
        <v>Recife</v>
      </c>
      <c r="H512">
        <v>19</v>
      </c>
      <c r="I512" t="str">
        <f>VLOOKUP(H512,produto!A$1:F$24,2,FALSE)</f>
        <v>Fogão</v>
      </c>
      <c r="J512">
        <f>VLOOKUP(I512,produto!B$1:G$24,4,FALSE)</f>
        <v>13</v>
      </c>
      <c r="K512" t="str">
        <f>VLOOKUP(J512,marca!A$1:B$15,2,FALSE)</f>
        <v>BRASTEMP</v>
      </c>
      <c r="L512">
        <f t="shared" ca="1" si="39"/>
        <v>3</v>
      </c>
      <c r="M512" t="str">
        <f ca="1">VLOOKUP(L512,Departamento!A$1:C$8,2,FALSE)</f>
        <v>Papelaria</v>
      </c>
      <c r="N512">
        <f t="shared" ca="1" si="38"/>
        <v>1</v>
      </c>
      <c r="O512" t="str">
        <f ca="1">VLOOKUP(N512,gerencia!A$1:B$5,2,FALSE)</f>
        <v>Tecnologia</v>
      </c>
      <c r="P512" t="s">
        <v>343</v>
      </c>
      <c r="Q512">
        <v>1</v>
      </c>
      <c r="R512">
        <v>1500</v>
      </c>
      <c r="S512">
        <v>884</v>
      </c>
    </row>
    <row r="513" spans="1:19">
      <c r="A513">
        <v>512</v>
      </c>
      <c r="B513">
        <f t="shared" ca="1" si="35"/>
        <v>5</v>
      </c>
      <c r="C513" t="str">
        <f ca="1">VLOOKUP(B513,cliente!A$1:B$7,2,FALSE)</f>
        <v>Edson Arantes</v>
      </c>
      <c r="D513">
        <f t="shared" ca="1" si="36"/>
        <v>2</v>
      </c>
      <c r="E513" t="str">
        <f ca="1">VLOOKUP(D513,vendedor!A$1:B$13,2,FALSE)</f>
        <v>Márcio Barroso</v>
      </c>
      <c r="F513">
        <f t="shared" ca="1" si="37"/>
        <v>4</v>
      </c>
      <c r="G513" t="str">
        <f ca="1">VLOOKUP(F513,cidade!A$1:B$6,2,FALSE)</f>
        <v>Rio de janeiro</v>
      </c>
      <c r="H513">
        <v>12</v>
      </c>
      <c r="I513" t="str">
        <f>VLOOKUP(H513,produto!A$1:F$24,2,FALSE)</f>
        <v>Borracha</v>
      </c>
      <c r="J513">
        <f>VLOOKUP(I513,produto!B$1:G$24,4,FALSE)</f>
        <v>7</v>
      </c>
      <c r="K513" t="str">
        <f>VLOOKUP(J513,marca!A$1:B$15,2,FALSE)</f>
        <v>TILIBRA</v>
      </c>
      <c r="L513">
        <f t="shared" ca="1" si="39"/>
        <v>3</v>
      </c>
      <c r="M513" t="str">
        <f ca="1">VLOOKUP(L513,Departamento!A$1:C$8,2,FALSE)</f>
        <v>Papelaria</v>
      </c>
      <c r="N513">
        <f t="shared" ca="1" si="38"/>
        <v>1</v>
      </c>
      <c r="O513" t="str">
        <f ca="1">VLOOKUP(N513,gerencia!A$1:B$5,2,FALSE)</f>
        <v>Tecnologia</v>
      </c>
      <c r="P513" t="s">
        <v>344</v>
      </c>
      <c r="Q513">
        <v>1</v>
      </c>
      <c r="R513">
        <v>5.3</v>
      </c>
      <c r="S513">
        <v>421</v>
      </c>
    </row>
    <row r="514" spans="1:19">
      <c r="A514">
        <v>513</v>
      </c>
      <c r="B514">
        <f t="shared" ca="1" si="35"/>
        <v>1</v>
      </c>
      <c r="C514" t="str">
        <f ca="1">VLOOKUP(B514,cliente!A$1:B$7,2,FALSE)</f>
        <v>João do Pulo</v>
      </c>
      <c r="D514">
        <f t="shared" ca="1" si="36"/>
        <v>2</v>
      </c>
      <c r="E514" t="str">
        <f ca="1">VLOOKUP(D514,vendedor!A$1:B$13,2,FALSE)</f>
        <v>Márcio Barroso</v>
      </c>
      <c r="F514">
        <f t="shared" ca="1" si="37"/>
        <v>5</v>
      </c>
      <c r="G514" t="str">
        <f ca="1">VLOOKUP(F514,cidade!A$1:B$6,2,FALSE)</f>
        <v>Belo Horizonte</v>
      </c>
      <c r="H514">
        <v>14</v>
      </c>
      <c r="I514" t="str">
        <f>VLOOKUP(H514,produto!A$1:F$24,2,FALSE)</f>
        <v>Classificador</v>
      </c>
      <c r="J514">
        <f>VLOOKUP(I514,produto!B$1:G$24,4,FALSE)</f>
        <v>9</v>
      </c>
      <c r="K514" t="str">
        <f>VLOOKUP(J514,marca!A$1:B$15,2,FALSE)</f>
        <v>AVON</v>
      </c>
      <c r="L514">
        <f t="shared" ca="1" si="39"/>
        <v>3</v>
      </c>
      <c r="M514" t="str">
        <f ca="1">VLOOKUP(L514,Departamento!A$1:C$8,2,FALSE)</f>
        <v>Papelaria</v>
      </c>
      <c r="N514">
        <f t="shared" ca="1" si="38"/>
        <v>4</v>
      </c>
      <c r="O514" t="str">
        <f ca="1">VLOOKUP(N514,gerencia!A$1:B$5,2,FALSE)</f>
        <v>Casa e Decoração</v>
      </c>
      <c r="P514" t="s">
        <v>345</v>
      </c>
      <c r="Q514">
        <v>2</v>
      </c>
      <c r="R514">
        <v>25</v>
      </c>
      <c r="S514">
        <v>777</v>
      </c>
    </row>
    <row r="515" spans="1:19">
      <c r="A515">
        <v>514</v>
      </c>
      <c r="B515">
        <f t="shared" ref="B515:B578" ca="1" si="40">RANDBETWEEN(1,6)</f>
        <v>2</v>
      </c>
      <c r="C515" t="str">
        <f ca="1">VLOOKUP(B515,cliente!A$1:B$7,2,FALSE)</f>
        <v>Benito de Paula</v>
      </c>
      <c r="D515">
        <f t="shared" ref="D515:D578" ca="1" si="41">RANDBETWEEN(1,12)</f>
        <v>5</v>
      </c>
      <c r="E515" t="str">
        <f ca="1">VLOOKUP(D515,vendedor!A$1:B$13,2,FALSE)</f>
        <v>Maria Braga</v>
      </c>
      <c r="F515">
        <f t="shared" ref="F515:F578" ca="1" si="42">RANDBETWEEN(1,5)</f>
        <v>2</v>
      </c>
      <c r="G515" t="str">
        <f ca="1">VLOOKUP(F515,cidade!A$1:B$6,2,FALSE)</f>
        <v>Recife</v>
      </c>
      <c r="H515">
        <v>14</v>
      </c>
      <c r="I515" t="str">
        <f>VLOOKUP(H515,produto!A$1:F$24,2,FALSE)</f>
        <v>Classificador</v>
      </c>
      <c r="J515">
        <f>VLOOKUP(I515,produto!B$1:G$24,4,FALSE)</f>
        <v>9</v>
      </c>
      <c r="K515" t="str">
        <f>VLOOKUP(J515,marca!A$1:B$15,2,FALSE)</f>
        <v>AVON</v>
      </c>
      <c r="L515">
        <f t="shared" ca="1" si="39"/>
        <v>3</v>
      </c>
      <c r="M515" t="str">
        <f ca="1">VLOOKUP(L515,Departamento!A$1:C$8,2,FALSE)</f>
        <v>Papelaria</v>
      </c>
      <c r="N515">
        <f t="shared" ref="N515:N578" ca="1" si="43">RANDBETWEEN(1,4)</f>
        <v>3</v>
      </c>
      <c r="O515" t="str">
        <f ca="1">VLOOKUP(N515,gerencia!A$1:B$5,2,FALSE)</f>
        <v>Eletro Eletrônico</v>
      </c>
      <c r="P515" t="s">
        <v>112</v>
      </c>
      <c r="Q515">
        <v>3</v>
      </c>
      <c r="R515">
        <v>25</v>
      </c>
      <c r="S515">
        <v>1137</v>
      </c>
    </row>
    <row r="516" spans="1:19">
      <c r="A516">
        <v>515</v>
      </c>
      <c r="B516">
        <f t="shared" ca="1" si="40"/>
        <v>1</v>
      </c>
      <c r="C516" t="str">
        <f ca="1">VLOOKUP(B516,cliente!A$1:B$7,2,FALSE)</f>
        <v>João do Pulo</v>
      </c>
      <c r="D516">
        <f t="shared" ca="1" si="41"/>
        <v>11</v>
      </c>
      <c r="E516" t="str">
        <f ca="1">VLOOKUP(D516,vendedor!A$1:B$13,2,FALSE)</f>
        <v>Filipe Almeida</v>
      </c>
      <c r="F516">
        <f t="shared" ca="1" si="42"/>
        <v>4</v>
      </c>
      <c r="G516" t="str">
        <f ca="1">VLOOKUP(F516,cidade!A$1:B$6,2,FALSE)</f>
        <v>Rio de janeiro</v>
      </c>
      <c r="H516">
        <v>10</v>
      </c>
      <c r="I516" t="str">
        <f>VLOOKUP(H516,produto!A$1:F$24,2,FALSE)</f>
        <v>Papel A4</v>
      </c>
      <c r="J516">
        <f>VLOOKUP(I516,produto!B$1:G$24,4,FALSE)</f>
        <v>8</v>
      </c>
      <c r="K516" t="str">
        <f>VLOOKUP(J516,marca!A$1:B$15,2,FALSE)</f>
        <v>FABER CASTELL</v>
      </c>
      <c r="L516">
        <f t="shared" ca="1" si="39"/>
        <v>5</v>
      </c>
      <c r="M516" t="str">
        <f ca="1">VLOOKUP(L516,Departamento!A$1:C$8,2,FALSE)</f>
        <v>Eletrónico</v>
      </c>
      <c r="N516">
        <f t="shared" ca="1" si="43"/>
        <v>3</v>
      </c>
      <c r="O516" t="str">
        <f ca="1">VLOOKUP(N516,gerencia!A$1:B$5,2,FALSE)</f>
        <v>Eletro Eletrônico</v>
      </c>
      <c r="P516" t="s">
        <v>105</v>
      </c>
      <c r="Q516">
        <v>1</v>
      </c>
      <c r="R516">
        <v>2.15</v>
      </c>
      <c r="S516">
        <v>660</v>
      </c>
    </row>
    <row r="517" spans="1:19">
      <c r="A517">
        <v>516</v>
      </c>
      <c r="B517">
        <f t="shared" ca="1" si="40"/>
        <v>1</v>
      </c>
      <c r="C517" t="str">
        <f ca="1">VLOOKUP(B517,cliente!A$1:B$7,2,FALSE)</f>
        <v>João do Pulo</v>
      </c>
      <c r="D517">
        <f t="shared" ca="1" si="41"/>
        <v>6</v>
      </c>
      <c r="E517" t="str">
        <f ca="1">VLOOKUP(D517,vendedor!A$1:B$13,2,FALSE)</f>
        <v>Rodrigo Machado</v>
      </c>
      <c r="F517">
        <f t="shared" ca="1" si="42"/>
        <v>1</v>
      </c>
      <c r="G517" t="str">
        <f ca="1">VLOOKUP(F517,cidade!A$1:B$6,2,FALSE)</f>
        <v>Salvador</v>
      </c>
      <c r="H517">
        <v>12</v>
      </c>
      <c r="I517" t="str">
        <f>VLOOKUP(H517,produto!A$1:F$24,2,FALSE)</f>
        <v>Borracha</v>
      </c>
      <c r="J517">
        <f>VLOOKUP(I517,produto!B$1:G$24,4,FALSE)</f>
        <v>7</v>
      </c>
      <c r="K517" t="str">
        <f>VLOOKUP(J517,marca!A$1:B$15,2,FALSE)</f>
        <v>TILIBRA</v>
      </c>
      <c r="L517">
        <f t="shared" ca="1" si="39"/>
        <v>6</v>
      </c>
      <c r="M517" t="str">
        <f ca="1">VLOOKUP(L517,Departamento!A$1:C$8,2,FALSE)</f>
        <v>Eletrodomestico</v>
      </c>
      <c r="N517">
        <f t="shared" ca="1" si="43"/>
        <v>2</v>
      </c>
      <c r="O517" t="str">
        <f ca="1">VLOOKUP(N517,gerencia!A$1:B$5,2,FALSE)</f>
        <v>papelaria/cosmético</v>
      </c>
      <c r="P517" t="s">
        <v>346</v>
      </c>
      <c r="Q517">
        <v>1</v>
      </c>
      <c r="R517">
        <v>5.3</v>
      </c>
      <c r="S517">
        <v>518</v>
      </c>
    </row>
    <row r="518" spans="1:19">
      <c r="A518">
        <v>517</v>
      </c>
      <c r="B518">
        <f t="shared" ca="1" si="40"/>
        <v>5</v>
      </c>
      <c r="C518" t="str">
        <f ca="1">VLOOKUP(B518,cliente!A$1:B$7,2,FALSE)</f>
        <v>Edson Arantes</v>
      </c>
      <c r="D518">
        <f t="shared" ca="1" si="41"/>
        <v>6</v>
      </c>
      <c r="E518" t="str">
        <f ca="1">VLOOKUP(D518,vendedor!A$1:B$13,2,FALSE)</f>
        <v>Rodrigo Machado</v>
      </c>
      <c r="F518">
        <f t="shared" ca="1" si="42"/>
        <v>3</v>
      </c>
      <c r="G518" t="str">
        <f ca="1">VLOOKUP(F518,cidade!A$1:B$6,2,FALSE)</f>
        <v>São Paulo</v>
      </c>
      <c r="H518">
        <v>23</v>
      </c>
      <c r="I518" t="str">
        <f>VLOOKUP(H518,produto!A$1:F$24,2,FALSE)</f>
        <v>Sofá</v>
      </c>
      <c r="J518">
        <f>VLOOKUP(I518,produto!B$1:G$24,4,FALSE)</f>
        <v>14</v>
      </c>
      <c r="K518" t="str">
        <f>VLOOKUP(J518,marca!A$1:B$15,2,FALSE)</f>
        <v>DA CASA</v>
      </c>
      <c r="L518">
        <f t="shared" ca="1" si="39"/>
        <v>6</v>
      </c>
      <c r="M518" t="str">
        <f ca="1">VLOOKUP(L518,Departamento!A$1:C$8,2,FALSE)</f>
        <v>Eletrodomestico</v>
      </c>
      <c r="N518">
        <f t="shared" ca="1" si="43"/>
        <v>4</v>
      </c>
      <c r="O518" t="str">
        <f ca="1">VLOOKUP(N518,gerencia!A$1:B$5,2,FALSE)</f>
        <v>Casa e Decoração</v>
      </c>
      <c r="P518" t="s">
        <v>347</v>
      </c>
      <c r="Q518">
        <v>1</v>
      </c>
      <c r="R518">
        <v>300</v>
      </c>
      <c r="S518">
        <v>628</v>
      </c>
    </row>
    <row r="519" spans="1:19">
      <c r="A519">
        <v>518</v>
      </c>
      <c r="B519">
        <f t="shared" ca="1" si="40"/>
        <v>3</v>
      </c>
      <c r="C519" t="str">
        <f ca="1">VLOOKUP(B519,cliente!A$1:B$7,2,FALSE)</f>
        <v>Renato Russo</v>
      </c>
      <c r="D519">
        <f t="shared" ca="1" si="41"/>
        <v>11</v>
      </c>
      <c r="E519" t="str">
        <f ca="1">VLOOKUP(D519,vendedor!A$1:B$13,2,FALSE)</f>
        <v>Filipe Almeida</v>
      </c>
      <c r="F519">
        <f t="shared" ca="1" si="42"/>
        <v>3</v>
      </c>
      <c r="G519" t="str">
        <f ca="1">VLOOKUP(F519,cidade!A$1:B$6,2,FALSE)</f>
        <v>São Paulo</v>
      </c>
      <c r="H519">
        <v>4</v>
      </c>
      <c r="I519" t="str">
        <f>VLOOKUP(H519,produto!A$1:F$24,2,FALSE)</f>
        <v>Monitor</v>
      </c>
      <c r="J519">
        <f>VLOOKUP(I519,produto!B$1:G$24,4,FALSE)</f>
        <v>4</v>
      </c>
      <c r="K519" t="str">
        <f>VLOOKUP(J519,marca!A$1:B$15,2,FALSE)</f>
        <v>IBM</v>
      </c>
      <c r="L519">
        <f t="shared" ref="L519:L582" ca="1" si="44">RANDBETWEEN(1,6)</f>
        <v>1</v>
      </c>
      <c r="M519" t="str">
        <f ca="1">VLOOKUP(L519,Departamento!A$1:C$8,2,FALSE)</f>
        <v>Informática</v>
      </c>
      <c r="N519">
        <f t="shared" ca="1" si="43"/>
        <v>3</v>
      </c>
      <c r="O519" t="str">
        <f ca="1">VLOOKUP(N519,gerencia!A$1:B$5,2,FALSE)</f>
        <v>Eletro Eletrônico</v>
      </c>
      <c r="P519" t="s">
        <v>348</v>
      </c>
      <c r="Q519">
        <v>3</v>
      </c>
      <c r="R519">
        <v>1300</v>
      </c>
      <c r="S519">
        <v>577</v>
      </c>
    </row>
    <row r="520" spans="1:19">
      <c r="A520">
        <v>519</v>
      </c>
      <c r="B520">
        <f t="shared" ca="1" si="40"/>
        <v>1</v>
      </c>
      <c r="C520" t="str">
        <f ca="1">VLOOKUP(B520,cliente!A$1:B$7,2,FALSE)</f>
        <v>João do Pulo</v>
      </c>
      <c r="D520">
        <f t="shared" ca="1" si="41"/>
        <v>10</v>
      </c>
      <c r="E520" t="str">
        <f ca="1">VLOOKUP(D520,vendedor!A$1:B$13,2,FALSE)</f>
        <v>Danilo Barreto</v>
      </c>
      <c r="F520">
        <f t="shared" ca="1" si="42"/>
        <v>3</v>
      </c>
      <c r="G520" t="str">
        <f ca="1">VLOOKUP(F520,cidade!A$1:B$6,2,FALSE)</f>
        <v>São Paulo</v>
      </c>
      <c r="H520">
        <v>14</v>
      </c>
      <c r="I520" t="str">
        <f>VLOOKUP(H520,produto!A$1:F$24,2,FALSE)</f>
        <v>Classificador</v>
      </c>
      <c r="J520">
        <f>VLOOKUP(I520,produto!B$1:G$24,4,FALSE)</f>
        <v>9</v>
      </c>
      <c r="K520" t="str">
        <f>VLOOKUP(J520,marca!A$1:B$15,2,FALSE)</f>
        <v>AVON</v>
      </c>
      <c r="L520">
        <f t="shared" ca="1" si="44"/>
        <v>1</v>
      </c>
      <c r="M520" t="str">
        <f ca="1">VLOOKUP(L520,Departamento!A$1:C$8,2,FALSE)</f>
        <v>Informática</v>
      </c>
      <c r="N520">
        <f t="shared" ca="1" si="43"/>
        <v>4</v>
      </c>
      <c r="O520" t="str">
        <f ca="1">VLOOKUP(N520,gerencia!A$1:B$5,2,FALSE)</f>
        <v>Casa e Decoração</v>
      </c>
      <c r="P520" t="s">
        <v>235</v>
      </c>
      <c r="Q520">
        <v>1</v>
      </c>
      <c r="R520">
        <v>25</v>
      </c>
      <c r="S520">
        <v>621</v>
      </c>
    </row>
    <row r="521" spans="1:19">
      <c r="A521">
        <v>520</v>
      </c>
      <c r="B521">
        <f t="shared" ca="1" si="40"/>
        <v>2</v>
      </c>
      <c r="C521" t="str">
        <f ca="1">VLOOKUP(B521,cliente!A$1:B$7,2,FALSE)</f>
        <v>Benito de Paula</v>
      </c>
      <c r="D521">
        <f t="shared" ca="1" si="41"/>
        <v>7</v>
      </c>
      <c r="E521" t="str">
        <f ca="1">VLOOKUP(D521,vendedor!A$1:B$13,2,FALSE)</f>
        <v>João Oliveira</v>
      </c>
      <c r="F521">
        <f t="shared" ca="1" si="42"/>
        <v>2</v>
      </c>
      <c r="G521" t="str">
        <f ca="1">VLOOKUP(F521,cidade!A$1:B$6,2,FALSE)</f>
        <v>Recife</v>
      </c>
      <c r="H521">
        <v>3</v>
      </c>
      <c r="I521" t="str">
        <f>VLOOKUP(H521,produto!A$1:F$24,2,FALSE)</f>
        <v>Teclado</v>
      </c>
      <c r="J521">
        <f>VLOOKUP(I521,produto!B$1:G$24,4,FALSE)</f>
        <v>1</v>
      </c>
      <c r="K521" t="str">
        <f>VLOOKUP(J521,marca!A$1:B$15,2,FALSE)</f>
        <v>APPLE</v>
      </c>
      <c r="L521">
        <f t="shared" ca="1" si="44"/>
        <v>2</v>
      </c>
      <c r="M521" t="str">
        <f ca="1">VLOOKUP(L521,Departamento!A$1:C$8,2,FALSE)</f>
        <v>Telefonia</v>
      </c>
      <c r="N521">
        <f t="shared" ca="1" si="43"/>
        <v>3</v>
      </c>
      <c r="O521" t="str">
        <f ca="1">VLOOKUP(N521,gerencia!A$1:B$5,2,FALSE)</f>
        <v>Eletro Eletrônico</v>
      </c>
      <c r="P521" t="s">
        <v>40</v>
      </c>
      <c r="Q521">
        <v>3</v>
      </c>
      <c r="R521">
        <v>342.09</v>
      </c>
      <c r="S521">
        <v>337</v>
      </c>
    </row>
    <row r="522" spans="1:19">
      <c r="A522">
        <v>521</v>
      </c>
      <c r="B522">
        <f t="shared" ca="1" si="40"/>
        <v>4</v>
      </c>
      <c r="C522" t="str">
        <f ca="1">VLOOKUP(B522,cliente!A$1:B$7,2,FALSE)</f>
        <v>Tom Jobim</v>
      </c>
      <c r="D522">
        <f t="shared" ca="1" si="41"/>
        <v>3</v>
      </c>
      <c r="E522" t="str">
        <f ca="1">VLOOKUP(D522,vendedor!A$1:B$13,2,FALSE)</f>
        <v>Issac Palmeiras</v>
      </c>
      <c r="F522">
        <f t="shared" ca="1" si="42"/>
        <v>1</v>
      </c>
      <c r="G522" t="str">
        <f ca="1">VLOOKUP(F522,cidade!A$1:B$6,2,FALSE)</f>
        <v>Salvador</v>
      </c>
      <c r="H522">
        <v>4</v>
      </c>
      <c r="I522" t="str">
        <f>VLOOKUP(H522,produto!A$1:F$24,2,FALSE)</f>
        <v>Monitor</v>
      </c>
      <c r="J522">
        <f>VLOOKUP(I522,produto!B$1:G$24,4,FALSE)</f>
        <v>4</v>
      </c>
      <c r="K522" t="str">
        <f>VLOOKUP(J522,marca!A$1:B$15,2,FALSE)</f>
        <v>IBM</v>
      </c>
      <c r="L522">
        <f t="shared" ca="1" si="44"/>
        <v>5</v>
      </c>
      <c r="M522" t="str">
        <f ca="1">VLOOKUP(L522,Departamento!A$1:C$8,2,FALSE)</f>
        <v>Eletrónico</v>
      </c>
      <c r="N522">
        <f t="shared" ca="1" si="43"/>
        <v>3</v>
      </c>
      <c r="O522" t="str">
        <f ca="1">VLOOKUP(N522,gerencia!A$1:B$5,2,FALSE)</f>
        <v>Eletro Eletrônico</v>
      </c>
      <c r="P522" t="s">
        <v>349</v>
      </c>
      <c r="Q522">
        <v>1</v>
      </c>
      <c r="R522">
        <v>1300</v>
      </c>
      <c r="S522">
        <v>1311</v>
      </c>
    </row>
    <row r="523" spans="1:19">
      <c r="A523">
        <v>522</v>
      </c>
      <c r="B523">
        <f t="shared" ca="1" si="40"/>
        <v>4</v>
      </c>
      <c r="C523" t="str">
        <f ca="1">VLOOKUP(B523,cliente!A$1:B$7,2,FALSE)</f>
        <v>Tom Jobim</v>
      </c>
      <c r="D523">
        <f t="shared" ca="1" si="41"/>
        <v>10</v>
      </c>
      <c r="E523" t="str">
        <f ca="1">VLOOKUP(D523,vendedor!A$1:B$13,2,FALSE)</f>
        <v>Danilo Barreto</v>
      </c>
      <c r="F523">
        <f t="shared" ca="1" si="42"/>
        <v>4</v>
      </c>
      <c r="G523" t="str">
        <f ca="1">VLOOKUP(F523,cidade!A$1:B$6,2,FALSE)</f>
        <v>Rio de janeiro</v>
      </c>
      <c r="H523">
        <v>1</v>
      </c>
      <c r="I523" t="str">
        <f>VLOOKUP(H523,produto!A$1:F$24,2,FALSE)</f>
        <v>TV</v>
      </c>
      <c r="J523">
        <f>VLOOKUP(I523,produto!B$1:G$24,4,FALSE)</f>
        <v>3</v>
      </c>
      <c r="K523" t="str">
        <f>VLOOKUP(J523,marca!A$1:B$15,2,FALSE)</f>
        <v>DELL</v>
      </c>
      <c r="L523">
        <f t="shared" ca="1" si="44"/>
        <v>6</v>
      </c>
      <c r="M523" t="str">
        <f ca="1">VLOOKUP(L523,Departamento!A$1:C$8,2,FALSE)</f>
        <v>Eletrodomestico</v>
      </c>
      <c r="N523">
        <f t="shared" ca="1" si="43"/>
        <v>2</v>
      </c>
      <c r="O523" t="str">
        <f ca="1">VLOOKUP(N523,gerencia!A$1:B$5,2,FALSE)</f>
        <v>papelaria/cosmético</v>
      </c>
      <c r="P523" t="s">
        <v>167</v>
      </c>
      <c r="Q523">
        <v>1</v>
      </c>
      <c r="R523">
        <v>25.15</v>
      </c>
      <c r="S523">
        <v>562</v>
      </c>
    </row>
    <row r="524" spans="1:19">
      <c r="A524">
        <v>523</v>
      </c>
      <c r="B524">
        <f t="shared" ca="1" si="40"/>
        <v>4</v>
      </c>
      <c r="C524" t="str">
        <f ca="1">VLOOKUP(B524,cliente!A$1:B$7,2,FALSE)</f>
        <v>Tom Jobim</v>
      </c>
      <c r="D524">
        <f t="shared" ca="1" si="41"/>
        <v>1</v>
      </c>
      <c r="E524" t="str">
        <f ca="1">VLOOKUP(D524,vendedor!A$1:B$13,2,FALSE)</f>
        <v>Claudio Silva</v>
      </c>
      <c r="F524">
        <f t="shared" ca="1" si="42"/>
        <v>1</v>
      </c>
      <c r="G524" t="str">
        <f ca="1">VLOOKUP(F524,cidade!A$1:B$6,2,FALSE)</f>
        <v>Salvador</v>
      </c>
      <c r="H524">
        <v>17</v>
      </c>
      <c r="I524" t="str">
        <f>VLOOKUP(H524,produto!A$1:F$24,2,FALSE)</f>
        <v>Aparalho de Barbear Elétrico</v>
      </c>
      <c r="J524">
        <f>VLOOKUP(I524,produto!B$1:G$24,4,FALSE)</f>
        <v>2</v>
      </c>
      <c r="K524" t="str">
        <f>VLOOKUP(J524,marca!A$1:B$15,2,FALSE)</f>
        <v>MICROSOFT</v>
      </c>
      <c r="L524">
        <f t="shared" ca="1" si="44"/>
        <v>3</v>
      </c>
      <c r="M524" t="str">
        <f ca="1">VLOOKUP(L524,Departamento!A$1:C$8,2,FALSE)</f>
        <v>Papelaria</v>
      </c>
      <c r="N524">
        <f t="shared" ca="1" si="43"/>
        <v>3</v>
      </c>
      <c r="O524" t="str">
        <f ca="1">VLOOKUP(N524,gerencia!A$1:B$5,2,FALSE)</f>
        <v>Eletro Eletrônico</v>
      </c>
      <c r="P524" t="s">
        <v>350</v>
      </c>
      <c r="Q524">
        <v>3</v>
      </c>
      <c r="R524">
        <v>1075</v>
      </c>
      <c r="S524">
        <v>790</v>
      </c>
    </row>
    <row r="525" spans="1:19">
      <c r="A525">
        <v>524</v>
      </c>
      <c r="B525">
        <f t="shared" ca="1" si="40"/>
        <v>5</v>
      </c>
      <c r="C525" t="str">
        <f ca="1">VLOOKUP(B525,cliente!A$1:B$7,2,FALSE)</f>
        <v>Edson Arantes</v>
      </c>
      <c r="D525">
        <f t="shared" ca="1" si="41"/>
        <v>8</v>
      </c>
      <c r="E525" t="str">
        <f ca="1">VLOOKUP(D525,vendedor!A$1:B$13,2,FALSE)</f>
        <v>Márcia Brito</v>
      </c>
      <c r="F525">
        <f t="shared" ca="1" si="42"/>
        <v>2</v>
      </c>
      <c r="G525" t="str">
        <f ca="1">VLOOKUP(F525,cidade!A$1:B$6,2,FALSE)</f>
        <v>Recife</v>
      </c>
      <c r="H525">
        <v>5</v>
      </c>
      <c r="I525" t="str">
        <f>VLOOKUP(H525,produto!A$1:F$24,2,FALSE)</f>
        <v>Computador</v>
      </c>
      <c r="J525">
        <f>VLOOKUP(I525,produto!B$1:G$24,4,FALSE)</f>
        <v>4</v>
      </c>
      <c r="K525" t="str">
        <f>VLOOKUP(J525,marca!A$1:B$15,2,FALSE)</f>
        <v>IBM</v>
      </c>
      <c r="L525">
        <f t="shared" ca="1" si="44"/>
        <v>6</v>
      </c>
      <c r="M525" t="str">
        <f ca="1">VLOOKUP(L525,Departamento!A$1:C$8,2,FALSE)</f>
        <v>Eletrodomestico</v>
      </c>
      <c r="N525">
        <f t="shared" ca="1" si="43"/>
        <v>1</v>
      </c>
      <c r="O525" t="str">
        <f ca="1">VLOOKUP(N525,gerencia!A$1:B$5,2,FALSE)</f>
        <v>Tecnologia</v>
      </c>
      <c r="P525" t="s">
        <v>351</v>
      </c>
      <c r="Q525">
        <v>1</v>
      </c>
      <c r="R525">
        <v>2125.9899999999998</v>
      </c>
      <c r="S525">
        <v>199</v>
      </c>
    </row>
    <row r="526" spans="1:19">
      <c r="A526">
        <v>525</v>
      </c>
      <c r="B526">
        <f t="shared" ca="1" si="40"/>
        <v>6</v>
      </c>
      <c r="C526" t="str">
        <f ca="1">VLOOKUP(B526,cliente!A$1:B$7,2,FALSE)</f>
        <v>Reginaldo Rossi</v>
      </c>
      <c r="D526">
        <f t="shared" ca="1" si="41"/>
        <v>8</v>
      </c>
      <c r="E526" t="str">
        <f ca="1">VLOOKUP(D526,vendedor!A$1:B$13,2,FALSE)</f>
        <v>Márcia Brito</v>
      </c>
      <c r="F526">
        <f t="shared" ca="1" si="42"/>
        <v>3</v>
      </c>
      <c r="G526" t="str">
        <f ca="1">VLOOKUP(F526,cidade!A$1:B$6,2,FALSE)</f>
        <v>São Paulo</v>
      </c>
      <c r="H526">
        <v>13</v>
      </c>
      <c r="I526" t="str">
        <f>VLOOKUP(H526,produto!A$1:F$24,2,FALSE)</f>
        <v>Estojo</v>
      </c>
      <c r="J526">
        <f>VLOOKUP(I526,produto!B$1:G$24,4,FALSE)</f>
        <v>7</v>
      </c>
      <c r="K526" t="str">
        <f>VLOOKUP(J526,marca!A$1:B$15,2,FALSE)</f>
        <v>TILIBRA</v>
      </c>
      <c r="L526">
        <f t="shared" ca="1" si="44"/>
        <v>5</v>
      </c>
      <c r="M526" t="str">
        <f ca="1">VLOOKUP(L526,Departamento!A$1:C$8,2,FALSE)</f>
        <v>Eletrónico</v>
      </c>
      <c r="N526">
        <f t="shared" ca="1" si="43"/>
        <v>3</v>
      </c>
      <c r="O526" t="str">
        <f ca="1">VLOOKUP(N526,gerencia!A$1:B$5,2,FALSE)</f>
        <v>Eletro Eletrônico</v>
      </c>
      <c r="P526" t="s">
        <v>352</v>
      </c>
      <c r="Q526">
        <v>1</v>
      </c>
      <c r="R526">
        <v>3.2</v>
      </c>
      <c r="S526">
        <v>54</v>
      </c>
    </row>
    <row r="527" spans="1:19">
      <c r="A527">
        <v>526</v>
      </c>
      <c r="B527">
        <f t="shared" ca="1" si="40"/>
        <v>1</v>
      </c>
      <c r="C527" t="str">
        <f ca="1">VLOOKUP(B527,cliente!A$1:B$7,2,FALSE)</f>
        <v>João do Pulo</v>
      </c>
      <c r="D527">
        <f t="shared" ca="1" si="41"/>
        <v>2</v>
      </c>
      <c r="E527" t="str">
        <f ca="1">VLOOKUP(D527,vendedor!A$1:B$13,2,FALSE)</f>
        <v>Márcio Barroso</v>
      </c>
      <c r="F527">
        <f t="shared" ca="1" si="42"/>
        <v>3</v>
      </c>
      <c r="G527" t="str">
        <f ca="1">VLOOKUP(F527,cidade!A$1:B$6,2,FALSE)</f>
        <v>São Paulo</v>
      </c>
      <c r="H527">
        <v>10</v>
      </c>
      <c r="I527" t="str">
        <f>VLOOKUP(H527,produto!A$1:F$24,2,FALSE)</f>
        <v>Papel A4</v>
      </c>
      <c r="J527">
        <f>VLOOKUP(I527,produto!B$1:G$24,4,FALSE)</f>
        <v>8</v>
      </c>
      <c r="K527" t="str">
        <f>VLOOKUP(J527,marca!A$1:B$15,2,FALSE)</f>
        <v>FABER CASTELL</v>
      </c>
      <c r="L527">
        <f t="shared" ca="1" si="44"/>
        <v>2</v>
      </c>
      <c r="M527" t="str">
        <f ca="1">VLOOKUP(L527,Departamento!A$1:C$8,2,FALSE)</f>
        <v>Telefonia</v>
      </c>
      <c r="N527">
        <f t="shared" ca="1" si="43"/>
        <v>4</v>
      </c>
      <c r="O527" t="str">
        <f ca="1">VLOOKUP(N527,gerencia!A$1:B$5,2,FALSE)</f>
        <v>Casa e Decoração</v>
      </c>
      <c r="P527" t="s">
        <v>5</v>
      </c>
      <c r="Q527">
        <v>1</v>
      </c>
      <c r="R527">
        <v>2.15</v>
      </c>
      <c r="S527">
        <v>50</v>
      </c>
    </row>
    <row r="528" spans="1:19">
      <c r="A528">
        <v>527</v>
      </c>
      <c r="B528">
        <f t="shared" ca="1" si="40"/>
        <v>1</v>
      </c>
      <c r="C528" t="str">
        <f ca="1">VLOOKUP(B528,cliente!A$1:B$7,2,FALSE)</f>
        <v>João do Pulo</v>
      </c>
      <c r="D528">
        <f t="shared" ca="1" si="41"/>
        <v>6</v>
      </c>
      <c r="E528" t="str">
        <f ca="1">VLOOKUP(D528,vendedor!A$1:B$13,2,FALSE)</f>
        <v>Rodrigo Machado</v>
      </c>
      <c r="F528">
        <f t="shared" ca="1" si="42"/>
        <v>4</v>
      </c>
      <c r="G528" t="str">
        <f ca="1">VLOOKUP(F528,cidade!A$1:B$6,2,FALSE)</f>
        <v>Rio de janeiro</v>
      </c>
      <c r="H528">
        <v>19</v>
      </c>
      <c r="I528" t="str">
        <f>VLOOKUP(H528,produto!A$1:F$24,2,FALSE)</f>
        <v>Fogão</v>
      </c>
      <c r="J528">
        <f>VLOOKUP(I528,produto!B$1:G$24,4,FALSE)</f>
        <v>13</v>
      </c>
      <c r="K528" t="str">
        <f>VLOOKUP(J528,marca!A$1:B$15,2,FALSE)</f>
        <v>BRASTEMP</v>
      </c>
      <c r="L528">
        <f t="shared" ca="1" si="44"/>
        <v>4</v>
      </c>
      <c r="M528" t="str">
        <f ca="1">VLOOKUP(L528,Departamento!A$1:C$8,2,FALSE)</f>
        <v>cosmético</v>
      </c>
      <c r="N528">
        <f t="shared" ca="1" si="43"/>
        <v>4</v>
      </c>
      <c r="O528" t="str">
        <f ca="1">VLOOKUP(N528,gerencia!A$1:B$5,2,FALSE)</f>
        <v>Casa e Decoração</v>
      </c>
      <c r="P528" t="s">
        <v>18</v>
      </c>
      <c r="Q528">
        <v>2</v>
      </c>
      <c r="R528">
        <v>1500</v>
      </c>
      <c r="S528">
        <v>1087</v>
      </c>
    </row>
    <row r="529" spans="1:19">
      <c r="A529">
        <v>528</v>
      </c>
      <c r="B529">
        <f t="shared" ca="1" si="40"/>
        <v>5</v>
      </c>
      <c r="C529" t="str">
        <f ca="1">VLOOKUP(B529,cliente!A$1:B$7,2,FALSE)</f>
        <v>Edson Arantes</v>
      </c>
      <c r="D529">
        <f t="shared" ca="1" si="41"/>
        <v>8</v>
      </c>
      <c r="E529" t="str">
        <f ca="1">VLOOKUP(D529,vendedor!A$1:B$13,2,FALSE)</f>
        <v>Márcia Brito</v>
      </c>
      <c r="F529">
        <f t="shared" ca="1" si="42"/>
        <v>3</v>
      </c>
      <c r="G529" t="str">
        <f ca="1">VLOOKUP(F529,cidade!A$1:B$6,2,FALSE)</f>
        <v>São Paulo</v>
      </c>
      <c r="H529">
        <v>4</v>
      </c>
      <c r="I529" t="str">
        <f>VLOOKUP(H529,produto!A$1:F$24,2,FALSE)</f>
        <v>Monitor</v>
      </c>
      <c r="J529">
        <f>VLOOKUP(I529,produto!B$1:G$24,4,FALSE)</f>
        <v>4</v>
      </c>
      <c r="K529" t="str">
        <f>VLOOKUP(J529,marca!A$1:B$15,2,FALSE)</f>
        <v>IBM</v>
      </c>
      <c r="L529">
        <f t="shared" ca="1" si="44"/>
        <v>6</v>
      </c>
      <c r="M529" t="str">
        <f ca="1">VLOOKUP(L529,Departamento!A$1:C$8,2,FALSE)</f>
        <v>Eletrodomestico</v>
      </c>
      <c r="N529">
        <f t="shared" ca="1" si="43"/>
        <v>3</v>
      </c>
      <c r="O529" t="str">
        <f ca="1">VLOOKUP(N529,gerencia!A$1:B$5,2,FALSE)</f>
        <v>Eletro Eletrônico</v>
      </c>
      <c r="P529" t="s">
        <v>353</v>
      </c>
      <c r="Q529">
        <v>3</v>
      </c>
      <c r="R529">
        <v>1300</v>
      </c>
      <c r="S529">
        <v>118</v>
      </c>
    </row>
    <row r="530" spans="1:19">
      <c r="A530">
        <v>529</v>
      </c>
      <c r="B530">
        <f t="shared" ca="1" si="40"/>
        <v>4</v>
      </c>
      <c r="C530" t="str">
        <f ca="1">VLOOKUP(B530,cliente!A$1:B$7,2,FALSE)</f>
        <v>Tom Jobim</v>
      </c>
      <c r="D530">
        <f t="shared" ca="1" si="41"/>
        <v>2</v>
      </c>
      <c r="E530" t="str">
        <f ca="1">VLOOKUP(D530,vendedor!A$1:B$13,2,FALSE)</f>
        <v>Márcio Barroso</v>
      </c>
      <c r="F530">
        <f t="shared" ca="1" si="42"/>
        <v>1</v>
      </c>
      <c r="G530" t="str">
        <f ca="1">VLOOKUP(F530,cidade!A$1:B$6,2,FALSE)</f>
        <v>Salvador</v>
      </c>
      <c r="H530">
        <v>6</v>
      </c>
      <c r="I530" t="str">
        <f>VLOOKUP(H530,produto!A$1:F$24,2,FALSE)</f>
        <v xml:space="preserve">Notebook </v>
      </c>
      <c r="J530">
        <f>VLOOKUP(I530,produto!B$1:G$24,4,FALSE)</f>
        <v>5</v>
      </c>
      <c r="K530" t="str">
        <f>VLOOKUP(J530,marca!A$1:B$15,2,FALSE)</f>
        <v>SAMSUNG</v>
      </c>
      <c r="L530">
        <f t="shared" ca="1" si="44"/>
        <v>2</v>
      </c>
      <c r="M530" t="str">
        <f ca="1">VLOOKUP(L530,Departamento!A$1:C$8,2,FALSE)</f>
        <v>Telefonia</v>
      </c>
      <c r="N530">
        <f t="shared" ca="1" si="43"/>
        <v>2</v>
      </c>
      <c r="O530" t="str">
        <f ca="1">VLOOKUP(N530,gerencia!A$1:B$5,2,FALSE)</f>
        <v>papelaria/cosmético</v>
      </c>
      <c r="P530" t="s">
        <v>92</v>
      </c>
      <c r="Q530">
        <v>3</v>
      </c>
      <c r="R530">
        <v>550</v>
      </c>
      <c r="S530">
        <v>586</v>
      </c>
    </row>
    <row r="531" spans="1:19">
      <c r="A531">
        <v>530</v>
      </c>
      <c r="B531">
        <f t="shared" ca="1" si="40"/>
        <v>5</v>
      </c>
      <c r="C531" t="str">
        <f ca="1">VLOOKUP(B531,cliente!A$1:B$7,2,FALSE)</f>
        <v>Edson Arantes</v>
      </c>
      <c r="D531">
        <f t="shared" ca="1" si="41"/>
        <v>10</v>
      </c>
      <c r="E531" t="str">
        <f ca="1">VLOOKUP(D531,vendedor!A$1:B$13,2,FALSE)</f>
        <v>Danilo Barreto</v>
      </c>
      <c r="F531">
        <f t="shared" ca="1" si="42"/>
        <v>5</v>
      </c>
      <c r="G531" t="str">
        <f ca="1">VLOOKUP(F531,cidade!A$1:B$6,2,FALSE)</f>
        <v>Belo Horizonte</v>
      </c>
      <c r="H531">
        <v>13</v>
      </c>
      <c r="I531" t="str">
        <f>VLOOKUP(H531,produto!A$1:F$24,2,FALSE)</f>
        <v>Estojo</v>
      </c>
      <c r="J531">
        <f>VLOOKUP(I531,produto!B$1:G$24,4,FALSE)</f>
        <v>7</v>
      </c>
      <c r="K531" t="str">
        <f>VLOOKUP(J531,marca!A$1:B$15,2,FALSE)</f>
        <v>TILIBRA</v>
      </c>
      <c r="L531">
        <f t="shared" ca="1" si="44"/>
        <v>5</v>
      </c>
      <c r="M531" t="str">
        <f ca="1">VLOOKUP(L531,Departamento!A$1:C$8,2,FALSE)</f>
        <v>Eletrónico</v>
      </c>
      <c r="N531">
        <f t="shared" ca="1" si="43"/>
        <v>4</v>
      </c>
      <c r="O531" t="str">
        <f ca="1">VLOOKUP(N531,gerencia!A$1:B$5,2,FALSE)</f>
        <v>Casa e Decoração</v>
      </c>
      <c r="P531" t="s">
        <v>354</v>
      </c>
      <c r="Q531">
        <v>2</v>
      </c>
      <c r="R531">
        <v>3.2</v>
      </c>
      <c r="S531">
        <v>358</v>
      </c>
    </row>
    <row r="532" spans="1:19">
      <c r="A532">
        <v>531</v>
      </c>
      <c r="B532">
        <f t="shared" ca="1" si="40"/>
        <v>4</v>
      </c>
      <c r="C532" t="str">
        <f ca="1">VLOOKUP(B532,cliente!A$1:B$7,2,FALSE)</f>
        <v>Tom Jobim</v>
      </c>
      <c r="D532">
        <f t="shared" ca="1" si="41"/>
        <v>8</v>
      </c>
      <c r="E532" t="str">
        <f ca="1">VLOOKUP(D532,vendedor!A$1:B$13,2,FALSE)</f>
        <v>Márcia Brito</v>
      </c>
      <c r="F532">
        <f t="shared" ca="1" si="42"/>
        <v>1</v>
      </c>
      <c r="G532" t="str">
        <f ca="1">VLOOKUP(F532,cidade!A$1:B$6,2,FALSE)</f>
        <v>Salvador</v>
      </c>
      <c r="H532">
        <v>20</v>
      </c>
      <c r="I532" t="str">
        <f>VLOOKUP(H532,produto!A$1:F$24,2,FALSE)</f>
        <v>Geladeira</v>
      </c>
      <c r="J532">
        <f>VLOOKUP(I532,produto!B$1:G$24,4,FALSE)</f>
        <v>12</v>
      </c>
      <c r="K532" t="str">
        <f>VLOOKUP(J532,marca!A$1:B$15,2,FALSE)</f>
        <v>ELETROLUX</v>
      </c>
      <c r="L532">
        <f t="shared" ca="1" si="44"/>
        <v>1</v>
      </c>
      <c r="M532" t="str">
        <f ca="1">VLOOKUP(L532,Departamento!A$1:C$8,2,FALSE)</f>
        <v>Informática</v>
      </c>
      <c r="N532">
        <f t="shared" ca="1" si="43"/>
        <v>3</v>
      </c>
      <c r="O532" t="str">
        <f ca="1">VLOOKUP(N532,gerencia!A$1:B$5,2,FALSE)</f>
        <v>Eletro Eletrônico</v>
      </c>
      <c r="P532" t="s">
        <v>218</v>
      </c>
      <c r="Q532">
        <v>2</v>
      </c>
      <c r="R532">
        <v>350</v>
      </c>
      <c r="S532">
        <v>130</v>
      </c>
    </row>
    <row r="533" spans="1:19">
      <c r="A533">
        <v>532</v>
      </c>
      <c r="B533">
        <f t="shared" ca="1" si="40"/>
        <v>6</v>
      </c>
      <c r="C533" t="str">
        <f ca="1">VLOOKUP(B533,cliente!A$1:B$7,2,FALSE)</f>
        <v>Reginaldo Rossi</v>
      </c>
      <c r="D533">
        <f t="shared" ca="1" si="41"/>
        <v>1</v>
      </c>
      <c r="E533" t="str">
        <f ca="1">VLOOKUP(D533,vendedor!A$1:B$13,2,FALSE)</f>
        <v>Claudio Silva</v>
      </c>
      <c r="F533">
        <f t="shared" ca="1" si="42"/>
        <v>1</v>
      </c>
      <c r="G533" t="str">
        <f ca="1">VLOOKUP(F533,cidade!A$1:B$6,2,FALSE)</f>
        <v>Salvador</v>
      </c>
      <c r="H533">
        <v>20</v>
      </c>
      <c r="I533" t="str">
        <f>VLOOKUP(H533,produto!A$1:F$24,2,FALSE)</f>
        <v>Geladeira</v>
      </c>
      <c r="J533">
        <f>VLOOKUP(I533,produto!B$1:G$24,4,FALSE)</f>
        <v>12</v>
      </c>
      <c r="K533" t="str">
        <f>VLOOKUP(J533,marca!A$1:B$15,2,FALSE)</f>
        <v>ELETROLUX</v>
      </c>
      <c r="L533">
        <f t="shared" ca="1" si="44"/>
        <v>3</v>
      </c>
      <c r="M533" t="str">
        <f ca="1">VLOOKUP(L533,Departamento!A$1:C$8,2,FALSE)</f>
        <v>Papelaria</v>
      </c>
      <c r="N533">
        <f t="shared" ca="1" si="43"/>
        <v>2</v>
      </c>
      <c r="O533" t="str">
        <f ca="1">VLOOKUP(N533,gerencia!A$1:B$5,2,FALSE)</f>
        <v>papelaria/cosmético</v>
      </c>
      <c r="P533" t="s">
        <v>128</v>
      </c>
      <c r="Q533">
        <v>2</v>
      </c>
      <c r="R533">
        <v>350</v>
      </c>
      <c r="S533">
        <v>761</v>
      </c>
    </row>
    <row r="534" spans="1:19">
      <c r="A534">
        <v>533</v>
      </c>
      <c r="B534">
        <f t="shared" ca="1" si="40"/>
        <v>4</v>
      </c>
      <c r="C534" t="str">
        <f ca="1">VLOOKUP(B534,cliente!A$1:B$7,2,FALSE)</f>
        <v>Tom Jobim</v>
      </c>
      <c r="D534">
        <f t="shared" ca="1" si="41"/>
        <v>9</v>
      </c>
      <c r="E534" t="str">
        <f ca="1">VLOOKUP(D534,vendedor!A$1:B$13,2,FALSE)</f>
        <v>Diego Santos</v>
      </c>
      <c r="F534">
        <f t="shared" ca="1" si="42"/>
        <v>2</v>
      </c>
      <c r="G534" t="str">
        <f ca="1">VLOOKUP(F534,cidade!A$1:B$6,2,FALSE)</f>
        <v>Recife</v>
      </c>
      <c r="H534">
        <v>6</v>
      </c>
      <c r="I534" t="str">
        <f>VLOOKUP(H534,produto!A$1:F$24,2,FALSE)</f>
        <v xml:space="preserve">Notebook </v>
      </c>
      <c r="J534">
        <f>VLOOKUP(I534,produto!B$1:G$24,4,FALSE)</f>
        <v>5</v>
      </c>
      <c r="K534" t="str">
        <f>VLOOKUP(J534,marca!A$1:B$15,2,FALSE)</f>
        <v>SAMSUNG</v>
      </c>
      <c r="L534">
        <f t="shared" ca="1" si="44"/>
        <v>4</v>
      </c>
      <c r="M534" t="str">
        <f ca="1">VLOOKUP(L534,Departamento!A$1:C$8,2,FALSE)</f>
        <v>cosmético</v>
      </c>
      <c r="N534">
        <f t="shared" ca="1" si="43"/>
        <v>1</v>
      </c>
      <c r="O534" t="str">
        <f ca="1">VLOOKUP(N534,gerencia!A$1:B$5,2,FALSE)</f>
        <v>Tecnologia</v>
      </c>
      <c r="P534" t="s">
        <v>355</v>
      </c>
      <c r="Q534">
        <v>2</v>
      </c>
      <c r="R534">
        <v>550</v>
      </c>
      <c r="S534">
        <v>583</v>
      </c>
    </row>
    <row r="535" spans="1:19">
      <c r="A535">
        <v>534</v>
      </c>
      <c r="B535">
        <f t="shared" ca="1" si="40"/>
        <v>6</v>
      </c>
      <c r="C535" t="str">
        <f ca="1">VLOOKUP(B535,cliente!A$1:B$7,2,FALSE)</f>
        <v>Reginaldo Rossi</v>
      </c>
      <c r="D535">
        <f t="shared" ca="1" si="41"/>
        <v>2</v>
      </c>
      <c r="E535" t="str">
        <f ca="1">VLOOKUP(D535,vendedor!A$1:B$13,2,FALSE)</f>
        <v>Márcio Barroso</v>
      </c>
      <c r="F535">
        <f t="shared" ca="1" si="42"/>
        <v>1</v>
      </c>
      <c r="G535" t="str">
        <f ca="1">VLOOKUP(F535,cidade!A$1:B$6,2,FALSE)</f>
        <v>Salvador</v>
      </c>
      <c r="H535">
        <v>7</v>
      </c>
      <c r="I535" t="str">
        <f>VLOOKUP(H535,produto!A$1:F$24,2,FALSE)</f>
        <v>Celular 4Gb</v>
      </c>
      <c r="J535">
        <f>VLOOKUP(I535,produto!B$1:G$24,4,FALSE)</f>
        <v>5</v>
      </c>
      <c r="K535" t="str">
        <f>VLOOKUP(J535,marca!A$1:B$15,2,FALSE)</f>
        <v>SAMSUNG</v>
      </c>
      <c r="L535">
        <f t="shared" ca="1" si="44"/>
        <v>6</v>
      </c>
      <c r="M535" t="str">
        <f ca="1">VLOOKUP(L535,Departamento!A$1:C$8,2,FALSE)</f>
        <v>Eletrodomestico</v>
      </c>
      <c r="N535">
        <f t="shared" ca="1" si="43"/>
        <v>4</v>
      </c>
      <c r="O535" t="str">
        <f ca="1">VLOOKUP(N535,gerencia!A$1:B$5,2,FALSE)</f>
        <v>Casa e Decoração</v>
      </c>
      <c r="P535" t="s">
        <v>257</v>
      </c>
      <c r="Q535">
        <v>2</v>
      </c>
      <c r="R535">
        <v>52.9</v>
      </c>
      <c r="S535">
        <v>1403</v>
      </c>
    </row>
    <row r="536" spans="1:19">
      <c r="A536">
        <v>535</v>
      </c>
      <c r="B536">
        <f t="shared" ca="1" si="40"/>
        <v>6</v>
      </c>
      <c r="C536" t="str">
        <f ca="1">VLOOKUP(B536,cliente!A$1:B$7,2,FALSE)</f>
        <v>Reginaldo Rossi</v>
      </c>
      <c r="D536">
        <f t="shared" ca="1" si="41"/>
        <v>3</v>
      </c>
      <c r="E536" t="str">
        <f ca="1">VLOOKUP(D536,vendedor!A$1:B$13,2,FALSE)</f>
        <v>Issac Palmeiras</v>
      </c>
      <c r="F536">
        <f t="shared" ca="1" si="42"/>
        <v>3</v>
      </c>
      <c r="G536" t="str">
        <f ca="1">VLOOKUP(F536,cidade!A$1:B$6,2,FALSE)</f>
        <v>São Paulo</v>
      </c>
      <c r="H536">
        <v>10</v>
      </c>
      <c r="I536" t="str">
        <f>VLOOKUP(H536,produto!A$1:F$24,2,FALSE)</f>
        <v>Papel A4</v>
      </c>
      <c r="J536">
        <f>VLOOKUP(I536,produto!B$1:G$24,4,FALSE)</f>
        <v>8</v>
      </c>
      <c r="K536" t="str">
        <f>VLOOKUP(J536,marca!A$1:B$15,2,FALSE)</f>
        <v>FABER CASTELL</v>
      </c>
      <c r="L536">
        <f t="shared" ca="1" si="44"/>
        <v>3</v>
      </c>
      <c r="M536" t="str">
        <f ca="1">VLOOKUP(L536,Departamento!A$1:C$8,2,FALSE)</f>
        <v>Papelaria</v>
      </c>
      <c r="N536">
        <f t="shared" ca="1" si="43"/>
        <v>2</v>
      </c>
      <c r="O536" t="str">
        <f ca="1">VLOOKUP(N536,gerencia!A$1:B$5,2,FALSE)</f>
        <v>papelaria/cosmético</v>
      </c>
      <c r="P536" t="s">
        <v>278</v>
      </c>
      <c r="Q536">
        <v>2</v>
      </c>
      <c r="R536">
        <v>2.15</v>
      </c>
      <c r="S536">
        <v>241</v>
      </c>
    </row>
    <row r="537" spans="1:19">
      <c r="A537">
        <v>536</v>
      </c>
      <c r="B537">
        <f t="shared" ca="1" si="40"/>
        <v>4</v>
      </c>
      <c r="C537" t="str">
        <f ca="1">VLOOKUP(B537,cliente!A$1:B$7,2,FALSE)</f>
        <v>Tom Jobim</v>
      </c>
      <c r="D537">
        <f t="shared" ca="1" si="41"/>
        <v>5</v>
      </c>
      <c r="E537" t="str">
        <f ca="1">VLOOKUP(D537,vendedor!A$1:B$13,2,FALSE)</f>
        <v>Maria Braga</v>
      </c>
      <c r="F537">
        <f t="shared" ca="1" si="42"/>
        <v>2</v>
      </c>
      <c r="G537" t="str">
        <f ca="1">VLOOKUP(F537,cidade!A$1:B$6,2,FALSE)</f>
        <v>Recife</v>
      </c>
      <c r="H537">
        <v>6</v>
      </c>
      <c r="I537" t="str">
        <f>VLOOKUP(H537,produto!A$1:F$24,2,FALSE)</f>
        <v xml:space="preserve">Notebook </v>
      </c>
      <c r="J537">
        <f>VLOOKUP(I537,produto!B$1:G$24,4,FALSE)</f>
        <v>5</v>
      </c>
      <c r="K537" t="str">
        <f>VLOOKUP(J537,marca!A$1:B$15,2,FALSE)</f>
        <v>SAMSUNG</v>
      </c>
      <c r="L537">
        <f t="shared" ca="1" si="44"/>
        <v>3</v>
      </c>
      <c r="M537" t="str">
        <f ca="1">VLOOKUP(L537,Departamento!A$1:C$8,2,FALSE)</f>
        <v>Papelaria</v>
      </c>
      <c r="N537">
        <f t="shared" ca="1" si="43"/>
        <v>3</v>
      </c>
      <c r="O537" t="str">
        <f ca="1">VLOOKUP(N537,gerencia!A$1:B$5,2,FALSE)</f>
        <v>Eletro Eletrônico</v>
      </c>
      <c r="P537" t="s">
        <v>264</v>
      </c>
      <c r="Q537">
        <v>3</v>
      </c>
      <c r="R537">
        <v>550</v>
      </c>
      <c r="S537">
        <v>640</v>
      </c>
    </row>
    <row r="538" spans="1:19">
      <c r="A538">
        <v>537</v>
      </c>
      <c r="B538">
        <f t="shared" ca="1" si="40"/>
        <v>3</v>
      </c>
      <c r="C538" t="str">
        <f ca="1">VLOOKUP(B538,cliente!A$1:B$7,2,FALSE)</f>
        <v>Renato Russo</v>
      </c>
      <c r="D538">
        <f t="shared" ca="1" si="41"/>
        <v>11</v>
      </c>
      <c r="E538" t="str">
        <f ca="1">VLOOKUP(D538,vendedor!A$1:B$13,2,FALSE)</f>
        <v>Filipe Almeida</v>
      </c>
      <c r="F538">
        <f t="shared" ca="1" si="42"/>
        <v>2</v>
      </c>
      <c r="G538" t="str">
        <f ca="1">VLOOKUP(F538,cidade!A$1:B$6,2,FALSE)</f>
        <v>Recife</v>
      </c>
      <c r="H538">
        <v>6</v>
      </c>
      <c r="I538" t="str">
        <f>VLOOKUP(H538,produto!A$1:F$24,2,FALSE)</f>
        <v xml:space="preserve">Notebook </v>
      </c>
      <c r="J538">
        <f>VLOOKUP(I538,produto!B$1:G$24,4,FALSE)</f>
        <v>5</v>
      </c>
      <c r="K538" t="str">
        <f>VLOOKUP(J538,marca!A$1:B$15,2,FALSE)</f>
        <v>SAMSUNG</v>
      </c>
      <c r="L538">
        <f t="shared" ca="1" si="44"/>
        <v>6</v>
      </c>
      <c r="M538" t="str">
        <f ca="1">VLOOKUP(L538,Departamento!A$1:C$8,2,FALSE)</f>
        <v>Eletrodomestico</v>
      </c>
      <c r="N538">
        <f t="shared" ca="1" si="43"/>
        <v>1</v>
      </c>
      <c r="O538" t="str">
        <f ca="1">VLOOKUP(N538,gerencia!A$1:B$5,2,FALSE)</f>
        <v>Tecnologia</v>
      </c>
      <c r="P538" t="s">
        <v>356</v>
      </c>
      <c r="Q538">
        <v>1</v>
      </c>
      <c r="R538">
        <v>550</v>
      </c>
      <c r="S538">
        <v>1129</v>
      </c>
    </row>
    <row r="539" spans="1:19">
      <c r="A539">
        <v>538</v>
      </c>
      <c r="B539">
        <f t="shared" ca="1" si="40"/>
        <v>1</v>
      </c>
      <c r="C539" t="str">
        <f ca="1">VLOOKUP(B539,cliente!A$1:B$7,2,FALSE)</f>
        <v>João do Pulo</v>
      </c>
      <c r="D539">
        <f t="shared" ca="1" si="41"/>
        <v>1</v>
      </c>
      <c r="E539" t="str">
        <f ca="1">VLOOKUP(D539,vendedor!A$1:B$13,2,FALSE)</f>
        <v>Claudio Silva</v>
      </c>
      <c r="F539">
        <f t="shared" ca="1" si="42"/>
        <v>4</v>
      </c>
      <c r="G539" t="str">
        <f ca="1">VLOOKUP(F539,cidade!A$1:B$6,2,FALSE)</f>
        <v>Rio de janeiro</v>
      </c>
      <c r="H539">
        <v>7</v>
      </c>
      <c r="I539" t="str">
        <f>VLOOKUP(H539,produto!A$1:F$24,2,FALSE)</f>
        <v>Celular 4Gb</v>
      </c>
      <c r="J539">
        <f>VLOOKUP(I539,produto!B$1:G$24,4,FALSE)</f>
        <v>5</v>
      </c>
      <c r="K539" t="str">
        <f>VLOOKUP(J539,marca!A$1:B$15,2,FALSE)</f>
        <v>SAMSUNG</v>
      </c>
      <c r="L539">
        <f t="shared" ca="1" si="44"/>
        <v>2</v>
      </c>
      <c r="M539" t="str">
        <f ca="1">VLOOKUP(L539,Departamento!A$1:C$8,2,FALSE)</f>
        <v>Telefonia</v>
      </c>
      <c r="N539">
        <f t="shared" ca="1" si="43"/>
        <v>1</v>
      </c>
      <c r="O539" t="str">
        <f ca="1">VLOOKUP(N539,gerencia!A$1:B$5,2,FALSE)</f>
        <v>Tecnologia</v>
      </c>
      <c r="P539" t="s">
        <v>357</v>
      </c>
      <c r="Q539">
        <v>1</v>
      </c>
      <c r="R539">
        <v>52.9</v>
      </c>
      <c r="S539">
        <v>1398</v>
      </c>
    </row>
    <row r="540" spans="1:19">
      <c r="A540">
        <v>539</v>
      </c>
      <c r="B540">
        <f t="shared" ca="1" si="40"/>
        <v>6</v>
      </c>
      <c r="C540" t="str">
        <f ca="1">VLOOKUP(B540,cliente!A$1:B$7,2,FALSE)</f>
        <v>Reginaldo Rossi</v>
      </c>
      <c r="D540">
        <f t="shared" ca="1" si="41"/>
        <v>12</v>
      </c>
      <c r="E540" t="str">
        <f ca="1">VLOOKUP(D540,vendedor!A$1:B$13,2,FALSE)</f>
        <v>Marilia Cardoso</v>
      </c>
      <c r="F540">
        <f t="shared" ca="1" si="42"/>
        <v>3</v>
      </c>
      <c r="G540" t="str">
        <f ca="1">VLOOKUP(F540,cidade!A$1:B$6,2,FALSE)</f>
        <v>São Paulo</v>
      </c>
      <c r="H540">
        <v>9</v>
      </c>
      <c r="I540" t="str">
        <f>VLOOKUP(H540,produto!A$1:F$24,2,FALSE)</f>
        <v>Celular  8GB</v>
      </c>
      <c r="J540">
        <f>VLOOKUP(I540,produto!B$1:G$24,4,FALSE)</f>
        <v>8</v>
      </c>
      <c r="K540" t="str">
        <f>VLOOKUP(J540,marca!A$1:B$15,2,FALSE)</f>
        <v>FABER CASTELL</v>
      </c>
      <c r="L540">
        <f t="shared" ca="1" si="44"/>
        <v>3</v>
      </c>
      <c r="M540" t="str">
        <f ca="1">VLOOKUP(L540,Departamento!A$1:C$8,2,FALSE)</f>
        <v>Papelaria</v>
      </c>
      <c r="N540">
        <f t="shared" ca="1" si="43"/>
        <v>3</v>
      </c>
      <c r="O540" t="str">
        <f ca="1">VLOOKUP(N540,gerencia!A$1:B$5,2,FALSE)</f>
        <v>Eletro Eletrônico</v>
      </c>
      <c r="P540" t="s">
        <v>224</v>
      </c>
      <c r="Q540">
        <v>3</v>
      </c>
      <c r="R540">
        <v>12.25</v>
      </c>
      <c r="S540">
        <v>1432</v>
      </c>
    </row>
    <row r="541" spans="1:19">
      <c r="A541">
        <v>540</v>
      </c>
      <c r="B541">
        <f t="shared" ca="1" si="40"/>
        <v>3</v>
      </c>
      <c r="C541" t="str">
        <f ca="1">VLOOKUP(B541,cliente!A$1:B$7,2,FALSE)</f>
        <v>Renato Russo</v>
      </c>
      <c r="D541">
        <f t="shared" ca="1" si="41"/>
        <v>4</v>
      </c>
      <c r="E541" t="str">
        <f ca="1">VLOOKUP(D541,vendedor!A$1:B$13,2,FALSE)</f>
        <v>Daniela Matos</v>
      </c>
      <c r="F541">
        <f t="shared" ca="1" si="42"/>
        <v>2</v>
      </c>
      <c r="G541" t="str">
        <f ca="1">VLOOKUP(F541,cidade!A$1:B$6,2,FALSE)</f>
        <v>Recife</v>
      </c>
      <c r="H541">
        <v>4</v>
      </c>
      <c r="I541" t="str">
        <f>VLOOKUP(H541,produto!A$1:F$24,2,FALSE)</f>
        <v>Monitor</v>
      </c>
      <c r="J541">
        <f>VLOOKUP(I541,produto!B$1:G$24,4,FALSE)</f>
        <v>4</v>
      </c>
      <c r="K541" t="str">
        <f>VLOOKUP(J541,marca!A$1:B$15,2,FALSE)</f>
        <v>IBM</v>
      </c>
      <c r="L541">
        <f t="shared" ca="1" si="44"/>
        <v>2</v>
      </c>
      <c r="M541" t="str">
        <f ca="1">VLOOKUP(L541,Departamento!A$1:C$8,2,FALSE)</f>
        <v>Telefonia</v>
      </c>
      <c r="N541">
        <f t="shared" ca="1" si="43"/>
        <v>4</v>
      </c>
      <c r="O541" t="str">
        <f ca="1">VLOOKUP(N541,gerencia!A$1:B$5,2,FALSE)</f>
        <v>Casa e Decoração</v>
      </c>
      <c r="P541" t="s">
        <v>358</v>
      </c>
      <c r="Q541">
        <v>3</v>
      </c>
      <c r="R541">
        <v>1300</v>
      </c>
      <c r="S541">
        <v>1258</v>
      </c>
    </row>
    <row r="542" spans="1:19">
      <c r="A542">
        <v>541</v>
      </c>
      <c r="B542">
        <f t="shared" ca="1" si="40"/>
        <v>6</v>
      </c>
      <c r="C542" t="str">
        <f ca="1">VLOOKUP(B542,cliente!A$1:B$7,2,FALSE)</f>
        <v>Reginaldo Rossi</v>
      </c>
      <c r="D542">
        <f t="shared" ca="1" si="41"/>
        <v>3</v>
      </c>
      <c r="E542" t="str">
        <f ca="1">VLOOKUP(D542,vendedor!A$1:B$13,2,FALSE)</f>
        <v>Issac Palmeiras</v>
      </c>
      <c r="F542">
        <f t="shared" ca="1" si="42"/>
        <v>5</v>
      </c>
      <c r="G542" t="str">
        <f ca="1">VLOOKUP(F542,cidade!A$1:B$6,2,FALSE)</f>
        <v>Belo Horizonte</v>
      </c>
      <c r="H542">
        <v>16</v>
      </c>
      <c r="I542" t="str">
        <f>VLOOKUP(H542,produto!A$1:F$24,2,FALSE)</f>
        <v>Perfume</v>
      </c>
      <c r="J542">
        <f>VLOOKUP(I542,produto!B$1:G$24,4,FALSE)</f>
        <v>11</v>
      </c>
      <c r="K542" t="str">
        <f>VLOOKUP(J542,marca!A$1:B$15,2,FALSE)</f>
        <v>PHILIPS</v>
      </c>
      <c r="L542">
        <f t="shared" ca="1" si="44"/>
        <v>4</v>
      </c>
      <c r="M542" t="str">
        <f ca="1">VLOOKUP(L542,Departamento!A$1:C$8,2,FALSE)</f>
        <v>cosmético</v>
      </c>
      <c r="N542">
        <f t="shared" ca="1" si="43"/>
        <v>1</v>
      </c>
      <c r="O542" t="str">
        <f ca="1">VLOOKUP(N542,gerencia!A$1:B$5,2,FALSE)</f>
        <v>Tecnologia</v>
      </c>
      <c r="P542" t="s">
        <v>359</v>
      </c>
      <c r="Q542">
        <v>3</v>
      </c>
      <c r="R542">
        <v>135</v>
      </c>
      <c r="S542">
        <v>67</v>
      </c>
    </row>
    <row r="543" spans="1:19">
      <c r="A543">
        <v>542</v>
      </c>
      <c r="B543">
        <f t="shared" ca="1" si="40"/>
        <v>5</v>
      </c>
      <c r="C543" t="str">
        <f ca="1">VLOOKUP(B543,cliente!A$1:B$7,2,FALSE)</f>
        <v>Edson Arantes</v>
      </c>
      <c r="D543">
        <f t="shared" ca="1" si="41"/>
        <v>1</v>
      </c>
      <c r="E543" t="str">
        <f ca="1">VLOOKUP(D543,vendedor!A$1:B$13,2,FALSE)</f>
        <v>Claudio Silva</v>
      </c>
      <c r="F543">
        <f t="shared" ca="1" si="42"/>
        <v>3</v>
      </c>
      <c r="G543" t="str">
        <f ca="1">VLOOKUP(F543,cidade!A$1:B$6,2,FALSE)</f>
        <v>São Paulo</v>
      </c>
      <c r="H543">
        <v>23</v>
      </c>
      <c r="I543" t="str">
        <f>VLOOKUP(H543,produto!A$1:F$24,2,FALSE)</f>
        <v>Sofá</v>
      </c>
      <c r="J543">
        <f>VLOOKUP(I543,produto!B$1:G$24,4,FALSE)</f>
        <v>14</v>
      </c>
      <c r="K543" t="str">
        <f>VLOOKUP(J543,marca!A$1:B$15,2,FALSE)</f>
        <v>DA CASA</v>
      </c>
      <c r="L543">
        <f t="shared" ca="1" si="44"/>
        <v>2</v>
      </c>
      <c r="M543" t="str">
        <f ca="1">VLOOKUP(L543,Departamento!A$1:C$8,2,FALSE)</f>
        <v>Telefonia</v>
      </c>
      <c r="N543">
        <f t="shared" ca="1" si="43"/>
        <v>2</v>
      </c>
      <c r="O543" t="str">
        <f ca="1">VLOOKUP(N543,gerencia!A$1:B$5,2,FALSE)</f>
        <v>papelaria/cosmético</v>
      </c>
      <c r="P543" t="s">
        <v>360</v>
      </c>
      <c r="Q543">
        <v>2</v>
      </c>
      <c r="R543">
        <v>300</v>
      </c>
      <c r="S543">
        <v>1378</v>
      </c>
    </row>
    <row r="544" spans="1:19">
      <c r="A544">
        <v>543</v>
      </c>
      <c r="B544">
        <f t="shared" ca="1" si="40"/>
        <v>4</v>
      </c>
      <c r="C544" t="str">
        <f ca="1">VLOOKUP(B544,cliente!A$1:B$7,2,FALSE)</f>
        <v>Tom Jobim</v>
      </c>
      <c r="D544">
        <f t="shared" ca="1" si="41"/>
        <v>12</v>
      </c>
      <c r="E544" t="str">
        <f ca="1">VLOOKUP(D544,vendedor!A$1:B$13,2,FALSE)</f>
        <v>Marilia Cardoso</v>
      </c>
      <c r="F544">
        <f t="shared" ca="1" si="42"/>
        <v>1</v>
      </c>
      <c r="G544" t="str">
        <f ca="1">VLOOKUP(F544,cidade!A$1:B$6,2,FALSE)</f>
        <v>Salvador</v>
      </c>
      <c r="H544">
        <v>11</v>
      </c>
      <c r="I544" t="str">
        <f>VLOOKUP(H544,produto!A$1:F$24,2,FALSE)</f>
        <v xml:space="preserve">Caneta </v>
      </c>
      <c r="J544">
        <f>VLOOKUP(I544,produto!B$1:G$24,4,FALSE)</f>
        <v>8</v>
      </c>
      <c r="K544" t="str">
        <f>VLOOKUP(J544,marca!A$1:B$15,2,FALSE)</f>
        <v>FABER CASTELL</v>
      </c>
      <c r="L544">
        <f t="shared" ca="1" si="44"/>
        <v>1</v>
      </c>
      <c r="M544" t="str">
        <f ca="1">VLOOKUP(L544,Departamento!A$1:C$8,2,FALSE)</f>
        <v>Informática</v>
      </c>
      <c r="N544">
        <f t="shared" ca="1" si="43"/>
        <v>2</v>
      </c>
      <c r="O544" t="str">
        <f ca="1">VLOOKUP(N544,gerencia!A$1:B$5,2,FALSE)</f>
        <v>papelaria/cosmético</v>
      </c>
      <c r="P544" t="s">
        <v>361</v>
      </c>
      <c r="Q544">
        <v>2</v>
      </c>
      <c r="R544">
        <v>0.5</v>
      </c>
      <c r="S544">
        <v>1365</v>
      </c>
    </row>
    <row r="545" spans="1:19">
      <c r="A545">
        <v>544</v>
      </c>
      <c r="B545">
        <f t="shared" ca="1" si="40"/>
        <v>6</v>
      </c>
      <c r="C545" t="str">
        <f ca="1">VLOOKUP(B545,cliente!A$1:B$7,2,FALSE)</f>
        <v>Reginaldo Rossi</v>
      </c>
      <c r="D545">
        <f t="shared" ca="1" si="41"/>
        <v>7</v>
      </c>
      <c r="E545" t="str">
        <f ca="1">VLOOKUP(D545,vendedor!A$1:B$13,2,FALSE)</f>
        <v>João Oliveira</v>
      </c>
      <c r="F545">
        <f t="shared" ca="1" si="42"/>
        <v>4</v>
      </c>
      <c r="G545" t="str">
        <f ca="1">VLOOKUP(F545,cidade!A$1:B$6,2,FALSE)</f>
        <v>Rio de janeiro</v>
      </c>
      <c r="H545">
        <v>5</v>
      </c>
      <c r="I545" t="str">
        <f>VLOOKUP(H545,produto!A$1:F$24,2,FALSE)</f>
        <v>Computador</v>
      </c>
      <c r="J545">
        <f>VLOOKUP(I545,produto!B$1:G$24,4,FALSE)</f>
        <v>4</v>
      </c>
      <c r="K545" t="str">
        <f>VLOOKUP(J545,marca!A$1:B$15,2,FALSE)</f>
        <v>IBM</v>
      </c>
      <c r="L545">
        <f t="shared" ca="1" si="44"/>
        <v>2</v>
      </c>
      <c r="M545" t="str">
        <f ca="1">VLOOKUP(L545,Departamento!A$1:C$8,2,FALSE)</f>
        <v>Telefonia</v>
      </c>
      <c r="N545">
        <f t="shared" ca="1" si="43"/>
        <v>4</v>
      </c>
      <c r="O545" t="str">
        <f ca="1">VLOOKUP(N545,gerencia!A$1:B$5,2,FALSE)</f>
        <v>Casa e Decoração</v>
      </c>
      <c r="P545" t="s">
        <v>39</v>
      </c>
      <c r="Q545">
        <v>2</v>
      </c>
      <c r="R545">
        <v>2125.9899999999998</v>
      </c>
      <c r="S545">
        <v>989</v>
      </c>
    </row>
    <row r="546" spans="1:19">
      <c r="A546">
        <v>545</v>
      </c>
      <c r="B546">
        <f t="shared" ca="1" si="40"/>
        <v>5</v>
      </c>
      <c r="C546" t="str">
        <f ca="1">VLOOKUP(B546,cliente!A$1:B$7,2,FALSE)</f>
        <v>Edson Arantes</v>
      </c>
      <c r="D546">
        <f t="shared" ca="1" si="41"/>
        <v>3</v>
      </c>
      <c r="E546" t="str">
        <f ca="1">VLOOKUP(D546,vendedor!A$1:B$13,2,FALSE)</f>
        <v>Issac Palmeiras</v>
      </c>
      <c r="F546">
        <f t="shared" ca="1" si="42"/>
        <v>5</v>
      </c>
      <c r="G546" t="str">
        <f ca="1">VLOOKUP(F546,cidade!A$1:B$6,2,FALSE)</f>
        <v>Belo Horizonte</v>
      </c>
      <c r="H546">
        <v>14</v>
      </c>
      <c r="I546" t="str">
        <f>VLOOKUP(H546,produto!A$1:F$24,2,FALSE)</f>
        <v>Classificador</v>
      </c>
      <c r="J546">
        <f>VLOOKUP(I546,produto!B$1:G$24,4,FALSE)</f>
        <v>9</v>
      </c>
      <c r="K546" t="str">
        <f>VLOOKUP(J546,marca!A$1:B$15,2,FALSE)</f>
        <v>AVON</v>
      </c>
      <c r="L546">
        <f t="shared" ca="1" si="44"/>
        <v>2</v>
      </c>
      <c r="M546" t="str">
        <f ca="1">VLOOKUP(L546,Departamento!A$1:C$8,2,FALSE)</f>
        <v>Telefonia</v>
      </c>
      <c r="N546">
        <f t="shared" ca="1" si="43"/>
        <v>4</v>
      </c>
      <c r="O546" t="str">
        <f ca="1">VLOOKUP(N546,gerencia!A$1:B$5,2,FALSE)</f>
        <v>Casa e Decoração</v>
      </c>
      <c r="P546" t="s">
        <v>110</v>
      </c>
      <c r="Q546">
        <v>3</v>
      </c>
      <c r="R546">
        <v>25</v>
      </c>
      <c r="S546">
        <v>880</v>
      </c>
    </row>
    <row r="547" spans="1:19">
      <c r="A547">
        <v>546</v>
      </c>
      <c r="B547">
        <f t="shared" ca="1" si="40"/>
        <v>6</v>
      </c>
      <c r="C547" t="str">
        <f ca="1">VLOOKUP(B547,cliente!A$1:B$7,2,FALSE)</f>
        <v>Reginaldo Rossi</v>
      </c>
      <c r="D547">
        <f t="shared" ca="1" si="41"/>
        <v>9</v>
      </c>
      <c r="E547" t="str">
        <f ca="1">VLOOKUP(D547,vendedor!A$1:B$13,2,FALSE)</f>
        <v>Diego Santos</v>
      </c>
      <c r="F547">
        <f t="shared" ca="1" si="42"/>
        <v>3</v>
      </c>
      <c r="G547" t="str">
        <f ca="1">VLOOKUP(F547,cidade!A$1:B$6,2,FALSE)</f>
        <v>São Paulo</v>
      </c>
      <c r="H547">
        <v>10</v>
      </c>
      <c r="I547" t="str">
        <f>VLOOKUP(H547,produto!A$1:F$24,2,FALSE)</f>
        <v>Papel A4</v>
      </c>
      <c r="J547">
        <f>VLOOKUP(I547,produto!B$1:G$24,4,FALSE)</f>
        <v>8</v>
      </c>
      <c r="K547" t="str">
        <f>VLOOKUP(J547,marca!A$1:B$15,2,FALSE)</f>
        <v>FABER CASTELL</v>
      </c>
      <c r="L547">
        <f t="shared" ca="1" si="44"/>
        <v>2</v>
      </c>
      <c r="M547" t="str">
        <f ca="1">VLOOKUP(L547,Departamento!A$1:C$8,2,FALSE)</f>
        <v>Telefonia</v>
      </c>
      <c r="N547">
        <f t="shared" ca="1" si="43"/>
        <v>2</v>
      </c>
      <c r="O547" t="str">
        <f ca="1">VLOOKUP(N547,gerencia!A$1:B$5,2,FALSE)</f>
        <v>papelaria/cosmético</v>
      </c>
      <c r="P547" t="s">
        <v>362</v>
      </c>
      <c r="Q547">
        <v>1</v>
      </c>
      <c r="R547">
        <v>2.15</v>
      </c>
      <c r="S547">
        <v>782</v>
      </c>
    </row>
    <row r="548" spans="1:19">
      <c r="A548">
        <v>547</v>
      </c>
      <c r="B548">
        <f t="shared" ca="1" si="40"/>
        <v>5</v>
      </c>
      <c r="C548" t="str">
        <f ca="1">VLOOKUP(B548,cliente!A$1:B$7,2,FALSE)</f>
        <v>Edson Arantes</v>
      </c>
      <c r="D548">
        <f t="shared" ca="1" si="41"/>
        <v>5</v>
      </c>
      <c r="E548" t="str">
        <f ca="1">VLOOKUP(D548,vendedor!A$1:B$13,2,FALSE)</f>
        <v>Maria Braga</v>
      </c>
      <c r="F548">
        <f t="shared" ca="1" si="42"/>
        <v>1</v>
      </c>
      <c r="G548" t="str">
        <f ca="1">VLOOKUP(F548,cidade!A$1:B$6,2,FALSE)</f>
        <v>Salvador</v>
      </c>
      <c r="H548">
        <v>4</v>
      </c>
      <c r="I548" t="str">
        <f>VLOOKUP(H548,produto!A$1:F$24,2,FALSE)</f>
        <v>Monitor</v>
      </c>
      <c r="J548">
        <f>VLOOKUP(I548,produto!B$1:G$24,4,FALSE)</f>
        <v>4</v>
      </c>
      <c r="K548" t="str">
        <f>VLOOKUP(J548,marca!A$1:B$15,2,FALSE)</f>
        <v>IBM</v>
      </c>
      <c r="L548">
        <f t="shared" ca="1" si="44"/>
        <v>4</v>
      </c>
      <c r="M548" t="str">
        <f ca="1">VLOOKUP(L548,Departamento!A$1:C$8,2,FALSE)</f>
        <v>cosmético</v>
      </c>
      <c r="N548">
        <f t="shared" ca="1" si="43"/>
        <v>3</v>
      </c>
      <c r="O548" t="str">
        <f ca="1">VLOOKUP(N548,gerencia!A$1:B$5,2,FALSE)</f>
        <v>Eletro Eletrônico</v>
      </c>
      <c r="P548" t="s">
        <v>36</v>
      </c>
      <c r="Q548">
        <v>3</v>
      </c>
      <c r="R548">
        <v>1300</v>
      </c>
      <c r="S548">
        <v>1327</v>
      </c>
    </row>
    <row r="549" spans="1:19">
      <c r="A549">
        <v>548</v>
      </c>
      <c r="B549">
        <f t="shared" ca="1" si="40"/>
        <v>2</v>
      </c>
      <c r="C549" t="str">
        <f ca="1">VLOOKUP(B549,cliente!A$1:B$7,2,FALSE)</f>
        <v>Benito de Paula</v>
      </c>
      <c r="D549">
        <f t="shared" ca="1" si="41"/>
        <v>10</v>
      </c>
      <c r="E549" t="str">
        <f ca="1">VLOOKUP(D549,vendedor!A$1:B$13,2,FALSE)</f>
        <v>Danilo Barreto</v>
      </c>
      <c r="F549">
        <f t="shared" ca="1" si="42"/>
        <v>3</v>
      </c>
      <c r="G549" t="str">
        <f ca="1">VLOOKUP(F549,cidade!A$1:B$6,2,FALSE)</f>
        <v>São Paulo</v>
      </c>
      <c r="H549">
        <v>19</v>
      </c>
      <c r="I549" t="str">
        <f>VLOOKUP(H549,produto!A$1:F$24,2,FALSE)</f>
        <v>Fogão</v>
      </c>
      <c r="J549">
        <f>VLOOKUP(I549,produto!B$1:G$24,4,FALSE)</f>
        <v>13</v>
      </c>
      <c r="K549" t="str">
        <f>VLOOKUP(J549,marca!A$1:B$15,2,FALSE)</f>
        <v>BRASTEMP</v>
      </c>
      <c r="L549">
        <f t="shared" ca="1" si="44"/>
        <v>3</v>
      </c>
      <c r="M549" t="str">
        <f ca="1">VLOOKUP(L549,Departamento!A$1:C$8,2,FALSE)</f>
        <v>Papelaria</v>
      </c>
      <c r="N549">
        <f t="shared" ca="1" si="43"/>
        <v>4</v>
      </c>
      <c r="O549" t="str">
        <f ca="1">VLOOKUP(N549,gerencia!A$1:B$5,2,FALSE)</f>
        <v>Casa e Decoração</v>
      </c>
      <c r="P549" t="s">
        <v>363</v>
      </c>
      <c r="Q549">
        <v>1</v>
      </c>
      <c r="R549">
        <v>1500</v>
      </c>
      <c r="S549">
        <v>831</v>
      </c>
    </row>
    <row r="550" spans="1:19">
      <c r="A550">
        <v>549</v>
      </c>
      <c r="B550">
        <f t="shared" ca="1" si="40"/>
        <v>6</v>
      </c>
      <c r="C550" t="str">
        <f ca="1">VLOOKUP(B550,cliente!A$1:B$7,2,FALSE)</f>
        <v>Reginaldo Rossi</v>
      </c>
      <c r="D550">
        <f t="shared" ca="1" si="41"/>
        <v>2</v>
      </c>
      <c r="E550" t="str">
        <f ca="1">VLOOKUP(D550,vendedor!A$1:B$13,2,FALSE)</f>
        <v>Márcio Barroso</v>
      </c>
      <c r="F550">
        <f t="shared" ca="1" si="42"/>
        <v>3</v>
      </c>
      <c r="G550" t="str">
        <f ca="1">VLOOKUP(F550,cidade!A$1:B$6,2,FALSE)</f>
        <v>São Paulo</v>
      </c>
      <c r="H550">
        <v>2</v>
      </c>
      <c r="I550" t="str">
        <f>VLOOKUP(H550,produto!A$1:F$24,2,FALSE)</f>
        <v>Mouse</v>
      </c>
      <c r="J550">
        <f>VLOOKUP(I550,produto!B$1:G$24,4,FALSE)</f>
        <v>2</v>
      </c>
      <c r="K550" t="str">
        <f>VLOOKUP(J550,marca!A$1:B$15,2,FALSE)</f>
        <v>MICROSOFT</v>
      </c>
      <c r="L550">
        <f t="shared" ca="1" si="44"/>
        <v>1</v>
      </c>
      <c r="M550" t="str">
        <f ca="1">VLOOKUP(L550,Departamento!A$1:C$8,2,FALSE)</f>
        <v>Informática</v>
      </c>
      <c r="N550">
        <f t="shared" ca="1" si="43"/>
        <v>3</v>
      </c>
      <c r="O550" t="str">
        <f ca="1">VLOOKUP(N550,gerencia!A$1:B$5,2,FALSE)</f>
        <v>Eletro Eletrônico</v>
      </c>
      <c r="P550" t="s">
        <v>289</v>
      </c>
      <c r="Q550">
        <v>1</v>
      </c>
      <c r="R550">
        <v>25.9</v>
      </c>
      <c r="S550">
        <v>301</v>
      </c>
    </row>
    <row r="551" spans="1:19">
      <c r="A551">
        <v>550</v>
      </c>
      <c r="B551">
        <f t="shared" ca="1" si="40"/>
        <v>2</v>
      </c>
      <c r="C551" t="str">
        <f ca="1">VLOOKUP(B551,cliente!A$1:B$7,2,FALSE)</f>
        <v>Benito de Paula</v>
      </c>
      <c r="D551">
        <f t="shared" ca="1" si="41"/>
        <v>6</v>
      </c>
      <c r="E551" t="str">
        <f ca="1">VLOOKUP(D551,vendedor!A$1:B$13,2,FALSE)</f>
        <v>Rodrigo Machado</v>
      </c>
      <c r="F551">
        <f t="shared" ca="1" si="42"/>
        <v>4</v>
      </c>
      <c r="G551" t="str">
        <f ca="1">VLOOKUP(F551,cidade!A$1:B$6,2,FALSE)</f>
        <v>Rio de janeiro</v>
      </c>
      <c r="H551">
        <v>7</v>
      </c>
      <c r="I551" t="str">
        <f>VLOOKUP(H551,produto!A$1:F$24,2,FALSE)</f>
        <v>Celular 4Gb</v>
      </c>
      <c r="J551">
        <f>VLOOKUP(I551,produto!B$1:G$24,4,FALSE)</f>
        <v>5</v>
      </c>
      <c r="K551" t="str">
        <f>VLOOKUP(J551,marca!A$1:B$15,2,FALSE)</f>
        <v>SAMSUNG</v>
      </c>
      <c r="L551">
        <f t="shared" ca="1" si="44"/>
        <v>3</v>
      </c>
      <c r="M551" t="str">
        <f ca="1">VLOOKUP(L551,Departamento!A$1:C$8,2,FALSE)</f>
        <v>Papelaria</v>
      </c>
      <c r="N551">
        <f t="shared" ca="1" si="43"/>
        <v>1</v>
      </c>
      <c r="O551" t="str">
        <f ca="1">VLOOKUP(N551,gerencia!A$1:B$5,2,FALSE)</f>
        <v>Tecnologia</v>
      </c>
      <c r="P551" t="s">
        <v>364</v>
      </c>
      <c r="Q551">
        <v>1</v>
      </c>
      <c r="R551">
        <v>52.9</v>
      </c>
      <c r="S551">
        <v>1156</v>
      </c>
    </row>
    <row r="552" spans="1:19">
      <c r="A552">
        <v>551</v>
      </c>
      <c r="B552">
        <f t="shared" ca="1" si="40"/>
        <v>1</v>
      </c>
      <c r="C552" t="str">
        <f ca="1">VLOOKUP(B552,cliente!A$1:B$7,2,FALSE)</f>
        <v>João do Pulo</v>
      </c>
      <c r="D552">
        <f t="shared" ca="1" si="41"/>
        <v>1</v>
      </c>
      <c r="E552" t="str">
        <f ca="1">VLOOKUP(D552,vendedor!A$1:B$13,2,FALSE)</f>
        <v>Claudio Silva</v>
      </c>
      <c r="F552">
        <f t="shared" ca="1" si="42"/>
        <v>2</v>
      </c>
      <c r="G552" t="str">
        <f ca="1">VLOOKUP(F552,cidade!A$1:B$6,2,FALSE)</f>
        <v>Recife</v>
      </c>
      <c r="H552">
        <v>1</v>
      </c>
      <c r="I552" t="str">
        <f>VLOOKUP(H552,produto!A$1:F$24,2,FALSE)</f>
        <v>TV</v>
      </c>
      <c r="J552">
        <f>VLOOKUP(I552,produto!B$1:G$24,4,FALSE)</f>
        <v>3</v>
      </c>
      <c r="K552" t="str">
        <f>VLOOKUP(J552,marca!A$1:B$15,2,FALSE)</f>
        <v>DELL</v>
      </c>
      <c r="L552">
        <f t="shared" ca="1" si="44"/>
        <v>6</v>
      </c>
      <c r="M552" t="str">
        <f ca="1">VLOOKUP(L552,Departamento!A$1:C$8,2,FALSE)</f>
        <v>Eletrodomestico</v>
      </c>
      <c r="N552">
        <f t="shared" ca="1" si="43"/>
        <v>4</v>
      </c>
      <c r="O552" t="str">
        <f ca="1">VLOOKUP(N552,gerencia!A$1:B$5,2,FALSE)</f>
        <v>Casa e Decoração</v>
      </c>
      <c r="P552" t="s">
        <v>346</v>
      </c>
      <c r="Q552">
        <v>3</v>
      </c>
      <c r="R552">
        <v>25.15</v>
      </c>
      <c r="S552">
        <v>1300</v>
      </c>
    </row>
    <row r="553" spans="1:19">
      <c r="A553">
        <v>552</v>
      </c>
      <c r="B553">
        <f t="shared" ca="1" si="40"/>
        <v>1</v>
      </c>
      <c r="C553" t="str">
        <f ca="1">VLOOKUP(B553,cliente!A$1:B$7,2,FALSE)</f>
        <v>João do Pulo</v>
      </c>
      <c r="D553">
        <f t="shared" ca="1" si="41"/>
        <v>2</v>
      </c>
      <c r="E553" t="str">
        <f ca="1">VLOOKUP(D553,vendedor!A$1:B$13,2,FALSE)</f>
        <v>Márcio Barroso</v>
      </c>
      <c r="F553">
        <f t="shared" ca="1" si="42"/>
        <v>1</v>
      </c>
      <c r="G553" t="str">
        <f ca="1">VLOOKUP(F553,cidade!A$1:B$6,2,FALSE)</f>
        <v>Salvador</v>
      </c>
      <c r="H553">
        <v>6</v>
      </c>
      <c r="I553" t="str">
        <f>VLOOKUP(H553,produto!A$1:F$24,2,FALSE)</f>
        <v xml:space="preserve">Notebook </v>
      </c>
      <c r="J553">
        <f>VLOOKUP(I553,produto!B$1:G$24,4,FALSE)</f>
        <v>5</v>
      </c>
      <c r="K553" t="str">
        <f>VLOOKUP(J553,marca!A$1:B$15,2,FALSE)</f>
        <v>SAMSUNG</v>
      </c>
      <c r="L553">
        <f t="shared" ca="1" si="44"/>
        <v>3</v>
      </c>
      <c r="M553" t="str">
        <f ca="1">VLOOKUP(L553,Departamento!A$1:C$8,2,FALSE)</f>
        <v>Papelaria</v>
      </c>
      <c r="N553">
        <f t="shared" ca="1" si="43"/>
        <v>4</v>
      </c>
      <c r="O553" t="str">
        <f ca="1">VLOOKUP(N553,gerencia!A$1:B$5,2,FALSE)</f>
        <v>Casa e Decoração</v>
      </c>
      <c r="P553" t="s">
        <v>335</v>
      </c>
      <c r="Q553">
        <v>3</v>
      </c>
      <c r="R553">
        <v>550</v>
      </c>
      <c r="S553">
        <v>460</v>
      </c>
    </row>
    <row r="554" spans="1:19">
      <c r="A554">
        <v>553</v>
      </c>
      <c r="B554">
        <f t="shared" ca="1" si="40"/>
        <v>1</v>
      </c>
      <c r="C554" t="str">
        <f ca="1">VLOOKUP(B554,cliente!A$1:B$7,2,FALSE)</f>
        <v>João do Pulo</v>
      </c>
      <c r="D554">
        <f t="shared" ca="1" si="41"/>
        <v>1</v>
      </c>
      <c r="E554" t="str">
        <f ca="1">VLOOKUP(D554,vendedor!A$1:B$13,2,FALSE)</f>
        <v>Claudio Silva</v>
      </c>
      <c r="F554">
        <f t="shared" ca="1" si="42"/>
        <v>5</v>
      </c>
      <c r="G554" t="str">
        <f ca="1">VLOOKUP(F554,cidade!A$1:B$6,2,FALSE)</f>
        <v>Belo Horizonte</v>
      </c>
      <c r="H554">
        <v>12</v>
      </c>
      <c r="I554" t="str">
        <f>VLOOKUP(H554,produto!A$1:F$24,2,FALSE)</f>
        <v>Borracha</v>
      </c>
      <c r="J554">
        <f>VLOOKUP(I554,produto!B$1:G$24,4,FALSE)</f>
        <v>7</v>
      </c>
      <c r="K554" t="str">
        <f>VLOOKUP(J554,marca!A$1:B$15,2,FALSE)</f>
        <v>TILIBRA</v>
      </c>
      <c r="L554">
        <f t="shared" ca="1" si="44"/>
        <v>3</v>
      </c>
      <c r="M554" t="str">
        <f ca="1">VLOOKUP(L554,Departamento!A$1:C$8,2,FALSE)</f>
        <v>Papelaria</v>
      </c>
      <c r="N554">
        <f t="shared" ca="1" si="43"/>
        <v>2</v>
      </c>
      <c r="O554" t="str">
        <f ca="1">VLOOKUP(N554,gerencia!A$1:B$5,2,FALSE)</f>
        <v>papelaria/cosmético</v>
      </c>
      <c r="P554" t="s">
        <v>365</v>
      </c>
      <c r="Q554">
        <v>3</v>
      </c>
      <c r="R554">
        <v>5.3</v>
      </c>
      <c r="S554">
        <v>1457</v>
      </c>
    </row>
    <row r="555" spans="1:19">
      <c r="A555">
        <v>554</v>
      </c>
      <c r="B555">
        <f t="shared" ca="1" si="40"/>
        <v>2</v>
      </c>
      <c r="C555" t="str">
        <f ca="1">VLOOKUP(B555,cliente!A$1:B$7,2,FALSE)</f>
        <v>Benito de Paula</v>
      </c>
      <c r="D555">
        <f t="shared" ca="1" si="41"/>
        <v>11</v>
      </c>
      <c r="E555" t="str">
        <f ca="1">VLOOKUP(D555,vendedor!A$1:B$13,2,FALSE)</f>
        <v>Filipe Almeida</v>
      </c>
      <c r="F555">
        <f t="shared" ca="1" si="42"/>
        <v>3</v>
      </c>
      <c r="G555" t="str">
        <f ca="1">VLOOKUP(F555,cidade!A$1:B$6,2,FALSE)</f>
        <v>São Paulo</v>
      </c>
      <c r="H555">
        <v>10</v>
      </c>
      <c r="I555" t="str">
        <f>VLOOKUP(H555,produto!A$1:F$24,2,FALSE)</f>
        <v>Papel A4</v>
      </c>
      <c r="J555">
        <f>VLOOKUP(I555,produto!B$1:G$24,4,FALSE)</f>
        <v>8</v>
      </c>
      <c r="K555" t="str">
        <f>VLOOKUP(J555,marca!A$1:B$15,2,FALSE)</f>
        <v>FABER CASTELL</v>
      </c>
      <c r="L555">
        <f t="shared" ca="1" si="44"/>
        <v>2</v>
      </c>
      <c r="M555" t="str">
        <f ca="1">VLOOKUP(L555,Departamento!A$1:C$8,2,FALSE)</f>
        <v>Telefonia</v>
      </c>
      <c r="N555">
        <f t="shared" ca="1" si="43"/>
        <v>1</v>
      </c>
      <c r="O555" t="str">
        <f ca="1">VLOOKUP(N555,gerencia!A$1:B$5,2,FALSE)</f>
        <v>Tecnologia</v>
      </c>
      <c r="P555" t="s">
        <v>366</v>
      </c>
      <c r="Q555">
        <v>2</v>
      </c>
      <c r="R555">
        <v>2.15</v>
      </c>
      <c r="S555">
        <v>1006</v>
      </c>
    </row>
    <row r="556" spans="1:19">
      <c r="A556">
        <v>555</v>
      </c>
      <c r="B556">
        <f t="shared" ca="1" si="40"/>
        <v>2</v>
      </c>
      <c r="C556" t="str">
        <f ca="1">VLOOKUP(B556,cliente!A$1:B$7,2,FALSE)</f>
        <v>Benito de Paula</v>
      </c>
      <c r="D556">
        <f t="shared" ca="1" si="41"/>
        <v>9</v>
      </c>
      <c r="E556" t="str">
        <f ca="1">VLOOKUP(D556,vendedor!A$1:B$13,2,FALSE)</f>
        <v>Diego Santos</v>
      </c>
      <c r="F556">
        <f t="shared" ca="1" si="42"/>
        <v>1</v>
      </c>
      <c r="G556" t="str">
        <f ca="1">VLOOKUP(F556,cidade!A$1:B$6,2,FALSE)</f>
        <v>Salvador</v>
      </c>
      <c r="H556">
        <v>5</v>
      </c>
      <c r="I556" t="str">
        <f>VLOOKUP(H556,produto!A$1:F$24,2,FALSE)</f>
        <v>Computador</v>
      </c>
      <c r="J556">
        <f>VLOOKUP(I556,produto!B$1:G$24,4,FALSE)</f>
        <v>4</v>
      </c>
      <c r="K556" t="str">
        <f>VLOOKUP(J556,marca!A$1:B$15,2,FALSE)</f>
        <v>IBM</v>
      </c>
      <c r="L556">
        <f t="shared" ca="1" si="44"/>
        <v>5</v>
      </c>
      <c r="M556" t="str">
        <f ca="1">VLOOKUP(L556,Departamento!A$1:C$8,2,FALSE)</f>
        <v>Eletrónico</v>
      </c>
      <c r="N556">
        <f t="shared" ca="1" si="43"/>
        <v>1</v>
      </c>
      <c r="O556" t="str">
        <f ca="1">VLOOKUP(N556,gerencia!A$1:B$5,2,FALSE)</f>
        <v>Tecnologia</v>
      </c>
      <c r="P556" t="s">
        <v>367</v>
      </c>
      <c r="Q556">
        <v>2</v>
      </c>
      <c r="R556">
        <v>2125.9899999999998</v>
      </c>
      <c r="S556">
        <v>482</v>
      </c>
    </row>
    <row r="557" spans="1:19">
      <c r="A557">
        <v>556</v>
      </c>
      <c r="B557">
        <f t="shared" ca="1" si="40"/>
        <v>5</v>
      </c>
      <c r="C557" t="str">
        <f ca="1">VLOOKUP(B557,cliente!A$1:B$7,2,FALSE)</f>
        <v>Edson Arantes</v>
      </c>
      <c r="D557">
        <f t="shared" ca="1" si="41"/>
        <v>7</v>
      </c>
      <c r="E557" t="str">
        <f ca="1">VLOOKUP(D557,vendedor!A$1:B$13,2,FALSE)</f>
        <v>João Oliveira</v>
      </c>
      <c r="F557">
        <f t="shared" ca="1" si="42"/>
        <v>5</v>
      </c>
      <c r="G557" t="str">
        <f ca="1">VLOOKUP(F557,cidade!A$1:B$6,2,FALSE)</f>
        <v>Belo Horizonte</v>
      </c>
      <c r="H557">
        <v>12</v>
      </c>
      <c r="I557" t="str">
        <f>VLOOKUP(H557,produto!A$1:F$24,2,FALSE)</f>
        <v>Borracha</v>
      </c>
      <c r="J557">
        <f>VLOOKUP(I557,produto!B$1:G$24,4,FALSE)</f>
        <v>7</v>
      </c>
      <c r="K557" t="str">
        <f>VLOOKUP(J557,marca!A$1:B$15,2,FALSE)</f>
        <v>TILIBRA</v>
      </c>
      <c r="L557">
        <f t="shared" ca="1" si="44"/>
        <v>5</v>
      </c>
      <c r="M557" t="str">
        <f ca="1">VLOOKUP(L557,Departamento!A$1:C$8,2,FALSE)</f>
        <v>Eletrónico</v>
      </c>
      <c r="N557">
        <f t="shared" ca="1" si="43"/>
        <v>2</v>
      </c>
      <c r="O557" t="str">
        <f ca="1">VLOOKUP(N557,gerencia!A$1:B$5,2,FALSE)</f>
        <v>papelaria/cosmético</v>
      </c>
      <c r="P557" t="s">
        <v>368</v>
      </c>
      <c r="Q557">
        <v>2</v>
      </c>
      <c r="R557">
        <v>5.3</v>
      </c>
      <c r="S557">
        <v>826</v>
      </c>
    </row>
    <row r="558" spans="1:19">
      <c r="A558">
        <v>557</v>
      </c>
      <c r="B558">
        <f t="shared" ca="1" si="40"/>
        <v>2</v>
      </c>
      <c r="C558" t="str">
        <f ca="1">VLOOKUP(B558,cliente!A$1:B$7,2,FALSE)</f>
        <v>Benito de Paula</v>
      </c>
      <c r="D558">
        <f t="shared" ca="1" si="41"/>
        <v>10</v>
      </c>
      <c r="E558" t="str">
        <f ca="1">VLOOKUP(D558,vendedor!A$1:B$13,2,FALSE)</f>
        <v>Danilo Barreto</v>
      </c>
      <c r="F558">
        <f t="shared" ca="1" si="42"/>
        <v>2</v>
      </c>
      <c r="G558" t="str">
        <f ca="1">VLOOKUP(F558,cidade!A$1:B$6,2,FALSE)</f>
        <v>Recife</v>
      </c>
      <c r="H558">
        <v>10</v>
      </c>
      <c r="I558" t="str">
        <f>VLOOKUP(H558,produto!A$1:F$24,2,FALSE)</f>
        <v>Papel A4</v>
      </c>
      <c r="J558">
        <f>VLOOKUP(I558,produto!B$1:G$24,4,FALSE)</f>
        <v>8</v>
      </c>
      <c r="K558" t="str">
        <f>VLOOKUP(J558,marca!A$1:B$15,2,FALSE)</f>
        <v>FABER CASTELL</v>
      </c>
      <c r="L558">
        <f t="shared" ca="1" si="44"/>
        <v>2</v>
      </c>
      <c r="M558" t="str">
        <f ca="1">VLOOKUP(L558,Departamento!A$1:C$8,2,FALSE)</f>
        <v>Telefonia</v>
      </c>
      <c r="N558">
        <f t="shared" ca="1" si="43"/>
        <v>1</v>
      </c>
      <c r="O558" t="str">
        <f ca="1">VLOOKUP(N558,gerencia!A$1:B$5,2,FALSE)</f>
        <v>Tecnologia</v>
      </c>
      <c r="P558" t="s">
        <v>221</v>
      </c>
      <c r="Q558">
        <v>2</v>
      </c>
      <c r="R558">
        <v>2.15</v>
      </c>
      <c r="S558">
        <v>57</v>
      </c>
    </row>
    <row r="559" spans="1:19">
      <c r="A559">
        <v>558</v>
      </c>
      <c r="B559">
        <f t="shared" ca="1" si="40"/>
        <v>3</v>
      </c>
      <c r="C559" t="str">
        <f ca="1">VLOOKUP(B559,cliente!A$1:B$7,2,FALSE)</f>
        <v>Renato Russo</v>
      </c>
      <c r="D559">
        <f t="shared" ca="1" si="41"/>
        <v>7</v>
      </c>
      <c r="E559" t="str">
        <f ca="1">VLOOKUP(D559,vendedor!A$1:B$13,2,FALSE)</f>
        <v>João Oliveira</v>
      </c>
      <c r="F559">
        <f t="shared" ca="1" si="42"/>
        <v>4</v>
      </c>
      <c r="G559" t="str">
        <f ca="1">VLOOKUP(F559,cidade!A$1:B$6,2,FALSE)</f>
        <v>Rio de janeiro</v>
      </c>
      <c r="H559">
        <v>13</v>
      </c>
      <c r="I559" t="str">
        <f>VLOOKUP(H559,produto!A$1:F$24,2,FALSE)</f>
        <v>Estojo</v>
      </c>
      <c r="J559">
        <f>VLOOKUP(I559,produto!B$1:G$24,4,FALSE)</f>
        <v>7</v>
      </c>
      <c r="K559" t="str">
        <f>VLOOKUP(J559,marca!A$1:B$15,2,FALSE)</f>
        <v>TILIBRA</v>
      </c>
      <c r="L559">
        <f t="shared" ca="1" si="44"/>
        <v>1</v>
      </c>
      <c r="M559" t="str">
        <f ca="1">VLOOKUP(L559,Departamento!A$1:C$8,2,FALSE)</f>
        <v>Informática</v>
      </c>
      <c r="N559">
        <f t="shared" ca="1" si="43"/>
        <v>4</v>
      </c>
      <c r="O559" t="str">
        <f ca="1">VLOOKUP(N559,gerencia!A$1:B$5,2,FALSE)</f>
        <v>Casa e Decoração</v>
      </c>
      <c r="P559" t="s">
        <v>369</v>
      </c>
      <c r="Q559">
        <v>1</v>
      </c>
      <c r="R559">
        <v>3.2</v>
      </c>
      <c r="S559">
        <v>814</v>
      </c>
    </row>
    <row r="560" spans="1:19">
      <c r="A560">
        <v>559</v>
      </c>
      <c r="B560">
        <f t="shared" ca="1" si="40"/>
        <v>6</v>
      </c>
      <c r="C560" t="str">
        <f ca="1">VLOOKUP(B560,cliente!A$1:B$7,2,FALSE)</f>
        <v>Reginaldo Rossi</v>
      </c>
      <c r="D560">
        <f t="shared" ca="1" si="41"/>
        <v>7</v>
      </c>
      <c r="E560" t="str">
        <f ca="1">VLOOKUP(D560,vendedor!A$1:B$13,2,FALSE)</f>
        <v>João Oliveira</v>
      </c>
      <c r="F560">
        <f t="shared" ca="1" si="42"/>
        <v>4</v>
      </c>
      <c r="G560" t="str">
        <f ca="1">VLOOKUP(F560,cidade!A$1:B$6,2,FALSE)</f>
        <v>Rio de janeiro</v>
      </c>
      <c r="H560">
        <v>20</v>
      </c>
      <c r="I560" t="str">
        <f>VLOOKUP(H560,produto!A$1:F$24,2,FALSE)</f>
        <v>Geladeira</v>
      </c>
      <c r="J560">
        <f>VLOOKUP(I560,produto!B$1:G$24,4,FALSE)</f>
        <v>12</v>
      </c>
      <c r="K560" t="str">
        <f>VLOOKUP(J560,marca!A$1:B$15,2,FALSE)</f>
        <v>ELETROLUX</v>
      </c>
      <c r="L560">
        <f t="shared" ca="1" si="44"/>
        <v>4</v>
      </c>
      <c r="M560" t="str">
        <f ca="1">VLOOKUP(L560,Departamento!A$1:C$8,2,FALSE)</f>
        <v>cosmético</v>
      </c>
      <c r="N560">
        <f t="shared" ca="1" si="43"/>
        <v>3</v>
      </c>
      <c r="O560" t="str">
        <f ca="1">VLOOKUP(N560,gerencia!A$1:B$5,2,FALSE)</f>
        <v>Eletro Eletrônico</v>
      </c>
      <c r="P560" t="s">
        <v>53</v>
      </c>
      <c r="Q560">
        <v>1</v>
      </c>
      <c r="R560">
        <v>350</v>
      </c>
      <c r="S560">
        <v>1310</v>
      </c>
    </row>
    <row r="561" spans="1:19">
      <c r="A561">
        <v>560</v>
      </c>
      <c r="B561">
        <f t="shared" ca="1" si="40"/>
        <v>4</v>
      </c>
      <c r="C561" t="str">
        <f ca="1">VLOOKUP(B561,cliente!A$1:B$7,2,FALSE)</f>
        <v>Tom Jobim</v>
      </c>
      <c r="D561">
        <f t="shared" ca="1" si="41"/>
        <v>12</v>
      </c>
      <c r="E561" t="str">
        <f ca="1">VLOOKUP(D561,vendedor!A$1:B$13,2,FALSE)</f>
        <v>Marilia Cardoso</v>
      </c>
      <c r="F561">
        <f t="shared" ca="1" si="42"/>
        <v>4</v>
      </c>
      <c r="G561" t="str">
        <f ca="1">VLOOKUP(F561,cidade!A$1:B$6,2,FALSE)</f>
        <v>Rio de janeiro</v>
      </c>
      <c r="H561">
        <v>14</v>
      </c>
      <c r="I561" t="str">
        <f>VLOOKUP(H561,produto!A$1:F$24,2,FALSE)</f>
        <v>Classificador</v>
      </c>
      <c r="J561">
        <f>VLOOKUP(I561,produto!B$1:G$24,4,FALSE)</f>
        <v>9</v>
      </c>
      <c r="K561" t="str">
        <f>VLOOKUP(J561,marca!A$1:B$15,2,FALSE)</f>
        <v>AVON</v>
      </c>
      <c r="L561">
        <f t="shared" ca="1" si="44"/>
        <v>6</v>
      </c>
      <c r="M561" t="str">
        <f ca="1">VLOOKUP(L561,Departamento!A$1:C$8,2,FALSE)</f>
        <v>Eletrodomestico</v>
      </c>
      <c r="N561">
        <f t="shared" ca="1" si="43"/>
        <v>2</v>
      </c>
      <c r="O561" t="str">
        <f ca="1">VLOOKUP(N561,gerencia!A$1:B$5,2,FALSE)</f>
        <v>papelaria/cosmético</v>
      </c>
      <c r="P561" t="s">
        <v>326</v>
      </c>
      <c r="Q561">
        <v>1</v>
      </c>
      <c r="R561">
        <v>25</v>
      </c>
      <c r="S561">
        <v>201</v>
      </c>
    </row>
    <row r="562" spans="1:19">
      <c r="A562">
        <v>561</v>
      </c>
      <c r="B562">
        <f t="shared" ca="1" si="40"/>
        <v>6</v>
      </c>
      <c r="C562" t="str">
        <f ca="1">VLOOKUP(B562,cliente!A$1:B$7,2,FALSE)</f>
        <v>Reginaldo Rossi</v>
      </c>
      <c r="D562">
        <f t="shared" ca="1" si="41"/>
        <v>9</v>
      </c>
      <c r="E562" t="str">
        <f ca="1">VLOOKUP(D562,vendedor!A$1:B$13,2,FALSE)</f>
        <v>Diego Santos</v>
      </c>
      <c r="F562">
        <f t="shared" ca="1" si="42"/>
        <v>3</v>
      </c>
      <c r="G562" t="str">
        <f ca="1">VLOOKUP(F562,cidade!A$1:B$6,2,FALSE)</f>
        <v>São Paulo</v>
      </c>
      <c r="H562">
        <v>4</v>
      </c>
      <c r="I562" t="str">
        <f>VLOOKUP(H562,produto!A$1:F$24,2,FALSE)</f>
        <v>Monitor</v>
      </c>
      <c r="J562">
        <f>VLOOKUP(I562,produto!B$1:G$24,4,FALSE)</f>
        <v>4</v>
      </c>
      <c r="K562" t="str">
        <f>VLOOKUP(J562,marca!A$1:B$15,2,FALSE)</f>
        <v>IBM</v>
      </c>
      <c r="L562">
        <f t="shared" ca="1" si="44"/>
        <v>6</v>
      </c>
      <c r="M562" t="str">
        <f ca="1">VLOOKUP(L562,Departamento!A$1:C$8,2,FALSE)</f>
        <v>Eletrodomestico</v>
      </c>
      <c r="N562">
        <f t="shared" ca="1" si="43"/>
        <v>1</v>
      </c>
      <c r="O562" t="str">
        <f ca="1">VLOOKUP(N562,gerencia!A$1:B$5,2,FALSE)</f>
        <v>Tecnologia</v>
      </c>
      <c r="P562" t="s">
        <v>370</v>
      </c>
      <c r="Q562">
        <v>2</v>
      </c>
      <c r="R562">
        <v>1300</v>
      </c>
      <c r="S562">
        <v>392</v>
      </c>
    </row>
    <row r="563" spans="1:19">
      <c r="A563">
        <v>562</v>
      </c>
      <c r="B563">
        <f t="shared" ca="1" si="40"/>
        <v>5</v>
      </c>
      <c r="C563" t="str">
        <f ca="1">VLOOKUP(B563,cliente!A$1:B$7,2,FALSE)</f>
        <v>Edson Arantes</v>
      </c>
      <c r="D563">
        <f t="shared" ca="1" si="41"/>
        <v>10</v>
      </c>
      <c r="E563" t="str">
        <f ca="1">VLOOKUP(D563,vendedor!A$1:B$13,2,FALSE)</f>
        <v>Danilo Barreto</v>
      </c>
      <c r="F563">
        <f t="shared" ca="1" si="42"/>
        <v>5</v>
      </c>
      <c r="G563" t="str">
        <f ca="1">VLOOKUP(F563,cidade!A$1:B$6,2,FALSE)</f>
        <v>Belo Horizonte</v>
      </c>
      <c r="H563">
        <v>20</v>
      </c>
      <c r="I563" t="str">
        <f>VLOOKUP(H563,produto!A$1:F$24,2,FALSE)</f>
        <v>Geladeira</v>
      </c>
      <c r="J563">
        <f>VLOOKUP(I563,produto!B$1:G$24,4,FALSE)</f>
        <v>12</v>
      </c>
      <c r="K563" t="str">
        <f>VLOOKUP(J563,marca!A$1:B$15,2,FALSE)</f>
        <v>ELETROLUX</v>
      </c>
      <c r="L563">
        <f t="shared" ca="1" si="44"/>
        <v>1</v>
      </c>
      <c r="M563" t="str">
        <f ca="1">VLOOKUP(L563,Departamento!A$1:C$8,2,FALSE)</f>
        <v>Informática</v>
      </c>
      <c r="N563">
        <f t="shared" ca="1" si="43"/>
        <v>1</v>
      </c>
      <c r="O563" t="str">
        <f ca="1">VLOOKUP(N563,gerencia!A$1:B$5,2,FALSE)</f>
        <v>Tecnologia</v>
      </c>
      <c r="P563" t="s">
        <v>371</v>
      </c>
      <c r="Q563">
        <v>2</v>
      </c>
      <c r="R563">
        <v>350</v>
      </c>
      <c r="S563">
        <v>753</v>
      </c>
    </row>
    <row r="564" spans="1:19">
      <c r="A564">
        <v>563</v>
      </c>
      <c r="B564">
        <f t="shared" ca="1" si="40"/>
        <v>5</v>
      </c>
      <c r="C564" t="str">
        <f ca="1">VLOOKUP(B564,cliente!A$1:B$7,2,FALSE)</f>
        <v>Edson Arantes</v>
      </c>
      <c r="D564">
        <f t="shared" ca="1" si="41"/>
        <v>10</v>
      </c>
      <c r="E564" t="str">
        <f ca="1">VLOOKUP(D564,vendedor!A$1:B$13,2,FALSE)</f>
        <v>Danilo Barreto</v>
      </c>
      <c r="F564">
        <f t="shared" ca="1" si="42"/>
        <v>4</v>
      </c>
      <c r="G564" t="str">
        <f ca="1">VLOOKUP(F564,cidade!A$1:B$6,2,FALSE)</f>
        <v>Rio de janeiro</v>
      </c>
      <c r="H564">
        <v>1</v>
      </c>
      <c r="I564" t="str">
        <f>VLOOKUP(H564,produto!A$1:F$24,2,FALSE)</f>
        <v>TV</v>
      </c>
      <c r="J564">
        <f>VLOOKUP(I564,produto!B$1:G$24,4,FALSE)</f>
        <v>3</v>
      </c>
      <c r="K564" t="str">
        <f>VLOOKUP(J564,marca!A$1:B$15,2,FALSE)</f>
        <v>DELL</v>
      </c>
      <c r="L564">
        <f t="shared" ca="1" si="44"/>
        <v>3</v>
      </c>
      <c r="M564" t="str">
        <f ca="1">VLOOKUP(L564,Departamento!A$1:C$8,2,FALSE)</f>
        <v>Papelaria</v>
      </c>
      <c r="N564">
        <f t="shared" ca="1" si="43"/>
        <v>2</v>
      </c>
      <c r="O564" t="str">
        <f ca="1">VLOOKUP(N564,gerencia!A$1:B$5,2,FALSE)</f>
        <v>papelaria/cosmético</v>
      </c>
      <c r="P564" t="s">
        <v>372</v>
      </c>
      <c r="Q564">
        <v>3</v>
      </c>
      <c r="R564">
        <v>25.15</v>
      </c>
      <c r="S564">
        <v>781</v>
      </c>
    </row>
    <row r="565" spans="1:19">
      <c r="A565">
        <v>564</v>
      </c>
      <c r="B565">
        <f t="shared" ca="1" si="40"/>
        <v>2</v>
      </c>
      <c r="C565" t="str">
        <f ca="1">VLOOKUP(B565,cliente!A$1:B$7,2,FALSE)</f>
        <v>Benito de Paula</v>
      </c>
      <c r="D565">
        <f t="shared" ca="1" si="41"/>
        <v>10</v>
      </c>
      <c r="E565" t="str">
        <f ca="1">VLOOKUP(D565,vendedor!A$1:B$13,2,FALSE)</f>
        <v>Danilo Barreto</v>
      </c>
      <c r="F565">
        <f t="shared" ca="1" si="42"/>
        <v>3</v>
      </c>
      <c r="G565" t="str">
        <f ca="1">VLOOKUP(F565,cidade!A$1:B$6,2,FALSE)</f>
        <v>São Paulo</v>
      </c>
      <c r="H565">
        <v>11</v>
      </c>
      <c r="I565" t="str">
        <f>VLOOKUP(H565,produto!A$1:F$24,2,FALSE)</f>
        <v xml:space="preserve">Caneta </v>
      </c>
      <c r="J565">
        <f>VLOOKUP(I565,produto!B$1:G$24,4,FALSE)</f>
        <v>8</v>
      </c>
      <c r="K565" t="str">
        <f>VLOOKUP(J565,marca!A$1:B$15,2,FALSE)</f>
        <v>FABER CASTELL</v>
      </c>
      <c r="L565">
        <f t="shared" ca="1" si="44"/>
        <v>1</v>
      </c>
      <c r="M565" t="str">
        <f ca="1">VLOOKUP(L565,Departamento!A$1:C$8,2,FALSE)</f>
        <v>Informática</v>
      </c>
      <c r="N565">
        <f t="shared" ca="1" si="43"/>
        <v>4</v>
      </c>
      <c r="O565" t="str">
        <f ca="1">VLOOKUP(N565,gerencia!A$1:B$5,2,FALSE)</f>
        <v>Casa e Decoração</v>
      </c>
      <c r="P565" t="s">
        <v>373</v>
      </c>
      <c r="Q565">
        <v>3</v>
      </c>
      <c r="R565">
        <v>0.5</v>
      </c>
      <c r="S565">
        <v>798</v>
      </c>
    </row>
    <row r="566" spans="1:19">
      <c r="A566">
        <v>565</v>
      </c>
      <c r="B566">
        <f t="shared" ca="1" si="40"/>
        <v>1</v>
      </c>
      <c r="C566" t="str">
        <f ca="1">VLOOKUP(B566,cliente!A$1:B$7,2,FALSE)</f>
        <v>João do Pulo</v>
      </c>
      <c r="D566">
        <f t="shared" ca="1" si="41"/>
        <v>2</v>
      </c>
      <c r="E566" t="str">
        <f ca="1">VLOOKUP(D566,vendedor!A$1:B$13,2,FALSE)</f>
        <v>Márcio Barroso</v>
      </c>
      <c r="F566">
        <f t="shared" ca="1" si="42"/>
        <v>1</v>
      </c>
      <c r="G566" t="str">
        <f ca="1">VLOOKUP(F566,cidade!A$1:B$6,2,FALSE)</f>
        <v>Salvador</v>
      </c>
      <c r="H566">
        <v>2</v>
      </c>
      <c r="I566" t="str">
        <f>VLOOKUP(H566,produto!A$1:F$24,2,FALSE)</f>
        <v>Mouse</v>
      </c>
      <c r="J566">
        <f>VLOOKUP(I566,produto!B$1:G$24,4,FALSE)</f>
        <v>2</v>
      </c>
      <c r="K566" t="str">
        <f>VLOOKUP(J566,marca!A$1:B$15,2,FALSE)</f>
        <v>MICROSOFT</v>
      </c>
      <c r="L566">
        <f t="shared" ca="1" si="44"/>
        <v>5</v>
      </c>
      <c r="M566" t="str">
        <f ca="1">VLOOKUP(L566,Departamento!A$1:C$8,2,FALSE)</f>
        <v>Eletrónico</v>
      </c>
      <c r="N566">
        <f t="shared" ca="1" si="43"/>
        <v>4</v>
      </c>
      <c r="O566" t="str">
        <f ca="1">VLOOKUP(N566,gerencia!A$1:B$5,2,FALSE)</f>
        <v>Casa e Decoração</v>
      </c>
      <c r="P566" t="s">
        <v>374</v>
      </c>
      <c r="Q566">
        <v>2</v>
      </c>
      <c r="R566">
        <v>25.9</v>
      </c>
      <c r="S566">
        <v>884</v>
      </c>
    </row>
    <row r="567" spans="1:19">
      <c r="A567">
        <v>566</v>
      </c>
      <c r="B567">
        <f t="shared" ca="1" si="40"/>
        <v>6</v>
      </c>
      <c r="C567" t="str">
        <f ca="1">VLOOKUP(B567,cliente!A$1:B$7,2,FALSE)</f>
        <v>Reginaldo Rossi</v>
      </c>
      <c r="D567">
        <f t="shared" ca="1" si="41"/>
        <v>7</v>
      </c>
      <c r="E567" t="str">
        <f ca="1">VLOOKUP(D567,vendedor!A$1:B$13,2,FALSE)</f>
        <v>João Oliveira</v>
      </c>
      <c r="F567">
        <f t="shared" ca="1" si="42"/>
        <v>3</v>
      </c>
      <c r="G567" t="str">
        <f ca="1">VLOOKUP(F567,cidade!A$1:B$6,2,FALSE)</f>
        <v>São Paulo</v>
      </c>
      <c r="H567">
        <v>5</v>
      </c>
      <c r="I567" t="str">
        <f>VLOOKUP(H567,produto!A$1:F$24,2,FALSE)</f>
        <v>Computador</v>
      </c>
      <c r="J567">
        <f>VLOOKUP(I567,produto!B$1:G$24,4,FALSE)</f>
        <v>4</v>
      </c>
      <c r="K567" t="str">
        <f>VLOOKUP(J567,marca!A$1:B$15,2,FALSE)</f>
        <v>IBM</v>
      </c>
      <c r="L567">
        <f t="shared" ca="1" si="44"/>
        <v>2</v>
      </c>
      <c r="M567" t="str">
        <f ca="1">VLOOKUP(L567,Departamento!A$1:C$8,2,FALSE)</f>
        <v>Telefonia</v>
      </c>
      <c r="N567">
        <f t="shared" ca="1" si="43"/>
        <v>4</v>
      </c>
      <c r="O567" t="str">
        <f ca="1">VLOOKUP(N567,gerencia!A$1:B$5,2,FALSE)</f>
        <v>Casa e Decoração</v>
      </c>
      <c r="P567" t="s">
        <v>375</v>
      </c>
      <c r="Q567">
        <v>3</v>
      </c>
      <c r="R567">
        <v>2125.9899999999998</v>
      </c>
      <c r="S567">
        <v>51</v>
      </c>
    </row>
    <row r="568" spans="1:19">
      <c r="A568">
        <v>567</v>
      </c>
      <c r="B568">
        <f t="shared" ca="1" si="40"/>
        <v>5</v>
      </c>
      <c r="C568" t="str">
        <f ca="1">VLOOKUP(B568,cliente!A$1:B$7,2,FALSE)</f>
        <v>Edson Arantes</v>
      </c>
      <c r="D568">
        <f t="shared" ca="1" si="41"/>
        <v>1</v>
      </c>
      <c r="E568" t="str">
        <f ca="1">VLOOKUP(D568,vendedor!A$1:B$13,2,FALSE)</f>
        <v>Claudio Silva</v>
      </c>
      <c r="F568">
        <f t="shared" ca="1" si="42"/>
        <v>2</v>
      </c>
      <c r="G568" t="str">
        <f ca="1">VLOOKUP(F568,cidade!A$1:B$6,2,FALSE)</f>
        <v>Recife</v>
      </c>
      <c r="H568">
        <v>4</v>
      </c>
      <c r="I568" t="str">
        <f>VLOOKUP(H568,produto!A$1:F$24,2,FALSE)</f>
        <v>Monitor</v>
      </c>
      <c r="J568">
        <f>VLOOKUP(I568,produto!B$1:G$24,4,FALSE)</f>
        <v>4</v>
      </c>
      <c r="K568" t="str">
        <f>VLOOKUP(J568,marca!A$1:B$15,2,FALSE)</f>
        <v>IBM</v>
      </c>
      <c r="L568">
        <f t="shared" ca="1" si="44"/>
        <v>3</v>
      </c>
      <c r="M568" t="str">
        <f ca="1">VLOOKUP(L568,Departamento!A$1:C$8,2,FALSE)</f>
        <v>Papelaria</v>
      </c>
      <c r="N568">
        <f t="shared" ca="1" si="43"/>
        <v>4</v>
      </c>
      <c r="O568" t="str">
        <f ca="1">VLOOKUP(N568,gerencia!A$1:B$5,2,FALSE)</f>
        <v>Casa e Decoração</v>
      </c>
      <c r="P568" t="s">
        <v>368</v>
      </c>
      <c r="Q568">
        <v>1</v>
      </c>
      <c r="R568">
        <v>1300</v>
      </c>
      <c r="S568">
        <v>1381</v>
      </c>
    </row>
    <row r="569" spans="1:19">
      <c r="A569">
        <v>568</v>
      </c>
      <c r="B569">
        <f t="shared" ca="1" si="40"/>
        <v>5</v>
      </c>
      <c r="C569" t="str">
        <f ca="1">VLOOKUP(B569,cliente!A$1:B$7,2,FALSE)</f>
        <v>Edson Arantes</v>
      </c>
      <c r="D569">
        <f t="shared" ca="1" si="41"/>
        <v>6</v>
      </c>
      <c r="E569" t="str">
        <f ca="1">VLOOKUP(D569,vendedor!A$1:B$13,2,FALSE)</f>
        <v>Rodrigo Machado</v>
      </c>
      <c r="F569">
        <f t="shared" ca="1" si="42"/>
        <v>1</v>
      </c>
      <c r="G569" t="str">
        <f ca="1">VLOOKUP(F569,cidade!A$1:B$6,2,FALSE)</f>
        <v>Salvador</v>
      </c>
      <c r="H569">
        <v>1</v>
      </c>
      <c r="I569" t="str">
        <f>VLOOKUP(H569,produto!A$1:F$24,2,FALSE)</f>
        <v>TV</v>
      </c>
      <c r="J569">
        <f>VLOOKUP(I569,produto!B$1:G$24,4,FALSE)</f>
        <v>3</v>
      </c>
      <c r="K569" t="str">
        <f>VLOOKUP(J569,marca!A$1:B$15,2,FALSE)</f>
        <v>DELL</v>
      </c>
      <c r="L569">
        <f t="shared" ca="1" si="44"/>
        <v>1</v>
      </c>
      <c r="M569" t="str">
        <f ca="1">VLOOKUP(L569,Departamento!A$1:C$8,2,FALSE)</f>
        <v>Informática</v>
      </c>
      <c r="N569">
        <f t="shared" ca="1" si="43"/>
        <v>3</v>
      </c>
      <c r="O569" t="str">
        <f ca="1">VLOOKUP(N569,gerencia!A$1:B$5,2,FALSE)</f>
        <v>Eletro Eletrônico</v>
      </c>
      <c r="P569" t="s">
        <v>376</v>
      </c>
      <c r="Q569">
        <v>2</v>
      </c>
      <c r="R569">
        <v>25.15</v>
      </c>
      <c r="S569">
        <v>1422</v>
      </c>
    </row>
    <row r="570" spans="1:19">
      <c r="A570">
        <v>569</v>
      </c>
      <c r="B570">
        <f t="shared" ca="1" si="40"/>
        <v>3</v>
      </c>
      <c r="C570" t="str">
        <f ca="1">VLOOKUP(B570,cliente!A$1:B$7,2,FALSE)</f>
        <v>Renato Russo</v>
      </c>
      <c r="D570">
        <f t="shared" ca="1" si="41"/>
        <v>1</v>
      </c>
      <c r="E570" t="str">
        <f ca="1">VLOOKUP(D570,vendedor!A$1:B$13,2,FALSE)</f>
        <v>Claudio Silva</v>
      </c>
      <c r="F570">
        <f t="shared" ca="1" si="42"/>
        <v>1</v>
      </c>
      <c r="G570" t="str">
        <f ca="1">VLOOKUP(F570,cidade!A$1:B$6,2,FALSE)</f>
        <v>Salvador</v>
      </c>
      <c r="H570">
        <v>13</v>
      </c>
      <c r="I570" t="str">
        <f>VLOOKUP(H570,produto!A$1:F$24,2,FALSE)</f>
        <v>Estojo</v>
      </c>
      <c r="J570">
        <f>VLOOKUP(I570,produto!B$1:G$24,4,FALSE)</f>
        <v>7</v>
      </c>
      <c r="K570" t="str">
        <f>VLOOKUP(J570,marca!A$1:B$15,2,FALSE)</f>
        <v>TILIBRA</v>
      </c>
      <c r="L570">
        <f t="shared" ca="1" si="44"/>
        <v>2</v>
      </c>
      <c r="M570" t="str">
        <f ca="1">VLOOKUP(L570,Departamento!A$1:C$8,2,FALSE)</f>
        <v>Telefonia</v>
      </c>
      <c r="N570">
        <f t="shared" ca="1" si="43"/>
        <v>4</v>
      </c>
      <c r="O570" t="str">
        <f ca="1">VLOOKUP(N570,gerencia!A$1:B$5,2,FALSE)</f>
        <v>Casa e Decoração</v>
      </c>
      <c r="P570" t="s">
        <v>64</v>
      </c>
      <c r="Q570">
        <v>1</v>
      </c>
      <c r="R570">
        <v>3.2</v>
      </c>
      <c r="S570">
        <v>707</v>
      </c>
    </row>
    <row r="571" spans="1:19">
      <c r="A571">
        <v>570</v>
      </c>
      <c r="B571">
        <f t="shared" ca="1" si="40"/>
        <v>1</v>
      </c>
      <c r="C571" t="str">
        <f ca="1">VLOOKUP(B571,cliente!A$1:B$7,2,FALSE)</f>
        <v>João do Pulo</v>
      </c>
      <c r="D571">
        <f t="shared" ca="1" si="41"/>
        <v>9</v>
      </c>
      <c r="E571" t="str">
        <f ca="1">VLOOKUP(D571,vendedor!A$1:B$13,2,FALSE)</f>
        <v>Diego Santos</v>
      </c>
      <c r="F571">
        <f t="shared" ca="1" si="42"/>
        <v>4</v>
      </c>
      <c r="G571" t="str">
        <f ca="1">VLOOKUP(F571,cidade!A$1:B$6,2,FALSE)</f>
        <v>Rio de janeiro</v>
      </c>
      <c r="H571">
        <v>13</v>
      </c>
      <c r="I571" t="str">
        <f>VLOOKUP(H571,produto!A$1:F$24,2,FALSE)</f>
        <v>Estojo</v>
      </c>
      <c r="J571">
        <f>VLOOKUP(I571,produto!B$1:G$24,4,FALSE)</f>
        <v>7</v>
      </c>
      <c r="K571" t="str">
        <f>VLOOKUP(J571,marca!A$1:B$15,2,FALSE)</f>
        <v>TILIBRA</v>
      </c>
      <c r="L571">
        <f t="shared" ca="1" si="44"/>
        <v>5</v>
      </c>
      <c r="M571" t="str">
        <f ca="1">VLOOKUP(L571,Departamento!A$1:C$8,2,FALSE)</f>
        <v>Eletrónico</v>
      </c>
      <c r="N571">
        <f t="shared" ca="1" si="43"/>
        <v>1</v>
      </c>
      <c r="O571" t="str">
        <f ca="1">VLOOKUP(N571,gerencia!A$1:B$5,2,FALSE)</f>
        <v>Tecnologia</v>
      </c>
      <c r="P571" t="s">
        <v>251</v>
      </c>
      <c r="Q571">
        <v>3</v>
      </c>
      <c r="R571">
        <v>3.2</v>
      </c>
      <c r="S571">
        <v>1219</v>
      </c>
    </row>
    <row r="572" spans="1:19">
      <c r="A572">
        <v>571</v>
      </c>
      <c r="B572">
        <f t="shared" ca="1" si="40"/>
        <v>1</v>
      </c>
      <c r="C572" t="str">
        <f ca="1">VLOOKUP(B572,cliente!A$1:B$7,2,FALSE)</f>
        <v>João do Pulo</v>
      </c>
      <c r="D572">
        <f t="shared" ca="1" si="41"/>
        <v>12</v>
      </c>
      <c r="E572" t="str">
        <f ca="1">VLOOKUP(D572,vendedor!A$1:B$13,2,FALSE)</f>
        <v>Marilia Cardoso</v>
      </c>
      <c r="F572">
        <f t="shared" ca="1" si="42"/>
        <v>1</v>
      </c>
      <c r="G572" t="str">
        <f ca="1">VLOOKUP(F572,cidade!A$1:B$6,2,FALSE)</f>
        <v>Salvador</v>
      </c>
      <c r="H572">
        <v>8</v>
      </c>
      <c r="I572" t="str">
        <f>VLOOKUP(H572,produto!A$1:F$24,2,FALSE)</f>
        <v>Telefone Sem Fio</v>
      </c>
      <c r="J572">
        <f>VLOOKUP(I572,produto!B$1:G$24,4,FALSE)</f>
        <v>5</v>
      </c>
      <c r="K572" t="str">
        <f>VLOOKUP(J572,marca!A$1:B$15,2,FALSE)</f>
        <v>SAMSUNG</v>
      </c>
      <c r="L572">
        <f t="shared" ca="1" si="44"/>
        <v>3</v>
      </c>
      <c r="M572" t="str">
        <f ca="1">VLOOKUP(L572,Departamento!A$1:C$8,2,FALSE)</f>
        <v>Papelaria</v>
      </c>
      <c r="N572">
        <f t="shared" ca="1" si="43"/>
        <v>2</v>
      </c>
      <c r="O572" t="str">
        <f ca="1">VLOOKUP(N572,gerencia!A$1:B$5,2,FALSE)</f>
        <v>papelaria/cosmético</v>
      </c>
      <c r="P572" t="s">
        <v>248</v>
      </c>
      <c r="Q572">
        <v>2</v>
      </c>
      <c r="R572">
        <v>875</v>
      </c>
      <c r="S572">
        <v>790</v>
      </c>
    </row>
    <row r="573" spans="1:19">
      <c r="A573">
        <v>572</v>
      </c>
      <c r="B573">
        <f t="shared" ca="1" si="40"/>
        <v>1</v>
      </c>
      <c r="C573" t="str">
        <f ca="1">VLOOKUP(B573,cliente!A$1:B$7,2,FALSE)</f>
        <v>João do Pulo</v>
      </c>
      <c r="D573">
        <f t="shared" ca="1" si="41"/>
        <v>11</v>
      </c>
      <c r="E573" t="str">
        <f ca="1">VLOOKUP(D573,vendedor!A$1:B$13,2,FALSE)</f>
        <v>Filipe Almeida</v>
      </c>
      <c r="F573">
        <f t="shared" ca="1" si="42"/>
        <v>3</v>
      </c>
      <c r="G573" t="str">
        <f ca="1">VLOOKUP(F573,cidade!A$1:B$6,2,FALSE)</f>
        <v>São Paulo</v>
      </c>
      <c r="H573">
        <v>4</v>
      </c>
      <c r="I573" t="str">
        <f>VLOOKUP(H573,produto!A$1:F$24,2,FALSE)</f>
        <v>Monitor</v>
      </c>
      <c r="J573">
        <f>VLOOKUP(I573,produto!B$1:G$24,4,FALSE)</f>
        <v>4</v>
      </c>
      <c r="K573" t="str">
        <f>VLOOKUP(J573,marca!A$1:B$15,2,FALSE)</f>
        <v>IBM</v>
      </c>
      <c r="L573">
        <f t="shared" ca="1" si="44"/>
        <v>1</v>
      </c>
      <c r="M573" t="str">
        <f ca="1">VLOOKUP(L573,Departamento!A$1:C$8,2,FALSE)</f>
        <v>Informática</v>
      </c>
      <c r="N573">
        <f t="shared" ca="1" si="43"/>
        <v>4</v>
      </c>
      <c r="O573" t="str">
        <f ca="1">VLOOKUP(N573,gerencia!A$1:B$5,2,FALSE)</f>
        <v>Casa e Decoração</v>
      </c>
      <c r="P573" t="s">
        <v>371</v>
      </c>
      <c r="Q573">
        <v>2</v>
      </c>
      <c r="R573">
        <v>1300</v>
      </c>
      <c r="S573">
        <v>750</v>
      </c>
    </row>
    <row r="574" spans="1:19">
      <c r="A574">
        <v>573</v>
      </c>
      <c r="B574">
        <f t="shared" ca="1" si="40"/>
        <v>3</v>
      </c>
      <c r="C574" t="str">
        <f ca="1">VLOOKUP(B574,cliente!A$1:B$7,2,FALSE)</f>
        <v>Renato Russo</v>
      </c>
      <c r="D574">
        <f t="shared" ca="1" si="41"/>
        <v>3</v>
      </c>
      <c r="E574" t="str">
        <f ca="1">VLOOKUP(D574,vendedor!A$1:B$13,2,FALSE)</f>
        <v>Issac Palmeiras</v>
      </c>
      <c r="F574">
        <f t="shared" ca="1" si="42"/>
        <v>2</v>
      </c>
      <c r="G574" t="str">
        <f ca="1">VLOOKUP(F574,cidade!A$1:B$6,2,FALSE)</f>
        <v>Recife</v>
      </c>
      <c r="H574">
        <v>4</v>
      </c>
      <c r="I574" t="str">
        <f>VLOOKUP(H574,produto!A$1:F$24,2,FALSE)</f>
        <v>Monitor</v>
      </c>
      <c r="J574">
        <f>VLOOKUP(I574,produto!B$1:G$24,4,FALSE)</f>
        <v>4</v>
      </c>
      <c r="K574" t="str">
        <f>VLOOKUP(J574,marca!A$1:B$15,2,FALSE)</f>
        <v>IBM</v>
      </c>
      <c r="L574">
        <f t="shared" ca="1" si="44"/>
        <v>4</v>
      </c>
      <c r="M574" t="str">
        <f ca="1">VLOOKUP(L574,Departamento!A$1:C$8,2,FALSE)</f>
        <v>cosmético</v>
      </c>
      <c r="N574">
        <f t="shared" ca="1" si="43"/>
        <v>3</v>
      </c>
      <c r="O574" t="str">
        <f ca="1">VLOOKUP(N574,gerencia!A$1:B$5,2,FALSE)</f>
        <v>Eletro Eletrônico</v>
      </c>
      <c r="P574" t="s">
        <v>377</v>
      </c>
      <c r="Q574">
        <v>2</v>
      </c>
      <c r="R574">
        <v>1300</v>
      </c>
      <c r="S574">
        <v>797</v>
      </c>
    </row>
    <row r="575" spans="1:19">
      <c r="A575">
        <v>574</v>
      </c>
      <c r="B575">
        <f t="shared" ca="1" si="40"/>
        <v>3</v>
      </c>
      <c r="C575" t="str">
        <f ca="1">VLOOKUP(B575,cliente!A$1:B$7,2,FALSE)</f>
        <v>Renato Russo</v>
      </c>
      <c r="D575">
        <f t="shared" ca="1" si="41"/>
        <v>3</v>
      </c>
      <c r="E575" t="str">
        <f ca="1">VLOOKUP(D575,vendedor!A$1:B$13,2,FALSE)</f>
        <v>Issac Palmeiras</v>
      </c>
      <c r="F575">
        <f t="shared" ca="1" si="42"/>
        <v>4</v>
      </c>
      <c r="G575" t="str">
        <f ca="1">VLOOKUP(F575,cidade!A$1:B$6,2,FALSE)</f>
        <v>Rio de janeiro</v>
      </c>
      <c r="H575">
        <v>18</v>
      </c>
      <c r="I575" t="str">
        <f>VLOOKUP(H575,produto!A$1:F$24,2,FALSE)</f>
        <v xml:space="preserve">Xbox </v>
      </c>
      <c r="J575">
        <f>VLOOKUP(I575,produto!B$1:G$24,4,FALSE)</f>
        <v>12</v>
      </c>
      <c r="K575" t="str">
        <f>VLOOKUP(J575,marca!A$1:B$15,2,FALSE)</f>
        <v>ELETROLUX</v>
      </c>
      <c r="L575">
        <f t="shared" ca="1" si="44"/>
        <v>5</v>
      </c>
      <c r="M575" t="str">
        <f ca="1">VLOOKUP(L575,Departamento!A$1:C$8,2,FALSE)</f>
        <v>Eletrónico</v>
      </c>
      <c r="N575">
        <f t="shared" ca="1" si="43"/>
        <v>3</v>
      </c>
      <c r="O575" t="str">
        <f ca="1">VLOOKUP(N575,gerencia!A$1:B$5,2,FALSE)</f>
        <v>Eletro Eletrônico</v>
      </c>
      <c r="P575" t="s">
        <v>378</v>
      </c>
      <c r="Q575">
        <v>3</v>
      </c>
      <c r="R575">
        <v>850</v>
      </c>
      <c r="S575">
        <v>1095</v>
      </c>
    </row>
    <row r="576" spans="1:19">
      <c r="A576">
        <v>575</v>
      </c>
      <c r="B576">
        <f t="shared" ca="1" si="40"/>
        <v>1</v>
      </c>
      <c r="C576" t="str">
        <f ca="1">VLOOKUP(B576,cliente!A$1:B$7,2,FALSE)</f>
        <v>João do Pulo</v>
      </c>
      <c r="D576">
        <f t="shared" ca="1" si="41"/>
        <v>1</v>
      </c>
      <c r="E576" t="str">
        <f ca="1">VLOOKUP(D576,vendedor!A$1:B$13,2,FALSE)</f>
        <v>Claudio Silva</v>
      </c>
      <c r="F576">
        <f t="shared" ca="1" si="42"/>
        <v>3</v>
      </c>
      <c r="G576" t="str">
        <f ca="1">VLOOKUP(F576,cidade!A$1:B$6,2,FALSE)</f>
        <v>São Paulo</v>
      </c>
      <c r="H576">
        <v>4</v>
      </c>
      <c r="I576" t="str">
        <f>VLOOKUP(H576,produto!A$1:F$24,2,FALSE)</f>
        <v>Monitor</v>
      </c>
      <c r="J576">
        <f>VLOOKUP(I576,produto!B$1:G$24,4,FALSE)</f>
        <v>4</v>
      </c>
      <c r="K576" t="str">
        <f>VLOOKUP(J576,marca!A$1:B$15,2,FALSE)</f>
        <v>IBM</v>
      </c>
      <c r="L576">
        <f t="shared" ca="1" si="44"/>
        <v>1</v>
      </c>
      <c r="M576" t="str">
        <f ca="1">VLOOKUP(L576,Departamento!A$1:C$8,2,FALSE)</f>
        <v>Informática</v>
      </c>
      <c r="N576">
        <f t="shared" ca="1" si="43"/>
        <v>1</v>
      </c>
      <c r="O576" t="str">
        <f ca="1">VLOOKUP(N576,gerencia!A$1:B$5,2,FALSE)</f>
        <v>Tecnologia</v>
      </c>
      <c r="P576" t="s">
        <v>167</v>
      </c>
      <c r="Q576">
        <v>2</v>
      </c>
      <c r="R576">
        <v>1300</v>
      </c>
      <c r="S576">
        <v>821</v>
      </c>
    </row>
    <row r="577" spans="1:19">
      <c r="A577">
        <v>576</v>
      </c>
      <c r="B577">
        <f t="shared" ca="1" si="40"/>
        <v>3</v>
      </c>
      <c r="C577" t="str">
        <f ca="1">VLOOKUP(B577,cliente!A$1:B$7,2,FALSE)</f>
        <v>Renato Russo</v>
      </c>
      <c r="D577">
        <f t="shared" ca="1" si="41"/>
        <v>8</v>
      </c>
      <c r="E577" t="str">
        <f ca="1">VLOOKUP(D577,vendedor!A$1:B$13,2,FALSE)</f>
        <v>Márcia Brito</v>
      </c>
      <c r="F577">
        <f t="shared" ca="1" si="42"/>
        <v>5</v>
      </c>
      <c r="G577" t="str">
        <f ca="1">VLOOKUP(F577,cidade!A$1:B$6,2,FALSE)</f>
        <v>Belo Horizonte</v>
      </c>
      <c r="H577">
        <v>15</v>
      </c>
      <c r="I577" t="str">
        <f>VLOOKUP(H577,produto!A$1:F$24,2,FALSE)</f>
        <v>Baton</v>
      </c>
      <c r="J577">
        <f>VLOOKUP(I577,produto!B$1:G$24,4,FALSE)</f>
        <v>10</v>
      </c>
      <c r="K577" t="str">
        <f>VLOOKUP(J577,marca!A$1:B$15,2,FALSE)</f>
        <v>BOTICARIO</v>
      </c>
      <c r="L577">
        <f t="shared" ca="1" si="44"/>
        <v>5</v>
      </c>
      <c r="M577" t="str">
        <f ca="1">VLOOKUP(L577,Departamento!A$1:C$8,2,FALSE)</f>
        <v>Eletrónico</v>
      </c>
      <c r="N577">
        <f t="shared" ca="1" si="43"/>
        <v>2</v>
      </c>
      <c r="O577" t="str">
        <f ca="1">VLOOKUP(N577,gerencia!A$1:B$5,2,FALSE)</f>
        <v>papelaria/cosmético</v>
      </c>
      <c r="P577" t="s">
        <v>379</v>
      </c>
      <c r="Q577">
        <v>3</v>
      </c>
      <c r="R577">
        <v>98.5</v>
      </c>
      <c r="S577">
        <v>908</v>
      </c>
    </row>
    <row r="578" spans="1:19">
      <c r="A578">
        <v>577</v>
      </c>
      <c r="B578">
        <f t="shared" ca="1" si="40"/>
        <v>4</v>
      </c>
      <c r="C578" t="str">
        <f ca="1">VLOOKUP(B578,cliente!A$1:B$7,2,FALSE)</f>
        <v>Tom Jobim</v>
      </c>
      <c r="D578">
        <f t="shared" ca="1" si="41"/>
        <v>6</v>
      </c>
      <c r="E578" t="str">
        <f ca="1">VLOOKUP(D578,vendedor!A$1:B$13,2,FALSE)</f>
        <v>Rodrigo Machado</v>
      </c>
      <c r="F578">
        <f t="shared" ca="1" si="42"/>
        <v>4</v>
      </c>
      <c r="G578" t="str">
        <f ca="1">VLOOKUP(F578,cidade!A$1:B$6,2,FALSE)</f>
        <v>Rio de janeiro</v>
      </c>
      <c r="H578">
        <v>13</v>
      </c>
      <c r="I578" t="str">
        <f>VLOOKUP(H578,produto!A$1:F$24,2,FALSE)</f>
        <v>Estojo</v>
      </c>
      <c r="J578">
        <f>VLOOKUP(I578,produto!B$1:G$24,4,FALSE)</f>
        <v>7</v>
      </c>
      <c r="K578" t="str">
        <f>VLOOKUP(J578,marca!A$1:B$15,2,FALSE)</f>
        <v>TILIBRA</v>
      </c>
      <c r="L578">
        <f t="shared" ca="1" si="44"/>
        <v>4</v>
      </c>
      <c r="M578" t="str">
        <f ca="1">VLOOKUP(L578,Departamento!A$1:C$8,2,FALSE)</f>
        <v>cosmético</v>
      </c>
      <c r="N578">
        <f t="shared" ca="1" si="43"/>
        <v>2</v>
      </c>
      <c r="O578" t="str">
        <f ca="1">VLOOKUP(N578,gerencia!A$1:B$5,2,FALSE)</f>
        <v>papelaria/cosmético</v>
      </c>
      <c r="P578" t="s">
        <v>380</v>
      </c>
      <c r="Q578">
        <v>2</v>
      </c>
      <c r="R578">
        <v>3.2</v>
      </c>
      <c r="S578">
        <v>531</v>
      </c>
    </row>
    <row r="579" spans="1:19">
      <c r="A579">
        <v>578</v>
      </c>
      <c r="B579">
        <f t="shared" ref="B579:B642" ca="1" si="45">RANDBETWEEN(1,6)</f>
        <v>1</v>
      </c>
      <c r="C579" t="str">
        <f ca="1">VLOOKUP(B579,cliente!A$1:B$7,2,FALSE)</f>
        <v>João do Pulo</v>
      </c>
      <c r="D579">
        <f t="shared" ref="D579:D642" ca="1" si="46">RANDBETWEEN(1,12)</f>
        <v>4</v>
      </c>
      <c r="E579" t="str">
        <f ca="1">VLOOKUP(D579,vendedor!A$1:B$13,2,FALSE)</f>
        <v>Daniela Matos</v>
      </c>
      <c r="F579">
        <f t="shared" ref="F579:F642" ca="1" si="47">RANDBETWEEN(1,5)</f>
        <v>4</v>
      </c>
      <c r="G579" t="str">
        <f ca="1">VLOOKUP(F579,cidade!A$1:B$6,2,FALSE)</f>
        <v>Rio de janeiro</v>
      </c>
      <c r="H579">
        <v>6</v>
      </c>
      <c r="I579" t="str">
        <f>VLOOKUP(H579,produto!A$1:F$24,2,FALSE)</f>
        <v xml:space="preserve">Notebook </v>
      </c>
      <c r="J579">
        <f>VLOOKUP(I579,produto!B$1:G$24,4,FALSE)</f>
        <v>5</v>
      </c>
      <c r="K579" t="str">
        <f>VLOOKUP(J579,marca!A$1:B$15,2,FALSE)</f>
        <v>SAMSUNG</v>
      </c>
      <c r="L579">
        <f t="shared" ca="1" si="44"/>
        <v>3</v>
      </c>
      <c r="M579" t="str">
        <f ca="1">VLOOKUP(L579,Departamento!A$1:C$8,2,FALSE)</f>
        <v>Papelaria</v>
      </c>
      <c r="N579">
        <f t="shared" ref="N579:N642" ca="1" si="48">RANDBETWEEN(1,4)</f>
        <v>4</v>
      </c>
      <c r="O579" t="str">
        <f ca="1">VLOOKUP(N579,gerencia!A$1:B$5,2,FALSE)</f>
        <v>Casa e Decoração</v>
      </c>
      <c r="P579" t="s">
        <v>365</v>
      </c>
      <c r="Q579">
        <v>3</v>
      </c>
      <c r="R579">
        <v>550</v>
      </c>
      <c r="S579">
        <v>1452</v>
      </c>
    </row>
    <row r="580" spans="1:19">
      <c r="A580">
        <v>579</v>
      </c>
      <c r="B580">
        <f t="shared" ca="1" si="45"/>
        <v>1</v>
      </c>
      <c r="C580" t="str">
        <f ca="1">VLOOKUP(B580,cliente!A$1:B$7,2,FALSE)</f>
        <v>João do Pulo</v>
      </c>
      <c r="D580">
        <f t="shared" ca="1" si="46"/>
        <v>3</v>
      </c>
      <c r="E580" t="str">
        <f ca="1">VLOOKUP(D580,vendedor!A$1:B$13,2,FALSE)</f>
        <v>Issac Palmeiras</v>
      </c>
      <c r="F580">
        <f t="shared" ca="1" si="47"/>
        <v>4</v>
      </c>
      <c r="G580" t="str">
        <f ca="1">VLOOKUP(F580,cidade!A$1:B$6,2,FALSE)</f>
        <v>Rio de janeiro</v>
      </c>
      <c r="H580">
        <v>19</v>
      </c>
      <c r="I580" t="str">
        <f>VLOOKUP(H580,produto!A$1:F$24,2,FALSE)</f>
        <v>Fogão</v>
      </c>
      <c r="J580">
        <f>VLOOKUP(I580,produto!B$1:G$24,4,FALSE)</f>
        <v>13</v>
      </c>
      <c r="K580" t="str">
        <f>VLOOKUP(J580,marca!A$1:B$15,2,FALSE)</f>
        <v>BRASTEMP</v>
      </c>
      <c r="L580">
        <f t="shared" ca="1" si="44"/>
        <v>1</v>
      </c>
      <c r="M580" t="str">
        <f ca="1">VLOOKUP(L580,Departamento!A$1:C$8,2,FALSE)</f>
        <v>Informática</v>
      </c>
      <c r="N580">
        <f t="shared" ca="1" si="48"/>
        <v>1</v>
      </c>
      <c r="O580" t="str">
        <f ca="1">VLOOKUP(N580,gerencia!A$1:B$5,2,FALSE)</f>
        <v>Tecnologia</v>
      </c>
      <c r="P580" t="s">
        <v>306</v>
      </c>
      <c r="Q580">
        <v>2</v>
      </c>
      <c r="R580">
        <v>1500</v>
      </c>
      <c r="S580">
        <v>493</v>
      </c>
    </row>
    <row r="581" spans="1:19">
      <c r="A581">
        <v>580</v>
      </c>
      <c r="B581">
        <f t="shared" ca="1" si="45"/>
        <v>5</v>
      </c>
      <c r="C581" t="str">
        <f ca="1">VLOOKUP(B581,cliente!A$1:B$7,2,FALSE)</f>
        <v>Edson Arantes</v>
      </c>
      <c r="D581">
        <f t="shared" ca="1" si="46"/>
        <v>7</v>
      </c>
      <c r="E581" t="str">
        <f ca="1">VLOOKUP(D581,vendedor!A$1:B$13,2,FALSE)</f>
        <v>João Oliveira</v>
      </c>
      <c r="F581">
        <f t="shared" ca="1" si="47"/>
        <v>3</v>
      </c>
      <c r="G581" t="str">
        <f ca="1">VLOOKUP(F581,cidade!A$1:B$6,2,FALSE)</f>
        <v>São Paulo</v>
      </c>
      <c r="H581">
        <v>17</v>
      </c>
      <c r="I581" t="str">
        <f>VLOOKUP(H581,produto!A$1:F$24,2,FALSE)</f>
        <v>Aparalho de Barbear Elétrico</v>
      </c>
      <c r="J581">
        <f>VLOOKUP(I581,produto!B$1:G$24,4,FALSE)</f>
        <v>2</v>
      </c>
      <c r="K581" t="str">
        <f>VLOOKUP(J581,marca!A$1:B$15,2,FALSE)</f>
        <v>MICROSOFT</v>
      </c>
      <c r="L581">
        <f t="shared" ca="1" si="44"/>
        <v>3</v>
      </c>
      <c r="M581" t="str">
        <f ca="1">VLOOKUP(L581,Departamento!A$1:C$8,2,FALSE)</f>
        <v>Papelaria</v>
      </c>
      <c r="N581">
        <f t="shared" ca="1" si="48"/>
        <v>4</v>
      </c>
      <c r="O581" t="str">
        <f ca="1">VLOOKUP(N581,gerencia!A$1:B$5,2,FALSE)</f>
        <v>Casa e Decoração</v>
      </c>
      <c r="P581" t="s">
        <v>301</v>
      </c>
      <c r="Q581">
        <v>3</v>
      </c>
      <c r="R581">
        <v>1075</v>
      </c>
      <c r="S581">
        <v>177</v>
      </c>
    </row>
    <row r="582" spans="1:19">
      <c r="A582">
        <v>581</v>
      </c>
      <c r="B582">
        <f t="shared" ca="1" si="45"/>
        <v>4</v>
      </c>
      <c r="C582" t="str">
        <f ca="1">VLOOKUP(B582,cliente!A$1:B$7,2,FALSE)</f>
        <v>Tom Jobim</v>
      </c>
      <c r="D582">
        <f t="shared" ca="1" si="46"/>
        <v>12</v>
      </c>
      <c r="E582" t="str">
        <f ca="1">VLOOKUP(D582,vendedor!A$1:B$13,2,FALSE)</f>
        <v>Marilia Cardoso</v>
      </c>
      <c r="F582">
        <f t="shared" ca="1" si="47"/>
        <v>4</v>
      </c>
      <c r="G582" t="str">
        <f ca="1">VLOOKUP(F582,cidade!A$1:B$6,2,FALSE)</f>
        <v>Rio de janeiro</v>
      </c>
      <c r="H582">
        <v>10</v>
      </c>
      <c r="I582" t="str">
        <f>VLOOKUP(H582,produto!A$1:F$24,2,FALSE)</f>
        <v>Papel A4</v>
      </c>
      <c r="J582">
        <f>VLOOKUP(I582,produto!B$1:G$24,4,FALSE)</f>
        <v>8</v>
      </c>
      <c r="K582" t="str">
        <f>VLOOKUP(J582,marca!A$1:B$15,2,FALSE)</f>
        <v>FABER CASTELL</v>
      </c>
      <c r="L582">
        <f t="shared" ca="1" si="44"/>
        <v>4</v>
      </c>
      <c r="M582" t="str">
        <f ca="1">VLOOKUP(L582,Departamento!A$1:C$8,2,FALSE)</f>
        <v>cosmético</v>
      </c>
      <c r="N582">
        <f t="shared" ca="1" si="48"/>
        <v>3</v>
      </c>
      <c r="O582" t="str">
        <f ca="1">VLOOKUP(N582,gerencia!A$1:B$5,2,FALSE)</f>
        <v>Eletro Eletrônico</v>
      </c>
      <c r="P582" t="s">
        <v>253</v>
      </c>
      <c r="Q582">
        <v>1</v>
      </c>
      <c r="R582">
        <v>2.15</v>
      </c>
      <c r="S582">
        <v>1242</v>
      </c>
    </row>
    <row r="583" spans="1:19">
      <c r="A583">
        <v>582</v>
      </c>
      <c r="B583">
        <f t="shared" ca="1" si="45"/>
        <v>6</v>
      </c>
      <c r="C583" t="str">
        <f ca="1">VLOOKUP(B583,cliente!A$1:B$7,2,FALSE)</f>
        <v>Reginaldo Rossi</v>
      </c>
      <c r="D583">
        <f t="shared" ca="1" si="46"/>
        <v>8</v>
      </c>
      <c r="E583" t="str">
        <f ca="1">VLOOKUP(D583,vendedor!A$1:B$13,2,FALSE)</f>
        <v>Márcia Brito</v>
      </c>
      <c r="F583">
        <f t="shared" ca="1" si="47"/>
        <v>4</v>
      </c>
      <c r="G583" t="str">
        <f ca="1">VLOOKUP(F583,cidade!A$1:B$6,2,FALSE)</f>
        <v>Rio de janeiro</v>
      </c>
      <c r="H583">
        <v>20</v>
      </c>
      <c r="I583" t="str">
        <f>VLOOKUP(H583,produto!A$1:F$24,2,FALSE)</f>
        <v>Geladeira</v>
      </c>
      <c r="J583">
        <f>VLOOKUP(I583,produto!B$1:G$24,4,FALSE)</f>
        <v>12</v>
      </c>
      <c r="K583" t="str">
        <f>VLOOKUP(J583,marca!A$1:B$15,2,FALSE)</f>
        <v>ELETROLUX</v>
      </c>
      <c r="L583">
        <f t="shared" ref="L583:L646" ca="1" si="49">RANDBETWEEN(1,6)</f>
        <v>4</v>
      </c>
      <c r="M583" t="str">
        <f ca="1">VLOOKUP(L583,Departamento!A$1:C$8,2,FALSE)</f>
        <v>cosmético</v>
      </c>
      <c r="N583">
        <f t="shared" ca="1" si="48"/>
        <v>1</v>
      </c>
      <c r="O583" t="str">
        <f ca="1">VLOOKUP(N583,gerencia!A$1:B$5,2,FALSE)</f>
        <v>Tecnologia</v>
      </c>
      <c r="P583" t="s">
        <v>283</v>
      </c>
      <c r="Q583">
        <v>1</v>
      </c>
      <c r="R583">
        <v>350</v>
      </c>
      <c r="S583">
        <v>1124</v>
      </c>
    </row>
    <row r="584" spans="1:19">
      <c r="A584">
        <v>583</v>
      </c>
      <c r="B584">
        <f t="shared" ca="1" si="45"/>
        <v>3</v>
      </c>
      <c r="C584" t="str">
        <f ca="1">VLOOKUP(B584,cliente!A$1:B$7,2,FALSE)</f>
        <v>Renato Russo</v>
      </c>
      <c r="D584">
        <f t="shared" ca="1" si="46"/>
        <v>10</v>
      </c>
      <c r="E584" t="str">
        <f ca="1">VLOOKUP(D584,vendedor!A$1:B$13,2,FALSE)</f>
        <v>Danilo Barreto</v>
      </c>
      <c r="F584">
        <f t="shared" ca="1" si="47"/>
        <v>5</v>
      </c>
      <c r="G584" t="str">
        <f ca="1">VLOOKUP(F584,cidade!A$1:B$6,2,FALSE)</f>
        <v>Belo Horizonte</v>
      </c>
      <c r="H584">
        <v>8</v>
      </c>
      <c r="I584" t="str">
        <f>VLOOKUP(H584,produto!A$1:F$24,2,FALSE)</f>
        <v>Telefone Sem Fio</v>
      </c>
      <c r="J584">
        <f>VLOOKUP(I584,produto!B$1:G$24,4,FALSE)</f>
        <v>5</v>
      </c>
      <c r="K584" t="str">
        <f>VLOOKUP(J584,marca!A$1:B$15,2,FALSE)</f>
        <v>SAMSUNG</v>
      </c>
      <c r="L584">
        <f t="shared" ca="1" si="49"/>
        <v>6</v>
      </c>
      <c r="M584" t="str">
        <f ca="1">VLOOKUP(L584,Departamento!A$1:C$8,2,FALSE)</f>
        <v>Eletrodomestico</v>
      </c>
      <c r="N584">
        <f t="shared" ca="1" si="48"/>
        <v>2</v>
      </c>
      <c r="O584" t="str">
        <f ca="1">VLOOKUP(N584,gerencia!A$1:B$5,2,FALSE)</f>
        <v>papelaria/cosmético</v>
      </c>
      <c r="P584" t="s">
        <v>381</v>
      </c>
      <c r="Q584">
        <v>3</v>
      </c>
      <c r="R584">
        <v>875</v>
      </c>
      <c r="S584">
        <v>774</v>
      </c>
    </row>
    <row r="585" spans="1:19">
      <c r="A585">
        <v>584</v>
      </c>
      <c r="B585">
        <f t="shared" ca="1" si="45"/>
        <v>2</v>
      </c>
      <c r="C585" t="str">
        <f ca="1">VLOOKUP(B585,cliente!A$1:B$7,2,FALSE)</f>
        <v>Benito de Paula</v>
      </c>
      <c r="D585">
        <f t="shared" ca="1" si="46"/>
        <v>11</v>
      </c>
      <c r="E585" t="str">
        <f ca="1">VLOOKUP(D585,vendedor!A$1:B$13,2,FALSE)</f>
        <v>Filipe Almeida</v>
      </c>
      <c r="F585">
        <f t="shared" ca="1" si="47"/>
        <v>4</v>
      </c>
      <c r="G585" t="str">
        <f ca="1">VLOOKUP(F585,cidade!A$1:B$6,2,FALSE)</f>
        <v>Rio de janeiro</v>
      </c>
      <c r="H585">
        <v>13</v>
      </c>
      <c r="I585" t="str">
        <f>VLOOKUP(H585,produto!A$1:F$24,2,FALSE)</f>
        <v>Estojo</v>
      </c>
      <c r="J585">
        <f>VLOOKUP(I585,produto!B$1:G$24,4,FALSE)</f>
        <v>7</v>
      </c>
      <c r="K585" t="str">
        <f>VLOOKUP(J585,marca!A$1:B$15,2,FALSE)</f>
        <v>TILIBRA</v>
      </c>
      <c r="L585">
        <f t="shared" ca="1" si="49"/>
        <v>5</v>
      </c>
      <c r="M585" t="str">
        <f ca="1">VLOOKUP(L585,Departamento!A$1:C$8,2,FALSE)</f>
        <v>Eletrónico</v>
      </c>
      <c r="N585">
        <f t="shared" ca="1" si="48"/>
        <v>3</v>
      </c>
      <c r="O585" t="str">
        <f ca="1">VLOOKUP(N585,gerencia!A$1:B$5,2,FALSE)</f>
        <v>Eletro Eletrônico</v>
      </c>
      <c r="P585" t="s">
        <v>382</v>
      </c>
      <c r="Q585">
        <v>1</v>
      </c>
      <c r="R585">
        <v>3.2</v>
      </c>
      <c r="S585">
        <v>309</v>
      </c>
    </row>
    <row r="586" spans="1:19">
      <c r="A586">
        <v>585</v>
      </c>
      <c r="B586">
        <f t="shared" ca="1" si="45"/>
        <v>2</v>
      </c>
      <c r="C586" t="str">
        <f ca="1">VLOOKUP(B586,cliente!A$1:B$7,2,FALSE)</f>
        <v>Benito de Paula</v>
      </c>
      <c r="D586">
        <f t="shared" ca="1" si="46"/>
        <v>4</v>
      </c>
      <c r="E586" t="str">
        <f ca="1">VLOOKUP(D586,vendedor!A$1:B$13,2,FALSE)</f>
        <v>Daniela Matos</v>
      </c>
      <c r="F586">
        <f t="shared" ca="1" si="47"/>
        <v>1</v>
      </c>
      <c r="G586" t="str">
        <f ca="1">VLOOKUP(F586,cidade!A$1:B$6,2,FALSE)</f>
        <v>Salvador</v>
      </c>
      <c r="H586">
        <v>21</v>
      </c>
      <c r="I586" t="str">
        <f>VLOOKUP(H586,produto!A$1:F$24,2,FALSE)</f>
        <v>microondas</v>
      </c>
      <c r="J586">
        <f>VLOOKUP(I586,produto!B$1:G$24,4,FALSE)</f>
        <v>14</v>
      </c>
      <c r="K586" t="str">
        <f>VLOOKUP(J586,marca!A$1:B$15,2,FALSE)</f>
        <v>DA CASA</v>
      </c>
      <c r="L586">
        <f t="shared" ca="1" si="49"/>
        <v>1</v>
      </c>
      <c r="M586" t="str">
        <f ca="1">VLOOKUP(L586,Departamento!A$1:C$8,2,FALSE)</f>
        <v>Informática</v>
      </c>
      <c r="N586">
        <f t="shared" ca="1" si="48"/>
        <v>1</v>
      </c>
      <c r="O586" t="str">
        <f ca="1">VLOOKUP(N586,gerencia!A$1:B$5,2,FALSE)</f>
        <v>Tecnologia</v>
      </c>
      <c r="P586" t="s">
        <v>331</v>
      </c>
      <c r="Q586">
        <v>1</v>
      </c>
      <c r="R586">
        <v>2100</v>
      </c>
      <c r="S586">
        <v>1241</v>
      </c>
    </row>
    <row r="587" spans="1:19">
      <c r="A587">
        <v>586</v>
      </c>
      <c r="B587">
        <f t="shared" ca="1" si="45"/>
        <v>5</v>
      </c>
      <c r="C587" t="str">
        <f ca="1">VLOOKUP(B587,cliente!A$1:B$7,2,FALSE)</f>
        <v>Edson Arantes</v>
      </c>
      <c r="D587">
        <f t="shared" ca="1" si="46"/>
        <v>6</v>
      </c>
      <c r="E587" t="str">
        <f ca="1">VLOOKUP(D587,vendedor!A$1:B$13,2,FALSE)</f>
        <v>Rodrigo Machado</v>
      </c>
      <c r="F587">
        <f t="shared" ca="1" si="47"/>
        <v>4</v>
      </c>
      <c r="G587" t="str">
        <f ca="1">VLOOKUP(F587,cidade!A$1:B$6,2,FALSE)</f>
        <v>Rio de janeiro</v>
      </c>
      <c r="H587">
        <v>18</v>
      </c>
      <c r="I587" t="str">
        <f>VLOOKUP(H587,produto!A$1:F$24,2,FALSE)</f>
        <v xml:space="preserve">Xbox </v>
      </c>
      <c r="J587">
        <f>VLOOKUP(I587,produto!B$1:G$24,4,FALSE)</f>
        <v>12</v>
      </c>
      <c r="K587" t="str">
        <f>VLOOKUP(J587,marca!A$1:B$15,2,FALSE)</f>
        <v>ELETROLUX</v>
      </c>
      <c r="L587">
        <f t="shared" ca="1" si="49"/>
        <v>6</v>
      </c>
      <c r="M587" t="str">
        <f ca="1">VLOOKUP(L587,Departamento!A$1:C$8,2,FALSE)</f>
        <v>Eletrodomestico</v>
      </c>
      <c r="N587">
        <f t="shared" ca="1" si="48"/>
        <v>4</v>
      </c>
      <c r="O587" t="str">
        <f ca="1">VLOOKUP(N587,gerencia!A$1:B$5,2,FALSE)</f>
        <v>Casa e Decoração</v>
      </c>
      <c r="P587" t="s">
        <v>102</v>
      </c>
      <c r="Q587">
        <v>1</v>
      </c>
      <c r="R587">
        <v>850</v>
      </c>
      <c r="S587">
        <v>1486</v>
      </c>
    </row>
    <row r="588" spans="1:19">
      <c r="A588">
        <v>587</v>
      </c>
      <c r="B588">
        <f t="shared" ca="1" si="45"/>
        <v>1</v>
      </c>
      <c r="C588" t="str">
        <f ca="1">VLOOKUP(B588,cliente!A$1:B$7,2,FALSE)</f>
        <v>João do Pulo</v>
      </c>
      <c r="D588">
        <f t="shared" ca="1" si="46"/>
        <v>9</v>
      </c>
      <c r="E588" t="str">
        <f ca="1">VLOOKUP(D588,vendedor!A$1:B$13,2,FALSE)</f>
        <v>Diego Santos</v>
      </c>
      <c r="F588">
        <f t="shared" ca="1" si="47"/>
        <v>2</v>
      </c>
      <c r="G588" t="str">
        <f ca="1">VLOOKUP(F588,cidade!A$1:B$6,2,FALSE)</f>
        <v>Recife</v>
      </c>
      <c r="H588">
        <v>10</v>
      </c>
      <c r="I588" t="str">
        <f>VLOOKUP(H588,produto!A$1:F$24,2,FALSE)</f>
        <v>Papel A4</v>
      </c>
      <c r="J588">
        <f>VLOOKUP(I588,produto!B$1:G$24,4,FALSE)</f>
        <v>8</v>
      </c>
      <c r="K588" t="str">
        <f>VLOOKUP(J588,marca!A$1:B$15,2,FALSE)</f>
        <v>FABER CASTELL</v>
      </c>
      <c r="L588">
        <f t="shared" ca="1" si="49"/>
        <v>6</v>
      </c>
      <c r="M588" t="str">
        <f ca="1">VLOOKUP(L588,Departamento!A$1:C$8,2,FALSE)</f>
        <v>Eletrodomestico</v>
      </c>
      <c r="N588">
        <f t="shared" ca="1" si="48"/>
        <v>3</v>
      </c>
      <c r="O588" t="str">
        <f ca="1">VLOOKUP(N588,gerencia!A$1:B$5,2,FALSE)</f>
        <v>Eletro Eletrônico</v>
      </c>
      <c r="P588" t="s">
        <v>302</v>
      </c>
      <c r="Q588">
        <v>1</v>
      </c>
      <c r="R588">
        <v>2.15</v>
      </c>
      <c r="S588">
        <v>424</v>
      </c>
    </row>
    <row r="589" spans="1:19">
      <c r="A589">
        <v>588</v>
      </c>
      <c r="B589">
        <f t="shared" ca="1" si="45"/>
        <v>1</v>
      </c>
      <c r="C589" t="str">
        <f ca="1">VLOOKUP(B589,cliente!A$1:B$7,2,FALSE)</f>
        <v>João do Pulo</v>
      </c>
      <c r="D589">
        <f t="shared" ca="1" si="46"/>
        <v>9</v>
      </c>
      <c r="E589" t="str">
        <f ca="1">VLOOKUP(D589,vendedor!A$1:B$13,2,FALSE)</f>
        <v>Diego Santos</v>
      </c>
      <c r="F589">
        <f t="shared" ca="1" si="47"/>
        <v>5</v>
      </c>
      <c r="G589" t="str">
        <f ca="1">VLOOKUP(F589,cidade!A$1:B$6,2,FALSE)</f>
        <v>Belo Horizonte</v>
      </c>
      <c r="H589">
        <v>19</v>
      </c>
      <c r="I589" t="str">
        <f>VLOOKUP(H589,produto!A$1:F$24,2,FALSE)</f>
        <v>Fogão</v>
      </c>
      <c r="J589">
        <f>VLOOKUP(I589,produto!B$1:G$24,4,FALSE)</f>
        <v>13</v>
      </c>
      <c r="K589" t="str">
        <f>VLOOKUP(J589,marca!A$1:B$15,2,FALSE)</f>
        <v>BRASTEMP</v>
      </c>
      <c r="L589">
        <f t="shared" ca="1" si="49"/>
        <v>6</v>
      </c>
      <c r="M589" t="str">
        <f ca="1">VLOOKUP(L589,Departamento!A$1:C$8,2,FALSE)</f>
        <v>Eletrodomestico</v>
      </c>
      <c r="N589">
        <f t="shared" ca="1" si="48"/>
        <v>4</v>
      </c>
      <c r="O589" t="str">
        <f ca="1">VLOOKUP(N589,gerencia!A$1:B$5,2,FALSE)</f>
        <v>Casa e Decoração</v>
      </c>
      <c r="P589" t="s">
        <v>383</v>
      </c>
      <c r="Q589">
        <v>3</v>
      </c>
      <c r="R589">
        <v>1500</v>
      </c>
      <c r="S589">
        <v>863</v>
      </c>
    </row>
    <row r="590" spans="1:19">
      <c r="A590">
        <v>589</v>
      </c>
      <c r="B590">
        <f t="shared" ca="1" si="45"/>
        <v>3</v>
      </c>
      <c r="C590" t="str">
        <f ca="1">VLOOKUP(B590,cliente!A$1:B$7,2,FALSE)</f>
        <v>Renato Russo</v>
      </c>
      <c r="D590">
        <f t="shared" ca="1" si="46"/>
        <v>2</v>
      </c>
      <c r="E590" t="str">
        <f ca="1">VLOOKUP(D590,vendedor!A$1:B$13,2,FALSE)</f>
        <v>Márcio Barroso</v>
      </c>
      <c r="F590">
        <f t="shared" ca="1" si="47"/>
        <v>2</v>
      </c>
      <c r="G590" t="str">
        <f ca="1">VLOOKUP(F590,cidade!A$1:B$6,2,FALSE)</f>
        <v>Recife</v>
      </c>
      <c r="H590">
        <v>4</v>
      </c>
      <c r="I590" t="str">
        <f>VLOOKUP(H590,produto!A$1:F$24,2,FALSE)</f>
        <v>Monitor</v>
      </c>
      <c r="J590">
        <f>VLOOKUP(I590,produto!B$1:G$24,4,FALSE)</f>
        <v>4</v>
      </c>
      <c r="K590" t="str">
        <f>VLOOKUP(J590,marca!A$1:B$15,2,FALSE)</f>
        <v>IBM</v>
      </c>
      <c r="L590">
        <f t="shared" ca="1" si="49"/>
        <v>1</v>
      </c>
      <c r="M590" t="str">
        <f ca="1">VLOOKUP(L590,Departamento!A$1:C$8,2,FALSE)</f>
        <v>Informática</v>
      </c>
      <c r="N590">
        <f t="shared" ca="1" si="48"/>
        <v>3</v>
      </c>
      <c r="O590" t="str">
        <f ca="1">VLOOKUP(N590,gerencia!A$1:B$5,2,FALSE)</f>
        <v>Eletro Eletrônico</v>
      </c>
      <c r="P590" t="s">
        <v>9</v>
      </c>
      <c r="Q590">
        <v>3</v>
      </c>
      <c r="R590">
        <v>1300</v>
      </c>
      <c r="S590">
        <v>118</v>
      </c>
    </row>
    <row r="591" spans="1:19">
      <c r="A591">
        <v>590</v>
      </c>
      <c r="B591">
        <f t="shared" ca="1" si="45"/>
        <v>3</v>
      </c>
      <c r="C591" t="str">
        <f ca="1">VLOOKUP(B591,cliente!A$1:B$7,2,FALSE)</f>
        <v>Renato Russo</v>
      </c>
      <c r="D591">
        <f t="shared" ca="1" si="46"/>
        <v>3</v>
      </c>
      <c r="E591" t="str">
        <f ca="1">VLOOKUP(D591,vendedor!A$1:B$13,2,FALSE)</f>
        <v>Issac Palmeiras</v>
      </c>
      <c r="F591">
        <f t="shared" ca="1" si="47"/>
        <v>1</v>
      </c>
      <c r="G591" t="str">
        <f ca="1">VLOOKUP(F591,cidade!A$1:B$6,2,FALSE)</f>
        <v>Salvador</v>
      </c>
      <c r="H591">
        <v>5</v>
      </c>
      <c r="I591" t="str">
        <f>VLOOKUP(H591,produto!A$1:F$24,2,FALSE)</f>
        <v>Computador</v>
      </c>
      <c r="J591">
        <f>VLOOKUP(I591,produto!B$1:G$24,4,FALSE)</f>
        <v>4</v>
      </c>
      <c r="K591" t="str">
        <f>VLOOKUP(J591,marca!A$1:B$15,2,FALSE)</f>
        <v>IBM</v>
      </c>
      <c r="L591">
        <f t="shared" ca="1" si="49"/>
        <v>6</v>
      </c>
      <c r="M591" t="str">
        <f ca="1">VLOOKUP(L591,Departamento!A$1:C$8,2,FALSE)</f>
        <v>Eletrodomestico</v>
      </c>
      <c r="N591">
        <f t="shared" ca="1" si="48"/>
        <v>2</v>
      </c>
      <c r="O591" t="str">
        <f ca="1">VLOOKUP(N591,gerencia!A$1:B$5,2,FALSE)</f>
        <v>papelaria/cosmético</v>
      </c>
      <c r="P591" t="s">
        <v>384</v>
      </c>
      <c r="Q591">
        <v>3</v>
      </c>
      <c r="R591">
        <v>2125.9899999999998</v>
      </c>
      <c r="S591">
        <v>799</v>
      </c>
    </row>
    <row r="592" spans="1:19">
      <c r="A592">
        <v>591</v>
      </c>
      <c r="B592">
        <f t="shared" ca="1" si="45"/>
        <v>5</v>
      </c>
      <c r="C592" t="str">
        <f ca="1">VLOOKUP(B592,cliente!A$1:B$7,2,FALSE)</f>
        <v>Edson Arantes</v>
      </c>
      <c r="D592">
        <f t="shared" ca="1" si="46"/>
        <v>6</v>
      </c>
      <c r="E592" t="str">
        <f ca="1">VLOOKUP(D592,vendedor!A$1:B$13,2,FALSE)</f>
        <v>Rodrigo Machado</v>
      </c>
      <c r="F592">
        <f t="shared" ca="1" si="47"/>
        <v>1</v>
      </c>
      <c r="G592" t="str">
        <f ca="1">VLOOKUP(F592,cidade!A$1:B$6,2,FALSE)</f>
        <v>Salvador</v>
      </c>
      <c r="H592">
        <v>6</v>
      </c>
      <c r="I592" t="str">
        <f>VLOOKUP(H592,produto!A$1:F$24,2,FALSE)</f>
        <v xml:space="preserve">Notebook </v>
      </c>
      <c r="J592">
        <f>VLOOKUP(I592,produto!B$1:G$24,4,FALSE)</f>
        <v>5</v>
      </c>
      <c r="K592" t="str">
        <f>VLOOKUP(J592,marca!A$1:B$15,2,FALSE)</f>
        <v>SAMSUNG</v>
      </c>
      <c r="L592">
        <f t="shared" ca="1" si="49"/>
        <v>4</v>
      </c>
      <c r="M592" t="str">
        <f ca="1">VLOOKUP(L592,Departamento!A$1:C$8,2,FALSE)</f>
        <v>cosmético</v>
      </c>
      <c r="N592">
        <f t="shared" ca="1" si="48"/>
        <v>2</v>
      </c>
      <c r="O592" t="str">
        <f ca="1">VLOOKUP(N592,gerencia!A$1:B$5,2,FALSE)</f>
        <v>papelaria/cosmético</v>
      </c>
      <c r="P592" t="s">
        <v>174</v>
      </c>
      <c r="Q592">
        <v>2</v>
      </c>
      <c r="R592">
        <v>550</v>
      </c>
      <c r="S592">
        <v>919</v>
      </c>
    </row>
    <row r="593" spans="1:19">
      <c r="A593">
        <v>592</v>
      </c>
      <c r="B593">
        <f t="shared" ca="1" si="45"/>
        <v>5</v>
      </c>
      <c r="C593" t="str">
        <f ca="1">VLOOKUP(B593,cliente!A$1:B$7,2,FALSE)</f>
        <v>Edson Arantes</v>
      </c>
      <c r="D593">
        <f t="shared" ca="1" si="46"/>
        <v>6</v>
      </c>
      <c r="E593" t="str">
        <f ca="1">VLOOKUP(D593,vendedor!A$1:B$13,2,FALSE)</f>
        <v>Rodrigo Machado</v>
      </c>
      <c r="F593">
        <f t="shared" ca="1" si="47"/>
        <v>3</v>
      </c>
      <c r="G593" t="str">
        <f ca="1">VLOOKUP(F593,cidade!A$1:B$6,2,FALSE)</f>
        <v>São Paulo</v>
      </c>
      <c r="H593">
        <v>21</v>
      </c>
      <c r="I593" t="str">
        <f>VLOOKUP(H593,produto!A$1:F$24,2,FALSE)</f>
        <v>microondas</v>
      </c>
      <c r="J593">
        <f>VLOOKUP(I593,produto!B$1:G$24,4,FALSE)</f>
        <v>14</v>
      </c>
      <c r="K593" t="str">
        <f>VLOOKUP(J593,marca!A$1:B$15,2,FALSE)</f>
        <v>DA CASA</v>
      </c>
      <c r="L593">
        <f t="shared" ca="1" si="49"/>
        <v>1</v>
      </c>
      <c r="M593" t="str">
        <f ca="1">VLOOKUP(L593,Departamento!A$1:C$8,2,FALSE)</f>
        <v>Informática</v>
      </c>
      <c r="N593">
        <f t="shared" ca="1" si="48"/>
        <v>1</v>
      </c>
      <c r="O593" t="str">
        <f ca="1">VLOOKUP(N593,gerencia!A$1:B$5,2,FALSE)</f>
        <v>Tecnologia</v>
      </c>
      <c r="P593" t="s">
        <v>316</v>
      </c>
      <c r="Q593">
        <v>2</v>
      </c>
      <c r="R593">
        <v>2100</v>
      </c>
      <c r="S593">
        <v>1042</v>
      </c>
    </row>
    <row r="594" spans="1:19">
      <c r="A594">
        <v>593</v>
      </c>
      <c r="B594">
        <f t="shared" ca="1" si="45"/>
        <v>1</v>
      </c>
      <c r="C594" t="str">
        <f ca="1">VLOOKUP(B594,cliente!A$1:B$7,2,FALSE)</f>
        <v>João do Pulo</v>
      </c>
      <c r="D594">
        <f t="shared" ca="1" si="46"/>
        <v>3</v>
      </c>
      <c r="E594" t="str">
        <f ca="1">VLOOKUP(D594,vendedor!A$1:B$13,2,FALSE)</f>
        <v>Issac Palmeiras</v>
      </c>
      <c r="F594">
        <f t="shared" ca="1" si="47"/>
        <v>2</v>
      </c>
      <c r="G594" t="str">
        <f ca="1">VLOOKUP(F594,cidade!A$1:B$6,2,FALSE)</f>
        <v>Recife</v>
      </c>
      <c r="H594">
        <v>19</v>
      </c>
      <c r="I594" t="str">
        <f>VLOOKUP(H594,produto!A$1:F$24,2,FALSE)</f>
        <v>Fogão</v>
      </c>
      <c r="J594">
        <f>VLOOKUP(I594,produto!B$1:G$24,4,FALSE)</f>
        <v>13</v>
      </c>
      <c r="K594" t="str">
        <f>VLOOKUP(J594,marca!A$1:B$15,2,FALSE)</f>
        <v>BRASTEMP</v>
      </c>
      <c r="L594">
        <f t="shared" ca="1" si="49"/>
        <v>2</v>
      </c>
      <c r="M594" t="str">
        <f ca="1">VLOOKUP(L594,Departamento!A$1:C$8,2,FALSE)</f>
        <v>Telefonia</v>
      </c>
      <c r="N594">
        <f t="shared" ca="1" si="48"/>
        <v>3</v>
      </c>
      <c r="O594" t="str">
        <f ca="1">VLOOKUP(N594,gerencia!A$1:B$5,2,FALSE)</f>
        <v>Eletro Eletrônico</v>
      </c>
      <c r="P594" t="s">
        <v>385</v>
      </c>
      <c r="Q594">
        <v>3</v>
      </c>
      <c r="R594">
        <v>1500</v>
      </c>
      <c r="S594">
        <v>1368</v>
      </c>
    </row>
    <row r="595" spans="1:19">
      <c r="A595">
        <v>594</v>
      </c>
      <c r="B595">
        <f t="shared" ca="1" si="45"/>
        <v>3</v>
      </c>
      <c r="C595" t="str">
        <f ca="1">VLOOKUP(B595,cliente!A$1:B$7,2,FALSE)</f>
        <v>Renato Russo</v>
      </c>
      <c r="D595">
        <f t="shared" ca="1" si="46"/>
        <v>8</v>
      </c>
      <c r="E595" t="str">
        <f ca="1">VLOOKUP(D595,vendedor!A$1:B$13,2,FALSE)</f>
        <v>Márcia Brito</v>
      </c>
      <c r="F595">
        <f t="shared" ca="1" si="47"/>
        <v>4</v>
      </c>
      <c r="G595" t="str">
        <f ca="1">VLOOKUP(F595,cidade!A$1:B$6,2,FALSE)</f>
        <v>Rio de janeiro</v>
      </c>
      <c r="H595">
        <v>18</v>
      </c>
      <c r="I595" t="str">
        <f>VLOOKUP(H595,produto!A$1:F$24,2,FALSE)</f>
        <v xml:space="preserve">Xbox </v>
      </c>
      <c r="J595">
        <f>VLOOKUP(I595,produto!B$1:G$24,4,FALSE)</f>
        <v>12</v>
      </c>
      <c r="K595" t="str">
        <f>VLOOKUP(J595,marca!A$1:B$15,2,FALSE)</f>
        <v>ELETROLUX</v>
      </c>
      <c r="L595">
        <f t="shared" ca="1" si="49"/>
        <v>6</v>
      </c>
      <c r="M595" t="str">
        <f ca="1">VLOOKUP(L595,Departamento!A$1:C$8,2,FALSE)</f>
        <v>Eletrodomestico</v>
      </c>
      <c r="N595">
        <f t="shared" ca="1" si="48"/>
        <v>2</v>
      </c>
      <c r="O595" t="str">
        <f ca="1">VLOOKUP(N595,gerencia!A$1:B$5,2,FALSE)</f>
        <v>papelaria/cosmético</v>
      </c>
      <c r="P595" t="s">
        <v>283</v>
      </c>
      <c r="Q595">
        <v>1</v>
      </c>
      <c r="R595">
        <v>850</v>
      </c>
      <c r="S595">
        <v>502</v>
      </c>
    </row>
    <row r="596" spans="1:19">
      <c r="A596">
        <v>595</v>
      </c>
      <c r="B596">
        <f t="shared" ca="1" si="45"/>
        <v>2</v>
      </c>
      <c r="C596" t="str">
        <f ca="1">VLOOKUP(B596,cliente!A$1:B$7,2,FALSE)</f>
        <v>Benito de Paula</v>
      </c>
      <c r="D596">
        <f t="shared" ca="1" si="46"/>
        <v>7</v>
      </c>
      <c r="E596" t="str">
        <f ca="1">VLOOKUP(D596,vendedor!A$1:B$13,2,FALSE)</f>
        <v>João Oliveira</v>
      </c>
      <c r="F596">
        <f t="shared" ca="1" si="47"/>
        <v>3</v>
      </c>
      <c r="G596" t="str">
        <f ca="1">VLOOKUP(F596,cidade!A$1:B$6,2,FALSE)</f>
        <v>São Paulo</v>
      </c>
      <c r="H596">
        <v>8</v>
      </c>
      <c r="I596" t="str">
        <f>VLOOKUP(H596,produto!A$1:F$24,2,FALSE)</f>
        <v>Telefone Sem Fio</v>
      </c>
      <c r="J596">
        <f>VLOOKUP(I596,produto!B$1:G$24,4,FALSE)</f>
        <v>5</v>
      </c>
      <c r="K596" t="str">
        <f>VLOOKUP(J596,marca!A$1:B$15,2,FALSE)</f>
        <v>SAMSUNG</v>
      </c>
      <c r="L596">
        <f t="shared" ca="1" si="49"/>
        <v>2</v>
      </c>
      <c r="M596" t="str">
        <f ca="1">VLOOKUP(L596,Departamento!A$1:C$8,2,FALSE)</f>
        <v>Telefonia</v>
      </c>
      <c r="N596">
        <f t="shared" ca="1" si="48"/>
        <v>1</v>
      </c>
      <c r="O596" t="str">
        <f ca="1">VLOOKUP(N596,gerencia!A$1:B$5,2,FALSE)</f>
        <v>Tecnologia</v>
      </c>
      <c r="P596" t="s">
        <v>385</v>
      </c>
      <c r="Q596">
        <v>3</v>
      </c>
      <c r="R596">
        <v>875</v>
      </c>
      <c r="S596">
        <v>1248</v>
      </c>
    </row>
    <row r="597" spans="1:19">
      <c r="A597">
        <v>596</v>
      </c>
      <c r="B597">
        <f t="shared" ca="1" si="45"/>
        <v>4</v>
      </c>
      <c r="C597" t="str">
        <f ca="1">VLOOKUP(B597,cliente!A$1:B$7,2,FALSE)</f>
        <v>Tom Jobim</v>
      </c>
      <c r="D597">
        <f t="shared" ca="1" si="46"/>
        <v>6</v>
      </c>
      <c r="E597" t="str">
        <f ca="1">VLOOKUP(D597,vendedor!A$1:B$13,2,FALSE)</f>
        <v>Rodrigo Machado</v>
      </c>
      <c r="F597">
        <f t="shared" ca="1" si="47"/>
        <v>5</v>
      </c>
      <c r="G597" t="str">
        <f ca="1">VLOOKUP(F597,cidade!A$1:B$6,2,FALSE)</f>
        <v>Belo Horizonte</v>
      </c>
      <c r="H597">
        <v>16</v>
      </c>
      <c r="I597" t="str">
        <f>VLOOKUP(H597,produto!A$1:F$24,2,FALSE)</f>
        <v>Perfume</v>
      </c>
      <c r="J597">
        <f>VLOOKUP(I597,produto!B$1:G$24,4,FALSE)</f>
        <v>11</v>
      </c>
      <c r="K597" t="str">
        <f>VLOOKUP(J597,marca!A$1:B$15,2,FALSE)</f>
        <v>PHILIPS</v>
      </c>
      <c r="L597">
        <f t="shared" ca="1" si="49"/>
        <v>2</v>
      </c>
      <c r="M597" t="str">
        <f ca="1">VLOOKUP(L597,Departamento!A$1:C$8,2,FALSE)</f>
        <v>Telefonia</v>
      </c>
      <c r="N597">
        <f t="shared" ca="1" si="48"/>
        <v>2</v>
      </c>
      <c r="O597" t="str">
        <f ca="1">VLOOKUP(N597,gerencia!A$1:B$5,2,FALSE)</f>
        <v>papelaria/cosmético</v>
      </c>
      <c r="P597" t="s">
        <v>281</v>
      </c>
      <c r="Q597">
        <v>1</v>
      </c>
      <c r="R597">
        <v>135</v>
      </c>
      <c r="S597">
        <v>1343</v>
      </c>
    </row>
    <row r="598" spans="1:19">
      <c r="A598">
        <v>597</v>
      </c>
      <c r="B598">
        <f t="shared" ca="1" si="45"/>
        <v>6</v>
      </c>
      <c r="C598" t="str">
        <f ca="1">VLOOKUP(B598,cliente!A$1:B$7,2,FALSE)</f>
        <v>Reginaldo Rossi</v>
      </c>
      <c r="D598">
        <f t="shared" ca="1" si="46"/>
        <v>7</v>
      </c>
      <c r="E598" t="str">
        <f ca="1">VLOOKUP(D598,vendedor!A$1:B$13,2,FALSE)</f>
        <v>João Oliveira</v>
      </c>
      <c r="F598">
        <f t="shared" ca="1" si="47"/>
        <v>4</v>
      </c>
      <c r="G598" t="str">
        <f ca="1">VLOOKUP(F598,cidade!A$1:B$6,2,FALSE)</f>
        <v>Rio de janeiro</v>
      </c>
      <c r="H598">
        <v>15</v>
      </c>
      <c r="I598" t="str">
        <f>VLOOKUP(H598,produto!A$1:F$24,2,FALSE)</f>
        <v>Baton</v>
      </c>
      <c r="J598">
        <f>VLOOKUP(I598,produto!B$1:G$24,4,FALSE)</f>
        <v>10</v>
      </c>
      <c r="K598" t="str">
        <f>VLOOKUP(J598,marca!A$1:B$15,2,FALSE)</f>
        <v>BOTICARIO</v>
      </c>
      <c r="L598">
        <f t="shared" ca="1" si="49"/>
        <v>3</v>
      </c>
      <c r="M598" t="str">
        <f ca="1">VLOOKUP(L598,Departamento!A$1:C$8,2,FALSE)</f>
        <v>Papelaria</v>
      </c>
      <c r="N598">
        <f t="shared" ca="1" si="48"/>
        <v>4</v>
      </c>
      <c r="O598" t="str">
        <f ca="1">VLOOKUP(N598,gerencia!A$1:B$5,2,FALSE)</f>
        <v>Casa e Decoração</v>
      </c>
      <c r="P598" t="s">
        <v>386</v>
      </c>
      <c r="Q598">
        <v>2</v>
      </c>
      <c r="R598">
        <v>98.5</v>
      </c>
      <c r="S598">
        <v>565</v>
      </c>
    </row>
    <row r="599" spans="1:19">
      <c r="A599">
        <v>598</v>
      </c>
      <c r="B599">
        <f t="shared" ca="1" si="45"/>
        <v>3</v>
      </c>
      <c r="C599" t="str">
        <f ca="1">VLOOKUP(B599,cliente!A$1:B$7,2,FALSE)</f>
        <v>Renato Russo</v>
      </c>
      <c r="D599">
        <f t="shared" ca="1" si="46"/>
        <v>12</v>
      </c>
      <c r="E599" t="str">
        <f ca="1">VLOOKUP(D599,vendedor!A$1:B$13,2,FALSE)</f>
        <v>Marilia Cardoso</v>
      </c>
      <c r="F599">
        <f t="shared" ca="1" si="47"/>
        <v>2</v>
      </c>
      <c r="G599" t="str">
        <f ca="1">VLOOKUP(F599,cidade!A$1:B$6,2,FALSE)</f>
        <v>Recife</v>
      </c>
      <c r="H599">
        <v>16</v>
      </c>
      <c r="I599" t="str">
        <f>VLOOKUP(H599,produto!A$1:F$24,2,FALSE)</f>
        <v>Perfume</v>
      </c>
      <c r="J599">
        <f>VLOOKUP(I599,produto!B$1:G$24,4,FALSE)</f>
        <v>11</v>
      </c>
      <c r="K599" t="str">
        <f>VLOOKUP(J599,marca!A$1:B$15,2,FALSE)</f>
        <v>PHILIPS</v>
      </c>
      <c r="L599">
        <f t="shared" ca="1" si="49"/>
        <v>5</v>
      </c>
      <c r="M599" t="str">
        <f ca="1">VLOOKUP(L599,Departamento!A$1:C$8,2,FALSE)</f>
        <v>Eletrónico</v>
      </c>
      <c r="N599">
        <f t="shared" ca="1" si="48"/>
        <v>4</v>
      </c>
      <c r="O599" t="str">
        <f ca="1">VLOOKUP(N599,gerencia!A$1:B$5,2,FALSE)</f>
        <v>Casa e Decoração</v>
      </c>
      <c r="P599" t="s">
        <v>387</v>
      </c>
      <c r="Q599">
        <v>1</v>
      </c>
      <c r="R599">
        <v>135</v>
      </c>
      <c r="S599">
        <v>845</v>
      </c>
    </row>
    <row r="600" spans="1:19">
      <c r="A600">
        <v>599</v>
      </c>
      <c r="B600">
        <f t="shared" ca="1" si="45"/>
        <v>5</v>
      </c>
      <c r="C600" t="str">
        <f ca="1">VLOOKUP(B600,cliente!A$1:B$7,2,FALSE)</f>
        <v>Edson Arantes</v>
      </c>
      <c r="D600">
        <f t="shared" ca="1" si="46"/>
        <v>6</v>
      </c>
      <c r="E600" t="str">
        <f ca="1">VLOOKUP(D600,vendedor!A$1:B$13,2,FALSE)</f>
        <v>Rodrigo Machado</v>
      </c>
      <c r="F600">
        <f t="shared" ca="1" si="47"/>
        <v>2</v>
      </c>
      <c r="G600" t="str">
        <f ca="1">VLOOKUP(F600,cidade!A$1:B$6,2,FALSE)</f>
        <v>Recife</v>
      </c>
      <c r="H600">
        <v>2</v>
      </c>
      <c r="I600" t="str">
        <f>VLOOKUP(H600,produto!A$1:F$24,2,FALSE)</f>
        <v>Mouse</v>
      </c>
      <c r="J600">
        <f>VLOOKUP(I600,produto!B$1:G$24,4,FALSE)</f>
        <v>2</v>
      </c>
      <c r="K600" t="str">
        <f>VLOOKUP(J600,marca!A$1:B$15,2,FALSE)</f>
        <v>MICROSOFT</v>
      </c>
      <c r="L600">
        <f t="shared" ca="1" si="49"/>
        <v>4</v>
      </c>
      <c r="M600" t="str">
        <f ca="1">VLOOKUP(L600,Departamento!A$1:C$8,2,FALSE)</f>
        <v>cosmético</v>
      </c>
      <c r="N600">
        <f t="shared" ca="1" si="48"/>
        <v>4</v>
      </c>
      <c r="O600" t="str">
        <f ca="1">VLOOKUP(N600,gerencia!A$1:B$5,2,FALSE)</f>
        <v>Casa e Decoração</v>
      </c>
      <c r="P600" t="s">
        <v>199</v>
      </c>
      <c r="Q600">
        <v>1</v>
      </c>
      <c r="R600">
        <v>25.9</v>
      </c>
      <c r="S600">
        <v>698</v>
      </c>
    </row>
    <row r="601" spans="1:19">
      <c r="A601">
        <v>600</v>
      </c>
      <c r="B601">
        <f t="shared" ca="1" si="45"/>
        <v>5</v>
      </c>
      <c r="C601" t="str">
        <f ca="1">VLOOKUP(B601,cliente!A$1:B$7,2,FALSE)</f>
        <v>Edson Arantes</v>
      </c>
      <c r="D601">
        <f t="shared" ca="1" si="46"/>
        <v>10</v>
      </c>
      <c r="E601" t="str">
        <f ca="1">VLOOKUP(D601,vendedor!A$1:B$13,2,FALSE)</f>
        <v>Danilo Barreto</v>
      </c>
      <c r="F601">
        <f t="shared" ca="1" si="47"/>
        <v>4</v>
      </c>
      <c r="G601" t="str">
        <f ca="1">VLOOKUP(F601,cidade!A$1:B$6,2,FALSE)</f>
        <v>Rio de janeiro</v>
      </c>
      <c r="H601">
        <v>8</v>
      </c>
      <c r="I601" t="str">
        <f>VLOOKUP(H601,produto!A$1:F$24,2,FALSE)</f>
        <v>Telefone Sem Fio</v>
      </c>
      <c r="J601">
        <f>VLOOKUP(I601,produto!B$1:G$24,4,FALSE)</f>
        <v>5</v>
      </c>
      <c r="K601" t="str">
        <f>VLOOKUP(J601,marca!A$1:B$15,2,FALSE)</f>
        <v>SAMSUNG</v>
      </c>
      <c r="L601">
        <f t="shared" ca="1" si="49"/>
        <v>1</v>
      </c>
      <c r="M601" t="str">
        <f ca="1">VLOOKUP(L601,Departamento!A$1:C$8,2,FALSE)</f>
        <v>Informática</v>
      </c>
      <c r="N601">
        <f t="shared" ca="1" si="48"/>
        <v>3</v>
      </c>
      <c r="O601" t="str">
        <f ca="1">VLOOKUP(N601,gerencia!A$1:B$5,2,FALSE)</f>
        <v>Eletro Eletrônico</v>
      </c>
      <c r="P601" t="s">
        <v>388</v>
      </c>
      <c r="Q601">
        <v>1</v>
      </c>
      <c r="R601">
        <v>875</v>
      </c>
      <c r="S601">
        <v>528</v>
      </c>
    </row>
    <row r="602" spans="1:19">
      <c r="A602">
        <v>601</v>
      </c>
      <c r="B602">
        <f t="shared" ca="1" si="45"/>
        <v>1</v>
      </c>
      <c r="C602" t="str">
        <f ca="1">VLOOKUP(B602,cliente!A$1:B$7,2,FALSE)</f>
        <v>João do Pulo</v>
      </c>
      <c r="D602">
        <f t="shared" ca="1" si="46"/>
        <v>12</v>
      </c>
      <c r="E602" t="str">
        <f ca="1">VLOOKUP(D602,vendedor!A$1:B$13,2,FALSE)</f>
        <v>Marilia Cardoso</v>
      </c>
      <c r="F602">
        <f t="shared" ca="1" si="47"/>
        <v>2</v>
      </c>
      <c r="G602" t="str">
        <f ca="1">VLOOKUP(F602,cidade!A$1:B$6,2,FALSE)</f>
        <v>Recife</v>
      </c>
      <c r="H602">
        <v>14</v>
      </c>
      <c r="I602" t="str">
        <f>VLOOKUP(H602,produto!A$1:F$24,2,FALSE)</f>
        <v>Classificador</v>
      </c>
      <c r="J602">
        <f>VLOOKUP(I602,produto!B$1:G$24,4,FALSE)</f>
        <v>9</v>
      </c>
      <c r="K602" t="str">
        <f>VLOOKUP(J602,marca!A$1:B$15,2,FALSE)</f>
        <v>AVON</v>
      </c>
      <c r="L602">
        <f t="shared" ca="1" si="49"/>
        <v>3</v>
      </c>
      <c r="M602" t="str">
        <f ca="1">VLOOKUP(L602,Departamento!A$1:C$8,2,FALSE)</f>
        <v>Papelaria</v>
      </c>
      <c r="N602">
        <f t="shared" ca="1" si="48"/>
        <v>3</v>
      </c>
      <c r="O602" t="str">
        <f ca="1">VLOOKUP(N602,gerencia!A$1:B$5,2,FALSE)</f>
        <v>Eletro Eletrônico</v>
      </c>
      <c r="P602" t="s">
        <v>389</v>
      </c>
      <c r="Q602">
        <v>3</v>
      </c>
      <c r="R602">
        <v>25</v>
      </c>
      <c r="S602">
        <v>1147</v>
      </c>
    </row>
    <row r="603" spans="1:19">
      <c r="A603">
        <v>602</v>
      </c>
      <c r="B603">
        <f t="shared" ca="1" si="45"/>
        <v>5</v>
      </c>
      <c r="C603" t="str">
        <f ca="1">VLOOKUP(B603,cliente!A$1:B$7,2,FALSE)</f>
        <v>Edson Arantes</v>
      </c>
      <c r="D603">
        <f t="shared" ca="1" si="46"/>
        <v>11</v>
      </c>
      <c r="E603" t="str">
        <f ca="1">VLOOKUP(D603,vendedor!A$1:B$13,2,FALSE)</f>
        <v>Filipe Almeida</v>
      </c>
      <c r="F603">
        <f t="shared" ca="1" si="47"/>
        <v>1</v>
      </c>
      <c r="G603" t="str">
        <f ca="1">VLOOKUP(F603,cidade!A$1:B$6,2,FALSE)</f>
        <v>Salvador</v>
      </c>
      <c r="H603">
        <v>21</v>
      </c>
      <c r="I603" t="str">
        <f>VLOOKUP(H603,produto!A$1:F$24,2,FALSE)</f>
        <v>microondas</v>
      </c>
      <c r="J603">
        <f>VLOOKUP(I603,produto!B$1:G$24,4,FALSE)</f>
        <v>14</v>
      </c>
      <c r="K603" t="str">
        <f>VLOOKUP(J603,marca!A$1:B$15,2,FALSE)</f>
        <v>DA CASA</v>
      </c>
      <c r="L603">
        <f t="shared" ca="1" si="49"/>
        <v>1</v>
      </c>
      <c r="M603" t="str">
        <f ca="1">VLOOKUP(L603,Departamento!A$1:C$8,2,FALSE)</f>
        <v>Informática</v>
      </c>
      <c r="N603">
        <f t="shared" ca="1" si="48"/>
        <v>3</v>
      </c>
      <c r="O603" t="str">
        <f ca="1">VLOOKUP(N603,gerencia!A$1:B$5,2,FALSE)</f>
        <v>Eletro Eletrônico</v>
      </c>
      <c r="P603" t="s">
        <v>191</v>
      </c>
      <c r="Q603">
        <v>1</v>
      </c>
      <c r="R603">
        <v>2100</v>
      </c>
      <c r="S603">
        <v>892</v>
      </c>
    </row>
    <row r="604" spans="1:19">
      <c r="A604">
        <v>603</v>
      </c>
      <c r="B604">
        <f t="shared" ca="1" si="45"/>
        <v>6</v>
      </c>
      <c r="C604" t="str">
        <f ca="1">VLOOKUP(B604,cliente!A$1:B$7,2,FALSE)</f>
        <v>Reginaldo Rossi</v>
      </c>
      <c r="D604">
        <f t="shared" ca="1" si="46"/>
        <v>9</v>
      </c>
      <c r="E604" t="str">
        <f ca="1">VLOOKUP(D604,vendedor!A$1:B$13,2,FALSE)</f>
        <v>Diego Santos</v>
      </c>
      <c r="F604">
        <f t="shared" ca="1" si="47"/>
        <v>4</v>
      </c>
      <c r="G604" t="str">
        <f ca="1">VLOOKUP(F604,cidade!A$1:B$6,2,FALSE)</f>
        <v>Rio de janeiro</v>
      </c>
      <c r="H604">
        <v>20</v>
      </c>
      <c r="I604" t="str">
        <f>VLOOKUP(H604,produto!A$1:F$24,2,FALSE)</f>
        <v>Geladeira</v>
      </c>
      <c r="J604">
        <f>VLOOKUP(I604,produto!B$1:G$24,4,FALSE)</f>
        <v>12</v>
      </c>
      <c r="K604" t="str">
        <f>VLOOKUP(J604,marca!A$1:B$15,2,FALSE)</f>
        <v>ELETROLUX</v>
      </c>
      <c r="L604">
        <f t="shared" ca="1" si="49"/>
        <v>6</v>
      </c>
      <c r="M604" t="str">
        <f ca="1">VLOOKUP(L604,Departamento!A$1:C$8,2,FALSE)</f>
        <v>Eletrodomestico</v>
      </c>
      <c r="N604">
        <f t="shared" ca="1" si="48"/>
        <v>1</v>
      </c>
      <c r="O604" t="str">
        <f ca="1">VLOOKUP(N604,gerencia!A$1:B$5,2,FALSE)</f>
        <v>Tecnologia</v>
      </c>
      <c r="P604" t="s">
        <v>390</v>
      </c>
      <c r="Q604">
        <v>3</v>
      </c>
      <c r="R604">
        <v>350</v>
      </c>
      <c r="S604">
        <v>885</v>
      </c>
    </row>
    <row r="605" spans="1:19">
      <c r="A605">
        <v>604</v>
      </c>
      <c r="B605">
        <f t="shared" ca="1" si="45"/>
        <v>6</v>
      </c>
      <c r="C605" t="str">
        <f ca="1">VLOOKUP(B605,cliente!A$1:B$7,2,FALSE)</f>
        <v>Reginaldo Rossi</v>
      </c>
      <c r="D605">
        <f t="shared" ca="1" si="46"/>
        <v>10</v>
      </c>
      <c r="E605" t="str">
        <f ca="1">VLOOKUP(D605,vendedor!A$1:B$13,2,FALSE)</f>
        <v>Danilo Barreto</v>
      </c>
      <c r="F605">
        <f t="shared" ca="1" si="47"/>
        <v>3</v>
      </c>
      <c r="G605" t="str">
        <f ca="1">VLOOKUP(F605,cidade!A$1:B$6,2,FALSE)</f>
        <v>São Paulo</v>
      </c>
      <c r="H605">
        <v>8</v>
      </c>
      <c r="I605" t="str">
        <f>VLOOKUP(H605,produto!A$1:F$24,2,FALSE)</f>
        <v>Telefone Sem Fio</v>
      </c>
      <c r="J605">
        <f>VLOOKUP(I605,produto!B$1:G$24,4,FALSE)</f>
        <v>5</v>
      </c>
      <c r="K605" t="str">
        <f>VLOOKUP(J605,marca!A$1:B$15,2,FALSE)</f>
        <v>SAMSUNG</v>
      </c>
      <c r="L605">
        <f t="shared" ca="1" si="49"/>
        <v>5</v>
      </c>
      <c r="M605" t="str">
        <f ca="1">VLOOKUP(L605,Departamento!A$1:C$8,2,FALSE)</f>
        <v>Eletrónico</v>
      </c>
      <c r="N605">
        <f t="shared" ca="1" si="48"/>
        <v>1</v>
      </c>
      <c r="O605" t="str">
        <f ca="1">VLOOKUP(N605,gerencia!A$1:B$5,2,FALSE)</f>
        <v>Tecnologia</v>
      </c>
      <c r="P605" t="s">
        <v>16</v>
      </c>
      <c r="Q605">
        <v>2</v>
      </c>
      <c r="R605">
        <v>875</v>
      </c>
      <c r="S605">
        <v>311</v>
      </c>
    </row>
    <row r="606" spans="1:19">
      <c r="A606">
        <v>605</v>
      </c>
      <c r="B606">
        <f t="shared" ca="1" si="45"/>
        <v>3</v>
      </c>
      <c r="C606" t="str">
        <f ca="1">VLOOKUP(B606,cliente!A$1:B$7,2,FALSE)</f>
        <v>Renato Russo</v>
      </c>
      <c r="D606">
        <f t="shared" ca="1" si="46"/>
        <v>10</v>
      </c>
      <c r="E606" t="str">
        <f ca="1">VLOOKUP(D606,vendedor!A$1:B$13,2,FALSE)</f>
        <v>Danilo Barreto</v>
      </c>
      <c r="F606">
        <f t="shared" ca="1" si="47"/>
        <v>2</v>
      </c>
      <c r="G606" t="str">
        <f ca="1">VLOOKUP(F606,cidade!A$1:B$6,2,FALSE)</f>
        <v>Recife</v>
      </c>
      <c r="H606">
        <v>22</v>
      </c>
      <c r="I606" t="str">
        <f>VLOOKUP(H606,produto!A$1:F$24,2,FALSE)</f>
        <v>Mesa</v>
      </c>
      <c r="J606">
        <f>VLOOKUP(I606,produto!B$1:G$24,4,FALSE)</f>
        <v>14</v>
      </c>
      <c r="K606" t="str">
        <f>VLOOKUP(J606,marca!A$1:B$15,2,FALSE)</f>
        <v>DA CASA</v>
      </c>
      <c r="L606">
        <f t="shared" ca="1" si="49"/>
        <v>4</v>
      </c>
      <c r="M606" t="str">
        <f ca="1">VLOOKUP(L606,Departamento!A$1:C$8,2,FALSE)</f>
        <v>cosmético</v>
      </c>
      <c r="N606">
        <f t="shared" ca="1" si="48"/>
        <v>4</v>
      </c>
      <c r="O606" t="str">
        <f ca="1">VLOOKUP(N606,gerencia!A$1:B$5,2,FALSE)</f>
        <v>Casa e Decoração</v>
      </c>
      <c r="P606" t="s">
        <v>391</v>
      </c>
      <c r="Q606">
        <v>1</v>
      </c>
      <c r="R606">
        <v>1600</v>
      </c>
      <c r="S606">
        <v>1130</v>
      </c>
    </row>
    <row r="607" spans="1:19">
      <c r="A607">
        <v>606</v>
      </c>
      <c r="B607">
        <f t="shared" ca="1" si="45"/>
        <v>5</v>
      </c>
      <c r="C607" t="str">
        <f ca="1">VLOOKUP(B607,cliente!A$1:B$7,2,FALSE)</f>
        <v>Edson Arantes</v>
      </c>
      <c r="D607">
        <f t="shared" ca="1" si="46"/>
        <v>11</v>
      </c>
      <c r="E607" t="str">
        <f ca="1">VLOOKUP(D607,vendedor!A$1:B$13,2,FALSE)</f>
        <v>Filipe Almeida</v>
      </c>
      <c r="F607">
        <f t="shared" ca="1" si="47"/>
        <v>2</v>
      </c>
      <c r="G607" t="str">
        <f ca="1">VLOOKUP(F607,cidade!A$1:B$6,2,FALSE)</f>
        <v>Recife</v>
      </c>
      <c r="H607">
        <v>16</v>
      </c>
      <c r="I607" t="str">
        <f>VLOOKUP(H607,produto!A$1:F$24,2,FALSE)</f>
        <v>Perfume</v>
      </c>
      <c r="J607">
        <f>VLOOKUP(I607,produto!B$1:G$24,4,FALSE)</f>
        <v>11</v>
      </c>
      <c r="K607" t="str">
        <f>VLOOKUP(J607,marca!A$1:B$15,2,FALSE)</f>
        <v>PHILIPS</v>
      </c>
      <c r="L607">
        <f t="shared" ca="1" si="49"/>
        <v>5</v>
      </c>
      <c r="M607" t="str">
        <f ca="1">VLOOKUP(L607,Departamento!A$1:C$8,2,FALSE)</f>
        <v>Eletrónico</v>
      </c>
      <c r="N607">
        <f t="shared" ca="1" si="48"/>
        <v>2</v>
      </c>
      <c r="O607" t="str">
        <f ca="1">VLOOKUP(N607,gerencia!A$1:B$5,2,FALSE)</f>
        <v>papelaria/cosmético</v>
      </c>
      <c r="P607" t="s">
        <v>208</v>
      </c>
      <c r="Q607">
        <v>2</v>
      </c>
      <c r="R607">
        <v>135</v>
      </c>
      <c r="S607">
        <v>730</v>
      </c>
    </row>
    <row r="608" spans="1:19">
      <c r="A608">
        <v>607</v>
      </c>
      <c r="B608">
        <f t="shared" ca="1" si="45"/>
        <v>2</v>
      </c>
      <c r="C608" t="str">
        <f ca="1">VLOOKUP(B608,cliente!A$1:B$7,2,FALSE)</f>
        <v>Benito de Paula</v>
      </c>
      <c r="D608">
        <f t="shared" ca="1" si="46"/>
        <v>9</v>
      </c>
      <c r="E608" t="str">
        <f ca="1">VLOOKUP(D608,vendedor!A$1:B$13,2,FALSE)</f>
        <v>Diego Santos</v>
      </c>
      <c r="F608">
        <f t="shared" ca="1" si="47"/>
        <v>4</v>
      </c>
      <c r="G608" t="str">
        <f ca="1">VLOOKUP(F608,cidade!A$1:B$6,2,FALSE)</f>
        <v>Rio de janeiro</v>
      </c>
      <c r="H608">
        <v>7</v>
      </c>
      <c r="I608" t="str">
        <f>VLOOKUP(H608,produto!A$1:F$24,2,FALSE)</f>
        <v>Celular 4Gb</v>
      </c>
      <c r="J608">
        <f>VLOOKUP(I608,produto!B$1:G$24,4,FALSE)</f>
        <v>5</v>
      </c>
      <c r="K608" t="str">
        <f>VLOOKUP(J608,marca!A$1:B$15,2,FALSE)</f>
        <v>SAMSUNG</v>
      </c>
      <c r="L608">
        <f t="shared" ca="1" si="49"/>
        <v>5</v>
      </c>
      <c r="M608" t="str">
        <f ca="1">VLOOKUP(L608,Departamento!A$1:C$8,2,FALSE)</f>
        <v>Eletrónico</v>
      </c>
      <c r="N608">
        <f t="shared" ca="1" si="48"/>
        <v>4</v>
      </c>
      <c r="O608" t="str">
        <f ca="1">VLOOKUP(N608,gerencia!A$1:B$5,2,FALSE)</f>
        <v>Casa e Decoração</v>
      </c>
      <c r="P608" t="s">
        <v>152</v>
      </c>
      <c r="Q608">
        <v>2</v>
      </c>
      <c r="R608">
        <v>52.9</v>
      </c>
      <c r="S608">
        <v>1121</v>
      </c>
    </row>
    <row r="609" spans="1:19">
      <c r="A609">
        <v>608</v>
      </c>
      <c r="B609">
        <f t="shared" ca="1" si="45"/>
        <v>6</v>
      </c>
      <c r="C609" t="str">
        <f ca="1">VLOOKUP(B609,cliente!A$1:B$7,2,FALSE)</f>
        <v>Reginaldo Rossi</v>
      </c>
      <c r="D609">
        <f t="shared" ca="1" si="46"/>
        <v>6</v>
      </c>
      <c r="E609" t="str">
        <f ca="1">VLOOKUP(D609,vendedor!A$1:B$13,2,FALSE)</f>
        <v>Rodrigo Machado</v>
      </c>
      <c r="F609">
        <f t="shared" ca="1" si="47"/>
        <v>5</v>
      </c>
      <c r="G609" t="str">
        <f ca="1">VLOOKUP(F609,cidade!A$1:B$6,2,FALSE)</f>
        <v>Belo Horizonte</v>
      </c>
      <c r="H609">
        <v>16</v>
      </c>
      <c r="I609" t="str">
        <f>VLOOKUP(H609,produto!A$1:F$24,2,FALSE)</f>
        <v>Perfume</v>
      </c>
      <c r="J609">
        <f>VLOOKUP(I609,produto!B$1:G$24,4,FALSE)</f>
        <v>11</v>
      </c>
      <c r="K609" t="str">
        <f>VLOOKUP(J609,marca!A$1:B$15,2,FALSE)</f>
        <v>PHILIPS</v>
      </c>
      <c r="L609">
        <f t="shared" ca="1" si="49"/>
        <v>4</v>
      </c>
      <c r="M609" t="str">
        <f ca="1">VLOOKUP(L609,Departamento!A$1:C$8,2,FALSE)</f>
        <v>cosmético</v>
      </c>
      <c r="N609">
        <f t="shared" ca="1" si="48"/>
        <v>1</v>
      </c>
      <c r="O609" t="str">
        <f ca="1">VLOOKUP(N609,gerencia!A$1:B$5,2,FALSE)</f>
        <v>Tecnologia</v>
      </c>
      <c r="P609" t="s">
        <v>293</v>
      </c>
      <c r="Q609">
        <v>3</v>
      </c>
      <c r="R609">
        <v>135</v>
      </c>
      <c r="S609">
        <v>446</v>
      </c>
    </row>
    <row r="610" spans="1:19">
      <c r="A610">
        <v>609</v>
      </c>
      <c r="B610">
        <f t="shared" ca="1" si="45"/>
        <v>3</v>
      </c>
      <c r="C610" t="str">
        <f ca="1">VLOOKUP(B610,cliente!A$1:B$7,2,FALSE)</f>
        <v>Renato Russo</v>
      </c>
      <c r="D610">
        <f t="shared" ca="1" si="46"/>
        <v>11</v>
      </c>
      <c r="E610" t="str">
        <f ca="1">VLOOKUP(D610,vendedor!A$1:B$13,2,FALSE)</f>
        <v>Filipe Almeida</v>
      </c>
      <c r="F610">
        <f t="shared" ca="1" si="47"/>
        <v>2</v>
      </c>
      <c r="G610" t="str">
        <f ca="1">VLOOKUP(F610,cidade!A$1:B$6,2,FALSE)</f>
        <v>Recife</v>
      </c>
      <c r="H610">
        <v>3</v>
      </c>
      <c r="I610" t="str">
        <f>VLOOKUP(H610,produto!A$1:F$24,2,FALSE)</f>
        <v>Teclado</v>
      </c>
      <c r="J610">
        <f>VLOOKUP(I610,produto!B$1:G$24,4,FALSE)</f>
        <v>1</v>
      </c>
      <c r="K610" t="str">
        <f>VLOOKUP(J610,marca!A$1:B$15,2,FALSE)</f>
        <v>APPLE</v>
      </c>
      <c r="L610">
        <f t="shared" ca="1" si="49"/>
        <v>4</v>
      </c>
      <c r="M610" t="str">
        <f ca="1">VLOOKUP(L610,Departamento!A$1:C$8,2,FALSE)</f>
        <v>cosmético</v>
      </c>
      <c r="N610">
        <f t="shared" ca="1" si="48"/>
        <v>4</v>
      </c>
      <c r="O610" t="str">
        <f ca="1">VLOOKUP(N610,gerencia!A$1:B$5,2,FALSE)</f>
        <v>Casa e Decoração</v>
      </c>
      <c r="P610" t="s">
        <v>392</v>
      </c>
      <c r="Q610">
        <v>2</v>
      </c>
      <c r="R610">
        <v>342.09</v>
      </c>
      <c r="S610">
        <v>838</v>
      </c>
    </row>
    <row r="611" spans="1:19">
      <c r="A611">
        <v>610</v>
      </c>
      <c r="B611">
        <f t="shared" ca="1" si="45"/>
        <v>4</v>
      </c>
      <c r="C611" t="str">
        <f ca="1">VLOOKUP(B611,cliente!A$1:B$7,2,FALSE)</f>
        <v>Tom Jobim</v>
      </c>
      <c r="D611">
        <f t="shared" ca="1" si="46"/>
        <v>7</v>
      </c>
      <c r="E611" t="str">
        <f ca="1">VLOOKUP(D611,vendedor!A$1:B$13,2,FALSE)</f>
        <v>João Oliveira</v>
      </c>
      <c r="F611">
        <f t="shared" ca="1" si="47"/>
        <v>4</v>
      </c>
      <c r="G611" t="str">
        <f ca="1">VLOOKUP(F611,cidade!A$1:B$6,2,FALSE)</f>
        <v>Rio de janeiro</v>
      </c>
      <c r="H611">
        <v>6</v>
      </c>
      <c r="I611" t="str">
        <f>VLOOKUP(H611,produto!A$1:F$24,2,FALSE)</f>
        <v xml:space="preserve">Notebook </v>
      </c>
      <c r="J611">
        <f>VLOOKUP(I611,produto!B$1:G$24,4,FALSE)</f>
        <v>5</v>
      </c>
      <c r="K611" t="str">
        <f>VLOOKUP(J611,marca!A$1:B$15,2,FALSE)</f>
        <v>SAMSUNG</v>
      </c>
      <c r="L611">
        <f t="shared" ca="1" si="49"/>
        <v>5</v>
      </c>
      <c r="M611" t="str">
        <f ca="1">VLOOKUP(L611,Departamento!A$1:C$8,2,FALSE)</f>
        <v>Eletrónico</v>
      </c>
      <c r="N611">
        <f t="shared" ca="1" si="48"/>
        <v>1</v>
      </c>
      <c r="O611" t="str">
        <f ca="1">VLOOKUP(N611,gerencia!A$1:B$5,2,FALSE)</f>
        <v>Tecnologia</v>
      </c>
      <c r="P611" t="s">
        <v>304</v>
      </c>
      <c r="Q611">
        <v>1</v>
      </c>
      <c r="R611">
        <v>550</v>
      </c>
      <c r="S611">
        <v>1139</v>
      </c>
    </row>
    <row r="612" spans="1:19">
      <c r="A612">
        <v>611</v>
      </c>
      <c r="B612">
        <f t="shared" ca="1" si="45"/>
        <v>1</v>
      </c>
      <c r="C612" t="str">
        <f ca="1">VLOOKUP(B612,cliente!A$1:B$7,2,FALSE)</f>
        <v>João do Pulo</v>
      </c>
      <c r="D612">
        <f t="shared" ca="1" si="46"/>
        <v>2</v>
      </c>
      <c r="E612" t="str">
        <f ca="1">VLOOKUP(D612,vendedor!A$1:B$13,2,FALSE)</f>
        <v>Márcio Barroso</v>
      </c>
      <c r="F612">
        <f t="shared" ca="1" si="47"/>
        <v>5</v>
      </c>
      <c r="G612" t="str">
        <f ca="1">VLOOKUP(F612,cidade!A$1:B$6,2,FALSE)</f>
        <v>Belo Horizonte</v>
      </c>
      <c r="H612">
        <v>16</v>
      </c>
      <c r="I612" t="str">
        <f>VLOOKUP(H612,produto!A$1:F$24,2,FALSE)</f>
        <v>Perfume</v>
      </c>
      <c r="J612">
        <f>VLOOKUP(I612,produto!B$1:G$24,4,FALSE)</f>
        <v>11</v>
      </c>
      <c r="K612" t="str">
        <f>VLOOKUP(J612,marca!A$1:B$15,2,FALSE)</f>
        <v>PHILIPS</v>
      </c>
      <c r="L612">
        <f t="shared" ca="1" si="49"/>
        <v>5</v>
      </c>
      <c r="M612" t="str">
        <f ca="1">VLOOKUP(L612,Departamento!A$1:C$8,2,FALSE)</f>
        <v>Eletrónico</v>
      </c>
      <c r="N612">
        <f t="shared" ca="1" si="48"/>
        <v>1</v>
      </c>
      <c r="O612" t="str">
        <f ca="1">VLOOKUP(N612,gerencia!A$1:B$5,2,FALSE)</f>
        <v>Tecnologia</v>
      </c>
      <c r="P612" t="s">
        <v>318</v>
      </c>
      <c r="Q612">
        <v>1</v>
      </c>
      <c r="R612">
        <v>135</v>
      </c>
      <c r="S612">
        <v>1060</v>
      </c>
    </row>
    <row r="613" spans="1:19">
      <c r="A613">
        <v>612</v>
      </c>
      <c r="B613">
        <f t="shared" ca="1" si="45"/>
        <v>2</v>
      </c>
      <c r="C613" t="str">
        <f ca="1">VLOOKUP(B613,cliente!A$1:B$7,2,FALSE)</f>
        <v>Benito de Paula</v>
      </c>
      <c r="D613">
        <f t="shared" ca="1" si="46"/>
        <v>11</v>
      </c>
      <c r="E613" t="str">
        <f ca="1">VLOOKUP(D613,vendedor!A$1:B$13,2,FALSE)</f>
        <v>Filipe Almeida</v>
      </c>
      <c r="F613">
        <f t="shared" ca="1" si="47"/>
        <v>2</v>
      </c>
      <c r="G613" t="str">
        <f ca="1">VLOOKUP(F613,cidade!A$1:B$6,2,FALSE)</f>
        <v>Recife</v>
      </c>
      <c r="H613">
        <v>18</v>
      </c>
      <c r="I613" t="str">
        <f>VLOOKUP(H613,produto!A$1:F$24,2,FALSE)</f>
        <v xml:space="preserve">Xbox </v>
      </c>
      <c r="J613">
        <f>VLOOKUP(I613,produto!B$1:G$24,4,FALSE)</f>
        <v>12</v>
      </c>
      <c r="K613" t="str">
        <f>VLOOKUP(J613,marca!A$1:B$15,2,FALSE)</f>
        <v>ELETROLUX</v>
      </c>
      <c r="L613">
        <f t="shared" ca="1" si="49"/>
        <v>6</v>
      </c>
      <c r="M613" t="str">
        <f ca="1">VLOOKUP(L613,Departamento!A$1:C$8,2,FALSE)</f>
        <v>Eletrodomestico</v>
      </c>
      <c r="N613">
        <f t="shared" ca="1" si="48"/>
        <v>4</v>
      </c>
      <c r="O613" t="str">
        <f ca="1">VLOOKUP(N613,gerencia!A$1:B$5,2,FALSE)</f>
        <v>Casa e Decoração</v>
      </c>
      <c r="P613" t="s">
        <v>379</v>
      </c>
      <c r="Q613">
        <v>1</v>
      </c>
      <c r="R613">
        <v>850</v>
      </c>
      <c r="S613">
        <v>793</v>
      </c>
    </row>
    <row r="614" spans="1:19">
      <c r="A614">
        <v>613</v>
      </c>
      <c r="B614">
        <f t="shared" ca="1" si="45"/>
        <v>5</v>
      </c>
      <c r="C614" t="str">
        <f ca="1">VLOOKUP(B614,cliente!A$1:B$7,2,FALSE)</f>
        <v>Edson Arantes</v>
      </c>
      <c r="D614">
        <f t="shared" ca="1" si="46"/>
        <v>7</v>
      </c>
      <c r="E614" t="str">
        <f ca="1">VLOOKUP(D614,vendedor!A$1:B$13,2,FALSE)</f>
        <v>João Oliveira</v>
      </c>
      <c r="F614">
        <f t="shared" ca="1" si="47"/>
        <v>1</v>
      </c>
      <c r="G614" t="str">
        <f ca="1">VLOOKUP(F614,cidade!A$1:B$6,2,FALSE)</f>
        <v>Salvador</v>
      </c>
      <c r="H614">
        <v>12</v>
      </c>
      <c r="I614" t="str">
        <f>VLOOKUP(H614,produto!A$1:F$24,2,FALSE)</f>
        <v>Borracha</v>
      </c>
      <c r="J614">
        <f>VLOOKUP(I614,produto!B$1:G$24,4,FALSE)</f>
        <v>7</v>
      </c>
      <c r="K614" t="str">
        <f>VLOOKUP(J614,marca!A$1:B$15,2,FALSE)</f>
        <v>TILIBRA</v>
      </c>
      <c r="L614">
        <f t="shared" ca="1" si="49"/>
        <v>5</v>
      </c>
      <c r="M614" t="str">
        <f ca="1">VLOOKUP(L614,Departamento!A$1:C$8,2,FALSE)</f>
        <v>Eletrónico</v>
      </c>
      <c r="N614">
        <f t="shared" ca="1" si="48"/>
        <v>2</v>
      </c>
      <c r="O614" t="str">
        <f ca="1">VLOOKUP(N614,gerencia!A$1:B$5,2,FALSE)</f>
        <v>papelaria/cosmético</v>
      </c>
      <c r="P614" t="s">
        <v>294</v>
      </c>
      <c r="Q614">
        <v>3</v>
      </c>
      <c r="R614">
        <v>5.3</v>
      </c>
      <c r="S614">
        <v>447</v>
      </c>
    </row>
    <row r="615" spans="1:19">
      <c r="A615">
        <v>614</v>
      </c>
      <c r="B615">
        <f t="shared" ca="1" si="45"/>
        <v>1</v>
      </c>
      <c r="C615" t="str">
        <f ca="1">VLOOKUP(B615,cliente!A$1:B$7,2,FALSE)</f>
        <v>João do Pulo</v>
      </c>
      <c r="D615">
        <f t="shared" ca="1" si="46"/>
        <v>4</v>
      </c>
      <c r="E615" t="str">
        <f ca="1">VLOOKUP(D615,vendedor!A$1:B$13,2,FALSE)</f>
        <v>Daniela Matos</v>
      </c>
      <c r="F615">
        <f t="shared" ca="1" si="47"/>
        <v>4</v>
      </c>
      <c r="G615" t="str">
        <f ca="1">VLOOKUP(F615,cidade!A$1:B$6,2,FALSE)</f>
        <v>Rio de janeiro</v>
      </c>
      <c r="H615">
        <v>14</v>
      </c>
      <c r="I615" t="str">
        <f>VLOOKUP(H615,produto!A$1:F$24,2,FALSE)</f>
        <v>Classificador</v>
      </c>
      <c r="J615">
        <f>VLOOKUP(I615,produto!B$1:G$24,4,FALSE)</f>
        <v>9</v>
      </c>
      <c r="K615" t="str">
        <f>VLOOKUP(J615,marca!A$1:B$15,2,FALSE)</f>
        <v>AVON</v>
      </c>
      <c r="L615">
        <f t="shared" ca="1" si="49"/>
        <v>3</v>
      </c>
      <c r="M615" t="str">
        <f ca="1">VLOOKUP(L615,Departamento!A$1:C$8,2,FALSE)</f>
        <v>Papelaria</v>
      </c>
      <c r="N615">
        <f t="shared" ca="1" si="48"/>
        <v>1</v>
      </c>
      <c r="O615" t="str">
        <f ca="1">VLOOKUP(N615,gerencia!A$1:B$5,2,FALSE)</f>
        <v>Tecnologia</v>
      </c>
      <c r="P615" t="s">
        <v>136</v>
      </c>
      <c r="Q615">
        <v>1</v>
      </c>
      <c r="R615">
        <v>25</v>
      </c>
      <c r="S615">
        <v>492</v>
      </c>
    </row>
    <row r="616" spans="1:19">
      <c r="A616">
        <v>615</v>
      </c>
      <c r="B616">
        <f t="shared" ca="1" si="45"/>
        <v>3</v>
      </c>
      <c r="C616" t="str">
        <f ca="1">VLOOKUP(B616,cliente!A$1:B$7,2,FALSE)</f>
        <v>Renato Russo</v>
      </c>
      <c r="D616">
        <f t="shared" ca="1" si="46"/>
        <v>2</v>
      </c>
      <c r="E616" t="str">
        <f ca="1">VLOOKUP(D616,vendedor!A$1:B$13,2,FALSE)</f>
        <v>Márcio Barroso</v>
      </c>
      <c r="F616">
        <f t="shared" ca="1" si="47"/>
        <v>4</v>
      </c>
      <c r="G616" t="str">
        <f ca="1">VLOOKUP(F616,cidade!A$1:B$6,2,FALSE)</f>
        <v>Rio de janeiro</v>
      </c>
      <c r="H616">
        <v>2</v>
      </c>
      <c r="I616" t="str">
        <f>VLOOKUP(H616,produto!A$1:F$24,2,FALSE)</f>
        <v>Mouse</v>
      </c>
      <c r="J616">
        <f>VLOOKUP(I616,produto!B$1:G$24,4,FALSE)</f>
        <v>2</v>
      </c>
      <c r="K616" t="str">
        <f>VLOOKUP(J616,marca!A$1:B$15,2,FALSE)</f>
        <v>MICROSOFT</v>
      </c>
      <c r="L616">
        <f t="shared" ca="1" si="49"/>
        <v>6</v>
      </c>
      <c r="M616" t="str">
        <f ca="1">VLOOKUP(L616,Departamento!A$1:C$8,2,FALSE)</f>
        <v>Eletrodomestico</v>
      </c>
      <c r="N616">
        <f t="shared" ca="1" si="48"/>
        <v>2</v>
      </c>
      <c r="O616" t="str">
        <f ca="1">VLOOKUP(N616,gerencia!A$1:B$5,2,FALSE)</f>
        <v>papelaria/cosmético</v>
      </c>
      <c r="P616" t="s">
        <v>387</v>
      </c>
      <c r="Q616">
        <v>3</v>
      </c>
      <c r="R616">
        <v>25.9</v>
      </c>
      <c r="S616">
        <v>1156</v>
      </c>
    </row>
    <row r="617" spans="1:19">
      <c r="A617">
        <v>616</v>
      </c>
      <c r="B617">
        <f t="shared" ca="1" si="45"/>
        <v>6</v>
      </c>
      <c r="C617" t="str">
        <f ca="1">VLOOKUP(B617,cliente!A$1:B$7,2,FALSE)</f>
        <v>Reginaldo Rossi</v>
      </c>
      <c r="D617">
        <f t="shared" ca="1" si="46"/>
        <v>2</v>
      </c>
      <c r="E617" t="str">
        <f ca="1">VLOOKUP(D617,vendedor!A$1:B$13,2,FALSE)</f>
        <v>Márcio Barroso</v>
      </c>
      <c r="F617">
        <f t="shared" ca="1" si="47"/>
        <v>2</v>
      </c>
      <c r="G617" t="str">
        <f ca="1">VLOOKUP(F617,cidade!A$1:B$6,2,FALSE)</f>
        <v>Recife</v>
      </c>
      <c r="H617">
        <v>16</v>
      </c>
      <c r="I617" t="str">
        <f>VLOOKUP(H617,produto!A$1:F$24,2,FALSE)</f>
        <v>Perfume</v>
      </c>
      <c r="J617">
        <f>VLOOKUP(I617,produto!B$1:G$24,4,FALSE)</f>
        <v>11</v>
      </c>
      <c r="K617" t="str">
        <f>VLOOKUP(J617,marca!A$1:B$15,2,FALSE)</f>
        <v>PHILIPS</v>
      </c>
      <c r="L617">
        <f t="shared" ca="1" si="49"/>
        <v>6</v>
      </c>
      <c r="M617" t="str">
        <f ca="1">VLOOKUP(L617,Departamento!A$1:C$8,2,FALSE)</f>
        <v>Eletrodomestico</v>
      </c>
      <c r="N617">
        <f t="shared" ca="1" si="48"/>
        <v>2</v>
      </c>
      <c r="O617" t="str">
        <f ca="1">VLOOKUP(N617,gerencia!A$1:B$5,2,FALSE)</f>
        <v>papelaria/cosmético</v>
      </c>
      <c r="P617" t="s">
        <v>72</v>
      </c>
      <c r="Q617">
        <v>3</v>
      </c>
      <c r="R617">
        <v>135</v>
      </c>
      <c r="S617">
        <v>392</v>
      </c>
    </row>
    <row r="618" spans="1:19">
      <c r="A618">
        <v>617</v>
      </c>
      <c r="B618">
        <f t="shared" ca="1" si="45"/>
        <v>4</v>
      </c>
      <c r="C618" t="str">
        <f ca="1">VLOOKUP(B618,cliente!A$1:B$7,2,FALSE)</f>
        <v>Tom Jobim</v>
      </c>
      <c r="D618">
        <f t="shared" ca="1" si="46"/>
        <v>4</v>
      </c>
      <c r="E618" t="str">
        <f ca="1">VLOOKUP(D618,vendedor!A$1:B$13,2,FALSE)</f>
        <v>Daniela Matos</v>
      </c>
      <c r="F618">
        <f t="shared" ca="1" si="47"/>
        <v>5</v>
      </c>
      <c r="G618" t="str">
        <f ca="1">VLOOKUP(F618,cidade!A$1:B$6,2,FALSE)</f>
        <v>Belo Horizonte</v>
      </c>
      <c r="H618">
        <v>8</v>
      </c>
      <c r="I618" t="str">
        <f>VLOOKUP(H618,produto!A$1:F$24,2,FALSE)</f>
        <v>Telefone Sem Fio</v>
      </c>
      <c r="J618">
        <f>VLOOKUP(I618,produto!B$1:G$24,4,FALSE)</f>
        <v>5</v>
      </c>
      <c r="K618" t="str">
        <f>VLOOKUP(J618,marca!A$1:B$15,2,FALSE)</f>
        <v>SAMSUNG</v>
      </c>
      <c r="L618">
        <f t="shared" ca="1" si="49"/>
        <v>4</v>
      </c>
      <c r="M618" t="str">
        <f ca="1">VLOOKUP(L618,Departamento!A$1:C$8,2,FALSE)</f>
        <v>cosmético</v>
      </c>
      <c r="N618">
        <f t="shared" ca="1" si="48"/>
        <v>1</v>
      </c>
      <c r="O618" t="str">
        <f ca="1">VLOOKUP(N618,gerencia!A$1:B$5,2,FALSE)</f>
        <v>Tecnologia</v>
      </c>
      <c r="P618" t="s">
        <v>393</v>
      </c>
      <c r="Q618">
        <v>2</v>
      </c>
      <c r="R618">
        <v>875</v>
      </c>
      <c r="S618">
        <v>582</v>
      </c>
    </row>
    <row r="619" spans="1:19">
      <c r="A619">
        <v>618</v>
      </c>
      <c r="B619">
        <f t="shared" ca="1" si="45"/>
        <v>6</v>
      </c>
      <c r="C619" t="str">
        <f ca="1">VLOOKUP(B619,cliente!A$1:B$7,2,FALSE)</f>
        <v>Reginaldo Rossi</v>
      </c>
      <c r="D619">
        <f t="shared" ca="1" si="46"/>
        <v>6</v>
      </c>
      <c r="E619" t="str">
        <f ca="1">VLOOKUP(D619,vendedor!A$1:B$13,2,FALSE)</f>
        <v>Rodrigo Machado</v>
      </c>
      <c r="F619">
        <f t="shared" ca="1" si="47"/>
        <v>2</v>
      </c>
      <c r="G619" t="str">
        <f ca="1">VLOOKUP(F619,cidade!A$1:B$6,2,FALSE)</f>
        <v>Recife</v>
      </c>
      <c r="H619">
        <v>6</v>
      </c>
      <c r="I619" t="str">
        <f>VLOOKUP(H619,produto!A$1:F$24,2,FALSE)</f>
        <v xml:space="preserve">Notebook </v>
      </c>
      <c r="J619">
        <f>VLOOKUP(I619,produto!B$1:G$24,4,FALSE)</f>
        <v>5</v>
      </c>
      <c r="K619" t="str">
        <f>VLOOKUP(J619,marca!A$1:B$15,2,FALSE)</f>
        <v>SAMSUNG</v>
      </c>
      <c r="L619">
        <f t="shared" ca="1" si="49"/>
        <v>6</v>
      </c>
      <c r="M619" t="str">
        <f ca="1">VLOOKUP(L619,Departamento!A$1:C$8,2,FALSE)</f>
        <v>Eletrodomestico</v>
      </c>
      <c r="N619">
        <f t="shared" ca="1" si="48"/>
        <v>2</v>
      </c>
      <c r="O619" t="str">
        <f ca="1">VLOOKUP(N619,gerencia!A$1:B$5,2,FALSE)</f>
        <v>papelaria/cosmético</v>
      </c>
      <c r="P619" t="s">
        <v>394</v>
      </c>
      <c r="Q619">
        <v>3</v>
      </c>
      <c r="R619">
        <v>550</v>
      </c>
      <c r="S619">
        <v>1015</v>
      </c>
    </row>
    <row r="620" spans="1:19">
      <c r="A620">
        <v>619</v>
      </c>
      <c r="B620">
        <f t="shared" ca="1" si="45"/>
        <v>6</v>
      </c>
      <c r="C620" t="str">
        <f ca="1">VLOOKUP(B620,cliente!A$1:B$7,2,FALSE)</f>
        <v>Reginaldo Rossi</v>
      </c>
      <c r="D620">
        <f t="shared" ca="1" si="46"/>
        <v>4</v>
      </c>
      <c r="E620" t="str">
        <f ca="1">VLOOKUP(D620,vendedor!A$1:B$13,2,FALSE)</f>
        <v>Daniela Matos</v>
      </c>
      <c r="F620">
        <f t="shared" ca="1" si="47"/>
        <v>2</v>
      </c>
      <c r="G620" t="str">
        <f ca="1">VLOOKUP(F620,cidade!A$1:B$6,2,FALSE)</f>
        <v>Recife</v>
      </c>
      <c r="H620">
        <v>5</v>
      </c>
      <c r="I620" t="str">
        <f>VLOOKUP(H620,produto!A$1:F$24,2,FALSE)</f>
        <v>Computador</v>
      </c>
      <c r="J620">
        <f>VLOOKUP(I620,produto!B$1:G$24,4,FALSE)</f>
        <v>4</v>
      </c>
      <c r="K620" t="str">
        <f>VLOOKUP(J620,marca!A$1:B$15,2,FALSE)</f>
        <v>IBM</v>
      </c>
      <c r="L620">
        <f t="shared" ca="1" si="49"/>
        <v>4</v>
      </c>
      <c r="M620" t="str">
        <f ca="1">VLOOKUP(L620,Departamento!A$1:C$8,2,FALSE)</f>
        <v>cosmético</v>
      </c>
      <c r="N620">
        <f t="shared" ca="1" si="48"/>
        <v>3</v>
      </c>
      <c r="O620" t="str">
        <f ca="1">VLOOKUP(N620,gerencia!A$1:B$5,2,FALSE)</f>
        <v>Eletro Eletrônico</v>
      </c>
      <c r="P620" t="s">
        <v>395</v>
      </c>
      <c r="Q620">
        <v>2</v>
      </c>
      <c r="R620">
        <v>2125.9899999999998</v>
      </c>
      <c r="S620">
        <v>741</v>
      </c>
    </row>
    <row r="621" spans="1:19">
      <c r="A621">
        <v>620</v>
      </c>
      <c r="B621">
        <f t="shared" ca="1" si="45"/>
        <v>2</v>
      </c>
      <c r="C621" t="str">
        <f ca="1">VLOOKUP(B621,cliente!A$1:B$7,2,FALSE)</f>
        <v>Benito de Paula</v>
      </c>
      <c r="D621">
        <f t="shared" ca="1" si="46"/>
        <v>11</v>
      </c>
      <c r="E621" t="str">
        <f ca="1">VLOOKUP(D621,vendedor!A$1:B$13,2,FALSE)</f>
        <v>Filipe Almeida</v>
      </c>
      <c r="F621">
        <f t="shared" ca="1" si="47"/>
        <v>1</v>
      </c>
      <c r="G621" t="str">
        <f ca="1">VLOOKUP(F621,cidade!A$1:B$6,2,FALSE)</f>
        <v>Salvador</v>
      </c>
      <c r="H621">
        <v>8</v>
      </c>
      <c r="I621" t="str">
        <f>VLOOKUP(H621,produto!A$1:F$24,2,FALSE)</f>
        <v>Telefone Sem Fio</v>
      </c>
      <c r="J621">
        <f>VLOOKUP(I621,produto!B$1:G$24,4,FALSE)</f>
        <v>5</v>
      </c>
      <c r="K621" t="str">
        <f>VLOOKUP(J621,marca!A$1:B$15,2,FALSE)</f>
        <v>SAMSUNG</v>
      </c>
      <c r="L621">
        <f t="shared" ca="1" si="49"/>
        <v>6</v>
      </c>
      <c r="M621" t="str">
        <f ca="1">VLOOKUP(L621,Departamento!A$1:C$8,2,FALSE)</f>
        <v>Eletrodomestico</v>
      </c>
      <c r="N621">
        <f t="shared" ca="1" si="48"/>
        <v>2</v>
      </c>
      <c r="O621" t="str">
        <f ca="1">VLOOKUP(N621,gerencia!A$1:B$5,2,FALSE)</f>
        <v>papelaria/cosmético</v>
      </c>
      <c r="P621" t="s">
        <v>396</v>
      </c>
      <c r="Q621">
        <v>3</v>
      </c>
      <c r="R621">
        <v>875</v>
      </c>
      <c r="S621">
        <v>659</v>
      </c>
    </row>
    <row r="622" spans="1:19">
      <c r="A622">
        <v>621</v>
      </c>
      <c r="B622">
        <f t="shared" ca="1" si="45"/>
        <v>2</v>
      </c>
      <c r="C622" t="str">
        <f ca="1">VLOOKUP(B622,cliente!A$1:B$7,2,FALSE)</f>
        <v>Benito de Paula</v>
      </c>
      <c r="D622">
        <f t="shared" ca="1" si="46"/>
        <v>6</v>
      </c>
      <c r="E622" t="str">
        <f ca="1">VLOOKUP(D622,vendedor!A$1:B$13,2,FALSE)</f>
        <v>Rodrigo Machado</v>
      </c>
      <c r="F622">
        <f t="shared" ca="1" si="47"/>
        <v>4</v>
      </c>
      <c r="G622" t="str">
        <f ca="1">VLOOKUP(F622,cidade!A$1:B$6,2,FALSE)</f>
        <v>Rio de janeiro</v>
      </c>
      <c r="H622">
        <v>18</v>
      </c>
      <c r="I622" t="str">
        <f>VLOOKUP(H622,produto!A$1:F$24,2,FALSE)</f>
        <v xml:space="preserve">Xbox </v>
      </c>
      <c r="J622">
        <f>VLOOKUP(I622,produto!B$1:G$24,4,FALSE)</f>
        <v>12</v>
      </c>
      <c r="K622" t="str">
        <f>VLOOKUP(J622,marca!A$1:B$15,2,FALSE)</f>
        <v>ELETROLUX</v>
      </c>
      <c r="L622">
        <f t="shared" ca="1" si="49"/>
        <v>2</v>
      </c>
      <c r="M622" t="str">
        <f ca="1">VLOOKUP(L622,Departamento!A$1:C$8,2,FALSE)</f>
        <v>Telefonia</v>
      </c>
      <c r="N622">
        <f t="shared" ca="1" si="48"/>
        <v>3</v>
      </c>
      <c r="O622" t="str">
        <f ca="1">VLOOKUP(N622,gerencia!A$1:B$5,2,FALSE)</f>
        <v>Eletro Eletrônico</v>
      </c>
      <c r="P622" t="s">
        <v>290</v>
      </c>
      <c r="Q622">
        <v>1</v>
      </c>
      <c r="R622">
        <v>850</v>
      </c>
      <c r="S622">
        <v>413</v>
      </c>
    </row>
    <row r="623" spans="1:19">
      <c r="A623">
        <v>622</v>
      </c>
      <c r="B623">
        <f t="shared" ca="1" si="45"/>
        <v>3</v>
      </c>
      <c r="C623" t="str">
        <f ca="1">VLOOKUP(B623,cliente!A$1:B$7,2,FALSE)</f>
        <v>Renato Russo</v>
      </c>
      <c r="D623">
        <f t="shared" ca="1" si="46"/>
        <v>11</v>
      </c>
      <c r="E623" t="str">
        <f ca="1">VLOOKUP(D623,vendedor!A$1:B$13,2,FALSE)</f>
        <v>Filipe Almeida</v>
      </c>
      <c r="F623">
        <f t="shared" ca="1" si="47"/>
        <v>4</v>
      </c>
      <c r="G623" t="str">
        <f ca="1">VLOOKUP(F623,cidade!A$1:B$6,2,FALSE)</f>
        <v>Rio de janeiro</v>
      </c>
      <c r="H623">
        <v>3</v>
      </c>
      <c r="I623" t="str">
        <f>VLOOKUP(H623,produto!A$1:F$24,2,FALSE)</f>
        <v>Teclado</v>
      </c>
      <c r="J623">
        <f>VLOOKUP(I623,produto!B$1:G$24,4,FALSE)</f>
        <v>1</v>
      </c>
      <c r="K623" t="str">
        <f>VLOOKUP(J623,marca!A$1:B$15,2,FALSE)</f>
        <v>APPLE</v>
      </c>
      <c r="L623">
        <f t="shared" ca="1" si="49"/>
        <v>5</v>
      </c>
      <c r="M623" t="str">
        <f ca="1">VLOOKUP(L623,Departamento!A$1:C$8,2,FALSE)</f>
        <v>Eletrónico</v>
      </c>
      <c r="N623">
        <f t="shared" ca="1" si="48"/>
        <v>3</v>
      </c>
      <c r="O623" t="str">
        <f ca="1">VLOOKUP(N623,gerencia!A$1:B$5,2,FALSE)</f>
        <v>Eletro Eletrônico</v>
      </c>
      <c r="P623" t="s">
        <v>110</v>
      </c>
      <c r="Q623">
        <v>3</v>
      </c>
      <c r="R623">
        <v>342.09</v>
      </c>
      <c r="S623">
        <v>1237</v>
      </c>
    </row>
    <row r="624" spans="1:19">
      <c r="A624">
        <v>623</v>
      </c>
      <c r="B624">
        <f t="shared" ca="1" si="45"/>
        <v>6</v>
      </c>
      <c r="C624" t="str">
        <f ca="1">VLOOKUP(B624,cliente!A$1:B$7,2,FALSE)</f>
        <v>Reginaldo Rossi</v>
      </c>
      <c r="D624">
        <f t="shared" ca="1" si="46"/>
        <v>11</v>
      </c>
      <c r="E624" t="str">
        <f ca="1">VLOOKUP(D624,vendedor!A$1:B$13,2,FALSE)</f>
        <v>Filipe Almeida</v>
      </c>
      <c r="F624">
        <f t="shared" ca="1" si="47"/>
        <v>3</v>
      </c>
      <c r="G624" t="str">
        <f ca="1">VLOOKUP(F624,cidade!A$1:B$6,2,FALSE)</f>
        <v>São Paulo</v>
      </c>
      <c r="H624">
        <v>12</v>
      </c>
      <c r="I624" t="str">
        <f>VLOOKUP(H624,produto!A$1:F$24,2,FALSE)</f>
        <v>Borracha</v>
      </c>
      <c r="J624">
        <f>VLOOKUP(I624,produto!B$1:G$24,4,FALSE)</f>
        <v>7</v>
      </c>
      <c r="K624" t="str">
        <f>VLOOKUP(J624,marca!A$1:B$15,2,FALSE)</f>
        <v>TILIBRA</v>
      </c>
      <c r="L624">
        <f t="shared" ca="1" si="49"/>
        <v>5</v>
      </c>
      <c r="M624" t="str">
        <f ca="1">VLOOKUP(L624,Departamento!A$1:C$8,2,FALSE)</f>
        <v>Eletrónico</v>
      </c>
      <c r="N624">
        <f t="shared" ca="1" si="48"/>
        <v>1</v>
      </c>
      <c r="O624" t="str">
        <f ca="1">VLOOKUP(N624,gerencia!A$1:B$5,2,FALSE)</f>
        <v>Tecnologia</v>
      </c>
      <c r="P624" t="s">
        <v>226</v>
      </c>
      <c r="Q624">
        <v>1</v>
      </c>
      <c r="R624">
        <v>5.3</v>
      </c>
      <c r="S624">
        <v>1086</v>
      </c>
    </row>
    <row r="625" spans="1:19">
      <c r="A625">
        <v>624</v>
      </c>
      <c r="B625">
        <f t="shared" ca="1" si="45"/>
        <v>5</v>
      </c>
      <c r="C625" t="str">
        <f ca="1">VLOOKUP(B625,cliente!A$1:B$7,2,FALSE)</f>
        <v>Edson Arantes</v>
      </c>
      <c r="D625">
        <f t="shared" ca="1" si="46"/>
        <v>4</v>
      </c>
      <c r="E625" t="str">
        <f ca="1">VLOOKUP(D625,vendedor!A$1:B$13,2,FALSE)</f>
        <v>Daniela Matos</v>
      </c>
      <c r="F625">
        <f t="shared" ca="1" si="47"/>
        <v>1</v>
      </c>
      <c r="G625" t="str">
        <f ca="1">VLOOKUP(F625,cidade!A$1:B$6,2,FALSE)</f>
        <v>Salvador</v>
      </c>
      <c r="H625">
        <v>15</v>
      </c>
      <c r="I625" t="str">
        <f>VLOOKUP(H625,produto!A$1:F$24,2,FALSE)</f>
        <v>Baton</v>
      </c>
      <c r="J625">
        <f>VLOOKUP(I625,produto!B$1:G$24,4,FALSE)</f>
        <v>10</v>
      </c>
      <c r="K625" t="str">
        <f>VLOOKUP(J625,marca!A$1:B$15,2,FALSE)</f>
        <v>BOTICARIO</v>
      </c>
      <c r="L625">
        <f t="shared" ca="1" si="49"/>
        <v>2</v>
      </c>
      <c r="M625" t="str">
        <f ca="1">VLOOKUP(L625,Departamento!A$1:C$8,2,FALSE)</f>
        <v>Telefonia</v>
      </c>
      <c r="N625">
        <f t="shared" ca="1" si="48"/>
        <v>4</v>
      </c>
      <c r="O625" t="str">
        <f ca="1">VLOOKUP(N625,gerencia!A$1:B$5,2,FALSE)</f>
        <v>Casa e Decoração</v>
      </c>
      <c r="P625" t="s">
        <v>397</v>
      </c>
      <c r="Q625">
        <v>2</v>
      </c>
      <c r="R625">
        <v>98.5</v>
      </c>
      <c r="S625">
        <v>484</v>
      </c>
    </row>
    <row r="626" spans="1:19">
      <c r="A626">
        <v>625</v>
      </c>
      <c r="B626">
        <f t="shared" ca="1" si="45"/>
        <v>3</v>
      </c>
      <c r="C626" t="str">
        <f ca="1">VLOOKUP(B626,cliente!A$1:B$7,2,FALSE)</f>
        <v>Renato Russo</v>
      </c>
      <c r="D626">
        <f t="shared" ca="1" si="46"/>
        <v>12</v>
      </c>
      <c r="E626" t="str">
        <f ca="1">VLOOKUP(D626,vendedor!A$1:B$13,2,FALSE)</f>
        <v>Marilia Cardoso</v>
      </c>
      <c r="F626">
        <f t="shared" ca="1" si="47"/>
        <v>3</v>
      </c>
      <c r="G626" t="str">
        <f ca="1">VLOOKUP(F626,cidade!A$1:B$6,2,FALSE)</f>
        <v>São Paulo</v>
      </c>
      <c r="H626">
        <v>8</v>
      </c>
      <c r="I626" t="str">
        <f>VLOOKUP(H626,produto!A$1:F$24,2,FALSE)</f>
        <v>Telefone Sem Fio</v>
      </c>
      <c r="J626">
        <f>VLOOKUP(I626,produto!B$1:G$24,4,FALSE)</f>
        <v>5</v>
      </c>
      <c r="K626" t="str">
        <f>VLOOKUP(J626,marca!A$1:B$15,2,FALSE)</f>
        <v>SAMSUNG</v>
      </c>
      <c r="L626">
        <f t="shared" ca="1" si="49"/>
        <v>3</v>
      </c>
      <c r="M626" t="str">
        <f ca="1">VLOOKUP(L626,Departamento!A$1:C$8,2,FALSE)</f>
        <v>Papelaria</v>
      </c>
      <c r="N626">
        <f t="shared" ca="1" si="48"/>
        <v>3</v>
      </c>
      <c r="O626" t="str">
        <f ca="1">VLOOKUP(N626,gerencia!A$1:B$5,2,FALSE)</f>
        <v>Eletro Eletrônico</v>
      </c>
      <c r="P626" t="s">
        <v>37</v>
      </c>
      <c r="Q626">
        <v>1</v>
      </c>
      <c r="R626">
        <v>875</v>
      </c>
      <c r="S626">
        <v>871</v>
      </c>
    </row>
    <row r="627" spans="1:19">
      <c r="A627">
        <v>626</v>
      </c>
      <c r="B627">
        <f t="shared" ca="1" si="45"/>
        <v>2</v>
      </c>
      <c r="C627" t="str">
        <f ca="1">VLOOKUP(B627,cliente!A$1:B$7,2,FALSE)</f>
        <v>Benito de Paula</v>
      </c>
      <c r="D627">
        <f t="shared" ca="1" si="46"/>
        <v>7</v>
      </c>
      <c r="E627" t="str">
        <f ca="1">VLOOKUP(D627,vendedor!A$1:B$13,2,FALSE)</f>
        <v>João Oliveira</v>
      </c>
      <c r="F627">
        <f t="shared" ca="1" si="47"/>
        <v>2</v>
      </c>
      <c r="G627" t="str">
        <f ca="1">VLOOKUP(F627,cidade!A$1:B$6,2,FALSE)</f>
        <v>Recife</v>
      </c>
      <c r="H627">
        <v>14</v>
      </c>
      <c r="I627" t="str">
        <f>VLOOKUP(H627,produto!A$1:F$24,2,FALSE)</f>
        <v>Classificador</v>
      </c>
      <c r="J627">
        <f>VLOOKUP(I627,produto!B$1:G$24,4,FALSE)</f>
        <v>9</v>
      </c>
      <c r="K627" t="str">
        <f>VLOOKUP(J627,marca!A$1:B$15,2,FALSE)</f>
        <v>AVON</v>
      </c>
      <c r="L627">
        <f t="shared" ca="1" si="49"/>
        <v>6</v>
      </c>
      <c r="M627" t="str">
        <f ca="1">VLOOKUP(L627,Departamento!A$1:C$8,2,FALSE)</f>
        <v>Eletrodomestico</v>
      </c>
      <c r="N627">
        <f t="shared" ca="1" si="48"/>
        <v>4</v>
      </c>
      <c r="O627" t="str">
        <f ca="1">VLOOKUP(N627,gerencia!A$1:B$5,2,FALSE)</f>
        <v>Casa e Decoração</v>
      </c>
      <c r="P627" t="s">
        <v>398</v>
      </c>
      <c r="Q627">
        <v>1</v>
      </c>
      <c r="R627">
        <v>25</v>
      </c>
      <c r="S627">
        <v>1497</v>
      </c>
    </row>
    <row r="628" spans="1:19">
      <c r="A628">
        <v>627</v>
      </c>
      <c r="B628">
        <f t="shared" ca="1" si="45"/>
        <v>4</v>
      </c>
      <c r="C628" t="str">
        <f ca="1">VLOOKUP(B628,cliente!A$1:B$7,2,FALSE)</f>
        <v>Tom Jobim</v>
      </c>
      <c r="D628">
        <f t="shared" ca="1" si="46"/>
        <v>8</v>
      </c>
      <c r="E628" t="str">
        <f ca="1">VLOOKUP(D628,vendedor!A$1:B$13,2,FALSE)</f>
        <v>Márcia Brito</v>
      </c>
      <c r="F628">
        <f t="shared" ca="1" si="47"/>
        <v>5</v>
      </c>
      <c r="G628" t="str">
        <f ca="1">VLOOKUP(F628,cidade!A$1:B$6,2,FALSE)</f>
        <v>Belo Horizonte</v>
      </c>
      <c r="H628">
        <v>4</v>
      </c>
      <c r="I628" t="str">
        <f>VLOOKUP(H628,produto!A$1:F$24,2,FALSE)</f>
        <v>Monitor</v>
      </c>
      <c r="J628">
        <f>VLOOKUP(I628,produto!B$1:G$24,4,FALSE)</f>
        <v>4</v>
      </c>
      <c r="K628" t="str">
        <f>VLOOKUP(J628,marca!A$1:B$15,2,FALSE)</f>
        <v>IBM</v>
      </c>
      <c r="L628">
        <f t="shared" ca="1" si="49"/>
        <v>1</v>
      </c>
      <c r="M628" t="str">
        <f ca="1">VLOOKUP(L628,Departamento!A$1:C$8,2,FALSE)</f>
        <v>Informática</v>
      </c>
      <c r="N628">
        <f t="shared" ca="1" si="48"/>
        <v>3</v>
      </c>
      <c r="O628" t="str">
        <f ca="1">VLOOKUP(N628,gerencia!A$1:B$5,2,FALSE)</f>
        <v>Eletro Eletrônico</v>
      </c>
      <c r="P628" t="s">
        <v>399</v>
      </c>
      <c r="Q628">
        <v>3</v>
      </c>
      <c r="R628">
        <v>1300</v>
      </c>
      <c r="S628">
        <v>1487</v>
      </c>
    </row>
    <row r="629" spans="1:19">
      <c r="A629">
        <v>628</v>
      </c>
      <c r="B629">
        <f t="shared" ca="1" si="45"/>
        <v>2</v>
      </c>
      <c r="C629" t="str">
        <f ca="1">VLOOKUP(B629,cliente!A$1:B$7,2,FALSE)</f>
        <v>Benito de Paula</v>
      </c>
      <c r="D629">
        <f t="shared" ca="1" si="46"/>
        <v>2</v>
      </c>
      <c r="E629" t="str">
        <f ca="1">VLOOKUP(D629,vendedor!A$1:B$13,2,FALSE)</f>
        <v>Márcio Barroso</v>
      </c>
      <c r="F629">
        <f t="shared" ca="1" si="47"/>
        <v>5</v>
      </c>
      <c r="G629" t="str">
        <f ca="1">VLOOKUP(F629,cidade!A$1:B$6,2,FALSE)</f>
        <v>Belo Horizonte</v>
      </c>
      <c r="H629">
        <v>10</v>
      </c>
      <c r="I629" t="str">
        <f>VLOOKUP(H629,produto!A$1:F$24,2,FALSE)</f>
        <v>Papel A4</v>
      </c>
      <c r="J629">
        <f>VLOOKUP(I629,produto!B$1:G$24,4,FALSE)</f>
        <v>8</v>
      </c>
      <c r="K629" t="str">
        <f>VLOOKUP(J629,marca!A$1:B$15,2,FALSE)</f>
        <v>FABER CASTELL</v>
      </c>
      <c r="L629">
        <f t="shared" ca="1" si="49"/>
        <v>1</v>
      </c>
      <c r="M629" t="str">
        <f ca="1">VLOOKUP(L629,Departamento!A$1:C$8,2,FALSE)</f>
        <v>Informática</v>
      </c>
      <c r="N629">
        <f t="shared" ca="1" si="48"/>
        <v>4</v>
      </c>
      <c r="O629" t="str">
        <f ca="1">VLOOKUP(N629,gerencia!A$1:B$5,2,FALSE)</f>
        <v>Casa e Decoração</v>
      </c>
      <c r="P629" t="s">
        <v>202</v>
      </c>
      <c r="Q629">
        <v>3</v>
      </c>
      <c r="R629">
        <v>2.15</v>
      </c>
      <c r="S629">
        <v>1169</v>
      </c>
    </row>
    <row r="630" spans="1:19">
      <c r="A630">
        <v>629</v>
      </c>
      <c r="B630">
        <f t="shared" ca="1" si="45"/>
        <v>6</v>
      </c>
      <c r="C630" t="str">
        <f ca="1">VLOOKUP(B630,cliente!A$1:B$7,2,FALSE)</f>
        <v>Reginaldo Rossi</v>
      </c>
      <c r="D630">
        <f t="shared" ca="1" si="46"/>
        <v>7</v>
      </c>
      <c r="E630" t="str">
        <f ca="1">VLOOKUP(D630,vendedor!A$1:B$13,2,FALSE)</f>
        <v>João Oliveira</v>
      </c>
      <c r="F630">
        <f t="shared" ca="1" si="47"/>
        <v>4</v>
      </c>
      <c r="G630" t="str">
        <f ca="1">VLOOKUP(F630,cidade!A$1:B$6,2,FALSE)</f>
        <v>Rio de janeiro</v>
      </c>
      <c r="H630">
        <v>5</v>
      </c>
      <c r="I630" t="str">
        <f>VLOOKUP(H630,produto!A$1:F$24,2,FALSE)</f>
        <v>Computador</v>
      </c>
      <c r="J630">
        <f>VLOOKUP(I630,produto!B$1:G$24,4,FALSE)</f>
        <v>4</v>
      </c>
      <c r="K630" t="str">
        <f>VLOOKUP(J630,marca!A$1:B$15,2,FALSE)</f>
        <v>IBM</v>
      </c>
      <c r="L630">
        <f t="shared" ca="1" si="49"/>
        <v>4</v>
      </c>
      <c r="M630" t="str">
        <f ca="1">VLOOKUP(L630,Departamento!A$1:C$8,2,FALSE)</f>
        <v>cosmético</v>
      </c>
      <c r="N630">
        <f t="shared" ca="1" si="48"/>
        <v>1</v>
      </c>
      <c r="O630" t="str">
        <f ca="1">VLOOKUP(N630,gerencia!A$1:B$5,2,FALSE)</f>
        <v>Tecnologia</v>
      </c>
      <c r="P630" t="s">
        <v>358</v>
      </c>
      <c r="Q630">
        <v>1</v>
      </c>
      <c r="R630">
        <v>2125.9899999999998</v>
      </c>
      <c r="S630">
        <v>426</v>
      </c>
    </row>
    <row r="631" spans="1:19">
      <c r="A631">
        <v>630</v>
      </c>
      <c r="B631">
        <f t="shared" ca="1" si="45"/>
        <v>5</v>
      </c>
      <c r="C631" t="str">
        <f ca="1">VLOOKUP(B631,cliente!A$1:B$7,2,FALSE)</f>
        <v>Edson Arantes</v>
      </c>
      <c r="D631">
        <f t="shared" ca="1" si="46"/>
        <v>2</v>
      </c>
      <c r="E631" t="str">
        <f ca="1">VLOOKUP(D631,vendedor!A$1:B$13,2,FALSE)</f>
        <v>Márcio Barroso</v>
      </c>
      <c r="F631">
        <f t="shared" ca="1" si="47"/>
        <v>5</v>
      </c>
      <c r="G631" t="str">
        <f ca="1">VLOOKUP(F631,cidade!A$1:B$6,2,FALSE)</f>
        <v>Belo Horizonte</v>
      </c>
      <c r="H631">
        <v>14</v>
      </c>
      <c r="I631" t="str">
        <f>VLOOKUP(H631,produto!A$1:F$24,2,FALSE)</f>
        <v>Classificador</v>
      </c>
      <c r="J631">
        <f>VLOOKUP(I631,produto!B$1:G$24,4,FALSE)</f>
        <v>9</v>
      </c>
      <c r="K631" t="str">
        <f>VLOOKUP(J631,marca!A$1:B$15,2,FALSE)</f>
        <v>AVON</v>
      </c>
      <c r="L631">
        <f t="shared" ca="1" si="49"/>
        <v>5</v>
      </c>
      <c r="M631" t="str">
        <f ca="1">VLOOKUP(L631,Departamento!A$1:C$8,2,FALSE)</f>
        <v>Eletrónico</v>
      </c>
      <c r="N631">
        <f t="shared" ca="1" si="48"/>
        <v>1</v>
      </c>
      <c r="O631" t="str">
        <f ca="1">VLOOKUP(N631,gerencia!A$1:B$5,2,FALSE)</f>
        <v>Tecnologia</v>
      </c>
      <c r="P631" t="s">
        <v>89</v>
      </c>
      <c r="Q631">
        <v>2</v>
      </c>
      <c r="R631">
        <v>25</v>
      </c>
      <c r="S631">
        <v>873</v>
      </c>
    </row>
    <row r="632" spans="1:19">
      <c r="A632">
        <v>631</v>
      </c>
      <c r="B632">
        <f t="shared" ca="1" si="45"/>
        <v>4</v>
      </c>
      <c r="C632" t="str">
        <f ca="1">VLOOKUP(B632,cliente!A$1:B$7,2,FALSE)</f>
        <v>Tom Jobim</v>
      </c>
      <c r="D632">
        <f t="shared" ca="1" si="46"/>
        <v>6</v>
      </c>
      <c r="E632" t="str">
        <f ca="1">VLOOKUP(D632,vendedor!A$1:B$13,2,FALSE)</f>
        <v>Rodrigo Machado</v>
      </c>
      <c r="F632">
        <f t="shared" ca="1" si="47"/>
        <v>1</v>
      </c>
      <c r="G632" t="str">
        <f ca="1">VLOOKUP(F632,cidade!A$1:B$6,2,FALSE)</f>
        <v>Salvador</v>
      </c>
      <c r="H632">
        <v>3</v>
      </c>
      <c r="I632" t="str">
        <f>VLOOKUP(H632,produto!A$1:F$24,2,FALSE)</f>
        <v>Teclado</v>
      </c>
      <c r="J632">
        <f>VLOOKUP(I632,produto!B$1:G$24,4,FALSE)</f>
        <v>1</v>
      </c>
      <c r="K632" t="str">
        <f>VLOOKUP(J632,marca!A$1:B$15,2,FALSE)</f>
        <v>APPLE</v>
      </c>
      <c r="L632">
        <f t="shared" ca="1" si="49"/>
        <v>5</v>
      </c>
      <c r="M632" t="str">
        <f ca="1">VLOOKUP(L632,Departamento!A$1:C$8,2,FALSE)</f>
        <v>Eletrónico</v>
      </c>
      <c r="N632">
        <f t="shared" ca="1" si="48"/>
        <v>3</v>
      </c>
      <c r="O632" t="str">
        <f ca="1">VLOOKUP(N632,gerencia!A$1:B$5,2,FALSE)</f>
        <v>Eletro Eletrônico</v>
      </c>
      <c r="P632" t="s">
        <v>306</v>
      </c>
      <c r="Q632">
        <v>3</v>
      </c>
      <c r="R632">
        <v>342.09</v>
      </c>
      <c r="S632">
        <v>1486</v>
      </c>
    </row>
    <row r="633" spans="1:19">
      <c r="A633">
        <v>632</v>
      </c>
      <c r="B633">
        <f t="shared" ca="1" si="45"/>
        <v>3</v>
      </c>
      <c r="C633" t="str">
        <f ca="1">VLOOKUP(B633,cliente!A$1:B$7,2,FALSE)</f>
        <v>Renato Russo</v>
      </c>
      <c r="D633">
        <f t="shared" ca="1" si="46"/>
        <v>2</v>
      </c>
      <c r="E633" t="str">
        <f ca="1">VLOOKUP(D633,vendedor!A$1:B$13,2,FALSE)</f>
        <v>Márcio Barroso</v>
      </c>
      <c r="F633">
        <f t="shared" ca="1" si="47"/>
        <v>1</v>
      </c>
      <c r="G633" t="str">
        <f ca="1">VLOOKUP(F633,cidade!A$1:B$6,2,FALSE)</f>
        <v>Salvador</v>
      </c>
      <c r="H633">
        <v>2</v>
      </c>
      <c r="I633" t="str">
        <f>VLOOKUP(H633,produto!A$1:F$24,2,FALSE)</f>
        <v>Mouse</v>
      </c>
      <c r="J633">
        <f>VLOOKUP(I633,produto!B$1:G$24,4,FALSE)</f>
        <v>2</v>
      </c>
      <c r="K633" t="str">
        <f>VLOOKUP(J633,marca!A$1:B$15,2,FALSE)</f>
        <v>MICROSOFT</v>
      </c>
      <c r="L633">
        <f t="shared" ca="1" si="49"/>
        <v>5</v>
      </c>
      <c r="M633" t="str">
        <f ca="1">VLOOKUP(L633,Departamento!A$1:C$8,2,FALSE)</f>
        <v>Eletrónico</v>
      </c>
      <c r="N633">
        <f t="shared" ca="1" si="48"/>
        <v>3</v>
      </c>
      <c r="O633" t="str">
        <f ca="1">VLOOKUP(N633,gerencia!A$1:B$5,2,FALSE)</f>
        <v>Eletro Eletrônico</v>
      </c>
      <c r="P633" t="s">
        <v>316</v>
      </c>
      <c r="Q633">
        <v>1</v>
      </c>
      <c r="R633">
        <v>25.9</v>
      </c>
      <c r="S633">
        <v>1121</v>
      </c>
    </row>
    <row r="634" spans="1:19">
      <c r="A634">
        <v>633</v>
      </c>
      <c r="B634">
        <f t="shared" ca="1" si="45"/>
        <v>2</v>
      </c>
      <c r="C634" t="str">
        <f ca="1">VLOOKUP(B634,cliente!A$1:B$7,2,FALSE)</f>
        <v>Benito de Paula</v>
      </c>
      <c r="D634">
        <f t="shared" ca="1" si="46"/>
        <v>12</v>
      </c>
      <c r="E634" t="str">
        <f ca="1">VLOOKUP(D634,vendedor!A$1:B$13,2,FALSE)</f>
        <v>Marilia Cardoso</v>
      </c>
      <c r="F634">
        <f t="shared" ca="1" si="47"/>
        <v>5</v>
      </c>
      <c r="G634" t="str">
        <f ca="1">VLOOKUP(F634,cidade!A$1:B$6,2,FALSE)</f>
        <v>Belo Horizonte</v>
      </c>
      <c r="H634">
        <v>1</v>
      </c>
      <c r="I634" t="str">
        <f>VLOOKUP(H634,produto!A$1:F$24,2,FALSE)</f>
        <v>TV</v>
      </c>
      <c r="J634">
        <f>VLOOKUP(I634,produto!B$1:G$24,4,FALSE)</f>
        <v>3</v>
      </c>
      <c r="K634" t="str">
        <f>VLOOKUP(J634,marca!A$1:B$15,2,FALSE)</f>
        <v>DELL</v>
      </c>
      <c r="L634">
        <f t="shared" ca="1" si="49"/>
        <v>5</v>
      </c>
      <c r="M634" t="str">
        <f ca="1">VLOOKUP(L634,Departamento!A$1:C$8,2,FALSE)</f>
        <v>Eletrónico</v>
      </c>
      <c r="N634">
        <f t="shared" ca="1" si="48"/>
        <v>4</v>
      </c>
      <c r="O634" t="str">
        <f ca="1">VLOOKUP(N634,gerencia!A$1:B$5,2,FALSE)</f>
        <v>Casa e Decoração</v>
      </c>
      <c r="P634" t="s">
        <v>400</v>
      </c>
      <c r="Q634">
        <v>3</v>
      </c>
      <c r="R634">
        <v>25.15</v>
      </c>
      <c r="S634">
        <v>460</v>
      </c>
    </row>
    <row r="635" spans="1:19">
      <c r="A635">
        <v>634</v>
      </c>
      <c r="B635">
        <f t="shared" ca="1" si="45"/>
        <v>3</v>
      </c>
      <c r="C635" t="str">
        <f ca="1">VLOOKUP(B635,cliente!A$1:B$7,2,FALSE)</f>
        <v>Renato Russo</v>
      </c>
      <c r="D635">
        <f t="shared" ca="1" si="46"/>
        <v>12</v>
      </c>
      <c r="E635" t="str">
        <f ca="1">VLOOKUP(D635,vendedor!A$1:B$13,2,FALSE)</f>
        <v>Marilia Cardoso</v>
      </c>
      <c r="F635">
        <f t="shared" ca="1" si="47"/>
        <v>4</v>
      </c>
      <c r="G635" t="str">
        <f ca="1">VLOOKUP(F635,cidade!A$1:B$6,2,FALSE)</f>
        <v>Rio de janeiro</v>
      </c>
      <c r="H635">
        <v>8</v>
      </c>
      <c r="I635" t="str">
        <f>VLOOKUP(H635,produto!A$1:F$24,2,FALSE)</f>
        <v>Telefone Sem Fio</v>
      </c>
      <c r="J635">
        <f>VLOOKUP(I635,produto!B$1:G$24,4,FALSE)</f>
        <v>5</v>
      </c>
      <c r="K635" t="str">
        <f>VLOOKUP(J635,marca!A$1:B$15,2,FALSE)</f>
        <v>SAMSUNG</v>
      </c>
      <c r="L635">
        <f t="shared" ca="1" si="49"/>
        <v>3</v>
      </c>
      <c r="M635" t="str">
        <f ca="1">VLOOKUP(L635,Departamento!A$1:C$8,2,FALSE)</f>
        <v>Papelaria</v>
      </c>
      <c r="N635">
        <f t="shared" ca="1" si="48"/>
        <v>3</v>
      </c>
      <c r="O635" t="str">
        <f ca="1">VLOOKUP(N635,gerencia!A$1:B$5,2,FALSE)</f>
        <v>Eletro Eletrônico</v>
      </c>
      <c r="P635" t="s">
        <v>306</v>
      </c>
      <c r="Q635">
        <v>1</v>
      </c>
      <c r="R635">
        <v>875</v>
      </c>
      <c r="S635">
        <v>154</v>
      </c>
    </row>
    <row r="636" spans="1:19">
      <c r="A636">
        <v>635</v>
      </c>
      <c r="B636">
        <f t="shared" ca="1" si="45"/>
        <v>5</v>
      </c>
      <c r="C636" t="str">
        <f ca="1">VLOOKUP(B636,cliente!A$1:B$7,2,FALSE)</f>
        <v>Edson Arantes</v>
      </c>
      <c r="D636">
        <f t="shared" ca="1" si="46"/>
        <v>5</v>
      </c>
      <c r="E636" t="str">
        <f ca="1">VLOOKUP(D636,vendedor!A$1:B$13,2,FALSE)</f>
        <v>Maria Braga</v>
      </c>
      <c r="F636">
        <f t="shared" ca="1" si="47"/>
        <v>5</v>
      </c>
      <c r="G636" t="str">
        <f ca="1">VLOOKUP(F636,cidade!A$1:B$6,2,FALSE)</f>
        <v>Belo Horizonte</v>
      </c>
      <c r="H636">
        <v>16</v>
      </c>
      <c r="I636" t="str">
        <f>VLOOKUP(H636,produto!A$1:F$24,2,FALSE)</f>
        <v>Perfume</v>
      </c>
      <c r="J636">
        <f>VLOOKUP(I636,produto!B$1:G$24,4,FALSE)</f>
        <v>11</v>
      </c>
      <c r="K636" t="str">
        <f>VLOOKUP(J636,marca!A$1:B$15,2,FALSE)</f>
        <v>PHILIPS</v>
      </c>
      <c r="L636">
        <f t="shared" ca="1" si="49"/>
        <v>3</v>
      </c>
      <c r="M636" t="str">
        <f ca="1">VLOOKUP(L636,Departamento!A$1:C$8,2,FALSE)</f>
        <v>Papelaria</v>
      </c>
      <c r="N636">
        <f t="shared" ca="1" si="48"/>
        <v>2</v>
      </c>
      <c r="O636" t="str">
        <f ca="1">VLOOKUP(N636,gerencia!A$1:B$5,2,FALSE)</f>
        <v>papelaria/cosmético</v>
      </c>
      <c r="P636" t="s">
        <v>276</v>
      </c>
      <c r="Q636">
        <v>2</v>
      </c>
      <c r="R636">
        <v>135</v>
      </c>
      <c r="S636">
        <v>910</v>
      </c>
    </row>
    <row r="637" spans="1:19">
      <c r="A637">
        <v>636</v>
      </c>
      <c r="B637">
        <f t="shared" ca="1" si="45"/>
        <v>1</v>
      </c>
      <c r="C637" t="str">
        <f ca="1">VLOOKUP(B637,cliente!A$1:B$7,2,FALSE)</f>
        <v>João do Pulo</v>
      </c>
      <c r="D637">
        <f t="shared" ca="1" si="46"/>
        <v>10</v>
      </c>
      <c r="E637" t="str">
        <f ca="1">VLOOKUP(D637,vendedor!A$1:B$13,2,FALSE)</f>
        <v>Danilo Barreto</v>
      </c>
      <c r="F637">
        <f t="shared" ca="1" si="47"/>
        <v>1</v>
      </c>
      <c r="G637" t="str">
        <f ca="1">VLOOKUP(F637,cidade!A$1:B$6,2,FALSE)</f>
        <v>Salvador</v>
      </c>
      <c r="H637">
        <v>11</v>
      </c>
      <c r="I637" t="str">
        <f>VLOOKUP(H637,produto!A$1:F$24,2,FALSE)</f>
        <v xml:space="preserve">Caneta </v>
      </c>
      <c r="J637">
        <f>VLOOKUP(I637,produto!B$1:G$24,4,FALSE)</f>
        <v>8</v>
      </c>
      <c r="K637" t="str">
        <f>VLOOKUP(J637,marca!A$1:B$15,2,FALSE)</f>
        <v>FABER CASTELL</v>
      </c>
      <c r="L637">
        <f t="shared" ca="1" si="49"/>
        <v>5</v>
      </c>
      <c r="M637" t="str">
        <f ca="1">VLOOKUP(L637,Departamento!A$1:C$8,2,FALSE)</f>
        <v>Eletrónico</v>
      </c>
      <c r="N637">
        <f t="shared" ca="1" si="48"/>
        <v>3</v>
      </c>
      <c r="O637" t="str">
        <f ca="1">VLOOKUP(N637,gerencia!A$1:B$5,2,FALSE)</f>
        <v>Eletro Eletrônico</v>
      </c>
      <c r="P637" t="s">
        <v>263</v>
      </c>
      <c r="Q637">
        <v>2</v>
      </c>
      <c r="R637">
        <v>0.5</v>
      </c>
      <c r="S637">
        <v>869</v>
      </c>
    </row>
    <row r="638" spans="1:19">
      <c r="A638">
        <v>637</v>
      </c>
      <c r="B638">
        <f t="shared" ca="1" si="45"/>
        <v>1</v>
      </c>
      <c r="C638" t="str">
        <f ca="1">VLOOKUP(B638,cliente!A$1:B$7,2,FALSE)</f>
        <v>João do Pulo</v>
      </c>
      <c r="D638">
        <f t="shared" ca="1" si="46"/>
        <v>1</v>
      </c>
      <c r="E638" t="str">
        <f ca="1">VLOOKUP(D638,vendedor!A$1:B$13,2,FALSE)</f>
        <v>Claudio Silva</v>
      </c>
      <c r="F638">
        <f t="shared" ca="1" si="47"/>
        <v>1</v>
      </c>
      <c r="G638" t="str">
        <f ca="1">VLOOKUP(F638,cidade!A$1:B$6,2,FALSE)</f>
        <v>Salvador</v>
      </c>
      <c r="H638">
        <v>14</v>
      </c>
      <c r="I638" t="str">
        <f>VLOOKUP(H638,produto!A$1:F$24,2,FALSE)</f>
        <v>Classificador</v>
      </c>
      <c r="J638">
        <f>VLOOKUP(I638,produto!B$1:G$24,4,FALSE)</f>
        <v>9</v>
      </c>
      <c r="K638" t="str">
        <f>VLOOKUP(J638,marca!A$1:B$15,2,FALSE)</f>
        <v>AVON</v>
      </c>
      <c r="L638">
        <f t="shared" ca="1" si="49"/>
        <v>1</v>
      </c>
      <c r="M638" t="str">
        <f ca="1">VLOOKUP(L638,Departamento!A$1:C$8,2,FALSE)</f>
        <v>Informática</v>
      </c>
      <c r="N638">
        <f t="shared" ca="1" si="48"/>
        <v>1</v>
      </c>
      <c r="O638" t="str">
        <f ca="1">VLOOKUP(N638,gerencia!A$1:B$5,2,FALSE)</f>
        <v>Tecnologia</v>
      </c>
      <c r="P638" t="s">
        <v>374</v>
      </c>
      <c r="Q638">
        <v>1</v>
      </c>
      <c r="R638">
        <v>25</v>
      </c>
      <c r="S638">
        <v>276</v>
      </c>
    </row>
    <row r="639" spans="1:19">
      <c r="A639">
        <v>638</v>
      </c>
      <c r="B639">
        <f t="shared" ca="1" si="45"/>
        <v>5</v>
      </c>
      <c r="C639" t="str">
        <f ca="1">VLOOKUP(B639,cliente!A$1:B$7,2,FALSE)</f>
        <v>Edson Arantes</v>
      </c>
      <c r="D639">
        <f t="shared" ca="1" si="46"/>
        <v>2</v>
      </c>
      <c r="E639" t="str">
        <f ca="1">VLOOKUP(D639,vendedor!A$1:B$13,2,FALSE)</f>
        <v>Márcio Barroso</v>
      </c>
      <c r="F639">
        <f t="shared" ca="1" si="47"/>
        <v>3</v>
      </c>
      <c r="G639" t="str">
        <f ca="1">VLOOKUP(F639,cidade!A$1:B$6,2,FALSE)</f>
        <v>São Paulo</v>
      </c>
      <c r="H639">
        <v>8</v>
      </c>
      <c r="I639" t="str">
        <f>VLOOKUP(H639,produto!A$1:F$24,2,FALSE)</f>
        <v>Telefone Sem Fio</v>
      </c>
      <c r="J639">
        <f>VLOOKUP(I639,produto!B$1:G$24,4,FALSE)</f>
        <v>5</v>
      </c>
      <c r="K639" t="str">
        <f>VLOOKUP(J639,marca!A$1:B$15,2,FALSE)</f>
        <v>SAMSUNG</v>
      </c>
      <c r="L639">
        <f t="shared" ca="1" si="49"/>
        <v>2</v>
      </c>
      <c r="M639" t="str">
        <f ca="1">VLOOKUP(L639,Departamento!A$1:C$8,2,FALSE)</f>
        <v>Telefonia</v>
      </c>
      <c r="N639">
        <f t="shared" ca="1" si="48"/>
        <v>1</v>
      </c>
      <c r="O639" t="str">
        <f ca="1">VLOOKUP(N639,gerencia!A$1:B$5,2,FALSE)</f>
        <v>Tecnologia</v>
      </c>
      <c r="P639" t="s">
        <v>178</v>
      </c>
      <c r="Q639">
        <v>3</v>
      </c>
      <c r="R639">
        <v>875</v>
      </c>
      <c r="S639">
        <v>1352</v>
      </c>
    </row>
    <row r="640" spans="1:19">
      <c r="A640">
        <v>639</v>
      </c>
      <c r="B640">
        <f t="shared" ca="1" si="45"/>
        <v>1</v>
      </c>
      <c r="C640" t="str">
        <f ca="1">VLOOKUP(B640,cliente!A$1:B$7,2,FALSE)</f>
        <v>João do Pulo</v>
      </c>
      <c r="D640">
        <f t="shared" ca="1" si="46"/>
        <v>2</v>
      </c>
      <c r="E640" t="str">
        <f ca="1">VLOOKUP(D640,vendedor!A$1:B$13,2,FALSE)</f>
        <v>Márcio Barroso</v>
      </c>
      <c r="F640">
        <f t="shared" ca="1" si="47"/>
        <v>3</v>
      </c>
      <c r="G640" t="str">
        <f ca="1">VLOOKUP(F640,cidade!A$1:B$6,2,FALSE)</f>
        <v>São Paulo</v>
      </c>
      <c r="H640">
        <v>7</v>
      </c>
      <c r="I640" t="str">
        <f>VLOOKUP(H640,produto!A$1:F$24,2,FALSE)</f>
        <v>Celular 4Gb</v>
      </c>
      <c r="J640">
        <f>VLOOKUP(I640,produto!B$1:G$24,4,FALSE)</f>
        <v>5</v>
      </c>
      <c r="K640" t="str">
        <f>VLOOKUP(J640,marca!A$1:B$15,2,FALSE)</f>
        <v>SAMSUNG</v>
      </c>
      <c r="L640">
        <f t="shared" ca="1" si="49"/>
        <v>5</v>
      </c>
      <c r="M640" t="str">
        <f ca="1">VLOOKUP(L640,Departamento!A$1:C$8,2,FALSE)</f>
        <v>Eletrónico</v>
      </c>
      <c r="N640">
        <f t="shared" ca="1" si="48"/>
        <v>2</v>
      </c>
      <c r="O640" t="str">
        <f ca="1">VLOOKUP(N640,gerencia!A$1:B$5,2,FALSE)</f>
        <v>papelaria/cosmético</v>
      </c>
      <c r="P640" t="s">
        <v>349</v>
      </c>
      <c r="Q640">
        <v>2</v>
      </c>
      <c r="R640">
        <v>52.9</v>
      </c>
      <c r="S640">
        <v>1081</v>
      </c>
    </row>
    <row r="641" spans="1:19">
      <c r="A641">
        <v>640</v>
      </c>
      <c r="B641">
        <f t="shared" ca="1" si="45"/>
        <v>3</v>
      </c>
      <c r="C641" t="str">
        <f ca="1">VLOOKUP(B641,cliente!A$1:B$7,2,FALSE)</f>
        <v>Renato Russo</v>
      </c>
      <c r="D641">
        <f t="shared" ca="1" si="46"/>
        <v>5</v>
      </c>
      <c r="E641" t="str">
        <f ca="1">VLOOKUP(D641,vendedor!A$1:B$13,2,FALSE)</f>
        <v>Maria Braga</v>
      </c>
      <c r="F641">
        <f t="shared" ca="1" si="47"/>
        <v>3</v>
      </c>
      <c r="G641" t="str">
        <f ca="1">VLOOKUP(F641,cidade!A$1:B$6,2,FALSE)</f>
        <v>São Paulo</v>
      </c>
      <c r="H641">
        <v>1</v>
      </c>
      <c r="I641" t="str">
        <f>VLOOKUP(H641,produto!A$1:F$24,2,FALSE)</f>
        <v>TV</v>
      </c>
      <c r="J641">
        <f>VLOOKUP(I641,produto!B$1:G$24,4,FALSE)</f>
        <v>3</v>
      </c>
      <c r="K641" t="str">
        <f>VLOOKUP(J641,marca!A$1:B$15,2,FALSE)</f>
        <v>DELL</v>
      </c>
      <c r="L641">
        <f t="shared" ca="1" si="49"/>
        <v>3</v>
      </c>
      <c r="M641" t="str">
        <f ca="1">VLOOKUP(L641,Departamento!A$1:C$8,2,FALSE)</f>
        <v>Papelaria</v>
      </c>
      <c r="N641">
        <f t="shared" ca="1" si="48"/>
        <v>4</v>
      </c>
      <c r="O641" t="str">
        <f ca="1">VLOOKUP(N641,gerencia!A$1:B$5,2,FALSE)</f>
        <v>Casa e Decoração</v>
      </c>
      <c r="P641" t="s">
        <v>388</v>
      </c>
      <c r="Q641">
        <v>1</v>
      </c>
      <c r="R641">
        <v>25.15</v>
      </c>
      <c r="S641">
        <v>1197</v>
      </c>
    </row>
    <row r="642" spans="1:19">
      <c r="A642">
        <v>641</v>
      </c>
      <c r="B642">
        <f t="shared" ca="1" si="45"/>
        <v>2</v>
      </c>
      <c r="C642" t="str">
        <f ca="1">VLOOKUP(B642,cliente!A$1:B$7,2,FALSE)</f>
        <v>Benito de Paula</v>
      </c>
      <c r="D642">
        <f t="shared" ca="1" si="46"/>
        <v>6</v>
      </c>
      <c r="E642" t="str">
        <f ca="1">VLOOKUP(D642,vendedor!A$1:B$13,2,FALSE)</f>
        <v>Rodrigo Machado</v>
      </c>
      <c r="F642">
        <f t="shared" ca="1" si="47"/>
        <v>3</v>
      </c>
      <c r="G642" t="str">
        <f ca="1">VLOOKUP(F642,cidade!A$1:B$6,2,FALSE)</f>
        <v>São Paulo</v>
      </c>
      <c r="H642">
        <v>4</v>
      </c>
      <c r="I642" t="str">
        <f>VLOOKUP(H642,produto!A$1:F$24,2,FALSE)</f>
        <v>Monitor</v>
      </c>
      <c r="J642">
        <f>VLOOKUP(I642,produto!B$1:G$24,4,FALSE)</f>
        <v>4</v>
      </c>
      <c r="K642" t="str">
        <f>VLOOKUP(J642,marca!A$1:B$15,2,FALSE)</f>
        <v>IBM</v>
      </c>
      <c r="L642">
        <f t="shared" ca="1" si="49"/>
        <v>6</v>
      </c>
      <c r="M642" t="str">
        <f ca="1">VLOOKUP(L642,Departamento!A$1:C$8,2,FALSE)</f>
        <v>Eletrodomestico</v>
      </c>
      <c r="N642">
        <f t="shared" ca="1" si="48"/>
        <v>1</v>
      </c>
      <c r="O642" t="str">
        <f ca="1">VLOOKUP(N642,gerencia!A$1:B$5,2,FALSE)</f>
        <v>Tecnologia</v>
      </c>
      <c r="P642" t="s">
        <v>294</v>
      </c>
      <c r="Q642">
        <v>3</v>
      </c>
      <c r="R642">
        <v>1300</v>
      </c>
      <c r="S642">
        <v>580</v>
      </c>
    </row>
    <row r="643" spans="1:19">
      <c r="A643">
        <v>642</v>
      </c>
      <c r="B643">
        <f t="shared" ref="B643:B706" ca="1" si="50">RANDBETWEEN(1,6)</f>
        <v>5</v>
      </c>
      <c r="C643" t="str">
        <f ca="1">VLOOKUP(B643,cliente!A$1:B$7,2,FALSE)</f>
        <v>Edson Arantes</v>
      </c>
      <c r="D643">
        <f t="shared" ref="D643:D706" ca="1" si="51">RANDBETWEEN(1,12)</f>
        <v>3</v>
      </c>
      <c r="E643" t="str">
        <f ca="1">VLOOKUP(D643,vendedor!A$1:B$13,2,FALSE)</f>
        <v>Issac Palmeiras</v>
      </c>
      <c r="F643">
        <f t="shared" ref="F643:F706" ca="1" si="52">RANDBETWEEN(1,5)</f>
        <v>1</v>
      </c>
      <c r="G643" t="str">
        <f ca="1">VLOOKUP(F643,cidade!A$1:B$6,2,FALSE)</f>
        <v>Salvador</v>
      </c>
      <c r="H643">
        <v>4</v>
      </c>
      <c r="I643" t="str">
        <f>VLOOKUP(H643,produto!A$1:F$24,2,FALSE)</f>
        <v>Monitor</v>
      </c>
      <c r="J643">
        <f>VLOOKUP(I643,produto!B$1:G$24,4,FALSE)</f>
        <v>4</v>
      </c>
      <c r="K643" t="str">
        <f>VLOOKUP(J643,marca!A$1:B$15,2,FALSE)</f>
        <v>IBM</v>
      </c>
      <c r="L643">
        <f t="shared" ca="1" si="49"/>
        <v>4</v>
      </c>
      <c r="M643" t="str">
        <f ca="1">VLOOKUP(L643,Departamento!A$1:C$8,2,FALSE)</f>
        <v>cosmético</v>
      </c>
      <c r="N643">
        <f t="shared" ref="N643:N706" ca="1" si="53">RANDBETWEEN(1,4)</f>
        <v>3</v>
      </c>
      <c r="O643" t="str">
        <f ca="1">VLOOKUP(N643,gerencia!A$1:B$5,2,FALSE)</f>
        <v>Eletro Eletrônico</v>
      </c>
      <c r="P643" t="s">
        <v>313</v>
      </c>
      <c r="Q643">
        <v>3</v>
      </c>
      <c r="R643">
        <v>1300</v>
      </c>
      <c r="S643">
        <v>196</v>
      </c>
    </row>
    <row r="644" spans="1:19">
      <c r="A644">
        <v>643</v>
      </c>
      <c r="B644">
        <f t="shared" ca="1" si="50"/>
        <v>1</v>
      </c>
      <c r="C644" t="str">
        <f ca="1">VLOOKUP(B644,cliente!A$1:B$7,2,FALSE)</f>
        <v>João do Pulo</v>
      </c>
      <c r="D644">
        <f t="shared" ca="1" si="51"/>
        <v>12</v>
      </c>
      <c r="E644" t="str">
        <f ca="1">VLOOKUP(D644,vendedor!A$1:B$13,2,FALSE)</f>
        <v>Marilia Cardoso</v>
      </c>
      <c r="F644">
        <f t="shared" ca="1" si="52"/>
        <v>5</v>
      </c>
      <c r="G644" t="str">
        <f ca="1">VLOOKUP(F644,cidade!A$1:B$6,2,FALSE)</f>
        <v>Belo Horizonte</v>
      </c>
      <c r="H644">
        <v>3</v>
      </c>
      <c r="I644" t="str">
        <f>VLOOKUP(H644,produto!A$1:F$24,2,FALSE)</f>
        <v>Teclado</v>
      </c>
      <c r="J644">
        <f>VLOOKUP(I644,produto!B$1:G$24,4,FALSE)</f>
        <v>1</v>
      </c>
      <c r="K644" t="str">
        <f>VLOOKUP(J644,marca!A$1:B$15,2,FALSE)</f>
        <v>APPLE</v>
      </c>
      <c r="L644">
        <f t="shared" ca="1" si="49"/>
        <v>1</v>
      </c>
      <c r="M644" t="str">
        <f ca="1">VLOOKUP(L644,Departamento!A$1:C$8,2,FALSE)</f>
        <v>Informática</v>
      </c>
      <c r="N644">
        <f t="shared" ca="1" si="53"/>
        <v>1</v>
      </c>
      <c r="O644" t="str">
        <f ca="1">VLOOKUP(N644,gerencia!A$1:B$5,2,FALSE)</f>
        <v>Tecnologia</v>
      </c>
      <c r="P644" t="s">
        <v>401</v>
      </c>
      <c r="Q644">
        <v>3</v>
      </c>
      <c r="R644">
        <v>342.09</v>
      </c>
      <c r="S644">
        <v>951</v>
      </c>
    </row>
    <row r="645" spans="1:19">
      <c r="A645">
        <v>644</v>
      </c>
      <c r="B645">
        <f t="shared" ca="1" si="50"/>
        <v>1</v>
      </c>
      <c r="C645" t="str">
        <f ca="1">VLOOKUP(B645,cliente!A$1:B$7,2,FALSE)</f>
        <v>João do Pulo</v>
      </c>
      <c r="D645">
        <f t="shared" ca="1" si="51"/>
        <v>7</v>
      </c>
      <c r="E645" t="str">
        <f ca="1">VLOOKUP(D645,vendedor!A$1:B$13,2,FALSE)</f>
        <v>João Oliveira</v>
      </c>
      <c r="F645">
        <f t="shared" ca="1" si="52"/>
        <v>1</v>
      </c>
      <c r="G645" t="str">
        <f ca="1">VLOOKUP(F645,cidade!A$1:B$6,2,FALSE)</f>
        <v>Salvador</v>
      </c>
      <c r="H645">
        <v>6</v>
      </c>
      <c r="I645" t="str">
        <f>VLOOKUP(H645,produto!A$1:F$24,2,FALSE)</f>
        <v xml:space="preserve">Notebook </v>
      </c>
      <c r="J645">
        <f>VLOOKUP(I645,produto!B$1:G$24,4,FALSE)</f>
        <v>5</v>
      </c>
      <c r="K645" t="str">
        <f>VLOOKUP(J645,marca!A$1:B$15,2,FALSE)</f>
        <v>SAMSUNG</v>
      </c>
      <c r="L645">
        <f t="shared" ca="1" si="49"/>
        <v>2</v>
      </c>
      <c r="M645" t="str">
        <f ca="1">VLOOKUP(L645,Departamento!A$1:C$8,2,FALSE)</f>
        <v>Telefonia</v>
      </c>
      <c r="N645">
        <f t="shared" ca="1" si="53"/>
        <v>2</v>
      </c>
      <c r="O645" t="str">
        <f ca="1">VLOOKUP(N645,gerencia!A$1:B$5,2,FALSE)</f>
        <v>papelaria/cosmético</v>
      </c>
      <c r="P645" t="s">
        <v>402</v>
      </c>
      <c r="Q645">
        <v>3</v>
      </c>
      <c r="R645">
        <v>550</v>
      </c>
      <c r="S645">
        <v>85</v>
      </c>
    </row>
    <row r="646" spans="1:19">
      <c r="A646">
        <v>645</v>
      </c>
      <c r="B646">
        <f t="shared" ca="1" si="50"/>
        <v>4</v>
      </c>
      <c r="C646" t="str">
        <f ca="1">VLOOKUP(B646,cliente!A$1:B$7,2,FALSE)</f>
        <v>Tom Jobim</v>
      </c>
      <c r="D646">
        <f t="shared" ca="1" si="51"/>
        <v>2</v>
      </c>
      <c r="E646" t="str">
        <f ca="1">VLOOKUP(D646,vendedor!A$1:B$13,2,FALSE)</f>
        <v>Márcio Barroso</v>
      </c>
      <c r="F646">
        <f t="shared" ca="1" si="52"/>
        <v>4</v>
      </c>
      <c r="G646" t="str">
        <f ca="1">VLOOKUP(F646,cidade!A$1:B$6,2,FALSE)</f>
        <v>Rio de janeiro</v>
      </c>
      <c r="H646">
        <v>8</v>
      </c>
      <c r="I646" t="str">
        <f>VLOOKUP(H646,produto!A$1:F$24,2,FALSE)</f>
        <v>Telefone Sem Fio</v>
      </c>
      <c r="J646">
        <f>VLOOKUP(I646,produto!B$1:G$24,4,FALSE)</f>
        <v>5</v>
      </c>
      <c r="K646" t="str">
        <f>VLOOKUP(J646,marca!A$1:B$15,2,FALSE)</f>
        <v>SAMSUNG</v>
      </c>
      <c r="L646">
        <f t="shared" ca="1" si="49"/>
        <v>5</v>
      </c>
      <c r="M646" t="str">
        <f ca="1">VLOOKUP(L646,Departamento!A$1:C$8,2,FALSE)</f>
        <v>Eletrónico</v>
      </c>
      <c r="N646">
        <f t="shared" ca="1" si="53"/>
        <v>4</v>
      </c>
      <c r="O646" t="str">
        <f ca="1">VLOOKUP(N646,gerencia!A$1:B$5,2,FALSE)</f>
        <v>Casa e Decoração</v>
      </c>
      <c r="P646" t="s">
        <v>96</v>
      </c>
      <c r="Q646">
        <v>1</v>
      </c>
      <c r="R646">
        <v>875</v>
      </c>
      <c r="S646">
        <v>844</v>
      </c>
    </row>
    <row r="647" spans="1:19">
      <c r="A647">
        <v>646</v>
      </c>
      <c r="B647">
        <f t="shared" ca="1" si="50"/>
        <v>3</v>
      </c>
      <c r="C647" t="str">
        <f ca="1">VLOOKUP(B647,cliente!A$1:B$7,2,FALSE)</f>
        <v>Renato Russo</v>
      </c>
      <c r="D647">
        <f t="shared" ca="1" si="51"/>
        <v>1</v>
      </c>
      <c r="E647" t="str">
        <f ca="1">VLOOKUP(D647,vendedor!A$1:B$13,2,FALSE)</f>
        <v>Claudio Silva</v>
      </c>
      <c r="F647">
        <f t="shared" ca="1" si="52"/>
        <v>5</v>
      </c>
      <c r="G647" t="str">
        <f ca="1">VLOOKUP(F647,cidade!A$1:B$6,2,FALSE)</f>
        <v>Belo Horizonte</v>
      </c>
      <c r="H647">
        <v>9</v>
      </c>
      <c r="I647" t="str">
        <f>VLOOKUP(H647,produto!A$1:F$24,2,FALSE)</f>
        <v>Celular  8GB</v>
      </c>
      <c r="J647">
        <f>VLOOKUP(I647,produto!B$1:G$24,4,FALSE)</f>
        <v>8</v>
      </c>
      <c r="K647" t="str">
        <f>VLOOKUP(J647,marca!A$1:B$15,2,FALSE)</f>
        <v>FABER CASTELL</v>
      </c>
      <c r="L647">
        <f t="shared" ref="L647:L710" ca="1" si="54">RANDBETWEEN(1,6)</f>
        <v>2</v>
      </c>
      <c r="M647" t="str">
        <f ca="1">VLOOKUP(L647,Departamento!A$1:C$8,2,FALSE)</f>
        <v>Telefonia</v>
      </c>
      <c r="N647">
        <f t="shared" ca="1" si="53"/>
        <v>1</v>
      </c>
      <c r="O647" t="str">
        <f ca="1">VLOOKUP(N647,gerencia!A$1:B$5,2,FALSE)</f>
        <v>Tecnologia</v>
      </c>
      <c r="P647" t="s">
        <v>175</v>
      </c>
      <c r="Q647">
        <v>3</v>
      </c>
      <c r="R647">
        <v>12.25</v>
      </c>
      <c r="S647">
        <v>520</v>
      </c>
    </row>
    <row r="648" spans="1:19">
      <c r="A648">
        <v>647</v>
      </c>
      <c r="B648">
        <f t="shared" ca="1" si="50"/>
        <v>6</v>
      </c>
      <c r="C648" t="str">
        <f ca="1">VLOOKUP(B648,cliente!A$1:B$7,2,FALSE)</f>
        <v>Reginaldo Rossi</v>
      </c>
      <c r="D648">
        <f t="shared" ca="1" si="51"/>
        <v>7</v>
      </c>
      <c r="E648" t="str">
        <f ca="1">VLOOKUP(D648,vendedor!A$1:B$13,2,FALSE)</f>
        <v>João Oliveira</v>
      </c>
      <c r="F648">
        <f t="shared" ca="1" si="52"/>
        <v>1</v>
      </c>
      <c r="G648" t="str">
        <f ca="1">VLOOKUP(F648,cidade!A$1:B$6,2,FALSE)</f>
        <v>Salvador</v>
      </c>
      <c r="H648">
        <v>6</v>
      </c>
      <c r="I648" t="str">
        <f>VLOOKUP(H648,produto!A$1:F$24,2,FALSE)</f>
        <v xml:space="preserve">Notebook </v>
      </c>
      <c r="J648">
        <f>VLOOKUP(I648,produto!B$1:G$24,4,FALSE)</f>
        <v>5</v>
      </c>
      <c r="K648" t="str">
        <f>VLOOKUP(J648,marca!A$1:B$15,2,FALSE)</f>
        <v>SAMSUNG</v>
      </c>
      <c r="L648">
        <f t="shared" ca="1" si="54"/>
        <v>5</v>
      </c>
      <c r="M648" t="str">
        <f ca="1">VLOOKUP(L648,Departamento!A$1:C$8,2,FALSE)</f>
        <v>Eletrónico</v>
      </c>
      <c r="N648">
        <f t="shared" ca="1" si="53"/>
        <v>2</v>
      </c>
      <c r="O648" t="str">
        <f ca="1">VLOOKUP(N648,gerencia!A$1:B$5,2,FALSE)</f>
        <v>papelaria/cosmético</v>
      </c>
      <c r="P648" t="s">
        <v>403</v>
      </c>
      <c r="Q648">
        <v>2</v>
      </c>
      <c r="R648">
        <v>550</v>
      </c>
      <c r="S648">
        <v>1017</v>
      </c>
    </row>
    <row r="649" spans="1:19">
      <c r="A649">
        <v>648</v>
      </c>
      <c r="B649">
        <f t="shared" ca="1" si="50"/>
        <v>5</v>
      </c>
      <c r="C649" t="str">
        <f ca="1">VLOOKUP(B649,cliente!A$1:B$7,2,FALSE)</f>
        <v>Edson Arantes</v>
      </c>
      <c r="D649">
        <f t="shared" ca="1" si="51"/>
        <v>8</v>
      </c>
      <c r="E649" t="str">
        <f ca="1">VLOOKUP(D649,vendedor!A$1:B$13,2,FALSE)</f>
        <v>Márcia Brito</v>
      </c>
      <c r="F649">
        <f t="shared" ca="1" si="52"/>
        <v>4</v>
      </c>
      <c r="G649" t="str">
        <f ca="1">VLOOKUP(F649,cidade!A$1:B$6,2,FALSE)</f>
        <v>Rio de janeiro</v>
      </c>
      <c r="H649">
        <v>5</v>
      </c>
      <c r="I649" t="str">
        <f>VLOOKUP(H649,produto!A$1:F$24,2,FALSE)</f>
        <v>Computador</v>
      </c>
      <c r="J649">
        <f>VLOOKUP(I649,produto!B$1:G$24,4,FALSE)</f>
        <v>4</v>
      </c>
      <c r="K649" t="str">
        <f>VLOOKUP(J649,marca!A$1:B$15,2,FALSE)</f>
        <v>IBM</v>
      </c>
      <c r="L649">
        <f t="shared" ca="1" si="54"/>
        <v>5</v>
      </c>
      <c r="M649" t="str">
        <f ca="1">VLOOKUP(L649,Departamento!A$1:C$8,2,FALSE)</f>
        <v>Eletrónico</v>
      </c>
      <c r="N649">
        <f t="shared" ca="1" si="53"/>
        <v>3</v>
      </c>
      <c r="O649" t="str">
        <f ca="1">VLOOKUP(N649,gerencia!A$1:B$5,2,FALSE)</f>
        <v>Eletro Eletrônico</v>
      </c>
      <c r="P649" t="s">
        <v>404</v>
      </c>
      <c r="Q649">
        <v>2</v>
      </c>
      <c r="R649">
        <v>2125.9899999999998</v>
      </c>
      <c r="S649">
        <v>1069</v>
      </c>
    </row>
    <row r="650" spans="1:19">
      <c r="A650">
        <v>649</v>
      </c>
      <c r="B650">
        <f t="shared" ca="1" si="50"/>
        <v>1</v>
      </c>
      <c r="C650" t="str">
        <f ca="1">VLOOKUP(B650,cliente!A$1:B$7,2,FALSE)</f>
        <v>João do Pulo</v>
      </c>
      <c r="D650">
        <f t="shared" ca="1" si="51"/>
        <v>10</v>
      </c>
      <c r="E650" t="str">
        <f ca="1">VLOOKUP(D650,vendedor!A$1:B$13,2,FALSE)</f>
        <v>Danilo Barreto</v>
      </c>
      <c r="F650">
        <f t="shared" ca="1" si="52"/>
        <v>5</v>
      </c>
      <c r="G650" t="str">
        <f ca="1">VLOOKUP(F650,cidade!A$1:B$6,2,FALSE)</f>
        <v>Belo Horizonte</v>
      </c>
      <c r="H650">
        <v>16</v>
      </c>
      <c r="I650" t="str">
        <f>VLOOKUP(H650,produto!A$1:F$24,2,FALSE)</f>
        <v>Perfume</v>
      </c>
      <c r="J650">
        <f>VLOOKUP(I650,produto!B$1:G$24,4,FALSE)</f>
        <v>11</v>
      </c>
      <c r="K650" t="str">
        <f>VLOOKUP(J650,marca!A$1:B$15,2,FALSE)</f>
        <v>PHILIPS</v>
      </c>
      <c r="L650">
        <f t="shared" ca="1" si="54"/>
        <v>6</v>
      </c>
      <c r="M650" t="str">
        <f ca="1">VLOOKUP(L650,Departamento!A$1:C$8,2,FALSE)</f>
        <v>Eletrodomestico</v>
      </c>
      <c r="N650">
        <f t="shared" ca="1" si="53"/>
        <v>2</v>
      </c>
      <c r="O650" t="str">
        <f ca="1">VLOOKUP(N650,gerencia!A$1:B$5,2,FALSE)</f>
        <v>papelaria/cosmético</v>
      </c>
      <c r="P650" t="s">
        <v>405</v>
      </c>
      <c r="Q650">
        <v>3</v>
      </c>
      <c r="R650">
        <v>135</v>
      </c>
      <c r="S650">
        <v>107</v>
      </c>
    </row>
    <row r="651" spans="1:19">
      <c r="A651">
        <v>650</v>
      </c>
      <c r="B651">
        <f t="shared" ca="1" si="50"/>
        <v>4</v>
      </c>
      <c r="C651" t="str">
        <f ca="1">VLOOKUP(B651,cliente!A$1:B$7,2,FALSE)</f>
        <v>Tom Jobim</v>
      </c>
      <c r="D651">
        <f t="shared" ca="1" si="51"/>
        <v>11</v>
      </c>
      <c r="E651" t="str">
        <f ca="1">VLOOKUP(D651,vendedor!A$1:B$13,2,FALSE)</f>
        <v>Filipe Almeida</v>
      </c>
      <c r="F651">
        <f t="shared" ca="1" si="52"/>
        <v>3</v>
      </c>
      <c r="G651" t="str">
        <f ca="1">VLOOKUP(F651,cidade!A$1:B$6,2,FALSE)</f>
        <v>São Paulo</v>
      </c>
      <c r="H651">
        <v>15</v>
      </c>
      <c r="I651" t="str">
        <f>VLOOKUP(H651,produto!A$1:F$24,2,FALSE)</f>
        <v>Baton</v>
      </c>
      <c r="J651">
        <f>VLOOKUP(I651,produto!B$1:G$24,4,FALSE)</f>
        <v>10</v>
      </c>
      <c r="K651" t="str">
        <f>VLOOKUP(J651,marca!A$1:B$15,2,FALSE)</f>
        <v>BOTICARIO</v>
      </c>
      <c r="L651">
        <f t="shared" ca="1" si="54"/>
        <v>3</v>
      </c>
      <c r="M651" t="str">
        <f ca="1">VLOOKUP(L651,Departamento!A$1:C$8,2,FALSE)</f>
        <v>Papelaria</v>
      </c>
      <c r="N651">
        <f t="shared" ca="1" si="53"/>
        <v>1</v>
      </c>
      <c r="O651" t="str">
        <f ca="1">VLOOKUP(N651,gerencia!A$1:B$5,2,FALSE)</f>
        <v>Tecnologia</v>
      </c>
      <c r="P651" t="s">
        <v>167</v>
      </c>
      <c r="Q651">
        <v>2</v>
      </c>
      <c r="R651">
        <v>98.5</v>
      </c>
      <c r="S651">
        <v>555</v>
      </c>
    </row>
    <row r="652" spans="1:19">
      <c r="A652">
        <v>651</v>
      </c>
      <c r="B652">
        <f t="shared" ca="1" si="50"/>
        <v>3</v>
      </c>
      <c r="C652" t="str">
        <f ca="1">VLOOKUP(B652,cliente!A$1:B$7,2,FALSE)</f>
        <v>Renato Russo</v>
      </c>
      <c r="D652">
        <f t="shared" ca="1" si="51"/>
        <v>2</v>
      </c>
      <c r="E652" t="str">
        <f ca="1">VLOOKUP(D652,vendedor!A$1:B$13,2,FALSE)</f>
        <v>Márcio Barroso</v>
      </c>
      <c r="F652">
        <f t="shared" ca="1" si="52"/>
        <v>5</v>
      </c>
      <c r="G652" t="str">
        <f ca="1">VLOOKUP(F652,cidade!A$1:B$6,2,FALSE)</f>
        <v>Belo Horizonte</v>
      </c>
      <c r="H652">
        <v>11</v>
      </c>
      <c r="I652" t="str">
        <f>VLOOKUP(H652,produto!A$1:F$24,2,FALSE)</f>
        <v xml:space="preserve">Caneta </v>
      </c>
      <c r="J652">
        <f>VLOOKUP(I652,produto!B$1:G$24,4,FALSE)</f>
        <v>8</v>
      </c>
      <c r="K652" t="str">
        <f>VLOOKUP(J652,marca!A$1:B$15,2,FALSE)</f>
        <v>FABER CASTELL</v>
      </c>
      <c r="L652">
        <f t="shared" ca="1" si="54"/>
        <v>2</v>
      </c>
      <c r="M652" t="str">
        <f ca="1">VLOOKUP(L652,Departamento!A$1:C$8,2,FALSE)</f>
        <v>Telefonia</v>
      </c>
      <c r="N652">
        <f t="shared" ca="1" si="53"/>
        <v>1</v>
      </c>
      <c r="O652" t="str">
        <f ca="1">VLOOKUP(N652,gerencia!A$1:B$5,2,FALSE)</f>
        <v>Tecnologia</v>
      </c>
      <c r="P652" t="s">
        <v>225</v>
      </c>
      <c r="Q652">
        <v>3</v>
      </c>
      <c r="R652">
        <v>0.5</v>
      </c>
      <c r="S652">
        <v>728</v>
      </c>
    </row>
    <row r="653" spans="1:19">
      <c r="A653">
        <v>652</v>
      </c>
      <c r="B653">
        <f t="shared" ca="1" si="50"/>
        <v>1</v>
      </c>
      <c r="C653" t="str">
        <f ca="1">VLOOKUP(B653,cliente!A$1:B$7,2,FALSE)</f>
        <v>João do Pulo</v>
      </c>
      <c r="D653">
        <f t="shared" ca="1" si="51"/>
        <v>5</v>
      </c>
      <c r="E653" t="str">
        <f ca="1">VLOOKUP(D653,vendedor!A$1:B$13,2,FALSE)</f>
        <v>Maria Braga</v>
      </c>
      <c r="F653">
        <f t="shared" ca="1" si="52"/>
        <v>1</v>
      </c>
      <c r="G653" t="str">
        <f ca="1">VLOOKUP(F653,cidade!A$1:B$6,2,FALSE)</f>
        <v>Salvador</v>
      </c>
      <c r="H653">
        <v>16</v>
      </c>
      <c r="I653" t="str">
        <f>VLOOKUP(H653,produto!A$1:F$24,2,FALSE)</f>
        <v>Perfume</v>
      </c>
      <c r="J653">
        <f>VLOOKUP(I653,produto!B$1:G$24,4,FALSE)</f>
        <v>11</v>
      </c>
      <c r="K653" t="str">
        <f>VLOOKUP(J653,marca!A$1:B$15,2,FALSE)</f>
        <v>PHILIPS</v>
      </c>
      <c r="L653">
        <f t="shared" ca="1" si="54"/>
        <v>3</v>
      </c>
      <c r="M653" t="str">
        <f ca="1">VLOOKUP(L653,Departamento!A$1:C$8,2,FALSE)</f>
        <v>Papelaria</v>
      </c>
      <c r="N653">
        <f t="shared" ca="1" si="53"/>
        <v>2</v>
      </c>
      <c r="O653" t="str">
        <f ca="1">VLOOKUP(N653,gerencia!A$1:B$5,2,FALSE)</f>
        <v>papelaria/cosmético</v>
      </c>
      <c r="P653" t="s">
        <v>406</v>
      </c>
      <c r="Q653">
        <v>2</v>
      </c>
      <c r="R653">
        <v>135</v>
      </c>
      <c r="S653">
        <v>1304</v>
      </c>
    </row>
    <row r="654" spans="1:19">
      <c r="A654">
        <v>653</v>
      </c>
      <c r="B654">
        <f t="shared" ca="1" si="50"/>
        <v>2</v>
      </c>
      <c r="C654" t="str">
        <f ca="1">VLOOKUP(B654,cliente!A$1:B$7,2,FALSE)</f>
        <v>Benito de Paula</v>
      </c>
      <c r="D654">
        <f t="shared" ca="1" si="51"/>
        <v>7</v>
      </c>
      <c r="E654" t="str">
        <f ca="1">VLOOKUP(D654,vendedor!A$1:B$13,2,FALSE)</f>
        <v>João Oliveira</v>
      </c>
      <c r="F654">
        <f t="shared" ca="1" si="52"/>
        <v>2</v>
      </c>
      <c r="G654" t="str">
        <f ca="1">VLOOKUP(F654,cidade!A$1:B$6,2,FALSE)</f>
        <v>Recife</v>
      </c>
      <c r="H654">
        <v>23</v>
      </c>
      <c r="I654" t="str">
        <f>VLOOKUP(H654,produto!A$1:F$24,2,FALSE)</f>
        <v>Sofá</v>
      </c>
      <c r="J654">
        <f>VLOOKUP(I654,produto!B$1:G$24,4,FALSE)</f>
        <v>14</v>
      </c>
      <c r="K654" t="str">
        <f>VLOOKUP(J654,marca!A$1:B$15,2,FALSE)</f>
        <v>DA CASA</v>
      </c>
      <c r="L654">
        <f t="shared" ca="1" si="54"/>
        <v>6</v>
      </c>
      <c r="M654" t="str">
        <f ca="1">VLOOKUP(L654,Departamento!A$1:C$8,2,FALSE)</f>
        <v>Eletrodomestico</v>
      </c>
      <c r="N654">
        <f t="shared" ca="1" si="53"/>
        <v>1</v>
      </c>
      <c r="O654" t="str">
        <f ca="1">VLOOKUP(N654,gerencia!A$1:B$5,2,FALSE)</f>
        <v>Tecnologia</v>
      </c>
      <c r="P654" t="s">
        <v>407</v>
      </c>
      <c r="Q654">
        <v>3</v>
      </c>
      <c r="R654">
        <v>300</v>
      </c>
      <c r="S654">
        <v>1084</v>
      </c>
    </row>
    <row r="655" spans="1:19">
      <c r="A655">
        <v>654</v>
      </c>
      <c r="B655">
        <f t="shared" ca="1" si="50"/>
        <v>4</v>
      </c>
      <c r="C655" t="str">
        <f ca="1">VLOOKUP(B655,cliente!A$1:B$7,2,FALSE)</f>
        <v>Tom Jobim</v>
      </c>
      <c r="D655">
        <f t="shared" ca="1" si="51"/>
        <v>7</v>
      </c>
      <c r="E655" t="str">
        <f ca="1">VLOOKUP(D655,vendedor!A$1:B$13,2,FALSE)</f>
        <v>João Oliveira</v>
      </c>
      <c r="F655">
        <f t="shared" ca="1" si="52"/>
        <v>3</v>
      </c>
      <c r="G655" t="str">
        <f ca="1">VLOOKUP(F655,cidade!A$1:B$6,2,FALSE)</f>
        <v>São Paulo</v>
      </c>
      <c r="H655">
        <v>15</v>
      </c>
      <c r="I655" t="str">
        <f>VLOOKUP(H655,produto!A$1:F$24,2,FALSE)</f>
        <v>Baton</v>
      </c>
      <c r="J655">
        <f>VLOOKUP(I655,produto!B$1:G$24,4,FALSE)</f>
        <v>10</v>
      </c>
      <c r="K655" t="str">
        <f>VLOOKUP(J655,marca!A$1:B$15,2,FALSE)</f>
        <v>BOTICARIO</v>
      </c>
      <c r="L655">
        <f t="shared" ca="1" si="54"/>
        <v>5</v>
      </c>
      <c r="M655" t="str">
        <f ca="1">VLOOKUP(L655,Departamento!A$1:C$8,2,FALSE)</f>
        <v>Eletrónico</v>
      </c>
      <c r="N655">
        <f t="shared" ca="1" si="53"/>
        <v>4</v>
      </c>
      <c r="O655" t="str">
        <f ca="1">VLOOKUP(N655,gerencia!A$1:B$5,2,FALSE)</f>
        <v>Casa e Decoração</v>
      </c>
      <c r="P655" t="s">
        <v>62</v>
      </c>
      <c r="Q655">
        <v>2</v>
      </c>
      <c r="R655">
        <v>98.5</v>
      </c>
      <c r="S655">
        <v>514</v>
      </c>
    </row>
    <row r="656" spans="1:19">
      <c r="A656">
        <v>655</v>
      </c>
      <c r="B656">
        <f t="shared" ca="1" si="50"/>
        <v>5</v>
      </c>
      <c r="C656" t="str">
        <f ca="1">VLOOKUP(B656,cliente!A$1:B$7,2,FALSE)</f>
        <v>Edson Arantes</v>
      </c>
      <c r="D656">
        <f t="shared" ca="1" si="51"/>
        <v>6</v>
      </c>
      <c r="E656" t="str">
        <f ca="1">VLOOKUP(D656,vendedor!A$1:B$13,2,FALSE)</f>
        <v>Rodrigo Machado</v>
      </c>
      <c r="F656">
        <f t="shared" ca="1" si="52"/>
        <v>3</v>
      </c>
      <c r="G656" t="str">
        <f ca="1">VLOOKUP(F656,cidade!A$1:B$6,2,FALSE)</f>
        <v>São Paulo</v>
      </c>
      <c r="H656">
        <v>22</v>
      </c>
      <c r="I656" t="str">
        <f>VLOOKUP(H656,produto!A$1:F$24,2,FALSE)</f>
        <v>Mesa</v>
      </c>
      <c r="J656">
        <f>VLOOKUP(I656,produto!B$1:G$24,4,FALSE)</f>
        <v>14</v>
      </c>
      <c r="K656" t="str">
        <f>VLOOKUP(J656,marca!A$1:B$15,2,FALSE)</f>
        <v>DA CASA</v>
      </c>
      <c r="L656">
        <f t="shared" ca="1" si="54"/>
        <v>1</v>
      </c>
      <c r="M656" t="str">
        <f ca="1">VLOOKUP(L656,Departamento!A$1:C$8,2,FALSE)</f>
        <v>Informática</v>
      </c>
      <c r="N656">
        <f t="shared" ca="1" si="53"/>
        <v>3</v>
      </c>
      <c r="O656" t="str">
        <f ca="1">VLOOKUP(N656,gerencia!A$1:B$5,2,FALSE)</f>
        <v>Eletro Eletrônico</v>
      </c>
      <c r="P656" t="s">
        <v>408</v>
      </c>
      <c r="Q656">
        <v>2</v>
      </c>
      <c r="R656">
        <v>1600</v>
      </c>
      <c r="S656">
        <v>1239</v>
      </c>
    </row>
    <row r="657" spans="1:19">
      <c r="A657">
        <v>656</v>
      </c>
      <c r="B657">
        <f t="shared" ca="1" si="50"/>
        <v>2</v>
      </c>
      <c r="C657" t="str">
        <f ca="1">VLOOKUP(B657,cliente!A$1:B$7,2,FALSE)</f>
        <v>Benito de Paula</v>
      </c>
      <c r="D657">
        <f t="shared" ca="1" si="51"/>
        <v>1</v>
      </c>
      <c r="E657" t="str">
        <f ca="1">VLOOKUP(D657,vendedor!A$1:B$13,2,FALSE)</f>
        <v>Claudio Silva</v>
      </c>
      <c r="F657">
        <f t="shared" ca="1" si="52"/>
        <v>5</v>
      </c>
      <c r="G657" t="str">
        <f ca="1">VLOOKUP(F657,cidade!A$1:B$6,2,FALSE)</f>
        <v>Belo Horizonte</v>
      </c>
      <c r="H657">
        <v>21</v>
      </c>
      <c r="I657" t="str">
        <f>VLOOKUP(H657,produto!A$1:F$24,2,FALSE)</f>
        <v>microondas</v>
      </c>
      <c r="J657">
        <f>VLOOKUP(I657,produto!B$1:G$24,4,FALSE)</f>
        <v>14</v>
      </c>
      <c r="K657" t="str">
        <f>VLOOKUP(J657,marca!A$1:B$15,2,FALSE)</f>
        <v>DA CASA</v>
      </c>
      <c r="L657">
        <f t="shared" ca="1" si="54"/>
        <v>4</v>
      </c>
      <c r="M657" t="str">
        <f ca="1">VLOOKUP(L657,Departamento!A$1:C$8,2,FALSE)</f>
        <v>cosmético</v>
      </c>
      <c r="N657">
        <f t="shared" ca="1" si="53"/>
        <v>2</v>
      </c>
      <c r="O657" t="str">
        <f ca="1">VLOOKUP(N657,gerencia!A$1:B$5,2,FALSE)</f>
        <v>papelaria/cosmético</v>
      </c>
      <c r="P657" t="s">
        <v>50</v>
      </c>
      <c r="Q657">
        <v>2</v>
      </c>
      <c r="R657">
        <v>2100</v>
      </c>
      <c r="S657">
        <v>932</v>
      </c>
    </row>
    <row r="658" spans="1:19">
      <c r="A658">
        <v>657</v>
      </c>
      <c r="B658">
        <f t="shared" ca="1" si="50"/>
        <v>6</v>
      </c>
      <c r="C658" t="str">
        <f ca="1">VLOOKUP(B658,cliente!A$1:B$7,2,FALSE)</f>
        <v>Reginaldo Rossi</v>
      </c>
      <c r="D658">
        <f t="shared" ca="1" si="51"/>
        <v>7</v>
      </c>
      <c r="E658" t="str">
        <f ca="1">VLOOKUP(D658,vendedor!A$1:B$13,2,FALSE)</f>
        <v>João Oliveira</v>
      </c>
      <c r="F658">
        <f t="shared" ca="1" si="52"/>
        <v>1</v>
      </c>
      <c r="G658" t="str">
        <f ca="1">VLOOKUP(F658,cidade!A$1:B$6,2,FALSE)</f>
        <v>Salvador</v>
      </c>
      <c r="H658">
        <v>12</v>
      </c>
      <c r="I658" t="str">
        <f>VLOOKUP(H658,produto!A$1:F$24,2,FALSE)</f>
        <v>Borracha</v>
      </c>
      <c r="J658">
        <f>VLOOKUP(I658,produto!B$1:G$24,4,FALSE)</f>
        <v>7</v>
      </c>
      <c r="K658" t="str">
        <f>VLOOKUP(J658,marca!A$1:B$15,2,FALSE)</f>
        <v>TILIBRA</v>
      </c>
      <c r="L658">
        <f t="shared" ca="1" si="54"/>
        <v>3</v>
      </c>
      <c r="M658" t="str">
        <f ca="1">VLOOKUP(L658,Departamento!A$1:C$8,2,FALSE)</f>
        <v>Papelaria</v>
      </c>
      <c r="N658">
        <f t="shared" ca="1" si="53"/>
        <v>3</v>
      </c>
      <c r="O658" t="str">
        <f ca="1">VLOOKUP(N658,gerencia!A$1:B$5,2,FALSE)</f>
        <v>Eletro Eletrônico</v>
      </c>
      <c r="P658" t="s">
        <v>332</v>
      </c>
      <c r="Q658">
        <v>3</v>
      </c>
      <c r="R658">
        <v>5.3</v>
      </c>
      <c r="S658">
        <v>1047</v>
      </c>
    </row>
    <row r="659" spans="1:19">
      <c r="A659">
        <v>658</v>
      </c>
      <c r="B659">
        <f t="shared" ca="1" si="50"/>
        <v>2</v>
      </c>
      <c r="C659" t="str">
        <f ca="1">VLOOKUP(B659,cliente!A$1:B$7,2,FALSE)</f>
        <v>Benito de Paula</v>
      </c>
      <c r="D659">
        <f t="shared" ca="1" si="51"/>
        <v>11</v>
      </c>
      <c r="E659" t="str">
        <f ca="1">VLOOKUP(D659,vendedor!A$1:B$13,2,FALSE)</f>
        <v>Filipe Almeida</v>
      </c>
      <c r="F659">
        <f t="shared" ca="1" si="52"/>
        <v>5</v>
      </c>
      <c r="G659" t="str">
        <f ca="1">VLOOKUP(F659,cidade!A$1:B$6,2,FALSE)</f>
        <v>Belo Horizonte</v>
      </c>
      <c r="H659">
        <v>21</v>
      </c>
      <c r="I659" t="str">
        <f>VLOOKUP(H659,produto!A$1:F$24,2,FALSE)</f>
        <v>microondas</v>
      </c>
      <c r="J659">
        <f>VLOOKUP(I659,produto!B$1:G$24,4,FALSE)</f>
        <v>14</v>
      </c>
      <c r="K659" t="str">
        <f>VLOOKUP(J659,marca!A$1:B$15,2,FALSE)</f>
        <v>DA CASA</v>
      </c>
      <c r="L659">
        <f t="shared" ca="1" si="54"/>
        <v>6</v>
      </c>
      <c r="M659" t="str">
        <f ca="1">VLOOKUP(L659,Departamento!A$1:C$8,2,FALSE)</f>
        <v>Eletrodomestico</v>
      </c>
      <c r="N659">
        <f t="shared" ca="1" si="53"/>
        <v>4</v>
      </c>
      <c r="O659" t="str">
        <f ca="1">VLOOKUP(N659,gerencia!A$1:B$5,2,FALSE)</f>
        <v>Casa e Decoração</v>
      </c>
      <c r="P659" t="s">
        <v>37</v>
      </c>
      <c r="Q659">
        <v>2</v>
      </c>
      <c r="R659">
        <v>2100</v>
      </c>
      <c r="S659">
        <v>1475</v>
      </c>
    </row>
    <row r="660" spans="1:19">
      <c r="A660">
        <v>659</v>
      </c>
      <c r="B660">
        <f t="shared" ca="1" si="50"/>
        <v>1</v>
      </c>
      <c r="C660" t="str">
        <f ca="1">VLOOKUP(B660,cliente!A$1:B$7,2,FALSE)</f>
        <v>João do Pulo</v>
      </c>
      <c r="D660">
        <f t="shared" ca="1" si="51"/>
        <v>5</v>
      </c>
      <c r="E660" t="str">
        <f ca="1">VLOOKUP(D660,vendedor!A$1:B$13,2,FALSE)</f>
        <v>Maria Braga</v>
      </c>
      <c r="F660">
        <f t="shared" ca="1" si="52"/>
        <v>4</v>
      </c>
      <c r="G660" t="str">
        <f ca="1">VLOOKUP(F660,cidade!A$1:B$6,2,FALSE)</f>
        <v>Rio de janeiro</v>
      </c>
      <c r="H660">
        <v>15</v>
      </c>
      <c r="I660" t="str">
        <f>VLOOKUP(H660,produto!A$1:F$24,2,FALSE)</f>
        <v>Baton</v>
      </c>
      <c r="J660">
        <f>VLOOKUP(I660,produto!B$1:G$24,4,FALSE)</f>
        <v>10</v>
      </c>
      <c r="K660" t="str">
        <f>VLOOKUP(J660,marca!A$1:B$15,2,FALSE)</f>
        <v>BOTICARIO</v>
      </c>
      <c r="L660">
        <f t="shared" ca="1" si="54"/>
        <v>1</v>
      </c>
      <c r="M660" t="str">
        <f ca="1">VLOOKUP(L660,Departamento!A$1:C$8,2,FALSE)</f>
        <v>Informática</v>
      </c>
      <c r="N660">
        <f t="shared" ca="1" si="53"/>
        <v>4</v>
      </c>
      <c r="O660" t="str">
        <f ca="1">VLOOKUP(N660,gerencia!A$1:B$5,2,FALSE)</f>
        <v>Casa e Decoração</v>
      </c>
      <c r="P660" t="s">
        <v>5</v>
      </c>
      <c r="Q660">
        <v>3</v>
      </c>
      <c r="R660">
        <v>98.5</v>
      </c>
      <c r="S660">
        <v>598</v>
      </c>
    </row>
    <row r="661" spans="1:19">
      <c r="A661">
        <v>660</v>
      </c>
      <c r="B661">
        <f t="shared" ca="1" si="50"/>
        <v>2</v>
      </c>
      <c r="C661" t="str">
        <f ca="1">VLOOKUP(B661,cliente!A$1:B$7,2,FALSE)</f>
        <v>Benito de Paula</v>
      </c>
      <c r="D661">
        <f t="shared" ca="1" si="51"/>
        <v>8</v>
      </c>
      <c r="E661" t="str">
        <f ca="1">VLOOKUP(D661,vendedor!A$1:B$13,2,FALSE)</f>
        <v>Márcia Brito</v>
      </c>
      <c r="F661">
        <f t="shared" ca="1" si="52"/>
        <v>5</v>
      </c>
      <c r="G661" t="str">
        <f ca="1">VLOOKUP(F661,cidade!A$1:B$6,2,FALSE)</f>
        <v>Belo Horizonte</v>
      </c>
      <c r="H661">
        <v>9</v>
      </c>
      <c r="I661" t="str">
        <f>VLOOKUP(H661,produto!A$1:F$24,2,FALSE)</f>
        <v>Celular  8GB</v>
      </c>
      <c r="J661">
        <f>VLOOKUP(I661,produto!B$1:G$24,4,FALSE)</f>
        <v>8</v>
      </c>
      <c r="K661" t="str">
        <f>VLOOKUP(J661,marca!A$1:B$15,2,FALSE)</f>
        <v>FABER CASTELL</v>
      </c>
      <c r="L661">
        <f t="shared" ca="1" si="54"/>
        <v>4</v>
      </c>
      <c r="M661" t="str">
        <f ca="1">VLOOKUP(L661,Departamento!A$1:C$8,2,FALSE)</f>
        <v>cosmético</v>
      </c>
      <c r="N661">
        <f t="shared" ca="1" si="53"/>
        <v>2</v>
      </c>
      <c r="O661" t="str">
        <f ca="1">VLOOKUP(N661,gerencia!A$1:B$5,2,FALSE)</f>
        <v>papelaria/cosmético</v>
      </c>
      <c r="P661" t="s">
        <v>409</v>
      </c>
      <c r="Q661">
        <v>1</v>
      </c>
      <c r="R661">
        <v>12.25</v>
      </c>
      <c r="S661">
        <v>18</v>
      </c>
    </row>
    <row r="662" spans="1:19">
      <c r="A662">
        <v>661</v>
      </c>
      <c r="B662">
        <f t="shared" ca="1" si="50"/>
        <v>2</v>
      </c>
      <c r="C662" t="str">
        <f ca="1">VLOOKUP(B662,cliente!A$1:B$7,2,FALSE)</f>
        <v>Benito de Paula</v>
      </c>
      <c r="D662">
        <f t="shared" ca="1" si="51"/>
        <v>3</v>
      </c>
      <c r="E662" t="str">
        <f ca="1">VLOOKUP(D662,vendedor!A$1:B$13,2,FALSE)</f>
        <v>Issac Palmeiras</v>
      </c>
      <c r="F662">
        <f t="shared" ca="1" si="52"/>
        <v>4</v>
      </c>
      <c r="G662" t="str">
        <f ca="1">VLOOKUP(F662,cidade!A$1:B$6,2,FALSE)</f>
        <v>Rio de janeiro</v>
      </c>
      <c r="H662">
        <v>11</v>
      </c>
      <c r="I662" t="str">
        <f>VLOOKUP(H662,produto!A$1:F$24,2,FALSE)</f>
        <v xml:space="preserve">Caneta </v>
      </c>
      <c r="J662">
        <f>VLOOKUP(I662,produto!B$1:G$24,4,FALSE)</f>
        <v>8</v>
      </c>
      <c r="K662" t="str">
        <f>VLOOKUP(J662,marca!A$1:B$15,2,FALSE)</f>
        <v>FABER CASTELL</v>
      </c>
      <c r="L662">
        <f t="shared" ca="1" si="54"/>
        <v>5</v>
      </c>
      <c r="M662" t="str">
        <f ca="1">VLOOKUP(L662,Departamento!A$1:C$8,2,FALSE)</f>
        <v>Eletrónico</v>
      </c>
      <c r="N662">
        <f t="shared" ca="1" si="53"/>
        <v>3</v>
      </c>
      <c r="O662" t="str">
        <f ca="1">VLOOKUP(N662,gerencia!A$1:B$5,2,FALSE)</f>
        <v>Eletro Eletrônico</v>
      </c>
      <c r="P662" t="s">
        <v>410</v>
      </c>
      <c r="Q662">
        <v>2</v>
      </c>
      <c r="R662">
        <v>0.5</v>
      </c>
      <c r="S662">
        <v>1132</v>
      </c>
    </row>
    <row r="663" spans="1:19">
      <c r="A663">
        <v>662</v>
      </c>
      <c r="B663">
        <f t="shared" ca="1" si="50"/>
        <v>2</v>
      </c>
      <c r="C663" t="str">
        <f ca="1">VLOOKUP(B663,cliente!A$1:B$7,2,FALSE)</f>
        <v>Benito de Paula</v>
      </c>
      <c r="D663">
        <f t="shared" ca="1" si="51"/>
        <v>5</v>
      </c>
      <c r="E663" t="str">
        <f ca="1">VLOOKUP(D663,vendedor!A$1:B$13,2,FALSE)</f>
        <v>Maria Braga</v>
      </c>
      <c r="F663">
        <f t="shared" ca="1" si="52"/>
        <v>3</v>
      </c>
      <c r="G663" t="str">
        <f ca="1">VLOOKUP(F663,cidade!A$1:B$6,2,FALSE)</f>
        <v>São Paulo</v>
      </c>
      <c r="H663">
        <v>13</v>
      </c>
      <c r="I663" t="str">
        <f>VLOOKUP(H663,produto!A$1:F$24,2,FALSE)</f>
        <v>Estojo</v>
      </c>
      <c r="J663">
        <f>VLOOKUP(I663,produto!B$1:G$24,4,FALSE)</f>
        <v>7</v>
      </c>
      <c r="K663" t="str">
        <f>VLOOKUP(J663,marca!A$1:B$15,2,FALSE)</f>
        <v>TILIBRA</v>
      </c>
      <c r="L663">
        <f t="shared" ca="1" si="54"/>
        <v>5</v>
      </c>
      <c r="M663" t="str">
        <f ca="1">VLOOKUP(L663,Departamento!A$1:C$8,2,FALSE)</f>
        <v>Eletrónico</v>
      </c>
      <c r="N663">
        <f t="shared" ca="1" si="53"/>
        <v>1</v>
      </c>
      <c r="O663" t="str">
        <f ca="1">VLOOKUP(N663,gerencia!A$1:B$5,2,FALSE)</f>
        <v>Tecnologia</v>
      </c>
      <c r="P663" t="s">
        <v>233</v>
      </c>
      <c r="Q663">
        <v>3</v>
      </c>
      <c r="R663">
        <v>3.2</v>
      </c>
      <c r="S663">
        <v>841</v>
      </c>
    </row>
    <row r="664" spans="1:19">
      <c r="A664">
        <v>663</v>
      </c>
      <c r="B664">
        <f t="shared" ca="1" si="50"/>
        <v>4</v>
      </c>
      <c r="C664" t="str">
        <f ca="1">VLOOKUP(B664,cliente!A$1:B$7,2,FALSE)</f>
        <v>Tom Jobim</v>
      </c>
      <c r="D664">
        <f t="shared" ca="1" si="51"/>
        <v>12</v>
      </c>
      <c r="E664" t="str">
        <f ca="1">VLOOKUP(D664,vendedor!A$1:B$13,2,FALSE)</f>
        <v>Marilia Cardoso</v>
      </c>
      <c r="F664">
        <f t="shared" ca="1" si="52"/>
        <v>2</v>
      </c>
      <c r="G664" t="str">
        <f ca="1">VLOOKUP(F664,cidade!A$1:B$6,2,FALSE)</f>
        <v>Recife</v>
      </c>
      <c r="H664">
        <v>13</v>
      </c>
      <c r="I664" t="str">
        <f>VLOOKUP(H664,produto!A$1:F$24,2,FALSE)</f>
        <v>Estojo</v>
      </c>
      <c r="J664">
        <f>VLOOKUP(I664,produto!B$1:G$24,4,FALSE)</f>
        <v>7</v>
      </c>
      <c r="K664" t="str">
        <f>VLOOKUP(J664,marca!A$1:B$15,2,FALSE)</f>
        <v>TILIBRA</v>
      </c>
      <c r="L664">
        <f t="shared" ca="1" si="54"/>
        <v>1</v>
      </c>
      <c r="M664" t="str">
        <f ca="1">VLOOKUP(L664,Departamento!A$1:C$8,2,FALSE)</f>
        <v>Informática</v>
      </c>
      <c r="N664">
        <f t="shared" ca="1" si="53"/>
        <v>1</v>
      </c>
      <c r="O664" t="str">
        <f ca="1">VLOOKUP(N664,gerencia!A$1:B$5,2,FALSE)</f>
        <v>Tecnologia</v>
      </c>
      <c r="P664" t="s">
        <v>100</v>
      </c>
      <c r="Q664">
        <v>2</v>
      </c>
      <c r="R664">
        <v>3.2</v>
      </c>
      <c r="S664">
        <v>284</v>
      </c>
    </row>
    <row r="665" spans="1:19">
      <c r="A665">
        <v>664</v>
      </c>
      <c r="B665">
        <f t="shared" ca="1" si="50"/>
        <v>2</v>
      </c>
      <c r="C665" t="str">
        <f ca="1">VLOOKUP(B665,cliente!A$1:B$7,2,FALSE)</f>
        <v>Benito de Paula</v>
      </c>
      <c r="D665">
        <f t="shared" ca="1" si="51"/>
        <v>12</v>
      </c>
      <c r="E665" t="str">
        <f ca="1">VLOOKUP(D665,vendedor!A$1:B$13,2,FALSE)</f>
        <v>Marilia Cardoso</v>
      </c>
      <c r="F665">
        <f t="shared" ca="1" si="52"/>
        <v>3</v>
      </c>
      <c r="G665" t="str">
        <f ca="1">VLOOKUP(F665,cidade!A$1:B$6,2,FALSE)</f>
        <v>São Paulo</v>
      </c>
      <c r="H665">
        <v>6</v>
      </c>
      <c r="I665" t="str">
        <f>VLOOKUP(H665,produto!A$1:F$24,2,FALSE)</f>
        <v xml:space="preserve">Notebook </v>
      </c>
      <c r="J665">
        <f>VLOOKUP(I665,produto!B$1:G$24,4,FALSE)</f>
        <v>5</v>
      </c>
      <c r="K665" t="str">
        <f>VLOOKUP(J665,marca!A$1:B$15,2,FALSE)</f>
        <v>SAMSUNG</v>
      </c>
      <c r="L665">
        <f t="shared" ca="1" si="54"/>
        <v>1</v>
      </c>
      <c r="M665" t="str">
        <f ca="1">VLOOKUP(L665,Departamento!A$1:C$8,2,FALSE)</f>
        <v>Informática</v>
      </c>
      <c r="N665">
        <f t="shared" ca="1" si="53"/>
        <v>1</v>
      </c>
      <c r="O665" t="str">
        <f ca="1">VLOOKUP(N665,gerencia!A$1:B$5,2,FALSE)</f>
        <v>Tecnologia</v>
      </c>
      <c r="P665" t="s">
        <v>411</v>
      </c>
      <c r="Q665">
        <v>3</v>
      </c>
      <c r="R665">
        <v>550</v>
      </c>
      <c r="S665">
        <v>530</v>
      </c>
    </row>
    <row r="666" spans="1:19">
      <c r="A666">
        <v>665</v>
      </c>
      <c r="B666">
        <f t="shared" ca="1" si="50"/>
        <v>5</v>
      </c>
      <c r="C666" t="str">
        <f ca="1">VLOOKUP(B666,cliente!A$1:B$7,2,FALSE)</f>
        <v>Edson Arantes</v>
      </c>
      <c r="D666">
        <f t="shared" ca="1" si="51"/>
        <v>11</v>
      </c>
      <c r="E666" t="str">
        <f ca="1">VLOOKUP(D666,vendedor!A$1:B$13,2,FALSE)</f>
        <v>Filipe Almeida</v>
      </c>
      <c r="F666">
        <f t="shared" ca="1" si="52"/>
        <v>4</v>
      </c>
      <c r="G666" t="str">
        <f ca="1">VLOOKUP(F666,cidade!A$1:B$6,2,FALSE)</f>
        <v>Rio de janeiro</v>
      </c>
      <c r="H666">
        <v>9</v>
      </c>
      <c r="I666" t="str">
        <f>VLOOKUP(H666,produto!A$1:F$24,2,FALSE)</f>
        <v>Celular  8GB</v>
      </c>
      <c r="J666">
        <f>VLOOKUP(I666,produto!B$1:G$24,4,FALSE)</f>
        <v>8</v>
      </c>
      <c r="K666" t="str">
        <f>VLOOKUP(J666,marca!A$1:B$15,2,FALSE)</f>
        <v>FABER CASTELL</v>
      </c>
      <c r="L666">
        <f t="shared" ca="1" si="54"/>
        <v>1</v>
      </c>
      <c r="M666" t="str">
        <f ca="1">VLOOKUP(L666,Departamento!A$1:C$8,2,FALSE)</f>
        <v>Informática</v>
      </c>
      <c r="N666">
        <f t="shared" ca="1" si="53"/>
        <v>1</v>
      </c>
      <c r="O666" t="str">
        <f ca="1">VLOOKUP(N666,gerencia!A$1:B$5,2,FALSE)</f>
        <v>Tecnologia</v>
      </c>
      <c r="P666" t="s">
        <v>412</v>
      </c>
      <c r="Q666">
        <v>2</v>
      </c>
      <c r="R666">
        <v>12.25</v>
      </c>
      <c r="S666">
        <v>1006</v>
      </c>
    </row>
    <row r="667" spans="1:19">
      <c r="A667">
        <v>666</v>
      </c>
      <c r="B667">
        <f t="shared" ca="1" si="50"/>
        <v>5</v>
      </c>
      <c r="C667" t="str">
        <f ca="1">VLOOKUP(B667,cliente!A$1:B$7,2,FALSE)</f>
        <v>Edson Arantes</v>
      </c>
      <c r="D667">
        <f t="shared" ca="1" si="51"/>
        <v>11</v>
      </c>
      <c r="E667" t="str">
        <f ca="1">VLOOKUP(D667,vendedor!A$1:B$13,2,FALSE)</f>
        <v>Filipe Almeida</v>
      </c>
      <c r="F667">
        <f t="shared" ca="1" si="52"/>
        <v>1</v>
      </c>
      <c r="G667" t="str">
        <f ca="1">VLOOKUP(F667,cidade!A$1:B$6,2,FALSE)</f>
        <v>Salvador</v>
      </c>
      <c r="H667">
        <v>17</v>
      </c>
      <c r="I667" t="str">
        <f>VLOOKUP(H667,produto!A$1:F$24,2,FALSE)</f>
        <v>Aparalho de Barbear Elétrico</v>
      </c>
      <c r="J667">
        <f>VLOOKUP(I667,produto!B$1:G$24,4,FALSE)</f>
        <v>2</v>
      </c>
      <c r="K667" t="str">
        <f>VLOOKUP(J667,marca!A$1:B$15,2,FALSE)</f>
        <v>MICROSOFT</v>
      </c>
      <c r="L667">
        <f t="shared" ca="1" si="54"/>
        <v>5</v>
      </c>
      <c r="M667" t="str">
        <f ca="1">VLOOKUP(L667,Departamento!A$1:C$8,2,FALSE)</f>
        <v>Eletrónico</v>
      </c>
      <c r="N667">
        <f t="shared" ca="1" si="53"/>
        <v>3</v>
      </c>
      <c r="O667" t="str">
        <f ca="1">VLOOKUP(N667,gerencia!A$1:B$5,2,FALSE)</f>
        <v>Eletro Eletrônico</v>
      </c>
      <c r="P667" t="s">
        <v>413</v>
      </c>
      <c r="Q667">
        <v>3</v>
      </c>
      <c r="R667">
        <v>1075</v>
      </c>
      <c r="S667">
        <v>1256</v>
      </c>
    </row>
    <row r="668" spans="1:19">
      <c r="A668">
        <v>667</v>
      </c>
      <c r="B668">
        <f t="shared" ca="1" si="50"/>
        <v>3</v>
      </c>
      <c r="C668" t="str">
        <f ca="1">VLOOKUP(B668,cliente!A$1:B$7,2,FALSE)</f>
        <v>Renato Russo</v>
      </c>
      <c r="D668">
        <f t="shared" ca="1" si="51"/>
        <v>4</v>
      </c>
      <c r="E668" t="str">
        <f ca="1">VLOOKUP(D668,vendedor!A$1:B$13,2,FALSE)</f>
        <v>Daniela Matos</v>
      </c>
      <c r="F668">
        <f t="shared" ca="1" si="52"/>
        <v>5</v>
      </c>
      <c r="G668" t="str">
        <f ca="1">VLOOKUP(F668,cidade!A$1:B$6,2,FALSE)</f>
        <v>Belo Horizonte</v>
      </c>
      <c r="H668">
        <v>5</v>
      </c>
      <c r="I668" t="str">
        <f>VLOOKUP(H668,produto!A$1:F$24,2,FALSE)</f>
        <v>Computador</v>
      </c>
      <c r="J668">
        <f>VLOOKUP(I668,produto!B$1:G$24,4,FALSE)</f>
        <v>4</v>
      </c>
      <c r="K668" t="str">
        <f>VLOOKUP(J668,marca!A$1:B$15,2,FALSE)</f>
        <v>IBM</v>
      </c>
      <c r="L668">
        <f t="shared" ca="1" si="54"/>
        <v>1</v>
      </c>
      <c r="M668" t="str">
        <f ca="1">VLOOKUP(L668,Departamento!A$1:C$8,2,FALSE)</f>
        <v>Informática</v>
      </c>
      <c r="N668">
        <f t="shared" ca="1" si="53"/>
        <v>4</v>
      </c>
      <c r="O668" t="str">
        <f ca="1">VLOOKUP(N668,gerencia!A$1:B$5,2,FALSE)</f>
        <v>Casa e Decoração</v>
      </c>
      <c r="P668" t="s">
        <v>317</v>
      </c>
      <c r="Q668">
        <v>1</v>
      </c>
      <c r="R668">
        <v>2125.9899999999998</v>
      </c>
      <c r="S668">
        <v>37</v>
      </c>
    </row>
    <row r="669" spans="1:19">
      <c r="A669">
        <v>668</v>
      </c>
      <c r="B669">
        <f t="shared" ca="1" si="50"/>
        <v>4</v>
      </c>
      <c r="C669" t="str">
        <f ca="1">VLOOKUP(B669,cliente!A$1:B$7,2,FALSE)</f>
        <v>Tom Jobim</v>
      </c>
      <c r="D669">
        <f t="shared" ca="1" si="51"/>
        <v>5</v>
      </c>
      <c r="E669" t="str">
        <f ca="1">VLOOKUP(D669,vendedor!A$1:B$13,2,FALSE)</f>
        <v>Maria Braga</v>
      </c>
      <c r="F669">
        <f t="shared" ca="1" si="52"/>
        <v>1</v>
      </c>
      <c r="G669" t="str">
        <f ca="1">VLOOKUP(F669,cidade!A$1:B$6,2,FALSE)</f>
        <v>Salvador</v>
      </c>
      <c r="H669">
        <v>1</v>
      </c>
      <c r="I669" t="str">
        <f>VLOOKUP(H669,produto!A$1:F$24,2,FALSE)</f>
        <v>TV</v>
      </c>
      <c r="J669">
        <f>VLOOKUP(I669,produto!B$1:G$24,4,FALSE)</f>
        <v>3</v>
      </c>
      <c r="K669" t="str">
        <f>VLOOKUP(J669,marca!A$1:B$15,2,FALSE)</f>
        <v>DELL</v>
      </c>
      <c r="L669">
        <f t="shared" ca="1" si="54"/>
        <v>3</v>
      </c>
      <c r="M669" t="str">
        <f ca="1">VLOOKUP(L669,Departamento!A$1:C$8,2,FALSE)</f>
        <v>Papelaria</v>
      </c>
      <c r="N669">
        <f t="shared" ca="1" si="53"/>
        <v>2</v>
      </c>
      <c r="O669" t="str">
        <f ca="1">VLOOKUP(N669,gerencia!A$1:B$5,2,FALSE)</f>
        <v>papelaria/cosmético</v>
      </c>
      <c r="P669" t="s">
        <v>158</v>
      </c>
      <c r="Q669">
        <v>1</v>
      </c>
      <c r="R669">
        <v>25.15</v>
      </c>
      <c r="S669">
        <v>1235</v>
      </c>
    </row>
    <row r="670" spans="1:19">
      <c r="A670">
        <v>669</v>
      </c>
      <c r="B670">
        <f t="shared" ca="1" si="50"/>
        <v>4</v>
      </c>
      <c r="C670" t="str">
        <f ca="1">VLOOKUP(B670,cliente!A$1:B$7,2,FALSE)</f>
        <v>Tom Jobim</v>
      </c>
      <c r="D670">
        <f t="shared" ca="1" si="51"/>
        <v>11</v>
      </c>
      <c r="E670" t="str">
        <f ca="1">VLOOKUP(D670,vendedor!A$1:B$13,2,FALSE)</f>
        <v>Filipe Almeida</v>
      </c>
      <c r="F670">
        <f t="shared" ca="1" si="52"/>
        <v>5</v>
      </c>
      <c r="G670" t="str">
        <f ca="1">VLOOKUP(F670,cidade!A$1:B$6,2,FALSE)</f>
        <v>Belo Horizonte</v>
      </c>
      <c r="H670">
        <v>23</v>
      </c>
      <c r="I670" t="str">
        <f>VLOOKUP(H670,produto!A$1:F$24,2,FALSE)</f>
        <v>Sofá</v>
      </c>
      <c r="J670">
        <f>VLOOKUP(I670,produto!B$1:G$24,4,FALSE)</f>
        <v>14</v>
      </c>
      <c r="K670" t="str">
        <f>VLOOKUP(J670,marca!A$1:B$15,2,FALSE)</f>
        <v>DA CASA</v>
      </c>
      <c r="L670">
        <f t="shared" ca="1" si="54"/>
        <v>6</v>
      </c>
      <c r="M670" t="str">
        <f ca="1">VLOOKUP(L670,Departamento!A$1:C$8,2,FALSE)</f>
        <v>Eletrodomestico</v>
      </c>
      <c r="N670">
        <f t="shared" ca="1" si="53"/>
        <v>2</v>
      </c>
      <c r="O670" t="str">
        <f ca="1">VLOOKUP(N670,gerencia!A$1:B$5,2,FALSE)</f>
        <v>papelaria/cosmético</v>
      </c>
      <c r="P670" t="s">
        <v>414</v>
      </c>
      <c r="Q670">
        <v>1</v>
      </c>
      <c r="R670">
        <v>300</v>
      </c>
      <c r="S670">
        <v>861</v>
      </c>
    </row>
    <row r="671" spans="1:19">
      <c r="A671">
        <v>670</v>
      </c>
      <c r="B671">
        <f t="shared" ca="1" si="50"/>
        <v>1</v>
      </c>
      <c r="C671" t="str">
        <f ca="1">VLOOKUP(B671,cliente!A$1:B$7,2,FALSE)</f>
        <v>João do Pulo</v>
      </c>
      <c r="D671">
        <f t="shared" ca="1" si="51"/>
        <v>3</v>
      </c>
      <c r="E671" t="str">
        <f ca="1">VLOOKUP(D671,vendedor!A$1:B$13,2,FALSE)</f>
        <v>Issac Palmeiras</v>
      </c>
      <c r="F671">
        <f t="shared" ca="1" si="52"/>
        <v>4</v>
      </c>
      <c r="G671" t="str">
        <f ca="1">VLOOKUP(F671,cidade!A$1:B$6,2,FALSE)</f>
        <v>Rio de janeiro</v>
      </c>
      <c r="H671">
        <v>13</v>
      </c>
      <c r="I671" t="str">
        <f>VLOOKUP(H671,produto!A$1:F$24,2,FALSE)</f>
        <v>Estojo</v>
      </c>
      <c r="J671">
        <f>VLOOKUP(I671,produto!B$1:G$24,4,FALSE)</f>
        <v>7</v>
      </c>
      <c r="K671" t="str">
        <f>VLOOKUP(J671,marca!A$1:B$15,2,FALSE)</f>
        <v>TILIBRA</v>
      </c>
      <c r="L671">
        <f t="shared" ca="1" si="54"/>
        <v>1</v>
      </c>
      <c r="M671" t="str">
        <f ca="1">VLOOKUP(L671,Departamento!A$1:C$8,2,FALSE)</f>
        <v>Informática</v>
      </c>
      <c r="N671">
        <f t="shared" ca="1" si="53"/>
        <v>4</v>
      </c>
      <c r="O671" t="str">
        <f ca="1">VLOOKUP(N671,gerencia!A$1:B$5,2,FALSE)</f>
        <v>Casa e Decoração</v>
      </c>
      <c r="P671" t="s">
        <v>252</v>
      </c>
      <c r="Q671">
        <v>3</v>
      </c>
      <c r="R671">
        <v>3.2</v>
      </c>
      <c r="S671">
        <v>1446</v>
      </c>
    </row>
    <row r="672" spans="1:19">
      <c r="A672">
        <v>671</v>
      </c>
      <c r="B672">
        <f t="shared" ca="1" si="50"/>
        <v>3</v>
      </c>
      <c r="C672" t="str">
        <f ca="1">VLOOKUP(B672,cliente!A$1:B$7,2,FALSE)</f>
        <v>Renato Russo</v>
      </c>
      <c r="D672">
        <f t="shared" ca="1" si="51"/>
        <v>2</v>
      </c>
      <c r="E672" t="str">
        <f ca="1">VLOOKUP(D672,vendedor!A$1:B$13,2,FALSE)</f>
        <v>Márcio Barroso</v>
      </c>
      <c r="F672">
        <f t="shared" ca="1" si="52"/>
        <v>3</v>
      </c>
      <c r="G672" t="str">
        <f ca="1">VLOOKUP(F672,cidade!A$1:B$6,2,FALSE)</f>
        <v>São Paulo</v>
      </c>
      <c r="H672">
        <v>8</v>
      </c>
      <c r="I672" t="str">
        <f>VLOOKUP(H672,produto!A$1:F$24,2,FALSE)</f>
        <v>Telefone Sem Fio</v>
      </c>
      <c r="J672">
        <f>VLOOKUP(I672,produto!B$1:G$24,4,FALSE)</f>
        <v>5</v>
      </c>
      <c r="K672" t="str">
        <f>VLOOKUP(J672,marca!A$1:B$15,2,FALSE)</f>
        <v>SAMSUNG</v>
      </c>
      <c r="L672">
        <f t="shared" ca="1" si="54"/>
        <v>6</v>
      </c>
      <c r="M672" t="str">
        <f ca="1">VLOOKUP(L672,Departamento!A$1:C$8,2,FALSE)</f>
        <v>Eletrodomestico</v>
      </c>
      <c r="N672">
        <f t="shared" ca="1" si="53"/>
        <v>3</v>
      </c>
      <c r="O672" t="str">
        <f ca="1">VLOOKUP(N672,gerencia!A$1:B$5,2,FALSE)</f>
        <v>Eletro Eletrônico</v>
      </c>
      <c r="P672" t="s">
        <v>415</v>
      </c>
      <c r="Q672">
        <v>1</v>
      </c>
      <c r="R672">
        <v>875</v>
      </c>
      <c r="S672">
        <v>364</v>
      </c>
    </row>
    <row r="673" spans="1:19">
      <c r="A673">
        <v>672</v>
      </c>
      <c r="B673">
        <f t="shared" ca="1" si="50"/>
        <v>4</v>
      </c>
      <c r="C673" t="str">
        <f ca="1">VLOOKUP(B673,cliente!A$1:B$7,2,FALSE)</f>
        <v>Tom Jobim</v>
      </c>
      <c r="D673">
        <f t="shared" ca="1" si="51"/>
        <v>1</v>
      </c>
      <c r="E673" t="str">
        <f ca="1">VLOOKUP(D673,vendedor!A$1:B$13,2,FALSE)</f>
        <v>Claudio Silva</v>
      </c>
      <c r="F673">
        <f t="shared" ca="1" si="52"/>
        <v>2</v>
      </c>
      <c r="G673" t="str">
        <f ca="1">VLOOKUP(F673,cidade!A$1:B$6,2,FALSE)</f>
        <v>Recife</v>
      </c>
      <c r="H673">
        <v>11</v>
      </c>
      <c r="I673" t="str">
        <f>VLOOKUP(H673,produto!A$1:F$24,2,FALSE)</f>
        <v xml:space="preserve">Caneta </v>
      </c>
      <c r="J673">
        <f>VLOOKUP(I673,produto!B$1:G$24,4,FALSE)</f>
        <v>8</v>
      </c>
      <c r="K673" t="str">
        <f>VLOOKUP(J673,marca!A$1:B$15,2,FALSE)</f>
        <v>FABER CASTELL</v>
      </c>
      <c r="L673">
        <f t="shared" ca="1" si="54"/>
        <v>3</v>
      </c>
      <c r="M673" t="str">
        <f ca="1">VLOOKUP(L673,Departamento!A$1:C$8,2,FALSE)</f>
        <v>Papelaria</v>
      </c>
      <c r="N673">
        <f t="shared" ca="1" si="53"/>
        <v>1</v>
      </c>
      <c r="O673" t="str">
        <f ca="1">VLOOKUP(N673,gerencia!A$1:B$5,2,FALSE)</f>
        <v>Tecnologia</v>
      </c>
      <c r="P673" t="s">
        <v>416</v>
      </c>
      <c r="Q673">
        <v>1</v>
      </c>
      <c r="R673">
        <v>0.5</v>
      </c>
      <c r="S673">
        <v>500</v>
      </c>
    </row>
    <row r="674" spans="1:19">
      <c r="A674">
        <v>673</v>
      </c>
      <c r="B674">
        <f t="shared" ca="1" si="50"/>
        <v>3</v>
      </c>
      <c r="C674" t="str">
        <f ca="1">VLOOKUP(B674,cliente!A$1:B$7,2,FALSE)</f>
        <v>Renato Russo</v>
      </c>
      <c r="D674">
        <f t="shared" ca="1" si="51"/>
        <v>9</v>
      </c>
      <c r="E674" t="str">
        <f ca="1">VLOOKUP(D674,vendedor!A$1:B$13,2,FALSE)</f>
        <v>Diego Santos</v>
      </c>
      <c r="F674">
        <f t="shared" ca="1" si="52"/>
        <v>3</v>
      </c>
      <c r="G674" t="str">
        <f ca="1">VLOOKUP(F674,cidade!A$1:B$6,2,FALSE)</f>
        <v>São Paulo</v>
      </c>
      <c r="H674">
        <v>11</v>
      </c>
      <c r="I674" t="str">
        <f>VLOOKUP(H674,produto!A$1:F$24,2,FALSE)</f>
        <v xml:space="preserve">Caneta </v>
      </c>
      <c r="J674">
        <f>VLOOKUP(I674,produto!B$1:G$24,4,FALSE)</f>
        <v>8</v>
      </c>
      <c r="K674" t="str">
        <f>VLOOKUP(J674,marca!A$1:B$15,2,FALSE)</f>
        <v>FABER CASTELL</v>
      </c>
      <c r="L674">
        <f t="shared" ca="1" si="54"/>
        <v>1</v>
      </c>
      <c r="M674" t="str">
        <f ca="1">VLOOKUP(L674,Departamento!A$1:C$8,2,FALSE)</f>
        <v>Informática</v>
      </c>
      <c r="N674">
        <f t="shared" ca="1" si="53"/>
        <v>3</v>
      </c>
      <c r="O674" t="str">
        <f ca="1">VLOOKUP(N674,gerencia!A$1:B$5,2,FALSE)</f>
        <v>Eletro Eletrônico</v>
      </c>
      <c r="P674" t="s">
        <v>339</v>
      </c>
      <c r="Q674">
        <v>2</v>
      </c>
      <c r="R674">
        <v>0.5</v>
      </c>
      <c r="S674">
        <v>78</v>
      </c>
    </row>
    <row r="675" spans="1:19">
      <c r="A675">
        <v>674</v>
      </c>
      <c r="B675">
        <f t="shared" ca="1" si="50"/>
        <v>4</v>
      </c>
      <c r="C675" t="str">
        <f ca="1">VLOOKUP(B675,cliente!A$1:B$7,2,FALSE)</f>
        <v>Tom Jobim</v>
      </c>
      <c r="D675">
        <f t="shared" ca="1" si="51"/>
        <v>6</v>
      </c>
      <c r="E675" t="str">
        <f ca="1">VLOOKUP(D675,vendedor!A$1:B$13,2,FALSE)</f>
        <v>Rodrigo Machado</v>
      </c>
      <c r="F675">
        <f t="shared" ca="1" si="52"/>
        <v>1</v>
      </c>
      <c r="G675" t="str">
        <f ca="1">VLOOKUP(F675,cidade!A$1:B$6,2,FALSE)</f>
        <v>Salvador</v>
      </c>
      <c r="H675">
        <v>6</v>
      </c>
      <c r="I675" t="str">
        <f>VLOOKUP(H675,produto!A$1:F$24,2,FALSE)</f>
        <v xml:space="preserve">Notebook </v>
      </c>
      <c r="J675">
        <f>VLOOKUP(I675,produto!B$1:G$24,4,FALSE)</f>
        <v>5</v>
      </c>
      <c r="K675" t="str">
        <f>VLOOKUP(J675,marca!A$1:B$15,2,FALSE)</f>
        <v>SAMSUNG</v>
      </c>
      <c r="L675">
        <f t="shared" ca="1" si="54"/>
        <v>6</v>
      </c>
      <c r="M675" t="str">
        <f ca="1">VLOOKUP(L675,Departamento!A$1:C$8,2,FALSE)</f>
        <v>Eletrodomestico</v>
      </c>
      <c r="N675">
        <f t="shared" ca="1" si="53"/>
        <v>2</v>
      </c>
      <c r="O675" t="str">
        <f ca="1">VLOOKUP(N675,gerencia!A$1:B$5,2,FALSE)</f>
        <v>papelaria/cosmético</v>
      </c>
      <c r="P675" t="s">
        <v>417</v>
      </c>
      <c r="Q675">
        <v>2</v>
      </c>
      <c r="R675">
        <v>550</v>
      </c>
      <c r="S675">
        <v>792</v>
      </c>
    </row>
    <row r="676" spans="1:19">
      <c r="A676">
        <v>675</v>
      </c>
      <c r="B676">
        <f t="shared" ca="1" si="50"/>
        <v>5</v>
      </c>
      <c r="C676" t="str">
        <f ca="1">VLOOKUP(B676,cliente!A$1:B$7,2,FALSE)</f>
        <v>Edson Arantes</v>
      </c>
      <c r="D676">
        <f t="shared" ca="1" si="51"/>
        <v>3</v>
      </c>
      <c r="E676" t="str">
        <f ca="1">VLOOKUP(D676,vendedor!A$1:B$13,2,FALSE)</f>
        <v>Issac Palmeiras</v>
      </c>
      <c r="F676">
        <f t="shared" ca="1" si="52"/>
        <v>4</v>
      </c>
      <c r="G676" t="str">
        <f ca="1">VLOOKUP(F676,cidade!A$1:B$6,2,FALSE)</f>
        <v>Rio de janeiro</v>
      </c>
      <c r="H676">
        <v>21</v>
      </c>
      <c r="I676" t="str">
        <f>VLOOKUP(H676,produto!A$1:F$24,2,FALSE)</f>
        <v>microondas</v>
      </c>
      <c r="J676">
        <f>VLOOKUP(I676,produto!B$1:G$24,4,FALSE)</f>
        <v>14</v>
      </c>
      <c r="K676" t="str">
        <f>VLOOKUP(J676,marca!A$1:B$15,2,FALSE)</f>
        <v>DA CASA</v>
      </c>
      <c r="L676">
        <f t="shared" ca="1" si="54"/>
        <v>6</v>
      </c>
      <c r="M676" t="str">
        <f ca="1">VLOOKUP(L676,Departamento!A$1:C$8,2,FALSE)</f>
        <v>Eletrodomestico</v>
      </c>
      <c r="N676">
        <f t="shared" ca="1" si="53"/>
        <v>3</v>
      </c>
      <c r="O676" t="str">
        <f ca="1">VLOOKUP(N676,gerencia!A$1:B$5,2,FALSE)</f>
        <v>Eletro Eletrônico</v>
      </c>
      <c r="P676" t="s">
        <v>274</v>
      </c>
      <c r="Q676">
        <v>1</v>
      </c>
      <c r="R676">
        <v>2100</v>
      </c>
      <c r="S676">
        <v>352</v>
      </c>
    </row>
    <row r="677" spans="1:19">
      <c r="A677">
        <v>676</v>
      </c>
      <c r="B677">
        <f t="shared" ca="1" si="50"/>
        <v>3</v>
      </c>
      <c r="C677" t="str">
        <f ca="1">VLOOKUP(B677,cliente!A$1:B$7,2,FALSE)</f>
        <v>Renato Russo</v>
      </c>
      <c r="D677">
        <f t="shared" ca="1" si="51"/>
        <v>10</v>
      </c>
      <c r="E677" t="str">
        <f ca="1">VLOOKUP(D677,vendedor!A$1:B$13,2,FALSE)</f>
        <v>Danilo Barreto</v>
      </c>
      <c r="F677">
        <f t="shared" ca="1" si="52"/>
        <v>2</v>
      </c>
      <c r="G677" t="str">
        <f ca="1">VLOOKUP(F677,cidade!A$1:B$6,2,FALSE)</f>
        <v>Recife</v>
      </c>
      <c r="H677">
        <v>2</v>
      </c>
      <c r="I677" t="str">
        <f>VLOOKUP(H677,produto!A$1:F$24,2,FALSE)</f>
        <v>Mouse</v>
      </c>
      <c r="J677">
        <f>VLOOKUP(I677,produto!B$1:G$24,4,FALSE)</f>
        <v>2</v>
      </c>
      <c r="K677" t="str">
        <f>VLOOKUP(J677,marca!A$1:B$15,2,FALSE)</f>
        <v>MICROSOFT</v>
      </c>
      <c r="L677">
        <f t="shared" ca="1" si="54"/>
        <v>3</v>
      </c>
      <c r="M677" t="str">
        <f ca="1">VLOOKUP(L677,Departamento!A$1:C$8,2,FALSE)</f>
        <v>Papelaria</v>
      </c>
      <c r="N677">
        <f t="shared" ca="1" si="53"/>
        <v>3</v>
      </c>
      <c r="O677" t="str">
        <f ca="1">VLOOKUP(N677,gerencia!A$1:B$5,2,FALSE)</f>
        <v>Eletro Eletrônico</v>
      </c>
      <c r="P677" t="s">
        <v>177</v>
      </c>
      <c r="Q677">
        <v>3</v>
      </c>
      <c r="R677">
        <v>25.9</v>
      </c>
      <c r="S677">
        <v>1323</v>
      </c>
    </row>
    <row r="678" spans="1:19">
      <c r="A678">
        <v>677</v>
      </c>
      <c r="B678">
        <f t="shared" ca="1" si="50"/>
        <v>4</v>
      </c>
      <c r="C678" t="str">
        <f ca="1">VLOOKUP(B678,cliente!A$1:B$7,2,FALSE)</f>
        <v>Tom Jobim</v>
      </c>
      <c r="D678">
        <f t="shared" ca="1" si="51"/>
        <v>8</v>
      </c>
      <c r="E678" t="str">
        <f ca="1">VLOOKUP(D678,vendedor!A$1:B$13,2,FALSE)</f>
        <v>Márcia Brito</v>
      </c>
      <c r="F678">
        <f t="shared" ca="1" si="52"/>
        <v>4</v>
      </c>
      <c r="G678" t="str">
        <f ca="1">VLOOKUP(F678,cidade!A$1:B$6,2,FALSE)</f>
        <v>Rio de janeiro</v>
      </c>
      <c r="H678">
        <v>4</v>
      </c>
      <c r="I678" t="str">
        <f>VLOOKUP(H678,produto!A$1:F$24,2,FALSE)</f>
        <v>Monitor</v>
      </c>
      <c r="J678">
        <f>VLOOKUP(I678,produto!B$1:G$24,4,FALSE)</f>
        <v>4</v>
      </c>
      <c r="K678" t="str">
        <f>VLOOKUP(J678,marca!A$1:B$15,2,FALSE)</f>
        <v>IBM</v>
      </c>
      <c r="L678">
        <f t="shared" ca="1" si="54"/>
        <v>1</v>
      </c>
      <c r="M678" t="str">
        <f ca="1">VLOOKUP(L678,Departamento!A$1:C$8,2,FALSE)</f>
        <v>Informática</v>
      </c>
      <c r="N678">
        <f t="shared" ca="1" si="53"/>
        <v>4</v>
      </c>
      <c r="O678" t="str">
        <f ca="1">VLOOKUP(N678,gerencia!A$1:B$5,2,FALSE)</f>
        <v>Casa e Decoração</v>
      </c>
      <c r="P678" t="s">
        <v>85</v>
      </c>
      <c r="Q678">
        <v>3</v>
      </c>
      <c r="R678">
        <v>1300</v>
      </c>
      <c r="S678">
        <v>513</v>
      </c>
    </row>
    <row r="679" spans="1:19">
      <c r="A679">
        <v>678</v>
      </c>
      <c r="B679">
        <f t="shared" ca="1" si="50"/>
        <v>5</v>
      </c>
      <c r="C679" t="str">
        <f ca="1">VLOOKUP(B679,cliente!A$1:B$7,2,FALSE)</f>
        <v>Edson Arantes</v>
      </c>
      <c r="D679">
        <f t="shared" ca="1" si="51"/>
        <v>10</v>
      </c>
      <c r="E679" t="str">
        <f ca="1">VLOOKUP(D679,vendedor!A$1:B$13,2,FALSE)</f>
        <v>Danilo Barreto</v>
      </c>
      <c r="F679">
        <f t="shared" ca="1" si="52"/>
        <v>2</v>
      </c>
      <c r="G679" t="str">
        <f ca="1">VLOOKUP(F679,cidade!A$1:B$6,2,FALSE)</f>
        <v>Recife</v>
      </c>
      <c r="H679">
        <v>18</v>
      </c>
      <c r="I679" t="str">
        <f>VLOOKUP(H679,produto!A$1:F$24,2,FALSE)</f>
        <v xml:space="preserve">Xbox </v>
      </c>
      <c r="J679">
        <f>VLOOKUP(I679,produto!B$1:G$24,4,FALSE)</f>
        <v>12</v>
      </c>
      <c r="K679" t="str">
        <f>VLOOKUP(J679,marca!A$1:B$15,2,FALSE)</f>
        <v>ELETROLUX</v>
      </c>
      <c r="L679">
        <f t="shared" ca="1" si="54"/>
        <v>4</v>
      </c>
      <c r="M679" t="str">
        <f ca="1">VLOOKUP(L679,Departamento!A$1:C$8,2,FALSE)</f>
        <v>cosmético</v>
      </c>
      <c r="N679">
        <f t="shared" ca="1" si="53"/>
        <v>3</v>
      </c>
      <c r="O679" t="str">
        <f ca="1">VLOOKUP(N679,gerencia!A$1:B$5,2,FALSE)</f>
        <v>Eletro Eletrônico</v>
      </c>
      <c r="P679" t="s">
        <v>418</v>
      </c>
      <c r="Q679">
        <v>3</v>
      </c>
      <c r="R679">
        <v>850</v>
      </c>
      <c r="S679">
        <v>1314</v>
      </c>
    </row>
    <row r="680" spans="1:19">
      <c r="A680">
        <v>679</v>
      </c>
      <c r="B680">
        <f t="shared" ca="1" si="50"/>
        <v>2</v>
      </c>
      <c r="C680" t="str">
        <f ca="1">VLOOKUP(B680,cliente!A$1:B$7,2,FALSE)</f>
        <v>Benito de Paula</v>
      </c>
      <c r="D680">
        <f t="shared" ca="1" si="51"/>
        <v>10</v>
      </c>
      <c r="E680" t="str">
        <f ca="1">VLOOKUP(D680,vendedor!A$1:B$13,2,FALSE)</f>
        <v>Danilo Barreto</v>
      </c>
      <c r="F680">
        <f t="shared" ca="1" si="52"/>
        <v>5</v>
      </c>
      <c r="G680" t="str">
        <f ca="1">VLOOKUP(F680,cidade!A$1:B$6,2,FALSE)</f>
        <v>Belo Horizonte</v>
      </c>
      <c r="H680">
        <v>22</v>
      </c>
      <c r="I680" t="str">
        <f>VLOOKUP(H680,produto!A$1:F$24,2,FALSE)</f>
        <v>Mesa</v>
      </c>
      <c r="J680">
        <f>VLOOKUP(I680,produto!B$1:G$24,4,FALSE)</f>
        <v>14</v>
      </c>
      <c r="K680" t="str">
        <f>VLOOKUP(J680,marca!A$1:B$15,2,FALSE)</f>
        <v>DA CASA</v>
      </c>
      <c r="L680">
        <f t="shared" ca="1" si="54"/>
        <v>5</v>
      </c>
      <c r="M680" t="str">
        <f ca="1">VLOOKUP(L680,Departamento!A$1:C$8,2,FALSE)</f>
        <v>Eletrónico</v>
      </c>
      <c r="N680">
        <f t="shared" ca="1" si="53"/>
        <v>4</v>
      </c>
      <c r="O680" t="str">
        <f ca="1">VLOOKUP(N680,gerencia!A$1:B$5,2,FALSE)</f>
        <v>Casa e Decoração</v>
      </c>
      <c r="P680" t="s">
        <v>192</v>
      </c>
      <c r="Q680">
        <v>3</v>
      </c>
      <c r="R680">
        <v>1600</v>
      </c>
      <c r="S680">
        <v>744</v>
      </c>
    </row>
    <row r="681" spans="1:19">
      <c r="A681">
        <v>680</v>
      </c>
      <c r="B681">
        <f t="shared" ca="1" si="50"/>
        <v>6</v>
      </c>
      <c r="C681" t="str">
        <f ca="1">VLOOKUP(B681,cliente!A$1:B$7,2,FALSE)</f>
        <v>Reginaldo Rossi</v>
      </c>
      <c r="D681">
        <f t="shared" ca="1" si="51"/>
        <v>7</v>
      </c>
      <c r="E681" t="str">
        <f ca="1">VLOOKUP(D681,vendedor!A$1:B$13,2,FALSE)</f>
        <v>João Oliveira</v>
      </c>
      <c r="F681">
        <f t="shared" ca="1" si="52"/>
        <v>3</v>
      </c>
      <c r="G681" t="str">
        <f ca="1">VLOOKUP(F681,cidade!A$1:B$6,2,FALSE)</f>
        <v>São Paulo</v>
      </c>
      <c r="H681">
        <v>1</v>
      </c>
      <c r="I681" t="str">
        <f>VLOOKUP(H681,produto!A$1:F$24,2,FALSE)</f>
        <v>TV</v>
      </c>
      <c r="J681">
        <f>VLOOKUP(I681,produto!B$1:G$24,4,FALSE)</f>
        <v>3</v>
      </c>
      <c r="K681" t="str">
        <f>VLOOKUP(J681,marca!A$1:B$15,2,FALSE)</f>
        <v>DELL</v>
      </c>
      <c r="L681">
        <f t="shared" ca="1" si="54"/>
        <v>5</v>
      </c>
      <c r="M681" t="str">
        <f ca="1">VLOOKUP(L681,Departamento!A$1:C$8,2,FALSE)</f>
        <v>Eletrónico</v>
      </c>
      <c r="N681">
        <f t="shared" ca="1" si="53"/>
        <v>1</v>
      </c>
      <c r="O681" t="str">
        <f ca="1">VLOOKUP(N681,gerencia!A$1:B$5,2,FALSE)</f>
        <v>Tecnologia</v>
      </c>
      <c r="P681" t="s">
        <v>419</v>
      </c>
      <c r="Q681">
        <v>2</v>
      </c>
      <c r="R681">
        <v>25.15</v>
      </c>
      <c r="S681">
        <v>83</v>
      </c>
    </row>
    <row r="682" spans="1:19">
      <c r="A682">
        <v>681</v>
      </c>
      <c r="B682">
        <f t="shared" ca="1" si="50"/>
        <v>2</v>
      </c>
      <c r="C682" t="str">
        <f ca="1">VLOOKUP(B682,cliente!A$1:B$7,2,FALSE)</f>
        <v>Benito de Paula</v>
      </c>
      <c r="D682">
        <f t="shared" ca="1" si="51"/>
        <v>7</v>
      </c>
      <c r="E682" t="str">
        <f ca="1">VLOOKUP(D682,vendedor!A$1:B$13,2,FALSE)</f>
        <v>João Oliveira</v>
      </c>
      <c r="F682">
        <f t="shared" ca="1" si="52"/>
        <v>5</v>
      </c>
      <c r="G682" t="str">
        <f ca="1">VLOOKUP(F682,cidade!A$1:B$6,2,FALSE)</f>
        <v>Belo Horizonte</v>
      </c>
      <c r="H682">
        <v>19</v>
      </c>
      <c r="I682" t="str">
        <f>VLOOKUP(H682,produto!A$1:F$24,2,FALSE)</f>
        <v>Fogão</v>
      </c>
      <c r="J682">
        <f>VLOOKUP(I682,produto!B$1:G$24,4,FALSE)</f>
        <v>13</v>
      </c>
      <c r="K682" t="str">
        <f>VLOOKUP(J682,marca!A$1:B$15,2,FALSE)</f>
        <v>BRASTEMP</v>
      </c>
      <c r="L682">
        <f t="shared" ca="1" si="54"/>
        <v>5</v>
      </c>
      <c r="M682" t="str">
        <f ca="1">VLOOKUP(L682,Departamento!A$1:C$8,2,FALSE)</f>
        <v>Eletrónico</v>
      </c>
      <c r="N682">
        <f t="shared" ca="1" si="53"/>
        <v>3</v>
      </c>
      <c r="O682" t="str">
        <f ca="1">VLOOKUP(N682,gerencia!A$1:B$5,2,FALSE)</f>
        <v>Eletro Eletrônico</v>
      </c>
      <c r="P682" t="s">
        <v>185</v>
      </c>
      <c r="Q682">
        <v>1</v>
      </c>
      <c r="R682">
        <v>1500</v>
      </c>
      <c r="S682">
        <v>1126</v>
      </c>
    </row>
    <row r="683" spans="1:19">
      <c r="A683">
        <v>682</v>
      </c>
      <c r="B683">
        <f t="shared" ca="1" si="50"/>
        <v>2</v>
      </c>
      <c r="C683" t="str">
        <f ca="1">VLOOKUP(B683,cliente!A$1:B$7,2,FALSE)</f>
        <v>Benito de Paula</v>
      </c>
      <c r="D683">
        <f t="shared" ca="1" si="51"/>
        <v>5</v>
      </c>
      <c r="E683" t="str">
        <f ca="1">VLOOKUP(D683,vendedor!A$1:B$13,2,FALSE)</f>
        <v>Maria Braga</v>
      </c>
      <c r="F683">
        <f t="shared" ca="1" si="52"/>
        <v>5</v>
      </c>
      <c r="G683" t="str">
        <f ca="1">VLOOKUP(F683,cidade!A$1:B$6,2,FALSE)</f>
        <v>Belo Horizonte</v>
      </c>
      <c r="H683">
        <v>15</v>
      </c>
      <c r="I683" t="str">
        <f>VLOOKUP(H683,produto!A$1:F$24,2,FALSE)</f>
        <v>Baton</v>
      </c>
      <c r="J683">
        <f>VLOOKUP(I683,produto!B$1:G$24,4,FALSE)</f>
        <v>10</v>
      </c>
      <c r="K683" t="str">
        <f>VLOOKUP(J683,marca!A$1:B$15,2,FALSE)</f>
        <v>BOTICARIO</v>
      </c>
      <c r="L683">
        <f t="shared" ca="1" si="54"/>
        <v>6</v>
      </c>
      <c r="M683" t="str">
        <f ca="1">VLOOKUP(L683,Departamento!A$1:C$8,2,FALSE)</f>
        <v>Eletrodomestico</v>
      </c>
      <c r="N683">
        <f t="shared" ca="1" si="53"/>
        <v>4</v>
      </c>
      <c r="O683" t="str">
        <f ca="1">VLOOKUP(N683,gerencia!A$1:B$5,2,FALSE)</f>
        <v>Casa e Decoração</v>
      </c>
      <c r="P683" t="s">
        <v>73</v>
      </c>
      <c r="Q683">
        <v>1</v>
      </c>
      <c r="R683">
        <v>98.5</v>
      </c>
      <c r="S683">
        <v>667</v>
      </c>
    </row>
    <row r="684" spans="1:19">
      <c r="A684">
        <v>683</v>
      </c>
      <c r="B684">
        <f t="shared" ca="1" si="50"/>
        <v>4</v>
      </c>
      <c r="C684" t="str">
        <f ca="1">VLOOKUP(B684,cliente!A$1:B$7,2,FALSE)</f>
        <v>Tom Jobim</v>
      </c>
      <c r="D684">
        <f t="shared" ca="1" si="51"/>
        <v>5</v>
      </c>
      <c r="E684" t="str">
        <f ca="1">VLOOKUP(D684,vendedor!A$1:B$13,2,FALSE)</f>
        <v>Maria Braga</v>
      </c>
      <c r="F684">
        <f t="shared" ca="1" si="52"/>
        <v>5</v>
      </c>
      <c r="G684" t="str">
        <f ca="1">VLOOKUP(F684,cidade!A$1:B$6,2,FALSE)</f>
        <v>Belo Horizonte</v>
      </c>
      <c r="H684">
        <v>10</v>
      </c>
      <c r="I684" t="str">
        <f>VLOOKUP(H684,produto!A$1:F$24,2,FALSE)</f>
        <v>Papel A4</v>
      </c>
      <c r="J684">
        <f>VLOOKUP(I684,produto!B$1:G$24,4,FALSE)</f>
        <v>8</v>
      </c>
      <c r="K684" t="str">
        <f>VLOOKUP(J684,marca!A$1:B$15,2,FALSE)</f>
        <v>FABER CASTELL</v>
      </c>
      <c r="L684">
        <f t="shared" ca="1" si="54"/>
        <v>2</v>
      </c>
      <c r="M684" t="str">
        <f ca="1">VLOOKUP(L684,Departamento!A$1:C$8,2,FALSE)</f>
        <v>Telefonia</v>
      </c>
      <c r="N684">
        <f t="shared" ca="1" si="53"/>
        <v>2</v>
      </c>
      <c r="O684" t="str">
        <f ca="1">VLOOKUP(N684,gerencia!A$1:B$5,2,FALSE)</f>
        <v>papelaria/cosmético</v>
      </c>
      <c r="P684" t="s">
        <v>288</v>
      </c>
      <c r="Q684">
        <v>3</v>
      </c>
      <c r="R684">
        <v>2.15</v>
      </c>
      <c r="S684">
        <v>817</v>
      </c>
    </row>
    <row r="685" spans="1:19">
      <c r="A685">
        <v>684</v>
      </c>
      <c r="B685">
        <f t="shared" ca="1" si="50"/>
        <v>4</v>
      </c>
      <c r="C685" t="str">
        <f ca="1">VLOOKUP(B685,cliente!A$1:B$7,2,FALSE)</f>
        <v>Tom Jobim</v>
      </c>
      <c r="D685">
        <f t="shared" ca="1" si="51"/>
        <v>1</v>
      </c>
      <c r="E685" t="str">
        <f ca="1">VLOOKUP(D685,vendedor!A$1:B$13,2,FALSE)</f>
        <v>Claudio Silva</v>
      </c>
      <c r="F685">
        <f t="shared" ca="1" si="52"/>
        <v>4</v>
      </c>
      <c r="G685" t="str">
        <f ca="1">VLOOKUP(F685,cidade!A$1:B$6,2,FALSE)</f>
        <v>Rio de janeiro</v>
      </c>
      <c r="H685">
        <v>17</v>
      </c>
      <c r="I685" t="str">
        <f>VLOOKUP(H685,produto!A$1:F$24,2,FALSE)</f>
        <v>Aparalho de Barbear Elétrico</v>
      </c>
      <c r="J685">
        <f>VLOOKUP(I685,produto!B$1:G$24,4,FALSE)</f>
        <v>2</v>
      </c>
      <c r="K685" t="str">
        <f>VLOOKUP(J685,marca!A$1:B$15,2,FALSE)</f>
        <v>MICROSOFT</v>
      </c>
      <c r="L685">
        <f t="shared" ca="1" si="54"/>
        <v>4</v>
      </c>
      <c r="M685" t="str">
        <f ca="1">VLOOKUP(L685,Departamento!A$1:C$8,2,FALSE)</f>
        <v>cosmético</v>
      </c>
      <c r="N685">
        <f t="shared" ca="1" si="53"/>
        <v>3</v>
      </c>
      <c r="O685" t="str">
        <f ca="1">VLOOKUP(N685,gerencia!A$1:B$5,2,FALSE)</f>
        <v>Eletro Eletrônico</v>
      </c>
      <c r="P685" t="s">
        <v>119</v>
      </c>
      <c r="Q685">
        <v>1</v>
      </c>
      <c r="R685">
        <v>1075</v>
      </c>
      <c r="S685">
        <v>31</v>
      </c>
    </row>
    <row r="686" spans="1:19">
      <c r="A686">
        <v>685</v>
      </c>
      <c r="B686">
        <f t="shared" ca="1" si="50"/>
        <v>5</v>
      </c>
      <c r="C686" t="str">
        <f ca="1">VLOOKUP(B686,cliente!A$1:B$7,2,FALSE)</f>
        <v>Edson Arantes</v>
      </c>
      <c r="D686">
        <f t="shared" ca="1" si="51"/>
        <v>5</v>
      </c>
      <c r="E686" t="str">
        <f ca="1">VLOOKUP(D686,vendedor!A$1:B$13,2,FALSE)</f>
        <v>Maria Braga</v>
      </c>
      <c r="F686">
        <f t="shared" ca="1" si="52"/>
        <v>3</v>
      </c>
      <c r="G686" t="str">
        <f ca="1">VLOOKUP(F686,cidade!A$1:B$6,2,FALSE)</f>
        <v>São Paulo</v>
      </c>
      <c r="H686">
        <v>17</v>
      </c>
      <c r="I686" t="str">
        <f>VLOOKUP(H686,produto!A$1:F$24,2,FALSE)</f>
        <v>Aparalho de Barbear Elétrico</v>
      </c>
      <c r="J686">
        <f>VLOOKUP(I686,produto!B$1:G$24,4,FALSE)</f>
        <v>2</v>
      </c>
      <c r="K686" t="str">
        <f>VLOOKUP(J686,marca!A$1:B$15,2,FALSE)</f>
        <v>MICROSOFT</v>
      </c>
      <c r="L686">
        <f t="shared" ca="1" si="54"/>
        <v>5</v>
      </c>
      <c r="M686" t="str">
        <f ca="1">VLOOKUP(L686,Departamento!A$1:C$8,2,FALSE)</f>
        <v>Eletrónico</v>
      </c>
      <c r="N686">
        <f t="shared" ca="1" si="53"/>
        <v>4</v>
      </c>
      <c r="O686" t="str">
        <f ca="1">VLOOKUP(N686,gerencia!A$1:B$5,2,FALSE)</f>
        <v>Casa e Decoração</v>
      </c>
      <c r="P686" t="s">
        <v>48</v>
      </c>
      <c r="Q686">
        <v>3</v>
      </c>
      <c r="R686">
        <v>1075</v>
      </c>
      <c r="S686">
        <v>733</v>
      </c>
    </row>
    <row r="687" spans="1:19">
      <c r="A687">
        <v>686</v>
      </c>
      <c r="B687">
        <f t="shared" ca="1" si="50"/>
        <v>2</v>
      </c>
      <c r="C687" t="str">
        <f ca="1">VLOOKUP(B687,cliente!A$1:B$7,2,FALSE)</f>
        <v>Benito de Paula</v>
      </c>
      <c r="D687">
        <f t="shared" ca="1" si="51"/>
        <v>4</v>
      </c>
      <c r="E687" t="str">
        <f ca="1">VLOOKUP(D687,vendedor!A$1:B$13,2,FALSE)</f>
        <v>Daniela Matos</v>
      </c>
      <c r="F687">
        <f t="shared" ca="1" si="52"/>
        <v>5</v>
      </c>
      <c r="G687" t="str">
        <f ca="1">VLOOKUP(F687,cidade!A$1:B$6,2,FALSE)</f>
        <v>Belo Horizonte</v>
      </c>
      <c r="H687">
        <v>3</v>
      </c>
      <c r="I687" t="str">
        <f>VLOOKUP(H687,produto!A$1:F$24,2,FALSE)</f>
        <v>Teclado</v>
      </c>
      <c r="J687">
        <f>VLOOKUP(I687,produto!B$1:G$24,4,FALSE)</f>
        <v>1</v>
      </c>
      <c r="K687" t="str">
        <f>VLOOKUP(J687,marca!A$1:B$15,2,FALSE)</f>
        <v>APPLE</v>
      </c>
      <c r="L687">
        <f t="shared" ca="1" si="54"/>
        <v>1</v>
      </c>
      <c r="M687" t="str">
        <f ca="1">VLOOKUP(L687,Departamento!A$1:C$8,2,FALSE)</f>
        <v>Informática</v>
      </c>
      <c r="N687">
        <f t="shared" ca="1" si="53"/>
        <v>2</v>
      </c>
      <c r="O687" t="str">
        <f ca="1">VLOOKUP(N687,gerencia!A$1:B$5,2,FALSE)</f>
        <v>papelaria/cosmético</v>
      </c>
      <c r="P687" t="s">
        <v>420</v>
      </c>
      <c r="Q687">
        <v>3</v>
      </c>
      <c r="R687">
        <v>342.09</v>
      </c>
      <c r="S687">
        <v>1488</v>
      </c>
    </row>
    <row r="688" spans="1:19">
      <c r="A688">
        <v>687</v>
      </c>
      <c r="B688">
        <f t="shared" ca="1" si="50"/>
        <v>2</v>
      </c>
      <c r="C688" t="str">
        <f ca="1">VLOOKUP(B688,cliente!A$1:B$7,2,FALSE)</f>
        <v>Benito de Paula</v>
      </c>
      <c r="D688">
        <f t="shared" ca="1" si="51"/>
        <v>12</v>
      </c>
      <c r="E688" t="str">
        <f ca="1">VLOOKUP(D688,vendedor!A$1:B$13,2,FALSE)</f>
        <v>Marilia Cardoso</v>
      </c>
      <c r="F688">
        <f t="shared" ca="1" si="52"/>
        <v>2</v>
      </c>
      <c r="G688" t="str">
        <f ca="1">VLOOKUP(F688,cidade!A$1:B$6,2,FALSE)</f>
        <v>Recife</v>
      </c>
      <c r="H688">
        <v>20</v>
      </c>
      <c r="I688" t="str">
        <f>VLOOKUP(H688,produto!A$1:F$24,2,FALSE)</f>
        <v>Geladeira</v>
      </c>
      <c r="J688">
        <f>VLOOKUP(I688,produto!B$1:G$24,4,FALSE)</f>
        <v>12</v>
      </c>
      <c r="K688" t="str">
        <f>VLOOKUP(J688,marca!A$1:B$15,2,FALSE)</f>
        <v>ELETROLUX</v>
      </c>
      <c r="L688">
        <f t="shared" ca="1" si="54"/>
        <v>5</v>
      </c>
      <c r="M688" t="str">
        <f ca="1">VLOOKUP(L688,Departamento!A$1:C$8,2,FALSE)</f>
        <v>Eletrónico</v>
      </c>
      <c r="N688">
        <f t="shared" ca="1" si="53"/>
        <v>2</v>
      </c>
      <c r="O688" t="str">
        <f ca="1">VLOOKUP(N688,gerencia!A$1:B$5,2,FALSE)</f>
        <v>papelaria/cosmético</v>
      </c>
      <c r="P688" t="s">
        <v>420</v>
      </c>
      <c r="Q688">
        <v>2</v>
      </c>
      <c r="R688">
        <v>350</v>
      </c>
      <c r="S688">
        <v>158</v>
      </c>
    </row>
    <row r="689" spans="1:19">
      <c r="A689">
        <v>688</v>
      </c>
      <c r="B689">
        <f t="shared" ca="1" si="50"/>
        <v>2</v>
      </c>
      <c r="C689" t="str">
        <f ca="1">VLOOKUP(B689,cliente!A$1:B$7,2,FALSE)</f>
        <v>Benito de Paula</v>
      </c>
      <c r="D689">
        <f t="shared" ca="1" si="51"/>
        <v>2</v>
      </c>
      <c r="E689" t="str">
        <f ca="1">VLOOKUP(D689,vendedor!A$1:B$13,2,FALSE)</f>
        <v>Márcio Barroso</v>
      </c>
      <c r="F689">
        <f t="shared" ca="1" si="52"/>
        <v>3</v>
      </c>
      <c r="G689" t="str">
        <f ca="1">VLOOKUP(F689,cidade!A$1:B$6,2,FALSE)</f>
        <v>São Paulo</v>
      </c>
      <c r="H689">
        <v>13</v>
      </c>
      <c r="I689" t="str">
        <f>VLOOKUP(H689,produto!A$1:F$24,2,FALSE)</f>
        <v>Estojo</v>
      </c>
      <c r="J689">
        <f>VLOOKUP(I689,produto!B$1:G$24,4,FALSE)</f>
        <v>7</v>
      </c>
      <c r="K689" t="str">
        <f>VLOOKUP(J689,marca!A$1:B$15,2,FALSE)</f>
        <v>TILIBRA</v>
      </c>
      <c r="L689">
        <f t="shared" ca="1" si="54"/>
        <v>4</v>
      </c>
      <c r="M689" t="str">
        <f ca="1">VLOOKUP(L689,Departamento!A$1:C$8,2,FALSE)</f>
        <v>cosmético</v>
      </c>
      <c r="N689">
        <f t="shared" ca="1" si="53"/>
        <v>4</v>
      </c>
      <c r="O689" t="str">
        <f ca="1">VLOOKUP(N689,gerencia!A$1:B$5,2,FALSE)</f>
        <v>Casa e Decoração</v>
      </c>
      <c r="P689" t="s">
        <v>200</v>
      </c>
      <c r="Q689">
        <v>3</v>
      </c>
      <c r="R689">
        <v>3.2</v>
      </c>
      <c r="S689">
        <v>320</v>
      </c>
    </row>
    <row r="690" spans="1:19">
      <c r="A690">
        <v>689</v>
      </c>
      <c r="B690">
        <f t="shared" ca="1" si="50"/>
        <v>6</v>
      </c>
      <c r="C690" t="str">
        <f ca="1">VLOOKUP(B690,cliente!A$1:B$7,2,FALSE)</f>
        <v>Reginaldo Rossi</v>
      </c>
      <c r="D690">
        <f t="shared" ca="1" si="51"/>
        <v>1</v>
      </c>
      <c r="E690" t="str">
        <f ca="1">VLOOKUP(D690,vendedor!A$1:B$13,2,FALSE)</f>
        <v>Claudio Silva</v>
      </c>
      <c r="F690">
        <f t="shared" ca="1" si="52"/>
        <v>5</v>
      </c>
      <c r="G690" t="str">
        <f ca="1">VLOOKUP(F690,cidade!A$1:B$6,2,FALSE)</f>
        <v>Belo Horizonte</v>
      </c>
      <c r="H690">
        <v>3</v>
      </c>
      <c r="I690" t="str">
        <f>VLOOKUP(H690,produto!A$1:F$24,2,FALSE)</f>
        <v>Teclado</v>
      </c>
      <c r="J690">
        <f>VLOOKUP(I690,produto!B$1:G$24,4,FALSE)</f>
        <v>1</v>
      </c>
      <c r="K690" t="str">
        <f>VLOOKUP(J690,marca!A$1:B$15,2,FALSE)</f>
        <v>APPLE</v>
      </c>
      <c r="L690">
        <f t="shared" ca="1" si="54"/>
        <v>6</v>
      </c>
      <c r="M690" t="str">
        <f ca="1">VLOOKUP(L690,Departamento!A$1:C$8,2,FALSE)</f>
        <v>Eletrodomestico</v>
      </c>
      <c r="N690">
        <f t="shared" ca="1" si="53"/>
        <v>3</v>
      </c>
      <c r="O690" t="str">
        <f ca="1">VLOOKUP(N690,gerencia!A$1:B$5,2,FALSE)</f>
        <v>Eletro Eletrônico</v>
      </c>
      <c r="P690" t="s">
        <v>421</v>
      </c>
      <c r="Q690">
        <v>1</v>
      </c>
      <c r="R690">
        <v>342.09</v>
      </c>
      <c r="S690">
        <v>979</v>
      </c>
    </row>
    <row r="691" spans="1:19">
      <c r="A691">
        <v>690</v>
      </c>
      <c r="B691">
        <f t="shared" ca="1" si="50"/>
        <v>1</v>
      </c>
      <c r="C691" t="str">
        <f ca="1">VLOOKUP(B691,cliente!A$1:B$7,2,FALSE)</f>
        <v>João do Pulo</v>
      </c>
      <c r="D691">
        <f t="shared" ca="1" si="51"/>
        <v>6</v>
      </c>
      <c r="E691" t="str">
        <f ca="1">VLOOKUP(D691,vendedor!A$1:B$13,2,FALSE)</f>
        <v>Rodrigo Machado</v>
      </c>
      <c r="F691">
        <f t="shared" ca="1" si="52"/>
        <v>3</v>
      </c>
      <c r="G691" t="str">
        <f ca="1">VLOOKUP(F691,cidade!A$1:B$6,2,FALSE)</f>
        <v>São Paulo</v>
      </c>
      <c r="H691">
        <v>5</v>
      </c>
      <c r="I691" t="str">
        <f>VLOOKUP(H691,produto!A$1:F$24,2,FALSE)</f>
        <v>Computador</v>
      </c>
      <c r="J691">
        <f>VLOOKUP(I691,produto!B$1:G$24,4,FALSE)</f>
        <v>4</v>
      </c>
      <c r="K691" t="str">
        <f>VLOOKUP(J691,marca!A$1:B$15,2,FALSE)</f>
        <v>IBM</v>
      </c>
      <c r="L691">
        <f t="shared" ca="1" si="54"/>
        <v>2</v>
      </c>
      <c r="M691" t="str">
        <f ca="1">VLOOKUP(L691,Departamento!A$1:C$8,2,FALSE)</f>
        <v>Telefonia</v>
      </c>
      <c r="N691">
        <f t="shared" ca="1" si="53"/>
        <v>4</v>
      </c>
      <c r="O691" t="str">
        <f ca="1">VLOOKUP(N691,gerencia!A$1:B$5,2,FALSE)</f>
        <v>Casa e Decoração</v>
      </c>
      <c r="P691" t="s">
        <v>422</v>
      </c>
      <c r="Q691">
        <v>3</v>
      </c>
      <c r="R691">
        <v>2125.9899999999998</v>
      </c>
      <c r="S691">
        <v>755</v>
      </c>
    </row>
    <row r="692" spans="1:19">
      <c r="A692">
        <v>691</v>
      </c>
      <c r="B692">
        <f t="shared" ca="1" si="50"/>
        <v>6</v>
      </c>
      <c r="C692" t="str">
        <f ca="1">VLOOKUP(B692,cliente!A$1:B$7,2,FALSE)</f>
        <v>Reginaldo Rossi</v>
      </c>
      <c r="D692">
        <f t="shared" ca="1" si="51"/>
        <v>7</v>
      </c>
      <c r="E692" t="str">
        <f ca="1">VLOOKUP(D692,vendedor!A$1:B$13,2,FALSE)</f>
        <v>João Oliveira</v>
      </c>
      <c r="F692">
        <f t="shared" ca="1" si="52"/>
        <v>3</v>
      </c>
      <c r="G692" t="str">
        <f ca="1">VLOOKUP(F692,cidade!A$1:B$6,2,FALSE)</f>
        <v>São Paulo</v>
      </c>
      <c r="H692">
        <v>15</v>
      </c>
      <c r="I692" t="str">
        <f>VLOOKUP(H692,produto!A$1:F$24,2,FALSE)</f>
        <v>Baton</v>
      </c>
      <c r="J692">
        <f>VLOOKUP(I692,produto!B$1:G$24,4,FALSE)</f>
        <v>10</v>
      </c>
      <c r="K692" t="str">
        <f>VLOOKUP(J692,marca!A$1:B$15,2,FALSE)</f>
        <v>BOTICARIO</v>
      </c>
      <c r="L692">
        <f t="shared" ca="1" si="54"/>
        <v>3</v>
      </c>
      <c r="M692" t="str">
        <f ca="1">VLOOKUP(L692,Departamento!A$1:C$8,2,FALSE)</f>
        <v>Papelaria</v>
      </c>
      <c r="N692">
        <f t="shared" ca="1" si="53"/>
        <v>4</v>
      </c>
      <c r="O692" t="str">
        <f ca="1">VLOOKUP(N692,gerencia!A$1:B$5,2,FALSE)</f>
        <v>Casa e Decoração</v>
      </c>
      <c r="P692" t="s">
        <v>423</v>
      </c>
      <c r="Q692">
        <v>3</v>
      </c>
      <c r="R692">
        <v>98.5</v>
      </c>
      <c r="S692">
        <v>1396</v>
      </c>
    </row>
    <row r="693" spans="1:19">
      <c r="A693">
        <v>692</v>
      </c>
      <c r="B693">
        <f t="shared" ca="1" si="50"/>
        <v>4</v>
      </c>
      <c r="C693" t="str">
        <f ca="1">VLOOKUP(B693,cliente!A$1:B$7,2,FALSE)</f>
        <v>Tom Jobim</v>
      </c>
      <c r="D693">
        <f t="shared" ca="1" si="51"/>
        <v>9</v>
      </c>
      <c r="E693" t="str">
        <f ca="1">VLOOKUP(D693,vendedor!A$1:B$13,2,FALSE)</f>
        <v>Diego Santos</v>
      </c>
      <c r="F693">
        <f t="shared" ca="1" si="52"/>
        <v>4</v>
      </c>
      <c r="G693" t="str">
        <f ca="1">VLOOKUP(F693,cidade!A$1:B$6,2,FALSE)</f>
        <v>Rio de janeiro</v>
      </c>
      <c r="H693">
        <v>10</v>
      </c>
      <c r="I693" t="str">
        <f>VLOOKUP(H693,produto!A$1:F$24,2,FALSE)</f>
        <v>Papel A4</v>
      </c>
      <c r="J693">
        <f>VLOOKUP(I693,produto!B$1:G$24,4,FALSE)</f>
        <v>8</v>
      </c>
      <c r="K693" t="str">
        <f>VLOOKUP(J693,marca!A$1:B$15,2,FALSE)</f>
        <v>FABER CASTELL</v>
      </c>
      <c r="L693">
        <f t="shared" ca="1" si="54"/>
        <v>5</v>
      </c>
      <c r="M693" t="str">
        <f ca="1">VLOOKUP(L693,Departamento!A$1:C$8,2,FALSE)</f>
        <v>Eletrónico</v>
      </c>
      <c r="N693">
        <f t="shared" ca="1" si="53"/>
        <v>1</v>
      </c>
      <c r="O693" t="str">
        <f ca="1">VLOOKUP(N693,gerencia!A$1:B$5,2,FALSE)</f>
        <v>Tecnologia</v>
      </c>
      <c r="P693" t="s">
        <v>330</v>
      </c>
      <c r="Q693">
        <v>2</v>
      </c>
      <c r="R693">
        <v>2.15</v>
      </c>
      <c r="S693">
        <v>146</v>
      </c>
    </row>
    <row r="694" spans="1:19">
      <c r="A694">
        <v>693</v>
      </c>
      <c r="B694">
        <f t="shared" ca="1" si="50"/>
        <v>6</v>
      </c>
      <c r="C694" t="str">
        <f ca="1">VLOOKUP(B694,cliente!A$1:B$7,2,FALSE)</f>
        <v>Reginaldo Rossi</v>
      </c>
      <c r="D694">
        <f t="shared" ca="1" si="51"/>
        <v>5</v>
      </c>
      <c r="E694" t="str">
        <f ca="1">VLOOKUP(D694,vendedor!A$1:B$13,2,FALSE)</f>
        <v>Maria Braga</v>
      </c>
      <c r="F694">
        <f t="shared" ca="1" si="52"/>
        <v>4</v>
      </c>
      <c r="G694" t="str">
        <f ca="1">VLOOKUP(F694,cidade!A$1:B$6,2,FALSE)</f>
        <v>Rio de janeiro</v>
      </c>
      <c r="H694">
        <v>13</v>
      </c>
      <c r="I694" t="str">
        <f>VLOOKUP(H694,produto!A$1:F$24,2,FALSE)</f>
        <v>Estojo</v>
      </c>
      <c r="J694">
        <f>VLOOKUP(I694,produto!B$1:G$24,4,FALSE)</f>
        <v>7</v>
      </c>
      <c r="K694" t="str">
        <f>VLOOKUP(J694,marca!A$1:B$15,2,FALSE)</f>
        <v>TILIBRA</v>
      </c>
      <c r="L694">
        <f t="shared" ca="1" si="54"/>
        <v>4</v>
      </c>
      <c r="M694" t="str">
        <f ca="1">VLOOKUP(L694,Departamento!A$1:C$8,2,FALSE)</f>
        <v>cosmético</v>
      </c>
      <c r="N694">
        <f t="shared" ca="1" si="53"/>
        <v>3</v>
      </c>
      <c r="O694" t="str">
        <f ca="1">VLOOKUP(N694,gerencia!A$1:B$5,2,FALSE)</f>
        <v>Eletro Eletrônico</v>
      </c>
      <c r="P694" t="s">
        <v>331</v>
      </c>
      <c r="Q694">
        <v>3</v>
      </c>
      <c r="R694">
        <v>3.2</v>
      </c>
      <c r="S694">
        <v>748</v>
      </c>
    </row>
    <row r="695" spans="1:19">
      <c r="A695">
        <v>694</v>
      </c>
      <c r="B695">
        <f t="shared" ca="1" si="50"/>
        <v>5</v>
      </c>
      <c r="C695" t="str">
        <f ca="1">VLOOKUP(B695,cliente!A$1:B$7,2,FALSE)</f>
        <v>Edson Arantes</v>
      </c>
      <c r="D695">
        <f t="shared" ca="1" si="51"/>
        <v>9</v>
      </c>
      <c r="E695" t="str">
        <f ca="1">VLOOKUP(D695,vendedor!A$1:B$13,2,FALSE)</f>
        <v>Diego Santos</v>
      </c>
      <c r="F695">
        <f t="shared" ca="1" si="52"/>
        <v>3</v>
      </c>
      <c r="G695" t="str">
        <f ca="1">VLOOKUP(F695,cidade!A$1:B$6,2,FALSE)</f>
        <v>São Paulo</v>
      </c>
      <c r="H695">
        <v>9</v>
      </c>
      <c r="I695" t="str">
        <f>VLOOKUP(H695,produto!A$1:F$24,2,FALSE)</f>
        <v>Celular  8GB</v>
      </c>
      <c r="J695">
        <f>VLOOKUP(I695,produto!B$1:G$24,4,FALSE)</f>
        <v>8</v>
      </c>
      <c r="K695" t="str">
        <f>VLOOKUP(J695,marca!A$1:B$15,2,FALSE)</f>
        <v>FABER CASTELL</v>
      </c>
      <c r="L695">
        <f t="shared" ca="1" si="54"/>
        <v>5</v>
      </c>
      <c r="M695" t="str">
        <f ca="1">VLOOKUP(L695,Departamento!A$1:C$8,2,FALSE)</f>
        <v>Eletrónico</v>
      </c>
      <c r="N695">
        <f t="shared" ca="1" si="53"/>
        <v>4</v>
      </c>
      <c r="O695" t="str">
        <f ca="1">VLOOKUP(N695,gerencia!A$1:B$5,2,FALSE)</f>
        <v>Casa e Decoração</v>
      </c>
      <c r="P695" t="s">
        <v>424</v>
      </c>
      <c r="Q695">
        <v>2</v>
      </c>
      <c r="R695">
        <v>12.25</v>
      </c>
      <c r="S695">
        <v>116</v>
      </c>
    </row>
    <row r="696" spans="1:19">
      <c r="A696">
        <v>695</v>
      </c>
      <c r="B696">
        <f t="shared" ca="1" si="50"/>
        <v>1</v>
      </c>
      <c r="C696" t="str">
        <f ca="1">VLOOKUP(B696,cliente!A$1:B$7,2,FALSE)</f>
        <v>João do Pulo</v>
      </c>
      <c r="D696">
        <f t="shared" ca="1" si="51"/>
        <v>8</v>
      </c>
      <c r="E696" t="str">
        <f ca="1">VLOOKUP(D696,vendedor!A$1:B$13,2,FALSE)</f>
        <v>Márcia Brito</v>
      </c>
      <c r="F696">
        <f t="shared" ca="1" si="52"/>
        <v>5</v>
      </c>
      <c r="G696" t="str">
        <f ca="1">VLOOKUP(F696,cidade!A$1:B$6,2,FALSE)</f>
        <v>Belo Horizonte</v>
      </c>
      <c r="H696">
        <v>15</v>
      </c>
      <c r="I696" t="str">
        <f>VLOOKUP(H696,produto!A$1:F$24,2,FALSE)</f>
        <v>Baton</v>
      </c>
      <c r="J696">
        <f>VLOOKUP(I696,produto!B$1:G$24,4,FALSE)</f>
        <v>10</v>
      </c>
      <c r="K696" t="str">
        <f>VLOOKUP(J696,marca!A$1:B$15,2,FALSE)</f>
        <v>BOTICARIO</v>
      </c>
      <c r="L696">
        <f t="shared" ca="1" si="54"/>
        <v>5</v>
      </c>
      <c r="M696" t="str">
        <f ca="1">VLOOKUP(L696,Departamento!A$1:C$8,2,FALSE)</f>
        <v>Eletrónico</v>
      </c>
      <c r="N696">
        <f t="shared" ca="1" si="53"/>
        <v>3</v>
      </c>
      <c r="O696" t="str">
        <f ca="1">VLOOKUP(N696,gerencia!A$1:B$5,2,FALSE)</f>
        <v>Eletro Eletrônico</v>
      </c>
      <c r="P696" t="s">
        <v>425</v>
      </c>
      <c r="Q696">
        <v>1</v>
      </c>
      <c r="R696">
        <v>98.5</v>
      </c>
      <c r="S696">
        <v>970</v>
      </c>
    </row>
    <row r="697" spans="1:19">
      <c r="A697">
        <v>696</v>
      </c>
      <c r="B697">
        <f t="shared" ca="1" si="50"/>
        <v>4</v>
      </c>
      <c r="C697" t="str">
        <f ca="1">VLOOKUP(B697,cliente!A$1:B$7,2,FALSE)</f>
        <v>Tom Jobim</v>
      </c>
      <c r="D697">
        <f t="shared" ca="1" si="51"/>
        <v>9</v>
      </c>
      <c r="E697" t="str">
        <f ca="1">VLOOKUP(D697,vendedor!A$1:B$13,2,FALSE)</f>
        <v>Diego Santos</v>
      </c>
      <c r="F697">
        <f t="shared" ca="1" si="52"/>
        <v>4</v>
      </c>
      <c r="G697" t="str">
        <f ca="1">VLOOKUP(F697,cidade!A$1:B$6,2,FALSE)</f>
        <v>Rio de janeiro</v>
      </c>
      <c r="H697">
        <v>10</v>
      </c>
      <c r="I697" t="str">
        <f>VLOOKUP(H697,produto!A$1:F$24,2,FALSE)</f>
        <v>Papel A4</v>
      </c>
      <c r="J697">
        <f>VLOOKUP(I697,produto!B$1:G$24,4,FALSE)</f>
        <v>8</v>
      </c>
      <c r="K697" t="str">
        <f>VLOOKUP(J697,marca!A$1:B$15,2,FALSE)</f>
        <v>FABER CASTELL</v>
      </c>
      <c r="L697">
        <f t="shared" ca="1" si="54"/>
        <v>5</v>
      </c>
      <c r="M697" t="str">
        <f ca="1">VLOOKUP(L697,Departamento!A$1:C$8,2,FALSE)</f>
        <v>Eletrónico</v>
      </c>
      <c r="N697">
        <f t="shared" ca="1" si="53"/>
        <v>4</v>
      </c>
      <c r="O697" t="str">
        <f ca="1">VLOOKUP(N697,gerencia!A$1:B$5,2,FALSE)</f>
        <v>Casa e Decoração</v>
      </c>
      <c r="P697" t="s">
        <v>426</v>
      </c>
      <c r="Q697">
        <v>2</v>
      </c>
      <c r="R697">
        <v>2.15</v>
      </c>
      <c r="S697">
        <v>599</v>
      </c>
    </row>
    <row r="698" spans="1:19">
      <c r="A698">
        <v>697</v>
      </c>
      <c r="B698">
        <f t="shared" ca="1" si="50"/>
        <v>3</v>
      </c>
      <c r="C698" t="str">
        <f ca="1">VLOOKUP(B698,cliente!A$1:B$7,2,FALSE)</f>
        <v>Renato Russo</v>
      </c>
      <c r="D698">
        <f t="shared" ca="1" si="51"/>
        <v>4</v>
      </c>
      <c r="E698" t="str">
        <f ca="1">VLOOKUP(D698,vendedor!A$1:B$13,2,FALSE)</f>
        <v>Daniela Matos</v>
      </c>
      <c r="F698">
        <f t="shared" ca="1" si="52"/>
        <v>5</v>
      </c>
      <c r="G698" t="str">
        <f ca="1">VLOOKUP(F698,cidade!A$1:B$6,2,FALSE)</f>
        <v>Belo Horizonte</v>
      </c>
      <c r="H698">
        <v>3</v>
      </c>
      <c r="I698" t="str">
        <f>VLOOKUP(H698,produto!A$1:F$24,2,FALSE)</f>
        <v>Teclado</v>
      </c>
      <c r="J698">
        <f>VLOOKUP(I698,produto!B$1:G$24,4,FALSE)</f>
        <v>1</v>
      </c>
      <c r="K698" t="str">
        <f>VLOOKUP(J698,marca!A$1:B$15,2,FALSE)</f>
        <v>APPLE</v>
      </c>
      <c r="L698">
        <f t="shared" ca="1" si="54"/>
        <v>5</v>
      </c>
      <c r="M698" t="str">
        <f ca="1">VLOOKUP(L698,Departamento!A$1:C$8,2,FALSE)</f>
        <v>Eletrónico</v>
      </c>
      <c r="N698">
        <f t="shared" ca="1" si="53"/>
        <v>4</v>
      </c>
      <c r="O698" t="str">
        <f ca="1">VLOOKUP(N698,gerencia!A$1:B$5,2,FALSE)</f>
        <v>Casa e Decoração</v>
      </c>
      <c r="P698" t="s">
        <v>219</v>
      </c>
      <c r="Q698">
        <v>2</v>
      </c>
      <c r="R698">
        <v>342.09</v>
      </c>
      <c r="S698">
        <v>902</v>
      </c>
    </row>
    <row r="699" spans="1:19">
      <c r="A699">
        <v>698</v>
      </c>
      <c r="B699">
        <f t="shared" ca="1" si="50"/>
        <v>1</v>
      </c>
      <c r="C699" t="str">
        <f ca="1">VLOOKUP(B699,cliente!A$1:B$7,2,FALSE)</f>
        <v>João do Pulo</v>
      </c>
      <c r="D699">
        <f t="shared" ca="1" si="51"/>
        <v>10</v>
      </c>
      <c r="E699" t="str">
        <f ca="1">VLOOKUP(D699,vendedor!A$1:B$13,2,FALSE)</f>
        <v>Danilo Barreto</v>
      </c>
      <c r="F699">
        <f t="shared" ca="1" si="52"/>
        <v>4</v>
      </c>
      <c r="G699" t="str">
        <f ca="1">VLOOKUP(F699,cidade!A$1:B$6,2,FALSE)</f>
        <v>Rio de janeiro</v>
      </c>
      <c r="H699">
        <v>1</v>
      </c>
      <c r="I699" t="str">
        <f>VLOOKUP(H699,produto!A$1:F$24,2,FALSE)</f>
        <v>TV</v>
      </c>
      <c r="J699">
        <f>VLOOKUP(I699,produto!B$1:G$24,4,FALSE)</f>
        <v>3</v>
      </c>
      <c r="K699" t="str">
        <f>VLOOKUP(J699,marca!A$1:B$15,2,FALSE)</f>
        <v>DELL</v>
      </c>
      <c r="L699">
        <f t="shared" ca="1" si="54"/>
        <v>3</v>
      </c>
      <c r="M699" t="str">
        <f ca="1">VLOOKUP(L699,Departamento!A$1:C$8,2,FALSE)</f>
        <v>Papelaria</v>
      </c>
      <c r="N699">
        <f t="shared" ca="1" si="53"/>
        <v>3</v>
      </c>
      <c r="O699" t="str">
        <f ca="1">VLOOKUP(N699,gerencia!A$1:B$5,2,FALSE)</f>
        <v>Eletro Eletrônico</v>
      </c>
      <c r="P699" t="s">
        <v>427</v>
      </c>
      <c r="Q699">
        <v>3</v>
      </c>
      <c r="R699">
        <v>25.15</v>
      </c>
      <c r="S699">
        <v>401</v>
      </c>
    </row>
    <row r="700" spans="1:19">
      <c r="A700">
        <v>699</v>
      </c>
      <c r="B700">
        <f t="shared" ca="1" si="50"/>
        <v>6</v>
      </c>
      <c r="C700" t="str">
        <f ca="1">VLOOKUP(B700,cliente!A$1:B$7,2,FALSE)</f>
        <v>Reginaldo Rossi</v>
      </c>
      <c r="D700">
        <f t="shared" ca="1" si="51"/>
        <v>7</v>
      </c>
      <c r="E700" t="str">
        <f ca="1">VLOOKUP(D700,vendedor!A$1:B$13,2,FALSE)</f>
        <v>João Oliveira</v>
      </c>
      <c r="F700">
        <f t="shared" ca="1" si="52"/>
        <v>4</v>
      </c>
      <c r="G700" t="str">
        <f ca="1">VLOOKUP(F700,cidade!A$1:B$6,2,FALSE)</f>
        <v>Rio de janeiro</v>
      </c>
      <c r="H700">
        <v>22</v>
      </c>
      <c r="I700" t="str">
        <f>VLOOKUP(H700,produto!A$1:F$24,2,FALSE)</f>
        <v>Mesa</v>
      </c>
      <c r="J700">
        <f>VLOOKUP(I700,produto!B$1:G$24,4,FALSE)</f>
        <v>14</v>
      </c>
      <c r="K700" t="str">
        <f>VLOOKUP(J700,marca!A$1:B$15,2,FALSE)</f>
        <v>DA CASA</v>
      </c>
      <c r="L700">
        <f t="shared" ca="1" si="54"/>
        <v>2</v>
      </c>
      <c r="M700" t="str">
        <f ca="1">VLOOKUP(L700,Departamento!A$1:C$8,2,FALSE)</f>
        <v>Telefonia</v>
      </c>
      <c r="N700">
        <f t="shared" ca="1" si="53"/>
        <v>3</v>
      </c>
      <c r="O700" t="str">
        <f ca="1">VLOOKUP(N700,gerencia!A$1:B$5,2,FALSE)</f>
        <v>Eletro Eletrônico</v>
      </c>
      <c r="P700" t="s">
        <v>428</v>
      </c>
      <c r="Q700">
        <v>3</v>
      </c>
      <c r="R700">
        <v>1600</v>
      </c>
      <c r="S700">
        <v>1068</v>
      </c>
    </row>
    <row r="701" spans="1:19">
      <c r="A701">
        <v>700</v>
      </c>
      <c r="B701">
        <f t="shared" ca="1" si="50"/>
        <v>4</v>
      </c>
      <c r="C701" t="str">
        <f ca="1">VLOOKUP(B701,cliente!A$1:B$7,2,FALSE)</f>
        <v>Tom Jobim</v>
      </c>
      <c r="D701">
        <f t="shared" ca="1" si="51"/>
        <v>12</v>
      </c>
      <c r="E701" t="str">
        <f ca="1">VLOOKUP(D701,vendedor!A$1:B$13,2,FALSE)</f>
        <v>Marilia Cardoso</v>
      </c>
      <c r="F701">
        <f t="shared" ca="1" si="52"/>
        <v>5</v>
      </c>
      <c r="G701" t="str">
        <f ca="1">VLOOKUP(F701,cidade!A$1:B$6,2,FALSE)</f>
        <v>Belo Horizonte</v>
      </c>
      <c r="H701">
        <v>14</v>
      </c>
      <c r="I701" t="str">
        <f>VLOOKUP(H701,produto!A$1:F$24,2,FALSE)</f>
        <v>Classificador</v>
      </c>
      <c r="J701">
        <f>VLOOKUP(I701,produto!B$1:G$24,4,FALSE)</f>
        <v>9</v>
      </c>
      <c r="K701" t="str">
        <f>VLOOKUP(J701,marca!A$1:B$15,2,FALSE)</f>
        <v>AVON</v>
      </c>
      <c r="L701">
        <f t="shared" ca="1" si="54"/>
        <v>3</v>
      </c>
      <c r="M701" t="str">
        <f ca="1">VLOOKUP(L701,Departamento!A$1:C$8,2,FALSE)</f>
        <v>Papelaria</v>
      </c>
      <c r="N701">
        <f t="shared" ca="1" si="53"/>
        <v>4</v>
      </c>
      <c r="O701" t="str">
        <f ca="1">VLOOKUP(N701,gerencia!A$1:B$5,2,FALSE)</f>
        <v>Casa e Decoração</v>
      </c>
      <c r="P701" t="s">
        <v>429</v>
      </c>
      <c r="Q701">
        <v>2</v>
      </c>
      <c r="R701">
        <v>25</v>
      </c>
      <c r="S701">
        <v>1051</v>
      </c>
    </row>
    <row r="702" spans="1:19">
      <c r="A702">
        <v>701</v>
      </c>
      <c r="B702">
        <f t="shared" ca="1" si="50"/>
        <v>5</v>
      </c>
      <c r="C702" t="str">
        <f ca="1">VLOOKUP(B702,cliente!A$1:B$7,2,FALSE)</f>
        <v>Edson Arantes</v>
      </c>
      <c r="D702">
        <f t="shared" ca="1" si="51"/>
        <v>3</v>
      </c>
      <c r="E702" t="str">
        <f ca="1">VLOOKUP(D702,vendedor!A$1:B$13,2,FALSE)</f>
        <v>Issac Palmeiras</v>
      </c>
      <c r="F702">
        <f t="shared" ca="1" si="52"/>
        <v>2</v>
      </c>
      <c r="G702" t="str">
        <f ca="1">VLOOKUP(F702,cidade!A$1:B$6,2,FALSE)</f>
        <v>Recife</v>
      </c>
      <c r="H702">
        <v>12</v>
      </c>
      <c r="I702" t="str">
        <f>VLOOKUP(H702,produto!A$1:F$24,2,FALSE)</f>
        <v>Borracha</v>
      </c>
      <c r="J702">
        <f>VLOOKUP(I702,produto!B$1:G$24,4,FALSE)</f>
        <v>7</v>
      </c>
      <c r="K702" t="str">
        <f>VLOOKUP(J702,marca!A$1:B$15,2,FALSE)</f>
        <v>TILIBRA</v>
      </c>
      <c r="L702">
        <f t="shared" ca="1" si="54"/>
        <v>1</v>
      </c>
      <c r="M702" t="str">
        <f ca="1">VLOOKUP(L702,Departamento!A$1:C$8,2,FALSE)</f>
        <v>Informática</v>
      </c>
      <c r="N702">
        <f t="shared" ca="1" si="53"/>
        <v>2</v>
      </c>
      <c r="O702" t="str">
        <f ca="1">VLOOKUP(N702,gerencia!A$1:B$5,2,FALSE)</f>
        <v>papelaria/cosmético</v>
      </c>
      <c r="P702" t="s">
        <v>346</v>
      </c>
      <c r="Q702">
        <v>2</v>
      </c>
      <c r="R702">
        <v>5.3</v>
      </c>
      <c r="S702">
        <v>889</v>
      </c>
    </row>
    <row r="703" spans="1:19">
      <c r="A703">
        <v>702</v>
      </c>
      <c r="B703">
        <f t="shared" ca="1" si="50"/>
        <v>3</v>
      </c>
      <c r="C703" t="str">
        <f ca="1">VLOOKUP(B703,cliente!A$1:B$7,2,FALSE)</f>
        <v>Renato Russo</v>
      </c>
      <c r="D703">
        <f t="shared" ca="1" si="51"/>
        <v>4</v>
      </c>
      <c r="E703" t="str">
        <f ca="1">VLOOKUP(D703,vendedor!A$1:B$13,2,FALSE)</f>
        <v>Daniela Matos</v>
      </c>
      <c r="F703">
        <f t="shared" ca="1" si="52"/>
        <v>2</v>
      </c>
      <c r="G703" t="str">
        <f ca="1">VLOOKUP(F703,cidade!A$1:B$6,2,FALSE)</f>
        <v>Recife</v>
      </c>
      <c r="H703">
        <v>22</v>
      </c>
      <c r="I703" t="str">
        <f>VLOOKUP(H703,produto!A$1:F$24,2,FALSE)</f>
        <v>Mesa</v>
      </c>
      <c r="J703">
        <f>VLOOKUP(I703,produto!B$1:G$24,4,FALSE)</f>
        <v>14</v>
      </c>
      <c r="K703" t="str">
        <f>VLOOKUP(J703,marca!A$1:B$15,2,FALSE)</f>
        <v>DA CASA</v>
      </c>
      <c r="L703">
        <f t="shared" ca="1" si="54"/>
        <v>5</v>
      </c>
      <c r="M703" t="str">
        <f ca="1">VLOOKUP(L703,Departamento!A$1:C$8,2,FALSE)</f>
        <v>Eletrónico</v>
      </c>
      <c r="N703">
        <f t="shared" ca="1" si="53"/>
        <v>3</v>
      </c>
      <c r="O703" t="str">
        <f ca="1">VLOOKUP(N703,gerencia!A$1:B$5,2,FALSE)</f>
        <v>Eletro Eletrônico</v>
      </c>
      <c r="P703" t="s">
        <v>430</v>
      </c>
      <c r="Q703">
        <v>3</v>
      </c>
      <c r="R703">
        <v>1600</v>
      </c>
      <c r="S703">
        <v>1418</v>
      </c>
    </row>
    <row r="704" spans="1:19">
      <c r="A704">
        <v>703</v>
      </c>
      <c r="B704">
        <f t="shared" ca="1" si="50"/>
        <v>4</v>
      </c>
      <c r="C704" t="str">
        <f ca="1">VLOOKUP(B704,cliente!A$1:B$7,2,FALSE)</f>
        <v>Tom Jobim</v>
      </c>
      <c r="D704">
        <f t="shared" ca="1" si="51"/>
        <v>7</v>
      </c>
      <c r="E704" t="str">
        <f ca="1">VLOOKUP(D704,vendedor!A$1:B$13,2,FALSE)</f>
        <v>João Oliveira</v>
      </c>
      <c r="F704">
        <f t="shared" ca="1" si="52"/>
        <v>5</v>
      </c>
      <c r="G704" t="str">
        <f ca="1">VLOOKUP(F704,cidade!A$1:B$6,2,FALSE)</f>
        <v>Belo Horizonte</v>
      </c>
      <c r="H704">
        <v>8</v>
      </c>
      <c r="I704" t="str">
        <f>VLOOKUP(H704,produto!A$1:F$24,2,FALSE)</f>
        <v>Telefone Sem Fio</v>
      </c>
      <c r="J704">
        <f>VLOOKUP(I704,produto!B$1:G$24,4,FALSE)</f>
        <v>5</v>
      </c>
      <c r="K704" t="str">
        <f>VLOOKUP(J704,marca!A$1:B$15,2,FALSE)</f>
        <v>SAMSUNG</v>
      </c>
      <c r="L704">
        <f t="shared" ca="1" si="54"/>
        <v>4</v>
      </c>
      <c r="M704" t="str">
        <f ca="1">VLOOKUP(L704,Departamento!A$1:C$8,2,FALSE)</f>
        <v>cosmético</v>
      </c>
      <c r="N704">
        <f t="shared" ca="1" si="53"/>
        <v>4</v>
      </c>
      <c r="O704" t="str">
        <f ca="1">VLOOKUP(N704,gerencia!A$1:B$5,2,FALSE)</f>
        <v>Casa e Decoração</v>
      </c>
      <c r="P704" t="s">
        <v>431</v>
      </c>
      <c r="Q704">
        <v>2</v>
      </c>
      <c r="R704">
        <v>875</v>
      </c>
      <c r="S704">
        <v>1077</v>
      </c>
    </row>
    <row r="705" spans="1:19">
      <c r="A705">
        <v>704</v>
      </c>
      <c r="B705">
        <f t="shared" ca="1" si="50"/>
        <v>2</v>
      </c>
      <c r="C705" t="str">
        <f ca="1">VLOOKUP(B705,cliente!A$1:B$7,2,FALSE)</f>
        <v>Benito de Paula</v>
      </c>
      <c r="D705">
        <f t="shared" ca="1" si="51"/>
        <v>11</v>
      </c>
      <c r="E705" t="str">
        <f ca="1">VLOOKUP(D705,vendedor!A$1:B$13,2,FALSE)</f>
        <v>Filipe Almeida</v>
      </c>
      <c r="F705">
        <f t="shared" ca="1" si="52"/>
        <v>4</v>
      </c>
      <c r="G705" t="str">
        <f ca="1">VLOOKUP(F705,cidade!A$1:B$6,2,FALSE)</f>
        <v>Rio de janeiro</v>
      </c>
      <c r="H705">
        <v>7</v>
      </c>
      <c r="I705" t="str">
        <f>VLOOKUP(H705,produto!A$1:F$24,2,FALSE)</f>
        <v>Celular 4Gb</v>
      </c>
      <c r="J705">
        <f>VLOOKUP(I705,produto!B$1:G$24,4,FALSE)</f>
        <v>5</v>
      </c>
      <c r="K705" t="str">
        <f>VLOOKUP(J705,marca!A$1:B$15,2,FALSE)</f>
        <v>SAMSUNG</v>
      </c>
      <c r="L705">
        <f t="shared" ca="1" si="54"/>
        <v>2</v>
      </c>
      <c r="M705" t="str">
        <f ca="1">VLOOKUP(L705,Departamento!A$1:C$8,2,FALSE)</f>
        <v>Telefonia</v>
      </c>
      <c r="N705">
        <f t="shared" ca="1" si="53"/>
        <v>2</v>
      </c>
      <c r="O705" t="str">
        <f ca="1">VLOOKUP(N705,gerencia!A$1:B$5,2,FALSE)</f>
        <v>papelaria/cosmético</v>
      </c>
      <c r="P705" t="s">
        <v>348</v>
      </c>
      <c r="Q705">
        <v>1</v>
      </c>
      <c r="R705">
        <v>52.9</v>
      </c>
      <c r="S705">
        <v>1436</v>
      </c>
    </row>
    <row r="706" spans="1:19">
      <c r="A706">
        <v>705</v>
      </c>
      <c r="B706">
        <f t="shared" ca="1" si="50"/>
        <v>2</v>
      </c>
      <c r="C706" t="str">
        <f ca="1">VLOOKUP(B706,cliente!A$1:B$7,2,FALSE)</f>
        <v>Benito de Paula</v>
      </c>
      <c r="D706">
        <f t="shared" ca="1" si="51"/>
        <v>1</v>
      </c>
      <c r="E706" t="str">
        <f ca="1">VLOOKUP(D706,vendedor!A$1:B$13,2,FALSE)</f>
        <v>Claudio Silva</v>
      </c>
      <c r="F706">
        <f t="shared" ca="1" si="52"/>
        <v>2</v>
      </c>
      <c r="G706" t="str">
        <f ca="1">VLOOKUP(F706,cidade!A$1:B$6,2,FALSE)</f>
        <v>Recife</v>
      </c>
      <c r="H706">
        <v>15</v>
      </c>
      <c r="I706" t="str">
        <f>VLOOKUP(H706,produto!A$1:F$24,2,FALSE)</f>
        <v>Baton</v>
      </c>
      <c r="J706">
        <f>VLOOKUP(I706,produto!B$1:G$24,4,FALSE)</f>
        <v>10</v>
      </c>
      <c r="K706" t="str">
        <f>VLOOKUP(J706,marca!A$1:B$15,2,FALSE)</f>
        <v>BOTICARIO</v>
      </c>
      <c r="L706">
        <f t="shared" ca="1" si="54"/>
        <v>5</v>
      </c>
      <c r="M706" t="str">
        <f ca="1">VLOOKUP(L706,Departamento!A$1:C$8,2,FALSE)</f>
        <v>Eletrónico</v>
      </c>
      <c r="N706">
        <f t="shared" ca="1" si="53"/>
        <v>1</v>
      </c>
      <c r="O706" t="str">
        <f ca="1">VLOOKUP(N706,gerencia!A$1:B$5,2,FALSE)</f>
        <v>Tecnologia</v>
      </c>
      <c r="P706" t="s">
        <v>432</v>
      </c>
      <c r="Q706">
        <v>1</v>
      </c>
      <c r="R706">
        <v>98.5</v>
      </c>
      <c r="S706">
        <v>413</v>
      </c>
    </row>
    <row r="707" spans="1:19">
      <c r="A707">
        <v>706</v>
      </c>
      <c r="B707">
        <f t="shared" ref="B707:B770" ca="1" si="55">RANDBETWEEN(1,6)</f>
        <v>5</v>
      </c>
      <c r="C707" t="str">
        <f ca="1">VLOOKUP(B707,cliente!A$1:B$7,2,FALSE)</f>
        <v>Edson Arantes</v>
      </c>
      <c r="D707">
        <f t="shared" ref="D707:D770" ca="1" si="56">RANDBETWEEN(1,12)</f>
        <v>3</v>
      </c>
      <c r="E707" t="str">
        <f ca="1">VLOOKUP(D707,vendedor!A$1:B$13,2,FALSE)</f>
        <v>Issac Palmeiras</v>
      </c>
      <c r="F707">
        <f t="shared" ref="F707:F770" ca="1" si="57">RANDBETWEEN(1,5)</f>
        <v>3</v>
      </c>
      <c r="G707" t="str">
        <f ca="1">VLOOKUP(F707,cidade!A$1:B$6,2,FALSE)</f>
        <v>São Paulo</v>
      </c>
      <c r="H707">
        <v>8</v>
      </c>
      <c r="I707" t="str">
        <f>VLOOKUP(H707,produto!A$1:F$24,2,FALSE)</f>
        <v>Telefone Sem Fio</v>
      </c>
      <c r="J707">
        <f>VLOOKUP(I707,produto!B$1:G$24,4,FALSE)</f>
        <v>5</v>
      </c>
      <c r="K707" t="str">
        <f>VLOOKUP(J707,marca!A$1:B$15,2,FALSE)</f>
        <v>SAMSUNG</v>
      </c>
      <c r="L707">
        <f t="shared" ca="1" si="54"/>
        <v>6</v>
      </c>
      <c r="M707" t="str">
        <f ca="1">VLOOKUP(L707,Departamento!A$1:C$8,2,FALSE)</f>
        <v>Eletrodomestico</v>
      </c>
      <c r="N707">
        <f t="shared" ref="N707:N770" ca="1" si="58">RANDBETWEEN(1,4)</f>
        <v>4</v>
      </c>
      <c r="O707" t="str">
        <f ca="1">VLOOKUP(N707,gerencia!A$1:B$5,2,FALSE)</f>
        <v>Casa e Decoração</v>
      </c>
      <c r="P707" t="s">
        <v>306</v>
      </c>
      <c r="Q707">
        <v>3</v>
      </c>
      <c r="R707">
        <v>875</v>
      </c>
      <c r="S707">
        <v>663</v>
      </c>
    </row>
    <row r="708" spans="1:19">
      <c r="A708">
        <v>707</v>
      </c>
      <c r="B708">
        <f t="shared" ca="1" si="55"/>
        <v>6</v>
      </c>
      <c r="C708" t="str">
        <f ca="1">VLOOKUP(B708,cliente!A$1:B$7,2,FALSE)</f>
        <v>Reginaldo Rossi</v>
      </c>
      <c r="D708">
        <f t="shared" ca="1" si="56"/>
        <v>3</v>
      </c>
      <c r="E708" t="str">
        <f ca="1">VLOOKUP(D708,vendedor!A$1:B$13,2,FALSE)</f>
        <v>Issac Palmeiras</v>
      </c>
      <c r="F708">
        <f t="shared" ca="1" si="57"/>
        <v>4</v>
      </c>
      <c r="G708" t="str">
        <f ca="1">VLOOKUP(F708,cidade!A$1:B$6,2,FALSE)</f>
        <v>Rio de janeiro</v>
      </c>
      <c r="H708">
        <v>14</v>
      </c>
      <c r="I708" t="str">
        <f>VLOOKUP(H708,produto!A$1:F$24,2,FALSE)</f>
        <v>Classificador</v>
      </c>
      <c r="J708">
        <f>VLOOKUP(I708,produto!B$1:G$24,4,FALSE)</f>
        <v>9</v>
      </c>
      <c r="K708" t="str">
        <f>VLOOKUP(J708,marca!A$1:B$15,2,FALSE)</f>
        <v>AVON</v>
      </c>
      <c r="L708">
        <f t="shared" ca="1" si="54"/>
        <v>5</v>
      </c>
      <c r="M708" t="str">
        <f ca="1">VLOOKUP(L708,Departamento!A$1:C$8,2,FALSE)</f>
        <v>Eletrónico</v>
      </c>
      <c r="N708">
        <f t="shared" ca="1" si="58"/>
        <v>1</v>
      </c>
      <c r="O708" t="str">
        <f ca="1">VLOOKUP(N708,gerencia!A$1:B$5,2,FALSE)</f>
        <v>Tecnologia</v>
      </c>
      <c r="P708" t="s">
        <v>433</v>
      </c>
      <c r="Q708">
        <v>1</v>
      </c>
      <c r="R708">
        <v>25</v>
      </c>
      <c r="S708">
        <v>1140</v>
      </c>
    </row>
    <row r="709" spans="1:19">
      <c r="A709">
        <v>708</v>
      </c>
      <c r="B709">
        <f t="shared" ca="1" si="55"/>
        <v>1</v>
      </c>
      <c r="C709" t="str">
        <f ca="1">VLOOKUP(B709,cliente!A$1:B$7,2,FALSE)</f>
        <v>João do Pulo</v>
      </c>
      <c r="D709">
        <f t="shared" ca="1" si="56"/>
        <v>5</v>
      </c>
      <c r="E709" t="str">
        <f ca="1">VLOOKUP(D709,vendedor!A$1:B$13,2,FALSE)</f>
        <v>Maria Braga</v>
      </c>
      <c r="F709">
        <f t="shared" ca="1" si="57"/>
        <v>4</v>
      </c>
      <c r="G709" t="str">
        <f ca="1">VLOOKUP(F709,cidade!A$1:B$6,2,FALSE)</f>
        <v>Rio de janeiro</v>
      </c>
      <c r="H709">
        <v>17</v>
      </c>
      <c r="I709" t="str">
        <f>VLOOKUP(H709,produto!A$1:F$24,2,FALSE)</f>
        <v>Aparalho de Barbear Elétrico</v>
      </c>
      <c r="J709">
        <f>VLOOKUP(I709,produto!B$1:G$24,4,FALSE)</f>
        <v>2</v>
      </c>
      <c r="K709" t="str">
        <f>VLOOKUP(J709,marca!A$1:B$15,2,FALSE)</f>
        <v>MICROSOFT</v>
      </c>
      <c r="L709">
        <f t="shared" ca="1" si="54"/>
        <v>6</v>
      </c>
      <c r="M709" t="str">
        <f ca="1">VLOOKUP(L709,Departamento!A$1:C$8,2,FALSE)</f>
        <v>Eletrodomestico</v>
      </c>
      <c r="N709">
        <f t="shared" ca="1" si="58"/>
        <v>4</v>
      </c>
      <c r="O709" t="str">
        <f ca="1">VLOOKUP(N709,gerencia!A$1:B$5,2,FALSE)</f>
        <v>Casa e Decoração</v>
      </c>
      <c r="P709" t="s">
        <v>287</v>
      </c>
      <c r="Q709">
        <v>3</v>
      </c>
      <c r="R709">
        <v>1075</v>
      </c>
      <c r="S709">
        <v>969</v>
      </c>
    </row>
    <row r="710" spans="1:19">
      <c r="A710">
        <v>709</v>
      </c>
      <c r="B710">
        <f t="shared" ca="1" si="55"/>
        <v>4</v>
      </c>
      <c r="C710" t="str">
        <f ca="1">VLOOKUP(B710,cliente!A$1:B$7,2,FALSE)</f>
        <v>Tom Jobim</v>
      </c>
      <c r="D710">
        <f t="shared" ca="1" si="56"/>
        <v>8</v>
      </c>
      <c r="E710" t="str">
        <f ca="1">VLOOKUP(D710,vendedor!A$1:B$13,2,FALSE)</f>
        <v>Márcia Brito</v>
      </c>
      <c r="F710">
        <f t="shared" ca="1" si="57"/>
        <v>2</v>
      </c>
      <c r="G710" t="str">
        <f ca="1">VLOOKUP(F710,cidade!A$1:B$6,2,FALSE)</f>
        <v>Recife</v>
      </c>
      <c r="H710">
        <v>15</v>
      </c>
      <c r="I710" t="str">
        <f>VLOOKUP(H710,produto!A$1:F$24,2,FALSE)</f>
        <v>Baton</v>
      </c>
      <c r="J710">
        <f>VLOOKUP(I710,produto!B$1:G$24,4,FALSE)</f>
        <v>10</v>
      </c>
      <c r="K710" t="str">
        <f>VLOOKUP(J710,marca!A$1:B$15,2,FALSE)</f>
        <v>BOTICARIO</v>
      </c>
      <c r="L710">
        <f t="shared" ca="1" si="54"/>
        <v>3</v>
      </c>
      <c r="M710" t="str">
        <f ca="1">VLOOKUP(L710,Departamento!A$1:C$8,2,FALSE)</f>
        <v>Papelaria</v>
      </c>
      <c r="N710">
        <f t="shared" ca="1" si="58"/>
        <v>4</v>
      </c>
      <c r="O710" t="str">
        <f ca="1">VLOOKUP(N710,gerencia!A$1:B$5,2,FALSE)</f>
        <v>Casa e Decoração</v>
      </c>
      <c r="P710" t="s">
        <v>433</v>
      </c>
      <c r="Q710">
        <v>3</v>
      </c>
      <c r="R710">
        <v>98.5</v>
      </c>
      <c r="S710">
        <v>884</v>
      </c>
    </row>
    <row r="711" spans="1:19">
      <c r="A711">
        <v>710</v>
      </c>
      <c r="B711">
        <f t="shared" ca="1" si="55"/>
        <v>5</v>
      </c>
      <c r="C711" t="str">
        <f ca="1">VLOOKUP(B711,cliente!A$1:B$7,2,FALSE)</f>
        <v>Edson Arantes</v>
      </c>
      <c r="D711">
        <f t="shared" ca="1" si="56"/>
        <v>2</v>
      </c>
      <c r="E711" t="str">
        <f ca="1">VLOOKUP(D711,vendedor!A$1:B$13,2,FALSE)</f>
        <v>Márcio Barroso</v>
      </c>
      <c r="F711">
        <f t="shared" ca="1" si="57"/>
        <v>3</v>
      </c>
      <c r="G711" t="str">
        <f ca="1">VLOOKUP(F711,cidade!A$1:B$6,2,FALSE)</f>
        <v>São Paulo</v>
      </c>
      <c r="H711">
        <v>13</v>
      </c>
      <c r="I711" t="str">
        <f>VLOOKUP(H711,produto!A$1:F$24,2,FALSE)</f>
        <v>Estojo</v>
      </c>
      <c r="J711">
        <f>VLOOKUP(I711,produto!B$1:G$24,4,FALSE)</f>
        <v>7</v>
      </c>
      <c r="K711" t="str">
        <f>VLOOKUP(J711,marca!A$1:B$15,2,FALSE)</f>
        <v>TILIBRA</v>
      </c>
      <c r="L711">
        <f t="shared" ref="L711:L774" ca="1" si="59">RANDBETWEEN(1,6)</f>
        <v>1</v>
      </c>
      <c r="M711" t="str">
        <f ca="1">VLOOKUP(L711,Departamento!A$1:C$8,2,FALSE)</f>
        <v>Informática</v>
      </c>
      <c r="N711">
        <f t="shared" ca="1" si="58"/>
        <v>2</v>
      </c>
      <c r="O711" t="str">
        <f ca="1">VLOOKUP(N711,gerencia!A$1:B$5,2,FALSE)</f>
        <v>papelaria/cosmético</v>
      </c>
      <c r="P711" t="s">
        <v>96</v>
      </c>
      <c r="Q711">
        <v>1</v>
      </c>
      <c r="R711">
        <v>3.2</v>
      </c>
      <c r="S711">
        <v>160</v>
      </c>
    </row>
    <row r="712" spans="1:19">
      <c r="A712">
        <v>711</v>
      </c>
      <c r="B712">
        <f t="shared" ca="1" si="55"/>
        <v>2</v>
      </c>
      <c r="C712" t="str">
        <f ca="1">VLOOKUP(B712,cliente!A$1:B$7,2,FALSE)</f>
        <v>Benito de Paula</v>
      </c>
      <c r="D712">
        <f t="shared" ca="1" si="56"/>
        <v>9</v>
      </c>
      <c r="E712" t="str">
        <f ca="1">VLOOKUP(D712,vendedor!A$1:B$13,2,FALSE)</f>
        <v>Diego Santos</v>
      </c>
      <c r="F712">
        <f t="shared" ca="1" si="57"/>
        <v>1</v>
      </c>
      <c r="G712" t="str">
        <f ca="1">VLOOKUP(F712,cidade!A$1:B$6,2,FALSE)</f>
        <v>Salvador</v>
      </c>
      <c r="H712">
        <v>8</v>
      </c>
      <c r="I712" t="str">
        <f>VLOOKUP(H712,produto!A$1:F$24,2,FALSE)</f>
        <v>Telefone Sem Fio</v>
      </c>
      <c r="J712">
        <f>VLOOKUP(I712,produto!B$1:G$24,4,FALSE)</f>
        <v>5</v>
      </c>
      <c r="K712" t="str">
        <f>VLOOKUP(J712,marca!A$1:B$15,2,FALSE)</f>
        <v>SAMSUNG</v>
      </c>
      <c r="L712">
        <f t="shared" ca="1" si="59"/>
        <v>2</v>
      </c>
      <c r="M712" t="str">
        <f ca="1">VLOOKUP(L712,Departamento!A$1:C$8,2,FALSE)</f>
        <v>Telefonia</v>
      </c>
      <c r="N712">
        <f t="shared" ca="1" si="58"/>
        <v>2</v>
      </c>
      <c r="O712" t="str">
        <f ca="1">VLOOKUP(N712,gerencia!A$1:B$5,2,FALSE)</f>
        <v>papelaria/cosmético</v>
      </c>
      <c r="P712" t="s">
        <v>367</v>
      </c>
      <c r="Q712">
        <v>3</v>
      </c>
      <c r="R712">
        <v>875</v>
      </c>
      <c r="S712">
        <v>766</v>
      </c>
    </row>
    <row r="713" spans="1:19">
      <c r="A713">
        <v>712</v>
      </c>
      <c r="B713">
        <f t="shared" ca="1" si="55"/>
        <v>3</v>
      </c>
      <c r="C713" t="str">
        <f ca="1">VLOOKUP(B713,cliente!A$1:B$7,2,FALSE)</f>
        <v>Renato Russo</v>
      </c>
      <c r="D713">
        <f t="shared" ca="1" si="56"/>
        <v>5</v>
      </c>
      <c r="E713" t="str">
        <f ca="1">VLOOKUP(D713,vendedor!A$1:B$13,2,FALSE)</f>
        <v>Maria Braga</v>
      </c>
      <c r="F713">
        <f t="shared" ca="1" si="57"/>
        <v>5</v>
      </c>
      <c r="G713" t="str">
        <f ca="1">VLOOKUP(F713,cidade!A$1:B$6,2,FALSE)</f>
        <v>Belo Horizonte</v>
      </c>
      <c r="H713">
        <v>14</v>
      </c>
      <c r="I713" t="str">
        <f>VLOOKUP(H713,produto!A$1:F$24,2,FALSE)</f>
        <v>Classificador</v>
      </c>
      <c r="J713">
        <f>VLOOKUP(I713,produto!B$1:G$24,4,FALSE)</f>
        <v>9</v>
      </c>
      <c r="K713" t="str">
        <f>VLOOKUP(J713,marca!A$1:B$15,2,FALSE)</f>
        <v>AVON</v>
      </c>
      <c r="L713">
        <f t="shared" ca="1" si="59"/>
        <v>5</v>
      </c>
      <c r="M713" t="str">
        <f ca="1">VLOOKUP(L713,Departamento!A$1:C$8,2,FALSE)</f>
        <v>Eletrónico</v>
      </c>
      <c r="N713">
        <f t="shared" ca="1" si="58"/>
        <v>2</v>
      </c>
      <c r="O713" t="str">
        <f ca="1">VLOOKUP(N713,gerencia!A$1:B$5,2,FALSE)</f>
        <v>papelaria/cosmético</v>
      </c>
      <c r="P713" t="s">
        <v>434</v>
      </c>
      <c r="Q713">
        <v>3</v>
      </c>
      <c r="R713">
        <v>25</v>
      </c>
      <c r="S713">
        <v>502</v>
      </c>
    </row>
    <row r="714" spans="1:19">
      <c r="A714">
        <v>713</v>
      </c>
      <c r="B714">
        <f t="shared" ca="1" si="55"/>
        <v>2</v>
      </c>
      <c r="C714" t="str">
        <f ca="1">VLOOKUP(B714,cliente!A$1:B$7,2,FALSE)</f>
        <v>Benito de Paula</v>
      </c>
      <c r="D714">
        <f t="shared" ca="1" si="56"/>
        <v>12</v>
      </c>
      <c r="E714" t="str">
        <f ca="1">VLOOKUP(D714,vendedor!A$1:B$13,2,FALSE)</f>
        <v>Marilia Cardoso</v>
      </c>
      <c r="F714">
        <f t="shared" ca="1" si="57"/>
        <v>2</v>
      </c>
      <c r="G714" t="str">
        <f ca="1">VLOOKUP(F714,cidade!A$1:B$6,2,FALSE)</f>
        <v>Recife</v>
      </c>
      <c r="H714">
        <v>12</v>
      </c>
      <c r="I714" t="str">
        <f>VLOOKUP(H714,produto!A$1:F$24,2,FALSE)</f>
        <v>Borracha</v>
      </c>
      <c r="J714">
        <f>VLOOKUP(I714,produto!B$1:G$24,4,FALSE)</f>
        <v>7</v>
      </c>
      <c r="K714" t="str">
        <f>VLOOKUP(J714,marca!A$1:B$15,2,FALSE)</f>
        <v>TILIBRA</v>
      </c>
      <c r="L714">
        <f t="shared" ca="1" si="59"/>
        <v>5</v>
      </c>
      <c r="M714" t="str">
        <f ca="1">VLOOKUP(L714,Departamento!A$1:C$8,2,FALSE)</f>
        <v>Eletrónico</v>
      </c>
      <c r="N714">
        <f t="shared" ca="1" si="58"/>
        <v>4</v>
      </c>
      <c r="O714" t="str">
        <f ca="1">VLOOKUP(N714,gerencia!A$1:B$5,2,FALSE)</f>
        <v>Casa e Decoração</v>
      </c>
      <c r="P714" t="s">
        <v>435</v>
      </c>
      <c r="Q714">
        <v>1</v>
      </c>
      <c r="R714">
        <v>5.3</v>
      </c>
      <c r="S714">
        <v>89</v>
      </c>
    </row>
    <row r="715" spans="1:19">
      <c r="A715">
        <v>714</v>
      </c>
      <c r="B715">
        <f t="shared" ca="1" si="55"/>
        <v>1</v>
      </c>
      <c r="C715" t="str">
        <f ca="1">VLOOKUP(B715,cliente!A$1:B$7,2,FALSE)</f>
        <v>João do Pulo</v>
      </c>
      <c r="D715">
        <f t="shared" ca="1" si="56"/>
        <v>4</v>
      </c>
      <c r="E715" t="str">
        <f ca="1">VLOOKUP(D715,vendedor!A$1:B$13,2,FALSE)</f>
        <v>Daniela Matos</v>
      </c>
      <c r="F715">
        <f t="shared" ca="1" si="57"/>
        <v>5</v>
      </c>
      <c r="G715" t="str">
        <f ca="1">VLOOKUP(F715,cidade!A$1:B$6,2,FALSE)</f>
        <v>Belo Horizonte</v>
      </c>
      <c r="H715">
        <v>1</v>
      </c>
      <c r="I715" t="str">
        <f>VLOOKUP(H715,produto!A$1:F$24,2,FALSE)</f>
        <v>TV</v>
      </c>
      <c r="J715">
        <f>VLOOKUP(I715,produto!B$1:G$24,4,FALSE)</f>
        <v>3</v>
      </c>
      <c r="K715" t="str">
        <f>VLOOKUP(J715,marca!A$1:B$15,2,FALSE)</f>
        <v>DELL</v>
      </c>
      <c r="L715">
        <f t="shared" ca="1" si="59"/>
        <v>2</v>
      </c>
      <c r="M715" t="str">
        <f ca="1">VLOOKUP(L715,Departamento!A$1:C$8,2,FALSE)</f>
        <v>Telefonia</v>
      </c>
      <c r="N715">
        <f t="shared" ca="1" si="58"/>
        <v>3</v>
      </c>
      <c r="O715" t="str">
        <f ca="1">VLOOKUP(N715,gerencia!A$1:B$5,2,FALSE)</f>
        <v>Eletro Eletrônico</v>
      </c>
      <c r="P715" t="s">
        <v>227</v>
      </c>
      <c r="Q715">
        <v>1</v>
      </c>
      <c r="R715">
        <v>25.15</v>
      </c>
      <c r="S715">
        <v>629</v>
      </c>
    </row>
    <row r="716" spans="1:19">
      <c r="A716">
        <v>715</v>
      </c>
      <c r="B716">
        <f t="shared" ca="1" si="55"/>
        <v>1</v>
      </c>
      <c r="C716" t="str">
        <f ca="1">VLOOKUP(B716,cliente!A$1:B$7,2,FALSE)</f>
        <v>João do Pulo</v>
      </c>
      <c r="D716">
        <f t="shared" ca="1" si="56"/>
        <v>5</v>
      </c>
      <c r="E716" t="str">
        <f ca="1">VLOOKUP(D716,vendedor!A$1:B$13,2,FALSE)</f>
        <v>Maria Braga</v>
      </c>
      <c r="F716">
        <f t="shared" ca="1" si="57"/>
        <v>4</v>
      </c>
      <c r="G716" t="str">
        <f ca="1">VLOOKUP(F716,cidade!A$1:B$6,2,FALSE)</f>
        <v>Rio de janeiro</v>
      </c>
      <c r="H716">
        <v>14</v>
      </c>
      <c r="I716" t="str">
        <f>VLOOKUP(H716,produto!A$1:F$24,2,FALSE)</f>
        <v>Classificador</v>
      </c>
      <c r="J716">
        <f>VLOOKUP(I716,produto!B$1:G$24,4,FALSE)</f>
        <v>9</v>
      </c>
      <c r="K716" t="str">
        <f>VLOOKUP(J716,marca!A$1:B$15,2,FALSE)</f>
        <v>AVON</v>
      </c>
      <c r="L716">
        <f t="shared" ca="1" si="59"/>
        <v>1</v>
      </c>
      <c r="M716" t="str">
        <f ca="1">VLOOKUP(L716,Departamento!A$1:C$8,2,FALSE)</f>
        <v>Informática</v>
      </c>
      <c r="N716">
        <f t="shared" ca="1" si="58"/>
        <v>3</v>
      </c>
      <c r="O716" t="str">
        <f ca="1">VLOOKUP(N716,gerencia!A$1:B$5,2,FALSE)</f>
        <v>Eletro Eletrônico</v>
      </c>
      <c r="P716" t="s">
        <v>247</v>
      </c>
      <c r="Q716">
        <v>2</v>
      </c>
      <c r="R716">
        <v>25</v>
      </c>
      <c r="S716">
        <v>696</v>
      </c>
    </row>
    <row r="717" spans="1:19">
      <c r="A717">
        <v>716</v>
      </c>
      <c r="B717">
        <f t="shared" ca="1" si="55"/>
        <v>4</v>
      </c>
      <c r="C717" t="str">
        <f ca="1">VLOOKUP(B717,cliente!A$1:B$7,2,FALSE)</f>
        <v>Tom Jobim</v>
      </c>
      <c r="D717">
        <f t="shared" ca="1" si="56"/>
        <v>4</v>
      </c>
      <c r="E717" t="str">
        <f ca="1">VLOOKUP(D717,vendedor!A$1:B$13,2,FALSE)</f>
        <v>Daniela Matos</v>
      </c>
      <c r="F717">
        <f t="shared" ca="1" si="57"/>
        <v>1</v>
      </c>
      <c r="G717" t="str">
        <f ca="1">VLOOKUP(F717,cidade!A$1:B$6,2,FALSE)</f>
        <v>Salvador</v>
      </c>
      <c r="H717">
        <v>17</v>
      </c>
      <c r="I717" t="str">
        <f>VLOOKUP(H717,produto!A$1:F$24,2,FALSE)</f>
        <v>Aparalho de Barbear Elétrico</v>
      </c>
      <c r="J717">
        <f>VLOOKUP(I717,produto!B$1:G$24,4,FALSE)</f>
        <v>2</v>
      </c>
      <c r="K717" t="str">
        <f>VLOOKUP(J717,marca!A$1:B$15,2,FALSE)</f>
        <v>MICROSOFT</v>
      </c>
      <c r="L717">
        <f t="shared" ca="1" si="59"/>
        <v>1</v>
      </c>
      <c r="M717" t="str">
        <f ca="1">VLOOKUP(L717,Departamento!A$1:C$8,2,FALSE)</f>
        <v>Informática</v>
      </c>
      <c r="N717">
        <f t="shared" ca="1" si="58"/>
        <v>1</v>
      </c>
      <c r="O717" t="str">
        <f ca="1">VLOOKUP(N717,gerencia!A$1:B$5,2,FALSE)</f>
        <v>Tecnologia</v>
      </c>
      <c r="P717" t="s">
        <v>171</v>
      </c>
      <c r="Q717">
        <v>3</v>
      </c>
      <c r="R717">
        <v>1075</v>
      </c>
      <c r="S717">
        <v>620</v>
      </c>
    </row>
    <row r="718" spans="1:19">
      <c r="A718">
        <v>717</v>
      </c>
      <c r="B718">
        <f t="shared" ca="1" si="55"/>
        <v>1</v>
      </c>
      <c r="C718" t="str">
        <f ca="1">VLOOKUP(B718,cliente!A$1:B$7,2,FALSE)</f>
        <v>João do Pulo</v>
      </c>
      <c r="D718">
        <f t="shared" ca="1" si="56"/>
        <v>3</v>
      </c>
      <c r="E718" t="str">
        <f ca="1">VLOOKUP(D718,vendedor!A$1:B$13,2,FALSE)</f>
        <v>Issac Palmeiras</v>
      </c>
      <c r="F718">
        <f t="shared" ca="1" si="57"/>
        <v>5</v>
      </c>
      <c r="G718" t="str">
        <f ca="1">VLOOKUP(F718,cidade!A$1:B$6,2,FALSE)</f>
        <v>Belo Horizonte</v>
      </c>
      <c r="H718">
        <v>5</v>
      </c>
      <c r="I718" t="str">
        <f>VLOOKUP(H718,produto!A$1:F$24,2,FALSE)</f>
        <v>Computador</v>
      </c>
      <c r="J718">
        <f>VLOOKUP(I718,produto!B$1:G$24,4,FALSE)</f>
        <v>4</v>
      </c>
      <c r="K718" t="str">
        <f>VLOOKUP(J718,marca!A$1:B$15,2,FALSE)</f>
        <v>IBM</v>
      </c>
      <c r="L718">
        <f t="shared" ca="1" si="59"/>
        <v>4</v>
      </c>
      <c r="M718" t="str">
        <f ca="1">VLOOKUP(L718,Departamento!A$1:C$8,2,FALSE)</f>
        <v>cosmético</v>
      </c>
      <c r="N718">
        <f t="shared" ca="1" si="58"/>
        <v>1</v>
      </c>
      <c r="O718" t="str">
        <f ca="1">VLOOKUP(N718,gerencia!A$1:B$5,2,FALSE)</f>
        <v>Tecnologia</v>
      </c>
      <c r="P718" t="s">
        <v>245</v>
      </c>
      <c r="Q718">
        <v>1</v>
      </c>
      <c r="R718">
        <v>2125.9899999999998</v>
      </c>
      <c r="S718">
        <v>662</v>
      </c>
    </row>
    <row r="719" spans="1:19">
      <c r="A719">
        <v>718</v>
      </c>
      <c r="B719">
        <f t="shared" ca="1" si="55"/>
        <v>6</v>
      </c>
      <c r="C719" t="str">
        <f ca="1">VLOOKUP(B719,cliente!A$1:B$7,2,FALSE)</f>
        <v>Reginaldo Rossi</v>
      </c>
      <c r="D719">
        <f t="shared" ca="1" si="56"/>
        <v>10</v>
      </c>
      <c r="E719" t="str">
        <f ca="1">VLOOKUP(D719,vendedor!A$1:B$13,2,FALSE)</f>
        <v>Danilo Barreto</v>
      </c>
      <c r="F719">
        <f t="shared" ca="1" si="57"/>
        <v>1</v>
      </c>
      <c r="G719" t="str">
        <f ca="1">VLOOKUP(F719,cidade!A$1:B$6,2,FALSE)</f>
        <v>Salvador</v>
      </c>
      <c r="H719">
        <v>22</v>
      </c>
      <c r="I719" t="str">
        <f>VLOOKUP(H719,produto!A$1:F$24,2,FALSE)</f>
        <v>Mesa</v>
      </c>
      <c r="J719">
        <f>VLOOKUP(I719,produto!B$1:G$24,4,FALSE)</f>
        <v>14</v>
      </c>
      <c r="K719" t="str">
        <f>VLOOKUP(J719,marca!A$1:B$15,2,FALSE)</f>
        <v>DA CASA</v>
      </c>
      <c r="L719">
        <f t="shared" ca="1" si="59"/>
        <v>4</v>
      </c>
      <c r="M719" t="str">
        <f ca="1">VLOOKUP(L719,Departamento!A$1:C$8,2,FALSE)</f>
        <v>cosmético</v>
      </c>
      <c r="N719">
        <f t="shared" ca="1" si="58"/>
        <v>4</v>
      </c>
      <c r="O719" t="str">
        <f ca="1">VLOOKUP(N719,gerencia!A$1:B$5,2,FALSE)</f>
        <v>Casa e Decoração</v>
      </c>
      <c r="P719" t="s">
        <v>252</v>
      </c>
      <c r="Q719">
        <v>3</v>
      </c>
      <c r="R719">
        <v>1600</v>
      </c>
      <c r="S719">
        <v>420</v>
      </c>
    </row>
    <row r="720" spans="1:19">
      <c r="A720">
        <v>719</v>
      </c>
      <c r="B720">
        <f t="shared" ca="1" si="55"/>
        <v>3</v>
      </c>
      <c r="C720" t="str">
        <f ca="1">VLOOKUP(B720,cliente!A$1:B$7,2,FALSE)</f>
        <v>Renato Russo</v>
      </c>
      <c r="D720">
        <f t="shared" ca="1" si="56"/>
        <v>1</v>
      </c>
      <c r="E720" t="str">
        <f ca="1">VLOOKUP(D720,vendedor!A$1:B$13,2,FALSE)</f>
        <v>Claudio Silva</v>
      </c>
      <c r="F720">
        <f t="shared" ca="1" si="57"/>
        <v>1</v>
      </c>
      <c r="G720" t="str">
        <f ca="1">VLOOKUP(F720,cidade!A$1:B$6,2,FALSE)</f>
        <v>Salvador</v>
      </c>
      <c r="H720">
        <v>10</v>
      </c>
      <c r="I720" t="str">
        <f>VLOOKUP(H720,produto!A$1:F$24,2,FALSE)</f>
        <v>Papel A4</v>
      </c>
      <c r="J720">
        <f>VLOOKUP(I720,produto!B$1:G$24,4,FALSE)</f>
        <v>8</v>
      </c>
      <c r="K720" t="str">
        <f>VLOOKUP(J720,marca!A$1:B$15,2,FALSE)</f>
        <v>FABER CASTELL</v>
      </c>
      <c r="L720">
        <f t="shared" ca="1" si="59"/>
        <v>6</v>
      </c>
      <c r="M720" t="str">
        <f ca="1">VLOOKUP(L720,Departamento!A$1:C$8,2,FALSE)</f>
        <v>Eletrodomestico</v>
      </c>
      <c r="N720">
        <f t="shared" ca="1" si="58"/>
        <v>3</v>
      </c>
      <c r="O720" t="str">
        <f ca="1">VLOOKUP(N720,gerencia!A$1:B$5,2,FALSE)</f>
        <v>Eletro Eletrônico</v>
      </c>
      <c r="P720" t="s">
        <v>436</v>
      </c>
      <c r="Q720">
        <v>3</v>
      </c>
      <c r="R720">
        <v>2.15</v>
      </c>
      <c r="S720">
        <v>453</v>
      </c>
    </row>
    <row r="721" spans="1:19">
      <c r="A721">
        <v>720</v>
      </c>
      <c r="B721">
        <f t="shared" ca="1" si="55"/>
        <v>5</v>
      </c>
      <c r="C721" t="str">
        <f ca="1">VLOOKUP(B721,cliente!A$1:B$7,2,FALSE)</f>
        <v>Edson Arantes</v>
      </c>
      <c r="D721">
        <f t="shared" ca="1" si="56"/>
        <v>4</v>
      </c>
      <c r="E721" t="str">
        <f ca="1">VLOOKUP(D721,vendedor!A$1:B$13,2,FALSE)</f>
        <v>Daniela Matos</v>
      </c>
      <c r="F721">
        <f t="shared" ca="1" si="57"/>
        <v>4</v>
      </c>
      <c r="G721" t="str">
        <f ca="1">VLOOKUP(F721,cidade!A$1:B$6,2,FALSE)</f>
        <v>Rio de janeiro</v>
      </c>
      <c r="H721">
        <v>13</v>
      </c>
      <c r="I721" t="str">
        <f>VLOOKUP(H721,produto!A$1:F$24,2,FALSE)</f>
        <v>Estojo</v>
      </c>
      <c r="J721">
        <f>VLOOKUP(I721,produto!B$1:G$24,4,FALSE)</f>
        <v>7</v>
      </c>
      <c r="K721" t="str">
        <f>VLOOKUP(J721,marca!A$1:B$15,2,FALSE)</f>
        <v>TILIBRA</v>
      </c>
      <c r="L721">
        <f t="shared" ca="1" si="59"/>
        <v>4</v>
      </c>
      <c r="M721" t="str">
        <f ca="1">VLOOKUP(L721,Departamento!A$1:C$8,2,FALSE)</f>
        <v>cosmético</v>
      </c>
      <c r="N721">
        <f t="shared" ca="1" si="58"/>
        <v>3</v>
      </c>
      <c r="O721" t="str">
        <f ca="1">VLOOKUP(N721,gerencia!A$1:B$5,2,FALSE)</f>
        <v>Eletro Eletrônico</v>
      </c>
      <c r="P721" t="s">
        <v>437</v>
      </c>
      <c r="Q721">
        <v>2</v>
      </c>
      <c r="R721">
        <v>3.2</v>
      </c>
      <c r="S721">
        <v>741</v>
      </c>
    </row>
    <row r="722" spans="1:19">
      <c r="A722">
        <v>721</v>
      </c>
      <c r="B722">
        <f t="shared" ca="1" si="55"/>
        <v>3</v>
      </c>
      <c r="C722" t="str">
        <f ca="1">VLOOKUP(B722,cliente!A$1:B$7,2,FALSE)</f>
        <v>Renato Russo</v>
      </c>
      <c r="D722">
        <f t="shared" ca="1" si="56"/>
        <v>2</v>
      </c>
      <c r="E722" t="str">
        <f ca="1">VLOOKUP(D722,vendedor!A$1:B$13,2,FALSE)</f>
        <v>Márcio Barroso</v>
      </c>
      <c r="F722">
        <f t="shared" ca="1" si="57"/>
        <v>2</v>
      </c>
      <c r="G722" t="str">
        <f ca="1">VLOOKUP(F722,cidade!A$1:B$6,2,FALSE)</f>
        <v>Recife</v>
      </c>
      <c r="H722">
        <v>5</v>
      </c>
      <c r="I722" t="str">
        <f>VLOOKUP(H722,produto!A$1:F$24,2,FALSE)</f>
        <v>Computador</v>
      </c>
      <c r="J722">
        <f>VLOOKUP(I722,produto!B$1:G$24,4,FALSE)</f>
        <v>4</v>
      </c>
      <c r="K722" t="str">
        <f>VLOOKUP(J722,marca!A$1:B$15,2,FALSE)</f>
        <v>IBM</v>
      </c>
      <c r="L722">
        <f t="shared" ca="1" si="59"/>
        <v>1</v>
      </c>
      <c r="M722" t="str">
        <f ca="1">VLOOKUP(L722,Departamento!A$1:C$8,2,FALSE)</f>
        <v>Informática</v>
      </c>
      <c r="N722">
        <f t="shared" ca="1" si="58"/>
        <v>4</v>
      </c>
      <c r="O722" t="str">
        <f ca="1">VLOOKUP(N722,gerencia!A$1:B$5,2,FALSE)</f>
        <v>Casa e Decoração</v>
      </c>
      <c r="P722" t="s">
        <v>61</v>
      </c>
      <c r="Q722">
        <v>2</v>
      </c>
      <c r="R722">
        <v>2125.9899999999998</v>
      </c>
      <c r="S722">
        <v>1449</v>
      </c>
    </row>
    <row r="723" spans="1:19">
      <c r="A723">
        <v>722</v>
      </c>
      <c r="B723">
        <f t="shared" ca="1" si="55"/>
        <v>6</v>
      </c>
      <c r="C723" t="str">
        <f ca="1">VLOOKUP(B723,cliente!A$1:B$7,2,FALSE)</f>
        <v>Reginaldo Rossi</v>
      </c>
      <c r="D723">
        <f t="shared" ca="1" si="56"/>
        <v>1</v>
      </c>
      <c r="E723" t="str">
        <f ca="1">VLOOKUP(D723,vendedor!A$1:B$13,2,FALSE)</f>
        <v>Claudio Silva</v>
      </c>
      <c r="F723">
        <f t="shared" ca="1" si="57"/>
        <v>3</v>
      </c>
      <c r="G723" t="str">
        <f ca="1">VLOOKUP(F723,cidade!A$1:B$6,2,FALSE)</f>
        <v>São Paulo</v>
      </c>
      <c r="H723">
        <v>21</v>
      </c>
      <c r="I723" t="str">
        <f>VLOOKUP(H723,produto!A$1:F$24,2,FALSE)</f>
        <v>microondas</v>
      </c>
      <c r="J723">
        <f>VLOOKUP(I723,produto!B$1:G$24,4,FALSE)</f>
        <v>14</v>
      </c>
      <c r="K723" t="str">
        <f>VLOOKUP(J723,marca!A$1:B$15,2,FALSE)</f>
        <v>DA CASA</v>
      </c>
      <c r="L723">
        <f t="shared" ca="1" si="59"/>
        <v>6</v>
      </c>
      <c r="M723" t="str">
        <f ca="1">VLOOKUP(L723,Departamento!A$1:C$8,2,FALSE)</f>
        <v>Eletrodomestico</v>
      </c>
      <c r="N723">
        <f t="shared" ca="1" si="58"/>
        <v>4</v>
      </c>
      <c r="O723" t="str">
        <f ca="1">VLOOKUP(N723,gerencia!A$1:B$5,2,FALSE)</f>
        <v>Casa e Decoração</v>
      </c>
      <c r="P723" t="s">
        <v>152</v>
      </c>
      <c r="Q723">
        <v>3</v>
      </c>
      <c r="R723">
        <v>2100</v>
      </c>
      <c r="S723">
        <v>545</v>
      </c>
    </row>
    <row r="724" spans="1:19">
      <c r="A724">
        <v>723</v>
      </c>
      <c r="B724">
        <f t="shared" ca="1" si="55"/>
        <v>1</v>
      </c>
      <c r="C724" t="str">
        <f ca="1">VLOOKUP(B724,cliente!A$1:B$7,2,FALSE)</f>
        <v>João do Pulo</v>
      </c>
      <c r="D724">
        <f t="shared" ca="1" si="56"/>
        <v>8</v>
      </c>
      <c r="E724" t="str">
        <f ca="1">VLOOKUP(D724,vendedor!A$1:B$13,2,FALSE)</f>
        <v>Márcia Brito</v>
      </c>
      <c r="F724">
        <f t="shared" ca="1" si="57"/>
        <v>2</v>
      </c>
      <c r="G724" t="str">
        <f ca="1">VLOOKUP(F724,cidade!A$1:B$6,2,FALSE)</f>
        <v>Recife</v>
      </c>
      <c r="H724">
        <v>17</v>
      </c>
      <c r="I724" t="str">
        <f>VLOOKUP(H724,produto!A$1:F$24,2,FALSE)</f>
        <v>Aparalho de Barbear Elétrico</v>
      </c>
      <c r="J724">
        <f>VLOOKUP(I724,produto!B$1:G$24,4,FALSE)</f>
        <v>2</v>
      </c>
      <c r="K724" t="str">
        <f>VLOOKUP(J724,marca!A$1:B$15,2,FALSE)</f>
        <v>MICROSOFT</v>
      </c>
      <c r="L724">
        <f t="shared" ca="1" si="59"/>
        <v>3</v>
      </c>
      <c r="M724" t="str">
        <f ca="1">VLOOKUP(L724,Departamento!A$1:C$8,2,FALSE)</f>
        <v>Papelaria</v>
      </c>
      <c r="N724">
        <f t="shared" ca="1" si="58"/>
        <v>1</v>
      </c>
      <c r="O724" t="str">
        <f ca="1">VLOOKUP(N724,gerencia!A$1:B$5,2,FALSE)</f>
        <v>Tecnologia</v>
      </c>
      <c r="P724" t="s">
        <v>438</v>
      </c>
      <c r="Q724">
        <v>2</v>
      </c>
      <c r="R724">
        <v>1075</v>
      </c>
      <c r="S724">
        <v>451</v>
      </c>
    </row>
    <row r="725" spans="1:19">
      <c r="A725">
        <v>724</v>
      </c>
      <c r="B725">
        <f t="shared" ca="1" si="55"/>
        <v>2</v>
      </c>
      <c r="C725" t="str">
        <f ca="1">VLOOKUP(B725,cliente!A$1:B$7,2,FALSE)</f>
        <v>Benito de Paula</v>
      </c>
      <c r="D725">
        <f t="shared" ca="1" si="56"/>
        <v>10</v>
      </c>
      <c r="E725" t="str">
        <f ca="1">VLOOKUP(D725,vendedor!A$1:B$13,2,FALSE)</f>
        <v>Danilo Barreto</v>
      </c>
      <c r="F725">
        <f t="shared" ca="1" si="57"/>
        <v>5</v>
      </c>
      <c r="G725" t="str">
        <f ca="1">VLOOKUP(F725,cidade!A$1:B$6,2,FALSE)</f>
        <v>Belo Horizonte</v>
      </c>
      <c r="H725">
        <v>8</v>
      </c>
      <c r="I725" t="str">
        <f>VLOOKUP(H725,produto!A$1:F$24,2,FALSE)</f>
        <v>Telefone Sem Fio</v>
      </c>
      <c r="J725">
        <f>VLOOKUP(I725,produto!B$1:G$24,4,FALSE)</f>
        <v>5</v>
      </c>
      <c r="K725" t="str">
        <f>VLOOKUP(J725,marca!A$1:B$15,2,FALSE)</f>
        <v>SAMSUNG</v>
      </c>
      <c r="L725">
        <f t="shared" ca="1" si="59"/>
        <v>6</v>
      </c>
      <c r="M725" t="str">
        <f ca="1">VLOOKUP(L725,Departamento!A$1:C$8,2,FALSE)</f>
        <v>Eletrodomestico</v>
      </c>
      <c r="N725">
        <f t="shared" ca="1" si="58"/>
        <v>1</v>
      </c>
      <c r="O725" t="str">
        <f ca="1">VLOOKUP(N725,gerencia!A$1:B$5,2,FALSE)</f>
        <v>Tecnologia</v>
      </c>
      <c r="P725" t="s">
        <v>439</v>
      </c>
      <c r="Q725">
        <v>3</v>
      </c>
      <c r="R725">
        <v>875</v>
      </c>
      <c r="S725">
        <v>976</v>
      </c>
    </row>
    <row r="726" spans="1:19">
      <c r="A726">
        <v>725</v>
      </c>
      <c r="B726">
        <f t="shared" ca="1" si="55"/>
        <v>6</v>
      </c>
      <c r="C726" t="str">
        <f ca="1">VLOOKUP(B726,cliente!A$1:B$7,2,FALSE)</f>
        <v>Reginaldo Rossi</v>
      </c>
      <c r="D726">
        <f t="shared" ca="1" si="56"/>
        <v>12</v>
      </c>
      <c r="E726" t="str">
        <f ca="1">VLOOKUP(D726,vendedor!A$1:B$13,2,FALSE)</f>
        <v>Marilia Cardoso</v>
      </c>
      <c r="F726">
        <f t="shared" ca="1" si="57"/>
        <v>2</v>
      </c>
      <c r="G726" t="str">
        <f ca="1">VLOOKUP(F726,cidade!A$1:B$6,2,FALSE)</f>
        <v>Recife</v>
      </c>
      <c r="H726">
        <v>7</v>
      </c>
      <c r="I726" t="str">
        <f>VLOOKUP(H726,produto!A$1:F$24,2,FALSE)</f>
        <v>Celular 4Gb</v>
      </c>
      <c r="J726">
        <f>VLOOKUP(I726,produto!B$1:G$24,4,FALSE)</f>
        <v>5</v>
      </c>
      <c r="K726" t="str">
        <f>VLOOKUP(J726,marca!A$1:B$15,2,FALSE)</f>
        <v>SAMSUNG</v>
      </c>
      <c r="L726">
        <f t="shared" ca="1" si="59"/>
        <v>5</v>
      </c>
      <c r="M726" t="str">
        <f ca="1">VLOOKUP(L726,Departamento!A$1:C$8,2,FALSE)</f>
        <v>Eletrónico</v>
      </c>
      <c r="N726">
        <f t="shared" ca="1" si="58"/>
        <v>3</v>
      </c>
      <c r="O726" t="str">
        <f ca="1">VLOOKUP(N726,gerencia!A$1:B$5,2,FALSE)</f>
        <v>Eletro Eletrônico</v>
      </c>
      <c r="P726" t="s">
        <v>136</v>
      </c>
      <c r="Q726">
        <v>2</v>
      </c>
      <c r="R726">
        <v>52.9</v>
      </c>
      <c r="S726">
        <v>633</v>
      </c>
    </row>
    <row r="727" spans="1:19">
      <c r="A727">
        <v>726</v>
      </c>
      <c r="B727">
        <f t="shared" ca="1" si="55"/>
        <v>5</v>
      </c>
      <c r="C727" t="str">
        <f ca="1">VLOOKUP(B727,cliente!A$1:B$7,2,FALSE)</f>
        <v>Edson Arantes</v>
      </c>
      <c r="D727">
        <f t="shared" ca="1" si="56"/>
        <v>11</v>
      </c>
      <c r="E727" t="str">
        <f ca="1">VLOOKUP(D727,vendedor!A$1:B$13,2,FALSE)</f>
        <v>Filipe Almeida</v>
      </c>
      <c r="F727">
        <f t="shared" ca="1" si="57"/>
        <v>1</v>
      </c>
      <c r="G727" t="str">
        <f ca="1">VLOOKUP(F727,cidade!A$1:B$6,2,FALSE)</f>
        <v>Salvador</v>
      </c>
      <c r="H727">
        <v>12</v>
      </c>
      <c r="I727" t="str">
        <f>VLOOKUP(H727,produto!A$1:F$24,2,FALSE)</f>
        <v>Borracha</v>
      </c>
      <c r="J727">
        <f>VLOOKUP(I727,produto!B$1:G$24,4,FALSE)</f>
        <v>7</v>
      </c>
      <c r="K727" t="str">
        <f>VLOOKUP(J727,marca!A$1:B$15,2,FALSE)</f>
        <v>TILIBRA</v>
      </c>
      <c r="L727">
        <f t="shared" ca="1" si="59"/>
        <v>2</v>
      </c>
      <c r="M727" t="str">
        <f ca="1">VLOOKUP(L727,Departamento!A$1:C$8,2,FALSE)</f>
        <v>Telefonia</v>
      </c>
      <c r="N727">
        <f t="shared" ca="1" si="58"/>
        <v>4</v>
      </c>
      <c r="O727" t="str">
        <f ca="1">VLOOKUP(N727,gerencia!A$1:B$5,2,FALSE)</f>
        <v>Casa e Decoração</v>
      </c>
      <c r="P727" t="s">
        <v>82</v>
      </c>
      <c r="Q727">
        <v>2</v>
      </c>
      <c r="R727">
        <v>5.3</v>
      </c>
      <c r="S727">
        <v>1186</v>
      </c>
    </row>
    <row r="728" spans="1:19">
      <c r="A728">
        <v>727</v>
      </c>
      <c r="B728">
        <f t="shared" ca="1" si="55"/>
        <v>2</v>
      </c>
      <c r="C728" t="str">
        <f ca="1">VLOOKUP(B728,cliente!A$1:B$7,2,FALSE)</f>
        <v>Benito de Paula</v>
      </c>
      <c r="D728">
        <f t="shared" ca="1" si="56"/>
        <v>9</v>
      </c>
      <c r="E728" t="str">
        <f ca="1">VLOOKUP(D728,vendedor!A$1:B$13,2,FALSE)</f>
        <v>Diego Santos</v>
      </c>
      <c r="F728">
        <f t="shared" ca="1" si="57"/>
        <v>1</v>
      </c>
      <c r="G728" t="str">
        <f ca="1">VLOOKUP(F728,cidade!A$1:B$6,2,FALSE)</f>
        <v>Salvador</v>
      </c>
      <c r="H728">
        <v>20</v>
      </c>
      <c r="I728" t="str">
        <f>VLOOKUP(H728,produto!A$1:F$24,2,FALSE)</f>
        <v>Geladeira</v>
      </c>
      <c r="J728">
        <f>VLOOKUP(I728,produto!B$1:G$24,4,FALSE)</f>
        <v>12</v>
      </c>
      <c r="K728" t="str">
        <f>VLOOKUP(J728,marca!A$1:B$15,2,FALSE)</f>
        <v>ELETROLUX</v>
      </c>
      <c r="L728">
        <f t="shared" ca="1" si="59"/>
        <v>2</v>
      </c>
      <c r="M728" t="str">
        <f ca="1">VLOOKUP(L728,Departamento!A$1:C$8,2,FALSE)</f>
        <v>Telefonia</v>
      </c>
      <c r="N728">
        <f t="shared" ca="1" si="58"/>
        <v>3</v>
      </c>
      <c r="O728" t="str">
        <f ca="1">VLOOKUP(N728,gerencia!A$1:B$5,2,FALSE)</f>
        <v>Eletro Eletrônico</v>
      </c>
      <c r="P728" t="s">
        <v>184</v>
      </c>
      <c r="Q728">
        <v>2</v>
      </c>
      <c r="R728">
        <v>350</v>
      </c>
      <c r="S728">
        <v>860</v>
      </c>
    </row>
    <row r="729" spans="1:19">
      <c r="A729">
        <v>728</v>
      </c>
      <c r="B729">
        <f t="shared" ca="1" si="55"/>
        <v>4</v>
      </c>
      <c r="C729" t="str">
        <f ca="1">VLOOKUP(B729,cliente!A$1:B$7,2,FALSE)</f>
        <v>Tom Jobim</v>
      </c>
      <c r="D729">
        <f t="shared" ca="1" si="56"/>
        <v>4</v>
      </c>
      <c r="E729" t="str">
        <f ca="1">VLOOKUP(D729,vendedor!A$1:B$13,2,FALSE)</f>
        <v>Daniela Matos</v>
      </c>
      <c r="F729">
        <f t="shared" ca="1" si="57"/>
        <v>3</v>
      </c>
      <c r="G729" t="str">
        <f ca="1">VLOOKUP(F729,cidade!A$1:B$6,2,FALSE)</f>
        <v>São Paulo</v>
      </c>
      <c r="H729">
        <v>6</v>
      </c>
      <c r="I729" t="str">
        <f>VLOOKUP(H729,produto!A$1:F$24,2,FALSE)</f>
        <v xml:space="preserve">Notebook </v>
      </c>
      <c r="J729">
        <f>VLOOKUP(I729,produto!B$1:G$24,4,FALSE)</f>
        <v>5</v>
      </c>
      <c r="K729" t="str">
        <f>VLOOKUP(J729,marca!A$1:B$15,2,FALSE)</f>
        <v>SAMSUNG</v>
      </c>
      <c r="L729">
        <f t="shared" ca="1" si="59"/>
        <v>6</v>
      </c>
      <c r="M729" t="str">
        <f ca="1">VLOOKUP(L729,Departamento!A$1:C$8,2,FALSE)</f>
        <v>Eletrodomestico</v>
      </c>
      <c r="N729">
        <f t="shared" ca="1" si="58"/>
        <v>3</v>
      </c>
      <c r="O729" t="str">
        <f ca="1">VLOOKUP(N729,gerencia!A$1:B$5,2,FALSE)</f>
        <v>Eletro Eletrônico</v>
      </c>
      <c r="P729" t="s">
        <v>59</v>
      </c>
      <c r="Q729">
        <v>1</v>
      </c>
      <c r="R729">
        <v>550</v>
      </c>
      <c r="S729">
        <v>118</v>
      </c>
    </row>
    <row r="730" spans="1:19">
      <c r="A730">
        <v>729</v>
      </c>
      <c r="B730">
        <f t="shared" ca="1" si="55"/>
        <v>1</v>
      </c>
      <c r="C730" t="str">
        <f ca="1">VLOOKUP(B730,cliente!A$1:B$7,2,FALSE)</f>
        <v>João do Pulo</v>
      </c>
      <c r="D730">
        <f t="shared" ca="1" si="56"/>
        <v>6</v>
      </c>
      <c r="E730" t="str">
        <f ca="1">VLOOKUP(D730,vendedor!A$1:B$13,2,FALSE)</f>
        <v>Rodrigo Machado</v>
      </c>
      <c r="F730">
        <f t="shared" ca="1" si="57"/>
        <v>4</v>
      </c>
      <c r="G730" t="str">
        <f ca="1">VLOOKUP(F730,cidade!A$1:B$6,2,FALSE)</f>
        <v>Rio de janeiro</v>
      </c>
      <c r="H730">
        <v>2</v>
      </c>
      <c r="I730" t="str">
        <f>VLOOKUP(H730,produto!A$1:F$24,2,FALSE)</f>
        <v>Mouse</v>
      </c>
      <c r="J730">
        <f>VLOOKUP(I730,produto!B$1:G$24,4,FALSE)</f>
        <v>2</v>
      </c>
      <c r="K730" t="str">
        <f>VLOOKUP(J730,marca!A$1:B$15,2,FALSE)</f>
        <v>MICROSOFT</v>
      </c>
      <c r="L730">
        <f t="shared" ca="1" si="59"/>
        <v>6</v>
      </c>
      <c r="M730" t="str">
        <f ca="1">VLOOKUP(L730,Departamento!A$1:C$8,2,FALSE)</f>
        <v>Eletrodomestico</v>
      </c>
      <c r="N730">
        <f t="shared" ca="1" si="58"/>
        <v>4</v>
      </c>
      <c r="O730" t="str">
        <f ca="1">VLOOKUP(N730,gerencia!A$1:B$5,2,FALSE)</f>
        <v>Casa e Decoração</v>
      </c>
      <c r="P730" t="s">
        <v>47</v>
      </c>
      <c r="Q730">
        <v>1</v>
      </c>
      <c r="R730">
        <v>25.9</v>
      </c>
      <c r="S730">
        <v>1252</v>
      </c>
    </row>
    <row r="731" spans="1:19">
      <c r="A731">
        <v>730</v>
      </c>
      <c r="B731">
        <f t="shared" ca="1" si="55"/>
        <v>4</v>
      </c>
      <c r="C731" t="str">
        <f ca="1">VLOOKUP(B731,cliente!A$1:B$7,2,FALSE)</f>
        <v>Tom Jobim</v>
      </c>
      <c r="D731">
        <f t="shared" ca="1" si="56"/>
        <v>10</v>
      </c>
      <c r="E731" t="str">
        <f ca="1">VLOOKUP(D731,vendedor!A$1:B$13,2,FALSE)</f>
        <v>Danilo Barreto</v>
      </c>
      <c r="F731">
        <f t="shared" ca="1" si="57"/>
        <v>4</v>
      </c>
      <c r="G731" t="str">
        <f ca="1">VLOOKUP(F731,cidade!A$1:B$6,2,FALSE)</f>
        <v>Rio de janeiro</v>
      </c>
      <c r="H731">
        <v>22</v>
      </c>
      <c r="I731" t="str">
        <f>VLOOKUP(H731,produto!A$1:F$24,2,FALSE)</f>
        <v>Mesa</v>
      </c>
      <c r="J731">
        <f>VLOOKUP(I731,produto!B$1:G$24,4,FALSE)</f>
        <v>14</v>
      </c>
      <c r="K731" t="str">
        <f>VLOOKUP(J731,marca!A$1:B$15,2,FALSE)</f>
        <v>DA CASA</v>
      </c>
      <c r="L731">
        <f t="shared" ca="1" si="59"/>
        <v>4</v>
      </c>
      <c r="M731" t="str">
        <f ca="1">VLOOKUP(L731,Departamento!A$1:C$8,2,FALSE)</f>
        <v>cosmético</v>
      </c>
      <c r="N731">
        <f t="shared" ca="1" si="58"/>
        <v>1</v>
      </c>
      <c r="O731" t="str">
        <f ca="1">VLOOKUP(N731,gerencia!A$1:B$5,2,FALSE)</f>
        <v>Tecnologia</v>
      </c>
      <c r="P731" t="s">
        <v>440</v>
      </c>
      <c r="Q731">
        <v>1</v>
      </c>
      <c r="R731">
        <v>1600</v>
      </c>
      <c r="S731">
        <v>106</v>
      </c>
    </row>
    <row r="732" spans="1:19">
      <c r="A732">
        <v>731</v>
      </c>
      <c r="B732">
        <f t="shared" ca="1" si="55"/>
        <v>4</v>
      </c>
      <c r="C732" t="str">
        <f ca="1">VLOOKUP(B732,cliente!A$1:B$7,2,FALSE)</f>
        <v>Tom Jobim</v>
      </c>
      <c r="D732">
        <f t="shared" ca="1" si="56"/>
        <v>10</v>
      </c>
      <c r="E732" t="str">
        <f ca="1">VLOOKUP(D732,vendedor!A$1:B$13,2,FALSE)</f>
        <v>Danilo Barreto</v>
      </c>
      <c r="F732">
        <f t="shared" ca="1" si="57"/>
        <v>4</v>
      </c>
      <c r="G732" t="str">
        <f ca="1">VLOOKUP(F732,cidade!A$1:B$6,2,FALSE)</f>
        <v>Rio de janeiro</v>
      </c>
      <c r="H732">
        <v>23</v>
      </c>
      <c r="I732" t="str">
        <f>VLOOKUP(H732,produto!A$1:F$24,2,FALSE)</f>
        <v>Sofá</v>
      </c>
      <c r="J732">
        <f>VLOOKUP(I732,produto!B$1:G$24,4,FALSE)</f>
        <v>14</v>
      </c>
      <c r="K732" t="str">
        <f>VLOOKUP(J732,marca!A$1:B$15,2,FALSE)</f>
        <v>DA CASA</v>
      </c>
      <c r="L732">
        <f t="shared" ca="1" si="59"/>
        <v>2</v>
      </c>
      <c r="M732" t="str">
        <f ca="1">VLOOKUP(L732,Departamento!A$1:C$8,2,FALSE)</f>
        <v>Telefonia</v>
      </c>
      <c r="N732">
        <f t="shared" ca="1" si="58"/>
        <v>1</v>
      </c>
      <c r="O732" t="str">
        <f ca="1">VLOOKUP(N732,gerencia!A$1:B$5,2,FALSE)</f>
        <v>Tecnologia</v>
      </c>
      <c r="P732" t="s">
        <v>406</v>
      </c>
      <c r="Q732">
        <v>3</v>
      </c>
      <c r="R732">
        <v>300</v>
      </c>
      <c r="S732">
        <v>1002</v>
      </c>
    </row>
    <row r="733" spans="1:19">
      <c r="A733">
        <v>732</v>
      </c>
      <c r="B733">
        <f t="shared" ca="1" si="55"/>
        <v>4</v>
      </c>
      <c r="C733" t="str">
        <f ca="1">VLOOKUP(B733,cliente!A$1:B$7,2,FALSE)</f>
        <v>Tom Jobim</v>
      </c>
      <c r="D733">
        <f t="shared" ca="1" si="56"/>
        <v>11</v>
      </c>
      <c r="E733" t="str">
        <f ca="1">VLOOKUP(D733,vendedor!A$1:B$13,2,FALSE)</f>
        <v>Filipe Almeida</v>
      </c>
      <c r="F733">
        <f t="shared" ca="1" si="57"/>
        <v>4</v>
      </c>
      <c r="G733" t="str">
        <f ca="1">VLOOKUP(F733,cidade!A$1:B$6,2,FALSE)</f>
        <v>Rio de janeiro</v>
      </c>
      <c r="H733">
        <v>12</v>
      </c>
      <c r="I733" t="str">
        <f>VLOOKUP(H733,produto!A$1:F$24,2,FALSE)</f>
        <v>Borracha</v>
      </c>
      <c r="J733">
        <f>VLOOKUP(I733,produto!B$1:G$24,4,FALSE)</f>
        <v>7</v>
      </c>
      <c r="K733" t="str">
        <f>VLOOKUP(J733,marca!A$1:B$15,2,FALSE)</f>
        <v>TILIBRA</v>
      </c>
      <c r="L733">
        <f t="shared" ca="1" si="59"/>
        <v>4</v>
      </c>
      <c r="M733" t="str">
        <f ca="1">VLOOKUP(L733,Departamento!A$1:C$8,2,FALSE)</f>
        <v>cosmético</v>
      </c>
      <c r="N733">
        <f t="shared" ca="1" si="58"/>
        <v>2</v>
      </c>
      <c r="O733" t="str">
        <f ca="1">VLOOKUP(N733,gerencia!A$1:B$5,2,FALSE)</f>
        <v>papelaria/cosmético</v>
      </c>
      <c r="P733" t="s">
        <v>441</v>
      </c>
      <c r="Q733">
        <v>3</v>
      </c>
      <c r="R733">
        <v>5.3</v>
      </c>
      <c r="S733">
        <v>1217</v>
      </c>
    </row>
    <row r="734" spans="1:19">
      <c r="A734">
        <v>733</v>
      </c>
      <c r="B734">
        <f t="shared" ca="1" si="55"/>
        <v>6</v>
      </c>
      <c r="C734" t="str">
        <f ca="1">VLOOKUP(B734,cliente!A$1:B$7,2,FALSE)</f>
        <v>Reginaldo Rossi</v>
      </c>
      <c r="D734">
        <f t="shared" ca="1" si="56"/>
        <v>12</v>
      </c>
      <c r="E734" t="str">
        <f ca="1">VLOOKUP(D734,vendedor!A$1:B$13,2,FALSE)</f>
        <v>Marilia Cardoso</v>
      </c>
      <c r="F734">
        <f t="shared" ca="1" si="57"/>
        <v>2</v>
      </c>
      <c r="G734" t="str">
        <f ca="1">VLOOKUP(F734,cidade!A$1:B$6,2,FALSE)</f>
        <v>Recife</v>
      </c>
      <c r="H734">
        <v>13</v>
      </c>
      <c r="I734" t="str">
        <f>VLOOKUP(H734,produto!A$1:F$24,2,FALSE)</f>
        <v>Estojo</v>
      </c>
      <c r="J734">
        <f>VLOOKUP(I734,produto!B$1:G$24,4,FALSE)</f>
        <v>7</v>
      </c>
      <c r="K734" t="str">
        <f>VLOOKUP(J734,marca!A$1:B$15,2,FALSE)</f>
        <v>TILIBRA</v>
      </c>
      <c r="L734">
        <f t="shared" ca="1" si="59"/>
        <v>4</v>
      </c>
      <c r="M734" t="str">
        <f ca="1">VLOOKUP(L734,Departamento!A$1:C$8,2,FALSE)</f>
        <v>cosmético</v>
      </c>
      <c r="N734">
        <f t="shared" ca="1" si="58"/>
        <v>3</v>
      </c>
      <c r="O734" t="str">
        <f ca="1">VLOOKUP(N734,gerencia!A$1:B$5,2,FALSE)</f>
        <v>Eletro Eletrônico</v>
      </c>
      <c r="P734" t="s">
        <v>159</v>
      </c>
      <c r="Q734">
        <v>3</v>
      </c>
      <c r="R734">
        <v>3.2</v>
      </c>
      <c r="S734">
        <v>992</v>
      </c>
    </row>
    <row r="735" spans="1:19">
      <c r="A735">
        <v>734</v>
      </c>
      <c r="B735">
        <f t="shared" ca="1" si="55"/>
        <v>6</v>
      </c>
      <c r="C735" t="str">
        <f ca="1">VLOOKUP(B735,cliente!A$1:B$7,2,FALSE)</f>
        <v>Reginaldo Rossi</v>
      </c>
      <c r="D735">
        <f t="shared" ca="1" si="56"/>
        <v>12</v>
      </c>
      <c r="E735" t="str">
        <f ca="1">VLOOKUP(D735,vendedor!A$1:B$13,2,FALSE)</f>
        <v>Marilia Cardoso</v>
      </c>
      <c r="F735">
        <f t="shared" ca="1" si="57"/>
        <v>2</v>
      </c>
      <c r="G735" t="str">
        <f ca="1">VLOOKUP(F735,cidade!A$1:B$6,2,FALSE)</f>
        <v>Recife</v>
      </c>
      <c r="H735">
        <v>14</v>
      </c>
      <c r="I735" t="str">
        <f>VLOOKUP(H735,produto!A$1:F$24,2,FALSE)</f>
        <v>Classificador</v>
      </c>
      <c r="J735">
        <f>VLOOKUP(I735,produto!B$1:G$24,4,FALSE)</f>
        <v>9</v>
      </c>
      <c r="K735" t="str">
        <f>VLOOKUP(J735,marca!A$1:B$15,2,FALSE)</f>
        <v>AVON</v>
      </c>
      <c r="L735">
        <f t="shared" ca="1" si="59"/>
        <v>1</v>
      </c>
      <c r="M735" t="str">
        <f ca="1">VLOOKUP(L735,Departamento!A$1:C$8,2,FALSE)</f>
        <v>Informática</v>
      </c>
      <c r="N735">
        <f t="shared" ca="1" si="58"/>
        <v>2</v>
      </c>
      <c r="O735" t="str">
        <f ca="1">VLOOKUP(N735,gerencia!A$1:B$5,2,FALSE)</f>
        <v>papelaria/cosmético</v>
      </c>
      <c r="P735" t="s">
        <v>442</v>
      </c>
      <c r="Q735">
        <v>2</v>
      </c>
      <c r="R735">
        <v>25</v>
      </c>
      <c r="S735">
        <v>869</v>
      </c>
    </row>
    <row r="736" spans="1:19">
      <c r="A736">
        <v>735</v>
      </c>
      <c r="B736">
        <f t="shared" ca="1" si="55"/>
        <v>4</v>
      </c>
      <c r="C736" t="str">
        <f ca="1">VLOOKUP(B736,cliente!A$1:B$7,2,FALSE)</f>
        <v>Tom Jobim</v>
      </c>
      <c r="D736">
        <f t="shared" ca="1" si="56"/>
        <v>8</v>
      </c>
      <c r="E736" t="str">
        <f ca="1">VLOOKUP(D736,vendedor!A$1:B$13,2,FALSE)</f>
        <v>Márcia Brito</v>
      </c>
      <c r="F736">
        <f t="shared" ca="1" si="57"/>
        <v>5</v>
      </c>
      <c r="G736" t="str">
        <f ca="1">VLOOKUP(F736,cidade!A$1:B$6,2,FALSE)</f>
        <v>Belo Horizonte</v>
      </c>
      <c r="H736">
        <v>3</v>
      </c>
      <c r="I736" t="str">
        <f>VLOOKUP(H736,produto!A$1:F$24,2,FALSE)</f>
        <v>Teclado</v>
      </c>
      <c r="J736">
        <f>VLOOKUP(I736,produto!B$1:G$24,4,FALSE)</f>
        <v>1</v>
      </c>
      <c r="K736" t="str">
        <f>VLOOKUP(J736,marca!A$1:B$15,2,FALSE)</f>
        <v>APPLE</v>
      </c>
      <c r="L736">
        <f t="shared" ca="1" si="59"/>
        <v>2</v>
      </c>
      <c r="M736" t="str">
        <f ca="1">VLOOKUP(L736,Departamento!A$1:C$8,2,FALSE)</f>
        <v>Telefonia</v>
      </c>
      <c r="N736">
        <f t="shared" ca="1" si="58"/>
        <v>2</v>
      </c>
      <c r="O736" t="str">
        <f ca="1">VLOOKUP(N736,gerencia!A$1:B$5,2,FALSE)</f>
        <v>papelaria/cosmético</v>
      </c>
      <c r="P736" t="s">
        <v>399</v>
      </c>
      <c r="Q736">
        <v>3</v>
      </c>
      <c r="R736">
        <v>342.09</v>
      </c>
      <c r="S736">
        <v>584</v>
      </c>
    </row>
    <row r="737" spans="1:19">
      <c r="A737">
        <v>736</v>
      </c>
      <c r="B737">
        <f t="shared" ca="1" si="55"/>
        <v>6</v>
      </c>
      <c r="C737" t="str">
        <f ca="1">VLOOKUP(B737,cliente!A$1:B$7,2,FALSE)</f>
        <v>Reginaldo Rossi</v>
      </c>
      <c r="D737">
        <f t="shared" ca="1" si="56"/>
        <v>6</v>
      </c>
      <c r="E737" t="str">
        <f ca="1">VLOOKUP(D737,vendedor!A$1:B$13,2,FALSE)</f>
        <v>Rodrigo Machado</v>
      </c>
      <c r="F737">
        <f t="shared" ca="1" si="57"/>
        <v>4</v>
      </c>
      <c r="G737" t="str">
        <f ca="1">VLOOKUP(F737,cidade!A$1:B$6,2,FALSE)</f>
        <v>Rio de janeiro</v>
      </c>
      <c r="H737">
        <v>5</v>
      </c>
      <c r="I737" t="str">
        <f>VLOOKUP(H737,produto!A$1:F$24,2,FALSE)</f>
        <v>Computador</v>
      </c>
      <c r="J737">
        <f>VLOOKUP(I737,produto!B$1:G$24,4,FALSE)</f>
        <v>4</v>
      </c>
      <c r="K737" t="str">
        <f>VLOOKUP(J737,marca!A$1:B$15,2,FALSE)</f>
        <v>IBM</v>
      </c>
      <c r="L737">
        <f t="shared" ca="1" si="59"/>
        <v>6</v>
      </c>
      <c r="M737" t="str">
        <f ca="1">VLOOKUP(L737,Departamento!A$1:C$8,2,FALSE)</f>
        <v>Eletrodomestico</v>
      </c>
      <c r="N737">
        <f t="shared" ca="1" si="58"/>
        <v>4</v>
      </c>
      <c r="O737" t="str">
        <f ca="1">VLOOKUP(N737,gerencia!A$1:B$5,2,FALSE)</f>
        <v>Casa e Decoração</v>
      </c>
      <c r="P737" t="s">
        <v>144</v>
      </c>
      <c r="Q737">
        <v>2</v>
      </c>
      <c r="R737">
        <v>2125.9899999999998</v>
      </c>
      <c r="S737">
        <v>275</v>
      </c>
    </row>
    <row r="738" spans="1:19">
      <c r="A738">
        <v>737</v>
      </c>
      <c r="B738">
        <f t="shared" ca="1" si="55"/>
        <v>6</v>
      </c>
      <c r="C738" t="str">
        <f ca="1">VLOOKUP(B738,cliente!A$1:B$7,2,FALSE)</f>
        <v>Reginaldo Rossi</v>
      </c>
      <c r="D738">
        <f t="shared" ca="1" si="56"/>
        <v>11</v>
      </c>
      <c r="E738" t="str">
        <f ca="1">VLOOKUP(D738,vendedor!A$1:B$13,2,FALSE)</f>
        <v>Filipe Almeida</v>
      </c>
      <c r="F738">
        <f t="shared" ca="1" si="57"/>
        <v>3</v>
      </c>
      <c r="G738" t="str">
        <f ca="1">VLOOKUP(F738,cidade!A$1:B$6,2,FALSE)</f>
        <v>São Paulo</v>
      </c>
      <c r="H738">
        <v>12</v>
      </c>
      <c r="I738" t="str">
        <f>VLOOKUP(H738,produto!A$1:F$24,2,FALSE)</f>
        <v>Borracha</v>
      </c>
      <c r="J738">
        <f>VLOOKUP(I738,produto!B$1:G$24,4,FALSE)</f>
        <v>7</v>
      </c>
      <c r="K738" t="str">
        <f>VLOOKUP(J738,marca!A$1:B$15,2,FALSE)</f>
        <v>TILIBRA</v>
      </c>
      <c r="L738">
        <f t="shared" ca="1" si="59"/>
        <v>2</v>
      </c>
      <c r="M738" t="str">
        <f ca="1">VLOOKUP(L738,Departamento!A$1:C$8,2,FALSE)</f>
        <v>Telefonia</v>
      </c>
      <c r="N738">
        <f t="shared" ca="1" si="58"/>
        <v>2</v>
      </c>
      <c r="O738" t="str">
        <f ca="1">VLOOKUP(N738,gerencia!A$1:B$5,2,FALSE)</f>
        <v>papelaria/cosmético</v>
      </c>
      <c r="P738" t="s">
        <v>443</v>
      </c>
      <c r="Q738">
        <v>1</v>
      </c>
      <c r="R738">
        <v>5.3</v>
      </c>
      <c r="S738">
        <v>1238</v>
      </c>
    </row>
    <row r="739" spans="1:19">
      <c r="A739">
        <v>738</v>
      </c>
      <c r="B739">
        <f t="shared" ca="1" si="55"/>
        <v>3</v>
      </c>
      <c r="C739" t="str">
        <f ca="1">VLOOKUP(B739,cliente!A$1:B$7,2,FALSE)</f>
        <v>Renato Russo</v>
      </c>
      <c r="D739">
        <f t="shared" ca="1" si="56"/>
        <v>12</v>
      </c>
      <c r="E739" t="str">
        <f ca="1">VLOOKUP(D739,vendedor!A$1:B$13,2,FALSE)</f>
        <v>Marilia Cardoso</v>
      </c>
      <c r="F739">
        <f t="shared" ca="1" si="57"/>
        <v>1</v>
      </c>
      <c r="G739" t="str">
        <f ca="1">VLOOKUP(F739,cidade!A$1:B$6,2,FALSE)</f>
        <v>Salvador</v>
      </c>
      <c r="H739">
        <v>20</v>
      </c>
      <c r="I739" t="str">
        <f>VLOOKUP(H739,produto!A$1:F$24,2,FALSE)</f>
        <v>Geladeira</v>
      </c>
      <c r="J739">
        <f>VLOOKUP(I739,produto!B$1:G$24,4,FALSE)</f>
        <v>12</v>
      </c>
      <c r="K739" t="str">
        <f>VLOOKUP(J739,marca!A$1:B$15,2,FALSE)</f>
        <v>ELETROLUX</v>
      </c>
      <c r="L739">
        <f t="shared" ca="1" si="59"/>
        <v>2</v>
      </c>
      <c r="M739" t="str">
        <f ca="1">VLOOKUP(L739,Departamento!A$1:C$8,2,FALSE)</f>
        <v>Telefonia</v>
      </c>
      <c r="N739">
        <f t="shared" ca="1" si="58"/>
        <v>1</v>
      </c>
      <c r="O739" t="str">
        <f ca="1">VLOOKUP(N739,gerencia!A$1:B$5,2,FALSE)</f>
        <v>Tecnologia</v>
      </c>
      <c r="P739" t="s">
        <v>444</v>
      </c>
      <c r="Q739">
        <v>2</v>
      </c>
      <c r="R739">
        <v>350</v>
      </c>
      <c r="S739">
        <v>749</v>
      </c>
    </row>
    <row r="740" spans="1:19">
      <c r="A740">
        <v>739</v>
      </c>
      <c r="B740">
        <f t="shared" ca="1" si="55"/>
        <v>5</v>
      </c>
      <c r="C740" t="str">
        <f ca="1">VLOOKUP(B740,cliente!A$1:B$7,2,FALSE)</f>
        <v>Edson Arantes</v>
      </c>
      <c r="D740">
        <f t="shared" ca="1" si="56"/>
        <v>3</v>
      </c>
      <c r="E740" t="str">
        <f ca="1">VLOOKUP(D740,vendedor!A$1:B$13,2,FALSE)</f>
        <v>Issac Palmeiras</v>
      </c>
      <c r="F740">
        <f t="shared" ca="1" si="57"/>
        <v>2</v>
      </c>
      <c r="G740" t="str">
        <f ca="1">VLOOKUP(F740,cidade!A$1:B$6,2,FALSE)</f>
        <v>Recife</v>
      </c>
      <c r="H740">
        <v>19</v>
      </c>
      <c r="I740" t="str">
        <f>VLOOKUP(H740,produto!A$1:F$24,2,FALSE)</f>
        <v>Fogão</v>
      </c>
      <c r="J740">
        <f>VLOOKUP(I740,produto!B$1:G$24,4,FALSE)</f>
        <v>13</v>
      </c>
      <c r="K740" t="str">
        <f>VLOOKUP(J740,marca!A$1:B$15,2,FALSE)</f>
        <v>BRASTEMP</v>
      </c>
      <c r="L740">
        <f t="shared" ca="1" si="59"/>
        <v>2</v>
      </c>
      <c r="M740" t="str">
        <f ca="1">VLOOKUP(L740,Departamento!A$1:C$8,2,FALSE)</f>
        <v>Telefonia</v>
      </c>
      <c r="N740">
        <f t="shared" ca="1" si="58"/>
        <v>3</v>
      </c>
      <c r="O740" t="str">
        <f ca="1">VLOOKUP(N740,gerencia!A$1:B$5,2,FALSE)</f>
        <v>Eletro Eletrônico</v>
      </c>
      <c r="P740" t="s">
        <v>198</v>
      </c>
      <c r="Q740">
        <v>1</v>
      </c>
      <c r="R740">
        <v>1500</v>
      </c>
      <c r="S740">
        <v>1052</v>
      </c>
    </row>
    <row r="741" spans="1:19">
      <c r="A741">
        <v>740</v>
      </c>
      <c r="B741">
        <f t="shared" ca="1" si="55"/>
        <v>4</v>
      </c>
      <c r="C741" t="str">
        <f ca="1">VLOOKUP(B741,cliente!A$1:B$7,2,FALSE)</f>
        <v>Tom Jobim</v>
      </c>
      <c r="D741">
        <f t="shared" ca="1" si="56"/>
        <v>12</v>
      </c>
      <c r="E741" t="str">
        <f ca="1">VLOOKUP(D741,vendedor!A$1:B$13,2,FALSE)</f>
        <v>Marilia Cardoso</v>
      </c>
      <c r="F741">
        <f t="shared" ca="1" si="57"/>
        <v>3</v>
      </c>
      <c r="G741" t="str">
        <f ca="1">VLOOKUP(F741,cidade!A$1:B$6,2,FALSE)</f>
        <v>São Paulo</v>
      </c>
      <c r="H741">
        <v>15</v>
      </c>
      <c r="I741" t="str">
        <f>VLOOKUP(H741,produto!A$1:F$24,2,FALSE)</f>
        <v>Baton</v>
      </c>
      <c r="J741">
        <f>VLOOKUP(I741,produto!B$1:G$24,4,FALSE)</f>
        <v>10</v>
      </c>
      <c r="K741" t="str">
        <f>VLOOKUP(J741,marca!A$1:B$15,2,FALSE)</f>
        <v>BOTICARIO</v>
      </c>
      <c r="L741">
        <f t="shared" ca="1" si="59"/>
        <v>1</v>
      </c>
      <c r="M741" t="str">
        <f ca="1">VLOOKUP(L741,Departamento!A$1:C$8,2,FALSE)</f>
        <v>Informática</v>
      </c>
      <c r="N741">
        <f t="shared" ca="1" si="58"/>
        <v>1</v>
      </c>
      <c r="O741" t="str">
        <f ca="1">VLOOKUP(N741,gerencia!A$1:B$5,2,FALSE)</f>
        <v>Tecnologia</v>
      </c>
      <c r="P741" t="s">
        <v>407</v>
      </c>
      <c r="Q741">
        <v>2</v>
      </c>
      <c r="R741">
        <v>98.5</v>
      </c>
      <c r="S741">
        <v>1411</v>
      </c>
    </row>
    <row r="742" spans="1:19">
      <c r="A742">
        <v>741</v>
      </c>
      <c r="B742">
        <f t="shared" ca="1" si="55"/>
        <v>4</v>
      </c>
      <c r="C742" t="str">
        <f ca="1">VLOOKUP(B742,cliente!A$1:B$7,2,FALSE)</f>
        <v>Tom Jobim</v>
      </c>
      <c r="D742">
        <f t="shared" ca="1" si="56"/>
        <v>2</v>
      </c>
      <c r="E742" t="str">
        <f ca="1">VLOOKUP(D742,vendedor!A$1:B$13,2,FALSE)</f>
        <v>Márcio Barroso</v>
      </c>
      <c r="F742">
        <f t="shared" ca="1" si="57"/>
        <v>2</v>
      </c>
      <c r="G742" t="str">
        <f ca="1">VLOOKUP(F742,cidade!A$1:B$6,2,FALSE)</f>
        <v>Recife</v>
      </c>
      <c r="H742">
        <v>1</v>
      </c>
      <c r="I742" t="str">
        <f>VLOOKUP(H742,produto!A$1:F$24,2,FALSE)</f>
        <v>TV</v>
      </c>
      <c r="J742">
        <f>VLOOKUP(I742,produto!B$1:G$24,4,FALSE)</f>
        <v>3</v>
      </c>
      <c r="K742" t="str">
        <f>VLOOKUP(J742,marca!A$1:B$15,2,FALSE)</f>
        <v>DELL</v>
      </c>
      <c r="L742">
        <f t="shared" ca="1" si="59"/>
        <v>6</v>
      </c>
      <c r="M742" t="str">
        <f ca="1">VLOOKUP(L742,Departamento!A$1:C$8,2,FALSE)</f>
        <v>Eletrodomestico</v>
      </c>
      <c r="N742">
        <f t="shared" ca="1" si="58"/>
        <v>2</v>
      </c>
      <c r="O742" t="str">
        <f ca="1">VLOOKUP(N742,gerencia!A$1:B$5,2,FALSE)</f>
        <v>papelaria/cosmético</v>
      </c>
      <c r="P742" t="s">
        <v>439</v>
      </c>
      <c r="Q742">
        <v>1</v>
      </c>
      <c r="R742">
        <v>25.15</v>
      </c>
      <c r="S742">
        <v>239</v>
      </c>
    </row>
    <row r="743" spans="1:19">
      <c r="A743">
        <v>742</v>
      </c>
      <c r="B743">
        <f t="shared" ca="1" si="55"/>
        <v>5</v>
      </c>
      <c r="C743" t="str">
        <f ca="1">VLOOKUP(B743,cliente!A$1:B$7,2,FALSE)</f>
        <v>Edson Arantes</v>
      </c>
      <c r="D743">
        <f t="shared" ca="1" si="56"/>
        <v>8</v>
      </c>
      <c r="E743" t="str">
        <f ca="1">VLOOKUP(D743,vendedor!A$1:B$13,2,FALSE)</f>
        <v>Márcia Brito</v>
      </c>
      <c r="F743">
        <f t="shared" ca="1" si="57"/>
        <v>5</v>
      </c>
      <c r="G743" t="str">
        <f ca="1">VLOOKUP(F743,cidade!A$1:B$6,2,FALSE)</f>
        <v>Belo Horizonte</v>
      </c>
      <c r="H743">
        <v>13</v>
      </c>
      <c r="I743" t="str">
        <f>VLOOKUP(H743,produto!A$1:F$24,2,FALSE)</f>
        <v>Estojo</v>
      </c>
      <c r="J743">
        <f>VLOOKUP(I743,produto!B$1:G$24,4,FALSE)</f>
        <v>7</v>
      </c>
      <c r="K743" t="str">
        <f>VLOOKUP(J743,marca!A$1:B$15,2,FALSE)</f>
        <v>TILIBRA</v>
      </c>
      <c r="L743">
        <f t="shared" ca="1" si="59"/>
        <v>3</v>
      </c>
      <c r="M743" t="str">
        <f ca="1">VLOOKUP(L743,Departamento!A$1:C$8,2,FALSE)</f>
        <v>Papelaria</v>
      </c>
      <c r="N743">
        <f t="shared" ca="1" si="58"/>
        <v>3</v>
      </c>
      <c r="O743" t="str">
        <f ca="1">VLOOKUP(N743,gerencia!A$1:B$5,2,FALSE)</f>
        <v>Eletro Eletrônico</v>
      </c>
      <c r="P743" t="s">
        <v>46</v>
      </c>
      <c r="Q743">
        <v>2</v>
      </c>
      <c r="R743">
        <v>3.2</v>
      </c>
      <c r="S743">
        <v>1373</v>
      </c>
    </row>
    <row r="744" spans="1:19">
      <c r="A744">
        <v>743</v>
      </c>
      <c r="B744">
        <f t="shared" ca="1" si="55"/>
        <v>6</v>
      </c>
      <c r="C744" t="str">
        <f ca="1">VLOOKUP(B744,cliente!A$1:B$7,2,FALSE)</f>
        <v>Reginaldo Rossi</v>
      </c>
      <c r="D744">
        <f t="shared" ca="1" si="56"/>
        <v>5</v>
      </c>
      <c r="E744" t="str">
        <f ca="1">VLOOKUP(D744,vendedor!A$1:B$13,2,FALSE)</f>
        <v>Maria Braga</v>
      </c>
      <c r="F744">
        <f t="shared" ca="1" si="57"/>
        <v>2</v>
      </c>
      <c r="G744" t="str">
        <f ca="1">VLOOKUP(F744,cidade!A$1:B$6,2,FALSE)</f>
        <v>Recife</v>
      </c>
      <c r="H744">
        <v>15</v>
      </c>
      <c r="I744" t="str">
        <f>VLOOKUP(H744,produto!A$1:F$24,2,FALSE)</f>
        <v>Baton</v>
      </c>
      <c r="J744">
        <f>VLOOKUP(I744,produto!B$1:G$24,4,FALSE)</f>
        <v>10</v>
      </c>
      <c r="K744" t="str">
        <f>VLOOKUP(J744,marca!A$1:B$15,2,FALSE)</f>
        <v>BOTICARIO</v>
      </c>
      <c r="L744">
        <f t="shared" ca="1" si="59"/>
        <v>4</v>
      </c>
      <c r="M744" t="str">
        <f ca="1">VLOOKUP(L744,Departamento!A$1:C$8,2,FALSE)</f>
        <v>cosmético</v>
      </c>
      <c r="N744">
        <f t="shared" ca="1" si="58"/>
        <v>1</v>
      </c>
      <c r="O744" t="str">
        <f ca="1">VLOOKUP(N744,gerencia!A$1:B$5,2,FALSE)</f>
        <v>Tecnologia</v>
      </c>
      <c r="P744" t="s">
        <v>445</v>
      </c>
      <c r="Q744">
        <v>2</v>
      </c>
      <c r="R744">
        <v>98.5</v>
      </c>
      <c r="S744">
        <v>1084</v>
      </c>
    </row>
    <row r="745" spans="1:19">
      <c r="A745">
        <v>744</v>
      </c>
      <c r="B745">
        <f t="shared" ca="1" si="55"/>
        <v>3</v>
      </c>
      <c r="C745" t="str">
        <f ca="1">VLOOKUP(B745,cliente!A$1:B$7,2,FALSE)</f>
        <v>Renato Russo</v>
      </c>
      <c r="D745">
        <f t="shared" ca="1" si="56"/>
        <v>4</v>
      </c>
      <c r="E745" t="str">
        <f ca="1">VLOOKUP(D745,vendedor!A$1:B$13,2,FALSE)</f>
        <v>Daniela Matos</v>
      </c>
      <c r="F745">
        <f t="shared" ca="1" si="57"/>
        <v>5</v>
      </c>
      <c r="G745" t="str">
        <f ca="1">VLOOKUP(F745,cidade!A$1:B$6,2,FALSE)</f>
        <v>Belo Horizonte</v>
      </c>
      <c r="H745">
        <v>1</v>
      </c>
      <c r="I745" t="str">
        <f>VLOOKUP(H745,produto!A$1:F$24,2,FALSE)</f>
        <v>TV</v>
      </c>
      <c r="J745">
        <f>VLOOKUP(I745,produto!B$1:G$24,4,FALSE)</f>
        <v>3</v>
      </c>
      <c r="K745" t="str">
        <f>VLOOKUP(J745,marca!A$1:B$15,2,FALSE)</f>
        <v>DELL</v>
      </c>
      <c r="L745">
        <f t="shared" ca="1" si="59"/>
        <v>2</v>
      </c>
      <c r="M745" t="str">
        <f ca="1">VLOOKUP(L745,Departamento!A$1:C$8,2,FALSE)</f>
        <v>Telefonia</v>
      </c>
      <c r="N745">
        <f t="shared" ca="1" si="58"/>
        <v>3</v>
      </c>
      <c r="O745" t="str">
        <f ca="1">VLOOKUP(N745,gerencia!A$1:B$5,2,FALSE)</f>
        <v>Eletro Eletrônico</v>
      </c>
      <c r="P745" t="s">
        <v>370</v>
      </c>
      <c r="Q745">
        <v>2</v>
      </c>
      <c r="R745">
        <v>25.15</v>
      </c>
      <c r="S745">
        <v>1053</v>
      </c>
    </row>
    <row r="746" spans="1:19">
      <c r="A746">
        <v>745</v>
      </c>
      <c r="B746">
        <f t="shared" ca="1" si="55"/>
        <v>3</v>
      </c>
      <c r="C746" t="str">
        <f ca="1">VLOOKUP(B746,cliente!A$1:B$7,2,FALSE)</f>
        <v>Renato Russo</v>
      </c>
      <c r="D746">
        <f t="shared" ca="1" si="56"/>
        <v>6</v>
      </c>
      <c r="E746" t="str">
        <f ca="1">VLOOKUP(D746,vendedor!A$1:B$13,2,FALSE)</f>
        <v>Rodrigo Machado</v>
      </c>
      <c r="F746">
        <f t="shared" ca="1" si="57"/>
        <v>2</v>
      </c>
      <c r="G746" t="str">
        <f ca="1">VLOOKUP(F746,cidade!A$1:B$6,2,FALSE)</f>
        <v>Recife</v>
      </c>
      <c r="H746">
        <v>10</v>
      </c>
      <c r="I746" t="str">
        <f>VLOOKUP(H746,produto!A$1:F$24,2,FALSE)</f>
        <v>Papel A4</v>
      </c>
      <c r="J746">
        <f>VLOOKUP(I746,produto!B$1:G$24,4,FALSE)</f>
        <v>8</v>
      </c>
      <c r="K746" t="str">
        <f>VLOOKUP(J746,marca!A$1:B$15,2,FALSE)</f>
        <v>FABER CASTELL</v>
      </c>
      <c r="L746">
        <f t="shared" ca="1" si="59"/>
        <v>3</v>
      </c>
      <c r="M746" t="str">
        <f ca="1">VLOOKUP(L746,Departamento!A$1:C$8,2,FALSE)</f>
        <v>Papelaria</v>
      </c>
      <c r="N746">
        <f t="shared" ca="1" si="58"/>
        <v>1</v>
      </c>
      <c r="O746" t="str">
        <f ca="1">VLOOKUP(N746,gerencia!A$1:B$5,2,FALSE)</f>
        <v>Tecnologia</v>
      </c>
      <c r="P746" t="s">
        <v>446</v>
      </c>
      <c r="Q746">
        <v>3</v>
      </c>
      <c r="R746">
        <v>2.15</v>
      </c>
      <c r="S746">
        <v>220</v>
      </c>
    </row>
    <row r="747" spans="1:19">
      <c r="A747">
        <v>746</v>
      </c>
      <c r="B747">
        <f t="shared" ca="1" si="55"/>
        <v>1</v>
      </c>
      <c r="C747" t="str">
        <f ca="1">VLOOKUP(B747,cliente!A$1:B$7,2,FALSE)</f>
        <v>João do Pulo</v>
      </c>
      <c r="D747">
        <f t="shared" ca="1" si="56"/>
        <v>6</v>
      </c>
      <c r="E747" t="str">
        <f ca="1">VLOOKUP(D747,vendedor!A$1:B$13,2,FALSE)</f>
        <v>Rodrigo Machado</v>
      </c>
      <c r="F747">
        <f t="shared" ca="1" si="57"/>
        <v>2</v>
      </c>
      <c r="G747" t="str">
        <f ca="1">VLOOKUP(F747,cidade!A$1:B$6,2,FALSE)</f>
        <v>Recife</v>
      </c>
      <c r="H747">
        <v>21</v>
      </c>
      <c r="I747" t="str">
        <f>VLOOKUP(H747,produto!A$1:F$24,2,FALSE)</f>
        <v>microondas</v>
      </c>
      <c r="J747">
        <f>VLOOKUP(I747,produto!B$1:G$24,4,FALSE)</f>
        <v>14</v>
      </c>
      <c r="K747" t="str">
        <f>VLOOKUP(J747,marca!A$1:B$15,2,FALSE)</f>
        <v>DA CASA</v>
      </c>
      <c r="L747">
        <f t="shared" ca="1" si="59"/>
        <v>5</v>
      </c>
      <c r="M747" t="str">
        <f ca="1">VLOOKUP(L747,Departamento!A$1:C$8,2,FALSE)</f>
        <v>Eletrónico</v>
      </c>
      <c r="N747">
        <f t="shared" ca="1" si="58"/>
        <v>1</v>
      </c>
      <c r="O747" t="str">
        <f ca="1">VLOOKUP(N747,gerencia!A$1:B$5,2,FALSE)</f>
        <v>Tecnologia</v>
      </c>
      <c r="P747" t="s">
        <v>353</v>
      </c>
      <c r="Q747">
        <v>3</v>
      </c>
      <c r="R747">
        <v>2100</v>
      </c>
      <c r="S747">
        <v>215</v>
      </c>
    </row>
    <row r="748" spans="1:19">
      <c r="A748">
        <v>747</v>
      </c>
      <c r="B748">
        <f t="shared" ca="1" si="55"/>
        <v>2</v>
      </c>
      <c r="C748" t="str">
        <f ca="1">VLOOKUP(B748,cliente!A$1:B$7,2,FALSE)</f>
        <v>Benito de Paula</v>
      </c>
      <c r="D748">
        <f t="shared" ca="1" si="56"/>
        <v>6</v>
      </c>
      <c r="E748" t="str">
        <f ca="1">VLOOKUP(D748,vendedor!A$1:B$13,2,FALSE)</f>
        <v>Rodrigo Machado</v>
      </c>
      <c r="F748">
        <f t="shared" ca="1" si="57"/>
        <v>1</v>
      </c>
      <c r="G748" t="str">
        <f ca="1">VLOOKUP(F748,cidade!A$1:B$6,2,FALSE)</f>
        <v>Salvador</v>
      </c>
      <c r="H748">
        <v>13</v>
      </c>
      <c r="I748" t="str">
        <f>VLOOKUP(H748,produto!A$1:F$24,2,FALSE)</f>
        <v>Estojo</v>
      </c>
      <c r="J748">
        <f>VLOOKUP(I748,produto!B$1:G$24,4,FALSE)</f>
        <v>7</v>
      </c>
      <c r="K748" t="str">
        <f>VLOOKUP(J748,marca!A$1:B$15,2,FALSE)</f>
        <v>TILIBRA</v>
      </c>
      <c r="L748">
        <f t="shared" ca="1" si="59"/>
        <v>2</v>
      </c>
      <c r="M748" t="str">
        <f ca="1">VLOOKUP(L748,Departamento!A$1:C$8,2,FALSE)</f>
        <v>Telefonia</v>
      </c>
      <c r="N748">
        <f t="shared" ca="1" si="58"/>
        <v>2</v>
      </c>
      <c r="O748" t="str">
        <f ca="1">VLOOKUP(N748,gerencia!A$1:B$5,2,FALSE)</f>
        <v>papelaria/cosmético</v>
      </c>
      <c r="P748" t="s">
        <v>224</v>
      </c>
      <c r="Q748">
        <v>2</v>
      </c>
      <c r="R748">
        <v>3.2</v>
      </c>
      <c r="S748">
        <v>251</v>
      </c>
    </row>
    <row r="749" spans="1:19">
      <c r="A749">
        <v>748</v>
      </c>
      <c r="B749">
        <f t="shared" ca="1" si="55"/>
        <v>5</v>
      </c>
      <c r="C749" t="str">
        <f ca="1">VLOOKUP(B749,cliente!A$1:B$7,2,FALSE)</f>
        <v>Edson Arantes</v>
      </c>
      <c r="D749">
        <f t="shared" ca="1" si="56"/>
        <v>6</v>
      </c>
      <c r="E749" t="str">
        <f ca="1">VLOOKUP(D749,vendedor!A$1:B$13,2,FALSE)</f>
        <v>Rodrigo Machado</v>
      </c>
      <c r="F749">
        <f t="shared" ca="1" si="57"/>
        <v>4</v>
      </c>
      <c r="G749" t="str">
        <f ca="1">VLOOKUP(F749,cidade!A$1:B$6,2,FALSE)</f>
        <v>Rio de janeiro</v>
      </c>
      <c r="H749">
        <v>21</v>
      </c>
      <c r="I749" t="str">
        <f>VLOOKUP(H749,produto!A$1:F$24,2,FALSE)</f>
        <v>microondas</v>
      </c>
      <c r="J749">
        <f>VLOOKUP(I749,produto!B$1:G$24,4,FALSE)</f>
        <v>14</v>
      </c>
      <c r="K749" t="str">
        <f>VLOOKUP(J749,marca!A$1:B$15,2,FALSE)</f>
        <v>DA CASA</v>
      </c>
      <c r="L749">
        <f t="shared" ca="1" si="59"/>
        <v>6</v>
      </c>
      <c r="M749" t="str">
        <f ca="1">VLOOKUP(L749,Departamento!A$1:C$8,2,FALSE)</f>
        <v>Eletrodomestico</v>
      </c>
      <c r="N749">
        <f t="shared" ca="1" si="58"/>
        <v>2</v>
      </c>
      <c r="O749" t="str">
        <f ca="1">VLOOKUP(N749,gerencia!A$1:B$5,2,FALSE)</f>
        <v>papelaria/cosmético</v>
      </c>
      <c r="P749" t="s">
        <v>447</v>
      </c>
      <c r="Q749">
        <v>3</v>
      </c>
      <c r="R749">
        <v>2100</v>
      </c>
      <c r="S749">
        <v>480</v>
      </c>
    </row>
    <row r="750" spans="1:19">
      <c r="A750">
        <v>749</v>
      </c>
      <c r="B750">
        <f t="shared" ca="1" si="55"/>
        <v>3</v>
      </c>
      <c r="C750" t="str">
        <f ca="1">VLOOKUP(B750,cliente!A$1:B$7,2,FALSE)</f>
        <v>Renato Russo</v>
      </c>
      <c r="D750">
        <f t="shared" ca="1" si="56"/>
        <v>12</v>
      </c>
      <c r="E750" t="str">
        <f ca="1">VLOOKUP(D750,vendedor!A$1:B$13,2,FALSE)</f>
        <v>Marilia Cardoso</v>
      </c>
      <c r="F750">
        <f t="shared" ca="1" si="57"/>
        <v>2</v>
      </c>
      <c r="G750" t="str">
        <f ca="1">VLOOKUP(F750,cidade!A$1:B$6,2,FALSE)</f>
        <v>Recife</v>
      </c>
      <c r="H750">
        <v>20</v>
      </c>
      <c r="I750" t="str">
        <f>VLOOKUP(H750,produto!A$1:F$24,2,FALSE)</f>
        <v>Geladeira</v>
      </c>
      <c r="J750">
        <f>VLOOKUP(I750,produto!B$1:G$24,4,FALSE)</f>
        <v>12</v>
      </c>
      <c r="K750" t="str">
        <f>VLOOKUP(J750,marca!A$1:B$15,2,FALSE)</f>
        <v>ELETROLUX</v>
      </c>
      <c r="L750">
        <f t="shared" ca="1" si="59"/>
        <v>1</v>
      </c>
      <c r="M750" t="str">
        <f ca="1">VLOOKUP(L750,Departamento!A$1:C$8,2,FALSE)</f>
        <v>Informática</v>
      </c>
      <c r="N750">
        <f t="shared" ca="1" si="58"/>
        <v>1</v>
      </c>
      <c r="O750" t="str">
        <f ca="1">VLOOKUP(N750,gerencia!A$1:B$5,2,FALSE)</f>
        <v>Tecnologia</v>
      </c>
      <c r="P750" t="s">
        <v>448</v>
      </c>
      <c r="Q750">
        <v>2</v>
      </c>
      <c r="R750">
        <v>350</v>
      </c>
      <c r="S750">
        <v>754</v>
      </c>
    </row>
    <row r="751" spans="1:19">
      <c r="A751">
        <v>750</v>
      </c>
      <c r="B751">
        <f t="shared" ca="1" si="55"/>
        <v>6</v>
      </c>
      <c r="C751" t="str">
        <f ca="1">VLOOKUP(B751,cliente!A$1:B$7,2,FALSE)</f>
        <v>Reginaldo Rossi</v>
      </c>
      <c r="D751">
        <f t="shared" ca="1" si="56"/>
        <v>11</v>
      </c>
      <c r="E751" t="str">
        <f ca="1">VLOOKUP(D751,vendedor!A$1:B$13,2,FALSE)</f>
        <v>Filipe Almeida</v>
      </c>
      <c r="F751">
        <f t="shared" ca="1" si="57"/>
        <v>2</v>
      </c>
      <c r="G751" t="str">
        <f ca="1">VLOOKUP(F751,cidade!A$1:B$6,2,FALSE)</f>
        <v>Recife</v>
      </c>
      <c r="H751">
        <v>9</v>
      </c>
      <c r="I751" t="str">
        <f>VLOOKUP(H751,produto!A$1:F$24,2,FALSE)</f>
        <v>Celular  8GB</v>
      </c>
      <c r="J751">
        <f>VLOOKUP(I751,produto!B$1:G$24,4,FALSE)</f>
        <v>8</v>
      </c>
      <c r="K751" t="str">
        <f>VLOOKUP(J751,marca!A$1:B$15,2,FALSE)</f>
        <v>FABER CASTELL</v>
      </c>
      <c r="L751">
        <f t="shared" ca="1" si="59"/>
        <v>1</v>
      </c>
      <c r="M751" t="str">
        <f ca="1">VLOOKUP(L751,Departamento!A$1:C$8,2,FALSE)</f>
        <v>Informática</v>
      </c>
      <c r="N751">
        <f t="shared" ca="1" si="58"/>
        <v>1</v>
      </c>
      <c r="O751" t="str">
        <f ca="1">VLOOKUP(N751,gerencia!A$1:B$5,2,FALSE)</f>
        <v>Tecnologia</v>
      </c>
      <c r="P751" t="s">
        <v>449</v>
      </c>
      <c r="Q751">
        <v>1</v>
      </c>
      <c r="R751">
        <v>12.25</v>
      </c>
      <c r="S751">
        <v>1171</v>
      </c>
    </row>
    <row r="752" spans="1:19">
      <c r="A752">
        <v>751</v>
      </c>
      <c r="B752">
        <f t="shared" ca="1" si="55"/>
        <v>4</v>
      </c>
      <c r="C752" t="str">
        <f ca="1">VLOOKUP(B752,cliente!A$1:B$7,2,FALSE)</f>
        <v>Tom Jobim</v>
      </c>
      <c r="D752">
        <f t="shared" ca="1" si="56"/>
        <v>4</v>
      </c>
      <c r="E752" t="str">
        <f ca="1">VLOOKUP(D752,vendedor!A$1:B$13,2,FALSE)</f>
        <v>Daniela Matos</v>
      </c>
      <c r="F752">
        <f t="shared" ca="1" si="57"/>
        <v>5</v>
      </c>
      <c r="G752" t="str">
        <f ca="1">VLOOKUP(F752,cidade!A$1:B$6,2,FALSE)</f>
        <v>Belo Horizonte</v>
      </c>
      <c r="H752">
        <v>16</v>
      </c>
      <c r="I752" t="str">
        <f>VLOOKUP(H752,produto!A$1:F$24,2,FALSE)</f>
        <v>Perfume</v>
      </c>
      <c r="J752">
        <f>VLOOKUP(I752,produto!B$1:G$24,4,FALSE)</f>
        <v>11</v>
      </c>
      <c r="K752" t="str">
        <f>VLOOKUP(J752,marca!A$1:B$15,2,FALSE)</f>
        <v>PHILIPS</v>
      </c>
      <c r="L752">
        <f t="shared" ca="1" si="59"/>
        <v>5</v>
      </c>
      <c r="M752" t="str">
        <f ca="1">VLOOKUP(L752,Departamento!A$1:C$8,2,FALSE)</f>
        <v>Eletrónico</v>
      </c>
      <c r="N752">
        <f t="shared" ca="1" si="58"/>
        <v>2</v>
      </c>
      <c r="O752" t="str">
        <f ca="1">VLOOKUP(N752,gerencia!A$1:B$5,2,FALSE)</f>
        <v>papelaria/cosmético</v>
      </c>
      <c r="P752" t="s">
        <v>326</v>
      </c>
      <c r="Q752">
        <v>3</v>
      </c>
      <c r="R752">
        <v>135</v>
      </c>
      <c r="S752">
        <v>386</v>
      </c>
    </row>
    <row r="753" spans="1:19">
      <c r="A753">
        <v>752</v>
      </c>
      <c r="B753">
        <f t="shared" ca="1" si="55"/>
        <v>5</v>
      </c>
      <c r="C753" t="str">
        <f ca="1">VLOOKUP(B753,cliente!A$1:B$7,2,FALSE)</f>
        <v>Edson Arantes</v>
      </c>
      <c r="D753">
        <f t="shared" ca="1" si="56"/>
        <v>6</v>
      </c>
      <c r="E753" t="str">
        <f ca="1">VLOOKUP(D753,vendedor!A$1:B$13,2,FALSE)</f>
        <v>Rodrigo Machado</v>
      </c>
      <c r="F753">
        <f t="shared" ca="1" si="57"/>
        <v>1</v>
      </c>
      <c r="G753" t="str">
        <f ca="1">VLOOKUP(F753,cidade!A$1:B$6,2,FALSE)</f>
        <v>Salvador</v>
      </c>
      <c r="H753">
        <v>2</v>
      </c>
      <c r="I753" t="str">
        <f>VLOOKUP(H753,produto!A$1:F$24,2,FALSE)</f>
        <v>Mouse</v>
      </c>
      <c r="J753">
        <f>VLOOKUP(I753,produto!B$1:G$24,4,FALSE)</f>
        <v>2</v>
      </c>
      <c r="K753" t="str">
        <f>VLOOKUP(J753,marca!A$1:B$15,2,FALSE)</f>
        <v>MICROSOFT</v>
      </c>
      <c r="L753">
        <f t="shared" ca="1" si="59"/>
        <v>1</v>
      </c>
      <c r="M753" t="str">
        <f ca="1">VLOOKUP(L753,Departamento!A$1:C$8,2,FALSE)</f>
        <v>Informática</v>
      </c>
      <c r="N753">
        <f t="shared" ca="1" si="58"/>
        <v>3</v>
      </c>
      <c r="O753" t="str">
        <f ca="1">VLOOKUP(N753,gerencia!A$1:B$5,2,FALSE)</f>
        <v>Eletro Eletrônico</v>
      </c>
      <c r="P753" t="s">
        <v>238</v>
      </c>
      <c r="Q753">
        <v>1</v>
      </c>
      <c r="R753">
        <v>25.9</v>
      </c>
      <c r="S753">
        <v>775</v>
      </c>
    </row>
    <row r="754" spans="1:19">
      <c r="A754">
        <v>753</v>
      </c>
      <c r="B754">
        <f t="shared" ca="1" si="55"/>
        <v>1</v>
      </c>
      <c r="C754" t="str">
        <f ca="1">VLOOKUP(B754,cliente!A$1:B$7,2,FALSE)</f>
        <v>João do Pulo</v>
      </c>
      <c r="D754">
        <f t="shared" ca="1" si="56"/>
        <v>7</v>
      </c>
      <c r="E754" t="str">
        <f ca="1">VLOOKUP(D754,vendedor!A$1:B$13,2,FALSE)</f>
        <v>João Oliveira</v>
      </c>
      <c r="F754">
        <f t="shared" ca="1" si="57"/>
        <v>2</v>
      </c>
      <c r="G754" t="str">
        <f ca="1">VLOOKUP(F754,cidade!A$1:B$6,2,FALSE)</f>
        <v>Recife</v>
      </c>
      <c r="H754">
        <v>14</v>
      </c>
      <c r="I754" t="str">
        <f>VLOOKUP(H754,produto!A$1:F$24,2,FALSE)</f>
        <v>Classificador</v>
      </c>
      <c r="J754">
        <f>VLOOKUP(I754,produto!B$1:G$24,4,FALSE)</f>
        <v>9</v>
      </c>
      <c r="K754" t="str">
        <f>VLOOKUP(J754,marca!A$1:B$15,2,FALSE)</f>
        <v>AVON</v>
      </c>
      <c r="L754">
        <f t="shared" ca="1" si="59"/>
        <v>1</v>
      </c>
      <c r="M754" t="str">
        <f ca="1">VLOOKUP(L754,Departamento!A$1:C$8,2,FALSE)</f>
        <v>Informática</v>
      </c>
      <c r="N754">
        <f t="shared" ca="1" si="58"/>
        <v>4</v>
      </c>
      <c r="O754" t="str">
        <f ca="1">VLOOKUP(N754,gerencia!A$1:B$5,2,FALSE)</f>
        <v>Casa e Decoração</v>
      </c>
      <c r="P754" t="s">
        <v>219</v>
      </c>
      <c r="Q754">
        <v>3</v>
      </c>
      <c r="R754">
        <v>25</v>
      </c>
      <c r="S754">
        <v>1464</v>
      </c>
    </row>
    <row r="755" spans="1:19">
      <c r="A755">
        <v>754</v>
      </c>
      <c r="B755">
        <f t="shared" ca="1" si="55"/>
        <v>2</v>
      </c>
      <c r="C755" t="str">
        <f ca="1">VLOOKUP(B755,cliente!A$1:B$7,2,FALSE)</f>
        <v>Benito de Paula</v>
      </c>
      <c r="D755">
        <f t="shared" ca="1" si="56"/>
        <v>8</v>
      </c>
      <c r="E755" t="str">
        <f ca="1">VLOOKUP(D755,vendedor!A$1:B$13,2,FALSE)</f>
        <v>Márcia Brito</v>
      </c>
      <c r="F755">
        <f t="shared" ca="1" si="57"/>
        <v>4</v>
      </c>
      <c r="G755" t="str">
        <f ca="1">VLOOKUP(F755,cidade!A$1:B$6,2,FALSE)</f>
        <v>Rio de janeiro</v>
      </c>
      <c r="H755">
        <v>1</v>
      </c>
      <c r="I755" t="str">
        <f>VLOOKUP(H755,produto!A$1:F$24,2,FALSE)</f>
        <v>TV</v>
      </c>
      <c r="J755">
        <f>VLOOKUP(I755,produto!B$1:G$24,4,FALSE)</f>
        <v>3</v>
      </c>
      <c r="K755" t="str">
        <f>VLOOKUP(J755,marca!A$1:B$15,2,FALSE)</f>
        <v>DELL</v>
      </c>
      <c r="L755">
        <f t="shared" ca="1" si="59"/>
        <v>4</v>
      </c>
      <c r="M755" t="str">
        <f ca="1">VLOOKUP(L755,Departamento!A$1:C$8,2,FALSE)</f>
        <v>cosmético</v>
      </c>
      <c r="N755">
        <f t="shared" ca="1" si="58"/>
        <v>2</v>
      </c>
      <c r="O755" t="str">
        <f ca="1">VLOOKUP(N755,gerencia!A$1:B$5,2,FALSE)</f>
        <v>papelaria/cosmético</v>
      </c>
      <c r="P755" t="s">
        <v>450</v>
      </c>
      <c r="Q755">
        <v>2</v>
      </c>
      <c r="R755">
        <v>25.15</v>
      </c>
      <c r="S755">
        <v>242</v>
      </c>
    </row>
    <row r="756" spans="1:19">
      <c r="A756">
        <v>755</v>
      </c>
      <c r="B756">
        <f t="shared" ca="1" si="55"/>
        <v>6</v>
      </c>
      <c r="C756" t="str">
        <f ca="1">VLOOKUP(B756,cliente!A$1:B$7,2,FALSE)</f>
        <v>Reginaldo Rossi</v>
      </c>
      <c r="D756">
        <f t="shared" ca="1" si="56"/>
        <v>10</v>
      </c>
      <c r="E756" t="str">
        <f ca="1">VLOOKUP(D756,vendedor!A$1:B$13,2,FALSE)</f>
        <v>Danilo Barreto</v>
      </c>
      <c r="F756">
        <f t="shared" ca="1" si="57"/>
        <v>2</v>
      </c>
      <c r="G756" t="str">
        <f ca="1">VLOOKUP(F756,cidade!A$1:B$6,2,FALSE)</f>
        <v>Recife</v>
      </c>
      <c r="H756">
        <v>4</v>
      </c>
      <c r="I756" t="str">
        <f>VLOOKUP(H756,produto!A$1:F$24,2,FALSE)</f>
        <v>Monitor</v>
      </c>
      <c r="J756">
        <f>VLOOKUP(I756,produto!B$1:G$24,4,FALSE)</f>
        <v>4</v>
      </c>
      <c r="K756" t="str">
        <f>VLOOKUP(J756,marca!A$1:B$15,2,FALSE)</f>
        <v>IBM</v>
      </c>
      <c r="L756">
        <f t="shared" ca="1" si="59"/>
        <v>4</v>
      </c>
      <c r="M756" t="str">
        <f ca="1">VLOOKUP(L756,Departamento!A$1:C$8,2,FALSE)</f>
        <v>cosmético</v>
      </c>
      <c r="N756">
        <f t="shared" ca="1" si="58"/>
        <v>1</v>
      </c>
      <c r="O756" t="str">
        <f ca="1">VLOOKUP(N756,gerencia!A$1:B$5,2,FALSE)</f>
        <v>Tecnologia</v>
      </c>
      <c r="P756" t="s">
        <v>280</v>
      </c>
      <c r="Q756">
        <v>3</v>
      </c>
      <c r="R756">
        <v>1300</v>
      </c>
      <c r="S756">
        <v>1090</v>
      </c>
    </row>
    <row r="757" spans="1:19">
      <c r="A757">
        <v>756</v>
      </c>
      <c r="B757">
        <f t="shared" ca="1" si="55"/>
        <v>2</v>
      </c>
      <c r="C757" t="str">
        <f ca="1">VLOOKUP(B757,cliente!A$1:B$7,2,FALSE)</f>
        <v>Benito de Paula</v>
      </c>
      <c r="D757">
        <f t="shared" ca="1" si="56"/>
        <v>11</v>
      </c>
      <c r="E757" t="str">
        <f ca="1">VLOOKUP(D757,vendedor!A$1:B$13,2,FALSE)</f>
        <v>Filipe Almeida</v>
      </c>
      <c r="F757">
        <f t="shared" ca="1" si="57"/>
        <v>2</v>
      </c>
      <c r="G757" t="str">
        <f ca="1">VLOOKUP(F757,cidade!A$1:B$6,2,FALSE)</f>
        <v>Recife</v>
      </c>
      <c r="H757">
        <v>2</v>
      </c>
      <c r="I757" t="str">
        <f>VLOOKUP(H757,produto!A$1:F$24,2,FALSE)</f>
        <v>Mouse</v>
      </c>
      <c r="J757">
        <f>VLOOKUP(I757,produto!B$1:G$24,4,FALSE)</f>
        <v>2</v>
      </c>
      <c r="K757" t="str">
        <f>VLOOKUP(J757,marca!A$1:B$15,2,FALSE)</f>
        <v>MICROSOFT</v>
      </c>
      <c r="L757">
        <f t="shared" ca="1" si="59"/>
        <v>6</v>
      </c>
      <c r="M757" t="str">
        <f ca="1">VLOOKUP(L757,Departamento!A$1:C$8,2,FALSE)</f>
        <v>Eletrodomestico</v>
      </c>
      <c r="N757">
        <f t="shared" ca="1" si="58"/>
        <v>1</v>
      </c>
      <c r="O757" t="str">
        <f ca="1">VLOOKUP(N757,gerencia!A$1:B$5,2,FALSE)</f>
        <v>Tecnologia</v>
      </c>
      <c r="P757" t="s">
        <v>28</v>
      </c>
      <c r="Q757">
        <v>2</v>
      </c>
      <c r="R757">
        <v>25.9</v>
      </c>
      <c r="S757">
        <v>923</v>
      </c>
    </row>
    <row r="758" spans="1:19">
      <c r="A758">
        <v>757</v>
      </c>
      <c r="B758">
        <f t="shared" ca="1" si="55"/>
        <v>5</v>
      </c>
      <c r="C758" t="str">
        <f ca="1">VLOOKUP(B758,cliente!A$1:B$7,2,FALSE)</f>
        <v>Edson Arantes</v>
      </c>
      <c r="D758">
        <f t="shared" ca="1" si="56"/>
        <v>10</v>
      </c>
      <c r="E758" t="str">
        <f ca="1">VLOOKUP(D758,vendedor!A$1:B$13,2,FALSE)</f>
        <v>Danilo Barreto</v>
      </c>
      <c r="F758">
        <f t="shared" ca="1" si="57"/>
        <v>1</v>
      </c>
      <c r="G758" t="str">
        <f ca="1">VLOOKUP(F758,cidade!A$1:B$6,2,FALSE)</f>
        <v>Salvador</v>
      </c>
      <c r="H758">
        <v>23</v>
      </c>
      <c r="I758" t="str">
        <f>VLOOKUP(H758,produto!A$1:F$24,2,FALSE)</f>
        <v>Sofá</v>
      </c>
      <c r="J758">
        <f>VLOOKUP(I758,produto!B$1:G$24,4,FALSE)</f>
        <v>14</v>
      </c>
      <c r="K758" t="str">
        <f>VLOOKUP(J758,marca!A$1:B$15,2,FALSE)</f>
        <v>DA CASA</v>
      </c>
      <c r="L758">
        <f t="shared" ca="1" si="59"/>
        <v>3</v>
      </c>
      <c r="M758" t="str">
        <f ca="1">VLOOKUP(L758,Departamento!A$1:C$8,2,FALSE)</f>
        <v>Papelaria</v>
      </c>
      <c r="N758">
        <f t="shared" ca="1" si="58"/>
        <v>3</v>
      </c>
      <c r="O758" t="str">
        <f ca="1">VLOOKUP(N758,gerencia!A$1:B$5,2,FALSE)</f>
        <v>Eletro Eletrônico</v>
      </c>
      <c r="P758" t="s">
        <v>96</v>
      </c>
      <c r="Q758">
        <v>3</v>
      </c>
      <c r="R758">
        <v>300</v>
      </c>
      <c r="S758">
        <v>766</v>
      </c>
    </row>
    <row r="759" spans="1:19">
      <c r="A759">
        <v>758</v>
      </c>
      <c r="B759">
        <f t="shared" ca="1" si="55"/>
        <v>2</v>
      </c>
      <c r="C759" t="str">
        <f ca="1">VLOOKUP(B759,cliente!A$1:B$7,2,FALSE)</f>
        <v>Benito de Paula</v>
      </c>
      <c r="D759">
        <f t="shared" ca="1" si="56"/>
        <v>2</v>
      </c>
      <c r="E759" t="str">
        <f ca="1">VLOOKUP(D759,vendedor!A$1:B$13,2,FALSE)</f>
        <v>Márcio Barroso</v>
      </c>
      <c r="F759">
        <f t="shared" ca="1" si="57"/>
        <v>3</v>
      </c>
      <c r="G759" t="str">
        <f ca="1">VLOOKUP(F759,cidade!A$1:B$6,2,FALSE)</f>
        <v>São Paulo</v>
      </c>
      <c r="H759">
        <v>7</v>
      </c>
      <c r="I759" t="str">
        <f>VLOOKUP(H759,produto!A$1:F$24,2,FALSE)</f>
        <v>Celular 4Gb</v>
      </c>
      <c r="J759">
        <f>VLOOKUP(I759,produto!B$1:G$24,4,FALSE)</f>
        <v>5</v>
      </c>
      <c r="K759" t="str">
        <f>VLOOKUP(J759,marca!A$1:B$15,2,FALSE)</f>
        <v>SAMSUNG</v>
      </c>
      <c r="L759">
        <f t="shared" ca="1" si="59"/>
        <v>2</v>
      </c>
      <c r="M759" t="str">
        <f ca="1">VLOOKUP(L759,Departamento!A$1:C$8,2,FALSE)</f>
        <v>Telefonia</v>
      </c>
      <c r="N759">
        <f t="shared" ca="1" si="58"/>
        <v>4</v>
      </c>
      <c r="O759" t="str">
        <f ca="1">VLOOKUP(N759,gerencia!A$1:B$5,2,FALSE)</f>
        <v>Casa e Decoração</v>
      </c>
      <c r="P759" t="s">
        <v>451</v>
      </c>
      <c r="Q759">
        <v>2</v>
      </c>
      <c r="R759">
        <v>52.9</v>
      </c>
      <c r="S759">
        <v>1465</v>
      </c>
    </row>
    <row r="760" spans="1:19">
      <c r="A760">
        <v>759</v>
      </c>
      <c r="B760">
        <f t="shared" ca="1" si="55"/>
        <v>6</v>
      </c>
      <c r="C760" t="str">
        <f ca="1">VLOOKUP(B760,cliente!A$1:B$7,2,FALSE)</f>
        <v>Reginaldo Rossi</v>
      </c>
      <c r="D760">
        <f t="shared" ca="1" si="56"/>
        <v>2</v>
      </c>
      <c r="E760" t="str">
        <f ca="1">VLOOKUP(D760,vendedor!A$1:B$13,2,FALSE)</f>
        <v>Márcio Barroso</v>
      </c>
      <c r="F760">
        <f t="shared" ca="1" si="57"/>
        <v>4</v>
      </c>
      <c r="G760" t="str">
        <f ca="1">VLOOKUP(F760,cidade!A$1:B$6,2,FALSE)</f>
        <v>Rio de janeiro</v>
      </c>
      <c r="H760">
        <v>7</v>
      </c>
      <c r="I760" t="str">
        <f>VLOOKUP(H760,produto!A$1:F$24,2,FALSE)</f>
        <v>Celular 4Gb</v>
      </c>
      <c r="J760">
        <f>VLOOKUP(I760,produto!B$1:G$24,4,FALSE)</f>
        <v>5</v>
      </c>
      <c r="K760" t="str">
        <f>VLOOKUP(J760,marca!A$1:B$15,2,FALSE)</f>
        <v>SAMSUNG</v>
      </c>
      <c r="L760">
        <f t="shared" ca="1" si="59"/>
        <v>3</v>
      </c>
      <c r="M760" t="str">
        <f ca="1">VLOOKUP(L760,Departamento!A$1:C$8,2,FALSE)</f>
        <v>Papelaria</v>
      </c>
      <c r="N760">
        <f t="shared" ca="1" si="58"/>
        <v>2</v>
      </c>
      <c r="O760" t="str">
        <f ca="1">VLOOKUP(N760,gerencia!A$1:B$5,2,FALSE)</f>
        <v>papelaria/cosmético</v>
      </c>
      <c r="P760" t="s">
        <v>452</v>
      </c>
      <c r="Q760">
        <v>3</v>
      </c>
      <c r="R760">
        <v>52.9</v>
      </c>
      <c r="S760">
        <v>1083</v>
      </c>
    </row>
    <row r="761" spans="1:19">
      <c r="A761">
        <v>760</v>
      </c>
      <c r="B761">
        <f t="shared" ca="1" si="55"/>
        <v>4</v>
      </c>
      <c r="C761" t="str">
        <f ca="1">VLOOKUP(B761,cliente!A$1:B$7,2,FALSE)</f>
        <v>Tom Jobim</v>
      </c>
      <c r="D761">
        <f t="shared" ca="1" si="56"/>
        <v>4</v>
      </c>
      <c r="E761" t="str">
        <f ca="1">VLOOKUP(D761,vendedor!A$1:B$13,2,FALSE)</f>
        <v>Daniela Matos</v>
      </c>
      <c r="F761">
        <f t="shared" ca="1" si="57"/>
        <v>1</v>
      </c>
      <c r="G761" t="str">
        <f ca="1">VLOOKUP(F761,cidade!A$1:B$6,2,FALSE)</f>
        <v>Salvador</v>
      </c>
      <c r="H761">
        <v>15</v>
      </c>
      <c r="I761" t="str">
        <f>VLOOKUP(H761,produto!A$1:F$24,2,FALSE)</f>
        <v>Baton</v>
      </c>
      <c r="J761">
        <f>VLOOKUP(I761,produto!B$1:G$24,4,FALSE)</f>
        <v>10</v>
      </c>
      <c r="K761" t="str">
        <f>VLOOKUP(J761,marca!A$1:B$15,2,FALSE)</f>
        <v>BOTICARIO</v>
      </c>
      <c r="L761">
        <f t="shared" ca="1" si="59"/>
        <v>5</v>
      </c>
      <c r="M761" t="str">
        <f ca="1">VLOOKUP(L761,Departamento!A$1:C$8,2,FALSE)</f>
        <v>Eletrónico</v>
      </c>
      <c r="N761">
        <f t="shared" ca="1" si="58"/>
        <v>1</v>
      </c>
      <c r="O761" t="str">
        <f ca="1">VLOOKUP(N761,gerencia!A$1:B$5,2,FALSE)</f>
        <v>Tecnologia</v>
      </c>
      <c r="P761" t="s">
        <v>453</v>
      </c>
      <c r="Q761">
        <v>3</v>
      </c>
      <c r="R761">
        <v>98.5</v>
      </c>
      <c r="S761">
        <v>1492</v>
      </c>
    </row>
    <row r="762" spans="1:19">
      <c r="A762">
        <v>761</v>
      </c>
      <c r="B762">
        <f t="shared" ca="1" si="55"/>
        <v>1</v>
      </c>
      <c r="C762" t="str">
        <f ca="1">VLOOKUP(B762,cliente!A$1:B$7,2,FALSE)</f>
        <v>João do Pulo</v>
      </c>
      <c r="D762">
        <f t="shared" ca="1" si="56"/>
        <v>4</v>
      </c>
      <c r="E762" t="str">
        <f ca="1">VLOOKUP(D762,vendedor!A$1:B$13,2,FALSE)</f>
        <v>Daniela Matos</v>
      </c>
      <c r="F762">
        <f t="shared" ca="1" si="57"/>
        <v>3</v>
      </c>
      <c r="G762" t="str">
        <f ca="1">VLOOKUP(F762,cidade!A$1:B$6,2,FALSE)</f>
        <v>São Paulo</v>
      </c>
      <c r="H762">
        <v>9</v>
      </c>
      <c r="I762" t="str">
        <f>VLOOKUP(H762,produto!A$1:F$24,2,FALSE)</f>
        <v>Celular  8GB</v>
      </c>
      <c r="J762">
        <f>VLOOKUP(I762,produto!B$1:G$24,4,FALSE)</f>
        <v>8</v>
      </c>
      <c r="K762" t="str">
        <f>VLOOKUP(J762,marca!A$1:B$15,2,FALSE)</f>
        <v>FABER CASTELL</v>
      </c>
      <c r="L762">
        <f t="shared" ca="1" si="59"/>
        <v>4</v>
      </c>
      <c r="M762" t="str">
        <f ca="1">VLOOKUP(L762,Departamento!A$1:C$8,2,FALSE)</f>
        <v>cosmético</v>
      </c>
      <c r="N762">
        <f t="shared" ca="1" si="58"/>
        <v>4</v>
      </c>
      <c r="O762" t="str">
        <f ca="1">VLOOKUP(N762,gerencia!A$1:B$5,2,FALSE)</f>
        <v>Casa e Decoração</v>
      </c>
      <c r="P762" t="s">
        <v>454</v>
      </c>
      <c r="Q762">
        <v>1</v>
      </c>
      <c r="R762">
        <v>12.25</v>
      </c>
      <c r="S762">
        <v>426</v>
      </c>
    </row>
    <row r="763" spans="1:19">
      <c r="A763">
        <v>762</v>
      </c>
      <c r="B763">
        <f t="shared" ca="1" si="55"/>
        <v>1</v>
      </c>
      <c r="C763" t="str">
        <f ca="1">VLOOKUP(B763,cliente!A$1:B$7,2,FALSE)</f>
        <v>João do Pulo</v>
      </c>
      <c r="D763">
        <f t="shared" ca="1" si="56"/>
        <v>2</v>
      </c>
      <c r="E763" t="str">
        <f ca="1">VLOOKUP(D763,vendedor!A$1:B$13,2,FALSE)</f>
        <v>Márcio Barroso</v>
      </c>
      <c r="F763">
        <f t="shared" ca="1" si="57"/>
        <v>1</v>
      </c>
      <c r="G763" t="str">
        <f ca="1">VLOOKUP(F763,cidade!A$1:B$6,2,FALSE)</f>
        <v>Salvador</v>
      </c>
      <c r="H763">
        <v>6</v>
      </c>
      <c r="I763" t="str">
        <f>VLOOKUP(H763,produto!A$1:F$24,2,FALSE)</f>
        <v xml:space="preserve">Notebook </v>
      </c>
      <c r="J763">
        <f>VLOOKUP(I763,produto!B$1:G$24,4,FALSE)</f>
        <v>5</v>
      </c>
      <c r="K763" t="str">
        <f>VLOOKUP(J763,marca!A$1:B$15,2,FALSE)</f>
        <v>SAMSUNG</v>
      </c>
      <c r="L763">
        <f t="shared" ca="1" si="59"/>
        <v>3</v>
      </c>
      <c r="M763" t="str">
        <f ca="1">VLOOKUP(L763,Departamento!A$1:C$8,2,FALSE)</f>
        <v>Papelaria</v>
      </c>
      <c r="N763">
        <f t="shared" ca="1" si="58"/>
        <v>4</v>
      </c>
      <c r="O763" t="str">
        <f ca="1">VLOOKUP(N763,gerencia!A$1:B$5,2,FALSE)</f>
        <v>Casa e Decoração</v>
      </c>
      <c r="P763" t="s">
        <v>315</v>
      </c>
      <c r="Q763">
        <v>3</v>
      </c>
      <c r="R763">
        <v>550</v>
      </c>
      <c r="S763">
        <v>997</v>
      </c>
    </row>
    <row r="764" spans="1:19">
      <c r="A764">
        <v>763</v>
      </c>
      <c r="B764">
        <f t="shared" ca="1" si="55"/>
        <v>3</v>
      </c>
      <c r="C764" t="str">
        <f ca="1">VLOOKUP(B764,cliente!A$1:B$7,2,FALSE)</f>
        <v>Renato Russo</v>
      </c>
      <c r="D764">
        <f t="shared" ca="1" si="56"/>
        <v>11</v>
      </c>
      <c r="E764" t="str">
        <f ca="1">VLOOKUP(D764,vendedor!A$1:B$13,2,FALSE)</f>
        <v>Filipe Almeida</v>
      </c>
      <c r="F764">
        <f t="shared" ca="1" si="57"/>
        <v>4</v>
      </c>
      <c r="G764" t="str">
        <f ca="1">VLOOKUP(F764,cidade!A$1:B$6,2,FALSE)</f>
        <v>Rio de janeiro</v>
      </c>
      <c r="H764">
        <v>7</v>
      </c>
      <c r="I764" t="str">
        <f>VLOOKUP(H764,produto!A$1:F$24,2,FALSE)</f>
        <v>Celular 4Gb</v>
      </c>
      <c r="J764">
        <f>VLOOKUP(I764,produto!B$1:G$24,4,FALSE)</f>
        <v>5</v>
      </c>
      <c r="K764" t="str">
        <f>VLOOKUP(J764,marca!A$1:B$15,2,FALSE)</f>
        <v>SAMSUNG</v>
      </c>
      <c r="L764">
        <f t="shared" ca="1" si="59"/>
        <v>1</v>
      </c>
      <c r="M764" t="str">
        <f ca="1">VLOOKUP(L764,Departamento!A$1:C$8,2,FALSE)</f>
        <v>Informática</v>
      </c>
      <c r="N764">
        <f t="shared" ca="1" si="58"/>
        <v>2</v>
      </c>
      <c r="O764" t="str">
        <f ca="1">VLOOKUP(N764,gerencia!A$1:B$5,2,FALSE)</f>
        <v>papelaria/cosmético</v>
      </c>
      <c r="P764" t="s">
        <v>319</v>
      </c>
      <c r="Q764">
        <v>1</v>
      </c>
      <c r="R764">
        <v>52.9</v>
      </c>
      <c r="S764">
        <v>858</v>
      </c>
    </row>
    <row r="765" spans="1:19">
      <c r="A765">
        <v>764</v>
      </c>
      <c r="B765">
        <f t="shared" ca="1" si="55"/>
        <v>2</v>
      </c>
      <c r="C765" t="str">
        <f ca="1">VLOOKUP(B765,cliente!A$1:B$7,2,FALSE)</f>
        <v>Benito de Paula</v>
      </c>
      <c r="D765">
        <f t="shared" ca="1" si="56"/>
        <v>8</v>
      </c>
      <c r="E765" t="str">
        <f ca="1">VLOOKUP(D765,vendedor!A$1:B$13,2,FALSE)</f>
        <v>Márcia Brito</v>
      </c>
      <c r="F765">
        <f t="shared" ca="1" si="57"/>
        <v>1</v>
      </c>
      <c r="G765" t="str">
        <f ca="1">VLOOKUP(F765,cidade!A$1:B$6,2,FALSE)</f>
        <v>Salvador</v>
      </c>
      <c r="H765">
        <v>21</v>
      </c>
      <c r="I765" t="str">
        <f>VLOOKUP(H765,produto!A$1:F$24,2,FALSE)</f>
        <v>microondas</v>
      </c>
      <c r="J765">
        <f>VLOOKUP(I765,produto!B$1:G$24,4,FALSE)</f>
        <v>14</v>
      </c>
      <c r="K765" t="str">
        <f>VLOOKUP(J765,marca!A$1:B$15,2,FALSE)</f>
        <v>DA CASA</v>
      </c>
      <c r="L765">
        <f t="shared" ca="1" si="59"/>
        <v>2</v>
      </c>
      <c r="M765" t="str">
        <f ca="1">VLOOKUP(L765,Departamento!A$1:C$8,2,FALSE)</f>
        <v>Telefonia</v>
      </c>
      <c r="N765">
        <f t="shared" ca="1" si="58"/>
        <v>2</v>
      </c>
      <c r="O765" t="str">
        <f ca="1">VLOOKUP(N765,gerencia!A$1:B$5,2,FALSE)</f>
        <v>papelaria/cosmético</v>
      </c>
      <c r="P765" t="s">
        <v>255</v>
      </c>
      <c r="Q765">
        <v>2</v>
      </c>
      <c r="R765">
        <v>2100</v>
      </c>
      <c r="S765">
        <v>1425</v>
      </c>
    </row>
    <row r="766" spans="1:19">
      <c r="A766">
        <v>765</v>
      </c>
      <c r="B766">
        <f t="shared" ca="1" si="55"/>
        <v>5</v>
      </c>
      <c r="C766" t="str">
        <f ca="1">VLOOKUP(B766,cliente!A$1:B$7,2,FALSE)</f>
        <v>Edson Arantes</v>
      </c>
      <c r="D766">
        <f t="shared" ca="1" si="56"/>
        <v>12</v>
      </c>
      <c r="E766" t="str">
        <f ca="1">VLOOKUP(D766,vendedor!A$1:B$13,2,FALSE)</f>
        <v>Marilia Cardoso</v>
      </c>
      <c r="F766">
        <f t="shared" ca="1" si="57"/>
        <v>1</v>
      </c>
      <c r="G766" t="str">
        <f ca="1">VLOOKUP(F766,cidade!A$1:B$6,2,FALSE)</f>
        <v>Salvador</v>
      </c>
      <c r="H766">
        <v>3</v>
      </c>
      <c r="I766" t="str">
        <f>VLOOKUP(H766,produto!A$1:F$24,2,FALSE)</f>
        <v>Teclado</v>
      </c>
      <c r="J766">
        <f>VLOOKUP(I766,produto!B$1:G$24,4,FALSE)</f>
        <v>1</v>
      </c>
      <c r="K766" t="str">
        <f>VLOOKUP(J766,marca!A$1:B$15,2,FALSE)</f>
        <v>APPLE</v>
      </c>
      <c r="L766">
        <f t="shared" ca="1" si="59"/>
        <v>1</v>
      </c>
      <c r="M766" t="str">
        <f ca="1">VLOOKUP(L766,Departamento!A$1:C$8,2,FALSE)</f>
        <v>Informática</v>
      </c>
      <c r="N766">
        <f t="shared" ca="1" si="58"/>
        <v>3</v>
      </c>
      <c r="O766" t="str">
        <f ca="1">VLOOKUP(N766,gerencia!A$1:B$5,2,FALSE)</f>
        <v>Eletro Eletrônico</v>
      </c>
      <c r="P766" t="s">
        <v>455</v>
      </c>
      <c r="Q766">
        <v>2</v>
      </c>
      <c r="R766">
        <v>342.09</v>
      </c>
      <c r="S766">
        <v>208</v>
      </c>
    </row>
    <row r="767" spans="1:19">
      <c r="A767">
        <v>766</v>
      </c>
      <c r="B767">
        <f t="shared" ca="1" si="55"/>
        <v>6</v>
      </c>
      <c r="C767" t="str">
        <f ca="1">VLOOKUP(B767,cliente!A$1:B$7,2,FALSE)</f>
        <v>Reginaldo Rossi</v>
      </c>
      <c r="D767">
        <f t="shared" ca="1" si="56"/>
        <v>4</v>
      </c>
      <c r="E767" t="str">
        <f ca="1">VLOOKUP(D767,vendedor!A$1:B$13,2,FALSE)</f>
        <v>Daniela Matos</v>
      </c>
      <c r="F767">
        <f t="shared" ca="1" si="57"/>
        <v>5</v>
      </c>
      <c r="G767" t="str">
        <f ca="1">VLOOKUP(F767,cidade!A$1:B$6,2,FALSE)</f>
        <v>Belo Horizonte</v>
      </c>
      <c r="H767">
        <v>18</v>
      </c>
      <c r="I767" t="str">
        <f>VLOOKUP(H767,produto!A$1:F$24,2,FALSE)</f>
        <v xml:space="preserve">Xbox </v>
      </c>
      <c r="J767">
        <f>VLOOKUP(I767,produto!B$1:G$24,4,FALSE)</f>
        <v>12</v>
      </c>
      <c r="K767" t="str">
        <f>VLOOKUP(J767,marca!A$1:B$15,2,FALSE)</f>
        <v>ELETROLUX</v>
      </c>
      <c r="L767">
        <f t="shared" ca="1" si="59"/>
        <v>2</v>
      </c>
      <c r="M767" t="str">
        <f ca="1">VLOOKUP(L767,Departamento!A$1:C$8,2,FALSE)</f>
        <v>Telefonia</v>
      </c>
      <c r="N767">
        <f t="shared" ca="1" si="58"/>
        <v>2</v>
      </c>
      <c r="O767" t="str">
        <f ca="1">VLOOKUP(N767,gerencia!A$1:B$5,2,FALSE)</f>
        <v>papelaria/cosmético</v>
      </c>
      <c r="P767" t="s">
        <v>40</v>
      </c>
      <c r="Q767">
        <v>3</v>
      </c>
      <c r="R767">
        <v>850</v>
      </c>
      <c r="S767">
        <v>48</v>
      </c>
    </row>
    <row r="768" spans="1:19">
      <c r="A768">
        <v>767</v>
      </c>
      <c r="B768">
        <f t="shared" ca="1" si="55"/>
        <v>3</v>
      </c>
      <c r="C768" t="str">
        <f ca="1">VLOOKUP(B768,cliente!A$1:B$7,2,FALSE)</f>
        <v>Renato Russo</v>
      </c>
      <c r="D768">
        <f t="shared" ca="1" si="56"/>
        <v>3</v>
      </c>
      <c r="E768" t="str">
        <f ca="1">VLOOKUP(D768,vendedor!A$1:B$13,2,FALSE)</f>
        <v>Issac Palmeiras</v>
      </c>
      <c r="F768">
        <f t="shared" ca="1" si="57"/>
        <v>5</v>
      </c>
      <c r="G768" t="str">
        <f ca="1">VLOOKUP(F768,cidade!A$1:B$6,2,FALSE)</f>
        <v>Belo Horizonte</v>
      </c>
      <c r="H768">
        <v>2</v>
      </c>
      <c r="I768" t="str">
        <f>VLOOKUP(H768,produto!A$1:F$24,2,FALSE)</f>
        <v>Mouse</v>
      </c>
      <c r="J768">
        <f>VLOOKUP(I768,produto!B$1:G$24,4,FALSE)</f>
        <v>2</v>
      </c>
      <c r="K768" t="str">
        <f>VLOOKUP(J768,marca!A$1:B$15,2,FALSE)</f>
        <v>MICROSOFT</v>
      </c>
      <c r="L768">
        <f t="shared" ca="1" si="59"/>
        <v>1</v>
      </c>
      <c r="M768" t="str">
        <f ca="1">VLOOKUP(L768,Departamento!A$1:C$8,2,FALSE)</f>
        <v>Informática</v>
      </c>
      <c r="N768">
        <f t="shared" ca="1" si="58"/>
        <v>3</v>
      </c>
      <c r="O768" t="str">
        <f ca="1">VLOOKUP(N768,gerencia!A$1:B$5,2,FALSE)</f>
        <v>Eletro Eletrônico</v>
      </c>
      <c r="P768" t="s">
        <v>456</v>
      </c>
      <c r="Q768">
        <v>2</v>
      </c>
      <c r="R768">
        <v>25.9</v>
      </c>
      <c r="S768">
        <v>1089</v>
      </c>
    </row>
    <row r="769" spans="1:19">
      <c r="A769">
        <v>768</v>
      </c>
      <c r="B769">
        <f t="shared" ca="1" si="55"/>
        <v>6</v>
      </c>
      <c r="C769" t="str">
        <f ca="1">VLOOKUP(B769,cliente!A$1:B$7,2,FALSE)</f>
        <v>Reginaldo Rossi</v>
      </c>
      <c r="D769">
        <f t="shared" ca="1" si="56"/>
        <v>7</v>
      </c>
      <c r="E769" t="str">
        <f ca="1">VLOOKUP(D769,vendedor!A$1:B$13,2,FALSE)</f>
        <v>João Oliveira</v>
      </c>
      <c r="F769">
        <f t="shared" ca="1" si="57"/>
        <v>4</v>
      </c>
      <c r="G769" t="str">
        <f ca="1">VLOOKUP(F769,cidade!A$1:B$6,2,FALSE)</f>
        <v>Rio de janeiro</v>
      </c>
      <c r="H769">
        <v>13</v>
      </c>
      <c r="I769" t="str">
        <f>VLOOKUP(H769,produto!A$1:F$24,2,FALSE)</f>
        <v>Estojo</v>
      </c>
      <c r="J769">
        <f>VLOOKUP(I769,produto!B$1:G$24,4,FALSE)</f>
        <v>7</v>
      </c>
      <c r="K769" t="str">
        <f>VLOOKUP(J769,marca!A$1:B$15,2,FALSE)</f>
        <v>TILIBRA</v>
      </c>
      <c r="L769">
        <f t="shared" ca="1" si="59"/>
        <v>1</v>
      </c>
      <c r="M769" t="str">
        <f ca="1">VLOOKUP(L769,Departamento!A$1:C$8,2,FALSE)</f>
        <v>Informática</v>
      </c>
      <c r="N769">
        <f t="shared" ca="1" si="58"/>
        <v>4</v>
      </c>
      <c r="O769" t="str">
        <f ca="1">VLOOKUP(N769,gerencia!A$1:B$5,2,FALSE)</f>
        <v>Casa e Decoração</v>
      </c>
      <c r="P769" t="s">
        <v>280</v>
      </c>
      <c r="Q769">
        <v>1</v>
      </c>
      <c r="R769">
        <v>3.2</v>
      </c>
      <c r="S769">
        <v>1080</v>
      </c>
    </row>
    <row r="770" spans="1:19">
      <c r="A770">
        <v>769</v>
      </c>
      <c r="B770">
        <f t="shared" ca="1" si="55"/>
        <v>1</v>
      </c>
      <c r="C770" t="str">
        <f ca="1">VLOOKUP(B770,cliente!A$1:B$7,2,FALSE)</f>
        <v>João do Pulo</v>
      </c>
      <c r="D770">
        <f t="shared" ca="1" si="56"/>
        <v>6</v>
      </c>
      <c r="E770" t="str">
        <f ca="1">VLOOKUP(D770,vendedor!A$1:B$13,2,FALSE)</f>
        <v>Rodrigo Machado</v>
      </c>
      <c r="F770">
        <f t="shared" ca="1" si="57"/>
        <v>1</v>
      </c>
      <c r="G770" t="str">
        <f ca="1">VLOOKUP(F770,cidade!A$1:B$6,2,FALSE)</f>
        <v>Salvador</v>
      </c>
      <c r="H770">
        <v>6</v>
      </c>
      <c r="I770" t="str">
        <f>VLOOKUP(H770,produto!A$1:F$24,2,FALSE)</f>
        <v xml:space="preserve">Notebook </v>
      </c>
      <c r="J770">
        <f>VLOOKUP(I770,produto!B$1:G$24,4,FALSE)</f>
        <v>5</v>
      </c>
      <c r="K770" t="str">
        <f>VLOOKUP(J770,marca!A$1:B$15,2,FALSE)</f>
        <v>SAMSUNG</v>
      </c>
      <c r="L770">
        <f t="shared" ca="1" si="59"/>
        <v>3</v>
      </c>
      <c r="M770" t="str">
        <f ca="1">VLOOKUP(L770,Departamento!A$1:C$8,2,FALSE)</f>
        <v>Papelaria</v>
      </c>
      <c r="N770">
        <f t="shared" ca="1" si="58"/>
        <v>4</v>
      </c>
      <c r="O770" t="str">
        <f ca="1">VLOOKUP(N770,gerencia!A$1:B$5,2,FALSE)</f>
        <v>Casa e Decoração</v>
      </c>
      <c r="P770" t="s">
        <v>141</v>
      </c>
      <c r="Q770">
        <v>3</v>
      </c>
      <c r="R770">
        <v>550</v>
      </c>
      <c r="S770">
        <v>812</v>
      </c>
    </row>
    <row r="771" spans="1:19">
      <c r="A771">
        <v>770</v>
      </c>
      <c r="B771">
        <f t="shared" ref="B771:B834" ca="1" si="60">RANDBETWEEN(1,6)</f>
        <v>1</v>
      </c>
      <c r="C771" t="str">
        <f ca="1">VLOOKUP(B771,cliente!A$1:B$7,2,FALSE)</f>
        <v>João do Pulo</v>
      </c>
      <c r="D771">
        <f t="shared" ref="D771:D834" ca="1" si="61">RANDBETWEEN(1,12)</f>
        <v>11</v>
      </c>
      <c r="E771" t="str">
        <f ca="1">VLOOKUP(D771,vendedor!A$1:B$13,2,FALSE)</f>
        <v>Filipe Almeida</v>
      </c>
      <c r="F771">
        <f t="shared" ref="F771:F834" ca="1" si="62">RANDBETWEEN(1,5)</f>
        <v>2</v>
      </c>
      <c r="G771" t="str">
        <f ca="1">VLOOKUP(F771,cidade!A$1:B$6,2,FALSE)</f>
        <v>Recife</v>
      </c>
      <c r="H771">
        <v>4</v>
      </c>
      <c r="I771" t="str">
        <f>VLOOKUP(H771,produto!A$1:F$24,2,FALSE)</f>
        <v>Monitor</v>
      </c>
      <c r="J771">
        <f>VLOOKUP(I771,produto!B$1:G$24,4,FALSE)</f>
        <v>4</v>
      </c>
      <c r="K771" t="str">
        <f>VLOOKUP(J771,marca!A$1:B$15,2,FALSE)</f>
        <v>IBM</v>
      </c>
      <c r="L771">
        <f t="shared" ca="1" si="59"/>
        <v>4</v>
      </c>
      <c r="M771" t="str">
        <f ca="1">VLOOKUP(L771,Departamento!A$1:C$8,2,FALSE)</f>
        <v>cosmético</v>
      </c>
      <c r="N771">
        <f t="shared" ref="N771:N834" ca="1" si="63">RANDBETWEEN(1,4)</f>
        <v>2</v>
      </c>
      <c r="O771" t="str">
        <f ca="1">VLOOKUP(N771,gerencia!A$1:B$5,2,FALSE)</f>
        <v>papelaria/cosmético</v>
      </c>
      <c r="P771" t="s">
        <v>457</v>
      </c>
      <c r="Q771">
        <v>2</v>
      </c>
      <c r="R771">
        <v>1300</v>
      </c>
      <c r="S771">
        <v>1025</v>
      </c>
    </row>
    <row r="772" spans="1:19">
      <c r="A772">
        <v>771</v>
      </c>
      <c r="B772">
        <f t="shared" ca="1" si="60"/>
        <v>3</v>
      </c>
      <c r="C772" t="str">
        <f ca="1">VLOOKUP(B772,cliente!A$1:B$7,2,FALSE)</f>
        <v>Renato Russo</v>
      </c>
      <c r="D772">
        <f t="shared" ca="1" si="61"/>
        <v>7</v>
      </c>
      <c r="E772" t="str">
        <f ca="1">VLOOKUP(D772,vendedor!A$1:B$13,2,FALSE)</f>
        <v>João Oliveira</v>
      </c>
      <c r="F772">
        <f t="shared" ca="1" si="62"/>
        <v>4</v>
      </c>
      <c r="G772" t="str">
        <f ca="1">VLOOKUP(F772,cidade!A$1:B$6,2,FALSE)</f>
        <v>Rio de janeiro</v>
      </c>
      <c r="H772">
        <v>13</v>
      </c>
      <c r="I772" t="str">
        <f>VLOOKUP(H772,produto!A$1:F$24,2,FALSE)</f>
        <v>Estojo</v>
      </c>
      <c r="J772">
        <f>VLOOKUP(I772,produto!B$1:G$24,4,FALSE)</f>
        <v>7</v>
      </c>
      <c r="K772" t="str">
        <f>VLOOKUP(J772,marca!A$1:B$15,2,FALSE)</f>
        <v>TILIBRA</v>
      </c>
      <c r="L772">
        <f t="shared" ca="1" si="59"/>
        <v>3</v>
      </c>
      <c r="M772" t="str">
        <f ca="1">VLOOKUP(L772,Departamento!A$1:C$8,2,FALSE)</f>
        <v>Papelaria</v>
      </c>
      <c r="N772">
        <f t="shared" ca="1" si="63"/>
        <v>3</v>
      </c>
      <c r="O772" t="str">
        <f ca="1">VLOOKUP(N772,gerencia!A$1:B$5,2,FALSE)</f>
        <v>Eletro Eletrônico</v>
      </c>
      <c r="P772" t="s">
        <v>446</v>
      </c>
      <c r="Q772">
        <v>1</v>
      </c>
      <c r="R772">
        <v>3.2</v>
      </c>
      <c r="S772">
        <v>731</v>
      </c>
    </row>
    <row r="773" spans="1:19">
      <c r="A773">
        <v>772</v>
      </c>
      <c r="B773">
        <f t="shared" ca="1" si="60"/>
        <v>2</v>
      </c>
      <c r="C773" t="str">
        <f ca="1">VLOOKUP(B773,cliente!A$1:B$7,2,FALSE)</f>
        <v>Benito de Paula</v>
      </c>
      <c r="D773">
        <f t="shared" ca="1" si="61"/>
        <v>4</v>
      </c>
      <c r="E773" t="str">
        <f ca="1">VLOOKUP(D773,vendedor!A$1:B$13,2,FALSE)</f>
        <v>Daniela Matos</v>
      </c>
      <c r="F773">
        <f t="shared" ca="1" si="62"/>
        <v>5</v>
      </c>
      <c r="G773" t="str">
        <f ca="1">VLOOKUP(F773,cidade!A$1:B$6,2,FALSE)</f>
        <v>Belo Horizonte</v>
      </c>
      <c r="H773">
        <v>17</v>
      </c>
      <c r="I773" t="str">
        <f>VLOOKUP(H773,produto!A$1:F$24,2,FALSE)</f>
        <v>Aparalho de Barbear Elétrico</v>
      </c>
      <c r="J773">
        <f>VLOOKUP(I773,produto!B$1:G$24,4,FALSE)</f>
        <v>2</v>
      </c>
      <c r="K773" t="str">
        <f>VLOOKUP(J773,marca!A$1:B$15,2,FALSE)</f>
        <v>MICROSOFT</v>
      </c>
      <c r="L773">
        <f t="shared" ca="1" si="59"/>
        <v>6</v>
      </c>
      <c r="M773" t="str">
        <f ca="1">VLOOKUP(L773,Departamento!A$1:C$8,2,FALSE)</f>
        <v>Eletrodomestico</v>
      </c>
      <c r="N773">
        <f t="shared" ca="1" si="63"/>
        <v>3</v>
      </c>
      <c r="O773" t="str">
        <f ca="1">VLOOKUP(N773,gerencia!A$1:B$5,2,FALSE)</f>
        <v>Eletro Eletrônico</v>
      </c>
      <c r="P773" t="s">
        <v>458</v>
      </c>
      <c r="Q773">
        <v>2</v>
      </c>
      <c r="R773">
        <v>1075</v>
      </c>
      <c r="S773">
        <v>100</v>
      </c>
    </row>
    <row r="774" spans="1:19">
      <c r="A774">
        <v>773</v>
      </c>
      <c r="B774">
        <f t="shared" ca="1" si="60"/>
        <v>4</v>
      </c>
      <c r="C774" t="str">
        <f ca="1">VLOOKUP(B774,cliente!A$1:B$7,2,FALSE)</f>
        <v>Tom Jobim</v>
      </c>
      <c r="D774">
        <f t="shared" ca="1" si="61"/>
        <v>7</v>
      </c>
      <c r="E774" t="str">
        <f ca="1">VLOOKUP(D774,vendedor!A$1:B$13,2,FALSE)</f>
        <v>João Oliveira</v>
      </c>
      <c r="F774">
        <f t="shared" ca="1" si="62"/>
        <v>4</v>
      </c>
      <c r="G774" t="str">
        <f ca="1">VLOOKUP(F774,cidade!A$1:B$6,2,FALSE)</f>
        <v>Rio de janeiro</v>
      </c>
      <c r="H774">
        <v>22</v>
      </c>
      <c r="I774" t="str">
        <f>VLOOKUP(H774,produto!A$1:F$24,2,FALSE)</f>
        <v>Mesa</v>
      </c>
      <c r="J774">
        <f>VLOOKUP(I774,produto!B$1:G$24,4,FALSE)</f>
        <v>14</v>
      </c>
      <c r="K774" t="str">
        <f>VLOOKUP(J774,marca!A$1:B$15,2,FALSE)</f>
        <v>DA CASA</v>
      </c>
      <c r="L774">
        <f t="shared" ca="1" si="59"/>
        <v>6</v>
      </c>
      <c r="M774" t="str">
        <f ca="1">VLOOKUP(L774,Departamento!A$1:C$8,2,FALSE)</f>
        <v>Eletrodomestico</v>
      </c>
      <c r="N774">
        <f t="shared" ca="1" si="63"/>
        <v>3</v>
      </c>
      <c r="O774" t="str">
        <f ca="1">VLOOKUP(N774,gerencia!A$1:B$5,2,FALSE)</f>
        <v>Eletro Eletrônico</v>
      </c>
      <c r="P774" t="s">
        <v>459</v>
      </c>
      <c r="Q774">
        <v>2</v>
      </c>
      <c r="R774">
        <v>1600</v>
      </c>
      <c r="S774">
        <v>22</v>
      </c>
    </row>
    <row r="775" spans="1:19">
      <c r="A775">
        <v>774</v>
      </c>
      <c r="B775">
        <f t="shared" ca="1" si="60"/>
        <v>6</v>
      </c>
      <c r="C775" t="str">
        <f ca="1">VLOOKUP(B775,cliente!A$1:B$7,2,FALSE)</f>
        <v>Reginaldo Rossi</v>
      </c>
      <c r="D775">
        <f t="shared" ca="1" si="61"/>
        <v>1</v>
      </c>
      <c r="E775" t="str">
        <f ca="1">VLOOKUP(D775,vendedor!A$1:B$13,2,FALSE)</f>
        <v>Claudio Silva</v>
      </c>
      <c r="F775">
        <f t="shared" ca="1" si="62"/>
        <v>1</v>
      </c>
      <c r="G775" t="str">
        <f ca="1">VLOOKUP(F775,cidade!A$1:B$6,2,FALSE)</f>
        <v>Salvador</v>
      </c>
      <c r="H775">
        <v>11</v>
      </c>
      <c r="I775" t="str">
        <f>VLOOKUP(H775,produto!A$1:F$24,2,FALSE)</f>
        <v xml:space="preserve">Caneta </v>
      </c>
      <c r="J775">
        <f>VLOOKUP(I775,produto!B$1:G$24,4,FALSE)</f>
        <v>8</v>
      </c>
      <c r="K775" t="str">
        <f>VLOOKUP(J775,marca!A$1:B$15,2,FALSE)</f>
        <v>FABER CASTELL</v>
      </c>
      <c r="L775">
        <f t="shared" ref="L775:L838" ca="1" si="64">RANDBETWEEN(1,6)</f>
        <v>5</v>
      </c>
      <c r="M775" t="str">
        <f ca="1">VLOOKUP(L775,Departamento!A$1:C$8,2,FALSE)</f>
        <v>Eletrónico</v>
      </c>
      <c r="N775">
        <f t="shared" ca="1" si="63"/>
        <v>1</v>
      </c>
      <c r="O775" t="str">
        <f ca="1">VLOOKUP(N775,gerencia!A$1:B$5,2,FALSE)</f>
        <v>Tecnologia</v>
      </c>
      <c r="P775" t="s">
        <v>460</v>
      </c>
      <c r="Q775">
        <v>1</v>
      </c>
      <c r="R775">
        <v>0.5</v>
      </c>
      <c r="S775">
        <v>30</v>
      </c>
    </row>
    <row r="776" spans="1:19">
      <c r="A776">
        <v>775</v>
      </c>
      <c r="B776">
        <f t="shared" ca="1" si="60"/>
        <v>1</v>
      </c>
      <c r="C776" t="str">
        <f ca="1">VLOOKUP(B776,cliente!A$1:B$7,2,FALSE)</f>
        <v>João do Pulo</v>
      </c>
      <c r="D776">
        <f t="shared" ca="1" si="61"/>
        <v>9</v>
      </c>
      <c r="E776" t="str">
        <f ca="1">VLOOKUP(D776,vendedor!A$1:B$13,2,FALSE)</f>
        <v>Diego Santos</v>
      </c>
      <c r="F776">
        <f t="shared" ca="1" si="62"/>
        <v>5</v>
      </c>
      <c r="G776" t="str">
        <f ca="1">VLOOKUP(F776,cidade!A$1:B$6,2,FALSE)</f>
        <v>Belo Horizonte</v>
      </c>
      <c r="H776">
        <v>22</v>
      </c>
      <c r="I776" t="str">
        <f>VLOOKUP(H776,produto!A$1:F$24,2,FALSE)</f>
        <v>Mesa</v>
      </c>
      <c r="J776">
        <f>VLOOKUP(I776,produto!B$1:G$24,4,FALSE)</f>
        <v>14</v>
      </c>
      <c r="K776" t="str">
        <f>VLOOKUP(J776,marca!A$1:B$15,2,FALSE)</f>
        <v>DA CASA</v>
      </c>
      <c r="L776">
        <f t="shared" ca="1" si="64"/>
        <v>6</v>
      </c>
      <c r="M776" t="str">
        <f ca="1">VLOOKUP(L776,Departamento!A$1:C$8,2,FALSE)</f>
        <v>Eletrodomestico</v>
      </c>
      <c r="N776">
        <f t="shared" ca="1" si="63"/>
        <v>4</v>
      </c>
      <c r="O776" t="str">
        <f ca="1">VLOOKUP(N776,gerencia!A$1:B$5,2,FALSE)</f>
        <v>Casa e Decoração</v>
      </c>
      <c r="P776" t="s">
        <v>461</v>
      </c>
      <c r="Q776">
        <v>2</v>
      </c>
      <c r="R776">
        <v>1600</v>
      </c>
      <c r="S776">
        <v>946</v>
      </c>
    </row>
    <row r="777" spans="1:19">
      <c r="A777">
        <v>776</v>
      </c>
      <c r="B777">
        <f t="shared" ca="1" si="60"/>
        <v>6</v>
      </c>
      <c r="C777" t="str">
        <f ca="1">VLOOKUP(B777,cliente!A$1:B$7,2,FALSE)</f>
        <v>Reginaldo Rossi</v>
      </c>
      <c r="D777">
        <f t="shared" ca="1" si="61"/>
        <v>8</v>
      </c>
      <c r="E777" t="str">
        <f ca="1">VLOOKUP(D777,vendedor!A$1:B$13,2,FALSE)</f>
        <v>Márcia Brito</v>
      </c>
      <c r="F777">
        <f t="shared" ca="1" si="62"/>
        <v>4</v>
      </c>
      <c r="G777" t="str">
        <f ca="1">VLOOKUP(F777,cidade!A$1:B$6,2,FALSE)</f>
        <v>Rio de janeiro</v>
      </c>
      <c r="H777">
        <v>10</v>
      </c>
      <c r="I777" t="str">
        <f>VLOOKUP(H777,produto!A$1:F$24,2,FALSE)</f>
        <v>Papel A4</v>
      </c>
      <c r="J777">
        <f>VLOOKUP(I777,produto!B$1:G$24,4,FALSE)</f>
        <v>8</v>
      </c>
      <c r="K777" t="str">
        <f>VLOOKUP(J777,marca!A$1:B$15,2,FALSE)</f>
        <v>FABER CASTELL</v>
      </c>
      <c r="L777">
        <f t="shared" ca="1" si="64"/>
        <v>1</v>
      </c>
      <c r="M777" t="str">
        <f ca="1">VLOOKUP(L777,Departamento!A$1:C$8,2,FALSE)</f>
        <v>Informática</v>
      </c>
      <c r="N777">
        <f t="shared" ca="1" si="63"/>
        <v>4</v>
      </c>
      <c r="O777" t="str">
        <f ca="1">VLOOKUP(N777,gerencia!A$1:B$5,2,FALSE)</f>
        <v>Casa e Decoração</v>
      </c>
      <c r="P777" t="s">
        <v>308</v>
      </c>
      <c r="Q777">
        <v>3</v>
      </c>
      <c r="R777">
        <v>2.15</v>
      </c>
      <c r="S777">
        <v>77</v>
      </c>
    </row>
    <row r="778" spans="1:19">
      <c r="A778">
        <v>777</v>
      </c>
      <c r="B778">
        <f t="shared" ca="1" si="60"/>
        <v>2</v>
      </c>
      <c r="C778" t="str">
        <f ca="1">VLOOKUP(B778,cliente!A$1:B$7,2,FALSE)</f>
        <v>Benito de Paula</v>
      </c>
      <c r="D778">
        <f t="shared" ca="1" si="61"/>
        <v>12</v>
      </c>
      <c r="E778" t="str">
        <f ca="1">VLOOKUP(D778,vendedor!A$1:B$13,2,FALSE)</f>
        <v>Marilia Cardoso</v>
      </c>
      <c r="F778">
        <f t="shared" ca="1" si="62"/>
        <v>1</v>
      </c>
      <c r="G778" t="str">
        <f ca="1">VLOOKUP(F778,cidade!A$1:B$6,2,FALSE)</f>
        <v>Salvador</v>
      </c>
      <c r="H778">
        <v>11</v>
      </c>
      <c r="I778" t="str">
        <f>VLOOKUP(H778,produto!A$1:F$24,2,FALSE)</f>
        <v xml:space="preserve">Caneta </v>
      </c>
      <c r="J778">
        <f>VLOOKUP(I778,produto!B$1:G$24,4,FALSE)</f>
        <v>8</v>
      </c>
      <c r="K778" t="str">
        <f>VLOOKUP(J778,marca!A$1:B$15,2,FALSE)</f>
        <v>FABER CASTELL</v>
      </c>
      <c r="L778">
        <f t="shared" ca="1" si="64"/>
        <v>5</v>
      </c>
      <c r="M778" t="str">
        <f ca="1">VLOOKUP(L778,Departamento!A$1:C$8,2,FALSE)</f>
        <v>Eletrónico</v>
      </c>
      <c r="N778">
        <f t="shared" ca="1" si="63"/>
        <v>4</v>
      </c>
      <c r="O778" t="str">
        <f ca="1">VLOOKUP(N778,gerencia!A$1:B$5,2,FALSE)</f>
        <v>Casa e Decoração</v>
      </c>
      <c r="P778" t="s">
        <v>206</v>
      </c>
      <c r="Q778">
        <v>1</v>
      </c>
      <c r="R778">
        <v>0.5</v>
      </c>
      <c r="S778">
        <v>834</v>
      </c>
    </row>
    <row r="779" spans="1:19">
      <c r="A779">
        <v>778</v>
      </c>
      <c r="B779">
        <f t="shared" ca="1" si="60"/>
        <v>5</v>
      </c>
      <c r="C779" t="str">
        <f ca="1">VLOOKUP(B779,cliente!A$1:B$7,2,FALSE)</f>
        <v>Edson Arantes</v>
      </c>
      <c r="D779">
        <f t="shared" ca="1" si="61"/>
        <v>5</v>
      </c>
      <c r="E779" t="str">
        <f ca="1">VLOOKUP(D779,vendedor!A$1:B$13,2,FALSE)</f>
        <v>Maria Braga</v>
      </c>
      <c r="F779">
        <f t="shared" ca="1" si="62"/>
        <v>2</v>
      </c>
      <c r="G779" t="str">
        <f ca="1">VLOOKUP(F779,cidade!A$1:B$6,2,FALSE)</f>
        <v>Recife</v>
      </c>
      <c r="H779">
        <v>8</v>
      </c>
      <c r="I779" t="str">
        <f>VLOOKUP(H779,produto!A$1:F$24,2,FALSE)</f>
        <v>Telefone Sem Fio</v>
      </c>
      <c r="J779">
        <f>VLOOKUP(I779,produto!B$1:G$24,4,FALSE)</f>
        <v>5</v>
      </c>
      <c r="K779" t="str">
        <f>VLOOKUP(J779,marca!A$1:B$15,2,FALSE)</f>
        <v>SAMSUNG</v>
      </c>
      <c r="L779">
        <f t="shared" ca="1" si="64"/>
        <v>5</v>
      </c>
      <c r="M779" t="str">
        <f ca="1">VLOOKUP(L779,Departamento!A$1:C$8,2,FALSE)</f>
        <v>Eletrónico</v>
      </c>
      <c r="N779">
        <f t="shared" ca="1" si="63"/>
        <v>4</v>
      </c>
      <c r="O779" t="str">
        <f ca="1">VLOOKUP(N779,gerencia!A$1:B$5,2,FALSE)</f>
        <v>Casa e Decoração</v>
      </c>
      <c r="P779" t="s">
        <v>353</v>
      </c>
      <c r="Q779">
        <v>2</v>
      </c>
      <c r="R779">
        <v>875</v>
      </c>
      <c r="S779">
        <v>1222</v>
      </c>
    </row>
    <row r="780" spans="1:19">
      <c r="A780">
        <v>779</v>
      </c>
      <c r="B780">
        <f t="shared" ca="1" si="60"/>
        <v>6</v>
      </c>
      <c r="C780" t="str">
        <f ca="1">VLOOKUP(B780,cliente!A$1:B$7,2,FALSE)</f>
        <v>Reginaldo Rossi</v>
      </c>
      <c r="D780">
        <f t="shared" ca="1" si="61"/>
        <v>8</v>
      </c>
      <c r="E780" t="str">
        <f ca="1">VLOOKUP(D780,vendedor!A$1:B$13,2,FALSE)</f>
        <v>Márcia Brito</v>
      </c>
      <c r="F780">
        <f t="shared" ca="1" si="62"/>
        <v>2</v>
      </c>
      <c r="G780" t="str">
        <f ca="1">VLOOKUP(F780,cidade!A$1:B$6,2,FALSE)</f>
        <v>Recife</v>
      </c>
      <c r="H780">
        <v>6</v>
      </c>
      <c r="I780" t="str">
        <f>VLOOKUP(H780,produto!A$1:F$24,2,FALSE)</f>
        <v xml:space="preserve">Notebook </v>
      </c>
      <c r="J780">
        <f>VLOOKUP(I780,produto!B$1:G$24,4,FALSE)</f>
        <v>5</v>
      </c>
      <c r="K780" t="str">
        <f>VLOOKUP(J780,marca!A$1:B$15,2,FALSE)</f>
        <v>SAMSUNG</v>
      </c>
      <c r="L780">
        <f t="shared" ca="1" si="64"/>
        <v>5</v>
      </c>
      <c r="M780" t="str">
        <f ca="1">VLOOKUP(L780,Departamento!A$1:C$8,2,FALSE)</f>
        <v>Eletrónico</v>
      </c>
      <c r="N780">
        <f t="shared" ca="1" si="63"/>
        <v>1</v>
      </c>
      <c r="O780" t="str">
        <f ca="1">VLOOKUP(N780,gerencia!A$1:B$5,2,FALSE)</f>
        <v>Tecnologia</v>
      </c>
      <c r="P780" t="s">
        <v>462</v>
      </c>
      <c r="Q780">
        <v>2</v>
      </c>
      <c r="R780">
        <v>550</v>
      </c>
      <c r="S780">
        <v>965</v>
      </c>
    </row>
    <row r="781" spans="1:19">
      <c r="A781">
        <v>780</v>
      </c>
      <c r="B781">
        <f t="shared" ca="1" si="60"/>
        <v>3</v>
      </c>
      <c r="C781" t="str">
        <f ca="1">VLOOKUP(B781,cliente!A$1:B$7,2,FALSE)</f>
        <v>Renato Russo</v>
      </c>
      <c r="D781">
        <f t="shared" ca="1" si="61"/>
        <v>2</v>
      </c>
      <c r="E781" t="str">
        <f ca="1">VLOOKUP(D781,vendedor!A$1:B$13,2,FALSE)</f>
        <v>Márcio Barroso</v>
      </c>
      <c r="F781">
        <f t="shared" ca="1" si="62"/>
        <v>3</v>
      </c>
      <c r="G781" t="str">
        <f ca="1">VLOOKUP(F781,cidade!A$1:B$6,2,FALSE)</f>
        <v>São Paulo</v>
      </c>
      <c r="H781">
        <v>17</v>
      </c>
      <c r="I781" t="str">
        <f>VLOOKUP(H781,produto!A$1:F$24,2,FALSE)</f>
        <v>Aparalho de Barbear Elétrico</v>
      </c>
      <c r="J781">
        <f>VLOOKUP(I781,produto!B$1:G$24,4,FALSE)</f>
        <v>2</v>
      </c>
      <c r="K781" t="str">
        <f>VLOOKUP(J781,marca!A$1:B$15,2,FALSE)</f>
        <v>MICROSOFT</v>
      </c>
      <c r="L781">
        <f t="shared" ca="1" si="64"/>
        <v>4</v>
      </c>
      <c r="M781" t="str">
        <f ca="1">VLOOKUP(L781,Departamento!A$1:C$8,2,FALSE)</f>
        <v>cosmético</v>
      </c>
      <c r="N781">
        <f t="shared" ca="1" si="63"/>
        <v>3</v>
      </c>
      <c r="O781" t="str">
        <f ca="1">VLOOKUP(N781,gerencia!A$1:B$5,2,FALSE)</f>
        <v>Eletro Eletrônico</v>
      </c>
      <c r="P781" t="s">
        <v>441</v>
      </c>
      <c r="Q781">
        <v>1</v>
      </c>
      <c r="R781">
        <v>1075</v>
      </c>
      <c r="S781">
        <v>380</v>
      </c>
    </row>
    <row r="782" spans="1:19">
      <c r="A782">
        <v>781</v>
      </c>
      <c r="B782">
        <f t="shared" ca="1" si="60"/>
        <v>2</v>
      </c>
      <c r="C782" t="str">
        <f ca="1">VLOOKUP(B782,cliente!A$1:B$7,2,FALSE)</f>
        <v>Benito de Paula</v>
      </c>
      <c r="D782">
        <f t="shared" ca="1" si="61"/>
        <v>10</v>
      </c>
      <c r="E782" t="str">
        <f ca="1">VLOOKUP(D782,vendedor!A$1:B$13,2,FALSE)</f>
        <v>Danilo Barreto</v>
      </c>
      <c r="F782">
        <f t="shared" ca="1" si="62"/>
        <v>2</v>
      </c>
      <c r="G782" t="str">
        <f ca="1">VLOOKUP(F782,cidade!A$1:B$6,2,FALSE)</f>
        <v>Recife</v>
      </c>
      <c r="H782">
        <v>12</v>
      </c>
      <c r="I782" t="str">
        <f>VLOOKUP(H782,produto!A$1:F$24,2,FALSE)</f>
        <v>Borracha</v>
      </c>
      <c r="J782">
        <f>VLOOKUP(I782,produto!B$1:G$24,4,FALSE)</f>
        <v>7</v>
      </c>
      <c r="K782" t="str">
        <f>VLOOKUP(J782,marca!A$1:B$15,2,FALSE)</f>
        <v>TILIBRA</v>
      </c>
      <c r="L782">
        <f t="shared" ca="1" si="64"/>
        <v>1</v>
      </c>
      <c r="M782" t="str">
        <f ca="1">VLOOKUP(L782,Departamento!A$1:C$8,2,FALSE)</f>
        <v>Informática</v>
      </c>
      <c r="N782">
        <f t="shared" ca="1" si="63"/>
        <v>1</v>
      </c>
      <c r="O782" t="str">
        <f ca="1">VLOOKUP(N782,gerencia!A$1:B$5,2,FALSE)</f>
        <v>Tecnologia</v>
      </c>
      <c r="P782" t="s">
        <v>463</v>
      </c>
      <c r="Q782">
        <v>2</v>
      </c>
      <c r="R782">
        <v>5.3</v>
      </c>
      <c r="S782">
        <v>437</v>
      </c>
    </row>
    <row r="783" spans="1:19">
      <c r="A783">
        <v>782</v>
      </c>
      <c r="B783">
        <f t="shared" ca="1" si="60"/>
        <v>5</v>
      </c>
      <c r="C783" t="str">
        <f ca="1">VLOOKUP(B783,cliente!A$1:B$7,2,FALSE)</f>
        <v>Edson Arantes</v>
      </c>
      <c r="D783">
        <f t="shared" ca="1" si="61"/>
        <v>4</v>
      </c>
      <c r="E783" t="str">
        <f ca="1">VLOOKUP(D783,vendedor!A$1:B$13,2,FALSE)</f>
        <v>Daniela Matos</v>
      </c>
      <c r="F783">
        <f t="shared" ca="1" si="62"/>
        <v>5</v>
      </c>
      <c r="G783" t="str">
        <f ca="1">VLOOKUP(F783,cidade!A$1:B$6,2,FALSE)</f>
        <v>Belo Horizonte</v>
      </c>
      <c r="H783">
        <v>3</v>
      </c>
      <c r="I783" t="str">
        <f>VLOOKUP(H783,produto!A$1:F$24,2,FALSE)</f>
        <v>Teclado</v>
      </c>
      <c r="J783">
        <f>VLOOKUP(I783,produto!B$1:G$24,4,FALSE)</f>
        <v>1</v>
      </c>
      <c r="K783" t="str">
        <f>VLOOKUP(J783,marca!A$1:B$15,2,FALSE)</f>
        <v>APPLE</v>
      </c>
      <c r="L783">
        <f t="shared" ca="1" si="64"/>
        <v>5</v>
      </c>
      <c r="M783" t="str">
        <f ca="1">VLOOKUP(L783,Departamento!A$1:C$8,2,FALSE)</f>
        <v>Eletrónico</v>
      </c>
      <c r="N783">
        <f t="shared" ca="1" si="63"/>
        <v>1</v>
      </c>
      <c r="O783" t="str">
        <f ca="1">VLOOKUP(N783,gerencia!A$1:B$5,2,FALSE)</f>
        <v>Tecnologia</v>
      </c>
      <c r="P783" t="s">
        <v>464</v>
      </c>
      <c r="Q783">
        <v>1</v>
      </c>
      <c r="R783">
        <v>342.09</v>
      </c>
      <c r="S783">
        <v>684</v>
      </c>
    </row>
    <row r="784" spans="1:19">
      <c r="A784">
        <v>783</v>
      </c>
      <c r="B784">
        <f t="shared" ca="1" si="60"/>
        <v>2</v>
      </c>
      <c r="C784" t="str">
        <f ca="1">VLOOKUP(B784,cliente!A$1:B$7,2,FALSE)</f>
        <v>Benito de Paula</v>
      </c>
      <c r="D784">
        <f t="shared" ca="1" si="61"/>
        <v>1</v>
      </c>
      <c r="E784" t="str">
        <f ca="1">VLOOKUP(D784,vendedor!A$1:B$13,2,FALSE)</f>
        <v>Claudio Silva</v>
      </c>
      <c r="F784">
        <f t="shared" ca="1" si="62"/>
        <v>4</v>
      </c>
      <c r="G784" t="str">
        <f ca="1">VLOOKUP(F784,cidade!A$1:B$6,2,FALSE)</f>
        <v>Rio de janeiro</v>
      </c>
      <c r="H784">
        <v>9</v>
      </c>
      <c r="I784" t="str">
        <f>VLOOKUP(H784,produto!A$1:F$24,2,FALSE)</f>
        <v>Celular  8GB</v>
      </c>
      <c r="J784">
        <f>VLOOKUP(I784,produto!B$1:G$24,4,FALSE)</f>
        <v>8</v>
      </c>
      <c r="K784" t="str">
        <f>VLOOKUP(J784,marca!A$1:B$15,2,FALSE)</f>
        <v>FABER CASTELL</v>
      </c>
      <c r="L784">
        <f t="shared" ca="1" si="64"/>
        <v>6</v>
      </c>
      <c r="M784" t="str">
        <f ca="1">VLOOKUP(L784,Departamento!A$1:C$8,2,FALSE)</f>
        <v>Eletrodomestico</v>
      </c>
      <c r="N784">
        <f t="shared" ca="1" si="63"/>
        <v>1</v>
      </c>
      <c r="O784" t="str">
        <f ca="1">VLOOKUP(N784,gerencia!A$1:B$5,2,FALSE)</f>
        <v>Tecnologia</v>
      </c>
      <c r="P784" t="s">
        <v>465</v>
      </c>
      <c r="Q784">
        <v>1</v>
      </c>
      <c r="R784">
        <v>12.25</v>
      </c>
      <c r="S784">
        <v>279</v>
      </c>
    </row>
    <row r="785" spans="1:19">
      <c r="A785">
        <v>784</v>
      </c>
      <c r="B785">
        <f t="shared" ca="1" si="60"/>
        <v>6</v>
      </c>
      <c r="C785" t="str">
        <f ca="1">VLOOKUP(B785,cliente!A$1:B$7,2,FALSE)</f>
        <v>Reginaldo Rossi</v>
      </c>
      <c r="D785">
        <f t="shared" ca="1" si="61"/>
        <v>7</v>
      </c>
      <c r="E785" t="str">
        <f ca="1">VLOOKUP(D785,vendedor!A$1:B$13,2,FALSE)</f>
        <v>João Oliveira</v>
      </c>
      <c r="F785">
        <f t="shared" ca="1" si="62"/>
        <v>4</v>
      </c>
      <c r="G785" t="str">
        <f ca="1">VLOOKUP(F785,cidade!A$1:B$6,2,FALSE)</f>
        <v>Rio de janeiro</v>
      </c>
      <c r="H785">
        <v>12</v>
      </c>
      <c r="I785" t="str">
        <f>VLOOKUP(H785,produto!A$1:F$24,2,FALSE)</f>
        <v>Borracha</v>
      </c>
      <c r="J785">
        <f>VLOOKUP(I785,produto!B$1:G$24,4,FALSE)</f>
        <v>7</v>
      </c>
      <c r="K785" t="str">
        <f>VLOOKUP(J785,marca!A$1:B$15,2,FALSE)</f>
        <v>TILIBRA</v>
      </c>
      <c r="L785">
        <f t="shared" ca="1" si="64"/>
        <v>2</v>
      </c>
      <c r="M785" t="str">
        <f ca="1">VLOOKUP(L785,Departamento!A$1:C$8,2,FALSE)</f>
        <v>Telefonia</v>
      </c>
      <c r="N785">
        <f t="shared" ca="1" si="63"/>
        <v>4</v>
      </c>
      <c r="O785" t="str">
        <f ca="1">VLOOKUP(N785,gerencia!A$1:B$5,2,FALSE)</f>
        <v>Casa e Decoração</v>
      </c>
      <c r="P785" t="s">
        <v>355</v>
      </c>
      <c r="Q785">
        <v>3</v>
      </c>
      <c r="R785">
        <v>5.3</v>
      </c>
      <c r="S785">
        <v>320</v>
      </c>
    </row>
    <row r="786" spans="1:19">
      <c r="A786">
        <v>785</v>
      </c>
      <c r="B786">
        <f t="shared" ca="1" si="60"/>
        <v>4</v>
      </c>
      <c r="C786" t="str">
        <f ca="1">VLOOKUP(B786,cliente!A$1:B$7,2,FALSE)</f>
        <v>Tom Jobim</v>
      </c>
      <c r="D786">
        <f t="shared" ca="1" si="61"/>
        <v>12</v>
      </c>
      <c r="E786" t="str">
        <f ca="1">VLOOKUP(D786,vendedor!A$1:B$13,2,FALSE)</f>
        <v>Marilia Cardoso</v>
      </c>
      <c r="F786">
        <f t="shared" ca="1" si="62"/>
        <v>5</v>
      </c>
      <c r="G786" t="str">
        <f ca="1">VLOOKUP(F786,cidade!A$1:B$6,2,FALSE)</f>
        <v>Belo Horizonte</v>
      </c>
      <c r="H786">
        <v>15</v>
      </c>
      <c r="I786" t="str">
        <f>VLOOKUP(H786,produto!A$1:F$24,2,FALSE)</f>
        <v>Baton</v>
      </c>
      <c r="J786">
        <f>VLOOKUP(I786,produto!B$1:G$24,4,FALSE)</f>
        <v>10</v>
      </c>
      <c r="K786" t="str">
        <f>VLOOKUP(J786,marca!A$1:B$15,2,FALSE)</f>
        <v>BOTICARIO</v>
      </c>
      <c r="L786">
        <f t="shared" ca="1" si="64"/>
        <v>4</v>
      </c>
      <c r="M786" t="str">
        <f ca="1">VLOOKUP(L786,Departamento!A$1:C$8,2,FALSE)</f>
        <v>cosmético</v>
      </c>
      <c r="N786">
        <f t="shared" ca="1" si="63"/>
        <v>3</v>
      </c>
      <c r="O786" t="str">
        <f ca="1">VLOOKUP(N786,gerencia!A$1:B$5,2,FALSE)</f>
        <v>Eletro Eletrônico</v>
      </c>
      <c r="P786" t="s">
        <v>466</v>
      </c>
      <c r="Q786">
        <v>1</v>
      </c>
      <c r="R786">
        <v>98.5</v>
      </c>
      <c r="S786">
        <v>373</v>
      </c>
    </row>
    <row r="787" spans="1:19">
      <c r="A787">
        <v>786</v>
      </c>
      <c r="B787">
        <f t="shared" ca="1" si="60"/>
        <v>6</v>
      </c>
      <c r="C787" t="str">
        <f ca="1">VLOOKUP(B787,cliente!A$1:B$7,2,FALSE)</f>
        <v>Reginaldo Rossi</v>
      </c>
      <c r="D787">
        <f t="shared" ca="1" si="61"/>
        <v>3</v>
      </c>
      <c r="E787" t="str">
        <f ca="1">VLOOKUP(D787,vendedor!A$1:B$13,2,FALSE)</f>
        <v>Issac Palmeiras</v>
      </c>
      <c r="F787">
        <f t="shared" ca="1" si="62"/>
        <v>2</v>
      </c>
      <c r="G787" t="str">
        <f ca="1">VLOOKUP(F787,cidade!A$1:B$6,2,FALSE)</f>
        <v>Recife</v>
      </c>
      <c r="H787">
        <v>5</v>
      </c>
      <c r="I787" t="str">
        <f>VLOOKUP(H787,produto!A$1:F$24,2,FALSE)</f>
        <v>Computador</v>
      </c>
      <c r="J787">
        <f>VLOOKUP(I787,produto!B$1:G$24,4,FALSE)</f>
        <v>4</v>
      </c>
      <c r="K787" t="str">
        <f>VLOOKUP(J787,marca!A$1:B$15,2,FALSE)</f>
        <v>IBM</v>
      </c>
      <c r="L787">
        <f t="shared" ca="1" si="64"/>
        <v>1</v>
      </c>
      <c r="M787" t="str">
        <f ca="1">VLOOKUP(L787,Departamento!A$1:C$8,2,FALSE)</f>
        <v>Informática</v>
      </c>
      <c r="N787">
        <f t="shared" ca="1" si="63"/>
        <v>1</v>
      </c>
      <c r="O787" t="str">
        <f ca="1">VLOOKUP(N787,gerencia!A$1:B$5,2,FALSE)</f>
        <v>Tecnologia</v>
      </c>
      <c r="P787" t="s">
        <v>467</v>
      </c>
      <c r="Q787">
        <v>2</v>
      </c>
      <c r="R787">
        <v>2125.9899999999998</v>
      </c>
      <c r="S787">
        <v>584</v>
      </c>
    </row>
    <row r="788" spans="1:19">
      <c r="A788">
        <v>787</v>
      </c>
      <c r="B788">
        <f t="shared" ca="1" si="60"/>
        <v>6</v>
      </c>
      <c r="C788" t="str">
        <f ca="1">VLOOKUP(B788,cliente!A$1:B$7,2,FALSE)</f>
        <v>Reginaldo Rossi</v>
      </c>
      <c r="D788">
        <f t="shared" ca="1" si="61"/>
        <v>11</v>
      </c>
      <c r="E788" t="str">
        <f ca="1">VLOOKUP(D788,vendedor!A$1:B$13,2,FALSE)</f>
        <v>Filipe Almeida</v>
      </c>
      <c r="F788">
        <f t="shared" ca="1" si="62"/>
        <v>5</v>
      </c>
      <c r="G788" t="str">
        <f ca="1">VLOOKUP(F788,cidade!A$1:B$6,2,FALSE)</f>
        <v>Belo Horizonte</v>
      </c>
      <c r="H788">
        <v>10</v>
      </c>
      <c r="I788" t="str">
        <f>VLOOKUP(H788,produto!A$1:F$24,2,FALSE)</f>
        <v>Papel A4</v>
      </c>
      <c r="J788">
        <f>VLOOKUP(I788,produto!B$1:G$24,4,FALSE)</f>
        <v>8</v>
      </c>
      <c r="K788" t="str">
        <f>VLOOKUP(J788,marca!A$1:B$15,2,FALSE)</f>
        <v>FABER CASTELL</v>
      </c>
      <c r="L788">
        <f t="shared" ca="1" si="64"/>
        <v>3</v>
      </c>
      <c r="M788" t="str">
        <f ca="1">VLOOKUP(L788,Departamento!A$1:C$8,2,FALSE)</f>
        <v>Papelaria</v>
      </c>
      <c r="N788">
        <f t="shared" ca="1" si="63"/>
        <v>3</v>
      </c>
      <c r="O788" t="str">
        <f ca="1">VLOOKUP(N788,gerencia!A$1:B$5,2,FALSE)</f>
        <v>Eletro Eletrônico</v>
      </c>
      <c r="P788" t="s">
        <v>468</v>
      </c>
      <c r="Q788">
        <v>2</v>
      </c>
      <c r="R788">
        <v>2.15</v>
      </c>
      <c r="S788">
        <v>388</v>
      </c>
    </row>
    <row r="789" spans="1:19">
      <c r="A789">
        <v>788</v>
      </c>
      <c r="B789">
        <f t="shared" ca="1" si="60"/>
        <v>3</v>
      </c>
      <c r="C789" t="str">
        <f ca="1">VLOOKUP(B789,cliente!A$1:B$7,2,FALSE)</f>
        <v>Renato Russo</v>
      </c>
      <c r="D789">
        <f t="shared" ca="1" si="61"/>
        <v>10</v>
      </c>
      <c r="E789" t="str">
        <f ca="1">VLOOKUP(D789,vendedor!A$1:B$13,2,FALSE)</f>
        <v>Danilo Barreto</v>
      </c>
      <c r="F789">
        <f t="shared" ca="1" si="62"/>
        <v>1</v>
      </c>
      <c r="G789" t="str">
        <f ca="1">VLOOKUP(F789,cidade!A$1:B$6,2,FALSE)</f>
        <v>Salvador</v>
      </c>
      <c r="H789">
        <v>16</v>
      </c>
      <c r="I789" t="str">
        <f>VLOOKUP(H789,produto!A$1:F$24,2,FALSE)</f>
        <v>Perfume</v>
      </c>
      <c r="J789">
        <f>VLOOKUP(I789,produto!B$1:G$24,4,FALSE)</f>
        <v>11</v>
      </c>
      <c r="K789" t="str">
        <f>VLOOKUP(J789,marca!A$1:B$15,2,FALSE)</f>
        <v>PHILIPS</v>
      </c>
      <c r="L789">
        <f t="shared" ca="1" si="64"/>
        <v>4</v>
      </c>
      <c r="M789" t="str">
        <f ca="1">VLOOKUP(L789,Departamento!A$1:C$8,2,FALSE)</f>
        <v>cosmético</v>
      </c>
      <c r="N789">
        <f t="shared" ca="1" si="63"/>
        <v>1</v>
      </c>
      <c r="O789" t="str">
        <f ca="1">VLOOKUP(N789,gerencia!A$1:B$5,2,FALSE)</f>
        <v>Tecnologia</v>
      </c>
      <c r="P789" t="s">
        <v>338</v>
      </c>
      <c r="Q789">
        <v>2</v>
      </c>
      <c r="R789">
        <v>135</v>
      </c>
      <c r="S789">
        <v>160</v>
      </c>
    </row>
    <row r="790" spans="1:19">
      <c r="A790">
        <v>789</v>
      </c>
      <c r="B790">
        <f t="shared" ca="1" si="60"/>
        <v>3</v>
      </c>
      <c r="C790" t="str">
        <f ca="1">VLOOKUP(B790,cliente!A$1:B$7,2,FALSE)</f>
        <v>Renato Russo</v>
      </c>
      <c r="D790">
        <f t="shared" ca="1" si="61"/>
        <v>9</v>
      </c>
      <c r="E790" t="str">
        <f ca="1">VLOOKUP(D790,vendedor!A$1:B$13,2,FALSE)</f>
        <v>Diego Santos</v>
      </c>
      <c r="F790">
        <f t="shared" ca="1" si="62"/>
        <v>3</v>
      </c>
      <c r="G790" t="str">
        <f ca="1">VLOOKUP(F790,cidade!A$1:B$6,2,FALSE)</f>
        <v>São Paulo</v>
      </c>
      <c r="H790">
        <v>4</v>
      </c>
      <c r="I790" t="str">
        <f>VLOOKUP(H790,produto!A$1:F$24,2,FALSE)</f>
        <v>Monitor</v>
      </c>
      <c r="J790">
        <f>VLOOKUP(I790,produto!B$1:G$24,4,FALSE)</f>
        <v>4</v>
      </c>
      <c r="K790" t="str">
        <f>VLOOKUP(J790,marca!A$1:B$15,2,FALSE)</f>
        <v>IBM</v>
      </c>
      <c r="L790">
        <f t="shared" ca="1" si="64"/>
        <v>1</v>
      </c>
      <c r="M790" t="str">
        <f ca="1">VLOOKUP(L790,Departamento!A$1:C$8,2,FALSE)</f>
        <v>Informática</v>
      </c>
      <c r="N790">
        <f t="shared" ca="1" si="63"/>
        <v>1</v>
      </c>
      <c r="O790" t="str">
        <f ca="1">VLOOKUP(N790,gerencia!A$1:B$5,2,FALSE)</f>
        <v>Tecnologia</v>
      </c>
      <c r="P790" t="s">
        <v>353</v>
      </c>
      <c r="Q790">
        <v>2</v>
      </c>
      <c r="R790">
        <v>1300</v>
      </c>
      <c r="S790">
        <v>1461</v>
      </c>
    </row>
    <row r="791" spans="1:19">
      <c r="A791">
        <v>790</v>
      </c>
      <c r="B791">
        <f t="shared" ca="1" si="60"/>
        <v>1</v>
      </c>
      <c r="C791" t="str">
        <f ca="1">VLOOKUP(B791,cliente!A$1:B$7,2,FALSE)</f>
        <v>João do Pulo</v>
      </c>
      <c r="D791">
        <f t="shared" ca="1" si="61"/>
        <v>4</v>
      </c>
      <c r="E791" t="str">
        <f ca="1">VLOOKUP(D791,vendedor!A$1:B$13,2,FALSE)</f>
        <v>Daniela Matos</v>
      </c>
      <c r="F791">
        <f t="shared" ca="1" si="62"/>
        <v>4</v>
      </c>
      <c r="G791" t="str">
        <f ca="1">VLOOKUP(F791,cidade!A$1:B$6,2,FALSE)</f>
        <v>Rio de janeiro</v>
      </c>
      <c r="H791">
        <v>12</v>
      </c>
      <c r="I791" t="str">
        <f>VLOOKUP(H791,produto!A$1:F$24,2,FALSE)</f>
        <v>Borracha</v>
      </c>
      <c r="J791">
        <f>VLOOKUP(I791,produto!B$1:G$24,4,FALSE)</f>
        <v>7</v>
      </c>
      <c r="K791" t="str">
        <f>VLOOKUP(J791,marca!A$1:B$15,2,FALSE)</f>
        <v>TILIBRA</v>
      </c>
      <c r="L791">
        <f t="shared" ca="1" si="64"/>
        <v>4</v>
      </c>
      <c r="M791" t="str">
        <f ca="1">VLOOKUP(L791,Departamento!A$1:C$8,2,FALSE)</f>
        <v>cosmético</v>
      </c>
      <c r="N791">
        <f t="shared" ca="1" si="63"/>
        <v>1</v>
      </c>
      <c r="O791" t="str">
        <f ca="1">VLOOKUP(N791,gerencia!A$1:B$5,2,FALSE)</f>
        <v>Tecnologia</v>
      </c>
      <c r="P791" t="s">
        <v>127</v>
      </c>
      <c r="Q791">
        <v>3</v>
      </c>
      <c r="R791">
        <v>5.3</v>
      </c>
      <c r="S791">
        <v>733</v>
      </c>
    </row>
    <row r="792" spans="1:19">
      <c r="A792">
        <v>791</v>
      </c>
      <c r="B792">
        <f t="shared" ca="1" si="60"/>
        <v>3</v>
      </c>
      <c r="C792" t="str">
        <f ca="1">VLOOKUP(B792,cliente!A$1:B$7,2,FALSE)</f>
        <v>Renato Russo</v>
      </c>
      <c r="D792">
        <f t="shared" ca="1" si="61"/>
        <v>3</v>
      </c>
      <c r="E792" t="str">
        <f ca="1">VLOOKUP(D792,vendedor!A$1:B$13,2,FALSE)</f>
        <v>Issac Palmeiras</v>
      </c>
      <c r="F792">
        <f t="shared" ca="1" si="62"/>
        <v>1</v>
      </c>
      <c r="G792" t="str">
        <f ca="1">VLOOKUP(F792,cidade!A$1:B$6,2,FALSE)</f>
        <v>Salvador</v>
      </c>
      <c r="H792">
        <v>23</v>
      </c>
      <c r="I792" t="str">
        <f>VLOOKUP(H792,produto!A$1:F$24,2,FALSE)</f>
        <v>Sofá</v>
      </c>
      <c r="J792">
        <f>VLOOKUP(I792,produto!B$1:G$24,4,FALSE)</f>
        <v>14</v>
      </c>
      <c r="K792" t="str">
        <f>VLOOKUP(J792,marca!A$1:B$15,2,FALSE)</f>
        <v>DA CASA</v>
      </c>
      <c r="L792">
        <f t="shared" ca="1" si="64"/>
        <v>6</v>
      </c>
      <c r="M792" t="str">
        <f ca="1">VLOOKUP(L792,Departamento!A$1:C$8,2,FALSE)</f>
        <v>Eletrodomestico</v>
      </c>
      <c r="N792">
        <f t="shared" ca="1" si="63"/>
        <v>4</v>
      </c>
      <c r="O792" t="str">
        <f ca="1">VLOOKUP(N792,gerencia!A$1:B$5,2,FALSE)</f>
        <v>Casa e Decoração</v>
      </c>
      <c r="P792" t="s">
        <v>469</v>
      </c>
      <c r="Q792">
        <v>2</v>
      </c>
      <c r="R792">
        <v>300</v>
      </c>
      <c r="S792">
        <v>913</v>
      </c>
    </row>
    <row r="793" spans="1:19">
      <c r="A793">
        <v>792</v>
      </c>
      <c r="B793">
        <f t="shared" ca="1" si="60"/>
        <v>5</v>
      </c>
      <c r="C793" t="str">
        <f ca="1">VLOOKUP(B793,cliente!A$1:B$7,2,FALSE)</f>
        <v>Edson Arantes</v>
      </c>
      <c r="D793">
        <f t="shared" ca="1" si="61"/>
        <v>7</v>
      </c>
      <c r="E793" t="str">
        <f ca="1">VLOOKUP(D793,vendedor!A$1:B$13,2,FALSE)</f>
        <v>João Oliveira</v>
      </c>
      <c r="F793">
        <f t="shared" ca="1" si="62"/>
        <v>5</v>
      </c>
      <c r="G793" t="str">
        <f ca="1">VLOOKUP(F793,cidade!A$1:B$6,2,FALSE)</f>
        <v>Belo Horizonte</v>
      </c>
      <c r="H793">
        <v>17</v>
      </c>
      <c r="I793" t="str">
        <f>VLOOKUP(H793,produto!A$1:F$24,2,FALSE)</f>
        <v>Aparalho de Barbear Elétrico</v>
      </c>
      <c r="J793">
        <f>VLOOKUP(I793,produto!B$1:G$24,4,FALSE)</f>
        <v>2</v>
      </c>
      <c r="K793" t="str">
        <f>VLOOKUP(J793,marca!A$1:B$15,2,FALSE)</f>
        <v>MICROSOFT</v>
      </c>
      <c r="L793">
        <f t="shared" ca="1" si="64"/>
        <v>3</v>
      </c>
      <c r="M793" t="str">
        <f ca="1">VLOOKUP(L793,Departamento!A$1:C$8,2,FALSE)</f>
        <v>Papelaria</v>
      </c>
      <c r="N793">
        <f t="shared" ca="1" si="63"/>
        <v>4</v>
      </c>
      <c r="O793" t="str">
        <f ca="1">VLOOKUP(N793,gerencia!A$1:B$5,2,FALSE)</f>
        <v>Casa e Decoração</v>
      </c>
      <c r="P793" t="s">
        <v>470</v>
      </c>
      <c r="Q793">
        <v>2</v>
      </c>
      <c r="R793">
        <v>1075</v>
      </c>
      <c r="S793">
        <v>46</v>
      </c>
    </row>
    <row r="794" spans="1:19">
      <c r="A794">
        <v>793</v>
      </c>
      <c r="B794">
        <f t="shared" ca="1" si="60"/>
        <v>5</v>
      </c>
      <c r="C794" t="str">
        <f ca="1">VLOOKUP(B794,cliente!A$1:B$7,2,FALSE)</f>
        <v>Edson Arantes</v>
      </c>
      <c r="D794">
        <f t="shared" ca="1" si="61"/>
        <v>9</v>
      </c>
      <c r="E794" t="str">
        <f ca="1">VLOOKUP(D794,vendedor!A$1:B$13,2,FALSE)</f>
        <v>Diego Santos</v>
      </c>
      <c r="F794">
        <f t="shared" ca="1" si="62"/>
        <v>1</v>
      </c>
      <c r="G794" t="str">
        <f ca="1">VLOOKUP(F794,cidade!A$1:B$6,2,FALSE)</f>
        <v>Salvador</v>
      </c>
      <c r="H794">
        <v>12</v>
      </c>
      <c r="I794" t="str">
        <f>VLOOKUP(H794,produto!A$1:F$24,2,FALSE)</f>
        <v>Borracha</v>
      </c>
      <c r="J794">
        <f>VLOOKUP(I794,produto!B$1:G$24,4,FALSE)</f>
        <v>7</v>
      </c>
      <c r="K794" t="str">
        <f>VLOOKUP(J794,marca!A$1:B$15,2,FALSE)</f>
        <v>TILIBRA</v>
      </c>
      <c r="L794">
        <f t="shared" ca="1" si="64"/>
        <v>1</v>
      </c>
      <c r="M794" t="str">
        <f ca="1">VLOOKUP(L794,Departamento!A$1:C$8,2,FALSE)</f>
        <v>Informática</v>
      </c>
      <c r="N794">
        <f t="shared" ca="1" si="63"/>
        <v>1</v>
      </c>
      <c r="O794" t="str">
        <f ca="1">VLOOKUP(N794,gerencia!A$1:B$5,2,FALSE)</f>
        <v>Tecnologia</v>
      </c>
      <c r="P794" t="s">
        <v>22</v>
      </c>
      <c r="Q794">
        <v>2</v>
      </c>
      <c r="R794">
        <v>5.3</v>
      </c>
      <c r="S794">
        <v>527</v>
      </c>
    </row>
    <row r="795" spans="1:19">
      <c r="A795">
        <v>794</v>
      </c>
      <c r="B795">
        <f t="shared" ca="1" si="60"/>
        <v>6</v>
      </c>
      <c r="C795" t="str">
        <f ca="1">VLOOKUP(B795,cliente!A$1:B$7,2,FALSE)</f>
        <v>Reginaldo Rossi</v>
      </c>
      <c r="D795">
        <f t="shared" ca="1" si="61"/>
        <v>10</v>
      </c>
      <c r="E795" t="str">
        <f ca="1">VLOOKUP(D795,vendedor!A$1:B$13,2,FALSE)</f>
        <v>Danilo Barreto</v>
      </c>
      <c r="F795">
        <f t="shared" ca="1" si="62"/>
        <v>3</v>
      </c>
      <c r="G795" t="str">
        <f ca="1">VLOOKUP(F795,cidade!A$1:B$6,2,FALSE)</f>
        <v>São Paulo</v>
      </c>
      <c r="H795">
        <v>9</v>
      </c>
      <c r="I795" t="str">
        <f>VLOOKUP(H795,produto!A$1:F$24,2,FALSE)</f>
        <v>Celular  8GB</v>
      </c>
      <c r="J795">
        <f>VLOOKUP(I795,produto!B$1:G$24,4,FALSE)</f>
        <v>8</v>
      </c>
      <c r="K795" t="str">
        <f>VLOOKUP(J795,marca!A$1:B$15,2,FALSE)</f>
        <v>FABER CASTELL</v>
      </c>
      <c r="L795">
        <f t="shared" ca="1" si="64"/>
        <v>5</v>
      </c>
      <c r="M795" t="str">
        <f ca="1">VLOOKUP(L795,Departamento!A$1:C$8,2,FALSE)</f>
        <v>Eletrónico</v>
      </c>
      <c r="N795">
        <f t="shared" ca="1" si="63"/>
        <v>3</v>
      </c>
      <c r="O795" t="str">
        <f ca="1">VLOOKUP(N795,gerencia!A$1:B$5,2,FALSE)</f>
        <v>Eletro Eletrônico</v>
      </c>
      <c r="P795" t="s">
        <v>305</v>
      </c>
      <c r="Q795">
        <v>3</v>
      </c>
      <c r="R795">
        <v>12.25</v>
      </c>
      <c r="S795">
        <v>327</v>
      </c>
    </row>
    <row r="796" spans="1:19">
      <c r="A796">
        <v>795</v>
      </c>
      <c r="B796">
        <f t="shared" ca="1" si="60"/>
        <v>5</v>
      </c>
      <c r="C796" t="str">
        <f ca="1">VLOOKUP(B796,cliente!A$1:B$7,2,FALSE)</f>
        <v>Edson Arantes</v>
      </c>
      <c r="D796">
        <f t="shared" ca="1" si="61"/>
        <v>9</v>
      </c>
      <c r="E796" t="str">
        <f ca="1">VLOOKUP(D796,vendedor!A$1:B$13,2,FALSE)</f>
        <v>Diego Santos</v>
      </c>
      <c r="F796">
        <f t="shared" ca="1" si="62"/>
        <v>4</v>
      </c>
      <c r="G796" t="str">
        <f ca="1">VLOOKUP(F796,cidade!A$1:B$6,2,FALSE)</f>
        <v>Rio de janeiro</v>
      </c>
      <c r="H796">
        <v>8</v>
      </c>
      <c r="I796" t="str">
        <f>VLOOKUP(H796,produto!A$1:F$24,2,FALSE)</f>
        <v>Telefone Sem Fio</v>
      </c>
      <c r="J796">
        <f>VLOOKUP(I796,produto!B$1:G$24,4,FALSE)</f>
        <v>5</v>
      </c>
      <c r="K796" t="str">
        <f>VLOOKUP(J796,marca!A$1:B$15,2,FALSE)</f>
        <v>SAMSUNG</v>
      </c>
      <c r="L796">
        <f t="shared" ca="1" si="64"/>
        <v>1</v>
      </c>
      <c r="M796" t="str">
        <f ca="1">VLOOKUP(L796,Departamento!A$1:C$8,2,FALSE)</f>
        <v>Informática</v>
      </c>
      <c r="N796">
        <f t="shared" ca="1" si="63"/>
        <v>2</v>
      </c>
      <c r="O796" t="str">
        <f ca="1">VLOOKUP(N796,gerencia!A$1:B$5,2,FALSE)</f>
        <v>papelaria/cosmético</v>
      </c>
      <c r="P796" t="s">
        <v>471</v>
      </c>
      <c r="Q796">
        <v>1</v>
      </c>
      <c r="R796">
        <v>875</v>
      </c>
      <c r="S796">
        <v>356</v>
      </c>
    </row>
    <row r="797" spans="1:19">
      <c r="A797">
        <v>796</v>
      </c>
      <c r="B797">
        <f t="shared" ca="1" si="60"/>
        <v>6</v>
      </c>
      <c r="C797" t="str">
        <f ca="1">VLOOKUP(B797,cliente!A$1:B$7,2,FALSE)</f>
        <v>Reginaldo Rossi</v>
      </c>
      <c r="D797">
        <f t="shared" ca="1" si="61"/>
        <v>7</v>
      </c>
      <c r="E797" t="str">
        <f ca="1">VLOOKUP(D797,vendedor!A$1:B$13,2,FALSE)</f>
        <v>João Oliveira</v>
      </c>
      <c r="F797">
        <f t="shared" ca="1" si="62"/>
        <v>4</v>
      </c>
      <c r="G797" t="str">
        <f ca="1">VLOOKUP(F797,cidade!A$1:B$6,2,FALSE)</f>
        <v>Rio de janeiro</v>
      </c>
      <c r="H797">
        <v>1</v>
      </c>
      <c r="I797" t="str">
        <f>VLOOKUP(H797,produto!A$1:F$24,2,FALSE)</f>
        <v>TV</v>
      </c>
      <c r="J797">
        <f>VLOOKUP(I797,produto!B$1:G$24,4,FALSE)</f>
        <v>3</v>
      </c>
      <c r="K797" t="str">
        <f>VLOOKUP(J797,marca!A$1:B$15,2,FALSE)</f>
        <v>DELL</v>
      </c>
      <c r="L797">
        <f t="shared" ca="1" si="64"/>
        <v>3</v>
      </c>
      <c r="M797" t="str">
        <f ca="1">VLOOKUP(L797,Departamento!A$1:C$8,2,FALSE)</f>
        <v>Papelaria</v>
      </c>
      <c r="N797">
        <f t="shared" ca="1" si="63"/>
        <v>2</v>
      </c>
      <c r="O797" t="str">
        <f ca="1">VLOOKUP(N797,gerencia!A$1:B$5,2,FALSE)</f>
        <v>papelaria/cosmético</v>
      </c>
      <c r="P797" t="s">
        <v>346</v>
      </c>
      <c r="Q797">
        <v>1</v>
      </c>
      <c r="R797">
        <v>25.15</v>
      </c>
      <c r="S797">
        <v>1144</v>
      </c>
    </row>
    <row r="798" spans="1:19">
      <c r="A798">
        <v>797</v>
      </c>
      <c r="B798">
        <f t="shared" ca="1" si="60"/>
        <v>4</v>
      </c>
      <c r="C798" t="str">
        <f ca="1">VLOOKUP(B798,cliente!A$1:B$7,2,FALSE)</f>
        <v>Tom Jobim</v>
      </c>
      <c r="D798">
        <f t="shared" ca="1" si="61"/>
        <v>6</v>
      </c>
      <c r="E798" t="str">
        <f ca="1">VLOOKUP(D798,vendedor!A$1:B$13,2,FALSE)</f>
        <v>Rodrigo Machado</v>
      </c>
      <c r="F798">
        <f t="shared" ca="1" si="62"/>
        <v>2</v>
      </c>
      <c r="G798" t="str">
        <f ca="1">VLOOKUP(F798,cidade!A$1:B$6,2,FALSE)</f>
        <v>Recife</v>
      </c>
      <c r="H798">
        <v>9</v>
      </c>
      <c r="I798" t="str">
        <f>VLOOKUP(H798,produto!A$1:F$24,2,FALSE)</f>
        <v>Celular  8GB</v>
      </c>
      <c r="J798">
        <f>VLOOKUP(I798,produto!B$1:G$24,4,FALSE)</f>
        <v>8</v>
      </c>
      <c r="K798" t="str">
        <f>VLOOKUP(J798,marca!A$1:B$15,2,FALSE)</f>
        <v>FABER CASTELL</v>
      </c>
      <c r="L798">
        <f t="shared" ca="1" si="64"/>
        <v>3</v>
      </c>
      <c r="M798" t="str">
        <f ca="1">VLOOKUP(L798,Departamento!A$1:C$8,2,FALSE)</f>
        <v>Papelaria</v>
      </c>
      <c r="N798">
        <f t="shared" ca="1" si="63"/>
        <v>2</v>
      </c>
      <c r="O798" t="str">
        <f ca="1">VLOOKUP(N798,gerencia!A$1:B$5,2,FALSE)</f>
        <v>papelaria/cosmético</v>
      </c>
      <c r="P798" t="s">
        <v>113</v>
      </c>
      <c r="Q798">
        <v>1</v>
      </c>
      <c r="R798">
        <v>12.25</v>
      </c>
      <c r="S798">
        <v>879</v>
      </c>
    </row>
    <row r="799" spans="1:19">
      <c r="A799">
        <v>798</v>
      </c>
      <c r="B799">
        <f t="shared" ca="1" si="60"/>
        <v>1</v>
      </c>
      <c r="C799" t="str">
        <f ca="1">VLOOKUP(B799,cliente!A$1:B$7,2,FALSE)</f>
        <v>João do Pulo</v>
      </c>
      <c r="D799">
        <f t="shared" ca="1" si="61"/>
        <v>8</v>
      </c>
      <c r="E799" t="str">
        <f ca="1">VLOOKUP(D799,vendedor!A$1:B$13,2,FALSE)</f>
        <v>Márcia Brito</v>
      </c>
      <c r="F799">
        <f t="shared" ca="1" si="62"/>
        <v>1</v>
      </c>
      <c r="G799" t="str">
        <f ca="1">VLOOKUP(F799,cidade!A$1:B$6,2,FALSE)</f>
        <v>Salvador</v>
      </c>
      <c r="H799">
        <v>22</v>
      </c>
      <c r="I799" t="str">
        <f>VLOOKUP(H799,produto!A$1:F$24,2,FALSE)</f>
        <v>Mesa</v>
      </c>
      <c r="J799">
        <f>VLOOKUP(I799,produto!B$1:G$24,4,FALSE)</f>
        <v>14</v>
      </c>
      <c r="K799" t="str">
        <f>VLOOKUP(J799,marca!A$1:B$15,2,FALSE)</f>
        <v>DA CASA</v>
      </c>
      <c r="L799">
        <f t="shared" ca="1" si="64"/>
        <v>4</v>
      </c>
      <c r="M799" t="str">
        <f ca="1">VLOOKUP(L799,Departamento!A$1:C$8,2,FALSE)</f>
        <v>cosmético</v>
      </c>
      <c r="N799">
        <f t="shared" ca="1" si="63"/>
        <v>1</v>
      </c>
      <c r="O799" t="str">
        <f ca="1">VLOOKUP(N799,gerencia!A$1:B$5,2,FALSE)</f>
        <v>Tecnologia</v>
      </c>
      <c r="P799" t="s">
        <v>226</v>
      </c>
      <c r="Q799">
        <v>3</v>
      </c>
      <c r="R799">
        <v>1600</v>
      </c>
      <c r="S799">
        <v>1361</v>
      </c>
    </row>
    <row r="800" spans="1:19">
      <c r="A800">
        <v>799</v>
      </c>
      <c r="B800">
        <f t="shared" ca="1" si="60"/>
        <v>1</v>
      </c>
      <c r="C800" t="str">
        <f ca="1">VLOOKUP(B800,cliente!A$1:B$7,2,FALSE)</f>
        <v>João do Pulo</v>
      </c>
      <c r="D800">
        <f t="shared" ca="1" si="61"/>
        <v>7</v>
      </c>
      <c r="E800" t="str">
        <f ca="1">VLOOKUP(D800,vendedor!A$1:B$13,2,FALSE)</f>
        <v>João Oliveira</v>
      </c>
      <c r="F800">
        <f t="shared" ca="1" si="62"/>
        <v>5</v>
      </c>
      <c r="G800" t="str">
        <f ca="1">VLOOKUP(F800,cidade!A$1:B$6,2,FALSE)</f>
        <v>Belo Horizonte</v>
      </c>
      <c r="H800">
        <v>7</v>
      </c>
      <c r="I800" t="str">
        <f>VLOOKUP(H800,produto!A$1:F$24,2,FALSE)</f>
        <v>Celular 4Gb</v>
      </c>
      <c r="J800">
        <f>VLOOKUP(I800,produto!B$1:G$24,4,FALSE)</f>
        <v>5</v>
      </c>
      <c r="K800" t="str">
        <f>VLOOKUP(J800,marca!A$1:B$15,2,FALSE)</f>
        <v>SAMSUNG</v>
      </c>
      <c r="L800">
        <f t="shared" ca="1" si="64"/>
        <v>5</v>
      </c>
      <c r="M800" t="str">
        <f ca="1">VLOOKUP(L800,Departamento!A$1:C$8,2,FALSE)</f>
        <v>Eletrónico</v>
      </c>
      <c r="N800">
        <f t="shared" ca="1" si="63"/>
        <v>3</v>
      </c>
      <c r="O800" t="str">
        <f ca="1">VLOOKUP(N800,gerencia!A$1:B$5,2,FALSE)</f>
        <v>Eletro Eletrônico</v>
      </c>
      <c r="P800" t="s">
        <v>472</v>
      </c>
      <c r="Q800">
        <v>3</v>
      </c>
      <c r="R800">
        <v>52.9</v>
      </c>
      <c r="S800">
        <v>795</v>
      </c>
    </row>
    <row r="801" spans="1:19">
      <c r="A801">
        <v>800</v>
      </c>
      <c r="B801">
        <f t="shared" ca="1" si="60"/>
        <v>5</v>
      </c>
      <c r="C801" t="str">
        <f ca="1">VLOOKUP(B801,cliente!A$1:B$7,2,FALSE)</f>
        <v>Edson Arantes</v>
      </c>
      <c r="D801">
        <f t="shared" ca="1" si="61"/>
        <v>9</v>
      </c>
      <c r="E801" t="str">
        <f ca="1">VLOOKUP(D801,vendedor!A$1:B$13,2,FALSE)</f>
        <v>Diego Santos</v>
      </c>
      <c r="F801">
        <f t="shared" ca="1" si="62"/>
        <v>5</v>
      </c>
      <c r="G801" t="str">
        <f ca="1">VLOOKUP(F801,cidade!A$1:B$6,2,FALSE)</f>
        <v>Belo Horizonte</v>
      </c>
      <c r="H801">
        <v>18</v>
      </c>
      <c r="I801" t="str">
        <f>VLOOKUP(H801,produto!A$1:F$24,2,FALSE)</f>
        <v xml:space="preserve">Xbox </v>
      </c>
      <c r="J801">
        <f>VLOOKUP(I801,produto!B$1:G$24,4,FALSE)</f>
        <v>12</v>
      </c>
      <c r="K801" t="str">
        <f>VLOOKUP(J801,marca!A$1:B$15,2,FALSE)</f>
        <v>ELETROLUX</v>
      </c>
      <c r="L801">
        <f t="shared" ca="1" si="64"/>
        <v>5</v>
      </c>
      <c r="M801" t="str">
        <f ca="1">VLOOKUP(L801,Departamento!A$1:C$8,2,FALSE)</f>
        <v>Eletrónico</v>
      </c>
      <c r="N801">
        <f t="shared" ca="1" si="63"/>
        <v>1</v>
      </c>
      <c r="O801" t="str">
        <f ca="1">VLOOKUP(N801,gerencia!A$1:B$5,2,FALSE)</f>
        <v>Tecnologia</v>
      </c>
      <c r="P801" t="s">
        <v>473</v>
      </c>
      <c r="Q801">
        <v>2</v>
      </c>
      <c r="R801">
        <v>850</v>
      </c>
      <c r="S801">
        <v>698</v>
      </c>
    </row>
    <row r="802" spans="1:19">
      <c r="A802">
        <v>801</v>
      </c>
      <c r="B802">
        <f t="shared" ca="1" si="60"/>
        <v>4</v>
      </c>
      <c r="C802" t="str">
        <f ca="1">VLOOKUP(B802,cliente!A$1:B$7,2,FALSE)</f>
        <v>Tom Jobim</v>
      </c>
      <c r="D802">
        <f t="shared" ca="1" si="61"/>
        <v>3</v>
      </c>
      <c r="E802" t="str">
        <f ca="1">VLOOKUP(D802,vendedor!A$1:B$13,2,FALSE)</f>
        <v>Issac Palmeiras</v>
      </c>
      <c r="F802">
        <f t="shared" ca="1" si="62"/>
        <v>3</v>
      </c>
      <c r="G802" t="str">
        <f ca="1">VLOOKUP(F802,cidade!A$1:B$6,2,FALSE)</f>
        <v>São Paulo</v>
      </c>
      <c r="H802">
        <v>7</v>
      </c>
      <c r="I802" t="str">
        <f>VLOOKUP(H802,produto!A$1:F$24,2,FALSE)</f>
        <v>Celular 4Gb</v>
      </c>
      <c r="J802">
        <f>VLOOKUP(I802,produto!B$1:G$24,4,FALSE)</f>
        <v>5</v>
      </c>
      <c r="K802" t="str">
        <f>VLOOKUP(J802,marca!A$1:B$15,2,FALSE)</f>
        <v>SAMSUNG</v>
      </c>
      <c r="L802">
        <f t="shared" ca="1" si="64"/>
        <v>2</v>
      </c>
      <c r="M802" t="str">
        <f ca="1">VLOOKUP(L802,Departamento!A$1:C$8,2,FALSE)</f>
        <v>Telefonia</v>
      </c>
      <c r="N802">
        <f t="shared" ca="1" si="63"/>
        <v>1</v>
      </c>
      <c r="O802" t="str">
        <f ca="1">VLOOKUP(N802,gerencia!A$1:B$5,2,FALSE)</f>
        <v>Tecnologia</v>
      </c>
      <c r="P802" t="s">
        <v>278</v>
      </c>
      <c r="Q802">
        <v>2</v>
      </c>
      <c r="R802">
        <v>52.9</v>
      </c>
      <c r="S802">
        <v>287</v>
      </c>
    </row>
    <row r="803" spans="1:19">
      <c r="A803">
        <v>802</v>
      </c>
      <c r="B803">
        <f t="shared" ca="1" si="60"/>
        <v>3</v>
      </c>
      <c r="C803" t="str">
        <f ca="1">VLOOKUP(B803,cliente!A$1:B$7,2,FALSE)</f>
        <v>Renato Russo</v>
      </c>
      <c r="D803">
        <f t="shared" ca="1" si="61"/>
        <v>2</v>
      </c>
      <c r="E803" t="str">
        <f ca="1">VLOOKUP(D803,vendedor!A$1:B$13,2,FALSE)</f>
        <v>Márcio Barroso</v>
      </c>
      <c r="F803">
        <f t="shared" ca="1" si="62"/>
        <v>1</v>
      </c>
      <c r="G803" t="str">
        <f ca="1">VLOOKUP(F803,cidade!A$1:B$6,2,FALSE)</f>
        <v>Salvador</v>
      </c>
      <c r="H803">
        <v>1</v>
      </c>
      <c r="I803" t="str">
        <f>VLOOKUP(H803,produto!A$1:F$24,2,FALSE)</f>
        <v>TV</v>
      </c>
      <c r="J803">
        <f>VLOOKUP(I803,produto!B$1:G$24,4,FALSE)</f>
        <v>3</v>
      </c>
      <c r="K803" t="str">
        <f>VLOOKUP(J803,marca!A$1:B$15,2,FALSE)</f>
        <v>DELL</v>
      </c>
      <c r="L803">
        <f t="shared" ca="1" si="64"/>
        <v>3</v>
      </c>
      <c r="M803" t="str">
        <f ca="1">VLOOKUP(L803,Departamento!A$1:C$8,2,FALSE)</f>
        <v>Papelaria</v>
      </c>
      <c r="N803">
        <f t="shared" ca="1" si="63"/>
        <v>4</v>
      </c>
      <c r="O803" t="str">
        <f ca="1">VLOOKUP(N803,gerencia!A$1:B$5,2,FALSE)</f>
        <v>Casa e Decoração</v>
      </c>
      <c r="P803" t="s">
        <v>474</v>
      </c>
      <c r="Q803">
        <v>1</v>
      </c>
      <c r="R803">
        <v>25.15</v>
      </c>
      <c r="S803">
        <v>526</v>
      </c>
    </row>
    <row r="804" spans="1:19">
      <c r="A804">
        <v>803</v>
      </c>
      <c r="B804">
        <f t="shared" ca="1" si="60"/>
        <v>3</v>
      </c>
      <c r="C804" t="str">
        <f ca="1">VLOOKUP(B804,cliente!A$1:B$7,2,FALSE)</f>
        <v>Renato Russo</v>
      </c>
      <c r="D804">
        <f t="shared" ca="1" si="61"/>
        <v>9</v>
      </c>
      <c r="E804" t="str">
        <f ca="1">VLOOKUP(D804,vendedor!A$1:B$13,2,FALSE)</f>
        <v>Diego Santos</v>
      </c>
      <c r="F804">
        <f t="shared" ca="1" si="62"/>
        <v>2</v>
      </c>
      <c r="G804" t="str">
        <f ca="1">VLOOKUP(F804,cidade!A$1:B$6,2,FALSE)</f>
        <v>Recife</v>
      </c>
      <c r="H804">
        <v>11</v>
      </c>
      <c r="I804" t="str">
        <f>VLOOKUP(H804,produto!A$1:F$24,2,FALSE)</f>
        <v xml:space="preserve">Caneta </v>
      </c>
      <c r="J804">
        <f>VLOOKUP(I804,produto!B$1:G$24,4,FALSE)</f>
        <v>8</v>
      </c>
      <c r="K804" t="str">
        <f>VLOOKUP(J804,marca!A$1:B$15,2,FALSE)</f>
        <v>FABER CASTELL</v>
      </c>
      <c r="L804">
        <f t="shared" ca="1" si="64"/>
        <v>4</v>
      </c>
      <c r="M804" t="str">
        <f ca="1">VLOOKUP(L804,Departamento!A$1:C$8,2,FALSE)</f>
        <v>cosmético</v>
      </c>
      <c r="N804">
        <f t="shared" ca="1" si="63"/>
        <v>3</v>
      </c>
      <c r="O804" t="str">
        <f ca="1">VLOOKUP(N804,gerencia!A$1:B$5,2,FALSE)</f>
        <v>Eletro Eletrônico</v>
      </c>
      <c r="P804" t="s">
        <v>475</v>
      </c>
      <c r="Q804">
        <v>3</v>
      </c>
      <c r="R804">
        <v>0.5</v>
      </c>
      <c r="S804">
        <v>945</v>
      </c>
    </row>
    <row r="805" spans="1:19">
      <c r="A805">
        <v>804</v>
      </c>
      <c r="B805">
        <f t="shared" ca="1" si="60"/>
        <v>1</v>
      </c>
      <c r="C805" t="str">
        <f ca="1">VLOOKUP(B805,cliente!A$1:B$7,2,FALSE)</f>
        <v>João do Pulo</v>
      </c>
      <c r="D805">
        <f t="shared" ca="1" si="61"/>
        <v>6</v>
      </c>
      <c r="E805" t="str">
        <f ca="1">VLOOKUP(D805,vendedor!A$1:B$13,2,FALSE)</f>
        <v>Rodrigo Machado</v>
      </c>
      <c r="F805">
        <f t="shared" ca="1" si="62"/>
        <v>1</v>
      </c>
      <c r="G805" t="str">
        <f ca="1">VLOOKUP(F805,cidade!A$1:B$6,2,FALSE)</f>
        <v>Salvador</v>
      </c>
      <c r="H805">
        <v>12</v>
      </c>
      <c r="I805" t="str">
        <f>VLOOKUP(H805,produto!A$1:F$24,2,FALSE)</f>
        <v>Borracha</v>
      </c>
      <c r="J805">
        <f>VLOOKUP(I805,produto!B$1:G$24,4,FALSE)</f>
        <v>7</v>
      </c>
      <c r="K805" t="str">
        <f>VLOOKUP(J805,marca!A$1:B$15,2,FALSE)</f>
        <v>TILIBRA</v>
      </c>
      <c r="L805">
        <f t="shared" ca="1" si="64"/>
        <v>5</v>
      </c>
      <c r="M805" t="str">
        <f ca="1">VLOOKUP(L805,Departamento!A$1:C$8,2,FALSE)</f>
        <v>Eletrónico</v>
      </c>
      <c r="N805">
        <f t="shared" ca="1" si="63"/>
        <v>2</v>
      </c>
      <c r="O805" t="str">
        <f ca="1">VLOOKUP(N805,gerencia!A$1:B$5,2,FALSE)</f>
        <v>papelaria/cosmético</v>
      </c>
      <c r="P805" t="s">
        <v>115</v>
      </c>
      <c r="Q805">
        <v>1</v>
      </c>
      <c r="R805">
        <v>5.3</v>
      </c>
      <c r="S805">
        <v>1185</v>
      </c>
    </row>
    <row r="806" spans="1:19">
      <c r="A806">
        <v>805</v>
      </c>
      <c r="B806">
        <f t="shared" ca="1" si="60"/>
        <v>3</v>
      </c>
      <c r="C806" t="str">
        <f ca="1">VLOOKUP(B806,cliente!A$1:B$7,2,FALSE)</f>
        <v>Renato Russo</v>
      </c>
      <c r="D806">
        <f t="shared" ca="1" si="61"/>
        <v>8</v>
      </c>
      <c r="E806" t="str">
        <f ca="1">VLOOKUP(D806,vendedor!A$1:B$13,2,FALSE)</f>
        <v>Márcia Brito</v>
      </c>
      <c r="F806">
        <f t="shared" ca="1" si="62"/>
        <v>1</v>
      </c>
      <c r="G806" t="str">
        <f ca="1">VLOOKUP(F806,cidade!A$1:B$6,2,FALSE)</f>
        <v>Salvador</v>
      </c>
      <c r="H806">
        <v>10</v>
      </c>
      <c r="I806" t="str">
        <f>VLOOKUP(H806,produto!A$1:F$24,2,FALSE)</f>
        <v>Papel A4</v>
      </c>
      <c r="J806">
        <f>VLOOKUP(I806,produto!B$1:G$24,4,FALSE)</f>
        <v>8</v>
      </c>
      <c r="K806" t="str">
        <f>VLOOKUP(J806,marca!A$1:B$15,2,FALSE)</f>
        <v>FABER CASTELL</v>
      </c>
      <c r="L806">
        <f t="shared" ca="1" si="64"/>
        <v>2</v>
      </c>
      <c r="M806" t="str">
        <f ca="1">VLOOKUP(L806,Departamento!A$1:C$8,2,FALSE)</f>
        <v>Telefonia</v>
      </c>
      <c r="N806">
        <f t="shared" ca="1" si="63"/>
        <v>3</v>
      </c>
      <c r="O806" t="str">
        <f ca="1">VLOOKUP(N806,gerencia!A$1:B$5,2,FALSE)</f>
        <v>Eletro Eletrônico</v>
      </c>
      <c r="P806" t="s">
        <v>476</v>
      </c>
      <c r="Q806">
        <v>1</v>
      </c>
      <c r="R806">
        <v>2.15</v>
      </c>
      <c r="S806">
        <v>128</v>
      </c>
    </row>
    <row r="807" spans="1:19">
      <c r="A807">
        <v>806</v>
      </c>
      <c r="B807">
        <f t="shared" ca="1" si="60"/>
        <v>5</v>
      </c>
      <c r="C807" t="str">
        <f ca="1">VLOOKUP(B807,cliente!A$1:B$7,2,FALSE)</f>
        <v>Edson Arantes</v>
      </c>
      <c r="D807">
        <f t="shared" ca="1" si="61"/>
        <v>4</v>
      </c>
      <c r="E807" t="str">
        <f ca="1">VLOOKUP(D807,vendedor!A$1:B$13,2,FALSE)</f>
        <v>Daniela Matos</v>
      </c>
      <c r="F807">
        <f t="shared" ca="1" si="62"/>
        <v>4</v>
      </c>
      <c r="G807" t="str">
        <f ca="1">VLOOKUP(F807,cidade!A$1:B$6,2,FALSE)</f>
        <v>Rio de janeiro</v>
      </c>
      <c r="H807">
        <v>2</v>
      </c>
      <c r="I807" t="str">
        <f>VLOOKUP(H807,produto!A$1:F$24,2,FALSE)</f>
        <v>Mouse</v>
      </c>
      <c r="J807">
        <f>VLOOKUP(I807,produto!B$1:G$24,4,FALSE)</f>
        <v>2</v>
      </c>
      <c r="K807" t="str">
        <f>VLOOKUP(J807,marca!A$1:B$15,2,FALSE)</f>
        <v>MICROSOFT</v>
      </c>
      <c r="L807">
        <f t="shared" ca="1" si="64"/>
        <v>4</v>
      </c>
      <c r="M807" t="str">
        <f ca="1">VLOOKUP(L807,Departamento!A$1:C$8,2,FALSE)</f>
        <v>cosmético</v>
      </c>
      <c r="N807">
        <f t="shared" ca="1" si="63"/>
        <v>1</v>
      </c>
      <c r="O807" t="str">
        <f ca="1">VLOOKUP(N807,gerencia!A$1:B$5,2,FALSE)</f>
        <v>Tecnologia</v>
      </c>
      <c r="P807" t="s">
        <v>477</v>
      </c>
      <c r="Q807">
        <v>3</v>
      </c>
      <c r="R807">
        <v>25.9</v>
      </c>
      <c r="S807">
        <v>471</v>
      </c>
    </row>
    <row r="808" spans="1:19">
      <c r="A808">
        <v>807</v>
      </c>
      <c r="B808">
        <f t="shared" ca="1" si="60"/>
        <v>1</v>
      </c>
      <c r="C808" t="str">
        <f ca="1">VLOOKUP(B808,cliente!A$1:B$7,2,FALSE)</f>
        <v>João do Pulo</v>
      </c>
      <c r="D808">
        <f t="shared" ca="1" si="61"/>
        <v>1</v>
      </c>
      <c r="E808" t="str">
        <f ca="1">VLOOKUP(D808,vendedor!A$1:B$13,2,FALSE)</f>
        <v>Claudio Silva</v>
      </c>
      <c r="F808">
        <f t="shared" ca="1" si="62"/>
        <v>4</v>
      </c>
      <c r="G808" t="str">
        <f ca="1">VLOOKUP(F808,cidade!A$1:B$6,2,FALSE)</f>
        <v>Rio de janeiro</v>
      </c>
      <c r="H808">
        <v>15</v>
      </c>
      <c r="I808" t="str">
        <f>VLOOKUP(H808,produto!A$1:F$24,2,FALSE)</f>
        <v>Baton</v>
      </c>
      <c r="J808">
        <f>VLOOKUP(I808,produto!B$1:G$24,4,FALSE)</f>
        <v>10</v>
      </c>
      <c r="K808" t="str">
        <f>VLOOKUP(J808,marca!A$1:B$15,2,FALSE)</f>
        <v>BOTICARIO</v>
      </c>
      <c r="L808">
        <f t="shared" ca="1" si="64"/>
        <v>2</v>
      </c>
      <c r="M808" t="str">
        <f ca="1">VLOOKUP(L808,Departamento!A$1:C$8,2,FALSE)</f>
        <v>Telefonia</v>
      </c>
      <c r="N808">
        <f t="shared" ca="1" si="63"/>
        <v>1</v>
      </c>
      <c r="O808" t="str">
        <f ca="1">VLOOKUP(N808,gerencia!A$1:B$5,2,FALSE)</f>
        <v>Tecnologia</v>
      </c>
      <c r="P808" t="s">
        <v>473</v>
      </c>
      <c r="Q808">
        <v>2</v>
      </c>
      <c r="R808">
        <v>98.5</v>
      </c>
      <c r="S808">
        <v>155</v>
      </c>
    </row>
    <row r="809" spans="1:19">
      <c r="A809">
        <v>808</v>
      </c>
      <c r="B809">
        <f t="shared" ca="1" si="60"/>
        <v>6</v>
      </c>
      <c r="C809" t="str">
        <f ca="1">VLOOKUP(B809,cliente!A$1:B$7,2,FALSE)</f>
        <v>Reginaldo Rossi</v>
      </c>
      <c r="D809">
        <f t="shared" ca="1" si="61"/>
        <v>6</v>
      </c>
      <c r="E809" t="str">
        <f ca="1">VLOOKUP(D809,vendedor!A$1:B$13,2,FALSE)</f>
        <v>Rodrigo Machado</v>
      </c>
      <c r="F809">
        <f t="shared" ca="1" si="62"/>
        <v>4</v>
      </c>
      <c r="G809" t="str">
        <f ca="1">VLOOKUP(F809,cidade!A$1:B$6,2,FALSE)</f>
        <v>Rio de janeiro</v>
      </c>
      <c r="H809">
        <v>14</v>
      </c>
      <c r="I809" t="str">
        <f>VLOOKUP(H809,produto!A$1:F$24,2,FALSE)</f>
        <v>Classificador</v>
      </c>
      <c r="J809">
        <f>VLOOKUP(I809,produto!B$1:G$24,4,FALSE)</f>
        <v>9</v>
      </c>
      <c r="K809" t="str">
        <f>VLOOKUP(J809,marca!A$1:B$15,2,FALSE)</f>
        <v>AVON</v>
      </c>
      <c r="L809">
        <f t="shared" ca="1" si="64"/>
        <v>2</v>
      </c>
      <c r="M809" t="str">
        <f ca="1">VLOOKUP(L809,Departamento!A$1:C$8,2,FALSE)</f>
        <v>Telefonia</v>
      </c>
      <c r="N809">
        <f t="shared" ca="1" si="63"/>
        <v>4</v>
      </c>
      <c r="O809" t="str">
        <f ca="1">VLOOKUP(N809,gerencia!A$1:B$5,2,FALSE)</f>
        <v>Casa e Decoração</v>
      </c>
      <c r="P809" t="s">
        <v>9</v>
      </c>
      <c r="Q809">
        <v>2</v>
      </c>
      <c r="R809">
        <v>25</v>
      </c>
      <c r="S809">
        <v>1104</v>
      </c>
    </row>
    <row r="810" spans="1:19">
      <c r="A810">
        <v>809</v>
      </c>
      <c r="B810">
        <f t="shared" ca="1" si="60"/>
        <v>4</v>
      </c>
      <c r="C810" t="str">
        <f ca="1">VLOOKUP(B810,cliente!A$1:B$7,2,FALSE)</f>
        <v>Tom Jobim</v>
      </c>
      <c r="D810">
        <f t="shared" ca="1" si="61"/>
        <v>8</v>
      </c>
      <c r="E810" t="str">
        <f ca="1">VLOOKUP(D810,vendedor!A$1:B$13,2,FALSE)</f>
        <v>Márcia Brito</v>
      </c>
      <c r="F810">
        <f t="shared" ca="1" si="62"/>
        <v>5</v>
      </c>
      <c r="G810" t="str">
        <f ca="1">VLOOKUP(F810,cidade!A$1:B$6,2,FALSE)</f>
        <v>Belo Horizonte</v>
      </c>
      <c r="H810">
        <v>20</v>
      </c>
      <c r="I810" t="str">
        <f>VLOOKUP(H810,produto!A$1:F$24,2,FALSE)</f>
        <v>Geladeira</v>
      </c>
      <c r="J810">
        <f>VLOOKUP(I810,produto!B$1:G$24,4,FALSE)</f>
        <v>12</v>
      </c>
      <c r="K810" t="str">
        <f>VLOOKUP(J810,marca!A$1:B$15,2,FALSE)</f>
        <v>ELETROLUX</v>
      </c>
      <c r="L810">
        <f t="shared" ca="1" si="64"/>
        <v>3</v>
      </c>
      <c r="M810" t="str">
        <f ca="1">VLOOKUP(L810,Departamento!A$1:C$8,2,FALSE)</f>
        <v>Papelaria</v>
      </c>
      <c r="N810">
        <f t="shared" ca="1" si="63"/>
        <v>1</v>
      </c>
      <c r="O810" t="str">
        <f ca="1">VLOOKUP(N810,gerencia!A$1:B$5,2,FALSE)</f>
        <v>Tecnologia</v>
      </c>
      <c r="P810" t="s">
        <v>415</v>
      </c>
      <c r="Q810">
        <v>3</v>
      </c>
      <c r="R810">
        <v>350</v>
      </c>
      <c r="S810">
        <v>916</v>
      </c>
    </row>
    <row r="811" spans="1:19">
      <c r="A811">
        <v>810</v>
      </c>
      <c r="B811">
        <f t="shared" ca="1" si="60"/>
        <v>1</v>
      </c>
      <c r="C811" t="str">
        <f ca="1">VLOOKUP(B811,cliente!A$1:B$7,2,FALSE)</f>
        <v>João do Pulo</v>
      </c>
      <c r="D811">
        <f t="shared" ca="1" si="61"/>
        <v>9</v>
      </c>
      <c r="E811" t="str">
        <f ca="1">VLOOKUP(D811,vendedor!A$1:B$13,2,FALSE)</f>
        <v>Diego Santos</v>
      </c>
      <c r="F811">
        <f t="shared" ca="1" si="62"/>
        <v>1</v>
      </c>
      <c r="G811" t="str">
        <f ca="1">VLOOKUP(F811,cidade!A$1:B$6,2,FALSE)</f>
        <v>Salvador</v>
      </c>
      <c r="H811">
        <v>15</v>
      </c>
      <c r="I811" t="str">
        <f>VLOOKUP(H811,produto!A$1:F$24,2,FALSE)</f>
        <v>Baton</v>
      </c>
      <c r="J811">
        <f>VLOOKUP(I811,produto!B$1:G$24,4,FALSE)</f>
        <v>10</v>
      </c>
      <c r="K811" t="str">
        <f>VLOOKUP(J811,marca!A$1:B$15,2,FALSE)</f>
        <v>BOTICARIO</v>
      </c>
      <c r="L811">
        <f t="shared" ca="1" si="64"/>
        <v>6</v>
      </c>
      <c r="M811" t="str">
        <f ca="1">VLOOKUP(L811,Departamento!A$1:C$8,2,FALSE)</f>
        <v>Eletrodomestico</v>
      </c>
      <c r="N811">
        <f t="shared" ca="1" si="63"/>
        <v>3</v>
      </c>
      <c r="O811" t="str">
        <f ca="1">VLOOKUP(N811,gerencia!A$1:B$5,2,FALSE)</f>
        <v>Eletro Eletrônico</v>
      </c>
      <c r="P811" t="s">
        <v>478</v>
      </c>
      <c r="Q811">
        <v>3</v>
      </c>
      <c r="R811">
        <v>98.5</v>
      </c>
      <c r="S811">
        <v>793</v>
      </c>
    </row>
    <row r="812" spans="1:19">
      <c r="A812">
        <v>811</v>
      </c>
      <c r="B812">
        <f t="shared" ca="1" si="60"/>
        <v>2</v>
      </c>
      <c r="C812" t="str">
        <f ca="1">VLOOKUP(B812,cliente!A$1:B$7,2,FALSE)</f>
        <v>Benito de Paula</v>
      </c>
      <c r="D812">
        <f t="shared" ca="1" si="61"/>
        <v>8</v>
      </c>
      <c r="E812" t="str">
        <f ca="1">VLOOKUP(D812,vendedor!A$1:B$13,2,FALSE)</f>
        <v>Márcia Brito</v>
      </c>
      <c r="F812">
        <f t="shared" ca="1" si="62"/>
        <v>2</v>
      </c>
      <c r="G812" t="str">
        <f ca="1">VLOOKUP(F812,cidade!A$1:B$6,2,FALSE)</f>
        <v>Recife</v>
      </c>
      <c r="H812">
        <v>7</v>
      </c>
      <c r="I812" t="str">
        <f>VLOOKUP(H812,produto!A$1:F$24,2,FALSE)</f>
        <v>Celular 4Gb</v>
      </c>
      <c r="J812">
        <f>VLOOKUP(I812,produto!B$1:G$24,4,FALSE)</f>
        <v>5</v>
      </c>
      <c r="K812" t="str">
        <f>VLOOKUP(J812,marca!A$1:B$15,2,FALSE)</f>
        <v>SAMSUNG</v>
      </c>
      <c r="L812">
        <f t="shared" ca="1" si="64"/>
        <v>1</v>
      </c>
      <c r="M812" t="str">
        <f ca="1">VLOOKUP(L812,Departamento!A$1:C$8,2,FALSE)</f>
        <v>Informática</v>
      </c>
      <c r="N812">
        <f t="shared" ca="1" si="63"/>
        <v>1</v>
      </c>
      <c r="O812" t="str">
        <f ca="1">VLOOKUP(N812,gerencia!A$1:B$5,2,FALSE)</f>
        <v>Tecnologia</v>
      </c>
      <c r="P812" t="s">
        <v>440</v>
      </c>
      <c r="Q812">
        <v>1</v>
      </c>
      <c r="R812">
        <v>52.9</v>
      </c>
      <c r="S812">
        <v>97</v>
      </c>
    </row>
    <row r="813" spans="1:19">
      <c r="A813">
        <v>812</v>
      </c>
      <c r="B813">
        <f t="shared" ca="1" si="60"/>
        <v>2</v>
      </c>
      <c r="C813" t="str">
        <f ca="1">VLOOKUP(B813,cliente!A$1:B$7,2,FALSE)</f>
        <v>Benito de Paula</v>
      </c>
      <c r="D813">
        <f t="shared" ca="1" si="61"/>
        <v>4</v>
      </c>
      <c r="E813" t="str">
        <f ca="1">VLOOKUP(D813,vendedor!A$1:B$13,2,FALSE)</f>
        <v>Daniela Matos</v>
      </c>
      <c r="F813">
        <f t="shared" ca="1" si="62"/>
        <v>5</v>
      </c>
      <c r="G813" t="str">
        <f ca="1">VLOOKUP(F813,cidade!A$1:B$6,2,FALSE)</f>
        <v>Belo Horizonte</v>
      </c>
      <c r="H813">
        <v>10</v>
      </c>
      <c r="I813" t="str">
        <f>VLOOKUP(H813,produto!A$1:F$24,2,FALSE)</f>
        <v>Papel A4</v>
      </c>
      <c r="J813">
        <f>VLOOKUP(I813,produto!B$1:G$24,4,FALSE)</f>
        <v>8</v>
      </c>
      <c r="K813" t="str">
        <f>VLOOKUP(J813,marca!A$1:B$15,2,FALSE)</f>
        <v>FABER CASTELL</v>
      </c>
      <c r="L813">
        <f t="shared" ca="1" si="64"/>
        <v>5</v>
      </c>
      <c r="M813" t="str">
        <f ca="1">VLOOKUP(L813,Departamento!A$1:C$8,2,FALSE)</f>
        <v>Eletrónico</v>
      </c>
      <c r="N813">
        <f t="shared" ca="1" si="63"/>
        <v>4</v>
      </c>
      <c r="O813" t="str">
        <f ca="1">VLOOKUP(N813,gerencia!A$1:B$5,2,FALSE)</f>
        <v>Casa e Decoração</v>
      </c>
      <c r="P813" t="s">
        <v>50</v>
      </c>
      <c r="Q813">
        <v>3</v>
      </c>
      <c r="R813">
        <v>2.15</v>
      </c>
      <c r="S813">
        <v>697</v>
      </c>
    </row>
    <row r="814" spans="1:19">
      <c r="A814">
        <v>813</v>
      </c>
      <c r="B814">
        <f t="shared" ca="1" si="60"/>
        <v>3</v>
      </c>
      <c r="C814" t="str">
        <f ca="1">VLOOKUP(B814,cliente!A$1:B$7,2,FALSE)</f>
        <v>Renato Russo</v>
      </c>
      <c r="D814">
        <f t="shared" ca="1" si="61"/>
        <v>5</v>
      </c>
      <c r="E814" t="str">
        <f ca="1">VLOOKUP(D814,vendedor!A$1:B$13,2,FALSE)</f>
        <v>Maria Braga</v>
      </c>
      <c r="F814">
        <f t="shared" ca="1" si="62"/>
        <v>3</v>
      </c>
      <c r="G814" t="str">
        <f ca="1">VLOOKUP(F814,cidade!A$1:B$6,2,FALSE)</f>
        <v>São Paulo</v>
      </c>
      <c r="H814">
        <v>13</v>
      </c>
      <c r="I814" t="str">
        <f>VLOOKUP(H814,produto!A$1:F$24,2,FALSE)</f>
        <v>Estojo</v>
      </c>
      <c r="J814">
        <f>VLOOKUP(I814,produto!B$1:G$24,4,FALSE)</f>
        <v>7</v>
      </c>
      <c r="K814" t="str">
        <f>VLOOKUP(J814,marca!A$1:B$15,2,FALSE)</f>
        <v>TILIBRA</v>
      </c>
      <c r="L814">
        <f t="shared" ca="1" si="64"/>
        <v>5</v>
      </c>
      <c r="M814" t="str">
        <f ca="1">VLOOKUP(L814,Departamento!A$1:C$8,2,FALSE)</f>
        <v>Eletrónico</v>
      </c>
      <c r="N814">
        <f t="shared" ca="1" si="63"/>
        <v>2</v>
      </c>
      <c r="O814" t="str">
        <f ca="1">VLOOKUP(N814,gerencia!A$1:B$5,2,FALSE)</f>
        <v>papelaria/cosmético</v>
      </c>
      <c r="P814" t="s">
        <v>479</v>
      </c>
      <c r="Q814">
        <v>3</v>
      </c>
      <c r="R814">
        <v>3.2</v>
      </c>
      <c r="S814">
        <v>55</v>
      </c>
    </row>
    <row r="815" spans="1:19">
      <c r="A815">
        <v>814</v>
      </c>
      <c r="B815">
        <f t="shared" ca="1" si="60"/>
        <v>4</v>
      </c>
      <c r="C815" t="str">
        <f ca="1">VLOOKUP(B815,cliente!A$1:B$7,2,FALSE)</f>
        <v>Tom Jobim</v>
      </c>
      <c r="D815">
        <f t="shared" ca="1" si="61"/>
        <v>7</v>
      </c>
      <c r="E815" t="str">
        <f ca="1">VLOOKUP(D815,vendedor!A$1:B$13,2,FALSE)</f>
        <v>João Oliveira</v>
      </c>
      <c r="F815">
        <f t="shared" ca="1" si="62"/>
        <v>4</v>
      </c>
      <c r="G815" t="str">
        <f ca="1">VLOOKUP(F815,cidade!A$1:B$6,2,FALSE)</f>
        <v>Rio de janeiro</v>
      </c>
      <c r="H815">
        <v>4</v>
      </c>
      <c r="I815" t="str">
        <f>VLOOKUP(H815,produto!A$1:F$24,2,FALSE)</f>
        <v>Monitor</v>
      </c>
      <c r="J815">
        <f>VLOOKUP(I815,produto!B$1:G$24,4,FALSE)</f>
        <v>4</v>
      </c>
      <c r="K815" t="str">
        <f>VLOOKUP(J815,marca!A$1:B$15,2,FALSE)</f>
        <v>IBM</v>
      </c>
      <c r="L815">
        <f t="shared" ca="1" si="64"/>
        <v>5</v>
      </c>
      <c r="M815" t="str">
        <f ca="1">VLOOKUP(L815,Departamento!A$1:C$8,2,FALSE)</f>
        <v>Eletrónico</v>
      </c>
      <c r="N815">
        <f t="shared" ca="1" si="63"/>
        <v>4</v>
      </c>
      <c r="O815" t="str">
        <f ca="1">VLOOKUP(N815,gerencia!A$1:B$5,2,FALSE)</f>
        <v>Casa e Decoração</v>
      </c>
      <c r="P815" t="s">
        <v>480</v>
      </c>
      <c r="Q815">
        <v>1</v>
      </c>
      <c r="R815">
        <v>1300</v>
      </c>
      <c r="S815">
        <v>249</v>
      </c>
    </row>
    <row r="816" spans="1:19">
      <c r="A816">
        <v>815</v>
      </c>
      <c r="B816">
        <f t="shared" ca="1" si="60"/>
        <v>1</v>
      </c>
      <c r="C816" t="str">
        <f ca="1">VLOOKUP(B816,cliente!A$1:B$7,2,FALSE)</f>
        <v>João do Pulo</v>
      </c>
      <c r="D816">
        <f t="shared" ca="1" si="61"/>
        <v>6</v>
      </c>
      <c r="E816" t="str">
        <f ca="1">VLOOKUP(D816,vendedor!A$1:B$13,2,FALSE)</f>
        <v>Rodrigo Machado</v>
      </c>
      <c r="F816">
        <f t="shared" ca="1" si="62"/>
        <v>2</v>
      </c>
      <c r="G816" t="str">
        <f ca="1">VLOOKUP(F816,cidade!A$1:B$6,2,FALSE)</f>
        <v>Recife</v>
      </c>
      <c r="H816">
        <v>1</v>
      </c>
      <c r="I816" t="str">
        <f>VLOOKUP(H816,produto!A$1:F$24,2,FALSE)</f>
        <v>TV</v>
      </c>
      <c r="J816">
        <f>VLOOKUP(I816,produto!B$1:G$24,4,FALSE)</f>
        <v>3</v>
      </c>
      <c r="K816" t="str">
        <f>VLOOKUP(J816,marca!A$1:B$15,2,FALSE)</f>
        <v>DELL</v>
      </c>
      <c r="L816">
        <f t="shared" ca="1" si="64"/>
        <v>2</v>
      </c>
      <c r="M816" t="str">
        <f ca="1">VLOOKUP(L816,Departamento!A$1:C$8,2,FALSE)</f>
        <v>Telefonia</v>
      </c>
      <c r="N816">
        <f t="shared" ca="1" si="63"/>
        <v>3</v>
      </c>
      <c r="O816" t="str">
        <f ca="1">VLOOKUP(N816,gerencia!A$1:B$5,2,FALSE)</f>
        <v>Eletro Eletrônico</v>
      </c>
      <c r="P816" t="s">
        <v>23</v>
      </c>
      <c r="Q816">
        <v>2</v>
      </c>
      <c r="R816">
        <v>25.15</v>
      </c>
      <c r="S816">
        <v>1069</v>
      </c>
    </row>
    <row r="817" spans="1:19">
      <c r="A817">
        <v>816</v>
      </c>
      <c r="B817">
        <f t="shared" ca="1" si="60"/>
        <v>1</v>
      </c>
      <c r="C817" t="str">
        <f ca="1">VLOOKUP(B817,cliente!A$1:B$7,2,FALSE)</f>
        <v>João do Pulo</v>
      </c>
      <c r="D817">
        <f t="shared" ca="1" si="61"/>
        <v>7</v>
      </c>
      <c r="E817" t="str">
        <f ca="1">VLOOKUP(D817,vendedor!A$1:B$13,2,FALSE)</f>
        <v>João Oliveira</v>
      </c>
      <c r="F817">
        <f t="shared" ca="1" si="62"/>
        <v>1</v>
      </c>
      <c r="G817" t="str">
        <f ca="1">VLOOKUP(F817,cidade!A$1:B$6,2,FALSE)</f>
        <v>Salvador</v>
      </c>
      <c r="H817">
        <v>9</v>
      </c>
      <c r="I817" t="str">
        <f>VLOOKUP(H817,produto!A$1:F$24,2,FALSE)</f>
        <v>Celular  8GB</v>
      </c>
      <c r="J817">
        <f>VLOOKUP(I817,produto!B$1:G$24,4,FALSE)</f>
        <v>8</v>
      </c>
      <c r="K817" t="str">
        <f>VLOOKUP(J817,marca!A$1:B$15,2,FALSE)</f>
        <v>FABER CASTELL</v>
      </c>
      <c r="L817">
        <f t="shared" ca="1" si="64"/>
        <v>4</v>
      </c>
      <c r="M817" t="str">
        <f ca="1">VLOOKUP(L817,Departamento!A$1:C$8,2,FALSE)</f>
        <v>cosmético</v>
      </c>
      <c r="N817">
        <f t="shared" ca="1" si="63"/>
        <v>3</v>
      </c>
      <c r="O817" t="str">
        <f ca="1">VLOOKUP(N817,gerencia!A$1:B$5,2,FALSE)</f>
        <v>Eletro Eletrônico</v>
      </c>
      <c r="P817" t="s">
        <v>43</v>
      </c>
      <c r="Q817">
        <v>2</v>
      </c>
      <c r="R817">
        <v>12.25</v>
      </c>
      <c r="S817">
        <v>135</v>
      </c>
    </row>
    <row r="818" spans="1:19">
      <c r="A818">
        <v>817</v>
      </c>
      <c r="B818">
        <f t="shared" ca="1" si="60"/>
        <v>6</v>
      </c>
      <c r="C818" t="str">
        <f ca="1">VLOOKUP(B818,cliente!A$1:B$7,2,FALSE)</f>
        <v>Reginaldo Rossi</v>
      </c>
      <c r="D818">
        <f t="shared" ca="1" si="61"/>
        <v>9</v>
      </c>
      <c r="E818" t="str">
        <f ca="1">VLOOKUP(D818,vendedor!A$1:B$13,2,FALSE)</f>
        <v>Diego Santos</v>
      </c>
      <c r="F818">
        <f t="shared" ca="1" si="62"/>
        <v>4</v>
      </c>
      <c r="G818" t="str">
        <f ca="1">VLOOKUP(F818,cidade!A$1:B$6,2,FALSE)</f>
        <v>Rio de janeiro</v>
      </c>
      <c r="H818">
        <v>4</v>
      </c>
      <c r="I818" t="str">
        <f>VLOOKUP(H818,produto!A$1:F$24,2,FALSE)</f>
        <v>Monitor</v>
      </c>
      <c r="J818">
        <f>VLOOKUP(I818,produto!B$1:G$24,4,FALSE)</f>
        <v>4</v>
      </c>
      <c r="K818" t="str">
        <f>VLOOKUP(J818,marca!A$1:B$15,2,FALSE)</f>
        <v>IBM</v>
      </c>
      <c r="L818">
        <f t="shared" ca="1" si="64"/>
        <v>5</v>
      </c>
      <c r="M818" t="str">
        <f ca="1">VLOOKUP(L818,Departamento!A$1:C$8,2,FALSE)</f>
        <v>Eletrónico</v>
      </c>
      <c r="N818">
        <f t="shared" ca="1" si="63"/>
        <v>2</v>
      </c>
      <c r="O818" t="str">
        <f ca="1">VLOOKUP(N818,gerencia!A$1:B$5,2,FALSE)</f>
        <v>papelaria/cosmético</v>
      </c>
      <c r="P818" t="s">
        <v>235</v>
      </c>
      <c r="Q818">
        <v>2</v>
      </c>
      <c r="R818">
        <v>1300</v>
      </c>
      <c r="S818">
        <v>875</v>
      </c>
    </row>
    <row r="819" spans="1:19">
      <c r="A819">
        <v>818</v>
      </c>
      <c r="B819">
        <f t="shared" ca="1" si="60"/>
        <v>3</v>
      </c>
      <c r="C819" t="str">
        <f ca="1">VLOOKUP(B819,cliente!A$1:B$7,2,FALSE)</f>
        <v>Renato Russo</v>
      </c>
      <c r="D819">
        <f t="shared" ca="1" si="61"/>
        <v>7</v>
      </c>
      <c r="E819" t="str">
        <f ca="1">VLOOKUP(D819,vendedor!A$1:B$13,2,FALSE)</f>
        <v>João Oliveira</v>
      </c>
      <c r="F819">
        <f t="shared" ca="1" si="62"/>
        <v>2</v>
      </c>
      <c r="G819" t="str">
        <f ca="1">VLOOKUP(F819,cidade!A$1:B$6,2,FALSE)</f>
        <v>Recife</v>
      </c>
      <c r="H819">
        <v>14</v>
      </c>
      <c r="I819" t="str">
        <f>VLOOKUP(H819,produto!A$1:F$24,2,FALSE)</f>
        <v>Classificador</v>
      </c>
      <c r="J819">
        <f>VLOOKUP(I819,produto!B$1:G$24,4,FALSE)</f>
        <v>9</v>
      </c>
      <c r="K819" t="str">
        <f>VLOOKUP(J819,marca!A$1:B$15,2,FALSE)</f>
        <v>AVON</v>
      </c>
      <c r="L819">
        <f t="shared" ca="1" si="64"/>
        <v>5</v>
      </c>
      <c r="M819" t="str">
        <f ca="1">VLOOKUP(L819,Departamento!A$1:C$8,2,FALSE)</f>
        <v>Eletrónico</v>
      </c>
      <c r="N819">
        <f t="shared" ca="1" si="63"/>
        <v>3</v>
      </c>
      <c r="O819" t="str">
        <f ca="1">VLOOKUP(N819,gerencia!A$1:B$5,2,FALSE)</f>
        <v>Eletro Eletrônico</v>
      </c>
      <c r="P819" t="s">
        <v>351</v>
      </c>
      <c r="Q819">
        <v>2</v>
      </c>
      <c r="R819">
        <v>25</v>
      </c>
      <c r="S819">
        <v>246</v>
      </c>
    </row>
    <row r="820" spans="1:19">
      <c r="A820">
        <v>819</v>
      </c>
      <c r="B820">
        <f t="shared" ca="1" si="60"/>
        <v>2</v>
      </c>
      <c r="C820" t="str">
        <f ca="1">VLOOKUP(B820,cliente!A$1:B$7,2,FALSE)</f>
        <v>Benito de Paula</v>
      </c>
      <c r="D820">
        <f t="shared" ca="1" si="61"/>
        <v>9</v>
      </c>
      <c r="E820" t="str">
        <f ca="1">VLOOKUP(D820,vendedor!A$1:B$13,2,FALSE)</f>
        <v>Diego Santos</v>
      </c>
      <c r="F820">
        <f t="shared" ca="1" si="62"/>
        <v>5</v>
      </c>
      <c r="G820" t="str">
        <f ca="1">VLOOKUP(F820,cidade!A$1:B$6,2,FALSE)</f>
        <v>Belo Horizonte</v>
      </c>
      <c r="H820">
        <v>23</v>
      </c>
      <c r="I820" t="str">
        <f>VLOOKUP(H820,produto!A$1:F$24,2,FALSE)</f>
        <v>Sofá</v>
      </c>
      <c r="J820">
        <f>VLOOKUP(I820,produto!B$1:G$24,4,FALSE)</f>
        <v>14</v>
      </c>
      <c r="K820" t="str">
        <f>VLOOKUP(J820,marca!A$1:B$15,2,FALSE)</f>
        <v>DA CASA</v>
      </c>
      <c r="L820">
        <f t="shared" ca="1" si="64"/>
        <v>2</v>
      </c>
      <c r="M820" t="str">
        <f ca="1">VLOOKUP(L820,Departamento!A$1:C$8,2,FALSE)</f>
        <v>Telefonia</v>
      </c>
      <c r="N820">
        <f t="shared" ca="1" si="63"/>
        <v>4</v>
      </c>
      <c r="O820" t="str">
        <f ca="1">VLOOKUP(N820,gerencia!A$1:B$5,2,FALSE)</f>
        <v>Casa e Decoração</v>
      </c>
      <c r="P820" t="s">
        <v>138</v>
      </c>
      <c r="Q820">
        <v>2</v>
      </c>
      <c r="R820">
        <v>300</v>
      </c>
      <c r="S820">
        <v>371</v>
      </c>
    </row>
    <row r="821" spans="1:19">
      <c r="A821">
        <v>820</v>
      </c>
      <c r="B821">
        <f t="shared" ca="1" si="60"/>
        <v>1</v>
      </c>
      <c r="C821" t="str">
        <f ca="1">VLOOKUP(B821,cliente!A$1:B$7,2,FALSE)</f>
        <v>João do Pulo</v>
      </c>
      <c r="D821">
        <f t="shared" ca="1" si="61"/>
        <v>11</v>
      </c>
      <c r="E821" t="str">
        <f ca="1">VLOOKUP(D821,vendedor!A$1:B$13,2,FALSE)</f>
        <v>Filipe Almeida</v>
      </c>
      <c r="F821">
        <f t="shared" ca="1" si="62"/>
        <v>1</v>
      </c>
      <c r="G821" t="str">
        <f ca="1">VLOOKUP(F821,cidade!A$1:B$6,2,FALSE)</f>
        <v>Salvador</v>
      </c>
      <c r="H821">
        <v>3</v>
      </c>
      <c r="I821" t="str">
        <f>VLOOKUP(H821,produto!A$1:F$24,2,FALSE)</f>
        <v>Teclado</v>
      </c>
      <c r="J821">
        <f>VLOOKUP(I821,produto!B$1:G$24,4,FALSE)</f>
        <v>1</v>
      </c>
      <c r="K821" t="str">
        <f>VLOOKUP(J821,marca!A$1:B$15,2,FALSE)</f>
        <v>APPLE</v>
      </c>
      <c r="L821">
        <f t="shared" ca="1" si="64"/>
        <v>4</v>
      </c>
      <c r="M821" t="str">
        <f ca="1">VLOOKUP(L821,Departamento!A$1:C$8,2,FALSE)</f>
        <v>cosmético</v>
      </c>
      <c r="N821">
        <f t="shared" ca="1" si="63"/>
        <v>4</v>
      </c>
      <c r="O821" t="str">
        <f ca="1">VLOOKUP(N821,gerencia!A$1:B$5,2,FALSE)</f>
        <v>Casa e Decoração</v>
      </c>
      <c r="P821" t="s">
        <v>29</v>
      </c>
      <c r="Q821">
        <v>2</v>
      </c>
      <c r="R821">
        <v>342.09</v>
      </c>
      <c r="S821">
        <v>1202</v>
      </c>
    </row>
    <row r="822" spans="1:19">
      <c r="A822">
        <v>821</v>
      </c>
      <c r="B822">
        <f t="shared" ca="1" si="60"/>
        <v>5</v>
      </c>
      <c r="C822" t="str">
        <f ca="1">VLOOKUP(B822,cliente!A$1:B$7,2,FALSE)</f>
        <v>Edson Arantes</v>
      </c>
      <c r="D822">
        <f t="shared" ca="1" si="61"/>
        <v>8</v>
      </c>
      <c r="E822" t="str">
        <f ca="1">VLOOKUP(D822,vendedor!A$1:B$13,2,FALSE)</f>
        <v>Márcia Brito</v>
      </c>
      <c r="F822">
        <f t="shared" ca="1" si="62"/>
        <v>3</v>
      </c>
      <c r="G822" t="str">
        <f ca="1">VLOOKUP(F822,cidade!A$1:B$6,2,FALSE)</f>
        <v>São Paulo</v>
      </c>
      <c r="H822">
        <v>15</v>
      </c>
      <c r="I822" t="str">
        <f>VLOOKUP(H822,produto!A$1:F$24,2,FALSE)</f>
        <v>Baton</v>
      </c>
      <c r="J822">
        <f>VLOOKUP(I822,produto!B$1:G$24,4,FALSE)</f>
        <v>10</v>
      </c>
      <c r="K822" t="str">
        <f>VLOOKUP(J822,marca!A$1:B$15,2,FALSE)</f>
        <v>BOTICARIO</v>
      </c>
      <c r="L822">
        <f t="shared" ca="1" si="64"/>
        <v>1</v>
      </c>
      <c r="M822" t="str">
        <f ca="1">VLOOKUP(L822,Departamento!A$1:C$8,2,FALSE)</f>
        <v>Informática</v>
      </c>
      <c r="N822">
        <f t="shared" ca="1" si="63"/>
        <v>2</v>
      </c>
      <c r="O822" t="str">
        <f ca="1">VLOOKUP(N822,gerencia!A$1:B$5,2,FALSE)</f>
        <v>papelaria/cosmético</v>
      </c>
      <c r="P822" t="s">
        <v>481</v>
      </c>
      <c r="Q822">
        <v>1</v>
      </c>
      <c r="R822">
        <v>98.5</v>
      </c>
      <c r="S822">
        <v>831</v>
      </c>
    </row>
    <row r="823" spans="1:19">
      <c r="A823">
        <v>822</v>
      </c>
      <c r="B823">
        <f t="shared" ca="1" si="60"/>
        <v>2</v>
      </c>
      <c r="C823" t="str">
        <f ca="1">VLOOKUP(B823,cliente!A$1:B$7,2,FALSE)</f>
        <v>Benito de Paula</v>
      </c>
      <c r="D823">
        <f t="shared" ca="1" si="61"/>
        <v>8</v>
      </c>
      <c r="E823" t="str">
        <f ca="1">VLOOKUP(D823,vendedor!A$1:B$13,2,FALSE)</f>
        <v>Márcia Brito</v>
      </c>
      <c r="F823">
        <f t="shared" ca="1" si="62"/>
        <v>2</v>
      </c>
      <c r="G823" t="str">
        <f ca="1">VLOOKUP(F823,cidade!A$1:B$6,2,FALSE)</f>
        <v>Recife</v>
      </c>
      <c r="H823">
        <v>9</v>
      </c>
      <c r="I823" t="str">
        <f>VLOOKUP(H823,produto!A$1:F$24,2,FALSE)</f>
        <v>Celular  8GB</v>
      </c>
      <c r="J823">
        <f>VLOOKUP(I823,produto!B$1:G$24,4,FALSE)</f>
        <v>8</v>
      </c>
      <c r="K823" t="str">
        <f>VLOOKUP(J823,marca!A$1:B$15,2,FALSE)</f>
        <v>FABER CASTELL</v>
      </c>
      <c r="L823">
        <f t="shared" ca="1" si="64"/>
        <v>3</v>
      </c>
      <c r="M823" t="str">
        <f ca="1">VLOOKUP(L823,Departamento!A$1:C$8,2,FALSE)</f>
        <v>Papelaria</v>
      </c>
      <c r="N823">
        <f t="shared" ca="1" si="63"/>
        <v>4</v>
      </c>
      <c r="O823" t="str">
        <f ca="1">VLOOKUP(N823,gerencia!A$1:B$5,2,FALSE)</f>
        <v>Casa e Decoração</v>
      </c>
      <c r="P823" t="s">
        <v>103</v>
      </c>
      <c r="Q823">
        <v>3</v>
      </c>
      <c r="R823">
        <v>12.25</v>
      </c>
      <c r="S823">
        <v>371</v>
      </c>
    </row>
    <row r="824" spans="1:19">
      <c r="A824">
        <v>823</v>
      </c>
      <c r="B824">
        <f t="shared" ca="1" si="60"/>
        <v>5</v>
      </c>
      <c r="C824" t="str">
        <f ca="1">VLOOKUP(B824,cliente!A$1:B$7,2,FALSE)</f>
        <v>Edson Arantes</v>
      </c>
      <c r="D824">
        <f t="shared" ca="1" si="61"/>
        <v>3</v>
      </c>
      <c r="E824" t="str">
        <f ca="1">VLOOKUP(D824,vendedor!A$1:B$13,2,FALSE)</f>
        <v>Issac Palmeiras</v>
      </c>
      <c r="F824">
        <f t="shared" ca="1" si="62"/>
        <v>1</v>
      </c>
      <c r="G824" t="str">
        <f ca="1">VLOOKUP(F824,cidade!A$1:B$6,2,FALSE)</f>
        <v>Salvador</v>
      </c>
      <c r="H824">
        <v>17</v>
      </c>
      <c r="I824" t="str">
        <f>VLOOKUP(H824,produto!A$1:F$24,2,FALSE)</f>
        <v>Aparalho de Barbear Elétrico</v>
      </c>
      <c r="J824">
        <f>VLOOKUP(I824,produto!B$1:G$24,4,FALSE)</f>
        <v>2</v>
      </c>
      <c r="K824" t="str">
        <f>VLOOKUP(J824,marca!A$1:B$15,2,FALSE)</f>
        <v>MICROSOFT</v>
      </c>
      <c r="L824">
        <f t="shared" ca="1" si="64"/>
        <v>6</v>
      </c>
      <c r="M824" t="str">
        <f ca="1">VLOOKUP(L824,Departamento!A$1:C$8,2,FALSE)</f>
        <v>Eletrodomestico</v>
      </c>
      <c r="N824">
        <f t="shared" ca="1" si="63"/>
        <v>3</v>
      </c>
      <c r="O824" t="str">
        <f ca="1">VLOOKUP(N824,gerencia!A$1:B$5,2,FALSE)</f>
        <v>Eletro Eletrônico</v>
      </c>
      <c r="P824" t="s">
        <v>183</v>
      </c>
      <c r="Q824">
        <v>1</v>
      </c>
      <c r="R824">
        <v>1075</v>
      </c>
      <c r="S824">
        <v>1151</v>
      </c>
    </row>
    <row r="825" spans="1:19">
      <c r="A825">
        <v>824</v>
      </c>
      <c r="B825">
        <f t="shared" ca="1" si="60"/>
        <v>5</v>
      </c>
      <c r="C825" t="str">
        <f ca="1">VLOOKUP(B825,cliente!A$1:B$7,2,FALSE)</f>
        <v>Edson Arantes</v>
      </c>
      <c r="D825">
        <f t="shared" ca="1" si="61"/>
        <v>2</v>
      </c>
      <c r="E825" t="str">
        <f ca="1">VLOOKUP(D825,vendedor!A$1:B$13,2,FALSE)</f>
        <v>Márcio Barroso</v>
      </c>
      <c r="F825">
        <f t="shared" ca="1" si="62"/>
        <v>3</v>
      </c>
      <c r="G825" t="str">
        <f ca="1">VLOOKUP(F825,cidade!A$1:B$6,2,FALSE)</f>
        <v>São Paulo</v>
      </c>
      <c r="H825">
        <v>19</v>
      </c>
      <c r="I825" t="str">
        <f>VLOOKUP(H825,produto!A$1:F$24,2,FALSE)</f>
        <v>Fogão</v>
      </c>
      <c r="J825">
        <f>VLOOKUP(I825,produto!B$1:G$24,4,FALSE)</f>
        <v>13</v>
      </c>
      <c r="K825" t="str">
        <f>VLOOKUP(J825,marca!A$1:B$15,2,FALSE)</f>
        <v>BRASTEMP</v>
      </c>
      <c r="L825">
        <f t="shared" ca="1" si="64"/>
        <v>4</v>
      </c>
      <c r="M825" t="str">
        <f ca="1">VLOOKUP(L825,Departamento!A$1:C$8,2,FALSE)</f>
        <v>cosmético</v>
      </c>
      <c r="N825">
        <f t="shared" ca="1" si="63"/>
        <v>4</v>
      </c>
      <c r="O825" t="str">
        <f ca="1">VLOOKUP(N825,gerencia!A$1:B$5,2,FALSE)</f>
        <v>Casa e Decoração</v>
      </c>
      <c r="P825" t="s">
        <v>309</v>
      </c>
      <c r="Q825">
        <v>1</v>
      </c>
      <c r="R825">
        <v>1500</v>
      </c>
      <c r="S825">
        <v>241</v>
      </c>
    </row>
    <row r="826" spans="1:19">
      <c r="A826">
        <v>825</v>
      </c>
      <c r="B826">
        <f t="shared" ca="1" si="60"/>
        <v>1</v>
      </c>
      <c r="C826" t="str">
        <f ca="1">VLOOKUP(B826,cliente!A$1:B$7,2,FALSE)</f>
        <v>João do Pulo</v>
      </c>
      <c r="D826">
        <f t="shared" ca="1" si="61"/>
        <v>12</v>
      </c>
      <c r="E826" t="str">
        <f ca="1">VLOOKUP(D826,vendedor!A$1:B$13,2,FALSE)</f>
        <v>Marilia Cardoso</v>
      </c>
      <c r="F826">
        <f t="shared" ca="1" si="62"/>
        <v>3</v>
      </c>
      <c r="G826" t="str">
        <f ca="1">VLOOKUP(F826,cidade!A$1:B$6,2,FALSE)</f>
        <v>São Paulo</v>
      </c>
      <c r="H826">
        <v>10</v>
      </c>
      <c r="I826" t="str">
        <f>VLOOKUP(H826,produto!A$1:F$24,2,FALSE)</f>
        <v>Papel A4</v>
      </c>
      <c r="J826">
        <f>VLOOKUP(I826,produto!B$1:G$24,4,FALSE)</f>
        <v>8</v>
      </c>
      <c r="K826" t="str">
        <f>VLOOKUP(J826,marca!A$1:B$15,2,FALSE)</f>
        <v>FABER CASTELL</v>
      </c>
      <c r="L826">
        <f t="shared" ca="1" si="64"/>
        <v>3</v>
      </c>
      <c r="M826" t="str">
        <f ca="1">VLOOKUP(L826,Departamento!A$1:C$8,2,FALSE)</f>
        <v>Papelaria</v>
      </c>
      <c r="N826">
        <f t="shared" ca="1" si="63"/>
        <v>1</v>
      </c>
      <c r="O826" t="str">
        <f ca="1">VLOOKUP(N826,gerencia!A$1:B$5,2,FALSE)</f>
        <v>Tecnologia</v>
      </c>
      <c r="P826" t="s">
        <v>478</v>
      </c>
      <c r="Q826">
        <v>3</v>
      </c>
      <c r="R826">
        <v>2.15</v>
      </c>
      <c r="S826">
        <v>1386</v>
      </c>
    </row>
    <row r="827" spans="1:19">
      <c r="A827">
        <v>826</v>
      </c>
      <c r="B827">
        <f t="shared" ca="1" si="60"/>
        <v>6</v>
      </c>
      <c r="C827" t="str">
        <f ca="1">VLOOKUP(B827,cliente!A$1:B$7,2,FALSE)</f>
        <v>Reginaldo Rossi</v>
      </c>
      <c r="D827">
        <f t="shared" ca="1" si="61"/>
        <v>6</v>
      </c>
      <c r="E827" t="str">
        <f ca="1">VLOOKUP(D827,vendedor!A$1:B$13,2,FALSE)</f>
        <v>Rodrigo Machado</v>
      </c>
      <c r="F827">
        <f t="shared" ca="1" si="62"/>
        <v>2</v>
      </c>
      <c r="G827" t="str">
        <f ca="1">VLOOKUP(F827,cidade!A$1:B$6,2,FALSE)</f>
        <v>Recife</v>
      </c>
      <c r="H827">
        <v>19</v>
      </c>
      <c r="I827" t="str">
        <f>VLOOKUP(H827,produto!A$1:F$24,2,FALSE)</f>
        <v>Fogão</v>
      </c>
      <c r="J827">
        <f>VLOOKUP(I827,produto!B$1:G$24,4,FALSE)</f>
        <v>13</v>
      </c>
      <c r="K827" t="str">
        <f>VLOOKUP(J827,marca!A$1:B$15,2,FALSE)</f>
        <v>BRASTEMP</v>
      </c>
      <c r="L827">
        <f t="shared" ca="1" si="64"/>
        <v>5</v>
      </c>
      <c r="M827" t="str">
        <f ca="1">VLOOKUP(L827,Departamento!A$1:C$8,2,FALSE)</f>
        <v>Eletrónico</v>
      </c>
      <c r="N827">
        <f t="shared" ca="1" si="63"/>
        <v>3</v>
      </c>
      <c r="O827" t="str">
        <f ca="1">VLOOKUP(N827,gerencia!A$1:B$5,2,FALSE)</f>
        <v>Eletro Eletrônico</v>
      </c>
      <c r="P827" t="s">
        <v>149</v>
      </c>
      <c r="Q827">
        <v>1</v>
      </c>
      <c r="R827">
        <v>1500</v>
      </c>
      <c r="S827">
        <v>142</v>
      </c>
    </row>
    <row r="828" spans="1:19">
      <c r="A828">
        <v>827</v>
      </c>
      <c r="B828">
        <f t="shared" ca="1" si="60"/>
        <v>1</v>
      </c>
      <c r="C828" t="str">
        <f ca="1">VLOOKUP(B828,cliente!A$1:B$7,2,FALSE)</f>
        <v>João do Pulo</v>
      </c>
      <c r="D828">
        <f t="shared" ca="1" si="61"/>
        <v>11</v>
      </c>
      <c r="E828" t="str">
        <f ca="1">VLOOKUP(D828,vendedor!A$1:B$13,2,FALSE)</f>
        <v>Filipe Almeida</v>
      </c>
      <c r="F828">
        <f t="shared" ca="1" si="62"/>
        <v>1</v>
      </c>
      <c r="G828" t="str">
        <f ca="1">VLOOKUP(F828,cidade!A$1:B$6,2,FALSE)</f>
        <v>Salvador</v>
      </c>
      <c r="H828">
        <v>1</v>
      </c>
      <c r="I828" t="str">
        <f>VLOOKUP(H828,produto!A$1:F$24,2,FALSE)</f>
        <v>TV</v>
      </c>
      <c r="J828">
        <f>VLOOKUP(I828,produto!B$1:G$24,4,FALSE)</f>
        <v>3</v>
      </c>
      <c r="K828" t="str">
        <f>VLOOKUP(J828,marca!A$1:B$15,2,FALSE)</f>
        <v>DELL</v>
      </c>
      <c r="L828">
        <f t="shared" ca="1" si="64"/>
        <v>2</v>
      </c>
      <c r="M828" t="str">
        <f ca="1">VLOOKUP(L828,Departamento!A$1:C$8,2,FALSE)</f>
        <v>Telefonia</v>
      </c>
      <c r="N828">
        <f t="shared" ca="1" si="63"/>
        <v>1</v>
      </c>
      <c r="O828" t="str">
        <f ca="1">VLOOKUP(N828,gerencia!A$1:B$5,2,FALSE)</f>
        <v>Tecnologia</v>
      </c>
      <c r="P828" t="s">
        <v>310</v>
      </c>
      <c r="Q828">
        <v>1</v>
      </c>
      <c r="R828">
        <v>25.15</v>
      </c>
      <c r="S828">
        <v>375</v>
      </c>
    </row>
    <row r="829" spans="1:19">
      <c r="A829">
        <v>828</v>
      </c>
      <c r="B829">
        <f t="shared" ca="1" si="60"/>
        <v>6</v>
      </c>
      <c r="C829" t="str">
        <f ca="1">VLOOKUP(B829,cliente!A$1:B$7,2,FALSE)</f>
        <v>Reginaldo Rossi</v>
      </c>
      <c r="D829">
        <f t="shared" ca="1" si="61"/>
        <v>9</v>
      </c>
      <c r="E829" t="str">
        <f ca="1">VLOOKUP(D829,vendedor!A$1:B$13,2,FALSE)</f>
        <v>Diego Santos</v>
      </c>
      <c r="F829">
        <f t="shared" ca="1" si="62"/>
        <v>1</v>
      </c>
      <c r="G829" t="str">
        <f ca="1">VLOOKUP(F829,cidade!A$1:B$6,2,FALSE)</f>
        <v>Salvador</v>
      </c>
      <c r="H829">
        <v>20</v>
      </c>
      <c r="I829" t="str">
        <f>VLOOKUP(H829,produto!A$1:F$24,2,FALSE)</f>
        <v>Geladeira</v>
      </c>
      <c r="J829">
        <f>VLOOKUP(I829,produto!B$1:G$24,4,FALSE)</f>
        <v>12</v>
      </c>
      <c r="K829" t="str">
        <f>VLOOKUP(J829,marca!A$1:B$15,2,FALSE)</f>
        <v>ELETROLUX</v>
      </c>
      <c r="L829">
        <f t="shared" ca="1" si="64"/>
        <v>6</v>
      </c>
      <c r="M829" t="str">
        <f ca="1">VLOOKUP(L829,Departamento!A$1:C$8,2,FALSE)</f>
        <v>Eletrodomestico</v>
      </c>
      <c r="N829">
        <f t="shared" ca="1" si="63"/>
        <v>4</v>
      </c>
      <c r="O829" t="str">
        <f ca="1">VLOOKUP(N829,gerencia!A$1:B$5,2,FALSE)</f>
        <v>Casa e Decoração</v>
      </c>
      <c r="P829" t="s">
        <v>482</v>
      </c>
      <c r="Q829">
        <v>3</v>
      </c>
      <c r="R829">
        <v>350</v>
      </c>
      <c r="S829">
        <v>1371</v>
      </c>
    </row>
    <row r="830" spans="1:19">
      <c r="A830">
        <v>829</v>
      </c>
      <c r="B830">
        <f t="shared" ca="1" si="60"/>
        <v>2</v>
      </c>
      <c r="C830" t="str">
        <f ca="1">VLOOKUP(B830,cliente!A$1:B$7,2,FALSE)</f>
        <v>Benito de Paula</v>
      </c>
      <c r="D830">
        <f t="shared" ca="1" si="61"/>
        <v>7</v>
      </c>
      <c r="E830" t="str">
        <f ca="1">VLOOKUP(D830,vendedor!A$1:B$13,2,FALSE)</f>
        <v>João Oliveira</v>
      </c>
      <c r="F830">
        <f t="shared" ca="1" si="62"/>
        <v>2</v>
      </c>
      <c r="G830" t="str">
        <f ca="1">VLOOKUP(F830,cidade!A$1:B$6,2,FALSE)</f>
        <v>Recife</v>
      </c>
      <c r="H830">
        <v>5</v>
      </c>
      <c r="I830" t="str">
        <f>VLOOKUP(H830,produto!A$1:F$24,2,FALSE)</f>
        <v>Computador</v>
      </c>
      <c r="J830">
        <f>VLOOKUP(I830,produto!B$1:G$24,4,FALSE)</f>
        <v>4</v>
      </c>
      <c r="K830" t="str">
        <f>VLOOKUP(J830,marca!A$1:B$15,2,FALSE)</f>
        <v>IBM</v>
      </c>
      <c r="L830">
        <f t="shared" ca="1" si="64"/>
        <v>3</v>
      </c>
      <c r="M830" t="str">
        <f ca="1">VLOOKUP(L830,Departamento!A$1:C$8,2,FALSE)</f>
        <v>Papelaria</v>
      </c>
      <c r="N830">
        <f t="shared" ca="1" si="63"/>
        <v>2</v>
      </c>
      <c r="O830" t="str">
        <f ca="1">VLOOKUP(N830,gerencia!A$1:B$5,2,FALSE)</f>
        <v>papelaria/cosmético</v>
      </c>
      <c r="P830" t="s">
        <v>182</v>
      </c>
      <c r="Q830">
        <v>3</v>
      </c>
      <c r="R830">
        <v>2125.9899999999998</v>
      </c>
      <c r="S830">
        <v>451</v>
      </c>
    </row>
    <row r="831" spans="1:19">
      <c r="A831">
        <v>830</v>
      </c>
      <c r="B831">
        <f t="shared" ca="1" si="60"/>
        <v>6</v>
      </c>
      <c r="C831" t="str">
        <f ca="1">VLOOKUP(B831,cliente!A$1:B$7,2,FALSE)</f>
        <v>Reginaldo Rossi</v>
      </c>
      <c r="D831">
        <f t="shared" ca="1" si="61"/>
        <v>10</v>
      </c>
      <c r="E831" t="str">
        <f ca="1">VLOOKUP(D831,vendedor!A$1:B$13,2,FALSE)</f>
        <v>Danilo Barreto</v>
      </c>
      <c r="F831">
        <f t="shared" ca="1" si="62"/>
        <v>1</v>
      </c>
      <c r="G831" t="str">
        <f ca="1">VLOOKUP(F831,cidade!A$1:B$6,2,FALSE)</f>
        <v>Salvador</v>
      </c>
      <c r="H831">
        <v>22</v>
      </c>
      <c r="I831" t="str">
        <f>VLOOKUP(H831,produto!A$1:F$24,2,FALSE)</f>
        <v>Mesa</v>
      </c>
      <c r="J831">
        <f>VLOOKUP(I831,produto!B$1:G$24,4,FALSE)</f>
        <v>14</v>
      </c>
      <c r="K831" t="str">
        <f>VLOOKUP(J831,marca!A$1:B$15,2,FALSE)</f>
        <v>DA CASA</v>
      </c>
      <c r="L831">
        <f t="shared" ca="1" si="64"/>
        <v>1</v>
      </c>
      <c r="M831" t="str">
        <f ca="1">VLOOKUP(L831,Departamento!A$1:C$8,2,FALSE)</f>
        <v>Informática</v>
      </c>
      <c r="N831">
        <f t="shared" ca="1" si="63"/>
        <v>4</v>
      </c>
      <c r="O831" t="str">
        <f ca="1">VLOOKUP(N831,gerencia!A$1:B$5,2,FALSE)</f>
        <v>Casa e Decoração</v>
      </c>
      <c r="P831" t="s">
        <v>483</v>
      </c>
      <c r="Q831">
        <v>1</v>
      </c>
      <c r="R831">
        <v>1600</v>
      </c>
      <c r="S831">
        <v>1325</v>
      </c>
    </row>
    <row r="832" spans="1:19">
      <c r="A832">
        <v>831</v>
      </c>
      <c r="B832">
        <f t="shared" ca="1" si="60"/>
        <v>2</v>
      </c>
      <c r="C832" t="str">
        <f ca="1">VLOOKUP(B832,cliente!A$1:B$7,2,FALSE)</f>
        <v>Benito de Paula</v>
      </c>
      <c r="D832">
        <f t="shared" ca="1" si="61"/>
        <v>10</v>
      </c>
      <c r="E832" t="str">
        <f ca="1">VLOOKUP(D832,vendedor!A$1:B$13,2,FALSE)</f>
        <v>Danilo Barreto</v>
      </c>
      <c r="F832">
        <f t="shared" ca="1" si="62"/>
        <v>1</v>
      </c>
      <c r="G832" t="str">
        <f ca="1">VLOOKUP(F832,cidade!A$1:B$6,2,FALSE)</f>
        <v>Salvador</v>
      </c>
      <c r="H832">
        <v>15</v>
      </c>
      <c r="I832" t="str">
        <f>VLOOKUP(H832,produto!A$1:F$24,2,FALSE)</f>
        <v>Baton</v>
      </c>
      <c r="J832">
        <f>VLOOKUP(I832,produto!B$1:G$24,4,FALSE)</f>
        <v>10</v>
      </c>
      <c r="K832" t="str">
        <f>VLOOKUP(J832,marca!A$1:B$15,2,FALSE)</f>
        <v>BOTICARIO</v>
      </c>
      <c r="L832">
        <f t="shared" ca="1" si="64"/>
        <v>4</v>
      </c>
      <c r="M832" t="str">
        <f ca="1">VLOOKUP(L832,Departamento!A$1:C$8,2,FALSE)</f>
        <v>cosmético</v>
      </c>
      <c r="N832">
        <f t="shared" ca="1" si="63"/>
        <v>4</v>
      </c>
      <c r="O832" t="str">
        <f ca="1">VLOOKUP(N832,gerencia!A$1:B$5,2,FALSE)</f>
        <v>Casa e Decoração</v>
      </c>
      <c r="P832" t="s">
        <v>224</v>
      </c>
      <c r="Q832">
        <v>3</v>
      </c>
      <c r="R832">
        <v>98.5</v>
      </c>
      <c r="S832">
        <v>364</v>
      </c>
    </row>
    <row r="833" spans="1:19">
      <c r="A833">
        <v>832</v>
      </c>
      <c r="B833">
        <f t="shared" ca="1" si="60"/>
        <v>2</v>
      </c>
      <c r="C833" t="str">
        <f ca="1">VLOOKUP(B833,cliente!A$1:B$7,2,FALSE)</f>
        <v>Benito de Paula</v>
      </c>
      <c r="D833">
        <f t="shared" ca="1" si="61"/>
        <v>1</v>
      </c>
      <c r="E833" t="str">
        <f ca="1">VLOOKUP(D833,vendedor!A$1:B$13,2,FALSE)</f>
        <v>Claudio Silva</v>
      </c>
      <c r="F833">
        <f t="shared" ca="1" si="62"/>
        <v>3</v>
      </c>
      <c r="G833" t="str">
        <f ca="1">VLOOKUP(F833,cidade!A$1:B$6,2,FALSE)</f>
        <v>São Paulo</v>
      </c>
      <c r="H833">
        <v>23</v>
      </c>
      <c r="I833" t="str">
        <f>VLOOKUP(H833,produto!A$1:F$24,2,FALSE)</f>
        <v>Sofá</v>
      </c>
      <c r="J833">
        <f>VLOOKUP(I833,produto!B$1:G$24,4,FALSE)</f>
        <v>14</v>
      </c>
      <c r="K833" t="str">
        <f>VLOOKUP(J833,marca!A$1:B$15,2,FALSE)</f>
        <v>DA CASA</v>
      </c>
      <c r="L833">
        <f t="shared" ca="1" si="64"/>
        <v>1</v>
      </c>
      <c r="M833" t="str">
        <f ca="1">VLOOKUP(L833,Departamento!A$1:C$8,2,FALSE)</f>
        <v>Informática</v>
      </c>
      <c r="N833">
        <f t="shared" ca="1" si="63"/>
        <v>4</v>
      </c>
      <c r="O833" t="str">
        <f ca="1">VLOOKUP(N833,gerencia!A$1:B$5,2,FALSE)</f>
        <v>Casa e Decoração</v>
      </c>
      <c r="P833" t="s">
        <v>342</v>
      </c>
      <c r="Q833">
        <v>1</v>
      </c>
      <c r="R833">
        <v>300</v>
      </c>
      <c r="S833">
        <v>236</v>
      </c>
    </row>
    <row r="834" spans="1:19">
      <c r="A834">
        <v>833</v>
      </c>
      <c r="B834">
        <f t="shared" ca="1" si="60"/>
        <v>4</v>
      </c>
      <c r="C834" t="str">
        <f ca="1">VLOOKUP(B834,cliente!A$1:B$7,2,FALSE)</f>
        <v>Tom Jobim</v>
      </c>
      <c r="D834">
        <f t="shared" ca="1" si="61"/>
        <v>7</v>
      </c>
      <c r="E834" t="str">
        <f ca="1">VLOOKUP(D834,vendedor!A$1:B$13,2,FALSE)</f>
        <v>João Oliveira</v>
      </c>
      <c r="F834">
        <f t="shared" ca="1" si="62"/>
        <v>4</v>
      </c>
      <c r="G834" t="str">
        <f ca="1">VLOOKUP(F834,cidade!A$1:B$6,2,FALSE)</f>
        <v>Rio de janeiro</v>
      </c>
      <c r="H834">
        <v>6</v>
      </c>
      <c r="I834" t="str">
        <f>VLOOKUP(H834,produto!A$1:F$24,2,FALSE)</f>
        <v xml:space="preserve">Notebook </v>
      </c>
      <c r="J834">
        <f>VLOOKUP(I834,produto!B$1:G$24,4,FALSE)</f>
        <v>5</v>
      </c>
      <c r="K834" t="str">
        <f>VLOOKUP(J834,marca!A$1:B$15,2,FALSE)</f>
        <v>SAMSUNG</v>
      </c>
      <c r="L834">
        <f t="shared" ca="1" si="64"/>
        <v>1</v>
      </c>
      <c r="M834" t="str">
        <f ca="1">VLOOKUP(L834,Departamento!A$1:C$8,2,FALSE)</f>
        <v>Informática</v>
      </c>
      <c r="N834">
        <f t="shared" ca="1" si="63"/>
        <v>2</v>
      </c>
      <c r="O834" t="str">
        <f ca="1">VLOOKUP(N834,gerencia!A$1:B$5,2,FALSE)</f>
        <v>papelaria/cosmético</v>
      </c>
      <c r="P834" t="s">
        <v>484</v>
      </c>
      <c r="Q834">
        <v>2</v>
      </c>
      <c r="R834">
        <v>550</v>
      </c>
      <c r="S834">
        <v>1304</v>
      </c>
    </row>
    <row r="835" spans="1:19">
      <c r="A835">
        <v>834</v>
      </c>
      <c r="B835">
        <f t="shared" ref="B835:B898" ca="1" si="65">RANDBETWEEN(1,6)</f>
        <v>5</v>
      </c>
      <c r="C835" t="str">
        <f ca="1">VLOOKUP(B835,cliente!A$1:B$7,2,FALSE)</f>
        <v>Edson Arantes</v>
      </c>
      <c r="D835">
        <f t="shared" ref="D835:D898" ca="1" si="66">RANDBETWEEN(1,12)</f>
        <v>1</v>
      </c>
      <c r="E835" t="str">
        <f ca="1">VLOOKUP(D835,vendedor!A$1:B$13,2,FALSE)</f>
        <v>Claudio Silva</v>
      </c>
      <c r="F835">
        <f t="shared" ref="F835:F898" ca="1" si="67">RANDBETWEEN(1,5)</f>
        <v>5</v>
      </c>
      <c r="G835" t="str">
        <f ca="1">VLOOKUP(F835,cidade!A$1:B$6,2,FALSE)</f>
        <v>Belo Horizonte</v>
      </c>
      <c r="H835">
        <v>22</v>
      </c>
      <c r="I835" t="str">
        <f>VLOOKUP(H835,produto!A$1:F$24,2,FALSE)</f>
        <v>Mesa</v>
      </c>
      <c r="J835">
        <f>VLOOKUP(I835,produto!B$1:G$24,4,FALSE)</f>
        <v>14</v>
      </c>
      <c r="K835" t="str">
        <f>VLOOKUP(J835,marca!A$1:B$15,2,FALSE)</f>
        <v>DA CASA</v>
      </c>
      <c r="L835">
        <f t="shared" ca="1" si="64"/>
        <v>5</v>
      </c>
      <c r="M835" t="str">
        <f ca="1">VLOOKUP(L835,Departamento!A$1:C$8,2,FALSE)</f>
        <v>Eletrónico</v>
      </c>
      <c r="N835">
        <f t="shared" ref="N835:N898" ca="1" si="68">RANDBETWEEN(1,4)</f>
        <v>3</v>
      </c>
      <c r="O835" t="str">
        <f ca="1">VLOOKUP(N835,gerencia!A$1:B$5,2,FALSE)</f>
        <v>Eletro Eletrônico</v>
      </c>
      <c r="P835" t="s">
        <v>187</v>
      </c>
      <c r="Q835">
        <v>1</v>
      </c>
      <c r="R835">
        <v>1600</v>
      </c>
      <c r="S835">
        <v>948</v>
      </c>
    </row>
    <row r="836" spans="1:19">
      <c r="A836">
        <v>835</v>
      </c>
      <c r="B836">
        <f t="shared" ca="1" si="65"/>
        <v>6</v>
      </c>
      <c r="C836" t="str">
        <f ca="1">VLOOKUP(B836,cliente!A$1:B$7,2,FALSE)</f>
        <v>Reginaldo Rossi</v>
      </c>
      <c r="D836">
        <f t="shared" ca="1" si="66"/>
        <v>5</v>
      </c>
      <c r="E836" t="str">
        <f ca="1">VLOOKUP(D836,vendedor!A$1:B$13,2,FALSE)</f>
        <v>Maria Braga</v>
      </c>
      <c r="F836">
        <f t="shared" ca="1" si="67"/>
        <v>3</v>
      </c>
      <c r="G836" t="str">
        <f ca="1">VLOOKUP(F836,cidade!A$1:B$6,2,FALSE)</f>
        <v>São Paulo</v>
      </c>
      <c r="H836">
        <v>16</v>
      </c>
      <c r="I836" t="str">
        <f>VLOOKUP(H836,produto!A$1:F$24,2,FALSE)</f>
        <v>Perfume</v>
      </c>
      <c r="J836">
        <f>VLOOKUP(I836,produto!B$1:G$24,4,FALSE)</f>
        <v>11</v>
      </c>
      <c r="K836" t="str">
        <f>VLOOKUP(J836,marca!A$1:B$15,2,FALSE)</f>
        <v>PHILIPS</v>
      </c>
      <c r="L836">
        <f t="shared" ca="1" si="64"/>
        <v>6</v>
      </c>
      <c r="M836" t="str">
        <f ca="1">VLOOKUP(L836,Departamento!A$1:C$8,2,FALSE)</f>
        <v>Eletrodomestico</v>
      </c>
      <c r="N836">
        <f t="shared" ca="1" si="68"/>
        <v>3</v>
      </c>
      <c r="O836" t="str">
        <f ca="1">VLOOKUP(N836,gerencia!A$1:B$5,2,FALSE)</f>
        <v>Eletro Eletrônico</v>
      </c>
      <c r="P836" t="s">
        <v>485</v>
      </c>
      <c r="Q836">
        <v>2</v>
      </c>
      <c r="R836">
        <v>135</v>
      </c>
      <c r="S836">
        <v>1435</v>
      </c>
    </row>
    <row r="837" spans="1:19">
      <c r="A837">
        <v>836</v>
      </c>
      <c r="B837">
        <f t="shared" ca="1" si="65"/>
        <v>6</v>
      </c>
      <c r="C837" t="str">
        <f ca="1">VLOOKUP(B837,cliente!A$1:B$7,2,FALSE)</f>
        <v>Reginaldo Rossi</v>
      </c>
      <c r="D837">
        <f t="shared" ca="1" si="66"/>
        <v>1</v>
      </c>
      <c r="E837" t="str">
        <f ca="1">VLOOKUP(D837,vendedor!A$1:B$13,2,FALSE)</f>
        <v>Claudio Silva</v>
      </c>
      <c r="F837">
        <f t="shared" ca="1" si="67"/>
        <v>4</v>
      </c>
      <c r="G837" t="str">
        <f ca="1">VLOOKUP(F837,cidade!A$1:B$6,2,FALSE)</f>
        <v>Rio de janeiro</v>
      </c>
      <c r="H837">
        <v>17</v>
      </c>
      <c r="I837" t="str">
        <f>VLOOKUP(H837,produto!A$1:F$24,2,FALSE)</f>
        <v>Aparalho de Barbear Elétrico</v>
      </c>
      <c r="J837">
        <f>VLOOKUP(I837,produto!B$1:G$24,4,FALSE)</f>
        <v>2</v>
      </c>
      <c r="K837" t="str">
        <f>VLOOKUP(J837,marca!A$1:B$15,2,FALSE)</f>
        <v>MICROSOFT</v>
      </c>
      <c r="L837">
        <f t="shared" ca="1" si="64"/>
        <v>2</v>
      </c>
      <c r="M837" t="str">
        <f ca="1">VLOOKUP(L837,Departamento!A$1:C$8,2,FALSE)</f>
        <v>Telefonia</v>
      </c>
      <c r="N837">
        <f t="shared" ca="1" si="68"/>
        <v>3</v>
      </c>
      <c r="O837" t="str">
        <f ca="1">VLOOKUP(N837,gerencia!A$1:B$5,2,FALSE)</f>
        <v>Eletro Eletrônico</v>
      </c>
      <c r="P837" t="s">
        <v>284</v>
      </c>
      <c r="Q837">
        <v>1</v>
      </c>
      <c r="R837">
        <v>1075</v>
      </c>
      <c r="S837">
        <v>931</v>
      </c>
    </row>
    <row r="838" spans="1:19">
      <c r="A838">
        <v>837</v>
      </c>
      <c r="B838">
        <f t="shared" ca="1" si="65"/>
        <v>1</v>
      </c>
      <c r="C838" t="str">
        <f ca="1">VLOOKUP(B838,cliente!A$1:B$7,2,FALSE)</f>
        <v>João do Pulo</v>
      </c>
      <c r="D838">
        <f t="shared" ca="1" si="66"/>
        <v>7</v>
      </c>
      <c r="E838" t="str">
        <f ca="1">VLOOKUP(D838,vendedor!A$1:B$13,2,FALSE)</f>
        <v>João Oliveira</v>
      </c>
      <c r="F838">
        <f t="shared" ca="1" si="67"/>
        <v>1</v>
      </c>
      <c r="G838" t="str">
        <f ca="1">VLOOKUP(F838,cidade!A$1:B$6,2,FALSE)</f>
        <v>Salvador</v>
      </c>
      <c r="H838">
        <v>13</v>
      </c>
      <c r="I838" t="str">
        <f>VLOOKUP(H838,produto!A$1:F$24,2,FALSE)</f>
        <v>Estojo</v>
      </c>
      <c r="J838">
        <f>VLOOKUP(I838,produto!B$1:G$24,4,FALSE)</f>
        <v>7</v>
      </c>
      <c r="K838" t="str">
        <f>VLOOKUP(J838,marca!A$1:B$15,2,FALSE)</f>
        <v>TILIBRA</v>
      </c>
      <c r="L838">
        <f t="shared" ca="1" si="64"/>
        <v>2</v>
      </c>
      <c r="M838" t="str">
        <f ca="1">VLOOKUP(L838,Departamento!A$1:C$8,2,FALSE)</f>
        <v>Telefonia</v>
      </c>
      <c r="N838">
        <f t="shared" ca="1" si="68"/>
        <v>4</v>
      </c>
      <c r="O838" t="str">
        <f ca="1">VLOOKUP(N838,gerencia!A$1:B$5,2,FALSE)</f>
        <v>Casa e Decoração</v>
      </c>
      <c r="P838" t="s">
        <v>466</v>
      </c>
      <c r="Q838">
        <v>2</v>
      </c>
      <c r="R838">
        <v>3.2</v>
      </c>
      <c r="S838">
        <v>797</v>
      </c>
    </row>
    <row r="839" spans="1:19">
      <c r="A839">
        <v>838</v>
      </c>
      <c r="B839">
        <f t="shared" ca="1" si="65"/>
        <v>2</v>
      </c>
      <c r="C839" t="str">
        <f ca="1">VLOOKUP(B839,cliente!A$1:B$7,2,FALSE)</f>
        <v>Benito de Paula</v>
      </c>
      <c r="D839">
        <f t="shared" ca="1" si="66"/>
        <v>7</v>
      </c>
      <c r="E839" t="str">
        <f ca="1">VLOOKUP(D839,vendedor!A$1:B$13,2,FALSE)</f>
        <v>João Oliveira</v>
      </c>
      <c r="F839">
        <f t="shared" ca="1" si="67"/>
        <v>5</v>
      </c>
      <c r="G839" t="str">
        <f ca="1">VLOOKUP(F839,cidade!A$1:B$6,2,FALSE)</f>
        <v>Belo Horizonte</v>
      </c>
      <c r="H839">
        <v>7</v>
      </c>
      <c r="I839" t="str">
        <f>VLOOKUP(H839,produto!A$1:F$24,2,FALSE)</f>
        <v>Celular 4Gb</v>
      </c>
      <c r="J839">
        <f>VLOOKUP(I839,produto!B$1:G$24,4,FALSE)</f>
        <v>5</v>
      </c>
      <c r="K839" t="str">
        <f>VLOOKUP(J839,marca!A$1:B$15,2,FALSE)</f>
        <v>SAMSUNG</v>
      </c>
      <c r="L839">
        <f t="shared" ref="L839:L902" ca="1" si="69">RANDBETWEEN(1,6)</f>
        <v>6</v>
      </c>
      <c r="M839" t="str">
        <f ca="1">VLOOKUP(L839,Departamento!A$1:C$8,2,FALSE)</f>
        <v>Eletrodomestico</v>
      </c>
      <c r="N839">
        <f t="shared" ca="1" si="68"/>
        <v>4</v>
      </c>
      <c r="O839" t="str">
        <f ca="1">VLOOKUP(N839,gerencia!A$1:B$5,2,FALSE)</f>
        <v>Casa e Decoração</v>
      </c>
      <c r="P839" t="s">
        <v>431</v>
      </c>
      <c r="Q839">
        <v>1</v>
      </c>
      <c r="R839">
        <v>52.9</v>
      </c>
      <c r="S839">
        <v>246</v>
      </c>
    </row>
    <row r="840" spans="1:19">
      <c r="A840">
        <v>839</v>
      </c>
      <c r="B840">
        <f t="shared" ca="1" si="65"/>
        <v>5</v>
      </c>
      <c r="C840" t="str">
        <f ca="1">VLOOKUP(B840,cliente!A$1:B$7,2,FALSE)</f>
        <v>Edson Arantes</v>
      </c>
      <c r="D840">
        <f t="shared" ca="1" si="66"/>
        <v>2</v>
      </c>
      <c r="E840" t="str">
        <f ca="1">VLOOKUP(D840,vendedor!A$1:B$13,2,FALSE)</f>
        <v>Márcio Barroso</v>
      </c>
      <c r="F840">
        <f t="shared" ca="1" si="67"/>
        <v>2</v>
      </c>
      <c r="G840" t="str">
        <f ca="1">VLOOKUP(F840,cidade!A$1:B$6,2,FALSE)</f>
        <v>Recife</v>
      </c>
      <c r="H840">
        <v>11</v>
      </c>
      <c r="I840" t="str">
        <f>VLOOKUP(H840,produto!A$1:F$24,2,FALSE)</f>
        <v xml:space="preserve">Caneta </v>
      </c>
      <c r="J840">
        <f>VLOOKUP(I840,produto!B$1:G$24,4,FALSE)</f>
        <v>8</v>
      </c>
      <c r="K840" t="str">
        <f>VLOOKUP(J840,marca!A$1:B$15,2,FALSE)</f>
        <v>FABER CASTELL</v>
      </c>
      <c r="L840">
        <f t="shared" ca="1" si="69"/>
        <v>5</v>
      </c>
      <c r="M840" t="str">
        <f ca="1">VLOOKUP(L840,Departamento!A$1:C$8,2,FALSE)</f>
        <v>Eletrónico</v>
      </c>
      <c r="N840">
        <f t="shared" ca="1" si="68"/>
        <v>3</v>
      </c>
      <c r="O840" t="str">
        <f ca="1">VLOOKUP(N840,gerencia!A$1:B$5,2,FALSE)</f>
        <v>Eletro Eletrônico</v>
      </c>
      <c r="P840" t="s">
        <v>316</v>
      </c>
      <c r="Q840">
        <v>3</v>
      </c>
      <c r="R840">
        <v>0.5</v>
      </c>
      <c r="S840">
        <v>1440</v>
      </c>
    </row>
    <row r="841" spans="1:19">
      <c r="A841">
        <v>840</v>
      </c>
      <c r="B841">
        <f t="shared" ca="1" si="65"/>
        <v>1</v>
      </c>
      <c r="C841" t="str">
        <f ca="1">VLOOKUP(B841,cliente!A$1:B$7,2,FALSE)</f>
        <v>João do Pulo</v>
      </c>
      <c r="D841">
        <f t="shared" ca="1" si="66"/>
        <v>11</v>
      </c>
      <c r="E841" t="str">
        <f ca="1">VLOOKUP(D841,vendedor!A$1:B$13,2,FALSE)</f>
        <v>Filipe Almeida</v>
      </c>
      <c r="F841">
        <f t="shared" ca="1" si="67"/>
        <v>4</v>
      </c>
      <c r="G841" t="str">
        <f ca="1">VLOOKUP(F841,cidade!A$1:B$6,2,FALSE)</f>
        <v>Rio de janeiro</v>
      </c>
      <c r="H841">
        <v>3</v>
      </c>
      <c r="I841" t="str">
        <f>VLOOKUP(H841,produto!A$1:F$24,2,FALSE)</f>
        <v>Teclado</v>
      </c>
      <c r="J841">
        <f>VLOOKUP(I841,produto!B$1:G$24,4,FALSE)</f>
        <v>1</v>
      </c>
      <c r="K841" t="str">
        <f>VLOOKUP(J841,marca!A$1:B$15,2,FALSE)</f>
        <v>APPLE</v>
      </c>
      <c r="L841">
        <f t="shared" ca="1" si="69"/>
        <v>4</v>
      </c>
      <c r="M841" t="str">
        <f ca="1">VLOOKUP(L841,Departamento!A$1:C$8,2,FALSE)</f>
        <v>cosmético</v>
      </c>
      <c r="N841">
        <f t="shared" ca="1" si="68"/>
        <v>1</v>
      </c>
      <c r="O841" t="str">
        <f ca="1">VLOOKUP(N841,gerencia!A$1:B$5,2,FALSE)</f>
        <v>Tecnologia</v>
      </c>
      <c r="P841" t="s">
        <v>274</v>
      </c>
      <c r="Q841">
        <v>2</v>
      </c>
      <c r="R841">
        <v>342.09</v>
      </c>
      <c r="S841">
        <v>364</v>
      </c>
    </row>
    <row r="842" spans="1:19">
      <c r="A842">
        <v>841</v>
      </c>
      <c r="B842">
        <f t="shared" ca="1" si="65"/>
        <v>6</v>
      </c>
      <c r="C842" t="str">
        <f ca="1">VLOOKUP(B842,cliente!A$1:B$7,2,FALSE)</f>
        <v>Reginaldo Rossi</v>
      </c>
      <c r="D842">
        <f t="shared" ca="1" si="66"/>
        <v>8</v>
      </c>
      <c r="E842" t="str">
        <f ca="1">VLOOKUP(D842,vendedor!A$1:B$13,2,FALSE)</f>
        <v>Márcia Brito</v>
      </c>
      <c r="F842">
        <f t="shared" ca="1" si="67"/>
        <v>2</v>
      </c>
      <c r="G842" t="str">
        <f ca="1">VLOOKUP(F842,cidade!A$1:B$6,2,FALSE)</f>
        <v>Recife</v>
      </c>
      <c r="H842">
        <v>10</v>
      </c>
      <c r="I842" t="str">
        <f>VLOOKUP(H842,produto!A$1:F$24,2,FALSE)</f>
        <v>Papel A4</v>
      </c>
      <c r="J842">
        <f>VLOOKUP(I842,produto!B$1:G$24,4,FALSE)</f>
        <v>8</v>
      </c>
      <c r="K842" t="str">
        <f>VLOOKUP(J842,marca!A$1:B$15,2,FALSE)</f>
        <v>FABER CASTELL</v>
      </c>
      <c r="L842">
        <f t="shared" ca="1" si="69"/>
        <v>2</v>
      </c>
      <c r="M842" t="str">
        <f ca="1">VLOOKUP(L842,Departamento!A$1:C$8,2,FALSE)</f>
        <v>Telefonia</v>
      </c>
      <c r="N842">
        <f t="shared" ca="1" si="68"/>
        <v>1</v>
      </c>
      <c r="O842" t="str">
        <f ca="1">VLOOKUP(N842,gerencia!A$1:B$5,2,FALSE)</f>
        <v>Tecnologia</v>
      </c>
      <c r="P842" t="s">
        <v>486</v>
      </c>
      <c r="Q842">
        <v>2</v>
      </c>
      <c r="R842">
        <v>2.15</v>
      </c>
      <c r="S842">
        <v>647</v>
      </c>
    </row>
    <row r="843" spans="1:19">
      <c r="A843">
        <v>842</v>
      </c>
      <c r="B843">
        <f t="shared" ca="1" si="65"/>
        <v>2</v>
      </c>
      <c r="C843" t="str">
        <f ca="1">VLOOKUP(B843,cliente!A$1:B$7,2,FALSE)</f>
        <v>Benito de Paula</v>
      </c>
      <c r="D843">
        <f t="shared" ca="1" si="66"/>
        <v>1</v>
      </c>
      <c r="E843" t="str">
        <f ca="1">VLOOKUP(D843,vendedor!A$1:B$13,2,FALSE)</f>
        <v>Claudio Silva</v>
      </c>
      <c r="F843">
        <f t="shared" ca="1" si="67"/>
        <v>1</v>
      </c>
      <c r="G843" t="str">
        <f ca="1">VLOOKUP(F843,cidade!A$1:B$6,2,FALSE)</f>
        <v>Salvador</v>
      </c>
      <c r="H843">
        <v>1</v>
      </c>
      <c r="I843" t="str">
        <f>VLOOKUP(H843,produto!A$1:F$24,2,FALSE)</f>
        <v>TV</v>
      </c>
      <c r="J843">
        <f>VLOOKUP(I843,produto!B$1:G$24,4,FALSE)</f>
        <v>3</v>
      </c>
      <c r="K843" t="str">
        <f>VLOOKUP(J843,marca!A$1:B$15,2,FALSE)</f>
        <v>DELL</v>
      </c>
      <c r="L843">
        <f t="shared" ca="1" si="69"/>
        <v>2</v>
      </c>
      <c r="M843" t="str">
        <f ca="1">VLOOKUP(L843,Departamento!A$1:C$8,2,FALSE)</f>
        <v>Telefonia</v>
      </c>
      <c r="N843">
        <f t="shared" ca="1" si="68"/>
        <v>3</v>
      </c>
      <c r="O843" t="str">
        <f ca="1">VLOOKUP(N843,gerencia!A$1:B$5,2,FALSE)</f>
        <v>Eletro Eletrônico</v>
      </c>
      <c r="P843" t="s">
        <v>365</v>
      </c>
      <c r="Q843">
        <v>1</v>
      </c>
      <c r="R843">
        <v>25.15</v>
      </c>
      <c r="S843">
        <v>1240</v>
      </c>
    </row>
    <row r="844" spans="1:19">
      <c r="A844">
        <v>843</v>
      </c>
      <c r="B844">
        <f t="shared" ca="1" si="65"/>
        <v>6</v>
      </c>
      <c r="C844" t="str">
        <f ca="1">VLOOKUP(B844,cliente!A$1:B$7,2,FALSE)</f>
        <v>Reginaldo Rossi</v>
      </c>
      <c r="D844">
        <f t="shared" ca="1" si="66"/>
        <v>4</v>
      </c>
      <c r="E844" t="str">
        <f ca="1">VLOOKUP(D844,vendedor!A$1:B$13,2,FALSE)</f>
        <v>Daniela Matos</v>
      </c>
      <c r="F844">
        <f t="shared" ca="1" si="67"/>
        <v>5</v>
      </c>
      <c r="G844" t="str">
        <f ca="1">VLOOKUP(F844,cidade!A$1:B$6,2,FALSE)</f>
        <v>Belo Horizonte</v>
      </c>
      <c r="H844">
        <v>9</v>
      </c>
      <c r="I844" t="str">
        <f>VLOOKUP(H844,produto!A$1:F$24,2,FALSE)</f>
        <v>Celular  8GB</v>
      </c>
      <c r="J844">
        <f>VLOOKUP(I844,produto!B$1:G$24,4,FALSE)</f>
        <v>8</v>
      </c>
      <c r="K844" t="str">
        <f>VLOOKUP(J844,marca!A$1:B$15,2,FALSE)</f>
        <v>FABER CASTELL</v>
      </c>
      <c r="L844">
        <f t="shared" ca="1" si="69"/>
        <v>5</v>
      </c>
      <c r="M844" t="str">
        <f ca="1">VLOOKUP(L844,Departamento!A$1:C$8,2,FALSE)</f>
        <v>Eletrónico</v>
      </c>
      <c r="N844">
        <f t="shared" ca="1" si="68"/>
        <v>2</v>
      </c>
      <c r="O844" t="str">
        <f ca="1">VLOOKUP(N844,gerencia!A$1:B$5,2,FALSE)</f>
        <v>papelaria/cosmético</v>
      </c>
      <c r="P844" t="s">
        <v>464</v>
      </c>
      <c r="Q844">
        <v>1</v>
      </c>
      <c r="R844">
        <v>12.25</v>
      </c>
      <c r="S844">
        <v>424</v>
      </c>
    </row>
    <row r="845" spans="1:19">
      <c r="A845">
        <v>844</v>
      </c>
      <c r="B845">
        <f t="shared" ca="1" si="65"/>
        <v>3</v>
      </c>
      <c r="C845" t="str">
        <f ca="1">VLOOKUP(B845,cliente!A$1:B$7,2,FALSE)</f>
        <v>Renato Russo</v>
      </c>
      <c r="D845">
        <f t="shared" ca="1" si="66"/>
        <v>6</v>
      </c>
      <c r="E845" t="str">
        <f ca="1">VLOOKUP(D845,vendedor!A$1:B$13,2,FALSE)</f>
        <v>Rodrigo Machado</v>
      </c>
      <c r="F845">
        <f t="shared" ca="1" si="67"/>
        <v>1</v>
      </c>
      <c r="G845" t="str">
        <f ca="1">VLOOKUP(F845,cidade!A$1:B$6,2,FALSE)</f>
        <v>Salvador</v>
      </c>
      <c r="H845">
        <v>1</v>
      </c>
      <c r="I845" t="str">
        <f>VLOOKUP(H845,produto!A$1:F$24,2,FALSE)</f>
        <v>TV</v>
      </c>
      <c r="J845">
        <f>VLOOKUP(I845,produto!B$1:G$24,4,FALSE)</f>
        <v>3</v>
      </c>
      <c r="K845" t="str">
        <f>VLOOKUP(J845,marca!A$1:B$15,2,FALSE)</f>
        <v>DELL</v>
      </c>
      <c r="L845">
        <f t="shared" ca="1" si="69"/>
        <v>5</v>
      </c>
      <c r="M845" t="str">
        <f ca="1">VLOOKUP(L845,Departamento!A$1:C$8,2,FALSE)</f>
        <v>Eletrónico</v>
      </c>
      <c r="N845">
        <f t="shared" ca="1" si="68"/>
        <v>4</v>
      </c>
      <c r="O845" t="str">
        <f ca="1">VLOOKUP(N845,gerencia!A$1:B$5,2,FALSE)</f>
        <v>Casa e Decoração</v>
      </c>
      <c r="P845" t="s">
        <v>487</v>
      </c>
      <c r="Q845">
        <v>2</v>
      </c>
      <c r="R845">
        <v>25.15</v>
      </c>
      <c r="S845">
        <v>3</v>
      </c>
    </row>
    <row r="846" spans="1:19">
      <c r="A846">
        <v>845</v>
      </c>
      <c r="B846">
        <f t="shared" ca="1" si="65"/>
        <v>5</v>
      </c>
      <c r="C846" t="str">
        <f ca="1">VLOOKUP(B846,cliente!A$1:B$7,2,FALSE)</f>
        <v>Edson Arantes</v>
      </c>
      <c r="D846">
        <f t="shared" ca="1" si="66"/>
        <v>11</v>
      </c>
      <c r="E846" t="str">
        <f ca="1">VLOOKUP(D846,vendedor!A$1:B$13,2,FALSE)</f>
        <v>Filipe Almeida</v>
      </c>
      <c r="F846">
        <f t="shared" ca="1" si="67"/>
        <v>5</v>
      </c>
      <c r="G846" t="str">
        <f ca="1">VLOOKUP(F846,cidade!A$1:B$6,2,FALSE)</f>
        <v>Belo Horizonte</v>
      </c>
      <c r="H846">
        <v>23</v>
      </c>
      <c r="I846" t="str">
        <f>VLOOKUP(H846,produto!A$1:F$24,2,FALSE)</f>
        <v>Sofá</v>
      </c>
      <c r="J846">
        <f>VLOOKUP(I846,produto!B$1:G$24,4,FALSE)</f>
        <v>14</v>
      </c>
      <c r="K846" t="str">
        <f>VLOOKUP(J846,marca!A$1:B$15,2,FALSE)</f>
        <v>DA CASA</v>
      </c>
      <c r="L846">
        <f t="shared" ca="1" si="69"/>
        <v>3</v>
      </c>
      <c r="M846" t="str">
        <f ca="1">VLOOKUP(L846,Departamento!A$1:C$8,2,FALSE)</f>
        <v>Papelaria</v>
      </c>
      <c r="N846">
        <f t="shared" ca="1" si="68"/>
        <v>1</v>
      </c>
      <c r="O846" t="str">
        <f ca="1">VLOOKUP(N846,gerencia!A$1:B$5,2,FALSE)</f>
        <v>Tecnologia</v>
      </c>
      <c r="P846" t="s">
        <v>488</v>
      </c>
      <c r="Q846">
        <v>3</v>
      </c>
      <c r="R846">
        <v>300</v>
      </c>
      <c r="S846">
        <v>235</v>
      </c>
    </row>
    <row r="847" spans="1:19">
      <c r="A847">
        <v>846</v>
      </c>
      <c r="B847">
        <f t="shared" ca="1" si="65"/>
        <v>6</v>
      </c>
      <c r="C847" t="str">
        <f ca="1">VLOOKUP(B847,cliente!A$1:B$7,2,FALSE)</f>
        <v>Reginaldo Rossi</v>
      </c>
      <c r="D847">
        <f t="shared" ca="1" si="66"/>
        <v>11</v>
      </c>
      <c r="E847" t="str">
        <f ca="1">VLOOKUP(D847,vendedor!A$1:B$13,2,FALSE)</f>
        <v>Filipe Almeida</v>
      </c>
      <c r="F847">
        <f t="shared" ca="1" si="67"/>
        <v>2</v>
      </c>
      <c r="G847" t="str">
        <f ca="1">VLOOKUP(F847,cidade!A$1:B$6,2,FALSE)</f>
        <v>Recife</v>
      </c>
      <c r="H847">
        <v>15</v>
      </c>
      <c r="I847" t="str">
        <f>VLOOKUP(H847,produto!A$1:F$24,2,FALSE)</f>
        <v>Baton</v>
      </c>
      <c r="J847">
        <f>VLOOKUP(I847,produto!B$1:G$24,4,FALSE)</f>
        <v>10</v>
      </c>
      <c r="K847" t="str">
        <f>VLOOKUP(J847,marca!A$1:B$15,2,FALSE)</f>
        <v>BOTICARIO</v>
      </c>
      <c r="L847">
        <f t="shared" ca="1" si="69"/>
        <v>4</v>
      </c>
      <c r="M847" t="str">
        <f ca="1">VLOOKUP(L847,Departamento!A$1:C$8,2,FALSE)</f>
        <v>cosmético</v>
      </c>
      <c r="N847">
        <f t="shared" ca="1" si="68"/>
        <v>4</v>
      </c>
      <c r="O847" t="str">
        <f ca="1">VLOOKUP(N847,gerencia!A$1:B$5,2,FALSE)</f>
        <v>Casa e Decoração</v>
      </c>
      <c r="P847" t="s">
        <v>489</v>
      </c>
      <c r="Q847">
        <v>3</v>
      </c>
      <c r="R847">
        <v>98.5</v>
      </c>
      <c r="S847">
        <v>90</v>
      </c>
    </row>
    <row r="848" spans="1:19">
      <c r="A848">
        <v>847</v>
      </c>
      <c r="B848">
        <f t="shared" ca="1" si="65"/>
        <v>2</v>
      </c>
      <c r="C848" t="str">
        <f ca="1">VLOOKUP(B848,cliente!A$1:B$7,2,FALSE)</f>
        <v>Benito de Paula</v>
      </c>
      <c r="D848">
        <f t="shared" ca="1" si="66"/>
        <v>11</v>
      </c>
      <c r="E848" t="str">
        <f ca="1">VLOOKUP(D848,vendedor!A$1:B$13,2,FALSE)</f>
        <v>Filipe Almeida</v>
      </c>
      <c r="F848">
        <f t="shared" ca="1" si="67"/>
        <v>1</v>
      </c>
      <c r="G848" t="str">
        <f ca="1">VLOOKUP(F848,cidade!A$1:B$6,2,FALSE)</f>
        <v>Salvador</v>
      </c>
      <c r="H848">
        <v>2</v>
      </c>
      <c r="I848" t="str">
        <f>VLOOKUP(H848,produto!A$1:F$24,2,FALSE)</f>
        <v>Mouse</v>
      </c>
      <c r="J848">
        <f>VLOOKUP(I848,produto!B$1:G$24,4,FALSE)</f>
        <v>2</v>
      </c>
      <c r="K848" t="str">
        <f>VLOOKUP(J848,marca!A$1:B$15,2,FALSE)</f>
        <v>MICROSOFT</v>
      </c>
      <c r="L848">
        <f t="shared" ca="1" si="69"/>
        <v>5</v>
      </c>
      <c r="M848" t="str">
        <f ca="1">VLOOKUP(L848,Departamento!A$1:C$8,2,FALSE)</f>
        <v>Eletrónico</v>
      </c>
      <c r="N848">
        <f t="shared" ca="1" si="68"/>
        <v>2</v>
      </c>
      <c r="O848" t="str">
        <f ca="1">VLOOKUP(N848,gerencia!A$1:B$5,2,FALSE)</f>
        <v>papelaria/cosmético</v>
      </c>
      <c r="P848" t="s">
        <v>350</v>
      </c>
      <c r="Q848">
        <v>2</v>
      </c>
      <c r="R848">
        <v>25.9</v>
      </c>
      <c r="S848">
        <v>1485</v>
      </c>
    </row>
    <row r="849" spans="1:19">
      <c r="A849">
        <v>848</v>
      </c>
      <c r="B849">
        <f t="shared" ca="1" si="65"/>
        <v>1</v>
      </c>
      <c r="C849" t="str">
        <f ca="1">VLOOKUP(B849,cliente!A$1:B$7,2,FALSE)</f>
        <v>João do Pulo</v>
      </c>
      <c r="D849">
        <f t="shared" ca="1" si="66"/>
        <v>4</v>
      </c>
      <c r="E849" t="str">
        <f ca="1">VLOOKUP(D849,vendedor!A$1:B$13,2,FALSE)</f>
        <v>Daniela Matos</v>
      </c>
      <c r="F849">
        <f t="shared" ca="1" si="67"/>
        <v>4</v>
      </c>
      <c r="G849" t="str">
        <f ca="1">VLOOKUP(F849,cidade!A$1:B$6,2,FALSE)</f>
        <v>Rio de janeiro</v>
      </c>
      <c r="H849">
        <v>21</v>
      </c>
      <c r="I849" t="str">
        <f>VLOOKUP(H849,produto!A$1:F$24,2,FALSE)</f>
        <v>microondas</v>
      </c>
      <c r="J849">
        <f>VLOOKUP(I849,produto!B$1:G$24,4,FALSE)</f>
        <v>14</v>
      </c>
      <c r="K849" t="str">
        <f>VLOOKUP(J849,marca!A$1:B$15,2,FALSE)</f>
        <v>DA CASA</v>
      </c>
      <c r="L849">
        <f t="shared" ca="1" si="69"/>
        <v>3</v>
      </c>
      <c r="M849" t="str">
        <f ca="1">VLOOKUP(L849,Departamento!A$1:C$8,2,FALSE)</f>
        <v>Papelaria</v>
      </c>
      <c r="N849">
        <f t="shared" ca="1" si="68"/>
        <v>2</v>
      </c>
      <c r="O849" t="str">
        <f ca="1">VLOOKUP(N849,gerencia!A$1:B$5,2,FALSE)</f>
        <v>papelaria/cosmético</v>
      </c>
      <c r="P849" t="s">
        <v>361</v>
      </c>
      <c r="Q849">
        <v>2</v>
      </c>
      <c r="R849">
        <v>2100</v>
      </c>
      <c r="S849">
        <v>19</v>
      </c>
    </row>
    <row r="850" spans="1:19">
      <c r="A850">
        <v>849</v>
      </c>
      <c r="B850">
        <f t="shared" ca="1" si="65"/>
        <v>1</v>
      </c>
      <c r="C850" t="str">
        <f ca="1">VLOOKUP(B850,cliente!A$1:B$7,2,FALSE)</f>
        <v>João do Pulo</v>
      </c>
      <c r="D850">
        <f t="shared" ca="1" si="66"/>
        <v>4</v>
      </c>
      <c r="E850" t="str">
        <f ca="1">VLOOKUP(D850,vendedor!A$1:B$13,2,FALSE)</f>
        <v>Daniela Matos</v>
      </c>
      <c r="F850">
        <f t="shared" ca="1" si="67"/>
        <v>2</v>
      </c>
      <c r="G850" t="str">
        <f ca="1">VLOOKUP(F850,cidade!A$1:B$6,2,FALSE)</f>
        <v>Recife</v>
      </c>
      <c r="H850">
        <v>11</v>
      </c>
      <c r="I850" t="str">
        <f>VLOOKUP(H850,produto!A$1:F$24,2,FALSE)</f>
        <v xml:space="preserve">Caneta </v>
      </c>
      <c r="J850">
        <f>VLOOKUP(I850,produto!B$1:G$24,4,FALSE)</f>
        <v>8</v>
      </c>
      <c r="K850" t="str">
        <f>VLOOKUP(J850,marca!A$1:B$15,2,FALSE)</f>
        <v>FABER CASTELL</v>
      </c>
      <c r="L850">
        <f t="shared" ca="1" si="69"/>
        <v>5</v>
      </c>
      <c r="M850" t="str">
        <f ca="1">VLOOKUP(L850,Departamento!A$1:C$8,2,FALSE)</f>
        <v>Eletrónico</v>
      </c>
      <c r="N850">
        <f t="shared" ca="1" si="68"/>
        <v>2</v>
      </c>
      <c r="O850" t="str">
        <f ca="1">VLOOKUP(N850,gerencia!A$1:B$5,2,FALSE)</f>
        <v>papelaria/cosmético</v>
      </c>
      <c r="P850" t="s">
        <v>490</v>
      </c>
      <c r="Q850">
        <v>1</v>
      </c>
      <c r="R850">
        <v>0.5</v>
      </c>
      <c r="S850">
        <v>89</v>
      </c>
    </row>
    <row r="851" spans="1:19">
      <c r="A851">
        <v>850</v>
      </c>
      <c r="B851">
        <f t="shared" ca="1" si="65"/>
        <v>4</v>
      </c>
      <c r="C851" t="str">
        <f ca="1">VLOOKUP(B851,cliente!A$1:B$7,2,FALSE)</f>
        <v>Tom Jobim</v>
      </c>
      <c r="D851">
        <f t="shared" ca="1" si="66"/>
        <v>10</v>
      </c>
      <c r="E851" t="str">
        <f ca="1">VLOOKUP(D851,vendedor!A$1:B$13,2,FALSE)</f>
        <v>Danilo Barreto</v>
      </c>
      <c r="F851">
        <f t="shared" ca="1" si="67"/>
        <v>3</v>
      </c>
      <c r="G851" t="str">
        <f ca="1">VLOOKUP(F851,cidade!A$1:B$6,2,FALSE)</f>
        <v>São Paulo</v>
      </c>
      <c r="H851">
        <v>3</v>
      </c>
      <c r="I851" t="str">
        <f>VLOOKUP(H851,produto!A$1:F$24,2,FALSE)</f>
        <v>Teclado</v>
      </c>
      <c r="J851">
        <f>VLOOKUP(I851,produto!B$1:G$24,4,FALSE)</f>
        <v>1</v>
      </c>
      <c r="K851" t="str">
        <f>VLOOKUP(J851,marca!A$1:B$15,2,FALSE)</f>
        <v>APPLE</v>
      </c>
      <c r="L851">
        <f t="shared" ca="1" si="69"/>
        <v>1</v>
      </c>
      <c r="M851" t="str">
        <f ca="1">VLOOKUP(L851,Departamento!A$1:C$8,2,FALSE)</f>
        <v>Informática</v>
      </c>
      <c r="N851">
        <f t="shared" ca="1" si="68"/>
        <v>1</v>
      </c>
      <c r="O851" t="str">
        <f ca="1">VLOOKUP(N851,gerencia!A$1:B$5,2,FALSE)</f>
        <v>Tecnologia</v>
      </c>
      <c r="P851" t="s">
        <v>458</v>
      </c>
      <c r="Q851">
        <v>2</v>
      </c>
      <c r="R851">
        <v>342.09</v>
      </c>
      <c r="S851">
        <v>1139</v>
      </c>
    </row>
    <row r="852" spans="1:19">
      <c r="A852">
        <v>851</v>
      </c>
      <c r="B852">
        <f t="shared" ca="1" si="65"/>
        <v>6</v>
      </c>
      <c r="C852" t="str">
        <f ca="1">VLOOKUP(B852,cliente!A$1:B$7,2,FALSE)</f>
        <v>Reginaldo Rossi</v>
      </c>
      <c r="D852">
        <f t="shared" ca="1" si="66"/>
        <v>5</v>
      </c>
      <c r="E852" t="str">
        <f ca="1">VLOOKUP(D852,vendedor!A$1:B$13,2,FALSE)</f>
        <v>Maria Braga</v>
      </c>
      <c r="F852">
        <f t="shared" ca="1" si="67"/>
        <v>1</v>
      </c>
      <c r="G852" t="str">
        <f ca="1">VLOOKUP(F852,cidade!A$1:B$6,2,FALSE)</f>
        <v>Salvador</v>
      </c>
      <c r="H852">
        <v>7</v>
      </c>
      <c r="I852" t="str">
        <f>VLOOKUP(H852,produto!A$1:F$24,2,FALSE)</f>
        <v>Celular 4Gb</v>
      </c>
      <c r="J852">
        <f>VLOOKUP(I852,produto!B$1:G$24,4,FALSE)</f>
        <v>5</v>
      </c>
      <c r="K852" t="str">
        <f>VLOOKUP(J852,marca!A$1:B$15,2,FALSE)</f>
        <v>SAMSUNG</v>
      </c>
      <c r="L852">
        <f t="shared" ca="1" si="69"/>
        <v>5</v>
      </c>
      <c r="M852" t="str">
        <f ca="1">VLOOKUP(L852,Departamento!A$1:C$8,2,FALSE)</f>
        <v>Eletrónico</v>
      </c>
      <c r="N852">
        <f t="shared" ca="1" si="68"/>
        <v>1</v>
      </c>
      <c r="O852" t="str">
        <f ca="1">VLOOKUP(N852,gerencia!A$1:B$5,2,FALSE)</f>
        <v>Tecnologia</v>
      </c>
      <c r="P852" t="s">
        <v>85</v>
      </c>
      <c r="Q852">
        <v>2</v>
      </c>
      <c r="R852">
        <v>52.9</v>
      </c>
      <c r="S852">
        <v>880</v>
      </c>
    </row>
    <row r="853" spans="1:19">
      <c r="A853">
        <v>852</v>
      </c>
      <c r="B853">
        <f t="shared" ca="1" si="65"/>
        <v>5</v>
      </c>
      <c r="C853" t="str">
        <f ca="1">VLOOKUP(B853,cliente!A$1:B$7,2,FALSE)</f>
        <v>Edson Arantes</v>
      </c>
      <c r="D853">
        <f t="shared" ca="1" si="66"/>
        <v>5</v>
      </c>
      <c r="E853" t="str">
        <f ca="1">VLOOKUP(D853,vendedor!A$1:B$13,2,FALSE)</f>
        <v>Maria Braga</v>
      </c>
      <c r="F853">
        <f t="shared" ca="1" si="67"/>
        <v>1</v>
      </c>
      <c r="G853" t="str">
        <f ca="1">VLOOKUP(F853,cidade!A$1:B$6,2,FALSE)</f>
        <v>Salvador</v>
      </c>
      <c r="H853">
        <v>2</v>
      </c>
      <c r="I853" t="str">
        <f>VLOOKUP(H853,produto!A$1:F$24,2,FALSE)</f>
        <v>Mouse</v>
      </c>
      <c r="J853">
        <f>VLOOKUP(I853,produto!B$1:G$24,4,FALSE)</f>
        <v>2</v>
      </c>
      <c r="K853" t="str">
        <f>VLOOKUP(J853,marca!A$1:B$15,2,FALSE)</f>
        <v>MICROSOFT</v>
      </c>
      <c r="L853">
        <f t="shared" ca="1" si="69"/>
        <v>1</v>
      </c>
      <c r="M853" t="str">
        <f ca="1">VLOOKUP(L853,Departamento!A$1:C$8,2,FALSE)</f>
        <v>Informática</v>
      </c>
      <c r="N853">
        <f t="shared" ca="1" si="68"/>
        <v>4</v>
      </c>
      <c r="O853" t="str">
        <f ca="1">VLOOKUP(N853,gerencia!A$1:B$5,2,FALSE)</f>
        <v>Casa e Decoração</v>
      </c>
      <c r="P853" t="s">
        <v>200</v>
      </c>
      <c r="Q853">
        <v>1</v>
      </c>
      <c r="R853">
        <v>25.9</v>
      </c>
      <c r="S853">
        <v>963</v>
      </c>
    </row>
    <row r="854" spans="1:19">
      <c r="A854">
        <v>853</v>
      </c>
      <c r="B854">
        <f t="shared" ca="1" si="65"/>
        <v>5</v>
      </c>
      <c r="C854" t="str">
        <f ca="1">VLOOKUP(B854,cliente!A$1:B$7,2,FALSE)</f>
        <v>Edson Arantes</v>
      </c>
      <c r="D854">
        <f t="shared" ca="1" si="66"/>
        <v>4</v>
      </c>
      <c r="E854" t="str">
        <f ca="1">VLOOKUP(D854,vendedor!A$1:B$13,2,FALSE)</f>
        <v>Daniela Matos</v>
      </c>
      <c r="F854">
        <f t="shared" ca="1" si="67"/>
        <v>4</v>
      </c>
      <c r="G854" t="str">
        <f ca="1">VLOOKUP(F854,cidade!A$1:B$6,2,FALSE)</f>
        <v>Rio de janeiro</v>
      </c>
      <c r="H854">
        <v>18</v>
      </c>
      <c r="I854" t="str">
        <f>VLOOKUP(H854,produto!A$1:F$24,2,FALSE)</f>
        <v xml:space="preserve">Xbox </v>
      </c>
      <c r="J854">
        <f>VLOOKUP(I854,produto!B$1:G$24,4,FALSE)</f>
        <v>12</v>
      </c>
      <c r="K854" t="str">
        <f>VLOOKUP(J854,marca!A$1:B$15,2,FALSE)</f>
        <v>ELETROLUX</v>
      </c>
      <c r="L854">
        <f t="shared" ca="1" si="69"/>
        <v>5</v>
      </c>
      <c r="M854" t="str">
        <f ca="1">VLOOKUP(L854,Departamento!A$1:C$8,2,FALSE)</f>
        <v>Eletrónico</v>
      </c>
      <c r="N854">
        <f t="shared" ca="1" si="68"/>
        <v>3</v>
      </c>
      <c r="O854" t="str">
        <f ca="1">VLOOKUP(N854,gerencia!A$1:B$5,2,FALSE)</f>
        <v>Eletro Eletrônico</v>
      </c>
      <c r="P854" t="s">
        <v>347</v>
      </c>
      <c r="Q854">
        <v>1</v>
      </c>
      <c r="R854">
        <v>850</v>
      </c>
      <c r="S854">
        <v>823</v>
      </c>
    </row>
    <row r="855" spans="1:19">
      <c r="A855">
        <v>854</v>
      </c>
      <c r="B855">
        <f t="shared" ca="1" si="65"/>
        <v>5</v>
      </c>
      <c r="C855" t="str">
        <f ca="1">VLOOKUP(B855,cliente!A$1:B$7,2,FALSE)</f>
        <v>Edson Arantes</v>
      </c>
      <c r="D855">
        <f t="shared" ca="1" si="66"/>
        <v>11</v>
      </c>
      <c r="E855" t="str">
        <f ca="1">VLOOKUP(D855,vendedor!A$1:B$13,2,FALSE)</f>
        <v>Filipe Almeida</v>
      </c>
      <c r="F855">
        <f t="shared" ca="1" si="67"/>
        <v>5</v>
      </c>
      <c r="G855" t="str">
        <f ca="1">VLOOKUP(F855,cidade!A$1:B$6,2,FALSE)</f>
        <v>Belo Horizonte</v>
      </c>
      <c r="H855">
        <v>7</v>
      </c>
      <c r="I855" t="str">
        <f>VLOOKUP(H855,produto!A$1:F$24,2,FALSE)</f>
        <v>Celular 4Gb</v>
      </c>
      <c r="J855">
        <f>VLOOKUP(I855,produto!B$1:G$24,4,FALSE)</f>
        <v>5</v>
      </c>
      <c r="K855" t="str">
        <f>VLOOKUP(J855,marca!A$1:B$15,2,FALSE)</f>
        <v>SAMSUNG</v>
      </c>
      <c r="L855">
        <f t="shared" ca="1" si="69"/>
        <v>5</v>
      </c>
      <c r="M855" t="str">
        <f ca="1">VLOOKUP(L855,Departamento!A$1:C$8,2,FALSE)</f>
        <v>Eletrónico</v>
      </c>
      <c r="N855">
        <f t="shared" ca="1" si="68"/>
        <v>3</v>
      </c>
      <c r="O855" t="str">
        <f ca="1">VLOOKUP(N855,gerencia!A$1:B$5,2,FALSE)</f>
        <v>Eletro Eletrônico</v>
      </c>
      <c r="P855" t="s">
        <v>239</v>
      </c>
      <c r="Q855">
        <v>3</v>
      </c>
      <c r="R855">
        <v>52.9</v>
      </c>
      <c r="S855">
        <v>843</v>
      </c>
    </row>
    <row r="856" spans="1:19">
      <c r="A856">
        <v>855</v>
      </c>
      <c r="B856">
        <f t="shared" ca="1" si="65"/>
        <v>4</v>
      </c>
      <c r="C856" t="str">
        <f ca="1">VLOOKUP(B856,cliente!A$1:B$7,2,FALSE)</f>
        <v>Tom Jobim</v>
      </c>
      <c r="D856">
        <f t="shared" ca="1" si="66"/>
        <v>11</v>
      </c>
      <c r="E856" t="str">
        <f ca="1">VLOOKUP(D856,vendedor!A$1:B$13,2,FALSE)</f>
        <v>Filipe Almeida</v>
      </c>
      <c r="F856">
        <f t="shared" ca="1" si="67"/>
        <v>4</v>
      </c>
      <c r="G856" t="str">
        <f ca="1">VLOOKUP(F856,cidade!A$1:B$6,2,FALSE)</f>
        <v>Rio de janeiro</v>
      </c>
      <c r="H856">
        <v>5</v>
      </c>
      <c r="I856" t="str">
        <f>VLOOKUP(H856,produto!A$1:F$24,2,FALSE)</f>
        <v>Computador</v>
      </c>
      <c r="J856">
        <f>VLOOKUP(I856,produto!B$1:G$24,4,FALSE)</f>
        <v>4</v>
      </c>
      <c r="K856" t="str">
        <f>VLOOKUP(J856,marca!A$1:B$15,2,FALSE)</f>
        <v>IBM</v>
      </c>
      <c r="L856">
        <f t="shared" ca="1" si="69"/>
        <v>6</v>
      </c>
      <c r="M856" t="str">
        <f ca="1">VLOOKUP(L856,Departamento!A$1:C$8,2,FALSE)</f>
        <v>Eletrodomestico</v>
      </c>
      <c r="N856">
        <f t="shared" ca="1" si="68"/>
        <v>3</v>
      </c>
      <c r="O856" t="str">
        <f ca="1">VLOOKUP(N856,gerencia!A$1:B$5,2,FALSE)</f>
        <v>Eletro Eletrônico</v>
      </c>
      <c r="P856" t="s">
        <v>65</v>
      </c>
      <c r="Q856">
        <v>1</v>
      </c>
      <c r="R856">
        <v>2125.9899999999998</v>
      </c>
      <c r="S856">
        <v>1482</v>
      </c>
    </row>
    <row r="857" spans="1:19">
      <c r="A857">
        <v>856</v>
      </c>
      <c r="B857">
        <f t="shared" ca="1" si="65"/>
        <v>2</v>
      </c>
      <c r="C857" t="str">
        <f ca="1">VLOOKUP(B857,cliente!A$1:B$7,2,FALSE)</f>
        <v>Benito de Paula</v>
      </c>
      <c r="D857">
        <f t="shared" ca="1" si="66"/>
        <v>5</v>
      </c>
      <c r="E857" t="str">
        <f ca="1">VLOOKUP(D857,vendedor!A$1:B$13,2,FALSE)</f>
        <v>Maria Braga</v>
      </c>
      <c r="F857">
        <f t="shared" ca="1" si="67"/>
        <v>3</v>
      </c>
      <c r="G857" t="str">
        <f ca="1">VLOOKUP(F857,cidade!A$1:B$6,2,FALSE)</f>
        <v>São Paulo</v>
      </c>
      <c r="H857">
        <v>4</v>
      </c>
      <c r="I857" t="str">
        <f>VLOOKUP(H857,produto!A$1:F$24,2,FALSE)</f>
        <v>Monitor</v>
      </c>
      <c r="J857">
        <f>VLOOKUP(I857,produto!B$1:G$24,4,FALSE)</f>
        <v>4</v>
      </c>
      <c r="K857" t="str">
        <f>VLOOKUP(J857,marca!A$1:B$15,2,FALSE)</f>
        <v>IBM</v>
      </c>
      <c r="L857">
        <f t="shared" ca="1" si="69"/>
        <v>6</v>
      </c>
      <c r="M857" t="str">
        <f ca="1">VLOOKUP(L857,Departamento!A$1:C$8,2,FALSE)</f>
        <v>Eletrodomestico</v>
      </c>
      <c r="N857">
        <f t="shared" ca="1" si="68"/>
        <v>1</v>
      </c>
      <c r="O857" t="str">
        <f ca="1">VLOOKUP(N857,gerencia!A$1:B$5,2,FALSE)</f>
        <v>Tecnologia</v>
      </c>
      <c r="P857" t="s">
        <v>278</v>
      </c>
      <c r="Q857">
        <v>2</v>
      </c>
      <c r="R857">
        <v>1300</v>
      </c>
      <c r="S857">
        <v>545</v>
      </c>
    </row>
    <row r="858" spans="1:19">
      <c r="A858">
        <v>857</v>
      </c>
      <c r="B858">
        <f t="shared" ca="1" si="65"/>
        <v>5</v>
      </c>
      <c r="C858" t="str">
        <f ca="1">VLOOKUP(B858,cliente!A$1:B$7,2,FALSE)</f>
        <v>Edson Arantes</v>
      </c>
      <c r="D858">
        <f t="shared" ca="1" si="66"/>
        <v>6</v>
      </c>
      <c r="E858" t="str">
        <f ca="1">VLOOKUP(D858,vendedor!A$1:B$13,2,FALSE)</f>
        <v>Rodrigo Machado</v>
      </c>
      <c r="F858">
        <f t="shared" ca="1" si="67"/>
        <v>1</v>
      </c>
      <c r="G858" t="str">
        <f ca="1">VLOOKUP(F858,cidade!A$1:B$6,2,FALSE)</f>
        <v>Salvador</v>
      </c>
      <c r="H858">
        <v>23</v>
      </c>
      <c r="I858" t="str">
        <f>VLOOKUP(H858,produto!A$1:F$24,2,FALSE)</f>
        <v>Sofá</v>
      </c>
      <c r="J858">
        <f>VLOOKUP(I858,produto!B$1:G$24,4,FALSE)</f>
        <v>14</v>
      </c>
      <c r="K858" t="str">
        <f>VLOOKUP(J858,marca!A$1:B$15,2,FALSE)</f>
        <v>DA CASA</v>
      </c>
      <c r="L858">
        <f t="shared" ca="1" si="69"/>
        <v>5</v>
      </c>
      <c r="M858" t="str">
        <f ca="1">VLOOKUP(L858,Departamento!A$1:C$8,2,FALSE)</f>
        <v>Eletrónico</v>
      </c>
      <c r="N858">
        <f t="shared" ca="1" si="68"/>
        <v>4</v>
      </c>
      <c r="O858" t="str">
        <f ca="1">VLOOKUP(N858,gerencia!A$1:B$5,2,FALSE)</f>
        <v>Casa e Decoração</v>
      </c>
      <c r="P858" t="s">
        <v>340</v>
      </c>
      <c r="Q858">
        <v>2</v>
      </c>
      <c r="R858">
        <v>300</v>
      </c>
      <c r="S858">
        <v>1467</v>
      </c>
    </row>
    <row r="859" spans="1:19">
      <c r="A859">
        <v>858</v>
      </c>
      <c r="B859">
        <f t="shared" ca="1" si="65"/>
        <v>4</v>
      </c>
      <c r="C859" t="str">
        <f ca="1">VLOOKUP(B859,cliente!A$1:B$7,2,FALSE)</f>
        <v>Tom Jobim</v>
      </c>
      <c r="D859">
        <f t="shared" ca="1" si="66"/>
        <v>7</v>
      </c>
      <c r="E859" t="str">
        <f ca="1">VLOOKUP(D859,vendedor!A$1:B$13,2,FALSE)</f>
        <v>João Oliveira</v>
      </c>
      <c r="F859">
        <f t="shared" ca="1" si="67"/>
        <v>5</v>
      </c>
      <c r="G859" t="str">
        <f ca="1">VLOOKUP(F859,cidade!A$1:B$6,2,FALSE)</f>
        <v>Belo Horizonte</v>
      </c>
      <c r="H859">
        <v>17</v>
      </c>
      <c r="I859" t="str">
        <f>VLOOKUP(H859,produto!A$1:F$24,2,FALSE)</f>
        <v>Aparalho de Barbear Elétrico</v>
      </c>
      <c r="J859">
        <f>VLOOKUP(I859,produto!B$1:G$24,4,FALSE)</f>
        <v>2</v>
      </c>
      <c r="K859" t="str">
        <f>VLOOKUP(J859,marca!A$1:B$15,2,FALSE)</f>
        <v>MICROSOFT</v>
      </c>
      <c r="L859">
        <f t="shared" ca="1" si="69"/>
        <v>2</v>
      </c>
      <c r="M859" t="str">
        <f ca="1">VLOOKUP(L859,Departamento!A$1:C$8,2,FALSE)</f>
        <v>Telefonia</v>
      </c>
      <c r="N859">
        <f t="shared" ca="1" si="68"/>
        <v>4</v>
      </c>
      <c r="O859" t="str">
        <f ca="1">VLOOKUP(N859,gerencia!A$1:B$5,2,FALSE)</f>
        <v>Casa e Decoração</v>
      </c>
      <c r="P859" t="s">
        <v>407</v>
      </c>
      <c r="Q859">
        <v>1</v>
      </c>
      <c r="R859">
        <v>1075</v>
      </c>
      <c r="S859">
        <v>1006</v>
      </c>
    </row>
    <row r="860" spans="1:19">
      <c r="A860">
        <v>859</v>
      </c>
      <c r="B860">
        <f t="shared" ca="1" si="65"/>
        <v>6</v>
      </c>
      <c r="C860" t="str">
        <f ca="1">VLOOKUP(B860,cliente!A$1:B$7,2,FALSE)</f>
        <v>Reginaldo Rossi</v>
      </c>
      <c r="D860">
        <f t="shared" ca="1" si="66"/>
        <v>6</v>
      </c>
      <c r="E860" t="str">
        <f ca="1">VLOOKUP(D860,vendedor!A$1:B$13,2,FALSE)</f>
        <v>Rodrigo Machado</v>
      </c>
      <c r="F860">
        <f t="shared" ca="1" si="67"/>
        <v>1</v>
      </c>
      <c r="G860" t="str">
        <f ca="1">VLOOKUP(F860,cidade!A$1:B$6,2,FALSE)</f>
        <v>Salvador</v>
      </c>
      <c r="H860">
        <v>23</v>
      </c>
      <c r="I860" t="str">
        <f>VLOOKUP(H860,produto!A$1:F$24,2,FALSE)</f>
        <v>Sofá</v>
      </c>
      <c r="J860">
        <f>VLOOKUP(I860,produto!B$1:G$24,4,FALSE)</f>
        <v>14</v>
      </c>
      <c r="K860" t="str">
        <f>VLOOKUP(J860,marca!A$1:B$15,2,FALSE)</f>
        <v>DA CASA</v>
      </c>
      <c r="L860">
        <f t="shared" ca="1" si="69"/>
        <v>5</v>
      </c>
      <c r="M860" t="str">
        <f ca="1">VLOOKUP(L860,Departamento!A$1:C$8,2,FALSE)</f>
        <v>Eletrónico</v>
      </c>
      <c r="N860">
        <f t="shared" ca="1" si="68"/>
        <v>1</v>
      </c>
      <c r="O860" t="str">
        <f ca="1">VLOOKUP(N860,gerencia!A$1:B$5,2,FALSE)</f>
        <v>Tecnologia</v>
      </c>
      <c r="P860" t="s">
        <v>491</v>
      </c>
      <c r="Q860">
        <v>2</v>
      </c>
      <c r="R860">
        <v>300</v>
      </c>
      <c r="S860">
        <v>922</v>
      </c>
    </row>
    <row r="861" spans="1:19">
      <c r="A861">
        <v>860</v>
      </c>
      <c r="B861">
        <f t="shared" ca="1" si="65"/>
        <v>5</v>
      </c>
      <c r="C861" t="str">
        <f ca="1">VLOOKUP(B861,cliente!A$1:B$7,2,FALSE)</f>
        <v>Edson Arantes</v>
      </c>
      <c r="D861">
        <f t="shared" ca="1" si="66"/>
        <v>6</v>
      </c>
      <c r="E861" t="str">
        <f ca="1">VLOOKUP(D861,vendedor!A$1:B$13,2,FALSE)</f>
        <v>Rodrigo Machado</v>
      </c>
      <c r="F861">
        <f t="shared" ca="1" si="67"/>
        <v>1</v>
      </c>
      <c r="G861" t="str">
        <f ca="1">VLOOKUP(F861,cidade!A$1:B$6,2,FALSE)</f>
        <v>Salvador</v>
      </c>
      <c r="H861">
        <v>6</v>
      </c>
      <c r="I861" t="str">
        <f>VLOOKUP(H861,produto!A$1:F$24,2,FALSE)</f>
        <v xml:space="preserve">Notebook </v>
      </c>
      <c r="J861">
        <f>VLOOKUP(I861,produto!B$1:G$24,4,FALSE)</f>
        <v>5</v>
      </c>
      <c r="K861" t="str">
        <f>VLOOKUP(J861,marca!A$1:B$15,2,FALSE)</f>
        <v>SAMSUNG</v>
      </c>
      <c r="L861">
        <f t="shared" ca="1" si="69"/>
        <v>4</v>
      </c>
      <c r="M861" t="str">
        <f ca="1">VLOOKUP(L861,Departamento!A$1:C$8,2,FALSE)</f>
        <v>cosmético</v>
      </c>
      <c r="N861">
        <f t="shared" ca="1" si="68"/>
        <v>4</v>
      </c>
      <c r="O861" t="str">
        <f ca="1">VLOOKUP(N861,gerencia!A$1:B$5,2,FALSE)</f>
        <v>Casa e Decoração</v>
      </c>
      <c r="P861" t="s">
        <v>327</v>
      </c>
      <c r="Q861">
        <v>1</v>
      </c>
      <c r="R861">
        <v>550</v>
      </c>
      <c r="S861">
        <v>166</v>
      </c>
    </row>
    <row r="862" spans="1:19">
      <c r="A862">
        <v>861</v>
      </c>
      <c r="B862">
        <f t="shared" ca="1" si="65"/>
        <v>1</v>
      </c>
      <c r="C862" t="str">
        <f ca="1">VLOOKUP(B862,cliente!A$1:B$7,2,FALSE)</f>
        <v>João do Pulo</v>
      </c>
      <c r="D862">
        <f t="shared" ca="1" si="66"/>
        <v>1</v>
      </c>
      <c r="E862" t="str">
        <f ca="1">VLOOKUP(D862,vendedor!A$1:B$13,2,FALSE)</f>
        <v>Claudio Silva</v>
      </c>
      <c r="F862">
        <f t="shared" ca="1" si="67"/>
        <v>3</v>
      </c>
      <c r="G862" t="str">
        <f ca="1">VLOOKUP(F862,cidade!A$1:B$6,2,FALSE)</f>
        <v>São Paulo</v>
      </c>
      <c r="H862">
        <v>9</v>
      </c>
      <c r="I862" t="str">
        <f>VLOOKUP(H862,produto!A$1:F$24,2,FALSE)</f>
        <v>Celular  8GB</v>
      </c>
      <c r="J862">
        <f>VLOOKUP(I862,produto!B$1:G$24,4,FALSE)</f>
        <v>8</v>
      </c>
      <c r="K862" t="str">
        <f>VLOOKUP(J862,marca!A$1:B$15,2,FALSE)</f>
        <v>FABER CASTELL</v>
      </c>
      <c r="L862">
        <f t="shared" ca="1" si="69"/>
        <v>5</v>
      </c>
      <c r="M862" t="str">
        <f ca="1">VLOOKUP(L862,Departamento!A$1:C$8,2,FALSE)</f>
        <v>Eletrónico</v>
      </c>
      <c r="N862">
        <f t="shared" ca="1" si="68"/>
        <v>3</v>
      </c>
      <c r="O862" t="str">
        <f ca="1">VLOOKUP(N862,gerencia!A$1:B$5,2,FALSE)</f>
        <v>Eletro Eletrônico</v>
      </c>
      <c r="P862" t="s">
        <v>492</v>
      </c>
      <c r="Q862">
        <v>1</v>
      </c>
      <c r="R862">
        <v>12.25</v>
      </c>
      <c r="S862">
        <v>1476</v>
      </c>
    </row>
    <row r="863" spans="1:19">
      <c r="A863">
        <v>862</v>
      </c>
      <c r="B863">
        <f t="shared" ca="1" si="65"/>
        <v>6</v>
      </c>
      <c r="C863" t="str">
        <f ca="1">VLOOKUP(B863,cliente!A$1:B$7,2,FALSE)</f>
        <v>Reginaldo Rossi</v>
      </c>
      <c r="D863">
        <f t="shared" ca="1" si="66"/>
        <v>7</v>
      </c>
      <c r="E863" t="str">
        <f ca="1">VLOOKUP(D863,vendedor!A$1:B$13,2,FALSE)</f>
        <v>João Oliveira</v>
      </c>
      <c r="F863">
        <f t="shared" ca="1" si="67"/>
        <v>1</v>
      </c>
      <c r="G863" t="str">
        <f ca="1">VLOOKUP(F863,cidade!A$1:B$6,2,FALSE)</f>
        <v>Salvador</v>
      </c>
      <c r="H863">
        <v>7</v>
      </c>
      <c r="I863" t="str">
        <f>VLOOKUP(H863,produto!A$1:F$24,2,FALSE)</f>
        <v>Celular 4Gb</v>
      </c>
      <c r="J863">
        <f>VLOOKUP(I863,produto!B$1:G$24,4,FALSE)</f>
        <v>5</v>
      </c>
      <c r="K863" t="str">
        <f>VLOOKUP(J863,marca!A$1:B$15,2,FALSE)</f>
        <v>SAMSUNG</v>
      </c>
      <c r="L863">
        <f t="shared" ca="1" si="69"/>
        <v>5</v>
      </c>
      <c r="M863" t="str">
        <f ca="1">VLOOKUP(L863,Departamento!A$1:C$8,2,FALSE)</f>
        <v>Eletrónico</v>
      </c>
      <c r="N863">
        <f t="shared" ca="1" si="68"/>
        <v>1</v>
      </c>
      <c r="O863" t="str">
        <f ca="1">VLOOKUP(N863,gerencia!A$1:B$5,2,FALSE)</f>
        <v>Tecnologia</v>
      </c>
      <c r="P863" t="s">
        <v>395</v>
      </c>
      <c r="Q863">
        <v>2</v>
      </c>
      <c r="R863">
        <v>52.9</v>
      </c>
      <c r="S863">
        <v>1297</v>
      </c>
    </row>
    <row r="864" spans="1:19">
      <c r="A864">
        <v>863</v>
      </c>
      <c r="B864">
        <f t="shared" ca="1" si="65"/>
        <v>3</v>
      </c>
      <c r="C864" t="str">
        <f ca="1">VLOOKUP(B864,cliente!A$1:B$7,2,FALSE)</f>
        <v>Renato Russo</v>
      </c>
      <c r="D864">
        <f t="shared" ca="1" si="66"/>
        <v>1</v>
      </c>
      <c r="E864" t="str">
        <f ca="1">VLOOKUP(D864,vendedor!A$1:B$13,2,FALSE)</f>
        <v>Claudio Silva</v>
      </c>
      <c r="F864">
        <f t="shared" ca="1" si="67"/>
        <v>5</v>
      </c>
      <c r="G864" t="str">
        <f ca="1">VLOOKUP(F864,cidade!A$1:B$6,2,FALSE)</f>
        <v>Belo Horizonte</v>
      </c>
      <c r="H864">
        <v>11</v>
      </c>
      <c r="I864" t="str">
        <f>VLOOKUP(H864,produto!A$1:F$24,2,FALSE)</f>
        <v xml:space="preserve">Caneta </v>
      </c>
      <c r="J864">
        <f>VLOOKUP(I864,produto!B$1:G$24,4,FALSE)</f>
        <v>8</v>
      </c>
      <c r="K864" t="str">
        <f>VLOOKUP(J864,marca!A$1:B$15,2,FALSE)</f>
        <v>FABER CASTELL</v>
      </c>
      <c r="L864">
        <f t="shared" ca="1" si="69"/>
        <v>4</v>
      </c>
      <c r="M864" t="str">
        <f ca="1">VLOOKUP(L864,Departamento!A$1:C$8,2,FALSE)</f>
        <v>cosmético</v>
      </c>
      <c r="N864">
        <f t="shared" ca="1" si="68"/>
        <v>3</v>
      </c>
      <c r="O864" t="str">
        <f ca="1">VLOOKUP(N864,gerencia!A$1:B$5,2,FALSE)</f>
        <v>Eletro Eletrônico</v>
      </c>
      <c r="P864" t="s">
        <v>447</v>
      </c>
      <c r="Q864">
        <v>3</v>
      </c>
      <c r="R864">
        <v>0.5</v>
      </c>
      <c r="S864">
        <v>1071</v>
      </c>
    </row>
    <row r="865" spans="1:19">
      <c r="A865">
        <v>864</v>
      </c>
      <c r="B865">
        <f t="shared" ca="1" si="65"/>
        <v>4</v>
      </c>
      <c r="C865" t="str">
        <f ca="1">VLOOKUP(B865,cliente!A$1:B$7,2,FALSE)</f>
        <v>Tom Jobim</v>
      </c>
      <c r="D865">
        <f t="shared" ca="1" si="66"/>
        <v>3</v>
      </c>
      <c r="E865" t="str">
        <f ca="1">VLOOKUP(D865,vendedor!A$1:B$13,2,FALSE)</f>
        <v>Issac Palmeiras</v>
      </c>
      <c r="F865">
        <f t="shared" ca="1" si="67"/>
        <v>1</v>
      </c>
      <c r="G865" t="str">
        <f ca="1">VLOOKUP(F865,cidade!A$1:B$6,2,FALSE)</f>
        <v>Salvador</v>
      </c>
      <c r="H865">
        <v>2</v>
      </c>
      <c r="I865" t="str">
        <f>VLOOKUP(H865,produto!A$1:F$24,2,FALSE)</f>
        <v>Mouse</v>
      </c>
      <c r="J865">
        <f>VLOOKUP(I865,produto!B$1:G$24,4,FALSE)</f>
        <v>2</v>
      </c>
      <c r="K865" t="str">
        <f>VLOOKUP(J865,marca!A$1:B$15,2,FALSE)</f>
        <v>MICROSOFT</v>
      </c>
      <c r="L865">
        <f t="shared" ca="1" si="69"/>
        <v>6</v>
      </c>
      <c r="M865" t="str">
        <f ca="1">VLOOKUP(L865,Departamento!A$1:C$8,2,FALSE)</f>
        <v>Eletrodomestico</v>
      </c>
      <c r="N865">
        <f t="shared" ca="1" si="68"/>
        <v>2</v>
      </c>
      <c r="O865" t="str">
        <f ca="1">VLOOKUP(N865,gerencia!A$1:B$5,2,FALSE)</f>
        <v>papelaria/cosmético</v>
      </c>
      <c r="P865" t="s">
        <v>121</v>
      </c>
      <c r="Q865">
        <v>1</v>
      </c>
      <c r="R865">
        <v>25.9</v>
      </c>
      <c r="S865">
        <v>564</v>
      </c>
    </row>
    <row r="866" spans="1:19">
      <c r="A866">
        <v>865</v>
      </c>
      <c r="B866">
        <f t="shared" ca="1" si="65"/>
        <v>6</v>
      </c>
      <c r="C866" t="str">
        <f ca="1">VLOOKUP(B866,cliente!A$1:B$7,2,FALSE)</f>
        <v>Reginaldo Rossi</v>
      </c>
      <c r="D866">
        <f t="shared" ca="1" si="66"/>
        <v>9</v>
      </c>
      <c r="E866" t="str">
        <f ca="1">VLOOKUP(D866,vendedor!A$1:B$13,2,FALSE)</f>
        <v>Diego Santos</v>
      </c>
      <c r="F866">
        <f t="shared" ca="1" si="67"/>
        <v>1</v>
      </c>
      <c r="G866" t="str">
        <f ca="1">VLOOKUP(F866,cidade!A$1:B$6,2,FALSE)</f>
        <v>Salvador</v>
      </c>
      <c r="H866">
        <v>19</v>
      </c>
      <c r="I866" t="str">
        <f>VLOOKUP(H866,produto!A$1:F$24,2,FALSE)</f>
        <v>Fogão</v>
      </c>
      <c r="J866">
        <f>VLOOKUP(I866,produto!B$1:G$24,4,FALSE)</f>
        <v>13</v>
      </c>
      <c r="K866" t="str">
        <f>VLOOKUP(J866,marca!A$1:B$15,2,FALSE)</f>
        <v>BRASTEMP</v>
      </c>
      <c r="L866">
        <f t="shared" ca="1" si="69"/>
        <v>6</v>
      </c>
      <c r="M866" t="str">
        <f ca="1">VLOOKUP(L866,Departamento!A$1:C$8,2,FALSE)</f>
        <v>Eletrodomestico</v>
      </c>
      <c r="N866">
        <f t="shared" ca="1" si="68"/>
        <v>2</v>
      </c>
      <c r="O866" t="str">
        <f ca="1">VLOOKUP(N866,gerencia!A$1:B$5,2,FALSE)</f>
        <v>papelaria/cosmético</v>
      </c>
      <c r="P866" t="s">
        <v>348</v>
      </c>
      <c r="Q866">
        <v>1</v>
      </c>
      <c r="R866">
        <v>1500</v>
      </c>
      <c r="S866">
        <v>1401</v>
      </c>
    </row>
    <row r="867" spans="1:19">
      <c r="A867">
        <v>866</v>
      </c>
      <c r="B867">
        <f t="shared" ca="1" si="65"/>
        <v>6</v>
      </c>
      <c r="C867" t="str">
        <f ca="1">VLOOKUP(B867,cliente!A$1:B$7,2,FALSE)</f>
        <v>Reginaldo Rossi</v>
      </c>
      <c r="D867">
        <f t="shared" ca="1" si="66"/>
        <v>10</v>
      </c>
      <c r="E867" t="str">
        <f ca="1">VLOOKUP(D867,vendedor!A$1:B$13,2,FALSE)</f>
        <v>Danilo Barreto</v>
      </c>
      <c r="F867">
        <f t="shared" ca="1" si="67"/>
        <v>4</v>
      </c>
      <c r="G867" t="str">
        <f ca="1">VLOOKUP(F867,cidade!A$1:B$6,2,FALSE)</f>
        <v>Rio de janeiro</v>
      </c>
      <c r="H867">
        <v>18</v>
      </c>
      <c r="I867" t="str">
        <f>VLOOKUP(H867,produto!A$1:F$24,2,FALSE)</f>
        <v xml:space="preserve">Xbox </v>
      </c>
      <c r="J867">
        <f>VLOOKUP(I867,produto!B$1:G$24,4,FALSE)</f>
        <v>12</v>
      </c>
      <c r="K867" t="str">
        <f>VLOOKUP(J867,marca!A$1:B$15,2,FALSE)</f>
        <v>ELETROLUX</v>
      </c>
      <c r="L867">
        <f t="shared" ca="1" si="69"/>
        <v>4</v>
      </c>
      <c r="M867" t="str">
        <f ca="1">VLOOKUP(L867,Departamento!A$1:C$8,2,FALSE)</f>
        <v>cosmético</v>
      </c>
      <c r="N867">
        <f t="shared" ca="1" si="68"/>
        <v>4</v>
      </c>
      <c r="O867" t="str">
        <f ca="1">VLOOKUP(N867,gerencia!A$1:B$5,2,FALSE)</f>
        <v>Casa e Decoração</v>
      </c>
      <c r="P867" t="s">
        <v>493</v>
      </c>
      <c r="Q867">
        <v>3</v>
      </c>
      <c r="R867">
        <v>850</v>
      </c>
      <c r="S867">
        <v>172</v>
      </c>
    </row>
    <row r="868" spans="1:19">
      <c r="A868">
        <v>867</v>
      </c>
      <c r="B868">
        <f t="shared" ca="1" si="65"/>
        <v>2</v>
      </c>
      <c r="C868" t="str">
        <f ca="1">VLOOKUP(B868,cliente!A$1:B$7,2,FALSE)</f>
        <v>Benito de Paula</v>
      </c>
      <c r="D868">
        <f t="shared" ca="1" si="66"/>
        <v>9</v>
      </c>
      <c r="E868" t="str">
        <f ca="1">VLOOKUP(D868,vendedor!A$1:B$13,2,FALSE)</f>
        <v>Diego Santos</v>
      </c>
      <c r="F868">
        <f t="shared" ca="1" si="67"/>
        <v>4</v>
      </c>
      <c r="G868" t="str">
        <f ca="1">VLOOKUP(F868,cidade!A$1:B$6,2,FALSE)</f>
        <v>Rio de janeiro</v>
      </c>
      <c r="H868">
        <v>13</v>
      </c>
      <c r="I868" t="str">
        <f>VLOOKUP(H868,produto!A$1:F$24,2,FALSE)</f>
        <v>Estojo</v>
      </c>
      <c r="J868">
        <f>VLOOKUP(I868,produto!B$1:G$24,4,FALSE)</f>
        <v>7</v>
      </c>
      <c r="K868" t="str">
        <f>VLOOKUP(J868,marca!A$1:B$15,2,FALSE)</f>
        <v>TILIBRA</v>
      </c>
      <c r="L868">
        <f t="shared" ca="1" si="69"/>
        <v>3</v>
      </c>
      <c r="M868" t="str">
        <f ca="1">VLOOKUP(L868,Departamento!A$1:C$8,2,FALSE)</f>
        <v>Papelaria</v>
      </c>
      <c r="N868">
        <f t="shared" ca="1" si="68"/>
        <v>1</v>
      </c>
      <c r="O868" t="str">
        <f ca="1">VLOOKUP(N868,gerencia!A$1:B$5,2,FALSE)</f>
        <v>Tecnologia</v>
      </c>
      <c r="P868" t="s">
        <v>271</v>
      </c>
      <c r="Q868">
        <v>3</v>
      </c>
      <c r="R868">
        <v>3.2</v>
      </c>
      <c r="S868">
        <v>1240</v>
      </c>
    </row>
    <row r="869" spans="1:19">
      <c r="A869">
        <v>868</v>
      </c>
      <c r="B869">
        <f t="shared" ca="1" si="65"/>
        <v>4</v>
      </c>
      <c r="C869" t="str">
        <f ca="1">VLOOKUP(B869,cliente!A$1:B$7,2,FALSE)</f>
        <v>Tom Jobim</v>
      </c>
      <c r="D869">
        <f t="shared" ca="1" si="66"/>
        <v>4</v>
      </c>
      <c r="E869" t="str">
        <f ca="1">VLOOKUP(D869,vendedor!A$1:B$13,2,FALSE)</f>
        <v>Daniela Matos</v>
      </c>
      <c r="F869">
        <f t="shared" ca="1" si="67"/>
        <v>3</v>
      </c>
      <c r="G869" t="str">
        <f ca="1">VLOOKUP(F869,cidade!A$1:B$6,2,FALSE)</f>
        <v>São Paulo</v>
      </c>
      <c r="H869">
        <v>5</v>
      </c>
      <c r="I869" t="str">
        <f>VLOOKUP(H869,produto!A$1:F$24,2,FALSE)</f>
        <v>Computador</v>
      </c>
      <c r="J869">
        <f>VLOOKUP(I869,produto!B$1:G$24,4,FALSE)</f>
        <v>4</v>
      </c>
      <c r="K869" t="str">
        <f>VLOOKUP(J869,marca!A$1:B$15,2,FALSE)</f>
        <v>IBM</v>
      </c>
      <c r="L869">
        <f t="shared" ca="1" si="69"/>
        <v>4</v>
      </c>
      <c r="M869" t="str">
        <f ca="1">VLOOKUP(L869,Departamento!A$1:C$8,2,FALSE)</f>
        <v>cosmético</v>
      </c>
      <c r="N869">
        <f t="shared" ca="1" si="68"/>
        <v>4</v>
      </c>
      <c r="O869" t="str">
        <f ca="1">VLOOKUP(N869,gerencia!A$1:B$5,2,FALSE)</f>
        <v>Casa e Decoração</v>
      </c>
      <c r="P869" t="s">
        <v>35</v>
      </c>
      <c r="Q869">
        <v>3</v>
      </c>
      <c r="R869">
        <v>2125.9899999999998</v>
      </c>
      <c r="S869">
        <v>814</v>
      </c>
    </row>
    <row r="870" spans="1:19">
      <c r="A870">
        <v>869</v>
      </c>
      <c r="B870">
        <f t="shared" ca="1" si="65"/>
        <v>4</v>
      </c>
      <c r="C870" t="str">
        <f ca="1">VLOOKUP(B870,cliente!A$1:B$7,2,FALSE)</f>
        <v>Tom Jobim</v>
      </c>
      <c r="D870">
        <f t="shared" ca="1" si="66"/>
        <v>1</v>
      </c>
      <c r="E870" t="str">
        <f ca="1">VLOOKUP(D870,vendedor!A$1:B$13,2,FALSE)</f>
        <v>Claudio Silva</v>
      </c>
      <c r="F870">
        <f t="shared" ca="1" si="67"/>
        <v>5</v>
      </c>
      <c r="G870" t="str">
        <f ca="1">VLOOKUP(F870,cidade!A$1:B$6,2,FALSE)</f>
        <v>Belo Horizonte</v>
      </c>
      <c r="H870">
        <v>4</v>
      </c>
      <c r="I870" t="str">
        <f>VLOOKUP(H870,produto!A$1:F$24,2,FALSE)</f>
        <v>Monitor</v>
      </c>
      <c r="J870">
        <f>VLOOKUP(I870,produto!B$1:G$24,4,FALSE)</f>
        <v>4</v>
      </c>
      <c r="K870" t="str">
        <f>VLOOKUP(J870,marca!A$1:B$15,2,FALSE)</f>
        <v>IBM</v>
      </c>
      <c r="L870">
        <f t="shared" ca="1" si="69"/>
        <v>1</v>
      </c>
      <c r="M870" t="str">
        <f ca="1">VLOOKUP(L870,Departamento!A$1:C$8,2,FALSE)</f>
        <v>Informática</v>
      </c>
      <c r="N870">
        <f t="shared" ca="1" si="68"/>
        <v>3</v>
      </c>
      <c r="O870" t="str">
        <f ca="1">VLOOKUP(N870,gerencia!A$1:B$5,2,FALSE)</f>
        <v>Eletro Eletrônico</v>
      </c>
      <c r="P870" t="s">
        <v>494</v>
      </c>
      <c r="Q870">
        <v>1</v>
      </c>
      <c r="R870">
        <v>1300</v>
      </c>
      <c r="S870">
        <v>166</v>
      </c>
    </row>
    <row r="871" spans="1:19">
      <c r="A871">
        <v>870</v>
      </c>
      <c r="B871">
        <f t="shared" ca="1" si="65"/>
        <v>2</v>
      </c>
      <c r="C871" t="str">
        <f ca="1">VLOOKUP(B871,cliente!A$1:B$7,2,FALSE)</f>
        <v>Benito de Paula</v>
      </c>
      <c r="D871">
        <f t="shared" ca="1" si="66"/>
        <v>3</v>
      </c>
      <c r="E871" t="str">
        <f ca="1">VLOOKUP(D871,vendedor!A$1:B$13,2,FALSE)</f>
        <v>Issac Palmeiras</v>
      </c>
      <c r="F871">
        <f t="shared" ca="1" si="67"/>
        <v>4</v>
      </c>
      <c r="G871" t="str">
        <f ca="1">VLOOKUP(F871,cidade!A$1:B$6,2,FALSE)</f>
        <v>Rio de janeiro</v>
      </c>
      <c r="H871">
        <v>6</v>
      </c>
      <c r="I871" t="str">
        <f>VLOOKUP(H871,produto!A$1:F$24,2,FALSE)</f>
        <v xml:space="preserve">Notebook </v>
      </c>
      <c r="J871">
        <f>VLOOKUP(I871,produto!B$1:G$24,4,FALSE)</f>
        <v>5</v>
      </c>
      <c r="K871" t="str">
        <f>VLOOKUP(J871,marca!A$1:B$15,2,FALSE)</f>
        <v>SAMSUNG</v>
      </c>
      <c r="L871">
        <f t="shared" ca="1" si="69"/>
        <v>5</v>
      </c>
      <c r="M871" t="str">
        <f ca="1">VLOOKUP(L871,Departamento!A$1:C$8,2,FALSE)</f>
        <v>Eletrónico</v>
      </c>
      <c r="N871">
        <f t="shared" ca="1" si="68"/>
        <v>4</v>
      </c>
      <c r="O871" t="str">
        <f ca="1">VLOOKUP(N871,gerencia!A$1:B$5,2,FALSE)</f>
        <v>Casa e Decoração</v>
      </c>
      <c r="P871" t="s">
        <v>217</v>
      </c>
      <c r="Q871">
        <v>2</v>
      </c>
      <c r="R871">
        <v>550</v>
      </c>
      <c r="S871">
        <v>1135</v>
      </c>
    </row>
    <row r="872" spans="1:19">
      <c r="A872">
        <v>871</v>
      </c>
      <c r="B872">
        <f t="shared" ca="1" si="65"/>
        <v>1</v>
      </c>
      <c r="C872" t="str">
        <f ca="1">VLOOKUP(B872,cliente!A$1:B$7,2,FALSE)</f>
        <v>João do Pulo</v>
      </c>
      <c r="D872">
        <f t="shared" ca="1" si="66"/>
        <v>2</v>
      </c>
      <c r="E872" t="str">
        <f ca="1">VLOOKUP(D872,vendedor!A$1:B$13,2,FALSE)</f>
        <v>Márcio Barroso</v>
      </c>
      <c r="F872">
        <f t="shared" ca="1" si="67"/>
        <v>4</v>
      </c>
      <c r="G872" t="str">
        <f ca="1">VLOOKUP(F872,cidade!A$1:B$6,2,FALSE)</f>
        <v>Rio de janeiro</v>
      </c>
      <c r="H872">
        <v>19</v>
      </c>
      <c r="I872" t="str">
        <f>VLOOKUP(H872,produto!A$1:F$24,2,FALSE)</f>
        <v>Fogão</v>
      </c>
      <c r="J872">
        <f>VLOOKUP(I872,produto!B$1:G$24,4,FALSE)</f>
        <v>13</v>
      </c>
      <c r="K872" t="str">
        <f>VLOOKUP(J872,marca!A$1:B$15,2,FALSE)</f>
        <v>BRASTEMP</v>
      </c>
      <c r="L872">
        <f t="shared" ca="1" si="69"/>
        <v>5</v>
      </c>
      <c r="M872" t="str">
        <f ca="1">VLOOKUP(L872,Departamento!A$1:C$8,2,FALSE)</f>
        <v>Eletrónico</v>
      </c>
      <c r="N872">
        <f t="shared" ca="1" si="68"/>
        <v>2</v>
      </c>
      <c r="O872" t="str">
        <f ca="1">VLOOKUP(N872,gerencia!A$1:B$5,2,FALSE)</f>
        <v>papelaria/cosmético</v>
      </c>
      <c r="P872" t="s">
        <v>495</v>
      </c>
      <c r="Q872">
        <v>3</v>
      </c>
      <c r="R872">
        <v>1500</v>
      </c>
      <c r="S872">
        <v>742</v>
      </c>
    </row>
    <row r="873" spans="1:19">
      <c r="A873">
        <v>872</v>
      </c>
      <c r="B873">
        <f t="shared" ca="1" si="65"/>
        <v>3</v>
      </c>
      <c r="C873" t="str">
        <f ca="1">VLOOKUP(B873,cliente!A$1:B$7,2,FALSE)</f>
        <v>Renato Russo</v>
      </c>
      <c r="D873">
        <f t="shared" ca="1" si="66"/>
        <v>1</v>
      </c>
      <c r="E873" t="str">
        <f ca="1">VLOOKUP(D873,vendedor!A$1:B$13,2,FALSE)</f>
        <v>Claudio Silva</v>
      </c>
      <c r="F873">
        <f t="shared" ca="1" si="67"/>
        <v>5</v>
      </c>
      <c r="G873" t="str">
        <f ca="1">VLOOKUP(F873,cidade!A$1:B$6,2,FALSE)</f>
        <v>Belo Horizonte</v>
      </c>
      <c r="H873">
        <v>19</v>
      </c>
      <c r="I873" t="str">
        <f>VLOOKUP(H873,produto!A$1:F$24,2,FALSE)</f>
        <v>Fogão</v>
      </c>
      <c r="J873">
        <f>VLOOKUP(I873,produto!B$1:G$24,4,FALSE)</f>
        <v>13</v>
      </c>
      <c r="K873" t="str">
        <f>VLOOKUP(J873,marca!A$1:B$15,2,FALSE)</f>
        <v>BRASTEMP</v>
      </c>
      <c r="L873">
        <f t="shared" ca="1" si="69"/>
        <v>5</v>
      </c>
      <c r="M873" t="str">
        <f ca="1">VLOOKUP(L873,Departamento!A$1:C$8,2,FALSE)</f>
        <v>Eletrónico</v>
      </c>
      <c r="N873">
        <f t="shared" ca="1" si="68"/>
        <v>3</v>
      </c>
      <c r="O873" t="str">
        <f ca="1">VLOOKUP(N873,gerencia!A$1:B$5,2,FALSE)</f>
        <v>Eletro Eletrônico</v>
      </c>
      <c r="P873" t="s">
        <v>270</v>
      </c>
      <c r="Q873">
        <v>2</v>
      </c>
      <c r="R873">
        <v>1500</v>
      </c>
      <c r="S873">
        <v>177</v>
      </c>
    </row>
    <row r="874" spans="1:19">
      <c r="A874">
        <v>873</v>
      </c>
      <c r="B874">
        <f t="shared" ca="1" si="65"/>
        <v>3</v>
      </c>
      <c r="C874" t="str">
        <f ca="1">VLOOKUP(B874,cliente!A$1:B$7,2,FALSE)</f>
        <v>Renato Russo</v>
      </c>
      <c r="D874">
        <f t="shared" ca="1" si="66"/>
        <v>12</v>
      </c>
      <c r="E874" t="str">
        <f ca="1">VLOOKUP(D874,vendedor!A$1:B$13,2,FALSE)</f>
        <v>Marilia Cardoso</v>
      </c>
      <c r="F874">
        <f t="shared" ca="1" si="67"/>
        <v>3</v>
      </c>
      <c r="G874" t="str">
        <f ca="1">VLOOKUP(F874,cidade!A$1:B$6,2,FALSE)</f>
        <v>São Paulo</v>
      </c>
      <c r="H874">
        <v>4</v>
      </c>
      <c r="I874" t="str">
        <f>VLOOKUP(H874,produto!A$1:F$24,2,FALSE)</f>
        <v>Monitor</v>
      </c>
      <c r="J874">
        <f>VLOOKUP(I874,produto!B$1:G$24,4,FALSE)</f>
        <v>4</v>
      </c>
      <c r="K874" t="str">
        <f>VLOOKUP(J874,marca!A$1:B$15,2,FALSE)</f>
        <v>IBM</v>
      </c>
      <c r="L874">
        <f t="shared" ca="1" si="69"/>
        <v>4</v>
      </c>
      <c r="M874" t="str">
        <f ca="1">VLOOKUP(L874,Departamento!A$1:C$8,2,FALSE)</f>
        <v>cosmético</v>
      </c>
      <c r="N874">
        <f t="shared" ca="1" si="68"/>
        <v>1</v>
      </c>
      <c r="O874" t="str">
        <f ca="1">VLOOKUP(N874,gerencia!A$1:B$5,2,FALSE)</f>
        <v>Tecnologia</v>
      </c>
      <c r="P874" t="s">
        <v>195</v>
      </c>
      <c r="Q874">
        <v>1</v>
      </c>
      <c r="R874">
        <v>1300</v>
      </c>
      <c r="S874">
        <v>256</v>
      </c>
    </row>
    <row r="875" spans="1:19">
      <c r="A875">
        <v>874</v>
      </c>
      <c r="B875">
        <f t="shared" ca="1" si="65"/>
        <v>6</v>
      </c>
      <c r="C875" t="str">
        <f ca="1">VLOOKUP(B875,cliente!A$1:B$7,2,FALSE)</f>
        <v>Reginaldo Rossi</v>
      </c>
      <c r="D875">
        <f t="shared" ca="1" si="66"/>
        <v>12</v>
      </c>
      <c r="E875" t="str">
        <f ca="1">VLOOKUP(D875,vendedor!A$1:B$13,2,FALSE)</f>
        <v>Marilia Cardoso</v>
      </c>
      <c r="F875">
        <f t="shared" ca="1" si="67"/>
        <v>5</v>
      </c>
      <c r="G875" t="str">
        <f ca="1">VLOOKUP(F875,cidade!A$1:B$6,2,FALSE)</f>
        <v>Belo Horizonte</v>
      </c>
      <c r="H875">
        <v>19</v>
      </c>
      <c r="I875" t="str">
        <f>VLOOKUP(H875,produto!A$1:F$24,2,FALSE)</f>
        <v>Fogão</v>
      </c>
      <c r="J875">
        <f>VLOOKUP(I875,produto!B$1:G$24,4,FALSE)</f>
        <v>13</v>
      </c>
      <c r="K875" t="str">
        <f>VLOOKUP(J875,marca!A$1:B$15,2,FALSE)</f>
        <v>BRASTEMP</v>
      </c>
      <c r="L875">
        <f t="shared" ca="1" si="69"/>
        <v>2</v>
      </c>
      <c r="M875" t="str">
        <f ca="1">VLOOKUP(L875,Departamento!A$1:C$8,2,FALSE)</f>
        <v>Telefonia</v>
      </c>
      <c r="N875">
        <f t="shared" ca="1" si="68"/>
        <v>2</v>
      </c>
      <c r="O875" t="str">
        <f ca="1">VLOOKUP(N875,gerencia!A$1:B$5,2,FALSE)</f>
        <v>papelaria/cosmético</v>
      </c>
      <c r="P875" t="s">
        <v>228</v>
      </c>
      <c r="Q875">
        <v>3</v>
      </c>
      <c r="R875">
        <v>1500</v>
      </c>
      <c r="S875">
        <v>876</v>
      </c>
    </row>
    <row r="876" spans="1:19">
      <c r="A876">
        <v>875</v>
      </c>
      <c r="B876">
        <f t="shared" ca="1" si="65"/>
        <v>3</v>
      </c>
      <c r="C876" t="str">
        <f ca="1">VLOOKUP(B876,cliente!A$1:B$7,2,FALSE)</f>
        <v>Renato Russo</v>
      </c>
      <c r="D876">
        <f t="shared" ca="1" si="66"/>
        <v>2</v>
      </c>
      <c r="E876" t="str">
        <f ca="1">VLOOKUP(D876,vendedor!A$1:B$13,2,FALSE)</f>
        <v>Márcio Barroso</v>
      </c>
      <c r="F876">
        <f t="shared" ca="1" si="67"/>
        <v>5</v>
      </c>
      <c r="G876" t="str">
        <f ca="1">VLOOKUP(F876,cidade!A$1:B$6,2,FALSE)</f>
        <v>Belo Horizonte</v>
      </c>
      <c r="H876">
        <v>21</v>
      </c>
      <c r="I876" t="str">
        <f>VLOOKUP(H876,produto!A$1:F$24,2,FALSE)</f>
        <v>microondas</v>
      </c>
      <c r="J876">
        <f>VLOOKUP(I876,produto!B$1:G$24,4,FALSE)</f>
        <v>14</v>
      </c>
      <c r="K876" t="str">
        <f>VLOOKUP(J876,marca!A$1:B$15,2,FALSE)</f>
        <v>DA CASA</v>
      </c>
      <c r="L876">
        <f t="shared" ca="1" si="69"/>
        <v>6</v>
      </c>
      <c r="M876" t="str">
        <f ca="1">VLOOKUP(L876,Departamento!A$1:C$8,2,FALSE)</f>
        <v>Eletrodomestico</v>
      </c>
      <c r="N876">
        <f t="shared" ca="1" si="68"/>
        <v>1</v>
      </c>
      <c r="O876" t="str">
        <f ca="1">VLOOKUP(N876,gerencia!A$1:B$5,2,FALSE)</f>
        <v>Tecnologia</v>
      </c>
      <c r="P876" t="s">
        <v>496</v>
      </c>
      <c r="Q876">
        <v>1</v>
      </c>
      <c r="R876">
        <v>2100</v>
      </c>
      <c r="S876">
        <v>248</v>
      </c>
    </row>
    <row r="877" spans="1:19">
      <c r="A877">
        <v>876</v>
      </c>
      <c r="B877">
        <f t="shared" ca="1" si="65"/>
        <v>3</v>
      </c>
      <c r="C877" t="str">
        <f ca="1">VLOOKUP(B877,cliente!A$1:B$7,2,FALSE)</f>
        <v>Renato Russo</v>
      </c>
      <c r="D877">
        <f t="shared" ca="1" si="66"/>
        <v>3</v>
      </c>
      <c r="E877" t="str">
        <f ca="1">VLOOKUP(D877,vendedor!A$1:B$13,2,FALSE)</f>
        <v>Issac Palmeiras</v>
      </c>
      <c r="F877">
        <f t="shared" ca="1" si="67"/>
        <v>1</v>
      </c>
      <c r="G877" t="str">
        <f ca="1">VLOOKUP(F877,cidade!A$1:B$6,2,FALSE)</f>
        <v>Salvador</v>
      </c>
      <c r="H877">
        <v>12</v>
      </c>
      <c r="I877" t="str">
        <f>VLOOKUP(H877,produto!A$1:F$24,2,FALSE)</f>
        <v>Borracha</v>
      </c>
      <c r="J877">
        <f>VLOOKUP(I877,produto!B$1:G$24,4,FALSE)</f>
        <v>7</v>
      </c>
      <c r="K877" t="str">
        <f>VLOOKUP(J877,marca!A$1:B$15,2,FALSE)</f>
        <v>TILIBRA</v>
      </c>
      <c r="L877">
        <f t="shared" ca="1" si="69"/>
        <v>1</v>
      </c>
      <c r="M877" t="str">
        <f ca="1">VLOOKUP(L877,Departamento!A$1:C$8,2,FALSE)</f>
        <v>Informática</v>
      </c>
      <c r="N877">
        <f t="shared" ca="1" si="68"/>
        <v>3</v>
      </c>
      <c r="O877" t="str">
        <f ca="1">VLOOKUP(N877,gerencia!A$1:B$5,2,FALSE)</f>
        <v>Eletro Eletrônico</v>
      </c>
      <c r="P877" t="s">
        <v>140</v>
      </c>
      <c r="Q877">
        <v>2</v>
      </c>
      <c r="R877">
        <v>5.3</v>
      </c>
      <c r="S877">
        <v>727</v>
      </c>
    </row>
    <row r="878" spans="1:19">
      <c r="A878">
        <v>877</v>
      </c>
      <c r="B878">
        <f t="shared" ca="1" si="65"/>
        <v>5</v>
      </c>
      <c r="C878" t="str">
        <f ca="1">VLOOKUP(B878,cliente!A$1:B$7,2,FALSE)</f>
        <v>Edson Arantes</v>
      </c>
      <c r="D878">
        <f t="shared" ca="1" si="66"/>
        <v>1</v>
      </c>
      <c r="E878" t="str">
        <f ca="1">VLOOKUP(D878,vendedor!A$1:B$13,2,FALSE)</f>
        <v>Claudio Silva</v>
      </c>
      <c r="F878">
        <f t="shared" ca="1" si="67"/>
        <v>2</v>
      </c>
      <c r="G878" t="str">
        <f ca="1">VLOOKUP(F878,cidade!A$1:B$6,2,FALSE)</f>
        <v>Recife</v>
      </c>
      <c r="H878">
        <v>9</v>
      </c>
      <c r="I878" t="str">
        <f>VLOOKUP(H878,produto!A$1:F$24,2,FALSE)</f>
        <v>Celular  8GB</v>
      </c>
      <c r="J878">
        <f>VLOOKUP(I878,produto!B$1:G$24,4,FALSE)</f>
        <v>8</v>
      </c>
      <c r="K878" t="str">
        <f>VLOOKUP(J878,marca!A$1:B$15,2,FALSE)</f>
        <v>FABER CASTELL</v>
      </c>
      <c r="L878">
        <f t="shared" ca="1" si="69"/>
        <v>1</v>
      </c>
      <c r="M878" t="str">
        <f ca="1">VLOOKUP(L878,Departamento!A$1:C$8,2,FALSE)</f>
        <v>Informática</v>
      </c>
      <c r="N878">
        <f t="shared" ca="1" si="68"/>
        <v>4</v>
      </c>
      <c r="O878" t="str">
        <f ca="1">VLOOKUP(N878,gerencia!A$1:B$5,2,FALSE)</f>
        <v>Casa e Decoração</v>
      </c>
      <c r="P878" t="s">
        <v>371</v>
      </c>
      <c r="Q878">
        <v>2</v>
      </c>
      <c r="R878">
        <v>12.25</v>
      </c>
      <c r="S878">
        <v>1087</v>
      </c>
    </row>
    <row r="879" spans="1:19">
      <c r="A879">
        <v>878</v>
      </c>
      <c r="B879">
        <f t="shared" ca="1" si="65"/>
        <v>5</v>
      </c>
      <c r="C879" t="str">
        <f ca="1">VLOOKUP(B879,cliente!A$1:B$7,2,FALSE)</f>
        <v>Edson Arantes</v>
      </c>
      <c r="D879">
        <f t="shared" ca="1" si="66"/>
        <v>4</v>
      </c>
      <c r="E879" t="str">
        <f ca="1">VLOOKUP(D879,vendedor!A$1:B$13,2,FALSE)</f>
        <v>Daniela Matos</v>
      </c>
      <c r="F879">
        <f t="shared" ca="1" si="67"/>
        <v>1</v>
      </c>
      <c r="G879" t="str">
        <f ca="1">VLOOKUP(F879,cidade!A$1:B$6,2,FALSE)</f>
        <v>Salvador</v>
      </c>
      <c r="H879">
        <v>11</v>
      </c>
      <c r="I879" t="str">
        <f>VLOOKUP(H879,produto!A$1:F$24,2,FALSE)</f>
        <v xml:space="preserve">Caneta </v>
      </c>
      <c r="J879">
        <f>VLOOKUP(I879,produto!B$1:G$24,4,FALSE)</f>
        <v>8</v>
      </c>
      <c r="K879" t="str">
        <f>VLOOKUP(J879,marca!A$1:B$15,2,FALSE)</f>
        <v>FABER CASTELL</v>
      </c>
      <c r="L879">
        <f t="shared" ca="1" si="69"/>
        <v>4</v>
      </c>
      <c r="M879" t="str">
        <f ca="1">VLOOKUP(L879,Departamento!A$1:C$8,2,FALSE)</f>
        <v>cosmético</v>
      </c>
      <c r="N879">
        <f t="shared" ca="1" si="68"/>
        <v>1</v>
      </c>
      <c r="O879" t="str">
        <f ca="1">VLOOKUP(N879,gerencia!A$1:B$5,2,FALSE)</f>
        <v>Tecnologia</v>
      </c>
      <c r="P879" t="s">
        <v>209</v>
      </c>
      <c r="Q879">
        <v>1</v>
      </c>
      <c r="R879">
        <v>0.5</v>
      </c>
      <c r="S879">
        <v>1154</v>
      </c>
    </row>
    <row r="880" spans="1:19">
      <c r="A880">
        <v>879</v>
      </c>
      <c r="B880">
        <f t="shared" ca="1" si="65"/>
        <v>5</v>
      </c>
      <c r="C880" t="str">
        <f ca="1">VLOOKUP(B880,cliente!A$1:B$7,2,FALSE)</f>
        <v>Edson Arantes</v>
      </c>
      <c r="D880">
        <f t="shared" ca="1" si="66"/>
        <v>8</v>
      </c>
      <c r="E880" t="str">
        <f ca="1">VLOOKUP(D880,vendedor!A$1:B$13,2,FALSE)</f>
        <v>Márcia Brito</v>
      </c>
      <c r="F880">
        <f t="shared" ca="1" si="67"/>
        <v>1</v>
      </c>
      <c r="G880" t="str">
        <f ca="1">VLOOKUP(F880,cidade!A$1:B$6,2,FALSE)</f>
        <v>Salvador</v>
      </c>
      <c r="H880">
        <v>5</v>
      </c>
      <c r="I880" t="str">
        <f>VLOOKUP(H880,produto!A$1:F$24,2,FALSE)</f>
        <v>Computador</v>
      </c>
      <c r="J880">
        <f>VLOOKUP(I880,produto!B$1:G$24,4,FALSE)</f>
        <v>4</v>
      </c>
      <c r="K880" t="str">
        <f>VLOOKUP(J880,marca!A$1:B$15,2,FALSE)</f>
        <v>IBM</v>
      </c>
      <c r="L880">
        <f t="shared" ca="1" si="69"/>
        <v>3</v>
      </c>
      <c r="M880" t="str">
        <f ca="1">VLOOKUP(L880,Departamento!A$1:C$8,2,FALSE)</f>
        <v>Papelaria</v>
      </c>
      <c r="N880">
        <f t="shared" ca="1" si="68"/>
        <v>4</v>
      </c>
      <c r="O880" t="str">
        <f ca="1">VLOOKUP(N880,gerencia!A$1:B$5,2,FALSE)</f>
        <v>Casa e Decoração</v>
      </c>
      <c r="P880" t="s">
        <v>497</v>
      </c>
      <c r="Q880">
        <v>1</v>
      </c>
      <c r="R880">
        <v>2125.9899999999998</v>
      </c>
      <c r="S880">
        <v>1233</v>
      </c>
    </row>
    <row r="881" spans="1:19">
      <c r="A881">
        <v>880</v>
      </c>
      <c r="B881">
        <f t="shared" ca="1" si="65"/>
        <v>6</v>
      </c>
      <c r="C881" t="str">
        <f ca="1">VLOOKUP(B881,cliente!A$1:B$7,2,FALSE)</f>
        <v>Reginaldo Rossi</v>
      </c>
      <c r="D881">
        <f t="shared" ca="1" si="66"/>
        <v>8</v>
      </c>
      <c r="E881" t="str">
        <f ca="1">VLOOKUP(D881,vendedor!A$1:B$13,2,FALSE)</f>
        <v>Márcia Brito</v>
      </c>
      <c r="F881">
        <f t="shared" ca="1" si="67"/>
        <v>2</v>
      </c>
      <c r="G881" t="str">
        <f ca="1">VLOOKUP(F881,cidade!A$1:B$6,2,FALSE)</f>
        <v>Recife</v>
      </c>
      <c r="H881">
        <v>11</v>
      </c>
      <c r="I881" t="str">
        <f>VLOOKUP(H881,produto!A$1:F$24,2,FALSE)</f>
        <v xml:space="preserve">Caneta </v>
      </c>
      <c r="J881">
        <f>VLOOKUP(I881,produto!B$1:G$24,4,FALSE)</f>
        <v>8</v>
      </c>
      <c r="K881" t="str">
        <f>VLOOKUP(J881,marca!A$1:B$15,2,FALSE)</f>
        <v>FABER CASTELL</v>
      </c>
      <c r="L881">
        <f t="shared" ca="1" si="69"/>
        <v>6</v>
      </c>
      <c r="M881" t="str">
        <f ca="1">VLOOKUP(L881,Departamento!A$1:C$8,2,FALSE)</f>
        <v>Eletrodomestico</v>
      </c>
      <c r="N881">
        <f t="shared" ca="1" si="68"/>
        <v>3</v>
      </c>
      <c r="O881" t="str">
        <f ca="1">VLOOKUP(N881,gerencia!A$1:B$5,2,FALSE)</f>
        <v>Eletro Eletrônico</v>
      </c>
      <c r="P881" t="s">
        <v>430</v>
      </c>
      <c r="Q881">
        <v>2</v>
      </c>
      <c r="R881">
        <v>0.5</v>
      </c>
      <c r="S881">
        <v>806</v>
      </c>
    </row>
    <row r="882" spans="1:19">
      <c r="A882">
        <v>881</v>
      </c>
      <c r="B882">
        <f t="shared" ca="1" si="65"/>
        <v>2</v>
      </c>
      <c r="C882" t="str">
        <f ca="1">VLOOKUP(B882,cliente!A$1:B$7,2,FALSE)</f>
        <v>Benito de Paula</v>
      </c>
      <c r="D882">
        <f t="shared" ca="1" si="66"/>
        <v>11</v>
      </c>
      <c r="E882" t="str">
        <f ca="1">VLOOKUP(D882,vendedor!A$1:B$13,2,FALSE)</f>
        <v>Filipe Almeida</v>
      </c>
      <c r="F882">
        <f t="shared" ca="1" si="67"/>
        <v>5</v>
      </c>
      <c r="G882" t="str">
        <f ca="1">VLOOKUP(F882,cidade!A$1:B$6,2,FALSE)</f>
        <v>Belo Horizonte</v>
      </c>
      <c r="H882">
        <v>15</v>
      </c>
      <c r="I882" t="str">
        <f>VLOOKUP(H882,produto!A$1:F$24,2,FALSE)</f>
        <v>Baton</v>
      </c>
      <c r="J882">
        <f>VLOOKUP(I882,produto!B$1:G$24,4,FALSE)</f>
        <v>10</v>
      </c>
      <c r="K882" t="str">
        <f>VLOOKUP(J882,marca!A$1:B$15,2,FALSE)</f>
        <v>BOTICARIO</v>
      </c>
      <c r="L882">
        <f t="shared" ca="1" si="69"/>
        <v>5</v>
      </c>
      <c r="M882" t="str">
        <f ca="1">VLOOKUP(L882,Departamento!A$1:C$8,2,FALSE)</f>
        <v>Eletrónico</v>
      </c>
      <c r="N882">
        <f t="shared" ca="1" si="68"/>
        <v>2</v>
      </c>
      <c r="O882" t="str">
        <f ca="1">VLOOKUP(N882,gerencia!A$1:B$5,2,FALSE)</f>
        <v>papelaria/cosmético</v>
      </c>
      <c r="P882" t="s">
        <v>317</v>
      </c>
      <c r="Q882">
        <v>3</v>
      </c>
      <c r="R882">
        <v>98.5</v>
      </c>
      <c r="S882">
        <v>439</v>
      </c>
    </row>
    <row r="883" spans="1:19">
      <c r="A883">
        <v>882</v>
      </c>
      <c r="B883">
        <f t="shared" ca="1" si="65"/>
        <v>6</v>
      </c>
      <c r="C883" t="str">
        <f ca="1">VLOOKUP(B883,cliente!A$1:B$7,2,FALSE)</f>
        <v>Reginaldo Rossi</v>
      </c>
      <c r="D883">
        <f t="shared" ca="1" si="66"/>
        <v>10</v>
      </c>
      <c r="E883" t="str">
        <f ca="1">VLOOKUP(D883,vendedor!A$1:B$13,2,FALSE)</f>
        <v>Danilo Barreto</v>
      </c>
      <c r="F883">
        <f t="shared" ca="1" si="67"/>
        <v>2</v>
      </c>
      <c r="G883" t="str">
        <f ca="1">VLOOKUP(F883,cidade!A$1:B$6,2,FALSE)</f>
        <v>Recife</v>
      </c>
      <c r="H883">
        <v>20</v>
      </c>
      <c r="I883" t="str">
        <f>VLOOKUP(H883,produto!A$1:F$24,2,FALSE)</f>
        <v>Geladeira</v>
      </c>
      <c r="J883">
        <f>VLOOKUP(I883,produto!B$1:G$24,4,FALSE)</f>
        <v>12</v>
      </c>
      <c r="K883" t="str">
        <f>VLOOKUP(J883,marca!A$1:B$15,2,FALSE)</f>
        <v>ELETROLUX</v>
      </c>
      <c r="L883">
        <f t="shared" ca="1" si="69"/>
        <v>4</v>
      </c>
      <c r="M883" t="str">
        <f ca="1">VLOOKUP(L883,Departamento!A$1:C$8,2,FALSE)</f>
        <v>cosmético</v>
      </c>
      <c r="N883">
        <f t="shared" ca="1" si="68"/>
        <v>1</v>
      </c>
      <c r="O883" t="str">
        <f ca="1">VLOOKUP(N883,gerencia!A$1:B$5,2,FALSE)</f>
        <v>Tecnologia</v>
      </c>
      <c r="P883" t="s">
        <v>498</v>
      </c>
      <c r="Q883">
        <v>2</v>
      </c>
      <c r="R883">
        <v>350</v>
      </c>
      <c r="S883">
        <v>1393</v>
      </c>
    </row>
    <row r="884" spans="1:19">
      <c r="A884">
        <v>883</v>
      </c>
      <c r="B884">
        <f t="shared" ca="1" si="65"/>
        <v>4</v>
      </c>
      <c r="C884" t="str">
        <f ca="1">VLOOKUP(B884,cliente!A$1:B$7,2,FALSE)</f>
        <v>Tom Jobim</v>
      </c>
      <c r="D884">
        <f t="shared" ca="1" si="66"/>
        <v>6</v>
      </c>
      <c r="E884" t="str">
        <f ca="1">VLOOKUP(D884,vendedor!A$1:B$13,2,FALSE)</f>
        <v>Rodrigo Machado</v>
      </c>
      <c r="F884">
        <f t="shared" ca="1" si="67"/>
        <v>5</v>
      </c>
      <c r="G884" t="str">
        <f ca="1">VLOOKUP(F884,cidade!A$1:B$6,2,FALSE)</f>
        <v>Belo Horizonte</v>
      </c>
      <c r="H884">
        <v>23</v>
      </c>
      <c r="I884" t="str">
        <f>VLOOKUP(H884,produto!A$1:F$24,2,FALSE)</f>
        <v>Sofá</v>
      </c>
      <c r="J884">
        <f>VLOOKUP(I884,produto!B$1:G$24,4,FALSE)</f>
        <v>14</v>
      </c>
      <c r="K884" t="str">
        <f>VLOOKUP(J884,marca!A$1:B$15,2,FALSE)</f>
        <v>DA CASA</v>
      </c>
      <c r="L884">
        <f t="shared" ca="1" si="69"/>
        <v>3</v>
      </c>
      <c r="M884" t="str">
        <f ca="1">VLOOKUP(L884,Departamento!A$1:C$8,2,FALSE)</f>
        <v>Papelaria</v>
      </c>
      <c r="N884">
        <f t="shared" ca="1" si="68"/>
        <v>2</v>
      </c>
      <c r="O884" t="str">
        <f ca="1">VLOOKUP(N884,gerencia!A$1:B$5,2,FALSE)</f>
        <v>papelaria/cosmético</v>
      </c>
      <c r="P884" t="s">
        <v>123</v>
      </c>
      <c r="Q884">
        <v>3</v>
      </c>
      <c r="R884">
        <v>300</v>
      </c>
      <c r="S884">
        <v>714</v>
      </c>
    </row>
    <row r="885" spans="1:19">
      <c r="A885">
        <v>884</v>
      </c>
      <c r="B885">
        <f t="shared" ca="1" si="65"/>
        <v>1</v>
      </c>
      <c r="C885" t="str">
        <f ca="1">VLOOKUP(B885,cliente!A$1:B$7,2,FALSE)</f>
        <v>João do Pulo</v>
      </c>
      <c r="D885">
        <f t="shared" ca="1" si="66"/>
        <v>2</v>
      </c>
      <c r="E885" t="str">
        <f ca="1">VLOOKUP(D885,vendedor!A$1:B$13,2,FALSE)</f>
        <v>Márcio Barroso</v>
      </c>
      <c r="F885">
        <f t="shared" ca="1" si="67"/>
        <v>2</v>
      </c>
      <c r="G885" t="str">
        <f ca="1">VLOOKUP(F885,cidade!A$1:B$6,2,FALSE)</f>
        <v>Recife</v>
      </c>
      <c r="H885">
        <v>14</v>
      </c>
      <c r="I885" t="str">
        <f>VLOOKUP(H885,produto!A$1:F$24,2,FALSE)</f>
        <v>Classificador</v>
      </c>
      <c r="J885">
        <f>VLOOKUP(I885,produto!B$1:G$24,4,FALSE)</f>
        <v>9</v>
      </c>
      <c r="K885" t="str">
        <f>VLOOKUP(J885,marca!A$1:B$15,2,FALSE)</f>
        <v>AVON</v>
      </c>
      <c r="L885">
        <f t="shared" ca="1" si="69"/>
        <v>4</v>
      </c>
      <c r="M885" t="str">
        <f ca="1">VLOOKUP(L885,Departamento!A$1:C$8,2,FALSE)</f>
        <v>cosmético</v>
      </c>
      <c r="N885">
        <f t="shared" ca="1" si="68"/>
        <v>1</v>
      </c>
      <c r="O885" t="str">
        <f ca="1">VLOOKUP(N885,gerencia!A$1:B$5,2,FALSE)</f>
        <v>Tecnologia</v>
      </c>
      <c r="P885" t="s">
        <v>136</v>
      </c>
      <c r="Q885">
        <v>1</v>
      </c>
      <c r="R885">
        <v>25</v>
      </c>
      <c r="S885">
        <v>1032</v>
      </c>
    </row>
    <row r="886" spans="1:19">
      <c r="A886">
        <v>885</v>
      </c>
      <c r="B886">
        <f t="shared" ca="1" si="65"/>
        <v>3</v>
      </c>
      <c r="C886" t="str">
        <f ca="1">VLOOKUP(B886,cliente!A$1:B$7,2,FALSE)</f>
        <v>Renato Russo</v>
      </c>
      <c r="D886">
        <f t="shared" ca="1" si="66"/>
        <v>3</v>
      </c>
      <c r="E886" t="str">
        <f ca="1">VLOOKUP(D886,vendedor!A$1:B$13,2,FALSE)</f>
        <v>Issac Palmeiras</v>
      </c>
      <c r="F886">
        <f t="shared" ca="1" si="67"/>
        <v>3</v>
      </c>
      <c r="G886" t="str">
        <f ca="1">VLOOKUP(F886,cidade!A$1:B$6,2,FALSE)</f>
        <v>São Paulo</v>
      </c>
      <c r="H886">
        <v>3</v>
      </c>
      <c r="I886" t="str">
        <f>VLOOKUP(H886,produto!A$1:F$24,2,FALSE)</f>
        <v>Teclado</v>
      </c>
      <c r="J886">
        <f>VLOOKUP(I886,produto!B$1:G$24,4,FALSE)</f>
        <v>1</v>
      </c>
      <c r="K886" t="str">
        <f>VLOOKUP(J886,marca!A$1:B$15,2,FALSE)</f>
        <v>APPLE</v>
      </c>
      <c r="L886">
        <f t="shared" ca="1" si="69"/>
        <v>5</v>
      </c>
      <c r="M886" t="str">
        <f ca="1">VLOOKUP(L886,Departamento!A$1:C$8,2,FALSE)</f>
        <v>Eletrónico</v>
      </c>
      <c r="N886">
        <f t="shared" ca="1" si="68"/>
        <v>2</v>
      </c>
      <c r="O886" t="str">
        <f ca="1">VLOOKUP(N886,gerencia!A$1:B$5,2,FALSE)</f>
        <v>papelaria/cosmético</v>
      </c>
      <c r="P886" t="s">
        <v>282</v>
      </c>
      <c r="Q886">
        <v>1</v>
      </c>
      <c r="R886">
        <v>342.09</v>
      </c>
      <c r="S886">
        <v>1470</v>
      </c>
    </row>
    <row r="887" spans="1:19">
      <c r="A887">
        <v>886</v>
      </c>
      <c r="B887">
        <f t="shared" ca="1" si="65"/>
        <v>4</v>
      </c>
      <c r="C887" t="str">
        <f ca="1">VLOOKUP(B887,cliente!A$1:B$7,2,FALSE)</f>
        <v>Tom Jobim</v>
      </c>
      <c r="D887">
        <f t="shared" ca="1" si="66"/>
        <v>1</v>
      </c>
      <c r="E887" t="str">
        <f ca="1">VLOOKUP(D887,vendedor!A$1:B$13,2,FALSE)</f>
        <v>Claudio Silva</v>
      </c>
      <c r="F887">
        <f t="shared" ca="1" si="67"/>
        <v>5</v>
      </c>
      <c r="G887" t="str">
        <f ca="1">VLOOKUP(F887,cidade!A$1:B$6,2,FALSE)</f>
        <v>Belo Horizonte</v>
      </c>
      <c r="H887">
        <v>3</v>
      </c>
      <c r="I887" t="str">
        <f>VLOOKUP(H887,produto!A$1:F$24,2,FALSE)</f>
        <v>Teclado</v>
      </c>
      <c r="J887">
        <f>VLOOKUP(I887,produto!B$1:G$24,4,FALSE)</f>
        <v>1</v>
      </c>
      <c r="K887" t="str">
        <f>VLOOKUP(J887,marca!A$1:B$15,2,FALSE)</f>
        <v>APPLE</v>
      </c>
      <c r="L887">
        <f t="shared" ca="1" si="69"/>
        <v>3</v>
      </c>
      <c r="M887" t="str">
        <f ca="1">VLOOKUP(L887,Departamento!A$1:C$8,2,FALSE)</f>
        <v>Papelaria</v>
      </c>
      <c r="N887">
        <f t="shared" ca="1" si="68"/>
        <v>2</v>
      </c>
      <c r="O887" t="str">
        <f ca="1">VLOOKUP(N887,gerencia!A$1:B$5,2,FALSE)</f>
        <v>papelaria/cosmético</v>
      </c>
      <c r="P887" t="s">
        <v>322</v>
      </c>
      <c r="Q887">
        <v>3</v>
      </c>
      <c r="R887">
        <v>342.09</v>
      </c>
      <c r="S887">
        <v>825</v>
      </c>
    </row>
    <row r="888" spans="1:19">
      <c r="A888">
        <v>887</v>
      </c>
      <c r="B888">
        <f t="shared" ca="1" si="65"/>
        <v>3</v>
      </c>
      <c r="C888" t="str">
        <f ca="1">VLOOKUP(B888,cliente!A$1:B$7,2,FALSE)</f>
        <v>Renato Russo</v>
      </c>
      <c r="D888">
        <f t="shared" ca="1" si="66"/>
        <v>8</v>
      </c>
      <c r="E888" t="str">
        <f ca="1">VLOOKUP(D888,vendedor!A$1:B$13,2,FALSE)</f>
        <v>Márcia Brito</v>
      </c>
      <c r="F888">
        <f t="shared" ca="1" si="67"/>
        <v>5</v>
      </c>
      <c r="G888" t="str">
        <f ca="1">VLOOKUP(F888,cidade!A$1:B$6,2,FALSE)</f>
        <v>Belo Horizonte</v>
      </c>
      <c r="H888">
        <v>10</v>
      </c>
      <c r="I888" t="str">
        <f>VLOOKUP(H888,produto!A$1:F$24,2,FALSE)</f>
        <v>Papel A4</v>
      </c>
      <c r="J888">
        <f>VLOOKUP(I888,produto!B$1:G$24,4,FALSE)</f>
        <v>8</v>
      </c>
      <c r="K888" t="str">
        <f>VLOOKUP(J888,marca!A$1:B$15,2,FALSE)</f>
        <v>FABER CASTELL</v>
      </c>
      <c r="L888">
        <f t="shared" ca="1" si="69"/>
        <v>3</v>
      </c>
      <c r="M888" t="str">
        <f ca="1">VLOOKUP(L888,Departamento!A$1:C$8,2,FALSE)</f>
        <v>Papelaria</v>
      </c>
      <c r="N888">
        <f t="shared" ca="1" si="68"/>
        <v>1</v>
      </c>
      <c r="O888" t="str">
        <f ca="1">VLOOKUP(N888,gerencia!A$1:B$5,2,FALSE)</f>
        <v>Tecnologia</v>
      </c>
      <c r="P888" t="s">
        <v>499</v>
      </c>
      <c r="Q888">
        <v>1</v>
      </c>
      <c r="R888">
        <v>2.15</v>
      </c>
      <c r="S888">
        <v>1053</v>
      </c>
    </row>
    <row r="889" spans="1:19">
      <c r="A889">
        <v>888</v>
      </c>
      <c r="B889">
        <f t="shared" ca="1" si="65"/>
        <v>1</v>
      </c>
      <c r="C889" t="str">
        <f ca="1">VLOOKUP(B889,cliente!A$1:B$7,2,FALSE)</f>
        <v>João do Pulo</v>
      </c>
      <c r="D889">
        <f t="shared" ca="1" si="66"/>
        <v>10</v>
      </c>
      <c r="E889" t="str">
        <f ca="1">VLOOKUP(D889,vendedor!A$1:B$13,2,FALSE)</f>
        <v>Danilo Barreto</v>
      </c>
      <c r="F889">
        <f t="shared" ca="1" si="67"/>
        <v>5</v>
      </c>
      <c r="G889" t="str">
        <f ca="1">VLOOKUP(F889,cidade!A$1:B$6,2,FALSE)</f>
        <v>Belo Horizonte</v>
      </c>
      <c r="H889">
        <v>2</v>
      </c>
      <c r="I889" t="str">
        <f>VLOOKUP(H889,produto!A$1:F$24,2,FALSE)</f>
        <v>Mouse</v>
      </c>
      <c r="J889">
        <f>VLOOKUP(I889,produto!B$1:G$24,4,FALSE)</f>
        <v>2</v>
      </c>
      <c r="K889" t="str">
        <f>VLOOKUP(J889,marca!A$1:B$15,2,FALSE)</f>
        <v>MICROSOFT</v>
      </c>
      <c r="L889">
        <f t="shared" ca="1" si="69"/>
        <v>3</v>
      </c>
      <c r="M889" t="str">
        <f ca="1">VLOOKUP(L889,Departamento!A$1:C$8,2,FALSE)</f>
        <v>Papelaria</v>
      </c>
      <c r="N889">
        <f t="shared" ca="1" si="68"/>
        <v>1</v>
      </c>
      <c r="O889" t="str">
        <f ca="1">VLOOKUP(N889,gerencia!A$1:B$5,2,FALSE)</f>
        <v>Tecnologia</v>
      </c>
      <c r="P889" t="s">
        <v>14</v>
      </c>
      <c r="Q889">
        <v>2</v>
      </c>
      <c r="R889">
        <v>25.9</v>
      </c>
      <c r="S889">
        <v>1440</v>
      </c>
    </row>
    <row r="890" spans="1:19">
      <c r="A890">
        <v>889</v>
      </c>
      <c r="B890">
        <f t="shared" ca="1" si="65"/>
        <v>4</v>
      </c>
      <c r="C890" t="str">
        <f ca="1">VLOOKUP(B890,cliente!A$1:B$7,2,FALSE)</f>
        <v>Tom Jobim</v>
      </c>
      <c r="D890">
        <f t="shared" ca="1" si="66"/>
        <v>8</v>
      </c>
      <c r="E890" t="str">
        <f ca="1">VLOOKUP(D890,vendedor!A$1:B$13,2,FALSE)</f>
        <v>Márcia Brito</v>
      </c>
      <c r="F890">
        <f t="shared" ca="1" si="67"/>
        <v>1</v>
      </c>
      <c r="G890" t="str">
        <f ca="1">VLOOKUP(F890,cidade!A$1:B$6,2,FALSE)</f>
        <v>Salvador</v>
      </c>
      <c r="H890">
        <v>14</v>
      </c>
      <c r="I890" t="str">
        <f>VLOOKUP(H890,produto!A$1:F$24,2,FALSE)</f>
        <v>Classificador</v>
      </c>
      <c r="J890">
        <f>VLOOKUP(I890,produto!B$1:G$24,4,FALSE)</f>
        <v>9</v>
      </c>
      <c r="K890" t="str">
        <f>VLOOKUP(J890,marca!A$1:B$15,2,FALSE)</f>
        <v>AVON</v>
      </c>
      <c r="L890">
        <f t="shared" ca="1" si="69"/>
        <v>6</v>
      </c>
      <c r="M890" t="str">
        <f ca="1">VLOOKUP(L890,Departamento!A$1:C$8,2,FALSE)</f>
        <v>Eletrodomestico</v>
      </c>
      <c r="N890">
        <f t="shared" ca="1" si="68"/>
        <v>2</v>
      </c>
      <c r="O890" t="str">
        <f ca="1">VLOOKUP(N890,gerencia!A$1:B$5,2,FALSE)</f>
        <v>papelaria/cosmético</v>
      </c>
      <c r="P890" t="s">
        <v>500</v>
      </c>
      <c r="Q890">
        <v>1</v>
      </c>
      <c r="R890">
        <v>25</v>
      </c>
      <c r="S890">
        <v>1064</v>
      </c>
    </row>
    <row r="891" spans="1:19">
      <c r="A891">
        <v>890</v>
      </c>
      <c r="B891">
        <f t="shared" ca="1" si="65"/>
        <v>4</v>
      </c>
      <c r="C891" t="str">
        <f ca="1">VLOOKUP(B891,cliente!A$1:B$7,2,FALSE)</f>
        <v>Tom Jobim</v>
      </c>
      <c r="D891">
        <f t="shared" ca="1" si="66"/>
        <v>5</v>
      </c>
      <c r="E891" t="str">
        <f ca="1">VLOOKUP(D891,vendedor!A$1:B$13,2,FALSE)</f>
        <v>Maria Braga</v>
      </c>
      <c r="F891">
        <f t="shared" ca="1" si="67"/>
        <v>4</v>
      </c>
      <c r="G891" t="str">
        <f ca="1">VLOOKUP(F891,cidade!A$1:B$6,2,FALSE)</f>
        <v>Rio de janeiro</v>
      </c>
      <c r="H891">
        <v>20</v>
      </c>
      <c r="I891" t="str">
        <f>VLOOKUP(H891,produto!A$1:F$24,2,FALSE)</f>
        <v>Geladeira</v>
      </c>
      <c r="J891">
        <f>VLOOKUP(I891,produto!B$1:G$24,4,FALSE)</f>
        <v>12</v>
      </c>
      <c r="K891" t="str">
        <f>VLOOKUP(J891,marca!A$1:B$15,2,FALSE)</f>
        <v>ELETROLUX</v>
      </c>
      <c r="L891">
        <f t="shared" ca="1" si="69"/>
        <v>5</v>
      </c>
      <c r="M891" t="str">
        <f ca="1">VLOOKUP(L891,Departamento!A$1:C$8,2,FALSE)</f>
        <v>Eletrónico</v>
      </c>
      <c r="N891">
        <f t="shared" ca="1" si="68"/>
        <v>4</v>
      </c>
      <c r="O891" t="str">
        <f ca="1">VLOOKUP(N891,gerencia!A$1:B$5,2,FALSE)</f>
        <v>Casa e Decoração</v>
      </c>
      <c r="P891" t="s">
        <v>253</v>
      </c>
      <c r="Q891">
        <v>1</v>
      </c>
      <c r="R891">
        <v>350</v>
      </c>
      <c r="S891">
        <v>7</v>
      </c>
    </row>
    <row r="892" spans="1:19">
      <c r="A892">
        <v>891</v>
      </c>
      <c r="B892">
        <f t="shared" ca="1" si="65"/>
        <v>1</v>
      </c>
      <c r="C892" t="str">
        <f ca="1">VLOOKUP(B892,cliente!A$1:B$7,2,FALSE)</f>
        <v>João do Pulo</v>
      </c>
      <c r="D892">
        <f t="shared" ca="1" si="66"/>
        <v>5</v>
      </c>
      <c r="E892" t="str">
        <f ca="1">VLOOKUP(D892,vendedor!A$1:B$13,2,FALSE)</f>
        <v>Maria Braga</v>
      </c>
      <c r="F892">
        <f t="shared" ca="1" si="67"/>
        <v>2</v>
      </c>
      <c r="G892" t="str">
        <f ca="1">VLOOKUP(F892,cidade!A$1:B$6,2,FALSE)</f>
        <v>Recife</v>
      </c>
      <c r="H892">
        <v>7</v>
      </c>
      <c r="I892" t="str">
        <f>VLOOKUP(H892,produto!A$1:F$24,2,FALSE)</f>
        <v>Celular 4Gb</v>
      </c>
      <c r="J892">
        <f>VLOOKUP(I892,produto!B$1:G$24,4,FALSE)</f>
        <v>5</v>
      </c>
      <c r="K892" t="str">
        <f>VLOOKUP(J892,marca!A$1:B$15,2,FALSE)</f>
        <v>SAMSUNG</v>
      </c>
      <c r="L892">
        <f t="shared" ca="1" si="69"/>
        <v>6</v>
      </c>
      <c r="M892" t="str">
        <f ca="1">VLOOKUP(L892,Departamento!A$1:C$8,2,FALSE)</f>
        <v>Eletrodomestico</v>
      </c>
      <c r="N892">
        <f t="shared" ca="1" si="68"/>
        <v>1</v>
      </c>
      <c r="O892" t="str">
        <f ca="1">VLOOKUP(N892,gerencia!A$1:B$5,2,FALSE)</f>
        <v>Tecnologia</v>
      </c>
      <c r="P892" t="s">
        <v>501</v>
      </c>
      <c r="Q892">
        <v>2</v>
      </c>
      <c r="R892">
        <v>52.9</v>
      </c>
      <c r="S892">
        <v>62</v>
      </c>
    </row>
    <row r="893" spans="1:19">
      <c r="A893">
        <v>892</v>
      </c>
      <c r="B893">
        <f t="shared" ca="1" si="65"/>
        <v>6</v>
      </c>
      <c r="C893" t="str">
        <f ca="1">VLOOKUP(B893,cliente!A$1:B$7,2,FALSE)</f>
        <v>Reginaldo Rossi</v>
      </c>
      <c r="D893">
        <f t="shared" ca="1" si="66"/>
        <v>10</v>
      </c>
      <c r="E893" t="str">
        <f ca="1">VLOOKUP(D893,vendedor!A$1:B$13,2,FALSE)</f>
        <v>Danilo Barreto</v>
      </c>
      <c r="F893">
        <f t="shared" ca="1" si="67"/>
        <v>4</v>
      </c>
      <c r="G893" t="str">
        <f ca="1">VLOOKUP(F893,cidade!A$1:B$6,2,FALSE)</f>
        <v>Rio de janeiro</v>
      </c>
      <c r="H893">
        <v>8</v>
      </c>
      <c r="I893" t="str">
        <f>VLOOKUP(H893,produto!A$1:F$24,2,FALSE)</f>
        <v>Telefone Sem Fio</v>
      </c>
      <c r="J893">
        <f>VLOOKUP(I893,produto!B$1:G$24,4,FALSE)</f>
        <v>5</v>
      </c>
      <c r="K893" t="str">
        <f>VLOOKUP(J893,marca!A$1:B$15,2,FALSE)</f>
        <v>SAMSUNG</v>
      </c>
      <c r="L893">
        <f t="shared" ca="1" si="69"/>
        <v>3</v>
      </c>
      <c r="M893" t="str">
        <f ca="1">VLOOKUP(L893,Departamento!A$1:C$8,2,FALSE)</f>
        <v>Papelaria</v>
      </c>
      <c r="N893">
        <f t="shared" ca="1" si="68"/>
        <v>4</v>
      </c>
      <c r="O893" t="str">
        <f ca="1">VLOOKUP(N893,gerencia!A$1:B$5,2,FALSE)</f>
        <v>Casa e Decoração</v>
      </c>
      <c r="P893" t="s">
        <v>343</v>
      </c>
      <c r="Q893">
        <v>3</v>
      </c>
      <c r="R893">
        <v>875</v>
      </c>
      <c r="S893">
        <v>1211</v>
      </c>
    </row>
    <row r="894" spans="1:19">
      <c r="A894">
        <v>893</v>
      </c>
      <c r="B894">
        <f t="shared" ca="1" si="65"/>
        <v>4</v>
      </c>
      <c r="C894" t="str">
        <f ca="1">VLOOKUP(B894,cliente!A$1:B$7,2,FALSE)</f>
        <v>Tom Jobim</v>
      </c>
      <c r="D894">
        <f t="shared" ca="1" si="66"/>
        <v>7</v>
      </c>
      <c r="E894" t="str">
        <f ca="1">VLOOKUP(D894,vendedor!A$1:B$13,2,FALSE)</f>
        <v>João Oliveira</v>
      </c>
      <c r="F894">
        <f t="shared" ca="1" si="67"/>
        <v>2</v>
      </c>
      <c r="G894" t="str">
        <f ca="1">VLOOKUP(F894,cidade!A$1:B$6,2,FALSE)</f>
        <v>Recife</v>
      </c>
      <c r="H894">
        <v>8</v>
      </c>
      <c r="I894" t="str">
        <f>VLOOKUP(H894,produto!A$1:F$24,2,FALSE)</f>
        <v>Telefone Sem Fio</v>
      </c>
      <c r="J894">
        <f>VLOOKUP(I894,produto!B$1:G$24,4,FALSE)</f>
        <v>5</v>
      </c>
      <c r="K894" t="str">
        <f>VLOOKUP(J894,marca!A$1:B$15,2,FALSE)</f>
        <v>SAMSUNG</v>
      </c>
      <c r="L894">
        <f t="shared" ca="1" si="69"/>
        <v>1</v>
      </c>
      <c r="M894" t="str">
        <f ca="1">VLOOKUP(L894,Departamento!A$1:C$8,2,FALSE)</f>
        <v>Informática</v>
      </c>
      <c r="N894">
        <f t="shared" ca="1" si="68"/>
        <v>4</v>
      </c>
      <c r="O894" t="str">
        <f ca="1">VLOOKUP(N894,gerencia!A$1:B$5,2,FALSE)</f>
        <v>Casa e Decoração</v>
      </c>
      <c r="P894" t="s">
        <v>195</v>
      </c>
      <c r="Q894">
        <v>2</v>
      </c>
      <c r="R894">
        <v>875</v>
      </c>
      <c r="S894">
        <v>1183</v>
      </c>
    </row>
    <row r="895" spans="1:19">
      <c r="A895">
        <v>894</v>
      </c>
      <c r="B895">
        <f t="shared" ca="1" si="65"/>
        <v>5</v>
      </c>
      <c r="C895" t="str">
        <f ca="1">VLOOKUP(B895,cliente!A$1:B$7,2,FALSE)</f>
        <v>Edson Arantes</v>
      </c>
      <c r="D895">
        <f t="shared" ca="1" si="66"/>
        <v>2</v>
      </c>
      <c r="E895" t="str">
        <f ca="1">VLOOKUP(D895,vendedor!A$1:B$13,2,FALSE)</f>
        <v>Márcio Barroso</v>
      </c>
      <c r="F895">
        <f t="shared" ca="1" si="67"/>
        <v>2</v>
      </c>
      <c r="G895" t="str">
        <f ca="1">VLOOKUP(F895,cidade!A$1:B$6,2,FALSE)</f>
        <v>Recife</v>
      </c>
      <c r="H895">
        <v>6</v>
      </c>
      <c r="I895" t="str">
        <f>VLOOKUP(H895,produto!A$1:F$24,2,FALSE)</f>
        <v xml:space="preserve">Notebook </v>
      </c>
      <c r="J895">
        <f>VLOOKUP(I895,produto!B$1:G$24,4,FALSE)</f>
        <v>5</v>
      </c>
      <c r="K895" t="str">
        <f>VLOOKUP(J895,marca!A$1:B$15,2,FALSE)</f>
        <v>SAMSUNG</v>
      </c>
      <c r="L895">
        <f t="shared" ca="1" si="69"/>
        <v>2</v>
      </c>
      <c r="M895" t="str">
        <f ca="1">VLOOKUP(L895,Departamento!A$1:C$8,2,FALSE)</f>
        <v>Telefonia</v>
      </c>
      <c r="N895">
        <f t="shared" ca="1" si="68"/>
        <v>2</v>
      </c>
      <c r="O895" t="str">
        <f ca="1">VLOOKUP(N895,gerencia!A$1:B$5,2,FALSE)</f>
        <v>papelaria/cosmético</v>
      </c>
      <c r="P895" t="s">
        <v>242</v>
      </c>
      <c r="Q895">
        <v>3</v>
      </c>
      <c r="R895">
        <v>550</v>
      </c>
      <c r="S895">
        <v>1456</v>
      </c>
    </row>
    <row r="896" spans="1:19">
      <c r="A896">
        <v>895</v>
      </c>
      <c r="B896">
        <f t="shared" ca="1" si="65"/>
        <v>1</v>
      </c>
      <c r="C896" t="str">
        <f ca="1">VLOOKUP(B896,cliente!A$1:B$7,2,FALSE)</f>
        <v>João do Pulo</v>
      </c>
      <c r="D896">
        <f t="shared" ca="1" si="66"/>
        <v>6</v>
      </c>
      <c r="E896" t="str">
        <f ca="1">VLOOKUP(D896,vendedor!A$1:B$13,2,FALSE)</f>
        <v>Rodrigo Machado</v>
      </c>
      <c r="F896">
        <f t="shared" ca="1" si="67"/>
        <v>3</v>
      </c>
      <c r="G896" t="str">
        <f ca="1">VLOOKUP(F896,cidade!A$1:B$6,2,FALSE)</f>
        <v>São Paulo</v>
      </c>
      <c r="H896">
        <v>23</v>
      </c>
      <c r="I896" t="str">
        <f>VLOOKUP(H896,produto!A$1:F$24,2,FALSE)</f>
        <v>Sofá</v>
      </c>
      <c r="J896">
        <f>VLOOKUP(I896,produto!B$1:G$24,4,FALSE)</f>
        <v>14</v>
      </c>
      <c r="K896" t="str">
        <f>VLOOKUP(J896,marca!A$1:B$15,2,FALSE)</f>
        <v>DA CASA</v>
      </c>
      <c r="L896">
        <f t="shared" ca="1" si="69"/>
        <v>2</v>
      </c>
      <c r="M896" t="str">
        <f ca="1">VLOOKUP(L896,Departamento!A$1:C$8,2,FALSE)</f>
        <v>Telefonia</v>
      </c>
      <c r="N896">
        <f t="shared" ca="1" si="68"/>
        <v>3</v>
      </c>
      <c r="O896" t="str">
        <f ca="1">VLOOKUP(N896,gerencia!A$1:B$5,2,FALSE)</f>
        <v>Eletro Eletrônico</v>
      </c>
      <c r="P896" t="s">
        <v>17</v>
      </c>
      <c r="Q896">
        <v>3</v>
      </c>
      <c r="R896">
        <v>300</v>
      </c>
      <c r="S896">
        <v>394</v>
      </c>
    </row>
    <row r="897" spans="1:19">
      <c r="A897">
        <v>896</v>
      </c>
      <c r="B897">
        <f t="shared" ca="1" si="65"/>
        <v>6</v>
      </c>
      <c r="C897" t="str">
        <f ca="1">VLOOKUP(B897,cliente!A$1:B$7,2,FALSE)</f>
        <v>Reginaldo Rossi</v>
      </c>
      <c r="D897">
        <f t="shared" ca="1" si="66"/>
        <v>1</v>
      </c>
      <c r="E897" t="str">
        <f ca="1">VLOOKUP(D897,vendedor!A$1:B$13,2,FALSE)</f>
        <v>Claudio Silva</v>
      </c>
      <c r="F897">
        <f t="shared" ca="1" si="67"/>
        <v>5</v>
      </c>
      <c r="G897" t="str">
        <f ca="1">VLOOKUP(F897,cidade!A$1:B$6,2,FALSE)</f>
        <v>Belo Horizonte</v>
      </c>
      <c r="H897">
        <v>18</v>
      </c>
      <c r="I897" t="str">
        <f>VLOOKUP(H897,produto!A$1:F$24,2,FALSE)</f>
        <v xml:space="preserve">Xbox </v>
      </c>
      <c r="J897">
        <f>VLOOKUP(I897,produto!B$1:G$24,4,FALSE)</f>
        <v>12</v>
      </c>
      <c r="K897" t="str">
        <f>VLOOKUP(J897,marca!A$1:B$15,2,FALSE)</f>
        <v>ELETROLUX</v>
      </c>
      <c r="L897">
        <f t="shared" ca="1" si="69"/>
        <v>5</v>
      </c>
      <c r="M897" t="str">
        <f ca="1">VLOOKUP(L897,Departamento!A$1:C$8,2,FALSE)</f>
        <v>Eletrónico</v>
      </c>
      <c r="N897">
        <f t="shared" ca="1" si="68"/>
        <v>3</v>
      </c>
      <c r="O897" t="str">
        <f ca="1">VLOOKUP(N897,gerencia!A$1:B$5,2,FALSE)</f>
        <v>Eletro Eletrônico</v>
      </c>
      <c r="P897" t="s">
        <v>183</v>
      </c>
      <c r="Q897">
        <v>3</v>
      </c>
      <c r="R897">
        <v>850</v>
      </c>
      <c r="S897">
        <v>563</v>
      </c>
    </row>
    <row r="898" spans="1:19">
      <c r="A898">
        <v>897</v>
      </c>
      <c r="B898">
        <f t="shared" ca="1" si="65"/>
        <v>6</v>
      </c>
      <c r="C898" t="str">
        <f ca="1">VLOOKUP(B898,cliente!A$1:B$7,2,FALSE)</f>
        <v>Reginaldo Rossi</v>
      </c>
      <c r="D898">
        <f t="shared" ca="1" si="66"/>
        <v>9</v>
      </c>
      <c r="E898" t="str">
        <f ca="1">VLOOKUP(D898,vendedor!A$1:B$13,2,FALSE)</f>
        <v>Diego Santos</v>
      </c>
      <c r="F898">
        <f t="shared" ca="1" si="67"/>
        <v>2</v>
      </c>
      <c r="G898" t="str">
        <f ca="1">VLOOKUP(F898,cidade!A$1:B$6,2,FALSE)</f>
        <v>Recife</v>
      </c>
      <c r="H898">
        <v>23</v>
      </c>
      <c r="I898" t="str">
        <f>VLOOKUP(H898,produto!A$1:F$24,2,FALSE)</f>
        <v>Sofá</v>
      </c>
      <c r="J898">
        <f>VLOOKUP(I898,produto!B$1:G$24,4,FALSE)</f>
        <v>14</v>
      </c>
      <c r="K898" t="str">
        <f>VLOOKUP(J898,marca!A$1:B$15,2,FALSE)</f>
        <v>DA CASA</v>
      </c>
      <c r="L898">
        <f t="shared" ca="1" si="69"/>
        <v>5</v>
      </c>
      <c r="M898" t="str">
        <f ca="1">VLOOKUP(L898,Departamento!A$1:C$8,2,FALSE)</f>
        <v>Eletrónico</v>
      </c>
      <c r="N898">
        <f t="shared" ca="1" si="68"/>
        <v>1</v>
      </c>
      <c r="O898" t="str">
        <f ca="1">VLOOKUP(N898,gerencia!A$1:B$5,2,FALSE)</f>
        <v>Tecnologia</v>
      </c>
      <c r="P898" t="s">
        <v>502</v>
      </c>
      <c r="Q898">
        <v>3</v>
      </c>
      <c r="R898">
        <v>300</v>
      </c>
      <c r="S898">
        <v>1017</v>
      </c>
    </row>
    <row r="899" spans="1:19">
      <c r="A899">
        <v>898</v>
      </c>
      <c r="B899">
        <f t="shared" ref="B899:B962" ca="1" si="70">RANDBETWEEN(1,6)</f>
        <v>4</v>
      </c>
      <c r="C899" t="str">
        <f ca="1">VLOOKUP(B899,cliente!A$1:B$7,2,FALSE)</f>
        <v>Tom Jobim</v>
      </c>
      <c r="D899">
        <f t="shared" ref="D899:D962" ca="1" si="71">RANDBETWEEN(1,12)</f>
        <v>1</v>
      </c>
      <c r="E899" t="str">
        <f ca="1">VLOOKUP(D899,vendedor!A$1:B$13,2,FALSE)</f>
        <v>Claudio Silva</v>
      </c>
      <c r="F899">
        <f t="shared" ref="F899:F962" ca="1" si="72">RANDBETWEEN(1,5)</f>
        <v>3</v>
      </c>
      <c r="G899" t="str">
        <f ca="1">VLOOKUP(F899,cidade!A$1:B$6,2,FALSE)</f>
        <v>São Paulo</v>
      </c>
      <c r="H899">
        <v>16</v>
      </c>
      <c r="I899" t="str">
        <f>VLOOKUP(H899,produto!A$1:F$24,2,FALSE)</f>
        <v>Perfume</v>
      </c>
      <c r="J899">
        <f>VLOOKUP(I899,produto!B$1:G$24,4,FALSE)</f>
        <v>11</v>
      </c>
      <c r="K899" t="str">
        <f>VLOOKUP(J899,marca!A$1:B$15,2,FALSE)</f>
        <v>PHILIPS</v>
      </c>
      <c r="L899">
        <f t="shared" ca="1" si="69"/>
        <v>5</v>
      </c>
      <c r="M899" t="str">
        <f ca="1">VLOOKUP(L899,Departamento!A$1:C$8,2,FALSE)</f>
        <v>Eletrónico</v>
      </c>
      <c r="N899">
        <f t="shared" ref="N899:N962" ca="1" si="73">RANDBETWEEN(1,4)</f>
        <v>3</v>
      </c>
      <c r="O899" t="str">
        <f ca="1">VLOOKUP(N899,gerencia!A$1:B$5,2,FALSE)</f>
        <v>Eletro Eletrônico</v>
      </c>
      <c r="P899" t="s">
        <v>296</v>
      </c>
      <c r="Q899">
        <v>1</v>
      </c>
      <c r="R899">
        <v>135</v>
      </c>
      <c r="S899">
        <v>828</v>
      </c>
    </row>
    <row r="900" spans="1:19">
      <c r="A900">
        <v>899</v>
      </c>
      <c r="B900">
        <f t="shared" ca="1" si="70"/>
        <v>2</v>
      </c>
      <c r="C900" t="str">
        <f ca="1">VLOOKUP(B900,cliente!A$1:B$7,2,FALSE)</f>
        <v>Benito de Paula</v>
      </c>
      <c r="D900">
        <f t="shared" ca="1" si="71"/>
        <v>11</v>
      </c>
      <c r="E900" t="str">
        <f ca="1">VLOOKUP(D900,vendedor!A$1:B$13,2,FALSE)</f>
        <v>Filipe Almeida</v>
      </c>
      <c r="F900">
        <f t="shared" ca="1" si="72"/>
        <v>2</v>
      </c>
      <c r="G900" t="str">
        <f ca="1">VLOOKUP(F900,cidade!A$1:B$6,2,FALSE)</f>
        <v>Recife</v>
      </c>
      <c r="H900">
        <v>23</v>
      </c>
      <c r="I900" t="str">
        <f>VLOOKUP(H900,produto!A$1:F$24,2,FALSE)</f>
        <v>Sofá</v>
      </c>
      <c r="J900">
        <f>VLOOKUP(I900,produto!B$1:G$24,4,FALSE)</f>
        <v>14</v>
      </c>
      <c r="K900" t="str">
        <f>VLOOKUP(J900,marca!A$1:B$15,2,FALSE)</f>
        <v>DA CASA</v>
      </c>
      <c r="L900">
        <f t="shared" ca="1" si="69"/>
        <v>5</v>
      </c>
      <c r="M900" t="str">
        <f ca="1">VLOOKUP(L900,Departamento!A$1:C$8,2,FALSE)</f>
        <v>Eletrónico</v>
      </c>
      <c r="N900">
        <f t="shared" ca="1" si="73"/>
        <v>1</v>
      </c>
      <c r="O900" t="str">
        <f ca="1">VLOOKUP(N900,gerencia!A$1:B$5,2,FALSE)</f>
        <v>Tecnologia</v>
      </c>
      <c r="P900" t="s">
        <v>369</v>
      </c>
      <c r="Q900">
        <v>2</v>
      </c>
      <c r="R900">
        <v>300</v>
      </c>
      <c r="S900">
        <v>599</v>
      </c>
    </row>
    <row r="901" spans="1:19">
      <c r="A901">
        <v>900</v>
      </c>
      <c r="B901">
        <f t="shared" ca="1" si="70"/>
        <v>1</v>
      </c>
      <c r="C901" t="str">
        <f ca="1">VLOOKUP(B901,cliente!A$1:B$7,2,FALSE)</f>
        <v>João do Pulo</v>
      </c>
      <c r="D901">
        <f t="shared" ca="1" si="71"/>
        <v>2</v>
      </c>
      <c r="E901" t="str">
        <f ca="1">VLOOKUP(D901,vendedor!A$1:B$13,2,FALSE)</f>
        <v>Márcio Barroso</v>
      </c>
      <c r="F901">
        <f t="shared" ca="1" si="72"/>
        <v>3</v>
      </c>
      <c r="G901" t="str">
        <f ca="1">VLOOKUP(F901,cidade!A$1:B$6,2,FALSE)</f>
        <v>São Paulo</v>
      </c>
      <c r="H901">
        <v>20</v>
      </c>
      <c r="I901" t="str">
        <f>VLOOKUP(H901,produto!A$1:F$24,2,FALSE)</f>
        <v>Geladeira</v>
      </c>
      <c r="J901">
        <f>VLOOKUP(I901,produto!B$1:G$24,4,FALSE)</f>
        <v>12</v>
      </c>
      <c r="K901" t="str">
        <f>VLOOKUP(J901,marca!A$1:B$15,2,FALSE)</f>
        <v>ELETROLUX</v>
      </c>
      <c r="L901">
        <f t="shared" ca="1" si="69"/>
        <v>3</v>
      </c>
      <c r="M901" t="str">
        <f ca="1">VLOOKUP(L901,Departamento!A$1:C$8,2,FALSE)</f>
        <v>Papelaria</v>
      </c>
      <c r="N901">
        <f t="shared" ca="1" si="73"/>
        <v>1</v>
      </c>
      <c r="O901" t="str">
        <f ca="1">VLOOKUP(N901,gerencia!A$1:B$5,2,FALSE)</f>
        <v>Tecnologia</v>
      </c>
      <c r="P901" t="s">
        <v>503</v>
      </c>
      <c r="Q901">
        <v>2</v>
      </c>
      <c r="R901">
        <v>350</v>
      </c>
      <c r="S901">
        <v>355</v>
      </c>
    </row>
    <row r="902" spans="1:19">
      <c r="A902">
        <v>901</v>
      </c>
      <c r="B902">
        <f t="shared" ca="1" si="70"/>
        <v>3</v>
      </c>
      <c r="C902" t="str">
        <f ca="1">VLOOKUP(B902,cliente!A$1:B$7,2,FALSE)</f>
        <v>Renato Russo</v>
      </c>
      <c r="D902">
        <f t="shared" ca="1" si="71"/>
        <v>5</v>
      </c>
      <c r="E902" t="str">
        <f ca="1">VLOOKUP(D902,vendedor!A$1:B$13,2,FALSE)</f>
        <v>Maria Braga</v>
      </c>
      <c r="F902">
        <f t="shared" ca="1" si="72"/>
        <v>5</v>
      </c>
      <c r="G902" t="str">
        <f ca="1">VLOOKUP(F902,cidade!A$1:B$6,2,FALSE)</f>
        <v>Belo Horizonte</v>
      </c>
      <c r="H902">
        <v>13</v>
      </c>
      <c r="I902" t="str">
        <f>VLOOKUP(H902,produto!A$1:F$24,2,FALSE)</f>
        <v>Estojo</v>
      </c>
      <c r="J902">
        <f>VLOOKUP(I902,produto!B$1:G$24,4,FALSE)</f>
        <v>7</v>
      </c>
      <c r="K902" t="str">
        <f>VLOOKUP(J902,marca!A$1:B$15,2,FALSE)</f>
        <v>TILIBRA</v>
      </c>
      <c r="L902">
        <f t="shared" ca="1" si="69"/>
        <v>1</v>
      </c>
      <c r="M902" t="str">
        <f ca="1">VLOOKUP(L902,Departamento!A$1:C$8,2,FALSE)</f>
        <v>Informática</v>
      </c>
      <c r="N902">
        <f t="shared" ca="1" si="73"/>
        <v>3</v>
      </c>
      <c r="O902" t="str">
        <f ca="1">VLOOKUP(N902,gerencia!A$1:B$5,2,FALSE)</f>
        <v>Eletro Eletrônico</v>
      </c>
      <c r="P902" t="s">
        <v>264</v>
      </c>
      <c r="Q902">
        <v>1</v>
      </c>
      <c r="R902">
        <v>3.2</v>
      </c>
      <c r="S902">
        <v>776</v>
      </c>
    </row>
    <row r="903" spans="1:19">
      <c r="A903">
        <v>902</v>
      </c>
      <c r="B903">
        <f t="shared" ca="1" si="70"/>
        <v>5</v>
      </c>
      <c r="C903" t="str">
        <f ca="1">VLOOKUP(B903,cliente!A$1:B$7,2,FALSE)</f>
        <v>Edson Arantes</v>
      </c>
      <c r="D903">
        <f t="shared" ca="1" si="71"/>
        <v>11</v>
      </c>
      <c r="E903" t="str">
        <f ca="1">VLOOKUP(D903,vendedor!A$1:B$13,2,FALSE)</f>
        <v>Filipe Almeida</v>
      </c>
      <c r="F903">
        <f t="shared" ca="1" si="72"/>
        <v>4</v>
      </c>
      <c r="G903" t="str">
        <f ca="1">VLOOKUP(F903,cidade!A$1:B$6,2,FALSE)</f>
        <v>Rio de janeiro</v>
      </c>
      <c r="H903">
        <v>17</v>
      </c>
      <c r="I903" t="str">
        <f>VLOOKUP(H903,produto!A$1:F$24,2,FALSE)</f>
        <v>Aparalho de Barbear Elétrico</v>
      </c>
      <c r="J903">
        <f>VLOOKUP(I903,produto!B$1:G$24,4,FALSE)</f>
        <v>2</v>
      </c>
      <c r="K903" t="str">
        <f>VLOOKUP(J903,marca!A$1:B$15,2,FALSE)</f>
        <v>MICROSOFT</v>
      </c>
      <c r="L903">
        <f t="shared" ref="L903:L966" ca="1" si="74">RANDBETWEEN(1,6)</f>
        <v>6</v>
      </c>
      <c r="M903" t="str">
        <f ca="1">VLOOKUP(L903,Departamento!A$1:C$8,2,FALSE)</f>
        <v>Eletrodomestico</v>
      </c>
      <c r="N903">
        <f t="shared" ca="1" si="73"/>
        <v>1</v>
      </c>
      <c r="O903" t="str">
        <f ca="1">VLOOKUP(N903,gerencia!A$1:B$5,2,FALSE)</f>
        <v>Tecnologia</v>
      </c>
      <c r="P903" t="s">
        <v>504</v>
      </c>
      <c r="Q903">
        <v>1</v>
      </c>
      <c r="R903">
        <v>1075</v>
      </c>
      <c r="S903">
        <v>387</v>
      </c>
    </row>
    <row r="904" spans="1:19">
      <c r="A904">
        <v>903</v>
      </c>
      <c r="B904">
        <f t="shared" ca="1" si="70"/>
        <v>1</v>
      </c>
      <c r="C904" t="str">
        <f ca="1">VLOOKUP(B904,cliente!A$1:B$7,2,FALSE)</f>
        <v>João do Pulo</v>
      </c>
      <c r="D904">
        <f t="shared" ca="1" si="71"/>
        <v>8</v>
      </c>
      <c r="E904" t="str">
        <f ca="1">VLOOKUP(D904,vendedor!A$1:B$13,2,FALSE)</f>
        <v>Márcia Brito</v>
      </c>
      <c r="F904">
        <f t="shared" ca="1" si="72"/>
        <v>1</v>
      </c>
      <c r="G904" t="str">
        <f ca="1">VLOOKUP(F904,cidade!A$1:B$6,2,FALSE)</f>
        <v>Salvador</v>
      </c>
      <c r="H904">
        <v>2</v>
      </c>
      <c r="I904" t="str">
        <f>VLOOKUP(H904,produto!A$1:F$24,2,FALSE)</f>
        <v>Mouse</v>
      </c>
      <c r="J904">
        <f>VLOOKUP(I904,produto!B$1:G$24,4,FALSE)</f>
        <v>2</v>
      </c>
      <c r="K904" t="str">
        <f>VLOOKUP(J904,marca!A$1:B$15,2,FALSE)</f>
        <v>MICROSOFT</v>
      </c>
      <c r="L904">
        <f t="shared" ca="1" si="74"/>
        <v>2</v>
      </c>
      <c r="M904" t="str">
        <f ca="1">VLOOKUP(L904,Departamento!A$1:C$8,2,FALSE)</f>
        <v>Telefonia</v>
      </c>
      <c r="N904">
        <f t="shared" ca="1" si="73"/>
        <v>2</v>
      </c>
      <c r="O904" t="str">
        <f ca="1">VLOOKUP(N904,gerencia!A$1:B$5,2,FALSE)</f>
        <v>papelaria/cosmético</v>
      </c>
      <c r="P904" t="s">
        <v>505</v>
      </c>
      <c r="Q904">
        <v>3</v>
      </c>
      <c r="R904">
        <v>25.9</v>
      </c>
      <c r="S904">
        <v>1109</v>
      </c>
    </row>
    <row r="905" spans="1:19">
      <c r="A905">
        <v>904</v>
      </c>
      <c r="B905">
        <f t="shared" ca="1" si="70"/>
        <v>2</v>
      </c>
      <c r="C905" t="str">
        <f ca="1">VLOOKUP(B905,cliente!A$1:B$7,2,FALSE)</f>
        <v>Benito de Paula</v>
      </c>
      <c r="D905">
        <f t="shared" ca="1" si="71"/>
        <v>12</v>
      </c>
      <c r="E905" t="str">
        <f ca="1">VLOOKUP(D905,vendedor!A$1:B$13,2,FALSE)</f>
        <v>Marilia Cardoso</v>
      </c>
      <c r="F905">
        <f t="shared" ca="1" si="72"/>
        <v>5</v>
      </c>
      <c r="G905" t="str">
        <f ca="1">VLOOKUP(F905,cidade!A$1:B$6,2,FALSE)</f>
        <v>Belo Horizonte</v>
      </c>
      <c r="H905">
        <v>3</v>
      </c>
      <c r="I905" t="str">
        <f>VLOOKUP(H905,produto!A$1:F$24,2,FALSE)</f>
        <v>Teclado</v>
      </c>
      <c r="J905">
        <f>VLOOKUP(I905,produto!B$1:G$24,4,FALSE)</f>
        <v>1</v>
      </c>
      <c r="K905" t="str">
        <f>VLOOKUP(J905,marca!A$1:B$15,2,FALSE)</f>
        <v>APPLE</v>
      </c>
      <c r="L905">
        <f t="shared" ca="1" si="74"/>
        <v>1</v>
      </c>
      <c r="M905" t="str">
        <f ca="1">VLOOKUP(L905,Departamento!A$1:C$8,2,FALSE)</f>
        <v>Informática</v>
      </c>
      <c r="N905">
        <f t="shared" ca="1" si="73"/>
        <v>4</v>
      </c>
      <c r="O905" t="str">
        <f ca="1">VLOOKUP(N905,gerencia!A$1:B$5,2,FALSE)</f>
        <v>Casa e Decoração</v>
      </c>
      <c r="P905" t="s">
        <v>421</v>
      </c>
      <c r="Q905">
        <v>2</v>
      </c>
      <c r="R905">
        <v>342.09</v>
      </c>
      <c r="S905">
        <v>560</v>
      </c>
    </row>
    <row r="906" spans="1:19">
      <c r="A906">
        <v>905</v>
      </c>
      <c r="B906">
        <f t="shared" ca="1" si="70"/>
        <v>4</v>
      </c>
      <c r="C906" t="str">
        <f ca="1">VLOOKUP(B906,cliente!A$1:B$7,2,FALSE)</f>
        <v>Tom Jobim</v>
      </c>
      <c r="D906">
        <f t="shared" ca="1" si="71"/>
        <v>12</v>
      </c>
      <c r="E906" t="str">
        <f ca="1">VLOOKUP(D906,vendedor!A$1:B$13,2,FALSE)</f>
        <v>Marilia Cardoso</v>
      </c>
      <c r="F906">
        <f t="shared" ca="1" si="72"/>
        <v>4</v>
      </c>
      <c r="G906" t="str">
        <f ca="1">VLOOKUP(F906,cidade!A$1:B$6,2,FALSE)</f>
        <v>Rio de janeiro</v>
      </c>
      <c r="H906">
        <v>13</v>
      </c>
      <c r="I906" t="str">
        <f>VLOOKUP(H906,produto!A$1:F$24,2,FALSE)</f>
        <v>Estojo</v>
      </c>
      <c r="J906">
        <f>VLOOKUP(I906,produto!B$1:G$24,4,FALSE)</f>
        <v>7</v>
      </c>
      <c r="K906" t="str">
        <f>VLOOKUP(J906,marca!A$1:B$15,2,FALSE)</f>
        <v>TILIBRA</v>
      </c>
      <c r="L906">
        <f t="shared" ca="1" si="74"/>
        <v>6</v>
      </c>
      <c r="M906" t="str">
        <f ca="1">VLOOKUP(L906,Departamento!A$1:C$8,2,FALSE)</f>
        <v>Eletrodomestico</v>
      </c>
      <c r="N906">
        <f t="shared" ca="1" si="73"/>
        <v>1</v>
      </c>
      <c r="O906" t="str">
        <f ca="1">VLOOKUP(N906,gerencia!A$1:B$5,2,FALSE)</f>
        <v>Tecnologia</v>
      </c>
      <c r="P906" t="s">
        <v>383</v>
      </c>
      <c r="Q906">
        <v>2</v>
      </c>
      <c r="R906">
        <v>3.2</v>
      </c>
      <c r="S906">
        <v>1492</v>
      </c>
    </row>
    <row r="907" spans="1:19">
      <c r="A907">
        <v>906</v>
      </c>
      <c r="B907">
        <f t="shared" ca="1" si="70"/>
        <v>1</v>
      </c>
      <c r="C907" t="str">
        <f ca="1">VLOOKUP(B907,cliente!A$1:B$7,2,FALSE)</f>
        <v>João do Pulo</v>
      </c>
      <c r="D907">
        <f t="shared" ca="1" si="71"/>
        <v>1</v>
      </c>
      <c r="E907" t="str">
        <f ca="1">VLOOKUP(D907,vendedor!A$1:B$13,2,FALSE)</f>
        <v>Claudio Silva</v>
      </c>
      <c r="F907">
        <f t="shared" ca="1" si="72"/>
        <v>4</v>
      </c>
      <c r="G907" t="str">
        <f ca="1">VLOOKUP(F907,cidade!A$1:B$6,2,FALSE)</f>
        <v>Rio de janeiro</v>
      </c>
      <c r="H907">
        <v>4</v>
      </c>
      <c r="I907" t="str">
        <f>VLOOKUP(H907,produto!A$1:F$24,2,FALSE)</f>
        <v>Monitor</v>
      </c>
      <c r="J907">
        <f>VLOOKUP(I907,produto!B$1:G$24,4,FALSE)</f>
        <v>4</v>
      </c>
      <c r="K907" t="str">
        <f>VLOOKUP(J907,marca!A$1:B$15,2,FALSE)</f>
        <v>IBM</v>
      </c>
      <c r="L907">
        <f t="shared" ca="1" si="74"/>
        <v>3</v>
      </c>
      <c r="M907" t="str">
        <f ca="1">VLOOKUP(L907,Departamento!A$1:C$8,2,FALSE)</f>
        <v>Papelaria</v>
      </c>
      <c r="N907">
        <f t="shared" ca="1" si="73"/>
        <v>1</v>
      </c>
      <c r="O907" t="str">
        <f ca="1">VLOOKUP(N907,gerencia!A$1:B$5,2,FALSE)</f>
        <v>Tecnologia</v>
      </c>
      <c r="P907" t="s">
        <v>394</v>
      </c>
      <c r="Q907">
        <v>2</v>
      </c>
      <c r="R907">
        <v>1300</v>
      </c>
      <c r="S907">
        <v>1425</v>
      </c>
    </row>
    <row r="908" spans="1:19">
      <c r="A908">
        <v>907</v>
      </c>
      <c r="B908">
        <f t="shared" ca="1" si="70"/>
        <v>3</v>
      </c>
      <c r="C908" t="str">
        <f ca="1">VLOOKUP(B908,cliente!A$1:B$7,2,FALSE)</f>
        <v>Renato Russo</v>
      </c>
      <c r="D908">
        <f t="shared" ca="1" si="71"/>
        <v>7</v>
      </c>
      <c r="E908" t="str">
        <f ca="1">VLOOKUP(D908,vendedor!A$1:B$13,2,FALSE)</f>
        <v>João Oliveira</v>
      </c>
      <c r="F908">
        <f t="shared" ca="1" si="72"/>
        <v>3</v>
      </c>
      <c r="G908" t="str">
        <f ca="1">VLOOKUP(F908,cidade!A$1:B$6,2,FALSE)</f>
        <v>São Paulo</v>
      </c>
      <c r="H908">
        <v>23</v>
      </c>
      <c r="I908" t="str">
        <f>VLOOKUP(H908,produto!A$1:F$24,2,FALSE)</f>
        <v>Sofá</v>
      </c>
      <c r="J908">
        <f>VLOOKUP(I908,produto!B$1:G$24,4,FALSE)</f>
        <v>14</v>
      </c>
      <c r="K908" t="str">
        <f>VLOOKUP(J908,marca!A$1:B$15,2,FALSE)</f>
        <v>DA CASA</v>
      </c>
      <c r="L908">
        <f t="shared" ca="1" si="74"/>
        <v>3</v>
      </c>
      <c r="M908" t="str">
        <f ca="1">VLOOKUP(L908,Departamento!A$1:C$8,2,FALSE)</f>
        <v>Papelaria</v>
      </c>
      <c r="N908">
        <f t="shared" ca="1" si="73"/>
        <v>4</v>
      </c>
      <c r="O908" t="str">
        <f ca="1">VLOOKUP(N908,gerencia!A$1:B$5,2,FALSE)</f>
        <v>Casa e Decoração</v>
      </c>
      <c r="P908" t="s">
        <v>98</v>
      </c>
      <c r="Q908">
        <v>2</v>
      </c>
      <c r="R908">
        <v>300</v>
      </c>
      <c r="S908">
        <v>1485</v>
      </c>
    </row>
    <row r="909" spans="1:19">
      <c r="A909">
        <v>908</v>
      </c>
      <c r="B909">
        <f t="shared" ca="1" si="70"/>
        <v>1</v>
      </c>
      <c r="C909" t="str">
        <f ca="1">VLOOKUP(B909,cliente!A$1:B$7,2,FALSE)</f>
        <v>João do Pulo</v>
      </c>
      <c r="D909">
        <f t="shared" ca="1" si="71"/>
        <v>5</v>
      </c>
      <c r="E909" t="str">
        <f ca="1">VLOOKUP(D909,vendedor!A$1:B$13,2,FALSE)</f>
        <v>Maria Braga</v>
      </c>
      <c r="F909">
        <f t="shared" ca="1" si="72"/>
        <v>2</v>
      </c>
      <c r="G909" t="str">
        <f ca="1">VLOOKUP(F909,cidade!A$1:B$6,2,FALSE)</f>
        <v>Recife</v>
      </c>
      <c r="H909">
        <v>10</v>
      </c>
      <c r="I909" t="str">
        <f>VLOOKUP(H909,produto!A$1:F$24,2,FALSE)</f>
        <v>Papel A4</v>
      </c>
      <c r="J909">
        <f>VLOOKUP(I909,produto!B$1:G$24,4,FALSE)</f>
        <v>8</v>
      </c>
      <c r="K909" t="str">
        <f>VLOOKUP(J909,marca!A$1:B$15,2,FALSE)</f>
        <v>FABER CASTELL</v>
      </c>
      <c r="L909">
        <f t="shared" ca="1" si="74"/>
        <v>1</v>
      </c>
      <c r="M909" t="str">
        <f ca="1">VLOOKUP(L909,Departamento!A$1:C$8,2,FALSE)</f>
        <v>Informática</v>
      </c>
      <c r="N909">
        <f t="shared" ca="1" si="73"/>
        <v>2</v>
      </c>
      <c r="O909" t="str">
        <f ca="1">VLOOKUP(N909,gerencia!A$1:B$5,2,FALSE)</f>
        <v>papelaria/cosmético</v>
      </c>
      <c r="P909" t="s">
        <v>44</v>
      </c>
      <c r="Q909">
        <v>1</v>
      </c>
      <c r="R909">
        <v>2.15</v>
      </c>
      <c r="S909">
        <v>635</v>
      </c>
    </row>
    <row r="910" spans="1:19">
      <c r="A910">
        <v>909</v>
      </c>
      <c r="B910">
        <f t="shared" ca="1" si="70"/>
        <v>3</v>
      </c>
      <c r="C910" t="str">
        <f ca="1">VLOOKUP(B910,cliente!A$1:B$7,2,FALSE)</f>
        <v>Renato Russo</v>
      </c>
      <c r="D910">
        <f t="shared" ca="1" si="71"/>
        <v>10</v>
      </c>
      <c r="E910" t="str">
        <f ca="1">VLOOKUP(D910,vendedor!A$1:B$13,2,FALSE)</f>
        <v>Danilo Barreto</v>
      </c>
      <c r="F910">
        <f t="shared" ca="1" si="72"/>
        <v>3</v>
      </c>
      <c r="G910" t="str">
        <f ca="1">VLOOKUP(F910,cidade!A$1:B$6,2,FALSE)</f>
        <v>São Paulo</v>
      </c>
      <c r="H910">
        <v>23</v>
      </c>
      <c r="I910" t="str">
        <f>VLOOKUP(H910,produto!A$1:F$24,2,FALSE)</f>
        <v>Sofá</v>
      </c>
      <c r="J910">
        <f>VLOOKUP(I910,produto!B$1:G$24,4,FALSE)</f>
        <v>14</v>
      </c>
      <c r="K910" t="str">
        <f>VLOOKUP(J910,marca!A$1:B$15,2,FALSE)</f>
        <v>DA CASA</v>
      </c>
      <c r="L910">
        <f t="shared" ca="1" si="74"/>
        <v>3</v>
      </c>
      <c r="M910" t="str">
        <f ca="1">VLOOKUP(L910,Departamento!A$1:C$8,2,FALSE)</f>
        <v>Papelaria</v>
      </c>
      <c r="N910">
        <f t="shared" ca="1" si="73"/>
        <v>2</v>
      </c>
      <c r="O910" t="str">
        <f ca="1">VLOOKUP(N910,gerencia!A$1:B$5,2,FALSE)</f>
        <v>papelaria/cosmético</v>
      </c>
      <c r="P910" t="s">
        <v>290</v>
      </c>
      <c r="Q910">
        <v>2</v>
      </c>
      <c r="R910">
        <v>300</v>
      </c>
      <c r="S910">
        <v>1002</v>
      </c>
    </row>
    <row r="911" spans="1:19">
      <c r="A911">
        <v>910</v>
      </c>
      <c r="B911">
        <f t="shared" ca="1" si="70"/>
        <v>2</v>
      </c>
      <c r="C911" t="str">
        <f ca="1">VLOOKUP(B911,cliente!A$1:B$7,2,FALSE)</f>
        <v>Benito de Paula</v>
      </c>
      <c r="D911">
        <f t="shared" ca="1" si="71"/>
        <v>5</v>
      </c>
      <c r="E911" t="str">
        <f ca="1">VLOOKUP(D911,vendedor!A$1:B$13,2,FALSE)</f>
        <v>Maria Braga</v>
      </c>
      <c r="F911">
        <f t="shared" ca="1" si="72"/>
        <v>2</v>
      </c>
      <c r="G911" t="str">
        <f ca="1">VLOOKUP(F911,cidade!A$1:B$6,2,FALSE)</f>
        <v>Recife</v>
      </c>
      <c r="H911">
        <v>16</v>
      </c>
      <c r="I911" t="str">
        <f>VLOOKUP(H911,produto!A$1:F$24,2,FALSE)</f>
        <v>Perfume</v>
      </c>
      <c r="J911">
        <f>VLOOKUP(I911,produto!B$1:G$24,4,FALSE)</f>
        <v>11</v>
      </c>
      <c r="K911" t="str">
        <f>VLOOKUP(J911,marca!A$1:B$15,2,FALSE)</f>
        <v>PHILIPS</v>
      </c>
      <c r="L911">
        <f t="shared" ca="1" si="74"/>
        <v>2</v>
      </c>
      <c r="M911" t="str">
        <f ca="1">VLOOKUP(L911,Departamento!A$1:C$8,2,FALSE)</f>
        <v>Telefonia</v>
      </c>
      <c r="N911">
        <f t="shared" ca="1" si="73"/>
        <v>2</v>
      </c>
      <c r="O911" t="str">
        <f ca="1">VLOOKUP(N911,gerencia!A$1:B$5,2,FALSE)</f>
        <v>papelaria/cosmético</v>
      </c>
      <c r="P911" t="s">
        <v>134</v>
      </c>
      <c r="Q911">
        <v>2</v>
      </c>
      <c r="R911">
        <v>135</v>
      </c>
      <c r="S911">
        <v>1493</v>
      </c>
    </row>
    <row r="912" spans="1:19">
      <c r="A912">
        <v>911</v>
      </c>
      <c r="B912">
        <f t="shared" ca="1" si="70"/>
        <v>2</v>
      </c>
      <c r="C912" t="str">
        <f ca="1">VLOOKUP(B912,cliente!A$1:B$7,2,FALSE)</f>
        <v>Benito de Paula</v>
      </c>
      <c r="D912">
        <f t="shared" ca="1" si="71"/>
        <v>11</v>
      </c>
      <c r="E912" t="str">
        <f ca="1">VLOOKUP(D912,vendedor!A$1:B$13,2,FALSE)</f>
        <v>Filipe Almeida</v>
      </c>
      <c r="F912">
        <f t="shared" ca="1" si="72"/>
        <v>3</v>
      </c>
      <c r="G912" t="str">
        <f ca="1">VLOOKUP(F912,cidade!A$1:B$6,2,FALSE)</f>
        <v>São Paulo</v>
      </c>
      <c r="H912">
        <v>1</v>
      </c>
      <c r="I912" t="str">
        <f>VLOOKUP(H912,produto!A$1:F$24,2,FALSE)</f>
        <v>TV</v>
      </c>
      <c r="J912">
        <f>VLOOKUP(I912,produto!B$1:G$24,4,FALSE)</f>
        <v>3</v>
      </c>
      <c r="K912" t="str">
        <f>VLOOKUP(J912,marca!A$1:B$15,2,FALSE)</f>
        <v>DELL</v>
      </c>
      <c r="L912">
        <f t="shared" ca="1" si="74"/>
        <v>3</v>
      </c>
      <c r="M912" t="str">
        <f ca="1">VLOOKUP(L912,Departamento!A$1:C$8,2,FALSE)</f>
        <v>Papelaria</v>
      </c>
      <c r="N912">
        <f t="shared" ca="1" si="73"/>
        <v>2</v>
      </c>
      <c r="O912" t="str">
        <f ca="1">VLOOKUP(N912,gerencia!A$1:B$5,2,FALSE)</f>
        <v>papelaria/cosmético</v>
      </c>
      <c r="P912" t="s">
        <v>506</v>
      </c>
      <c r="Q912">
        <v>1</v>
      </c>
      <c r="R912">
        <v>25.15</v>
      </c>
      <c r="S912">
        <v>980</v>
      </c>
    </row>
    <row r="913" spans="1:19">
      <c r="A913">
        <v>912</v>
      </c>
      <c r="B913">
        <f t="shared" ca="1" si="70"/>
        <v>5</v>
      </c>
      <c r="C913" t="str">
        <f ca="1">VLOOKUP(B913,cliente!A$1:B$7,2,FALSE)</f>
        <v>Edson Arantes</v>
      </c>
      <c r="D913">
        <f t="shared" ca="1" si="71"/>
        <v>3</v>
      </c>
      <c r="E913" t="str">
        <f ca="1">VLOOKUP(D913,vendedor!A$1:B$13,2,FALSE)</f>
        <v>Issac Palmeiras</v>
      </c>
      <c r="F913">
        <f t="shared" ca="1" si="72"/>
        <v>1</v>
      </c>
      <c r="G913" t="str">
        <f ca="1">VLOOKUP(F913,cidade!A$1:B$6,2,FALSE)</f>
        <v>Salvador</v>
      </c>
      <c r="H913">
        <v>22</v>
      </c>
      <c r="I913" t="str">
        <f>VLOOKUP(H913,produto!A$1:F$24,2,FALSE)</f>
        <v>Mesa</v>
      </c>
      <c r="J913">
        <f>VLOOKUP(I913,produto!B$1:G$24,4,FALSE)</f>
        <v>14</v>
      </c>
      <c r="K913" t="str">
        <f>VLOOKUP(J913,marca!A$1:B$15,2,FALSE)</f>
        <v>DA CASA</v>
      </c>
      <c r="L913">
        <f t="shared" ca="1" si="74"/>
        <v>3</v>
      </c>
      <c r="M913" t="str">
        <f ca="1">VLOOKUP(L913,Departamento!A$1:C$8,2,FALSE)</f>
        <v>Papelaria</v>
      </c>
      <c r="N913">
        <f t="shared" ca="1" si="73"/>
        <v>3</v>
      </c>
      <c r="O913" t="str">
        <f ca="1">VLOOKUP(N913,gerencia!A$1:B$5,2,FALSE)</f>
        <v>Eletro Eletrônico</v>
      </c>
      <c r="P913" t="s">
        <v>61</v>
      </c>
      <c r="Q913">
        <v>3</v>
      </c>
      <c r="R913">
        <v>1600</v>
      </c>
      <c r="S913">
        <v>542</v>
      </c>
    </row>
    <row r="914" spans="1:19">
      <c r="A914">
        <v>913</v>
      </c>
      <c r="B914">
        <f t="shared" ca="1" si="70"/>
        <v>2</v>
      </c>
      <c r="C914" t="str">
        <f ca="1">VLOOKUP(B914,cliente!A$1:B$7,2,FALSE)</f>
        <v>Benito de Paula</v>
      </c>
      <c r="D914">
        <f t="shared" ca="1" si="71"/>
        <v>8</v>
      </c>
      <c r="E914" t="str">
        <f ca="1">VLOOKUP(D914,vendedor!A$1:B$13,2,FALSE)</f>
        <v>Márcia Brito</v>
      </c>
      <c r="F914">
        <f t="shared" ca="1" si="72"/>
        <v>3</v>
      </c>
      <c r="G914" t="str">
        <f ca="1">VLOOKUP(F914,cidade!A$1:B$6,2,FALSE)</f>
        <v>São Paulo</v>
      </c>
      <c r="H914">
        <v>11</v>
      </c>
      <c r="I914" t="str">
        <f>VLOOKUP(H914,produto!A$1:F$24,2,FALSE)</f>
        <v xml:space="preserve">Caneta </v>
      </c>
      <c r="J914">
        <f>VLOOKUP(I914,produto!B$1:G$24,4,FALSE)</f>
        <v>8</v>
      </c>
      <c r="K914" t="str">
        <f>VLOOKUP(J914,marca!A$1:B$15,2,FALSE)</f>
        <v>FABER CASTELL</v>
      </c>
      <c r="L914">
        <f t="shared" ca="1" si="74"/>
        <v>6</v>
      </c>
      <c r="M914" t="str">
        <f ca="1">VLOOKUP(L914,Departamento!A$1:C$8,2,FALSE)</f>
        <v>Eletrodomestico</v>
      </c>
      <c r="N914">
        <f t="shared" ca="1" si="73"/>
        <v>2</v>
      </c>
      <c r="O914" t="str">
        <f ca="1">VLOOKUP(N914,gerencia!A$1:B$5,2,FALSE)</f>
        <v>papelaria/cosmético</v>
      </c>
      <c r="P914" t="s">
        <v>310</v>
      </c>
      <c r="Q914">
        <v>3</v>
      </c>
      <c r="R914">
        <v>0.5</v>
      </c>
      <c r="S914">
        <v>1002</v>
      </c>
    </row>
    <row r="915" spans="1:19">
      <c r="A915">
        <v>914</v>
      </c>
      <c r="B915">
        <f t="shared" ca="1" si="70"/>
        <v>1</v>
      </c>
      <c r="C915" t="str">
        <f ca="1">VLOOKUP(B915,cliente!A$1:B$7,2,FALSE)</f>
        <v>João do Pulo</v>
      </c>
      <c r="D915">
        <f t="shared" ca="1" si="71"/>
        <v>7</v>
      </c>
      <c r="E915" t="str">
        <f ca="1">VLOOKUP(D915,vendedor!A$1:B$13,2,FALSE)</f>
        <v>João Oliveira</v>
      </c>
      <c r="F915">
        <f t="shared" ca="1" si="72"/>
        <v>4</v>
      </c>
      <c r="G915" t="str">
        <f ca="1">VLOOKUP(F915,cidade!A$1:B$6,2,FALSE)</f>
        <v>Rio de janeiro</v>
      </c>
      <c r="H915">
        <v>9</v>
      </c>
      <c r="I915" t="str">
        <f>VLOOKUP(H915,produto!A$1:F$24,2,FALSE)</f>
        <v>Celular  8GB</v>
      </c>
      <c r="J915">
        <f>VLOOKUP(I915,produto!B$1:G$24,4,FALSE)</f>
        <v>8</v>
      </c>
      <c r="K915" t="str">
        <f>VLOOKUP(J915,marca!A$1:B$15,2,FALSE)</f>
        <v>FABER CASTELL</v>
      </c>
      <c r="L915">
        <f t="shared" ca="1" si="74"/>
        <v>3</v>
      </c>
      <c r="M915" t="str">
        <f ca="1">VLOOKUP(L915,Departamento!A$1:C$8,2,FALSE)</f>
        <v>Papelaria</v>
      </c>
      <c r="N915">
        <f t="shared" ca="1" si="73"/>
        <v>2</v>
      </c>
      <c r="O915" t="str">
        <f ca="1">VLOOKUP(N915,gerencia!A$1:B$5,2,FALSE)</f>
        <v>papelaria/cosmético</v>
      </c>
      <c r="P915" t="s">
        <v>67</v>
      </c>
      <c r="Q915">
        <v>1</v>
      </c>
      <c r="R915">
        <v>12.25</v>
      </c>
      <c r="S915">
        <v>1325</v>
      </c>
    </row>
    <row r="916" spans="1:19">
      <c r="A916">
        <v>915</v>
      </c>
      <c r="B916">
        <f t="shared" ca="1" si="70"/>
        <v>1</v>
      </c>
      <c r="C916" t="str">
        <f ca="1">VLOOKUP(B916,cliente!A$1:B$7,2,FALSE)</f>
        <v>João do Pulo</v>
      </c>
      <c r="D916">
        <f t="shared" ca="1" si="71"/>
        <v>5</v>
      </c>
      <c r="E916" t="str">
        <f ca="1">VLOOKUP(D916,vendedor!A$1:B$13,2,FALSE)</f>
        <v>Maria Braga</v>
      </c>
      <c r="F916">
        <f t="shared" ca="1" si="72"/>
        <v>5</v>
      </c>
      <c r="G916" t="str">
        <f ca="1">VLOOKUP(F916,cidade!A$1:B$6,2,FALSE)</f>
        <v>Belo Horizonte</v>
      </c>
      <c r="H916">
        <v>2</v>
      </c>
      <c r="I916" t="str">
        <f>VLOOKUP(H916,produto!A$1:F$24,2,FALSE)</f>
        <v>Mouse</v>
      </c>
      <c r="J916">
        <f>VLOOKUP(I916,produto!B$1:G$24,4,FALSE)</f>
        <v>2</v>
      </c>
      <c r="K916" t="str">
        <f>VLOOKUP(J916,marca!A$1:B$15,2,FALSE)</f>
        <v>MICROSOFT</v>
      </c>
      <c r="L916">
        <f t="shared" ca="1" si="74"/>
        <v>6</v>
      </c>
      <c r="M916" t="str">
        <f ca="1">VLOOKUP(L916,Departamento!A$1:C$8,2,FALSE)</f>
        <v>Eletrodomestico</v>
      </c>
      <c r="N916">
        <f t="shared" ca="1" si="73"/>
        <v>2</v>
      </c>
      <c r="O916" t="str">
        <f ca="1">VLOOKUP(N916,gerencia!A$1:B$5,2,FALSE)</f>
        <v>papelaria/cosmético</v>
      </c>
      <c r="P916" t="s">
        <v>507</v>
      </c>
      <c r="Q916">
        <v>2</v>
      </c>
      <c r="R916">
        <v>25.9</v>
      </c>
      <c r="S916">
        <v>135</v>
      </c>
    </row>
    <row r="917" spans="1:19">
      <c r="A917">
        <v>916</v>
      </c>
      <c r="B917">
        <f t="shared" ca="1" si="70"/>
        <v>6</v>
      </c>
      <c r="C917" t="str">
        <f ca="1">VLOOKUP(B917,cliente!A$1:B$7,2,FALSE)</f>
        <v>Reginaldo Rossi</v>
      </c>
      <c r="D917">
        <f t="shared" ca="1" si="71"/>
        <v>8</v>
      </c>
      <c r="E917" t="str">
        <f ca="1">VLOOKUP(D917,vendedor!A$1:B$13,2,FALSE)</f>
        <v>Márcia Brito</v>
      </c>
      <c r="F917">
        <f t="shared" ca="1" si="72"/>
        <v>3</v>
      </c>
      <c r="G917" t="str">
        <f ca="1">VLOOKUP(F917,cidade!A$1:B$6,2,FALSE)</f>
        <v>São Paulo</v>
      </c>
      <c r="H917">
        <v>7</v>
      </c>
      <c r="I917" t="str">
        <f>VLOOKUP(H917,produto!A$1:F$24,2,FALSE)</f>
        <v>Celular 4Gb</v>
      </c>
      <c r="J917">
        <f>VLOOKUP(I917,produto!B$1:G$24,4,FALSE)</f>
        <v>5</v>
      </c>
      <c r="K917" t="str">
        <f>VLOOKUP(J917,marca!A$1:B$15,2,FALSE)</f>
        <v>SAMSUNG</v>
      </c>
      <c r="L917">
        <f t="shared" ca="1" si="74"/>
        <v>4</v>
      </c>
      <c r="M917" t="str">
        <f ca="1">VLOOKUP(L917,Departamento!A$1:C$8,2,FALSE)</f>
        <v>cosmético</v>
      </c>
      <c r="N917">
        <f t="shared" ca="1" si="73"/>
        <v>1</v>
      </c>
      <c r="O917" t="str">
        <f ca="1">VLOOKUP(N917,gerencia!A$1:B$5,2,FALSE)</f>
        <v>Tecnologia</v>
      </c>
      <c r="P917" t="s">
        <v>369</v>
      </c>
      <c r="Q917">
        <v>2</v>
      </c>
      <c r="R917">
        <v>52.9</v>
      </c>
      <c r="S917">
        <v>9</v>
      </c>
    </row>
    <row r="918" spans="1:19">
      <c r="A918">
        <v>917</v>
      </c>
      <c r="B918">
        <f t="shared" ca="1" si="70"/>
        <v>1</v>
      </c>
      <c r="C918" t="str">
        <f ca="1">VLOOKUP(B918,cliente!A$1:B$7,2,FALSE)</f>
        <v>João do Pulo</v>
      </c>
      <c r="D918">
        <f t="shared" ca="1" si="71"/>
        <v>2</v>
      </c>
      <c r="E918" t="str">
        <f ca="1">VLOOKUP(D918,vendedor!A$1:B$13,2,FALSE)</f>
        <v>Márcio Barroso</v>
      </c>
      <c r="F918">
        <f t="shared" ca="1" si="72"/>
        <v>4</v>
      </c>
      <c r="G918" t="str">
        <f ca="1">VLOOKUP(F918,cidade!A$1:B$6,2,FALSE)</f>
        <v>Rio de janeiro</v>
      </c>
      <c r="H918">
        <v>17</v>
      </c>
      <c r="I918" t="str">
        <f>VLOOKUP(H918,produto!A$1:F$24,2,FALSE)</f>
        <v>Aparalho de Barbear Elétrico</v>
      </c>
      <c r="J918">
        <f>VLOOKUP(I918,produto!B$1:G$24,4,FALSE)</f>
        <v>2</v>
      </c>
      <c r="K918" t="str">
        <f>VLOOKUP(J918,marca!A$1:B$15,2,FALSE)</f>
        <v>MICROSOFT</v>
      </c>
      <c r="L918">
        <f t="shared" ca="1" si="74"/>
        <v>2</v>
      </c>
      <c r="M918" t="str">
        <f ca="1">VLOOKUP(L918,Departamento!A$1:C$8,2,FALSE)</f>
        <v>Telefonia</v>
      </c>
      <c r="N918">
        <f t="shared" ca="1" si="73"/>
        <v>3</v>
      </c>
      <c r="O918" t="str">
        <f ca="1">VLOOKUP(N918,gerencia!A$1:B$5,2,FALSE)</f>
        <v>Eletro Eletrônico</v>
      </c>
      <c r="P918" t="s">
        <v>508</v>
      </c>
      <c r="Q918">
        <v>2</v>
      </c>
      <c r="R918">
        <v>1075</v>
      </c>
      <c r="S918">
        <v>170</v>
      </c>
    </row>
    <row r="919" spans="1:19">
      <c r="A919">
        <v>918</v>
      </c>
      <c r="B919">
        <f t="shared" ca="1" si="70"/>
        <v>6</v>
      </c>
      <c r="C919" t="str">
        <f ca="1">VLOOKUP(B919,cliente!A$1:B$7,2,FALSE)</f>
        <v>Reginaldo Rossi</v>
      </c>
      <c r="D919">
        <f t="shared" ca="1" si="71"/>
        <v>3</v>
      </c>
      <c r="E919" t="str">
        <f ca="1">VLOOKUP(D919,vendedor!A$1:B$13,2,FALSE)</f>
        <v>Issac Palmeiras</v>
      </c>
      <c r="F919">
        <f t="shared" ca="1" si="72"/>
        <v>4</v>
      </c>
      <c r="G919" t="str">
        <f ca="1">VLOOKUP(F919,cidade!A$1:B$6,2,FALSE)</f>
        <v>Rio de janeiro</v>
      </c>
      <c r="H919">
        <v>1</v>
      </c>
      <c r="I919" t="str">
        <f>VLOOKUP(H919,produto!A$1:F$24,2,FALSE)</f>
        <v>TV</v>
      </c>
      <c r="J919">
        <f>VLOOKUP(I919,produto!B$1:G$24,4,FALSE)</f>
        <v>3</v>
      </c>
      <c r="K919" t="str">
        <f>VLOOKUP(J919,marca!A$1:B$15,2,FALSE)</f>
        <v>DELL</v>
      </c>
      <c r="L919">
        <f t="shared" ca="1" si="74"/>
        <v>4</v>
      </c>
      <c r="M919" t="str">
        <f ca="1">VLOOKUP(L919,Departamento!A$1:C$8,2,FALSE)</f>
        <v>cosmético</v>
      </c>
      <c r="N919">
        <f t="shared" ca="1" si="73"/>
        <v>4</v>
      </c>
      <c r="O919" t="str">
        <f ca="1">VLOOKUP(N919,gerencia!A$1:B$5,2,FALSE)</f>
        <v>Casa e Decoração</v>
      </c>
      <c r="P919" t="s">
        <v>44</v>
      </c>
      <c r="Q919">
        <v>3</v>
      </c>
      <c r="R919">
        <v>25.15</v>
      </c>
      <c r="S919">
        <v>1063</v>
      </c>
    </row>
    <row r="920" spans="1:19">
      <c r="A920">
        <v>919</v>
      </c>
      <c r="B920">
        <f t="shared" ca="1" si="70"/>
        <v>6</v>
      </c>
      <c r="C920" t="str">
        <f ca="1">VLOOKUP(B920,cliente!A$1:B$7,2,FALSE)</f>
        <v>Reginaldo Rossi</v>
      </c>
      <c r="D920">
        <f t="shared" ca="1" si="71"/>
        <v>6</v>
      </c>
      <c r="E920" t="str">
        <f ca="1">VLOOKUP(D920,vendedor!A$1:B$13,2,FALSE)</f>
        <v>Rodrigo Machado</v>
      </c>
      <c r="F920">
        <f t="shared" ca="1" si="72"/>
        <v>2</v>
      </c>
      <c r="G920" t="str">
        <f ca="1">VLOOKUP(F920,cidade!A$1:B$6,2,FALSE)</f>
        <v>Recife</v>
      </c>
      <c r="H920">
        <v>23</v>
      </c>
      <c r="I920" t="str">
        <f>VLOOKUP(H920,produto!A$1:F$24,2,FALSE)</f>
        <v>Sofá</v>
      </c>
      <c r="J920">
        <f>VLOOKUP(I920,produto!B$1:G$24,4,FALSE)</f>
        <v>14</v>
      </c>
      <c r="K920" t="str">
        <f>VLOOKUP(J920,marca!A$1:B$15,2,FALSE)</f>
        <v>DA CASA</v>
      </c>
      <c r="L920">
        <f t="shared" ca="1" si="74"/>
        <v>3</v>
      </c>
      <c r="M920" t="str">
        <f ca="1">VLOOKUP(L920,Departamento!A$1:C$8,2,FALSE)</f>
        <v>Papelaria</v>
      </c>
      <c r="N920">
        <f t="shared" ca="1" si="73"/>
        <v>4</v>
      </c>
      <c r="O920" t="str">
        <f ca="1">VLOOKUP(N920,gerencia!A$1:B$5,2,FALSE)</f>
        <v>Casa e Decoração</v>
      </c>
      <c r="P920" t="s">
        <v>443</v>
      </c>
      <c r="Q920">
        <v>3</v>
      </c>
      <c r="R920">
        <v>300</v>
      </c>
      <c r="S920">
        <v>485</v>
      </c>
    </row>
    <row r="921" spans="1:19">
      <c r="A921">
        <v>920</v>
      </c>
      <c r="B921">
        <f t="shared" ca="1" si="70"/>
        <v>4</v>
      </c>
      <c r="C921" t="str">
        <f ca="1">VLOOKUP(B921,cliente!A$1:B$7,2,FALSE)</f>
        <v>Tom Jobim</v>
      </c>
      <c r="D921">
        <f t="shared" ca="1" si="71"/>
        <v>7</v>
      </c>
      <c r="E921" t="str">
        <f ca="1">VLOOKUP(D921,vendedor!A$1:B$13,2,FALSE)</f>
        <v>João Oliveira</v>
      </c>
      <c r="F921">
        <f t="shared" ca="1" si="72"/>
        <v>1</v>
      </c>
      <c r="G921" t="str">
        <f ca="1">VLOOKUP(F921,cidade!A$1:B$6,2,FALSE)</f>
        <v>Salvador</v>
      </c>
      <c r="H921">
        <v>20</v>
      </c>
      <c r="I921" t="str">
        <f>VLOOKUP(H921,produto!A$1:F$24,2,FALSE)</f>
        <v>Geladeira</v>
      </c>
      <c r="J921">
        <f>VLOOKUP(I921,produto!B$1:G$24,4,FALSE)</f>
        <v>12</v>
      </c>
      <c r="K921" t="str">
        <f>VLOOKUP(J921,marca!A$1:B$15,2,FALSE)</f>
        <v>ELETROLUX</v>
      </c>
      <c r="L921">
        <f t="shared" ca="1" si="74"/>
        <v>2</v>
      </c>
      <c r="M921" t="str">
        <f ca="1">VLOOKUP(L921,Departamento!A$1:C$8,2,FALSE)</f>
        <v>Telefonia</v>
      </c>
      <c r="N921">
        <f t="shared" ca="1" si="73"/>
        <v>3</v>
      </c>
      <c r="O921" t="str">
        <f ca="1">VLOOKUP(N921,gerencia!A$1:B$5,2,FALSE)</f>
        <v>Eletro Eletrônico</v>
      </c>
      <c r="P921" t="s">
        <v>117</v>
      </c>
      <c r="Q921">
        <v>3</v>
      </c>
      <c r="R921">
        <v>350</v>
      </c>
      <c r="S921">
        <v>990</v>
      </c>
    </row>
    <row r="922" spans="1:19">
      <c r="A922">
        <v>921</v>
      </c>
      <c r="B922">
        <f t="shared" ca="1" si="70"/>
        <v>4</v>
      </c>
      <c r="C922" t="str">
        <f ca="1">VLOOKUP(B922,cliente!A$1:B$7,2,FALSE)</f>
        <v>Tom Jobim</v>
      </c>
      <c r="D922">
        <f t="shared" ca="1" si="71"/>
        <v>6</v>
      </c>
      <c r="E922" t="str">
        <f ca="1">VLOOKUP(D922,vendedor!A$1:B$13,2,FALSE)</f>
        <v>Rodrigo Machado</v>
      </c>
      <c r="F922">
        <f t="shared" ca="1" si="72"/>
        <v>3</v>
      </c>
      <c r="G922" t="str">
        <f ca="1">VLOOKUP(F922,cidade!A$1:B$6,2,FALSE)</f>
        <v>São Paulo</v>
      </c>
      <c r="H922">
        <v>8</v>
      </c>
      <c r="I922" t="str">
        <f>VLOOKUP(H922,produto!A$1:F$24,2,FALSE)</f>
        <v>Telefone Sem Fio</v>
      </c>
      <c r="J922">
        <f>VLOOKUP(I922,produto!B$1:G$24,4,FALSE)</f>
        <v>5</v>
      </c>
      <c r="K922" t="str">
        <f>VLOOKUP(J922,marca!A$1:B$15,2,FALSE)</f>
        <v>SAMSUNG</v>
      </c>
      <c r="L922">
        <f t="shared" ca="1" si="74"/>
        <v>5</v>
      </c>
      <c r="M922" t="str">
        <f ca="1">VLOOKUP(L922,Departamento!A$1:C$8,2,FALSE)</f>
        <v>Eletrónico</v>
      </c>
      <c r="N922">
        <f t="shared" ca="1" si="73"/>
        <v>2</v>
      </c>
      <c r="O922" t="str">
        <f ca="1">VLOOKUP(N922,gerencia!A$1:B$5,2,FALSE)</f>
        <v>papelaria/cosmético</v>
      </c>
      <c r="P922" t="s">
        <v>50</v>
      </c>
      <c r="Q922">
        <v>3</v>
      </c>
      <c r="R922">
        <v>875</v>
      </c>
      <c r="S922">
        <v>252</v>
      </c>
    </row>
    <row r="923" spans="1:19">
      <c r="A923">
        <v>922</v>
      </c>
      <c r="B923">
        <f t="shared" ca="1" si="70"/>
        <v>4</v>
      </c>
      <c r="C923" t="str">
        <f ca="1">VLOOKUP(B923,cliente!A$1:B$7,2,FALSE)</f>
        <v>Tom Jobim</v>
      </c>
      <c r="D923">
        <f t="shared" ca="1" si="71"/>
        <v>9</v>
      </c>
      <c r="E923" t="str">
        <f ca="1">VLOOKUP(D923,vendedor!A$1:B$13,2,FALSE)</f>
        <v>Diego Santos</v>
      </c>
      <c r="F923">
        <f t="shared" ca="1" si="72"/>
        <v>5</v>
      </c>
      <c r="G923" t="str">
        <f ca="1">VLOOKUP(F923,cidade!A$1:B$6,2,FALSE)</f>
        <v>Belo Horizonte</v>
      </c>
      <c r="H923">
        <v>19</v>
      </c>
      <c r="I923" t="str">
        <f>VLOOKUP(H923,produto!A$1:F$24,2,FALSE)</f>
        <v>Fogão</v>
      </c>
      <c r="J923">
        <f>VLOOKUP(I923,produto!B$1:G$24,4,FALSE)</f>
        <v>13</v>
      </c>
      <c r="K923" t="str">
        <f>VLOOKUP(J923,marca!A$1:B$15,2,FALSE)</f>
        <v>BRASTEMP</v>
      </c>
      <c r="L923">
        <f t="shared" ca="1" si="74"/>
        <v>6</v>
      </c>
      <c r="M923" t="str">
        <f ca="1">VLOOKUP(L923,Departamento!A$1:C$8,2,FALSE)</f>
        <v>Eletrodomestico</v>
      </c>
      <c r="N923">
        <f t="shared" ca="1" si="73"/>
        <v>4</v>
      </c>
      <c r="O923" t="str">
        <f ca="1">VLOOKUP(N923,gerencia!A$1:B$5,2,FALSE)</f>
        <v>Casa e Decoração</v>
      </c>
      <c r="P923" t="s">
        <v>252</v>
      </c>
      <c r="Q923">
        <v>2</v>
      </c>
      <c r="R923">
        <v>1500</v>
      </c>
      <c r="S923">
        <v>1488</v>
      </c>
    </row>
    <row r="924" spans="1:19">
      <c r="A924">
        <v>923</v>
      </c>
      <c r="B924">
        <f t="shared" ca="1" si="70"/>
        <v>5</v>
      </c>
      <c r="C924" t="str">
        <f ca="1">VLOOKUP(B924,cliente!A$1:B$7,2,FALSE)</f>
        <v>Edson Arantes</v>
      </c>
      <c r="D924">
        <f t="shared" ca="1" si="71"/>
        <v>5</v>
      </c>
      <c r="E924" t="str">
        <f ca="1">VLOOKUP(D924,vendedor!A$1:B$13,2,FALSE)</f>
        <v>Maria Braga</v>
      </c>
      <c r="F924">
        <f t="shared" ca="1" si="72"/>
        <v>1</v>
      </c>
      <c r="G924" t="str">
        <f ca="1">VLOOKUP(F924,cidade!A$1:B$6,2,FALSE)</f>
        <v>Salvador</v>
      </c>
      <c r="H924">
        <v>8</v>
      </c>
      <c r="I924" t="str">
        <f>VLOOKUP(H924,produto!A$1:F$24,2,FALSE)</f>
        <v>Telefone Sem Fio</v>
      </c>
      <c r="J924">
        <f>VLOOKUP(I924,produto!B$1:G$24,4,FALSE)</f>
        <v>5</v>
      </c>
      <c r="K924" t="str">
        <f>VLOOKUP(J924,marca!A$1:B$15,2,FALSE)</f>
        <v>SAMSUNG</v>
      </c>
      <c r="L924">
        <f t="shared" ca="1" si="74"/>
        <v>3</v>
      </c>
      <c r="M924" t="str">
        <f ca="1">VLOOKUP(L924,Departamento!A$1:C$8,2,FALSE)</f>
        <v>Papelaria</v>
      </c>
      <c r="N924">
        <f t="shared" ca="1" si="73"/>
        <v>3</v>
      </c>
      <c r="O924" t="str">
        <f ca="1">VLOOKUP(N924,gerencia!A$1:B$5,2,FALSE)</f>
        <v>Eletro Eletrônico</v>
      </c>
      <c r="P924" t="s">
        <v>207</v>
      </c>
      <c r="Q924">
        <v>3</v>
      </c>
      <c r="R924">
        <v>875</v>
      </c>
      <c r="S924">
        <v>1348</v>
      </c>
    </row>
    <row r="925" spans="1:19">
      <c r="A925">
        <v>924</v>
      </c>
      <c r="B925">
        <f t="shared" ca="1" si="70"/>
        <v>2</v>
      </c>
      <c r="C925" t="str">
        <f ca="1">VLOOKUP(B925,cliente!A$1:B$7,2,FALSE)</f>
        <v>Benito de Paula</v>
      </c>
      <c r="D925">
        <f t="shared" ca="1" si="71"/>
        <v>7</v>
      </c>
      <c r="E925" t="str">
        <f ca="1">VLOOKUP(D925,vendedor!A$1:B$13,2,FALSE)</f>
        <v>João Oliveira</v>
      </c>
      <c r="F925">
        <f t="shared" ca="1" si="72"/>
        <v>4</v>
      </c>
      <c r="G925" t="str">
        <f ca="1">VLOOKUP(F925,cidade!A$1:B$6,2,FALSE)</f>
        <v>Rio de janeiro</v>
      </c>
      <c r="H925">
        <v>23</v>
      </c>
      <c r="I925" t="str">
        <f>VLOOKUP(H925,produto!A$1:F$24,2,FALSE)</f>
        <v>Sofá</v>
      </c>
      <c r="J925">
        <f>VLOOKUP(I925,produto!B$1:G$24,4,FALSE)</f>
        <v>14</v>
      </c>
      <c r="K925" t="str">
        <f>VLOOKUP(J925,marca!A$1:B$15,2,FALSE)</f>
        <v>DA CASA</v>
      </c>
      <c r="L925">
        <f t="shared" ca="1" si="74"/>
        <v>4</v>
      </c>
      <c r="M925" t="str">
        <f ca="1">VLOOKUP(L925,Departamento!A$1:C$8,2,FALSE)</f>
        <v>cosmético</v>
      </c>
      <c r="N925">
        <f t="shared" ca="1" si="73"/>
        <v>3</v>
      </c>
      <c r="O925" t="str">
        <f ca="1">VLOOKUP(N925,gerencia!A$1:B$5,2,FALSE)</f>
        <v>Eletro Eletrônico</v>
      </c>
      <c r="P925" t="s">
        <v>76</v>
      </c>
      <c r="Q925">
        <v>1</v>
      </c>
      <c r="R925">
        <v>300</v>
      </c>
      <c r="S925">
        <v>47</v>
      </c>
    </row>
    <row r="926" spans="1:19">
      <c r="A926">
        <v>925</v>
      </c>
      <c r="B926">
        <f t="shared" ca="1" si="70"/>
        <v>6</v>
      </c>
      <c r="C926" t="str">
        <f ca="1">VLOOKUP(B926,cliente!A$1:B$7,2,FALSE)</f>
        <v>Reginaldo Rossi</v>
      </c>
      <c r="D926">
        <f t="shared" ca="1" si="71"/>
        <v>7</v>
      </c>
      <c r="E926" t="str">
        <f ca="1">VLOOKUP(D926,vendedor!A$1:B$13,2,FALSE)</f>
        <v>João Oliveira</v>
      </c>
      <c r="F926">
        <f t="shared" ca="1" si="72"/>
        <v>1</v>
      </c>
      <c r="G926" t="str">
        <f ca="1">VLOOKUP(F926,cidade!A$1:B$6,2,FALSE)</f>
        <v>Salvador</v>
      </c>
      <c r="H926">
        <v>1</v>
      </c>
      <c r="I926" t="str">
        <f>VLOOKUP(H926,produto!A$1:F$24,2,FALSE)</f>
        <v>TV</v>
      </c>
      <c r="J926">
        <f>VLOOKUP(I926,produto!B$1:G$24,4,FALSE)</f>
        <v>3</v>
      </c>
      <c r="K926" t="str">
        <f>VLOOKUP(J926,marca!A$1:B$15,2,FALSE)</f>
        <v>DELL</v>
      </c>
      <c r="L926">
        <f t="shared" ca="1" si="74"/>
        <v>3</v>
      </c>
      <c r="M926" t="str">
        <f ca="1">VLOOKUP(L926,Departamento!A$1:C$8,2,FALSE)</f>
        <v>Papelaria</v>
      </c>
      <c r="N926">
        <f t="shared" ca="1" si="73"/>
        <v>1</v>
      </c>
      <c r="O926" t="str">
        <f ca="1">VLOOKUP(N926,gerencia!A$1:B$5,2,FALSE)</f>
        <v>Tecnologia</v>
      </c>
      <c r="P926" t="s">
        <v>509</v>
      </c>
      <c r="Q926">
        <v>2</v>
      </c>
      <c r="R926">
        <v>25.15</v>
      </c>
      <c r="S926">
        <v>1382</v>
      </c>
    </row>
    <row r="927" spans="1:19">
      <c r="A927">
        <v>926</v>
      </c>
      <c r="B927">
        <f t="shared" ca="1" si="70"/>
        <v>3</v>
      </c>
      <c r="C927" t="str">
        <f ca="1">VLOOKUP(B927,cliente!A$1:B$7,2,FALSE)</f>
        <v>Renato Russo</v>
      </c>
      <c r="D927">
        <f t="shared" ca="1" si="71"/>
        <v>9</v>
      </c>
      <c r="E927" t="str">
        <f ca="1">VLOOKUP(D927,vendedor!A$1:B$13,2,FALSE)</f>
        <v>Diego Santos</v>
      </c>
      <c r="F927">
        <f t="shared" ca="1" si="72"/>
        <v>5</v>
      </c>
      <c r="G927" t="str">
        <f ca="1">VLOOKUP(F927,cidade!A$1:B$6,2,FALSE)</f>
        <v>Belo Horizonte</v>
      </c>
      <c r="H927">
        <v>2</v>
      </c>
      <c r="I927" t="str">
        <f>VLOOKUP(H927,produto!A$1:F$24,2,FALSE)</f>
        <v>Mouse</v>
      </c>
      <c r="J927">
        <f>VLOOKUP(I927,produto!B$1:G$24,4,FALSE)</f>
        <v>2</v>
      </c>
      <c r="K927" t="str">
        <f>VLOOKUP(J927,marca!A$1:B$15,2,FALSE)</f>
        <v>MICROSOFT</v>
      </c>
      <c r="L927">
        <f t="shared" ca="1" si="74"/>
        <v>4</v>
      </c>
      <c r="M927" t="str">
        <f ca="1">VLOOKUP(L927,Departamento!A$1:C$8,2,FALSE)</f>
        <v>cosmético</v>
      </c>
      <c r="N927">
        <f t="shared" ca="1" si="73"/>
        <v>4</v>
      </c>
      <c r="O927" t="str">
        <f ca="1">VLOOKUP(N927,gerencia!A$1:B$5,2,FALSE)</f>
        <v>Casa e Decoração</v>
      </c>
      <c r="P927" t="s">
        <v>510</v>
      </c>
      <c r="Q927">
        <v>3</v>
      </c>
      <c r="R927">
        <v>25.9</v>
      </c>
      <c r="S927">
        <v>996</v>
      </c>
    </row>
    <row r="928" spans="1:19">
      <c r="A928">
        <v>927</v>
      </c>
      <c r="B928">
        <f t="shared" ca="1" si="70"/>
        <v>5</v>
      </c>
      <c r="C928" t="str">
        <f ca="1">VLOOKUP(B928,cliente!A$1:B$7,2,FALSE)</f>
        <v>Edson Arantes</v>
      </c>
      <c r="D928">
        <f t="shared" ca="1" si="71"/>
        <v>4</v>
      </c>
      <c r="E928" t="str">
        <f ca="1">VLOOKUP(D928,vendedor!A$1:B$13,2,FALSE)</f>
        <v>Daniela Matos</v>
      </c>
      <c r="F928">
        <f t="shared" ca="1" si="72"/>
        <v>3</v>
      </c>
      <c r="G928" t="str">
        <f ca="1">VLOOKUP(F928,cidade!A$1:B$6,2,FALSE)</f>
        <v>São Paulo</v>
      </c>
      <c r="H928">
        <v>8</v>
      </c>
      <c r="I928" t="str">
        <f>VLOOKUP(H928,produto!A$1:F$24,2,FALSE)</f>
        <v>Telefone Sem Fio</v>
      </c>
      <c r="J928">
        <f>VLOOKUP(I928,produto!B$1:G$24,4,FALSE)</f>
        <v>5</v>
      </c>
      <c r="K928" t="str">
        <f>VLOOKUP(J928,marca!A$1:B$15,2,FALSE)</f>
        <v>SAMSUNG</v>
      </c>
      <c r="L928">
        <f t="shared" ca="1" si="74"/>
        <v>3</v>
      </c>
      <c r="M928" t="str">
        <f ca="1">VLOOKUP(L928,Departamento!A$1:C$8,2,FALSE)</f>
        <v>Papelaria</v>
      </c>
      <c r="N928">
        <f t="shared" ca="1" si="73"/>
        <v>1</v>
      </c>
      <c r="O928" t="str">
        <f ca="1">VLOOKUP(N928,gerencia!A$1:B$5,2,FALSE)</f>
        <v>Tecnologia</v>
      </c>
      <c r="P928" t="s">
        <v>31</v>
      </c>
      <c r="Q928">
        <v>2</v>
      </c>
      <c r="R928">
        <v>875</v>
      </c>
      <c r="S928">
        <v>1241</v>
      </c>
    </row>
    <row r="929" spans="1:19">
      <c r="A929">
        <v>928</v>
      </c>
      <c r="B929">
        <f t="shared" ca="1" si="70"/>
        <v>6</v>
      </c>
      <c r="C929" t="str">
        <f ca="1">VLOOKUP(B929,cliente!A$1:B$7,2,FALSE)</f>
        <v>Reginaldo Rossi</v>
      </c>
      <c r="D929">
        <f t="shared" ca="1" si="71"/>
        <v>4</v>
      </c>
      <c r="E929" t="str">
        <f ca="1">VLOOKUP(D929,vendedor!A$1:B$13,2,FALSE)</f>
        <v>Daniela Matos</v>
      </c>
      <c r="F929">
        <f t="shared" ca="1" si="72"/>
        <v>1</v>
      </c>
      <c r="G929" t="str">
        <f ca="1">VLOOKUP(F929,cidade!A$1:B$6,2,FALSE)</f>
        <v>Salvador</v>
      </c>
      <c r="H929">
        <v>7</v>
      </c>
      <c r="I929" t="str">
        <f>VLOOKUP(H929,produto!A$1:F$24,2,FALSE)</f>
        <v>Celular 4Gb</v>
      </c>
      <c r="J929">
        <f>VLOOKUP(I929,produto!B$1:G$24,4,FALSE)</f>
        <v>5</v>
      </c>
      <c r="K929" t="str">
        <f>VLOOKUP(J929,marca!A$1:B$15,2,FALSE)</f>
        <v>SAMSUNG</v>
      </c>
      <c r="L929">
        <f t="shared" ca="1" si="74"/>
        <v>4</v>
      </c>
      <c r="M929" t="str">
        <f ca="1">VLOOKUP(L929,Departamento!A$1:C$8,2,FALSE)</f>
        <v>cosmético</v>
      </c>
      <c r="N929">
        <f t="shared" ca="1" si="73"/>
        <v>4</v>
      </c>
      <c r="O929" t="str">
        <f ca="1">VLOOKUP(N929,gerencia!A$1:B$5,2,FALSE)</f>
        <v>Casa e Decoração</v>
      </c>
      <c r="P929" t="s">
        <v>511</v>
      </c>
      <c r="Q929">
        <v>3</v>
      </c>
      <c r="R929">
        <v>52.9</v>
      </c>
      <c r="S929">
        <v>528</v>
      </c>
    </row>
    <row r="930" spans="1:19">
      <c r="A930">
        <v>929</v>
      </c>
      <c r="B930">
        <f t="shared" ca="1" si="70"/>
        <v>2</v>
      </c>
      <c r="C930" t="str">
        <f ca="1">VLOOKUP(B930,cliente!A$1:B$7,2,FALSE)</f>
        <v>Benito de Paula</v>
      </c>
      <c r="D930">
        <f t="shared" ca="1" si="71"/>
        <v>8</v>
      </c>
      <c r="E930" t="str">
        <f ca="1">VLOOKUP(D930,vendedor!A$1:B$13,2,FALSE)</f>
        <v>Márcia Brito</v>
      </c>
      <c r="F930">
        <f t="shared" ca="1" si="72"/>
        <v>5</v>
      </c>
      <c r="G930" t="str">
        <f ca="1">VLOOKUP(F930,cidade!A$1:B$6,2,FALSE)</f>
        <v>Belo Horizonte</v>
      </c>
      <c r="H930">
        <v>14</v>
      </c>
      <c r="I930" t="str">
        <f>VLOOKUP(H930,produto!A$1:F$24,2,FALSE)</f>
        <v>Classificador</v>
      </c>
      <c r="J930">
        <f>VLOOKUP(I930,produto!B$1:G$24,4,FALSE)</f>
        <v>9</v>
      </c>
      <c r="K930" t="str">
        <f>VLOOKUP(J930,marca!A$1:B$15,2,FALSE)</f>
        <v>AVON</v>
      </c>
      <c r="L930">
        <f t="shared" ca="1" si="74"/>
        <v>3</v>
      </c>
      <c r="M930" t="str">
        <f ca="1">VLOOKUP(L930,Departamento!A$1:C$8,2,FALSE)</f>
        <v>Papelaria</v>
      </c>
      <c r="N930">
        <f t="shared" ca="1" si="73"/>
        <v>4</v>
      </c>
      <c r="O930" t="str">
        <f ca="1">VLOOKUP(N930,gerencia!A$1:B$5,2,FALSE)</f>
        <v>Casa e Decoração</v>
      </c>
      <c r="P930" t="s">
        <v>369</v>
      </c>
      <c r="Q930">
        <v>2</v>
      </c>
      <c r="R930">
        <v>25</v>
      </c>
      <c r="S930">
        <v>897</v>
      </c>
    </row>
    <row r="931" spans="1:19">
      <c r="A931">
        <v>930</v>
      </c>
      <c r="B931">
        <f t="shared" ca="1" si="70"/>
        <v>3</v>
      </c>
      <c r="C931" t="str">
        <f ca="1">VLOOKUP(B931,cliente!A$1:B$7,2,FALSE)</f>
        <v>Renato Russo</v>
      </c>
      <c r="D931">
        <f t="shared" ca="1" si="71"/>
        <v>1</v>
      </c>
      <c r="E931" t="str">
        <f ca="1">VLOOKUP(D931,vendedor!A$1:B$13,2,FALSE)</f>
        <v>Claudio Silva</v>
      </c>
      <c r="F931">
        <f t="shared" ca="1" si="72"/>
        <v>2</v>
      </c>
      <c r="G931" t="str">
        <f ca="1">VLOOKUP(F931,cidade!A$1:B$6,2,FALSE)</f>
        <v>Recife</v>
      </c>
      <c r="H931">
        <v>22</v>
      </c>
      <c r="I931" t="str">
        <f>VLOOKUP(H931,produto!A$1:F$24,2,FALSE)</f>
        <v>Mesa</v>
      </c>
      <c r="J931">
        <f>VLOOKUP(I931,produto!B$1:G$24,4,FALSE)</f>
        <v>14</v>
      </c>
      <c r="K931" t="str">
        <f>VLOOKUP(J931,marca!A$1:B$15,2,FALSE)</f>
        <v>DA CASA</v>
      </c>
      <c r="L931">
        <f t="shared" ca="1" si="74"/>
        <v>5</v>
      </c>
      <c r="M931" t="str">
        <f ca="1">VLOOKUP(L931,Departamento!A$1:C$8,2,FALSE)</f>
        <v>Eletrónico</v>
      </c>
      <c r="N931">
        <f t="shared" ca="1" si="73"/>
        <v>1</v>
      </c>
      <c r="O931" t="str">
        <f ca="1">VLOOKUP(N931,gerencia!A$1:B$5,2,FALSE)</f>
        <v>Tecnologia</v>
      </c>
      <c r="P931" t="s">
        <v>501</v>
      </c>
      <c r="Q931">
        <v>2</v>
      </c>
      <c r="R931">
        <v>1600</v>
      </c>
      <c r="S931">
        <v>1245</v>
      </c>
    </row>
    <row r="932" spans="1:19">
      <c r="A932">
        <v>931</v>
      </c>
      <c r="B932">
        <f t="shared" ca="1" si="70"/>
        <v>2</v>
      </c>
      <c r="C932" t="str">
        <f ca="1">VLOOKUP(B932,cliente!A$1:B$7,2,FALSE)</f>
        <v>Benito de Paula</v>
      </c>
      <c r="D932">
        <f t="shared" ca="1" si="71"/>
        <v>8</v>
      </c>
      <c r="E932" t="str">
        <f ca="1">VLOOKUP(D932,vendedor!A$1:B$13,2,FALSE)</f>
        <v>Márcia Brito</v>
      </c>
      <c r="F932">
        <f t="shared" ca="1" si="72"/>
        <v>5</v>
      </c>
      <c r="G932" t="str">
        <f ca="1">VLOOKUP(F932,cidade!A$1:B$6,2,FALSE)</f>
        <v>Belo Horizonte</v>
      </c>
      <c r="H932">
        <v>9</v>
      </c>
      <c r="I932" t="str">
        <f>VLOOKUP(H932,produto!A$1:F$24,2,FALSE)</f>
        <v>Celular  8GB</v>
      </c>
      <c r="J932">
        <f>VLOOKUP(I932,produto!B$1:G$24,4,FALSE)</f>
        <v>8</v>
      </c>
      <c r="K932" t="str">
        <f>VLOOKUP(J932,marca!A$1:B$15,2,FALSE)</f>
        <v>FABER CASTELL</v>
      </c>
      <c r="L932">
        <f t="shared" ca="1" si="74"/>
        <v>6</v>
      </c>
      <c r="M932" t="str">
        <f ca="1">VLOOKUP(L932,Departamento!A$1:C$8,2,FALSE)</f>
        <v>Eletrodomestico</v>
      </c>
      <c r="N932">
        <f t="shared" ca="1" si="73"/>
        <v>2</v>
      </c>
      <c r="O932" t="str">
        <f ca="1">VLOOKUP(N932,gerencia!A$1:B$5,2,FALSE)</f>
        <v>papelaria/cosmético</v>
      </c>
      <c r="P932" t="s">
        <v>512</v>
      </c>
      <c r="Q932">
        <v>3</v>
      </c>
      <c r="R932">
        <v>12.25</v>
      </c>
      <c r="S932">
        <v>354</v>
      </c>
    </row>
    <row r="933" spans="1:19">
      <c r="A933">
        <v>932</v>
      </c>
      <c r="B933">
        <f t="shared" ca="1" si="70"/>
        <v>5</v>
      </c>
      <c r="C933" t="str">
        <f ca="1">VLOOKUP(B933,cliente!A$1:B$7,2,FALSE)</f>
        <v>Edson Arantes</v>
      </c>
      <c r="D933">
        <f t="shared" ca="1" si="71"/>
        <v>5</v>
      </c>
      <c r="E933" t="str">
        <f ca="1">VLOOKUP(D933,vendedor!A$1:B$13,2,FALSE)</f>
        <v>Maria Braga</v>
      </c>
      <c r="F933">
        <f t="shared" ca="1" si="72"/>
        <v>1</v>
      </c>
      <c r="G933" t="str">
        <f ca="1">VLOOKUP(F933,cidade!A$1:B$6,2,FALSE)</f>
        <v>Salvador</v>
      </c>
      <c r="H933">
        <v>2</v>
      </c>
      <c r="I933" t="str">
        <f>VLOOKUP(H933,produto!A$1:F$24,2,FALSE)</f>
        <v>Mouse</v>
      </c>
      <c r="J933">
        <f>VLOOKUP(I933,produto!B$1:G$24,4,FALSE)</f>
        <v>2</v>
      </c>
      <c r="K933" t="str">
        <f>VLOOKUP(J933,marca!A$1:B$15,2,FALSE)</f>
        <v>MICROSOFT</v>
      </c>
      <c r="L933">
        <f t="shared" ca="1" si="74"/>
        <v>2</v>
      </c>
      <c r="M933" t="str">
        <f ca="1">VLOOKUP(L933,Departamento!A$1:C$8,2,FALSE)</f>
        <v>Telefonia</v>
      </c>
      <c r="N933">
        <f t="shared" ca="1" si="73"/>
        <v>1</v>
      </c>
      <c r="O933" t="str">
        <f ca="1">VLOOKUP(N933,gerencia!A$1:B$5,2,FALSE)</f>
        <v>Tecnologia</v>
      </c>
      <c r="P933" t="s">
        <v>323</v>
      </c>
      <c r="Q933">
        <v>3</v>
      </c>
      <c r="R933">
        <v>25.9</v>
      </c>
      <c r="S933">
        <v>215</v>
      </c>
    </row>
    <row r="934" spans="1:19">
      <c r="A934">
        <v>933</v>
      </c>
      <c r="B934">
        <f t="shared" ca="1" si="70"/>
        <v>3</v>
      </c>
      <c r="C934" t="str">
        <f ca="1">VLOOKUP(B934,cliente!A$1:B$7,2,FALSE)</f>
        <v>Renato Russo</v>
      </c>
      <c r="D934">
        <f t="shared" ca="1" si="71"/>
        <v>2</v>
      </c>
      <c r="E934" t="str">
        <f ca="1">VLOOKUP(D934,vendedor!A$1:B$13,2,FALSE)</f>
        <v>Márcio Barroso</v>
      </c>
      <c r="F934">
        <f t="shared" ca="1" si="72"/>
        <v>2</v>
      </c>
      <c r="G934" t="str">
        <f ca="1">VLOOKUP(F934,cidade!A$1:B$6,2,FALSE)</f>
        <v>Recife</v>
      </c>
      <c r="H934">
        <v>23</v>
      </c>
      <c r="I934" t="str">
        <f>VLOOKUP(H934,produto!A$1:F$24,2,FALSE)</f>
        <v>Sofá</v>
      </c>
      <c r="J934">
        <f>VLOOKUP(I934,produto!B$1:G$24,4,FALSE)</f>
        <v>14</v>
      </c>
      <c r="K934" t="str">
        <f>VLOOKUP(J934,marca!A$1:B$15,2,FALSE)</f>
        <v>DA CASA</v>
      </c>
      <c r="L934">
        <f t="shared" ca="1" si="74"/>
        <v>3</v>
      </c>
      <c r="M934" t="str">
        <f ca="1">VLOOKUP(L934,Departamento!A$1:C$8,2,FALSE)</f>
        <v>Papelaria</v>
      </c>
      <c r="N934">
        <f t="shared" ca="1" si="73"/>
        <v>3</v>
      </c>
      <c r="O934" t="str">
        <f ca="1">VLOOKUP(N934,gerencia!A$1:B$5,2,FALSE)</f>
        <v>Eletro Eletrônico</v>
      </c>
      <c r="P934" t="s">
        <v>164</v>
      </c>
      <c r="Q934">
        <v>1</v>
      </c>
      <c r="R934">
        <v>300</v>
      </c>
      <c r="S934">
        <v>638</v>
      </c>
    </row>
    <row r="935" spans="1:19">
      <c r="A935">
        <v>934</v>
      </c>
      <c r="B935">
        <f t="shared" ca="1" si="70"/>
        <v>2</v>
      </c>
      <c r="C935" t="str">
        <f ca="1">VLOOKUP(B935,cliente!A$1:B$7,2,FALSE)</f>
        <v>Benito de Paula</v>
      </c>
      <c r="D935">
        <f t="shared" ca="1" si="71"/>
        <v>4</v>
      </c>
      <c r="E935" t="str">
        <f ca="1">VLOOKUP(D935,vendedor!A$1:B$13,2,FALSE)</f>
        <v>Daniela Matos</v>
      </c>
      <c r="F935">
        <f t="shared" ca="1" si="72"/>
        <v>2</v>
      </c>
      <c r="G935" t="str">
        <f ca="1">VLOOKUP(F935,cidade!A$1:B$6,2,FALSE)</f>
        <v>Recife</v>
      </c>
      <c r="H935">
        <v>10</v>
      </c>
      <c r="I935" t="str">
        <f>VLOOKUP(H935,produto!A$1:F$24,2,FALSE)</f>
        <v>Papel A4</v>
      </c>
      <c r="J935">
        <f>VLOOKUP(I935,produto!B$1:G$24,4,FALSE)</f>
        <v>8</v>
      </c>
      <c r="K935" t="str">
        <f>VLOOKUP(J935,marca!A$1:B$15,2,FALSE)</f>
        <v>FABER CASTELL</v>
      </c>
      <c r="L935">
        <f t="shared" ca="1" si="74"/>
        <v>2</v>
      </c>
      <c r="M935" t="str">
        <f ca="1">VLOOKUP(L935,Departamento!A$1:C$8,2,FALSE)</f>
        <v>Telefonia</v>
      </c>
      <c r="N935">
        <f t="shared" ca="1" si="73"/>
        <v>4</v>
      </c>
      <c r="O935" t="str">
        <f ca="1">VLOOKUP(N935,gerencia!A$1:B$5,2,FALSE)</f>
        <v>Casa e Decoração</v>
      </c>
      <c r="P935" t="s">
        <v>391</v>
      </c>
      <c r="Q935">
        <v>2</v>
      </c>
      <c r="R935">
        <v>2.15</v>
      </c>
      <c r="S935">
        <v>660</v>
      </c>
    </row>
    <row r="936" spans="1:19">
      <c r="A936">
        <v>935</v>
      </c>
      <c r="B936">
        <f t="shared" ca="1" si="70"/>
        <v>6</v>
      </c>
      <c r="C936" t="str">
        <f ca="1">VLOOKUP(B936,cliente!A$1:B$7,2,FALSE)</f>
        <v>Reginaldo Rossi</v>
      </c>
      <c r="D936">
        <f t="shared" ca="1" si="71"/>
        <v>7</v>
      </c>
      <c r="E936" t="str">
        <f ca="1">VLOOKUP(D936,vendedor!A$1:B$13,2,FALSE)</f>
        <v>João Oliveira</v>
      </c>
      <c r="F936">
        <f t="shared" ca="1" si="72"/>
        <v>3</v>
      </c>
      <c r="G936" t="str">
        <f ca="1">VLOOKUP(F936,cidade!A$1:B$6,2,FALSE)</f>
        <v>São Paulo</v>
      </c>
      <c r="H936">
        <v>6</v>
      </c>
      <c r="I936" t="str">
        <f>VLOOKUP(H936,produto!A$1:F$24,2,FALSE)</f>
        <v xml:space="preserve">Notebook </v>
      </c>
      <c r="J936">
        <f>VLOOKUP(I936,produto!B$1:G$24,4,FALSE)</f>
        <v>5</v>
      </c>
      <c r="K936" t="str">
        <f>VLOOKUP(J936,marca!A$1:B$15,2,FALSE)</f>
        <v>SAMSUNG</v>
      </c>
      <c r="L936">
        <f t="shared" ca="1" si="74"/>
        <v>3</v>
      </c>
      <c r="M936" t="str">
        <f ca="1">VLOOKUP(L936,Departamento!A$1:C$8,2,FALSE)</f>
        <v>Papelaria</v>
      </c>
      <c r="N936">
        <f t="shared" ca="1" si="73"/>
        <v>3</v>
      </c>
      <c r="O936" t="str">
        <f ca="1">VLOOKUP(N936,gerencia!A$1:B$5,2,FALSE)</f>
        <v>Eletro Eletrônico</v>
      </c>
      <c r="P936" t="s">
        <v>401</v>
      </c>
      <c r="Q936">
        <v>3</v>
      </c>
      <c r="R936">
        <v>550</v>
      </c>
      <c r="S936">
        <v>92</v>
      </c>
    </row>
    <row r="937" spans="1:19">
      <c r="A937">
        <v>936</v>
      </c>
      <c r="B937">
        <f t="shared" ca="1" si="70"/>
        <v>5</v>
      </c>
      <c r="C937" t="str">
        <f ca="1">VLOOKUP(B937,cliente!A$1:B$7,2,FALSE)</f>
        <v>Edson Arantes</v>
      </c>
      <c r="D937">
        <f t="shared" ca="1" si="71"/>
        <v>9</v>
      </c>
      <c r="E937" t="str">
        <f ca="1">VLOOKUP(D937,vendedor!A$1:B$13,2,FALSE)</f>
        <v>Diego Santos</v>
      </c>
      <c r="F937">
        <f t="shared" ca="1" si="72"/>
        <v>4</v>
      </c>
      <c r="G937" t="str">
        <f ca="1">VLOOKUP(F937,cidade!A$1:B$6,2,FALSE)</f>
        <v>Rio de janeiro</v>
      </c>
      <c r="H937">
        <v>23</v>
      </c>
      <c r="I937" t="str">
        <f>VLOOKUP(H937,produto!A$1:F$24,2,FALSE)</f>
        <v>Sofá</v>
      </c>
      <c r="J937">
        <f>VLOOKUP(I937,produto!B$1:G$24,4,FALSE)</f>
        <v>14</v>
      </c>
      <c r="K937" t="str">
        <f>VLOOKUP(J937,marca!A$1:B$15,2,FALSE)</f>
        <v>DA CASA</v>
      </c>
      <c r="L937">
        <f t="shared" ca="1" si="74"/>
        <v>5</v>
      </c>
      <c r="M937" t="str">
        <f ca="1">VLOOKUP(L937,Departamento!A$1:C$8,2,FALSE)</f>
        <v>Eletrónico</v>
      </c>
      <c r="N937">
        <f t="shared" ca="1" si="73"/>
        <v>4</v>
      </c>
      <c r="O937" t="str">
        <f ca="1">VLOOKUP(N937,gerencia!A$1:B$5,2,FALSE)</f>
        <v>Casa e Decoração</v>
      </c>
      <c r="P937" t="s">
        <v>215</v>
      </c>
      <c r="Q937">
        <v>3</v>
      </c>
      <c r="R937">
        <v>300</v>
      </c>
      <c r="S937">
        <v>1156</v>
      </c>
    </row>
    <row r="938" spans="1:19">
      <c r="A938">
        <v>937</v>
      </c>
      <c r="B938">
        <f t="shared" ca="1" si="70"/>
        <v>3</v>
      </c>
      <c r="C938" t="str">
        <f ca="1">VLOOKUP(B938,cliente!A$1:B$7,2,FALSE)</f>
        <v>Renato Russo</v>
      </c>
      <c r="D938">
        <f t="shared" ca="1" si="71"/>
        <v>1</v>
      </c>
      <c r="E938" t="str">
        <f ca="1">VLOOKUP(D938,vendedor!A$1:B$13,2,FALSE)</f>
        <v>Claudio Silva</v>
      </c>
      <c r="F938">
        <f t="shared" ca="1" si="72"/>
        <v>2</v>
      </c>
      <c r="G938" t="str">
        <f ca="1">VLOOKUP(F938,cidade!A$1:B$6,2,FALSE)</f>
        <v>Recife</v>
      </c>
      <c r="H938">
        <v>6</v>
      </c>
      <c r="I938" t="str">
        <f>VLOOKUP(H938,produto!A$1:F$24,2,FALSE)</f>
        <v xml:space="preserve">Notebook </v>
      </c>
      <c r="J938">
        <f>VLOOKUP(I938,produto!B$1:G$24,4,FALSE)</f>
        <v>5</v>
      </c>
      <c r="K938" t="str">
        <f>VLOOKUP(J938,marca!A$1:B$15,2,FALSE)</f>
        <v>SAMSUNG</v>
      </c>
      <c r="L938">
        <f t="shared" ca="1" si="74"/>
        <v>3</v>
      </c>
      <c r="M938" t="str">
        <f ca="1">VLOOKUP(L938,Departamento!A$1:C$8,2,FALSE)</f>
        <v>Papelaria</v>
      </c>
      <c r="N938">
        <f t="shared" ca="1" si="73"/>
        <v>2</v>
      </c>
      <c r="O938" t="str">
        <f ca="1">VLOOKUP(N938,gerencia!A$1:B$5,2,FALSE)</f>
        <v>papelaria/cosmético</v>
      </c>
      <c r="P938" t="s">
        <v>513</v>
      </c>
      <c r="Q938">
        <v>2</v>
      </c>
      <c r="R938">
        <v>550</v>
      </c>
      <c r="S938">
        <v>1300</v>
      </c>
    </row>
    <row r="939" spans="1:19">
      <c r="A939">
        <v>938</v>
      </c>
      <c r="B939">
        <f t="shared" ca="1" si="70"/>
        <v>4</v>
      </c>
      <c r="C939" t="str">
        <f ca="1">VLOOKUP(B939,cliente!A$1:B$7,2,FALSE)</f>
        <v>Tom Jobim</v>
      </c>
      <c r="D939">
        <f t="shared" ca="1" si="71"/>
        <v>4</v>
      </c>
      <c r="E939" t="str">
        <f ca="1">VLOOKUP(D939,vendedor!A$1:B$13,2,FALSE)</f>
        <v>Daniela Matos</v>
      </c>
      <c r="F939">
        <f t="shared" ca="1" si="72"/>
        <v>4</v>
      </c>
      <c r="G939" t="str">
        <f ca="1">VLOOKUP(F939,cidade!A$1:B$6,2,FALSE)</f>
        <v>Rio de janeiro</v>
      </c>
      <c r="H939">
        <v>23</v>
      </c>
      <c r="I939" t="str">
        <f>VLOOKUP(H939,produto!A$1:F$24,2,FALSE)</f>
        <v>Sofá</v>
      </c>
      <c r="J939">
        <f>VLOOKUP(I939,produto!B$1:G$24,4,FALSE)</f>
        <v>14</v>
      </c>
      <c r="K939" t="str">
        <f>VLOOKUP(J939,marca!A$1:B$15,2,FALSE)</f>
        <v>DA CASA</v>
      </c>
      <c r="L939">
        <f t="shared" ca="1" si="74"/>
        <v>2</v>
      </c>
      <c r="M939" t="str">
        <f ca="1">VLOOKUP(L939,Departamento!A$1:C$8,2,FALSE)</f>
        <v>Telefonia</v>
      </c>
      <c r="N939">
        <f t="shared" ca="1" si="73"/>
        <v>2</v>
      </c>
      <c r="O939" t="str">
        <f ca="1">VLOOKUP(N939,gerencia!A$1:B$5,2,FALSE)</f>
        <v>papelaria/cosmético</v>
      </c>
      <c r="P939" t="s">
        <v>246</v>
      </c>
      <c r="Q939">
        <v>1</v>
      </c>
      <c r="R939">
        <v>300</v>
      </c>
      <c r="S939">
        <v>98</v>
      </c>
    </row>
    <row r="940" spans="1:19">
      <c r="A940">
        <v>939</v>
      </c>
      <c r="B940">
        <f t="shared" ca="1" si="70"/>
        <v>2</v>
      </c>
      <c r="C940" t="str">
        <f ca="1">VLOOKUP(B940,cliente!A$1:B$7,2,FALSE)</f>
        <v>Benito de Paula</v>
      </c>
      <c r="D940">
        <f t="shared" ca="1" si="71"/>
        <v>7</v>
      </c>
      <c r="E940" t="str">
        <f ca="1">VLOOKUP(D940,vendedor!A$1:B$13,2,FALSE)</f>
        <v>João Oliveira</v>
      </c>
      <c r="F940">
        <f t="shared" ca="1" si="72"/>
        <v>2</v>
      </c>
      <c r="G940" t="str">
        <f ca="1">VLOOKUP(F940,cidade!A$1:B$6,2,FALSE)</f>
        <v>Recife</v>
      </c>
      <c r="H940">
        <v>10</v>
      </c>
      <c r="I940" t="str">
        <f>VLOOKUP(H940,produto!A$1:F$24,2,FALSE)</f>
        <v>Papel A4</v>
      </c>
      <c r="J940">
        <f>VLOOKUP(I940,produto!B$1:G$24,4,FALSE)</f>
        <v>8</v>
      </c>
      <c r="K940" t="str">
        <f>VLOOKUP(J940,marca!A$1:B$15,2,FALSE)</f>
        <v>FABER CASTELL</v>
      </c>
      <c r="L940">
        <f t="shared" ca="1" si="74"/>
        <v>4</v>
      </c>
      <c r="M940" t="str">
        <f ca="1">VLOOKUP(L940,Departamento!A$1:C$8,2,FALSE)</f>
        <v>cosmético</v>
      </c>
      <c r="N940">
        <f t="shared" ca="1" si="73"/>
        <v>2</v>
      </c>
      <c r="O940" t="str">
        <f ca="1">VLOOKUP(N940,gerencia!A$1:B$5,2,FALSE)</f>
        <v>papelaria/cosmético</v>
      </c>
      <c r="P940" t="s">
        <v>298</v>
      </c>
      <c r="Q940">
        <v>3</v>
      </c>
      <c r="R940">
        <v>2.15</v>
      </c>
      <c r="S940">
        <v>1245</v>
      </c>
    </row>
    <row r="941" spans="1:19">
      <c r="A941">
        <v>940</v>
      </c>
      <c r="B941">
        <f t="shared" ca="1" si="70"/>
        <v>5</v>
      </c>
      <c r="C941" t="str">
        <f ca="1">VLOOKUP(B941,cliente!A$1:B$7,2,FALSE)</f>
        <v>Edson Arantes</v>
      </c>
      <c r="D941">
        <f t="shared" ca="1" si="71"/>
        <v>1</v>
      </c>
      <c r="E941" t="str">
        <f ca="1">VLOOKUP(D941,vendedor!A$1:B$13,2,FALSE)</f>
        <v>Claudio Silva</v>
      </c>
      <c r="F941">
        <f t="shared" ca="1" si="72"/>
        <v>3</v>
      </c>
      <c r="G941" t="str">
        <f ca="1">VLOOKUP(F941,cidade!A$1:B$6,2,FALSE)</f>
        <v>São Paulo</v>
      </c>
      <c r="H941">
        <v>16</v>
      </c>
      <c r="I941" t="str">
        <f>VLOOKUP(H941,produto!A$1:F$24,2,FALSE)</f>
        <v>Perfume</v>
      </c>
      <c r="J941">
        <f>VLOOKUP(I941,produto!B$1:G$24,4,FALSE)</f>
        <v>11</v>
      </c>
      <c r="K941" t="str">
        <f>VLOOKUP(J941,marca!A$1:B$15,2,FALSE)</f>
        <v>PHILIPS</v>
      </c>
      <c r="L941">
        <f t="shared" ca="1" si="74"/>
        <v>1</v>
      </c>
      <c r="M941" t="str">
        <f ca="1">VLOOKUP(L941,Departamento!A$1:C$8,2,FALSE)</f>
        <v>Informática</v>
      </c>
      <c r="N941">
        <f t="shared" ca="1" si="73"/>
        <v>1</v>
      </c>
      <c r="O941" t="str">
        <f ca="1">VLOOKUP(N941,gerencia!A$1:B$5,2,FALSE)</f>
        <v>Tecnologia</v>
      </c>
      <c r="P941" t="s">
        <v>34</v>
      </c>
      <c r="Q941">
        <v>3</v>
      </c>
      <c r="R941">
        <v>135</v>
      </c>
      <c r="S941">
        <v>431</v>
      </c>
    </row>
    <row r="942" spans="1:19">
      <c r="A942">
        <v>941</v>
      </c>
      <c r="B942">
        <f t="shared" ca="1" si="70"/>
        <v>5</v>
      </c>
      <c r="C942" t="str">
        <f ca="1">VLOOKUP(B942,cliente!A$1:B$7,2,FALSE)</f>
        <v>Edson Arantes</v>
      </c>
      <c r="D942">
        <f t="shared" ca="1" si="71"/>
        <v>11</v>
      </c>
      <c r="E942" t="str">
        <f ca="1">VLOOKUP(D942,vendedor!A$1:B$13,2,FALSE)</f>
        <v>Filipe Almeida</v>
      </c>
      <c r="F942">
        <f t="shared" ca="1" si="72"/>
        <v>1</v>
      </c>
      <c r="G942" t="str">
        <f ca="1">VLOOKUP(F942,cidade!A$1:B$6,2,FALSE)</f>
        <v>Salvador</v>
      </c>
      <c r="H942">
        <v>9</v>
      </c>
      <c r="I942" t="str">
        <f>VLOOKUP(H942,produto!A$1:F$24,2,FALSE)</f>
        <v>Celular  8GB</v>
      </c>
      <c r="J942">
        <f>VLOOKUP(I942,produto!B$1:G$24,4,FALSE)</f>
        <v>8</v>
      </c>
      <c r="K942" t="str">
        <f>VLOOKUP(J942,marca!A$1:B$15,2,FALSE)</f>
        <v>FABER CASTELL</v>
      </c>
      <c r="L942">
        <f t="shared" ca="1" si="74"/>
        <v>4</v>
      </c>
      <c r="M942" t="str">
        <f ca="1">VLOOKUP(L942,Departamento!A$1:C$8,2,FALSE)</f>
        <v>cosmético</v>
      </c>
      <c r="N942">
        <f t="shared" ca="1" si="73"/>
        <v>3</v>
      </c>
      <c r="O942" t="str">
        <f ca="1">VLOOKUP(N942,gerencia!A$1:B$5,2,FALSE)</f>
        <v>Eletro Eletrônico</v>
      </c>
      <c r="P942" t="s">
        <v>402</v>
      </c>
      <c r="Q942">
        <v>2</v>
      </c>
      <c r="R942">
        <v>12.25</v>
      </c>
      <c r="S942">
        <v>569</v>
      </c>
    </row>
    <row r="943" spans="1:19">
      <c r="A943">
        <v>942</v>
      </c>
      <c r="B943">
        <f t="shared" ca="1" si="70"/>
        <v>5</v>
      </c>
      <c r="C943" t="str">
        <f ca="1">VLOOKUP(B943,cliente!A$1:B$7,2,FALSE)</f>
        <v>Edson Arantes</v>
      </c>
      <c r="D943">
        <f t="shared" ca="1" si="71"/>
        <v>10</v>
      </c>
      <c r="E943" t="str">
        <f ca="1">VLOOKUP(D943,vendedor!A$1:B$13,2,FALSE)</f>
        <v>Danilo Barreto</v>
      </c>
      <c r="F943">
        <f t="shared" ca="1" si="72"/>
        <v>1</v>
      </c>
      <c r="G943" t="str">
        <f ca="1">VLOOKUP(F943,cidade!A$1:B$6,2,FALSE)</f>
        <v>Salvador</v>
      </c>
      <c r="H943">
        <v>10</v>
      </c>
      <c r="I943" t="str">
        <f>VLOOKUP(H943,produto!A$1:F$24,2,FALSE)</f>
        <v>Papel A4</v>
      </c>
      <c r="J943">
        <f>VLOOKUP(I943,produto!B$1:G$24,4,FALSE)</f>
        <v>8</v>
      </c>
      <c r="K943" t="str">
        <f>VLOOKUP(J943,marca!A$1:B$15,2,FALSE)</f>
        <v>FABER CASTELL</v>
      </c>
      <c r="L943">
        <f t="shared" ca="1" si="74"/>
        <v>4</v>
      </c>
      <c r="M943" t="str">
        <f ca="1">VLOOKUP(L943,Departamento!A$1:C$8,2,FALSE)</f>
        <v>cosmético</v>
      </c>
      <c r="N943">
        <f t="shared" ca="1" si="73"/>
        <v>2</v>
      </c>
      <c r="O943" t="str">
        <f ca="1">VLOOKUP(N943,gerencia!A$1:B$5,2,FALSE)</f>
        <v>papelaria/cosmético</v>
      </c>
      <c r="P943" t="s">
        <v>514</v>
      </c>
      <c r="Q943">
        <v>1</v>
      </c>
      <c r="R943">
        <v>2.15</v>
      </c>
      <c r="S943">
        <v>1158</v>
      </c>
    </row>
    <row r="944" spans="1:19">
      <c r="A944">
        <v>943</v>
      </c>
      <c r="B944">
        <f t="shared" ca="1" si="70"/>
        <v>5</v>
      </c>
      <c r="C944" t="str">
        <f ca="1">VLOOKUP(B944,cliente!A$1:B$7,2,FALSE)</f>
        <v>Edson Arantes</v>
      </c>
      <c r="D944">
        <f t="shared" ca="1" si="71"/>
        <v>2</v>
      </c>
      <c r="E944" t="str">
        <f ca="1">VLOOKUP(D944,vendedor!A$1:B$13,2,FALSE)</f>
        <v>Márcio Barroso</v>
      </c>
      <c r="F944">
        <f t="shared" ca="1" si="72"/>
        <v>2</v>
      </c>
      <c r="G944" t="str">
        <f ca="1">VLOOKUP(F944,cidade!A$1:B$6,2,FALSE)</f>
        <v>Recife</v>
      </c>
      <c r="H944">
        <v>1</v>
      </c>
      <c r="I944" t="str">
        <f>VLOOKUP(H944,produto!A$1:F$24,2,FALSE)</f>
        <v>TV</v>
      </c>
      <c r="J944">
        <f>VLOOKUP(I944,produto!B$1:G$24,4,FALSE)</f>
        <v>3</v>
      </c>
      <c r="K944" t="str">
        <f>VLOOKUP(J944,marca!A$1:B$15,2,FALSE)</f>
        <v>DELL</v>
      </c>
      <c r="L944">
        <f t="shared" ca="1" si="74"/>
        <v>3</v>
      </c>
      <c r="M944" t="str">
        <f ca="1">VLOOKUP(L944,Departamento!A$1:C$8,2,FALSE)</f>
        <v>Papelaria</v>
      </c>
      <c r="N944">
        <f t="shared" ca="1" si="73"/>
        <v>4</v>
      </c>
      <c r="O944" t="str">
        <f ca="1">VLOOKUP(N944,gerencia!A$1:B$5,2,FALSE)</f>
        <v>Casa e Decoração</v>
      </c>
      <c r="P944" t="s">
        <v>83</v>
      </c>
      <c r="Q944">
        <v>1</v>
      </c>
      <c r="R944">
        <v>25.15</v>
      </c>
      <c r="S944">
        <v>536</v>
      </c>
    </row>
    <row r="945" spans="1:19">
      <c r="A945">
        <v>944</v>
      </c>
      <c r="B945">
        <f t="shared" ca="1" si="70"/>
        <v>1</v>
      </c>
      <c r="C945" t="str">
        <f ca="1">VLOOKUP(B945,cliente!A$1:B$7,2,FALSE)</f>
        <v>João do Pulo</v>
      </c>
      <c r="D945">
        <f t="shared" ca="1" si="71"/>
        <v>3</v>
      </c>
      <c r="E945" t="str">
        <f ca="1">VLOOKUP(D945,vendedor!A$1:B$13,2,FALSE)</f>
        <v>Issac Palmeiras</v>
      </c>
      <c r="F945">
        <f t="shared" ca="1" si="72"/>
        <v>3</v>
      </c>
      <c r="G945" t="str">
        <f ca="1">VLOOKUP(F945,cidade!A$1:B$6,2,FALSE)</f>
        <v>São Paulo</v>
      </c>
      <c r="H945">
        <v>1</v>
      </c>
      <c r="I945" t="str">
        <f>VLOOKUP(H945,produto!A$1:F$24,2,FALSE)</f>
        <v>TV</v>
      </c>
      <c r="J945">
        <f>VLOOKUP(I945,produto!B$1:G$24,4,FALSE)</f>
        <v>3</v>
      </c>
      <c r="K945" t="str">
        <f>VLOOKUP(J945,marca!A$1:B$15,2,FALSE)</f>
        <v>DELL</v>
      </c>
      <c r="L945">
        <f t="shared" ca="1" si="74"/>
        <v>1</v>
      </c>
      <c r="M945" t="str">
        <f ca="1">VLOOKUP(L945,Departamento!A$1:C$8,2,FALSE)</f>
        <v>Informática</v>
      </c>
      <c r="N945">
        <f t="shared" ca="1" si="73"/>
        <v>3</v>
      </c>
      <c r="O945" t="str">
        <f ca="1">VLOOKUP(N945,gerencia!A$1:B$5,2,FALSE)</f>
        <v>Eletro Eletrônico</v>
      </c>
      <c r="P945" t="s">
        <v>515</v>
      </c>
      <c r="Q945">
        <v>1</v>
      </c>
      <c r="R945">
        <v>25.15</v>
      </c>
      <c r="S945">
        <v>166</v>
      </c>
    </row>
    <row r="946" spans="1:19">
      <c r="A946">
        <v>945</v>
      </c>
      <c r="B946">
        <f t="shared" ca="1" si="70"/>
        <v>5</v>
      </c>
      <c r="C946" t="str">
        <f ca="1">VLOOKUP(B946,cliente!A$1:B$7,2,FALSE)</f>
        <v>Edson Arantes</v>
      </c>
      <c r="D946">
        <f t="shared" ca="1" si="71"/>
        <v>2</v>
      </c>
      <c r="E946" t="str">
        <f ca="1">VLOOKUP(D946,vendedor!A$1:B$13,2,FALSE)</f>
        <v>Márcio Barroso</v>
      </c>
      <c r="F946">
        <f t="shared" ca="1" si="72"/>
        <v>3</v>
      </c>
      <c r="G946" t="str">
        <f ca="1">VLOOKUP(F946,cidade!A$1:B$6,2,FALSE)</f>
        <v>São Paulo</v>
      </c>
      <c r="H946">
        <v>1</v>
      </c>
      <c r="I946" t="str">
        <f>VLOOKUP(H946,produto!A$1:F$24,2,FALSE)</f>
        <v>TV</v>
      </c>
      <c r="J946">
        <f>VLOOKUP(I946,produto!B$1:G$24,4,FALSE)</f>
        <v>3</v>
      </c>
      <c r="K946" t="str">
        <f>VLOOKUP(J946,marca!A$1:B$15,2,FALSE)</f>
        <v>DELL</v>
      </c>
      <c r="L946">
        <f t="shared" ca="1" si="74"/>
        <v>3</v>
      </c>
      <c r="M946" t="str">
        <f ca="1">VLOOKUP(L946,Departamento!A$1:C$8,2,FALSE)</f>
        <v>Papelaria</v>
      </c>
      <c r="N946">
        <f t="shared" ca="1" si="73"/>
        <v>4</v>
      </c>
      <c r="O946" t="str">
        <f ca="1">VLOOKUP(N946,gerencia!A$1:B$5,2,FALSE)</f>
        <v>Casa e Decoração</v>
      </c>
      <c r="P946" t="s">
        <v>314</v>
      </c>
      <c r="Q946">
        <v>3</v>
      </c>
      <c r="R946">
        <v>25.15</v>
      </c>
      <c r="S946">
        <v>1156</v>
      </c>
    </row>
    <row r="947" spans="1:19">
      <c r="A947">
        <v>946</v>
      </c>
      <c r="B947">
        <f t="shared" ca="1" si="70"/>
        <v>3</v>
      </c>
      <c r="C947" t="str">
        <f ca="1">VLOOKUP(B947,cliente!A$1:B$7,2,FALSE)</f>
        <v>Renato Russo</v>
      </c>
      <c r="D947">
        <f t="shared" ca="1" si="71"/>
        <v>12</v>
      </c>
      <c r="E947" t="str">
        <f ca="1">VLOOKUP(D947,vendedor!A$1:B$13,2,FALSE)</f>
        <v>Marilia Cardoso</v>
      </c>
      <c r="F947">
        <f t="shared" ca="1" si="72"/>
        <v>2</v>
      </c>
      <c r="G947" t="str">
        <f ca="1">VLOOKUP(F947,cidade!A$1:B$6,2,FALSE)</f>
        <v>Recife</v>
      </c>
      <c r="H947">
        <v>6</v>
      </c>
      <c r="I947" t="str">
        <f>VLOOKUP(H947,produto!A$1:F$24,2,FALSE)</f>
        <v xml:space="preserve">Notebook </v>
      </c>
      <c r="J947">
        <f>VLOOKUP(I947,produto!B$1:G$24,4,FALSE)</f>
        <v>5</v>
      </c>
      <c r="K947" t="str">
        <f>VLOOKUP(J947,marca!A$1:B$15,2,FALSE)</f>
        <v>SAMSUNG</v>
      </c>
      <c r="L947">
        <f t="shared" ca="1" si="74"/>
        <v>2</v>
      </c>
      <c r="M947" t="str">
        <f ca="1">VLOOKUP(L947,Departamento!A$1:C$8,2,FALSE)</f>
        <v>Telefonia</v>
      </c>
      <c r="N947">
        <f t="shared" ca="1" si="73"/>
        <v>2</v>
      </c>
      <c r="O947" t="str">
        <f ca="1">VLOOKUP(N947,gerencia!A$1:B$5,2,FALSE)</f>
        <v>papelaria/cosmético</v>
      </c>
      <c r="P947" t="s">
        <v>516</v>
      </c>
      <c r="Q947">
        <v>2</v>
      </c>
      <c r="R947">
        <v>550</v>
      </c>
      <c r="S947">
        <v>681</v>
      </c>
    </row>
    <row r="948" spans="1:19">
      <c r="A948">
        <v>947</v>
      </c>
      <c r="B948">
        <f t="shared" ca="1" si="70"/>
        <v>4</v>
      </c>
      <c r="C948" t="str">
        <f ca="1">VLOOKUP(B948,cliente!A$1:B$7,2,FALSE)</f>
        <v>Tom Jobim</v>
      </c>
      <c r="D948">
        <f t="shared" ca="1" si="71"/>
        <v>11</v>
      </c>
      <c r="E948" t="str">
        <f ca="1">VLOOKUP(D948,vendedor!A$1:B$13,2,FALSE)</f>
        <v>Filipe Almeida</v>
      </c>
      <c r="F948">
        <f t="shared" ca="1" si="72"/>
        <v>1</v>
      </c>
      <c r="G948" t="str">
        <f ca="1">VLOOKUP(F948,cidade!A$1:B$6,2,FALSE)</f>
        <v>Salvador</v>
      </c>
      <c r="H948">
        <v>11</v>
      </c>
      <c r="I948" t="str">
        <f>VLOOKUP(H948,produto!A$1:F$24,2,FALSE)</f>
        <v xml:space="preserve">Caneta </v>
      </c>
      <c r="J948">
        <f>VLOOKUP(I948,produto!B$1:G$24,4,FALSE)</f>
        <v>8</v>
      </c>
      <c r="K948" t="str">
        <f>VLOOKUP(J948,marca!A$1:B$15,2,FALSE)</f>
        <v>FABER CASTELL</v>
      </c>
      <c r="L948">
        <f t="shared" ca="1" si="74"/>
        <v>2</v>
      </c>
      <c r="M948" t="str">
        <f ca="1">VLOOKUP(L948,Departamento!A$1:C$8,2,FALSE)</f>
        <v>Telefonia</v>
      </c>
      <c r="N948">
        <f t="shared" ca="1" si="73"/>
        <v>3</v>
      </c>
      <c r="O948" t="str">
        <f ca="1">VLOOKUP(N948,gerencia!A$1:B$5,2,FALSE)</f>
        <v>Eletro Eletrônico</v>
      </c>
      <c r="P948" t="s">
        <v>502</v>
      </c>
      <c r="Q948">
        <v>2</v>
      </c>
      <c r="R948">
        <v>0.5</v>
      </c>
      <c r="S948">
        <v>199</v>
      </c>
    </row>
    <row r="949" spans="1:19">
      <c r="A949">
        <v>948</v>
      </c>
      <c r="B949">
        <f t="shared" ca="1" si="70"/>
        <v>2</v>
      </c>
      <c r="C949" t="str">
        <f ca="1">VLOOKUP(B949,cliente!A$1:B$7,2,FALSE)</f>
        <v>Benito de Paula</v>
      </c>
      <c r="D949">
        <f t="shared" ca="1" si="71"/>
        <v>4</v>
      </c>
      <c r="E949" t="str">
        <f ca="1">VLOOKUP(D949,vendedor!A$1:B$13,2,FALSE)</f>
        <v>Daniela Matos</v>
      </c>
      <c r="F949">
        <f t="shared" ca="1" si="72"/>
        <v>1</v>
      </c>
      <c r="G949" t="str">
        <f ca="1">VLOOKUP(F949,cidade!A$1:B$6,2,FALSE)</f>
        <v>Salvador</v>
      </c>
      <c r="H949">
        <v>10</v>
      </c>
      <c r="I949" t="str">
        <f>VLOOKUP(H949,produto!A$1:F$24,2,FALSE)</f>
        <v>Papel A4</v>
      </c>
      <c r="J949">
        <f>VLOOKUP(I949,produto!B$1:G$24,4,FALSE)</f>
        <v>8</v>
      </c>
      <c r="K949" t="str">
        <f>VLOOKUP(J949,marca!A$1:B$15,2,FALSE)</f>
        <v>FABER CASTELL</v>
      </c>
      <c r="L949">
        <f t="shared" ca="1" si="74"/>
        <v>1</v>
      </c>
      <c r="M949" t="str">
        <f ca="1">VLOOKUP(L949,Departamento!A$1:C$8,2,FALSE)</f>
        <v>Informática</v>
      </c>
      <c r="N949">
        <f t="shared" ca="1" si="73"/>
        <v>2</v>
      </c>
      <c r="O949" t="str">
        <f ca="1">VLOOKUP(N949,gerencia!A$1:B$5,2,FALSE)</f>
        <v>papelaria/cosmético</v>
      </c>
      <c r="P949" t="s">
        <v>200</v>
      </c>
      <c r="Q949">
        <v>1</v>
      </c>
      <c r="R949">
        <v>2.15</v>
      </c>
      <c r="S949">
        <v>1173</v>
      </c>
    </row>
    <row r="950" spans="1:19">
      <c r="A950">
        <v>949</v>
      </c>
      <c r="B950">
        <f t="shared" ca="1" si="70"/>
        <v>3</v>
      </c>
      <c r="C950" t="str">
        <f ca="1">VLOOKUP(B950,cliente!A$1:B$7,2,FALSE)</f>
        <v>Renato Russo</v>
      </c>
      <c r="D950">
        <f t="shared" ca="1" si="71"/>
        <v>1</v>
      </c>
      <c r="E950" t="str">
        <f ca="1">VLOOKUP(D950,vendedor!A$1:B$13,2,FALSE)</f>
        <v>Claudio Silva</v>
      </c>
      <c r="F950">
        <f t="shared" ca="1" si="72"/>
        <v>4</v>
      </c>
      <c r="G950" t="str">
        <f ca="1">VLOOKUP(F950,cidade!A$1:B$6,2,FALSE)</f>
        <v>Rio de janeiro</v>
      </c>
      <c r="H950">
        <v>6</v>
      </c>
      <c r="I950" t="str">
        <f>VLOOKUP(H950,produto!A$1:F$24,2,FALSE)</f>
        <v xml:space="preserve">Notebook </v>
      </c>
      <c r="J950">
        <f>VLOOKUP(I950,produto!B$1:G$24,4,FALSE)</f>
        <v>5</v>
      </c>
      <c r="K950" t="str">
        <f>VLOOKUP(J950,marca!A$1:B$15,2,FALSE)</f>
        <v>SAMSUNG</v>
      </c>
      <c r="L950">
        <f t="shared" ca="1" si="74"/>
        <v>6</v>
      </c>
      <c r="M950" t="str">
        <f ca="1">VLOOKUP(L950,Departamento!A$1:C$8,2,FALSE)</f>
        <v>Eletrodomestico</v>
      </c>
      <c r="N950">
        <f t="shared" ca="1" si="73"/>
        <v>3</v>
      </c>
      <c r="O950" t="str">
        <f ca="1">VLOOKUP(N950,gerencia!A$1:B$5,2,FALSE)</f>
        <v>Eletro Eletrônico</v>
      </c>
      <c r="P950" t="s">
        <v>118</v>
      </c>
      <c r="Q950">
        <v>3</v>
      </c>
      <c r="R950">
        <v>550</v>
      </c>
      <c r="S950">
        <v>253</v>
      </c>
    </row>
    <row r="951" spans="1:19">
      <c r="A951">
        <v>950</v>
      </c>
      <c r="B951">
        <f t="shared" ca="1" si="70"/>
        <v>2</v>
      </c>
      <c r="C951" t="str">
        <f ca="1">VLOOKUP(B951,cliente!A$1:B$7,2,FALSE)</f>
        <v>Benito de Paula</v>
      </c>
      <c r="D951">
        <f t="shared" ca="1" si="71"/>
        <v>7</v>
      </c>
      <c r="E951" t="str">
        <f ca="1">VLOOKUP(D951,vendedor!A$1:B$13,2,FALSE)</f>
        <v>João Oliveira</v>
      </c>
      <c r="F951">
        <f t="shared" ca="1" si="72"/>
        <v>4</v>
      </c>
      <c r="G951" t="str">
        <f ca="1">VLOOKUP(F951,cidade!A$1:B$6,2,FALSE)</f>
        <v>Rio de janeiro</v>
      </c>
      <c r="H951">
        <v>22</v>
      </c>
      <c r="I951" t="str">
        <f>VLOOKUP(H951,produto!A$1:F$24,2,FALSE)</f>
        <v>Mesa</v>
      </c>
      <c r="J951">
        <f>VLOOKUP(I951,produto!B$1:G$24,4,FALSE)</f>
        <v>14</v>
      </c>
      <c r="K951" t="str">
        <f>VLOOKUP(J951,marca!A$1:B$15,2,FALSE)</f>
        <v>DA CASA</v>
      </c>
      <c r="L951">
        <f t="shared" ca="1" si="74"/>
        <v>2</v>
      </c>
      <c r="M951" t="str">
        <f ca="1">VLOOKUP(L951,Departamento!A$1:C$8,2,FALSE)</f>
        <v>Telefonia</v>
      </c>
      <c r="N951">
        <f t="shared" ca="1" si="73"/>
        <v>1</v>
      </c>
      <c r="O951" t="str">
        <f ca="1">VLOOKUP(N951,gerencia!A$1:B$5,2,FALSE)</f>
        <v>Tecnologia</v>
      </c>
      <c r="P951" t="s">
        <v>356</v>
      </c>
      <c r="Q951">
        <v>3</v>
      </c>
      <c r="R951">
        <v>1600</v>
      </c>
      <c r="S951">
        <v>197</v>
      </c>
    </row>
    <row r="952" spans="1:19">
      <c r="A952">
        <v>951</v>
      </c>
      <c r="B952">
        <f t="shared" ca="1" si="70"/>
        <v>1</v>
      </c>
      <c r="C952" t="str">
        <f ca="1">VLOOKUP(B952,cliente!A$1:B$7,2,FALSE)</f>
        <v>João do Pulo</v>
      </c>
      <c r="D952">
        <f t="shared" ca="1" si="71"/>
        <v>2</v>
      </c>
      <c r="E952" t="str">
        <f ca="1">VLOOKUP(D952,vendedor!A$1:B$13,2,FALSE)</f>
        <v>Márcio Barroso</v>
      </c>
      <c r="F952">
        <f t="shared" ca="1" si="72"/>
        <v>5</v>
      </c>
      <c r="G952" t="str">
        <f ca="1">VLOOKUP(F952,cidade!A$1:B$6,2,FALSE)</f>
        <v>Belo Horizonte</v>
      </c>
      <c r="H952">
        <v>11</v>
      </c>
      <c r="I952" t="str">
        <f>VLOOKUP(H952,produto!A$1:F$24,2,FALSE)</f>
        <v xml:space="preserve">Caneta </v>
      </c>
      <c r="J952">
        <f>VLOOKUP(I952,produto!B$1:G$24,4,FALSE)</f>
        <v>8</v>
      </c>
      <c r="K952" t="str">
        <f>VLOOKUP(J952,marca!A$1:B$15,2,FALSE)</f>
        <v>FABER CASTELL</v>
      </c>
      <c r="L952">
        <f t="shared" ca="1" si="74"/>
        <v>3</v>
      </c>
      <c r="M952" t="str">
        <f ca="1">VLOOKUP(L952,Departamento!A$1:C$8,2,FALSE)</f>
        <v>Papelaria</v>
      </c>
      <c r="N952">
        <f t="shared" ca="1" si="73"/>
        <v>1</v>
      </c>
      <c r="O952" t="str">
        <f ca="1">VLOOKUP(N952,gerencia!A$1:B$5,2,FALSE)</f>
        <v>Tecnologia</v>
      </c>
      <c r="P952" t="s">
        <v>305</v>
      </c>
      <c r="Q952">
        <v>2</v>
      </c>
      <c r="R952">
        <v>0.5</v>
      </c>
      <c r="S952">
        <v>1132</v>
      </c>
    </row>
    <row r="953" spans="1:19">
      <c r="A953">
        <v>952</v>
      </c>
      <c r="B953">
        <f t="shared" ca="1" si="70"/>
        <v>5</v>
      </c>
      <c r="C953" t="str">
        <f ca="1">VLOOKUP(B953,cliente!A$1:B$7,2,FALSE)</f>
        <v>Edson Arantes</v>
      </c>
      <c r="D953">
        <f t="shared" ca="1" si="71"/>
        <v>2</v>
      </c>
      <c r="E953" t="str">
        <f ca="1">VLOOKUP(D953,vendedor!A$1:B$13,2,FALSE)</f>
        <v>Márcio Barroso</v>
      </c>
      <c r="F953">
        <f t="shared" ca="1" si="72"/>
        <v>4</v>
      </c>
      <c r="G953" t="str">
        <f ca="1">VLOOKUP(F953,cidade!A$1:B$6,2,FALSE)</f>
        <v>Rio de janeiro</v>
      </c>
      <c r="H953">
        <v>14</v>
      </c>
      <c r="I953" t="str">
        <f>VLOOKUP(H953,produto!A$1:F$24,2,FALSE)</f>
        <v>Classificador</v>
      </c>
      <c r="J953">
        <f>VLOOKUP(I953,produto!B$1:G$24,4,FALSE)</f>
        <v>9</v>
      </c>
      <c r="K953" t="str">
        <f>VLOOKUP(J953,marca!A$1:B$15,2,FALSE)</f>
        <v>AVON</v>
      </c>
      <c r="L953">
        <f t="shared" ca="1" si="74"/>
        <v>2</v>
      </c>
      <c r="M953" t="str">
        <f ca="1">VLOOKUP(L953,Departamento!A$1:C$8,2,FALSE)</f>
        <v>Telefonia</v>
      </c>
      <c r="N953">
        <f t="shared" ca="1" si="73"/>
        <v>3</v>
      </c>
      <c r="O953" t="str">
        <f ca="1">VLOOKUP(N953,gerencia!A$1:B$5,2,FALSE)</f>
        <v>Eletro Eletrônico</v>
      </c>
      <c r="P953" t="s">
        <v>447</v>
      </c>
      <c r="Q953">
        <v>2</v>
      </c>
      <c r="R953">
        <v>25</v>
      </c>
      <c r="S953">
        <v>781</v>
      </c>
    </row>
    <row r="954" spans="1:19">
      <c r="A954">
        <v>953</v>
      </c>
      <c r="B954">
        <f t="shared" ca="1" si="70"/>
        <v>6</v>
      </c>
      <c r="C954" t="str">
        <f ca="1">VLOOKUP(B954,cliente!A$1:B$7,2,FALSE)</f>
        <v>Reginaldo Rossi</v>
      </c>
      <c r="D954">
        <f t="shared" ca="1" si="71"/>
        <v>12</v>
      </c>
      <c r="E954" t="str">
        <f ca="1">VLOOKUP(D954,vendedor!A$1:B$13,2,FALSE)</f>
        <v>Marilia Cardoso</v>
      </c>
      <c r="F954">
        <f t="shared" ca="1" si="72"/>
        <v>4</v>
      </c>
      <c r="G954" t="str">
        <f ca="1">VLOOKUP(F954,cidade!A$1:B$6,2,FALSE)</f>
        <v>Rio de janeiro</v>
      </c>
      <c r="H954">
        <v>8</v>
      </c>
      <c r="I954" t="str">
        <f>VLOOKUP(H954,produto!A$1:F$24,2,FALSE)</f>
        <v>Telefone Sem Fio</v>
      </c>
      <c r="J954">
        <f>VLOOKUP(I954,produto!B$1:G$24,4,FALSE)</f>
        <v>5</v>
      </c>
      <c r="K954" t="str">
        <f>VLOOKUP(J954,marca!A$1:B$15,2,FALSE)</f>
        <v>SAMSUNG</v>
      </c>
      <c r="L954">
        <f t="shared" ca="1" si="74"/>
        <v>4</v>
      </c>
      <c r="M954" t="str">
        <f ca="1">VLOOKUP(L954,Departamento!A$1:C$8,2,FALSE)</f>
        <v>cosmético</v>
      </c>
      <c r="N954">
        <f t="shared" ca="1" si="73"/>
        <v>2</v>
      </c>
      <c r="O954" t="str">
        <f ca="1">VLOOKUP(N954,gerencia!A$1:B$5,2,FALSE)</f>
        <v>papelaria/cosmético</v>
      </c>
      <c r="P954" t="s">
        <v>114</v>
      </c>
      <c r="Q954">
        <v>2</v>
      </c>
      <c r="R954">
        <v>875</v>
      </c>
      <c r="S954">
        <v>1187</v>
      </c>
    </row>
    <row r="955" spans="1:19">
      <c r="A955">
        <v>954</v>
      </c>
      <c r="B955">
        <f t="shared" ca="1" si="70"/>
        <v>3</v>
      </c>
      <c r="C955" t="str">
        <f ca="1">VLOOKUP(B955,cliente!A$1:B$7,2,FALSE)</f>
        <v>Renato Russo</v>
      </c>
      <c r="D955">
        <f t="shared" ca="1" si="71"/>
        <v>4</v>
      </c>
      <c r="E955" t="str">
        <f ca="1">VLOOKUP(D955,vendedor!A$1:B$13,2,FALSE)</f>
        <v>Daniela Matos</v>
      </c>
      <c r="F955">
        <f t="shared" ca="1" si="72"/>
        <v>1</v>
      </c>
      <c r="G955" t="str">
        <f ca="1">VLOOKUP(F955,cidade!A$1:B$6,2,FALSE)</f>
        <v>Salvador</v>
      </c>
      <c r="H955">
        <v>6</v>
      </c>
      <c r="I955" t="str">
        <f>VLOOKUP(H955,produto!A$1:F$24,2,FALSE)</f>
        <v xml:space="preserve">Notebook </v>
      </c>
      <c r="J955">
        <f>VLOOKUP(I955,produto!B$1:G$24,4,FALSE)</f>
        <v>5</v>
      </c>
      <c r="K955" t="str">
        <f>VLOOKUP(J955,marca!A$1:B$15,2,FALSE)</f>
        <v>SAMSUNG</v>
      </c>
      <c r="L955">
        <f t="shared" ca="1" si="74"/>
        <v>4</v>
      </c>
      <c r="M955" t="str">
        <f ca="1">VLOOKUP(L955,Departamento!A$1:C$8,2,FALSE)</f>
        <v>cosmético</v>
      </c>
      <c r="N955">
        <f t="shared" ca="1" si="73"/>
        <v>1</v>
      </c>
      <c r="O955" t="str">
        <f ca="1">VLOOKUP(N955,gerencia!A$1:B$5,2,FALSE)</f>
        <v>Tecnologia</v>
      </c>
      <c r="P955" t="s">
        <v>18</v>
      </c>
      <c r="Q955">
        <v>1</v>
      </c>
      <c r="R955">
        <v>550</v>
      </c>
      <c r="S955">
        <v>707</v>
      </c>
    </row>
    <row r="956" spans="1:19">
      <c r="A956">
        <v>955</v>
      </c>
      <c r="B956">
        <f t="shared" ca="1" si="70"/>
        <v>1</v>
      </c>
      <c r="C956" t="str">
        <f ca="1">VLOOKUP(B956,cliente!A$1:B$7,2,FALSE)</f>
        <v>João do Pulo</v>
      </c>
      <c r="D956">
        <f t="shared" ca="1" si="71"/>
        <v>9</v>
      </c>
      <c r="E956" t="str">
        <f ca="1">VLOOKUP(D956,vendedor!A$1:B$13,2,FALSE)</f>
        <v>Diego Santos</v>
      </c>
      <c r="F956">
        <f t="shared" ca="1" si="72"/>
        <v>5</v>
      </c>
      <c r="G956" t="str">
        <f ca="1">VLOOKUP(F956,cidade!A$1:B$6,2,FALSE)</f>
        <v>Belo Horizonte</v>
      </c>
      <c r="H956">
        <v>17</v>
      </c>
      <c r="I956" t="str">
        <f>VLOOKUP(H956,produto!A$1:F$24,2,FALSE)</f>
        <v>Aparalho de Barbear Elétrico</v>
      </c>
      <c r="J956">
        <f>VLOOKUP(I956,produto!B$1:G$24,4,FALSE)</f>
        <v>2</v>
      </c>
      <c r="K956" t="str">
        <f>VLOOKUP(J956,marca!A$1:B$15,2,FALSE)</f>
        <v>MICROSOFT</v>
      </c>
      <c r="L956">
        <f t="shared" ca="1" si="74"/>
        <v>4</v>
      </c>
      <c r="M956" t="str">
        <f ca="1">VLOOKUP(L956,Departamento!A$1:C$8,2,FALSE)</f>
        <v>cosmético</v>
      </c>
      <c r="N956">
        <f t="shared" ca="1" si="73"/>
        <v>3</v>
      </c>
      <c r="O956" t="str">
        <f ca="1">VLOOKUP(N956,gerencia!A$1:B$5,2,FALSE)</f>
        <v>Eletro Eletrônico</v>
      </c>
      <c r="P956" t="s">
        <v>130</v>
      </c>
      <c r="Q956">
        <v>2</v>
      </c>
      <c r="R956">
        <v>1075</v>
      </c>
      <c r="S956">
        <v>782</v>
      </c>
    </row>
    <row r="957" spans="1:19">
      <c r="A957">
        <v>956</v>
      </c>
      <c r="B957">
        <f t="shared" ca="1" si="70"/>
        <v>6</v>
      </c>
      <c r="C957" t="str">
        <f ca="1">VLOOKUP(B957,cliente!A$1:B$7,2,FALSE)</f>
        <v>Reginaldo Rossi</v>
      </c>
      <c r="D957">
        <f t="shared" ca="1" si="71"/>
        <v>9</v>
      </c>
      <c r="E957" t="str">
        <f ca="1">VLOOKUP(D957,vendedor!A$1:B$13,2,FALSE)</f>
        <v>Diego Santos</v>
      </c>
      <c r="F957">
        <f t="shared" ca="1" si="72"/>
        <v>4</v>
      </c>
      <c r="G957" t="str">
        <f ca="1">VLOOKUP(F957,cidade!A$1:B$6,2,FALSE)</f>
        <v>Rio de janeiro</v>
      </c>
      <c r="H957">
        <v>5</v>
      </c>
      <c r="I957" t="str">
        <f>VLOOKUP(H957,produto!A$1:F$24,2,FALSE)</f>
        <v>Computador</v>
      </c>
      <c r="J957">
        <f>VLOOKUP(I957,produto!B$1:G$24,4,FALSE)</f>
        <v>4</v>
      </c>
      <c r="K957" t="str">
        <f>VLOOKUP(J957,marca!A$1:B$15,2,FALSE)</f>
        <v>IBM</v>
      </c>
      <c r="L957">
        <f t="shared" ca="1" si="74"/>
        <v>2</v>
      </c>
      <c r="M957" t="str">
        <f ca="1">VLOOKUP(L957,Departamento!A$1:C$8,2,FALSE)</f>
        <v>Telefonia</v>
      </c>
      <c r="N957">
        <f t="shared" ca="1" si="73"/>
        <v>2</v>
      </c>
      <c r="O957" t="str">
        <f ca="1">VLOOKUP(N957,gerencia!A$1:B$5,2,FALSE)</f>
        <v>papelaria/cosmético</v>
      </c>
      <c r="P957" t="s">
        <v>479</v>
      </c>
      <c r="Q957">
        <v>1</v>
      </c>
      <c r="R957">
        <v>2125.9899999999998</v>
      </c>
      <c r="S957">
        <v>1207</v>
      </c>
    </row>
    <row r="958" spans="1:19">
      <c r="A958">
        <v>957</v>
      </c>
      <c r="B958">
        <f t="shared" ca="1" si="70"/>
        <v>1</v>
      </c>
      <c r="C958" t="str">
        <f ca="1">VLOOKUP(B958,cliente!A$1:B$7,2,FALSE)</f>
        <v>João do Pulo</v>
      </c>
      <c r="D958">
        <f t="shared" ca="1" si="71"/>
        <v>3</v>
      </c>
      <c r="E958" t="str">
        <f ca="1">VLOOKUP(D958,vendedor!A$1:B$13,2,FALSE)</f>
        <v>Issac Palmeiras</v>
      </c>
      <c r="F958">
        <f t="shared" ca="1" si="72"/>
        <v>3</v>
      </c>
      <c r="G958" t="str">
        <f ca="1">VLOOKUP(F958,cidade!A$1:B$6,2,FALSE)</f>
        <v>São Paulo</v>
      </c>
      <c r="H958">
        <v>5</v>
      </c>
      <c r="I958" t="str">
        <f>VLOOKUP(H958,produto!A$1:F$24,2,FALSE)</f>
        <v>Computador</v>
      </c>
      <c r="J958">
        <f>VLOOKUP(I958,produto!B$1:G$24,4,FALSE)</f>
        <v>4</v>
      </c>
      <c r="K958" t="str">
        <f>VLOOKUP(J958,marca!A$1:B$15,2,FALSE)</f>
        <v>IBM</v>
      </c>
      <c r="L958">
        <f t="shared" ca="1" si="74"/>
        <v>6</v>
      </c>
      <c r="M958" t="str">
        <f ca="1">VLOOKUP(L958,Departamento!A$1:C$8,2,FALSE)</f>
        <v>Eletrodomestico</v>
      </c>
      <c r="N958">
        <f t="shared" ca="1" si="73"/>
        <v>1</v>
      </c>
      <c r="O958" t="str">
        <f ca="1">VLOOKUP(N958,gerencia!A$1:B$5,2,FALSE)</f>
        <v>Tecnologia</v>
      </c>
      <c r="P958" t="s">
        <v>448</v>
      </c>
      <c r="Q958">
        <v>2</v>
      </c>
      <c r="R958">
        <v>2125.9899999999998</v>
      </c>
      <c r="S958">
        <v>1274</v>
      </c>
    </row>
    <row r="959" spans="1:19">
      <c r="A959">
        <v>958</v>
      </c>
      <c r="B959">
        <f t="shared" ca="1" si="70"/>
        <v>1</v>
      </c>
      <c r="C959" t="str">
        <f ca="1">VLOOKUP(B959,cliente!A$1:B$7,2,FALSE)</f>
        <v>João do Pulo</v>
      </c>
      <c r="D959">
        <f t="shared" ca="1" si="71"/>
        <v>1</v>
      </c>
      <c r="E959" t="str">
        <f ca="1">VLOOKUP(D959,vendedor!A$1:B$13,2,FALSE)</f>
        <v>Claudio Silva</v>
      </c>
      <c r="F959">
        <f t="shared" ca="1" si="72"/>
        <v>2</v>
      </c>
      <c r="G959" t="str">
        <f ca="1">VLOOKUP(F959,cidade!A$1:B$6,2,FALSE)</f>
        <v>Recife</v>
      </c>
      <c r="H959">
        <v>4</v>
      </c>
      <c r="I959" t="str">
        <f>VLOOKUP(H959,produto!A$1:F$24,2,FALSE)</f>
        <v>Monitor</v>
      </c>
      <c r="J959">
        <f>VLOOKUP(I959,produto!B$1:G$24,4,FALSE)</f>
        <v>4</v>
      </c>
      <c r="K959" t="str">
        <f>VLOOKUP(J959,marca!A$1:B$15,2,FALSE)</f>
        <v>IBM</v>
      </c>
      <c r="L959">
        <f t="shared" ca="1" si="74"/>
        <v>4</v>
      </c>
      <c r="M959" t="str">
        <f ca="1">VLOOKUP(L959,Departamento!A$1:C$8,2,FALSE)</f>
        <v>cosmético</v>
      </c>
      <c r="N959">
        <f t="shared" ca="1" si="73"/>
        <v>4</v>
      </c>
      <c r="O959" t="str">
        <f ca="1">VLOOKUP(N959,gerencia!A$1:B$5,2,FALSE)</f>
        <v>Casa e Decoração</v>
      </c>
      <c r="P959" t="s">
        <v>69</v>
      </c>
      <c r="Q959">
        <v>1</v>
      </c>
      <c r="R959">
        <v>1300</v>
      </c>
      <c r="S959">
        <v>549</v>
      </c>
    </row>
    <row r="960" spans="1:19">
      <c r="A960">
        <v>959</v>
      </c>
      <c r="B960">
        <f t="shared" ca="1" si="70"/>
        <v>3</v>
      </c>
      <c r="C960" t="str">
        <f ca="1">VLOOKUP(B960,cliente!A$1:B$7,2,FALSE)</f>
        <v>Renato Russo</v>
      </c>
      <c r="D960">
        <f t="shared" ca="1" si="71"/>
        <v>9</v>
      </c>
      <c r="E960" t="str">
        <f ca="1">VLOOKUP(D960,vendedor!A$1:B$13,2,FALSE)</f>
        <v>Diego Santos</v>
      </c>
      <c r="F960">
        <f t="shared" ca="1" si="72"/>
        <v>3</v>
      </c>
      <c r="G960" t="str">
        <f ca="1">VLOOKUP(F960,cidade!A$1:B$6,2,FALSE)</f>
        <v>São Paulo</v>
      </c>
      <c r="H960">
        <v>7</v>
      </c>
      <c r="I960" t="str">
        <f>VLOOKUP(H960,produto!A$1:F$24,2,FALSE)</f>
        <v>Celular 4Gb</v>
      </c>
      <c r="J960">
        <f>VLOOKUP(I960,produto!B$1:G$24,4,FALSE)</f>
        <v>5</v>
      </c>
      <c r="K960" t="str">
        <f>VLOOKUP(J960,marca!A$1:B$15,2,FALSE)</f>
        <v>SAMSUNG</v>
      </c>
      <c r="L960">
        <f t="shared" ca="1" si="74"/>
        <v>4</v>
      </c>
      <c r="M960" t="str">
        <f ca="1">VLOOKUP(L960,Departamento!A$1:C$8,2,FALSE)</f>
        <v>cosmético</v>
      </c>
      <c r="N960">
        <f t="shared" ca="1" si="73"/>
        <v>2</v>
      </c>
      <c r="O960" t="str">
        <f ca="1">VLOOKUP(N960,gerencia!A$1:B$5,2,FALSE)</f>
        <v>papelaria/cosmético</v>
      </c>
      <c r="P960" t="s">
        <v>39</v>
      </c>
      <c r="Q960">
        <v>2</v>
      </c>
      <c r="R960">
        <v>52.9</v>
      </c>
      <c r="S960">
        <v>1340</v>
      </c>
    </row>
    <row r="961" spans="1:19">
      <c r="A961">
        <v>960</v>
      </c>
      <c r="B961">
        <f t="shared" ca="1" si="70"/>
        <v>3</v>
      </c>
      <c r="C961" t="str">
        <f ca="1">VLOOKUP(B961,cliente!A$1:B$7,2,FALSE)</f>
        <v>Renato Russo</v>
      </c>
      <c r="D961">
        <f t="shared" ca="1" si="71"/>
        <v>10</v>
      </c>
      <c r="E961" t="str">
        <f ca="1">VLOOKUP(D961,vendedor!A$1:B$13,2,FALSE)</f>
        <v>Danilo Barreto</v>
      </c>
      <c r="F961">
        <f t="shared" ca="1" si="72"/>
        <v>4</v>
      </c>
      <c r="G961" t="str">
        <f ca="1">VLOOKUP(F961,cidade!A$1:B$6,2,FALSE)</f>
        <v>Rio de janeiro</v>
      </c>
      <c r="H961">
        <v>5</v>
      </c>
      <c r="I961" t="str">
        <f>VLOOKUP(H961,produto!A$1:F$24,2,FALSE)</f>
        <v>Computador</v>
      </c>
      <c r="J961">
        <f>VLOOKUP(I961,produto!B$1:G$24,4,FALSE)</f>
        <v>4</v>
      </c>
      <c r="K961" t="str">
        <f>VLOOKUP(J961,marca!A$1:B$15,2,FALSE)</f>
        <v>IBM</v>
      </c>
      <c r="L961">
        <f t="shared" ca="1" si="74"/>
        <v>1</v>
      </c>
      <c r="M961" t="str">
        <f ca="1">VLOOKUP(L961,Departamento!A$1:C$8,2,FALSE)</f>
        <v>Informática</v>
      </c>
      <c r="N961">
        <f t="shared" ca="1" si="73"/>
        <v>4</v>
      </c>
      <c r="O961" t="str">
        <f ca="1">VLOOKUP(N961,gerencia!A$1:B$5,2,FALSE)</f>
        <v>Casa e Decoração</v>
      </c>
      <c r="P961" t="s">
        <v>517</v>
      </c>
      <c r="Q961">
        <v>1</v>
      </c>
      <c r="R961">
        <v>2125.9899999999998</v>
      </c>
      <c r="S961">
        <v>960</v>
      </c>
    </row>
    <row r="962" spans="1:19">
      <c r="A962">
        <v>961</v>
      </c>
      <c r="B962">
        <f t="shared" ca="1" si="70"/>
        <v>1</v>
      </c>
      <c r="C962" t="str">
        <f ca="1">VLOOKUP(B962,cliente!A$1:B$7,2,FALSE)</f>
        <v>João do Pulo</v>
      </c>
      <c r="D962">
        <f t="shared" ca="1" si="71"/>
        <v>10</v>
      </c>
      <c r="E962" t="str">
        <f ca="1">VLOOKUP(D962,vendedor!A$1:B$13,2,FALSE)</f>
        <v>Danilo Barreto</v>
      </c>
      <c r="F962">
        <f t="shared" ca="1" si="72"/>
        <v>4</v>
      </c>
      <c r="G962" t="str">
        <f ca="1">VLOOKUP(F962,cidade!A$1:B$6,2,FALSE)</f>
        <v>Rio de janeiro</v>
      </c>
      <c r="H962">
        <v>5</v>
      </c>
      <c r="I962" t="str">
        <f>VLOOKUP(H962,produto!A$1:F$24,2,FALSE)</f>
        <v>Computador</v>
      </c>
      <c r="J962">
        <f>VLOOKUP(I962,produto!B$1:G$24,4,FALSE)</f>
        <v>4</v>
      </c>
      <c r="K962" t="str">
        <f>VLOOKUP(J962,marca!A$1:B$15,2,FALSE)</f>
        <v>IBM</v>
      </c>
      <c r="L962">
        <f t="shared" ca="1" si="74"/>
        <v>4</v>
      </c>
      <c r="M962" t="str">
        <f ca="1">VLOOKUP(L962,Departamento!A$1:C$8,2,FALSE)</f>
        <v>cosmético</v>
      </c>
      <c r="N962">
        <f t="shared" ca="1" si="73"/>
        <v>3</v>
      </c>
      <c r="O962" t="str">
        <f ca="1">VLOOKUP(N962,gerencia!A$1:B$5,2,FALSE)</f>
        <v>Eletro Eletrônico</v>
      </c>
      <c r="P962" t="s">
        <v>365</v>
      </c>
      <c r="Q962">
        <v>3</v>
      </c>
      <c r="R962">
        <v>2125.9899999999998</v>
      </c>
      <c r="S962">
        <v>21</v>
      </c>
    </row>
    <row r="963" spans="1:19">
      <c r="A963">
        <v>962</v>
      </c>
      <c r="B963">
        <f t="shared" ref="B963:B1026" ca="1" si="75">RANDBETWEEN(1,6)</f>
        <v>1</v>
      </c>
      <c r="C963" t="str">
        <f ca="1">VLOOKUP(B963,cliente!A$1:B$7,2,FALSE)</f>
        <v>João do Pulo</v>
      </c>
      <c r="D963">
        <f t="shared" ref="D963:D1026" ca="1" si="76">RANDBETWEEN(1,12)</f>
        <v>10</v>
      </c>
      <c r="E963" t="str">
        <f ca="1">VLOOKUP(D963,vendedor!A$1:B$13,2,FALSE)</f>
        <v>Danilo Barreto</v>
      </c>
      <c r="F963">
        <f t="shared" ref="F963:F1026" ca="1" si="77">RANDBETWEEN(1,5)</f>
        <v>2</v>
      </c>
      <c r="G963" t="str">
        <f ca="1">VLOOKUP(F963,cidade!A$1:B$6,2,FALSE)</f>
        <v>Recife</v>
      </c>
      <c r="H963">
        <v>22</v>
      </c>
      <c r="I963" t="str">
        <f>VLOOKUP(H963,produto!A$1:F$24,2,FALSE)</f>
        <v>Mesa</v>
      </c>
      <c r="J963">
        <f>VLOOKUP(I963,produto!B$1:G$24,4,FALSE)</f>
        <v>14</v>
      </c>
      <c r="K963" t="str">
        <f>VLOOKUP(J963,marca!A$1:B$15,2,FALSE)</f>
        <v>DA CASA</v>
      </c>
      <c r="L963">
        <f t="shared" ca="1" si="74"/>
        <v>4</v>
      </c>
      <c r="M963" t="str">
        <f ca="1">VLOOKUP(L963,Departamento!A$1:C$8,2,FALSE)</f>
        <v>cosmético</v>
      </c>
      <c r="N963">
        <f t="shared" ref="N963:N1026" ca="1" si="78">RANDBETWEEN(1,4)</f>
        <v>3</v>
      </c>
      <c r="O963" t="str">
        <f ca="1">VLOOKUP(N963,gerencia!A$1:B$5,2,FALSE)</f>
        <v>Eletro Eletrônico</v>
      </c>
      <c r="P963" t="s">
        <v>231</v>
      </c>
      <c r="Q963">
        <v>2</v>
      </c>
      <c r="R963">
        <v>1600</v>
      </c>
      <c r="S963">
        <v>211</v>
      </c>
    </row>
    <row r="964" spans="1:19">
      <c r="A964">
        <v>963</v>
      </c>
      <c r="B964">
        <f t="shared" ca="1" si="75"/>
        <v>4</v>
      </c>
      <c r="C964" t="str">
        <f ca="1">VLOOKUP(B964,cliente!A$1:B$7,2,FALSE)</f>
        <v>Tom Jobim</v>
      </c>
      <c r="D964">
        <f t="shared" ca="1" si="76"/>
        <v>12</v>
      </c>
      <c r="E964" t="str">
        <f ca="1">VLOOKUP(D964,vendedor!A$1:B$13,2,FALSE)</f>
        <v>Marilia Cardoso</v>
      </c>
      <c r="F964">
        <f t="shared" ca="1" si="77"/>
        <v>1</v>
      </c>
      <c r="G964" t="str">
        <f ca="1">VLOOKUP(F964,cidade!A$1:B$6,2,FALSE)</f>
        <v>Salvador</v>
      </c>
      <c r="H964">
        <v>16</v>
      </c>
      <c r="I964" t="str">
        <f>VLOOKUP(H964,produto!A$1:F$24,2,FALSE)</f>
        <v>Perfume</v>
      </c>
      <c r="J964">
        <f>VLOOKUP(I964,produto!B$1:G$24,4,FALSE)</f>
        <v>11</v>
      </c>
      <c r="K964" t="str">
        <f>VLOOKUP(J964,marca!A$1:B$15,2,FALSE)</f>
        <v>PHILIPS</v>
      </c>
      <c r="L964">
        <f t="shared" ca="1" si="74"/>
        <v>1</v>
      </c>
      <c r="M964" t="str">
        <f ca="1">VLOOKUP(L964,Departamento!A$1:C$8,2,FALSE)</f>
        <v>Informática</v>
      </c>
      <c r="N964">
        <f t="shared" ca="1" si="78"/>
        <v>1</v>
      </c>
      <c r="O964" t="str">
        <f ca="1">VLOOKUP(N964,gerencia!A$1:B$5,2,FALSE)</f>
        <v>Tecnologia</v>
      </c>
      <c r="P964" t="s">
        <v>255</v>
      </c>
      <c r="Q964">
        <v>2</v>
      </c>
      <c r="R964">
        <v>135</v>
      </c>
      <c r="S964">
        <v>642</v>
      </c>
    </row>
    <row r="965" spans="1:19">
      <c r="A965">
        <v>964</v>
      </c>
      <c r="B965">
        <f t="shared" ca="1" si="75"/>
        <v>6</v>
      </c>
      <c r="C965" t="str">
        <f ca="1">VLOOKUP(B965,cliente!A$1:B$7,2,FALSE)</f>
        <v>Reginaldo Rossi</v>
      </c>
      <c r="D965">
        <f t="shared" ca="1" si="76"/>
        <v>2</v>
      </c>
      <c r="E965" t="str">
        <f ca="1">VLOOKUP(D965,vendedor!A$1:B$13,2,FALSE)</f>
        <v>Márcio Barroso</v>
      </c>
      <c r="F965">
        <f t="shared" ca="1" si="77"/>
        <v>4</v>
      </c>
      <c r="G965" t="str">
        <f ca="1">VLOOKUP(F965,cidade!A$1:B$6,2,FALSE)</f>
        <v>Rio de janeiro</v>
      </c>
      <c r="H965">
        <v>19</v>
      </c>
      <c r="I965" t="str">
        <f>VLOOKUP(H965,produto!A$1:F$24,2,FALSE)</f>
        <v>Fogão</v>
      </c>
      <c r="J965">
        <f>VLOOKUP(I965,produto!B$1:G$24,4,FALSE)</f>
        <v>13</v>
      </c>
      <c r="K965" t="str">
        <f>VLOOKUP(J965,marca!A$1:B$15,2,FALSE)</f>
        <v>BRASTEMP</v>
      </c>
      <c r="L965">
        <f t="shared" ca="1" si="74"/>
        <v>4</v>
      </c>
      <c r="M965" t="str">
        <f ca="1">VLOOKUP(L965,Departamento!A$1:C$8,2,FALSE)</f>
        <v>cosmético</v>
      </c>
      <c r="N965">
        <f t="shared" ca="1" si="78"/>
        <v>4</v>
      </c>
      <c r="O965" t="str">
        <f ca="1">VLOOKUP(N965,gerencia!A$1:B$5,2,FALSE)</f>
        <v>Casa e Decoração</v>
      </c>
      <c r="P965" t="s">
        <v>264</v>
      </c>
      <c r="Q965">
        <v>2</v>
      </c>
      <c r="R965">
        <v>1500</v>
      </c>
      <c r="S965">
        <v>1007</v>
      </c>
    </row>
    <row r="966" spans="1:19">
      <c r="A966">
        <v>965</v>
      </c>
      <c r="B966">
        <f t="shared" ca="1" si="75"/>
        <v>6</v>
      </c>
      <c r="C966" t="str">
        <f ca="1">VLOOKUP(B966,cliente!A$1:B$7,2,FALSE)</f>
        <v>Reginaldo Rossi</v>
      </c>
      <c r="D966">
        <f t="shared" ca="1" si="76"/>
        <v>3</v>
      </c>
      <c r="E966" t="str">
        <f ca="1">VLOOKUP(D966,vendedor!A$1:B$13,2,FALSE)</f>
        <v>Issac Palmeiras</v>
      </c>
      <c r="F966">
        <f t="shared" ca="1" si="77"/>
        <v>5</v>
      </c>
      <c r="G966" t="str">
        <f ca="1">VLOOKUP(F966,cidade!A$1:B$6,2,FALSE)</f>
        <v>Belo Horizonte</v>
      </c>
      <c r="H966">
        <v>2</v>
      </c>
      <c r="I966" t="str">
        <f>VLOOKUP(H966,produto!A$1:F$24,2,FALSE)</f>
        <v>Mouse</v>
      </c>
      <c r="J966">
        <f>VLOOKUP(I966,produto!B$1:G$24,4,FALSE)</f>
        <v>2</v>
      </c>
      <c r="K966" t="str">
        <f>VLOOKUP(J966,marca!A$1:B$15,2,FALSE)</f>
        <v>MICROSOFT</v>
      </c>
      <c r="L966">
        <f t="shared" ca="1" si="74"/>
        <v>2</v>
      </c>
      <c r="M966" t="str">
        <f ca="1">VLOOKUP(L966,Departamento!A$1:C$8,2,FALSE)</f>
        <v>Telefonia</v>
      </c>
      <c r="N966">
        <f t="shared" ca="1" si="78"/>
        <v>2</v>
      </c>
      <c r="O966" t="str">
        <f ca="1">VLOOKUP(N966,gerencia!A$1:B$5,2,FALSE)</f>
        <v>papelaria/cosmético</v>
      </c>
      <c r="P966" t="s">
        <v>47</v>
      </c>
      <c r="Q966">
        <v>3</v>
      </c>
      <c r="R966">
        <v>25.9</v>
      </c>
      <c r="S966">
        <v>1366</v>
      </c>
    </row>
    <row r="967" spans="1:19">
      <c r="A967">
        <v>966</v>
      </c>
      <c r="B967">
        <f t="shared" ca="1" si="75"/>
        <v>5</v>
      </c>
      <c r="C967" t="str">
        <f ca="1">VLOOKUP(B967,cliente!A$1:B$7,2,FALSE)</f>
        <v>Edson Arantes</v>
      </c>
      <c r="D967">
        <f t="shared" ca="1" si="76"/>
        <v>2</v>
      </c>
      <c r="E967" t="str">
        <f ca="1">VLOOKUP(D967,vendedor!A$1:B$13,2,FALSE)</f>
        <v>Márcio Barroso</v>
      </c>
      <c r="F967">
        <f t="shared" ca="1" si="77"/>
        <v>4</v>
      </c>
      <c r="G967" t="str">
        <f ca="1">VLOOKUP(F967,cidade!A$1:B$6,2,FALSE)</f>
        <v>Rio de janeiro</v>
      </c>
      <c r="H967">
        <v>5</v>
      </c>
      <c r="I967" t="str">
        <f>VLOOKUP(H967,produto!A$1:F$24,2,FALSE)</f>
        <v>Computador</v>
      </c>
      <c r="J967">
        <f>VLOOKUP(I967,produto!B$1:G$24,4,FALSE)</f>
        <v>4</v>
      </c>
      <c r="K967" t="str">
        <f>VLOOKUP(J967,marca!A$1:B$15,2,FALSE)</f>
        <v>IBM</v>
      </c>
      <c r="L967">
        <f t="shared" ref="L967:L1030" ca="1" si="79">RANDBETWEEN(1,6)</f>
        <v>4</v>
      </c>
      <c r="M967" t="str">
        <f ca="1">VLOOKUP(L967,Departamento!A$1:C$8,2,FALSE)</f>
        <v>cosmético</v>
      </c>
      <c r="N967">
        <f t="shared" ca="1" si="78"/>
        <v>2</v>
      </c>
      <c r="O967" t="str">
        <f ca="1">VLOOKUP(N967,gerencia!A$1:B$5,2,FALSE)</f>
        <v>papelaria/cosmético</v>
      </c>
      <c r="P967" t="s">
        <v>246</v>
      </c>
      <c r="Q967">
        <v>2</v>
      </c>
      <c r="R967">
        <v>2125.9899999999998</v>
      </c>
      <c r="S967">
        <v>438</v>
      </c>
    </row>
    <row r="968" spans="1:19">
      <c r="A968">
        <v>967</v>
      </c>
      <c r="B968">
        <f t="shared" ca="1" si="75"/>
        <v>1</v>
      </c>
      <c r="C968" t="str">
        <f ca="1">VLOOKUP(B968,cliente!A$1:B$7,2,FALSE)</f>
        <v>João do Pulo</v>
      </c>
      <c r="D968">
        <f t="shared" ca="1" si="76"/>
        <v>1</v>
      </c>
      <c r="E968" t="str">
        <f ca="1">VLOOKUP(D968,vendedor!A$1:B$13,2,FALSE)</f>
        <v>Claudio Silva</v>
      </c>
      <c r="F968">
        <f t="shared" ca="1" si="77"/>
        <v>3</v>
      </c>
      <c r="G968" t="str">
        <f ca="1">VLOOKUP(F968,cidade!A$1:B$6,2,FALSE)</f>
        <v>São Paulo</v>
      </c>
      <c r="H968">
        <v>5</v>
      </c>
      <c r="I968" t="str">
        <f>VLOOKUP(H968,produto!A$1:F$24,2,FALSE)</f>
        <v>Computador</v>
      </c>
      <c r="J968">
        <f>VLOOKUP(I968,produto!B$1:G$24,4,FALSE)</f>
        <v>4</v>
      </c>
      <c r="K968" t="str">
        <f>VLOOKUP(J968,marca!A$1:B$15,2,FALSE)</f>
        <v>IBM</v>
      </c>
      <c r="L968">
        <f t="shared" ca="1" si="79"/>
        <v>3</v>
      </c>
      <c r="M968" t="str">
        <f ca="1">VLOOKUP(L968,Departamento!A$1:C$8,2,FALSE)</f>
        <v>Papelaria</v>
      </c>
      <c r="N968">
        <f t="shared" ca="1" si="78"/>
        <v>2</v>
      </c>
      <c r="O968" t="str">
        <f ca="1">VLOOKUP(N968,gerencia!A$1:B$5,2,FALSE)</f>
        <v>papelaria/cosmético</v>
      </c>
      <c r="P968" t="s">
        <v>447</v>
      </c>
      <c r="Q968">
        <v>1</v>
      </c>
      <c r="R968">
        <v>2125.9899999999998</v>
      </c>
      <c r="S968">
        <v>1270</v>
      </c>
    </row>
    <row r="969" spans="1:19">
      <c r="A969">
        <v>968</v>
      </c>
      <c r="B969">
        <f t="shared" ca="1" si="75"/>
        <v>4</v>
      </c>
      <c r="C969" t="str">
        <f ca="1">VLOOKUP(B969,cliente!A$1:B$7,2,FALSE)</f>
        <v>Tom Jobim</v>
      </c>
      <c r="D969">
        <f t="shared" ca="1" si="76"/>
        <v>10</v>
      </c>
      <c r="E969" t="str">
        <f ca="1">VLOOKUP(D969,vendedor!A$1:B$13,2,FALSE)</f>
        <v>Danilo Barreto</v>
      </c>
      <c r="F969">
        <f t="shared" ca="1" si="77"/>
        <v>5</v>
      </c>
      <c r="G969" t="str">
        <f ca="1">VLOOKUP(F969,cidade!A$1:B$6,2,FALSE)</f>
        <v>Belo Horizonte</v>
      </c>
      <c r="H969">
        <v>15</v>
      </c>
      <c r="I969" t="str">
        <f>VLOOKUP(H969,produto!A$1:F$24,2,FALSE)</f>
        <v>Baton</v>
      </c>
      <c r="J969">
        <f>VLOOKUP(I969,produto!B$1:G$24,4,FALSE)</f>
        <v>10</v>
      </c>
      <c r="K969" t="str">
        <f>VLOOKUP(J969,marca!A$1:B$15,2,FALSE)</f>
        <v>BOTICARIO</v>
      </c>
      <c r="L969">
        <f t="shared" ca="1" si="79"/>
        <v>2</v>
      </c>
      <c r="M969" t="str">
        <f ca="1">VLOOKUP(L969,Departamento!A$1:C$8,2,FALSE)</f>
        <v>Telefonia</v>
      </c>
      <c r="N969">
        <f t="shared" ca="1" si="78"/>
        <v>2</v>
      </c>
      <c r="O969" t="str">
        <f ca="1">VLOOKUP(N969,gerencia!A$1:B$5,2,FALSE)</f>
        <v>papelaria/cosmético</v>
      </c>
      <c r="P969" t="s">
        <v>132</v>
      </c>
      <c r="Q969">
        <v>1</v>
      </c>
      <c r="R969">
        <v>98.5</v>
      </c>
      <c r="S969">
        <v>909</v>
      </c>
    </row>
    <row r="970" spans="1:19">
      <c r="A970">
        <v>969</v>
      </c>
      <c r="B970">
        <f t="shared" ca="1" si="75"/>
        <v>2</v>
      </c>
      <c r="C970" t="str">
        <f ca="1">VLOOKUP(B970,cliente!A$1:B$7,2,FALSE)</f>
        <v>Benito de Paula</v>
      </c>
      <c r="D970">
        <f t="shared" ca="1" si="76"/>
        <v>12</v>
      </c>
      <c r="E970" t="str">
        <f ca="1">VLOOKUP(D970,vendedor!A$1:B$13,2,FALSE)</f>
        <v>Marilia Cardoso</v>
      </c>
      <c r="F970">
        <f t="shared" ca="1" si="77"/>
        <v>4</v>
      </c>
      <c r="G970" t="str">
        <f ca="1">VLOOKUP(F970,cidade!A$1:B$6,2,FALSE)</f>
        <v>Rio de janeiro</v>
      </c>
      <c r="H970">
        <v>10</v>
      </c>
      <c r="I970" t="str">
        <f>VLOOKUP(H970,produto!A$1:F$24,2,FALSE)</f>
        <v>Papel A4</v>
      </c>
      <c r="J970">
        <f>VLOOKUP(I970,produto!B$1:G$24,4,FALSE)</f>
        <v>8</v>
      </c>
      <c r="K970" t="str">
        <f>VLOOKUP(J970,marca!A$1:B$15,2,FALSE)</f>
        <v>FABER CASTELL</v>
      </c>
      <c r="L970">
        <f t="shared" ca="1" si="79"/>
        <v>3</v>
      </c>
      <c r="M970" t="str">
        <f ca="1">VLOOKUP(L970,Departamento!A$1:C$8,2,FALSE)</f>
        <v>Papelaria</v>
      </c>
      <c r="N970">
        <f t="shared" ca="1" si="78"/>
        <v>1</v>
      </c>
      <c r="O970" t="str">
        <f ca="1">VLOOKUP(N970,gerencia!A$1:B$5,2,FALSE)</f>
        <v>Tecnologia</v>
      </c>
      <c r="P970" t="s">
        <v>102</v>
      </c>
      <c r="Q970">
        <v>1</v>
      </c>
      <c r="R970">
        <v>2.15</v>
      </c>
      <c r="S970">
        <v>439</v>
      </c>
    </row>
    <row r="971" spans="1:19">
      <c r="A971">
        <v>970</v>
      </c>
      <c r="B971">
        <f t="shared" ca="1" si="75"/>
        <v>1</v>
      </c>
      <c r="C971" t="str">
        <f ca="1">VLOOKUP(B971,cliente!A$1:B$7,2,FALSE)</f>
        <v>João do Pulo</v>
      </c>
      <c r="D971">
        <f t="shared" ca="1" si="76"/>
        <v>12</v>
      </c>
      <c r="E971" t="str">
        <f ca="1">VLOOKUP(D971,vendedor!A$1:B$13,2,FALSE)</f>
        <v>Marilia Cardoso</v>
      </c>
      <c r="F971">
        <f t="shared" ca="1" si="77"/>
        <v>5</v>
      </c>
      <c r="G971" t="str">
        <f ca="1">VLOOKUP(F971,cidade!A$1:B$6,2,FALSE)</f>
        <v>Belo Horizonte</v>
      </c>
      <c r="H971">
        <v>13</v>
      </c>
      <c r="I971" t="str">
        <f>VLOOKUP(H971,produto!A$1:F$24,2,FALSE)</f>
        <v>Estojo</v>
      </c>
      <c r="J971">
        <f>VLOOKUP(I971,produto!B$1:G$24,4,FALSE)</f>
        <v>7</v>
      </c>
      <c r="K971" t="str">
        <f>VLOOKUP(J971,marca!A$1:B$15,2,FALSE)</f>
        <v>TILIBRA</v>
      </c>
      <c r="L971">
        <f t="shared" ca="1" si="79"/>
        <v>1</v>
      </c>
      <c r="M971" t="str">
        <f ca="1">VLOOKUP(L971,Departamento!A$1:C$8,2,FALSE)</f>
        <v>Informática</v>
      </c>
      <c r="N971">
        <f t="shared" ca="1" si="78"/>
        <v>3</v>
      </c>
      <c r="O971" t="str">
        <f ca="1">VLOOKUP(N971,gerencia!A$1:B$5,2,FALSE)</f>
        <v>Eletro Eletrônico</v>
      </c>
      <c r="P971" t="s">
        <v>518</v>
      </c>
      <c r="Q971">
        <v>2</v>
      </c>
      <c r="R971">
        <v>3.2</v>
      </c>
      <c r="S971">
        <v>1483</v>
      </c>
    </row>
    <row r="972" spans="1:19">
      <c r="A972">
        <v>971</v>
      </c>
      <c r="B972">
        <f t="shared" ca="1" si="75"/>
        <v>5</v>
      </c>
      <c r="C972" t="str">
        <f ca="1">VLOOKUP(B972,cliente!A$1:B$7,2,FALSE)</f>
        <v>Edson Arantes</v>
      </c>
      <c r="D972">
        <f t="shared" ca="1" si="76"/>
        <v>3</v>
      </c>
      <c r="E972" t="str">
        <f ca="1">VLOOKUP(D972,vendedor!A$1:B$13,2,FALSE)</f>
        <v>Issac Palmeiras</v>
      </c>
      <c r="F972">
        <f t="shared" ca="1" si="77"/>
        <v>3</v>
      </c>
      <c r="G972" t="str">
        <f ca="1">VLOOKUP(F972,cidade!A$1:B$6,2,FALSE)</f>
        <v>São Paulo</v>
      </c>
      <c r="H972">
        <v>1</v>
      </c>
      <c r="I972" t="str">
        <f>VLOOKUP(H972,produto!A$1:F$24,2,FALSE)</f>
        <v>TV</v>
      </c>
      <c r="J972">
        <f>VLOOKUP(I972,produto!B$1:G$24,4,FALSE)</f>
        <v>3</v>
      </c>
      <c r="K972" t="str">
        <f>VLOOKUP(J972,marca!A$1:B$15,2,FALSE)</f>
        <v>DELL</v>
      </c>
      <c r="L972">
        <f t="shared" ca="1" si="79"/>
        <v>2</v>
      </c>
      <c r="M972" t="str">
        <f ca="1">VLOOKUP(L972,Departamento!A$1:C$8,2,FALSE)</f>
        <v>Telefonia</v>
      </c>
      <c r="N972">
        <f t="shared" ca="1" si="78"/>
        <v>1</v>
      </c>
      <c r="O972" t="str">
        <f ca="1">VLOOKUP(N972,gerencia!A$1:B$5,2,FALSE)</f>
        <v>Tecnologia</v>
      </c>
      <c r="P972" t="s">
        <v>236</v>
      </c>
      <c r="Q972">
        <v>2</v>
      </c>
      <c r="R972">
        <v>25.15</v>
      </c>
      <c r="S972">
        <v>1455</v>
      </c>
    </row>
    <row r="973" spans="1:19">
      <c r="A973">
        <v>972</v>
      </c>
      <c r="B973">
        <f t="shared" ca="1" si="75"/>
        <v>1</v>
      </c>
      <c r="C973" t="str">
        <f ca="1">VLOOKUP(B973,cliente!A$1:B$7,2,FALSE)</f>
        <v>João do Pulo</v>
      </c>
      <c r="D973">
        <f t="shared" ca="1" si="76"/>
        <v>1</v>
      </c>
      <c r="E973" t="str">
        <f ca="1">VLOOKUP(D973,vendedor!A$1:B$13,2,FALSE)</f>
        <v>Claudio Silva</v>
      </c>
      <c r="F973">
        <f t="shared" ca="1" si="77"/>
        <v>4</v>
      </c>
      <c r="G973" t="str">
        <f ca="1">VLOOKUP(F973,cidade!A$1:B$6,2,FALSE)</f>
        <v>Rio de janeiro</v>
      </c>
      <c r="H973">
        <v>14</v>
      </c>
      <c r="I973" t="str">
        <f>VLOOKUP(H973,produto!A$1:F$24,2,FALSE)</f>
        <v>Classificador</v>
      </c>
      <c r="J973">
        <f>VLOOKUP(I973,produto!B$1:G$24,4,FALSE)</f>
        <v>9</v>
      </c>
      <c r="K973" t="str">
        <f>VLOOKUP(J973,marca!A$1:B$15,2,FALSE)</f>
        <v>AVON</v>
      </c>
      <c r="L973">
        <f t="shared" ca="1" si="79"/>
        <v>6</v>
      </c>
      <c r="M973" t="str">
        <f ca="1">VLOOKUP(L973,Departamento!A$1:C$8,2,FALSE)</f>
        <v>Eletrodomestico</v>
      </c>
      <c r="N973">
        <f t="shared" ca="1" si="78"/>
        <v>3</v>
      </c>
      <c r="O973" t="str">
        <f ca="1">VLOOKUP(N973,gerencia!A$1:B$5,2,FALSE)</f>
        <v>Eletro Eletrônico</v>
      </c>
      <c r="P973" t="s">
        <v>79</v>
      </c>
      <c r="Q973">
        <v>1</v>
      </c>
      <c r="R973">
        <v>25</v>
      </c>
      <c r="S973">
        <v>963</v>
      </c>
    </row>
    <row r="974" spans="1:19">
      <c r="A974">
        <v>973</v>
      </c>
      <c r="B974">
        <f t="shared" ca="1" si="75"/>
        <v>2</v>
      </c>
      <c r="C974" t="str">
        <f ca="1">VLOOKUP(B974,cliente!A$1:B$7,2,FALSE)</f>
        <v>Benito de Paula</v>
      </c>
      <c r="D974">
        <f t="shared" ca="1" si="76"/>
        <v>9</v>
      </c>
      <c r="E974" t="str">
        <f ca="1">VLOOKUP(D974,vendedor!A$1:B$13,2,FALSE)</f>
        <v>Diego Santos</v>
      </c>
      <c r="F974">
        <f t="shared" ca="1" si="77"/>
        <v>2</v>
      </c>
      <c r="G974" t="str">
        <f ca="1">VLOOKUP(F974,cidade!A$1:B$6,2,FALSE)</f>
        <v>Recife</v>
      </c>
      <c r="H974">
        <v>3</v>
      </c>
      <c r="I974" t="str">
        <f>VLOOKUP(H974,produto!A$1:F$24,2,FALSE)</f>
        <v>Teclado</v>
      </c>
      <c r="J974">
        <f>VLOOKUP(I974,produto!B$1:G$24,4,FALSE)</f>
        <v>1</v>
      </c>
      <c r="K974" t="str">
        <f>VLOOKUP(J974,marca!A$1:B$15,2,FALSE)</f>
        <v>APPLE</v>
      </c>
      <c r="L974">
        <f t="shared" ca="1" si="79"/>
        <v>1</v>
      </c>
      <c r="M974" t="str">
        <f ca="1">VLOOKUP(L974,Departamento!A$1:C$8,2,FALSE)</f>
        <v>Informática</v>
      </c>
      <c r="N974">
        <f t="shared" ca="1" si="78"/>
        <v>1</v>
      </c>
      <c r="O974" t="str">
        <f ca="1">VLOOKUP(N974,gerencia!A$1:B$5,2,FALSE)</f>
        <v>Tecnologia</v>
      </c>
      <c r="P974" t="s">
        <v>519</v>
      </c>
      <c r="Q974">
        <v>1</v>
      </c>
      <c r="R974">
        <v>342.09</v>
      </c>
      <c r="S974">
        <v>585</v>
      </c>
    </row>
    <row r="975" spans="1:19">
      <c r="A975">
        <v>974</v>
      </c>
      <c r="B975">
        <f t="shared" ca="1" si="75"/>
        <v>1</v>
      </c>
      <c r="C975" t="str">
        <f ca="1">VLOOKUP(B975,cliente!A$1:B$7,2,FALSE)</f>
        <v>João do Pulo</v>
      </c>
      <c r="D975">
        <f t="shared" ca="1" si="76"/>
        <v>3</v>
      </c>
      <c r="E975" t="str">
        <f ca="1">VLOOKUP(D975,vendedor!A$1:B$13,2,FALSE)</f>
        <v>Issac Palmeiras</v>
      </c>
      <c r="F975">
        <f t="shared" ca="1" si="77"/>
        <v>4</v>
      </c>
      <c r="G975" t="str">
        <f ca="1">VLOOKUP(F975,cidade!A$1:B$6,2,FALSE)</f>
        <v>Rio de janeiro</v>
      </c>
      <c r="H975">
        <v>23</v>
      </c>
      <c r="I975" t="str">
        <f>VLOOKUP(H975,produto!A$1:F$24,2,FALSE)</f>
        <v>Sofá</v>
      </c>
      <c r="J975">
        <f>VLOOKUP(I975,produto!B$1:G$24,4,FALSE)</f>
        <v>14</v>
      </c>
      <c r="K975" t="str">
        <f>VLOOKUP(J975,marca!A$1:B$15,2,FALSE)</f>
        <v>DA CASA</v>
      </c>
      <c r="L975">
        <f t="shared" ca="1" si="79"/>
        <v>3</v>
      </c>
      <c r="M975" t="str">
        <f ca="1">VLOOKUP(L975,Departamento!A$1:C$8,2,FALSE)</f>
        <v>Papelaria</v>
      </c>
      <c r="N975">
        <f t="shared" ca="1" si="78"/>
        <v>4</v>
      </c>
      <c r="O975" t="str">
        <f ca="1">VLOOKUP(N975,gerencia!A$1:B$5,2,FALSE)</f>
        <v>Casa e Decoração</v>
      </c>
      <c r="P975" t="s">
        <v>27</v>
      </c>
      <c r="Q975">
        <v>1</v>
      </c>
      <c r="R975">
        <v>300</v>
      </c>
      <c r="S975">
        <v>745</v>
      </c>
    </row>
    <row r="976" spans="1:19">
      <c r="A976">
        <v>975</v>
      </c>
      <c r="B976">
        <f t="shared" ca="1" si="75"/>
        <v>2</v>
      </c>
      <c r="C976" t="str">
        <f ca="1">VLOOKUP(B976,cliente!A$1:B$7,2,FALSE)</f>
        <v>Benito de Paula</v>
      </c>
      <c r="D976">
        <f t="shared" ca="1" si="76"/>
        <v>12</v>
      </c>
      <c r="E976" t="str">
        <f ca="1">VLOOKUP(D976,vendedor!A$1:B$13,2,FALSE)</f>
        <v>Marilia Cardoso</v>
      </c>
      <c r="F976">
        <f t="shared" ca="1" si="77"/>
        <v>5</v>
      </c>
      <c r="G976" t="str">
        <f ca="1">VLOOKUP(F976,cidade!A$1:B$6,2,FALSE)</f>
        <v>Belo Horizonte</v>
      </c>
      <c r="H976">
        <v>9</v>
      </c>
      <c r="I976" t="str">
        <f>VLOOKUP(H976,produto!A$1:F$24,2,FALSE)</f>
        <v>Celular  8GB</v>
      </c>
      <c r="J976">
        <f>VLOOKUP(I976,produto!B$1:G$24,4,FALSE)</f>
        <v>8</v>
      </c>
      <c r="K976" t="str">
        <f>VLOOKUP(J976,marca!A$1:B$15,2,FALSE)</f>
        <v>FABER CASTELL</v>
      </c>
      <c r="L976">
        <f t="shared" ca="1" si="79"/>
        <v>3</v>
      </c>
      <c r="M976" t="str">
        <f ca="1">VLOOKUP(L976,Departamento!A$1:C$8,2,FALSE)</f>
        <v>Papelaria</v>
      </c>
      <c r="N976">
        <f t="shared" ca="1" si="78"/>
        <v>1</v>
      </c>
      <c r="O976" t="str">
        <f ca="1">VLOOKUP(N976,gerencia!A$1:B$5,2,FALSE)</f>
        <v>Tecnologia</v>
      </c>
      <c r="P976" t="s">
        <v>359</v>
      </c>
      <c r="Q976">
        <v>1</v>
      </c>
      <c r="R976">
        <v>12.25</v>
      </c>
      <c r="S976">
        <v>288</v>
      </c>
    </row>
    <row r="977" spans="1:19">
      <c r="A977">
        <v>976</v>
      </c>
      <c r="B977">
        <f t="shared" ca="1" si="75"/>
        <v>4</v>
      </c>
      <c r="C977" t="str">
        <f ca="1">VLOOKUP(B977,cliente!A$1:B$7,2,FALSE)</f>
        <v>Tom Jobim</v>
      </c>
      <c r="D977">
        <f t="shared" ca="1" si="76"/>
        <v>9</v>
      </c>
      <c r="E977" t="str">
        <f ca="1">VLOOKUP(D977,vendedor!A$1:B$13,2,FALSE)</f>
        <v>Diego Santos</v>
      </c>
      <c r="F977">
        <f t="shared" ca="1" si="77"/>
        <v>1</v>
      </c>
      <c r="G977" t="str">
        <f ca="1">VLOOKUP(F977,cidade!A$1:B$6,2,FALSE)</f>
        <v>Salvador</v>
      </c>
      <c r="H977">
        <v>18</v>
      </c>
      <c r="I977" t="str">
        <f>VLOOKUP(H977,produto!A$1:F$24,2,FALSE)</f>
        <v xml:space="preserve">Xbox </v>
      </c>
      <c r="J977">
        <f>VLOOKUP(I977,produto!B$1:G$24,4,FALSE)</f>
        <v>12</v>
      </c>
      <c r="K977" t="str">
        <f>VLOOKUP(J977,marca!A$1:B$15,2,FALSE)</f>
        <v>ELETROLUX</v>
      </c>
      <c r="L977">
        <f t="shared" ca="1" si="79"/>
        <v>2</v>
      </c>
      <c r="M977" t="str">
        <f ca="1">VLOOKUP(L977,Departamento!A$1:C$8,2,FALSE)</f>
        <v>Telefonia</v>
      </c>
      <c r="N977">
        <f t="shared" ca="1" si="78"/>
        <v>2</v>
      </c>
      <c r="O977" t="str">
        <f ca="1">VLOOKUP(N977,gerencia!A$1:B$5,2,FALSE)</f>
        <v>papelaria/cosmético</v>
      </c>
      <c r="P977" t="s">
        <v>495</v>
      </c>
      <c r="Q977">
        <v>3</v>
      </c>
      <c r="R977">
        <v>850</v>
      </c>
      <c r="S977">
        <v>361</v>
      </c>
    </row>
    <row r="978" spans="1:19">
      <c r="A978">
        <v>977</v>
      </c>
      <c r="B978">
        <f t="shared" ca="1" si="75"/>
        <v>4</v>
      </c>
      <c r="C978" t="str">
        <f ca="1">VLOOKUP(B978,cliente!A$1:B$7,2,FALSE)</f>
        <v>Tom Jobim</v>
      </c>
      <c r="D978">
        <f t="shared" ca="1" si="76"/>
        <v>5</v>
      </c>
      <c r="E978" t="str">
        <f ca="1">VLOOKUP(D978,vendedor!A$1:B$13,2,FALSE)</f>
        <v>Maria Braga</v>
      </c>
      <c r="F978">
        <f t="shared" ca="1" si="77"/>
        <v>2</v>
      </c>
      <c r="G978" t="str">
        <f ca="1">VLOOKUP(F978,cidade!A$1:B$6,2,FALSE)</f>
        <v>Recife</v>
      </c>
      <c r="H978">
        <v>17</v>
      </c>
      <c r="I978" t="str">
        <f>VLOOKUP(H978,produto!A$1:F$24,2,FALSE)</f>
        <v>Aparalho de Barbear Elétrico</v>
      </c>
      <c r="J978">
        <f>VLOOKUP(I978,produto!B$1:G$24,4,FALSE)</f>
        <v>2</v>
      </c>
      <c r="K978" t="str">
        <f>VLOOKUP(J978,marca!A$1:B$15,2,FALSE)</f>
        <v>MICROSOFT</v>
      </c>
      <c r="L978">
        <f t="shared" ca="1" si="79"/>
        <v>6</v>
      </c>
      <c r="M978" t="str">
        <f ca="1">VLOOKUP(L978,Departamento!A$1:C$8,2,FALSE)</f>
        <v>Eletrodomestico</v>
      </c>
      <c r="N978">
        <f t="shared" ca="1" si="78"/>
        <v>3</v>
      </c>
      <c r="O978" t="str">
        <f ca="1">VLOOKUP(N978,gerencia!A$1:B$5,2,FALSE)</f>
        <v>Eletro Eletrônico</v>
      </c>
      <c r="P978" t="s">
        <v>520</v>
      </c>
      <c r="Q978">
        <v>2</v>
      </c>
      <c r="R978">
        <v>1075</v>
      </c>
      <c r="S978">
        <v>1144</v>
      </c>
    </row>
    <row r="979" spans="1:19">
      <c r="A979">
        <v>978</v>
      </c>
      <c r="B979">
        <f t="shared" ca="1" si="75"/>
        <v>2</v>
      </c>
      <c r="C979" t="str">
        <f ca="1">VLOOKUP(B979,cliente!A$1:B$7,2,FALSE)</f>
        <v>Benito de Paula</v>
      </c>
      <c r="D979">
        <f t="shared" ca="1" si="76"/>
        <v>5</v>
      </c>
      <c r="E979" t="str">
        <f ca="1">VLOOKUP(D979,vendedor!A$1:B$13,2,FALSE)</f>
        <v>Maria Braga</v>
      </c>
      <c r="F979">
        <f t="shared" ca="1" si="77"/>
        <v>1</v>
      </c>
      <c r="G979" t="str">
        <f ca="1">VLOOKUP(F979,cidade!A$1:B$6,2,FALSE)</f>
        <v>Salvador</v>
      </c>
      <c r="H979">
        <v>4</v>
      </c>
      <c r="I979" t="str">
        <f>VLOOKUP(H979,produto!A$1:F$24,2,FALSE)</f>
        <v>Monitor</v>
      </c>
      <c r="J979">
        <f>VLOOKUP(I979,produto!B$1:G$24,4,FALSE)</f>
        <v>4</v>
      </c>
      <c r="K979" t="str">
        <f>VLOOKUP(J979,marca!A$1:B$15,2,FALSE)</f>
        <v>IBM</v>
      </c>
      <c r="L979">
        <f t="shared" ca="1" si="79"/>
        <v>3</v>
      </c>
      <c r="M979" t="str">
        <f ca="1">VLOOKUP(L979,Departamento!A$1:C$8,2,FALSE)</f>
        <v>Papelaria</v>
      </c>
      <c r="N979">
        <f t="shared" ca="1" si="78"/>
        <v>3</v>
      </c>
      <c r="O979" t="str">
        <f ca="1">VLOOKUP(N979,gerencia!A$1:B$5,2,FALSE)</f>
        <v>Eletro Eletrônico</v>
      </c>
      <c r="P979" t="s">
        <v>136</v>
      </c>
      <c r="Q979">
        <v>1</v>
      </c>
      <c r="R979">
        <v>1300</v>
      </c>
      <c r="S979">
        <v>751</v>
      </c>
    </row>
    <row r="980" spans="1:19">
      <c r="A980">
        <v>979</v>
      </c>
      <c r="B980">
        <f t="shared" ca="1" si="75"/>
        <v>2</v>
      </c>
      <c r="C980" t="str">
        <f ca="1">VLOOKUP(B980,cliente!A$1:B$7,2,FALSE)</f>
        <v>Benito de Paula</v>
      </c>
      <c r="D980">
        <f t="shared" ca="1" si="76"/>
        <v>7</v>
      </c>
      <c r="E980" t="str">
        <f ca="1">VLOOKUP(D980,vendedor!A$1:B$13,2,FALSE)</f>
        <v>João Oliveira</v>
      </c>
      <c r="F980">
        <f t="shared" ca="1" si="77"/>
        <v>2</v>
      </c>
      <c r="G980" t="str">
        <f ca="1">VLOOKUP(F980,cidade!A$1:B$6,2,FALSE)</f>
        <v>Recife</v>
      </c>
      <c r="H980">
        <v>7</v>
      </c>
      <c r="I980" t="str">
        <f>VLOOKUP(H980,produto!A$1:F$24,2,FALSE)</f>
        <v>Celular 4Gb</v>
      </c>
      <c r="J980">
        <f>VLOOKUP(I980,produto!B$1:G$24,4,FALSE)</f>
        <v>5</v>
      </c>
      <c r="K980" t="str">
        <f>VLOOKUP(J980,marca!A$1:B$15,2,FALSE)</f>
        <v>SAMSUNG</v>
      </c>
      <c r="L980">
        <f t="shared" ca="1" si="79"/>
        <v>6</v>
      </c>
      <c r="M980" t="str">
        <f ca="1">VLOOKUP(L980,Departamento!A$1:C$8,2,FALSE)</f>
        <v>Eletrodomestico</v>
      </c>
      <c r="N980">
        <f t="shared" ca="1" si="78"/>
        <v>2</v>
      </c>
      <c r="O980" t="str">
        <f ca="1">VLOOKUP(N980,gerencia!A$1:B$5,2,FALSE)</f>
        <v>papelaria/cosmético</v>
      </c>
      <c r="P980" t="s">
        <v>123</v>
      </c>
      <c r="Q980">
        <v>2</v>
      </c>
      <c r="R980">
        <v>52.9</v>
      </c>
      <c r="S980">
        <v>1003</v>
      </c>
    </row>
    <row r="981" spans="1:19">
      <c r="A981">
        <v>980</v>
      </c>
      <c r="B981">
        <f t="shared" ca="1" si="75"/>
        <v>5</v>
      </c>
      <c r="C981" t="str">
        <f ca="1">VLOOKUP(B981,cliente!A$1:B$7,2,FALSE)</f>
        <v>Edson Arantes</v>
      </c>
      <c r="D981">
        <f t="shared" ca="1" si="76"/>
        <v>4</v>
      </c>
      <c r="E981" t="str">
        <f ca="1">VLOOKUP(D981,vendedor!A$1:B$13,2,FALSE)</f>
        <v>Daniela Matos</v>
      </c>
      <c r="F981">
        <f t="shared" ca="1" si="77"/>
        <v>4</v>
      </c>
      <c r="G981" t="str">
        <f ca="1">VLOOKUP(F981,cidade!A$1:B$6,2,FALSE)</f>
        <v>Rio de janeiro</v>
      </c>
      <c r="H981">
        <v>20</v>
      </c>
      <c r="I981" t="str">
        <f>VLOOKUP(H981,produto!A$1:F$24,2,FALSE)</f>
        <v>Geladeira</v>
      </c>
      <c r="J981">
        <f>VLOOKUP(I981,produto!B$1:G$24,4,FALSE)</f>
        <v>12</v>
      </c>
      <c r="K981" t="str">
        <f>VLOOKUP(J981,marca!A$1:B$15,2,FALSE)</f>
        <v>ELETROLUX</v>
      </c>
      <c r="L981">
        <f t="shared" ca="1" si="79"/>
        <v>5</v>
      </c>
      <c r="M981" t="str">
        <f ca="1">VLOOKUP(L981,Departamento!A$1:C$8,2,FALSE)</f>
        <v>Eletrónico</v>
      </c>
      <c r="N981">
        <f t="shared" ca="1" si="78"/>
        <v>3</v>
      </c>
      <c r="O981" t="str">
        <f ca="1">VLOOKUP(N981,gerencia!A$1:B$5,2,FALSE)</f>
        <v>Eletro Eletrônico</v>
      </c>
      <c r="P981" t="s">
        <v>138</v>
      </c>
      <c r="Q981">
        <v>2</v>
      </c>
      <c r="R981">
        <v>350</v>
      </c>
      <c r="S981">
        <v>75</v>
      </c>
    </row>
    <row r="982" spans="1:19">
      <c r="A982">
        <v>981</v>
      </c>
      <c r="B982">
        <f t="shared" ca="1" si="75"/>
        <v>1</v>
      </c>
      <c r="C982" t="str">
        <f ca="1">VLOOKUP(B982,cliente!A$1:B$7,2,FALSE)</f>
        <v>João do Pulo</v>
      </c>
      <c r="D982">
        <f t="shared" ca="1" si="76"/>
        <v>1</v>
      </c>
      <c r="E982" t="str">
        <f ca="1">VLOOKUP(D982,vendedor!A$1:B$13,2,FALSE)</f>
        <v>Claudio Silva</v>
      </c>
      <c r="F982">
        <f t="shared" ca="1" si="77"/>
        <v>3</v>
      </c>
      <c r="G982" t="str">
        <f ca="1">VLOOKUP(F982,cidade!A$1:B$6,2,FALSE)</f>
        <v>São Paulo</v>
      </c>
      <c r="H982">
        <v>5</v>
      </c>
      <c r="I982" t="str">
        <f>VLOOKUP(H982,produto!A$1:F$24,2,FALSE)</f>
        <v>Computador</v>
      </c>
      <c r="J982">
        <f>VLOOKUP(I982,produto!B$1:G$24,4,FALSE)</f>
        <v>4</v>
      </c>
      <c r="K982" t="str">
        <f>VLOOKUP(J982,marca!A$1:B$15,2,FALSE)</f>
        <v>IBM</v>
      </c>
      <c r="L982">
        <f t="shared" ca="1" si="79"/>
        <v>6</v>
      </c>
      <c r="M982" t="str">
        <f ca="1">VLOOKUP(L982,Departamento!A$1:C$8,2,FALSE)</f>
        <v>Eletrodomestico</v>
      </c>
      <c r="N982">
        <f t="shared" ca="1" si="78"/>
        <v>4</v>
      </c>
      <c r="O982" t="str">
        <f ca="1">VLOOKUP(N982,gerencia!A$1:B$5,2,FALSE)</f>
        <v>Casa e Decoração</v>
      </c>
      <c r="P982" t="s">
        <v>322</v>
      </c>
      <c r="Q982">
        <v>3</v>
      </c>
      <c r="R982">
        <v>2125.9899999999998</v>
      </c>
      <c r="S982">
        <v>593</v>
      </c>
    </row>
    <row r="983" spans="1:19">
      <c r="A983">
        <v>982</v>
      </c>
      <c r="B983">
        <f t="shared" ca="1" si="75"/>
        <v>5</v>
      </c>
      <c r="C983" t="str">
        <f ca="1">VLOOKUP(B983,cliente!A$1:B$7,2,FALSE)</f>
        <v>Edson Arantes</v>
      </c>
      <c r="D983">
        <f t="shared" ca="1" si="76"/>
        <v>12</v>
      </c>
      <c r="E983" t="str">
        <f ca="1">VLOOKUP(D983,vendedor!A$1:B$13,2,FALSE)</f>
        <v>Marilia Cardoso</v>
      </c>
      <c r="F983">
        <f t="shared" ca="1" si="77"/>
        <v>1</v>
      </c>
      <c r="G983" t="str">
        <f ca="1">VLOOKUP(F983,cidade!A$1:B$6,2,FALSE)</f>
        <v>Salvador</v>
      </c>
      <c r="H983">
        <v>18</v>
      </c>
      <c r="I983" t="str">
        <f>VLOOKUP(H983,produto!A$1:F$24,2,FALSE)</f>
        <v xml:space="preserve">Xbox </v>
      </c>
      <c r="J983">
        <f>VLOOKUP(I983,produto!B$1:G$24,4,FALSE)</f>
        <v>12</v>
      </c>
      <c r="K983" t="str">
        <f>VLOOKUP(J983,marca!A$1:B$15,2,FALSE)</f>
        <v>ELETROLUX</v>
      </c>
      <c r="L983">
        <f t="shared" ca="1" si="79"/>
        <v>4</v>
      </c>
      <c r="M983" t="str">
        <f ca="1">VLOOKUP(L983,Departamento!A$1:C$8,2,FALSE)</f>
        <v>cosmético</v>
      </c>
      <c r="N983">
        <f t="shared" ca="1" si="78"/>
        <v>4</v>
      </c>
      <c r="O983" t="str">
        <f ca="1">VLOOKUP(N983,gerencia!A$1:B$5,2,FALSE)</f>
        <v>Casa e Decoração</v>
      </c>
      <c r="P983" t="s">
        <v>521</v>
      </c>
      <c r="Q983">
        <v>1</v>
      </c>
      <c r="R983">
        <v>850</v>
      </c>
      <c r="S983">
        <v>197</v>
      </c>
    </row>
    <row r="984" spans="1:19">
      <c r="A984">
        <v>983</v>
      </c>
      <c r="B984">
        <f t="shared" ca="1" si="75"/>
        <v>4</v>
      </c>
      <c r="C984" t="str">
        <f ca="1">VLOOKUP(B984,cliente!A$1:B$7,2,FALSE)</f>
        <v>Tom Jobim</v>
      </c>
      <c r="D984">
        <f t="shared" ca="1" si="76"/>
        <v>11</v>
      </c>
      <c r="E984" t="str">
        <f ca="1">VLOOKUP(D984,vendedor!A$1:B$13,2,FALSE)</f>
        <v>Filipe Almeida</v>
      </c>
      <c r="F984">
        <f t="shared" ca="1" si="77"/>
        <v>1</v>
      </c>
      <c r="G984" t="str">
        <f ca="1">VLOOKUP(F984,cidade!A$1:B$6,2,FALSE)</f>
        <v>Salvador</v>
      </c>
      <c r="H984">
        <v>13</v>
      </c>
      <c r="I984" t="str">
        <f>VLOOKUP(H984,produto!A$1:F$24,2,FALSE)</f>
        <v>Estojo</v>
      </c>
      <c r="J984">
        <f>VLOOKUP(I984,produto!B$1:G$24,4,FALSE)</f>
        <v>7</v>
      </c>
      <c r="K984" t="str">
        <f>VLOOKUP(J984,marca!A$1:B$15,2,FALSE)</f>
        <v>TILIBRA</v>
      </c>
      <c r="L984">
        <f t="shared" ca="1" si="79"/>
        <v>6</v>
      </c>
      <c r="M984" t="str">
        <f ca="1">VLOOKUP(L984,Departamento!A$1:C$8,2,FALSE)</f>
        <v>Eletrodomestico</v>
      </c>
      <c r="N984">
        <f t="shared" ca="1" si="78"/>
        <v>2</v>
      </c>
      <c r="O984" t="str">
        <f ca="1">VLOOKUP(N984,gerencia!A$1:B$5,2,FALSE)</f>
        <v>papelaria/cosmético</v>
      </c>
      <c r="P984" t="s">
        <v>522</v>
      </c>
      <c r="Q984">
        <v>1</v>
      </c>
      <c r="R984">
        <v>3.2</v>
      </c>
      <c r="S984">
        <v>818</v>
      </c>
    </row>
    <row r="985" spans="1:19">
      <c r="A985">
        <v>984</v>
      </c>
      <c r="B985">
        <f t="shared" ca="1" si="75"/>
        <v>1</v>
      </c>
      <c r="C985" t="str">
        <f ca="1">VLOOKUP(B985,cliente!A$1:B$7,2,FALSE)</f>
        <v>João do Pulo</v>
      </c>
      <c r="D985">
        <f t="shared" ca="1" si="76"/>
        <v>12</v>
      </c>
      <c r="E985" t="str">
        <f ca="1">VLOOKUP(D985,vendedor!A$1:B$13,2,FALSE)</f>
        <v>Marilia Cardoso</v>
      </c>
      <c r="F985">
        <f t="shared" ca="1" si="77"/>
        <v>3</v>
      </c>
      <c r="G985" t="str">
        <f ca="1">VLOOKUP(F985,cidade!A$1:B$6,2,FALSE)</f>
        <v>São Paulo</v>
      </c>
      <c r="H985">
        <v>22</v>
      </c>
      <c r="I985" t="str">
        <f>VLOOKUP(H985,produto!A$1:F$24,2,FALSE)</f>
        <v>Mesa</v>
      </c>
      <c r="J985">
        <f>VLOOKUP(I985,produto!B$1:G$24,4,FALSE)</f>
        <v>14</v>
      </c>
      <c r="K985" t="str">
        <f>VLOOKUP(J985,marca!A$1:B$15,2,FALSE)</f>
        <v>DA CASA</v>
      </c>
      <c r="L985">
        <f t="shared" ca="1" si="79"/>
        <v>5</v>
      </c>
      <c r="M985" t="str">
        <f ca="1">VLOOKUP(L985,Departamento!A$1:C$8,2,FALSE)</f>
        <v>Eletrónico</v>
      </c>
      <c r="N985">
        <f t="shared" ca="1" si="78"/>
        <v>2</v>
      </c>
      <c r="O985" t="str">
        <f ca="1">VLOOKUP(N985,gerencia!A$1:B$5,2,FALSE)</f>
        <v>papelaria/cosmético</v>
      </c>
      <c r="P985" t="s">
        <v>55</v>
      </c>
      <c r="Q985">
        <v>1</v>
      </c>
      <c r="R985">
        <v>1600</v>
      </c>
      <c r="S985">
        <v>1361</v>
      </c>
    </row>
    <row r="986" spans="1:19">
      <c r="A986">
        <v>985</v>
      </c>
      <c r="B986">
        <f t="shared" ca="1" si="75"/>
        <v>5</v>
      </c>
      <c r="C986" t="str">
        <f ca="1">VLOOKUP(B986,cliente!A$1:B$7,2,FALSE)</f>
        <v>Edson Arantes</v>
      </c>
      <c r="D986">
        <f t="shared" ca="1" si="76"/>
        <v>11</v>
      </c>
      <c r="E986" t="str">
        <f ca="1">VLOOKUP(D986,vendedor!A$1:B$13,2,FALSE)</f>
        <v>Filipe Almeida</v>
      </c>
      <c r="F986">
        <f t="shared" ca="1" si="77"/>
        <v>5</v>
      </c>
      <c r="G986" t="str">
        <f ca="1">VLOOKUP(F986,cidade!A$1:B$6,2,FALSE)</f>
        <v>Belo Horizonte</v>
      </c>
      <c r="H986">
        <v>18</v>
      </c>
      <c r="I986" t="str">
        <f>VLOOKUP(H986,produto!A$1:F$24,2,FALSE)</f>
        <v xml:space="preserve">Xbox </v>
      </c>
      <c r="J986">
        <f>VLOOKUP(I986,produto!B$1:G$24,4,FALSE)</f>
        <v>12</v>
      </c>
      <c r="K986" t="str">
        <f>VLOOKUP(J986,marca!A$1:B$15,2,FALSE)</f>
        <v>ELETROLUX</v>
      </c>
      <c r="L986">
        <f t="shared" ca="1" si="79"/>
        <v>6</v>
      </c>
      <c r="M986" t="str">
        <f ca="1">VLOOKUP(L986,Departamento!A$1:C$8,2,FALSE)</f>
        <v>Eletrodomestico</v>
      </c>
      <c r="N986">
        <f t="shared" ca="1" si="78"/>
        <v>2</v>
      </c>
      <c r="O986" t="str">
        <f ca="1">VLOOKUP(N986,gerencia!A$1:B$5,2,FALSE)</f>
        <v>papelaria/cosmético</v>
      </c>
      <c r="P986" t="s">
        <v>336</v>
      </c>
      <c r="Q986">
        <v>1</v>
      </c>
      <c r="R986">
        <v>850</v>
      </c>
      <c r="S986">
        <v>534</v>
      </c>
    </row>
    <row r="987" spans="1:19">
      <c r="A987">
        <v>986</v>
      </c>
      <c r="B987">
        <f t="shared" ca="1" si="75"/>
        <v>2</v>
      </c>
      <c r="C987" t="str">
        <f ca="1">VLOOKUP(B987,cliente!A$1:B$7,2,FALSE)</f>
        <v>Benito de Paula</v>
      </c>
      <c r="D987">
        <f t="shared" ca="1" si="76"/>
        <v>8</v>
      </c>
      <c r="E987" t="str">
        <f ca="1">VLOOKUP(D987,vendedor!A$1:B$13,2,FALSE)</f>
        <v>Márcia Brito</v>
      </c>
      <c r="F987">
        <f t="shared" ca="1" si="77"/>
        <v>4</v>
      </c>
      <c r="G987" t="str">
        <f ca="1">VLOOKUP(F987,cidade!A$1:B$6,2,FALSE)</f>
        <v>Rio de janeiro</v>
      </c>
      <c r="H987">
        <v>20</v>
      </c>
      <c r="I987" t="str">
        <f>VLOOKUP(H987,produto!A$1:F$24,2,FALSE)</f>
        <v>Geladeira</v>
      </c>
      <c r="J987">
        <f>VLOOKUP(I987,produto!B$1:G$24,4,FALSE)</f>
        <v>12</v>
      </c>
      <c r="K987" t="str">
        <f>VLOOKUP(J987,marca!A$1:B$15,2,FALSE)</f>
        <v>ELETROLUX</v>
      </c>
      <c r="L987">
        <f t="shared" ca="1" si="79"/>
        <v>4</v>
      </c>
      <c r="M987" t="str">
        <f ca="1">VLOOKUP(L987,Departamento!A$1:C$8,2,FALSE)</f>
        <v>cosmético</v>
      </c>
      <c r="N987">
        <f t="shared" ca="1" si="78"/>
        <v>4</v>
      </c>
      <c r="O987" t="str">
        <f ca="1">VLOOKUP(N987,gerencia!A$1:B$5,2,FALSE)</f>
        <v>Casa e Decoração</v>
      </c>
      <c r="P987" t="s">
        <v>174</v>
      </c>
      <c r="Q987">
        <v>1</v>
      </c>
      <c r="R987">
        <v>350</v>
      </c>
      <c r="S987">
        <v>813</v>
      </c>
    </row>
    <row r="988" spans="1:19">
      <c r="A988">
        <v>987</v>
      </c>
      <c r="B988">
        <f t="shared" ca="1" si="75"/>
        <v>1</v>
      </c>
      <c r="C988" t="str">
        <f ca="1">VLOOKUP(B988,cliente!A$1:B$7,2,FALSE)</f>
        <v>João do Pulo</v>
      </c>
      <c r="D988">
        <f t="shared" ca="1" si="76"/>
        <v>7</v>
      </c>
      <c r="E988" t="str">
        <f ca="1">VLOOKUP(D988,vendedor!A$1:B$13,2,FALSE)</f>
        <v>João Oliveira</v>
      </c>
      <c r="F988">
        <f t="shared" ca="1" si="77"/>
        <v>2</v>
      </c>
      <c r="G988" t="str">
        <f ca="1">VLOOKUP(F988,cidade!A$1:B$6,2,FALSE)</f>
        <v>Recife</v>
      </c>
      <c r="H988">
        <v>14</v>
      </c>
      <c r="I988" t="str">
        <f>VLOOKUP(H988,produto!A$1:F$24,2,FALSE)</f>
        <v>Classificador</v>
      </c>
      <c r="J988">
        <f>VLOOKUP(I988,produto!B$1:G$24,4,FALSE)</f>
        <v>9</v>
      </c>
      <c r="K988" t="str">
        <f>VLOOKUP(J988,marca!A$1:B$15,2,FALSE)</f>
        <v>AVON</v>
      </c>
      <c r="L988">
        <f t="shared" ca="1" si="79"/>
        <v>6</v>
      </c>
      <c r="M988" t="str">
        <f ca="1">VLOOKUP(L988,Departamento!A$1:C$8,2,FALSE)</f>
        <v>Eletrodomestico</v>
      </c>
      <c r="N988">
        <f t="shared" ca="1" si="78"/>
        <v>4</v>
      </c>
      <c r="O988" t="str">
        <f ca="1">VLOOKUP(N988,gerencia!A$1:B$5,2,FALSE)</f>
        <v>Casa e Decoração</v>
      </c>
      <c r="P988" t="s">
        <v>523</v>
      </c>
      <c r="Q988">
        <v>2</v>
      </c>
      <c r="R988">
        <v>25</v>
      </c>
      <c r="S988">
        <v>402</v>
      </c>
    </row>
    <row r="989" spans="1:19">
      <c r="A989">
        <v>988</v>
      </c>
      <c r="B989">
        <f t="shared" ca="1" si="75"/>
        <v>4</v>
      </c>
      <c r="C989" t="str">
        <f ca="1">VLOOKUP(B989,cliente!A$1:B$7,2,FALSE)</f>
        <v>Tom Jobim</v>
      </c>
      <c r="D989">
        <f t="shared" ca="1" si="76"/>
        <v>4</v>
      </c>
      <c r="E989" t="str">
        <f ca="1">VLOOKUP(D989,vendedor!A$1:B$13,2,FALSE)</f>
        <v>Daniela Matos</v>
      </c>
      <c r="F989">
        <f t="shared" ca="1" si="77"/>
        <v>2</v>
      </c>
      <c r="G989" t="str">
        <f ca="1">VLOOKUP(F989,cidade!A$1:B$6,2,FALSE)</f>
        <v>Recife</v>
      </c>
      <c r="H989">
        <v>11</v>
      </c>
      <c r="I989" t="str">
        <f>VLOOKUP(H989,produto!A$1:F$24,2,FALSE)</f>
        <v xml:space="preserve">Caneta </v>
      </c>
      <c r="J989">
        <f>VLOOKUP(I989,produto!B$1:G$24,4,FALSE)</f>
        <v>8</v>
      </c>
      <c r="K989" t="str">
        <f>VLOOKUP(J989,marca!A$1:B$15,2,FALSE)</f>
        <v>FABER CASTELL</v>
      </c>
      <c r="L989">
        <f t="shared" ca="1" si="79"/>
        <v>5</v>
      </c>
      <c r="M989" t="str">
        <f ca="1">VLOOKUP(L989,Departamento!A$1:C$8,2,FALSE)</f>
        <v>Eletrónico</v>
      </c>
      <c r="N989">
        <f t="shared" ca="1" si="78"/>
        <v>3</v>
      </c>
      <c r="O989" t="str">
        <f ca="1">VLOOKUP(N989,gerencia!A$1:B$5,2,FALSE)</f>
        <v>Eletro Eletrônico</v>
      </c>
      <c r="P989" t="s">
        <v>252</v>
      </c>
      <c r="Q989">
        <v>3</v>
      </c>
      <c r="R989">
        <v>0.5</v>
      </c>
      <c r="S989">
        <v>272</v>
      </c>
    </row>
    <row r="990" spans="1:19">
      <c r="A990">
        <v>989</v>
      </c>
      <c r="B990">
        <f t="shared" ca="1" si="75"/>
        <v>4</v>
      </c>
      <c r="C990" t="str">
        <f ca="1">VLOOKUP(B990,cliente!A$1:B$7,2,FALSE)</f>
        <v>Tom Jobim</v>
      </c>
      <c r="D990">
        <f t="shared" ca="1" si="76"/>
        <v>12</v>
      </c>
      <c r="E990" t="str">
        <f ca="1">VLOOKUP(D990,vendedor!A$1:B$13,2,FALSE)</f>
        <v>Marilia Cardoso</v>
      </c>
      <c r="F990">
        <f t="shared" ca="1" si="77"/>
        <v>5</v>
      </c>
      <c r="G990" t="str">
        <f ca="1">VLOOKUP(F990,cidade!A$1:B$6,2,FALSE)</f>
        <v>Belo Horizonte</v>
      </c>
      <c r="H990">
        <v>6</v>
      </c>
      <c r="I990" t="str">
        <f>VLOOKUP(H990,produto!A$1:F$24,2,FALSE)</f>
        <v xml:space="preserve">Notebook </v>
      </c>
      <c r="J990">
        <f>VLOOKUP(I990,produto!B$1:G$24,4,FALSE)</f>
        <v>5</v>
      </c>
      <c r="K990" t="str">
        <f>VLOOKUP(J990,marca!A$1:B$15,2,FALSE)</f>
        <v>SAMSUNG</v>
      </c>
      <c r="L990">
        <f t="shared" ca="1" si="79"/>
        <v>4</v>
      </c>
      <c r="M990" t="str">
        <f ca="1">VLOOKUP(L990,Departamento!A$1:C$8,2,FALSE)</f>
        <v>cosmético</v>
      </c>
      <c r="N990">
        <f t="shared" ca="1" si="78"/>
        <v>2</v>
      </c>
      <c r="O990" t="str">
        <f ca="1">VLOOKUP(N990,gerencia!A$1:B$5,2,FALSE)</f>
        <v>papelaria/cosmético</v>
      </c>
      <c r="P990" t="s">
        <v>524</v>
      </c>
      <c r="Q990">
        <v>2</v>
      </c>
      <c r="R990">
        <v>550</v>
      </c>
      <c r="S990">
        <v>1297</v>
      </c>
    </row>
    <row r="991" spans="1:19">
      <c r="A991">
        <v>990</v>
      </c>
      <c r="B991">
        <f t="shared" ca="1" si="75"/>
        <v>2</v>
      </c>
      <c r="C991" t="str">
        <f ca="1">VLOOKUP(B991,cliente!A$1:B$7,2,FALSE)</f>
        <v>Benito de Paula</v>
      </c>
      <c r="D991">
        <f t="shared" ca="1" si="76"/>
        <v>4</v>
      </c>
      <c r="E991" t="str">
        <f ca="1">VLOOKUP(D991,vendedor!A$1:B$13,2,FALSE)</f>
        <v>Daniela Matos</v>
      </c>
      <c r="F991">
        <f t="shared" ca="1" si="77"/>
        <v>5</v>
      </c>
      <c r="G991" t="str">
        <f ca="1">VLOOKUP(F991,cidade!A$1:B$6,2,FALSE)</f>
        <v>Belo Horizonte</v>
      </c>
      <c r="H991">
        <v>9</v>
      </c>
      <c r="I991" t="str">
        <f>VLOOKUP(H991,produto!A$1:F$24,2,FALSE)</f>
        <v>Celular  8GB</v>
      </c>
      <c r="J991">
        <f>VLOOKUP(I991,produto!B$1:G$24,4,FALSE)</f>
        <v>8</v>
      </c>
      <c r="K991" t="str">
        <f>VLOOKUP(J991,marca!A$1:B$15,2,FALSE)</f>
        <v>FABER CASTELL</v>
      </c>
      <c r="L991">
        <f t="shared" ca="1" si="79"/>
        <v>2</v>
      </c>
      <c r="M991" t="str">
        <f ca="1">VLOOKUP(L991,Departamento!A$1:C$8,2,FALSE)</f>
        <v>Telefonia</v>
      </c>
      <c r="N991">
        <f t="shared" ca="1" si="78"/>
        <v>2</v>
      </c>
      <c r="O991" t="str">
        <f ca="1">VLOOKUP(N991,gerencia!A$1:B$5,2,FALSE)</f>
        <v>papelaria/cosmético</v>
      </c>
      <c r="P991" t="s">
        <v>430</v>
      </c>
      <c r="Q991">
        <v>1</v>
      </c>
      <c r="R991">
        <v>12.25</v>
      </c>
      <c r="S991">
        <v>1358</v>
      </c>
    </row>
    <row r="992" spans="1:19">
      <c r="A992">
        <v>991</v>
      </c>
      <c r="B992">
        <f t="shared" ca="1" si="75"/>
        <v>5</v>
      </c>
      <c r="C992" t="str">
        <f ca="1">VLOOKUP(B992,cliente!A$1:B$7,2,FALSE)</f>
        <v>Edson Arantes</v>
      </c>
      <c r="D992">
        <f t="shared" ca="1" si="76"/>
        <v>5</v>
      </c>
      <c r="E992" t="str">
        <f ca="1">VLOOKUP(D992,vendedor!A$1:B$13,2,FALSE)</f>
        <v>Maria Braga</v>
      </c>
      <c r="F992">
        <f t="shared" ca="1" si="77"/>
        <v>1</v>
      </c>
      <c r="G992" t="str">
        <f ca="1">VLOOKUP(F992,cidade!A$1:B$6,2,FALSE)</f>
        <v>Salvador</v>
      </c>
      <c r="H992">
        <v>17</v>
      </c>
      <c r="I992" t="str">
        <f>VLOOKUP(H992,produto!A$1:F$24,2,FALSE)</f>
        <v>Aparalho de Barbear Elétrico</v>
      </c>
      <c r="J992">
        <f>VLOOKUP(I992,produto!B$1:G$24,4,FALSE)</f>
        <v>2</v>
      </c>
      <c r="K992" t="str">
        <f>VLOOKUP(J992,marca!A$1:B$15,2,FALSE)</f>
        <v>MICROSOFT</v>
      </c>
      <c r="L992">
        <f t="shared" ca="1" si="79"/>
        <v>2</v>
      </c>
      <c r="M992" t="str">
        <f ca="1">VLOOKUP(L992,Departamento!A$1:C$8,2,FALSE)</f>
        <v>Telefonia</v>
      </c>
      <c r="N992">
        <f t="shared" ca="1" si="78"/>
        <v>3</v>
      </c>
      <c r="O992" t="str">
        <f ca="1">VLOOKUP(N992,gerencia!A$1:B$5,2,FALSE)</f>
        <v>Eletro Eletrônico</v>
      </c>
      <c r="P992" t="s">
        <v>365</v>
      </c>
      <c r="Q992">
        <v>1</v>
      </c>
      <c r="R992">
        <v>1075</v>
      </c>
      <c r="S992">
        <v>175</v>
      </c>
    </row>
    <row r="993" spans="1:19">
      <c r="A993">
        <v>992</v>
      </c>
      <c r="B993">
        <f t="shared" ca="1" si="75"/>
        <v>2</v>
      </c>
      <c r="C993" t="str">
        <f ca="1">VLOOKUP(B993,cliente!A$1:B$7,2,FALSE)</f>
        <v>Benito de Paula</v>
      </c>
      <c r="D993">
        <f t="shared" ca="1" si="76"/>
        <v>7</v>
      </c>
      <c r="E993" t="str">
        <f ca="1">VLOOKUP(D993,vendedor!A$1:B$13,2,FALSE)</f>
        <v>João Oliveira</v>
      </c>
      <c r="F993">
        <f t="shared" ca="1" si="77"/>
        <v>3</v>
      </c>
      <c r="G993" t="str">
        <f ca="1">VLOOKUP(F993,cidade!A$1:B$6,2,FALSE)</f>
        <v>São Paulo</v>
      </c>
      <c r="H993">
        <v>14</v>
      </c>
      <c r="I993" t="str">
        <f>VLOOKUP(H993,produto!A$1:F$24,2,FALSE)</f>
        <v>Classificador</v>
      </c>
      <c r="J993">
        <f>VLOOKUP(I993,produto!B$1:G$24,4,FALSE)</f>
        <v>9</v>
      </c>
      <c r="K993" t="str">
        <f>VLOOKUP(J993,marca!A$1:B$15,2,FALSE)</f>
        <v>AVON</v>
      </c>
      <c r="L993">
        <f t="shared" ca="1" si="79"/>
        <v>3</v>
      </c>
      <c r="M993" t="str">
        <f ca="1">VLOOKUP(L993,Departamento!A$1:C$8,2,FALSE)</f>
        <v>Papelaria</v>
      </c>
      <c r="N993">
        <f t="shared" ca="1" si="78"/>
        <v>4</v>
      </c>
      <c r="O993" t="str">
        <f ca="1">VLOOKUP(N993,gerencia!A$1:B$5,2,FALSE)</f>
        <v>Casa e Decoração</v>
      </c>
      <c r="P993" t="s">
        <v>442</v>
      </c>
      <c r="Q993">
        <v>1</v>
      </c>
      <c r="R993">
        <v>25</v>
      </c>
      <c r="S993">
        <v>1220</v>
      </c>
    </row>
    <row r="994" spans="1:19">
      <c r="A994">
        <v>993</v>
      </c>
      <c r="B994">
        <f t="shared" ca="1" si="75"/>
        <v>3</v>
      </c>
      <c r="C994" t="str">
        <f ca="1">VLOOKUP(B994,cliente!A$1:B$7,2,FALSE)</f>
        <v>Renato Russo</v>
      </c>
      <c r="D994">
        <f t="shared" ca="1" si="76"/>
        <v>7</v>
      </c>
      <c r="E994" t="str">
        <f ca="1">VLOOKUP(D994,vendedor!A$1:B$13,2,FALSE)</f>
        <v>João Oliveira</v>
      </c>
      <c r="F994">
        <f t="shared" ca="1" si="77"/>
        <v>1</v>
      </c>
      <c r="G994" t="str">
        <f ca="1">VLOOKUP(F994,cidade!A$1:B$6,2,FALSE)</f>
        <v>Salvador</v>
      </c>
      <c r="H994">
        <v>23</v>
      </c>
      <c r="I994" t="str">
        <f>VLOOKUP(H994,produto!A$1:F$24,2,FALSE)</f>
        <v>Sofá</v>
      </c>
      <c r="J994">
        <f>VLOOKUP(I994,produto!B$1:G$24,4,FALSE)</f>
        <v>14</v>
      </c>
      <c r="K994" t="str">
        <f>VLOOKUP(J994,marca!A$1:B$15,2,FALSE)</f>
        <v>DA CASA</v>
      </c>
      <c r="L994">
        <f t="shared" ca="1" si="79"/>
        <v>3</v>
      </c>
      <c r="M994" t="str">
        <f ca="1">VLOOKUP(L994,Departamento!A$1:C$8,2,FALSE)</f>
        <v>Papelaria</v>
      </c>
      <c r="N994">
        <f t="shared" ca="1" si="78"/>
        <v>4</v>
      </c>
      <c r="O994" t="str">
        <f ca="1">VLOOKUP(N994,gerencia!A$1:B$5,2,FALSE)</f>
        <v>Casa e Decoração</v>
      </c>
      <c r="P994" t="s">
        <v>241</v>
      </c>
      <c r="Q994">
        <v>2</v>
      </c>
      <c r="R994">
        <v>300</v>
      </c>
      <c r="S994">
        <v>1387</v>
      </c>
    </row>
    <row r="995" spans="1:19">
      <c r="A995">
        <v>994</v>
      </c>
      <c r="B995">
        <f t="shared" ca="1" si="75"/>
        <v>1</v>
      </c>
      <c r="C995" t="str">
        <f ca="1">VLOOKUP(B995,cliente!A$1:B$7,2,FALSE)</f>
        <v>João do Pulo</v>
      </c>
      <c r="D995">
        <f t="shared" ca="1" si="76"/>
        <v>1</v>
      </c>
      <c r="E995" t="str">
        <f ca="1">VLOOKUP(D995,vendedor!A$1:B$13,2,FALSE)</f>
        <v>Claudio Silva</v>
      </c>
      <c r="F995">
        <f t="shared" ca="1" si="77"/>
        <v>4</v>
      </c>
      <c r="G995" t="str">
        <f ca="1">VLOOKUP(F995,cidade!A$1:B$6,2,FALSE)</f>
        <v>Rio de janeiro</v>
      </c>
      <c r="H995">
        <v>16</v>
      </c>
      <c r="I995" t="str">
        <f>VLOOKUP(H995,produto!A$1:F$24,2,FALSE)</f>
        <v>Perfume</v>
      </c>
      <c r="J995">
        <f>VLOOKUP(I995,produto!B$1:G$24,4,FALSE)</f>
        <v>11</v>
      </c>
      <c r="K995" t="str">
        <f>VLOOKUP(J995,marca!A$1:B$15,2,FALSE)</f>
        <v>PHILIPS</v>
      </c>
      <c r="L995">
        <f t="shared" ca="1" si="79"/>
        <v>4</v>
      </c>
      <c r="M995" t="str">
        <f ca="1">VLOOKUP(L995,Departamento!A$1:C$8,2,FALSE)</f>
        <v>cosmético</v>
      </c>
      <c r="N995">
        <f t="shared" ca="1" si="78"/>
        <v>3</v>
      </c>
      <c r="O995" t="str">
        <f ca="1">VLOOKUP(N995,gerencia!A$1:B$5,2,FALSE)</f>
        <v>Eletro Eletrônico</v>
      </c>
      <c r="P995" t="s">
        <v>75</v>
      </c>
      <c r="Q995">
        <v>2</v>
      </c>
      <c r="R995">
        <v>135</v>
      </c>
      <c r="S995">
        <v>32</v>
      </c>
    </row>
    <row r="996" spans="1:19">
      <c r="A996">
        <v>995</v>
      </c>
      <c r="B996">
        <f t="shared" ca="1" si="75"/>
        <v>2</v>
      </c>
      <c r="C996" t="str">
        <f ca="1">VLOOKUP(B996,cliente!A$1:B$7,2,FALSE)</f>
        <v>Benito de Paula</v>
      </c>
      <c r="D996">
        <f t="shared" ca="1" si="76"/>
        <v>1</v>
      </c>
      <c r="E996" t="str">
        <f ca="1">VLOOKUP(D996,vendedor!A$1:B$13,2,FALSE)</f>
        <v>Claudio Silva</v>
      </c>
      <c r="F996">
        <f t="shared" ca="1" si="77"/>
        <v>4</v>
      </c>
      <c r="G996" t="str">
        <f ca="1">VLOOKUP(F996,cidade!A$1:B$6,2,FALSE)</f>
        <v>Rio de janeiro</v>
      </c>
      <c r="H996">
        <v>14</v>
      </c>
      <c r="I996" t="str">
        <f>VLOOKUP(H996,produto!A$1:F$24,2,FALSE)</f>
        <v>Classificador</v>
      </c>
      <c r="J996">
        <f>VLOOKUP(I996,produto!B$1:G$24,4,FALSE)</f>
        <v>9</v>
      </c>
      <c r="K996" t="str">
        <f>VLOOKUP(J996,marca!A$1:B$15,2,FALSE)</f>
        <v>AVON</v>
      </c>
      <c r="L996">
        <f t="shared" ca="1" si="79"/>
        <v>2</v>
      </c>
      <c r="M996" t="str">
        <f ca="1">VLOOKUP(L996,Departamento!A$1:C$8,2,FALSE)</f>
        <v>Telefonia</v>
      </c>
      <c r="N996">
        <f t="shared" ca="1" si="78"/>
        <v>1</v>
      </c>
      <c r="O996" t="str">
        <f ca="1">VLOOKUP(N996,gerencia!A$1:B$5,2,FALSE)</f>
        <v>Tecnologia</v>
      </c>
      <c r="P996" t="s">
        <v>525</v>
      </c>
      <c r="Q996">
        <v>2</v>
      </c>
      <c r="R996">
        <v>25</v>
      </c>
      <c r="S996">
        <v>891</v>
      </c>
    </row>
    <row r="997" spans="1:19">
      <c r="A997">
        <v>996</v>
      </c>
      <c r="B997">
        <f t="shared" ca="1" si="75"/>
        <v>2</v>
      </c>
      <c r="C997" t="str">
        <f ca="1">VLOOKUP(B997,cliente!A$1:B$7,2,FALSE)</f>
        <v>Benito de Paula</v>
      </c>
      <c r="D997">
        <f t="shared" ca="1" si="76"/>
        <v>3</v>
      </c>
      <c r="E997" t="str">
        <f ca="1">VLOOKUP(D997,vendedor!A$1:B$13,2,FALSE)</f>
        <v>Issac Palmeiras</v>
      </c>
      <c r="F997">
        <f t="shared" ca="1" si="77"/>
        <v>4</v>
      </c>
      <c r="G997" t="str">
        <f ca="1">VLOOKUP(F997,cidade!A$1:B$6,2,FALSE)</f>
        <v>Rio de janeiro</v>
      </c>
      <c r="H997">
        <v>20</v>
      </c>
      <c r="I997" t="str">
        <f>VLOOKUP(H997,produto!A$1:F$24,2,FALSE)</f>
        <v>Geladeira</v>
      </c>
      <c r="J997">
        <f>VLOOKUP(I997,produto!B$1:G$24,4,FALSE)</f>
        <v>12</v>
      </c>
      <c r="K997" t="str">
        <f>VLOOKUP(J997,marca!A$1:B$15,2,FALSE)</f>
        <v>ELETROLUX</v>
      </c>
      <c r="L997">
        <f t="shared" ca="1" si="79"/>
        <v>3</v>
      </c>
      <c r="M997" t="str">
        <f ca="1">VLOOKUP(L997,Departamento!A$1:C$8,2,FALSE)</f>
        <v>Papelaria</v>
      </c>
      <c r="N997">
        <f t="shared" ca="1" si="78"/>
        <v>1</v>
      </c>
      <c r="O997" t="str">
        <f ca="1">VLOOKUP(N997,gerencia!A$1:B$5,2,FALSE)</f>
        <v>Tecnologia</v>
      </c>
      <c r="P997" t="s">
        <v>104</v>
      </c>
      <c r="Q997">
        <v>3</v>
      </c>
      <c r="R997">
        <v>350</v>
      </c>
      <c r="S997">
        <v>1055</v>
      </c>
    </row>
    <row r="998" spans="1:19">
      <c r="A998">
        <v>997</v>
      </c>
      <c r="B998">
        <f t="shared" ca="1" si="75"/>
        <v>2</v>
      </c>
      <c r="C998" t="str">
        <f ca="1">VLOOKUP(B998,cliente!A$1:B$7,2,FALSE)</f>
        <v>Benito de Paula</v>
      </c>
      <c r="D998">
        <f t="shared" ca="1" si="76"/>
        <v>8</v>
      </c>
      <c r="E998" t="str">
        <f ca="1">VLOOKUP(D998,vendedor!A$1:B$13,2,FALSE)</f>
        <v>Márcia Brito</v>
      </c>
      <c r="F998">
        <f t="shared" ca="1" si="77"/>
        <v>2</v>
      </c>
      <c r="G998" t="str">
        <f ca="1">VLOOKUP(F998,cidade!A$1:B$6,2,FALSE)</f>
        <v>Recife</v>
      </c>
      <c r="H998">
        <v>2</v>
      </c>
      <c r="I998" t="str">
        <f>VLOOKUP(H998,produto!A$1:F$24,2,FALSE)</f>
        <v>Mouse</v>
      </c>
      <c r="J998">
        <f>VLOOKUP(I998,produto!B$1:G$24,4,FALSE)</f>
        <v>2</v>
      </c>
      <c r="K998" t="str">
        <f>VLOOKUP(J998,marca!A$1:B$15,2,FALSE)</f>
        <v>MICROSOFT</v>
      </c>
      <c r="L998">
        <f t="shared" ca="1" si="79"/>
        <v>5</v>
      </c>
      <c r="M998" t="str">
        <f ca="1">VLOOKUP(L998,Departamento!A$1:C$8,2,FALSE)</f>
        <v>Eletrónico</v>
      </c>
      <c r="N998">
        <f t="shared" ca="1" si="78"/>
        <v>1</v>
      </c>
      <c r="O998" t="str">
        <f ca="1">VLOOKUP(N998,gerencia!A$1:B$5,2,FALSE)</f>
        <v>Tecnologia</v>
      </c>
      <c r="P998" t="s">
        <v>350</v>
      </c>
      <c r="Q998">
        <v>1</v>
      </c>
      <c r="R998">
        <v>25.9</v>
      </c>
      <c r="S998">
        <v>485</v>
      </c>
    </row>
    <row r="999" spans="1:19">
      <c r="A999">
        <v>998</v>
      </c>
      <c r="B999">
        <f t="shared" ca="1" si="75"/>
        <v>2</v>
      </c>
      <c r="C999" t="str">
        <f ca="1">VLOOKUP(B999,cliente!A$1:B$7,2,FALSE)</f>
        <v>Benito de Paula</v>
      </c>
      <c r="D999">
        <f t="shared" ca="1" si="76"/>
        <v>3</v>
      </c>
      <c r="E999" t="str">
        <f ca="1">VLOOKUP(D999,vendedor!A$1:B$13,2,FALSE)</f>
        <v>Issac Palmeiras</v>
      </c>
      <c r="F999">
        <f t="shared" ca="1" si="77"/>
        <v>2</v>
      </c>
      <c r="G999" t="str">
        <f ca="1">VLOOKUP(F999,cidade!A$1:B$6,2,FALSE)</f>
        <v>Recife</v>
      </c>
      <c r="H999">
        <v>14</v>
      </c>
      <c r="I999" t="str">
        <f>VLOOKUP(H999,produto!A$1:F$24,2,FALSE)</f>
        <v>Classificador</v>
      </c>
      <c r="J999">
        <f>VLOOKUP(I999,produto!B$1:G$24,4,FALSE)</f>
        <v>9</v>
      </c>
      <c r="K999" t="str">
        <f>VLOOKUP(J999,marca!A$1:B$15,2,FALSE)</f>
        <v>AVON</v>
      </c>
      <c r="L999">
        <f t="shared" ca="1" si="79"/>
        <v>6</v>
      </c>
      <c r="M999" t="str">
        <f ca="1">VLOOKUP(L999,Departamento!A$1:C$8,2,FALSE)</f>
        <v>Eletrodomestico</v>
      </c>
      <c r="N999">
        <f t="shared" ca="1" si="78"/>
        <v>2</v>
      </c>
      <c r="O999" t="str">
        <f ca="1">VLOOKUP(N999,gerencia!A$1:B$5,2,FALSE)</f>
        <v>papelaria/cosmético</v>
      </c>
      <c r="P999" t="s">
        <v>356</v>
      </c>
      <c r="Q999">
        <v>2</v>
      </c>
      <c r="R999">
        <v>25</v>
      </c>
      <c r="S999">
        <v>590</v>
      </c>
    </row>
    <row r="1000" spans="1:19">
      <c r="A1000">
        <v>999</v>
      </c>
      <c r="B1000">
        <f t="shared" ca="1" si="75"/>
        <v>5</v>
      </c>
      <c r="C1000" t="str">
        <f ca="1">VLOOKUP(B1000,cliente!A$1:B$7,2,FALSE)</f>
        <v>Edson Arantes</v>
      </c>
      <c r="D1000">
        <f t="shared" ca="1" si="76"/>
        <v>3</v>
      </c>
      <c r="E1000" t="str">
        <f ca="1">VLOOKUP(D1000,vendedor!A$1:B$13,2,FALSE)</f>
        <v>Issac Palmeiras</v>
      </c>
      <c r="F1000">
        <f t="shared" ca="1" si="77"/>
        <v>5</v>
      </c>
      <c r="G1000" t="str">
        <f ca="1">VLOOKUP(F1000,cidade!A$1:B$6,2,FALSE)</f>
        <v>Belo Horizonte</v>
      </c>
      <c r="H1000">
        <v>12</v>
      </c>
      <c r="I1000" t="str">
        <f>VLOOKUP(H1000,produto!A$1:F$24,2,FALSE)</f>
        <v>Borracha</v>
      </c>
      <c r="J1000">
        <f>VLOOKUP(I1000,produto!B$1:G$24,4,FALSE)</f>
        <v>7</v>
      </c>
      <c r="K1000" t="str">
        <f>VLOOKUP(J1000,marca!A$1:B$15,2,FALSE)</f>
        <v>TILIBRA</v>
      </c>
      <c r="L1000">
        <f t="shared" ca="1" si="79"/>
        <v>4</v>
      </c>
      <c r="M1000" t="str">
        <f ca="1">VLOOKUP(L1000,Departamento!A$1:C$8,2,FALSE)</f>
        <v>cosmético</v>
      </c>
      <c r="N1000">
        <f t="shared" ca="1" si="78"/>
        <v>1</v>
      </c>
      <c r="O1000" t="str">
        <f ca="1">VLOOKUP(N1000,gerencia!A$1:B$5,2,FALSE)</f>
        <v>Tecnologia</v>
      </c>
      <c r="P1000" t="s">
        <v>249</v>
      </c>
      <c r="Q1000">
        <v>1</v>
      </c>
      <c r="R1000">
        <v>5.3</v>
      </c>
      <c r="S1000">
        <v>1166</v>
      </c>
    </row>
    <row r="1001" spans="1:19">
      <c r="A1001">
        <v>1000</v>
      </c>
      <c r="B1001">
        <f t="shared" ca="1" si="75"/>
        <v>2</v>
      </c>
      <c r="C1001" t="str">
        <f ca="1">VLOOKUP(B1001,cliente!A$1:B$7,2,FALSE)</f>
        <v>Benito de Paula</v>
      </c>
      <c r="D1001">
        <f t="shared" ca="1" si="76"/>
        <v>3</v>
      </c>
      <c r="E1001" t="str">
        <f ca="1">VLOOKUP(D1001,vendedor!A$1:B$13,2,FALSE)</f>
        <v>Issac Palmeiras</v>
      </c>
      <c r="F1001">
        <f t="shared" ca="1" si="77"/>
        <v>4</v>
      </c>
      <c r="G1001" t="str">
        <f ca="1">VLOOKUP(F1001,cidade!A$1:B$6,2,FALSE)</f>
        <v>Rio de janeiro</v>
      </c>
      <c r="H1001">
        <v>2</v>
      </c>
      <c r="I1001" t="str">
        <f>VLOOKUP(H1001,produto!A$1:F$24,2,FALSE)</f>
        <v>Mouse</v>
      </c>
      <c r="J1001">
        <f>VLOOKUP(I1001,produto!B$1:G$24,4,FALSE)</f>
        <v>2</v>
      </c>
      <c r="K1001" t="str">
        <f>VLOOKUP(J1001,marca!A$1:B$15,2,FALSE)</f>
        <v>MICROSOFT</v>
      </c>
      <c r="L1001">
        <f t="shared" ca="1" si="79"/>
        <v>1</v>
      </c>
      <c r="M1001" t="str">
        <f ca="1">VLOOKUP(L1001,Departamento!A$1:C$8,2,FALSE)</f>
        <v>Informática</v>
      </c>
      <c r="N1001">
        <f t="shared" ca="1" si="78"/>
        <v>2</v>
      </c>
      <c r="O1001" t="str">
        <f ca="1">VLOOKUP(N1001,gerencia!A$1:B$5,2,FALSE)</f>
        <v>papelaria/cosmético</v>
      </c>
      <c r="P1001" t="s">
        <v>66</v>
      </c>
      <c r="Q1001">
        <v>3</v>
      </c>
      <c r="R1001">
        <v>25.9</v>
      </c>
      <c r="S1001">
        <v>1312</v>
      </c>
    </row>
    <row r="1002" spans="1:19">
      <c r="A1002">
        <v>1001</v>
      </c>
      <c r="B1002">
        <f t="shared" ca="1" si="75"/>
        <v>2</v>
      </c>
      <c r="C1002" t="str">
        <f ca="1">VLOOKUP(B1002,cliente!A$1:B$7,2,FALSE)</f>
        <v>Benito de Paula</v>
      </c>
      <c r="D1002">
        <f t="shared" ca="1" si="76"/>
        <v>8</v>
      </c>
      <c r="E1002" t="str">
        <f ca="1">VLOOKUP(D1002,vendedor!A$1:B$13,2,FALSE)</f>
        <v>Márcia Brito</v>
      </c>
      <c r="F1002">
        <f t="shared" ca="1" si="77"/>
        <v>2</v>
      </c>
      <c r="G1002" t="str">
        <f ca="1">VLOOKUP(F1002,cidade!A$1:B$6,2,FALSE)</f>
        <v>Recife</v>
      </c>
      <c r="H1002">
        <v>16</v>
      </c>
      <c r="I1002" t="str">
        <f>VLOOKUP(H1002,produto!A$1:F$24,2,FALSE)</f>
        <v>Perfume</v>
      </c>
      <c r="J1002">
        <f>VLOOKUP(I1002,produto!B$1:G$24,4,FALSE)</f>
        <v>11</v>
      </c>
      <c r="K1002" t="str">
        <f>VLOOKUP(J1002,marca!A$1:B$15,2,FALSE)</f>
        <v>PHILIPS</v>
      </c>
      <c r="L1002">
        <f t="shared" ca="1" si="79"/>
        <v>6</v>
      </c>
      <c r="M1002" t="str">
        <f ca="1">VLOOKUP(L1002,Departamento!A$1:C$8,2,FALSE)</f>
        <v>Eletrodomestico</v>
      </c>
      <c r="N1002">
        <f t="shared" ca="1" si="78"/>
        <v>2</v>
      </c>
      <c r="O1002" t="str">
        <f ca="1">VLOOKUP(N1002,gerencia!A$1:B$5,2,FALSE)</f>
        <v>papelaria/cosmético</v>
      </c>
      <c r="P1002" t="s">
        <v>208</v>
      </c>
      <c r="Q1002">
        <v>3</v>
      </c>
      <c r="R1002">
        <v>135</v>
      </c>
      <c r="S1002">
        <v>424</v>
      </c>
    </row>
    <row r="1003" spans="1:19">
      <c r="A1003">
        <v>1002</v>
      </c>
      <c r="B1003">
        <f t="shared" ca="1" si="75"/>
        <v>1</v>
      </c>
      <c r="C1003" t="str">
        <f ca="1">VLOOKUP(B1003,cliente!A$1:B$7,2,FALSE)</f>
        <v>João do Pulo</v>
      </c>
      <c r="D1003">
        <f t="shared" ca="1" si="76"/>
        <v>8</v>
      </c>
      <c r="E1003" t="str">
        <f ca="1">VLOOKUP(D1003,vendedor!A$1:B$13,2,FALSE)</f>
        <v>Márcia Brito</v>
      </c>
      <c r="F1003">
        <f t="shared" ca="1" si="77"/>
        <v>1</v>
      </c>
      <c r="G1003" t="str">
        <f ca="1">VLOOKUP(F1003,cidade!A$1:B$6,2,FALSE)</f>
        <v>Salvador</v>
      </c>
      <c r="H1003">
        <v>22</v>
      </c>
      <c r="I1003" t="str">
        <f>VLOOKUP(H1003,produto!A$1:F$24,2,FALSE)</f>
        <v>Mesa</v>
      </c>
      <c r="J1003">
        <f>VLOOKUP(I1003,produto!B$1:G$24,4,FALSE)</f>
        <v>14</v>
      </c>
      <c r="K1003" t="str">
        <f>VLOOKUP(J1003,marca!A$1:B$15,2,FALSE)</f>
        <v>DA CASA</v>
      </c>
      <c r="L1003">
        <f t="shared" ca="1" si="79"/>
        <v>2</v>
      </c>
      <c r="M1003" t="str">
        <f ca="1">VLOOKUP(L1003,Departamento!A$1:C$8,2,FALSE)</f>
        <v>Telefonia</v>
      </c>
      <c r="N1003">
        <f t="shared" ca="1" si="78"/>
        <v>2</v>
      </c>
      <c r="O1003" t="str">
        <f ca="1">VLOOKUP(N1003,gerencia!A$1:B$5,2,FALSE)</f>
        <v>papelaria/cosmético</v>
      </c>
      <c r="P1003" t="s">
        <v>252</v>
      </c>
      <c r="Q1003">
        <v>3</v>
      </c>
      <c r="R1003">
        <v>1600</v>
      </c>
      <c r="S1003">
        <v>1404</v>
      </c>
    </row>
    <row r="1004" spans="1:19">
      <c r="A1004">
        <v>1003</v>
      </c>
      <c r="B1004">
        <f t="shared" ca="1" si="75"/>
        <v>6</v>
      </c>
      <c r="C1004" t="str">
        <f ca="1">VLOOKUP(B1004,cliente!A$1:B$7,2,FALSE)</f>
        <v>Reginaldo Rossi</v>
      </c>
      <c r="D1004">
        <f t="shared" ca="1" si="76"/>
        <v>5</v>
      </c>
      <c r="E1004" t="str">
        <f ca="1">VLOOKUP(D1004,vendedor!A$1:B$13,2,FALSE)</f>
        <v>Maria Braga</v>
      </c>
      <c r="F1004">
        <f t="shared" ca="1" si="77"/>
        <v>5</v>
      </c>
      <c r="G1004" t="str">
        <f ca="1">VLOOKUP(F1004,cidade!A$1:B$6,2,FALSE)</f>
        <v>Belo Horizonte</v>
      </c>
      <c r="H1004">
        <v>4</v>
      </c>
      <c r="I1004" t="str">
        <f>VLOOKUP(H1004,produto!A$1:F$24,2,FALSE)</f>
        <v>Monitor</v>
      </c>
      <c r="J1004">
        <f>VLOOKUP(I1004,produto!B$1:G$24,4,FALSE)</f>
        <v>4</v>
      </c>
      <c r="K1004" t="str">
        <f>VLOOKUP(J1004,marca!A$1:B$15,2,FALSE)</f>
        <v>IBM</v>
      </c>
      <c r="L1004">
        <f t="shared" ca="1" si="79"/>
        <v>1</v>
      </c>
      <c r="M1004" t="str">
        <f ca="1">VLOOKUP(L1004,Departamento!A$1:C$8,2,FALSE)</f>
        <v>Informática</v>
      </c>
      <c r="N1004">
        <f t="shared" ca="1" si="78"/>
        <v>1</v>
      </c>
      <c r="O1004" t="str">
        <f ca="1">VLOOKUP(N1004,gerencia!A$1:B$5,2,FALSE)</f>
        <v>Tecnologia</v>
      </c>
      <c r="P1004" t="s">
        <v>348</v>
      </c>
      <c r="Q1004">
        <v>3</v>
      </c>
      <c r="R1004">
        <v>1300</v>
      </c>
      <c r="S1004">
        <v>1121</v>
      </c>
    </row>
    <row r="1005" spans="1:19">
      <c r="A1005">
        <v>1004</v>
      </c>
      <c r="B1005">
        <f t="shared" ca="1" si="75"/>
        <v>5</v>
      </c>
      <c r="C1005" t="str">
        <f ca="1">VLOOKUP(B1005,cliente!A$1:B$7,2,FALSE)</f>
        <v>Edson Arantes</v>
      </c>
      <c r="D1005">
        <f t="shared" ca="1" si="76"/>
        <v>9</v>
      </c>
      <c r="E1005" t="str">
        <f ca="1">VLOOKUP(D1005,vendedor!A$1:B$13,2,FALSE)</f>
        <v>Diego Santos</v>
      </c>
      <c r="F1005">
        <f t="shared" ca="1" si="77"/>
        <v>2</v>
      </c>
      <c r="G1005" t="str">
        <f ca="1">VLOOKUP(F1005,cidade!A$1:B$6,2,FALSE)</f>
        <v>Recife</v>
      </c>
      <c r="H1005">
        <v>1</v>
      </c>
      <c r="I1005" t="str">
        <f>VLOOKUP(H1005,produto!A$1:F$24,2,FALSE)</f>
        <v>TV</v>
      </c>
      <c r="J1005">
        <f>VLOOKUP(I1005,produto!B$1:G$24,4,FALSE)</f>
        <v>3</v>
      </c>
      <c r="K1005" t="str">
        <f>VLOOKUP(J1005,marca!A$1:B$15,2,FALSE)</f>
        <v>DELL</v>
      </c>
      <c r="L1005">
        <f t="shared" ca="1" si="79"/>
        <v>6</v>
      </c>
      <c r="M1005" t="str">
        <f ca="1">VLOOKUP(L1005,Departamento!A$1:C$8,2,FALSE)</f>
        <v>Eletrodomestico</v>
      </c>
      <c r="N1005">
        <f t="shared" ca="1" si="78"/>
        <v>1</v>
      </c>
      <c r="O1005" t="str">
        <f ca="1">VLOOKUP(N1005,gerencia!A$1:B$5,2,FALSE)</f>
        <v>Tecnologia</v>
      </c>
      <c r="P1005" t="s">
        <v>72</v>
      </c>
      <c r="Q1005">
        <v>1</v>
      </c>
      <c r="R1005">
        <v>25.15</v>
      </c>
      <c r="S1005">
        <v>866</v>
      </c>
    </row>
    <row r="1006" spans="1:19">
      <c r="A1006">
        <v>1005</v>
      </c>
      <c r="B1006">
        <f t="shared" ca="1" si="75"/>
        <v>1</v>
      </c>
      <c r="C1006" t="str">
        <f ca="1">VLOOKUP(B1006,cliente!A$1:B$7,2,FALSE)</f>
        <v>João do Pulo</v>
      </c>
      <c r="D1006">
        <f t="shared" ca="1" si="76"/>
        <v>2</v>
      </c>
      <c r="E1006" t="str">
        <f ca="1">VLOOKUP(D1006,vendedor!A$1:B$13,2,FALSE)</f>
        <v>Márcio Barroso</v>
      </c>
      <c r="F1006">
        <f t="shared" ca="1" si="77"/>
        <v>4</v>
      </c>
      <c r="G1006" t="str">
        <f ca="1">VLOOKUP(F1006,cidade!A$1:B$6,2,FALSE)</f>
        <v>Rio de janeiro</v>
      </c>
      <c r="H1006">
        <v>18</v>
      </c>
      <c r="I1006" t="str">
        <f>VLOOKUP(H1006,produto!A$1:F$24,2,FALSE)</f>
        <v xml:space="preserve">Xbox </v>
      </c>
      <c r="J1006">
        <f>VLOOKUP(I1006,produto!B$1:G$24,4,FALSE)</f>
        <v>12</v>
      </c>
      <c r="K1006" t="str">
        <f>VLOOKUP(J1006,marca!A$1:B$15,2,FALSE)</f>
        <v>ELETROLUX</v>
      </c>
      <c r="L1006">
        <f t="shared" ca="1" si="79"/>
        <v>6</v>
      </c>
      <c r="M1006" t="str">
        <f ca="1">VLOOKUP(L1006,Departamento!A$1:C$8,2,FALSE)</f>
        <v>Eletrodomestico</v>
      </c>
      <c r="N1006">
        <f t="shared" ca="1" si="78"/>
        <v>4</v>
      </c>
      <c r="O1006" t="str">
        <f ca="1">VLOOKUP(N1006,gerencia!A$1:B$5,2,FALSE)</f>
        <v>Casa e Decoração</v>
      </c>
      <c r="P1006" t="s">
        <v>285</v>
      </c>
      <c r="Q1006">
        <v>1</v>
      </c>
      <c r="R1006">
        <v>850</v>
      </c>
      <c r="S1006">
        <v>1335</v>
      </c>
    </row>
    <row r="1007" spans="1:19">
      <c r="A1007">
        <v>1006</v>
      </c>
      <c r="B1007">
        <f t="shared" ca="1" si="75"/>
        <v>4</v>
      </c>
      <c r="C1007" t="str">
        <f ca="1">VLOOKUP(B1007,cliente!A$1:B$7,2,FALSE)</f>
        <v>Tom Jobim</v>
      </c>
      <c r="D1007">
        <f t="shared" ca="1" si="76"/>
        <v>6</v>
      </c>
      <c r="E1007" t="str">
        <f ca="1">VLOOKUP(D1007,vendedor!A$1:B$13,2,FALSE)</f>
        <v>Rodrigo Machado</v>
      </c>
      <c r="F1007">
        <f t="shared" ca="1" si="77"/>
        <v>2</v>
      </c>
      <c r="G1007" t="str">
        <f ca="1">VLOOKUP(F1007,cidade!A$1:B$6,2,FALSE)</f>
        <v>Recife</v>
      </c>
      <c r="H1007">
        <v>4</v>
      </c>
      <c r="I1007" t="str">
        <f>VLOOKUP(H1007,produto!A$1:F$24,2,FALSE)</f>
        <v>Monitor</v>
      </c>
      <c r="J1007">
        <f>VLOOKUP(I1007,produto!B$1:G$24,4,FALSE)</f>
        <v>4</v>
      </c>
      <c r="K1007" t="str">
        <f>VLOOKUP(J1007,marca!A$1:B$15,2,FALSE)</f>
        <v>IBM</v>
      </c>
      <c r="L1007">
        <f t="shared" ca="1" si="79"/>
        <v>1</v>
      </c>
      <c r="M1007" t="str">
        <f ca="1">VLOOKUP(L1007,Departamento!A$1:C$8,2,FALSE)</f>
        <v>Informática</v>
      </c>
      <c r="N1007">
        <f t="shared" ca="1" si="78"/>
        <v>2</v>
      </c>
      <c r="O1007" t="str">
        <f ca="1">VLOOKUP(N1007,gerencia!A$1:B$5,2,FALSE)</f>
        <v>papelaria/cosmético</v>
      </c>
      <c r="P1007" t="s">
        <v>462</v>
      </c>
      <c r="Q1007">
        <v>1</v>
      </c>
      <c r="R1007">
        <v>1300</v>
      </c>
      <c r="S1007">
        <v>465</v>
      </c>
    </row>
    <row r="1008" spans="1:19">
      <c r="A1008">
        <v>1007</v>
      </c>
      <c r="B1008">
        <f t="shared" ca="1" si="75"/>
        <v>5</v>
      </c>
      <c r="C1008" t="str">
        <f ca="1">VLOOKUP(B1008,cliente!A$1:B$7,2,FALSE)</f>
        <v>Edson Arantes</v>
      </c>
      <c r="D1008">
        <f t="shared" ca="1" si="76"/>
        <v>10</v>
      </c>
      <c r="E1008" t="str">
        <f ca="1">VLOOKUP(D1008,vendedor!A$1:B$13,2,FALSE)</f>
        <v>Danilo Barreto</v>
      </c>
      <c r="F1008">
        <f t="shared" ca="1" si="77"/>
        <v>5</v>
      </c>
      <c r="G1008" t="str">
        <f ca="1">VLOOKUP(F1008,cidade!A$1:B$6,2,FALSE)</f>
        <v>Belo Horizonte</v>
      </c>
      <c r="H1008">
        <v>10</v>
      </c>
      <c r="I1008" t="str">
        <f>VLOOKUP(H1008,produto!A$1:F$24,2,FALSE)</f>
        <v>Papel A4</v>
      </c>
      <c r="J1008">
        <f>VLOOKUP(I1008,produto!B$1:G$24,4,FALSE)</f>
        <v>8</v>
      </c>
      <c r="K1008" t="str">
        <f>VLOOKUP(J1008,marca!A$1:B$15,2,FALSE)</f>
        <v>FABER CASTELL</v>
      </c>
      <c r="L1008">
        <f t="shared" ca="1" si="79"/>
        <v>1</v>
      </c>
      <c r="M1008" t="str">
        <f ca="1">VLOOKUP(L1008,Departamento!A$1:C$8,2,FALSE)</f>
        <v>Informática</v>
      </c>
      <c r="N1008">
        <f t="shared" ca="1" si="78"/>
        <v>3</v>
      </c>
      <c r="O1008" t="str">
        <f ca="1">VLOOKUP(N1008,gerencia!A$1:B$5,2,FALSE)</f>
        <v>Eletro Eletrônico</v>
      </c>
      <c r="P1008" t="s">
        <v>329</v>
      </c>
      <c r="Q1008">
        <v>2</v>
      </c>
      <c r="R1008">
        <v>2.15</v>
      </c>
      <c r="S1008">
        <v>865</v>
      </c>
    </row>
    <row r="1009" spans="1:19">
      <c r="A1009">
        <v>1008</v>
      </c>
      <c r="B1009">
        <f t="shared" ca="1" si="75"/>
        <v>6</v>
      </c>
      <c r="C1009" t="str">
        <f ca="1">VLOOKUP(B1009,cliente!A$1:B$7,2,FALSE)</f>
        <v>Reginaldo Rossi</v>
      </c>
      <c r="D1009">
        <f t="shared" ca="1" si="76"/>
        <v>12</v>
      </c>
      <c r="E1009" t="str">
        <f ca="1">VLOOKUP(D1009,vendedor!A$1:B$13,2,FALSE)</f>
        <v>Marilia Cardoso</v>
      </c>
      <c r="F1009">
        <f t="shared" ca="1" si="77"/>
        <v>5</v>
      </c>
      <c r="G1009" t="str">
        <f ca="1">VLOOKUP(F1009,cidade!A$1:B$6,2,FALSE)</f>
        <v>Belo Horizonte</v>
      </c>
      <c r="H1009">
        <v>3</v>
      </c>
      <c r="I1009" t="str">
        <f>VLOOKUP(H1009,produto!A$1:F$24,2,FALSE)</f>
        <v>Teclado</v>
      </c>
      <c r="J1009">
        <f>VLOOKUP(I1009,produto!B$1:G$24,4,FALSE)</f>
        <v>1</v>
      </c>
      <c r="K1009" t="str">
        <f>VLOOKUP(J1009,marca!A$1:B$15,2,FALSE)</f>
        <v>APPLE</v>
      </c>
      <c r="L1009">
        <f t="shared" ca="1" si="79"/>
        <v>4</v>
      </c>
      <c r="M1009" t="str">
        <f ca="1">VLOOKUP(L1009,Departamento!A$1:C$8,2,FALSE)</f>
        <v>cosmético</v>
      </c>
      <c r="N1009">
        <f t="shared" ca="1" si="78"/>
        <v>3</v>
      </c>
      <c r="O1009" t="str">
        <f ca="1">VLOOKUP(N1009,gerencia!A$1:B$5,2,FALSE)</f>
        <v>Eletro Eletrônico</v>
      </c>
      <c r="P1009" t="s">
        <v>469</v>
      </c>
      <c r="Q1009">
        <v>2</v>
      </c>
      <c r="R1009">
        <v>342.09</v>
      </c>
      <c r="S1009">
        <v>829</v>
      </c>
    </row>
    <row r="1010" spans="1:19">
      <c r="A1010">
        <v>1009</v>
      </c>
      <c r="B1010">
        <f t="shared" ca="1" si="75"/>
        <v>5</v>
      </c>
      <c r="C1010" t="str">
        <f ca="1">VLOOKUP(B1010,cliente!A$1:B$7,2,FALSE)</f>
        <v>Edson Arantes</v>
      </c>
      <c r="D1010">
        <f t="shared" ca="1" si="76"/>
        <v>12</v>
      </c>
      <c r="E1010" t="str">
        <f ca="1">VLOOKUP(D1010,vendedor!A$1:B$13,2,FALSE)</f>
        <v>Marilia Cardoso</v>
      </c>
      <c r="F1010">
        <f t="shared" ca="1" si="77"/>
        <v>3</v>
      </c>
      <c r="G1010" t="str">
        <f ca="1">VLOOKUP(F1010,cidade!A$1:B$6,2,FALSE)</f>
        <v>São Paulo</v>
      </c>
      <c r="H1010">
        <v>1</v>
      </c>
      <c r="I1010" t="str">
        <f>VLOOKUP(H1010,produto!A$1:F$24,2,FALSE)</f>
        <v>TV</v>
      </c>
      <c r="J1010">
        <f>VLOOKUP(I1010,produto!B$1:G$24,4,FALSE)</f>
        <v>3</v>
      </c>
      <c r="K1010" t="str">
        <f>VLOOKUP(J1010,marca!A$1:B$15,2,FALSE)</f>
        <v>DELL</v>
      </c>
      <c r="L1010">
        <f t="shared" ca="1" si="79"/>
        <v>3</v>
      </c>
      <c r="M1010" t="str">
        <f ca="1">VLOOKUP(L1010,Departamento!A$1:C$8,2,FALSE)</f>
        <v>Papelaria</v>
      </c>
      <c r="N1010">
        <f t="shared" ca="1" si="78"/>
        <v>2</v>
      </c>
      <c r="O1010" t="str">
        <f ca="1">VLOOKUP(N1010,gerencia!A$1:B$5,2,FALSE)</f>
        <v>papelaria/cosmético</v>
      </c>
      <c r="P1010" t="s">
        <v>526</v>
      </c>
      <c r="Q1010">
        <v>2</v>
      </c>
      <c r="R1010">
        <v>25.15</v>
      </c>
      <c r="S1010">
        <v>5</v>
      </c>
    </row>
    <row r="1011" spans="1:19">
      <c r="A1011">
        <v>1010</v>
      </c>
      <c r="B1011">
        <f t="shared" ca="1" si="75"/>
        <v>4</v>
      </c>
      <c r="C1011" t="str">
        <f ca="1">VLOOKUP(B1011,cliente!A$1:B$7,2,FALSE)</f>
        <v>Tom Jobim</v>
      </c>
      <c r="D1011">
        <f t="shared" ca="1" si="76"/>
        <v>11</v>
      </c>
      <c r="E1011" t="str">
        <f ca="1">VLOOKUP(D1011,vendedor!A$1:B$13,2,FALSE)</f>
        <v>Filipe Almeida</v>
      </c>
      <c r="F1011">
        <f t="shared" ca="1" si="77"/>
        <v>5</v>
      </c>
      <c r="G1011" t="str">
        <f ca="1">VLOOKUP(F1011,cidade!A$1:B$6,2,FALSE)</f>
        <v>Belo Horizonte</v>
      </c>
      <c r="H1011">
        <v>11</v>
      </c>
      <c r="I1011" t="str">
        <f>VLOOKUP(H1011,produto!A$1:F$24,2,FALSE)</f>
        <v xml:space="preserve">Caneta </v>
      </c>
      <c r="J1011">
        <f>VLOOKUP(I1011,produto!B$1:G$24,4,FALSE)</f>
        <v>8</v>
      </c>
      <c r="K1011" t="str">
        <f>VLOOKUP(J1011,marca!A$1:B$15,2,FALSE)</f>
        <v>FABER CASTELL</v>
      </c>
      <c r="L1011">
        <f t="shared" ca="1" si="79"/>
        <v>6</v>
      </c>
      <c r="M1011" t="str">
        <f ca="1">VLOOKUP(L1011,Departamento!A$1:C$8,2,FALSE)</f>
        <v>Eletrodomestico</v>
      </c>
      <c r="N1011">
        <f t="shared" ca="1" si="78"/>
        <v>3</v>
      </c>
      <c r="O1011" t="str">
        <f ca="1">VLOOKUP(N1011,gerencia!A$1:B$5,2,FALSE)</f>
        <v>Eletro Eletrônico</v>
      </c>
      <c r="P1011" t="s">
        <v>140</v>
      </c>
      <c r="Q1011">
        <v>2</v>
      </c>
      <c r="R1011">
        <v>0.5</v>
      </c>
      <c r="S1011">
        <v>974</v>
      </c>
    </row>
    <row r="1012" spans="1:19">
      <c r="A1012">
        <v>1011</v>
      </c>
      <c r="B1012">
        <f t="shared" ca="1" si="75"/>
        <v>6</v>
      </c>
      <c r="C1012" t="str">
        <f ca="1">VLOOKUP(B1012,cliente!A$1:B$7,2,FALSE)</f>
        <v>Reginaldo Rossi</v>
      </c>
      <c r="D1012">
        <f t="shared" ca="1" si="76"/>
        <v>1</v>
      </c>
      <c r="E1012" t="str">
        <f ca="1">VLOOKUP(D1012,vendedor!A$1:B$13,2,FALSE)</f>
        <v>Claudio Silva</v>
      </c>
      <c r="F1012">
        <f t="shared" ca="1" si="77"/>
        <v>2</v>
      </c>
      <c r="G1012" t="str">
        <f ca="1">VLOOKUP(F1012,cidade!A$1:B$6,2,FALSE)</f>
        <v>Recife</v>
      </c>
      <c r="H1012">
        <v>4</v>
      </c>
      <c r="I1012" t="str">
        <f>VLOOKUP(H1012,produto!A$1:F$24,2,FALSE)</f>
        <v>Monitor</v>
      </c>
      <c r="J1012">
        <f>VLOOKUP(I1012,produto!B$1:G$24,4,FALSE)</f>
        <v>4</v>
      </c>
      <c r="K1012" t="str">
        <f>VLOOKUP(J1012,marca!A$1:B$15,2,FALSE)</f>
        <v>IBM</v>
      </c>
      <c r="L1012">
        <f t="shared" ca="1" si="79"/>
        <v>3</v>
      </c>
      <c r="M1012" t="str">
        <f ca="1">VLOOKUP(L1012,Departamento!A$1:C$8,2,FALSE)</f>
        <v>Papelaria</v>
      </c>
      <c r="N1012">
        <f t="shared" ca="1" si="78"/>
        <v>3</v>
      </c>
      <c r="O1012" t="str">
        <f ca="1">VLOOKUP(N1012,gerencia!A$1:B$5,2,FALSE)</f>
        <v>Eletro Eletrônico</v>
      </c>
      <c r="P1012" t="s">
        <v>39</v>
      </c>
      <c r="Q1012">
        <v>2</v>
      </c>
      <c r="R1012">
        <v>1300</v>
      </c>
      <c r="S1012">
        <v>629</v>
      </c>
    </row>
    <row r="1013" spans="1:19">
      <c r="A1013">
        <v>1012</v>
      </c>
      <c r="B1013">
        <f t="shared" ca="1" si="75"/>
        <v>6</v>
      </c>
      <c r="C1013" t="str">
        <f ca="1">VLOOKUP(B1013,cliente!A$1:B$7,2,FALSE)</f>
        <v>Reginaldo Rossi</v>
      </c>
      <c r="D1013">
        <f t="shared" ca="1" si="76"/>
        <v>10</v>
      </c>
      <c r="E1013" t="str">
        <f ca="1">VLOOKUP(D1013,vendedor!A$1:B$13,2,FALSE)</f>
        <v>Danilo Barreto</v>
      </c>
      <c r="F1013">
        <f t="shared" ca="1" si="77"/>
        <v>3</v>
      </c>
      <c r="G1013" t="str">
        <f ca="1">VLOOKUP(F1013,cidade!A$1:B$6,2,FALSE)</f>
        <v>São Paulo</v>
      </c>
      <c r="H1013">
        <v>22</v>
      </c>
      <c r="I1013" t="str">
        <f>VLOOKUP(H1013,produto!A$1:F$24,2,FALSE)</f>
        <v>Mesa</v>
      </c>
      <c r="J1013">
        <f>VLOOKUP(I1013,produto!B$1:G$24,4,FALSE)</f>
        <v>14</v>
      </c>
      <c r="K1013" t="str">
        <f>VLOOKUP(J1013,marca!A$1:B$15,2,FALSE)</f>
        <v>DA CASA</v>
      </c>
      <c r="L1013">
        <f t="shared" ca="1" si="79"/>
        <v>6</v>
      </c>
      <c r="M1013" t="str">
        <f ca="1">VLOOKUP(L1013,Departamento!A$1:C$8,2,FALSE)</f>
        <v>Eletrodomestico</v>
      </c>
      <c r="N1013">
        <f t="shared" ca="1" si="78"/>
        <v>1</v>
      </c>
      <c r="O1013" t="str">
        <f ca="1">VLOOKUP(N1013,gerencia!A$1:B$5,2,FALSE)</f>
        <v>Tecnologia</v>
      </c>
      <c r="P1013" t="s">
        <v>467</v>
      </c>
      <c r="Q1013">
        <v>1</v>
      </c>
      <c r="R1013">
        <v>1600</v>
      </c>
      <c r="S1013">
        <v>470</v>
      </c>
    </row>
    <row r="1014" spans="1:19">
      <c r="A1014">
        <v>1013</v>
      </c>
      <c r="B1014">
        <f t="shared" ca="1" si="75"/>
        <v>3</v>
      </c>
      <c r="C1014" t="str">
        <f ca="1">VLOOKUP(B1014,cliente!A$1:B$7,2,FALSE)</f>
        <v>Renato Russo</v>
      </c>
      <c r="D1014">
        <f t="shared" ca="1" si="76"/>
        <v>2</v>
      </c>
      <c r="E1014" t="str">
        <f ca="1">VLOOKUP(D1014,vendedor!A$1:B$13,2,FALSE)</f>
        <v>Márcio Barroso</v>
      </c>
      <c r="F1014">
        <f t="shared" ca="1" si="77"/>
        <v>5</v>
      </c>
      <c r="G1014" t="str">
        <f ca="1">VLOOKUP(F1014,cidade!A$1:B$6,2,FALSE)</f>
        <v>Belo Horizonte</v>
      </c>
      <c r="H1014">
        <v>23</v>
      </c>
      <c r="I1014" t="str">
        <f>VLOOKUP(H1014,produto!A$1:F$24,2,FALSE)</f>
        <v>Sofá</v>
      </c>
      <c r="J1014">
        <f>VLOOKUP(I1014,produto!B$1:G$24,4,FALSE)</f>
        <v>14</v>
      </c>
      <c r="K1014" t="str">
        <f>VLOOKUP(J1014,marca!A$1:B$15,2,FALSE)</f>
        <v>DA CASA</v>
      </c>
      <c r="L1014">
        <f t="shared" ca="1" si="79"/>
        <v>4</v>
      </c>
      <c r="M1014" t="str">
        <f ca="1">VLOOKUP(L1014,Departamento!A$1:C$8,2,FALSE)</f>
        <v>cosmético</v>
      </c>
      <c r="N1014">
        <f t="shared" ca="1" si="78"/>
        <v>4</v>
      </c>
      <c r="O1014" t="str">
        <f ca="1">VLOOKUP(N1014,gerencia!A$1:B$5,2,FALSE)</f>
        <v>Casa e Decoração</v>
      </c>
      <c r="P1014" t="s">
        <v>527</v>
      </c>
      <c r="Q1014">
        <v>2</v>
      </c>
      <c r="R1014">
        <v>300</v>
      </c>
      <c r="S1014">
        <v>626</v>
      </c>
    </row>
    <row r="1015" spans="1:19">
      <c r="A1015">
        <v>1014</v>
      </c>
      <c r="B1015">
        <f t="shared" ca="1" si="75"/>
        <v>3</v>
      </c>
      <c r="C1015" t="str">
        <f ca="1">VLOOKUP(B1015,cliente!A$1:B$7,2,FALSE)</f>
        <v>Renato Russo</v>
      </c>
      <c r="D1015">
        <f t="shared" ca="1" si="76"/>
        <v>5</v>
      </c>
      <c r="E1015" t="str">
        <f ca="1">VLOOKUP(D1015,vendedor!A$1:B$13,2,FALSE)</f>
        <v>Maria Braga</v>
      </c>
      <c r="F1015">
        <f t="shared" ca="1" si="77"/>
        <v>3</v>
      </c>
      <c r="G1015" t="str">
        <f ca="1">VLOOKUP(F1015,cidade!A$1:B$6,2,FALSE)</f>
        <v>São Paulo</v>
      </c>
      <c r="H1015">
        <v>7</v>
      </c>
      <c r="I1015" t="str">
        <f>VLOOKUP(H1015,produto!A$1:F$24,2,FALSE)</f>
        <v>Celular 4Gb</v>
      </c>
      <c r="J1015">
        <f>VLOOKUP(I1015,produto!B$1:G$24,4,FALSE)</f>
        <v>5</v>
      </c>
      <c r="K1015" t="str">
        <f>VLOOKUP(J1015,marca!A$1:B$15,2,FALSE)</f>
        <v>SAMSUNG</v>
      </c>
      <c r="L1015">
        <f t="shared" ca="1" si="79"/>
        <v>6</v>
      </c>
      <c r="M1015" t="str">
        <f ca="1">VLOOKUP(L1015,Departamento!A$1:C$8,2,FALSE)</f>
        <v>Eletrodomestico</v>
      </c>
      <c r="N1015">
        <f t="shared" ca="1" si="78"/>
        <v>1</v>
      </c>
      <c r="O1015" t="str">
        <f ca="1">VLOOKUP(N1015,gerencia!A$1:B$5,2,FALSE)</f>
        <v>Tecnologia</v>
      </c>
      <c r="P1015" t="s">
        <v>257</v>
      </c>
      <c r="Q1015">
        <v>1</v>
      </c>
      <c r="R1015">
        <v>52.9</v>
      </c>
      <c r="S1015">
        <v>380</v>
      </c>
    </row>
    <row r="1016" spans="1:19">
      <c r="A1016">
        <v>1015</v>
      </c>
      <c r="B1016">
        <f t="shared" ca="1" si="75"/>
        <v>4</v>
      </c>
      <c r="C1016" t="str">
        <f ca="1">VLOOKUP(B1016,cliente!A$1:B$7,2,FALSE)</f>
        <v>Tom Jobim</v>
      </c>
      <c r="D1016">
        <f t="shared" ca="1" si="76"/>
        <v>9</v>
      </c>
      <c r="E1016" t="str">
        <f ca="1">VLOOKUP(D1016,vendedor!A$1:B$13,2,FALSE)</f>
        <v>Diego Santos</v>
      </c>
      <c r="F1016">
        <f t="shared" ca="1" si="77"/>
        <v>1</v>
      </c>
      <c r="G1016" t="str">
        <f ca="1">VLOOKUP(F1016,cidade!A$1:B$6,2,FALSE)</f>
        <v>Salvador</v>
      </c>
      <c r="H1016">
        <v>5</v>
      </c>
      <c r="I1016" t="str">
        <f>VLOOKUP(H1016,produto!A$1:F$24,2,FALSE)</f>
        <v>Computador</v>
      </c>
      <c r="J1016">
        <f>VLOOKUP(I1016,produto!B$1:G$24,4,FALSE)</f>
        <v>4</v>
      </c>
      <c r="K1016" t="str">
        <f>VLOOKUP(J1016,marca!A$1:B$15,2,FALSE)</f>
        <v>IBM</v>
      </c>
      <c r="L1016">
        <f t="shared" ca="1" si="79"/>
        <v>2</v>
      </c>
      <c r="M1016" t="str">
        <f ca="1">VLOOKUP(L1016,Departamento!A$1:C$8,2,FALSE)</f>
        <v>Telefonia</v>
      </c>
      <c r="N1016">
        <f t="shared" ca="1" si="78"/>
        <v>3</v>
      </c>
      <c r="O1016" t="str">
        <f ca="1">VLOOKUP(N1016,gerencia!A$1:B$5,2,FALSE)</f>
        <v>Eletro Eletrônico</v>
      </c>
      <c r="P1016" t="s">
        <v>169</v>
      </c>
      <c r="Q1016">
        <v>1</v>
      </c>
      <c r="R1016">
        <v>2125.9899999999998</v>
      </c>
      <c r="S1016">
        <v>1106</v>
      </c>
    </row>
    <row r="1017" spans="1:19">
      <c r="A1017">
        <v>1016</v>
      </c>
      <c r="B1017">
        <f t="shared" ca="1" si="75"/>
        <v>4</v>
      </c>
      <c r="C1017" t="str">
        <f ca="1">VLOOKUP(B1017,cliente!A$1:B$7,2,FALSE)</f>
        <v>Tom Jobim</v>
      </c>
      <c r="D1017">
        <f t="shared" ca="1" si="76"/>
        <v>6</v>
      </c>
      <c r="E1017" t="str">
        <f ca="1">VLOOKUP(D1017,vendedor!A$1:B$13,2,FALSE)</f>
        <v>Rodrigo Machado</v>
      </c>
      <c r="F1017">
        <f t="shared" ca="1" si="77"/>
        <v>4</v>
      </c>
      <c r="G1017" t="str">
        <f ca="1">VLOOKUP(F1017,cidade!A$1:B$6,2,FALSE)</f>
        <v>Rio de janeiro</v>
      </c>
      <c r="H1017">
        <v>11</v>
      </c>
      <c r="I1017" t="str">
        <f>VLOOKUP(H1017,produto!A$1:F$24,2,FALSE)</f>
        <v xml:space="preserve">Caneta </v>
      </c>
      <c r="J1017">
        <f>VLOOKUP(I1017,produto!B$1:G$24,4,FALSE)</f>
        <v>8</v>
      </c>
      <c r="K1017" t="str">
        <f>VLOOKUP(J1017,marca!A$1:B$15,2,FALSE)</f>
        <v>FABER CASTELL</v>
      </c>
      <c r="L1017">
        <f t="shared" ca="1" si="79"/>
        <v>6</v>
      </c>
      <c r="M1017" t="str">
        <f ca="1">VLOOKUP(L1017,Departamento!A$1:C$8,2,FALSE)</f>
        <v>Eletrodomestico</v>
      </c>
      <c r="N1017">
        <f t="shared" ca="1" si="78"/>
        <v>2</v>
      </c>
      <c r="O1017" t="str">
        <f ca="1">VLOOKUP(N1017,gerencia!A$1:B$5,2,FALSE)</f>
        <v>papelaria/cosmético</v>
      </c>
      <c r="P1017" t="s">
        <v>528</v>
      </c>
      <c r="Q1017">
        <v>2</v>
      </c>
      <c r="R1017">
        <v>0.5</v>
      </c>
      <c r="S1017">
        <v>1192</v>
      </c>
    </row>
    <row r="1018" spans="1:19">
      <c r="A1018">
        <v>1017</v>
      </c>
      <c r="B1018">
        <f t="shared" ca="1" si="75"/>
        <v>4</v>
      </c>
      <c r="C1018" t="str">
        <f ca="1">VLOOKUP(B1018,cliente!A$1:B$7,2,FALSE)</f>
        <v>Tom Jobim</v>
      </c>
      <c r="D1018">
        <f t="shared" ca="1" si="76"/>
        <v>6</v>
      </c>
      <c r="E1018" t="str">
        <f ca="1">VLOOKUP(D1018,vendedor!A$1:B$13,2,FALSE)</f>
        <v>Rodrigo Machado</v>
      </c>
      <c r="F1018">
        <f t="shared" ca="1" si="77"/>
        <v>5</v>
      </c>
      <c r="G1018" t="str">
        <f ca="1">VLOOKUP(F1018,cidade!A$1:B$6,2,FALSE)</f>
        <v>Belo Horizonte</v>
      </c>
      <c r="H1018">
        <v>9</v>
      </c>
      <c r="I1018" t="str">
        <f>VLOOKUP(H1018,produto!A$1:F$24,2,FALSE)</f>
        <v>Celular  8GB</v>
      </c>
      <c r="J1018">
        <f>VLOOKUP(I1018,produto!B$1:G$24,4,FALSE)</f>
        <v>8</v>
      </c>
      <c r="K1018" t="str">
        <f>VLOOKUP(J1018,marca!A$1:B$15,2,FALSE)</f>
        <v>FABER CASTELL</v>
      </c>
      <c r="L1018">
        <f t="shared" ca="1" si="79"/>
        <v>1</v>
      </c>
      <c r="M1018" t="str">
        <f ca="1">VLOOKUP(L1018,Departamento!A$1:C$8,2,FALSE)</f>
        <v>Informática</v>
      </c>
      <c r="N1018">
        <f t="shared" ca="1" si="78"/>
        <v>1</v>
      </c>
      <c r="O1018" t="str">
        <f ca="1">VLOOKUP(N1018,gerencia!A$1:B$5,2,FALSE)</f>
        <v>Tecnologia</v>
      </c>
      <c r="P1018" t="s">
        <v>38</v>
      </c>
      <c r="Q1018">
        <v>1</v>
      </c>
      <c r="R1018">
        <v>12.25</v>
      </c>
      <c r="S1018">
        <v>47</v>
      </c>
    </row>
    <row r="1019" spans="1:19">
      <c r="A1019">
        <v>1018</v>
      </c>
      <c r="B1019">
        <f t="shared" ca="1" si="75"/>
        <v>4</v>
      </c>
      <c r="C1019" t="str">
        <f ca="1">VLOOKUP(B1019,cliente!A$1:B$7,2,FALSE)</f>
        <v>Tom Jobim</v>
      </c>
      <c r="D1019">
        <f t="shared" ca="1" si="76"/>
        <v>6</v>
      </c>
      <c r="E1019" t="str">
        <f ca="1">VLOOKUP(D1019,vendedor!A$1:B$13,2,FALSE)</f>
        <v>Rodrigo Machado</v>
      </c>
      <c r="F1019">
        <f t="shared" ca="1" si="77"/>
        <v>3</v>
      </c>
      <c r="G1019" t="str">
        <f ca="1">VLOOKUP(F1019,cidade!A$1:B$6,2,FALSE)</f>
        <v>São Paulo</v>
      </c>
      <c r="H1019">
        <v>5</v>
      </c>
      <c r="I1019" t="str">
        <f>VLOOKUP(H1019,produto!A$1:F$24,2,FALSE)</f>
        <v>Computador</v>
      </c>
      <c r="J1019">
        <f>VLOOKUP(I1019,produto!B$1:G$24,4,FALSE)</f>
        <v>4</v>
      </c>
      <c r="K1019" t="str">
        <f>VLOOKUP(J1019,marca!A$1:B$15,2,FALSE)</f>
        <v>IBM</v>
      </c>
      <c r="L1019">
        <f t="shared" ca="1" si="79"/>
        <v>1</v>
      </c>
      <c r="M1019" t="str">
        <f ca="1">VLOOKUP(L1019,Departamento!A$1:C$8,2,FALSE)</f>
        <v>Informática</v>
      </c>
      <c r="N1019">
        <f t="shared" ca="1" si="78"/>
        <v>2</v>
      </c>
      <c r="O1019" t="str">
        <f ca="1">VLOOKUP(N1019,gerencia!A$1:B$5,2,FALSE)</f>
        <v>papelaria/cosmético</v>
      </c>
      <c r="P1019" t="s">
        <v>181</v>
      </c>
      <c r="Q1019">
        <v>2</v>
      </c>
      <c r="R1019">
        <v>2125.9899999999998</v>
      </c>
      <c r="S1019">
        <v>1451</v>
      </c>
    </row>
    <row r="1020" spans="1:19">
      <c r="A1020">
        <v>1019</v>
      </c>
      <c r="B1020">
        <f t="shared" ca="1" si="75"/>
        <v>6</v>
      </c>
      <c r="C1020" t="str">
        <f ca="1">VLOOKUP(B1020,cliente!A$1:B$7,2,FALSE)</f>
        <v>Reginaldo Rossi</v>
      </c>
      <c r="D1020">
        <f t="shared" ca="1" si="76"/>
        <v>12</v>
      </c>
      <c r="E1020" t="str">
        <f ca="1">VLOOKUP(D1020,vendedor!A$1:B$13,2,FALSE)</f>
        <v>Marilia Cardoso</v>
      </c>
      <c r="F1020">
        <f t="shared" ca="1" si="77"/>
        <v>1</v>
      </c>
      <c r="G1020" t="str">
        <f ca="1">VLOOKUP(F1020,cidade!A$1:B$6,2,FALSE)</f>
        <v>Salvador</v>
      </c>
      <c r="H1020">
        <v>18</v>
      </c>
      <c r="I1020" t="str">
        <f>VLOOKUP(H1020,produto!A$1:F$24,2,FALSE)</f>
        <v xml:space="preserve">Xbox </v>
      </c>
      <c r="J1020">
        <f>VLOOKUP(I1020,produto!B$1:G$24,4,FALSE)</f>
        <v>12</v>
      </c>
      <c r="K1020" t="str">
        <f>VLOOKUP(J1020,marca!A$1:B$15,2,FALSE)</f>
        <v>ELETROLUX</v>
      </c>
      <c r="L1020">
        <f t="shared" ca="1" si="79"/>
        <v>5</v>
      </c>
      <c r="M1020" t="str">
        <f ca="1">VLOOKUP(L1020,Departamento!A$1:C$8,2,FALSE)</f>
        <v>Eletrónico</v>
      </c>
      <c r="N1020">
        <f t="shared" ca="1" si="78"/>
        <v>2</v>
      </c>
      <c r="O1020" t="str">
        <f ca="1">VLOOKUP(N1020,gerencia!A$1:B$5,2,FALSE)</f>
        <v>papelaria/cosmético</v>
      </c>
      <c r="P1020" t="s">
        <v>43</v>
      </c>
      <c r="Q1020">
        <v>1</v>
      </c>
      <c r="R1020">
        <v>850</v>
      </c>
      <c r="S1020">
        <v>431</v>
      </c>
    </row>
    <row r="1021" spans="1:19">
      <c r="A1021">
        <v>1020</v>
      </c>
      <c r="B1021">
        <f t="shared" ca="1" si="75"/>
        <v>1</v>
      </c>
      <c r="C1021" t="str">
        <f ca="1">VLOOKUP(B1021,cliente!A$1:B$7,2,FALSE)</f>
        <v>João do Pulo</v>
      </c>
      <c r="D1021">
        <f t="shared" ca="1" si="76"/>
        <v>6</v>
      </c>
      <c r="E1021" t="str">
        <f ca="1">VLOOKUP(D1021,vendedor!A$1:B$13,2,FALSE)</f>
        <v>Rodrigo Machado</v>
      </c>
      <c r="F1021">
        <f t="shared" ca="1" si="77"/>
        <v>4</v>
      </c>
      <c r="G1021" t="str">
        <f ca="1">VLOOKUP(F1021,cidade!A$1:B$6,2,FALSE)</f>
        <v>Rio de janeiro</v>
      </c>
      <c r="H1021">
        <v>10</v>
      </c>
      <c r="I1021" t="str">
        <f>VLOOKUP(H1021,produto!A$1:F$24,2,FALSE)</f>
        <v>Papel A4</v>
      </c>
      <c r="J1021">
        <f>VLOOKUP(I1021,produto!B$1:G$24,4,FALSE)</f>
        <v>8</v>
      </c>
      <c r="K1021" t="str">
        <f>VLOOKUP(J1021,marca!A$1:B$15,2,FALSE)</f>
        <v>FABER CASTELL</v>
      </c>
      <c r="L1021">
        <f t="shared" ca="1" si="79"/>
        <v>4</v>
      </c>
      <c r="M1021" t="str">
        <f ca="1">VLOOKUP(L1021,Departamento!A$1:C$8,2,FALSE)</f>
        <v>cosmético</v>
      </c>
      <c r="N1021">
        <f t="shared" ca="1" si="78"/>
        <v>4</v>
      </c>
      <c r="O1021" t="str">
        <f ca="1">VLOOKUP(N1021,gerencia!A$1:B$5,2,FALSE)</f>
        <v>Casa e Decoração</v>
      </c>
      <c r="P1021" t="s">
        <v>212</v>
      </c>
      <c r="Q1021">
        <v>1</v>
      </c>
      <c r="R1021">
        <v>2.15</v>
      </c>
      <c r="S1021">
        <v>1353</v>
      </c>
    </row>
    <row r="1022" spans="1:19">
      <c r="A1022">
        <v>1021</v>
      </c>
      <c r="B1022">
        <f t="shared" ca="1" si="75"/>
        <v>6</v>
      </c>
      <c r="C1022" t="str">
        <f ca="1">VLOOKUP(B1022,cliente!A$1:B$7,2,FALSE)</f>
        <v>Reginaldo Rossi</v>
      </c>
      <c r="D1022">
        <f t="shared" ca="1" si="76"/>
        <v>1</v>
      </c>
      <c r="E1022" t="str">
        <f ca="1">VLOOKUP(D1022,vendedor!A$1:B$13,2,FALSE)</f>
        <v>Claudio Silva</v>
      </c>
      <c r="F1022">
        <f t="shared" ca="1" si="77"/>
        <v>2</v>
      </c>
      <c r="G1022" t="str">
        <f ca="1">VLOOKUP(F1022,cidade!A$1:B$6,2,FALSE)</f>
        <v>Recife</v>
      </c>
      <c r="H1022">
        <v>21</v>
      </c>
      <c r="I1022" t="str">
        <f>VLOOKUP(H1022,produto!A$1:F$24,2,FALSE)</f>
        <v>microondas</v>
      </c>
      <c r="J1022">
        <f>VLOOKUP(I1022,produto!B$1:G$24,4,FALSE)</f>
        <v>14</v>
      </c>
      <c r="K1022" t="str">
        <f>VLOOKUP(J1022,marca!A$1:B$15,2,FALSE)</f>
        <v>DA CASA</v>
      </c>
      <c r="L1022">
        <f t="shared" ca="1" si="79"/>
        <v>2</v>
      </c>
      <c r="M1022" t="str">
        <f ca="1">VLOOKUP(L1022,Departamento!A$1:C$8,2,FALSE)</f>
        <v>Telefonia</v>
      </c>
      <c r="N1022">
        <f t="shared" ca="1" si="78"/>
        <v>4</v>
      </c>
      <c r="O1022" t="str">
        <f ca="1">VLOOKUP(N1022,gerencia!A$1:B$5,2,FALSE)</f>
        <v>Casa e Decoração</v>
      </c>
      <c r="P1022" t="s">
        <v>529</v>
      </c>
      <c r="Q1022">
        <v>3</v>
      </c>
      <c r="R1022">
        <v>2100</v>
      </c>
      <c r="S1022">
        <v>1207</v>
      </c>
    </row>
    <row r="1023" spans="1:19">
      <c r="A1023">
        <v>1022</v>
      </c>
      <c r="B1023">
        <f t="shared" ca="1" si="75"/>
        <v>5</v>
      </c>
      <c r="C1023" t="str">
        <f ca="1">VLOOKUP(B1023,cliente!A$1:B$7,2,FALSE)</f>
        <v>Edson Arantes</v>
      </c>
      <c r="D1023">
        <f t="shared" ca="1" si="76"/>
        <v>9</v>
      </c>
      <c r="E1023" t="str">
        <f ca="1">VLOOKUP(D1023,vendedor!A$1:B$13,2,FALSE)</f>
        <v>Diego Santos</v>
      </c>
      <c r="F1023">
        <f t="shared" ca="1" si="77"/>
        <v>5</v>
      </c>
      <c r="G1023" t="str">
        <f ca="1">VLOOKUP(F1023,cidade!A$1:B$6,2,FALSE)</f>
        <v>Belo Horizonte</v>
      </c>
      <c r="H1023">
        <v>14</v>
      </c>
      <c r="I1023" t="str">
        <f>VLOOKUP(H1023,produto!A$1:F$24,2,FALSE)</f>
        <v>Classificador</v>
      </c>
      <c r="J1023">
        <f>VLOOKUP(I1023,produto!B$1:G$24,4,FALSE)</f>
        <v>9</v>
      </c>
      <c r="K1023" t="str">
        <f>VLOOKUP(J1023,marca!A$1:B$15,2,FALSE)</f>
        <v>AVON</v>
      </c>
      <c r="L1023">
        <f t="shared" ca="1" si="79"/>
        <v>3</v>
      </c>
      <c r="M1023" t="str">
        <f ca="1">VLOOKUP(L1023,Departamento!A$1:C$8,2,FALSE)</f>
        <v>Papelaria</v>
      </c>
      <c r="N1023">
        <f t="shared" ca="1" si="78"/>
        <v>4</v>
      </c>
      <c r="O1023" t="str">
        <f ca="1">VLOOKUP(N1023,gerencia!A$1:B$5,2,FALSE)</f>
        <v>Casa e Decoração</v>
      </c>
      <c r="P1023" t="s">
        <v>71</v>
      </c>
      <c r="Q1023">
        <v>1</v>
      </c>
      <c r="R1023">
        <v>25</v>
      </c>
      <c r="S1023">
        <v>1151</v>
      </c>
    </row>
    <row r="1024" spans="1:19">
      <c r="A1024">
        <v>1023</v>
      </c>
      <c r="B1024">
        <f t="shared" ca="1" si="75"/>
        <v>1</v>
      </c>
      <c r="C1024" t="str">
        <f ca="1">VLOOKUP(B1024,cliente!A$1:B$7,2,FALSE)</f>
        <v>João do Pulo</v>
      </c>
      <c r="D1024">
        <f t="shared" ca="1" si="76"/>
        <v>4</v>
      </c>
      <c r="E1024" t="str">
        <f ca="1">VLOOKUP(D1024,vendedor!A$1:B$13,2,FALSE)</f>
        <v>Daniela Matos</v>
      </c>
      <c r="F1024">
        <f t="shared" ca="1" si="77"/>
        <v>4</v>
      </c>
      <c r="G1024" t="str">
        <f ca="1">VLOOKUP(F1024,cidade!A$1:B$6,2,FALSE)</f>
        <v>Rio de janeiro</v>
      </c>
      <c r="H1024">
        <v>11</v>
      </c>
      <c r="I1024" t="str">
        <f>VLOOKUP(H1024,produto!A$1:F$24,2,FALSE)</f>
        <v xml:space="preserve">Caneta </v>
      </c>
      <c r="J1024">
        <f>VLOOKUP(I1024,produto!B$1:G$24,4,FALSE)</f>
        <v>8</v>
      </c>
      <c r="K1024" t="str">
        <f>VLOOKUP(J1024,marca!A$1:B$15,2,FALSE)</f>
        <v>FABER CASTELL</v>
      </c>
      <c r="L1024">
        <f t="shared" ca="1" si="79"/>
        <v>5</v>
      </c>
      <c r="M1024" t="str">
        <f ca="1">VLOOKUP(L1024,Departamento!A$1:C$8,2,FALSE)</f>
        <v>Eletrónico</v>
      </c>
      <c r="N1024">
        <f t="shared" ca="1" si="78"/>
        <v>2</v>
      </c>
      <c r="O1024" t="str">
        <f ca="1">VLOOKUP(N1024,gerencia!A$1:B$5,2,FALSE)</f>
        <v>papelaria/cosmético</v>
      </c>
      <c r="P1024" t="s">
        <v>436</v>
      </c>
      <c r="Q1024">
        <v>2</v>
      </c>
      <c r="R1024">
        <v>0.5</v>
      </c>
      <c r="S1024">
        <v>1383</v>
      </c>
    </row>
    <row r="1025" spans="1:19">
      <c r="A1025">
        <v>1024</v>
      </c>
      <c r="B1025">
        <f t="shared" ca="1" si="75"/>
        <v>1</v>
      </c>
      <c r="C1025" t="str">
        <f ca="1">VLOOKUP(B1025,cliente!A$1:B$7,2,FALSE)</f>
        <v>João do Pulo</v>
      </c>
      <c r="D1025">
        <f t="shared" ca="1" si="76"/>
        <v>10</v>
      </c>
      <c r="E1025" t="str">
        <f ca="1">VLOOKUP(D1025,vendedor!A$1:B$13,2,FALSE)</f>
        <v>Danilo Barreto</v>
      </c>
      <c r="F1025">
        <f t="shared" ca="1" si="77"/>
        <v>4</v>
      </c>
      <c r="G1025" t="str">
        <f ca="1">VLOOKUP(F1025,cidade!A$1:B$6,2,FALSE)</f>
        <v>Rio de janeiro</v>
      </c>
      <c r="H1025">
        <v>21</v>
      </c>
      <c r="I1025" t="str">
        <f>VLOOKUP(H1025,produto!A$1:F$24,2,FALSE)</f>
        <v>microondas</v>
      </c>
      <c r="J1025">
        <f>VLOOKUP(I1025,produto!B$1:G$24,4,FALSE)</f>
        <v>14</v>
      </c>
      <c r="K1025" t="str">
        <f>VLOOKUP(J1025,marca!A$1:B$15,2,FALSE)</f>
        <v>DA CASA</v>
      </c>
      <c r="L1025">
        <f t="shared" ca="1" si="79"/>
        <v>6</v>
      </c>
      <c r="M1025" t="str">
        <f ca="1">VLOOKUP(L1025,Departamento!A$1:C$8,2,FALSE)</f>
        <v>Eletrodomestico</v>
      </c>
      <c r="N1025">
        <f t="shared" ca="1" si="78"/>
        <v>3</v>
      </c>
      <c r="O1025" t="str">
        <f ca="1">VLOOKUP(N1025,gerencia!A$1:B$5,2,FALSE)</f>
        <v>Eletro Eletrônico</v>
      </c>
      <c r="P1025" t="s">
        <v>389</v>
      </c>
      <c r="Q1025">
        <v>1</v>
      </c>
      <c r="R1025">
        <v>2100</v>
      </c>
      <c r="S1025">
        <v>1337</v>
      </c>
    </row>
    <row r="1026" spans="1:19">
      <c r="A1026">
        <v>1025</v>
      </c>
      <c r="B1026">
        <f t="shared" ca="1" si="75"/>
        <v>4</v>
      </c>
      <c r="C1026" t="str">
        <f ca="1">VLOOKUP(B1026,cliente!A$1:B$7,2,FALSE)</f>
        <v>Tom Jobim</v>
      </c>
      <c r="D1026">
        <f t="shared" ca="1" si="76"/>
        <v>12</v>
      </c>
      <c r="E1026" t="str">
        <f ca="1">VLOOKUP(D1026,vendedor!A$1:B$13,2,FALSE)</f>
        <v>Marilia Cardoso</v>
      </c>
      <c r="F1026">
        <f t="shared" ca="1" si="77"/>
        <v>1</v>
      </c>
      <c r="G1026" t="str">
        <f ca="1">VLOOKUP(F1026,cidade!A$1:B$6,2,FALSE)</f>
        <v>Salvador</v>
      </c>
      <c r="H1026">
        <v>22</v>
      </c>
      <c r="I1026" t="str">
        <f>VLOOKUP(H1026,produto!A$1:F$24,2,FALSE)</f>
        <v>Mesa</v>
      </c>
      <c r="J1026">
        <f>VLOOKUP(I1026,produto!B$1:G$24,4,FALSE)</f>
        <v>14</v>
      </c>
      <c r="K1026" t="str">
        <f>VLOOKUP(J1026,marca!A$1:B$15,2,FALSE)</f>
        <v>DA CASA</v>
      </c>
      <c r="L1026">
        <f t="shared" ca="1" si="79"/>
        <v>3</v>
      </c>
      <c r="M1026" t="str">
        <f ca="1">VLOOKUP(L1026,Departamento!A$1:C$8,2,FALSE)</f>
        <v>Papelaria</v>
      </c>
      <c r="N1026">
        <f t="shared" ca="1" si="78"/>
        <v>4</v>
      </c>
      <c r="O1026" t="str">
        <f ca="1">VLOOKUP(N1026,gerencia!A$1:B$5,2,FALSE)</f>
        <v>Casa e Decoração</v>
      </c>
      <c r="P1026" t="s">
        <v>530</v>
      </c>
      <c r="Q1026">
        <v>1</v>
      </c>
      <c r="R1026">
        <v>1600</v>
      </c>
      <c r="S1026">
        <v>947</v>
      </c>
    </row>
    <row r="1027" spans="1:19">
      <c r="A1027">
        <v>1026</v>
      </c>
      <c r="B1027">
        <f t="shared" ref="B1027:B1090" ca="1" si="80">RANDBETWEEN(1,6)</f>
        <v>6</v>
      </c>
      <c r="C1027" t="str">
        <f ca="1">VLOOKUP(B1027,cliente!A$1:B$7,2,FALSE)</f>
        <v>Reginaldo Rossi</v>
      </c>
      <c r="D1027">
        <f t="shared" ref="D1027:D1090" ca="1" si="81">RANDBETWEEN(1,12)</f>
        <v>12</v>
      </c>
      <c r="E1027" t="str">
        <f ca="1">VLOOKUP(D1027,vendedor!A$1:B$13,2,FALSE)</f>
        <v>Marilia Cardoso</v>
      </c>
      <c r="F1027">
        <f t="shared" ref="F1027:F1090" ca="1" si="82">RANDBETWEEN(1,5)</f>
        <v>4</v>
      </c>
      <c r="G1027" t="str">
        <f ca="1">VLOOKUP(F1027,cidade!A$1:B$6,2,FALSE)</f>
        <v>Rio de janeiro</v>
      </c>
      <c r="H1027">
        <v>9</v>
      </c>
      <c r="I1027" t="str">
        <f>VLOOKUP(H1027,produto!A$1:F$24,2,FALSE)</f>
        <v>Celular  8GB</v>
      </c>
      <c r="J1027">
        <f>VLOOKUP(I1027,produto!B$1:G$24,4,FALSE)</f>
        <v>8</v>
      </c>
      <c r="K1027" t="str">
        <f>VLOOKUP(J1027,marca!A$1:B$15,2,FALSE)</f>
        <v>FABER CASTELL</v>
      </c>
      <c r="L1027">
        <f t="shared" ca="1" si="79"/>
        <v>5</v>
      </c>
      <c r="M1027" t="str">
        <f ca="1">VLOOKUP(L1027,Departamento!A$1:C$8,2,FALSE)</f>
        <v>Eletrónico</v>
      </c>
      <c r="N1027">
        <f t="shared" ref="N1027:N1090" ca="1" si="83">RANDBETWEEN(1,4)</f>
        <v>2</v>
      </c>
      <c r="O1027" t="str">
        <f ca="1">VLOOKUP(N1027,gerencia!A$1:B$5,2,FALSE)</f>
        <v>papelaria/cosmético</v>
      </c>
      <c r="P1027" t="s">
        <v>280</v>
      </c>
      <c r="Q1027">
        <v>1</v>
      </c>
      <c r="R1027">
        <v>12.25</v>
      </c>
      <c r="S1027">
        <v>452</v>
      </c>
    </row>
    <row r="1028" spans="1:19">
      <c r="A1028">
        <v>1027</v>
      </c>
      <c r="B1028">
        <f t="shared" ca="1" si="80"/>
        <v>4</v>
      </c>
      <c r="C1028" t="str">
        <f ca="1">VLOOKUP(B1028,cliente!A$1:B$7,2,FALSE)</f>
        <v>Tom Jobim</v>
      </c>
      <c r="D1028">
        <f t="shared" ca="1" si="81"/>
        <v>4</v>
      </c>
      <c r="E1028" t="str">
        <f ca="1">VLOOKUP(D1028,vendedor!A$1:B$13,2,FALSE)</f>
        <v>Daniela Matos</v>
      </c>
      <c r="F1028">
        <f t="shared" ca="1" si="82"/>
        <v>5</v>
      </c>
      <c r="G1028" t="str">
        <f ca="1">VLOOKUP(F1028,cidade!A$1:B$6,2,FALSE)</f>
        <v>Belo Horizonte</v>
      </c>
      <c r="H1028">
        <v>15</v>
      </c>
      <c r="I1028" t="str">
        <f>VLOOKUP(H1028,produto!A$1:F$24,2,FALSE)</f>
        <v>Baton</v>
      </c>
      <c r="J1028">
        <f>VLOOKUP(I1028,produto!B$1:G$24,4,FALSE)</f>
        <v>10</v>
      </c>
      <c r="K1028" t="str">
        <f>VLOOKUP(J1028,marca!A$1:B$15,2,FALSE)</f>
        <v>BOTICARIO</v>
      </c>
      <c r="L1028">
        <f t="shared" ca="1" si="79"/>
        <v>4</v>
      </c>
      <c r="M1028" t="str">
        <f ca="1">VLOOKUP(L1028,Departamento!A$1:C$8,2,FALSE)</f>
        <v>cosmético</v>
      </c>
      <c r="N1028">
        <f t="shared" ca="1" si="83"/>
        <v>2</v>
      </c>
      <c r="O1028" t="str">
        <f ca="1">VLOOKUP(N1028,gerencia!A$1:B$5,2,FALSE)</f>
        <v>papelaria/cosmético</v>
      </c>
      <c r="P1028" t="s">
        <v>295</v>
      </c>
      <c r="Q1028">
        <v>2</v>
      </c>
      <c r="R1028">
        <v>98.5</v>
      </c>
      <c r="S1028">
        <v>480</v>
      </c>
    </row>
    <row r="1029" spans="1:19">
      <c r="A1029">
        <v>1028</v>
      </c>
      <c r="B1029">
        <f t="shared" ca="1" si="80"/>
        <v>6</v>
      </c>
      <c r="C1029" t="str">
        <f ca="1">VLOOKUP(B1029,cliente!A$1:B$7,2,FALSE)</f>
        <v>Reginaldo Rossi</v>
      </c>
      <c r="D1029">
        <f t="shared" ca="1" si="81"/>
        <v>3</v>
      </c>
      <c r="E1029" t="str">
        <f ca="1">VLOOKUP(D1029,vendedor!A$1:B$13,2,FALSE)</f>
        <v>Issac Palmeiras</v>
      </c>
      <c r="F1029">
        <f t="shared" ca="1" si="82"/>
        <v>3</v>
      </c>
      <c r="G1029" t="str">
        <f ca="1">VLOOKUP(F1029,cidade!A$1:B$6,2,FALSE)</f>
        <v>São Paulo</v>
      </c>
      <c r="H1029">
        <v>7</v>
      </c>
      <c r="I1029" t="str">
        <f>VLOOKUP(H1029,produto!A$1:F$24,2,FALSE)</f>
        <v>Celular 4Gb</v>
      </c>
      <c r="J1029">
        <f>VLOOKUP(I1029,produto!B$1:G$24,4,FALSE)</f>
        <v>5</v>
      </c>
      <c r="K1029" t="str">
        <f>VLOOKUP(J1029,marca!A$1:B$15,2,FALSE)</f>
        <v>SAMSUNG</v>
      </c>
      <c r="L1029">
        <f t="shared" ca="1" si="79"/>
        <v>1</v>
      </c>
      <c r="M1029" t="str">
        <f ca="1">VLOOKUP(L1029,Departamento!A$1:C$8,2,FALSE)</f>
        <v>Informática</v>
      </c>
      <c r="N1029">
        <f t="shared" ca="1" si="83"/>
        <v>2</v>
      </c>
      <c r="O1029" t="str">
        <f ca="1">VLOOKUP(N1029,gerencia!A$1:B$5,2,FALSE)</f>
        <v>papelaria/cosmético</v>
      </c>
      <c r="P1029" t="s">
        <v>488</v>
      </c>
      <c r="Q1029">
        <v>3</v>
      </c>
      <c r="R1029">
        <v>52.9</v>
      </c>
      <c r="S1029">
        <v>823</v>
      </c>
    </row>
    <row r="1030" spans="1:19">
      <c r="A1030">
        <v>1029</v>
      </c>
      <c r="B1030">
        <f t="shared" ca="1" si="80"/>
        <v>3</v>
      </c>
      <c r="C1030" t="str">
        <f ca="1">VLOOKUP(B1030,cliente!A$1:B$7,2,FALSE)</f>
        <v>Renato Russo</v>
      </c>
      <c r="D1030">
        <f t="shared" ca="1" si="81"/>
        <v>4</v>
      </c>
      <c r="E1030" t="str">
        <f ca="1">VLOOKUP(D1030,vendedor!A$1:B$13,2,FALSE)</f>
        <v>Daniela Matos</v>
      </c>
      <c r="F1030">
        <f t="shared" ca="1" si="82"/>
        <v>4</v>
      </c>
      <c r="G1030" t="str">
        <f ca="1">VLOOKUP(F1030,cidade!A$1:B$6,2,FALSE)</f>
        <v>Rio de janeiro</v>
      </c>
      <c r="H1030">
        <v>15</v>
      </c>
      <c r="I1030" t="str">
        <f>VLOOKUP(H1030,produto!A$1:F$24,2,FALSE)</f>
        <v>Baton</v>
      </c>
      <c r="J1030">
        <f>VLOOKUP(I1030,produto!B$1:G$24,4,FALSE)</f>
        <v>10</v>
      </c>
      <c r="K1030" t="str">
        <f>VLOOKUP(J1030,marca!A$1:B$15,2,FALSE)</f>
        <v>BOTICARIO</v>
      </c>
      <c r="L1030">
        <f t="shared" ca="1" si="79"/>
        <v>5</v>
      </c>
      <c r="M1030" t="str">
        <f ca="1">VLOOKUP(L1030,Departamento!A$1:C$8,2,FALSE)</f>
        <v>Eletrónico</v>
      </c>
      <c r="N1030">
        <f t="shared" ca="1" si="83"/>
        <v>4</v>
      </c>
      <c r="O1030" t="str">
        <f ca="1">VLOOKUP(N1030,gerencia!A$1:B$5,2,FALSE)</f>
        <v>Casa e Decoração</v>
      </c>
      <c r="P1030" t="s">
        <v>146</v>
      </c>
      <c r="Q1030">
        <v>1</v>
      </c>
      <c r="R1030">
        <v>98.5</v>
      </c>
      <c r="S1030">
        <v>1477</v>
      </c>
    </row>
    <row r="1031" spans="1:19">
      <c r="A1031">
        <v>1030</v>
      </c>
      <c r="B1031">
        <f t="shared" ca="1" si="80"/>
        <v>2</v>
      </c>
      <c r="C1031" t="str">
        <f ca="1">VLOOKUP(B1031,cliente!A$1:B$7,2,FALSE)</f>
        <v>Benito de Paula</v>
      </c>
      <c r="D1031">
        <f t="shared" ca="1" si="81"/>
        <v>1</v>
      </c>
      <c r="E1031" t="str">
        <f ca="1">VLOOKUP(D1031,vendedor!A$1:B$13,2,FALSE)</f>
        <v>Claudio Silva</v>
      </c>
      <c r="F1031">
        <f t="shared" ca="1" si="82"/>
        <v>1</v>
      </c>
      <c r="G1031" t="str">
        <f ca="1">VLOOKUP(F1031,cidade!A$1:B$6,2,FALSE)</f>
        <v>Salvador</v>
      </c>
      <c r="H1031">
        <v>15</v>
      </c>
      <c r="I1031" t="str">
        <f>VLOOKUP(H1031,produto!A$1:F$24,2,FALSE)</f>
        <v>Baton</v>
      </c>
      <c r="J1031">
        <f>VLOOKUP(I1031,produto!B$1:G$24,4,FALSE)</f>
        <v>10</v>
      </c>
      <c r="K1031" t="str">
        <f>VLOOKUP(J1031,marca!A$1:B$15,2,FALSE)</f>
        <v>BOTICARIO</v>
      </c>
      <c r="L1031">
        <f t="shared" ref="L1031:L1094" ca="1" si="84">RANDBETWEEN(1,6)</f>
        <v>3</v>
      </c>
      <c r="M1031" t="str">
        <f ca="1">VLOOKUP(L1031,Departamento!A$1:C$8,2,FALSE)</f>
        <v>Papelaria</v>
      </c>
      <c r="N1031">
        <f t="shared" ca="1" si="83"/>
        <v>2</v>
      </c>
      <c r="O1031" t="str">
        <f ca="1">VLOOKUP(N1031,gerencia!A$1:B$5,2,FALSE)</f>
        <v>papelaria/cosmético</v>
      </c>
      <c r="P1031" t="s">
        <v>531</v>
      </c>
      <c r="Q1031">
        <v>3</v>
      </c>
      <c r="R1031">
        <v>98.5</v>
      </c>
      <c r="S1031">
        <v>286</v>
      </c>
    </row>
    <row r="1032" spans="1:19">
      <c r="A1032">
        <v>1031</v>
      </c>
      <c r="B1032">
        <f t="shared" ca="1" si="80"/>
        <v>3</v>
      </c>
      <c r="C1032" t="str">
        <f ca="1">VLOOKUP(B1032,cliente!A$1:B$7,2,FALSE)</f>
        <v>Renato Russo</v>
      </c>
      <c r="D1032">
        <f t="shared" ca="1" si="81"/>
        <v>9</v>
      </c>
      <c r="E1032" t="str">
        <f ca="1">VLOOKUP(D1032,vendedor!A$1:B$13,2,FALSE)</f>
        <v>Diego Santos</v>
      </c>
      <c r="F1032">
        <f t="shared" ca="1" si="82"/>
        <v>1</v>
      </c>
      <c r="G1032" t="str">
        <f ca="1">VLOOKUP(F1032,cidade!A$1:B$6,2,FALSE)</f>
        <v>Salvador</v>
      </c>
      <c r="H1032">
        <v>20</v>
      </c>
      <c r="I1032" t="str">
        <f>VLOOKUP(H1032,produto!A$1:F$24,2,FALSE)</f>
        <v>Geladeira</v>
      </c>
      <c r="J1032">
        <f>VLOOKUP(I1032,produto!B$1:G$24,4,FALSE)</f>
        <v>12</v>
      </c>
      <c r="K1032" t="str">
        <f>VLOOKUP(J1032,marca!A$1:B$15,2,FALSE)</f>
        <v>ELETROLUX</v>
      </c>
      <c r="L1032">
        <f t="shared" ca="1" si="84"/>
        <v>5</v>
      </c>
      <c r="M1032" t="str">
        <f ca="1">VLOOKUP(L1032,Departamento!A$1:C$8,2,FALSE)</f>
        <v>Eletrónico</v>
      </c>
      <c r="N1032">
        <f t="shared" ca="1" si="83"/>
        <v>2</v>
      </c>
      <c r="O1032" t="str">
        <f ca="1">VLOOKUP(N1032,gerencia!A$1:B$5,2,FALSE)</f>
        <v>papelaria/cosmético</v>
      </c>
      <c r="P1032" t="s">
        <v>410</v>
      </c>
      <c r="Q1032">
        <v>2</v>
      </c>
      <c r="R1032">
        <v>350</v>
      </c>
      <c r="S1032">
        <v>1453</v>
      </c>
    </row>
    <row r="1033" spans="1:19">
      <c r="A1033">
        <v>1032</v>
      </c>
      <c r="B1033">
        <f t="shared" ca="1" si="80"/>
        <v>3</v>
      </c>
      <c r="C1033" t="str">
        <f ca="1">VLOOKUP(B1033,cliente!A$1:B$7,2,FALSE)</f>
        <v>Renato Russo</v>
      </c>
      <c r="D1033">
        <f t="shared" ca="1" si="81"/>
        <v>5</v>
      </c>
      <c r="E1033" t="str">
        <f ca="1">VLOOKUP(D1033,vendedor!A$1:B$13,2,FALSE)</f>
        <v>Maria Braga</v>
      </c>
      <c r="F1033">
        <f t="shared" ca="1" si="82"/>
        <v>4</v>
      </c>
      <c r="G1033" t="str">
        <f ca="1">VLOOKUP(F1033,cidade!A$1:B$6,2,FALSE)</f>
        <v>Rio de janeiro</v>
      </c>
      <c r="H1033">
        <v>13</v>
      </c>
      <c r="I1033" t="str">
        <f>VLOOKUP(H1033,produto!A$1:F$24,2,FALSE)</f>
        <v>Estojo</v>
      </c>
      <c r="J1033">
        <f>VLOOKUP(I1033,produto!B$1:G$24,4,FALSE)</f>
        <v>7</v>
      </c>
      <c r="K1033" t="str">
        <f>VLOOKUP(J1033,marca!A$1:B$15,2,FALSE)</f>
        <v>TILIBRA</v>
      </c>
      <c r="L1033">
        <f t="shared" ca="1" si="84"/>
        <v>2</v>
      </c>
      <c r="M1033" t="str">
        <f ca="1">VLOOKUP(L1033,Departamento!A$1:C$8,2,FALSE)</f>
        <v>Telefonia</v>
      </c>
      <c r="N1033">
        <f t="shared" ca="1" si="83"/>
        <v>3</v>
      </c>
      <c r="O1033" t="str">
        <f ca="1">VLOOKUP(N1033,gerencia!A$1:B$5,2,FALSE)</f>
        <v>Eletro Eletrônico</v>
      </c>
      <c r="P1033" t="s">
        <v>198</v>
      </c>
      <c r="Q1033">
        <v>2</v>
      </c>
      <c r="R1033">
        <v>3.2</v>
      </c>
      <c r="S1033">
        <v>517</v>
      </c>
    </row>
    <row r="1034" spans="1:19">
      <c r="A1034">
        <v>1033</v>
      </c>
      <c r="B1034">
        <f t="shared" ca="1" si="80"/>
        <v>1</v>
      </c>
      <c r="C1034" t="str">
        <f ca="1">VLOOKUP(B1034,cliente!A$1:B$7,2,FALSE)</f>
        <v>João do Pulo</v>
      </c>
      <c r="D1034">
        <f t="shared" ca="1" si="81"/>
        <v>2</v>
      </c>
      <c r="E1034" t="str">
        <f ca="1">VLOOKUP(D1034,vendedor!A$1:B$13,2,FALSE)</f>
        <v>Márcio Barroso</v>
      </c>
      <c r="F1034">
        <f t="shared" ca="1" si="82"/>
        <v>5</v>
      </c>
      <c r="G1034" t="str">
        <f ca="1">VLOOKUP(F1034,cidade!A$1:B$6,2,FALSE)</f>
        <v>Belo Horizonte</v>
      </c>
      <c r="H1034">
        <v>12</v>
      </c>
      <c r="I1034" t="str">
        <f>VLOOKUP(H1034,produto!A$1:F$24,2,FALSE)</f>
        <v>Borracha</v>
      </c>
      <c r="J1034">
        <f>VLOOKUP(I1034,produto!B$1:G$24,4,FALSE)</f>
        <v>7</v>
      </c>
      <c r="K1034" t="str">
        <f>VLOOKUP(J1034,marca!A$1:B$15,2,FALSE)</f>
        <v>TILIBRA</v>
      </c>
      <c r="L1034">
        <f t="shared" ca="1" si="84"/>
        <v>3</v>
      </c>
      <c r="M1034" t="str">
        <f ca="1">VLOOKUP(L1034,Departamento!A$1:C$8,2,FALSE)</f>
        <v>Papelaria</v>
      </c>
      <c r="N1034">
        <f t="shared" ca="1" si="83"/>
        <v>3</v>
      </c>
      <c r="O1034" t="str">
        <f ca="1">VLOOKUP(N1034,gerencia!A$1:B$5,2,FALSE)</f>
        <v>Eletro Eletrônico</v>
      </c>
      <c r="P1034" t="s">
        <v>59</v>
      </c>
      <c r="Q1034">
        <v>1</v>
      </c>
      <c r="R1034">
        <v>5.3</v>
      </c>
      <c r="S1034">
        <v>1220</v>
      </c>
    </row>
    <row r="1035" spans="1:19">
      <c r="A1035">
        <v>1034</v>
      </c>
      <c r="B1035">
        <f t="shared" ca="1" si="80"/>
        <v>6</v>
      </c>
      <c r="C1035" t="str">
        <f ca="1">VLOOKUP(B1035,cliente!A$1:B$7,2,FALSE)</f>
        <v>Reginaldo Rossi</v>
      </c>
      <c r="D1035">
        <f t="shared" ca="1" si="81"/>
        <v>5</v>
      </c>
      <c r="E1035" t="str">
        <f ca="1">VLOOKUP(D1035,vendedor!A$1:B$13,2,FALSE)</f>
        <v>Maria Braga</v>
      </c>
      <c r="F1035">
        <f t="shared" ca="1" si="82"/>
        <v>3</v>
      </c>
      <c r="G1035" t="str">
        <f ca="1">VLOOKUP(F1035,cidade!A$1:B$6,2,FALSE)</f>
        <v>São Paulo</v>
      </c>
      <c r="H1035">
        <v>16</v>
      </c>
      <c r="I1035" t="str">
        <f>VLOOKUP(H1035,produto!A$1:F$24,2,FALSE)</f>
        <v>Perfume</v>
      </c>
      <c r="J1035">
        <f>VLOOKUP(I1035,produto!B$1:G$24,4,FALSE)</f>
        <v>11</v>
      </c>
      <c r="K1035" t="str">
        <f>VLOOKUP(J1035,marca!A$1:B$15,2,FALSE)</f>
        <v>PHILIPS</v>
      </c>
      <c r="L1035">
        <f t="shared" ca="1" si="84"/>
        <v>1</v>
      </c>
      <c r="M1035" t="str">
        <f ca="1">VLOOKUP(L1035,Departamento!A$1:C$8,2,FALSE)</f>
        <v>Informática</v>
      </c>
      <c r="N1035">
        <f t="shared" ca="1" si="83"/>
        <v>3</v>
      </c>
      <c r="O1035" t="str">
        <f ca="1">VLOOKUP(N1035,gerencia!A$1:B$5,2,FALSE)</f>
        <v>Eletro Eletrônico</v>
      </c>
      <c r="P1035" t="s">
        <v>484</v>
      </c>
      <c r="Q1035">
        <v>2</v>
      </c>
      <c r="R1035">
        <v>135</v>
      </c>
      <c r="S1035">
        <v>401</v>
      </c>
    </row>
    <row r="1036" spans="1:19">
      <c r="A1036">
        <v>1035</v>
      </c>
      <c r="B1036">
        <f t="shared" ca="1" si="80"/>
        <v>2</v>
      </c>
      <c r="C1036" t="str">
        <f ca="1">VLOOKUP(B1036,cliente!A$1:B$7,2,FALSE)</f>
        <v>Benito de Paula</v>
      </c>
      <c r="D1036">
        <f t="shared" ca="1" si="81"/>
        <v>1</v>
      </c>
      <c r="E1036" t="str">
        <f ca="1">VLOOKUP(D1036,vendedor!A$1:B$13,2,FALSE)</f>
        <v>Claudio Silva</v>
      </c>
      <c r="F1036">
        <f t="shared" ca="1" si="82"/>
        <v>2</v>
      </c>
      <c r="G1036" t="str">
        <f ca="1">VLOOKUP(F1036,cidade!A$1:B$6,2,FALSE)</f>
        <v>Recife</v>
      </c>
      <c r="H1036">
        <v>8</v>
      </c>
      <c r="I1036" t="str">
        <f>VLOOKUP(H1036,produto!A$1:F$24,2,FALSE)</f>
        <v>Telefone Sem Fio</v>
      </c>
      <c r="J1036">
        <f>VLOOKUP(I1036,produto!B$1:G$24,4,FALSE)</f>
        <v>5</v>
      </c>
      <c r="K1036" t="str">
        <f>VLOOKUP(J1036,marca!A$1:B$15,2,FALSE)</f>
        <v>SAMSUNG</v>
      </c>
      <c r="L1036">
        <f t="shared" ca="1" si="84"/>
        <v>4</v>
      </c>
      <c r="M1036" t="str">
        <f ca="1">VLOOKUP(L1036,Departamento!A$1:C$8,2,FALSE)</f>
        <v>cosmético</v>
      </c>
      <c r="N1036">
        <f t="shared" ca="1" si="83"/>
        <v>3</v>
      </c>
      <c r="O1036" t="str">
        <f ca="1">VLOOKUP(N1036,gerencia!A$1:B$5,2,FALSE)</f>
        <v>Eletro Eletrônico</v>
      </c>
      <c r="P1036" t="s">
        <v>185</v>
      </c>
      <c r="Q1036">
        <v>3</v>
      </c>
      <c r="R1036">
        <v>875</v>
      </c>
      <c r="S1036">
        <v>929</v>
      </c>
    </row>
    <row r="1037" spans="1:19">
      <c r="A1037">
        <v>1036</v>
      </c>
      <c r="B1037">
        <f t="shared" ca="1" si="80"/>
        <v>1</v>
      </c>
      <c r="C1037" t="str">
        <f ca="1">VLOOKUP(B1037,cliente!A$1:B$7,2,FALSE)</f>
        <v>João do Pulo</v>
      </c>
      <c r="D1037">
        <f t="shared" ca="1" si="81"/>
        <v>6</v>
      </c>
      <c r="E1037" t="str">
        <f ca="1">VLOOKUP(D1037,vendedor!A$1:B$13,2,FALSE)</f>
        <v>Rodrigo Machado</v>
      </c>
      <c r="F1037">
        <f t="shared" ca="1" si="82"/>
        <v>3</v>
      </c>
      <c r="G1037" t="str">
        <f ca="1">VLOOKUP(F1037,cidade!A$1:B$6,2,FALSE)</f>
        <v>São Paulo</v>
      </c>
      <c r="H1037">
        <v>8</v>
      </c>
      <c r="I1037" t="str">
        <f>VLOOKUP(H1037,produto!A$1:F$24,2,FALSE)</f>
        <v>Telefone Sem Fio</v>
      </c>
      <c r="J1037">
        <f>VLOOKUP(I1037,produto!B$1:G$24,4,FALSE)</f>
        <v>5</v>
      </c>
      <c r="K1037" t="str">
        <f>VLOOKUP(J1037,marca!A$1:B$15,2,FALSE)</f>
        <v>SAMSUNG</v>
      </c>
      <c r="L1037">
        <f t="shared" ca="1" si="84"/>
        <v>4</v>
      </c>
      <c r="M1037" t="str">
        <f ca="1">VLOOKUP(L1037,Departamento!A$1:C$8,2,FALSE)</f>
        <v>cosmético</v>
      </c>
      <c r="N1037">
        <f t="shared" ca="1" si="83"/>
        <v>2</v>
      </c>
      <c r="O1037" t="str">
        <f ca="1">VLOOKUP(N1037,gerencia!A$1:B$5,2,FALSE)</f>
        <v>papelaria/cosmético</v>
      </c>
      <c r="P1037" t="s">
        <v>367</v>
      </c>
      <c r="Q1037">
        <v>2</v>
      </c>
      <c r="R1037">
        <v>875</v>
      </c>
      <c r="S1037">
        <v>181</v>
      </c>
    </row>
    <row r="1038" spans="1:19">
      <c r="A1038">
        <v>1037</v>
      </c>
      <c r="B1038">
        <f t="shared" ca="1" si="80"/>
        <v>3</v>
      </c>
      <c r="C1038" t="str">
        <f ca="1">VLOOKUP(B1038,cliente!A$1:B$7,2,FALSE)</f>
        <v>Renato Russo</v>
      </c>
      <c r="D1038">
        <f t="shared" ca="1" si="81"/>
        <v>7</v>
      </c>
      <c r="E1038" t="str">
        <f ca="1">VLOOKUP(D1038,vendedor!A$1:B$13,2,FALSE)</f>
        <v>João Oliveira</v>
      </c>
      <c r="F1038">
        <f t="shared" ca="1" si="82"/>
        <v>3</v>
      </c>
      <c r="G1038" t="str">
        <f ca="1">VLOOKUP(F1038,cidade!A$1:B$6,2,FALSE)</f>
        <v>São Paulo</v>
      </c>
      <c r="H1038">
        <v>11</v>
      </c>
      <c r="I1038" t="str">
        <f>VLOOKUP(H1038,produto!A$1:F$24,2,FALSE)</f>
        <v xml:space="preserve">Caneta </v>
      </c>
      <c r="J1038">
        <f>VLOOKUP(I1038,produto!B$1:G$24,4,FALSE)</f>
        <v>8</v>
      </c>
      <c r="K1038" t="str">
        <f>VLOOKUP(J1038,marca!A$1:B$15,2,FALSE)</f>
        <v>FABER CASTELL</v>
      </c>
      <c r="L1038">
        <f t="shared" ca="1" si="84"/>
        <v>3</v>
      </c>
      <c r="M1038" t="str">
        <f ca="1">VLOOKUP(L1038,Departamento!A$1:C$8,2,FALSE)</f>
        <v>Papelaria</v>
      </c>
      <c r="N1038">
        <f t="shared" ca="1" si="83"/>
        <v>3</v>
      </c>
      <c r="O1038" t="str">
        <f ca="1">VLOOKUP(N1038,gerencia!A$1:B$5,2,FALSE)</f>
        <v>Eletro Eletrônico</v>
      </c>
      <c r="P1038" t="s">
        <v>532</v>
      </c>
      <c r="Q1038">
        <v>3</v>
      </c>
      <c r="R1038">
        <v>0.5</v>
      </c>
      <c r="S1038">
        <v>1432</v>
      </c>
    </row>
    <row r="1039" spans="1:19">
      <c r="A1039">
        <v>1038</v>
      </c>
      <c r="B1039">
        <f t="shared" ca="1" si="80"/>
        <v>1</v>
      </c>
      <c r="C1039" t="str">
        <f ca="1">VLOOKUP(B1039,cliente!A$1:B$7,2,FALSE)</f>
        <v>João do Pulo</v>
      </c>
      <c r="D1039">
        <f t="shared" ca="1" si="81"/>
        <v>3</v>
      </c>
      <c r="E1039" t="str">
        <f ca="1">VLOOKUP(D1039,vendedor!A$1:B$13,2,FALSE)</f>
        <v>Issac Palmeiras</v>
      </c>
      <c r="F1039">
        <f t="shared" ca="1" si="82"/>
        <v>1</v>
      </c>
      <c r="G1039" t="str">
        <f ca="1">VLOOKUP(F1039,cidade!A$1:B$6,2,FALSE)</f>
        <v>Salvador</v>
      </c>
      <c r="H1039">
        <v>15</v>
      </c>
      <c r="I1039" t="str">
        <f>VLOOKUP(H1039,produto!A$1:F$24,2,FALSE)</f>
        <v>Baton</v>
      </c>
      <c r="J1039">
        <f>VLOOKUP(I1039,produto!B$1:G$24,4,FALSE)</f>
        <v>10</v>
      </c>
      <c r="K1039" t="str">
        <f>VLOOKUP(J1039,marca!A$1:B$15,2,FALSE)</f>
        <v>BOTICARIO</v>
      </c>
      <c r="L1039">
        <f t="shared" ca="1" si="84"/>
        <v>6</v>
      </c>
      <c r="M1039" t="str">
        <f ca="1">VLOOKUP(L1039,Departamento!A$1:C$8,2,FALSE)</f>
        <v>Eletrodomestico</v>
      </c>
      <c r="N1039">
        <f t="shared" ca="1" si="83"/>
        <v>2</v>
      </c>
      <c r="O1039" t="str">
        <f ca="1">VLOOKUP(N1039,gerencia!A$1:B$5,2,FALSE)</f>
        <v>papelaria/cosmético</v>
      </c>
      <c r="P1039" t="s">
        <v>32</v>
      </c>
      <c r="Q1039">
        <v>3</v>
      </c>
      <c r="R1039">
        <v>98.5</v>
      </c>
      <c r="S1039">
        <v>447</v>
      </c>
    </row>
    <row r="1040" spans="1:19">
      <c r="A1040">
        <v>1039</v>
      </c>
      <c r="B1040">
        <f t="shared" ca="1" si="80"/>
        <v>2</v>
      </c>
      <c r="C1040" t="str">
        <f ca="1">VLOOKUP(B1040,cliente!A$1:B$7,2,FALSE)</f>
        <v>Benito de Paula</v>
      </c>
      <c r="D1040">
        <f t="shared" ca="1" si="81"/>
        <v>6</v>
      </c>
      <c r="E1040" t="str">
        <f ca="1">VLOOKUP(D1040,vendedor!A$1:B$13,2,FALSE)</f>
        <v>Rodrigo Machado</v>
      </c>
      <c r="F1040">
        <f t="shared" ca="1" si="82"/>
        <v>1</v>
      </c>
      <c r="G1040" t="str">
        <f ca="1">VLOOKUP(F1040,cidade!A$1:B$6,2,FALSE)</f>
        <v>Salvador</v>
      </c>
      <c r="H1040">
        <v>18</v>
      </c>
      <c r="I1040" t="str">
        <f>VLOOKUP(H1040,produto!A$1:F$24,2,FALSE)</f>
        <v xml:space="preserve">Xbox </v>
      </c>
      <c r="J1040">
        <f>VLOOKUP(I1040,produto!B$1:G$24,4,FALSE)</f>
        <v>12</v>
      </c>
      <c r="K1040" t="str">
        <f>VLOOKUP(J1040,marca!A$1:B$15,2,FALSE)</f>
        <v>ELETROLUX</v>
      </c>
      <c r="L1040">
        <f t="shared" ca="1" si="84"/>
        <v>4</v>
      </c>
      <c r="M1040" t="str">
        <f ca="1">VLOOKUP(L1040,Departamento!A$1:C$8,2,FALSE)</f>
        <v>cosmético</v>
      </c>
      <c r="N1040">
        <f t="shared" ca="1" si="83"/>
        <v>1</v>
      </c>
      <c r="O1040" t="str">
        <f ca="1">VLOOKUP(N1040,gerencia!A$1:B$5,2,FALSE)</f>
        <v>Tecnologia</v>
      </c>
      <c r="P1040" t="s">
        <v>484</v>
      </c>
      <c r="Q1040">
        <v>1</v>
      </c>
      <c r="R1040">
        <v>850</v>
      </c>
      <c r="S1040">
        <v>983</v>
      </c>
    </row>
    <row r="1041" spans="1:19">
      <c r="A1041">
        <v>1040</v>
      </c>
      <c r="B1041">
        <f t="shared" ca="1" si="80"/>
        <v>5</v>
      </c>
      <c r="C1041" t="str">
        <f ca="1">VLOOKUP(B1041,cliente!A$1:B$7,2,FALSE)</f>
        <v>Edson Arantes</v>
      </c>
      <c r="D1041">
        <f t="shared" ca="1" si="81"/>
        <v>6</v>
      </c>
      <c r="E1041" t="str">
        <f ca="1">VLOOKUP(D1041,vendedor!A$1:B$13,2,FALSE)</f>
        <v>Rodrigo Machado</v>
      </c>
      <c r="F1041">
        <f t="shared" ca="1" si="82"/>
        <v>5</v>
      </c>
      <c r="G1041" t="str">
        <f ca="1">VLOOKUP(F1041,cidade!A$1:B$6,2,FALSE)</f>
        <v>Belo Horizonte</v>
      </c>
      <c r="H1041">
        <v>12</v>
      </c>
      <c r="I1041" t="str">
        <f>VLOOKUP(H1041,produto!A$1:F$24,2,FALSE)</f>
        <v>Borracha</v>
      </c>
      <c r="J1041">
        <f>VLOOKUP(I1041,produto!B$1:G$24,4,FALSE)</f>
        <v>7</v>
      </c>
      <c r="K1041" t="str">
        <f>VLOOKUP(J1041,marca!A$1:B$15,2,FALSE)</f>
        <v>TILIBRA</v>
      </c>
      <c r="L1041">
        <f t="shared" ca="1" si="84"/>
        <v>4</v>
      </c>
      <c r="M1041" t="str">
        <f ca="1">VLOOKUP(L1041,Departamento!A$1:C$8,2,FALSE)</f>
        <v>cosmético</v>
      </c>
      <c r="N1041">
        <f t="shared" ca="1" si="83"/>
        <v>4</v>
      </c>
      <c r="O1041" t="str">
        <f ca="1">VLOOKUP(N1041,gerencia!A$1:B$5,2,FALSE)</f>
        <v>Casa e Decoração</v>
      </c>
      <c r="P1041" t="s">
        <v>470</v>
      </c>
      <c r="Q1041">
        <v>3</v>
      </c>
      <c r="R1041">
        <v>5.3</v>
      </c>
      <c r="S1041">
        <v>765</v>
      </c>
    </row>
    <row r="1042" spans="1:19">
      <c r="A1042">
        <v>1041</v>
      </c>
      <c r="B1042">
        <f t="shared" ca="1" si="80"/>
        <v>1</v>
      </c>
      <c r="C1042" t="str">
        <f ca="1">VLOOKUP(B1042,cliente!A$1:B$7,2,FALSE)</f>
        <v>João do Pulo</v>
      </c>
      <c r="D1042">
        <f t="shared" ca="1" si="81"/>
        <v>12</v>
      </c>
      <c r="E1042" t="str">
        <f ca="1">VLOOKUP(D1042,vendedor!A$1:B$13,2,FALSE)</f>
        <v>Marilia Cardoso</v>
      </c>
      <c r="F1042">
        <f t="shared" ca="1" si="82"/>
        <v>4</v>
      </c>
      <c r="G1042" t="str">
        <f ca="1">VLOOKUP(F1042,cidade!A$1:B$6,2,FALSE)</f>
        <v>Rio de janeiro</v>
      </c>
      <c r="H1042">
        <v>21</v>
      </c>
      <c r="I1042" t="str">
        <f>VLOOKUP(H1042,produto!A$1:F$24,2,FALSE)</f>
        <v>microondas</v>
      </c>
      <c r="J1042">
        <f>VLOOKUP(I1042,produto!B$1:G$24,4,FALSE)</f>
        <v>14</v>
      </c>
      <c r="K1042" t="str">
        <f>VLOOKUP(J1042,marca!A$1:B$15,2,FALSE)</f>
        <v>DA CASA</v>
      </c>
      <c r="L1042">
        <f t="shared" ca="1" si="84"/>
        <v>2</v>
      </c>
      <c r="M1042" t="str">
        <f ca="1">VLOOKUP(L1042,Departamento!A$1:C$8,2,FALSE)</f>
        <v>Telefonia</v>
      </c>
      <c r="N1042">
        <f t="shared" ca="1" si="83"/>
        <v>4</v>
      </c>
      <c r="O1042" t="str">
        <f ca="1">VLOOKUP(N1042,gerencia!A$1:B$5,2,FALSE)</f>
        <v>Casa e Decoração</v>
      </c>
      <c r="P1042" t="s">
        <v>40</v>
      </c>
      <c r="Q1042">
        <v>2</v>
      </c>
      <c r="R1042">
        <v>2100</v>
      </c>
      <c r="S1042">
        <v>4</v>
      </c>
    </row>
    <row r="1043" spans="1:19">
      <c r="A1043">
        <v>1042</v>
      </c>
      <c r="B1043">
        <f t="shared" ca="1" si="80"/>
        <v>4</v>
      </c>
      <c r="C1043" t="str">
        <f ca="1">VLOOKUP(B1043,cliente!A$1:B$7,2,FALSE)</f>
        <v>Tom Jobim</v>
      </c>
      <c r="D1043">
        <f t="shared" ca="1" si="81"/>
        <v>10</v>
      </c>
      <c r="E1043" t="str">
        <f ca="1">VLOOKUP(D1043,vendedor!A$1:B$13,2,FALSE)</f>
        <v>Danilo Barreto</v>
      </c>
      <c r="F1043">
        <f t="shared" ca="1" si="82"/>
        <v>5</v>
      </c>
      <c r="G1043" t="str">
        <f ca="1">VLOOKUP(F1043,cidade!A$1:B$6,2,FALSE)</f>
        <v>Belo Horizonte</v>
      </c>
      <c r="H1043">
        <v>17</v>
      </c>
      <c r="I1043" t="str">
        <f>VLOOKUP(H1043,produto!A$1:F$24,2,FALSE)</f>
        <v>Aparalho de Barbear Elétrico</v>
      </c>
      <c r="J1043">
        <f>VLOOKUP(I1043,produto!B$1:G$24,4,FALSE)</f>
        <v>2</v>
      </c>
      <c r="K1043" t="str">
        <f>VLOOKUP(J1043,marca!A$1:B$15,2,FALSE)</f>
        <v>MICROSOFT</v>
      </c>
      <c r="L1043">
        <f t="shared" ca="1" si="84"/>
        <v>3</v>
      </c>
      <c r="M1043" t="str">
        <f ca="1">VLOOKUP(L1043,Departamento!A$1:C$8,2,FALSE)</f>
        <v>Papelaria</v>
      </c>
      <c r="N1043">
        <f t="shared" ca="1" si="83"/>
        <v>4</v>
      </c>
      <c r="O1043" t="str">
        <f ca="1">VLOOKUP(N1043,gerencia!A$1:B$5,2,FALSE)</f>
        <v>Casa e Decoração</v>
      </c>
      <c r="P1043" t="s">
        <v>187</v>
      </c>
      <c r="Q1043">
        <v>2</v>
      </c>
      <c r="R1043">
        <v>1075</v>
      </c>
      <c r="S1043">
        <v>1120</v>
      </c>
    </row>
    <row r="1044" spans="1:19">
      <c r="A1044">
        <v>1043</v>
      </c>
      <c r="B1044">
        <f t="shared" ca="1" si="80"/>
        <v>5</v>
      </c>
      <c r="C1044" t="str">
        <f ca="1">VLOOKUP(B1044,cliente!A$1:B$7,2,FALSE)</f>
        <v>Edson Arantes</v>
      </c>
      <c r="D1044">
        <f t="shared" ca="1" si="81"/>
        <v>3</v>
      </c>
      <c r="E1044" t="str">
        <f ca="1">VLOOKUP(D1044,vendedor!A$1:B$13,2,FALSE)</f>
        <v>Issac Palmeiras</v>
      </c>
      <c r="F1044">
        <f t="shared" ca="1" si="82"/>
        <v>1</v>
      </c>
      <c r="G1044" t="str">
        <f ca="1">VLOOKUP(F1044,cidade!A$1:B$6,2,FALSE)</f>
        <v>Salvador</v>
      </c>
      <c r="H1044">
        <v>19</v>
      </c>
      <c r="I1044" t="str">
        <f>VLOOKUP(H1044,produto!A$1:F$24,2,FALSE)</f>
        <v>Fogão</v>
      </c>
      <c r="J1044">
        <f>VLOOKUP(I1044,produto!B$1:G$24,4,FALSE)</f>
        <v>13</v>
      </c>
      <c r="K1044" t="str">
        <f>VLOOKUP(J1044,marca!A$1:B$15,2,FALSE)</f>
        <v>BRASTEMP</v>
      </c>
      <c r="L1044">
        <f t="shared" ca="1" si="84"/>
        <v>1</v>
      </c>
      <c r="M1044" t="str">
        <f ca="1">VLOOKUP(L1044,Departamento!A$1:C$8,2,FALSE)</f>
        <v>Informática</v>
      </c>
      <c r="N1044">
        <f t="shared" ca="1" si="83"/>
        <v>4</v>
      </c>
      <c r="O1044" t="str">
        <f ca="1">VLOOKUP(N1044,gerencia!A$1:B$5,2,FALSE)</f>
        <v>Casa e Decoração</v>
      </c>
      <c r="P1044" t="s">
        <v>533</v>
      </c>
      <c r="Q1044">
        <v>3</v>
      </c>
      <c r="R1044">
        <v>1500</v>
      </c>
      <c r="S1044">
        <v>1045</v>
      </c>
    </row>
    <row r="1045" spans="1:19">
      <c r="A1045">
        <v>1044</v>
      </c>
      <c r="B1045">
        <f t="shared" ca="1" si="80"/>
        <v>3</v>
      </c>
      <c r="C1045" t="str">
        <f ca="1">VLOOKUP(B1045,cliente!A$1:B$7,2,FALSE)</f>
        <v>Renato Russo</v>
      </c>
      <c r="D1045">
        <f t="shared" ca="1" si="81"/>
        <v>5</v>
      </c>
      <c r="E1045" t="str">
        <f ca="1">VLOOKUP(D1045,vendedor!A$1:B$13,2,FALSE)</f>
        <v>Maria Braga</v>
      </c>
      <c r="F1045">
        <f t="shared" ca="1" si="82"/>
        <v>3</v>
      </c>
      <c r="G1045" t="str">
        <f ca="1">VLOOKUP(F1045,cidade!A$1:B$6,2,FALSE)</f>
        <v>São Paulo</v>
      </c>
      <c r="H1045">
        <v>16</v>
      </c>
      <c r="I1045" t="str">
        <f>VLOOKUP(H1045,produto!A$1:F$24,2,FALSE)</f>
        <v>Perfume</v>
      </c>
      <c r="J1045">
        <f>VLOOKUP(I1045,produto!B$1:G$24,4,FALSE)</f>
        <v>11</v>
      </c>
      <c r="K1045" t="str">
        <f>VLOOKUP(J1045,marca!A$1:B$15,2,FALSE)</f>
        <v>PHILIPS</v>
      </c>
      <c r="L1045">
        <f t="shared" ca="1" si="84"/>
        <v>2</v>
      </c>
      <c r="M1045" t="str">
        <f ca="1">VLOOKUP(L1045,Departamento!A$1:C$8,2,FALSE)</f>
        <v>Telefonia</v>
      </c>
      <c r="N1045">
        <f t="shared" ca="1" si="83"/>
        <v>4</v>
      </c>
      <c r="O1045" t="str">
        <f ca="1">VLOOKUP(N1045,gerencia!A$1:B$5,2,FALSE)</f>
        <v>Casa e Decoração</v>
      </c>
      <c r="P1045" t="s">
        <v>143</v>
      </c>
      <c r="Q1045">
        <v>3</v>
      </c>
      <c r="R1045">
        <v>135</v>
      </c>
      <c r="S1045">
        <v>48</v>
      </c>
    </row>
    <row r="1046" spans="1:19">
      <c r="A1046">
        <v>1045</v>
      </c>
      <c r="B1046">
        <f t="shared" ca="1" si="80"/>
        <v>1</v>
      </c>
      <c r="C1046" t="str">
        <f ca="1">VLOOKUP(B1046,cliente!A$1:B$7,2,FALSE)</f>
        <v>João do Pulo</v>
      </c>
      <c r="D1046">
        <f t="shared" ca="1" si="81"/>
        <v>8</v>
      </c>
      <c r="E1046" t="str">
        <f ca="1">VLOOKUP(D1046,vendedor!A$1:B$13,2,FALSE)</f>
        <v>Márcia Brito</v>
      </c>
      <c r="F1046">
        <f t="shared" ca="1" si="82"/>
        <v>3</v>
      </c>
      <c r="G1046" t="str">
        <f ca="1">VLOOKUP(F1046,cidade!A$1:B$6,2,FALSE)</f>
        <v>São Paulo</v>
      </c>
      <c r="H1046">
        <v>12</v>
      </c>
      <c r="I1046" t="str">
        <f>VLOOKUP(H1046,produto!A$1:F$24,2,FALSE)</f>
        <v>Borracha</v>
      </c>
      <c r="J1046">
        <f>VLOOKUP(I1046,produto!B$1:G$24,4,FALSE)</f>
        <v>7</v>
      </c>
      <c r="K1046" t="str">
        <f>VLOOKUP(J1046,marca!A$1:B$15,2,FALSE)</f>
        <v>TILIBRA</v>
      </c>
      <c r="L1046">
        <f t="shared" ca="1" si="84"/>
        <v>2</v>
      </c>
      <c r="M1046" t="str">
        <f ca="1">VLOOKUP(L1046,Departamento!A$1:C$8,2,FALSE)</f>
        <v>Telefonia</v>
      </c>
      <c r="N1046">
        <f t="shared" ca="1" si="83"/>
        <v>4</v>
      </c>
      <c r="O1046" t="str">
        <f ca="1">VLOOKUP(N1046,gerencia!A$1:B$5,2,FALSE)</f>
        <v>Casa e Decoração</v>
      </c>
      <c r="P1046" t="s">
        <v>141</v>
      </c>
      <c r="Q1046">
        <v>1</v>
      </c>
      <c r="R1046">
        <v>5.3</v>
      </c>
      <c r="S1046">
        <v>932</v>
      </c>
    </row>
    <row r="1047" spans="1:19">
      <c r="A1047">
        <v>1046</v>
      </c>
      <c r="B1047">
        <f t="shared" ca="1" si="80"/>
        <v>5</v>
      </c>
      <c r="C1047" t="str">
        <f ca="1">VLOOKUP(B1047,cliente!A$1:B$7,2,FALSE)</f>
        <v>Edson Arantes</v>
      </c>
      <c r="D1047">
        <f t="shared" ca="1" si="81"/>
        <v>7</v>
      </c>
      <c r="E1047" t="str">
        <f ca="1">VLOOKUP(D1047,vendedor!A$1:B$13,2,FALSE)</f>
        <v>João Oliveira</v>
      </c>
      <c r="F1047">
        <f t="shared" ca="1" si="82"/>
        <v>1</v>
      </c>
      <c r="G1047" t="str">
        <f ca="1">VLOOKUP(F1047,cidade!A$1:B$6,2,FALSE)</f>
        <v>Salvador</v>
      </c>
      <c r="H1047">
        <v>15</v>
      </c>
      <c r="I1047" t="str">
        <f>VLOOKUP(H1047,produto!A$1:F$24,2,FALSE)</f>
        <v>Baton</v>
      </c>
      <c r="J1047">
        <f>VLOOKUP(I1047,produto!B$1:G$24,4,FALSE)</f>
        <v>10</v>
      </c>
      <c r="K1047" t="str">
        <f>VLOOKUP(J1047,marca!A$1:B$15,2,FALSE)</f>
        <v>BOTICARIO</v>
      </c>
      <c r="L1047">
        <f t="shared" ca="1" si="84"/>
        <v>1</v>
      </c>
      <c r="M1047" t="str">
        <f ca="1">VLOOKUP(L1047,Departamento!A$1:C$8,2,FALSE)</f>
        <v>Informática</v>
      </c>
      <c r="N1047">
        <f t="shared" ca="1" si="83"/>
        <v>2</v>
      </c>
      <c r="O1047" t="str">
        <f ca="1">VLOOKUP(N1047,gerencia!A$1:B$5,2,FALSE)</f>
        <v>papelaria/cosmético</v>
      </c>
      <c r="P1047" t="s">
        <v>376</v>
      </c>
      <c r="Q1047">
        <v>2</v>
      </c>
      <c r="R1047">
        <v>98.5</v>
      </c>
      <c r="S1047">
        <v>1191</v>
      </c>
    </row>
    <row r="1048" spans="1:19">
      <c r="A1048">
        <v>1047</v>
      </c>
      <c r="B1048">
        <f t="shared" ca="1" si="80"/>
        <v>4</v>
      </c>
      <c r="C1048" t="str">
        <f ca="1">VLOOKUP(B1048,cliente!A$1:B$7,2,FALSE)</f>
        <v>Tom Jobim</v>
      </c>
      <c r="D1048">
        <f t="shared" ca="1" si="81"/>
        <v>7</v>
      </c>
      <c r="E1048" t="str">
        <f ca="1">VLOOKUP(D1048,vendedor!A$1:B$13,2,FALSE)</f>
        <v>João Oliveira</v>
      </c>
      <c r="F1048">
        <f t="shared" ca="1" si="82"/>
        <v>2</v>
      </c>
      <c r="G1048" t="str">
        <f ca="1">VLOOKUP(F1048,cidade!A$1:B$6,2,FALSE)</f>
        <v>Recife</v>
      </c>
      <c r="H1048">
        <v>11</v>
      </c>
      <c r="I1048" t="str">
        <f>VLOOKUP(H1048,produto!A$1:F$24,2,FALSE)</f>
        <v xml:space="preserve">Caneta </v>
      </c>
      <c r="J1048">
        <f>VLOOKUP(I1048,produto!B$1:G$24,4,FALSE)</f>
        <v>8</v>
      </c>
      <c r="K1048" t="str">
        <f>VLOOKUP(J1048,marca!A$1:B$15,2,FALSE)</f>
        <v>FABER CASTELL</v>
      </c>
      <c r="L1048">
        <f t="shared" ca="1" si="84"/>
        <v>1</v>
      </c>
      <c r="M1048" t="str">
        <f ca="1">VLOOKUP(L1048,Departamento!A$1:C$8,2,FALSE)</f>
        <v>Informática</v>
      </c>
      <c r="N1048">
        <f t="shared" ca="1" si="83"/>
        <v>4</v>
      </c>
      <c r="O1048" t="str">
        <f ca="1">VLOOKUP(N1048,gerencia!A$1:B$5,2,FALSE)</f>
        <v>Casa e Decoração</v>
      </c>
      <c r="P1048" t="s">
        <v>60</v>
      </c>
      <c r="Q1048">
        <v>2</v>
      </c>
      <c r="R1048">
        <v>0.5</v>
      </c>
      <c r="S1048">
        <v>1466</v>
      </c>
    </row>
    <row r="1049" spans="1:19">
      <c r="A1049">
        <v>1048</v>
      </c>
      <c r="B1049">
        <f t="shared" ca="1" si="80"/>
        <v>3</v>
      </c>
      <c r="C1049" t="str">
        <f ca="1">VLOOKUP(B1049,cliente!A$1:B$7,2,FALSE)</f>
        <v>Renato Russo</v>
      </c>
      <c r="D1049">
        <f t="shared" ca="1" si="81"/>
        <v>10</v>
      </c>
      <c r="E1049" t="str">
        <f ca="1">VLOOKUP(D1049,vendedor!A$1:B$13,2,FALSE)</f>
        <v>Danilo Barreto</v>
      </c>
      <c r="F1049">
        <f t="shared" ca="1" si="82"/>
        <v>5</v>
      </c>
      <c r="G1049" t="str">
        <f ca="1">VLOOKUP(F1049,cidade!A$1:B$6,2,FALSE)</f>
        <v>Belo Horizonte</v>
      </c>
      <c r="H1049">
        <v>17</v>
      </c>
      <c r="I1049" t="str">
        <f>VLOOKUP(H1049,produto!A$1:F$24,2,FALSE)</f>
        <v>Aparalho de Barbear Elétrico</v>
      </c>
      <c r="J1049">
        <f>VLOOKUP(I1049,produto!B$1:G$24,4,FALSE)</f>
        <v>2</v>
      </c>
      <c r="K1049" t="str">
        <f>VLOOKUP(J1049,marca!A$1:B$15,2,FALSE)</f>
        <v>MICROSOFT</v>
      </c>
      <c r="L1049">
        <f t="shared" ca="1" si="84"/>
        <v>6</v>
      </c>
      <c r="M1049" t="str">
        <f ca="1">VLOOKUP(L1049,Departamento!A$1:C$8,2,FALSE)</f>
        <v>Eletrodomestico</v>
      </c>
      <c r="N1049">
        <f t="shared" ca="1" si="83"/>
        <v>1</v>
      </c>
      <c r="O1049" t="str">
        <f ca="1">VLOOKUP(N1049,gerencia!A$1:B$5,2,FALSE)</f>
        <v>Tecnologia</v>
      </c>
      <c r="P1049" t="s">
        <v>22</v>
      </c>
      <c r="Q1049">
        <v>1</v>
      </c>
      <c r="R1049">
        <v>1075</v>
      </c>
      <c r="S1049">
        <v>509</v>
      </c>
    </row>
    <row r="1050" spans="1:19">
      <c r="A1050">
        <v>1049</v>
      </c>
      <c r="B1050">
        <f t="shared" ca="1" si="80"/>
        <v>3</v>
      </c>
      <c r="C1050" t="str">
        <f ca="1">VLOOKUP(B1050,cliente!A$1:B$7,2,FALSE)</f>
        <v>Renato Russo</v>
      </c>
      <c r="D1050">
        <f t="shared" ca="1" si="81"/>
        <v>3</v>
      </c>
      <c r="E1050" t="str">
        <f ca="1">VLOOKUP(D1050,vendedor!A$1:B$13,2,FALSE)</f>
        <v>Issac Palmeiras</v>
      </c>
      <c r="F1050">
        <f t="shared" ca="1" si="82"/>
        <v>4</v>
      </c>
      <c r="G1050" t="str">
        <f ca="1">VLOOKUP(F1050,cidade!A$1:B$6,2,FALSE)</f>
        <v>Rio de janeiro</v>
      </c>
      <c r="H1050">
        <v>10</v>
      </c>
      <c r="I1050" t="str">
        <f>VLOOKUP(H1050,produto!A$1:F$24,2,FALSE)</f>
        <v>Papel A4</v>
      </c>
      <c r="J1050">
        <f>VLOOKUP(I1050,produto!B$1:G$24,4,FALSE)</f>
        <v>8</v>
      </c>
      <c r="K1050" t="str">
        <f>VLOOKUP(J1050,marca!A$1:B$15,2,FALSE)</f>
        <v>FABER CASTELL</v>
      </c>
      <c r="L1050">
        <f t="shared" ca="1" si="84"/>
        <v>3</v>
      </c>
      <c r="M1050" t="str">
        <f ca="1">VLOOKUP(L1050,Departamento!A$1:C$8,2,FALSE)</f>
        <v>Papelaria</v>
      </c>
      <c r="N1050">
        <f t="shared" ca="1" si="83"/>
        <v>4</v>
      </c>
      <c r="O1050" t="str">
        <f ca="1">VLOOKUP(N1050,gerencia!A$1:B$5,2,FALSE)</f>
        <v>Casa e Decoração</v>
      </c>
      <c r="P1050" t="s">
        <v>534</v>
      </c>
      <c r="Q1050">
        <v>2</v>
      </c>
      <c r="R1050">
        <v>2.15</v>
      </c>
      <c r="S1050">
        <v>168</v>
      </c>
    </row>
    <row r="1051" spans="1:19">
      <c r="A1051">
        <v>1050</v>
      </c>
      <c r="B1051">
        <f t="shared" ca="1" si="80"/>
        <v>4</v>
      </c>
      <c r="C1051" t="str">
        <f ca="1">VLOOKUP(B1051,cliente!A$1:B$7,2,FALSE)</f>
        <v>Tom Jobim</v>
      </c>
      <c r="D1051">
        <f t="shared" ca="1" si="81"/>
        <v>1</v>
      </c>
      <c r="E1051" t="str">
        <f ca="1">VLOOKUP(D1051,vendedor!A$1:B$13,2,FALSE)</f>
        <v>Claudio Silva</v>
      </c>
      <c r="F1051">
        <f t="shared" ca="1" si="82"/>
        <v>4</v>
      </c>
      <c r="G1051" t="str">
        <f ca="1">VLOOKUP(F1051,cidade!A$1:B$6,2,FALSE)</f>
        <v>Rio de janeiro</v>
      </c>
      <c r="H1051">
        <v>1</v>
      </c>
      <c r="I1051" t="str">
        <f>VLOOKUP(H1051,produto!A$1:F$24,2,FALSE)</f>
        <v>TV</v>
      </c>
      <c r="J1051">
        <f>VLOOKUP(I1051,produto!B$1:G$24,4,FALSE)</f>
        <v>3</v>
      </c>
      <c r="K1051" t="str">
        <f>VLOOKUP(J1051,marca!A$1:B$15,2,FALSE)</f>
        <v>DELL</v>
      </c>
      <c r="L1051">
        <f t="shared" ca="1" si="84"/>
        <v>2</v>
      </c>
      <c r="M1051" t="str">
        <f ca="1">VLOOKUP(L1051,Departamento!A$1:C$8,2,FALSE)</f>
        <v>Telefonia</v>
      </c>
      <c r="N1051">
        <f t="shared" ca="1" si="83"/>
        <v>2</v>
      </c>
      <c r="O1051" t="str">
        <f ca="1">VLOOKUP(N1051,gerencia!A$1:B$5,2,FALSE)</f>
        <v>papelaria/cosmético</v>
      </c>
      <c r="P1051" t="s">
        <v>239</v>
      </c>
      <c r="Q1051">
        <v>2</v>
      </c>
      <c r="R1051">
        <v>25.15</v>
      </c>
      <c r="S1051">
        <v>888</v>
      </c>
    </row>
    <row r="1052" spans="1:19">
      <c r="A1052">
        <v>1051</v>
      </c>
      <c r="B1052">
        <f t="shared" ca="1" si="80"/>
        <v>2</v>
      </c>
      <c r="C1052" t="str">
        <f ca="1">VLOOKUP(B1052,cliente!A$1:B$7,2,FALSE)</f>
        <v>Benito de Paula</v>
      </c>
      <c r="D1052">
        <f t="shared" ca="1" si="81"/>
        <v>1</v>
      </c>
      <c r="E1052" t="str">
        <f ca="1">VLOOKUP(D1052,vendedor!A$1:B$13,2,FALSE)</f>
        <v>Claudio Silva</v>
      </c>
      <c r="F1052">
        <f t="shared" ca="1" si="82"/>
        <v>3</v>
      </c>
      <c r="G1052" t="str">
        <f ca="1">VLOOKUP(F1052,cidade!A$1:B$6,2,FALSE)</f>
        <v>São Paulo</v>
      </c>
      <c r="H1052">
        <v>7</v>
      </c>
      <c r="I1052" t="str">
        <f>VLOOKUP(H1052,produto!A$1:F$24,2,FALSE)</f>
        <v>Celular 4Gb</v>
      </c>
      <c r="J1052">
        <f>VLOOKUP(I1052,produto!B$1:G$24,4,FALSE)</f>
        <v>5</v>
      </c>
      <c r="K1052" t="str">
        <f>VLOOKUP(J1052,marca!A$1:B$15,2,FALSE)</f>
        <v>SAMSUNG</v>
      </c>
      <c r="L1052">
        <f t="shared" ca="1" si="84"/>
        <v>1</v>
      </c>
      <c r="M1052" t="str">
        <f ca="1">VLOOKUP(L1052,Departamento!A$1:C$8,2,FALSE)</f>
        <v>Informática</v>
      </c>
      <c r="N1052">
        <f t="shared" ca="1" si="83"/>
        <v>1</v>
      </c>
      <c r="O1052" t="str">
        <f ca="1">VLOOKUP(N1052,gerencia!A$1:B$5,2,FALSE)</f>
        <v>Tecnologia</v>
      </c>
      <c r="P1052" t="s">
        <v>95</v>
      </c>
      <c r="Q1052">
        <v>3</v>
      </c>
      <c r="R1052">
        <v>52.9</v>
      </c>
      <c r="S1052">
        <v>1233</v>
      </c>
    </row>
    <row r="1053" spans="1:19">
      <c r="A1053">
        <v>1052</v>
      </c>
      <c r="B1053">
        <f t="shared" ca="1" si="80"/>
        <v>2</v>
      </c>
      <c r="C1053" t="str">
        <f ca="1">VLOOKUP(B1053,cliente!A$1:B$7,2,FALSE)</f>
        <v>Benito de Paula</v>
      </c>
      <c r="D1053">
        <f t="shared" ca="1" si="81"/>
        <v>11</v>
      </c>
      <c r="E1053" t="str">
        <f ca="1">VLOOKUP(D1053,vendedor!A$1:B$13,2,FALSE)</f>
        <v>Filipe Almeida</v>
      </c>
      <c r="F1053">
        <f t="shared" ca="1" si="82"/>
        <v>2</v>
      </c>
      <c r="G1053" t="str">
        <f ca="1">VLOOKUP(F1053,cidade!A$1:B$6,2,FALSE)</f>
        <v>Recife</v>
      </c>
      <c r="H1053">
        <v>4</v>
      </c>
      <c r="I1053" t="str">
        <f>VLOOKUP(H1053,produto!A$1:F$24,2,FALSE)</f>
        <v>Monitor</v>
      </c>
      <c r="J1053">
        <f>VLOOKUP(I1053,produto!B$1:G$24,4,FALSE)</f>
        <v>4</v>
      </c>
      <c r="K1053" t="str">
        <f>VLOOKUP(J1053,marca!A$1:B$15,2,FALSE)</f>
        <v>IBM</v>
      </c>
      <c r="L1053">
        <f t="shared" ca="1" si="84"/>
        <v>1</v>
      </c>
      <c r="M1053" t="str">
        <f ca="1">VLOOKUP(L1053,Departamento!A$1:C$8,2,FALSE)</f>
        <v>Informática</v>
      </c>
      <c r="N1053">
        <f t="shared" ca="1" si="83"/>
        <v>2</v>
      </c>
      <c r="O1053" t="str">
        <f ca="1">VLOOKUP(N1053,gerencia!A$1:B$5,2,FALSE)</f>
        <v>papelaria/cosmético</v>
      </c>
      <c r="P1053" t="s">
        <v>122</v>
      </c>
      <c r="Q1053">
        <v>1</v>
      </c>
      <c r="R1053">
        <v>1300</v>
      </c>
      <c r="S1053">
        <v>1053</v>
      </c>
    </row>
    <row r="1054" spans="1:19">
      <c r="A1054">
        <v>1053</v>
      </c>
      <c r="B1054">
        <f t="shared" ca="1" si="80"/>
        <v>5</v>
      </c>
      <c r="C1054" t="str">
        <f ca="1">VLOOKUP(B1054,cliente!A$1:B$7,2,FALSE)</f>
        <v>Edson Arantes</v>
      </c>
      <c r="D1054">
        <f t="shared" ca="1" si="81"/>
        <v>12</v>
      </c>
      <c r="E1054" t="str">
        <f ca="1">VLOOKUP(D1054,vendedor!A$1:B$13,2,FALSE)</f>
        <v>Marilia Cardoso</v>
      </c>
      <c r="F1054">
        <f t="shared" ca="1" si="82"/>
        <v>1</v>
      </c>
      <c r="G1054" t="str">
        <f ca="1">VLOOKUP(F1054,cidade!A$1:B$6,2,FALSE)</f>
        <v>Salvador</v>
      </c>
      <c r="H1054">
        <v>1</v>
      </c>
      <c r="I1054" t="str">
        <f>VLOOKUP(H1054,produto!A$1:F$24,2,FALSE)</f>
        <v>TV</v>
      </c>
      <c r="J1054">
        <f>VLOOKUP(I1054,produto!B$1:G$24,4,FALSE)</f>
        <v>3</v>
      </c>
      <c r="K1054" t="str">
        <f>VLOOKUP(J1054,marca!A$1:B$15,2,FALSE)</f>
        <v>DELL</v>
      </c>
      <c r="L1054">
        <f t="shared" ca="1" si="84"/>
        <v>4</v>
      </c>
      <c r="M1054" t="str">
        <f ca="1">VLOOKUP(L1054,Departamento!A$1:C$8,2,FALSE)</f>
        <v>cosmético</v>
      </c>
      <c r="N1054">
        <f t="shared" ca="1" si="83"/>
        <v>1</v>
      </c>
      <c r="O1054" t="str">
        <f ca="1">VLOOKUP(N1054,gerencia!A$1:B$5,2,FALSE)</f>
        <v>Tecnologia</v>
      </c>
      <c r="P1054" t="s">
        <v>414</v>
      </c>
      <c r="Q1054">
        <v>2</v>
      </c>
      <c r="R1054">
        <v>25.15</v>
      </c>
      <c r="S1054">
        <v>1491</v>
      </c>
    </row>
    <row r="1055" spans="1:19">
      <c r="A1055">
        <v>1054</v>
      </c>
      <c r="B1055">
        <f t="shared" ca="1" si="80"/>
        <v>4</v>
      </c>
      <c r="C1055" t="str">
        <f ca="1">VLOOKUP(B1055,cliente!A$1:B$7,2,FALSE)</f>
        <v>Tom Jobim</v>
      </c>
      <c r="D1055">
        <f t="shared" ca="1" si="81"/>
        <v>5</v>
      </c>
      <c r="E1055" t="str">
        <f ca="1">VLOOKUP(D1055,vendedor!A$1:B$13,2,FALSE)</f>
        <v>Maria Braga</v>
      </c>
      <c r="F1055">
        <f t="shared" ca="1" si="82"/>
        <v>1</v>
      </c>
      <c r="G1055" t="str">
        <f ca="1">VLOOKUP(F1055,cidade!A$1:B$6,2,FALSE)</f>
        <v>Salvador</v>
      </c>
      <c r="H1055">
        <v>19</v>
      </c>
      <c r="I1055" t="str">
        <f>VLOOKUP(H1055,produto!A$1:F$24,2,FALSE)</f>
        <v>Fogão</v>
      </c>
      <c r="J1055">
        <f>VLOOKUP(I1055,produto!B$1:G$24,4,FALSE)</f>
        <v>13</v>
      </c>
      <c r="K1055" t="str">
        <f>VLOOKUP(J1055,marca!A$1:B$15,2,FALSE)</f>
        <v>BRASTEMP</v>
      </c>
      <c r="L1055">
        <f t="shared" ca="1" si="84"/>
        <v>3</v>
      </c>
      <c r="M1055" t="str">
        <f ca="1">VLOOKUP(L1055,Departamento!A$1:C$8,2,FALSE)</f>
        <v>Papelaria</v>
      </c>
      <c r="N1055">
        <f t="shared" ca="1" si="83"/>
        <v>3</v>
      </c>
      <c r="O1055" t="str">
        <f ca="1">VLOOKUP(N1055,gerencia!A$1:B$5,2,FALSE)</f>
        <v>Eletro Eletrônico</v>
      </c>
      <c r="P1055" t="s">
        <v>535</v>
      </c>
      <c r="Q1055">
        <v>2</v>
      </c>
      <c r="R1055">
        <v>1500</v>
      </c>
      <c r="S1055">
        <v>589</v>
      </c>
    </row>
    <row r="1056" spans="1:19">
      <c r="A1056">
        <v>1055</v>
      </c>
      <c r="B1056">
        <f t="shared" ca="1" si="80"/>
        <v>1</v>
      </c>
      <c r="C1056" t="str">
        <f ca="1">VLOOKUP(B1056,cliente!A$1:B$7,2,FALSE)</f>
        <v>João do Pulo</v>
      </c>
      <c r="D1056">
        <f t="shared" ca="1" si="81"/>
        <v>4</v>
      </c>
      <c r="E1056" t="str">
        <f ca="1">VLOOKUP(D1056,vendedor!A$1:B$13,2,FALSE)</f>
        <v>Daniela Matos</v>
      </c>
      <c r="F1056">
        <f t="shared" ca="1" si="82"/>
        <v>5</v>
      </c>
      <c r="G1056" t="str">
        <f ca="1">VLOOKUP(F1056,cidade!A$1:B$6,2,FALSE)</f>
        <v>Belo Horizonte</v>
      </c>
      <c r="H1056">
        <v>6</v>
      </c>
      <c r="I1056" t="str">
        <f>VLOOKUP(H1056,produto!A$1:F$24,2,FALSE)</f>
        <v xml:space="preserve">Notebook </v>
      </c>
      <c r="J1056">
        <f>VLOOKUP(I1056,produto!B$1:G$24,4,FALSE)</f>
        <v>5</v>
      </c>
      <c r="K1056" t="str">
        <f>VLOOKUP(J1056,marca!A$1:B$15,2,FALSE)</f>
        <v>SAMSUNG</v>
      </c>
      <c r="L1056">
        <f t="shared" ca="1" si="84"/>
        <v>5</v>
      </c>
      <c r="M1056" t="str">
        <f ca="1">VLOOKUP(L1056,Departamento!A$1:C$8,2,FALSE)</f>
        <v>Eletrónico</v>
      </c>
      <c r="N1056">
        <f t="shared" ca="1" si="83"/>
        <v>2</v>
      </c>
      <c r="O1056" t="str">
        <f ca="1">VLOOKUP(N1056,gerencia!A$1:B$5,2,FALSE)</f>
        <v>papelaria/cosmético</v>
      </c>
      <c r="P1056" t="s">
        <v>415</v>
      </c>
      <c r="Q1056">
        <v>2</v>
      </c>
      <c r="R1056">
        <v>550</v>
      </c>
      <c r="S1056">
        <v>889</v>
      </c>
    </row>
    <row r="1057" spans="1:19">
      <c r="A1057">
        <v>1056</v>
      </c>
      <c r="B1057">
        <f t="shared" ca="1" si="80"/>
        <v>4</v>
      </c>
      <c r="C1057" t="str">
        <f ca="1">VLOOKUP(B1057,cliente!A$1:B$7,2,FALSE)</f>
        <v>Tom Jobim</v>
      </c>
      <c r="D1057">
        <f t="shared" ca="1" si="81"/>
        <v>4</v>
      </c>
      <c r="E1057" t="str">
        <f ca="1">VLOOKUP(D1057,vendedor!A$1:B$13,2,FALSE)</f>
        <v>Daniela Matos</v>
      </c>
      <c r="F1057">
        <f t="shared" ca="1" si="82"/>
        <v>4</v>
      </c>
      <c r="G1057" t="str">
        <f ca="1">VLOOKUP(F1057,cidade!A$1:B$6,2,FALSE)</f>
        <v>Rio de janeiro</v>
      </c>
      <c r="H1057">
        <v>1</v>
      </c>
      <c r="I1057" t="str">
        <f>VLOOKUP(H1057,produto!A$1:F$24,2,FALSE)</f>
        <v>TV</v>
      </c>
      <c r="J1057">
        <f>VLOOKUP(I1057,produto!B$1:G$24,4,FALSE)</f>
        <v>3</v>
      </c>
      <c r="K1057" t="str">
        <f>VLOOKUP(J1057,marca!A$1:B$15,2,FALSE)</f>
        <v>DELL</v>
      </c>
      <c r="L1057">
        <f t="shared" ca="1" si="84"/>
        <v>3</v>
      </c>
      <c r="M1057" t="str">
        <f ca="1">VLOOKUP(L1057,Departamento!A$1:C$8,2,FALSE)</f>
        <v>Papelaria</v>
      </c>
      <c r="N1057">
        <f t="shared" ca="1" si="83"/>
        <v>1</v>
      </c>
      <c r="O1057" t="str">
        <f ca="1">VLOOKUP(N1057,gerencia!A$1:B$5,2,FALSE)</f>
        <v>Tecnologia</v>
      </c>
      <c r="P1057" t="s">
        <v>481</v>
      </c>
      <c r="Q1057">
        <v>2</v>
      </c>
      <c r="R1057">
        <v>25.15</v>
      </c>
      <c r="S1057">
        <v>332</v>
      </c>
    </row>
    <row r="1058" spans="1:19">
      <c r="A1058">
        <v>1057</v>
      </c>
      <c r="B1058">
        <f t="shared" ca="1" si="80"/>
        <v>2</v>
      </c>
      <c r="C1058" t="str">
        <f ca="1">VLOOKUP(B1058,cliente!A$1:B$7,2,FALSE)</f>
        <v>Benito de Paula</v>
      </c>
      <c r="D1058">
        <f t="shared" ca="1" si="81"/>
        <v>8</v>
      </c>
      <c r="E1058" t="str">
        <f ca="1">VLOOKUP(D1058,vendedor!A$1:B$13,2,FALSE)</f>
        <v>Márcia Brito</v>
      </c>
      <c r="F1058">
        <f t="shared" ca="1" si="82"/>
        <v>2</v>
      </c>
      <c r="G1058" t="str">
        <f ca="1">VLOOKUP(F1058,cidade!A$1:B$6,2,FALSE)</f>
        <v>Recife</v>
      </c>
      <c r="H1058">
        <v>12</v>
      </c>
      <c r="I1058" t="str">
        <f>VLOOKUP(H1058,produto!A$1:F$24,2,FALSE)</f>
        <v>Borracha</v>
      </c>
      <c r="J1058">
        <f>VLOOKUP(I1058,produto!B$1:G$24,4,FALSE)</f>
        <v>7</v>
      </c>
      <c r="K1058" t="str">
        <f>VLOOKUP(J1058,marca!A$1:B$15,2,FALSE)</f>
        <v>TILIBRA</v>
      </c>
      <c r="L1058">
        <f t="shared" ca="1" si="84"/>
        <v>6</v>
      </c>
      <c r="M1058" t="str">
        <f ca="1">VLOOKUP(L1058,Departamento!A$1:C$8,2,FALSE)</f>
        <v>Eletrodomestico</v>
      </c>
      <c r="N1058">
        <f t="shared" ca="1" si="83"/>
        <v>4</v>
      </c>
      <c r="O1058" t="str">
        <f ca="1">VLOOKUP(N1058,gerencia!A$1:B$5,2,FALSE)</f>
        <v>Casa e Decoração</v>
      </c>
      <c r="P1058" t="s">
        <v>536</v>
      </c>
      <c r="Q1058">
        <v>2</v>
      </c>
      <c r="R1058">
        <v>5.3</v>
      </c>
      <c r="S1058">
        <v>486</v>
      </c>
    </row>
    <row r="1059" spans="1:19">
      <c r="A1059">
        <v>1058</v>
      </c>
      <c r="B1059">
        <f t="shared" ca="1" si="80"/>
        <v>6</v>
      </c>
      <c r="C1059" t="str">
        <f ca="1">VLOOKUP(B1059,cliente!A$1:B$7,2,FALSE)</f>
        <v>Reginaldo Rossi</v>
      </c>
      <c r="D1059">
        <f t="shared" ca="1" si="81"/>
        <v>1</v>
      </c>
      <c r="E1059" t="str">
        <f ca="1">VLOOKUP(D1059,vendedor!A$1:B$13,2,FALSE)</f>
        <v>Claudio Silva</v>
      </c>
      <c r="F1059">
        <f t="shared" ca="1" si="82"/>
        <v>4</v>
      </c>
      <c r="G1059" t="str">
        <f ca="1">VLOOKUP(F1059,cidade!A$1:B$6,2,FALSE)</f>
        <v>Rio de janeiro</v>
      </c>
      <c r="H1059">
        <v>9</v>
      </c>
      <c r="I1059" t="str">
        <f>VLOOKUP(H1059,produto!A$1:F$24,2,FALSE)</f>
        <v>Celular  8GB</v>
      </c>
      <c r="J1059">
        <f>VLOOKUP(I1059,produto!B$1:G$24,4,FALSE)</f>
        <v>8</v>
      </c>
      <c r="K1059" t="str">
        <f>VLOOKUP(J1059,marca!A$1:B$15,2,FALSE)</f>
        <v>FABER CASTELL</v>
      </c>
      <c r="L1059">
        <f t="shared" ca="1" si="84"/>
        <v>3</v>
      </c>
      <c r="M1059" t="str">
        <f ca="1">VLOOKUP(L1059,Departamento!A$1:C$8,2,FALSE)</f>
        <v>Papelaria</v>
      </c>
      <c r="N1059">
        <f t="shared" ca="1" si="83"/>
        <v>1</v>
      </c>
      <c r="O1059" t="str">
        <f ca="1">VLOOKUP(N1059,gerencia!A$1:B$5,2,FALSE)</f>
        <v>Tecnologia</v>
      </c>
      <c r="P1059" t="s">
        <v>488</v>
      </c>
      <c r="Q1059">
        <v>3</v>
      </c>
      <c r="R1059">
        <v>12.25</v>
      </c>
      <c r="S1059">
        <v>813</v>
      </c>
    </row>
    <row r="1060" spans="1:19">
      <c r="A1060">
        <v>1059</v>
      </c>
      <c r="B1060">
        <f t="shared" ca="1" si="80"/>
        <v>4</v>
      </c>
      <c r="C1060" t="str">
        <f ca="1">VLOOKUP(B1060,cliente!A$1:B$7,2,FALSE)</f>
        <v>Tom Jobim</v>
      </c>
      <c r="D1060">
        <f t="shared" ca="1" si="81"/>
        <v>11</v>
      </c>
      <c r="E1060" t="str">
        <f ca="1">VLOOKUP(D1060,vendedor!A$1:B$13,2,FALSE)</f>
        <v>Filipe Almeida</v>
      </c>
      <c r="F1060">
        <f t="shared" ca="1" si="82"/>
        <v>3</v>
      </c>
      <c r="G1060" t="str">
        <f ca="1">VLOOKUP(F1060,cidade!A$1:B$6,2,FALSE)</f>
        <v>São Paulo</v>
      </c>
      <c r="H1060">
        <v>2</v>
      </c>
      <c r="I1060" t="str">
        <f>VLOOKUP(H1060,produto!A$1:F$24,2,FALSE)</f>
        <v>Mouse</v>
      </c>
      <c r="J1060">
        <f>VLOOKUP(I1060,produto!B$1:G$24,4,FALSE)</f>
        <v>2</v>
      </c>
      <c r="K1060" t="str">
        <f>VLOOKUP(J1060,marca!A$1:B$15,2,FALSE)</f>
        <v>MICROSOFT</v>
      </c>
      <c r="L1060">
        <f t="shared" ca="1" si="84"/>
        <v>6</v>
      </c>
      <c r="M1060" t="str">
        <f ca="1">VLOOKUP(L1060,Departamento!A$1:C$8,2,FALSE)</f>
        <v>Eletrodomestico</v>
      </c>
      <c r="N1060">
        <f t="shared" ca="1" si="83"/>
        <v>4</v>
      </c>
      <c r="O1060" t="str">
        <f ca="1">VLOOKUP(N1060,gerencia!A$1:B$5,2,FALSE)</f>
        <v>Casa e Decoração</v>
      </c>
      <c r="P1060" t="s">
        <v>243</v>
      </c>
      <c r="Q1060">
        <v>1</v>
      </c>
      <c r="R1060">
        <v>25.9</v>
      </c>
      <c r="S1060">
        <v>863</v>
      </c>
    </row>
    <row r="1061" spans="1:19">
      <c r="A1061">
        <v>1060</v>
      </c>
      <c r="B1061">
        <f t="shared" ca="1" si="80"/>
        <v>5</v>
      </c>
      <c r="C1061" t="str">
        <f ca="1">VLOOKUP(B1061,cliente!A$1:B$7,2,FALSE)</f>
        <v>Edson Arantes</v>
      </c>
      <c r="D1061">
        <f t="shared" ca="1" si="81"/>
        <v>8</v>
      </c>
      <c r="E1061" t="str">
        <f ca="1">VLOOKUP(D1061,vendedor!A$1:B$13,2,FALSE)</f>
        <v>Márcia Brito</v>
      </c>
      <c r="F1061">
        <f t="shared" ca="1" si="82"/>
        <v>2</v>
      </c>
      <c r="G1061" t="str">
        <f ca="1">VLOOKUP(F1061,cidade!A$1:B$6,2,FALSE)</f>
        <v>Recife</v>
      </c>
      <c r="H1061">
        <v>22</v>
      </c>
      <c r="I1061" t="str">
        <f>VLOOKUP(H1061,produto!A$1:F$24,2,FALSE)</f>
        <v>Mesa</v>
      </c>
      <c r="J1061">
        <f>VLOOKUP(I1061,produto!B$1:G$24,4,FALSE)</f>
        <v>14</v>
      </c>
      <c r="K1061" t="str">
        <f>VLOOKUP(J1061,marca!A$1:B$15,2,FALSE)</f>
        <v>DA CASA</v>
      </c>
      <c r="L1061">
        <f t="shared" ca="1" si="84"/>
        <v>4</v>
      </c>
      <c r="M1061" t="str">
        <f ca="1">VLOOKUP(L1061,Departamento!A$1:C$8,2,FALSE)</f>
        <v>cosmético</v>
      </c>
      <c r="N1061">
        <f t="shared" ca="1" si="83"/>
        <v>4</v>
      </c>
      <c r="O1061" t="str">
        <f ca="1">VLOOKUP(N1061,gerencia!A$1:B$5,2,FALSE)</f>
        <v>Casa e Decoração</v>
      </c>
      <c r="P1061" t="s">
        <v>181</v>
      </c>
      <c r="Q1061">
        <v>1</v>
      </c>
      <c r="R1061">
        <v>1600</v>
      </c>
      <c r="S1061">
        <v>1484</v>
      </c>
    </row>
    <row r="1062" spans="1:19">
      <c r="A1062">
        <v>1061</v>
      </c>
      <c r="B1062">
        <f t="shared" ca="1" si="80"/>
        <v>2</v>
      </c>
      <c r="C1062" t="str">
        <f ca="1">VLOOKUP(B1062,cliente!A$1:B$7,2,FALSE)</f>
        <v>Benito de Paula</v>
      </c>
      <c r="D1062">
        <f t="shared" ca="1" si="81"/>
        <v>10</v>
      </c>
      <c r="E1062" t="str">
        <f ca="1">VLOOKUP(D1062,vendedor!A$1:B$13,2,FALSE)</f>
        <v>Danilo Barreto</v>
      </c>
      <c r="F1062">
        <f t="shared" ca="1" si="82"/>
        <v>5</v>
      </c>
      <c r="G1062" t="str">
        <f ca="1">VLOOKUP(F1062,cidade!A$1:B$6,2,FALSE)</f>
        <v>Belo Horizonte</v>
      </c>
      <c r="H1062">
        <v>17</v>
      </c>
      <c r="I1062" t="str">
        <f>VLOOKUP(H1062,produto!A$1:F$24,2,FALSE)</f>
        <v>Aparalho de Barbear Elétrico</v>
      </c>
      <c r="J1062">
        <f>VLOOKUP(I1062,produto!B$1:G$24,4,FALSE)</f>
        <v>2</v>
      </c>
      <c r="K1062" t="str">
        <f>VLOOKUP(J1062,marca!A$1:B$15,2,FALSE)</f>
        <v>MICROSOFT</v>
      </c>
      <c r="L1062">
        <f t="shared" ca="1" si="84"/>
        <v>4</v>
      </c>
      <c r="M1062" t="str">
        <f ca="1">VLOOKUP(L1062,Departamento!A$1:C$8,2,FALSE)</f>
        <v>cosmético</v>
      </c>
      <c r="N1062">
        <f t="shared" ca="1" si="83"/>
        <v>1</v>
      </c>
      <c r="O1062" t="str">
        <f ca="1">VLOOKUP(N1062,gerencia!A$1:B$5,2,FALSE)</f>
        <v>Tecnologia</v>
      </c>
      <c r="P1062" t="s">
        <v>287</v>
      </c>
      <c r="Q1062">
        <v>3</v>
      </c>
      <c r="R1062">
        <v>1075</v>
      </c>
      <c r="S1062">
        <v>1321</v>
      </c>
    </row>
    <row r="1063" spans="1:19">
      <c r="A1063">
        <v>1062</v>
      </c>
      <c r="B1063">
        <f t="shared" ca="1" si="80"/>
        <v>1</v>
      </c>
      <c r="C1063" t="str">
        <f ca="1">VLOOKUP(B1063,cliente!A$1:B$7,2,FALSE)</f>
        <v>João do Pulo</v>
      </c>
      <c r="D1063">
        <f t="shared" ca="1" si="81"/>
        <v>7</v>
      </c>
      <c r="E1063" t="str">
        <f ca="1">VLOOKUP(D1063,vendedor!A$1:B$13,2,FALSE)</f>
        <v>João Oliveira</v>
      </c>
      <c r="F1063">
        <f t="shared" ca="1" si="82"/>
        <v>1</v>
      </c>
      <c r="G1063" t="str">
        <f ca="1">VLOOKUP(F1063,cidade!A$1:B$6,2,FALSE)</f>
        <v>Salvador</v>
      </c>
      <c r="H1063">
        <v>19</v>
      </c>
      <c r="I1063" t="str">
        <f>VLOOKUP(H1063,produto!A$1:F$24,2,FALSE)</f>
        <v>Fogão</v>
      </c>
      <c r="J1063">
        <f>VLOOKUP(I1063,produto!B$1:G$24,4,FALSE)</f>
        <v>13</v>
      </c>
      <c r="K1063" t="str">
        <f>VLOOKUP(J1063,marca!A$1:B$15,2,FALSE)</f>
        <v>BRASTEMP</v>
      </c>
      <c r="L1063">
        <f t="shared" ca="1" si="84"/>
        <v>5</v>
      </c>
      <c r="M1063" t="str">
        <f ca="1">VLOOKUP(L1063,Departamento!A$1:C$8,2,FALSE)</f>
        <v>Eletrónico</v>
      </c>
      <c r="N1063">
        <f t="shared" ca="1" si="83"/>
        <v>2</v>
      </c>
      <c r="O1063" t="str">
        <f ca="1">VLOOKUP(N1063,gerencia!A$1:B$5,2,FALSE)</f>
        <v>papelaria/cosmético</v>
      </c>
      <c r="P1063" t="s">
        <v>407</v>
      </c>
      <c r="Q1063">
        <v>3</v>
      </c>
      <c r="R1063">
        <v>1500</v>
      </c>
      <c r="S1063">
        <v>626</v>
      </c>
    </row>
    <row r="1064" spans="1:19">
      <c r="A1064">
        <v>1063</v>
      </c>
      <c r="B1064">
        <f t="shared" ca="1" si="80"/>
        <v>2</v>
      </c>
      <c r="C1064" t="str">
        <f ca="1">VLOOKUP(B1064,cliente!A$1:B$7,2,FALSE)</f>
        <v>Benito de Paula</v>
      </c>
      <c r="D1064">
        <f t="shared" ca="1" si="81"/>
        <v>3</v>
      </c>
      <c r="E1064" t="str">
        <f ca="1">VLOOKUP(D1064,vendedor!A$1:B$13,2,FALSE)</f>
        <v>Issac Palmeiras</v>
      </c>
      <c r="F1064">
        <f t="shared" ca="1" si="82"/>
        <v>2</v>
      </c>
      <c r="G1064" t="str">
        <f ca="1">VLOOKUP(F1064,cidade!A$1:B$6,2,FALSE)</f>
        <v>Recife</v>
      </c>
      <c r="H1064">
        <v>13</v>
      </c>
      <c r="I1064" t="str">
        <f>VLOOKUP(H1064,produto!A$1:F$24,2,FALSE)</f>
        <v>Estojo</v>
      </c>
      <c r="J1064">
        <f>VLOOKUP(I1064,produto!B$1:G$24,4,FALSE)</f>
        <v>7</v>
      </c>
      <c r="K1064" t="str">
        <f>VLOOKUP(J1064,marca!A$1:B$15,2,FALSE)</f>
        <v>TILIBRA</v>
      </c>
      <c r="L1064">
        <f t="shared" ca="1" si="84"/>
        <v>5</v>
      </c>
      <c r="M1064" t="str">
        <f ca="1">VLOOKUP(L1064,Departamento!A$1:C$8,2,FALSE)</f>
        <v>Eletrónico</v>
      </c>
      <c r="N1064">
        <f t="shared" ca="1" si="83"/>
        <v>2</v>
      </c>
      <c r="O1064" t="str">
        <f ca="1">VLOOKUP(N1064,gerencia!A$1:B$5,2,FALSE)</f>
        <v>papelaria/cosmético</v>
      </c>
      <c r="P1064" t="s">
        <v>320</v>
      </c>
      <c r="Q1064">
        <v>1</v>
      </c>
      <c r="R1064">
        <v>3.2</v>
      </c>
      <c r="S1064">
        <v>694</v>
      </c>
    </row>
    <row r="1065" spans="1:19">
      <c r="A1065">
        <v>1064</v>
      </c>
      <c r="B1065">
        <f t="shared" ca="1" si="80"/>
        <v>4</v>
      </c>
      <c r="C1065" t="str">
        <f ca="1">VLOOKUP(B1065,cliente!A$1:B$7,2,FALSE)</f>
        <v>Tom Jobim</v>
      </c>
      <c r="D1065">
        <f t="shared" ca="1" si="81"/>
        <v>1</v>
      </c>
      <c r="E1065" t="str">
        <f ca="1">VLOOKUP(D1065,vendedor!A$1:B$13,2,FALSE)</f>
        <v>Claudio Silva</v>
      </c>
      <c r="F1065">
        <f t="shared" ca="1" si="82"/>
        <v>1</v>
      </c>
      <c r="G1065" t="str">
        <f ca="1">VLOOKUP(F1065,cidade!A$1:B$6,2,FALSE)</f>
        <v>Salvador</v>
      </c>
      <c r="H1065">
        <v>8</v>
      </c>
      <c r="I1065" t="str">
        <f>VLOOKUP(H1065,produto!A$1:F$24,2,FALSE)</f>
        <v>Telefone Sem Fio</v>
      </c>
      <c r="J1065">
        <f>VLOOKUP(I1065,produto!B$1:G$24,4,FALSE)</f>
        <v>5</v>
      </c>
      <c r="K1065" t="str">
        <f>VLOOKUP(J1065,marca!A$1:B$15,2,FALSE)</f>
        <v>SAMSUNG</v>
      </c>
      <c r="L1065">
        <f t="shared" ca="1" si="84"/>
        <v>4</v>
      </c>
      <c r="M1065" t="str">
        <f ca="1">VLOOKUP(L1065,Departamento!A$1:C$8,2,FALSE)</f>
        <v>cosmético</v>
      </c>
      <c r="N1065">
        <f t="shared" ca="1" si="83"/>
        <v>2</v>
      </c>
      <c r="O1065" t="str">
        <f ca="1">VLOOKUP(N1065,gerencia!A$1:B$5,2,FALSE)</f>
        <v>papelaria/cosmético</v>
      </c>
      <c r="P1065" t="s">
        <v>270</v>
      </c>
      <c r="Q1065">
        <v>2</v>
      </c>
      <c r="R1065">
        <v>875</v>
      </c>
      <c r="S1065">
        <v>288</v>
      </c>
    </row>
    <row r="1066" spans="1:19">
      <c r="A1066">
        <v>1065</v>
      </c>
      <c r="B1066">
        <f t="shared" ca="1" si="80"/>
        <v>1</v>
      </c>
      <c r="C1066" t="str">
        <f ca="1">VLOOKUP(B1066,cliente!A$1:B$7,2,FALSE)</f>
        <v>João do Pulo</v>
      </c>
      <c r="D1066">
        <f t="shared" ca="1" si="81"/>
        <v>3</v>
      </c>
      <c r="E1066" t="str">
        <f ca="1">VLOOKUP(D1066,vendedor!A$1:B$13,2,FALSE)</f>
        <v>Issac Palmeiras</v>
      </c>
      <c r="F1066">
        <f t="shared" ca="1" si="82"/>
        <v>5</v>
      </c>
      <c r="G1066" t="str">
        <f ca="1">VLOOKUP(F1066,cidade!A$1:B$6,2,FALSE)</f>
        <v>Belo Horizonte</v>
      </c>
      <c r="H1066">
        <v>9</v>
      </c>
      <c r="I1066" t="str">
        <f>VLOOKUP(H1066,produto!A$1:F$24,2,FALSE)</f>
        <v>Celular  8GB</v>
      </c>
      <c r="J1066">
        <f>VLOOKUP(I1066,produto!B$1:G$24,4,FALSE)</f>
        <v>8</v>
      </c>
      <c r="K1066" t="str">
        <f>VLOOKUP(J1066,marca!A$1:B$15,2,FALSE)</f>
        <v>FABER CASTELL</v>
      </c>
      <c r="L1066">
        <f t="shared" ca="1" si="84"/>
        <v>2</v>
      </c>
      <c r="M1066" t="str">
        <f ca="1">VLOOKUP(L1066,Departamento!A$1:C$8,2,FALSE)</f>
        <v>Telefonia</v>
      </c>
      <c r="N1066">
        <f t="shared" ca="1" si="83"/>
        <v>2</v>
      </c>
      <c r="O1066" t="str">
        <f ca="1">VLOOKUP(N1066,gerencia!A$1:B$5,2,FALSE)</f>
        <v>papelaria/cosmético</v>
      </c>
      <c r="P1066" t="s">
        <v>255</v>
      </c>
      <c r="Q1066">
        <v>3</v>
      </c>
      <c r="R1066">
        <v>12.25</v>
      </c>
      <c r="S1066">
        <v>418</v>
      </c>
    </row>
    <row r="1067" spans="1:19">
      <c r="A1067">
        <v>1066</v>
      </c>
      <c r="B1067">
        <f t="shared" ca="1" si="80"/>
        <v>4</v>
      </c>
      <c r="C1067" t="str">
        <f ca="1">VLOOKUP(B1067,cliente!A$1:B$7,2,FALSE)</f>
        <v>Tom Jobim</v>
      </c>
      <c r="D1067">
        <f t="shared" ca="1" si="81"/>
        <v>5</v>
      </c>
      <c r="E1067" t="str">
        <f ca="1">VLOOKUP(D1067,vendedor!A$1:B$13,2,FALSE)</f>
        <v>Maria Braga</v>
      </c>
      <c r="F1067">
        <f t="shared" ca="1" si="82"/>
        <v>1</v>
      </c>
      <c r="G1067" t="str">
        <f ca="1">VLOOKUP(F1067,cidade!A$1:B$6,2,FALSE)</f>
        <v>Salvador</v>
      </c>
      <c r="H1067">
        <v>5</v>
      </c>
      <c r="I1067" t="str">
        <f>VLOOKUP(H1067,produto!A$1:F$24,2,FALSE)</f>
        <v>Computador</v>
      </c>
      <c r="J1067">
        <f>VLOOKUP(I1067,produto!B$1:G$24,4,FALSE)</f>
        <v>4</v>
      </c>
      <c r="K1067" t="str">
        <f>VLOOKUP(J1067,marca!A$1:B$15,2,FALSE)</f>
        <v>IBM</v>
      </c>
      <c r="L1067">
        <f t="shared" ca="1" si="84"/>
        <v>2</v>
      </c>
      <c r="M1067" t="str">
        <f ca="1">VLOOKUP(L1067,Departamento!A$1:C$8,2,FALSE)</f>
        <v>Telefonia</v>
      </c>
      <c r="N1067">
        <f t="shared" ca="1" si="83"/>
        <v>2</v>
      </c>
      <c r="O1067" t="str">
        <f ca="1">VLOOKUP(N1067,gerencia!A$1:B$5,2,FALSE)</f>
        <v>papelaria/cosmético</v>
      </c>
      <c r="P1067" t="s">
        <v>311</v>
      </c>
      <c r="Q1067">
        <v>2</v>
      </c>
      <c r="R1067">
        <v>2125.9899999999998</v>
      </c>
      <c r="S1067">
        <v>1132</v>
      </c>
    </row>
    <row r="1068" spans="1:19">
      <c r="A1068">
        <v>1067</v>
      </c>
      <c r="B1068">
        <f t="shared" ca="1" si="80"/>
        <v>3</v>
      </c>
      <c r="C1068" t="str">
        <f ca="1">VLOOKUP(B1068,cliente!A$1:B$7,2,FALSE)</f>
        <v>Renato Russo</v>
      </c>
      <c r="D1068">
        <f t="shared" ca="1" si="81"/>
        <v>7</v>
      </c>
      <c r="E1068" t="str">
        <f ca="1">VLOOKUP(D1068,vendedor!A$1:B$13,2,FALSE)</f>
        <v>João Oliveira</v>
      </c>
      <c r="F1068">
        <f t="shared" ca="1" si="82"/>
        <v>5</v>
      </c>
      <c r="G1068" t="str">
        <f ca="1">VLOOKUP(F1068,cidade!A$1:B$6,2,FALSE)</f>
        <v>Belo Horizonte</v>
      </c>
      <c r="H1068">
        <v>13</v>
      </c>
      <c r="I1068" t="str">
        <f>VLOOKUP(H1068,produto!A$1:F$24,2,FALSE)</f>
        <v>Estojo</v>
      </c>
      <c r="J1068">
        <f>VLOOKUP(I1068,produto!B$1:G$24,4,FALSE)</f>
        <v>7</v>
      </c>
      <c r="K1068" t="str">
        <f>VLOOKUP(J1068,marca!A$1:B$15,2,FALSE)</f>
        <v>TILIBRA</v>
      </c>
      <c r="L1068">
        <f t="shared" ca="1" si="84"/>
        <v>6</v>
      </c>
      <c r="M1068" t="str">
        <f ca="1">VLOOKUP(L1068,Departamento!A$1:C$8,2,FALSE)</f>
        <v>Eletrodomestico</v>
      </c>
      <c r="N1068">
        <f t="shared" ca="1" si="83"/>
        <v>4</v>
      </c>
      <c r="O1068" t="str">
        <f ca="1">VLOOKUP(N1068,gerencia!A$1:B$5,2,FALSE)</f>
        <v>Casa e Decoração</v>
      </c>
      <c r="P1068" t="s">
        <v>537</v>
      </c>
      <c r="Q1068">
        <v>1</v>
      </c>
      <c r="R1068">
        <v>3.2</v>
      </c>
      <c r="S1068">
        <v>298</v>
      </c>
    </row>
    <row r="1069" spans="1:19">
      <c r="A1069">
        <v>1068</v>
      </c>
      <c r="B1069">
        <f t="shared" ca="1" si="80"/>
        <v>4</v>
      </c>
      <c r="C1069" t="str">
        <f ca="1">VLOOKUP(B1069,cliente!A$1:B$7,2,FALSE)</f>
        <v>Tom Jobim</v>
      </c>
      <c r="D1069">
        <f t="shared" ca="1" si="81"/>
        <v>12</v>
      </c>
      <c r="E1069" t="str">
        <f ca="1">VLOOKUP(D1069,vendedor!A$1:B$13,2,FALSE)</f>
        <v>Marilia Cardoso</v>
      </c>
      <c r="F1069">
        <f t="shared" ca="1" si="82"/>
        <v>1</v>
      </c>
      <c r="G1069" t="str">
        <f ca="1">VLOOKUP(F1069,cidade!A$1:B$6,2,FALSE)</f>
        <v>Salvador</v>
      </c>
      <c r="H1069">
        <v>5</v>
      </c>
      <c r="I1069" t="str">
        <f>VLOOKUP(H1069,produto!A$1:F$24,2,FALSE)</f>
        <v>Computador</v>
      </c>
      <c r="J1069">
        <f>VLOOKUP(I1069,produto!B$1:G$24,4,FALSE)</f>
        <v>4</v>
      </c>
      <c r="K1069" t="str">
        <f>VLOOKUP(J1069,marca!A$1:B$15,2,FALSE)</f>
        <v>IBM</v>
      </c>
      <c r="L1069">
        <f t="shared" ca="1" si="84"/>
        <v>2</v>
      </c>
      <c r="M1069" t="str">
        <f ca="1">VLOOKUP(L1069,Departamento!A$1:C$8,2,FALSE)</f>
        <v>Telefonia</v>
      </c>
      <c r="N1069">
        <f t="shared" ca="1" si="83"/>
        <v>3</v>
      </c>
      <c r="O1069" t="str">
        <f ca="1">VLOOKUP(N1069,gerencia!A$1:B$5,2,FALSE)</f>
        <v>Eletro Eletrônico</v>
      </c>
      <c r="P1069" t="s">
        <v>466</v>
      </c>
      <c r="Q1069">
        <v>1</v>
      </c>
      <c r="R1069">
        <v>2125.9899999999998</v>
      </c>
      <c r="S1069">
        <v>1243</v>
      </c>
    </row>
    <row r="1070" spans="1:19">
      <c r="A1070">
        <v>1069</v>
      </c>
      <c r="B1070">
        <f t="shared" ca="1" si="80"/>
        <v>6</v>
      </c>
      <c r="C1070" t="str">
        <f ca="1">VLOOKUP(B1070,cliente!A$1:B$7,2,FALSE)</f>
        <v>Reginaldo Rossi</v>
      </c>
      <c r="D1070">
        <f t="shared" ca="1" si="81"/>
        <v>4</v>
      </c>
      <c r="E1070" t="str">
        <f ca="1">VLOOKUP(D1070,vendedor!A$1:B$13,2,FALSE)</f>
        <v>Daniela Matos</v>
      </c>
      <c r="F1070">
        <f t="shared" ca="1" si="82"/>
        <v>3</v>
      </c>
      <c r="G1070" t="str">
        <f ca="1">VLOOKUP(F1070,cidade!A$1:B$6,2,FALSE)</f>
        <v>São Paulo</v>
      </c>
      <c r="H1070">
        <v>1</v>
      </c>
      <c r="I1070" t="str">
        <f>VLOOKUP(H1070,produto!A$1:F$24,2,FALSE)</f>
        <v>TV</v>
      </c>
      <c r="J1070">
        <f>VLOOKUP(I1070,produto!B$1:G$24,4,FALSE)</f>
        <v>3</v>
      </c>
      <c r="K1070" t="str">
        <f>VLOOKUP(J1070,marca!A$1:B$15,2,FALSE)</f>
        <v>DELL</v>
      </c>
      <c r="L1070">
        <f t="shared" ca="1" si="84"/>
        <v>6</v>
      </c>
      <c r="M1070" t="str">
        <f ca="1">VLOOKUP(L1070,Departamento!A$1:C$8,2,FALSE)</f>
        <v>Eletrodomestico</v>
      </c>
      <c r="N1070">
        <f t="shared" ca="1" si="83"/>
        <v>1</v>
      </c>
      <c r="O1070" t="str">
        <f ca="1">VLOOKUP(N1070,gerencia!A$1:B$5,2,FALSE)</f>
        <v>Tecnologia</v>
      </c>
      <c r="P1070" t="s">
        <v>243</v>
      </c>
      <c r="Q1070">
        <v>1</v>
      </c>
      <c r="R1070">
        <v>25.15</v>
      </c>
      <c r="S1070">
        <v>446</v>
      </c>
    </row>
    <row r="1071" spans="1:19">
      <c r="A1071">
        <v>1070</v>
      </c>
      <c r="B1071">
        <f t="shared" ca="1" si="80"/>
        <v>3</v>
      </c>
      <c r="C1071" t="str">
        <f ca="1">VLOOKUP(B1071,cliente!A$1:B$7,2,FALSE)</f>
        <v>Renato Russo</v>
      </c>
      <c r="D1071">
        <f t="shared" ca="1" si="81"/>
        <v>3</v>
      </c>
      <c r="E1071" t="str">
        <f ca="1">VLOOKUP(D1071,vendedor!A$1:B$13,2,FALSE)</f>
        <v>Issac Palmeiras</v>
      </c>
      <c r="F1071">
        <f t="shared" ca="1" si="82"/>
        <v>2</v>
      </c>
      <c r="G1071" t="str">
        <f ca="1">VLOOKUP(F1071,cidade!A$1:B$6,2,FALSE)</f>
        <v>Recife</v>
      </c>
      <c r="H1071">
        <v>10</v>
      </c>
      <c r="I1071" t="str">
        <f>VLOOKUP(H1071,produto!A$1:F$24,2,FALSE)</f>
        <v>Papel A4</v>
      </c>
      <c r="J1071">
        <f>VLOOKUP(I1071,produto!B$1:G$24,4,FALSE)</f>
        <v>8</v>
      </c>
      <c r="K1071" t="str">
        <f>VLOOKUP(J1071,marca!A$1:B$15,2,FALSE)</f>
        <v>FABER CASTELL</v>
      </c>
      <c r="L1071">
        <f t="shared" ca="1" si="84"/>
        <v>2</v>
      </c>
      <c r="M1071" t="str">
        <f ca="1">VLOOKUP(L1071,Departamento!A$1:C$8,2,FALSE)</f>
        <v>Telefonia</v>
      </c>
      <c r="N1071">
        <f t="shared" ca="1" si="83"/>
        <v>3</v>
      </c>
      <c r="O1071" t="str">
        <f ca="1">VLOOKUP(N1071,gerencia!A$1:B$5,2,FALSE)</f>
        <v>Eletro Eletrônico</v>
      </c>
      <c r="P1071" t="s">
        <v>538</v>
      </c>
      <c r="Q1071">
        <v>2</v>
      </c>
      <c r="R1071">
        <v>2.15</v>
      </c>
      <c r="S1071">
        <v>770</v>
      </c>
    </row>
    <row r="1072" spans="1:19">
      <c r="A1072">
        <v>1071</v>
      </c>
      <c r="B1072">
        <f t="shared" ca="1" si="80"/>
        <v>6</v>
      </c>
      <c r="C1072" t="str">
        <f ca="1">VLOOKUP(B1072,cliente!A$1:B$7,2,FALSE)</f>
        <v>Reginaldo Rossi</v>
      </c>
      <c r="D1072">
        <f t="shared" ca="1" si="81"/>
        <v>7</v>
      </c>
      <c r="E1072" t="str">
        <f ca="1">VLOOKUP(D1072,vendedor!A$1:B$13,2,FALSE)</f>
        <v>João Oliveira</v>
      </c>
      <c r="F1072">
        <f t="shared" ca="1" si="82"/>
        <v>5</v>
      </c>
      <c r="G1072" t="str">
        <f ca="1">VLOOKUP(F1072,cidade!A$1:B$6,2,FALSE)</f>
        <v>Belo Horizonte</v>
      </c>
      <c r="H1072">
        <v>16</v>
      </c>
      <c r="I1072" t="str">
        <f>VLOOKUP(H1072,produto!A$1:F$24,2,FALSE)</f>
        <v>Perfume</v>
      </c>
      <c r="J1072">
        <f>VLOOKUP(I1072,produto!B$1:G$24,4,FALSE)</f>
        <v>11</v>
      </c>
      <c r="K1072" t="str">
        <f>VLOOKUP(J1072,marca!A$1:B$15,2,FALSE)</f>
        <v>PHILIPS</v>
      </c>
      <c r="L1072">
        <f t="shared" ca="1" si="84"/>
        <v>1</v>
      </c>
      <c r="M1072" t="str">
        <f ca="1">VLOOKUP(L1072,Departamento!A$1:C$8,2,FALSE)</f>
        <v>Informática</v>
      </c>
      <c r="N1072">
        <f t="shared" ca="1" si="83"/>
        <v>4</v>
      </c>
      <c r="O1072" t="str">
        <f ca="1">VLOOKUP(N1072,gerencia!A$1:B$5,2,FALSE)</f>
        <v>Casa e Decoração</v>
      </c>
      <c r="P1072" t="s">
        <v>459</v>
      </c>
      <c r="Q1072">
        <v>1</v>
      </c>
      <c r="R1072">
        <v>135</v>
      </c>
      <c r="S1072">
        <v>926</v>
      </c>
    </row>
    <row r="1073" spans="1:19">
      <c r="A1073">
        <v>1072</v>
      </c>
      <c r="B1073">
        <f t="shared" ca="1" si="80"/>
        <v>4</v>
      </c>
      <c r="C1073" t="str">
        <f ca="1">VLOOKUP(B1073,cliente!A$1:B$7,2,FALSE)</f>
        <v>Tom Jobim</v>
      </c>
      <c r="D1073">
        <f t="shared" ca="1" si="81"/>
        <v>12</v>
      </c>
      <c r="E1073" t="str">
        <f ca="1">VLOOKUP(D1073,vendedor!A$1:B$13,2,FALSE)</f>
        <v>Marilia Cardoso</v>
      </c>
      <c r="F1073">
        <f t="shared" ca="1" si="82"/>
        <v>4</v>
      </c>
      <c r="G1073" t="str">
        <f ca="1">VLOOKUP(F1073,cidade!A$1:B$6,2,FALSE)</f>
        <v>Rio de janeiro</v>
      </c>
      <c r="H1073">
        <v>17</v>
      </c>
      <c r="I1073" t="str">
        <f>VLOOKUP(H1073,produto!A$1:F$24,2,FALSE)</f>
        <v>Aparalho de Barbear Elétrico</v>
      </c>
      <c r="J1073">
        <f>VLOOKUP(I1073,produto!B$1:G$24,4,FALSE)</f>
        <v>2</v>
      </c>
      <c r="K1073" t="str">
        <f>VLOOKUP(J1073,marca!A$1:B$15,2,FALSE)</f>
        <v>MICROSOFT</v>
      </c>
      <c r="L1073">
        <f t="shared" ca="1" si="84"/>
        <v>4</v>
      </c>
      <c r="M1073" t="str">
        <f ca="1">VLOOKUP(L1073,Departamento!A$1:C$8,2,FALSE)</f>
        <v>cosmético</v>
      </c>
      <c r="N1073">
        <f t="shared" ca="1" si="83"/>
        <v>3</v>
      </c>
      <c r="O1073" t="str">
        <f ca="1">VLOOKUP(N1073,gerencia!A$1:B$5,2,FALSE)</f>
        <v>Eletro Eletrônico</v>
      </c>
      <c r="P1073" t="s">
        <v>340</v>
      </c>
      <c r="Q1073">
        <v>1</v>
      </c>
      <c r="R1073">
        <v>1075</v>
      </c>
      <c r="S1073">
        <v>1042</v>
      </c>
    </row>
    <row r="1074" spans="1:19">
      <c r="A1074">
        <v>1073</v>
      </c>
      <c r="B1074">
        <f t="shared" ca="1" si="80"/>
        <v>5</v>
      </c>
      <c r="C1074" t="str">
        <f ca="1">VLOOKUP(B1074,cliente!A$1:B$7,2,FALSE)</f>
        <v>Edson Arantes</v>
      </c>
      <c r="D1074">
        <f t="shared" ca="1" si="81"/>
        <v>4</v>
      </c>
      <c r="E1074" t="str">
        <f ca="1">VLOOKUP(D1074,vendedor!A$1:B$13,2,FALSE)</f>
        <v>Daniela Matos</v>
      </c>
      <c r="F1074">
        <f t="shared" ca="1" si="82"/>
        <v>2</v>
      </c>
      <c r="G1074" t="str">
        <f ca="1">VLOOKUP(F1074,cidade!A$1:B$6,2,FALSE)</f>
        <v>Recife</v>
      </c>
      <c r="H1074">
        <v>13</v>
      </c>
      <c r="I1074" t="str">
        <f>VLOOKUP(H1074,produto!A$1:F$24,2,FALSE)</f>
        <v>Estojo</v>
      </c>
      <c r="J1074">
        <f>VLOOKUP(I1074,produto!B$1:G$24,4,FALSE)</f>
        <v>7</v>
      </c>
      <c r="K1074" t="str">
        <f>VLOOKUP(J1074,marca!A$1:B$15,2,FALSE)</f>
        <v>TILIBRA</v>
      </c>
      <c r="L1074">
        <f t="shared" ca="1" si="84"/>
        <v>3</v>
      </c>
      <c r="M1074" t="str">
        <f ca="1">VLOOKUP(L1074,Departamento!A$1:C$8,2,FALSE)</f>
        <v>Papelaria</v>
      </c>
      <c r="N1074">
        <f t="shared" ca="1" si="83"/>
        <v>4</v>
      </c>
      <c r="O1074" t="str">
        <f ca="1">VLOOKUP(N1074,gerencia!A$1:B$5,2,FALSE)</f>
        <v>Casa e Decoração</v>
      </c>
      <c r="P1074" t="s">
        <v>49</v>
      </c>
      <c r="Q1074">
        <v>3</v>
      </c>
      <c r="R1074">
        <v>3.2</v>
      </c>
      <c r="S1074">
        <v>133</v>
      </c>
    </row>
    <row r="1075" spans="1:19">
      <c r="A1075">
        <v>1074</v>
      </c>
      <c r="B1075">
        <f t="shared" ca="1" si="80"/>
        <v>1</v>
      </c>
      <c r="C1075" t="str">
        <f ca="1">VLOOKUP(B1075,cliente!A$1:B$7,2,FALSE)</f>
        <v>João do Pulo</v>
      </c>
      <c r="D1075">
        <f t="shared" ca="1" si="81"/>
        <v>2</v>
      </c>
      <c r="E1075" t="str">
        <f ca="1">VLOOKUP(D1075,vendedor!A$1:B$13,2,FALSE)</f>
        <v>Márcio Barroso</v>
      </c>
      <c r="F1075">
        <f t="shared" ca="1" si="82"/>
        <v>1</v>
      </c>
      <c r="G1075" t="str">
        <f ca="1">VLOOKUP(F1075,cidade!A$1:B$6,2,FALSE)</f>
        <v>Salvador</v>
      </c>
      <c r="H1075">
        <v>16</v>
      </c>
      <c r="I1075" t="str">
        <f>VLOOKUP(H1075,produto!A$1:F$24,2,FALSE)</f>
        <v>Perfume</v>
      </c>
      <c r="J1075">
        <f>VLOOKUP(I1075,produto!B$1:G$24,4,FALSE)</f>
        <v>11</v>
      </c>
      <c r="K1075" t="str">
        <f>VLOOKUP(J1075,marca!A$1:B$15,2,FALSE)</f>
        <v>PHILIPS</v>
      </c>
      <c r="L1075">
        <f t="shared" ca="1" si="84"/>
        <v>5</v>
      </c>
      <c r="M1075" t="str">
        <f ca="1">VLOOKUP(L1075,Departamento!A$1:C$8,2,FALSE)</f>
        <v>Eletrónico</v>
      </c>
      <c r="N1075">
        <f t="shared" ca="1" si="83"/>
        <v>1</v>
      </c>
      <c r="O1075" t="str">
        <f ca="1">VLOOKUP(N1075,gerencia!A$1:B$5,2,FALSE)</f>
        <v>Tecnologia</v>
      </c>
      <c r="P1075" t="s">
        <v>378</v>
      </c>
      <c r="Q1075">
        <v>3</v>
      </c>
      <c r="R1075">
        <v>135</v>
      </c>
      <c r="S1075">
        <v>994</v>
      </c>
    </row>
    <row r="1076" spans="1:19">
      <c r="A1076">
        <v>1075</v>
      </c>
      <c r="B1076">
        <f t="shared" ca="1" si="80"/>
        <v>2</v>
      </c>
      <c r="C1076" t="str">
        <f ca="1">VLOOKUP(B1076,cliente!A$1:B$7,2,FALSE)</f>
        <v>Benito de Paula</v>
      </c>
      <c r="D1076">
        <f t="shared" ca="1" si="81"/>
        <v>11</v>
      </c>
      <c r="E1076" t="str">
        <f ca="1">VLOOKUP(D1076,vendedor!A$1:B$13,2,FALSE)</f>
        <v>Filipe Almeida</v>
      </c>
      <c r="F1076">
        <f t="shared" ca="1" si="82"/>
        <v>1</v>
      </c>
      <c r="G1076" t="str">
        <f ca="1">VLOOKUP(F1076,cidade!A$1:B$6,2,FALSE)</f>
        <v>Salvador</v>
      </c>
      <c r="H1076">
        <v>4</v>
      </c>
      <c r="I1076" t="str">
        <f>VLOOKUP(H1076,produto!A$1:F$24,2,FALSE)</f>
        <v>Monitor</v>
      </c>
      <c r="J1076">
        <f>VLOOKUP(I1076,produto!B$1:G$24,4,FALSE)</f>
        <v>4</v>
      </c>
      <c r="K1076" t="str">
        <f>VLOOKUP(J1076,marca!A$1:B$15,2,FALSE)</f>
        <v>IBM</v>
      </c>
      <c r="L1076">
        <f t="shared" ca="1" si="84"/>
        <v>3</v>
      </c>
      <c r="M1076" t="str">
        <f ca="1">VLOOKUP(L1076,Departamento!A$1:C$8,2,FALSE)</f>
        <v>Papelaria</v>
      </c>
      <c r="N1076">
        <f t="shared" ca="1" si="83"/>
        <v>3</v>
      </c>
      <c r="O1076" t="str">
        <f ca="1">VLOOKUP(N1076,gerencia!A$1:B$5,2,FALSE)</f>
        <v>Eletro Eletrônico</v>
      </c>
      <c r="P1076" t="s">
        <v>539</v>
      </c>
      <c r="Q1076">
        <v>3</v>
      </c>
      <c r="R1076">
        <v>1300</v>
      </c>
      <c r="S1076">
        <v>1227</v>
      </c>
    </row>
    <row r="1077" spans="1:19">
      <c r="A1077">
        <v>1076</v>
      </c>
      <c r="B1077">
        <f t="shared" ca="1" si="80"/>
        <v>4</v>
      </c>
      <c r="C1077" t="str">
        <f ca="1">VLOOKUP(B1077,cliente!A$1:B$7,2,FALSE)</f>
        <v>Tom Jobim</v>
      </c>
      <c r="D1077">
        <f t="shared" ca="1" si="81"/>
        <v>2</v>
      </c>
      <c r="E1077" t="str">
        <f ca="1">VLOOKUP(D1077,vendedor!A$1:B$13,2,FALSE)</f>
        <v>Márcio Barroso</v>
      </c>
      <c r="F1077">
        <f t="shared" ca="1" si="82"/>
        <v>5</v>
      </c>
      <c r="G1077" t="str">
        <f ca="1">VLOOKUP(F1077,cidade!A$1:B$6,2,FALSE)</f>
        <v>Belo Horizonte</v>
      </c>
      <c r="H1077">
        <v>7</v>
      </c>
      <c r="I1077" t="str">
        <f>VLOOKUP(H1077,produto!A$1:F$24,2,FALSE)</f>
        <v>Celular 4Gb</v>
      </c>
      <c r="J1077">
        <f>VLOOKUP(I1077,produto!B$1:G$24,4,FALSE)</f>
        <v>5</v>
      </c>
      <c r="K1077" t="str">
        <f>VLOOKUP(J1077,marca!A$1:B$15,2,FALSE)</f>
        <v>SAMSUNG</v>
      </c>
      <c r="L1077">
        <f t="shared" ca="1" si="84"/>
        <v>1</v>
      </c>
      <c r="M1077" t="str">
        <f ca="1">VLOOKUP(L1077,Departamento!A$1:C$8,2,FALSE)</f>
        <v>Informática</v>
      </c>
      <c r="N1077">
        <f t="shared" ca="1" si="83"/>
        <v>4</v>
      </c>
      <c r="O1077" t="str">
        <f ca="1">VLOOKUP(N1077,gerencia!A$1:B$5,2,FALSE)</f>
        <v>Casa e Decoração</v>
      </c>
      <c r="P1077" t="s">
        <v>46</v>
      </c>
      <c r="Q1077">
        <v>2</v>
      </c>
      <c r="R1077">
        <v>52.9</v>
      </c>
      <c r="S1077">
        <v>1164</v>
      </c>
    </row>
    <row r="1078" spans="1:19">
      <c r="A1078">
        <v>1077</v>
      </c>
      <c r="B1078">
        <f t="shared" ca="1" si="80"/>
        <v>4</v>
      </c>
      <c r="C1078" t="str">
        <f ca="1">VLOOKUP(B1078,cliente!A$1:B$7,2,FALSE)</f>
        <v>Tom Jobim</v>
      </c>
      <c r="D1078">
        <f t="shared" ca="1" si="81"/>
        <v>3</v>
      </c>
      <c r="E1078" t="str">
        <f ca="1">VLOOKUP(D1078,vendedor!A$1:B$13,2,FALSE)</f>
        <v>Issac Palmeiras</v>
      </c>
      <c r="F1078">
        <f t="shared" ca="1" si="82"/>
        <v>1</v>
      </c>
      <c r="G1078" t="str">
        <f ca="1">VLOOKUP(F1078,cidade!A$1:B$6,2,FALSE)</f>
        <v>Salvador</v>
      </c>
      <c r="H1078">
        <v>18</v>
      </c>
      <c r="I1078" t="str">
        <f>VLOOKUP(H1078,produto!A$1:F$24,2,FALSE)</f>
        <v xml:space="preserve">Xbox </v>
      </c>
      <c r="J1078">
        <f>VLOOKUP(I1078,produto!B$1:G$24,4,FALSE)</f>
        <v>12</v>
      </c>
      <c r="K1078" t="str">
        <f>VLOOKUP(J1078,marca!A$1:B$15,2,FALSE)</f>
        <v>ELETROLUX</v>
      </c>
      <c r="L1078">
        <f t="shared" ca="1" si="84"/>
        <v>5</v>
      </c>
      <c r="M1078" t="str">
        <f ca="1">VLOOKUP(L1078,Departamento!A$1:C$8,2,FALSE)</f>
        <v>Eletrónico</v>
      </c>
      <c r="N1078">
        <f t="shared" ca="1" si="83"/>
        <v>3</v>
      </c>
      <c r="O1078" t="str">
        <f ca="1">VLOOKUP(N1078,gerencia!A$1:B$5,2,FALSE)</f>
        <v>Eletro Eletrônico</v>
      </c>
      <c r="P1078" t="s">
        <v>125</v>
      </c>
      <c r="Q1078">
        <v>3</v>
      </c>
      <c r="R1078">
        <v>850</v>
      </c>
      <c r="S1078">
        <v>1489</v>
      </c>
    </row>
    <row r="1079" spans="1:19">
      <c r="A1079">
        <v>1078</v>
      </c>
      <c r="B1079">
        <f t="shared" ca="1" si="80"/>
        <v>3</v>
      </c>
      <c r="C1079" t="str">
        <f ca="1">VLOOKUP(B1079,cliente!A$1:B$7,2,FALSE)</f>
        <v>Renato Russo</v>
      </c>
      <c r="D1079">
        <f t="shared" ca="1" si="81"/>
        <v>11</v>
      </c>
      <c r="E1079" t="str">
        <f ca="1">VLOOKUP(D1079,vendedor!A$1:B$13,2,FALSE)</f>
        <v>Filipe Almeida</v>
      </c>
      <c r="F1079">
        <f t="shared" ca="1" si="82"/>
        <v>5</v>
      </c>
      <c r="G1079" t="str">
        <f ca="1">VLOOKUP(F1079,cidade!A$1:B$6,2,FALSE)</f>
        <v>Belo Horizonte</v>
      </c>
      <c r="H1079">
        <v>23</v>
      </c>
      <c r="I1079" t="str">
        <f>VLOOKUP(H1079,produto!A$1:F$24,2,FALSE)</f>
        <v>Sofá</v>
      </c>
      <c r="J1079">
        <f>VLOOKUP(I1079,produto!B$1:G$24,4,FALSE)</f>
        <v>14</v>
      </c>
      <c r="K1079" t="str">
        <f>VLOOKUP(J1079,marca!A$1:B$15,2,FALSE)</f>
        <v>DA CASA</v>
      </c>
      <c r="L1079">
        <f t="shared" ca="1" si="84"/>
        <v>3</v>
      </c>
      <c r="M1079" t="str">
        <f ca="1">VLOOKUP(L1079,Departamento!A$1:C$8,2,FALSE)</f>
        <v>Papelaria</v>
      </c>
      <c r="N1079">
        <f t="shared" ca="1" si="83"/>
        <v>3</v>
      </c>
      <c r="O1079" t="str">
        <f ca="1">VLOOKUP(N1079,gerencia!A$1:B$5,2,FALSE)</f>
        <v>Eletro Eletrônico</v>
      </c>
      <c r="P1079" t="s">
        <v>87</v>
      </c>
      <c r="Q1079">
        <v>1</v>
      </c>
      <c r="R1079">
        <v>300</v>
      </c>
      <c r="S1079">
        <v>421</v>
      </c>
    </row>
    <row r="1080" spans="1:19">
      <c r="A1080">
        <v>1079</v>
      </c>
      <c r="B1080">
        <f t="shared" ca="1" si="80"/>
        <v>1</v>
      </c>
      <c r="C1080" t="str">
        <f ca="1">VLOOKUP(B1080,cliente!A$1:B$7,2,FALSE)</f>
        <v>João do Pulo</v>
      </c>
      <c r="D1080">
        <f t="shared" ca="1" si="81"/>
        <v>8</v>
      </c>
      <c r="E1080" t="str">
        <f ca="1">VLOOKUP(D1080,vendedor!A$1:B$13,2,FALSE)</f>
        <v>Márcia Brito</v>
      </c>
      <c r="F1080">
        <f t="shared" ca="1" si="82"/>
        <v>2</v>
      </c>
      <c r="G1080" t="str">
        <f ca="1">VLOOKUP(F1080,cidade!A$1:B$6,2,FALSE)</f>
        <v>Recife</v>
      </c>
      <c r="H1080">
        <v>11</v>
      </c>
      <c r="I1080" t="str">
        <f>VLOOKUP(H1080,produto!A$1:F$24,2,FALSE)</f>
        <v xml:space="preserve">Caneta </v>
      </c>
      <c r="J1080">
        <f>VLOOKUP(I1080,produto!B$1:G$24,4,FALSE)</f>
        <v>8</v>
      </c>
      <c r="K1080" t="str">
        <f>VLOOKUP(J1080,marca!A$1:B$15,2,FALSE)</f>
        <v>FABER CASTELL</v>
      </c>
      <c r="L1080">
        <f t="shared" ca="1" si="84"/>
        <v>5</v>
      </c>
      <c r="M1080" t="str">
        <f ca="1">VLOOKUP(L1080,Departamento!A$1:C$8,2,FALSE)</f>
        <v>Eletrónico</v>
      </c>
      <c r="N1080">
        <f t="shared" ca="1" si="83"/>
        <v>4</v>
      </c>
      <c r="O1080" t="str">
        <f ca="1">VLOOKUP(N1080,gerencia!A$1:B$5,2,FALSE)</f>
        <v>Casa e Decoração</v>
      </c>
      <c r="P1080" t="s">
        <v>367</v>
      </c>
      <c r="Q1080">
        <v>3</v>
      </c>
      <c r="R1080">
        <v>0.5</v>
      </c>
      <c r="S1080">
        <v>342</v>
      </c>
    </row>
    <row r="1081" spans="1:19">
      <c r="A1081">
        <v>1080</v>
      </c>
      <c r="B1081">
        <f t="shared" ca="1" si="80"/>
        <v>4</v>
      </c>
      <c r="C1081" t="str">
        <f ca="1">VLOOKUP(B1081,cliente!A$1:B$7,2,FALSE)</f>
        <v>Tom Jobim</v>
      </c>
      <c r="D1081">
        <f t="shared" ca="1" si="81"/>
        <v>6</v>
      </c>
      <c r="E1081" t="str">
        <f ca="1">VLOOKUP(D1081,vendedor!A$1:B$13,2,FALSE)</f>
        <v>Rodrigo Machado</v>
      </c>
      <c r="F1081">
        <f t="shared" ca="1" si="82"/>
        <v>3</v>
      </c>
      <c r="G1081" t="str">
        <f ca="1">VLOOKUP(F1081,cidade!A$1:B$6,2,FALSE)</f>
        <v>São Paulo</v>
      </c>
      <c r="H1081">
        <v>22</v>
      </c>
      <c r="I1081" t="str">
        <f>VLOOKUP(H1081,produto!A$1:F$24,2,FALSE)</f>
        <v>Mesa</v>
      </c>
      <c r="J1081">
        <f>VLOOKUP(I1081,produto!B$1:G$24,4,FALSE)</f>
        <v>14</v>
      </c>
      <c r="K1081" t="str">
        <f>VLOOKUP(J1081,marca!A$1:B$15,2,FALSE)</f>
        <v>DA CASA</v>
      </c>
      <c r="L1081">
        <f t="shared" ca="1" si="84"/>
        <v>3</v>
      </c>
      <c r="M1081" t="str">
        <f ca="1">VLOOKUP(L1081,Departamento!A$1:C$8,2,FALSE)</f>
        <v>Papelaria</v>
      </c>
      <c r="N1081">
        <f t="shared" ca="1" si="83"/>
        <v>1</v>
      </c>
      <c r="O1081" t="str">
        <f ca="1">VLOOKUP(N1081,gerencia!A$1:B$5,2,FALSE)</f>
        <v>Tecnologia</v>
      </c>
      <c r="P1081" t="s">
        <v>533</v>
      </c>
      <c r="Q1081">
        <v>2</v>
      </c>
      <c r="R1081">
        <v>1600</v>
      </c>
      <c r="S1081">
        <v>800</v>
      </c>
    </row>
    <row r="1082" spans="1:19">
      <c r="A1082">
        <v>1081</v>
      </c>
      <c r="B1082">
        <f t="shared" ca="1" si="80"/>
        <v>6</v>
      </c>
      <c r="C1082" t="str">
        <f ca="1">VLOOKUP(B1082,cliente!A$1:B$7,2,FALSE)</f>
        <v>Reginaldo Rossi</v>
      </c>
      <c r="D1082">
        <f t="shared" ca="1" si="81"/>
        <v>10</v>
      </c>
      <c r="E1082" t="str">
        <f ca="1">VLOOKUP(D1082,vendedor!A$1:B$13,2,FALSE)</f>
        <v>Danilo Barreto</v>
      </c>
      <c r="F1082">
        <f t="shared" ca="1" si="82"/>
        <v>4</v>
      </c>
      <c r="G1082" t="str">
        <f ca="1">VLOOKUP(F1082,cidade!A$1:B$6,2,FALSE)</f>
        <v>Rio de janeiro</v>
      </c>
      <c r="H1082">
        <v>12</v>
      </c>
      <c r="I1082" t="str">
        <f>VLOOKUP(H1082,produto!A$1:F$24,2,FALSE)</f>
        <v>Borracha</v>
      </c>
      <c r="J1082">
        <f>VLOOKUP(I1082,produto!B$1:G$24,4,FALSE)</f>
        <v>7</v>
      </c>
      <c r="K1082" t="str">
        <f>VLOOKUP(J1082,marca!A$1:B$15,2,FALSE)</f>
        <v>TILIBRA</v>
      </c>
      <c r="L1082">
        <f t="shared" ca="1" si="84"/>
        <v>6</v>
      </c>
      <c r="M1082" t="str">
        <f ca="1">VLOOKUP(L1082,Departamento!A$1:C$8,2,FALSE)</f>
        <v>Eletrodomestico</v>
      </c>
      <c r="N1082">
        <f t="shared" ca="1" si="83"/>
        <v>3</v>
      </c>
      <c r="O1082" t="str">
        <f ca="1">VLOOKUP(N1082,gerencia!A$1:B$5,2,FALSE)</f>
        <v>Eletro Eletrônico</v>
      </c>
      <c r="P1082" t="s">
        <v>215</v>
      </c>
      <c r="Q1082">
        <v>2</v>
      </c>
      <c r="R1082">
        <v>5.3</v>
      </c>
      <c r="S1082">
        <v>40</v>
      </c>
    </row>
    <row r="1083" spans="1:19">
      <c r="A1083">
        <v>1082</v>
      </c>
      <c r="B1083">
        <f t="shared" ca="1" si="80"/>
        <v>6</v>
      </c>
      <c r="C1083" t="str">
        <f ca="1">VLOOKUP(B1083,cliente!A$1:B$7,2,FALSE)</f>
        <v>Reginaldo Rossi</v>
      </c>
      <c r="D1083">
        <f t="shared" ca="1" si="81"/>
        <v>4</v>
      </c>
      <c r="E1083" t="str">
        <f ca="1">VLOOKUP(D1083,vendedor!A$1:B$13,2,FALSE)</f>
        <v>Daniela Matos</v>
      </c>
      <c r="F1083">
        <f t="shared" ca="1" si="82"/>
        <v>1</v>
      </c>
      <c r="G1083" t="str">
        <f ca="1">VLOOKUP(F1083,cidade!A$1:B$6,2,FALSE)</f>
        <v>Salvador</v>
      </c>
      <c r="H1083">
        <v>21</v>
      </c>
      <c r="I1083" t="str">
        <f>VLOOKUP(H1083,produto!A$1:F$24,2,FALSE)</f>
        <v>microondas</v>
      </c>
      <c r="J1083">
        <f>VLOOKUP(I1083,produto!B$1:G$24,4,FALSE)</f>
        <v>14</v>
      </c>
      <c r="K1083" t="str">
        <f>VLOOKUP(J1083,marca!A$1:B$15,2,FALSE)</f>
        <v>DA CASA</v>
      </c>
      <c r="L1083">
        <f t="shared" ca="1" si="84"/>
        <v>5</v>
      </c>
      <c r="M1083" t="str">
        <f ca="1">VLOOKUP(L1083,Departamento!A$1:C$8,2,FALSE)</f>
        <v>Eletrónico</v>
      </c>
      <c r="N1083">
        <f t="shared" ca="1" si="83"/>
        <v>4</v>
      </c>
      <c r="O1083" t="str">
        <f ca="1">VLOOKUP(N1083,gerencia!A$1:B$5,2,FALSE)</f>
        <v>Casa e Decoração</v>
      </c>
      <c r="P1083" t="s">
        <v>540</v>
      </c>
      <c r="Q1083">
        <v>2</v>
      </c>
      <c r="R1083">
        <v>2100</v>
      </c>
      <c r="S1083">
        <v>1376</v>
      </c>
    </row>
    <row r="1084" spans="1:19">
      <c r="A1084">
        <v>1083</v>
      </c>
      <c r="B1084">
        <f t="shared" ca="1" si="80"/>
        <v>3</v>
      </c>
      <c r="C1084" t="str">
        <f ca="1">VLOOKUP(B1084,cliente!A$1:B$7,2,FALSE)</f>
        <v>Renato Russo</v>
      </c>
      <c r="D1084">
        <f t="shared" ca="1" si="81"/>
        <v>7</v>
      </c>
      <c r="E1084" t="str">
        <f ca="1">VLOOKUP(D1084,vendedor!A$1:B$13,2,FALSE)</f>
        <v>João Oliveira</v>
      </c>
      <c r="F1084">
        <f t="shared" ca="1" si="82"/>
        <v>2</v>
      </c>
      <c r="G1084" t="str">
        <f ca="1">VLOOKUP(F1084,cidade!A$1:B$6,2,FALSE)</f>
        <v>Recife</v>
      </c>
      <c r="H1084">
        <v>13</v>
      </c>
      <c r="I1084" t="str">
        <f>VLOOKUP(H1084,produto!A$1:F$24,2,FALSE)</f>
        <v>Estojo</v>
      </c>
      <c r="J1084">
        <f>VLOOKUP(I1084,produto!B$1:G$24,4,FALSE)</f>
        <v>7</v>
      </c>
      <c r="K1084" t="str">
        <f>VLOOKUP(J1084,marca!A$1:B$15,2,FALSE)</f>
        <v>TILIBRA</v>
      </c>
      <c r="L1084">
        <f t="shared" ca="1" si="84"/>
        <v>1</v>
      </c>
      <c r="M1084" t="str">
        <f ca="1">VLOOKUP(L1084,Departamento!A$1:C$8,2,FALSE)</f>
        <v>Informática</v>
      </c>
      <c r="N1084">
        <f t="shared" ca="1" si="83"/>
        <v>2</v>
      </c>
      <c r="O1084" t="str">
        <f ca="1">VLOOKUP(N1084,gerencia!A$1:B$5,2,FALSE)</f>
        <v>papelaria/cosmético</v>
      </c>
      <c r="P1084" t="s">
        <v>77</v>
      </c>
      <c r="Q1084">
        <v>3</v>
      </c>
      <c r="R1084">
        <v>3.2</v>
      </c>
      <c r="S1084">
        <v>1469</v>
      </c>
    </row>
    <row r="1085" spans="1:19">
      <c r="A1085">
        <v>1084</v>
      </c>
      <c r="B1085">
        <f t="shared" ca="1" si="80"/>
        <v>2</v>
      </c>
      <c r="C1085" t="str">
        <f ca="1">VLOOKUP(B1085,cliente!A$1:B$7,2,FALSE)</f>
        <v>Benito de Paula</v>
      </c>
      <c r="D1085">
        <f t="shared" ca="1" si="81"/>
        <v>7</v>
      </c>
      <c r="E1085" t="str">
        <f ca="1">VLOOKUP(D1085,vendedor!A$1:B$13,2,FALSE)</f>
        <v>João Oliveira</v>
      </c>
      <c r="F1085">
        <f t="shared" ca="1" si="82"/>
        <v>2</v>
      </c>
      <c r="G1085" t="str">
        <f ca="1">VLOOKUP(F1085,cidade!A$1:B$6,2,FALSE)</f>
        <v>Recife</v>
      </c>
      <c r="H1085">
        <v>1</v>
      </c>
      <c r="I1085" t="str">
        <f>VLOOKUP(H1085,produto!A$1:F$24,2,FALSE)</f>
        <v>TV</v>
      </c>
      <c r="J1085">
        <f>VLOOKUP(I1085,produto!B$1:G$24,4,FALSE)</f>
        <v>3</v>
      </c>
      <c r="K1085" t="str">
        <f>VLOOKUP(J1085,marca!A$1:B$15,2,FALSE)</f>
        <v>DELL</v>
      </c>
      <c r="L1085">
        <f t="shared" ca="1" si="84"/>
        <v>4</v>
      </c>
      <c r="M1085" t="str">
        <f ca="1">VLOOKUP(L1085,Departamento!A$1:C$8,2,FALSE)</f>
        <v>cosmético</v>
      </c>
      <c r="N1085">
        <f t="shared" ca="1" si="83"/>
        <v>2</v>
      </c>
      <c r="O1085" t="str">
        <f ca="1">VLOOKUP(N1085,gerencia!A$1:B$5,2,FALSE)</f>
        <v>papelaria/cosmético</v>
      </c>
      <c r="P1085" t="s">
        <v>541</v>
      </c>
      <c r="Q1085">
        <v>2</v>
      </c>
      <c r="R1085">
        <v>25.15</v>
      </c>
      <c r="S1085">
        <v>1437</v>
      </c>
    </row>
    <row r="1086" spans="1:19">
      <c r="A1086">
        <v>1085</v>
      </c>
      <c r="B1086">
        <f t="shared" ca="1" si="80"/>
        <v>3</v>
      </c>
      <c r="C1086" t="str">
        <f ca="1">VLOOKUP(B1086,cliente!A$1:B$7,2,FALSE)</f>
        <v>Renato Russo</v>
      </c>
      <c r="D1086">
        <f t="shared" ca="1" si="81"/>
        <v>11</v>
      </c>
      <c r="E1086" t="str">
        <f ca="1">VLOOKUP(D1086,vendedor!A$1:B$13,2,FALSE)</f>
        <v>Filipe Almeida</v>
      </c>
      <c r="F1086">
        <f t="shared" ca="1" si="82"/>
        <v>4</v>
      </c>
      <c r="G1086" t="str">
        <f ca="1">VLOOKUP(F1086,cidade!A$1:B$6,2,FALSE)</f>
        <v>Rio de janeiro</v>
      </c>
      <c r="H1086">
        <v>3</v>
      </c>
      <c r="I1086" t="str">
        <f>VLOOKUP(H1086,produto!A$1:F$24,2,FALSE)</f>
        <v>Teclado</v>
      </c>
      <c r="J1086">
        <f>VLOOKUP(I1086,produto!B$1:G$24,4,FALSE)</f>
        <v>1</v>
      </c>
      <c r="K1086" t="str">
        <f>VLOOKUP(J1086,marca!A$1:B$15,2,FALSE)</f>
        <v>APPLE</v>
      </c>
      <c r="L1086">
        <f t="shared" ca="1" si="84"/>
        <v>5</v>
      </c>
      <c r="M1086" t="str">
        <f ca="1">VLOOKUP(L1086,Departamento!A$1:C$8,2,FALSE)</f>
        <v>Eletrónico</v>
      </c>
      <c r="N1086">
        <f t="shared" ca="1" si="83"/>
        <v>2</v>
      </c>
      <c r="O1086" t="str">
        <f ca="1">VLOOKUP(N1086,gerencia!A$1:B$5,2,FALSE)</f>
        <v>papelaria/cosmético</v>
      </c>
      <c r="P1086" t="s">
        <v>275</v>
      </c>
      <c r="Q1086">
        <v>3</v>
      </c>
      <c r="R1086">
        <v>342.09</v>
      </c>
      <c r="S1086">
        <v>579</v>
      </c>
    </row>
    <row r="1087" spans="1:19">
      <c r="A1087">
        <v>1086</v>
      </c>
      <c r="B1087">
        <f t="shared" ca="1" si="80"/>
        <v>5</v>
      </c>
      <c r="C1087" t="str">
        <f ca="1">VLOOKUP(B1087,cliente!A$1:B$7,2,FALSE)</f>
        <v>Edson Arantes</v>
      </c>
      <c r="D1087">
        <f t="shared" ca="1" si="81"/>
        <v>9</v>
      </c>
      <c r="E1087" t="str">
        <f ca="1">VLOOKUP(D1087,vendedor!A$1:B$13,2,FALSE)</f>
        <v>Diego Santos</v>
      </c>
      <c r="F1087">
        <f t="shared" ca="1" si="82"/>
        <v>2</v>
      </c>
      <c r="G1087" t="str">
        <f ca="1">VLOOKUP(F1087,cidade!A$1:B$6,2,FALSE)</f>
        <v>Recife</v>
      </c>
      <c r="H1087">
        <v>13</v>
      </c>
      <c r="I1087" t="str">
        <f>VLOOKUP(H1087,produto!A$1:F$24,2,FALSE)</f>
        <v>Estojo</v>
      </c>
      <c r="J1087">
        <f>VLOOKUP(I1087,produto!B$1:G$24,4,FALSE)</f>
        <v>7</v>
      </c>
      <c r="K1087" t="str">
        <f>VLOOKUP(J1087,marca!A$1:B$15,2,FALSE)</f>
        <v>TILIBRA</v>
      </c>
      <c r="L1087">
        <f t="shared" ca="1" si="84"/>
        <v>3</v>
      </c>
      <c r="M1087" t="str">
        <f ca="1">VLOOKUP(L1087,Departamento!A$1:C$8,2,FALSE)</f>
        <v>Papelaria</v>
      </c>
      <c r="N1087">
        <f t="shared" ca="1" si="83"/>
        <v>1</v>
      </c>
      <c r="O1087" t="str">
        <f ca="1">VLOOKUP(N1087,gerencia!A$1:B$5,2,FALSE)</f>
        <v>Tecnologia</v>
      </c>
      <c r="P1087" t="s">
        <v>455</v>
      </c>
      <c r="Q1087">
        <v>1</v>
      </c>
      <c r="R1087">
        <v>3.2</v>
      </c>
      <c r="S1087">
        <v>541</v>
      </c>
    </row>
    <row r="1088" spans="1:19">
      <c r="A1088">
        <v>1087</v>
      </c>
      <c r="B1088">
        <f t="shared" ca="1" si="80"/>
        <v>1</v>
      </c>
      <c r="C1088" t="str">
        <f ca="1">VLOOKUP(B1088,cliente!A$1:B$7,2,FALSE)</f>
        <v>João do Pulo</v>
      </c>
      <c r="D1088">
        <f t="shared" ca="1" si="81"/>
        <v>2</v>
      </c>
      <c r="E1088" t="str">
        <f ca="1">VLOOKUP(D1088,vendedor!A$1:B$13,2,FALSE)</f>
        <v>Márcio Barroso</v>
      </c>
      <c r="F1088">
        <f t="shared" ca="1" si="82"/>
        <v>4</v>
      </c>
      <c r="G1088" t="str">
        <f ca="1">VLOOKUP(F1088,cidade!A$1:B$6,2,FALSE)</f>
        <v>Rio de janeiro</v>
      </c>
      <c r="H1088">
        <v>17</v>
      </c>
      <c r="I1088" t="str">
        <f>VLOOKUP(H1088,produto!A$1:F$24,2,FALSE)</f>
        <v>Aparalho de Barbear Elétrico</v>
      </c>
      <c r="J1088">
        <f>VLOOKUP(I1088,produto!B$1:G$24,4,FALSE)</f>
        <v>2</v>
      </c>
      <c r="K1088" t="str">
        <f>VLOOKUP(J1088,marca!A$1:B$15,2,FALSE)</f>
        <v>MICROSOFT</v>
      </c>
      <c r="L1088">
        <f t="shared" ca="1" si="84"/>
        <v>6</v>
      </c>
      <c r="M1088" t="str">
        <f ca="1">VLOOKUP(L1088,Departamento!A$1:C$8,2,FALSE)</f>
        <v>Eletrodomestico</v>
      </c>
      <c r="N1088">
        <f t="shared" ca="1" si="83"/>
        <v>2</v>
      </c>
      <c r="O1088" t="str">
        <f ca="1">VLOOKUP(N1088,gerencia!A$1:B$5,2,FALSE)</f>
        <v>papelaria/cosmético</v>
      </c>
      <c r="P1088" t="s">
        <v>265</v>
      </c>
      <c r="Q1088">
        <v>3</v>
      </c>
      <c r="R1088">
        <v>1075</v>
      </c>
      <c r="S1088">
        <v>859</v>
      </c>
    </row>
    <row r="1089" spans="1:19">
      <c r="A1089">
        <v>1088</v>
      </c>
      <c r="B1089">
        <f t="shared" ca="1" si="80"/>
        <v>5</v>
      </c>
      <c r="C1089" t="str">
        <f ca="1">VLOOKUP(B1089,cliente!A$1:B$7,2,FALSE)</f>
        <v>Edson Arantes</v>
      </c>
      <c r="D1089">
        <f t="shared" ca="1" si="81"/>
        <v>2</v>
      </c>
      <c r="E1089" t="str">
        <f ca="1">VLOOKUP(D1089,vendedor!A$1:B$13,2,FALSE)</f>
        <v>Márcio Barroso</v>
      </c>
      <c r="F1089">
        <f t="shared" ca="1" si="82"/>
        <v>2</v>
      </c>
      <c r="G1089" t="str">
        <f ca="1">VLOOKUP(F1089,cidade!A$1:B$6,2,FALSE)</f>
        <v>Recife</v>
      </c>
      <c r="H1089">
        <v>12</v>
      </c>
      <c r="I1089" t="str">
        <f>VLOOKUP(H1089,produto!A$1:F$24,2,FALSE)</f>
        <v>Borracha</v>
      </c>
      <c r="J1089">
        <f>VLOOKUP(I1089,produto!B$1:G$24,4,FALSE)</f>
        <v>7</v>
      </c>
      <c r="K1089" t="str">
        <f>VLOOKUP(J1089,marca!A$1:B$15,2,FALSE)</f>
        <v>TILIBRA</v>
      </c>
      <c r="L1089">
        <f t="shared" ca="1" si="84"/>
        <v>4</v>
      </c>
      <c r="M1089" t="str">
        <f ca="1">VLOOKUP(L1089,Departamento!A$1:C$8,2,FALSE)</f>
        <v>cosmético</v>
      </c>
      <c r="N1089">
        <f t="shared" ca="1" si="83"/>
        <v>3</v>
      </c>
      <c r="O1089" t="str">
        <f ca="1">VLOOKUP(N1089,gerencia!A$1:B$5,2,FALSE)</f>
        <v>Eletro Eletrônico</v>
      </c>
      <c r="P1089" t="s">
        <v>77</v>
      </c>
      <c r="Q1089">
        <v>3</v>
      </c>
      <c r="R1089">
        <v>5.3</v>
      </c>
      <c r="S1089">
        <v>1326</v>
      </c>
    </row>
    <row r="1090" spans="1:19">
      <c r="A1090">
        <v>1089</v>
      </c>
      <c r="B1090">
        <f t="shared" ca="1" si="80"/>
        <v>4</v>
      </c>
      <c r="C1090" t="str">
        <f ca="1">VLOOKUP(B1090,cliente!A$1:B$7,2,FALSE)</f>
        <v>Tom Jobim</v>
      </c>
      <c r="D1090">
        <f t="shared" ca="1" si="81"/>
        <v>2</v>
      </c>
      <c r="E1090" t="str">
        <f ca="1">VLOOKUP(D1090,vendedor!A$1:B$13,2,FALSE)</f>
        <v>Márcio Barroso</v>
      </c>
      <c r="F1090">
        <f t="shared" ca="1" si="82"/>
        <v>4</v>
      </c>
      <c r="G1090" t="str">
        <f ca="1">VLOOKUP(F1090,cidade!A$1:B$6,2,FALSE)</f>
        <v>Rio de janeiro</v>
      </c>
      <c r="H1090">
        <v>12</v>
      </c>
      <c r="I1090" t="str">
        <f>VLOOKUP(H1090,produto!A$1:F$24,2,FALSE)</f>
        <v>Borracha</v>
      </c>
      <c r="J1090">
        <f>VLOOKUP(I1090,produto!B$1:G$24,4,FALSE)</f>
        <v>7</v>
      </c>
      <c r="K1090" t="str">
        <f>VLOOKUP(J1090,marca!A$1:B$15,2,FALSE)</f>
        <v>TILIBRA</v>
      </c>
      <c r="L1090">
        <f t="shared" ca="1" si="84"/>
        <v>1</v>
      </c>
      <c r="M1090" t="str">
        <f ca="1">VLOOKUP(L1090,Departamento!A$1:C$8,2,FALSE)</f>
        <v>Informática</v>
      </c>
      <c r="N1090">
        <f t="shared" ca="1" si="83"/>
        <v>4</v>
      </c>
      <c r="O1090" t="str">
        <f ca="1">VLOOKUP(N1090,gerencia!A$1:B$5,2,FALSE)</f>
        <v>Casa e Decoração</v>
      </c>
      <c r="P1090" t="s">
        <v>331</v>
      </c>
      <c r="Q1090">
        <v>1</v>
      </c>
      <c r="R1090">
        <v>5.3</v>
      </c>
      <c r="S1090">
        <v>1348</v>
      </c>
    </row>
    <row r="1091" spans="1:19">
      <c r="A1091">
        <v>1090</v>
      </c>
      <c r="B1091">
        <f t="shared" ref="B1091:B1154" ca="1" si="85">RANDBETWEEN(1,6)</f>
        <v>3</v>
      </c>
      <c r="C1091" t="str">
        <f ca="1">VLOOKUP(B1091,cliente!A$1:B$7,2,FALSE)</f>
        <v>Renato Russo</v>
      </c>
      <c r="D1091">
        <f t="shared" ref="D1091:D1154" ca="1" si="86">RANDBETWEEN(1,12)</f>
        <v>2</v>
      </c>
      <c r="E1091" t="str">
        <f ca="1">VLOOKUP(D1091,vendedor!A$1:B$13,2,FALSE)</f>
        <v>Márcio Barroso</v>
      </c>
      <c r="F1091">
        <f t="shared" ref="F1091:F1154" ca="1" si="87">RANDBETWEEN(1,5)</f>
        <v>4</v>
      </c>
      <c r="G1091" t="str">
        <f ca="1">VLOOKUP(F1091,cidade!A$1:B$6,2,FALSE)</f>
        <v>Rio de janeiro</v>
      </c>
      <c r="H1091">
        <v>17</v>
      </c>
      <c r="I1091" t="str">
        <f>VLOOKUP(H1091,produto!A$1:F$24,2,FALSE)</f>
        <v>Aparalho de Barbear Elétrico</v>
      </c>
      <c r="J1091">
        <f>VLOOKUP(I1091,produto!B$1:G$24,4,FALSE)</f>
        <v>2</v>
      </c>
      <c r="K1091" t="str">
        <f>VLOOKUP(J1091,marca!A$1:B$15,2,FALSE)</f>
        <v>MICROSOFT</v>
      </c>
      <c r="L1091">
        <f t="shared" ca="1" si="84"/>
        <v>5</v>
      </c>
      <c r="M1091" t="str">
        <f ca="1">VLOOKUP(L1091,Departamento!A$1:C$8,2,FALSE)</f>
        <v>Eletrónico</v>
      </c>
      <c r="N1091">
        <f t="shared" ref="N1091:N1154" ca="1" si="88">RANDBETWEEN(1,4)</f>
        <v>2</v>
      </c>
      <c r="O1091" t="str">
        <f ca="1">VLOOKUP(N1091,gerencia!A$1:B$5,2,FALSE)</f>
        <v>papelaria/cosmético</v>
      </c>
      <c r="P1091" t="s">
        <v>71</v>
      </c>
      <c r="Q1091">
        <v>3</v>
      </c>
      <c r="R1091">
        <v>1075</v>
      </c>
      <c r="S1091">
        <v>35</v>
      </c>
    </row>
    <row r="1092" spans="1:19">
      <c r="A1092">
        <v>1091</v>
      </c>
      <c r="B1092">
        <f t="shared" ca="1" si="85"/>
        <v>2</v>
      </c>
      <c r="C1092" t="str">
        <f ca="1">VLOOKUP(B1092,cliente!A$1:B$7,2,FALSE)</f>
        <v>Benito de Paula</v>
      </c>
      <c r="D1092">
        <f t="shared" ca="1" si="86"/>
        <v>7</v>
      </c>
      <c r="E1092" t="str">
        <f ca="1">VLOOKUP(D1092,vendedor!A$1:B$13,2,FALSE)</f>
        <v>João Oliveira</v>
      </c>
      <c r="F1092">
        <f t="shared" ca="1" si="87"/>
        <v>4</v>
      </c>
      <c r="G1092" t="str">
        <f ca="1">VLOOKUP(F1092,cidade!A$1:B$6,2,FALSE)</f>
        <v>Rio de janeiro</v>
      </c>
      <c r="H1092">
        <v>17</v>
      </c>
      <c r="I1092" t="str">
        <f>VLOOKUP(H1092,produto!A$1:F$24,2,FALSE)</f>
        <v>Aparalho de Barbear Elétrico</v>
      </c>
      <c r="J1092">
        <f>VLOOKUP(I1092,produto!B$1:G$24,4,FALSE)</f>
        <v>2</v>
      </c>
      <c r="K1092" t="str">
        <f>VLOOKUP(J1092,marca!A$1:B$15,2,FALSE)</f>
        <v>MICROSOFT</v>
      </c>
      <c r="L1092">
        <f t="shared" ca="1" si="84"/>
        <v>2</v>
      </c>
      <c r="M1092" t="str">
        <f ca="1">VLOOKUP(L1092,Departamento!A$1:C$8,2,FALSE)</f>
        <v>Telefonia</v>
      </c>
      <c r="N1092">
        <f t="shared" ca="1" si="88"/>
        <v>1</v>
      </c>
      <c r="O1092" t="str">
        <f ca="1">VLOOKUP(N1092,gerencia!A$1:B$5,2,FALSE)</f>
        <v>Tecnologia</v>
      </c>
      <c r="P1092" t="s">
        <v>238</v>
      </c>
      <c r="Q1092">
        <v>2</v>
      </c>
      <c r="R1092">
        <v>1075</v>
      </c>
      <c r="S1092">
        <v>1306</v>
      </c>
    </row>
    <row r="1093" spans="1:19">
      <c r="A1093">
        <v>1092</v>
      </c>
      <c r="B1093">
        <f t="shared" ca="1" si="85"/>
        <v>3</v>
      </c>
      <c r="C1093" t="str">
        <f ca="1">VLOOKUP(B1093,cliente!A$1:B$7,2,FALSE)</f>
        <v>Renato Russo</v>
      </c>
      <c r="D1093">
        <f t="shared" ca="1" si="86"/>
        <v>3</v>
      </c>
      <c r="E1093" t="str">
        <f ca="1">VLOOKUP(D1093,vendedor!A$1:B$13,2,FALSE)</f>
        <v>Issac Palmeiras</v>
      </c>
      <c r="F1093">
        <f t="shared" ca="1" si="87"/>
        <v>3</v>
      </c>
      <c r="G1093" t="str">
        <f ca="1">VLOOKUP(F1093,cidade!A$1:B$6,2,FALSE)</f>
        <v>São Paulo</v>
      </c>
      <c r="H1093">
        <v>5</v>
      </c>
      <c r="I1093" t="str">
        <f>VLOOKUP(H1093,produto!A$1:F$24,2,FALSE)</f>
        <v>Computador</v>
      </c>
      <c r="J1093">
        <f>VLOOKUP(I1093,produto!B$1:G$24,4,FALSE)</f>
        <v>4</v>
      </c>
      <c r="K1093" t="str">
        <f>VLOOKUP(J1093,marca!A$1:B$15,2,FALSE)</f>
        <v>IBM</v>
      </c>
      <c r="L1093">
        <f t="shared" ca="1" si="84"/>
        <v>2</v>
      </c>
      <c r="M1093" t="str">
        <f ca="1">VLOOKUP(L1093,Departamento!A$1:C$8,2,FALSE)</f>
        <v>Telefonia</v>
      </c>
      <c r="N1093">
        <f t="shared" ca="1" si="88"/>
        <v>4</v>
      </c>
      <c r="O1093" t="str">
        <f ca="1">VLOOKUP(N1093,gerencia!A$1:B$5,2,FALSE)</f>
        <v>Casa e Decoração</v>
      </c>
      <c r="P1093" t="s">
        <v>50</v>
      </c>
      <c r="Q1093">
        <v>3</v>
      </c>
      <c r="R1093">
        <v>2125.9899999999998</v>
      </c>
      <c r="S1093">
        <v>7</v>
      </c>
    </row>
    <row r="1094" spans="1:19">
      <c r="A1094">
        <v>1093</v>
      </c>
      <c r="B1094">
        <f t="shared" ca="1" si="85"/>
        <v>3</v>
      </c>
      <c r="C1094" t="str">
        <f ca="1">VLOOKUP(B1094,cliente!A$1:B$7,2,FALSE)</f>
        <v>Renato Russo</v>
      </c>
      <c r="D1094">
        <f t="shared" ca="1" si="86"/>
        <v>1</v>
      </c>
      <c r="E1094" t="str">
        <f ca="1">VLOOKUP(D1094,vendedor!A$1:B$13,2,FALSE)</f>
        <v>Claudio Silva</v>
      </c>
      <c r="F1094">
        <f t="shared" ca="1" si="87"/>
        <v>4</v>
      </c>
      <c r="G1094" t="str">
        <f ca="1">VLOOKUP(F1094,cidade!A$1:B$6,2,FALSE)</f>
        <v>Rio de janeiro</v>
      </c>
      <c r="H1094">
        <v>13</v>
      </c>
      <c r="I1094" t="str">
        <f>VLOOKUP(H1094,produto!A$1:F$24,2,FALSE)</f>
        <v>Estojo</v>
      </c>
      <c r="J1094">
        <f>VLOOKUP(I1094,produto!B$1:G$24,4,FALSE)</f>
        <v>7</v>
      </c>
      <c r="K1094" t="str">
        <f>VLOOKUP(J1094,marca!A$1:B$15,2,FALSE)</f>
        <v>TILIBRA</v>
      </c>
      <c r="L1094">
        <f t="shared" ca="1" si="84"/>
        <v>6</v>
      </c>
      <c r="M1094" t="str">
        <f ca="1">VLOOKUP(L1094,Departamento!A$1:C$8,2,FALSE)</f>
        <v>Eletrodomestico</v>
      </c>
      <c r="N1094">
        <f t="shared" ca="1" si="88"/>
        <v>2</v>
      </c>
      <c r="O1094" t="str">
        <f ca="1">VLOOKUP(N1094,gerencia!A$1:B$5,2,FALSE)</f>
        <v>papelaria/cosmético</v>
      </c>
      <c r="P1094" t="s">
        <v>542</v>
      </c>
      <c r="Q1094">
        <v>2</v>
      </c>
      <c r="R1094">
        <v>3.2</v>
      </c>
      <c r="S1094">
        <v>548</v>
      </c>
    </row>
    <row r="1095" spans="1:19">
      <c r="A1095">
        <v>1094</v>
      </c>
      <c r="B1095">
        <f t="shared" ca="1" si="85"/>
        <v>1</v>
      </c>
      <c r="C1095" t="str">
        <f ca="1">VLOOKUP(B1095,cliente!A$1:B$7,2,FALSE)</f>
        <v>João do Pulo</v>
      </c>
      <c r="D1095">
        <f t="shared" ca="1" si="86"/>
        <v>3</v>
      </c>
      <c r="E1095" t="str">
        <f ca="1">VLOOKUP(D1095,vendedor!A$1:B$13,2,FALSE)</f>
        <v>Issac Palmeiras</v>
      </c>
      <c r="F1095">
        <f t="shared" ca="1" si="87"/>
        <v>1</v>
      </c>
      <c r="G1095" t="str">
        <f ca="1">VLOOKUP(F1095,cidade!A$1:B$6,2,FALSE)</f>
        <v>Salvador</v>
      </c>
      <c r="H1095">
        <v>17</v>
      </c>
      <c r="I1095" t="str">
        <f>VLOOKUP(H1095,produto!A$1:F$24,2,FALSE)</f>
        <v>Aparalho de Barbear Elétrico</v>
      </c>
      <c r="J1095">
        <f>VLOOKUP(I1095,produto!B$1:G$24,4,FALSE)</f>
        <v>2</v>
      </c>
      <c r="K1095" t="str">
        <f>VLOOKUP(J1095,marca!A$1:B$15,2,FALSE)</f>
        <v>MICROSOFT</v>
      </c>
      <c r="L1095">
        <f t="shared" ref="L1095:L1158" ca="1" si="89">RANDBETWEEN(1,6)</f>
        <v>3</v>
      </c>
      <c r="M1095" t="str">
        <f ca="1">VLOOKUP(L1095,Departamento!A$1:C$8,2,FALSE)</f>
        <v>Papelaria</v>
      </c>
      <c r="N1095">
        <f t="shared" ca="1" si="88"/>
        <v>4</v>
      </c>
      <c r="O1095" t="str">
        <f ca="1">VLOOKUP(N1095,gerencia!A$1:B$5,2,FALSE)</f>
        <v>Casa e Decoração</v>
      </c>
      <c r="P1095" t="s">
        <v>33</v>
      </c>
      <c r="Q1095">
        <v>1</v>
      </c>
      <c r="R1095">
        <v>1075</v>
      </c>
      <c r="S1095">
        <v>1171</v>
      </c>
    </row>
    <row r="1096" spans="1:19">
      <c r="A1096">
        <v>1095</v>
      </c>
      <c r="B1096">
        <f t="shared" ca="1" si="85"/>
        <v>1</v>
      </c>
      <c r="C1096" t="str">
        <f ca="1">VLOOKUP(B1096,cliente!A$1:B$7,2,FALSE)</f>
        <v>João do Pulo</v>
      </c>
      <c r="D1096">
        <f t="shared" ca="1" si="86"/>
        <v>9</v>
      </c>
      <c r="E1096" t="str">
        <f ca="1">VLOOKUP(D1096,vendedor!A$1:B$13,2,FALSE)</f>
        <v>Diego Santos</v>
      </c>
      <c r="F1096">
        <f t="shared" ca="1" si="87"/>
        <v>4</v>
      </c>
      <c r="G1096" t="str">
        <f ca="1">VLOOKUP(F1096,cidade!A$1:B$6,2,FALSE)</f>
        <v>Rio de janeiro</v>
      </c>
      <c r="H1096">
        <v>1</v>
      </c>
      <c r="I1096" t="str">
        <f>VLOOKUP(H1096,produto!A$1:F$24,2,FALSE)</f>
        <v>TV</v>
      </c>
      <c r="J1096">
        <f>VLOOKUP(I1096,produto!B$1:G$24,4,FALSE)</f>
        <v>3</v>
      </c>
      <c r="K1096" t="str">
        <f>VLOOKUP(J1096,marca!A$1:B$15,2,FALSE)</f>
        <v>DELL</v>
      </c>
      <c r="L1096">
        <f t="shared" ca="1" si="89"/>
        <v>3</v>
      </c>
      <c r="M1096" t="str">
        <f ca="1">VLOOKUP(L1096,Departamento!A$1:C$8,2,FALSE)</f>
        <v>Papelaria</v>
      </c>
      <c r="N1096">
        <f t="shared" ca="1" si="88"/>
        <v>2</v>
      </c>
      <c r="O1096" t="str">
        <f ca="1">VLOOKUP(N1096,gerencia!A$1:B$5,2,FALSE)</f>
        <v>papelaria/cosmético</v>
      </c>
      <c r="P1096" t="s">
        <v>498</v>
      </c>
      <c r="Q1096">
        <v>2</v>
      </c>
      <c r="R1096">
        <v>25.15</v>
      </c>
      <c r="S1096">
        <v>1191</v>
      </c>
    </row>
    <row r="1097" spans="1:19">
      <c r="A1097">
        <v>1096</v>
      </c>
      <c r="B1097">
        <f t="shared" ca="1" si="85"/>
        <v>5</v>
      </c>
      <c r="C1097" t="str">
        <f ca="1">VLOOKUP(B1097,cliente!A$1:B$7,2,FALSE)</f>
        <v>Edson Arantes</v>
      </c>
      <c r="D1097">
        <f t="shared" ca="1" si="86"/>
        <v>3</v>
      </c>
      <c r="E1097" t="str">
        <f ca="1">VLOOKUP(D1097,vendedor!A$1:B$13,2,FALSE)</f>
        <v>Issac Palmeiras</v>
      </c>
      <c r="F1097">
        <f t="shared" ca="1" si="87"/>
        <v>3</v>
      </c>
      <c r="G1097" t="str">
        <f ca="1">VLOOKUP(F1097,cidade!A$1:B$6,2,FALSE)</f>
        <v>São Paulo</v>
      </c>
      <c r="H1097">
        <v>2</v>
      </c>
      <c r="I1097" t="str">
        <f>VLOOKUP(H1097,produto!A$1:F$24,2,FALSE)</f>
        <v>Mouse</v>
      </c>
      <c r="J1097">
        <f>VLOOKUP(I1097,produto!B$1:G$24,4,FALSE)</f>
        <v>2</v>
      </c>
      <c r="K1097" t="str">
        <f>VLOOKUP(J1097,marca!A$1:B$15,2,FALSE)</f>
        <v>MICROSOFT</v>
      </c>
      <c r="L1097">
        <f t="shared" ca="1" si="89"/>
        <v>5</v>
      </c>
      <c r="M1097" t="str">
        <f ca="1">VLOOKUP(L1097,Departamento!A$1:C$8,2,FALSE)</f>
        <v>Eletrónico</v>
      </c>
      <c r="N1097">
        <f t="shared" ca="1" si="88"/>
        <v>1</v>
      </c>
      <c r="O1097" t="str">
        <f ca="1">VLOOKUP(N1097,gerencia!A$1:B$5,2,FALSE)</f>
        <v>Tecnologia</v>
      </c>
      <c r="P1097" t="s">
        <v>337</v>
      </c>
      <c r="Q1097">
        <v>2</v>
      </c>
      <c r="R1097">
        <v>25.9</v>
      </c>
      <c r="S1097">
        <v>110</v>
      </c>
    </row>
    <row r="1098" spans="1:19">
      <c r="A1098">
        <v>1097</v>
      </c>
      <c r="B1098">
        <f t="shared" ca="1" si="85"/>
        <v>2</v>
      </c>
      <c r="C1098" t="str">
        <f ca="1">VLOOKUP(B1098,cliente!A$1:B$7,2,FALSE)</f>
        <v>Benito de Paula</v>
      </c>
      <c r="D1098">
        <f t="shared" ca="1" si="86"/>
        <v>7</v>
      </c>
      <c r="E1098" t="str">
        <f ca="1">VLOOKUP(D1098,vendedor!A$1:B$13,2,FALSE)</f>
        <v>João Oliveira</v>
      </c>
      <c r="F1098">
        <f t="shared" ca="1" si="87"/>
        <v>5</v>
      </c>
      <c r="G1098" t="str">
        <f ca="1">VLOOKUP(F1098,cidade!A$1:B$6,2,FALSE)</f>
        <v>Belo Horizonte</v>
      </c>
      <c r="H1098">
        <v>16</v>
      </c>
      <c r="I1098" t="str">
        <f>VLOOKUP(H1098,produto!A$1:F$24,2,FALSE)</f>
        <v>Perfume</v>
      </c>
      <c r="J1098">
        <f>VLOOKUP(I1098,produto!B$1:G$24,4,FALSE)</f>
        <v>11</v>
      </c>
      <c r="K1098" t="str">
        <f>VLOOKUP(J1098,marca!A$1:B$15,2,FALSE)</f>
        <v>PHILIPS</v>
      </c>
      <c r="L1098">
        <f t="shared" ca="1" si="89"/>
        <v>1</v>
      </c>
      <c r="M1098" t="str">
        <f ca="1">VLOOKUP(L1098,Departamento!A$1:C$8,2,FALSE)</f>
        <v>Informática</v>
      </c>
      <c r="N1098">
        <f t="shared" ca="1" si="88"/>
        <v>3</v>
      </c>
      <c r="O1098" t="str">
        <f ca="1">VLOOKUP(N1098,gerencia!A$1:B$5,2,FALSE)</f>
        <v>Eletro Eletrônico</v>
      </c>
      <c r="P1098" t="s">
        <v>307</v>
      </c>
      <c r="Q1098">
        <v>1</v>
      </c>
      <c r="R1098">
        <v>135</v>
      </c>
      <c r="S1098">
        <v>277</v>
      </c>
    </row>
    <row r="1099" spans="1:19">
      <c r="A1099">
        <v>1098</v>
      </c>
      <c r="B1099">
        <f t="shared" ca="1" si="85"/>
        <v>6</v>
      </c>
      <c r="C1099" t="str">
        <f ca="1">VLOOKUP(B1099,cliente!A$1:B$7,2,FALSE)</f>
        <v>Reginaldo Rossi</v>
      </c>
      <c r="D1099">
        <f t="shared" ca="1" si="86"/>
        <v>1</v>
      </c>
      <c r="E1099" t="str">
        <f ca="1">VLOOKUP(D1099,vendedor!A$1:B$13,2,FALSE)</f>
        <v>Claudio Silva</v>
      </c>
      <c r="F1099">
        <f t="shared" ca="1" si="87"/>
        <v>3</v>
      </c>
      <c r="G1099" t="str">
        <f ca="1">VLOOKUP(F1099,cidade!A$1:B$6,2,FALSE)</f>
        <v>São Paulo</v>
      </c>
      <c r="H1099">
        <v>1</v>
      </c>
      <c r="I1099" t="str">
        <f>VLOOKUP(H1099,produto!A$1:F$24,2,FALSE)</f>
        <v>TV</v>
      </c>
      <c r="J1099">
        <f>VLOOKUP(I1099,produto!B$1:G$24,4,FALSE)</f>
        <v>3</v>
      </c>
      <c r="K1099" t="str">
        <f>VLOOKUP(J1099,marca!A$1:B$15,2,FALSE)</f>
        <v>DELL</v>
      </c>
      <c r="L1099">
        <f t="shared" ca="1" si="89"/>
        <v>1</v>
      </c>
      <c r="M1099" t="str">
        <f ca="1">VLOOKUP(L1099,Departamento!A$1:C$8,2,FALSE)</f>
        <v>Informática</v>
      </c>
      <c r="N1099">
        <f t="shared" ca="1" si="88"/>
        <v>3</v>
      </c>
      <c r="O1099" t="str">
        <f ca="1">VLOOKUP(N1099,gerencia!A$1:B$5,2,FALSE)</f>
        <v>Eletro Eletrônico</v>
      </c>
      <c r="P1099" t="s">
        <v>260</v>
      </c>
      <c r="Q1099">
        <v>2</v>
      </c>
      <c r="R1099">
        <v>25.15</v>
      </c>
      <c r="S1099">
        <v>1479</v>
      </c>
    </row>
    <row r="1100" spans="1:19">
      <c r="A1100">
        <v>1099</v>
      </c>
      <c r="B1100">
        <f t="shared" ca="1" si="85"/>
        <v>3</v>
      </c>
      <c r="C1100" t="str">
        <f ca="1">VLOOKUP(B1100,cliente!A$1:B$7,2,FALSE)</f>
        <v>Renato Russo</v>
      </c>
      <c r="D1100">
        <f t="shared" ca="1" si="86"/>
        <v>3</v>
      </c>
      <c r="E1100" t="str">
        <f ca="1">VLOOKUP(D1100,vendedor!A$1:B$13,2,FALSE)</f>
        <v>Issac Palmeiras</v>
      </c>
      <c r="F1100">
        <f t="shared" ca="1" si="87"/>
        <v>3</v>
      </c>
      <c r="G1100" t="str">
        <f ca="1">VLOOKUP(F1100,cidade!A$1:B$6,2,FALSE)</f>
        <v>São Paulo</v>
      </c>
      <c r="H1100">
        <v>4</v>
      </c>
      <c r="I1100" t="str">
        <f>VLOOKUP(H1100,produto!A$1:F$24,2,FALSE)</f>
        <v>Monitor</v>
      </c>
      <c r="J1100">
        <f>VLOOKUP(I1100,produto!B$1:G$24,4,FALSE)</f>
        <v>4</v>
      </c>
      <c r="K1100" t="str">
        <f>VLOOKUP(J1100,marca!A$1:B$15,2,FALSE)</f>
        <v>IBM</v>
      </c>
      <c r="L1100">
        <f t="shared" ca="1" si="89"/>
        <v>4</v>
      </c>
      <c r="M1100" t="str">
        <f ca="1">VLOOKUP(L1100,Departamento!A$1:C$8,2,FALSE)</f>
        <v>cosmético</v>
      </c>
      <c r="N1100">
        <f t="shared" ca="1" si="88"/>
        <v>1</v>
      </c>
      <c r="O1100" t="str">
        <f ca="1">VLOOKUP(N1100,gerencia!A$1:B$5,2,FALSE)</f>
        <v>Tecnologia</v>
      </c>
      <c r="P1100" t="s">
        <v>141</v>
      </c>
      <c r="Q1100">
        <v>2</v>
      </c>
      <c r="R1100">
        <v>1300</v>
      </c>
      <c r="S1100">
        <v>923</v>
      </c>
    </row>
    <row r="1101" spans="1:19">
      <c r="A1101">
        <v>1100</v>
      </c>
      <c r="B1101">
        <f t="shared" ca="1" si="85"/>
        <v>2</v>
      </c>
      <c r="C1101" t="str">
        <f ca="1">VLOOKUP(B1101,cliente!A$1:B$7,2,FALSE)</f>
        <v>Benito de Paula</v>
      </c>
      <c r="D1101">
        <f t="shared" ca="1" si="86"/>
        <v>8</v>
      </c>
      <c r="E1101" t="str">
        <f ca="1">VLOOKUP(D1101,vendedor!A$1:B$13,2,FALSE)</f>
        <v>Márcia Brito</v>
      </c>
      <c r="F1101">
        <f t="shared" ca="1" si="87"/>
        <v>5</v>
      </c>
      <c r="G1101" t="str">
        <f ca="1">VLOOKUP(F1101,cidade!A$1:B$6,2,FALSE)</f>
        <v>Belo Horizonte</v>
      </c>
      <c r="H1101">
        <v>19</v>
      </c>
      <c r="I1101" t="str">
        <f>VLOOKUP(H1101,produto!A$1:F$24,2,FALSE)</f>
        <v>Fogão</v>
      </c>
      <c r="J1101">
        <f>VLOOKUP(I1101,produto!B$1:G$24,4,FALSE)</f>
        <v>13</v>
      </c>
      <c r="K1101" t="str">
        <f>VLOOKUP(J1101,marca!A$1:B$15,2,FALSE)</f>
        <v>BRASTEMP</v>
      </c>
      <c r="L1101">
        <f t="shared" ca="1" si="89"/>
        <v>3</v>
      </c>
      <c r="M1101" t="str">
        <f ca="1">VLOOKUP(L1101,Departamento!A$1:C$8,2,FALSE)</f>
        <v>Papelaria</v>
      </c>
      <c r="N1101">
        <f t="shared" ca="1" si="88"/>
        <v>3</v>
      </c>
      <c r="O1101" t="str">
        <f ca="1">VLOOKUP(N1101,gerencia!A$1:B$5,2,FALSE)</f>
        <v>Eletro Eletrônico</v>
      </c>
      <c r="P1101" t="s">
        <v>543</v>
      </c>
      <c r="Q1101">
        <v>2</v>
      </c>
      <c r="R1101">
        <v>1500</v>
      </c>
      <c r="S1101">
        <v>166</v>
      </c>
    </row>
    <row r="1102" spans="1:19">
      <c r="A1102">
        <v>1101</v>
      </c>
      <c r="B1102">
        <f t="shared" ca="1" si="85"/>
        <v>5</v>
      </c>
      <c r="C1102" t="str">
        <f ca="1">VLOOKUP(B1102,cliente!A$1:B$7,2,FALSE)</f>
        <v>Edson Arantes</v>
      </c>
      <c r="D1102">
        <f t="shared" ca="1" si="86"/>
        <v>10</v>
      </c>
      <c r="E1102" t="str">
        <f ca="1">VLOOKUP(D1102,vendedor!A$1:B$13,2,FALSE)</f>
        <v>Danilo Barreto</v>
      </c>
      <c r="F1102">
        <f t="shared" ca="1" si="87"/>
        <v>5</v>
      </c>
      <c r="G1102" t="str">
        <f ca="1">VLOOKUP(F1102,cidade!A$1:B$6,2,FALSE)</f>
        <v>Belo Horizonte</v>
      </c>
      <c r="H1102">
        <v>4</v>
      </c>
      <c r="I1102" t="str">
        <f>VLOOKUP(H1102,produto!A$1:F$24,2,FALSE)</f>
        <v>Monitor</v>
      </c>
      <c r="J1102">
        <f>VLOOKUP(I1102,produto!B$1:G$24,4,FALSE)</f>
        <v>4</v>
      </c>
      <c r="K1102" t="str">
        <f>VLOOKUP(J1102,marca!A$1:B$15,2,FALSE)</f>
        <v>IBM</v>
      </c>
      <c r="L1102">
        <f t="shared" ca="1" si="89"/>
        <v>4</v>
      </c>
      <c r="M1102" t="str">
        <f ca="1">VLOOKUP(L1102,Departamento!A$1:C$8,2,FALSE)</f>
        <v>cosmético</v>
      </c>
      <c r="N1102">
        <f t="shared" ca="1" si="88"/>
        <v>4</v>
      </c>
      <c r="O1102" t="str">
        <f ca="1">VLOOKUP(N1102,gerencia!A$1:B$5,2,FALSE)</f>
        <v>Casa e Decoração</v>
      </c>
      <c r="P1102" t="s">
        <v>544</v>
      </c>
      <c r="Q1102">
        <v>3</v>
      </c>
      <c r="R1102">
        <v>1300</v>
      </c>
      <c r="S1102">
        <v>638</v>
      </c>
    </row>
    <row r="1103" spans="1:19">
      <c r="A1103">
        <v>1102</v>
      </c>
      <c r="B1103">
        <f t="shared" ca="1" si="85"/>
        <v>1</v>
      </c>
      <c r="C1103" t="str">
        <f ca="1">VLOOKUP(B1103,cliente!A$1:B$7,2,FALSE)</f>
        <v>João do Pulo</v>
      </c>
      <c r="D1103">
        <f t="shared" ca="1" si="86"/>
        <v>1</v>
      </c>
      <c r="E1103" t="str">
        <f ca="1">VLOOKUP(D1103,vendedor!A$1:B$13,2,FALSE)</f>
        <v>Claudio Silva</v>
      </c>
      <c r="F1103">
        <f t="shared" ca="1" si="87"/>
        <v>2</v>
      </c>
      <c r="G1103" t="str">
        <f ca="1">VLOOKUP(F1103,cidade!A$1:B$6,2,FALSE)</f>
        <v>Recife</v>
      </c>
      <c r="H1103">
        <v>19</v>
      </c>
      <c r="I1103" t="str">
        <f>VLOOKUP(H1103,produto!A$1:F$24,2,FALSE)</f>
        <v>Fogão</v>
      </c>
      <c r="J1103">
        <f>VLOOKUP(I1103,produto!B$1:G$24,4,FALSE)</f>
        <v>13</v>
      </c>
      <c r="K1103" t="str">
        <f>VLOOKUP(J1103,marca!A$1:B$15,2,FALSE)</f>
        <v>BRASTEMP</v>
      </c>
      <c r="L1103">
        <f t="shared" ca="1" si="89"/>
        <v>5</v>
      </c>
      <c r="M1103" t="str">
        <f ca="1">VLOOKUP(L1103,Departamento!A$1:C$8,2,FALSE)</f>
        <v>Eletrónico</v>
      </c>
      <c r="N1103">
        <f t="shared" ca="1" si="88"/>
        <v>3</v>
      </c>
      <c r="O1103" t="str">
        <f ca="1">VLOOKUP(N1103,gerencia!A$1:B$5,2,FALSE)</f>
        <v>Eletro Eletrônico</v>
      </c>
      <c r="P1103" t="s">
        <v>330</v>
      </c>
      <c r="Q1103">
        <v>3</v>
      </c>
      <c r="R1103">
        <v>1500</v>
      </c>
      <c r="S1103">
        <v>1102</v>
      </c>
    </row>
    <row r="1104" spans="1:19">
      <c r="A1104">
        <v>1103</v>
      </c>
      <c r="B1104">
        <f t="shared" ca="1" si="85"/>
        <v>2</v>
      </c>
      <c r="C1104" t="str">
        <f ca="1">VLOOKUP(B1104,cliente!A$1:B$7,2,FALSE)</f>
        <v>Benito de Paula</v>
      </c>
      <c r="D1104">
        <f t="shared" ca="1" si="86"/>
        <v>1</v>
      </c>
      <c r="E1104" t="str">
        <f ca="1">VLOOKUP(D1104,vendedor!A$1:B$13,2,FALSE)</f>
        <v>Claudio Silva</v>
      </c>
      <c r="F1104">
        <f t="shared" ca="1" si="87"/>
        <v>5</v>
      </c>
      <c r="G1104" t="str">
        <f ca="1">VLOOKUP(F1104,cidade!A$1:B$6,2,FALSE)</f>
        <v>Belo Horizonte</v>
      </c>
      <c r="H1104">
        <v>20</v>
      </c>
      <c r="I1104" t="str">
        <f>VLOOKUP(H1104,produto!A$1:F$24,2,FALSE)</f>
        <v>Geladeira</v>
      </c>
      <c r="J1104">
        <f>VLOOKUP(I1104,produto!B$1:G$24,4,FALSE)</f>
        <v>12</v>
      </c>
      <c r="K1104" t="str">
        <f>VLOOKUP(J1104,marca!A$1:B$15,2,FALSE)</f>
        <v>ELETROLUX</v>
      </c>
      <c r="L1104">
        <f t="shared" ca="1" si="89"/>
        <v>3</v>
      </c>
      <c r="M1104" t="str">
        <f ca="1">VLOOKUP(L1104,Departamento!A$1:C$8,2,FALSE)</f>
        <v>Papelaria</v>
      </c>
      <c r="N1104">
        <f t="shared" ca="1" si="88"/>
        <v>1</v>
      </c>
      <c r="O1104" t="str">
        <f ca="1">VLOOKUP(N1104,gerencia!A$1:B$5,2,FALSE)</f>
        <v>Tecnologia</v>
      </c>
      <c r="P1104" t="s">
        <v>52</v>
      </c>
      <c r="Q1104">
        <v>3</v>
      </c>
      <c r="R1104">
        <v>350</v>
      </c>
      <c r="S1104">
        <v>714</v>
      </c>
    </row>
    <row r="1105" spans="1:19">
      <c r="A1105">
        <v>1104</v>
      </c>
      <c r="B1105">
        <f t="shared" ca="1" si="85"/>
        <v>6</v>
      </c>
      <c r="C1105" t="str">
        <f ca="1">VLOOKUP(B1105,cliente!A$1:B$7,2,FALSE)</f>
        <v>Reginaldo Rossi</v>
      </c>
      <c r="D1105">
        <f t="shared" ca="1" si="86"/>
        <v>7</v>
      </c>
      <c r="E1105" t="str">
        <f ca="1">VLOOKUP(D1105,vendedor!A$1:B$13,2,FALSE)</f>
        <v>João Oliveira</v>
      </c>
      <c r="F1105">
        <f t="shared" ca="1" si="87"/>
        <v>4</v>
      </c>
      <c r="G1105" t="str">
        <f ca="1">VLOOKUP(F1105,cidade!A$1:B$6,2,FALSE)</f>
        <v>Rio de janeiro</v>
      </c>
      <c r="H1105">
        <v>16</v>
      </c>
      <c r="I1105" t="str">
        <f>VLOOKUP(H1105,produto!A$1:F$24,2,FALSE)</f>
        <v>Perfume</v>
      </c>
      <c r="J1105">
        <f>VLOOKUP(I1105,produto!B$1:G$24,4,FALSE)</f>
        <v>11</v>
      </c>
      <c r="K1105" t="str">
        <f>VLOOKUP(J1105,marca!A$1:B$15,2,FALSE)</f>
        <v>PHILIPS</v>
      </c>
      <c r="L1105">
        <f t="shared" ca="1" si="89"/>
        <v>3</v>
      </c>
      <c r="M1105" t="str">
        <f ca="1">VLOOKUP(L1105,Departamento!A$1:C$8,2,FALSE)</f>
        <v>Papelaria</v>
      </c>
      <c r="N1105">
        <f t="shared" ca="1" si="88"/>
        <v>3</v>
      </c>
      <c r="O1105" t="str">
        <f ca="1">VLOOKUP(N1105,gerencia!A$1:B$5,2,FALSE)</f>
        <v>Eletro Eletrônico</v>
      </c>
      <c r="P1105" t="s">
        <v>293</v>
      </c>
      <c r="Q1105">
        <v>1</v>
      </c>
      <c r="R1105">
        <v>135</v>
      </c>
      <c r="S1105">
        <v>718</v>
      </c>
    </row>
    <row r="1106" spans="1:19">
      <c r="A1106">
        <v>1105</v>
      </c>
      <c r="B1106">
        <f t="shared" ca="1" si="85"/>
        <v>2</v>
      </c>
      <c r="C1106" t="str">
        <f ca="1">VLOOKUP(B1106,cliente!A$1:B$7,2,FALSE)</f>
        <v>Benito de Paula</v>
      </c>
      <c r="D1106">
        <f t="shared" ca="1" si="86"/>
        <v>6</v>
      </c>
      <c r="E1106" t="str">
        <f ca="1">VLOOKUP(D1106,vendedor!A$1:B$13,2,FALSE)</f>
        <v>Rodrigo Machado</v>
      </c>
      <c r="F1106">
        <f t="shared" ca="1" si="87"/>
        <v>1</v>
      </c>
      <c r="G1106" t="str">
        <f ca="1">VLOOKUP(F1106,cidade!A$1:B$6,2,FALSE)</f>
        <v>Salvador</v>
      </c>
      <c r="H1106">
        <v>9</v>
      </c>
      <c r="I1106" t="str">
        <f>VLOOKUP(H1106,produto!A$1:F$24,2,FALSE)</f>
        <v>Celular  8GB</v>
      </c>
      <c r="J1106">
        <f>VLOOKUP(I1106,produto!B$1:G$24,4,FALSE)</f>
        <v>8</v>
      </c>
      <c r="K1106" t="str">
        <f>VLOOKUP(J1106,marca!A$1:B$15,2,FALSE)</f>
        <v>FABER CASTELL</v>
      </c>
      <c r="L1106">
        <f t="shared" ca="1" si="89"/>
        <v>1</v>
      </c>
      <c r="M1106" t="str">
        <f ca="1">VLOOKUP(L1106,Departamento!A$1:C$8,2,FALSE)</f>
        <v>Informática</v>
      </c>
      <c r="N1106">
        <f t="shared" ca="1" si="88"/>
        <v>2</v>
      </c>
      <c r="O1106" t="str">
        <f ca="1">VLOOKUP(N1106,gerencia!A$1:B$5,2,FALSE)</f>
        <v>papelaria/cosmético</v>
      </c>
      <c r="P1106" t="s">
        <v>44</v>
      </c>
      <c r="Q1106">
        <v>2</v>
      </c>
      <c r="R1106">
        <v>12.25</v>
      </c>
      <c r="S1106">
        <v>888</v>
      </c>
    </row>
    <row r="1107" spans="1:19">
      <c r="A1107">
        <v>1106</v>
      </c>
      <c r="B1107">
        <f t="shared" ca="1" si="85"/>
        <v>1</v>
      </c>
      <c r="C1107" t="str">
        <f ca="1">VLOOKUP(B1107,cliente!A$1:B$7,2,FALSE)</f>
        <v>João do Pulo</v>
      </c>
      <c r="D1107">
        <f t="shared" ca="1" si="86"/>
        <v>4</v>
      </c>
      <c r="E1107" t="str">
        <f ca="1">VLOOKUP(D1107,vendedor!A$1:B$13,2,FALSE)</f>
        <v>Daniela Matos</v>
      </c>
      <c r="F1107">
        <f t="shared" ca="1" si="87"/>
        <v>2</v>
      </c>
      <c r="G1107" t="str">
        <f ca="1">VLOOKUP(F1107,cidade!A$1:B$6,2,FALSE)</f>
        <v>Recife</v>
      </c>
      <c r="H1107">
        <v>6</v>
      </c>
      <c r="I1107" t="str">
        <f>VLOOKUP(H1107,produto!A$1:F$24,2,FALSE)</f>
        <v xml:space="preserve">Notebook </v>
      </c>
      <c r="J1107">
        <f>VLOOKUP(I1107,produto!B$1:G$24,4,FALSE)</f>
        <v>5</v>
      </c>
      <c r="K1107" t="str">
        <f>VLOOKUP(J1107,marca!A$1:B$15,2,FALSE)</f>
        <v>SAMSUNG</v>
      </c>
      <c r="L1107">
        <f t="shared" ca="1" si="89"/>
        <v>2</v>
      </c>
      <c r="M1107" t="str">
        <f ca="1">VLOOKUP(L1107,Departamento!A$1:C$8,2,FALSE)</f>
        <v>Telefonia</v>
      </c>
      <c r="N1107">
        <f t="shared" ca="1" si="88"/>
        <v>2</v>
      </c>
      <c r="O1107" t="str">
        <f ca="1">VLOOKUP(N1107,gerencia!A$1:B$5,2,FALSE)</f>
        <v>papelaria/cosmético</v>
      </c>
      <c r="P1107" t="s">
        <v>31</v>
      </c>
      <c r="Q1107">
        <v>1</v>
      </c>
      <c r="R1107">
        <v>550</v>
      </c>
      <c r="S1107">
        <v>127</v>
      </c>
    </row>
    <row r="1108" spans="1:19">
      <c r="A1108">
        <v>1107</v>
      </c>
      <c r="B1108">
        <f t="shared" ca="1" si="85"/>
        <v>5</v>
      </c>
      <c r="C1108" t="str">
        <f ca="1">VLOOKUP(B1108,cliente!A$1:B$7,2,FALSE)</f>
        <v>Edson Arantes</v>
      </c>
      <c r="D1108">
        <f t="shared" ca="1" si="86"/>
        <v>7</v>
      </c>
      <c r="E1108" t="str">
        <f ca="1">VLOOKUP(D1108,vendedor!A$1:B$13,2,FALSE)</f>
        <v>João Oliveira</v>
      </c>
      <c r="F1108">
        <f t="shared" ca="1" si="87"/>
        <v>3</v>
      </c>
      <c r="G1108" t="str">
        <f ca="1">VLOOKUP(F1108,cidade!A$1:B$6,2,FALSE)</f>
        <v>São Paulo</v>
      </c>
      <c r="H1108">
        <v>20</v>
      </c>
      <c r="I1108" t="str">
        <f>VLOOKUP(H1108,produto!A$1:F$24,2,FALSE)</f>
        <v>Geladeira</v>
      </c>
      <c r="J1108">
        <f>VLOOKUP(I1108,produto!B$1:G$24,4,FALSE)</f>
        <v>12</v>
      </c>
      <c r="K1108" t="str">
        <f>VLOOKUP(J1108,marca!A$1:B$15,2,FALSE)</f>
        <v>ELETROLUX</v>
      </c>
      <c r="L1108">
        <f t="shared" ca="1" si="89"/>
        <v>1</v>
      </c>
      <c r="M1108" t="str">
        <f ca="1">VLOOKUP(L1108,Departamento!A$1:C$8,2,FALSE)</f>
        <v>Informática</v>
      </c>
      <c r="N1108">
        <f t="shared" ca="1" si="88"/>
        <v>3</v>
      </c>
      <c r="O1108" t="str">
        <f ca="1">VLOOKUP(N1108,gerencia!A$1:B$5,2,FALSE)</f>
        <v>Eletro Eletrônico</v>
      </c>
      <c r="P1108" t="s">
        <v>77</v>
      </c>
      <c r="Q1108">
        <v>1</v>
      </c>
      <c r="R1108">
        <v>350</v>
      </c>
      <c r="S1108">
        <v>349</v>
      </c>
    </row>
    <row r="1109" spans="1:19">
      <c r="A1109">
        <v>1108</v>
      </c>
      <c r="B1109">
        <f t="shared" ca="1" si="85"/>
        <v>1</v>
      </c>
      <c r="C1109" t="str">
        <f ca="1">VLOOKUP(B1109,cliente!A$1:B$7,2,FALSE)</f>
        <v>João do Pulo</v>
      </c>
      <c r="D1109">
        <f t="shared" ca="1" si="86"/>
        <v>5</v>
      </c>
      <c r="E1109" t="str">
        <f ca="1">VLOOKUP(D1109,vendedor!A$1:B$13,2,FALSE)</f>
        <v>Maria Braga</v>
      </c>
      <c r="F1109">
        <f t="shared" ca="1" si="87"/>
        <v>2</v>
      </c>
      <c r="G1109" t="str">
        <f ca="1">VLOOKUP(F1109,cidade!A$1:B$6,2,FALSE)</f>
        <v>Recife</v>
      </c>
      <c r="H1109">
        <v>9</v>
      </c>
      <c r="I1109" t="str">
        <f>VLOOKUP(H1109,produto!A$1:F$24,2,FALSE)</f>
        <v>Celular  8GB</v>
      </c>
      <c r="J1109">
        <f>VLOOKUP(I1109,produto!B$1:G$24,4,FALSE)</f>
        <v>8</v>
      </c>
      <c r="K1109" t="str">
        <f>VLOOKUP(J1109,marca!A$1:B$15,2,FALSE)</f>
        <v>FABER CASTELL</v>
      </c>
      <c r="L1109">
        <f t="shared" ca="1" si="89"/>
        <v>1</v>
      </c>
      <c r="M1109" t="str">
        <f ca="1">VLOOKUP(L1109,Departamento!A$1:C$8,2,FALSE)</f>
        <v>Informática</v>
      </c>
      <c r="N1109">
        <f t="shared" ca="1" si="88"/>
        <v>3</v>
      </c>
      <c r="O1109" t="str">
        <f ca="1">VLOOKUP(N1109,gerencia!A$1:B$5,2,FALSE)</f>
        <v>Eletro Eletrônico</v>
      </c>
      <c r="P1109" t="s">
        <v>284</v>
      </c>
      <c r="Q1109">
        <v>2</v>
      </c>
      <c r="R1109">
        <v>12.25</v>
      </c>
      <c r="S1109">
        <v>204</v>
      </c>
    </row>
    <row r="1110" spans="1:19">
      <c r="A1110">
        <v>1109</v>
      </c>
      <c r="B1110">
        <f t="shared" ca="1" si="85"/>
        <v>1</v>
      </c>
      <c r="C1110" t="str">
        <f ca="1">VLOOKUP(B1110,cliente!A$1:B$7,2,FALSE)</f>
        <v>João do Pulo</v>
      </c>
      <c r="D1110">
        <f t="shared" ca="1" si="86"/>
        <v>1</v>
      </c>
      <c r="E1110" t="str">
        <f ca="1">VLOOKUP(D1110,vendedor!A$1:B$13,2,FALSE)</f>
        <v>Claudio Silva</v>
      </c>
      <c r="F1110">
        <f t="shared" ca="1" si="87"/>
        <v>3</v>
      </c>
      <c r="G1110" t="str">
        <f ca="1">VLOOKUP(F1110,cidade!A$1:B$6,2,FALSE)</f>
        <v>São Paulo</v>
      </c>
      <c r="H1110">
        <v>7</v>
      </c>
      <c r="I1110" t="str">
        <f>VLOOKUP(H1110,produto!A$1:F$24,2,FALSE)</f>
        <v>Celular 4Gb</v>
      </c>
      <c r="J1110">
        <f>VLOOKUP(I1110,produto!B$1:G$24,4,FALSE)</f>
        <v>5</v>
      </c>
      <c r="K1110" t="str">
        <f>VLOOKUP(J1110,marca!A$1:B$15,2,FALSE)</f>
        <v>SAMSUNG</v>
      </c>
      <c r="L1110">
        <f t="shared" ca="1" si="89"/>
        <v>4</v>
      </c>
      <c r="M1110" t="str">
        <f ca="1">VLOOKUP(L1110,Departamento!A$1:C$8,2,FALSE)</f>
        <v>cosmético</v>
      </c>
      <c r="N1110">
        <f t="shared" ca="1" si="88"/>
        <v>2</v>
      </c>
      <c r="O1110" t="str">
        <f ca="1">VLOOKUP(N1110,gerencia!A$1:B$5,2,FALSE)</f>
        <v>papelaria/cosmético</v>
      </c>
      <c r="P1110" t="s">
        <v>484</v>
      </c>
      <c r="Q1110">
        <v>1</v>
      </c>
      <c r="R1110">
        <v>52.9</v>
      </c>
      <c r="S1110">
        <v>1238</v>
      </c>
    </row>
    <row r="1111" spans="1:19">
      <c r="A1111">
        <v>1110</v>
      </c>
      <c r="B1111">
        <f t="shared" ca="1" si="85"/>
        <v>2</v>
      </c>
      <c r="C1111" t="str">
        <f ca="1">VLOOKUP(B1111,cliente!A$1:B$7,2,FALSE)</f>
        <v>Benito de Paula</v>
      </c>
      <c r="D1111">
        <f t="shared" ca="1" si="86"/>
        <v>12</v>
      </c>
      <c r="E1111" t="str">
        <f ca="1">VLOOKUP(D1111,vendedor!A$1:B$13,2,FALSE)</f>
        <v>Marilia Cardoso</v>
      </c>
      <c r="F1111">
        <f t="shared" ca="1" si="87"/>
        <v>1</v>
      </c>
      <c r="G1111" t="str">
        <f ca="1">VLOOKUP(F1111,cidade!A$1:B$6,2,FALSE)</f>
        <v>Salvador</v>
      </c>
      <c r="H1111">
        <v>11</v>
      </c>
      <c r="I1111" t="str">
        <f>VLOOKUP(H1111,produto!A$1:F$24,2,FALSE)</f>
        <v xml:space="preserve">Caneta </v>
      </c>
      <c r="J1111">
        <f>VLOOKUP(I1111,produto!B$1:G$24,4,FALSE)</f>
        <v>8</v>
      </c>
      <c r="K1111" t="str">
        <f>VLOOKUP(J1111,marca!A$1:B$15,2,FALSE)</f>
        <v>FABER CASTELL</v>
      </c>
      <c r="L1111">
        <f t="shared" ca="1" si="89"/>
        <v>6</v>
      </c>
      <c r="M1111" t="str">
        <f ca="1">VLOOKUP(L1111,Departamento!A$1:C$8,2,FALSE)</f>
        <v>Eletrodomestico</v>
      </c>
      <c r="N1111">
        <f t="shared" ca="1" si="88"/>
        <v>2</v>
      </c>
      <c r="O1111" t="str">
        <f ca="1">VLOOKUP(N1111,gerencia!A$1:B$5,2,FALSE)</f>
        <v>papelaria/cosmético</v>
      </c>
      <c r="P1111" t="s">
        <v>545</v>
      </c>
      <c r="Q1111">
        <v>2</v>
      </c>
      <c r="R1111">
        <v>0.5</v>
      </c>
      <c r="S1111">
        <v>1477</v>
      </c>
    </row>
    <row r="1112" spans="1:19">
      <c r="A1112">
        <v>1111</v>
      </c>
      <c r="B1112">
        <f t="shared" ca="1" si="85"/>
        <v>2</v>
      </c>
      <c r="C1112" t="str">
        <f ca="1">VLOOKUP(B1112,cliente!A$1:B$7,2,FALSE)</f>
        <v>Benito de Paula</v>
      </c>
      <c r="D1112">
        <f t="shared" ca="1" si="86"/>
        <v>9</v>
      </c>
      <c r="E1112" t="str">
        <f ca="1">VLOOKUP(D1112,vendedor!A$1:B$13,2,FALSE)</f>
        <v>Diego Santos</v>
      </c>
      <c r="F1112">
        <f t="shared" ca="1" si="87"/>
        <v>5</v>
      </c>
      <c r="G1112" t="str">
        <f ca="1">VLOOKUP(F1112,cidade!A$1:B$6,2,FALSE)</f>
        <v>Belo Horizonte</v>
      </c>
      <c r="H1112">
        <v>17</v>
      </c>
      <c r="I1112" t="str">
        <f>VLOOKUP(H1112,produto!A$1:F$24,2,FALSE)</f>
        <v>Aparalho de Barbear Elétrico</v>
      </c>
      <c r="J1112">
        <f>VLOOKUP(I1112,produto!B$1:G$24,4,FALSE)</f>
        <v>2</v>
      </c>
      <c r="K1112" t="str">
        <f>VLOOKUP(J1112,marca!A$1:B$15,2,FALSE)</f>
        <v>MICROSOFT</v>
      </c>
      <c r="L1112">
        <f t="shared" ca="1" si="89"/>
        <v>2</v>
      </c>
      <c r="M1112" t="str">
        <f ca="1">VLOOKUP(L1112,Departamento!A$1:C$8,2,FALSE)</f>
        <v>Telefonia</v>
      </c>
      <c r="N1112">
        <f t="shared" ca="1" si="88"/>
        <v>1</v>
      </c>
      <c r="O1112" t="str">
        <f ca="1">VLOOKUP(N1112,gerencia!A$1:B$5,2,FALSE)</f>
        <v>Tecnologia</v>
      </c>
      <c r="P1112" t="s">
        <v>468</v>
      </c>
      <c r="Q1112">
        <v>1</v>
      </c>
      <c r="R1112">
        <v>1075</v>
      </c>
      <c r="S1112">
        <v>446</v>
      </c>
    </row>
    <row r="1113" spans="1:19">
      <c r="A1113">
        <v>1112</v>
      </c>
      <c r="B1113">
        <f t="shared" ca="1" si="85"/>
        <v>3</v>
      </c>
      <c r="C1113" t="str">
        <f ca="1">VLOOKUP(B1113,cliente!A$1:B$7,2,FALSE)</f>
        <v>Renato Russo</v>
      </c>
      <c r="D1113">
        <f t="shared" ca="1" si="86"/>
        <v>12</v>
      </c>
      <c r="E1113" t="str">
        <f ca="1">VLOOKUP(D1113,vendedor!A$1:B$13,2,FALSE)</f>
        <v>Marilia Cardoso</v>
      </c>
      <c r="F1113">
        <f t="shared" ca="1" si="87"/>
        <v>4</v>
      </c>
      <c r="G1113" t="str">
        <f ca="1">VLOOKUP(F1113,cidade!A$1:B$6,2,FALSE)</f>
        <v>Rio de janeiro</v>
      </c>
      <c r="H1113">
        <v>19</v>
      </c>
      <c r="I1113" t="str">
        <f>VLOOKUP(H1113,produto!A$1:F$24,2,FALSE)</f>
        <v>Fogão</v>
      </c>
      <c r="J1113">
        <f>VLOOKUP(I1113,produto!B$1:G$24,4,FALSE)</f>
        <v>13</v>
      </c>
      <c r="K1113" t="str">
        <f>VLOOKUP(J1113,marca!A$1:B$15,2,FALSE)</f>
        <v>BRASTEMP</v>
      </c>
      <c r="L1113">
        <f t="shared" ca="1" si="89"/>
        <v>2</v>
      </c>
      <c r="M1113" t="str">
        <f ca="1">VLOOKUP(L1113,Departamento!A$1:C$8,2,FALSE)</f>
        <v>Telefonia</v>
      </c>
      <c r="N1113">
        <f t="shared" ca="1" si="88"/>
        <v>3</v>
      </c>
      <c r="O1113" t="str">
        <f ca="1">VLOOKUP(N1113,gerencia!A$1:B$5,2,FALSE)</f>
        <v>Eletro Eletrônico</v>
      </c>
      <c r="P1113" t="s">
        <v>395</v>
      </c>
      <c r="Q1113">
        <v>1</v>
      </c>
      <c r="R1113">
        <v>1500</v>
      </c>
      <c r="S1113">
        <v>705</v>
      </c>
    </row>
    <row r="1114" spans="1:19">
      <c r="A1114">
        <v>1113</v>
      </c>
      <c r="B1114">
        <f t="shared" ca="1" si="85"/>
        <v>3</v>
      </c>
      <c r="C1114" t="str">
        <f ca="1">VLOOKUP(B1114,cliente!A$1:B$7,2,FALSE)</f>
        <v>Renato Russo</v>
      </c>
      <c r="D1114">
        <f t="shared" ca="1" si="86"/>
        <v>3</v>
      </c>
      <c r="E1114" t="str">
        <f ca="1">VLOOKUP(D1114,vendedor!A$1:B$13,2,FALSE)</f>
        <v>Issac Palmeiras</v>
      </c>
      <c r="F1114">
        <f t="shared" ca="1" si="87"/>
        <v>2</v>
      </c>
      <c r="G1114" t="str">
        <f ca="1">VLOOKUP(F1114,cidade!A$1:B$6,2,FALSE)</f>
        <v>Recife</v>
      </c>
      <c r="H1114">
        <v>19</v>
      </c>
      <c r="I1114" t="str">
        <f>VLOOKUP(H1114,produto!A$1:F$24,2,FALSE)</f>
        <v>Fogão</v>
      </c>
      <c r="J1114">
        <f>VLOOKUP(I1114,produto!B$1:G$24,4,FALSE)</f>
        <v>13</v>
      </c>
      <c r="K1114" t="str">
        <f>VLOOKUP(J1114,marca!A$1:B$15,2,FALSE)</f>
        <v>BRASTEMP</v>
      </c>
      <c r="L1114">
        <f t="shared" ca="1" si="89"/>
        <v>1</v>
      </c>
      <c r="M1114" t="str">
        <f ca="1">VLOOKUP(L1114,Departamento!A$1:C$8,2,FALSE)</f>
        <v>Informática</v>
      </c>
      <c r="N1114">
        <f t="shared" ca="1" si="88"/>
        <v>4</v>
      </c>
      <c r="O1114" t="str">
        <f ca="1">VLOOKUP(N1114,gerencia!A$1:B$5,2,FALSE)</f>
        <v>Casa e Decoração</v>
      </c>
      <c r="P1114" t="s">
        <v>370</v>
      </c>
      <c r="Q1114">
        <v>2</v>
      </c>
      <c r="R1114">
        <v>1500</v>
      </c>
      <c r="S1114">
        <v>954</v>
      </c>
    </row>
    <row r="1115" spans="1:19">
      <c r="A1115">
        <v>1114</v>
      </c>
      <c r="B1115">
        <f t="shared" ca="1" si="85"/>
        <v>3</v>
      </c>
      <c r="C1115" t="str">
        <f ca="1">VLOOKUP(B1115,cliente!A$1:B$7,2,FALSE)</f>
        <v>Renato Russo</v>
      </c>
      <c r="D1115">
        <f t="shared" ca="1" si="86"/>
        <v>7</v>
      </c>
      <c r="E1115" t="str">
        <f ca="1">VLOOKUP(D1115,vendedor!A$1:B$13,2,FALSE)</f>
        <v>João Oliveira</v>
      </c>
      <c r="F1115">
        <f t="shared" ca="1" si="87"/>
        <v>1</v>
      </c>
      <c r="G1115" t="str">
        <f ca="1">VLOOKUP(F1115,cidade!A$1:B$6,2,FALSE)</f>
        <v>Salvador</v>
      </c>
      <c r="H1115">
        <v>13</v>
      </c>
      <c r="I1115" t="str">
        <f>VLOOKUP(H1115,produto!A$1:F$24,2,FALSE)</f>
        <v>Estojo</v>
      </c>
      <c r="J1115">
        <f>VLOOKUP(I1115,produto!B$1:G$24,4,FALSE)</f>
        <v>7</v>
      </c>
      <c r="K1115" t="str">
        <f>VLOOKUP(J1115,marca!A$1:B$15,2,FALSE)</f>
        <v>TILIBRA</v>
      </c>
      <c r="L1115">
        <f t="shared" ca="1" si="89"/>
        <v>2</v>
      </c>
      <c r="M1115" t="str">
        <f ca="1">VLOOKUP(L1115,Departamento!A$1:C$8,2,FALSE)</f>
        <v>Telefonia</v>
      </c>
      <c r="N1115">
        <f t="shared" ca="1" si="88"/>
        <v>2</v>
      </c>
      <c r="O1115" t="str">
        <f ca="1">VLOOKUP(N1115,gerencia!A$1:B$5,2,FALSE)</f>
        <v>papelaria/cosmético</v>
      </c>
      <c r="P1115" t="s">
        <v>236</v>
      </c>
      <c r="Q1115">
        <v>2</v>
      </c>
      <c r="R1115">
        <v>3.2</v>
      </c>
      <c r="S1115">
        <v>1388</v>
      </c>
    </row>
    <row r="1116" spans="1:19">
      <c r="A1116">
        <v>1115</v>
      </c>
      <c r="B1116">
        <f t="shared" ca="1" si="85"/>
        <v>6</v>
      </c>
      <c r="C1116" t="str">
        <f ca="1">VLOOKUP(B1116,cliente!A$1:B$7,2,FALSE)</f>
        <v>Reginaldo Rossi</v>
      </c>
      <c r="D1116">
        <f t="shared" ca="1" si="86"/>
        <v>4</v>
      </c>
      <c r="E1116" t="str">
        <f ca="1">VLOOKUP(D1116,vendedor!A$1:B$13,2,FALSE)</f>
        <v>Daniela Matos</v>
      </c>
      <c r="F1116">
        <f t="shared" ca="1" si="87"/>
        <v>1</v>
      </c>
      <c r="G1116" t="str">
        <f ca="1">VLOOKUP(F1116,cidade!A$1:B$6,2,FALSE)</f>
        <v>Salvador</v>
      </c>
      <c r="H1116">
        <v>16</v>
      </c>
      <c r="I1116" t="str">
        <f>VLOOKUP(H1116,produto!A$1:F$24,2,FALSE)</f>
        <v>Perfume</v>
      </c>
      <c r="J1116">
        <f>VLOOKUP(I1116,produto!B$1:G$24,4,FALSE)</f>
        <v>11</v>
      </c>
      <c r="K1116" t="str">
        <f>VLOOKUP(J1116,marca!A$1:B$15,2,FALSE)</f>
        <v>PHILIPS</v>
      </c>
      <c r="L1116">
        <f t="shared" ca="1" si="89"/>
        <v>6</v>
      </c>
      <c r="M1116" t="str">
        <f ca="1">VLOOKUP(L1116,Departamento!A$1:C$8,2,FALSE)</f>
        <v>Eletrodomestico</v>
      </c>
      <c r="N1116">
        <f t="shared" ca="1" si="88"/>
        <v>2</v>
      </c>
      <c r="O1116" t="str">
        <f ca="1">VLOOKUP(N1116,gerencia!A$1:B$5,2,FALSE)</f>
        <v>papelaria/cosmético</v>
      </c>
      <c r="P1116" t="s">
        <v>486</v>
      </c>
      <c r="Q1116">
        <v>1</v>
      </c>
      <c r="R1116">
        <v>135</v>
      </c>
      <c r="S1116">
        <v>1352</v>
      </c>
    </row>
    <row r="1117" spans="1:19">
      <c r="A1117">
        <v>1116</v>
      </c>
      <c r="B1117">
        <f t="shared" ca="1" si="85"/>
        <v>1</v>
      </c>
      <c r="C1117" t="str">
        <f ca="1">VLOOKUP(B1117,cliente!A$1:B$7,2,FALSE)</f>
        <v>João do Pulo</v>
      </c>
      <c r="D1117">
        <f t="shared" ca="1" si="86"/>
        <v>2</v>
      </c>
      <c r="E1117" t="str">
        <f ca="1">VLOOKUP(D1117,vendedor!A$1:B$13,2,FALSE)</f>
        <v>Márcio Barroso</v>
      </c>
      <c r="F1117">
        <f t="shared" ca="1" si="87"/>
        <v>1</v>
      </c>
      <c r="G1117" t="str">
        <f ca="1">VLOOKUP(F1117,cidade!A$1:B$6,2,FALSE)</f>
        <v>Salvador</v>
      </c>
      <c r="H1117">
        <v>6</v>
      </c>
      <c r="I1117" t="str">
        <f>VLOOKUP(H1117,produto!A$1:F$24,2,FALSE)</f>
        <v xml:space="preserve">Notebook </v>
      </c>
      <c r="J1117">
        <f>VLOOKUP(I1117,produto!B$1:G$24,4,FALSE)</f>
        <v>5</v>
      </c>
      <c r="K1117" t="str">
        <f>VLOOKUP(J1117,marca!A$1:B$15,2,FALSE)</f>
        <v>SAMSUNG</v>
      </c>
      <c r="L1117">
        <f t="shared" ca="1" si="89"/>
        <v>3</v>
      </c>
      <c r="M1117" t="str">
        <f ca="1">VLOOKUP(L1117,Departamento!A$1:C$8,2,FALSE)</f>
        <v>Papelaria</v>
      </c>
      <c r="N1117">
        <f t="shared" ca="1" si="88"/>
        <v>1</v>
      </c>
      <c r="O1117" t="str">
        <f ca="1">VLOOKUP(N1117,gerencia!A$1:B$5,2,FALSE)</f>
        <v>Tecnologia</v>
      </c>
      <c r="P1117" t="s">
        <v>356</v>
      </c>
      <c r="Q1117">
        <v>1</v>
      </c>
      <c r="R1117">
        <v>550</v>
      </c>
      <c r="S1117">
        <v>480</v>
      </c>
    </row>
    <row r="1118" spans="1:19">
      <c r="A1118">
        <v>1117</v>
      </c>
      <c r="B1118">
        <f t="shared" ca="1" si="85"/>
        <v>3</v>
      </c>
      <c r="C1118" t="str">
        <f ca="1">VLOOKUP(B1118,cliente!A$1:B$7,2,FALSE)</f>
        <v>Renato Russo</v>
      </c>
      <c r="D1118">
        <f t="shared" ca="1" si="86"/>
        <v>6</v>
      </c>
      <c r="E1118" t="str">
        <f ca="1">VLOOKUP(D1118,vendedor!A$1:B$13,2,FALSE)</f>
        <v>Rodrigo Machado</v>
      </c>
      <c r="F1118">
        <f t="shared" ca="1" si="87"/>
        <v>3</v>
      </c>
      <c r="G1118" t="str">
        <f ca="1">VLOOKUP(F1118,cidade!A$1:B$6,2,FALSE)</f>
        <v>São Paulo</v>
      </c>
      <c r="H1118">
        <v>12</v>
      </c>
      <c r="I1118" t="str">
        <f>VLOOKUP(H1118,produto!A$1:F$24,2,FALSE)</f>
        <v>Borracha</v>
      </c>
      <c r="J1118">
        <f>VLOOKUP(I1118,produto!B$1:G$24,4,FALSE)</f>
        <v>7</v>
      </c>
      <c r="K1118" t="str">
        <f>VLOOKUP(J1118,marca!A$1:B$15,2,FALSE)</f>
        <v>TILIBRA</v>
      </c>
      <c r="L1118">
        <f t="shared" ca="1" si="89"/>
        <v>2</v>
      </c>
      <c r="M1118" t="str">
        <f ca="1">VLOOKUP(L1118,Departamento!A$1:C$8,2,FALSE)</f>
        <v>Telefonia</v>
      </c>
      <c r="N1118">
        <f t="shared" ca="1" si="88"/>
        <v>2</v>
      </c>
      <c r="O1118" t="str">
        <f ca="1">VLOOKUP(N1118,gerencia!A$1:B$5,2,FALSE)</f>
        <v>papelaria/cosmético</v>
      </c>
      <c r="P1118" t="s">
        <v>289</v>
      </c>
      <c r="Q1118">
        <v>3</v>
      </c>
      <c r="R1118">
        <v>5.3</v>
      </c>
      <c r="S1118">
        <v>355</v>
      </c>
    </row>
    <row r="1119" spans="1:19">
      <c r="A1119">
        <v>1118</v>
      </c>
      <c r="B1119">
        <f t="shared" ca="1" si="85"/>
        <v>6</v>
      </c>
      <c r="C1119" t="str">
        <f ca="1">VLOOKUP(B1119,cliente!A$1:B$7,2,FALSE)</f>
        <v>Reginaldo Rossi</v>
      </c>
      <c r="D1119">
        <f t="shared" ca="1" si="86"/>
        <v>10</v>
      </c>
      <c r="E1119" t="str">
        <f ca="1">VLOOKUP(D1119,vendedor!A$1:B$13,2,FALSE)</f>
        <v>Danilo Barreto</v>
      </c>
      <c r="F1119">
        <f t="shared" ca="1" si="87"/>
        <v>1</v>
      </c>
      <c r="G1119" t="str">
        <f ca="1">VLOOKUP(F1119,cidade!A$1:B$6,2,FALSE)</f>
        <v>Salvador</v>
      </c>
      <c r="H1119">
        <v>20</v>
      </c>
      <c r="I1119" t="str">
        <f>VLOOKUP(H1119,produto!A$1:F$24,2,FALSE)</f>
        <v>Geladeira</v>
      </c>
      <c r="J1119">
        <f>VLOOKUP(I1119,produto!B$1:G$24,4,FALSE)</f>
        <v>12</v>
      </c>
      <c r="K1119" t="str">
        <f>VLOOKUP(J1119,marca!A$1:B$15,2,FALSE)</f>
        <v>ELETROLUX</v>
      </c>
      <c r="L1119">
        <f t="shared" ca="1" si="89"/>
        <v>2</v>
      </c>
      <c r="M1119" t="str">
        <f ca="1">VLOOKUP(L1119,Departamento!A$1:C$8,2,FALSE)</f>
        <v>Telefonia</v>
      </c>
      <c r="N1119">
        <f t="shared" ca="1" si="88"/>
        <v>2</v>
      </c>
      <c r="O1119" t="str">
        <f ca="1">VLOOKUP(N1119,gerencia!A$1:B$5,2,FALSE)</f>
        <v>papelaria/cosmético</v>
      </c>
      <c r="P1119" t="s">
        <v>391</v>
      </c>
      <c r="Q1119">
        <v>2</v>
      </c>
      <c r="R1119">
        <v>350</v>
      </c>
      <c r="S1119">
        <v>244</v>
      </c>
    </row>
    <row r="1120" spans="1:19">
      <c r="A1120">
        <v>1119</v>
      </c>
      <c r="B1120">
        <f t="shared" ca="1" si="85"/>
        <v>5</v>
      </c>
      <c r="C1120" t="str">
        <f ca="1">VLOOKUP(B1120,cliente!A$1:B$7,2,FALSE)</f>
        <v>Edson Arantes</v>
      </c>
      <c r="D1120">
        <f t="shared" ca="1" si="86"/>
        <v>6</v>
      </c>
      <c r="E1120" t="str">
        <f ca="1">VLOOKUP(D1120,vendedor!A$1:B$13,2,FALSE)</f>
        <v>Rodrigo Machado</v>
      </c>
      <c r="F1120">
        <f t="shared" ca="1" si="87"/>
        <v>2</v>
      </c>
      <c r="G1120" t="str">
        <f ca="1">VLOOKUP(F1120,cidade!A$1:B$6,2,FALSE)</f>
        <v>Recife</v>
      </c>
      <c r="H1120">
        <v>16</v>
      </c>
      <c r="I1120" t="str">
        <f>VLOOKUP(H1120,produto!A$1:F$24,2,FALSE)</f>
        <v>Perfume</v>
      </c>
      <c r="J1120">
        <f>VLOOKUP(I1120,produto!B$1:G$24,4,FALSE)</f>
        <v>11</v>
      </c>
      <c r="K1120" t="str">
        <f>VLOOKUP(J1120,marca!A$1:B$15,2,FALSE)</f>
        <v>PHILIPS</v>
      </c>
      <c r="L1120">
        <f t="shared" ca="1" si="89"/>
        <v>5</v>
      </c>
      <c r="M1120" t="str">
        <f ca="1">VLOOKUP(L1120,Departamento!A$1:C$8,2,FALSE)</f>
        <v>Eletrónico</v>
      </c>
      <c r="N1120">
        <f t="shared" ca="1" si="88"/>
        <v>3</v>
      </c>
      <c r="O1120" t="str">
        <f ca="1">VLOOKUP(N1120,gerencia!A$1:B$5,2,FALSE)</f>
        <v>Eletro Eletrônico</v>
      </c>
      <c r="P1120" t="s">
        <v>444</v>
      </c>
      <c r="Q1120">
        <v>2</v>
      </c>
      <c r="R1120">
        <v>135</v>
      </c>
      <c r="S1120">
        <v>201</v>
      </c>
    </row>
    <row r="1121" spans="1:19">
      <c r="A1121">
        <v>1120</v>
      </c>
      <c r="B1121">
        <f t="shared" ca="1" si="85"/>
        <v>3</v>
      </c>
      <c r="C1121" t="str">
        <f ca="1">VLOOKUP(B1121,cliente!A$1:B$7,2,FALSE)</f>
        <v>Renato Russo</v>
      </c>
      <c r="D1121">
        <f t="shared" ca="1" si="86"/>
        <v>2</v>
      </c>
      <c r="E1121" t="str">
        <f ca="1">VLOOKUP(D1121,vendedor!A$1:B$13,2,FALSE)</f>
        <v>Márcio Barroso</v>
      </c>
      <c r="F1121">
        <f t="shared" ca="1" si="87"/>
        <v>5</v>
      </c>
      <c r="G1121" t="str">
        <f ca="1">VLOOKUP(F1121,cidade!A$1:B$6,2,FALSE)</f>
        <v>Belo Horizonte</v>
      </c>
      <c r="H1121">
        <v>21</v>
      </c>
      <c r="I1121" t="str">
        <f>VLOOKUP(H1121,produto!A$1:F$24,2,FALSE)</f>
        <v>microondas</v>
      </c>
      <c r="J1121">
        <f>VLOOKUP(I1121,produto!B$1:G$24,4,FALSE)</f>
        <v>14</v>
      </c>
      <c r="K1121" t="str">
        <f>VLOOKUP(J1121,marca!A$1:B$15,2,FALSE)</f>
        <v>DA CASA</v>
      </c>
      <c r="L1121">
        <f t="shared" ca="1" si="89"/>
        <v>5</v>
      </c>
      <c r="M1121" t="str">
        <f ca="1">VLOOKUP(L1121,Departamento!A$1:C$8,2,FALSE)</f>
        <v>Eletrónico</v>
      </c>
      <c r="N1121">
        <f t="shared" ca="1" si="88"/>
        <v>1</v>
      </c>
      <c r="O1121" t="str">
        <f ca="1">VLOOKUP(N1121,gerencia!A$1:B$5,2,FALSE)</f>
        <v>Tecnologia</v>
      </c>
      <c r="P1121" t="s">
        <v>213</v>
      </c>
      <c r="Q1121">
        <v>1</v>
      </c>
      <c r="R1121">
        <v>2100</v>
      </c>
      <c r="S1121">
        <v>341</v>
      </c>
    </row>
    <row r="1122" spans="1:19">
      <c r="A1122">
        <v>1121</v>
      </c>
      <c r="B1122">
        <f t="shared" ca="1" si="85"/>
        <v>2</v>
      </c>
      <c r="C1122" t="str">
        <f ca="1">VLOOKUP(B1122,cliente!A$1:B$7,2,FALSE)</f>
        <v>Benito de Paula</v>
      </c>
      <c r="D1122">
        <f t="shared" ca="1" si="86"/>
        <v>5</v>
      </c>
      <c r="E1122" t="str">
        <f ca="1">VLOOKUP(D1122,vendedor!A$1:B$13,2,FALSE)</f>
        <v>Maria Braga</v>
      </c>
      <c r="F1122">
        <f t="shared" ca="1" si="87"/>
        <v>3</v>
      </c>
      <c r="G1122" t="str">
        <f ca="1">VLOOKUP(F1122,cidade!A$1:B$6,2,FALSE)</f>
        <v>São Paulo</v>
      </c>
      <c r="H1122">
        <v>15</v>
      </c>
      <c r="I1122" t="str">
        <f>VLOOKUP(H1122,produto!A$1:F$24,2,FALSE)</f>
        <v>Baton</v>
      </c>
      <c r="J1122">
        <f>VLOOKUP(I1122,produto!B$1:G$24,4,FALSE)</f>
        <v>10</v>
      </c>
      <c r="K1122" t="str">
        <f>VLOOKUP(J1122,marca!A$1:B$15,2,FALSE)</f>
        <v>BOTICARIO</v>
      </c>
      <c r="L1122">
        <f t="shared" ca="1" si="89"/>
        <v>2</v>
      </c>
      <c r="M1122" t="str">
        <f ca="1">VLOOKUP(L1122,Departamento!A$1:C$8,2,FALSE)</f>
        <v>Telefonia</v>
      </c>
      <c r="N1122">
        <f t="shared" ca="1" si="88"/>
        <v>4</v>
      </c>
      <c r="O1122" t="str">
        <f ca="1">VLOOKUP(N1122,gerencia!A$1:B$5,2,FALSE)</f>
        <v>Casa e Decoração</v>
      </c>
      <c r="P1122" t="s">
        <v>546</v>
      </c>
      <c r="Q1122">
        <v>3</v>
      </c>
      <c r="R1122">
        <v>98.5</v>
      </c>
      <c r="S1122">
        <v>393</v>
      </c>
    </row>
    <row r="1123" spans="1:19">
      <c r="A1123">
        <v>1122</v>
      </c>
      <c r="B1123">
        <f t="shared" ca="1" si="85"/>
        <v>5</v>
      </c>
      <c r="C1123" t="str">
        <f ca="1">VLOOKUP(B1123,cliente!A$1:B$7,2,FALSE)</f>
        <v>Edson Arantes</v>
      </c>
      <c r="D1123">
        <f t="shared" ca="1" si="86"/>
        <v>4</v>
      </c>
      <c r="E1123" t="str">
        <f ca="1">VLOOKUP(D1123,vendedor!A$1:B$13,2,FALSE)</f>
        <v>Daniela Matos</v>
      </c>
      <c r="F1123">
        <f t="shared" ca="1" si="87"/>
        <v>4</v>
      </c>
      <c r="G1123" t="str">
        <f ca="1">VLOOKUP(F1123,cidade!A$1:B$6,2,FALSE)</f>
        <v>Rio de janeiro</v>
      </c>
      <c r="H1123">
        <v>10</v>
      </c>
      <c r="I1123" t="str">
        <f>VLOOKUP(H1123,produto!A$1:F$24,2,FALSE)</f>
        <v>Papel A4</v>
      </c>
      <c r="J1123">
        <f>VLOOKUP(I1123,produto!B$1:G$24,4,FALSE)</f>
        <v>8</v>
      </c>
      <c r="K1123" t="str">
        <f>VLOOKUP(J1123,marca!A$1:B$15,2,FALSE)</f>
        <v>FABER CASTELL</v>
      </c>
      <c r="L1123">
        <f t="shared" ca="1" si="89"/>
        <v>3</v>
      </c>
      <c r="M1123" t="str">
        <f ca="1">VLOOKUP(L1123,Departamento!A$1:C$8,2,FALSE)</f>
        <v>Papelaria</v>
      </c>
      <c r="N1123">
        <f t="shared" ca="1" si="88"/>
        <v>1</v>
      </c>
      <c r="O1123" t="str">
        <f ca="1">VLOOKUP(N1123,gerencia!A$1:B$5,2,FALSE)</f>
        <v>Tecnologia</v>
      </c>
      <c r="P1123" t="s">
        <v>547</v>
      </c>
      <c r="Q1123">
        <v>2</v>
      </c>
      <c r="R1123">
        <v>2.15</v>
      </c>
      <c r="S1123">
        <v>1036</v>
      </c>
    </row>
    <row r="1124" spans="1:19">
      <c r="A1124">
        <v>1123</v>
      </c>
      <c r="B1124">
        <f t="shared" ca="1" si="85"/>
        <v>6</v>
      </c>
      <c r="C1124" t="str">
        <f ca="1">VLOOKUP(B1124,cliente!A$1:B$7,2,FALSE)</f>
        <v>Reginaldo Rossi</v>
      </c>
      <c r="D1124">
        <f t="shared" ca="1" si="86"/>
        <v>11</v>
      </c>
      <c r="E1124" t="str">
        <f ca="1">VLOOKUP(D1124,vendedor!A$1:B$13,2,FALSE)</f>
        <v>Filipe Almeida</v>
      </c>
      <c r="F1124">
        <f t="shared" ca="1" si="87"/>
        <v>4</v>
      </c>
      <c r="G1124" t="str">
        <f ca="1">VLOOKUP(F1124,cidade!A$1:B$6,2,FALSE)</f>
        <v>Rio de janeiro</v>
      </c>
      <c r="H1124">
        <v>15</v>
      </c>
      <c r="I1124" t="str">
        <f>VLOOKUP(H1124,produto!A$1:F$24,2,FALSE)</f>
        <v>Baton</v>
      </c>
      <c r="J1124">
        <f>VLOOKUP(I1124,produto!B$1:G$24,4,FALSE)</f>
        <v>10</v>
      </c>
      <c r="K1124" t="str">
        <f>VLOOKUP(J1124,marca!A$1:B$15,2,FALSE)</f>
        <v>BOTICARIO</v>
      </c>
      <c r="L1124">
        <f t="shared" ca="1" si="89"/>
        <v>2</v>
      </c>
      <c r="M1124" t="str">
        <f ca="1">VLOOKUP(L1124,Departamento!A$1:C$8,2,FALSE)</f>
        <v>Telefonia</v>
      </c>
      <c r="N1124">
        <f t="shared" ca="1" si="88"/>
        <v>3</v>
      </c>
      <c r="O1124" t="str">
        <f ca="1">VLOOKUP(N1124,gerencia!A$1:B$5,2,FALSE)</f>
        <v>Eletro Eletrônico</v>
      </c>
      <c r="P1124" t="s">
        <v>128</v>
      </c>
      <c r="Q1124">
        <v>1</v>
      </c>
      <c r="R1124">
        <v>98.5</v>
      </c>
      <c r="S1124">
        <v>1219</v>
      </c>
    </row>
    <row r="1125" spans="1:19">
      <c r="A1125">
        <v>1124</v>
      </c>
      <c r="B1125">
        <f t="shared" ca="1" si="85"/>
        <v>2</v>
      </c>
      <c r="C1125" t="str">
        <f ca="1">VLOOKUP(B1125,cliente!A$1:B$7,2,FALSE)</f>
        <v>Benito de Paula</v>
      </c>
      <c r="D1125">
        <f t="shared" ca="1" si="86"/>
        <v>4</v>
      </c>
      <c r="E1125" t="str">
        <f ca="1">VLOOKUP(D1125,vendedor!A$1:B$13,2,FALSE)</f>
        <v>Daniela Matos</v>
      </c>
      <c r="F1125">
        <f t="shared" ca="1" si="87"/>
        <v>3</v>
      </c>
      <c r="G1125" t="str">
        <f ca="1">VLOOKUP(F1125,cidade!A$1:B$6,2,FALSE)</f>
        <v>São Paulo</v>
      </c>
      <c r="H1125">
        <v>5</v>
      </c>
      <c r="I1125" t="str">
        <f>VLOOKUP(H1125,produto!A$1:F$24,2,FALSE)</f>
        <v>Computador</v>
      </c>
      <c r="J1125">
        <f>VLOOKUP(I1125,produto!B$1:G$24,4,FALSE)</f>
        <v>4</v>
      </c>
      <c r="K1125" t="str">
        <f>VLOOKUP(J1125,marca!A$1:B$15,2,FALSE)</f>
        <v>IBM</v>
      </c>
      <c r="L1125">
        <f t="shared" ca="1" si="89"/>
        <v>5</v>
      </c>
      <c r="M1125" t="str">
        <f ca="1">VLOOKUP(L1125,Departamento!A$1:C$8,2,FALSE)</f>
        <v>Eletrónico</v>
      </c>
      <c r="N1125">
        <f t="shared" ca="1" si="88"/>
        <v>3</v>
      </c>
      <c r="O1125" t="str">
        <f ca="1">VLOOKUP(N1125,gerencia!A$1:B$5,2,FALSE)</f>
        <v>Eletro Eletrônico</v>
      </c>
      <c r="P1125" t="s">
        <v>308</v>
      </c>
      <c r="Q1125">
        <v>2</v>
      </c>
      <c r="R1125">
        <v>2125.9899999999998</v>
      </c>
      <c r="S1125">
        <v>723</v>
      </c>
    </row>
    <row r="1126" spans="1:19">
      <c r="A1126">
        <v>1125</v>
      </c>
      <c r="B1126">
        <f t="shared" ca="1" si="85"/>
        <v>3</v>
      </c>
      <c r="C1126" t="str">
        <f ca="1">VLOOKUP(B1126,cliente!A$1:B$7,2,FALSE)</f>
        <v>Renato Russo</v>
      </c>
      <c r="D1126">
        <f t="shared" ca="1" si="86"/>
        <v>7</v>
      </c>
      <c r="E1126" t="str">
        <f ca="1">VLOOKUP(D1126,vendedor!A$1:B$13,2,FALSE)</f>
        <v>João Oliveira</v>
      </c>
      <c r="F1126">
        <f t="shared" ca="1" si="87"/>
        <v>2</v>
      </c>
      <c r="G1126" t="str">
        <f ca="1">VLOOKUP(F1126,cidade!A$1:B$6,2,FALSE)</f>
        <v>Recife</v>
      </c>
      <c r="H1126">
        <v>8</v>
      </c>
      <c r="I1126" t="str">
        <f>VLOOKUP(H1126,produto!A$1:F$24,2,FALSE)</f>
        <v>Telefone Sem Fio</v>
      </c>
      <c r="J1126">
        <f>VLOOKUP(I1126,produto!B$1:G$24,4,FALSE)</f>
        <v>5</v>
      </c>
      <c r="K1126" t="str">
        <f>VLOOKUP(J1126,marca!A$1:B$15,2,FALSE)</f>
        <v>SAMSUNG</v>
      </c>
      <c r="L1126">
        <f t="shared" ca="1" si="89"/>
        <v>5</v>
      </c>
      <c r="M1126" t="str">
        <f ca="1">VLOOKUP(L1126,Departamento!A$1:C$8,2,FALSE)</f>
        <v>Eletrónico</v>
      </c>
      <c r="N1126">
        <f t="shared" ca="1" si="88"/>
        <v>4</v>
      </c>
      <c r="O1126" t="str">
        <f ca="1">VLOOKUP(N1126,gerencia!A$1:B$5,2,FALSE)</f>
        <v>Casa e Decoração</v>
      </c>
      <c r="P1126" t="s">
        <v>548</v>
      </c>
      <c r="Q1126">
        <v>2</v>
      </c>
      <c r="R1126">
        <v>875</v>
      </c>
      <c r="S1126">
        <v>412</v>
      </c>
    </row>
    <row r="1127" spans="1:19">
      <c r="A1127">
        <v>1126</v>
      </c>
      <c r="B1127">
        <f t="shared" ca="1" si="85"/>
        <v>2</v>
      </c>
      <c r="C1127" t="str">
        <f ca="1">VLOOKUP(B1127,cliente!A$1:B$7,2,FALSE)</f>
        <v>Benito de Paula</v>
      </c>
      <c r="D1127">
        <f t="shared" ca="1" si="86"/>
        <v>5</v>
      </c>
      <c r="E1127" t="str">
        <f ca="1">VLOOKUP(D1127,vendedor!A$1:B$13,2,FALSE)</f>
        <v>Maria Braga</v>
      </c>
      <c r="F1127">
        <f t="shared" ca="1" si="87"/>
        <v>4</v>
      </c>
      <c r="G1127" t="str">
        <f ca="1">VLOOKUP(F1127,cidade!A$1:B$6,2,FALSE)</f>
        <v>Rio de janeiro</v>
      </c>
      <c r="H1127">
        <v>21</v>
      </c>
      <c r="I1127" t="str">
        <f>VLOOKUP(H1127,produto!A$1:F$24,2,FALSE)</f>
        <v>microondas</v>
      </c>
      <c r="J1127">
        <f>VLOOKUP(I1127,produto!B$1:G$24,4,FALSE)</f>
        <v>14</v>
      </c>
      <c r="K1127" t="str">
        <f>VLOOKUP(J1127,marca!A$1:B$15,2,FALSE)</f>
        <v>DA CASA</v>
      </c>
      <c r="L1127">
        <f t="shared" ca="1" si="89"/>
        <v>1</v>
      </c>
      <c r="M1127" t="str">
        <f ca="1">VLOOKUP(L1127,Departamento!A$1:C$8,2,FALSE)</f>
        <v>Informática</v>
      </c>
      <c r="N1127">
        <f t="shared" ca="1" si="88"/>
        <v>1</v>
      </c>
      <c r="O1127" t="str">
        <f ca="1">VLOOKUP(N1127,gerencia!A$1:B$5,2,FALSE)</f>
        <v>Tecnologia</v>
      </c>
      <c r="P1127" t="s">
        <v>549</v>
      </c>
      <c r="Q1127">
        <v>2</v>
      </c>
      <c r="R1127">
        <v>2100</v>
      </c>
      <c r="S1127">
        <v>968</v>
      </c>
    </row>
    <row r="1128" spans="1:19">
      <c r="A1128">
        <v>1127</v>
      </c>
      <c r="B1128">
        <f t="shared" ca="1" si="85"/>
        <v>4</v>
      </c>
      <c r="C1128" t="str">
        <f ca="1">VLOOKUP(B1128,cliente!A$1:B$7,2,FALSE)</f>
        <v>Tom Jobim</v>
      </c>
      <c r="D1128">
        <f t="shared" ca="1" si="86"/>
        <v>12</v>
      </c>
      <c r="E1128" t="str">
        <f ca="1">VLOOKUP(D1128,vendedor!A$1:B$13,2,FALSE)</f>
        <v>Marilia Cardoso</v>
      </c>
      <c r="F1128">
        <f t="shared" ca="1" si="87"/>
        <v>1</v>
      </c>
      <c r="G1128" t="str">
        <f ca="1">VLOOKUP(F1128,cidade!A$1:B$6,2,FALSE)</f>
        <v>Salvador</v>
      </c>
      <c r="H1128">
        <v>8</v>
      </c>
      <c r="I1128" t="str">
        <f>VLOOKUP(H1128,produto!A$1:F$24,2,FALSE)</f>
        <v>Telefone Sem Fio</v>
      </c>
      <c r="J1128">
        <f>VLOOKUP(I1128,produto!B$1:G$24,4,FALSE)</f>
        <v>5</v>
      </c>
      <c r="K1128" t="str">
        <f>VLOOKUP(J1128,marca!A$1:B$15,2,FALSE)</f>
        <v>SAMSUNG</v>
      </c>
      <c r="L1128">
        <f t="shared" ca="1" si="89"/>
        <v>1</v>
      </c>
      <c r="M1128" t="str">
        <f ca="1">VLOOKUP(L1128,Departamento!A$1:C$8,2,FALSE)</f>
        <v>Informática</v>
      </c>
      <c r="N1128">
        <f t="shared" ca="1" si="88"/>
        <v>4</v>
      </c>
      <c r="O1128" t="str">
        <f ca="1">VLOOKUP(N1128,gerencia!A$1:B$5,2,FALSE)</f>
        <v>Casa e Decoração</v>
      </c>
      <c r="P1128" t="s">
        <v>105</v>
      </c>
      <c r="Q1128">
        <v>2</v>
      </c>
      <c r="R1128">
        <v>875</v>
      </c>
      <c r="S1128">
        <v>803</v>
      </c>
    </row>
    <row r="1129" spans="1:19">
      <c r="A1129">
        <v>1128</v>
      </c>
      <c r="B1129">
        <f t="shared" ca="1" si="85"/>
        <v>4</v>
      </c>
      <c r="C1129" t="str">
        <f ca="1">VLOOKUP(B1129,cliente!A$1:B$7,2,FALSE)</f>
        <v>Tom Jobim</v>
      </c>
      <c r="D1129">
        <f t="shared" ca="1" si="86"/>
        <v>10</v>
      </c>
      <c r="E1129" t="str">
        <f ca="1">VLOOKUP(D1129,vendedor!A$1:B$13,2,FALSE)</f>
        <v>Danilo Barreto</v>
      </c>
      <c r="F1129">
        <f t="shared" ca="1" si="87"/>
        <v>3</v>
      </c>
      <c r="G1129" t="str">
        <f ca="1">VLOOKUP(F1129,cidade!A$1:B$6,2,FALSE)</f>
        <v>São Paulo</v>
      </c>
      <c r="H1129">
        <v>19</v>
      </c>
      <c r="I1129" t="str">
        <f>VLOOKUP(H1129,produto!A$1:F$24,2,FALSE)</f>
        <v>Fogão</v>
      </c>
      <c r="J1129">
        <f>VLOOKUP(I1129,produto!B$1:G$24,4,FALSE)</f>
        <v>13</v>
      </c>
      <c r="K1129" t="str">
        <f>VLOOKUP(J1129,marca!A$1:B$15,2,FALSE)</f>
        <v>BRASTEMP</v>
      </c>
      <c r="L1129">
        <f t="shared" ca="1" si="89"/>
        <v>6</v>
      </c>
      <c r="M1129" t="str">
        <f ca="1">VLOOKUP(L1129,Departamento!A$1:C$8,2,FALSE)</f>
        <v>Eletrodomestico</v>
      </c>
      <c r="N1129">
        <f t="shared" ca="1" si="88"/>
        <v>2</v>
      </c>
      <c r="O1129" t="str">
        <f ca="1">VLOOKUP(N1129,gerencia!A$1:B$5,2,FALSE)</f>
        <v>papelaria/cosmético</v>
      </c>
      <c r="P1129" t="s">
        <v>537</v>
      </c>
      <c r="Q1129">
        <v>2</v>
      </c>
      <c r="R1129">
        <v>1500</v>
      </c>
      <c r="S1129">
        <v>1178</v>
      </c>
    </row>
    <row r="1130" spans="1:19">
      <c r="A1130">
        <v>1129</v>
      </c>
      <c r="B1130">
        <f t="shared" ca="1" si="85"/>
        <v>1</v>
      </c>
      <c r="C1130" t="str">
        <f ca="1">VLOOKUP(B1130,cliente!A$1:B$7,2,FALSE)</f>
        <v>João do Pulo</v>
      </c>
      <c r="D1130">
        <f t="shared" ca="1" si="86"/>
        <v>11</v>
      </c>
      <c r="E1130" t="str">
        <f ca="1">VLOOKUP(D1130,vendedor!A$1:B$13,2,FALSE)</f>
        <v>Filipe Almeida</v>
      </c>
      <c r="F1130">
        <f t="shared" ca="1" si="87"/>
        <v>4</v>
      </c>
      <c r="G1130" t="str">
        <f ca="1">VLOOKUP(F1130,cidade!A$1:B$6,2,FALSE)</f>
        <v>Rio de janeiro</v>
      </c>
      <c r="H1130">
        <v>9</v>
      </c>
      <c r="I1130" t="str">
        <f>VLOOKUP(H1130,produto!A$1:F$24,2,FALSE)</f>
        <v>Celular  8GB</v>
      </c>
      <c r="J1130">
        <f>VLOOKUP(I1130,produto!B$1:G$24,4,FALSE)</f>
        <v>8</v>
      </c>
      <c r="K1130" t="str">
        <f>VLOOKUP(J1130,marca!A$1:B$15,2,FALSE)</f>
        <v>FABER CASTELL</v>
      </c>
      <c r="L1130">
        <f t="shared" ca="1" si="89"/>
        <v>5</v>
      </c>
      <c r="M1130" t="str">
        <f ca="1">VLOOKUP(L1130,Departamento!A$1:C$8,2,FALSE)</f>
        <v>Eletrónico</v>
      </c>
      <c r="N1130">
        <f t="shared" ca="1" si="88"/>
        <v>2</v>
      </c>
      <c r="O1130" t="str">
        <f ca="1">VLOOKUP(N1130,gerencia!A$1:B$5,2,FALSE)</f>
        <v>papelaria/cosmético</v>
      </c>
      <c r="P1130" t="s">
        <v>298</v>
      </c>
      <c r="Q1130">
        <v>3</v>
      </c>
      <c r="R1130">
        <v>12.25</v>
      </c>
      <c r="S1130">
        <v>1408</v>
      </c>
    </row>
    <row r="1131" spans="1:19">
      <c r="A1131">
        <v>1130</v>
      </c>
      <c r="B1131">
        <f t="shared" ca="1" si="85"/>
        <v>2</v>
      </c>
      <c r="C1131" t="str">
        <f ca="1">VLOOKUP(B1131,cliente!A$1:B$7,2,FALSE)</f>
        <v>Benito de Paula</v>
      </c>
      <c r="D1131">
        <f t="shared" ca="1" si="86"/>
        <v>10</v>
      </c>
      <c r="E1131" t="str">
        <f ca="1">VLOOKUP(D1131,vendedor!A$1:B$13,2,FALSE)</f>
        <v>Danilo Barreto</v>
      </c>
      <c r="F1131">
        <f t="shared" ca="1" si="87"/>
        <v>2</v>
      </c>
      <c r="G1131" t="str">
        <f ca="1">VLOOKUP(F1131,cidade!A$1:B$6,2,FALSE)</f>
        <v>Recife</v>
      </c>
      <c r="H1131">
        <v>6</v>
      </c>
      <c r="I1131" t="str">
        <f>VLOOKUP(H1131,produto!A$1:F$24,2,FALSE)</f>
        <v xml:space="preserve">Notebook </v>
      </c>
      <c r="J1131">
        <f>VLOOKUP(I1131,produto!B$1:G$24,4,FALSE)</f>
        <v>5</v>
      </c>
      <c r="K1131" t="str">
        <f>VLOOKUP(J1131,marca!A$1:B$15,2,FALSE)</f>
        <v>SAMSUNG</v>
      </c>
      <c r="L1131">
        <f t="shared" ca="1" si="89"/>
        <v>2</v>
      </c>
      <c r="M1131" t="str">
        <f ca="1">VLOOKUP(L1131,Departamento!A$1:C$8,2,FALSE)</f>
        <v>Telefonia</v>
      </c>
      <c r="N1131">
        <f t="shared" ca="1" si="88"/>
        <v>1</v>
      </c>
      <c r="O1131" t="str">
        <f ca="1">VLOOKUP(N1131,gerencia!A$1:B$5,2,FALSE)</f>
        <v>Tecnologia</v>
      </c>
      <c r="P1131" t="s">
        <v>53</v>
      </c>
      <c r="Q1131">
        <v>1</v>
      </c>
      <c r="R1131">
        <v>550</v>
      </c>
      <c r="S1131">
        <v>1059</v>
      </c>
    </row>
    <row r="1132" spans="1:19">
      <c r="A1132">
        <v>1131</v>
      </c>
      <c r="B1132">
        <f t="shared" ca="1" si="85"/>
        <v>5</v>
      </c>
      <c r="C1132" t="str">
        <f ca="1">VLOOKUP(B1132,cliente!A$1:B$7,2,FALSE)</f>
        <v>Edson Arantes</v>
      </c>
      <c r="D1132">
        <f t="shared" ca="1" si="86"/>
        <v>10</v>
      </c>
      <c r="E1132" t="str">
        <f ca="1">VLOOKUP(D1132,vendedor!A$1:B$13,2,FALSE)</f>
        <v>Danilo Barreto</v>
      </c>
      <c r="F1132">
        <f t="shared" ca="1" si="87"/>
        <v>5</v>
      </c>
      <c r="G1132" t="str">
        <f ca="1">VLOOKUP(F1132,cidade!A$1:B$6,2,FALSE)</f>
        <v>Belo Horizonte</v>
      </c>
      <c r="H1132">
        <v>23</v>
      </c>
      <c r="I1132" t="str">
        <f>VLOOKUP(H1132,produto!A$1:F$24,2,FALSE)</f>
        <v>Sofá</v>
      </c>
      <c r="J1132">
        <f>VLOOKUP(I1132,produto!B$1:G$24,4,FALSE)</f>
        <v>14</v>
      </c>
      <c r="K1132" t="str">
        <f>VLOOKUP(J1132,marca!A$1:B$15,2,FALSE)</f>
        <v>DA CASA</v>
      </c>
      <c r="L1132">
        <f t="shared" ca="1" si="89"/>
        <v>5</v>
      </c>
      <c r="M1132" t="str">
        <f ca="1">VLOOKUP(L1132,Departamento!A$1:C$8,2,FALSE)</f>
        <v>Eletrónico</v>
      </c>
      <c r="N1132">
        <f t="shared" ca="1" si="88"/>
        <v>2</v>
      </c>
      <c r="O1132" t="str">
        <f ca="1">VLOOKUP(N1132,gerencia!A$1:B$5,2,FALSE)</f>
        <v>papelaria/cosmético</v>
      </c>
      <c r="P1132" t="s">
        <v>550</v>
      </c>
      <c r="Q1132">
        <v>2</v>
      </c>
      <c r="R1132">
        <v>300</v>
      </c>
      <c r="S1132">
        <v>590</v>
      </c>
    </row>
    <row r="1133" spans="1:19">
      <c r="A1133">
        <v>1132</v>
      </c>
      <c r="B1133">
        <f t="shared" ca="1" si="85"/>
        <v>2</v>
      </c>
      <c r="C1133" t="str">
        <f ca="1">VLOOKUP(B1133,cliente!A$1:B$7,2,FALSE)</f>
        <v>Benito de Paula</v>
      </c>
      <c r="D1133">
        <f t="shared" ca="1" si="86"/>
        <v>10</v>
      </c>
      <c r="E1133" t="str">
        <f ca="1">VLOOKUP(D1133,vendedor!A$1:B$13,2,FALSE)</f>
        <v>Danilo Barreto</v>
      </c>
      <c r="F1133">
        <f t="shared" ca="1" si="87"/>
        <v>1</v>
      </c>
      <c r="G1133" t="str">
        <f ca="1">VLOOKUP(F1133,cidade!A$1:B$6,2,FALSE)</f>
        <v>Salvador</v>
      </c>
      <c r="H1133">
        <v>14</v>
      </c>
      <c r="I1133" t="str">
        <f>VLOOKUP(H1133,produto!A$1:F$24,2,FALSE)</f>
        <v>Classificador</v>
      </c>
      <c r="J1133">
        <f>VLOOKUP(I1133,produto!B$1:G$24,4,FALSE)</f>
        <v>9</v>
      </c>
      <c r="K1133" t="str">
        <f>VLOOKUP(J1133,marca!A$1:B$15,2,FALSE)</f>
        <v>AVON</v>
      </c>
      <c r="L1133">
        <f t="shared" ca="1" si="89"/>
        <v>5</v>
      </c>
      <c r="M1133" t="str">
        <f ca="1">VLOOKUP(L1133,Departamento!A$1:C$8,2,FALSE)</f>
        <v>Eletrónico</v>
      </c>
      <c r="N1133">
        <f t="shared" ca="1" si="88"/>
        <v>3</v>
      </c>
      <c r="O1133" t="str">
        <f ca="1">VLOOKUP(N1133,gerencia!A$1:B$5,2,FALSE)</f>
        <v>Eletro Eletrônico</v>
      </c>
      <c r="P1133" t="s">
        <v>67</v>
      </c>
      <c r="Q1133">
        <v>2</v>
      </c>
      <c r="R1133">
        <v>25</v>
      </c>
      <c r="S1133">
        <v>1043</v>
      </c>
    </row>
    <row r="1134" spans="1:19">
      <c r="A1134">
        <v>1133</v>
      </c>
      <c r="B1134">
        <f t="shared" ca="1" si="85"/>
        <v>3</v>
      </c>
      <c r="C1134" t="str">
        <f ca="1">VLOOKUP(B1134,cliente!A$1:B$7,2,FALSE)</f>
        <v>Renato Russo</v>
      </c>
      <c r="D1134">
        <f t="shared" ca="1" si="86"/>
        <v>6</v>
      </c>
      <c r="E1134" t="str">
        <f ca="1">VLOOKUP(D1134,vendedor!A$1:B$13,2,FALSE)</f>
        <v>Rodrigo Machado</v>
      </c>
      <c r="F1134">
        <f t="shared" ca="1" si="87"/>
        <v>4</v>
      </c>
      <c r="G1134" t="str">
        <f ca="1">VLOOKUP(F1134,cidade!A$1:B$6,2,FALSE)</f>
        <v>Rio de janeiro</v>
      </c>
      <c r="H1134">
        <v>22</v>
      </c>
      <c r="I1134" t="str">
        <f>VLOOKUP(H1134,produto!A$1:F$24,2,FALSE)</f>
        <v>Mesa</v>
      </c>
      <c r="J1134">
        <f>VLOOKUP(I1134,produto!B$1:G$24,4,FALSE)</f>
        <v>14</v>
      </c>
      <c r="K1134" t="str">
        <f>VLOOKUP(J1134,marca!A$1:B$15,2,FALSE)</f>
        <v>DA CASA</v>
      </c>
      <c r="L1134">
        <f t="shared" ca="1" si="89"/>
        <v>5</v>
      </c>
      <c r="M1134" t="str">
        <f ca="1">VLOOKUP(L1134,Departamento!A$1:C$8,2,FALSE)</f>
        <v>Eletrónico</v>
      </c>
      <c r="N1134">
        <f t="shared" ca="1" si="88"/>
        <v>4</v>
      </c>
      <c r="O1134" t="str">
        <f ca="1">VLOOKUP(N1134,gerencia!A$1:B$5,2,FALSE)</f>
        <v>Casa e Decoração</v>
      </c>
      <c r="P1134" t="s">
        <v>460</v>
      </c>
      <c r="Q1134">
        <v>2</v>
      </c>
      <c r="R1134">
        <v>1600</v>
      </c>
      <c r="S1134">
        <v>993</v>
      </c>
    </row>
    <row r="1135" spans="1:19">
      <c r="A1135">
        <v>1134</v>
      </c>
      <c r="B1135">
        <f t="shared" ca="1" si="85"/>
        <v>3</v>
      </c>
      <c r="C1135" t="str">
        <f ca="1">VLOOKUP(B1135,cliente!A$1:B$7,2,FALSE)</f>
        <v>Renato Russo</v>
      </c>
      <c r="D1135">
        <f t="shared" ca="1" si="86"/>
        <v>7</v>
      </c>
      <c r="E1135" t="str">
        <f ca="1">VLOOKUP(D1135,vendedor!A$1:B$13,2,FALSE)</f>
        <v>João Oliveira</v>
      </c>
      <c r="F1135">
        <f t="shared" ca="1" si="87"/>
        <v>5</v>
      </c>
      <c r="G1135" t="str">
        <f ca="1">VLOOKUP(F1135,cidade!A$1:B$6,2,FALSE)</f>
        <v>Belo Horizonte</v>
      </c>
      <c r="H1135">
        <v>22</v>
      </c>
      <c r="I1135" t="str">
        <f>VLOOKUP(H1135,produto!A$1:F$24,2,FALSE)</f>
        <v>Mesa</v>
      </c>
      <c r="J1135">
        <f>VLOOKUP(I1135,produto!B$1:G$24,4,FALSE)</f>
        <v>14</v>
      </c>
      <c r="K1135" t="str">
        <f>VLOOKUP(J1135,marca!A$1:B$15,2,FALSE)</f>
        <v>DA CASA</v>
      </c>
      <c r="L1135">
        <f t="shared" ca="1" si="89"/>
        <v>4</v>
      </c>
      <c r="M1135" t="str">
        <f ca="1">VLOOKUP(L1135,Departamento!A$1:C$8,2,FALSE)</f>
        <v>cosmético</v>
      </c>
      <c r="N1135">
        <f t="shared" ca="1" si="88"/>
        <v>2</v>
      </c>
      <c r="O1135" t="str">
        <f ca="1">VLOOKUP(N1135,gerencia!A$1:B$5,2,FALSE)</f>
        <v>papelaria/cosmético</v>
      </c>
      <c r="P1135" t="s">
        <v>202</v>
      </c>
      <c r="Q1135">
        <v>3</v>
      </c>
      <c r="R1135">
        <v>1600</v>
      </c>
      <c r="S1135">
        <v>1450</v>
      </c>
    </row>
    <row r="1136" spans="1:19">
      <c r="A1136">
        <v>1135</v>
      </c>
      <c r="B1136">
        <f t="shared" ca="1" si="85"/>
        <v>5</v>
      </c>
      <c r="C1136" t="str">
        <f ca="1">VLOOKUP(B1136,cliente!A$1:B$7,2,FALSE)</f>
        <v>Edson Arantes</v>
      </c>
      <c r="D1136">
        <f t="shared" ca="1" si="86"/>
        <v>9</v>
      </c>
      <c r="E1136" t="str">
        <f ca="1">VLOOKUP(D1136,vendedor!A$1:B$13,2,FALSE)</f>
        <v>Diego Santos</v>
      </c>
      <c r="F1136">
        <f t="shared" ca="1" si="87"/>
        <v>2</v>
      </c>
      <c r="G1136" t="str">
        <f ca="1">VLOOKUP(F1136,cidade!A$1:B$6,2,FALSE)</f>
        <v>Recife</v>
      </c>
      <c r="H1136">
        <v>23</v>
      </c>
      <c r="I1136" t="str">
        <f>VLOOKUP(H1136,produto!A$1:F$24,2,FALSE)</f>
        <v>Sofá</v>
      </c>
      <c r="J1136">
        <f>VLOOKUP(I1136,produto!B$1:G$24,4,FALSE)</f>
        <v>14</v>
      </c>
      <c r="K1136" t="str">
        <f>VLOOKUP(J1136,marca!A$1:B$15,2,FALSE)</f>
        <v>DA CASA</v>
      </c>
      <c r="L1136">
        <f t="shared" ca="1" si="89"/>
        <v>1</v>
      </c>
      <c r="M1136" t="str">
        <f ca="1">VLOOKUP(L1136,Departamento!A$1:C$8,2,FALSE)</f>
        <v>Informática</v>
      </c>
      <c r="N1136">
        <f t="shared" ca="1" si="88"/>
        <v>3</v>
      </c>
      <c r="O1136" t="str">
        <f ca="1">VLOOKUP(N1136,gerencia!A$1:B$5,2,FALSE)</f>
        <v>Eletro Eletrônico</v>
      </c>
      <c r="P1136" t="s">
        <v>551</v>
      </c>
      <c r="Q1136">
        <v>1</v>
      </c>
      <c r="R1136">
        <v>300</v>
      </c>
      <c r="S1136">
        <v>714</v>
      </c>
    </row>
    <row r="1137" spans="1:19">
      <c r="A1137">
        <v>1136</v>
      </c>
      <c r="B1137">
        <f t="shared" ca="1" si="85"/>
        <v>1</v>
      </c>
      <c r="C1137" t="str">
        <f ca="1">VLOOKUP(B1137,cliente!A$1:B$7,2,FALSE)</f>
        <v>João do Pulo</v>
      </c>
      <c r="D1137">
        <f t="shared" ca="1" si="86"/>
        <v>3</v>
      </c>
      <c r="E1137" t="str">
        <f ca="1">VLOOKUP(D1137,vendedor!A$1:B$13,2,FALSE)</f>
        <v>Issac Palmeiras</v>
      </c>
      <c r="F1137">
        <f t="shared" ca="1" si="87"/>
        <v>5</v>
      </c>
      <c r="G1137" t="str">
        <f ca="1">VLOOKUP(F1137,cidade!A$1:B$6,2,FALSE)</f>
        <v>Belo Horizonte</v>
      </c>
      <c r="H1137">
        <v>5</v>
      </c>
      <c r="I1137" t="str">
        <f>VLOOKUP(H1137,produto!A$1:F$24,2,FALSE)</f>
        <v>Computador</v>
      </c>
      <c r="J1137">
        <f>VLOOKUP(I1137,produto!B$1:G$24,4,FALSE)</f>
        <v>4</v>
      </c>
      <c r="K1137" t="str">
        <f>VLOOKUP(J1137,marca!A$1:B$15,2,FALSE)</f>
        <v>IBM</v>
      </c>
      <c r="L1137">
        <f t="shared" ca="1" si="89"/>
        <v>6</v>
      </c>
      <c r="M1137" t="str">
        <f ca="1">VLOOKUP(L1137,Departamento!A$1:C$8,2,FALSE)</f>
        <v>Eletrodomestico</v>
      </c>
      <c r="N1137">
        <f t="shared" ca="1" si="88"/>
        <v>4</v>
      </c>
      <c r="O1137" t="str">
        <f ca="1">VLOOKUP(N1137,gerencia!A$1:B$5,2,FALSE)</f>
        <v>Casa e Decoração</v>
      </c>
      <c r="P1137" t="s">
        <v>552</v>
      </c>
      <c r="Q1137">
        <v>3</v>
      </c>
      <c r="R1137">
        <v>2125.9899999999998</v>
      </c>
      <c r="S1137">
        <v>989</v>
      </c>
    </row>
    <row r="1138" spans="1:19">
      <c r="A1138">
        <v>1137</v>
      </c>
      <c r="B1138">
        <f t="shared" ca="1" si="85"/>
        <v>1</v>
      </c>
      <c r="C1138" t="str">
        <f ca="1">VLOOKUP(B1138,cliente!A$1:B$7,2,FALSE)</f>
        <v>João do Pulo</v>
      </c>
      <c r="D1138">
        <f t="shared" ca="1" si="86"/>
        <v>6</v>
      </c>
      <c r="E1138" t="str">
        <f ca="1">VLOOKUP(D1138,vendedor!A$1:B$13,2,FALSE)</f>
        <v>Rodrigo Machado</v>
      </c>
      <c r="F1138">
        <f t="shared" ca="1" si="87"/>
        <v>4</v>
      </c>
      <c r="G1138" t="str">
        <f ca="1">VLOOKUP(F1138,cidade!A$1:B$6,2,FALSE)</f>
        <v>Rio de janeiro</v>
      </c>
      <c r="H1138">
        <v>21</v>
      </c>
      <c r="I1138" t="str">
        <f>VLOOKUP(H1138,produto!A$1:F$24,2,FALSE)</f>
        <v>microondas</v>
      </c>
      <c r="J1138">
        <f>VLOOKUP(I1138,produto!B$1:G$24,4,FALSE)</f>
        <v>14</v>
      </c>
      <c r="K1138" t="str">
        <f>VLOOKUP(J1138,marca!A$1:B$15,2,FALSE)</f>
        <v>DA CASA</v>
      </c>
      <c r="L1138">
        <f t="shared" ca="1" si="89"/>
        <v>4</v>
      </c>
      <c r="M1138" t="str">
        <f ca="1">VLOOKUP(L1138,Departamento!A$1:C$8,2,FALSE)</f>
        <v>cosmético</v>
      </c>
      <c r="N1138">
        <f t="shared" ca="1" si="88"/>
        <v>4</v>
      </c>
      <c r="O1138" t="str">
        <f ca="1">VLOOKUP(N1138,gerencia!A$1:B$5,2,FALSE)</f>
        <v>Casa e Decoração</v>
      </c>
      <c r="P1138" t="s">
        <v>553</v>
      </c>
      <c r="Q1138">
        <v>3</v>
      </c>
      <c r="R1138">
        <v>2100</v>
      </c>
      <c r="S1138">
        <v>1409</v>
      </c>
    </row>
    <row r="1139" spans="1:19">
      <c r="A1139">
        <v>1138</v>
      </c>
      <c r="B1139">
        <f t="shared" ca="1" si="85"/>
        <v>1</v>
      </c>
      <c r="C1139" t="str">
        <f ca="1">VLOOKUP(B1139,cliente!A$1:B$7,2,FALSE)</f>
        <v>João do Pulo</v>
      </c>
      <c r="D1139">
        <f t="shared" ca="1" si="86"/>
        <v>4</v>
      </c>
      <c r="E1139" t="str">
        <f ca="1">VLOOKUP(D1139,vendedor!A$1:B$13,2,FALSE)</f>
        <v>Daniela Matos</v>
      </c>
      <c r="F1139">
        <f t="shared" ca="1" si="87"/>
        <v>4</v>
      </c>
      <c r="G1139" t="str">
        <f ca="1">VLOOKUP(F1139,cidade!A$1:B$6,2,FALSE)</f>
        <v>Rio de janeiro</v>
      </c>
      <c r="H1139">
        <v>11</v>
      </c>
      <c r="I1139" t="str">
        <f>VLOOKUP(H1139,produto!A$1:F$24,2,FALSE)</f>
        <v xml:space="preserve">Caneta </v>
      </c>
      <c r="J1139">
        <f>VLOOKUP(I1139,produto!B$1:G$24,4,FALSE)</f>
        <v>8</v>
      </c>
      <c r="K1139" t="str">
        <f>VLOOKUP(J1139,marca!A$1:B$15,2,FALSE)</f>
        <v>FABER CASTELL</v>
      </c>
      <c r="L1139">
        <f t="shared" ca="1" si="89"/>
        <v>5</v>
      </c>
      <c r="M1139" t="str">
        <f ca="1">VLOOKUP(L1139,Departamento!A$1:C$8,2,FALSE)</f>
        <v>Eletrónico</v>
      </c>
      <c r="N1139">
        <f t="shared" ca="1" si="88"/>
        <v>2</v>
      </c>
      <c r="O1139" t="str">
        <f ca="1">VLOOKUP(N1139,gerencia!A$1:B$5,2,FALSE)</f>
        <v>papelaria/cosmético</v>
      </c>
      <c r="P1139" t="s">
        <v>260</v>
      </c>
      <c r="Q1139">
        <v>3</v>
      </c>
      <c r="R1139">
        <v>0.5</v>
      </c>
      <c r="S1139">
        <v>201</v>
      </c>
    </row>
    <row r="1140" spans="1:19">
      <c r="A1140">
        <v>1139</v>
      </c>
      <c r="B1140">
        <f t="shared" ca="1" si="85"/>
        <v>2</v>
      </c>
      <c r="C1140" t="str">
        <f ca="1">VLOOKUP(B1140,cliente!A$1:B$7,2,FALSE)</f>
        <v>Benito de Paula</v>
      </c>
      <c r="D1140">
        <f t="shared" ca="1" si="86"/>
        <v>7</v>
      </c>
      <c r="E1140" t="str">
        <f ca="1">VLOOKUP(D1140,vendedor!A$1:B$13,2,FALSE)</f>
        <v>João Oliveira</v>
      </c>
      <c r="F1140">
        <f t="shared" ca="1" si="87"/>
        <v>5</v>
      </c>
      <c r="G1140" t="str">
        <f ca="1">VLOOKUP(F1140,cidade!A$1:B$6,2,FALSE)</f>
        <v>Belo Horizonte</v>
      </c>
      <c r="H1140">
        <v>8</v>
      </c>
      <c r="I1140" t="str">
        <f>VLOOKUP(H1140,produto!A$1:F$24,2,FALSE)</f>
        <v>Telefone Sem Fio</v>
      </c>
      <c r="J1140">
        <f>VLOOKUP(I1140,produto!B$1:G$24,4,FALSE)</f>
        <v>5</v>
      </c>
      <c r="K1140" t="str">
        <f>VLOOKUP(J1140,marca!A$1:B$15,2,FALSE)</f>
        <v>SAMSUNG</v>
      </c>
      <c r="L1140">
        <f t="shared" ca="1" si="89"/>
        <v>3</v>
      </c>
      <c r="M1140" t="str">
        <f ca="1">VLOOKUP(L1140,Departamento!A$1:C$8,2,FALSE)</f>
        <v>Papelaria</v>
      </c>
      <c r="N1140">
        <f t="shared" ca="1" si="88"/>
        <v>2</v>
      </c>
      <c r="O1140" t="str">
        <f ca="1">VLOOKUP(N1140,gerencia!A$1:B$5,2,FALSE)</f>
        <v>papelaria/cosmético</v>
      </c>
      <c r="P1140" t="s">
        <v>59</v>
      </c>
      <c r="Q1140">
        <v>3</v>
      </c>
      <c r="R1140">
        <v>875</v>
      </c>
      <c r="S1140">
        <v>147</v>
      </c>
    </row>
    <row r="1141" spans="1:19">
      <c r="A1141">
        <v>1140</v>
      </c>
      <c r="B1141">
        <f t="shared" ca="1" si="85"/>
        <v>6</v>
      </c>
      <c r="C1141" t="str">
        <f ca="1">VLOOKUP(B1141,cliente!A$1:B$7,2,FALSE)</f>
        <v>Reginaldo Rossi</v>
      </c>
      <c r="D1141">
        <f t="shared" ca="1" si="86"/>
        <v>8</v>
      </c>
      <c r="E1141" t="str">
        <f ca="1">VLOOKUP(D1141,vendedor!A$1:B$13,2,FALSE)</f>
        <v>Márcia Brito</v>
      </c>
      <c r="F1141">
        <f t="shared" ca="1" si="87"/>
        <v>4</v>
      </c>
      <c r="G1141" t="str">
        <f ca="1">VLOOKUP(F1141,cidade!A$1:B$6,2,FALSE)</f>
        <v>Rio de janeiro</v>
      </c>
      <c r="H1141">
        <v>14</v>
      </c>
      <c r="I1141" t="str">
        <f>VLOOKUP(H1141,produto!A$1:F$24,2,FALSE)</f>
        <v>Classificador</v>
      </c>
      <c r="J1141">
        <f>VLOOKUP(I1141,produto!B$1:G$24,4,FALSE)</f>
        <v>9</v>
      </c>
      <c r="K1141" t="str">
        <f>VLOOKUP(J1141,marca!A$1:B$15,2,FALSE)</f>
        <v>AVON</v>
      </c>
      <c r="L1141">
        <f t="shared" ca="1" si="89"/>
        <v>6</v>
      </c>
      <c r="M1141" t="str">
        <f ca="1">VLOOKUP(L1141,Departamento!A$1:C$8,2,FALSE)</f>
        <v>Eletrodomestico</v>
      </c>
      <c r="N1141">
        <f t="shared" ca="1" si="88"/>
        <v>2</v>
      </c>
      <c r="O1141" t="str">
        <f ca="1">VLOOKUP(N1141,gerencia!A$1:B$5,2,FALSE)</f>
        <v>papelaria/cosmético</v>
      </c>
      <c r="P1141" t="s">
        <v>65</v>
      </c>
      <c r="Q1141">
        <v>2</v>
      </c>
      <c r="R1141">
        <v>25</v>
      </c>
      <c r="S1141">
        <v>941</v>
      </c>
    </row>
    <row r="1142" spans="1:19">
      <c r="A1142">
        <v>1141</v>
      </c>
      <c r="B1142">
        <f t="shared" ca="1" si="85"/>
        <v>3</v>
      </c>
      <c r="C1142" t="str">
        <f ca="1">VLOOKUP(B1142,cliente!A$1:B$7,2,FALSE)</f>
        <v>Renato Russo</v>
      </c>
      <c r="D1142">
        <f t="shared" ca="1" si="86"/>
        <v>2</v>
      </c>
      <c r="E1142" t="str">
        <f ca="1">VLOOKUP(D1142,vendedor!A$1:B$13,2,FALSE)</f>
        <v>Márcio Barroso</v>
      </c>
      <c r="F1142">
        <f t="shared" ca="1" si="87"/>
        <v>2</v>
      </c>
      <c r="G1142" t="str">
        <f ca="1">VLOOKUP(F1142,cidade!A$1:B$6,2,FALSE)</f>
        <v>Recife</v>
      </c>
      <c r="H1142">
        <v>22</v>
      </c>
      <c r="I1142" t="str">
        <f>VLOOKUP(H1142,produto!A$1:F$24,2,FALSE)</f>
        <v>Mesa</v>
      </c>
      <c r="J1142">
        <f>VLOOKUP(I1142,produto!B$1:G$24,4,FALSE)</f>
        <v>14</v>
      </c>
      <c r="K1142" t="str">
        <f>VLOOKUP(J1142,marca!A$1:B$15,2,FALSE)</f>
        <v>DA CASA</v>
      </c>
      <c r="L1142">
        <f t="shared" ca="1" si="89"/>
        <v>4</v>
      </c>
      <c r="M1142" t="str">
        <f ca="1">VLOOKUP(L1142,Departamento!A$1:C$8,2,FALSE)</f>
        <v>cosmético</v>
      </c>
      <c r="N1142">
        <f t="shared" ca="1" si="88"/>
        <v>1</v>
      </c>
      <c r="O1142" t="str">
        <f ca="1">VLOOKUP(N1142,gerencia!A$1:B$5,2,FALSE)</f>
        <v>Tecnologia</v>
      </c>
      <c r="P1142" t="s">
        <v>508</v>
      </c>
      <c r="Q1142">
        <v>2</v>
      </c>
      <c r="R1142">
        <v>1600</v>
      </c>
      <c r="S1142">
        <v>1387</v>
      </c>
    </row>
    <row r="1143" spans="1:19">
      <c r="A1143">
        <v>1142</v>
      </c>
      <c r="B1143">
        <f t="shared" ca="1" si="85"/>
        <v>3</v>
      </c>
      <c r="C1143" t="str">
        <f ca="1">VLOOKUP(B1143,cliente!A$1:B$7,2,FALSE)</f>
        <v>Renato Russo</v>
      </c>
      <c r="D1143">
        <f t="shared" ca="1" si="86"/>
        <v>10</v>
      </c>
      <c r="E1143" t="str">
        <f ca="1">VLOOKUP(D1143,vendedor!A$1:B$13,2,FALSE)</f>
        <v>Danilo Barreto</v>
      </c>
      <c r="F1143">
        <f t="shared" ca="1" si="87"/>
        <v>1</v>
      </c>
      <c r="G1143" t="str">
        <f ca="1">VLOOKUP(F1143,cidade!A$1:B$6,2,FALSE)</f>
        <v>Salvador</v>
      </c>
      <c r="H1143">
        <v>7</v>
      </c>
      <c r="I1143" t="str">
        <f>VLOOKUP(H1143,produto!A$1:F$24,2,FALSE)</f>
        <v>Celular 4Gb</v>
      </c>
      <c r="J1143">
        <f>VLOOKUP(I1143,produto!B$1:G$24,4,FALSE)</f>
        <v>5</v>
      </c>
      <c r="K1143" t="str">
        <f>VLOOKUP(J1143,marca!A$1:B$15,2,FALSE)</f>
        <v>SAMSUNG</v>
      </c>
      <c r="L1143">
        <f t="shared" ca="1" si="89"/>
        <v>5</v>
      </c>
      <c r="M1143" t="str">
        <f ca="1">VLOOKUP(L1143,Departamento!A$1:C$8,2,FALSE)</f>
        <v>Eletrónico</v>
      </c>
      <c r="N1143">
        <f t="shared" ca="1" si="88"/>
        <v>4</v>
      </c>
      <c r="O1143" t="str">
        <f ca="1">VLOOKUP(N1143,gerencia!A$1:B$5,2,FALSE)</f>
        <v>Casa e Decoração</v>
      </c>
      <c r="P1143" t="s">
        <v>126</v>
      </c>
      <c r="Q1143">
        <v>2</v>
      </c>
      <c r="R1143">
        <v>52.9</v>
      </c>
      <c r="S1143">
        <v>151</v>
      </c>
    </row>
    <row r="1144" spans="1:19">
      <c r="A1144">
        <v>1143</v>
      </c>
      <c r="B1144">
        <f t="shared" ca="1" si="85"/>
        <v>1</v>
      </c>
      <c r="C1144" t="str">
        <f ca="1">VLOOKUP(B1144,cliente!A$1:B$7,2,FALSE)</f>
        <v>João do Pulo</v>
      </c>
      <c r="D1144">
        <f t="shared" ca="1" si="86"/>
        <v>12</v>
      </c>
      <c r="E1144" t="str">
        <f ca="1">VLOOKUP(D1144,vendedor!A$1:B$13,2,FALSE)</f>
        <v>Marilia Cardoso</v>
      </c>
      <c r="F1144">
        <f t="shared" ca="1" si="87"/>
        <v>5</v>
      </c>
      <c r="G1144" t="str">
        <f ca="1">VLOOKUP(F1144,cidade!A$1:B$6,2,FALSE)</f>
        <v>Belo Horizonte</v>
      </c>
      <c r="H1144">
        <v>14</v>
      </c>
      <c r="I1144" t="str">
        <f>VLOOKUP(H1144,produto!A$1:F$24,2,FALSE)</f>
        <v>Classificador</v>
      </c>
      <c r="J1144">
        <f>VLOOKUP(I1144,produto!B$1:G$24,4,FALSE)</f>
        <v>9</v>
      </c>
      <c r="K1144" t="str">
        <f>VLOOKUP(J1144,marca!A$1:B$15,2,FALSE)</f>
        <v>AVON</v>
      </c>
      <c r="L1144">
        <f t="shared" ca="1" si="89"/>
        <v>1</v>
      </c>
      <c r="M1144" t="str">
        <f ca="1">VLOOKUP(L1144,Departamento!A$1:C$8,2,FALSE)</f>
        <v>Informática</v>
      </c>
      <c r="N1144">
        <f t="shared" ca="1" si="88"/>
        <v>3</v>
      </c>
      <c r="O1144" t="str">
        <f ca="1">VLOOKUP(N1144,gerencia!A$1:B$5,2,FALSE)</f>
        <v>Eletro Eletrônico</v>
      </c>
      <c r="P1144" t="s">
        <v>128</v>
      </c>
      <c r="Q1144">
        <v>2</v>
      </c>
      <c r="R1144">
        <v>25</v>
      </c>
      <c r="S1144">
        <v>172</v>
      </c>
    </row>
    <row r="1145" spans="1:19">
      <c r="A1145">
        <v>1144</v>
      </c>
      <c r="B1145">
        <f t="shared" ca="1" si="85"/>
        <v>2</v>
      </c>
      <c r="C1145" t="str">
        <f ca="1">VLOOKUP(B1145,cliente!A$1:B$7,2,FALSE)</f>
        <v>Benito de Paula</v>
      </c>
      <c r="D1145">
        <f t="shared" ca="1" si="86"/>
        <v>6</v>
      </c>
      <c r="E1145" t="str">
        <f ca="1">VLOOKUP(D1145,vendedor!A$1:B$13,2,FALSE)</f>
        <v>Rodrigo Machado</v>
      </c>
      <c r="F1145">
        <f t="shared" ca="1" si="87"/>
        <v>3</v>
      </c>
      <c r="G1145" t="str">
        <f ca="1">VLOOKUP(F1145,cidade!A$1:B$6,2,FALSE)</f>
        <v>São Paulo</v>
      </c>
      <c r="H1145">
        <v>9</v>
      </c>
      <c r="I1145" t="str">
        <f>VLOOKUP(H1145,produto!A$1:F$24,2,FALSE)</f>
        <v>Celular  8GB</v>
      </c>
      <c r="J1145">
        <f>VLOOKUP(I1145,produto!B$1:G$24,4,FALSE)</f>
        <v>8</v>
      </c>
      <c r="K1145" t="str">
        <f>VLOOKUP(J1145,marca!A$1:B$15,2,FALSE)</f>
        <v>FABER CASTELL</v>
      </c>
      <c r="L1145">
        <f t="shared" ca="1" si="89"/>
        <v>4</v>
      </c>
      <c r="M1145" t="str">
        <f ca="1">VLOOKUP(L1145,Departamento!A$1:C$8,2,FALSE)</f>
        <v>cosmético</v>
      </c>
      <c r="N1145">
        <f t="shared" ca="1" si="88"/>
        <v>4</v>
      </c>
      <c r="O1145" t="str">
        <f ca="1">VLOOKUP(N1145,gerencia!A$1:B$5,2,FALSE)</f>
        <v>Casa e Decoração</v>
      </c>
      <c r="P1145" t="s">
        <v>530</v>
      </c>
      <c r="Q1145">
        <v>3</v>
      </c>
      <c r="R1145">
        <v>12.25</v>
      </c>
      <c r="S1145">
        <v>670</v>
      </c>
    </row>
    <row r="1146" spans="1:19">
      <c r="A1146">
        <v>1145</v>
      </c>
      <c r="B1146">
        <f t="shared" ca="1" si="85"/>
        <v>3</v>
      </c>
      <c r="C1146" t="str">
        <f ca="1">VLOOKUP(B1146,cliente!A$1:B$7,2,FALSE)</f>
        <v>Renato Russo</v>
      </c>
      <c r="D1146">
        <f t="shared" ca="1" si="86"/>
        <v>11</v>
      </c>
      <c r="E1146" t="str">
        <f ca="1">VLOOKUP(D1146,vendedor!A$1:B$13,2,FALSE)</f>
        <v>Filipe Almeida</v>
      </c>
      <c r="F1146">
        <f t="shared" ca="1" si="87"/>
        <v>1</v>
      </c>
      <c r="G1146" t="str">
        <f ca="1">VLOOKUP(F1146,cidade!A$1:B$6,2,FALSE)</f>
        <v>Salvador</v>
      </c>
      <c r="H1146">
        <v>11</v>
      </c>
      <c r="I1146" t="str">
        <f>VLOOKUP(H1146,produto!A$1:F$24,2,FALSE)</f>
        <v xml:space="preserve">Caneta </v>
      </c>
      <c r="J1146">
        <f>VLOOKUP(I1146,produto!B$1:G$24,4,FALSE)</f>
        <v>8</v>
      </c>
      <c r="K1146" t="str">
        <f>VLOOKUP(J1146,marca!A$1:B$15,2,FALSE)</f>
        <v>FABER CASTELL</v>
      </c>
      <c r="L1146">
        <f t="shared" ca="1" si="89"/>
        <v>4</v>
      </c>
      <c r="M1146" t="str">
        <f ca="1">VLOOKUP(L1146,Departamento!A$1:C$8,2,FALSE)</f>
        <v>cosmético</v>
      </c>
      <c r="N1146">
        <f t="shared" ca="1" si="88"/>
        <v>3</v>
      </c>
      <c r="O1146" t="str">
        <f ca="1">VLOOKUP(N1146,gerencia!A$1:B$5,2,FALSE)</f>
        <v>Eletro Eletrônico</v>
      </c>
      <c r="P1146" t="s">
        <v>124</v>
      </c>
      <c r="Q1146">
        <v>3</v>
      </c>
      <c r="R1146">
        <v>0.5</v>
      </c>
      <c r="S1146">
        <v>1499</v>
      </c>
    </row>
    <row r="1147" spans="1:19">
      <c r="A1147">
        <v>1146</v>
      </c>
      <c r="B1147">
        <f t="shared" ca="1" si="85"/>
        <v>4</v>
      </c>
      <c r="C1147" t="str">
        <f ca="1">VLOOKUP(B1147,cliente!A$1:B$7,2,FALSE)</f>
        <v>Tom Jobim</v>
      </c>
      <c r="D1147">
        <f t="shared" ca="1" si="86"/>
        <v>4</v>
      </c>
      <c r="E1147" t="str">
        <f ca="1">VLOOKUP(D1147,vendedor!A$1:B$13,2,FALSE)</f>
        <v>Daniela Matos</v>
      </c>
      <c r="F1147">
        <f t="shared" ca="1" si="87"/>
        <v>5</v>
      </c>
      <c r="G1147" t="str">
        <f ca="1">VLOOKUP(F1147,cidade!A$1:B$6,2,FALSE)</f>
        <v>Belo Horizonte</v>
      </c>
      <c r="H1147">
        <v>10</v>
      </c>
      <c r="I1147" t="str">
        <f>VLOOKUP(H1147,produto!A$1:F$24,2,FALSE)</f>
        <v>Papel A4</v>
      </c>
      <c r="J1147">
        <f>VLOOKUP(I1147,produto!B$1:G$24,4,FALSE)</f>
        <v>8</v>
      </c>
      <c r="K1147" t="str">
        <f>VLOOKUP(J1147,marca!A$1:B$15,2,FALSE)</f>
        <v>FABER CASTELL</v>
      </c>
      <c r="L1147">
        <f t="shared" ca="1" si="89"/>
        <v>1</v>
      </c>
      <c r="M1147" t="str">
        <f ca="1">VLOOKUP(L1147,Departamento!A$1:C$8,2,FALSE)</f>
        <v>Informática</v>
      </c>
      <c r="N1147">
        <f t="shared" ca="1" si="88"/>
        <v>1</v>
      </c>
      <c r="O1147" t="str">
        <f ca="1">VLOOKUP(N1147,gerencia!A$1:B$5,2,FALSE)</f>
        <v>Tecnologia</v>
      </c>
      <c r="P1147" t="s">
        <v>178</v>
      </c>
      <c r="Q1147">
        <v>2</v>
      </c>
      <c r="R1147">
        <v>2.15</v>
      </c>
      <c r="S1147">
        <v>234</v>
      </c>
    </row>
    <row r="1148" spans="1:19">
      <c r="A1148">
        <v>1147</v>
      </c>
      <c r="B1148">
        <f t="shared" ca="1" si="85"/>
        <v>5</v>
      </c>
      <c r="C1148" t="str">
        <f ca="1">VLOOKUP(B1148,cliente!A$1:B$7,2,FALSE)</f>
        <v>Edson Arantes</v>
      </c>
      <c r="D1148">
        <f t="shared" ca="1" si="86"/>
        <v>11</v>
      </c>
      <c r="E1148" t="str">
        <f ca="1">VLOOKUP(D1148,vendedor!A$1:B$13,2,FALSE)</f>
        <v>Filipe Almeida</v>
      </c>
      <c r="F1148">
        <f t="shared" ca="1" si="87"/>
        <v>2</v>
      </c>
      <c r="G1148" t="str">
        <f ca="1">VLOOKUP(F1148,cidade!A$1:B$6,2,FALSE)</f>
        <v>Recife</v>
      </c>
      <c r="H1148">
        <v>1</v>
      </c>
      <c r="I1148" t="str">
        <f>VLOOKUP(H1148,produto!A$1:F$24,2,FALSE)</f>
        <v>TV</v>
      </c>
      <c r="J1148">
        <f>VLOOKUP(I1148,produto!B$1:G$24,4,FALSE)</f>
        <v>3</v>
      </c>
      <c r="K1148" t="str">
        <f>VLOOKUP(J1148,marca!A$1:B$15,2,FALSE)</f>
        <v>DELL</v>
      </c>
      <c r="L1148">
        <f t="shared" ca="1" si="89"/>
        <v>4</v>
      </c>
      <c r="M1148" t="str">
        <f ca="1">VLOOKUP(L1148,Departamento!A$1:C$8,2,FALSE)</f>
        <v>cosmético</v>
      </c>
      <c r="N1148">
        <f t="shared" ca="1" si="88"/>
        <v>2</v>
      </c>
      <c r="O1148" t="str">
        <f ca="1">VLOOKUP(N1148,gerencia!A$1:B$5,2,FALSE)</f>
        <v>papelaria/cosmético</v>
      </c>
      <c r="P1148" t="s">
        <v>151</v>
      </c>
      <c r="Q1148">
        <v>1</v>
      </c>
      <c r="R1148">
        <v>25.15</v>
      </c>
      <c r="S1148">
        <v>1063</v>
      </c>
    </row>
    <row r="1149" spans="1:19">
      <c r="A1149">
        <v>1148</v>
      </c>
      <c r="B1149">
        <f t="shared" ca="1" si="85"/>
        <v>4</v>
      </c>
      <c r="C1149" t="str">
        <f ca="1">VLOOKUP(B1149,cliente!A$1:B$7,2,FALSE)</f>
        <v>Tom Jobim</v>
      </c>
      <c r="D1149">
        <f t="shared" ca="1" si="86"/>
        <v>7</v>
      </c>
      <c r="E1149" t="str">
        <f ca="1">VLOOKUP(D1149,vendedor!A$1:B$13,2,FALSE)</f>
        <v>João Oliveira</v>
      </c>
      <c r="F1149">
        <f t="shared" ca="1" si="87"/>
        <v>3</v>
      </c>
      <c r="G1149" t="str">
        <f ca="1">VLOOKUP(F1149,cidade!A$1:B$6,2,FALSE)</f>
        <v>São Paulo</v>
      </c>
      <c r="H1149">
        <v>17</v>
      </c>
      <c r="I1149" t="str">
        <f>VLOOKUP(H1149,produto!A$1:F$24,2,FALSE)</f>
        <v>Aparalho de Barbear Elétrico</v>
      </c>
      <c r="J1149">
        <f>VLOOKUP(I1149,produto!B$1:G$24,4,FALSE)</f>
        <v>2</v>
      </c>
      <c r="K1149" t="str">
        <f>VLOOKUP(J1149,marca!A$1:B$15,2,FALSE)</f>
        <v>MICROSOFT</v>
      </c>
      <c r="L1149">
        <f t="shared" ca="1" si="89"/>
        <v>1</v>
      </c>
      <c r="M1149" t="str">
        <f ca="1">VLOOKUP(L1149,Departamento!A$1:C$8,2,FALSE)</f>
        <v>Informática</v>
      </c>
      <c r="N1149">
        <f t="shared" ca="1" si="88"/>
        <v>2</v>
      </c>
      <c r="O1149" t="str">
        <f ca="1">VLOOKUP(N1149,gerencia!A$1:B$5,2,FALSE)</f>
        <v>papelaria/cosmético</v>
      </c>
      <c r="P1149" t="s">
        <v>29</v>
      </c>
      <c r="Q1149">
        <v>2</v>
      </c>
      <c r="R1149">
        <v>1075</v>
      </c>
      <c r="S1149">
        <v>798</v>
      </c>
    </row>
    <row r="1150" spans="1:19">
      <c r="A1150">
        <v>1149</v>
      </c>
      <c r="B1150">
        <f t="shared" ca="1" si="85"/>
        <v>5</v>
      </c>
      <c r="C1150" t="str">
        <f ca="1">VLOOKUP(B1150,cliente!A$1:B$7,2,FALSE)</f>
        <v>Edson Arantes</v>
      </c>
      <c r="D1150">
        <f t="shared" ca="1" si="86"/>
        <v>12</v>
      </c>
      <c r="E1150" t="str">
        <f ca="1">VLOOKUP(D1150,vendedor!A$1:B$13,2,FALSE)</f>
        <v>Marilia Cardoso</v>
      </c>
      <c r="F1150">
        <f t="shared" ca="1" si="87"/>
        <v>1</v>
      </c>
      <c r="G1150" t="str">
        <f ca="1">VLOOKUP(F1150,cidade!A$1:B$6,2,FALSE)</f>
        <v>Salvador</v>
      </c>
      <c r="H1150">
        <v>8</v>
      </c>
      <c r="I1150" t="str">
        <f>VLOOKUP(H1150,produto!A$1:F$24,2,FALSE)</f>
        <v>Telefone Sem Fio</v>
      </c>
      <c r="J1150">
        <f>VLOOKUP(I1150,produto!B$1:G$24,4,FALSE)</f>
        <v>5</v>
      </c>
      <c r="K1150" t="str">
        <f>VLOOKUP(J1150,marca!A$1:B$15,2,FALSE)</f>
        <v>SAMSUNG</v>
      </c>
      <c r="L1150">
        <f t="shared" ca="1" si="89"/>
        <v>3</v>
      </c>
      <c r="M1150" t="str">
        <f ca="1">VLOOKUP(L1150,Departamento!A$1:C$8,2,FALSE)</f>
        <v>Papelaria</v>
      </c>
      <c r="N1150">
        <f t="shared" ca="1" si="88"/>
        <v>4</v>
      </c>
      <c r="O1150" t="str">
        <f ca="1">VLOOKUP(N1150,gerencia!A$1:B$5,2,FALSE)</f>
        <v>Casa e Decoração</v>
      </c>
      <c r="P1150" t="s">
        <v>161</v>
      </c>
      <c r="Q1150">
        <v>1</v>
      </c>
      <c r="R1150">
        <v>875</v>
      </c>
      <c r="S1150">
        <v>948</v>
      </c>
    </row>
    <row r="1151" spans="1:19">
      <c r="A1151">
        <v>1150</v>
      </c>
      <c r="B1151">
        <f t="shared" ca="1" si="85"/>
        <v>5</v>
      </c>
      <c r="C1151" t="str">
        <f ca="1">VLOOKUP(B1151,cliente!A$1:B$7,2,FALSE)</f>
        <v>Edson Arantes</v>
      </c>
      <c r="D1151">
        <f t="shared" ca="1" si="86"/>
        <v>3</v>
      </c>
      <c r="E1151" t="str">
        <f ca="1">VLOOKUP(D1151,vendedor!A$1:B$13,2,FALSE)</f>
        <v>Issac Palmeiras</v>
      </c>
      <c r="F1151">
        <f t="shared" ca="1" si="87"/>
        <v>1</v>
      </c>
      <c r="G1151" t="str">
        <f ca="1">VLOOKUP(F1151,cidade!A$1:B$6,2,FALSE)</f>
        <v>Salvador</v>
      </c>
      <c r="H1151">
        <v>14</v>
      </c>
      <c r="I1151" t="str">
        <f>VLOOKUP(H1151,produto!A$1:F$24,2,FALSE)</f>
        <v>Classificador</v>
      </c>
      <c r="J1151">
        <f>VLOOKUP(I1151,produto!B$1:G$24,4,FALSE)</f>
        <v>9</v>
      </c>
      <c r="K1151" t="str">
        <f>VLOOKUP(J1151,marca!A$1:B$15,2,FALSE)</f>
        <v>AVON</v>
      </c>
      <c r="L1151">
        <f t="shared" ca="1" si="89"/>
        <v>3</v>
      </c>
      <c r="M1151" t="str">
        <f ca="1">VLOOKUP(L1151,Departamento!A$1:C$8,2,FALSE)</f>
        <v>Papelaria</v>
      </c>
      <c r="N1151">
        <f t="shared" ca="1" si="88"/>
        <v>1</v>
      </c>
      <c r="O1151" t="str">
        <f ca="1">VLOOKUP(N1151,gerencia!A$1:B$5,2,FALSE)</f>
        <v>Tecnologia</v>
      </c>
      <c r="P1151" t="s">
        <v>539</v>
      </c>
      <c r="Q1151">
        <v>1</v>
      </c>
      <c r="R1151">
        <v>25</v>
      </c>
      <c r="S1151">
        <v>1441</v>
      </c>
    </row>
    <row r="1152" spans="1:19">
      <c r="A1152">
        <v>1151</v>
      </c>
      <c r="B1152">
        <f t="shared" ca="1" si="85"/>
        <v>3</v>
      </c>
      <c r="C1152" t="str">
        <f ca="1">VLOOKUP(B1152,cliente!A$1:B$7,2,FALSE)</f>
        <v>Renato Russo</v>
      </c>
      <c r="D1152">
        <f t="shared" ca="1" si="86"/>
        <v>6</v>
      </c>
      <c r="E1152" t="str">
        <f ca="1">VLOOKUP(D1152,vendedor!A$1:B$13,2,FALSE)</f>
        <v>Rodrigo Machado</v>
      </c>
      <c r="F1152">
        <f t="shared" ca="1" si="87"/>
        <v>4</v>
      </c>
      <c r="G1152" t="str">
        <f ca="1">VLOOKUP(F1152,cidade!A$1:B$6,2,FALSE)</f>
        <v>Rio de janeiro</v>
      </c>
      <c r="H1152">
        <v>8</v>
      </c>
      <c r="I1152" t="str">
        <f>VLOOKUP(H1152,produto!A$1:F$24,2,FALSE)</f>
        <v>Telefone Sem Fio</v>
      </c>
      <c r="J1152">
        <f>VLOOKUP(I1152,produto!B$1:G$24,4,FALSE)</f>
        <v>5</v>
      </c>
      <c r="K1152" t="str">
        <f>VLOOKUP(J1152,marca!A$1:B$15,2,FALSE)</f>
        <v>SAMSUNG</v>
      </c>
      <c r="L1152">
        <f t="shared" ca="1" si="89"/>
        <v>6</v>
      </c>
      <c r="M1152" t="str">
        <f ca="1">VLOOKUP(L1152,Departamento!A$1:C$8,2,FALSE)</f>
        <v>Eletrodomestico</v>
      </c>
      <c r="N1152">
        <f t="shared" ca="1" si="88"/>
        <v>1</v>
      </c>
      <c r="O1152" t="str">
        <f ca="1">VLOOKUP(N1152,gerencia!A$1:B$5,2,FALSE)</f>
        <v>Tecnologia</v>
      </c>
      <c r="P1152" t="s">
        <v>213</v>
      </c>
      <c r="Q1152">
        <v>3</v>
      </c>
      <c r="R1152">
        <v>875</v>
      </c>
      <c r="S1152">
        <v>826</v>
      </c>
    </row>
    <row r="1153" spans="1:19">
      <c r="A1153">
        <v>1152</v>
      </c>
      <c r="B1153">
        <f t="shared" ca="1" si="85"/>
        <v>6</v>
      </c>
      <c r="C1153" t="str">
        <f ca="1">VLOOKUP(B1153,cliente!A$1:B$7,2,FALSE)</f>
        <v>Reginaldo Rossi</v>
      </c>
      <c r="D1153">
        <f t="shared" ca="1" si="86"/>
        <v>5</v>
      </c>
      <c r="E1153" t="str">
        <f ca="1">VLOOKUP(D1153,vendedor!A$1:B$13,2,FALSE)</f>
        <v>Maria Braga</v>
      </c>
      <c r="F1153">
        <f t="shared" ca="1" si="87"/>
        <v>3</v>
      </c>
      <c r="G1153" t="str">
        <f ca="1">VLOOKUP(F1153,cidade!A$1:B$6,2,FALSE)</f>
        <v>São Paulo</v>
      </c>
      <c r="H1153">
        <v>22</v>
      </c>
      <c r="I1153" t="str">
        <f>VLOOKUP(H1153,produto!A$1:F$24,2,FALSE)</f>
        <v>Mesa</v>
      </c>
      <c r="J1153">
        <f>VLOOKUP(I1153,produto!B$1:G$24,4,FALSE)</f>
        <v>14</v>
      </c>
      <c r="K1153" t="str">
        <f>VLOOKUP(J1153,marca!A$1:B$15,2,FALSE)</f>
        <v>DA CASA</v>
      </c>
      <c r="L1153">
        <f t="shared" ca="1" si="89"/>
        <v>5</v>
      </c>
      <c r="M1153" t="str">
        <f ca="1">VLOOKUP(L1153,Departamento!A$1:C$8,2,FALSE)</f>
        <v>Eletrónico</v>
      </c>
      <c r="N1153">
        <f t="shared" ca="1" si="88"/>
        <v>4</v>
      </c>
      <c r="O1153" t="str">
        <f ca="1">VLOOKUP(N1153,gerencia!A$1:B$5,2,FALSE)</f>
        <v>Casa e Decoração</v>
      </c>
      <c r="P1153" t="s">
        <v>538</v>
      </c>
      <c r="Q1153">
        <v>1</v>
      </c>
      <c r="R1153">
        <v>1600</v>
      </c>
      <c r="S1153">
        <v>1287</v>
      </c>
    </row>
    <row r="1154" spans="1:19">
      <c r="A1154">
        <v>1153</v>
      </c>
      <c r="B1154">
        <f t="shared" ca="1" si="85"/>
        <v>4</v>
      </c>
      <c r="C1154" t="str">
        <f ca="1">VLOOKUP(B1154,cliente!A$1:B$7,2,FALSE)</f>
        <v>Tom Jobim</v>
      </c>
      <c r="D1154">
        <f t="shared" ca="1" si="86"/>
        <v>9</v>
      </c>
      <c r="E1154" t="str">
        <f ca="1">VLOOKUP(D1154,vendedor!A$1:B$13,2,FALSE)</f>
        <v>Diego Santos</v>
      </c>
      <c r="F1154">
        <f t="shared" ca="1" si="87"/>
        <v>1</v>
      </c>
      <c r="G1154" t="str">
        <f ca="1">VLOOKUP(F1154,cidade!A$1:B$6,2,FALSE)</f>
        <v>Salvador</v>
      </c>
      <c r="H1154">
        <v>11</v>
      </c>
      <c r="I1154" t="str">
        <f>VLOOKUP(H1154,produto!A$1:F$24,2,FALSE)</f>
        <v xml:space="preserve">Caneta </v>
      </c>
      <c r="J1154">
        <f>VLOOKUP(I1154,produto!B$1:G$24,4,FALSE)</f>
        <v>8</v>
      </c>
      <c r="K1154" t="str">
        <f>VLOOKUP(J1154,marca!A$1:B$15,2,FALSE)</f>
        <v>FABER CASTELL</v>
      </c>
      <c r="L1154">
        <f t="shared" ca="1" si="89"/>
        <v>1</v>
      </c>
      <c r="M1154" t="str">
        <f ca="1">VLOOKUP(L1154,Departamento!A$1:C$8,2,FALSE)</f>
        <v>Informática</v>
      </c>
      <c r="N1154">
        <f t="shared" ca="1" si="88"/>
        <v>2</v>
      </c>
      <c r="O1154" t="str">
        <f ca="1">VLOOKUP(N1154,gerencia!A$1:B$5,2,FALSE)</f>
        <v>papelaria/cosmético</v>
      </c>
      <c r="P1154" t="s">
        <v>506</v>
      </c>
      <c r="Q1154">
        <v>1</v>
      </c>
      <c r="R1154">
        <v>0.5</v>
      </c>
      <c r="S1154">
        <v>877</v>
      </c>
    </row>
    <row r="1155" spans="1:19">
      <c r="A1155">
        <v>1154</v>
      </c>
      <c r="B1155">
        <f t="shared" ref="B1155:B1218" ca="1" si="90">RANDBETWEEN(1,6)</f>
        <v>6</v>
      </c>
      <c r="C1155" t="str">
        <f ca="1">VLOOKUP(B1155,cliente!A$1:B$7,2,FALSE)</f>
        <v>Reginaldo Rossi</v>
      </c>
      <c r="D1155">
        <f t="shared" ref="D1155:D1218" ca="1" si="91">RANDBETWEEN(1,12)</f>
        <v>3</v>
      </c>
      <c r="E1155" t="str">
        <f ca="1">VLOOKUP(D1155,vendedor!A$1:B$13,2,FALSE)</f>
        <v>Issac Palmeiras</v>
      </c>
      <c r="F1155">
        <f t="shared" ref="F1155:F1218" ca="1" si="92">RANDBETWEEN(1,5)</f>
        <v>5</v>
      </c>
      <c r="G1155" t="str">
        <f ca="1">VLOOKUP(F1155,cidade!A$1:B$6,2,FALSE)</f>
        <v>Belo Horizonte</v>
      </c>
      <c r="H1155">
        <v>10</v>
      </c>
      <c r="I1155" t="str">
        <f>VLOOKUP(H1155,produto!A$1:F$24,2,FALSE)</f>
        <v>Papel A4</v>
      </c>
      <c r="J1155">
        <f>VLOOKUP(I1155,produto!B$1:G$24,4,FALSE)</f>
        <v>8</v>
      </c>
      <c r="K1155" t="str">
        <f>VLOOKUP(J1155,marca!A$1:B$15,2,FALSE)</f>
        <v>FABER CASTELL</v>
      </c>
      <c r="L1155">
        <f t="shared" ca="1" si="89"/>
        <v>1</v>
      </c>
      <c r="M1155" t="str">
        <f ca="1">VLOOKUP(L1155,Departamento!A$1:C$8,2,FALSE)</f>
        <v>Informática</v>
      </c>
      <c r="N1155">
        <f t="shared" ref="N1155:N1218" ca="1" si="93">RANDBETWEEN(1,4)</f>
        <v>3</v>
      </c>
      <c r="O1155" t="str">
        <f ca="1">VLOOKUP(N1155,gerencia!A$1:B$5,2,FALSE)</f>
        <v>Eletro Eletrônico</v>
      </c>
      <c r="P1155" t="s">
        <v>309</v>
      </c>
      <c r="Q1155">
        <v>1</v>
      </c>
      <c r="R1155">
        <v>2.15</v>
      </c>
      <c r="S1155">
        <v>712</v>
      </c>
    </row>
    <row r="1156" spans="1:19">
      <c r="A1156">
        <v>1155</v>
      </c>
      <c r="B1156">
        <f t="shared" ca="1" si="90"/>
        <v>1</v>
      </c>
      <c r="C1156" t="str">
        <f ca="1">VLOOKUP(B1156,cliente!A$1:B$7,2,FALSE)</f>
        <v>João do Pulo</v>
      </c>
      <c r="D1156">
        <f t="shared" ca="1" si="91"/>
        <v>8</v>
      </c>
      <c r="E1156" t="str">
        <f ca="1">VLOOKUP(D1156,vendedor!A$1:B$13,2,FALSE)</f>
        <v>Márcia Brito</v>
      </c>
      <c r="F1156">
        <f t="shared" ca="1" si="92"/>
        <v>4</v>
      </c>
      <c r="G1156" t="str">
        <f ca="1">VLOOKUP(F1156,cidade!A$1:B$6,2,FALSE)</f>
        <v>Rio de janeiro</v>
      </c>
      <c r="H1156">
        <v>20</v>
      </c>
      <c r="I1156" t="str">
        <f>VLOOKUP(H1156,produto!A$1:F$24,2,FALSE)</f>
        <v>Geladeira</v>
      </c>
      <c r="J1156">
        <f>VLOOKUP(I1156,produto!B$1:G$24,4,FALSE)</f>
        <v>12</v>
      </c>
      <c r="K1156" t="str">
        <f>VLOOKUP(J1156,marca!A$1:B$15,2,FALSE)</f>
        <v>ELETROLUX</v>
      </c>
      <c r="L1156">
        <f t="shared" ca="1" si="89"/>
        <v>5</v>
      </c>
      <c r="M1156" t="str">
        <f ca="1">VLOOKUP(L1156,Departamento!A$1:C$8,2,FALSE)</f>
        <v>Eletrónico</v>
      </c>
      <c r="N1156">
        <f t="shared" ca="1" si="93"/>
        <v>1</v>
      </c>
      <c r="O1156" t="str">
        <f ca="1">VLOOKUP(N1156,gerencia!A$1:B$5,2,FALSE)</f>
        <v>Tecnologia</v>
      </c>
      <c r="P1156" t="s">
        <v>532</v>
      </c>
      <c r="Q1156">
        <v>3</v>
      </c>
      <c r="R1156">
        <v>350</v>
      </c>
      <c r="S1156">
        <v>312</v>
      </c>
    </row>
    <row r="1157" spans="1:19">
      <c r="A1157">
        <v>1156</v>
      </c>
      <c r="B1157">
        <f t="shared" ca="1" si="90"/>
        <v>2</v>
      </c>
      <c r="C1157" t="str">
        <f ca="1">VLOOKUP(B1157,cliente!A$1:B$7,2,FALSE)</f>
        <v>Benito de Paula</v>
      </c>
      <c r="D1157">
        <f t="shared" ca="1" si="91"/>
        <v>5</v>
      </c>
      <c r="E1157" t="str">
        <f ca="1">VLOOKUP(D1157,vendedor!A$1:B$13,2,FALSE)</f>
        <v>Maria Braga</v>
      </c>
      <c r="F1157">
        <f t="shared" ca="1" si="92"/>
        <v>3</v>
      </c>
      <c r="G1157" t="str">
        <f ca="1">VLOOKUP(F1157,cidade!A$1:B$6,2,FALSE)</f>
        <v>São Paulo</v>
      </c>
      <c r="H1157">
        <v>21</v>
      </c>
      <c r="I1157" t="str">
        <f>VLOOKUP(H1157,produto!A$1:F$24,2,FALSE)</f>
        <v>microondas</v>
      </c>
      <c r="J1157">
        <f>VLOOKUP(I1157,produto!B$1:G$24,4,FALSE)</f>
        <v>14</v>
      </c>
      <c r="K1157" t="str">
        <f>VLOOKUP(J1157,marca!A$1:B$15,2,FALSE)</f>
        <v>DA CASA</v>
      </c>
      <c r="L1157">
        <f t="shared" ca="1" si="89"/>
        <v>3</v>
      </c>
      <c r="M1157" t="str">
        <f ca="1">VLOOKUP(L1157,Departamento!A$1:C$8,2,FALSE)</f>
        <v>Papelaria</v>
      </c>
      <c r="N1157">
        <f t="shared" ca="1" si="93"/>
        <v>4</v>
      </c>
      <c r="O1157" t="str">
        <f ca="1">VLOOKUP(N1157,gerencia!A$1:B$5,2,FALSE)</f>
        <v>Casa e Decoração</v>
      </c>
      <c r="P1157" t="s">
        <v>534</v>
      </c>
      <c r="Q1157">
        <v>2</v>
      </c>
      <c r="R1157">
        <v>2100</v>
      </c>
      <c r="S1157">
        <v>485</v>
      </c>
    </row>
    <row r="1158" spans="1:19">
      <c r="A1158">
        <v>1157</v>
      </c>
      <c r="B1158">
        <f t="shared" ca="1" si="90"/>
        <v>4</v>
      </c>
      <c r="C1158" t="str">
        <f ca="1">VLOOKUP(B1158,cliente!A$1:B$7,2,FALSE)</f>
        <v>Tom Jobim</v>
      </c>
      <c r="D1158">
        <f t="shared" ca="1" si="91"/>
        <v>5</v>
      </c>
      <c r="E1158" t="str">
        <f ca="1">VLOOKUP(D1158,vendedor!A$1:B$13,2,FALSE)</f>
        <v>Maria Braga</v>
      </c>
      <c r="F1158">
        <f t="shared" ca="1" si="92"/>
        <v>3</v>
      </c>
      <c r="G1158" t="str">
        <f ca="1">VLOOKUP(F1158,cidade!A$1:B$6,2,FALSE)</f>
        <v>São Paulo</v>
      </c>
      <c r="H1158">
        <v>5</v>
      </c>
      <c r="I1158" t="str">
        <f>VLOOKUP(H1158,produto!A$1:F$24,2,FALSE)</f>
        <v>Computador</v>
      </c>
      <c r="J1158">
        <f>VLOOKUP(I1158,produto!B$1:G$24,4,FALSE)</f>
        <v>4</v>
      </c>
      <c r="K1158" t="str">
        <f>VLOOKUP(J1158,marca!A$1:B$15,2,FALSE)</f>
        <v>IBM</v>
      </c>
      <c r="L1158">
        <f t="shared" ca="1" si="89"/>
        <v>3</v>
      </c>
      <c r="M1158" t="str">
        <f ca="1">VLOOKUP(L1158,Departamento!A$1:C$8,2,FALSE)</f>
        <v>Papelaria</v>
      </c>
      <c r="N1158">
        <f t="shared" ca="1" si="93"/>
        <v>4</v>
      </c>
      <c r="O1158" t="str">
        <f ca="1">VLOOKUP(N1158,gerencia!A$1:B$5,2,FALSE)</f>
        <v>Casa e Decoração</v>
      </c>
      <c r="P1158" t="s">
        <v>521</v>
      </c>
      <c r="Q1158">
        <v>2</v>
      </c>
      <c r="R1158">
        <v>2125.9899999999998</v>
      </c>
      <c r="S1158">
        <v>1409</v>
      </c>
    </row>
    <row r="1159" spans="1:19">
      <c r="A1159">
        <v>1158</v>
      </c>
      <c r="B1159">
        <f t="shared" ca="1" si="90"/>
        <v>2</v>
      </c>
      <c r="C1159" t="str">
        <f ca="1">VLOOKUP(B1159,cliente!A$1:B$7,2,FALSE)</f>
        <v>Benito de Paula</v>
      </c>
      <c r="D1159">
        <f t="shared" ca="1" si="91"/>
        <v>11</v>
      </c>
      <c r="E1159" t="str">
        <f ca="1">VLOOKUP(D1159,vendedor!A$1:B$13,2,FALSE)</f>
        <v>Filipe Almeida</v>
      </c>
      <c r="F1159">
        <f t="shared" ca="1" si="92"/>
        <v>5</v>
      </c>
      <c r="G1159" t="str">
        <f ca="1">VLOOKUP(F1159,cidade!A$1:B$6,2,FALSE)</f>
        <v>Belo Horizonte</v>
      </c>
      <c r="H1159">
        <v>9</v>
      </c>
      <c r="I1159" t="str">
        <f>VLOOKUP(H1159,produto!A$1:F$24,2,FALSE)</f>
        <v>Celular  8GB</v>
      </c>
      <c r="J1159">
        <f>VLOOKUP(I1159,produto!B$1:G$24,4,FALSE)</f>
        <v>8</v>
      </c>
      <c r="K1159" t="str">
        <f>VLOOKUP(J1159,marca!A$1:B$15,2,FALSE)</f>
        <v>FABER CASTELL</v>
      </c>
      <c r="L1159">
        <f t="shared" ref="L1159:L1222" ca="1" si="94">RANDBETWEEN(1,6)</f>
        <v>5</v>
      </c>
      <c r="M1159" t="str">
        <f ca="1">VLOOKUP(L1159,Departamento!A$1:C$8,2,FALSE)</f>
        <v>Eletrónico</v>
      </c>
      <c r="N1159">
        <f t="shared" ca="1" si="93"/>
        <v>3</v>
      </c>
      <c r="O1159" t="str">
        <f ca="1">VLOOKUP(N1159,gerencia!A$1:B$5,2,FALSE)</f>
        <v>Eletro Eletrônico</v>
      </c>
      <c r="P1159" t="s">
        <v>455</v>
      </c>
      <c r="Q1159">
        <v>2</v>
      </c>
      <c r="R1159">
        <v>12.25</v>
      </c>
      <c r="S1159">
        <v>1192</v>
      </c>
    </row>
    <row r="1160" spans="1:19">
      <c r="A1160">
        <v>1159</v>
      </c>
      <c r="B1160">
        <f t="shared" ca="1" si="90"/>
        <v>3</v>
      </c>
      <c r="C1160" t="str">
        <f ca="1">VLOOKUP(B1160,cliente!A$1:B$7,2,FALSE)</f>
        <v>Renato Russo</v>
      </c>
      <c r="D1160">
        <f t="shared" ca="1" si="91"/>
        <v>10</v>
      </c>
      <c r="E1160" t="str">
        <f ca="1">VLOOKUP(D1160,vendedor!A$1:B$13,2,FALSE)</f>
        <v>Danilo Barreto</v>
      </c>
      <c r="F1160">
        <f t="shared" ca="1" si="92"/>
        <v>4</v>
      </c>
      <c r="G1160" t="str">
        <f ca="1">VLOOKUP(F1160,cidade!A$1:B$6,2,FALSE)</f>
        <v>Rio de janeiro</v>
      </c>
      <c r="H1160">
        <v>10</v>
      </c>
      <c r="I1160" t="str">
        <f>VLOOKUP(H1160,produto!A$1:F$24,2,FALSE)</f>
        <v>Papel A4</v>
      </c>
      <c r="J1160">
        <f>VLOOKUP(I1160,produto!B$1:G$24,4,FALSE)</f>
        <v>8</v>
      </c>
      <c r="K1160" t="str">
        <f>VLOOKUP(J1160,marca!A$1:B$15,2,FALSE)</f>
        <v>FABER CASTELL</v>
      </c>
      <c r="L1160">
        <f t="shared" ca="1" si="94"/>
        <v>5</v>
      </c>
      <c r="M1160" t="str">
        <f ca="1">VLOOKUP(L1160,Departamento!A$1:C$8,2,FALSE)</f>
        <v>Eletrónico</v>
      </c>
      <c r="N1160">
        <f t="shared" ca="1" si="93"/>
        <v>2</v>
      </c>
      <c r="O1160" t="str">
        <f ca="1">VLOOKUP(N1160,gerencia!A$1:B$5,2,FALSE)</f>
        <v>papelaria/cosmético</v>
      </c>
      <c r="P1160" t="s">
        <v>554</v>
      </c>
      <c r="Q1160">
        <v>1</v>
      </c>
      <c r="R1160">
        <v>2.15</v>
      </c>
      <c r="S1160">
        <v>378</v>
      </c>
    </row>
    <row r="1161" spans="1:19">
      <c r="A1161">
        <v>1160</v>
      </c>
      <c r="B1161">
        <f t="shared" ca="1" si="90"/>
        <v>4</v>
      </c>
      <c r="C1161" t="str">
        <f ca="1">VLOOKUP(B1161,cliente!A$1:B$7,2,FALSE)</f>
        <v>Tom Jobim</v>
      </c>
      <c r="D1161">
        <f t="shared" ca="1" si="91"/>
        <v>12</v>
      </c>
      <c r="E1161" t="str">
        <f ca="1">VLOOKUP(D1161,vendedor!A$1:B$13,2,FALSE)</f>
        <v>Marilia Cardoso</v>
      </c>
      <c r="F1161">
        <f t="shared" ca="1" si="92"/>
        <v>1</v>
      </c>
      <c r="G1161" t="str">
        <f ca="1">VLOOKUP(F1161,cidade!A$1:B$6,2,FALSE)</f>
        <v>Salvador</v>
      </c>
      <c r="H1161">
        <v>9</v>
      </c>
      <c r="I1161" t="str">
        <f>VLOOKUP(H1161,produto!A$1:F$24,2,FALSE)</f>
        <v>Celular  8GB</v>
      </c>
      <c r="J1161">
        <f>VLOOKUP(I1161,produto!B$1:G$24,4,FALSE)</f>
        <v>8</v>
      </c>
      <c r="K1161" t="str">
        <f>VLOOKUP(J1161,marca!A$1:B$15,2,FALSE)</f>
        <v>FABER CASTELL</v>
      </c>
      <c r="L1161">
        <f t="shared" ca="1" si="94"/>
        <v>1</v>
      </c>
      <c r="M1161" t="str">
        <f ca="1">VLOOKUP(L1161,Departamento!A$1:C$8,2,FALSE)</f>
        <v>Informática</v>
      </c>
      <c r="N1161">
        <f t="shared" ca="1" si="93"/>
        <v>2</v>
      </c>
      <c r="O1161" t="str">
        <f ca="1">VLOOKUP(N1161,gerencia!A$1:B$5,2,FALSE)</f>
        <v>papelaria/cosmético</v>
      </c>
      <c r="P1161" t="s">
        <v>10</v>
      </c>
      <c r="Q1161">
        <v>1</v>
      </c>
      <c r="R1161">
        <v>12.25</v>
      </c>
      <c r="S1161">
        <v>224</v>
      </c>
    </row>
    <row r="1162" spans="1:19">
      <c r="A1162">
        <v>1161</v>
      </c>
      <c r="B1162">
        <f t="shared" ca="1" si="90"/>
        <v>3</v>
      </c>
      <c r="C1162" t="str">
        <f ca="1">VLOOKUP(B1162,cliente!A$1:B$7,2,FALSE)</f>
        <v>Renato Russo</v>
      </c>
      <c r="D1162">
        <f t="shared" ca="1" si="91"/>
        <v>6</v>
      </c>
      <c r="E1162" t="str">
        <f ca="1">VLOOKUP(D1162,vendedor!A$1:B$13,2,FALSE)</f>
        <v>Rodrigo Machado</v>
      </c>
      <c r="F1162">
        <f t="shared" ca="1" si="92"/>
        <v>4</v>
      </c>
      <c r="G1162" t="str">
        <f ca="1">VLOOKUP(F1162,cidade!A$1:B$6,2,FALSE)</f>
        <v>Rio de janeiro</v>
      </c>
      <c r="H1162">
        <v>9</v>
      </c>
      <c r="I1162" t="str">
        <f>VLOOKUP(H1162,produto!A$1:F$24,2,FALSE)</f>
        <v>Celular  8GB</v>
      </c>
      <c r="J1162">
        <f>VLOOKUP(I1162,produto!B$1:G$24,4,FALSE)</f>
        <v>8</v>
      </c>
      <c r="K1162" t="str">
        <f>VLOOKUP(J1162,marca!A$1:B$15,2,FALSE)</f>
        <v>FABER CASTELL</v>
      </c>
      <c r="L1162">
        <f t="shared" ca="1" si="94"/>
        <v>2</v>
      </c>
      <c r="M1162" t="str">
        <f ca="1">VLOOKUP(L1162,Departamento!A$1:C$8,2,FALSE)</f>
        <v>Telefonia</v>
      </c>
      <c r="N1162">
        <f t="shared" ca="1" si="93"/>
        <v>2</v>
      </c>
      <c r="O1162" t="str">
        <f ca="1">VLOOKUP(N1162,gerencia!A$1:B$5,2,FALSE)</f>
        <v>papelaria/cosmético</v>
      </c>
      <c r="P1162" t="s">
        <v>362</v>
      </c>
      <c r="Q1162">
        <v>2</v>
      </c>
      <c r="R1162">
        <v>12.25</v>
      </c>
      <c r="S1162">
        <v>1162</v>
      </c>
    </row>
    <row r="1163" spans="1:19">
      <c r="A1163">
        <v>1162</v>
      </c>
      <c r="B1163">
        <f t="shared" ca="1" si="90"/>
        <v>2</v>
      </c>
      <c r="C1163" t="str">
        <f ca="1">VLOOKUP(B1163,cliente!A$1:B$7,2,FALSE)</f>
        <v>Benito de Paula</v>
      </c>
      <c r="D1163">
        <f t="shared" ca="1" si="91"/>
        <v>4</v>
      </c>
      <c r="E1163" t="str">
        <f ca="1">VLOOKUP(D1163,vendedor!A$1:B$13,2,FALSE)</f>
        <v>Daniela Matos</v>
      </c>
      <c r="F1163">
        <f t="shared" ca="1" si="92"/>
        <v>1</v>
      </c>
      <c r="G1163" t="str">
        <f ca="1">VLOOKUP(F1163,cidade!A$1:B$6,2,FALSE)</f>
        <v>Salvador</v>
      </c>
      <c r="H1163">
        <v>14</v>
      </c>
      <c r="I1163" t="str">
        <f>VLOOKUP(H1163,produto!A$1:F$24,2,FALSE)</f>
        <v>Classificador</v>
      </c>
      <c r="J1163">
        <f>VLOOKUP(I1163,produto!B$1:G$24,4,FALSE)</f>
        <v>9</v>
      </c>
      <c r="K1163" t="str">
        <f>VLOOKUP(J1163,marca!A$1:B$15,2,FALSE)</f>
        <v>AVON</v>
      </c>
      <c r="L1163">
        <f t="shared" ca="1" si="94"/>
        <v>1</v>
      </c>
      <c r="M1163" t="str">
        <f ca="1">VLOOKUP(L1163,Departamento!A$1:C$8,2,FALSE)</f>
        <v>Informática</v>
      </c>
      <c r="N1163">
        <f t="shared" ca="1" si="93"/>
        <v>1</v>
      </c>
      <c r="O1163" t="str">
        <f ca="1">VLOOKUP(N1163,gerencia!A$1:B$5,2,FALSE)</f>
        <v>Tecnologia</v>
      </c>
      <c r="P1163" t="s">
        <v>163</v>
      </c>
      <c r="Q1163">
        <v>1</v>
      </c>
      <c r="R1163">
        <v>25</v>
      </c>
      <c r="S1163">
        <v>326</v>
      </c>
    </row>
    <row r="1164" spans="1:19">
      <c r="A1164">
        <v>1163</v>
      </c>
      <c r="B1164">
        <f t="shared" ca="1" si="90"/>
        <v>4</v>
      </c>
      <c r="C1164" t="str">
        <f ca="1">VLOOKUP(B1164,cliente!A$1:B$7,2,FALSE)</f>
        <v>Tom Jobim</v>
      </c>
      <c r="D1164">
        <f t="shared" ca="1" si="91"/>
        <v>9</v>
      </c>
      <c r="E1164" t="str">
        <f ca="1">VLOOKUP(D1164,vendedor!A$1:B$13,2,FALSE)</f>
        <v>Diego Santos</v>
      </c>
      <c r="F1164">
        <f t="shared" ca="1" si="92"/>
        <v>3</v>
      </c>
      <c r="G1164" t="str">
        <f ca="1">VLOOKUP(F1164,cidade!A$1:B$6,2,FALSE)</f>
        <v>São Paulo</v>
      </c>
      <c r="H1164">
        <v>12</v>
      </c>
      <c r="I1164" t="str">
        <f>VLOOKUP(H1164,produto!A$1:F$24,2,FALSE)</f>
        <v>Borracha</v>
      </c>
      <c r="J1164">
        <f>VLOOKUP(I1164,produto!B$1:G$24,4,FALSE)</f>
        <v>7</v>
      </c>
      <c r="K1164" t="str">
        <f>VLOOKUP(J1164,marca!A$1:B$15,2,FALSE)</f>
        <v>TILIBRA</v>
      </c>
      <c r="L1164">
        <f t="shared" ca="1" si="94"/>
        <v>6</v>
      </c>
      <c r="M1164" t="str">
        <f ca="1">VLOOKUP(L1164,Departamento!A$1:C$8,2,FALSE)</f>
        <v>Eletrodomestico</v>
      </c>
      <c r="N1164">
        <f t="shared" ca="1" si="93"/>
        <v>4</v>
      </c>
      <c r="O1164" t="str">
        <f ca="1">VLOOKUP(N1164,gerencia!A$1:B$5,2,FALSE)</f>
        <v>Casa e Decoração</v>
      </c>
      <c r="P1164" t="s">
        <v>493</v>
      </c>
      <c r="Q1164">
        <v>1</v>
      </c>
      <c r="R1164">
        <v>5.3</v>
      </c>
      <c r="S1164">
        <v>1258</v>
      </c>
    </row>
    <row r="1165" spans="1:19">
      <c r="A1165">
        <v>1164</v>
      </c>
      <c r="B1165">
        <f t="shared" ca="1" si="90"/>
        <v>1</v>
      </c>
      <c r="C1165" t="str">
        <f ca="1">VLOOKUP(B1165,cliente!A$1:B$7,2,FALSE)</f>
        <v>João do Pulo</v>
      </c>
      <c r="D1165">
        <f t="shared" ca="1" si="91"/>
        <v>8</v>
      </c>
      <c r="E1165" t="str">
        <f ca="1">VLOOKUP(D1165,vendedor!A$1:B$13,2,FALSE)</f>
        <v>Márcia Brito</v>
      </c>
      <c r="F1165">
        <f t="shared" ca="1" si="92"/>
        <v>4</v>
      </c>
      <c r="G1165" t="str">
        <f ca="1">VLOOKUP(F1165,cidade!A$1:B$6,2,FALSE)</f>
        <v>Rio de janeiro</v>
      </c>
      <c r="H1165">
        <v>3</v>
      </c>
      <c r="I1165" t="str">
        <f>VLOOKUP(H1165,produto!A$1:F$24,2,FALSE)</f>
        <v>Teclado</v>
      </c>
      <c r="J1165">
        <f>VLOOKUP(I1165,produto!B$1:G$24,4,FALSE)</f>
        <v>1</v>
      </c>
      <c r="K1165" t="str">
        <f>VLOOKUP(J1165,marca!A$1:B$15,2,FALSE)</f>
        <v>APPLE</v>
      </c>
      <c r="L1165">
        <f t="shared" ca="1" si="94"/>
        <v>3</v>
      </c>
      <c r="M1165" t="str">
        <f ca="1">VLOOKUP(L1165,Departamento!A$1:C$8,2,FALSE)</f>
        <v>Papelaria</v>
      </c>
      <c r="N1165">
        <f t="shared" ca="1" si="93"/>
        <v>1</v>
      </c>
      <c r="O1165" t="str">
        <f ca="1">VLOOKUP(N1165,gerencia!A$1:B$5,2,FALSE)</f>
        <v>Tecnologia</v>
      </c>
      <c r="P1165" t="s">
        <v>34</v>
      </c>
      <c r="Q1165">
        <v>3</v>
      </c>
      <c r="R1165">
        <v>342.09</v>
      </c>
      <c r="S1165">
        <v>1214</v>
      </c>
    </row>
    <row r="1166" spans="1:19">
      <c r="A1166">
        <v>1165</v>
      </c>
      <c r="B1166">
        <f t="shared" ca="1" si="90"/>
        <v>1</v>
      </c>
      <c r="C1166" t="str">
        <f ca="1">VLOOKUP(B1166,cliente!A$1:B$7,2,FALSE)</f>
        <v>João do Pulo</v>
      </c>
      <c r="D1166">
        <f t="shared" ca="1" si="91"/>
        <v>10</v>
      </c>
      <c r="E1166" t="str">
        <f ca="1">VLOOKUP(D1166,vendedor!A$1:B$13,2,FALSE)</f>
        <v>Danilo Barreto</v>
      </c>
      <c r="F1166">
        <f t="shared" ca="1" si="92"/>
        <v>2</v>
      </c>
      <c r="G1166" t="str">
        <f ca="1">VLOOKUP(F1166,cidade!A$1:B$6,2,FALSE)</f>
        <v>Recife</v>
      </c>
      <c r="H1166">
        <v>18</v>
      </c>
      <c r="I1166" t="str">
        <f>VLOOKUP(H1166,produto!A$1:F$24,2,FALSE)</f>
        <v xml:space="preserve">Xbox </v>
      </c>
      <c r="J1166">
        <f>VLOOKUP(I1166,produto!B$1:G$24,4,FALSE)</f>
        <v>12</v>
      </c>
      <c r="K1166" t="str">
        <f>VLOOKUP(J1166,marca!A$1:B$15,2,FALSE)</f>
        <v>ELETROLUX</v>
      </c>
      <c r="L1166">
        <f t="shared" ca="1" si="94"/>
        <v>1</v>
      </c>
      <c r="M1166" t="str">
        <f ca="1">VLOOKUP(L1166,Departamento!A$1:C$8,2,FALSE)</f>
        <v>Informática</v>
      </c>
      <c r="N1166">
        <f t="shared" ca="1" si="93"/>
        <v>1</v>
      </c>
      <c r="O1166" t="str">
        <f ca="1">VLOOKUP(N1166,gerencia!A$1:B$5,2,FALSE)</f>
        <v>Tecnologia</v>
      </c>
      <c r="P1166" t="s">
        <v>353</v>
      </c>
      <c r="Q1166">
        <v>1</v>
      </c>
      <c r="R1166">
        <v>850</v>
      </c>
      <c r="S1166">
        <v>1321</v>
      </c>
    </row>
    <row r="1167" spans="1:19">
      <c r="A1167">
        <v>1166</v>
      </c>
      <c r="B1167">
        <f t="shared" ca="1" si="90"/>
        <v>6</v>
      </c>
      <c r="C1167" t="str">
        <f ca="1">VLOOKUP(B1167,cliente!A$1:B$7,2,FALSE)</f>
        <v>Reginaldo Rossi</v>
      </c>
      <c r="D1167">
        <f t="shared" ca="1" si="91"/>
        <v>9</v>
      </c>
      <c r="E1167" t="str">
        <f ca="1">VLOOKUP(D1167,vendedor!A$1:B$13,2,FALSE)</f>
        <v>Diego Santos</v>
      </c>
      <c r="F1167">
        <f t="shared" ca="1" si="92"/>
        <v>5</v>
      </c>
      <c r="G1167" t="str">
        <f ca="1">VLOOKUP(F1167,cidade!A$1:B$6,2,FALSE)</f>
        <v>Belo Horizonte</v>
      </c>
      <c r="H1167">
        <v>13</v>
      </c>
      <c r="I1167" t="str">
        <f>VLOOKUP(H1167,produto!A$1:F$24,2,FALSE)</f>
        <v>Estojo</v>
      </c>
      <c r="J1167">
        <f>VLOOKUP(I1167,produto!B$1:G$24,4,FALSE)</f>
        <v>7</v>
      </c>
      <c r="K1167" t="str">
        <f>VLOOKUP(J1167,marca!A$1:B$15,2,FALSE)</f>
        <v>TILIBRA</v>
      </c>
      <c r="L1167">
        <f t="shared" ca="1" si="94"/>
        <v>5</v>
      </c>
      <c r="M1167" t="str">
        <f ca="1">VLOOKUP(L1167,Departamento!A$1:C$8,2,FALSE)</f>
        <v>Eletrónico</v>
      </c>
      <c r="N1167">
        <f t="shared" ca="1" si="93"/>
        <v>1</v>
      </c>
      <c r="O1167" t="str">
        <f ca="1">VLOOKUP(N1167,gerencia!A$1:B$5,2,FALSE)</f>
        <v>Tecnologia</v>
      </c>
      <c r="P1167" t="s">
        <v>359</v>
      </c>
      <c r="Q1167">
        <v>2</v>
      </c>
      <c r="R1167">
        <v>3.2</v>
      </c>
      <c r="S1167">
        <v>1259</v>
      </c>
    </row>
    <row r="1168" spans="1:19">
      <c r="A1168">
        <v>1167</v>
      </c>
      <c r="B1168">
        <f t="shared" ca="1" si="90"/>
        <v>3</v>
      </c>
      <c r="C1168" t="str">
        <f ca="1">VLOOKUP(B1168,cliente!A$1:B$7,2,FALSE)</f>
        <v>Renato Russo</v>
      </c>
      <c r="D1168">
        <f t="shared" ca="1" si="91"/>
        <v>4</v>
      </c>
      <c r="E1168" t="str">
        <f ca="1">VLOOKUP(D1168,vendedor!A$1:B$13,2,FALSE)</f>
        <v>Daniela Matos</v>
      </c>
      <c r="F1168">
        <f t="shared" ca="1" si="92"/>
        <v>1</v>
      </c>
      <c r="G1168" t="str">
        <f ca="1">VLOOKUP(F1168,cidade!A$1:B$6,2,FALSE)</f>
        <v>Salvador</v>
      </c>
      <c r="H1168">
        <v>4</v>
      </c>
      <c r="I1168" t="str">
        <f>VLOOKUP(H1168,produto!A$1:F$24,2,FALSE)</f>
        <v>Monitor</v>
      </c>
      <c r="J1168">
        <f>VLOOKUP(I1168,produto!B$1:G$24,4,FALSE)</f>
        <v>4</v>
      </c>
      <c r="K1168" t="str">
        <f>VLOOKUP(J1168,marca!A$1:B$15,2,FALSE)</f>
        <v>IBM</v>
      </c>
      <c r="L1168">
        <f t="shared" ca="1" si="94"/>
        <v>1</v>
      </c>
      <c r="M1168" t="str">
        <f ca="1">VLOOKUP(L1168,Departamento!A$1:C$8,2,FALSE)</f>
        <v>Informática</v>
      </c>
      <c r="N1168">
        <f t="shared" ca="1" si="93"/>
        <v>4</v>
      </c>
      <c r="O1168" t="str">
        <f ca="1">VLOOKUP(N1168,gerencia!A$1:B$5,2,FALSE)</f>
        <v>Casa e Decoração</v>
      </c>
      <c r="P1168" t="s">
        <v>23</v>
      </c>
      <c r="Q1168">
        <v>3</v>
      </c>
      <c r="R1168">
        <v>1300</v>
      </c>
      <c r="S1168">
        <v>519</v>
      </c>
    </row>
    <row r="1169" spans="1:19">
      <c r="A1169">
        <v>1168</v>
      </c>
      <c r="B1169">
        <f t="shared" ca="1" si="90"/>
        <v>4</v>
      </c>
      <c r="C1169" t="str">
        <f ca="1">VLOOKUP(B1169,cliente!A$1:B$7,2,FALSE)</f>
        <v>Tom Jobim</v>
      </c>
      <c r="D1169">
        <f t="shared" ca="1" si="91"/>
        <v>10</v>
      </c>
      <c r="E1169" t="str">
        <f ca="1">VLOOKUP(D1169,vendedor!A$1:B$13,2,FALSE)</f>
        <v>Danilo Barreto</v>
      </c>
      <c r="F1169">
        <f t="shared" ca="1" si="92"/>
        <v>1</v>
      </c>
      <c r="G1169" t="str">
        <f ca="1">VLOOKUP(F1169,cidade!A$1:B$6,2,FALSE)</f>
        <v>Salvador</v>
      </c>
      <c r="H1169">
        <v>23</v>
      </c>
      <c r="I1169" t="str">
        <f>VLOOKUP(H1169,produto!A$1:F$24,2,FALSE)</f>
        <v>Sofá</v>
      </c>
      <c r="J1169">
        <f>VLOOKUP(I1169,produto!B$1:G$24,4,FALSE)</f>
        <v>14</v>
      </c>
      <c r="K1169" t="str">
        <f>VLOOKUP(J1169,marca!A$1:B$15,2,FALSE)</f>
        <v>DA CASA</v>
      </c>
      <c r="L1169">
        <f t="shared" ca="1" si="94"/>
        <v>4</v>
      </c>
      <c r="M1169" t="str">
        <f ca="1">VLOOKUP(L1169,Departamento!A$1:C$8,2,FALSE)</f>
        <v>cosmético</v>
      </c>
      <c r="N1169">
        <f t="shared" ca="1" si="93"/>
        <v>4</v>
      </c>
      <c r="O1169" t="str">
        <f ca="1">VLOOKUP(N1169,gerencia!A$1:B$5,2,FALSE)</f>
        <v>Casa e Decoração</v>
      </c>
      <c r="P1169" t="s">
        <v>244</v>
      </c>
      <c r="Q1169">
        <v>2</v>
      </c>
      <c r="R1169">
        <v>300</v>
      </c>
      <c r="S1169">
        <v>1295</v>
      </c>
    </row>
    <row r="1170" spans="1:19">
      <c r="A1170">
        <v>1169</v>
      </c>
      <c r="B1170">
        <f t="shared" ca="1" si="90"/>
        <v>3</v>
      </c>
      <c r="C1170" t="str">
        <f ca="1">VLOOKUP(B1170,cliente!A$1:B$7,2,FALSE)</f>
        <v>Renato Russo</v>
      </c>
      <c r="D1170">
        <f t="shared" ca="1" si="91"/>
        <v>10</v>
      </c>
      <c r="E1170" t="str">
        <f ca="1">VLOOKUP(D1170,vendedor!A$1:B$13,2,FALSE)</f>
        <v>Danilo Barreto</v>
      </c>
      <c r="F1170">
        <f t="shared" ca="1" si="92"/>
        <v>4</v>
      </c>
      <c r="G1170" t="str">
        <f ca="1">VLOOKUP(F1170,cidade!A$1:B$6,2,FALSE)</f>
        <v>Rio de janeiro</v>
      </c>
      <c r="H1170">
        <v>13</v>
      </c>
      <c r="I1170" t="str">
        <f>VLOOKUP(H1170,produto!A$1:F$24,2,FALSE)</f>
        <v>Estojo</v>
      </c>
      <c r="J1170">
        <f>VLOOKUP(I1170,produto!B$1:G$24,4,FALSE)</f>
        <v>7</v>
      </c>
      <c r="K1170" t="str">
        <f>VLOOKUP(J1170,marca!A$1:B$15,2,FALSE)</f>
        <v>TILIBRA</v>
      </c>
      <c r="L1170">
        <f t="shared" ca="1" si="94"/>
        <v>2</v>
      </c>
      <c r="M1170" t="str">
        <f ca="1">VLOOKUP(L1170,Departamento!A$1:C$8,2,FALSE)</f>
        <v>Telefonia</v>
      </c>
      <c r="N1170">
        <f t="shared" ca="1" si="93"/>
        <v>1</v>
      </c>
      <c r="O1170" t="str">
        <f ca="1">VLOOKUP(N1170,gerencia!A$1:B$5,2,FALSE)</f>
        <v>Tecnologia</v>
      </c>
      <c r="P1170" t="s">
        <v>543</v>
      </c>
      <c r="Q1170">
        <v>2</v>
      </c>
      <c r="R1170">
        <v>3.2</v>
      </c>
      <c r="S1170">
        <v>862</v>
      </c>
    </row>
    <row r="1171" spans="1:19">
      <c r="A1171">
        <v>1170</v>
      </c>
      <c r="B1171">
        <f t="shared" ca="1" si="90"/>
        <v>6</v>
      </c>
      <c r="C1171" t="str">
        <f ca="1">VLOOKUP(B1171,cliente!A$1:B$7,2,FALSE)</f>
        <v>Reginaldo Rossi</v>
      </c>
      <c r="D1171">
        <f t="shared" ca="1" si="91"/>
        <v>5</v>
      </c>
      <c r="E1171" t="str">
        <f ca="1">VLOOKUP(D1171,vendedor!A$1:B$13,2,FALSE)</f>
        <v>Maria Braga</v>
      </c>
      <c r="F1171">
        <f t="shared" ca="1" si="92"/>
        <v>3</v>
      </c>
      <c r="G1171" t="str">
        <f ca="1">VLOOKUP(F1171,cidade!A$1:B$6,2,FALSE)</f>
        <v>São Paulo</v>
      </c>
      <c r="H1171">
        <v>3</v>
      </c>
      <c r="I1171" t="str">
        <f>VLOOKUP(H1171,produto!A$1:F$24,2,FALSE)</f>
        <v>Teclado</v>
      </c>
      <c r="J1171">
        <f>VLOOKUP(I1171,produto!B$1:G$24,4,FALSE)</f>
        <v>1</v>
      </c>
      <c r="K1171" t="str">
        <f>VLOOKUP(J1171,marca!A$1:B$15,2,FALSE)</f>
        <v>APPLE</v>
      </c>
      <c r="L1171">
        <f t="shared" ca="1" si="94"/>
        <v>4</v>
      </c>
      <c r="M1171" t="str">
        <f ca="1">VLOOKUP(L1171,Departamento!A$1:C$8,2,FALSE)</f>
        <v>cosmético</v>
      </c>
      <c r="N1171">
        <f t="shared" ca="1" si="93"/>
        <v>2</v>
      </c>
      <c r="O1171" t="str">
        <f ca="1">VLOOKUP(N1171,gerencia!A$1:B$5,2,FALSE)</f>
        <v>papelaria/cosmético</v>
      </c>
      <c r="P1171" t="s">
        <v>431</v>
      </c>
      <c r="Q1171">
        <v>1</v>
      </c>
      <c r="R1171">
        <v>342.09</v>
      </c>
      <c r="S1171">
        <v>1252</v>
      </c>
    </row>
    <row r="1172" spans="1:19">
      <c r="A1172">
        <v>1171</v>
      </c>
      <c r="B1172">
        <f t="shared" ca="1" si="90"/>
        <v>6</v>
      </c>
      <c r="C1172" t="str">
        <f ca="1">VLOOKUP(B1172,cliente!A$1:B$7,2,FALSE)</f>
        <v>Reginaldo Rossi</v>
      </c>
      <c r="D1172">
        <f t="shared" ca="1" si="91"/>
        <v>8</v>
      </c>
      <c r="E1172" t="str">
        <f ca="1">VLOOKUP(D1172,vendedor!A$1:B$13,2,FALSE)</f>
        <v>Márcia Brito</v>
      </c>
      <c r="F1172">
        <f t="shared" ca="1" si="92"/>
        <v>4</v>
      </c>
      <c r="G1172" t="str">
        <f ca="1">VLOOKUP(F1172,cidade!A$1:B$6,2,FALSE)</f>
        <v>Rio de janeiro</v>
      </c>
      <c r="H1172">
        <v>12</v>
      </c>
      <c r="I1172" t="str">
        <f>VLOOKUP(H1172,produto!A$1:F$24,2,FALSE)</f>
        <v>Borracha</v>
      </c>
      <c r="J1172">
        <f>VLOOKUP(I1172,produto!B$1:G$24,4,FALSE)</f>
        <v>7</v>
      </c>
      <c r="K1172" t="str">
        <f>VLOOKUP(J1172,marca!A$1:B$15,2,FALSE)</f>
        <v>TILIBRA</v>
      </c>
      <c r="L1172">
        <f t="shared" ca="1" si="94"/>
        <v>5</v>
      </c>
      <c r="M1172" t="str">
        <f ca="1">VLOOKUP(L1172,Departamento!A$1:C$8,2,FALSE)</f>
        <v>Eletrónico</v>
      </c>
      <c r="N1172">
        <f t="shared" ca="1" si="93"/>
        <v>4</v>
      </c>
      <c r="O1172" t="str">
        <f ca="1">VLOOKUP(N1172,gerencia!A$1:B$5,2,FALSE)</f>
        <v>Casa e Decoração</v>
      </c>
      <c r="P1172" t="s">
        <v>13</v>
      </c>
      <c r="Q1172">
        <v>3</v>
      </c>
      <c r="R1172">
        <v>5.3</v>
      </c>
      <c r="S1172">
        <v>66</v>
      </c>
    </row>
    <row r="1173" spans="1:19">
      <c r="A1173">
        <v>1172</v>
      </c>
      <c r="B1173">
        <f t="shared" ca="1" si="90"/>
        <v>6</v>
      </c>
      <c r="C1173" t="str">
        <f ca="1">VLOOKUP(B1173,cliente!A$1:B$7,2,FALSE)</f>
        <v>Reginaldo Rossi</v>
      </c>
      <c r="D1173">
        <f t="shared" ca="1" si="91"/>
        <v>11</v>
      </c>
      <c r="E1173" t="str">
        <f ca="1">VLOOKUP(D1173,vendedor!A$1:B$13,2,FALSE)</f>
        <v>Filipe Almeida</v>
      </c>
      <c r="F1173">
        <f t="shared" ca="1" si="92"/>
        <v>1</v>
      </c>
      <c r="G1173" t="str">
        <f ca="1">VLOOKUP(F1173,cidade!A$1:B$6,2,FALSE)</f>
        <v>Salvador</v>
      </c>
      <c r="H1173">
        <v>7</v>
      </c>
      <c r="I1173" t="str">
        <f>VLOOKUP(H1173,produto!A$1:F$24,2,FALSE)</f>
        <v>Celular 4Gb</v>
      </c>
      <c r="J1173">
        <f>VLOOKUP(I1173,produto!B$1:G$24,4,FALSE)</f>
        <v>5</v>
      </c>
      <c r="K1173" t="str">
        <f>VLOOKUP(J1173,marca!A$1:B$15,2,FALSE)</f>
        <v>SAMSUNG</v>
      </c>
      <c r="L1173">
        <f t="shared" ca="1" si="94"/>
        <v>4</v>
      </c>
      <c r="M1173" t="str">
        <f ca="1">VLOOKUP(L1173,Departamento!A$1:C$8,2,FALSE)</f>
        <v>cosmético</v>
      </c>
      <c r="N1173">
        <f t="shared" ca="1" si="93"/>
        <v>2</v>
      </c>
      <c r="O1173" t="str">
        <f ca="1">VLOOKUP(N1173,gerencia!A$1:B$5,2,FALSE)</f>
        <v>papelaria/cosmético</v>
      </c>
      <c r="P1173" t="s">
        <v>555</v>
      </c>
      <c r="Q1173">
        <v>2</v>
      </c>
      <c r="R1173">
        <v>52.9</v>
      </c>
      <c r="S1173">
        <v>1469</v>
      </c>
    </row>
    <row r="1174" spans="1:19">
      <c r="A1174">
        <v>1173</v>
      </c>
      <c r="B1174">
        <f t="shared" ca="1" si="90"/>
        <v>6</v>
      </c>
      <c r="C1174" t="str">
        <f ca="1">VLOOKUP(B1174,cliente!A$1:B$7,2,FALSE)</f>
        <v>Reginaldo Rossi</v>
      </c>
      <c r="D1174">
        <f t="shared" ca="1" si="91"/>
        <v>9</v>
      </c>
      <c r="E1174" t="str">
        <f ca="1">VLOOKUP(D1174,vendedor!A$1:B$13,2,FALSE)</f>
        <v>Diego Santos</v>
      </c>
      <c r="F1174">
        <f t="shared" ca="1" si="92"/>
        <v>1</v>
      </c>
      <c r="G1174" t="str">
        <f ca="1">VLOOKUP(F1174,cidade!A$1:B$6,2,FALSE)</f>
        <v>Salvador</v>
      </c>
      <c r="H1174">
        <v>10</v>
      </c>
      <c r="I1174" t="str">
        <f>VLOOKUP(H1174,produto!A$1:F$24,2,FALSE)</f>
        <v>Papel A4</v>
      </c>
      <c r="J1174">
        <f>VLOOKUP(I1174,produto!B$1:G$24,4,FALSE)</f>
        <v>8</v>
      </c>
      <c r="K1174" t="str">
        <f>VLOOKUP(J1174,marca!A$1:B$15,2,FALSE)</f>
        <v>FABER CASTELL</v>
      </c>
      <c r="L1174">
        <f t="shared" ca="1" si="94"/>
        <v>6</v>
      </c>
      <c r="M1174" t="str">
        <f ca="1">VLOOKUP(L1174,Departamento!A$1:C$8,2,FALSE)</f>
        <v>Eletrodomestico</v>
      </c>
      <c r="N1174">
        <f t="shared" ca="1" si="93"/>
        <v>1</v>
      </c>
      <c r="O1174" t="str">
        <f ca="1">VLOOKUP(N1174,gerencia!A$1:B$5,2,FALSE)</f>
        <v>Tecnologia</v>
      </c>
      <c r="P1174" t="s">
        <v>556</v>
      </c>
      <c r="Q1174">
        <v>1</v>
      </c>
      <c r="R1174">
        <v>2.15</v>
      </c>
      <c r="S1174">
        <v>603</v>
      </c>
    </row>
    <row r="1175" spans="1:19">
      <c r="A1175">
        <v>1174</v>
      </c>
      <c r="B1175">
        <f t="shared" ca="1" si="90"/>
        <v>4</v>
      </c>
      <c r="C1175" t="str">
        <f ca="1">VLOOKUP(B1175,cliente!A$1:B$7,2,FALSE)</f>
        <v>Tom Jobim</v>
      </c>
      <c r="D1175">
        <f t="shared" ca="1" si="91"/>
        <v>12</v>
      </c>
      <c r="E1175" t="str">
        <f ca="1">VLOOKUP(D1175,vendedor!A$1:B$13,2,FALSE)</f>
        <v>Marilia Cardoso</v>
      </c>
      <c r="F1175">
        <f t="shared" ca="1" si="92"/>
        <v>5</v>
      </c>
      <c r="G1175" t="str">
        <f ca="1">VLOOKUP(F1175,cidade!A$1:B$6,2,FALSE)</f>
        <v>Belo Horizonte</v>
      </c>
      <c r="H1175">
        <v>21</v>
      </c>
      <c r="I1175" t="str">
        <f>VLOOKUP(H1175,produto!A$1:F$24,2,FALSE)</f>
        <v>microondas</v>
      </c>
      <c r="J1175">
        <f>VLOOKUP(I1175,produto!B$1:G$24,4,FALSE)</f>
        <v>14</v>
      </c>
      <c r="K1175" t="str">
        <f>VLOOKUP(J1175,marca!A$1:B$15,2,FALSE)</f>
        <v>DA CASA</v>
      </c>
      <c r="L1175">
        <f t="shared" ca="1" si="94"/>
        <v>6</v>
      </c>
      <c r="M1175" t="str">
        <f ca="1">VLOOKUP(L1175,Departamento!A$1:C$8,2,FALSE)</f>
        <v>Eletrodomestico</v>
      </c>
      <c r="N1175">
        <f t="shared" ca="1" si="93"/>
        <v>3</v>
      </c>
      <c r="O1175" t="str">
        <f ca="1">VLOOKUP(N1175,gerencia!A$1:B$5,2,FALSE)</f>
        <v>Eletro Eletrônico</v>
      </c>
      <c r="P1175" t="s">
        <v>557</v>
      </c>
      <c r="Q1175">
        <v>2</v>
      </c>
      <c r="R1175">
        <v>2100</v>
      </c>
      <c r="S1175">
        <v>362</v>
      </c>
    </row>
    <row r="1176" spans="1:19">
      <c r="A1176">
        <v>1175</v>
      </c>
      <c r="B1176">
        <f t="shared" ca="1" si="90"/>
        <v>5</v>
      </c>
      <c r="C1176" t="str">
        <f ca="1">VLOOKUP(B1176,cliente!A$1:B$7,2,FALSE)</f>
        <v>Edson Arantes</v>
      </c>
      <c r="D1176">
        <f t="shared" ca="1" si="91"/>
        <v>12</v>
      </c>
      <c r="E1176" t="str">
        <f ca="1">VLOOKUP(D1176,vendedor!A$1:B$13,2,FALSE)</f>
        <v>Marilia Cardoso</v>
      </c>
      <c r="F1176">
        <f t="shared" ca="1" si="92"/>
        <v>2</v>
      </c>
      <c r="G1176" t="str">
        <f ca="1">VLOOKUP(F1176,cidade!A$1:B$6,2,FALSE)</f>
        <v>Recife</v>
      </c>
      <c r="H1176">
        <v>23</v>
      </c>
      <c r="I1176" t="str">
        <f>VLOOKUP(H1176,produto!A$1:F$24,2,FALSE)</f>
        <v>Sofá</v>
      </c>
      <c r="J1176">
        <f>VLOOKUP(I1176,produto!B$1:G$24,4,FALSE)</f>
        <v>14</v>
      </c>
      <c r="K1176" t="str">
        <f>VLOOKUP(J1176,marca!A$1:B$15,2,FALSE)</f>
        <v>DA CASA</v>
      </c>
      <c r="L1176">
        <f t="shared" ca="1" si="94"/>
        <v>1</v>
      </c>
      <c r="M1176" t="str">
        <f ca="1">VLOOKUP(L1176,Departamento!A$1:C$8,2,FALSE)</f>
        <v>Informática</v>
      </c>
      <c r="N1176">
        <f t="shared" ca="1" si="93"/>
        <v>4</v>
      </c>
      <c r="O1176" t="str">
        <f ca="1">VLOOKUP(N1176,gerencia!A$1:B$5,2,FALSE)</f>
        <v>Casa e Decoração</v>
      </c>
      <c r="P1176" t="s">
        <v>494</v>
      </c>
      <c r="Q1176">
        <v>1</v>
      </c>
      <c r="R1176">
        <v>300</v>
      </c>
      <c r="S1176">
        <v>591</v>
      </c>
    </row>
    <row r="1177" spans="1:19">
      <c r="A1177">
        <v>1176</v>
      </c>
      <c r="B1177">
        <f t="shared" ca="1" si="90"/>
        <v>4</v>
      </c>
      <c r="C1177" t="str">
        <f ca="1">VLOOKUP(B1177,cliente!A$1:B$7,2,FALSE)</f>
        <v>Tom Jobim</v>
      </c>
      <c r="D1177">
        <f t="shared" ca="1" si="91"/>
        <v>11</v>
      </c>
      <c r="E1177" t="str">
        <f ca="1">VLOOKUP(D1177,vendedor!A$1:B$13,2,FALSE)</f>
        <v>Filipe Almeida</v>
      </c>
      <c r="F1177">
        <f t="shared" ca="1" si="92"/>
        <v>2</v>
      </c>
      <c r="G1177" t="str">
        <f ca="1">VLOOKUP(F1177,cidade!A$1:B$6,2,FALSE)</f>
        <v>Recife</v>
      </c>
      <c r="H1177">
        <v>12</v>
      </c>
      <c r="I1177" t="str">
        <f>VLOOKUP(H1177,produto!A$1:F$24,2,FALSE)</f>
        <v>Borracha</v>
      </c>
      <c r="J1177">
        <f>VLOOKUP(I1177,produto!B$1:G$24,4,FALSE)</f>
        <v>7</v>
      </c>
      <c r="K1177" t="str">
        <f>VLOOKUP(J1177,marca!A$1:B$15,2,FALSE)</f>
        <v>TILIBRA</v>
      </c>
      <c r="L1177">
        <f t="shared" ca="1" si="94"/>
        <v>2</v>
      </c>
      <c r="M1177" t="str">
        <f ca="1">VLOOKUP(L1177,Departamento!A$1:C$8,2,FALSE)</f>
        <v>Telefonia</v>
      </c>
      <c r="N1177">
        <f t="shared" ca="1" si="93"/>
        <v>3</v>
      </c>
      <c r="O1177" t="str">
        <f ca="1">VLOOKUP(N1177,gerencia!A$1:B$5,2,FALSE)</f>
        <v>Eletro Eletrônico</v>
      </c>
      <c r="P1177" t="s">
        <v>93</v>
      </c>
      <c r="Q1177">
        <v>1</v>
      </c>
      <c r="R1177">
        <v>5.3</v>
      </c>
      <c r="S1177">
        <v>1396</v>
      </c>
    </row>
    <row r="1178" spans="1:19">
      <c r="A1178">
        <v>1177</v>
      </c>
      <c r="B1178">
        <f t="shared" ca="1" si="90"/>
        <v>6</v>
      </c>
      <c r="C1178" t="str">
        <f ca="1">VLOOKUP(B1178,cliente!A$1:B$7,2,FALSE)</f>
        <v>Reginaldo Rossi</v>
      </c>
      <c r="D1178">
        <f t="shared" ca="1" si="91"/>
        <v>5</v>
      </c>
      <c r="E1178" t="str">
        <f ca="1">VLOOKUP(D1178,vendedor!A$1:B$13,2,FALSE)</f>
        <v>Maria Braga</v>
      </c>
      <c r="F1178">
        <f t="shared" ca="1" si="92"/>
        <v>5</v>
      </c>
      <c r="G1178" t="str">
        <f ca="1">VLOOKUP(F1178,cidade!A$1:B$6,2,FALSE)</f>
        <v>Belo Horizonte</v>
      </c>
      <c r="H1178">
        <v>13</v>
      </c>
      <c r="I1178" t="str">
        <f>VLOOKUP(H1178,produto!A$1:F$24,2,FALSE)</f>
        <v>Estojo</v>
      </c>
      <c r="J1178">
        <f>VLOOKUP(I1178,produto!B$1:G$24,4,FALSE)</f>
        <v>7</v>
      </c>
      <c r="K1178" t="str">
        <f>VLOOKUP(J1178,marca!A$1:B$15,2,FALSE)</f>
        <v>TILIBRA</v>
      </c>
      <c r="L1178">
        <f t="shared" ca="1" si="94"/>
        <v>6</v>
      </c>
      <c r="M1178" t="str">
        <f ca="1">VLOOKUP(L1178,Departamento!A$1:C$8,2,FALSE)</f>
        <v>Eletrodomestico</v>
      </c>
      <c r="N1178">
        <f t="shared" ca="1" si="93"/>
        <v>2</v>
      </c>
      <c r="O1178" t="str">
        <f ca="1">VLOOKUP(N1178,gerencia!A$1:B$5,2,FALSE)</f>
        <v>papelaria/cosmético</v>
      </c>
      <c r="P1178" t="s">
        <v>484</v>
      </c>
      <c r="Q1178">
        <v>2</v>
      </c>
      <c r="R1178">
        <v>3.2</v>
      </c>
      <c r="S1178">
        <v>667</v>
      </c>
    </row>
    <row r="1179" spans="1:19">
      <c r="A1179">
        <v>1178</v>
      </c>
      <c r="B1179">
        <f t="shared" ca="1" si="90"/>
        <v>3</v>
      </c>
      <c r="C1179" t="str">
        <f ca="1">VLOOKUP(B1179,cliente!A$1:B$7,2,FALSE)</f>
        <v>Renato Russo</v>
      </c>
      <c r="D1179">
        <f t="shared" ca="1" si="91"/>
        <v>12</v>
      </c>
      <c r="E1179" t="str">
        <f ca="1">VLOOKUP(D1179,vendedor!A$1:B$13,2,FALSE)</f>
        <v>Marilia Cardoso</v>
      </c>
      <c r="F1179">
        <f t="shared" ca="1" si="92"/>
        <v>4</v>
      </c>
      <c r="G1179" t="str">
        <f ca="1">VLOOKUP(F1179,cidade!A$1:B$6,2,FALSE)</f>
        <v>Rio de janeiro</v>
      </c>
      <c r="H1179">
        <v>19</v>
      </c>
      <c r="I1179" t="str">
        <f>VLOOKUP(H1179,produto!A$1:F$24,2,FALSE)</f>
        <v>Fogão</v>
      </c>
      <c r="J1179">
        <f>VLOOKUP(I1179,produto!B$1:G$24,4,FALSE)</f>
        <v>13</v>
      </c>
      <c r="K1179" t="str">
        <f>VLOOKUP(J1179,marca!A$1:B$15,2,FALSE)</f>
        <v>BRASTEMP</v>
      </c>
      <c r="L1179">
        <f t="shared" ca="1" si="94"/>
        <v>6</v>
      </c>
      <c r="M1179" t="str">
        <f ca="1">VLOOKUP(L1179,Departamento!A$1:C$8,2,FALSE)</f>
        <v>Eletrodomestico</v>
      </c>
      <c r="N1179">
        <f t="shared" ca="1" si="93"/>
        <v>2</v>
      </c>
      <c r="O1179" t="str">
        <f ca="1">VLOOKUP(N1179,gerencia!A$1:B$5,2,FALSE)</f>
        <v>papelaria/cosmético</v>
      </c>
      <c r="P1179" t="s">
        <v>245</v>
      </c>
      <c r="Q1179">
        <v>2</v>
      </c>
      <c r="R1179">
        <v>1500</v>
      </c>
      <c r="S1179">
        <v>1294</v>
      </c>
    </row>
    <row r="1180" spans="1:19">
      <c r="A1180">
        <v>1179</v>
      </c>
      <c r="B1180">
        <f t="shared" ca="1" si="90"/>
        <v>5</v>
      </c>
      <c r="C1180" t="str">
        <f ca="1">VLOOKUP(B1180,cliente!A$1:B$7,2,FALSE)</f>
        <v>Edson Arantes</v>
      </c>
      <c r="D1180">
        <f t="shared" ca="1" si="91"/>
        <v>7</v>
      </c>
      <c r="E1180" t="str">
        <f ca="1">VLOOKUP(D1180,vendedor!A$1:B$13,2,FALSE)</f>
        <v>João Oliveira</v>
      </c>
      <c r="F1180">
        <f t="shared" ca="1" si="92"/>
        <v>2</v>
      </c>
      <c r="G1180" t="str">
        <f ca="1">VLOOKUP(F1180,cidade!A$1:B$6,2,FALSE)</f>
        <v>Recife</v>
      </c>
      <c r="H1180">
        <v>11</v>
      </c>
      <c r="I1180" t="str">
        <f>VLOOKUP(H1180,produto!A$1:F$24,2,FALSE)</f>
        <v xml:space="preserve">Caneta </v>
      </c>
      <c r="J1180">
        <f>VLOOKUP(I1180,produto!B$1:G$24,4,FALSE)</f>
        <v>8</v>
      </c>
      <c r="K1180" t="str">
        <f>VLOOKUP(J1180,marca!A$1:B$15,2,FALSE)</f>
        <v>FABER CASTELL</v>
      </c>
      <c r="L1180">
        <f t="shared" ca="1" si="94"/>
        <v>5</v>
      </c>
      <c r="M1180" t="str">
        <f ca="1">VLOOKUP(L1180,Departamento!A$1:C$8,2,FALSE)</f>
        <v>Eletrónico</v>
      </c>
      <c r="N1180">
        <f t="shared" ca="1" si="93"/>
        <v>3</v>
      </c>
      <c r="O1180" t="str">
        <f ca="1">VLOOKUP(N1180,gerencia!A$1:B$5,2,FALSE)</f>
        <v>Eletro Eletrônico</v>
      </c>
      <c r="P1180" t="s">
        <v>273</v>
      </c>
      <c r="Q1180">
        <v>2</v>
      </c>
      <c r="R1180">
        <v>0.5</v>
      </c>
      <c r="S1180">
        <v>456</v>
      </c>
    </row>
    <row r="1181" spans="1:19">
      <c r="A1181">
        <v>1180</v>
      </c>
      <c r="B1181">
        <f t="shared" ca="1" si="90"/>
        <v>3</v>
      </c>
      <c r="C1181" t="str">
        <f ca="1">VLOOKUP(B1181,cliente!A$1:B$7,2,FALSE)</f>
        <v>Renato Russo</v>
      </c>
      <c r="D1181">
        <f t="shared" ca="1" si="91"/>
        <v>7</v>
      </c>
      <c r="E1181" t="str">
        <f ca="1">VLOOKUP(D1181,vendedor!A$1:B$13,2,FALSE)</f>
        <v>João Oliveira</v>
      </c>
      <c r="F1181">
        <f t="shared" ca="1" si="92"/>
        <v>5</v>
      </c>
      <c r="G1181" t="str">
        <f ca="1">VLOOKUP(F1181,cidade!A$1:B$6,2,FALSE)</f>
        <v>Belo Horizonte</v>
      </c>
      <c r="H1181">
        <v>21</v>
      </c>
      <c r="I1181" t="str">
        <f>VLOOKUP(H1181,produto!A$1:F$24,2,FALSE)</f>
        <v>microondas</v>
      </c>
      <c r="J1181">
        <f>VLOOKUP(I1181,produto!B$1:G$24,4,FALSE)</f>
        <v>14</v>
      </c>
      <c r="K1181" t="str">
        <f>VLOOKUP(J1181,marca!A$1:B$15,2,FALSE)</f>
        <v>DA CASA</v>
      </c>
      <c r="L1181">
        <f t="shared" ca="1" si="94"/>
        <v>2</v>
      </c>
      <c r="M1181" t="str">
        <f ca="1">VLOOKUP(L1181,Departamento!A$1:C$8,2,FALSE)</f>
        <v>Telefonia</v>
      </c>
      <c r="N1181">
        <f t="shared" ca="1" si="93"/>
        <v>2</v>
      </c>
      <c r="O1181" t="str">
        <f ca="1">VLOOKUP(N1181,gerencia!A$1:B$5,2,FALSE)</f>
        <v>papelaria/cosmético</v>
      </c>
      <c r="P1181" t="s">
        <v>476</v>
      </c>
      <c r="Q1181">
        <v>2</v>
      </c>
      <c r="R1181">
        <v>2100</v>
      </c>
      <c r="S1181">
        <v>883</v>
      </c>
    </row>
    <row r="1182" spans="1:19">
      <c r="A1182">
        <v>1181</v>
      </c>
      <c r="B1182">
        <f t="shared" ca="1" si="90"/>
        <v>3</v>
      </c>
      <c r="C1182" t="str">
        <f ca="1">VLOOKUP(B1182,cliente!A$1:B$7,2,FALSE)</f>
        <v>Renato Russo</v>
      </c>
      <c r="D1182">
        <f t="shared" ca="1" si="91"/>
        <v>11</v>
      </c>
      <c r="E1182" t="str">
        <f ca="1">VLOOKUP(D1182,vendedor!A$1:B$13,2,FALSE)</f>
        <v>Filipe Almeida</v>
      </c>
      <c r="F1182">
        <f t="shared" ca="1" si="92"/>
        <v>5</v>
      </c>
      <c r="G1182" t="str">
        <f ca="1">VLOOKUP(F1182,cidade!A$1:B$6,2,FALSE)</f>
        <v>Belo Horizonte</v>
      </c>
      <c r="H1182">
        <v>11</v>
      </c>
      <c r="I1182" t="str">
        <f>VLOOKUP(H1182,produto!A$1:F$24,2,FALSE)</f>
        <v xml:space="preserve">Caneta </v>
      </c>
      <c r="J1182">
        <f>VLOOKUP(I1182,produto!B$1:G$24,4,FALSE)</f>
        <v>8</v>
      </c>
      <c r="K1182" t="str">
        <f>VLOOKUP(J1182,marca!A$1:B$15,2,FALSE)</f>
        <v>FABER CASTELL</v>
      </c>
      <c r="L1182">
        <f t="shared" ca="1" si="94"/>
        <v>6</v>
      </c>
      <c r="M1182" t="str">
        <f ca="1">VLOOKUP(L1182,Departamento!A$1:C$8,2,FALSE)</f>
        <v>Eletrodomestico</v>
      </c>
      <c r="N1182">
        <f t="shared" ca="1" si="93"/>
        <v>1</v>
      </c>
      <c r="O1182" t="str">
        <f ca="1">VLOOKUP(N1182,gerencia!A$1:B$5,2,FALSE)</f>
        <v>Tecnologia</v>
      </c>
      <c r="P1182" t="s">
        <v>224</v>
      </c>
      <c r="Q1182">
        <v>3</v>
      </c>
      <c r="R1182">
        <v>0.5</v>
      </c>
      <c r="S1182">
        <v>83</v>
      </c>
    </row>
    <row r="1183" spans="1:19">
      <c r="A1183">
        <v>1182</v>
      </c>
      <c r="B1183">
        <f t="shared" ca="1" si="90"/>
        <v>2</v>
      </c>
      <c r="C1183" t="str">
        <f ca="1">VLOOKUP(B1183,cliente!A$1:B$7,2,FALSE)</f>
        <v>Benito de Paula</v>
      </c>
      <c r="D1183">
        <f t="shared" ca="1" si="91"/>
        <v>3</v>
      </c>
      <c r="E1183" t="str">
        <f ca="1">VLOOKUP(D1183,vendedor!A$1:B$13,2,FALSE)</f>
        <v>Issac Palmeiras</v>
      </c>
      <c r="F1183">
        <f t="shared" ca="1" si="92"/>
        <v>4</v>
      </c>
      <c r="G1183" t="str">
        <f ca="1">VLOOKUP(F1183,cidade!A$1:B$6,2,FALSE)</f>
        <v>Rio de janeiro</v>
      </c>
      <c r="H1183">
        <v>8</v>
      </c>
      <c r="I1183" t="str">
        <f>VLOOKUP(H1183,produto!A$1:F$24,2,FALSE)</f>
        <v>Telefone Sem Fio</v>
      </c>
      <c r="J1183">
        <f>VLOOKUP(I1183,produto!B$1:G$24,4,FALSE)</f>
        <v>5</v>
      </c>
      <c r="K1183" t="str">
        <f>VLOOKUP(J1183,marca!A$1:B$15,2,FALSE)</f>
        <v>SAMSUNG</v>
      </c>
      <c r="L1183">
        <f t="shared" ca="1" si="94"/>
        <v>4</v>
      </c>
      <c r="M1183" t="str">
        <f ca="1">VLOOKUP(L1183,Departamento!A$1:C$8,2,FALSE)</f>
        <v>cosmético</v>
      </c>
      <c r="N1183">
        <f t="shared" ca="1" si="93"/>
        <v>2</v>
      </c>
      <c r="O1183" t="str">
        <f ca="1">VLOOKUP(N1183,gerencia!A$1:B$5,2,FALSE)</f>
        <v>papelaria/cosmético</v>
      </c>
      <c r="P1183" t="s">
        <v>138</v>
      </c>
      <c r="Q1183">
        <v>3</v>
      </c>
      <c r="R1183">
        <v>875</v>
      </c>
      <c r="S1183">
        <v>1248</v>
      </c>
    </row>
    <row r="1184" spans="1:19">
      <c r="A1184">
        <v>1183</v>
      </c>
      <c r="B1184">
        <f t="shared" ca="1" si="90"/>
        <v>6</v>
      </c>
      <c r="C1184" t="str">
        <f ca="1">VLOOKUP(B1184,cliente!A$1:B$7,2,FALSE)</f>
        <v>Reginaldo Rossi</v>
      </c>
      <c r="D1184">
        <f t="shared" ca="1" si="91"/>
        <v>1</v>
      </c>
      <c r="E1184" t="str">
        <f ca="1">VLOOKUP(D1184,vendedor!A$1:B$13,2,FALSE)</f>
        <v>Claudio Silva</v>
      </c>
      <c r="F1184">
        <f t="shared" ca="1" si="92"/>
        <v>5</v>
      </c>
      <c r="G1184" t="str">
        <f ca="1">VLOOKUP(F1184,cidade!A$1:B$6,2,FALSE)</f>
        <v>Belo Horizonte</v>
      </c>
      <c r="H1184">
        <v>20</v>
      </c>
      <c r="I1184" t="str">
        <f>VLOOKUP(H1184,produto!A$1:F$24,2,FALSE)</f>
        <v>Geladeira</v>
      </c>
      <c r="J1184">
        <f>VLOOKUP(I1184,produto!B$1:G$24,4,FALSE)</f>
        <v>12</v>
      </c>
      <c r="K1184" t="str">
        <f>VLOOKUP(J1184,marca!A$1:B$15,2,FALSE)</f>
        <v>ELETROLUX</v>
      </c>
      <c r="L1184">
        <f t="shared" ca="1" si="94"/>
        <v>3</v>
      </c>
      <c r="M1184" t="str">
        <f ca="1">VLOOKUP(L1184,Departamento!A$1:C$8,2,FALSE)</f>
        <v>Papelaria</v>
      </c>
      <c r="N1184">
        <f t="shared" ca="1" si="93"/>
        <v>1</v>
      </c>
      <c r="O1184" t="str">
        <f ca="1">VLOOKUP(N1184,gerencia!A$1:B$5,2,FALSE)</f>
        <v>Tecnologia</v>
      </c>
      <c r="P1184" t="s">
        <v>345</v>
      </c>
      <c r="Q1184">
        <v>3</v>
      </c>
      <c r="R1184">
        <v>350</v>
      </c>
      <c r="S1184">
        <v>321</v>
      </c>
    </row>
    <row r="1185" spans="1:19">
      <c r="A1185">
        <v>1184</v>
      </c>
      <c r="B1185">
        <f t="shared" ca="1" si="90"/>
        <v>4</v>
      </c>
      <c r="C1185" t="str">
        <f ca="1">VLOOKUP(B1185,cliente!A$1:B$7,2,FALSE)</f>
        <v>Tom Jobim</v>
      </c>
      <c r="D1185">
        <f t="shared" ca="1" si="91"/>
        <v>8</v>
      </c>
      <c r="E1185" t="str">
        <f ca="1">VLOOKUP(D1185,vendedor!A$1:B$13,2,FALSE)</f>
        <v>Márcia Brito</v>
      </c>
      <c r="F1185">
        <f t="shared" ca="1" si="92"/>
        <v>2</v>
      </c>
      <c r="G1185" t="str">
        <f ca="1">VLOOKUP(F1185,cidade!A$1:B$6,2,FALSE)</f>
        <v>Recife</v>
      </c>
      <c r="H1185">
        <v>2</v>
      </c>
      <c r="I1185" t="str">
        <f>VLOOKUP(H1185,produto!A$1:F$24,2,FALSE)</f>
        <v>Mouse</v>
      </c>
      <c r="J1185">
        <f>VLOOKUP(I1185,produto!B$1:G$24,4,FALSE)</f>
        <v>2</v>
      </c>
      <c r="K1185" t="str">
        <f>VLOOKUP(J1185,marca!A$1:B$15,2,FALSE)</f>
        <v>MICROSOFT</v>
      </c>
      <c r="L1185">
        <f t="shared" ca="1" si="94"/>
        <v>2</v>
      </c>
      <c r="M1185" t="str">
        <f ca="1">VLOOKUP(L1185,Departamento!A$1:C$8,2,FALSE)</f>
        <v>Telefonia</v>
      </c>
      <c r="N1185">
        <f t="shared" ca="1" si="93"/>
        <v>3</v>
      </c>
      <c r="O1185" t="str">
        <f ca="1">VLOOKUP(N1185,gerencia!A$1:B$5,2,FALSE)</f>
        <v>Eletro Eletrônico</v>
      </c>
      <c r="P1185" t="s">
        <v>298</v>
      </c>
      <c r="Q1185">
        <v>2</v>
      </c>
      <c r="R1185">
        <v>25.9</v>
      </c>
      <c r="S1185">
        <v>834</v>
      </c>
    </row>
    <row r="1186" spans="1:19">
      <c r="A1186">
        <v>1185</v>
      </c>
      <c r="B1186">
        <f t="shared" ca="1" si="90"/>
        <v>2</v>
      </c>
      <c r="C1186" t="str">
        <f ca="1">VLOOKUP(B1186,cliente!A$1:B$7,2,FALSE)</f>
        <v>Benito de Paula</v>
      </c>
      <c r="D1186">
        <f t="shared" ca="1" si="91"/>
        <v>12</v>
      </c>
      <c r="E1186" t="str">
        <f ca="1">VLOOKUP(D1186,vendedor!A$1:B$13,2,FALSE)</f>
        <v>Marilia Cardoso</v>
      </c>
      <c r="F1186">
        <f t="shared" ca="1" si="92"/>
        <v>5</v>
      </c>
      <c r="G1186" t="str">
        <f ca="1">VLOOKUP(F1186,cidade!A$1:B$6,2,FALSE)</f>
        <v>Belo Horizonte</v>
      </c>
      <c r="H1186">
        <v>16</v>
      </c>
      <c r="I1186" t="str">
        <f>VLOOKUP(H1186,produto!A$1:F$24,2,FALSE)</f>
        <v>Perfume</v>
      </c>
      <c r="J1186">
        <f>VLOOKUP(I1186,produto!B$1:G$24,4,FALSE)</f>
        <v>11</v>
      </c>
      <c r="K1186" t="str">
        <f>VLOOKUP(J1186,marca!A$1:B$15,2,FALSE)</f>
        <v>PHILIPS</v>
      </c>
      <c r="L1186">
        <f t="shared" ca="1" si="94"/>
        <v>5</v>
      </c>
      <c r="M1186" t="str">
        <f ca="1">VLOOKUP(L1186,Departamento!A$1:C$8,2,FALSE)</f>
        <v>Eletrónico</v>
      </c>
      <c r="N1186">
        <f t="shared" ca="1" si="93"/>
        <v>4</v>
      </c>
      <c r="O1186" t="str">
        <f ca="1">VLOOKUP(N1186,gerencia!A$1:B$5,2,FALSE)</f>
        <v>Casa e Decoração</v>
      </c>
      <c r="P1186" t="s">
        <v>558</v>
      </c>
      <c r="Q1186">
        <v>3</v>
      </c>
      <c r="R1186">
        <v>135</v>
      </c>
      <c r="S1186">
        <v>946</v>
      </c>
    </row>
    <row r="1187" spans="1:19">
      <c r="A1187">
        <v>1186</v>
      </c>
      <c r="B1187">
        <f t="shared" ca="1" si="90"/>
        <v>3</v>
      </c>
      <c r="C1187" t="str">
        <f ca="1">VLOOKUP(B1187,cliente!A$1:B$7,2,FALSE)</f>
        <v>Renato Russo</v>
      </c>
      <c r="D1187">
        <f t="shared" ca="1" si="91"/>
        <v>5</v>
      </c>
      <c r="E1187" t="str">
        <f ca="1">VLOOKUP(D1187,vendedor!A$1:B$13,2,FALSE)</f>
        <v>Maria Braga</v>
      </c>
      <c r="F1187">
        <f t="shared" ca="1" si="92"/>
        <v>1</v>
      </c>
      <c r="G1187" t="str">
        <f ca="1">VLOOKUP(F1187,cidade!A$1:B$6,2,FALSE)</f>
        <v>Salvador</v>
      </c>
      <c r="H1187">
        <v>11</v>
      </c>
      <c r="I1187" t="str">
        <f>VLOOKUP(H1187,produto!A$1:F$24,2,FALSE)</f>
        <v xml:space="preserve">Caneta </v>
      </c>
      <c r="J1187">
        <f>VLOOKUP(I1187,produto!B$1:G$24,4,FALSE)</f>
        <v>8</v>
      </c>
      <c r="K1187" t="str">
        <f>VLOOKUP(J1187,marca!A$1:B$15,2,FALSE)</f>
        <v>FABER CASTELL</v>
      </c>
      <c r="L1187">
        <f t="shared" ca="1" si="94"/>
        <v>5</v>
      </c>
      <c r="M1187" t="str">
        <f ca="1">VLOOKUP(L1187,Departamento!A$1:C$8,2,FALSE)</f>
        <v>Eletrónico</v>
      </c>
      <c r="N1187">
        <f t="shared" ca="1" si="93"/>
        <v>2</v>
      </c>
      <c r="O1187" t="str">
        <f ca="1">VLOOKUP(N1187,gerencia!A$1:B$5,2,FALSE)</f>
        <v>papelaria/cosmético</v>
      </c>
      <c r="P1187" t="s">
        <v>531</v>
      </c>
      <c r="Q1187">
        <v>2</v>
      </c>
      <c r="R1187">
        <v>0.5</v>
      </c>
      <c r="S1187">
        <v>219</v>
      </c>
    </row>
    <row r="1188" spans="1:19">
      <c r="A1188">
        <v>1187</v>
      </c>
      <c r="B1188">
        <f t="shared" ca="1" si="90"/>
        <v>1</v>
      </c>
      <c r="C1188" t="str">
        <f ca="1">VLOOKUP(B1188,cliente!A$1:B$7,2,FALSE)</f>
        <v>João do Pulo</v>
      </c>
      <c r="D1188">
        <f t="shared" ca="1" si="91"/>
        <v>10</v>
      </c>
      <c r="E1188" t="str">
        <f ca="1">VLOOKUP(D1188,vendedor!A$1:B$13,2,FALSE)</f>
        <v>Danilo Barreto</v>
      </c>
      <c r="F1188">
        <f t="shared" ca="1" si="92"/>
        <v>3</v>
      </c>
      <c r="G1188" t="str">
        <f ca="1">VLOOKUP(F1188,cidade!A$1:B$6,2,FALSE)</f>
        <v>São Paulo</v>
      </c>
      <c r="H1188">
        <v>11</v>
      </c>
      <c r="I1188" t="str">
        <f>VLOOKUP(H1188,produto!A$1:F$24,2,FALSE)</f>
        <v xml:space="preserve">Caneta </v>
      </c>
      <c r="J1188">
        <f>VLOOKUP(I1188,produto!B$1:G$24,4,FALSE)</f>
        <v>8</v>
      </c>
      <c r="K1188" t="str">
        <f>VLOOKUP(J1188,marca!A$1:B$15,2,FALSE)</f>
        <v>FABER CASTELL</v>
      </c>
      <c r="L1188">
        <f t="shared" ca="1" si="94"/>
        <v>4</v>
      </c>
      <c r="M1188" t="str">
        <f ca="1">VLOOKUP(L1188,Departamento!A$1:C$8,2,FALSE)</f>
        <v>cosmético</v>
      </c>
      <c r="N1188">
        <f t="shared" ca="1" si="93"/>
        <v>4</v>
      </c>
      <c r="O1188" t="str">
        <f ca="1">VLOOKUP(N1188,gerencia!A$1:B$5,2,FALSE)</f>
        <v>Casa e Decoração</v>
      </c>
      <c r="P1188" t="s">
        <v>30</v>
      </c>
      <c r="Q1188">
        <v>2</v>
      </c>
      <c r="R1188">
        <v>0.5</v>
      </c>
      <c r="S1188">
        <v>888</v>
      </c>
    </row>
    <row r="1189" spans="1:19">
      <c r="A1189">
        <v>1188</v>
      </c>
      <c r="B1189">
        <f t="shared" ca="1" si="90"/>
        <v>1</v>
      </c>
      <c r="C1189" t="str">
        <f ca="1">VLOOKUP(B1189,cliente!A$1:B$7,2,FALSE)</f>
        <v>João do Pulo</v>
      </c>
      <c r="D1189">
        <f t="shared" ca="1" si="91"/>
        <v>10</v>
      </c>
      <c r="E1189" t="str">
        <f ca="1">VLOOKUP(D1189,vendedor!A$1:B$13,2,FALSE)</f>
        <v>Danilo Barreto</v>
      </c>
      <c r="F1189">
        <f t="shared" ca="1" si="92"/>
        <v>3</v>
      </c>
      <c r="G1189" t="str">
        <f ca="1">VLOOKUP(F1189,cidade!A$1:B$6,2,FALSE)</f>
        <v>São Paulo</v>
      </c>
      <c r="H1189">
        <v>1</v>
      </c>
      <c r="I1189" t="str">
        <f>VLOOKUP(H1189,produto!A$1:F$24,2,FALSE)</f>
        <v>TV</v>
      </c>
      <c r="J1189">
        <f>VLOOKUP(I1189,produto!B$1:G$24,4,FALSE)</f>
        <v>3</v>
      </c>
      <c r="K1189" t="str">
        <f>VLOOKUP(J1189,marca!A$1:B$15,2,FALSE)</f>
        <v>DELL</v>
      </c>
      <c r="L1189">
        <f t="shared" ca="1" si="94"/>
        <v>2</v>
      </c>
      <c r="M1189" t="str">
        <f ca="1">VLOOKUP(L1189,Departamento!A$1:C$8,2,FALSE)</f>
        <v>Telefonia</v>
      </c>
      <c r="N1189">
        <f t="shared" ca="1" si="93"/>
        <v>1</v>
      </c>
      <c r="O1189" t="str">
        <f ca="1">VLOOKUP(N1189,gerencia!A$1:B$5,2,FALSE)</f>
        <v>Tecnologia</v>
      </c>
      <c r="P1189" t="s">
        <v>220</v>
      </c>
      <c r="Q1189">
        <v>3</v>
      </c>
      <c r="R1189">
        <v>25.15</v>
      </c>
      <c r="S1189">
        <v>1141</v>
      </c>
    </row>
    <row r="1190" spans="1:19">
      <c r="A1190">
        <v>1189</v>
      </c>
      <c r="B1190">
        <f t="shared" ca="1" si="90"/>
        <v>4</v>
      </c>
      <c r="C1190" t="str">
        <f ca="1">VLOOKUP(B1190,cliente!A$1:B$7,2,FALSE)</f>
        <v>Tom Jobim</v>
      </c>
      <c r="D1190">
        <f t="shared" ca="1" si="91"/>
        <v>12</v>
      </c>
      <c r="E1190" t="str">
        <f ca="1">VLOOKUP(D1190,vendedor!A$1:B$13,2,FALSE)</f>
        <v>Marilia Cardoso</v>
      </c>
      <c r="F1190">
        <f t="shared" ca="1" si="92"/>
        <v>2</v>
      </c>
      <c r="G1190" t="str">
        <f ca="1">VLOOKUP(F1190,cidade!A$1:B$6,2,FALSE)</f>
        <v>Recife</v>
      </c>
      <c r="H1190">
        <v>5</v>
      </c>
      <c r="I1190" t="str">
        <f>VLOOKUP(H1190,produto!A$1:F$24,2,FALSE)</f>
        <v>Computador</v>
      </c>
      <c r="J1190">
        <f>VLOOKUP(I1190,produto!B$1:G$24,4,FALSE)</f>
        <v>4</v>
      </c>
      <c r="K1190" t="str">
        <f>VLOOKUP(J1190,marca!A$1:B$15,2,FALSE)</f>
        <v>IBM</v>
      </c>
      <c r="L1190">
        <f t="shared" ca="1" si="94"/>
        <v>6</v>
      </c>
      <c r="M1190" t="str">
        <f ca="1">VLOOKUP(L1190,Departamento!A$1:C$8,2,FALSE)</f>
        <v>Eletrodomestico</v>
      </c>
      <c r="N1190">
        <f t="shared" ca="1" si="93"/>
        <v>2</v>
      </c>
      <c r="O1190" t="str">
        <f ca="1">VLOOKUP(N1190,gerencia!A$1:B$5,2,FALSE)</f>
        <v>papelaria/cosmético</v>
      </c>
      <c r="P1190" t="s">
        <v>443</v>
      </c>
      <c r="Q1190">
        <v>2</v>
      </c>
      <c r="R1190">
        <v>2125.9899999999998</v>
      </c>
      <c r="S1190">
        <v>1181</v>
      </c>
    </row>
    <row r="1191" spans="1:19">
      <c r="A1191">
        <v>1190</v>
      </c>
      <c r="B1191">
        <f t="shared" ca="1" si="90"/>
        <v>2</v>
      </c>
      <c r="C1191" t="str">
        <f ca="1">VLOOKUP(B1191,cliente!A$1:B$7,2,FALSE)</f>
        <v>Benito de Paula</v>
      </c>
      <c r="D1191">
        <f t="shared" ca="1" si="91"/>
        <v>6</v>
      </c>
      <c r="E1191" t="str">
        <f ca="1">VLOOKUP(D1191,vendedor!A$1:B$13,2,FALSE)</f>
        <v>Rodrigo Machado</v>
      </c>
      <c r="F1191">
        <f t="shared" ca="1" si="92"/>
        <v>3</v>
      </c>
      <c r="G1191" t="str">
        <f ca="1">VLOOKUP(F1191,cidade!A$1:B$6,2,FALSE)</f>
        <v>São Paulo</v>
      </c>
      <c r="H1191">
        <v>10</v>
      </c>
      <c r="I1191" t="str">
        <f>VLOOKUP(H1191,produto!A$1:F$24,2,FALSE)</f>
        <v>Papel A4</v>
      </c>
      <c r="J1191">
        <f>VLOOKUP(I1191,produto!B$1:G$24,4,FALSE)</f>
        <v>8</v>
      </c>
      <c r="K1191" t="str">
        <f>VLOOKUP(J1191,marca!A$1:B$15,2,FALSE)</f>
        <v>FABER CASTELL</v>
      </c>
      <c r="L1191">
        <f t="shared" ca="1" si="94"/>
        <v>2</v>
      </c>
      <c r="M1191" t="str">
        <f ca="1">VLOOKUP(L1191,Departamento!A$1:C$8,2,FALSE)</f>
        <v>Telefonia</v>
      </c>
      <c r="N1191">
        <f t="shared" ca="1" si="93"/>
        <v>4</v>
      </c>
      <c r="O1191" t="str">
        <f ca="1">VLOOKUP(N1191,gerencia!A$1:B$5,2,FALSE)</f>
        <v>Casa e Decoração</v>
      </c>
      <c r="P1191" t="s">
        <v>287</v>
      </c>
      <c r="Q1191">
        <v>2</v>
      </c>
      <c r="R1191">
        <v>2.15</v>
      </c>
      <c r="S1191">
        <v>563</v>
      </c>
    </row>
    <row r="1192" spans="1:19">
      <c r="A1192">
        <v>1191</v>
      </c>
      <c r="B1192">
        <f t="shared" ca="1" si="90"/>
        <v>1</v>
      </c>
      <c r="C1192" t="str">
        <f ca="1">VLOOKUP(B1192,cliente!A$1:B$7,2,FALSE)</f>
        <v>João do Pulo</v>
      </c>
      <c r="D1192">
        <f t="shared" ca="1" si="91"/>
        <v>12</v>
      </c>
      <c r="E1192" t="str">
        <f ca="1">VLOOKUP(D1192,vendedor!A$1:B$13,2,FALSE)</f>
        <v>Marilia Cardoso</v>
      </c>
      <c r="F1192">
        <f t="shared" ca="1" si="92"/>
        <v>1</v>
      </c>
      <c r="G1192" t="str">
        <f ca="1">VLOOKUP(F1192,cidade!A$1:B$6,2,FALSE)</f>
        <v>Salvador</v>
      </c>
      <c r="H1192">
        <v>20</v>
      </c>
      <c r="I1192" t="str">
        <f>VLOOKUP(H1192,produto!A$1:F$24,2,FALSE)</f>
        <v>Geladeira</v>
      </c>
      <c r="J1192">
        <f>VLOOKUP(I1192,produto!B$1:G$24,4,FALSE)</f>
        <v>12</v>
      </c>
      <c r="K1192" t="str">
        <f>VLOOKUP(J1192,marca!A$1:B$15,2,FALSE)</f>
        <v>ELETROLUX</v>
      </c>
      <c r="L1192">
        <f t="shared" ca="1" si="94"/>
        <v>1</v>
      </c>
      <c r="M1192" t="str">
        <f ca="1">VLOOKUP(L1192,Departamento!A$1:C$8,2,FALSE)</f>
        <v>Informática</v>
      </c>
      <c r="N1192">
        <f t="shared" ca="1" si="93"/>
        <v>4</v>
      </c>
      <c r="O1192" t="str">
        <f ca="1">VLOOKUP(N1192,gerencia!A$1:B$5,2,FALSE)</f>
        <v>Casa e Decoração</v>
      </c>
      <c r="P1192" t="s">
        <v>329</v>
      </c>
      <c r="Q1192">
        <v>2</v>
      </c>
      <c r="R1192">
        <v>350</v>
      </c>
      <c r="S1192">
        <v>602</v>
      </c>
    </row>
    <row r="1193" spans="1:19">
      <c r="A1193">
        <v>1192</v>
      </c>
      <c r="B1193">
        <f t="shared" ca="1" si="90"/>
        <v>2</v>
      </c>
      <c r="C1193" t="str">
        <f ca="1">VLOOKUP(B1193,cliente!A$1:B$7,2,FALSE)</f>
        <v>Benito de Paula</v>
      </c>
      <c r="D1193">
        <f t="shared" ca="1" si="91"/>
        <v>6</v>
      </c>
      <c r="E1193" t="str">
        <f ca="1">VLOOKUP(D1193,vendedor!A$1:B$13,2,FALSE)</f>
        <v>Rodrigo Machado</v>
      </c>
      <c r="F1193">
        <f t="shared" ca="1" si="92"/>
        <v>5</v>
      </c>
      <c r="G1193" t="str">
        <f ca="1">VLOOKUP(F1193,cidade!A$1:B$6,2,FALSE)</f>
        <v>Belo Horizonte</v>
      </c>
      <c r="H1193">
        <v>18</v>
      </c>
      <c r="I1193" t="str">
        <f>VLOOKUP(H1193,produto!A$1:F$24,2,FALSE)</f>
        <v xml:space="preserve">Xbox </v>
      </c>
      <c r="J1193">
        <f>VLOOKUP(I1193,produto!B$1:G$24,4,FALSE)</f>
        <v>12</v>
      </c>
      <c r="K1193" t="str">
        <f>VLOOKUP(J1193,marca!A$1:B$15,2,FALSE)</f>
        <v>ELETROLUX</v>
      </c>
      <c r="L1193">
        <f t="shared" ca="1" si="94"/>
        <v>5</v>
      </c>
      <c r="M1193" t="str">
        <f ca="1">VLOOKUP(L1193,Departamento!A$1:C$8,2,FALSE)</f>
        <v>Eletrónico</v>
      </c>
      <c r="N1193">
        <f t="shared" ca="1" si="93"/>
        <v>1</v>
      </c>
      <c r="O1193" t="str">
        <f ca="1">VLOOKUP(N1193,gerencia!A$1:B$5,2,FALSE)</f>
        <v>Tecnologia</v>
      </c>
      <c r="P1193" t="s">
        <v>237</v>
      </c>
      <c r="Q1193">
        <v>2</v>
      </c>
      <c r="R1193">
        <v>850</v>
      </c>
      <c r="S1193">
        <v>555</v>
      </c>
    </row>
    <row r="1194" spans="1:19">
      <c r="A1194">
        <v>1193</v>
      </c>
      <c r="B1194">
        <f t="shared" ca="1" si="90"/>
        <v>3</v>
      </c>
      <c r="C1194" t="str">
        <f ca="1">VLOOKUP(B1194,cliente!A$1:B$7,2,FALSE)</f>
        <v>Renato Russo</v>
      </c>
      <c r="D1194">
        <f t="shared" ca="1" si="91"/>
        <v>1</v>
      </c>
      <c r="E1194" t="str">
        <f ca="1">VLOOKUP(D1194,vendedor!A$1:B$13,2,FALSE)</f>
        <v>Claudio Silva</v>
      </c>
      <c r="F1194">
        <f t="shared" ca="1" si="92"/>
        <v>3</v>
      </c>
      <c r="G1194" t="str">
        <f ca="1">VLOOKUP(F1194,cidade!A$1:B$6,2,FALSE)</f>
        <v>São Paulo</v>
      </c>
      <c r="H1194">
        <v>7</v>
      </c>
      <c r="I1194" t="str">
        <f>VLOOKUP(H1194,produto!A$1:F$24,2,FALSE)</f>
        <v>Celular 4Gb</v>
      </c>
      <c r="J1194">
        <f>VLOOKUP(I1194,produto!B$1:G$24,4,FALSE)</f>
        <v>5</v>
      </c>
      <c r="K1194" t="str">
        <f>VLOOKUP(J1194,marca!A$1:B$15,2,FALSE)</f>
        <v>SAMSUNG</v>
      </c>
      <c r="L1194">
        <f t="shared" ca="1" si="94"/>
        <v>5</v>
      </c>
      <c r="M1194" t="str">
        <f ca="1">VLOOKUP(L1194,Departamento!A$1:C$8,2,FALSE)</f>
        <v>Eletrónico</v>
      </c>
      <c r="N1194">
        <f t="shared" ca="1" si="93"/>
        <v>1</v>
      </c>
      <c r="O1194" t="str">
        <f ca="1">VLOOKUP(N1194,gerencia!A$1:B$5,2,FALSE)</f>
        <v>Tecnologia</v>
      </c>
      <c r="P1194" t="s">
        <v>559</v>
      </c>
      <c r="Q1194">
        <v>2</v>
      </c>
      <c r="R1194">
        <v>52.9</v>
      </c>
      <c r="S1194">
        <v>694</v>
      </c>
    </row>
    <row r="1195" spans="1:19">
      <c r="A1195">
        <v>1194</v>
      </c>
      <c r="B1195">
        <f t="shared" ca="1" si="90"/>
        <v>4</v>
      </c>
      <c r="C1195" t="str">
        <f ca="1">VLOOKUP(B1195,cliente!A$1:B$7,2,FALSE)</f>
        <v>Tom Jobim</v>
      </c>
      <c r="D1195">
        <f t="shared" ca="1" si="91"/>
        <v>6</v>
      </c>
      <c r="E1195" t="str">
        <f ca="1">VLOOKUP(D1195,vendedor!A$1:B$13,2,FALSE)</f>
        <v>Rodrigo Machado</v>
      </c>
      <c r="F1195">
        <f t="shared" ca="1" si="92"/>
        <v>1</v>
      </c>
      <c r="G1195" t="str">
        <f ca="1">VLOOKUP(F1195,cidade!A$1:B$6,2,FALSE)</f>
        <v>Salvador</v>
      </c>
      <c r="H1195">
        <v>7</v>
      </c>
      <c r="I1195" t="str">
        <f>VLOOKUP(H1195,produto!A$1:F$24,2,FALSE)</f>
        <v>Celular 4Gb</v>
      </c>
      <c r="J1195">
        <f>VLOOKUP(I1195,produto!B$1:G$24,4,FALSE)</f>
        <v>5</v>
      </c>
      <c r="K1195" t="str">
        <f>VLOOKUP(J1195,marca!A$1:B$15,2,FALSE)</f>
        <v>SAMSUNG</v>
      </c>
      <c r="L1195">
        <f t="shared" ca="1" si="94"/>
        <v>5</v>
      </c>
      <c r="M1195" t="str">
        <f ca="1">VLOOKUP(L1195,Departamento!A$1:C$8,2,FALSE)</f>
        <v>Eletrónico</v>
      </c>
      <c r="N1195">
        <f t="shared" ca="1" si="93"/>
        <v>4</v>
      </c>
      <c r="O1195" t="str">
        <f ca="1">VLOOKUP(N1195,gerencia!A$1:B$5,2,FALSE)</f>
        <v>Casa e Decoração</v>
      </c>
      <c r="P1195" t="s">
        <v>328</v>
      </c>
      <c r="Q1195">
        <v>2</v>
      </c>
      <c r="R1195">
        <v>52.9</v>
      </c>
      <c r="S1195">
        <v>791</v>
      </c>
    </row>
    <row r="1196" spans="1:19">
      <c r="A1196">
        <v>1195</v>
      </c>
      <c r="B1196">
        <f t="shared" ca="1" si="90"/>
        <v>5</v>
      </c>
      <c r="C1196" t="str">
        <f ca="1">VLOOKUP(B1196,cliente!A$1:B$7,2,FALSE)</f>
        <v>Edson Arantes</v>
      </c>
      <c r="D1196">
        <f t="shared" ca="1" si="91"/>
        <v>4</v>
      </c>
      <c r="E1196" t="str">
        <f ca="1">VLOOKUP(D1196,vendedor!A$1:B$13,2,FALSE)</f>
        <v>Daniela Matos</v>
      </c>
      <c r="F1196">
        <f t="shared" ca="1" si="92"/>
        <v>4</v>
      </c>
      <c r="G1196" t="str">
        <f ca="1">VLOOKUP(F1196,cidade!A$1:B$6,2,FALSE)</f>
        <v>Rio de janeiro</v>
      </c>
      <c r="H1196">
        <v>17</v>
      </c>
      <c r="I1196" t="str">
        <f>VLOOKUP(H1196,produto!A$1:F$24,2,FALSE)</f>
        <v>Aparalho de Barbear Elétrico</v>
      </c>
      <c r="J1196">
        <f>VLOOKUP(I1196,produto!B$1:G$24,4,FALSE)</f>
        <v>2</v>
      </c>
      <c r="K1196" t="str">
        <f>VLOOKUP(J1196,marca!A$1:B$15,2,FALSE)</f>
        <v>MICROSOFT</v>
      </c>
      <c r="L1196">
        <f t="shared" ca="1" si="94"/>
        <v>5</v>
      </c>
      <c r="M1196" t="str">
        <f ca="1">VLOOKUP(L1196,Departamento!A$1:C$8,2,FALSE)</f>
        <v>Eletrónico</v>
      </c>
      <c r="N1196">
        <f t="shared" ca="1" si="93"/>
        <v>4</v>
      </c>
      <c r="O1196" t="str">
        <f ca="1">VLOOKUP(N1196,gerencia!A$1:B$5,2,FALSE)</f>
        <v>Casa e Decoração</v>
      </c>
      <c r="P1196" t="s">
        <v>95</v>
      </c>
      <c r="Q1196">
        <v>2</v>
      </c>
      <c r="R1196">
        <v>1075</v>
      </c>
      <c r="S1196">
        <v>1484</v>
      </c>
    </row>
    <row r="1197" spans="1:19">
      <c r="A1197">
        <v>1196</v>
      </c>
      <c r="B1197">
        <f t="shared" ca="1" si="90"/>
        <v>1</v>
      </c>
      <c r="C1197" t="str">
        <f ca="1">VLOOKUP(B1197,cliente!A$1:B$7,2,FALSE)</f>
        <v>João do Pulo</v>
      </c>
      <c r="D1197">
        <f t="shared" ca="1" si="91"/>
        <v>5</v>
      </c>
      <c r="E1197" t="str">
        <f ca="1">VLOOKUP(D1197,vendedor!A$1:B$13,2,FALSE)</f>
        <v>Maria Braga</v>
      </c>
      <c r="F1197">
        <f t="shared" ca="1" si="92"/>
        <v>4</v>
      </c>
      <c r="G1197" t="str">
        <f ca="1">VLOOKUP(F1197,cidade!A$1:B$6,2,FALSE)</f>
        <v>Rio de janeiro</v>
      </c>
      <c r="H1197">
        <v>5</v>
      </c>
      <c r="I1197" t="str">
        <f>VLOOKUP(H1197,produto!A$1:F$24,2,FALSE)</f>
        <v>Computador</v>
      </c>
      <c r="J1197">
        <f>VLOOKUP(I1197,produto!B$1:G$24,4,FALSE)</f>
        <v>4</v>
      </c>
      <c r="K1197" t="str">
        <f>VLOOKUP(J1197,marca!A$1:B$15,2,FALSE)</f>
        <v>IBM</v>
      </c>
      <c r="L1197">
        <f t="shared" ca="1" si="94"/>
        <v>2</v>
      </c>
      <c r="M1197" t="str">
        <f ca="1">VLOOKUP(L1197,Departamento!A$1:C$8,2,FALSE)</f>
        <v>Telefonia</v>
      </c>
      <c r="N1197">
        <f t="shared" ca="1" si="93"/>
        <v>4</v>
      </c>
      <c r="O1197" t="str">
        <f ca="1">VLOOKUP(N1197,gerencia!A$1:B$5,2,FALSE)</f>
        <v>Casa e Decoração</v>
      </c>
      <c r="P1197" t="s">
        <v>111</v>
      </c>
      <c r="Q1197">
        <v>3</v>
      </c>
      <c r="R1197">
        <v>2125.9899999999998</v>
      </c>
      <c r="S1197">
        <v>1111</v>
      </c>
    </row>
    <row r="1198" spans="1:19">
      <c r="A1198">
        <v>1197</v>
      </c>
      <c r="B1198">
        <f t="shared" ca="1" si="90"/>
        <v>2</v>
      </c>
      <c r="C1198" t="str">
        <f ca="1">VLOOKUP(B1198,cliente!A$1:B$7,2,FALSE)</f>
        <v>Benito de Paula</v>
      </c>
      <c r="D1198">
        <f t="shared" ca="1" si="91"/>
        <v>10</v>
      </c>
      <c r="E1198" t="str">
        <f ca="1">VLOOKUP(D1198,vendedor!A$1:B$13,2,FALSE)</f>
        <v>Danilo Barreto</v>
      </c>
      <c r="F1198">
        <f t="shared" ca="1" si="92"/>
        <v>5</v>
      </c>
      <c r="G1198" t="str">
        <f ca="1">VLOOKUP(F1198,cidade!A$1:B$6,2,FALSE)</f>
        <v>Belo Horizonte</v>
      </c>
      <c r="H1198">
        <v>8</v>
      </c>
      <c r="I1198" t="str">
        <f>VLOOKUP(H1198,produto!A$1:F$24,2,FALSE)</f>
        <v>Telefone Sem Fio</v>
      </c>
      <c r="J1198">
        <f>VLOOKUP(I1198,produto!B$1:G$24,4,FALSE)</f>
        <v>5</v>
      </c>
      <c r="K1198" t="str">
        <f>VLOOKUP(J1198,marca!A$1:B$15,2,FALSE)</f>
        <v>SAMSUNG</v>
      </c>
      <c r="L1198">
        <f t="shared" ca="1" si="94"/>
        <v>4</v>
      </c>
      <c r="M1198" t="str">
        <f ca="1">VLOOKUP(L1198,Departamento!A$1:C$8,2,FALSE)</f>
        <v>cosmético</v>
      </c>
      <c r="N1198">
        <f t="shared" ca="1" si="93"/>
        <v>3</v>
      </c>
      <c r="O1198" t="str">
        <f ca="1">VLOOKUP(N1198,gerencia!A$1:B$5,2,FALSE)</f>
        <v>Eletro Eletrônico</v>
      </c>
      <c r="P1198" t="s">
        <v>49</v>
      </c>
      <c r="Q1198">
        <v>3</v>
      </c>
      <c r="R1198">
        <v>875</v>
      </c>
      <c r="S1198">
        <v>276</v>
      </c>
    </row>
    <row r="1199" spans="1:19">
      <c r="A1199">
        <v>1198</v>
      </c>
      <c r="B1199">
        <f t="shared" ca="1" si="90"/>
        <v>5</v>
      </c>
      <c r="C1199" t="str">
        <f ca="1">VLOOKUP(B1199,cliente!A$1:B$7,2,FALSE)</f>
        <v>Edson Arantes</v>
      </c>
      <c r="D1199">
        <f t="shared" ca="1" si="91"/>
        <v>12</v>
      </c>
      <c r="E1199" t="str">
        <f ca="1">VLOOKUP(D1199,vendedor!A$1:B$13,2,FALSE)</f>
        <v>Marilia Cardoso</v>
      </c>
      <c r="F1199">
        <f t="shared" ca="1" si="92"/>
        <v>5</v>
      </c>
      <c r="G1199" t="str">
        <f ca="1">VLOOKUP(F1199,cidade!A$1:B$6,2,FALSE)</f>
        <v>Belo Horizonte</v>
      </c>
      <c r="H1199">
        <v>2</v>
      </c>
      <c r="I1199" t="str">
        <f>VLOOKUP(H1199,produto!A$1:F$24,2,FALSE)</f>
        <v>Mouse</v>
      </c>
      <c r="J1199">
        <f>VLOOKUP(I1199,produto!B$1:G$24,4,FALSE)</f>
        <v>2</v>
      </c>
      <c r="K1199" t="str">
        <f>VLOOKUP(J1199,marca!A$1:B$15,2,FALSE)</f>
        <v>MICROSOFT</v>
      </c>
      <c r="L1199">
        <f t="shared" ca="1" si="94"/>
        <v>2</v>
      </c>
      <c r="M1199" t="str">
        <f ca="1">VLOOKUP(L1199,Departamento!A$1:C$8,2,FALSE)</f>
        <v>Telefonia</v>
      </c>
      <c r="N1199">
        <f t="shared" ca="1" si="93"/>
        <v>1</v>
      </c>
      <c r="O1199" t="str">
        <f ca="1">VLOOKUP(N1199,gerencia!A$1:B$5,2,FALSE)</f>
        <v>Tecnologia</v>
      </c>
      <c r="P1199" t="s">
        <v>246</v>
      </c>
      <c r="Q1199">
        <v>2</v>
      </c>
      <c r="R1199">
        <v>25.9</v>
      </c>
      <c r="S1199">
        <v>1139</v>
      </c>
    </row>
    <row r="1200" spans="1:19">
      <c r="A1200">
        <v>1199</v>
      </c>
      <c r="B1200">
        <f t="shared" ca="1" si="90"/>
        <v>1</v>
      </c>
      <c r="C1200" t="str">
        <f ca="1">VLOOKUP(B1200,cliente!A$1:B$7,2,FALSE)</f>
        <v>João do Pulo</v>
      </c>
      <c r="D1200">
        <f t="shared" ca="1" si="91"/>
        <v>7</v>
      </c>
      <c r="E1200" t="str">
        <f ca="1">VLOOKUP(D1200,vendedor!A$1:B$13,2,FALSE)</f>
        <v>João Oliveira</v>
      </c>
      <c r="F1200">
        <f t="shared" ca="1" si="92"/>
        <v>3</v>
      </c>
      <c r="G1200" t="str">
        <f ca="1">VLOOKUP(F1200,cidade!A$1:B$6,2,FALSE)</f>
        <v>São Paulo</v>
      </c>
      <c r="H1200">
        <v>10</v>
      </c>
      <c r="I1200" t="str">
        <f>VLOOKUP(H1200,produto!A$1:F$24,2,FALSE)</f>
        <v>Papel A4</v>
      </c>
      <c r="J1200">
        <f>VLOOKUP(I1200,produto!B$1:G$24,4,FALSE)</f>
        <v>8</v>
      </c>
      <c r="K1200" t="str">
        <f>VLOOKUP(J1200,marca!A$1:B$15,2,FALSE)</f>
        <v>FABER CASTELL</v>
      </c>
      <c r="L1200">
        <f t="shared" ca="1" si="94"/>
        <v>1</v>
      </c>
      <c r="M1200" t="str">
        <f ca="1">VLOOKUP(L1200,Departamento!A$1:C$8,2,FALSE)</f>
        <v>Informática</v>
      </c>
      <c r="N1200">
        <f t="shared" ca="1" si="93"/>
        <v>3</v>
      </c>
      <c r="O1200" t="str">
        <f ca="1">VLOOKUP(N1200,gerencia!A$1:B$5,2,FALSE)</f>
        <v>Eletro Eletrônico</v>
      </c>
      <c r="P1200" t="s">
        <v>369</v>
      </c>
      <c r="Q1200">
        <v>3</v>
      </c>
      <c r="R1200">
        <v>2.15</v>
      </c>
      <c r="S1200">
        <v>1442</v>
      </c>
    </row>
    <row r="1201" spans="1:19">
      <c r="A1201">
        <v>1200</v>
      </c>
      <c r="B1201">
        <f t="shared" ca="1" si="90"/>
        <v>5</v>
      </c>
      <c r="C1201" t="str">
        <f ca="1">VLOOKUP(B1201,cliente!A$1:B$7,2,FALSE)</f>
        <v>Edson Arantes</v>
      </c>
      <c r="D1201">
        <f t="shared" ca="1" si="91"/>
        <v>1</v>
      </c>
      <c r="E1201" t="str">
        <f ca="1">VLOOKUP(D1201,vendedor!A$1:B$13,2,FALSE)</f>
        <v>Claudio Silva</v>
      </c>
      <c r="F1201">
        <f t="shared" ca="1" si="92"/>
        <v>4</v>
      </c>
      <c r="G1201" t="str">
        <f ca="1">VLOOKUP(F1201,cidade!A$1:B$6,2,FALSE)</f>
        <v>Rio de janeiro</v>
      </c>
      <c r="H1201">
        <v>8</v>
      </c>
      <c r="I1201" t="str">
        <f>VLOOKUP(H1201,produto!A$1:F$24,2,FALSE)</f>
        <v>Telefone Sem Fio</v>
      </c>
      <c r="J1201">
        <f>VLOOKUP(I1201,produto!B$1:G$24,4,FALSE)</f>
        <v>5</v>
      </c>
      <c r="K1201" t="str">
        <f>VLOOKUP(J1201,marca!A$1:B$15,2,FALSE)</f>
        <v>SAMSUNG</v>
      </c>
      <c r="L1201">
        <f t="shared" ca="1" si="94"/>
        <v>6</v>
      </c>
      <c r="M1201" t="str">
        <f ca="1">VLOOKUP(L1201,Departamento!A$1:C$8,2,FALSE)</f>
        <v>Eletrodomestico</v>
      </c>
      <c r="N1201">
        <f t="shared" ca="1" si="93"/>
        <v>3</v>
      </c>
      <c r="O1201" t="str">
        <f ca="1">VLOOKUP(N1201,gerencia!A$1:B$5,2,FALSE)</f>
        <v>Eletro Eletrônico</v>
      </c>
      <c r="P1201" t="s">
        <v>157</v>
      </c>
      <c r="Q1201">
        <v>3</v>
      </c>
      <c r="R1201">
        <v>875</v>
      </c>
      <c r="S1201">
        <v>634</v>
      </c>
    </row>
    <row r="1202" spans="1:19">
      <c r="A1202">
        <v>1201</v>
      </c>
      <c r="B1202">
        <f t="shared" ca="1" si="90"/>
        <v>6</v>
      </c>
      <c r="C1202" t="str">
        <f ca="1">VLOOKUP(B1202,cliente!A$1:B$7,2,FALSE)</f>
        <v>Reginaldo Rossi</v>
      </c>
      <c r="D1202">
        <f t="shared" ca="1" si="91"/>
        <v>12</v>
      </c>
      <c r="E1202" t="str">
        <f ca="1">VLOOKUP(D1202,vendedor!A$1:B$13,2,FALSE)</f>
        <v>Marilia Cardoso</v>
      </c>
      <c r="F1202">
        <f t="shared" ca="1" si="92"/>
        <v>3</v>
      </c>
      <c r="G1202" t="str">
        <f ca="1">VLOOKUP(F1202,cidade!A$1:B$6,2,FALSE)</f>
        <v>São Paulo</v>
      </c>
      <c r="H1202">
        <v>17</v>
      </c>
      <c r="I1202" t="str">
        <f>VLOOKUP(H1202,produto!A$1:F$24,2,FALSE)</f>
        <v>Aparalho de Barbear Elétrico</v>
      </c>
      <c r="J1202">
        <f>VLOOKUP(I1202,produto!B$1:G$24,4,FALSE)</f>
        <v>2</v>
      </c>
      <c r="K1202" t="str">
        <f>VLOOKUP(J1202,marca!A$1:B$15,2,FALSE)</f>
        <v>MICROSOFT</v>
      </c>
      <c r="L1202">
        <f t="shared" ca="1" si="94"/>
        <v>1</v>
      </c>
      <c r="M1202" t="str">
        <f ca="1">VLOOKUP(L1202,Departamento!A$1:C$8,2,FALSE)</f>
        <v>Informática</v>
      </c>
      <c r="N1202">
        <f t="shared" ca="1" si="93"/>
        <v>4</v>
      </c>
      <c r="O1202" t="str">
        <f ca="1">VLOOKUP(N1202,gerencia!A$1:B$5,2,FALSE)</f>
        <v>Casa e Decoração</v>
      </c>
      <c r="P1202" t="s">
        <v>247</v>
      </c>
      <c r="Q1202">
        <v>1</v>
      </c>
      <c r="R1202">
        <v>1075</v>
      </c>
      <c r="S1202">
        <v>417</v>
      </c>
    </row>
    <row r="1203" spans="1:19">
      <c r="A1203">
        <v>1202</v>
      </c>
      <c r="B1203">
        <f t="shared" ca="1" si="90"/>
        <v>6</v>
      </c>
      <c r="C1203" t="str">
        <f ca="1">VLOOKUP(B1203,cliente!A$1:B$7,2,FALSE)</f>
        <v>Reginaldo Rossi</v>
      </c>
      <c r="D1203">
        <f t="shared" ca="1" si="91"/>
        <v>12</v>
      </c>
      <c r="E1203" t="str">
        <f ca="1">VLOOKUP(D1203,vendedor!A$1:B$13,2,FALSE)</f>
        <v>Marilia Cardoso</v>
      </c>
      <c r="F1203">
        <f t="shared" ca="1" si="92"/>
        <v>3</v>
      </c>
      <c r="G1203" t="str">
        <f ca="1">VLOOKUP(F1203,cidade!A$1:B$6,2,FALSE)</f>
        <v>São Paulo</v>
      </c>
      <c r="H1203">
        <v>5</v>
      </c>
      <c r="I1203" t="str">
        <f>VLOOKUP(H1203,produto!A$1:F$24,2,FALSE)</f>
        <v>Computador</v>
      </c>
      <c r="J1203">
        <f>VLOOKUP(I1203,produto!B$1:G$24,4,FALSE)</f>
        <v>4</v>
      </c>
      <c r="K1203" t="str">
        <f>VLOOKUP(J1203,marca!A$1:B$15,2,FALSE)</f>
        <v>IBM</v>
      </c>
      <c r="L1203">
        <f t="shared" ca="1" si="94"/>
        <v>5</v>
      </c>
      <c r="M1203" t="str">
        <f ca="1">VLOOKUP(L1203,Departamento!A$1:C$8,2,FALSE)</f>
        <v>Eletrónico</v>
      </c>
      <c r="N1203">
        <f t="shared" ca="1" si="93"/>
        <v>4</v>
      </c>
      <c r="O1203" t="str">
        <f ca="1">VLOOKUP(N1203,gerencia!A$1:B$5,2,FALSE)</f>
        <v>Casa e Decoração</v>
      </c>
      <c r="P1203" t="s">
        <v>290</v>
      </c>
      <c r="Q1203">
        <v>1</v>
      </c>
      <c r="R1203">
        <v>2125.9899999999998</v>
      </c>
      <c r="S1203">
        <v>320</v>
      </c>
    </row>
    <row r="1204" spans="1:19">
      <c r="A1204">
        <v>1203</v>
      </c>
      <c r="B1204">
        <f t="shared" ca="1" si="90"/>
        <v>1</v>
      </c>
      <c r="C1204" t="str">
        <f ca="1">VLOOKUP(B1204,cliente!A$1:B$7,2,FALSE)</f>
        <v>João do Pulo</v>
      </c>
      <c r="D1204">
        <f t="shared" ca="1" si="91"/>
        <v>11</v>
      </c>
      <c r="E1204" t="str">
        <f ca="1">VLOOKUP(D1204,vendedor!A$1:B$13,2,FALSE)</f>
        <v>Filipe Almeida</v>
      </c>
      <c r="F1204">
        <f t="shared" ca="1" si="92"/>
        <v>3</v>
      </c>
      <c r="G1204" t="str">
        <f ca="1">VLOOKUP(F1204,cidade!A$1:B$6,2,FALSE)</f>
        <v>São Paulo</v>
      </c>
      <c r="H1204">
        <v>20</v>
      </c>
      <c r="I1204" t="str">
        <f>VLOOKUP(H1204,produto!A$1:F$24,2,FALSE)</f>
        <v>Geladeira</v>
      </c>
      <c r="J1204">
        <f>VLOOKUP(I1204,produto!B$1:G$24,4,FALSE)</f>
        <v>12</v>
      </c>
      <c r="K1204" t="str">
        <f>VLOOKUP(J1204,marca!A$1:B$15,2,FALSE)</f>
        <v>ELETROLUX</v>
      </c>
      <c r="L1204">
        <f t="shared" ca="1" si="94"/>
        <v>3</v>
      </c>
      <c r="M1204" t="str">
        <f ca="1">VLOOKUP(L1204,Departamento!A$1:C$8,2,FALSE)</f>
        <v>Papelaria</v>
      </c>
      <c r="N1204">
        <f t="shared" ca="1" si="93"/>
        <v>1</v>
      </c>
      <c r="O1204" t="str">
        <f ca="1">VLOOKUP(N1204,gerencia!A$1:B$5,2,FALSE)</f>
        <v>Tecnologia</v>
      </c>
      <c r="P1204" t="s">
        <v>401</v>
      </c>
      <c r="Q1204">
        <v>1</v>
      </c>
      <c r="R1204">
        <v>350</v>
      </c>
      <c r="S1204">
        <v>1003</v>
      </c>
    </row>
    <row r="1205" spans="1:19">
      <c r="A1205">
        <v>1204</v>
      </c>
      <c r="B1205">
        <f t="shared" ca="1" si="90"/>
        <v>6</v>
      </c>
      <c r="C1205" t="str">
        <f ca="1">VLOOKUP(B1205,cliente!A$1:B$7,2,FALSE)</f>
        <v>Reginaldo Rossi</v>
      </c>
      <c r="D1205">
        <f t="shared" ca="1" si="91"/>
        <v>10</v>
      </c>
      <c r="E1205" t="str">
        <f ca="1">VLOOKUP(D1205,vendedor!A$1:B$13,2,FALSE)</f>
        <v>Danilo Barreto</v>
      </c>
      <c r="F1205">
        <f t="shared" ca="1" si="92"/>
        <v>3</v>
      </c>
      <c r="G1205" t="str">
        <f ca="1">VLOOKUP(F1205,cidade!A$1:B$6,2,FALSE)</f>
        <v>São Paulo</v>
      </c>
      <c r="H1205">
        <v>14</v>
      </c>
      <c r="I1205" t="str">
        <f>VLOOKUP(H1205,produto!A$1:F$24,2,FALSE)</f>
        <v>Classificador</v>
      </c>
      <c r="J1205">
        <f>VLOOKUP(I1205,produto!B$1:G$24,4,FALSE)</f>
        <v>9</v>
      </c>
      <c r="K1205" t="str">
        <f>VLOOKUP(J1205,marca!A$1:B$15,2,FALSE)</f>
        <v>AVON</v>
      </c>
      <c r="L1205">
        <f t="shared" ca="1" si="94"/>
        <v>3</v>
      </c>
      <c r="M1205" t="str">
        <f ca="1">VLOOKUP(L1205,Departamento!A$1:C$8,2,FALSE)</f>
        <v>Papelaria</v>
      </c>
      <c r="N1205">
        <f t="shared" ca="1" si="93"/>
        <v>2</v>
      </c>
      <c r="O1205" t="str">
        <f ca="1">VLOOKUP(N1205,gerencia!A$1:B$5,2,FALSE)</f>
        <v>papelaria/cosmético</v>
      </c>
      <c r="P1205" t="s">
        <v>165</v>
      </c>
      <c r="Q1205">
        <v>1</v>
      </c>
      <c r="R1205">
        <v>25</v>
      </c>
      <c r="S1205">
        <v>565</v>
      </c>
    </row>
    <row r="1206" spans="1:19">
      <c r="A1206">
        <v>1205</v>
      </c>
      <c r="B1206">
        <f t="shared" ca="1" si="90"/>
        <v>3</v>
      </c>
      <c r="C1206" t="str">
        <f ca="1">VLOOKUP(B1206,cliente!A$1:B$7,2,FALSE)</f>
        <v>Renato Russo</v>
      </c>
      <c r="D1206">
        <f t="shared" ca="1" si="91"/>
        <v>4</v>
      </c>
      <c r="E1206" t="str">
        <f ca="1">VLOOKUP(D1206,vendedor!A$1:B$13,2,FALSE)</f>
        <v>Daniela Matos</v>
      </c>
      <c r="F1206">
        <f t="shared" ca="1" si="92"/>
        <v>1</v>
      </c>
      <c r="G1206" t="str">
        <f ca="1">VLOOKUP(F1206,cidade!A$1:B$6,2,FALSE)</f>
        <v>Salvador</v>
      </c>
      <c r="H1206">
        <v>1</v>
      </c>
      <c r="I1206" t="str">
        <f>VLOOKUP(H1206,produto!A$1:F$24,2,FALSE)</f>
        <v>TV</v>
      </c>
      <c r="J1206">
        <f>VLOOKUP(I1206,produto!B$1:G$24,4,FALSE)</f>
        <v>3</v>
      </c>
      <c r="K1206" t="str">
        <f>VLOOKUP(J1206,marca!A$1:B$15,2,FALSE)</f>
        <v>DELL</v>
      </c>
      <c r="L1206">
        <f t="shared" ca="1" si="94"/>
        <v>3</v>
      </c>
      <c r="M1206" t="str">
        <f ca="1">VLOOKUP(L1206,Departamento!A$1:C$8,2,FALSE)</f>
        <v>Papelaria</v>
      </c>
      <c r="N1206">
        <f t="shared" ca="1" si="93"/>
        <v>4</v>
      </c>
      <c r="O1206" t="str">
        <f ca="1">VLOOKUP(N1206,gerencia!A$1:B$5,2,FALSE)</f>
        <v>Casa e Decoração</v>
      </c>
      <c r="P1206" t="s">
        <v>144</v>
      </c>
      <c r="Q1206">
        <v>3</v>
      </c>
      <c r="R1206">
        <v>25.15</v>
      </c>
      <c r="S1206">
        <v>1488</v>
      </c>
    </row>
    <row r="1207" spans="1:19">
      <c r="A1207">
        <v>1206</v>
      </c>
      <c r="B1207">
        <f t="shared" ca="1" si="90"/>
        <v>4</v>
      </c>
      <c r="C1207" t="str">
        <f ca="1">VLOOKUP(B1207,cliente!A$1:B$7,2,FALSE)</f>
        <v>Tom Jobim</v>
      </c>
      <c r="D1207">
        <f t="shared" ca="1" si="91"/>
        <v>2</v>
      </c>
      <c r="E1207" t="str">
        <f ca="1">VLOOKUP(D1207,vendedor!A$1:B$13,2,FALSE)</f>
        <v>Márcio Barroso</v>
      </c>
      <c r="F1207">
        <f t="shared" ca="1" si="92"/>
        <v>4</v>
      </c>
      <c r="G1207" t="str">
        <f ca="1">VLOOKUP(F1207,cidade!A$1:B$6,2,FALSE)</f>
        <v>Rio de janeiro</v>
      </c>
      <c r="H1207">
        <v>20</v>
      </c>
      <c r="I1207" t="str">
        <f>VLOOKUP(H1207,produto!A$1:F$24,2,FALSE)</f>
        <v>Geladeira</v>
      </c>
      <c r="J1207">
        <f>VLOOKUP(I1207,produto!B$1:G$24,4,FALSE)</f>
        <v>12</v>
      </c>
      <c r="K1207" t="str">
        <f>VLOOKUP(J1207,marca!A$1:B$15,2,FALSE)</f>
        <v>ELETROLUX</v>
      </c>
      <c r="L1207">
        <f t="shared" ca="1" si="94"/>
        <v>2</v>
      </c>
      <c r="M1207" t="str">
        <f ca="1">VLOOKUP(L1207,Departamento!A$1:C$8,2,FALSE)</f>
        <v>Telefonia</v>
      </c>
      <c r="N1207">
        <f t="shared" ca="1" si="93"/>
        <v>2</v>
      </c>
      <c r="O1207" t="str">
        <f ca="1">VLOOKUP(N1207,gerencia!A$1:B$5,2,FALSE)</f>
        <v>papelaria/cosmético</v>
      </c>
      <c r="P1207" t="s">
        <v>357</v>
      </c>
      <c r="Q1207">
        <v>1</v>
      </c>
      <c r="R1207">
        <v>350</v>
      </c>
      <c r="S1207">
        <v>1240</v>
      </c>
    </row>
    <row r="1208" spans="1:19">
      <c r="A1208">
        <v>1207</v>
      </c>
      <c r="B1208">
        <f t="shared" ca="1" si="90"/>
        <v>2</v>
      </c>
      <c r="C1208" t="str">
        <f ca="1">VLOOKUP(B1208,cliente!A$1:B$7,2,FALSE)</f>
        <v>Benito de Paula</v>
      </c>
      <c r="D1208">
        <f t="shared" ca="1" si="91"/>
        <v>11</v>
      </c>
      <c r="E1208" t="str">
        <f ca="1">VLOOKUP(D1208,vendedor!A$1:B$13,2,FALSE)</f>
        <v>Filipe Almeida</v>
      </c>
      <c r="F1208">
        <f t="shared" ca="1" si="92"/>
        <v>2</v>
      </c>
      <c r="G1208" t="str">
        <f ca="1">VLOOKUP(F1208,cidade!A$1:B$6,2,FALSE)</f>
        <v>Recife</v>
      </c>
      <c r="H1208">
        <v>3</v>
      </c>
      <c r="I1208" t="str">
        <f>VLOOKUP(H1208,produto!A$1:F$24,2,FALSE)</f>
        <v>Teclado</v>
      </c>
      <c r="J1208">
        <f>VLOOKUP(I1208,produto!B$1:G$24,4,FALSE)</f>
        <v>1</v>
      </c>
      <c r="K1208" t="str">
        <f>VLOOKUP(J1208,marca!A$1:B$15,2,FALSE)</f>
        <v>APPLE</v>
      </c>
      <c r="L1208">
        <f t="shared" ca="1" si="94"/>
        <v>6</v>
      </c>
      <c r="M1208" t="str">
        <f ca="1">VLOOKUP(L1208,Departamento!A$1:C$8,2,FALSE)</f>
        <v>Eletrodomestico</v>
      </c>
      <c r="N1208">
        <f t="shared" ca="1" si="93"/>
        <v>4</v>
      </c>
      <c r="O1208" t="str">
        <f ca="1">VLOOKUP(N1208,gerencia!A$1:B$5,2,FALSE)</f>
        <v>Casa e Decoração</v>
      </c>
      <c r="P1208" t="s">
        <v>190</v>
      </c>
      <c r="Q1208">
        <v>2</v>
      </c>
      <c r="R1208">
        <v>342.09</v>
      </c>
      <c r="S1208">
        <v>74</v>
      </c>
    </row>
    <row r="1209" spans="1:19">
      <c r="A1209">
        <v>1208</v>
      </c>
      <c r="B1209">
        <f t="shared" ca="1" si="90"/>
        <v>2</v>
      </c>
      <c r="C1209" t="str">
        <f ca="1">VLOOKUP(B1209,cliente!A$1:B$7,2,FALSE)</f>
        <v>Benito de Paula</v>
      </c>
      <c r="D1209">
        <f t="shared" ca="1" si="91"/>
        <v>11</v>
      </c>
      <c r="E1209" t="str">
        <f ca="1">VLOOKUP(D1209,vendedor!A$1:B$13,2,FALSE)</f>
        <v>Filipe Almeida</v>
      </c>
      <c r="F1209">
        <f t="shared" ca="1" si="92"/>
        <v>5</v>
      </c>
      <c r="G1209" t="str">
        <f ca="1">VLOOKUP(F1209,cidade!A$1:B$6,2,FALSE)</f>
        <v>Belo Horizonte</v>
      </c>
      <c r="H1209">
        <v>7</v>
      </c>
      <c r="I1209" t="str">
        <f>VLOOKUP(H1209,produto!A$1:F$24,2,FALSE)</f>
        <v>Celular 4Gb</v>
      </c>
      <c r="J1209">
        <f>VLOOKUP(I1209,produto!B$1:G$24,4,FALSE)</f>
        <v>5</v>
      </c>
      <c r="K1209" t="str">
        <f>VLOOKUP(J1209,marca!A$1:B$15,2,FALSE)</f>
        <v>SAMSUNG</v>
      </c>
      <c r="L1209">
        <f t="shared" ca="1" si="94"/>
        <v>1</v>
      </c>
      <c r="M1209" t="str">
        <f ca="1">VLOOKUP(L1209,Departamento!A$1:C$8,2,FALSE)</f>
        <v>Informática</v>
      </c>
      <c r="N1209">
        <f t="shared" ca="1" si="93"/>
        <v>2</v>
      </c>
      <c r="O1209" t="str">
        <f ca="1">VLOOKUP(N1209,gerencia!A$1:B$5,2,FALSE)</f>
        <v>papelaria/cosmético</v>
      </c>
      <c r="P1209" t="s">
        <v>56</v>
      </c>
      <c r="Q1209">
        <v>3</v>
      </c>
      <c r="R1209">
        <v>52.9</v>
      </c>
      <c r="S1209">
        <v>844</v>
      </c>
    </row>
    <row r="1210" spans="1:19">
      <c r="A1210">
        <v>1209</v>
      </c>
      <c r="B1210">
        <f t="shared" ca="1" si="90"/>
        <v>4</v>
      </c>
      <c r="C1210" t="str">
        <f ca="1">VLOOKUP(B1210,cliente!A$1:B$7,2,FALSE)</f>
        <v>Tom Jobim</v>
      </c>
      <c r="D1210">
        <f t="shared" ca="1" si="91"/>
        <v>1</v>
      </c>
      <c r="E1210" t="str">
        <f ca="1">VLOOKUP(D1210,vendedor!A$1:B$13,2,FALSE)</f>
        <v>Claudio Silva</v>
      </c>
      <c r="F1210">
        <f t="shared" ca="1" si="92"/>
        <v>2</v>
      </c>
      <c r="G1210" t="str">
        <f ca="1">VLOOKUP(F1210,cidade!A$1:B$6,2,FALSE)</f>
        <v>Recife</v>
      </c>
      <c r="H1210">
        <v>19</v>
      </c>
      <c r="I1210" t="str">
        <f>VLOOKUP(H1210,produto!A$1:F$24,2,FALSE)</f>
        <v>Fogão</v>
      </c>
      <c r="J1210">
        <f>VLOOKUP(I1210,produto!B$1:G$24,4,FALSE)</f>
        <v>13</v>
      </c>
      <c r="K1210" t="str">
        <f>VLOOKUP(J1210,marca!A$1:B$15,2,FALSE)</f>
        <v>BRASTEMP</v>
      </c>
      <c r="L1210">
        <f t="shared" ca="1" si="94"/>
        <v>4</v>
      </c>
      <c r="M1210" t="str">
        <f ca="1">VLOOKUP(L1210,Departamento!A$1:C$8,2,FALSE)</f>
        <v>cosmético</v>
      </c>
      <c r="N1210">
        <f t="shared" ca="1" si="93"/>
        <v>4</v>
      </c>
      <c r="O1210" t="str">
        <f ca="1">VLOOKUP(N1210,gerencia!A$1:B$5,2,FALSE)</f>
        <v>Casa e Decoração</v>
      </c>
      <c r="P1210" t="s">
        <v>226</v>
      </c>
      <c r="Q1210">
        <v>1</v>
      </c>
      <c r="R1210">
        <v>1500</v>
      </c>
      <c r="S1210">
        <v>1082</v>
      </c>
    </row>
    <row r="1211" spans="1:19">
      <c r="A1211">
        <v>1210</v>
      </c>
      <c r="B1211">
        <f t="shared" ca="1" si="90"/>
        <v>3</v>
      </c>
      <c r="C1211" t="str">
        <f ca="1">VLOOKUP(B1211,cliente!A$1:B$7,2,FALSE)</f>
        <v>Renato Russo</v>
      </c>
      <c r="D1211">
        <f t="shared" ca="1" si="91"/>
        <v>6</v>
      </c>
      <c r="E1211" t="str">
        <f ca="1">VLOOKUP(D1211,vendedor!A$1:B$13,2,FALSE)</f>
        <v>Rodrigo Machado</v>
      </c>
      <c r="F1211">
        <f t="shared" ca="1" si="92"/>
        <v>5</v>
      </c>
      <c r="G1211" t="str">
        <f ca="1">VLOOKUP(F1211,cidade!A$1:B$6,2,FALSE)</f>
        <v>Belo Horizonte</v>
      </c>
      <c r="H1211">
        <v>14</v>
      </c>
      <c r="I1211" t="str">
        <f>VLOOKUP(H1211,produto!A$1:F$24,2,FALSE)</f>
        <v>Classificador</v>
      </c>
      <c r="J1211">
        <f>VLOOKUP(I1211,produto!B$1:G$24,4,FALSE)</f>
        <v>9</v>
      </c>
      <c r="K1211" t="str">
        <f>VLOOKUP(J1211,marca!A$1:B$15,2,FALSE)</f>
        <v>AVON</v>
      </c>
      <c r="L1211">
        <f t="shared" ca="1" si="94"/>
        <v>4</v>
      </c>
      <c r="M1211" t="str">
        <f ca="1">VLOOKUP(L1211,Departamento!A$1:C$8,2,FALSE)</f>
        <v>cosmético</v>
      </c>
      <c r="N1211">
        <f t="shared" ca="1" si="93"/>
        <v>2</v>
      </c>
      <c r="O1211" t="str">
        <f ca="1">VLOOKUP(N1211,gerencia!A$1:B$5,2,FALSE)</f>
        <v>papelaria/cosmético</v>
      </c>
      <c r="P1211" t="s">
        <v>382</v>
      </c>
      <c r="Q1211">
        <v>3</v>
      </c>
      <c r="R1211">
        <v>25</v>
      </c>
      <c r="S1211">
        <v>1486</v>
      </c>
    </row>
    <row r="1212" spans="1:19">
      <c r="A1212">
        <v>1211</v>
      </c>
      <c r="B1212">
        <f t="shared" ca="1" si="90"/>
        <v>4</v>
      </c>
      <c r="C1212" t="str">
        <f ca="1">VLOOKUP(B1212,cliente!A$1:B$7,2,FALSE)</f>
        <v>Tom Jobim</v>
      </c>
      <c r="D1212">
        <f t="shared" ca="1" si="91"/>
        <v>8</v>
      </c>
      <c r="E1212" t="str">
        <f ca="1">VLOOKUP(D1212,vendedor!A$1:B$13,2,FALSE)</f>
        <v>Márcia Brito</v>
      </c>
      <c r="F1212">
        <f t="shared" ca="1" si="92"/>
        <v>2</v>
      </c>
      <c r="G1212" t="str">
        <f ca="1">VLOOKUP(F1212,cidade!A$1:B$6,2,FALSE)</f>
        <v>Recife</v>
      </c>
      <c r="H1212">
        <v>12</v>
      </c>
      <c r="I1212" t="str">
        <f>VLOOKUP(H1212,produto!A$1:F$24,2,FALSE)</f>
        <v>Borracha</v>
      </c>
      <c r="J1212">
        <f>VLOOKUP(I1212,produto!B$1:G$24,4,FALSE)</f>
        <v>7</v>
      </c>
      <c r="K1212" t="str">
        <f>VLOOKUP(J1212,marca!A$1:B$15,2,FALSE)</f>
        <v>TILIBRA</v>
      </c>
      <c r="L1212">
        <f t="shared" ca="1" si="94"/>
        <v>4</v>
      </c>
      <c r="M1212" t="str">
        <f ca="1">VLOOKUP(L1212,Departamento!A$1:C$8,2,FALSE)</f>
        <v>cosmético</v>
      </c>
      <c r="N1212">
        <f t="shared" ca="1" si="93"/>
        <v>2</v>
      </c>
      <c r="O1212" t="str">
        <f ca="1">VLOOKUP(N1212,gerencia!A$1:B$5,2,FALSE)</f>
        <v>papelaria/cosmético</v>
      </c>
      <c r="P1212" t="s">
        <v>382</v>
      </c>
      <c r="Q1212">
        <v>3</v>
      </c>
      <c r="R1212">
        <v>5.3</v>
      </c>
      <c r="S1212">
        <v>754</v>
      </c>
    </row>
    <row r="1213" spans="1:19">
      <c r="A1213">
        <v>1212</v>
      </c>
      <c r="B1213">
        <f t="shared" ca="1" si="90"/>
        <v>3</v>
      </c>
      <c r="C1213" t="str">
        <f ca="1">VLOOKUP(B1213,cliente!A$1:B$7,2,FALSE)</f>
        <v>Renato Russo</v>
      </c>
      <c r="D1213">
        <f t="shared" ca="1" si="91"/>
        <v>1</v>
      </c>
      <c r="E1213" t="str">
        <f ca="1">VLOOKUP(D1213,vendedor!A$1:B$13,2,FALSE)</f>
        <v>Claudio Silva</v>
      </c>
      <c r="F1213">
        <f t="shared" ca="1" si="92"/>
        <v>4</v>
      </c>
      <c r="G1213" t="str">
        <f ca="1">VLOOKUP(F1213,cidade!A$1:B$6,2,FALSE)</f>
        <v>Rio de janeiro</v>
      </c>
      <c r="H1213">
        <v>10</v>
      </c>
      <c r="I1213" t="str">
        <f>VLOOKUP(H1213,produto!A$1:F$24,2,FALSE)</f>
        <v>Papel A4</v>
      </c>
      <c r="J1213">
        <f>VLOOKUP(I1213,produto!B$1:G$24,4,FALSE)</f>
        <v>8</v>
      </c>
      <c r="K1213" t="str">
        <f>VLOOKUP(J1213,marca!A$1:B$15,2,FALSE)</f>
        <v>FABER CASTELL</v>
      </c>
      <c r="L1213">
        <f t="shared" ca="1" si="94"/>
        <v>6</v>
      </c>
      <c r="M1213" t="str">
        <f ca="1">VLOOKUP(L1213,Departamento!A$1:C$8,2,FALSE)</f>
        <v>Eletrodomestico</v>
      </c>
      <c r="N1213">
        <f t="shared" ca="1" si="93"/>
        <v>3</v>
      </c>
      <c r="O1213" t="str">
        <f ca="1">VLOOKUP(N1213,gerencia!A$1:B$5,2,FALSE)</f>
        <v>Eletro Eletrônico</v>
      </c>
      <c r="P1213" t="s">
        <v>560</v>
      </c>
      <c r="Q1213">
        <v>3</v>
      </c>
      <c r="R1213">
        <v>2.15</v>
      </c>
      <c r="S1213">
        <v>1469</v>
      </c>
    </row>
    <row r="1214" spans="1:19">
      <c r="A1214">
        <v>1213</v>
      </c>
      <c r="B1214">
        <f t="shared" ca="1" si="90"/>
        <v>6</v>
      </c>
      <c r="C1214" t="str">
        <f ca="1">VLOOKUP(B1214,cliente!A$1:B$7,2,FALSE)</f>
        <v>Reginaldo Rossi</v>
      </c>
      <c r="D1214">
        <f t="shared" ca="1" si="91"/>
        <v>10</v>
      </c>
      <c r="E1214" t="str">
        <f ca="1">VLOOKUP(D1214,vendedor!A$1:B$13,2,FALSE)</f>
        <v>Danilo Barreto</v>
      </c>
      <c r="F1214">
        <f t="shared" ca="1" si="92"/>
        <v>5</v>
      </c>
      <c r="G1214" t="str">
        <f ca="1">VLOOKUP(F1214,cidade!A$1:B$6,2,FALSE)</f>
        <v>Belo Horizonte</v>
      </c>
      <c r="H1214">
        <v>3</v>
      </c>
      <c r="I1214" t="str">
        <f>VLOOKUP(H1214,produto!A$1:F$24,2,FALSE)</f>
        <v>Teclado</v>
      </c>
      <c r="J1214">
        <f>VLOOKUP(I1214,produto!B$1:G$24,4,FALSE)</f>
        <v>1</v>
      </c>
      <c r="K1214" t="str">
        <f>VLOOKUP(J1214,marca!A$1:B$15,2,FALSE)</f>
        <v>APPLE</v>
      </c>
      <c r="L1214">
        <f t="shared" ca="1" si="94"/>
        <v>5</v>
      </c>
      <c r="M1214" t="str">
        <f ca="1">VLOOKUP(L1214,Departamento!A$1:C$8,2,FALSE)</f>
        <v>Eletrónico</v>
      </c>
      <c r="N1214">
        <f t="shared" ca="1" si="93"/>
        <v>2</v>
      </c>
      <c r="O1214" t="str">
        <f ca="1">VLOOKUP(N1214,gerencia!A$1:B$5,2,FALSE)</f>
        <v>papelaria/cosmético</v>
      </c>
      <c r="P1214" t="s">
        <v>172</v>
      </c>
      <c r="Q1214">
        <v>2</v>
      </c>
      <c r="R1214">
        <v>342.09</v>
      </c>
      <c r="S1214">
        <v>843</v>
      </c>
    </row>
    <row r="1215" spans="1:19">
      <c r="A1215">
        <v>1214</v>
      </c>
      <c r="B1215">
        <f t="shared" ca="1" si="90"/>
        <v>3</v>
      </c>
      <c r="C1215" t="str">
        <f ca="1">VLOOKUP(B1215,cliente!A$1:B$7,2,FALSE)</f>
        <v>Renato Russo</v>
      </c>
      <c r="D1215">
        <f t="shared" ca="1" si="91"/>
        <v>11</v>
      </c>
      <c r="E1215" t="str">
        <f ca="1">VLOOKUP(D1215,vendedor!A$1:B$13,2,FALSE)</f>
        <v>Filipe Almeida</v>
      </c>
      <c r="F1215">
        <f t="shared" ca="1" si="92"/>
        <v>1</v>
      </c>
      <c r="G1215" t="str">
        <f ca="1">VLOOKUP(F1215,cidade!A$1:B$6,2,FALSE)</f>
        <v>Salvador</v>
      </c>
      <c r="H1215">
        <v>22</v>
      </c>
      <c r="I1215" t="str">
        <f>VLOOKUP(H1215,produto!A$1:F$24,2,FALSE)</f>
        <v>Mesa</v>
      </c>
      <c r="J1215">
        <f>VLOOKUP(I1215,produto!B$1:G$24,4,FALSE)</f>
        <v>14</v>
      </c>
      <c r="K1215" t="str">
        <f>VLOOKUP(J1215,marca!A$1:B$15,2,FALSE)</f>
        <v>DA CASA</v>
      </c>
      <c r="L1215">
        <f t="shared" ca="1" si="94"/>
        <v>1</v>
      </c>
      <c r="M1215" t="str">
        <f ca="1">VLOOKUP(L1215,Departamento!A$1:C$8,2,FALSE)</f>
        <v>Informática</v>
      </c>
      <c r="N1215">
        <f t="shared" ca="1" si="93"/>
        <v>3</v>
      </c>
      <c r="O1215" t="str">
        <f ca="1">VLOOKUP(N1215,gerencia!A$1:B$5,2,FALSE)</f>
        <v>Eletro Eletrônico</v>
      </c>
      <c r="P1215" t="s">
        <v>40</v>
      </c>
      <c r="Q1215">
        <v>3</v>
      </c>
      <c r="R1215">
        <v>1600</v>
      </c>
      <c r="S1215">
        <v>422</v>
      </c>
    </row>
    <row r="1216" spans="1:19">
      <c r="A1216">
        <v>1215</v>
      </c>
      <c r="B1216">
        <f t="shared" ca="1" si="90"/>
        <v>2</v>
      </c>
      <c r="C1216" t="str">
        <f ca="1">VLOOKUP(B1216,cliente!A$1:B$7,2,FALSE)</f>
        <v>Benito de Paula</v>
      </c>
      <c r="D1216">
        <f t="shared" ca="1" si="91"/>
        <v>10</v>
      </c>
      <c r="E1216" t="str">
        <f ca="1">VLOOKUP(D1216,vendedor!A$1:B$13,2,FALSE)</f>
        <v>Danilo Barreto</v>
      </c>
      <c r="F1216">
        <f t="shared" ca="1" si="92"/>
        <v>2</v>
      </c>
      <c r="G1216" t="str">
        <f ca="1">VLOOKUP(F1216,cidade!A$1:B$6,2,FALSE)</f>
        <v>Recife</v>
      </c>
      <c r="H1216">
        <v>22</v>
      </c>
      <c r="I1216" t="str">
        <f>VLOOKUP(H1216,produto!A$1:F$24,2,FALSE)</f>
        <v>Mesa</v>
      </c>
      <c r="J1216">
        <f>VLOOKUP(I1216,produto!B$1:G$24,4,FALSE)</f>
        <v>14</v>
      </c>
      <c r="K1216" t="str">
        <f>VLOOKUP(J1216,marca!A$1:B$15,2,FALSE)</f>
        <v>DA CASA</v>
      </c>
      <c r="L1216">
        <f t="shared" ca="1" si="94"/>
        <v>4</v>
      </c>
      <c r="M1216" t="str">
        <f ca="1">VLOOKUP(L1216,Departamento!A$1:C$8,2,FALSE)</f>
        <v>cosmético</v>
      </c>
      <c r="N1216">
        <f t="shared" ca="1" si="93"/>
        <v>1</v>
      </c>
      <c r="O1216" t="str">
        <f ca="1">VLOOKUP(N1216,gerencia!A$1:B$5,2,FALSE)</f>
        <v>Tecnologia</v>
      </c>
      <c r="P1216" t="s">
        <v>316</v>
      </c>
      <c r="Q1216">
        <v>3</v>
      </c>
      <c r="R1216">
        <v>1600</v>
      </c>
      <c r="S1216">
        <v>1229</v>
      </c>
    </row>
    <row r="1217" spans="1:19">
      <c r="A1217">
        <v>1216</v>
      </c>
      <c r="B1217">
        <f t="shared" ca="1" si="90"/>
        <v>3</v>
      </c>
      <c r="C1217" t="str">
        <f ca="1">VLOOKUP(B1217,cliente!A$1:B$7,2,FALSE)</f>
        <v>Renato Russo</v>
      </c>
      <c r="D1217">
        <f t="shared" ca="1" si="91"/>
        <v>4</v>
      </c>
      <c r="E1217" t="str">
        <f ca="1">VLOOKUP(D1217,vendedor!A$1:B$13,2,FALSE)</f>
        <v>Daniela Matos</v>
      </c>
      <c r="F1217">
        <f t="shared" ca="1" si="92"/>
        <v>2</v>
      </c>
      <c r="G1217" t="str">
        <f ca="1">VLOOKUP(F1217,cidade!A$1:B$6,2,FALSE)</f>
        <v>Recife</v>
      </c>
      <c r="H1217">
        <v>1</v>
      </c>
      <c r="I1217" t="str">
        <f>VLOOKUP(H1217,produto!A$1:F$24,2,FALSE)</f>
        <v>TV</v>
      </c>
      <c r="J1217">
        <f>VLOOKUP(I1217,produto!B$1:G$24,4,FALSE)</f>
        <v>3</v>
      </c>
      <c r="K1217" t="str">
        <f>VLOOKUP(J1217,marca!A$1:B$15,2,FALSE)</f>
        <v>DELL</v>
      </c>
      <c r="L1217">
        <f t="shared" ca="1" si="94"/>
        <v>1</v>
      </c>
      <c r="M1217" t="str">
        <f ca="1">VLOOKUP(L1217,Departamento!A$1:C$8,2,FALSE)</f>
        <v>Informática</v>
      </c>
      <c r="N1217">
        <f t="shared" ca="1" si="93"/>
        <v>1</v>
      </c>
      <c r="O1217" t="str">
        <f ca="1">VLOOKUP(N1217,gerencia!A$1:B$5,2,FALSE)</f>
        <v>Tecnologia</v>
      </c>
      <c r="P1217" t="s">
        <v>561</v>
      </c>
      <c r="Q1217">
        <v>3</v>
      </c>
      <c r="R1217">
        <v>25.15</v>
      </c>
      <c r="S1217">
        <v>547</v>
      </c>
    </row>
    <row r="1218" spans="1:19">
      <c r="A1218">
        <v>1217</v>
      </c>
      <c r="B1218">
        <f t="shared" ca="1" si="90"/>
        <v>4</v>
      </c>
      <c r="C1218" t="str">
        <f ca="1">VLOOKUP(B1218,cliente!A$1:B$7,2,FALSE)</f>
        <v>Tom Jobim</v>
      </c>
      <c r="D1218">
        <f t="shared" ca="1" si="91"/>
        <v>5</v>
      </c>
      <c r="E1218" t="str">
        <f ca="1">VLOOKUP(D1218,vendedor!A$1:B$13,2,FALSE)</f>
        <v>Maria Braga</v>
      </c>
      <c r="F1218">
        <f t="shared" ca="1" si="92"/>
        <v>4</v>
      </c>
      <c r="G1218" t="str">
        <f ca="1">VLOOKUP(F1218,cidade!A$1:B$6,2,FALSE)</f>
        <v>Rio de janeiro</v>
      </c>
      <c r="H1218">
        <v>15</v>
      </c>
      <c r="I1218" t="str">
        <f>VLOOKUP(H1218,produto!A$1:F$24,2,FALSE)</f>
        <v>Baton</v>
      </c>
      <c r="J1218">
        <f>VLOOKUP(I1218,produto!B$1:G$24,4,FALSE)</f>
        <v>10</v>
      </c>
      <c r="K1218" t="str">
        <f>VLOOKUP(J1218,marca!A$1:B$15,2,FALSE)</f>
        <v>BOTICARIO</v>
      </c>
      <c r="L1218">
        <f t="shared" ca="1" si="94"/>
        <v>4</v>
      </c>
      <c r="M1218" t="str">
        <f ca="1">VLOOKUP(L1218,Departamento!A$1:C$8,2,FALSE)</f>
        <v>cosmético</v>
      </c>
      <c r="N1218">
        <f t="shared" ca="1" si="93"/>
        <v>4</v>
      </c>
      <c r="O1218" t="str">
        <f ca="1">VLOOKUP(N1218,gerencia!A$1:B$5,2,FALSE)</f>
        <v>Casa e Decoração</v>
      </c>
      <c r="P1218" t="s">
        <v>101</v>
      </c>
      <c r="Q1218">
        <v>2</v>
      </c>
      <c r="R1218">
        <v>98.5</v>
      </c>
      <c r="S1218">
        <v>127</v>
      </c>
    </row>
    <row r="1219" spans="1:19">
      <c r="A1219">
        <v>1218</v>
      </c>
      <c r="B1219">
        <f t="shared" ref="B1219:B1282" ca="1" si="95">RANDBETWEEN(1,6)</f>
        <v>6</v>
      </c>
      <c r="C1219" t="str">
        <f ca="1">VLOOKUP(B1219,cliente!A$1:B$7,2,FALSE)</f>
        <v>Reginaldo Rossi</v>
      </c>
      <c r="D1219">
        <f t="shared" ref="D1219:D1282" ca="1" si="96">RANDBETWEEN(1,12)</f>
        <v>4</v>
      </c>
      <c r="E1219" t="str">
        <f ca="1">VLOOKUP(D1219,vendedor!A$1:B$13,2,FALSE)</f>
        <v>Daniela Matos</v>
      </c>
      <c r="F1219">
        <f t="shared" ref="F1219:F1282" ca="1" si="97">RANDBETWEEN(1,5)</f>
        <v>1</v>
      </c>
      <c r="G1219" t="str">
        <f ca="1">VLOOKUP(F1219,cidade!A$1:B$6,2,FALSE)</f>
        <v>Salvador</v>
      </c>
      <c r="H1219">
        <v>17</v>
      </c>
      <c r="I1219" t="str">
        <f>VLOOKUP(H1219,produto!A$1:F$24,2,FALSE)</f>
        <v>Aparalho de Barbear Elétrico</v>
      </c>
      <c r="J1219">
        <f>VLOOKUP(I1219,produto!B$1:G$24,4,FALSE)</f>
        <v>2</v>
      </c>
      <c r="K1219" t="str">
        <f>VLOOKUP(J1219,marca!A$1:B$15,2,FALSE)</f>
        <v>MICROSOFT</v>
      </c>
      <c r="L1219">
        <f t="shared" ca="1" si="94"/>
        <v>1</v>
      </c>
      <c r="M1219" t="str">
        <f ca="1">VLOOKUP(L1219,Departamento!A$1:C$8,2,FALSE)</f>
        <v>Informática</v>
      </c>
      <c r="N1219">
        <f t="shared" ref="N1219:N1282" ca="1" si="98">RANDBETWEEN(1,4)</f>
        <v>4</v>
      </c>
      <c r="O1219" t="str">
        <f ca="1">VLOOKUP(N1219,gerencia!A$1:B$5,2,FALSE)</f>
        <v>Casa e Decoração</v>
      </c>
      <c r="P1219" t="s">
        <v>27</v>
      </c>
      <c r="Q1219">
        <v>2</v>
      </c>
      <c r="R1219">
        <v>1075</v>
      </c>
      <c r="S1219">
        <v>445</v>
      </c>
    </row>
    <row r="1220" spans="1:19">
      <c r="A1220">
        <v>1219</v>
      </c>
      <c r="B1220">
        <f t="shared" ca="1" si="95"/>
        <v>3</v>
      </c>
      <c r="C1220" t="str">
        <f ca="1">VLOOKUP(B1220,cliente!A$1:B$7,2,FALSE)</f>
        <v>Renato Russo</v>
      </c>
      <c r="D1220">
        <f t="shared" ca="1" si="96"/>
        <v>4</v>
      </c>
      <c r="E1220" t="str">
        <f ca="1">VLOOKUP(D1220,vendedor!A$1:B$13,2,FALSE)</f>
        <v>Daniela Matos</v>
      </c>
      <c r="F1220">
        <f t="shared" ca="1" si="97"/>
        <v>2</v>
      </c>
      <c r="G1220" t="str">
        <f ca="1">VLOOKUP(F1220,cidade!A$1:B$6,2,FALSE)</f>
        <v>Recife</v>
      </c>
      <c r="H1220">
        <v>23</v>
      </c>
      <c r="I1220" t="str">
        <f>VLOOKUP(H1220,produto!A$1:F$24,2,FALSE)</f>
        <v>Sofá</v>
      </c>
      <c r="J1220">
        <f>VLOOKUP(I1220,produto!B$1:G$24,4,FALSE)</f>
        <v>14</v>
      </c>
      <c r="K1220" t="str">
        <f>VLOOKUP(J1220,marca!A$1:B$15,2,FALSE)</f>
        <v>DA CASA</v>
      </c>
      <c r="L1220">
        <f t="shared" ca="1" si="94"/>
        <v>3</v>
      </c>
      <c r="M1220" t="str">
        <f ca="1">VLOOKUP(L1220,Departamento!A$1:C$8,2,FALSE)</f>
        <v>Papelaria</v>
      </c>
      <c r="N1220">
        <f t="shared" ca="1" si="98"/>
        <v>2</v>
      </c>
      <c r="O1220" t="str">
        <f ca="1">VLOOKUP(N1220,gerencia!A$1:B$5,2,FALSE)</f>
        <v>papelaria/cosmético</v>
      </c>
      <c r="P1220" t="s">
        <v>257</v>
      </c>
      <c r="Q1220">
        <v>3</v>
      </c>
      <c r="R1220">
        <v>300</v>
      </c>
      <c r="S1220">
        <v>1296</v>
      </c>
    </row>
    <row r="1221" spans="1:19">
      <c r="A1221">
        <v>1220</v>
      </c>
      <c r="B1221">
        <f t="shared" ca="1" si="95"/>
        <v>1</v>
      </c>
      <c r="C1221" t="str">
        <f ca="1">VLOOKUP(B1221,cliente!A$1:B$7,2,FALSE)</f>
        <v>João do Pulo</v>
      </c>
      <c r="D1221">
        <f t="shared" ca="1" si="96"/>
        <v>1</v>
      </c>
      <c r="E1221" t="str">
        <f ca="1">VLOOKUP(D1221,vendedor!A$1:B$13,2,FALSE)</f>
        <v>Claudio Silva</v>
      </c>
      <c r="F1221">
        <f t="shared" ca="1" si="97"/>
        <v>4</v>
      </c>
      <c r="G1221" t="str">
        <f ca="1">VLOOKUP(F1221,cidade!A$1:B$6,2,FALSE)</f>
        <v>Rio de janeiro</v>
      </c>
      <c r="H1221">
        <v>1</v>
      </c>
      <c r="I1221" t="str">
        <f>VLOOKUP(H1221,produto!A$1:F$24,2,FALSE)</f>
        <v>TV</v>
      </c>
      <c r="J1221">
        <f>VLOOKUP(I1221,produto!B$1:G$24,4,FALSE)</f>
        <v>3</v>
      </c>
      <c r="K1221" t="str">
        <f>VLOOKUP(J1221,marca!A$1:B$15,2,FALSE)</f>
        <v>DELL</v>
      </c>
      <c r="L1221">
        <f t="shared" ca="1" si="94"/>
        <v>1</v>
      </c>
      <c r="M1221" t="str">
        <f ca="1">VLOOKUP(L1221,Departamento!A$1:C$8,2,FALSE)</f>
        <v>Informática</v>
      </c>
      <c r="N1221">
        <f t="shared" ca="1" si="98"/>
        <v>4</v>
      </c>
      <c r="O1221" t="str">
        <f ca="1">VLOOKUP(N1221,gerencia!A$1:B$5,2,FALSE)</f>
        <v>Casa e Decoração</v>
      </c>
      <c r="P1221" t="s">
        <v>67</v>
      </c>
      <c r="Q1221">
        <v>3</v>
      </c>
      <c r="R1221">
        <v>25.15</v>
      </c>
      <c r="S1221">
        <v>534</v>
      </c>
    </row>
    <row r="1222" spans="1:19">
      <c r="A1222">
        <v>1221</v>
      </c>
      <c r="B1222">
        <f t="shared" ca="1" si="95"/>
        <v>1</v>
      </c>
      <c r="C1222" t="str">
        <f ca="1">VLOOKUP(B1222,cliente!A$1:B$7,2,FALSE)</f>
        <v>João do Pulo</v>
      </c>
      <c r="D1222">
        <f t="shared" ca="1" si="96"/>
        <v>12</v>
      </c>
      <c r="E1222" t="str">
        <f ca="1">VLOOKUP(D1222,vendedor!A$1:B$13,2,FALSE)</f>
        <v>Marilia Cardoso</v>
      </c>
      <c r="F1222">
        <f t="shared" ca="1" si="97"/>
        <v>5</v>
      </c>
      <c r="G1222" t="str">
        <f ca="1">VLOOKUP(F1222,cidade!A$1:B$6,2,FALSE)</f>
        <v>Belo Horizonte</v>
      </c>
      <c r="H1222">
        <v>20</v>
      </c>
      <c r="I1222" t="str">
        <f>VLOOKUP(H1222,produto!A$1:F$24,2,FALSE)</f>
        <v>Geladeira</v>
      </c>
      <c r="J1222">
        <f>VLOOKUP(I1222,produto!B$1:G$24,4,FALSE)</f>
        <v>12</v>
      </c>
      <c r="K1222" t="str">
        <f>VLOOKUP(J1222,marca!A$1:B$15,2,FALSE)</f>
        <v>ELETROLUX</v>
      </c>
      <c r="L1222">
        <f t="shared" ca="1" si="94"/>
        <v>2</v>
      </c>
      <c r="M1222" t="str">
        <f ca="1">VLOOKUP(L1222,Departamento!A$1:C$8,2,FALSE)</f>
        <v>Telefonia</v>
      </c>
      <c r="N1222">
        <f t="shared" ca="1" si="98"/>
        <v>3</v>
      </c>
      <c r="O1222" t="str">
        <f ca="1">VLOOKUP(N1222,gerencia!A$1:B$5,2,FALSE)</f>
        <v>Eletro Eletrônico</v>
      </c>
      <c r="P1222" t="s">
        <v>562</v>
      </c>
      <c r="Q1222">
        <v>2</v>
      </c>
      <c r="R1222">
        <v>350</v>
      </c>
      <c r="S1222">
        <v>674</v>
      </c>
    </row>
    <row r="1223" spans="1:19">
      <c r="A1223">
        <v>1222</v>
      </c>
      <c r="B1223">
        <f t="shared" ca="1" si="95"/>
        <v>5</v>
      </c>
      <c r="C1223" t="str">
        <f ca="1">VLOOKUP(B1223,cliente!A$1:B$7,2,FALSE)</f>
        <v>Edson Arantes</v>
      </c>
      <c r="D1223">
        <f t="shared" ca="1" si="96"/>
        <v>12</v>
      </c>
      <c r="E1223" t="str">
        <f ca="1">VLOOKUP(D1223,vendedor!A$1:B$13,2,FALSE)</f>
        <v>Marilia Cardoso</v>
      </c>
      <c r="F1223">
        <f t="shared" ca="1" si="97"/>
        <v>3</v>
      </c>
      <c r="G1223" t="str">
        <f ca="1">VLOOKUP(F1223,cidade!A$1:B$6,2,FALSE)</f>
        <v>São Paulo</v>
      </c>
      <c r="H1223">
        <v>2</v>
      </c>
      <c r="I1223" t="str">
        <f>VLOOKUP(H1223,produto!A$1:F$24,2,FALSE)</f>
        <v>Mouse</v>
      </c>
      <c r="J1223">
        <f>VLOOKUP(I1223,produto!B$1:G$24,4,FALSE)</f>
        <v>2</v>
      </c>
      <c r="K1223" t="str">
        <f>VLOOKUP(J1223,marca!A$1:B$15,2,FALSE)</f>
        <v>MICROSOFT</v>
      </c>
      <c r="L1223">
        <f t="shared" ref="L1223:L1286" ca="1" si="99">RANDBETWEEN(1,6)</f>
        <v>1</v>
      </c>
      <c r="M1223" t="str">
        <f ca="1">VLOOKUP(L1223,Departamento!A$1:C$8,2,FALSE)</f>
        <v>Informática</v>
      </c>
      <c r="N1223">
        <f t="shared" ca="1" si="98"/>
        <v>1</v>
      </c>
      <c r="O1223" t="str">
        <f ca="1">VLOOKUP(N1223,gerencia!A$1:B$5,2,FALSE)</f>
        <v>Tecnologia</v>
      </c>
      <c r="P1223" t="s">
        <v>340</v>
      </c>
      <c r="Q1223">
        <v>1</v>
      </c>
      <c r="R1223">
        <v>25.9</v>
      </c>
      <c r="S1223">
        <v>1239</v>
      </c>
    </row>
    <row r="1224" spans="1:19">
      <c r="A1224">
        <v>1223</v>
      </c>
      <c r="B1224">
        <f t="shared" ca="1" si="95"/>
        <v>2</v>
      </c>
      <c r="C1224" t="str">
        <f ca="1">VLOOKUP(B1224,cliente!A$1:B$7,2,FALSE)</f>
        <v>Benito de Paula</v>
      </c>
      <c r="D1224">
        <f t="shared" ca="1" si="96"/>
        <v>5</v>
      </c>
      <c r="E1224" t="str">
        <f ca="1">VLOOKUP(D1224,vendedor!A$1:B$13,2,FALSE)</f>
        <v>Maria Braga</v>
      </c>
      <c r="F1224">
        <f t="shared" ca="1" si="97"/>
        <v>3</v>
      </c>
      <c r="G1224" t="str">
        <f ca="1">VLOOKUP(F1224,cidade!A$1:B$6,2,FALSE)</f>
        <v>São Paulo</v>
      </c>
      <c r="H1224">
        <v>19</v>
      </c>
      <c r="I1224" t="str">
        <f>VLOOKUP(H1224,produto!A$1:F$24,2,FALSE)</f>
        <v>Fogão</v>
      </c>
      <c r="J1224">
        <f>VLOOKUP(I1224,produto!B$1:G$24,4,FALSE)</f>
        <v>13</v>
      </c>
      <c r="K1224" t="str">
        <f>VLOOKUP(J1224,marca!A$1:B$15,2,FALSE)</f>
        <v>BRASTEMP</v>
      </c>
      <c r="L1224">
        <f t="shared" ca="1" si="99"/>
        <v>1</v>
      </c>
      <c r="M1224" t="str">
        <f ca="1">VLOOKUP(L1224,Departamento!A$1:C$8,2,FALSE)</f>
        <v>Informática</v>
      </c>
      <c r="N1224">
        <f t="shared" ca="1" si="98"/>
        <v>3</v>
      </c>
      <c r="O1224" t="str">
        <f ca="1">VLOOKUP(N1224,gerencia!A$1:B$5,2,FALSE)</f>
        <v>Eletro Eletrônico</v>
      </c>
      <c r="P1224" t="s">
        <v>21</v>
      </c>
      <c r="Q1224">
        <v>1</v>
      </c>
      <c r="R1224">
        <v>1500</v>
      </c>
      <c r="S1224">
        <v>1198</v>
      </c>
    </row>
    <row r="1225" spans="1:19">
      <c r="A1225">
        <v>1224</v>
      </c>
      <c r="B1225">
        <f t="shared" ca="1" si="95"/>
        <v>1</v>
      </c>
      <c r="C1225" t="str">
        <f ca="1">VLOOKUP(B1225,cliente!A$1:B$7,2,FALSE)</f>
        <v>João do Pulo</v>
      </c>
      <c r="D1225">
        <f t="shared" ca="1" si="96"/>
        <v>9</v>
      </c>
      <c r="E1225" t="str">
        <f ca="1">VLOOKUP(D1225,vendedor!A$1:B$13,2,FALSE)</f>
        <v>Diego Santos</v>
      </c>
      <c r="F1225">
        <f t="shared" ca="1" si="97"/>
        <v>1</v>
      </c>
      <c r="G1225" t="str">
        <f ca="1">VLOOKUP(F1225,cidade!A$1:B$6,2,FALSE)</f>
        <v>Salvador</v>
      </c>
      <c r="H1225">
        <v>8</v>
      </c>
      <c r="I1225" t="str">
        <f>VLOOKUP(H1225,produto!A$1:F$24,2,FALSE)</f>
        <v>Telefone Sem Fio</v>
      </c>
      <c r="J1225">
        <f>VLOOKUP(I1225,produto!B$1:G$24,4,FALSE)</f>
        <v>5</v>
      </c>
      <c r="K1225" t="str">
        <f>VLOOKUP(J1225,marca!A$1:B$15,2,FALSE)</f>
        <v>SAMSUNG</v>
      </c>
      <c r="L1225">
        <f t="shared" ca="1" si="99"/>
        <v>6</v>
      </c>
      <c r="M1225" t="str">
        <f ca="1">VLOOKUP(L1225,Departamento!A$1:C$8,2,FALSE)</f>
        <v>Eletrodomestico</v>
      </c>
      <c r="N1225">
        <f t="shared" ca="1" si="98"/>
        <v>2</v>
      </c>
      <c r="O1225" t="str">
        <f ca="1">VLOOKUP(N1225,gerencia!A$1:B$5,2,FALSE)</f>
        <v>papelaria/cosmético</v>
      </c>
      <c r="P1225" t="s">
        <v>236</v>
      </c>
      <c r="Q1225">
        <v>3</v>
      </c>
      <c r="R1225">
        <v>875</v>
      </c>
      <c r="S1225">
        <v>1379</v>
      </c>
    </row>
    <row r="1226" spans="1:19">
      <c r="A1226">
        <v>1225</v>
      </c>
      <c r="B1226">
        <f t="shared" ca="1" si="95"/>
        <v>1</v>
      </c>
      <c r="C1226" t="str">
        <f ca="1">VLOOKUP(B1226,cliente!A$1:B$7,2,FALSE)</f>
        <v>João do Pulo</v>
      </c>
      <c r="D1226">
        <f t="shared" ca="1" si="96"/>
        <v>7</v>
      </c>
      <c r="E1226" t="str">
        <f ca="1">VLOOKUP(D1226,vendedor!A$1:B$13,2,FALSE)</f>
        <v>João Oliveira</v>
      </c>
      <c r="F1226">
        <f t="shared" ca="1" si="97"/>
        <v>2</v>
      </c>
      <c r="G1226" t="str">
        <f ca="1">VLOOKUP(F1226,cidade!A$1:B$6,2,FALSE)</f>
        <v>Recife</v>
      </c>
      <c r="H1226">
        <v>18</v>
      </c>
      <c r="I1226" t="str">
        <f>VLOOKUP(H1226,produto!A$1:F$24,2,FALSE)</f>
        <v xml:space="preserve">Xbox </v>
      </c>
      <c r="J1226">
        <f>VLOOKUP(I1226,produto!B$1:G$24,4,FALSE)</f>
        <v>12</v>
      </c>
      <c r="K1226" t="str">
        <f>VLOOKUP(J1226,marca!A$1:B$15,2,FALSE)</f>
        <v>ELETROLUX</v>
      </c>
      <c r="L1226">
        <f t="shared" ca="1" si="99"/>
        <v>3</v>
      </c>
      <c r="M1226" t="str">
        <f ca="1">VLOOKUP(L1226,Departamento!A$1:C$8,2,FALSE)</f>
        <v>Papelaria</v>
      </c>
      <c r="N1226">
        <f t="shared" ca="1" si="98"/>
        <v>4</v>
      </c>
      <c r="O1226" t="str">
        <f ca="1">VLOOKUP(N1226,gerencia!A$1:B$5,2,FALSE)</f>
        <v>Casa e Decoração</v>
      </c>
      <c r="P1226" t="s">
        <v>374</v>
      </c>
      <c r="Q1226">
        <v>2</v>
      </c>
      <c r="R1226">
        <v>850</v>
      </c>
      <c r="S1226">
        <v>414</v>
      </c>
    </row>
    <row r="1227" spans="1:19">
      <c r="A1227">
        <v>1226</v>
      </c>
      <c r="B1227">
        <f t="shared" ca="1" si="95"/>
        <v>5</v>
      </c>
      <c r="C1227" t="str">
        <f ca="1">VLOOKUP(B1227,cliente!A$1:B$7,2,FALSE)</f>
        <v>Edson Arantes</v>
      </c>
      <c r="D1227">
        <f t="shared" ca="1" si="96"/>
        <v>12</v>
      </c>
      <c r="E1227" t="str">
        <f ca="1">VLOOKUP(D1227,vendedor!A$1:B$13,2,FALSE)</f>
        <v>Marilia Cardoso</v>
      </c>
      <c r="F1227">
        <f t="shared" ca="1" si="97"/>
        <v>4</v>
      </c>
      <c r="G1227" t="str">
        <f ca="1">VLOOKUP(F1227,cidade!A$1:B$6,2,FALSE)</f>
        <v>Rio de janeiro</v>
      </c>
      <c r="H1227">
        <v>21</v>
      </c>
      <c r="I1227" t="str">
        <f>VLOOKUP(H1227,produto!A$1:F$24,2,FALSE)</f>
        <v>microondas</v>
      </c>
      <c r="J1227">
        <f>VLOOKUP(I1227,produto!B$1:G$24,4,FALSE)</f>
        <v>14</v>
      </c>
      <c r="K1227" t="str">
        <f>VLOOKUP(J1227,marca!A$1:B$15,2,FALSE)</f>
        <v>DA CASA</v>
      </c>
      <c r="L1227">
        <f t="shared" ca="1" si="99"/>
        <v>4</v>
      </c>
      <c r="M1227" t="str">
        <f ca="1">VLOOKUP(L1227,Departamento!A$1:C$8,2,FALSE)</f>
        <v>cosmético</v>
      </c>
      <c r="N1227">
        <f t="shared" ca="1" si="98"/>
        <v>1</v>
      </c>
      <c r="O1227" t="str">
        <f ca="1">VLOOKUP(N1227,gerencia!A$1:B$5,2,FALSE)</f>
        <v>Tecnologia</v>
      </c>
      <c r="P1227" t="s">
        <v>11</v>
      </c>
      <c r="Q1227">
        <v>2</v>
      </c>
      <c r="R1227">
        <v>2100</v>
      </c>
      <c r="S1227">
        <v>991</v>
      </c>
    </row>
    <row r="1228" spans="1:19">
      <c r="A1228">
        <v>1227</v>
      </c>
      <c r="B1228">
        <f t="shared" ca="1" si="95"/>
        <v>6</v>
      </c>
      <c r="C1228" t="str">
        <f ca="1">VLOOKUP(B1228,cliente!A$1:B$7,2,FALSE)</f>
        <v>Reginaldo Rossi</v>
      </c>
      <c r="D1228">
        <f t="shared" ca="1" si="96"/>
        <v>11</v>
      </c>
      <c r="E1228" t="str">
        <f ca="1">VLOOKUP(D1228,vendedor!A$1:B$13,2,FALSE)</f>
        <v>Filipe Almeida</v>
      </c>
      <c r="F1228">
        <f t="shared" ca="1" si="97"/>
        <v>5</v>
      </c>
      <c r="G1228" t="str">
        <f ca="1">VLOOKUP(F1228,cidade!A$1:B$6,2,FALSE)</f>
        <v>Belo Horizonte</v>
      </c>
      <c r="H1228">
        <v>8</v>
      </c>
      <c r="I1228" t="str">
        <f>VLOOKUP(H1228,produto!A$1:F$24,2,FALSE)</f>
        <v>Telefone Sem Fio</v>
      </c>
      <c r="J1228">
        <f>VLOOKUP(I1228,produto!B$1:G$24,4,FALSE)</f>
        <v>5</v>
      </c>
      <c r="K1228" t="str">
        <f>VLOOKUP(J1228,marca!A$1:B$15,2,FALSE)</f>
        <v>SAMSUNG</v>
      </c>
      <c r="L1228">
        <f t="shared" ca="1" si="99"/>
        <v>2</v>
      </c>
      <c r="M1228" t="str">
        <f ca="1">VLOOKUP(L1228,Departamento!A$1:C$8,2,FALSE)</f>
        <v>Telefonia</v>
      </c>
      <c r="N1228">
        <f t="shared" ca="1" si="98"/>
        <v>1</v>
      </c>
      <c r="O1228" t="str">
        <f ca="1">VLOOKUP(N1228,gerencia!A$1:B$5,2,FALSE)</f>
        <v>Tecnologia</v>
      </c>
      <c r="P1228" t="s">
        <v>563</v>
      </c>
      <c r="Q1228">
        <v>1</v>
      </c>
      <c r="R1228">
        <v>875</v>
      </c>
      <c r="S1228">
        <v>300</v>
      </c>
    </row>
    <row r="1229" spans="1:19">
      <c r="A1229">
        <v>1228</v>
      </c>
      <c r="B1229">
        <f t="shared" ca="1" si="95"/>
        <v>4</v>
      </c>
      <c r="C1229" t="str">
        <f ca="1">VLOOKUP(B1229,cliente!A$1:B$7,2,FALSE)</f>
        <v>Tom Jobim</v>
      </c>
      <c r="D1229">
        <f t="shared" ca="1" si="96"/>
        <v>5</v>
      </c>
      <c r="E1229" t="str">
        <f ca="1">VLOOKUP(D1229,vendedor!A$1:B$13,2,FALSE)</f>
        <v>Maria Braga</v>
      </c>
      <c r="F1229">
        <f t="shared" ca="1" si="97"/>
        <v>2</v>
      </c>
      <c r="G1229" t="str">
        <f ca="1">VLOOKUP(F1229,cidade!A$1:B$6,2,FALSE)</f>
        <v>Recife</v>
      </c>
      <c r="H1229">
        <v>14</v>
      </c>
      <c r="I1229" t="str">
        <f>VLOOKUP(H1229,produto!A$1:F$24,2,FALSE)</f>
        <v>Classificador</v>
      </c>
      <c r="J1229">
        <f>VLOOKUP(I1229,produto!B$1:G$24,4,FALSE)</f>
        <v>9</v>
      </c>
      <c r="K1229" t="str">
        <f>VLOOKUP(J1229,marca!A$1:B$15,2,FALSE)</f>
        <v>AVON</v>
      </c>
      <c r="L1229">
        <f t="shared" ca="1" si="99"/>
        <v>3</v>
      </c>
      <c r="M1229" t="str">
        <f ca="1">VLOOKUP(L1229,Departamento!A$1:C$8,2,FALSE)</f>
        <v>Papelaria</v>
      </c>
      <c r="N1229">
        <f t="shared" ca="1" si="98"/>
        <v>4</v>
      </c>
      <c r="O1229" t="str">
        <f ca="1">VLOOKUP(N1229,gerencia!A$1:B$5,2,FALSE)</f>
        <v>Casa e Decoração</v>
      </c>
      <c r="P1229" t="s">
        <v>14</v>
      </c>
      <c r="Q1229">
        <v>3</v>
      </c>
      <c r="R1229">
        <v>25</v>
      </c>
      <c r="S1229">
        <v>1074</v>
      </c>
    </row>
    <row r="1230" spans="1:19">
      <c r="A1230">
        <v>1229</v>
      </c>
      <c r="B1230">
        <f t="shared" ca="1" si="95"/>
        <v>5</v>
      </c>
      <c r="C1230" t="str">
        <f ca="1">VLOOKUP(B1230,cliente!A$1:B$7,2,FALSE)</f>
        <v>Edson Arantes</v>
      </c>
      <c r="D1230">
        <f t="shared" ca="1" si="96"/>
        <v>9</v>
      </c>
      <c r="E1230" t="str">
        <f ca="1">VLOOKUP(D1230,vendedor!A$1:B$13,2,FALSE)</f>
        <v>Diego Santos</v>
      </c>
      <c r="F1230">
        <f t="shared" ca="1" si="97"/>
        <v>5</v>
      </c>
      <c r="G1230" t="str">
        <f ca="1">VLOOKUP(F1230,cidade!A$1:B$6,2,FALSE)</f>
        <v>Belo Horizonte</v>
      </c>
      <c r="H1230">
        <v>8</v>
      </c>
      <c r="I1230" t="str">
        <f>VLOOKUP(H1230,produto!A$1:F$24,2,FALSE)</f>
        <v>Telefone Sem Fio</v>
      </c>
      <c r="J1230">
        <f>VLOOKUP(I1230,produto!B$1:G$24,4,FALSE)</f>
        <v>5</v>
      </c>
      <c r="K1230" t="str">
        <f>VLOOKUP(J1230,marca!A$1:B$15,2,FALSE)</f>
        <v>SAMSUNG</v>
      </c>
      <c r="L1230">
        <f t="shared" ca="1" si="99"/>
        <v>2</v>
      </c>
      <c r="M1230" t="str">
        <f ca="1">VLOOKUP(L1230,Departamento!A$1:C$8,2,FALSE)</f>
        <v>Telefonia</v>
      </c>
      <c r="N1230">
        <f t="shared" ca="1" si="98"/>
        <v>1</v>
      </c>
      <c r="O1230" t="str">
        <f ca="1">VLOOKUP(N1230,gerencia!A$1:B$5,2,FALSE)</f>
        <v>Tecnologia</v>
      </c>
      <c r="P1230" t="s">
        <v>532</v>
      </c>
      <c r="Q1230">
        <v>3</v>
      </c>
      <c r="R1230">
        <v>875</v>
      </c>
      <c r="S1230">
        <v>153</v>
      </c>
    </row>
    <row r="1231" spans="1:19">
      <c r="A1231">
        <v>1230</v>
      </c>
      <c r="B1231">
        <f t="shared" ca="1" si="95"/>
        <v>5</v>
      </c>
      <c r="C1231" t="str">
        <f ca="1">VLOOKUP(B1231,cliente!A$1:B$7,2,FALSE)</f>
        <v>Edson Arantes</v>
      </c>
      <c r="D1231">
        <f t="shared" ca="1" si="96"/>
        <v>6</v>
      </c>
      <c r="E1231" t="str">
        <f ca="1">VLOOKUP(D1231,vendedor!A$1:B$13,2,FALSE)</f>
        <v>Rodrigo Machado</v>
      </c>
      <c r="F1231">
        <f t="shared" ca="1" si="97"/>
        <v>3</v>
      </c>
      <c r="G1231" t="str">
        <f ca="1">VLOOKUP(F1231,cidade!A$1:B$6,2,FALSE)</f>
        <v>São Paulo</v>
      </c>
      <c r="H1231">
        <v>13</v>
      </c>
      <c r="I1231" t="str">
        <f>VLOOKUP(H1231,produto!A$1:F$24,2,FALSE)</f>
        <v>Estojo</v>
      </c>
      <c r="J1231">
        <f>VLOOKUP(I1231,produto!B$1:G$24,4,FALSE)</f>
        <v>7</v>
      </c>
      <c r="K1231" t="str">
        <f>VLOOKUP(J1231,marca!A$1:B$15,2,FALSE)</f>
        <v>TILIBRA</v>
      </c>
      <c r="L1231">
        <f t="shared" ca="1" si="99"/>
        <v>3</v>
      </c>
      <c r="M1231" t="str">
        <f ca="1">VLOOKUP(L1231,Departamento!A$1:C$8,2,FALSE)</f>
        <v>Papelaria</v>
      </c>
      <c r="N1231">
        <f t="shared" ca="1" si="98"/>
        <v>4</v>
      </c>
      <c r="O1231" t="str">
        <f ca="1">VLOOKUP(N1231,gerencia!A$1:B$5,2,FALSE)</f>
        <v>Casa e Decoração</v>
      </c>
      <c r="P1231" t="s">
        <v>427</v>
      </c>
      <c r="Q1231">
        <v>1</v>
      </c>
      <c r="R1231">
        <v>3.2</v>
      </c>
      <c r="S1231">
        <v>810</v>
      </c>
    </row>
    <row r="1232" spans="1:19">
      <c r="A1232">
        <v>1231</v>
      </c>
      <c r="B1232">
        <f t="shared" ca="1" si="95"/>
        <v>5</v>
      </c>
      <c r="C1232" t="str">
        <f ca="1">VLOOKUP(B1232,cliente!A$1:B$7,2,FALSE)</f>
        <v>Edson Arantes</v>
      </c>
      <c r="D1232">
        <f t="shared" ca="1" si="96"/>
        <v>8</v>
      </c>
      <c r="E1232" t="str">
        <f ca="1">VLOOKUP(D1232,vendedor!A$1:B$13,2,FALSE)</f>
        <v>Márcia Brito</v>
      </c>
      <c r="F1232">
        <f t="shared" ca="1" si="97"/>
        <v>4</v>
      </c>
      <c r="G1232" t="str">
        <f ca="1">VLOOKUP(F1232,cidade!A$1:B$6,2,FALSE)</f>
        <v>Rio de janeiro</v>
      </c>
      <c r="H1232">
        <v>4</v>
      </c>
      <c r="I1232" t="str">
        <f>VLOOKUP(H1232,produto!A$1:F$24,2,FALSE)</f>
        <v>Monitor</v>
      </c>
      <c r="J1232">
        <f>VLOOKUP(I1232,produto!B$1:G$24,4,FALSE)</f>
        <v>4</v>
      </c>
      <c r="K1232" t="str">
        <f>VLOOKUP(J1232,marca!A$1:B$15,2,FALSE)</f>
        <v>IBM</v>
      </c>
      <c r="L1232">
        <f t="shared" ca="1" si="99"/>
        <v>6</v>
      </c>
      <c r="M1232" t="str">
        <f ca="1">VLOOKUP(L1232,Departamento!A$1:C$8,2,FALSE)</f>
        <v>Eletrodomestico</v>
      </c>
      <c r="N1232">
        <f t="shared" ca="1" si="98"/>
        <v>1</v>
      </c>
      <c r="O1232" t="str">
        <f ca="1">VLOOKUP(N1232,gerencia!A$1:B$5,2,FALSE)</f>
        <v>Tecnologia</v>
      </c>
      <c r="P1232" t="s">
        <v>453</v>
      </c>
      <c r="Q1232">
        <v>2</v>
      </c>
      <c r="R1232">
        <v>1300</v>
      </c>
      <c r="S1232">
        <v>1429</v>
      </c>
    </row>
    <row r="1233" spans="1:19">
      <c r="A1233">
        <v>1232</v>
      </c>
      <c r="B1233">
        <f t="shared" ca="1" si="95"/>
        <v>6</v>
      </c>
      <c r="C1233" t="str">
        <f ca="1">VLOOKUP(B1233,cliente!A$1:B$7,2,FALSE)</f>
        <v>Reginaldo Rossi</v>
      </c>
      <c r="D1233">
        <f t="shared" ca="1" si="96"/>
        <v>7</v>
      </c>
      <c r="E1233" t="str">
        <f ca="1">VLOOKUP(D1233,vendedor!A$1:B$13,2,FALSE)</f>
        <v>João Oliveira</v>
      </c>
      <c r="F1233">
        <f t="shared" ca="1" si="97"/>
        <v>5</v>
      </c>
      <c r="G1233" t="str">
        <f ca="1">VLOOKUP(F1233,cidade!A$1:B$6,2,FALSE)</f>
        <v>Belo Horizonte</v>
      </c>
      <c r="H1233">
        <v>4</v>
      </c>
      <c r="I1233" t="str">
        <f>VLOOKUP(H1233,produto!A$1:F$24,2,FALSE)</f>
        <v>Monitor</v>
      </c>
      <c r="J1233">
        <f>VLOOKUP(I1233,produto!B$1:G$24,4,FALSE)</f>
        <v>4</v>
      </c>
      <c r="K1233" t="str">
        <f>VLOOKUP(J1233,marca!A$1:B$15,2,FALSE)</f>
        <v>IBM</v>
      </c>
      <c r="L1233">
        <f t="shared" ca="1" si="99"/>
        <v>3</v>
      </c>
      <c r="M1233" t="str">
        <f ca="1">VLOOKUP(L1233,Departamento!A$1:C$8,2,FALSE)</f>
        <v>Papelaria</v>
      </c>
      <c r="N1233">
        <f t="shared" ca="1" si="98"/>
        <v>3</v>
      </c>
      <c r="O1233" t="str">
        <f ca="1">VLOOKUP(N1233,gerencia!A$1:B$5,2,FALSE)</f>
        <v>Eletro Eletrônico</v>
      </c>
      <c r="P1233" t="s">
        <v>531</v>
      </c>
      <c r="Q1233">
        <v>1</v>
      </c>
      <c r="R1233">
        <v>1300</v>
      </c>
      <c r="S1233">
        <v>1368</v>
      </c>
    </row>
    <row r="1234" spans="1:19">
      <c r="A1234">
        <v>1233</v>
      </c>
      <c r="B1234">
        <f t="shared" ca="1" si="95"/>
        <v>2</v>
      </c>
      <c r="C1234" t="str">
        <f ca="1">VLOOKUP(B1234,cliente!A$1:B$7,2,FALSE)</f>
        <v>Benito de Paula</v>
      </c>
      <c r="D1234">
        <f t="shared" ca="1" si="96"/>
        <v>12</v>
      </c>
      <c r="E1234" t="str">
        <f ca="1">VLOOKUP(D1234,vendedor!A$1:B$13,2,FALSE)</f>
        <v>Marilia Cardoso</v>
      </c>
      <c r="F1234">
        <f t="shared" ca="1" si="97"/>
        <v>2</v>
      </c>
      <c r="G1234" t="str">
        <f ca="1">VLOOKUP(F1234,cidade!A$1:B$6,2,FALSE)</f>
        <v>Recife</v>
      </c>
      <c r="H1234">
        <v>9</v>
      </c>
      <c r="I1234" t="str">
        <f>VLOOKUP(H1234,produto!A$1:F$24,2,FALSE)</f>
        <v>Celular  8GB</v>
      </c>
      <c r="J1234">
        <f>VLOOKUP(I1234,produto!B$1:G$24,4,FALSE)</f>
        <v>8</v>
      </c>
      <c r="K1234" t="str">
        <f>VLOOKUP(J1234,marca!A$1:B$15,2,FALSE)</f>
        <v>FABER CASTELL</v>
      </c>
      <c r="L1234">
        <f t="shared" ca="1" si="99"/>
        <v>2</v>
      </c>
      <c r="M1234" t="str">
        <f ca="1">VLOOKUP(L1234,Departamento!A$1:C$8,2,FALSE)</f>
        <v>Telefonia</v>
      </c>
      <c r="N1234">
        <f t="shared" ca="1" si="98"/>
        <v>4</v>
      </c>
      <c r="O1234" t="str">
        <f ca="1">VLOOKUP(N1234,gerencia!A$1:B$5,2,FALSE)</f>
        <v>Casa e Decoração</v>
      </c>
      <c r="P1234" t="s">
        <v>564</v>
      </c>
      <c r="Q1234">
        <v>1</v>
      </c>
      <c r="R1234">
        <v>12.25</v>
      </c>
      <c r="S1234">
        <v>1429</v>
      </c>
    </row>
    <row r="1235" spans="1:19">
      <c r="A1235">
        <v>1234</v>
      </c>
      <c r="B1235">
        <f t="shared" ca="1" si="95"/>
        <v>4</v>
      </c>
      <c r="C1235" t="str">
        <f ca="1">VLOOKUP(B1235,cliente!A$1:B$7,2,FALSE)</f>
        <v>Tom Jobim</v>
      </c>
      <c r="D1235">
        <f t="shared" ca="1" si="96"/>
        <v>4</v>
      </c>
      <c r="E1235" t="str">
        <f ca="1">VLOOKUP(D1235,vendedor!A$1:B$13,2,FALSE)</f>
        <v>Daniela Matos</v>
      </c>
      <c r="F1235">
        <f t="shared" ca="1" si="97"/>
        <v>1</v>
      </c>
      <c r="G1235" t="str">
        <f ca="1">VLOOKUP(F1235,cidade!A$1:B$6,2,FALSE)</f>
        <v>Salvador</v>
      </c>
      <c r="H1235">
        <v>20</v>
      </c>
      <c r="I1235" t="str">
        <f>VLOOKUP(H1235,produto!A$1:F$24,2,FALSE)</f>
        <v>Geladeira</v>
      </c>
      <c r="J1235">
        <f>VLOOKUP(I1235,produto!B$1:G$24,4,FALSE)</f>
        <v>12</v>
      </c>
      <c r="K1235" t="str">
        <f>VLOOKUP(J1235,marca!A$1:B$15,2,FALSE)</f>
        <v>ELETROLUX</v>
      </c>
      <c r="L1235">
        <f t="shared" ca="1" si="99"/>
        <v>2</v>
      </c>
      <c r="M1235" t="str">
        <f ca="1">VLOOKUP(L1235,Departamento!A$1:C$8,2,FALSE)</f>
        <v>Telefonia</v>
      </c>
      <c r="N1235">
        <f t="shared" ca="1" si="98"/>
        <v>2</v>
      </c>
      <c r="O1235" t="str">
        <f ca="1">VLOOKUP(N1235,gerencia!A$1:B$5,2,FALSE)</f>
        <v>papelaria/cosmético</v>
      </c>
      <c r="P1235" t="s">
        <v>196</v>
      </c>
      <c r="Q1235">
        <v>3</v>
      </c>
      <c r="R1235">
        <v>350</v>
      </c>
      <c r="S1235">
        <v>16</v>
      </c>
    </row>
    <row r="1236" spans="1:19">
      <c r="A1236">
        <v>1235</v>
      </c>
      <c r="B1236">
        <f t="shared" ca="1" si="95"/>
        <v>3</v>
      </c>
      <c r="C1236" t="str">
        <f ca="1">VLOOKUP(B1236,cliente!A$1:B$7,2,FALSE)</f>
        <v>Renato Russo</v>
      </c>
      <c r="D1236">
        <f t="shared" ca="1" si="96"/>
        <v>2</v>
      </c>
      <c r="E1236" t="str">
        <f ca="1">VLOOKUP(D1236,vendedor!A$1:B$13,2,FALSE)</f>
        <v>Márcio Barroso</v>
      </c>
      <c r="F1236">
        <f t="shared" ca="1" si="97"/>
        <v>5</v>
      </c>
      <c r="G1236" t="str">
        <f ca="1">VLOOKUP(F1236,cidade!A$1:B$6,2,FALSE)</f>
        <v>Belo Horizonte</v>
      </c>
      <c r="H1236">
        <v>5</v>
      </c>
      <c r="I1236" t="str">
        <f>VLOOKUP(H1236,produto!A$1:F$24,2,FALSE)</f>
        <v>Computador</v>
      </c>
      <c r="J1236">
        <f>VLOOKUP(I1236,produto!B$1:G$24,4,FALSE)</f>
        <v>4</v>
      </c>
      <c r="K1236" t="str">
        <f>VLOOKUP(J1236,marca!A$1:B$15,2,FALSE)</f>
        <v>IBM</v>
      </c>
      <c r="L1236">
        <f t="shared" ca="1" si="99"/>
        <v>2</v>
      </c>
      <c r="M1236" t="str">
        <f ca="1">VLOOKUP(L1236,Departamento!A$1:C$8,2,FALSE)</f>
        <v>Telefonia</v>
      </c>
      <c r="N1236">
        <f t="shared" ca="1" si="98"/>
        <v>3</v>
      </c>
      <c r="O1236" t="str">
        <f ca="1">VLOOKUP(N1236,gerencia!A$1:B$5,2,FALSE)</f>
        <v>Eletro Eletrônico</v>
      </c>
      <c r="P1236" t="s">
        <v>134</v>
      </c>
      <c r="Q1236">
        <v>3</v>
      </c>
      <c r="R1236">
        <v>2125.9899999999998</v>
      </c>
      <c r="S1236">
        <v>540</v>
      </c>
    </row>
    <row r="1237" spans="1:19">
      <c r="A1237">
        <v>1236</v>
      </c>
      <c r="B1237">
        <f t="shared" ca="1" si="95"/>
        <v>2</v>
      </c>
      <c r="C1237" t="str">
        <f ca="1">VLOOKUP(B1237,cliente!A$1:B$7,2,FALSE)</f>
        <v>Benito de Paula</v>
      </c>
      <c r="D1237">
        <f t="shared" ca="1" si="96"/>
        <v>11</v>
      </c>
      <c r="E1237" t="str">
        <f ca="1">VLOOKUP(D1237,vendedor!A$1:B$13,2,FALSE)</f>
        <v>Filipe Almeida</v>
      </c>
      <c r="F1237">
        <f t="shared" ca="1" si="97"/>
        <v>5</v>
      </c>
      <c r="G1237" t="str">
        <f ca="1">VLOOKUP(F1237,cidade!A$1:B$6,2,FALSE)</f>
        <v>Belo Horizonte</v>
      </c>
      <c r="H1237">
        <v>17</v>
      </c>
      <c r="I1237" t="str">
        <f>VLOOKUP(H1237,produto!A$1:F$24,2,FALSE)</f>
        <v>Aparalho de Barbear Elétrico</v>
      </c>
      <c r="J1237">
        <f>VLOOKUP(I1237,produto!B$1:G$24,4,FALSE)</f>
        <v>2</v>
      </c>
      <c r="K1237" t="str">
        <f>VLOOKUP(J1237,marca!A$1:B$15,2,FALSE)</f>
        <v>MICROSOFT</v>
      </c>
      <c r="L1237">
        <f t="shared" ca="1" si="99"/>
        <v>3</v>
      </c>
      <c r="M1237" t="str">
        <f ca="1">VLOOKUP(L1237,Departamento!A$1:C$8,2,FALSE)</f>
        <v>Papelaria</v>
      </c>
      <c r="N1237">
        <f t="shared" ca="1" si="98"/>
        <v>2</v>
      </c>
      <c r="O1237" t="str">
        <f ca="1">VLOOKUP(N1237,gerencia!A$1:B$5,2,FALSE)</f>
        <v>papelaria/cosmético</v>
      </c>
      <c r="P1237" t="s">
        <v>289</v>
      </c>
      <c r="Q1237">
        <v>2</v>
      </c>
      <c r="R1237">
        <v>1075</v>
      </c>
      <c r="S1237">
        <v>519</v>
      </c>
    </row>
    <row r="1238" spans="1:19">
      <c r="A1238">
        <v>1237</v>
      </c>
      <c r="B1238">
        <f t="shared" ca="1" si="95"/>
        <v>4</v>
      </c>
      <c r="C1238" t="str">
        <f ca="1">VLOOKUP(B1238,cliente!A$1:B$7,2,FALSE)</f>
        <v>Tom Jobim</v>
      </c>
      <c r="D1238">
        <f t="shared" ca="1" si="96"/>
        <v>10</v>
      </c>
      <c r="E1238" t="str">
        <f ca="1">VLOOKUP(D1238,vendedor!A$1:B$13,2,FALSE)</f>
        <v>Danilo Barreto</v>
      </c>
      <c r="F1238">
        <f t="shared" ca="1" si="97"/>
        <v>3</v>
      </c>
      <c r="G1238" t="str">
        <f ca="1">VLOOKUP(F1238,cidade!A$1:B$6,2,FALSE)</f>
        <v>São Paulo</v>
      </c>
      <c r="H1238">
        <v>15</v>
      </c>
      <c r="I1238" t="str">
        <f>VLOOKUP(H1238,produto!A$1:F$24,2,FALSE)</f>
        <v>Baton</v>
      </c>
      <c r="J1238">
        <f>VLOOKUP(I1238,produto!B$1:G$24,4,FALSE)</f>
        <v>10</v>
      </c>
      <c r="K1238" t="str">
        <f>VLOOKUP(J1238,marca!A$1:B$15,2,FALSE)</f>
        <v>BOTICARIO</v>
      </c>
      <c r="L1238">
        <f t="shared" ca="1" si="99"/>
        <v>5</v>
      </c>
      <c r="M1238" t="str">
        <f ca="1">VLOOKUP(L1238,Departamento!A$1:C$8,2,FALSE)</f>
        <v>Eletrónico</v>
      </c>
      <c r="N1238">
        <f t="shared" ca="1" si="98"/>
        <v>3</v>
      </c>
      <c r="O1238" t="str">
        <f ca="1">VLOOKUP(N1238,gerencia!A$1:B$5,2,FALSE)</f>
        <v>Eletro Eletrônico</v>
      </c>
      <c r="P1238" t="s">
        <v>290</v>
      </c>
      <c r="Q1238">
        <v>1</v>
      </c>
      <c r="R1238">
        <v>98.5</v>
      </c>
      <c r="S1238">
        <v>739</v>
      </c>
    </row>
    <row r="1239" spans="1:19">
      <c r="A1239">
        <v>1238</v>
      </c>
      <c r="B1239">
        <f t="shared" ca="1" si="95"/>
        <v>5</v>
      </c>
      <c r="C1239" t="str">
        <f ca="1">VLOOKUP(B1239,cliente!A$1:B$7,2,FALSE)</f>
        <v>Edson Arantes</v>
      </c>
      <c r="D1239">
        <f t="shared" ca="1" si="96"/>
        <v>4</v>
      </c>
      <c r="E1239" t="str">
        <f ca="1">VLOOKUP(D1239,vendedor!A$1:B$13,2,FALSE)</f>
        <v>Daniela Matos</v>
      </c>
      <c r="F1239">
        <f t="shared" ca="1" si="97"/>
        <v>1</v>
      </c>
      <c r="G1239" t="str">
        <f ca="1">VLOOKUP(F1239,cidade!A$1:B$6,2,FALSE)</f>
        <v>Salvador</v>
      </c>
      <c r="H1239">
        <v>12</v>
      </c>
      <c r="I1239" t="str">
        <f>VLOOKUP(H1239,produto!A$1:F$24,2,FALSE)</f>
        <v>Borracha</v>
      </c>
      <c r="J1239">
        <f>VLOOKUP(I1239,produto!B$1:G$24,4,FALSE)</f>
        <v>7</v>
      </c>
      <c r="K1239" t="str">
        <f>VLOOKUP(J1239,marca!A$1:B$15,2,FALSE)</f>
        <v>TILIBRA</v>
      </c>
      <c r="L1239">
        <f t="shared" ca="1" si="99"/>
        <v>1</v>
      </c>
      <c r="M1239" t="str">
        <f ca="1">VLOOKUP(L1239,Departamento!A$1:C$8,2,FALSE)</f>
        <v>Informática</v>
      </c>
      <c r="N1239">
        <f t="shared" ca="1" si="98"/>
        <v>1</v>
      </c>
      <c r="O1239" t="str">
        <f ca="1">VLOOKUP(N1239,gerencia!A$1:B$5,2,FALSE)</f>
        <v>Tecnologia</v>
      </c>
      <c r="P1239" t="s">
        <v>247</v>
      </c>
      <c r="Q1239">
        <v>2</v>
      </c>
      <c r="R1239">
        <v>5.3</v>
      </c>
      <c r="S1239">
        <v>46</v>
      </c>
    </row>
    <row r="1240" spans="1:19">
      <c r="A1240">
        <v>1239</v>
      </c>
      <c r="B1240">
        <f t="shared" ca="1" si="95"/>
        <v>4</v>
      </c>
      <c r="C1240" t="str">
        <f ca="1">VLOOKUP(B1240,cliente!A$1:B$7,2,FALSE)</f>
        <v>Tom Jobim</v>
      </c>
      <c r="D1240">
        <f t="shared" ca="1" si="96"/>
        <v>7</v>
      </c>
      <c r="E1240" t="str">
        <f ca="1">VLOOKUP(D1240,vendedor!A$1:B$13,2,FALSE)</f>
        <v>João Oliveira</v>
      </c>
      <c r="F1240">
        <f t="shared" ca="1" si="97"/>
        <v>4</v>
      </c>
      <c r="G1240" t="str">
        <f ca="1">VLOOKUP(F1240,cidade!A$1:B$6,2,FALSE)</f>
        <v>Rio de janeiro</v>
      </c>
      <c r="H1240">
        <v>16</v>
      </c>
      <c r="I1240" t="str">
        <f>VLOOKUP(H1240,produto!A$1:F$24,2,FALSE)</f>
        <v>Perfume</v>
      </c>
      <c r="J1240">
        <f>VLOOKUP(I1240,produto!B$1:G$24,4,FALSE)</f>
        <v>11</v>
      </c>
      <c r="K1240" t="str">
        <f>VLOOKUP(J1240,marca!A$1:B$15,2,FALSE)</f>
        <v>PHILIPS</v>
      </c>
      <c r="L1240">
        <f t="shared" ca="1" si="99"/>
        <v>4</v>
      </c>
      <c r="M1240" t="str">
        <f ca="1">VLOOKUP(L1240,Departamento!A$1:C$8,2,FALSE)</f>
        <v>cosmético</v>
      </c>
      <c r="N1240">
        <f t="shared" ca="1" si="98"/>
        <v>4</v>
      </c>
      <c r="O1240" t="str">
        <f ca="1">VLOOKUP(N1240,gerencia!A$1:B$5,2,FALSE)</f>
        <v>Casa e Decoração</v>
      </c>
      <c r="P1240" t="s">
        <v>230</v>
      </c>
      <c r="Q1240">
        <v>2</v>
      </c>
      <c r="R1240">
        <v>135</v>
      </c>
      <c r="S1240">
        <v>1014</v>
      </c>
    </row>
    <row r="1241" spans="1:19">
      <c r="A1241">
        <v>1240</v>
      </c>
      <c r="B1241">
        <f t="shared" ca="1" si="95"/>
        <v>2</v>
      </c>
      <c r="C1241" t="str">
        <f ca="1">VLOOKUP(B1241,cliente!A$1:B$7,2,FALSE)</f>
        <v>Benito de Paula</v>
      </c>
      <c r="D1241">
        <f t="shared" ca="1" si="96"/>
        <v>1</v>
      </c>
      <c r="E1241" t="str">
        <f ca="1">VLOOKUP(D1241,vendedor!A$1:B$13,2,FALSE)</f>
        <v>Claudio Silva</v>
      </c>
      <c r="F1241">
        <f t="shared" ca="1" si="97"/>
        <v>5</v>
      </c>
      <c r="G1241" t="str">
        <f ca="1">VLOOKUP(F1241,cidade!A$1:B$6,2,FALSE)</f>
        <v>Belo Horizonte</v>
      </c>
      <c r="H1241">
        <v>2</v>
      </c>
      <c r="I1241" t="str">
        <f>VLOOKUP(H1241,produto!A$1:F$24,2,FALSE)</f>
        <v>Mouse</v>
      </c>
      <c r="J1241">
        <f>VLOOKUP(I1241,produto!B$1:G$24,4,FALSE)</f>
        <v>2</v>
      </c>
      <c r="K1241" t="str">
        <f>VLOOKUP(J1241,marca!A$1:B$15,2,FALSE)</f>
        <v>MICROSOFT</v>
      </c>
      <c r="L1241">
        <f t="shared" ca="1" si="99"/>
        <v>6</v>
      </c>
      <c r="M1241" t="str">
        <f ca="1">VLOOKUP(L1241,Departamento!A$1:C$8,2,FALSE)</f>
        <v>Eletrodomestico</v>
      </c>
      <c r="N1241">
        <f t="shared" ca="1" si="98"/>
        <v>4</v>
      </c>
      <c r="O1241" t="str">
        <f ca="1">VLOOKUP(N1241,gerencia!A$1:B$5,2,FALSE)</f>
        <v>Casa e Decoração</v>
      </c>
      <c r="P1241" t="s">
        <v>34</v>
      </c>
      <c r="Q1241">
        <v>3</v>
      </c>
      <c r="R1241">
        <v>25.9</v>
      </c>
      <c r="S1241">
        <v>1423</v>
      </c>
    </row>
    <row r="1242" spans="1:19">
      <c r="A1242">
        <v>1241</v>
      </c>
      <c r="B1242">
        <f t="shared" ca="1" si="95"/>
        <v>3</v>
      </c>
      <c r="C1242" t="str">
        <f ca="1">VLOOKUP(B1242,cliente!A$1:B$7,2,FALSE)</f>
        <v>Renato Russo</v>
      </c>
      <c r="D1242">
        <f t="shared" ca="1" si="96"/>
        <v>9</v>
      </c>
      <c r="E1242" t="str">
        <f ca="1">VLOOKUP(D1242,vendedor!A$1:B$13,2,FALSE)</f>
        <v>Diego Santos</v>
      </c>
      <c r="F1242">
        <f t="shared" ca="1" si="97"/>
        <v>2</v>
      </c>
      <c r="G1242" t="str">
        <f ca="1">VLOOKUP(F1242,cidade!A$1:B$6,2,FALSE)</f>
        <v>Recife</v>
      </c>
      <c r="H1242">
        <v>1</v>
      </c>
      <c r="I1242" t="str">
        <f>VLOOKUP(H1242,produto!A$1:F$24,2,FALSE)</f>
        <v>TV</v>
      </c>
      <c r="J1242">
        <f>VLOOKUP(I1242,produto!B$1:G$24,4,FALSE)</f>
        <v>3</v>
      </c>
      <c r="K1242" t="str">
        <f>VLOOKUP(J1242,marca!A$1:B$15,2,FALSE)</f>
        <v>DELL</v>
      </c>
      <c r="L1242">
        <f t="shared" ca="1" si="99"/>
        <v>4</v>
      </c>
      <c r="M1242" t="str">
        <f ca="1">VLOOKUP(L1242,Departamento!A$1:C$8,2,FALSE)</f>
        <v>cosmético</v>
      </c>
      <c r="N1242">
        <f t="shared" ca="1" si="98"/>
        <v>1</v>
      </c>
      <c r="O1242" t="str">
        <f ca="1">VLOOKUP(N1242,gerencia!A$1:B$5,2,FALSE)</f>
        <v>Tecnologia</v>
      </c>
      <c r="P1242" t="s">
        <v>552</v>
      </c>
      <c r="Q1242">
        <v>1</v>
      </c>
      <c r="R1242">
        <v>25.15</v>
      </c>
      <c r="S1242">
        <v>7</v>
      </c>
    </row>
    <row r="1243" spans="1:19">
      <c r="A1243">
        <v>1242</v>
      </c>
      <c r="B1243">
        <f t="shared" ca="1" si="95"/>
        <v>1</v>
      </c>
      <c r="C1243" t="str">
        <f ca="1">VLOOKUP(B1243,cliente!A$1:B$7,2,FALSE)</f>
        <v>João do Pulo</v>
      </c>
      <c r="D1243">
        <f t="shared" ca="1" si="96"/>
        <v>11</v>
      </c>
      <c r="E1243" t="str">
        <f ca="1">VLOOKUP(D1243,vendedor!A$1:B$13,2,FALSE)</f>
        <v>Filipe Almeida</v>
      </c>
      <c r="F1243">
        <f t="shared" ca="1" si="97"/>
        <v>4</v>
      </c>
      <c r="G1243" t="str">
        <f ca="1">VLOOKUP(F1243,cidade!A$1:B$6,2,FALSE)</f>
        <v>Rio de janeiro</v>
      </c>
      <c r="H1243">
        <v>14</v>
      </c>
      <c r="I1243" t="str">
        <f>VLOOKUP(H1243,produto!A$1:F$24,2,FALSE)</f>
        <v>Classificador</v>
      </c>
      <c r="J1243">
        <f>VLOOKUP(I1243,produto!B$1:G$24,4,FALSE)</f>
        <v>9</v>
      </c>
      <c r="K1243" t="str">
        <f>VLOOKUP(J1243,marca!A$1:B$15,2,FALSE)</f>
        <v>AVON</v>
      </c>
      <c r="L1243">
        <f t="shared" ca="1" si="99"/>
        <v>5</v>
      </c>
      <c r="M1243" t="str">
        <f ca="1">VLOOKUP(L1243,Departamento!A$1:C$8,2,FALSE)</f>
        <v>Eletrónico</v>
      </c>
      <c r="N1243">
        <f t="shared" ca="1" si="98"/>
        <v>2</v>
      </c>
      <c r="O1243" t="str">
        <f ca="1">VLOOKUP(N1243,gerencia!A$1:B$5,2,FALSE)</f>
        <v>papelaria/cosmético</v>
      </c>
      <c r="P1243" t="s">
        <v>530</v>
      </c>
      <c r="Q1243">
        <v>2</v>
      </c>
      <c r="R1243">
        <v>25</v>
      </c>
      <c r="S1243">
        <v>513</v>
      </c>
    </row>
    <row r="1244" spans="1:19">
      <c r="A1244">
        <v>1243</v>
      </c>
      <c r="B1244">
        <f t="shared" ca="1" si="95"/>
        <v>6</v>
      </c>
      <c r="C1244" t="str">
        <f ca="1">VLOOKUP(B1244,cliente!A$1:B$7,2,FALSE)</f>
        <v>Reginaldo Rossi</v>
      </c>
      <c r="D1244">
        <f t="shared" ca="1" si="96"/>
        <v>1</v>
      </c>
      <c r="E1244" t="str">
        <f ca="1">VLOOKUP(D1244,vendedor!A$1:B$13,2,FALSE)</f>
        <v>Claudio Silva</v>
      </c>
      <c r="F1244">
        <f t="shared" ca="1" si="97"/>
        <v>3</v>
      </c>
      <c r="G1244" t="str">
        <f ca="1">VLOOKUP(F1244,cidade!A$1:B$6,2,FALSE)</f>
        <v>São Paulo</v>
      </c>
      <c r="H1244">
        <v>7</v>
      </c>
      <c r="I1244" t="str">
        <f>VLOOKUP(H1244,produto!A$1:F$24,2,FALSE)</f>
        <v>Celular 4Gb</v>
      </c>
      <c r="J1244">
        <f>VLOOKUP(I1244,produto!B$1:G$24,4,FALSE)</f>
        <v>5</v>
      </c>
      <c r="K1244" t="str">
        <f>VLOOKUP(J1244,marca!A$1:B$15,2,FALSE)</f>
        <v>SAMSUNG</v>
      </c>
      <c r="L1244">
        <f t="shared" ca="1" si="99"/>
        <v>3</v>
      </c>
      <c r="M1244" t="str">
        <f ca="1">VLOOKUP(L1244,Departamento!A$1:C$8,2,FALSE)</f>
        <v>Papelaria</v>
      </c>
      <c r="N1244">
        <f t="shared" ca="1" si="98"/>
        <v>1</v>
      </c>
      <c r="O1244" t="str">
        <f ca="1">VLOOKUP(N1244,gerencia!A$1:B$5,2,FALSE)</f>
        <v>Tecnologia</v>
      </c>
      <c r="P1244" t="s">
        <v>537</v>
      </c>
      <c r="Q1244">
        <v>1</v>
      </c>
      <c r="R1244">
        <v>52.9</v>
      </c>
      <c r="S1244">
        <v>311</v>
      </c>
    </row>
    <row r="1245" spans="1:19">
      <c r="A1245">
        <v>1244</v>
      </c>
      <c r="B1245">
        <f t="shared" ca="1" si="95"/>
        <v>3</v>
      </c>
      <c r="C1245" t="str">
        <f ca="1">VLOOKUP(B1245,cliente!A$1:B$7,2,FALSE)</f>
        <v>Renato Russo</v>
      </c>
      <c r="D1245">
        <f t="shared" ca="1" si="96"/>
        <v>4</v>
      </c>
      <c r="E1245" t="str">
        <f ca="1">VLOOKUP(D1245,vendedor!A$1:B$13,2,FALSE)</f>
        <v>Daniela Matos</v>
      </c>
      <c r="F1245">
        <f t="shared" ca="1" si="97"/>
        <v>5</v>
      </c>
      <c r="G1245" t="str">
        <f ca="1">VLOOKUP(F1245,cidade!A$1:B$6,2,FALSE)</f>
        <v>Belo Horizonte</v>
      </c>
      <c r="H1245">
        <v>10</v>
      </c>
      <c r="I1245" t="str">
        <f>VLOOKUP(H1245,produto!A$1:F$24,2,FALSE)</f>
        <v>Papel A4</v>
      </c>
      <c r="J1245">
        <f>VLOOKUP(I1245,produto!B$1:G$24,4,FALSE)</f>
        <v>8</v>
      </c>
      <c r="K1245" t="str">
        <f>VLOOKUP(J1245,marca!A$1:B$15,2,FALSE)</f>
        <v>FABER CASTELL</v>
      </c>
      <c r="L1245">
        <f t="shared" ca="1" si="99"/>
        <v>3</v>
      </c>
      <c r="M1245" t="str">
        <f ca="1">VLOOKUP(L1245,Departamento!A$1:C$8,2,FALSE)</f>
        <v>Papelaria</v>
      </c>
      <c r="N1245">
        <f t="shared" ca="1" si="98"/>
        <v>1</v>
      </c>
      <c r="O1245" t="str">
        <f ca="1">VLOOKUP(N1245,gerencia!A$1:B$5,2,FALSE)</f>
        <v>Tecnologia</v>
      </c>
      <c r="P1245" t="s">
        <v>475</v>
      </c>
      <c r="Q1245">
        <v>2</v>
      </c>
      <c r="R1245">
        <v>2.15</v>
      </c>
      <c r="S1245">
        <v>160</v>
      </c>
    </row>
    <row r="1246" spans="1:19">
      <c r="A1246">
        <v>1245</v>
      </c>
      <c r="B1246">
        <f t="shared" ca="1" si="95"/>
        <v>2</v>
      </c>
      <c r="C1246" t="str">
        <f ca="1">VLOOKUP(B1246,cliente!A$1:B$7,2,FALSE)</f>
        <v>Benito de Paula</v>
      </c>
      <c r="D1246">
        <f t="shared" ca="1" si="96"/>
        <v>8</v>
      </c>
      <c r="E1246" t="str">
        <f ca="1">VLOOKUP(D1246,vendedor!A$1:B$13,2,FALSE)</f>
        <v>Márcia Brito</v>
      </c>
      <c r="F1246">
        <f t="shared" ca="1" si="97"/>
        <v>1</v>
      </c>
      <c r="G1246" t="str">
        <f ca="1">VLOOKUP(F1246,cidade!A$1:B$6,2,FALSE)</f>
        <v>Salvador</v>
      </c>
      <c r="H1246">
        <v>3</v>
      </c>
      <c r="I1246" t="str">
        <f>VLOOKUP(H1246,produto!A$1:F$24,2,FALSE)</f>
        <v>Teclado</v>
      </c>
      <c r="J1246">
        <f>VLOOKUP(I1246,produto!B$1:G$24,4,FALSE)</f>
        <v>1</v>
      </c>
      <c r="K1246" t="str">
        <f>VLOOKUP(J1246,marca!A$1:B$15,2,FALSE)</f>
        <v>APPLE</v>
      </c>
      <c r="L1246">
        <f t="shared" ca="1" si="99"/>
        <v>5</v>
      </c>
      <c r="M1246" t="str">
        <f ca="1">VLOOKUP(L1246,Departamento!A$1:C$8,2,FALSE)</f>
        <v>Eletrónico</v>
      </c>
      <c r="N1246">
        <f t="shared" ca="1" si="98"/>
        <v>2</v>
      </c>
      <c r="O1246" t="str">
        <f ca="1">VLOOKUP(N1246,gerencia!A$1:B$5,2,FALSE)</f>
        <v>papelaria/cosmético</v>
      </c>
      <c r="P1246" t="s">
        <v>509</v>
      </c>
      <c r="Q1246">
        <v>3</v>
      </c>
      <c r="R1246">
        <v>342.09</v>
      </c>
      <c r="S1246">
        <v>758</v>
      </c>
    </row>
    <row r="1247" spans="1:19">
      <c r="A1247">
        <v>1246</v>
      </c>
      <c r="B1247">
        <f t="shared" ca="1" si="95"/>
        <v>4</v>
      </c>
      <c r="C1247" t="str">
        <f ca="1">VLOOKUP(B1247,cliente!A$1:B$7,2,FALSE)</f>
        <v>Tom Jobim</v>
      </c>
      <c r="D1247">
        <f t="shared" ca="1" si="96"/>
        <v>2</v>
      </c>
      <c r="E1247" t="str">
        <f ca="1">VLOOKUP(D1247,vendedor!A$1:B$13,2,FALSE)</f>
        <v>Márcio Barroso</v>
      </c>
      <c r="F1247">
        <f t="shared" ca="1" si="97"/>
        <v>5</v>
      </c>
      <c r="G1247" t="str">
        <f ca="1">VLOOKUP(F1247,cidade!A$1:B$6,2,FALSE)</f>
        <v>Belo Horizonte</v>
      </c>
      <c r="H1247">
        <v>21</v>
      </c>
      <c r="I1247" t="str">
        <f>VLOOKUP(H1247,produto!A$1:F$24,2,FALSE)</f>
        <v>microondas</v>
      </c>
      <c r="J1247">
        <f>VLOOKUP(I1247,produto!B$1:G$24,4,FALSE)</f>
        <v>14</v>
      </c>
      <c r="K1247" t="str">
        <f>VLOOKUP(J1247,marca!A$1:B$15,2,FALSE)</f>
        <v>DA CASA</v>
      </c>
      <c r="L1247">
        <f t="shared" ca="1" si="99"/>
        <v>1</v>
      </c>
      <c r="M1247" t="str">
        <f ca="1">VLOOKUP(L1247,Departamento!A$1:C$8,2,FALSE)</f>
        <v>Informática</v>
      </c>
      <c r="N1247">
        <f t="shared" ca="1" si="98"/>
        <v>3</v>
      </c>
      <c r="O1247" t="str">
        <f ca="1">VLOOKUP(N1247,gerencia!A$1:B$5,2,FALSE)</f>
        <v>Eletro Eletrônico</v>
      </c>
      <c r="P1247" t="s">
        <v>518</v>
      </c>
      <c r="Q1247">
        <v>2</v>
      </c>
      <c r="R1247">
        <v>2100</v>
      </c>
      <c r="S1247">
        <v>1243</v>
      </c>
    </row>
    <row r="1248" spans="1:19">
      <c r="A1248">
        <v>1247</v>
      </c>
      <c r="B1248">
        <f t="shared" ca="1" si="95"/>
        <v>1</v>
      </c>
      <c r="C1248" t="str">
        <f ca="1">VLOOKUP(B1248,cliente!A$1:B$7,2,FALSE)</f>
        <v>João do Pulo</v>
      </c>
      <c r="D1248">
        <f t="shared" ca="1" si="96"/>
        <v>5</v>
      </c>
      <c r="E1248" t="str">
        <f ca="1">VLOOKUP(D1248,vendedor!A$1:B$13,2,FALSE)</f>
        <v>Maria Braga</v>
      </c>
      <c r="F1248">
        <f t="shared" ca="1" si="97"/>
        <v>4</v>
      </c>
      <c r="G1248" t="str">
        <f ca="1">VLOOKUP(F1248,cidade!A$1:B$6,2,FALSE)</f>
        <v>Rio de janeiro</v>
      </c>
      <c r="H1248">
        <v>7</v>
      </c>
      <c r="I1248" t="str">
        <f>VLOOKUP(H1248,produto!A$1:F$24,2,FALSE)</f>
        <v>Celular 4Gb</v>
      </c>
      <c r="J1248">
        <f>VLOOKUP(I1248,produto!B$1:G$24,4,FALSE)</f>
        <v>5</v>
      </c>
      <c r="K1248" t="str">
        <f>VLOOKUP(J1248,marca!A$1:B$15,2,FALSE)</f>
        <v>SAMSUNG</v>
      </c>
      <c r="L1248">
        <f t="shared" ca="1" si="99"/>
        <v>3</v>
      </c>
      <c r="M1248" t="str">
        <f ca="1">VLOOKUP(L1248,Departamento!A$1:C$8,2,FALSE)</f>
        <v>Papelaria</v>
      </c>
      <c r="N1248">
        <f t="shared" ca="1" si="98"/>
        <v>2</v>
      </c>
      <c r="O1248" t="str">
        <f ca="1">VLOOKUP(N1248,gerencia!A$1:B$5,2,FALSE)</f>
        <v>papelaria/cosmético</v>
      </c>
      <c r="P1248" t="s">
        <v>535</v>
      </c>
      <c r="Q1248">
        <v>1</v>
      </c>
      <c r="R1248">
        <v>52.9</v>
      </c>
      <c r="S1248">
        <v>562</v>
      </c>
    </row>
    <row r="1249" spans="1:19">
      <c r="A1249">
        <v>1248</v>
      </c>
      <c r="B1249">
        <f t="shared" ca="1" si="95"/>
        <v>5</v>
      </c>
      <c r="C1249" t="str">
        <f ca="1">VLOOKUP(B1249,cliente!A$1:B$7,2,FALSE)</f>
        <v>Edson Arantes</v>
      </c>
      <c r="D1249">
        <f t="shared" ca="1" si="96"/>
        <v>7</v>
      </c>
      <c r="E1249" t="str">
        <f ca="1">VLOOKUP(D1249,vendedor!A$1:B$13,2,FALSE)</f>
        <v>João Oliveira</v>
      </c>
      <c r="F1249">
        <f t="shared" ca="1" si="97"/>
        <v>3</v>
      </c>
      <c r="G1249" t="str">
        <f ca="1">VLOOKUP(F1249,cidade!A$1:B$6,2,FALSE)</f>
        <v>São Paulo</v>
      </c>
      <c r="H1249">
        <v>18</v>
      </c>
      <c r="I1249" t="str">
        <f>VLOOKUP(H1249,produto!A$1:F$24,2,FALSE)</f>
        <v xml:space="preserve">Xbox </v>
      </c>
      <c r="J1249">
        <f>VLOOKUP(I1249,produto!B$1:G$24,4,FALSE)</f>
        <v>12</v>
      </c>
      <c r="K1249" t="str">
        <f>VLOOKUP(J1249,marca!A$1:B$15,2,FALSE)</f>
        <v>ELETROLUX</v>
      </c>
      <c r="L1249">
        <f t="shared" ca="1" si="99"/>
        <v>4</v>
      </c>
      <c r="M1249" t="str">
        <f ca="1">VLOOKUP(L1249,Departamento!A$1:C$8,2,FALSE)</f>
        <v>cosmético</v>
      </c>
      <c r="N1249">
        <f t="shared" ca="1" si="98"/>
        <v>2</v>
      </c>
      <c r="O1249" t="str">
        <f ca="1">VLOOKUP(N1249,gerencia!A$1:B$5,2,FALSE)</f>
        <v>papelaria/cosmético</v>
      </c>
      <c r="P1249" t="s">
        <v>86</v>
      </c>
      <c r="Q1249">
        <v>3</v>
      </c>
      <c r="R1249">
        <v>850</v>
      </c>
      <c r="S1249">
        <v>1114</v>
      </c>
    </row>
    <row r="1250" spans="1:19">
      <c r="A1250">
        <v>1249</v>
      </c>
      <c r="B1250">
        <f t="shared" ca="1" si="95"/>
        <v>1</v>
      </c>
      <c r="C1250" t="str">
        <f ca="1">VLOOKUP(B1250,cliente!A$1:B$7,2,FALSE)</f>
        <v>João do Pulo</v>
      </c>
      <c r="D1250">
        <f t="shared" ca="1" si="96"/>
        <v>5</v>
      </c>
      <c r="E1250" t="str">
        <f ca="1">VLOOKUP(D1250,vendedor!A$1:B$13,2,FALSE)</f>
        <v>Maria Braga</v>
      </c>
      <c r="F1250">
        <f t="shared" ca="1" si="97"/>
        <v>5</v>
      </c>
      <c r="G1250" t="str">
        <f ca="1">VLOOKUP(F1250,cidade!A$1:B$6,2,FALSE)</f>
        <v>Belo Horizonte</v>
      </c>
      <c r="H1250">
        <v>22</v>
      </c>
      <c r="I1250" t="str">
        <f>VLOOKUP(H1250,produto!A$1:F$24,2,FALSE)</f>
        <v>Mesa</v>
      </c>
      <c r="J1250">
        <f>VLOOKUP(I1250,produto!B$1:G$24,4,FALSE)</f>
        <v>14</v>
      </c>
      <c r="K1250" t="str">
        <f>VLOOKUP(J1250,marca!A$1:B$15,2,FALSE)</f>
        <v>DA CASA</v>
      </c>
      <c r="L1250">
        <f t="shared" ca="1" si="99"/>
        <v>2</v>
      </c>
      <c r="M1250" t="str">
        <f ca="1">VLOOKUP(L1250,Departamento!A$1:C$8,2,FALSE)</f>
        <v>Telefonia</v>
      </c>
      <c r="N1250">
        <f t="shared" ca="1" si="98"/>
        <v>1</v>
      </c>
      <c r="O1250" t="str">
        <f ca="1">VLOOKUP(N1250,gerencia!A$1:B$5,2,FALSE)</f>
        <v>Tecnologia</v>
      </c>
      <c r="P1250" t="s">
        <v>551</v>
      </c>
      <c r="Q1250">
        <v>3</v>
      </c>
      <c r="R1250">
        <v>1600</v>
      </c>
      <c r="S1250">
        <v>453</v>
      </c>
    </row>
    <row r="1251" spans="1:19">
      <c r="A1251">
        <v>1250</v>
      </c>
      <c r="B1251">
        <f t="shared" ca="1" si="95"/>
        <v>6</v>
      </c>
      <c r="C1251" t="str">
        <f ca="1">VLOOKUP(B1251,cliente!A$1:B$7,2,FALSE)</f>
        <v>Reginaldo Rossi</v>
      </c>
      <c r="D1251">
        <f t="shared" ca="1" si="96"/>
        <v>5</v>
      </c>
      <c r="E1251" t="str">
        <f ca="1">VLOOKUP(D1251,vendedor!A$1:B$13,2,FALSE)</f>
        <v>Maria Braga</v>
      </c>
      <c r="F1251">
        <f t="shared" ca="1" si="97"/>
        <v>1</v>
      </c>
      <c r="G1251" t="str">
        <f ca="1">VLOOKUP(F1251,cidade!A$1:B$6,2,FALSE)</f>
        <v>Salvador</v>
      </c>
      <c r="H1251">
        <v>14</v>
      </c>
      <c r="I1251" t="str">
        <f>VLOOKUP(H1251,produto!A$1:F$24,2,FALSE)</f>
        <v>Classificador</v>
      </c>
      <c r="J1251">
        <f>VLOOKUP(I1251,produto!B$1:G$24,4,FALSE)</f>
        <v>9</v>
      </c>
      <c r="K1251" t="str">
        <f>VLOOKUP(J1251,marca!A$1:B$15,2,FALSE)</f>
        <v>AVON</v>
      </c>
      <c r="L1251">
        <f t="shared" ca="1" si="99"/>
        <v>4</v>
      </c>
      <c r="M1251" t="str">
        <f ca="1">VLOOKUP(L1251,Departamento!A$1:C$8,2,FALSE)</f>
        <v>cosmético</v>
      </c>
      <c r="N1251">
        <f t="shared" ca="1" si="98"/>
        <v>2</v>
      </c>
      <c r="O1251" t="str">
        <f ca="1">VLOOKUP(N1251,gerencia!A$1:B$5,2,FALSE)</f>
        <v>papelaria/cosmético</v>
      </c>
      <c r="P1251" t="s">
        <v>286</v>
      </c>
      <c r="Q1251">
        <v>3</v>
      </c>
      <c r="R1251">
        <v>25</v>
      </c>
      <c r="S1251">
        <v>1351</v>
      </c>
    </row>
    <row r="1252" spans="1:19">
      <c r="A1252">
        <v>1251</v>
      </c>
      <c r="B1252">
        <f t="shared" ca="1" si="95"/>
        <v>4</v>
      </c>
      <c r="C1252" t="str">
        <f ca="1">VLOOKUP(B1252,cliente!A$1:B$7,2,FALSE)</f>
        <v>Tom Jobim</v>
      </c>
      <c r="D1252">
        <f t="shared" ca="1" si="96"/>
        <v>3</v>
      </c>
      <c r="E1252" t="str">
        <f ca="1">VLOOKUP(D1252,vendedor!A$1:B$13,2,FALSE)</f>
        <v>Issac Palmeiras</v>
      </c>
      <c r="F1252">
        <f t="shared" ca="1" si="97"/>
        <v>5</v>
      </c>
      <c r="G1252" t="str">
        <f ca="1">VLOOKUP(F1252,cidade!A$1:B$6,2,FALSE)</f>
        <v>Belo Horizonte</v>
      </c>
      <c r="H1252">
        <v>23</v>
      </c>
      <c r="I1252" t="str">
        <f>VLOOKUP(H1252,produto!A$1:F$24,2,FALSE)</f>
        <v>Sofá</v>
      </c>
      <c r="J1252">
        <f>VLOOKUP(I1252,produto!B$1:G$24,4,FALSE)</f>
        <v>14</v>
      </c>
      <c r="K1252" t="str">
        <f>VLOOKUP(J1252,marca!A$1:B$15,2,FALSE)</f>
        <v>DA CASA</v>
      </c>
      <c r="L1252">
        <f t="shared" ca="1" si="99"/>
        <v>2</v>
      </c>
      <c r="M1252" t="str">
        <f ca="1">VLOOKUP(L1252,Departamento!A$1:C$8,2,FALSE)</f>
        <v>Telefonia</v>
      </c>
      <c r="N1252">
        <f t="shared" ca="1" si="98"/>
        <v>1</v>
      </c>
      <c r="O1252" t="str">
        <f ca="1">VLOOKUP(N1252,gerencia!A$1:B$5,2,FALSE)</f>
        <v>Tecnologia</v>
      </c>
      <c r="P1252" t="s">
        <v>234</v>
      </c>
      <c r="Q1252">
        <v>2</v>
      </c>
      <c r="R1252">
        <v>300</v>
      </c>
      <c r="S1252">
        <v>175</v>
      </c>
    </row>
    <row r="1253" spans="1:19">
      <c r="A1253">
        <v>1252</v>
      </c>
      <c r="B1253">
        <f t="shared" ca="1" si="95"/>
        <v>3</v>
      </c>
      <c r="C1253" t="str">
        <f ca="1">VLOOKUP(B1253,cliente!A$1:B$7,2,FALSE)</f>
        <v>Renato Russo</v>
      </c>
      <c r="D1253">
        <f t="shared" ca="1" si="96"/>
        <v>1</v>
      </c>
      <c r="E1253" t="str">
        <f ca="1">VLOOKUP(D1253,vendedor!A$1:B$13,2,FALSE)</f>
        <v>Claudio Silva</v>
      </c>
      <c r="F1253">
        <f t="shared" ca="1" si="97"/>
        <v>5</v>
      </c>
      <c r="G1253" t="str">
        <f ca="1">VLOOKUP(F1253,cidade!A$1:B$6,2,FALSE)</f>
        <v>Belo Horizonte</v>
      </c>
      <c r="H1253">
        <v>19</v>
      </c>
      <c r="I1253" t="str">
        <f>VLOOKUP(H1253,produto!A$1:F$24,2,FALSE)</f>
        <v>Fogão</v>
      </c>
      <c r="J1253">
        <f>VLOOKUP(I1253,produto!B$1:G$24,4,FALSE)</f>
        <v>13</v>
      </c>
      <c r="K1253" t="str">
        <f>VLOOKUP(J1253,marca!A$1:B$15,2,FALSE)</f>
        <v>BRASTEMP</v>
      </c>
      <c r="L1253">
        <f t="shared" ca="1" si="99"/>
        <v>5</v>
      </c>
      <c r="M1253" t="str">
        <f ca="1">VLOOKUP(L1253,Departamento!A$1:C$8,2,FALSE)</f>
        <v>Eletrónico</v>
      </c>
      <c r="N1253">
        <f t="shared" ca="1" si="98"/>
        <v>3</v>
      </c>
      <c r="O1253" t="str">
        <f ca="1">VLOOKUP(N1253,gerencia!A$1:B$5,2,FALSE)</f>
        <v>Eletro Eletrônico</v>
      </c>
      <c r="P1253" t="s">
        <v>476</v>
      </c>
      <c r="Q1253">
        <v>3</v>
      </c>
      <c r="R1253">
        <v>1500</v>
      </c>
      <c r="S1253">
        <v>340</v>
      </c>
    </row>
    <row r="1254" spans="1:19">
      <c r="A1254">
        <v>1253</v>
      </c>
      <c r="B1254">
        <f t="shared" ca="1" si="95"/>
        <v>4</v>
      </c>
      <c r="C1254" t="str">
        <f ca="1">VLOOKUP(B1254,cliente!A$1:B$7,2,FALSE)</f>
        <v>Tom Jobim</v>
      </c>
      <c r="D1254">
        <f t="shared" ca="1" si="96"/>
        <v>6</v>
      </c>
      <c r="E1254" t="str">
        <f ca="1">VLOOKUP(D1254,vendedor!A$1:B$13,2,FALSE)</f>
        <v>Rodrigo Machado</v>
      </c>
      <c r="F1254">
        <f t="shared" ca="1" si="97"/>
        <v>5</v>
      </c>
      <c r="G1254" t="str">
        <f ca="1">VLOOKUP(F1254,cidade!A$1:B$6,2,FALSE)</f>
        <v>Belo Horizonte</v>
      </c>
      <c r="H1254">
        <v>11</v>
      </c>
      <c r="I1254" t="str">
        <f>VLOOKUP(H1254,produto!A$1:F$24,2,FALSE)</f>
        <v xml:space="preserve">Caneta </v>
      </c>
      <c r="J1254">
        <f>VLOOKUP(I1254,produto!B$1:G$24,4,FALSE)</f>
        <v>8</v>
      </c>
      <c r="K1254" t="str">
        <f>VLOOKUP(J1254,marca!A$1:B$15,2,FALSE)</f>
        <v>FABER CASTELL</v>
      </c>
      <c r="L1254">
        <f t="shared" ca="1" si="99"/>
        <v>6</v>
      </c>
      <c r="M1254" t="str">
        <f ca="1">VLOOKUP(L1254,Departamento!A$1:C$8,2,FALSE)</f>
        <v>Eletrodomestico</v>
      </c>
      <c r="N1254">
        <f t="shared" ca="1" si="98"/>
        <v>3</v>
      </c>
      <c r="O1254" t="str">
        <f ca="1">VLOOKUP(N1254,gerencia!A$1:B$5,2,FALSE)</f>
        <v>Eletro Eletrônico</v>
      </c>
      <c r="P1254" t="s">
        <v>488</v>
      </c>
      <c r="Q1254">
        <v>2</v>
      </c>
      <c r="R1254">
        <v>0.5</v>
      </c>
      <c r="S1254">
        <v>457</v>
      </c>
    </row>
    <row r="1255" spans="1:19">
      <c r="A1255">
        <v>1254</v>
      </c>
      <c r="B1255">
        <f t="shared" ca="1" si="95"/>
        <v>1</v>
      </c>
      <c r="C1255" t="str">
        <f ca="1">VLOOKUP(B1255,cliente!A$1:B$7,2,FALSE)</f>
        <v>João do Pulo</v>
      </c>
      <c r="D1255">
        <f t="shared" ca="1" si="96"/>
        <v>4</v>
      </c>
      <c r="E1255" t="str">
        <f ca="1">VLOOKUP(D1255,vendedor!A$1:B$13,2,FALSE)</f>
        <v>Daniela Matos</v>
      </c>
      <c r="F1255">
        <f t="shared" ca="1" si="97"/>
        <v>5</v>
      </c>
      <c r="G1255" t="str">
        <f ca="1">VLOOKUP(F1255,cidade!A$1:B$6,2,FALSE)</f>
        <v>Belo Horizonte</v>
      </c>
      <c r="H1255">
        <v>17</v>
      </c>
      <c r="I1255" t="str">
        <f>VLOOKUP(H1255,produto!A$1:F$24,2,FALSE)</f>
        <v>Aparalho de Barbear Elétrico</v>
      </c>
      <c r="J1255">
        <f>VLOOKUP(I1255,produto!B$1:G$24,4,FALSE)</f>
        <v>2</v>
      </c>
      <c r="K1255" t="str">
        <f>VLOOKUP(J1255,marca!A$1:B$15,2,FALSE)</f>
        <v>MICROSOFT</v>
      </c>
      <c r="L1255">
        <f t="shared" ca="1" si="99"/>
        <v>5</v>
      </c>
      <c r="M1255" t="str">
        <f ca="1">VLOOKUP(L1255,Departamento!A$1:C$8,2,FALSE)</f>
        <v>Eletrónico</v>
      </c>
      <c r="N1255">
        <f t="shared" ca="1" si="98"/>
        <v>1</v>
      </c>
      <c r="O1255" t="str">
        <f ca="1">VLOOKUP(N1255,gerencia!A$1:B$5,2,FALSE)</f>
        <v>Tecnologia</v>
      </c>
      <c r="P1255" t="s">
        <v>468</v>
      </c>
      <c r="Q1255">
        <v>2</v>
      </c>
      <c r="R1255">
        <v>1075</v>
      </c>
      <c r="S1255">
        <v>510</v>
      </c>
    </row>
    <row r="1256" spans="1:19">
      <c r="A1256">
        <v>1255</v>
      </c>
      <c r="B1256">
        <f t="shared" ca="1" si="95"/>
        <v>6</v>
      </c>
      <c r="C1256" t="str">
        <f ca="1">VLOOKUP(B1256,cliente!A$1:B$7,2,FALSE)</f>
        <v>Reginaldo Rossi</v>
      </c>
      <c r="D1256">
        <f t="shared" ca="1" si="96"/>
        <v>11</v>
      </c>
      <c r="E1256" t="str">
        <f ca="1">VLOOKUP(D1256,vendedor!A$1:B$13,2,FALSE)</f>
        <v>Filipe Almeida</v>
      </c>
      <c r="F1256">
        <f t="shared" ca="1" si="97"/>
        <v>1</v>
      </c>
      <c r="G1256" t="str">
        <f ca="1">VLOOKUP(F1256,cidade!A$1:B$6,2,FALSE)</f>
        <v>Salvador</v>
      </c>
      <c r="H1256">
        <v>4</v>
      </c>
      <c r="I1256" t="str">
        <f>VLOOKUP(H1256,produto!A$1:F$24,2,FALSE)</f>
        <v>Monitor</v>
      </c>
      <c r="J1256">
        <f>VLOOKUP(I1256,produto!B$1:G$24,4,FALSE)</f>
        <v>4</v>
      </c>
      <c r="K1256" t="str">
        <f>VLOOKUP(J1256,marca!A$1:B$15,2,FALSE)</f>
        <v>IBM</v>
      </c>
      <c r="L1256">
        <f t="shared" ca="1" si="99"/>
        <v>4</v>
      </c>
      <c r="M1256" t="str">
        <f ca="1">VLOOKUP(L1256,Departamento!A$1:C$8,2,FALSE)</f>
        <v>cosmético</v>
      </c>
      <c r="N1256">
        <f t="shared" ca="1" si="98"/>
        <v>1</v>
      </c>
      <c r="O1256" t="str">
        <f ca="1">VLOOKUP(N1256,gerencia!A$1:B$5,2,FALSE)</f>
        <v>Tecnologia</v>
      </c>
      <c r="P1256" t="s">
        <v>350</v>
      </c>
      <c r="Q1256">
        <v>2</v>
      </c>
      <c r="R1256">
        <v>1300</v>
      </c>
      <c r="S1256">
        <v>621</v>
      </c>
    </row>
    <row r="1257" spans="1:19">
      <c r="A1257">
        <v>1256</v>
      </c>
      <c r="B1257">
        <f t="shared" ca="1" si="95"/>
        <v>3</v>
      </c>
      <c r="C1257" t="str">
        <f ca="1">VLOOKUP(B1257,cliente!A$1:B$7,2,FALSE)</f>
        <v>Renato Russo</v>
      </c>
      <c r="D1257">
        <f t="shared" ca="1" si="96"/>
        <v>4</v>
      </c>
      <c r="E1257" t="str">
        <f ca="1">VLOOKUP(D1257,vendedor!A$1:B$13,2,FALSE)</f>
        <v>Daniela Matos</v>
      </c>
      <c r="F1257">
        <f t="shared" ca="1" si="97"/>
        <v>1</v>
      </c>
      <c r="G1257" t="str">
        <f ca="1">VLOOKUP(F1257,cidade!A$1:B$6,2,FALSE)</f>
        <v>Salvador</v>
      </c>
      <c r="H1257">
        <v>19</v>
      </c>
      <c r="I1257" t="str">
        <f>VLOOKUP(H1257,produto!A$1:F$24,2,FALSE)</f>
        <v>Fogão</v>
      </c>
      <c r="J1257">
        <f>VLOOKUP(I1257,produto!B$1:G$24,4,FALSE)</f>
        <v>13</v>
      </c>
      <c r="K1257" t="str">
        <f>VLOOKUP(J1257,marca!A$1:B$15,2,FALSE)</f>
        <v>BRASTEMP</v>
      </c>
      <c r="L1257">
        <f t="shared" ca="1" si="99"/>
        <v>3</v>
      </c>
      <c r="M1257" t="str">
        <f ca="1">VLOOKUP(L1257,Departamento!A$1:C$8,2,FALSE)</f>
        <v>Papelaria</v>
      </c>
      <c r="N1257">
        <f t="shared" ca="1" si="98"/>
        <v>2</v>
      </c>
      <c r="O1257" t="str">
        <f ca="1">VLOOKUP(N1257,gerencia!A$1:B$5,2,FALSE)</f>
        <v>papelaria/cosmético</v>
      </c>
      <c r="P1257" t="s">
        <v>259</v>
      </c>
      <c r="Q1257">
        <v>2</v>
      </c>
      <c r="R1257">
        <v>1500</v>
      </c>
      <c r="S1257">
        <v>243</v>
      </c>
    </row>
    <row r="1258" spans="1:19">
      <c r="A1258">
        <v>1257</v>
      </c>
      <c r="B1258">
        <f t="shared" ca="1" si="95"/>
        <v>6</v>
      </c>
      <c r="C1258" t="str">
        <f ca="1">VLOOKUP(B1258,cliente!A$1:B$7,2,FALSE)</f>
        <v>Reginaldo Rossi</v>
      </c>
      <c r="D1258">
        <f t="shared" ca="1" si="96"/>
        <v>11</v>
      </c>
      <c r="E1258" t="str">
        <f ca="1">VLOOKUP(D1258,vendedor!A$1:B$13,2,FALSE)</f>
        <v>Filipe Almeida</v>
      </c>
      <c r="F1258">
        <f t="shared" ca="1" si="97"/>
        <v>4</v>
      </c>
      <c r="G1258" t="str">
        <f ca="1">VLOOKUP(F1258,cidade!A$1:B$6,2,FALSE)</f>
        <v>Rio de janeiro</v>
      </c>
      <c r="H1258">
        <v>8</v>
      </c>
      <c r="I1258" t="str">
        <f>VLOOKUP(H1258,produto!A$1:F$24,2,FALSE)</f>
        <v>Telefone Sem Fio</v>
      </c>
      <c r="J1258">
        <f>VLOOKUP(I1258,produto!B$1:G$24,4,FALSE)</f>
        <v>5</v>
      </c>
      <c r="K1258" t="str">
        <f>VLOOKUP(J1258,marca!A$1:B$15,2,FALSE)</f>
        <v>SAMSUNG</v>
      </c>
      <c r="L1258">
        <f t="shared" ca="1" si="99"/>
        <v>5</v>
      </c>
      <c r="M1258" t="str">
        <f ca="1">VLOOKUP(L1258,Departamento!A$1:C$8,2,FALSE)</f>
        <v>Eletrónico</v>
      </c>
      <c r="N1258">
        <f t="shared" ca="1" si="98"/>
        <v>2</v>
      </c>
      <c r="O1258" t="str">
        <f ca="1">VLOOKUP(N1258,gerencia!A$1:B$5,2,FALSE)</f>
        <v>papelaria/cosmético</v>
      </c>
      <c r="P1258" t="s">
        <v>102</v>
      </c>
      <c r="Q1258">
        <v>2</v>
      </c>
      <c r="R1258">
        <v>875</v>
      </c>
      <c r="S1258">
        <v>868</v>
      </c>
    </row>
    <row r="1259" spans="1:19">
      <c r="A1259">
        <v>1258</v>
      </c>
      <c r="B1259">
        <f t="shared" ca="1" si="95"/>
        <v>4</v>
      </c>
      <c r="C1259" t="str">
        <f ca="1">VLOOKUP(B1259,cliente!A$1:B$7,2,FALSE)</f>
        <v>Tom Jobim</v>
      </c>
      <c r="D1259">
        <f t="shared" ca="1" si="96"/>
        <v>6</v>
      </c>
      <c r="E1259" t="str">
        <f ca="1">VLOOKUP(D1259,vendedor!A$1:B$13,2,FALSE)</f>
        <v>Rodrigo Machado</v>
      </c>
      <c r="F1259">
        <f t="shared" ca="1" si="97"/>
        <v>2</v>
      </c>
      <c r="G1259" t="str">
        <f ca="1">VLOOKUP(F1259,cidade!A$1:B$6,2,FALSE)</f>
        <v>Recife</v>
      </c>
      <c r="H1259">
        <v>22</v>
      </c>
      <c r="I1259" t="str">
        <f>VLOOKUP(H1259,produto!A$1:F$24,2,FALSE)</f>
        <v>Mesa</v>
      </c>
      <c r="J1259">
        <f>VLOOKUP(I1259,produto!B$1:G$24,4,FALSE)</f>
        <v>14</v>
      </c>
      <c r="K1259" t="str">
        <f>VLOOKUP(J1259,marca!A$1:B$15,2,FALSE)</f>
        <v>DA CASA</v>
      </c>
      <c r="L1259">
        <f t="shared" ca="1" si="99"/>
        <v>5</v>
      </c>
      <c r="M1259" t="str">
        <f ca="1">VLOOKUP(L1259,Departamento!A$1:C$8,2,FALSE)</f>
        <v>Eletrónico</v>
      </c>
      <c r="N1259">
        <f t="shared" ca="1" si="98"/>
        <v>4</v>
      </c>
      <c r="O1259" t="str">
        <f ca="1">VLOOKUP(N1259,gerencia!A$1:B$5,2,FALSE)</f>
        <v>Casa e Decoração</v>
      </c>
      <c r="P1259" t="s">
        <v>565</v>
      </c>
      <c r="Q1259">
        <v>1</v>
      </c>
      <c r="R1259">
        <v>1600</v>
      </c>
      <c r="S1259">
        <v>65</v>
      </c>
    </row>
    <row r="1260" spans="1:19">
      <c r="A1260">
        <v>1259</v>
      </c>
      <c r="B1260">
        <f t="shared" ca="1" si="95"/>
        <v>3</v>
      </c>
      <c r="C1260" t="str">
        <f ca="1">VLOOKUP(B1260,cliente!A$1:B$7,2,FALSE)</f>
        <v>Renato Russo</v>
      </c>
      <c r="D1260">
        <f t="shared" ca="1" si="96"/>
        <v>1</v>
      </c>
      <c r="E1260" t="str">
        <f ca="1">VLOOKUP(D1260,vendedor!A$1:B$13,2,FALSE)</f>
        <v>Claudio Silva</v>
      </c>
      <c r="F1260">
        <f t="shared" ca="1" si="97"/>
        <v>5</v>
      </c>
      <c r="G1260" t="str">
        <f ca="1">VLOOKUP(F1260,cidade!A$1:B$6,2,FALSE)</f>
        <v>Belo Horizonte</v>
      </c>
      <c r="H1260">
        <v>1</v>
      </c>
      <c r="I1260" t="str">
        <f>VLOOKUP(H1260,produto!A$1:F$24,2,FALSE)</f>
        <v>TV</v>
      </c>
      <c r="J1260">
        <f>VLOOKUP(I1260,produto!B$1:G$24,4,FALSE)</f>
        <v>3</v>
      </c>
      <c r="K1260" t="str">
        <f>VLOOKUP(J1260,marca!A$1:B$15,2,FALSE)</f>
        <v>DELL</v>
      </c>
      <c r="L1260">
        <f t="shared" ca="1" si="99"/>
        <v>1</v>
      </c>
      <c r="M1260" t="str">
        <f ca="1">VLOOKUP(L1260,Departamento!A$1:C$8,2,FALSE)</f>
        <v>Informática</v>
      </c>
      <c r="N1260">
        <f t="shared" ca="1" si="98"/>
        <v>4</v>
      </c>
      <c r="O1260" t="str">
        <f ca="1">VLOOKUP(N1260,gerencia!A$1:B$5,2,FALSE)</f>
        <v>Casa e Decoração</v>
      </c>
      <c r="P1260" t="s">
        <v>195</v>
      </c>
      <c r="Q1260">
        <v>3</v>
      </c>
      <c r="R1260">
        <v>25.15</v>
      </c>
      <c r="S1260">
        <v>1058</v>
      </c>
    </row>
    <row r="1261" spans="1:19">
      <c r="A1261">
        <v>1260</v>
      </c>
      <c r="B1261">
        <f t="shared" ca="1" si="95"/>
        <v>5</v>
      </c>
      <c r="C1261" t="str">
        <f ca="1">VLOOKUP(B1261,cliente!A$1:B$7,2,FALSE)</f>
        <v>Edson Arantes</v>
      </c>
      <c r="D1261">
        <f t="shared" ca="1" si="96"/>
        <v>12</v>
      </c>
      <c r="E1261" t="str">
        <f ca="1">VLOOKUP(D1261,vendedor!A$1:B$13,2,FALSE)</f>
        <v>Marilia Cardoso</v>
      </c>
      <c r="F1261">
        <f t="shared" ca="1" si="97"/>
        <v>2</v>
      </c>
      <c r="G1261" t="str">
        <f ca="1">VLOOKUP(F1261,cidade!A$1:B$6,2,FALSE)</f>
        <v>Recife</v>
      </c>
      <c r="H1261">
        <v>10</v>
      </c>
      <c r="I1261" t="str">
        <f>VLOOKUP(H1261,produto!A$1:F$24,2,FALSE)</f>
        <v>Papel A4</v>
      </c>
      <c r="J1261">
        <f>VLOOKUP(I1261,produto!B$1:G$24,4,FALSE)</f>
        <v>8</v>
      </c>
      <c r="K1261" t="str">
        <f>VLOOKUP(J1261,marca!A$1:B$15,2,FALSE)</f>
        <v>FABER CASTELL</v>
      </c>
      <c r="L1261">
        <f t="shared" ca="1" si="99"/>
        <v>1</v>
      </c>
      <c r="M1261" t="str">
        <f ca="1">VLOOKUP(L1261,Departamento!A$1:C$8,2,FALSE)</f>
        <v>Informática</v>
      </c>
      <c r="N1261">
        <f t="shared" ca="1" si="98"/>
        <v>1</v>
      </c>
      <c r="O1261" t="str">
        <f ca="1">VLOOKUP(N1261,gerencia!A$1:B$5,2,FALSE)</f>
        <v>Tecnologia</v>
      </c>
      <c r="P1261" t="s">
        <v>457</v>
      </c>
      <c r="Q1261">
        <v>2</v>
      </c>
      <c r="R1261">
        <v>2.15</v>
      </c>
      <c r="S1261">
        <v>536</v>
      </c>
    </row>
    <row r="1262" spans="1:19">
      <c r="A1262">
        <v>1261</v>
      </c>
      <c r="B1262">
        <f t="shared" ca="1" si="95"/>
        <v>1</v>
      </c>
      <c r="C1262" t="str">
        <f ca="1">VLOOKUP(B1262,cliente!A$1:B$7,2,FALSE)</f>
        <v>João do Pulo</v>
      </c>
      <c r="D1262">
        <f t="shared" ca="1" si="96"/>
        <v>6</v>
      </c>
      <c r="E1262" t="str">
        <f ca="1">VLOOKUP(D1262,vendedor!A$1:B$13,2,FALSE)</f>
        <v>Rodrigo Machado</v>
      </c>
      <c r="F1262">
        <f t="shared" ca="1" si="97"/>
        <v>5</v>
      </c>
      <c r="G1262" t="str">
        <f ca="1">VLOOKUP(F1262,cidade!A$1:B$6,2,FALSE)</f>
        <v>Belo Horizonte</v>
      </c>
      <c r="H1262">
        <v>20</v>
      </c>
      <c r="I1262" t="str">
        <f>VLOOKUP(H1262,produto!A$1:F$24,2,FALSE)</f>
        <v>Geladeira</v>
      </c>
      <c r="J1262">
        <f>VLOOKUP(I1262,produto!B$1:G$24,4,FALSE)</f>
        <v>12</v>
      </c>
      <c r="K1262" t="str">
        <f>VLOOKUP(J1262,marca!A$1:B$15,2,FALSE)</f>
        <v>ELETROLUX</v>
      </c>
      <c r="L1262">
        <f t="shared" ca="1" si="99"/>
        <v>4</v>
      </c>
      <c r="M1262" t="str">
        <f ca="1">VLOOKUP(L1262,Departamento!A$1:C$8,2,FALSE)</f>
        <v>cosmético</v>
      </c>
      <c r="N1262">
        <f t="shared" ca="1" si="98"/>
        <v>1</v>
      </c>
      <c r="O1262" t="str">
        <f ca="1">VLOOKUP(N1262,gerencia!A$1:B$5,2,FALSE)</f>
        <v>Tecnologia</v>
      </c>
      <c r="P1262" t="s">
        <v>259</v>
      </c>
      <c r="Q1262">
        <v>2</v>
      </c>
      <c r="R1262">
        <v>350</v>
      </c>
      <c r="S1262">
        <v>29</v>
      </c>
    </row>
    <row r="1263" spans="1:19">
      <c r="A1263">
        <v>1262</v>
      </c>
      <c r="B1263">
        <f t="shared" ca="1" si="95"/>
        <v>3</v>
      </c>
      <c r="C1263" t="str">
        <f ca="1">VLOOKUP(B1263,cliente!A$1:B$7,2,FALSE)</f>
        <v>Renato Russo</v>
      </c>
      <c r="D1263">
        <f t="shared" ca="1" si="96"/>
        <v>9</v>
      </c>
      <c r="E1263" t="str">
        <f ca="1">VLOOKUP(D1263,vendedor!A$1:B$13,2,FALSE)</f>
        <v>Diego Santos</v>
      </c>
      <c r="F1263">
        <f t="shared" ca="1" si="97"/>
        <v>5</v>
      </c>
      <c r="G1263" t="str">
        <f ca="1">VLOOKUP(F1263,cidade!A$1:B$6,2,FALSE)</f>
        <v>Belo Horizonte</v>
      </c>
      <c r="H1263">
        <v>16</v>
      </c>
      <c r="I1263" t="str">
        <f>VLOOKUP(H1263,produto!A$1:F$24,2,FALSE)</f>
        <v>Perfume</v>
      </c>
      <c r="J1263">
        <f>VLOOKUP(I1263,produto!B$1:G$24,4,FALSE)</f>
        <v>11</v>
      </c>
      <c r="K1263" t="str">
        <f>VLOOKUP(J1263,marca!A$1:B$15,2,FALSE)</f>
        <v>PHILIPS</v>
      </c>
      <c r="L1263">
        <f t="shared" ca="1" si="99"/>
        <v>4</v>
      </c>
      <c r="M1263" t="str">
        <f ca="1">VLOOKUP(L1263,Departamento!A$1:C$8,2,FALSE)</f>
        <v>cosmético</v>
      </c>
      <c r="N1263">
        <f t="shared" ca="1" si="98"/>
        <v>3</v>
      </c>
      <c r="O1263" t="str">
        <f ca="1">VLOOKUP(N1263,gerencia!A$1:B$5,2,FALSE)</f>
        <v>Eletro Eletrônico</v>
      </c>
      <c r="P1263" t="s">
        <v>21</v>
      </c>
      <c r="Q1263">
        <v>2</v>
      </c>
      <c r="R1263">
        <v>135</v>
      </c>
      <c r="S1263">
        <v>1112</v>
      </c>
    </row>
    <row r="1264" spans="1:19">
      <c r="A1264">
        <v>1263</v>
      </c>
      <c r="B1264">
        <f t="shared" ca="1" si="95"/>
        <v>6</v>
      </c>
      <c r="C1264" t="str">
        <f ca="1">VLOOKUP(B1264,cliente!A$1:B$7,2,FALSE)</f>
        <v>Reginaldo Rossi</v>
      </c>
      <c r="D1264">
        <f t="shared" ca="1" si="96"/>
        <v>9</v>
      </c>
      <c r="E1264" t="str">
        <f ca="1">VLOOKUP(D1264,vendedor!A$1:B$13,2,FALSE)</f>
        <v>Diego Santos</v>
      </c>
      <c r="F1264">
        <f t="shared" ca="1" si="97"/>
        <v>2</v>
      </c>
      <c r="G1264" t="str">
        <f ca="1">VLOOKUP(F1264,cidade!A$1:B$6,2,FALSE)</f>
        <v>Recife</v>
      </c>
      <c r="H1264">
        <v>19</v>
      </c>
      <c r="I1264" t="str">
        <f>VLOOKUP(H1264,produto!A$1:F$24,2,FALSE)</f>
        <v>Fogão</v>
      </c>
      <c r="J1264">
        <f>VLOOKUP(I1264,produto!B$1:G$24,4,FALSE)</f>
        <v>13</v>
      </c>
      <c r="K1264" t="str">
        <f>VLOOKUP(J1264,marca!A$1:B$15,2,FALSE)</f>
        <v>BRASTEMP</v>
      </c>
      <c r="L1264">
        <f t="shared" ca="1" si="99"/>
        <v>6</v>
      </c>
      <c r="M1264" t="str">
        <f ca="1">VLOOKUP(L1264,Departamento!A$1:C$8,2,FALSE)</f>
        <v>Eletrodomestico</v>
      </c>
      <c r="N1264">
        <f t="shared" ca="1" si="98"/>
        <v>4</v>
      </c>
      <c r="O1264" t="str">
        <f ca="1">VLOOKUP(N1264,gerencia!A$1:B$5,2,FALSE)</f>
        <v>Casa e Decoração</v>
      </c>
      <c r="P1264" t="s">
        <v>452</v>
      </c>
      <c r="Q1264">
        <v>1</v>
      </c>
      <c r="R1264">
        <v>1500</v>
      </c>
      <c r="S1264">
        <v>487</v>
      </c>
    </row>
    <row r="1265" spans="1:19">
      <c r="A1265">
        <v>1264</v>
      </c>
      <c r="B1265">
        <f t="shared" ca="1" si="95"/>
        <v>3</v>
      </c>
      <c r="C1265" t="str">
        <f ca="1">VLOOKUP(B1265,cliente!A$1:B$7,2,FALSE)</f>
        <v>Renato Russo</v>
      </c>
      <c r="D1265">
        <f t="shared" ca="1" si="96"/>
        <v>11</v>
      </c>
      <c r="E1265" t="str">
        <f ca="1">VLOOKUP(D1265,vendedor!A$1:B$13,2,FALSE)</f>
        <v>Filipe Almeida</v>
      </c>
      <c r="F1265">
        <f t="shared" ca="1" si="97"/>
        <v>2</v>
      </c>
      <c r="G1265" t="str">
        <f ca="1">VLOOKUP(F1265,cidade!A$1:B$6,2,FALSE)</f>
        <v>Recife</v>
      </c>
      <c r="H1265">
        <v>17</v>
      </c>
      <c r="I1265" t="str">
        <f>VLOOKUP(H1265,produto!A$1:F$24,2,FALSE)</f>
        <v>Aparalho de Barbear Elétrico</v>
      </c>
      <c r="J1265">
        <f>VLOOKUP(I1265,produto!B$1:G$24,4,FALSE)</f>
        <v>2</v>
      </c>
      <c r="K1265" t="str">
        <f>VLOOKUP(J1265,marca!A$1:B$15,2,FALSE)</f>
        <v>MICROSOFT</v>
      </c>
      <c r="L1265">
        <f t="shared" ca="1" si="99"/>
        <v>1</v>
      </c>
      <c r="M1265" t="str">
        <f ca="1">VLOOKUP(L1265,Departamento!A$1:C$8,2,FALSE)</f>
        <v>Informática</v>
      </c>
      <c r="N1265">
        <f t="shared" ca="1" si="98"/>
        <v>3</v>
      </c>
      <c r="O1265" t="str">
        <f ca="1">VLOOKUP(N1265,gerencia!A$1:B$5,2,FALSE)</f>
        <v>Eletro Eletrônico</v>
      </c>
      <c r="P1265" t="s">
        <v>30</v>
      </c>
      <c r="Q1265">
        <v>3</v>
      </c>
      <c r="R1265">
        <v>1075</v>
      </c>
      <c r="S1265">
        <v>920</v>
      </c>
    </row>
    <row r="1266" spans="1:19">
      <c r="A1266">
        <v>1265</v>
      </c>
      <c r="B1266">
        <f t="shared" ca="1" si="95"/>
        <v>1</v>
      </c>
      <c r="C1266" t="str">
        <f ca="1">VLOOKUP(B1266,cliente!A$1:B$7,2,FALSE)</f>
        <v>João do Pulo</v>
      </c>
      <c r="D1266">
        <f t="shared" ca="1" si="96"/>
        <v>5</v>
      </c>
      <c r="E1266" t="str">
        <f ca="1">VLOOKUP(D1266,vendedor!A$1:B$13,2,FALSE)</f>
        <v>Maria Braga</v>
      </c>
      <c r="F1266">
        <f t="shared" ca="1" si="97"/>
        <v>2</v>
      </c>
      <c r="G1266" t="str">
        <f ca="1">VLOOKUP(F1266,cidade!A$1:B$6,2,FALSE)</f>
        <v>Recife</v>
      </c>
      <c r="H1266">
        <v>19</v>
      </c>
      <c r="I1266" t="str">
        <f>VLOOKUP(H1266,produto!A$1:F$24,2,FALSE)</f>
        <v>Fogão</v>
      </c>
      <c r="J1266">
        <f>VLOOKUP(I1266,produto!B$1:G$24,4,FALSE)</f>
        <v>13</v>
      </c>
      <c r="K1266" t="str">
        <f>VLOOKUP(J1266,marca!A$1:B$15,2,FALSE)</f>
        <v>BRASTEMP</v>
      </c>
      <c r="L1266">
        <f t="shared" ca="1" si="99"/>
        <v>2</v>
      </c>
      <c r="M1266" t="str">
        <f ca="1">VLOOKUP(L1266,Departamento!A$1:C$8,2,FALSE)</f>
        <v>Telefonia</v>
      </c>
      <c r="N1266">
        <f t="shared" ca="1" si="98"/>
        <v>4</v>
      </c>
      <c r="O1266" t="str">
        <f ca="1">VLOOKUP(N1266,gerencia!A$1:B$5,2,FALSE)</f>
        <v>Casa e Decoração</v>
      </c>
      <c r="P1266" t="s">
        <v>284</v>
      </c>
      <c r="Q1266">
        <v>1</v>
      </c>
      <c r="R1266">
        <v>1500</v>
      </c>
      <c r="S1266">
        <v>299</v>
      </c>
    </row>
    <row r="1267" spans="1:19">
      <c r="A1267">
        <v>1266</v>
      </c>
      <c r="B1267">
        <f t="shared" ca="1" si="95"/>
        <v>2</v>
      </c>
      <c r="C1267" t="str">
        <f ca="1">VLOOKUP(B1267,cliente!A$1:B$7,2,FALSE)</f>
        <v>Benito de Paula</v>
      </c>
      <c r="D1267">
        <f t="shared" ca="1" si="96"/>
        <v>5</v>
      </c>
      <c r="E1267" t="str">
        <f ca="1">VLOOKUP(D1267,vendedor!A$1:B$13,2,FALSE)</f>
        <v>Maria Braga</v>
      </c>
      <c r="F1267">
        <f t="shared" ca="1" si="97"/>
        <v>4</v>
      </c>
      <c r="G1267" t="str">
        <f ca="1">VLOOKUP(F1267,cidade!A$1:B$6,2,FALSE)</f>
        <v>Rio de janeiro</v>
      </c>
      <c r="H1267">
        <v>2</v>
      </c>
      <c r="I1267" t="str">
        <f>VLOOKUP(H1267,produto!A$1:F$24,2,FALSE)</f>
        <v>Mouse</v>
      </c>
      <c r="J1267">
        <f>VLOOKUP(I1267,produto!B$1:G$24,4,FALSE)</f>
        <v>2</v>
      </c>
      <c r="K1267" t="str">
        <f>VLOOKUP(J1267,marca!A$1:B$15,2,FALSE)</f>
        <v>MICROSOFT</v>
      </c>
      <c r="L1267">
        <f t="shared" ca="1" si="99"/>
        <v>1</v>
      </c>
      <c r="M1267" t="str">
        <f ca="1">VLOOKUP(L1267,Departamento!A$1:C$8,2,FALSE)</f>
        <v>Informática</v>
      </c>
      <c r="N1267">
        <f t="shared" ca="1" si="98"/>
        <v>1</v>
      </c>
      <c r="O1267" t="str">
        <f ca="1">VLOOKUP(N1267,gerencia!A$1:B$5,2,FALSE)</f>
        <v>Tecnologia</v>
      </c>
      <c r="P1267" t="s">
        <v>54</v>
      </c>
      <c r="Q1267">
        <v>1</v>
      </c>
      <c r="R1267">
        <v>25.9</v>
      </c>
      <c r="S1267">
        <v>383</v>
      </c>
    </row>
    <row r="1268" spans="1:19">
      <c r="A1268">
        <v>1267</v>
      </c>
      <c r="B1268">
        <f t="shared" ca="1" si="95"/>
        <v>4</v>
      </c>
      <c r="C1268" t="str">
        <f ca="1">VLOOKUP(B1268,cliente!A$1:B$7,2,FALSE)</f>
        <v>Tom Jobim</v>
      </c>
      <c r="D1268">
        <f t="shared" ca="1" si="96"/>
        <v>12</v>
      </c>
      <c r="E1268" t="str">
        <f ca="1">VLOOKUP(D1268,vendedor!A$1:B$13,2,FALSE)</f>
        <v>Marilia Cardoso</v>
      </c>
      <c r="F1268">
        <f t="shared" ca="1" si="97"/>
        <v>3</v>
      </c>
      <c r="G1268" t="str">
        <f ca="1">VLOOKUP(F1268,cidade!A$1:B$6,2,FALSE)</f>
        <v>São Paulo</v>
      </c>
      <c r="H1268">
        <v>11</v>
      </c>
      <c r="I1268" t="str">
        <f>VLOOKUP(H1268,produto!A$1:F$24,2,FALSE)</f>
        <v xml:space="preserve">Caneta </v>
      </c>
      <c r="J1268">
        <f>VLOOKUP(I1268,produto!B$1:G$24,4,FALSE)</f>
        <v>8</v>
      </c>
      <c r="K1268" t="str">
        <f>VLOOKUP(J1268,marca!A$1:B$15,2,FALSE)</f>
        <v>FABER CASTELL</v>
      </c>
      <c r="L1268">
        <f t="shared" ca="1" si="99"/>
        <v>1</v>
      </c>
      <c r="M1268" t="str">
        <f ca="1">VLOOKUP(L1268,Departamento!A$1:C$8,2,FALSE)</f>
        <v>Informática</v>
      </c>
      <c r="N1268">
        <f t="shared" ca="1" si="98"/>
        <v>2</v>
      </c>
      <c r="O1268" t="str">
        <f ca="1">VLOOKUP(N1268,gerencia!A$1:B$5,2,FALSE)</f>
        <v>papelaria/cosmético</v>
      </c>
      <c r="P1268" t="s">
        <v>398</v>
      </c>
      <c r="Q1268">
        <v>1</v>
      </c>
      <c r="R1268">
        <v>0.5</v>
      </c>
      <c r="S1268">
        <v>121</v>
      </c>
    </row>
    <row r="1269" spans="1:19">
      <c r="A1269">
        <v>1268</v>
      </c>
      <c r="B1269">
        <f t="shared" ca="1" si="95"/>
        <v>6</v>
      </c>
      <c r="C1269" t="str">
        <f ca="1">VLOOKUP(B1269,cliente!A$1:B$7,2,FALSE)</f>
        <v>Reginaldo Rossi</v>
      </c>
      <c r="D1269">
        <f t="shared" ca="1" si="96"/>
        <v>5</v>
      </c>
      <c r="E1269" t="str">
        <f ca="1">VLOOKUP(D1269,vendedor!A$1:B$13,2,FALSE)</f>
        <v>Maria Braga</v>
      </c>
      <c r="F1269">
        <f t="shared" ca="1" si="97"/>
        <v>4</v>
      </c>
      <c r="G1269" t="str">
        <f ca="1">VLOOKUP(F1269,cidade!A$1:B$6,2,FALSE)</f>
        <v>Rio de janeiro</v>
      </c>
      <c r="H1269">
        <v>17</v>
      </c>
      <c r="I1269" t="str">
        <f>VLOOKUP(H1269,produto!A$1:F$24,2,FALSE)</f>
        <v>Aparalho de Barbear Elétrico</v>
      </c>
      <c r="J1269">
        <f>VLOOKUP(I1269,produto!B$1:G$24,4,FALSE)</f>
        <v>2</v>
      </c>
      <c r="K1269" t="str">
        <f>VLOOKUP(J1269,marca!A$1:B$15,2,FALSE)</f>
        <v>MICROSOFT</v>
      </c>
      <c r="L1269">
        <f t="shared" ca="1" si="99"/>
        <v>1</v>
      </c>
      <c r="M1269" t="str">
        <f ca="1">VLOOKUP(L1269,Departamento!A$1:C$8,2,FALSE)</f>
        <v>Informática</v>
      </c>
      <c r="N1269">
        <f t="shared" ca="1" si="98"/>
        <v>1</v>
      </c>
      <c r="O1269" t="str">
        <f ca="1">VLOOKUP(N1269,gerencia!A$1:B$5,2,FALSE)</f>
        <v>Tecnologia</v>
      </c>
      <c r="P1269" t="s">
        <v>491</v>
      </c>
      <c r="Q1269">
        <v>3</v>
      </c>
      <c r="R1269">
        <v>1075</v>
      </c>
      <c r="S1269">
        <v>1345</v>
      </c>
    </row>
    <row r="1270" spans="1:19">
      <c r="A1270">
        <v>1269</v>
      </c>
      <c r="B1270">
        <f t="shared" ca="1" si="95"/>
        <v>5</v>
      </c>
      <c r="C1270" t="str">
        <f ca="1">VLOOKUP(B1270,cliente!A$1:B$7,2,FALSE)</f>
        <v>Edson Arantes</v>
      </c>
      <c r="D1270">
        <f t="shared" ca="1" si="96"/>
        <v>10</v>
      </c>
      <c r="E1270" t="str">
        <f ca="1">VLOOKUP(D1270,vendedor!A$1:B$13,2,FALSE)</f>
        <v>Danilo Barreto</v>
      </c>
      <c r="F1270">
        <f t="shared" ca="1" si="97"/>
        <v>1</v>
      </c>
      <c r="G1270" t="str">
        <f ca="1">VLOOKUP(F1270,cidade!A$1:B$6,2,FALSE)</f>
        <v>Salvador</v>
      </c>
      <c r="H1270">
        <v>21</v>
      </c>
      <c r="I1270" t="str">
        <f>VLOOKUP(H1270,produto!A$1:F$24,2,FALSE)</f>
        <v>microondas</v>
      </c>
      <c r="J1270">
        <f>VLOOKUP(I1270,produto!B$1:G$24,4,FALSE)</f>
        <v>14</v>
      </c>
      <c r="K1270" t="str">
        <f>VLOOKUP(J1270,marca!A$1:B$15,2,FALSE)</f>
        <v>DA CASA</v>
      </c>
      <c r="L1270">
        <f t="shared" ca="1" si="99"/>
        <v>2</v>
      </c>
      <c r="M1270" t="str">
        <f ca="1">VLOOKUP(L1270,Departamento!A$1:C$8,2,FALSE)</f>
        <v>Telefonia</v>
      </c>
      <c r="N1270">
        <f t="shared" ca="1" si="98"/>
        <v>1</v>
      </c>
      <c r="O1270" t="str">
        <f ca="1">VLOOKUP(N1270,gerencia!A$1:B$5,2,FALSE)</f>
        <v>Tecnologia</v>
      </c>
      <c r="P1270" t="s">
        <v>503</v>
      </c>
      <c r="Q1270">
        <v>1</v>
      </c>
      <c r="R1270">
        <v>2100</v>
      </c>
      <c r="S1270">
        <v>1438</v>
      </c>
    </row>
    <row r="1271" spans="1:19">
      <c r="A1271">
        <v>1270</v>
      </c>
      <c r="B1271">
        <f t="shared" ca="1" si="95"/>
        <v>2</v>
      </c>
      <c r="C1271" t="str">
        <f ca="1">VLOOKUP(B1271,cliente!A$1:B$7,2,FALSE)</f>
        <v>Benito de Paula</v>
      </c>
      <c r="D1271">
        <f t="shared" ca="1" si="96"/>
        <v>10</v>
      </c>
      <c r="E1271" t="str">
        <f ca="1">VLOOKUP(D1271,vendedor!A$1:B$13,2,FALSE)</f>
        <v>Danilo Barreto</v>
      </c>
      <c r="F1271">
        <f t="shared" ca="1" si="97"/>
        <v>5</v>
      </c>
      <c r="G1271" t="str">
        <f ca="1">VLOOKUP(F1271,cidade!A$1:B$6,2,FALSE)</f>
        <v>Belo Horizonte</v>
      </c>
      <c r="H1271">
        <v>16</v>
      </c>
      <c r="I1271" t="str">
        <f>VLOOKUP(H1271,produto!A$1:F$24,2,FALSE)</f>
        <v>Perfume</v>
      </c>
      <c r="J1271">
        <f>VLOOKUP(I1271,produto!B$1:G$24,4,FALSE)</f>
        <v>11</v>
      </c>
      <c r="K1271" t="str">
        <f>VLOOKUP(J1271,marca!A$1:B$15,2,FALSE)</f>
        <v>PHILIPS</v>
      </c>
      <c r="L1271">
        <f t="shared" ca="1" si="99"/>
        <v>3</v>
      </c>
      <c r="M1271" t="str">
        <f ca="1">VLOOKUP(L1271,Departamento!A$1:C$8,2,FALSE)</f>
        <v>Papelaria</v>
      </c>
      <c r="N1271">
        <f t="shared" ca="1" si="98"/>
        <v>3</v>
      </c>
      <c r="O1271" t="str">
        <f ca="1">VLOOKUP(N1271,gerencia!A$1:B$5,2,FALSE)</f>
        <v>Eletro Eletrônico</v>
      </c>
      <c r="P1271" t="s">
        <v>566</v>
      </c>
      <c r="Q1271">
        <v>2</v>
      </c>
      <c r="R1271">
        <v>135</v>
      </c>
      <c r="S1271">
        <v>1286</v>
      </c>
    </row>
    <row r="1272" spans="1:19">
      <c r="A1272">
        <v>1271</v>
      </c>
      <c r="B1272">
        <f t="shared" ca="1" si="95"/>
        <v>4</v>
      </c>
      <c r="C1272" t="str">
        <f ca="1">VLOOKUP(B1272,cliente!A$1:B$7,2,FALSE)</f>
        <v>Tom Jobim</v>
      </c>
      <c r="D1272">
        <f t="shared" ca="1" si="96"/>
        <v>9</v>
      </c>
      <c r="E1272" t="str">
        <f ca="1">VLOOKUP(D1272,vendedor!A$1:B$13,2,FALSE)</f>
        <v>Diego Santos</v>
      </c>
      <c r="F1272">
        <f t="shared" ca="1" si="97"/>
        <v>2</v>
      </c>
      <c r="G1272" t="str">
        <f ca="1">VLOOKUP(F1272,cidade!A$1:B$6,2,FALSE)</f>
        <v>Recife</v>
      </c>
      <c r="H1272">
        <v>3</v>
      </c>
      <c r="I1272" t="str">
        <f>VLOOKUP(H1272,produto!A$1:F$24,2,FALSE)</f>
        <v>Teclado</v>
      </c>
      <c r="J1272">
        <f>VLOOKUP(I1272,produto!B$1:G$24,4,FALSE)</f>
        <v>1</v>
      </c>
      <c r="K1272" t="str">
        <f>VLOOKUP(J1272,marca!A$1:B$15,2,FALSE)</f>
        <v>APPLE</v>
      </c>
      <c r="L1272">
        <f t="shared" ca="1" si="99"/>
        <v>4</v>
      </c>
      <c r="M1272" t="str">
        <f ca="1">VLOOKUP(L1272,Departamento!A$1:C$8,2,FALSE)</f>
        <v>cosmético</v>
      </c>
      <c r="N1272">
        <f t="shared" ca="1" si="98"/>
        <v>4</v>
      </c>
      <c r="O1272" t="str">
        <f ca="1">VLOOKUP(N1272,gerencia!A$1:B$5,2,FALSE)</f>
        <v>Casa e Decoração</v>
      </c>
      <c r="P1272" t="s">
        <v>502</v>
      </c>
      <c r="Q1272">
        <v>2</v>
      </c>
      <c r="R1272">
        <v>342.09</v>
      </c>
      <c r="S1272">
        <v>781</v>
      </c>
    </row>
    <row r="1273" spans="1:19">
      <c r="A1273">
        <v>1272</v>
      </c>
      <c r="B1273">
        <f t="shared" ca="1" si="95"/>
        <v>3</v>
      </c>
      <c r="C1273" t="str">
        <f ca="1">VLOOKUP(B1273,cliente!A$1:B$7,2,FALSE)</f>
        <v>Renato Russo</v>
      </c>
      <c r="D1273">
        <f t="shared" ca="1" si="96"/>
        <v>7</v>
      </c>
      <c r="E1273" t="str">
        <f ca="1">VLOOKUP(D1273,vendedor!A$1:B$13,2,FALSE)</f>
        <v>João Oliveira</v>
      </c>
      <c r="F1273">
        <f t="shared" ca="1" si="97"/>
        <v>3</v>
      </c>
      <c r="G1273" t="str">
        <f ca="1">VLOOKUP(F1273,cidade!A$1:B$6,2,FALSE)</f>
        <v>São Paulo</v>
      </c>
      <c r="H1273">
        <v>17</v>
      </c>
      <c r="I1273" t="str">
        <f>VLOOKUP(H1273,produto!A$1:F$24,2,FALSE)</f>
        <v>Aparalho de Barbear Elétrico</v>
      </c>
      <c r="J1273">
        <f>VLOOKUP(I1273,produto!B$1:G$24,4,FALSE)</f>
        <v>2</v>
      </c>
      <c r="K1273" t="str">
        <f>VLOOKUP(J1273,marca!A$1:B$15,2,FALSE)</f>
        <v>MICROSOFT</v>
      </c>
      <c r="L1273">
        <f t="shared" ca="1" si="99"/>
        <v>3</v>
      </c>
      <c r="M1273" t="str">
        <f ca="1">VLOOKUP(L1273,Departamento!A$1:C$8,2,FALSE)</f>
        <v>Papelaria</v>
      </c>
      <c r="N1273">
        <f t="shared" ca="1" si="98"/>
        <v>2</v>
      </c>
      <c r="O1273" t="str">
        <f ca="1">VLOOKUP(N1273,gerencia!A$1:B$5,2,FALSE)</f>
        <v>papelaria/cosmético</v>
      </c>
      <c r="P1273" t="s">
        <v>567</v>
      </c>
      <c r="Q1273">
        <v>1</v>
      </c>
      <c r="R1273">
        <v>1075</v>
      </c>
      <c r="S1273">
        <v>44</v>
      </c>
    </row>
    <row r="1274" spans="1:19">
      <c r="A1274">
        <v>1273</v>
      </c>
      <c r="B1274">
        <f t="shared" ca="1" si="95"/>
        <v>6</v>
      </c>
      <c r="C1274" t="str">
        <f ca="1">VLOOKUP(B1274,cliente!A$1:B$7,2,FALSE)</f>
        <v>Reginaldo Rossi</v>
      </c>
      <c r="D1274">
        <f t="shared" ca="1" si="96"/>
        <v>12</v>
      </c>
      <c r="E1274" t="str">
        <f ca="1">VLOOKUP(D1274,vendedor!A$1:B$13,2,FALSE)</f>
        <v>Marilia Cardoso</v>
      </c>
      <c r="F1274">
        <f t="shared" ca="1" si="97"/>
        <v>1</v>
      </c>
      <c r="G1274" t="str">
        <f ca="1">VLOOKUP(F1274,cidade!A$1:B$6,2,FALSE)</f>
        <v>Salvador</v>
      </c>
      <c r="H1274">
        <v>18</v>
      </c>
      <c r="I1274" t="str">
        <f>VLOOKUP(H1274,produto!A$1:F$24,2,FALSE)</f>
        <v xml:space="preserve">Xbox </v>
      </c>
      <c r="J1274">
        <f>VLOOKUP(I1274,produto!B$1:G$24,4,FALSE)</f>
        <v>12</v>
      </c>
      <c r="K1274" t="str">
        <f>VLOOKUP(J1274,marca!A$1:B$15,2,FALSE)</f>
        <v>ELETROLUX</v>
      </c>
      <c r="L1274">
        <f t="shared" ca="1" si="99"/>
        <v>2</v>
      </c>
      <c r="M1274" t="str">
        <f ca="1">VLOOKUP(L1274,Departamento!A$1:C$8,2,FALSE)</f>
        <v>Telefonia</v>
      </c>
      <c r="N1274">
        <f t="shared" ca="1" si="98"/>
        <v>2</v>
      </c>
      <c r="O1274" t="str">
        <f ca="1">VLOOKUP(N1274,gerencia!A$1:B$5,2,FALSE)</f>
        <v>papelaria/cosmético</v>
      </c>
      <c r="P1274" t="s">
        <v>568</v>
      </c>
      <c r="Q1274">
        <v>1</v>
      </c>
      <c r="R1274">
        <v>850</v>
      </c>
      <c r="S1274">
        <v>1240</v>
      </c>
    </row>
    <row r="1275" spans="1:19">
      <c r="A1275">
        <v>1274</v>
      </c>
      <c r="B1275">
        <f t="shared" ca="1" si="95"/>
        <v>4</v>
      </c>
      <c r="C1275" t="str">
        <f ca="1">VLOOKUP(B1275,cliente!A$1:B$7,2,FALSE)</f>
        <v>Tom Jobim</v>
      </c>
      <c r="D1275">
        <f t="shared" ca="1" si="96"/>
        <v>1</v>
      </c>
      <c r="E1275" t="str">
        <f ca="1">VLOOKUP(D1275,vendedor!A$1:B$13,2,FALSE)</f>
        <v>Claudio Silva</v>
      </c>
      <c r="F1275">
        <f t="shared" ca="1" si="97"/>
        <v>1</v>
      </c>
      <c r="G1275" t="str">
        <f ca="1">VLOOKUP(F1275,cidade!A$1:B$6,2,FALSE)</f>
        <v>Salvador</v>
      </c>
      <c r="H1275">
        <v>9</v>
      </c>
      <c r="I1275" t="str">
        <f>VLOOKUP(H1275,produto!A$1:F$24,2,FALSE)</f>
        <v>Celular  8GB</v>
      </c>
      <c r="J1275">
        <f>VLOOKUP(I1275,produto!B$1:G$24,4,FALSE)</f>
        <v>8</v>
      </c>
      <c r="K1275" t="str">
        <f>VLOOKUP(J1275,marca!A$1:B$15,2,FALSE)</f>
        <v>FABER CASTELL</v>
      </c>
      <c r="L1275">
        <f t="shared" ca="1" si="99"/>
        <v>4</v>
      </c>
      <c r="M1275" t="str">
        <f ca="1">VLOOKUP(L1275,Departamento!A$1:C$8,2,FALSE)</f>
        <v>cosmético</v>
      </c>
      <c r="N1275">
        <f t="shared" ca="1" si="98"/>
        <v>4</v>
      </c>
      <c r="O1275" t="str">
        <f ca="1">VLOOKUP(N1275,gerencia!A$1:B$5,2,FALSE)</f>
        <v>Casa e Decoração</v>
      </c>
      <c r="P1275" t="s">
        <v>148</v>
      </c>
      <c r="Q1275">
        <v>1</v>
      </c>
      <c r="R1275">
        <v>12.25</v>
      </c>
      <c r="S1275">
        <v>581</v>
      </c>
    </row>
    <row r="1276" spans="1:19">
      <c r="A1276">
        <v>1275</v>
      </c>
      <c r="B1276">
        <f t="shared" ca="1" si="95"/>
        <v>4</v>
      </c>
      <c r="C1276" t="str">
        <f ca="1">VLOOKUP(B1276,cliente!A$1:B$7,2,FALSE)</f>
        <v>Tom Jobim</v>
      </c>
      <c r="D1276">
        <f t="shared" ca="1" si="96"/>
        <v>6</v>
      </c>
      <c r="E1276" t="str">
        <f ca="1">VLOOKUP(D1276,vendedor!A$1:B$13,2,FALSE)</f>
        <v>Rodrigo Machado</v>
      </c>
      <c r="F1276">
        <f t="shared" ca="1" si="97"/>
        <v>3</v>
      </c>
      <c r="G1276" t="str">
        <f ca="1">VLOOKUP(F1276,cidade!A$1:B$6,2,FALSE)</f>
        <v>São Paulo</v>
      </c>
      <c r="H1276">
        <v>4</v>
      </c>
      <c r="I1276" t="str">
        <f>VLOOKUP(H1276,produto!A$1:F$24,2,FALSE)</f>
        <v>Monitor</v>
      </c>
      <c r="J1276">
        <f>VLOOKUP(I1276,produto!B$1:G$24,4,FALSE)</f>
        <v>4</v>
      </c>
      <c r="K1276" t="str">
        <f>VLOOKUP(J1276,marca!A$1:B$15,2,FALSE)</f>
        <v>IBM</v>
      </c>
      <c r="L1276">
        <f t="shared" ca="1" si="99"/>
        <v>3</v>
      </c>
      <c r="M1276" t="str">
        <f ca="1">VLOOKUP(L1276,Departamento!A$1:C$8,2,FALSE)</f>
        <v>Papelaria</v>
      </c>
      <c r="N1276">
        <f t="shared" ca="1" si="98"/>
        <v>2</v>
      </c>
      <c r="O1276" t="str">
        <f ca="1">VLOOKUP(N1276,gerencia!A$1:B$5,2,FALSE)</f>
        <v>papelaria/cosmético</v>
      </c>
      <c r="P1276" t="s">
        <v>241</v>
      </c>
      <c r="Q1276">
        <v>2</v>
      </c>
      <c r="R1276">
        <v>1300</v>
      </c>
      <c r="S1276">
        <v>422</v>
      </c>
    </row>
    <row r="1277" spans="1:19">
      <c r="A1277">
        <v>1276</v>
      </c>
      <c r="B1277">
        <f t="shared" ca="1" si="95"/>
        <v>5</v>
      </c>
      <c r="C1277" t="str">
        <f ca="1">VLOOKUP(B1277,cliente!A$1:B$7,2,FALSE)</f>
        <v>Edson Arantes</v>
      </c>
      <c r="D1277">
        <f t="shared" ca="1" si="96"/>
        <v>8</v>
      </c>
      <c r="E1277" t="str">
        <f ca="1">VLOOKUP(D1277,vendedor!A$1:B$13,2,FALSE)</f>
        <v>Márcia Brito</v>
      </c>
      <c r="F1277">
        <f t="shared" ca="1" si="97"/>
        <v>3</v>
      </c>
      <c r="G1277" t="str">
        <f ca="1">VLOOKUP(F1277,cidade!A$1:B$6,2,FALSE)</f>
        <v>São Paulo</v>
      </c>
      <c r="H1277">
        <v>19</v>
      </c>
      <c r="I1277" t="str">
        <f>VLOOKUP(H1277,produto!A$1:F$24,2,FALSE)</f>
        <v>Fogão</v>
      </c>
      <c r="J1277">
        <f>VLOOKUP(I1277,produto!B$1:G$24,4,FALSE)</f>
        <v>13</v>
      </c>
      <c r="K1277" t="str">
        <f>VLOOKUP(J1277,marca!A$1:B$15,2,FALSE)</f>
        <v>BRASTEMP</v>
      </c>
      <c r="L1277">
        <f t="shared" ca="1" si="99"/>
        <v>4</v>
      </c>
      <c r="M1277" t="str">
        <f ca="1">VLOOKUP(L1277,Departamento!A$1:C$8,2,FALSE)</f>
        <v>cosmético</v>
      </c>
      <c r="N1277">
        <f t="shared" ca="1" si="98"/>
        <v>3</v>
      </c>
      <c r="O1277" t="str">
        <f ca="1">VLOOKUP(N1277,gerencia!A$1:B$5,2,FALSE)</f>
        <v>Eletro Eletrônico</v>
      </c>
      <c r="P1277" t="s">
        <v>399</v>
      </c>
      <c r="Q1277">
        <v>3</v>
      </c>
      <c r="R1277">
        <v>1500</v>
      </c>
      <c r="S1277">
        <v>576</v>
      </c>
    </row>
    <row r="1278" spans="1:19">
      <c r="A1278">
        <v>1277</v>
      </c>
      <c r="B1278">
        <f t="shared" ca="1" si="95"/>
        <v>6</v>
      </c>
      <c r="C1278" t="str">
        <f ca="1">VLOOKUP(B1278,cliente!A$1:B$7,2,FALSE)</f>
        <v>Reginaldo Rossi</v>
      </c>
      <c r="D1278">
        <f t="shared" ca="1" si="96"/>
        <v>2</v>
      </c>
      <c r="E1278" t="str">
        <f ca="1">VLOOKUP(D1278,vendedor!A$1:B$13,2,FALSE)</f>
        <v>Márcio Barroso</v>
      </c>
      <c r="F1278">
        <f t="shared" ca="1" si="97"/>
        <v>2</v>
      </c>
      <c r="G1278" t="str">
        <f ca="1">VLOOKUP(F1278,cidade!A$1:B$6,2,FALSE)</f>
        <v>Recife</v>
      </c>
      <c r="H1278">
        <v>1</v>
      </c>
      <c r="I1278" t="str">
        <f>VLOOKUP(H1278,produto!A$1:F$24,2,FALSE)</f>
        <v>TV</v>
      </c>
      <c r="J1278">
        <f>VLOOKUP(I1278,produto!B$1:G$24,4,FALSE)</f>
        <v>3</v>
      </c>
      <c r="K1278" t="str">
        <f>VLOOKUP(J1278,marca!A$1:B$15,2,FALSE)</f>
        <v>DELL</v>
      </c>
      <c r="L1278">
        <f t="shared" ca="1" si="99"/>
        <v>2</v>
      </c>
      <c r="M1278" t="str">
        <f ca="1">VLOOKUP(L1278,Departamento!A$1:C$8,2,FALSE)</f>
        <v>Telefonia</v>
      </c>
      <c r="N1278">
        <f t="shared" ca="1" si="98"/>
        <v>3</v>
      </c>
      <c r="O1278" t="str">
        <f ca="1">VLOOKUP(N1278,gerencia!A$1:B$5,2,FALSE)</f>
        <v>Eletro Eletrônico</v>
      </c>
      <c r="P1278" t="s">
        <v>199</v>
      </c>
      <c r="Q1278">
        <v>2</v>
      </c>
      <c r="R1278">
        <v>25.15</v>
      </c>
      <c r="S1278">
        <v>1313</v>
      </c>
    </row>
    <row r="1279" spans="1:19">
      <c r="A1279">
        <v>1278</v>
      </c>
      <c r="B1279">
        <f t="shared" ca="1" si="95"/>
        <v>4</v>
      </c>
      <c r="C1279" t="str">
        <f ca="1">VLOOKUP(B1279,cliente!A$1:B$7,2,FALSE)</f>
        <v>Tom Jobim</v>
      </c>
      <c r="D1279">
        <f t="shared" ca="1" si="96"/>
        <v>12</v>
      </c>
      <c r="E1279" t="str">
        <f ca="1">VLOOKUP(D1279,vendedor!A$1:B$13,2,FALSE)</f>
        <v>Marilia Cardoso</v>
      </c>
      <c r="F1279">
        <f t="shared" ca="1" si="97"/>
        <v>2</v>
      </c>
      <c r="G1279" t="str">
        <f ca="1">VLOOKUP(F1279,cidade!A$1:B$6,2,FALSE)</f>
        <v>Recife</v>
      </c>
      <c r="H1279">
        <v>21</v>
      </c>
      <c r="I1279" t="str">
        <f>VLOOKUP(H1279,produto!A$1:F$24,2,FALSE)</f>
        <v>microondas</v>
      </c>
      <c r="J1279">
        <f>VLOOKUP(I1279,produto!B$1:G$24,4,FALSE)</f>
        <v>14</v>
      </c>
      <c r="K1279" t="str">
        <f>VLOOKUP(J1279,marca!A$1:B$15,2,FALSE)</f>
        <v>DA CASA</v>
      </c>
      <c r="L1279">
        <f t="shared" ca="1" si="99"/>
        <v>2</v>
      </c>
      <c r="M1279" t="str">
        <f ca="1">VLOOKUP(L1279,Departamento!A$1:C$8,2,FALSE)</f>
        <v>Telefonia</v>
      </c>
      <c r="N1279">
        <f t="shared" ca="1" si="98"/>
        <v>4</v>
      </c>
      <c r="O1279" t="str">
        <f ca="1">VLOOKUP(N1279,gerencia!A$1:B$5,2,FALSE)</f>
        <v>Casa e Decoração</v>
      </c>
      <c r="P1279" t="s">
        <v>126</v>
      </c>
      <c r="Q1279">
        <v>1</v>
      </c>
      <c r="R1279">
        <v>2100</v>
      </c>
      <c r="S1279">
        <v>529</v>
      </c>
    </row>
    <row r="1280" spans="1:19">
      <c r="A1280">
        <v>1279</v>
      </c>
      <c r="B1280">
        <f t="shared" ca="1" si="95"/>
        <v>5</v>
      </c>
      <c r="C1280" t="str">
        <f ca="1">VLOOKUP(B1280,cliente!A$1:B$7,2,FALSE)</f>
        <v>Edson Arantes</v>
      </c>
      <c r="D1280">
        <f t="shared" ca="1" si="96"/>
        <v>3</v>
      </c>
      <c r="E1280" t="str">
        <f ca="1">VLOOKUP(D1280,vendedor!A$1:B$13,2,FALSE)</f>
        <v>Issac Palmeiras</v>
      </c>
      <c r="F1280">
        <f t="shared" ca="1" si="97"/>
        <v>1</v>
      </c>
      <c r="G1280" t="str">
        <f ca="1">VLOOKUP(F1280,cidade!A$1:B$6,2,FALSE)</f>
        <v>Salvador</v>
      </c>
      <c r="H1280">
        <v>22</v>
      </c>
      <c r="I1280" t="str">
        <f>VLOOKUP(H1280,produto!A$1:F$24,2,FALSE)</f>
        <v>Mesa</v>
      </c>
      <c r="J1280">
        <f>VLOOKUP(I1280,produto!B$1:G$24,4,FALSE)</f>
        <v>14</v>
      </c>
      <c r="K1280" t="str">
        <f>VLOOKUP(J1280,marca!A$1:B$15,2,FALSE)</f>
        <v>DA CASA</v>
      </c>
      <c r="L1280">
        <f t="shared" ca="1" si="99"/>
        <v>3</v>
      </c>
      <c r="M1280" t="str">
        <f ca="1">VLOOKUP(L1280,Departamento!A$1:C$8,2,FALSE)</f>
        <v>Papelaria</v>
      </c>
      <c r="N1280">
        <f t="shared" ca="1" si="98"/>
        <v>3</v>
      </c>
      <c r="O1280" t="str">
        <f ca="1">VLOOKUP(N1280,gerencia!A$1:B$5,2,FALSE)</f>
        <v>Eletro Eletrônico</v>
      </c>
      <c r="P1280" t="s">
        <v>104</v>
      </c>
      <c r="Q1280">
        <v>2</v>
      </c>
      <c r="R1280">
        <v>1600</v>
      </c>
      <c r="S1280">
        <v>1161</v>
      </c>
    </row>
    <row r="1281" spans="1:19">
      <c r="A1281">
        <v>1280</v>
      </c>
      <c r="B1281">
        <f t="shared" ca="1" si="95"/>
        <v>5</v>
      </c>
      <c r="C1281" t="str">
        <f ca="1">VLOOKUP(B1281,cliente!A$1:B$7,2,FALSE)</f>
        <v>Edson Arantes</v>
      </c>
      <c r="D1281">
        <f t="shared" ca="1" si="96"/>
        <v>3</v>
      </c>
      <c r="E1281" t="str">
        <f ca="1">VLOOKUP(D1281,vendedor!A$1:B$13,2,FALSE)</f>
        <v>Issac Palmeiras</v>
      </c>
      <c r="F1281">
        <f t="shared" ca="1" si="97"/>
        <v>2</v>
      </c>
      <c r="G1281" t="str">
        <f ca="1">VLOOKUP(F1281,cidade!A$1:B$6,2,FALSE)</f>
        <v>Recife</v>
      </c>
      <c r="H1281">
        <v>7</v>
      </c>
      <c r="I1281" t="str">
        <f>VLOOKUP(H1281,produto!A$1:F$24,2,FALSE)</f>
        <v>Celular 4Gb</v>
      </c>
      <c r="J1281">
        <f>VLOOKUP(I1281,produto!B$1:G$24,4,FALSE)</f>
        <v>5</v>
      </c>
      <c r="K1281" t="str">
        <f>VLOOKUP(J1281,marca!A$1:B$15,2,FALSE)</f>
        <v>SAMSUNG</v>
      </c>
      <c r="L1281">
        <f t="shared" ca="1" si="99"/>
        <v>4</v>
      </c>
      <c r="M1281" t="str">
        <f ca="1">VLOOKUP(L1281,Departamento!A$1:C$8,2,FALSE)</f>
        <v>cosmético</v>
      </c>
      <c r="N1281">
        <f t="shared" ca="1" si="98"/>
        <v>1</v>
      </c>
      <c r="O1281" t="str">
        <f ca="1">VLOOKUP(N1281,gerencia!A$1:B$5,2,FALSE)</f>
        <v>Tecnologia</v>
      </c>
      <c r="P1281" t="s">
        <v>569</v>
      </c>
      <c r="Q1281">
        <v>3</v>
      </c>
      <c r="R1281">
        <v>52.9</v>
      </c>
      <c r="S1281">
        <v>119</v>
      </c>
    </row>
    <row r="1282" spans="1:19">
      <c r="A1282">
        <v>1281</v>
      </c>
      <c r="B1282">
        <f t="shared" ca="1" si="95"/>
        <v>4</v>
      </c>
      <c r="C1282" t="str">
        <f ca="1">VLOOKUP(B1282,cliente!A$1:B$7,2,FALSE)</f>
        <v>Tom Jobim</v>
      </c>
      <c r="D1282">
        <f t="shared" ca="1" si="96"/>
        <v>8</v>
      </c>
      <c r="E1282" t="str">
        <f ca="1">VLOOKUP(D1282,vendedor!A$1:B$13,2,FALSE)</f>
        <v>Márcia Brito</v>
      </c>
      <c r="F1282">
        <f t="shared" ca="1" si="97"/>
        <v>1</v>
      </c>
      <c r="G1282" t="str">
        <f ca="1">VLOOKUP(F1282,cidade!A$1:B$6,2,FALSE)</f>
        <v>Salvador</v>
      </c>
      <c r="H1282">
        <v>16</v>
      </c>
      <c r="I1282" t="str">
        <f>VLOOKUP(H1282,produto!A$1:F$24,2,FALSE)</f>
        <v>Perfume</v>
      </c>
      <c r="J1282">
        <f>VLOOKUP(I1282,produto!B$1:G$24,4,FALSE)</f>
        <v>11</v>
      </c>
      <c r="K1282" t="str">
        <f>VLOOKUP(J1282,marca!A$1:B$15,2,FALSE)</f>
        <v>PHILIPS</v>
      </c>
      <c r="L1282">
        <f t="shared" ca="1" si="99"/>
        <v>1</v>
      </c>
      <c r="M1282" t="str">
        <f ca="1">VLOOKUP(L1282,Departamento!A$1:C$8,2,FALSE)</f>
        <v>Informática</v>
      </c>
      <c r="N1282">
        <f t="shared" ca="1" si="98"/>
        <v>4</v>
      </c>
      <c r="O1282" t="str">
        <f ca="1">VLOOKUP(N1282,gerencia!A$1:B$5,2,FALSE)</f>
        <v>Casa e Decoração</v>
      </c>
      <c r="P1282" t="s">
        <v>84</v>
      </c>
      <c r="Q1282">
        <v>3</v>
      </c>
      <c r="R1282">
        <v>135</v>
      </c>
      <c r="S1282">
        <v>152</v>
      </c>
    </row>
    <row r="1283" spans="1:19">
      <c r="A1283">
        <v>1282</v>
      </c>
      <c r="B1283">
        <f t="shared" ref="B1283:B1346" ca="1" si="100">RANDBETWEEN(1,6)</f>
        <v>5</v>
      </c>
      <c r="C1283" t="str">
        <f ca="1">VLOOKUP(B1283,cliente!A$1:B$7,2,FALSE)</f>
        <v>Edson Arantes</v>
      </c>
      <c r="D1283">
        <f t="shared" ref="D1283:D1346" ca="1" si="101">RANDBETWEEN(1,12)</f>
        <v>9</v>
      </c>
      <c r="E1283" t="str">
        <f ca="1">VLOOKUP(D1283,vendedor!A$1:B$13,2,FALSE)</f>
        <v>Diego Santos</v>
      </c>
      <c r="F1283">
        <f t="shared" ref="F1283:F1346" ca="1" si="102">RANDBETWEEN(1,5)</f>
        <v>5</v>
      </c>
      <c r="G1283" t="str">
        <f ca="1">VLOOKUP(F1283,cidade!A$1:B$6,2,FALSE)</f>
        <v>Belo Horizonte</v>
      </c>
      <c r="H1283">
        <v>13</v>
      </c>
      <c r="I1283" t="str">
        <f>VLOOKUP(H1283,produto!A$1:F$24,2,FALSE)</f>
        <v>Estojo</v>
      </c>
      <c r="J1283">
        <f>VLOOKUP(I1283,produto!B$1:G$24,4,FALSE)</f>
        <v>7</v>
      </c>
      <c r="K1283" t="str">
        <f>VLOOKUP(J1283,marca!A$1:B$15,2,FALSE)</f>
        <v>TILIBRA</v>
      </c>
      <c r="L1283">
        <f t="shared" ca="1" si="99"/>
        <v>6</v>
      </c>
      <c r="M1283" t="str">
        <f ca="1">VLOOKUP(L1283,Departamento!A$1:C$8,2,FALSE)</f>
        <v>Eletrodomestico</v>
      </c>
      <c r="N1283">
        <f t="shared" ref="N1283:N1346" ca="1" si="103">RANDBETWEEN(1,4)</f>
        <v>4</v>
      </c>
      <c r="O1283" t="str">
        <f ca="1">VLOOKUP(N1283,gerencia!A$1:B$5,2,FALSE)</f>
        <v>Casa e Decoração</v>
      </c>
      <c r="P1283" t="s">
        <v>570</v>
      </c>
      <c r="Q1283">
        <v>3</v>
      </c>
      <c r="R1283">
        <v>3.2</v>
      </c>
      <c r="S1283">
        <v>234</v>
      </c>
    </row>
    <row r="1284" spans="1:19">
      <c r="A1284">
        <v>1283</v>
      </c>
      <c r="B1284">
        <f t="shared" ca="1" si="100"/>
        <v>5</v>
      </c>
      <c r="C1284" t="str">
        <f ca="1">VLOOKUP(B1284,cliente!A$1:B$7,2,FALSE)</f>
        <v>Edson Arantes</v>
      </c>
      <c r="D1284">
        <f t="shared" ca="1" si="101"/>
        <v>8</v>
      </c>
      <c r="E1284" t="str">
        <f ca="1">VLOOKUP(D1284,vendedor!A$1:B$13,2,FALSE)</f>
        <v>Márcia Brito</v>
      </c>
      <c r="F1284">
        <f t="shared" ca="1" si="102"/>
        <v>3</v>
      </c>
      <c r="G1284" t="str">
        <f ca="1">VLOOKUP(F1284,cidade!A$1:B$6,2,FALSE)</f>
        <v>São Paulo</v>
      </c>
      <c r="H1284">
        <v>12</v>
      </c>
      <c r="I1284" t="str">
        <f>VLOOKUP(H1284,produto!A$1:F$24,2,FALSE)</f>
        <v>Borracha</v>
      </c>
      <c r="J1284">
        <f>VLOOKUP(I1284,produto!B$1:G$24,4,FALSE)</f>
        <v>7</v>
      </c>
      <c r="K1284" t="str">
        <f>VLOOKUP(J1284,marca!A$1:B$15,2,FALSE)</f>
        <v>TILIBRA</v>
      </c>
      <c r="L1284">
        <f t="shared" ca="1" si="99"/>
        <v>1</v>
      </c>
      <c r="M1284" t="str">
        <f ca="1">VLOOKUP(L1284,Departamento!A$1:C$8,2,FALSE)</f>
        <v>Informática</v>
      </c>
      <c r="N1284">
        <f t="shared" ca="1" si="103"/>
        <v>3</v>
      </c>
      <c r="O1284" t="str">
        <f ca="1">VLOOKUP(N1284,gerencia!A$1:B$5,2,FALSE)</f>
        <v>Eletro Eletrônico</v>
      </c>
      <c r="P1284" t="s">
        <v>571</v>
      </c>
      <c r="Q1284">
        <v>2</v>
      </c>
      <c r="R1284">
        <v>5.3</v>
      </c>
      <c r="S1284">
        <v>56</v>
      </c>
    </row>
    <row r="1285" spans="1:19">
      <c r="A1285">
        <v>1284</v>
      </c>
      <c r="B1285">
        <f t="shared" ca="1" si="100"/>
        <v>2</v>
      </c>
      <c r="C1285" t="str">
        <f ca="1">VLOOKUP(B1285,cliente!A$1:B$7,2,FALSE)</f>
        <v>Benito de Paula</v>
      </c>
      <c r="D1285">
        <f t="shared" ca="1" si="101"/>
        <v>6</v>
      </c>
      <c r="E1285" t="str">
        <f ca="1">VLOOKUP(D1285,vendedor!A$1:B$13,2,FALSE)</f>
        <v>Rodrigo Machado</v>
      </c>
      <c r="F1285">
        <f t="shared" ca="1" si="102"/>
        <v>1</v>
      </c>
      <c r="G1285" t="str">
        <f ca="1">VLOOKUP(F1285,cidade!A$1:B$6,2,FALSE)</f>
        <v>Salvador</v>
      </c>
      <c r="H1285">
        <v>7</v>
      </c>
      <c r="I1285" t="str">
        <f>VLOOKUP(H1285,produto!A$1:F$24,2,FALSE)</f>
        <v>Celular 4Gb</v>
      </c>
      <c r="J1285">
        <f>VLOOKUP(I1285,produto!B$1:G$24,4,FALSE)</f>
        <v>5</v>
      </c>
      <c r="K1285" t="str">
        <f>VLOOKUP(J1285,marca!A$1:B$15,2,FALSE)</f>
        <v>SAMSUNG</v>
      </c>
      <c r="L1285">
        <f t="shared" ca="1" si="99"/>
        <v>5</v>
      </c>
      <c r="M1285" t="str">
        <f ca="1">VLOOKUP(L1285,Departamento!A$1:C$8,2,FALSE)</f>
        <v>Eletrónico</v>
      </c>
      <c r="N1285">
        <f t="shared" ca="1" si="103"/>
        <v>4</v>
      </c>
      <c r="O1285" t="str">
        <f ca="1">VLOOKUP(N1285,gerencia!A$1:B$5,2,FALSE)</f>
        <v>Casa e Decoração</v>
      </c>
      <c r="P1285" t="s">
        <v>499</v>
      </c>
      <c r="Q1285">
        <v>1</v>
      </c>
      <c r="R1285">
        <v>52.9</v>
      </c>
      <c r="S1285">
        <v>125</v>
      </c>
    </row>
    <row r="1286" spans="1:19">
      <c r="A1286">
        <v>1285</v>
      </c>
      <c r="B1286">
        <f t="shared" ca="1" si="100"/>
        <v>6</v>
      </c>
      <c r="C1286" t="str">
        <f ca="1">VLOOKUP(B1286,cliente!A$1:B$7,2,FALSE)</f>
        <v>Reginaldo Rossi</v>
      </c>
      <c r="D1286">
        <f t="shared" ca="1" si="101"/>
        <v>2</v>
      </c>
      <c r="E1286" t="str">
        <f ca="1">VLOOKUP(D1286,vendedor!A$1:B$13,2,FALSE)</f>
        <v>Márcio Barroso</v>
      </c>
      <c r="F1286">
        <f t="shared" ca="1" si="102"/>
        <v>1</v>
      </c>
      <c r="G1286" t="str">
        <f ca="1">VLOOKUP(F1286,cidade!A$1:B$6,2,FALSE)</f>
        <v>Salvador</v>
      </c>
      <c r="H1286">
        <v>23</v>
      </c>
      <c r="I1286" t="str">
        <f>VLOOKUP(H1286,produto!A$1:F$24,2,FALSE)</f>
        <v>Sofá</v>
      </c>
      <c r="J1286">
        <f>VLOOKUP(I1286,produto!B$1:G$24,4,FALSE)</f>
        <v>14</v>
      </c>
      <c r="K1286" t="str">
        <f>VLOOKUP(J1286,marca!A$1:B$15,2,FALSE)</f>
        <v>DA CASA</v>
      </c>
      <c r="L1286">
        <f t="shared" ca="1" si="99"/>
        <v>2</v>
      </c>
      <c r="M1286" t="str">
        <f ca="1">VLOOKUP(L1286,Departamento!A$1:C$8,2,FALSE)</f>
        <v>Telefonia</v>
      </c>
      <c r="N1286">
        <f t="shared" ca="1" si="103"/>
        <v>4</v>
      </c>
      <c r="O1286" t="str">
        <f ca="1">VLOOKUP(N1286,gerencia!A$1:B$5,2,FALSE)</f>
        <v>Casa e Decoração</v>
      </c>
      <c r="P1286" t="s">
        <v>248</v>
      </c>
      <c r="Q1286">
        <v>1</v>
      </c>
      <c r="R1286">
        <v>300</v>
      </c>
      <c r="S1286">
        <v>478</v>
      </c>
    </row>
    <row r="1287" spans="1:19">
      <c r="A1287">
        <v>1286</v>
      </c>
      <c r="B1287">
        <f t="shared" ca="1" si="100"/>
        <v>1</v>
      </c>
      <c r="C1287" t="str">
        <f ca="1">VLOOKUP(B1287,cliente!A$1:B$7,2,FALSE)</f>
        <v>João do Pulo</v>
      </c>
      <c r="D1287">
        <f t="shared" ca="1" si="101"/>
        <v>11</v>
      </c>
      <c r="E1287" t="str">
        <f ca="1">VLOOKUP(D1287,vendedor!A$1:B$13,2,FALSE)</f>
        <v>Filipe Almeida</v>
      </c>
      <c r="F1287">
        <f t="shared" ca="1" si="102"/>
        <v>5</v>
      </c>
      <c r="G1287" t="str">
        <f ca="1">VLOOKUP(F1287,cidade!A$1:B$6,2,FALSE)</f>
        <v>Belo Horizonte</v>
      </c>
      <c r="H1287">
        <v>16</v>
      </c>
      <c r="I1287" t="str">
        <f>VLOOKUP(H1287,produto!A$1:F$24,2,FALSE)</f>
        <v>Perfume</v>
      </c>
      <c r="J1287">
        <f>VLOOKUP(I1287,produto!B$1:G$24,4,FALSE)</f>
        <v>11</v>
      </c>
      <c r="K1287" t="str">
        <f>VLOOKUP(J1287,marca!A$1:B$15,2,FALSE)</f>
        <v>PHILIPS</v>
      </c>
      <c r="L1287">
        <f t="shared" ref="L1287:L1350" ca="1" si="104">RANDBETWEEN(1,6)</f>
        <v>5</v>
      </c>
      <c r="M1287" t="str">
        <f ca="1">VLOOKUP(L1287,Departamento!A$1:C$8,2,FALSE)</f>
        <v>Eletrónico</v>
      </c>
      <c r="N1287">
        <f t="shared" ca="1" si="103"/>
        <v>2</v>
      </c>
      <c r="O1287" t="str">
        <f ca="1">VLOOKUP(N1287,gerencia!A$1:B$5,2,FALSE)</f>
        <v>papelaria/cosmético</v>
      </c>
      <c r="P1287" t="s">
        <v>184</v>
      </c>
      <c r="Q1287">
        <v>3</v>
      </c>
      <c r="R1287">
        <v>135</v>
      </c>
      <c r="S1287">
        <v>635</v>
      </c>
    </row>
    <row r="1288" spans="1:19">
      <c r="A1288">
        <v>1287</v>
      </c>
      <c r="B1288">
        <f t="shared" ca="1" si="100"/>
        <v>5</v>
      </c>
      <c r="C1288" t="str">
        <f ca="1">VLOOKUP(B1288,cliente!A$1:B$7,2,FALSE)</f>
        <v>Edson Arantes</v>
      </c>
      <c r="D1288">
        <f t="shared" ca="1" si="101"/>
        <v>10</v>
      </c>
      <c r="E1288" t="str">
        <f ca="1">VLOOKUP(D1288,vendedor!A$1:B$13,2,FALSE)</f>
        <v>Danilo Barreto</v>
      </c>
      <c r="F1288">
        <f t="shared" ca="1" si="102"/>
        <v>4</v>
      </c>
      <c r="G1288" t="str">
        <f ca="1">VLOOKUP(F1288,cidade!A$1:B$6,2,FALSE)</f>
        <v>Rio de janeiro</v>
      </c>
      <c r="H1288">
        <v>1</v>
      </c>
      <c r="I1288" t="str">
        <f>VLOOKUP(H1288,produto!A$1:F$24,2,FALSE)</f>
        <v>TV</v>
      </c>
      <c r="J1288">
        <f>VLOOKUP(I1288,produto!B$1:G$24,4,FALSE)</f>
        <v>3</v>
      </c>
      <c r="K1288" t="str">
        <f>VLOOKUP(J1288,marca!A$1:B$15,2,FALSE)</f>
        <v>DELL</v>
      </c>
      <c r="L1288">
        <f t="shared" ca="1" si="104"/>
        <v>2</v>
      </c>
      <c r="M1288" t="str">
        <f ca="1">VLOOKUP(L1288,Departamento!A$1:C$8,2,FALSE)</f>
        <v>Telefonia</v>
      </c>
      <c r="N1288">
        <f t="shared" ca="1" si="103"/>
        <v>4</v>
      </c>
      <c r="O1288" t="str">
        <f ca="1">VLOOKUP(N1288,gerencia!A$1:B$5,2,FALSE)</f>
        <v>Casa e Decoração</v>
      </c>
      <c r="P1288" t="s">
        <v>572</v>
      </c>
      <c r="Q1288">
        <v>3</v>
      </c>
      <c r="R1288">
        <v>25.15</v>
      </c>
      <c r="S1288">
        <v>1092</v>
      </c>
    </row>
    <row r="1289" spans="1:19">
      <c r="A1289">
        <v>1288</v>
      </c>
      <c r="B1289">
        <f t="shared" ca="1" si="100"/>
        <v>2</v>
      </c>
      <c r="C1289" t="str">
        <f ca="1">VLOOKUP(B1289,cliente!A$1:B$7,2,FALSE)</f>
        <v>Benito de Paula</v>
      </c>
      <c r="D1289">
        <f t="shared" ca="1" si="101"/>
        <v>12</v>
      </c>
      <c r="E1289" t="str">
        <f ca="1">VLOOKUP(D1289,vendedor!A$1:B$13,2,FALSE)</f>
        <v>Marilia Cardoso</v>
      </c>
      <c r="F1289">
        <f t="shared" ca="1" si="102"/>
        <v>3</v>
      </c>
      <c r="G1289" t="str">
        <f ca="1">VLOOKUP(F1289,cidade!A$1:B$6,2,FALSE)</f>
        <v>São Paulo</v>
      </c>
      <c r="H1289">
        <v>21</v>
      </c>
      <c r="I1289" t="str">
        <f>VLOOKUP(H1289,produto!A$1:F$24,2,FALSE)</f>
        <v>microondas</v>
      </c>
      <c r="J1289">
        <f>VLOOKUP(I1289,produto!B$1:G$24,4,FALSE)</f>
        <v>14</v>
      </c>
      <c r="K1289" t="str">
        <f>VLOOKUP(J1289,marca!A$1:B$15,2,FALSE)</f>
        <v>DA CASA</v>
      </c>
      <c r="L1289">
        <f t="shared" ca="1" si="104"/>
        <v>1</v>
      </c>
      <c r="M1289" t="str">
        <f ca="1">VLOOKUP(L1289,Departamento!A$1:C$8,2,FALSE)</f>
        <v>Informática</v>
      </c>
      <c r="N1289">
        <f t="shared" ca="1" si="103"/>
        <v>1</v>
      </c>
      <c r="O1289" t="str">
        <f ca="1">VLOOKUP(N1289,gerencia!A$1:B$5,2,FALSE)</f>
        <v>Tecnologia</v>
      </c>
      <c r="P1289" t="s">
        <v>146</v>
      </c>
      <c r="Q1289">
        <v>2</v>
      </c>
      <c r="R1289">
        <v>2100</v>
      </c>
      <c r="S1289">
        <v>1342</v>
      </c>
    </row>
    <row r="1290" spans="1:19">
      <c r="A1290">
        <v>1289</v>
      </c>
      <c r="B1290">
        <f t="shared" ca="1" si="100"/>
        <v>3</v>
      </c>
      <c r="C1290" t="str">
        <f ca="1">VLOOKUP(B1290,cliente!A$1:B$7,2,FALSE)</f>
        <v>Renato Russo</v>
      </c>
      <c r="D1290">
        <f t="shared" ca="1" si="101"/>
        <v>5</v>
      </c>
      <c r="E1290" t="str">
        <f ca="1">VLOOKUP(D1290,vendedor!A$1:B$13,2,FALSE)</f>
        <v>Maria Braga</v>
      </c>
      <c r="F1290">
        <f t="shared" ca="1" si="102"/>
        <v>1</v>
      </c>
      <c r="G1290" t="str">
        <f ca="1">VLOOKUP(F1290,cidade!A$1:B$6,2,FALSE)</f>
        <v>Salvador</v>
      </c>
      <c r="H1290">
        <v>17</v>
      </c>
      <c r="I1290" t="str">
        <f>VLOOKUP(H1290,produto!A$1:F$24,2,FALSE)</f>
        <v>Aparalho de Barbear Elétrico</v>
      </c>
      <c r="J1290">
        <f>VLOOKUP(I1290,produto!B$1:G$24,4,FALSE)</f>
        <v>2</v>
      </c>
      <c r="K1290" t="str">
        <f>VLOOKUP(J1290,marca!A$1:B$15,2,FALSE)</f>
        <v>MICROSOFT</v>
      </c>
      <c r="L1290">
        <f t="shared" ca="1" si="104"/>
        <v>1</v>
      </c>
      <c r="M1290" t="str">
        <f ca="1">VLOOKUP(L1290,Departamento!A$1:C$8,2,FALSE)</f>
        <v>Informática</v>
      </c>
      <c r="N1290">
        <f t="shared" ca="1" si="103"/>
        <v>4</v>
      </c>
      <c r="O1290" t="str">
        <f ca="1">VLOOKUP(N1290,gerencia!A$1:B$5,2,FALSE)</f>
        <v>Casa e Decoração</v>
      </c>
      <c r="P1290" t="s">
        <v>573</v>
      </c>
      <c r="Q1290">
        <v>2</v>
      </c>
      <c r="R1290">
        <v>1075</v>
      </c>
      <c r="S1290">
        <v>251</v>
      </c>
    </row>
    <row r="1291" spans="1:19">
      <c r="A1291">
        <v>1290</v>
      </c>
      <c r="B1291">
        <f t="shared" ca="1" si="100"/>
        <v>2</v>
      </c>
      <c r="C1291" t="str">
        <f ca="1">VLOOKUP(B1291,cliente!A$1:B$7,2,FALSE)</f>
        <v>Benito de Paula</v>
      </c>
      <c r="D1291">
        <f t="shared" ca="1" si="101"/>
        <v>12</v>
      </c>
      <c r="E1291" t="str">
        <f ca="1">VLOOKUP(D1291,vendedor!A$1:B$13,2,FALSE)</f>
        <v>Marilia Cardoso</v>
      </c>
      <c r="F1291">
        <f t="shared" ca="1" si="102"/>
        <v>3</v>
      </c>
      <c r="G1291" t="str">
        <f ca="1">VLOOKUP(F1291,cidade!A$1:B$6,2,FALSE)</f>
        <v>São Paulo</v>
      </c>
      <c r="H1291">
        <v>11</v>
      </c>
      <c r="I1291" t="str">
        <f>VLOOKUP(H1291,produto!A$1:F$24,2,FALSE)</f>
        <v xml:space="preserve">Caneta </v>
      </c>
      <c r="J1291">
        <f>VLOOKUP(I1291,produto!B$1:G$24,4,FALSE)</f>
        <v>8</v>
      </c>
      <c r="K1291" t="str">
        <f>VLOOKUP(J1291,marca!A$1:B$15,2,FALSE)</f>
        <v>FABER CASTELL</v>
      </c>
      <c r="L1291">
        <f t="shared" ca="1" si="104"/>
        <v>3</v>
      </c>
      <c r="M1291" t="str">
        <f ca="1">VLOOKUP(L1291,Departamento!A$1:C$8,2,FALSE)</f>
        <v>Papelaria</v>
      </c>
      <c r="N1291">
        <f t="shared" ca="1" si="103"/>
        <v>3</v>
      </c>
      <c r="O1291" t="str">
        <f ca="1">VLOOKUP(N1291,gerencia!A$1:B$5,2,FALSE)</f>
        <v>Eletro Eletrônico</v>
      </c>
      <c r="P1291" t="s">
        <v>137</v>
      </c>
      <c r="Q1291">
        <v>3</v>
      </c>
      <c r="R1291">
        <v>0.5</v>
      </c>
      <c r="S1291">
        <v>1080</v>
      </c>
    </row>
    <row r="1292" spans="1:19">
      <c r="A1292">
        <v>1291</v>
      </c>
      <c r="B1292">
        <f t="shared" ca="1" si="100"/>
        <v>1</v>
      </c>
      <c r="C1292" t="str">
        <f ca="1">VLOOKUP(B1292,cliente!A$1:B$7,2,FALSE)</f>
        <v>João do Pulo</v>
      </c>
      <c r="D1292">
        <f t="shared" ca="1" si="101"/>
        <v>7</v>
      </c>
      <c r="E1292" t="str">
        <f ca="1">VLOOKUP(D1292,vendedor!A$1:B$13,2,FALSE)</f>
        <v>João Oliveira</v>
      </c>
      <c r="F1292">
        <f t="shared" ca="1" si="102"/>
        <v>5</v>
      </c>
      <c r="G1292" t="str">
        <f ca="1">VLOOKUP(F1292,cidade!A$1:B$6,2,FALSE)</f>
        <v>Belo Horizonte</v>
      </c>
      <c r="H1292">
        <v>16</v>
      </c>
      <c r="I1292" t="str">
        <f>VLOOKUP(H1292,produto!A$1:F$24,2,FALSE)</f>
        <v>Perfume</v>
      </c>
      <c r="J1292">
        <f>VLOOKUP(I1292,produto!B$1:G$24,4,FALSE)</f>
        <v>11</v>
      </c>
      <c r="K1292" t="str">
        <f>VLOOKUP(J1292,marca!A$1:B$15,2,FALSE)</f>
        <v>PHILIPS</v>
      </c>
      <c r="L1292">
        <f t="shared" ca="1" si="104"/>
        <v>4</v>
      </c>
      <c r="M1292" t="str">
        <f ca="1">VLOOKUP(L1292,Departamento!A$1:C$8,2,FALSE)</f>
        <v>cosmético</v>
      </c>
      <c r="N1292">
        <f t="shared" ca="1" si="103"/>
        <v>3</v>
      </c>
      <c r="O1292" t="str">
        <f ca="1">VLOOKUP(N1292,gerencia!A$1:B$5,2,FALSE)</f>
        <v>Eletro Eletrônico</v>
      </c>
      <c r="P1292" t="s">
        <v>451</v>
      </c>
      <c r="Q1292">
        <v>2</v>
      </c>
      <c r="R1292">
        <v>135</v>
      </c>
      <c r="S1292">
        <v>517</v>
      </c>
    </row>
    <row r="1293" spans="1:19">
      <c r="A1293">
        <v>1292</v>
      </c>
      <c r="B1293">
        <f t="shared" ca="1" si="100"/>
        <v>2</v>
      </c>
      <c r="C1293" t="str">
        <f ca="1">VLOOKUP(B1293,cliente!A$1:B$7,2,FALSE)</f>
        <v>Benito de Paula</v>
      </c>
      <c r="D1293">
        <f t="shared" ca="1" si="101"/>
        <v>1</v>
      </c>
      <c r="E1293" t="str">
        <f ca="1">VLOOKUP(D1293,vendedor!A$1:B$13,2,FALSE)</f>
        <v>Claudio Silva</v>
      </c>
      <c r="F1293">
        <f t="shared" ca="1" si="102"/>
        <v>2</v>
      </c>
      <c r="G1293" t="str">
        <f ca="1">VLOOKUP(F1293,cidade!A$1:B$6,2,FALSE)</f>
        <v>Recife</v>
      </c>
      <c r="H1293">
        <v>6</v>
      </c>
      <c r="I1293" t="str">
        <f>VLOOKUP(H1293,produto!A$1:F$24,2,FALSE)</f>
        <v xml:space="preserve">Notebook </v>
      </c>
      <c r="J1293">
        <f>VLOOKUP(I1293,produto!B$1:G$24,4,FALSE)</f>
        <v>5</v>
      </c>
      <c r="K1293" t="str">
        <f>VLOOKUP(J1293,marca!A$1:B$15,2,FALSE)</f>
        <v>SAMSUNG</v>
      </c>
      <c r="L1293">
        <f t="shared" ca="1" si="104"/>
        <v>2</v>
      </c>
      <c r="M1293" t="str">
        <f ca="1">VLOOKUP(L1293,Departamento!A$1:C$8,2,FALSE)</f>
        <v>Telefonia</v>
      </c>
      <c r="N1293">
        <f t="shared" ca="1" si="103"/>
        <v>1</v>
      </c>
      <c r="O1293" t="str">
        <f ca="1">VLOOKUP(N1293,gerencia!A$1:B$5,2,FALSE)</f>
        <v>Tecnologia</v>
      </c>
      <c r="P1293" t="s">
        <v>6</v>
      </c>
      <c r="Q1293">
        <v>2</v>
      </c>
      <c r="R1293">
        <v>550</v>
      </c>
      <c r="S1293">
        <v>1335</v>
      </c>
    </row>
    <row r="1294" spans="1:19">
      <c r="A1294">
        <v>1293</v>
      </c>
      <c r="B1294">
        <f t="shared" ca="1" si="100"/>
        <v>4</v>
      </c>
      <c r="C1294" t="str">
        <f ca="1">VLOOKUP(B1294,cliente!A$1:B$7,2,FALSE)</f>
        <v>Tom Jobim</v>
      </c>
      <c r="D1294">
        <f t="shared" ca="1" si="101"/>
        <v>6</v>
      </c>
      <c r="E1294" t="str">
        <f ca="1">VLOOKUP(D1294,vendedor!A$1:B$13,2,FALSE)</f>
        <v>Rodrigo Machado</v>
      </c>
      <c r="F1294">
        <f t="shared" ca="1" si="102"/>
        <v>1</v>
      </c>
      <c r="G1294" t="str">
        <f ca="1">VLOOKUP(F1294,cidade!A$1:B$6,2,FALSE)</f>
        <v>Salvador</v>
      </c>
      <c r="H1294">
        <v>12</v>
      </c>
      <c r="I1294" t="str">
        <f>VLOOKUP(H1294,produto!A$1:F$24,2,FALSE)</f>
        <v>Borracha</v>
      </c>
      <c r="J1294">
        <f>VLOOKUP(I1294,produto!B$1:G$24,4,FALSE)</f>
        <v>7</v>
      </c>
      <c r="K1294" t="str">
        <f>VLOOKUP(J1294,marca!A$1:B$15,2,FALSE)</f>
        <v>TILIBRA</v>
      </c>
      <c r="L1294">
        <f t="shared" ca="1" si="104"/>
        <v>1</v>
      </c>
      <c r="M1294" t="str">
        <f ca="1">VLOOKUP(L1294,Departamento!A$1:C$8,2,FALSE)</f>
        <v>Informática</v>
      </c>
      <c r="N1294">
        <f t="shared" ca="1" si="103"/>
        <v>2</v>
      </c>
      <c r="O1294" t="str">
        <f ca="1">VLOOKUP(N1294,gerencia!A$1:B$5,2,FALSE)</f>
        <v>papelaria/cosmético</v>
      </c>
      <c r="P1294" t="s">
        <v>269</v>
      </c>
      <c r="Q1294">
        <v>2</v>
      </c>
      <c r="R1294">
        <v>5.3</v>
      </c>
      <c r="S1294">
        <v>757</v>
      </c>
    </row>
    <row r="1295" spans="1:19">
      <c r="A1295">
        <v>1294</v>
      </c>
      <c r="B1295">
        <f t="shared" ca="1" si="100"/>
        <v>6</v>
      </c>
      <c r="C1295" t="str">
        <f ca="1">VLOOKUP(B1295,cliente!A$1:B$7,2,FALSE)</f>
        <v>Reginaldo Rossi</v>
      </c>
      <c r="D1295">
        <f t="shared" ca="1" si="101"/>
        <v>3</v>
      </c>
      <c r="E1295" t="str">
        <f ca="1">VLOOKUP(D1295,vendedor!A$1:B$13,2,FALSE)</f>
        <v>Issac Palmeiras</v>
      </c>
      <c r="F1295">
        <f t="shared" ca="1" si="102"/>
        <v>4</v>
      </c>
      <c r="G1295" t="str">
        <f ca="1">VLOOKUP(F1295,cidade!A$1:B$6,2,FALSE)</f>
        <v>Rio de janeiro</v>
      </c>
      <c r="H1295">
        <v>8</v>
      </c>
      <c r="I1295" t="str">
        <f>VLOOKUP(H1295,produto!A$1:F$24,2,FALSE)</f>
        <v>Telefone Sem Fio</v>
      </c>
      <c r="J1295">
        <f>VLOOKUP(I1295,produto!B$1:G$24,4,FALSE)</f>
        <v>5</v>
      </c>
      <c r="K1295" t="str">
        <f>VLOOKUP(J1295,marca!A$1:B$15,2,FALSE)</f>
        <v>SAMSUNG</v>
      </c>
      <c r="L1295">
        <f t="shared" ca="1" si="104"/>
        <v>5</v>
      </c>
      <c r="M1295" t="str">
        <f ca="1">VLOOKUP(L1295,Departamento!A$1:C$8,2,FALSE)</f>
        <v>Eletrónico</v>
      </c>
      <c r="N1295">
        <f t="shared" ca="1" si="103"/>
        <v>2</v>
      </c>
      <c r="O1295" t="str">
        <f ca="1">VLOOKUP(N1295,gerencia!A$1:B$5,2,FALSE)</f>
        <v>papelaria/cosmético</v>
      </c>
      <c r="P1295" t="s">
        <v>108</v>
      </c>
      <c r="Q1295">
        <v>3</v>
      </c>
      <c r="R1295">
        <v>875</v>
      </c>
      <c r="S1295">
        <v>245</v>
      </c>
    </row>
    <row r="1296" spans="1:19">
      <c r="A1296">
        <v>1295</v>
      </c>
      <c r="B1296">
        <f t="shared" ca="1" si="100"/>
        <v>6</v>
      </c>
      <c r="C1296" t="str">
        <f ca="1">VLOOKUP(B1296,cliente!A$1:B$7,2,FALSE)</f>
        <v>Reginaldo Rossi</v>
      </c>
      <c r="D1296">
        <f t="shared" ca="1" si="101"/>
        <v>2</v>
      </c>
      <c r="E1296" t="str">
        <f ca="1">VLOOKUP(D1296,vendedor!A$1:B$13,2,FALSE)</f>
        <v>Márcio Barroso</v>
      </c>
      <c r="F1296">
        <f t="shared" ca="1" si="102"/>
        <v>3</v>
      </c>
      <c r="G1296" t="str">
        <f ca="1">VLOOKUP(F1296,cidade!A$1:B$6,2,FALSE)</f>
        <v>São Paulo</v>
      </c>
      <c r="H1296">
        <v>17</v>
      </c>
      <c r="I1296" t="str">
        <f>VLOOKUP(H1296,produto!A$1:F$24,2,FALSE)</f>
        <v>Aparalho de Barbear Elétrico</v>
      </c>
      <c r="J1296">
        <f>VLOOKUP(I1296,produto!B$1:G$24,4,FALSE)</f>
        <v>2</v>
      </c>
      <c r="K1296" t="str">
        <f>VLOOKUP(J1296,marca!A$1:B$15,2,FALSE)</f>
        <v>MICROSOFT</v>
      </c>
      <c r="L1296">
        <f t="shared" ca="1" si="104"/>
        <v>4</v>
      </c>
      <c r="M1296" t="str">
        <f ca="1">VLOOKUP(L1296,Departamento!A$1:C$8,2,FALSE)</f>
        <v>cosmético</v>
      </c>
      <c r="N1296">
        <f t="shared" ca="1" si="103"/>
        <v>3</v>
      </c>
      <c r="O1296" t="str">
        <f ca="1">VLOOKUP(N1296,gerencia!A$1:B$5,2,FALSE)</f>
        <v>Eletro Eletrônico</v>
      </c>
      <c r="P1296" t="s">
        <v>574</v>
      </c>
      <c r="Q1296">
        <v>1</v>
      </c>
      <c r="R1296">
        <v>1075</v>
      </c>
      <c r="S1296">
        <v>1150</v>
      </c>
    </row>
    <row r="1297" spans="1:19">
      <c r="A1297">
        <v>1296</v>
      </c>
      <c r="B1297">
        <f t="shared" ca="1" si="100"/>
        <v>4</v>
      </c>
      <c r="C1297" t="str">
        <f ca="1">VLOOKUP(B1297,cliente!A$1:B$7,2,FALSE)</f>
        <v>Tom Jobim</v>
      </c>
      <c r="D1297">
        <f t="shared" ca="1" si="101"/>
        <v>2</v>
      </c>
      <c r="E1297" t="str">
        <f ca="1">VLOOKUP(D1297,vendedor!A$1:B$13,2,FALSE)</f>
        <v>Márcio Barroso</v>
      </c>
      <c r="F1297">
        <f t="shared" ca="1" si="102"/>
        <v>4</v>
      </c>
      <c r="G1297" t="str">
        <f ca="1">VLOOKUP(F1297,cidade!A$1:B$6,2,FALSE)</f>
        <v>Rio de janeiro</v>
      </c>
      <c r="H1297">
        <v>6</v>
      </c>
      <c r="I1297" t="str">
        <f>VLOOKUP(H1297,produto!A$1:F$24,2,FALSE)</f>
        <v xml:space="preserve">Notebook </v>
      </c>
      <c r="J1297">
        <f>VLOOKUP(I1297,produto!B$1:G$24,4,FALSE)</f>
        <v>5</v>
      </c>
      <c r="K1297" t="str">
        <f>VLOOKUP(J1297,marca!A$1:B$15,2,FALSE)</f>
        <v>SAMSUNG</v>
      </c>
      <c r="L1297">
        <f t="shared" ca="1" si="104"/>
        <v>6</v>
      </c>
      <c r="M1297" t="str">
        <f ca="1">VLOOKUP(L1297,Departamento!A$1:C$8,2,FALSE)</f>
        <v>Eletrodomestico</v>
      </c>
      <c r="N1297">
        <f t="shared" ca="1" si="103"/>
        <v>4</v>
      </c>
      <c r="O1297" t="str">
        <f ca="1">VLOOKUP(N1297,gerencia!A$1:B$5,2,FALSE)</f>
        <v>Casa e Decoração</v>
      </c>
      <c r="P1297" t="s">
        <v>575</v>
      </c>
      <c r="Q1297">
        <v>1</v>
      </c>
      <c r="R1297">
        <v>550</v>
      </c>
      <c r="S1297">
        <v>512</v>
      </c>
    </row>
    <row r="1298" spans="1:19">
      <c r="A1298">
        <v>1297</v>
      </c>
      <c r="B1298">
        <f t="shared" ca="1" si="100"/>
        <v>4</v>
      </c>
      <c r="C1298" t="str">
        <f ca="1">VLOOKUP(B1298,cliente!A$1:B$7,2,FALSE)</f>
        <v>Tom Jobim</v>
      </c>
      <c r="D1298">
        <f t="shared" ca="1" si="101"/>
        <v>4</v>
      </c>
      <c r="E1298" t="str">
        <f ca="1">VLOOKUP(D1298,vendedor!A$1:B$13,2,FALSE)</f>
        <v>Daniela Matos</v>
      </c>
      <c r="F1298">
        <f t="shared" ca="1" si="102"/>
        <v>2</v>
      </c>
      <c r="G1298" t="str">
        <f ca="1">VLOOKUP(F1298,cidade!A$1:B$6,2,FALSE)</f>
        <v>Recife</v>
      </c>
      <c r="H1298">
        <v>11</v>
      </c>
      <c r="I1298" t="str">
        <f>VLOOKUP(H1298,produto!A$1:F$24,2,FALSE)</f>
        <v xml:space="preserve">Caneta </v>
      </c>
      <c r="J1298">
        <f>VLOOKUP(I1298,produto!B$1:G$24,4,FALSE)</f>
        <v>8</v>
      </c>
      <c r="K1298" t="str">
        <f>VLOOKUP(J1298,marca!A$1:B$15,2,FALSE)</f>
        <v>FABER CASTELL</v>
      </c>
      <c r="L1298">
        <f t="shared" ca="1" si="104"/>
        <v>4</v>
      </c>
      <c r="M1298" t="str">
        <f ca="1">VLOOKUP(L1298,Departamento!A$1:C$8,2,FALSE)</f>
        <v>cosmético</v>
      </c>
      <c r="N1298">
        <f t="shared" ca="1" si="103"/>
        <v>1</v>
      </c>
      <c r="O1298" t="str">
        <f ca="1">VLOOKUP(N1298,gerencia!A$1:B$5,2,FALSE)</f>
        <v>Tecnologia</v>
      </c>
      <c r="P1298" t="s">
        <v>273</v>
      </c>
      <c r="Q1298">
        <v>3</v>
      </c>
      <c r="R1298">
        <v>0.5</v>
      </c>
      <c r="S1298">
        <v>801</v>
      </c>
    </row>
    <row r="1299" spans="1:19">
      <c r="A1299">
        <v>1298</v>
      </c>
      <c r="B1299">
        <f t="shared" ca="1" si="100"/>
        <v>5</v>
      </c>
      <c r="C1299" t="str">
        <f ca="1">VLOOKUP(B1299,cliente!A$1:B$7,2,FALSE)</f>
        <v>Edson Arantes</v>
      </c>
      <c r="D1299">
        <f t="shared" ca="1" si="101"/>
        <v>7</v>
      </c>
      <c r="E1299" t="str">
        <f ca="1">VLOOKUP(D1299,vendedor!A$1:B$13,2,FALSE)</f>
        <v>João Oliveira</v>
      </c>
      <c r="F1299">
        <f t="shared" ca="1" si="102"/>
        <v>3</v>
      </c>
      <c r="G1299" t="str">
        <f ca="1">VLOOKUP(F1299,cidade!A$1:B$6,2,FALSE)</f>
        <v>São Paulo</v>
      </c>
      <c r="H1299">
        <v>11</v>
      </c>
      <c r="I1299" t="str">
        <f>VLOOKUP(H1299,produto!A$1:F$24,2,FALSE)</f>
        <v xml:space="preserve">Caneta </v>
      </c>
      <c r="J1299">
        <f>VLOOKUP(I1299,produto!B$1:G$24,4,FALSE)</f>
        <v>8</v>
      </c>
      <c r="K1299" t="str">
        <f>VLOOKUP(J1299,marca!A$1:B$15,2,FALSE)</f>
        <v>FABER CASTELL</v>
      </c>
      <c r="L1299">
        <f t="shared" ca="1" si="104"/>
        <v>2</v>
      </c>
      <c r="M1299" t="str">
        <f ca="1">VLOOKUP(L1299,Departamento!A$1:C$8,2,FALSE)</f>
        <v>Telefonia</v>
      </c>
      <c r="N1299">
        <f t="shared" ca="1" si="103"/>
        <v>2</v>
      </c>
      <c r="O1299" t="str">
        <f ca="1">VLOOKUP(N1299,gerencia!A$1:B$5,2,FALSE)</f>
        <v>papelaria/cosmético</v>
      </c>
      <c r="P1299" t="s">
        <v>463</v>
      </c>
      <c r="Q1299">
        <v>2</v>
      </c>
      <c r="R1299">
        <v>0.5</v>
      </c>
      <c r="S1299">
        <v>927</v>
      </c>
    </row>
    <row r="1300" spans="1:19">
      <c r="A1300">
        <v>1299</v>
      </c>
      <c r="B1300">
        <f t="shared" ca="1" si="100"/>
        <v>6</v>
      </c>
      <c r="C1300" t="str">
        <f ca="1">VLOOKUP(B1300,cliente!A$1:B$7,2,FALSE)</f>
        <v>Reginaldo Rossi</v>
      </c>
      <c r="D1300">
        <f t="shared" ca="1" si="101"/>
        <v>10</v>
      </c>
      <c r="E1300" t="str">
        <f ca="1">VLOOKUP(D1300,vendedor!A$1:B$13,2,FALSE)</f>
        <v>Danilo Barreto</v>
      </c>
      <c r="F1300">
        <f t="shared" ca="1" si="102"/>
        <v>4</v>
      </c>
      <c r="G1300" t="str">
        <f ca="1">VLOOKUP(F1300,cidade!A$1:B$6,2,FALSE)</f>
        <v>Rio de janeiro</v>
      </c>
      <c r="H1300">
        <v>12</v>
      </c>
      <c r="I1300" t="str">
        <f>VLOOKUP(H1300,produto!A$1:F$24,2,FALSE)</f>
        <v>Borracha</v>
      </c>
      <c r="J1300">
        <f>VLOOKUP(I1300,produto!B$1:G$24,4,FALSE)</f>
        <v>7</v>
      </c>
      <c r="K1300" t="str">
        <f>VLOOKUP(J1300,marca!A$1:B$15,2,FALSE)</f>
        <v>TILIBRA</v>
      </c>
      <c r="L1300">
        <f t="shared" ca="1" si="104"/>
        <v>2</v>
      </c>
      <c r="M1300" t="str">
        <f ca="1">VLOOKUP(L1300,Departamento!A$1:C$8,2,FALSE)</f>
        <v>Telefonia</v>
      </c>
      <c r="N1300">
        <f t="shared" ca="1" si="103"/>
        <v>1</v>
      </c>
      <c r="O1300" t="str">
        <f ca="1">VLOOKUP(N1300,gerencia!A$1:B$5,2,FALSE)</f>
        <v>Tecnologia</v>
      </c>
      <c r="P1300" t="s">
        <v>512</v>
      </c>
      <c r="Q1300">
        <v>1</v>
      </c>
      <c r="R1300">
        <v>5.3</v>
      </c>
      <c r="S1300">
        <v>33</v>
      </c>
    </row>
    <row r="1301" spans="1:19">
      <c r="A1301">
        <v>1300</v>
      </c>
      <c r="B1301">
        <f t="shared" ca="1" si="100"/>
        <v>5</v>
      </c>
      <c r="C1301" t="str">
        <f ca="1">VLOOKUP(B1301,cliente!A$1:B$7,2,FALSE)</f>
        <v>Edson Arantes</v>
      </c>
      <c r="D1301">
        <f t="shared" ca="1" si="101"/>
        <v>1</v>
      </c>
      <c r="E1301" t="str">
        <f ca="1">VLOOKUP(D1301,vendedor!A$1:B$13,2,FALSE)</f>
        <v>Claudio Silva</v>
      </c>
      <c r="F1301">
        <f t="shared" ca="1" si="102"/>
        <v>3</v>
      </c>
      <c r="G1301" t="str">
        <f ca="1">VLOOKUP(F1301,cidade!A$1:B$6,2,FALSE)</f>
        <v>São Paulo</v>
      </c>
      <c r="H1301">
        <v>4</v>
      </c>
      <c r="I1301" t="str">
        <f>VLOOKUP(H1301,produto!A$1:F$24,2,FALSE)</f>
        <v>Monitor</v>
      </c>
      <c r="J1301">
        <f>VLOOKUP(I1301,produto!B$1:G$24,4,FALSE)</f>
        <v>4</v>
      </c>
      <c r="K1301" t="str">
        <f>VLOOKUP(J1301,marca!A$1:B$15,2,FALSE)</f>
        <v>IBM</v>
      </c>
      <c r="L1301">
        <f t="shared" ca="1" si="104"/>
        <v>2</v>
      </c>
      <c r="M1301" t="str">
        <f ca="1">VLOOKUP(L1301,Departamento!A$1:C$8,2,FALSE)</f>
        <v>Telefonia</v>
      </c>
      <c r="N1301">
        <f t="shared" ca="1" si="103"/>
        <v>1</v>
      </c>
      <c r="O1301" t="str">
        <f ca="1">VLOOKUP(N1301,gerencia!A$1:B$5,2,FALSE)</f>
        <v>Tecnologia</v>
      </c>
      <c r="P1301" t="s">
        <v>164</v>
      </c>
      <c r="Q1301">
        <v>1</v>
      </c>
      <c r="R1301">
        <v>1300</v>
      </c>
      <c r="S1301">
        <v>179</v>
      </c>
    </row>
    <row r="1302" spans="1:19">
      <c r="A1302">
        <v>1301</v>
      </c>
      <c r="B1302">
        <f t="shared" ca="1" si="100"/>
        <v>4</v>
      </c>
      <c r="C1302" t="str">
        <f ca="1">VLOOKUP(B1302,cliente!A$1:B$7,2,FALSE)</f>
        <v>Tom Jobim</v>
      </c>
      <c r="D1302">
        <f t="shared" ca="1" si="101"/>
        <v>6</v>
      </c>
      <c r="E1302" t="str">
        <f ca="1">VLOOKUP(D1302,vendedor!A$1:B$13,2,FALSE)</f>
        <v>Rodrigo Machado</v>
      </c>
      <c r="F1302">
        <f t="shared" ca="1" si="102"/>
        <v>3</v>
      </c>
      <c r="G1302" t="str">
        <f ca="1">VLOOKUP(F1302,cidade!A$1:B$6,2,FALSE)</f>
        <v>São Paulo</v>
      </c>
      <c r="H1302">
        <v>11</v>
      </c>
      <c r="I1302" t="str">
        <f>VLOOKUP(H1302,produto!A$1:F$24,2,FALSE)</f>
        <v xml:space="preserve">Caneta </v>
      </c>
      <c r="J1302">
        <f>VLOOKUP(I1302,produto!B$1:G$24,4,FALSE)</f>
        <v>8</v>
      </c>
      <c r="K1302" t="str">
        <f>VLOOKUP(J1302,marca!A$1:B$15,2,FALSE)</f>
        <v>FABER CASTELL</v>
      </c>
      <c r="L1302">
        <f t="shared" ca="1" si="104"/>
        <v>5</v>
      </c>
      <c r="M1302" t="str">
        <f ca="1">VLOOKUP(L1302,Departamento!A$1:C$8,2,FALSE)</f>
        <v>Eletrónico</v>
      </c>
      <c r="N1302">
        <f t="shared" ca="1" si="103"/>
        <v>2</v>
      </c>
      <c r="O1302" t="str">
        <f ca="1">VLOOKUP(N1302,gerencia!A$1:B$5,2,FALSE)</f>
        <v>papelaria/cosmético</v>
      </c>
      <c r="P1302" t="s">
        <v>449</v>
      </c>
      <c r="Q1302">
        <v>1</v>
      </c>
      <c r="R1302">
        <v>0.5</v>
      </c>
      <c r="S1302">
        <v>10</v>
      </c>
    </row>
    <row r="1303" spans="1:19">
      <c r="A1303">
        <v>1302</v>
      </c>
      <c r="B1303">
        <f t="shared" ca="1" si="100"/>
        <v>4</v>
      </c>
      <c r="C1303" t="str">
        <f ca="1">VLOOKUP(B1303,cliente!A$1:B$7,2,FALSE)</f>
        <v>Tom Jobim</v>
      </c>
      <c r="D1303">
        <f t="shared" ca="1" si="101"/>
        <v>7</v>
      </c>
      <c r="E1303" t="str">
        <f ca="1">VLOOKUP(D1303,vendedor!A$1:B$13,2,FALSE)</f>
        <v>João Oliveira</v>
      </c>
      <c r="F1303">
        <f t="shared" ca="1" si="102"/>
        <v>1</v>
      </c>
      <c r="G1303" t="str">
        <f ca="1">VLOOKUP(F1303,cidade!A$1:B$6,2,FALSE)</f>
        <v>Salvador</v>
      </c>
      <c r="H1303">
        <v>18</v>
      </c>
      <c r="I1303" t="str">
        <f>VLOOKUP(H1303,produto!A$1:F$24,2,FALSE)</f>
        <v xml:space="preserve">Xbox </v>
      </c>
      <c r="J1303">
        <f>VLOOKUP(I1303,produto!B$1:G$24,4,FALSE)</f>
        <v>12</v>
      </c>
      <c r="K1303" t="str">
        <f>VLOOKUP(J1303,marca!A$1:B$15,2,FALSE)</f>
        <v>ELETROLUX</v>
      </c>
      <c r="L1303">
        <f t="shared" ca="1" si="104"/>
        <v>6</v>
      </c>
      <c r="M1303" t="str">
        <f ca="1">VLOOKUP(L1303,Departamento!A$1:C$8,2,FALSE)</f>
        <v>Eletrodomestico</v>
      </c>
      <c r="N1303">
        <f t="shared" ca="1" si="103"/>
        <v>3</v>
      </c>
      <c r="O1303" t="str">
        <f ca="1">VLOOKUP(N1303,gerencia!A$1:B$5,2,FALSE)</f>
        <v>Eletro Eletrônico</v>
      </c>
      <c r="P1303" t="s">
        <v>508</v>
      </c>
      <c r="Q1303">
        <v>1</v>
      </c>
      <c r="R1303">
        <v>850</v>
      </c>
      <c r="S1303">
        <v>1034</v>
      </c>
    </row>
    <row r="1304" spans="1:19">
      <c r="A1304">
        <v>1303</v>
      </c>
      <c r="B1304">
        <f t="shared" ca="1" si="100"/>
        <v>3</v>
      </c>
      <c r="C1304" t="str">
        <f ca="1">VLOOKUP(B1304,cliente!A$1:B$7,2,FALSE)</f>
        <v>Renato Russo</v>
      </c>
      <c r="D1304">
        <f t="shared" ca="1" si="101"/>
        <v>7</v>
      </c>
      <c r="E1304" t="str">
        <f ca="1">VLOOKUP(D1304,vendedor!A$1:B$13,2,FALSE)</f>
        <v>João Oliveira</v>
      </c>
      <c r="F1304">
        <f t="shared" ca="1" si="102"/>
        <v>4</v>
      </c>
      <c r="G1304" t="str">
        <f ca="1">VLOOKUP(F1304,cidade!A$1:B$6,2,FALSE)</f>
        <v>Rio de janeiro</v>
      </c>
      <c r="H1304">
        <v>21</v>
      </c>
      <c r="I1304" t="str">
        <f>VLOOKUP(H1304,produto!A$1:F$24,2,FALSE)</f>
        <v>microondas</v>
      </c>
      <c r="J1304">
        <f>VLOOKUP(I1304,produto!B$1:G$24,4,FALSE)</f>
        <v>14</v>
      </c>
      <c r="K1304" t="str">
        <f>VLOOKUP(J1304,marca!A$1:B$15,2,FALSE)</f>
        <v>DA CASA</v>
      </c>
      <c r="L1304">
        <f t="shared" ca="1" si="104"/>
        <v>6</v>
      </c>
      <c r="M1304" t="str">
        <f ca="1">VLOOKUP(L1304,Departamento!A$1:C$8,2,FALSE)</f>
        <v>Eletrodomestico</v>
      </c>
      <c r="N1304">
        <f t="shared" ca="1" si="103"/>
        <v>3</v>
      </c>
      <c r="O1304" t="str">
        <f ca="1">VLOOKUP(N1304,gerencia!A$1:B$5,2,FALSE)</f>
        <v>Eletro Eletrônico</v>
      </c>
      <c r="P1304" t="s">
        <v>576</v>
      </c>
      <c r="Q1304">
        <v>1</v>
      </c>
      <c r="R1304">
        <v>2100</v>
      </c>
      <c r="S1304">
        <v>1395</v>
      </c>
    </row>
    <row r="1305" spans="1:19">
      <c r="A1305">
        <v>1304</v>
      </c>
      <c r="B1305">
        <f t="shared" ca="1" si="100"/>
        <v>2</v>
      </c>
      <c r="C1305" t="str">
        <f ca="1">VLOOKUP(B1305,cliente!A$1:B$7,2,FALSE)</f>
        <v>Benito de Paula</v>
      </c>
      <c r="D1305">
        <f t="shared" ca="1" si="101"/>
        <v>9</v>
      </c>
      <c r="E1305" t="str">
        <f ca="1">VLOOKUP(D1305,vendedor!A$1:B$13,2,FALSE)</f>
        <v>Diego Santos</v>
      </c>
      <c r="F1305">
        <f t="shared" ca="1" si="102"/>
        <v>3</v>
      </c>
      <c r="G1305" t="str">
        <f ca="1">VLOOKUP(F1305,cidade!A$1:B$6,2,FALSE)</f>
        <v>São Paulo</v>
      </c>
      <c r="H1305">
        <v>2</v>
      </c>
      <c r="I1305" t="str">
        <f>VLOOKUP(H1305,produto!A$1:F$24,2,FALSE)</f>
        <v>Mouse</v>
      </c>
      <c r="J1305">
        <f>VLOOKUP(I1305,produto!B$1:G$24,4,FALSE)</f>
        <v>2</v>
      </c>
      <c r="K1305" t="str">
        <f>VLOOKUP(J1305,marca!A$1:B$15,2,FALSE)</f>
        <v>MICROSOFT</v>
      </c>
      <c r="L1305">
        <f t="shared" ca="1" si="104"/>
        <v>2</v>
      </c>
      <c r="M1305" t="str">
        <f ca="1">VLOOKUP(L1305,Departamento!A$1:C$8,2,FALSE)</f>
        <v>Telefonia</v>
      </c>
      <c r="N1305">
        <f t="shared" ca="1" si="103"/>
        <v>1</v>
      </c>
      <c r="O1305" t="str">
        <f ca="1">VLOOKUP(N1305,gerencia!A$1:B$5,2,FALSE)</f>
        <v>Tecnologia</v>
      </c>
      <c r="P1305" t="s">
        <v>10</v>
      </c>
      <c r="Q1305">
        <v>3</v>
      </c>
      <c r="R1305">
        <v>25.9</v>
      </c>
      <c r="S1305">
        <v>1355</v>
      </c>
    </row>
    <row r="1306" spans="1:19">
      <c r="A1306">
        <v>1305</v>
      </c>
      <c r="B1306">
        <f t="shared" ca="1" si="100"/>
        <v>5</v>
      </c>
      <c r="C1306" t="str">
        <f ca="1">VLOOKUP(B1306,cliente!A$1:B$7,2,FALSE)</f>
        <v>Edson Arantes</v>
      </c>
      <c r="D1306">
        <f t="shared" ca="1" si="101"/>
        <v>7</v>
      </c>
      <c r="E1306" t="str">
        <f ca="1">VLOOKUP(D1306,vendedor!A$1:B$13,2,FALSE)</f>
        <v>João Oliveira</v>
      </c>
      <c r="F1306">
        <f t="shared" ca="1" si="102"/>
        <v>3</v>
      </c>
      <c r="G1306" t="str">
        <f ca="1">VLOOKUP(F1306,cidade!A$1:B$6,2,FALSE)</f>
        <v>São Paulo</v>
      </c>
      <c r="H1306">
        <v>14</v>
      </c>
      <c r="I1306" t="str">
        <f>VLOOKUP(H1306,produto!A$1:F$24,2,FALSE)</f>
        <v>Classificador</v>
      </c>
      <c r="J1306">
        <f>VLOOKUP(I1306,produto!B$1:G$24,4,FALSE)</f>
        <v>9</v>
      </c>
      <c r="K1306" t="str">
        <f>VLOOKUP(J1306,marca!A$1:B$15,2,FALSE)</f>
        <v>AVON</v>
      </c>
      <c r="L1306">
        <f t="shared" ca="1" si="104"/>
        <v>2</v>
      </c>
      <c r="M1306" t="str">
        <f ca="1">VLOOKUP(L1306,Departamento!A$1:C$8,2,FALSE)</f>
        <v>Telefonia</v>
      </c>
      <c r="N1306">
        <f t="shared" ca="1" si="103"/>
        <v>2</v>
      </c>
      <c r="O1306" t="str">
        <f ca="1">VLOOKUP(N1306,gerencia!A$1:B$5,2,FALSE)</f>
        <v>papelaria/cosmético</v>
      </c>
      <c r="P1306" t="s">
        <v>118</v>
      </c>
      <c r="Q1306">
        <v>1</v>
      </c>
      <c r="R1306">
        <v>25</v>
      </c>
      <c r="S1306">
        <v>1188</v>
      </c>
    </row>
    <row r="1307" spans="1:19">
      <c r="A1307">
        <v>1306</v>
      </c>
      <c r="B1307">
        <f t="shared" ca="1" si="100"/>
        <v>4</v>
      </c>
      <c r="C1307" t="str">
        <f ca="1">VLOOKUP(B1307,cliente!A$1:B$7,2,FALSE)</f>
        <v>Tom Jobim</v>
      </c>
      <c r="D1307">
        <f t="shared" ca="1" si="101"/>
        <v>5</v>
      </c>
      <c r="E1307" t="str">
        <f ca="1">VLOOKUP(D1307,vendedor!A$1:B$13,2,FALSE)</f>
        <v>Maria Braga</v>
      </c>
      <c r="F1307">
        <f t="shared" ca="1" si="102"/>
        <v>1</v>
      </c>
      <c r="G1307" t="str">
        <f ca="1">VLOOKUP(F1307,cidade!A$1:B$6,2,FALSE)</f>
        <v>Salvador</v>
      </c>
      <c r="H1307">
        <v>15</v>
      </c>
      <c r="I1307" t="str">
        <f>VLOOKUP(H1307,produto!A$1:F$24,2,FALSE)</f>
        <v>Baton</v>
      </c>
      <c r="J1307">
        <f>VLOOKUP(I1307,produto!B$1:G$24,4,FALSE)</f>
        <v>10</v>
      </c>
      <c r="K1307" t="str">
        <f>VLOOKUP(J1307,marca!A$1:B$15,2,FALSE)</f>
        <v>BOTICARIO</v>
      </c>
      <c r="L1307">
        <f t="shared" ca="1" si="104"/>
        <v>3</v>
      </c>
      <c r="M1307" t="str">
        <f ca="1">VLOOKUP(L1307,Departamento!A$1:C$8,2,FALSE)</f>
        <v>Papelaria</v>
      </c>
      <c r="N1307">
        <f t="shared" ca="1" si="103"/>
        <v>1</v>
      </c>
      <c r="O1307" t="str">
        <f ca="1">VLOOKUP(N1307,gerencia!A$1:B$5,2,FALSE)</f>
        <v>Tecnologia</v>
      </c>
      <c r="P1307" t="s">
        <v>149</v>
      </c>
      <c r="Q1307">
        <v>3</v>
      </c>
      <c r="R1307">
        <v>98.5</v>
      </c>
      <c r="S1307">
        <v>541</v>
      </c>
    </row>
    <row r="1308" spans="1:19">
      <c r="A1308">
        <v>1307</v>
      </c>
      <c r="B1308">
        <f t="shared" ca="1" si="100"/>
        <v>2</v>
      </c>
      <c r="C1308" t="str">
        <f ca="1">VLOOKUP(B1308,cliente!A$1:B$7,2,FALSE)</f>
        <v>Benito de Paula</v>
      </c>
      <c r="D1308">
        <f t="shared" ca="1" si="101"/>
        <v>4</v>
      </c>
      <c r="E1308" t="str">
        <f ca="1">VLOOKUP(D1308,vendedor!A$1:B$13,2,FALSE)</f>
        <v>Daniela Matos</v>
      </c>
      <c r="F1308">
        <f t="shared" ca="1" si="102"/>
        <v>4</v>
      </c>
      <c r="G1308" t="str">
        <f ca="1">VLOOKUP(F1308,cidade!A$1:B$6,2,FALSE)</f>
        <v>Rio de janeiro</v>
      </c>
      <c r="H1308">
        <v>14</v>
      </c>
      <c r="I1308" t="str">
        <f>VLOOKUP(H1308,produto!A$1:F$24,2,FALSE)</f>
        <v>Classificador</v>
      </c>
      <c r="J1308">
        <f>VLOOKUP(I1308,produto!B$1:G$24,4,FALSE)</f>
        <v>9</v>
      </c>
      <c r="K1308" t="str">
        <f>VLOOKUP(J1308,marca!A$1:B$15,2,FALSE)</f>
        <v>AVON</v>
      </c>
      <c r="L1308">
        <f t="shared" ca="1" si="104"/>
        <v>4</v>
      </c>
      <c r="M1308" t="str">
        <f ca="1">VLOOKUP(L1308,Departamento!A$1:C$8,2,FALSE)</f>
        <v>cosmético</v>
      </c>
      <c r="N1308">
        <f t="shared" ca="1" si="103"/>
        <v>1</v>
      </c>
      <c r="O1308" t="str">
        <f ca="1">VLOOKUP(N1308,gerencia!A$1:B$5,2,FALSE)</f>
        <v>Tecnologia</v>
      </c>
      <c r="P1308" t="s">
        <v>63</v>
      </c>
      <c r="Q1308">
        <v>1</v>
      </c>
      <c r="R1308">
        <v>25</v>
      </c>
      <c r="S1308">
        <v>756</v>
      </c>
    </row>
    <row r="1309" spans="1:19">
      <c r="A1309">
        <v>1308</v>
      </c>
      <c r="B1309">
        <f t="shared" ca="1" si="100"/>
        <v>4</v>
      </c>
      <c r="C1309" t="str">
        <f ca="1">VLOOKUP(B1309,cliente!A$1:B$7,2,FALSE)</f>
        <v>Tom Jobim</v>
      </c>
      <c r="D1309">
        <f t="shared" ca="1" si="101"/>
        <v>5</v>
      </c>
      <c r="E1309" t="str">
        <f ca="1">VLOOKUP(D1309,vendedor!A$1:B$13,2,FALSE)</f>
        <v>Maria Braga</v>
      </c>
      <c r="F1309">
        <f t="shared" ca="1" si="102"/>
        <v>4</v>
      </c>
      <c r="G1309" t="str">
        <f ca="1">VLOOKUP(F1309,cidade!A$1:B$6,2,FALSE)</f>
        <v>Rio de janeiro</v>
      </c>
      <c r="H1309">
        <v>8</v>
      </c>
      <c r="I1309" t="str">
        <f>VLOOKUP(H1309,produto!A$1:F$24,2,FALSE)</f>
        <v>Telefone Sem Fio</v>
      </c>
      <c r="J1309">
        <f>VLOOKUP(I1309,produto!B$1:G$24,4,FALSE)</f>
        <v>5</v>
      </c>
      <c r="K1309" t="str">
        <f>VLOOKUP(J1309,marca!A$1:B$15,2,FALSE)</f>
        <v>SAMSUNG</v>
      </c>
      <c r="L1309">
        <f t="shared" ca="1" si="104"/>
        <v>2</v>
      </c>
      <c r="M1309" t="str">
        <f ca="1">VLOOKUP(L1309,Departamento!A$1:C$8,2,FALSE)</f>
        <v>Telefonia</v>
      </c>
      <c r="N1309">
        <f t="shared" ca="1" si="103"/>
        <v>2</v>
      </c>
      <c r="O1309" t="str">
        <f ca="1">VLOOKUP(N1309,gerencia!A$1:B$5,2,FALSE)</f>
        <v>papelaria/cosmético</v>
      </c>
      <c r="P1309" t="s">
        <v>325</v>
      </c>
      <c r="Q1309">
        <v>2</v>
      </c>
      <c r="R1309">
        <v>875</v>
      </c>
      <c r="S1309">
        <v>155</v>
      </c>
    </row>
    <row r="1310" spans="1:19">
      <c r="A1310">
        <v>1309</v>
      </c>
      <c r="B1310">
        <f t="shared" ca="1" si="100"/>
        <v>3</v>
      </c>
      <c r="C1310" t="str">
        <f ca="1">VLOOKUP(B1310,cliente!A$1:B$7,2,FALSE)</f>
        <v>Renato Russo</v>
      </c>
      <c r="D1310">
        <f t="shared" ca="1" si="101"/>
        <v>10</v>
      </c>
      <c r="E1310" t="str">
        <f ca="1">VLOOKUP(D1310,vendedor!A$1:B$13,2,FALSE)</f>
        <v>Danilo Barreto</v>
      </c>
      <c r="F1310">
        <f t="shared" ca="1" si="102"/>
        <v>1</v>
      </c>
      <c r="G1310" t="str">
        <f ca="1">VLOOKUP(F1310,cidade!A$1:B$6,2,FALSE)</f>
        <v>Salvador</v>
      </c>
      <c r="H1310">
        <v>9</v>
      </c>
      <c r="I1310" t="str">
        <f>VLOOKUP(H1310,produto!A$1:F$24,2,FALSE)</f>
        <v>Celular  8GB</v>
      </c>
      <c r="J1310">
        <f>VLOOKUP(I1310,produto!B$1:G$24,4,FALSE)</f>
        <v>8</v>
      </c>
      <c r="K1310" t="str">
        <f>VLOOKUP(J1310,marca!A$1:B$15,2,FALSE)</f>
        <v>FABER CASTELL</v>
      </c>
      <c r="L1310">
        <f t="shared" ca="1" si="104"/>
        <v>1</v>
      </c>
      <c r="M1310" t="str">
        <f ca="1">VLOOKUP(L1310,Departamento!A$1:C$8,2,FALSE)</f>
        <v>Informática</v>
      </c>
      <c r="N1310">
        <f t="shared" ca="1" si="103"/>
        <v>3</v>
      </c>
      <c r="O1310" t="str">
        <f ca="1">VLOOKUP(N1310,gerencia!A$1:B$5,2,FALSE)</f>
        <v>Eletro Eletrônico</v>
      </c>
      <c r="P1310" t="s">
        <v>369</v>
      </c>
      <c r="Q1310">
        <v>3</v>
      </c>
      <c r="R1310">
        <v>12.25</v>
      </c>
      <c r="S1310">
        <v>793</v>
      </c>
    </row>
    <row r="1311" spans="1:19">
      <c r="A1311">
        <v>1310</v>
      </c>
      <c r="B1311">
        <f t="shared" ca="1" si="100"/>
        <v>6</v>
      </c>
      <c r="C1311" t="str">
        <f ca="1">VLOOKUP(B1311,cliente!A$1:B$7,2,FALSE)</f>
        <v>Reginaldo Rossi</v>
      </c>
      <c r="D1311">
        <f t="shared" ca="1" si="101"/>
        <v>6</v>
      </c>
      <c r="E1311" t="str">
        <f ca="1">VLOOKUP(D1311,vendedor!A$1:B$13,2,FALSE)</f>
        <v>Rodrigo Machado</v>
      </c>
      <c r="F1311">
        <f t="shared" ca="1" si="102"/>
        <v>2</v>
      </c>
      <c r="G1311" t="str">
        <f ca="1">VLOOKUP(F1311,cidade!A$1:B$6,2,FALSE)</f>
        <v>Recife</v>
      </c>
      <c r="H1311">
        <v>17</v>
      </c>
      <c r="I1311" t="str">
        <f>VLOOKUP(H1311,produto!A$1:F$24,2,FALSE)</f>
        <v>Aparalho de Barbear Elétrico</v>
      </c>
      <c r="J1311">
        <f>VLOOKUP(I1311,produto!B$1:G$24,4,FALSE)</f>
        <v>2</v>
      </c>
      <c r="K1311" t="str">
        <f>VLOOKUP(J1311,marca!A$1:B$15,2,FALSE)</f>
        <v>MICROSOFT</v>
      </c>
      <c r="L1311">
        <f t="shared" ca="1" si="104"/>
        <v>3</v>
      </c>
      <c r="M1311" t="str">
        <f ca="1">VLOOKUP(L1311,Departamento!A$1:C$8,2,FALSE)</f>
        <v>Papelaria</v>
      </c>
      <c r="N1311">
        <f t="shared" ca="1" si="103"/>
        <v>2</v>
      </c>
      <c r="O1311" t="str">
        <f ca="1">VLOOKUP(N1311,gerencia!A$1:B$5,2,FALSE)</f>
        <v>papelaria/cosmético</v>
      </c>
      <c r="P1311" t="s">
        <v>577</v>
      </c>
      <c r="Q1311">
        <v>3</v>
      </c>
      <c r="R1311">
        <v>1075</v>
      </c>
      <c r="S1311">
        <v>1138</v>
      </c>
    </row>
    <row r="1312" spans="1:19">
      <c r="A1312">
        <v>1311</v>
      </c>
      <c r="B1312">
        <f t="shared" ca="1" si="100"/>
        <v>3</v>
      </c>
      <c r="C1312" t="str">
        <f ca="1">VLOOKUP(B1312,cliente!A$1:B$7,2,FALSE)</f>
        <v>Renato Russo</v>
      </c>
      <c r="D1312">
        <f t="shared" ca="1" si="101"/>
        <v>1</v>
      </c>
      <c r="E1312" t="str">
        <f ca="1">VLOOKUP(D1312,vendedor!A$1:B$13,2,FALSE)</f>
        <v>Claudio Silva</v>
      </c>
      <c r="F1312">
        <f t="shared" ca="1" si="102"/>
        <v>3</v>
      </c>
      <c r="G1312" t="str">
        <f ca="1">VLOOKUP(F1312,cidade!A$1:B$6,2,FALSE)</f>
        <v>São Paulo</v>
      </c>
      <c r="H1312">
        <v>21</v>
      </c>
      <c r="I1312" t="str">
        <f>VLOOKUP(H1312,produto!A$1:F$24,2,FALSE)</f>
        <v>microondas</v>
      </c>
      <c r="J1312">
        <f>VLOOKUP(I1312,produto!B$1:G$24,4,FALSE)</f>
        <v>14</v>
      </c>
      <c r="K1312" t="str">
        <f>VLOOKUP(J1312,marca!A$1:B$15,2,FALSE)</f>
        <v>DA CASA</v>
      </c>
      <c r="L1312">
        <f t="shared" ca="1" si="104"/>
        <v>2</v>
      </c>
      <c r="M1312" t="str">
        <f ca="1">VLOOKUP(L1312,Departamento!A$1:C$8,2,FALSE)</f>
        <v>Telefonia</v>
      </c>
      <c r="N1312">
        <f t="shared" ca="1" si="103"/>
        <v>4</v>
      </c>
      <c r="O1312" t="str">
        <f ca="1">VLOOKUP(N1312,gerencia!A$1:B$5,2,FALSE)</f>
        <v>Casa e Decoração</v>
      </c>
      <c r="P1312" t="s">
        <v>325</v>
      </c>
      <c r="Q1312">
        <v>1</v>
      </c>
      <c r="R1312">
        <v>2100</v>
      </c>
      <c r="S1312">
        <v>925</v>
      </c>
    </row>
    <row r="1313" spans="1:19">
      <c r="A1313">
        <v>1312</v>
      </c>
      <c r="B1313">
        <f t="shared" ca="1" si="100"/>
        <v>2</v>
      </c>
      <c r="C1313" t="str">
        <f ca="1">VLOOKUP(B1313,cliente!A$1:B$7,2,FALSE)</f>
        <v>Benito de Paula</v>
      </c>
      <c r="D1313">
        <f t="shared" ca="1" si="101"/>
        <v>10</v>
      </c>
      <c r="E1313" t="str">
        <f ca="1">VLOOKUP(D1313,vendedor!A$1:B$13,2,FALSE)</f>
        <v>Danilo Barreto</v>
      </c>
      <c r="F1313">
        <f t="shared" ca="1" si="102"/>
        <v>4</v>
      </c>
      <c r="G1313" t="str">
        <f ca="1">VLOOKUP(F1313,cidade!A$1:B$6,2,FALSE)</f>
        <v>Rio de janeiro</v>
      </c>
      <c r="H1313">
        <v>15</v>
      </c>
      <c r="I1313" t="str">
        <f>VLOOKUP(H1313,produto!A$1:F$24,2,FALSE)</f>
        <v>Baton</v>
      </c>
      <c r="J1313">
        <f>VLOOKUP(I1313,produto!B$1:G$24,4,FALSE)</f>
        <v>10</v>
      </c>
      <c r="K1313" t="str">
        <f>VLOOKUP(J1313,marca!A$1:B$15,2,FALSE)</f>
        <v>BOTICARIO</v>
      </c>
      <c r="L1313">
        <f t="shared" ca="1" si="104"/>
        <v>2</v>
      </c>
      <c r="M1313" t="str">
        <f ca="1">VLOOKUP(L1313,Departamento!A$1:C$8,2,FALSE)</f>
        <v>Telefonia</v>
      </c>
      <c r="N1313">
        <f t="shared" ca="1" si="103"/>
        <v>3</v>
      </c>
      <c r="O1313" t="str">
        <f ca="1">VLOOKUP(N1313,gerencia!A$1:B$5,2,FALSE)</f>
        <v>Eletro Eletrônico</v>
      </c>
      <c r="P1313" t="s">
        <v>201</v>
      </c>
      <c r="Q1313">
        <v>2</v>
      </c>
      <c r="R1313">
        <v>98.5</v>
      </c>
      <c r="S1313">
        <v>194</v>
      </c>
    </row>
    <row r="1314" spans="1:19">
      <c r="A1314">
        <v>1313</v>
      </c>
      <c r="B1314">
        <f t="shared" ca="1" si="100"/>
        <v>4</v>
      </c>
      <c r="C1314" t="str">
        <f ca="1">VLOOKUP(B1314,cliente!A$1:B$7,2,FALSE)</f>
        <v>Tom Jobim</v>
      </c>
      <c r="D1314">
        <f t="shared" ca="1" si="101"/>
        <v>3</v>
      </c>
      <c r="E1314" t="str">
        <f ca="1">VLOOKUP(D1314,vendedor!A$1:B$13,2,FALSE)</f>
        <v>Issac Palmeiras</v>
      </c>
      <c r="F1314">
        <f t="shared" ca="1" si="102"/>
        <v>2</v>
      </c>
      <c r="G1314" t="str">
        <f ca="1">VLOOKUP(F1314,cidade!A$1:B$6,2,FALSE)</f>
        <v>Recife</v>
      </c>
      <c r="H1314">
        <v>23</v>
      </c>
      <c r="I1314" t="str">
        <f>VLOOKUP(H1314,produto!A$1:F$24,2,FALSE)</f>
        <v>Sofá</v>
      </c>
      <c r="J1314">
        <f>VLOOKUP(I1314,produto!B$1:G$24,4,FALSE)</f>
        <v>14</v>
      </c>
      <c r="K1314" t="str">
        <f>VLOOKUP(J1314,marca!A$1:B$15,2,FALSE)</f>
        <v>DA CASA</v>
      </c>
      <c r="L1314">
        <f t="shared" ca="1" si="104"/>
        <v>3</v>
      </c>
      <c r="M1314" t="str">
        <f ca="1">VLOOKUP(L1314,Departamento!A$1:C$8,2,FALSE)</f>
        <v>Papelaria</v>
      </c>
      <c r="N1314">
        <f t="shared" ca="1" si="103"/>
        <v>4</v>
      </c>
      <c r="O1314" t="str">
        <f ca="1">VLOOKUP(N1314,gerencia!A$1:B$5,2,FALSE)</f>
        <v>Casa e Decoração</v>
      </c>
      <c r="P1314" t="s">
        <v>12</v>
      </c>
      <c r="Q1314">
        <v>1</v>
      </c>
      <c r="R1314">
        <v>300</v>
      </c>
      <c r="S1314">
        <v>450</v>
      </c>
    </row>
    <row r="1315" spans="1:19">
      <c r="A1315">
        <v>1314</v>
      </c>
      <c r="B1315">
        <f t="shared" ca="1" si="100"/>
        <v>1</v>
      </c>
      <c r="C1315" t="str">
        <f ca="1">VLOOKUP(B1315,cliente!A$1:B$7,2,FALSE)</f>
        <v>João do Pulo</v>
      </c>
      <c r="D1315">
        <f t="shared" ca="1" si="101"/>
        <v>1</v>
      </c>
      <c r="E1315" t="str">
        <f ca="1">VLOOKUP(D1315,vendedor!A$1:B$13,2,FALSE)</f>
        <v>Claudio Silva</v>
      </c>
      <c r="F1315">
        <f t="shared" ca="1" si="102"/>
        <v>4</v>
      </c>
      <c r="G1315" t="str">
        <f ca="1">VLOOKUP(F1315,cidade!A$1:B$6,2,FALSE)</f>
        <v>Rio de janeiro</v>
      </c>
      <c r="H1315">
        <v>17</v>
      </c>
      <c r="I1315" t="str">
        <f>VLOOKUP(H1315,produto!A$1:F$24,2,FALSE)</f>
        <v>Aparalho de Barbear Elétrico</v>
      </c>
      <c r="J1315">
        <f>VLOOKUP(I1315,produto!B$1:G$24,4,FALSE)</f>
        <v>2</v>
      </c>
      <c r="K1315" t="str">
        <f>VLOOKUP(J1315,marca!A$1:B$15,2,FALSE)</f>
        <v>MICROSOFT</v>
      </c>
      <c r="L1315">
        <f t="shared" ca="1" si="104"/>
        <v>2</v>
      </c>
      <c r="M1315" t="str">
        <f ca="1">VLOOKUP(L1315,Departamento!A$1:C$8,2,FALSE)</f>
        <v>Telefonia</v>
      </c>
      <c r="N1315">
        <f t="shared" ca="1" si="103"/>
        <v>2</v>
      </c>
      <c r="O1315" t="str">
        <f ca="1">VLOOKUP(N1315,gerencia!A$1:B$5,2,FALSE)</f>
        <v>papelaria/cosmético</v>
      </c>
      <c r="P1315" t="s">
        <v>21</v>
      </c>
      <c r="Q1315">
        <v>1</v>
      </c>
      <c r="R1315">
        <v>1075</v>
      </c>
      <c r="S1315">
        <v>980</v>
      </c>
    </row>
    <row r="1316" spans="1:19">
      <c r="A1316">
        <v>1315</v>
      </c>
      <c r="B1316">
        <f t="shared" ca="1" si="100"/>
        <v>5</v>
      </c>
      <c r="C1316" t="str">
        <f ca="1">VLOOKUP(B1316,cliente!A$1:B$7,2,FALSE)</f>
        <v>Edson Arantes</v>
      </c>
      <c r="D1316">
        <f t="shared" ca="1" si="101"/>
        <v>4</v>
      </c>
      <c r="E1316" t="str">
        <f ca="1">VLOOKUP(D1316,vendedor!A$1:B$13,2,FALSE)</f>
        <v>Daniela Matos</v>
      </c>
      <c r="F1316">
        <f t="shared" ca="1" si="102"/>
        <v>3</v>
      </c>
      <c r="G1316" t="str">
        <f ca="1">VLOOKUP(F1316,cidade!A$1:B$6,2,FALSE)</f>
        <v>São Paulo</v>
      </c>
      <c r="H1316">
        <v>17</v>
      </c>
      <c r="I1316" t="str">
        <f>VLOOKUP(H1316,produto!A$1:F$24,2,FALSE)</f>
        <v>Aparalho de Barbear Elétrico</v>
      </c>
      <c r="J1316">
        <f>VLOOKUP(I1316,produto!B$1:G$24,4,FALSE)</f>
        <v>2</v>
      </c>
      <c r="K1316" t="str">
        <f>VLOOKUP(J1316,marca!A$1:B$15,2,FALSE)</f>
        <v>MICROSOFT</v>
      </c>
      <c r="L1316">
        <f t="shared" ca="1" si="104"/>
        <v>1</v>
      </c>
      <c r="M1316" t="str">
        <f ca="1">VLOOKUP(L1316,Departamento!A$1:C$8,2,FALSE)</f>
        <v>Informática</v>
      </c>
      <c r="N1316">
        <f t="shared" ca="1" si="103"/>
        <v>2</v>
      </c>
      <c r="O1316" t="str">
        <f ca="1">VLOOKUP(N1316,gerencia!A$1:B$5,2,FALSE)</f>
        <v>papelaria/cosmético</v>
      </c>
      <c r="P1316" t="s">
        <v>92</v>
      </c>
      <c r="Q1316">
        <v>1</v>
      </c>
      <c r="R1316">
        <v>1075</v>
      </c>
      <c r="S1316">
        <v>272</v>
      </c>
    </row>
    <row r="1317" spans="1:19">
      <c r="A1317">
        <v>1316</v>
      </c>
      <c r="B1317">
        <f t="shared" ca="1" si="100"/>
        <v>4</v>
      </c>
      <c r="C1317" t="str">
        <f ca="1">VLOOKUP(B1317,cliente!A$1:B$7,2,FALSE)</f>
        <v>Tom Jobim</v>
      </c>
      <c r="D1317">
        <f t="shared" ca="1" si="101"/>
        <v>5</v>
      </c>
      <c r="E1317" t="str">
        <f ca="1">VLOOKUP(D1317,vendedor!A$1:B$13,2,FALSE)</f>
        <v>Maria Braga</v>
      </c>
      <c r="F1317">
        <f t="shared" ca="1" si="102"/>
        <v>4</v>
      </c>
      <c r="G1317" t="str">
        <f ca="1">VLOOKUP(F1317,cidade!A$1:B$6,2,FALSE)</f>
        <v>Rio de janeiro</v>
      </c>
      <c r="H1317">
        <v>20</v>
      </c>
      <c r="I1317" t="str">
        <f>VLOOKUP(H1317,produto!A$1:F$24,2,FALSE)</f>
        <v>Geladeira</v>
      </c>
      <c r="J1317">
        <f>VLOOKUP(I1317,produto!B$1:G$24,4,FALSE)</f>
        <v>12</v>
      </c>
      <c r="K1317" t="str">
        <f>VLOOKUP(J1317,marca!A$1:B$15,2,FALSE)</f>
        <v>ELETROLUX</v>
      </c>
      <c r="L1317">
        <f t="shared" ca="1" si="104"/>
        <v>2</v>
      </c>
      <c r="M1317" t="str">
        <f ca="1">VLOOKUP(L1317,Departamento!A$1:C$8,2,FALSE)</f>
        <v>Telefonia</v>
      </c>
      <c r="N1317">
        <f t="shared" ca="1" si="103"/>
        <v>3</v>
      </c>
      <c r="O1317" t="str">
        <f ca="1">VLOOKUP(N1317,gerencia!A$1:B$5,2,FALSE)</f>
        <v>Eletro Eletrônico</v>
      </c>
      <c r="P1317" t="s">
        <v>108</v>
      </c>
      <c r="Q1317">
        <v>2</v>
      </c>
      <c r="R1317">
        <v>350</v>
      </c>
      <c r="S1317">
        <v>610</v>
      </c>
    </row>
    <row r="1318" spans="1:19">
      <c r="A1318">
        <v>1317</v>
      </c>
      <c r="B1318">
        <f t="shared" ca="1" si="100"/>
        <v>2</v>
      </c>
      <c r="C1318" t="str">
        <f ca="1">VLOOKUP(B1318,cliente!A$1:B$7,2,FALSE)</f>
        <v>Benito de Paula</v>
      </c>
      <c r="D1318">
        <f t="shared" ca="1" si="101"/>
        <v>1</v>
      </c>
      <c r="E1318" t="str">
        <f ca="1">VLOOKUP(D1318,vendedor!A$1:B$13,2,FALSE)</f>
        <v>Claudio Silva</v>
      </c>
      <c r="F1318">
        <f t="shared" ca="1" si="102"/>
        <v>3</v>
      </c>
      <c r="G1318" t="str">
        <f ca="1">VLOOKUP(F1318,cidade!A$1:B$6,2,FALSE)</f>
        <v>São Paulo</v>
      </c>
      <c r="H1318">
        <v>7</v>
      </c>
      <c r="I1318" t="str">
        <f>VLOOKUP(H1318,produto!A$1:F$24,2,FALSE)</f>
        <v>Celular 4Gb</v>
      </c>
      <c r="J1318">
        <f>VLOOKUP(I1318,produto!B$1:G$24,4,FALSE)</f>
        <v>5</v>
      </c>
      <c r="K1318" t="str">
        <f>VLOOKUP(J1318,marca!A$1:B$15,2,FALSE)</f>
        <v>SAMSUNG</v>
      </c>
      <c r="L1318">
        <f t="shared" ca="1" si="104"/>
        <v>3</v>
      </c>
      <c r="M1318" t="str">
        <f ca="1">VLOOKUP(L1318,Departamento!A$1:C$8,2,FALSE)</f>
        <v>Papelaria</v>
      </c>
      <c r="N1318">
        <f t="shared" ca="1" si="103"/>
        <v>4</v>
      </c>
      <c r="O1318" t="str">
        <f ca="1">VLOOKUP(N1318,gerencia!A$1:B$5,2,FALSE)</f>
        <v>Casa e Decoração</v>
      </c>
      <c r="P1318" t="s">
        <v>578</v>
      </c>
      <c r="Q1318">
        <v>3</v>
      </c>
      <c r="R1318">
        <v>52.9</v>
      </c>
      <c r="S1318">
        <v>787</v>
      </c>
    </row>
    <row r="1319" spans="1:19">
      <c r="A1319">
        <v>1318</v>
      </c>
      <c r="B1319">
        <f t="shared" ca="1" si="100"/>
        <v>2</v>
      </c>
      <c r="C1319" t="str">
        <f ca="1">VLOOKUP(B1319,cliente!A$1:B$7,2,FALSE)</f>
        <v>Benito de Paula</v>
      </c>
      <c r="D1319">
        <f t="shared" ca="1" si="101"/>
        <v>9</v>
      </c>
      <c r="E1319" t="str">
        <f ca="1">VLOOKUP(D1319,vendedor!A$1:B$13,2,FALSE)</f>
        <v>Diego Santos</v>
      </c>
      <c r="F1319">
        <f t="shared" ca="1" si="102"/>
        <v>5</v>
      </c>
      <c r="G1319" t="str">
        <f ca="1">VLOOKUP(F1319,cidade!A$1:B$6,2,FALSE)</f>
        <v>Belo Horizonte</v>
      </c>
      <c r="H1319">
        <v>5</v>
      </c>
      <c r="I1319" t="str">
        <f>VLOOKUP(H1319,produto!A$1:F$24,2,FALSE)</f>
        <v>Computador</v>
      </c>
      <c r="J1319">
        <f>VLOOKUP(I1319,produto!B$1:G$24,4,FALSE)</f>
        <v>4</v>
      </c>
      <c r="K1319" t="str">
        <f>VLOOKUP(J1319,marca!A$1:B$15,2,FALSE)</f>
        <v>IBM</v>
      </c>
      <c r="L1319">
        <f t="shared" ca="1" si="104"/>
        <v>4</v>
      </c>
      <c r="M1319" t="str">
        <f ca="1">VLOOKUP(L1319,Departamento!A$1:C$8,2,FALSE)</f>
        <v>cosmético</v>
      </c>
      <c r="N1319">
        <f t="shared" ca="1" si="103"/>
        <v>1</v>
      </c>
      <c r="O1319" t="str">
        <f ca="1">VLOOKUP(N1319,gerencia!A$1:B$5,2,FALSE)</f>
        <v>Tecnologia</v>
      </c>
      <c r="P1319" t="s">
        <v>579</v>
      </c>
      <c r="Q1319">
        <v>3</v>
      </c>
      <c r="R1319">
        <v>2125.9899999999998</v>
      </c>
      <c r="S1319">
        <v>397</v>
      </c>
    </row>
    <row r="1320" spans="1:19">
      <c r="A1320">
        <v>1319</v>
      </c>
      <c r="B1320">
        <f t="shared" ca="1" si="100"/>
        <v>2</v>
      </c>
      <c r="C1320" t="str">
        <f ca="1">VLOOKUP(B1320,cliente!A$1:B$7,2,FALSE)</f>
        <v>Benito de Paula</v>
      </c>
      <c r="D1320">
        <f t="shared" ca="1" si="101"/>
        <v>3</v>
      </c>
      <c r="E1320" t="str">
        <f ca="1">VLOOKUP(D1320,vendedor!A$1:B$13,2,FALSE)</f>
        <v>Issac Palmeiras</v>
      </c>
      <c r="F1320">
        <f t="shared" ca="1" si="102"/>
        <v>3</v>
      </c>
      <c r="G1320" t="str">
        <f ca="1">VLOOKUP(F1320,cidade!A$1:B$6,2,FALSE)</f>
        <v>São Paulo</v>
      </c>
      <c r="H1320">
        <v>21</v>
      </c>
      <c r="I1320" t="str">
        <f>VLOOKUP(H1320,produto!A$1:F$24,2,FALSE)</f>
        <v>microondas</v>
      </c>
      <c r="J1320">
        <f>VLOOKUP(I1320,produto!B$1:G$24,4,FALSE)</f>
        <v>14</v>
      </c>
      <c r="K1320" t="str">
        <f>VLOOKUP(J1320,marca!A$1:B$15,2,FALSE)</f>
        <v>DA CASA</v>
      </c>
      <c r="L1320">
        <f t="shared" ca="1" si="104"/>
        <v>5</v>
      </c>
      <c r="M1320" t="str">
        <f ca="1">VLOOKUP(L1320,Departamento!A$1:C$8,2,FALSE)</f>
        <v>Eletrónico</v>
      </c>
      <c r="N1320">
        <f t="shared" ca="1" si="103"/>
        <v>1</v>
      </c>
      <c r="O1320" t="str">
        <f ca="1">VLOOKUP(N1320,gerencia!A$1:B$5,2,FALSE)</f>
        <v>Tecnologia</v>
      </c>
      <c r="P1320" t="s">
        <v>368</v>
      </c>
      <c r="Q1320">
        <v>1</v>
      </c>
      <c r="R1320">
        <v>2100</v>
      </c>
      <c r="S1320">
        <v>1420</v>
      </c>
    </row>
    <row r="1321" spans="1:19">
      <c r="A1321">
        <v>1320</v>
      </c>
      <c r="B1321">
        <f t="shared" ca="1" si="100"/>
        <v>3</v>
      </c>
      <c r="C1321" t="str">
        <f ca="1">VLOOKUP(B1321,cliente!A$1:B$7,2,FALSE)</f>
        <v>Renato Russo</v>
      </c>
      <c r="D1321">
        <f t="shared" ca="1" si="101"/>
        <v>5</v>
      </c>
      <c r="E1321" t="str">
        <f ca="1">VLOOKUP(D1321,vendedor!A$1:B$13,2,FALSE)</f>
        <v>Maria Braga</v>
      </c>
      <c r="F1321">
        <f t="shared" ca="1" si="102"/>
        <v>3</v>
      </c>
      <c r="G1321" t="str">
        <f ca="1">VLOOKUP(F1321,cidade!A$1:B$6,2,FALSE)</f>
        <v>São Paulo</v>
      </c>
      <c r="H1321">
        <v>17</v>
      </c>
      <c r="I1321" t="str">
        <f>VLOOKUP(H1321,produto!A$1:F$24,2,FALSE)</f>
        <v>Aparalho de Barbear Elétrico</v>
      </c>
      <c r="J1321">
        <f>VLOOKUP(I1321,produto!B$1:G$24,4,FALSE)</f>
        <v>2</v>
      </c>
      <c r="K1321" t="str">
        <f>VLOOKUP(J1321,marca!A$1:B$15,2,FALSE)</f>
        <v>MICROSOFT</v>
      </c>
      <c r="L1321">
        <f t="shared" ca="1" si="104"/>
        <v>2</v>
      </c>
      <c r="M1321" t="str">
        <f ca="1">VLOOKUP(L1321,Departamento!A$1:C$8,2,FALSE)</f>
        <v>Telefonia</v>
      </c>
      <c r="N1321">
        <f t="shared" ca="1" si="103"/>
        <v>2</v>
      </c>
      <c r="O1321" t="str">
        <f ca="1">VLOOKUP(N1321,gerencia!A$1:B$5,2,FALSE)</f>
        <v>papelaria/cosmético</v>
      </c>
      <c r="P1321" t="s">
        <v>184</v>
      </c>
      <c r="Q1321">
        <v>2</v>
      </c>
      <c r="R1321">
        <v>1075</v>
      </c>
      <c r="S1321">
        <v>748</v>
      </c>
    </row>
    <row r="1322" spans="1:19">
      <c r="A1322">
        <v>1321</v>
      </c>
      <c r="B1322">
        <f t="shared" ca="1" si="100"/>
        <v>3</v>
      </c>
      <c r="C1322" t="str">
        <f ca="1">VLOOKUP(B1322,cliente!A$1:B$7,2,FALSE)</f>
        <v>Renato Russo</v>
      </c>
      <c r="D1322">
        <f t="shared" ca="1" si="101"/>
        <v>3</v>
      </c>
      <c r="E1322" t="str">
        <f ca="1">VLOOKUP(D1322,vendedor!A$1:B$13,2,FALSE)</f>
        <v>Issac Palmeiras</v>
      </c>
      <c r="F1322">
        <f t="shared" ca="1" si="102"/>
        <v>4</v>
      </c>
      <c r="G1322" t="str">
        <f ca="1">VLOOKUP(F1322,cidade!A$1:B$6,2,FALSE)</f>
        <v>Rio de janeiro</v>
      </c>
      <c r="H1322">
        <v>8</v>
      </c>
      <c r="I1322" t="str">
        <f>VLOOKUP(H1322,produto!A$1:F$24,2,FALSE)</f>
        <v>Telefone Sem Fio</v>
      </c>
      <c r="J1322">
        <f>VLOOKUP(I1322,produto!B$1:G$24,4,FALSE)</f>
        <v>5</v>
      </c>
      <c r="K1322" t="str">
        <f>VLOOKUP(J1322,marca!A$1:B$15,2,FALSE)</f>
        <v>SAMSUNG</v>
      </c>
      <c r="L1322">
        <f t="shared" ca="1" si="104"/>
        <v>5</v>
      </c>
      <c r="M1322" t="str">
        <f ca="1">VLOOKUP(L1322,Departamento!A$1:C$8,2,FALSE)</f>
        <v>Eletrónico</v>
      </c>
      <c r="N1322">
        <f t="shared" ca="1" si="103"/>
        <v>3</v>
      </c>
      <c r="O1322" t="str">
        <f ca="1">VLOOKUP(N1322,gerencia!A$1:B$5,2,FALSE)</f>
        <v>Eletro Eletrônico</v>
      </c>
      <c r="P1322" t="s">
        <v>136</v>
      </c>
      <c r="Q1322">
        <v>2</v>
      </c>
      <c r="R1322">
        <v>875</v>
      </c>
      <c r="S1322">
        <v>300</v>
      </c>
    </row>
    <row r="1323" spans="1:19">
      <c r="A1323">
        <v>1322</v>
      </c>
      <c r="B1323">
        <f t="shared" ca="1" si="100"/>
        <v>6</v>
      </c>
      <c r="C1323" t="str">
        <f ca="1">VLOOKUP(B1323,cliente!A$1:B$7,2,FALSE)</f>
        <v>Reginaldo Rossi</v>
      </c>
      <c r="D1323">
        <f t="shared" ca="1" si="101"/>
        <v>5</v>
      </c>
      <c r="E1323" t="str">
        <f ca="1">VLOOKUP(D1323,vendedor!A$1:B$13,2,FALSE)</f>
        <v>Maria Braga</v>
      </c>
      <c r="F1323">
        <f t="shared" ca="1" si="102"/>
        <v>4</v>
      </c>
      <c r="G1323" t="str">
        <f ca="1">VLOOKUP(F1323,cidade!A$1:B$6,2,FALSE)</f>
        <v>Rio de janeiro</v>
      </c>
      <c r="H1323">
        <v>17</v>
      </c>
      <c r="I1323" t="str">
        <f>VLOOKUP(H1323,produto!A$1:F$24,2,FALSE)</f>
        <v>Aparalho de Barbear Elétrico</v>
      </c>
      <c r="J1323">
        <f>VLOOKUP(I1323,produto!B$1:G$24,4,FALSE)</f>
        <v>2</v>
      </c>
      <c r="K1323" t="str">
        <f>VLOOKUP(J1323,marca!A$1:B$15,2,FALSE)</f>
        <v>MICROSOFT</v>
      </c>
      <c r="L1323">
        <f t="shared" ca="1" si="104"/>
        <v>6</v>
      </c>
      <c r="M1323" t="str">
        <f ca="1">VLOOKUP(L1323,Departamento!A$1:C$8,2,FALSE)</f>
        <v>Eletrodomestico</v>
      </c>
      <c r="N1323">
        <f t="shared" ca="1" si="103"/>
        <v>4</v>
      </c>
      <c r="O1323" t="str">
        <f ca="1">VLOOKUP(N1323,gerencia!A$1:B$5,2,FALSE)</f>
        <v>Casa e Decoração</v>
      </c>
      <c r="P1323" t="s">
        <v>552</v>
      </c>
      <c r="Q1323">
        <v>3</v>
      </c>
      <c r="R1323">
        <v>1075</v>
      </c>
      <c r="S1323">
        <v>1124</v>
      </c>
    </row>
    <row r="1324" spans="1:19">
      <c r="A1324">
        <v>1323</v>
      </c>
      <c r="B1324">
        <f t="shared" ca="1" si="100"/>
        <v>3</v>
      </c>
      <c r="C1324" t="str">
        <f ca="1">VLOOKUP(B1324,cliente!A$1:B$7,2,FALSE)</f>
        <v>Renato Russo</v>
      </c>
      <c r="D1324">
        <f t="shared" ca="1" si="101"/>
        <v>4</v>
      </c>
      <c r="E1324" t="str">
        <f ca="1">VLOOKUP(D1324,vendedor!A$1:B$13,2,FALSE)</f>
        <v>Daniela Matos</v>
      </c>
      <c r="F1324">
        <f t="shared" ca="1" si="102"/>
        <v>1</v>
      </c>
      <c r="G1324" t="str">
        <f ca="1">VLOOKUP(F1324,cidade!A$1:B$6,2,FALSE)</f>
        <v>Salvador</v>
      </c>
      <c r="H1324">
        <v>1</v>
      </c>
      <c r="I1324" t="str">
        <f>VLOOKUP(H1324,produto!A$1:F$24,2,FALSE)</f>
        <v>TV</v>
      </c>
      <c r="J1324">
        <f>VLOOKUP(I1324,produto!B$1:G$24,4,FALSE)</f>
        <v>3</v>
      </c>
      <c r="K1324" t="str">
        <f>VLOOKUP(J1324,marca!A$1:B$15,2,FALSE)</f>
        <v>DELL</v>
      </c>
      <c r="L1324">
        <f t="shared" ca="1" si="104"/>
        <v>5</v>
      </c>
      <c r="M1324" t="str">
        <f ca="1">VLOOKUP(L1324,Departamento!A$1:C$8,2,FALSE)</f>
        <v>Eletrónico</v>
      </c>
      <c r="N1324">
        <f t="shared" ca="1" si="103"/>
        <v>1</v>
      </c>
      <c r="O1324" t="str">
        <f ca="1">VLOOKUP(N1324,gerencia!A$1:B$5,2,FALSE)</f>
        <v>Tecnologia</v>
      </c>
      <c r="P1324" t="s">
        <v>580</v>
      </c>
      <c r="Q1324">
        <v>1</v>
      </c>
      <c r="R1324">
        <v>25.15</v>
      </c>
      <c r="S1324">
        <v>75</v>
      </c>
    </row>
    <row r="1325" spans="1:19">
      <c r="A1325">
        <v>1324</v>
      </c>
      <c r="B1325">
        <f t="shared" ca="1" si="100"/>
        <v>1</v>
      </c>
      <c r="C1325" t="str">
        <f ca="1">VLOOKUP(B1325,cliente!A$1:B$7,2,FALSE)</f>
        <v>João do Pulo</v>
      </c>
      <c r="D1325">
        <f t="shared" ca="1" si="101"/>
        <v>5</v>
      </c>
      <c r="E1325" t="str">
        <f ca="1">VLOOKUP(D1325,vendedor!A$1:B$13,2,FALSE)</f>
        <v>Maria Braga</v>
      </c>
      <c r="F1325">
        <f t="shared" ca="1" si="102"/>
        <v>4</v>
      </c>
      <c r="G1325" t="str">
        <f ca="1">VLOOKUP(F1325,cidade!A$1:B$6,2,FALSE)</f>
        <v>Rio de janeiro</v>
      </c>
      <c r="H1325">
        <v>18</v>
      </c>
      <c r="I1325" t="str">
        <f>VLOOKUP(H1325,produto!A$1:F$24,2,FALSE)</f>
        <v xml:space="preserve">Xbox </v>
      </c>
      <c r="J1325">
        <f>VLOOKUP(I1325,produto!B$1:G$24,4,FALSE)</f>
        <v>12</v>
      </c>
      <c r="K1325" t="str">
        <f>VLOOKUP(J1325,marca!A$1:B$15,2,FALSE)</f>
        <v>ELETROLUX</v>
      </c>
      <c r="L1325">
        <f t="shared" ca="1" si="104"/>
        <v>1</v>
      </c>
      <c r="M1325" t="str">
        <f ca="1">VLOOKUP(L1325,Departamento!A$1:C$8,2,FALSE)</f>
        <v>Informática</v>
      </c>
      <c r="N1325">
        <f t="shared" ca="1" si="103"/>
        <v>1</v>
      </c>
      <c r="O1325" t="str">
        <f ca="1">VLOOKUP(N1325,gerencia!A$1:B$5,2,FALSE)</f>
        <v>Tecnologia</v>
      </c>
      <c r="P1325" t="s">
        <v>581</v>
      </c>
      <c r="Q1325">
        <v>3</v>
      </c>
      <c r="R1325">
        <v>850</v>
      </c>
      <c r="S1325">
        <v>451</v>
      </c>
    </row>
    <row r="1326" spans="1:19">
      <c r="A1326">
        <v>1325</v>
      </c>
      <c r="B1326">
        <f t="shared" ca="1" si="100"/>
        <v>1</v>
      </c>
      <c r="C1326" t="str">
        <f ca="1">VLOOKUP(B1326,cliente!A$1:B$7,2,FALSE)</f>
        <v>João do Pulo</v>
      </c>
      <c r="D1326">
        <f t="shared" ca="1" si="101"/>
        <v>6</v>
      </c>
      <c r="E1326" t="str">
        <f ca="1">VLOOKUP(D1326,vendedor!A$1:B$13,2,FALSE)</f>
        <v>Rodrigo Machado</v>
      </c>
      <c r="F1326">
        <f t="shared" ca="1" si="102"/>
        <v>5</v>
      </c>
      <c r="G1326" t="str">
        <f ca="1">VLOOKUP(F1326,cidade!A$1:B$6,2,FALSE)</f>
        <v>Belo Horizonte</v>
      </c>
      <c r="H1326">
        <v>17</v>
      </c>
      <c r="I1326" t="str">
        <f>VLOOKUP(H1326,produto!A$1:F$24,2,FALSE)</f>
        <v>Aparalho de Barbear Elétrico</v>
      </c>
      <c r="J1326">
        <f>VLOOKUP(I1326,produto!B$1:G$24,4,FALSE)</f>
        <v>2</v>
      </c>
      <c r="K1326" t="str">
        <f>VLOOKUP(J1326,marca!A$1:B$15,2,FALSE)</f>
        <v>MICROSOFT</v>
      </c>
      <c r="L1326">
        <f t="shared" ca="1" si="104"/>
        <v>3</v>
      </c>
      <c r="M1326" t="str">
        <f ca="1">VLOOKUP(L1326,Departamento!A$1:C$8,2,FALSE)</f>
        <v>Papelaria</v>
      </c>
      <c r="N1326">
        <f t="shared" ca="1" si="103"/>
        <v>4</v>
      </c>
      <c r="O1326" t="str">
        <f ca="1">VLOOKUP(N1326,gerencia!A$1:B$5,2,FALSE)</f>
        <v>Casa e Decoração</v>
      </c>
      <c r="P1326" t="s">
        <v>237</v>
      </c>
      <c r="Q1326">
        <v>1</v>
      </c>
      <c r="R1326">
        <v>1075</v>
      </c>
      <c r="S1326">
        <v>1370</v>
      </c>
    </row>
    <row r="1327" spans="1:19">
      <c r="A1327">
        <v>1326</v>
      </c>
      <c r="B1327">
        <f t="shared" ca="1" si="100"/>
        <v>5</v>
      </c>
      <c r="C1327" t="str">
        <f ca="1">VLOOKUP(B1327,cliente!A$1:B$7,2,FALSE)</f>
        <v>Edson Arantes</v>
      </c>
      <c r="D1327">
        <f t="shared" ca="1" si="101"/>
        <v>2</v>
      </c>
      <c r="E1327" t="str">
        <f ca="1">VLOOKUP(D1327,vendedor!A$1:B$13,2,FALSE)</f>
        <v>Márcio Barroso</v>
      </c>
      <c r="F1327">
        <f t="shared" ca="1" si="102"/>
        <v>4</v>
      </c>
      <c r="G1327" t="str">
        <f ca="1">VLOOKUP(F1327,cidade!A$1:B$6,2,FALSE)</f>
        <v>Rio de janeiro</v>
      </c>
      <c r="H1327">
        <v>2</v>
      </c>
      <c r="I1327" t="str">
        <f>VLOOKUP(H1327,produto!A$1:F$24,2,FALSE)</f>
        <v>Mouse</v>
      </c>
      <c r="J1327">
        <f>VLOOKUP(I1327,produto!B$1:G$24,4,FALSE)</f>
        <v>2</v>
      </c>
      <c r="K1327" t="str">
        <f>VLOOKUP(J1327,marca!A$1:B$15,2,FALSE)</f>
        <v>MICROSOFT</v>
      </c>
      <c r="L1327">
        <f t="shared" ca="1" si="104"/>
        <v>1</v>
      </c>
      <c r="M1327" t="str">
        <f ca="1">VLOOKUP(L1327,Departamento!A$1:C$8,2,FALSE)</f>
        <v>Informática</v>
      </c>
      <c r="N1327">
        <f t="shared" ca="1" si="103"/>
        <v>4</v>
      </c>
      <c r="O1327" t="str">
        <f ca="1">VLOOKUP(N1327,gerencia!A$1:B$5,2,FALSE)</f>
        <v>Casa e Decoração</v>
      </c>
      <c r="P1327" t="s">
        <v>428</v>
      </c>
      <c r="Q1327">
        <v>2</v>
      </c>
      <c r="R1327">
        <v>25.9</v>
      </c>
      <c r="S1327">
        <v>227</v>
      </c>
    </row>
    <row r="1328" spans="1:19">
      <c r="A1328">
        <v>1327</v>
      </c>
      <c r="B1328">
        <f t="shared" ca="1" si="100"/>
        <v>3</v>
      </c>
      <c r="C1328" t="str">
        <f ca="1">VLOOKUP(B1328,cliente!A$1:B$7,2,FALSE)</f>
        <v>Renato Russo</v>
      </c>
      <c r="D1328">
        <f t="shared" ca="1" si="101"/>
        <v>11</v>
      </c>
      <c r="E1328" t="str">
        <f ca="1">VLOOKUP(D1328,vendedor!A$1:B$13,2,FALSE)</f>
        <v>Filipe Almeida</v>
      </c>
      <c r="F1328">
        <f t="shared" ca="1" si="102"/>
        <v>4</v>
      </c>
      <c r="G1328" t="str">
        <f ca="1">VLOOKUP(F1328,cidade!A$1:B$6,2,FALSE)</f>
        <v>Rio de janeiro</v>
      </c>
      <c r="H1328">
        <v>8</v>
      </c>
      <c r="I1328" t="str">
        <f>VLOOKUP(H1328,produto!A$1:F$24,2,FALSE)</f>
        <v>Telefone Sem Fio</v>
      </c>
      <c r="J1328">
        <f>VLOOKUP(I1328,produto!B$1:G$24,4,FALSE)</f>
        <v>5</v>
      </c>
      <c r="K1328" t="str">
        <f>VLOOKUP(J1328,marca!A$1:B$15,2,FALSE)</f>
        <v>SAMSUNG</v>
      </c>
      <c r="L1328">
        <f t="shared" ca="1" si="104"/>
        <v>5</v>
      </c>
      <c r="M1328" t="str">
        <f ca="1">VLOOKUP(L1328,Departamento!A$1:C$8,2,FALSE)</f>
        <v>Eletrónico</v>
      </c>
      <c r="N1328">
        <f t="shared" ca="1" si="103"/>
        <v>2</v>
      </c>
      <c r="O1328" t="str">
        <f ca="1">VLOOKUP(N1328,gerencia!A$1:B$5,2,FALSE)</f>
        <v>papelaria/cosmético</v>
      </c>
      <c r="P1328" t="s">
        <v>582</v>
      </c>
      <c r="Q1328">
        <v>3</v>
      </c>
      <c r="R1328">
        <v>875</v>
      </c>
      <c r="S1328">
        <v>396</v>
      </c>
    </row>
    <row r="1329" spans="1:19">
      <c r="A1329">
        <v>1328</v>
      </c>
      <c r="B1329">
        <f t="shared" ca="1" si="100"/>
        <v>3</v>
      </c>
      <c r="C1329" t="str">
        <f ca="1">VLOOKUP(B1329,cliente!A$1:B$7,2,FALSE)</f>
        <v>Renato Russo</v>
      </c>
      <c r="D1329">
        <f t="shared" ca="1" si="101"/>
        <v>9</v>
      </c>
      <c r="E1329" t="str">
        <f ca="1">VLOOKUP(D1329,vendedor!A$1:B$13,2,FALSE)</f>
        <v>Diego Santos</v>
      </c>
      <c r="F1329">
        <f t="shared" ca="1" si="102"/>
        <v>1</v>
      </c>
      <c r="G1329" t="str">
        <f ca="1">VLOOKUP(F1329,cidade!A$1:B$6,2,FALSE)</f>
        <v>Salvador</v>
      </c>
      <c r="H1329">
        <v>17</v>
      </c>
      <c r="I1329" t="str">
        <f>VLOOKUP(H1329,produto!A$1:F$24,2,FALSE)</f>
        <v>Aparalho de Barbear Elétrico</v>
      </c>
      <c r="J1329">
        <f>VLOOKUP(I1329,produto!B$1:G$24,4,FALSE)</f>
        <v>2</v>
      </c>
      <c r="K1329" t="str">
        <f>VLOOKUP(J1329,marca!A$1:B$15,2,FALSE)</f>
        <v>MICROSOFT</v>
      </c>
      <c r="L1329">
        <f t="shared" ca="1" si="104"/>
        <v>3</v>
      </c>
      <c r="M1329" t="str">
        <f ca="1">VLOOKUP(L1329,Departamento!A$1:C$8,2,FALSE)</f>
        <v>Papelaria</v>
      </c>
      <c r="N1329">
        <f t="shared" ca="1" si="103"/>
        <v>2</v>
      </c>
      <c r="O1329" t="str">
        <f ca="1">VLOOKUP(N1329,gerencia!A$1:B$5,2,FALSE)</f>
        <v>papelaria/cosmético</v>
      </c>
      <c r="P1329" t="s">
        <v>219</v>
      </c>
      <c r="Q1329">
        <v>2</v>
      </c>
      <c r="R1329">
        <v>1075</v>
      </c>
      <c r="S1329">
        <v>1442</v>
      </c>
    </row>
    <row r="1330" spans="1:19">
      <c r="A1330">
        <v>1329</v>
      </c>
      <c r="B1330">
        <f t="shared" ca="1" si="100"/>
        <v>4</v>
      </c>
      <c r="C1330" t="str">
        <f ca="1">VLOOKUP(B1330,cliente!A$1:B$7,2,FALSE)</f>
        <v>Tom Jobim</v>
      </c>
      <c r="D1330">
        <f t="shared" ca="1" si="101"/>
        <v>4</v>
      </c>
      <c r="E1330" t="str">
        <f ca="1">VLOOKUP(D1330,vendedor!A$1:B$13,2,FALSE)</f>
        <v>Daniela Matos</v>
      </c>
      <c r="F1330">
        <f t="shared" ca="1" si="102"/>
        <v>5</v>
      </c>
      <c r="G1330" t="str">
        <f ca="1">VLOOKUP(F1330,cidade!A$1:B$6,2,FALSE)</f>
        <v>Belo Horizonte</v>
      </c>
      <c r="H1330">
        <v>11</v>
      </c>
      <c r="I1330" t="str">
        <f>VLOOKUP(H1330,produto!A$1:F$24,2,FALSE)</f>
        <v xml:space="preserve">Caneta </v>
      </c>
      <c r="J1330">
        <f>VLOOKUP(I1330,produto!B$1:G$24,4,FALSE)</f>
        <v>8</v>
      </c>
      <c r="K1330" t="str">
        <f>VLOOKUP(J1330,marca!A$1:B$15,2,FALSE)</f>
        <v>FABER CASTELL</v>
      </c>
      <c r="L1330">
        <f t="shared" ca="1" si="104"/>
        <v>1</v>
      </c>
      <c r="M1330" t="str">
        <f ca="1">VLOOKUP(L1330,Departamento!A$1:C$8,2,FALSE)</f>
        <v>Informática</v>
      </c>
      <c r="N1330">
        <f t="shared" ca="1" si="103"/>
        <v>3</v>
      </c>
      <c r="O1330" t="str">
        <f ca="1">VLOOKUP(N1330,gerencia!A$1:B$5,2,FALSE)</f>
        <v>Eletro Eletrônico</v>
      </c>
      <c r="P1330" t="s">
        <v>316</v>
      </c>
      <c r="Q1330">
        <v>2</v>
      </c>
      <c r="R1330">
        <v>0.5</v>
      </c>
      <c r="S1330">
        <v>1451</v>
      </c>
    </row>
    <row r="1331" spans="1:19">
      <c r="A1331">
        <v>1330</v>
      </c>
      <c r="B1331">
        <f t="shared" ca="1" si="100"/>
        <v>4</v>
      </c>
      <c r="C1331" t="str">
        <f ca="1">VLOOKUP(B1331,cliente!A$1:B$7,2,FALSE)</f>
        <v>Tom Jobim</v>
      </c>
      <c r="D1331">
        <f t="shared" ca="1" si="101"/>
        <v>12</v>
      </c>
      <c r="E1331" t="str">
        <f ca="1">VLOOKUP(D1331,vendedor!A$1:B$13,2,FALSE)</f>
        <v>Marilia Cardoso</v>
      </c>
      <c r="F1331">
        <f t="shared" ca="1" si="102"/>
        <v>5</v>
      </c>
      <c r="G1331" t="str">
        <f ca="1">VLOOKUP(F1331,cidade!A$1:B$6,2,FALSE)</f>
        <v>Belo Horizonte</v>
      </c>
      <c r="H1331">
        <v>23</v>
      </c>
      <c r="I1331" t="str">
        <f>VLOOKUP(H1331,produto!A$1:F$24,2,FALSE)</f>
        <v>Sofá</v>
      </c>
      <c r="J1331">
        <f>VLOOKUP(I1331,produto!B$1:G$24,4,FALSE)</f>
        <v>14</v>
      </c>
      <c r="K1331" t="str">
        <f>VLOOKUP(J1331,marca!A$1:B$15,2,FALSE)</f>
        <v>DA CASA</v>
      </c>
      <c r="L1331">
        <f t="shared" ca="1" si="104"/>
        <v>2</v>
      </c>
      <c r="M1331" t="str">
        <f ca="1">VLOOKUP(L1331,Departamento!A$1:C$8,2,FALSE)</f>
        <v>Telefonia</v>
      </c>
      <c r="N1331">
        <f t="shared" ca="1" si="103"/>
        <v>3</v>
      </c>
      <c r="O1331" t="str">
        <f ca="1">VLOOKUP(N1331,gerencia!A$1:B$5,2,FALSE)</f>
        <v>Eletro Eletrônico</v>
      </c>
      <c r="P1331" t="s">
        <v>133</v>
      </c>
      <c r="Q1331">
        <v>1</v>
      </c>
      <c r="R1331">
        <v>300</v>
      </c>
      <c r="S1331">
        <v>1078</v>
      </c>
    </row>
    <row r="1332" spans="1:19">
      <c r="A1332">
        <v>1331</v>
      </c>
      <c r="B1332">
        <f t="shared" ca="1" si="100"/>
        <v>3</v>
      </c>
      <c r="C1332" t="str">
        <f ca="1">VLOOKUP(B1332,cliente!A$1:B$7,2,FALSE)</f>
        <v>Renato Russo</v>
      </c>
      <c r="D1332">
        <f t="shared" ca="1" si="101"/>
        <v>9</v>
      </c>
      <c r="E1332" t="str">
        <f ca="1">VLOOKUP(D1332,vendedor!A$1:B$13,2,FALSE)</f>
        <v>Diego Santos</v>
      </c>
      <c r="F1332">
        <f t="shared" ca="1" si="102"/>
        <v>3</v>
      </c>
      <c r="G1332" t="str">
        <f ca="1">VLOOKUP(F1332,cidade!A$1:B$6,2,FALSE)</f>
        <v>São Paulo</v>
      </c>
      <c r="H1332">
        <v>2</v>
      </c>
      <c r="I1332" t="str">
        <f>VLOOKUP(H1332,produto!A$1:F$24,2,FALSE)</f>
        <v>Mouse</v>
      </c>
      <c r="J1332">
        <f>VLOOKUP(I1332,produto!B$1:G$24,4,FALSE)</f>
        <v>2</v>
      </c>
      <c r="K1332" t="str">
        <f>VLOOKUP(J1332,marca!A$1:B$15,2,FALSE)</f>
        <v>MICROSOFT</v>
      </c>
      <c r="L1332">
        <f t="shared" ca="1" si="104"/>
        <v>5</v>
      </c>
      <c r="M1332" t="str">
        <f ca="1">VLOOKUP(L1332,Departamento!A$1:C$8,2,FALSE)</f>
        <v>Eletrónico</v>
      </c>
      <c r="N1332">
        <f t="shared" ca="1" si="103"/>
        <v>3</v>
      </c>
      <c r="O1332" t="str">
        <f ca="1">VLOOKUP(N1332,gerencia!A$1:B$5,2,FALSE)</f>
        <v>Eletro Eletrônico</v>
      </c>
      <c r="P1332" t="s">
        <v>277</v>
      </c>
      <c r="Q1332">
        <v>1</v>
      </c>
      <c r="R1332">
        <v>25.9</v>
      </c>
      <c r="S1332">
        <v>736</v>
      </c>
    </row>
    <row r="1333" spans="1:19">
      <c r="A1333">
        <v>1332</v>
      </c>
      <c r="B1333">
        <f t="shared" ca="1" si="100"/>
        <v>4</v>
      </c>
      <c r="C1333" t="str">
        <f ca="1">VLOOKUP(B1333,cliente!A$1:B$7,2,FALSE)</f>
        <v>Tom Jobim</v>
      </c>
      <c r="D1333">
        <f t="shared" ca="1" si="101"/>
        <v>4</v>
      </c>
      <c r="E1333" t="str">
        <f ca="1">VLOOKUP(D1333,vendedor!A$1:B$13,2,FALSE)</f>
        <v>Daniela Matos</v>
      </c>
      <c r="F1333">
        <f t="shared" ca="1" si="102"/>
        <v>5</v>
      </c>
      <c r="G1333" t="str">
        <f ca="1">VLOOKUP(F1333,cidade!A$1:B$6,2,FALSE)</f>
        <v>Belo Horizonte</v>
      </c>
      <c r="H1333">
        <v>11</v>
      </c>
      <c r="I1333" t="str">
        <f>VLOOKUP(H1333,produto!A$1:F$24,2,FALSE)</f>
        <v xml:space="preserve">Caneta </v>
      </c>
      <c r="J1333">
        <f>VLOOKUP(I1333,produto!B$1:G$24,4,FALSE)</f>
        <v>8</v>
      </c>
      <c r="K1333" t="str">
        <f>VLOOKUP(J1333,marca!A$1:B$15,2,FALSE)</f>
        <v>FABER CASTELL</v>
      </c>
      <c r="L1333">
        <f t="shared" ca="1" si="104"/>
        <v>6</v>
      </c>
      <c r="M1333" t="str">
        <f ca="1">VLOOKUP(L1333,Departamento!A$1:C$8,2,FALSE)</f>
        <v>Eletrodomestico</v>
      </c>
      <c r="N1333">
        <f t="shared" ca="1" si="103"/>
        <v>4</v>
      </c>
      <c r="O1333" t="str">
        <f ca="1">VLOOKUP(N1333,gerencia!A$1:B$5,2,FALSE)</f>
        <v>Casa e Decoração</v>
      </c>
      <c r="P1333" t="s">
        <v>50</v>
      </c>
      <c r="Q1333">
        <v>1</v>
      </c>
      <c r="R1333">
        <v>0.5</v>
      </c>
      <c r="S1333">
        <v>938</v>
      </c>
    </row>
    <row r="1334" spans="1:19">
      <c r="A1334">
        <v>1333</v>
      </c>
      <c r="B1334">
        <f t="shared" ca="1" si="100"/>
        <v>2</v>
      </c>
      <c r="C1334" t="str">
        <f ca="1">VLOOKUP(B1334,cliente!A$1:B$7,2,FALSE)</f>
        <v>Benito de Paula</v>
      </c>
      <c r="D1334">
        <f t="shared" ca="1" si="101"/>
        <v>11</v>
      </c>
      <c r="E1334" t="str">
        <f ca="1">VLOOKUP(D1334,vendedor!A$1:B$13,2,FALSE)</f>
        <v>Filipe Almeida</v>
      </c>
      <c r="F1334">
        <f t="shared" ca="1" si="102"/>
        <v>1</v>
      </c>
      <c r="G1334" t="str">
        <f ca="1">VLOOKUP(F1334,cidade!A$1:B$6,2,FALSE)</f>
        <v>Salvador</v>
      </c>
      <c r="H1334">
        <v>4</v>
      </c>
      <c r="I1334" t="str">
        <f>VLOOKUP(H1334,produto!A$1:F$24,2,FALSE)</f>
        <v>Monitor</v>
      </c>
      <c r="J1334">
        <f>VLOOKUP(I1334,produto!B$1:G$24,4,FALSE)</f>
        <v>4</v>
      </c>
      <c r="K1334" t="str">
        <f>VLOOKUP(J1334,marca!A$1:B$15,2,FALSE)</f>
        <v>IBM</v>
      </c>
      <c r="L1334">
        <f t="shared" ca="1" si="104"/>
        <v>5</v>
      </c>
      <c r="M1334" t="str">
        <f ca="1">VLOOKUP(L1334,Departamento!A$1:C$8,2,FALSE)</f>
        <v>Eletrónico</v>
      </c>
      <c r="N1334">
        <f t="shared" ca="1" si="103"/>
        <v>4</v>
      </c>
      <c r="O1334" t="str">
        <f ca="1">VLOOKUP(N1334,gerencia!A$1:B$5,2,FALSE)</f>
        <v>Casa e Decoração</v>
      </c>
      <c r="P1334" t="s">
        <v>572</v>
      </c>
      <c r="Q1334">
        <v>1</v>
      </c>
      <c r="R1334">
        <v>1300</v>
      </c>
      <c r="S1334">
        <v>841</v>
      </c>
    </row>
    <row r="1335" spans="1:19">
      <c r="A1335">
        <v>1334</v>
      </c>
      <c r="B1335">
        <f t="shared" ca="1" si="100"/>
        <v>2</v>
      </c>
      <c r="C1335" t="str">
        <f ca="1">VLOOKUP(B1335,cliente!A$1:B$7,2,FALSE)</f>
        <v>Benito de Paula</v>
      </c>
      <c r="D1335">
        <f t="shared" ca="1" si="101"/>
        <v>7</v>
      </c>
      <c r="E1335" t="str">
        <f ca="1">VLOOKUP(D1335,vendedor!A$1:B$13,2,FALSE)</f>
        <v>João Oliveira</v>
      </c>
      <c r="F1335">
        <f t="shared" ca="1" si="102"/>
        <v>3</v>
      </c>
      <c r="G1335" t="str">
        <f ca="1">VLOOKUP(F1335,cidade!A$1:B$6,2,FALSE)</f>
        <v>São Paulo</v>
      </c>
      <c r="H1335">
        <v>10</v>
      </c>
      <c r="I1335" t="str">
        <f>VLOOKUP(H1335,produto!A$1:F$24,2,FALSE)</f>
        <v>Papel A4</v>
      </c>
      <c r="J1335">
        <f>VLOOKUP(I1335,produto!B$1:G$24,4,FALSE)</f>
        <v>8</v>
      </c>
      <c r="K1335" t="str">
        <f>VLOOKUP(J1335,marca!A$1:B$15,2,FALSE)</f>
        <v>FABER CASTELL</v>
      </c>
      <c r="L1335">
        <f t="shared" ca="1" si="104"/>
        <v>1</v>
      </c>
      <c r="M1335" t="str">
        <f ca="1">VLOOKUP(L1335,Departamento!A$1:C$8,2,FALSE)</f>
        <v>Informática</v>
      </c>
      <c r="N1335">
        <f t="shared" ca="1" si="103"/>
        <v>3</v>
      </c>
      <c r="O1335" t="str">
        <f ca="1">VLOOKUP(N1335,gerencia!A$1:B$5,2,FALSE)</f>
        <v>Eletro Eletrônico</v>
      </c>
      <c r="P1335" t="s">
        <v>278</v>
      </c>
      <c r="Q1335">
        <v>3</v>
      </c>
      <c r="R1335">
        <v>2.15</v>
      </c>
      <c r="S1335">
        <v>465</v>
      </c>
    </row>
    <row r="1336" spans="1:19">
      <c r="A1336">
        <v>1335</v>
      </c>
      <c r="B1336">
        <f t="shared" ca="1" si="100"/>
        <v>5</v>
      </c>
      <c r="C1336" t="str">
        <f ca="1">VLOOKUP(B1336,cliente!A$1:B$7,2,FALSE)</f>
        <v>Edson Arantes</v>
      </c>
      <c r="D1336">
        <f t="shared" ca="1" si="101"/>
        <v>8</v>
      </c>
      <c r="E1336" t="str">
        <f ca="1">VLOOKUP(D1336,vendedor!A$1:B$13,2,FALSE)</f>
        <v>Márcia Brito</v>
      </c>
      <c r="F1336">
        <f t="shared" ca="1" si="102"/>
        <v>5</v>
      </c>
      <c r="G1336" t="str">
        <f ca="1">VLOOKUP(F1336,cidade!A$1:B$6,2,FALSE)</f>
        <v>Belo Horizonte</v>
      </c>
      <c r="H1336">
        <v>16</v>
      </c>
      <c r="I1336" t="str">
        <f>VLOOKUP(H1336,produto!A$1:F$24,2,FALSE)</f>
        <v>Perfume</v>
      </c>
      <c r="J1336">
        <f>VLOOKUP(I1336,produto!B$1:G$24,4,FALSE)</f>
        <v>11</v>
      </c>
      <c r="K1336" t="str">
        <f>VLOOKUP(J1336,marca!A$1:B$15,2,FALSE)</f>
        <v>PHILIPS</v>
      </c>
      <c r="L1336">
        <f t="shared" ca="1" si="104"/>
        <v>5</v>
      </c>
      <c r="M1336" t="str">
        <f ca="1">VLOOKUP(L1336,Departamento!A$1:C$8,2,FALSE)</f>
        <v>Eletrónico</v>
      </c>
      <c r="N1336">
        <f t="shared" ca="1" si="103"/>
        <v>4</v>
      </c>
      <c r="O1336" t="str">
        <f ca="1">VLOOKUP(N1336,gerencia!A$1:B$5,2,FALSE)</f>
        <v>Casa e Decoração</v>
      </c>
      <c r="P1336" t="s">
        <v>358</v>
      </c>
      <c r="Q1336">
        <v>3</v>
      </c>
      <c r="R1336">
        <v>135</v>
      </c>
      <c r="S1336">
        <v>56</v>
      </c>
    </row>
    <row r="1337" spans="1:19">
      <c r="A1337">
        <v>1336</v>
      </c>
      <c r="B1337">
        <f t="shared" ca="1" si="100"/>
        <v>6</v>
      </c>
      <c r="C1337" t="str">
        <f ca="1">VLOOKUP(B1337,cliente!A$1:B$7,2,FALSE)</f>
        <v>Reginaldo Rossi</v>
      </c>
      <c r="D1337">
        <f t="shared" ca="1" si="101"/>
        <v>1</v>
      </c>
      <c r="E1337" t="str">
        <f ca="1">VLOOKUP(D1337,vendedor!A$1:B$13,2,FALSE)</f>
        <v>Claudio Silva</v>
      </c>
      <c r="F1337">
        <f t="shared" ca="1" si="102"/>
        <v>5</v>
      </c>
      <c r="G1337" t="str">
        <f ca="1">VLOOKUP(F1337,cidade!A$1:B$6,2,FALSE)</f>
        <v>Belo Horizonte</v>
      </c>
      <c r="H1337">
        <v>10</v>
      </c>
      <c r="I1337" t="str">
        <f>VLOOKUP(H1337,produto!A$1:F$24,2,FALSE)</f>
        <v>Papel A4</v>
      </c>
      <c r="J1337">
        <f>VLOOKUP(I1337,produto!B$1:G$24,4,FALSE)</f>
        <v>8</v>
      </c>
      <c r="K1337" t="str">
        <f>VLOOKUP(J1337,marca!A$1:B$15,2,FALSE)</f>
        <v>FABER CASTELL</v>
      </c>
      <c r="L1337">
        <f t="shared" ca="1" si="104"/>
        <v>2</v>
      </c>
      <c r="M1337" t="str">
        <f ca="1">VLOOKUP(L1337,Departamento!A$1:C$8,2,FALSE)</f>
        <v>Telefonia</v>
      </c>
      <c r="N1337">
        <f t="shared" ca="1" si="103"/>
        <v>3</v>
      </c>
      <c r="O1337" t="str">
        <f ca="1">VLOOKUP(N1337,gerencia!A$1:B$5,2,FALSE)</f>
        <v>Eletro Eletrônico</v>
      </c>
      <c r="P1337" t="s">
        <v>583</v>
      </c>
      <c r="Q1337">
        <v>3</v>
      </c>
      <c r="R1337">
        <v>2.15</v>
      </c>
      <c r="S1337">
        <v>502</v>
      </c>
    </row>
    <row r="1338" spans="1:19">
      <c r="A1338">
        <v>1337</v>
      </c>
      <c r="B1338">
        <f t="shared" ca="1" si="100"/>
        <v>6</v>
      </c>
      <c r="C1338" t="str">
        <f ca="1">VLOOKUP(B1338,cliente!A$1:B$7,2,FALSE)</f>
        <v>Reginaldo Rossi</v>
      </c>
      <c r="D1338">
        <f t="shared" ca="1" si="101"/>
        <v>11</v>
      </c>
      <c r="E1338" t="str">
        <f ca="1">VLOOKUP(D1338,vendedor!A$1:B$13,2,FALSE)</f>
        <v>Filipe Almeida</v>
      </c>
      <c r="F1338">
        <f t="shared" ca="1" si="102"/>
        <v>4</v>
      </c>
      <c r="G1338" t="str">
        <f ca="1">VLOOKUP(F1338,cidade!A$1:B$6,2,FALSE)</f>
        <v>Rio de janeiro</v>
      </c>
      <c r="H1338">
        <v>20</v>
      </c>
      <c r="I1338" t="str">
        <f>VLOOKUP(H1338,produto!A$1:F$24,2,FALSE)</f>
        <v>Geladeira</v>
      </c>
      <c r="J1338">
        <f>VLOOKUP(I1338,produto!B$1:G$24,4,FALSE)</f>
        <v>12</v>
      </c>
      <c r="K1338" t="str">
        <f>VLOOKUP(J1338,marca!A$1:B$15,2,FALSE)</f>
        <v>ELETROLUX</v>
      </c>
      <c r="L1338">
        <f t="shared" ca="1" si="104"/>
        <v>4</v>
      </c>
      <c r="M1338" t="str">
        <f ca="1">VLOOKUP(L1338,Departamento!A$1:C$8,2,FALSE)</f>
        <v>cosmético</v>
      </c>
      <c r="N1338">
        <f t="shared" ca="1" si="103"/>
        <v>3</v>
      </c>
      <c r="O1338" t="str">
        <f ca="1">VLOOKUP(N1338,gerencia!A$1:B$5,2,FALSE)</f>
        <v>Eletro Eletrônico</v>
      </c>
      <c r="P1338" t="s">
        <v>366</v>
      </c>
      <c r="Q1338">
        <v>3</v>
      </c>
      <c r="R1338">
        <v>350</v>
      </c>
      <c r="S1338">
        <v>861</v>
      </c>
    </row>
    <row r="1339" spans="1:19">
      <c r="A1339">
        <v>1338</v>
      </c>
      <c r="B1339">
        <f t="shared" ca="1" si="100"/>
        <v>1</v>
      </c>
      <c r="C1339" t="str">
        <f ca="1">VLOOKUP(B1339,cliente!A$1:B$7,2,FALSE)</f>
        <v>João do Pulo</v>
      </c>
      <c r="D1339">
        <f t="shared" ca="1" si="101"/>
        <v>10</v>
      </c>
      <c r="E1339" t="str">
        <f ca="1">VLOOKUP(D1339,vendedor!A$1:B$13,2,FALSE)</f>
        <v>Danilo Barreto</v>
      </c>
      <c r="F1339">
        <f t="shared" ca="1" si="102"/>
        <v>3</v>
      </c>
      <c r="G1339" t="str">
        <f ca="1">VLOOKUP(F1339,cidade!A$1:B$6,2,FALSE)</f>
        <v>São Paulo</v>
      </c>
      <c r="H1339">
        <v>17</v>
      </c>
      <c r="I1339" t="str">
        <f>VLOOKUP(H1339,produto!A$1:F$24,2,FALSE)</f>
        <v>Aparalho de Barbear Elétrico</v>
      </c>
      <c r="J1339">
        <f>VLOOKUP(I1339,produto!B$1:G$24,4,FALSE)</f>
        <v>2</v>
      </c>
      <c r="K1339" t="str">
        <f>VLOOKUP(J1339,marca!A$1:B$15,2,FALSE)</f>
        <v>MICROSOFT</v>
      </c>
      <c r="L1339">
        <f t="shared" ca="1" si="104"/>
        <v>5</v>
      </c>
      <c r="M1339" t="str">
        <f ca="1">VLOOKUP(L1339,Departamento!A$1:C$8,2,FALSE)</f>
        <v>Eletrónico</v>
      </c>
      <c r="N1339">
        <f t="shared" ca="1" si="103"/>
        <v>2</v>
      </c>
      <c r="O1339" t="str">
        <f ca="1">VLOOKUP(N1339,gerencia!A$1:B$5,2,FALSE)</f>
        <v>papelaria/cosmético</v>
      </c>
      <c r="P1339" t="s">
        <v>584</v>
      </c>
      <c r="Q1339">
        <v>3</v>
      </c>
      <c r="R1339">
        <v>1075</v>
      </c>
      <c r="S1339">
        <v>57</v>
      </c>
    </row>
    <row r="1340" spans="1:19">
      <c r="A1340">
        <v>1339</v>
      </c>
      <c r="B1340">
        <f t="shared" ca="1" si="100"/>
        <v>6</v>
      </c>
      <c r="C1340" t="str">
        <f ca="1">VLOOKUP(B1340,cliente!A$1:B$7,2,FALSE)</f>
        <v>Reginaldo Rossi</v>
      </c>
      <c r="D1340">
        <f t="shared" ca="1" si="101"/>
        <v>8</v>
      </c>
      <c r="E1340" t="str">
        <f ca="1">VLOOKUP(D1340,vendedor!A$1:B$13,2,FALSE)</f>
        <v>Márcia Brito</v>
      </c>
      <c r="F1340">
        <f t="shared" ca="1" si="102"/>
        <v>3</v>
      </c>
      <c r="G1340" t="str">
        <f ca="1">VLOOKUP(F1340,cidade!A$1:B$6,2,FALSE)</f>
        <v>São Paulo</v>
      </c>
      <c r="H1340">
        <v>1</v>
      </c>
      <c r="I1340" t="str">
        <f>VLOOKUP(H1340,produto!A$1:F$24,2,FALSE)</f>
        <v>TV</v>
      </c>
      <c r="J1340">
        <f>VLOOKUP(I1340,produto!B$1:G$24,4,FALSE)</f>
        <v>3</v>
      </c>
      <c r="K1340" t="str">
        <f>VLOOKUP(J1340,marca!A$1:B$15,2,FALSE)</f>
        <v>DELL</v>
      </c>
      <c r="L1340">
        <f t="shared" ca="1" si="104"/>
        <v>4</v>
      </c>
      <c r="M1340" t="str">
        <f ca="1">VLOOKUP(L1340,Departamento!A$1:C$8,2,FALSE)</f>
        <v>cosmético</v>
      </c>
      <c r="N1340">
        <f t="shared" ca="1" si="103"/>
        <v>4</v>
      </c>
      <c r="O1340" t="str">
        <f ca="1">VLOOKUP(N1340,gerencia!A$1:B$5,2,FALSE)</f>
        <v>Casa e Decoração</v>
      </c>
      <c r="P1340" t="s">
        <v>495</v>
      </c>
      <c r="Q1340">
        <v>3</v>
      </c>
      <c r="R1340">
        <v>25.15</v>
      </c>
      <c r="S1340">
        <v>1373</v>
      </c>
    </row>
    <row r="1341" spans="1:19">
      <c r="A1341">
        <v>1340</v>
      </c>
      <c r="B1341">
        <f t="shared" ca="1" si="100"/>
        <v>1</v>
      </c>
      <c r="C1341" t="str">
        <f ca="1">VLOOKUP(B1341,cliente!A$1:B$7,2,FALSE)</f>
        <v>João do Pulo</v>
      </c>
      <c r="D1341">
        <f t="shared" ca="1" si="101"/>
        <v>2</v>
      </c>
      <c r="E1341" t="str">
        <f ca="1">VLOOKUP(D1341,vendedor!A$1:B$13,2,FALSE)</f>
        <v>Márcio Barroso</v>
      </c>
      <c r="F1341">
        <f t="shared" ca="1" si="102"/>
        <v>4</v>
      </c>
      <c r="G1341" t="str">
        <f ca="1">VLOOKUP(F1341,cidade!A$1:B$6,2,FALSE)</f>
        <v>Rio de janeiro</v>
      </c>
      <c r="H1341">
        <v>8</v>
      </c>
      <c r="I1341" t="str">
        <f>VLOOKUP(H1341,produto!A$1:F$24,2,FALSE)</f>
        <v>Telefone Sem Fio</v>
      </c>
      <c r="J1341">
        <f>VLOOKUP(I1341,produto!B$1:G$24,4,FALSE)</f>
        <v>5</v>
      </c>
      <c r="K1341" t="str">
        <f>VLOOKUP(J1341,marca!A$1:B$15,2,FALSE)</f>
        <v>SAMSUNG</v>
      </c>
      <c r="L1341">
        <f t="shared" ca="1" si="104"/>
        <v>3</v>
      </c>
      <c r="M1341" t="str">
        <f ca="1">VLOOKUP(L1341,Departamento!A$1:C$8,2,FALSE)</f>
        <v>Papelaria</v>
      </c>
      <c r="N1341">
        <f t="shared" ca="1" si="103"/>
        <v>2</v>
      </c>
      <c r="O1341" t="str">
        <f ca="1">VLOOKUP(N1341,gerencia!A$1:B$5,2,FALSE)</f>
        <v>papelaria/cosmético</v>
      </c>
      <c r="P1341" t="s">
        <v>480</v>
      </c>
      <c r="Q1341">
        <v>3</v>
      </c>
      <c r="R1341">
        <v>875</v>
      </c>
      <c r="S1341">
        <v>401</v>
      </c>
    </row>
    <row r="1342" spans="1:19">
      <c r="A1342">
        <v>1341</v>
      </c>
      <c r="B1342">
        <f t="shared" ca="1" si="100"/>
        <v>3</v>
      </c>
      <c r="C1342" t="str">
        <f ca="1">VLOOKUP(B1342,cliente!A$1:B$7,2,FALSE)</f>
        <v>Renato Russo</v>
      </c>
      <c r="D1342">
        <f t="shared" ca="1" si="101"/>
        <v>7</v>
      </c>
      <c r="E1342" t="str">
        <f ca="1">VLOOKUP(D1342,vendedor!A$1:B$13,2,FALSE)</f>
        <v>João Oliveira</v>
      </c>
      <c r="F1342">
        <f t="shared" ca="1" si="102"/>
        <v>5</v>
      </c>
      <c r="G1342" t="str">
        <f ca="1">VLOOKUP(F1342,cidade!A$1:B$6,2,FALSE)</f>
        <v>Belo Horizonte</v>
      </c>
      <c r="H1342">
        <v>7</v>
      </c>
      <c r="I1342" t="str">
        <f>VLOOKUP(H1342,produto!A$1:F$24,2,FALSE)</f>
        <v>Celular 4Gb</v>
      </c>
      <c r="J1342">
        <f>VLOOKUP(I1342,produto!B$1:G$24,4,FALSE)</f>
        <v>5</v>
      </c>
      <c r="K1342" t="str">
        <f>VLOOKUP(J1342,marca!A$1:B$15,2,FALSE)</f>
        <v>SAMSUNG</v>
      </c>
      <c r="L1342">
        <f t="shared" ca="1" si="104"/>
        <v>2</v>
      </c>
      <c r="M1342" t="str">
        <f ca="1">VLOOKUP(L1342,Departamento!A$1:C$8,2,FALSE)</f>
        <v>Telefonia</v>
      </c>
      <c r="N1342">
        <f t="shared" ca="1" si="103"/>
        <v>2</v>
      </c>
      <c r="O1342" t="str">
        <f ca="1">VLOOKUP(N1342,gerencia!A$1:B$5,2,FALSE)</f>
        <v>papelaria/cosmético</v>
      </c>
      <c r="P1342" t="s">
        <v>148</v>
      </c>
      <c r="Q1342">
        <v>1</v>
      </c>
      <c r="R1342">
        <v>52.9</v>
      </c>
      <c r="S1342">
        <v>1051</v>
      </c>
    </row>
    <row r="1343" spans="1:19">
      <c r="A1343">
        <v>1342</v>
      </c>
      <c r="B1343">
        <f t="shared" ca="1" si="100"/>
        <v>5</v>
      </c>
      <c r="C1343" t="str">
        <f ca="1">VLOOKUP(B1343,cliente!A$1:B$7,2,FALSE)</f>
        <v>Edson Arantes</v>
      </c>
      <c r="D1343">
        <f t="shared" ca="1" si="101"/>
        <v>6</v>
      </c>
      <c r="E1343" t="str">
        <f ca="1">VLOOKUP(D1343,vendedor!A$1:B$13,2,FALSE)</f>
        <v>Rodrigo Machado</v>
      </c>
      <c r="F1343">
        <f t="shared" ca="1" si="102"/>
        <v>5</v>
      </c>
      <c r="G1343" t="str">
        <f ca="1">VLOOKUP(F1343,cidade!A$1:B$6,2,FALSE)</f>
        <v>Belo Horizonte</v>
      </c>
      <c r="H1343">
        <v>10</v>
      </c>
      <c r="I1343" t="str">
        <f>VLOOKUP(H1343,produto!A$1:F$24,2,FALSE)</f>
        <v>Papel A4</v>
      </c>
      <c r="J1343">
        <f>VLOOKUP(I1343,produto!B$1:G$24,4,FALSE)</f>
        <v>8</v>
      </c>
      <c r="K1343" t="str">
        <f>VLOOKUP(J1343,marca!A$1:B$15,2,FALSE)</f>
        <v>FABER CASTELL</v>
      </c>
      <c r="L1343">
        <f t="shared" ca="1" si="104"/>
        <v>3</v>
      </c>
      <c r="M1343" t="str">
        <f ca="1">VLOOKUP(L1343,Departamento!A$1:C$8,2,FALSE)</f>
        <v>Papelaria</v>
      </c>
      <c r="N1343">
        <f t="shared" ca="1" si="103"/>
        <v>3</v>
      </c>
      <c r="O1343" t="str">
        <f ca="1">VLOOKUP(N1343,gerencia!A$1:B$5,2,FALSE)</f>
        <v>Eletro Eletrônico</v>
      </c>
      <c r="P1343" t="s">
        <v>248</v>
      </c>
      <c r="Q1343">
        <v>2</v>
      </c>
      <c r="R1343">
        <v>2.15</v>
      </c>
      <c r="S1343">
        <v>329</v>
      </c>
    </row>
    <row r="1344" spans="1:19">
      <c r="A1344">
        <v>1343</v>
      </c>
      <c r="B1344">
        <f t="shared" ca="1" si="100"/>
        <v>2</v>
      </c>
      <c r="C1344" t="str">
        <f ca="1">VLOOKUP(B1344,cliente!A$1:B$7,2,FALSE)</f>
        <v>Benito de Paula</v>
      </c>
      <c r="D1344">
        <f t="shared" ca="1" si="101"/>
        <v>1</v>
      </c>
      <c r="E1344" t="str">
        <f ca="1">VLOOKUP(D1344,vendedor!A$1:B$13,2,FALSE)</f>
        <v>Claudio Silva</v>
      </c>
      <c r="F1344">
        <f t="shared" ca="1" si="102"/>
        <v>3</v>
      </c>
      <c r="G1344" t="str">
        <f ca="1">VLOOKUP(F1344,cidade!A$1:B$6,2,FALSE)</f>
        <v>São Paulo</v>
      </c>
      <c r="H1344">
        <v>4</v>
      </c>
      <c r="I1344" t="str">
        <f>VLOOKUP(H1344,produto!A$1:F$24,2,FALSE)</f>
        <v>Monitor</v>
      </c>
      <c r="J1344">
        <f>VLOOKUP(I1344,produto!B$1:G$24,4,FALSE)</f>
        <v>4</v>
      </c>
      <c r="K1344" t="str">
        <f>VLOOKUP(J1344,marca!A$1:B$15,2,FALSE)</f>
        <v>IBM</v>
      </c>
      <c r="L1344">
        <f t="shared" ca="1" si="104"/>
        <v>1</v>
      </c>
      <c r="M1344" t="str">
        <f ca="1">VLOOKUP(L1344,Departamento!A$1:C$8,2,FALSE)</f>
        <v>Informática</v>
      </c>
      <c r="N1344">
        <f t="shared" ca="1" si="103"/>
        <v>4</v>
      </c>
      <c r="O1344" t="str">
        <f ca="1">VLOOKUP(N1344,gerencia!A$1:B$5,2,FALSE)</f>
        <v>Casa e Decoração</v>
      </c>
      <c r="P1344" t="s">
        <v>585</v>
      </c>
      <c r="Q1344">
        <v>3</v>
      </c>
      <c r="R1344">
        <v>1300</v>
      </c>
      <c r="S1344">
        <v>18</v>
      </c>
    </row>
    <row r="1345" spans="1:19">
      <c r="A1345">
        <v>1344</v>
      </c>
      <c r="B1345">
        <f t="shared" ca="1" si="100"/>
        <v>3</v>
      </c>
      <c r="C1345" t="str">
        <f ca="1">VLOOKUP(B1345,cliente!A$1:B$7,2,FALSE)</f>
        <v>Renato Russo</v>
      </c>
      <c r="D1345">
        <f t="shared" ca="1" si="101"/>
        <v>1</v>
      </c>
      <c r="E1345" t="str">
        <f ca="1">VLOOKUP(D1345,vendedor!A$1:B$13,2,FALSE)</f>
        <v>Claudio Silva</v>
      </c>
      <c r="F1345">
        <f t="shared" ca="1" si="102"/>
        <v>2</v>
      </c>
      <c r="G1345" t="str">
        <f ca="1">VLOOKUP(F1345,cidade!A$1:B$6,2,FALSE)</f>
        <v>Recife</v>
      </c>
      <c r="H1345">
        <v>18</v>
      </c>
      <c r="I1345" t="str">
        <f>VLOOKUP(H1345,produto!A$1:F$24,2,FALSE)</f>
        <v xml:space="preserve">Xbox </v>
      </c>
      <c r="J1345">
        <f>VLOOKUP(I1345,produto!B$1:G$24,4,FALSE)</f>
        <v>12</v>
      </c>
      <c r="K1345" t="str">
        <f>VLOOKUP(J1345,marca!A$1:B$15,2,FALSE)</f>
        <v>ELETROLUX</v>
      </c>
      <c r="L1345">
        <f t="shared" ca="1" si="104"/>
        <v>3</v>
      </c>
      <c r="M1345" t="str">
        <f ca="1">VLOOKUP(L1345,Departamento!A$1:C$8,2,FALSE)</f>
        <v>Papelaria</v>
      </c>
      <c r="N1345">
        <f t="shared" ca="1" si="103"/>
        <v>4</v>
      </c>
      <c r="O1345" t="str">
        <f ca="1">VLOOKUP(N1345,gerencia!A$1:B$5,2,FALSE)</f>
        <v>Casa e Decoração</v>
      </c>
      <c r="P1345" t="s">
        <v>50</v>
      </c>
      <c r="Q1345">
        <v>2</v>
      </c>
      <c r="R1345">
        <v>850</v>
      </c>
      <c r="S1345">
        <v>8</v>
      </c>
    </row>
    <row r="1346" spans="1:19">
      <c r="A1346">
        <v>1345</v>
      </c>
      <c r="B1346">
        <f t="shared" ca="1" si="100"/>
        <v>6</v>
      </c>
      <c r="C1346" t="str">
        <f ca="1">VLOOKUP(B1346,cliente!A$1:B$7,2,FALSE)</f>
        <v>Reginaldo Rossi</v>
      </c>
      <c r="D1346">
        <f t="shared" ca="1" si="101"/>
        <v>8</v>
      </c>
      <c r="E1346" t="str">
        <f ca="1">VLOOKUP(D1346,vendedor!A$1:B$13,2,FALSE)</f>
        <v>Márcia Brito</v>
      </c>
      <c r="F1346">
        <f t="shared" ca="1" si="102"/>
        <v>1</v>
      </c>
      <c r="G1346" t="str">
        <f ca="1">VLOOKUP(F1346,cidade!A$1:B$6,2,FALSE)</f>
        <v>Salvador</v>
      </c>
      <c r="H1346">
        <v>2</v>
      </c>
      <c r="I1346" t="str">
        <f>VLOOKUP(H1346,produto!A$1:F$24,2,FALSE)</f>
        <v>Mouse</v>
      </c>
      <c r="J1346">
        <f>VLOOKUP(I1346,produto!B$1:G$24,4,FALSE)</f>
        <v>2</v>
      </c>
      <c r="K1346" t="str">
        <f>VLOOKUP(J1346,marca!A$1:B$15,2,FALSE)</f>
        <v>MICROSOFT</v>
      </c>
      <c r="L1346">
        <f t="shared" ca="1" si="104"/>
        <v>4</v>
      </c>
      <c r="M1346" t="str">
        <f ca="1">VLOOKUP(L1346,Departamento!A$1:C$8,2,FALSE)</f>
        <v>cosmético</v>
      </c>
      <c r="N1346">
        <f t="shared" ca="1" si="103"/>
        <v>2</v>
      </c>
      <c r="O1346" t="str">
        <f ca="1">VLOOKUP(N1346,gerencia!A$1:B$5,2,FALSE)</f>
        <v>papelaria/cosmético</v>
      </c>
      <c r="P1346" t="s">
        <v>247</v>
      </c>
      <c r="Q1346">
        <v>2</v>
      </c>
      <c r="R1346">
        <v>25.9</v>
      </c>
      <c r="S1346">
        <v>746</v>
      </c>
    </row>
    <row r="1347" spans="1:19">
      <c r="A1347">
        <v>1346</v>
      </c>
      <c r="B1347">
        <f t="shared" ref="B1347:B1410" ca="1" si="105">RANDBETWEEN(1,6)</f>
        <v>2</v>
      </c>
      <c r="C1347" t="str">
        <f ca="1">VLOOKUP(B1347,cliente!A$1:B$7,2,FALSE)</f>
        <v>Benito de Paula</v>
      </c>
      <c r="D1347">
        <f t="shared" ref="D1347:D1410" ca="1" si="106">RANDBETWEEN(1,12)</f>
        <v>9</v>
      </c>
      <c r="E1347" t="str">
        <f ca="1">VLOOKUP(D1347,vendedor!A$1:B$13,2,FALSE)</f>
        <v>Diego Santos</v>
      </c>
      <c r="F1347">
        <f t="shared" ref="F1347:F1410" ca="1" si="107">RANDBETWEEN(1,5)</f>
        <v>4</v>
      </c>
      <c r="G1347" t="str">
        <f ca="1">VLOOKUP(F1347,cidade!A$1:B$6,2,FALSE)</f>
        <v>Rio de janeiro</v>
      </c>
      <c r="H1347">
        <v>16</v>
      </c>
      <c r="I1347" t="str">
        <f>VLOOKUP(H1347,produto!A$1:F$24,2,FALSE)</f>
        <v>Perfume</v>
      </c>
      <c r="J1347">
        <f>VLOOKUP(I1347,produto!B$1:G$24,4,FALSE)</f>
        <v>11</v>
      </c>
      <c r="K1347" t="str">
        <f>VLOOKUP(J1347,marca!A$1:B$15,2,FALSE)</f>
        <v>PHILIPS</v>
      </c>
      <c r="L1347">
        <f t="shared" ca="1" si="104"/>
        <v>2</v>
      </c>
      <c r="M1347" t="str">
        <f ca="1">VLOOKUP(L1347,Departamento!A$1:C$8,2,FALSE)</f>
        <v>Telefonia</v>
      </c>
      <c r="N1347">
        <f t="shared" ref="N1347:N1410" ca="1" si="108">RANDBETWEEN(1,4)</f>
        <v>3</v>
      </c>
      <c r="O1347" t="str">
        <f ca="1">VLOOKUP(N1347,gerencia!A$1:B$5,2,FALSE)</f>
        <v>Eletro Eletrônico</v>
      </c>
      <c r="P1347" t="s">
        <v>403</v>
      </c>
      <c r="Q1347">
        <v>1</v>
      </c>
      <c r="R1347">
        <v>135</v>
      </c>
      <c r="S1347">
        <v>838</v>
      </c>
    </row>
    <row r="1348" spans="1:19">
      <c r="A1348">
        <v>1347</v>
      </c>
      <c r="B1348">
        <f t="shared" ca="1" si="105"/>
        <v>6</v>
      </c>
      <c r="C1348" t="str">
        <f ca="1">VLOOKUP(B1348,cliente!A$1:B$7,2,FALSE)</f>
        <v>Reginaldo Rossi</v>
      </c>
      <c r="D1348">
        <f t="shared" ca="1" si="106"/>
        <v>4</v>
      </c>
      <c r="E1348" t="str">
        <f ca="1">VLOOKUP(D1348,vendedor!A$1:B$13,2,FALSE)</f>
        <v>Daniela Matos</v>
      </c>
      <c r="F1348">
        <f t="shared" ca="1" si="107"/>
        <v>4</v>
      </c>
      <c r="G1348" t="str">
        <f ca="1">VLOOKUP(F1348,cidade!A$1:B$6,2,FALSE)</f>
        <v>Rio de janeiro</v>
      </c>
      <c r="H1348">
        <v>20</v>
      </c>
      <c r="I1348" t="str">
        <f>VLOOKUP(H1348,produto!A$1:F$24,2,FALSE)</f>
        <v>Geladeira</v>
      </c>
      <c r="J1348">
        <f>VLOOKUP(I1348,produto!B$1:G$24,4,FALSE)</f>
        <v>12</v>
      </c>
      <c r="K1348" t="str">
        <f>VLOOKUP(J1348,marca!A$1:B$15,2,FALSE)</f>
        <v>ELETROLUX</v>
      </c>
      <c r="L1348">
        <f t="shared" ca="1" si="104"/>
        <v>6</v>
      </c>
      <c r="M1348" t="str">
        <f ca="1">VLOOKUP(L1348,Departamento!A$1:C$8,2,FALSE)</f>
        <v>Eletrodomestico</v>
      </c>
      <c r="N1348">
        <f t="shared" ca="1" si="108"/>
        <v>1</v>
      </c>
      <c r="O1348" t="str">
        <f ca="1">VLOOKUP(N1348,gerencia!A$1:B$5,2,FALSE)</f>
        <v>Tecnologia</v>
      </c>
      <c r="P1348" t="s">
        <v>465</v>
      </c>
      <c r="Q1348">
        <v>1</v>
      </c>
      <c r="R1348">
        <v>350</v>
      </c>
      <c r="S1348">
        <v>1232</v>
      </c>
    </row>
    <row r="1349" spans="1:19">
      <c r="A1349">
        <v>1348</v>
      </c>
      <c r="B1349">
        <f t="shared" ca="1" si="105"/>
        <v>4</v>
      </c>
      <c r="C1349" t="str">
        <f ca="1">VLOOKUP(B1349,cliente!A$1:B$7,2,FALSE)</f>
        <v>Tom Jobim</v>
      </c>
      <c r="D1349">
        <f t="shared" ca="1" si="106"/>
        <v>9</v>
      </c>
      <c r="E1349" t="str">
        <f ca="1">VLOOKUP(D1349,vendedor!A$1:B$13,2,FALSE)</f>
        <v>Diego Santos</v>
      </c>
      <c r="F1349">
        <f t="shared" ca="1" si="107"/>
        <v>2</v>
      </c>
      <c r="G1349" t="str">
        <f ca="1">VLOOKUP(F1349,cidade!A$1:B$6,2,FALSE)</f>
        <v>Recife</v>
      </c>
      <c r="H1349">
        <v>15</v>
      </c>
      <c r="I1349" t="str">
        <f>VLOOKUP(H1349,produto!A$1:F$24,2,FALSE)</f>
        <v>Baton</v>
      </c>
      <c r="J1349">
        <f>VLOOKUP(I1349,produto!B$1:G$24,4,FALSE)</f>
        <v>10</v>
      </c>
      <c r="K1349" t="str">
        <f>VLOOKUP(J1349,marca!A$1:B$15,2,FALSE)</f>
        <v>BOTICARIO</v>
      </c>
      <c r="L1349">
        <f t="shared" ca="1" si="104"/>
        <v>1</v>
      </c>
      <c r="M1349" t="str">
        <f ca="1">VLOOKUP(L1349,Departamento!A$1:C$8,2,FALSE)</f>
        <v>Informática</v>
      </c>
      <c r="N1349">
        <f t="shared" ca="1" si="108"/>
        <v>2</v>
      </c>
      <c r="O1349" t="str">
        <f ca="1">VLOOKUP(N1349,gerencia!A$1:B$5,2,FALSE)</f>
        <v>papelaria/cosmético</v>
      </c>
      <c r="P1349" t="s">
        <v>99</v>
      </c>
      <c r="Q1349">
        <v>1</v>
      </c>
      <c r="R1349">
        <v>98.5</v>
      </c>
      <c r="S1349">
        <v>514</v>
      </c>
    </row>
    <row r="1350" spans="1:19">
      <c r="A1350">
        <v>1349</v>
      </c>
      <c r="B1350">
        <f t="shared" ca="1" si="105"/>
        <v>3</v>
      </c>
      <c r="C1350" t="str">
        <f ca="1">VLOOKUP(B1350,cliente!A$1:B$7,2,FALSE)</f>
        <v>Renato Russo</v>
      </c>
      <c r="D1350">
        <f t="shared" ca="1" si="106"/>
        <v>8</v>
      </c>
      <c r="E1350" t="str">
        <f ca="1">VLOOKUP(D1350,vendedor!A$1:B$13,2,FALSE)</f>
        <v>Márcia Brito</v>
      </c>
      <c r="F1350">
        <f t="shared" ca="1" si="107"/>
        <v>2</v>
      </c>
      <c r="G1350" t="str">
        <f ca="1">VLOOKUP(F1350,cidade!A$1:B$6,2,FALSE)</f>
        <v>Recife</v>
      </c>
      <c r="H1350">
        <v>16</v>
      </c>
      <c r="I1350" t="str">
        <f>VLOOKUP(H1350,produto!A$1:F$24,2,FALSE)</f>
        <v>Perfume</v>
      </c>
      <c r="J1350">
        <f>VLOOKUP(I1350,produto!B$1:G$24,4,FALSE)</f>
        <v>11</v>
      </c>
      <c r="K1350" t="str">
        <f>VLOOKUP(J1350,marca!A$1:B$15,2,FALSE)</f>
        <v>PHILIPS</v>
      </c>
      <c r="L1350">
        <f t="shared" ca="1" si="104"/>
        <v>5</v>
      </c>
      <c r="M1350" t="str">
        <f ca="1">VLOOKUP(L1350,Departamento!A$1:C$8,2,FALSE)</f>
        <v>Eletrónico</v>
      </c>
      <c r="N1350">
        <f t="shared" ca="1" si="108"/>
        <v>4</v>
      </c>
      <c r="O1350" t="str">
        <f ca="1">VLOOKUP(N1350,gerencia!A$1:B$5,2,FALSE)</f>
        <v>Casa e Decoração</v>
      </c>
      <c r="P1350" t="s">
        <v>263</v>
      </c>
      <c r="Q1350">
        <v>1</v>
      </c>
      <c r="R1350">
        <v>135</v>
      </c>
      <c r="S1350">
        <v>1138</v>
      </c>
    </row>
    <row r="1351" spans="1:19">
      <c r="A1351">
        <v>1350</v>
      </c>
      <c r="B1351">
        <f t="shared" ca="1" si="105"/>
        <v>4</v>
      </c>
      <c r="C1351" t="str">
        <f ca="1">VLOOKUP(B1351,cliente!A$1:B$7,2,FALSE)</f>
        <v>Tom Jobim</v>
      </c>
      <c r="D1351">
        <f t="shared" ca="1" si="106"/>
        <v>1</v>
      </c>
      <c r="E1351" t="str">
        <f ca="1">VLOOKUP(D1351,vendedor!A$1:B$13,2,FALSE)</f>
        <v>Claudio Silva</v>
      </c>
      <c r="F1351">
        <f t="shared" ca="1" si="107"/>
        <v>3</v>
      </c>
      <c r="G1351" t="str">
        <f ca="1">VLOOKUP(F1351,cidade!A$1:B$6,2,FALSE)</f>
        <v>São Paulo</v>
      </c>
      <c r="H1351">
        <v>7</v>
      </c>
      <c r="I1351" t="str">
        <f>VLOOKUP(H1351,produto!A$1:F$24,2,FALSE)</f>
        <v>Celular 4Gb</v>
      </c>
      <c r="J1351">
        <f>VLOOKUP(I1351,produto!B$1:G$24,4,FALSE)</f>
        <v>5</v>
      </c>
      <c r="K1351" t="str">
        <f>VLOOKUP(J1351,marca!A$1:B$15,2,FALSE)</f>
        <v>SAMSUNG</v>
      </c>
      <c r="L1351">
        <f t="shared" ref="L1351:L1414" ca="1" si="109">RANDBETWEEN(1,6)</f>
        <v>1</v>
      </c>
      <c r="M1351" t="str">
        <f ca="1">VLOOKUP(L1351,Departamento!A$1:C$8,2,FALSE)</f>
        <v>Informática</v>
      </c>
      <c r="N1351">
        <f t="shared" ca="1" si="108"/>
        <v>1</v>
      </c>
      <c r="O1351" t="str">
        <f ca="1">VLOOKUP(N1351,gerencia!A$1:B$5,2,FALSE)</f>
        <v>Tecnologia</v>
      </c>
      <c r="P1351" t="s">
        <v>365</v>
      </c>
      <c r="Q1351">
        <v>3</v>
      </c>
      <c r="R1351">
        <v>52.9</v>
      </c>
      <c r="S1351">
        <v>1419</v>
      </c>
    </row>
    <row r="1352" spans="1:19">
      <c r="A1352">
        <v>1351</v>
      </c>
      <c r="B1352">
        <f t="shared" ca="1" si="105"/>
        <v>1</v>
      </c>
      <c r="C1352" t="str">
        <f ca="1">VLOOKUP(B1352,cliente!A$1:B$7,2,FALSE)</f>
        <v>João do Pulo</v>
      </c>
      <c r="D1352">
        <f t="shared" ca="1" si="106"/>
        <v>10</v>
      </c>
      <c r="E1352" t="str">
        <f ca="1">VLOOKUP(D1352,vendedor!A$1:B$13,2,FALSE)</f>
        <v>Danilo Barreto</v>
      </c>
      <c r="F1352">
        <f t="shared" ca="1" si="107"/>
        <v>1</v>
      </c>
      <c r="G1352" t="str">
        <f ca="1">VLOOKUP(F1352,cidade!A$1:B$6,2,FALSE)</f>
        <v>Salvador</v>
      </c>
      <c r="H1352">
        <v>6</v>
      </c>
      <c r="I1352" t="str">
        <f>VLOOKUP(H1352,produto!A$1:F$24,2,FALSE)</f>
        <v xml:space="preserve">Notebook </v>
      </c>
      <c r="J1352">
        <f>VLOOKUP(I1352,produto!B$1:G$24,4,FALSE)</f>
        <v>5</v>
      </c>
      <c r="K1352" t="str">
        <f>VLOOKUP(J1352,marca!A$1:B$15,2,FALSE)</f>
        <v>SAMSUNG</v>
      </c>
      <c r="L1352">
        <f t="shared" ca="1" si="109"/>
        <v>1</v>
      </c>
      <c r="M1352" t="str">
        <f ca="1">VLOOKUP(L1352,Departamento!A$1:C$8,2,FALSE)</f>
        <v>Informática</v>
      </c>
      <c r="N1352">
        <f t="shared" ca="1" si="108"/>
        <v>4</v>
      </c>
      <c r="O1352" t="str">
        <f ca="1">VLOOKUP(N1352,gerencia!A$1:B$5,2,FALSE)</f>
        <v>Casa e Decoração</v>
      </c>
      <c r="P1352" t="s">
        <v>586</v>
      </c>
      <c r="Q1352">
        <v>3</v>
      </c>
      <c r="R1352">
        <v>550</v>
      </c>
      <c r="S1352">
        <v>1473</v>
      </c>
    </row>
    <row r="1353" spans="1:19">
      <c r="A1353">
        <v>1352</v>
      </c>
      <c r="B1353">
        <f t="shared" ca="1" si="105"/>
        <v>5</v>
      </c>
      <c r="C1353" t="str">
        <f ca="1">VLOOKUP(B1353,cliente!A$1:B$7,2,FALSE)</f>
        <v>Edson Arantes</v>
      </c>
      <c r="D1353">
        <f t="shared" ca="1" si="106"/>
        <v>5</v>
      </c>
      <c r="E1353" t="str">
        <f ca="1">VLOOKUP(D1353,vendedor!A$1:B$13,2,FALSE)</f>
        <v>Maria Braga</v>
      </c>
      <c r="F1353">
        <f t="shared" ca="1" si="107"/>
        <v>1</v>
      </c>
      <c r="G1353" t="str">
        <f ca="1">VLOOKUP(F1353,cidade!A$1:B$6,2,FALSE)</f>
        <v>Salvador</v>
      </c>
      <c r="H1353">
        <v>7</v>
      </c>
      <c r="I1353" t="str">
        <f>VLOOKUP(H1353,produto!A$1:F$24,2,FALSE)</f>
        <v>Celular 4Gb</v>
      </c>
      <c r="J1353">
        <f>VLOOKUP(I1353,produto!B$1:G$24,4,FALSE)</f>
        <v>5</v>
      </c>
      <c r="K1353" t="str">
        <f>VLOOKUP(J1353,marca!A$1:B$15,2,FALSE)</f>
        <v>SAMSUNG</v>
      </c>
      <c r="L1353">
        <f t="shared" ca="1" si="109"/>
        <v>5</v>
      </c>
      <c r="M1353" t="str">
        <f ca="1">VLOOKUP(L1353,Departamento!A$1:C$8,2,FALSE)</f>
        <v>Eletrónico</v>
      </c>
      <c r="N1353">
        <f t="shared" ca="1" si="108"/>
        <v>3</v>
      </c>
      <c r="O1353" t="str">
        <f ca="1">VLOOKUP(N1353,gerencia!A$1:B$5,2,FALSE)</f>
        <v>Eletro Eletrônico</v>
      </c>
      <c r="P1353" t="s">
        <v>43</v>
      </c>
      <c r="Q1353">
        <v>3</v>
      </c>
      <c r="R1353">
        <v>52.9</v>
      </c>
      <c r="S1353">
        <v>256</v>
      </c>
    </row>
    <row r="1354" spans="1:19">
      <c r="A1354">
        <v>1353</v>
      </c>
      <c r="B1354">
        <f t="shared" ca="1" si="105"/>
        <v>6</v>
      </c>
      <c r="C1354" t="str">
        <f ca="1">VLOOKUP(B1354,cliente!A$1:B$7,2,FALSE)</f>
        <v>Reginaldo Rossi</v>
      </c>
      <c r="D1354">
        <f t="shared" ca="1" si="106"/>
        <v>6</v>
      </c>
      <c r="E1354" t="str">
        <f ca="1">VLOOKUP(D1354,vendedor!A$1:B$13,2,FALSE)</f>
        <v>Rodrigo Machado</v>
      </c>
      <c r="F1354">
        <f t="shared" ca="1" si="107"/>
        <v>2</v>
      </c>
      <c r="G1354" t="str">
        <f ca="1">VLOOKUP(F1354,cidade!A$1:B$6,2,FALSE)</f>
        <v>Recife</v>
      </c>
      <c r="H1354">
        <v>10</v>
      </c>
      <c r="I1354" t="str">
        <f>VLOOKUP(H1354,produto!A$1:F$24,2,FALSE)</f>
        <v>Papel A4</v>
      </c>
      <c r="J1354">
        <f>VLOOKUP(I1354,produto!B$1:G$24,4,FALSE)</f>
        <v>8</v>
      </c>
      <c r="K1354" t="str">
        <f>VLOOKUP(J1354,marca!A$1:B$15,2,FALSE)</f>
        <v>FABER CASTELL</v>
      </c>
      <c r="L1354">
        <f t="shared" ca="1" si="109"/>
        <v>4</v>
      </c>
      <c r="M1354" t="str">
        <f ca="1">VLOOKUP(L1354,Departamento!A$1:C$8,2,FALSE)</f>
        <v>cosmético</v>
      </c>
      <c r="N1354">
        <f t="shared" ca="1" si="108"/>
        <v>2</v>
      </c>
      <c r="O1354" t="str">
        <f ca="1">VLOOKUP(N1354,gerencia!A$1:B$5,2,FALSE)</f>
        <v>papelaria/cosmético</v>
      </c>
      <c r="P1354" t="s">
        <v>536</v>
      </c>
      <c r="Q1354">
        <v>2</v>
      </c>
      <c r="R1354">
        <v>2.15</v>
      </c>
      <c r="S1354">
        <v>1019</v>
      </c>
    </row>
    <row r="1355" spans="1:19">
      <c r="A1355">
        <v>1354</v>
      </c>
      <c r="B1355">
        <f t="shared" ca="1" si="105"/>
        <v>3</v>
      </c>
      <c r="C1355" t="str">
        <f ca="1">VLOOKUP(B1355,cliente!A$1:B$7,2,FALSE)</f>
        <v>Renato Russo</v>
      </c>
      <c r="D1355">
        <f t="shared" ca="1" si="106"/>
        <v>1</v>
      </c>
      <c r="E1355" t="str">
        <f ca="1">VLOOKUP(D1355,vendedor!A$1:B$13,2,FALSE)</f>
        <v>Claudio Silva</v>
      </c>
      <c r="F1355">
        <f t="shared" ca="1" si="107"/>
        <v>4</v>
      </c>
      <c r="G1355" t="str">
        <f ca="1">VLOOKUP(F1355,cidade!A$1:B$6,2,FALSE)</f>
        <v>Rio de janeiro</v>
      </c>
      <c r="H1355">
        <v>20</v>
      </c>
      <c r="I1355" t="str">
        <f>VLOOKUP(H1355,produto!A$1:F$24,2,FALSE)</f>
        <v>Geladeira</v>
      </c>
      <c r="J1355">
        <f>VLOOKUP(I1355,produto!B$1:G$24,4,FALSE)</f>
        <v>12</v>
      </c>
      <c r="K1355" t="str">
        <f>VLOOKUP(J1355,marca!A$1:B$15,2,FALSE)</f>
        <v>ELETROLUX</v>
      </c>
      <c r="L1355">
        <f t="shared" ca="1" si="109"/>
        <v>1</v>
      </c>
      <c r="M1355" t="str">
        <f ca="1">VLOOKUP(L1355,Departamento!A$1:C$8,2,FALSE)</f>
        <v>Informática</v>
      </c>
      <c r="N1355">
        <f t="shared" ca="1" si="108"/>
        <v>2</v>
      </c>
      <c r="O1355" t="str">
        <f ca="1">VLOOKUP(N1355,gerencia!A$1:B$5,2,FALSE)</f>
        <v>papelaria/cosmético</v>
      </c>
      <c r="P1355" t="s">
        <v>562</v>
      </c>
      <c r="Q1355">
        <v>1</v>
      </c>
      <c r="R1355">
        <v>350</v>
      </c>
      <c r="S1355">
        <v>398</v>
      </c>
    </row>
    <row r="1356" spans="1:19">
      <c r="A1356">
        <v>1355</v>
      </c>
      <c r="B1356">
        <f t="shared" ca="1" si="105"/>
        <v>5</v>
      </c>
      <c r="C1356" t="str">
        <f ca="1">VLOOKUP(B1356,cliente!A$1:B$7,2,FALSE)</f>
        <v>Edson Arantes</v>
      </c>
      <c r="D1356">
        <f t="shared" ca="1" si="106"/>
        <v>11</v>
      </c>
      <c r="E1356" t="str">
        <f ca="1">VLOOKUP(D1356,vendedor!A$1:B$13,2,FALSE)</f>
        <v>Filipe Almeida</v>
      </c>
      <c r="F1356">
        <f t="shared" ca="1" si="107"/>
        <v>2</v>
      </c>
      <c r="G1356" t="str">
        <f ca="1">VLOOKUP(F1356,cidade!A$1:B$6,2,FALSE)</f>
        <v>Recife</v>
      </c>
      <c r="H1356">
        <v>13</v>
      </c>
      <c r="I1356" t="str">
        <f>VLOOKUP(H1356,produto!A$1:F$24,2,FALSE)</f>
        <v>Estojo</v>
      </c>
      <c r="J1356">
        <f>VLOOKUP(I1356,produto!B$1:G$24,4,FALSE)</f>
        <v>7</v>
      </c>
      <c r="K1356" t="str">
        <f>VLOOKUP(J1356,marca!A$1:B$15,2,FALSE)</f>
        <v>TILIBRA</v>
      </c>
      <c r="L1356">
        <f t="shared" ca="1" si="109"/>
        <v>3</v>
      </c>
      <c r="M1356" t="str">
        <f ca="1">VLOOKUP(L1356,Departamento!A$1:C$8,2,FALSE)</f>
        <v>Papelaria</v>
      </c>
      <c r="N1356">
        <f t="shared" ca="1" si="108"/>
        <v>2</v>
      </c>
      <c r="O1356" t="str">
        <f ca="1">VLOOKUP(N1356,gerencia!A$1:B$5,2,FALSE)</f>
        <v>papelaria/cosmético</v>
      </c>
      <c r="P1356" t="s">
        <v>334</v>
      </c>
      <c r="Q1356">
        <v>3</v>
      </c>
      <c r="R1356">
        <v>3.2</v>
      </c>
      <c r="S1356">
        <v>30</v>
      </c>
    </row>
    <row r="1357" spans="1:19">
      <c r="A1357">
        <v>1356</v>
      </c>
      <c r="B1357">
        <f t="shared" ca="1" si="105"/>
        <v>4</v>
      </c>
      <c r="C1357" t="str">
        <f ca="1">VLOOKUP(B1357,cliente!A$1:B$7,2,FALSE)</f>
        <v>Tom Jobim</v>
      </c>
      <c r="D1357">
        <f t="shared" ca="1" si="106"/>
        <v>4</v>
      </c>
      <c r="E1357" t="str">
        <f ca="1">VLOOKUP(D1357,vendedor!A$1:B$13,2,FALSE)</f>
        <v>Daniela Matos</v>
      </c>
      <c r="F1357">
        <f t="shared" ca="1" si="107"/>
        <v>3</v>
      </c>
      <c r="G1357" t="str">
        <f ca="1">VLOOKUP(F1357,cidade!A$1:B$6,2,FALSE)</f>
        <v>São Paulo</v>
      </c>
      <c r="H1357">
        <v>17</v>
      </c>
      <c r="I1357" t="str">
        <f>VLOOKUP(H1357,produto!A$1:F$24,2,FALSE)</f>
        <v>Aparalho de Barbear Elétrico</v>
      </c>
      <c r="J1357">
        <f>VLOOKUP(I1357,produto!B$1:G$24,4,FALSE)</f>
        <v>2</v>
      </c>
      <c r="K1357" t="str">
        <f>VLOOKUP(J1357,marca!A$1:B$15,2,FALSE)</f>
        <v>MICROSOFT</v>
      </c>
      <c r="L1357">
        <f t="shared" ca="1" si="109"/>
        <v>5</v>
      </c>
      <c r="M1357" t="str">
        <f ca="1">VLOOKUP(L1357,Departamento!A$1:C$8,2,FALSE)</f>
        <v>Eletrónico</v>
      </c>
      <c r="N1357">
        <f t="shared" ca="1" si="108"/>
        <v>4</v>
      </c>
      <c r="O1357" t="str">
        <f ca="1">VLOOKUP(N1357,gerencia!A$1:B$5,2,FALSE)</f>
        <v>Casa e Decoração</v>
      </c>
      <c r="P1357" t="s">
        <v>70</v>
      </c>
      <c r="Q1357">
        <v>1</v>
      </c>
      <c r="R1357">
        <v>1075</v>
      </c>
      <c r="S1357">
        <v>1289</v>
      </c>
    </row>
    <row r="1358" spans="1:19">
      <c r="A1358">
        <v>1357</v>
      </c>
      <c r="B1358">
        <f t="shared" ca="1" si="105"/>
        <v>2</v>
      </c>
      <c r="C1358" t="str">
        <f ca="1">VLOOKUP(B1358,cliente!A$1:B$7,2,FALSE)</f>
        <v>Benito de Paula</v>
      </c>
      <c r="D1358">
        <f t="shared" ca="1" si="106"/>
        <v>11</v>
      </c>
      <c r="E1358" t="str">
        <f ca="1">VLOOKUP(D1358,vendedor!A$1:B$13,2,FALSE)</f>
        <v>Filipe Almeida</v>
      </c>
      <c r="F1358">
        <f t="shared" ca="1" si="107"/>
        <v>1</v>
      </c>
      <c r="G1358" t="str">
        <f ca="1">VLOOKUP(F1358,cidade!A$1:B$6,2,FALSE)</f>
        <v>Salvador</v>
      </c>
      <c r="H1358">
        <v>22</v>
      </c>
      <c r="I1358" t="str">
        <f>VLOOKUP(H1358,produto!A$1:F$24,2,FALSE)</f>
        <v>Mesa</v>
      </c>
      <c r="J1358">
        <f>VLOOKUP(I1358,produto!B$1:G$24,4,FALSE)</f>
        <v>14</v>
      </c>
      <c r="K1358" t="str">
        <f>VLOOKUP(J1358,marca!A$1:B$15,2,FALSE)</f>
        <v>DA CASA</v>
      </c>
      <c r="L1358">
        <f t="shared" ca="1" si="109"/>
        <v>6</v>
      </c>
      <c r="M1358" t="str">
        <f ca="1">VLOOKUP(L1358,Departamento!A$1:C$8,2,FALSE)</f>
        <v>Eletrodomestico</v>
      </c>
      <c r="N1358">
        <f t="shared" ca="1" si="108"/>
        <v>2</v>
      </c>
      <c r="O1358" t="str">
        <f ca="1">VLOOKUP(N1358,gerencia!A$1:B$5,2,FALSE)</f>
        <v>papelaria/cosmético</v>
      </c>
      <c r="P1358" t="s">
        <v>202</v>
      </c>
      <c r="Q1358">
        <v>2</v>
      </c>
      <c r="R1358">
        <v>1600</v>
      </c>
      <c r="S1358">
        <v>913</v>
      </c>
    </row>
    <row r="1359" spans="1:19">
      <c r="A1359">
        <v>1358</v>
      </c>
      <c r="B1359">
        <f t="shared" ca="1" si="105"/>
        <v>1</v>
      </c>
      <c r="C1359" t="str">
        <f ca="1">VLOOKUP(B1359,cliente!A$1:B$7,2,FALSE)</f>
        <v>João do Pulo</v>
      </c>
      <c r="D1359">
        <f t="shared" ca="1" si="106"/>
        <v>6</v>
      </c>
      <c r="E1359" t="str">
        <f ca="1">VLOOKUP(D1359,vendedor!A$1:B$13,2,FALSE)</f>
        <v>Rodrigo Machado</v>
      </c>
      <c r="F1359">
        <f t="shared" ca="1" si="107"/>
        <v>1</v>
      </c>
      <c r="G1359" t="str">
        <f ca="1">VLOOKUP(F1359,cidade!A$1:B$6,2,FALSE)</f>
        <v>Salvador</v>
      </c>
      <c r="H1359">
        <v>7</v>
      </c>
      <c r="I1359" t="str">
        <f>VLOOKUP(H1359,produto!A$1:F$24,2,FALSE)</f>
        <v>Celular 4Gb</v>
      </c>
      <c r="J1359">
        <f>VLOOKUP(I1359,produto!B$1:G$24,4,FALSE)</f>
        <v>5</v>
      </c>
      <c r="K1359" t="str">
        <f>VLOOKUP(J1359,marca!A$1:B$15,2,FALSE)</f>
        <v>SAMSUNG</v>
      </c>
      <c r="L1359">
        <f t="shared" ca="1" si="109"/>
        <v>5</v>
      </c>
      <c r="M1359" t="str">
        <f ca="1">VLOOKUP(L1359,Departamento!A$1:C$8,2,FALSE)</f>
        <v>Eletrónico</v>
      </c>
      <c r="N1359">
        <f t="shared" ca="1" si="108"/>
        <v>4</v>
      </c>
      <c r="O1359" t="str">
        <f ca="1">VLOOKUP(N1359,gerencia!A$1:B$5,2,FALSE)</f>
        <v>Casa e Decoração</v>
      </c>
      <c r="P1359" t="s">
        <v>261</v>
      </c>
      <c r="Q1359">
        <v>2</v>
      </c>
      <c r="R1359">
        <v>52.9</v>
      </c>
      <c r="S1359">
        <v>944</v>
      </c>
    </row>
    <row r="1360" spans="1:19">
      <c r="A1360">
        <v>1359</v>
      </c>
      <c r="B1360">
        <f t="shared" ca="1" si="105"/>
        <v>4</v>
      </c>
      <c r="C1360" t="str">
        <f ca="1">VLOOKUP(B1360,cliente!A$1:B$7,2,FALSE)</f>
        <v>Tom Jobim</v>
      </c>
      <c r="D1360">
        <f t="shared" ca="1" si="106"/>
        <v>11</v>
      </c>
      <c r="E1360" t="str">
        <f ca="1">VLOOKUP(D1360,vendedor!A$1:B$13,2,FALSE)</f>
        <v>Filipe Almeida</v>
      </c>
      <c r="F1360">
        <f t="shared" ca="1" si="107"/>
        <v>4</v>
      </c>
      <c r="G1360" t="str">
        <f ca="1">VLOOKUP(F1360,cidade!A$1:B$6,2,FALSE)</f>
        <v>Rio de janeiro</v>
      </c>
      <c r="H1360">
        <v>14</v>
      </c>
      <c r="I1360" t="str">
        <f>VLOOKUP(H1360,produto!A$1:F$24,2,FALSE)</f>
        <v>Classificador</v>
      </c>
      <c r="J1360">
        <f>VLOOKUP(I1360,produto!B$1:G$24,4,FALSE)</f>
        <v>9</v>
      </c>
      <c r="K1360" t="str">
        <f>VLOOKUP(J1360,marca!A$1:B$15,2,FALSE)</f>
        <v>AVON</v>
      </c>
      <c r="L1360">
        <f t="shared" ca="1" si="109"/>
        <v>2</v>
      </c>
      <c r="M1360" t="str">
        <f ca="1">VLOOKUP(L1360,Departamento!A$1:C$8,2,FALSE)</f>
        <v>Telefonia</v>
      </c>
      <c r="N1360">
        <f t="shared" ca="1" si="108"/>
        <v>2</v>
      </c>
      <c r="O1360" t="str">
        <f ca="1">VLOOKUP(N1360,gerencia!A$1:B$5,2,FALSE)</f>
        <v>papelaria/cosmético</v>
      </c>
      <c r="P1360" t="s">
        <v>62</v>
      </c>
      <c r="Q1360">
        <v>2</v>
      </c>
      <c r="R1360">
        <v>25</v>
      </c>
      <c r="S1360">
        <v>190</v>
      </c>
    </row>
    <row r="1361" spans="1:19">
      <c r="A1361">
        <v>1360</v>
      </c>
      <c r="B1361">
        <f t="shared" ca="1" si="105"/>
        <v>6</v>
      </c>
      <c r="C1361" t="str">
        <f ca="1">VLOOKUP(B1361,cliente!A$1:B$7,2,FALSE)</f>
        <v>Reginaldo Rossi</v>
      </c>
      <c r="D1361">
        <f t="shared" ca="1" si="106"/>
        <v>8</v>
      </c>
      <c r="E1361" t="str">
        <f ca="1">VLOOKUP(D1361,vendedor!A$1:B$13,2,FALSE)</f>
        <v>Márcia Brito</v>
      </c>
      <c r="F1361">
        <f t="shared" ca="1" si="107"/>
        <v>1</v>
      </c>
      <c r="G1361" t="str">
        <f ca="1">VLOOKUP(F1361,cidade!A$1:B$6,2,FALSE)</f>
        <v>Salvador</v>
      </c>
      <c r="H1361">
        <v>2</v>
      </c>
      <c r="I1361" t="str">
        <f>VLOOKUP(H1361,produto!A$1:F$24,2,FALSE)</f>
        <v>Mouse</v>
      </c>
      <c r="J1361">
        <f>VLOOKUP(I1361,produto!B$1:G$24,4,FALSE)</f>
        <v>2</v>
      </c>
      <c r="K1361" t="str">
        <f>VLOOKUP(J1361,marca!A$1:B$15,2,FALSE)</f>
        <v>MICROSOFT</v>
      </c>
      <c r="L1361">
        <f t="shared" ca="1" si="109"/>
        <v>5</v>
      </c>
      <c r="M1361" t="str">
        <f ca="1">VLOOKUP(L1361,Departamento!A$1:C$8,2,FALSE)</f>
        <v>Eletrónico</v>
      </c>
      <c r="N1361">
        <f t="shared" ca="1" si="108"/>
        <v>2</v>
      </c>
      <c r="O1361" t="str">
        <f ca="1">VLOOKUP(N1361,gerencia!A$1:B$5,2,FALSE)</f>
        <v>papelaria/cosmético</v>
      </c>
      <c r="P1361" t="s">
        <v>20</v>
      </c>
      <c r="Q1361">
        <v>1</v>
      </c>
      <c r="R1361">
        <v>25.9</v>
      </c>
      <c r="S1361">
        <v>1129</v>
      </c>
    </row>
    <row r="1362" spans="1:19">
      <c r="A1362">
        <v>1361</v>
      </c>
      <c r="B1362">
        <f t="shared" ca="1" si="105"/>
        <v>5</v>
      </c>
      <c r="C1362" t="str">
        <f ca="1">VLOOKUP(B1362,cliente!A$1:B$7,2,FALSE)</f>
        <v>Edson Arantes</v>
      </c>
      <c r="D1362">
        <f t="shared" ca="1" si="106"/>
        <v>3</v>
      </c>
      <c r="E1362" t="str">
        <f ca="1">VLOOKUP(D1362,vendedor!A$1:B$13,2,FALSE)</f>
        <v>Issac Palmeiras</v>
      </c>
      <c r="F1362">
        <f t="shared" ca="1" si="107"/>
        <v>1</v>
      </c>
      <c r="G1362" t="str">
        <f ca="1">VLOOKUP(F1362,cidade!A$1:B$6,2,FALSE)</f>
        <v>Salvador</v>
      </c>
      <c r="H1362">
        <v>14</v>
      </c>
      <c r="I1362" t="str">
        <f>VLOOKUP(H1362,produto!A$1:F$24,2,FALSE)</f>
        <v>Classificador</v>
      </c>
      <c r="J1362">
        <f>VLOOKUP(I1362,produto!B$1:G$24,4,FALSE)</f>
        <v>9</v>
      </c>
      <c r="K1362" t="str">
        <f>VLOOKUP(J1362,marca!A$1:B$15,2,FALSE)</f>
        <v>AVON</v>
      </c>
      <c r="L1362">
        <f t="shared" ca="1" si="109"/>
        <v>6</v>
      </c>
      <c r="M1362" t="str">
        <f ca="1">VLOOKUP(L1362,Departamento!A$1:C$8,2,FALSE)</f>
        <v>Eletrodomestico</v>
      </c>
      <c r="N1362">
        <f t="shared" ca="1" si="108"/>
        <v>3</v>
      </c>
      <c r="O1362" t="str">
        <f ca="1">VLOOKUP(N1362,gerencia!A$1:B$5,2,FALSE)</f>
        <v>Eletro Eletrônico</v>
      </c>
      <c r="P1362" t="s">
        <v>247</v>
      </c>
      <c r="Q1362">
        <v>2</v>
      </c>
      <c r="R1362">
        <v>25</v>
      </c>
      <c r="S1362">
        <v>1436</v>
      </c>
    </row>
    <row r="1363" spans="1:19">
      <c r="A1363">
        <v>1362</v>
      </c>
      <c r="B1363">
        <f t="shared" ca="1" si="105"/>
        <v>1</v>
      </c>
      <c r="C1363" t="str">
        <f ca="1">VLOOKUP(B1363,cliente!A$1:B$7,2,FALSE)</f>
        <v>João do Pulo</v>
      </c>
      <c r="D1363">
        <f t="shared" ca="1" si="106"/>
        <v>11</v>
      </c>
      <c r="E1363" t="str">
        <f ca="1">VLOOKUP(D1363,vendedor!A$1:B$13,2,FALSE)</f>
        <v>Filipe Almeida</v>
      </c>
      <c r="F1363">
        <f t="shared" ca="1" si="107"/>
        <v>4</v>
      </c>
      <c r="G1363" t="str">
        <f ca="1">VLOOKUP(F1363,cidade!A$1:B$6,2,FALSE)</f>
        <v>Rio de janeiro</v>
      </c>
      <c r="H1363">
        <v>4</v>
      </c>
      <c r="I1363" t="str">
        <f>VLOOKUP(H1363,produto!A$1:F$24,2,FALSE)</f>
        <v>Monitor</v>
      </c>
      <c r="J1363">
        <f>VLOOKUP(I1363,produto!B$1:G$24,4,FALSE)</f>
        <v>4</v>
      </c>
      <c r="K1363" t="str">
        <f>VLOOKUP(J1363,marca!A$1:B$15,2,FALSE)</f>
        <v>IBM</v>
      </c>
      <c r="L1363">
        <f t="shared" ca="1" si="109"/>
        <v>6</v>
      </c>
      <c r="M1363" t="str">
        <f ca="1">VLOOKUP(L1363,Departamento!A$1:C$8,2,FALSE)</f>
        <v>Eletrodomestico</v>
      </c>
      <c r="N1363">
        <f t="shared" ca="1" si="108"/>
        <v>2</v>
      </c>
      <c r="O1363" t="str">
        <f ca="1">VLOOKUP(N1363,gerencia!A$1:B$5,2,FALSE)</f>
        <v>papelaria/cosmético</v>
      </c>
      <c r="P1363" t="s">
        <v>488</v>
      </c>
      <c r="Q1363">
        <v>1</v>
      </c>
      <c r="R1363">
        <v>1300</v>
      </c>
      <c r="S1363">
        <v>384</v>
      </c>
    </row>
    <row r="1364" spans="1:19">
      <c r="A1364">
        <v>1363</v>
      </c>
      <c r="B1364">
        <f t="shared" ca="1" si="105"/>
        <v>2</v>
      </c>
      <c r="C1364" t="str">
        <f ca="1">VLOOKUP(B1364,cliente!A$1:B$7,2,FALSE)</f>
        <v>Benito de Paula</v>
      </c>
      <c r="D1364">
        <f t="shared" ca="1" si="106"/>
        <v>2</v>
      </c>
      <c r="E1364" t="str">
        <f ca="1">VLOOKUP(D1364,vendedor!A$1:B$13,2,FALSE)</f>
        <v>Márcio Barroso</v>
      </c>
      <c r="F1364">
        <f t="shared" ca="1" si="107"/>
        <v>5</v>
      </c>
      <c r="G1364" t="str">
        <f ca="1">VLOOKUP(F1364,cidade!A$1:B$6,2,FALSE)</f>
        <v>Belo Horizonte</v>
      </c>
      <c r="H1364">
        <v>17</v>
      </c>
      <c r="I1364" t="str">
        <f>VLOOKUP(H1364,produto!A$1:F$24,2,FALSE)</f>
        <v>Aparalho de Barbear Elétrico</v>
      </c>
      <c r="J1364">
        <f>VLOOKUP(I1364,produto!B$1:G$24,4,FALSE)</f>
        <v>2</v>
      </c>
      <c r="K1364" t="str">
        <f>VLOOKUP(J1364,marca!A$1:B$15,2,FALSE)</f>
        <v>MICROSOFT</v>
      </c>
      <c r="L1364">
        <f t="shared" ca="1" si="109"/>
        <v>6</v>
      </c>
      <c r="M1364" t="str">
        <f ca="1">VLOOKUP(L1364,Departamento!A$1:C$8,2,FALSE)</f>
        <v>Eletrodomestico</v>
      </c>
      <c r="N1364">
        <f t="shared" ca="1" si="108"/>
        <v>1</v>
      </c>
      <c r="O1364" t="str">
        <f ca="1">VLOOKUP(N1364,gerencia!A$1:B$5,2,FALSE)</f>
        <v>Tecnologia</v>
      </c>
      <c r="P1364" t="s">
        <v>69</v>
      </c>
      <c r="Q1364">
        <v>2</v>
      </c>
      <c r="R1364">
        <v>1075</v>
      </c>
      <c r="S1364">
        <v>438</v>
      </c>
    </row>
    <row r="1365" spans="1:19">
      <c r="A1365">
        <v>1364</v>
      </c>
      <c r="B1365">
        <f t="shared" ca="1" si="105"/>
        <v>6</v>
      </c>
      <c r="C1365" t="str">
        <f ca="1">VLOOKUP(B1365,cliente!A$1:B$7,2,FALSE)</f>
        <v>Reginaldo Rossi</v>
      </c>
      <c r="D1365">
        <f t="shared" ca="1" si="106"/>
        <v>3</v>
      </c>
      <c r="E1365" t="str">
        <f ca="1">VLOOKUP(D1365,vendedor!A$1:B$13,2,FALSE)</f>
        <v>Issac Palmeiras</v>
      </c>
      <c r="F1365">
        <f t="shared" ca="1" si="107"/>
        <v>2</v>
      </c>
      <c r="G1365" t="str">
        <f ca="1">VLOOKUP(F1365,cidade!A$1:B$6,2,FALSE)</f>
        <v>Recife</v>
      </c>
      <c r="H1365">
        <v>9</v>
      </c>
      <c r="I1365" t="str">
        <f>VLOOKUP(H1365,produto!A$1:F$24,2,FALSE)</f>
        <v>Celular  8GB</v>
      </c>
      <c r="J1365">
        <f>VLOOKUP(I1365,produto!B$1:G$24,4,FALSE)</f>
        <v>8</v>
      </c>
      <c r="K1365" t="str">
        <f>VLOOKUP(J1365,marca!A$1:B$15,2,FALSE)</f>
        <v>FABER CASTELL</v>
      </c>
      <c r="L1365">
        <f t="shared" ca="1" si="109"/>
        <v>4</v>
      </c>
      <c r="M1365" t="str">
        <f ca="1">VLOOKUP(L1365,Departamento!A$1:C$8,2,FALSE)</f>
        <v>cosmético</v>
      </c>
      <c r="N1365">
        <f t="shared" ca="1" si="108"/>
        <v>1</v>
      </c>
      <c r="O1365" t="str">
        <f ca="1">VLOOKUP(N1365,gerencia!A$1:B$5,2,FALSE)</f>
        <v>Tecnologia</v>
      </c>
      <c r="P1365" t="s">
        <v>71</v>
      </c>
      <c r="Q1365">
        <v>3</v>
      </c>
      <c r="R1365">
        <v>12.25</v>
      </c>
      <c r="S1365">
        <v>1131</v>
      </c>
    </row>
    <row r="1366" spans="1:19">
      <c r="A1366">
        <v>1365</v>
      </c>
      <c r="B1366">
        <f t="shared" ca="1" si="105"/>
        <v>5</v>
      </c>
      <c r="C1366" t="str">
        <f ca="1">VLOOKUP(B1366,cliente!A$1:B$7,2,FALSE)</f>
        <v>Edson Arantes</v>
      </c>
      <c r="D1366">
        <f t="shared" ca="1" si="106"/>
        <v>3</v>
      </c>
      <c r="E1366" t="str">
        <f ca="1">VLOOKUP(D1366,vendedor!A$1:B$13,2,FALSE)</f>
        <v>Issac Palmeiras</v>
      </c>
      <c r="F1366">
        <f t="shared" ca="1" si="107"/>
        <v>5</v>
      </c>
      <c r="G1366" t="str">
        <f ca="1">VLOOKUP(F1366,cidade!A$1:B$6,2,FALSE)</f>
        <v>Belo Horizonte</v>
      </c>
      <c r="H1366">
        <v>18</v>
      </c>
      <c r="I1366" t="str">
        <f>VLOOKUP(H1366,produto!A$1:F$24,2,FALSE)</f>
        <v xml:space="preserve">Xbox </v>
      </c>
      <c r="J1366">
        <f>VLOOKUP(I1366,produto!B$1:G$24,4,FALSE)</f>
        <v>12</v>
      </c>
      <c r="K1366" t="str">
        <f>VLOOKUP(J1366,marca!A$1:B$15,2,FALSE)</f>
        <v>ELETROLUX</v>
      </c>
      <c r="L1366">
        <f t="shared" ca="1" si="109"/>
        <v>4</v>
      </c>
      <c r="M1366" t="str">
        <f ca="1">VLOOKUP(L1366,Departamento!A$1:C$8,2,FALSE)</f>
        <v>cosmético</v>
      </c>
      <c r="N1366">
        <f t="shared" ca="1" si="108"/>
        <v>3</v>
      </c>
      <c r="O1366" t="str">
        <f ca="1">VLOOKUP(N1366,gerencia!A$1:B$5,2,FALSE)</f>
        <v>Eletro Eletrônico</v>
      </c>
      <c r="P1366" t="s">
        <v>531</v>
      </c>
      <c r="Q1366">
        <v>2</v>
      </c>
      <c r="R1366">
        <v>850</v>
      </c>
      <c r="S1366">
        <v>325</v>
      </c>
    </row>
    <row r="1367" spans="1:19">
      <c r="A1367">
        <v>1366</v>
      </c>
      <c r="B1367">
        <f t="shared" ca="1" si="105"/>
        <v>1</v>
      </c>
      <c r="C1367" t="str">
        <f ca="1">VLOOKUP(B1367,cliente!A$1:B$7,2,FALSE)</f>
        <v>João do Pulo</v>
      </c>
      <c r="D1367">
        <f t="shared" ca="1" si="106"/>
        <v>11</v>
      </c>
      <c r="E1367" t="str">
        <f ca="1">VLOOKUP(D1367,vendedor!A$1:B$13,2,FALSE)</f>
        <v>Filipe Almeida</v>
      </c>
      <c r="F1367">
        <f t="shared" ca="1" si="107"/>
        <v>3</v>
      </c>
      <c r="G1367" t="str">
        <f ca="1">VLOOKUP(F1367,cidade!A$1:B$6,2,FALSE)</f>
        <v>São Paulo</v>
      </c>
      <c r="H1367">
        <v>12</v>
      </c>
      <c r="I1367" t="str">
        <f>VLOOKUP(H1367,produto!A$1:F$24,2,FALSE)</f>
        <v>Borracha</v>
      </c>
      <c r="J1367">
        <f>VLOOKUP(I1367,produto!B$1:G$24,4,FALSE)</f>
        <v>7</v>
      </c>
      <c r="K1367" t="str">
        <f>VLOOKUP(J1367,marca!A$1:B$15,2,FALSE)</f>
        <v>TILIBRA</v>
      </c>
      <c r="L1367">
        <f t="shared" ca="1" si="109"/>
        <v>2</v>
      </c>
      <c r="M1367" t="str">
        <f ca="1">VLOOKUP(L1367,Departamento!A$1:C$8,2,FALSE)</f>
        <v>Telefonia</v>
      </c>
      <c r="N1367">
        <f t="shared" ca="1" si="108"/>
        <v>3</v>
      </c>
      <c r="O1367" t="str">
        <f ca="1">VLOOKUP(N1367,gerencia!A$1:B$5,2,FALSE)</f>
        <v>Eletro Eletrônico</v>
      </c>
      <c r="P1367" t="s">
        <v>587</v>
      </c>
      <c r="Q1367">
        <v>3</v>
      </c>
      <c r="R1367">
        <v>5.3</v>
      </c>
      <c r="S1367">
        <v>1202</v>
      </c>
    </row>
    <row r="1368" spans="1:19">
      <c r="A1368">
        <v>1367</v>
      </c>
      <c r="B1368">
        <f t="shared" ca="1" si="105"/>
        <v>6</v>
      </c>
      <c r="C1368" t="str">
        <f ca="1">VLOOKUP(B1368,cliente!A$1:B$7,2,FALSE)</f>
        <v>Reginaldo Rossi</v>
      </c>
      <c r="D1368">
        <f t="shared" ca="1" si="106"/>
        <v>11</v>
      </c>
      <c r="E1368" t="str">
        <f ca="1">VLOOKUP(D1368,vendedor!A$1:B$13,2,FALSE)</f>
        <v>Filipe Almeida</v>
      </c>
      <c r="F1368">
        <f t="shared" ca="1" si="107"/>
        <v>3</v>
      </c>
      <c r="G1368" t="str">
        <f ca="1">VLOOKUP(F1368,cidade!A$1:B$6,2,FALSE)</f>
        <v>São Paulo</v>
      </c>
      <c r="H1368">
        <v>16</v>
      </c>
      <c r="I1368" t="str">
        <f>VLOOKUP(H1368,produto!A$1:F$24,2,FALSE)</f>
        <v>Perfume</v>
      </c>
      <c r="J1368">
        <f>VLOOKUP(I1368,produto!B$1:G$24,4,FALSE)</f>
        <v>11</v>
      </c>
      <c r="K1368" t="str">
        <f>VLOOKUP(J1368,marca!A$1:B$15,2,FALSE)</f>
        <v>PHILIPS</v>
      </c>
      <c r="L1368">
        <f t="shared" ca="1" si="109"/>
        <v>2</v>
      </c>
      <c r="M1368" t="str">
        <f ca="1">VLOOKUP(L1368,Departamento!A$1:C$8,2,FALSE)</f>
        <v>Telefonia</v>
      </c>
      <c r="N1368">
        <f t="shared" ca="1" si="108"/>
        <v>4</v>
      </c>
      <c r="O1368" t="str">
        <f ca="1">VLOOKUP(N1368,gerencia!A$1:B$5,2,FALSE)</f>
        <v>Casa e Decoração</v>
      </c>
      <c r="P1368" t="s">
        <v>192</v>
      </c>
      <c r="Q1368">
        <v>1</v>
      </c>
      <c r="R1368">
        <v>135</v>
      </c>
      <c r="S1368">
        <v>1372</v>
      </c>
    </row>
    <row r="1369" spans="1:19">
      <c r="A1369">
        <v>1368</v>
      </c>
      <c r="B1369">
        <f t="shared" ca="1" si="105"/>
        <v>2</v>
      </c>
      <c r="C1369" t="str">
        <f ca="1">VLOOKUP(B1369,cliente!A$1:B$7,2,FALSE)</f>
        <v>Benito de Paula</v>
      </c>
      <c r="D1369">
        <f t="shared" ca="1" si="106"/>
        <v>12</v>
      </c>
      <c r="E1369" t="str">
        <f ca="1">VLOOKUP(D1369,vendedor!A$1:B$13,2,FALSE)</f>
        <v>Marilia Cardoso</v>
      </c>
      <c r="F1369">
        <f t="shared" ca="1" si="107"/>
        <v>3</v>
      </c>
      <c r="G1369" t="str">
        <f ca="1">VLOOKUP(F1369,cidade!A$1:B$6,2,FALSE)</f>
        <v>São Paulo</v>
      </c>
      <c r="H1369">
        <v>3</v>
      </c>
      <c r="I1369" t="str">
        <f>VLOOKUP(H1369,produto!A$1:F$24,2,FALSE)</f>
        <v>Teclado</v>
      </c>
      <c r="J1369">
        <f>VLOOKUP(I1369,produto!B$1:G$24,4,FALSE)</f>
        <v>1</v>
      </c>
      <c r="K1369" t="str">
        <f>VLOOKUP(J1369,marca!A$1:B$15,2,FALSE)</f>
        <v>APPLE</v>
      </c>
      <c r="L1369">
        <f t="shared" ca="1" si="109"/>
        <v>1</v>
      </c>
      <c r="M1369" t="str">
        <f ca="1">VLOOKUP(L1369,Departamento!A$1:C$8,2,FALSE)</f>
        <v>Informática</v>
      </c>
      <c r="N1369">
        <f t="shared" ca="1" si="108"/>
        <v>1</v>
      </c>
      <c r="O1369" t="str">
        <f ca="1">VLOOKUP(N1369,gerencia!A$1:B$5,2,FALSE)</f>
        <v>Tecnologia</v>
      </c>
      <c r="P1369" t="s">
        <v>103</v>
      </c>
      <c r="Q1369">
        <v>3</v>
      </c>
      <c r="R1369">
        <v>342.09</v>
      </c>
      <c r="S1369">
        <v>899</v>
      </c>
    </row>
    <row r="1370" spans="1:19">
      <c r="A1370">
        <v>1369</v>
      </c>
      <c r="B1370">
        <f t="shared" ca="1" si="105"/>
        <v>5</v>
      </c>
      <c r="C1370" t="str">
        <f ca="1">VLOOKUP(B1370,cliente!A$1:B$7,2,FALSE)</f>
        <v>Edson Arantes</v>
      </c>
      <c r="D1370">
        <f t="shared" ca="1" si="106"/>
        <v>8</v>
      </c>
      <c r="E1370" t="str">
        <f ca="1">VLOOKUP(D1370,vendedor!A$1:B$13,2,FALSE)</f>
        <v>Márcia Brito</v>
      </c>
      <c r="F1370">
        <f t="shared" ca="1" si="107"/>
        <v>3</v>
      </c>
      <c r="G1370" t="str">
        <f ca="1">VLOOKUP(F1370,cidade!A$1:B$6,2,FALSE)</f>
        <v>São Paulo</v>
      </c>
      <c r="H1370">
        <v>20</v>
      </c>
      <c r="I1370" t="str">
        <f>VLOOKUP(H1370,produto!A$1:F$24,2,FALSE)</f>
        <v>Geladeira</v>
      </c>
      <c r="J1370">
        <f>VLOOKUP(I1370,produto!B$1:G$24,4,FALSE)</f>
        <v>12</v>
      </c>
      <c r="K1370" t="str">
        <f>VLOOKUP(J1370,marca!A$1:B$15,2,FALSE)</f>
        <v>ELETROLUX</v>
      </c>
      <c r="L1370">
        <f t="shared" ca="1" si="109"/>
        <v>1</v>
      </c>
      <c r="M1370" t="str">
        <f ca="1">VLOOKUP(L1370,Departamento!A$1:C$8,2,FALSE)</f>
        <v>Informática</v>
      </c>
      <c r="N1370">
        <f t="shared" ca="1" si="108"/>
        <v>1</v>
      </c>
      <c r="O1370" t="str">
        <f ca="1">VLOOKUP(N1370,gerencia!A$1:B$5,2,FALSE)</f>
        <v>Tecnologia</v>
      </c>
      <c r="P1370" t="s">
        <v>528</v>
      </c>
      <c r="Q1370">
        <v>2</v>
      </c>
      <c r="R1370">
        <v>350</v>
      </c>
      <c r="S1370">
        <v>280</v>
      </c>
    </row>
    <row r="1371" spans="1:19">
      <c r="A1371">
        <v>1370</v>
      </c>
      <c r="B1371">
        <f t="shared" ca="1" si="105"/>
        <v>5</v>
      </c>
      <c r="C1371" t="str">
        <f ca="1">VLOOKUP(B1371,cliente!A$1:B$7,2,FALSE)</f>
        <v>Edson Arantes</v>
      </c>
      <c r="D1371">
        <f t="shared" ca="1" si="106"/>
        <v>11</v>
      </c>
      <c r="E1371" t="str">
        <f ca="1">VLOOKUP(D1371,vendedor!A$1:B$13,2,FALSE)</f>
        <v>Filipe Almeida</v>
      </c>
      <c r="F1371">
        <f t="shared" ca="1" si="107"/>
        <v>5</v>
      </c>
      <c r="G1371" t="str">
        <f ca="1">VLOOKUP(F1371,cidade!A$1:B$6,2,FALSE)</f>
        <v>Belo Horizonte</v>
      </c>
      <c r="H1371">
        <v>17</v>
      </c>
      <c r="I1371" t="str">
        <f>VLOOKUP(H1371,produto!A$1:F$24,2,FALSE)</f>
        <v>Aparalho de Barbear Elétrico</v>
      </c>
      <c r="J1371">
        <f>VLOOKUP(I1371,produto!B$1:G$24,4,FALSE)</f>
        <v>2</v>
      </c>
      <c r="K1371" t="str">
        <f>VLOOKUP(J1371,marca!A$1:B$15,2,FALSE)</f>
        <v>MICROSOFT</v>
      </c>
      <c r="L1371">
        <f t="shared" ca="1" si="109"/>
        <v>4</v>
      </c>
      <c r="M1371" t="str">
        <f ca="1">VLOOKUP(L1371,Departamento!A$1:C$8,2,FALSE)</f>
        <v>cosmético</v>
      </c>
      <c r="N1371">
        <f t="shared" ca="1" si="108"/>
        <v>2</v>
      </c>
      <c r="O1371" t="str">
        <f ca="1">VLOOKUP(N1371,gerencia!A$1:B$5,2,FALSE)</f>
        <v>papelaria/cosmético</v>
      </c>
      <c r="P1371" t="s">
        <v>588</v>
      </c>
      <c r="Q1371">
        <v>1</v>
      </c>
      <c r="R1371">
        <v>1075</v>
      </c>
      <c r="S1371">
        <v>1141</v>
      </c>
    </row>
    <row r="1372" spans="1:19">
      <c r="A1372">
        <v>1371</v>
      </c>
      <c r="B1372">
        <f t="shared" ca="1" si="105"/>
        <v>2</v>
      </c>
      <c r="C1372" t="str">
        <f ca="1">VLOOKUP(B1372,cliente!A$1:B$7,2,FALSE)</f>
        <v>Benito de Paula</v>
      </c>
      <c r="D1372">
        <f t="shared" ca="1" si="106"/>
        <v>2</v>
      </c>
      <c r="E1372" t="str">
        <f ca="1">VLOOKUP(D1372,vendedor!A$1:B$13,2,FALSE)</f>
        <v>Márcio Barroso</v>
      </c>
      <c r="F1372">
        <f t="shared" ca="1" si="107"/>
        <v>2</v>
      </c>
      <c r="G1372" t="str">
        <f ca="1">VLOOKUP(F1372,cidade!A$1:B$6,2,FALSE)</f>
        <v>Recife</v>
      </c>
      <c r="H1372">
        <v>9</v>
      </c>
      <c r="I1372" t="str">
        <f>VLOOKUP(H1372,produto!A$1:F$24,2,FALSE)</f>
        <v>Celular  8GB</v>
      </c>
      <c r="J1372">
        <f>VLOOKUP(I1372,produto!B$1:G$24,4,FALSE)</f>
        <v>8</v>
      </c>
      <c r="K1372" t="str">
        <f>VLOOKUP(J1372,marca!A$1:B$15,2,FALSE)</f>
        <v>FABER CASTELL</v>
      </c>
      <c r="L1372">
        <f t="shared" ca="1" si="109"/>
        <v>5</v>
      </c>
      <c r="M1372" t="str">
        <f ca="1">VLOOKUP(L1372,Departamento!A$1:C$8,2,FALSE)</f>
        <v>Eletrónico</v>
      </c>
      <c r="N1372">
        <f t="shared" ca="1" si="108"/>
        <v>4</v>
      </c>
      <c r="O1372" t="str">
        <f ca="1">VLOOKUP(N1372,gerencia!A$1:B$5,2,FALSE)</f>
        <v>Casa e Decoração</v>
      </c>
      <c r="P1372" t="s">
        <v>216</v>
      </c>
      <c r="Q1372">
        <v>2</v>
      </c>
      <c r="R1372">
        <v>12.25</v>
      </c>
      <c r="S1372">
        <v>1480</v>
      </c>
    </row>
    <row r="1373" spans="1:19">
      <c r="A1373">
        <v>1372</v>
      </c>
      <c r="B1373">
        <f t="shared" ca="1" si="105"/>
        <v>2</v>
      </c>
      <c r="C1373" t="str">
        <f ca="1">VLOOKUP(B1373,cliente!A$1:B$7,2,FALSE)</f>
        <v>Benito de Paula</v>
      </c>
      <c r="D1373">
        <f t="shared" ca="1" si="106"/>
        <v>12</v>
      </c>
      <c r="E1373" t="str">
        <f ca="1">VLOOKUP(D1373,vendedor!A$1:B$13,2,FALSE)</f>
        <v>Marilia Cardoso</v>
      </c>
      <c r="F1373">
        <f t="shared" ca="1" si="107"/>
        <v>3</v>
      </c>
      <c r="G1373" t="str">
        <f ca="1">VLOOKUP(F1373,cidade!A$1:B$6,2,FALSE)</f>
        <v>São Paulo</v>
      </c>
      <c r="H1373">
        <v>2</v>
      </c>
      <c r="I1373" t="str">
        <f>VLOOKUP(H1373,produto!A$1:F$24,2,FALSE)</f>
        <v>Mouse</v>
      </c>
      <c r="J1373">
        <f>VLOOKUP(I1373,produto!B$1:G$24,4,FALSE)</f>
        <v>2</v>
      </c>
      <c r="K1373" t="str">
        <f>VLOOKUP(J1373,marca!A$1:B$15,2,FALSE)</f>
        <v>MICROSOFT</v>
      </c>
      <c r="L1373">
        <f t="shared" ca="1" si="109"/>
        <v>6</v>
      </c>
      <c r="M1373" t="str">
        <f ca="1">VLOOKUP(L1373,Departamento!A$1:C$8,2,FALSE)</f>
        <v>Eletrodomestico</v>
      </c>
      <c r="N1373">
        <f t="shared" ca="1" si="108"/>
        <v>3</v>
      </c>
      <c r="O1373" t="str">
        <f ca="1">VLOOKUP(N1373,gerencia!A$1:B$5,2,FALSE)</f>
        <v>Eletro Eletrônico</v>
      </c>
      <c r="P1373" t="s">
        <v>588</v>
      </c>
      <c r="Q1373">
        <v>3</v>
      </c>
      <c r="R1373">
        <v>25.9</v>
      </c>
      <c r="S1373">
        <v>1143</v>
      </c>
    </row>
    <row r="1374" spans="1:19">
      <c r="A1374">
        <v>1373</v>
      </c>
      <c r="B1374">
        <f t="shared" ca="1" si="105"/>
        <v>5</v>
      </c>
      <c r="C1374" t="str">
        <f ca="1">VLOOKUP(B1374,cliente!A$1:B$7,2,FALSE)</f>
        <v>Edson Arantes</v>
      </c>
      <c r="D1374">
        <f t="shared" ca="1" si="106"/>
        <v>6</v>
      </c>
      <c r="E1374" t="str">
        <f ca="1">VLOOKUP(D1374,vendedor!A$1:B$13,2,FALSE)</f>
        <v>Rodrigo Machado</v>
      </c>
      <c r="F1374">
        <f t="shared" ca="1" si="107"/>
        <v>1</v>
      </c>
      <c r="G1374" t="str">
        <f ca="1">VLOOKUP(F1374,cidade!A$1:B$6,2,FALSE)</f>
        <v>Salvador</v>
      </c>
      <c r="H1374">
        <v>7</v>
      </c>
      <c r="I1374" t="str">
        <f>VLOOKUP(H1374,produto!A$1:F$24,2,FALSE)</f>
        <v>Celular 4Gb</v>
      </c>
      <c r="J1374">
        <f>VLOOKUP(I1374,produto!B$1:G$24,4,FALSE)</f>
        <v>5</v>
      </c>
      <c r="K1374" t="str">
        <f>VLOOKUP(J1374,marca!A$1:B$15,2,FALSE)</f>
        <v>SAMSUNG</v>
      </c>
      <c r="L1374">
        <f t="shared" ca="1" si="109"/>
        <v>4</v>
      </c>
      <c r="M1374" t="str">
        <f ca="1">VLOOKUP(L1374,Departamento!A$1:C$8,2,FALSE)</f>
        <v>cosmético</v>
      </c>
      <c r="N1374">
        <f t="shared" ca="1" si="108"/>
        <v>2</v>
      </c>
      <c r="O1374" t="str">
        <f ca="1">VLOOKUP(N1374,gerencia!A$1:B$5,2,FALSE)</f>
        <v>papelaria/cosmético</v>
      </c>
      <c r="P1374" t="s">
        <v>318</v>
      </c>
      <c r="Q1374">
        <v>1</v>
      </c>
      <c r="R1374">
        <v>52.9</v>
      </c>
      <c r="S1374">
        <v>900</v>
      </c>
    </row>
    <row r="1375" spans="1:19">
      <c r="A1375">
        <v>1374</v>
      </c>
      <c r="B1375">
        <f t="shared" ca="1" si="105"/>
        <v>5</v>
      </c>
      <c r="C1375" t="str">
        <f ca="1">VLOOKUP(B1375,cliente!A$1:B$7,2,FALSE)</f>
        <v>Edson Arantes</v>
      </c>
      <c r="D1375">
        <f t="shared" ca="1" si="106"/>
        <v>6</v>
      </c>
      <c r="E1375" t="str">
        <f ca="1">VLOOKUP(D1375,vendedor!A$1:B$13,2,FALSE)</f>
        <v>Rodrigo Machado</v>
      </c>
      <c r="F1375">
        <f t="shared" ca="1" si="107"/>
        <v>2</v>
      </c>
      <c r="G1375" t="str">
        <f ca="1">VLOOKUP(F1375,cidade!A$1:B$6,2,FALSE)</f>
        <v>Recife</v>
      </c>
      <c r="H1375">
        <v>16</v>
      </c>
      <c r="I1375" t="str">
        <f>VLOOKUP(H1375,produto!A$1:F$24,2,FALSE)</f>
        <v>Perfume</v>
      </c>
      <c r="J1375">
        <f>VLOOKUP(I1375,produto!B$1:G$24,4,FALSE)</f>
        <v>11</v>
      </c>
      <c r="K1375" t="str">
        <f>VLOOKUP(J1375,marca!A$1:B$15,2,FALSE)</f>
        <v>PHILIPS</v>
      </c>
      <c r="L1375">
        <f t="shared" ca="1" si="109"/>
        <v>6</v>
      </c>
      <c r="M1375" t="str">
        <f ca="1">VLOOKUP(L1375,Departamento!A$1:C$8,2,FALSE)</f>
        <v>Eletrodomestico</v>
      </c>
      <c r="N1375">
        <f t="shared" ca="1" si="108"/>
        <v>2</v>
      </c>
      <c r="O1375" t="str">
        <f ca="1">VLOOKUP(N1375,gerencia!A$1:B$5,2,FALSE)</f>
        <v>papelaria/cosmético</v>
      </c>
      <c r="P1375" t="s">
        <v>535</v>
      </c>
      <c r="Q1375">
        <v>3</v>
      </c>
      <c r="R1375">
        <v>135</v>
      </c>
      <c r="S1375">
        <v>1145</v>
      </c>
    </row>
    <row r="1376" spans="1:19">
      <c r="A1376">
        <v>1375</v>
      </c>
      <c r="B1376">
        <f t="shared" ca="1" si="105"/>
        <v>3</v>
      </c>
      <c r="C1376" t="str">
        <f ca="1">VLOOKUP(B1376,cliente!A$1:B$7,2,FALSE)</f>
        <v>Renato Russo</v>
      </c>
      <c r="D1376">
        <f t="shared" ca="1" si="106"/>
        <v>4</v>
      </c>
      <c r="E1376" t="str">
        <f ca="1">VLOOKUP(D1376,vendedor!A$1:B$13,2,FALSE)</f>
        <v>Daniela Matos</v>
      </c>
      <c r="F1376">
        <f t="shared" ca="1" si="107"/>
        <v>1</v>
      </c>
      <c r="G1376" t="str">
        <f ca="1">VLOOKUP(F1376,cidade!A$1:B$6,2,FALSE)</f>
        <v>Salvador</v>
      </c>
      <c r="H1376">
        <v>3</v>
      </c>
      <c r="I1376" t="str">
        <f>VLOOKUP(H1376,produto!A$1:F$24,2,FALSE)</f>
        <v>Teclado</v>
      </c>
      <c r="J1376">
        <f>VLOOKUP(I1376,produto!B$1:G$24,4,FALSE)</f>
        <v>1</v>
      </c>
      <c r="K1376" t="str">
        <f>VLOOKUP(J1376,marca!A$1:B$15,2,FALSE)</f>
        <v>APPLE</v>
      </c>
      <c r="L1376">
        <f t="shared" ca="1" si="109"/>
        <v>2</v>
      </c>
      <c r="M1376" t="str">
        <f ca="1">VLOOKUP(L1376,Departamento!A$1:C$8,2,FALSE)</f>
        <v>Telefonia</v>
      </c>
      <c r="N1376">
        <f t="shared" ca="1" si="108"/>
        <v>1</v>
      </c>
      <c r="O1376" t="str">
        <f ca="1">VLOOKUP(N1376,gerencia!A$1:B$5,2,FALSE)</f>
        <v>Tecnologia</v>
      </c>
      <c r="P1376" t="s">
        <v>27</v>
      </c>
      <c r="Q1376">
        <v>2</v>
      </c>
      <c r="R1376">
        <v>342.09</v>
      </c>
      <c r="S1376">
        <v>698</v>
      </c>
    </row>
    <row r="1377" spans="1:19">
      <c r="A1377">
        <v>1376</v>
      </c>
      <c r="B1377">
        <f t="shared" ca="1" si="105"/>
        <v>4</v>
      </c>
      <c r="C1377" t="str">
        <f ca="1">VLOOKUP(B1377,cliente!A$1:B$7,2,FALSE)</f>
        <v>Tom Jobim</v>
      </c>
      <c r="D1377">
        <f t="shared" ca="1" si="106"/>
        <v>5</v>
      </c>
      <c r="E1377" t="str">
        <f ca="1">VLOOKUP(D1377,vendedor!A$1:B$13,2,FALSE)</f>
        <v>Maria Braga</v>
      </c>
      <c r="F1377">
        <f t="shared" ca="1" si="107"/>
        <v>2</v>
      </c>
      <c r="G1377" t="str">
        <f ca="1">VLOOKUP(F1377,cidade!A$1:B$6,2,FALSE)</f>
        <v>Recife</v>
      </c>
      <c r="H1377">
        <v>13</v>
      </c>
      <c r="I1377" t="str">
        <f>VLOOKUP(H1377,produto!A$1:F$24,2,FALSE)</f>
        <v>Estojo</v>
      </c>
      <c r="J1377">
        <f>VLOOKUP(I1377,produto!B$1:G$24,4,FALSE)</f>
        <v>7</v>
      </c>
      <c r="K1377" t="str">
        <f>VLOOKUP(J1377,marca!A$1:B$15,2,FALSE)</f>
        <v>TILIBRA</v>
      </c>
      <c r="L1377">
        <f t="shared" ca="1" si="109"/>
        <v>5</v>
      </c>
      <c r="M1377" t="str">
        <f ca="1">VLOOKUP(L1377,Departamento!A$1:C$8,2,FALSE)</f>
        <v>Eletrónico</v>
      </c>
      <c r="N1377">
        <f t="shared" ca="1" si="108"/>
        <v>3</v>
      </c>
      <c r="O1377" t="str">
        <f ca="1">VLOOKUP(N1377,gerencia!A$1:B$5,2,FALSE)</f>
        <v>Eletro Eletrônico</v>
      </c>
      <c r="P1377" t="s">
        <v>194</v>
      </c>
      <c r="Q1377">
        <v>3</v>
      </c>
      <c r="R1377">
        <v>3.2</v>
      </c>
      <c r="S1377">
        <v>937</v>
      </c>
    </row>
    <row r="1378" spans="1:19">
      <c r="A1378">
        <v>1377</v>
      </c>
      <c r="B1378">
        <f t="shared" ca="1" si="105"/>
        <v>1</v>
      </c>
      <c r="C1378" t="str">
        <f ca="1">VLOOKUP(B1378,cliente!A$1:B$7,2,FALSE)</f>
        <v>João do Pulo</v>
      </c>
      <c r="D1378">
        <f t="shared" ca="1" si="106"/>
        <v>9</v>
      </c>
      <c r="E1378" t="str">
        <f ca="1">VLOOKUP(D1378,vendedor!A$1:B$13,2,FALSE)</f>
        <v>Diego Santos</v>
      </c>
      <c r="F1378">
        <f t="shared" ca="1" si="107"/>
        <v>5</v>
      </c>
      <c r="G1378" t="str">
        <f ca="1">VLOOKUP(F1378,cidade!A$1:B$6,2,FALSE)</f>
        <v>Belo Horizonte</v>
      </c>
      <c r="H1378">
        <v>14</v>
      </c>
      <c r="I1378" t="str">
        <f>VLOOKUP(H1378,produto!A$1:F$24,2,FALSE)</f>
        <v>Classificador</v>
      </c>
      <c r="J1378">
        <f>VLOOKUP(I1378,produto!B$1:G$24,4,FALSE)</f>
        <v>9</v>
      </c>
      <c r="K1378" t="str">
        <f>VLOOKUP(J1378,marca!A$1:B$15,2,FALSE)</f>
        <v>AVON</v>
      </c>
      <c r="L1378">
        <f t="shared" ca="1" si="109"/>
        <v>4</v>
      </c>
      <c r="M1378" t="str">
        <f ca="1">VLOOKUP(L1378,Departamento!A$1:C$8,2,FALSE)</f>
        <v>cosmético</v>
      </c>
      <c r="N1378">
        <f t="shared" ca="1" si="108"/>
        <v>2</v>
      </c>
      <c r="O1378" t="str">
        <f ca="1">VLOOKUP(N1378,gerencia!A$1:B$5,2,FALSE)</f>
        <v>papelaria/cosmético</v>
      </c>
      <c r="P1378" t="s">
        <v>95</v>
      </c>
      <c r="Q1378">
        <v>1</v>
      </c>
      <c r="R1378">
        <v>25</v>
      </c>
      <c r="S1378">
        <v>443</v>
      </c>
    </row>
    <row r="1379" spans="1:19">
      <c r="A1379">
        <v>1378</v>
      </c>
      <c r="B1379">
        <f t="shared" ca="1" si="105"/>
        <v>5</v>
      </c>
      <c r="C1379" t="str">
        <f ca="1">VLOOKUP(B1379,cliente!A$1:B$7,2,FALSE)</f>
        <v>Edson Arantes</v>
      </c>
      <c r="D1379">
        <f t="shared" ca="1" si="106"/>
        <v>8</v>
      </c>
      <c r="E1379" t="str">
        <f ca="1">VLOOKUP(D1379,vendedor!A$1:B$13,2,FALSE)</f>
        <v>Márcia Brito</v>
      </c>
      <c r="F1379">
        <f t="shared" ca="1" si="107"/>
        <v>3</v>
      </c>
      <c r="G1379" t="str">
        <f ca="1">VLOOKUP(F1379,cidade!A$1:B$6,2,FALSE)</f>
        <v>São Paulo</v>
      </c>
      <c r="H1379">
        <v>3</v>
      </c>
      <c r="I1379" t="str">
        <f>VLOOKUP(H1379,produto!A$1:F$24,2,FALSE)</f>
        <v>Teclado</v>
      </c>
      <c r="J1379">
        <f>VLOOKUP(I1379,produto!B$1:G$24,4,FALSE)</f>
        <v>1</v>
      </c>
      <c r="K1379" t="str">
        <f>VLOOKUP(J1379,marca!A$1:B$15,2,FALSE)</f>
        <v>APPLE</v>
      </c>
      <c r="L1379">
        <f t="shared" ca="1" si="109"/>
        <v>1</v>
      </c>
      <c r="M1379" t="str">
        <f ca="1">VLOOKUP(L1379,Departamento!A$1:C$8,2,FALSE)</f>
        <v>Informática</v>
      </c>
      <c r="N1379">
        <f t="shared" ca="1" si="108"/>
        <v>1</v>
      </c>
      <c r="O1379" t="str">
        <f ca="1">VLOOKUP(N1379,gerencia!A$1:B$5,2,FALSE)</f>
        <v>Tecnologia</v>
      </c>
      <c r="P1379" t="s">
        <v>324</v>
      </c>
      <c r="Q1379">
        <v>1</v>
      </c>
      <c r="R1379">
        <v>342.09</v>
      </c>
      <c r="S1379">
        <v>47</v>
      </c>
    </row>
    <row r="1380" spans="1:19">
      <c r="A1380">
        <v>1379</v>
      </c>
      <c r="B1380">
        <f t="shared" ca="1" si="105"/>
        <v>1</v>
      </c>
      <c r="C1380" t="str">
        <f ca="1">VLOOKUP(B1380,cliente!A$1:B$7,2,FALSE)</f>
        <v>João do Pulo</v>
      </c>
      <c r="D1380">
        <f t="shared" ca="1" si="106"/>
        <v>6</v>
      </c>
      <c r="E1380" t="str">
        <f ca="1">VLOOKUP(D1380,vendedor!A$1:B$13,2,FALSE)</f>
        <v>Rodrigo Machado</v>
      </c>
      <c r="F1380">
        <f t="shared" ca="1" si="107"/>
        <v>2</v>
      </c>
      <c r="G1380" t="str">
        <f ca="1">VLOOKUP(F1380,cidade!A$1:B$6,2,FALSE)</f>
        <v>Recife</v>
      </c>
      <c r="H1380">
        <v>2</v>
      </c>
      <c r="I1380" t="str">
        <f>VLOOKUP(H1380,produto!A$1:F$24,2,FALSE)</f>
        <v>Mouse</v>
      </c>
      <c r="J1380">
        <f>VLOOKUP(I1380,produto!B$1:G$24,4,FALSE)</f>
        <v>2</v>
      </c>
      <c r="K1380" t="str">
        <f>VLOOKUP(J1380,marca!A$1:B$15,2,FALSE)</f>
        <v>MICROSOFT</v>
      </c>
      <c r="L1380">
        <f t="shared" ca="1" si="109"/>
        <v>6</v>
      </c>
      <c r="M1380" t="str">
        <f ca="1">VLOOKUP(L1380,Departamento!A$1:C$8,2,FALSE)</f>
        <v>Eletrodomestico</v>
      </c>
      <c r="N1380">
        <f t="shared" ca="1" si="108"/>
        <v>2</v>
      </c>
      <c r="O1380" t="str">
        <f ca="1">VLOOKUP(N1380,gerencia!A$1:B$5,2,FALSE)</f>
        <v>papelaria/cosmético</v>
      </c>
      <c r="P1380" t="s">
        <v>583</v>
      </c>
      <c r="Q1380">
        <v>2</v>
      </c>
      <c r="R1380">
        <v>25.9</v>
      </c>
      <c r="S1380">
        <v>950</v>
      </c>
    </row>
    <row r="1381" spans="1:19">
      <c r="A1381">
        <v>1380</v>
      </c>
      <c r="B1381">
        <f t="shared" ca="1" si="105"/>
        <v>4</v>
      </c>
      <c r="C1381" t="str">
        <f ca="1">VLOOKUP(B1381,cliente!A$1:B$7,2,FALSE)</f>
        <v>Tom Jobim</v>
      </c>
      <c r="D1381">
        <f t="shared" ca="1" si="106"/>
        <v>8</v>
      </c>
      <c r="E1381" t="str">
        <f ca="1">VLOOKUP(D1381,vendedor!A$1:B$13,2,FALSE)</f>
        <v>Márcia Brito</v>
      </c>
      <c r="F1381">
        <f t="shared" ca="1" si="107"/>
        <v>1</v>
      </c>
      <c r="G1381" t="str">
        <f ca="1">VLOOKUP(F1381,cidade!A$1:B$6,2,FALSE)</f>
        <v>Salvador</v>
      </c>
      <c r="H1381">
        <v>3</v>
      </c>
      <c r="I1381" t="str">
        <f>VLOOKUP(H1381,produto!A$1:F$24,2,FALSE)</f>
        <v>Teclado</v>
      </c>
      <c r="J1381">
        <f>VLOOKUP(I1381,produto!B$1:G$24,4,FALSE)</f>
        <v>1</v>
      </c>
      <c r="K1381" t="str">
        <f>VLOOKUP(J1381,marca!A$1:B$15,2,FALSE)</f>
        <v>APPLE</v>
      </c>
      <c r="L1381">
        <f t="shared" ca="1" si="109"/>
        <v>5</v>
      </c>
      <c r="M1381" t="str">
        <f ca="1">VLOOKUP(L1381,Departamento!A$1:C$8,2,FALSE)</f>
        <v>Eletrónico</v>
      </c>
      <c r="N1381">
        <f t="shared" ca="1" si="108"/>
        <v>3</v>
      </c>
      <c r="O1381" t="str">
        <f ca="1">VLOOKUP(N1381,gerencia!A$1:B$5,2,FALSE)</f>
        <v>Eletro Eletrônico</v>
      </c>
      <c r="P1381" t="s">
        <v>113</v>
      </c>
      <c r="Q1381">
        <v>1</v>
      </c>
      <c r="R1381">
        <v>342.09</v>
      </c>
      <c r="S1381">
        <v>270</v>
      </c>
    </row>
    <row r="1382" spans="1:19">
      <c r="A1382">
        <v>1381</v>
      </c>
      <c r="B1382">
        <f t="shared" ca="1" si="105"/>
        <v>4</v>
      </c>
      <c r="C1382" t="str">
        <f ca="1">VLOOKUP(B1382,cliente!A$1:B$7,2,FALSE)</f>
        <v>Tom Jobim</v>
      </c>
      <c r="D1382">
        <f t="shared" ca="1" si="106"/>
        <v>12</v>
      </c>
      <c r="E1382" t="str">
        <f ca="1">VLOOKUP(D1382,vendedor!A$1:B$13,2,FALSE)</f>
        <v>Marilia Cardoso</v>
      </c>
      <c r="F1382">
        <f t="shared" ca="1" si="107"/>
        <v>3</v>
      </c>
      <c r="G1382" t="str">
        <f ca="1">VLOOKUP(F1382,cidade!A$1:B$6,2,FALSE)</f>
        <v>São Paulo</v>
      </c>
      <c r="H1382">
        <v>11</v>
      </c>
      <c r="I1382" t="str">
        <f>VLOOKUP(H1382,produto!A$1:F$24,2,FALSE)</f>
        <v xml:space="preserve">Caneta </v>
      </c>
      <c r="J1382">
        <f>VLOOKUP(I1382,produto!B$1:G$24,4,FALSE)</f>
        <v>8</v>
      </c>
      <c r="K1382" t="str">
        <f>VLOOKUP(J1382,marca!A$1:B$15,2,FALSE)</f>
        <v>FABER CASTELL</v>
      </c>
      <c r="L1382">
        <f t="shared" ca="1" si="109"/>
        <v>2</v>
      </c>
      <c r="M1382" t="str">
        <f ca="1">VLOOKUP(L1382,Departamento!A$1:C$8,2,FALSE)</f>
        <v>Telefonia</v>
      </c>
      <c r="N1382">
        <f t="shared" ca="1" si="108"/>
        <v>4</v>
      </c>
      <c r="O1382" t="str">
        <f ca="1">VLOOKUP(N1382,gerencia!A$1:B$5,2,FALSE)</f>
        <v>Casa e Decoração</v>
      </c>
      <c r="P1382" t="s">
        <v>344</v>
      </c>
      <c r="Q1382">
        <v>1</v>
      </c>
      <c r="R1382">
        <v>0.5</v>
      </c>
      <c r="S1382">
        <v>1139</v>
      </c>
    </row>
    <row r="1383" spans="1:19">
      <c r="A1383">
        <v>1382</v>
      </c>
      <c r="B1383">
        <f t="shared" ca="1" si="105"/>
        <v>4</v>
      </c>
      <c r="C1383" t="str">
        <f ca="1">VLOOKUP(B1383,cliente!A$1:B$7,2,FALSE)</f>
        <v>Tom Jobim</v>
      </c>
      <c r="D1383">
        <f t="shared" ca="1" si="106"/>
        <v>5</v>
      </c>
      <c r="E1383" t="str">
        <f ca="1">VLOOKUP(D1383,vendedor!A$1:B$13,2,FALSE)</f>
        <v>Maria Braga</v>
      </c>
      <c r="F1383">
        <f t="shared" ca="1" si="107"/>
        <v>4</v>
      </c>
      <c r="G1383" t="str">
        <f ca="1">VLOOKUP(F1383,cidade!A$1:B$6,2,FALSE)</f>
        <v>Rio de janeiro</v>
      </c>
      <c r="H1383">
        <v>2</v>
      </c>
      <c r="I1383" t="str">
        <f>VLOOKUP(H1383,produto!A$1:F$24,2,FALSE)</f>
        <v>Mouse</v>
      </c>
      <c r="J1383">
        <f>VLOOKUP(I1383,produto!B$1:G$24,4,FALSE)</f>
        <v>2</v>
      </c>
      <c r="K1383" t="str">
        <f>VLOOKUP(J1383,marca!A$1:B$15,2,FALSE)</f>
        <v>MICROSOFT</v>
      </c>
      <c r="L1383">
        <f t="shared" ca="1" si="109"/>
        <v>1</v>
      </c>
      <c r="M1383" t="str">
        <f ca="1">VLOOKUP(L1383,Departamento!A$1:C$8,2,FALSE)</f>
        <v>Informática</v>
      </c>
      <c r="N1383">
        <f t="shared" ca="1" si="108"/>
        <v>2</v>
      </c>
      <c r="O1383" t="str">
        <f ca="1">VLOOKUP(N1383,gerencia!A$1:B$5,2,FALSE)</f>
        <v>papelaria/cosmético</v>
      </c>
      <c r="P1383" t="s">
        <v>357</v>
      </c>
      <c r="Q1383">
        <v>2</v>
      </c>
      <c r="R1383">
        <v>25.9</v>
      </c>
      <c r="S1383">
        <v>1326</v>
      </c>
    </row>
    <row r="1384" spans="1:19">
      <c r="A1384">
        <v>1383</v>
      </c>
      <c r="B1384">
        <f t="shared" ca="1" si="105"/>
        <v>6</v>
      </c>
      <c r="C1384" t="str">
        <f ca="1">VLOOKUP(B1384,cliente!A$1:B$7,2,FALSE)</f>
        <v>Reginaldo Rossi</v>
      </c>
      <c r="D1384">
        <f t="shared" ca="1" si="106"/>
        <v>1</v>
      </c>
      <c r="E1384" t="str">
        <f ca="1">VLOOKUP(D1384,vendedor!A$1:B$13,2,FALSE)</f>
        <v>Claudio Silva</v>
      </c>
      <c r="F1384">
        <f t="shared" ca="1" si="107"/>
        <v>3</v>
      </c>
      <c r="G1384" t="str">
        <f ca="1">VLOOKUP(F1384,cidade!A$1:B$6,2,FALSE)</f>
        <v>São Paulo</v>
      </c>
      <c r="H1384">
        <v>3</v>
      </c>
      <c r="I1384" t="str">
        <f>VLOOKUP(H1384,produto!A$1:F$24,2,FALSE)</f>
        <v>Teclado</v>
      </c>
      <c r="J1384">
        <f>VLOOKUP(I1384,produto!B$1:G$24,4,FALSE)</f>
        <v>1</v>
      </c>
      <c r="K1384" t="str">
        <f>VLOOKUP(J1384,marca!A$1:B$15,2,FALSE)</f>
        <v>APPLE</v>
      </c>
      <c r="L1384">
        <f t="shared" ca="1" si="109"/>
        <v>1</v>
      </c>
      <c r="M1384" t="str">
        <f ca="1">VLOOKUP(L1384,Departamento!A$1:C$8,2,FALSE)</f>
        <v>Informática</v>
      </c>
      <c r="N1384">
        <f t="shared" ca="1" si="108"/>
        <v>2</v>
      </c>
      <c r="O1384" t="str">
        <f ca="1">VLOOKUP(N1384,gerencia!A$1:B$5,2,FALSE)</f>
        <v>papelaria/cosmético</v>
      </c>
      <c r="P1384" t="s">
        <v>78</v>
      </c>
      <c r="Q1384">
        <v>3</v>
      </c>
      <c r="R1384">
        <v>342.09</v>
      </c>
      <c r="S1384">
        <v>440</v>
      </c>
    </row>
    <row r="1385" spans="1:19">
      <c r="A1385">
        <v>1384</v>
      </c>
      <c r="B1385">
        <f t="shared" ca="1" si="105"/>
        <v>2</v>
      </c>
      <c r="C1385" t="str">
        <f ca="1">VLOOKUP(B1385,cliente!A$1:B$7,2,FALSE)</f>
        <v>Benito de Paula</v>
      </c>
      <c r="D1385">
        <f t="shared" ca="1" si="106"/>
        <v>6</v>
      </c>
      <c r="E1385" t="str">
        <f ca="1">VLOOKUP(D1385,vendedor!A$1:B$13,2,FALSE)</f>
        <v>Rodrigo Machado</v>
      </c>
      <c r="F1385">
        <f t="shared" ca="1" si="107"/>
        <v>4</v>
      </c>
      <c r="G1385" t="str">
        <f ca="1">VLOOKUP(F1385,cidade!A$1:B$6,2,FALSE)</f>
        <v>Rio de janeiro</v>
      </c>
      <c r="H1385">
        <v>22</v>
      </c>
      <c r="I1385" t="str">
        <f>VLOOKUP(H1385,produto!A$1:F$24,2,FALSE)</f>
        <v>Mesa</v>
      </c>
      <c r="J1385">
        <f>VLOOKUP(I1385,produto!B$1:G$24,4,FALSE)</f>
        <v>14</v>
      </c>
      <c r="K1385" t="str">
        <f>VLOOKUP(J1385,marca!A$1:B$15,2,FALSE)</f>
        <v>DA CASA</v>
      </c>
      <c r="L1385">
        <f t="shared" ca="1" si="109"/>
        <v>2</v>
      </c>
      <c r="M1385" t="str">
        <f ca="1">VLOOKUP(L1385,Departamento!A$1:C$8,2,FALSE)</f>
        <v>Telefonia</v>
      </c>
      <c r="N1385">
        <f t="shared" ca="1" si="108"/>
        <v>2</v>
      </c>
      <c r="O1385" t="str">
        <f ca="1">VLOOKUP(N1385,gerencia!A$1:B$5,2,FALSE)</f>
        <v>papelaria/cosmético</v>
      </c>
      <c r="P1385" t="s">
        <v>108</v>
      </c>
      <c r="Q1385">
        <v>2</v>
      </c>
      <c r="R1385">
        <v>1600</v>
      </c>
      <c r="S1385">
        <v>1073</v>
      </c>
    </row>
    <row r="1386" spans="1:19">
      <c r="A1386">
        <v>1385</v>
      </c>
      <c r="B1386">
        <f t="shared" ca="1" si="105"/>
        <v>5</v>
      </c>
      <c r="C1386" t="str">
        <f ca="1">VLOOKUP(B1386,cliente!A$1:B$7,2,FALSE)</f>
        <v>Edson Arantes</v>
      </c>
      <c r="D1386">
        <f t="shared" ca="1" si="106"/>
        <v>6</v>
      </c>
      <c r="E1386" t="str">
        <f ca="1">VLOOKUP(D1386,vendedor!A$1:B$13,2,FALSE)</f>
        <v>Rodrigo Machado</v>
      </c>
      <c r="F1386">
        <f t="shared" ca="1" si="107"/>
        <v>5</v>
      </c>
      <c r="G1386" t="str">
        <f ca="1">VLOOKUP(F1386,cidade!A$1:B$6,2,FALSE)</f>
        <v>Belo Horizonte</v>
      </c>
      <c r="H1386">
        <v>2</v>
      </c>
      <c r="I1386" t="str">
        <f>VLOOKUP(H1386,produto!A$1:F$24,2,FALSE)</f>
        <v>Mouse</v>
      </c>
      <c r="J1386">
        <f>VLOOKUP(I1386,produto!B$1:G$24,4,FALSE)</f>
        <v>2</v>
      </c>
      <c r="K1386" t="str">
        <f>VLOOKUP(J1386,marca!A$1:B$15,2,FALSE)</f>
        <v>MICROSOFT</v>
      </c>
      <c r="L1386">
        <f t="shared" ca="1" si="109"/>
        <v>1</v>
      </c>
      <c r="M1386" t="str">
        <f ca="1">VLOOKUP(L1386,Departamento!A$1:C$8,2,FALSE)</f>
        <v>Informática</v>
      </c>
      <c r="N1386">
        <f t="shared" ca="1" si="108"/>
        <v>2</v>
      </c>
      <c r="O1386" t="str">
        <f ca="1">VLOOKUP(N1386,gerencia!A$1:B$5,2,FALSE)</f>
        <v>papelaria/cosmético</v>
      </c>
      <c r="P1386" t="s">
        <v>269</v>
      </c>
      <c r="Q1386">
        <v>1</v>
      </c>
      <c r="R1386">
        <v>25.9</v>
      </c>
      <c r="S1386">
        <v>924</v>
      </c>
    </row>
    <row r="1387" spans="1:19">
      <c r="A1387">
        <v>1386</v>
      </c>
      <c r="B1387">
        <f t="shared" ca="1" si="105"/>
        <v>4</v>
      </c>
      <c r="C1387" t="str">
        <f ca="1">VLOOKUP(B1387,cliente!A$1:B$7,2,FALSE)</f>
        <v>Tom Jobim</v>
      </c>
      <c r="D1387">
        <f t="shared" ca="1" si="106"/>
        <v>11</v>
      </c>
      <c r="E1387" t="str">
        <f ca="1">VLOOKUP(D1387,vendedor!A$1:B$13,2,FALSE)</f>
        <v>Filipe Almeida</v>
      </c>
      <c r="F1387">
        <f t="shared" ca="1" si="107"/>
        <v>1</v>
      </c>
      <c r="G1387" t="str">
        <f ca="1">VLOOKUP(F1387,cidade!A$1:B$6,2,FALSE)</f>
        <v>Salvador</v>
      </c>
      <c r="H1387">
        <v>13</v>
      </c>
      <c r="I1387" t="str">
        <f>VLOOKUP(H1387,produto!A$1:F$24,2,FALSE)</f>
        <v>Estojo</v>
      </c>
      <c r="J1387">
        <f>VLOOKUP(I1387,produto!B$1:G$24,4,FALSE)</f>
        <v>7</v>
      </c>
      <c r="K1387" t="str">
        <f>VLOOKUP(J1387,marca!A$1:B$15,2,FALSE)</f>
        <v>TILIBRA</v>
      </c>
      <c r="L1387">
        <f t="shared" ca="1" si="109"/>
        <v>3</v>
      </c>
      <c r="M1387" t="str">
        <f ca="1">VLOOKUP(L1387,Departamento!A$1:C$8,2,FALSE)</f>
        <v>Papelaria</v>
      </c>
      <c r="N1387">
        <f t="shared" ca="1" si="108"/>
        <v>1</v>
      </c>
      <c r="O1387" t="str">
        <f ca="1">VLOOKUP(N1387,gerencia!A$1:B$5,2,FALSE)</f>
        <v>Tecnologia</v>
      </c>
      <c r="P1387" t="s">
        <v>182</v>
      </c>
      <c r="Q1387">
        <v>1</v>
      </c>
      <c r="R1387">
        <v>3.2</v>
      </c>
      <c r="S1387">
        <v>634</v>
      </c>
    </row>
    <row r="1388" spans="1:19">
      <c r="A1388">
        <v>1387</v>
      </c>
      <c r="B1388">
        <f t="shared" ca="1" si="105"/>
        <v>4</v>
      </c>
      <c r="C1388" t="str">
        <f ca="1">VLOOKUP(B1388,cliente!A$1:B$7,2,FALSE)</f>
        <v>Tom Jobim</v>
      </c>
      <c r="D1388">
        <f t="shared" ca="1" si="106"/>
        <v>10</v>
      </c>
      <c r="E1388" t="str">
        <f ca="1">VLOOKUP(D1388,vendedor!A$1:B$13,2,FALSE)</f>
        <v>Danilo Barreto</v>
      </c>
      <c r="F1388">
        <f t="shared" ca="1" si="107"/>
        <v>5</v>
      </c>
      <c r="G1388" t="str">
        <f ca="1">VLOOKUP(F1388,cidade!A$1:B$6,2,FALSE)</f>
        <v>Belo Horizonte</v>
      </c>
      <c r="H1388">
        <v>22</v>
      </c>
      <c r="I1388" t="str">
        <f>VLOOKUP(H1388,produto!A$1:F$24,2,FALSE)</f>
        <v>Mesa</v>
      </c>
      <c r="J1388">
        <f>VLOOKUP(I1388,produto!B$1:G$24,4,FALSE)</f>
        <v>14</v>
      </c>
      <c r="K1388" t="str">
        <f>VLOOKUP(J1388,marca!A$1:B$15,2,FALSE)</f>
        <v>DA CASA</v>
      </c>
      <c r="L1388">
        <f t="shared" ca="1" si="109"/>
        <v>5</v>
      </c>
      <c r="M1388" t="str">
        <f ca="1">VLOOKUP(L1388,Departamento!A$1:C$8,2,FALSE)</f>
        <v>Eletrónico</v>
      </c>
      <c r="N1388">
        <f t="shared" ca="1" si="108"/>
        <v>2</v>
      </c>
      <c r="O1388" t="str">
        <f ca="1">VLOOKUP(N1388,gerencia!A$1:B$5,2,FALSE)</f>
        <v>papelaria/cosmético</v>
      </c>
      <c r="P1388" t="s">
        <v>202</v>
      </c>
      <c r="Q1388">
        <v>2</v>
      </c>
      <c r="R1388">
        <v>1600</v>
      </c>
      <c r="S1388">
        <v>1032</v>
      </c>
    </row>
    <row r="1389" spans="1:19">
      <c r="A1389">
        <v>1388</v>
      </c>
      <c r="B1389">
        <f t="shared" ca="1" si="105"/>
        <v>5</v>
      </c>
      <c r="C1389" t="str">
        <f ca="1">VLOOKUP(B1389,cliente!A$1:B$7,2,FALSE)</f>
        <v>Edson Arantes</v>
      </c>
      <c r="D1389">
        <f t="shared" ca="1" si="106"/>
        <v>10</v>
      </c>
      <c r="E1389" t="str">
        <f ca="1">VLOOKUP(D1389,vendedor!A$1:B$13,2,FALSE)</f>
        <v>Danilo Barreto</v>
      </c>
      <c r="F1389">
        <f t="shared" ca="1" si="107"/>
        <v>1</v>
      </c>
      <c r="G1389" t="str">
        <f ca="1">VLOOKUP(F1389,cidade!A$1:B$6,2,FALSE)</f>
        <v>Salvador</v>
      </c>
      <c r="H1389">
        <v>23</v>
      </c>
      <c r="I1389" t="str">
        <f>VLOOKUP(H1389,produto!A$1:F$24,2,FALSE)</f>
        <v>Sofá</v>
      </c>
      <c r="J1389">
        <f>VLOOKUP(I1389,produto!B$1:G$24,4,FALSE)</f>
        <v>14</v>
      </c>
      <c r="K1389" t="str">
        <f>VLOOKUP(J1389,marca!A$1:B$15,2,FALSE)</f>
        <v>DA CASA</v>
      </c>
      <c r="L1389">
        <f t="shared" ca="1" si="109"/>
        <v>5</v>
      </c>
      <c r="M1389" t="str">
        <f ca="1">VLOOKUP(L1389,Departamento!A$1:C$8,2,FALSE)</f>
        <v>Eletrónico</v>
      </c>
      <c r="N1389">
        <f t="shared" ca="1" si="108"/>
        <v>1</v>
      </c>
      <c r="O1389" t="str">
        <f ca="1">VLOOKUP(N1389,gerencia!A$1:B$5,2,FALSE)</f>
        <v>Tecnologia</v>
      </c>
      <c r="P1389" t="s">
        <v>140</v>
      </c>
      <c r="Q1389">
        <v>3</v>
      </c>
      <c r="R1389">
        <v>300</v>
      </c>
      <c r="S1389">
        <v>494</v>
      </c>
    </row>
    <row r="1390" spans="1:19">
      <c r="A1390">
        <v>1389</v>
      </c>
      <c r="B1390">
        <f t="shared" ca="1" si="105"/>
        <v>5</v>
      </c>
      <c r="C1390" t="str">
        <f ca="1">VLOOKUP(B1390,cliente!A$1:B$7,2,FALSE)</f>
        <v>Edson Arantes</v>
      </c>
      <c r="D1390">
        <f t="shared" ca="1" si="106"/>
        <v>11</v>
      </c>
      <c r="E1390" t="str">
        <f ca="1">VLOOKUP(D1390,vendedor!A$1:B$13,2,FALSE)</f>
        <v>Filipe Almeida</v>
      </c>
      <c r="F1390">
        <f t="shared" ca="1" si="107"/>
        <v>3</v>
      </c>
      <c r="G1390" t="str">
        <f ca="1">VLOOKUP(F1390,cidade!A$1:B$6,2,FALSE)</f>
        <v>São Paulo</v>
      </c>
      <c r="H1390">
        <v>6</v>
      </c>
      <c r="I1390" t="str">
        <f>VLOOKUP(H1390,produto!A$1:F$24,2,FALSE)</f>
        <v xml:space="preserve">Notebook </v>
      </c>
      <c r="J1390">
        <f>VLOOKUP(I1390,produto!B$1:G$24,4,FALSE)</f>
        <v>5</v>
      </c>
      <c r="K1390" t="str">
        <f>VLOOKUP(J1390,marca!A$1:B$15,2,FALSE)</f>
        <v>SAMSUNG</v>
      </c>
      <c r="L1390">
        <f t="shared" ca="1" si="109"/>
        <v>5</v>
      </c>
      <c r="M1390" t="str">
        <f ca="1">VLOOKUP(L1390,Departamento!A$1:C$8,2,FALSE)</f>
        <v>Eletrónico</v>
      </c>
      <c r="N1390">
        <f t="shared" ca="1" si="108"/>
        <v>1</v>
      </c>
      <c r="O1390" t="str">
        <f ca="1">VLOOKUP(N1390,gerencia!A$1:B$5,2,FALSE)</f>
        <v>Tecnologia</v>
      </c>
      <c r="P1390" t="s">
        <v>278</v>
      </c>
      <c r="Q1390">
        <v>3</v>
      </c>
      <c r="R1390">
        <v>550</v>
      </c>
      <c r="S1390">
        <v>1085</v>
      </c>
    </row>
    <row r="1391" spans="1:19">
      <c r="A1391">
        <v>1390</v>
      </c>
      <c r="B1391">
        <f t="shared" ca="1" si="105"/>
        <v>3</v>
      </c>
      <c r="C1391" t="str">
        <f ca="1">VLOOKUP(B1391,cliente!A$1:B$7,2,FALSE)</f>
        <v>Renato Russo</v>
      </c>
      <c r="D1391">
        <f t="shared" ca="1" si="106"/>
        <v>11</v>
      </c>
      <c r="E1391" t="str">
        <f ca="1">VLOOKUP(D1391,vendedor!A$1:B$13,2,FALSE)</f>
        <v>Filipe Almeida</v>
      </c>
      <c r="F1391">
        <f t="shared" ca="1" si="107"/>
        <v>4</v>
      </c>
      <c r="G1391" t="str">
        <f ca="1">VLOOKUP(F1391,cidade!A$1:B$6,2,FALSE)</f>
        <v>Rio de janeiro</v>
      </c>
      <c r="H1391">
        <v>14</v>
      </c>
      <c r="I1391" t="str">
        <f>VLOOKUP(H1391,produto!A$1:F$24,2,FALSE)</f>
        <v>Classificador</v>
      </c>
      <c r="J1391">
        <f>VLOOKUP(I1391,produto!B$1:G$24,4,FALSE)</f>
        <v>9</v>
      </c>
      <c r="K1391" t="str">
        <f>VLOOKUP(J1391,marca!A$1:B$15,2,FALSE)</f>
        <v>AVON</v>
      </c>
      <c r="L1391">
        <f t="shared" ca="1" si="109"/>
        <v>3</v>
      </c>
      <c r="M1391" t="str">
        <f ca="1">VLOOKUP(L1391,Departamento!A$1:C$8,2,FALSE)</f>
        <v>Papelaria</v>
      </c>
      <c r="N1391">
        <f t="shared" ca="1" si="108"/>
        <v>2</v>
      </c>
      <c r="O1391" t="str">
        <f ca="1">VLOOKUP(N1391,gerencia!A$1:B$5,2,FALSE)</f>
        <v>papelaria/cosmético</v>
      </c>
      <c r="P1391" t="s">
        <v>589</v>
      </c>
      <c r="Q1391">
        <v>3</v>
      </c>
      <c r="R1391">
        <v>25</v>
      </c>
      <c r="S1391">
        <v>305</v>
      </c>
    </row>
    <row r="1392" spans="1:19">
      <c r="A1392">
        <v>1391</v>
      </c>
      <c r="B1392">
        <f t="shared" ca="1" si="105"/>
        <v>2</v>
      </c>
      <c r="C1392" t="str">
        <f ca="1">VLOOKUP(B1392,cliente!A$1:B$7,2,FALSE)</f>
        <v>Benito de Paula</v>
      </c>
      <c r="D1392">
        <f t="shared" ca="1" si="106"/>
        <v>2</v>
      </c>
      <c r="E1392" t="str">
        <f ca="1">VLOOKUP(D1392,vendedor!A$1:B$13,2,FALSE)</f>
        <v>Márcio Barroso</v>
      </c>
      <c r="F1392">
        <f t="shared" ca="1" si="107"/>
        <v>3</v>
      </c>
      <c r="G1392" t="str">
        <f ca="1">VLOOKUP(F1392,cidade!A$1:B$6,2,FALSE)</f>
        <v>São Paulo</v>
      </c>
      <c r="H1392">
        <v>5</v>
      </c>
      <c r="I1392" t="str">
        <f>VLOOKUP(H1392,produto!A$1:F$24,2,FALSE)</f>
        <v>Computador</v>
      </c>
      <c r="J1392">
        <f>VLOOKUP(I1392,produto!B$1:G$24,4,FALSE)</f>
        <v>4</v>
      </c>
      <c r="K1392" t="str">
        <f>VLOOKUP(J1392,marca!A$1:B$15,2,FALSE)</f>
        <v>IBM</v>
      </c>
      <c r="L1392">
        <f t="shared" ca="1" si="109"/>
        <v>5</v>
      </c>
      <c r="M1392" t="str">
        <f ca="1">VLOOKUP(L1392,Departamento!A$1:C$8,2,FALSE)</f>
        <v>Eletrónico</v>
      </c>
      <c r="N1392">
        <f t="shared" ca="1" si="108"/>
        <v>4</v>
      </c>
      <c r="O1392" t="str">
        <f ca="1">VLOOKUP(N1392,gerencia!A$1:B$5,2,FALSE)</f>
        <v>Casa e Decoração</v>
      </c>
      <c r="P1392" t="s">
        <v>73</v>
      </c>
      <c r="Q1392">
        <v>1</v>
      </c>
      <c r="R1392">
        <v>2125.9899999999998</v>
      </c>
      <c r="S1392">
        <v>455</v>
      </c>
    </row>
    <row r="1393" spans="1:19">
      <c r="A1393">
        <v>1392</v>
      </c>
      <c r="B1393">
        <f t="shared" ca="1" si="105"/>
        <v>1</v>
      </c>
      <c r="C1393" t="str">
        <f ca="1">VLOOKUP(B1393,cliente!A$1:B$7,2,FALSE)</f>
        <v>João do Pulo</v>
      </c>
      <c r="D1393">
        <f t="shared" ca="1" si="106"/>
        <v>3</v>
      </c>
      <c r="E1393" t="str">
        <f ca="1">VLOOKUP(D1393,vendedor!A$1:B$13,2,FALSE)</f>
        <v>Issac Palmeiras</v>
      </c>
      <c r="F1393">
        <f t="shared" ca="1" si="107"/>
        <v>4</v>
      </c>
      <c r="G1393" t="str">
        <f ca="1">VLOOKUP(F1393,cidade!A$1:B$6,2,FALSE)</f>
        <v>Rio de janeiro</v>
      </c>
      <c r="H1393">
        <v>14</v>
      </c>
      <c r="I1393" t="str">
        <f>VLOOKUP(H1393,produto!A$1:F$24,2,FALSE)</f>
        <v>Classificador</v>
      </c>
      <c r="J1393">
        <f>VLOOKUP(I1393,produto!B$1:G$24,4,FALSE)</f>
        <v>9</v>
      </c>
      <c r="K1393" t="str">
        <f>VLOOKUP(J1393,marca!A$1:B$15,2,FALSE)</f>
        <v>AVON</v>
      </c>
      <c r="L1393">
        <f t="shared" ca="1" si="109"/>
        <v>3</v>
      </c>
      <c r="M1393" t="str">
        <f ca="1">VLOOKUP(L1393,Departamento!A$1:C$8,2,FALSE)</f>
        <v>Papelaria</v>
      </c>
      <c r="N1393">
        <f t="shared" ca="1" si="108"/>
        <v>2</v>
      </c>
      <c r="O1393" t="str">
        <f ca="1">VLOOKUP(N1393,gerencia!A$1:B$5,2,FALSE)</f>
        <v>papelaria/cosmético</v>
      </c>
      <c r="P1393" t="s">
        <v>345</v>
      </c>
      <c r="Q1393">
        <v>1</v>
      </c>
      <c r="R1393">
        <v>25</v>
      </c>
      <c r="S1393">
        <v>1080</v>
      </c>
    </row>
    <row r="1394" spans="1:19">
      <c r="A1394">
        <v>1393</v>
      </c>
      <c r="B1394">
        <f t="shared" ca="1" si="105"/>
        <v>2</v>
      </c>
      <c r="C1394" t="str">
        <f ca="1">VLOOKUP(B1394,cliente!A$1:B$7,2,FALSE)</f>
        <v>Benito de Paula</v>
      </c>
      <c r="D1394">
        <f t="shared" ca="1" si="106"/>
        <v>9</v>
      </c>
      <c r="E1394" t="str">
        <f ca="1">VLOOKUP(D1394,vendedor!A$1:B$13,2,FALSE)</f>
        <v>Diego Santos</v>
      </c>
      <c r="F1394">
        <f t="shared" ca="1" si="107"/>
        <v>4</v>
      </c>
      <c r="G1394" t="str">
        <f ca="1">VLOOKUP(F1394,cidade!A$1:B$6,2,FALSE)</f>
        <v>Rio de janeiro</v>
      </c>
      <c r="H1394">
        <v>20</v>
      </c>
      <c r="I1394" t="str">
        <f>VLOOKUP(H1394,produto!A$1:F$24,2,FALSE)</f>
        <v>Geladeira</v>
      </c>
      <c r="J1394">
        <f>VLOOKUP(I1394,produto!B$1:G$24,4,FALSE)</f>
        <v>12</v>
      </c>
      <c r="K1394" t="str">
        <f>VLOOKUP(J1394,marca!A$1:B$15,2,FALSE)</f>
        <v>ELETROLUX</v>
      </c>
      <c r="L1394">
        <f t="shared" ca="1" si="109"/>
        <v>2</v>
      </c>
      <c r="M1394" t="str">
        <f ca="1">VLOOKUP(L1394,Departamento!A$1:C$8,2,FALSE)</f>
        <v>Telefonia</v>
      </c>
      <c r="N1394">
        <f t="shared" ca="1" si="108"/>
        <v>1</v>
      </c>
      <c r="O1394" t="str">
        <f ca="1">VLOOKUP(N1394,gerencia!A$1:B$5,2,FALSE)</f>
        <v>Tecnologia</v>
      </c>
      <c r="P1394" t="s">
        <v>332</v>
      </c>
      <c r="Q1394">
        <v>2</v>
      </c>
      <c r="R1394">
        <v>350</v>
      </c>
      <c r="S1394">
        <v>1498</v>
      </c>
    </row>
    <row r="1395" spans="1:19">
      <c r="A1395">
        <v>1394</v>
      </c>
      <c r="B1395">
        <f t="shared" ca="1" si="105"/>
        <v>4</v>
      </c>
      <c r="C1395" t="str">
        <f ca="1">VLOOKUP(B1395,cliente!A$1:B$7,2,FALSE)</f>
        <v>Tom Jobim</v>
      </c>
      <c r="D1395">
        <f t="shared" ca="1" si="106"/>
        <v>10</v>
      </c>
      <c r="E1395" t="str">
        <f ca="1">VLOOKUP(D1395,vendedor!A$1:B$13,2,FALSE)</f>
        <v>Danilo Barreto</v>
      </c>
      <c r="F1395">
        <f t="shared" ca="1" si="107"/>
        <v>3</v>
      </c>
      <c r="G1395" t="str">
        <f ca="1">VLOOKUP(F1395,cidade!A$1:B$6,2,FALSE)</f>
        <v>São Paulo</v>
      </c>
      <c r="H1395">
        <v>4</v>
      </c>
      <c r="I1395" t="str">
        <f>VLOOKUP(H1395,produto!A$1:F$24,2,FALSE)</f>
        <v>Monitor</v>
      </c>
      <c r="J1395">
        <f>VLOOKUP(I1395,produto!B$1:G$24,4,FALSE)</f>
        <v>4</v>
      </c>
      <c r="K1395" t="str">
        <f>VLOOKUP(J1395,marca!A$1:B$15,2,FALSE)</f>
        <v>IBM</v>
      </c>
      <c r="L1395">
        <f t="shared" ca="1" si="109"/>
        <v>6</v>
      </c>
      <c r="M1395" t="str">
        <f ca="1">VLOOKUP(L1395,Departamento!A$1:C$8,2,FALSE)</f>
        <v>Eletrodomestico</v>
      </c>
      <c r="N1395">
        <f t="shared" ca="1" si="108"/>
        <v>2</v>
      </c>
      <c r="O1395" t="str">
        <f ca="1">VLOOKUP(N1395,gerencia!A$1:B$5,2,FALSE)</f>
        <v>papelaria/cosmético</v>
      </c>
      <c r="P1395" t="s">
        <v>468</v>
      </c>
      <c r="Q1395">
        <v>3</v>
      </c>
      <c r="R1395">
        <v>1300</v>
      </c>
      <c r="S1395">
        <v>1398</v>
      </c>
    </row>
    <row r="1396" spans="1:19">
      <c r="A1396">
        <v>1395</v>
      </c>
      <c r="B1396">
        <f t="shared" ca="1" si="105"/>
        <v>2</v>
      </c>
      <c r="C1396" t="str">
        <f ca="1">VLOOKUP(B1396,cliente!A$1:B$7,2,FALSE)</f>
        <v>Benito de Paula</v>
      </c>
      <c r="D1396">
        <f t="shared" ca="1" si="106"/>
        <v>9</v>
      </c>
      <c r="E1396" t="str">
        <f ca="1">VLOOKUP(D1396,vendedor!A$1:B$13,2,FALSE)</f>
        <v>Diego Santos</v>
      </c>
      <c r="F1396">
        <f t="shared" ca="1" si="107"/>
        <v>2</v>
      </c>
      <c r="G1396" t="str">
        <f ca="1">VLOOKUP(F1396,cidade!A$1:B$6,2,FALSE)</f>
        <v>Recife</v>
      </c>
      <c r="H1396">
        <v>5</v>
      </c>
      <c r="I1396" t="str">
        <f>VLOOKUP(H1396,produto!A$1:F$24,2,FALSE)</f>
        <v>Computador</v>
      </c>
      <c r="J1396">
        <f>VLOOKUP(I1396,produto!B$1:G$24,4,FALSE)</f>
        <v>4</v>
      </c>
      <c r="K1396" t="str">
        <f>VLOOKUP(J1396,marca!A$1:B$15,2,FALSE)</f>
        <v>IBM</v>
      </c>
      <c r="L1396">
        <f t="shared" ca="1" si="109"/>
        <v>1</v>
      </c>
      <c r="M1396" t="str">
        <f ca="1">VLOOKUP(L1396,Departamento!A$1:C$8,2,FALSE)</f>
        <v>Informática</v>
      </c>
      <c r="N1396">
        <f t="shared" ca="1" si="108"/>
        <v>1</v>
      </c>
      <c r="O1396" t="str">
        <f ca="1">VLOOKUP(N1396,gerencia!A$1:B$5,2,FALSE)</f>
        <v>Tecnologia</v>
      </c>
      <c r="P1396" t="s">
        <v>400</v>
      </c>
      <c r="Q1396">
        <v>2</v>
      </c>
      <c r="R1396">
        <v>2125.9899999999998</v>
      </c>
      <c r="S1396">
        <v>938</v>
      </c>
    </row>
    <row r="1397" spans="1:19">
      <c r="A1397">
        <v>1396</v>
      </c>
      <c r="B1397">
        <f t="shared" ca="1" si="105"/>
        <v>4</v>
      </c>
      <c r="C1397" t="str">
        <f ca="1">VLOOKUP(B1397,cliente!A$1:B$7,2,FALSE)</f>
        <v>Tom Jobim</v>
      </c>
      <c r="D1397">
        <f t="shared" ca="1" si="106"/>
        <v>12</v>
      </c>
      <c r="E1397" t="str">
        <f ca="1">VLOOKUP(D1397,vendedor!A$1:B$13,2,FALSE)</f>
        <v>Marilia Cardoso</v>
      </c>
      <c r="F1397">
        <f t="shared" ca="1" si="107"/>
        <v>5</v>
      </c>
      <c r="G1397" t="str">
        <f ca="1">VLOOKUP(F1397,cidade!A$1:B$6,2,FALSE)</f>
        <v>Belo Horizonte</v>
      </c>
      <c r="H1397">
        <v>21</v>
      </c>
      <c r="I1397" t="str">
        <f>VLOOKUP(H1397,produto!A$1:F$24,2,FALSE)</f>
        <v>microondas</v>
      </c>
      <c r="J1397">
        <f>VLOOKUP(I1397,produto!B$1:G$24,4,FALSE)</f>
        <v>14</v>
      </c>
      <c r="K1397" t="str">
        <f>VLOOKUP(J1397,marca!A$1:B$15,2,FALSE)</f>
        <v>DA CASA</v>
      </c>
      <c r="L1397">
        <f t="shared" ca="1" si="109"/>
        <v>2</v>
      </c>
      <c r="M1397" t="str">
        <f ca="1">VLOOKUP(L1397,Departamento!A$1:C$8,2,FALSE)</f>
        <v>Telefonia</v>
      </c>
      <c r="N1397">
        <f t="shared" ca="1" si="108"/>
        <v>2</v>
      </c>
      <c r="O1397" t="str">
        <f ca="1">VLOOKUP(N1397,gerencia!A$1:B$5,2,FALSE)</f>
        <v>papelaria/cosmético</v>
      </c>
      <c r="P1397" t="s">
        <v>273</v>
      </c>
      <c r="Q1397">
        <v>1</v>
      </c>
      <c r="R1397">
        <v>2100</v>
      </c>
      <c r="S1397">
        <v>100</v>
      </c>
    </row>
    <row r="1398" spans="1:19">
      <c r="A1398">
        <v>1397</v>
      </c>
      <c r="B1398">
        <f t="shared" ca="1" si="105"/>
        <v>6</v>
      </c>
      <c r="C1398" t="str">
        <f ca="1">VLOOKUP(B1398,cliente!A$1:B$7,2,FALSE)</f>
        <v>Reginaldo Rossi</v>
      </c>
      <c r="D1398">
        <f t="shared" ca="1" si="106"/>
        <v>2</v>
      </c>
      <c r="E1398" t="str">
        <f ca="1">VLOOKUP(D1398,vendedor!A$1:B$13,2,FALSE)</f>
        <v>Márcio Barroso</v>
      </c>
      <c r="F1398">
        <f t="shared" ca="1" si="107"/>
        <v>5</v>
      </c>
      <c r="G1398" t="str">
        <f ca="1">VLOOKUP(F1398,cidade!A$1:B$6,2,FALSE)</f>
        <v>Belo Horizonte</v>
      </c>
      <c r="H1398">
        <v>21</v>
      </c>
      <c r="I1398" t="str">
        <f>VLOOKUP(H1398,produto!A$1:F$24,2,FALSE)</f>
        <v>microondas</v>
      </c>
      <c r="J1398">
        <f>VLOOKUP(I1398,produto!B$1:G$24,4,FALSE)</f>
        <v>14</v>
      </c>
      <c r="K1398" t="str">
        <f>VLOOKUP(J1398,marca!A$1:B$15,2,FALSE)</f>
        <v>DA CASA</v>
      </c>
      <c r="L1398">
        <f t="shared" ca="1" si="109"/>
        <v>5</v>
      </c>
      <c r="M1398" t="str">
        <f ca="1">VLOOKUP(L1398,Departamento!A$1:C$8,2,FALSE)</f>
        <v>Eletrónico</v>
      </c>
      <c r="N1398">
        <f t="shared" ca="1" si="108"/>
        <v>4</v>
      </c>
      <c r="O1398" t="str">
        <f ca="1">VLOOKUP(N1398,gerencia!A$1:B$5,2,FALSE)</f>
        <v>Casa e Decoração</v>
      </c>
      <c r="P1398" t="s">
        <v>37</v>
      </c>
      <c r="Q1398">
        <v>2</v>
      </c>
      <c r="R1398">
        <v>2100</v>
      </c>
      <c r="S1398">
        <v>774</v>
      </c>
    </row>
    <row r="1399" spans="1:19">
      <c r="A1399">
        <v>1398</v>
      </c>
      <c r="B1399">
        <f t="shared" ca="1" si="105"/>
        <v>2</v>
      </c>
      <c r="C1399" t="str">
        <f ca="1">VLOOKUP(B1399,cliente!A$1:B$7,2,FALSE)</f>
        <v>Benito de Paula</v>
      </c>
      <c r="D1399">
        <f t="shared" ca="1" si="106"/>
        <v>5</v>
      </c>
      <c r="E1399" t="str">
        <f ca="1">VLOOKUP(D1399,vendedor!A$1:B$13,2,FALSE)</f>
        <v>Maria Braga</v>
      </c>
      <c r="F1399">
        <f t="shared" ca="1" si="107"/>
        <v>1</v>
      </c>
      <c r="G1399" t="str">
        <f ca="1">VLOOKUP(F1399,cidade!A$1:B$6,2,FALSE)</f>
        <v>Salvador</v>
      </c>
      <c r="H1399">
        <v>21</v>
      </c>
      <c r="I1399" t="str">
        <f>VLOOKUP(H1399,produto!A$1:F$24,2,FALSE)</f>
        <v>microondas</v>
      </c>
      <c r="J1399">
        <f>VLOOKUP(I1399,produto!B$1:G$24,4,FALSE)</f>
        <v>14</v>
      </c>
      <c r="K1399" t="str">
        <f>VLOOKUP(J1399,marca!A$1:B$15,2,FALSE)</f>
        <v>DA CASA</v>
      </c>
      <c r="L1399">
        <f t="shared" ca="1" si="109"/>
        <v>6</v>
      </c>
      <c r="M1399" t="str">
        <f ca="1">VLOOKUP(L1399,Departamento!A$1:C$8,2,FALSE)</f>
        <v>Eletrodomestico</v>
      </c>
      <c r="N1399">
        <f t="shared" ca="1" si="108"/>
        <v>1</v>
      </c>
      <c r="O1399" t="str">
        <f ca="1">VLOOKUP(N1399,gerencia!A$1:B$5,2,FALSE)</f>
        <v>Tecnologia</v>
      </c>
      <c r="P1399" t="s">
        <v>201</v>
      </c>
      <c r="Q1399">
        <v>2</v>
      </c>
      <c r="R1399">
        <v>2100</v>
      </c>
      <c r="S1399">
        <v>230</v>
      </c>
    </row>
    <row r="1400" spans="1:19">
      <c r="A1400">
        <v>1399</v>
      </c>
      <c r="B1400">
        <f t="shared" ca="1" si="105"/>
        <v>4</v>
      </c>
      <c r="C1400" t="str">
        <f ca="1">VLOOKUP(B1400,cliente!A$1:B$7,2,FALSE)</f>
        <v>Tom Jobim</v>
      </c>
      <c r="D1400">
        <f t="shared" ca="1" si="106"/>
        <v>11</v>
      </c>
      <c r="E1400" t="str">
        <f ca="1">VLOOKUP(D1400,vendedor!A$1:B$13,2,FALSE)</f>
        <v>Filipe Almeida</v>
      </c>
      <c r="F1400">
        <f t="shared" ca="1" si="107"/>
        <v>5</v>
      </c>
      <c r="G1400" t="str">
        <f ca="1">VLOOKUP(F1400,cidade!A$1:B$6,2,FALSE)</f>
        <v>Belo Horizonte</v>
      </c>
      <c r="H1400">
        <v>15</v>
      </c>
      <c r="I1400" t="str">
        <f>VLOOKUP(H1400,produto!A$1:F$24,2,FALSE)</f>
        <v>Baton</v>
      </c>
      <c r="J1400">
        <f>VLOOKUP(I1400,produto!B$1:G$24,4,FALSE)</f>
        <v>10</v>
      </c>
      <c r="K1400" t="str">
        <f>VLOOKUP(J1400,marca!A$1:B$15,2,FALSE)</f>
        <v>BOTICARIO</v>
      </c>
      <c r="L1400">
        <f t="shared" ca="1" si="109"/>
        <v>1</v>
      </c>
      <c r="M1400" t="str">
        <f ca="1">VLOOKUP(L1400,Departamento!A$1:C$8,2,FALSE)</f>
        <v>Informática</v>
      </c>
      <c r="N1400">
        <f t="shared" ca="1" si="108"/>
        <v>1</v>
      </c>
      <c r="O1400" t="str">
        <f ca="1">VLOOKUP(N1400,gerencia!A$1:B$5,2,FALSE)</f>
        <v>Tecnologia</v>
      </c>
      <c r="P1400" t="s">
        <v>50</v>
      </c>
      <c r="Q1400">
        <v>1</v>
      </c>
      <c r="R1400">
        <v>98.5</v>
      </c>
      <c r="S1400">
        <v>1486</v>
      </c>
    </row>
    <row r="1401" spans="1:19">
      <c r="A1401">
        <v>1400</v>
      </c>
      <c r="B1401">
        <f t="shared" ca="1" si="105"/>
        <v>6</v>
      </c>
      <c r="C1401" t="str">
        <f ca="1">VLOOKUP(B1401,cliente!A$1:B$7,2,FALSE)</f>
        <v>Reginaldo Rossi</v>
      </c>
      <c r="D1401">
        <f t="shared" ca="1" si="106"/>
        <v>6</v>
      </c>
      <c r="E1401" t="str">
        <f ca="1">VLOOKUP(D1401,vendedor!A$1:B$13,2,FALSE)</f>
        <v>Rodrigo Machado</v>
      </c>
      <c r="F1401">
        <f t="shared" ca="1" si="107"/>
        <v>1</v>
      </c>
      <c r="G1401" t="str">
        <f ca="1">VLOOKUP(F1401,cidade!A$1:B$6,2,FALSE)</f>
        <v>Salvador</v>
      </c>
      <c r="H1401">
        <v>20</v>
      </c>
      <c r="I1401" t="str">
        <f>VLOOKUP(H1401,produto!A$1:F$24,2,FALSE)</f>
        <v>Geladeira</v>
      </c>
      <c r="J1401">
        <f>VLOOKUP(I1401,produto!B$1:G$24,4,FALSE)</f>
        <v>12</v>
      </c>
      <c r="K1401" t="str">
        <f>VLOOKUP(J1401,marca!A$1:B$15,2,FALSE)</f>
        <v>ELETROLUX</v>
      </c>
      <c r="L1401">
        <f t="shared" ca="1" si="109"/>
        <v>1</v>
      </c>
      <c r="M1401" t="str">
        <f ca="1">VLOOKUP(L1401,Departamento!A$1:C$8,2,FALSE)</f>
        <v>Informática</v>
      </c>
      <c r="N1401">
        <f t="shared" ca="1" si="108"/>
        <v>3</v>
      </c>
      <c r="O1401" t="str">
        <f ca="1">VLOOKUP(N1401,gerencia!A$1:B$5,2,FALSE)</f>
        <v>Eletro Eletrônico</v>
      </c>
      <c r="P1401" t="s">
        <v>367</v>
      </c>
      <c r="Q1401">
        <v>3</v>
      </c>
      <c r="R1401">
        <v>350</v>
      </c>
      <c r="S1401">
        <v>343</v>
      </c>
    </row>
    <row r="1402" spans="1:19">
      <c r="A1402">
        <v>1401</v>
      </c>
      <c r="B1402">
        <f t="shared" ca="1" si="105"/>
        <v>2</v>
      </c>
      <c r="C1402" t="str">
        <f ca="1">VLOOKUP(B1402,cliente!A$1:B$7,2,FALSE)</f>
        <v>Benito de Paula</v>
      </c>
      <c r="D1402">
        <f t="shared" ca="1" si="106"/>
        <v>8</v>
      </c>
      <c r="E1402" t="str">
        <f ca="1">VLOOKUP(D1402,vendedor!A$1:B$13,2,FALSE)</f>
        <v>Márcia Brito</v>
      </c>
      <c r="F1402">
        <f t="shared" ca="1" si="107"/>
        <v>2</v>
      </c>
      <c r="G1402" t="str">
        <f ca="1">VLOOKUP(F1402,cidade!A$1:B$6,2,FALSE)</f>
        <v>Recife</v>
      </c>
      <c r="H1402">
        <v>4</v>
      </c>
      <c r="I1402" t="str">
        <f>VLOOKUP(H1402,produto!A$1:F$24,2,FALSE)</f>
        <v>Monitor</v>
      </c>
      <c r="J1402">
        <f>VLOOKUP(I1402,produto!B$1:G$24,4,FALSE)</f>
        <v>4</v>
      </c>
      <c r="K1402" t="str">
        <f>VLOOKUP(J1402,marca!A$1:B$15,2,FALSE)</f>
        <v>IBM</v>
      </c>
      <c r="L1402">
        <f t="shared" ca="1" si="109"/>
        <v>6</v>
      </c>
      <c r="M1402" t="str">
        <f ca="1">VLOOKUP(L1402,Departamento!A$1:C$8,2,FALSE)</f>
        <v>Eletrodomestico</v>
      </c>
      <c r="N1402">
        <f t="shared" ca="1" si="108"/>
        <v>2</v>
      </c>
      <c r="O1402" t="str">
        <f ca="1">VLOOKUP(N1402,gerencia!A$1:B$5,2,FALSE)</f>
        <v>papelaria/cosmético</v>
      </c>
      <c r="P1402" t="s">
        <v>271</v>
      </c>
      <c r="Q1402">
        <v>2</v>
      </c>
      <c r="R1402">
        <v>1300</v>
      </c>
      <c r="S1402">
        <v>237</v>
      </c>
    </row>
    <row r="1403" spans="1:19">
      <c r="A1403">
        <v>1402</v>
      </c>
      <c r="B1403">
        <f t="shared" ca="1" si="105"/>
        <v>4</v>
      </c>
      <c r="C1403" t="str">
        <f ca="1">VLOOKUP(B1403,cliente!A$1:B$7,2,FALSE)</f>
        <v>Tom Jobim</v>
      </c>
      <c r="D1403">
        <f t="shared" ca="1" si="106"/>
        <v>7</v>
      </c>
      <c r="E1403" t="str">
        <f ca="1">VLOOKUP(D1403,vendedor!A$1:B$13,2,FALSE)</f>
        <v>João Oliveira</v>
      </c>
      <c r="F1403">
        <f t="shared" ca="1" si="107"/>
        <v>5</v>
      </c>
      <c r="G1403" t="str">
        <f ca="1">VLOOKUP(F1403,cidade!A$1:B$6,2,FALSE)</f>
        <v>Belo Horizonte</v>
      </c>
      <c r="H1403">
        <v>13</v>
      </c>
      <c r="I1403" t="str">
        <f>VLOOKUP(H1403,produto!A$1:F$24,2,FALSE)</f>
        <v>Estojo</v>
      </c>
      <c r="J1403">
        <f>VLOOKUP(I1403,produto!B$1:G$24,4,FALSE)</f>
        <v>7</v>
      </c>
      <c r="K1403" t="str">
        <f>VLOOKUP(J1403,marca!A$1:B$15,2,FALSE)</f>
        <v>TILIBRA</v>
      </c>
      <c r="L1403">
        <f t="shared" ca="1" si="109"/>
        <v>4</v>
      </c>
      <c r="M1403" t="str">
        <f ca="1">VLOOKUP(L1403,Departamento!A$1:C$8,2,FALSE)</f>
        <v>cosmético</v>
      </c>
      <c r="N1403">
        <f t="shared" ca="1" si="108"/>
        <v>2</v>
      </c>
      <c r="O1403" t="str">
        <f ca="1">VLOOKUP(N1403,gerencia!A$1:B$5,2,FALSE)</f>
        <v>papelaria/cosmético</v>
      </c>
      <c r="P1403" t="s">
        <v>326</v>
      </c>
      <c r="Q1403">
        <v>3</v>
      </c>
      <c r="R1403">
        <v>3.2</v>
      </c>
      <c r="S1403">
        <v>342</v>
      </c>
    </row>
    <row r="1404" spans="1:19">
      <c r="A1404">
        <v>1403</v>
      </c>
      <c r="B1404">
        <f t="shared" ca="1" si="105"/>
        <v>3</v>
      </c>
      <c r="C1404" t="str">
        <f ca="1">VLOOKUP(B1404,cliente!A$1:B$7,2,FALSE)</f>
        <v>Renato Russo</v>
      </c>
      <c r="D1404">
        <f t="shared" ca="1" si="106"/>
        <v>4</v>
      </c>
      <c r="E1404" t="str">
        <f ca="1">VLOOKUP(D1404,vendedor!A$1:B$13,2,FALSE)</f>
        <v>Daniela Matos</v>
      </c>
      <c r="F1404">
        <f t="shared" ca="1" si="107"/>
        <v>5</v>
      </c>
      <c r="G1404" t="str">
        <f ca="1">VLOOKUP(F1404,cidade!A$1:B$6,2,FALSE)</f>
        <v>Belo Horizonte</v>
      </c>
      <c r="H1404">
        <v>3</v>
      </c>
      <c r="I1404" t="str">
        <f>VLOOKUP(H1404,produto!A$1:F$24,2,FALSE)</f>
        <v>Teclado</v>
      </c>
      <c r="J1404">
        <f>VLOOKUP(I1404,produto!B$1:G$24,4,FALSE)</f>
        <v>1</v>
      </c>
      <c r="K1404" t="str">
        <f>VLOOKUP(J1404,marca!A$1:B$15,2,FALSE)</f>
        <v>APPLE</v>
      </c>
      <c r="L1404">
        <f t="shared" ca="1" si="109"/>
        <v>3</v>
      </c>
      <c r="M1404" t="str">
        <f ca="1">VLOOKUP(L1404,Departamento!A$1:C$8,2,FALSE)</f>
        <v>Papelaria</v>
      </c>
      <c r="N1404">
        <f t="shared" ca="1" si="108"/>
        <v>4</v>
      </c>
      <c r="O1404" t="str">
        <f ca="1">VLOOKUP(N1404,gerencia!A$1:B$5,2,FALSE)</f>
        <v>Casa e Decoração</v>
      </c>
      <c r="P1404" t="s">
        <v>44</v>
      </c>
      <c r="Q1404">
        <v>2</v>
      </c>
      <c r="R1404">
        <v>342.09</v>
      </c>
      <c r="S1404">
        <v>620</v>
      </c>
    </row>
    <row r="1405" spans="1:19">
      <c r="A1405">
        <v>1404</v>
      </c>
      <c r="B1405">
        <f t="shared" ca="1" si="105"/>
        <v>6</v>
      </c>
      <c r="C1405" t="str">
        <f ca="1">VLOOKUP(B1405,cliente!A$1:B$7,2,FALSE)</f>
        <v>Reginaldo Rossi</v>
      </c>
      <c r="D1405">
        <f t="shared" ca="1" si="106"/>
        <v>5</v>
      </c>
      <c r="E1405" t="str">
        <f ca="1">VLOOKUP(D1405,vendedor!A$1:B$13,2,FALSE)</f>
        <v>Maria Braga</v>
      </c>
      <c r="F1405">
        <f t="shared" ca="1" si="107"/>
        <v>2</v>
      </c>
      <c r="G1405" t="str">
        <f ca="1">VLOOKUP(F1405,cidade!A$1:B$6,2,FALSE)</f>
        <v>Recife</v>
      </c>
      <c r="H1405">
        <v>6</v>
      </c>
      <c r="I1405" t="str">
        <f>VLOOKUP(H1405,produto!A$1:F$24,2,FALSE)</f>
        <v xml:space="preserve">Notebook </v>
      </c>
      <c r="J1405">
        <f>VLOOKUP(I1405,produto!B$1:G$24,4,FALSE)</f>
        <v>5</v>
      </c>
      <c r="K1405" t="str">
        <f>VLOOKUP(J1405,marca!A$1:B$15,2,FALSE)</f>
        <v>SAMSUNG</v>
      </c>
      <c r="L1405">
        <f t="shared" ca="1" si="109"/>
        <v>6</v>
      </c>
      <c r="M1405" t="str">
        <f ca="1">VLOOKUP(L1405,Departamento!A$1:C$8,2,FALSE)</f>
        <v>Eletrodomestico</v>
      </c>
      <c r="N1405">
        <f t="shared" ca="1" si="108"/>
        <v>3</v>
      </c>
      <c r="O1405" t="str">
        <f ca="1">VLOOKUP(N1405,gerencia!A$1:B$5,2,FALSE)</f>
        <v>Eletro Eletrônico</v>
      </c>
      <c r="P1405" t="s">
        <v>590</v>
      </c>
      <c r="Q1405">
        <v>3</v>
      </c>
      <c r="R1405">
        <v>550</v>
      </c>
      <c r="S1405">
        <v>1180</v>
      </c>
    </row>
    <row r="1406" spans="1:19">
      <c r="A1406">
        <v>1405</v>
      </c>
      <c r="B1406">
        <f t="shared" ca="1" si="105"/>
        <v>6</v>
      </c>
      <c r="C1406" t="str">
        <f ca="1">VLOOKUP(B1406,cliente!A$1:B$7,2,FALSE)</f>
        <v>Reginaldo Rossi</v>
      </c>
      <c r="D1406">
        <f t="shared" ca="1" si="106"/>
        <v>8</v>
      </c>
      <c r="E1406" t="str">
        <f ca="1">VLOOKUP(D1406,vendedor!A$1:B$13,2,FALSE)</f>
        <v>Márcia Brito</v>
      </c>
      <c r="F1406">
        <f t="shared" ca="1" si="107"/>
        <v>2</v>
      </c>
      <c r="G1406" t="str">
        <f ca="1">VLOOKUP(F1406,cidade!A$1:B$6,2,FALSE)</f>
        <v>Recife</v>
      </c>
      <c r="H1406">
        <v>10</v>
      </c>
      <c r="I1406" t="str">
        <f>VLOOKUP(H1406,produto!A$1:F$24,2,FALSE)</f>
        <v>Papel A4</v>
      </c>
      <c r="J1406">
        <f>VLOOKUP(I1406,produto!B$1:G$24,4,FALSE)</f>
        <v>8</v>
      </c>
      <c r="K1406" t="str">
        <f>VLOOKUP(J1406,marca!A$1:B$15,2,FALSE)</f>
        <v>FABER CASTELL</v>
      </c>
      <c r="L1406">
        <f t="shared" ca="1" si="109"/>
        <v>6</v>
      </c>
      <c r="M1406" t="str">
        <f ca="1">VLOOKUP(L1406,Departamento!A$1:C$8,2,FALSE)</f>
        <v>Eletrodomestico</v>
      </c>
      <c r="N1406">
        <f t="shared" ca="1" si="108"/>
        <v>1</v>
      </c>
      <c r="O1406" t="str">
        <f ca="1">VLOOKUP(N1406,gerencia!A$1:B$5,2,FALSE)</f>
        <v>Tecnologia</v>
      </c>
      <c r="P1406" t="s">
        <v>185</v>
      </c>
      <c r="Q1406">
        <v>1</v>
      </c>
      <c r="R1406">
        <v>2.15</v>
      </c>
      <c r="S1406">
        <v>803</v>
      </c>
    </row>
    <row r="1407" spans="1:19">
      <c r="A1407">
        <v>1406</v>
      </c>
      <c r="B1407">
        <f t="shared" ca="1" si="105"/>
        <v>4</v>
      </c>
      <c r="C1407" t="str">
        <f ca="1">VLOOKUP(B1407,cliente!A$1:B$7,2,FALSE)</f>
        <v>Tom Jobim</v>
      </c>
      <c r="D1407">
        <f t="shared" ca="1" si="106"/>
        <v>10</v>
      </c>
      <c r="E1407" t="str">
        <f ca="1">VLOOKUP(D1407,vendedor!A$1:B$13,2,FALSE)</f>
        <v>Danilo Barreto</v>
      </c>
      <c r="F1407">
        <f t="shared" ca="1" si="107"/>
        <v>5</v>
      </c>
      <c r="G1407" t="str">
        <f ca="1">VLOOKUP(F1407,cidade!A$1:B$6,2,FALSE)</f>
        <v>Belo Horizonte</v>
      </c>
      <c r="H1407">
        <v>17</v>
      </c>
      <c r="I1407" t="str">
        <f>VLOOKUP(H1407,produto!A$1:F$24,2,FALSE)</f>
        <v>Aparalho de Barbear Elétrico</v>
      </c>
      <c r="J1407">
        <f>VLOOKUP(I1407,produto!B$1:G$24,4,FALSE)</f>
        <v>2</v>
      </c>
      <c r="K1407" t="str">
        <f>VLOOKUP(J1407,marca!A$1:B$15,2,FALSE)</f>
        <v>MICROSOFT</v>
      </c>
      <c r="L1407">
        <f t="shared" ca="1" si="109"/>
        <v>1</v>
      </c>
      <c r="M1407" t="str">
        <f ca="1">VLOOKUP(L1407,Departamento!A$1:C$8,2,FALSE)</f>
        <v>Informática</v>
      </c>
      <c r="N1407">
        <f t="shared" ca="1" si="108"/>
        <v>2</v>
      </c>
      <c r="O1407" t="str">
        <f ca="1">VLOOKUP(N1407,gerencia!A$1:B$5,2,FALSE)</f>
        <v>papelaria/cosmético</v>
      </c>
      <c r="P1407" t="s">
        <v>591</v>
      </c>
      <c r="Q1407">
        <v>1</v>
      </c>
      <c r="R1407">
        <v>1075</v>
      </c>
      <c r="S1407">
        <v>1317</v>
      </c>
    </row>
    <row r="1408" spans="1:19">
      <c r="A1408">
        <v>1407</v>
      </c>
      <c r="B1408">
        <f t="shared" ca="1" si="105"/>
        <v>3</v>
      </c>
      <c r="C1408" t="str">
        <f ca="1">VLOOKUP(B1408,cliente!A$1:B$7,2,FALSE)</f>
        <v>Renato Russo</v>
      </c>
      <c r="D1408">
        <f t="shared" ca="1" si="106"/>
        <v>9</v>
      </c>
      <c r="E1408" t="str">
        <f ca="1">VLOOKUP(D1408,vendedor!A$1:B$13,2,FALSE)</f>
        <v>Diego Santos</v>
      </c>
      <c r="F1408">
        <f t="shared" ca="1" si="107"/>
        <v>2</v>
      </c>
      <c r="G1408" t="str">
        <f ca="1">VLOOKUP(F1408,cidade!A$1:B$6,2,FALSE)</f>
        <v>Recife</v>
      </c>
      <c r="H1408">
        <v>20</v>
      </c>
      <c r="I1408" t="str">
        <f>VLOOKUP(H1408,produto!A$1:F$24,2,FALSE)</f>
        <v>Geladeira</v>
      </c>
      <c r="J1408">
        <f>VLOOKUP(I1408,produto!B$1:G$24,4,FALSE)</f>
        <v>12</v>
      </c>
      <c r="K1408" t="str">
        <f>VLOOKUP(J1408,marca!A$1:B$15,2,FALSE)</f>
        <v>ELETROLUX</v>
      </c>
      <c r="L1408">
        <f t="shared" ca="1" si="109"/>
        <v>4</v>
      </c>
      <c r="M1408" t="str">
        <f ca="1">VLOOKUP(L1408,Departamento!A$1:C$8,2,FALSE)</f>
        <v>cosmético</v>
      </c>
      <c r="N1408">
        <f t="shared" ca="1" si="108"/>
        <v>3</v>
      </c>
      <c r="O1408" t="str">
        <f ca="1">VLOOKUP(N1408,gerencia!A$1:B$5,2,FALSE)</f>
        <v>Eletro Eletrônico</v>
      </c>
      <c r="P1408" t="s">
        <v>65</v>
      </c>
      <c r="Q1408">
        <v>1</v>
      </c>
      <c r="R1408">
        <v>350</v>
      </c>
      <c r="S1408">
        <v>1208</v>
      </c>
    </row>
    <row r="1409" spans="1:19">
      <c r="A1409">
        <v>1408</v>
      </c>
      <c r="B1409">
        <f t="shared" ca="1" si="105"/>
        <v>1</v>
      </c>
      <c r="C1409" t="str">
        <f ca="1">VLOOKUP(B1409,cliente!A$1:B$7,2,FALSE)</f>
        <v>João do Pulo</v>
      </c>
      <c r="D1409">
        <f t="shared" ca="1" si="106"/>
        <v>2</v>
      </c>
      <c r="E1409" t="str">
        <f ca="1">VLOOKUP(D1409,vendedor!A$1:B$13,2,FALSE)</f>
        <v>Márcio Barroso</v>
      </c>
      <c r="F1409">
        <f t="shared" ca="1" si="107"/>
        <v>5</v>
      </c>
      <c r="G1409" t="str">
        <f ca="1">VLOOKUP(F1409,cidade!A$1:B$6,2,FALSE)</f>
        <v>Belo Horizonte</v>
      </c>
      <c r="H1409">
        <v>19</v>
      </c>
      <c r="I1409" t="str">
        <f>VLOOKUP(H1409,produto!A$1:F$24,2,FALSE)</f>
        <v>Fogão</v>
      </c>
      <c r="J1409">
        <f>VLOOKUP(I1409,produto!B$1:G$24,4,FALSE)</f>
        <v>13</v>
      </c>
      <c r="K1409" t="str">
        <f>VLOOKUP(J1409,marca!A$1:B$15,2,FALSE)</f>
        <v>BRASTEMP</v>
      </c>
      <c r="L1409">
        <f t="shared" ca="1" si="109"/>
        <v>2</v>
      </c>
      <c r="M1409" t="str">
        <f ca="1">VLOOKUP(L1409,Departamento!A$1:C$8,2,FALSE)</f>
        <v>Telefonia</v>
      </c>
      <c r="N1409">
        <f t="shared" ca="1" si="108"/>
        <v>1</v>
      </c>
      <c r="O1409" t="str">
        <f ca="1">VLOOKUP(N1409,gerencia!A$1:B$5,2,FALSE)</f>
        <v>Tecnologia</v>
      </c>
      <c r="P1409" t="s">
        <v>464</v>
      </c>
      <c r="Q1409">
        <v>3</v>
      </c>
      <c r="R1409">
        <v>1500</v>
      </c>
      <c r="S1409">
        <v>623</v>
      </c>
    </row>
    <row r="1410" spans="1:19">
      <c r="A1410">
        <v>1409</v>
      </c>
      <c r="B1410">
        <f t="shared" ca="1" si="105"/>
        <v>5</v>
      </c>
      <c r="C1410" t="str">
        <f ca="1">VLOOKUP(B1410,cliente!A$1:B$7,2,FALSE)</f>
        <v>Edson Arantes</v>
      </c>
      <c r="D1410">
        <f t="shared" ca="1" si="106"/>
        <v>6</v>
      </c>
      <c r="E1410" t="str">
        <f ca="1">VLOOKUP(D1410,vendedor!A$1:B$13,2,FALSE)</f>
        <v>Rodrigo Machado</v>
      </c>
      <c r="F1410">
        <f t="shared" ca="1" si="107"/>
        <v>1</v>
      </c>
      <c r="G1410" t="str">
        <f ca="1">VLOOKUP(F1410,cidade!A$1:B$6,2,FALSE)</f>
        <v>Salvador</v>
      </c>
      <c r="H1410">
        <v>13</v>
      </c>
      <c r="I1410" t="str">
        <f>VLOOKUP(H1410,produto!A$1:F$24,2,FALSE)</f>
        <v>Estojo</v>
      </c>
      <c r="J1410">
        <f>VLOOKUP(I1410,produto!B$1:G$24,4,FALSE)</f>
        <v>7</v>
      </c>
      <c r="K1410" t="str">
        <f>VLOOKUP(J1410,marca!A$1:B$15,2,FALSE)</f>
        <v>TILIBRA</v>
      </c>
      <c r="L1410">
        <f t="shared" ca="1" si="109"/>
        <v>4</v>
      </c>
      <c r="M1410" t="str">
        <f ca="1">VLOOKUP(L1410,Departamento!A$1:C$8,2,FALSE)</f>
        <v>cosmético</v>
      </c>
      <c r="N1410">
        <f t="shared" ca="1" si="108"/>
        <v>2</v>
      </c>
      <c r="O1410" t="str">
        <f ca="1">VLOOKUP(N1410,gerencia!A$1:B$5,2,FALSE)</f>
        <v>papelaria/cosmético</v>
      </c>
      <c r="P1410" t="s">
        <v>582</v>
      </c>
      <c r="Q1410">
        <v>2</v>
      </c>
      <c r="R1410">
        <v>3.2</v>
      </c>
      <c r="S1410">
        <v>916</v>
      </c>
    </row>
    <row r="1411" spans="1:19">
      <c r="A1411">
        <v>1410</v>
      </c>
      <c r="B1411">
        <f t="shared" ref="B1411:B1474" ca="1" si="110">RANDBETWEEN(1,6)</f>
        <v>3</v>
      </c>
      <c r="C1411" t="str">
        <f ca="1">VLOOKUP(B1411,cliente!A$1:B$7,2,FALSE)</f>
        <v>Renato Russo</v>
      </c>
      <c r="D1411">
        <f t="shared" ref="D1411:D1474" ca="1" si="111">RANDBETWEEN(1,12)</f>
        <v>6</v>
      </c>
      <c r="E1411" t="str">
        <f ca="1">VLOOKUP(D1411,vendedor!A$1:B$13,2,FALSE)</f>
        <v>Rodrigo Machado</v>
      </c>
      <c r="F1411">
        <f t="shared" ref="F1411:F1474" ca="1" si="112">RANDBETWEEN(1,5)</f>
        <v>2</v>
      </c>
      <c r="G1411" t="str">
        <f ca="1">VLOOKUP(F1411,cidade!A$1:B$6,2,FALSE)</f>
        <v>Recife</v>
      </c>
      <c r="H1411">
        <v>14</v>
      </c>
      <c r="I1411" t="str">
        <f>VLOOKUP(H1411,produto!A$1:F$24,2,FALSE)</f>
        <v>Classificador</v>
      </c>
      <c r="J1411">
        <f>VLOOKUP(I1411,produto!B$1:G$24,4,FALSE)</f>
        <v>9</v>
      </c>
      <c r="K1411" t="str">
        <f>VLOOKUP(J1411,marca!A$1:B$15,2,FALSE)</f>
        <v>AVON</v>
      </c>
      <c r="L1411">
        <f t="shared" ca="1" si="109"/>
        <v>6</v>
      </c>
      <c r="M1411" t="str">
        <f ca="1">VLOOKUP(L1411,Departamento!A$1:C$8,2,FALSE)</f>
        <v>Eletrodomestico</v>
      </c>
      <c r="N1411">
        <f t="shared" ref="N1411:N1474" ca="1" si="113">RANDBETWEEN(1,4)</f>
        <v>1</v>
      </c>
      <c r="O1411" t="str">
        <f ca="1">VLOOKUP(N1411,gerencia!A$1:B$5,2,FALSE)</f>
        <v>Tecnologia</v>
      </c>
      <c r="P1411" t="s">
        <v>303</v>
      </c>
      <c r="Q1411">
        <v>1</v>
      </c>
      <c r="R1411">
        <v>25</v>
      </c>
      <c r="S1411">
        <v>234</v>
      </c>
    </row>
    <row r="1412" spans="1:19">
      <c r="A1412">
        <v>1411</v>
      </c>
      <c r="B1412">
        <f t="shared" ca="1" si="110"/>
        <v>1</v>
      </c>
      <c r="C1412" t="str">
        <f ca="1">VLOOKUP(B1412,cliente!A$1:B$7,2,FALSE)</f>
        <v>João do Pulo</v>
      </c>
      <c r="D1412">
        <f t="shared" ca="1" si="111"/>
        <v>6</v>
      </c>
      <c r="E1412" t="str">
        <f ca="1">VLOOKUP(D1412,vendedor!A$1:B$13,2,FALSE)</f>
        <v>Rodrigo Machado</v>
      </c>
      <c r="F1412">
        <f t="shared" ca="1" si="112"/>
        <v>2</v>
      </c>
      <c r="G1412" t="str">
        <f ca="1">VLOOKUP(F1412,cidade!A$1:B$6,2,FALSE)</f>
        <v>Recife</v>
      </c>
      <c r="H1412">
        <v>11</v>
      </c>
      <c r="I1412" t="str">
        <f>VLOOKUP(H1412,produto!A$1:F$24,2,FALSE)</f>
        <v xml:space="preserve">Caneta </v>
      </c>
      <c r="J1412">
        <f>VLOOKUP(I1412,produto!B$1:G$24,4,FALSE)</f>
        <v>8</v>
      </c>
      <c r="K1412" t="str">
        <f>VLOOKUP(J1412,marca!A$1:B$15,2,FALSE)</f>
        <v>FABER CASTELL</v>
      </c>
      <c r="L1412">
        <f t="shared" ca="1" si="109"/>
        <v>1</v>
      </c>
      <c r="M1412" t="str">
        <f ca="1">VLOOKUP(L1412,Departamento!A$1:C$8,2,FALSE)</f>
        <v>Informática</v>
      </c>
      <c r="N1412">
        <f t="shared" ca="1" si="113"/>
        <v>3</v>
      </c>
      <c r="O1412" t="str">
        <f ca="1">VLOOKUP(N1412,gerencia!A$1:B$5,2,FALSE)</f>
        <v>Eletro Eletrônico</v>
      </c>
      <c r="P1412" t="s">
        <v>123</v>
      </c>
      <c r="Q1412">
        <v>3</v>
      </c>
      <c r="R1412">
        <v>0.5</v>
      </c>
      <c r="S1412">
        <v>1434</v>
      </c>
    </row>
    <row r="1413" spans="1:19">
      <c r="A1413">
        <v>1412</v>
      </c>
      <c r="B1413">
        <f t="shared" ca="1" si="110"/>
        <v>2</v>
      </c>
      <c r="C1413" t="str">
        <f ca="1">VLOOKUP(B1413,cliente!A$1:B$7,2,FALSE)</f>
        <v>Benito de Paula</v>
      </c>
      <c r="D1413">
        <f t="shared" ca="1" si="111"/>
        <v>11</v>
      </c>
      <c r="E1413" t="str">
        <f ca="1">VLOOKUP(D1413,vendedor!A$1:B$13,2,FALSE)</f>
        <v>Filipe Almeida</v>
      </c>
      <c r="F1413">
        <f t="shared" ca="1" si="112"/>
        <v>2</v>
      </c>
      <c r="G1413" t="str">
        <f ca="1">VLOOKUP(F1413,cidade!A$1:B$6,2,FALSE)</f>
        <v>Recife</v>
      </c>
      <c r="H1413">
        <v>8</v>
      </c>
      <c r="I1413" t="str">
        <f>VLOOKUP(H1413,produto!A$1:F$24,2,FALSE)</f>
        <v>Telefone Sem Fio</v>
      </c>
      <c r="J1413">
        <f>VLOOKUP(I1413,produto!B$1:G$24,4,FALSE)</f>
        <v>5</v>
      </c>
      <c r="K1413" t="str">
        <f>VLOOKUP(J1413,marca!A$1:B$15,2,FALSE)</f>
        <v>SAMSUNG</v>
      </c>
      <c r="L1413">
        <f t="shared" ca="1" si="109"/>
        <v>2</v>
      </c>
      <c r="M1413" t="str">
        <f ca="1">VLOOKUP(L1413,Departamento!A$1:C$8,2,FALSE)</f>
        <v>Telefonia</v>
      </c>
      <c r="N1413">
        <f t="shared" ca="1" si="113"/>
        <v>1</v>
      </c>
      <c r="O1413" t="str">
        <f ca="1">VLOOKUP(N1413,gerencia!A$1:B$5,2,FALSE)</f>
        <v>Tecnologia</v>
      </c>
      <c r="P1413" t="s">
        <v>287</v>
      </c>
      <c r="Q1413">
        <v>1</v>
      </c>
      <c r="R1413">
        <v>875</v>
      </c>
      <c r="S1413">
        <v>1203</v>
      </c>
    </row>
    <row r="1414" spans="1:19">
      <c r="A1414">
        <v>1413</v>
      </c>
      <c r="B1414">
        <f t="shared" ca="1" si="110"/>
        <v>4</v>
      </c>
      <c r="C1414" t="str">
        <f ca="1">VLOOKUP(B1414,cliente!A$1:B$7,2,FALSE)</f>
        <v>Tom Jobim</v>
      </c>
      <c r="D1414">
        <f t="shared" ca="1" si="111"/>
        <v>4</v>
      </c>
      <c r="E1414" t="str">
        <f ca="1">VLOOKUP(D1414,vendedor!A$1:B$13,2,FALSE)</f>
        <v>Daniela Matos</v>
      </c>
      <c r="F1414">
        <f t="shared" ca="1" si="112"/>
        <v>1</v>
      </c>
      <c r="G1414" t="str">
        <f ca="1">VLOOKUP(F1414,cidade!A$1:B$6,2,FALSE)</f>
        <v>Salvador</v>
      </c>
      <c r="H1414">
        <v>8</v>
      </c>
      <c r="I1414" t="str">
        <f>VLOOKUP(H1414,produto!A$1:F$24,2,FALSE)</f>
        <v>Telefone Sem Fio</v>
      </c>
      <c r="J1414">
        <f>VLOOKUP(I1414,produto!B$1:G$24,4,FALSE)</f>
        <v>5</v>
      </c>
      <c r="K1414" t="str">
        <f>VLOOKUP(J1414,marca!A$1:B$15,2,FALSE)</f>
        <v>SAMSUNG</v>
      </c>
      <c r="L1414">
        <f t="shared" ca="1" si="109"/>
        <v>5</v>
      </c>
      <c r="M1414" t="str">
        <f ca="1">VLOOKUP(L1414,Departamento!A$1:C$8,2,FALSE)</f>
        <v>Eletrónico</v>
      </c>
      <c r="N1414">
        <f t="shared" ca="1" si="113"/>
        <v>1</v>
      </c>
      <c r="O1414" t="str">
        <f ca="1">VLOOKUP(N1414,gerencia!A$1:B$5,2,FALSE)</f>
        <v>Tecnologia</v>
      </c>
      <c r="P1414" t="s">
        <v>44</v>
      </c>
      <c r="Q1414">
        <v>2</v>
      </c>
      <c r="R1414">
        <v>875</v>
      </c>
      <c r="S1414">
        <v>1193</v>
      </c>
    </row>
    <row r="1415" spans="1:19">
      <c r="A1415">
        <v>1414</v>
      </c>
      <c r="B1415">
        <f t="shared" ca="1" si="110"/>
        <v>5</v>
      </c>
      <c r="C1415" t="str">
        <f ca="1">VLOOKUP(B1415,cliente!A$1:B$7,2,FALSE)</f>
        <v>Edson Arantes</v>
      </c>
      <c r="D1415">
        <f t="shared" ca="1" si="111"/>
        <v>10</v>
      </c>
      <c r="E1415" t="str">
        <f ca="1">VLOOKUP(D1415,vendedor!A$1:B$13,2,FALSE)</f>
        <v>Danilo Barreto</v>
      </c>
      <c r="F1415">
        <f t="shared" ca="1" si="112"/>
        <v>2</v>
      </c>
      <c r="G1415" t="str">
        <f ca="1">VLOOKUP(F1415,cidade!A$1:B$6,2,FALSE)</f>
        <v>Recife</v>
      </c>
      <c r="H1415">
        <v>12</v>
      </c>
      <c r="I1415" t="str">
        <f>VLOOKUP(H1415,produto!A$1:F$24,2,FALSE)</f>
        <v>Borracha</v>
      </c>
      <c r="J1415">
        <f>VLOOKUP(I1415,produto!B$1:G$24,4,FALSE)</f>
        <v>7</v>
      </c>
      <c r="K1415" t="str">
        <f>VLOOKUP(J1415,marca!A$1:B$15,2,FALSE)</f>
        <v>TILIBRA</v>
      </c>
      <c r="L1415">
        <f t="shared" ref="L1415:L1478" ca="1" si="114">RANDBETWEEN(1,6)</f>
        <v>1</v>
      </c>
      <c r="M1415" t="str">
        <f ca="1">VLOOKUP(L1415,Departamento!A$1:C$8,2,FALSE)</f>
        <v>Informática</v>
      </c>
      <c r="N1415">
        <f t="shared" ca="1" si="113"/>
        <v>1</v>
      </c>
      <c r="O1415" t="str">
        <f ca="1">VLOOKUP(N1415,gerencia!A$1:B$5,2,FALSE)</f>
        <v>Tecnologia</v>
      </c>
      <c r="P1415" t="s">
        <v>533</v>
      </c>
      <c r="Q1415">
        <v>3</v>
      </c>
      <c r="R1415">
        <v>5.3</v>
      </c>
      <c r="S1415">
        <v>255</v>
      </c>
    </row>
    <row r="1416" spans="1:19">
      <c r="A1416">
        <v>1415</v>
      </c>
      <c r="B1416">
        <f t="shared" ca="1" si="110"/>
        <v>2</v>
      </c>
      <c r="C1416" t="str">
        <f ca="1">VLOOKUP(B1416,cliente!A$1:B$7,2,FALSE)</f>
        <v>Benito de Paula</v>
      </c>
      <c r="D1416">
        <f t="shared" ca="1" si="111"/>
        <v>10</v>
      </c>
      <c r="E1416" t="str">
        <f ca="1">VLOOKUP(D1416,vendedor!A$1:B$13,2,FALSE)</f>
        <v>Danilo Barreto</v>
      </c>
      <c r="F1416">
        <f t="shared" ca="1" si="112"/>
        <v>5</v>
      </c>
      <c r="G1416" t="str">
        <f ca="1">VLOOKUP(F1416,cidade!A$1:B$6,2,FALSE)</f>
        <v>Belo Horizonte</v>
      </c>
      <c r="H1416">
        <v>12</v>
      </c>
      <c r="I1416" t="str">
        <f>VLOOKUP(H1416,produto!A$1:F$24,2,FALSE)</f>
        <v>Borracha</v>
      </c>
      <c r="J1416">
        <f>VLOOKUP(I1416,produto!B$1:G$24,4,FALSE)</f>
        <v>7</v>
      </c>
      <c r="K1416" t="str">
        <f>VLOOKUP(J1416,marca!A$1:B$15,2,FALSE)</f>
        <v>TILIBRA</v>
      </c>
      <c r="L1416">
        <f t="shared" ca="1" si="114"/>
        <v>1</v>
      </c>
      <c r="M1416" t="str">
        <f ca="1">VLOOKUP(L1416,Departamento!A$1:C$8,2,FALSE)</f>
        <v>Informática</v>
      </c>
      <c r="N1416">
        <f t="shared" ca="1" si="113"/>
        <v>4</v>
      </c>
      <c r="O1416" t="str">
        <f ca="1">VLOOKUP(N1416,gerencia!A$1:B$5,2,FALSE)</f>
        <v>Casa e Decoração</v>
      </c>
      <c r="P1416" t="s">
        <v>592</v>
      </c>
      <c r="Q1416">
        <v>1</v>
      </c>
      <c r="R1416">
        <v>5.3</v>
      </c>
      <c r="S1416">
        <v>271</v>
      </c>
    </row>
    <row r="1417" spans="1:19">
      <c r="A1417">
        <v>1416</v>
      </c>
      <c r="B1417">
        <f t="shared" ca="1" si="110"/>
        <v>6</v>
      </c>
      <c r="C1417" t="str">
        <f ca="1">VLOOKUP(B1417,cliente!A$1:B$7,2,FALSE)</f>
        <v>Reginaldo Rossi</v>
      </c>
      <c r="D1417">
        <f t="shared" ca="1" si="111"/>
        <v>1</v>
      </c>
      <c r="E1417" t="str">
        <f ca="1">VLOOKUP(D1417,vendedor!A$1:B$13,2,FALSE)</f>
        <v>Claudio Silva</v>
      </c>
      <c r="F1417">
        <f t="shared" ca="1" si="112"/>
        <v>4</v>
      </c>
      <c r="G1417" t="str">
        <f ca="1">VLOOKUP(F1417,cidade!A$1:B$6,2,FALSE)</f>
        <v>Rio de janeiro</v>
      </c>
      <c r="H1417">
        <v>3</v>
      </c>
      <c r="I1417" t="str">
        <f>VLOOKUP(H1417,produto!A$1:F$24,2,FALSE)</f>
        <v>Teclado</v>
      </c>
      <c r="J1417">
        <f>VLOOKUP(I1417,produto!B$1:G$24,4,FALSE)</f>
        <v>1</v>
      </c>
      <c r="K1417" t="str">
        <f>VLOOKUP(J1417,marca!A$1:B$15,2,FALSE)</f>
        <v>APPLE</v>
      </c>
      <c r="L1417">
        <f t="shared" ca="1" si="114"/>
        <v>6</v>
      </c>
      <c r="M1417" t="str">
        <f ca="1">VLOOKUP(L1417,Departamento!A$1:C$8,2,FALSE)</f>
        <v>Eletrodomestico</v>
      </c>
      <c r="N1417">
        <f t="shared" ca="1" si="113"/>
        <v>1</v>
      </c>
      <c r="O1417" t="str">
        <f ca="1">VLOOKUP(N1417,gerencia!A$1:B$5,2,FALSE)</f>
        <v>Tecnologia</v>
      </c>
      <c r="P1417" t="s">
        <v>590</v>
      </c>
      <c r="Q1417">
        <v>1</v>
      </c>
      <c r="R1417">
        <v>342.09</v>
      </c>
      <c r="S1417">
        <v>1076</v>
      </c>
    </row>
    <row r="1418" spans="1:19">
      <c r="A1418">
        <v>1417</v>
      </c>
      <c r="B1418">
        <f t="shared" ca="1" si="110"/>
        <v>4</v>
      </c>
      <c r="C1418" t="str">
        <f ca="1">VLOOKUP(B1418,cliente!A$1:B$7,2,FALSE)</f>
        <v>Tom Jobim</v>
      </c>
      <c r="D1418">
        <f t="shared" ca="1" si="111"/>
        <v>3</v>
      </c>
      <c r="E1418" t="str">
        <f ca="1">VLOOKUP(D1418,vendedor!A$1:B$13,2,FALSE)</f>
        <v>Issac Palmeiras</v>
      </c>
      <c r="F1418">
        <f t="shared" ca="1" si="112"/>
        <v>2</v>
      </c>
      <c r="G1418" t="str">
        <f ca="1">VLOOKUP(F1418,cidade!A$1:B$6,2,FALSE)</f>
        <v>Recife</v>
      </c>
      <c r="H1418">
        <v>5</v>
      </c>
      <c r="I1418" t="str">
        <f>VLOOKUP(H1418,produto!A$1:F$24,2,FALSE)</f>
        <v>Computador</v>
      </c>
      <c r="J1418">
        <f>VLOOKUP(I1418,produto!B$1:G$24,4,FALSE)</f>
        <v>4</v>
      </c>
      <c r="K1418" t="str">
        <f>VLOOKUP(J1418,marca!A$1:B$15,2,FALSE)</f>
        <v>IBM</v>
      </c>
      <c r="L1418">
        <f t="shared" ca="1" si="114"/>
        <v>4</v>
      </c>
      <c r="M1418" t="str">
        <f ca="1">VLOOKUP(L1418,Departamento!A$1:C$8,2,FALSE)</f>
        <v>cosmético</v>
      </c>
      <c r="N1418">
        <f t="shared" ca="1" si="113"/>
        <v>4</v>
      </c>
      <c r="O1418" t="str">
        <f ca="1">VLOOKUP(N1418,gerencia!A$1:B$5,2,FALSE)</f>
        <v>Casa e Decoração</v>
      </c>
      <c r="P1418" t="s">
        <v>515</v>
      </c>
      <c r="Q1418">
        <v>2</v>
      </c>
      <c r="R1418">
        <v>2125.9899999999998</v>
      </c>
      <c r="S1418">
        <v>892</v>
      </c>
    </row>
    <row r="1419" spans="1:19">
      <c r="A1419">
        <v>1418</v>
      </c>
      <c r="B1419">
        <f t="shared" ca="1" si="110"/>
        <v>2</v>
      </c>
      <c r="C1419" t="str">
        <f ca="1">VLOOKUP(B1419,cliente!A$1:B$7,2,FALSE)</f>
        <v>Benito de Paula</v>
      </c>
      <c r="D1419">
        <f t="shared" ca="1" si="111"/>
        <v>11</v>
      </c>
      <c r="E1419" t="str">
        <f ca="1">VLOOKUP(D1419,vendedor!A$1:B$13,2,FALSE)</f>
        <v>Filipe Almeida</v>
      </c>
      <c r="F1419">
        <f t="shared" ca="1" si="112"/>
        <v>3</v>
      </c>
      <c r="G1419" t="str">
        <f ca="1">VLOOKUP(F1419,cidade!A$1:B$6,2,FALSE)</f>
        <v>São Paulo</v>
      </c>
      <c r="H1419">
        <v>13</v>
      </c>
      <c r="I1419" t="str">
        <f>VLOOKUP(H1419,produto!A$1:F$24,2,FALSE)</f>
        <v>Estojo</v>
      </c>
      <c r="J1419">
        <f>VLOOKUP(I1419,produto!B$1:G$24,4,FALSE)</f>
        <v>7</v>
      </c>
      <c r="K1419" t="str">
        <f>VLOOKUP(J1419,marca!A$1:B$15,2,FALSE)</f>
        <v>TILIBRA</v>
      </c>
      <c r="L1419">
        <f t="shared" ca="1" si="114"/>
        <v>5</v>
      </c>
      <c r="M1419" t="str">
        <f ca="1">VLOOKUP(L1419,Departamento!A$1:C$8,2,FALSE)</f>
        <v>Eletrónico</v>
      </c>
      <c r="N1419">
        <f t="shared" ca="1" si="113"/>
        <v>3</v>
      </c>
      <c r="O1419" t="str">
        <f ca="1">VLOOKUP(N1419,gerencia!A$1:B$5,2,FALSE)</f>
        <v>Eletro Eletrônico</v>
      </c>
      <c r="P1419" t="s">
        <v>441</v>
      </c>
      <c r="Q1419">
        <v>2</v>
      </c>
      <c r="R1419">
        <v>3.2</v>
      </c>
      <c r="S1419">
        <v>355</v>
      </c>
    </row>
    <row r="1420" spans="1:19">
      <c r="A1420">
        <v>1419</v>
      </c>
      <c r="B1420">
        <f t="shared" ca="1" si="110"/>
        <v>1</v>
      </c>
      <c r="C1420" t="str">
        <f ca="1">VLOOKUP(B1420,cliente!A$1:B$7,2,FALSE)</f>
        <v>João do Pulo</v>
      </c>
      <c r="D1420">
        <f t="shared" ca="1" si="111"/>
        <v>8</v>
      </c>
      <c r="E1420" t="str">
        <f ca="1">VLOOKUP(D1420,vendedor!A$1:B$13,2,FALSE)</f>
        <v>Márcia Brito</v>
      </c>
      <c r="F1420">
        <f t="shared" ca="1" si="112"/>
        <v>3</v>
      </c>
      <c r="G1420" t="str">
        <f ca="1">VLOOKUP(F1420,cidade!A$1:B$6,2,FALSE)</f>
        <v>São Paulo</v>
      </c>
      <c r="H1420">
        <v>19</v>
      </c>
      <c r="I1420" t="str">
        <f>VLOOKUP(H1420,produto!A$1:F$24,2,FALSE)</f>
        <v>Fogão</v>
      </c>
      <c r="J1420">
        <f>VLOOKUP(I1420,produto!B$1:G$24,4,FALSE)</f>
        <v>13</v>
      </c>
      <c r="K1420" t="str">
        <f>VLOOKUP(J1420,marca!A$1:B$15,2,FALSE)</f>
        <v>BRASTEMP</v>
      </c>
      <c r="L1420">
        <f t="shared" ca="1" si="114"/>
        <v>6</v>
      </c>
      <c r="M1420" t="str">
        <f ca="1">VLOOKUP(L1420,Departamento!A$1:C$8,2,FALSE)</f>
        <v>Eletrodomestico</v>
      </c>
      <c r="N1420">
        <f t="shared" ca="1" si="113"/>
        <v>2</v>
      </c>
      <c r="O1420" t="str">
        <f ca="1">VLOOKUP(N1420,gerencia!A$1:B$5,2,FALSE)</f>
        <v>papelaria/cosmético</v>
      </c>
      <c r="P1420" t="s">
        <v>593</v>
      </c>
      <c r="Q1420">
        <v>1</v>
      </c>
      <c r="R1420">
        <v>1500</v>
      </c>
      <c r="S1420">
        <v>1043</v>
      </c>
    </row>
    <row r="1421" spans="1:19">
      <c r="A1421">
        <v>1420</v>
      </c>
      <c r="B1421">
        <f t="shared" ca="1" si="110"/>
        <v>6</v>
      </c>
      <c r="C1421" t="str">
        <f ca="1">VLOOKUP(B1421,cliente!A$1:B$7,2,FALSE)</f>
        <v>Reginaldo Rossi</v>
      </c>
      <c r="D1421">
        <f t="shared" ca="1" si="111"/>
        <v>3</v>
      </c>
      <c r="E1421" t="str">
        <f ca="1">VLOOKUP(D1421,vendedor!A$1:B$13,2,FALSE)</f>
        <v>Issac Palmeiras</v>
      </c>
      <c r="F1421">
        <f t="shared" ca="1" si="112"/>
        <v>1</v>
      </c>
      <c r="G1421" t="str">
        <f ca="1">VLOOKUP(F1421,cidade!A$1:B$6,2,FALSE)</f>
        <v>Salvador</v>
      </c>
      <c r="H1421">
        <v>17</v>
      </c>
      <c r="I1421" t="str">
        <f>VLOOKUP(H1421,produto!A$1:F$24,2,FALSE)</f>
        <v>Aparalho de Barbear Elétrico</v>
      </c>
      <c r="J1421">
        <f>VLOOKUP(I1421,produto!B$1:G$24,4,FALSE)</f>
        <v>2</v>
      </c>
      <c r="K1421" t="str">
        <f>VLOOKUP(J1421,marca!A$1:B$15,2,FALSE)</f>
        <v>MICROSOFT</v>
      </c>
      <c r="L1421">
        <f t="shared" ca="1" si="114"/>
        <v>4</v>
      </c>
      <c r="M1421" t="str">
        <f ca="1">VLOOKUP(L1421,Departamento!A$1:C$8,2,FALSE)</f>
        <v>cosmético</v>
      </c>
      <c r="N1421">
        <f t="shared" ca="1" si="113"/>
        <v>1</v>
      </c>
      <c r="O1421" t="str">
        <f ca="1">VLOOKUP(N1421,gerencia!A$1:B$5,2,FALSE)</f>
        <v>Tecnologia</v>
      </c>
      <c r="P1421" t="s">
        <v>89</v>
      </c>
      <c r="Q1421">
        <v>1</v>
      </c>
      <c r="R1421">
        <v>1075</v>
      </c>
      <c r="S1421">
        <v>1027</v>
      </c>
    </row>
    <row r="1422" spans="1:19">
      <c r="A1422">
        <v>1421</v>
      </c>
      <c r="B1422">
        <f t="shared" ca="1" si="110"/>
        <v>1</v>
      </c>
      <c r="C1422" t="str">
        <f ca="1">VLOOKUP(B1422,cliente!A$1:B$7,2,FALSE)</f>
        <v>João do Pulo</v>
      </c>
      <c r="D1422">
        <f t="shared" ca="1" si="111"/>
        <v>6</v>
      </c>
      <c r="E1422" t="str">
        <f ca="1">VLOOKUP(D1422,vendedor!A$1:B$13,2,FALSE)</f>
        <v>Rodrigo Machado</v>
      </c>
      <c r="F1422">
        <f t="shared" ca="1" si="112"/>
        <v>3</v>
      </c>
      <c r="G1422" t="str">
        <f ca="1">VLOOKUP(F1422,cidade!A$1:B$6,2,FALSE)</f>
        <v>São Paulo</v>
      </c>
      <c r="H1422">
        <v>15</v>
      </c>
      <c r="I1422" t="str">
        <f>VLOOKUP(H1422,produto!A$1:F$24,2,FALSE)</f>
        <v>Baton</v>
      </c>
      <c r="J1422">
        <f>VLOOKUP(I1422,produto!B$1:G$24,4,FALSE)</f>
        <v>10</v>
      </c>
      <c r="K1422" t="str">
        <f>VLOOKUP(J1422,marca!A$1:B$15,2,FALSE)</f>
        <v>BOTICARIO</v>
      </c>
      <c r="L1422">
        <f t="shared" ca="1" si="114"/>
        <v>1</v>
      </c>
      <c r="M1422" t="str">
        <f ca="1">VLOOKUP(L1422,Departamento!A$1:C$8,2,FALSE)</f>
        <v>Informática</v>
      </c>
      <c r="N1422">
        <f t="shared" ca="1" si="113"/>
        <v>4</v>
      </c>
      <c r="O1422" t="str">
        <f ca="1">VLOOKUP(N1422,gerencia!A$1:B$5,2,FALSE)</f>
        <v>Casa e Decoração</v>
      </c>
      <c r="P1422" t="s">
        <v>473</v>
      </c>
      <c r="Q1422">
        <v>3</v>
      </c>
      <c r="R1422">
        <v>98.5</v>
      </c>
      <c r="S1422">
        <v>1185</v>
      </c>
    </row>
    <row r="1423" spans="1:19">
      <c r="A1423">
        <v>1422</v>
      </c>
      <c r="B1423">
        <f t="shared" ca="1" si="110"/>
        <v>5</v>
      </c>
      <c r="C1423" t="str">
        <f ca="1">VLOOKUP(B1423,cliente!A$1:B$7,2,FALSE)</f>
        <v>Edson Arantes</v>
      </c>
      <c r="D1423">
        <f t="shared" ca="1" si="111"/>
        <v>10</v>
      </c>
      <c r="E1423" t="str">
        <f ca="1">VLOOKUP(D1423,vendedor!A$1:B$13,2,FALSE)</f>
        <v>Danilo Barreto</v>
      </c>
      <c r="F1423">
        <f t="shared" ca="1" si="112"/>
        <v>1</v>
      </c>
      <c r="G1423" t="str">
        <f ca="1">VLOOKUP(F1423,cidade!A$1:B$6,2,FALSE)</f>
        <v>Salvador</v>
      </c>
      <c r="H1423">
        <v>14</v>
      </c>
      <c r="I1423" t="str">
        <f>VLOOKUP(H1423,produto!A$1:F$24,2,FALSE)</f>
        <v>Classificador</v>
      </c>
      <c r="J1423">
        <f>VLOOKUP(I1423,produto!B$1:G$24,4,FALSE)</f>
        <v>9</v>
      </c>
      <c r="K1423" t="str">
        <f>VLOOKUP(J1423,marca!A$1:B$15,2,FALSE)</f>
        <v>AVON</v>
      </c>
      <c r="L1423">
        <f t="shared" ca="1" si="114"/>
        <v>1</v>
      </c>
      <c r="M1423" t="str">
        <f ca="1">VLOOKUP(L1423,Departamento!A$1:C$8,2,FALSE)</f>
        <v>Informática</v>
      </c>
      <c r="N1423">
        <f t="shared" ca="1" si="113"/>
        <v>2</v>
      </c>
      <c r="O1423" t="str">
        <f ca="1">VLOOKUP(N1423,gerencia!A$1:B$5,2,FALSE)</f>
        <v>papelaria/cosmético</v>
      </c>
      <c r="P1423" t="s">
        <v>520</v>
      </c>
      <c r="Q1423">
        <v>2</v>
      </c>
      <c r="R1423">
        <v>25</v>
      </c>
      <c r="S1423">
        <v>290</v>
      </c>
    </row>
    <row r="1424" spans="1:19">
      <c r="A1424">
        <v>1423</v>
      </c>
      <c r="B1424">
        <f t="shared" ca="1" si="110"/>
        <v>1</v>
      </c>
      <c r="C1424" t="str">
        <f ca="1">VLOOKUP(B1424,cliente!A$1:B$7,2,FALSE)</f>
        <v>João do Pulo</v>
      </c>
      <c r="D1424">
        <f t="shared" ca="1" si="111"/>
        <v>6</v>
      </c>
      <c r="E1424" t="str">
        <f ca="1">VLOOKUP(D1424,vendedor!A$1:B$13,2,FALSE)</f>
        <v>Rodrigo Machado</v>
      </c>
      <c r="F1424">
        <f t="shared" ca="1" si="112"/>
        <v>5</v>
      </c>
      <c r="G1424" t="str">
        <f ca="1">VLOOKUP(F1424,cidade!A$1:B$6,2,FALSE)</f>
        <v>Belo Horizonte</v>
      </c>
      <c r="H1424">
        <v>17</v>
      </c>
      <c r="I1424" t="str">
        <f>VLOOKUP(H1424,produto!A$1:F$24,2,FALSE)</f>
        <v>Aparalho de Barbear Elétrico</v>
      </c>
      <c r="J1424">
        <f>VLOOKUP(I1424,produto!B$1:G$24,4,FALSE)</f>
        <v>2</v>
      </c>
      <c r="K1424" t="str">
        <f>VLOOKUP(J1424,marca!A$1:B$15,2,FALSE)</f>
        <v>MICROSOFT</v>
      </c>
      <c r="L1424">
        <f t="shared" ca="1" si="114"/>
        <v>6</v>
      </c>
      <c r="M1424" t="str">
        <f ca="1">VLOOKUP(L1424,Departamento!A$1:C$8,2,FALSE)</f>
        <v>Eletrodomestico</v>
      </c>
      <c r="N1424">
        <f t="shared" ca="1" si="113"/>
        <v>2</v>
      </c>
      <c r="O1424" t="str">
        <f ca="1">VLOOKUP(N1424,gerencia!A$1:B$5,2,FALSE)</f>
        <v>papelaria/cosmético</v>
      </c>
      <c r="P1424" t="s">
        <v>456</v>
      </c>
      <c r="Q1424">
        <v>2</v>
      </c>
      <c r="R1424">
        <v>1075</v>
      </c>
      <c r="S1424">
        <v>618</v>
      </c>
    </row>
    <row r="1425" spans="1:19">
      <c r="A1425">
        <v>1424</v>
      </c>
      <c r="B1425">
        <f t="shared" ca="1" si="110"/>
        <v>1</v>
      </c>
      <c r="C1425" t="str">
        <f ca="1">VLOOKUP(B1425,cliente!A$1:B$7,2,FALSE)</f>
        <v>João do Pulo</v>
      </c>
      <c r="D1425">
        <f t="shared" ca="1" si="111"/>
        <v>12</v>
      </c>
      <c r="E1425" t="str">
        <f ca="1">VLOOKUP(D1425,vendedor!A$1:B$13,2,FALSE)</f>
        <v>Marilia Cardoso</v>
      </c>
      <c r="F1425">
        <f t="shared" ca="1" si="112"/>
        <v>3</v>
      </c>
      <c r="G1425" t="str">
        <f ca="1">VLOOKUP(F1425,cidade!A$1:B$6,2,FALSE)</f>
        <v>São Paulo</v>
      </c>
      <c r="H1425">
        <v>5</v>
      </c>
      <c r="I1425" t="str">
        <f>VLOOKUP(H1425,produto!A$1:F$24,2,FALSE)</f>
        <v>Computador</v>
      </c>
      <c r="J1425">
        <f>VLOOKUP(I1425,produto!B$1:G$24,4,FALSE)</f>
        <v>4</v>
      </c>
      <c r="K1425" t="str">
        <f>VLOOKUP(J1425,marca!A$1:B$15,2,FALSE)</f>
        <v>IBM</v>
      </c>
      <c r="L1425">
        <f t="shared" ca="1" si="114"/>
        <v>3</v>
      </c>
      <c r="M1425" t="str">
        <f ca="1">VLOOKUP(L1425,Departamento!A$1:C$8,2,FALSE)</f>
        <v>Papelaria</v>
      </c>
      <c r="N1425">
        <f t="shared" ca="1" si="113"/>
        <v>2</v>
      </c>
      <c r="O1425" t="str">
        <f ca="1">VLOOKUP(N1425,gerencia!A$1:B$5,2,FALSE)</f>
        <v>papelaria/cosmético</v>
      </c>
      <c r="P1425" t="s">
        <v>315</v>
      </c>
      <c r="Q1425">
        <v>1</v>
      </c>
      <c r="R1425">
        <v>2125.9899999999998</v>
      </c>
      <c r="S1425">
        <v>1054</v>
      </c>
    </row>
    <row r="1426" spans="1:19">
      <c r="A1426">
        <v>1425</v>
      </c>
      <c r="B1426">
        <f t="shared" ca="1" si="110"/>
        <v>5</v>
      </c>
      <c r="C1426" t="str">
        <f ca="1">VLOOKUP(B1426,cliente!A$1:B$7,2,FALSE)</f>
        <v>Edson Arantes</v>
      </c>
      <c r="D1426">
        <f t="shared" ca="1" si="111"/>
        <v>11</v>
      </c>
      <c r="E1426" t="str">
        <f ca="1">VLOOKUP(D1426,vendedor!A$1:B$13,2,FALSE)</f>
        <v>Filipe Almeida</v>
      </c>
      <c r="F1426">
        <f t="shared" ca="1" si="112"/>
        <v>2</v>
      </c>
      <c r="G1426" t="str">
        <f ca="1">VLOOKUP(F1426,cidade!A$1:B$6,2,FALSE)</f>
        <v>Recife</v>
      </c>
      <c r="H1426">
        <v>23</v>
      </c>
      <c r="I1426" t="str">
        <f>VLOOKUP(H1426,produto!A$1:F$24,2,FALSE)</f>
        <v>Sofá</v>
      </c>
      <c r="J1426">
        <f>VLOOKUP(I1426,produto!B$1:G$24,4,FALSE)</f>
        <v>14</v>
      </c>
      <c r="K1426" t="str">
        <f>VLOOKUP(J1426,marca!A$1:B$15,2,FALSE)</f>
        <v>DA CASA</v>
      </c>
      <c r="L1426">
        <f t="shared" ca="1" si="114"/>
        <v>5</v>
      </c>
      <c r="M1426" t="str">
        <f ca="1">VLOOKUP(L1426,Departamento!A$1:C$8,2,FALSE)</f>
        <v>Eletrónico</v>
      </c>
      <c r="N1426">
        <f t="shared" ca="1" si="113"/>
        <v>4</v>
      </c>
      <c r="O1426" t="str">
        <f ca="1">VLOOKUP(N1426,gerencia!A$1:B$5,2,FALSE)</f>
        <v>Casa e Decoração</v>
      </c>
      <c r="P1426" t="s">
        <v>52</v>
      </c>
      <c r="Q1426">
        <v>2</v>
      </c>
      <c r="R1426">
        <v>300</v>
      </c>
      <c r="S1426">
        <v>1088</v>
      </c>
    </row>
    <row r="1427" spans="1:19">
      <c r="A1427">
        <v>1426</v>
      </c>
      <c r="B1427">
        <f t="shared" ca="1" si="110"/>
        <v>1</v>
      </c>
      <c r="C1427" t="str">
        <f ca="1">VLOOKUP(B1427,cliente!A$1:B$7,2,FALSE)</f>
        <v>João do Pulo</v>
      </c>
      <c r="D1427">
        <f t="shared" ca="1" si="111"/>
        <v>7</v>
      </c>
      <c r="E1427" t="str">
        <f ca="1">VLOOKUP(D1427,vendedor!A$1:B$13,2,FALSE)</f>
        <v>João Oliveira</v>
      </c>
      <c r="F1427">
        <f t="shared" ca="1" si="112"/>
        <v>5</v>
      </c>
      <c r="G1427" t="str">
        <f ca="1">VLOOKUP(F1427,cidade!A$1:B$6,2,FALSE)</f>
        <v>Belo Horizonte</v>
      </c>
      <c r="H1427">
        <v>9</v>
      </c>
      <c r="I1427" t="str">
        <f>VLOOKUP(H1427,produto!A$1:F$24,2,FALSE)</f>
        <v>Celular  8GB</v>
      </c>
      <c r="J1427">
        <f>VLOOKUP(I1427,produto!B$1:G$24,4,FALSE)</f>
        <v>8</v>
      </c>
      <c r="K1427" t="str">
        <f>VLOOKUP(J1427,marca!A$1:B$15,2,FALSE)</f>
        <v>FABER CASTELL</v>
      </c>
      <c r="L1427">
        <f t="shared" ca="1" si="114"/>
        <v>4</v>
      </c>
      <c r="M1427" t="str">
        <f ca="1">VLOOKUP(L1427,Departamento!A$1:C$8,2,FALSE)</f>
        <v>cosmético</v>
      </c>
      <c r="N1427">
        <f t="shared" ca="1" si="113"/>
        <v>2</v>
      </c>
      <c r="O1427" t="str">
        <f ca="1">VLOOKUP(N1427,gerencia!A$1:B$5,2,FALSE)</f>
        <v>papelaria/cosmético</v>
      </c>
      <c r="P1427" t="s">
        <v>15</v>
      </c>
      <c r="Q1427">
        <v>3</v>
      </c>
      <c r="R1427">
        <v>12.25</v>
      </c>
      <c r="S1427">
        <v>711</v>
      </c>
    </row>
    <row r="1428" spans="1:19">
      <c r="A1428">
        <v>1427</v>
      </c>
      <c r="B1428">
        <f t="shared" ca="1" si="110"/>
        <v>2</v>
      </c>
      <c r="C1428" t="str">
        <f ca="1">VLOOKUP(B1428,cliente!A$1:B$7,2,FALSE)</f>
        <v>Benito de Paula</v>
      </c>
      <c r="D1428">
        <f t="shared" ca="1" si="111"/>
        <v>8</v>
      </c>
      <c r="E1428" t="str">
        <f ca="1">VLOOKUP(D1428,vendedor!A$1:B$13,2,FALSE)</f>
        <v>Márcia Brito</v>
      </c>
      <c r="F1428">
        <f t="shared" ca="1" si="112"/>
        <v>3</v>
      </c>
      <c r="G1428" t="str">
        <f ca="1">VLOOKUP(F1428,cidade!A$1:B$6,2,FALSE)</f>
        <v>São Paulo</v>
      </c>
      <c r="H1428">
        <v>23</v>
      </c>
      <c r="I1428" t="str">
        <f>VLOOKUP(H1428,produto!A$1:F$24,2,FALSE)</f>
        <v>Sofá</v>
      </c>
      <c r="J1428">
        <f>VLOOKUP(I1428,produto!B$1:G$24,4,FALSE)</f>
        <v>14</v>
      </c>
      <c r="K1428" t="str">
        <f>VLOOKUP(J1428,marca!A$1:B$15,2,FALSE)</f>
        <v>DA CASA</v>
      </c>
      <c r="L1428">
        <f t="shared" ca="1" si="114"/>
        <v>3</v>
      </c>
      <c r="M1428" t="str">
        <f ca="1">VLOOKUP(L1428,Departamento!A$1:C$8,2,FALSE)</f>
        <v>Papelaria</v>
      </c>
      <c r="N1428">
        <f t="shared" ca="1" si="113"/>
        <v>1</v>
      </c>
      <c r="O1428" t="str">
        <f ca="1">VLOOKUP(N1428,gerencia!A$1:B$5,2,FALSE)</f>
        <v>Tecnologia</v>
      </c>
      <c r="P1428" t="s">
        <v>507</v>
      </c>
      <c r="Q1428">
        <v>2</v>
      </c>
      <c r="R1428">
        <v>300</v>
      </c>
      <c r="S1428">
        <v>1257</v>
      </c>
    </row>
    <row r="1429" spans="1:19">
      <c r="A1429">
        <v>1428</v>
      </c>
      <c r="B1429">
        <f t="shared" ca="1" si="110"/>
        <v>2</v>
      </c>
      <c r="C1429" t="str">
        <f ca="1">VLOOKUP(B1429,cliente!A$1:B$7,2,FALSE)</f>
        <v>Benito de Paula</v>
      </c>
      <c r="D1429">
        <f t="shared" ca="1" si="111"/>
        <v>4</v>
      </c>
      <c r="E1429" t="str">
        <f ca="1">VLOOKUP(D1429,vendedor!A$1:B$13,2,FALSE)</f>
        <v>Daniela Matos</v>
      </c>
      <c r="F1429">
        <f t="shared" ca="1" si="112"/>
        <v>2</v>
      </c>
      <c r="G1429" t="str">
        <f ca="1">VLOOKUP(F1429,cidade!A$1:B$6,2,FALSE)</f>
        <v>Recife</v>
      </c>
      <c r="H1429">
        <v>6</v>
      </c>
      <c r="I1429" t="str">
        <f>VLOOKUP(H1429,produto!A$1:F$24,2,FALSE)</f>
        <v xml:space="preserve">Notebook </v>
      </c>
      <c r="J1429">
        <f>VLOOKUP(I1429,produto!B$1:G$24,4,FALSE)</f>
        <v>5</v>
      </c>
      <c r="K1429" t="str">
        <f>VLOOKUP(J1429,marca!A$1:B$15,2,FALSE)</f>
        <v>SAMSUNG</v>
      </c>
      <c r="L1429">
        <f t="shared" ca="1" si="114"/>
        <v>6</v>
      </c>
      <c r="M1429" t="str">
        <f ca="1">VLOOKUP(L1429,Departamento!A$1:C$8,2,FALSE)</f>
        <v>Eletrodomestico</v>
      </c>
      <c r="N1429">
        <f t="shared" ca="1" si="113"/>
        <v>4</v>
      </c>
      <c r="O1429" t="str">
        <f ca="1">VLOOKUP(N1429,gerencia!A$1:B$5,2,FALSE)</f>
        <v>Casa e Decoração</v>
      </c>
      <c r="P1429" t="s">
        <v>583</v>
      </c>
      <c r="Q1429">
        <v>2</v>
      </c>
      <c r="R1429">
        <v>550</v>
      </c>
      <c r="S1429">
        <v>161</v>
      </c>
    </row>
    <row r="1430" spans="1:19">
      <c r="A1430">
        <v>1429</v>
      </c>
      <c r="B1430">
        <f t="shared" ca="1" si="110"/>
        <v>1</v>
      </c>
      <c r="C1430" t="str">
        <f ca="1">VLOOKUP(B1430,cliente!A$1:B$7,2,FALSE)</f>
        <v>João do Pulo</v>
      </c>
      <c r="D1430">
        <f t="shared" ca="1" si="111"/>
        <v>7</v>
      </c>
      <c r="E1430" t="str">
        <f ca="1">VLOOKUP(D1430,vendedor!A$1:B$13,2,FALSE)</f>
        <v>João Oliveira</v>
      </c>
      <c r="F1430">
        <f t="shared" ca="1" si="112"/>
        <v>2</v>
      </c>
      <c r="G1430" t="str">
        <f ca="1">VLOOKUP(F1430,cidade!A$1:B$6,2,FALSE)</f>
        <v>Recife</v>
      </c>
      <c r="H1430">
        <v>16</v>
      </c>
      <c r="I1430" t="str">
        <f>VLOOKUP(H1430,produto!A$1:F$24,2,FALSE)</f>
        <v>Perfume</v>
      </c>
      <c r="J1430">
        <f>VLOOKUP(I1430,produto!B$1:G$24,4,FALSE)</f>
        <v>11</v>
      </c>
      <c r="K1430" t="str">
        <f>VLOOKUP(J1430,marca!A$1:B$15,2,FALSE)</f>
        <v>PHILIPS</v>
      </c>
      <c r="L1430">
        <f t="shared" ca="1" si="114"/>
        <v>1</v>
      </c>
      <c r="M1430" t="str">
        <f ca="1">VLOOKUP(L1430,Departamento!A$1:C$8,2,FALSE)</f>
        <v>Informática</v>
      </c>
      <c r="N1430">
        <f t="shared" ca="1" si="113"/>
        <v>4</v>
      </c>
      <c r="O1430" t="str">
        <f ca="1">VLOOKUP(N1430,gerencia!A$1:B$5,2,FALSE)</f>
        <v>Casa e Decoração</v>
      </c>
      <c r="P1430" t="s">
        <v>259</v>
      </c>
      <c r="Q1430">
        <v>1</v>
      </c>
      <c r="R1430">
        <v>135</v>
      </c>
      <c r="S1430">
        <v>706</v>
      </c>
    </row>
    <row r="1431" spans="1:19">
      <c r="A1431">
        <v>1430</v>
      </c>
      <c r="B1431">
        <f t="shared" ca="1" si="110"/>
        <v>2</v>
      </c>
      <c r="C1431" t="str">
        <f ca="1">VLOOKUP(B1431,cliente!A$1:B$7,2,FALSE)</f>
        <v>Benito de Paula</v>
      </c>
      <c r="D1431">
        <f t="shared" ca="1" si="111"/>
        <v>6</v>
      </c>
      <c r="E1431" t="str">
        <f ca="1">VLOOKUP(D1431,vendedor!A$1:B$13,2,FALSE)</f>
        <v>Rodrigo Machado</v>
      </c>
      <c r="F1431">
        <f t="shared" ca="1" si="112"/>
        <v>2</v>
      </c>
      <c r="G1431" t="str">
        <f ca="1">VLOOKUP(F1431,cidade!A$1:B$6,2,FALSE)</f>
        <v>Recife</v>
      </c>
      <c r="H1431">
        <v>22</v>
      </c>
      <c r="I1431" t="str">
        <f>VLOOKUP(H1431,produto!A$1:F$24,2,FALSE)</f>
        <v>Mesa</v>
      </c>
      <c r="J1431">
        <f>VLOOKUP(I1431,produto!B$1:G$24,4,FALSE)</f>
        <v>14</v>
      </c>
      <c r="K1431" t="str">
        <f>VLOOKUP(J1431,marca!A$1:B$15,2,FALSE)</f>
        <v>DA CASA</v>
      </c>
      <c r="L1431">
        <f t="shared" ca="1" si="114"/>
        <v>4</v>
      </c>
      <c r="M1431" t="str">
        <f ca="1">VLOOKUP(L1431,Departamento!A$1:C$8,2,FALSE)</f>
        <v>cosmético</v>
      </c>
      <c r="N1431">
        <f t="shared" ca="1" si="113"/>
        <v>2</v>
      </c>
      <c r="O1431" t="str">
        <f ca="1">VLOOKUP(N1431,gerencia!A$1:B$5,2,FALSE)</f>
        <v>papelaria/cosmético</v>
      </c>
      <c r="P1431" t="s">
        <v>71</v>
      </c>
      <c r="Q1431">
        <v>1</v>
      </c>
      <c r="R1431">
        <v>1600</v>
      </c>
      <c r="S1431">
        <v>678</v>
      </c>
    </row>
    <row r="1432" spans="1:19">
      <c r="A1432">
        <v>1431</v>
      </c>
      <c r="B1432">
        <f t="shared" ca="1" si="110"/>
        <v>6</v>
      </c>
      <c r="C1432" t="str">
        <f ca="1">VLOOKUP(B1432,cliente!A$1:B$7,2,FALSE)</f>
        <v>Reginaldo Rossi</v>
      </c>
      <c r="D1432">
        <f t="shared" ca="1" si="111"/>
        <v>3</v>
      </c>
      <c r="E1432" t="str">
        <f ca="1">VLOOKUP(D1432,vendedor!A$1:B$13,2,FALSE)</f>
        <v>Issac Palmeiras</v>
      </c>
      <c r="F1432">
        <f t="shared" ca="1" si="112"/>
        <v>4</v>
      </c>
      <c r="G1432" t="str">
        <f ca="1">VLOOKUP(F1432,cidade!A$1:B$6,2,FALSE)</f>
        <v>Rio de janeiro</v>
      </c>
      <c r="H1432">
        <v>10</v>
      </c>
      <c r="I1432" t="str">
        <f>VLOOKUP(H1432,produto!A$1:F$24,2,FALSE)</f>
        <v>Papel A4</v>
      </c>
      <c r="J1432">
        <f>VLOOKUP(I1432,produto!B$1:G$24,4,FALSE)</f>
        <v>8</v>
      </c>
      <c r="K1432" t="str">
        <f>VLOOKUP(J1432,marca!A$1:B$15,2,FALSE)</f>
        <v>FABER CASTELL</v>
      </c>
      <c r="L1432">
        <f t="shared" ca="1" si="114"/>
        <v>2</v>
      </c>
      <c r="M1432" t="str">
        <f ca="1">VLOOKUP(L1432,Departamento!A$1:C$8,2,FALSE)</f>
        <v>Telefonia</v>
      </c>
      <c r="N1432">
        <f t="shared" ca="1" si="113"/>
        <v>1</v>
      </c>
      <c r="O1432" t="str">
        <f ca="1">VLOOKUP(N1432,gerencia!A$1:B$5,2,FALSE)</f>
        <v>Tecnologia</v>
      </c>
      <c r="P1432" t="s">
        <v>304</v>
      </c>
      <c r="Q1432">
        <v>3</v>
      </c>
      <c r="R1432">
        <v>2.15</v>
      </c>
      <c r="S1432">
        <v>869</v>
      </c>
    </row>
    <row r="1433" spans="1:19">
      <c r="A1433">
        <v>1432</v>
      </c>
      <c r="B1433">
        <f t="shared" ca="1" si="110"/>
        <v>4</v>
      </c>
      <c r="C1433" t="str">
        <f ca="1">VLOOKUP(B1433,cliente!A$1:B$7,2,FALSE)</f>
        <v>Tom Jobim</v>
      </c>
      <c r="D1433">
        <f t="shared" ca="1" si="111"/>
        <v>7</v>
      </c>
      <c r="E1433" t="str">
        <f ca="1">VLOOKUP(D1433,vendedor!A$1:B$13,2,FALSE)</f>
        <v>João Oliveira</v>
      </c>
      <c r="F1433">
        <f t="shared" ca="1" si="112"/>
        <v>5</v>
      </c>
      <c r="G1433" t="str">
        <f ca="1">VLOOKUP(F1433,cidade!A$1:B$6,2,FALSE)</f>
        <v>Belo Horizonte</v>
      </c>
      <c r="H1433">
        <v>14</v>
      </c>
      <c r="I1433" t="str">
        <f>VLOOKUP(H1433,produto!A$1:F$24,2,FALSE)</f>
        <v>Classificador</v>
      </c>
      <c r="J1433">
        <f>VLOOKUP(I1433,produto!B$1:G$24,4,FALSE)</f>
        <v>9</v>
      </c>
      <c r="K1433" t="str">
        <f>VLOOKUP(J1433,marca!A$1:B$15,2,FALSE)</f>
        <v>AVON</v>
      </c>
      <c r="L1433">
        <f t="shared" ca="1" si="114"/>
        <v>1</v>
      </c>
      <c r="M1433" t="str">
        <f ca="1">VLOOKUP(L1433,Departamento!A$1:C$8,2,FALSE)</f>
        <v>Informática</v>
      </c>
      <c r="N1433">
        <f t="shared" ca="1" si="113"/>
        <v>2</v>
      </c>
      <c r="O1433" t="str">
        <f ca="1">VLOOKUP(N1433,gerencia!A$1:B$5,2,FALSE)</f>
        <v>papelaria/cosmético</v>
      </c>
      <c r="P1433" t="s">
        <v>594</v>
      </c>
      <c r="Q1433">
        <v>3</v>
      </c>
      <c r="R1433">
        <v>25</v>
      </c>
      <c r="S1433">
        <v>749</v>
      </c>
    </row>
    <row r="1434" spans="1:19">
      <c r="A1434">
        <v>1433</v>
      </c>
      <c r="B1434">
        <f t="shared" ca="1" si="110"/>
        <v>6</v>
      </c>
      <c r="C1434" t="str">
        <f ca="1">VLOOKUP(B1434,cliente!A$1:B$7,2,FALSE)</f>
        <v>Reginaldo Rossi</v>
      </c>
      <c r="D1434">
        <f t="shared" ca="1" si="111"/>
        <v>7</v>
      </c>
      <c r="E1434" t="str">
        <f ca="1">VLOOKUP(D1434,vendedor!A$1:B$13,2,FALSE)</f>
        <v>João Oliveira</v>
      </c>
      <c r="F1434">
        <f t="shared" ca="1" si="112"/>
        <v>5</v>
      </c>
      <c r="G1434" t="str">
        <f ca="1">VLOOKUP(F1434,cidade!A$1:B$6,2,FALSE)</f>
        <v>Belo Horizonte</v>
      </c>
      <c r="H1434">
        <v>21</v>
      </c>
      <c r="I1434" t="str">
        <f>VLOOKUP(H1434,produto!A$1:F$24,2,FALSE)</f>
        <v>microondas</v>
      </c>
      <c r="J1434">
        <f>VLOOKUP(I1434,produto!B$1:G$24,4,FALSE)</f>
        <v>14</v>
      </c>
      <c r="K1434" t="str">
        <f>VLOOKUP(J1434,marca!A$1:B$15,2,FALSE)</f>
        <v>DA CASA</v>
      </c>
      <c r="L1434">
        <f t="shared" ca="1" si="114"/>
        <v>6</v>
      </c>
      <c r="M1434" t="str">
        <f ca="1">VLOOKUP(L1434,Departamento!A$1:C$8,2,FALSE)</f>
        <v>Eletrodomestico</v>
      </c>
      <c r="N1434">
        <f t="shared" ca="1" si="113"/>
        <v>3</v>
      </c>
      <c r="O1434" t="str">
        <f ca="1">VLOOKUP(N1434,gerencia!A$1:B$5,2,FALSE)</f>
        <v>Eletro Eletrônico</v>
      </c>
      <c r="P1434" t="s">
        <v>595</v>
      </c>
      <c r="Q1434">
        <v>1</v>
      </c>
      <c r="R1434">
        <v>2100</v>
      </c>
      <c r="S1434">
        <v>1408</v>
      </c>
    </row>
    <row r="1435" spans="1:19">
      <c r="A1435">
        <v>1434</v>
      </c>
      <c r="B1435">
        <f t="shared" ca="1" si="110"/>
        <v>6</v>
      </c>
      <c r="C1435" t="str">
        <f ca="1">VLOOKUP(B1435,cliente!A$1:B$7,2,FALSE)</f>
        <v>Reginaldo Rossi</v>
      </c>
      <c r="D1435">
        <f t="shared" ca="1" si="111"/>
        <v>12</v>
      </c>
      <c r="E1435" t="str">
        <f ca="1">VLOOKUP(D1435,vendedor!A$1:B$13,2,FALSE)</f>
        <v>Marilia Cardoso</v>
      </c>
      <c r="F1435">
        <f t="shared" ca="1" si="112"/>
        <v>4</v>
      </c>
      <c r="G1435" t="str">
        <f ca="1">VLOOKUP(F1435,cidade!A$1:B$6,2,FALSE)</f>
        <v>Rio de janeiro</v>
      </c>
      <c r="H1435">
        <v>13</v>
      </c>
      <c r="I1435" t="str">
        <f>VLOOKUP(H1435,produto!A$1:F$24,2,FALSE)</f>
        <v>Estojo</v>
      </c>
      <c r="J1435">
        <f>VLOOKUP(I1435,produto!B$1:G$24,4,FALSE)</f>
        <v>7</v>
      </c>
      <c r="K1435" t="str">
        <f>VLOOKUP(J1435,marca!A$1:B$15,2,FALSE)</f>
        <v>TILIBRA</v>
      </c>
      <c r="L1435">
        <f t="shared" ca="1" si="114"/>
        <v>2</v>
      </c>
      <c r="M1435" t="str">
        <f ca="1">VLOOKUP(L1435,Departamento!A$1:C$8,2,FALSE)</f>
        <v>Telefonia</v>
      </c>
      <c r="N1435">
        <f t="shared" ca="1" si="113"/>
        <v>2</v>
      </c>
      <c r="O1435" t="str">
        <f ca="1">VLOOKUP(N1435,gerencia!A$1:B$5,2,FALSE)</f>
        <v>papelaria/cosmético</v>
      </c>
      <c r="P1435" t="s">
        <v>188</v>
      </c>
      <c r="Q1435">
        <v>3</v>
      </c>
      <c r="R1435">
        <v>3.2</v>
      </c>
      <c r="S1435">
        <v>705</v>
      </c>
    </row>
    <row r="1436" spans="1:19">
      <c r="A1436">
        <v>1435</v>
      </c>
      <c r="B1436">
        <f t="shared" ca="1" si="110"/>
        <v>1</v>
      </c>
      <c r="C1436" t="str">
        <f ca="1">VLOOKUP(B1436,cliente!A$1:B$7,2,FALSE)</f>
        <v>João do Pulo</v>
      </c>
      <c r="D1436">
        <f t="shared" ca="1" si="111"/>
        <v>8</v>
      </c>
      <c r="E1436" t="str">
        <f ca="1">VLOOKUP(D1436,vendedor!A$1:B$13,2,FALSE)</f>
        <v>Márcia Brito</v>
      </c>
      <c r="F1436">
        <f t="shared" ca="1" si="112"/>
        <v>2</v>
      </c>
      <c r="G1436" t="str">
        <f ca="1">VLOOKUP(F1436,cidade!A$1:B$6,2,FALSE)</f>
        <v>Recife</v>
      </c>
      <c r="H1436">
        <v>10</v>
      </c>
      <c r="I1436" t="str">
        <f>VLOOKUP(H1436,produto!A$1:F$24,2,FALSE)</f>
        <v>Papel A4</v>
      </c>
      <c r="J1436">
        <f>VLOOKUP(I1436,produto!B$1:G$24,4,FALSE)</f>
        <v>8</v>
      </c>
      <c r="K1436" t="str">
        <f>VLOOKUP(J1436,marca!A$1:B$15,2,FALSE)</f>
        <v>FABER CASTELL</v>
      </c>
      <c r="L1436">
        <f t="shared" ca="1" si="114"/>
        <v>5</v>
      </c>
      <c r="M1436" t="str">
        <f ca="1">VLOOKUP(L1436,Departamento!A$1:C$8,2,FALSE)</f>
        <v>Eletrónico</v>
      </c>
      <c r="N1436">
        <f t="shared" ca="1" si="113"/>
        <v>1</v>
      </c>
      <c r="O1436" t="str">
        <f ca="1">VLOOKUP(N1436,gerencia!A$1:B$5,2,FALSE)</f>
        <v>Tecnologia</v>
      </c>
      <c r="P1436" t="s">
        <v>511</v>
      </c>
      <c r="Q1436">
        <v>3</v>
      </c>
      <c r="R1436">
        <v>2.15</v>
      </c>
      <c r="S1436">
        <v>797</v>
      </c>
    </row>
    <row r="1437" spans="1:19">
      <c r="A1437">
        <v>1436</v>
      </c>
      <c r="B1437">
        <f t="shared" ca="1" si="110"/>
        <v>3</v>
      </c>
      <c r="C1437" t="str">
        <f ca="1">VLOOKUP(B1437,cliente!A$1:B$7,2,FALSE)</f>
        <v>Renato Russo</v>
      </c>
      <c r="D1437">
        <f t="shared" ca="1" si="111"/>
        <v>5</v>
      </c>
      <c r="E1437" t="str">
        <f ca="1">VLOOKUP(D1437,vendedor!A$1:B$13,2,FALSE)</f>
        <v>Maria Braga</v>
      </c>
      <c r="F1437">
        <f t="shared" ca="1" si="112"/>
        <v>3</v>
      </c>
      <c r="G1437" t="str">
        <f ca="1">VLOOKUP(F1437,cidade!A$1:B$6,2,FALSE)</f>
        <v>São Paulo</v>
      </c>
      <c r="H1437">
        <v>6</v>
      </c>
      <c r="I1437" t="str">
        <f>VLOOKUP(H1437,produto!A$1:F$24,2,FALSE)</f>
        <v xml:space="preserve">Notebook </v>
      </c>
      <c r="J1437">
        <f>VLOOKUP(I1437,produto!B$1:G$24,4,FALSE)</f>
        <v>5</v>
      </c>
      <c r="K1437" t="str">
        <f>VLOOKUP(J1437,marca!A$1:B$15,2,FALSE)</f>
        <v>SAMSUNG</v>
      </c>
      <c r="L1437">
        <f t="shared" ca="1" si="114"/>
        <v>5</v>
      </c>
      <c r="M1437" t="str">
        <f ca="1">VLOOKUP(L1437,Departamento!A$1:C$8,2,FALSE)</f>
        <v>Eletrónico</v>
      </c>
      <c r="N1437">
        <f t="shared" ca="1" si="113"/>
        <v>4</v>
      </c>
      <c r="O1437" t="str">
        <f ca="1">VLOOKUP(N1437,gerencia!A$1:B$5,2,FALSE)</f>
        <v>Casa e Decoração</v>
      </c>
      <c r="P1437" t="s">
        <v>564</v>
      </c>
      <c r="Q1437">
        <v>2</v>
      </c>
      <c r="R1437">
        <v>550</v>
      </c>
      <c r="S1437">
        <v>1044</v>
      </c>
    </row>
    <row r="1438" spans="1:19">
      <c r="A1438">
        <v>1437</v>
      </c>
      <c r="B1438">
        <f t="shared" ca="1" si="110"/>
        <v>6</v>
      </c>
      <c r="C1438" t="str">
        <f ca="1">VLOOKUP(B1438,cliente!A$1:B$7,2,FALSE)</f>
        <v>Reginaldo Rossi</v>
      </c>
      <c r="D1438">
        <f t="shared" ca="1" si="111"/>
        <v>4</v>
      </c>
      <c r="E1438" t="str">
        <f ca="1">VLOOKUP(D1438,vendedor!A$1:B$13,2,FALSE)</f>
        <v>Daniela Matos</v>
      </c>
      <c r="F1438">
        <f t="shared" ca="1" si="112"/>
        <v>1</v>
      </c>
      <c r="G1438" t="str">
        <f ca="1">VLOOKUP(F1438,cidade!A$1:B$6,2,FALSE)</f>
        <v>Salvador</v>
      </c>
      <c r="H1438">
        <v>10</v>
      </c>
      <c r="I1438" t="str">
        <f>VLOOKUP(H1438,produto!A$1:F$24,2,FALSE)</f>
        <v>Papel A4</v>
      </c>
      <c r="J1438">
        <f>VLOOKUP(I1438,produto!B$1:G$24,4,FALSE)</f>
        <v>8</v>
      </c>
      <c r="K1438" t="str">
        <f>VLOOKUP(J1438,marca!A$1:B$15,2,FALSE)</f>
        <v>FABER CASTELL</v>
      </c>
      <c r="L1438">
        <f t="shared" ca="1" si="114"/>
        <v>4</v>
      </c>
      <c r="M1438" t="str">
        <f ca="1">VLOOKUP(L1438,Departamento!A$1:C$8,2,FALSE)</f>
        <v>cosmético</v>
      </c>
      <c r="N1438">
        <f t="shared" ca="1" si="113"/>
        <v>1</v>
      </c>
      <c r="O1438" t="str">
        <f ca="1">VLOOKUP(N1438,gerencia!A$1:B$5,2,FALSE)</f>
        <v>Tecnologia</v>
      </c>
      <c r="P1438" t="s">
        <v>473</v>
      </c>
      <c r="Q1438">
        <v>3</v>
      </c>
      <c r="R1438">
        <v>2.15</v>
      </c>
      <c r="S1438">
        <v>1056</v>
      </c>
    </row>
    <row r="1439" spans="1:19">
      <c r="A1439">
        <v>1438</v>
      </c>
      <c r="B1439">
        <f t="shared" ca="1" si="110"/>
        <v>1</v>
      </c>
      <c r="C1439" t="str">
        <f ca="1">VLOOKUP(B1439,cliente!A$1:B$7,2,FALSE)</f>
        <v>João do Pulo</v>
      </c>
      <c r="D1439">
        <f t="shared" ca="1" si="111"/>
        <v>10</v>
      </c>
      <c r="E1439" t="str">
        <f ca="1">VLOOKUP(D1439,vendedor!A$1:B$13,2,FALSE)</f>
        <v>Danilo Barreto</v>
      </c>
      <c r="F1439">
        <f t="shared" ca="1" si="112"/>
        <v>1</v>
      </c>
      <c r="G1439" t="str">
        <f ca="1">VLOOKUP(F1439,cidade!A$1:B$6,2,FALSE)</f>
        <v>Salvador</v>
      </c>
      <c r="H1439">
        <v>15</v>
      </c>
      <c r="I1439" t="str">
        <f>VLOOKUP(H1439,produto!A$1:F$24,2,FALSE)</f>
        <v>Baton</v>
      </c>
      <c r="J1439">
        <f>VLOOKUP(I1439,produto!B$1:G$24,4,FALSE)</f>
        <v>10</v>
      </c>
      <c r="K1439" t="str">
        <f>VLOOKUP(J1439,marca!A$1:B$15,2,FALSE)</f>
        <v>BOTICARIO</v>
      </c>
      <c r="L1439">
        <f t="shared" ca="1" si="114"/>
        <v>6</v>
      </c>
      <c r="M1439" t="str">
        <f ca="1">VLOOKUP(L1439,Departamento!A$1:C$8,2,FALSE)</f>
        <v>Eletrodomestico</v>
      </c>
      <c r="N1439">
        <f t="shared" ca="1" si="113"/>
        <v>3</v>
      </c>
      <c r="O1439" t="str">
        <f ca="1">VLOOKUP(N1439,gerencia!A$1:B$5,2,FALSE)</f>
        <v>Eletro Eletrônico</v>
      </c>
      <c r="P1439" t="s">
        <v>348</v>
      </c>
      <c r="Q1439">
        <v>2</v>
      </c>
      <c r="R1439">
        <v>98.5</v>
      </c>
      <c r="S1439">
        <v>454</v>
      </c>
    </row>
    <row r="1440" spans="1:19">
      <c r="A1440">
        <v>1439</v>
      </c>
      <c r="B1440">
        <f t="shared" ca="1" si="110"/>
        <v>1</v>
      </c>
      <c r="C1440" t="str">
        <f ca="1">VLOOKUP(B1440,cliente!A$1:B$7,2,FALSE)</f>
        <v>João do Pulo</v>
      </c>
      <c r="D1440">
        <f t="shared" ca="1" si="111"/>
        <v>5</v>
      </c>
      <c r="E1440" t="str">
        <f ca="1">VLOOKUP(D1440,vendedor!A$1:B$13,2,FALSE)</f>
        <v>Maria Braga</v>
      </c>
      <c r="F1440">
        <f t="shared" ca="1" si="112"/>
        <v>3</v>
      </c>
      <c r="G1440" t="str">
        <f ca="1">VLOOKUP(F1440,cidade!A$1:B$6,2,FALSE)</f>
        <v>São Paulo</v>
      </c>
      <c r="H1440">
        <v>4</v>
      </c>
      <c r="I1440" t="str">
        <f>VLOOKUP(H1440,produto!A$1:F$24,2,FALSE)</f>
        <v>Monitor</v>
      </c>
      <c r="J1440">
        <f>VLOOKUP(I1440,produto!B$1:G$24,4,FALSE)</f>
        <v>4</v>
      </c>
      <c r="K1440" t="str">
        <f>VLOOKUP(J1440,marca!A$1:B$15,2,FALSE)</f>
        <v>IBM</v>
      </c>
      <c r="L1440">
        <f t="shared" ca="1" si="114"/>
        <v>2</v>
      </c>
      <c r="M1440" t="str">
        <f ca="1">VLOOKUP(L1440,Departamento!A$1:C$8,2,FALSE)</f>
        <v>Telefonia</v>
      </c>
      <c r="N1440">
        <f t="shared" ca="1" si="113"/>
        <v>2</v>
      </c>
      <c r="O1440" t="str">
        <f ca="1">VLOOKUP(N1440,gerencia!A$1:B$5,2,FALSE)</f>
        <v>papelaria/cosmético</v>
      </c>
      <c r="P1440" t="s">
        <v>252</v>
      </c>
      <c r="Q1440">
        <v>2</v>
      </c>
      <c r="R1440">
        <v>1300</v>
      </c>
      <c r="S1440">
        <v>1274</v>
      </c>
    </row>
    <row r="1441" spans="1:19">
      <c r="A1441">
        <v>1440</v>
      </c>
      <c r="B1441">
        <f t="shared" ca="1" si="110"/>
        <v>2</v>
      </c>
      <c r="C1441" t="str">
        <f ca="1">VLOOKUP(B1441,cliente!A$1:B$7,2,FALSE)</f>
        <v>Benito de Paula</v>
      </c>
      <c r="D1441">
        <f t="shared" ca="1" si="111"/>
        <v>11</v>
      </c>
      <c r="E1441" t="str">
        <f ca="1">VLOOKUP(D1441,vendedor!A$1:B$13,2,FALSE)</f>
        <v>Filipe Almeida</v>
      </c>
      <c r="F1441">
        <f t="shared" ca="1" si="112"/>
        <v>4</v>
      </c>
      <c r="G1441" t="str">
        <f ca="1">VLOOKUP(F1441,cidade!A$1:B$6,2,FALSE)</f>
        <v>Rio de janeiro</v>
      </c>
      <c r="H1441">
        <v>15</v>
      </c>
      <c r="I1441" t="str">
        <f>VLOOKUP(H1441,produto!A$1:F$24,2,FALSE)</f>
        <v>Baton</v>
      </c>
      <c r="J1441">
        <f>VLOOKUP(I1441,produto!B$1:G$24,4,FALSE)</f>
        <v>10</v>
      </c>
      <c r="K1441" t="str">
        <f>VLOOKUP(J1441,marca!A$1:B$15,2,FALSE)</f>
        <v>BOTICARIO</v>
      </c>
      <c r="L1441">
        <f t="shared" ca="1" si="114"/>
        <v>5</v>
      </c>
      <c r="M1441" t="str">
        <f ca="1">VLOOKUP(L1441,Departamento!A$1:C$8,2,FALSE)</f>
        <v>Eletrónico</v>
      </c>
      <c r="N1441">
        <f t="shared" ca="1" si="113"/>
        <v>1</v>
      </c>
      <c r="O1441" t="str">
        <f ca="1">VLOOKUP(N1441,gerencia!A$1:B$5,2,FALSE)</f>
        <v>Tecnologia</v>
      </c>
      <c r="P1441" t="s">
        <v>421</v>
      </c>
      <c r="Q1441">
        <v>3</v>
      </c>
      <c r="R1441">
        <v>98.5</v>
      </c>
      <c r="S1441">
        <v>1063</v>
      </c>
    </row>
    <row r="1442" spans="1:19">
      <c r="A1442">
        <v>1441</v>
      </c>
      <c r="B1442">
        <f t="shared" ca="1" si="110"/>
        <v>6</v>
      </c>
      <c r="C1442" t="str">
        <f ca="1">VLOOKUP(B1442,cliente!A$1:B$7,2,FALSE)</f>
        <v>Reginaldo Rossi</v>
      </c>
      <c r="D1442">
        <f t="shared" ca="1" si="111"/>
        <v>12</v>
      </c>
      <c r="E1442" t="str">
        <f ca="1">VLOOKUP(D1442,vendedor!A$1:B$13,2,FALSE)</f>
        <v>Marilia Cardoso</v>
      </c>
      <c r="F1442">
        <f t="shared" ca="1" si="112"/>
        <v>3</v>
      </c>
      <c r="G1442" t="str">
        <f ca="1">VLOOKUP(F1442,cidade!A$1:B$6,2,FALSE)</f>
        <v>São Paulo</v>
      </c>
      <c r="H1442">
        <v>15</v>
      </c>
      <c r="I1442" t="str">
        <f>VLOOKUP(H1442,produto!A$1:F$24,2,FALSE)</f>
        <v>Baton</v>
      </c>
      <c r="J1442">
        <f>VLOOKUP(I1442,produto!B$1:G$24,4,FALSE)</f>
        <v>10</v>
      </c>
      <c r="K1442" t="str">
        <f>VLOOKUP(J1442,marca!A$1:B$15,2,FALSE)</f>
        <v>BOTICARIO</v>
      </c>
      <c r="L1442">
        <f t="shared" ca="1" si="114"/>
        <v>2</v>
      </c>
      <c r="M1442" t="str">
        <f ca="1">VLOOKUP(L1442,Departamento!A$1:C$8,2,FALSE)</f>
        <v>Telefonia</v>
      </c>
      <c r="N1442">
        <f t="shared" ca="1" si="113"/>
        <v>4</v>
      </c>
      <c r="O1442" t="str">
        <f ca="1">VLOOKUP(N1442,gerencia!A$1:B$5,2,FALSE)</f>
        <v>Casa e Decoração</v>
      </c>
      <c r="P1442" t="s">
        <v>126</v>
      </c>
      <c r="Q1442">
        <v>3</v>
      </c>
      <c r="R1442">
        <v>98.5</v>
      </c>
      <c r="S1442">
        <v>1123</v>
      </c>
    </row>
    <row r="1443" spans="1:19">
      <c r="A1443">
        <v>1442</v>
      </c>
      <c r="B1443">
        <f t="shared" ca="1" si="110"/>
        <v>5</v>
      </c>
      <c r="C1443" t="str">
        <f ca="1">VLOOKUP(B1443,cliente!A$1:B$7,2,FALSE)</f>
        <v>Edson Arantes</v>
      </c>
      <c r="D1443">
        <f t="shared" ca="1" si="111"/>
        <v>7</v>
      </c>
      <c r="E1443" t="str">
        <f ca="1">VLOOKUP(D1443,vendedor!A$1:B$13,2,FALSE)</f>
        <v>João Oliveira</v>
      </c>
      <c r="F1443">
        <f t="shared" ca="1" si="112"/>
        <v>5</v>
      </c>
      <c r="G1443" t="str">
        <f ca="1">VLOOKUP(F1443,cidade!A$1:B$6,2,FALSE)</f>
        <v>Belo Horizonte</v>
      </c>
      <c r="H1443">
        <v>4</v>
      </c>
      <c r="I1443" t="str">
        <f>VLOOKUP(H1443,produto!A$1:F$24,2,FALSE)</f>
        <v>Monitor</v>
      </c>
      <c r="J1443">
        <f>VLOOKUP(I1443,produto!B$1:G$24,4,FALSE)</f>
        <v>4</v>
      </c>
      <c r="K1443" t="str">
        <f>VLOOKUP(J1443,marca!A$1:B$15,2,FALSE)</f>
        <v>IBM</v>
      </c>
      <c r="L1443">
        <f t="shared" ca="1" si="114"/>
        <v>4</v>
      </c>
      <c r="M1443" t="str">
        <f ca="1">VLOOKUP(L1443,Departamento!A$1:C$8,2,FALSE)</f>
        <v>cosmético</v>
      </c>
      <c r="N1443">
        <f t="shared" ca="1" si="113"/>
        <v>1</v>
      </c>
      <c r="O1443" t="str">
        <f ca="1">VLOOKUP(N1443,gerencia!A$1:B$5,2,FALSE)</f>
        <v>Tecnologia</v>
      </c>
      <c r="P1443" t="s">
        <v>348</v>
      </c>
      <c r="Q1443">
        <v>2</v>
      </c>
      <c r="R1443">
        <v>1300</v>
      </c>
      <c r="S1443">
        <v>360</v>
      </c>
    </row>
    <row r="1444" spans="1:19">
      <c r="A1444">
        <v>1443</v>
      </c>
      <c r="B1444">
        <f t="shared" ca="1" si="110"/>
        <v>6</v>
      </c>
      <c r="C1444" t="str">
        <f ca="1">VLOOKUP(B1444,cliente!A$1:B$7,2,FALSE)</f>
        <v>Reginaldo Rossi</v>
      </c>
      <c r="D1444">
        <f t="shared" ca="1" si="111"/>
        <v>5</v>
      </c>
      <c r="E1444" t="str">
        <f ca="1">VLOOKUP(D1444,vendedor!A$1:B$13,2,FALSE)</f>
        <v>Maria Braga</v>
      </c>
      <c r="F1444">
        <f t="shared" ca="1" si="112"/>
        <v>1</v>
      </c>
      <c r="G1444" t="str">
        <f ca="1">VLOOKUP(F1444,cidade!A$1:B$6,2,FALSE)</f>
        <v>Salvador</v>
      </c>
      <c r="H1444">
        <v>18</v>
      </c>
      <c r="I1444" t="str">
        <f>VLOOKUP(H1444,produto!A$1:F$24,2,FALSE)</f>
        <v xml:space="preserve">Xbox </v>
      </c>
      <c r="J1444">
        <f>VLOOKUP(I1444,produto!B$1:G$24,4,FALSE)</f>
        <v>12</v>
      </c>
      <c r="K1444" t="str">
        <f>VLOOKUP(J1444,marca!A$1:B$15,2,FALSE)</f>
        <v>ELETROLUX</v>
      </c>
      <c r="L1444">
        <f t="shared" ca="1" si="114"/>
        <v>5</v>
      </c>
      <c r="M1444" t="str">
        <f ca="1">VLOOKUP(L1444,Departamento!A$1:C$8,2,FALSE)</f>
        <v>Eletrónico</v>
      </c>
      <c r="N1444">
        <f t="shared" ca="1" si="113"/>
        <v>1</v>
      </c>
      <c r="O1444" t="str">
        <f ca="1">VLOOKUP(N1444,gerencia!A$1:B$5,2,FALSE)</f>
        <v>Tecnologia</v>
      </c>
      <c r="P1444" t="s">
        <v>458</v>
      </c>
      <c r="Q1444">
        <v>3</v>
      </c>
      <c r="R1444">
        <v>850</v>
      </c>
      <c r="S1444">
        <v>47</v>
      </c>
    </row>
    <row r="1445" spans="1:19">
      <c r="A1445">
        <v>1444</v>
      </c>
      <c r="B1445">
        <f t="shared" ca="1" si="110"/>
        <v>1</v>
      </c>
      <c r="C1445" t="str">
        <f ca="1">VLOOKUP(B1445,cliente!A$1:B$7,2,FALSE)</f>
        <v>João do Pulo</v>
      </c>
      <c r="D1445">
        <f t="shared" ca="1" si="111"/>
        <v>7</v>
      </c>
      <c r="E1445" t="str">
        <f ca="1">VLOOKUP(D1445,vendedor!A$1:B$13,2,FALSE)</f>
        <v>João Oliveira</v>
      </c>
      <c r="F1445">
        <f t="shared" ca="1" si="112"/>
        <v>2</v>
      </c>
      <c r="G1445" t="str">
        <f ca="1">VLOOKUP(F1445,cidade!A$1:B$6,2,FALSE)</f>
        <v>Recife</v>
      </c>
      <c r="H1445">
        <v>18</v>
      </c>
      <c r="I1445" t="str">
        <f>VLOOKUP(H1445,produto!A$1:F$24,2,FALSE)</f>
        <v xml:space="preserve">Xbox </v>
      </c>
      <c r="J1445">
        <f>VLOOKUP(I1445,produto!B$1:G$24,4,FALSE)</f>
        <v>12</v>
      </c>
      <c r="K1445" t="str">
        <f>VLOOKUP(J1445,marca!A$1:B$15,2,FALSE)</f>
        <v>ELETROLUX</v>
      </c>
      <c r="L1445">
        <f t="shared" ca="1" si="114"/>
        <v>4</v>
      </c>
      <c r="M1445" t="str">
        <f ca="1">VLOOKUP(L1445,Departamento!A$1:C$8,2,FALSE)</f>
        <v>cosmético</v>
      </c>
      <c r="N1445">
        <f t="shared" ca="1" si="113"/>
        <v>2</v>
      </c>
      <c r="O1445" t="str">
        <f ca="1">VLOOKUP(N1445,gerencia!A$1:B$5,2,FALSE)</f>
        <v>papelaria/cosmético</v>
      </c>
      <c r="P1445" t="s">
        <v>181</v>
      </c>
      <c r="Q1445">
        <v>3</v>
      </c>
      <c r="R1445">
        <v>850</v>
      </c>
      <c r="S1445">
        <v>115</v>
      </c>
    </row>
    <row r="1446" spans="1:19">
      <c r="A1446">
        <v>1445</v>
      </c>
      <c r="B1446">
        <f t="shared" ca="1" si="110"/>
        <v>2</v>
      </c>
      <c r="C1446" t="str">
        <f ca="1">VLOOKUP(B1446,cliente!A$1:B$7,2,FALSE)</f>
        <v>Benito de Paula</v>
      </c>
      <c r="D1446">
        <f t="shared" ca="1" si="111"/>
        <v>2</v>
      </c>
      <c r="E1446" t="str">
        <f ca="1">VLOOKUP(D1446,vendedor!A$1:B$13,2,FALSE)</f>
        <v>Márcio Barroso</v>
      </c>
      <c r="F1446">
        <f t="shared" ca="1" si="112"/>
        <v>3</v>
      </c>
      <c r="G1446" t="str">
        <f ca="1">VLOOKUP(F1446,cidade!A$1:B$6,2,FALSE)</f>
        <v>São Paulo</v>
      </c>
      <c r="H1446">
        <v>15</v>
      </c>
      <c r="I1446" t="str">
        <f>VLOOKUP(H1446,produto!A$1:F$24,2,FALSE)</f>
        <v>Baton</v>
      </c>
      <c r="J1446">
        <f>VLOOKUP(I1446,produto!B$1:G$24,4,FALSE)</f>
        <v>10</v>
      </c>
      <c r="K1446" t="str">
        <f>VLOOKUP(J1446,marca!A$1:B$15,2,FALSE)</f>
        <v>BOTICARIO</v>
      </c>
      <c r="L1446">
        <f t="shared" ca="1" si="114"/>
        <v>6</v>
      </c>
      <c r="M1446" t="str">
        <f ca="1">VLOOKUP(L1446,Departamento!A$1:C$8,2,FALSE)</f>
        <v>Eletrodomestico</v>
      </c>
      <c r="N1446">
        <f t="shared" ca="1" si="113"/>
        <v>4</v>
      </c>
      <c r="O1446" t="str">
        <f ca="1">VLOOKUP(N1446,gerencia!A$1:B$5,2,FALSE)</f>
        <v>Casa e Decoração</v>
      </c>
      <c r="P1446" t="s">
        <v>563</v>
      </c>
      <c r="Q1446">
        <v>2</v>
      </c>
      <c r="R1446">
        <v>98.5</v>
      </c>
      <c r="S1446">
        <v>933</v>
      </c>
    </row>
    <row r="1447" spans="1:19">
      <c r="A1447">
        <v>1446</v>
      </c>
      <c r="B1447">
        <f t="shared" ca="1" si="110"/>
        <v>3</v>
      </c>
      <c r="C1447" t="str">
        <f ca="1">VLOOKUP(B1447,cliente!A$1:B$7,2,FALSE)</f>
        <v>Renato Russo</v>
      </c>
      <c r="D1447">
        <f t="shared" ca="1" si="111"/>
        <v>12</v>
      </c>
      <c r="E1447" t="str">
        <f ca="1">VLOOKUP(D1447,vendedor!A$1:B$13,2,FALSE)</f>
        <v>Marilia Cardoso</v>
      </c>
      <c r="F1447">
        <f t="shared" ca="1" si="112"/>
        <v>5</v>
      </c>
      <c r="G1447" t="str">
        <f ca="1">VLOOKUP(F1447,cidade!A$1:B$6,2,FALSE)</f>
        <v>Belo Horizonte</v>
      </c>
      <c r="H1447">
        <v>10</v>
      </c>
      <c r="I1447" t="str">
        <f>VLOOKUP(H1447,produto!A$1:F$24,2,FALSE)</f>
        <v>Papel A4</v>
      </c>
      <c r="J1447">
        <f>VLOOKUP(I1447,produto!B$1:G$24,4,FALSE)</f>
        <v>8</v>
      </c>
      <c r="K1447" t="str">
        <f>VLOOKUP(J1447,marca!A$1:B$15,2,FALSE)</f>
        <v>FABER CASTELL</v>
      </c>
      <c r="L1447">
        <f t="shared" ca="1" si="114"/>
        <v>1</v>
      </c>
      <c r="M1447" t="str">
        <f ca="1">VLOOKUP(L1447,Departamento!A$1:C$8,2,FALSE)</f>
        <v>Informática</v>
      </c>
      <c r="N1447">
        <f t="shared" ca="1" si="113"/>
        <v>3</v>
      </c>
      <c r="O1447" t="str">
        <f ca="1">VLOOKUP(N1447,gerencia!A$1:B$5,2,FALSE)</f>
        <v>Eletro Eletrônico</v>
      </c>
      <c r="P1447" t="s">
        <v>205</v>
      </c>
      <c r="Q1447">
        <v>2</v>
      </c>
      <c r="R1447">
        <v>2.15</v>
      </c>
      <c r="S1447">
        <v>1396</v>
      </c>
    </row>
    <row r="1448" spans="1:19">
      <c r="A1448">
        <v>1447</v>
      </c>
      <c r="B1448">
        <f t="shared" ca="1" si="110"/>
        <v>5</v>
      </c>
      <c r="C1448" t="str">
        <f ca="1">VLOOKUP(B1448,cliente!A$1:B$7,2,FALSE)</f>
        <v>Edson Arantes</v>
      </c>
      <c r="D1448">
        <f t="shared" ca="1" si="111"/>
        <v>6</v>
      </c>
      <c r="E1448" t="str">
        <f ca="1">VLOOKUP(D1448,vendedor!A$1:B$13,2,FALSE)</f>
        <v>Rodrigo Machado</v>
      </c>
      <c r="F1448">
        <f t="shared" ca="1" si="112"/>
        <v>1</v>
      </c>
      <c r="G1448" t="str">
        <f ca="1">VLOOKUP(F1448,cidade!A$1:B$6,2,FALSE)</f>
        <v>Salvador</v>
      </c>
      <c r="H1448">
        <v>6</v>
      </c>
      <c r="I1448" t="str">
        <f>VLOOKUP(H1448,produto!A$1:F$24,2,FALSE)</f>
        <v xml:space="preserve">Notebook </v>
      </c>
      <c r="J1448">
        <f>VLOOKUP(I1448,produto!B$1:G$24,4,FALSE)</f>
        <v>5</v>
      </c>
      <c r="K1448" t="str">
        <f>VLOOKUP(J1448,marca!A$1:B$15,2,FALSE)</f>
        <v>SAMSUNG</v>
      </c>
      <c r="L1448">
        <f t="shared" ca="1" si="114"/>
        <v>4</v>
      </c>
      <c r="M1448" t="str">
        <f ca="1">VLOOKUP(L1448,Departamento!A$1:C$8,2,FALSE)</f>
        <v>cosmético</v>
      </c>
      <c r="N1448">
        <f t="shared" ca="1" si="113"/>
        <v>1</v>
      </c>
      <c r="O1448" t="str">
        <f ca="1">VLOOKUP(N1448,gerencia!A$1:B$5,2,FALSE)</f>
        <v>Tecnologia</v>
      </c>
      <c r="P1448" t="s">
        <v>492</v>
      </c>
      <c r="Q1448">
        <v>1</v>
      </c>
      <c r="R1448">
        <v>550</v>
      </c>
      <c r="S1448">
        <v>134</v>
      </c>
    </row>
    <row r="1449" spans="1:19">
      <c r="A1449">
        <v>1448</v>
      </c>
      <c r="B1449">
        <f t="shared" ca="1" si="110"/>
        <v>5</v>
      </c>
      <c r="C1449" t="str">
        <f ca="1">VLOOKUP(B1449,cliente!A$1:B$7,2,FALSE)</f>
        <v>Edson Arantes</v>
      </c>
      <c r="D1449">
        <f t="shared" ca="1" si="111"/>
        <v>12</v>
      </c>
      <c r="E1449" t="str">
        <f ca="1">VLOOKUP(D1449,vendedor!A$1:B$13,2,FALSE)</f>
        <v>Marilia Cardoso</v>
      </c>
      <c r="F1449">
        <f t="shared" ca="1" si="112"/>
        <v>3</v>
      </c>
      <c r="G1449" t="str">
        <f ca="1">VLOOKUP(F1449,cidade!A$1:B$6,2,FALSE)</f>
        <v>São Paulo</v>
      </c>
      <c r="H1449">
        <v>19</v>
      </c>
      <c r="I1449" t="str">
        <f>VLOOKUP(H1449,produto!A$1:F$24,2,FALSE)</f>
        <v>Fogão</v>
      </c>
      <c r="J1449">
        <f>VLOOKUP(I1449,produto!B$1:G$24,4,FALSE)</f>
        <v>13</v>
      </c>
      <c r="K1449" t="str">
        <f>VLOOKUP(J1449,marca!A$1:B$15,2,FALSE)</f>
        <v>BRASTEMP</v>
      </c>
      <c r="L1449">
        <f t="shared" ca="1" si="114"/>
        <v>1</v>
      </c>
      <c r="M1449" t="str">
        <f ca="1">VLOOKUP(L1449,Departamento!A$1:C$8,2,FALSE)</f>
        <v>Informática</v>
      </c>
      <c r="N1449">
        <f t="shared" ca="1" si="113"/>
        <v>2</v>
      </c>
      <c r="O1449" t="str">
        <f ca="1">VLOOKUP(N1449,gerencia!A$1:B$5,2,FALSE)</f>
        <v>papelaria/cosmético</v>
      </c>
      <c r="P1449" t="s">
        <v>516</v>
      </c>
      <c r="Q1449">
        <v>1</v>
      </c>
      <c r="R1449">
        <v>1500</v>
      </c>
      <c r="S1449">
        <v>1185</v>
      </c>
    </row>
    <row r="1450" spans="1:19">
      <c r="A1450">
        <v>1449</v>
      </c>
      <c r="B1450">
        <f t="shared" ca="1" si="110"/>
        <v>4</v>
      </c>
      <c r="C1450" t="str">
        <f ca="1">VLOOKUP(B1450,cliente!A$1:B$7,2,FALSE)</f>
        <v>Tom Jobim</v>
      </c>
      <c r="D1450">
        <f t="shared" ca="1" si="111"/>
        <v>3</v>
      </c>
      <c r="E1450" t="str">
        <f ca="1">VLOOKUP(D1450,vendedor!A$1:B$13,2,FALSE)</f>
        <v>Issac Palmeiras</v>
      </c>
      <c r="F1450">
        <f t="shared" ca="1" si="112"/>
        <v>1</v>
      </c>
      <c r="G1450" t="str">
        <f ca="1">VLOOKUP(F1450,cidade!A$1:B$6,2,FALSE)</f>
        <v>Salvador</v>
      </c>
      <c r="H1450">
        <v>16</v>
      </c>
      <c r="I1450" t="str">
        <f>VLOOKUP(H1450,produto!A$1:F$24,2,FALSE)</f>
        <v>Perfume</v>
      </c>
      <c r="J1450">
        <f>VLOOKUP(I1450,produto!B$1:G$24,4,FALSE)</f>
        <v>11</v>
      </c>
      <c r="K1450" t="str">
        <f>VLOOKUP(J1450,marca!A$1:B$15,2,FALSE)</f>
        <v>PHILIPS</v>
      </c>
      <c r="L1450">
        <f t="shared" ca="1" si="114"/>
        <v>2</v>
      </c>
      <c r="M1450" t="str">
        <f ca="1">VLOOKUP(L1450,Departamento!A$1:C$8,2,FALSE)</f>
        <v>Telefonia</v>
      </c>
      <c r="N1450">
        <f t="shared" ca="1" si="113"/>
        <v>3</v>
      </c>
      <c r="O1450" t="str">
        <f ca="1">VLOOKUP(N1450,gerencia!A$1:B$5,2,FALSE)</f>
        <v>Eletro Eletrônico</v>
      </c>
      <c r="P1450" t="s">
        <v>596</v>
      </c>
      <c r="Q1450">
        <v>1</v>
      </c>
      <c r="R1450">
        <v>135</v>
      </c>
      <c r="S1450">
        <v>578</v>
      </c>
    </row>
    <row r="1451" spans="1:19">
      <c r="A1451">
        <v>1450</v>
      </c>
      <c r="B1451">
        <f t="shared" ca="1" si="110"/>
        <v>1</v>
      </c>
      <c r="C1451" t="str">
        <f ca="1">VLOOKUP(B1451,cliente!A$1:B$7,2,FALSE)</f>
        <v>João do Pulo</v>
      </c>
      <c r="D1451">
        <f t="shared" ca="1" si="111"/>
        <v>12</v>
      </c>
      <c r="E1451" t="str">
        <f ca="1">VLOOKUP(D1451,vendedor!A$1:B$13,2,FALSE)</f>
        <v>Marilia Cardoso</v>
      </c>
      <c r="F1451">
        <f t="shared" ca="1" si="112"/>
        <v>2</v>
      </c>
      <c r="G1451" t="str">
        <f ca="1">VLOOKUP(F1451,cidade!A$1:B$6,2,FALSE)</f>
        <v>Recife</v>
      </c>
      <c r="H1451">
        <v>18</v>
      </c>
      <c r="I1451" t="str">
        <f>VLOOKUP(H1451,produto!A$1:F$24,2,FALSE)</f>
        <v xml:space="preserve">Xbox </v>
      </c>
      <c r="J1451">
        <f>VLOOKUP(I1451,produto!B$1:G$24,4,FALSE)</f>
        <v>12</v>
      </c>
      <c r="K1451" t="str">
        <f>VLOOKUP(J1451,marca!A$1:B$15,2,FALSE)</f>
        <v>ELETROLUX</v>
      </c>
      <c r="L1451">
        <f t="shared" ca="1" si="114"/>
        <v>5</v>
      </c>
      <c r="M1451" t="str">
        <f ca="1">VLOOKUP(L1451,Departamento!A$1:C$8,2,FALSE)</f>
        <v>Eletrónico</v>
      </c>
      <c r="N1451">
        <f t="shared" ca="1" si="113"/>
        <v>2</v>
      </c>
      <c r="O1451" t="str">
        <f ca="1">VLOOKUP(N1451,gerencia!A$1:B$5,2,FALSE)</f>
        <v>papelaria/cosmético</v>
      </c>
      <c r="P1451" t="s">
        <v>441</v>
      </c>
      <c r="Q1451">
        <v>1</v>
      </c>
      <c r="R1451">
        <v>850</v>
      </c>
      <c r="S1451">
        <v>113</v>
      </c>
    </row>
    <row r="1452" spans="1:19">
      <c r="A1452">
        <v>1451</v>
      </c>
      <c r="B1452">
        <f t="shared" ca="1" si="110"/>
        <v>5</v>
      </c>
      <c r="C1452" t="str">
        <f ca="1">VLOOKUP(B1452,cliente!A$1:B$7,2,FALSE)</f>
        <v>Edson Arantes</v>
      </c>
      <c r="D1452">
        <f t="shared" ca="1" si="111"/>
        <v>3</v>
      </c>
      <c r="E1452" t="str">
        <f ca="1">VLOOKUP(D1452,vendedor!A$1:B$13,2,FALSE)</f>
        <v>Issac Palmeiras</v>
      </c>
      <c r="F1452">
        <f t="shared" ca="1" si="112"/>
        <v>1</v>
      </c>
      <c r="G1452" t="str">
        <f ca="1">VLOOKUP(F1452,cidade!A$1:B$6,2,FALSE)</f>
        <v>Salvador</v>
      </c>
      <c r="H1452">
        <v>20</v>
      </c>
      <c r="I1452" t="str">
        <f>VLOOKUP(H1452,produto!A$1:F$24,2,FALSE)</f>
        <v>Geladeira</v>
      </c>
      <c r="J1452">
        <f>VLOOKUP(I1452,produto!B$1:G$24,4,FALSE)</f>
        <v>12</v>
      </c>
      <c r="K1452" t="str">
        <f>VLOOKUP(J1452,marca!A$1:B$15,2,FALSE)</f>
        <v>ELETROLUX</v>
      </c>
      <c r="L1452">
        <f t="shared" ca="1" si="114"/>
        <v>1</v>
      </c>
      <c r="M1452" t="str">
        <f ca="1">VLOOKUP(L1452,Departamento!A$1:C$8,2,FALSE)</f>
        <v>Informática</v>
      </c>
      <c r="N1452">
        <f t="shared" ca="1" si="113"/>
        <v>3</v>
      </c>
      <c r="O1452" t="str">
        <f ca="1">VLOOKUP(N1452,gerencia!A$1:B$5,2,FALSE)</f>
        <v>Eletro Eletrônico</v>
      </c>
      <c r="P1452" t="s">
        <v>322</v>
      </c>
      <c r="Q1452">
        <v>2</v>
      </c>
      <c r="R1452">
        <v>350</v>
      </c>
      <c r="S1452">
        <v>635</v>
      </c>
    </row>
    <row r="1453" spans="1:19">
      <c r="A1453">
        <v>1452</v>
      </c>
      <c r="B1453">
        <f t="shared" ca="1" si="110"/>
        <v>5</v>
      </c>
      <c r="C1453" t="str">
        <f ca="1">VLOOKUP(B1453,cliente!A$1:B$7,2,FALSE)</f>
        <v>Edson Arantes</v>
      </c>
      <c r="D1453">
        <f t="shared" ca="1" si="111"/>
        <v>3</v>
      </c>
      <c r="E1453" t="str">
        <f ca="1">VLOOKUP(D1453,vendedor!A$1:B$13,2,FALSE)</f>
        <v>Issac Palmeiras</v>
      </c>
      <c r="F1453">
        <f t="shared" ca="1" si="112"/>
        <v>2</v>
      </c>
      <c r="G1453" t="str">
        <f ca="1">VLOOKUP(F1453,cidade!A$1:B$6,2,FALSE)</f>
        <v>Recife</v>
      </c>
      <c r="H1453">
        <v>5</v>
      </c>
      <c r="I1453" t="str">
        <f>VLOOKUP(H1453,produto!A$1:F$24,2,FALSE)</f>
        <v>Computador</v>
      </c>
      <c r="J1453">
        <f>VLOOKUP(I1453,produto!B$1:G$24,4,FALSE)</f>
        <v>4</v>
      </c>
      <c r="K1453" t="str">
        <f>VLOOKUP(J1453,marca!A$1:B$15,2,FALSE)</f>
        <v>IBM</v>
      </c>
      <c r="L1453">
        <f t="shared" ca="1" si="114"/>
        <v>3</v>
      </c>
      <c r="M1453" t="str">
        <f ca="1">VLOOKUP(L1453,Departamento!A$1:C$8,2,FALSE)</f>
        <v>Papelaria</v>
      </c>
      <c r="N1453">
        <f t="shared" ca="1" si="113"/>
        <v>1</v>
      </c>
      <c r="O1453" t="str">
        <f ca="1">VLOOKUP(N1453,gerencia!A$1:B$5,2,FALSE)</f>
        <v>Tecnologia</v>
      </c>
      <c r="P1453" t="s">
        <v>597</v>
      </c>
      <c r="Q1453">
        <v>1</v>
      </c>
      <c r="R1453">
        <v>2125.9899999999998</v>
      </c>
      <c r="S1453">
        <v>1336</v>
      </c>
    </row>
    <row r="1454" spans="1:19">
      <c r="A1454">
        <v>1453</v>
      </c>
      <c r="B1454">
        <f t="shared" ca="1" si="110"/>
        <v>5</v>
      </c>
      <c r="C1454" t="str">
        <f ca="1">VLOOKUP(B1454,cliente!A$1:B$7,2,FALSE)</f>
        <v>Edson Arantes</v>
      </c>
      <c r="D1454">
        <f t="shared" ca="1" si="111"/>
        <v>10</v>
      </c>
      <c r="E1454" t="str">
        <f ca="1">VLOOKUP(D1454,vendedor!A$1:B$13,2,FALSE)</f>
        <v>Danilo Barreto</v>
      </c>
      <c r="F1454">
        <f t="shared" ca="1" si="112"/>
        <v>5</v>
      </c>
      <c r="G1454" t="str">
        <f ca="1">VLOOKUP(F1454,cidade!A$1:B$6,2,FALSE)</f>
        <v>Belo Horizonte</v>
      </c>
      <c r="H1454">
        <v>2</v>
      </c>
      <c r="I1454" t="str">
        <f>VLOOKUP(H1454,produto!A$1:F$24,2,FALSE)</f>
        <v>Mouse</v>
      </c>
      <c r="J1454">
        <f>VLOOKUP(I1454,produto!B$1:G$24,4,FALSE)</f>
        <v>2</v>
      </c>
      <c r="K1454" t="str">
        <f>VLOOKUP(J1454,marca!A$1:B$15,2,FALSE)</f>
        <v>MICROSOFT</v>
      </c>
      <c r="L1454">
        <f t="shared" ca="1" si="114"/>
        <v>6</v>
      </c>
      <c r="M1454" t="str">
        <f ca="1">VLOOKUP(L1454,Departamento!A$1:C$8,2,FALSE)</f>
        <v>Eletrodomestico</v>
      </c>
      <c r="N1454">
        <f t="shared" ca="1" si="113"/>
        <v>3</v>
      </c>
      <c r="O1454" t="str">
        <f ca="1">VLOOKUP(N1454,gerencia!A$1:B$5,2,FALSE)</f>
        <v>Eletro Eletrônico</v>
      </c>
      <c r="P1454" t="s">
        <v>499</v>
      </c>
      <c r="Q1454">
        <v>3</v>
      </c>
      <c r="R1454">
        <v>25.9</v>
      </c>
      <c r="S1454">
        <v>38</v>
      </c>
    </row>
    <row r="1455" spans="1:19">
      <c r="A1455">
        <v>1454</v>
      </c>
      <c r="B1455">
        <f t="shared" ca="1" si="110"/>
        <v>3</v>
      </c>
      <c r="C1455" t="str">
        <f ca="1">VLOOKUP(B1455,cliente!A$1:B$7,2,FALSE)</f>
        <v>Renato Russo</v>
      </c>
      <c r="D1455">
        <f t="shared" ca="1" si="111"/>
        <v>1</v>
      </c>
      <c r="E1455" t="str">
        <f ca="1">VLOOKUP(D1455,vendedor!A$1:B$13,2,FALSE)</f>
        <v>Claudio Silva</v>
      </c>
      <c r="F1455">
        <f t="shared" ca="1" si="112"/>
        <v>1</v>
      </c>
      <c r="G1455" t="str">
        <f ca="1">VLOOKUP(F1455,cidade!A$1:B$6,2,FALSE)</f>
        <v>Salvador</v>
      </c>
      <c r="H1455">
        <v>2</v>
      </c>
      <c r="I1455" t="str">
        <f>VLOOKUP(H1455,produto!A$1:F$24,2,FALSE)</f>
        <v>Mouse</v>
      </c>
      <c r="J1455">
        <f>VLOOKUP(I1455,produto!B$1:G$24,4,FALSE)</f>
        <v>2</v>
      </c>
      <c r="K1455" t="str">
        <f>VLOOKUP(J1455,marca!A$1:B$15,2,FALSE)</f>
        <v>MICROSOFT</v>
      </c>
      <c r="L1455">
        <f t="shared" ca="1" si="114"/>
        <v>5</v>
      </c>
      <c r="M1455" t="str">
        <f ca="1">VLOOKUP(L1455,Departamento!A$1:C$8,2,FALSE)</f>
        <v>Eletrónico</v>
      </c>
      <c r="N1455">
        <f t="shared" ca="1" si="113"/>
        <v>4</v>
      </c>
      <c r="O1455" t="str">
        <f ca="1">VLOOKUP(N1455,gerencia!A$1:B$5,2,FALSE)</f>
        <v>Casa e Decoração</v>
      </c>
      <c r="P1455" t="s">
        <v>525</v>
      </c>
      <c r="Q1455">
        <v>1</v>
      </c>
      <c r="R1455">
        <v>25.9</v>
      </c>
      <c r="S1455">
        <v>558</v>
      </c>
    </row>
    <row r="1456" spans="1:19">
      <c r="A1456">
        <v>1455</v>
      </c>
      <c r="B1456">
        <f t="shared" ca="1" si="110"/>
        <v>1</v>
      </c>
      <c r="C1456" t="str">
        <f ca="1">VLOOKUP(B1456,cliente!A$1:B$7,2,FALSE)</f>
        <v>João do Pulo</v>
      </c>
      <c r="D1456">
        <f t="shared" ca="1" si="111"/>
        <v>9</v>
      </c>
      <c r="E1456" t="str">
        <f ca="1">VLOOKUP(D1456,vendedor!A$1:B$13,2,FALSE)</f>
        <v>Diego Santos</v>
      </c>
      <c r="F1456">
        <f t="shared" ca="1" si="112"/>
        <v>3</v>
      </c>
      <c r="G1456" t="str">
        <f ca="1">VLOOKUP(F1456,cidade!A$1:B$6,2,FALSE)</f>
        <v>São Paulo</v>
      </c>
      <c r="H1456">
        <v>20</v>
      </c>
      <c r="I1456" t="str">
        <f>VLOOKUP(H1456,produto!A$1:F$24,2,FALSE)</f>
        <v>Geladeira</v>
      </c>
      <c r="J1456">
        <f>VLOOKUP(I1456,produto!B$1:G$24,4,FALSE)</f>
        <v>12</v>
      </c>
      <c r="K1456" t="str">
        <f>VLOOKUP(J1456,marca!A$1:B$15,2,FALSE)</f>
        <v>ELETROLUX</v>
      </c>
      <c r="L1456">
        <f t="shared" ca="1" si="114"/>
        <v>2</v>
      </c>
      <c r="M1456" t="str">
        <f ca="1">VLOOKUP(L1456,Departamento!A$1:C$8,2,FALSE)</f>
        <v>Telefonia</v>
      </c>
      <c r="N1456">
        <f t="shared" ca="1" si="113"/>
        <v>4</v>
      </c>
      <c r="O1456" t="str">
        <f ca="1">VLOOKUP(N1456,gerencia!A$1:B$5,2,FALSE)</f>
        <v>Casa e Decoração</v>
      </c>
      <c r="P1456" t="s">
        <v>74</v>
      </c>
      <c r="Q1456">
        <v>3</v>
      </c>
      <c r="R1456">
        <v>350</v>
      </c>
      <c r="S1456">
        <v>1041</v>
      </c>
    </row>
    <row r="1457" spans="1:19">
      <c r="A1457">
        <v>1456</v>
      </c>
      <c r="B1457">
        <f t="shared" ca="1" si="110"/>
        <v>3</v>
      </c>
      <c r="C1457" t="str">
        <f ca="1">VLOOKUP(B1457,cliente!A$1:B$7,2,FALSE)</f>
        <v>Renato Russo</v>
      </c>
      <c r="D1457">
        <f t="shared" ca="1" si="111"/>
        <v>11</v>
      </c>
      <c r="E1457" t="str">
        <f ca="1">VLOOKUP(D1457,vendedor!A$1:B$13,2,FALSE)</f>
        <v>Filipe Almeida</v>
      </c>
      <c r="F1457">
        <f t="shared" ca="1" si="112"/>
        <v>1</v>
      </c>
      <c r="G1457" t="str">
        <f ca="1">VLOOKUP(F1457,cidade!A$1:B$6,2,FALSE)</f>
        <v>Salvador</v>
      </c>
      <c r="H1457">
        <v>8</v>
      </c>
      <c r="I1457" t="str">
        <f>VLOOKUP(H1457,produto!A$1:F$24,2,FALSE)</f>
        <v>Telefone Sem Fio</v>
      </c>
      <c r="J1457">
        <f>VLOOKUP(I1457,produto!B$1:G$24,4,FALSE)</f>
        <v>5</v>
      </c>
      <c r="K1457" t="str">
        <f>VLOOKUP(J1457,marca!A$1:B$15,2,FALSE)</f>
        <v>SAMSUNG</v>
      </c>
      <c r="L1457">
        <f t="shared" ca="1" si="114"/>
        <v>2</v>
      </c>
      <c r="M1457" t="str">
        <f ca="1">VLOOKUP(L1457,Departamento!A$1:C$8,2,FALSE)</f>
        <v>Telefonia</v>
      </c>
      <c r="N1457">
        <f t="shared" ca="1" si="113"/>
        <v>3</v>
      </c>
      <c r="O1457" t="str">
        <f ca="1">VLOOKUP(N1457,gerencia!A$1:B$5,2,FALSE)</f>
        <v>Eletro Eletrônico</v>
      </c>
      <c r="P1457" t="s">
        <v>598</v>
      </c>
      <c r="Q1457">
        <v>3</v>
      </c>
      <c r="R1457">
        <v>875</v>
      </c>
      <c r="S1457">
        <v>1434</v>
      </c>
    </row>
    <row r="1458" spans="1:19">
      <c r="A1458">
        <v>1457</v>
      </c>
      <c r="B1458">
        <f t="shared" ca="1" si="110"/>
        <v>2</v>
      </c>
      <c r="C1458" t="str">
        <f ca="1">VLOOKUP(B1458,cliente!A$1:B$7,2,FALSE)</f>
        <v>Benito de Paula</v>
      </c>
      <c r="D1458">
        <f t="shared" ca="1" si="111"/>
        <v>2</v>
      </c>
      <c r="E1458" t="str">
        <f ca="1">VLOOKUP(D1458,vendedor!A$1:B$13,2,FALSE)</f>
        <v>Márcio Barroso</v>
      </c>
      <c r="F1458">
        <f t="shared" ca="1" si="112"/>
        <v>3</v>
      </c>
      <c r="G1458" t="str">
        <f ca="1">VLOOKUP(F1458,cidade!A$1:B$6,2,FALSE)</f>
        <v>São Paulo</v>
      </c>
      <c r="H1458">
        <v>13</v>
      </c>
      <c r="I1458" t="str">
        <f>VLOOKUP(H1458,produto!A$1:F$24,2,FALSE)</f>
        <v>Estojo</v>
      </c>
      <c r="J1458">
        <f>VLOOKUP(I1458,produto!B$1:G$24,4,FALSE)</f>
        <v>7</v>
      </c>
      <c r="K1458" t="str">
        <f>VLOOKUP(J1458,marca!A$1:B$15,2,FALSE)</f>
        <v>TILIBRA</v>
      </c>
      <c r="L1458">
        <f t="shared" ca="1" si="114"/>
        <v>2</v>
      </c>
      <c r="M1458" t="str">
        <f ca="1">VLOOKUP(L1458,Departamento!A$1:C$8,2,FALSE)</f>
        <v>Telefonia</v>
      </c>
      <c r="N1458">
        <f t="shared" ca="1" si="113"/>
        <v>2</v>
      </c>
      <c r="O1458" t="str">
        <f ca="1">VLOOKUP(N1458,gerencia!A$1:B$5,2,FALSE)</f>
        <v>papelaria/cosmético</v>
      </c>
      <c r="P1458" t="s">
        <v>207</v>
      </c>
      <c r="Q1458">
        <v>3</v>
      </c>
      <c r="R1458">
        <v>3.2</v>
      </c>
      <c r="S1458">
        <v>1325</v>
      </c>
    </row>
    <row r="1459" spans="1:19">
      <c r="A1459">
        <v>1458</v>
      </c>
      <c r="B1459">
        <f t="shared" ca="1" si="110"/>
        <v>6</v>
      </c>
      <c r="C1459" t="str">
        <f ca="1">VLOOKUP(B1459,cliente!A$1:B$7,2,FALSE)</f>
        <v>Reginaldo Rossi</v>
      </c>
      <c r="D1459">
        <f t="shared" ca="1" si="111"/>
        <v>5</v>
      </c>
      <c r="E1459" t="str">
        <f ca="1">VLOOKUP(D1459,vendedor!A$1:B$13,2,FALSE)</f>
        <v>Maria Braga</v>
      </c>
      <c r="F1459">
        <f t="shared" ca="1" si="112"/>
        <v>1</v>
      </c>
      <c r="G1459" t="str">
        <f ca="1">VLOOKUP(F1459,cidade!A$1:B$6,2,FALSE)</f>
        <v>Salvador</v>
      </c>
      <c r="H1459">
        <v>19</v>
      </c>
      <c r="I1459" t="str">
        <f>VLOOKUP(H1459,produto!A$1:F$24,2,FALSE)</f>
        <v>Fogão</v>
      </c>
      <c r="J1459">
        <f>VLOOKUP(I1459,produto!B$1:G$24,4,FALSE)</f>
        <v>13</v>
      </c>
      <c r="K1459" t="str">
        <f>VLOOKUP(J1459,marca!A$1:B$15,2,FALSE)</f>
        <v>BRASTEMP</v>
      </c>
      <c r="L1459">
        <f t="shared" ca="1" si="114"/>
        <v>1</v>
      </c>
      <c r="M1459" t="str">
        <f ca="1">VLOOKUP(L1459,Departamento!A$1:C$8,2,FALSE)</f>
        <v>Informática</v>
      </c>
      <c r="N1459">
        <f t="shared" ca="1" si="113"/>
        <v>4</v>
      </c>
      <c r="O1459" t="str">
        <f ca="1">VLOOKUP(N1459,gerencia!A$1:B$5,2,FALSE)</f>
        <v>Casa e Decoração</v>
      </c>
      <c r="P1459" t="s">
        <v>13</v>
      </c>
      <c r="Q1459">
        <v>2</v>
      </c>
      <c r="R1459">
        <v>1500</v>
      </c>
      <c r="S1459">
        <v>1363</v>
      </c>
    </row>
    <row r="1460" spans="1:19">
      <c r="A1460">
        <v>1459</v>
      </c>
      <c r="B1460">
        <f t="shared" ca="1" si="110"/>
        <v>5</v>
      </c>
      <c r="C1460" t="str">
        <f ca="1">VLOOKUP(B1460,cliente!A$1:B$7,2,FALSE)</f>
        <v>Edson Arantes</v>
      </c>
      <c r="D1460">
        <f t="shared" ca="1" si="111"/>
        <v>2</v>
      </c>
      <c r="E1460" t="str">
        <f ca="1">VLOOKUP(D1460,vendedor!A$1:B$13,2,FALSE)</f>
        <v>Márcio Barroso</v>
      </c>
      <c r="F1460">
        <f t="shared" ca="1" si="112"/>
        <v>1</v>
      </c>
      <c r="G1460" t="str">
        <f ca="1">VLOOKUP(F1460,cidade!A$1:B$6,2,FALSE)</f>
        <v>Salvador</v>
      </c>
      <c r="H1460">
        <v>3</v>
      </c>
      <c r="I1460" t="str">
        <f>VLOOKUP(H1460,produto!A$1:F$24,2,FALSE)</f>
        <v>Teclado</v>
      </c>
      <c r="J1460">
        <f>VLOOKUP(I1460,produto!B$1:G$24,4,FALSE)</f>
        <v>1</v>
      </c>
      <c r="K1460" t="str">
        <f>VLOOKUP(J1460,marca!A$1:B$15,2,FALSE)</f>
        <v>APPLE</v>
      </c>
      <c r="L1460">
        <f t="shared" ca="1" si="114"/>
        <v>3</v>
      </c>
      <c r="M1460" t="str">
        <f ca="1">VLOOKUP(L1460,Departamento!A$1:C$8,2,FALSE)</f>
        <v>Papelaria</v>
      </c>
      <c r="N1460">
        <f t="shared" ca="1" si="113"/>
        <v>2</v>
      </c>
      <c r="O1460" t="str">
        <f ca="1">VLOOKUP(N1460,gerencia!A$1:B$5,2,FALSE)</f>
        <v>papelaria/cosmético</v>
      </c>
      <c r="P1460" t="s">
        <v>166</v>
      </c>
      <c r="Q1460">
        <v>1</v>
      </c>
      <c r="R1460">
        <v>342.09</v>
      </c>
      <c r="S1460">
        <v>355</v>
      </c>
    </row>
    <row r="1461" spans="1:19">
      <c r="A1461">
        <v>1460</v>
      </c>
      <c r="B1461">
        <f t="shared" ca="1" si="110"/>
        <v>6</v>
      </c>
      <c r="C1461" t="str">
        <f ca="1">VLOOKUP(B1461,cliente!A$1:B$7,2,FALSE)</f>
        <v>Reginaldo Rossi</v>
      </c>
      <c r="D1461">
        <f t="shared" ca="1" si="111"/>
        <v>5</v>
      </c>
      <c r="E1461" t="str">
        <f ca="1">VLOOKUP(D1461,vendedor!A$1:B$13,2,FALSE)</f>
        <v>Maria Braga</v>
      </c>
      <c r="F1461">
        <f t="shared" ca="1" si="112"/>
        <v>2</v>
      </c>
      <c r="G1461" t="str">
        <f ca="1">VLOOKUP(F1461,cidade!A$1:B$6,2,FALSE)</f>
        <v>Recife</v>
      </c>
      <c r="H1461">
        <v>15</v>
      </c>
      <c r="I1461" t="str">
        <f>VLOOKUP(H1461,produto!A$1:F$24,2,FALSE)</f>
        <v>Baton</v>
      </c>
      <c r="J1461">
        <f>VLOOKUP(I1461,produto!B$1:G$24,4,FALSE)</f>
        <v>10</v>
      </c>
      <c r="K1461" t="str">
        <f>VLOOKUP(J1461,marca!A$1:B$15,2,FALSE)</f>
        <v>BOTICARIO</v>
      </c>
      <c r="L1461">
        <f t="shared" ca="1" si="114"/>
        <v>3</v>
      </c>
      <c r="M1461" t="str">
        <f ca="1">VLOOKUP(L1461,Departamento!A$1:C$8,2,FALSE)</f>
        <v>Papelaria</v>
      </c>
      <c r="N1461">
        <f t="shared" ca="1" si="113"/>
        <v>3</v>
      </c>
      <c r="O1461" t="str">
        <f ca="1">VLOOKUP(N1461,gerencia!A$1:B$5,2,FALSE)</f>
        <v>Eletro Eletrônico</v>
      </c>
      <c r="P1461" t="s">
        <v>31</v>
      </c>
      <c r="Q1461">
        <v>2</v>
      </c>
      <c r="R1461">
        <v>98.5</v>
      </c>
      <c r="S1461">
        <v>1238</v>
      </c>
    </row>
    <row r="1462" spans="1:19">
      <c r="A1462">
        <v>1461</v>
      </c>
      <c r="B1462">
        <f t="shared" ca="1" si="110"/>
        <v>1</v>
      </c>
      <c r="C1462" t="str">
        <f ca="1">VLOOKUP(B1462,cliente!A$1:B$7,2,FALSE)</f>
        <v>João do Pulo</v>
      </c>
      <c r="D1462">
        <f t="shared" ca="1" si="111"/>
        <v>10</v>
      </c>
      <c r="E1462" t="str">
        <f ca="1">VLOOKUP(D1462,vendedor!A$1:B$13,2,FALSE)</f>
        <v>Danilo Barreto</v>
      </c>
      <c r="F1462">
        <f t="shared" ca="1" si="112"/>
        <v>4</v>
      </c>
      <c r="G1462" t="str">
        <f ca="1">VLOOKUP(F1462,cidade!A$1:B$6,2,FALSE)</f>
        <v>Rio de janeiro</v>
      </c>
      <c r="H1462">
        <v>8</v>
      </c>
      <c r="I1462" t="str">
        <f>VLOOKUP(H1462,produto!A$1:F$24,2,FALSE)</f>
        <v>Telefone Sem Fio</v>
      </c>
      <c r="J1462">
        <f>VLOOKUP(I1462,produto!B$1:G$24,4,FALSE)</f>
        <v>5</v>
      </c>
      <c r="K1462" t="str">
        <f>VLOOKUP(J1462,marca!A$1:B$15,2,FALSE)</f>
        <v>SAMSUNG</v>
      </c>
      <c r="L1462">
        <f t="shared" ca="1" si="114"/>
        <v>4</v>
      </c>
      <c r="M1462" t="str">
        <f ca="1">VLOOKUP(L1462,Departamento!A$1:C$8,2,FALSE)</f>
        <v>cosmético</v>
      </c>
      <c r="N1462">
        <f t="shared" ca="1" si="113"/>
        <v>3</v>
      </c>
      <c r="O1462" t="str">
        <f ca="1">VLOOKUP(N1462,gerencia!A$1:B$5,2,FALSE)</f>
        <v>Eletro Eletrônico</v>
      </c>
      <c r="P1462" t="s">
        <v>599</v>
      </c>
      <c r="Q1462">
        <v>1</v>
      </c>
      <c r="R1462">
        <v>875</v>
      </c>
      <c r="S1462">
        <v>835</v>
      </c>
    </row>
    <row r="1463" spans="1:19">
      <c r="A1463">
        <v>1462</v>
      </c>
      <c r="B1463">
        <f t="shared" ca="1" si="110"/>
        <v>5</v>
      </c>
      <c r="C1463" t="str">
        <f ca="1">VLOOKUP(B1463,cliente!A$1:B$7,2,FALSE)</f>
        <v>Edson Arantes</v>
      </c>
      <c r="D1463">
        <f t="shared" ca="1" si="111"/>
        <v>7</v>
      </c>
      <c r="E1463" t="str">
        <f ca="1">VLOOKUP(D1463,vendedor!A$1:B$13,2,FALSE)</f>
        <v>João Oliveira</v>
      </c>
      <c r="F1463">
        <f t="shared" ca="1" si="112"/>
        <v>5</v>
      </c>
      <c r="G1463" t="str">
        <f ca="1">VLOOKUP(F1463,cidade!A$1:B$6,2,FALSE)</f>
        <v>Belo Horizonte</v>
      </c>
      <c r="H1463">
        <v>21</v>
      </c>
      <c r="I1463" t="str">
        <f>VLOOKUP(H1463,produto!A$1:F$24,2,FALSE)</f>
        <v>microondas</v>
      </c>
      <c r="J1463">
        <f>VLOOKUP(I1463,produto!B$1:G$24,4,FALSE)</f>
        <v>14</v>
      </c>
      <c r="K1463" t="str">
        <f>VLOOKUP(J1463,marca!A$1:B$15,2,FALSE)</f>
        <v>DA CASA</v>
      </c>
      <c r="L1463">
        <f t="shared" ca="1" si="114"/>
        <v>3</v>
      </c>
      <c r="M1463" t="str">
        <f ca="1">VLOOKUP(L1463,Departamento!A$1:C$8,2,FALSE)</f>
        <v>Papelaria</v>
      </c>
      <c r="N1463">
        <f t="shared" ca="1" si="113"/>
        <v>1</v>
      </c>
      <c r="O1463" t="str">
        <f ca="1">VLOOKUP(N1463,gerencia!A$1:B$5,2,FALSE)</f>
        <v>Tecnologia</v>
      </c>
      <c r="P1463" t="s">
        <v>126</v>
      </c>
      <c r="Q1463">
        <v>1</v>
      </c>
      <c r="R1463">
        <v>2100</v>
      </c>
      <c r="S1463">
        <v>40</v>
      </c>
    </row>
    <row r="1464" spans="1:19">
      <c r="A1464">
        <v>1463</v>
      </c>
      <c r="B1464">
        <f t="shared" ca="1" si="110"/>
        <v>3</v>
      </c>
      <c r="C1464" t="str">
        <f ca="1">VLOOKUP(B1464,cliente!A$1:B$7,2,FALSE)</f>
        <v>Renato Russo</v>
      </c>
      <c r="D1464">
        <f t="shared" ca="1" si="111"/>
        <v>4</v>
      </c>
      <c r="E1464" t="str">
        <f ca="1">VLOOKUP(D1464,vendedor!A$1:B$13,2,FALSE)</f>
        <v>Daniela Matos</v>
      </c>
      <c r="F1464">
        <f t="shared" ca="1" si="112"/>
        <v>1</v>
      </c>
      <c r="G1464" t="str">
        <f ca="1">VLOOKUP(F1464,cidade!A$1:B$6,2,FALSE)</f>
        <v>Salvador</v>
      </c>
      <c r="H1464">
        <v>22</v>
      </c>
      <c r="I1464" t="str">
        <f>VLOOKUP(H1464,produto!A$1:F$24,2,FALSE)</f>
        <v>Mesa</v>
      </c>
      <c r="J1464">
        <f>VLOOKUP(I1464,produto!B$1:G$24,4,FALSE)</f>
        <v>14</v>
      </c>
      <c r="K1464" t="str">
        <f>VLOOKUP(J1464,marca!A$1:B$15,2,FALSE)</f>
        <v>DA CASA</v>
      </c>
      <c r="L1464">
        <f t="shared" ca="1" si="114"/>
        <v>3</v>
      </c>
      <c r="M1464" t="str">
        <f ca="1">VLOOKUP(L1464,Departamento!A$1:C$8,2,FALSE)</f>
        <v>Papelaria</v>
      </c>
      <c r="N1464">
        <f t="shared" ca="1" si="113"/>
        <v>1</v>
      </c>
      <c r="O1464" t="str">
        <f ca="1">VLOOKUP(N1464,gerencia!A$1:B$5,2,FALSE)</f>
        <v>Tecnologia</v>
      </c>
      <c r="P1464" t="s">
        <v>600</v>
      </c>
      <c r="Q1464">
        <v>1</v>
      </c>
      <c r="R1464">
        <v>1600</v>
      </c>
      <c r="S1464">
        <v>4</v>
      </c>
    </row>
    <row r="1465" spans="1:19">
      <c r="A1465">
        <v>1464</v>
      </c>
      <c r="B1465">
        <f t="shared" ca="1" si="110"/>
        <v>5</v>
      </c>
      <c r="C1465" t="str">
        <f ca="1">VLOOKUP(B1465,cliente!A$1:B$7,2,FALSE)</f>
        <v>Edson Arantes</v>
      </c>
      <c r="D1465">
        <f t="shared" ca="1" si="111"/>
        <v>1</v>
      </c>
      <c r="E1465" t="str">
        <f ca="1">VLOOKUP(D1465,vendedor!A$1:B$13,2,FALSE)</f>
        <v>Claudio Silva</v>
      </c>
      <c r="F1465">
        <f t="shared" ca="1" si="112"/>
        <v>5</v>
      </c>
      <c r="G1465" t="str">
        <f ca="1">VLOOKUP(F1465,cidade!A$1:B$6,2,FALSE)</f>
        <v>Belo Horizonte</v>
      </c>
      <c r="H1465">
        <v>22</v>
      </c>
      <c r="I1465" t="str">
        <f>VLOOKUP(H1465,produto!A$1:F$24,2,FALSE)</f>
        <v>Mesa</v>
      </c>
      <c r="J1465">
        <f>VLOOKUP(I1465,produto!B$1:G$24,4,FALSE)</f>
        <v>14</v>
      </c>
      <c r="K1465" t="str">
        <f>VLOOKUP(J1465,marca!A$1:B$15,2,FALSE)</f>
        <v>DA CASA</v>
      </c>
      <c r="L1465">
        <f t="shared" ca="1" si="114"/>
        <v>5</v>
      </c>
      <c r="M1465" t="str">
        <f ca="1">VLOOKUP(L1465,Departamento!A$1:C$8,2,FALSE)</f>
        <v>Eletrónico</v>
      </c>
      <c r="N1465">
        <f t="shared" ca="1" si="113"/>
        <v>2</v>
      </c>
      <c r="O1465" t="str">
        <f ca="1">VLOOKUP(N1465,gerencia!A$1:B$5,2,FALSE)</f>
        <v>papelaria/cosmético</v>
      </c>
      <c r="P1465" t="s">
        <v>111</v>
      </c>
      <c r="Q1465">
        <v>3</v>
      </c>
      <c r="R1465">
        <v>1600</v>
      </c>
      <c r="S1465">
        <v>1398</v>
      </c>
    </row>
    <row r="1466" spans="1:19">
      <c r="A1466">
        <v>1465</v>
      </c>
      <c r="B1466">
        <f t="shared" ca="1" si="110"/>
        <v>3</v>
      </c>
      <c r="C1466" t="str">
        <f ca="1">VLOOKUP(B1466,cliente!A$1:B$7,2,FALSE)</f>
        <v>Renato Russo</v>
      </c>
      <c r="D1466">
        <f t="shared" ca="1" si="111"/>
        <v>7</v>
      </c>
      <c r="E1466" t="str">
        <f ca="1">VLOOKUP(D1466,vendedor!A$1:B$13,2,FALSE)</f>
        <v>João Oliveira</v>
      </c>
      <c r="F1466">
        <f t="shared" ca="1" si="112"/>
        <v>2</v>
      </c>
      <c r="G1466" t="str">
        <f ca="1">VLOOKUP(F1466,cidade!A$1:B$6,2,FALSE)</f>
        <v>Recife</v>
      </c>
      <c r="H1466">
        <v>8</v>
      </c>
      <c r="I1466" t="str">
        <f>VLOOKUP(H1466,produto!A$1:F$24,2,FALSE)</f>
        <v>Telefone Sem Fio</v>
      </c>
      <c r="J1466">
        <f>VLOOKUP(I1466,produto!B$1:G$24,4,FALSE)</f>
        <v>5</v>
      </c>
      <c r="K1466" t="str">
        <f>VLOOKUP(J1466,marca!A$1:B$15,2,FALSE)</f>
        <v>SAMSUNG</v>
      </c>
      <c r="L1466">
        <f t="shared" ca="1" si="114"/>
        <v>3</v>
      </c>
      <c r="M1466" t="str">
        <f ca="1">VLOOKUP(L1466,Departamento!A$1:C$8,2,FALSE)</f>
        <v>Papelaria</v>
      </c>
      <c r="N1466">
        <f t="shared" ca="1" si="113"/>
        <v>3</v>
      </c>
      <c r="O1466" t="str">
        <f ca="1">VLOOKUP(N1466,gerencia!A$1:B$5,2,FALSE)</f>
        <v>Eletro Eletrônico</v>
      </c>
      <c r="P1466" t="s">
        <v>392</v>
      </c>
      <c r="Q1466">
        <v>3</v>
      </c>
      <c r="R1466">
        <v>875</v>
      </c>
      <c r="S1466">
        <v>1481</v>
      </c>
    </row>
    <row r="1467" spans="1:19">
      <c r="A1467">
        <v>1466</v>
      </c>
      <c r="B1467">
        <f t="shared" ca="1" si="110"/>
        <v>6</v>
      </c>
      <c r="C1467" t="str">
        <f ca="1">VLOOKUP(B1467,cliente!A$1:B$7,2,FALSE)</f>
        <v>Reginaldo Rossi</v>
      </c>
      <c r="D1467">
        <f t="shared" ca="1" si="111"/>
        <v>2</v>
      </c>
      <c r="E1467" t="str">
        <f ca="1">VLOOKUP(D1467,vendedor!A$1:B$13,2,FALSE)</f>
        <v>Márcio Barroso</v>
      </c>
      <c r="F1467">
        <f t="shared" ca="1" si="112"/>
        <v>3</v>
      </c>
      <c r="G1467" t="str">
        <f ca="1">VLOOKUP(F1467,cidade!A$1:B$6,2,FALSE)</f>
        <v>São Paulo</v>
      </c>
      <c r="H1467">
        <v>13</v>
      </c>
      <c r="I1467" t="str">
        <f>VLOOKUP(H1467,produto!A$1:F$24,2,FALSE)</f>
        <v>Estojo</v>
      </c>
      <c r="J1467">
        <f>VLOOKUP(I1467,produto!B$1:G$24,4,FALSE)</f>
        <v>7</v>
      </c>
      <c r="K1467" t="str">
        <f>VLOOKUP(J1467,marca!A$1:B$15,2,FALSE)</f>
        <v>TILIBRA</v>
      </c>
      <c r="L1467">
        <f t="shared" ca="1" si="114"/>
        <v>1</v>
      </c>
      <c r="M1467" t="str">
        <f ca="1">VLOOKUP(L1467,Departamento!A$1:C$8,2,FALSE)</f>
        <v>Informática</v>
      </c>
      <c r="N1467">
        <f t="shared" ca="1" si="113"/>
        <v>4</v>
      </c>
      <c r="O1467" t="str">
        <f ca="1">VLOOKUP(N1467,gerencia!A$1:B$5,2,FALSE)</f>
        <v>Casa e Decoração</v>
      </c>
      <c r="P1467" t="s">
        <v>195</v>
      </c>
      <c r="Q1467">
        <v>3</v>
      </c>
      <c r="R1467">
        <v>3.2</v>
      </c>
      <c r="S1467">
        <v>1127</v>
      </c>
    </row>
    <row r="1468" spans="1:19">
      <c r="A1468">
        <v>1467</v>
      </c>
      <c r="B1468">
        <f t="shared" ca="1" si="110"/>
        <v>6</v>
      </c>
      <c r="C1468" t="str">
        <f ca="1">VLOOKUP(B1468,cliente!A$1:B$7,2,FALSE)</f>
        <v>Reginaldo Rossi</v>
      </c>
      <c r="D1468">
        <f t="shared" ca="1" si="111"/>
        <v>5</v>
      </c>
      <c r="E1468" t="str">
        <f ca="1">VLOOKUP(D1468,vendedor!A$1:B$13,2,FALSE)</f>
        <v>Maria Braga</v>
      </c>
      <c r="F1468">
        <f t="shared" ca="1" si="112"/>
        <v>5</v>
      </c>
      <c r="G1468" t="str">
        <f ca="1">VLOOKUP(F1468,cidade!A$1:B$6,2,FALSE)</f>
        <v>Belo Horizonte</v>
      </c>
      <c r="H1468">
        <v>14</v>
      </c>
      <c r="I1468" t="str">
        <f>VLOOKUP(H1468,produto!A$1:F$24,2,FALSE)</f>
        <v>Classificador</v>
      </c>
      <c r="J1468">
        <f>VLOOKUP(I1468,produto!B$1:G$24,4,FALSE)</f>
        <v>9</v>
      </c>
      <c r="K1468" t="str">
        <f>VLOOKUP(J1468,marca!A$1:B$15,2,FALSE)</f>
        <v>AVON</v>
      </c>
      <c r="L1468">
        <f t="shared" ca="1" si="114"/>
        <v>1</v>
      </c>
      <c r="M1468" t="str">
        <f ca="1">VLOOKUP(L1468,Departamento!A$1:C$8,2,FALSE)</f>
        <v>Informática</v>
      </c>
      <c r="N1468">
        <f t="shared" ca="1" si="113"/>
        <v>3</v>
      </c>
      <c r="O1468" t="str">
        <f ca="1">VLOOKUP(N1468,gerencia!A$1:B$5,2,FALSE)</f>
        <v>Eletro Eletrônico</v>
      </c>
      <c r="P1468" t="s">
        <v>224</v>
      </c>
      <c r="Q1468">
        <v>1</v>
      </c>
      <c r="R1468">
        <v>25</v>
      </c>
      <c r="S1468">
        <v>1161</v>
      </c>
    </row>
    <row r="1469" spans="1:19">
      <c r="A1469">
        <v>1468</v>
      </c>
      <c r="B1469">
        <f t="shared" ca="1" si="110"/>
        <v>6</v>
      </c>
      <c r="C1469" t="str">
        <f ca="1">VLOOKUP(B1469,cliente!A$1:B$7,2,FALSE)</f>
        <v>Reginaldo Rossi</v>
      </c>
      <c r="D1469">
        <f t="shared" ca="1" si="111"/>
        <v>2</v>
      </c>
      <c r="E1469" t="str">
        <f ca="1">VLOOKUP(D1469,vendedor!A$1:B$13,2,FALSE)</f>
        <v>Márcio Barroso</v>
      </c>
      <c r="F1469">
        <f t="shared" ca="1" si="112"/>
        <v>2</v>
      </c>
      <c r="G1469" t="str">
        <f ca="1">VLOOKUP(F1469,cidade!A$1:B$6,2,FALSE)</f>
        <v>Recife</v>
      </c>
      <c r="H1469">
        <v>19</v>
      </c>
      <c r="I1469" t="str">
        <f>VLOOKUP(H1469,produto!A$1:F$24,2,FALSE)</f>
        <v>Fogão</v>
      </c>
      <c r="J1469">
        <f>VLOOKUP(I1469,produto!B$1:G$24,4,FALSE)</f>
        <v>13</v>
      </c>
      <c r="K1469" t="str">
        <f>VLOOKUP(J1469,marca!A$1:B$15,2,FALSE)</f>
        <v>BRASTEMP</v>
      </c>
      <c r="L1469">
        <f t="shared" ca="1" si="114"/>
        <v>3</v>
      </c>
      <c r="M1469" t="str">
        <f ca="1">VLOOKUP(L1469,Departamento!A$1:C$8,2,FALSE)</f>
        <v>Papelaria</v>
      </c>
      <c r="N1469">
        <f t="shared" ca="1" si="113"/>
        <v>4</v>
      </c>
      <c r="O1469" t="str">
        <f ca="1">VLOOKUP(N1469,gerencia!A$1:B$5,2,FALSE)</f>
        <v>Casa e Decoração</v>
      </c>
      <c r="P1469" t="s">
        <v>533</v>
      </c>
      <c r="Q1469">
        <v>3</v>
      </c>
      <c r="R1469">
        <v>1500</v>
      </c>
      <c r="S1469">
        <v>137</v>
      </c>
    </row>
    <row r="1470" spans="1:19">
      <c r="A1470">
        <v>1469</v>
      </c>
      <c r="B1470">
        <f t="shared" ca="1" si="110"/>
        <v>5</v>
      </c>
      <c r="C1470" t="str">
        <f ca="1">VLOOKUP(B1470,cliente!A$1:B$7,2,FALSE)</f>
        <v>Edson Arantes</v>
      </c>
      <c r="D1470">
        <f t="shared" ca="1" si="111"/>
        <v>9</v>
      </c>
      <c r="E1470" t="str">
        <f ca="1">VLOOKUP(D1470,vendedor!A$1:B$13,2,FALSE)</f>
        <v>Diego Santos</v>
      </c>
      <c r="F1470">
        <f t="shared" ca="1" si="112"/>
        <v>4</v>
      </c>
      <c r="G1470" t="str">
        <f ca="1">VLOOKUP(F1470,cidade!A$1:B$6,2,FALSE)</f>
        <v>Rio de janeiro</v>
      </c>
      <c r="H1470">
        <v>1</v>
      </c>
      <c r="I1470" t="str">
        <f>VLOOKUP(H1470,produto!A$1:F$24,2,FALSE)</f>
        <v>TV</v>
      </c>
      <c r="J1470">
        <f>VLOOKUP(I1470,produto!B$1:G$24,4,FALSE)</f>
        <v>3</v>
      </c>
      <c r="K1470" t="str">
        <f>VLOOKUP(J1470,marca!A$1:B$15,2,FALSE)</f>
        <v>DELL</v>
      </c>
      <c r="L1470">
        <f t="shared" ca="1" si="114"/>
        <v>5</v>
      </c>
      <c r="M1470" t="str">
        <f ca="1">VLOOKUP(L1470,Departamento!A$1:C$8,2,FALSE)</f>
        <v>Eletrónico</v>
      </c>
      <c r="N1470">
        <f t="shared" ca="1" si="113"/>
        <v>2</v>
      </c>
      <c r="O1470" t="str">
        <f ca="1">VLOOKUP(N1470,gerencia!A$1:B$5,2,FALSE)</f>
        <v>papelaria/cosmético</v>
      </c>
      <c r="P1470" t="s">
        <v>601</v>
      </c>
      <c r="Q1470">
        <v>3</v>
      </c>
      <c r="R1470">
        <v>25.15</v>
      </c>
      <c r="S1470">
        <v>964</v>
      </c>
    </row>
    <row r="1471" spans="1:19">
      <c r="A1471">
        <v>1470</v>
      </c>
      <c r="B1471">
        <f t="shared" ca="1" si="110"/>
        <v>3</v>
      </c>
      <c r="C1471" t="str">
        <f ca="1">VLOOKUP(B1471,cliente!A$1:B$7,2,FALSE)</f>
        <v>Renato Russo</v>
      </c>
      <c r="D1471">
        <f t="shared" ca="1" si="111"/>
        <v>12</v>
      </c>
      <c r="E1471" t="str">
        <f ca="1">VLOOKUP(D1471,vendedor!A$1:B$13,2,FALSE)</f>
        <v>Marilia Cardoso</v>
      </c>
      <c r="F1471">
        <f t="shared" ca="1" si="112"/>
        <v>3</v>
      </c>
      <c r="G1471" t="str">
        <f ca="1">VLOOKUP(F1471,cidade!A$1:B$6,2,FALSE)</f>
        <v>São Paulo</v>
      </c>
      <c r="H1471">
        <v>15</v>
      </c>
      <c r="I1471" t="str">
        <f>VLOOKUP(H1471,produto!A$1:F$24,2,FALSE)</f>
        <v>Baton</v>
      </c>
      <c r="J1471">
        <f>VLOOKUP(I1471,produto!B$1:G$24,4,FALSE)</f>
        <v>10</v>
      </c>
      <c r="K1471" t="str">
        <f>VLOOKUP(J1471,marca!A$1:B$15,2,FALSE)</f>
        <v>BOTICARIO</v>
      </c>
      <c r="L1471">
        <f t="shared" ca="1" si="114"/>
        <v>4</v>
      </c>
      <c r="M1471" t="str">
        <f ca="1">VLOOKUP(L1471,Departamento!A$1:C$8,2,FALSE)</f>
        <v>cosmético</v>
      </c>
      <c r="N1471">
        <f t="shared" ca="1" si="113"/>
        <v>3</v>
      </c>
      <c r="O1471" t="str">
        <f ca="1">VLOOKUP(N1471,gerencia!A$1:B$5,2,FALSE)</f>
        <v>Eletro Eletrônico</v>
      </c>
      <c r="P1471" t="s">
        <v>244</v>
      </c>
      <c r="Q1471">
        <v>3</v>
      </c>
      <c r="R1471">
        <v>98.5</v>
      </c>
      <c r="S1471">
        <v>1110</v>
      </c>
    </row>
    <row r="1472" spans="1:19">
      <c r="A1472">
        <v>1471</v>
      </c>
      <c r="B1472">
        <f t="shared" ca="1" si="110"/>
        <v>1</v>
      </c>
      <c r="C1472" t="str">
        <f ca="1">VLOOKUP(B1472,cliente!A$1:B$7,2,FALSE)</f>
        <v>João do Pulo</v>
      </c>
      <c r="D1472">
        <f t="shared" ca="1" si="111"/>
        <v>3</v>
      </c>
      <c r="E1472" t="str">
        <f ca="1">VLOOKUP(D1472,vendedor!A$1:B$13,2,FALSE)</f>
        <v>Issac Palmeiras</v>
      </c>
      <c r="F1472">
        <f t="shared" ca="1" si="112"/>
        <v>2</v>
      </c>
      <c r="G1472" t="str">
        <f ca="1">VLOOKUP(F1472,cidade!A$1:B$6,2,FALSE)</f>
        <v>Recife</v>
      </c>
      <c r="H1472">
        <v>3</v>
      </c>
      <c r="I1472" t="str">
        <f>VLOOKUP(H1472,produto!A$1:F$24,2,FALSE)</f>
        <v>Teclado</v>
      </c>
      <c r="J1472">
        <f>VLOOKUP(I1472,produto!B$1:G$24,4,FALSE)</f>
        <v>1</v>
      </c>
      <c r="K1472" t="str">
        <f>VLOOKUP(J1472,marca!A$1:B$15,2,FALSE)</f>
        <v>APPLE</v>
      </c>
      <c r="L1472">
        <f t="shared" ca="1" si="114"/>
        <v>3</v>
      </c>
      <c r="M1472" t="str">
        <f ca="1">VLOOKUP(L1472,Departamento!A$1:C$8,2,FALSE)</f>
        <v>Papelaria</v>
      </c>
      <c r="N1472">
        <f t="shared" ca="1" si="113"/>
        <v>4</v>
      </c>
      <c r="O1472" t="str">
        <f ca="1">VLOOKUP(N1472,gerencia!A$1:B$5,2,FALSE)</f>
        <v>Casa e Decoração</v>
      </c>
      <c r="P1472" t="s">
        <v>29</v>
      </c>
      <c r="Q1472">
        <v>2</v>
      </c>
      <c r="R1472">
        <v>342.09</v>
      </c>
      <c r="S1472">
        <v>650</v>
      </c>
    </row>
    <row r="1473" spans="1:19">
      <c r="A1473">
        <v>1472</v>
      </c>
      <c r="B1473">
        <f t="shared" ca="1" si="110"/>
        <v>3</v>
      </c>
      <c r="C1473" t="str">
        <f ca="1">VLOOKUP(B1473,cliente!A$1:B$7,2,FALSE)</f>
        <v>Renato Russo</v>
      </c>
      <c r="D1473">
        <f t="shared" ca="1" si="111"/>
        <v>1</v>
      </c>
      <c r="E1473" t="str">
        <f ca="1">VLOOKUP(D1473,vendedor!A$1:B$13,2,FALSE)</f>
        <v>Claudio Silva</v>
      </c>
      <c r="F1473">
        <f t="shared" ca="1" si="112"/>
        <v>3</v>
      </c>
      <c r="G1473" t="str">
        <f ca="1">VLOOKUP(F1473,cidade!A$1:B$6,2,FALSE)</f>
        <v>São Paulo</v>
      </c>
      <c r="H1473">
        <v>19</v>
      </c>
      <c r="I1473" t="str">
        <f>VLOOKUP(H1473,produto!A$1:F$24,2,FALSE)</f>
        <v>Fogão</v>
      </c>
      <c r="J1473">
        <f>VLOOKUP(I1473,produto!B$1:G$24,4,FALSE)</f>
        <v>13</v>
      </c>
      <c r="K1473" t="str">
        <f>VLOOKUP(J1473,marca!A$1:B$15,2,FALSE)</f>
        <v>BRASTEMP</v>
      </c>
      <c r="L1473">
        <f t="shared" ca="1" si="114"/>
        <v>1</v>
      </c>
      <c r="M1473" t="str">
        <f ca="1">VLOOKUP(L1473,Departamento!A$1:C$8,2,FALSE)</f>
        <v>Informática</v>
      </c>
      <c r="N1473">
        <f t="shared" ca="1" si="113"/>
        <v>2</v>
      </c>
      <c r="O1473" t="str">
        <f ca="1">VLOOKUP(N1473,gerencia!A$1:B$5,2,FALSE)</f>
        <v>papelaria/cosmético</v>
      </c>
      <c r="P1473" t="s">
        <v>602</v>
      </c>
      <c r="Q1473">
        <v>3</v>
      </c>
      <c r="R1473">
        <v>1500</v>
      </c>
      <c r="S1473">
        <v>576</v>
      </c>
    </row>
    <row r="1474" spans="1:19">
      <c r="A1474">
        <v>1473</v>
      </c>
      <c r="B1474">
        <f t="shared" ca="1" si="110"/>
        <v>2</v>
      </c>
      <c r="C1474" t="str">
        <f ca="1">VLOOKUP(B1474,cliente!A$1:B$7,2,FALSE)</f>
        <v>Benito de Paula</v>
      </c>
      <c r="D1474">
        <f t="shared" ca="1" si="111"/>
        <v>2</v>
      </c>
      <c r="E1474" t="str">
        <f ca="1">VLOOKUP(D1474,vendedor!A$1:B$13,2,FALSE)</f>
        <v>Márcio Barroso</v>
      </c>
      <c r="F1474">
        <f t="shared" ca="1" si="112"/>
        <v>5</v>
      </c>
      <c r="G1474" t="str">
        <f ca="1">VLOOKUP(F1474,cidade!A$1:B$6,2,FALSE)</f>
        <v>Belo Horizonte</v>
      </c>
      <c r="H1474">
        <v>17</v>
      </c>
      <c r="I1474" t="str">
        <f>VLOOKUP(H1474,produto!A$1:F$24,2,FALSE)</f>
        <v>Aparalho de Barbear Elétrico</v>
      </c>
      <c r="J1474">
        <f>VLOOKUP(I1474,produto!B$1:G$24,4,FALSE)</f>
        <v>2</v>
      </c>
      <c r="K1474" t="str">
        <f>VLOOKUP(J1474,marca!A$1:B$15,2,FALSE)</f>
        <v>MICROSOFT</v>
      </c>
      <c r="L1474">
        <f t="shared" ca="1" si="114"/>
        <v>6</v>
      </c>
      <c r="M1474" t="str">
        <f ca="1">VLOOKUP(L1474,Departamento!A$1:C$8,2,FALSE)</f>
        <v>Eletrodomestico</v>
      </c>
      <c r="N1474">
        <f t="shared" ca="1" si="113"/>
        <v>1</v>
      </c>
      <c r="O1474" t="str">
        <f ca="1">VLOOKUP(N1474,gerencia!A$1:B$5,2,FALSE)</f>
        <v>Tecnologia</v>
      </c>
      <c r="P1474" t="s">
        <v>587</v>
      </c>
      <c r="Q1474">
        <v>2</v>
      </c>
      <c r="R1474">
        <v>1075</v>
      </c>
      <c r="S1474">
        <v>1375</v>
      </c>
    </row>
    <row r="1475" spans="1:19">
      <c r="A1475">
        <v>1474</v>
      </c>
      <c r="B1475">
        <f t="shared" ref="B1475:B1538" ca="1" si="115">RANDBETWEEN(1,6)</f>
        <v>1</v>
      </c>
      <c r="C1475" t="str">
        <f ca="1">VLOOKUP(B1475,cliente!A$1:B$7,2,FALSE)</f>
        <v>João do Pulo</v>
      </c>
      <c r="D1475">
        <f t="shared" ref="D1475:D1538" ca="1" si="116">RANDBETWEEN(1,12)</f>
        <v>12</v>
      </c>
      <c r="E1475" t="str">
        <f ca="1">VLOOKUP(D1475,vendedor!A$1:B$13,2,FALSE)</f>
        <v>Marilia Cardoso</v>
      </c>
      <c r="F1475">
        <f t="shared" ref="F1475:F1538" ca="1" si="117">RANDBETWEEN(1,5)</f>
        <v>3</v>
      </c>
      <c r="G1475" t="str">
        <f ca="1">VLOOKUP(F1475,cidade!A$1:B$6,2,FALSE)</f>
        <v>São Paulo</v>
      </c>
      <c r="H1475">
        <v>17</v>
      </c>
      <c r="I1475" t="str">
        <f>VLOOKUP(H1475,produto!A$1:F$24,2,FALSE)</f>
        <v>Aparalho de Barbear Elétrico</v>
      </c>
      <c r="J1475">
        <f>VLOOKUP(I1475,produto!B$1:G$24,4,FALSE)</f>
        <v>2</v>
      </c>
      <c r="K1475" t="str">
        <f>VLOOKUP(J1475,marca!A$1:B$15,2,FALSE)</f>
        <v>MICROSOFT</v>
      </c>
      <c r="L1475">
        <f t="shared" ca="1" si="114"/>
        <v>3</v>
      </c>
      <c r="M1475" t="str">
        <f ca="1">VLOOKUP(L1475,Departamento!A$1:C$8,2,FALSE)</f>
        <v>Papelaria</v>
      </c>
      <c r="N1475">
        <f t="shared" ref="N1475:N1538" ca="1" si="118">RANDBETWEEN(1,4)</f>
        <v>1</v>
      </c>
      <c r="O1475" t="str">
        <f ca="1">VLOOKUP(N1475,gerencia!A$1:B$5,2,FALSE)</f>
        <v>Tecnologia</v>
      </c>
      <c r="P1475" t="s">
        <v>182</v>
      </c>
      <c r="Q1475">
        <v>3</v>
      </c>
      <c r="R1475">
        <v>1075</v>
      </c>
      <c r="S1475">
        <v>762</v>
      </c>
    </row>
    <row r="1476" spans="1:19">
      <c r="A1476">
        <v>1475</v>
      </c>
      <c r="B1476">
        <f t="shared" ca="1" si="115"/>
        <v>6</v>
      </c>
      <c r="C1476" t="str">
        <f ca="1">VLOOKUP(B1476,cliente!A$1:B$7,2,FALSE)</f>
        <v>Reginaldo Rossi</v>
      </c>
      <c r="D1476">
        <f t="shared" ca="1" si="116"/>
        <v>7</v>
      </c>
      <c r="E1476" t="str">
        <f ca="1">VLOOKUP(D1476,vendedor!A$1:B$13,2,FALSE)</f>
        <v>João Oliveira</v>
      </c>
      <c r="F1476">
        <f t="shared" ca="1" si="117"/>
        <v>2</v>
      </c>
      <c r="G1476" t="str">
        <f ca="1">VLOOKUP(F1476,cidade!A$1:B$6,2,FALSE)</f>
        <v>Recife</v>
      </c>
      <c r="H1476">
        <v>1</v>
      </c>
      <c r="I1476" t="str">
        <f>VLOOKUP(H1476,produto!A$1:F$24,2,FALSE)</f>
        <v>TV</v>
      </c>
      <c r="J1476">
        <f>VLOOKUP(I1476,produto!B$1:G$24,4,FALSE)</f>
        <v>3</v>
      </c>
      <c r="K1476" t="str">
        <f>VLOOKUP(J1476,marca!A$1:B$15,2,FALSE)</f>
        <v>DELL</v>
      </c>
      <c r="L1476">
        <f t="shared" ca="1" si="114"/>
        <v>6</v>
      </c>
      <c r="M1476" t="str">
        <f ca="1">VLOOKUP(L1476,Departamento!A$1:C$8,2,FALSE)</f>
        <v>Eletrodomestico</v>
      </c>
      <c r="N1476">
        <f t="shared" ca="1" si="118"/>
        <v>4</v>
      </c>
      <c r="O1476" t="str">
        <f ca="1">VLOOKUP(N1476,gerencia!A$1:B$5,2,FALSE)</f>
        <v>Casa e Decoração</v>
      </c>
      <c r="P1476" t="s">
        <v>329</v>
      </c>
      <c r="Q1476">
        <v>3</v>
      </c>
      <c r="R1476">
        <v>25.15</v>
      </c>
      <c r="S1476">
        <v>60</v>
      </c>
    </row>
    <row r="1477" spans="1:19">
      <c r="A1477">
        <v>1476</v>
      </c>
      <c r="B1477">
        <f t="shared" ca="1" si="115"/>
        <v>3</v>
      </c>
      <c r="C1477" t="str">
        <f ca="1">VLOOKUP(B1477,cliente!A$1:B$7,2,FALSE)</f>
        <v>Renato Russo</v>
      </c>
      <c r="D1477">
        <f t="shared" ca="1" si="116"/>
        <v>12</v>
      </c>
      <c r="E1477" t="str">
        <f ca="1">VLOOKUP(D1477,vendedor!A$1:B$13,2,FALSE)</f>
        <v>Marilia Cardoso</v>
      </c>
      <c r="F1477">
        <f t="shared" ca="1" si="117"/>
        <v>5</v>
      </c>
      <c r="G1477" t="str">
        <f ca="1">VLOOKUP(F1477,cidade!A$1:B$6,2,FALSE)</f>
        <v>Belo Horizonte</v>
      </c>
      <c r="H1477">
        <v>1</v>
      </c>
      <c r="I1477" t="str">
        <f>VLOOKUP(H1477,produto!A$1:F$24,2,FALSE)</f>
        <v>TV</v>
      </c>
      <c r="J1477">
        <f>VLOOKUP(I1477,produto!B$1:G$24,4,FALSE)</f>
        <v>3</v>
      </c>
      <c r="K1477" t="str">
        <f>VLOOKUP(J1477,marca!A$1:B$15,2,FALSE)</f>
        <v>DELL</v>
      </c>
      <c r="L1477">
        <f t="shared" ca="1" si="114"/>
        <v>4</v>
      </c>
      <c r="M1477" t="str">
        <f ca="1">VLOOKUP(L1477,Departamento!A$1:C$8,2,FALSE)</f>
        <v>cosmético</v>
      </c>
      <c r="N1477">
        <f t="shared" ca="1" si="118"/>
        <v>1</v>
      </c>
      <c r="O1477" t="str">
        <f ca="1">VLOOKUP(N1477,gerencia!A$1:B$5,2,FALSE)</f>
        <v>Tecnologia</v>
      </c>
      <c r="P1477" t="s">
        <v>304</v>
      </c>
      <c r="Q1477">
        <v>3</v>
      </c>
      <c r="R1477">
        <v>25.15</v>
      </c>
      <c r="S1477">
        <v>291</v>
      </c>
    </row>
    <row r="1478" spans="1:19">
      <c r="A1478">
        <v>1477</v>
      </c>
      <c r="B1478">
        <f t="shared" ca="1" si="115"/>
        <v>1</v>
      </c>
      <c r="C1478" t="str">
        <f ca="1">VLOOKUP(B1478,cliente!A$1:B$7,2,FALSE)</f>
        <v>João do Pulo</v>
      </c>
      <c r="D1478">
        <f t="shared" ca="1" si="116"/>
        <v>11</v>
      </c>
      <c r="E1478" t="str">
        <f ca="1">VLOOKUP(D1478,vendedor!A$1:B$13,2,FALSE)</f>
        <v>Filipe Almeida</v>
      </c>
      <c r="F1478">
        <f t="shared" ca="1" si="117"/>
        <v>5</v>
      </c>
      <c r="G1478" t="str">
        <f ca="1">VLOOKUP(F1478,cidade!A$1:B$6,2,FALSE)</f>
        <v>Belo Horizonte</v>
      </c>
      <c r="H1478">
        <v>17</v>
      </c>
      <c r="I1478" t="str">
        <f>VLOOKUP(H1478,produto!A$1:F$24,2,FALSE)</f>
        <v>Aparalho de Barbear Elétrico</v>
      </c>
      <c r="J1478">
        <f>VLOOKUP(I1478,produto!B$1:G$24,4,FALSE)</f>
        <v>2</v>
      </c>
      <c r="K1478" t="str">
        <f>VLOOKUP(J1478,marca!A$1:B$15,2,FALSE)</f>
        <v>MICROSOFT</v>
      </c>
      <c r="L1478">
        <f t="shared" ca="1" si="114"/>
        <v>4</v>
      </c>
      <c r="M1478" t="str">
        <f ca="1">VLOOKUP(L1478,Departamento!A$1:C$8,2,FALSE)</f>
        <v>cosmético</v>
      </c>
      <c r="N1478">
        <f t="shared" ca="1" si="118"/>
        <v>1</v>
      </c>
      <c r="O1478" t="str">
        <f ca="1">VLOOKUP(N1478,gerencia!A$1:B$5,2,FALSE)</f>
        <v>Tecnologia</v>
      </c>
      <c r="P1478" t="s">
        <v>575</v>
      </c>
      <c r="Q1478">
        <v>1</v>
      </c>
      <c r="R1478">
        <v>1075</v>
      </c>
      <c r="S1478">
        <v>1230</v>
      </c>
    </row>
    <row r="1479" spans="1:19">
      <c r="A1479">
        <v>1478</v>
      </c>
      <c r="B1479">
        <f t="shared" ca="1" si="115"/>
        <v>2</v>
      </c>
      <c r="C1479" t="str">
        <f ca="1">VLOOKUP(B1479,cliente!A$1:B$7,2,FALSE)</f>
        <v>Benito de Paula</v>
      </c>
      <c r="D1479">
        <f t="shared" ca="1" si="116"/>
        <v>12</v>
      </c>
      <c r="E1479" t="str">
        <f ca="1">VLOOKUP(D1479,vendedor!A$1:B$13,2,FALSE)</f>
        <v>Marilia Cardoso</v>
      </c>
      <c r="F1479">
        <f t="shared" ca="1" si="117"/>
        <v>4</v>
      </c>
      <c r="G1479" t="str">
        <f ca="1">VLOOKUP(F1479,cidade!A$1:B$6,2,FALSE)</f>
        <v>Rio de janeiro</v>
      </c>
      <c r="H1479">
        <v>15</v>
      </c>
      <c r="I1479" t="str">
        <f>VLOOKUP(H1479,produto!A$1:F$24,2,FALSE)</f>
        <v>Baton</v>
      </c>
      <c r="J1479">
        <f>VLOOKUP(I1479,produto!B$1:G$24,4,FALSE)</f>
        <v>10</v>
      </c>
      <c r="K1479" t="str">
        <f>VLOOKUP(J1479,marca!A$1:B$15,2,FALSE)</f>
        <v>BOTICARIO</v>
      </c>
      <c r="L1479">
        <f t="shared" ref="L1479:L1542" ca="1" si="119">RANDBETWEEN(1,6)</f>
        <v>3</v>
      </c>
      <c r="M1479" t="str">
        <f ca="1">VLOOKUP(L1479,Departamento!A$1:C$8,2,FALSE)</f>
        <v>Papelaria</v>
      </c>
      <c r="N1479">
        <f t="shared" ca="1" si="118"/>
        <v>4</v>
      </c>
      <c r="O1479" t="str">
        <f ca="1">VLOOKUP(N1479,gerencia!A$1:B$5,2,FALSE)</f>
        <v>Casa e Decoração</v>
      </c>
      <c r="P1479" t="s">
        <v>530</v>
      </c>
      <c r="Q1479">
        <v>1</v>
      </c>
      <c r="R1479">
        <v>98.5</v>
      </c>
      <c r="S1479">
        <v>436</v>
      </c>
    </row>
    <row r="1480" spans="1:19">
      <c r="A1480">
        <v>1479</v>
      </c>
      <c r="B1480">
        <f t="shared" ca="1" si="115"/>
        <v>2</v>
      </c>
      <c r="C1480" t="str">
        <f ca="1">VLOOKUP(B1480,cliente!A$1:B$7,2,FALSE)</f>
        <v>Benito de Paula</v>
      </c>
      <c r="D1480">
        <f t="shared" ca="1" si="116"/>
        <v>3</v>
      </c>
      <c r="E1480" t="str">
        <f ca="1">VLOOKUP(D1480,vendedor!A$1:B$13,2,FALSE)</f>
        <v>Issac Palmeiras</v>
      </c>
      <c r="F1480">
        <f t="shared" ca="1" si="117"/>
        <v>1</v>
      </c>
      <c r="G1480" t="str">
        <f ca="1">VLOOKUP(F1480,cidade!A$1:B$6,2,FALSE)</f>
        <v>Salvador</v>
      </c>
      <c r="H1480">
        <v>19</v>
      </c>
      <c r="I1480" t="str">
        <f>VLOOKUP(H1480,produto!A$1:F$24,2,FALSE)</f>
        <v>Fogão</v>
      </c>
      <c r="J1480">
        <f>VLOOKUP(I1480,produto!B$1:G$24,4,FALSE)</f>
        <v>13</v>
      </c>
      <c r="K1480" t="str">
        <f>VLOOKUP(J1480,marca!A$1:B$15,2,FALSE)</f>
        <v>BRASTEMP</v>
      </c>
      <c r="L1480">
        <f t="shared" ca="1" si="119"/>
        <v>1</v>
      </c>
      <c r="M1480" t="str">
        <f ca="1">VLOOKUP(L1480,Departamento!A$1:C$8,2,FALSE)</f>
        <v>Informática</v>
      </c>
      <c r="N1480">
        <f t="shared" ca="1" si="118"/>
        <v>2</v>
      </c>
      <c r="O1480" t="str">
        <f ca="1">VLOOKUP(N1480,gerencia!A$1:B$5,2,FALSE)</f>
        <v>papelaria/cosmético</v>
      </c>
      <c r="P1480" t="s">
        <v>603</v>
      </c>
      <c r="Q1480">
        <v>2</v>
      </c>
      <c r="R1480">
        <v>1500</v>
      </c>
      <c r="S1480">
        <v>579</v>
      </c>
    </row>
    <row r="1481" spans="1:19">
      <c r="A1481">
        <v>1480</v>
      </c>
      <c r="B1481">
        <f t="shared" ca="1" si="115"/>
        <v>3</v>
      </c>
      <c r="C1481" t="str">
        <f ca="1">VLOOKUP(B1481,cliente!A$1:B$7,2,FALSE)</f>
        <v>Renato Russo</v>
      </c>
      <c r="D1481">
        <f t="shared" ca="1" si="116"/>
        <v>3</v>
      </c>
      <c r="E1481" t="str">
        <f ca="1">VLOOKUP(D1481,vendedor!A$1:B$13,2,FALSE)</f>
        <v>Issac Palmeiras</v>
      </c>
      <c r="F1481">
        <f t="shared" ca="1" si="117"/>
        <v>1</v>
      </c>
      <c r="G1481" t="str">
        <f ca="1">VLOOKUP(F1481,cidade!A$1:B$6,2,FALSE)</f>
        <v>Salvador</v>
      </c>
      <c r="H1481">
        <v>3</v>
      </c>
      <c r="I1481" t="str">
        <f>VLOOKUP(H1481,produto!A$1:F$24,2,FALSE)</f>
        <v>Teclado</v>
      </c>
      <c r="J1481">
        <f>VLOOKUP(I1481,produto!B$1:G$24,4,FALSE)</f>
        <v>1</v>
      </c>
      <c r="K1481" t="str">
        <f>VLOOKUP(J1481,marca!A$1:B$15,2,FALSE)</f>
        <v>APPLE</v>
      </c>
      <c r="L1481">
        <f t="shared" ca="1" si="119"/>
        <v>1</v>
      </c>
      <c r="M1481" t="str">
        <f ca="1">VLOOKUP(L1481,Departamento!A$1:C$8,2,FALSE)</f>
        <v>Informática</v>
      </c>
      <c r="N1481">
        <f t="shared" ca="1" si="118"/>
        <v>4</v>
      </c>
      <c r="O1481" t="str">
        <f ca="1">VLOOKUP(N1481,gerencia!A$1:B$5,2,FALSE)</f>
        <v>Casa e Decoração</v>
      </c>
      <c r="P1481" t="s">
        <v>604</v>
      </c>
      <c r="Q1481">
        <v>2</v>
      </c>
      <c r="R1481">
        <v>342.09</v>
      </c>
      <c r="S1481">
        <v>425</v>
      </c>
    </row>
    <row r="1482" spans="1:19">
      <c r="A1482">
        <v>1481</v>
      </c>
      <c r="B1482">
        <f t="shared" ca="1" si="115"/>
        <v>2</v>
      </c>
      <c r="C1482" t="str">
        <f ca="1">VLOOKUP(B1482,cliente!A$1:B$7,2,FALSE)</f>
        <v>Benito de Paula</v>
      </c>
      <c r="D1482">
        <f t="shared" ca="1" si="116"/>
        <v>3</v>
      </c>
      <c r="E1482" t="str">
        <f ca="1">VLOOKUP(D1482,vendedor!A$1:B$13,2,FALSE)</f>
        <v>Issac Palmeiras</v>
      </c>
      <c r="F1482">
        <f t="shared" ca="1" si="117"/>
        <v>5</v>
      </c>
      <c r="G1482" t="str">
        <f ca="1">VLOOKUP(F1482,cidade!A$1:B$6,2,FALSE)</f>
        <v>Belo Horizonte</v>
      </c>
      <c r="H1482">
        <v>23</v>
      </c>
      <c r="I1482" t="str">
        <f>VLOOKUP(H1482,produto!A$1:F$24,2,FALSE)</f>
        <v>Sofá</v>
      </c>
      <c r="J1482">
        <f>VLOOKUP(I1482,produto!B$1:G$24,4,FALSE)</f>
        <v>14</v>
      </c>
      <c r="K1482" t="str">
        <f>VLOOKUP(J1482,marca!A$1:B$15,2,FALSE)</f>
        <v>DA CASA</v>
      </c>
      <c r="L1482">
        <f t="shared" ca="1" si="119"/>
        <v>4</v>
      </c>
      <c r="M1482" t="str">
        <f ca="1">VLOOKUP(L1482,Departamento!A$1:C$8,2,FALSE)</f>
        <v>cosmético</v>
      </c>
      <c r="N1482">
        <f t="shared" ca="1" si="118"/>
        <v>1</v>
      </c>
      <c r="O1482" t="str">
        <f ca="1">VLOOKUP(N1482,gerencia!A$1:B$5,2,FALSE)</f>
        <v>Tecnologia</v>
      </c>
      <c r="P1482" t="s">
        <v>605</v>
      </c>
      <c r="Q1482">
        <v>3</v>
      </c>
      <c r="R1482">
        <v>300</v>
      </c>
      <c r="S1482">
        <v>433</v>
      </c>
    </row>
    <row r="1483" spans="1:19">
      <c r="A1483">
        <v>1482</v>
      </c>
      <c r="B1483">
        <f t="shared" ca="1" si="115"/>
        <v>2</v>
      </c>
      <c r="C1483" t="str">
        <f ca="1">VLOOKUP(B1483,cliente!A$1:B$7,2,FALSE)</f>
        <v>Benito de Paula</v>
      </c>
      <c r="D1483">
        <f t="shared" ca="1" si="116"/>
        <v>9</v>
      </c>
      <c r="E1483" t="str">
        <f ca="1">VLOOKUP(D1483,vendedor!A$1:B$13,2,FALSE)</f>
        <v>Diego Santos</v>
      </c>
      <c r="F1483">
        <f t="shared" ca="1" si="117"/>
        <v>2</v>
      </c>
      <c r="G1483" t="str">
        <f ca="1">VLOOKUP(F1483,cidade!A$1:B$6,2,FALSE)</f>
        <v>Recife</v>
      </c>
      <c r="H1483">
        <v>4</v>
      </c>
      <c r="I1483" t="str">
        <f>VLOOKUP(H1483,produto!A$1:F$24,2,FALSE)</f>
        <v>Monitor</v>
      </c>
      <c r="J1483">
        <f>VLOOKUP(I1483,produto!B$1:G$24,4,FALSE)</f>
        <v>4</v>
      </c>
      <c r="K1483" t="str">
        <f>VLOOKUP(J1483,marca!A$1:B$15,2,FALSE)</f>
        <v>IBM</v>
      </c>
      <c r="L1483">
        <f t="shared" ca="1" si="119"/>
        <v>3</v>
      </c>
      <c r="M1483" t="str">
        <f ca="1">VLOOKUP(L1483,Departamento!A$1:C$8,2,FALSE)</f>
        <v>Papelaria</v>
      </c>
      <c r="N1483">
        <f t="shared" ca="1" si="118"/>
        <v>3</v>
      </c>
      <c r="O1483" t="str">
        <f ca="1">VLOOKUP(N1483,gerencia!A$1:B$5,2,FALSE)</f>
        <v>Eletro Eletrônico</v>
      </c>
      <c r="P1483" t="s">
        <v>75</v>
      </c>
      <c r="Q1483">
        <v>3</v>
      </c>
      <c r="R1483">
        <v>1300</v>
      </c>
      <c r="S1483">
        <v>1269</v>
      </c>
    </row>
    <row r="1484" spans="1:19">
      <c r="A1484">
        <v>1483</v>
      </c>
      <c r="B1484">
        <f t="shared" ca="1" si="115"/>
        <v>5</v>
      </c>
      <c r="C1484" t="str">
        <f ca="1">VLOOKUP(B1484,cliente!A$1:B$7,2,FALSE)</f>
        <v>Edson Arantes</v>
      </c>
      <c r="D1484">
        <f t="shared" ca="1" si="116"/>
        <v>4</v>
      </c>
      <c r="E1484" t="str">
        <f ca="1">VLOOKUP(D1484,vendedor!A$1:B$13,2,FALSE)</f>
        <v>Daniela Matos</v>
      </c>
      <c r="F1484">
        <f t="shared" ca="1" si="117"/>
        <v>5</v>
      </c>
      <c r="G1484" t="str">
        <f ca="1">VLOOKUP(F1484,cidade!A$1:B$6,2,FALSE)</f>
        <v>Belo Horizonte</v>
      </c>
      <c r="H1484">
        <v>4</v>
      </c>
      <c r="I1484" t="str">
        <f>VLOOKUP(H1484,produto!A$1:F$24,2,FALSE)</f>
        <v>Monitor</v>
      </c>
      <c r="J1484">
        <f>VLOOKUP(I1484,produto!B$1:G$24,4,FALSE)</f>
        <v>4</v>
      </c>
      <c r="K1484" t="str">
        <f>VLOOKUP(J1484,marca!A$1:B$15,2,FALSE)</f>
        <v>IBM</v>
      </c>
      <c r="L1484">
        <f t="shared" ca="1" si="119"/>
        <v>4</v>
      </c>
      <c r="M1484" t="str">
        <f ca="1">VLOOKUP(L1484,Departamento!A$1:C$8,2,FALSE)</f>
        <v>cosmético</v>
      </c>
      <c r="N1484">
        <f t="shared" ca="1" si="118"/>
        <v>2</v>
      </c>
      <c r="O1484" t="str">
        <f ca="1">VLOOKUP(N1484,gerencia!A$1:B$5,2,FALSE)</f>
        <v>papelaria/cosmético</v>
      </c>
      <c r="P1484" t="s">
        <v>606</v>
      </c>
      <c r="Q1484">
        <v>1</v>
      </c>
      <c r="R1484">
        <v>1300</v>
      </c>
      <c r="S1484">
        <v>1104</v>
      </c>
    </row>
    <row r="1485" spans="1:19">
      <c r="A1485">
        <v>1484</v>
      </c>
      <c r="B1485">
        <f t="shared" ca="1" si="115"/>
        <v>1</v>
      </c>
      <c r="C1485" t="str">
        <f ca="1">VLOOKUP(B1485,cliente!A$1:B$7,2,FALSE)</f>
        <v>João do Pulo</v>
      </c>
      <c r="D1485">
        <f t="shared" ca="1" si="116"/>
        <v>8</v>
      </c>
      <c r="E1485" t="str">
        <f ca="1">VLOOKUP(D1485,vendedor!A$1:B$13,2,FALSE)</f>
        <v>Márcia Brito</v>
      </c>
      <c r="F1485">
        <f t="shared" ca="1" si="117"/>
        <v>4</v>
      </c>
      <c r="G1485" t="str">
        <f ca="1">VLOOKUP(F1485,cidade!A$1:B$6,2,FALSE)</f>
        <v>Rio de janeiro</v>
      </c>
      <c r="H1485">
        <v>13</v>
      </c>
      <c r="I1485" t="str">
        <f>VLOOKUP(H1485,produto!A$1:F$24,2,FALSE)</f>
        <v>Estojo</v>
      </c>
      <c r="J1485">
        <f>VLOOKUP(I1485,produto!B$1:G$24,4,FALSE)</f>
        <v>7</v>
      </c>
      <c r="K1485" t="str">
        <f>VLOOKUP(J1485,marca!A$1:B$15,2,FALSE)</f>
        <v>TILIBRA</v>
      </c>
      <c r="L1485">
        <f t="shared" ca="1" si="119"/>
        <v>2</v>
      </c>
      <c r="M1485" t="str">
        <f ca="1">VLOOKUP(L1485,Departamento!A$1:C$8,2,FALSE)</f>
        <v>Telefonia</v>
      </c>
      <c r="N1485">
        <f t="shared" ca="1" si="118"/>
        <v>3</v>
      </c>
      <c r="O1485" t="str">
        <f ca="1">VLOOKUP(N1485,gerencia!A$1:B$5,2,FALSE)</f>
        <v>Eletro Eletrônico</v>
      </c>
      <c r="P1485" t="s">
        <v>206</v>
      </c>
      <c r="Q1485">
        <v>3</v>
      </c>
      <c r="R1485">
        <v>3.2</v>
      </c>
      <c r="S1485">
        <v>1237</v>
      </c>
    </row>
    <row r="1486" spans="1:19">
      <c r="A1486">
        <v>1485</v>
      </c>
      <c r="B1486">
        <f t="shared" ca="1" si="115"/>
        <v>1</v>
      </c>
      <c r="C1486" t="str">
        <f ca="1">VLOOKUP(B1486,cliente!A$1:B$7,2,FALSE)</f>
        <v>João do Pulo</v>
      </c>
      <c r="D1486">
        <f t="shared" ca="1" si="116"/>
        <v>3</v>
      </c>
      <c r="E1486" t="str">
        <f ca="1">VLOOKUP(D1486,vendedor!A$1:B$13,2,FALSE)</f>
        <v>Issac Palmeiras</v>
      </c>
      <c r="F1486">
        <f t="shared" ca="1" si="117"/>
        <v>5</v>
      </c>
      <c r="G1486" t="str">
        <f ca="1">VLOOKUP(F1486,cidade!A$1:B$6,2,FALSE)</f>
        <v>Belo Horizonte</v>
      </c>
      <c r="H1486">
        <v>10</v>
      </c>
      <c r="I1486" t="str">
        <f>VLOOKUP(H1486,produto!A$1:F$24,2,FALSE)</f>
        <v>Papel A4</v>
      </c>
      <c r="J1486">
        <f>VLOOKUP(I1486,produto!B$1:G$24,4,FALSE)</f>
        <v>8</v>
      </c>
      <c r="K1486" t="str">
        <f>VLOOKUP(J1486,marca!A$1:B$15,2,FALSE)</f>
        <v>FABER CASTELL</v>
      </c>
      <c r="L1486">
        <f t="shared" ca="1" si="119"/>
        <v>4</v>
      </c>
      <c r="M1486" t="str">
        <f ca="1">VLOOKUP(L1486,Departamento!A$1:C$8,2,FALSE)</f>
        <v>cosmético</v>
      </c>
      <c r="N1486">
        <f t="shared" ca="1" si="118"/>
        <v>3</v>
      </c>
      <c r="O1486" t="str">
        <f ca="1">VLOOKUP(N1486,gerencia!A$1:B$5,2,FALSE)</f>
        <v>Eletro Eletrônico</v>
      </c>
      <c r="P1486" t="s">
        <v>580</v>
      </c>
      <c r="Q1486">
        <v>1</v>
      </c>
      <c r="R1486">
        <v>2.15</v>
      </c>
      <c r="S1486">
        <v>629</v>
      </c>
    </row>
    <row r="1487" spans="1:19">
      <c r="A1487">
        <v>1486</v>
      </c>
      <c r="B1487">
        <f t="shared" ca="1" si="115"/>
        <v>3</v>
      </c>
      <c r="C1487" t="str">
        <f ca="1">VLOOKUP(B1487,cliente!A$1:B$7,2,FALSE)</f>
        <v>Renato Russo</v>
      </c>
      <c r="D1487">
        <f t="shared" ca="1" si="116"/>
        <v>10</v>
      </c>
      <c r="E1487" t="str">
        <f ca="1">VLOOKUP(D1487,vendedor!A$1:B$13,2,FALSE)</f>
        <v>Danilo Barreto</v>
      </c>
      <c r="F1487">
        <f t="shared" ca="1" si="117"/>
        <v>2</v>
      </c>
      <c r="G1487" t="str">
        <f ca="1">VLOOKUP(F1487,cidade!A$1:B$6,2,FALSE)</f>
        <v>Recife</v>
      </c>
      <c r="H1487">
        <v>9</v>
      </c>
      <c r="I1487" t="str">
        <f>VLOOKUP(H1487,produto!A$1:F$24,2,FALSE)</f>
        <v>Celular  8GB</v>
      </c>
      <c r="J1487">
        <f>VLOOKUP(I1487,produto!B$1:G$24,4,FALSE)</f>
        <v>8</v>
      </c>
      <c r="K1487" t="str">
        <f>VLOOKUP(J1487,marca!A$1:B$15,2,FALSE)</f>
        <v>FABER CASTELL</v>
      </c>
      <c r="L1487">
        <f t="shared" ca="1" si="119"/>
        <v>4</v>
      </c>
      <c r="M1487" t="str">
        <f ca="1">VLOOKUP(L1487,Departamento!A$1:C$8,2,FALSE)</f>
        <v>cosmético</v>
      </c>
      <c r="N1487">
        <f t="shared" ca="1" si="118"/>
        <v>3</v>
      </c>
      <c r="O1487" t="str">
        <f ca="1">VLOOKUP(N1487,gerencia!A$1:B$5,2,FALSE)</f>
        <v>Eletro Eletrônico</v>
      </c>
      <c r="P1487" t="s">
        <v>450</v>
      </c>
      <c r="Q1487">
        <v>2</v>
      </c>
      <c r="R1487">
        <v>12.25</v>
      </c>
      <c r="S1487">
        <v>1225</v>
      </c>
    </row>
    <row r="1488" spans="1:19">
      <c r="A1488">
        <v>1487</v>
      </c>
      <c r="B1488">
        <f t="shared" ca="1" si="115"/>
        <v>6</v>
      </c>
      <c r="C1488" t="str">
        <f ca="1">VLOOKUP(B1488,cliente!A$1:B$7,2,FALSE)</f>
        <v>Reginaldo Rossi</v>
      </c>
      <c r="D1488">
        <f t="shared" ca="1" si="116"/>
        <v>7</v>
      </c>
      <c r="E1488" t="str">
        <f ca="1">VLOOKUP(D1488,vendedor!A$1:B$13,2,FALSE)</f>
        <v>João Oliveira</v>
      </c>
      <c r="F1488">
        <f t="shared" ca="1" si="117"/>
        <v>3</v>
      </c>
      <c r="G1488" t="str">
        <f ca="1">VLOOKUP(F1488,cidade!A$1:B$6,2,FALSE)</f>
        <v>São Paulo</v>
      </c>
      <c r="H1488">
        <v>21</v>
      </c>
      <c r="I1488" t="str">
        <f>VLOOKUP(H1488,produto!A$1:F$24,2,FALSE)</f>
        <v>microondas</v>
      </c>
      <c r="J1488">
        <f>VLOOKUP(I1488,produto!B$1:G$24,4,FALSE)</f>
        <v>14</v>
      </c>
      <c r="K1488" t="str">
        <f>VLOOKUP(J1488,marca!A$1:B$15,2,FALSE)</f>
        <v>DA CASA</v>
      </c>
      <c r="L1488">
        <f t="shared" ca="1" si="119"/>
        <v>6</v>
      </c>
      <c r="M1488" t="str">
        <f ca="1">VLOOKUP(L1488,Departamento!A$1:C$8,2,FALSE)</f>
        <v>Eletrodomestico</v>
      </c>
      <c r="N1488">
        <f t="shared" ca="1" si="118"/>
        <v>1</v>
      </c>
      <c r="O1488" t="str">
        <f ca="1">VLOOKUP(N1488,gerencia!A$1:B$5,2,FALSE)</f>
        <v>Tecnologia</v>
      </c>
      <c r="P1488" t="s">
        <v>446</v>
      </c>
      <c r="Q1488">
        <v>1</v>
      </c>
      <c r="R1488">
        <v>2100</v>
      </c>
      <c r="S1488">
        <v>1057</v>
      </c>
    </row>
    <row r="1489" spans="1:19">
      <c r="A1489">
        <v>1488</v>
      </c>
      <c r="B1489">
        <f t="shared" ca="1" si="115"/>
        <v>3</v>
      </c>
      <c r="C1489" t="str">
        <f ca="1">VLOOKUP(B1489,cliente!A$1:B$7,2,FALSE)</f>
        <v>Renato Russo</v>
      </c>
      <c r="D1489">
        <f t="shared" ca="1" si="116"/>
        <v>11</v>
      </c>
      <c r="E1489" t="str">
        <f ca="1">VLOOKUP(D1489,vendedor!A$1:B$13,2,FALSE)</f>
        <v>Filipe Almeida</v>
      </c>
      <c r="F1489">
        <f t="shared" ca="1" si="117"/>
        <v>2</v>
      </c>
      <c r="G1489" t="str">
        <f ca="1">VLOOKUP(F1489,cidade!A$1:B$6,2,FALSE)</f>
        <v>Recife</v>
      </c>
      <c r="H1489">
        <v>16</v>
      </c>
      <c r="I1489" t="str">
        <f>VLOOKUP(H1489,produto!A$1:F$24,2,FALSE)</f>
        <v>Perfume</v>
      </c>
      <c r="J1489">
        <f>VLOOKUP(I1489,produto!B$1:G$24,4,FALSE)</f>
        <v>11</v>
      </c>
      <c r="K1489" t="str">
        <f>VLOOKUP(J1489,marca!A$1:B$15,2,FALSE)</f>
        <v>PHILIPS</v>
      </c>
      <c r="L1489">
        <f t="shared" ca="1" si="119"/>
        <v>4</v>
      </c>
      <c r="M1489" t="str">
        <f ca="1">VLOOKUP(L1489,Departamento!A$1:C$8,2,FALSE)</f>
        <v>cosmético</v>
      </c>
      <c r="N1489">
        <f t="shared" ca="1" si="118"/>
        <v>1</v>
      </c>
      <c r="O1489" t="str">
        <f ca="1">VLOOKUP(N1489,gerencia!A$1:B$5,2,FALSE)</f>
        <v>Tecnologia</v>
      </c>
      <c r="P1489" t="s">
        <v>549</v>
      </c>
      <c r="Q1489">
        <v>3</v>
      </c>
      <c r="R1489">
        <v>135</v>
      </c>
      <c r="S1489">
        <v>1289</v>
      </c>
    </row>
    <row r="1490" spans="1:19">
      <c r="A1490">
        <v>1489</v>
      </c>
      <c r="B1490">
        <f t="shared" ca="1" si="115"/>
        <v>4</v>
      </c>
      <c r="C1490" t="str">
        <f ca="1">VLOOKUP(B1490,cliente!A$1:B$7,2,FALSE)</f>
        <v>Tom Jobim</v>
      </c>
      <c r="D1490">
        <f t="shared" ca="1" si="116"/>
        <v>5</v>
      </c>
      <c r="E1490" t="str">
        <f ca="1">VLOOKUP(D1490,vendedor!A$1:B$13,2,FALSE)</f>
        <v>Maria Braga</v>
      </c>
      <c r="F1490">
        <f t="shared" ca="1" si="117"/>
        <v>2</v>
      </c>
      <c r="G1490" t="str">
        <f ca="1">VLOOKUP(F1490,cidade!A$1:B$6,2,FALSE)</f>
        <v>Recife</v>
      </c>
      <c r="H1490">
        <v>10</v>
      </c>
      <c r="I1490" t="str">
        <f>VLOOKUP(H1490,produto!A$1:F$24,2,FALSE)</f>
        <v>Papel A4</v>
      </c>
      <c r="J1490">
        <f>VLOOKUP(I1490,produto!B$1:G$24,4,FALSE)</f>
        <v>8</v>
      </c>
      <c r="K1490" t="str">
        <f>VLOOKUP(J1490,marca!A$1:B$15,2,FALSE)</f>
        <v>FABER CASTELL</v>
      </c>
      <c r="L1490">
        <f t="shared" ca="1" si="119"/>
        <v>6</v>
      </c>
      <c r="M1490" t="str">
        <f ca="1">VLOOKUP(L1490,Departamento!A$1:C$8,2,FALSE)</f>
        <v>Eletrodomestico</v>
      </c>
      <c r="N1490">
        <f t="shared" ca="1" si="118"/>
        <v>3</v>
      </c>
      <c r="O1490" t="str">
        <f ca="1">VLOOKUP(N1490,gerencia!A$1:B$5,2,FALSE)</f>
        <v>Eletro Eletrônico</v>
      </c>
      <c r="P1490" t="s">
        <v>23</v>
      </c>
      <c r="Q1490">
        <v>2</v>
      </c>
      <c r="R1490">
        <v>2.15</v>
      </c>
      <c r="S1490">
        <v>1331</v>
      </c>
    </row>
    <row r="1491" spans="1:19">
      <c r="A1491">
        <v>1490</v>
      </c>
      <c r="B1491">
        <f t="shared" ca="1" si="115"/>
        <v>4</v>
      </c>
      <c r="C1491" t="str">
        <f ca="1">VLOOKUP(B1491,cliente!A$1:B$7,2,FALSE)</f>
        <v>Tom Jobim</v>
      </c>
      <c r="D1491">
        <f t="shared" ca="1" si="116"/>
        <v>4</v>
      </c>
      <c r="E1491" t="str">
        <f ca="1">VLOOKUP(D1491,vendedor!A$1:B$13,2,FALSE)</f>
        <v>Daniela Matos</v>
      </c>
      <c r="F1491">
        <f t="shared" ca="1" si="117"/>
        <v>5</v>
      </c>
      <c r="G1491" t="str">
        <f ca="1">VLOOKUP(F1491,cidade!A$1:B$6,2,FALSE)</f>
        <v>Belo Horizonte</v>
      </c>
      <c r="H1491">
        <v>4</v>
      </c>
      <c r="I1491" t="str">
        <f>VLOOKUP(H1491,produto!A$1:F$24,2,FALSE)</f>
        <v>Monitor</v>
      </c>
      <c r="J1491">
        <f>VLOOKUP(I1491,produto!B$1:G$24,4,FALSE)</f>
        <v>4</v>
      </c>
      <c r="K1491" t="str">
        <f>VLOOKUP(J1491,marca!A$1:B$15,2,FALSE)</f>
        <v>IBM</v>
      </c>
      <c r="L1491">
        <f t="shared" ca="1" si="119"/>
        <v>2</v>
      </c>
      <c r="M1491" t="str">
        <f ca="1">VLOOKUP(L1491,Departamento!A$1:C$8,2,FALSE)</f>
        <v>Telefonia</v>
      </c>
      <c r="N1491">
        <f t="shared" ca="1" si="118"/>
        <v>4</v>
      </c>
      <c r="O1491" t="str">
        <f ca="1">VLOOKUP(N1491,gerencia!A$1:B$5,2,FALSE)</f>
        <v>Casa e Decoração</v>
      </c>
      <c r="P1491" t="s">
        <v>391</v>
      </c>
      <c r="Q1491">
        <v>1</v>
      </c>
      <c r="R1491">
        <v>1300</v>
      </c>
      <c r="S1491">
        <v>54</v>
      </c>
    </row>
    <row r="1492" spans="1:19">
      <c r="A1492">
        <v>1491</v>
      </c>
      <c r="B1492">
        <f t="shared" ca="1" si="115"/>
        <v>1</v>
      </c>
      <c r="C1492" t="str">
        <f ca="1">VLOOKUP(B1492,cliente!A$1:B$7,2,FALSE)</f>
        <v>João do Pulo</v>
      </c>
      <c r="D1492">
        <f t="shared" ca="1" si="116"/>
        <v>10</v>
      </c>
      <c r="E1492" t="str">
        <f ca="1">VLOOKUP(D1492,vendedor!A$1:B$13,2,FALSE)</f>
        <v>Danilo Barreto</v>
      </c>
      <c r="F1492">
        <f t="shared" ca="1" si="117"/>
        <v>2</v>
      </c>
      <c r="G1492" t="str">
        <f ca="1">VLOOKUP(F1492,cidade!A$1:B$6,2,FALSE)</f>
        <v>Recife</v>
      </c>
      <c r="H1492">
        <v>17</v>
      </c>
      <c r="I1492" t="str">
        <f>VLOOKUP(H1492,produto!A$1:F$24,2,FALSE)</f>
        <v>Aparalho de Barbear Elétrico</v>
      </c>
      <c r="J1492">
        <f>VLOOKUP(I1492,produto!B$1:G$24,4,FALSE)</f>
        <v>2</v>
      </c>
      <c r="K1492" t="str">
        <f>VLOOKUP(J1492,marca!A$1:B$15,2,FALSE)</f>
        <v>MICROSOFT</v>
      </c>
      <c r="L1492">
        <f t="shared" ca="1" si="119"/>
        <v>4</v>
      </c>
      <c r="M1492" t="str">
        <f ca="1">VLOOKUP(L1492,Departamento!A$1:C$8,2,FALSE)</f>
        <v>cosmético</v>
      </c>
      <c r="N1492">
        <f t="shared" ca="1" si="118"/>
        <v>4</v>
      </c>
      <c r="O1492" t="str">
        <f ca="1">VLOOKUP(N1492,gerencia!A$1:B$5,2,FALSE)</f>
        <v>Casa e Decoração</v>
      </c>
      <c r="P1492" t="s">
        <v>607</v>
      </c>
      <c r="Q1492">
        <v>1</v>
      </c>
      <c r="R1492">
        <v>1075</v>
      </c>
      <c r="S1492">
        <v>1182</v>
      </c>
    </row>
    <row r="1493" spans="1:19">
      <c r="A1493">
        <v>1492</v>
      </c>
      <c r="B1493">
        <f t="shared" ca="1" si="115"/>
        <v>3</v>
      </c>
      <c r="C1493" t="str">
        <f ca="1">VLOOKUP(B1493,cliente!A$1:B$7,2,FALSE)</f>
        <v>Renato Russo</v>
      </c>
      <c r="D1493">
        <f t="shared" ca="1" si="116"/>
        <v>12</v>
      </c>
      <c r="E1493" t="str">
        <f ca="1">VLOOKUP(D1493,vendedor!A$1:B$13,2,FALSE)</f>
        <v>Marilia Cardoso</v>
      </c>
      <c r="F1493">
        <f t="shared" ca="1" si="117"/>
        <v>1</v>
      </c>
      <c r="G1493" t="str">
        <f ca="1">VLOOKUP(F1493,cidade!A$1:B$6,2,FALSE)</f>
        <v>Salvador</v>
      </c>
      <c r="H1493">
        <v>4</v>
      </c>
      <c r="I1493" t="str">
        <f>VLOOKUP(H1493,produto!A$1:F$24,2,FALSE)</f>
        <v>Monitor</v>
      </c>
      <c r="J1493">
        <f>VLOOKUP(I1493,produto!B$1:G$24,4,FALSE)</f>
        <v>4</v>
      </c>
      <c r="K1493" t="str">
        <f>VLOOKUP(J1493,marca!A$1:B$15,2,FALSE)</f>
        <v>IBM</v>
      </c>
      <c r="L1493">
        <f t="shared" ca="1" si="119"/>
        <v>5</v>
      </c>
      <c r="M1493" t="str">
        <f ca="1">VLOOKUP(L1493,Departamento!A$1:C$8,2,FALSE)</f>
        <v>Eletrónico</v>
      </c>
      <c r="N1493">
        <f t="shared" ca="1" si="118"/>
        <v>3</v>
      </c>
      <c r="O1493" t="str">
        <f ca="1">VLOOKUP(N1493,gerencia!A$1:B$5,2,FALSE)</f>
        <v>Eletro Eletrônico</v>
      </c>
      <c r="P1493" t="s">
        <v>608</v>
      </c>
      <c r="Q1493">
        <v>1</v>
      </c>
      <c r="R1493">
        <v>1300</v>
      </c>
      <c r="S1493">
        <v>1206</v>
      </c>
    </row>
    <row r="1494" spans="1:19">
      <c r="A1494">
        <v>1493</v>
      </c>
      <c r="B1494">
        <f t="shared" ca="1" si="115"/>
        <v>4</v>
      </c>
      <c r="C1494" t="str">
        <f ca="1">VLOOKUP(B1494,cliente!A$1:B$7,2,FALSE)</f>
        <v>Tom Jobim</v>
      </c>
      <c r="D1494">
        <f t="shared" ca="1" si="116"/>
        <v>3</v>
      </c>
      <c r="E1494" t="str">
        <f ca="1">VLOOKUP(D1494,vendedor!A$1:B$13,2,FALSE)</f>
        <v>Issac Palmeiras</v>
      </c>
      <c r="F1494">
        <f t="shared" ca="1" si="117"/>
        <v>4</v>
      </c>
      <c r="G1494" t="str">
        <f ca="1">VLOOKUP(F1494,cidade!A$1:B$6,2,FALSE)</f>
        <v>Rio de janeiro</v>
      </c>
      <c r="H1494">
        <v>1</v>
      </c>
      <c r="I1494" t="str">
        <f>VLOOKUP(H1494,produto!A$1:F$24,2,FALSE)</f>
        <v>TV</v>
      </c>
      <c r="J1494">
        <f>VLOOKUP(I1494,produto!B$1:G$24,4,FALSE)</f>
        <v>3</v>
      </c>
      <c r="K1494" t="str">
        <f>VLOOKUP(J1494,marca!A$1:B$15,2,FALSE)</f>
        <v>DELL</v>
      </c>
      <c r="L1494">
        <f t="shared" ca="1" si="119"/>
        <v>4</v>
      </c>
      <c r="M1494" t="str">
        <f ca="1">VLOOKUP(L1494,Departamento!A$1:C$8,2,FALSE)</f>
        <v>cosmético</v>
      </c>
      <c r="N1494">
        <f t="shared" ca="1" si="118"/>
        <v>3</v>
      </c>
      <c r="O1494" t="str">
        <f ca="1">VLOOKUP(N1494,gerencia!A$1:B$5,2,FALSE)</f>
        <v>Eletro Eletrônico</v>
      </c>
      <c r="P1494" t="s">
        <v>506</v>
      </c>
      <c r="Q1494">
        <v>1</v>
      </c>
      <c r="R1494">
        <v>25.15</v>
      </c>
      <c r="S1494">
        <v>903</v>
      </c>
    </row>
    <row r="1495" spans="1:19">
      <c r="A1495">
        <v>1494</v>
      </c>
      <c r="B1495">
        <f t="shared" ca="1" si="115"/>
        <v>2</v>
      </c>
      <c r="C1495" t="str">
        <f ca="1">VLOOKUP(B1495,cliente!A$1:B$7,2,FALSE)</f>
        <v>Benito de Paula</v>
      </c>
      <c r="D1495">
        <f t="shared" ca="1" si="116"/>
        <v>8</v>
      </c>
      <c r="E1495" t="str">
        <f ca="1">VLOOKUP(D1495,vendedor!A$1:B$13,2,FALSE)</f>
        <v>Márcia Brito</v>
      </c>
      <c r="F1495">
        <f t="shared" ca="1" si="117"/>
        <v>2</v>
      </c>
      <c r="G1495" t="str">
        <f ca="1">VLOOKUP(F1495,cidade!A$1:B$6,2,FALSE)</f>
        <v>Recife</v>
      </c>
      <c r="H1495">
        <v>4</v>
      </c>
      <c r="I1495" t="str">
        <f>VLOOKUP(H1495,produto!A$1:F$24,2,FALSE)</f>
        <v>Monitor</v>
      </c>
      <c r="J1495">
        <f>VLOOKUP(I1495,produto!B$1:G$24,4,FALSE)</f>
        <v>4</v>
      </c>
      <c r="K1495" t="str">
        <f>VLOOKUP(J1495,marca!A$1:B$15,2,FALSE)</f>
        <v>IBM</v>
      </c>
      <c r="L1495">
        <f t="shared" ca="1" si="119"/>
        <v>2</v>
      </c>
      <c r="M1495" t="str">
        <f ca="1">VLOOKUP(L1495,Departamento!A$1:C$8,2,FALSE)</f>
        <v>Telefonia</v>
      </c>
      <c r="N1495">
        <f t="shared" ca="1" si="118"/>
        <v>4</v>
      </c>
      <c r="O1495" t="str">
        <f ca="1">VLOOKUP(N1495,gerencia!A$1:B$5,2,FALSE)</f>
        <v>Casa e Decoração</v>
      </c>
      <c r="P1495" t="s">
        <v>559</v>
      </c>
      <c r="Q1495">
        <v>1</v>
      </c>
      <c r="R1495">
        <v>1300</v>
      </c>
      <c r="S1495">
        <v>1466</v>
      </c>
    </row>
    <row r="1496" spans="1:19">
      <c r="A1496">
        <v>1495</v>
      </c>
      <c r="B1496">
        <f t="shared" ca="1" si="115"/>
        <v>5</v>
      </c>
      <c r="C1496" t="str">
        <f ca="1">VLOOKUP(B1496,cliente!A$1:B$7,2,FALSE)</f>
        <v>Edson Arantes</v>
      </c>
      <c r="D1496">
        <f t="shared" ca="1" si="116"/>
        <v>10</v>
      </c>
      <c r="E1496" t="str">
        <f ca="1">VLOOKUP(D1496,vendedor!A$1:B$13,2,FALSE)</f>
        <v>Danilo Barreto</v>
      </c>
      <c r="F1496">
        <f t="shared" ca="1" si="117"/>
        <v>4</v>
      </c>
      <c r="G1496" t="str">
        <f ca="1">VLOOKUP(F1496,cidade!A$1:B$6,2,FALSE)</f>
        <v>Rio de janeiro</v>
      </c>
      <c r="H1496">
        <v>3</v>
      </c>
      <c r="I1496" t="str">
        <f>VLOOKUP(H1496,produto!A$1:F$24,2,FALSE)</f>
        <v>Teclado</v>
      </c>
      <c r="J1496">
        <f>VLOOKUP(I1496,produto!B$1:G$24,4,FALSE)</f>
        <v>1</v>
      </c>
      <c r="K1496" t="str">
        <f>VLOOKUP(J1496,marca!A$1:B$15,2,FALSE)</f>
        <v>APPLE</v>
      </c>
      <c r="L1496">
        <f t="shared" ca="1" si="119"/>
        <v>1</v>
      </c>
      <c r="M1496" t="str">
        <f ca="1">VLOOKUP(L1496,Departamento!A$1:C$8,2,FALSE)</f>
        <v>Informática</v>
      </c>
      <c r="N1496">
        <f t="shared" ca="1" si="118"/>
        <v>2</v>
      </c>
      <c r="O1496" t="str">
        <f ca="1">VLOOKUP(N1496,gerencia!A$1:B$5,2,FALSE)</f>
        <v>papelaria/cosmético</v>
      </c>
      <c r="P1496" t="s">
        <v>18</v>
      </c>
      <c r="Q1496">
        <v>2</v>
      </c>
      <c r="R1496">
        <v>342.09</v>
      </c>
      <c r="S1496">
        <v>1337</v>
      </c>
    </row>
    <row r="1497" spans="1:19">
      <c r="A1497">
        <v>1496</v>
      </c>
      <c r="B1497">
        <f t="shared" ca="1" si="115"/>
        <v>4</v>
      </c>
      <c r="C1497" t="str">
        <f ca="1">VLOOKUP(B1497,cliente!A$1:B$7,2,FALSE)</f>
        <v>Tom Jobim</v>
      </c>
      <c r="D1497">
        <f t="shared" ca="1" si="116"/>
        <v>10</v>
      </c>
      <c r="E1497" t="str">
        <f ca="1">VLOOKUP(D1497,vendedor!A$1:B$13,2,FALSE)</f>
        <v>Danilo Barreto</v>
      </c>
      <c r="F1497">
        <f t="shared" ca="1" si="117"/>
        <v>5</v>
      </c>
      <c r="G1497" t="str">
        <f ca="1">VLOOKUP(F1497,cidade!A$1:B$6,2,FALSE)</f>
        <v>Belo Horizonte</v>
      </c>
      <c r="H1497">
        <v>19</v>
      </c>
      <c r="I1497" t="str">
        <f>VLOOKUP(H1497,produto!A$1:F$24,2,FALSE)</f>
        <v>Fogão</v>
      </c>
      <c r="J1497">
        <f>VLOOKUP(I1497,produto!B$1:G$24,4,FALSE)</f>
        <v>13</v>
      </c>
      <c r="K1497" t="str">
        <f>VLOOKUP(J1497,marca!A$1:B$15,2,FALSE)</f>
        <v>BRASTEMP</v>
      </c>
      <c r="L1497">
        <f t="shared" ca="1" si="119"/>
        <v>1</v>
      </c>
      <c r="M1497" t="str">
        <f ca="1">VLOOKUP(L1497,Departamento!A$1:C$8,2,FALSE)</f>
        <v>Informática</v>
      </c>
      <c r="N1497">
        <f t="shared" ca="1" si="118"/>
        <v>3</v>
      </c>
      <c r="O1497" t="str">
        <f ca="1">VLOOKUP(N1497,gerencia!A$1:B$5,2,FALSE)</f>
        <v>Eletro Eletrônico</v>
      </c>
      <c r="P1497" t="s">
        <v>276</v>
      </c>
      <c r="Q1497">
        <v>1</v>
      </c>
      <c r="R1497">
        <v>1500</v>
      </c>
      <c r="S1497">
        <v>10</v>
      </c>
    </row>
    <row r="1498" spans="1:19">
      <c r="A1498">
        <v>1497</v>
      </c>
      <c r="B1498">
        <f t="shared" ca="1" si="115"/>
        <v>5</v>
      </c>
      <c r="C1498" t="str">
        <f ca="1">VLOOKUP(B1498,cliente!A$1:B$7,2,FALSE)</f>
        <v>Edson Arantes</v>
      </c>
      <c r="D1498">
        <f t="shared" ca="1" si="116"/>
        <v>4</v>
      </c>
      <c r="E1498" t="str">
        <f ca="1">VLOOKUP(D1498,vendedor!A$1:B$13,2,FALSE)</f>
        <v>Daniela Matos</v>
      </c>
      <c r="F1498">
        <f t="shared" ca="1" si="117"/>
        <v>3</v>
      </c>
      <c r="G1498" t="str">
        <f ca="1">VLOOKUP(F1498,cidade!A$1:B$6,2,FALSE)</f>
        <v>São Paulo</v>
      </c>
      <c r="H1498">
        <v>12</v>
      </c>
      <c r="I1498" t="str">
        <f>VLOOKUP(H1498,produto!A$1:F$24,2,FALSE)</f>
        <v>Borracha</v>
      </c>
      <c r="J1498">
        <f>VLOOKUP(I1498,produto!B$1:G$24,4,FALSE)</f>
        <v>7</v>
      </c>
      <c r="K1498" t="str">
        <f>VLOOKUP(J1498,marca!A$1:B$15,2,FALSE)</f>
        <v>TILIBRA</v>
      </c>
      <c r="L1498">
        <f t="shared" ca="1" si="119"/>
        <v>4</v>
      </c>
      <c r="M1498" t="str">
        <f ca="1">VLOOKUP(L1498,Departamento!A$1:C$8,2,FALSE)</f>
        <v>cosmético</v>
      </c>
      <c r="N1498">
        <f t="shared" ca="1" si="118"/>
        <v>4</v>
      </c>
      <c r="O1498" t="str">
        <f ca="1">VLOOKUP(N1498,gerencia!A$1:B$5,2,FALSE)</f>
        <v>Casa e Decoração</v>
      </c>
      <c r="P1498" t="s">
        <v>29</v>
      </c>
      <c r="Q1498">
        <v>3</v>
      </c>
      <c r="R1498">
        <v>5.3</v>
      </c>
      <c r="S1498">
        <v>308</v>
      </c>
    </row>
    <row r="1499" spans="1:19">
      <c r="A1499">
        <v>1498</v>
      </c>
      <c r="B1499">
        <f t="shared" ca="1" si="115"/>
        <v>5</v>
      </c>
      <c r="C1499" t="str">
        <f ca="1">VLOOKUP(B1499,cliente!A$1:B$7,2,FALSE)</f>
        <v>Edson Arantes</v>
      </c>
      <c r="D1499">
        <f t="shared" ca="1" si="116"/>
        <v>6</v>
      </c>
      <c r="E1499" t="str">
        <f ca="1">VLOOKUP(D1499,vendedor!A$1:B$13,2,FALSE)</f>
        <v>Rodrigo Machado</v>
      </c>
      <c r="F1499">
        <f t="shared" ca="1" si="117"/>
        <v>5</v>
      </c>
      <c r="G1499" t="str">
        <f ca="1">VLOOKUP(F1499,cidade!A$1:B$6,2,FALSE)</f>
        <v>Belo Horizonte</v>
      </c>
      <c r="H1499">
        <v>5</v>
      </c>
      <c r="I1499" t="str">
        <f>VLOOKUP(H1499,produto!A$1:F$24,2,FALSE)</f>
        <v>Computador</v>
      </c>
      <c r="J1499">
        <f>VLOOKUP(I1499,produto!B$1:G$24,4,FALSE)</f>
        <v>4</v>
      </c>
      <c r="K1499" t="str">
        <f>VLOOKUP(J1499,marca!A$1:B$15,2,FALSE)</f>
        <v>IBM</v>
      </c>
      <c r="L1499">
        <f t="shared" ca="1" si="119"/>
        <v>1</v>
      </c>
      <c r="M1499" t="str">
        <f ca="1">VLOOKUP(L1499,Departamento!A$1:C$8,2,FALSE)</f>
        <v>Informática</v>
      </c>
      <c r="N1499">
        <f t="shared" ca="1" si="118"/>
        <v>2</v>
      </c>
      <c r="O1499" t="str">
        <f ca="1">VLOOKUP(N1499,gerencia!A$1:B$5,2,FALSE)</f>
        <v>papelaria/cosmético</v>
      </c>
      <c r="P1499" t="s">
        <v>219</v>
      </c>
      <c r="Q1499">
        <v>3</v>
      </c>
      <c r="R1499">
        <v>2125.9899999999998</v>
      </c>
      <c r="S1499">
        <v>650</v>
      </c>
    </row>
    <row r="1500" spans="1:19">
      <c r="A1500">
        <v>1499</v>
      </c>
      <c r="B1500">
        <f t="shared" ca="1" si="115"/>
        <v>3</v>
      </c>
      <c r="C1500" t="str">
        <f ca="1">VLOOKUP(B1500,cliente!A$1:B$7,2,FALSE)</f>
        <v>Renato Russo</v>
      </c>
      <c r="D1500">
        <f t="shared" ca="1" si="116"/>
        <v>7</v>
      </c>
      <c r="E1500" t="str">
        <f ca="1">VLOOKUP(D1500,vendedor!A$1:B$13,2,FALSE)</f>
        <v>João Oliveira</v>
      </c>
      <c r="F1500">
        <f t="shared" ca="1" si="117"/>
        <v>1</v>
      </c>
      <c r="G1500" t="str">
        <f ca="1">VLOOKUP(F1500,cidade!A$1:B$6,2,FALSE)</f>
        <v>Salvador</v>
      </c>
      <c r="H1500">
        <v>14</v>
      </c>
      <c r="I1500" t="str">
        <f>VLOOKUP(H1500,produto!A$1:F$24,2,FALSE)</f>
        <v>Classificador</v>
      </c>
      <c r="J1500">
        <f>VLOOKUP(I1500,produto!B$1:G$24,4,FALSE)</f>
        <v>9</v>
      </c>
      <c r="K1500" t="str">
        <f>VLOOKUP(J1500,marca!A$1:B$15,2,FALSE)</f>
        <v>AVON</v>
      </c>
      <c r="L1500">
        <f t="shared" ca="1" si="119"/>
        <v>6</v>
      </c>
      <c r="M1500" t="str">
        <f ca="1">VLOOKUP(L1500,Departamento!A$1:C$8,2,FALSE)</f>
        <v>Eletrodomestico</v>
      </c>
      <c r="N1500">
        <f t="shared" ca="1" si="118"/>
        <v>2</v>
      </c>
      <c r="O1500" t="str">
        <f ca="1">VLOOKUP(N1500,gerencia!A$1:B$5,2,FALSE)</f>
        <v>papelaria/cosmético</v>
      </c>
      <c r="P1500" t="s">
        <v>393</v>
      </c>
      <c r="Q1500">
        <v>1</v>
      </c>
      <c r="R1500">
        <v>25</v>
      </c>
      <c r="S1500">
        <v>69</v>
      </c>
    </row>
    <row r="1501" spans="1:19">
      <c r="A1501">
        <v>1500</v>
      </c>
      <c r="B1501">
        <f t="shared" ca="1" si="115"/>
        <v>3</v>
      </c>
      <c r="C1501" t="str">
        <f ca="1">VLOOKUP(B1501,cliente!A$1:B$7,2,FALSE)</f>
        <v>Renato Russo</v>
      </c>
      <c r="D1501">
        <f t="shared" ca="1" si="116"/>
        <v>3</v>
      </c>
      <c r="E1501" t="str">
        <f ca="1">VLOOKUP(D1501,vendedor!A$1:B$13,2,FALSE)</f>
        <v>Issac Palmeiras</v>
      </c>
      <c r="F1501">
        <f t="shared" ca="1" si="117"/>
        <v>5</v>
      </c>
      <c r="G1501" t="str">
        <f ca="1">VLOOKUP(F1501,cidade!A$1:B$6,2,FALSE)</f>
        <v>Belo Horizonte</v>
      </c>
      <c r="H1501">
        <v>9</v>
      </c>
      <c r="I1501" t="str">
        <f>VLOOKUP(H1501,produto!A$1:F$24,2,FALSE)</f>
        <v>Celular  8GB</v>
      </c>
      <c r="J1501">
        <f>VLOOKUP(I1501,produto!B$1:G$24,4,FALSE)</f>
        <v>8</v>
      </c>
      <c r="K1501" t="str">
        <f>VLOOKUP(J1501,marca!A$1:B$15,2,FALSE)</f>
        <v>FABER CASTELL</v>
      </c>
      <c r="L1501">
        <f t="shared" ca="1" si="119"/>
        <v>3</v>
      </c>
      <c r="M1501" t="str">
        <f ca="1">VLOOKUP(L1501,Departamento!A$1:C$8,2,FALSE)</f>
        <v>Papelaria</v>
      </c>
      <c r="N1501">
        <f t="shared" ca="1" si="118"/>
        <v>4</v>
      </c>
      <c r="O1501" t="str">
        <f ca="1">VLOOKUP(N1501,gerencia!A$1:B$5,2,FALSE)</f>
        <v>Casa e Decoração</v>
      </c>
      <c r="P1501" t="s">
        <v>251</v>
      </c>
      <c r="Q1501">
        <v>3</v>
      </c>
      <c r="R1501">
        <v>12.25</v>
      </c>
      <c r="S1501">
        <v>1251</v>
      </c>
    </row>
    <row r="1502" spans="1:19">
      <c r="A1502">
        <v>1501</v>
      </c>
      <c r="B1502">
        <f t="shared" ca="1" si="115"/>
        <v>2</v>
      </c>
      <c r="C1502" t="str">
        <f ca="1">VLOOKUP(B1502,cliente!A$1:B$7,2,FALSE)</f>
        <v>Benito de Paula</v>
      </c>
      <c r="D1502">
        <f t="shared" ca="1" si="116"/>
        <v>6</v>
      </c>
      <c r="E1502" t="str">
        <f ca="1">VLOOKUP(D1502,vendedor!A$1:B$13,2,FALSE)</f>
        <v>Rodrigo Machado</v>
      </c>
      <c r="F1502">
        <f t="shared" ca="1" si="117"/>
        <v>5</v>
      </c>
      <c r="G1502" t="str">
        <f ca="1">VLOOKUP(F1502,cidade!A$1:B$6,2,FALSE)</f>
        <v>Belo Horizonte</v>
      </c>
      <c r="H1502">
        <v>7</v>
      </c>
      <c r="I1502" t="str">
        <f>VLOOKUP(H1502,produto!A$1:F$24,2,FALSE)</f>
        <v>Celular 4Gb</v>
      </c>
      <c r="J1502">
        <f>VLOOKUP(I1502,produto!B$1:G$24,4,FALSE)</f>
        <v>5</v>
      </c>
      <c r="K1502" t="str">
        <f>VLOOKUP(J1502,marca!A$1:B$15,2,FALSE)</f>
        <v>SAMSUNG</v>
      </c>
      <c r="L1502">
        <f t="shared" ca="1" si="119"/>
        <v>2</v>
      </c>
      <c r="M1502" t="str">
        <f ca="1">VLOOKUP(L1502,Departamento!A$1:C$8,2,FALSE)</f>
        <v>Telefonia</v>
      </c>
      <c r="N1502">
        <f t="shared" ca="1" si="118"/>
        <v>3</v>
      </c>
      <c r="O1502" t="str">
        <f ca="1">VLOOKUP(N1502,gerencia!A$1:B$5,2,FALSE)</f>
        <v>Eletro Eletrônico</v>
      </c>
      <c r="P1502" t="s">
        <v>342</v>
      </c>
      <c r="Q1502">
        <v>2</v>
      </c>
      <c r="R1502">
        <v>52.9</v>
      </c>
      <c r="S1502">
        <v>1031</v>
      </c>
    </row>
    <row r="1503" spans="1:19">
      <c r="A1503">
        <v>1502</v>
      </c>
      <c r="B1503">
        <f t="shared" ca="1" si="115"/>
        <v>4</v>
      </c>
      <c r="C1503" t="str">
        <f ca="1">VLOOKUP(B1503,cliente!A$1:B$7,2,FALSE)</f>
        <v>Tom Jobim</v>
      </c>
      <c r="D1503">
        <f t="shared" ca="1" si="116"/>
        <v>7</v>
      </c>
      <c r="E1503" t="str">
        <f ca="1">VLOOKUP(D1503,vendedor!A$1:B$13,2,FALSE)</f>
        <v>João Oliveira</v>
      </c>
      <c r="F1503">
        <f t="shared" ca="1" si="117"/>
        <v>3</v>
      </c>
      <c r="G1503" t="str">
        <f ca="1">VLOOKUP(F1503,cidade!A$1:B$6,2,FALSE)</f>
        <v>São Paulo</v>
      </c>
      <c r="H1503">
        <v>3</v>
      </c>
      <c r="I1503" t="str">
        <f>VLOOKUP(H1503,produto!A$1:F$24,2,FALSE)</f>
        <v>Teclado</v>
      </c>
      <c r="J1503">
        <f>VLOOKUP(I1503,produto!B$1:G$24,4,FALSE)</f>
        <v>1</v>
      </c>
      <c r="K1503" t="str">
        <f>VLOOKUP(J1503,marca!A$1:B$15,2,FALSE)</f>
        <v>APPLE</v>
      </c>
      <c r="L1503">
        <f t="shared" ca="1" si="119"/>
        <v>6</v>
      </c>
      <c r="M1503" t="str">
        <f ca="1">VLOOKUP(L1503,Departamento!A$1:C$8,2,FALSE)</f>
        <v>Eletrodomestico</v>
      </c>
      <c r="N1503">
        <f t="shared" ca="1" si="118"/>
        <v>1</v>
      </c>
      <c r="O1503" t="str">
        <f ca="1">VLOOKUP(N1503,gerencia!A$1:B$5,2,FALSE)</f>
        <v>Tecnologia</v>
      </c>
      <c r="P1503" t="s">
        <v>392</v>
      </c>
      <c r="Q1503">
        <v>1</v>
      </c>
      <c r="R1503">
        <v>342.09</v>
      </c>
      <c r="S1503">
        <v>1325</v>
      </c>
    </row>
    <row r="1504" spans="1:19">
      <c r="A1504">
        <v>1503</v>
      </c>
      <c r="B1504">
        <f t="shared" ca="1" si="115"/>
        <v>4</v>
      </c>
      <c r="C1504" t="str">
        <f ca="1">VLOOKUP(B1504,cliente!A$1:B$7,2,FALSE)</f>
        <v>Tom Jobim</v>
      </c>
      <c r="D1504">
        <f t="shared" ca="1" si="116"/>
        <v>3</v>
      </c>
      <c r="E1504" t="str">
        <f ca="1">VLOOKUP(D1504,vendedor!A$1:B$13,2,FALSE)</f>
        <v>Issac Palmeiras</v>
      </c>
      <c r="F1504">
        <f t="shared" ca="1" si="117"/>
        <v>2</v>
      </c>
      <c r="G1504" t="str">
        <f ca="1">VLOOKUP(F1504,cidade!A$1:B$6,2,FALSE)</f>
        <v>Recife</v>
      </c>
      <c r="H1504">
        <v>20</v>
      </c>
      <c r="I1504" t="str">
        <f>VLOOKUP(H1504,produto!A$1:F$24,2,FALSE)</f>
        <v>Geladeira</v>
      </c>
      <c r="J1504">
        <f>VLOOKUP(I1504,produto!B$1:G$24,4,FALSE)</f>
        <v>12</v>
      </c>
      <c r="K1504" t="str">
        <f>VLOOKUP(J1504,marca!A$1:B$15,2,FALSE)</f>
        <v>ELETROLUX</v>
      </c>
      <c r="L1504">
        <f t="shared" ca="1" si="119"/>
        <v>2</v>
      </c>
      <c r="M1504" t="str">
        <f ca="1">VLOOKUP(L1504,Departamento!A$1:C$8,2,FALSE)</f>
        <v>Telefonia</v>
      </c>
      <c r="N1504">
        <f t="shared" ca="1" si="118"/>
        <v>2</v>
      </c>
      <c r="O1504" t="str">
        <f ca="1">VLOOKUP(N1504,gerencia!A$1:B$5,2,FALSE)</f>
        <v>papelaria/cosmético</v>
      </c>
      <c r="P1504" t="s">
        <v>141</v>
      </c>
      <c r="Q1504">
        <v>3</v>
      </c>
      <c r="R1504">
        <v>350</v>
      </c>
      <c r="S1504">
        <v>1422</v>
      </c>
    </row>
    <row r="1505" spans="1:19">
      <c r="A1505">
        <v>1504</v>
      </c>
      <c r="B1505">
        <f t="shared" ca="1" si="115"/>
        <v>5</v>
      </c>
      <c r="C1505" t="str">
        <f ca="1">VLOOKUP(B1505,cliente!A$1:B$7,2,FALSE)</f>
        <v>Edson Arantes</v>
      </c>
      <c r="D1505">
        <f t="shared" ca="1" si="116"/>
        <v>3</v>
      </c>
      <c r="E1505" t="str">
        <f ca="1">VLOOKUP(D1505,vendedor!A$1:B$13,2,FALSE)</f>
        <v>Issac Palmeiras</v>
      </c>
      <c r="F1505">
        <f t="shared" ca="1" si="117"/>
        <v>2</v>
      </c>
      <c r="G1505" t="str">
        <f ca="1">VLOOKUP(F1505,cidade!A$1:B$6,2,FALSE)</f>
        <v>Recife</v>
      </c>
      <c r="H1505">
        <v>23</v>
      </c>
      <c r="I1505" t="str">
        <f>VLOOKUP(H1505,produto!A$1:F$24,2,FALSE)</f>
        <v>Sofá</v>
      </c>
      <c r="J1505">
        <f>VLOOKUP(I1505,produto!B$1:G$24,4,FALSE)</f>
        <v>14</v>
      </c>
      <c r="K1505" t="str">
        <f>VLOOKUP(J1505,marca!A$1:B$15,2,FALSE)</f>
        <v>DA CASA</v>
      </c>
      <c r="L1505">
        <f t="shared" ca="1" si="119"/>
        <v>2</v>
      </c>
      <c r="M1505" t="str">
        <f ca="1">VLOOKUP(L1505,Departamento!A$1:C$8,2,FALSE)</f>
        <v>Telefonia</v>
      </c>
      <c r="N1505">
        <f t="shared" ca="1" si="118"/>
        <v>4</v>
      </c>
      <c r="O1505" t="str">
        <f ca="1">VLOOKUP(N1505,gerencia!A$1:B$5,2,FALSE)</f>
        <v>Casa e Decoração</v>
      </c>
      <c r="P1505" t="s">
        <v>490</v>
      </c>
      <c r="Q1505">
        <v>3</v>
      </c>
      <c r="R1505">
        <v>300</v>
      </c>
      <c r="S1505">
        <v>1179</v>
      </c>
    </row>
    <row r="1506" spans="1:19">
      <c r="A1506">
        <v>1505</v>
      </c>
      <c r="B1506">
        <f t="shared" ca="1" si="115"/>
        <v>1</v>
      </c>
      <c r="C1506" t="str">
        <f ca="1">VLOOKUP(B1506,cliente!A$1:B$7,2,FALSE)</f>
        <v>João do Pulo</v>
      </c>
      <c r="D1506">
        <f t="shared" ca="1" si="116"/>
        <v>3</v>
      </c>
      <c r="E1506" t="str">
        <f ca="1">VLOOKUP(D1506,vendedor!A$1:B$13,2,FALSE)</f>
        <v>Issac Palmeiras</v>
      </c>
      <c r="F1506">
        <f t="shared" ca="1" si="117"/>
        <v>2</v>
      </c>
      <c r="G1506" t="str">
        <f ca="1">VLOOKUP(F1506,cidade!A$1:B$6,2,FALSE)</f>
        <v>Recife</v>
      </c>
      <c r="H1506">
        <v>12</v>
      </c>
      <c r="I1506" t="str">
        <f>VLOOKUP(H1506,produto!A$1:F$24,2,FALSE)</f>
        <v>Borracha</v>
      </c>
      <c r="J1506">
        <f>VLOOKUP(I1506,produto!B$1:G$24,4,FALSE)</f>
        <v>7</v>
      </c>
      <c r="K1506" t="str">
        <f>VLOOKUP(J1506,marca!A$1:B$15,2,FALSE)</f>
        <v>TILIBRA</v>
      </c>
      <c r="L1506">
        <f t="shared" ca="1" si="119"/>
        <v>3</v>
      </c>
      <c r="M1506" t="str">
        <f ca="1">VLOOKUP(L1506,Departamento!A$1:C$8,2,FALSE)</f>
        <v>Papelaria</v>
      </c>
      <c r="N1506">
        <f t="shared" ca="1" si="118"/>
        <v>3</v>
      </c>
      <c r="O1506" t="str">
        <f ca="1">VLOOKUP(N1506,gerencia!A$1:B$5,2,FALSE)</f>
        <v>Eletro Eletrônico</v>
      </c>
      <c r="P1506" t="s">
        <v>154</v>
      </c>
      <c r="Q1506">
        <v>1</v>
      </c>
      <c r="R1506">
        <v>5.3</v>
      </c>
      <c r="S1506">
        <v>319</v>
      </c>
    </row>
    <row r="1507" spans="1:19">
      <c r="A1507">
        <v>1506</v>
      </c>
      <c r="B1507">
        <f t="shared" ca="1" si="115"/>
        <v>6</v>
      </c>
      <c r="C1507" t="str">
        <f ca="1">VLOOKUP(B1507,cliente!A$1:B$7,2,FALSE)</f>
        <v>Reginaldo Rossi</v>
      </c>
      <c r="D1507">
        <f t="shared" ca="1" si="116"/>
        <v>6</v>
      </c>
      <c r="E1507" t="str">
        <f ca="1">VLOOKUP(D1507,vendedor!A$1:B$13,2,FALSE)</f>
        <v>Rodrigo Machado</v>
      </c>
      <c r="F1507">
        <f t="shared" ca="1" si="117"/>
        <v>1</v>
      </c>
      <c r="G1507" t="str">
        <f ca="1">VLOOKUP(F1507,cidade!A$1:B$6,2,FALSE)</f>
        <v>Salvador</v>
      </c>
      <c r="H1507">
        <v>14</v>
      </c>
      <c r="I1507" t="str">
        <f>VLOOKUP(H1507,produto!A$1:F$24,2,FALSE)</f>
        <v>Classificador</v>
      </c>
      <c r="J1507">
        <f>VLOOKUP(I1507,produto!B$1:G$24,4,FALSE)</f>
        <v>9</v>
      </c>
      <c r="K1507" t="str">
        <f>VLOOKUP(J1507,marca!A$1:B$15,2,FALSE)</f>
        <v>AVON</v>
      </c>
      <c r="L1507">
        <f t="shared" ca="1" si="119"/>
        <v>4</v>
      </c>
      <c r="M1507" t="str">
        <f ca="1">VLOOKUP(L1507,Departamento!A$1:C$8,2,FALSE)</f>
        <v>cosmético</v>
      </c>
      <c r="N1507">
        <f t="shared" ca="1" si="118"/>
        <v>4</v>
      </c>
      <c r="O1507" t="str">
        <f ca="1">VLOOKUP(N1507,gerencia!A$1:B$5,2,FALSE)</f>
        <v>Casa e Decoração</v>
      </c>
      <c r="P1507" t="s">
        <v>454</v>
      </c>
      <c r="Q1507">
        <v>3</v>
      </c>
      <c r="R1507">
        <v>25</v>
      </c>
      <c r="S1507">
        <v>591</v>
      </c>
    </row>
    <row r="1508" spans="1:19">
      <c r="A1508">
        <v>1507</v>
      </c>
      <c r="B1508">
        <f t="shared" ca="1" si="115"/>
        <v>2</v>
      </c>
      <c r="C1508" t="str">
        <f ca="1">VLOOKUP(B1508,cliente!A$1:B$7,2,FALSE)</f>
        <v>Benito de Paula</v>
      </c>
      <c r="D1508">
        <f t="shared" ca="1" si="116"/>
        <v>5</v>
      </c>
      <c r="E1508" t="str">
        <f ca="1">VLOOKUP(D1508,vendedor!A$1:B$13,2,FALSE)</f>
        <v>Maria Braga</v>
      </c>
      <c r="F1508">
        <f t="shared" ca="1" si="117"/>
        <v>5</v>
      </c>
      <c r="G1508" t="str">
        <f ca="1">VLOOKUP(F1508,cidade!A$1:B$6,2,FALSE)</f>
        <v>Belo Horizonte</v>
      </c>
      <c r="H1508">
        <v>9</v>
      </c>
      <c r="I1508" t="str">
        <f>VLOOKUP(H1508,produto!A$1:F$24,2,FALSE)</f>
        <v>Celular  8GB</v>
      </c>
      <c r="J1508">
        <f>VLOOKUP(I1508,produto!B$1:G$24,4,FALSE)</f>
        <v>8</v>
      </c>
      <c r="K1508" t="str">
        <f>VLOOKUP(J1508,marca!A$1:B$15,2,FALSE)</f>
        <v>FABER CASTELL</v>
      </c>
      <c r="L1508">
        <f t="shared" ca="1" si="119"/>
        <v>4</v>
      </c>
      <c r="M1508" t="str">
        <f ca="1">VLOOKUP(L1508,Departamento!A$1:C$8,2,FALSE)</f>
        <v>cosmético</v>
      </c>
      <c r="N1508">
        <f t="shared" ca="1" si="118"/>
        <v>3</v>
      </c>
      <c r="O1508" t="str">
        <f ca="1">VLOOKUP(N1508,gerencia!A$1:B$5,2,FALSE)</f>
        <v>Eletro Eletrônico</v>
      </c>
      <c r="P1508" t="s">
        <v>200</v>
      </c>
      <c r="Q1508">
        <v>1</v>
      </c>
      <c r="R1508">
        <v>12.25</v>
      </c>
      <c r="S1508">
        <v>18</v>
      </c>
    </row>
    <row r="1509" spans="1:19">
      <c r="A1509">
        <v>1508</v>
      </c>
      <c r="B1509">
        <f t="shared" ca="1" si="115"/>
        <v>4</v>
      </c>
      <c r="C1509" t="str">
        <f ca="1">VLOOKUP(B1509,cliente!A$1:B$7,2,FALSE)</f>
        <v>Tom Jobim</v>
      </c>
      <c r="D1509">
        <f t="shared" ca="1" si="116"/>
        <v>4</v>
      </c>
      <c r="E1509" t="str">
        <f ca="1">VLOOKUP(D1509,vendedor!A$1:B$13,2,FALSE)</f>
        <v>Daniela Matos</v>
      </c>
      <c r="F1509">
        <f t="shared" ca="1" si="117"/>
        <v>2</v>
      </c>
      <c r="G1509" t="str">
        <f ca="1">VLOOKUP(F1509,cidade!A$1:B$6,2,FALSE)</f>
        <v>Recife</v>
      </c>
      <c r="H1509">
        <v>8</v>
      </c>
      <c r="I1509" t="str">
        <f>VLOOKUP(H1509,produto!A$1:F$24,2,FALSE)</f>
        <v>Telefone Sem Fio</v>
      </c>
      <c r="J1509">
        <f>VLOOKUP(I1509,produto!B$1:G$24,4,FALSE)</f>
        <v>5</v>
      </c>
      <c r="K1509" t="str">
        <f>VLOOKUP(J1509,marca!A$1:B$15,2,FALSE)</f>
        <v>SAMSUNG</v>
      </c>
      <c r="L1509">
        <f t="shared" ca="1" si="119"/>
        <v>4</v>
      </c>
      <c r="M1509" t="str">
        <f ca="1">VLOOKUP(L1509,Departamento!A$1:C$8,2,FALSE)</f>
        <v>cosmético</v>
      </c>
      <c r="N1509">
        <f t="shared" ca="1" si="118"/>
        <v>4</v>
      </c>
      <c r="O1509" t="str">
        <f ca="1">VLOOKUP(N1509,gerencia!A$1:B$5,2,FALSE)</f>
        <v>Casa e Decoração</v>
      </c>
      <c r="P1509" t="s">
        <v>593</v>
      </c>
      <c r="Q1509">
        <v>1</v>
      </c>
      <c r="R1509">
        <v>875</v>
      </c>
      <c r="S1509">
        <v>343</v>
      </c>
    </row>
    <row r="1510" spans="1:19">
      <c r="A1510">
        <v>1509</v>
      </c>
      <c r="B1510">
        <f t="shared" ca="1" si="115"/>
        <v>5</v>
      </c>
      <c r="C1510" t="str">
        <f ca="1">VLOOKUP(B1510,cliente!A$1:B$7,2,FALSE)</f>
        <v>Edson Arantes</v>
      </c>
      <c r="D1510">
        <f t="shared" ca="1" si="116"/>
        <v>7</v>
      </c>
      <c r="E1510" t="str">
        <f ca="1">VLOOKUP(D1510,vendedor!A$1:B$13,2,FALSE)</f>
        <v>João Oliveira</v>
      </c>
      <c r="F1510">
        <f t="shared" ca="1" si="117"/>
        <v>1</v>
      </c>
      <c r="G1510" t="str">
        <f ca="1">VLOOKUP(F1510,cidade!A$1:B$6,2,FALSE)</f>
        <v>Salvador</v>
      </c>
      <c r="H1510">
        <v>2</v>
      </c>
      <c r="I1510" t="str">
        <f>VLOOKUP(H1510,produto!A$1:F$24,2,FALSE)</f>
        <v>Mouse</v>
      </c>
      <c r="J1510">
        <f>VLOOKUP(I1510,produto!B$1:G$24,4,FALSE)</f>
        <v>2</v>
      </c>
      <c r="K1510" t="str">
        <f>VLOOKUP(J1510,marca!A$1:B$15,2,FALSE)</f>
        <v>MICROSOFT</v>
      </c>
      <c r="L1510">
        <f t="shared" ca="1" si="119"/>
        <v>3</v>
      </c>
      <c r="M1510" t="str">
        <f ca="1">VLOOKUP(L1510,Departamento!A$1:C$8,2,FALSE)</f>
        <v>Papelaria</v>
      </c>
      <c r="N1510">
        <f t="shared" ca="1" si="118"/>
        <v>1</v>
      </c>
      <c r="O1510" t="str">
        <f ca="1">VLOOKUP(N1510,gerencia!A$1:B$5,2,FALSE)</f>
        <v>Tecnologia</v>
      </c>
      <c r="P1510" t="s">
        <v>132</v>
      </c>
      <c r="Q1510">
        <v>3</v>
      </c>
      <c r="R1510">
        <v>25.9</v>
      </c>
      <c r="S1510">
        <v>1447</v>
      </c>
    </row>
    <row r="1511" spans="1:19">
      <c r="A1511">
        <v>1510</v>
      </c>
      <c r="B1511">
        <f t="shared" ca="1" si="115"/>
        <v>1</v>
      </c>
      <c r="C1511" t="str">
        <f ca="1">VLOOKUP(B1511,cliente!A$1:B$7,2,FALSE)</f>
        <v>João do Pulo</v>
      </c>
      <c r="D1511">
        <f t="shared" ca="1" si="116"/>
        <v>2</v>
      </c>
      <c r="E1511" t="str">
        <f ca="1">VLOOKUP(D1511,vendedor!A$1:B$13,2,FALSE)</f>
        <v>Márcio Barroso</v>
      </c>
      <c r="F1511">
        <f t="shared" ca="1" si="117"/>
        <v>1</v>
      </c>
      <c r="G1511" t="str">
        <f ca="1">VLOOKUP(F1511,cidade!A$1:B$6,2,FALSE)</f>
        <v>Salvador</v>
      </c>
      <c r="H1511">
        <v>14</v>
      </c>
      <c r="I1511" t="str">
        <f>VLOOKUP(H1511,produto!A$1:F$24,2,FALSE)</f>
        <v>Classificador</v>
      </c>
      <c r="J1511">
        <f>VLOOKUP(I1511,produto!B$1:G$24,4,FALSE)</f>
        <v>9</v>
      </c>
      <c r="K1511" t="str">
        <f>VLOOKUP(J1511,marca!A$1:B$15,2,FALSE)</f>
        <v>AVON</v>
      </c>
      <c r="L1511">
        <f t="shared" ca="1" si="119"/>
        <v>6</v>
      </c>
      <c r="M1511" t="str">
        <f ca="1">VLOOKUP(L1511,Departamento!A$1:C$8,2,FALSE)</f>
        <v>Eletrodomestico</v>
      </c>
      <c r="N1511">
        <f t="shared" ca="1" si="118"/>
        <v>3</v>
      </c>
      <c r="O1511" t="str">
        <f ca="1">VLOOKUP(N1511,gerencia!A$1:B$5,2,FALSE)</f>
        <v>Eletro Eletrônico</v>
      </c>
      <c r="P1511" t="s">
        <v>32</v>
      </c>
      <c r="Q1511">
        <v>2</v>
      </c>
      <c r="R1511">
        <v>25</v>
      </c>
      <c r="S1511">
        <v>607</v>
      </c>
    </row>
    <row r="1512" spans="1:19">
      <c r="A1512">
        <v>1511</v>
      </c>
      <c r="B1512">
        <f t="shared" ca="1" si="115"/>
        <v>5</v>
      </c>
      <c r="C1512" t="str">
        <f ca="1">VLOOKUP(B1512,cliente!A$1:B$7,2,FALSE)</f>
        <v>Edson Arantes</v>
      </c>
      <c r="D1512">
        <f t="shared" ca="1" si="116"/>
        <v>7</v>
      </c>
      <c r="E1512" t="str">
        <f ca="1">VLOOKUP(D1512,vendedor!A$1:B$13,2,FALSE)</f>
        <v>João Oliveira</v>
      </c>
      <c r="F1512">
        <f t="shared" ca="1" si="117"/>
        <v>1</v>
      </c>
      <c r="G1512" t="str">
        <f ca="1">VLOOKUP(F1512,cidade!A$1:B$6,2,FALSE)</f>
        <v>Salvador</v>
      </c>
      <c r="H1512">
        <v>16</v>
      </c>
      <c r="I1512" t="str">
        <f>VLOOKUP(H1512,produto!A$1:F$24,2,FALSE)</f>
        <v>Perfume</v>
      </c>
      <c r="J1512">
        <f>VLOOKUP(I1512,produto!B$1:G$24,4,FALSE)</f>
        <v>11</v>
      </c>
      <c r="K1512" t="str">
        <f>VLOOKUP(J1512,marca!A$1:B$15,2,FALSE)</f>
        <v>PHILIPS</v>
      </c>
      <c r="L1512">
        <f t="shared" ca="1" si="119"/>
        <v>6</v>
      </c>
      <c r="M1512" t="str">
        <f ca="1">VLOOKUP(L1512,Departamento!A$1:C$8,2,FALSE)</f>
        <v>Eletrodomestico</v>
      </c>
      <c r="N1512">
        <f t="shared" ca="1" si="118"/>
        <v>1</v>
      </c>
      <c r="O1512" t="str">
        <f ca="1">VLOOKUP(N1512,gerencia!A$1:B$5,2,FALSE)</f>
        <v>Tecnologia</v>
      </c>
      <c r="P1512" t="s">
        <v>17</v>
      </c>
      <c r="Q1512">
        <v>1</v>
      </c>
      <c r="R1512">
        <v>135</v>
      </c>
      <c r="S1512">
        <v>277</v>
      </c>
    </row>
    <row r="1513" spans="1:19">
      <c r="A1513">
        <v>1512</v>
      </c>
      <c r="B1513">
        <f t="shared" ca="1" si="115"/>
        <v>3</v>
      </c>
      <c r="C1513" t="str">
        <f ca="1">VLOOKUP(B1513,cliente!A$1:B$7,2,FALSE)</f>
        <v>Renato Russo</v>
      </c>
      <c r="D1513">
        <f t="shared" ca="1" si="116"/>
        <v>8</v>
      </c>
      <c r="E1513" t="str">
        <f ca="1">VLOOKUP(D1513,vendedor!A$1:B$13,2,FALSE)</f>
        <v>Márcia Brito</v>
      </c>
      <c r="F1513">
        <f t="shared" ca="1" si="117"/>
        <v>5</v>
      </c>
      <c r="G1513" t="str">
        <f ca="1">VLOOKUP(F1513,cidade!A$1:B$6,2,FALSE)</f>
        <v>Belo Horizonte</v>
      </c>
      <c r="H1513">
        <v>3</v>
      </c>
      <c r="I1513" t="str">
        <f>VLOOKUP(H1513,produto!A$1:F$24,2,FALSE)</f>
        <v>Teclado</v>
      </c>
      <c r="J1513">
        <f>VLOOKUP(I1513,produto!B$1:G$24,4,FALSE)</f>
        <v>1</v>
      </c>
      <c r="K1513" t="str">
        <f>VLOOKUP(J1513,marca!A$1:B$15,2,FALSE)</f>
        <v>APPLE</v>
      </c>
      <c r="L1513">
        <f t="shared" ca="1" si="119"/>
        <v>2</v>
      </c>
      <c r="M1513" t="str">
        <f ca="1">VLOOKUP(L1513,Departamento!A$1:C$8,2,FALSE)</f>
        <v>Telefonia</v>
      </c>
      <c r="N1513">
        <f t="shared" ca="1" si="118"/>
        <v>3</v>
      </c>
      <c r="O1513" t="str">
        <f ca="1">VLOOKUP(N1513,gerencia!A$1:B$5,2,FALSE)</f>
        <v>Eletro Eletrônico</v>
      </c>
      <c r="P1513" t="s">
        <v>363</v>
      </c>
      <c r="Q1513">
        <v>3</v>
      </c>
      <c r="R1513">
        <v>342.09</v>
      </c>
      <c r="S1513">
        <v>1345</v>
      </c>
    </row>
    <row r="1514" spans="1:19">
      <c r="A1514">
        <v>1513</v>
      </c>
      <c r="B1514">
        <f t="shared" ca="1" si="115"/>
        <v>1</v>
      </c>
      <c r="C1514" t="str">
        <f ca="1">VLOOKUP(B1514,cliente!A$1:B$7,2,FALSE)</f>
        <v>João do Pulo</v>
      </c>
      <c r="D1514">
        <f t="shared" ca="1" si="116"/>
        <v>3</v>
      </c>
      <c r="E1514" t="str">
        <f ca="1">VLOOKUP(D1514,vendedor!A$1:B$13,2,FALSE)</f>
        <v>Issac Palmeiras</v>
      </c>
      <c r="F1514">
        <f t="shared" ca="1" si="117"/>
        <v>5</v>
      </c>
      <c r="G1514" t="str">
        <f ca="1">VLOOKUP(F1514,cidade!A$1:B$6,2,FALSE)</f>
        <v>Belo Horizonte</v>
      </c>
      <c r="H1514">
        <v>1</v>
      </c>
      <c r="I1514" t="str">
        <f>VLOOKUP(H1514,produto!A$1:F$24,2,FALSE)</f>
        <v>TV</v>
      </c>
      <c r="J1514">
        <f>VLOOKUP(I1514,produto!B$1:G$24,4,FALSE)</f>
        <v>3</v>
      </c>
      <c r="K1514" t="str">
        <f>VLOOKUP(J1514,marca!A$1:B$15,2,FALSE)</f>
        <v>DELL</v>
      </c>
      <c r="L1514">
        <f t="shared" ca="1" si="119"/>
        <v>3</v>
      </c>
      <c r="M1514" t="str">
        <f ca="1">VLOOKUP(L1514,Departamento!A$1:C$8,2,FALSE)</f>
        <v>Papelaria</v>
      </c>
      <c r="N1514">
        <f t="shared" ca="1" si="118"/>
        <v>2</v>
      </c>
      <c r="O1514" t="str">
        <f ca="1">VLOOKUP(N1514,gerencia!A$1:B$5,2,FALSE)</f>
        <v>papelaria/cosmético</v>
      </c>
      <c r="P1514" t="s">
        <v>178</v>
      </c>
      <c r="Q1514">
        <v>1</v>
      </c>
      <c r="R1514">
        <v>25.15</v>
      </c>
      <c r="S1514">
        <v>233</v>
      </c>
    </row>
    <row r="1515" spans="1:19">
      <c r="A1515">
        <v>1514</v>
      </c>
      <c r="B1515">
        <f t="shared" ca="1" si="115"/>
        <v>3</v>
      </c>
      <c r="C1515" t="str">
        <f ca="1">VLOOKUP(B1515,cliente!A$1:B$7,2,FALSE)</f>
        <v>Renato Russo</v>
      </c>
      <c r="D1515">
        <f t="shared" ca="1" si="116"/>
        <v>9</v>
      </c>
      <c r="E1515" t="str">
        <f ca="1">VLOOKUP(D1515,vendedor!A$1:B$13,2,FALSE)</f>
        <v>Diego Santos</v>
      </c>
      <c r="F1515">
        <f t="shared" ca="1" si="117"/>
        <v>1</v>
      </c>
      <c r="G1515" t="str">
        <f ca="1">VLOOKUP(F1515,cidade!A$1:B$6,2,FALSE)</f>
        <v>Salvador</v>
      </c>
      <c r="H1515">
        <v>20</v>
      </c>
      <c r="I1515" t="str">
        <f>VLOOKUP(H1515,produto!A$1:F$24,2,FALSE)</f>
        <v>Geladeira</v>
      </c>
      <c r="J1515">
        <f>VLOOKUP(I1515,produto!B$1:G$24,4,FALSE)</f>
        <v>12</v>
      </c>
      <c r="K1515" t="str">
        <f>VLOOKUP(J1515,marca!A$1:B$15,2,FALSE)</f>
        <v>ELETROLUX</v>
      </c>
      <c r="L1515">
        <f t="shared" ca="1" si="119"/>
        <v>5</v>
      </c>
      <c r="M1515" t="str">
        <f ca="1">VLOOKUP(L1515,Departamento!A$1:C$8,2,FALSE)</f>
        <v>Eletrónico</v>
      </c>
      <c r="N1515">
        <f t="shared" ca="1" si="118"/>
        <v>2</v>
      </c>
      <c r="O1515" t="str">
        <f ca="1">VLOOKUP(N1515,gerencia!A$1:B$5,2,FALSE)</f>
        <v>papelaria/cosmético</v>
      </c>
      <c r="P1515" t="s">
        <v>609</v>
      </c>
      <c r="Q1515">
        <v>1</v>
      </c>
      <c r="R1515">
        <v>350</v>
      </c>
      <c r="S1515">
        <v>1334</v>
      </c>
    </row>
    <row r="1516" spans="1:19">
      <c r="A1516">
        <v>1515</v>
      </c>
      <c r="B1516">
        <f t="shared" ca="1" si="115"/>
        <v>1</v>
      </c>
      <c r="C1516" t="str">
        <f ca="1">VLOOKUP(B1516,cliente!A$1:B$7,2,FALSE)</f>
        <v>João do Pulo</v>
      </c>
      <c r="D1516">
        <f t="shared" ca="1" si="116"/>
        <v>1</v>
      </c>
      <c r="E1516" t="str">
        <f ca="1">VLOOKUP(D1516,vendedor!A$1:B$13,2,FALSE)</f>
        <v>Claudio Silva</v>
      </c>
      <c r="F1516">
        <f t="shared" ca="1" si="117"/>
        <v>5</v>
      </c>
      <c r="G1516" t="str">
        <f ca="1">VLOOKUP(F1516,cidade!A$1:B$6,2,FALSE)</f>
        <v>Belo Horizonte</v>
      </c>
      <c r="H1516">
        <v>13</v>
      </c>
      <c r="I1516" t="str">
        <f>VLOOKUP(H1516,produto!A$1:F$24,2,FALSE)</f>
        <v>Estojo</v>
      </c>
      <c r="J1516">
        <f>VLOOKUP(I1516,produto!B$1:G$24,4,FALSE)</f>
        <v>7</v>
      </c>
      <c r="K1516" t="str">
        <f>VLOOKUP(J1516,marca!A$1:B$15,2,FALSE)</f>
        <v>TILIBRA</v>
      </c>
      <c r="L1516">
        <f t="shared" ca="1" si="119"/>
        <v>4</v>
      </c>
      <c r="M1516" t="str">
        <f ca="1">VLOOKUP(L1516,Departamento!A$1:C$8,2,FALSE)</f>
        <v>cosmético</v>
      </c>
      <c r="N1516">
        <f t="shared" ca="1" si="118"/>
        <v>1</v>
      </c>
      <c r="O1516" t="str">
        <f ca="1">VLOOKUP(N1516,gerencia!A$1:B$5,2,FALSE)</f>
        <v>Tecnologia</v>
      </c>
      <c r="P1516" t="s">
        <v>610</v>
      </c>
      <c r="Q1516">
        <v>1</v>
      </c>
      <c r="R1516">
        <v>3.2</v>
      </c>
      <c r="S1516">
        <v>927</v>
      </c>
    </row>
    <row r="1517" spans="1:19">
      <c r="A1517">
        <v>1516</v>
      </c>
      <c r="B1517">
        <f t="shared" ca="1" si="115"/>
        <v>6</v>
      </c>
      <c r="C1517" t="str">
        <f ca="1">VLOOKUP(B1517,cliente!A$1:B$7,2,FALSE)</f>
        <v>Reginaldo Rossi</v>
      </c>
      <c r="D1517">
        <f t="shared" ca="1" si="116"/>
        <v>10</v>
      </c>
      <c r="E1517" t="str">
        <f ca="1">VLOOKUP(D1517,vendedor!A$1:B$13,2,FALSE)</f>
        <v>Danilo Barreto</v>
      </c>
      <c r="F1517">
        <f t="shared" ca="1" si="117"/>
        <v>2</v>
      </c>
      <c r="G1517" t="str">
        <f ca="1">VLOOKUP(F1517,cidade!A$1:B$6,2,FALSE)</f>
        <v>Recife</v>
      </c>
      <c r="H1517">
        <v>20</v>
      </c>
      <c r="I1517" t="str">
        <f>VLOOKUP(H1517,produto!A$1:F$24,2,FALSE)</f>
        <v>Geladeira</v>
      </c>
      <c r="J1517">
        <f>VLOOKUP(I1517,produto!B$1:G$24,4,FALSE)</f>
        <v>12</v>
      </c>
      <c r="K1517" t="str">
        <f>VLOOKUP(J1517,marca!A$1:B$15,2,FALSE)</f>
        <v>ELETROLUX</v>
      </c>
      <c r="L1517">
        <f t="shared" ca="1" si="119"/>
        <v>6</v>
      </c>
      <c r="M1517" t="str">
        <f ca="1">VLOOKUP(L1517,Departamento!A$1:C$8,2,FALSE)</f>
        <v>Eletrodomestico</v>
      </c>
      <c r="N1517">
        <f t="shared" ca="1" si="118"/>
        <v>3</v>
      </c>
      <c r="O1517" t="str">
        <f ca="1">VLOOKUP(N1517,gerencia!A$1:B$5,2,FALSE)</f>
        <v>Eletro Eletrônico</v>
      </c>
      <c r="P1517" t="s">
        <v>358</v>
      </c>
      <c r="Q1517">
        <v>2</v>
      </c>
      <c r="R1517">
        <v>350</v>
      </c>
      <c r="S1517">
        <v>284</v>
      </c>
    </row>
    <row r="1518" spans="1:19">
      <c r="A1518">
        <v>1517</v>
      </c>
      <c r="B1518">
        <f t="shared" ca="1" si="115"/>
        <v>5</v>
      </c>
      <c r="C1518" t="str">
        <f ca="1">VLOOKUP(B1518,cliente!A$1:B$7,2,FALSE)</f>
        <v>Edson Arantes</v>
      </c>
      <c r="D1518">
        <f t="shared" ca="1" si="116"/>
        <v>7</v>
      </c>
      <c r="E1518" t="str">
        <f ca="1">VLOOKUP(D1518,vendedor!A$1:B$13,2,FALSE)</f>
        <v>João Oliveira</v>
      </c>
      <c r="F1518">
        <f t="shared" ca="1" si="117"/>
        <v>1</v>
      </c>
      <c r="G1518" t="str">
        <f ca="1">VLOOKUP(F1518,cidade!A$1:B$6,2,FALSE)</f>
        <v>Salvador</v>
      </c>
      <c r="H1518">
        <v>4</v>
      </c>
      <c r="I1518" t="str">
        <f>VLOOKUP(H1518,produto!A$1:F$24,2,FALSE)</f>
        <v>Monitor</v>
      </c>
      <c r="J1518">
        <f>VLOOKUP(I1518,produto!B$1:G$24,4,FALSE)</f>
        <v>4</v>
      </c>
      <c r="K1518" t="str">
        <f>VLOOKUP(J1518,marca!A$1:B$15,2,FALSE)</f>
        <v>IBM</v>
      </c>
      <c r="L1518">
        <f t="shared" ca="1" si="119"/>
        <v>3</v>
      </c>
      <c r="M1518" t="str">
        <f ca="1">VLOOKUP(L1518,Departamento!A$1:C$8,2,FALSE)</f>
        <v>Papelaria</v>
      </c>
      <c r="N1518">
        <f t="shared" ca="1" si="118"/>
        <v>1</v>
      </c>
      <c r="O1518" t="str">
        <f ca="1">VLOOKUP(N1518,gerencia!A$1:B$5,2,FALSE)</f>
        <v>Tecnologia</v>
      </c>
      <c r="P1518" t="s">
        <v>601</v>
      </c>
      <c r="Q1518">
        <v>1</v>
      </c>
      <c r="R1518">
        <v>1300</v>
      </c>
      <c r="S1518">
        <v>1433</v>
      </c>
    </row>
    <row r="1519" spans="1:19">
      <c r="A1519">
        <v>1518</v>
      </c>
      <c r="B1519">
        <f t="shared" ca="1" si="115"/>
        <v>1</v>
      </c>
      <c r="C1519" t="str">
        <f ca="1">VLOOKUP(B1519,cliente!A$1:B$7,2,FALSE)</f>
        <v>João do Pulo</v>
      </c>
      <c r="D1519">
        <f t="shared" ca="1" si="116"/>
        <v>1</v>
      </c>
      <c r="E1519" t="str">
        <f ca="1">VLOOKUP(D1519,vendedor!A$1:B$13,2,FALSE)</f>
        <v>Claudio Silva</v>
      </c>
      <c r="F1519">
        <f t="shared" ca="1" si="117"/>
        <v>3</v>
      </c>
      <c r="G1519" t="str">
        <f ca="1">VLOOKUP(F1519,cidade!A$1:B$6,2,FALSE)</f>
        <v>São Paulo</v>
      </c>
      <c r="H1519">
        <v>20</v>
      </c>
      <c r="I1519" t="str">
        <f>VLOOKUP(H1519,produto!A$1:F$24,2,FALSE)</f>
        <v>Geladeira</v>
      </c>
      <c r="J1519">
        <f>VLOOKUP(I1519,produto!B$1:G$24,4,FALSE)</f>
        <v>12</v>
      </c>
      <c r="K1519" t="str">
        <f>VLOOKUP(J1519,marca!A$1:B$15,2,FALSE)</f>
        <v>ELETROLUX</v>
      </c>
      <c r="L1519">
        <f t="shared" ca="1" si="119"/>
        <v>3</v>
      </c>
      <c r="M1519" t="str">
        <f ca="1">VLOOKUP(L1519,Departamento!A$1:C$8,2,FALSE)</f>
        <v>Papelaria</v>
      </c>
      <c r="N1519">
        <f t="shared" ca="1" si="118"/>
        <v>3</v>
      </c>
      <c r="O1519" t="str">
        <f ca="1">VLOOKUP(N1519,gerencia!A$1:B$5,2,FALSE)</f>
        <v>Eletro Eletrônico</v>
      </c>
      <c r="P1519" t="s">
        <v>567</v>
      </c>
      <c r="Q1519">
        <v>2</v>
      </c>
      <c r="R1519">
        <v>350</v>
      </c>
      <c r="S1519">
        <v>1276</v>
      </c>
    </row>
    <row r="1520" spans="1:19">
      <c r="A1520">
        <v>1519</v>
      </c>
      <c r="B1520">
        <f t="shared" ca="1" si="115"/>
        <v>6</v>
      </c>
      <c r="C1520" t="str">
        <f ca="1">VLOOKUP(B1520,cliente!A$1:B$7,2,FALSE)</f>
        <v>Reginaldo Rossi</v>
      </c>
      <c r="D1520">
        <f t="shared" ca="1" si="116"/>
        <v>11</v>
      </c>
      <c r="E1520" t="str">
        <f ca="1">VLOOKUP(D1520,vendedor!A$1:B$13,2,FALSE)</f>
        <v>Filipe Almeida</v>
      </c>
      <c r="F1520">
        <f t="shared" ca="1" si="117"/>
        <v>1</v>
      </c>
      <c r="G1520" t="str">
        <f ca="1">VLOOKUP(F1520,cidade!A$1:B$6,2,FALSE)</f>
        <v>Salvador</v>
      </c>
      <c r="H1520">
        <v>16</v>
      </c>
      <c r="I1520" t="str">
        <f>VLOOKUP(H1520,produto!A$1:F$24,2,FALSE)</f>
        <v>Perfume</v>
      </c>
      <c r="J1520">
        <f>VLOOKUP(I1520,produto!B$1:G$24,4,FALSE)</f>
        <v>11</v>
      </c>
      <c r="K1520" t="str">
        <f>VLOOKUP(J1520,marca!A$1:B$15,2,FALSE)</f>
        <v>PHILIPS</v>
      </c>
      <c r="L1520">
        <f t="shared" ca="1" si="119"/>
        <v>1</v>
      </c>
      <c r="M1520" t="str">
        <f ca="1">VLOOKUP(L1520,Departamento!A$1:C$8,2,FALSE)</f>
        <v>Informática</v>
      </c>
      <c r="N1520">
        <f t="shared" ca="1" si="118"/>
        <v>4</v>
      </c>
      <c r="O1520" t="str">
        <f ca="1">VLOOKUP(N1520,gerencia!A$1:B$5,2,FALSE)</f>
        <v>Casa e Decoração</v>
      </c>
      <c r="P1520" t="s">
        <v>129</v>
      </c>
      <c r="Q1520">
        <v>2</v>
      </c>
      <c r="R1520">
        <v>135</v>
      </c>
      <c r="S1520">
        <v>341</v>
      </c>
    </row>
    <row r="1521" spans="1:19">
      <c r="A1521">
        <v>1520</v>
      </c>
      <c r="B1521">
        <f t="shared" ca="1" si="115"/>
        <v>1</v>
      </c>
      <c r="C1521" t="str">
        <f ca="1">VLOOKUP(B1521,cliente!A$1:B$7,2,FALSE)</f>
        <v>João do Pulo</v>
      </c>
      <c r="D1521">
        <f t="shared" ca="1" si="116"/>
        <v>7</v>
      </c>
      <c r="E1521" t="str">
        <f ca="1">VLOOKUP(D1521,vendedor!A$1:B$13,2,FALSE)</f>
        <v>João Oliveira</v>
      </c>
      <c r="F1521">
        <f t="shared" ca="1" si="117"/>
        <v>4</v>
      </c>
      <c r="G1521" t="str">
        <f ca="1">VLOOKUP(F1521,cidade!A$1:B$6,2,FALSE)</f>
        <v>Rio de janeiro</v>
      </c>
      <c r="H1521">
        <v>21</v>
      </c>
      <c r="I1521" t="str">
        <f>VLOOKUP(H1521,produto!A$1:F$24,2,FALSE)</f>
        <v>microondas</v>
      </c>
      <c r="J1521">
        <f>VLOOKUP(I1521,produto!B$1:G$24,4,FALSE)</f>
        <v>14</v>
      </c>
      <c r="K1521" t="str">
        <f>VLOOKUP(J1521,marca!A$1:B$15,2,FALSE)</f>
        <v>DA CASA</v>
      </c>
      <c r="L1521">
        <f t="shared" ca="1" si="119"/>
        <v>1</v>
      </c>
      <c r="M1521" t="str">
        <f ca="1">VLOOKUP(L1521,Departamento!A$1:C$8,2,FALSE)</f>
        <v>Informática</v>
      </c>
      <c r="N1521">
        <f t="shared" ca="1" si="118"/>
        <v>4</v>
      </c>
      <c r="O1521" t="str">
        <f ca="1">VLOOKUP(N1521,gerencia!A$1:B$5,2,FALSE)</f>
        <v>Casa e Decoração</v>
      </c>
      <c r="P1521" t="s">
        <v>148</v>
      </c>
      <c r="Q1521">
        <v>2</v>
      </c>
      <c r="R1521">
        <v>2100</v>
      </c>
      <c r="S1521">
        <v>434</v>
      </c>
    </row>
    <row r="1522" spans="1:19">
      <c r="A1522">
        <v>1521</v>
      </c>
      <c r="B1522">
        <f t="shared" ca="1" si="115"/>
        <v>2</v>
      </c>
      <c r="C1522" t="str">
        <f ca="1">VLOOKUP(B1522,cliente!A$1:B$7,2,FALSE)</f>
        <v>Benito de Paula</v>
      </c>
      <c r="D1522">
        <f t="shared" ca="1" si="116"/>
        <v>10</v>
      </c>
      <c r="E1522" t="str">
        <f ca="1">VLOOKUP(D1522,vendedor!A$1:B$13,2,FALSE)</f>
        <v>Danilo Barreto</v>
      </c>
      <c r="F1522">
        <f t="shared" ca="1" si="117"/>
        <v>5</v>
      </c>
      <c r="G1522" t="str">
        <f ca="1">VLOOKUP(F1522,cidade!A$1:B$6,2,FALSE)</f>
        <v>Belo Horizonte</v>
      </c>
      <c r="H1522">
        <v>4</v>
      </c>
      <c r="I1522" t="str">
        <f>VLOOKUP(H1522,produto!A$1:F$24,2,FALSE)</f>
        <v>Monitor</v>
      </c>
      <c r="J1522">
        <f>VLOOKUP(I1522,produto!B$1:G$24,4,FALSE)</f>
        <v>4</v>
      </c>
      <c r="K1522" t="str">
        <f>VLOOKUP(J1522,marca!A$1:B$15,2,FALSE)</f>
        <v>IBM</v>
      </c>
      <c r="L1522">
        <f t="shared" ca="1" si="119"/>
        <v>6</v>
      </c>
      <c r="M1522" t="str">
        <f ca="1">VLOOKUP(L1522,Departamento!A$1:C$8,2,FALSE)</f>
        <v>Eletrodomestico</v>
      </c>
      <c r="N1522">
        <f t="shared" ca="1" si="118"/>
        <v>1</v>
      </c>
      <c r="O1522" t="str">
        <f ca="1">VLOOKUP(N1522,gerencia!A$1:B$5,2,FALSE)</f>
        <v>Tecnologia</v>
      </c>
      <c r="P1522" t="s">
        <v>503</v>
      </c>
      <c r="Q1522">
        <v>3</v>
      </c>
      <c r="R1522">
        <v>1300</v>
      </c>
      <c r="S1522">
        <v>53</v>
      </c>
    </row>
    <row r="1523" spans="1:19">
      <c r="A1523">
        <v>1522</v>
      </c>
      <c r="B1523">
        <f t="shared" ca="1" si="115"/>
        <v>5</v>
      </c>
      <c r="C1523" t="str">
        <f ca="1">VLOOKUP(B1523,cliente!A$1:B$7,2,FALSE)</f>
        <v>Edson Arantes</v>
      </c>
      <c r="D1523">
        <f t="shared" ca="1" si="116"/>
        <v>11</v>
      </c>
      <c r="E1523" t="str">
        <f ca="1">VLOOKUP(D1523,vendedor!A$1:B$13,2,FALSE)</f>
        <v>Filipe Almeida</v>
      </c>
      <c r="F1523">
        <f t="shared" ca="1" si="117"/>
        <v>4</v>
      </c>
      <c r="G1523" t="str">
        <f ca="1">VLOOKUP(F1523,cidade!A$1:B$6,2,FALSE)</f>
        <v>Rio de janeiro</v>
      </c>
      <c r="H1523">
        <v>12</v>
      </c>
      <c r="I1523" t="str">
        <f>VLOOKUP(H1523,produto!A$1:F$24,2,FALSE)</f>
        <v>Borracha</v>
      </c>
      <c r="J1523">
        <f>VLOOKUP(I1523,produto!B$1:G$24,4,FALSE)</f>
        <v>7</v>
      </c>
      <c r="K1523" t="str">
        <f>VLOOKUP(J1523,marca!A$1:B$15,2,FALSE)</f>
        <v>TILIBRA</v>
      </c>
      <c r="L1523">
        <f t="shared" ca="1" si="119"/>
        <v>6</v>
      </c>
      <c r="M1523" t="str">
        <f ca="1">VLOOKUP(L1523,Departamento!A$1:C$8,2,FALSE)</f>
        <v>Eletrodomestico</v>
      </c>
      <c r="N1523">
        <f t="shared" ca="1" si="118"/>
        <v>1</v>
      </c>
      <c r="O1523" t="str">
        <f ca="1">VLOOKUP(N1523,gerencia!A$1:B$5,2,FALSE)</f>
        <v>Tecnologia</v>
      </c>
      <c r="P1523" t="s">
        <v>568</v>
      </c>
      <c r="Q1523">
        <v>3</v>
      </c>
      <c r="R1523">
        <v>5.3</v>
      </c>
      <c r="S1523">
        <v>627</v>
      </c>
    </row>
    <row r="1524" spans="1:19">
      <c r="A1524">
        <v>1523</v>
      </c>
      <c r="B1524">
        <f t="shared" ca="1" si="115"/>
        <v>1</v>
      </c>
      <c r="C1524" t="str">
        <f ca="1">VLOOKUP(B1524,cliente!A$1:B$7,2,FALSE)</f>
        <v>João do Pulo</v>
      </c>
      <c r="D1524">
        <f t="shared" ca="1" si="116"/>
        <v>7</v>
      </c>
      <c r="E1524" t="str">
        <f ca="1">VLOOKUP(D1524,vendedor!A$1:B$13,2,FALSE)</f>
        <v>João Oliveira</v>
      </c>
      <c r="F1524">
        <f t="shared" ca="1" si="117"/>
        <v>5</v>
      </c>
      <c r="G1524" t="str">
        <f ca="1">VLOOKUP(F1524,cidade!A$1:B$6,2,FALSE)</f>
        <v>Belo Horizonte</v>
      </c>
      <c r="H1524">
        <v>5</v>
      </c>
      <c r="I1524" t="str">
        <f>VLOOKUP(H1524,produto!A$1:F$24,2,FALSE)</f>
        <v>Computador</v>
      </c>
      <c r="J1524">
        <f>VLOOKUP(I1524,produto!B$1:G$24,4,FALSE)</f>
        <v>4</v>
      </c>
      <c r="K1524" t="str">
        <f>VLOOKUP(J1524,marca!A$1:B$15,2,FALSE)</f>
        <v>IBM</v>
      </c>
      <c r="L1524">
        <f t="shared" ca="1" si="119"/>
        <v>3</v>
      </c>
      <c r="M1524" t="str">
        <f ca="1">VLOOKUP(L1524,Departamento!A$1:C$8,2,FALSE)</f>
        <v>Papelaria</v>
      </c>
      <c r="N1524">
        <f t="shared" ca="1" si="118"/>
        <v>3</v>
      </c>
      <c r="O1524" t="str">
        <f ca="1">VLOOKUP(N1524,gerencia!A$1:B$5,2,FALSE)</f>
        <v>Eletro Eletrônico</v>
      </c>
      <c r="P1524" t="s">
        <v>311</v>
      </c>
      <c r="Q1524">
        <v>2</v>
      </c>
      <c r="R1524">
        <v>2125.9899999999998</v>
      </c>
      <c r="S1524">
        <v>1118</v>
      </c>
    </row>
    <row r="1525" spans="1:19">
      <c r="A1525">
        <v>1524</v>
      </c>
      <c r="B1525">
        <f t="shared" ca="1" si="115"/>
        <v>1</v>
      </c>
      <c r="C1525" t="str">
        <f ca="1">VLOOKUP(B1525,cliente!A$1:B$7,2,FALSE)</f>
        <v>João do Pulo</v>
      </c>
      <c r="D1525">
        <f t="shared" ca="1" si="116"/>
        <v>10</v>
      </c>
      <c r="E1525" t="str">
        <f ca="1">VLOOKUP(D1525,vendedor!A$1:B$13,2,FALSE)</f>
        <v>Danilo Barreto</v>
      </c>
      <c r="F1525">
        <f t="shared" ca="1" si="117"/>
        <v>2</v>
      </c>
      <c r="G1525" t="str">
        <f ca="1">VLOOKUP(F1525,cidade!A$1:B$6,2,FALSE)</f>
        <v>Recife</v>
      </c>
      <c r="H1525">
        <v>21</v>
      </c>
      <c r="I1525" t="str">
        <f>VLOOKUP(H1525,produto!A$1:F$24,2,FALSE)</f>
        <v>microondas</v>
      </c>
      <c r="J1525">
        <f>VLOOKUP(I1525,produto!B$1:G$24,4,FALSE)</f>
        <v>14</v>
      </c>
      <c r="K1525" t="str">
        <f>VLOOKUP(J1525,marca!A$1:B$15,2,FALSE)</f>
        <v>DA CASA</v>
      </c>
      <c r="L1525">
        <f t="shared" ca="1" si="119"/>
        <v>1</v>
      </c>
      <c r="M1525" t="str">
        <f ca="1">VLOOKUP(L1525,Departamento!A$1:C$8,2,FALSE)</f>
        <v>Informática</v>
      </c>
      <c r="N1525">
        <f t="shared" ca="1" si="118"/>
        <v>1</v>
      </c>
      <c r="O1525" t="str">
        <f ca="1">VLOOKUP(N1525,gerencia!A$1:B$5,2,FALSE)</f>
        <v>Tecnologia</v>
      </c>
      <c r="P1525" t="s">
        <v>234</v>
      </c>
      <c r="Q1525">
        <v>3</v>
      </c>
      <c r="R1525">
        <v>2100</v>
      </c>
      <c r="S1525">
        <v>780</v>
      </c>
    </row>
    <row r="1526" spans="1:19">
      <c r="A1526">
        <v>1525</v>
      </c>
      <c r="B1526">
        <f t="shared" ca="1" si="115"/>
        <v>4</v>
      </c>
      <c r="C1526" t="str">
        <f ca="1">VLOOKUP(B1526,cliente!A$1:B$7,2,FALSE)</f>
        <v>Tom Jobim</v>
      </c>
      <c r="D1526">
        <f t="shared" ca="1" si="116"/>
        <v>4</v>
      </c>
      <c r="E1526" t="str">
        <f ca="1">VLOOKUP(D1526,vendedor!A$1:B$13,2,FALSE)</f>
        <v>Daniela Matos</v>
      </c>
      <c r="F1526">
        <f t="shared" ca="1" si="117"/>
        <v>3</v>
      </c>
      <c r="G1526" t="str">
        <f ca="1">VLOOKUP(F1526,cidade!A$1:B$6,2,FALSE)</f>
        <v>São Paulo</v>
      </c>
      <c r="H1526">
        <v>14</v>
      </c>
      <c r="I1526" t="str">
        <f>VLOOKUP(H1526,produto!A$1:F$24,2,FALSE)</f>
        <v>Classificador</v>
      </c>
      <c r="J1526">
        <f>VLOOKUP(I1526,produto!B$1:G$24,4,FALSE)</f>
        <v>9</v>
      </c>
      <c r="K1526" t="str">
        <f>VLOOKUP(J1526,marca!A$1:B$15,2,FALSE)</f>
        <v>AVON</v>
      </c>
      <c r="L1526">
        <f t="shared" ca="1" si="119"/>
        <v>1</v>
      </c>
      <c r="M1526" t="str">
        <f ca="1">VLOOKUP(L1526,Departamento!A$1:C$8,2,FALSE)</f>
        <v>Informática</v>
      </c>
      <c r="N1526">
        <f t="shared" ca="1" si="118"/>
        <v>2</v>
      </c>
      <c r="O1526" t="str">
        <f ca="1">VLOOKUP(N1526,gerencia!A$1:B$5,2,FALSE)</f>
        <v>papelaria/cosmético</v>
      </c>
      <c r="P1526" t="s">
        <v>306</v>
      </c>
      <c r="Q1526">
        <v>2</v>
      </c>
      <c r="R1526">
        <v>25</v>
      </c>
      <c r="S1526">
        <v>210</v>
      </c>
    </row>
    <row r="1527" spans="1:19">
      <c r="A1527">
        <v>1526</v>
      </c>
      <c r="B1527">
        <f t="shared" ca="1" si="115"/>
        <v>2</v>
      </c>
      <c r="C1527" t="str">
        <f ca="1">VLOOKUP(B1527,cliente!A$1:B$7,2,FALSE)</f>
        <v>Benito de Paula</v>
      </c>
      <c r="D1527">
        <f t="shared" ca="1" si="116"/>
        <v>8</v>
      </c>
      <c r="E1527" t="str">
        <f ca="1">VLOOKUP(D1527,vendedor!A$1:B$13,2,FALSE)</f>
        <v>Márcia Brito</v>
      </c>
      <c r="F1527">
        <f t="shared" ca="1" si="117"/>
        <v>5</v>
      </c>
      <c r="G1527" t="str">
        <f ca="1">VLOOKUP(F1527,cidade!A$1:B$6,2,FALSE)</f>
        <v>Belo Horizonte</v>
      </c>
      <c r="H1527">
        <v>15</v>
      </c>
      <c r="I1527" t="str">
        <f>VLOOKUP(H1527,produto!A$1:F$24,2,FALSE)</f>
        <v>Baton</v>
      </c>
      <c r="J1527">
        <f>VLOOKUP(I1527,produto!B$1:G$24,4,FALSE)</f>
        <v>10</v>
      </c>
      <c r="K1527" t="str">
        <f>VLOOKUP(J1527,marca!A$1:B$15,2,FALSE)</f>
        <v>BOTICARIO</v>
      </c>
      <c r="L1527">
        <f t="shared" ca="1" si="119"/>
        <v>6</v>
      </c>
      <c r="M1527" t="str">
        <f ca="1">VLOOKUP(L1527,Departamento!A$1:C$8,2,FALSE)</f>
        <v>Eletrodomestico</v>
      </c>
      <c r="N1527">
        <f t="shared" ca="1" si="118"/>
        <v>3</v>
      </c>
      <c r="O1527" t="str">
        <f ca="1">VLOOKUP(N1527,gerencia!A$1:B$5,2,FALSE)</f>
        <v>Eletro Eletrônico</v>
      </c>
      <c r="P1527" t="s">
        <v>330</v>
      </c>
      <c r="Q1527">
        <v>2</v>
      </c>
      <c r="R1527">
        <v>98.5</v>
      </c>
      <c r="S1527">
        <v>1044</v>
      </c>
    </row>
    <row r="1528" spans="1:19">
      <c r="A1528">
        <v>1527</v>
      </c>
      <c r="B1528">
        <f t="shared" ca="1" si="115"/>
        <v>4</v>
      </c>
      <c r="C1528" t="str">
        <f ca="1">VLOOKUP(B1528,cliente!A$1:B$7,2,FALSE)</f>
        <v>Tom Jobim</v>
      </c>
      <c r="D1528">
        <f t="shared" ca="1" si="116"/>
        <v>8</v>
      </c>
      <c r="E1528" t="str">
        <f ca="1">VLOOKUP(D1528,vendedor!A$1:B$13,2,FALSE)</f>
        <v>Márcia Brito</v>
      </c>
      <c r="F1528">
        <f t="shared" ca="1" si="117"/>
        <v>2</v>
      </c>
      <c r="G1528" t="str">
        <f ca="1">VLOOKUP(F1528,cidade!A$1:B$6,2,FALSE)</f>
        <v>Recife</v>
      </c>
      <c r="H1528">
        <v>3</v>
      </c>
      <c r="I1528" t="str">
        <f>VLOOKUP(H1528,produto!A$1:F$24,2,FALSE)</f>
        <v>Teclado</v>
      </c>
      <c r="J1528">
        <f>VLOOKUP(I1528,produto!B$1:G$24,4,FALSE)</f>
        <v>1</v>
      </c>
      <c r="K1528" t="str">
        <f>VLOOKUP(J1528,marca!A$1:B$15,2,FALSE)</f>
        <v>APPLE</v>
      </c>
      <c r="L1528">
        <f t="shared" ca="1" si="119"/>
        <v>3</v>
      </c>
      <c r="M1528" t="str">
        <f ca="1">VLOOKUP(L1528,Departamento!A$1:C$8,2,FALSE)</f>
        <v>Papelaria</v>
      </c>
      <c r="N1528">
        <f t="shared" ca="1" si="118"/>
        <v>3</v>
      </c>
      <c r="O1528" t="str">
        <f ca="1">VLOOKUP(N1528,gerencia!A$1:B$5,2,FALSE)</f>
        <v>Eletro Eletrônico</v>
      </c>
      <c r="P1528" t="s">
        <v>169</v>
      </c>
      <c r="Q1528">
        <v>1</v>
      </c>
      <c r="R1528">
        <v>342.09</v>
      </c>
      <c r="S1528">
        <v>714</v>
      </c>
    </row>
    <row r="1529" spans="1:19">
      <c r="A1529">
        <v>1528</v>
      </c>
      <c r="B1529">
        <f t="shared" ca="1" si="115"/>
        <v>4</v>
      </c>
      <c r="C1529" t="str">
        <f ca="1">VLOOKUP(B1529,cliente!A$1:B$7,2,FALSE)</f>
        <v>Tom Jobim</v>
      </c>
      <c r="D1529">
        <f t="shared" ca="1" si="116"/>
        <v>4</v>
      </c>
      <c r="E1529" t="str">
        <f ca="1">VLOOKUP(D1529,vendedor!A$1:B$13,2,FALSE)</f>
        <v>Daniela Matos</v>
      </c>
      <c r="F1529">
        <f t="shared" ca="1" si="117"/>
        <v>1</v>
      </c>
      <c r="G1529" t="str">
        <f ca="1">VLOOKUP(F1529,cidade!A$1:B$6,2,FALSE)</f>
        <v>Salvador</v>
      </c>
      <c r="H1529">
        <v>22</v>
      </c>
      <c r="I1529" t="str">
        <f>VLOOKUP(H1529,produto!A$1:F$24,2,FALSE)</f>
        <v>Mesa</v>
      </c>
      <c r="J1529">
        <f>VLOOKUP(I1529,produto!B$1:G$24,4,FALSE)</f>
        <v>14</v>
      </c>
      <c r="K1529" t="str">
        <f>VLOOKUP(J1529,marca!A$1:B$15,2,FALSE)</f>
        <v>DA CASA</v>
      </c>
      <c r="L1529">
        <f t="shared" ca="1" si="119"/>
        <v>5</v>
      </c>
      <c r="M1529" t="str">
        <f ca="1">VLOOKUP(L1529,Departamento!A$1:C$8,2,FALSE)</f>
        <v>Eletrónico</v>
      </c>
      <c r="N1529">
        <f t="shared" ca="1" si="118"/>
        <v>1</v>
      </c>
      <c r="O1529" t="str">
        <f ca="1">VLOOKUP(N1529,gerencia!A$1:B$5,2,FALSE)</f>
        <v>Tecnologia</v>
      </c>
      <c r="P1529" t="s">
        <v>589</v>
      </c>
      <c r="Q1529">
        <v>3</v>
      </c>
      <c r="R1529">
        <v>1600</v>
      </c>
      <c r="S1529">
        <v>1084</v>
      </c>
    </row>
    <row r="1530" spans="1:19">
      <c r="A1530">
        <v>1529</v>
      </c>
      <c r="B1530">
        <f t="shared" ca="1" si="115"/>
        <v>3</v>
      </c>
      <c r="C1530" t="str">
        <f ca="1">VLOOKUP(B1530,cliente!A$1:B$7,2,FALSE)</f>
        <v>Renato Russo</v>
      </c>
      <c r="D1530">
        <f t="shared" ca="1" si="116"/>
        <v>4</v>
      </c>
      <c r="E1530" t="str">
        <f ca="1">VLOOKUP(D1530,vendedor!A$1:B$13,2,FALSE)</f>
        <v>Daniela Matos</v>
      </c>
      <c r="F1530">
        <f t="shared" ca="1" si="117"/>
        <v>4</v>
      </c>
      <c r="G1530" t="str">
        <f ca="1">VLOOKUP(F1530,cidade!A$1:B$6,2,FALSE)</f>
        <v>Rio de janeiro</v>
      </c>
      <c r="H1530">
        <v>21</v>
      </c>
      <c r="I1530" t="str">
        <f>VLOOKUP(H1530,produto!A$1:F$24,2,FALSE)</f>
        <v>microondas</v>
      </c>
      <c r="J1530">
        <f>VLOOKUP(I1530,produto!B$1:G$24,4,FALSE)</f>
        <v>14</v>
      </c>
      <c r="K1530" t="str">
        <f>VLOOKUP(J1530,marca!A$1:B$15,2,FALSE)</f>
        <v>DA CASA</v>
      </c>
      <c r="L1530">
        <f t="shared" ca="1" si="119"/>
        <v>1</v>
      </c>
      <c r="M1530" t="str">
        <f ca="1">VLOOKUP(L1530,Departamento!A$1:C$8,2,FALSE)</f>
        <v>Informática</v>
      </c>
      <c r="N1530">
        <f t="shared" ca="1" si="118"/>
        <v>4</v>
      </c>
      <c r="O1530" t="str">
        <f ca="1">VLOOKUP(N1530,gerencia!A$1:B$5,2,FALSE)</f>
        <v>Casa e Decoração</v>
      </c>
      <c r="P1530" t="s">
        <v>258</v>
      </c>
      <c r="Q1530">
        <v>1</v>
      </c>
      <c r="R1530">
        <v>2100</v>
      </c>
      <c r="S1530">
        <v>1272</v>
      </c>
    </row>
    <row r="1531" spans="1:19">
      <c r="A1531">
        <v>1530</v>
      </c>
      <c r="B1531">
        <f t="shared" ca="1" si="115"/>
        <v>4</v>
      </c>
      <c r="C1531" t="str">
        <f ca="1">VLOOKUP(B1531,cliente!A$1:B$7,2,FALSE)</f>
        <v>Tom Jobim</v>
      </c>
      <c r="D1531">
        <f t="shared" ca="1" si="116"/>
        <v>12</v>
      </c>
      <c r="E1531" t="str">
        <f ca="1">VLOOKUP(D1531,vendedor!A$1:B$13,2,FALSE)</f>
        <v>Marilia Cardoso</v>
      </c>
      <c r="F1531">
        <f t="shared" ca="1" si="117"/>
        <v>1</v>
      </c>
      <c r="G1531" t="str">
        <f ca="1">VLOOKUP(F1531,cidade!A$1:B$6,2,FALSE)</f>
        <v>Salvador</v>
      </c>
      <c r="H1531">
        <v>5</v>
      </c>
      <c r="I1531" t="str">
        <f>VLOOKUP(H1531,produto!A$1:F$24,2,FALSE)</f>
        <v>Computador</v>
      </c>
      <c r="J1531">
        <f>VLOOKUP(I1531,produto!B$1:G$24,4,FALSE)</f>
        <v>4</v>
      </c>
      <c r="K1531" t="str">
        <f>VLOOKUP(J1531,marca!A$1:B$15,2,FALSE)</f>
        <v>IBM</v>
      </c>
      <c r="L1531">
        <f t="shared" ca="1" si="119"/>
        <v>4</v>
      </c>
      <c r="M1531" t="str">
        <f ca="1">VLOOKUP(L1531,Departamento!A$1:C$8,2,FALSE)</f>
        <v>cosmético</v>
      </c>
      <c r="N1531">
        <f t="shared" ca="1" si="118"/>
        <v>4</v>
      </c>
      <c r="O1531" t="str">
        <f ca="1">VLOOKUP(N1531,gerencia!A$1:B$5,2,FALSE)</f>
        <v>Casa e Decoração</v>
      </c>
      <c r="P1531" t="s">
        <v>126</v>
      </c>
      <c r="Q1531">
        <v>1</v>
      </c>
      <c r="R1531">
        <v>2125.9899999999998</v>
      </c>
      <c r="S1531">
        <v>424</v>
      </c>
    </row>
    <row r="1532" spans="1:19">
      <c r="A1532">
        <v>1531</v>
      </c>
      <c r="B1532">
        <f t="shared" ca="1" si="115"/>
        <v>2</v>
      </c>
      <c r="C1532" t="str">
        <f ca="1">VLOOKUP(B1532,cliente!A$1:B$7,2,FALSE)</f>
        <v>Benito de Paula</v>
      </c>
      <c r="D1532">
        <f t="shared" ca="1" si="116"/>
        <v>7</v>
      </c>
      <c r="E1532" t="str">
        <f ca="1">VLOOKUP(D1532,vendedor!A$1:B$13,2,FALSE)</f>
        <v>João Oliveira</v>
      </c>
      <c r="F1532">
        <f t="shared" ca="1" si="117"/>
        <v>3</v>
      </c>
      <c r="G1532" t="str">
        <f ca="1">VLOOKUP(F1532,cidade!A$1:B$6,2,FALSE)</f>
        <v>São Paulo</v>
      </c>
      <c r="H1532">
        <v>16</v>
      </c>
      <c r="I1532" t="str">
        <f>VLOOKUP(H1532,produto!A$1:F$24,2,FALSE)</f>
        <v>Perfume</v>
      </c>
      <c r="J1532">
        <f>VLOOKUP(I1532,produto!B$1:G$24,4,FALSE)</f>
        <v>11</v>
      </c>
      <c r="K1532" t="str">
        <f>VLOOKUP(J1532,marca!A$1:B$15,2,FALSE)</f>
        <v>PHILIPS</v>
      </c>
      <c r="L1532">
        <f t="shared" ca="1" si="119"/>
        <v>2</v>
      </c>
      <c r="M1532" t="str">
        <f ca="1">VLOOKUP(L1532,Departamento!A$1:C$8,2,FALSE)</f>
        <v>Telefonia</v>
      </c>
      <c r="N1532">
        <f t="shared" ca="1" si="118"/>
        <v>3</v>
      </c>
      <c r="O1532" t="str">
        <f ca="1">VLOOKUP(N1532,gerencia!A$1:B$5,2,FALSE)</f>
        <v>Eletro Eletrônico</v>
      </c>
      <c r="P1532" t="s">
        <v>607</v>
      </c>
      <c r="Q1532">
        <v>2</v>
      </c>
      <c r="R1532">
        <v>135</v>
      </c>
      <c r="S1532">
        <v>596</v>
      </c>
    </row>
    <row r="1533" spans="1:19">
      <c r="A1533">
        <v>1532</v>
      </c>
      <c r="B1533">
        <f t="shared" ca="1" si="115"/>
        <v>4</v>
      </c>
      <c r="C1533" t="str">
        <f ca="1">VLOOKUP(B1533,cliente!A$1:B$7,2,FALSE)</f>
        <v>Tom Jobim</v>
      </c>
      <c r="D1533">
        <f t="shared" ca="1" si="116"/>
        <v>10</v>
      </c>
      <c r="E1533" t="str">
        <f ca="1">VLOOKUP(D1533,vendedor!A$1:B$13,2,FALSE)</f>
        <v>Danilo Barreto</v>
      </c>
      <c r="F1533">
        <f t="shared" ca="1" si="117"/>
        <v>5</v>
      </c>
      <c r="G1533" t="str">
        <f ca="1">VLOOKUP(F1533,cidade!A$1:B$6,2,FALSE)</f>
        <v>Belo Horizonte</v>
      </c>
      <c r="H1533">
        <v>12</v>
      </c>
      <c r="I1533" t="str">
        <f>VLOOKUP(H1533,produto!A$1:F$24,2,FALSE)</f>
        <v>Borracha</v>
      </c>
      <c r="J1533">
        <f>VLOOKUP(I1533,produto!B$1:G$24,4,FALSE)</f>
        <v>7</v>
      </c>
      <c r="K1533" t="str">
        <f>VLOOKUP(J1533,marca!A$1:B$15,2,FALSE)</f>
        <v>TILIBRA</v>
      </c>
      <c r="L1533">
        <f t="shared" ca="1" si="119"/>
        <v>6</v>
      </c>
      <c r="M1533" t="str">
        <f ca="1">VLOOKUP(L1533,Departamento!A$1:C$8,2,FALSE)</f>
        <v>Eletrodomestico</v>
      </c>
      <c r="N1533">
        <f t="shared" ca="1" si="118"/>
        <v>3</v>
      </c>
      <c r="O1533" t="str">
        <f ca="1">VLOOKUP(N1533,gerencia!A$1:B$5,2,FALSE)</f>
        <v>Eletro Eletrônico</v>
      </c>
      <c r="P1533" t="s">
        <v>507</v>
      </c>
      <c r="Q1533">
        <v>1</v>
      </c>
      <c r="R1533">
        <v>5.3</v>
      </c>
      <c r="S1533">
        <v>512</v>
      </c>
    </row>
    <row r="1534" spans="1:19">
      <c r="A1534">
        <v>1533</v>
      </c>
      <c r="B1534">
        <f t="shared" ca="1" si="115"/>
        <v>6</v>
      </c>
      <c r="C1534" t="str">
        <f ca="1">VLOOKUP(B1534,cliente!A$1:B$7,2,FALSE)</f>
        <v>Reginaldo Rossi</v>
      </c>
      <c r="D1534">
        <f t="shared" ca="1" si="116"/>
        <v>3</v>
      </c>
      <c r="E1534" t="str">
        <f ca="1">VLOOKUP(D1534,vendedor!A$1:B$13,2,FALSE)</f>
        <v>Issac Palmeiras</v>
      </c>
      <c r="F1534">
        <f t="shared" ca="1" si="117"/>
        <v>1</v>
      </c>
      <c r="G1534" t="str">
        <f ca="1">VLOOKUP(F1534,cidade!A$1:B$6,2,FALSE)</f>
        <v>Salvador</v>
      </c>
      <c r="H1534">
        <v>4</v>
      </c>
      <c r="I1534" t="str">
        <f>VLOOKUP(H1534,produto!A$1:F$24,2,FALSE)</f>
        <v>Monitor</v>
      </c>
      <c r="J1534">
        <f>VLOOKUP(I1534,produto!B$1:G$24,4,FALSE)</f>
        <v>4</v>
      </c>
      <c r="K1534" t="str">
        <f>VLOOKUP(J1534,marca!A$1:B$15,2,FALSE)</f>
        <v>IBM</v>
      </c>
      <c r="L1534">
        <f t="shared" ca="1" si="119"/>
        <v>2</v>
      </c>
      <c r="M1534" t="str">
        <f ca="1">VLOOKUP(L1534,Departamento!A$1:C$8,2,FALSE)</f>
        <v>Telefonia</v>
      </c>
      <c r="N1534">
        <f t="shared" ca="1" si="118"/>
        <v>3</v>
      </c>
      <c r="O1534" t="str">
        <f ca="1">VLOOKUP(N1534,gerencia!A$1:B$5,2,FALSE)</f>
        <v>Eletro Eletrônico</v>
      </c>
      <c r="P1534" t="s">
        <v>481</v>
      </c>
      <c r="Q1534">
        <v>1</v>
      </c>
      <c r="R1534">
        <v>1300</v>
      </c>
      <c r="S1534">
        <v>1465</v>
      </c>
    </row>
    <row r="1535" spans="1:19">
      <c r="A1535">
        <v>1534</v>
      </c>
      <c r="B1535">
        <f t="shared" ca="1" si="115"/>
        <v>1</v>
      </c>
      <c r="C1535" t="str">
        <f ca="1">VLOOKUP(B1535,cliente!A$1:B$7,2,FALSE)</f>
        <v>João do Pulo</v>
      </c>
      <c r="D1535">
        <f t="shared" ca="1" si="116"/>
        <v>8</v>
      </c>
      <c r="E1535" t="str">
        <f ca="1">VLOOKUP(D1535,vendedor!A$1:B$13,2,FALSE)</f>
        <v>Márcia Brito</v>
      </c>
      <c r="F1535">
        <f t="shared" ca="1" si="117"/>
        <v>3</v>
      </c>
      <c r="G1535" t="str">
        <f ca="1">VLOOKUP(F1535,cidade!A$1:B$6,2,FALSE)</f>
        <v>São Paulo</v>
      </c>
      <c r="H1535">
        <v>19</v>
      </c>
      <c r="I1535" t="str">
        <f>VLOOKUP(H1535,produto!A$1:F$24,2,FALSE)</f>
        <v>Fogão</v>
      </c>
      <c r="J1535">
        <f>VLOOKUP(I1535,produto!B$1:G$24,4,FALSE)</f>
        <v>13</v>
      </c>
      <c r="K1535" t="str">
        <f>VLOOKUP(J1535,marca!A$1:B$15,2,FALSE)</f>
        <v>BRASTEMP</v>
      </c>
      <c r="L1535">
        <f t="shared" ca="1" si="119"/>
        <v>6</v>
      </c>
      <c r="M1535" t="str">
        <f ca="1">VLOOKUP(L1535,Departamento!A$1:C$8,2,FALSE)</f>
        <v>Eletrodomestico</v>
      </c>
      <c r="N1535">
        <f t="shared" ca="1" si="118"/>
        <v>2</v>
      </c>
      <c r="O1535" t="str">
        <f ca="1">VLOOKUP(N1535,gerencia!A$1:B$5,2,FALSE)</f>
        <v>papelaria/cosmético</v>
      </c>
      <c r="P1535" t="s">
        <v>560</v>
      </c>
      <c r="Q1535">
        <v>2</v>
      </c>
      <c r="R1535">
        <v>1500</v>
      </c>
      <c r="S1535">
        <v>54</v>
      </c>
    </row>
    <row r="1536" spans="1:19">
      <c r="A1536">
        <v>1535</v>
      </c>
      <c r="B1536">
        <f t="shared" ca="1" si="115"/>
        <v>2</v>
      </c>
      <c r="C1536" t="str">
        <f ca="1">VLOOKUP(B1536,cliente!A$1:B$7,2,FALSE)</f>
        <v>Benito de Paula</v>
      </c>
      <c r="D1536">
        <f t="shared" ca="1" si="116"/>
        <v>8</v>
      </c>
      <c r="E1536" t="str">
        <f ca="1">VLOOKUP(D1536,vendedor!A$1:B$13,2,FALSE)</f>
        <v>Márcia Brito</v>
      </c>
      <c r="F1536">
        <f t="shared" ca="1" si="117"/>
        <v>5</v>
      </c>
      <c r="G1536" t="str">
        <f ca="1">VLOOKUP(F1536,cidade!A$1:B$6,2,FALSE)</f>
        <v>Belo Horizonte</v>
      </c>
      <c r="H1536">
        <v>23</v>
      </c>
      <c r="I1536" t="str">
        <f>VLOOKUP(H1536,produto!A$1:F$24,2,FALSE)</f>
        <v>Sofá</v>
      </c>
      <c r="J1536">
        <f>VLOOKUP(I1536,produto!B$1:G$24,4,FALSE)</f>
        <v>14</v>
      </c>
      <c r="K1536" t="str">
        <f>VLOOKUP(J1536,marca!A$1:B$15,2,FALSE)</f>
        <v>DA CASA</v>
      </c>
      <c r="L1536">
        <f t="shared" ca="1" si="119"/>
        <v>6</v>
      </c>
      <c r="M1536" t="str">
        <f ca="1">VLOOKUP(L1536,Departamento!A$1:C$8,2,FALSE)</f>
        <v>Eletrodomestico</v>
      </c>
      <c r="N1536">
        <f t="shared" ca="1" si="118"/>
        <v>1</v>
      </c>
      <c r="O1536" t="str">
        <f ca="1">VLOOKUP(N1536,gerencia!A$1:B$5,2,FALSE)</f>
        <v>Tecnologia</v>
      </c>
      <c r="P1536" t="s">
        <v>245</v>
      </c>
      <c r="Q1536">
        <v>3</v>
      </c>
      <c r="R1536">
        <v>300</v>
      </c>
      <c r="S1536">
        <v>940</v>
      </c>
    </row>
    <row r="1537" spans="1:19">
      <c r="A1537">
        <v>1536</v>
      </c>
      <c r="B1537">
        <f t="shared" ca="1" si="115"/>
        <v>1</v>
      </c>
      <c r="C1537" t="str">
        <f ca="1">VLOOKUP(B1537,cliente!A$1:B$7,2,FALSE)</f>
        <v>João do Pulo</v>
      </c>
      <c r="D1537">
        <f t="shared" ca="1" si="116"/>
        <v>4</v>
      </c>
      <c r="E1537" t="str">
        <f ca="1">VLOOKUP(D1537,vendedor!A$1:B$13,2,FALSE)</f>
        <v>Daniela Matos</v>
      </c>
      <c r="F1537">
        <f t="shared" ca="1" si="117"/>
        <v>1</v>
      </c>
      <c r="G1537" t="str">
        <f ca="1">VLOOKUP(F1537,cidade!A$1:B$6,2,FALSE)</f>
        <v>Salvador</v>
      </c>
      <c r="H1537">
        <v>13</v>
      </c>
      <c r="I1537" t="str">
        <f>VLOOKUP(H1537,produto!A$1:F$24,2,FALSE)</f>
        <v>Estojo</v>
      </c>
      <c r="J1537">
        <f>VLOOKUP(I1537,produto!B$1:G$24,4,FALSE)</f>
        <v>7</v>
      </c>
      <c r="K1537" t="str">
        <f>VLOOKUP(J1537,marca!A$1:B$15,2,FALSE)</f>
        <v>TILIBRA</v>
      </c>
      <c r="L1537">
        <f t="shared" ca="1" si="119"/>
        <v>1</v>
      </c>
      <c r="M1537" t="str">
        <f ca="1">VLOOKUP(L1537,Departamento!A$1:C$8,2,FALSE)</f>
        <v>Informática</v>
      </c>
      <c r="N1537">
        <f t="shared" ca="1" si="118"/>
        <v>2</v>
      </c>
      <c r="O1537" t="str">
        <f ca="1">VLOOKUP(N1537,gerencia!A$1:B$5,2,FALSE)</f>
        <v>papelaria/cosmético</v>
      </c>
      <c r="P1537" t="s">
        <v>28</v>
      </c>
      <c r="Q1537">
        <v>1</v>
      </c>
      <c r="R1537">
        <v>3.2</v>
      </c>
      <c r="S1537">
        <v>1033</v>
      </c>
    </row>
    <row r="1538" spans="1:19">
      <c r="A1538">
        <v>1537</v>
      </c>
      <c r="B1538">
        <f t="shared" ca="1" si="115"/>
        <v>5</v>
      </c>
      <c r="C1538" t="str">
        <f ca="1">VLOOKUP(B1538,cliente!A$1:B$7,2,FALSE)</f>
        <v>Edson Arantes</v>
      </c>
      <c r="D1538">
        <f t="shared" ca="1" si="116"/>
        <v>11</v>
      </c>
      <c r="E1538" t="str">
        <f ca="1">VLOOKUP(D1538,vendedor!A$1:B$13,2,FALSE)</f>
        <v>Filipe Almeida</v>
      </c>
      <c r="F1538">
        <f t="shared" ca="1" si="117"/>
        <v>5</v>
      </c>
      <c r="G1538" t="str">
        <f ca="1">VLOOKUP(F1538,cidade!A$1:B$6,2,FALSE)</f>
        <v>Belo Horizonte</v>
      </c>
      <c r="H1538">
        <v>19</v>
      </c>
      <c r="I1538" t="str">
        <f>VLOOKUP(H1538,produto!A$1:F$24,2,FALSE)</f>
        <v>Fogão</v>
      </c>
      <c r="J1538">
        <f>VLOOKUP(I1538,produto!B$1:G$24,4,FALSE)</f>
        <v>13</v>
      </c>
      <c r="K1538" t="str">
        <f>VLOOKUP(J1538,marca!A$1:B$15,2,FALSE)</f>
        <v>BRASTEMP</v>
      </c>
      <c r="L1538">
        <f t="shared" ca="1" si="119"/>
        <v>3</v>
      </c>
      <c r="M1538" t="str">
        <f ca="1">VLOOKUP(L1538,Departamento!A$1:C$8,2,FALSE)</f>
        <v>Papelaria</v>
      </c>
      <c r="N1538">
        <f t="shared" ca="1" si="118"/>
        <v>2</v>
      </c>
      <c r="O1538" t="str">
        <f ca="1">VLOOKUP(N1538,gerencia!A$1:B$5,2,FALSE)</f>
        <v>papelaria/cosmético</v>
      </c>
      <c r="P1538" t="s">
        <v>368</v>
      </c>
      <c r="Q1538">
        <v>1</v>
      </c>
      <c r="R1538">
        <v>1500</v>
      </c>
      <c r="S1538">
        <v>277</v>
      </c>
    </row>
    <row r="1539" spans="1:19">
      <c r="A1539">
        <v>1538</v>
      </c>
      <c r="B1539">
        <f t="shared" ref="B1539:B1602" ca="1" si="120">RANDBETWEEN(1,6)</f>
        <v>5</v>
      </c>
      <c r="C1539" t="str">
        <f ca="1">VLOOKUP(B1539,cliente!A$1:B$7,2,FALSE)</f>
        <v>Edson Arantes</v>
      </c>
      <c r="D1539">
        <f t="shared" ref="D1539:D1602" ca="1" si="121">RANDBETWEEN(1,12)</f>
        <v>6</v>
      </c>
      <c r="E1539" t="str">
        <f ca="1">VLOOKUP(D1539,vendedor!A$1:B$13,2,FALSE)</f>
        <v>Rodrigo Machado</v>
      </c>
      <c r="F1539">
        <f t="shared" ref="F1539:F1602" ca="1" si="122">RANDBETWEEN(1,5)</f>
        <v>4</v>
      </c>
      <c r="G1539" t="str">
        <f ca="1">VLOOKUP(F1539,cidade!A$1:B$6,2,FALSE)</f>
        <v>Rio de janeiro</v>
      </c>
      <c r="H1539">
        <v>8</v>
      </c>
      <c r="I1539" t="str">
        <f>VLOOKUP(H1539,produto!A$1:F$24,2,FALSE)</f>
        <v>Telefone Sem Fio</v>
      </c>
      <c r="J1539">
        <f>VLOOKUP(I1539,produto!B$1:G$24,4,FALSE)</f>
        <v>5</v>
      </c>
      <c r="K1539" t="str">
        <f>VLOOKUP(J1539,marca!A$1:B$15,2,FALSE)</f>
        <v>SAMSUNG</v>
      </c>
      <c r="L1539">
        <f t="shared" ca="1" si="119"/>
        <v>1</v>
      </c>
      <c r="M1539" t="str">
        <f ca="1">VLOOKUP(L1539,Departamento!A$1:C$8,2,FALSE)</f>
        <v>Informática</v>
      </c>
      <c r="N1539">
        <f t="shared" ref="N1539:N1602" ca="1" si="123">RANDBETWEEN(1,4)</f>
        <v>4</v>
      </c>
      <c r="O1539" t="str">
        <f ca="1">VLOOKUP(N1539,gerencia!A$1:B$5,2,FALSE)</f>
        <v>Casa e Decoração</v>
      </c>
      <c r="P1539" t="s">
        <v>200</v>
      </c>
      <c r="Q1539">
        <v>1</v>
      </c>
      <c r="R1539">
        <v>875</v>
      </c>
      <c r="S1539">
        <v>381</v>
      </c>
    </row>
    <row r="1540" spans="1:19">
      <c r="A1540">
        <v>1539</v>
      </c>
      <c r="B1540">
        <f t="shared" ca="1" si="120"/>
        <v>4</v>
      </c>
      <c r="C1540" t="str">
        <f ca="1">VLOOKUP(B1540,cliente!A$1:B$7,2,FALSE)</f>
        <v>Tom Jobim</v>
      </c>
      <c r="D1540">
        <f t="shared" ca="1" si="121"/>
        <v>2</v>
      </c>
      <c r="E1540" t="str">
        <f ca="1">VLOOKUP(D1540,vendedor!A$1:B$13,2,FALSE)</f>
        <v>Márcio Barroso</v>
      </c>
      <c r="F1540">
        <f t="shared" ca="1" si="122"/>
        <v>3</v>
      </c>
      <c r="G1540" t="str">
        <f ca="1">VLOOKUP(F1540,cidade!A$1:B$6,2,FALSE)</f>
        <v>São Paulo</v>
      </c>
      <c r="H1540">
        <v>14</v>
      </c>
      <c r="I1540" t="str">
        <f>VLOOKUP(H1540,produto!A$1:F$24,2,FALSE)</f>
        <v>Classificador</v>
      </c>
      <c r="J1540">
        <f>VLOOKUP(I1540,produto!B$1:G$24,4,FALSE)</f>
        <v>9</v>
      </c>
      <c r="K1540" t="str">
        <f>VLOOKUP(J1540,marca!A$1:B$15,2,FALSE)</f>
        <v>AVON</v>
      </c>
      <c r="L1540">
        <f t="shared" ca="1" si="119"/>
        <v>1</v>
      </c>
      <c r="M1540" t="str">
        <f ca="1">VLOOKUP(L1540,Departamento!A$1:C$8,2,FALSE)</f>
        <v>Informática</v>
      </c>
      <c r="N1540">
        <f t="shared" ca="1" si="123"/>
        <v>3</v>
      </c>
      <c r="O1540" t="str">
        <f ca="1">VLOOKUP(N1540,gerencia!A$1:B$5,2,FALSE)</f>
        <v>Eletro Eletrônico</v>
      </c>
      <c r="P1540" t="s">
        <v>496</v>
      </c>
      <c r="Q1540">
        <v>3</v>
      </c>
      <c r="R1540">
        <v>25</v>
      </c>
      <c r="S1540">
        <v>330</v>
      </c>
    </row>
    <row r="1541" spans="1:19">
      <c r="A1541">
        <v>1540</v>
      </c>
      <c r="B1541">
        <f t="shared" ca="1" si="120"/>
        <v>1</v>
      </c>
      <c r="C1541" t="str">
        <f ca="1">VLOOKUP(B1541,cliente!A$1:B$7,2,FALSE)</f>
        <v>João do Pulo</v>
      </c>
      <c r="D1541">
        <f t="shared" ca="1" si="121"/>
        <v>5</v>
      </c>
      <c r="E1541" t="str">
        <f ca="1">VLOOKUP(D1541,vendedor!A$1:B$13,2,FALSE)</f>
        <v>Maria Braga</v>
      </c>
      <c r="F1541">
        <f t="shared" ca="1" si="122"/>
        <v>3</v>
      </c>
      <c r="G1541" t="str">
        <f ca="1">VLOOKUP(F1541,cidade!A$1:B$6,2,FALSE)</f>
        <v>São Paulo</v>
      </c>
      <c r="H1541">
        <v>20</v>
      </c>
      <c r="I1541" t="str">
        <f>VLOOKUP(H1541,produto!A$1:F$24,2,FALSE)</f>
        <v>Geladeira</v>
      </c>
      <c r="J1541">
        <f>VLOOKUP(I1541,produto!B$1:G$24,4,FALSE)</f>
        <v>12</v>
      </c>
      <c r="K1541" t="str">
        <f>VLOOKUP(J1541,marca!A$1:B$15,2,FALSE)</f>
        <v>ELETROLUX</v>
      </c>
      <c r="L1541">
        <f t="shared" ca="1" si="119"/>
        <v>1</v>
      </c>
      <c r="M1541" t="str">
        <f ca="1">VLOOKUP(L1541,Departamento!A$1:C$8,2,FALSE)</f>
        <v>Informática</v>
      </c>
      <c r="N1541">
        <f t="shared" ca="1" si="123"/>
        <v>3</v>
      </c>
      <c r="O1541" t="str">
        <f ca="1">VLOOKUP(N1541,gerencia!A$1:B$5,2,FALSE)</f>
        <v>Eletro Eletrônico</v>
      </c>
      <c r="P1541" t="s">
        <v>547</v>
      </c>
      <c r="Q1541">
        <v>3</v>
      </c>
      <c r="R1541">
        <v>350</v>
      </c>
      <c r="S1541">
        <v>725</v>
      </c>
    </row>
    <row r="1542" spans="1:19">
      <c r="A1542">
        <v>1541</v>
      </c>
      <c r="B1542">
        <f t="shared" ca="1" si="120"/>
        <v>4</v>
      </c>
      <c r="C1542" t="str">
        <f ca="1">VLOOKUP(B1542,cliente!A$1:B$7,2,FALSE)</f>
        <v>Tom Jobim</v>
      </c>
      <c r="D1542">
        <f t="shared" ca="1" si="121"/>
        <v>6</v>
      </c>
      <c r="E1542" t="str">
        <f ca="1">VLOOKUP(D1542,vendedor!A$1:B$13,2,FALSE)</f>
        <v>Rodrigo Machado</v>
      </c>
      <c r="F1542">
        <f t="shared" ca="1" si="122"/>
        <v>4</v>
      </c>
      <c r="G1542" t="str">
        <f ca="1">VLOOKUP(F1542,cidade!A$1:B$6,2,FALSE)</f>
        <v>Rio de janeiro</v>
      </c>
      <c r="H1542">
        <v>1</v>
      </c>
      <c r="I1542" t="str">
        <f>VLOOKUP(H1542,produto!A$1:F$24,2,FALSE)</f>
        <v>TV</v>
      </c>
      <c r="J1542">
        <f>VLOOKUP(I1542,produto!B$1:G$24,4,FALSE)</f>
        <v>3</v>
      </c>
      <c r="K1542" t="str">
        <f>VLOOKUP(J1542,marca!A$1:B$15,2,FALSE)</f>
        <v>DELL</v>
      </c>
      <c r="L1542">
        <f t="shared" ca="1" si="119"/>
        <v>2</v>
      </c>
      <c r="M1542" t="str">
        <f ca="1">VLOOKUP(L1542,Departamento!A$1:C$8,2,FALSE)</f>
        <v>Telefonia</v>
      </c>
      <c r="N1542">
        <f t="shared" ca="1" si="123"/>
        <v>1</v>
      </c>
      <c r="O1542" t="str">
        <f ca="1">VLOOKUP(N1542,gerencia!A$1:B$5,2,FALSE)</f>
        <v>Tecnologia</v>
      </c>
      <c r="P1542" t="s">
        <v>447</v>
      </c>
      <c r="Q1542">
        <v>3</v>
      </c>
      <c r="R1542">
        <v>25.15</v>
      </c>
      <c r="S1542">
        <v>1327</v>
      </c>
    </row>
    <row r="1543" spans="1:19">
      <c r="A1543">
        <v>1542</v>
      </c>
      <c r="B1543">
        <f t="shared" ca="1" si="120"/>
        <v>1</v>
      </c>
      <c r="C1543" t="str">
        <f ca="1">VLOOKUP(B1543,cliente!A$1:B$7,2,FALSE)</f>
        <v>João do Pulo</v>
      </c>
      <c r="D1543">
        <f t="shared" ca="1" si="121"/>
        <v>4</v>
      </c>
      <c r="E1543" t="str">
        <f ca="1">VLOOKUP(D1543,vendedor!A$1:B$13,2,FALSE)</f>
        <v>Daniela Matos</v>
      </c>
      <c r="F1543">
        <f t="shared" ca="1" si="122"/>
        <v>4</v>
      </c>
      <c r="G1543" t="str">
        <f ca="1">VLOOKUP(F1543,cidade!A$1:B$6,2,FALSE)</f>
        <v>Rio de janeiro</v>
      </c>
      <c r="H1543">
        <v>17</v>
      </c>
      <c r="I1543" t="str">
        <f>VLOOKUP(H1543,produto!A$1:F$24,2,FALSE)</f>
        <v>Aparalho de Barbear Elétrico</v>
      </c>
      <c r="J1543">
        <f>VLOOKUP(I1543,produto!B$1:G$24,4,FALSE)</f>
        <v>2</v>
      </c>
      <c r="K1543" t="str">
        <f>VLOOKUP(J1543,marca!A$1:B$15,2,FALSE)</f>
        <v>MICROSOFT</v>
      </c>
      <c r="L1543">
        <f t="shared" ref="L1543:L1606" ca="1" si="124">RANDBETWEEN(1,6)</f>
        <v>4</v>
      </c>
      <c r="M1543" t="str">
        <f ca="1">VLOOKUP(L1543,Departamento!A$1:C$8,2,FALSE)</f>
        <v>cosmético</v>
      </c>
      <c r="N1543">
        <f t="shared" ca="1" si="123"/>
        <v>3</v>
      </c>
      <c r="O1543" t="str">
        <f ca="1">VLOOKUP(N1543,gerencia!A$1:B$5,2,FALSE)</f>
        <v>Eletro Eletrônico</v>
      </c>
      <c r="P1543" t="s">
        <v>60</v>
      </c>
      <c r="Q1543">
        <v>3</v>
      </c>
      <c r="R1543">
        <v>1075</v>
      </c>
      <c r="S1543">
        <v>677</v>
      </c>
    </row>
    <row r="1544" spans="1:19">
      <c r="A1544">
        <v>1543</v>
      </c>
      <c r="B1544">
        <f t="shared" ca="1" si="120"/>
        <v>5</v>
      </c>
      <c r="C1544" t="str">
        <f ca="1">VLOOKUP(B1544,cliente!A$1:B$7,2,FALSE)</f>
        <v>Edson Arantes</v>
      </c>
      <c r="D1544">
        <f t="shared" ca="1" si="121"/>
        <v>7</v>
      </c>
      <c r="E1544" t="str">
        <f ca="1">VLOOKUP(D1544,vendedor!A$1:B$13,2,FALSE)</f>
        <v>João Oliveira</v>
      </c>
      <c r="F1544">
        <f t="shared" ca="1" si="122"/>
        <v>3</v>
      </c>
      <c r="G1544" t="str">
        <f ca="1">VLOOKUP(F1544,cidade!A$1:B$6,2,FALSE)</f>
        <v>São Paulo</v>
      </c>
      <c r="H1544">
        <v>7</v>
      </c>
      <c r="I1544" t="str">
        <f>VLOOKUP(H1544,produto!A$1:F$24,2,FALSE)</f>
        <v>Celular 4Gb</v>
      </c>
      <c r="J1544">
        <f>VLOOKUP(I1544,produto!B$1:G$24,4,FALSE)</f>
        <v>5</v>
      </c>
      <c r="K1544" t="str">
        <f>VLOOKUP(J1544,marca!A$1:B$15,2,FALSE)</f>
        <v>SAMSUNG</v>
      </c>
      <c r="L1544">
        <f t="shared" ca="1" si="124"/>
        <v>1</v>
      </c>
      <c r="M1544" t="str">
        <f ca="1">VLOOKUP(L1544,Departamento!A$1:C$8,2,FALSE)</f>
        <v>Informática</v>
      </c>
      <c r="N1544">
        <f t="shared" ca="1" si="123"/>
        <v>4</v>
      </c>
      <c r="O1544" t="str">
        <f ca="1">VLOOKUP(N1544,gerencia!A$1:B$5,2,FALSE)</f>
        <v>Casa e Decoração</v>
      </c>
      <c r="P1544" t="s">
        <v>175</v>
      </c>
      <c r="Q1544">
        <v>2</v>
      </c>
      <c r="R1544">
        <v>52.9</v>
      </c>
      <c r="S1544">
        <v>835</v>
      </c>
    </row>
    <row r="1545" spans="1:19">
      <c r="A1545">
        <v>1544</v>
      </c>
      <c r="B1545">
        <f t="shared" ca="1" si="120"/>
        <v>4</v>
      </c>
      <c r="C1545" t="str">
        <f ca="1">VLOOKUP(B1545,cliente!A$1:B$7,2,FALSE)</f>
        <v>Tom Jobim</v>
      </c>
      <c r="D1545">
        <f t="shared" ca="1" si="121"/>
        <v>6</v>
      </c>
      <c r="E1545" t="str">
        <f ca="1">VLOOKUP(D1545,vendedor!A$1:B$13,2,FALSE)</f>
        <v>Rodrigo Machado</v>
      </c>
      <c r="F1545">
        <f t="shared" ca="1" si="122"/>
        <v>5</v>
      </c>
      <c r="G1545" t="str">
        <f ca="1">VLOOKUP(F1545,cidade!A$1:B$6,2,FALSE)</f>
        <v>Belo Horizonte</v>
      </c>
      <c r="H1545">
        <v>19</v>
      </c>
      <c r="I1545" t="str">
        <f>VLOOKUP(H1545,produto!A$1:F$24,2,FALSE)</f>
        <v>Fogão</v>
      </c>
      <c r="J1545">
        <f>VLOOKUP(I1545,produto!B$1:G$24,4,FALSE)</f>
        <v>13</v>
      </c>
      <c r="K1545" t="str">
        <f>VLOOKUP(J1545,marca!A$1:B$15,2,FALSE)</f>
        <v>BRASTEMP</v>
      </c>
      <c r="L1545">
        <f t="shared" ca="1" si="124"/>
        <v>3</v>
      </c>
      <c r="M1545" t="str">
        <f ca="1">VLOOKUP(L1545,Departamento!A$1:C$8,2,FALSE)</f>
        <v>Papelaria</v>
      </c>
      <c r="N1545">
        <f t="shared" ca="1" si="123"/>
        <v>1</v>
      </c>
      <c r="O1545" t="str">
        <f ca="1">VLOOKUP(N1545,gerencia!A$1:B$5,2,FALSE)</f>
        <v>Tecnologia</v>
      </c>
      <c r="P1545" t="s">
        <v>445</v>
      </c>
      <c r="Q1545">
        <v>2</v>
      </c>
      <c r="R1545">
        <v>1500</v>
      </c>
      <c r="S1545">
        <v>117</v>
      </c>
    </row>
    <row r="1546" spans="1:19">
      <c r="A1546">
        <v>1545</v>
      </c>
      <c r="B1546">
        <f t="shared" ca="1" si="120"/>
        <v>1</v>
      </c>
      <c r="C1546" t="str">
        <f ca="1">VLOOKUP(B1546,cliente!A$1:B$7,2,FALSE)</f>
        <v>João do Pulo</v>
      </c>
      <c r="D1546">
        <f t="shared" ca="1" si="121"/>
        <v>4</v>
      </c>
      <c r="E1546" t="str">
        <f ca="1">VLOOKUP(D1546,vendedor!A$1:B$13,2,FALSE)</f>
        <v>Daniela Matos</v>
      </c>
      <c r="F1546">
        <f t="shared" ca="1" si="122"/>
        <v>2</v>
      </c>
      <c r="G1546" t="str">
        <f ca="1">VLOOKUP(F1546,cidade!A$1:B$6,2,FALSE)</f>
        <v>Recife</v>
      </c>
      <c r="H1546">
        <v>4</v>
      </c>
      <c r="I1546" t="str">
        <f>VLOOKUP(H1546,produto!A$1:F$24,2,FALSE)</f>
        <v>Monitor</v>
      </c>
      <c r="J1546">
        <f>VLOOKUP(I1546,produto!B$1:G$24,4,FALSE)</f>
        <v>4</v>
      </c>
      <c r="K1546" t="str">
        <f>VLOOKUP(J1546,marca!A$1:B$15,2,FALSE)</f>
        <v>IBM</v>
      </c>
      <c r="L1546">
        <f t="shared" ca="1" si="124"/>
        <v>5</v>
      </c>
      <c r="M1546" t="str">
        <f ca="1">VLOOKUP(L1546,Departamento!A$1:C$8,2,FALSE)</f>
        <v>Eletrónico</v>
      </c>
      <c r="N1546">
        <f t="shared" ca="1" si="123"/>
        <v>1</v>
      </c>
      <c r="O1546" t="str">
        <f ca="1">VLOOKUP(N1546,gerencia!A$1:B$5,2,FALSE)</f>
        <v>Tecnologia</v>
      </c>
      <c r="P1546" t="s">
        <v>145</v>
      </c>
      <c r="Q1546">
        <v>3</v>
      </c>
      <c r="R1546">
        <v>1300</v>
      </c>
      <c r="S1546">
        <v>647</v>
      </c>
    </row>
    <row r="1547" spans="1:19">
      <c r="A1547">
        <v>1546</v>
      </c>
      <c r="B1547">
        <f t="shared" ca="1" si="120"/>
        <v>3</v>
      </c>
      <c r="C1547" t="str">
        <f ca="1">VLOOKUP(B1547,cliente!A$1:B$7,2,FALSE)</f>
        <v>Renato Russo</v>
      </c>
      <c r="D1547">
        <f t="shared" ca="1" si="121"/>
        <v>5</v>
      </c>
      <c r="E1547" t="str">
        <f ca="1">VLOOKUP(D1547,vendedor!A$1:B$13,2,FALSE)</f>
        <v>Maria Braga</v>
      </c>
      <c r="F1547">
        <f t="shared" ca="1" si="122"/>
        <v>4</v>
      </c>
      <c r="G1547" t="str">
        <f ca="1">VLOOKUP(F1547,cidade!A$1:B$6,2,FALSE)</f>
        <v>Rio de janeiro</v>
      </c>
      <c r="H1547">
        <v>7</v>
      </c>
      <c r="I1547" t="str">
        <f>VLOOKUP(H1547,produto!A$1:F$24,2,FALSE)</f>
        <v>Celular 4Gb</v>
      </c>
      <c r="J1547">
        <f>VLOOKUP(I1547,produto!B$1:G$24,4,FALSE)</f>
        <v>5</v>
      </c>
      <c r="K1547" t="str">
        <f>VLOOKUP(J1547,marca!A$1:B$15,2,FALSE)</f>
        <v>SAMSUNG</v>
      </c>
      <c r="L1547">
        <f t="shared" ca="1" si="124"/>
        <v>2</v>
      </c>
      <c r="M1547" t="str">
        <f ca="1">VLOOKUP(L1547,Departamento!A$1:C$8,2,FALSE)</f>
        <v>Telefonia</v>
      </c>
      <c r="N1547">
        <f t="shared" ca="1" si="123"/>
        <v>1</v>
      </c>
      <c r="O1547" t="str">
        <f ca="1">VLOOKUP(N1547,gerencia!A$1:B$5,2,FALSE)</f>
        <v>Tecnologia</v>
      </c>
      <c r="P1547" t="s">
        <v>115</v>
      </c>
      <c r="Q1547">
        <v>1</v>
      </c>
      <c r="R1547">
        <v>52.9</v>
      </c>
      <c r="S1547">
        <v>439</v>
      </c>
    </row>
    <row r="1548" spans="1:19">
      <c r="A1548">
        <v>1547</v>
      </c>
      <c r="B1548">
        <f t="shared" ca="1" si="120"/>
        <v>3</v>
      </c>
      <c r="C1548" t="str">
        <f ca="1">VLOOKUP(B1548,cliente!A$1:B$7,2,FALSE)</f>
        <v>Renato Russo</v>
      </c>
      <c r="D1548">
        <f t="shared" ca="1" si="121"/>
        <v>10</v>
      </c>
      <c r="E1548" t="str">
        <f ca="1">VLOOKUP(D1548,vendedor!A$1:B$13,2,FALSE)</f>
        <v>Danilo Barreto</v>
      </c>
      <c r="F1548">
        <f t="shared" ca="1" si="122"/>
        <v>2</v>
      </c>
      <c r="G1548" t="str">
        <f ca="1">VLOOKUP(F1548,cidade!A$1:B$6,2,FALSE)</f>
        <v>Recife</v>
      </c>
      <c r="H1548">
        <v>12</v>
      </c>
      <c r="I1548" t="str">
        <f>VLOOKUP(H1548,produto!A$1:F$24,2,FALSE)</f>
        <v>Borracha</v>
      </c>
      <c r="J1548">
        <f>VLOOKUP(I1548,produto!B$1:G$24,4,FALSE)</f>
        <v>7</v>
      </c>
      <c r="K1548" t="str">
        <f>VLOOKUP(J1548,marca!A$1:B$15,2,FALSE)</f>
        <v>TILIBRA</v>
      </c>
      <c r="L1548">
        <f t="shared" ca="1" si="124"/>
        <v>2</v>
      </c>
      <c r="M1548" t="str">
        <f ca="1">VLOOKUP(L1548,Departamento!A$1:C$8,2,FALSE)</f>
        <v>Telefonia</v>
      </c>
      <c r="N1548">
        <f t="shared" ca="1" si="123"/>
        <v>3</v>
      </c>
      <c r="O1548" t="str">
        <f ca="1">VLOOKUP(N1548,gerencia!A$1:B$5,2,FALSE)</f>
        <v>Eletro Eletrônico</v>
      </c>
      <c r="P1548" t="s">
        <v>406</v>
      </c>
      <c r="Q1548">
        <v>1</v>
      </c>
      <c r="R1548">
        <v>5.3</v>
      </c>
      <c r="S1548">
        <v>653</v>
      </c>
    </row>
    <row r="1549" spans="1:19">
      <c r="A1549">
        <v>1548</v>
      </c>
      <c r="B1549">
        <f t="shared" ca="1" si="120"/>
        <v>1</v>
      </c>
      <c r="C1549" t="str">
        <f ca="1">VLOOKUP(B1549,cliente!A$1:B$7,2,FALSE)</f>
        <v>João do Pulo</v>
      </c>
      <c r="D1549">
        <f t="shared" ca="1" si="121"/>
        <v>2</v>
      </c>
      <c r="E1549" t="str">
        <f ca="1">VLOOKUP(D1549,vendedor!A$1:B$13,2,FALSE)</f>
        <v>Márcio Barroso</v>
      </c>
      <c r="F1549">
        <f t="shared" ca="1" si="122"/>
        <v>3</v>
      </c>
      <c r="G1549" t="str">
        <f ca="1">VLOOKUP(F1549,cidade!A$1:B$6,2,FALSE)</f>
        <v>São Paulo</v>
      </c>
      <c r="H1549">
        <v>4</v>
      </c>
      <c r="I1549" t="str">
        <f>VLOOKUP(H1549,produto!A$1:F$24,2,FALSE)</f>
        <v>Monitor</v>
      </c>
      <c r="J1549">
        <f>VLOOKUP(I1549,produto!B$1:G$24,4,FALSE)</f>
        <v>4</v>
      </c>
      <c r="K1549" t="str">
        <f>VLOOKUP(J1549,marca!A$1:B$15,2,FALSE)</f>
        <v>IBM</v>
      </c>
      <c r="L1549">
        <f t="shared" ca="1" si="124"/>
        <v>5</v>
      </c>
      <c r="M1549" t="str">
        <f ca="1">VLOOKUP(L1549,Departamento!A$1:C$8,2,FALSE)</f>
        <v>Eletrónico</v>
      </c>
      <c r="N1549">
        <f t="shared" ca="1" si="123"/>
        <v>3</v>
      </c>
      <c r="O1549" t="str">
        <f ca="1">VLOOKUP(N1549,gerencia!A$1:B$5,2,FALSE)</f>
        <v>Eletro Eletrônico</v>
      </c>
      <c r="P1549" t="s">
        <v>73</v>
      </c>
      <c r="Q1549">
        <v>3</v>
      </c>
      <c r="R1549">
        <v>1300</v>
      </c>
      <c r="S1549">
        <v>348</v>
      </c>
    </row>
    <row r="1550" spans="1:19">
      <c r="A1550">
        <v>1549</v>
      </c>
      <c r="B1550">
        <f t="shared" ca="1" si="120"/>
        <v>1</v>
      </c>
      <c r="C1550" t="str">
        <f ca="1">VLOOKUP(B1550,cliente!A$1:B$7,2,FALSE)</f>
        <v>João do Pulo</v>
      </c>
      <c r="D1550">
        <f t="shared" ca="1" si="121"/>
        <v>1</v>
      </c>
      <c r="E1550" t="str">
        <f ca="1">VLOOKUP(D1550,vendedor!A$1:B$13,2,FALSE)</f>
        <v>Claudio Silva</v>
      </c>
      <c r="F1550">
        <f t="shared" ca="1" si="122"/>
        <v>2</v>
      </c>
      <c r="G1550" t="str">
        <f ca="1">VLOOKUP(F1550,cidade!A$1:B$6,2,FALSE)</f>
        <v>Recife</v>
      </c>
      <c r="H1550">
        <v>21</v>
      </c>
      <c r="I1550" t="str">
        <f>VLOOKUP(H1550,produto!A$1:F$24,2,FALSE)</f>
        <v>microondas</v>
      </c>
      <c r="J1550">
        <f>VLOOKUP(I1550,produto!B$1:G$24,4,FALSE)</f>
        <v>14</v>
      </c>
      <c r="K1550" t="str">
        <f>VLOOKUP(J1550,marca!A$1:B$15,2,FALSE)</f>
        <v>DA CASA</v>
      </c>
      <c r="L1550">
        <f t="shared" ca="1" si="124"/>
        <v>2</v>
      </c>
      <c r="M1550" t="str">
        <f ca="1">VLOOKUP(L1550,Departamento!A$1:C$8,2,FALSE)</f>
        <v>Telefonia</v>
      </c>
      <c r="N1550">
        <f t="shared" ca="1" si="123"/>
        <v>1</v>
      </c>
      <c r="O1550" t="str">
        <f ca="1">VLOOKUP(N1550,gerencia!A$1:B$5,2,FALSE)</f>
        <v>Tecnologia</v>
      </c>
      <c r="P1550" t="s">
        <v>398</v>
      </c>
      <c r="Q1550">
        <v>1</v>
      </c>
      <c r="R1550">
        <v>2100</v>
      </c>
      <c r="S1550">
        <v>181</v>
      </c>
    </row>
    <row r="1551" spans="1:19">
      <c r="A1551">
        <v>1550</v>
      </c>
      <c r="B1551">
        <f t="shared" ca="1" si="120"/>
        <v>6</v>
      </c>
      <c r="C1551" t="str">
        <f ca="1">VLOOKUP(B1551,cliente!A$1:B$7,2,FALSE)</f>
        <v>Reginaldo Rossi</v>
      </c>
      <c r="D1551">
        <f t="shared" ca="1" si="121"/>
        <v>1</v>
      </c>
      <c r="E1551" t="str">
        <f ca="1">VLOOKUP(D1551,vendedor!A$1:B$13,2,FALSE)</f>
        <v>Claudio Silva</v>
      </c>
      <c r="F1551">
        <f t="shared" ca="1" si="122"/>
        <v>5</v>
      </c>
      <c r="G1551" t="str">
        <f ca="1">VLOOKUP(F1551,cidade!A$1:B$6,2,FALSE)</f>
        <v>Belo Horizonte</v>
      </c>
      <c r="H1551">
        <v>6</v>
      </c>
      <c r="I1551" t="str">
        <f>VLOOKUP(H1551,produto!A$1:F$24,2,FALSE)</f>
        <v xml:space="preserve">Notebook </v>
      </c>
      <c r="J1551">
        <f>VLOOKUP(I1551,produto!B$1:G$24,4,FALSE)</f>
        <v>5</v>
      </c>
      <c r="K1551" t="str">
        <f>VLOOKUP(J1551,marca!A$1:B$15,2,FALSE)</f>
        <v>SAMSUNG</v>
      </c>
      <c r="L1551">
        <f t="shared" ca="1" si="124"/>
        <v>6</v>
      </c>
      <c r="M1551" t="str">
        <f ca="1">VLOOKUP(L1551,Departamento!A$1:C$8,2,FALSE)</f>
        <v>Eletrodomestico</v>
      </c>
      <c r="N1551">
        <f t="shared" ca="1" si="123"/>
        <v>4</v>
      </c>
      <c r="O1551" t="str">
        <f ca="1">VLOOKUP(N1551,gerencia!A$1:B$5,2,FALSE)</f>
        <v>Casa e Decoração</v>
      </c>
      <c r="P1551" t="s">
        <v>447</v>
      </c>
      <c r="Q1551">
        <v>1</v>
      </c>
      <c r="R1551">
        <v>550</v>
      </c>
      <c r="S1551">
        <v>1311</v>
      </c>
    </row>
    <row r="1552" spans="1:19">
      <c r="A1552">
        <v>1551</v>
      </c>
      <c r="B1552">
        <f t="shared" ca="1" si="120"/>
        <v>1</v>
      </c>
      <c r="C1552" t="str">
        <f ca="1">VLOOKUP(B1552,cliente!A$1:B$7,2,FALSE)</f>
        <v>João do Pulo</v>
      </c>
      <c r="D1552">
        <f t="shared" ca="1" si="121"/>
        <v>9</v>
      </c>
      <c r="E1552" t="str">
        <f ca="1">VLOOKUP(D1552,vendedor!A$1:B$13,2,FALSE)</f>
        <v>Diego Santos</v>
      </c>
      <c r="F1552">
        <f t="shared" ca="1" si="122"/>
        <v>2</v>
      </c>
      <c r="G1552" t="str">
        <f ca="1">VLOOKUP(F1552,cidade!A$1:B$6,2,FALSE)</f>
        <v>Recife</v>
      </c>
      <c r="H1552">
        <v>13</v>
      </c>
      <c r="I1552" t="str">
        <f>VLOOKUP(H1552,produto!A$1:F$24,2,FALSE)</f>
        <v>Estojo</v>
      </c>
      <c r="J1552">
        <f>VLOOKUP(I1552,produto!B$1:G$24,4,FALSE)</f>
        <v>7</v>
      </c>
      <c r="K1552" t="str">
        <f>VLOOKUP(J1552,marca!A$1:B$15,2,FALSE)</f>
        <v>TILIBRA</v>
      </c>
      <c r="L1552">
        <f t="shared" ca="1" si="124"/>
        <v>5</v>
      </c>
      <c r="M1552" t="str">
        <f ca="1">VLOOKUP(L1552,Departamento!A$1:C$8,2,FALSE)</f>
        <v>Eletrónico</v>
      </c>
      <c r="N1552">
        <f t="shared" ca="1" si="123"/>
        <v>4</v>
      </c>
      <c r="O1552" t="str">
        <f ca="1">VLOOKUP(N1552,gerencia!A$1:B$5,2,FALSE)</f>
        <v>Casa e Decoração</v>
      </c>
      <c r="P1552" t="s">
        <v>286</v>
      </c>
      <c r="Q1552">
        <v>1</v>
      </c>
      <c r="R1552">
        <v>3.2</v>
      </c>
      <c r="S1552">
        <v>682</v>
      </c>
    </row>
    <row r="1553" spans="1:19">
      <c r="A1553">
        <v>1552</v>
      </c>
      <c r="B1553">
        <f t="shared" ca="1" si="120"/>
        <v>3</v>
      </c>
      <c r="C1553" t="str">
        <f ca="1">VLOOKUP(B1553,cliente!A$1:B$7,2,FALSE)</f>
        <v>Renato Russo</v>
      </c>
      <c r="D1553">
        <f t="shared" ca="1" si="121"/>
        <v>5</v>
      </c>
      <c r="E1553" t="str">
        <f ca="1">VLOOKUP(D1553,vendedor!A$1:B$13,2,FALSE)</f>
        <v>Maria Braga</v>
      </c>
      <c r="F1553">
        <f t="shared" ca="1" si="122"/>
        <v>2</v>
      </c>
      <c r="G1553" t="str">
        <f ca="1">VLOOKUP(F1553,cidade!A$1:B$6,2,FALSE)</f>
        <v>Recife</v>
      </c>
      <c r="H1553">
        <v>18</v>
      </c>
      <c r="I1553" t="str">
        <f>VLOOKUP(H1553,produto!A$1:F$24,2,FALSE)</f>
        <v xml:space="preserve">Xbox </v>
      </c>
      <c r="J1553">
        <f>VLOOKUP(I1553,produto!B$1:G$24,4,FALSE)</f>
        <v>12</v>
      </c>
      <c r="K1553" t="str">
        <f>VLOOKUP(J1553,marca!A$1:B$15,2,FALSE)</f>
        <v>ELETROLUX</v>
      </c>
      <c r="L1553">
        <f t="shared" ca="1" si="124"/>
        <v>4</v>
      </c>
      <c r="M1553" t="str">
        <f ca="1">VLOOKUP(L1553,Departamento!A$1:C$8,2,FALSE)</f>
        <v>cosmético</v>
      </c>
      <c r="N1553">
        <f t="shared" ca="1" si="123"/>
        <v>2</v>
      </c>
      <c r="O1553" t="str">
        <f ca="1">VLOOKUP(N1553,gerencia!A$1:B$5,2,FALSE)</f>
        <v>papelaria/cosmético</v>
      </c>
      <c r="P1553" t="s">
        <v>276</v>
      </c>
      <c r="Q1553">
        <v>1</v>
      </c>
      <c r="R1553">
        <v>850</v>
      </c>
      <c r="S1553">
        <v>664</v>
      </c>
    </row>
    <row r="1554" spans="1:19">
      <c r="A1554">
        <v>1553</v>
      </c>
      <c r="B1554">
        <f t="shared" ca="1" si="120"/>
        <v>1</v>
      </c>
      <c r="C1554" t="str">
        <f ca="1">VLOOKUP(B1554,cliente!A$1:B$7,2,FALSE)</f>
        <v>João do Pulo</v>
      </c>
      <c r="D1554">
        <f t="shared" ca="1" si="121"/>
        <v>2</v>
      </c>
      <c r="E1554" t="str">
        <f ca="1">VLOOKUP(D1554,vendedor!A$1:B$13,2,FALSE)</f>
        <v>Márcio Barroso</v>
      </c>
      <c r="F1554">
        <f t="shared" ca="1" si="122"/>
        <v>5</v>
      </c>
      <c r="G1554" t="str">
        <f ca="1">VLOOKUP(F1554,cidade!A$1:B$6,2,FALSE)</f>
        <v>Belo Horizonte</v>
      </c>
      <c r="H1554">
        <v>12</v>
      </c>
      <c r="I1554" t="str">
        <f>VLOOKUP(H1554,produto!A$1:F$24,2,FALSE)</f>
        <v>Borracha</v>
      </c>
      <c r="J1554">
        <f>VLOOKUP(I1554,produto!B$1:G$24,4,FALSE)</f>
        <v>7</v>
      </c>
      <c r="K1554" t="str">
        <f>VLOOKUP(J1554,marca!A$1:B$15,2,FALSE)</f>
        <v>TILIBRA</v>
      </c>
      <c r="L1554">
        <f t="shared" ca="1" si="124"/>
        <v>4</v>
      </c>
      <c r="M1554" t="str">
        <f ca="1">VLOOKUP(L1554,Departamento!A$1:C$8,2,FALSE)</f>
        <v>cosmético</v>
      </c>
      <c r="N1554">
        <f t="shared" ca="1" si="123"/>
        <v>3</v>
      </c>
      <c r="O1554" t="str">
        <f ca="1">VLOOKUP(N1554,gerencia!A$1:B$5,2,FALSE)</f>
        <v>Eletro Eletrônico</v>
      </c>
      <c r="P1554" t="s">
        <v>93</v>
      </c>
      <c r="Q1554">
        <v>1</v>
      </c>
      <c r="R1554">
        <v>5.3</v>
      </c>
      <c r="S1554">
        <v>674</v>
      </c>
    </row>
    <row r="1555" spans="1:19">
      <c r="A1555">
        <v>1554</v>
      </c>
      <c r="B1555">
        <f t="shared" ca="1" si="120"/>
        <v>3</v>
      </c>
      <c r="C1555" t="str">
        <f ca="1">VLOOKUP(B1555,cliente!A$1:B$7,2,FALSE)</f>
        <v>Renato Russo</v>
      </c>
      <c r="D1555">
        <f t="shared" ca="1" si="121"/>
        <v>5</v>
      </c>
      <c r="E1555" t="str">
        <f ca="1">VLOOKUP(D1555,vendedor!A$1:B$13,2,FALSE)</f>
        <v>Maria Braga</v>
      </c>
      <c r="F1555">
        <f t="shared" ca="1" si="122"/>
        <v>5</v>
      </c>
      <c r="G1555" t="str">
        <f ca="1">VLOOKUP(F1555,cidade!A$1:B$6,2,FALSE)</f>
        <v>Belo Horizonte</v>
      </c>
      <c r="H1555">
        <v>5</v>
      </c>
      <c r="I1555" t="str">
        <f>VLOOKUP(H1555,produto!A$1:F$24,2,FALSE)</f>
        <v>Computador</v>
      </c>
      <c r="J1555">
        <f>VLOOKUP(I1555,produto!B$1:G$24,4,FALSE)</f>
        <v>4</v>
      </c>
      <c r="K1555" t="str">
        <f>VLOOKUP(J1555,marca!A$1:B$15,2,FALSE)</f>
        <v>IBM</v>
      </c>
      <c r="L1555">
        <f t="shared" ca="1" si="124"/>
        <v>1</v>
      </c>
      <c r="M1555" t="str">
        <f ca="1">VLOOKUP(L1555,Departamento!A$1:C$8,2,FALSE)</f>
        <v>Informática</v>
      </c>
      <c r="N1555">
        <f t="shared" ca="1" si="123"/>
        <v>4</v>
      </c>
      <c r="O1555" t="str">
        <f ca="1">VLOOKUP(N1555,gerencia!A$1:B$5,2,FALSE)</f>
        <v>Casa e Decoração</v>
      </c>
      <c r="P1555" t="s">
        <v>272</v>
      </c>
      <c r="Q1555">
        <v>3</v>
      </c>
      <c r="R1555">
        <v>2125.9899999999998</v>
      </c>
      <c r="S1555">
        <v>1074</v>
      </c>
    </row>
    <row r="1556" spans="1:19">
      <c r="A1556">
        <v>1555</v>
      </c>
      <c r="B1556">
        <f t="shared" ca="1" si="120"/>
        <v>1</v>
      </c>
      <c r="C1556" t="str">
        <f ca="1">VLOOKUP(B1556,cliente!A$1:B$7,2,FALSE)</f>
        <v>João do Pulo</v>
      </c>
      <c r="D1556">
        <f t="shared" ca="1" si="121"/>
        <v>6</v>
      </c>
      <c r="E1556" t="str">
        <f ca="1">VLOOKUP(D1556,vendedor!A$1:B$13,2,FALSE)</f>
        <v>Rodrigo Machado</v>
      </c>
      <c r="F1556">
        <f t="shared" ca="1" si="122"/>
        <v>2</v>
      </c>
      <c r="G1556" t="str">
        <f ca="1">VLOOKUP(F1556,cidade!A$1:B$6,2,FALSE)</f>
        <v>Recife</v>
      </c>
      <c r="H1556">
        <v>6</v>
      </c>
      <c r="I1556" t="str">
        <f>VLOOKUP(H1556,produto!A$1:F$24,2,FALSE)</f>
        <v xml:space="preserve">Notebook </v>
      </c>
      <c r="J1556">
        <f>VLOOKUP(I1556,produto!B$1:G$24,4,FALSE)</f>
        <v>5</v>
      </c>
      <c r="K1556" t="str">
        <f>VLOOKUP(J1556,marca!A$1:B$15,2,FALSE)</f>
        <v>SAMSUNG</v>
      </c>
      <c r="L1556">
        <f t="shared" ca="1" si="124"/>
        <v>5</v>
      </c>
      <c r="M1556" t="str">
        <f ca="1">VLOOKUP(L1556,Departamento!A$1:C$8,2,FALSE)</f>
        <v>Eletrónico</v>
      </c>
      <c r="N1556">
        <f t="shared" ca="1" si="123"/>
        <v>4</v>
      </c>
      <c r="O1556" t="str">
        <f ca="1">VLOOKUP(N1556,gerencia!A$1:B$5,2,FALSE)</f>
        <v>Casa e Decoração</v>
      </c>
      <c r="P1556" t="s">
        <v>18</v>
      </c>
      <c r="Q1556">
        <v>2</v>
      </c>
      <c r="R1556">
        <v>550</v>
      </c>
      <c r="S1556">
        <v>1301</v>
      </c>
    </row>
    <row r="1557" spans="1:19">
      <c r="A1557">
        <v>1556</v>
      </c>
      <c r="B1557">
        <f t="shared" ca="1" si="120"/>
        <v>3</v>
      </c>
      <c r="C1557" t="str">
        <f ca="1">VLOOKUP(B1557,cliente!A$1:B$7,2,FALSE)</f>
        <v>Renato Russo</v>
      </c>
      <c r="D1557">
        <f t="shared" ca="1" si="121"/>
        <v>4</v>
      </c>
      <c r="E1557" t="str">
        <f ca="1">VLOOKUP(D1557,vendedor!A$1:B$13,2,FALSE)</f>
        <v>Daniela Matos</v>
      </c>
      <c r="F1557">
        <f t="shared" ca="1" si="122"/>
        <v>1</v>
      </c>
      <c r="G1557" t="str">
        <f ca="1">VLOOKUP(F1557,cidade!A$1:B$6,2,FALSE)</f>
        <v>Salvador</v>
      </c>
      <c r="H1557">
        <v>2</v>
      </c>
      <c r="I1557" t="str">
        <f>VLOOKUP(H1557,produto!A$1:F$24,2,FALSE)</f>
        <v>Mouse</v>
      </c>
      <c r="J1557">
        <f>VLOOKUP(I1557,produto!B$1:G$24,4,FALSE)</f>
        <v>2</v>
      </c>
      <c r="K1557" t="str">
        <f>VLOOKUP(J1557,marca!A$1:B$15,2,FALSE)</f>
        <v>MICROSOFT</v>
      </c>
      <c r="L1557">
        <f t="shared" ca="1" si="124"/>
        <v>2</v>
      </c>
      <c r="M1557" t="str">
        <f ca="1">VLOOKUP(L1557,Departamento!A$1:C$8,2,FALSE)</f>
        <v>Telefonia</v>
      </c>
      <c r="N1557">
        <f t="shared" ca="1" si="123"/>
        <v>4</v>
      </c>
      <c r="O1557" t="str">
        <f ca="1">VLOOKUP(N1557,gerencia!A$1:B$5,2,FALSE)</f>
        <v>Casa e Decoração</v>
      </c>
      <c r="P1557" t="s">
        <v>354</v>
      </c>
      <c r="Q1557">
        <v>1</v>
      </c>
      <c r="R1557">
        <v>25.9</v>
      </c>
      <c r="S1557">
        <v>1256</v>
      </c>
    </row>
    <row r="1558" spans="1:19">
      <c r="A1558">
        <v>1557</v>
      </c>
      <c r="B1558">
        <f t="shared" ca="1" si="120"/>
        <v>2</v>
      </c>
      <c r="C1558" t="str">
        <f ca="1">VLOOKUP(B1558,cliente!A$1:B$7,2,FALSE)</f>
        <v>Benito de Paula</v>
      </c>
      <c r="D1558">
        <f t="shared" ca="1" si="121"/>
        <v>9</v>
      </c>
      <c r="E1558" t="str">
        <f ca="1">VLOOKUP(D1558,vendedor!A$1:B$13,2,FALSE)</f>
        <v>Diego Santos</v>
      </c>
      <c r="F1558">
        <f t="shared" ca="1" si="122"/>
        <v>3</v>
      </c>
      <c r="G1558" t="str">
        <f ca="1">VLOOKUP(F1558,cidade!A$1:B$6,2,FALSE)</f>
        <v>São Paulo</v>
      </c>
      <c r="H1558">
        <v>4</v>
      </c>
      <c r="I1558" t="str">
        <f>VLOOKUP(H1558,produto!A$1:F$24,2,FALSE)</f>
        <v>Monitor</v>
      </c>
      <c r="J1558">
        <f>VLOOKUP(I1558,produto!B$1:G$24,4,FALSE)</f>
        <v>4</v>
      </c>
      <c r="K1558" t="str">
        <f>VLOOKUP(J1558,marca!A$1:B$15,2,FALSE)</f>
        <v>IBM</v>
      </c>
      <c r="L1558">
        <f t="shared" ca="1" si="124"/>
        <v>6</v>
      </c>
      <c r="M1558" t="str">
        <f ca="1">VLOOKUP(L1558,Departamento!A$1:C$8,2,FALSE)</f>
        <v>Eletrodomestico</v>
      </c>
      <c r="N1558">
        <f t="shared" ca="1" si="123"/>
        <v>1</v>
      </c>
      <c r="O1558" t="str">
        <f ca="1">VLOOKUP(N1558,gerencia!A$1:B$5,2,FALSE)</f>
        <v>Tecnologia</v>
      </c>
      <c r="P1558" t="s">
        <v>173</v>
      </c>
      <c r="Q1558">
        <v>1</v>
      </c>
      <c r="R1558">
        <v>1300</v>
      </c>
      <c r="S1558">
        <v>1287</v>
      </c>
    </row>
    <row r="1559" spans="1:19">
      <c r="A1559">
        <v>1558</v>
      </c>
      <c r="B1559">
        <f t="shared" ca="1" si="120"/>
        <v>6</v>
      </c>
      <c r="C1559" t="str">
        <f ca="1">VLOOKUP(B1559,cliente!A$1:B$7,2,FALSE)</f>
        <v>Reginaldo Rossi</v>
      </c>
      <c r="D1559">
        <f t="shared" ca="1" si="121"/>
        <v>4</v>
      </c>
      <c r="E1559" t="str">
        <f ca="1">VLOOKUP(D1559,vendedor!A$1:B$13,2,FALSE)</f>
        <v>Daniela Matos</v>
      </c>
      <c r="F1559">
        <f t="shared" ca="1" si="122"/>
        <v>2</v>
      </c>
      <c r="G1559" t="str">
        <f ca="1">VLOOKUP(F1559,cidade!A$1:B$6,2,FALSE)</f>
        <v>Recife</v>
      </c>
      <c r="H1559">
        <v>18</v>
      </c>
      <c r="I1559" t="str">
        <f>VLOOKUP(H1559,produto!A$1:F$24,2,FALSE)</f>
        <v xml:space="preserve">Xbox </v>
      </c>
      <c r="J1559">
        <f>VLOOKUP(I1559,produto!B$1:G$24,4,FALSE)</f>
        <v>12</v>
      </c>
      <c r="K1559" t="str">
        <f>VLOOKUP(J1559,marca!A$1:B$15,2,FALSE)</f>
        <v>ELETROLUX</v>
      </c>
      <c r="L1559">
        <f t="shared" ca="1" si="124"/>
        <v>5</v>
      </c>
      <c r="M1559" t="str">
        <f ca="1">VLOOKUP(L1559,Departamento!A$1:C$8,2,FALSE)</f>
        <v>Eletrónico</v>
      </c>
      <c r="N1559">
        <f t="shared" ca="1" si="123"/>
        <v>3</v>
      </c>
      <c r="O1559" t="str">
        <f ca="1">VLOOKUP(N1559,gerencia!A$1:B$5,2,FALSE)</f>
        <v>Eletro Eletrônico</v>
      </c>
      <c r="P1559" t="s">
        <v>337</v>
      </c>
      <c r="Q1559">
        <v>1</v>
      </c>
      <c r="R1559">
        <v>850</v>
      </c>
      <c r="S1559">
        <v>233</v>
      </c>
    </row>
    <row r="1560" spans="1:19">
      <c r="A1560">
        <v>1559</v>
      </c>
      <c r="B1560">
        <f t="shared" ca="1" si="120"/>
        <v>4</v>
      </c>
      <c r="C1560" t="str">
        <f ca="1">VLOOKUP(B1560,cliente!A$1:B$7,2,FALSE)</f>
        <v>Tom Jobim</v>
      </c>
      <c r="D1560">
        <f t="shared" ca="1" si="121"/>
        <v>7</v>
      </c>
      <c r="E1560" t="str">
        <f ca="1">VLOOKUP(D1560,vendedor!A$1:B$13,2,FALSE)</f>
        <v>João Oliveira</v>
      </c>
      <c r="F1560">
        <f t="shared" ca="1" si="122"/>
        <v>3</v>
      </c>
      <c r="G1560" t="str">
        <f ca="1">VLOOKUP(F1560,cidade!A$1:B$6,2,FALSE)</f>
        <v>São Paulo</v>
      </c>
      <c r="H1560">
        <v>1</v>
      </c>
      <c r="I1560" t="str">
        <f>VLOOKUP(H1560,produto!A$1:F$24,2,FALSE)</f>
        <v>TV</v>
      </c>
      <c r="J1560">
        <f>VLOOKUP(I1560,produto!B$1:G$24,4,FALSE)</f>
        <v>3</v>
      </c>
      <c r="K1560" t="str">
        <f>VLOOKUP(J1560,marca!A$1:B$15,2,FALSE)</f>
        <v>DELL</v>
      </c>
      <c r="L1560">
        <f t="shared" ca="1" si="124"/>
        <v>6</v>
      </c>
      <c r="M1560" t="str">
        <f ca="1">VLOOKUP(L1560,Departamento!A$1:C$8,2,FALSE)</f>
        <v>Eletrodomestico</v>
      </c>
      <c r="N1560">
        <f t="shared" ca="1" si="123"/>
        <v>3</v>
      </c>
      <c r="O1560" t="str">
        <f ca="1">VLOOKUP(N1560,gerencia!A$1:B$5,2,FALSE)</f>
        <v>Eletro Eletrônico</v>
      </c>
      <c r="P1560" t="s">
        <v>332</v>
      </c>
      <c r="Q1560">
        <v>1</v>
      </c>
      <c r="R1560">
        <v>25.15</v>
      </c>
      <c r="S1560">
        <v>435</v>
      </c>
    </row>
    <row r="1561" spans="1:19">
      <c r="A1561">
        <v>1560</v>
      </c>
      <c r="B1561">
        <f t="shared" ca="1" si="120"/>
        <v>1</v>
      </c>
      <c r="C1561" t="str">
        <f ca="1">VLOOKUP(B1561,cliente!A$1:B$7,2,FALSE)</f>
        <v>João do Pulo</v>
      </c>
      <c r="D1561">
        <f t="shared" ca="1" si="121"/>
        <v>11</v>
      </c>
      <c r="E1561" t="str">
        <f ca="1">VLOOKUP(D1561,vendedor!A$1:B$13,2,FALSE)</f>
        <v>Filipe Almeida</v>
      </c>
      <c r="F1561">
        <f t="shared" ca="1" si="122"/>
        <v>2</v>
      </c>
      <c r="G1561" t="str">
        <f ca="1">VLOOKUP(F1561,cidade!A$1:B$6,2,FALSE)</f>
        <v>Recife</v>
      </c>
      <c r="H1561">
        <v>2</v>
      </c>
      <c r="I1561" t="str">
        <f>VLOOKUP(H1561,produto!A$1:F$24,2,FALSE)</f>
        <v>Mouse</v>
      </c>
      <c r="J1561">
        <f>VLOOKUP(I1561,produto!B$1:G$24,4,FALSE)</f>
        <v>2</v>
      </c>
      <c r="K1561" t="str">
        <f>VLOOKUP(J1561,marca!A$1:B$15,2,FALSE)</f>
        <v>MICROSOFT</v>
      </c>
      <c r="L1561">
        <f t="shared" ca="1" si="124"/>
        <v>1</v>
      </c>
      <c r="M1561" t="str">
        <f ca="1">VLOOKUP(L1561,Departamento!A$1:C$8,2,FALSE)</f>
        <v>Informática</v>
      </c>
      <c r="N1561">
        <f t="shared" ca="1" si="123"/>
        <v>4</v>
      </c>
      <c r="O1561" t="str">
        <f ca="1">VLOOKUP(N1561,gerencia!A$1:B$5,2,FALSE)</f>
        <v>Casa e Decoração</v>
      </c>
      <c r="P1561" t="s">
        <v>255</v>
      </c>
      <c r="Q1561">
        <v>1</v>
      </c>
      <c r="R1561">
        <v>25.9</v>
      </c>
      <c r="S1561">
        <v>581</v>
      </c>
    </row>
    <row r="1562" spans="1:19">
      <c r="A1562">
        <v>1561</v>
      </c>
      <c r="B1562">
        <f t="shared" ca="1" si="120"/>
        <v>4</v>
      </c>
      <c r="C1562" t="str">
        <f ca="1">VLOOKUP(B1562,cliente!A$1:B$7,2,FALSE)</f>
        <v>Tom Jobim</v>
      </c>
      <c r="D1562">
        <f t="shared" ca="1" si="121"/>
        <v>7</v>
      </c>
      <c r="E1562" t="str">
        <f ca="1">VLOOKUP(D1562,vendedor!A$1:B$13,2,FALSE)</f>
        <v>João Oliveira</v>
      </c>
      <c r="F1562">
        <f t="shared" ca="1" si="122"/>
        <v>2</v>
      </c>
      <c r="G1562" t="str">
        <f ca="1">VLOOKUP(F1562,cidade!A$1:B$6,2,FALSE)</f>
        <v>Recife</v>
      </c>
      <c r="H1562">
        <v>8</v>
      </c>
      <c r="I1562" t="str">
        <f>VLOOKUP(H1562,produto!A$1:F$24,2,FALSE)</f>
        <v>Telefone Sem Fio</v>
      </c>
      <c r="J1562">
        <f>VLOOKUP(I1562,produto!B$1:G$24,4,FALSE)</f>
        <v>5</v>
      </c>
      <c r="K1562" t="str">
        <f>VLOOKUP(J1562,marca!A$1:B$15,2,FALSE)</f>
        <v>SAMSUNG</v>
      </c>
      <c r="L1562">
        <f t="shared" ca="1" si="124"/>
        <v>6</v>
      </c>
      <c r="M1562" t="str">
        <f ca="1">VLOOKUP(L1562,Departamento!A$1:C$8,2,FALSE)</f>
        <v>Eletrodomestico</v>
      </c>
      <c r="N1562">
        <f t="shared" ca="1" si="123"/>
        <v>4</v>
      </c>
      <c r="O1562" t="str">
        <f ca="1">VLOOKUP(N1562,gerencia!A$1:B$5,2,FALSE)</f>
        <v>Casa e Decoração</v>
      </c>
      <c r="P1562" t="s">
        <v>611</v>
      </c>
      <c r="Q1562">
        <v>1</v>
      </c>
      <c r="R1562">
        <v>875</v>
      </c>
      <c r="S1562">
        <v>825</v>
      </c>
    </row>
    <row r="1563" spans="1:19">
      <c r="A1563">
        <v>1562</v>
      </c>
      <c r="B1563">
        <f t="shared" ca="1" si="120"/>
        <v>3</v>
      </c>
      <c r="C1563" t="str">
        <f ca="1">VLOOKUP(B1563,cliente!A$1:B$7,2,FALSE)</f>
        <v>Renato Russo</v>
      </c>
      <c r="D1563">
        <f t="shared" ca="1" si="121"/>
        <v>6</v>
      </c>
      <c r="E1563" t="str">
        <f ca="1">VLOOKUP(D1563,vendedor!A$1:B$13,2,FALSE)</f>
        <v>Rodrigo Machado</v>
      </c>
      <c r="F1563">
        <f t="shared" ca="1" si="122"/>
        <v>3</v>
      </c>
      <c r="G1563" t="str">
        <f ca="1">VLOOKUP(F1563,cidade!A$1:B$6,2,FALSE)</f>
        <v>São Paulo</v>
      </c>
      <c r="H1563">
        <v>10</v>
      </c>
      <c r="I1563" t="str">
        <f>VLOOKUP(H1563,produto!A$1:F$24,2,FALSE)</f>
        <v>Papel A4</v>
      </c>
      <c r="J1563">
        <f>VLOOKUP(I1563,produto!B$1:G$24,4,FALSE)</f>
        <v>8</v>
      </c>
      <c r="K1563" t="str">
        <f>VLOOKUP(J1563,marca!A$1:B$15,2,FALSE)</f>
        <v>FABER CASTELL</v>
      </c>
      <c r="L1563">
        <f t="shared" ca="1" si="124"/>
        <v>2</v>
      </c>
      <c r="M1563" t="str">
        <f ca="1">VLOOKUP(L1563,Departamento!A$1:C$8,2,FALSE)</f>
        <v>Telefonia</v>
      </c>
      <c r="N1563">
        <f t="shared" ca="1" si="123"/>
        <v>4</v>
      </c>
      <c r="O1563" t="str">
        <f ca="1">VLOOKUP(N1563,gerencia!A$1:B$5,2,FALSE)</f>
        <v>Casa e Decoração</v>
      </c>
      <c r="P1563" t="s">
        <v>301</v>
      </c>
      <c r="Q1563">
        <v>3</v>
      </c>
      <c r="R1563">
        <v>2.15</v>
      </c>
      <c r="S1563">
        <v>867</v>
      </c>
    </row>
    <row r="1564" spans="1:19">
      <c r="A1564">
        <v>1563</v>
      </c>
      <c r="B1564">
        <f t="shared" ca="1" si="120"/>
        <v>4</v>
      </c>
      <c r="C1564" t="str">
        <f ca="1">VLOOKUP(B1564,cliente!A$1:B$7,2,FALSE)</f>
        <v>Tom Jobim</v>
      </c>
      <c r="D1564">
        <f t="shared" ca="1" si="121"/>
        <v>2</v>
      </c>
      <c r="E1564" t="str">
        <f ca="1">VLOOKUP(D1564,vendedor!A$1:B$13,2,FALSE)</f>
        <v>Márcio Barroso</v>
      </c>
      <c r="F1564">
        <f t="shared" ca="1" si="122"/>
        <v>3</v>
      </c>
      <c r="G1564" t="str">
        <f ca="1">VLOOKUP(F1564,cidade!A$1:B$6,2,FALSE)</f>
        <v>São Paulo</v>
      </c>
      <c r="H1564">
        <v>15</v>
      </c>
      <c r="I1564" t="str">
        <f>VLOOKUP(H1564,produto!A$1:F$24,2,FALSE)</f>
        <v>Baton</v>
      </c>
      <c r="J1564">
        <f>VLOOKUP(I1564,produto!B$1:G$24,4,FALSE)</f>
        <v>10</v>
      </c>
      <c r="K1564" t="str">
        <f>VLOOKUP(J1564,marca!A$1:B$15,2,FALSE)</f>
        <v>BOTICARIO</v>
      </c>
      <c r="L1564">
        <f t="shared" ca="1" si="124"/>
        <v>1</v>
      </c>
      <c r="M1564" t="str">
        <f ca="1">VLOOKUP(L1564,Departamento!A$1:C$8,2,FALSE)</f>
        <v>Informática</v>
      </c>
      <c r="N1564">
        <f t="shared" ca="1" si="123"/>
        <v>1</v>
      </c>
      <c r="O1564" t="str">
        <f ca="1">VLOOKUP(N1564,gerencia!A$1:B$5,2,FALSE)</f>
        <v>Tecnologia</v>
      </c>
      <c r="P1564" t="s">
        <v>481</v>
      </c>
      <c r="Q1564">
        <v>1</v>
      </c>
      <c r="R1564">
        <v>98.5</v>
      </c>
      <c r="S1564">
        <v>859</v>
      </c>
    </row>
    <row r="1565" spans="1:19">
      <c r="A1565">
        <v>1564</v>
      </c>
      <c r="B1565">
        <f t="shared" ca="1" si="120"/>
        <v>4</v>
      </c>
      <c r="C1565" t="str">
        <f ca="1">VLOOKUP(B1565,cliente!A$1:B$7,2,FALSE)</f>
        <v>Tom Jobim</v>
      </c>
      <c r="D1565">
        <f t="shared" ca="1" si="121"/>
        <v>3</v>
      </c>
      <c r="E1565" t="str">
        <f ca="1">VLOOKUP(D1565,vendedor!A$1:B$13,2,FALSE)</f>
        <v>Issac Palmeiras</v>
      </c>
      <c r="F1565">
        <f t="shared" ca="1" si="122"/>
        <v>3</v>
      </c>
      <c r="G1565" t="str">
        <f ca="1">VLOOKUP(F1565,cidade!A$1:B$6,2,FALSE)</f>
        <v>São Paulo</v>
      </c>
      <c r="H1565">
        <v>8</v>
      </c>
      <c r="I1565" t="str">
        <f>VLOOKUP(H1565,produto!A$1:F$24,2,FALSE)</f>
        <v>Telefone Sem Fio</v>
      </c>
      <c r="J1565">
        <f>VLOOKUP(I1565,produto!B$1:G$24,4,FALSE)</f>
        <v>5</v>
      </c>
      <c r="K1565" t="str">
        <f>VLOOKUP(J1565,marca!A$1:B$15,2,FALSE)</f>
        <v>SAMSUNG</v>
      </c>
      <c r="L1565">
        <f t="shared" ca="1" si="124"/>
        <v>6</v>
      </c>
      <c r="M1565" t="str">
        <f ca="1">VLOOKUP(L1565,Departamento!A$1:C$8,2,FALSE)</f>
        <v>Eletrodomestico</v>
      </c>
      <c r="N1565">
        <f t="shared" ca="1" si="123"/>
        <v>1</v>
      </c>
      <c r="O1565" t="str">
        <f ca="1">VLOOKUP(N1565,gerencia!A$1:B$5,2,FALSE)</f>
        <v>Tecnologia</v>
      </c>
      <c r="P1565" t="s">
        <v>503</v>
      </c>
      <c r="Q1565">
        <v>1</v>
      </c>
      <c r="R1565">
        <v>875</v>
      </c>
      <c r="S1565">
        <v>1111</v>
      </c>
    </row>
    <row r="1566" spans="1:19">
      <c r="A1566">
        <v>1565</v>
      </c>
      <c r="B1566">
        <f t="shared" ca="1" si="120"/>
        <v>1</v>
      </c>
      <c r="C1566" t="str">
        <f ca="1">VLOOKUP(B1566,cliente!A$1:B$7,2,FALSE)</f>
        <v>João do Pulo</v>
      </c>
      <c r="D1566">
        <f t="shared" ca="1" si="121"/>
        <v>10</v>
      </c>
      <c r="E1566" t="str">
        <f ca="1">VLOOKUP(D1566,vendedor!A$1:B$13,2,FALSE)</f>
        <v>Danilo Barreto</v>
      </c>
      <c r="F1566">
        <f t="shared" ca="1" si="122"/>
        <v>2</v>
      </c>
      <c r="G1566" t="str">
        <f ca="1">VLOOKUP(F1566,cidade!A$1:B$6,2,FALSE)</f>
        <v>Recife</v>
      </c>
      <c r="H1566">
        <v>7</v>
      </c>
      <c r="I1566" t="str">
        <f>VLOOKUP(H1566,produto!A$1:F$24,2,FALSE)</f>
        <v>Celular 4Gb</v>
      </c>
      <c r="J1566">
        <f>VLOOKUP(I1566,produto!B$1:G$24,4,FALSE)</f>
        <v>5</v>
      </c>
      <c r="K1566" t="str">
        <f>VLOOKUP(J1566,marca!A$1:B$15,2,FALSE)</f>
        <v>SAMSUNG</v>
      </c>
      <c r="L1566">
        <f t="shared" ca="1" si="124"/>
        <v>1</v>
      </c>
      <c r="M1566" t="str">
        <f ca="1">VLOOKUP(L1566,Departamento!A$1:C$8,2,FALSE)</f>
        <v>Informática</v>
      </c>
      <c r="N1566">
        <f t="shared" ca="1" si="123"/>
        <v>4</v>
      </c>
      <c r="O1566" t="str">
        <f ca="1">VLOOKUP(N1566,gerencia!A$1:B$5,2,FALSE)</f>
        <v>Casa e Decoração</v>
      </c>
      <c r="P1566" t="s">
        <v>162</v>
      </c>
      <c r="Q1566">
        <v>3</v>
      </c>
      <c r="R1566">
        <v>52.9</v>
      </c>
      <c r="S1566">
        <v>1476</v>
      </c>
    </row>
    <row r="1567" spans="1:19">
      <c r="A1567">
        <v>1566</v>
      </c>
      <c r="B1567">
        <f t="shared" ca="1" si="120"/>
        <v>3</v>
      </c>
      <c r="C1567" t="str">
        <f ca="1">VLOOKUP(B1567,cliente!A$1:B$7,2,FALSE)</f>
        <v>Renato Russo</v>
      </c>
      <c r="D1567">
        <f t="shared" ca="1" si="121"/>
        <v>7</v>
      </c>
      <c r="E1567" t="str">
        <f ca="1">VLOOKUP(D1567,vendedor!A$1:B$13,2,FALSE)</f>
        <v>João Oliveira</v>
      </c>
      <c r="F1567">
        <f t="shared" ca="1" si="122"/>
        <v>4</v>
      </c>
      <c r="G1567" t="str">
        <f ca="1">VLOOKUP(F1567,cidade!A$1:B$6,2,FALSE)</f>
        <v>Rio de janeiro</v>
      </c>
      <c r="H1567">
        <v>14</v>
      </c>
      <c r="I1567" t="str">
        <f>VLOOKUP(H1567,produto!A$1:F$24,2,FALSE)</f>
        <v>Classificador</v>
      </c>
      <c r="J1567">
        <f>VLOOKUP(I1567,produto!B$1:G$24,4,FALSE)</f>
        <v>9</v>
      </c>
      <c r="K1567" t="str">
        <f>VLOOKUP(J1567,marca!A$1:B$15,2,FALSE)</f>
        <v>AVON</v>
      </c>
      <c r="L1567">
        <f t="shared" ca="1" si="124"/>
        <v>1</v>
      </c>
      <c r="M1567" t="str">
        <f ca="1">VLOOKUP(L1567,Departamento!A$1:C$8,2,FALSE)</f>
        <v>Informática</v>
      </c>
      <c r="N1567">
        <f t="shared" ca="1" si="123"/>
        <v>2</v>
      </c>
      <c r="O1567" t="str">
        <f ca="1">VLOOKUP(N1567,gerencia!A$1:B$5,2,FALSE)</f>
        <v>papelaria/cosmético</v>
      </c>
      <c r="P1567" t="s">
        <v>479</v>
      </c>
      <c r="Q1567">
        <v>2</v>
      </c>
      <c r="R1567">
        <v>25</v>
      </c>
      <c r="S1567">
        <v>1160</v>
      </c>
    </row>
    <row r="1568" spans="1:19">
      <c r="A1568">
        <v>1567</v>
      </c>
      <c r="B1568">
        <f t="shared" ca="1" si="120"/>
        <v>2</v>
      </c>
      <c r="C1568" t="str">
        <f ca="1">VLOOKUP(B1568,cliente!A$1:B$7,2,FALSE)</f>
        <v>Benito de Paula</v>
      </c>
      <c r="D1568">
        <f t="shared" ca="1" si="121"/>
        <v>1</v>
      </c>
      <c r="E1568" t="str">
        <f ca="1">VLOOKUP(D1568,vendedor!A$1:B$13,2,FALSE)</f>
        <v>Claudio Silva</v>
      </c>
      <c r="F1568">
        <f t="shared" ca="1" si="122"/>
        <v>4</v>
      </c>
      <c r="G1568" t="str">
        <f ca="1">VLOOKUP(F1568,cidade!A$1:B$6,2,FALSE)</f>
        <v>Rio de janeiro</v>
      </c>
      <c r="H1568">
        <v>14</v>
      </c>
      <c r="I1568" t="str">
        <f>VLOOKUP(H1568,produto!A$1:F$24,2,FALSE)</f>
        <v>Classificador</v>
      </c>
      <c r="J1568">
        <f>VLOOKUP(I1568,produto!B$1:G$24,4,FALSE)</f>
        <v>9</v>
      </c>
      <c r="K1568" t="str">
        <f>VLOOKUP(J1568,marca!A$1:B$15,2,FALSE)</f>
        <v>AVON</v>
      </c>
      <c r="L1568">
        <f t="shared" ca="1" si="124"/>
        <v>4</v>
      </c>
      <c r="M1568" t="str">
        <f ca="1">VLOOKUP(L1568,Departamento!A$1:C$8,2,FALSE)</f>
        <v>cosmético</v>
      </c>
      <c r="N1568">
        <f t="shared" ca="1" si="123"/>
        <v>2</v>
      </c>
      <c r="O1568" t="str">
        <f ca="1">VLOOKUP(N1568,gerencia!A$1:B$5,2,FALSE)</f>
        <v>papelaria/cosmético</v>
      </c>
      <c r="P1568" t="s">
        <v>323</v>
      </c>
      <c r="Q1568">
        <v>3</v>
      </c>
      <c r="R1568">
        <v>25</v>
      </c>
      <c r="S1568">
        <v>1093</v>
      </c>
    </row>
    <row r="1569" spans="1:19">
      <c r="A1569">
        <v>1568</v>
      </c>
      <c r="B1569">
        <f t="shared" ca="1" si="120"/>
        <v>1</v>
      </c>
      <c r="C1569" t="str">
        <f ca="1">VLOOKUP(B1569,cliente!A$1:B$7,2,FALSE)</f>
        <v>João do Pulo</v>
      </c>
      <c r="D1569">
        <f t="shared" ca="1" si="121"/>
        <v>8</v>
      </c>
      <c r="E1569" t="str">
        <f ca="1">VLOOKUP(D1569,vendedor!A$1:B$13,2,FALSE)</f>
        <v>Márcia Brito</v>
      </c>
      <c r="F1569">
        <f t="shared" ca="1" si="122"/>
        <v>5</v>
      </c>
      <c r="G1569" t="str">
        <f ca="1">VLOOKUP(F1569,cidade!A$1:B$6,2,FALSE)</f>
        <v>Belo Horizonte</v>
      </c>
      <c r="H1569">
        <v>17</v>
      </c>
      <c r="I1569" t="str">
        <f>VLOOKUP(H1569,produto!A$1:F$24,2,FALSE)</f>
        <v>Aparalho de Barbear Elétrico</v>
      </c>
      <c r="J1569">
        <f>VLOOKUP(I1569,produto!B$1:G$24,4,FALSE)</f>
        <v>2</v>
      </c>
      <c r="K1569" t="str">
        <f>VLOOKUP(J1569,marca!A$1:B$15,2,FALSE)</f>
        <v>MICROSOFT</v>
      </c>
      <c r="L1569">
        <f t="shared" ca="1" si="124"/>
        <v>3</v>
      </c>
      <c r="M1569" t="str">
        <f ca="1">VLOOKUP(L1569,Departamento!A$1:C$8,2,FALSE)</f>
        <v>Papelaria</v>
      </c>
      <c r="N1569">
        <f t="shared" ca="1" si="123"/>
        <v>2</v>
      </c>
      <c r="O1569" t="str">
        <f ca="1">VLOOKUP(N1569,gerencia!A$1:B$5,2,FALSE)</f>
        <v>papelaria/cosmético</v>
      </c>
      <c r="P1569" t="s">
        <v>46</v>
      </c>
      <c r="Q1569">
        <v>3</v>
      </c>
      <c r="R1569">
        <v>1075</v>
      </c>
      <c r="S1569">
        <v>160</v>
      </c>
    </row>
    <row r="1570" spans="1:19">
      <c r="A1570">
        <v>1569</v>
      </c>
      <c r="B1570">
        <f t="shared" ca="1" si="120"/>
        <v>1</v>
      </c>
      <c r="C1570" t="str">
        <f ca="1">VLOOKUP(B1570,cliente!A$1:B$7,2,FALSE)</f>
        <v>João do Pulo</v>
      </c>
      <c r="D1570">
        <f t="shared" ca="1" si="121"/>
        <v>6</v>
      </c>
      <c r="E1570" t="str">
        <f ca="1">VLOOKUP(D1570,vendedor!A$1:B$13,2,FALSE)</f>
        <v>Rodrigo Machado</v>
      </c>
      <c r="F1570">
        <f t="shared" ca="1" si="122"/>
        <v>5</v>
      </c>
      <c r="G1570" t="str">
        <f ca="1">VLOOKUP(F1570,cidade!A$1:B$6,2,FALSE)</f>
        <v>Belo Horizonte</v>
      </c>
      <c r="H1570">
        <v>14</v>
      </c>
      <c r="I1570" t="str">
        <f>VLOOKUP(H1570,produto!A$1:F$24,2,FALSE)</f>
        <v>Classificador</v>
      </c>
      <c r="J1570">
        <f>VLOOKUP(I1570,produto!B$1:G$24,4,FALSE)</f>
        <v>9</v>
      </c>
      <c r="K1570" t="str">
        <f>VLOOKUP(J1570,marca!A$1:B$15,2,FALSE)</f>
        <v>AVON</v>
      </c>
      <c r="L1570">
        <f t="shared" ca="1" si="124"/>
        <v>6</v>
      </c>
      <c r="M1570" t="str">
        <f ca="1">VLOOKUP(L1570,Departamento!A$1:C$8,2,FALSE)</f>
        <v>Eletrodomestico</v>
      </c>
      <c r="N1570">
        <f t="shared" ca="1" si="123"/>
        <v>3</v>
      </c>
      <c r="O1570" t="str">
        <f ca="1">VLOOKUP(N1570,gerencia!A$1:B$5,2,FALSE)</f>
        <v>Eletro Eletrônico</v>
      </c>
      <c r="P1570" t="s">
        <v>612</v>
      </c>
      <c r="Q1570">
        <v>2</v>
      </c>
      <c r="R1570">
        <v>25</v>
      </c>
      <c r="S1570">
        <v>974</v>
      </c>
    </row>
    <row r="1571" spans="1:19">
      <c r="A1571">
        <v>1570</v>
      </c>
      <c r="B1571">
        <f t="shared" ca="1" si="120"/>
        <v>2</v>
      </c>
      <c r="C1571" t="str">
        <f ca="1">VLOOKUP(B1571,cliente!A$1:B$7,2,FALSE)</f>
        <v>Benito de Paula</v>
      </c>
      <c r="D1571">
        <f t="shared" ca="1" si="121"/>
        <v>6</v>
      </c>
      <c r="E1571" t="str">
        <f ca="1">VLOOKUP(D1571,vendedor!A$1:B$13,2,FALSE)</f>
        <v>Rodrigo Machado</v>
      </c>
      <c r="F1571">
        <f t="shared" ca="1" si="122"/>
        <v>4</v>
      </c>
      <c r="G1571" t="str">
        <f ca="1">VLOOKUP(F1571,cidade!A$1:B$6,2,FALSE)</f>
        <v>Rio de janeiro</v>
      </c>
      <c r="H1571">
        <v>16</v>
      </c>
      <c r="I1571" t="str">
        <f>VLOOKUP(H1571,produto!A$1:F$24,2,FALSE)</f>
        <v>Perfume</v>
      </c>
      <c r="J1571">
        <f>VLOOKUP(I1571,produto!B$1:G$24,4,FALSE)</f>
        <v>11</v>
      </c>
      <c r="K1571" t="str">
        <f>VLOOKUP(J1571,marca!A$1:B$15,2,FALSE)</f>
        <v>PHILIPS</v>
      </c>
      <c r="L1571">
        <f t="shared" ca="1" si="124"/>
        <v>4</v>
      </c>
      <c r="M1571" t="str">
        <f ca="1">VLOOKUP(L1571,Departamento!A$1:C$8,2,FALSE)</f>
        <v>cosmético</v>
      </c>
      <c r="N1571">
        <f t="shared" ca="1" si="123"/>
        <v>1</v>
      </c>
      <c r="O1571" t="str">
        <f ca="1">VLOOKUP(N1571,gerencia!A$1:B$5,2,FALSE)</f>
        <v>Tecnologia</v>
      </c>
      <c r="P1571" t="s">
        <v>514</v>
      </c>
      <c r="Q1571">
        <v>2</v>
      </c>
      <c r="R1571">
        <v>135</v>
      </c>
      <c r="S1571">
        <v>1219</v>
      </c>
    </row>
    <row r="1572" spans="1:19">
      <c r="A1572">
        <v>1571</v>
      </c>
      <c r="B1572">
        <f t="shared" ca="1" si="120"/>
        <v>6</v>
      </c>
      <c r="C1572" t="str">
        <f ca="1">VLOOKUP(B1572,cliente!A$1:B$7,2,FALSE)</f>
        <v>Reginaldo Rossi</v>
      </c>
      <c r="D1572">
        <f t="shared" ca="1" si="121"/>
        <v>10</v>
      </c>
      <c r="E1572" t="str">
        <f ca="1">VLOOKUP(D1572,vendedor!A$1:B$13,2,FALSE)</f>
        <v>Danilo Barreto</v>
      </c>
      <c r="F1572">
        <f t="shared" ca="1" si="122"/>
        <v>4</v>
      </c>
      <c r="G1572" t="str">
        <f ca="1">VLOOKUP(F1572,cidade!A$1:B$6,2,FALSE)</f>
        <v>Rio de janeiro</v>
      </c>
      <c r="H1572">
        <v>14</v>
      </c>
      <c r="I1572" t="str">
        <f>VLOOKUP(H1572,produto!A$1:F$24,2,FALSE)</f>
        <v>Classificador</v>
      </c>
      <c r="J1572">
        <f>VLOOKUP(I1572,produto!B$1:G$24,4,FALSE)</f>
        <v>9</v>
      </c>
      <c r="K1572" t="str">
        <f>VLOOKUP(J1572,marca!A$1:B$15,2,FALSE)</f>
        <v>AVON</v>
      </c>
      <c r="L1572">
        <f t="shared" ca="1" si="124"/>
        <v>5</v>
      </c>
      <c r="M1572" t="str">
        <f ca="1">VLOOKUP(L1572,Departamento!A$1:C$8,2,FALSE)</f>
        <v>Eletrónico</v>
      </c>
      <c r="N1572">
        <f t="shared" ca="1" si="123"/>
        <v>1</v>
      </c>
      <c r="O1572" t="str">
        <f ca="1">VLOOKUP(N1572,gerencia!A$1:B$5,2,FALSE)</f>
        <v>Tecnologia</v>
      </c>
      <c r="P1572" t="s">
        <v>613</v>
      </c>
      <c r="Q1572">
        <v>3</v>
      </c>
      <c r="R1572">
        <v>25</v>
      </c>
      <c r="S1572">
        <v>479</v>
      </c>
    </row>
    <row r="1573" spans="1:19">
      <c r="A1573">
        <v>1572</v>
      </c>
      <c r="B1573">
        <f t="shared" ca="1" si="120"/>
        <v>4</v>
      </c>
      <c r="C1573" t="str">
        <f ca="1">VLOOKUP(B1573,cliente!A$1:B$7,2,FALSE)</f>
        <v>Tom Jobim</v>
      </c>
      <c r="D1573">
        <f t="shared" ca="1" si="121"/>
        <v>7</v>
      </c>
      <c r="E1573" t="str">
        <f ca="1">VLOOKUP(D1573,vendedor!A$1:B$13,2,FALSE)</f>
        <v>João Oliveira</v>
      </c>
      <c r="F1573">
        <f t="shared" ca="1" si="122"/>
        <v>5</v>
      </c>
      <c r="G1573" t="str">
        <f ca="1">VLOOKUP(F1573,cidade!A$1:B$6,2,FALSE)</f>
        <v>Belo Horizonte</v>
      </c>
      <c r="H1573">
        <v>1</v>
      </c>
      <c r="I1573" t="str">
        <f>VLOOKUP(H1573,produto!A$1:F$24,2,FALSE)</f>
        <v>TV</v>
      </c>
      <c r="J1573">
        <f>VLOOKUP(I1573,produto!B$1:G$24,4,FALSE)</f>
        <v>3</v>
      </c>
      <c r="K1573" t="str">
        <f>VLOOKUP(J1573,marca!A$1:B$15,2,FALSE)</f>
        <v>DELL</v>
      </c>
      <c r="L1573">
        <f t="shared" ca="1" si="124"/>
        <v>3</v>
      </c>
      <c r="M1573" t="str">
        <f ca="1">VLOOKUP(L1573,Departamento!A$1:C$8,2,FALSE)</f>
        <v>Papelaria</v>
      </c>
      <c r="N1573">
        <f t="shared" ca="1" si="123"/>
        <v>2</v>
      </c>
      <c r="O1573" t="str">
        <f ca="1">VLOOKUP(N1573,gerencia!A$1:B$5,2,FALSE)</f>
        <v>papelaria/cosmético</v>
      </c>
      <c r="P1573" t="s">
        <v>267</v>
      </c>
      <c r="Q1573">
        <v>2</v>
      </c>
      <c r="R1573">
        <v>25.15</v>
      </c>
      <c r="S1573">
        <v>625</v>
      </c>
    </row>
    <row r="1574" spans="1:19">
      <c r="A1574">
        <v>1573</v>
      </c>
      <c r="B1574">
        <f t="shared" ca="1" si="120"/>
        <v>1</v>
      </c>
      <c r="C1574" t="str">
        <f ca="1">VLOOKUP(B1574,cliente!A$1:B$7,2,FALSE)</f>
        <v>João do Pulo</v>
      </c>
      <c r="D1574">
        <f t="shared" ca="1" si="121"/>
        <v>2</v>
      </c>
      <c r="E1574" t="str">
        <f ca="1">VLOOKUP(D1574,vendedor!A$1:B$13,2,FALSE)</f>
        <v>Márcio Barroso</v>
      </c>
      <c r="F1574">
        <f t="shared" ca="1" si="122"/>
        <v>1</v>
      </c>
      <c r="G1574" t="str">
        <f ca="1">VLOOKUP(F1574,cidade!A$1:B$6,2,FALSE)</f>
        <v>Salvador</v>
      </c>
      <c r="H1574">
        <v>6</v>
      </c>
      <c r="I1574" t="str">
        <f>VLOOKUP(H1574,produto!A$1:F$24,2,FALSE)</f>
        <v xml:space="preserve">Notebook </v>
      </c>
      <c r="J1574">
        <f>VLOOKUP(I1574,produto!B$1:G$24,4,FALSE)</f>
        <v>5</v>
      </c>
      <c r="K1574" t="str">
        <f>VLOOKUP(J1574,marca!A$1:B$15,2,FALSE)</f>
        <v>SAMSUNG</v>
      </c>
      <c r="L1574">
        <f t="shared" ca="1" si="124"/>
        <v>5</v>
      </c>
      <c r="M1574" t="str">
        <f ca="1">VLOOKUP(L1574,Departamento!A$1:C$8,2,FALSE)</f>
        <v>Eletrónico</v>
      </c>
      <c r="N1574">
        <f t="shared" ca="1" si="123"/>
        <v>3</v>
      </c>
      <c r="O1574" t="str">
        <f ca="1">VLOOKUP(N1574,gerencia!A$1:B$5,2,FALSE)</f>
        <v>Eletro Eletrônico</v>
      </c>
      <c r="P1574" t="s">
        <v>388</v>
      </c>
      <c r="Q1574">
        <v>2</v>
      </c>
      <c r="R1574">
        <v>550</v>
      </c>
      <c r="S1574">
        <v>228</v>
      </c>
    </row>
    <row r="1575" spans="1:19">
      <c r="A1575">
        <v>1574</v>
      </c>
      <c r="B1575">
        <f t="shared" ca="1" si="120"/>
        <v>4</v>
      </c>
      <c r="C1575" t="str">
        <f ca="1">VLOOKUP(B1575,cliente!A$1:B$7,2,FALSE)</f>
        <v>Tom Jobim</v>
      </c>
      <c r="D1575">
        <f t="shared" ca="1" si="121"/>
        <v>2</v>
      </c>
      <c r="E1575" t="str">
        <f ca="1">VLOOKUP(D1575,vendedor!A$1:B$13,2,FALSE)</f>
        <v>Márcio Barroso</v>
      </c>
      <c r="F1575">
        <f t="shared" ca="1" si="122"/>
        <v>1</v>
      </c>
      <c r="G1575" t="str">
        <f ca="1">VLOOKUP(F1575,cidade!A$1:B$6,2,FALSE)</f>
        <v>Salvador</v>
      </c>
      <c r="H1575">
        <v>14</v>
      </c>
      <c r="I1575" t="str">
        <f>VLOOKUP(H1575,produto!A$1:F$24,2,FALSE)</f>
        <v>Classificador</v>
      </c>
      <c r="J1575">
        <f>VLOOKUP(I1575,produto!B$1:G$24,4,FALSE)</f>
        <v>9</v>
      </c>
      <c r="K1575" t="str">
        <f>VLOOKUP(J1575,marca!A$1:B$15,2,FALSE)</f>
        <v>AVON</v>
      </c>
      <c r="L1575">
        <f t="shared" ca="1" si="124"/>
        <v>1</v>
      </c>
      <c r="M1575" t="str">
        <f ca="1">VLOOKUP(L1575,Departamento!A$1:C$8,2,FALSE)</f>
        <v>Informática</v>
      </c>
      <c r="N1575">
        <f t="shared" ca="1" si="123"/>
        <v>3</v>
      </c>
      <c r="O1575" t="str">
        <f ca="1">VLOOKUP(N1575,gerencia!A$1:B$5,2,FALSE)</f>
        <v>Eletro Eletrônico</v>
      </c>
      <c r="P1575" t="s">
        <v>69</v>
      </c>
      <c r="Q1575">
        <v>1</v>
      </c>
      <c r="R1575">
        <v>25</v>
      </c>
      <c r="S1575">
        <v>427</v>
      </c>
    </row>
    <row r="1576" spans="1:19">
      <c r="A1576">
        <v>1575</v>
      </c>
      <c r="B1576">
        <f t="shared" ca="1" si="120"/>
        <v>6</v>
      </c>
      <c r="C1576" t="str">
        <f ca="1">VLOOKUP(B1576,cliente!A$1:B$7,2,FALSE)</f>
        <v>Reginaldo Rossi</v>
      </c>
      <c r="D1576">
        <f t="shared" ca="1" si="121"/>
        <v>7</v>
      </c>
      <c r="E1576" t="str">
        <f ca="1">VLOOKUP(D1576,vendedor!A$1:B$13,2,FALSE)</f>
        <v>João Oliveira</v>
      </c>
      <c r="F1576">
        <f t="shared" ca="1" si="122"/>
        <v>3</v>
      </c>
      <c r="G1576" t="str">
        <f ca="1">VLOOKUP(F1576,cidade!A$1:B$6,2,FALSE)</f>
        <v>São Paulo</v>
      </c>
      <c r="H1576">
        <v>9</v>
      </c>
      <c r="I1576" t="str">
        <f>VLOOKUP(H1576,produto!A$1:F$24,2,FALSE)</f>
        <v>Celular  8GB</v>
      </c>
      <c r="J1576">
        <f>VLOOKUP(I1576,produto!B$1:G$24,4,FALSE)</f>
        <v>8</v>
      </c>
      <c r="K1576" t="str">
        <f>VLOOKUP(J1576,marca!A$1:B$15,2,FALSE)</f>
        <v>FABER CASTELL</v>
      </c>
      <c r="L1576">
        <f t="shared" ca="1" si="124"/>
        <v>6</v>
      </c>
      <c r="M1576" t="str">
        <f ca="1">VLOOKUP(L1576,Departamento!A$1:C$8,2,FALSE)</f>
        <v>Eletrodomestico</v>
      </c>
      <c r="N1576">
        <f t="shared" ca="1" si="123"/>
        <v>3</v>
      </c>
      <c r="O1576" t="str">
        <f ca="1">VLOOKUP(N1576,gerencia!A$1:B$5,2,FALSE)</f>
        <v>Eletro Eletrônico</v>
      </c>
      <c r="P1576" t="s">
        <v>417</v>
      </c>
      <c r="Q1576">
        <v>2</v>
      </c>
      <c r="R1576">
        <v>12.25</v>
      </c>
      <c r="S1576">
        <v>86</v>
      </c>
    </row>
    <row r="1577" spans="1:19">
      <c r="A1577">
        <v>1576</v>
      </c>
      <c r="B1577">
        <f t="shared" ca="1" si="120"/>
        <v>5</v>
      </c>
      <c r="C1577" t="str">
        <f ca="1">VLOOKUP(B1577,cliente!A$1:B$7,2,FALSE)</f>
        <v>Edson Arantes</v>
      </c>
      <c r="D1577">
        <f t="shared" ca="1" si="121"/>
        <v>9</v>
      </c>
      <c r="E1577" t="str">
        <f ca="1">VLOOKUP(D1577,vendedor!A$1:B$13,2,FALSE)</f>
        <v>Diego Santos</v>
      </c>
      <c r="F1577">
        <f t="shared" ca="1" si="122"/>
        <v>3</v>
      </c>
      <c r="G1577" t="str">
        <f ca="1">VLOOKUP(F1577,cidade!A$1:B$6,2,FALSE)</f>
        <v>São Paulo</v>
      </c>
      <c r="H1577">
        <v>22</v>
      </c>
      <c r="I1577" t="str">
        <f>VLOOKUP(H1577,produto!A$1:F$24,2,FALSE)</f>
        <v>Mesa</v>
      </c>
      <c r="J1577">
        <f>VLOOKUP(I1577,produto!B$1:G$24,4,FALSE)</f>
        <v>14</v>
      </c>
      <c r="K1577" t="str">
        <f>VLOOKUP(J1577,marca!A$1:B$15,2,FALSE)</f>
        <v>DA CASA</v>
      </c>
      <c r="L1577">
        <f t="shared" ca="1" si="124"/>
        <v>1</v>
      </c>
      <c r="M1577" t="str">
        <f ca="1">VLOOKUP(L1577,Departamento!A$1:C$8,2,FALSE)</f>
        <v>Informática</v>
      </c>
      <c r="N1577">
        <f t="shared" ca="1" si="123"/>
        <v>2</v>
      </c>
      <c r="O1577" t="str">
        <f ca="1">VLOOKUP(N1577,gerencia!A$1:B$5,2,FALSE)</f>
        <v>papelaria/cosmético</v>
      </c>
      <c r="P1577" t="s">
        <v>331</v>
      </c>
      <c r="Q1577">
        <v>1</v>
      </c>
      <c r="R1577">
        <v>1600</v>
      </c>
      <c r="S1577">
        <v>1031</v>
      </c>
    </row>
    <row r="1578" spans="1:19">
      <c r="A1578">
        <v>1577</v>
      </c>
      <c r="B1578">
        <f t="shared" ca="1" si="120"/>
        <v>1</v>
      </c>
      <c r="C1578" t="str">
        <f ca="1">VLOOKUP(B1578,cliente!A$1:B$7,2,FALSE)</f>
        <v>João do Pulo</v>
      </c>
      <c r="D1578">
        <f t="shared" ca="1" si="121"/>
        <v>9</v>
      </c>
      <c r="E1578" t="str">
        <f ca="1">VLOOKUP(D1578,vendedor!A$1:B$13,2,FALSE)</f>
        <v>Diego Santos</v>
      </c>
      <c r="F1578">
        <f t="shared" ca="1" si="122"/>
        <v>1</v>
      </c>
      <c r="G1578" t="str">
        <f ca="1">VLOOKUP(F1578,cidade!A$1:B$6,2,FALSE)</f>
        <v>Salvador</v>
      </c>
      <c r="H1578">
        <v>9</v>
      </c>
      <c r="I1578" t="str">
        <f>VLOOKUP(H1578,produto!A$1:F$24,2,FALSE)</f>
        <v>Celular  8GB</v>
      </c>
      <c r="J1578">
        <f>VLOOKUP(I1578,produto!B$1:G$24,4,FALSE)</f>
        <v>8</v>
      </c>
      <c r="K1578" t="str">
        <f>VLOOKUP(J1578,marca!A$1:B$15,2,FALSE)</f>
        <v>FABER CASTELL</v>
      </c>
      <c r="L1578">
        <f t="shared" ca="1" si="124"/>
        <v>2</v>
      </c>
      <c r="M1578" t="str">
        <f ca="1">VLOOKUP(L1578,Departamento!A$1:C$8,2,FALSE)</f>
        <v>Telefonia</v>
      </c>
      <c r="N1578">
        <f t="shared" ca="1" si="123"/>
        <v>1</v>
      </c>
      <c r="O1578" t="str">
        <f ca="1">VLOOKUP(N1578,gerencia!A$1:B$5,2,FALSE)</f>
        <v>Tecnologia</v>
      </c>
      <c r="P1578" t="s">
        <v>129</v>
      </c>
      <c r="Q1578">
        <v>1</v>
      </c>
      <c r="R1578">
        <v>12.25</v>
      </c>
      <c r="S1578">
        <v>1055</v>
      </c>
    </row>
    <row r="1579" spans="1:19">
      <c r="A1579">
        <v>1578</v>
      </c>
      <c r="B1579">
        <f t="shared" ca="1" si="120"/>
        <v>2</v>
      </c>
      <c r="C1579" t="str">
        <f ca="1">VLOOKUP(B1579,cliente!A$1:B$7,2,FALSE)</f>
        <v>Benito de Paula</v>
      </c>
      <c r="D1579">
        <f t="shared" ca="1" si="121"/>
        <v>1</v>
      </c>
      <c r="E1579" t="str">
        <f ca="1">VLOOKUP(D1579,vendedor!A$1:B$13,2,FALSE)</f>
        <v>Claudio Silva</v>
      </c>
      <c r="F1579">
        <f t="shared" ca="1" si="122"/>
        <v>2</v>
      </c>
      <c r="G1579" t="str">
        <f ca="1">VLOOKUP(F1579,cidade!A$1:B$6,2,FALSE)</f>
        <v>Recife</v>
      </c>
      <c r="H1579">
        <v>21</v>
      </c>
      <c r="I1579" t="str">
        <f>VLOOKUP(H1579,produto!A$1:F$24,2,FALSE)</f>
        <v>microondas</v>
      </c>
      <c r="J1579">
        <f>VLOOKUP(I1579,produto!B$1:G$24,4,FALSE)</f>
        <v>14</v>
      </c>
      <c r="K1579" t="str">
        <f>VLOOKUP(J1579,marca!A$1:B$15,2,FALSE)</f>
        <v>DA CASA</v>
      </c>
      <c r="L1579">
        <f t="shared" ca="1" si="124"/>
        <v>3</v>
      </c>
      <c r="M1579" t="str">
        <f ca="1">VLOOKUP(L1579,Departamento!A$1:C$8,2,FALSE)</f>
        <v>Papelaria</v>
      </c>
      <c r="N1579">
        <f t="shared" ca="1" si="123"/>
        <v>1</v>
      </c>
      <c r="O1579" t="str">
        <f ca="1">VLOOKUP(N1579,gerencia!A$1:B$5,2,FALSE)</f>
        <v>Tecnologia</v>
      </c>
      <c r="P1579" t="s">
        <v>383</v>
      </c>
      <c r="Q1579">
        <v>2</v>
      </c>
      <c r="R1579">
        <v>2100</v>
      </c>
      <c r="S1579">
        <v>250</v>
      </c>
    </row>
    <row r="1580" spans="1:19">
      <c r="A1580">
        <v>1579</v>
      </c>
      <c r="B1580">
        <f t="shared" ca="1" si="120"/>
        <v>5</v>
      </c>
      <c r="C1580" t="str">
        <f ca="1">VLOOKUP(B1580,cliente!A$1:B$7,2,FALSE)</f>
        <v>Edson Arantes</v>
      </c>
      <c r="D1580">
        <f t="shared" ca="1" si="121"/>
        <v>6</v>
      </c>
      <c r="E1580" t="str">
        <f ca="1">VLOOKUP(D1580,vendedor!A$1:B$13,2,FALSE)</f>
        <v>Rodrigo Machado</v>
      </c>
      <c r="F1580">
        <f t="shared" ca="1" si="122"/>
        <v>3</v>
      </c>
      <c r="G1580" t="str">
        <f ca="1">VLOOKUP(F1580,cidade!A$1:B$6,2,FALSE)</f>
        <v>São Paulo</v>
      </c>
      <c r="H1580">
        <v>1</v>
      </c>
      <c r="I1580" t="str">
        <f>VLOOKUP(H1580,produto!A$1:F$24,2,FALSE)</f>
        <v>TV</v>
      </c>
      <c r="J1580">
        <f>VLOOKUP(I1580,produto!B$1:G$24,4,FALSE)</f>
        <v>3</v>
      </c>
      <c r="K1580" t="str">
        <f>VLOOKUP(J1580,marca!A$1:B$15,2,FALSE)</f>
        <v>DELL</v>
      </c>
      <c r="L1580">
        <f t="shared" ca="1" si="124"/>
        <v>3</v>
      </c>
      <c r="M1580" t="str">
        <f ca="1">VLOOKUP(L1580,Departamento!A$1:C$8,2,FALSE)</f>
        <v>Papelaria</v>
      </c>
      <c r="N1580">
        <f t="shared" ca="1" si="123"/>
        <v>1</v>
      </c>
      <c r="O1580" t="str">
        <f ca="1">VLOOKUP(N1580,gerencia!A$1:B$5,2,FALSE)</f>
        <v>Tecnologia</v>
      </c>
      <c r="P1580" t="s">
        <v>173</v>
      </c>
      <c r="Q1580">
        <v>2</v>
      </c>
      <c r="R1580">
        <v>25.15</v>
      </c>
      <c r="S1580">
        <v>1048</v>
      </c>
    </row>
    <row r="1581" spans="1:19">
      <c r="A1581">
        <v>1580</v>
      </c>
      <c r="B1581">
        <f t="shared" ca="1" si="120"/>
        <v>1</v>
      </c>
      <c r="C1581" t="str">
        <f ca="1">VLOOKUP(B1581,cliente!A$1:B$7,2,FALSE)</f>
        <v>João do Pulo</v>
      </c>
      <c r="D1581">
        <f t="shared" ca="1" si="121"/>
        <v>8</v>
      </c>
      <c r="E1581" t="str">
        <f ca="1">VLOOKUP(D1581,vendedor!A$1:B$13,2,FALSE)</f>
        <v>Márcia Brito</v>
      </c>
      <c r="F1581">
        <f t="shared" ca="1" si="122"/>
        <v>5</v>
      </c>
      <c r="G1581" t="str">
        <f ca="1">VLOOKUP(F1581,cidade!A$1:B$6,2,FALSE)</f>
        <v>Belo Horizonte</v>
      </c>
      <c r="H1581">
        <v>16</v>
      </c>
      <c r="I1581" t="str">
        <f>VLOOKUP(H1581,produto!A$1:F$24,2,FALSE)</f>
        <v>Perfume</v>
      </c>
      <c r="J1581">
        <f>VLOOKUP(I1581,produto!B$1:G$24,4,FALSE)</f>
        <v>11</v>
      </c>
      <c r="K1581" t="str">
        <f>VLOOKUP(J1581,marca!A$1:B$15,2,FALSE)</f>
        <v>PHILIPS</v>
      </c>
      <c r="L1581">
        <f t="shared" ca="1" si="124"/>
        <v>3</v>
      </c>
      <c r="M1581" t="str">
        <f ca="1">VLOOKUP(L1581,Departamento!A$1:C$8,2,FALSE)</f>
        <v>Papelaria</v>
      </c>
      <c r="N1581">
        <f t="shared" ca="1" si="123"/>
        <v>1</v>
      </c>
      <c r="O1581" t="str">
        <f ca="1">VLOOKUP(N1581,gerencia!A$1:B$5,2,FALSE)</f>
        <v>Tecnologia</v>
      </c>
      <c r="P1581" t="s">
        <v>284</v>
      </c>
      <c r="Q1581">
        <v>2</v>
      </c>
      <c r="R1581">
        <v>135</v>
      </c>
      <c r="S1581">
        <v>458</v>
      </c>
    </row>
    <row r="1582" spans="1:19">
      <c r="A1582">
        <v>1581</v>
      </c>
      <c r="B1582">
        <f t="shared" ca="1" si="120"/>
        <v>2</v>
      </c>
      <c r="C1582" t="str">
        <f ca="1">VLOOKUP(B1582,cliente!A$1:B$7,2,FALSE)</f>
        <v>Benito de Paula</v>
      </c>
      <c r="D1582">
        <f t="shared" ca="1" si="121"/>
        <v>1</v>
      </c>
      <c r="E1582" t="str">
        <f ca="1">VLOOKUP(D1582,vendedor!A$1:B$13,2,FALSE)</f>
        <v>Claudio Silva</v>
      </c>
      <c r="F1582">
        <f t="shared" ca="1" si="122"/>
        <v>2</v>
      </c>
      <c r="G1582" t="str">
        <f ca="1">VLOOKUP(F1582,cidade!A$1:B$6,2,FALSE)</f>
        <v>Recife</v>
      </c>
      <c r="H1582">
        <v>11</v>
      </c>
      <c r="I1582" t="str">
        <f>VLOOKUP(H1582,produto!A$1:F$24,2,FALSE)</f>
        <v xml:space="preserve">Caneta </v>
      </c>
      <c r="J1582">
        <f>VLOOKUP(I1582,produto!B$1:G$24,4,FALSE)</f>
        <v>8</v>
      </c>
      <c r="K1582" t="str">
        <f>VLOOKUP(J1582,marca!A$1:B$15,2,FALSE)</f>
        <v>FABER CASTELL</v>
      </c>
      <c r="L1582">
        <f t="shared" ca="1" si="124"/>
        <v>1</v>
      </c>
      <c r="M1582" t="str">
        <f ca="1">VLOOKUP(L1582,Departamento!A$1:C$8,2,FALSE)</f>
        <v>Informática</v>
      </c>
      <c r="N1582">
        <f t="shared" ca="1" si="123"/>
        <v>2</v>
      </c>
      <c r="O1582" t="str">
        <f ca="1">VLOOKUP(N1582,gerencia!A$1:B$5,2,FALSE)</f>
        <v>papelaria/cosmético</v>
      </c>
      <c r="P1582" t="s">
        <v>58</v>
      </c>
      <c r="Q1582">
        <v>3</v>
      </c>
      <c r="R1582">
        <v>0.5</v>
      </c>
      <c r="S1582">
        <v>135</v>
      </c>
    </row>
    <row r="1583" spans="1:19">
      <c r="A1583">
        <v>1582</v>
      </c>
      <c r="B1583">
        <f t="shared" ca="1" si="120"/>
        <v>1</v>
      </c>
      <c r="C1583" t="str">
        <f ca="1">VLOOKUP(B1583,cliente!A$1:B$7,2,FALSE)</f>
        <v>João do Pulo</v>
      </c>
      <c r="D1583">
        <f t="shared" ca="1" si="121"/>
        <v>3</v>
      </c>
      <c r="E1583" t="str">
        <f ca="1">VLOOKUP(D1583,vendedor!A$1:B$13,2,FALSE)</f>
        <v>Issac Palmeiras</v>
      </c>
      <c r="F1583">
        <f t="shared" ca="1" si="122"/>
        <v>1</v>
      </c>
      <c r="G1583" t="str">
        <f ca="1">VLOOKUP(F1583,cidade!A$1:B$6,2,FALSE)</f>
        <v>Salvador</v>
      </c>
      <c r="H1583">
        <v>22</v>
      </c>
      <c r="I1583" t="str">
        <f>VLOOKUP(H1583,produto!A$1:F$24,2,FALSE)</f>
        <v>Mesa</v>
      </c>
      <c r="J1583">
        <f>VLOOKUP(I1583,produto!B$1:G$24,4,FALSE)</f>
        <v>14</v>
      </c>
      <c r="K1583" t="str">
        <f>VLOOKUP(J1583,marca!A$1:B$15,2,FALSE)</f>
        <v>DA CASA</v>
      </c>
      <c r="L1583">
        <f t="shared" ca="1" si="124"/>
        <v>1</v>
      </c>
      <c r="M1583" t="str">
        <f ca="1">VLOOKUP(L1583,Departamento!A$1:C$8,2,FALSE)</f>
        <v>Informática</v>
      </c>
      <c r="N1583">
        <f t="shared" ca="1" si="123"/>
        <v>2</v>
      </c>
      <c r="O1583" t="str">
        <f ca="1">VLOOKUP(N1583,gerencia!A$1:B$5,2,FALSE)</f>
        <v>papelaria/cosmético</v>
      </c>
      <c r="P1583" t="s">
        <v>440</v>
      </c>
      <c r="Q1583">
        <v>1</v>
      </c>
      <c r="R1583">
        <v>1600</v>
      </c>
      <c r="S1583">
        <v>1076</v>
      </c>
    </row>
    <row r="1584" spans="1:19">
      <c r="A1584">
        <v>1583</v>
      </c>
      <c r="B1584">
        <f t="shared" ca="1" si="120"/>
        <v>6</v>
      </c>
      <c r="C1584" t="str">
        <f ca="1">VLOOKUP(B1584,cliente!A$1:B$7,2,FALSE)</f>
        <v>Reginaldo Rossi</v>
      </c>
      <c r="D1584">
        <f t="shared" ca="1" si="121"/>
        <v>11</v>
      </c>
      <c r="E1584" t="str">
        <f ca="1">VLOOKUP(D1584,vendedor!A$1:B$13,2,FALSE)</f>
        <v>Filipe Almeida</v>
      </c>
      <c r="F1584">
        <f t="shared" ca="1" si="122"/>
        <v>5</v>
      </c>
      <c r="G1584" t="str">
        <f ca="1">VLOOKUP(F1584,cidade!A$1:B$6,2,FALSE)</f>
        <v>Belo Horizonte</v>
      </c>
      <c r="H1584">
        <v>9</v>
      </c>
      <c r="I1584" t="str">
        <f>VLOOKUP(H1584,produto!A$1:F$24,2,FALSE)</f>
        <v>Celular  8GB</v>
      </c>
      <c r="J1584">
        <f>VLOOKUP(I1584,produto!B$1:G$24,4,FALSE)</f>
        <v>8</v>
      </c>
      <c r="K1584" t="str">
        <f>VLOOKUP(J1584,marca!A$1:B$15,2,FALSE)</f>
        <v>FABER CASTELL</v>
      </c>
      <c r="L1584">
        <f t="shared" ca="1" si="124"/>
        <v>6</v>
      </c>
      <c r="M1584" t="str">
        <f ca="1">VLOOKUP(L1584,Departamento!A$1:C$8,2,FALSE)</f>
        <v>Eletrodomestico</v>
      </c>
      <c r="N1584">
        <f t="shared" ca="1" si="123"/>
        <v>3</v>
      </c>
      <c r="O1584" t="str">
        <f ca="1">VLOOKUP(N1584,gerencia!A$1:B$5,2,FALSE)</f>
        <v>Eletro Eletrônico</v>
      </c>
      <c r="P1584" t="s">
        <v>495</v>
      </c>
      <c r="Q1584">
        <v>1</v>
      </c>
      <c r="R1584">
        <v>12.25</v>
      </c>
      <c r="S1584">
        <v>172</v>
      </c>
    </row>
    <row r="1585" spans="1:19">
      <c r="A1585">
        <v>1584</v>
      </c>
      <c r="B1585">
        <f t="shared" ca="1" si="120"/>
        <v>2</v>
      </c>
      <c r="C1585" t="str">
        <f ca="1">VLOOKUP(B1585,cliente!A$1:B$7,2,FALSE)</f>
        <v>Benito de Paula</v>
      </c>
      <c r="D1585">
        <f t="shared" ca="1" si="121"/>
        <v>3</v>
      </c>
      <c r="E1585" t="str">
        <f ca="1">VLOOKUP(D1585,vendedor!A$1:B$13,2,FALSE)</f>
        <v>Issac Palmeiras</v>
      </c>
      <c r="F1585">
        <f t="shared" ca="1" si="122"/>
        <v>2</v>
      </c>
      <c r="G1585" t="str">
        <f ca="1">VLOOKUP(F1585,cidade!A$1:B$6,2,FALSE)</f>
        <v>Recife</v>
      </c>
      <c r="H1585">
        <v>3</v>
      </c>
      <c r="I1585" t="str">
        <f>VLOOKUP(H1585,produto!A$1:F$24,2,FALSE)</f>
        <v>Teclado</v>
      </c>
      <c r="J1585">
        <f>VLOOKUP(I1585,produto!B$1:G$24,4,FALSE)</f>
        <v>1</v>
      </c>
      <c r="K1585" t="str">
        <f>VLOOKUP(J1585,marca!A$1:B$15,2,FALSE)</f>
        <v>APPLE</v>
      </c>
      <c r="L1585">
        <f t="shared" ca="1" si="124"/>
        <v>3</v>
      </c>
      <c r="M1585" t="str">
        <f ca="1">VLOOKUP(L1585,Departamento!A$1:C$8,2,FALSE)</f>
        <v>Papelaria</v>
      </c>
      <c r="N1585">
        <f t="shared" ca="1" si="123"/>
        <v>2</v>
      </c>
      <c r="O1585" t="str">
        <f ca="1">VLOOKUP(N1585,gerencia!A$1:B$5,2,FALSE)</f>
        <v>papelaria/cosmético</v>
      </c>
      <c r="P1585" t="s">
        <v>614</v>
      </c>
      <c r="Q1585">
        <v>1</v>
      </c>
      <c r="R1585">
        <v>342.09</v>
      </c>
      <c r="S1585">
        <v>127</v>
      </c>
    </row>
    <row r="1586" spans="1:19">
      <c r="A1586">
        <v>1585</v>
      </c>
      <c r="B1586">
        <f t="shared" ca="1" si="120"/>
        <v>5</v>
      </c>
      <c r="C1586" t="str">
        <f ca="1">VLOOKUP(B1586,cliente!A$1:B$7,2,FALSE)</f>
        <v>Edson Arantes</v>
      </c>
      <c r="D1586">
        <f t="shared" ca="1" si="121"/>
        <v>3</v>
      </c>
      <c r="E1586" t="str">
        <f ca="1">VLOOKUP(D1586,vendedor!A$1:B$13,2,FALSE)</f>
        <v>Issac Palmeiras</v>
      </c>
      <c r="F1586">
        <f t="shared" ca="1" si="122"/>
        <v>4</v>
      </c>
      <c r="G1586" t="str">
        <f ca="1">VLOOKUP(F1586,cidade!A$1:B$6,2,FALSE)</f>
        <v>Rio de janeiro</v>
      </c>
      <c r="H1586">
        <v>10</v>
      </c>
      <c r="I1586" t="str">
        <f>VLOOKUP(H1586,produto!A$1:F$24,2,FALSE)</f>
        <v>Papel A4</v>
      </c>
      <c r="J1586">
        <f>VLOOKUP(I1586,produto!B$1:G$24,4,FALSE)</f>
        <v>8</v>
      </c>
      <c r="K1586" t="str">
        <f>VLOOKUP(J1586,marca!A$1:B$15,2,FALSE)</f>
        <v>FABER CASTELL</v>
      </c>
      <c r="L1586">
        <f t="shared" ca="1" si="124"/>
        <v>5</v>
      </c>
      <c r="M1586" t="str">
        <f ca="1">VLOOKUP(L1586,Departamento!A$1:C$8,2,FALSE)</f>
        <v>Eletrónico</v>
      </c>
      <c r="N1586">
        <f t="shared" ca="1" si="123"/>
        <v>4</v>
      </c>
      <c r="O1586" t="str">
        <f ca="1">VLOOKUP(N1586,gerencia!A$1:B$5,2,FALSE)</f>
        <v>Casa e Decoração</v>
      </c>
      <c r="P1586" t="s">
        <v>176</v>
      </c>
      <c r="Q1586">
        <v>2</v>
      </c>
      <c r="R1586">
        <v>2.15</v>
      </c>
      <c r="S1586">
        <v>1372</v>
      </c>
    </row>
    <row r="1587" spans="1:19">
      <c r="A1587">
        <v>1586</v>
      </c>
      <c r="B1587">
        <f t="shared" ca="1" si="120"/>
        <v>5</v>
      </c>
      <c r="C1587" t="str">
        <f ca="1">VLOOKUP(B1587,cliente!A$1:B$7,2,FALSE)</f>
        <v>Edson Arantes</v>
      </c>
      <c r="D1587">
        <f t="shared" ca="1" si="121"/>
        <v>11</v>
      </c>
      <c r="E1587" t="str">
        <f ca="1">VLOOKUP(D1587,vendedor!A$1:B$13,2,FALSE)</f>
        <v>Filipe Almeida</v>
      </c>
      <c r="F1587">
        <f t="shared" ca="1" si="122"/>
        <v>4</v>
      </c>
      <c r="G1587" t="str">
        <f ca="1">VLOOKUP(F1587,cidade!A$1:B$6,2,FALSE)</f>
        <v>Rio de janeiro</v>
      </c>
      <c r="H1587">
        <v>20</v>
      </c>
      <c r="I1587" t="str">
        <f>VLOOKUP(H1587,produto!A$1:F$24,2,FALSE)</f>
        <v>Geladeira</v>
      </c>
      <c r="J1587">
        <f>VLOOKUP(I1587,produto!B$1:G$24,4,FALSE)</f>
        <v>12</v>
      </c>
      <c r="K1587" t="str">
        <f>VLOOKUP(J1587,marca!A$1:B$15,2,FALSE)</f>
        <v>ELETROLUX</v>
      </c>
      <c r="L1587">
        <f t="shared" ca="1" si="124"/>
        <v>4</v>
      </c>
      <c r="M1587" t="str">
        <f ca="1">VLOOKUP(L1587,Departamento!A$1:C$8,2,FALSE)</f>
        <v>cosmético</v>
      </c>
      <c r="N1587">
        <f t="shared" ca="1" si="123"/>
        <v>1</v>
      </c>
      <c r="O1587" t="str">
        <f ca="1">VLOOKUP(N1587,gerencia!A$1:B$5,2,FALSE)</f>
        <v>Tecnologia</v>
      </c>
      <c r="P1587" t="s">
        <v>481</v>
      </c>
      <c r="Q1587">
        <v>2</v>
      </c>
      <c r="R1587">
        <v>350</v>
      </c>
      <c r="S1587">
        <v>457</v>
      </c>
    </row>
    <row r="1588" spans="1:19">
      <c r="A1588">
        <v>1587</v>
      </c>
      <c r="B1588">
        <f t="shared" ca="1" si="120"/>
        <v>5</v>
      </c>
      <c r="C1588" t="str">
        <f ca="1">VLOOKUP(B1588,cliente!A$1:B$7,2,FALSE)</f>
        <v>Edson Arantes</v>
      </c>
      <c r="D1588">
        <f t="shared" ca="1" si="121"/>
        <v>7</v>
      </c>
      <c r="E1588" t="str">
        <f ca="1">VLOOKUP(D1588,vendedor!A$1:B$13,2,FALSE)</f>
        <v>João Oliveira</v>
      </c>
      <c r="F1588">
        <f t="shared" ca="1" si="122"/>
        <v>1</v>
      </c>
      <c r="G1588" t="str">
        <f ca="1">VLOOKUP(F1588,cidade!A$1:B$6,2,FALSE)</f>
        <v>Salvador</v>
      </c>
      <c r="H1588">
        <v>20</v>
      </c>
      <c r="I1588" t="str">
        <f>VLOOKUP(H1588,produto!A$1:F$24,2,FALSE)</f>
        <v>Geladeira</v>
      </c>
      <c r="J1588">
        <f>VLOOKUP(I1588,produto!B$1:G$24,4,FALSE)</f>
        <v>12</v>
      </c>
      <c r="K1588" t="str">
        <f>VLOOKUP(J1588,marca!A$1:B$15,2,FALSE)</f>
        <v>ELETROLUX</v>
      </c>
      <c r="L1588">
        <f t="shared" ca="1" si="124"/>
        <v>6</v>
      </c>
      <c r="M1588" t="str">
        <f ca="1">VLOOKUP(L1588,Departamento!A$1:C$8,2,FALSE)</f>
        <v>Eletrodomestico</v>
      </c>
      <c r="N1588">
        <f t="shared" ca="1" si="123"/>
        <v>2</v>
      </c>
      <c r="O1588" t="str">
        <f ca="1">VLOOKUP(N1588,gerencia!A$1:B$5,2,FALSE)</f>
        <v>papelaria/cosmético</v>
      </c>
      <c r="P1588" t="s">
        <v>326</v>
      </c>
      <c r="Q1588">
        <v>3</v>
      </c>
      <c r="R1588">
        <v>350</v>
      </c>
      <c r="S1588">
        <v>693</v>
      </c>
    </row>
    <row r="1589" spans="1:19">
      <c r="A1589">
        <v>1588</v>
      </c>
      <c r="B1589">
        <f t="shared" ca="1" si="120"/>
        <v>3</v>
      </c>
      <c r="C1589" t="str">
        <f ca="1">VLOOKUP(B1589,cliente!A$1:B$7,2,FALSE)</f>
        <v>Renato Russo</v>
      </c>
      <c r="D1589">
        <f t="shared" ca="1" si="121"/>
        <v>2</v>
      </c>
      <c r="E1589" t="str">
        <f ca="1">VLOOKUP(D1589,vendedor!A$1:B$13,2,FALSE)</f>
        <v>Márcio Barroso</v>
      </c>
      <c r="F1589">
        <f t="shared" ca="1" si="122"/>
        <v>3</v>
      </c>
      <c r="G1589" t="str">
        <f ca="1">VLOOKUP(F1589,cidade!A$1:B$6,2,FALSE)</f>
        <v>São Paulo</v>
      </c>
      <c r="H1589">
        <v>3</v>
      </c>
      <c r="I1589" t="str">
        <f>VLOOKUP(H1589,produto!A$1:F$24,2,FALSE)</f>
        <v>Teclado</v>
      </c>
      <c r="J1589">
        <f>VLOOKUP(I1589,produto!B$1:G$24,4,FALSE)</f>
        <v>1</v>
      </c>
      <c r="K1589" t="str">
        <f>VLOOKUP(J1589,marca!A$1:B$15,2,FALSE)</f>
        <v>APPLE</v>
      </c>
      <c r="L1589">
        <f t="shared" ca="1" si="124"/>
        <v>2</v>
      </c>
      <c r="M1589" t="str">
        <f ca="1">VLOOKUP(L1589,Departamento!A$1:C$8,2,FALSE)</f>
        <v>Telefonia</v>
      </c>
      <c r="N1589">
        <f t="shared" ca="1" si="123"/>
        <v>2</v>
      </c>
      <c r="O1589" t="str">
        <f ca="1">VLOOKUP(N1589,gerencia!A$1:B$5,2,FALSE)</f>
        <v>papelaria/cosmético</v>
      </c>
      <c r="P1589" t="s">
        <v>141</v>
      </c>
      <c r="Q1589">
        <v>1</v>
      </c>
      <c r="R1589">
        <v>342.09</v>
      </c>
      <c r="S1589">
        <v>32</v>
      </c>
    </row>
    <row r="1590" spans="1:19">
      <c r="A1590">
        <v>1589</v>
      </c>
      <c r="B1590">
        <f t="shared" ca="1" si="120"/>
        <v>3</v>
      </c>
      <c r="C1590" t="str">
        <f ca="1">VLOOKUP(B1590,cliente!A$1:B$7,2,FALSE)</f>
        <v>Renato Russo</v>
      </c>
      <c r="D1590">
        <f t="shared" ca="1" si="121"/>
        <v>3</v>
      </c>
      <c r="E1590" t="str">
        <f ca="1">VLOOKUP(D1590,vendedor!A$1:B$13,2,FALSE)</f>
        <v>Issac Palmeiras</v>
      </c>
      <c r="F1590">
        <f t="shared" ca="1" si="122"/>
        <v>3</v>
      </c>
      <c r="G1590" t="str">
        <f ca="1">VLOOKUP(F1590,cidade!A$1:B$6,2,FALSE)</f>
        <v>São Paulo</v>
      </c>
      <c r="H1590">
        <v>20</v>
      </c>
      <c r="I1590" t="str">
        <f>VLOOKUP(H1590,produto!A$1:F$24,2,FALSE)</f>
        <v>Geladeira</v>
      </c>
      <c r="J1590">
        <f>VLOOKUP(I1590,produto!B$1:G$24,4,FALSE)</f>
        <v>12</v>
      </c>
      <c r="K1590" t="str">
        <f>VLOOKUP(J1590,marca!A$1:B$15,2,FALSE)</f>
        <v>ELETROLUX</v>
      </c>
      <c r="L1590">
        <f t="shared" ca="1" si="124"/>
        <v>1</v>
      </c>
      <c r="M1590" t="str">
        <f ca="1">VLOOKUP(L1590,Departamento!A$1:C$8,2,FALSE)</f>
        <v>Informática</v>
      </c>
      <c r="N1590">
        <f t="shared" ca="1" si="123"/>
        <v>3</v>
      </c>
      <c r="O1590" t="str">
        <f ca="1">VLOOKUP(N1590,gerencia!A$1:B$5,2,FALSE)</f>
        <v>Eletro Eletrônico</v>
      </c>
      <c r="P1590" t="s">
        <v>615</v>
      </c>
      <c r="Q1590">
        <v>3</v>
      </c>
      <c r="R1590">
        <v>350</v>
      </c>
      <c r="S1590">
        <v>1247</v>
      </c>
    </row>
    <row r="1591" spans="1:19">
      <c r="A1591">
        <v>1590</v>
      </c>
      <c r="B1591">
        <f t="shared" ca="1" si="120"/>
        <v>1</v>
      </c>
      <c r="C1591" t="str">
        <f ca="1">VLOOKUP(B1591,cliente!A$1:B$7,2,FALSE)</f>
        <v>João do Pulo</v>
      </c>
      <c r="D1591">
        <f t="shared" ca="1" si="121"/>
        <v>10</v>
      </c>
      <c r="E1591" t="str">
        <f ca="1">VLOOKUP(D1591,vendedor!A$1:B$13,2,FALSE)</f>
        <v>Danilo Barreto</v>
      </c>
      <c r="F1591">
        <f t="shared" ca="1" si="122"/>
        <v>3</v>
      </c>
      <c r="G1591" t="str">
        <f ca="1">VLOOKUP(F1591,cidade!A$1:B$6,2,FALSE)</f>
        <v>São Paulo</v>
      </c>
      <c r="H1591">
        <v>1</v>
      </c>
      <c r="I1591" t="str">
        <f>VLOOKUP(H1591,produto!A$1:F$24,2,FALSE)</f>
        <v>TV</v>
      </c>
      <c r="J1591">
        <f>VLOOKUP(I1591,produto!B$1:G$24,4,FALSE)</f>
        <v>3</v>
      </c>
      <c r="K1591" t="str">
        <f>VLOOKUP(J1591,marca!A$1:B$15,2,FALSE)</f>
        <v>DELL</v>
      </c>
      <c r="L1591">
        <f t="shared" ca="1" si="124"/>
        <v>4</v>
      </c>
      <c r="M1591" t="str">
        <f ca="1">VLOOKUP(L1591,Departamento!A$1:C$8,2,FALSE)</f>
        <v>cosmético</v>
      </c>
      <c r="N1591">
        <f t="shared" ca="1" si="123"/>
        <v>4</v>
      </c>
      <c r="O1591" t="str">
        <f ca="1">VLOOKUP(N1591,gerencia!A$1:B$5,2,FALSE)</f>
        <v>Casa e Decoração</v>
      </c>
      <c r="P1591" t="s">
        <v>406</v>
      </c>
      <c r="Q1591">
        <v>2</v>
      </c>
      <c r="R1591">
        <v>25.15</v>
      </c>
      <c r="S1591">
        <v>1174</v>
      </c>
    </row>
    <row r="1592" spans="1:19">
      <c r="A1592">
        <v>1591</v>
      </c>
      <c r="B1592">
        <f t="shared" ca="1" si="120"/>
        <v>2</v>
      </c>
      <c r="C1592" t="str">
        <f ca="1">VLOOKUP(B1592,cliente!A$1:B$7,2,FALSE)</f>
        <v>Benito de Paula</v>
      </c>
      <c r="D1592">
        <f t="shared" ca="1" si="121"/>
        <v>8</v>
      </c>
      <c r="E1592" t="str">
        <f ca="1">VLOOKUP(D1592,vendedor!A$1:B$13,2,FALSE)</f>
        <v>Márcia Brito</v>
      </c>
      <c r="F1592">
        <f t="shared" ca="1" si="122"/>
        <v>3</v>
      </c>
      <c r="G1592" t="str">
        <f ca="1">VLOOKUP(F1592,cidade!A$1:B$6,2,FALSE)</f>
        <v>São Paulo</v>
      </c>
      <c r="H1592">
        <v>13</v>
      </c>
      <c r="I1592" t="str">
        <f>VLOOKUP(H1592,produto!A$1:F$24,2,FALSE)</f>
        <v>Estojo</v>
      </c>
      <c r="J1592">
        <f>VLOOKUP(I1592,produto!B$1:G$24,4,FALSE)</f>
        <v>7</v>
      </c>
      <c r="K1592" t="str">
        <f>VLOOKUP(J1592,marca!A$1:B$15,2,FALSE)</f>
        <v>TILIBRA</v>
      </c>
      <c r="L1592">
        <f t="shared" ca="1" si="124"/>
        <v>1</v>
      </c>
      <c r="M1592" t="str">
        <f ca="1">VLOOKUP(L1592,Departamento!A$1:C$8,2,FALSE)</f>
        <v>Informática</v>
      </c>
      <c r="N1592">
        <f t="shared" ca="1" si="123"/>
        <v>3</v>
      </c>
      <c r="O1592" t="str">
        <f ca="1">VLOOKUP(N1592,gerencia!A$1:B$5,2,FALSE)</f>
        <v>Eletro Eletrônico</v>
      </c>
      <c r="P1592" t="s">
        <v>615</v>
      </c>
      <c r="Q1592">
        <v>3</v>
      </c>
      <c r="R1592">
        <v>3.2</v>
      </c>
      <c r="S1592">
        <v>26</v>
      </c>
    </row>
    <row r="1593" spans="1:19">
      <c r="A1593">
        <v>1592</v>
      </c>
      <c r="B1593">
        <f t="shared" ca="1" si="120"/>
        <v>6</v>
      </c>
      <c r="C1593" t="str">
        <f ca="1">VLOOKUP(B1593,cliente!A$1:B$7,2,FALSE)</f>
        <v>Reginaldo Rossi</v>
      </c>
      <c r="D1593">
        <f t="shared" ca="1" si="121"/>
        <v>3</v>
      </c>
      <c r="E1593" t="str">
        <f ca="1">VLOOKUP(D1593,vendedor!A$1:B$13,2,FALSE)</f>
        <v>Issac Palmeiras</v>
      </c>
      <c r="F1593">
        <f t="shared" ca="1" si="122"/>
        <v>3</v>
      </c>
      <c r="G1593" t="str">
        <f ca="1">VLOOKUP(F1593,cidade!A$1:B$6,2,FALSE)</f>
        <v>São Paulo</v>
      </c>
      <c r="H1593">
        <v>10</v>
      </c>
      <c r="I1593" t="str">
        <f>VLOOKUP(H1593,produto!A$1:F$24,2,FALSE)</f>
        <v>Papel A4</v>
      </c>
      <c r="J1593">
        <f>VLOOKUP(I1593,produto!B$1:G$24,4,FALSE)</f>
        <v>8</v>
      </c>
      <c r="K1593" t="str">
        <f>VLOOKUP(J1593,marca!A$1:B$15,2,FALSE)</f>
        <v>FABER CASTELL</v>
      </c>
      <c r="L1593">
        <f t="shared" ca="1" si="124"/>
        <v>1</v>
      </c>
      <c r="M1593" t="str">
        <f ca="1">VLOOKUP(L1593,Departamento!A$1:C$8,2,FALSE)</f>
        <v>Informática</v>
      </c>
      <c r="N1593">
        <f t="shared" ca="1" si="123"/>
        <v>4</v>
      </c>
      <c r="O1593" t="str">
        <f ca="1">VLOOKUP(N1593,gerencia!A$1:B$5,2,FALSE)</f>
        <v>Casa e Decoração</v>
      </c>
      <c r="P1593" t="s">
        <v>8</v>
      </c>
      <c r="Q1593">
        <v>1</v>
      </c>
      <c r="R1593">
        <v>2.15</v>
      </c>
      <c r="S1593">
        <v>969</v>
      </c>
    </row>
    <row r="1594" spans="1:19">
      <c r="A1594">
        <v>1593</v>
      </c>
      <c r="B1594">
        <f t="shared" ca="1" si="120"/>
        <v>3</v>
      </c>
      <c r="C1594" t="str">
        <f ca="1">VLOOKUP(B1594,cliente!A$1:B$7,2,FALSE)</f>
        <v>Renato Russo</v>
      </c>
      <c r="D1594">
        <f t="shared" ca="1" si="121"/>
        <v>12</v>
      </c>
      <c r="E1594" t="str">
        <f ca="1">VLOOKUP(D1594,vendedor!A$1:B$13,2,FALSE)</f>
        <v>Marilia Cardoso</v>
      </c>
      <c r="F1594">
        <f t="shared" ca="1" si="122"/>
        <v>2</v>
      </c>
      <c r="G1594" t="str">
        <f ca="1">VLOOKUP(F1594,cidade!A$1:B$6,2,FALSE)</f>
        <v>Recife</v>
      </c>
      <c r="H1594">
        <v>15</v>
      </c>
      <c r="I1594" t="str">
        <f>VLOOKUP(H1594,produto!A$1:F$24,2,FALSE)</f>
        <v>Baton</v>
      </c>
      <c r="J1594">
        <f>VLOOKUP(I1594,produto!B$1:G$24,4,FALSE)</f>
        <v>10</v>
      </c>
      <c r="K1594" t="str">
        <f>VLOOKUP(J1594,marca!A$1:B$15,2,FALSE)</f>
        <v>BOTICARIO</v>
      </c>
      <c r="L1594">
        <f t="shared" ca="1" si="124"/>
        <v>2</v>
      </c>
      <c r="M1594" t="str">
        <f ca="1">VLOOKUP(L1594,Departamento!A$1:C$8,2,FALSE)</f>
        <v>Telefonia</v>
      </c>
      <c r="N1594">
        <f t="shared" ca="1" si="123"/>
        <v>1</v>
      </c>
      <c r="O1594" t="str">
        <f ca="1">VLOOKUP(N1594,gerencia!A$1:B$5,2,FALSE)</f>
        <v>Tecnologia</v>
      </c>
      <c r="P1594" t="s">
        <v>196</v>
      </c>
      <c r="Q1594">
        <v>2</v>
      </c>
      <c r="R1594">
        <v>98.5</v>
      </c>
      <c r="S1594">
        <v>1033</v>
      </c>
    </row>
    <row r="1595" spans="1:19">
      <c r="A1595">
        <v>1594</v>
      </c>
      <c r="B1595">
        <f t="shared" ca="1" si="120"/>
        <v>1</v>
      </c>
      <c r="C1595" t="str">
        <f ca="1">VLOOKUP(B1595,cliente!A$1:B$7,2,FALSE)</f>
        <v>João do Pulo</v>
      </c>
      <c r="D1595">
        <f t="shared" ca="1" si="121"/>
        <v>10</v>
      </c>
      <c r="E1595" t="str">
        <f ca="1">VLOOKUP(D1595,vendedor!A$1:B$13,2,FALSE)</f>
        <v>Danilo Barreto</v>
      </c>
      <c r="F1595">
        <f t="shared" ca="1" si="122"/>
        <v>5</v>
      </c>
      <c r="G1595" t="str">
        <f ca="1">VLOOKUP(F1595,cidade!A$1:B$6,2,FALSE)</f>
        <v>Belo Horizonte</v>
      </c>
      <c r="H1595">
        <v>6</v>
      </c>
      <c r="I1595" t="str">
        <f>VLOOKUP(H1595,produto!A$1:F$24,2,FALSE)</f>
        <v xml:space="preserve">Notebook </v>
      </c>
      <c r="J1595">
        <f>VLOOKUP(I1595,produto!B$1:G$24,4,FALSE)</f>
        <v>5</v>
      </c>
      <c r="K1595" t="str">
        <f>VLOOKUP(J1595,marca!A$1:B$15,2,FALSE)</f>
        <v>SAMSUNG</v>
      </c>
      <c r="L1595">
        <f t="shared" ca="1" si="124"/>
        <v>5</v>
      </c>
      <c r="M1595" t="str">
        <f ca="1">VLOOKUP(L1595,Departamento!A$1:C$8,2,FALSE)</f>
        <v>Eletrónico</v>
      </c>
      <c r="N1595">
        <f t="shared" ca="1" si="123"/>
        <v>2</v>
      </c>
      <c r="O1595" t="str">
        <f ca="1">VLOOKUP(N1595,gerencia!A$1:B$5,2,FALSE)</f>
        <v>papelaria/cosmético</v>
      </c>
      <c r="P1595" t="s">
        <v>616</v>
      </c>
      <c r="Q1595">
        <v>1</v>
      </c>
      <c r="R1595">
        <v>550</v>
      </c>
      <c r="S1595">
        <v>914</v>
      </c>
    </row>
    <row r="1596" spans="1:19">
      <c r="A1596">
        <v>1595</v>
      </c>
      <c r="B1596">
        <f t="shared" ca="1" si="120"/>
        <v>3</v>
      </c>
      <c r="C1596" t="str">
        <f ca="1">VLOOKUP(B1596,cliente!A$1:B$7,2,FALSE)</f>
        <v>Renato Russo</v>
      </c>
      <c r="D1596">
        <f t="shared" ca="1" si="121"/>
        <v>11</v>
      </c>
      <c r="E1596" t="str">
        <f ca="1">VLOOKUP(D1596,vendedor!A$1:B$13,2,FALSE)</f>
        <v>Filipe Almeida</v>
      </c>
      <c r="F1596">
        <f t="shared" ca="1" si="122"/>
        <v>3</v>
      </c>
      <c r="G1596" t="str">
        <f ca="1">VLOOKUP(F1596,cidade!A$1:B$6,2,FALSE)</f>
        <v>São Paulo</v>
      </c>
      <c r="H1596">
        <v>9</v>
      </c>
      <c r="I1596" t="str">
        <f>VLOOKUP(H1596,produto!A$1:F$24,2,FALSE)</f>
        <v>Celular  8GB</v>
      </c>
      <c r="J1596">
        <f>VLOOKUP(I1596,produto!B$1:G$24,4,FALSE)</f>
        <v>8</v>
      </c>
      <c r="K1596" t="str">
        <f>VLOOKUP(J1596,marca!A$1:B$15,2,FALSE)</f>
        <v>FABER CASTELL</v>
      </c>
      <c r="L1596">
        <f t="shared" ca="1" si="124"/>
        <v>2</v>
      </c>
      <c r="M1596" t="str">
        <f ca="1">VLOOKUP(L1596,Departamento!A$1:C$8,2,FALSE)</f>
        <v>Telefonia</v>
      </c>
      <c r="N1596">
        <f t="shared" ca="1" si="123"/>
        <v>1</v>
      </c>
      <c r="O1596" t="str">
        <f ca="1">VLOOKUP(N1596,gerencia!A$1:B$5,2,FALSE)</f>
        <v>Tecnologia</v>
      </c>
      <c r="P1596" t="s">
        <v>294</v>
      </c>
      <c r="Q1596">
        <v>3</v>
      </c>
      <c r="R1596">
        <v>12.25</v>
      </c>
      <c r="S1596">
        <v>283</v>
      </c>
    </row>
    <row r="1597" spans="1:19">
      <c r="A1597">
        <v>1596</v>
      </c>
      <c r="B1597">
        <f t="shared" ca="1" si="120"/>
        <v>6</v>
      </c>
      <c r="C1597" t="str">
        <f ca="1">VLOOKUP(B1597,cliente!A$1:B$7,2,FALSE)</f>
        <v>Reginaldo Rossi</v>
      </c>
      <c r="D1597">
        <f t="shared" ca="1" si="121"/>
        <v>11</v>
      </c>
      <c r="E1597" t="str">
        <f ca="1">VLOOKUP(D1597,vendedor!A$1:B$13,2,FALSE)</f>
        <v>Filipe Almeida</v>
      </c>
      <c r="F1597">
        <f t="shared" ca="1" si="122"/>
        <v>4</v>
      </c>
      <c r="G1597" t="str">
        <f ca="1">VLOOKUP(F1597,cidade!A$1:B$6,2,FALSE)</f>
        <v>Rio de janeiro</v>
      </c>
      <c r="H1597">
        <v>10</v>
      </c>
      <c r="I1597" t="str">
        <f>VLOOKUP(H1597,produto!A$1:F$24,2,FALSE)</f>
        <v>Papel A4</v>
      </c>
      <c r="J1597">
        <f>VLOOKUP(I1597,produto!B$1:G$24,4,FALSE)</f>
        <v>8</v>
      </c>
      <c r="K1597" t="str">
        <f>VLOOKUP(J1597,marca!A$1:B$15,2,FALSE)</f>
        <v>FABER CASTELL</v>
      </c>
      <c r="L1597">
        <f t="shared" ca="1" si="124"/>
        <v>3</v>
      </c>
      <c r="M1597" t="str">
        <f ca="1">VLOOKUP(L1597,Departamento!A$1:C$8,2,FALSE)</f>
        <v>Papelaria</v>
      </c>
      <c r="N1597">
        <f t="shared" ca="1" si="123"/>
        <v>3</v>
      </c>
      <c r="O1597" t="str">
        <f ca="1">VLOOKUP(N1597,gerencia!A$1:B$5,2,FALSE)</f>
        <v>Eletro Eletrônico</v>
      </c>
      <c r="P1597" t="s">
        <v>194</v>
      </c>
      <c r="Q1597">
        <v>3</v>
      </c>
      <c r="R1597">
        <v>2.15</v>
      </c>
      <c r="S1597">
        <v>1045</v>
      </c>
    </row>
    <row r="1598" spans="1:19">
      <c r="A1598">
        <v>1597</v>
      </c>
      <c r="B1598">
        <f t="shared" ca="1" si="120"/>
        <v>6</v>
      </c>
      <c r="C1598" t="str">
        <f ca="1">VLOOKUP(B1598,cliente!A$1:B$7,2,FALSE)</f>
        <v>Reginaldo Rossi</v>
      </c>
      <c r="D1598">
        <f t="shared" ca="1" si="121"/>
        <v>9</v>
      </c>
      <c r="E1598" t="str">
        <f ca="1">VLOOKUP(D1598,vendedor!A$1:B$13,2,FALSE)</f>
        <v>Diego Santos</v>
      </c>
      <c r="F1598">
        <f t="shared" ca="1" si="122"/>
        <v>1</v>
      </c>
      <c r="G1598" t="str">
        <f ca="1">VLOOKUP(F1598,cidade!A$1:B$6,2,FALSE)</f>
        <v>Salvador</v>
      </c>
      <c r="H1598">
        <v>14</v>
      </c>
      <c r="I1598" t="str">
        <f>VLOOKUP(H1598,produto!A$1:F$24,2,FALSE)</f>
        <v>Classificador</v>
      </c>
      <c r="J1598">
        <f>VLOOKUP(I1598,produto!B$1:G$24,4,FALSE)</f>
        <v>9</v>
      </c>
      <c r="K1598" t="str">
        <f>VLOOKUP(J1598,marca!A$1:B$15,2,FALSE)</f>
        <v>AVON</v>
      </c>
      <c r="L1598">
        <f t="shared" ca="1" si="124"/>
        <v>4</v>
      </c>
      <c r="M1598" t="str">
        <f ca="1">VLOOKUP(L1598,Departamento!A$1:C$8,2,FALSE)</f>
        <v>cosmético</v>
      </c>
      <c r="N1598">
        <f t="shared" ca="1" si="123"/>
        <v>1</v>
      </c>
      <c r="O1598" t="str">
        <f ca="1">VLOOKUP(N1598,gerencia!A$1:B$5,2,FALSE)</f>
        <v>Tecnologia</v>
      </c>
      <c r="P1598" t="s">
        <v>207</v>
      </c>
      <c r="Q1598">
        <v>3</v>
      </c>
      <c r="R1598">
        <v>25</v>
      </c>
      <c r="S1598">
        <v>728</v>
      </c>
    </row>
    <row r="1599" spans="1:19">
      <c r="A1599">
        <v>1598</v>
      </c>
      <c r="B1599">
        <f t="shared" ca="1" si="120"/>
        <v>3</v>
      </c>
      <c r="C1599" t="str">
        <f ca="1">VLOOKUP(B1599,cliente!A$1:B$7,2,FALSE)</f>
        <v>Renato Russo</v>
      </c>
      <c r="D1599">
        <f t="shared" ca="1" si="121"/>
        <v>12</v>
      </c>
      <c r="E1599" t="str">
        <f ca="1">VLOOKUP(D1599,vendedor!A$1:B$13,2,FALSE)</f>
        <v>Marilia Cardoso</v>
      </c>
      <c r="F1599">
        <f t="shared" ca="1" si="122"/>
        <v>5</v>
      </c>
      <c r="G1599" t="str">
        <f ca="1">VLOOKUP(F1599,cidade!A$1:B$6,2,FALSE)</f>
        <v>Belo Horizonte</v>
      </c>
      <c r="H1599">
        <v>8</v>
      </c>
      <c r="I1599" t="str">
        <f>VLOOKUP(H1599,produto!A$1:F$24,2,FALSE)</f>
        <v>Telefone Sem Fio</v>
      </c>
      <c r="J1599">
        <f>VLOOKUP(I1599,produto!B$1:G$24,4,FALSE)</f>
        <v>5</v>
      </c>
      <c r="K1599" t="str">
        <f>VLOOKUP(J1599,marca!A$1:B$15,2,FALSE)</f>
        <v>SAMSUNG</v>
      </c>
      <c r="L1599">
        <f t="shared" ca="1" si="124"/>
        <v>1</v>
      </c>
      <c r="M1599" t="str">
        <f ca="1">VLOOKUP(L1599,Departamento!A$1:C$8,2,FALSE)</f>
        <v>Informática</v>
      </c>
      <c r="N1599">
        <f t="shared" ca="1" si="123"/>
        <v>4</v>
      </c>
      <c r="O1599" t="str">
        <f ca="1">VLOOKUP(N1599,gerencia!A$1:B$5,2,FALSE)</f>
        <v>Casa e Decoração</v>
      </c>
      <c r="P1599" t="s">
        <v>581</v>
      </c>
      <c r="Q1599">
        <v>1</v>
      </c>
      <c r="R1599">
        <v>875</v>
      </c>
      <c r="S1599">
        <v>529</v>
      </c>
    </row>
    <row r="1600" spans="1:19">
      <c r="A1600">
        <v>1599</v>
      </c>
      <c r="B1600">
        <f t="shared" ca="1" si="120"/>
        <v>6</v>
      </c>
      <c r="C1600" t="str">
        <f ca="1">VLOOKUP(B1600,cliente!A$1:B$7,2,FALSE)</f>
        <v>Reginaldo Rossi</v>
      </c>
      <c r="D1600">
        <f t="shared" ca="1" si="121"/>
        <v>12</v>
      </c>
      <c r="E1600" t="str">
        <f ca="1">VLOOKUP(D1600,vendedor!A$1:B$13,2,FALSE)</f>
        <v>Marilia Cardoso</v>
      </c>
      <c r="F1600">
        <f t="shared" ca="1" si="122"/>
        <v>1</v>
      </c>
      <c r="G1600" t="str">
        <f ca="1">VLOOKUP(F1600,cidade!A$1:B$6,2,FALSE)</f>
        <v>Salvador</v>
      </c>
      <c r="H1600">
        <v>11</v>
      </c>
      <c r="I1600" t="str">
        <f>VLOOKUP(H1600,produto!A$1:F$24,2,FALSE)</f>
        <v xml:space="preserve">Caneta </v>
      </c>
      <c r="J1600">
        <f>VLOOKUP(I1600,produto!B$1:G$24,4,FALSE)</f>
        <v>8</v>
      </c>
      <c r="K1600" t="str">
        <f>VLOOKUP(J1600,marca!A$1:B$15,2,FALSE)</f>
        <v>FABER CASTELL</v>
      </c>
      <c r="L1600">
        <f t="shared" ca="1" si="124"/>
        <v>6</v>
      </c>
      <c r="M1600" t="str">
        <f ca="1">VLOOKUP(L1600,Departamento!A$1:C$8,2,FALSE)</f>
        <v>Eletrodomestico</v>
      </c>
      <c r="N1600">
        <f t="shared" ca="1" si="123"/>
        <v>1</v>
      </c>
      <c r="O1600" t="str">
        <f ca="1">VLOOKUP(N1600,gerencia!A$1:B$5,2,FALSE)</f>
        <v>Tecnologia</v>
      </c>
      <c r="P1600" t="s">
        <v>202</v>
      </c>
      <c r="Q1600">
        <v>2</v>
      </c>
      <c r="R1600">
        <v>0.5</v>
      </c>
      <c r="S1600">
        <v>1</v>
      </c>
    </row>
    <row r="1601" spans="1:19">
      <c r="A1601">
        <v>1600</v>
      </c>
      <c r="B1601">
        <f t="shared" ca="1" si="120"/>
        <v>3</v>
      </c>
      <c r="C1601" t="str">
        <f ca="1">VLOOKUP(B1601,cliente!A$1:B$7,2,FALSE)</f>
        <v>Renato Russo</v>
      </c>
      <c r="D1601">
        <f t="shared" ca="1" si="121"/>
        <v>7</v>
      </c>
      <c r="E1601" t="str">
        <f ca="1">VLOOKUP(D1601,vendedor!A$1:B$13,2,FALSE)</f>
        <v>João Oliveira</v>
      </c>
      <c r="F1601">
        <f t="shared" ca="1" si="122"/>
        <v>2</v>
      </c>
      <c r="G1601" t="str">
        <f ca="1">VLOOKUP(F1601,cidade!A$1:B$6,2,FALSE)</f>
        <v>Recife</v>
      </c>
      <c r="H1601">
        <v>9</v>
      </c>
      <c r="I1601" t="str">
        <f>VLOOKUP(H1601,produto!A$1:F$24,2,FALSE)</f>
        <v>Celular  8GB</v>
      </c>
      <c r="J1601">
        <f>VLOOKUP(I1601,produto!B$1:G$24,4,FALSE)</f>
        <v>8</v>
      </c>
      <c r="K1601" t="str">
        <f>VLOOKUP(J1601,marca!A$1:B$15,2,FALSE)</f>
        <v>FABER CASTELL</v>
      </c>
      <c r="L1601">
        <f t="shared" ca="1" si="124"/>
        <v>1</v>
      </c>
      <c r="M1601" t="str">
        <f ca="1">VLOOKUP(L1601,Departamento!A$1:C$8,2,FALSE)</f>
        <v>Informática</v>
      </c>
      <c r="N1601">
        <f t="shared" ca="1" si="123"/>
        <v>2</v>
      </c>
      <c r="O1601" t="str">
        <f ca="1">VLOOKUP(N1601,gerencia!A$1:B$5,2,FALSE)</f>
        <v>papelaria/cosmético</v>
      </c>
      <c r="P1601" t="s">
        <v>403</v>
      </c>
      <c r="Q1601">
        <v>2</v>
      </c>
      <c r="R1601">
        <v>12.25</v>
      </c>
      <c r="S1601">
        <v>1062</v>
      </c>
    </row>
    <row r="1602" spans="1:19">
      <c r="A1602">
        <v>1601</v>
      </c>
      <c r="B1602">
        <f t="shared" ca="1" si="120"/>
        <v>3</v>
      </c>
      <c r="C1602" t="str">
        <f ca="1">VLOOKUP(B1602,cliente!A$1:B$7,2,FALSE)</f>
        <v>Renato Russo</v>
      </c>
      <c r="D1602">
        <f t="shared" ca="1" si="121"/>
        <v>1</v>
      </c>
      <c r="E1602" t="str">
        <f ca="1">VLOOKUP(D1602,vendedor!A$1:B$13,2,FALSE)</f>
        <v>Claudio Silva</v>
      </c>
      <c r="F1602">
        <f t="shared" ca="1" si="122"/>
        <v>2</v>
      </c>
      <c r="G1602" t="str">
        <f ca="1">VLOOKUP(F1602,cidade!A$1:B$6,2,FALSE)</f>
        <v>Recife</v>
      </c>
      <c r="H1602">
        <v>23</v>
      </c>
      <c r="I1602" t="str">
        <f>VLOOKUP(H1602,produto!A$1:F$24,2,FALSE)</f>
        <v>Sofá</v>
      </c>
      <c r="J1602">
        <f>VLOOKUP(I1602,produto!B$1:G$24,4,FALSE)</f>
        <v>14</v>
      </c>
      <c r="K1602" t="str">
        <f>VLOOKUP(J1602,marca!A$1:B$15,2,FALSE)</f>
        <v>DA CASA</v>
      </c>
      <c r="L1602">
        <f t="shared" ca="1" si="124"/>
        <v>5</v>
      </c>
      <c r="M1602" t="str">
        <f ca="1">VLOOKUP(L1602,Departamento!A$1:C$8,2,FALSE)</f>
        <v>Eletrónico</v>
      </c>
      <c r="N1602">
        <f t="shared" ca="1" si="123"/>
        <v>1</v>
      </c>
      <c r="O1602" t="str">
        <f ca="1">VLOOKUP(N1602,gerencia!A$1:B$5,2,FALSE)</f>
        <v>Tecnologia</v>
      </c>
      <c r="P1602" t="s">
        <v>34</v>
      </c>
      <c r="Q1602">
        <v>1</v>
      </c>
      <c r="R1602">
        <v>300</v>
      </c>
      <c r="S1602">
        <v>1095</v>
      </c>
    </row>
    <row r="1603" spans="1:19">
      <c r="A1603">
        <v>1602</v>
      </c>
      <c r="B1603">
        <f t="shared" ref="B1603:B1666" ca="1" si="125">RANDBETWEEN(1,6)</f>
        <v>1</v>
      </c>
      <c r="C1603" t="str">
        <f ca="1">VLOOKUP(B1603,cliente!A$1:B$7,2,FALSE)</f>
        <v>João do Pulo</v>
      </c>
      <c r="D1603">
        <f t="shared" ref="D1603:D1666" ca="1" si="126">RANDBETWEEN(1,12)</f>
        <v>12</v>
      </c>
      <c r="E1603" t="str">
        <f ca="1">VLOOKUP(D1603,vendedor!A$1:B$13,2,FALSE)</f>
        <v>Marilia Cardoso</v>
      </c>
      <c r="F1603">
        <f t="shared" ref="F1603:F1666" ca="1" si="127">RANDBETWEEN(1,5)</f>
        <v>2</v>
      </c>
      <c r="G1603" t="str">
        <f ca="1">VLOOKUP(F1603,cidade!A$1:B$6,2,FALSE)</f>
        <v>Recife</v>
      </c>
      <c r="H1603">
        <v>5</v>
      </c>
      <c r="I1603" t="str">
        <f>VLOOKUP(H1603,produto!A$1:F$24,2,FALSE)</f>
        <v>Computador</v>
      </c>
      <c r="J1603">
        <f>VLOOKUP(I1603,produto!B$1:G$24,4,FALSE)</f>
        <v>4</v>
      </c>
      <c r="K1603" t="str">
        <f>VLOOKUP(J1603,marca!A$1:B$15,2,FALSE)</f>
        <v>IBM</v>
      </c>
      <c r="L1603">
        <f t="shared" ca="1" si="124"/>
        <v>2</v>
      </c>
      <c r="M1603" t="str">
        <f ca="1">VLOOKUP(L1603,Departamento!A$1:C$8,2,FALSE)</f>
        <v>Telefonia</v>
      </c>
      <c r="N1603">
        <f t="shared" ref="N1603:N1666" ca="1" si="128">RANDBETWEEN(1,4)</f>
        <v>2</v>
      </c>
      <c r="O1603" t="str">
        <f ca="1">VLOOKUP(N1603,gerencia!A$1:B$5,2,FALSE)</f>
        <v>papelaria/cosmético</v>
      </c>
      <c r="P1603" t="s">
        <v>107</v>
      </c>
      <c r="Q1603">
        <v>2</v>
      </c>
      <c r="R1603">
        <v>2125.9899999999998</v>
      </c>
      <c r="S1603">
        <v>1128</v>
      </c>
    </row>
    <row r="1604" spans="1:19">
      <c r="A1604">
        <v>1603</v>
      </c>
      <c r="B1604">
        <f t="shared" ca="1" si="125"/>
        <v>2</v>
      </c>
      <c r="C1604" t="str">
        <f ca="1">VLOOKUP(B1604,cliente!A$1:B$7,2,FALSE)</f>
        <v>Benito de Paula</v>
      </c>
      <c r="D1604">
        <f t="shared" ca="1" si="126"/>
        <v>12</v>
      </c>
      <c r="E1604" t="str">
        <f ca="1">VLOOKUP(D1604,vendedor!A$1:B$13,2,FALSE)</f>
        <v>Marilia Cardoso</v>
      </c>
      <c r="F1604">
        <f t="shared" ca="1" si="127"/>
        <v>4</v>
      </c>
      <c r="G1604" t="str">
        <f ca="1">VLOOKUP(F1604,cidade!A$1:B$6,2,FALSE)</f>
        <v>Rio de janeiro</v>
      </c>
      <c r="H1604">
        <v>20</v>
      </c>
      <c r="I1604" t="str">
        <f>VLOOKUP(H1604,produto!A$1:F$24,2,FALSE)</f>
        <v>Geladeira</v>
      </c>
      <c r="J1604">
        <f>VLOOKUP(I1604,produto!B$1:G$24,4,FALSE)</f>
        <v>12</v>
      </c>
      <c r="K1604" t="str">
        <f>VLOOKUP(J1604,marca!A$1:B$15,2,FALSE)</f>
        <v>ELETROLUX</v>
      </c>
      <c r="L1604">
        <f t="shared" ca="1" si="124"/>
        <v>2</v>
      </c>
      <c r="M1604" t="str">
        <f ca="1">VLOOKUP(L1604,Departamento!A$1:C$8,2,FALSE)</f>
        <v>Telefonia</v>
      </c>
      <c r="N1604">
        <f t="shared" ca="1" si="128"/>
        <v>4</v>
      </c>
      <c r="O1604" t="str">
        <f ca="1">VLOOKUP(N1604,gerencia!A$1:B$5,2,FALSE)</f>
        <v>Casa e Decoração</v>
      </c>
      <c r="P1604" t="s">
        <v>197</v>
      </c>
      <c r="Q1604">
        <v>3</v>
      </c>
      <c r="R1604">
        <v>350</v>
      </c>
      <c r="S1604">
        <v>993</v>
      </c>
    </row>
    <row r="1605" spans="1:19">
      <c r="A1605">
        <v>1604</v>
      </c>
      <c r="B1605">
        <f t="shared" ca="1" si="125"/>
        <v>5</v>
      </c>
      <c r="C1605" t="str">
        <f ca="1">VLOOKUP(B1605,cliente!A$1:B$7,2,FALSE)</f>
        <v>Edson Arantes</v>
      </c>
      <c r="D1605">
        <f t="shared" ca="1" si="126"/>
        <v>3</v>
      </c>
      <c r="E1605" t="str">
        <f ca="1">VLOOKUP(D1605,vendedor!A$1:B$13,2,FALSE)</f>
        <v>Issac Palmeiras</v>
      </c>
      <c r="F1605">
        <f t="shared" ca="1" si="127"/>
        <v>4</v>
      </c>
      <c r="G1605" t="str">
        <f ca="1">VLOOKUP(F1605,cidade!A$1:B$6,2,FALSE)</f>
        <v>Rio de janeiro</v>
      </c>
      <c r="H1605">
        <v>19</v>
      </c>
      <c r="I1605" t="str">
        <f>VLOOKUP(H1605,produto!A$1:F$24,2,FALSE)</f>
        <v>Fogão</v>
      </c>
      <c r="J1605">
        <f>VLOOKUP(I1605,produto!B$1:G$24,4,FALSE)</f>
        <v>13</v>
      </c>
      <c r="K1605" t="str">
        <f>VLOOKUP(J1605,marca!A$1:B$15,2,FALSE)</f>
        <v>BRASTEMP</v>
      </c>
      <c r="L1605">
        <f t="shared" ca="1" si="124"/>
        <v>1</v>
      </c>
      <c r="M1605" t="str">
        <f ca="1">VLOOKUP(L1605,Departamento!A$1:C$8,2,FALSE)</f>
        <v>Informática</v>
      </c>
      <c r="N1605">
        <f t="shared" ca="1" si="128"/>
        <v>2</v>
      </c>
      <c r="O1605" t="str">
        <f ca="1">VLOOKUP(N1605,gerencia!A$1:B$5,2,FALSE)</f>
        <v>papelaria/cosmético</v>
      </c>
      <c r="P1605" t="s">
        <v>595</v>
      </c>
      <c r="Q1605">
        <v>1</v>
      </c>
      <c r="R1605">
        <v>1500</v>
      </c>
      <c r="S1605">
        <v>489</v>
      </c>
    </row>
    <row r="1606" spans="1:19">
      <c r="A1606">
        <v>1605</v>
      </c>
      <c r="B1606">
        <f t="shared" ca="1" si="125"/>
        <v>1</v>
      </c>
      <c r="C1606" t="str">
        <f ca="1">VLOOKUP(B1606,cliente!A$1:B$7,2,FALSE)</f>
        <v>João do Pulo</v>
      </c>
      <c r="D1606">
        <f t="shared" ca="1" si="126"/>
        <v>3</v>
      </c>
      <c r="E1606" t="str">
        <f ca="1">VLOOKUP(D1606,vendedor!A$1:B$13,2,FALSE)</f>
        <v>Issac Palmeiras</v>
      </c>
      <c r="F1606">
        <f t="shared" ca="1" si="127"/>
        <v>1</v>
      </c>
      <c r="G1606" t="str">
        <f ca="1">VLOOKUP(F1606,cidade!A$1:B$6,2,FALSE)</f>
        <v>Salvador</v>
      </c>
      <c r="H1606">
        <v>5</v>
      </c>
      <c r="I1606" t="str">
        <f>VLOOKUP(H1606,produto!A$1:F$24,2,FALSE)</f>
        <v>Computador</v>
      </c>
      <c r="J1606">
        <f>VLOOKUP(I1606,produto!B$1:G$24,4,FALSE)</f>
        <v>4</v>
      </c>
      <c r="K1606" t="str">
        <f>VLOOKUP(J1606,marca!A$1:B$15,2,FALSE)</f>
        <v>IBM</v>
      </c>
      <c r="L1606">
        <f t="shared" ca="1" si="124"/>
        <v>6</v>
      </c>
      <c r="M1606" t="str">
        <f ca="1">VLOOKUP(L1606,Departamento!A$1:C$8,2,FALSE)</f>
        <v>Eletrodomestico</v>
      </c>
      <c r="N1606">
        <f t="shared" ca="1" si="128"/>
        <v>4</v>
      </c>
      <c r="O1606" t="str">
        <f ca="1">VLOOKUP(N1606,gerencia!A$1:B$5,2,FALSE)</f>
        <v>Casa e Decoração</v>
      </c>
      <c r="P1606" t="s">
        <v>617</v>
      </c>
      <c r="Q1606">
        <v>3</v>
      </c>
      <c r="R1606">
        <v>2125.9899999999998</v>
      </c>
      <c r="S1606">
        <v>615</v>
      </c>
    </row>
    <row r="1607" spans="1:19">
      <c r="A1607">
        <v>1606</v>
      </c>
      <c r="B1607">
        <f t="shared" ca="1" si="125"/>
        <v>5</v>
      </c>
      <c r="C1607" t="str">
        <f ca="1">VLOOKUP(B1607,cliente!A$1:B$7,2,FALSE)</f>
        <v>Edson Arantes</v>
      </c>
      <c r="D1607">
        <f t="shared" ca="1" si="126"/>
        <v>3</v>
      </c>
      <c r="E1607" t="str">
        <f ca="1">VLOOKUP(D1607,vendedor!A$1:B$13,2,FALSE)</f>
        <v>Issac Palmeiras</v>
      </c>
      <c r="F1607">
        <f t="shared" ca="1" si="127"/>
        <v>4</v>
      </c>
      <c r="G1607" t="str">
        <f ca="1">VLOOKUP(F1607,cidade!A$1:B$6,2,FALSE)</f>
        <v>Rio de janeiro</v>
      </c>
      <c r="H1607">
        <v>1</v>
      </c>
      <c r="I1607" t="str">
        <f>VLOOKUP(H1607,produto!A$1:F$24,2,FALSE)</f>
        <v>TV</v>
      </c>
      <c r="J1607">
        <f>VLOOKUP(I1607,produto!B$1:G$24,4,FALSE)</f>
        <v>3</v>
      </c>
      <c r="K1607" t="str">
        <f>VLOOKUP(J1607,marca!A$1:B$15,2,FALSE)</f>
        <v>DELL</v>
      </c>
      <c r="L1607">
        <f t="shared" ref="L1607:L1670" ca="1" si="129">RANDBETWEEN(1,6)</f>
        <v>3</v>
      </c>
      <c r="M1607" t="str">
        <f ca="1">VLOOKUP(L1607,Departamento!A$1:C$8,2,FALSE)</f>
        <v>Papelaria</v>
      </c>
      <c r="N1607">
        <f t="shared" ca="1" si="128"/>
        <v>4</v>
      </c>
      <c r="O1607" t="str">
        <f ca="1">VLOOKUP(N1607,gerencia!A$1:B$5,2,FALSE)</f>
        <v>Casa e Decoração</v>
      </c>
      <c r="P1607" t="s">
        <v>82</v>
      </c>
      <c r="Q1607">
        <v>3</v>
      </c>
      <c r="R1607">
        <v>25.15</v>
      </c>
      <c r="S1607">
        <v>165</v>
      </c>
    </row>
    <row r="1608" spans="1:19">
      <c r="A1608">
        <v>1607</v>
      </c>
      <c r="B1608">
        <f t="shared" ca="1" si="125"/>
        <v>2</v>
      </c>
      <c r="C1608" t="str">
        <f ca="1">VLOOKUP(B1608,cliente!A$1:B$7,2,FALSE)</f>
        <v>Benito de Paula</v>
      </c>
      <c r="D1608">
        <f t="shared" ca="1" si="126"/>
        <v>1</v>
      </c>
      <c r="E1608" t="str">
        <f ca="1">VLOOKUP(D1608,vendedor!A$1:B$13,2,FALSE)</f>
        <v>Claudio Silva</v>
      </c>
      <c r="F1608">
        <f t="shared" ca="1" si="127"/>
        <v>2</v>
      </c>
      <c r="G1608" t="str">
        <f ca="1">VLOOKUP(F1608,cidade!A$1:B$6,2,FALSE)</f>
        <v>Recife</v>
      </c>
      <c r="H1608">
        <v>16</v>
      </c>
      <c r="I1608" t="str">
        <f>VLOOKUP(H1608,produto!A$1:F$24,2,FALSE)</f>
        <v>Perfume</v>
      </c>
      <c r="J1608">
        <f>VLOOKUP(I1608,produto!B$1:G$24,4,FALSE)</f>
        <v>11</v>
      </c>
      <c r="K1608" t="str">
        <f>VLOOKUP(J1608,marca!A$1:B$15,2,FALSE)</f>
        <v>PHILIPS</v>
      </c>
      <c r="L1608">
        <f t="shared" ca="1" si="129"/>
        <v>3</v>
      </c>
      <c r="M1608" t="str">
        <f ca="1">VLOOKUP(L1608,Departamento!A$1:C$8,2,FALSE)</f>
        <v>Papelaria</v>
      </c>
      <c r="N1608">
        <f t="shared" ca="1" si="128"/>
        <v>1</v>
      </c>
      <c r="O1608" t="str">
        <f ca="1">VLOOKUP(N1608,gerencia!A$1:B$5,2,FALSE)</f>
        <v>Tecnologia</v>
      </c>
      <c r="P1608" t="s">
        <v>266</v>
      </c>
      <c r="Q1608">
        <v>1</v>
      </c>
      <c r="R1608">
        <v>135</v>
      </c>
      <c r="S1608">
        <v>295</v>
      </c>
    </row>
    <row r="1609" spans="1:19">
      <c r="A1609">
        <v>1608</v>
      </c>
      <c r="B1609">
        <f t="shared" ca="1" si="125"/>
        <v>2</v>
      </c>
      <c r="C1609" t="str">
        <f ca="1">VLOOKUP(B1609,cliente!A$1:B$7,2,FALSE)</f>
        <v>Benito de Paula</v>
      </c>
      <c r="D1609">
        <f t="shared" ca="1" si="126"/>
        <v>1</v>
      </c>
      <c r="E1609" t="str">
        <f ca="1">VLOOKUP(D1609,vendedor!A$1:B$13,2,FALSE)</f>
        <v>Claudio Silva</v>
      </c>
      <c r="F1609">
        <f t="shared" ca="1" si="127"/>
        <v>5</v>
      </c>
      <c r="G1609" t="str">
        <f ca="1">VLOOKUP(F1609,cidade!A$1:B$6,2,FALSE)</f>
        <v>Belo Horizonte</v>
      </c>
      <c r="H1609">
        <v>20</v>
      </c>
      <c r="I1609" t="str">
        <f>VLOOKUP(H1609,produto!A$1:F$24,2,FALSE)</f>
        <v>Geladeira</v>
      </c>
      <c r="J1609">
        <f>VLOOKUP(I1609,produto!B$1:G$24,4,FALSE)</f>
        <v>12</v>
      </c>
      <c r="K1609" t="str">
        <f>VLOOKUP(J1609,marca!A$1:B$15,2,FALSE)</f>
        <v>ELETROLUX</v>
      </c>
      <c r="L1609">
        <f t="shared" ca="1" si="129"/>
        <v>3</v>
      </c>
      <c r="M1609" t="str">
        <f ca="1">VLOOKUP(L1609,Departamento!A$1:C$8,2,FALSE)</f>
        <v>Papelaria</v>
      </c>
      <c r="N1609">
        <f t="shared" ca="1" si="128"/>
        <v>2</v>
      </c>
      <c r="O1609" t="str">
        <f ca="1">VLOOKUP(N1609,gerencia!A$1:B$5,2,FALSE)</f>
        <v>papelaria/cosmético</v>
      </c>
      <c r="P1609" t="s">
        <v>618</v>
      </c>
      <c r="Q1609">
        <v>3</v>
      </c>
      <c r="R1609">
        <v>350</v>
      </c>
      <c r="S1609">
        <v>1425</v>
      </c>
    </row>
    <row r="1610" spans="1:19">
      <c r="A1610">
        <v>1609</v>
      </c>
      <c r="B1610">
        <f t="shared" ca="1" si="125"/>
        <v>6</v>
      </c>
      <c r="C1610" t="str">
        <f ca="1">VLOOKUP(B1610,cliente!A$1:B$7,2,FALSE)</f>
        <v>Reginaldo Rossi</v>
      </c>
      <c r="D1610">
        <f t="shared" ca="1" si="126"/>
        <v>2</v>
      </c>
      <c r="E1610" t="str">
        <f ca="1">VLOOKUP(D1610,vendedor!A$1:B$13,2,FALSE)</f>
        <v>Márcio Barroso</v>
      </c>
      <c r="F1610">
        <f t="shared" ca="1" si="127"/>
        <v>2</v>
      </c>
      <c r="G1610" t="str">
        <f ca="1">VLOOKUP(F1610,cidade!A$1:B$6,2,FALSE)</f>
        <v>Recife</v>
      </c>
      <c r="H1610">
        <v>21</v>
      </c>
      <c r="I1610" t="str">
        <f>VLOOKUP(H1610,produto!A$1:F$24,2,FALSE)</f>
        <v>microondas</v>
      </c>
      <c r="J1610">
        <f>VLOOKUP(I1610,produto!B$1:G$24,4,FALSE)</f>
        <v>14</v>
      </c>
      <c r="K1610" t="str">
        <f>VLOOKUP(J1610,marca!A$1:B$15,2,FALSE)</f>
        <v>DA CASA</v>
      </c>
      <c r="L1610">
        <f t="shared" ca="1" si="129"/>
        <v>3</v>
      </c>
      <c r="M1610" t="str">
        <f ca="1">VLOOKUP(L1610,Departamento!A$1:C$8,2,FALSE)</f>
        <v>Papelaria</v>
      </c>
      <c r="N1610">
        <f t="shared" ca="1" si="128"/>
        <v>2</v>
      </c>
      <c r="O1610" t="str">
        <f ca="1">VLOOKUP(N1610,gerencia!A$1:B$5,2,FALSE)</f>
        <v>papelaria/cosmético</v>
      </c>
      <c r="P1610" t="s">
        <v>270</v>
      </c>
      <c r="Q1610">
        <v>1</v>
      </c>
      <c r="R1610">
        <v>2100</v>
      </c>
      <c r="S1610">
        <v>796</v>
      </c>
    </row>
    <row r="1611" spans="1:19">
      <c r="A1611">
        <v>1610</v>
      </c>
      <c r="B1611">
        <f t="shared" ca="1" si="125"/>
        <v>6</v>
      </c>
      <c r="C1611" t="str">
        <f ca="1">VLOOKUP(B1611,cliente!A$1:B$7,2,FALSE)</f>
        <v>Reginaldo Rossi</v>
      </c>
      <c r="D1611">
        <f t="shared" ca="1" si="126"/>
        <v>12</v>
      </c>
      <c r="E1611" t="str">
        <f ca="1">VLOOKUP(D1611,vendedor!A$1:B$13,2,FALSE)</f>
        <v>Marilia Cardoso</v>
      </c>
      <c r="F1611">
        <f t="shared" ca="1" si="127"/>
        <v>1</v>
      </c>
      <c r="G1611" t="str">
        <f ca="1">VLOOKUP(F1611,cidade!A$1:B$6,2,FALSE)</f>
        <v>Salvador</v>
      </c>
      <c r="H1611">
        <v>14</v>
      </c>
      <c r="I1611" t="str">
        <f>VLOOKUP(H1611,produto!A$1:F$24,2,FALSE)</f>
        <v>Classificador</v>
      </c>
      <c r="J1611">
        <f>VLOOKUP(I1611,produto!B$1:G$24,4,FALSE)</f>
        <v>9</v>
      </c>
      <c r="K1611" t="str">
        <f>VLOOKUP(J1611,marca!A$1:B$15,2,FALSE)</f>
        <v>AVON</v>
      </c>
      <c r="L1611">
        <f t="shared" ca="1" si="129"/>
        <v>4</v>
      </c>
      <c r="M1611" t="str">
        <f ca="1">VLOOKUP(L1611,Departamento!A$1:C$8,2,FALSE)</f>
        <v>cosmético</v>
      </c>
      <c r="N1611">
        <f t="shared" ca="1" si="128"/>
        <v>1</v>
      </c>
      <c r="O1611" t="str">
        <f ca="1">VLOOKUP(N1611,gerencia!A$1:B$5,2,FALSE)</f>
        <v>Tecnologia</v>
      </c>
      <c r="P1611" t="s">
        <v>163</v>
      </c>
      <c r="Q1611">
        <v>3</v>
      </c>
      <c r="R1611">
        <v>25</v>
      </c>
      <c r="S1611">
        <v>473</v>
      </c>
    </row>
    <row r="1612" spans="1:19">
      <c r="A1612">
        <v>1611</v>
      </c>
      <c r="B1612">
        <f t="shared" ca="1" si="125"/>
        <v>2</v>
      </c>
      <c r="C1612" t="str">
        <f ca="1">VLOOKUP(B1612,cliente!A$1:B$7,2,FALSE)</f>
        <v>Benito de Paula</v>
      </c>
      <c r="D1612">
        <f t="shared" ca="1" si="126"/>
        <v>12</v>
      </c>
      <c r="E1612" t="str">
        <f ca="1">VLOOKUP(D1612,vendedor!A$1:B$13,2,FALSE)</f>
        <v>Marilia Cardoso</v>
      </c>
      <c r="F1612">
        <f t="shared" ca="1" si="127"/>
        <v>2</v>
      </c>
      <c r="G1612" t="str">
        <f ca="1">VLOOKUP(F1612,cidade!A$1:B$6,2,FALSE)</f>
        <v>Recife</v>
      </c>
      <c r="H1612">
        <v>8</v>
      </c>
      <c r="I1612" t="str">
        <f>VLOOKUP(H1612,produto!A$1:F$24,2,FALSE)</f>
        <v>Telefone Sem Fio</v>
      </c>
      <c r="J1612">
        <f>VLOOKUP(I1612,produto!B$1:G$24,4,FALSE)</f>
        <v>5</v>
      </c>
      <c r="K1612" t="str">
        <f>VLOOKUP(J1612,marca!A$1:B$15,2,FALSE)</f>
        <v>SAMSUNG</v>
      </c>
      <c r="L1612">
        <f t="shared" ca="1" si="129"/>
        <v>6</v>
      </c>
      <c r="M1612" t="str">
        <f ca="1">VLOOKUP(L1612,Departamento!A$1:C$8,2,FALSE)</f>
        <v>Eletrodomestico</v>
      </c>
      <c r="N1612">
        <f t="shared" ca="1" si="128"/>
        <v>1</v>
      </c>
      <c r="O1612" t="str">
        <f ca="1">VLOOKUP(N1612,gerencia!A$1:B$5,2,FALSE)</f>
        <v>Tecnologia</v>
      </c>
      <c r="P1612" t="s">
        <v>474</v>
      </c>
      <c r="Q1612">
        <v>3</v>
      </c>
      <c r="R1612">
        <v>875</v>
      </c>
      <c r="S1612">
        <v>1460</v>
      </c>
    </row>
    <row r="1613" spans="1:19">
      <c r="A1613">
        <v>1612</v>
      </c>
      <c r="B1613">
        <f t="shared" ca="1" si="125"/>
        <v>3</v>
      </c>
      <c r="C1613" t="str">
        <f ca="1">VLOOKUP(B1613,cliente!A$1:B$7,2,FALSE)</f>
        <v>Renato Russo</v>
      </c>
      <c r="D1613">
        <f t="shared" ca="1" si="126"/>
        <v>4</v>
      </c>
      <c r="E1613" t="str">
        <f ca="1">VLOOKUP(D1613,vendedor!A$1:B$13,2,FALSE)</f>
        <v>Daniela Matos</v>
      </c>
      <c r="F1613">
        <f t="shared" ca="1" si="127"/>
        <v>4</v>
      </c>
      <c r="G1613" t="str">
        <f ca="1">VLOOKUP(F1613,cidade!A$1:B$6,2,FALSE)</f>
        <v>Rio de janeiro</v>
      </c>
      <c r="H1613">
        <v>14</v>
      </c>
      <c r="I1613" t="str">
        <f>VLOOKUP(H1613,produto!A$1:F$24,2,FALSE)</f>
        <v>Classificador</v>
      </c>
      <c r="J1613">
        <f>VLOOKUP(I1613,produto!B$1:G$24,4,FALSE)</f>
        <v>9</v>
      </c>
      <c r="K1613" t="str">
        <f>VLOOKUP(J1613,marca!A$1:B$15,2,FALSE)</f>
        <v>AVON</v>
      </c>
      <c r="L1613">
        <f t="shared" ca="1" si="129"/>
        <v>2</v>
      </c>
      <c r="M1613" t="str">
        <f ca="1">VLOOKUP(L1613,Departamento!A$1:C$8,2,FALSE)</f>
        <v>Telefonia</v>
      </c>
      <c r="N1613">
        <f t="shared" ca="1" si="128"/>
        <v>1</v>
      </c>
      <c r="O1613" t="str">
        <f ca="1">VLOOKUP(N1613,gerencia!A$1:B$5,2,FALSE)</f>
        <v>Tecnologia</v>
      </c>
      <c r="P1613" t="s">
        <v>601</v>
      </c>
      <c r="Q1613">
        <v>2</v>
      </c>
      <c r="R1613">
        <v>25</v>
      </c>
      <c r="S1613">
        <v>1346</v>
      </c>
    </row>
    <row r="1614" spans="1:19">
      <c r="A1614">
        <v>1613</v>
      </c>
      <c r="B1614">
        <f t="shared" ca="1" si="125"/>
        <v>4</v>
      </c>
      <c r="C1614" t="str">
        <f ca="1">VLOOKUP(B1614,cliente!A$1:B$7,2,FALSE)</f>
        <v>Tom Jobim</v>
      </c>
      <c r="D1614">
        <f t="shared" ca="1" si="126"/>
        <v>6</v>
      </c>
      <c r="E1614" t="str">
        <f ca="1">VLOOKUP(D1614,vendedor!A$1:B$13,2,FALSE)</f>
        <v>Rodrigo Machado</v>
      </c>
      <c r="F1614">
        <f t="shared" ca="1" si="127"/>
        <v>3</v>
      </c>
      <c r="G1614" t="str">
        <f ca="1">VLOOKUP(F1614,cidade!A$1:B$6,2,FALSE)</f>
        <v>São Paulo</v>
      </c>
      <c r="H1614">
        <v>8</v>
      </c>
      <c r="I1614" t="str">
        <f>VLOOKUP(H1614,produto!A$1:F$24,2,FALSE)</f>
        <v>Telefone Sem Fio</v>
      </c>
      <c r="J1614">
        <f>VLOOKUP(I1614,produto!B$1:G$24,4,FALSE)</f>
        <v>5</v>
      </c>
      <c r="K1614" t="str">
        <f>VLOOKUP(J1614,marca!A$1:B$15,2,FALSE)</f>
        <v>SAMSUNG</v>
      </c>
      <c r="L1614">
        <f t="shared" ca="1" si="129"/>
        <v>4</v>
      </c>
      <c r="M1614" t="str">
        <f ca="1">VLOOKUP(L1614,Departamento!A$1:C$8,2,FALSE)</f>
        <v>cosmético</v>
      </c>
      <c r="N1614">
        <f t="shared" ca="1" si="128"/>
        <v>1</v>
      </c>
      <c r="O1614" t="str">
        <f ca="1">VLOOKUP(N1614,gerencia!A$1:B$5,2,FALSE)</f>
        <v>Tecnologia</v>
      </c>
      <c r="P1614" t="s">
        <v>548</v>
      </c>
      <c r="Q1614">
        <v>2</v>
      </c>
      <c r="R1614">
        <v>875</v>
      </c>
      <c r="S1614">
        <v>527</v>
      </c>
    </row>
    <row r="1615" spans="1:19">
      <c r="A1615">
        <v>1614</v>
      </c>
      <c r="B1615">
        <f t="shared" ca="1" si="125"/>
        <v>3</v>
      </c>
      <c r="C1615" t="str">
        <f ca="1">VLOOKUP(B1615,cliente!A$1:B$7,2,FALSE)</f>
        <v>Renato Russo</v>
      </c>
      <c r="D1615">
        <f t="shared" ca="1" si="126"/>
        <v>6</v>
      </c>
      <c r="E1615" t="str">
        <f ca="1">VLOOKUP(D1615,vendedor!A$1:B$13,2,FALSE)</f>
        <v>Rodrigo Machado</v>
      </c>
      <c r="F1615">
        <f t="shared" ca="1" si="127"/>
        <v>1</v>
      </c>
      <c r="G1615" t="str">
        <f ca="1">VLOOKUP(F1615,cidade!A$1:B$6,2,FALSE)</f>
        <v>Salvador</v>
      </c>
      <c r="H1615">
        <v>12</v>
      </c>
      <c r="I1615" t="str">
        <f>VLOOKUP(H1615,produto!A$1:F$24,2,FALSE)</f>
        <v>Borracha</v>
      </c>
      <c r="J1615">
        <f>VLOOKUP(I1615,produto!B$1:G$24,4,FALSE)</f>
        <v>7</v>
      </c>
      <c r="K1615" t="str">
        <f>VLOOKUP(J1615,marca!A$1:B$15,2,FALSE)</f>
        <v>TILIBRA</v>
      </c>
      <c r="L1615">
        <f t="shared" ca="1" si="129"/>
        <v>6</v>
      </c>
      <c r="M1615" t="str">
        <f ca="1">VLOOKUP(L1615,Departamento!A$1:C$8,2,FALSE)</f>
        <v>Eletrodomestico</v>
      </c>
      <c r="N1615">
        <f t="shared" ca="1" si="128"/>
        <v>3</v>
      </c>
      <c r="O1615" t="str">
        <f ca="1">VLOOKUP(N1615,gerencia!A$1:B$5,2,FALSE)</f>
        <v>Eletro Eletrônico</v>
      </c>
      <c r="P1615" t="s">
        <v>287</v>
      </c>
      <c r="Q1615">
        <v>1</v>
      </c>
      <c r="R1615">
        <v>5.3</v>
      </c>
      <c r="S1615">
        <v>836</v>
      </c>
    </row>
    <row r="1616" spans="1:19">
      <c r="A1616">
        <v>1615</v>
      </c>
      <c r="B1616">
        <f t="shared" ca="1" si="125"/>
        <v>3</v>
      </c>
      <c r="C1616" t="str">
        <f ca="1">VLOOKUP(B1616,cliente!A$1:B$7,2,FALSE)</f>
        <v>Renato Russo</v>
      </c>
      <c r="D1616">
        <f t="shared" ca="1" si="126"/>
        <v>3</v>
      </c>
      <c r="E1616" t="str">
        <f ca="1">VLOOKUP(D1616,vendedor!A$1:B$13,2,FALSE)</f>
        <v>Issac Palmeiras</v>
      </c>
      <c r="F1616">
        <f t="shared" ca="1" si="127"/>
        <v>3</v>
      </c>
      <c r="G1616" t="str">
        <f ca="1">VLOOKUP(F1616,cidade!A$1:B$6,2,FALSE)</f>
        <v>São Paulo</v>
      </c>
      <c r="H1616">
        <v>14</v>
      </c>
      <c r="I1616" t="str">
        <f>VLOOKUP(H1616,produto!A$1:F$24,2,FALSE)</f>
        <v>Classificador</v>
      </c>
      <c r="J1616">
        <f>VLOOKUP(I1616,produto!B$1:G$24,4,FALSE)</f>
        <v>9</v>
      </c>
      <c r="K1616" t="str">
        <f>VLOOKUP(J1616,marca!A$1:B$15,2,FALSE)</f>
        <v>AVON</v>
      </c>
      <c r="L1616">
        <f t="shared" ca="1" si="129"/>
        <v>2</v>
      </c>
      <c r="M1616" t="str">
        <f ca="1">VLOOKUP(L1616,Departamento!A$1:C$8,2,FALSE)</f>
        <v>Telefonia</v>
      </c>
      <c r="N1616">
        <f t="shared" ca="1" si="128"/>
        <v>2</v>
      </c>
      <c r="O1616" t="str">
        <f ca="1">VLOOKUP(N1616,gerencia!A$1:B$5,2,FALSE)</f>
        <v>papelaria/cosmético</v>
      </c>
      <c r="P1616" t="s">
        <v>529</v>
      </c>
      <c r="Q1616">
        <v>3</v>
      </c>
      <c r="R1616">
        <v>25</v>
      </c>
      <c r="S1616">
        <v>1218</v>
      </c>
    </row>
    <row r="1617" spans="1:19">
      <c r="A1617">
        <v>1616</v>
      </c>
      <c r="B1617">
        <f t="shared" ca="1" si="125"/>
        <v>2</v>
      </c>
      <c r="C1617" t="str">
        <f ca="1">VLOOKUP(B1617,cliente!A$1:B$7,2,FALSE)</f>
        <v>Benito de Paula</v>
      </c>
      <c r="D1617">
        <f t="shared" ca="1" si="126"/>
        <v>9</v>
      </c>
      <c r="E1617" t="str">
        <f ca="1">VLOOKUP(D1617,vendedor!A$1:B$13,2,FALSE)</f>
        <v>Diego Santos</v>
      </c>
      <c r="F1617">
        <f t="shared" ca="1" si="127"/>
        <v>3</v>
      </c>
      <c r="G1617" t="str">
        <f ca="1">VLOOKUP(F1617,cidade!A$1:B$6,2,FALSE)</f>
        <v>São Paulo</v>
      </c>
      <c r="H1617">
        <v>4</v>
      </c>
      <c r="I1617" t="str">
        <f>VLOOKUP(H1617,produto!A$1:F$24,2,FALSE)</f>
        <v>Monitor</v>
      </c>
      <c r="J1617">
        <f>VLOOKUP(I1617,produto!B$1:G$24,4,FALSE)</f>
        <v>4</v>
      </c>
      <c r="K1617" t="str">
        <f>VLOOKUP(J1617,marca!A$1:B$15,2,FALSE)</f>
        <v>IBM</v>
      </c>
      <c r="L1617">
        <f t="shared" ca="1" si="129"/>
        <v>5</v>
      </c>
      <c r="M1617" t="str">
        <f ca="1">VLOOKUP(L1617,Departamento!A$1:C$8,2,FALSE)</f>
        <v>Eletrónico</v>
      </c>
      <c r="N1617">
        <f t="shared" ca="1" si="128"/>
        <v>2</v>
      </c>
      <c r="O1617" t="str">
        <f ca="1">VLOOKUP(N1617,gerencia!A$1:B$5,2,FALSE)</f>
        <v>papelaria/cosmético</v>
      </c>
      <c r="P1617" t="s">
        <v>313</v>
      </c>
      <c r="Q1617">
        <v>3</v>
      </c>
      <c r="R1617">
        <v>1300</v>
      </c>
      <c r="S1617">
        <v>1016</v>
      </c>
    </row>
    <row r="1618" spans="1:19">
      <c r="A1618">
        <v>1617</v>
      </c>
      <c r="B1618">
        <f t="shared" ca="1" si="125"/>
        <v>2</v>
      </c>
      <c r="C1618" t="str">
        <f ca="1">VLOOKUP(B1618,cliente!A$1:B$7,2,FALSE)</f>
        <v>Benito de Paula</v>
      </c>
      <c r="D1618">
        <f t="shared" ca="1" si="126"/>
        <v>9</v>
      </c>
      <c r="E1618" t="str">
        <f ca="1">VLOOKUP(D1618,vendedor!A$1:B$13,2,FALSE)</f>
        <v>Diego Santos</v>
      </c>
      <c r="F1618">
        <f t="shared" ca="1" si="127"/>
        <v>4</v>
      </c>
      <c r="G1618" t="str">
        <f ca="1">VLOOKUP(F1618,cidade!A$1:B$6,2,FALSE)</f>
        <v>Rio de janeiro</v>
      </c>
      <c r="H1618">
        <v>5</v>
      </c>
      <c r="I1618" t="str">
        <f>VLOOKUP(H1618,produto!A$1:F$24,2,FALSE)</f>
        <v>Computador</v>
      </c>
      <c r="J1618">
        <f>VLOOKUP(I1618,produto!B$1:G$24,4,FALSE)</f>
        <v>4</v>
      </c>
      <c r="K1618" t="str">
        <f>VLOOKUP(J1618,marca!A$1:B$15,2,FALSE)</f>
        <v>IBM</v>
      </c>
      <c r="L1618">
        <f t="shared" ca="1" si="129"/>
        <v>1</v>
      </c>
      <c r="M1618" t="str">
        <f ca="1">VLOOKUP(L1618,Departamento!A$1:C$8,2,FALSE)</f>
        <v>Informática</v>
      </c>
      <c r="N1618">
        <f t="shared" ca="1" si="128"/>
        <v>4</v>
      </c>
      <c r="O1618" t="str">
        <f ca="1">VLOOKUP(N1618,gerencia!A$1:B$5,2,FALSE)</f>
        <v>Casa e Decoração</v>
      </c>
      <c r="P1618" t="s">
        <v>461</v>
      </c>
      <c r="Q1618">
        <v>2</v>
      </c>
      <c r="R1618">
        <v>2125.9899999999998</v>
      </c>
      <c r="S1618">
        <v>776</v>
      </c>
    </row>
    <row r="1619" spans="1:19">
      <c r="A1619">
        <v>1618</v>
      </c>
      <c r="B1619">
        <f t="shared" ca="1" si="125"/>
        <v>3</v>
      </c>
      <c r="C1619" t="str">
        <f ca="1">VLOOKUP(B1619,cliente!A$1:B$7,2,FALSE)</f>
        <v>Renato Russo</v>
      </c>
      <c r="D1619">
        <f t="shared" ca="1" si="126"/>
        <v>6</v>
      </c>
      <c r="E1619" t="str">
        <f ca="1">VLOOKUP(D1619,vendedor!A$1:B$13,2,FALSE)</f>
        <v>Rodrigo Machado</v>
      </c>
      <c r="F1619">
        <f t="shared" ca="1" si="127"/>
        <v>3</v>
      </c>
      <c r="G1619" t="str">
        <f ca="1">VLOOKUP(F1619,cidade!A$1:B$6,2,FALSE)</f>
        <v>São Paulo</v>
      </c>
      <c r="H1619">
        <v>13</v>
      </c>
      <c r="I1619" t="str">
        <f>VLOOKUP(H1619,produto!A$1:F$24,2,FALSE)</f>
        <v>Estojo</v>
      </c>
      <c r="J1619">
        <f>VLOOKUP(I1619,produto!B$1:G$24,4,FALSE)</f>
        <v>7</v>
      </c>
      <c r="K1619" t="str">
        <f>VLOOKUP(J1619,marca!A$1:B$15,2,FALSE)</f>
        <v>TILIBRA</v>
      </c>
      <c r="L1619">
        <f t="shared" ca="1" si="129"/>
        <v>5</v>
      </c>
      <c r="M1619" t="str">
        <f ca="1">VLOOKUP(L1619,Departamento!A$1:C$8,2,FALSE)</f>
        <v>Eletrónico</v>
      </c>
      <c r="N1619">
        <f t="shared" ca="1" si="128"/>
        <v>2</v>
      </c>
      <c r="O1619" t="str">
        <f ca="1">VLOOKUP(N1619,gerencia!A$1:B$5,2,FALSE)</f>
        <v>papelaria/cosmético</v>
      </c>
      <c r="P1619" t="s">
        <v>275</v>
      </c>
      <c r="Q1619">
        <v>2</v>
      </c>
      <c r="R1619">
        <v>3.2</v>
      </c>
      <c r="S1619">
        <v>38</v>
      </c>
    </row>
    <row r="1620" spans="1:19">
      <c r="A1620">
        <v>1619</v>
      </c>
      <c r="B1620">
        <f t="shared" ca="1" si="125"/>
        <v>3</v>
      </c>
      <c r="C1620" t="str">
        <f ca="1">VLOOKUP(B1620,cliente!A$1:B$7,2,FALSE)</f>
        <v>Renato Russo</v>
      </c>
      <c r="D1620">
        <f t="shared" ca="1" si="126"/>
        <v>10</v>
      </c>
      <c r="E1620" t="str">
        <f ca="1">VLOOKUP(D1620,vendedor!A$1:B$13,2,FALSE)</f>
        <v>Danilo Barreto</v>
      </c>
      <c r="F1620">
        <f t="shared" ca="1" si="127"/>
        <v>4</v>
      </c>
      <c r="G1620" t="str">
        <f ca="1">VLOOKUP(F1620,cidade!A$1:B$6,2,FALSE)</f>
        <v>Rio de janeiro</v>
      </c>
      <c r="H1620">
        <v>21</v>
      </c>
      <c r="I1620" t="str">
        <f>VLOOKUP(H1620,produto!A$1:F$24,2,FALSE)</f>
        <v>microondas</v>
      </c>
      <c r="J1620">
        <f>VLOOKUP(I1620,produto!B$1:G$24,4,FALSE)</f>
        <v>14</v>
      </c>
      <c r="K1620" t="str">
        <f>VLOOKUP(J1620,marca!A$1:B$15,2,FALSE)</f>
        <v>DA CASA</v>
      </c>
      <c r="L1620">
        <f t="shared" ca="1" si="129"/>
        <v>2</v>
      </c>
      <c r="M1620" t="str">
        <f ca="1">VLOOKUP(L1620,Departamento!A$1:C$8,2,FALSE)</f>
        <v>Telefonia</v>
      </c>
      <c r="N1620">
        <f t="shared" ca="1" si="128"/>
        <v>2</v>
      </c>
      <c r="O1620" t="str">
        <f ca="1">VLOOKUP(N1620,gerencia!A$1:B$5,2,FALSE)</f>
        <v>papelaria/cosmético</v>
      </c>
      <c r="P1620" t="s">
        <v>302</v>
      </c>
      <c r="Q1620">
        <v>1</v>
      </c>
      <c r="R1620">
        <v>2100</v>
      </c>
      <c r="S1620">
        <v>1331</v>
      </c>
    </row>
    <row r="1621" spans="1:19">
      <c r="A1621">
        <v>1620</v>
      </c>
      <c r="B1621">
        <f t="shared" ca="1" si="125"/>
        <v>3</v>
      </c>
      <c r="C1621" t="str">
        <f ca="1">VLOOKUP(B1621,cliente!A$1:B$7,2,FALSE)</f>
        <v>Renato Russo</v>
      </c>
      <c r="D1621">
        <f t="shared" ca="1" si="126"/>
        <v>5</v>
      </c>
      <c r="E1621" t="str">
        <f ca="1">VLOOKUP(D1621,vendedor!A$1:B$13,2,FALSE)</f>
        <v>Maria Braga</v>
      </c>
      <c r="F1621">
        <f t="shared" ca="1" si="127"/>
        <v>2</v>
      </c>
      <c r="G1621" t="str">
        <f ca="1">VLOOKUP(F1621,cidade!A$1:B$6,2,FALSE)</f>
        <v>Recife</v>
      </c>
      <c r="H1621">
        <v>22</v>
      </c>
      <c r="I1621" t="str">
        <f>VLOOKUP(H1621,produto!A$1:F$24,2,FALSE)</f>
        <v>Mesa</v>
      </c>
      <c r="J1621">
        <f>VLOOKUP(I1621,produto!B$1:G$24,4,FALSE)</f>
        <v>14</v>
      </c>
      <c r="K1621" t="str">
        <f>VLOOKUP(J1621,marca!A$1:B$15,2,FALSE)</f>
        <v>DA CASA</v>
      </c>
      <c r="L1621">
        <f t="shared" ca="1" si="129"/>
        <v>3</v>
      </c>
      <c r="M1621" t="str">
        <f ca="1">VLOOKUP(L1621,Departamento!A$1:C$8,2,FALSE)</f>
        <v>Papelaria</v>
      </c>
      <c r="N1621">
        <f t="shared" ca="1" si="128"/>
        <v>2</v>
      </c>
      <c r="O1621" t="str">
        <f ca="1">VLOOKUP(N1621,gerencia!A$1:B$5,2,FALSE)</f>
        <v>papelaria/cosmético</v>
      </c>
      <c r="P1621" t="s">
        <v>619</v>
      </c>
      <c r="Q1621">
        <v>2</v>
      </c>
      <c r="R1621">
        <v>1600</v>
      </c>
      <c r="S1621">
        <v>660</v>
      </c>
    </row>
    <row r="1622" spans="1:19">
      <c r="A1622">
        <v>1621</v>
      </c>
      <c r="B1622">
        <f t="shared" ca="1" si="125"/>
        <v>2</v>
      </c>
      <c r="C1622" t="str">
        <f ca="1">VLOOKUP(B1622,cliente!A$1:B$7,2,FALSE)</f>
        <v>Benito de Paula</v>
      </c>
      <c r="D1622">
        <f t="shared" ca="1" si="126"/>
        <v>10</v>
      </c>
      <c r="E1622" t="str">
        <f ca="1">VLOOKUP(D1622,vendedor!A$1:B$13,2,FALSE)</f>
        <v>Danilo Barreto</v>
      </c>
      <c r="F1622">
        <f t="shared" ca="1" si="127"/>
        <v>1</v>
      </c>
      <c r="G1622" t="str">
        <f ca="1">VLOOKUP(F1622,cidade!A$1:B$6,2,FALSE)</f>
        <v>Salvador</v>
      </c>
      <c r="H1622">
        <v>17</v>
      </c>
      <c r="I1622" t="str">
        <f>VLOOKUP(H1622,produto!A$1:F$24,2,FALSE)</f>
        <v>Aparalho de Barbear Elétrico</v>
      </c>
      <c r="J1622">
        <f>VLOOKUP(I1622,produto!B$1:G$24,4,FALSE)</f>
        <v>2</v>
      </c>
      <c r="K1622" t="str">
        <f>VLOOKUP(J1622,marca!A$1:B$15,2,FALSE)</f>
        <v>MICROSOFT</v>
      </c>
      <c r="L1622">
        <f t="shared" ca="1" si="129"/>
        <v>1</v>
      </c>
      <c r="M1622" t="str">
        <f ca="1">VLOOKUP(L1622,Departamento!A$1:C$8,2,FALSE)</f>
        <v>Informática</v>
      </c>
      <c r="N1622">
        <f t="shared" ca="1" si="128"/>
        <v>4</v>
      </c>
      <c r="O1622" t="str">
        <f ca="1">VLOOKUP(N1622,gerencia!A$1:B$5,2,FALSE)</f>
        <v>Casa e Decoração</v>
      </c>
      <c r="P1622" t="s">
        <v>143</v>
      </c>
      <c r="Q1622">
        <v>3</v>
      </c>
      <c r="R1622">
        <v>1075</v>
      </c>
      <c r="S1622">
        <v>223</v>
      </c>
    </row>
    <row r="1623" spans="1:19">
      <c r="A1623">
        <v>1622</v>
      </c>
      <c r="B1623">
        <f t="shared" ca="1" si="125"/>
        <v>3</v>
      </c>
      <c r="C1623" t="str">
        <f ca="1">VLOOKUP(B1623,cliente!A$1:B$7,2,FALSE)</f>
        <v>Renato Russo</v>
      </c>
      <c r="D1623">
        <f t="shared" ca="1" si="126"/>
        <v>10</v>
      </c>
      <c r="E1623" t="str">
        <f ca="1">VLOOKUP(D1623,vendedor!A$1:B$13,2,FALSE)</f>
        <v>Danilo Barreto</v>
      </c>
      <c r="F1623">
        <f t="shared" ca="1" si="127"/>
        <v>4</v>
      </c>
      <c r="G1623" t="str">
        <f ca="1">VLOOKUP(F1623,cidade!A$1:B$6,2,FALSE)</f>
        <v>Rio de janeiro</v>
      </c>
      <c r="H1623">
        <v>17</v>
      </c>
      <c r="I1623" t="str">
        <f>VLOOKUP(H1623,produto!A$1:F$24,2,FALSE)</f>
        <v>Aparalho de Barbear Elétrico</v>
      </c>
      <c r="J1623">
        <f>VLOOKUP(I1623,produto!B$1:G$24,4,FALSE)</f>
        <v>2</v>
      </c>
      <c r="K1623" t="str">
        <f>VLOOKUP(J1623,marca!A$1:B$15,2,FALSE)</f>
        <v>MICROSOFT</v>
      </c>
      <c r="L1623">
        <f t="shared" ca="1" si="129"/>
        <v>3</v>
      </c>
      <c r="M1623" t="str">
        <f ca="1">VLOOKUP(L1623,Departamento!A$1:C$8,2,FALSE)</f>
        <v>Papelaria</v>
      </c>
      <c r="N1623">
        <f t="shared" ca="1" si="128"/>
        <v>1</v>
      </c>
      <c r="O1623" t="str">
        <f ca="1">VLOOKUP(N1623,gerencia!A$1:B$5,2,FALSE)</f>
        <v>Tecnologia</v>
      </c>
      <c r="P1623" t="s">
        <v>463</v>
      </c>
      <c r="Q1623">
        <v>1</v>
      </c>
      <c r="R1623">
        <v>1075</v>
      </c>
      <c r="S1623">
        <v>1040</v>
      </c>
    </row>
    <row r="1624" spans="1:19">
      <c r="A1624">
        <v>1623</v>
      </c>
      <c r="B1624">
        <f t="shared" ca="1" si="125"/>
        <v>3</v>
      </c>
      <c r="C1624" t="str">
        <f ca="1">VLOOKUP(B1624,cliente!A$1:B$7,2,FALSE)</f>
        <v>Renato Russo</v>
      </c>
      <c r="D1624">
        <f t="shared" ca="1" si="126"/>
        <v>9</v>
      </c>
      <c r="E1624" t="str">
        <f ca="1">VLOOKUP(D1624,vendedor!A$1:B$13,2,FALSE)</f>
        <v>Diego Santos</v>
      </c>
      <c r="F1624">
        <f t="shared" ca="1" si="127"/>
        <v>2</v>
      </c>
      <c r="G1624" t="str">
        <f ca="1">VLOOKUP(F1624,cidade!A$1:B$6,2,FALSE)</f>
        <v>Recife</v>
      </c>
      <c r="H1624">
        <v>10</v>
      </c>
      <c r="I1624" t="str">
        <f>VLOOKUP(H1624,produto!A$1:F$24,2,FALSE)</f>
        <v>Papel A4</v>
      </c>
      <c r="J1624">
        <f>VLOOKUP(I1624,produto!B$1:G$24,4,FALSE)</f>
        <v>8</v>
      </c>
      <c r="K1624" t="str">
        <f>VLOOKUP(J1624,marca!A$1:B$15,2,FALSE)</f>
        <v>FABER CASTELL</v>
      </c>
      <c r="L1624">
        <f t="shared" ca="1" si="129"/>
        <v>4</v>
      </c>
      <c r="M1624" t="str">
        <f ca="1">VLOOKUP(L1624,Departamento!A$1:C$8,2,FALSE)</f>
        <v>cosmético</v>
      </c>
      <c r="N1624">
        <f t="shared" ca="1" si="128"/>
        <v>2</v>
      </c>
      <c r="O1624" t="str">
        <f ca="1">VLOOKUP(N1624,gerencia!A$1:B$5,2,FALSE)</f>
        <v>papelaria/cosmético</v>
      </c>
      <c r="P1624" t="s">
        <v>193</v>
      </c>
      <c r="Q1624">
        <v>2</v>
      </c>
      <c r="R1624">
        <v>2.15</v>
      </c>
      <c r="S1624">
        <v>1474</v>
      </c>
    </row>
    <row r="1625" spans="1:19">
      <c r="A1625">
        <v>1624</v>
      </c>
      <c r="B1625">
        <f t="shared" ca="1" si="125"/>
        <v>1</v>
      </c>
      <c r="C1625" t="str">
        <f ca="1">VLOOKUP(B1625,cliente!A$1:B$7,2,FALSE)</f>
        <v>João do Pulo</v>
      </c>
      <c r="D1625">
        <f t="shared" ca="1" si="126"/>
        <v>3</v>
      </c>
      <c r="E1625" t="str">
        <f ca="1">VLOOKUP(D1625,vendedor!A$1:B$13,2,FALSE)</f>
        <v>Issac Palmeiras</v>
      </c>
      <c r="F1625">
        <f t="shared" ca="1" si="127"/>
        <v>5</v>
      </c>
      <c r="G1625" t="str">
        <f ca="1">VLOOKUP(F1625,cidade!A$1:B$6,2,FALSE)</f>
        <v>Belo Horizonte</v>
      </c>
      <c r="H1625">
        <v>12</v>
      </c>
      <c r="I1625" t="str">
        <f>VLOOKUP(H1625,produto!A$1:F$24,2,FALSE)</f>
        <v>Borracha</v>
      </c>
      <c r="J1625">
        <f>VLOOKUP(I1625,produto!B$1:G$24,4,FALSE)</f>
        <v>7</v>
      </c>
      <c r="K1625" t="str">
        <f>VLOOKUP(J1625,marca!A$1:B$15,2,FALSE)</f>
        <v>TILIBRA</v>
      </c>
      <c r="L1625">
        <f t="shared" ca="1" si="129"/>
        <v>5</v>
      </c>
      <c r="M1625" t="str">
        <f ca="1">VLOOKUP(L1625,Departamento!A$1:C$8,2,FALSE)</f>
        <v>Eletrónico</v>
      </c>
      <c r="N1625">
        <f t="shared" ca="1" si="128"/>
        <v>2</v>
      </c>
      <c r="O1625" t="str">
        <f ca="1">VLOOKUP(N1625,gerencia!A$1:B$5,2,FALSE)</f>
        <v>papelaria/cosmético</v>
      </c>
      <c r="P1625" t="s">
        <v>256</v>
      </c>
      <c r="Q1625">
        <v>3</v>
      </c>
      <c r="R1625">
        <v>5.3</v>
      </c>
      <c r="S1625">
        <v>180</v>
      </c>
    </row>
    <row r="1626" spans="1:19">
      <c r="A1626">
        <v>1625</v>
      </c>
      <c r="B1626">
        <f t="shared" ca="1" si="125"/>
        <v>2</v>
      </c>
      <c r="C1626" t="str">
        <f ca="1">VLOOKUP(B1626,cliente!A$1:B$7,2,FALSE)</f>
        <v>Benito de Paula</v>
      </c>
      <c r="D1626">
        <f t="shared" ca="1" si="126"/>
        <v>9</v>
      </c>
      <c r="E1626" t="str">
        <f ca="1">VLOOKUP(D1626,vendedor!A$1:B$13,2,FALSE)</f>
        <v>Diego Santos</v>
      </c>
      <c r="F1626">
        <f t="shared" ca="1" si="127"/>
        <v>2</v>
      </c>
      <c r="G1626" t="str">
        <f ca="1">VLOOKUP(F1626,cidade!A$1:B$6,2,FALSE)</f>
        <v>Recife</v>
      </c>
      <c r="H1626">
        <v>5</v>
      </c>
      <c r="I1626" t="str">
        <f>VLOOKUP(H1626,produto!A$1:F$24,2,FALSE)</f>
        <v>Computador</v>
      </c>
      <c r="J1626">
        <f>VLOOKUP(I1626,produto!B$1:G$24,4,FALSE)</f>
        <v>4</v>
      </c>
      <c r="K1626" t="str">
        <f>VLOOKUP(J1626,marca!A$1:B$15,2,FALSE)</f>
        <v>IBM</v>
      </c>
      <c r="L1626">
        <f t="shared" ca="1" si="129"/>
        <v>2</v>
      </c>
      <c r="M1626" t="str">
        <f ca="1">VLOOKUP(L1626,Departamento!A$1:C$8,2,FALSE)</f>
        <v>Telefonia</v>
      </c>
      <c r="N1626">
        <f t="shared" ca="1" si="128"/>
        <v>1</v>
      </c>
      <c r="O1626" t="str">
        <f ca="1">VLOOKUP(N1626,gerencia!A$1:B$5,2,FALSE)</f>
        <v>Tecnologia</v>
      </c>
      <c r="P1626" t="s">
        <v>620</v>
      </c>
      <c r="Q1626">
        <v>2</v>
      </c>
      <c r="R1626">
        <v>2125.9899999999998</v>
      </c>
      <c r="S1626">
        <v>97</v>
      </c>
    </row>
    <row r="1627" spans="1:19">
      <c r="A1627">
        <v>1626</v>
      </c>
      <c r="B1627">
        <f t="shared" ca="1" si="125"/>
        <v>3</v>
      </c>
      <c r="C1627" t="str">
        <f ca="1">VLOOKUP(B1627,cliente!A$1:B$7,2,FALSE)</f>
        <v>Renato Russo</v>
      </c>
      <c r="D1627">
        <f t="shared" ca="1" si="126"/>
        <v>3</v>
      </c>
      <c r="E1627" t="str">
        <f ca="1">VLOOKUP(D1627,vendedor!A$1:B$13,2,FALSE)</f>
        <v>Issac Palmeiras</v>
      </c>
      <c r="F1627">
        <f t="shared" ca="1" si="127"/>
        <v>2</v>
      </c>
      <c r="G1627" t="str">
        <f ca="1">VLOOKUP(F1627,cidade!A$1:B$6,2,FALSE)</f>
        <v>Recife</v>
      </c>
      <c r="H1627">
        <v>20</v>
      </c>
      <c r="I1627" t="str">
        <f>VLOOKUP(H1627,produto!A$1:F$24,2,FALSE)</f>
        <v>Geladeira</v>
      </c>
      <c r="J1627">
        <f>VLOOKUP(I1627,produto!B$1:G$24,4,FALSE)</f>
        <v>12</v>
      </c>
      <c r="K1627" t="str">
        <f>VLOOKUP(J1627,marca!A$1:B$15,2,FALSE)</f>
        <v>ELETROLUX</v>
      </c>
      <c r="L1627">
        <f t="shared" ca="1" si="129"/>
        <v>6</v>
      </c>
      <c r="M1627" t="str">
        <f ca="1">VLOOKUP(L1627,Departamento!A$1:C$8,2,FALSE)</f>
        <v>Eletrodomestico</v>
      </c>
      <c r="N1627">
        <f t="shared" ca="1" si="128"/>
        <v>3</v>
      </c>
      <c r="O1627" t="str">
        <f ca="1">VLOOKUP(N1627,gerencia!A$1:B$5,2,FALSE)</f>
        <v>Eletro Eletrônico</v>
      </c>
      <c r="P1627" t="s">
        <v>529</v>
      </c>
      <c r="Q1627">
        <v>3</v>
      </c>
      <c r="R1627">
        <v>350</v>
      </c>
      <c r="S1627">
        <v>114</v>
      </c>
    </row>
    <row r="1628" spans="1:19">
      <c r="A1628">
        <v>1627</v>
      </c>
      <c r="B1628">
        <f t="shared" ca="1" si="125"/>
        <v>3</v>
      </c>
      <c r="C1628" t="str">
        <f ca="1">VLOOKUP(B1628,cliente!A$1:B$7,2,FALSE)</f>
        <v>Renato Russo</v>
      </c>
      <c r="D1628">
        <f t="shared" ca="1" si="126"/>
        <v>8</v>
      </c>
      <c r="E1628" t="str">
        <f ca="1">VLOOKUP(D1628,vendedor!A$1:B$13,2,FALSE)</f>
        <v>Márcia Brito</v>
      </c>
      <c r="F1628">
        <f t="shared" ca="1" si="127"/>
        <v>3</v>
      </c>
      <c r="G1628" t="str">
        <f ca="1">VLOOKUP(F1628,cidade!A$1:B$6,2,FALSE)</f>
        <v>São Paulo</v>
      </c>
      <c r="H1628">
        <v>8</v>
      </c>
      <c r="I1628" t="str">
        <f>VLOOKUP(H1628,produto!A$1:F$24,2,FALSE)</f>
        <v>Telefone Sem Fio</v>
      </c>
      <c r="J1628">
        <f>VLOOKUP(I1628,produto!B$1:G$24,4,FALSE)</f>
        <v>5</v>
      </c>
      <c r="K1628" t="str">
        <f>VLOOKUP(J1628,marca!A$1:B$15,2,FALSE)</f>
        <v>SAMSUNG</v>
      </c>
      <c r="L1628">
        <f t="shared" ca="1" si="129"/>
        <v>3</v>
      </c>
      <c r="M1628" t="str">
        <f ca="1">VLOOKUP(L1628,Departamento!A$1:C$8,2,FALSE)</f>
        <v>Papelaria</v>
      </c>
      <c r="N1628">
        <f t="shared" ca="1" si="128"/>
        <v>2</v>
      </c>
      <c r="O1628" t="str">
        <f ca="1">VLOOKUP(N1628,gerencia!A$1:B$5,2,FALSE)</f>
        <v>papelaria/cosmético</v>
      </c>
      <c r="P1628" t="s">
        <v>604</v>
      </c>
      <c r="Q1628">
        <v>2</v>
      </c>
      <c r="R1628">
        <v>875</v>
      </c>
      <c r="S1628">
        <v>485</v>
      </c>
    </row>
    <row r="1629" spans="1:19">
      <c r="A1629">
        <v>1628</v>
      </c>
      <c r="B1629">
        <f t="shared" ca="1" si="125"/>
        <v>3</v>
      </c>
      <c r="C1629" t="str">
        <f ca="1">VLOOKUP(B1629,cliente!A$1:B$7,2,FALSE)</f>
        <v>Renato Russo</v>
      </c>
      <c r="D1629">
        <f t="shared" ca="1" si="126"/>
        <v>7</v>
      </c>
      <c r="E1629" t="str">
        <f ca="1">VLOOKUP(D1629,vendedor!A$1:B$13,2,FALSE)</f>
        <v>João Oliveira</v>
      </c>
      <c r="F1629">
        <f t="shared" ca="1" si="127"/>
        <v>1</v>
      </c>
      <c r="G1629" t="str">
        <f ca="1">VLOOKUP(F1629,cidade!A$1:B$6,2,FALSE)</f>
        <v>Salvador</v>
      </c>
      <c r="H1629">
        <v>23</v>
      </c>
      <c r="I1629" t="str">
        <f>VLOOKUP(H1629,produto!A$1:F$24,2,FALSE)</f>
        <v>Sofá</v>
      </c>
      <c r="J1629">
        <f>VLOOKUP(I1629,produto!B$1:G$24,4,FALSE)</f>
        <v>14</v>
      </c>
      <c r="K1629" t="str">
        <f>VLOOKUP(J1629,marca!A$1:B$15,2,FALSE)</f>
        <v>DA CASA</v>
      </c>
      <c r="L1629">
        <f t="shared" ca="1" si="129"/>
        <v>2</v>
      </c>
      <c r="M1629" t="str">
        <f ca="1">VLOOKUP(L1629,Departamento!A$1:C$8,2,FALSE)</f>
        <v>Telefonia</v>
      </c>
      <c r="N1629">
        <f t="shared" ca="1" si="128"/>
        <v>1</v>
      </c>
      <c r="O1629" t="str">
        <f ca="1">VLOOKUP(N1629,gerencia!A$1:B$5,2,FALSE)</f>
        <v>Tecnologia</v>
      </c>
      <c r="P1629" t="s">
        <v>65</v>
      </c>
      <c r="Q1629">
        <v>3</v>
      </c>
      <c r="R1629">
        <v>300</v>
      </c>
      <c r="S1629">
        <v>1020</v>
      </c>
    </row>
    <row r="1630" spans="1:19">
      <c r="A1630">
        <v>1629</v>
      </c>
      <c r="B1630">
        <f t="shared" ca="1" si="125"/>
        <v>2</v>
      </c>
      <c r="C1630" t="str">
        <f ca="1">VLOOKUP(B1630,cliente!A$1:B$7,2,FALSE)</f>
        <v>Benito de Paula</v>
      </c>
      <c r="D1630">
        <f t="shared" ca="1" si="126"/>
        <v>9</v>
      </c>
      <c r="E1630" t="str">
        <f ca="1">VLOOKUP(D1630,vendedor!A$1:B$13,2,FALSE)</f>
        <v>Diego Santos</v>
      </c>
      <c r="F1630">
        <f t="shared" ca="1" si="127"/>
        <v>2</v>
      </c>
      <c r="G1630" t="str">
        <f ca="1">VLOOKUP(F1630,cidade!A$1:B$6,2,FALSE)</f>
        <v>Recife</v>
      </c>
      <c r="H1630">
        <v>20</v>
      </c>
      <c r="I1630" t="str">
        <f>VLOOKUP(H1630,produto!A$1:F$24,2,FALSE)</f>
        <v>Geladeira</v>
      </c>
      <c r="J1630">
        <f>VLOOKUP(I1630,produto!B$1:G$24,4,FALSE)</f>
        <v>12</v>
      </c>
      <c r="K1630" t="str">
        <f>VLOOKUP(J1630,marca!A$1:B$15,2,FALSE)</f>
        <v>ELETROLUX</v>
      </c>
      <c r="L1630">
        <f t="shared" ca="1" si="129"/>
        <v>3</v>
      </c>
      <c r="M1630" t="str">
        <f ca="1">VLOOKUP(L1630,Departamento!A$1:C$8,2,FALSE)</f>
        <v>Papelaria</v>
      </c>
      <c r="N1630">
        <f t="shared" ca="1" si="128"/>
        <v>2</v>
      </c>
      <c r="O1630" t="str">
        <f ca="1">VLOOKUP(N1630,gerencia!A$1:B$5,2,FALSE)</f>
        <v>papelaria/cosmético</v>
      </c>
      <c r="P1630" t="s">
        <v>511</v>
      </c>
      <c r="Q1630">
        <v>3</v>
      </c>
      <c r="R1630">
        <v>350</v>
      </c>
      <c r="S1630">
        <v>358</v>
      </c>
    </row>
    <row r="1631" spans="1:19">
      <c r="A1631">
        <v>1630</v>
      </c>
      <c r="B1631">
        <f t="shared" ca="1" si="125"/>
        <v>1</v>
      </c>
      <c r="C1631" t="str">
        <f ca="1">VLOOKUP(B1631,cliente!A$1:B$7,2,FALSE)</f>
        <v>João do Pulo</v>
      </c>
      <c r="D1631">
        <f t="shared" ca="1" si="126"/>
        <v>5</v>
      </c>
      <c r="E1631" t="str">
        <f ca="1">VLOOKUP(D1631,vendedor!A$1:B$13,2,FALSE)</f>
        <v>Maria Braga</v>
      </c>
      <c r="F1631">
        <f t="shared" ca="1" si="127"/>
        <v>3</v>
      </c>
      <c r="G1631" t="str">
        <f ca="1">VLOOKUP(F1631,cidade!A$1:B$6,2,FALSE)</f>
        <v>São Paulo</v>
      </c>
      <c r="H1631">
        <v>8</v>
      </c>
      <c r="I1631" t="str">
        <f>VLOOKUP(H1631,produto!A$1:F$24,2,FALSE)</f>
        <v>Telefone Sem Fio</v>
      </c>
      <c r="J1631">
        <f>VLOOKUP(I1631,produto!B$1:G$24,4,FALSE)</f>
        <v>5</v>
      </c>
      <c r="K1631" t="str">
        <f>VLOOKUP(J1631,marca!A$1:B$15,2,FALSE)</f>
        <v>SAMSUNG</v>
      </c>
      <c r="L1631">
        <f t="shared" ca="1" si="129"/>
        <v>3</v>
      </c>
      <c r="M1631" t="str">
        <f ca="1">VLOOKUP(L1631,Departamento!A$1:C$8,2,FALSE)</f>
        <v>Papelaria</v>
      </c>
      <c r="N1631">
        <f t="shared" ca="1" si="128"/>
        <v>2</v>
      </c>
      <c r="O1631" t="str">
        <f ca="1">VLOOKUP(N1631,gerencia!A$1:B$5,2,FALSE)</f>
        <v>papelaria/cosmético</v>
      </c>
      <c r="P1631" t="s">
        <v>330</v>
      </c>
      <c r="Q1631">
        <v>3</v>
      </c>
      <c r="R1631">
        <v>875</v>
      </c>
      <c r="S1631">
        <v>1316</v>
      </c>
    </row>
    <row r="1632" spans="1:19">
      <c r="A1632">
        <v>1631</v>
      </c>
      <c r="B1632">
        <f t="shared" ca="1" si="125"/>
        <v>5</v>
      </c>
      <c r="C1632" t="str">
        <f ca="1">VLOOKUP(B1632,cliente!A$1:B$7,2,FALSE)</f>
        <v>Edson Arantes</v>
      </c>
      <c r="D1632">
        <f t="shared" ca="1" si="126"/>
        <v>6</v>
      </c>
      <c r="E1632" t="str">
        <f ca="1">VLOOKUP(D1632,vendedor!A$1:B$13,2,FALSE)</f>
        <v>Rodrigo Machado</v>
      </c>
      <c r="F1632">
        <f t="shared" ca="1" si="127"/>
        <v>3</v>
      </c>
      <c r="G1632" t="str">
        <f ca="1">VLOOKUP(F1632,cidade!A$1:B$6,2,FALSE)</f>
        <v>São Paulo</v>
      </c>
      <c r="H1632">
        <v>21</v>
      </c>
      <c r="I1632" t="str">
        <f>VLOOKUP(H1632,produto!A$1:F$24,2,FALSE)</f>
        <v>microondas</v>
      </c>
      <c r="J1632">
        <f>VLOOKUP(I1632,produto!B$1:G$24,4,FALSE)</f>
        <v>14</v>
      </c>
      <c r="K1632" t="str">
        <f>VLOOKUP(J1632,marca!A$1:B$15,2,FALSE)</f>
        <v>DA CASA</v>
      </c>
      <c r="L1632">
        <f t="shared" ca="1" si="129"/>
        <v>3</v>
      </c>
      <c r="M1632" t="str">
        <f ca="1">VLOOKUP(L1632,Departamento!A$1:C$8,2,FALSE)</f>
        <v>Papelaria</v>
      </c>
      <c r="N1632">
        <f t="shared" ca="1" si="128"/>
        <v>4</v>
      </c>
      <c r="O1632" t="str">
        <f ca="1">VLOOKUP(N1632,gerencia!A$1:B$5,2,FALSE)</f>
        <v>Casa e Decoração</v>
      </c>
      <c r="P1632" t="s">
        <v>620</v>
      </c>
      <c r="Q1632">
        <v>3</v>
      </c>
      <c r="R1632">
        <v>2100</v>
      </c>
      <c r="S1632">
        <v>1333</v>
      </c>
    </row>
    <row r="1633" spans="1:19">
      <c r="A1633">
        <v>1632</v>
      </c>
      <c r="B1633">
        <f t="shared" ca="1" si="125"/>
        <v>3</v>
      </c>
      <c r="C1633" t="str">
        <f ca="1">VLOOKUP(B1633,cliente!A$1:B$7,2,FALSE)</f>
        <v>Renato Russo</v>
      </c>
      <c r="D1633">
        <f t="shared" ca="1" si="126"/>
        <v>11</v>
      </c>
      <c r="E1633" t="str">
        <f ca="1">VLOOKUP(D1633,vendedor!A$1:B$13,2,FALSE)</f>
        <v>Filipe Almeida</v>
      </c>
      <c r="F1633">
        <f t="shared" ca="1" si="127"/>
        <v>3</v>
      </c>
      <c r="G1633" t="str">
        <f ca="1">VLOOKUP(F1633,cidade!A$1:B$6,2,FALSE)</f>
        <v>São Paulo</v>
      </c>
      <c r="H1633">
        <v>10</v>
      </c>
      <c r="I1633" t="str">
        <f>VLOOKUP(H1633,produto!A$1:F$24,2,FALSE)</f>
        <v>Papel A4</v>
      </c>
      <c r="J1633">
        <f>VLOOKUP(I1633,produto!B$1:G$24,4,FALSE)</f>
        <v>8</v>
      </c>
      <c r="K1633" t="str">
        <f>VLOOKUP(J1633,marca!A$1:B$15,2,FALSE)</f>
        <v>FABER CASTELL</v>
      </c>
      <c r="L1633">
        <f t="shared" ca="1" si="129"/>
        <v>2</v>
      </c>
      <c r="M1633" t="str">
        <f ca="1">VLOOKUP(L1633,Departamento!A$1:C$8,2,FALSE)</f>
        <v>Telefonia</v>
      </c>
      <c r="N1633">
        <f t="shared" ca="1" si="128"/>
        <v>2</v>
      </c>
      <c r="O1633" t="str">
        <f ca="1">VLOOKUP(N1633,gerencia!A$1:B$5,2,FALSE)</f>
        <v>papelaria/cosmético</v>
      </c>
      <c r="P1633" t="s">
        <v>326</v>
      </c>
      <c r="Q1633">
        <v>3</v>
      </c>
      <c r="R1633">
        <v>2.15</v>
      </c>
      <c r="S1633">
        <v>19</v>
      </c>
    </row>
    <row r="1634" spans="1:19">
      <c r="A1634">
        <v>1633</v>
      </c>
      <c r="B1634">
        <f t="shared" ca="1" si="125"/>
        <v>3</v>
      </c>
      <c r="C1634" t="str">
        <f ca="1">VLOOKUP(B1634,cliente!A$1:B$7,2,FALSE)</f>
        <v>Renato Russo</v>
      </c>
      <c r="D1634">
        <f t="shared" ca="1" si="126"/>
        <v>7</v>
      </c>
      <c r="E1634" t="str">
        <f ca="1">VLOOKUP(D1634,vendedor!A$1:B$13,2,FALSE)</f>
        <v>João Oliveira</v>
      </c>
      <c r="F1634">
        <f t="shared" ca="1" si="127"/>
        <v>4</v>
      </c>
      <c r="G1634" t="str">
        <f ca="1">VLOOKUP(F1634,cidade!A$1:B$6,2,FALSE)</f>
        <v>Rio de janeiro</v>
      </c>
      <c r="H1634">
        <v>23</v>
      </c>
      <c r="I1634" t="str">
        <f>VLOOKUP(H1634,produto!A$1:F$24,2,FALSE)</f>
        <v>Sofá</v>
      </c>
      <c r="J1634">
        <f>VLOOKUP(I1634,produto!B$1:G$24,4,FALSE)</f>
        <v>14</v>
      </c>
      <c r="K1634" t="str">
        <f>VLOOKUP(J1634,marca!A$1:B$15,2,FALSE)</f>
        <v>DA CASA</v>
      </c>
      <c r="L1634">
        <f t="shared" ca="1" si="129"/>
        <v>6</v>
      </c>
      <c r="M1634" t="str">
        <f ca="1">VLOOKUP(L1634,Departamento!A$1:C$8,2,FALSE)</f>
        <v>Eletrodomestico</v>
      </c>
      <c r="N1634">
        <f t="shared" ca="1" si="128"/>
        <v>3</v>
      </c>
      <c r="O1634" t="str">
        <f ca="1">VLOOKUP(N1634,gerencia!A$1:B$5,2,FALSE)</f>
        <v>Eletro Eletrônico</v>
      </c>
      <c r="P1634" t="s">
        <v>217</v>
      </c>
      <c r="Q1634">
        <v>3</v>
      </c>
      <c r="R1634">
        <v>300</v>
      </c>
      <c r="S1634">
        <v>1095</v>
      </c>
    </row>
    <row r="1635" spans="1:19">
      <c r="A1635">
        <v>1634</v>
      </c>
      <c r="B1635">
        <f t="shared" ca="1" si="125"/>
        <v>2</v>
      </c>
      <c r="C1635" t="str">
        <f ca="1">VLOOKUP(B1635,cliente!A$1:B$7,2,FALSE)</f>
        <v>Benito de Paula</v>
      </c>
      <c r="D1635">
        <f t="shared" ca="1" si="126"/>
        <v>4</v>
      </c>
      <c r="E1635" t="str">
        <f ca="1">VLOOKUP(D1635,vendedor!A$1:B$13,2,FALSE)</f>
        <v>Daniela Matos</v>
      </c>
      <c r="F1635">
        <f t="shared" ca="1" si="127"/>
        <v>1</v>
      </c>
      <c r="G1635" t="str">
        <f ca="1">VLOOKUP(F1635,cidade!A$1:B$6,2,FALSE)</f>
        <v>Salvador</v>
      </c>
      <c r="H1635">
        <v>5</v>
      </c>
      <c r="I1635" t="str">
        <f>VLOOKUP(H1635,produto!A$1:F$24,2,FALSE)</f>
        <v>Computador</v>
      </c>
      <c r="J1635">
        <f>VLOOKUP(I1635,produto!B$1:G$24,4,FALSE)</f>
        <v>4</v>
      </c>
      <c r="K1635" t="str">
        <f>VLOOKUP(J1635,marca!A$1:B$15,2,FALSE)</f>
        <v>IBM</v>
      </c>
      <c r="L1635">
        <f t="shared" ca="1" si="129"/>
        <v>1</v>
      </c>
      <c r="M1635" t="str">
        <f ca="1">VLOOKUP(L1635,Departamento!A$1:C$8,2,FALSE)</f>
        <v>Informática</v>
      </c>
      <c r="N1635">
        <f t="shared" ca="1" si="128"/>
        <v>4</v>
      </c>
      <c r="O1635" t="str">
        <f ca="1">VLOOKUP(N1635,gerencia!A$1:B$5,2,FALSE)</f>
        <v>Casa e Decoração</v>
      </c>
      <c r="P1635" t="s">
        <v>387</v>
      </c>
      <c r="Q1635">
        <v>1</v>
      </c>
      <c r="R1635">
        <v>2125.9899999999998</v>
      </c>
      <c r="S1635">
        <v>104</v>
      </c>
    </row>
    <row r="1636" spans="1:19">
      <c r="A1636">
        <v>1635</v>
      </c>
      <c r="B1636">
        <f t="shared" ca="1" si="125"/>
        <v>6</v>
      </c>
      <c r="C1636" t="str">
        <f ca="1">VLOOKUP(B1636,cliente!A$1:B$7,2,FALSE)</f>
        <v>Reginaldo Rossi</v>
      </c>
      <c r="D1636">
        <f t="shared" ca="1" si="126"/>
        <v>1</v>
      </c>
      <c r="E1636" t="str">
        <f ca="1">VLOOKUP(D1636,vendedor!A$1:B$13,2,FALSE)</f>
        <v>Claudio Silva</v>
      </c>
      <c r="F1636">
        <f t="shared" ca="1" si="127"/>
        <v>2</v>
      </c>
      <c r="G1636" t="str">
        <f ca="1">VLOOKUP(F1636,cidade!A$1:B$6,2,FALSE)</f>
        <v>Recife</v>
      </c>
      <c r="H1636">
        <v>11</v>
      </c>
      <c r="I1636" t="str">
        <f>VLOOKUP(H1636,produto!A$1:F$24,2,FALSE)</f>
        <v xml:space="preserve">Caneta </v>
      </c>
      <c r="J1636">
        <f>VLOOKUP(I1636,produto!B$1:G$24,4,FALSE)</f>
        <v>8</v>
      </c>
      <c r="K1636" t="str">
        <f>VLOOKUP(J1636,marca!A$1:B$15,2,FALSE)</f>
        <v>FABER CASTELL</v>
      </c>
      <c r="L1636">
        <f t="shared" ca="1" si="129"/>
        <v>5</v>
      </c>
      <c r="M1636" t="str">
        <f ca="1">VLOOKUP(L1636,Departamento!A$1:C$8,2,FALSE)</f>
        <v>Eletrónico</v>
      </c>
      <c r="N1636">
        <f t="shared" ca="1" si="128"/>
        <v>2</v>
      </c>
      <c r="O1636" t="str">
        <f ca="1">VLOOKUP(N1636,gerencia!A$1:B$5,2,FALSE)</f>
        <v>papelaria/cosmético</v>
      </c>
      <c r="P1636" t="s">
        <v>560</v>
      </c>
      <c r="Q1636">
        <v>1</v>
      </c>
      <c r="R1636">
        <v>0.5</v>
      </c>
      <c r="S1636">
        <v>134</v>
      </c>
    </row>
    <row r="1637" spans="1:19">
      <c r="A1637">
        <v>1636</v>
      </c>
      <c r="B1637">
        <f t="shared" ca="1" si="125"/>
        <v>2</v>
      </c>
      <c r="C1637" t="str">
        <f ca="1">VLOOKUP(B1637,cliente!A$1:B$7,2,FALSE)</f>
        <v>Benito de Paula</v>
      </c>
      <c r="D1637">
        <f t="shared" ca="1" si="126"/>
        <v>12</v>
      </c>
      <c r="E1637" t="str">
        <f ca="1">VLOOKUP(D1637,vendedor!A$1:B$13,2,FALSE)</f>
        <v>Marilia Cardoso</v>
      </c>
      <c r="F1637">
        <f t="shared" ca="1" si="127"/>
        <v>3</v>
      </c>
      <c r="G1637" t="str">
        <f ca="1">VLOOKUP(F1637,cidade!A$1:B$6,2,FALSE)</f>
        <v>São Paulo</v>
      </c>
      <c r="H1637">
        <v>17</v>
      </c>
      <c r="I1637" t="str">
        <f>VLOOKUP(H1637,produto!A$1:F$24,2,FALSE)</f>
        <v>Aparalho de Barbear Elétrico</v>
      </c>
      <c r="J1637">
        <f>VLOOKUP(I1637,produto!B$1:G$24,4,FALSE)</f>
        <v>2</v>
      </c>
      <c r="K1637" t="str">
        <f>VLOOKUP(J1637,marca!A$1:B$15,2,FALSE)</f>
        <v>MICROSOFT</v>
      </c>
      <c r="L1637">
        <f t="shared" ca="1" si="129"/>
        <v>1</v>
      </c>
      <c r="M1637" t="str">
        <f ca="1">VLOOKUP(L1637,Departamento!A$1:C$8,2,FALSE)</f>
        <v>Informática</v>
      </c>
      <c r="N1637">
        <f t="shared" ca="1" si="128"/>
        <v>2</v>
      </c>
      <c r="O1637" t="str">
        <f ca="1">VLOOKUP(N1637,gerencia!A$1:B$5,2,FALSE)</f>
        <v>papelaria/cosmético</v>
      </c>
      <c r="P1637" t="s">
        <v>137</v>
      </c>
      <c r="Q1637">
        <v>1</v>
      </c>
      <c r="R1637">
        <v>1075</v>
      </c>
      <c r="S1637">
        <v>860</v>
      </c>
    </row>
    <row r="1638" spans="1:19">
      <c r="A1638">
        <v>1637</v>
      </c>
      <c r="B1638">
        <f t="shared" ca="1" si="125"/>
        <v>4</v>
      </c>
      <c r="C1638" t="str">
        <f ca="1">VLOOKUP(B1638,cliente!A$1:B$7,2,FALSE)</f>
        <v>Tom Jobim</v>
      </c>
      <c r="D1638">
        <f t="shared" ca="1" si="126"/>
        <v>6</v>
      </c>
      <c r="E1638" t="str">
        <f ca="1">VLOOKUP(D1638,vendedor!A$1:B$13,2,FALSE)</f>
        <v>Rodrigo Machado</v>
      </c>
      <c r="F1638">
        <f t="shared" ca="1" si="127"/>
        <v>2</v>
      </c>
      <c r="G1638" t="str">
        <f ca="1">VLOOKUP(F1638,cidade!A$1:B$6,2,FALSE)</f>
        <v>Recife</v>
      </c>
      <c r="H1638">
        <v>15</v>
      </c>
      <c r="I1638" t="str">
        <f>VLOOKUP(H1638,produto!A$1:F$24,2,FALSE)</f>
        <v>Baton</v>
      </c>
      <c r="J1638">
        <f>VLOOKUP(I1638,produto!B$1:G$24,4,FALSE)</f>
        <v>10</v>
      </c>
      <c r="K1638" t="str">
        <f>VLOOKUP(J1638,marca!A$1:B$15,2,FALSE)</f>
        <v>BOTICARIO</v>
      </c>
      <c r="L1638">
        <f t="shared" ca="1" si="129"/>
        <v>2</v>
      </c>
      <c r="M1638" t="str">
        <f ca="1">VLOOKUP(L1638,Departamento!A$1:C$8,2,FALSE)</f>
        <v>Telefonia</v>
      </c>
      <c r="N1638">
        <f t="shared" ca="1" si="128"/>
        <v>1</v>
      </c>
      <c r="O1638" t="str">
        <f ca="1">VLOOKUP(N1638,gerencia!A$1:B$5,2,FALSE)</f>
        <v>Tecnologia</v>
      </c>
      <c r="P1638" t="s">
        <v>175</v>
      </c>
      <c r="Q1638">
        <v>1</v>
      </c>
      <c r="R1638">
        <v>98.5</v>
      </c>
      <c r="S1638">
        <v>1141</v>
      </c>
    </row>
    <row r="1639" spans="1:19">
      <c r="A1639">
        <v>1638</v>
      </c>
      <c r="B1639">
        <f t="shared" ca="1" si="125"/>
        <v>2</v>
      </c>
      <c r="C1639" t="str">
        <f ca="1">VLOOKUP(B1639,cliente!A$1:B$7,2,FALSE)</f>
        <v>Benito de Paula</v>
      </c>
      <c r="D1639">
        <f t="shared" ca="1" si="126"/>
        <v>6</v>
      </c>
      <c r="E1639" t="str">
        <f ca="1">VLOOKUP(D1639,vendedor!A$1:B$13,2,FALSE)</f>
        <v>Rodrigo Machado</v>
      </c>
      <c r="F1639">
        <f t="shared" ca="1" si="127"/>
        <v>2</v>
      </c>
      <c r="G1639" t="str">
        <f ca="1">VLOOKUP(F1639,cidade!A$1:B$6,2,FALSE)</f>
        <v>Recife</v>
      </c>
      <c r="H1639">
        <v>23</v>
      </c>
      <c r="I1639" t="str">
        <f>VLOOKUP(H1639,produto!A$1:F$24,2,FALSE)</f>
        <v>Sofá</v>
      </c>
      <c r="J1639">
        <f>VLOOKUP(I1639,produto!B$1:G$24,4,FALSE)</f>
        <v>14</v>
      </c>
      <c r="K1639" t="str">
        <f>VLOOKUP(J1639,marca!A$1:B$15,2,FALSE)</f>
        <v>DA CASA</v>
      </c>
      <c r="L1639">
        <f t="shared" ca="1" si="129"/>
        <v>4</v>
      </c>
      <c r="M1639" t="str">
        <f ca="1">VLOOKUP(L1639,Departamento!A$1:C$8,2,FALSE)</f>
        <v>cosmético</v>
      </c>
      <c r="N1639">
        <f t="shared" ca="1" si="128"/>
        <v>1</v>
      </c>
      <c r="O1639" t="str">
        <f ca="1">VLOOKUP(N1639,gerencia!A$1:B$5,2,FALSE)</f>
        <v>Tecnologia</v>
      </c>
      <c r="P1639" t="s">
        <v>381</v>
      </c>
      <c r="Q1639">
        <v>3</v>
      </c>
      <c r="R1639">
        <v>300</v>
      </c>
      <c r="S1639">
        <v>637</v>
      </c>
    </row>
    <row r="1640" spans="1:19">
      <c r="A1640">
        <v>1639</v>
      </c>
      <c r="B1640">
        <f t="shared" ca="1" si="125"/>
        <v>4</v>
      </c>
      <c r="C1640" t="str">
        <f ca="1">VLOOKUP(B1640,cliente!A$1:B$7,2,FALSE)</f>
        <v>Tom Jobim</v>
      </c>
      <c r="D1640">
        <f t="shared" ca="1" si="126"/>
        <v>1</v>
      </c>
      <c r="E1640" t="str">
        <f ca="1">VLOOKUP(D1640,vendedor!A$1:B$13,2,FALSE)</f>
        <v>Claudio Silva</v>
      </c>
      <c r="F1640">
        <f t="shared" ca="1" si="127"/>
        <v>3</v>
      </c>
      <c r="G1640" t="str">
        <f ca="1">VLOOKUP(F1640,cidade!A$1:B$6,2,FALSE)</f>
        <v>São Paulo</v>
      </c>
      <c r="H1640">
        <v>13</v>
      </c>
      <c r="I1640" t="str">
        <f>VLOOKUP(H1640,produto!A$1:F$24,2,FALSE)</f>
        <v>Estojo</v>
      </c>
      <c r="J1640">
        <f>VLOOKUP(I1640,produto!B$1:G$24,4,FALSE)</f>
        <v>7</v>
      </c>
      <c r="K1640" t="str">
        <f>VLOOKUP(J1640,marca!A$1:B$15,2,FALSE)</f>
        <v>TILIBRA</v>
      </c>
      <c r="L1640">
        <f t="shared" ca="1" si="129"/>
        <v>6</v>
      </c>
      <c r="M1640" t="str">
        <f ca="1">VLOOKUP(L1640,Departamento!A$1:C$8,2,FALSE)</f>
        <v>Eletrodomestico</v>
      </c>
      <c r="N1640">
        <f t="shared" ca="1" si="128"/>
        <v>2</v>
      </c>
      <c r="O1640" t="str">
        <f ca="1">VLOOKUP(N1640,gerencia!A$1:B$5,2,FALSE)</f>
        <v>papelaria/cosmético</v>
      </c>
      <c r="P1640" t="s">
        <v>48</v>
      </c>
      <c r="Q1640">
        <v>2</v>
      </c>
      <c r="R1640">
        <v>3.2</v>
      </c>
      <c r="S1640">
        <v>65</v>
      </c>
    </row>
    <row r="1641" spans="1:19">
      <c r="A1641">
        <v>1640</v>
      </c>
      <c r="B1641">
        <f t="shared" ca="1" si="125"/>
        <v>3</v>
      </c>
      <c r="C1641" t="str">
        <f ca="1">VLOOKUP(B1641,cliente!A$1:B$7,2,FALSE)</f>
        <v>Renato Russo</v>
      </c>
      <c r="D1641">
        <f t="shared" ca="1" si="126"/>
        <v>8</v>
      </c>
      <c r="E1641" t="str">
        <f ca="1">VLOOKUP(D1641,vendedor!A$1:B$13,2,FALSE)</f>
        <v>Márcia Brito</v>
      </c>
      <c r="F1641">
        <f t="shared" ca="1" si="127"/>
        <v>4</v>
      </c>
      <c r="G1641" t="str">
        <f ca="1">VLOOKUP(F1641,cidade!A$1:B$6,2,FALSE)</f>
        <v>Rio de janeiro</v>
      </c>
      <c r="H1641">
        <v>5</v>
      </c>
      <c r="I1641" t="str">
        <f>VLOOKUP(H1641,produto!A$1:F$24,2,FALSE)</f>
        <v>Computador</v>
      </c>
      <c r="J1641">
        <f>VLOOKUP(I1641,produto!B$1:G$24,4,FALSE)</f>
        <v>4</v>
      </c>
      <c r="K1641" t="str">
        <f>VLOOKUP(J1641,marca!A$1:B$15,2,FALSE)</f>
        <v>IBM</v>
      </c>
      <c r="L1641">
        <f t="shared" ca="1" si="129"/>
        <v>3</v>
      </c>
      <c r="M1641" t="str">
        <f ca="1">VLOOKUP(L1641,Departamento!A$1:C$8,2,FALSE)</f>
        <v>Papelaria</v>
      </c>
      <c r="N1641">
        <f t="shared" ca="1" si="128"/>
        <v>1</v>
      </c>
      <c r="O1641" t="str">
        <f ca="1">VLOOKUP(N1641,gerencia!A$1:B$5,2,FALSE)</f>
        <v>Tecnologia</v>
      </c>
      <c r="P1641" t="s">
        <v>138</v>
      </c>
      <c r="Q1641">
        <v>3</v>
      </c>
      <c r="R1641">
        <v>2125.9899999999998</v>
      </c>
      <c r="S1641">
        <v>981</v>
      </c>
    </row>
    <row r="1642" spans="1:19">
      <c r="A1642">
        <v>1641</v>
      </c>
      <c r="B1642">
        <f t="shared" ca="1" si="125"/>
        <v>1</v>
      </c>
      <c r="C1642" t="str">
        <f ca="1">VLOOKUP(B1642,cliente!A$1:B$7,2,FALSE)</f>
        <v>João do Pulo</v>
      </c>
      <c r="D1642">
        <f t="shared" ca="1" si="126"/>
        <v>10</v>
      </c>
      <c r="E1642" t="str">
        <f ca="1">VLOOKUP(D1642,vendedor!A$1:B$13,2,FALSE)</f>
        <v>Danilo Barreto</v>
      </c>
      <c r="F1642">
        <f t="shared" ca="1" si="127"/>
        <v>2</v>
      </c>
      <c r="G1642" t="str">
        <f ca="1">VLOOKUP(F1642,cidade!A$1:B$6,2,FALSE)</f>
        <v>Recife</v>
      </c>
      <c r="H1642">
        <v>17</v>
      </c>
      <c r="I1642" t="str">
        <f>VLOOKUP(H1642,produto!A$1:F$24,2,FALSE)</f>
        <v>Aparalho de Barbear Elétrico</v>
      </c>
      <c r="J1642">
        <f>VLOOKUP(I1642,produto!B$1:G$24,4,FALSE)</f>
        <v>2</v>
      </c>
      <c r="K1642" t="str">
        <f>VLOOKUP(J1642,marca!A$1:B$15,2,FALSE)</f>
        <v>MICROSOFT</v>
      </c>
      <c r="L1642">
        <f t="shared" ca="1" si="129"/>
        <v>4</v>
      </c>
      <c r="M1642" t="str">
        <f ca="1">VLOOKUP(L1642,Departamento!A$1:C$8,2,FALSE)</f>
        <v>cosmético</v>
      </c>
      <c r="N1642">
        <f t="shared" ca="1" si="128"/>
        <v>4</v>
      </c>
      <c r="O1642" t="str">
        <f ca="1">VLOOKUP(N1642,gerencia!A$1:B$5,2,FALSE)</f>
        <v>Casa e Decoração</v>
      </c>
      <c r="P1642" t="s">
        <v>169</v>
      </c>
      <c r="Q1642">
        <v>2</v>
      </c>
      <c r="R1642">
        <v>1075</v>
      </c>
      <c r="S1642">
        <v>133</v>
      </c>
    </row>
    <row r="1643" spans="1:19">
      <c r="A1643">
        <v>1642</v>
      </c>
      <c r="B1643">
        <f t="shared" ca="1" si="125"/>
        <v>2</v>
      </c>
      <c r="C1643" t="str">
        <f ca="1">VLOOKUP(B1643,cliente!A$1:B$7,2,FALSE)</f>
        <v>Benito de Paula</v>
      </c>
      <c r="D1643">
        <f t="shared" ca="1" si="126"/>
        <v>6</v>
      </c>
      <c r="E1643" t="str">
        <f ca="1">VLOOKUP(D1643,vendedor!A$1:B$13,2,FALSE)</f>
        <v>Rodrigo Machado</v>
      </c>
      <c r="F1643">
        <f t="shared" ca="1" si="127"/>
        <v>1</v>
      </c>
      <c r="G1643" t="str">
        <f ca="1">VLOOKUP(F1643,cidade!A$1:B$6,2,FALSE)</f>
        <v>Salvador</v>
      </c>
      <c r="H1643">
        <v>19</v>
      </c>
      <c r="I1643" t="str">
        <f>VLOOKUP(H1643,produto!A$1:F$24,2,FALSE)</f>
        <v>Fogão</v>
      </c>
      <c r="J1643">
        <f>VLOOKUP(I1643,produto!B$1:G$24,4,FALSE)</f>
        <v>13</v>
      </c>
      <c r="K1643" t="str">
        <f>VLOOKUP(J1643,marca!A$1:B$15,2,FALSE)</f>
        <v>BRASTEMP</v>
      </c>
      <c r="L1643">
        <f t="shared" ca="1" si="129"/>
        <v>4</v>
      </c>
      <c r="M1643" t="str">
        <f ca="1">VLOOKUP(L1643,Departamento!A$1:C$8,2,FALSE)</f>
        <v>cosmético</v>
      </c>
      <c r="N1643">
        <f t="shared" ca="1" si="128"/>
        <v>1</v>
      </c>
      <c r="O1643" t="str">
        <f ca="1">VLOOKUP(N1643,gerencia!A$1:B$5,2,FALSE)</f>
        <v>Tecnologia</v>
      </c>
      <c r="P1643" t="s">
        <v>369</v>
      </c>
      <c r="Q1643">
        <v>3</v>
      </c>
      <c r="R1643">
        <v>1500</v>
      </c>
      <c r="S1643">
        <v>1043</v>
      </c>
    </row>
    <row r="1644" spans="1:19">
      <c r="A1644">
        <v>1643</v>
      </c>
      <c r="B1644">
        <f t="shared" ca="1" si="125"/>
        <v>3</v>
      </c>
      <c r="C1644" t="str">
        <f ca="1">VLOOKUP(B1644,cliente!A$1:B$7,2,FALSE)</f>
        <v>Renato Russo</v>
      </c>
      <c r="D1644">
        <f t="shared" ca="1" si="126"/>
        <v>11</v>
      </c>
      <c r="E1644" t="str">
        <f ca="1">VLOOKUP(D1644,vendedor!A$1:B$13,2,FALSE)</f>
        <v>Filipe Almeida</v>
      </c>
      <c r="F1644">
        <f t="shared" ca="1" si="127"/>
        <v>1</v>
      </c>
      <c r="G1644" t="str">
        <f ca="1">VLOOKUP(F1644,cidade!A$1:B$6,2,FALSE)</f>
        <v>Salvador</v>
      </c>
      <c r="H1644">
        <v>15</v>
      </c>
      <c r="I1644" t="str">
        <f>VLOOKUP(H1644,produto!A$1:F$24,2,FALSE)</f>
        <v>Baton</v>
      </c>
      <c r="J1644">
        <f>VLOOKUP(I1644,produto!B$1:G$24,4,FALSE)</f>
        <v>10</v>
      </c>
      <c r="K1644" t="str">
        <f>VLOOKUP(J1644,marca!A$1:B$15,2,FALSE)</f>
        <v>BOTICARIO</v>
      </c>
      <c r="L1644">
        <f t="shared" ca="1" si="129"/>
        <v>6</v>
      </c>
      <c r="M1644" t="str">
        <f ca="1">VLOOKUP(L1644,Departamento!A$1:C$8,2,FALSE)</f>
        <v>Eletrodomestico</v>
      </c>
      <c r="N1644">
        <f t="shared" ca="1" si="128"/>
        <v>4</v>
      </c>
      <c r="O1644" t="str">
        <f ca="1">VLOOKUP(N1644,gerencia!A$1:B$5,2,FALSE)</f>
        <v>Casa e Decoração</v>
      </c>
      <c r="P1644" t="s">
        <v>525</v>
      </c>
      <c r="Q1644">
        <v>3</v>
      </c>
      <c r="R1644">
        <v>98.5</v>
      </c>
      <c r="S1644">
        <v>214</v>
      </c>
    </row>
    <row r="1645" spans="1:19">
      <c r="A1645">
        <v>1644</v>
      </c>
      <c r="B1645">
        <f t="shared" ca="1" si="125"/>
        <v>5</v>
      </c>
      <c r="C1645" t="str">
        <f ca="1">VLOOKUP(B1645,cliente!A$1:B$7,2,FALSE)</f>
        <v>Edson Arantes</v>
      </c>
      <c r="D1645">
        <f t="shared" ca="1" si="126"/>
        <v>5</v>
      </c>
      <c r="E1645" t="str">
        <f ca="1">VLOOKUP(D1645,vendedor!A$1:B$13,2,FALSE)</f>
        <v>Maria Braga</v>
      </c>
      <c r="F1645">
        <f t="shared" ca="1" si="127"/>
        <v>5</v>
      </c>
      <c r="G1645" t="str">
        <f ca="1">VLOOKUP(F1645,cidade!A$1:B$6,2,FALSE)</f>
        <v>Belo Horizonte</v>
      </c>
      <c r="H1645">
        <v>20</v>
      </c>
      <c r="I1645" t="str">
        <f>VLOOKUP(H1645,produto!A$1:F$24,2,FALSE)</f>
        <v>Geladeira</v>
      </c>
      <c r="J1645">
        <f>VLOOKUP(I1645,produto!B$1:G$24,4,FALSE)</f>
        <v>12</v>
      </c>
      <c r="K1645" t="str">
        <f>VLOOKUP(J1645,marca!A$1:B$15,2,FALSE)</f>
        <v>ELETROLUX</v>
      </c>
      <c r="L1645">
        <f t="shared" ca="1" si="129"/>
        <v>4</v>
      </c>
      <c r="M1645" t="str">
        <f ca="1">VLOOKUP(L1645,Departamento!A$1:C$8,2,FALSE)</f>
        <v>cosmético</v>
      </c>
      <c r="N1645">
        <f t="shared" ca="1" si="128"/>
        <v>2</v>
      </c>
      <c r="O1645" t="str">
        <f ca="1">VLOOKUP(N1645,gerencia!A$1:B$5,2,FALSE)</f>
        <v>papelaria/cosmético</v>
      </c>
      <c r="P1645" t="s">
        <v>468</v>
      </c>
      <c r="Q1645">
        <v>1</v>
      </c>
      <c r="R1645">
        <v>350</v>
      </c>
      <c r="S1645">
        <v>1462</v>
      </c>
    </row>
    <row r="1646" spans="1:19">
      <c r="A1646">
        <v>1645</v>
      </c>
      <c r="B1646">
        <f t="shared" ca="1" si="125"/>
        <v>5</v>
      </c>
      <c r="C1646" t="str">
        <f ca="1">VLOOKUP(B1646,cliente!A$1:B$7,2,FALSE)</f>
        <v>Edson Arantes</v>
      </c>
      <c r="D1646">
        <f t="shared" ca="1" si="126"/>
        <v>8</v>
      </c>
      <c r="E1646" t="str">
        <f ca="1">VLOOKUP(D1646,vendedor!A$1:B$13,2,FALSE)</f>
        <v>Márcia Brito</v>
      </c>
      <c r="F1646">
        <f t="shared" ca="1" si="127"/>
        <v>5</v>
      </c>
      <c r="G1646" t="str">
        <f ca="1">VLOOKUP(F1646,cidade!A$1:B$6,2,FALSE)</f>
        <v>Belo Horizonte</v>
      </c>
      <c r="H1646">
        <v>15</v>
      </c>
      <c r="I1646" t="str">
        <f>VLOOKUP(H1646,produto!A$1:F$24,2,FALSE)</f>
        <v>Baton</v>
      </c>
      <c r="J1646">
        <f>VLOOKUP(I1646,produto!B$1:G$24,4,FALSE)</f>
        <v>10</v>
      </c>
      <c r="K1646" t="str">
        <f>VLOOKUP(J1646,marca!A$1:B$15,2,FALSE)</f>
        <v>BOTICARIO</v>
      </c>
      <c r="L1646">
        <f t="shared" ca="1" si="129"/>
        <v>6</v>
      </c>
      <c r="M1646" t="str">
        <f ca="1">VLOOKUP(L1646,Departamento!A$1:C$8,2,FALSE)</f>
        <v>Eletrodomestico</v>
      </c>
      <c r="N1646">
        <f t="shared" ca="1" si="128"/>
        <v>3</v>
      </c>
      <c r="O1646" t="str">
        <f ca="1">VLOOKUP(N1646,gerencia!A$1:B$5,2,FALSE)</f>
        <v>Eletro Eletrônico</v>
      </c>
      <c r="P1646" t="s">
        <v>86</v>
      </c>
      <c r="Q1646">
        <v>2</v>
      </c>
      <c r="R1646">
        <v>98.5</v>
      </c>
      <c r="S1646">
        <v>1142</v>
      </c>
    </row>
    <row r="1647" spans="1:19">
      <c r="A1647">
        <v>1646</v>
      </c>
      <c r="B1647">
        <f t="shared" ca="1" si="125"/>
        <v>3</v>
      </c>
      <c r="C1647" t="str">
        <f ca="1">VLOOKUP(B1647,cliente!A$1:B$7,2,FALSE)</f>
        <v>Renato Russo</v>
      </c>
      <c r="D1647">
        <f t="shared" ca="1" si="126"/>
        <v>9</v>
      </c>
      <c r="E1647" t="str">
        <f ca="1">VLOOKUP(D1647,vendedor!A$1:B$13,2,FALSE)</f>
        <v>Diego Santos</v>
      </c>
      <c r="F1647">
        <f t="shared" ca="1" si="127"/>
        <v>2</v>
      </c>
      <c r="G1647" t="str">
        <f ca="1">VLOOKUP(F1647,cidade!A$1:B$6,2,FALSE)</f>
        <v>Recife</v>
      </c>
      <c r="H1647">
        <v>1</v>
      </c>
      <c r="I1647" t="str">
        <f>VLOOKUP(H1647,produto!A$1:F$24,2,FALSE)</f>
        <v>TV</v>
      </c>
      <c r="J1647">
        <f>VLOOKUP(I1647,produto!B$1:G$24,4,FALSE)</f>
        <v>3</v>
      </c>
      <c r="K1647" t="str">
        <f>VLOOKUP(J1647,marca!A$1:B$15,2,FALSE)</f>
        <v>DELL</v>
      </c>
      <c r="L1647">
        <f t="shared" ca="1" si="129"/>
        <v>4</v>
      </c>
      <c r="M1647" t="str">
        <f ca="1">VLOOKUP(L1647,Departamento!A$1:C$8,2,FALSE)</f>
        <v>cosmético</v>
      </c>
      <c r="N1647">
        <f t="shared" ca="1" si="128"/>
        <v>3</v>
      </c>
      <c r="O1647" t="str">
        <f ca="1">VLOOKUP(N1647,gerencia!A$1:B$5,2,FALSE)</f>
        <v>Eletro Eletrônico</v>
      </c>
      <c r="P1647" t="s">
        <v>109</v>
      </c>
      <c r="Q1647">
        <v>2</v>
      </c>
      <c r="R1647">
        <v>25.15</v>
      </c>
      <c r="S1647">
        <v>1178</v>
      </c>
    </row>
    <row r="1648" spans="1:19">
      <c r="A1648">
        <v>1647</v>
      </c>
      <c r="B1648">
        <f t="shared" ca="1" si="125"/>
        <v>1</v>
      </c>
      <c r="C1648" t="str">
        <f ca="1">VLOOKUP(B1648,cliente!A$1:B$7,2,FALSE)</f>
        <v>João do Pulo</v>
      </c>
      <c r="D1648">
        <f t="shared" ca="1" si="126"/>
        <v>6</v>
      </c>
      <c r="E1648" t="str">
        <f ca="1">VLOOKUP(D1648,vendedor!A$1:B$13,2,FALSE)</f>
        <v>Rodrigo Machado</v>
      </c>
      <c r="F1648">
        <f t="shared" ca="1" si="127"/>
        <v>5</v>
      </c>
      <c r="G1648" t="str">
        <f ca="1">VLOOKUP(F1648,cidade!A$1:B$6,2,FALSE)</f>
        <v>Belo Horizonte</v>
      </c>
      <c r="H1648">
        <v>2</v>
      </c>
      <c r="I1648" t="str">
        <f>VLOOKUP(H1648,produto!A$1:F$24,2,FALSE)</f>
        <v>Mouse</v>
      </c>
      <c r="J1648">
        <f>VLOOKUP(I1648,produto!B$1:G$24,4,FALSE)</f>
        <v>2</v>
      </c>
      <c r="K1648" t="str">
        <f>VLOOKUP(J1648,marca!A$1:B$15,2,FALSE)</f>
        <v>MICROSOFT</v>
      </c>
      <c r="L1648">
        <f t="shared" ca="1" si="129"/>
        <v>2</v>
      </c>
      <c r="M1648" t="str">
        <f ca="1">VLOOKUP(L1648,Departamento!A$1:C$8,2,FALSE)</f>
        <v>Telefonia</v>
      </c>
      <c r="N1648">
        <f t="shared" ca="1" si="128"/>
        <v>1</v>
      </c>
      <c r="O1648" t="str">
        <f ca="1">VLOOKUP(N1648,gerencia!A$1:B$5,2,FALSE)</f>
        <v>Tecnologia</v>
      </c>
      <c r="P1648" t="s">
        <v>122</v>
      </c>
      <c r="Q1648">
        <v>2</v>
      </c>
      <c r="R1648">
        <v>25.9</v>
      </c>
      <c r="S1648">
        <v>350</v>
      </c>
    </row>
    <row r="1649" spans="1:19">
      <c r="A1649">
        <v>1648</v>
      </c>
      <c r="B1649">
        <f t="shared" ca="1" si="125"/>
        <v>3</v>
      </c>
      <c r="C1649" t="str">
        <f ca="1">VLOOKUP(B1649,cliente!A$1:B$7,2,FALSE)</f>
        <v>Renato Russo</v>
      </c>
      <c r="D1649">
        <f t="shared" ca="1" si="126"/>
        <v>4</v>
      </c>
      <c r="E1649" t="str">
        <f ca="1">VLOOKUP(D1649,vendedor!A$1:B$13,2,FALSE)</f>
        <v>Daniela Matos</v>
      </c>
      <c r="F1649">
        <f t="shared" ca="1" si="127"/>
        <v>2</v>
      </c>
      <c r="G1649" t="str">
        <f ca="1">VLOOKUP(F1649,cidade!A$1:B$6,2,FALSE)</f>
        <v>Recife</v>
      </c>
      <c r="H1649">
        <v>23</v>
      </c>
      <c r="I1649" t="str">
        <f>VLOOKUP(H1649,produto!A$1:F$24,2,FALSE)</f>
        <v>Sofá</v>
      </c>
      <c r="J1649">
        <f>VLOOKUP(I1649,produto!B$1:G$24,4,FALSE)</f>
        <v>14</v>
      </c>
      <c r="K1649" t="str">
        <f>VLOOKUP(J1649,marca!A$1:B$15,2,FALSE)</f>
        <v>DA CASA</v>
      </c>
      <c r="L1649">
        <f t="shared" ca="1" si="129"/>
        <v>4</v>
      </c>
      <c r="M1649" t="str">
        <f ca="1">VLOOKUP(L1649,Departamento!A$1:C$8,2,FALSE)</f>
        <v>cosmético</v>
      </c>
      <c r="N1649">
        <f t="shared" ca="1" si="128"/>
        <v>4</v>
      </c>
      <c r="O1649" t="str">
        <f ca="1">VLOOKUP(N1649,gerencia!A$1:B$5,2,FALSE)</f>
        <v>Casa e Decoração</v>
      </c>
      <c r="P1649" t="s">
        <v>393</v>
      </c>
      <c r="Q1649">
        <v>1</v>
      </c>
      <c r="R1649">
        <v>300</v>
      </c>
      <c r="S1649">
        <v>1484</v>
      </c>
    </row>
    <row r="1650" spans="1:19">
      <c r="A1650">
        <v>1649</v>
      </c>
      <c r="B1650">
        <f t="shared" ca="1" si="125"/>
        <v>2</v>
      </c>
      <c r="C1650" t="str">
        <f ca="1">VLOOKUP(B1650,cliente!A$1:B$7,2,FALSE)</f>
        <v>Benito de Paula</v>
      </c>
      <c r="D1650">
        <f t="shared" ca="1" si="126"/>
        <v>5</v>
      </c>
      <c r="E1650" t="str">
        <f ca="1">VLOOKUP(D1650,vendedor!A$1:B$13,2,FALSE)</f>
        <v>Maria Braga</v>
      </c>
      <c r="F1650">
        <f t="shared" ca="1" si="127"/>
        <v>4</v>
      </c>
      <c r="G1650" t="str">
        <f ca="1">VLOOKUP(F1650,cidade!A$1:B$6,2,FALSE)</f>
        <v>Rio de janeiro</v>
      </c>
      <c r="H1650">
        <v>11</v>
      </c>
      <c r="I1650" t="str">
        <f>VLOOKUP(H1650,produto!A$1:F$24,2,FALSE)</f>
        <v xml:space="preserve">Caneta </v>
      </c>
      <c r="J1650">
        <f>VLOOKUP(I1650,produto!B$1:G$24,4,FALSE)</f>
        <v>8</v>
      </c>
      <c r="K1650" t="str">
        <f>VLOOKUP(J1650,marca!A$1:B$15,2,FALSE)</f>
        <v>FABER CASTELL</v>
      </c>
      <c r="L1650">
        <f t="shared" ca="1" si="129"/>
        <v>5</v>
      </c>
      <c r="M1650" t="str">
        <f ca="1">VLOOKUP(L1650,Departamento!A$1:C$8,2,FALSE)</f>
        <v>Eletrónico</v>
      </c>
      <c r="N1650">
        <f t="shared" ca="1" si="128"/>
        <v>4</v>
      </c>
      <c r="O1650" t="str">
        <f ca="1">VLOOKUP(N1650,gerencia!A$1:B$5,2,FALSE)</f>
        <v>Casa e Decoração</v>
      </c>
      <c r="P1650" t="s">
        <v>70</v>
      </c>
      <c r="Q1650">
        <v>3</v>
      </c>
      <c r="R1650">
        <v>0.5</v>
      </c>
      <c r="S1650">
        <v>787</v>
      </c>
    </row>
    <row r="1651" spans="1:19">
      <c r="A1651">
        <v>1650</v>
      </c>
      <c r="B1651">
        <f t="shared" ca="1" si="125"/>
        <v>1</v>
      </c>
      <c r="C1651" t="str">
        <f ca="1">VLOOKUP(B1651,cliente!A$1:B$7,2,FALSE)</f>
        <v>João do Pulo</v>
      </c>
      <c r="D1651">
        <f t="shared" ca="1" si="126"/>
        <v>11</v>
      </c>
      <c r="E1651" t="str">
        <f ca="1">VLOOKUP(D1651,vendedor!A$1:B$13,2,FALSE)</f>
        <v>Filipe Almeida</v>
      </c>
      <c r="F1651">
        <f t="shared" ca="1" si="127"/>
        <v>1</v>
      </c>
      <c r="G1651" t="str">
        <f ca="1">VLOOKUP(F1651,cidade!A$1:B$6,2,FALSE)</f>
        <v>Salvador</v>
      </c>
      <c r="H1651">
        <v>14</v>
      </c>
      <c r="I1651" t="str">
        <f>VLOOKUP(H1651,produto!A$1:F$24,2,FALSE)</f>
        <v>Classificador</v>
      </c>
      <c r="J1651">
        <f>VLOOKUP(I1651,produto!B$1:G$24,4,FALSE)</f>
        <v>9</v>
      </c>
      <c r="K1651" t="str">
        <f>VLOOKUP(J1651,marca!A$1:B$15,2,FALSE)</f>
        <v>AVON</v>
      </c>
      <c r="L1651">
        <f t="shared" ca="1" si="129"/>
        <v>5</v>
      </c>
      <c r="M1651" t="str">
        <f ca="1">VLOOKUP(L1651,Departamento!A$1:C$8,2,FALSE)</f>
        <v>Eletrónico</v>
      </c>
      <c r="N1651">
        <f t="shared" ca="1" si="128"/>
        <v>4</v>
      </c>
      <c r="O1651" t="str">
        <f ca="1">VLOOKUP(N1651,gerencia!A$1:B$5,2,FALSE)</f>
        <v>Casa e Decoração</v>
      </c>
      <c r="P1651" t="s">
        <v>508</v>
      </c>
      <c r="Q1651">
        <v>3</v>
      </c>
      <c r="R1651">
        <v>25</v>
      </c>
      <c r="S1651">
        <v>189</v>
      </c>
    </row>
    <row r="1652" spans="1:19">
      <c r="A1652">
        <v>1651</v>
      </c>
      <c r="B1652">
        <f t="shared" ca="1" si="125"/>
        <v>3</v>
      </c>
      <c r="C1652" t="str">
        <f ca="1">VLOOKUP(B1652,cliente!A$1:B$7,2,FALSE)</f>
        <v>Renato Russo</v>
      </c>
      <c r="D1652">
        <f t="shared" ca="1" si="126"/>
        <v>10</v>
      </c>
      <c r="E1652" t="str">
        <f ca="1">VLOOKUP(D1652,vendedor!A$1:B$13,2,FALSE)</f>
        <v>Danilo Barreto</v>
      </c>
      <c r="F1652">
        <f t="shared" ca="1" si="127"/>
        <v>5</v>
      </c>
      <c r="G1652" t="str">
        <f ca="1">VLOOKUP(F1652,cidade!A$1:B$6,2,FALSE)</f>
        <v>Belo Horizonte</v>
      </c>
      <c r="H1652">
        <v>14</v>
      </c>
      <c r="I1652" t="str">
        <f>VLOOKUP(H1652,produto!A$1:F$24,2,FALSE)</f>
        <v>Classificador</v>
      </c>
      <c r="J1652">
        <f>VLOOKUP(I1652,produto!B$1:G$24,4,FALSE)</f>
        <v>9</v>
      </c>
      <c r="K1652" t="str">
        <f>VLOOKUP(J1652,marca!A$1:B$15,2,FALSE)</f>
        <v>AVON</v>
      </c>
      <c r="L1652">
        <f t="shared" ca="1" si="129"/>
        <v>6</v>
      </c>
      <c r="M1652" t="str">
        <f ca="1">VLOOKUP(L1652,Departamento!A$1:C$8,2,FALSE)</f>
        <v>Eletrodomestico</v>
      </c>
      <c r="N1652">
        <f t="shared" ca="1" si="128"/>
        <v>4</v>
      </c>
      <c r="O1652" t="str">
        <f ca="1">VLOOKUP(N1652,gerencia!A$1:B$5,2,FALSE)</f>
        <v>Casa e Decoração</v>
      </c>
      <c r="P1652" t="s">
        <v>190</v>
      </c>
      <c r="Q1652">
        <v>2</v>
      </c>
      <c r="R1652">
        <v>25</v>
      </c>
      <c r="S1652">
        <v>1269</v>
      </c>
    </row>
    <row r="1653" spans="1:19">
      <c r="A1653">
        <v>1652</v>
      </c>
      <c r="B1653">
        <f t="shared" ca="1" si="125"/>
        <v>6</v>
      </c>
      <c r="C1653" t="str">
        <f ca="1">VLOOKUP(B1653,cliente!A$1:B$7,2,FALSE)</f>
        <v>Reginaldo Rossi</v>
      </c>
      <c r="D1653">
        <f t="shared" ca="1" si="126"/>
        <v>6</v>
      </c>
      <c r="E1653" t="str">
        <f ca="1">VLOOKUP(D1653,vendedor!A$1:B$13,2,FALSE)</f>
        <v>Rodrigo Machado</v>
      </c>
      <c r="F1653">
        <f t="shared" ca="1" si="127"/>
        <v>5</v>
      </c>
      <c r="G1653" t="str">
        <f ca="1">VLOOKUP(F1653,cidade!A$1:B$6,2,FALSE)</f>
        <v>Belo Horizonte</v>
      </c>
      <c r="H1653">
        <v>16</v>
      </c>
      <c r="I1653" t="str">
        <f>VLOOKUP(H1653,produto!A$1:F$24,2,FALSE)</f>
        <v>Perfume</v>
      </c>
      <c r="J1653">
        <f>VLOOKUP(I1653,produto!B$1:G$24,4,FALSE)</f>
        <v>11</v>
      </c>
      <c r="K1653" t="str">
        <f>VLOOKUP(J1653,marca!A$1:B$15,2,FALSE)</f>
        <v>PHILIPS</v>
      </c>
      <c r="L1653">
        <f t="shared" ca="1" si="129"/>
        <v>5</v>
      </c>
      <c r="M1653" t="str">
        <f ca="1">VLOOKUP(L1653,Departamento!A$1:C$8,2,FALSE)</f>
        <v>Eletrónico</v>
      </c>
      <c r="N1653">
        <f t="shared" ca="1" si="128"/>
        <v>2</v>
      </c>
      <c r="O1653" t="str">
        <f ca="1">VLOOKUP(N1653,gerencia!A$1:B$5,2,FALSE)</f>
        <v>papelaria/cosmético</v>
      </c>
      <c r="P1653" t="s">
        <v>171</v>
      </c>
      <c r="Q1653">
        <v>1</v>
      </c>
      <c r="R1653">
        <v>135</v>
      </c>
      <c r="S1653">
        <v>1134</v>
      </c>
    </row>
    <row r="1654" spans="1:19">
      <c r="A1654">
        <v>1653</v>
      </c>
      <c r="B1654">
        <f t="shared" ca="1" si="125"/>
        <v>4</v>
      </c>
      <c r="C1654" t="str">
        <f ca="1">VLOOKUP(B1654,cliente!A$1:B$7,2,FALSE)</f>
        <v>Tom Jobim</v>
      </c>
      <c r="D1654">
        <f t="shared" ca="1" si="126"/>
        <v>4</v>
      </c>
      <c r="E1654" t="str">
        <f ca="1">VLOOKUP(D1654,vendedor!A$1:B$13,2,FALSE)</f>
        <v>Daniela Matos</v>
      </c>
      <c r="F1654">
        <f t="shared" ca="1" si="127"/>
        <v>2</v>
      </c>
      <c r="G1654" t="str">
        <f ca="1">VLOOKUP(F1654,cidade!A$1:B$6,2,FALSE)</f>
        <v>Recife</v>
      </c>
      <c r="H1654">
        <v>16</v>
      </c>
      <c r="I1654" t="str">
        <f>VLOOKUP(H1654,produto!A$1:F$24,2,FALSE)</f>
        <v>Perfume</v>
      </c>
      <c r="J1654">
        <f>VLOOKUP(I1654,produto!B$1:G$24,4,FALSE)</f>
        <v>11</v>
      </c>
      <c r="K1654" t="str">
        <f>VLOOKUP(J1654,marca!A$1:B$15,2,FALSE)</f>
        <v>PHILIPS</v>
      </c>
      <c r="L1654">
        <f t="shared" ca="1" si="129"/>
        <v>2</v>
      </c>
      <c r="M1654" t="str">
        <f ca="1">VLOOKUP(L1654,Departamento!A$1:C$8,2,FALSE)</f>
        <v>Telefonia</v>
      </c>
      <c r="N1654">
        <f t="shared" ca="1" si="128"/>
        <v>3</v>
      </c>
      <c r="O1654" t="str">
        <f ca="1">VLOOKUP(N1654,gerencia!A$1:B$5,2,FALSE)</f>
        <v>Eletro Eletrônico</v>
      </c>
      <c r="P1654" t="s">
        <v>572</v>
      </c>
      <c r="Q1654">
        <v>3</v>
      </c>
      <c r="R1654">
        <v>135</v>
      </c>
      <c r="S1654">
        <v>370</v>
      </c>
    </row>
    <row r="1655" spans="1:19">
      <c r="A1655">
        <v>1654</v>
      </c>
      <c r="B1655">
        <f t="shared" ca="1" si="125"/>
        <v>2</v>
      </c>
      <c r="C1655" t="str">
        <f ca="1">VLOOKUP(B1655,cliente!A$1:B$7,2,FALSE)</f>
        <v>Benito de Paula</v>
      </c>
      <c r="D1655">
        <f t="shared" ca="1" si="126"/>
        <v>1</v>
      </c>
      <c r="E1655" t="str">
        <f ca="1">VLOOKUP(D1655,vendedor!A$1:B$13,2,FALSE)</f>
        <v>Claudio Silva</v>
      </c>
      <c r="F1655">
        <f t="shared" ca="1" si="127"/>
        <v>2</v>
      </c>
      <c r="G1655" t="str">
        <f ca="1">VLOOKUP(F1655,cidade!A$1:B$6,2,FALSE)</f>
        <v>Recife</v>
      </c>
      <c r="H1655">
        <v>22</v>
      </c>
      <c r="I1655" t="str">
        <f>VLOOKUP(H1655,produto!A$1:F$24,2,FALSE)</f>
        <v>Mesa</v>
      </c>
      <c r="J1655">
        <f>VLOOKUP(I1655,produto!B$1:G$24,4,FALSE)</f>
        <v>14</v>
      </c>
      <c r="K1655" t="str">
        <f>VLOOKUP(J1655,marca!A$1:B$15,2,FALSE)</f>
        <v>DA CASA</v>
      </c>
      <c r="L1655">
        <f t="shared" ca="1" si="129"/>
        <v>3</v>
      </c>
      <c r="M1655" t="str">
        <f ca="1">VLOOKUP(L1655,Departamento!A$1:C$8,2,FALSE)</f>
        <v>Papelaria</v>
      </c>
      <c r="N1655">
        <f t="shared" ca="1" si="128"/>
        <v>3</v>
      </c>
      <c r="O1655" t="str">
        <f ca="1">VLOOKUP(N1655,gerencia!A$1:B$5,2,FALSE)</f>
        <v>Eletro Eletrônico</v>
      </c>
      <c r="P1655" t="s">
        <v>70</v>
      </c>
      <c r="Q1655">
        <v>3</v>
      </c>
      <c r="R1655">
        <v>1600</v>
      </c>
      <c r="S1655">
        <v>381</v>
      </c>
    </row>
    <row r="1656" spans="1:19">
      <c r="A1656">
        <v>1655</v>
      </c>
      <c r="B1656">
        <f t="shared" ca="1" si="125"/>
        <v>4</v>
      </c>
      <c r="C1656" t="str">
        <f ca="1">VLOOKUP(B1656,cliente!A$1:B$7,2,FALSE)</f>
        <v>Tom Jobim</v>
      </c>
      <c r="D1656">
        <f t="shared" ca="1" si="126"/>
        <v>9</v>
      </c>
      <c r="E1656" t="str">
        <f ca="1">VLOOKUP(D1656,vendedor!A$1:B$13,2,FALSE)</f>
        <v>Diego Santos</v>
      </c>
      <c r="F1656">
        <f t="shared" ca="1" si="127"/>
        <v>5</v>
      </c>
      <c r="G1656" t="str">
        <f ca="1">VLOOKUP(F1656,cidade!A$1:B$6,2,FALSE)</f>
        <v>Belo Horizonte</v>
      </c>
      <c r="H1656">
        <v>6</v>
      </c>
      <c r="I1656" t="str">
        <f>VLOOKUP(H1656,produto!A$1:F$24,2,FALSE)</f>
        <v xml:space="preserve">Notebook </v>
      </c>
      <c r="J1656">
        <f>VLOOKUP(I1656,produto!B$1:G$24,4,FALSE)</f>
        <v>5</v>
      </c>
      <c r="K1656" t="str">
        <f>VLOOKUP(J1656,marca!A$1:B$15,2,FALSE)</f>
        <v>SAMSUNG</v>
      </c>
      <c r="L1656">
        <f t="shared" ca="1" si="129"/>
        <v>4</v>
      </c>
      <c r="M1656" t="str">
        <f ca="1">VLOOKUP(L1656,Departamento!A$1:C$8,2,FALSE)</f>
        <v>cosmético</v>
      </c>
      <c r="N1656">
        <f t="shared" ca="1" si="128"/>
        <v>3</v>
      </c>
      <c r="O1656" t="str">
        <f ca="1">VLOOKUP(N1656,gerencia!A$1:B$5,2,FALSE)</f>
        <v>Eletro Eletrônico</v>
      </c>
      <c r="P1656" t="s">
        <v>211</v>
      </c>
      <c r="Q1656">
        <v>3</v>
      </c>
      <c r="R1656">
        <v>550</v>
      </c>
      <c r="S1656">
        <v>332</v>
      </c>
    </row>
    <row r="1657" spans="1:19">
      <c r="A1657">
        <v>1656</v>
      </c>
      <c r="B1657">
        <f t="shared" ca="1" si="125"/>
        <v>2</v>
      </c>
      <c r="C1657" t="str">
        <f ca="1">VLOOKUP(B1657,cliente!A$1:B$7,2,FALSE)</f>
        <v>Benito de Paula</v>
      </c>
      <c r="D1657">
        <f t="shared" ca="1" si="126"/>
        <v>3</v>
      </c>
      <c r="E1657" t="str">
        <f ca="1">VLOOKUP(D1657,vendedor!A$1:B$13,2,FALSE)</f>
        <v>Issac Palmeiras</v>
      </c>
      <c r="F1657">
        <f t="shared" ca="1" si="127"/>
        <v>2</v>
      </c>
      <c r="G1657" t="str">
        <f ca="1">VLOOKUP(F1657,cidade!A$1:B$6,2,FALSE)</f>
        <v>Recife</v>
      </c>
      <c r="H1657">
        <v>13</v>
      </c>
      <c r="I1657" t="str">
        <f>VLOOKUP(H1657,produto!A$1:F$24,2,FALSE)</f>
        <v>Estojo</v>
      </c>
      <c r="J1657">
        <f>VLOOKUP(I1657,produto!B$1:G$24,4,FALSE)</f>
        <v>7</v>
      </c>
      <c r="K1657" t="str">
        <f>VLOOKUP(J1657,marca!A$1:B$15,2,FALSE)</f>
        <v>TILIBRA</v>
      </c>
      <c r="L1657">
        <f t="shared" ca="1" si="129"/>
        <v>2</v>
      </c>
      <c r="M1657" t="str">
        <f ca="1">VLOOKUP(L1657,Departamento!A$1:C$8,2,FALSE)</f>
        <v>Telefonia</v>
      </c>
      <c r="N1657">
        <f t="shared" ca="1" si="128"/>
        <v>1</v>
      </c>
      <c r="O1657" t="str">
        <f ca="1">VLOOKUP(N1657,gerencia!A$1:B$5,2,FALSE)</f>
        <v>Tecnologia</v>
      </c>
      <c r="P1657" t="s">
        <v>621</v>
      </c>
      <c r="Q1657">
        <v>2</v>
      </c>
      <c r="R1657">
        <v>3.2</v>
      </c>
      <c r="S1657">
        <v>422</v>
      </c>
    </row>
    <row r="1658" spans="1:19">
      <c r="A1658">
        <v>1657</v>
      </c>
      <c r="B1658">
        <f t="shared" ca="1" si="125"/>
        <v>6</v>
      </c>
      <c r="C1658" t="str">
        <f ca="1">VLOOKUP(B1658,cliente!A$1:B$7,2,FALSE)</f>
        <v>Reginaldo Rossi</v>
      </c>
      <c r="D1658">
        <f t="shared" ca="1" si="126"/>
        <v>8</v>
      </c>
      <c r="E1658" t="str">
        <f ca="1">VLOOKUP(D1658,vendedor!A$1:B$13,2,FALSE)</f>
        <v>Márcia Brito</v>
      </c>
      <c r="F1658">
        <f t="shared" ca="1" si="127"/>
        <v>4</v>
      </c>
      <c r="G1658" t="str">
        <f ca="1">VLOOKUP(F1658,cidade!A$1:B$6,2,FALSE)</f>
        <v>Rio de janeiro</v>
      </c>
      <c r="H1658">
        <v>17</v>
      </c>
      <c r="I1658" t="str">
        <f>VLOOKUP(H1658,produto!A$1:F$24,2,FALSE)</f>
        <v>Aparalho de Barbear Elétrico</v>
      </c>
      <c r="J1658">
        <f>VLOOKUP(I1658,produto!B$1:G$24,4,FALSE)</f>
        <v>2</v>
      </c>
      <c r="K1658" t="str">
        <f>VLOOKUP(J1658,marca!A$1:B$15,2,FALSE)</f>
        <v>MICROSOFT</v>
      </c>
      <c r="L1658">
        <f t="shared" ca="1" si="129"/>
        <v>6</v>
      </c>
      <c r="M1658" t="str">
        <f ca="1">VLOOKUP(L1658,Departamento!A$1:C$8,2,FALSE)</f>
        <v>Eletrodomestico</v>
      </c>
      <c r="N1658">
        <f t="shared" ca="1" si="128"/>
        <v>1</v>
      </c>
      <c r="O1658" t="str">
        <f ca="1">VLOOKUP(N1658,gerencia!A$1:B$5,2,FALSE)</f>
        <v>Tecnologia</v>
      </c>
      <c r="P1658" t="s">
        <v>96</v>
      </c>
      <c r="Q1658">
        <v>3</v>
      </c>
      <c r="R1658">
        <v>1075</v>
      </c>
      <c r="S1658">
        <v>440</v>
      </c>
    </row>
    <row r="1659" spans="1:19">
      <c r="A1659">
        <v>1658</v>
      </c>
      <c r="B1659">
        <f t="shared" ca="1" si="125"/>
        <v>1</v>
      </c>
      <c r="C1659" t="str">
        <f ca="1">VLOOKUP(B1659,cliente!A$1:B$7,2,FALSE)</f>
        <v>João do Pulo</v>
      </c>
      <c r="D1659">
        <f t="shared" ca="1" si="126"/>
        <v>6</v>
      </c>
      <c r="E1659" t="str">
        <f ca="1">VLOOKUP(D1659,vendedor!A$1:B$13,2,FALSE)</f>
        <v>Rodrigo Machado</v>
      </c>
      <c r="F1659">
        <f t="shared" ca="1" si="127"/>
        <v>2</v>
      </c>
      <c r="G1659" t="str">
        <f ca="1">VLOOKUP(F1659,cidade!A$1:B$6,2,FALSE)</f>
        <v>Recife</v>
      </c>
      <c r="H1659">
        <v>3</v>
      </c>
      <c r="I1659" t="str">
        <f>VLOOKUP(H1659,produto!A$1:F$24,2,FALSE)</f>
        <v>Teclado</v>
      </c>
      <c r="J1659">
        <f>VLOOKUP(I1659,produto!B$1:G$24,4,FALSE)</f>
        <v>1</v>
      </c>
      <c r="K1659" t="str">
        <f>VLOOKUP(J1659,marca!A$1:B$15,2,FALSE)</f>
        <v>APPLE</v>
      </c>
      <c r="L1659">
        <f t="shared" ca="1" si="129"/>
        <v>5</v>
      </c>
      <c r="M1659" t="str">
        <f ca="1">VLOOKUP(L1659,Departamento!A$1:C$8,2,FALSE)</f>
        <v>Eletrónico</v>
      </c>
      <c r="N1659">
        <f t="shared" ca="1" si="128"/>
        <v>1</v>
      </c>
      <c r="O1659" t="str">
        <f ca="1">VLOOKUP(N1659,gerencia!A$1:B$5,2,FALSE)</f>
        <v>Tecnologia</v>
      </c>
      <c r="P1659" t="s">
        <v>229</v>
      </c>
      <c r="Q1659">
        <v>2</v>
      </c>
      <c r="R1659">
        <v>342.09</v>
      </c>
      <c r="S1659">
        <v>420</v>
      </c>
    </row>
    <row r="1660" spans="1:19">
      <c r="A1660">
        <v>1659</v>
      </c>
      <c r="B1660">
        <f t="shared" ca="1" si="125"/>
        <v>3</v>
      </c>
      <c r="C1660" t="str">
        <f ca="1">VLOOKUP(B1660,cliente!A$1:B$7,2,FALSE)</f>
        <v>Renato Russo</v>
      </c>
      <c r="D1660">
        <f t="shared" ca="1" si="126"/>
        <v>7</v>
      </c>
      <c r="E1660" t="str">
        <f ca="1">VLOOKUP(D1660,vendedor!A$1:B$13,2,FALSE)</f>
        <v>João Oliveira</v>
      </c>
      <c r="F1660">
        <f t="shared" ca="1" si="127"/>
        <v>4</v>
      </c>
      <c r="G1660" t="str">
        <f ca="1">VLOOKUP(F1660,cidade!A$1:B$6,2,FALSE)</f>
        <v>Rio de janeiro</v>
      </c>
      <c r="H1660">
        <v>20</v>
      </c>
      <c r="I1660" t="str">
        <f>VLOOKUP(H1660,produto!A$1:F$24,2,FALSE)</f>
        <v>Geladeira</v>
      </c>
      <c r="J1660">
        <f>VLOOKUP(I1660,produto!B$1:G$24,4,FALSE)</f>
        <v>12</v>
      </c>
      <c r="K1660" t="str">
        <f>VLOOKUP(J1660,marca!A$1:B$15,2,FALSE)</f>
        <v>ELETROLUX</v>
      </c>
      <c r="L1660">
        <f t="shared" ca="1" si="129"/>
        <v>2</v>
      </c>
      <c r="M1660" t="str">
        <f ca="1">VLOOKUP(L1660,Departamento!A$1:C$8,2,FALSE)</f>
        <v>Telefonia</v>
      </c>
      <c r="N1660">
        <f t="shared" ca="1" si="128"/>
        <v>2</v>
      </c>
      <c r="O1660" t="str">
        <f ca="1">VLOOKUP(N1660,gerencia!A$1:B$5,2,FALSE)</f>
        <v>papelaria/cosmético</v>
      </c>
      <c r="P1660" t="s">
        <v>594</v>
      </c>
      <c r="Q1660">
        <v>2</v>
      </c>
      <c r="R1660">
        <v>350</v>
      </c>
      <c r="S1660">
        <v>540</v>
      </c>
    </row>
    <row r="1661" spans="1:19">
      <c r="A1661">
        <v>1660</v>
      </c>
      <c r="B1661">
        <f t="shared" ca="1" si="125"/>
        <v>6</v>
      </c>
      <c r="C1661" t="str">
        <f ca="1">VLOOKUP(B1661,cliente!A$1:B$7,2,FALSE)</f>
        <v>Reginaldo Rossi</v>
      </c>
      <c r="D1661">
        <f t="shared" ca="1" si="126"/>
        <v>6</v>
      </c>
      <c r="E1661" t="str">
        <f ca="1">VLOOKUP(D1661,vendedor!A$1:B$13,2,FALSE)</f>
        <v>Rodrigo Machado</v>
      </c>
      <c r="F1661">
        <f t="shared" ca="1" si="127"/>
        <v>5</v>
      </c>
      <c r="G1661" t="str">
        <f ca="1">VLOOKUP(F1661,cidade!A$1:B$6,2,FALSE)</f>
        <v>Belo Horizonte</v>
      </c>
      <c r="H1661">
        <v>7</v>
      </c>
      <c r="I1661" t="str">
        <f>VLOOKUP(H1661,produto!A$1:F$24,2,FALSE)</f>
        <v>Celular 4Gb</v>
      </c>
      <c r="J1661">
        <f>VLOOKUP(I1661,produto!B$1:G$24,4,FALSE)</f>
        <v>5</v>
      </c>
      <c r="K1661" t="str">
        <f>VLOOKUP(J1661,marca!A$1:B$15,2,FALSE)</f>
        <v>SAMSUNG</v>
      </c>
      <c r="L1661">
        <f t="shared" ca="1" si="129"/>
        <v>2</v>
      </c>
      <c r="M1661" t="str">
        <f ca="1">VLOOKUP(L1661,Departamento!A$1:C$8,2,FALSE)</f>
        <v>Telefonia</v>
      </c>
      <c r="N1661">
        <f t="shared" ca="1" si="128"/>
        <v>4</v>
      </c>
      <c r="O1661" t="str">
        <f ca="1">VLOOKUP(N1661,gerencia!A$1:B$5,2,FALSE)</f>
        <v>Casa e Decoração</v>
      </c>
      <c r="P1661" t="s">
        <v>148</v>
      </c>
      <c r="Q1661">
        <v>2</v>
      </c>
      <c r="R1661">
        <v>52.9</v>
      </c>
      <c r="S1661">
        <v>1138</v>
      </c>
    </row>
    <row r="1662" spans="1:19">
      <c r="A1662">
        <v>1661</v>
      </c>
      <c r="B1662">
        <f t="shared" ca="1" si="125"/>
        <v>6</v>
      </c>
      <c r="C1662" t="str">
        <f ca="1">VLOOKUP(B1662,cliente!A$1:B$7,2,FALSE)</f>
        <v>Reginaldo Rossi</v>
      </c>
      <c r="D1662">
        <f t="shared" ca="1" si="126"/>
        <v>7</v>
      </c>
      <c r="E1662" t="str">
        <f ca="1">VLOOKUP(D1662,vendedor!A$1:B$13,2,FALSE)</f>
        <v>João Oliveira</v>
      </c>
      <c r="F1662">
        <f t="shared" ca="1" si="127"/>
        <v>3</v>
      </c>
      <c r="G1662" t="str">
        <f ca="1">VLOOKUP(F1662,cidade!A$1:B$6,2,FALSE)</f>
        <v>São Paulo</v>
      </c>
      <c r="H1662">
        <v>22</v>
      </c>
      <c r="I1662" t="str">
        <f>VLOOKUP(H1662,produto!A$1:F$24,2,FALSE)</f>
        <v>Mesa</v>
      </c>
      <c r="J1662">
        <f>VLOOKUP(I1662,produto!B$1:G$24,4,FALSE)</f>
        <v>14</v>
      </c>
      <c r="K1662" t="str">
        <f>VLOOKUP(J1662,marca!A$1:B$15,2,FALSE)</f>
        <v>DA CASA</v>
      </c>
      <c r="L1662">
        <f t="shared" ca="1" si="129"/>
        <v>5</v>
      </c>
      <c r="M1662" t="str">
        <f ca="1">VLOOKUP(L1662,Departamento!A$1:C$8,2,FALSE)</f>
        <v>Eletrónico</v>
      </c>
      <c r="N1662">
        <f t="shared" ca="1" si="128"/>
        <v>2</v>
      </c>
      <c r="O1662" t="str">
        <f ca="1">VLOOKUP(N1662,gerencia!A$1:B$5,2,FALSE)</f>
        <v>papelaria/cosmético</v>
      </c>
      <c r="P1662" t="s">
        <v>92</v>
      </c>
      <c r="Q1662">
        <v>1</v>
      </c>
      <c r="R1662">
        <v>1600</v>
      </c>
      <c r="S1662">
        <v>1086</v>
      </c>
    </row>
    <row r="1663" spans="1:19">
      <c r="A1663">
        <v>1662</v>
      </c>
      <c r="B1663">
        <f t="shared" ca="1" si="125"/>
        <v>1</v>
      </c>
      <c r="C1663" t="str">
        <f ca="1">VLOOKUP(B1663,cliente!A$1:B$7,2,FALSE)</f>
        <v>João do Pulo</v>
      </c>
      <c r="D1663">
        <f t="shared" ca="1" si="126"/>
        <v>8</v>
      </c>
      <c r="E1663" t="str">
        <f ca="1">VLOOKUP(D1663,vendedor!A$1:B$13,2,FALSE)</f>
        <v>Márcia Brito</v>
      </c>
      <c r="F1663">
        <f t="shared" ca="1" si="127"/>
        <v>4</v>
      </c>
      <c r="G1663" t="str">
        <f ca="1">VLOOKUP(F1663,cidade!A$1:B$6,2,FALSE)</f>
        <v>Rio de janeiro</v>
      </c>
      <c r="H1663">
        <v>10</v>
      </c>
      <c r="I1663" t="str">
        <f>VLOOKUP(H1663,produto!A$1:F$24,2,FALSE)</f>
        <v>Papel A4</v>
      </c>
      <c r="J1663">
        <f>VLOOKUP(I1663,produto!B$1:G$24,4,FALSE)</f>
        <v>8</v>
      </c>
      <c r="K1663" t="str">
        <f>VLOOKUP(J1663,marca!A$1:B$15,2,FALSE)</f>
        <v>FABER CASTELL</v>
      </c>
      <c r="L1663">
        <f t="shared" ca="1" si="129"/>
        <v>2</v>
      </c>
      <c r="M1663" t="str">
        <f ca="1">VLOOKUP(L1663,Departamento!A$1:C$8,2,FALSE)</f>
        <v>Telefonia</v>
      </c>
      <c r="N1663">
        <f t="shared" ca="1" si="128"/>
        <v>3</v>
      </c>
      <c r="O1663" t="str">
        <f ca="1">VLOOKUP(N1663,gerencia!A$1:B$5,2,FALSE)</f>
        <v>Eletro Eletrônico</v>
      </c>
      <c r="P1663" t="s">
        <v>225</v>
      </c>
      <c r="Q1663">
        <v>2</v>
      </c>
      <c r="R1663">
        <v>2.15</v>
      </c>
      <c r="S1663">
        <v>425</v>
      </c>
    </row>
    <row r="1664" spans="1:19">
      <c r="A1664">
        <v>1663</v>
      </c>
      <c r="B1664">
        <f t="shared" ca="1" si="125"/>
        <v>1</v>
      </c>
      <c r="C1664" t="str">
        <f ca="1">VLOOKUP(B1664,cliente!A$1:B$7,2,FALSE)</f>
        <v>João do Pulo</v>
      </c>
      <c r="D1664">
        <f t="shared" ca="1" si="126"/>
        <v>8</v>
      </c>
      <c r="E1664" t="str">
        <f ca="1">VLOOKUP(D1664,vendedor!A$1:B$13,2,FALSE)</f>
        <v>Márcia Brito</v>
      </c>
      <c r="F1664">
        <f t="shared" ca="1" si="127"/>
        <v>3</v>
      </c>
      <c r="G1664" t="str">
        <f ca="1">VLOOKUP(F1664,cidade!A$1:B$6,2,FALSE)</f>
        <v>São Paulo</v>
      </c>
      <c r="H1664">
        <v>3</v>
      </c>
      <c r="I1664" t="str">
        <f>VLOOKUP(H1664,produto!A$1:F$24,2,FALSE)</f>
        <v>Teclado</v>
      </c>
      <c r="J1664">
        <f>VLOOKUP(I1664,produto!B$1:G$24,4,FALSE)</f>
        <v>1</v>
      </c>
      <c r="K1664" t="str">
        <f>VLOOKUP(J1664,marca!A$1:B$15,2,FALSE)</f>
        <v>APPLE</v>
      </c>
      <c r="L1664">
        <f t="shared" ca="1" si="129"/>
        <v>5</v>
      </c>
      <c r="M1664" t="str">
        <f ca="1">VLOOKUP(L1664,Departamento!A$1:C$8,2,FALSE)</f>
        <v>Eletrónico</v>
      </c>
      <c r="N1664">
        <f t="shared" ca="1" si="128"/>
        <v>2</v>
      </c>
      <c r="O1664" t="str">
        <f ca="1">VLOOKUP(N1664,gerencia!A$1:B$5,2,FALSE)</f>
        <v>papelaria/cosmético</v>
      </c>
      <c r="P1664" t="s">
        <v>508</v>
      </c>
      <c r="Q1664">
        <v>2</v>
      </c>
      <c r="R1664">
        <v>342.09</v>
      </c>
      <c r="S1664">
        <v>954</v>
      </c>
    </row>
    <row r="1665" spans="1:19">
      <c r="A1665">
        <v>1664</v>
      </c>
      <c r="B1665">
        <f t="shared" ca="1" si="125"/>
        <v>4</v>
      </c>
      <c r="C1665" t="str">
        <f ca="1">VLOOKUP(B1665,cliente!A$1:B$7,2,FALSE)</f>
        <v>Tom Jobim</v>
      </c>
      <c r="D1665">
        <f t="shared" ca="1" si="126"/>
        <v>9</v>
      </c>
      <c r="E1665" t="str">
        <f ca="1">VLOOKUP(D1665,vendedor!A$1:B$13,2,FALSE)</f>
        <v>Diego Santos</v>
      </c>
      <c r="F1665">
        <f t="shared" ca="1" si="127"/>
        <v>1</v>
      </c>
      <c r="G1665" t="str">
        <f ca="1">VLOOKUP(F1665,cidade!A$1:B$6,2,FALSE)</f>
        <v>Salvador</v>
      </c>
      <c r="H1665">
        <v>6</v>
      </c>
      <c r="I1665" t="str">
        <f>VLOOKUP(H1665,produto!A$1:F$24,2,FALSE)</f>
        <v xml:space="preserve">Notebook </v>
      </c>
      <c r="J1665">
        <f>VLOOKUP(I1665,produto!B$1:G$24,4,FALSE)</f>
        <v>5</v>
      </c>
      <c r="K1665" t="str">
        <f>VLOOKUP(J1665,marca!A$1:B$15,2,FALSE)</f>
        <v>SAMSUNG</v>
      </c>
      <c r="L1665">
        <f t="shared" ca="1" si="129"/>
        <v>4</v>
      </c>
      <c r="M1665" t="str">
        <f ca="1">VLOOKUP(L1665,Departamento!A$1:C$8,2,FALSE)</f>
        <v>cosmético</v>
      </c>
      <c r="N1665">
        <f t="shared" ca="1" si="128"/>
        <v>4</v>
      </c>
      <c r="O1665" t="str">
        <f ca="1">VLOOKUP(N1665,gerencia!A$1:B$5,2,FALSE)</f>
        <v>Casa e Decoração</v>
      </c>
      <c r="P1665" t="s">
        <v>574</v>
      </c>
      <c r="Q1665">
        <v>1</v>
      </c>
      <c r="R1665">
        <v>550</v>
      </c>
      <c r="S1665">
        <v>479</v>
      </c>
    </row>
    <row r="1666" spans="1:19">
      <c r="A1666">
        <v>1665</v>
      </c>
      <c r="B1666">
        <f t="shared" ca="1" si="125"/>
        <v>3</v>
      </c>
      <c r="C1666" t="str">
        <f ca="1">VLOOKUP(B1666,cliente!A$1:B$7,2,FALSE)</f>
        <v>Renato Russo</v>
      </c>
      <c r="D1666">
        <f t="shared" ca="1" si="126"/>
        <v>2</v>
      </c>
      <c r="E1666" t="str">
        <f ca="1">VLOOKUP(D1666,vendedor!A$1:B$13,2,FALSE)</f>
        <v>Márcio Barroso</v>
      </c>
      <c r="F1666">
        <f t="shared" ca="1" si="127"/>
        <v>3</v>
      </c>
      <c r="G1666" t="str">
        <f ca="1">VLOOKUP(F1666,cidade!A$1:B$6,2,FALSE)</f>
        <v>São Paulo</v>
      </c>
      <c r="H1666">
        <v>22</v>
      </c>
      <c r="I1666" t="str">
        <f>VLOOKUP(H1666,produto!A$1:F$24,2,FALSE)</f>
        <v>Mesa</v>
      </c>
      <c r="J1666">
        <f>VLOOKUP(I1666,produto!B$1:G$24,4,FALSE)</f>
        <v>14</v>
      </c>
      <c r="K1666" t="str">
        <f>VLOOKUP(J1666,marca!A$1:B$15,2,FALSE)</f>
        <v>DA CASA</v>
      </c>
      <c r="L1666">
        <f t="shared" ca="1" si="129"/>
        <v>6</v>
      </c>
      <c r="M1666" t="str">
        <f ca="1">VLOOKUP(L1666,Departamento!A$1:C$8,2,FALSE)</f>
        <v>Eletrodomestico</v>
      </c>
      <c r="N1666">
        <f t="shared" ca="1" si="128"/>
        <v>3</v>
      </c>
      <c r="O1666" t="str">
        <f ca="1">VLOOKUP(N1666,gerencia!A$1:B$5,2,FALSE)</f>
        <v>Eletro Eletrônico</v>
      </c>
      <c r="P1666" t="s">
        <v>602</v>
      </c>
      <c r="Q1666">
        <v>1</v>
      </c>
      <c r="R1666">
        <v>1600</v>
      </c>
      <c r="S1666">
        <v>92</v>
      </c>
    </row>
    <row r="1667" spans="1:19">
      <c r="A1667">
        <v>1666</v>
      </c>
      <c r="B1667">
        <f t="shared" ref="B1667:B1730" ca="1" si="130">RANDBETWEEN(1,6)</f>
        <v>1</v>
      </c>
      <c r="C1667" t="str">
        <f ca="1">VLOOKUP(B1667,cliente!A$1:B$7,2,FALSE)</f>
        <v>João do Pulo</v>
      </c>
      <c r="D1667">
        <f t="shared" ref="D1667:D1730" ca="1" si="131">RANDBETWEEN(1,12)</f>
        <v>5</v>
      </c>
      <c r="E1667" t="str">
        <f ca="1">VLOOKUP(D1667,vendedor!A$1:B$13,2,FALSE)</f>
        <v>Maria Braga</v>
      </c>
      <c r="F1667">
        <f t="shared" ref="F1667:F1730" ca="1" si="132">RANDBETWEEN(1,5)</f>
        <v>4</v>
      </c>
      <c r="G1667" t="str">
        <f ca="1">VLOOKUP(F1667,cidade!A$1:B$6,2,FALSE)</f>
        <v>Rio de janeiro</v>
      </c>
      <c r="H1667">
        <v>7</v>
      </c>
      <c r="I1667" t="str">
        <f>VLOOKUP(H1667,produto!A$1:F$24,2,FALSE)</f>
        <v>Celular 4Gb</v>
      </c>
      <c r="J1667">
        <f>VLOOKUP(I1667,produto!B$1:G$24,4,FALSE)</f>
        <v>5</v>
      </c>
      <c r="K1667" t="str">
        <f>VLOOKUP(J1667,marca!A$1:B$15,2,FALSE)</f>
        <v>SAMSUNG</v>
      </c>
      <c r="L1667">
        <f t="shared" ca="1" si="129"/>
        <v>2</v>
      </c>
      <c r="M1667" t="str">
        <f ca="1">VLOOKUP(L1667,Departamento!A$1:C$8,2,FALSE)</f>
        <v>Telefonia</v>
      </c>
      <c r="N1667">
        <f t="shared" ref="N1667:N1730" ca="1" si="133">RANDBETWEEN(1,4)</f>
        <v>3</v>
      </c>
      <c r="O1667" t="str">
        <f ca="1">VLOOKUP(N1667,gerencia!A$1:B$5,2,FALSE)</f>
        <v>Eletro Eletrônico</v>
      </c>
      <c r="P1667" t="s">
        <v>622</v>
      </c>
      <c r="Q1667">
        <v>2</v>
      </c>
      <c r="R1667">
        <v>52.9</v>
      </c>
      <c r="S1667">
        <v>60</v>
      </c>
    </row>
    <row r="1668" spans="1:19">
      <c r="A1668">
        <v>1667</v>
      </c>
      <c r="B1668">
        <f t="shared" ca="1" si="130"/>
        <v>4</v>
      </c>
      <c r="C1668" t="str">
        <f ca="1">VLOOKUP(B1668,cliente!A$1:B$7,2,FALSE)</f>
        <v>Tom Jobim</v>
      </c>
      <c r="D1668">
        <f t="shared" ca="1" si="131"/>
        <v>11</v>
      </c>
      <c r="E1668" t="str">
        <f ca="1">VLOOKUP(D1668,vendedor!A$1:B$13,2,FALSE)</f>
        <v>Filipe Almeida</v>
      </c>
      <c r="F1668">
        <f t="shared" ca="1" si="132"/>
        <v>3</v>
      </c>
      <c r="G1668" t="str">
        <f ca="1">VLOOKUP(F1668,cidade!A$1:B$6,2,FALSE)</f>
        <v>São Paulo</v>
      </c>
      <c r="H1668">
        <v>16</v>
      </c>
      <c r="I1668" t="str">
        <f>VLOOKUP(H1668,produto!A$1:F$24,2,FALSE)</f>
        <v>Perfume</v>
      </c>
      <c r="J1668">
        <f>VLOOKUP(I1668,produto!B$1:G$24,4,FALSE)</f>
        <v>11</v>
      </c>
      <c r="K1668" t="str">
        <f>VLOOKUP(J1668,marca!A$1:B$15,2,FALSE)</f>
        <v>PHILIPS</v>
      </c>
      <c r="L1668">
        <f t="shared" ca="1" si="129"/>
        <v>2</v>
      </c>
      <c r="M1668" t="str">
        <f ca="1">VLOOKUP(L1668,Departamento!A$1:C$8,2,FALSE)</f>
        <v>Telefonia</v>
      </c>
      <c r="N1668">
        <f t="shared" ca="1" si="133"/>
        <v>1</v>
      </c>
      <c r="O1668" t="str">
        <f ca="1">VLOOKUP(N1668,gerencia!A$1:B$5,2,FALSE)</f>
        <v>Tecnologia</v>
      </c>
      <c r="P1668" t="s">
        <v>36</v>
      </c>
      <c r="Q1668">
        <v>3</v>
      </c>
      <c r="R1668">
        <v>135</v>
      </c>
      <c r="S1668">
        <v>1295</v>
      </c>
    </row>
    <row r="1669" spans="1:19">
      <c r="A1669">
        <v>1668</v>
      </c>
      <c r="B1669">
        <f t="shared" ca="1" si="130"/>
        <v>1</v>
      </c>
      <c r="C1669" t="str">
        <f ca="1">VLOOKUP(B1669,cliente!A$1:B$7,2,FALSE)</f>
        <v>João do Pulo</v>
      </c>
      <c r="D1669">
        <f t="shared" ca="1" si="131"/>
        <v>9</v>
      </c>
      <c r="E1669" t="str">
        <f ca="1">VLOOKUP(D1669,vendedor!A$1:B$13,2,FALSE)</f>
        <v>Diego Santos</v>
      </c>
      <c r="F1669">
        <f t="shared" ca="1" si="132"/>
        <v>4</v>
      </c>
      <c r="G1669" t="str">
        <f ca="1">VLOOKUP(F1669,cidade!A$1:B$6,2,FALSE)</f>
        <v>Rio de janeiro</v>
      </c>
      <c r="H1669">
        <v>16</v>
      </c>
      <c r="I1669" t="str">
        <f>VLOOKUP(H1669,produto!A$1:F$24,2,FALSE)</f>
        <v>Perfume</v>
      </c>
      <c r="J1669">
        <f>VLOOKUP(I1669,produto!B$1:G$24,4,FALSE)</f>
        <v>11</v>
      </c>
      <c r="K1669" t="str">
        <f>VLOOKUP(J1669,marca!A$1:B$15,2,FALSE)</f>
        <v>PHILIPS</v>
      </c>
      <c r="L1669">
        <f t="shared" ca="1" si="129"/>
        <v>1</v>
      </c>
      <c r="M1669" t="str">
        <f ca="1">VLOOKUP(L1669,Departamento!A$1:C$8,2,FALSE)</f>
        <v>Informática</v>
      </c>
      <c r="N1669">
        <f t="shared" ca="1" si="133"/>
        <v>4</v>
      </c>
      <c r="O1669" t="str">
        <f ca="1">VLOOKUP(N1669,gerencia!A$1:B$5,2,FALSE)</f>
        <v>Casa e Decoração</v>
      </c>
      <c r="P1669" t="s">
        <v>90</v>
      </c>
      <c r="Q1669">
        <v>2</v>
      </c>
      <c r="R1669">
        <v>135</v>
      </c>
      <c r="S1669">
        <v>1081</v>
      </c>
    </row>
    <row r="1670" spans="1:19">
      <c r="A1670">
        <v>1669</v>
      </c>
      <c r="B1670">
        <f t="shared" ca="1" si="130"/>
        <v>5</v>
      </c>
      <c r="C1670" t="str">
        <f ca="1">VLOOKUP(B1670,cliente!A$1:B$7,2,FALSE)</f>
        <v>Edson Arantes</v>
      </c>
      <c r="D1670">
        <f t="shared" ca="1" si="131"/>
        <v>1</v>
      </c>
      <c r="E1670" t="str">
        <f ca="1">VLOOKUP(D1670,vendedor!A$1:B$13,2,FALSE)</f>
        <v>Claudio Silva</v>
      </c>
      <c r="F1670">
        <f t="shared" ca="1" si="132"/>
        <v>4</v>
      </c>
      <c r="G1670" t="str">
        <f ca="1">VLOOKUP(F1670,cidade!A$1:B$6,2,FALSE)</f>
        <v>Rio de janeiro</v>
      </c>
      <c r="H1670">
        <v>10</v>
      </c>
      <c r="I1670" t="str">
        <f>VLOOKUP(H1670,produto!A$1:F$24,2,FALSE)</f>
        <v>Papel A4</v>
      </c>
      <c r="J1670">
        <f>VLOOKUP(I1670,produto!B$1:G$24,4,FALSE)</f>
        <v>8</v>
      </c>
      <c r="K1670" t="str">
        <f>VLOOKUP(J1670,marca!A$1:B$15,2,FALSE)</f>
        <v>FABER CASTELL</v>
      </c>
      <c r="L1670">
        <f t="shared" ca="1" si="129"/>
        <v>4</v>
      </c>
      <c r="M1670" t="str">
        <f ca="1">VLOOKUP(L1670,Departamento!A$1:C$8,2,FALSE)</f>
        <v>cosmético</v>
      </c>
      <c r="N1670">
        <f t="shared" ca="1" si="133"/>
        <v>1</v>
      </c>
      <c r="O1670" t="str">
        <f ca="1">VLOOKUP(N1670,gerencia!A$1:B$5,2,FALSE)</f>
        <v>Tecnologia</v>
      </c>
      <c r="P1670" t="s">
        <v>535</v>
      </c>
      <c r="Q1670">
        <v>2</v>
      </c>
      <c r="R1670">
        <v>2.15</v>
      </c>
      <c r="S1670">
        <v>1056</v>
      </c>
    </row>
    <row r="1671" spans="1:19">
      <c r="A1671">
        <v>1670</v>
      </c>
      <c r="B1671">
        <f t="shared" ca="1" si="130"/>
        <v>5</v>
      </c>
      <c r="C1671" t="str">
        <f ca="1">VLOOKUP(B1671,cliente!A$1:B$7,2,FALSE)</f>
        <v>Edson Arantes</v>
      </c>
      <c r="D1671">
        <f t="shared" ca="1" si="131"/>
        <v>12</v>
      </c>
      <c r="E1671" t="str">
        <f ca="1">VLOOKUP(D1671,vendedor!A$1:B$13,2,FALSE)</f>
        <v>Marilia Cardoso</v>
      </c>
      <c r="F1671">
        <f t="shared" ca="1" si="132"/>
        <v>3</v>
      </c>
      <c r="G1671" t="str">
        <f ca="1">VLOOKUP(F1671,cidade!A$1:B$6,2,FALSE)</f>
        <v>São Paulo</v>
      </c>
      <c r="H1671">
        <v>23</v>
      </c>
      <c r="I1671" t="str">
        <f>VLOOKUP(H1671,produto!A$1:F$24,2,FALSE)</f>
        <v>Sofá</v>
      </c>
      <c r="J1671">
        <f>VLOOKUP(I1671,produto!B$1:G$24,4,FALSE)</f>
        <v>14</v>
      </c>
      <c r="K1671" t="str">
        <f>VLOOKUP(J1671,marca!A$1:B$15,2,FALSE)</f>
        <v>DA CASA</v>
      </c>
      <c r="L1671">
        <f t="shared" ref="L1671:L1734" ca="1" si="134">RANDBETWEEN(1,6)</f>
        <v>3</v>
      </c>
      <c r="M1671" t="str">
        <f ca="1">VLOOKUP(L1671,Departamento!A$1:C$8,2,FALSE)</f>
        <v>Papelaria</v>
      </c>
      <c r="N1671">
        <f t="shared" ca="1" si="133"/>
        <v>2</v>
      </c>
      <c r="O1671" t="str">
        <f ca="1">VLOOKUP(N1671,gerencia!A$1:B$5,2,FALSE)</f>
        <v>papelaria/cosmético</v>
      </c>
      <c r="P1671" t="s">
        <v>424</v>
      </c>
      <c r="Q1671">
        <v>2</v>
      </c>
      <c r="R1671">
        <v>300</v>
      </c>
      <c r="S1671">
        <v>1491</v>
      </c>
    </row>
    <row r="1672" spans="1:19">
      <c r="A1672">
        <v>1671</v>
      </c>
      <c r="B1672">
        <f t="shared" ca="1" si="130"/>
        <v>1</v>
      </c>
      <c r="C1672" t="str">
        <f ca="1">VLOOKUP(B1672,cliente!A$1:B$7,2,FALSE)</f>
        <v>João do Pulo</v>
      </c>
      <c r="D1672">
        <f t="shared" ca="1" si="131"/>
        <v>3</v>
      </c>
      <c r="E1672" t="str">
        <f ca="1">VLOOKUP(D1672,vendedor!A$1:B$13,2,FALSE)</f>
        <v>Issac Palmeiras</v>
      </c>
      <c r="F1672">
        <f t="shared" ca="1" si="132"/>
        <v>3</v>
      </c>
      <c r="G1672" t="str">
        <f ca="1">VLOOKUP(F1672,cidade!A$1:B$6,2,FALSE)</f>
        <v>São Paulo</v>
      </c>
      <c r="H1672">
        <v>11</v>
      </c>
      <c r="I1672" t="str">
        <f>VLOOKUP(H1672,produto!A$1:F$24,2,FALSE)</f>
        <v xml:space="preserve">Caneta </v>
      </c>
      <c r="J1672">
        <f>VLOOKUP(I1672,produto!B$1:G$24,4,FALSE)</f>
        <v>8</v>
      </c>
      <c r="K1672" t="str">
        <f>VLOOKUP(J1672,marca!A$1:B$15,2,FALSE)</f>
        <v>FABER CASTELL</v>
      </c>
      <c r="L1672">
        <f t="shared" ca="1" si="134"/>
        <v>6</v>
      </c>
      <c r="M1672" t="str">
        <f ca="1">VLOOKUP(L1672,Departamento!A$1:C$8,2,FALSE)</f>
        <v>Eletrodomestico</v>
      </c>
      <c r="N1672">
        <f t="shared" ca="1" si="133"/>
        <v>3</v>
      </c>
      <c r="O1672" t="str">
        <f ca="1">VLOOKUP(N1672,gerencia!A$1:B$5,2,FALSE)</f>
        <v>Eletro Eletrônico</v>
      </c>
      <c r="P1672" t="s">
        <v>623</v>
      </c>
      <c r="Q1672">
        <v>2</v>
      </c>
      <c r="R1672">
        <v>0.5</v>
      </c>
      <c r="S1672">
        <v>952</v>
      </c>
    </row>
    <row r="1673" spans="1:19">
      <c r="A1673">
        <v>1672</v>
      </c>
      <c r="B1673">
        <f t="shared" ca="1" si="130"/>
        <v>4</v>
      </c>
      <c r="C1673" t="str">
        <f ca="1">VLOOKUP(B1673,cliente!A$1:B$7,2,FALSE)</f>
        <v>Tom Jobim</v>
      </c>
      <c r="D1673">
        <f t="shared" ca="1" si="131"/>
        <v>12</v>
      </c>
      <c r="E1673" t="str">
        <f ca="1">VLOOKUP(D1673,vendedor!A$1:B$13,2,FALSE)</f>
        <v>Marilia Cardoso</v>
      </c>
      <c r="F1673">
        <f t="shared" ca="1" si="132"/>
        <v>2</v>
      </c>
      <c r="G1673" t="str">
        <f ca="1">VLOOKUP(F1673,cidade!A$1:B$6,2,FALSE)</f>
        <v>Recife</v>
      </c>
      <c r="H1673">
        <v>21</v>
      </c>
      <c r="I1673" t="str">
        <f>VLOOKUP(H1673,produto!A$1:F$24,2,FALSE)</f>
        <v>microondas</v>
      </c>
      <c r="J1673">
        <f>VLOOKUP(I1673,produto!B$1:G$24,4,FALSE)</f>
        <v>14</v>
      </c>
      <c r="K1673" t="str">
        <f>VLOOKUP(J1673,marca!A$1:B$15,2,FALSE)</f>
        <v>DA CASA</v>
      </c>
      <c r="L1673">
        <f t="shared" ca="1" si="134"/>
        <v>2</v>
      </c>
      <c r="M1673" t="str">
        <f ca="1">VLOOKUP(L1673,Departamento!A$1:C$8,2,FALSE)</f>
        <v>Telefonia</v>
      </c>
      <c r="N1673">
        <f t="shared" ca="1" si="133"/>
        <v>1</v>
      </c>
      <c r="O1673" t="str">
        <f ca="1">VLOOKUP(N1673,gerencia!A$1:B$5,2,FALSE)</f>
        <v>Tecnologia</v>
      </c>
      <c r="P1673" t="s">
        <v>624</v>
      </c>
      <c r="Q1673">
        <v>3</v>
      </c>
      <c r="R1673">
        <v>2100</v>
      </c>
      <c r="S1673">
        <v>174</v>
      </c>
    </row>
    <row r="1674" spans="1:19">
      <c r="A1674">
        <v>1673</v>
      </c>
      <c r="B1674">
        <f t="shared" ca="1" si="130"/>
        <v>1</v>
      </c>
      <c r="C1674" t="str">
        <f ca="1">VLOOKUP(B1674,cliente!A$1:B$7,2,FALSE)</f>
        <v>João do Pulo</v>
      </c>
      <c r="D1674">
        <f t="shared" ca="1" si="131"/>
        <v>4</v>
      </c>
      <c r="E1674" t="str">
        <f ca="1">VLOOKUP(D1674,vendedor!A$1:B$13,2,FALSE)</f>
        <v>Daniela Matos</v>
      </c>
      <c r="F1674">
        <f t="shared" ca="1" si="132"/>
        <v>5</v>
      </c>
      <c r="G1674" t="str">
        <f ca="1">VLOOKUP(F1674,cidade!A$1:B$6,2,FALSE)</f>
        <v>Belo Horizonte</v>
      </c>
      <c r="H1674">
        <v>23</v>
      </c>
      <c r="I1674" t="str">
        <f>VLOOKUP(H1674,produto!A$1:F$24,2,FALSE)</f>
        <v>Sofá</v>
      </c>
      <c r="J1674">
        <f>VLOOKUP(I1674,produto!B$1:G$24,4,FALSE)</f>
        <v>14</v>
      </c>
      <c r="K1674" t="str">
        <f>VLOOKUP(J1674,marca!A$1:B$15,2,FALSE)</f>
        <v>DA CASA</v>
      </c>
      <c r="L1674">
        <f t="shared" ca="1" si="134"/>
        <v>5</v>
      </c>
      <c r="M1674" t="str">
        <f ca="1">VLOOKUP(L1674,Departamento!A$1:C$8,2,FALSE)</f>
        <v>Eletrónico</v>
      </c>
      <c r="N1674">
        <f t="shared" ca="1" si="133"/>
        <v>2</v>
      </c>
      <c r="O1674" t="str">
        <f ca="1">VLOOKUP(N1674,gerencia!A$1:B$5,2,FALSE)</f>
        <v>papelaria/cosmético</v>
      </c>
      <c r="P1674" t="s">
        <v>444</v>
      </c>
      <c r="Q1674">
        <v>3</v>
      </c>
      <c r="R1674">
        <v>300</v>
      </c>
      <c r="S1674">
        <v>630</v>
      </c>
    </row>
    <row r="1675" spans="1:19">
      <c r="A1675">
        <v>1674</v>
      </c>
      <c r="B1675">
        <f t="shared" ca="1" si="130"/>
        <v>2</v>
      </c>
      <c r="C1675" t="str">
        <f ca="1">VLOOKUP(B1675,cliente!A$1:B$7,2,FALSE)</f>
        <v>Benito de Paula</v>
      </c>
      <c r="D1675">
        <f t="shared" ca="1" si="131"/>
        <v>12</v>
      </c>
      <c r="E1675" t="str">
        <f ca="1">VLOOKUP(D1675,vendedor!A$1:B$13,2,FALSE)</f>
        <v>Marilia Cardoso</v>
      </c>
      <c r="F1675">
        <f t="shared" ca="1" si="132"/>
        <v>3</v>
      </c>
      <c r="G1675" t="str">
        <f ca="1">VLOOKUP(F1675,cidade!A$1:B$6,2,FALSE)</f>
        <v>São Paulo</v>
      </c>
      <c r="H1675">
        <v>5</v>
      </c>
      <c r="I1675" t="str">
        <f>VLOOKUP(H1675,produto!A$1:F$24,2,FALSE)</f>
        <v>Computador</v>
      </c>
      <c r="J1675">
        <f>VLOOKUP(I1675,produto!B$1:G$24,4,FALSE)</f>
        <v>4</v>
      </c>
      <c r="K1675" t="str">
        <f>VLOOKUP(J1675,marca!A$1:B$15,2,FALSE)</f>
        <v>IBM</v>
      </c>
      <c r="L1675">
        <f t="shared" ca="1" si="134"/>
        <v>1</v>
      </c>
      <c r="M1675" t="str">
        <f ca="1">VLOOKUP(L1675,Departamento!A$1:C$8,2,FALSE)</f>
        <v>Informática</v>
      </c>
      <c r="N1675">
        <f t="shared" ca="1" si="133"/>
        <v>4</v>
      </c>
      <c r="O1675" t="str">
        <f ca="1">VLOOKUP(N1675,gerencia!A$1:B$5,2,FALSE)</f>
        <v>Casa e Decoração</v>
      </c>
      <c r="P1675" t="s">
        <v>181</v>
      </c>
      <c r="Q1675">
        <v>1</v>
      </c>
      <c r="R1675">
        <v>2125.9899999999998</v>
      </c>
      <c r="S1675">
        <v>664</v>
      </c>
    </row>
    <row r="1676" spans="1:19">
      <c r="A1676">
        <v>1675</v>
      </c>
      <c r="B1676">
        <f t="shared" ca="1" si="130"/>
        <v>2</v>
      </c>
      <c r="C1676" t="str">
        <f ca="1">VLOOKUP(B1676,cliente!A$1:B$7,2,FALSE)</f>
        <v>Benito de Paula</v>
      </c>
      <c r="D1676">
        <f t="shared" ca="1" si="131"/>
        <v>8</v>
      </c>
      <c r="E1676" t="str">
        <f ca="1">VLOOKUP(D1676,vendedor!A$1:B$13,2,FALSE)</f>
        <v>Márcia Brito</v>
      </c>
      <c r="F1676">
        <f t="shared" ca="1" si="132"/>
        <v>5</v>
      </c>
      <c r="G1676" t="str">
        <f ca="1">VLOOKUP(F1676,cidade!A$1:B$6,2,FALSE)</f>
        <v>Belo Horizonte</v>
      </c>
      <c r="H1676">
        <v>6</v>
      </c>
      <c r="I1676" t="str">
        <f>VLOOKUP(H1676,produto!A$1:F$24,2,FALSE)</f>
        <v xml:space="preserve">Notebook </v>
      </c>
      <c r="J1676">
        <f>VLOOKUP(I1676,produto!B$1:G$24,4,FALSE)</f>
        <v>5</v>
      </c>
      <c r="K1676" t="str">
        <f>VLOOKUP(J1676,marca!A$1:B$15,2,FALSE)</f>
        <v>SAMSUNG</v>
      </c>
      <c r="L1676">
        <f t="shared" ca="1" si="134"/>
        <v>5</v>
      </c>
      <c r="M1676" t="str">
        <f ca="1">VLOOKUP(L1676,Departamento!A$1:C$8,2,FALSE)</f>
        <v>Eletrónico</v>
      </c>
      <c r="N1676">
        <f t="shared" ca="1" si="133"/>
        <v>2</v>
      </c>
      <c r="O1676" t="str">
        <f ca="1">VLOOKUP(N1676,gerencia!A$1:B$5,2,FALSE)</f>
        <v>papelaria/cosmético</v>
      </c>
      <c r="P1676" t="s">
        <v>269</v>
      </c>
      <c r="Q1676">
        <v>1</v>
      </c>
      <c r="R1676">
        <v>550</v>
      </c>
      <c r="S1676">
        <v>862</v>
      </c>
    </row>
    <row r="1677" spans="1:19">
      <c r="A1677">
        <v>1676</v>
      </c>
      <c r="B1677">
        <f t="shared" ca="1" si="130"/>
        <v>4</v>
      </c>
      <c r="C1677" t="str">
        <f ca="1">VLOOKUP(B1677,cliente!A$1:B$7,2,FALSE)</f>
        <v>Tom Jobim</v>
      </c>
      <c r="D1677">
        <f t="shared" ca="1" si="131"/>
        <v>5</v>
      </c>
      <c r="E1677" t="str">
        <f ca="1">VLOOKUP(D1677,vendedor!A$1:B$13,2,FALSE)</f>
        <v>Maria Braga</v>
      </c>
      <c r="F1677">
        <f t="shared" ca="1" si="132"/>
        <v>2</v>
      </c>
      <c r="G1677" t="str">
        <f ca="1">VLOOKUP(F1677,cidade!A$1:B$6,2,FALSE)</f>
        <v>Recife</v>
      </c>
      <c r="H1677">
        <v>2</v>
      </c>
      <c r="I1677" t="str">
        <f>VLOOKUP(H1677,produto!A$1:F$24,2,FALSE)</f>
        <v>Mouse</v>
      </c>
      <c r="J1677">
        <f>VLOOKUP(I1677,produto!B$1:G$24,4,FALSE)</f>
        <v>2</v>
      </c>
      <c r="K1677" t="str">
        <f>VLOOKUP(J1677,marca!A$1:B$15,2,FALSE)</f>
        <v>MICROSOFT</v>
      </c>
      <c r="L1677">
        <f t="shared" ca="1" si="134"/>
        <v>6</v>
      </c>
      <c r="M1677" t="str">
        <f ca="1">VLOOKUP(L1677,Departamento!A$1:C$8,2,FALSE)</f>
        <v>Eletrodomestico</v>
      </c>
      <c r="N1677">
        <f t="shared" ca="1" si="133"/>
        <v>2</v>
      </c>
      <c r="O1677" t="str">
        <f ca="1">VLOOKUP(N1677,gerencia!A$1:B$5,2,FALSE)</f>
        <v>papelaria/cosmético</v>
      </c>
      <c r="P1677" t="s">
        <v>431</v>
      </c>
      <c r="Q1677">
        <v>3</v>
      </c>
      <c r="R1677">
        <v>25.9</v>
      </c>
      <c r="S1677">
        <v>4</v>
      </c>
    </row>
    <row r="1678" spans="1:19">
      <c r="A1678">
        <v>1677</v>
      </c>
      <c r="B1678">
        <f t="shared" ca="1" si="130"/>
        <v>2</v>
      </c>
      <c r="C1678" t="str">
        <f ca="1">VLOOKUP(B1678,cliente!A$1:B$7,2,FALSE)</f>
        <v>Benito de Paula</v>
      </c>
      <c r="D1678">
        <f t="shared" ca="1" si="131"/>
        <v>10</v>
      </c>
      <c r="E1678" t="str">
        <f ca="1">VLOOKUP(D1678,vendedor!A$1:B$13,2,FALSE)</f>
        <v>Danilo Barreto</v>
      </c>
      <c r="F1678">
        <f t="shared" ca="1" si="132"/>
        <v>3</v>
      </c>
      <c r="G1678" t="str">
        <f ca="1">VLOOKUP(F1678,cidade!A$1:B$6,2,FALSE)</f>
        <v>São Paulo</v>
      </c>
      <c r="H1678">
        <v>17</v>
      </c>
      <c r="I1678" t="str">
        <f>VLOOKUP(H1678,produto!A$1:F$24,2,FALSE)</f>
        <v>Aparalho de Barbear Elétrico</v>
      </c>
      <c r="J1678">
        <f>VLOOKUP(I1678,produto!B$1:G$24,4,FALSE)</f>
        <v>2</v>
      </c>
      <c r="K1678" t="str">
        <f>VLOOKUP(J1678,marca!A$1:B$15,2,FALSE)</f>
        <v>MICROSOFT</v>
      </c>
      <c r="L1678">
        <f t="shared" ca="1" si="134"/>
        <v>5</v>
      </c>
      <c r="M1678" t="str">
        <f ca="1">VLOOKUP(L1678,Departamento!A$1:C$8,2,FALSE)</f>
        <v>Eletrónico</v>
      </c>
      <c r="N1678">
        <f t="shared" ca="1" si="133"/>
        <v>3</v>
      </c>
      <c r="O1678" t="str">
        <f ca="1">VLOOKUP(N1678,gerencia!A$1:B$5,2,FALSE)</f>
        <v>Eletro Eletrônico</v>
      </c>
      <c r="P1678" t="s">
        <v>369</v>
      </c>
      <c r="Q1678">
        <v>1</v>
      </c>
      <c r="R1678">
        <v>1075</v>
      </c>
      <c r="S1678">
        <v>337</v>
      </c>
    </row>
    <row r="1679" spans="1:19">
      <c r="A1679">
        <v>1678</v>
      </c>
      <c r="B1679">
        <f t="shared" ca="1" si="130"/>
        <v>6</v>
      </c>
      <c r="C1679" t="str">
        <f ca="1">VLOOKUP(B1679,cliente!A$1:B$7,2,FALSE)</f>
        <v>Reginaldo Rossi</v>
      </c>
      <c r="D1679">
        <f t="shared" ca="1" si="131"/>
        <v>10</v>
      </c>
      <c r="E1679" t="str">
        <f ca="1">VLOOKUP(D1679,vendedor!A$1:B$13,2,FALSE)</f>
        <v>Danilo Barreto</v>
      </c>
      <c r="F1679">
        <f t="shared" ca="1" si="132"/>
        <v>2</v>
      </c>
      <c r="G1679" t="str">
        <f ca="1">VLOOKUP(F1679,cidade!A$1:B$6,2,FALSE)</f>
        <v>Recife</v>
      </c>
      <c r="H1679">
        <v>12</v>
      </c>
      <c r="I1679" t="str">
        <f>VLOOKUP(H1679,produto!A$1:F$24,2,FALSE)</f>
        <v>Borracha</v>
      </c>
      <c r="J1679">
        <f>VLOOKUP(I1679,produto!B$1:G$24,4,FALSE)</f>
        <v>7</v>
      </c>
      <c r="K1679" t="str">
        <f>VLOOKUP(J1679,marca!A$1:B$15,2,FALSE)</f>
        <v>TILIBRA</v>
      </c>
      <c r="L1679">
        <f t="shared" ca="1" si="134"/>
        <v>1</v>
      </c>
      <c r="M1679" t="str">
        <f ca="1">VLOOKUP(L1679,Departamento!A$1:C$8,2,FALSE)</f>
        <v>Informática</v>
      </c>
      <c r="N1679">
        <f t="shared" ca="1" si="133"/>
        <v>2</v>
      </c>
      <c r="O1679" t="str">
        <f ca="1">VLOOKUP(N1679,gerencia!A$1:B$5,2,FALSE)</f>
        <v>papelaria/cosmético</v>
      </c>
      <c r="P1679" t="s">
        <v>219</v>
      </c>
      <c r="Q1679">
        <v>2</v>
      </c>
      <c r="R1679">
        <v>5.3</v>
      </c>
      <c r="S1679">
        <v>892</v>
      </c>
    </row>
    <row r="1680" spans="1:19">
      <c r="A1680">
        <v>1679</v>
      </c>
      <c r="B1680">
        <f t="shared" ca="1" si="130"/>
        <v>6</v>
      </c>
      <c r="C1680" t="str">
        <f ca="1">VLOOKUP(B1680,cliente!A$1:B$7,2,FALSE)</f>
        <v>Reginaldo Rossi</v>
      </c>
      <c r="D1680">
        <f t="shared" ca="1" si="131"/>
        <v>5</v>
      </c>
      <c r="E1680" t="str">
        <f ca="1">VLOOKUP(D1680,vendedor!A$1:B$13,2,FALSE)</f>
        <v>Maria Braga</v>
      </c>
      <c r="F1680">
        <f t="shared" ca="1" si="132"/>
        <v>5</v>
      </c>
      <c r="G1680" t="str">
        <f ca="1">VLOOKUP(F1680,cidade!A$1:B$6,2,FALSE)</f>
        <v>Belo Horizonte</v>
      </c>
      <c r="H1680">
        <v>9</v>
      </c>
      <c r="I1680" t="str">
        <f>VLOOKUP(H1680,produto!A$1:F$24,2,FALSE)</f>
        <v>Celular  8GB</v>
      </c>
      <c r="J1680">
        <f>VLOOKUP(I1680,produto!B$1:G$24,4,FALSE)</f>
        <v>8</v>
      </c>
      <c r="K1680" t="str">
        <f>VLOOKUP(J1680,marca!A$1:B$15,2,FALSE)</f>
        <v>FABER CASTELL</v>
      </c>
      <c r="L1680">
        <f t="shared" ca="1" si="134"/>
        <v>6</v>
      </c>
      <c r="M1680" t="str">
        <f ca="1">VLOOKUP(L1680,Departamento!A$1:C$8,2,FALSE)</f>
        <v>Eletrodomestico</v>
      </c>
      <c r="N1680">
        <f t="shared" ca="1" si="133"/>
        <v>3</v>
      </c>
      <c r="O1680" t="str">
        <f ca="1">VLOOKUP(N1680,gerencia!A$1:B$5,2,FALSE)</f>
        <v>Eletro Eletrônico</v>
      </c>
      <c r="P1680" t="s">
        <v>347</v>
      </c>
      <c r="Q1680">
        <v>1</v>
      </c>
      <c r="R1680">
        <v>12.25</v>
      </c>
      <c r="S1680">
        <v>1012</v>
      </c>
    </row>
    <row r="1681" spans="1:19">
      <c r="A1681">
        <v>1680</v>
      </c>
      <c r="B1681">
        <f t="shared" ca="1" si="130"/>
        <v>1</v>
      </c>
      <c r="C1681" t="str">
        <f ca="1">VLOOKUP(B1681,cliente!A$1:B$7,2,FALSE)</f>
        <v>João do Pulo</v>
      </c>
      <c r="D1681">
        <f t="shared" ca="1" si="131"/>
        <v>2</v>
      </c>
      <c r="E1681" t="str">
        <f ca="1">VLOOKUP(D1681,vendedor!A$1:B$13,2,FALSE)</f>
        <v>Márcio Barroso</v>
      </c>
      <c r="F1681">
        <f t="shared" ca="1" si="132"/>
        <v>4</v>
      </c>
      <c r="G1681" t="str">
        <f ca="1">VLOOKUP(F1681,cidade!A$1:B$6,2,FALSE)</f>
        <v>Rio de janeiro</v>
      </c>
      <c r="H1681">
        <v>12</v>
      </c>
      <c r="I1681" t="str">
        <f>VLOOKUP(H1681,produto!A$1:F$24,2,FALSE)</f>
        <v>Borracha</v>
      </c>
      <c r="J1681">
        <f>VLOOKUP(I1681,produto!B$1:G$24,4,FALSE)</f>
        <v>7</v>
      </c>
      <c r="K1681" t="str">
        <f>VLOOKUP(J1681,marca!A$1:B$15,2,FALSE)</f>
        <v>TILIBRA</v>
      </c>
      <c r="L1681">
        <f t="shared" ca="1" si="134"/>
        <v>1</v>
      </c>
      <c r="M1681" t="str">
        <f ca="1">VLOOKUP(L1681,Departamento!A$1:C$8,2,FALSE)</f>
        <v>Informática</v>
      </c>
      <c r="N1681">
        <f t="shared" ca="1" si="133"/>
        <v>2</v>
      </c>
      <c r="O1681" t="str">
        <f ca="1">VLOOKUP(N1681,gerencia!A$1:B$5,2,FALSE)</f>
        <v>papelaria/cosmético</v>
      </c>
      <c r="P1681" t="s">
        <v>582</v>
      </c>
      <c r="Q1681">
        <v>2</v>
      </c>
      <c r="R1681">
        <v>5.3</v>
      </c>
      <c r="S1681">
        <v>1344</v>
      </c>
    </row>
    <row r="1682" spans="1:19">
      <c r="A1682">
        <v>1681</v>
      </c>
      <c r="B1682">
        <f t="shared" ca="1" si="130"/>
        <v>6</v>
      </c>
      <c r="C1682" t="str">
        <f ca="1">VLOOKUP(B1682,cliente!A$1:B$7,2,FALSE)</f>
        <v>Reginaldo Rossi</v>
      </c>
      <c r="D1682">
        <f t="shared" ca="1" si="131"/>
        <v>10</v>
      </c>
      <c r="E1682" t="str">
        <f ca="1">VLOOKUP(D1682,vendedor!A$1:B$13,2,FALSE)</f>
        <v>Danilo Barreto</v>
      </c>
      <c r="F1682">
        <f t="shared" ca="1" si="132"/>
        <v>4</v>
      </c>
      <c r="G1682" t="str">
        <f ca="1">VLOOKUP(F1682,cidade!A$1:B$6,2,FALSE)</f>
        <v>Rio de janeiro</v>
      </c>
      <c r="H1682">
        <v>12</v>
      </c>
      <c r="I1682" t="str">
        <f>VLOOKUP(H1682,produto!A$1:F$24,2,FALSE)</f>
        <v>Borracha</v>
      </c>
      <c r="J1682">
        <f>VLOOKUP(I1682,produto!B$1:G$24,4,FALSE)</f>
        <v>7</v>
      </c>
      <c r="K1682" t="str">
        <f>VLOOKUP(J1682,marca!A$1:B$15,2,FALSE)</f>
        <v>TILIBRA</v>
      </c>
      <c r="L1682">
        <f t="shared" ca="1" si="134"/>
        <v>4</v>
      </c>
      <c r="M1682" t="str">
        <f ca="1">VLOOKUP(L1682,Departamento!A$1:C$8,2,FALSE)</f>
        <v>cosmético</v>
      </c>
      <c r="N1682">
        <f t="shared" ca="1" si="133"/>
        <v>1</v>
      </c>
      <c r="O1682" t="str">
        <f ca="1">VLOOKUP(N1682,gerencia!A$1:B$5,2,FALSE)</f>
        <v>Tecnologia</v>
      </c>
      <c r="P1682" t="s">
        <v>9</v>
      </c>
      <c r="Q1682">
        <v>1</v>
      </c>
      <c r="R1682">
        <v>5.3</v>
      </c>
      <c r="S1682">
        <v>341</v>
      </c>
    </row>
    <row r="1683" spans="1:19">
      <c r="A1683">
        <v>1682</v>
      </c>
      <c r="B1683">
        <f t="shared" ca="1" si="130"/>
        <v>6</v>
      </c>
      <c r="C1683" t="str">
        <f ca="1">VLOOKUP(B1683,cliente!A$1:B$7,2,FALSE)</f>
        <v>Reginaldo Rossi</v>
      </c>
      <c r="D1683">
        <f t="shared" ca="1" si="131"/>
        <v>4</v>
      </c>
      <c r="E1683" t="str">
        <f ca="1">VLOOKUP(D1683,vendedor!A$1:B$13,2,FALSE)</f>
        <v>Daniela Matos</v>
      </c>
      <c r="F1683">
        <f t="shared" ca="1" si="132"/>
        <v>3</v>
      </c>
      <c r="G1683" t="str">
        <f ca="1">VLOOKUP(F1683,cidade!A$1:B$6,2,FALSE)</f>
        <v>São Paulo</v>
      </c>
      <c r="H1683">
        <v>21</v>
      </c>
      <c r="I1683" t="str">
        <f>VLOOKUP(H1683,produto!A$1:F$24,2,FALSE)</f>
        <v>microondas</v>
      </c>
      <c r="J1683">
        <f>VLOOKUP(I1683,produto!B$1:G$24,4,FALSE)</f>
        <v>14</v>
      </c>
      <c r="K1683" t="str">
        <f>VLOOKUP(J1683,marca!A$1:B$15,2,FALSE)</f>
        <v>DA CASA</v>
      </c>
      <c r="L1683">
        <f t="shared" ca="1" si="134"/>
        <v>3</v>
      </c>
      <c r="M1683" t="str">
        <f ca="1">VLOOKUP(L1683,Departamento!A$1:C$8,2,FALSE)</f>
        <v>Papelaria</v>
      </c>
      <c r="N1683">
        <f t="shared" ca="1" si="133"/>
        <v>2</v>
      </c>
      <c r="O1683" t="str">
        <f ca="1">VLOOKUP(N1683,gerencia!A$1:B$5,2,FALSE)</f>
        <v>papelaria/cosmético</v>
      </c>
      <c r="P1683" t="s">
        <v>156</v>
      </c>
      <c r="Q1683">
        <v>2</v>
      </c>
      <c r="R1683">
        <v>2100</v>
      </c>
      <c r="S1683">
        <v>1429</v>
      </c>
    </row>
    <row r="1684" spans="1:19">
      <c r="A1684">
        <v>1683</v>
      </c>
      <c r="B1684">
        <f t="shared" ca="1" si="130"/>
        <v>6</v>
      </c>
      <c r="C1684" t="str">
        <f ca="1">VLOOKUP(B1684,cliente!A$1:B$7,2,FALSE)</f>
        <v>Reginaldo Rossi</v>
      </c>
      <c r="D1684">
        <f t="shared" ca="1" si="131"/>
        <v>11</v>
      </c>
      <c r="E1684" t="str">
        <f ca="1">VLOOKUP(D1684,vendedor!A$1:B$13,2,FALSE)</f>
        <v>Filipe Almeida</v>
      </c>
      <c r="F1684">
        <f t="shared" ca="1" si="132"/>
        <v>3</v>
      </c>
      <c r="G1684" t="str">
        <f ca="1">VLOOKUP(F1684,cidade!A$1:B$6,2,FALSE)</f>
        <v>São Paulo</v>
      </c>
      <c r="H1684">
        <v>17</v>
      </c>
      <c r="I1684" t="str">
        <f>VLOOKUP(H1684,produto!A$1:F$24,2,FALSE)</f>
        <v>Aparalho de Barbear Elétrico</v>
      </c>
      <c r="J1684">
        <f>VLOOKUP(I1684,produto!B$1:G$24,4,FALSE)</f>
        <v>2</v>
      </c>
      <c r="K1684" t="str">
        <f>VLOOKUP(J1684,marca!A$1:B$15,2,FALSE)</f>
        <v>MICROSOFT</v>
      </c>
      <c r="L1684">
        <f t="shared" ca="1" si="134"/>
        <v>6</v>
      </c>
      <c r="M1684" t="str">
        <f ca="1">VLOOKUP(L1684,Departamento!A$1:C$8,2,FALSE)</f>
        <v>Eletrodomestico</v>
      </c>
      <c r="N1684">
        <f t="shared" ca="1" si="133"/>
        <v>4</v>
      </c>
      <c r="O1684" t="str">
        <f ca="1">VLOOKUP(N1684,gerencia!A$1:B$5,2,FALSE)</f>
        <v>Casa e Decoração</v>
      </c>
      <c r="P1684" t="s">
        <v>84</v>
      </c>
      <c r="Q1684">
        <v>1</v>
      </c>
      <c r="R1684">
        <v>1075</v>
      </c>
      <c r="S1684">
        <v>1363</v>
      </c>
    </row>
    <row r="1685" spans="1:19">
      <c r="A1685">
        <v>1684</v>
      </c>
      <c r="B1685">
        <f t="shared" ca="1" si="130"/>
        <v>3</v>
      </c>
      <c r="C1685" t="str">
        <f ca="1">VLOOKUP(B1685,cliente!A$1:B$7,2,FALSE)</f>
        <v>Renato Russo</v>
      </c>
      <c r="D1685">
        <f t="shared" ca="1" si="131"/>
        <v>4</v>
      </c>
      <c r="E1685" t="str">
        <f ca="1">VLOOKUP(D1685,vendedor!A$1:B$13,2,FALSE)</f>
        <v>Daniela Matos</v>
      </c>
      <c r="F1685">
        <f t="shared" ca="1" si="132"/>
        <v>3</v>
      </c>
      <c r="G1685" t="str">
        <f ca="1">VLOOKUP(F1685,cidade!A$1:B$6,2,FALSE)</f>
        <v>São Paulo</v>
      </c>
      <c r="H1685">
        <v>14</v>
      </c>
      <c r="I1685" t="str">
        <f>VLOOKUP(H1685,produto!A$1:F$24,2,FALSE)</f>
        <v>Classificador</v>
      </c>
      <c r="J1685">
        <f>VLOOKUP(I1685,produto!B$1:G$24,4,FALSE)</f>
        <v>9</v>
      </c>
      <c r="K1685" t="str">
        <f>VLOOKUP(J1685,marca!A$1:B$15,2,FALSE)</f>
        <v>AVON</v>
      </c>
      <c r="L1685">
        <f t="shared" ca="1" si="134"/>
        <v>3</v>
      </c>
      <c r="M1685" t="str">
        <f ca="1">VLOOKUP(L1685,Departamento!A$1:C$8,2,FALSE)</f>
        <v>Papelaria</v>
      </c>
      <c r="N1685">
        <f t="shared" ca="1" si="133"/>
        <v>4</v>
      </c>
      <c r="O1685" t="str">
        <f ca="1">VLOOKUP(N1685,gerencia!A$1:B$5,2,FALSE)</f>
        <v>Casa e Decoração</v>
      </c>
      <c r="P1685" t="s">
        <v>367</v>
      </c>
      <c r="Q1685">
        <v>3</v>
      </c>
      <c r="R1685">
        <v>25</v>
      </c>
      <c r="S1685">
        <v>1140</v>
      </c>
    </row>
    <row r="1686" spans="1:19">
      <c r="A1686">
        <v>1685</v>
      </c>
      <c r="B1686">
        <f t="shared" ca="1" si="130"/>
        <v>6</v>
      </c>
      <c r="C1686" t="str">
        <f ca="1">VLOOKUP(B1686,cliente!A$1:B$7,2,FALSE)</f>
        <v>Reginaldo Rossi</v>
      </c>
      <c r="D1686">
        <f t="shared" ca="1" si="131"/>
        <v>3</v>
      </c>
      <c r="E1686" t="str">
        <f ca="1">VLOOKUP(D1686,vendedor!A$1:B$13,2,FALSE)</f>
        <v>Issac Palmeiras</v>
      </c>
      <c r="F1686">
        <f t="shared" ca="1" si="132"/>
        <v>1</v>
      </c>
      <c r="G1686" t="str">
        <f ca="1">VLOOKUP(F1686,cidade!A$1:B$6,2,FALSE)</f>
        <v>Salvador</v>
      </c>
      <c r="H1686">
        <v>3</v>
      </c>
      <c r="I1686" t="str">
        <f>VLOOKUP(H1686,produto!A$1:F$24,2,FALSE)</f>
        <v>Teclado</v>
      </c>
      <c r="J1686">
        <f>VLOOKUP(I1686,produto!B$1:G$24,4,FALSE)</f>
        <v>1</v>
      </c>
      <c r="K1686" t="str">
        <f>VLOOKUP(J1686,marca!A$1:B$15,2,FALSE)</f>
        <v>APPLE</v>
      </c>
      <c r="L1686">
        <f t="shared" ca="1" si="134"/>
        <v>5</v>
      </c>
      <c r="M1686" t="str">
        <f ca="1">VLOOKUP(L1686,Departamento!A$1:C$8,2,FALSE)</f>
        <v>Eletrónico</v>
      </c>
      <c r="N1686">
        <f t="shared" ca="1" si="133"/>
        <v>2</v>
      </c>
      <c r="O1686" t="str">
        <f ca="1">VLOOKUP(N1686,gerencia!A$1:B$5,2,FALSE)</f>
        <v>papelaria/cosmético</v>
      </c>
      <c r="P1686" t="s">
        <v>406</v>
      </c>
      <c r="Q1686">
        <v>2</v>
      </c>
      <c r="R1686">
        <v>342.09</v>
      </c>
      <c r="S1686">
        <v>737</v>
      </c>
    </row>
    <row r="1687" spans="1:19">
      <c r="A1687">
        <v>1686</v>
      </c>
      <c r="B1687">
        <f t="shared" ca="1" si="130"/>
        <v>4</v>
      </c>
      <c r="C1687" t="str">
        <f ca="1">VLOOKUP(B1687,cliente!A$1:B$7,2,FALSE)</f>
        <v>Tom Jobim</v>
      </c>
      <c r="D1687">
        <f t="shared" ca="1" si="131"/>
        <v>4</v>
      </c>
      <c r="E1687" t="str">
        <f ca="1">VLOOKUP(D1687,vendedor!A$1:B$13,2,FALSE)</f>
        <v>Daniela Matos</v>
      </c>
      <c r="F1687">
        <f t="shared" ca="1" si="132"/>
        <v>5</v>
      </c>
      <c r="G1687" t="str">
        <f ca="1">VLOOKUP(F1687,cidade!A$1:B$6,2,FALSE)</f>
        <v>Belo Horizonte</v>
      </c>
      <c r="H1687">
        <v>16</v>
      </c>
      <c r="I1687" t="str">
        <f>VLOOKUP(H1687,produto!A$1:F$24,2,FALSE)</f>
        <v>Perfume</v>
      </c>
      <c r="J1687">
        <f>VLOOKUP(I1687,produto!B$1:G$24,4,FALSE)</f>
        <v>11</v>
      </c>
      <c r="K1687" t="str">
        <f>VLOOKUP(J1687,marca!A$1:B$15,2,FALSE)</f>
        <v>PHILIPS</v>
      </c>
      <c r="L1687">
        <f t="shared" ca="1" si="134"/>
        <v>4</v>
      </c>
      <c r="M1687" t="str">
        <f ca="1">VLOOKUP(L1687,Departamento!A$1:C$8,2,FALSE)</f>
        <v>cosmético</v>
      </c>
      <c r="N1687">
        <f t="shared" ca="1" si="133"/>
        <v>3</v>
      </c>
      <c r="O1687" t="str">
        <f ca="1">VLOOKUP(N1687,gerencia!A$1:B$5,2,FALSE)</f>
        <v>Eletro Eletrônico</v>
      </c>
      <c r="P1687" t="s">
        <v>401</v>
      </c>
      <c r="Q1687">
        <v>2</v>
      </c>
      <c r="R1687">
        <v>135</v>
      </c>
      <c r="S1687">
        <v>91</v>
      </c>
    </row>
    <row r="1688" spans="1:19">
      <c r="A1688">
        <v>1687</v>
      </c>
      <c r="B1688">
        <f t="shared" ca="1" si="130"/>
        <v>3</v>
      </c>
      <c r="C1688" t="str">
        <f ca="1">VLOOKUP(B1688,cliente!A$1:B$7,2,FALSE)</f>
        <v>Renato Russo</v>
      </c>
      <c r="D1688">
        <f t="shared" ca="1" si="131"/>
        <v>2</v>
      </c>
      <c r="E1688" t="str">
        <f ca="1">VLOOKUP(D1688,vendedor!A$1:B$13,2,FALSE)</f>
        <v>Márcio Barroso</v>
      </c>
      <c r="F1688">
        <f t="shared" ca="1" si="132"/>
        <v>2</v>
      </c>
      <c r="G1688" t="str">
        <f ca="1">VLOOKUP(F1688,cidade!A$1:B$6,2,FALSE)</f>
        <v>Recife</v>
      </c>
      <c r="H1688">
        <v>12</v>
      </c>
      <c r="I1688" t="str">
        <f>VLOOKUP(H1688,produto!A$1:F$24,2,FALSE)</f>
        <v>Borracha</v>
      </c>
      <c r="J1688">
        <f>VLOOKUP(I1688,produto!B$1:G$24,4,FALSE)</f>
        <v>7</v>
      </c>
      <c r="K1688" t="str">
        <f>VLOOKUP(J1688,marca!A$1:B$15,2,FALSE)</f>
        <v>TILIBRA</v>
      </c>
      <c r="L1688">
        <f t="shared" ca="1" si="134"/>
        <v>3</v>
      </c>
      <c r="M1688" t="str">
        <f ca="1">VLOOKUP(L1688,Departamento!A$1:C$8,2,FALSE)</f>
        <v>Papelaria</v>
      </c>
      <c r="N1688">
        <f t="shared" ca="1" si="133"/>
        <v>2</v>
      </c>
      <c r="O1688" t="str">
        <f ca="1">VLOOKUP(N1688,gerencia!A$1:B$5,2,FALSE)</f>
        <v>papelaria/cosmético</v>
      </c>
      <c r="P1688" t="s">
        <v>569</v>
      </c>
      <c r="Q1688">
        <v>3</v>
      </c>
      <c r="R1688">
        <v>5.3</v>
      </c>
      <c r="S1688">
        <v>23</v>
      </c>
    </row>
    <row r="1689" spans="1:19">
      <c r="A1689">
        <v>1688</v>
      </c>
      <c r="B1689">
        <f t="shared" ca="1" si="130"/>
        <v>2</v>
      </c>
      <c r="C1689" t="str">
        <f ca="1">VLOOKUP(B1689,cliente!A$1:B$7,2,FALSE)</f>
        <v>Benito de Paula</v>
      </c>
      <c r="D1689">
        <f t="shared" ca="1" si="131"/>
        <v>1</v>
      </c>
      <c r="E1689" t="str">
        <f ca="1">VLOOKUP(D1689,vendedor!A$1:B$13,2,FALSE)</f>
        <v>Claudio Silva</v>
      </c>
      <c r="F1689">
        <f t="shared" ca="1" si="132"/>
        <v>2</v>
      </c>
      <c r="G1689" t="str">
        <f ca="1">VLOOKUP(F1689,cidade!A$1:B$6,2,FALSE)</f>
        <v>Recife</v>
      </c>
      <c r="H1689">
        <v>10</v>
      </c>
      <c r="I1689" t="str">
        <f>VLOOKUP(H1689,produto!A$1:F$24,2,FALSE)</f>
        <v>Papel A4</v>
      </c>
      <c r="J1689">
        <f>VLOOKUP(I1689,produto!B$1:G$24,4,FALSE)</f>
        <v>8</v>
      </c>
      <c r="K1689" t="str">
        <f>VLOOKUP(J1689,marca!A$1:B$15,2,FALSE)</f>
        <v>FABER CASTELL</v>
      </c>
      <c r="L1689">
        <f t="shared" ca="1" si="134"/>
        <v>5</v>
      </c>
      <c r="M1689" t="str">
        <f ca="1">VLOOKUP(L1689,Departamento!A$1:C$8,2,FALSE)</f>
        <v>Eletrónico</v>
      </c>
      <c r="N1689">
        <f t="shared" ca="1" si="133"/>
        <v>1</v>
      </c>
      <c r="O1689" t="str">
        <f ca="1">VLOOKUP(N1689,gerencia!A$1:B$5,2,FALSE)</f>
        <v>Tecnologia</v>
      </c>
      <c r="P1689" t="s">
        <v>395</v>
      </c>
      <c r="Q1689">
        <v>1</v>
      </c>
      <c r="R1689">
        <v>2.15</v>
      </c>
      <c r="S1689">
        <v>377</v>
      </c>
    </row>
    <row r="1690" spans="1:19">
      <c r="A1690">
        <v>1689</v>
      </c>
      <c r="B1690">
        <f t="shared" ca="1" si="130"/>
        <v>1</v>
      </c>
      <c r="C1690" t="str">
        <f ca="1">VLOOKUP(B1690,cliente!A$1:B$7,2,FALSE)</f>
        <v>João do Pulo</v>
      </c>
      <c r="D1690">
        <f t="shared" ca="1" si="131"/>
        <v>3</v>
      </c>
      <c r="E1690" t="str">
        <f ca="1">VLOOKUP(D1690,vendedor!A$1:B$13,2,FALSE)</f>
        <v>Issac Palmeiras</v>
      </c>
      <c r="F1690">
        <f t="shared" ca="1" si="132"/>
        <v>5</v>
      </c>
      <c r="G1690" t="str">
        <f ca="1">VLOOKUP(F1690,cidade!A$1:B$6,2,FALSE)</f>
        <v>Belo Horizonte</v>
      </c>
      <c r="H1690">
        <v>6</v>
      </c>
      <c r="I1690" t="str">
        <f>VLOOKUP(H1690,produto!A$1:F$24,2,FALSE)</f>
        <v xml:space="preserve">Notebook </v>
      </c>
      <c r="J1690">
        <f>VLOOKUP(I1690,produto!B$1:G$24,4,FALSE)</f>
        <v>5</v>
      </c>
      <c r="K1690" t="str">
        <f>VLOOKUP(J1690,marca!A$1:B$15,2,FALSE)</f>
        <v>SAMSUNG</v>
      </c>
      <c r="L1690">
        <f t="shared" ca="1" si="134"/>
        <v>6</v>
      </c>
      <c r="M1690" t="str">
        <f ca="1">VLOOKUP(L1690,Departamento!A$1:C$8,2,FALSE)</f>
        <v>Eletrodomestico</v>
      </c>
      <c r="N1690">
        <f t="shared" ca="1" si="133"/>
        <v>4</v>
      </c>
      <c r="O1690" t="str">
        <f ca="1">VLOOKUP(N1690,gerencia!A$1:B$5,2,FALSE)</f>
        <v>Casa e Decoração</v>
      </c>
      <c r="P1690" t="s">
        <v>231</v>
      </c>
      <c r="Q1690">
        <v>2</v>
      </c>
      <c r="R1690">
        <v>550</v>
      </c>
      <c r="S1690">
        <v>1291</v>
      </c>
    </row>
    <row r="1691" spans="1:19">
      <c r="A1691">
        <v>1690</v>
      </c>
      <c r="B1691">
        <f t="shared" ca="1" si="130"/>
        <v>4</v>
      </c>
      <c r="C1691" t="str">
        <f ca="1">VLOOKUP(B1691,cliente!A$1:B$7,2,FALSE)</f>
        <v>Tom Jobim</v>
      </c>
      <c r="D1691">
        <f t="shared" ca="1" si="131"/>
        <v>12</v>
      </c>
      <c r="E1691" t="str">
        <f ca="1">VLOOKUP(D1691,vendedor!A$1:B$13,2,FALSE)</f>
        <v>Marilia Cardoso</v>
      </c>
      <c r="F1691">
        <f t="shared" ca="1" si="132"/>
        <v>4</v>
      </c>
      <c r="G1691" t="str">
        <f ca="1">VLOOKUP(F1691,cidade!A$1:B$6,2,FALSE)</f>
        <v>Rio de janeiro</v>
      </c>
      <c r="H1691">
        <v>4</v>
      </c>
      <c r="I1691" t="str">
        <f>VLOOKUP(H1691,produto!A$1:F$24,2,FALSE)</f>
        <v>Monitor</v>
      </c>
      <c r="J1691">
        <f>VLOOKUP(I1691,produto!B$1:G$24,4,FALSE)</f>
        <v>4</v>
      </c>
      <c r="K1691" t="str">
        <f>VLOOKUP(J1691,marca!A$1:B$15,2,FALSE)</f>
        <v>IBM</v>
      </c>
      <c r="L1691">
        <f t="shared" ca="1" si="134"/>
        <v>2</v>
      </c>
      <c r="M1691" t="str">
        <f ca="1">VLOOKUP(L1691,Departamento!A$1:C$8,2,FALSE)</f>
        <v>Telefonia</v>
      </c>
      <c r="N1691">
        <f t="shared" ca="1" si="133"/>
        <v>4</v>
      </c>
      <c r="O1691" t="str">
        <f ca="1">VLOOKUP(N1691,gerencia!A$1:B$5,2,FALSE)</f>
        <v>Casa e Decoração</v>
      </c>
      <c r="P1691" t="s">
        <v>352</v>
      </c>
      <c r="Q1691">
        <v>3</v>
      </c>
      <c r="R1691">
        <v>1300</v>
      </c>
      <c r="S1691">
        <v>142</v>
      </c>
    </row>
    <row r="1692" spans="1:19">
      <c r="A1692">
        <v>1691</v>
      </c>
      <c r="B1692">
        <f t="shared" ca="1" si="130"/>
        <v>5</v>
      </c>
      <c r="C1692" t="str">
        <f ca="1">VLOOKUP(B1692,cliente!A$1:B$7,2,FALSE)</f>
        <v>Edson Arantes</v>
      </c>
      <c r="D1692">
        <f t="shared" ca="1" si="131"/>
        <v>5</v>
      </c>
      <c r="E1692" t="str">
        <f ca="1">VLOOKUP(D1692,vendedor!A$1:B$13,2,FALSE)</f>
        <v>Maria Braga</v>
      </c>
      <c r="F1692">
        <f t="shared" ca="1" si="132"/>
        <v>5</v>
      </c>
      <c r="G1692" t="str">
        <f ca="1">VLOOKUP(F1692,cidade!A$1:B$6,2,FALSE)</f>
        <v>Belo Horizonte</v>
      </c>
      <c r="H1692">
        <v>15</v>
      </c>
      <c r="I1692" t="str">
        <f>VLOOKUP(H1692,produto!A$1:F$24,2,FALSE)</f>
        <v>Baton</v>
      </c>
      <c r="J1692">
        <f>VLOOKUP(I1692,produto!B$1:G$24,4,FALSE)</f>
        <v>10</v>
      </c>
      <c r="K1692" t="str">
        <f>VLOOKUP(J1692,marca!A$1:B$15,2,FALSE)</f>
        <v>BOTICARIO</v>
      </c>
      <c r="L1692">
        <f t="shared" ca="1" si="134"/>
        <v>1</v>
      </c>
      <c r="M1692" t="str">
        <f ca="1">VLOOKUP(L1692,Departamento!A$1:C$8,2,FALSE)</f>
        <v>Informática</v>
      </c>
      <c r="N1692">
        <f t="shared" ca="1" si="133"/>
        <v>4</v>
      </c>
      <c r="O1692" t="str">
        <f ca="1">VLOOKUP(N1692,gerencia!A$1:B$5,2,FALSE)</f>
        <v>Casa e Decoração</v>
      </c>
      <c r="P1692" t="s">
        <v>237</v>
      </c>
      <c r="Q1692">
        <v>2</v>
      </c>
      <c r="R1692">
        <v>98.5</v>
      </c>
      <c r="S1692">
        <v>739</v>
      </c>
    </row>
    <row r="1693" spans="1:19">
      <c r="A1693">
        <v>1692</v>
      </c>
      <c r="B1693">
        <f t="shared" ca="1" si="130"/>
        <v>3</v>
      </c>
      <c r="C1693" t="str">
        <f ca="1">VLOOKUP(B1693,cliente!A$1:B$7,2,FALSE)</f>
        <v>Renato Russo</v>
      </c>
      <c r="D1693">
        <f t="shared" ca="1" si="131"/>
        <v>11</v>
      </c>
      <c r="E1693" t="str">
        <f ca="1">VLOOKUP(D1693,vendedor!A$1:B$13,2,FALSE)</f>
        <v>Filipe Almeida</v>
      </c>
      <c r="F1693">
        <f t="shared" ca="1" si="132"/>
        <v>3</v>
      </c>
      <c r="G1693" t="str">
        <f ca="1">VLOOKUP(F1693,cidade!A$1:B$6,2,FALSE)</f>
        <v>São Paulo</v>
      </c>
      <c r="H1693">
        <v>11</v>
      </c>
      <c r="I1693" t="str">
        <f>VLOOKUP(H1693,produto!A$1:F$24,2,FALSE)</f>
        <v xml:space="preserve">Caneta </v>
      </c>
      <c r="J1693">
        <f>VLOOKUP(I1693,produto!B$1:G$24,4,FALSE)</f>
        <v>8</v>
      </c>
      <c r="K1693" t="str">
        <f>VLOOKUP(J1693,marca!A$1:B$15,2,FALSE)</f>
        <v>FABER CASTELL</v>
      </c>
      <c r="L1693">
        <f t="shared" ca="1" si="134"/>
        <v>5</v>
      </c>
      <c r="M1693" t="str">
        <f ca="1">VLOOKUP(L1693,Departamento!A$1:C$8,2,FALSE)</f>
        <v>Eletrónico</v>
      </c>
      <c r="N1693">
        <f t="shared" ca="1" si="133"/>
        <v>1</v>
      </c>
      <c r="O1693" t="str">
        <f ca="1">VLOOKUP(N1693,gerencia!A$1:B$5,2,FALSE)</f>
        <v>Tecnologia</v>
      </c>
      <c r="P1693" t="s">
        <v>580</v>
      </c>
      <c r="Q1693">
        <v>3</v>
      </c>
      <c r="R1693">
        <v>0.5</v>
      </c>
      <c r="S1693">
        <v>818</v>
      </c>
    </row>
    <row r="1694" spans="1:19">
      <c r="A1694">
        <v>1693</v>
      </c>
      <c r="B1694">
        <f t="shared" ca="1" si="130"/>
        <v>4</v>
      </c>
      <c r="C1694" t="str">
        <f ca="1">VLOOKUP(B1694,cliente!A$1:B$7,2,FALSE)</f>
        <v>Tom Jobim</v>
      </c>
      <c r="D1694">
        <f t="shared" ca="1" si="131"/>
        <v>4</v>
      </c>
      <c r="E1694" t="str">
        <f ca="1">VLOOKUP(D1694,vendedor!A$1:B$13,2,FALSE)</f>
        <v>Daniela Matos</v>
      </c>
      <c r="F1694">
        <f t="shared" ca="1" si="132"/>
        <v>2</v>
      </c>
      <c r="G1694" t="str">
        <f ca="1">VLOOKUP(F1694,cidade!A$1:B$6,2,FALSE)</f>
        <v>Recife</v>
      </c>
      <c r="H1694">
        <v>22</v>
      </c>
      <c r="I1694" t="str">
        <f>VLOOKUP(H1694,produto!A$1:F$24,2,FALSE)</f>
        <v>Mesa</v>
      </c>
      <c r="J1694">
        <f>VLOOKUP(I1694,produto!B$1:G$24,4,FALSE)</f>
        <v>14</v>
      </c>
      <c r="K1694" t="str">
        <f>VLOOKUP(J1694,marca!A$1:B$15,2,FALSE)</f>
        <v>DA CASA</v>
      </c>
      <c r="L1694">
        <f t="shared" ca="1" si="134"/>
        <v>4</v>
      </c>
      <c r="M1694" t="str">
        <f ca="1">VLOOKUP(L1694,Departamento!A$1:C$8,2,FALSE)</f>
        <v>cosmético</v>
      </c>
      <c r="N1694">
        <f t="shared" ca="1" si="133"/>
        <v>2</v>
      </c>
      <c r="O1694" t="str">
        <f ca="1">VLOOKUP(N1694,gerencia!A$1:B$5,2,FALSE)</f>
        <v>papelaria/cosmético</v>
      </c>
      <c r="P1694" t="s">
        <v>548</v>
      </c>
      <c r="Q1694">
        <v>1</v>
      </c>
      <c r="R1694">
        <v>1600</v>
      </c>
      <c r="S1694">
        <v>843</v>
      </c>
    </row>
    <row r="1695" spans="1:19">
      <c r="A1695">
        <v>1694</v>
      </c>
      <c r="B1695">
        <f t="shared" ca="1" si="130"/>
        <v>5</v>
      </c>
      <c r="C1695" t="str">
        <f ca="1">VLOOKUP(B1695,cliente!A$1:B$7,2,FALSE)</f>
        <v>Edson Arantes</v>
      </c>
      <c r="D1695">
        <f t="shared" ca="1" si="131"/>
        <v>11</v>
      </c>
      <c r="E1695" t="str">
        <f ca="1">VLOOKUP(D1695,vendedor!A$1:B$13,2,FALSE)</f>
        <v>Filipe Almeida</v>
      </c>
      <c r="F1695">
        <f t="shared" ca="1" si="132"/>
        <v>1</v>
      </c>
      <c r="G1695" t="str">
        <f ca="1">VLOOKUP(F1695,cidade!A$1:B$6,2,FALSE)</f>
        <v>Salvador</v>
      </c>
      <c r="H1695">
        <v>10</v>
      </c>
      <c r="I1695" t="str">
        <f>VLOOKUP(H1695,produto!A$1:F$24,2,FALSE)</f>
        <v>Papel A4</v>
      </c>
      <c r="J1695">
        <f>VLOOKUP(I1695,produto!B$1:G$24,4,FALSE)</f>
        <v>8</v>
      </c>
      <c r="K1695" t="str">
        <f>VLOOKUP(J1695,marca!A$1:B$15,2,FALSE)</f>
        <v>FABER CASTELL</v>
      </c>
      <c r="L1695">
        <f t="shared" ca="1" si="134"/>
        <v>5</v>
      </c>
      <c r="M1695" t="str">
        <f ca="1">VLOOKUP(L1695,Departamento!A$1:C$8,2,FALSE)</f>
        <v>Eletrónico</v>
      </c>
      <c r="N1695">
        <f t="shared" ca="1" si="133"/>
        <v>1</v>
      </c>
      <c r="O1695" t="str">
        <f ca="1">VLOOKUP(N1695,gerencia!A$1:B$5,2,FALSE)</f>
        <v>Tecnologia</v>
      </c>
      <c r="P1695" t="s">
        <v>625</v>
      </c>
      <c r="Q1695">
        <v>3</v>
      </c>
      <c r="R1695">
        <v>2.15</v>
      </c>
      <c r="S1695">
        <v>333</v>
      </c>
    </row>
    <row r="1696" spans="1:19">
      <c r="A1696">
        <v>1695</v>
      </c>
      <c r="B1696">
        <f t="shared" ca="1" si="130"/>
        <v>2</v>
      </c>
      <c r="C1696" t="str">
        <f ca="1">VLOOKUP(B1696,cliente!A$1:B$7,2,FALSE)</f>
        <v>Benito de Paula</v>
      </c>
      <c r="D1696">
        <f t="shared" ca="1" si="131"/>
        <v>12</v>
      </c>
      <c r="E1696" t="str">
        <f ca="1">VLOOKUP(D1696,vendedor!A$1:B$13,2,FALSE)</f>
        <v>Marilia Cardoso</v>
      </c>
      <c r="F1696">
        <f t="shared" ca="1" si="132"/>
        <v>1</v>
      </c>
      <c r="G1696" t="str">
        <f ca="1">VLOOKUP(F1696,cidade!A$1:B$6,2,FALSE)</f>
        <v>Salvador</v>
      </c>
      <c r="H1696">
        <v>1</v>
      </c>
      <c r="I1696" t="str">
        <f>VLOOKUP(H1696,produto!A$1:F$24,2,FALSE)</f>
        <v>TV</v>
      </c>
      <c r="J1696">
        <f>VLOOKUP(I1696,produto!B$1:G$24,4,FALSE)</f>
        <v>3</v>
      </c>
      <c r="K1696" t="str">
        <f>VLOOKUP(J1696,marca!A$1:B$15,2,FALSE)</f>
        <v>DELL</v>
      </c>
      <c r="L1696">
        <f t="shared" ca="1" si="134"/>
        <v>3</v>
      </c>
      <c r="M1696" t="str">
        <f ca="1">VLOOKUP(L1696,Departamento!A$1:C$8,2,FALSE)</f>
        <v>Papelaria</v>
      </c>
      <c r="N1696">
        <f t="shared" ca="1" si="133"/>
        <v>1</v>
      </c>
      <c r="O1696" t="str">
        <f ca="1">VLOOKUP(N1696,gerencia!A$1:B$5,2,FALSE)</f>
        <v>Tecnologia</v>
      </c>
      <c r="P1696" t="s">
        <v>322</v>
      </c>
      <c r="Q1696">
        <v>1</v>
      </c>
      <c r="R1696">
        <v>25.15</v>
      </c>
      <c r="S1696">
        <v>440</v>
      </c>
    </row>
    <row r="1697" spans="1:19">
      <c r="A1697">
        <v>1696</v>
      </c>
      <c r="B1697">
        <f t="shared" ca="1" si="130"/>
        <v>4</v>
      </c>
      <c r="C1697" t="str">
        <f ca="1">VLOOKUP(B1697,cliente!A$1:B$7,2,FALSE)</f>
        <v>Tom Jobim</v>
      </c>
      <c r="D1697">
        <f t="shared" ca="1" si="131"/>
        <v>7</v>
      </c>
      <c r="E1697" t="str">
        <f ca="1">VLOOKUP(D1697,vendedor!A$1:B$13,2,FALSE)</f>
        <v>João Oliveira</v>
      </c>
      <c r="F1697">
        <f t="shared" ca="1" si="132"/>
        <v>5</v>
      </c>
      <c r="G1697" t="str">
        <f ca="1">VLOOKUP(F1697,cidade!A$1:B$6,2,FALSE)</f>
        <v>Belo Horizonte</v>
      </c>
      <c r="H1697">
        <v>7</v>
      </c>
      <c r="I1697" t="str">
        <f>VLOOKUP(H1697,produto!A$1:F$24,2,FALSE)</f>
        <v>Celular 4Gb</v>
      </c>
      <c r="J1697">
        <f>VLOOKUP(I1697,produto!B$1:G$24,4,FALSE)</f>
        <v>5</v>
      </c>
      <c r="K1697" t="str">
        <f>VLOOKUP(J1697,marca!A$1:B$15,2,FALSE)</f>
        <v>SAMSUNG</v>
      </c>
      <c r="L1697">
        <f t="shared" ca="1" si="134"/>
        <v>1</v>
      </c>
      <c r="M1697" t="str">
        <f ca="1">VLOOKUP(L1697,Departamento!A$1:C$8,2,FALSE)</f>
        <v>Informática</v>
      </c>
      <c r="N1697">
        <f t="shared" ca="1" si="133"/>
        <v>2</v>
      </c>
      <c r="O1697" t="str">
        <f ca="1">VLOOKUP(N1697,gerencia!A$1:B$5,2,FALSE)</f>
        <v>papelaria/cosmético</v>
      </c>
      <c r="P1697" t="s">
        <v>423</v>
      </c>
      <c r="Q1697">
        <v>3</v>
      </c>
      <c r="R1697">
        <v>52.9</v>
      </c>
      <c r="S1697">
        <v>839</v>
      </c>
    </row>
    <row r="1698" spans="1:19">
      <c r="A1698">
        <v>1697</v>
      </c>
      <c r="B1698">
        <f t="shared" ca="1" si="130"/>
        <v>4</v>
      </c>
      <c r="C1698" t="str">
        <f ca="1">VLOOKUP(B1698,cliente!A$1:B$7,2,FALSE)</f>
        <v>Tom Jobim</v>
      </c>
      <c r="D1698">
        <f t="shared" ca="1" si="131"/>
        <v>7</v>
      </c>
      <c r="E1698" t="str">
        <f ca="1">VLOOKUP(D1698,vendedor!A$1:B$13,2,FALSE)</f>
        <v>João Oliveira</v>
      </c>
      <c r="F1698">
        <f t="shared" ca="1" si="132"/>
        <v>3</v>
      </c>
      <c r="G1698" t="str">
        <f ca="1">VLOOKUP(F1698,cidade!A$1:B$6,2,FALSE)</f>
        <v>São Paulo</v>
      </c>
      <c r="H1698">
        <v>5</v>
      </c>
      <c r="I1698" t="str">
        <f>VLOOKUP(H1698,produto!A$1:F$24,2,FALSE)</f>
        <v>Computador</v>
      </c>
      <c r="J1698">
        <f>VLOOKUP(I1698,produto!B$1:G$24,4,FALSE)</f>
        <v>4</v>
      </c>
      <c r="K1698" t="str">
        <f>VLOOKUP(J1698,marca!A$1:B$15,2,FALSE)</f>
        <v>IBM</v>
      </c>
      <c r="L1698">
        <f t="shared" ca="1" si="134"/>
        <v>2</v>
      </c>
      <c r="M1698" t="str">
        <f ca="1">VLOOKUP(L1698,Departamento!A$1:C$8,2,FALSE)</f>
        <v>Telefonia</v>
      </c>
      <c r="N1698">
        <f t="shared" ca="1" si="133"/>
        <v>3</v>
      </c>
      <c r="O1698" t="str">
        <f ca="1">VLOOKUP(N1698,gerencia!A$1:B$5,2,FALSE)</f>
        <v>Eletro Eletrônico</v>
      </c>
      <c r="P1698" t="s">
        <v>451</v>
      </c>
      <c r="Q1698">
        <v>3</v>
      </c>
      <c r="R1698">
        <v>2125.9899999999998</v>
      </c>
      <c r="S1698">
        <v>1231</v>
      </c>
    </row>
    <row r="1699" spans="1:19">
      <c r="A1699">
        <v>1698</v>
      </c>
      <c r="B1699">
        <f t="shared" ca="1" si="130"/>
        <v>6</v>
      </c>
      <c r="C1699" t="str">
        <f ca="1">VLOOKUP(B1699,cliente!A$1:B$7,2,FALSE)</f>
        <v>Reginaldo Rossi</v>
      </c>
      <c r="D1699">
        <f t="shared" ca="1" si="131"/>
        <v>1</v>
      </c>
      <c r="E1699" t="str">
        <f ca="1">VLOOKUP(D1699,vendedor!A$1:B$13,2,FALSE)</f>
        <v>Claudio Silva</v>
      </c>
      <c r="F1699">
        <f t="shared" ca="1" si="132"/>
        <v>2</v>
      </c>
      <c r="G1699" t="str">
        <f ca="1">VLOOKUP(F1699,cidade!A$1:B$6,2,FALSE)</f>
        <v>Recife</v>
      </c>
      <c r="H1699">
        <v>11</v>
      </c>
      <c r="I1699" t="str">
        <f>VLOOKUP(H1699,produto!A$1:F$24,2,FALSE)</f>
        <v xml:space="preserve">Caneta </v>
      </c>
      <c r="J1699">
        <f>VLOOKUP(I1699,produto!B$1:G$24,4,FALSE)</f>
        <v>8</v>
      </c>
      <c r="K1699" t="str">
        <f>VLOOKUP(J1699,marca!A$1:B$15,2,FALSE)</f>
        <v>FABER CASTELL</v>
      </c>
      <c r="L1699">
        <f t="shared" ca="1" si="134"/>
        <v>1</v>
      </c>
      <c r="M1699" t="str">
        <f ca="1">VLOOKUP(L1699,Departamento!A$1:C$8,2,FALSE)</f>
        <v>Informática</v>
      </c>
      <c r="N1699">
        <f t="shared" ca="1" si="133"/>
        <v>3</v>
      </c>
      <c r="O1699" t="str">
        <f ca="1">VLOOKUP(N1699,gerencia!A$1:B$5,2,FALSE)</f>
        <v>Eletro Eletrônico</v>
      </c>
      <c r="P1699" t="s">
        <v>443</v>
      </c>
      <c r="Q1699">
        <v>1</v>
      </c>
      <c r="R1699">
        <v>0.5</v>
      </c>
      <c r="S1699">
        <v>1255</v>
      </c>
    </row>
    <row r="1700" spans="1:19">
      <c r="A1700">
        <v>1699</v>
      </c>
      <c r="B1700">
        <f t="shared" ca="1" si="130"/>
        <v>1</v>
      </c>
      <c r="C1700" t="str">
        <f ca="1">VLOOKUP(B1700,cliente!A$1:B$7,2,FALSE)</f>
        <v>João do Pulo</v>
      </c>
      <c r="D1700">
        <f t="shared" ca="1" si="131"/>
        <v>6</v>
      </c>
      <c r="E1700" t="str">
        <f ca="1">VLOOKUP(D1700,vendedor!A$1:B$13,2,FALSE)</f>
        <v>Rodrigo Machado</v>
      </c>
      <c r="F1700">
        <f t="shared" ca="1" si="132"/>
        <v>2</v>
      </c>
      <c r="G1700" t="str">
        <f ca="1">VLOOKUP(F1700,cidade!A$1:B$6,2,FALSE)</f>
        <v>Recife</v>
      </c>
      <c r="H1700">
        <v>15</v>
      </c>
      <c r="I1700" t="str">
        <f>VLOOKUP(H1700,produto!A$1:F$24,2,FALSE)</f>
        <v>Baton</v>
      </c>
      <c r="J1700">
        <f>VLOOKUP(I1700,produto!B$1:G$24,4,FALSE)</f>
        <v>10</v>
      </c>
      <c r="K1700" t="str">
        <f>VLOOKUP(J1700,marca!A$1:B$15,2,FALSE)</f>
        <v>BOTICARIO</v>
      </c>
      <c r="L1700">
        <f t="shared" ca="1" si="134"/>
        <v>6</v>
      </c>
      <c r="M1700" t="str">
        <f ca="1">VLOOKUP(L1700,Departamento!A$1:C$8,2,FALSE)</f>
        <v>Eletrodomestico</v>
      </c>
      <c r="N1700">
        <f t="shared" ca="1" si="133"/>
        <v>3</v>
      </c>
      <c r="O1700" t="str">
        <f ca="1">VLOOKUP(N1700,gerencia!A$1:B$5,2,FALSE)</f>
        <v>Eletro Eletrônico</v>
      </c>
      <c r="P1700" t="s">
        <v>326</v>
      </c>
      <c r="Q1700">
        <v>3</v>
      </c>
      <c r="R1700">
        <v>98.5</v>
      </c>
      <c r="S1700">
        <v>1313</v>
      </c>
    </row>
    <row r="1701" spans="1:19">
      <c r="A1701">
        <v>1700</v>
      </c>
      <c r="B1701">
        <f t="shared" ca="1" si="130"/>
        <v>1</v>
      </c>
      <c r="C1701" t="str">
        <f ca="1">VLOOKUP(B1701,cliente!A$1:B$7,2,FALSE)</f>
        <v>João do Pulo</v>
      </c>
      <c r="D1701">
        <f t="shared" ca="1" si="131"/>
        <v>9</v>
      </c>
      <c r="E1701" t="str">
        <f ca="1">VLOOKUP(D1701,vendedor!A$1:B$13,2,FALSE)</f>
        <v>Diego Santos</v>
      </c>
      <c r="F1701">
        <f t="shared" ca="1" si="132"/>
        <v>3</v>
      </c>
      <c r="G1701" t="str">
        <f ca="1">VLOOKUP(F1701,cidade!A$1:B$6,2,FALSE)</f>
        <v>São Paulo</v>
      </c>
      <c r="H1701">
        <v>23</v>
      </c>
      <c r="I1701" t="str">
        <f>VLOOKUP(H1701,produto!A$1:F$24,2,FALSE)</f>
        <v>Sofá</v>
      </c>
      <c r="J1701">
        <f>VLOOKUP(I1701,produto!B$1:G$24,4,FALSE)</f>
        <v>14</v>
      </c>
      <c r="K1701" t="str">
        <f>VLOOKUP(J1701,marca!A$1:B$15,2,FALSE)</f>
        <v>DA CASA</v>
      </c>
      <c r="L1701">
        <f t="shared" ca="1" si="134"/>
        <v>4</v>
      </c>
      <c r="M1701" t="str">
        <f ca="1">VLOOKUP(L1701,Departamento!A$1:C$8,2,FALSE)</f>
        <v>cosmético</v>
      </c>
      <c r="N1701">
        <f t="shared" ca="1" si="133"/>
        <v>4</v>
      </c>
      <c r="O1701" t="str">
        <f ca="1">VLOOKUP(N1701,gerencia!A$1:B$5,2,FALSE)</f>
        <v>Casa e Decoração</v>
      </c>
      <c r="P1701" t="s">
        <v>381</v>
      </c>
      <c r="Q1701">
        <v>3</v>
      </c>
      <c r="R1701">
        <v>300</v>
      </c>
      <c r="S1701">
        <v>592</v>
      </c>
    </row>
    <row r="1702" spans="1:19">
      <c r="A1702">
        <v>1701</v>
      </c>
      <c r="B1702">
        <f t="shared" ca="1" si="130"/>
        <v>6</v>
      </c>
      <c r="C1702" t="str">
        <f ca="1">VLOOKUP(B1702,cliente!A$1:B$7,2,FALSE)</f>
        <v>Reginaldo Rossi</v>
      </c>
      <c r="D1702">
        <f t="shared" ca="1" si="131"/>
        <v>5</v>
      </c>
      <c r="E1702" t="str">
        <f ca="1">VLOOKUP(D1702,vendedor!A$1:B$13,2,FALSE)</f>
        <v>Maria Braga</v>
      </c>
      <c r="F1702">
        <f t="shared" ca="1" si="132"/>
        <v>5</v>
      </c>
      <c r="G1702" t="str">
        <f ca="1">VLOOKUP(F1702,cidade!A$1:B$6,2,FALSE)</f>
        <v>Belo Horizonte</v>
      </c>
      <c r="H1702">
        <v>4</v>
      </c>
      <c r="I1702" t="str">
        <f>VLOOKUP(H1702,produto!A$1:F$24,2,FALSE)</f>
        <v>Monitor</v>
      </c>
      <c r="J1702">
        <f>VLOOKUP(I1702,produto!B$1:G$24,4,FALSE)</f>
        <v>4</v>
      </c>
      <c r="K1702" t="str">
        <f>VLOOKUP(J1702,marca!A$1:B$15,2,FALSE)</f>
        <v>IBM</v>
      </c>
      <c r="L1702">
        <f t="shared" ca="1" si="134"/>
        <v>3</v>
      </c>
      <c r="M1702" t="str">
        <f ca="1">VLOOKUP(L1702,Departamento!A$1:C$8,2,FALSE)</f>
        <v>Papelaria</v>
      </c>
      <c r="N1702">
        <f t="shared" ca="1" si="133"/>
        <v>2</v>
      </c>
      <c r="O1702" t="str">
        <f ca="1">VLOOKUP(N1702,gerencia!A$1:B$5,2,FALSE)</f>
        <v>papelaria/cosmético</v>
      </c>
      <c r="P1702" t="s">
        <v>254</v>
      </c>
      <c r="Q1702">
        <v>2</v>
      </c>
      <c r="R1702">
        <v>1300</v>
      </c>
      <c r="S1702">
        <v>1148</v>
      </c>
    </row>
    <row r="1703" spans="1:19">
      <c r="A1703">
        <v>1702</v>
      </c>
      <c r="B1703">
        <f t="shared" ca="1" si="130"/>
        <v>5</v>
      </c>
      <c r="C1703" t="str">
        <f ca="1">VLOOKUP(B1703,cliente!A$1:B$7,2,FALSE)</f>
        <v>Edson Arantes</v>
      </c>
      <c r="D1703">
        <f t="shared" ca="1" si="131"/>
        <v>5</v>
      </c>
      <c r="E1703" t="str">
        <f ca="1">VLOOKUP(D1703,vendedor!A$1:B$13,2,FALSE)</f>
        <v>Maria Braga</v>
      </c>
      <c r="F1703">
        <f t="shared" ca="1" si="132"/>
        <v>3</v>
      </c>
      <c r="G1703" t="str">
        <f ca="1">VLOOKUP(F1703,cidade!A$1:B$6,2,FALSE)</f>
        <v>São Paulo</v>
      </c>
      <c r="H1703">
        <v>16</v>
      </c>
      <c r="I1703" t="str">
        <f>VLOOKUP(H1703,produto!A$1:F$24,2,FALSE)</f>
        <v>Perfume</v>
      </c>
      <c r="J1703">
        <f>VLOOKUP(I1703,produto!B$1:G$24,4,FALSE)</f>
        <v>11</v>
      </c>
      <c r="K1703" t="str">
        <f>VLOOKUP(J1703,marca!A$1:B$15,2,FALSE)</f>
        <v>PHILIPS</v>
      </c>
      <c r="L1703">
        <f t="shared" ca="1" si="134"/>
        <v>5</v>
      </c>
      <c r="M1703" t="str">
        <f ca="1">VLOOKUP(L1703,Departamento!A$1:C$8,2,FALSE)</f>
        <v>Eletrónico</v>
      </c>
      <c r="N1703">
        <f t="shared" ca="1" si="133"/>
        <v>2</v>
      </c>
      <c r="O1703" t="str">
        <f ca="1">VLOOKUP(N1703,gerencia!A$1:B$5,2,FALSE)</f>
        <v>papelaria/cosmético</v>
      </c>
      <c r="P1703" t="s">
        <v>82</v>
      </c>
      <c r="Q1703">
        <v>3</v>
      </c>
      <c r="R1703">
        <v>135</v>
      </c>
      <c r="S1703">
        <v>1194</v>
      </c>
    </row>
    <row r="1704" spans="1:19">
      <c r="A1704">
        <v>1703</v>
      </c>
      <c r="B1704">
        <f t="shared" ca="1" si="130"/>
        <v>5</v>
      </c>
      <c r="C1704" t="str">
        <f ca="1">VLOOKUP(B1704,cliente!A$1:B$7,2,FALSE)</f>
        <v>Edson Arantes</v>
      </c>
      <c r="D1704">
        <f t="shared" ca="1" si="131"/>
        <v>5</v>
      </c>
      <c r="E1704" t="str">
        <f ca="1">VLOOKUP(D1704,vendedor!A$1:B$13,2,FALSE)</f>
        <v>Maria Braga</v>
      </c>
      <c r="F1704">
        <f t="shared" ca="1" si="132"/>
        <v>3</v>
      </c>
      <c r="G1704" t="str">
        <f ca="1">VLOOKUP(F1704,cidade!A$1:B$6,2,FALSE)</f>
        <v>São Paulo</v>
      </c>
      <c r="H1704">
        <v>8</v>
      </c>
      <c r="I1704" t="str">
        <f>VLOOKUP(H1704,produto!A$1:F$24,2,FALSE)</f>
        <v>Telefone Sem Fio</v>
      </c>
      <c r="J1704">
        <f>VLOOKUP(I1704,produto!B$1:G$24,4,FALSE)</f>
        <v>5</v>
      </c>
      <c r="K1704" t="str">
        <f>VLOOKUP(J1704,marca!A$1:B$15,2,FALSE)</f>
        <v>SAMSUNG</v>
      </c>
      <c r="L1704">
        <f t="shared" ca="1" si="134"/>
        <v>6</v>
      </c>
      <c r="M1704" t="str">
        <f ca="1">VLOOKUP(L1704,Departamento!A$1:C$8,2,FALSE)</f>
        <v>Eletrodomestico</v>
      </c>
      <c r="N1704">
        <f t="shared" ca="1" si="133"/>
        <v>3</v>
      </c>
      <c r="O1704" t="str">
        <f ca="1">VLOOKUP(N1704,gerencia!A$1:B$5,2,FALSE)</f>
        <v>Eletro Eletrônico</v>
      </c>
      <c r="P1704" t="s">
        <v>73</v>
      </c>
      <c r="Q1704">
        <v>3</v>
      </c>
      <c r="R1704">
        <v>875</v>
      </c>
      <c r="S1704">
        <v>1325</v>
      </c>
    </row>
    <row r="1705" spans="1:19">
      <c r="A1705">
        <v>1704</v>
      </c>
      <c r="B1705">
        <f t="shared" ca="1" si="130"/>
        <v>4</v>
      </c>
      <c r="C1705" t="str">
        <f ca="1">VLOOKUP(B1705,cliente!A$1:B$7,2,FALSE)</f>
        <v>Tom Jobim</v>
      </c>
      <c r="D1705">
        <f t="shared" ca="1" si="131"/>
        <v>6</v>
      </c>
      <c r="E1705" t="str">
        <f ca="1">VLOOKUP(D1705,vendedor!A$1:B$13,2,FALSE)</f>
        <v>Rodrigo Machado</v>
      </c>
      <c r="F1705">
        <f t="shared" ca="1" si="132"/>
        <v>2</v>
      </c>
      <c r="G1705" t="str">
        <f ca="1">VLOOKUP(F1705,cidade!A$1:B$6,2,FALSE)</f>
        <v>Recife</v>
      </c>
      <c r="H1705">
        <v>12</v>
      </c>
      <c r="I1705" t="str">
        <f>VLOOKUP(H1705,produto!A$1:F$24,2,FALSE)</f>
        <v>Borracha</v>
      </c>
      <c r="J1705">
        <f>VLOOKUP(I1705,produto!B$1:G$24,4,FALSE)</f>
        <v>7</v>
      </c>
      <c r="K1705" t="str">
        <f>VLOOKUP(J1705,marca!A$1:B$15,2,FALSE)</f>
        <v>TILIBRA</v>
      </c>
      <c r="L1705">
        <f t="shared" ca="1" si="134"/>
        <v>1</v>
      </c>
      <c r="M1705" t="str">
        <f ca="1">VLOOKUP(L1705,Departamento!A$1:C$8,2,FALSE)</f>
        <v>Informática</v>
      </c>
      <c r="N1705">
        <f t="shared" ca="1" si="133"/>
        <v>2</v>
      </c>
      <c r="O1705" t="str">
        <f ca="1">VLOOKUP(N1705,gerencia!A$1:B$5,2,FALSE)</f>
        <v>papelaria/cosmético</v>
      </c>
      <c r="P1705" t="s">
        <v>626</v>
      </c>
      <c r="Q1705">
        <v>3</v>
      </c>
      <c r="R1705">
        <v>5.3</v>
      </c>
      <c r="S1705">
        <v>174</v>
      </c>
    </row>
    <row r="1706" spans="1:19">
      <c r="A1706">
        <v>1705</v>
      </c>
      <c r="B1706">
        <f t="shared" ca="1" si="130"/>
        <v>4</v>
      </c>
      <c r="C1706" t="str">
        <f ca="1">VLOOKUP(B1706,cliente!A$1:B$7,2,FALSE)</f>
        <v>Tom Jobim</v>
      </c>
      <c r="D1706">
        <f t="shared" ca="1" si="131"/>
        <v>4</v>
      </c>
      <c r="E1706" t="str">
        <f ca="1">VLOOKUP(D1706,vendedor!A$1:B$13,2,FALSE)</f>
        <v>Daniela Matos</v>
      </c>
      <c r="F1706">
        <f t="shared" ca="1" si="132"/>
        <v>3</v>
      </c>
      <c r="G1706" t="str">
        <f ca="1">VLOOKUP(F1706,cidade!A$1:B$6,2,FALSE)</f>
        <v>São Paulo</v>
      </c>
      <c r="H1706">
        <v>3</v>
      </c>
      <c r="I1706" t="str">
        <f>VLOOKUP(H1706,produto!A$1:F$24,2,FALSE)</f>
        <v>Teclado</v>
      </c>
      <c r="J1706">
        <f>VLOOKUP(I1706,produto!B$1:G$24,4,FALSE)</f>
        <v>1</v>
      </c>
      <c r="K1706" t="str">
        <f>VLOOKUP(J1706,marca!A$1:B$15,2,FALSE)</f>
        <v>APPLE</v>
      </c>
      <c r="L1706">
        <f t="shared" ca="1" si="134"/>
        <v>2</v>
      </c>
      <c r="M1706" t="str">
        <f ca="1">VLOOKUP(L1706,Departamento!A$1:C$8,2,FALSE)</f>
        <v>Telefonia</v>
      </c>
      <c r="N1706">
        <f t="shared" ca="1" si="133"/>
        <v>1</v>
      </c>
      <c r="O1706" t="str">
        <f ca="1">VLOOKUP(N1706,gerencia!A$1:B$5,2,FALSE)</f>
        <v>Tecnologia</v>
      </c>
      <c r="P1706" t="s">
        <v>627</v>
      </c>
      <c r="Q1706">
        <v>1</v>
      </c>
      <c r="R1706">
        <v>342.09</v>
      </c>
      <c r="S1706">
        <v>565</v>
      </c>
    </row>
    <row r="1707" spans="1:19">
      <c r="A1707">
        <v>1706</v>
      </c>
      <c r="B1707">
        <f t="shared" ca="1" si="130"/>
        <v>3</v>
      </c>
      <c r="C1707" t="str">
        <f ca="1">VLOOKUP(B1707,cliente!A$1:B$7,2,FALSE)</f>
        <v>Renato Russo</v>
      </c>
      <c r="D1707">
        <f t="shared" ca="1" si="131"/>
        <v>2</v>
      </c>
      <c r="E1707" t="str">
        <f ca="1">VLOOKUP(D1707,vendedor!A$1:B$13,2,FALSE)</f>
        <v>Márcio Barroso</v>
      </c>
      <c r="F1707">
        <f t="shared" ca="1" si="132"/>
        <v>3</v>
      </c>
      <c r="G1707" t="str">
        <f ca="1">VLOOKUP(F1707,cidade!A$1:B$6,2,FALSE)</f>
        <v>São Paulo</v>
      </c>
      <c r="H1707">
        <v>4</v>
      </c>
      <c r="I1707" t="str">
        <f>VLOOKUP(H1707,produto!A$1:F$24,2,FALSE)</f>
        <v>Monitor</v>
      </c>
      <c r="J1707">
        <f>VLOOKUP(I1707,produto!B$1:G$24,4,FALSE)</f>
        <v>4</v>
      </c>
      <c r="K1707" t="str">
        <f>VLOOKUP(J1707,marca!A$1:B$15,2,FALSE)</f>
        <v>IBM</v>
      </c>
      <c r="L1707">
        <f t="shared" ca="1" si="134"/>
        <v>1</v>
      </c>
      <c r="M1707" t="str">
        <f ca="1">VLOOKUP(L1707,Departamento!A$1:C$8,2,FALSE)</f>
        <v>Informática</v>
      </c>
      <c r="N1707">
        <f t="shared" ca="1" si="133"/>
        <v>3</v>
      </c>
      <c r="O1707" t="str">
        <f ca="1">VLOOKUP(N1707,gerencia!A$1:B$5,2,FALSE)</f>
        <v>Eletro Eletrônico</v>
      </c>
      <c r="P1707" t="s">
        <v>596</v>
      </c>
      <c r="Q1707">
        <v>3</v>
      </c>
      <c r="R1707">
        <v>1300</v>
      </c>
      <c r="S1707">
        <v>1249</v>
      </c>
    </row>
    <row r="1708" spans="1:19">
      <c r="A1708">
        <v>1707</v>
      </c>
      <c r="B1708">
        <f t="shared" ca="1" si="130"/>
        <v>2</v>
      </c>
      <c r="C1708" t="str">
        <f ca="1">VLOOKUP(B1708,cliente!A$1:B$7,2,FALSE)</f>
        <v>Benito de Paula</v>
      </c>
      <c r="D1708">
        <f t="shared" ca="1" si="131"/>
        <v>9</v>
      </c>
      <c r="E1708" t="str">
        <f ca="1">VLOOKUP(D1708,vendedor!A$1:B$13,2,FALSE)</f>
        <v>Diego Santos</v>
      </c>
      <c r="F1708">
        <f t="shared" ca="1" si="132"/>
        <v>5</v>
      </c>
      <c r="G1708" t="str">
        <f ca="1">VLOOKUP(F1708,cidade!A$1:B$6,2,FALSE)</f>
        <v>Belo Horizonte</v>
      </c>
      <c r="H1708">
        <v>17</v>
      </c>
      <c r="I1708" t="str">
        <f>VLOOKUP(H1708,produto!A$1:F$24,2,FALSE)</f>
        <v>Aparalho de Barbear Elétrico</v>
      </c>
      <c r="J1708">
        <f>VLOOKUP(I1708,produto!B$1:G$24,4,FALSE)</f>
        <v>2</v>
      </c>
      <c r="K1708" t="str">
        <f>VLOOKUP(J1708,marca!A$1:B$15,2,FALSE)</f>
        <v>MICROSOFT</v>
      </c>
      <c r="L1708">
        <f t="shared" ca="1" si="134"/>
        <v>2</v>
      </c>
      <c r="M1708" t="str">
        <f ca="1">VLOOKUP(L1708,Departamento!A$1:C$8,2,FALSE)</f>
        <v>Telefonia</v>
      </c>
      <c r="N1708">
        <f t="shared" ca="1" si="133"/>
        <v>3</v>
      </c>
      <c r="O1708" t="str">
        <f ca="1">VLOOKUP(N1708,gerencia!A$1:B$5,2,FALSE)</f>
        <v>Eletro Eletrônico</v>
      </c>
      <c r="P1708" t="s">
        <v>490</v>
      </c>
      <c r="Q1708">
        <v>2</v>
      </c>
      <c r="R1708">
        <v>1075</v>
      </c>
      <c r="S1708">
        <v>721</v>
      </c>
    </row>
    <row r="1709" spans="1:19">
      <c r="A1709">
        <v>1708</v>
      </c>
      <c r="B1709">
        <f t="shared" ca="1" si="130"/>
        <v>4</v>
      </c>
      <c r="C1709" t="str">
        <f ca="1">VLOOKUP(B1709,cliente!A$1:B$7,2,FALSE)</f>
        <v>Tom Jobim</v>
      </c>
      <c r="D1709">
        <f t="shared" ca="1" si="131"/>
        <v>8</v>
      </c>
      <c r="E1709" t="str">
        <f ca="1">VLOOKUP(D1709,vendedor!A$1:B$13,2,FALSE)</f>
        <v>Márcia Brito</v>
      </c>
      <c r="F1709">
        <f t="shared" ca="1" si="132"/>
        <v>5</v>
      </c>
      <c r="G1709" t="str">
        <f ca="1">VLOOKUP(F1709,cidade!A$1:B$6,2,FALSE)</f>
        <v>Belo Horizonte</v>
      </c>
      <c r="H1709">
        <v>14</v>
      </c>
      <c r="I1709" t="str">
        <f>VLOOKUP(H1709,produto!A$1:F$24,2,FALSE)</f>
        <v>Classificador</v>
      </c>
      <c r="J1709">
        <f>VLOOKUP(I1709,produto!B$1:G$24,4,FALSE)</f>
        <v>9</v>
      </c>
      <c r="K1709" t="str">
        <f>VLOOKUP(J1709,marca!A$1:B$15,2,FALSE)</f>
        <v>AVON</v>
      </c>
      <c r="L1709">
        <f t="shared" ca="1" si="134"/>
        <v>6</v>
      </c>
      <c r="M1709" t="str">
        <f ca="1">VLOOKUP(L1709,Departamento!A$1:C$8,2,FALSE)</f>
        <v>Eletrodomestico</v>
      </c>
      <c r="N1709">
        <f t="shared" ca="1" si="133"/>
        <v>3</v>
      </c>
      <c r="O1709" t="str">
        <f ca="1">VLOOKUP(N1709,gerencia!A$1:B$5,2,FALSE)</f>
        <v>Eletro Eletrônico</v>
      </c>
      <c r="P1709" t="s">
        <v>628</v>
      </c>
      <c r="Q1709">
        <v>3</v>
      </c>
      <c r="R1709">
        <v>25</v>
      </c>
      <c r="S1709">
        <v>869</v>
      </c>
    </row>
    <row r="1710" spans="1:19">
      <c r="A1710">
        <v>1709</v>
      </c>
      <c r="B1710">
        <f t="shared" ca="1" si="130"/>
        <v>5</v>
      </c>
      <c r="C1710" t="str">
        <f ca="1">VLOOKUP(B1710,cliente!A$1:B$7,2,FALSE)</f>
        <v>Edson Arantes</v>
      </c>
      <c r="D1710">
        <f t="shared" ca="1" si="131"/>
        <v>6</v>
      </c>
      <c r="E1710" t="str">
        <f ca="1">VLOOKUP(D1710,vendedor!A$1:B$13,2,FALSE)</f>
        <v>Rodrigo Machado</v>
      </c>
      <c r="F1710">
        <f t="shared" ca="1" si="132"/>
        <v>4</v>
      </c>
      <c r="G1710" t="str">
        <f ca="1">VLOOKUP(F1710,cidade!A$1:B$6,2,FALSE)</f>
        <v>Rio de janeiro</v>
      </c>
      <c r="H1710">
        <v>2</v>
      </c>
      <c r="I1710" t="str">
        <f>VLOOKUP(H1710,produto!A$1:F$24,2,FALSE)</f>
        <v>Mouse</v>
      </c>
      <c r="J1710">
        <f>VLOOKUP(I1710,produto!B$1:G$24,4,FALSE)</f>
        <v>2</v>
      </c>
      <c r="K1710" t="str">
        <f>VLOOKUP(J1710,marca!A$1:B$15,2,FALSE)</f>
        <v>MICROSOFT</v>
      </c>
      <c r="L1710">
        <f t="shared" ca="1" si="134"/>
        <v>6</v>
      </c>
      <c r="M1710" t="str">
        <f ca="1">VLOOKUP(L1710,Departamento!A$1:C$8,2,FALSE)</f>
        <v>Eletrodomestico</v>
      </c>
      <c r="N1710">
        <f t="shared" ca="1" si="133"/>
        <v>1</v>
      </c>
      <c r="O1710" t="str">
        <f ca="1">VLOOKUP(N1710,gerencia!A$1:B$5,2,FALSE)</f>
        <v>Tecnologia</v>
      </c>
      <c r="P1710" t="s">
        <v>202</v>
      </c>
      <c r="Q1710">
        <v>1</v>
      </c>
      <c r="R1710">
        <v>25.9</v>
      </c>
      <c r="S1710">
        <v>1105</v>
      </c>
    </row>
    <row r="1711" spans="1:19">
      <c r="A1711">
        <v>1710</v>
      </c>
      <c r="B1711">
        <f t="shared" ca="1" si="130"/>
        <v>6</v>
      </c>
      <c r="C1711" t="str">
        <f ca="1">VLOOKUP(B1711,cliente!A$1:B$7,2,FALSE)</f>
        <v>Reginaldo Rossi</v>
      </c>
      <c r="D1711">
        <f t="shared" ca="1" si="131"/>
        <v>12</v>
      </c>
      <c r="E1711" t="str">
        <f ca="1">VLOOKUP(D1711,vendedor!A$1:B$13,2,FALSE)</f>
        <v>Marilia Cardoso</v>
      </c>
      <c r="F1711">
        <f t="shared" ca="1" si="132"/>
        <v>4</v>
      </c>
      <c r="G1711" t="str">
        <f ca="1">VLOOKUP(F1711,cidade!A$1:B$6,2,FALSE)</f>
        <v>Rio de janeiro</v>
      </c>
      <c r="H1711">
        <v>18</v>
      </c>
      <c r="I1711" t="str">
        <f>VLOOKUP(H1711,produto!A$1:F$24,2,FALSE)</f>
        <v xml:space="preserve">Xbox </v>
      </c>
      <c r="J1711">
        <f>VLOOKUP(I1711,produto!B$1:G$24,4,FALSE)</f>
        <v>12</v>
      </c>
      <c r="K1711" t="str">
        <f>VLOOKUP(J1711,marca!A$1:B$15,2,FALSE)</f>
        <v>ELETROLUX</v>
      </c>
      <c r="L1711">
        <f t="shared" ca="1" si="134"/>
        <v>5</v>
      </c>
      <c r="M1711" t="str">
        <f ca="1">VLOOKUP(L1711,Departamento!A$1:C$8,2,FALSE)</f>
        <v>Eletrónico</v>
      </c>
      <c r="N1711">
        <f t="shared" ca="1" si="133"/>
        <v>2</v>
      </c>
      <c r="O1711" t="str">
        <f ca="1">VLOOKUP(N1711,gerencia!A$1:B$5,2,FALSE)</f>
        <v>papelaria/cosmético</v>
      </c>
      <c r="P1711" t="s">
        <v>473</v>
      </c>
      <c r="Q1711">
        <v>3</v>
      </c>
      <c r="R1711">
        <v>850</v>
      </c>
      <c r="S1711">
        <v>499</v>
      </c>
    </row>
    <row r="1712" spans="1:19">
      <c r="A1712">
        <v>1711</v>
      </c>
      <c r="B1712">
        <f t="shared" ca="1" si="130"/>
        <v>4</v>
      </c>
      <c r="C1712" t="str">
        <f ca="1">VLOOKUP(B1712,cliente!A$1:B$7,2,FALSE)</f>
        <v>Tom Jobim</v>
      </c>
      <c r="D1712">
        <f t="shared" ca="1" si="131"/>
        <v>11</v>
      </c>
      <c r="E1712" t="str">
        <f ca="1">VLOOKUP(D1712,vendedor!A$1:B$13,2,FALSE)</f>
        <v>Filipe Almeida</v>
      </c>
      <c r="F1712">
        <f t="shared" ca="1" si="132"/>
        <v>1</v>
      </c>
      <c r="G1712" t="str">
        <f ca="1">VLOOKUP(F1712,cidade!A$1:B$6,2,FALSE)</f>
        <v>Salvador</v>
      </c>
      <c r="H1712">
        <v>14</v>
      </c>
      <c r="I1712" t="str">
        <f>VLOOKUP(H1712,produto!A$1:F$24,2,FALSE)</f>
        <v>Classificador</v>
      </c>
      <c r="J1712">
        <f>VLOOKUP(I1712,produto!B$1:G$24,4,FALSE)</f>
        <v>9</v>
      </c>
      <c r="K1712" t="str">
        <f>VLOOKUP(J1712,marca!A$1:B$15,2,FALSE)</f>
        <v>AVON</v>
      </c>
      <c r="L1712">
        <f t="shared" ca="1" si="134"/>
        <v>6</v>
      </c>
      <c r="M1712" t="str">
        <f ca="1">VLOOKUP(L1712,Departamento!A$1:C$8,2,FALSE)</f>
        <v>Eletrodomestico</v>
      </c>
      <c r="N1712">
        <f t="shared" ca="1" si="133"/>
        <v>4</v>
      </c>
      <c r="O1712" t="str">
        <f ca="1">VLOOKUP(N1712,gerencia!A$1:B$5,2,FALSE)</f>
        <v>Casa e Decoração</v>
      </c>
      <c r="P1712" t="s">
        <v>331</v>
      </c>
      <c r="Q1712">
        <v>1</v>
      </c>
      <c r="R1712">
        <v>25</v>
      </c>
      <c r="S1712">
        <v>715</v>
      </c>
    </row>
    <row r="1713" spans="1:19">
      <c r="A1713">
        <v>1712</v>
      </c>
      <c r="B1713">
        <f t="shared" ca="1" si="130"/>
        <v>6</v>
      </c>
      <c r="C1713" t="str">
        <f ca="1">VLOOKUP(B1713,cliente!A$1:B$7,2,FALSE)</f>
        <v>Reginaldo Rossi</v>
      </c>
      <c r="D1713">
        <f t="shared" ca="1" si="131"/>
        <v>7</v>
      </c>
      <c r="E1713" t="str">
        <f ca="1">VLOOKUP(D1713,vendedor!A$1:B$13,2,FALSE)</f>
        <v>João Oliveira</v>
      </c>
      <c r="F1713">
        <f t="shared" ca="1" si="132"/>
        <v>3</v>
      </c>
      <c r="G1713" t="str">
        <f ca="1">VLOOKUP(F1713,cidade!A$1:B$6,2,FALSE)</f>
        <v>São Paulo</v>
      </c>
      <c r="H1713">
        <v>19</v>
      </c>
      <c r="I1713" t="str">
        <f>VLOOKUP(H1713,produto!A$1:F$24,2,FALSE)</f>
        <v>Fogão</v>
      </c>
      <c r="J1713">
        <f>VLOOKUP(I1713,produto!B$1:G$24,4,FALSE)</f>
        <v>13</v>
      </c>
      <c r="K1713" t="str">
        <f>VLOOKUP(J1713,marca!A$1:B$15,2,FALSE)</f>
        <v>BRASTEMP</v>
      </c>
      <c r="L1713">
        <f t="shared" ca="1" si="134"/>
        <v>4</v>
      </c>
      <c r="M1713" t="str">
        <f ca="1">VLOOKUP(L1713,Departamento!A$1:C$8,2,FALSE)</f>
        <v>cosmético</v>
      </c>
      <c r="N1713">
        <f t="shared" ca="1" si="133"/>
        <v>2</v>
      </c>
      <c r="O1713" t="str">
        <f ca="1">VLOOKUP(N1713,gerencia!A$1:B$5,2,FALSE)</f>
        <v>papelaria/cosmético</v>
      </c>
      <c r="P1713" t="s">
        <v>307</v>
      </c>
      <c r="Q1713">
        <v>3</v>
      </c>
      <c r="R1713">
        <v>1500</v>
      </c>
      <c r="S1713">
        <v>626</v>
      </c>
    </row>
    <row r="1714" spans="1:19">
      <c r="A1714">
        <v>1713</v>
      </c>
      <c r="B1714">
        <f t="shared" ca="1" si="130"/>
        <v>1</v>
      </c>
      <c r="C1714" t="str">
        <f ca="1">VLOOKUP(B1714,cliente!A$1:B$7,2,FALSE)</f>
        <v>João do Pulo</v>
      </c>
      <c r="D1714">
        <f t="shared" ca="1" si="131"/>
        <v>11</v>
      </c>
      <c r="E1714" t="str">
        <f ca="1">VLOOKUP(D1714,vendedor!A$1:B$13,2,FALSE)</f>
        <v>Filipe Almeida</v>
      </c>
      <c r="F1714">
        <f t="shared" ca="1" si="132"/>
        <v>1</v>
      </c>
      <c r="G1714" t="str">
        <f ca="1">VLOOKUP(F1714,cidade!A$1:B$6,2,FALSE)</f>
        <v>Salvador</v>
      </c>
      <c r="H1714">
        <v>8</v>
      </c>
      <c r="I1714" t="str">
        <f>VLOOKUP(H1714,produto!A$1:F$24,2,FALSE)</f>
        <v>Telefone Sem Fio</v>
      </c>
      <c r="J1714">
        <f>VLOOKUP(I1714,produto!B$1:G$24,4,FALSE)</f>
        <v>5</v>
      </c>
      <c r="K1714" t="str">
        <f>VLOOKUP(J1714,marca!A$1:B$15,2,FALSE)</f>
        <v>SAMSUNG</v>
      </c>
      <c r="L1714">
        <f t="shared" ca="1" si="134"/>
        <v>6</v>
      </c>
      <c r="M1714" t="str">
        <f ca="1">VLOOKUP(L1714,Departamento!A$1:C$8,2,FALSE)</f>
        <v>Eletrodomestico</v>
      </c>
      <c r="N1714">
        <f t="shared" ca="1" si="133"/>
        <v>3</v>
      </c>
      <c r="O1714" t="str">
        <f ca="1">VLOOKUP(N1714,gerencia!A$1:B$5,2,FALSE)</f>
        <v>Eletro Eletrônico</v>
      </c>
      <c r="P1714" t="s">
        <v>74</v>
      </c>
      <c r="Q1714">
        <v>2</v>
      </c>
      <c r="R1714">
        <v>875</v>
      </c>
      <c r="S1714">
        <v>626</v>
      </c>
    </row>
    <row r="1715" spans="1:19">
      <c r="A1715">
        <v>1714</v>
      </c>
      <c r="B1715">
        <f t="shared" ca="1" si="130"/>
        <v>1</v>
      </c>
      <c r="C1715" t="str">
        <f ca="1">VLOOKUP(B1715,cliente!A$1:B$7,2,FALSE)</f>
        <v>João do Pulo</v>
      </c>
      <c r="D1715">
        <f t="shared" ca="1" si="131"/>
        <v>7</v>
      </c>
      <c r="E1715" t="str">
        <f ca="1">VLOOKUP(D1715,vendedor!A$1:B$13,2,FALSE)</f>
        <v>João Oliveira</v>
      </c>
      <c r="F1715">
        <f t="shared" ca="1" si="132"/>
        <v>5</v>
      </c>
      <c r="G1715" t="str">
        <f ca="1">VLOOKUP(F1715,cidade!A$1:B$6,2,FALSE)</f>
        <v>Belo Horizonte</v>
      </c>
      <c r="H1715">
        <v>21</v>
      </c>
      <c r="I1715" t="str">
        <f>VLOOKUP(H1715,produto!A$1:F$24,2,FALSE)</f>
        <v>microondas</v>
      </c>
      <c r="J1715">
        <f>VLOOKUP(I1715,produto!B$1:G$24,4,FALSE)</f>
        <v>14</v>
      </c>
      <c r="K1715" t="str">
        <f>VLOOKUP(J1715,marca!A$1:B$15,2,FALSE)</f>
        <v>DA CASA</v>
      </c>
      <c r="L1715">
        <f t="shared" ca="1" si="134"/>
        <v>2</v>
      </c>
      <c r="M1715" t="str">
        <f ca="1">VLOOKUP(L1715,Departamento!A$1:C$8,2,FALSE)</f>
        <v>Telefonia</v>
      </c>
      <c r="N1715">
        <f t="shared" ca="1" si="133"/>
        <v>2</v>
      </c>
      <c r="O1715" t="str">
        <f ca="1">VLOOKUP(N1715,gerencia!A$1:B$5,2,FALSE)</f>
        <v>papelaria/cosmético</v>
      </c>
      <c r="P1715" t="s">
        <v>150</v>
      </c>
      <c r="Q1715">
        <v>3</v>
      </c>
      <c r="R1715">
        <v>2100</v>
      </c>
      <c r="S1715">
        <v>1272</v>
      </c>
    </row>
    <row r="1716" spans="1:19">
      <c r="A1716">
        <v>1715</v>
      </c>
      <c r="B1716">
        <f t="shared" ca="1" si="130"/>
        <v>1</v>
      </c>
      <c r="C1716" t="str">
        <f ca="1">VLOOKUP(B1716,cliente!A$1:B$7,2,FALSE)</f>
        <v>João do Pulo</v>
      </c>
      <c r="D1716">
        <f t="shared" ca="1" si="131"/>
        <v>3</v>
      </c>
      <c r="E1716" t="str">
        <f ca="1">VLOOKUP(D1716,vendedor!A$1:B$13,2,FALSE)</f>
        <v>Issac Palmeiras</v>
      </c>
      <c r="F1716">
        <f t="shared" ca="1" si="132"/>
        <v>2</v>
      </c>
      <c r="G1716" t="str">
        <f ca="1">VLOOKUP(F1716,cidade!A$1:B$6,2,FALSE)</f>
        <v>Recife</v>
      </c>
      <c r="H1716">
        <v>3</v>
      </c>
      <c r="I1716" t="str">
        <f>VLOOKUP(H1716,produto!A$1:F$24,2,FALSE)</f>
        <v>Teclado</v>
      </c>
      <c r="J1716">
        <f>VLOOKUP(I1716,produto!B$1:G$24,4,FALSE)</f>
        <v>1</v>
      </c>
      <c r="K1716" t="str">
        <f>VLOOKUP(J1716,marca!A$1:B$15,2,FALSE)</f>
        <v>APPLE</v>
      </c>
      <c r="L1716">
        <f t="shared" ca="1" si="134"/>
        <v>6</v>
      </c>
      <c r="M1716" t="str">
        <f ca="1">VLOOKUP(L1716,Departamento!A$1:C$8,2,FALSE)</f>
        <v>Eletrodomestico</v>
      </c>
      <c r="N1716">
        <f t="shared" ca="1" si="133"/>
        <v>4</v>
      </c>
      <c r="O1716" t="str">
        <f ca="1">VLOOKUP(N1716,gerencia!A$1:B$5,2,FALSE)</f>
        <v>Casa e Decoração</v>
      </c>
      <c r="P1716" t="s">
        <v>306</v>
      </c>
      <c r="Q1716">
        <v>1</v>
      </c>
      <c r="R1716">
        <v>342.09</v>
      </c>
      <c r="S1716">
        <v>308</v>
      </c>
    </row>
    <row r="1717" spans="1:19">
      <c r="A1717">
        <v>1716</v>
      </c>
      <c r="B1717">
        <f t="shared" ca="1" si="130"/>
        <v>3</v>
      </c>
      <c r="C1717" t="str">
        <f ca="1">VLOOKUP(B1717,cliente!A$1:B$7,2,FALSE)</f>
        <v>Renato Russo</v>
      </c>
      <c r="D1717">
        <f t="shared" ca="1" si="131"/>
        <v>11</v>
      </c>
      <c r="E1717" t="str">
        <f ca="1">VLOOKUP(D1717,vendedor!A$1:B$13,2,FALSE)</f>
        <v>Filipe Almeida</v>
      </c>
      <c r="F1717">
        <f t="shared" ca="1" si="132"/>
        <v>4</v>
      </c>
      <c r="G1717" t="str">
        <f ca="1">VLOOKUP(F1717,cidade!A$1:B$6,2,FALSE)</f>
        <v>Rio de janeiro</v>
      </c>
      <c r="H1717">
        <v>23</v>
      </c>
      <c r="I1717" t="str">
        <f>VLOOKUP(H1717,produto!A$1:F$24,2,FALSE)</f>
        <v>Sofá</v>
      </c>
      <c r="J1717">
        <f>VLOOKUP(I1717,produto!B$1:G$24,4,FALSE)</f>
        <v>14</v>
      </c>
      <c r="K1717" t="str">
        <f>VLOOKUP(J1717,marca!A$1:B$15,2,FALSE)</f>
        <v>DA CASA</v>
      </c>
      <c r="L1717">
        <f t="shared" ca="1" si="134"/>
        <v>2</v>
      </c>
      <c r="M1717" t="str">
        <f ca="1">VLOOKUP(L1717,Departamento!A$1:C$8,2,FALSE)</f>
        <v>Telefonia</v>
      </c>
      <c r="N1717">
        <f t="shared" ca="1" si="133"/>
        <v>4</v>
      </c>
      <c r="O1717" t="str">
        <f ca="1">VLOOKUP(N1717,gerencia!A$1:B$5,2,FALSE)</f>
        <v>Casa e Decoração</v>
      </c>
      <c r="P1717" t="s">
        <v>16</v>
      </c>
      <c r="Q1717">
        <v>3</v>
      </c>
      <c r="R1717">
        <v>300</v>
      </c>
      <c r="S1717">
        <v>430</v>
      </c>
    </row>
    <row r="1718" spans="1:19">
      <c r="A1718">
        <v>1717</v>
      </c>
      <c r="B1718">
        <f t="shared" ca="1" si="130"/>
        <v>3</v>
      </c>
      <c r="C1718" t="str">
        <f ca="1">VLOOKUP(B1718,cliente!A$1:B$7,2,FALSE)</f>
        <v>Renato Russo</v>
      </c>
      <c r="D1718">
        <f t="shared" ca="1" si="131"/>
        <v>10</v>
      </c>
      <c r="E1718" t="str">
        <f ca="1">VLOOKUP(D1718,vendedor!A$1:B$13,2,FALSE)</f>
        <v>Danilo Barreto</v>
      </c>
      <c r="F1718">
        <f t="shared" ca="1" si="132"/>
        <v>3</v>
      </c>
      <c r="G1718" t="str">
        <f ca="1">VLOOKUP(F1718,cidade!A$1:B$6,2,FALSE)</f>
        <v>São Paulo</v>
      </c>
      <c r="H1718">
        <v>18</v>
      </c>
      <c r="I1718" t="str">
        <f>VLOOKUP(H1718,produto!A$1:F$24,2,FALSE)</f>
        <v xml:space="preserve">Xbox </v>
      </c>
      <c r="J1718">
        <f>VLOOKUP(I1718,produto!B$1:G$24,4,FALSE)</f>
        <v>12</v>
      </c>
      <c r="K1718" t="str">
        <f>VLOOKUP(J1718,marca!A$1:B$15,2,FALSE)</f>
        <v>ELETROLUX</v>
      </c>
      <c r="L1718">
        <f t="shared" ca="1" si="134"/>
        <v>6</v>
      </c>
      <c r="M1718" t="str">
        <f ca="1">VLOOKUP(L1718,Departamento!A$1:C$8,2,FALSE)</f>
        <v>Eletrodomestico</v>
      </c>
      <c r="N1718">
        <f t="shared" ca="1" si="133"/>
        <v>2</v>
      </c>
      <c r="O1718" t="str">
        <f ca="1">VLOOKUP(N1718,gerencia!A$1:B$5,2,FALSE)</f>
        <v>papelaria/cosmético</v>
      </c>
      <c r="P1718" t="s">
        <v>402</v>
      </c>
      <c r="Q1718">
        <v>1</v>
      </c>
      <c r="R1718">
        <v>850</v>
      </c>
      <c r="S1718">
        <v>1209</v>
      </c>
    </row>
    <row r="1719" spans="1:19">
      <c r="A1719">
        <v>1718</v>
      </c>
      <c r="B1719">
        <f t="shared" ca="1" si="130"/>
        <v>6</v>
      </c>
      <c r="C1719" t="str">
        <f ca="1">VLOOKUP(B1719,cliente!A$1:B$7,2,FALSE)</f>
        <v>Reginaldo Rossi</v>
      </c>
      <c r="D1719">
        <f t="shared" ca="1" si="131"/>
        <v>8</v>
      </c>
      <c r="E1719" t="str">
        <f ca="1">VLOOKUP(D1719,vendedor!A$1:B$13,2,FALSE)</f>
        <v>Márcia Brito</v>
      </c>
      <c r="F1719">
        <f t="shared" ca="1" si="132"/>
        <v>1</v>
      </c>
      <c r="G1719" t="str">
        <f ca="1">VLOOKUP(F1719,cidade!A$1:B$6,2,FALSE)</f>
        <v>Salvador</v>
      </c>
      <c r="H1719">
        <v>16</v>
      </c>
      <c r="I1719" t="str">
        <f>VLOOKUP(H1719,produto!A$1:F$24,2,FALSE)</f>
        <v>Perfume</v>
      </c>
      <c r="J1719">
        <f>VLOOKUP(I1719,produto!B$1:G$24,4,FALSE)</f>
        <v>11</v>
      </c>
      <c r="K1719" t="str">
        <f>VLOOKUP(J1719,marca!A$1:B$15,2,FALSE)</f>
        <v>PHILIPS</v>
      </c>
      <c r="L1719">
        <f t="shared" ca="1" si="134"/>
        <v>1</v>
      </c>
      <c r="M1719" t="str">
        <f ca="1">VLOOKUP(L1719,Departamento!A$1:C$8,2,FALSE)</f>
        <v>Informática</v>
      </c>
      <c r="N1719">
        <f t="shared" ca="1" si="133"/>
        <v>4</v>
      </c>
      <c r="O1719" t="str">
        <f ca="1">VLOOKUP(N1719,gerencia!A$1:B$5,2,FALSE)</f>
        <v>Casa e Decoração</v>
      </c>
      <c r="P1719" t="s">
        <v>555</v>
      </c>
      <c r="Q1719">
        <v>1</v>
      </c>
      <c r="R1719">
        <v>135</v>
      </c>
      <c r="S1719">
        <v>481</v>
      </c>
    </row>
    <row r="1720" spans="1:19">
      <c r="A1720">
        <v>1719</v>
      </c>
      <c r="B1720">
        <f t="shared" ca="1" si="130"/>
        <v>2</v>
      </c>
      <c r="C1720" t="str">
        <f ca="1">VLOOKUP(B1720,cliente!A$1:B$7,2,FALSE)</f>
        <v>Benito de Paula</v>
      </c>
      <c r="D1720">
        <f t="shared" ca="1" si="131"/>
        <v>5</v>
      </c>
      <c r="E1720" t="str">
        <f ca="1">VLOOKUP(D1720,vendedor!A$1:B$13,2,FALSE)</f>
        <v>Maria Braga</v>
      </c>
      <c r="F1720">
        <f t="shared" ca="1" si="132"/>
        <v>5</v>
      </c>
      <c r="G1720" t="str">
        <f ca="1">VLOOKUP(F1720,cidade!A$1:B$6,2,FALSE)</f>
        <v>Belo Horizonte</v>
      </c>
      <c r="H1720">
        <v>11</v>
      </c>
      <c r="I1720" t="str">
        <f>VLOOKUP(H1720,produto!A$1:F$24,2,FALSE)</f>
        <v xml:space="preserve">Caneta </v>
      </c>
      <c r="J1720">
        <f>VLOOKUP(I1720,produto!B$1:G$24,4,FALSE)</f>
        <v>8</v>
      </c>
      <c r="K1720" t="str">
        <f>VLOOKUP(J1720,marca!A$1:B$15,2,FALSE)</f>
        <v>FABER CASTELL</v>
      </c>
      <c r="L1720">
        <f t="shared" ca="1" si="134"/>
        <v>1</v>
      </c>
      <c r="M1720" t="str">
        <f ca="1">VLOOKUP(L1720,Departamento!A$1:C$8,2,FALSE)</f>
        <v>Informática</v>
      </c>
      <c r="N1720">
        <f t="shared" ca="1" si="133"/>
        <v>1</v>
      </c>
      <c r="O1720" t="str">
        <f ca="1">VLOOKUP(N1720,gerencia!A$1:B$5,2,FALSE)</f>
        <v>Tecnologia</v>
      </c>
      <c r="P1720" t="s">
        <v>132</v>
      </c>
      <c r="Q1720">
        <v>3</v>
      </c>
      <c r="R1720">
        <v>0.5</v>
      </c>
      <c r="S1720">
        <v>1172</v>
      </c>
    </row>
    <row r="1721" spans="1:19">
      <c r="A1721">
        <v>1720</v>
      </c>
      <c r="B1721">
        <f t="shared" ca="1" si="130"/>
        <v>6</v>
      </c>
      <c r="C1721" t="str">
        <f ca="1">VLOOKUP(B1721,cliente!A$1:B$7,2,FALSE)</f>
        <v>Reginaldo Rossi</v>
      </c>
      <c r="D1721">
        <f t="shared" ca="1" si="131"/>
        <v>8</v>
      </c>
      <c r="E1721" t="str">
        <f ca="1">VLOOKUP(D1721,vendedor!A$1:B$13,2,FALSE)</f>
        <v>Márcia Brito</v>
      </c>
      <c r="F1721">
        <f t="shared" ca="1" si="132"/>
        <v>4</v>
      </c>
      <c r="G1721" t="str">
        <f ca="1">VLOOKUP(F1721,cidade!A$1:B$6,2,FALSE)</f>
        <v>Rio de janeiro</v>
      </c>
      <c r="H1721">
        <v>9</v>
      </c>
      <c r="I1721" t="str">
        <f>VLOOKUP(H1721,produto!A$1:F$24,2,FALSE)</f>
        <v>Celular  8GB</v>
      </c>
      <c r="J1721">
        <f>VLOOKUP(I1721,produto!B$1:G$24,4,FALSE)</f>
        <v>8</v>
      </c>
      <c r="K1721" t="str">
        <f>VLOOKUP(J1721,marca!A$1:B$15,2,FALSE)</f>
        <v>FABER CASTELL</v>
      </c>
      <c r="L1721">
        <f t="shared" ca="1" si="134"/>
        <v>2</v>
      </c>
      <c r="M1721" t="str">
        <f ca="1">VLOOKUP(L1721,Departamento!A$1:C$8,2,FALSE)</f>
        <v>Telefonia</v>
      </c>
      <c r="N1721">
        <f t="shared" ca="1" si="133"/>
        <v>3</v>
      </c>
      <c r="O1721" t="str">
        <f ca="1">VLOOKUP(N1721,gerencia!A$1:B$5,2,FALSE)</f>
        <v>Eletro Eletrônico</v>
      </c>
      <c r="P1721" t="s">
        <v>547</v>
      </c>
      <c r="Q1721">
        <v>3</v>
      </c>
      <c r="R1721">
        <v>12.25</v>
      </c>
      <c r="S1721">
        <v>243</v>
      </c>
    </row>
    <row r="1722" spans="1:19">
      <c r="A1722">
        <v>1721</v>
      </c>
      <c r="B1722">
        <f t="shared" ca="1" si="130"/>
        <v>4</v>
      </c>
      <c r="C1722" t="str">
        <f ca="1">VLOOKUP(B1722,cliente!A$1:B$7,2,FALSE)</f>
        <v>Tom Jobim</v>
      </c>
      <c r="D1722">
        <f t="shared" ca="1" si="131"/>
        <v>5</v>
      </c>
      <c r="E1722" t="str">
        <f ca="1">VLOOKUP(D1722,vendedor!A$1:B$13,2,FALSE)</f>
        <v>Maria Braga</v>
      </c>
      <c r="F1722">
        <f t="shared" ca="1" si="132"/>
        <v>5</v>
      </c>
      <c r="G1722" t="str">
        <f ca="1">VLOOKUP(F1722,cidade!A$1:B$6,2,FALSE)</f>
        <v>Belo Horizonte</v>
      </c>
      <c r="H1722">
        <v>18</v>
      </c>
      <c r="I1722" t="str">
        <f>VLOOKUP(H1722,produto!A$1:F$24,2,FALSE)</f>
        <v xml:space="preserve">Xbox </v>
      </c>
      <c r="J1722">
        <f>VLOOKUP(I1722,produto!B$1:G$24,4,FALSE)</f>
        <v>12</v>
      </c>
      <c r="K1722" t="str">
        <f>VLOOKUP(J1722,marca!A$1:B$15,2,FALSE)</f>
        <v>ELETROLUX</v>
      </c>
      <c r="L1722">
        <f t="shared" ca="1" si="134"/>
        <v>1</v>
      </c>
      <c r="M1722" t="str">
        <f ca="1">VLOOKUP(L1722,Departamento!A$1:C$8,2,FALSE)</f>
        <v>Informática</v>
      </c>
      <c r="N1722">
        <f t="shared" ca="1" si="133"/>
        <v>4</v>
      </c>
      <c r="O1722" t="str">
        <f ca="1">VLOOKUP(N1722,gerencia!A$1:B$5,2,FALSE)</f>
        <v>Casa e Decoração</v>
      </c>
      <c r="P1722" t="s">
        <v>11</v>
      </c>
      <c r="Q1722">
        <v>1</v>
      </c>
      <c r="R1722">
        <v>850</v>
      </c>
      <c r="S1722">
        <v>269</v>
      </c>
    </row>
    <row r="1723" spans="1:19">
      <c r="A1723">
        <v>1722</v>
      </c>
      <c r="B1723">
        <f t="shared" ca="1" si="130"/>
        <v>6</v>
      </c>
      <c r="C1723" t="str">
        <f ca="1">VLOOKUP(B1723,cliente!A$1:B$7,2,FALSE)</f>
        <v>Reginaldo Rossi</v>
      </c>
      <c r="D1723">
        <f t="shared" ca="1" si="131"/>
        <v>3</v>
      </c>
      <c r="E1723" t="str">
        <f ca="1">VLOOKUP(D1723,vendedor!A$1:B$13,2,FALSE)</f>
        <v>Issac Palmeiras</v>
      </c>
      <c r="F1723">
        <f t="shared" ca="1" si="132"/>
        <v>3</v>
      </c>
      <c r="G1723" t="str">
        <f ca="1">VLOOKUP(F1723,cidade!A$1:B$6,2,FALSE)</f>
        <v>São Paulo</v>
      </c>
      <c r="H1723">
        <v>15</v>
      </c>
      <c r="I1723" t="str">
        <f>VLOOKUP(H1723,produto!A$1:F$24,2,FALSE)</f>
        <v>Baton</v>
      </c>
      <c r="J1723">
        <f>VLOOKUP(I1723,produto!B$1:G$24,4,FALSE)</f>
        <v>10</v>
      </c>
      <c r="K1723" t="str">
        <f>VLOOKUP(J1723,marca!A$1:B$15,2,FALSE)</f>
        <v>BOTICARIO</v>
      </c>
      <c r="L1723">
        <f t="shared" ca="1" si="134"/>
        <v>3</v>
      </c>
      <c r="M1723" t="str">
        <f ca="1">VLOOKUP(L1723,Departamento!A$1:C$8,2,FALSE)</f>
        <v>Papelaria</v>
      </c>
      <c r="N1723">
        <f t="shared" ca="1" si="133"/>
        <v>2</v>
      </c>
      <c r="O1723" t="str">
        <f ca="1">VLOOKUP(N1723,gerencia!A$1:B$5,2,FALSE)</f>
        <v>papelaria/cosmético</v>
      </c>
      <c r="P1723" t="s">
        <v>188</v>
      </c>
      <c r="Q1723">
        <v>1</v>
      </c>
      <c r="R1723">
        <v>98.5</v>
      </c>
      <c r="S1723">
        <v>54</v>
      </c>
    </row>
    <row r="1724" spans="1:19">
      <c r="A1724">
        <v>1723</v>
      </c>
      <c r="B1724">
        <f t="shared" ca="1" si="130"/>
        <v>6</v>
      </c>
      <c r="C1724" t="str">
        <f ca="1">VLOOKUP(B1724,cliente!A$1:B$7,2,FALSE)</f>
        <v>Reginaldo Rossi</v>
      </c>
      <c r="D1724">
        <f t="shared" ca="1" si="131"/>
        <v>3</v>
      </c>
      <c r="E1724" t="str">
        <f ca="1">VLOOKUP(D1724,vendedor!A$1:B$13,2,FALSE)</f>
        <v>Issac Palmeiras</v>
      </c>
      <c r="F1724">
        <f t="shared" ca="1" si="132"/>
        <v>1</v>
      </c>
      <c r="G1724" t="str">
        <f ca="1">VLOOKUP(F1724,cidade!A$1:B$6,2,FALSE)</f>
        <v>Salvador</v>
      </c>
      <c r="H1724">
        <v>13</v>
      </c>
      <c r="I1724" t="str">
        <f>VLOOKUP(H1724,produto!A$1:F$24,2,FALSE)</f>
        <v>Estojo</v>
      </c>
      <c r="J1724">
        <f>VLOOKUP(I1724,produto!B$1:G$24,4,FALSE)</f>
        <v>7</v>
      </c>
      <c r="K1724" t="str">
        <f>VLOOKUP(J1724,marca!A$1:B$15,2,FALSE)</f>
        <v>TILIBRA</v>
      </c>
      <c r="L1724">
        <f t="shared" ca="1" si="134"/>
        <v>2</v>
      </c>
      <c r="M1724" t="str">
        <f ca="1">VLOOKUP(L1724,Departamento!A$1:C$8,2,FALSE)</f>
        <v>Telefonia</v>
      </c>
      <c r="N1724">
        <f t="shared" ca="1" si="133"/>
        <v>4</v>
      </c>
      <c r="O1724" t="str">
        <f ca="1">VLOOKUP(N1724,gerencia!A$1:B$5,2,FALSE)</f>
        <v>Casa e Decoração</v>
      </c>
      <c r="P1724" t="s">
        <v>562</v>
      </c>
      <c r="Q1724">
        <v>1</v>
      </c>
      <c r="R1724">
        <v>3.2</v>
      </c>
      <c r="S1724">
        <v>466</v>
      </c>
    </row>
    <row r="1725" spans="1:19">
      <c r="A1725">
        <v>1724</v>
      </c>
      <c r="B1725">
        <f t="shared" ca="1" si="130"/>
        <v>5</v>
      </c>
      <c r="C1725" t="str">
        <f ca="1">VLOOKUP(B1725,cliente!A$1:B$7,2,FALSE)</f>
        <v>Edson Arantes</v>
      </c>
      <c r="D1725">
        <f t="shared" ca="1" si="131"/>
        <v>10</v>
      </c>
      <c r="E1725" t="str">
        <f ca="1">VLOOKUP(D1725,vendedor!A$1:B$13,2,FALSE)</f>
        <v>Danilo Barreto</v>
      </c>
      <c r="F1725">
        <f t="shared" ca="1" si="132"/>
        <v>2</v>
      </c>
      <c r="G1725" t="str">
        <f ca="1">VLOOKUP(F1725,cidade!A$1:B$6,2,FALSE)</f>
        <v>Recife</v>
      </c>
      <c r="H1725">
        <v>10</v>
      </c>
      <c r="I1725" t="str">
        <f>VLOOKUP(H1725,produto!A$1:F$24,2,FALSE)</f>
        <v>Papel A4</v>
      </c>
      <c r="J1725">
        <f>VLOOKUP(I1725,produto!B$1:G$24,4,FALSE)</f>
        <v>8</v>
      </c>
      <c r="K1725" t="str">
        <f>VLOOKUP(J1725,marca!A$1:B$15,2,FALSE)</f>
        <v>FABER CASTELL</v>
      </c>
      <c r="L1725">
        <f t="shared" ca="1" si="134"/>
        <v>3</v>
      </c>
      <c r="M1725" t="str">
        <f ca="1">VLOOKUP(L1725,Departamento!A$1:C$8,2,FALSE)</f>
        <v>Papelaria</v>
      </c>
      <c r="N1725">
        <f t="shared" ca="1" si="133"/>
        <v>3</v>
      </c>
      <c r="O1725" t="str">
        <f ca="1">VLOOKUP(N1725,gerencia!A$1:B$5,2,FALSE)</f>
        <v>Eletro Eletrônico</v>
      </c>
      <c r="P1725" t="s">
        <v>344</v>
      </c>
      <c r="Q1725">
        <v>3</v>
      </c>
      <c r="R1725">
        <v>2.15</v>
      </c>
      <c r="S1725">
        <v>540</v>
      </c>
    </row>
    <row r="1726" spans="1:19">
      <c r="A1726">
        <v>1725</v>
      </c>
      <c r="B1726">
        <f t="shared" ca="1" si="130"/>
        <v>6</v>
      </c>
      <c r="C1726" t="str">
        <f ca="1">VLOOKUP(B1726,cliente!A$1:B$7,2,FALSE)</f>
        <v>Reginaldo Rossi</v>
      </c>
      <c r="D1726">
        <f t="shared" ca="1" si="131"/>
        <v>7</v>
      </c>
      <c r="E1726" t="str">
        <f ca="1">VLOOKUP(D1726,vendedor!A$1:B$13,2,FALSE)</f>
        <v>João Oliveira</v>
      </c>
      <c r="F1726">
        <f t="shared" ca="1" si="132"/>
        <v>3</v>
      </c>
      <c r="G1726" t="str">
        <f ca="1">VLOOKUP(F1726,cidade!A$1:B$6,2,FALSE)</f>
        <v>São Paulo</v>
      </c>
      <c r="H1726">
        <v>20</v>
      </c>
      <c r="I1726" t="str">
        <f>VLOOKUP(H1726,produto!A$1:F$24,2,FALSE)</f>
        <v>Geladeira</v>
      </c>
      <c r="J1726">
        <f>VLOOKUP(I1726,produto!B$1:G$24,4,FALSE)</f>
        <v>12</v>
      </c>
      <c r="K1726" t="str">
        <f>VLOOKUP(J1726,marca!A$1:B$15,2,FALSE)</f>
        <v>ELETROLUX</v>
      </c>
      <c r="L1726">
        <f t="shared" ca="1" si="134"/>
        <v>4</v>
      </c>
      <c r="M1726" t="str">
        <f ca="1">VLOOKUP(L1726,Departamento!A$1:C$8,2,FALSE)</f>
        <v>cosmético</v>
      </c>
      <c r="N1726">
        <f t="shared" ca="1" si="133"/>
        <v>4</v>
      </c>
      <c r="O1726" t="str">
        <f ca="1">VLOOKUP(N1726,gerencia!A$1:B$5,2,FALSE)</f>
        <v>Casa e Decoração</v>
      </c>
      <c r="P1726" t="s">
        <v>589</v>
      </c>
      <c r="Q1726">
        <v>1</v>
      </c>
      <c r="R1726">
        <v>350</v>
      </c>
      <c r="S1726">
        <v>674</v>
      </c>
    </row>
    <row r="1727" spans="1:19">
      <c r="A1727">
        <v>1726</v>
      </c>
      <c r="B1727">
        <f t="shared" ca="1" si="130"/>
        <v>1</v>
      </c>
      <c r="C1727" t="str">
        <f ca="1">VLOOKUP(B1727,cliente!A$1:B$7,2,FALSE)</f>
        <v>João do Pulo</v>
      </c>
      <c r="D1727">
        <f t="shared" ca="1" si="131"/>
        <v>2</v>
      </c>
      <c r="E1727" t="str">
        <f ca="1">VLOOKUP(D1727,vendedor!A$1:B$13,2,FALSE)</f>
        <v>Márcio Barroso</v>
      </c>
      <c r="F1727">
        <f t="shared" ca="1" si="132"/>
        <v>2</v>
      </c>
      <c r="G1727" t="str">
        <f ca="1">VLOOKUP(F1727,cidade!A$1:B$6,2,FALSE)</f>
        <v>Recife</v>
      </c>
      <c r="H1727">
        <v>15</v>
      </c>
      <c r="I1727" t="str">
        <f>VLOOKUP(H1727,produto!A$1:F$24,2,FALSE)</f>
        <v>Baton</v>
      </c>
      <c r="J1727">
        <f>VLOOKUP(I1727,produto!B$1:G$24,4,FALSE)</f>
        <v>10</v>
      </c>
      <c r="K1727" t="str">
        <f>VLOOKUP(J1727,marca!A$1:B$15,2,FALSE)</f>
        <v>BOTICARIO</v>
      </c>
      <c r="L1727">
        <f t="shared" ca="1" si="134"/>
        <v>1</v>
      </c>
      <c r="M1727" t="str">
        <f ca="1">VLOOKUP(L1727,Departamento!A$1:C$8,2,FALSE)</f>
        <v>Informática</v>
      </c>
      <c r="N1727">
        <f t="shared" ca="1" si="133"/>
        <v>1</v>
      </c>
      <c r="O1727" t="str">
        <f ca="1">VLOOKUP(N1727,gerencia!A$1:B$5,2,FALSE)</f>
        <v>Tecnologia</v>
      </c>
      <c r="P1727" t="s">
        <v>267</v>
      </c>
      <c r="Q1727">
        <v>1</v>
      </c>
      <c r="R1727">
        <v>98.5</v>
      </c>
      <c r="S1727">
        <v>1348</v>
      </c>
    </row>
    <row r="1728" spans="1:19">
      <c r="A1728">
        <v>1727</v>
      </c>
      <c r="B1728">
        <f t="shared" ca="1" si="130"/>
        <v>6</v>
      </c>
      <c r="C1728" t="str">
        <f ca="1">VLOOKUP(B1728,cliente!A$1:B$7,2,FALSE)</f>
        <v>Reginaldo Rossi</v>
      </c>
      <c r="D1728">
        <f t="shared" ca="1" si="131"/>
        <v>8</v>
      </c>
      <c r="E1728" t="str">
        <f ca="1">VLOOKUP(D1728,vendedor!A$1:B$13,2,FALSE)</f>
        <v>Márcia Brito</v>
      </c>
      <c r="F1728">
        <f t="shared" ca="1" si="132"/>
        <v>1</v>
      </c>
      <c r="G1728" t="str">
        <f ca="1">VLOOKUP(F1728,cidade!A$1:B$6,2,FALSE)</f>
        <v>Salvador</v>
      </c>
      <c r="H1728">
        <v>19</v>
      </c>
      <c r="I1728" t="str">
        <f>VLOOKUP(H1728,produto!A$1:F$24,2,FALSE)</f>
        <v>Fogão</v>
      </c>
      <c r="J1728">
        <f>VLOOKUP(I1728,produto!B$1:G$24,4,FALSE)</f>
        <v>13</v>
      </c>
      <c r="K1728" t="str">
        <f>VLOOKUP(J1728,marca!A$1:B$15,2,FALSE)</f>
        <v>BRASTEMP</v>
      </c>
      <c r="L1728">
        <f t="shared" ca="1" si="134"/>
        <v>2</v>
      </c>
      <c r="M1728" t="str">
        <f ca="1">VLOOKUP(L1728,Departamento!A$1:C$8,2,FALSE)</f>
        <v>Telefonia</v>
      </c>
      <c r="N1728">
        <f t="shared" ca="1" si="133"/>
        <v>1</v>
      </c>
      <c r="O1728" t="str">
        <f ca="1">VLOOKUP(N1728,gerencia!A$1:B$5,2,FALSE)</f>
        <v>Tecnologia</v>
      </c>
      <c r="P1728" t="s">
        <v>466</v>
      </c>
      <c r="Q1728">
        <v>3</v>
      </c>
      <c r="R1728">
        <v>1500</v>
      </c>
      <c r="S1728">
        <v>74</v>
      </c>
    </row>
    <row r="1729" spans="1:19">
      <c r="A1729">
        <v>1728</v>
      </c>
      <c r="B1729">
        <f t="shared" ca="1" si="130"/>
        <v>3</v>
      </c>
      <c r="C1729" t="str">
        <f ca="1">VLOOKUP(B1729,cliente!A$1:B$7,2,FALSE)</f>
        <v>Renato Russo</v>
      </c>
      <c r="D1729">
        <f t="shared" ca="1" si="131"/>
        <v>8</v>
      </c>
      <c r="E1729" t="str">
        <f ca="1">VLOOKUP(D1729,vendedor!A$1:B$13,2,FALSE)</f>
        <v>Márcia Brito</v>
      </c>
      <c r="F1729">
        <f t="shared" ca="1" si="132"/>
        <v>5</v>
      </c>
      <c r="G1729" t="str">
        <f ca="1">VLOOKUP(F1729,cidade!A$1:B$6,2,FALSE)</f>
        <v>Belo Horizonte</v>
      </c>
      <c r="H1729">
        <v>18</v>
      </c>
      <c r="I1729" t="str">
        <f>VLOOKUP(H1729,produto!A$1:F$24,2,FALSE)</f>
        <v xml:space="preserve">Xbox </v>
      </c>
      <c r="J1729">
        <f>VLOOKUP(I1729,produto!B$1:G$24,4,FALSE)</f>
        <v>12</v>
      </c>
      <c r="K1729" t="str">
        <f>VLOOKUP(J1729,marca!A$1:B$15,2,FALSE)</f>
        <v>ELETROLUX</v>
      </c>
      <c r="L1729">
        <f t="shared" ca="1" si="134"/>
        <v>2</v>
      </c>
      <c r="M1729" t="str">
        <f ca="1">VLOOKUP(L1729,Departamento!A$1:C$8,2,FALSE)</f>
        <v>Telefonia</v>
      </c>
      <c r="N1729">
        <f t="shared" ca="1" si="133"/>
        <v>3</v>
      </c>
      <c r="O1729" t="str">
        <f ca="1">VLOOKUP(N1729,gerencia!A$1:B$5,2,FALSE)</f>
        <v>Eletro Eletrônico</v>
      </c>
      <c r="P1729" t="s">
        <v>509</v>
      </c>
      <c r="Q1729">
        <v>1</v>
      </c>
      <c r="R1729">
        <v>850</v>
      </c>
      <c r="S1729">
        <v>800</v>
      </c>
    </row>
    <row r="1730" spans="1:19">
      <c r="A1730">
        <v>1729</v>
      </c>
      <c r="B1730">
        <f t="shared" ca="1" si="130"/>
        <v>6</v>
      </c>
      <c r="C1730" t="str">
        <f ca="1">VLOOKUP(B1730,cliente!A$1:B$7,2,FALSE)</f>
        <v>Reginaldo Rossi</v>
      </c>
      <c r="D1730">
        <f t="shared" ca="1" si="131"/>
        <v>10</v>
      </c>
      <c r="E1730" t="str">
        <f ca="1">VLOOKUP(D1730,vendedor!A$1:B$13,2,FALSE)</f>
        <v>Danilo Barreto</v>
      </c>
      <c r="F1730">
        <f t="shared" ca="1" si="132"/>
        <v>5</v>
      </c>
      <c r="G1730" t="str">
        <f ca="1">VLOOKUP(F1730,cidade!A$1:B$6,2,FALSE)</f>
        <v>Belo Horizonte</v>
      </c>
      <c r="H1730">
        <v>3</v>
      </c>
      <c r="I1730" t="str">
        <f>VLOOKUP(H1730,produto!A$1:F$24,2,FALSE)</f>
        <v>Teclado</v>
      </c>
      <c r="J1730">
        <f>VLOOKUP(I1730,produto!B$1:G$24,4,FALSE)</f>
        <v>1</v>
      </c>
      <c r="K1730" t="str">
        <f>VLOOKUP(J1730,marca!A$1:B$15,2,FALSE)</f>
        <v>APPLE</v>
      </c>
      <c r="L1730">
        <f t="shared" ca="1" si="134"/>
        <v>5</v>
      </c>
      <c r="M1730" t="str">
        <f ca="1">VLOOKUP(L1730,Departamento!A$1:C$8,2,FALSE)</f>
        <v>Eletrónico</v>
      </c>
      <c r="N1730">
        <f t="shared" ca="1" si="133"/>
        <v>1</v>
      </c>
      <c r="O1730" t="str">
        <f ca="1">VLOOKUP(N1730,gerencia!A$1:B$5,2,FALSE)</f>
        <v>Tecnologia</v>
      </c>
      <c r="P1730" t="s">
        <v>141</v>
      </c>
      <c r="Q1730">
        <v>1</v>
      </c>
      <c r="R1730">
        <v>342.09</v>
      </c>
      <c r="S1730">
        <v>1382</v>
      </c>
    </row>
    <row r="1731" spans="1:19">
      <c r="A1731">
        <v>1730</v>
      </c>
      <c r="B1731">
        <f t="shared" ref="B1731:B1794" ca="1" si="135">RANDBETWEEN(1,6)</f>
        <v>4</v>
      </c>
      <c r="C1731" t="str">
        <f ca="1">VLOOKUP(B1731,cliente!A$1:B$7,2,FALSE)</f>
        <v>Tom Jobim</v>
      </c>
      <c r="D1731">
        <f t="shared" ref="D1731:D1794" ca="1" si="136">RANDBETWEEN(1,12)</f>
        <v>7</v>
      </c>
      <c r="E1731" t="str">
        <f ca="1">VLOOKUP(D1731,vendedor!A$1:B$13,2,FALSE)</f>
        <v>João Oliveira</v>
      </c>
      <c r="F1731">
        <f t="shared" ref="F1731:F1794" ca="1" si="137">RANDBETWEEN(1,5)</f>
        <v>4</v>
      </c>
      <c r="G1731" t="str">
        <f ca="1">VLOOKUP(F1731,cidade!A$1:B$6,2,FALSE)</f>
        <v>Rio de janeiro</v>
      </c>
      <c r="H1731">
        <v>15</v>
      </c>
      <c r="I1731" t="str">
        <f>VLOOKUP(H1731,produto!A$1:F$24,2,FALSE)</f>
        <v>Baton</v>
      </c>
      <c r="J1731">
        <f>VLOOKUP(I1731,produto!B$1:G$24,4,FALSE)</f>
        <v>10</v>
      </c>
      <c r="K1731" t="str">
        <f>VLOOKUP(J1731,marca!A$1:B$15,2,FALSE)</f>
        <v>BOTICARIO</v>
      </c>
      <c r="L1731">
        <f t="shared" ca="1" si="134"/>
        <v>4</v>
      </c>
      <c r="M1731" t="str">
        <f ca="1">VLOOKUP(L1731,Departamento!A$1:C$8,2,FALSE)</f>
        <v>cosmético</v>
      </c>
      <c r="N1731">
        <f t="shared" ref="N1731:N1794" ca="1" si="138">RANDBETWEEN(1,4)</f>
        <v>4</v>
      </c>
      <c r="O1731" t="str">
        <f ca="1">VLOOKUP(N1731,gerencia!A$1:B$5,2,FALSE)</f>
        <v>Casa e Decoração</v>
      </c>
      <c r="P1731" t="s">
        <v>521</v>
      </c>
      <c r="Q1731">
        <v>3</v>
      </c>
      <c r="R1731">
        <v>98.5</v>
      </c>
      <c r="S1731">
        <v>1319</v>
      </c>
    </row>
    <row r="1732" spans="1:19">
      <c r="A1732">
        <v>1731</v>
      </c>
      <c r="B1732">
        <f t="shared" ca="1" si="135"/>
        <v>5</v>
      </c>
      <c r="C1732" t="str">
        <f ca="1">VLOOKUP(B1732,cliente!A$1:B$7,2,FALSE)</f>
        <v>Edson Arantes</v>
      </c>
      <c r="D1732">
        <f t="shared" ca="1" si="136"/>
        <v>8</v>
      </c>
      <c r="E1732" t="str">
        <f ca="1">VLOOKUP(D1732,vendedor!A$1:B$13,2,FALSE)</f>
        <v>Márcia Brito</v>
      </c>
      <c r="F1732">
        <f t="shared" ca="1" si="137"/>
        <v>5</v>
      </c>
      <c r="G1732" t="str">
        <f ca="1">VLOOKUP(F1732,cidade!A$1:B$6,2,FALSE)</f>
        <v>Belo Horizonte</v>
      </c>
      <c r="H1732">
        <v>21</v>
      </c>
      <c r="I1732" t="str">
        <f>VLOOKUP(H1732,produto!A$1:F$24,2,FALSE)</f>
        <v>microondas</v>
      </c>
      <c r="J1732">
        <f>VLOOKUP(I1732,produto!B$1:G$24,4,FALSE)</f>
        <v>14</v>
      </c>
      <c r="K1732" t="str">
        <f>VLOOKUP(J1732,marca!A$1:B$15,2,FALSE)</f>
        <v>DA CASA</v>
      </c>
      <c r="L1732">
        <f t="shared" ca="1" si="134"/>
        <v>4</v>
      </c>
      <c r="M1732" t="str">
        <f ca="1">VLOOKUP(L1732,Departamento!A$1:C$8,2,FALSE)</f>
        <v>cosmético</v>
      </c>
      <c r="N1732">
        <f t="shared" ca="1" si="138"/>
        <v>2</v>
      </c>
      <c r="O1732" t="str">
        <f ca="1">VLOOKUP(N1732,gerencia!A$1:B$5,2,FALSE)</f>
        <v>papelaria/cosmético</v>
      </c>
      <c r="P1732" t="s">
        <v>319</v>
      </c>
      <c r="Q1732">
        <v>3</v>
      </c>
      <c r="R1732">
        <v>2100</v>
      </c>
      <c r="S1732">
        <v>1477</v>
      </c>
    </row>
    <row r="1733" spans="1:19">
      <c r="A1733">
        <v>1732</v>
      </c>
      <c r="B1733">
        <f t="shared" ca="1" si="135"/>
        <v>5</v>
      </c>
      <c r="C1733" t="str">
        <f ca="1">VLOOKUP(B1733,cliente!A$1:B$7,2,FALSE)</f>
        <v>Edson Arantes</v>
      </c>
      <c r="D1733">
        <f t="shared" ca="1" si="136"/>
        <v>10</v>
      </c>
      <c r="E1733" t="str">
        <f ca="1">VLOOKUP(D1733,vendedor!A$1:B$13,2,FALSE)</f>
        <v>Danilo Barreto</v>
      </c>
      <c r="F1733">
        <f t="shared" ca="1" si="137"/>
        <v>3</v>
      </c>
      <c r="G1733" t="str">
        <f ca="1">VLOOKUP(F1733,cidade!A$1:B$6,2,FALSE)</f>
        <v>São Paulo</v>
      </c>
      <c r="H1733">
        <v>8</v>
      </c>
      <c r="I1733" t="str">
        <f>VLOOKUP(H1733,produto!A$1:F$24,2,FALSE)</f>
        <v>Telefone Sem Fio</v>
      </c>
      <c r="J1733">
        <f>VLOOKUP(I1733,produto!B$1:G$24,4,FALSE)</f>
        <v>5</v>
      </c>
      <c r="K1733" t="str">
        <f>VLOOKUP(J1733,marca!A$1:B$15,2,FALSE)</f>
        <v>SAMSUNG</v>
      </c>
      <c r="L1733">
        <f t="shared" ca="1" si="134"/>
        <v>5</v>
      </c>
      <c r="M1733" t="str">
        <f ca="1">VLOOKUP(L1733,Departamento!A$1:C$8,2,FALSE)</f>
        <v>Eletrónico</v>
      </c>
      <c r="N1733">
        <f t="shared" ca="1" si="138"/>
        <v>4</v>
      </c>
      <c r="O1733" t="str">
        <f ca="1">VLOOKUP(N1733,gerencia!A$1:B$5,2,FALSE)</f>
        <v>Casa e Decoração</v>
      </c>
      <c r="P1733" t="s">
        <v>245</v>
      </c>
      <c r="Q1733">
        <v>2</v>
      </c>
      <c r="R1733">
        <v>875</v>
      </c>
      <c r="S1733">
        <v>610</v>
      </c>
    </row>
    <row r="1734" spans="1:19">
      <c r="A1734">
        <v>1733</v>
      </c>
      <c r="B1734">
        <f t="shared" ca="1" si="135"/>
        <v>3</v>
      </c>
      <c r="C1734" t="str">
        <f ca="1">VLOOKUP(B1734,cliente!A$1:B$7,2,FALSE)</f>
        <v>Renato Russo</v>
      </c>
      <c r="D1734">
        <f t="shared" ca="1" si="136"/>
        <v>11</v>
      </c>
      <c r="E1734" t="str">
        <f ca="1">VLOOKUP(D1734,vendedor!A$1:B$13,2,FALSE)</f>
        <v>Filipe Almeida</v>
      </c>
      <c r="F1734">
        <f t="shared" ca="1" si="137"/>
        <v>2</v>
      </c>
      <c r="G1734" t="str">
        <f ca="1">VLOOKUP(F1734,cidade!A$1:B$6,2,FALSE)</f>
        <v>Recife</v>
      </c>
      <c r="H1734">
        <v>17</v>
      </c>
      <c r="I1734" t="str">
        <f>VLOOKUP(H1734,produto!A$1:F$24,2,FALSE)</f>
        <v>Aparalho de Barbear Elétrico</v>
      </c>
      <c r="J1734">
        <f>VLOOKUP(I1734,produto!B$1:G$24,4,FALSE)</f>
        <v>2</v>
      </c>
      <c r="K1734" t="str">
        <f>VLOOKUP(J1734,marca!A$1:B$15,2,FALSE)</f>
        <v>MICROSOFT</v>
      </c>
      <c r="L1734">
        <f t="shared" ca="1" si="134"/>
        <v>6</v>
      </c>
      <c r="M1734" t="str">
        <f ca="1">VLOOKUP(L1734,Departamento!A$1:C$8,2,FALSE)</f>
        <v>Eletrodomestico</v>
      </c>
      <c r="N1734">
        <f t="shared" ca="1" si="138"/>
        <v>1</v>
      </c>
      <c r="O1734" t="str">
        <f ca="1">VLOOKUP(N1734,gerencia!A$1:B$5,2,FALSE)</f>
        <v>Tecnologia</v>
      </c>
      <c r="P1734" t="s">
        <v>513</v>
      </c>
      <c r="Q1734">
        <v>1</v>
      </c>
      <c r="R1734">
        <v>1075</v>
      </c>
      <c r="S1734">
        <v>975</v>
      </c>
    </row>
    <row r="1735" spans="1:19">
      <c r="A1735">
        <v>1734</v>
      </c>
      <c r="B1735">
        <f t="shared" ca="1" si="135"/>
        <v>5</v>
      </c>
      <c r="C1735" t="str">
        <f ca="1">VLOOKUP(B1735,cliente!A$1:B$7,2,FALSE)</f>
        <v>Edson Arantes</v>
      </c>
      <c r="D1735">
        <f t="shared" ca="1" si="136"/>
        <v>9</v>
      </c>
      <c r="E1735" t="str">
        <f ca="1">VLOOKUP(D1735,vendedor!A$1:B$13,2,FALSE)</f>
        <v>Diego Santos</v>
      </c>
      <c r="F1735">
        <f t="shared" ca="1" si="137"/>
        <v>3</v>
      </c>
      <c r="G1735" t="str">
        <f ca="1">VLOOKUP(F1735,cidade!A$1:B$6,2,FALSE)</f>
        <v>São Paulo</v>
      </c>
      <c r="H1735">
        <v>19</v>
      </c>
      <c r="I1735" t="str">
        <f>VLOOKUP(H1735,produto!A$1:F$24,2,FALSE)</f>
        <v>Fogão</v>
      </c>
      <c r="J1735">
        <f>VLOOKUP(I1735,produto!B$1:G$24,4,FALSE)</f>
        <v>13</v>
      </c>
      <c r="K1735" t="str">
        <f>VLOOKUP(J1735,marca!A$1:B$15,2,FALSE)</f>
        <v>BRASTEMP</v>
      </c>
      <c r="L1735">
        <f t="shared" ref="L1735:L1798" ca="1" si="139">RANDBETWEEN(1,6)</f>
        <v>1</v>
      </c>
      <c r="M1735" t="str">
        <f ca="1">VLOOKUP(L1735,Departamento!A$1:C$8,2,FALSE)</f>
        <v>Informática</v>
      </c>
      <c r="N1735">
        <f t="shared" ca="1" si="138"/>
        <v>2</v>
      </c>
      <c r="O1735" t="str">
        <f ca="1">VLOOKUP(N1735,gerencia!A$1:B$5,2,FALSE)</f>
        <v>papelaria/cosmético</v>
      </c>
      <c r="P1735" t="s">
        <v>301</v>
      </c>
      <c r="Q1735">
        <v>2</v>
      </c>
      <c r="R1735">
        <v>1500</v>
      </c>
      <c r="S1735">
        <v>975</v>
      </c>
    </row>
    <row r="1736" spans="1:19">
      <c r="A1736">
        <v>1735</v>
      </c>
      <c r="B1736">
        <f t="shared" ca="1" si="135"/>
        <v>6</v>
      </c>
      <c r="C1736" t="str">
        <f ca="1">VLOOKUP(B1736,cliente!A$1:B$7,2,FALSE)</f>
        <v>Reginaldo Rossi</v>
      </c>
      <c r="D1736">
        <f t="shared" ca="1" si="136"/>
        <v>9</v>
      </c>
      <c r="E1736" t="str">
        <f ca="1">VLOOKUP(D1736,vendedor!A$1:B$13,2,FALSE)</f>
        <v>Diego Santos</v>
      </c>
      <c r="F1736">
        <f t="shared" ca="1" si="137"/>
        <v>3</v>
      </c>
      <c r="G1736" t="str">
        <f ca="1">VLOOKUP(F1736,cidade!A$1:B$6,2,FALSE)</f>
        <v>São Paulo</v>
      </c>
      <c r="H1736">
        <v>16</v>
      </c>
      <c r="I1736" t="str">
        <f>VLOOKUP(H1736,produto!A$1:F$24,2,FALSE)</f>
        <v>Perfume</v>
      </c>
      <c r="J1736">
        <f>VLOOKUP(I1736,produto!B$1:G$24,4,FALSE)</f>
        <v>11</v>
      </c>
      <c r="K1736" t="str">
        <f>VLOOKUP(J1736,marca!A$1:B$15,2,FALSE)</f>
        <v>PHILIPS</v>
      </c>
      <c r="L1736">
        <f t="shared" ca="1" si="139"/>
        <v>4</v>
      </c>
      <c r="M1736" t="str">
        <f ca="1">VLOOKUP(L1736,Departamento!A$1:C$8,2,FALSE)</f>
        <v>cosmético</v>
      </c>
      <c r="N1736">
        <f t="shared" ca="1" si="138"/>
        <v>2</v>
      </c>
      <c r="O1736" t="str">
        <f ca="1">VLOOKUP(N1736,gerencia!A$1:B$5,2,FALSE)</f>
        <v>papelaria/cosmético</v>
      </c>
      <c r="P1736" t="s">
        <v>629</v>
      </c>
      <c r="Q1736">
        <v>3</v>
      </c>
      <c r="R1736">
        <v>135</v>
      </c>
      <c r="S1736">
        <v>1065</v>
      </c>
    </row>
    <row r="1737" spans="1:19">
      <c r="A1737">
        <v>1736</v>
      </c>
      <c r="B1737">
        <f t="shared" ca="1" si="135"/>
        <v>1</v>
      </c>
      <c r="C1737" t="str">
        <f ca="1">VLOOKUP(B1737,cliente!A$1:B$7,2,FALSE)</f>
        <v>João do Pulo</v>
      </c>
      <c r="D1737">
        <f t="shared" ca="1" si="136"/>
        <v>11</v>
      </c>
      <c r="E1737" t="str">
        <f ca="1">VLOOKUP(D1737,vendedor!A$1:B$13,2,FALSE)</f>
        <v>Filipe Almeida</v>
      </c>
      <c r="F1737">
        <f t="shared" ca="1" si="137"/>
        <v>1</v>
      </c>
      <c r="G1737" t="str">
        <f ca="1">VLOOKUP(F1737,cidade!A$1:B$6,2,FALSE)</f>
        <v>Salvador</v>
      </c>
      <c r="H1737">
        <v>5</v>
      </c>
      <c r="I1737" t="str">
        <f>VLOOKUP(H1737,produto!A$1:F$24,2,FALSE)</f>
        <v>Computador</v>
      </c>
      <c r="J1737">
        <f>VLOOKUP(I1737,produto!B$1:G$24,4,FALSE)</f>
        <v>4</v>
      </c>
      <c r="K1737" t="str">
        <f>VLOOKUP(J1737,marca!A$1:B$15,2,FALSE)</f>
        <v>IBM</v>
      </c>
      <c r="L1737">
        <f t="shared" ca="1" si="139"/>
        <v>4</v>
      </c>
      <c r="M1737" t="str">
        <f ca="1">VLOOKUP(L1737,Departamento!A$1:C$8,2,FALSE)</f>
        <v>cosmético</v>
      </c>
      <c r="N1737">
        <f t="shared" ca="1" si="138"/>
        <v>1</v>
      </c>
      <c r="O1737" t="str">
        <f ca="1">VLOOKUP(N1737,gerencia!A$1:B$5,2,FALSE)</f>
        <v>Tecnologia</v>
      </c>
      <c r="P1737" t="s">
        <v>144</v>
      </c>
      <c r="Q1737">
        <v>2</v>
      </c>
      <c r="R1737">
        <v>2125.9899999999998</v>
      </c>
      <c r="S1737">
        <v>1454</v>
      </c>
    </row>
    <row r="1738" spans="1:19">
      <c r="A1738">
        <v>1737</v>
      </c>
      <c r="B1738">
        <f t="shared" ca="1" si="135"/>
        <v>5</v>
      </c>
      <c r="C1738" t="str">
        <f ca="1">VLOOKUP(B1738,cliente!A$1:B$7,2,FALSE)</f>
        <v>Edson Arantes</v>
      </c>
      <c r="D1738">
        <f t="shared" ca="1" si="136"/>
        <v>7</v>
      </c>
      <c r="E1738" t="str">
        <f ca="1">VLOOKUP(D1738,vendedor!A$1:B$13,2,FALSE)</f>
        <v>João Oliveira</v>
      </c>
      <c r="F1738">
        <f t="shared" ca="1" si="137"/>
        <v>5</v>
      </c>
      <c r="G1738" t="str">
        <f ca="1">VLOOKUP(F1738,cidade!A$1:B$6,2,FALSE)</f>
        <v>Belo Horizonte</v>
      </c>
      <c r="H1738">
        <v>12</v>
      </c>
      <c r="I1738" t="str">
        <f>VLOOKUP(H1738,produto!A$1:F$24,2,FALSE)</f>
        <v>Borracha</v>
      </c>
      <c r="J1738">
        <f>VLOOKUP(I1738,produto!B$1:G$24,4,FALSE)</f>
        <v>7</v>
      </c>
      <c r="K1738" t="str">
        <f>VLOOKUP(J1738,marca!A$1:B$15,2,FALSE)</f>
        <v>TILIBRA</v>
      </c>
      <c r="L1738">
        <f t="shared" ca="1" si="139"/>
        <v>5</v>
      </c>
      <c r="M1738" t="str">
        <f ca="1">VLOOKUP(L1738,Departamento!A$1:C$8,2,FALSE)</f>
        <v>Eletrónico</v>
      </c>
      <c r="N1738">
        <f t="shared" ca="1" si="138"/>
        <v>3</v>
      </c>
      <c r="O1738" t="str">
        <f ca="1">VLOOKUP(N1738,gerencia!A$1:B$5,2,FALSE)</f>
        <v>Eletro Eletrônico</v>
      </c>
      <c r="P1738" t="s">
        <v>295</v>
      </c>
      <c r="Q1738">
        <v>2</v>
      </c>
      <c r="R1738">
        <v>5.3</v>
      </c>
      <c r="S1738">
        <v>1236</v>
      </c>
    </row>
    <row r="1739" spans="1:19">
      <c r="A1739">
        <v>1738</v>
      </c>
      <c r="B1739">
        <f t="shared" ca="1" si="135"/>
        <v>6</v>
      </c>
      <c r="C1739" t="str">
        <f ca="1">VLOOKUP(B1739,cliente!A$1:B$7,2,FALSE)</f>
        <v>Reginaldo Rossi</v>
      </c>
      <c r="D1739">
        <f t="shared" ca="1" si="136"/>
        <v>11</v>
      </c>
      <c r="E1739" t="str">
        <f ca="1">VLOOKUP(D1739,vendedor!A$1:B$13,2,FALSE)</f>
        <v>Filipe Almeida</v>
      </c>
      <c r="F1739">
        <f t="shared" ca="1" si="137"/>
        <v>1</v>
      </c>
      <c r="G1739" t="str">
        <f ca="1">VLOOKUP(F1739,cidade!A$1:B$6,2,FALSE)</f>
        <v>Salvador</v>
      </c>
      <c r="H1739">
        <v>18</v>
      </c>
      <c r="I1739" t="str">
        <f>VLOOKUP(H1739,produto!A$1:F$24,2,FALSE)</f>
        <v xml:space="preserve">Xbox </v>
      </c>
      <c r="J1739">
        <f>VLOOKUP(I1739,produto!B$1:G$24,4,FALSE)</f>
        <v>12</v>
      </c>
      <c r="K1739" t="str">
        <f>VLOOKUP(J1739,marca!A$1:B$15,2,FALSE)</f>
        <v>ELETROLUX</v>
      </c>
      <c r="L1739">
        <f t="shared" ca="1" si="139"/>
        <v>1</v>
      </c>
      <c r="M1739" t="str">
        <f ca="1">VLOOKUP(L1739,Departamento!A$1:C$8,2,FALSE)</f>
        <v>Informática</v>
      </c>
      <c r="N1739">
        <f t="shared" ca="1" si="138"/>
        <v>1</v>
      </c>
      <c r="O1739" t="str">
        <f ca="1">VLOOKUP(N1739,gerencia!A$1:B$5,2,FALSE)</f>
        <v>Tecnologia</v>
      </c>
      <c r="P1739" t="s">
        <v>198</v>
      </c>
      <c r="Q1739">
        <v>2</v>
      </c>
      <c r="R1739">
        <v>850</v>
      </c>
      <c r="S1739">
        <v>736</v>
      </c>
    </row>
    <row r="1740" spans="1:19">
      <c r="A1740">
        <v>1739</v>
      </c>
      <c r="B1740">
        <f t="shared" ca="1" si="135"/>
        <v>1</v>
      </c>
      <c r="C1740" t="str">
        <f ca="1">VLOOKUP(B1740,cliente!A$1:B$7,2,FALSE)</f>
        <v>João do Pulo</v>
      </c>
      <c r="D1740">
        <f t="shared" ca="1" si="136"/>
        <v>6</v>
      </c>
      <c r="E1740" t="str">
        <f ca="1">VLOOKUP(D1740,vendedor!A$1:B$13,2,FALSE)</f>
        <v>Rodrigo Machado</v>
      </c>
      <c r="F1740">
        <f t="shared" ca="1" si="137"/>
        <v>2</v>
      </c>
      <c r="G1740" t="str">
        <f ca="1">VLOOKUP(F1740,cidade!A$1:B$6,2,FALSE)</f>
        <v>Recife</v>
      </c>
      <c r="H1740">
        <v>15</v>
      </c>
      <c r="I1740" t="str">
        <f>VLOOKUP(H1740,produto!A$1:F$24,2,FALSE)</f>
        <v>Baton</v>
      </c>
      <c r="J1740">
        <f>VLOOKUP(I1740,produto!B$1:G$24,4,FALSE)</f>
        <v>10</v>
      </c>
      <c r="K1740" t="str">
        <f>VLOOKUP(J1740,marca!A$1:B$15,2,FALSE)</f>
        <v>BOTICARIO</v>
      </c>
      <c r="L1740">
        <f t="shared" ca="1" si="139"/>
        <v>6</v>
      </c>
      <c r="M1740" t="str">
        <f ca="1">VLOOKUP(L1740,Departamento!A$1:C$8,2,FALSE)</f>
        <v>Eletrodomestico</v>
      </c>
      <c r="N1740">
        <f t="shared" ca="1" si="138"/>
        <v>3</v>
      </c>
      <c r="O1740" t="str">
        <f ca="1">VLOOKUP(N1740,gerencia!A$1:B$5,2,FALSE)</f>
        <v>Eletro Eletrônico</v>
      </c>
      <c r="P1740" t="s">
        <v>630</v>
      </c>
      <c r="Q1740">
        <v>1</v>
      </c>
      <c r="R1740">
        <v>98.5</v>
      </c>
      <c r="S1740">
        <v>11</v>
      </c>
    </row>
    <row r="1741" spans="1:19">
      <c r="A1741">
        <v>1740</v>
      </c>
      <c r="B1741">
        <f t="shared" ca="1" si="135"/>
        <v>5</v>
      </c>
      <c r="C1741" t="str">
        <f ca="1">VLOOKUP(B1741,cliente!A$1:B$7,2,FALSE)</f>
        <v>Edson Arantes</v>
      </c>
      <c r="D1741">
        <f t="shared" ca="1" si="136"/>
        <v>7</v>
      </c>
      <c r="E1741" t="str">
        <f ca="1">VLOOKUP(D1741,vendedor!A$1:B$13,2,FALSE)</f>
        <v>João Oliveira</v>
      </c>
      <c r="F1741">
        <f t="shared" ca="1" si="137"/>
        <v>5</v>
      </c>
      <c r="G1741" t="str">
        <f ca="1">VLOOKUP(F1741,cidade!A$1:B$6,2,FALSE)</f>
        <v>Belo Horizonte</v>
      </c>
      <c r="H1741">
        <v>18</v>
      </c>
      <c r="I1741" t="str">
        <f>VLOOKUP(H1741,produto!A$1:F$24,2,FALSE)</f>
        <v xml:space="preserve">Xbox </v>
      </c>
      <c r="J1741">
        <f>VLOOKUP(I1741,produto!B$1:G$24,4,FALSE)</f>
        <v>12</v>
      </c>
      <c r="K1741" t="str">
        <f>VLOOKUP(J1741,marca!A$1:B$15,2,FALSE)</f>
        <v>ELETROLUX</v>
      </c>
      <c r="L1741">
        <f t="shared" ca="1" si="139"/>
        <v>5</v>
      </c>
      <c r="M1741" t="str">
        <f ca="1">VLOOKUP(L1741,Departamento!A$1:C$8,2,FALSE)</f>
        <v>Eletrónico</v>
      </c>
      <c r="N1741">
        <f t="shared" ca="1" si="138"/>
        <v>2</v>
      </c>
      <c r="O1741" t="str">
        <f ca="1">VLOOKUP(N1741,gerencia!A$1:B$5,2,FALSE)</f>
        <v>papelaria/cosmético</v>
      </c>
      <c r="P1741" t="s">
        <v>313</v>
      </c>
      <c r="Q1741">
        <v>3</v>
      </c>
      <c r="R1741">
        <v>850</v>
      </c>
      <c r="S1741">
        <v>125</v>
      </c>
    </row>
    <row r="1742" spans="1:19">
      <c r="A1742">
        <v>1741</v>
      </c>
      <c r="B1742">
        <f t="shared" ca="1" si="135"/>
        <v>1</v>
      </c>
      <c r="C1742" t="str">
        <f ca="1">VLOOKUP(B1742,cliente!A$1:B$7,2,FALSE)</f>
        <v>João do Pulo</v>
      </c>
      <c r="D1742">
        <f t="shared" ca="1" si="136"/>
        <v>7</v>
      </c>
      <c r="E1742" t="str">
        <f ca="1">VLOOKUP(D1742,vendedor!A$1:B$13,2,FALSE)</f>
        <v>João Oliveira</v>
      </c>
      <c r="F1742">
        <f t="shared" ca="1" si="137"/>
        <v>5</v>
      </c>
      <c r="G1742" t="str">
        <f ca="1">VLOOKUP(F1742,cidade!A$1:B$6,2,FALSE)</f>
        <v>Belo Horizonte</v>
      </c>
      <c r="H1742">
        <v>15</v>
      </c>
      <c r="I1742" t="str">
        <f>VLOOKUP(H1742,produto!A$1:F$24,2,FALSE)</f>
        <v>Baton</v>
      </c>
      <c r="J1742">
        <f>VLOOKUP(I1742,produto!B$1:G$24,4,FALSE)</f>
        <v>10</v>
      </c>
      <c r="K1742" t="str">
        <f>VLOOKUP(J1742,marca!A$1:B$15,2,FALSE)</f>
        <v>BOTICARIO</v>
      </c>
      <c r="L1742">
        <f t="shared" ca="1" si="139"/>
        <v>6</v>
      </c>
      <c r="M1742" t="str">
        <f ca="1">VLOOKUP(L1742,Departamento!A$1:C$8,2,FALSE)</f>
        <v>Eletrodomestico</v>
      </c>
      <c r="N1742">
        <f t="shared" ca="1" si="138"/>
        <v>3</v>
      </c>
      <c r="O1742" t="str">
        <f ca="1">VLOOKUP(N1742,gerencia!A$1:B$5,2,FALSE)</f>
        <v>Eletro Eletrônico</v>
      </c>
      <c r="P1742" t="s">
        <v>616</v>
      </c>
      <c r="Q1742">
        <v>1</v>
      </c>
      <c r="R1742">
        <v>98.5</v>
      </c>
      <c r="S1742">
        <v>342</v>
      </c>
    </row>
    <row r="1743" spans="1:19">
      <c r="A1743">
        <v>1742</v>
      </c>
      <c r="B1743">
        <f t="shared" ca="1" si="135"/>
        <v>6</v>
      </c>
      <c r="C1743" t="str">
        <f ca="1">VLOOKUP(B1743,cliente!A$1:B$7,2,FALSE)</f>
        <v>Reginaldo Rossi</v>
      </c>
      <c r="D1743">
        <f t="shared" ca="1" si="136"/>
        <v>7</v>
      </c>
      <c r="E1743" t="str">
        <f ca="1">VLOOKUP(D1743,vendedor!A$1:B$13,2,FALSE)</f>
        <v>João Oliveira</v>
      </c>
      <c r="F1743">
        <f t="shared" ca="1" si="137"/>
        <v>4</v>
      </c>
      <c r="G1743" t="str">
        <f ca="1">VLOOKUP(F1743,cidade!A$1:B$6,2,FALSE)</f>
        <v>Rio de janeiro</v>
      </c>
      <c r="H1743">
        <v>17</v>
      </c>
      <c r="I1743" t="str">
        <f>VLOOKUP(H1743,produto!A$1:F$24,2,FALSE)</f>
        <v>Aparalho de Barbear Elétrico</v>
      </c>
      <c r="J1743">
        <f>VLOOKUP(I1743,produto!B$1:G$24,4,FALSE)</f>
        <v>2</v>
      </c>
      <c r="K1743" t="str">
        <f>VLOOKUP(J1743,marca!A$1:B$15,2,FALSE)</f>
        <v>MICROSOFT</v>
      </c>
      <c r="L1743">
        <f t="shared" ca="1" si="139"/>
        <v>2</v>
      </c>
      <c r="M1743" t="str">
        <f ca="1">VLOOKUP(L1743,Departamento!A$1:C$8,2,FALSE)</f>
        <v>Telefonia</v>
      </c>
      <c r="N1743">
        <f t="shared" ca="1" si="138"/>
        <v>1</v>
      </c>
      <c r="O1743" t="str">
        <f ca="1">VLOOKUP(N1743,gerencia!A$1:B$5,2,FALSE)</f>
        <v>Tecnologia</v>
      </c>
      <c r="P1743" t="s">
        <v>379</v>
      </c>
      <c r="Q1743">
        <v>3</v>
      </c>
      <c r="R1743">
        <v>1075</v>
      </c>
      <c r="S1743">
        <v>106</v>
      </c>
    </row>
    <row r="1744" spans="1:19">
      <c r="A1744">
        <v>1743</v>
      </c>
      <c r="B1744">
        <f t="shared" ca="1" si="135"/>
        <v>1</v>
      </c>
      <c r="C1744" t="str">
        <f ca="1">VLOOKUP(B1744,cliente!A$1:B$7,2,FALSE)</f>
        <v>João do Pulo</v>
      </c>
      <c r="D1744">
        <f t="shared" ca="1" si="136"/>
        <v>4</v>
      </c>
      <c r="E1744" t="str">
        <f ca="1">VLOOKUP(D1744,vendedor!A$1:B$13,2,FALSE)</f>
        <v>Daniela Matos</v>
      </c>
      <c r="F1744">
        <f t="shared" ca="1" si="137"/>
        <v>1</v>
      </c>
      <c r="G1744" t="str">
        <f ca="1">VLOOKUP(F1744,cidade!A$1:B$6,2,FALSE)</f>
        <v>Salvador</v>
      </c>
      <c r="H1744">
        <v>11</v>
      </c>
      <c r="I1744" t="str">
        <f>VLOOKUP(H1744,produto!A$1:F$24,2,FALSE)</f>
        <v xml:space="preserve">Caneta </v>
      </c>
      <c r="J1744">
        <f>VLOOKUP(I1744,produto!B$1:G$24,4,FALSE)</f>
        <v>8</v>
      </c>
      <c r="K1744" t="str">
        <f>VLOOKUP(J1744,marca!A$1:B$15,2,FALSE)</f>
        <v>FABER CASTELL</v>
      </c>
      <c r="L1744">
        <f t="shared" ca="1" si="139"/>
        <v>1</v>
      </c>
      <c r="M1744" t="str">
        <f ca="1">VLOOKUP(L1744,Departamento!A$1:C$8,2,FALSE)</f>
        <v>Informática</v>
      </c>
      <c r="N1744">
        <f t="shared" ca="1" si="138"/>
        <v>3</v>
      </c>
      <c r="O1744" t="str">
        <f ca="1">VLOOKUP(N1744,gerencia!A$1:B$5,2,FALSE)</f>
        <v>Eletro Eletrônico</v>
      </c>
      <c r="P1744" t="s">
        <v>313</v>
      </c>
      <c r="Q1744">
        <v>1</v>
      </c>
      <c r="R1744">
        <v>0.5</v>
      </c>
      <c r="S1744">
        <v>503</v>
      </c>
    </row>
    <row r="1745" spans="1:19">
      <c r="A1745">
        <v>1744</v>
      </c>
      <c r="B1745">
        <f t="shared" ca="1" si="135"/>
        <v>2</v>
      </c>
      <c r="C1745" t="str">
        <f ca="1">VLOOKUP(B1745,cliente!A$1:B$7,2,FALSE)</f>
        <v>Benito de Paula</v>
      </c>
      <c r="D1745">
        <f t="shared" ca="1" si="136"/>
        <v>12</v>
      </c>
      <c r="E1745" t="str">
        <f ca="1">VLOOKUP(D1745,vendedor!A$1:B$13,2,FALSE)</f>
        <v>Marilia Cardoso</v>
      </c>
      <c r="F1745">
        <f t="shared" ca="1" si="137"/>
        <v>1</v>
      </c>
      <c r="G1745" t="str">
        <f ca="1">VLOOKUP(F1745,cidade!A$1:B$6,2,FALSE)</f>
        <v>Salvador</v>
      </c>
      <c r="H1745">
        <v>19</v>
      </c>
      <c r="I1745" t="str">
        <f>VLOOKUP(H1745,produto!A$1:F$24,2,FALSE)</f>
        <v>Fogão</v>
      </c>
      <c r="J1745">
        <f>VLOOKUP(I1745,produto!B$1:G$24,4,FALSE)</f>
        <v>13</v>
      </c>
      <c r="K1745" t="str">
        <f>VLOOKUP(J1745,marca!A$1:B$15,2,FALSE)</f>
        <v>BRASTEMP</v>
      </c>
      <c r="L1745">
        <f t="shared" ca="1" si="139"/>
        <v>1</v>
      </c>
      <c r="M1745" t="str">
        <f ca="1">VLOOKUP(L1745,Departamento!A$1:C$8,2,FALSE)</f>
        <v>Informática</v>
      </c>
      <c r="N1745">
        <f t="shared" ca="1" si="138"/>
        <v>2</v>
      </c>
      <c r="O1745" t="str">
        <f ca="1">VLOOKUP(N1745,gerencia!A$1:B$5,2,FALSE)</f>
        <v>papelaria/cosmético</v>
      </c>
      <c r="P1745" t="s">
        <v>457</v>
      </c>
      <c r="Q1745">
        <v>3</v>
      </c>
      <c r="R1745">
        <v>1500</v>
      </c>
      <c r="S1745">
        <v>1499</v>
      </c>
    </row>
    <row r="1746" spans="1:19">
      <c r="A1746">
        <v>1745</v>
      </c>
      <c r="B1746">
        <f t="shared" ca="1" si="135"/>
        <v>2</v>
      </c>
      <c r="C1746" t="str">
        <f ca="1">VLOOKUP(B1746,cliente!A$1:B$7,2,FALSE)</f>
        <v>Benito de Paula</v>
      </c>
      <c r="D1746">
        <f t="shared" ca="1" si="136"/>
        <v>7</v>
      </c>
      <c r="E1746" t="str">
        <f ca="1">VLOOKUP(D1746,vendedor!A$1:B$13,2,FALSE)</f>
        <v>João Oliveira</v>
      </c>
      <c r="F1746">
        <f t="shared" ca="1" si="137"/>
        <v>1</v>
      </c>
      <c r="G1746" t="str">
        <f ca="1">VLOOKUP(F1746,cidade!A$1:B$6,2,FALSE)</f>
        <v>Salvador</v>
      </c>
      <c r="H1746">
        <v>15</v>
      </c>
      <c r="I1746" t="str">
        <f>VLOOKUP(H1746,produto!A$1:F$24,2,FALSE)</f>
        <v>Baton</v>
      </c>
      <c r="J1746">
        <f>VLOOKUP(I1746,produto!B$1:G$24,4,FALSE)</f>
        <v>10</v>
      </c>
      <c r="K1746" t="str">
        <f>VLOOKUP(J1746,marca!A$1:B$15,2,FALSE)</f>
        <v>BOTICARIO</v>
      </c>
      <c r="L1746">
        <f t="shared" ca="1" si="139"/>
        <v>4</v>
      </c>
      <c r="M1746" t="str">
        <f ca="1">VLOOKUP(L1746,Departamento!A$1:C$8,2,FALSE)</f>
        <v>cosmético</v>
      </c>
      <c r="N1746">
        <f t="shared" ca="1" si="138"/>
        <v>3</v>
      </c>
      <c r="O1746" t="str">
        <f ca="1">VLOOKUP(N1746,gerencia!A$1:B$5,2,FALSE)</f>
        <v>Eletro Eletrônico</v>
      </c>
      <c r="P1746" t="s">
        <v>625</v>
      </c>
      <c r="Q1746">
        <v>3</v>
      </c>
      <c r="R1746">
        <v>98.5</v>
      </c>
      <c r="S1746">
        <v>843</v>
      </c>
    </row>
    <row r="1747" spans="1:19">
      <c r="A1747">
        <v>1746</v>
      </c>
      <c r="B1747">
        <f t="shared" ca="1" si="135"/>
        <v>2</v>
      </c>
      <c r="C1747" t="str">
        <f ca="1">VLOOKUP(B1747,cliente!A$1:B$7,2,FALSE)</f>
        <v>Benito de Paula</v>
      </c>
      <c r="D1747">
        <f t="shared" ca="1" si="136"/>
        <v>9</v>
      </c>
      <c r="E1747" t="str">
        <f ca="1">VLOOKUP(D1747,vendedor!A$1:B$13,2,FALSE)</f>
        <v>Diego Santos</v>
      </c>
      <c r="F1747">
        <f t="shared" ca="1" si="137"/>
        <v>4</v>
      </c>
      <c r="G1747" t="str">
        <f ca="1">VLOOKUP(F1747,cidade!A$1:B$6,2,FALSE)</f>
        <v>Rio de janeiro</v>
      </c>
      <c r="H1747">
        <v>23</v>
      </c>
      <c r="I1747" t="str">
        <f>VLOOKUP(H1747,produto!A$1:F$24,2,FALSE)</f>
        <v>Sofá</v>
      </c>
      <c r="J1747">
        <f>VLOOKUP(I1747,produto!B$1:G$24,4,FALSE)</f>
        <v>14</v>
      </c>
      <c r="K1747" t="str">
        <f>VLOOKUP(J1747,marca!A$1:B$15,2,FALSE)</f>
        <v>DA CASA</v>
      </c>
      <c r="L1747">
        <f t="shared" ca="1" si="139"/>
        <v>3</v>
      </c>
      <c r="M1747" t="str">
        <f ca="1">VLOOKUP(L1747,Departamento!A$1:C$8,2,FALSE)</f>
        <v>Papelaria</v>
      </c>
      <c r="N1747">
        <f t="shared" ca="1" si="138"/>
        <v>1</v>
      </c>
      <c r="O1747" t="str">
        <f ca="1">VLOOKUP(N1747,gerencia!A$1:B$5,2,FALSE)</f>
        <v>Tecnologia</v>
      </c>
      <c r="P1747" t="s">
        <v>355</v>
      </c>
      <c r="Q1747">
        <v>1</v>
      </c>
      <c r="R1747">
        <v>300</v>
      </c>
      <c r="S1747">
        <v>68</v>
      </c>
    </row>
    <row r="1748" spans="1:19">
      <c r="A1748">
        <v>1747</v>
      </c>
      <c r="B1748">
        <f t="shared" ca="1" si="135"/>
        <v>4</v>
      </c>
      <c r="C1748" t="str">
        <f ca="1">VLOOKUP(B1748,cliente!A$1:B$7,2,FALSE)</f>
        <v>Tom Jobim</v>
      </c>
      <c r="D1748">
        <f t="shared" ca="1" si="136"/>
        <v>8</v>
      </c>
      <c r="E1748" t="str">
        <f ca="1">VLOOKUP(D1748,vendedor!A$1:B$13,2,FALSE)</f>
        <v>Márcia Brito</v>
      </c>
      <c r="F1748">
        <f t="shared" ca="1" si="137"/>
        <v>5</v>
      </c>
      <c r="G1748" t="str">
        <f ca="1">VLOOKUP(F1748,cidade!A$1:B$6,2,FALSE)</f>
        <v>Belo Horizonte</v>
      </c>
      <c r="H1748">
        <v>10</v>
      </c>
      <c r="I1748" t="str">
        <f>VLOOKUP(H1748,produto!A$1:F$24,2,FALSE)</f>
        <v>Papel A4</v>
      </c>
      <c r="J1748">
        <f>VLOOKUP(I1748,produto!B$1:G$24,4,FALSE)</f>
        <v>8</v>
      </c>
      <c r="K1748" t="str">
        <f>VLOOKUP(J1748,marca!A$1:B$15,2,FALSE)</f>
        <v>FABER CASTELL</v>
      </c>
      <c r="L1748">
        <f t="shared" ca="1" si="139"/>
        <v>6</v>
      </c>
      <c r="M1748" t="str">
        <f ca="1">VLOOKUP(L1748,Departamento!A$1:C$8,2,FALSE)</f>
        <v>Eletrodomestico</v>
      </c>
      <c r="N1748">
        <f t="shared" ca="1" si="138"/>
        <v>3</v>
      </c>
      <c r="O1748" t="str">
        <f ca="1">VLOOKUP(N1748,gerencia!A$1:B$5,2,FALSE)</f>
        <v>Eletro Eletrônico</v>
      </c>
      <c r="P1748" t="s">
        <v>28</v>
      </c>
      <c r="Q1748">
        <v>1</v>
      </c>
      <c r="R1748">
        <v>2.15</v>
      </c>
      <c r="S1748">
        <v>1162</v>
      </c>
    </row>
    <row r="1749" spans="1:19">
      <c r="A1749">
        <v>1748</v>
      </c>
      <c r="B1749">
        <f t="shared" ca="1" si="135"/>
        <v>6</v>
      </c>
      <c r="C1749" t="str">
        <f ca="1">VLOOKUP(B1749,cliente!A$1:B$7,2,FALSE)</f>
        <v>Reginaldo Rossi</v>
      </c>
      <c r="D1749">
        <f t="shared" ca="1" si="136"/>
        <v>9</v>
      </c>
      <c r="E1749" t="str">
        <f ca="1">VLOOKUP(D1749,vendedor!A$1:B$13,2,FALSE)</f>
        <v>Diego Santos</v>
      </c>
      <c r="F1749">
        <f t="shared" ca="1" si="137"/>
        <v>2</v>
      </c>
      <c r="G1749" t="str">
        <f ca="1">VLOOKUP(F1749,cidade!A$1:B$6,2,FALSE)</f>
        <v>Recife</v>
      </c>
      <c r="H1749">
        <v>20</v>
      </c>
      <c r="I1749" t="str">
        <f>VLOOKUP(H1749,produto!A$1:F$24,2,FALSE)</f>
        <v>Geladeira</v>
      </c>
      <c r="J1749">
        <f>VLOOKUP(I1749,produto!B$1:G$24,4,FALSE)</f>
        <v>12</v>
      </c>
      <c r="K1749" t="str">
        <f>VLOOKUP(J1749,marca!A$1:B$15,2,FALSE)</f>
        <v>ELETROLUX</v>
      </c>
      <c r="L1749">
        <f t="shared" ca="1" si="139"/>
        <v>3</v>
      </c>
      <c r="M1749" t="str">
        <f ca="1">VLOOKUP(L1749,Departamento!A$1:C$8,2,FALSE)</f>
        <v>Papelaria</v>
      </c>
      <c r="N1749">
        <f t="shared" ca="1" si="138"/>
        <v>1</v>
      </c>
      <c r="O1749" t="str">
        <f ca="1">VLOOKUP(N1749,gerencia!A$1:B$5,2,FALSE)</f>
        <v>Tecnologia</v>
      </c>
      <c r="P1749" t="s">
        <v>123</v>
      </c>
      <c r="Q1749">
        <v>1</v>
      </c>
      <c r="R1749">
        <v>350</v>
      </c>
      <c r="S1749">
        <v>338</v>
      </c>
    </row>
    <row r="1750" spans="1:19">
      <c r="A1750">
        <v>1749</v>
      </c>
      <c r="B1750">
        <f t="shared" ca="1" si="135"/>
        <v>4</v>
      </c>
      <c r="C1750" t="str">
        <f ca="1">VLOOKUP(B1750,cliente!A$1:B$7,2,FALSE)</f>
        <v>Tom Jobim</v>
      </c>
      <c r="D1750">
        <f t="shared" ca="1" si="136"/>
        <v>3</v>
      </c>
      <c r="E1750" t="str">
        <f ca="1">VLOOKUP(D1750,vendedor!A$1:B$13,2,FALSE)</f>
        <v>Issac Palmeiras</v>
      </c>
      <c r="F1750">
        <f t="shared" ca="1" si="137"/>
        <v>1</v>
      </c>
      <c r="G1750" t="str">
        <f ca="1">VLOOKUP(F1750,cidade!A$1:B$6,2,FALSE)</f>
        <v>Salvador</v>
      </c>
      <c r="H1750">
        <v>12</v>
      </c>
      <c r="I1750" t="str">
        <f>VLOOKUP(H1750,produto!A$1:F$24,2,FALSE)</f>
        <v>Borracha</v>
      </c>
      <c r="J1750">
        <f>VLOOKUP(I1750,produto!B$1:G$24,4,FALSE)</f>
        <v>7</v>
      </c>
      <c r="K1750" t="str">
        <f>VLOOKUP(J1750,marca!A$1:B$15,2,FALSE)</f>
        <v>TILIBRA</v>
      </c>
      <c r="L1750">
        <f t="shared" ca="1" si="139"/>
        <v>5</v>
      </c>
      <c r="M1750" t="str">
        <f ca="1">VLOOKUP(L1750,Departamento!A$1:C$8,2,FALSE)</f>
        <v>Eletrónico</v>
      </c>
      <c r="N1750">
        <f t="shared" ca="1" si="138"/>
        <v>4</v>
      </c>
      <c r="O1750" t="str">
        <f ca="1">VLOOKUP(N1750,gerencia!A$1:B$5,2,FALSE)</f>
        <v>Casa e Decoração</v>
      </c>
      <c r="P1750" t="s">
        <v>624</v>
      </c>
      <c r="Q1750">
        <v>2</v>
      </c>
      <c r="R1750">
        <v>5.3</v>
      </c>
      <c r="S1750">
        <v>1103</v>
      </c>
    </row>
    <row r="1751" spans="1:19">
      <c r="A1751">
        <v>1750</v>
      </c>
      <c r="B1751">
        <f t="shared" ca="1" si="135"/>
        <v>1</v>
      </c>
      <c r="C1751" t="str">
        <f ca="1">VLOOKUP(B1751,cliente!A$1:B$7,2,FALSE)</f>
        <v>João do Pulo</v>
      </c>
      <c r="D1751">
        <f t="shared" ca="1" si="136"/>
        <v>9</v>
      </c>
      <c r="E1751" t="str">
        <f ca="1">VLOOKUP(D1751,vendedor!A$1:B$13,2,FALSE)</f>
        <v>Diego Santos</v>
      </c>
      <c r="F1751">
        <f t="shared" ca="1" si="137"/>
        <v>2</v>
      </c>
      <c r="G1751" t="str">
        <f ca="1">VLOOKUP(F1751,cidade!A$1:B$6,2,FALSE)</f>
        <v>Recife</v>
      </c>
      <c r="H1751">
        <v>11</v>
      </c>
      <c r="I1751" t="str">
        <f>VLOOKUP(H1751,produto!A$1:F$24,2,FALSE)</f>
        <v xml:space="preserve">Caneta </v>
      </c>
      <c r="J1751">
        <f>VLOOKUP(I1751,produto!B$1:G$24,4,FALSE)</f>
        <v>8</v>
      </c>
      <c r="K1751" t="str">
        <f>VLOOKUP(J1751,marca!A$1:B$15,2,FALSE)</f>
        <v>FABER CASTELL</v>
      </c>
      <c r="L1751">
        <f t="shared" ca="1" si="139"/>
        <v>3</v>
      </c>
      <c r="M1751" t="str">
        <f ca="1">VLOOKUP(L1751,Departamento!A$1:C$8,2,FALSE)</f>
        <v>Papelaria</v>
      </c>
      <c r="N1751">
        <f t="shared" ca="1" si="138"/>
        <v>2</v>
      </c>
      <c r="O1751" t="str">
        <f ca="1">VLOOKUP(N1751,gerencia!A$1:B$5,2,FALSE)</f>
        <v>papelaria/cosmético</v>
      </c>
      <c r="P1751" t="s">
        <v>244</v>
      </c>
      <c r="Q1751">
        <v>3</v>
      </c>
      <c r="R1751">
        <v>0.5</v>
      </c>
      <c r="S1751">
        <v>112</v>
      </c>
    </row>
    <row r="1752" spans="1:19">
      <c r="A1752">
        <v>1751</v>
      </c>
      <c r="B1752">
        <f t="shared" ca="1" si="135"/>
        <v>1</v>
      </c>
      <c r="C1752" t="str">
        <f ca="1">VLOOKUP(B1752,cliente!A$1:B$7,2,FALSE)</f>
        <v>João do Pulo</v>
      </c>
      <c r="D1752">
        <f t="shared" ca="1" si="136"/>
        <v>7</v>
      </c>
      <c r="E1752" t="str">
        <f ca="1">VLOOKUP(D1752,vendedor!A$1:B$13,2,FALSE)</f>
        <v>João Oliveira</v>
      </c>
      <c r="F1752">
        <f t="shared" ca="1" si="137"/>
        <v>3</v>
      </c>
      <c r="G1752" t="str">
        <f ca="1">VLOOKUP(F1752,cidade!A$1:B$6,2,FALSE)</f>
        <v>São Paulo</v>
      </c>
      <c r="H1752">
        <v>7</v>
      </c>
      <c r="I1752" t="str">
        <f>VLOOKUP(H1752,produto!A$1:F$24,2,FALSE)</f>
        <v>Celular 4Gb</v>
      </c>
      <c r="J1752">
        <f>VLOOKUP(I1752,produto!B$1:G$24,4,FALSE)</f>
        <v>5</v>
      </c>
      <c r="K1752" t="str">
        <f>VLOOKUP(J1752,marca!A$1:B$15,2,FALSE)</f>
        <v>SAMSUNG</v>
      </c>
      <c r="L1752">
        <f t="shared" ca="1" si="139"/>
        <v>6</v>
      </c>
      <c r="M1752" t="str">
        <f ca="1">VLOOKUP(L1752,Departamento!A$1:C$8,2,FALSE)</f>
        <v>Eletrodomestico</v>
      </c>
      <c r="N1752">
        <f t="shared" ca="1" si="138"/>
        <v>4</v>
      </c>
      <c r="O1752" t="str">
        <f ca="1">VLOOKUP(N1752,gerencia!A$1:B$5,2,FALSE)</f>
        <v>Casa e Decoração</v>
      </c>
      <c r="P1752" t="s">
        <v>388</v>
      </c>
      <c r="Q1752">
        <v>3</v>
      </c>
      <c r="R1752">
        <v>52.9</v>
      </c>
      <c r="S1752">
        <v>1096</v>
      </c>
    </row>
    <row r="1753" spans="1:19">
      <c r="A1753">
        <v>1752</v>
      </c>
      <c r="B1753">
        <f t="shared" ca="1" si="135"/>
        <v>2</v>
      </c>
      <c r="C1753" t="str">
        <f ca="1">VLOOKUP(B1753,cliente!A$1:B$7,2,FALSE)</f>
        <v>Benito de Paula</v>
      </c>
      <c r="D1753">
        <f t="shared" ca="1" si="136"/>
        <v>4</v>
      </c>
      <c r="E1753" t="str">
        <f ca="1">VLOOKUP(D1753,vendedor!A$1:B$13,2,FALSE)</f>
        <v>Daniela Matos</v>
      </c>
      <c r="F1753">
        <f t="shared" ca="1" si="137"/>
        <v>3</v>
      </c>
      <c r="G1753" t="str">
        <f ca="1">VLOOKUP(F1753,cidade!A$1:B$6,2,FALSE)</f>
        <v>São Paulo</v>
      </c>
      <c r="H1753">
        <v>8</v>
      </c>
      <c r="I1753" t="str">
        <f>VLOOKUP(H1753,produto!A$1:F$24,2,FALSE)</f>
        <v>Telefone Sem Fio</v>
      </c>
      <c r="J1753">
        <f>VLOOKUP(I1753,produto!B$1:G$24,4,FALSE)</f>
        <v>5</v>
      </c>
      <c r="K1753" t="str">
        <f>VLOOKUP(J1753,marca!A$1:B$15,2,FALSE)</f>
        <v>SAMSUNG</v>
      </c>
      <c r="L1753">
        <f t="shared" ca="1" si="139"/>
        <v>5</v>
      </c>
      <c r="M1753" t="str">
        <f ca="1">VLOOKUP(L1753,Departamento!A$1:C$8,2,FALSE)</f>
        <v>Eletrónico</v>
      </c>
      <c r="N1753">
        <f t="shared" ca="1" si="138"/>
        <v>3</v>
      </c>
      <c r="O1753" t="str">
        <f ca="1">VLOOKUP(N1753,gerencia!A$1:B$5,2,FALSE)</f>
        <v>Eletro Eletrônico</v>
      </c>
      <c r="P1753" t="s">
        <v>366</v>
      </c>
      <c r="Q1753">
        <v>1</v>
      </c>
      <c r="R1753">
        <v>875</v>
      </c>
      <c r="S1753">
        <v>532</v>
      </c>
    </row>
    <row r="1754" spans="1:19">
      <c r="A1754">
        <v>1753</v>
      </c>
      <c r="B1754">
        <f t="shared" ca="1" si="135"/>
        <v>5</v>
      </c>
      <c r="C1754" t="str">
        <f ca="1">VLOOKUP(B1754,cliente!A$1:B$7,2,FALSE)</f>
        <v>Edson Arantes</v>
      </c>
      <c r="D1754">
        <f t="shared" ca="1" si="136"/>
        <v>12</v>
      </c>
      <c r="E1754" t="str">
        <f ca="1">VLOOKUP(D1754,vendedor!A$1:B$13,2,FALSE)</f>
        <v>Marilia Cardoso</v>
      </c>
      <c r="F1754">
        <f t="shared" ca="1" si="137"/>
        <v>4</v>
      </c>
      <c r="G1754" t="str">
        <f ca="1">VLOOKUP(F1754,cidade!A$1:B$6,2,FALSE)</f>
        <v>Rio de janeiro</v>
      </c>
      <c r="H1754">
        <v>17</v>
      </c>
      <c r="I1754" t="str">
        <f>VLOOKUP(H1754,produto!A$1:F$24,2,FALSE)</f>
        <v>Aparalho de Barbear Elétrico</v>
      </c>
      <c r="J1754">
        <f>VLOOKUP(I1754,produto!B$1:G$24,4,FALSE)</f>
        <v>2</v>
      </c>
      <c r="K1754" t="str">
        <f>VLOOKUP(J1754,marca!A$1:B$15,2,FALSE)</f>
        <v>MICROSOFT</v>
      </c>
      <c r="L1754">
        <f t="shared" ca="1" si="139"/>
        <v>6</v>
      </c>
      <c r="M1754" t="str">
        <f ca="1">VLOOKUP(L1754,Departamento!A$1:C$8,2,FALSE)</f>
        <v>Eletrodomestico</v>
      </c>
      <c r="N1754">
        <f t="shared" ca="1" si="138"/>
        <v>2</v>
      </c>
      <c r="O1754" t="str">
        <f ca="1">VLOOKUP(N1754,gerencia!A$1:B$5,2,FALSE)</f>
        <v>papelaria/cosmético</v>
      </c>
      <c r="P1754" t="s">
        <v>501</v>
      </c>
      <c r="Q1754">
        <v>1</v>
      </c>
      <c r="R1754">
        <v>1075</v>
      </c>
      <c r="S1754">
        <v>728</v>
      </c>
    </row>
    <row r="1755" spans="1:19">
      <c r="A1755">
        <v>1754</v>
      </c>
      <c r="B1755">
        <f t="shared" ca="1" si="135"/>
        <v>2</v>
      </c>
      <c r="C1755" t="str">
        <f ca="1">VLOOKUP(B1755,cliente!A$1:B$7,2,FALSE)</f>
        <v>Benito de Paula</v>
      </c>
      <c r="D1755">
        <f t="shared" ca="1" si="136"/>
        <v>8</v>
      </c>
      <c r="E1755" t="str">
        <f ca="1">VLOOKUP(D1755,vendedor!A$1:B$13,2,FALSE)</f>
        <v>Márcia Brito</v>
      </c>
      <c r="F1755">
        <f t="shared" ca="1" si="137"/>
        <v>2</v>
      </c>
      <c r="G1755" t="str">
        <f ca="1">VLOOKUP(F1755,cidade!A$1:B$6,2,FALSE)</f>
        <v>Recife</v>
      </c>
      <c r="H1755">
        <v>13</v>
      </c>
      <c r="I1755" t="str">
        <f>VLOOKUP(H1755,produto!A$1:F$24,2,FALSE)</f>
        <v>Estojo</v>
      </c>
      <c r="J1755">
        <f>VLOOKUP(I1755,produto!B$1:G$24,4,FALSE)</f>
        <v>7</v>
      </c>
      <c r="K1755" t="str">
        <f>VLOOKUP(J1755,marca!A$1:B$15,2,FALSE)</f>
        <v>TILIBRA</v>
      </c>
      <c r="L1755">
        <f t="shared" ca="1" si="139"/>
        <v>4</v>
      </c>
      <c r="M1755" t="str">
        <f ca="1">VLOOKUP(L1755,Departamento!A$1:C$8,2,FALSE)</f>
        <v>cosmético</v>
      </c>
      <c r="N1755">
        <f t="shared" ca="1" si="138"/>
        <v>2</v>
      </c>
      <c r="O1755" t="str">
        <f ca="1">VLOOKUP(N1755,gerencia!A$1:B$5,2,FALSE)</f>
        <v>papelaria/cosmético</v>
      </c>
      <c r="P1755" t="s">
        <v>393</v>
      </c>
      <c r="Q1755">
        <v>2</v>
      </c>
      <c r="R1755">
        <v>3.2</v>
      </c>
      <c r="S1755">
        <v>493</v>
      </c>
    </row>
    <row r="1756" spans="1:19">
      <c r="A1756">
        <v>1755</v>
      </c>
      <c r="B1756">
        <f t="shared" ca="1" si="135"/>
        <v>1</v>
      </c>
      <c r="C1756" t="str">
        <f ca="1">VLOOKUP(B1756,cliente!A$1:B$7,2,FALSE)</f>
        <v>João do Pulo</v>
      </c>
      <c r="D1756">
        <f t="shared" ca="1" si="136"/>
        <v>11</v>
      </c>
      <c r="E1756" t="str">
        <f ca="1">VLOOKUP(D1756,vendedor!A$1:B$13,2,FALSE)</f>
        <v>Filipe Almeida</v>
      </c>
      <c r="F1756">
        <f t="shared" ca="1" si="137"/>
        <v>5</v>
      </c>
      <c r="G1756" t="str">
        <f ca="1">VLOOKUP(F1756,cidade!A$1:B$6,2,FALSE)</f>
        <v>Belo Horizonte</v>
      </c>
      <c r="H1756">
        <v>6</v>
      </c>
      <c r="I1756" t="str">
        <f>VLOOKUP(H1756,produto!A$1:F$24,2,FALSE)</f>
        <v xml:space="preserve">Notebook </v>
      </c>
      <c r="J1756">
        <f>VLOOKUP(I1756,produto!B$1:G$24,4,FALSE)</f>
        <v>5</v>
      </c>
      <c r="K1756" t="str">
        <f>VLOOKUP(J1756,marca!A$1:B$15,2,FALSE)</f>
        <v>SAMSUNG</v>
      </c>
      <c r="L1756">
        <f t="shared" ca="1" si="139"/>
        <v>4</v>
      </c>
      <c r="M1756" t="str">
        <f ca="1">VLOOKUP(L1756,Departamento!A$1:C$8,2,FALSE)</f>
        <v>cosmético</v>
      </c>
      <c r="N1756">
        <f t="shared" ca="1" si="138"/>
        <v>3</v>
      </c>
      <c r="O1756" t="str">
        <f ca="1">VLOOKUP(N1756,gerencia!A$1:B$5,2,FALSE)</f>
        <v>Eletro Eletrônico</v>
      </c>
      <c r="P1756" t="s">
        <v>311</v>
      </c>
      <c r="Q1756">
        <v>1</v>
      </c>
      <c r="R1756">
        <v>550</v>
      </c>
      <c r="S1756">
        <v>942</v>
      </c>
    </row>
    <row r="1757" spans="1:19">
      <c r="A1757">
        <v>1756</v>
      </c>
      <c r="B1757">
        <f t="shared" ca="1" si="135"/>
        <v>6</v>
      </c>
      <c r="C1757" t="str">
        <f ca="1">VLOOKUP(B1757,cliente!A$1:B$7,2,FALSE)</f>
        <v>Reginaldo Rossi</v>
      </c>
      <c r="D1757">
        <f t="shared" ca="1" si="136"/>
        <v>3</v>
      </c>
      <c r="E1757" t="str">
        <f ca="1">VLOOKUP(D1757,vendedor!A$1:B$13,2,FALSE)</f>
        <v>Issac Palmeiras</v>
      </c>
      <c r="F1757">
        <f t="shared" ca="1" si="137"/>
        <v>5</v>
      </c>
      <c r="G1757" t="str">
        <f ca="1">VLOOKUP(F1757,cidade!A$1:B$6,2,FALSE)</f>
        <v>Belo Horizonte</v>
      </c>
      <c r="H1757">
        <v>8</v>
      </c>
      <c r="I1757" t="str">
        <f>VLOOKUP(H1757,produto!A$1:F$24,2,FALSE)</f>
        <v>Telefone Sem Fio</v>
      </c>
      <c r="J1757">
        <f>VLOOKUP(I1757,produto!B$1:G$24,4,FALSE)</f>
        <v>5</v>
      </c>
      <c r="K1757" t="str">
        <f>VLOOKUP(J1757,marca!A$1:B$15,2,FALSE)</f>
        <v>SAMSUNG</v>
      </c>
      <c r="L1757">
        <f t="shared" ca="1" si="139"/>
        <v>5</v>
      </c>
      <c r="M1757" t="str">
        <f ca="1">VLOOKUP(L1757,Departamento!A$1:C$8,2,FALSE)</f>
        <v>Eletrónico</v>
      </c>
      <c r="N1757">
        <f t="shared" ca="1" si="138"/>
        <v>2</v>
      </c>
      <c r="O1757" t="str">
        <f ca="1">VLOOKUP(N1757,gerencia!A$1:B$5,2,FALSE)</f>
        <v>papelaria/cosmético</v>
      </c>
      <c r="P1757" t="s">
        <v>498</v>
      </c>
      <c r="Q1757">
        <v>2</v>
      </c>
      <c r="R1757">
        <v>875</v>
      </c>
      <c r="S1757">
        <v>284</v>
      </c>
    </row>
    <row r="1758" spans="1:19">
      <c r="A1758">
        <v>1757</v>
      </c>
      <c r="B1758">
        <f t="shared" ca="1" si="135"/>
        <v>2</v>
      </c>
      <c r="C1758" t="str">
        <f ca="1">VLOOKUP(B1758,cliente!A$1:B$7,2,FALSE)</f>
        <v>Benito de Paula</v>
      </c>
      <c r="D1758">
        <f t="shared" ca="1" si="136"/>
        <v>1</v>
      </c>
      <c r="E1758" t="str">
        <f ca="1">VLOOKUP(D1758,vendedor!A$1:B$13,2,FALSE)</f>
        <v>Claudio Silva</v>
      </c>
      <c r="F1758">
        <f t="shared" ca="1" si="137"/>
        <v>3</v>
      </c>
      <c r="G1758" t="str">
        <f ca="1">VLOOKUP(F1758,cidade!A$1:B$6,2,FALSE)</f>
        <v>São Paulo</v>
      </c>
      <c r="H1758">
        <v>10</v>
      </c>
      <c r="I1758" t="str">
        <f>VLOOKUP(H1758,produto!A$1:F$24,2,FALSE)</f>
        <v>Papel A4</v>
      </c>
      <c r="J1758">
        <f>VLOOKUP(I1758,produto!B$1:G$24,4,FALSE)</f>
        <v>8</v>
      </c>
      <c r="K1758" t="str">
        <f>VLOOKUP(J1758,marca!A$1:B$15,2,FALSE)</f>
        <v>FABER CASTELL</v>
      </c>
      <c r="L1758">
        <f t="shared" ca="1" si="139"/>
        <v>3</v>
      </c>
      <c r="M1758" t="str">
        <f ca="1">VLOOKUP(L1758,Departamento!A$1:C$8,2,FALSE)</f>
        <v>Papelaria</v>
      </c>
      <c r="N1758">
        <f t="shared" ca="1" si="138"/>
        <v>2</v>
      </c>
      <c r="O1758" t="str">
        <f ca="1">VLOOKUP(N1758,gerencia!A$1:B$5,2,FALSE)</f>
        <v>papelaria/cosmético</v>
      </c>
      <c r="P1758" t="s">
        <v>37</v>
      </c>
      <c r="Q1758">
        <v>2</v>
      </c>
      <c r="R1758">
        <v>2.15</v>
      </c>
      <c r="S1758">
        <v>1116</v>
      </c>
    </row>
    <row r="1759" spans="1:19">
      <c r="A1759">
        <v>1758</v>
      </c>
      <c r="B1759">
        <f t="shared" ca="1" si="135"/>
        <v>6</v>
      </c>
      <c r="C1759" t="str">
        <f ca="1">VLOOKUP(B1759,cliente!A$1:B$7,2,FALSE)</f>
        <v>Reginaldo Rossi</v>
      </c>
      <c r="D1759">
        <f t="shared" ca="1" si="136"/>
        <v>6</v>
      </c>
      <c r="E1759" t="str">
        <f ca="1">VLOOKUP(D1759,vendedor!A$1:B$13,2,FALSE)</f>
        <v>Rodrigo Machado</v>
      </c>
      <c r="F1759">
        <f t="shared" ca="1" si="137"/>
        <v>3</v>
      </c>
      <c r="G1759" t="str">
        <f ca="1">VLOOKUP(F1759,cidade!A$1:B$6,2,FALSE)</f>
        <v>São Paulo</v>
      </c>
      <c r="H1759">
        <v>3</v>
      </c>
      <c r="I1759" t="str">
        <f>VLOOKUP(H1759,produto!A$1:F$24,2,FALSE)</f>
        <v>Teclado</v>
      </c>
      <c r="J1759">
        <f>VLOOKUP(I1759,produto!B$1:G$24,4,FALSE)</f>
        <v>1</v>
      </c>
      <c r="K1759" t="str">
        <f>VLOOKUP(J1759,marca!A$1:B$15,2,FALSE)</f>
        <v>APPLE</v>
      </c>
      <c r="L1759">
        <f t="shared" ca="1" si="139"/>
        <v>3</v>
      </c>
      <c r="M1759" t="str">
        <f ca="1">VLOOKUP(L1759,Departamento!A$1:C$8,2,FALSE)</f>
        <v>Papelaria</v>
      </c>
      <c r="N1759">
        <f t="shared" ca="1" si="138"/>
        <v>3</v>
      </c>
      <c r="O1759" t="str">
        <f ca="1">VLOOKUP(N1759,gerencia!A$1:B$5,2,FALSE)</f>
        <v>Eletro Eletrônico</v>
      </c>
      <c r="P1759" t="s">
        <v>198</v>
      </c>
      <c r="Q1759">
        <v>3</v>
      </c>
      <c r="R1759">
        <v>342.09</v>
      </c>
      <c r="S1759">
        <v>254</v>
      </c>
    </row>
    <row r="1760" spans="1:19">
      <c r="A1760">
        <v>1759</v>
      </c>
      <c r="B1760">
        <f t="shared" ca="1" si="135"/>
        <v>6</v>
      </c>
      <c r="C1760" t="str">
        <f ca="1">VLOOKUP(B1760,cliente!A$1:B$7,2,FALSE)</f>
        <v>Reginaldo Rossi</v>
      </c>
      <c r="D1760">
        <f t="shared" ca="1" si="136"/>
        <v>4</v>
      </c>
      <c r="E1760" t="str">
        <f ca="1">VLOOKUP(D1760,vendedor!A$1:B$13,2,FALSE)</f>
        <v>Daniela Matos</v>
      </c>
      <c r="F1760">
        <f t="shared" ca="1" si="137"/>
        <v>1</v>
      </c>
      <c r="G1760" t="str">
        <f ca="1">VLOOKUP(F1760,cidade!A$1:B$6,2,FALSE)</f>
        <v>Salvador</v>
      </c>
      <c r="H1760">
        <v>22</v>
      </c>
      <c r="I1760" t="str">
        <f>VLOOKUP(H1760,produto!A$1:F$24,2,FALSE)</f>
        <v>Mesa</v>
      </c>
      <c r="J1760">
        <f>VLOOKUP(I1760,produto!B$1:G$24,4,FALSE)</f>
        <v>14</v>
      </c>
      <c r="K1760" t="str">
        <f>VLOOKUP(J1760,marca!A$1:B$15,2,FALSE)</f>
        <v>DA CASA</v>
      </c>
      <c r="L1760">
        <f t="shared" ca="1" si="139"/>
        <v>3</v>
      </c>
      <c r="M1760" t="str">
        <f ca="1">VLOOKUP(L1760,Departamento!A$1:C$8,2,FALSE)</f>
        <v>Papelaria</v>
      </c>
      <c r="N1760">
        <f t="shared" ca="1" si="138"/>
        <v>4</v>
      </c>
      <c r="O1760" t="str">
        <f ca="1">VLOOKUP(N1760,gerencia!A$1:B$5,2,FALSE)</f>
        <v>Casa e Decoração</v>
      </c>
      <c r="P1760" t="s">
        <v>210</v>
      </c>
      <c r="Q1760">
        <v>2</v>
      </c>
      <c r="R1760">
        <v>1600</v>
      </c>
      <c r="S1760">
        <v>5</v>
      </c>
    </row>
    <row r="1761" spans="1:19">
      <c r="A1761">
        <v>1760</v>
      </c>
      <c r="B1761">
        <f t="shared" ca="1" si="135"/>
        <v>4</v>
      </c>
      <c r="C1761" t="str">
        <f ca="1">VLOOKUP(B1761,cliente!A$1:B$7,2,FALSE)</f>
        <v>Tom Jobim</v>
      </c>
      <c r="D1761">
        <f t="shared" ca="1" si="136"/>
        <v>12</v>
      </c>
      <c r="E1761" t="str">
        <f ca="1">VLOOKUP(D1761,vendedor!A$1:B$13,2,FALSE)</f>
        <v>Marilia Cardoso</v>
      </c>
      <c r="F1761">
        <f t="shared" ca="1" si="137"/>
        <v>4</v>
      </c>
      <c r="G1761" t="str">
        <f ca="1">VLOOKUP(F1761,cidade!A$1:B$6,2,FALSE)</f>
        <v>Rio de janeiro</v>
      </c>
      <c r="H1761">
        <v>13</v>
      </c>
      <c r="I1761" t="str">
        <f>VLOOKUP(H1761,produto!A$1:F$24,2,FALSE)</f>
        <v>Estojo</v>
      </c>
      <c r="J1761">
        <f>VLOOKUP(I1761,produto!B$1:G$24,4,FALSE)</f>
        <v>7</v>
      </c>
      <c r="K1761" t="str">
        <f>VLOOKUP(J1761,marca!A$1:B$15,2,FALSE)</f>
        <v>TILIBRA</v>
      </c>
      <c r="L1761">
        <f t="shared" ca="1" si="139"/>
        <v>5</v>
      </c>
      <c r="M1761" t="str">
        <f ca="1">VLOOKUP(L1761,Departamento!A$1:C$8,2,FALSE)</f>
        <v>Eletrónico</v>
      </c>
      <c r="N1761">
        <f t="shared" ca="1" si="138"/>
        <v>1</v>
      </c>
      <c r="O1761" t="str">
        <f ca="1">VLOOKUP(N1761,gerencia!A$1:B$5,2,FALSE)</f>
        <v>Tecnologia</v>
      </c>
      <c r="P1761" t="s">
        <v>52</v>
      </c>
      <c r="Q1761">
        <v>2</v>
      </c>
      <c r="R1761">
        <v>3.2</v>
      </c>
      <c r="S1761">
        <v>285</v>
      </c>
    </row>
    <row r="1762" spans="1:19">
      <c r="A1762">
        <v>1761</v>
      </c>
      <c r="B1762">
        <f t="shared" ca="1" si="135"/>
        <v>3</v>
      </c>
      <c r="C1762" t="str">
        <f ca="1">VLOOKUP(B1762,cliente!A$1:B$7,2,FALSE)</f>
        <v>Renato Russo</v>
      </c>
      <c r="D1762">
        <f t="shared" ca="1" si="136"/>
        <v>6</v>
      </c>
      <c r="E1762" t="str">
        <f ca="1">VLOOKUP(D1762,vendedor!A$1:B$13,2,FALSE)</f>
        <v>Rodrigo Machado</v>
      </c>
      <c r="F1762">
        <f t="shared" ca="1" si="137"/>
        <v>2</v>
      </c>
      <c r="G1762" t="str">
        <f ca="1">VLOOKUP(F1762,cidade!A$1:B$6,2,FALSE)</f>
        <v>Recife</v>
      </c>
      <c r="H1762">
        <v>2</v>
      </c>
      <c r="I1762" t="str">
        <f>VLOOKUP(H1762,produto!A$1:F$24,2,FALSE)</f>
        <v>Mouse</v>
      </c>
      <c r="J1762">
        <f>VLOOKUP(I1762,produto!B$1:G$24,4,FALSE)</f>
        <v>2</v>
      </c>
      <c r="K1762" t="str">
        <f>VLOOKUP(J1762,marca!A$1:B$15,2,FALSE)</f>
        <v>MICROSOFT</v>
      </c>
      <c r="L1762">
        <f t="shared" ca="1" si="139"/>
        <v>6</v>
      </c>
      <c r="M1762" t="str">
        <f ca="1">VLOOKUP(L1762,Departamento!A$1:C$8,2,FALSE)</f>
        <v>Eletrodomestico</v>
      </c>
      <c r="N1762">
        <f t="shared" ca="1" si="138"/>
        <v>2</v>
      </c>
      <c r="O1762" t="str">
        <f ca="1">VLOOKUP(N1762,gerencia!A$1:B$5,2,FALSE)</f>
        <v>papelaria/cosmético</v>
      </c>
      <c r="P1762" t="s">
        <v>372</v>
      </c>
      <c r="Q1762">
        <v>3</v>
      </c>
      <c r="R1762">
        <v>25.9</v>
      </c>
      <c r="S1762">
        <v>471</v>
      </c>
    </row>
    <row r="1763" spans="1:19">
      <c r="A1763">
        <v>1762</v>
      </c>
      <c r="B1763">
        <f t="shared" ca="1" si="135"/>
        <v>4</v>
      </c>
      <c r="C1763" t="str">
        <f ca="1">VLOOKUP(B1763,cliente!A$1:B$7,2,FALSE)</f>
        <v>Tom Jobim</v>
      </c>
      <c r="D1763">
        <f t="shared" ca="1" si="136"/>
        <v>11</v>
      </c>
      <c r="E1763" t="str">
        <f ca="1">VLOOKUP(D1763,vendedor!A$1:B$13,2,FALSE)</f>
        <v>Filipe Almeida</v>
      </c>
      <c r="F1763">
        <f t="shared" ca="1" si="137"/>
        <v>5</v>
      </c>
      <c r="G1763" t="str">
        <f ca="1">VLOOKUP(F1763,cidade!A$1:B$6,2,FALSE)</f>
        <v>Belo Horizonte</v>
      </c>
      <c r="H1763">
        <v>9</v>
      </c>
      <c r="I1763" t="str">
        <f>VLOOKUP(H1763,produto!A$1:F$24,2,FALSE)</f>
        <v>Celular  8GB</v>
      </c>
      <c r="J1763">
        <f>VLOOKUP(I1763,produto!B$1:G$24,4,FALSE)</f>
        <v>8</v>
      </c>
      <c r="K1763" t="str">
        <f>VLOOKUP(J1763,marca!A$1:B$15,2,FALSE)</f>
        <v>FABER CASTELL</v>
      </c>
      <c r="L1763">
        <f t="shared" ca="1" si="139"/>
        <v>5</v>
      </c>
      <c r="M1763" t="str">
        <f ca="1">VLOOKUP(L1763,Departamento!A$1:C$8,2,FALSE)</f>
        <v>Eletrónico</v>
      </c>
      <c r="N1763">
        <f t="shared" ca="1" si="138"/>
        <v>4</v>
      </c>
      <c r="O1763" t="str">
        <f ca="1">VLOOKUP(N1763,gerencia!A$1:B$5,2,FALSE)</f>
        <v>Casa e Decoração</v>
      </c>
      <c r="P1763" t="s">
        <v>626</v>
      </c>
      <c r="Q1763">
        <v>3</v>
      </c>
      <c r="R1763">
        <v>12.25</v>
      </c>
      <c r="S1763">
        <v>1320</v>
      </c>
    </row>
    <row r="1764" spans="1:19">
      <c r="A1764">
        <v>1763</v>
      </c>
      <c r="B1764">
        <f t="shared" ca="1" si="135"/>
        <v>6</v>
      </c>
      <c r="C1764" t="str">
        <f ca="1">VLOOKUP(B1764,cliente!A$1:B$7,2,FALSE)</f>
        <v>Reginaldo Rossi</v>
      </c>
      <c r="D1764">
        <f t="shared" ca="1" si="136"/>
        <v>3</v>
      </c>
      <c r="E1764" t="str">
        <f ca="1">VLOOKUP(D1764,vendedor!A$1:B$13,2,FALSE)</f>
        <v>Issac Palmeiras</v>
      </c>
      <c r="F1764">
        <f t="shared" ca="1" si="137"/>
        <v>5</v>
      </c>
      <c r="G1764" t="str">
        <f ca="1">VLOOKUP(F1764,cidade!A$1:B$6,2,FALSE)</f>
        <v>Belo Horizonte</v>
      </c>
      <c r="H1764">
        <v>18</v>
      </c>
      <c r="I1764" t="str">
        <f>VLOOKUP(H1764,produto!A$1:F$24,2,FALSE)</f>
        <v xml:space="preserve">Xbox </v>
      </c>
      <c r="J1764">
        <f>VLOOKUP(I1764,produto!B$1:G$24,4,FALSE)</f>
        <v>12</v>
      </c>
      <c r="K1764" t="str">
        <f>VLOOKUP(J1764,marca!A$1:B$15,2,FALSE)</f>
        <v>ELETROLUX</v>
      </c>
      <c r="L1764">
        <f t="shared" ca="1" si="139"/>
        <v>1</v>
      </c>
      <c r="M1764" t="str">
        <f ca="1">VLOOKUP(L1764,Departamento!A$1:C$8,2,FALSE)</f>
        <v>Informática</v>
      </c>
      <c r="N1764">
        <f t="shared" ca="1" si="138"/>
        <v>4</v>
      </c>
      <c r="O1764" t="str">
        <f ca="1">VLOOKUP(N1764,gerencia!A$1:B$5,2,FALSE)</f>
        <v>Casa e Decoração</v>
      </c>
      <c r="P1764" t="s">
        <v>282</v>
      </c>
      <c r="Q1764">
        <v>1</v>
      </c>
      <c r="R1764">
        <v>850</v>
      </c>
      <c r="S1764">
        <v>678</v>
      </c>
    </row>
    <row r="1765" spans="1:19">
      <c r="A1765">
        <v>1764</v>
      </c>
      <c r="B1765">
        <f t="shared" ca="1" si="135"/>
        <v>1</v>
      </c>
      <c r="C1765" t="str">
        <f ca="1">VLOOKUP(B1765,cliente!A$1:B$7,2,FALSE)</f>
        <v>João do Pulo</v>
      </c>
      <c r="D1765">
        <f t="shared" ca="1" si="136"/>
        <v>12</v>
      </c>
      <c r="E1765" t="str">
        <f ca="1">VLOOKUP(D1765,vendedor!A$1:B$13,2,FALSE)</f>
        <v>Marilia Cardoso</v>
      </c>
      <c r="F1765">
        <f t="shared" ca="1" si="137"/>
        <v>3</v>
      </c>
      <c r="G1765" t="str">
        <f ca="1">VLOOKUP(F1765,cidade!A$1:B$6,2,FALSE)</f>
        <v>São Paulo</v>
      </c>
      <c r="H1765">
        <v>6</v>
      </c>
      <c r="I1765" t="str">
        <f>VLOOKUP(H1765,produto!A$1:F$24,2,FALSE)</f>
        <v xml:space="preserve">Notebook </v>
      </c>
      <c r="J1765">
        <f>VLOOKUP(I1765,produto!B$1:G$24,4,FALSE)</f>
        <v>5</v>
      </c>
      <c r="K1765" t="str">
        <f>VLOOKUP(J1765,marca!A$1:B$15,2,FALSE)</f>
        <v>SAMSUNG</v>
      </c>
      <c r="L1765">
        <f t="shared" ca="1" si="139"/>
        <v>3</v>
      </c>
      <c r="M1765" t="str">
        <f ca="1">VLOOKUP(L1765,Departamento!A$1:C$8,2,FALSE)</f>
        <v>Papelaria</v>
      </c>
      <c r="N1765">
        <f t="shared" ca="1" si="138"/>
        <v>1</v>
      </c>
      <c r="O1765" t="str">
        <f ca="1">VLOOKUP(N1765,gerencia!A$1:B$5,2,FALSE)</f>
        <v>Tecnologia</v>
      </c>
      <c r="P1765" t="s">
        <v>613</v>
      </c>
      <c r="Q1765">
        <v>3</v>
      </c>
      <c r="R1765">
        <v>550</v>
      </c>
      <c r="S1765">
        <v>205</v>
      </c>
    </row>
    <row r="1766" spans="1:19">
      <c r="A1766">
        <v>1765</v>
      </c>
      <c r="B1766">
        <f t="shared" ca="1" si="135"/>
        <v>5</v>
      </c>
      <c r="C1766" t="str">
        <f ca="1">VLOOKUP(B1766,cliente!A$1:B$7,2,FALSE)</f>
        <v>Edson Arantes</v>
      </c>
      <c r="D1766">
        <f t="shared" ca="1" si="136"/>
        <v>1</v>
      </c>
      <c r="E1766" t="str">
        <f ca="1">VLOOKUP(D1766,vendedor!A$1:B$13,2,FALSE)</f>
        <v>Claudio Silva</v>
      </c>
      <c r="F1766">
        <f t="shared" ca="1" si="137"/>
        <v>5</v>
      </c>
      <c r="G1766" t="str">
        <f ca="1">VLOOKUP(F1766,cidade!A$1:B$6,2,FALSE)</f>
        <v>Belo Horizonte</v>
      </c>
      <c r="H1766">
        <v>11</v>
      </c>
      <c r="I1766" t="str">
        <f>VLOOKUP(H1766,produto!A$1:F$24,2,FALSE)</f>
        <v xml:space="preserve">Caneta </v>
      </c>
      <c r="J1766">
        <f>VLOOKUP(I1766,produto!B$1:G$24,4,FALSE)</f>
        <v>8</v>
      </c>
      <c r="K1766" t="str">
        <f>VLOOKUP(J1766,marca!A$1:B$15,2,FALSE)</f>
        <v>FABER CASTELL</v>
      </c>
      <c r="L1766">
        <f t="shared" ca="1" si="139"/>
        <v>3</v>
      </c>
      <c r="M1766" t="str">
        <f ca="1">VLOOKUP(L1766,Departamento!A$1:C$8,2,FALSE)</f>
        <v>Papelaria</v>
      </c>
      <c r="N1766">
        <f t="shared" ca="1" si="138"/>
        <v>4</v>
      </c>
      <c r="O1766" t="str">
        <f ca="1">VLOOKUP(N1766,gerencia!A$1:B$5,2,FALSE)</f>
        <v>Casa e Decoração</v>
      </c>
      <c r="P1766" t="s">
        <v>335</v>
      </c>
      <c r="Q1766">
        <v>2</v>
      </c>
      <c r="R1766">
        <v>0.5</v>
      </c>
      <c r="S1766">
        <v>479</v>
      </c>
    </row>
    <row r="1767" spans="1:19">
      <c r="A1767">
        <v>1766</v>
      </c>
      <c r="B1767">
        <f t="shared" ca="1" si="135"/>
        <v>1</v>
      </c>
      <c r="C1767" t="str">
        <f ca="1">VLOOKUP(B1767,cliente!A$1:B$7,2,FALSE)</f>
        <v>João do Pulo</v>
      </c>
      <c r="D1767">
        <f t="shared" ca="1" si="136"/>
        <v>2</v>
      </c>
      <c r="E1767" t="str">
        <f ca="1">VLOOKUP(D1767,vendedor!A$1:B$13,2,FALSE)</f>
        <v>Márcio Barroso</v>
      </c>
      <c r="F1767">
        <f t="shared" ca="1" si="137"/>
        <v>1</v>
      </c>
      <c r="G1767" t="str">
        <f ca="1">VLOOKUP(F1767,cidade!A$1:B$6,2,FALSE)</f>
        <v>Salvador</v>
      </c>
      <c r="H1767">
        <v>12</v>
      </c>
      <c r="I1767" t="str">
        <f>VLOOKUP(H1767,produto!A$1:F$24,2,FALSE)</f>
        <v>Borracha</v>
      </c>
      <c r="J1767">
        <f>VLOOKUP(I1767,produto!B$1:G$24,4,FALSE)</f>
        <v>7</v>
      </c>
      <c r="K1767" t="str">
        <f>VLOOKUP(J1767,marca!A$1:B$15,2,FALSE)</f>
        <v>TILIBRA</v>
      </c>
      <c r="L1767">
        <f t="shared" ca="1" si="139"/>
        <v>6</v>
      </c>
      <c r="M1767" t="str">
        <f ca="1">VLOOKUP(L1767,Departamento!A$1:C$8,2,FALSE)</f>
        <v>Eletrodomestico</v>
      </c>
      <c r="N1767">
        <f t="shared" ca="1" si="138"/>
        <v>1</v>
      </c>
      <c r="O1767" t="str">
        <f ca="1">VLOOKUP(N1767,gerencia!A$1:B$5,2,FALSE)</f>
        <v>Tecnologia</v>
      </c>
      <c r="P1767" t="s">
        <v>98</v>
      </c>
      <c r="Q1767">
        <v>3</v>
      </c>
      <c r="R1767">
        <v>5.3</v>
      </c>
      <c r="S1767">
        <v>1291</v>
      </c>
    </row>
    <row r="1768" spans="1:19">
      <c r="A1768">
        <v>1767</v>
      </c>
      <c r="B1768">
        <f t="shared" ca="1" si="135"/>
        <v>6</v>
      </c>
      <c r="C1768" t="str">
        <f ca="1">VLOOKUP(B1768,cliente!A$1:B$7,2,FALSE)</f>
        <v>Reginaldo Rossi</v>
      </c>
      <c r="D1768">
        <f t="shared" ca="1" si="136"/>
        <v>4</v>
      </c>
      <c r="E1768" t="str">
        <f ca="1">VLOOKUP(D1768,vendedor!A$1:B$13,2,FALSE)</f>
        <v>Daniela Matos</v>
      </c>
      <c r="F1768">
        <f t="shared" ca="1" si="137"/>
        <v>3</v>
      </c>
      <c r="G1768" t="str">
        <f ca="1">VLOOKUP(F1768,cidade!A$1:B$6,2,FALSE)</f>
        <v>São Paulo</v>
      </c>
      <c r="H1768">
        <v>21</v>
      </c>
      <c r="I1768" t="str">
        <f>VLOOKUP(H1768,produto!A$1:F$24,2,FALSE)</f>
        <v>microondas</v>
      </c>
      <c r="J1768">
        <f>VLOOKUP(I1768,produto!B$1:G$24,4,FALSE)</f>
        <v>14</v>
      </c>
      <c r="K1768" t="str">
        <f>VLOOKUP(J1768,marca!A$1:B$15,2,FALSE)</f>
        <v>DA CASA</v>
      </c>
      <c r="L1768">
        <f t="shared" ca="1" si="139"/>
        <v>2</v>
      </c>
      <c r="M1768" t="str">
        <f ca="1">VLOOKUP(L1768,Departamento!A$1:C$8,2,FALSE)</f>
        <v>Telefonia</v>
      </c>
      <c r="N1768">
        <f t="shared" ca="1" si="138"/>
        <v>3</v>
      </c>
      <c r="O1768" t="str">
        <f ca="1">VLOOKUP(N1768,gerencia!A$1:B$5,2,FALSE)</f>
        <v>Eletro Eletrônico</v>
      </c>
      <c r="P1768" t="s">
        <v>72</v>
      </c>
      <c r="Q1768">
        <v>1</v>
      </c>
      <c r="R1768">
        <v>2100</v>
      </c>
      <c r="S1768">
        <v>1359</v>
      </c>
    </row>
    <row r="1769" spans="1:19">
      <c r="A1769">
        <v>1768</v>
      </c>
      <c r="B1769">
        <f t="shared" ca="1" si="135"/>
        <v>3</v>
      </c>
      <c r="C1769" t="str">
        <f ca="1">VLOOKUP(B1769,cliente!A$1:B$7,2,FALSE)</f>
        <v>Renato Russo</v>
      </c>
      <c r="D1769">
        <f t="shared" ca="1" si="136"/>
        <v>1</v>
      </c>
      <c r="E1769" t="str">
        <f ca="1">VLOOKUP(D1769,vendedor!A$1:B$13,2,FALSE)</f>
        <v>Claudio Silva</v>
      </c>
      <c r="F1769">
        <f t="shared" ca="1" si="137"/>
        <v>3</v>
      </c>
      <c r="G1769" t="str">
        <f ca="1">VLOOKUP(F1769,cidade!A$1:B$6,2,FALSE)</f>
        <v>São Paulo</v>
      </c>
      <c r="H1769">
        <v>23</v>
      </c>
      <c r="I1769" t="str">
        <f>VLOOKUP(H1769,produto!A$1:F$24,2,FALSE)</f>
        <v>Sofá</v>
      </c>
      <c r="J1769">
        <f>VLOOKUP(I1769,produto!B$1:G$24,4,FALSE)</f>
        <v>14</v>
      </c>
      <c r="K1769" t="str">
        <f>VLOOKUP(J1769,marca!A$1:B$15,2,FALSE)</f>
        <v>DA CASA</v>
      </c>
      <c r="L1769">
        <f t="shared" ca="1" si="139"/>
        <v>2</v>
      </c>
      <c r="M1769" t="str">
        <f ca="1">VLOOKUP(L1769,Departamento!A$1:C$8,2,FALSE)</f>
        <v>Telefonia</v>
      </c>
      <c r="N1769">
        <f t="shared" ca="1" si="138"/>
        <v>1</v>
      </c>
      <c r="O1769" t="str">
        <f ca="1">VLOOKUP(N1769,gerencia!A$1:B$5,2,FALSE)</f>
        <v>Tecnologia</v>
      </c>
      <c r="P1769" t="s">
        <v>64</v>
      </c>
      <c r="Q1769">
        <v>2</v>
      </c>
      <c r="R1769">
        <v>300</v>
      </c>
      <c r="S1769">
        <v>99</v>
      </c>
    </row>
    <row r="1770" spans="1:19">
      <c r="A1770">
        <v>1769</v>
      </c>
      <c r="B1770">
        <f t="shared" ca="1" si="135"/>
        <v>4</v>
      </c>
      <c r="C1770" t="str">
        <f ca="1">VLOOKUP(B1770,cliente!A$1:B$7,2,FALSE)</f>
        <v>Tom Jobim</v>
      </c>
      <c r="D1770">
        <f t="shared" ca="1" si="136"/>
        <v>5</v>
      </c>
      <c r="E1770" t="str">
        <f ca="1">VLOOKUP(D1770,vendedor!A$1:B$13,2,FALSE)</f>
        <v>Maria Braga</v>
      </c>
      <c r="F1770">
        <f t="shared" ca="1" si="137"/>
        <v>2</v>
      </c>
      <c r="G1770" t="str">
        <f ca="1">VLOOKUP(F1770,cidade!A$1:B$6,2,FALSE)</f>
        <v>Recife</v>
      </c>
      <c r="H1770">
        <v>2</v>
      </c>
      <c r="I1770" t="str">
        <f>VLOOKUP(H1770,produto!A$1:F$24,2,FALSE)</f>
        <v>Mouse</v>
      </c>
      <c r="J1770">
        <f>VLOOKUP(I1770,produto!B$1:G$24,4,FALSE)</f>
        <v>2</v>
      </c>
      <c r="K1770" t="str">
        <f>VLOOKUP(J1770,marca!A$1:B$15,2,FALSE)</f>
        <v>MICROSOFT</v>
      </c>
      <c r="L1770">
        <f t="shared" ca="1" si="139"/>
        <v>1</v>
      </c>
      <c r="M1770" t="str">
        <f ca="1">VLOOKUP(L1770,Departamento!A$1:C$8,2,FALSE)</f>
        <v>Informática</v>
      </c>
      <c r="N1770">
        <f t="shared" ca="1" si="138"/>
        <v>3</v>
      </c>
      <c r="O1770" t="str">
        <f ca="1">VLOOKUP(N1770,gerencia!A$1:B$5,2,FALSE)</f>
        <v>Eletro Eletrônico</v>
      </c>
      <c r="P1770" t="s">
        <v>172</v>
      </c>
      <c r="Q1770">
        <v>1</v>
      </c>
      <c r="R1770">
        <v>25.9</v>
      </c>
      <c r="S1770">
        <v>1038</v>
      </c>
    </row>
    <row r="1771" spans="1:19">
      <c r="A1771">
        <v>1770</v>
      </c>
      <c r="B1771">
        <f t="shared" ca="1" si="135"/>
        <v>3</v>
      </c>
      <c r="C1771" t="str">
        <f ca="1">VLOOKUP(B1771,cliente!A$1:B$7,2,FALSE)</f>
        <v>Renato Russo</v>
      </c>
      <c r="D1771">
        <f t="shared" ca="1" si="136"/>
        <v>3</v>
      </c>
      <c r="E1771" t="str">
        <f ca="1">VLOOKUP(D1771,vendedor!A$1:B$13,2,FALSE)</f>
        <v>Issac Palmeiras</v>
      </c>
      <c r="F1771">
        <f t="shared" ca="1" si="137"/>
        <v>3</v>
      </c>
      <c r="G1771" t="str">
        <f ca="1">VLOOKUP(F1771,cidade!A$1:B$6,2,FALSE)</f>
        <v>São Paulo</v>
      </c>
      <c r="H1771">
        <v>3</v>
      </c>
      <c r="I1771" t="str">
        <f>VLOOKUP(H1771,produto!A$1:F$24,2,FALSE)</f>
        <v>Teclado</v>
      </c>
      <c r="J1771">
        <f>VLOOKUP(I1771,produto!B$1:G$24,4,FALSE)</f>
        <v>1</v>
      </c>
      <c r="K1771" t="str">
        <f>VLOOKUP(J1771,marca!A$1:B$15,2,FALSE)</f>
        <v>APPLE</v>
      </c>
      <c r="L1771">
        <f t="shared" ca="1" si="139"/>
        <v>2</v>
      </c>
      <c r="M1771" t="str">
        <f ca="1">VLOOKUP(L1771,Departamento!A$1:C$8,2,FALSE)</f>
        <v>Telefonia</v>
      </c>
      <c r="N1771">
        <f t="shared" ca="1" si="138"/>
        <v>1</v>
      </c>
      <c r="O1771" t="str">
        <f ca="1">VLOOKUP(N1771,gerencia!A$1:B$5,2,FALSE)</f>
        <v>Tecnologia</v>
      </c>
      <c r="P1771" t="s">
        <v>391</v>
      </c>
      <c r="Q1771">
        <v>1</v>
      </c>
      <c r="R1771">
        <v>342.09</v>
      </c>
      <c r="S1771">
        <v>963</v>
      </c>
    </row>
    <row r="1772" spans="1:19">
      <c r="A1772">
        <v>1771</v>
      </c>
      <c r="B1772">
        <f t="shared" ca="1" si="135"/>
        <v>6</v>
      </c>
      <c r="C1772" t="str">
        <f ca="1">VLOOKUP(B1772,cliente!A$1:B$7,2,FALSE)</f>
        <v>Reginaldo Rossi</v>
      </c>
      <c r="D1772">
        <f t="shared" ca="1" si="136"/>
        <v>7</v>
      </c>
      <c r="E1772" t="str">
        <f ca="1">VLOOKUP(D1772,vendedor!A$1:B$13,2,FALSE)</f>
        <v>João Oliveira</v>
      </c>
      <c r="F1772">
        <f t="shared" ca="1" si="137"/>
        <v>3</v>
      </c>
      <c r="G1772" t="str">
        <f ca="1">VLOOKUP(F1772,cidade!A$1:B$6,2,FALSE)</f>
        <v>São Paulo</v>
      </c>
      <c r="H1772">
        <v>11</v>
      </c>
      <c r="I1772" t="str">
        <f>VLOOKUP(H1772,produto!A$1:F$24,2,FALSE)</f>
        <v xml:space="preserve">Caneta </v>
      </c>
      <c r="J1772">
        <f>VLOOKUP(I1772,produto!B$1:G$24,4,FALSE)</f>
        <v>8</v>
      </c>
      <c r="K1772" t="str">
        <f>VLOOKUP(J1772,marca!A$1:B$15,2,FALSE)</f>
        <v>FABER CASTELL</v>
      </c>
      <c r="L1772">
        <f t="shared" ca="1" si="139"/>
        <v>6</v>
      </c>
      <c r="M1772" t="str">
        <f ca="1">VLOOKUP(L1772,Departamento!A$1:C$8,2,FALSE)</f>
        <v>Eletrodomestico</v>
      </c>
      <c r="N1772">
        <f t="shared" ca="1" si="138"/>
        <v>4</v>
      </c>
      <c r="O1772" t="str">
        <f ca="1">VLOOKUP(N1772,gerencia!A$1:B$5,2,FALSE)</f>
        <v>Casa e Decoração</v>
      </c>
      <c r="P1772" t="s">
        <v>89</v>
      </c>
      <c r="Q1772">
        <v>1</v>
      </c>
      <c r="R1772">
        <v>0.5</v>
      </c>
      <c r="S1772">
        <v>853</v>
      </c>
    </row>
    <row r="1773" spans="1:19">
      <c r="A1773">
        <v>1772</v>
      </c>
      <c r="B1773">
        <f t="shared" ca="1" si="135"/>
        <v>2</v>
      </c>
      <c r="C1773" t="str">
        <f ca="1">VLOOKUP(B1773,cliente!A$1:B$7,2,FALSE)</f>
        <v>Benito de Paula</v>
      </c>
      <c r="D1773">
        <f t="shared" ca="1" si="136"/>
        <v>9</v>
      </c>
      <c r="E1773" t="str">
        <f ca="1">VLOOKUP(D1773,vendedor!A$1:B$13,2,FALSE)</f>
        <v>Diego Santos</v>
      </c>
      <c r="F1773">
        <f t="shared" ca="1" si="137"/>
        <v>1</v>
      </c>
      <c r="G1773" t="str">
        <f ca="1">VLOOKUP(F1773,cidade!A$1:B$6,2,FALSE)</f>
        <v>Salvador</v>
      </c>
      <c r="H1773">
        <v>23</v>
      </c>
      <c r="I1773" t="str">
        <f>VLOOKUP(H1773,produto!A$1:F$24,2,FALSE)</f>
        <v>Sofá</v>
      </c>
      <c r="J1773">
        <f>VLOOKUP(I1773,produto!B$1:G$24,4,FALSE)</f>
        <v>14</v>
      </c>
      <c r="K1773" t="str">
        <f>VLOOKUP(J1773,marca!A$1:B$15,2,FALSE)</f>
        <v>DA CASA</v>
      </c>
      <c r="L1773">
        <f t="shared" ca="1" si="139"/>
        <v>3</v>
      </c>
      <c r="M1773" t="str">
        <f ca="1">VLOOKUP(L1773,Departamento!A$1:C$8,2,FALSE)</f>
        <v>Papelaria</v>
      </c>
      <c r="N1773">
        <f t="shared" ca="1" si="138"/>
        <v>2</v>
      </c>
      <c r="O1773" t="str">
        <f ca="1">VLOOKUP(N1773,gerencia!A$1:B$5,2,FALSE)</f>
        <v>papelaria/cosmético</v>
      </c>
      <c r="P1773" t="s">
        <v>457</v>
      </c>
      <c r="Q1773">
        <v>2</v>
      </c>
      <c r="R1773">
        <v>300</v>
      </c>
      <c r="S1773">
        <v>607</v>
      </c>
    </row>
    <row r="1774" spans="1:19">
      <c r="A1774">
        <v>1773</v>
      </c>
      <c r="B1774">
        <f t="shared" ca="1" si="135"/>
        <v>2</v>
      </c>
      <c r="C1774" t="str">
        <f ca="1">VLOOKUP(B1774,cliente!A$1:B$7,2,FALSE)</f>
        <v>Benito de Paula</v>
      </c>
      <c r="D1774">
        <f t="shared" ca="1" si="136"/>
        <v>4</v>
      </c>
      <c r="E1774" t="str">
        <f ca="1">VLOOKUP(D1774,vendedor!A$1:B$13,2,FALSE)</f>
        <v>Daniela Matos</v>
      </c>
      <c r="F1774">
        <f t="shared" ca="1" si="137"/>
        <v>5</v>
      </c>
      <c r="G1774" t="str">
        <f ca="1">VLOOKUP(F1774,cidade!A$1:B$6,2,FALSE)</f>
        <v>Belo Horizonte</v>
      </c>
      <c r="H1774">
        <v>12</v>
      </c>
      <c r="I1774" t="str">
        <f>VLOOKUP(H1774,produto!A$1:F$24,2,FALSE)</f>
        <v>Borracha</v>
      </c>
      <c r="J1774">
        <f>VLOOKUP(I1774,produto!B$1:G$24,4,FALSE)</f>
        <v>7</v>
      </c>
      <c r="K1774" t="str">
        <f>VLOOKUP(J1774,marca!A$1:B$15,2,FALSE)</f>
        <v>TILIBRA</v>
      </c>
      <c r="L1774">
        <f t="shared" ca="1" si="139"/>
        <v>6</v>
      </c>
      <c r="M1774" t="str">
        <f ca="1">VLOOKUP(L1774,Departamento!A$1:C$8,2,FALSE)</f>
        <v>Eletrodomestico</v>
      </c>
      <c r="N1774">
        <f t="shared" ca="1" si="138"/>
        <v>2</v>
      </c>
      <c r="O1774" t="str">
        <f ca="1">VLOOKUP(N1774,gerencia!A$1:B$5,2,FALSE)</f>
        <v>papelaria/cosmético</v>
      </c>
      <c r="P1774" t="s">
        <v>289</v>
      </c>
      <c r="Q1774">
        <v>1</v>
      </c>
      <c r="R1774">
        <v>5.3</v>
      </c>
      <c r="S1774">
        <v>745</v>
      </c>
    </row>
    <row r="1775" spans="1:19">
      <c r="A1775">
        <v>1774</v>
      </c>
      <c r="B1775">
        <f t="shared" ca="1" si="135"/>
        <v>1</v>
      </c>
      <c r="C1775" t="str">
        <f ca="1">VLOOKUP(B1775,cliente!A$1:B$7,2,FALSE)</f>
        <v>João do Pulo</v>
      </c>
      <c r="D1775">
        <f t="shared" ca="1" si="136"/>
        <v>9</v>
      </c>
      <c r="E1775" t="str">
        <f ca="1">VLOOKUP(D1775,vendedor!A$1:B$13,2,FALSE)</f>
        <v>Diego Santos</v>
      </c>
      <c r="F1775">
        <f t="shared" ca="1" si="137"/>
        <v>3</v>
      </c>
      <c r="G1775" t="str">
        <f ca="1">VLOOKUP(F1775,cidade!A$1:B$6,2,FALSE)</f>
        <v>São Paulo</v>
      </c>
      <c r="H1775">
        <v>6</v>
      </c>
      <c r="I1775" t="str">
        <f>VLOOKUP(H1775,produto!A$1:F$24,2,FALSE)</f>
        <v xml:space="preserve">Notebook </v>
      </c>
      <c r="J1775">
        <f>VLOOKUP(I1775,produto!B$1:G$24,4,FALSE)</f>
        <v>5</v>
      </c>
      <c r="K1775" t="str">
        <f>VLOOKUP(J1775,marca!A$1:B$15,2,FALSE)</f>
        <v>SAMSUNG</v>
      </c>
      <c r="L1775">
        <f t="shared" ca="1" si="139"/>
        <v>6</v>
      </c>
      <c r="M1775" t="str">
        <f ca="1">VLOOKUP(L1775,Departamento!A$1:C$8,2,FALSE)</f>
        <v>Eletrodomestico</v>
      </c>
      <c r="N1775">
        <f t="shared" ca="1" si="138"/>
        <v>3</v>
      </c>
      <c r="O1775" t="str">
        <f ca="1">VLOOKUP(N1775,gerencia!A$1:B$5,2,FALSE)</f>
        <v>Eletro Eletrônico</v>
      </c>
      <c r="P1775" t="s">
        <v>5</v>
      </c>
      <c r="Q1775">
        <v>2</v>
      </c>
      <c r="R1775">
        <v>550</v>
      </c>
      <c r="S1775">
        <v>538</v>
      </c>
    </row>
    <row r="1776" spans="1:19">
      <c r="A1776">
        <v>1775</v>
      </c>
      <c r="B1776">
        <f t="shared" ca="1" si="135"/>
        <v>1</v>
      </c>
      <c r="C1776" t="str">
        <f ca="1">VLOOKUP(B1776,cliente!A$1:B$7,2,FALSE)</f>
        <v>João do Pulo</v>
      </c>
      <c r="D1776">
        <f t="shared" ca="1" si="136"/>
        <v>7</v>
      </c>
      <c r="E1776" t="str">
        <f ca="1">VLOOKUP(D1776,vendedor!A$1:B$13,2,FALSE)</f>
        <v>João Oliveira</v>
      </c>
      <c r="F1776">
        <f t="shared" ca="1" si="137"/>
        <v>4</v>
      </c>
      <c r="G1776" t="str">
        <f ca="1">VLOOKUP(F1776,cidade!A$1:B$6,2,FALSE)</f>
        <v>Rio de janeiro</v>
      </c>
      <c r="H1776">
        <v>4</v>
      </c>
      <c r="I1776" t="str">
        <f>VLOOKUP(H1776,produto!A$1:F$24,2,FALSE)</f>
        <v>Monitor</v>
      </c>
      <c r="J1776">
        <f>VLOOKUP(I1776,produto!B$1:G$24,4,FALSE)</f>
        <v>4</v>
      </c>
      <c r="K1776" t="str">
        <f>VLOOKUP(J1776,marca!A$1:B$15,2,FALSE)</f>
        <v>IBM</v>
      </c>
      <c r="L1776">
        <f t="shared" ca="1" si="139"/>
        <v>2</v>
      </c>
      <c r="M1776" t="str">
        <f ca="1">VLOOKUP(L1776,Departamento!A$1:C$8,2,FALSE)</f>
        <v>Telefonia</v>
      </c>
      <c r="N1776">
        <f t="shared" ca="1" si="138"/>
        <v>3</v>
      </c>
      <c r="O1776" t="str">
        <f ca="1">VLOOKUP(N1776,gerencia!A$1:B$5,2,FALSE)</f>
        <v>Eletro Eletrônico</v>
      </c>
      <c r="P1776" t="s">
        <v>630</v>
      </c>
      <c r="Q1776">
        <v>1</v>
      </c>
      <c r="R1776">
        <v>1300</v>
      </c>
      <c r="S1776">
        <v>449</v>
      </c>
    </row>
    <row r="1777" spans="1:19">
      <c r="A1777">
        <v>1776</v>
      </c>
      <c r="B1777">
        <f t="shared" ca="1" si="135"/>
        <v>1</v>
      </c>
      <c r="C1777" t="str">
        <f ca="1">VLOOKUP(B1777,cliente!A$1:B$7,2,FALSE)</f>
        <v>João do Pulo</v>
      </c>
      <c r="D1777">
        <f t="shared" ca="1" si="136"/>
        <v>1</v>
      </c>
      <c r="E1777" t="str">
        <f ca="1">VLOOKUP(D1777,vendedor!A$1:B$13,2,FALSE)</f>
        <v>Claudio Silva</v>
      </c>
      <c r="F1777">
        <f t="shared" ca="1" si="137"/>
        <v>1</v>
      </c>
      <c r="G1777" t="str">
        <f ca="1">VLOOKUP(F1777,cidade!A$1:B$6,2,FALSE)</f>
        <v>Salvador</v>
      </c>
      <c r="H1777">
        <v>20</v>
      </c>
      <c r="I1777" t="str">
        <f>VLOOKUP(H1777,produto!A$1:F$24,2,FALSE)</f>
        <v>Geladeira</v>
      </c>
      <c r="J1777">
        <f>VLOOKUP(I1777,produto!B$1:G$24,4,FALSE)</f>
        <v>12</v>
      </c>
      <c r="K1777" t="str">
        <f>VLOOKUP(J1777,marca!A$1:B$15,2,FALSE)</f>
        <v>ELETROLUX</v>
      </c>
      <c r="L1777">
        <f t="shared" ca="1" si="139"/>
        <v>6</v>
      </c>
      <c r="M1777" t="str">
        <f ca="1">VLOOKUP(L1777,Departamento!A$1:C$8,2,FALSE)</f>
        <v>Eletrodomestico</v>
      </c>
      <c r="N1777">
        <f t="shared" ca="1" si="138"/>
        <v>4</v>
      </c>
      <c r="O1777" t="str">
        <f ca="1">VLOOKUP(N1777,gerencia!A$1:B$5,2,FALSE)</f>
        <v>Casa e Decoração</v>
      </c>
      <c r="P1777" t="s">
        <v>631</v>
      </c>
      <c r="Q1777">
        <v>3</v>
      </c>
      <c r="R1777">
        <v>350</v>
      </c>
      <c r="S1777">
        <v>512</v>
      </c>
    </row>
    <row r="1778" spans="1:19">
      <c r="A1778">
        <v>1777</v>
      </c>
      <c r="B1778">
        <f t="shared" ca="1" si="135"/>
        <v>6</v>
      </c>
      <c r="C1778" t="str">
        <f ca="1">VLOOKUP(B1778,cliente!A$1:B$7,2,FALSE)</f>
        <v>Reginaldo Rossi</v>
      </c>
      <c r="D1778">
        <f t="shared" ca="1" si="136"/>
        <v>4</v>
      </c>
      <c r="E1778" t="str">
        <f ca="1">VLOOKUP(D1778,vendedor!A$1:B$13,2,FALSE)</f>
        <v>Daniela Matos</v>
      </c>
      <c r="F1778">
        <f t="shared" ca="1" si="137"/>
        <v>4</v>
      </c>
      <c r="G1778" t="str">
        <f ca="1">VLOOKUP(F1778,cidade!A$1:B$6,2,FALSE)</f>
        <v>Rio de janeiro</v>
      </c>
      <c r="H1778">
        <v>19</v>
      </c>
      <c r="I1778" t="str">
        <f>VLOOKUP(H1778,produto!A$1:F$24,2,FALSE)</f>
        <v>Fogão</v>
      </c>
      <c r="J1778">
        <f>VLOOKUP(I1778,produto!B$1:G$24,4,FALSE)</f>
        <v>13</v>
      </c>
      <c r="K1778" t="str">
        <f>VLOOKUP(J1778,marca!A$1:B$15,2,FALSE)</f>
        <v>BRASTEMP</v>
      </c>
      <c r="L1778">
        <f t="shared" ca="1" si="139"/>
        <v>2</v>
      </c>
      <c r="M1778" t="str">
        <f ca="1">VLOOKUP(L1778,Departamento!A$1:C$8,2,FALSE)</f>
        <v>Telefonia</v>
      </c>
      <c r="N1778">
        <f t="shared" ca="1" si="138"/>
        <v>1</v>
      </c>
      <c r="O1778" t="str">
        <f ca="1">VLOOKUP(N1778,gerencia!A$1:B$5,2,FALSE)</f>
        <v>Tecnologia</v>
      </c>
      <c r="P1778" t="s">
        <v>205</v>
      </c>
      <c r="Q1778">
        <v>3</v>
      </c>
      <c r="R1778">
        <v>1500</v>
      </c>
      <c r="S1778">
        <v>856</v>
      </c>
    </row>
    <row r="1779" spans="1:19">
      <c r="A1779">
        <v>1778</v>
      </c>
      <c r="B1779">
        <f t="shared" ca="1" si="135"/>
        <v>3</v>
      </c>
      <c r="C1779" t="str">
        <f ca="1">VLOOKUP(B1779,cliente!A$1:B$7,2,FALSE)</f>
        <v>Renato Russo</v>
      </c>
      <c r="D1779">
        <f t="shared" ca="1" si="136"/>
        <v>8</v>
      </c>
      <c r="E1779" t="str">
        <f ca="1">VLOOKUP(D1779,vendedor!A$1:B$13,2,FALSE)</f>
        <v>Márcia Brito</v>
      </c>
      <c r="F1779">
        <f t="shared" ca="1" si="137"/>
        <v>4</v>
      </c>
      <c r="G1779" t="str">
        <f ca="1">VLOOKUP(F1779,cidade!A$1:B$6,2,FALSE)</f>
        <v>Rio de janeiro</v>
      </c>
      <c r="H1779">
        <v>20</v>
      </c>
      <c r="I1779" t="str">
        <f>VLOOKUP(H1779,produto!A$1:F$24,2,FALSE)</f>
        <v>Geladeira</v>
      </c>
      <c r="J1779">
        <f>VLOOKUP(I1779,produto!B$1:G$24,4,FALSE)</f>
        <v>12</v>
      </c>
      <c r="K1779" t="str">
        <f>VLOOKUP(J1779,marca!A$1:B$15,2,FALSE)</f>
        <v>ELETROLUX</v>
      </c>
      <c r="L1779">
        <f t="shared" ca="1" si="139"/>
        <v>3</v>
      </c>
      <c r="M1779" t="str">
        <f ca="1">VLOOKUP(L1779,Departamento!A$1:C$8,2,FALSE)</f>
        <v>Papelaria</v>
      </c>
      <c r="N1779">
        <f t="shared" ca="1" si="138"/>
        <v>3</v>
      </c>
      <c r="O1779" t="str">
        <f ca="1">VLOOKUP(N1779,gerencia!A$1:B$5,2,FALSE)</f>
        <v>Eletro Eletrônico</v>
      </c>
      <c r="P1779" t="s">
        <v>565</v>
      </c>
      <c r="Q1779">
        <v>3</v>
      </c>
      <c r="R1779">
        <v>350</v>
      </c>
      <c r="S1779">
        <v>987</v>
      </c>
    </row>
    <row r="1780" spans="1:19">
      <c r="A1780">
        <v>1779</v>
      </c>
      <c r="B1780">
        <f t="shared" ca="1" si="135"/>
        <v>3</v>
      </c>
      <c r="C1780" t="str">
        <f ca="1">VLOOKUP(B1780,cliente!A$1:B$7,2,FALSE)</f>
        <v>Renato Russo</v>
      </c>
      <c r="D1780">
        <f t="shared" ca="1" si="136"/>
        <v>3</v>
      </c>
      <c r="E1780" t="str">
        <f ca="1">VLOOKUP(D1780,vendedor!A$1:B$13,2,FALSE)</f>
        <v>Issac Palmeiras</v>
      </c>
      <c r="F1780">
        <f t="shared" ca="1" si="137"/>
        <v>5</v>
      </c>
      <c r="G1780" t="str">
        <f ca="1">VLOOKUP(F1780,cidade!A$1:B$6,2,FALSE)</f>
        <v>Belo Horizonte</v>
      </c>
      <c r="H1780">
        <v>9</v>
      </c>
      <c r="I1780" t="str">
        <f>VLOOKUP(H1780,produto!A$1:F$24,2,FALSE)</f>
        <v>Celular  8GB</v>
      </c>
      <c r="J1780">
        <f>VLOOKUP(I1780,produto!B$1:G$24,4,FALSE)</f>
        <v>8</v>
      </c>
      <c r="K1780" t="str">
        <f>VLOOKUP(J1780,marca!A$1:B$15,2,FALSE)</f>
        <v>FABER CASTELL</v>
      </c>
      <c r="L1780">
        <f t="shared" ca="1" si="139"/>
        <v>6</v>
      </c>
      <c r="M1780" t="str">
        <f ca="1">VLOOKUP(L1780,Departamento!A$1:C$8,2,FALSE)</f>
        <v>Eletrodomestico</v>
      </c>
      <c r="N1780">
        <f t="shared" ca="1" si="138"/>
        <v>4</v>
      </c>
      <c r="O1780" t="str">
        <f ca="1">VLOOKUP(N1780,gerencia!A$1:B$5,2,FALSE)</f>
        <v>Casa e Decoração</v>
      </c>
      <c r="P1780" t="s">
        <v>171</v>
      </c>
      <c r="Q1780">
        <v>2</v>
      </c>
      <c r="R1780">
        <v>12.25</v>
      </c>
      <c r="S1780">
        <v>1273</v>
      </c>
    </row>
    <row r="1781" spans="1:19">
      <c r="A1781">
        <v>1780</v>
      </c>
      <c r="B1781">
        <f t="shared" ca="1" si="135"/>
        <v>2</v>
      </c>
      <c r="C1781" t="str">
        <f ca="1">VLOOKUP(B1781,cliente!A$1:B$7,2,FALSE)</f>
        <v>Benito de Paula</v>
      </c>
      <c r="D1781">
        <f t="shared" ca="1" si="136"/>
        <v>4</v>
      </c>
      <c r="E1781" t="str">
        <f ca="1">VLOOKUP(D1781,vendedor!A$1:B$13,2,FALSE)</f>
        <v>Daniela Matos</v>
      </c>
      <c r="F1781">
        <f t="shared" ca="1" si="137"/>
        <v>3</v>
      </c>
      <c r="G1781" t="str">
        <f ca="1">VLOOKUP(F1781,cidade!A$1:B$6,2,FALSE)</f>
        <v>São Paulo</v>
      </c>
      <c r="H1781">
        <v>7</v>
      </c>
      <c r="I1781" t="str">
        <f>VLOOKUP(H1781,produto!A$1:F$24,2,FALSE)</f>
        <v>Celular 4Gb</v>
      </c>
      <c r="J1781">
        <f>VLOOKUP(I1781,produto!B$1:G$24,4,FALSE)</f>
        <v>5</v>
      </c>
      <c r="K1781" t="str">
        <f>VLOOKUP(J1781,marca!A$1:B$15,2,FALSE)</f>
        <v>SAMSUNG</v>
      </c>
      <c r="L1781">
        <f t="shared" ca="1" si="139"/>
        <v>5</v>
      </c>
      <c r="M1781" t="str">
        <f ca="1">VLOOKUP(L1781,Departamento!A$1:C$8,2,FALSE)</f>
        <v>Eletrónico</v>
      </c>
      <c r="N1781">
        <f t="shared" ca="1" si="138"/>
        <v>4</v>
      </c>
      <c r="O1781" t="str">
        <f ca="1">VLOOKUP(N1781,gerencia!A$1:B$5,2,FALSE)</f>
        <v>Casa e Decoração</v>
      </c>
      <c r="P1781" t="s">
        <v>75</v>
      </c>
      <c r="Q1781">
        <v>3</v>
      </c>
      <c r="R1781">
        <v>52.9</v>
      </c>
      <c r="S1781">
        <v>191</v>
      </c>
    </row>
    <row r="1782" spans="1:19">
      <c r="A1782">
        <v>1781</v>
      </c>
      <c r="B1782">
        <f t="shared" ca="1" si="135"/>
        <v>2</v>
      </c>
      <c r="C1782" t="str">
        <f ca="1">VLOOKUP(B1782,cliente!A$1:B$7,2,FALSE)</f>
        <v>Benito de Paula</v>
      </c>
      <c r="D1782">
        <f t="shared" ca="1" si="136"/>
        <v>6</v>
      </c>
      <c r="E1782" t="str">
        <f ca="1">VLOOKUP(D1782,vendedor!A$1:B$13,2,FALSE)</f>
        <v>Rodrigo Machado</v>
      </c>
      <c r="F1782">
        <f t="shared" ca="1" si="137"/>
        <v>5</v>
      </c>
      <c r="G1782" t="str">
        <f ca="1">VLOOKUP(F1782,cidade!A$1:B$6,2,FALSE)</f>
        <v>Belo Horizonte</v>
      </c>
      <c r="H1782">
        <v>6</v>
      </c>
      <c r="I1782" t="str">
        <f>VLOOKUP(H1782,produto!A$1:F$24,2,FALSE)</f>
        <v xml:space="preserve">Notebook </v>
      </c>
      <c r="J1782">
        <f>VLOOKUP(I1782,produto!B$1:G$24,4,FALSE)</f>
        <v>5</v>
      </c>
      <c r="K1782" t="str">
        <f>VLOOKUP(J1782,marca!A$1:B$15,2,FALSE)</f>
        <v>SAMSUNG</v>
      </c>
      <c r="L1782">
        <f t="shared" ca="1" si="139"/>
        <v>5</v>
      </c>
      <c r="M1782" t="str">
        <f ca="1">VLOOKUP(L1782,Departamento!A$1:C$8,2,FALSE)</f>
        <v>Eletrónico</v>
      </c>
      <c r="N1782">
        <f t="shared" ca="1" si="138"/>
        <v>2</v>
      </c>
      <c r="O1782" t="str">
        <f ca="1">VLOOKUP(N1782,gerencia!A$1:B$5,2,FALSE)</f>
        <v>papelaria/cosmético</v>
      </c>
      <c r="P1782" t="s">
        <v>356</v>
      </c>
      <c r="Q1782">
        <v>2</v>
      </c>
      <c r="R1782">
        <v>550</v>
      </c>
      <c r="S1782">
        <v>1153</v>
      </c>
    </row>
    <row r="1783" spans="1:19">
      <c r="A1783">
        <v>1782</v>
      </c>
      <c r="B1783">
        <f t="shared" ca="1" si="135"/>
        <v>6</v>
      </c>
      <c r="C1783" t="str">
        <f ca="1">VLOOKUP(B1783,cliente!A$1:B$7,2,FALSE)</f>
        <v>Reginaldo Rossi</v>
      </c>
      <c r="D1783">
        <f t="shared" ca="1" si="136"/>
        <v>5</v>
      </c>
      <c r="E1783" t="str">
        <f ca="1">VLOOKUP(D1783,vendedor!A$1:B$13,2,FALSE)</f>
        <v>Maria Braga</v>
      </c>
      <c r="F1783">
        <f t="shared" ca="1" si="137"/>
        <v>4</v>
      </c>
      <c r="G1783" t="str">
        <f ca="1">VLOOKUP(F1783,cidade!A$1:B$6,2,FALSE)</f>
        <v>Rio de janeiro</v>
      </c>
      <c r="H1783">
        <v>18</v>
      </c>
      <c r="I1783" t="str">
        <f>VLOOKUP(H1783,produto!A$1:F$24,2,FALSE)</f>
        <v xml:space="preserve">Xbox </v>
      </c>
      <c r="J1783">
        <f>VLOOKUP(I1783,produto!B$1:G$24,4,FALSE)</f>
        <v>12</v>
      </c>
      <c r="K1783" t="str">
        <f>VLOOKUP(J1783,marca!A$1:B$15,2,FALSE)</f>
        <v>ELETROLUX</v>
      </c>
      <c r="L1783">
        <f t="shared" ca="1" si="139"/>
        <v>3</v>
      </c>
      <c r="M1783" t="str">
        <f ca="1">VLOOKUP(L1783,Departamento!A$1:C$8,2,FALSE)</f>
        <v>Papelaria</v>
      </c>
      <c r="N1783">
        <f t="shared" ca="1" si="138"/>
        <v>2</v>
      </c>
      <c r="O1783" t="str">
        <f ca="1">VLOOKUP(N1783,gerencia!A$1:B$5,2,FALSE)</f>
        <v>papelaria/cosmético</v>
      </c>
      <c r="P1783" t="s">
        <v>216</v>
      </c>
      <c r="Q1783">
        <v>1</v>
      </c>
      <c r="R1783">
        <v>850</v>
      </c>
      <c r="S1783">
        <v>992</v>
      </c>
    </row>
    <row r="1784" spans="1:19">
      <c r="A1784">
        <v>1783</v>
      </c>
      <c r="B1784">
        <f t="shared" ca="1" si="135"/>
        <v>4</v>
      </c>
      <c r="C1784" t="str">
        <f ca="1">VLOOKUP(B1784,cliente!A$1:B$7,2,FALSE)</f>
        <v>Tom Jobim</v>
      </c>
      <c r="D1784">
        <f t="shared" ca="1" si="136"/>
        <v>3</v>
      </c>
      <c r="E1784" t="str">
        <f ca="1">VLOOKUP(D1784,vendedor!A$1:B$13,2,FALSE)</f>
        <v>Issac Palmeiras</v>
      </c>
      <c r="F1784">
        <f t="shared" ca="1" si="137"/>
        <v>3</v>
      </c>
      <c r="G1784" t="str">
        <f ca="1">VLOOKUP(F1784,cidade!A$1:B$6,2,FALSE)</f>
        <v>São Paulo</v>
      </c>
      <c r="H1784">
        <v>14</v>
      </c>
      <c r="I1784" t="str">
        <f>VLOOKUP(H1784,produto!A$1:F$24,2,FALSE)</f>
        <v>Classificador</v>
      </c>
      <c r="J1784">
        <f>VLOOKUP(I1784,produto!B$1:G$24,4,FALSE)</f>
        <v>9</v>
      </c>
      <c r="K1784" t="str">
        <f>VLOOKUP(J1784,marca!A$1:B$15,2,FALSE)</f>
        <v>AVON</v>
      </c>
      <c r="L1784">
        <f t="shared" ca="1" si="139"/>
        <v>2</v>
      </c>
      <c r="M1784" t="str">
        <f ca="1">VLOOKUP(L1784,Departamento!A$1:C$8,2,FALSE)</f>
        <v>Telefonia</v>
      </c>
      <c r="N1784">
        <f t="shared" ca="1" si="138"/>
        <v>4</v>
      </c>
      <c r="O1784" t="str">
        <f ca="1">VLOOKUP(N1784,gerencia!A$1:B$5,2,FALSE)</f>
        <v>Casa e Decoração</v>
      </c>
      <c r="P1784" t="s">
        <v>562</v>
      </c>
      <c r="Q1784">
        <v>1</v>
      </c>
      <c r="R1784">
        <v>25</v>
      </c>
      <c r="S1784">
        <v>774</v>
      </c>
    </row>
    <row r="1785" spans="1:19">
      <c r="A1785">
        <v>1784</v>
      </c>
      <c r="B1785">
        <f t="shared" ca="1" si="135"/>
        <v>6</v>
      </c>
      <c r="C1785" t="str">
        <f ca="1">VLOOKUP(B1785,cliente!A$1:B$7,2,FALSE)</f>
        <v>Reginaldo Rossi</v>
      </c>
      <c r="D1785">
        <f t="shared" ca="1" si="136"/>
        <v>11</v>
      </c>
      <c r="E1785" t="str">
        <f ca="1">VLOOKUP(D1785,vendedor!A$1:B$13,2,FALSE)</f>
        <v>Filipe Almeida</v>
      </c>
      <c r="F1785">
        <f t="shared" ca="1" si="137"/>
        <v>1</v>
      </c>
      <c r="G1785" t="str">
        <f ca="1">VLOOKUP(F1785,cidade!A$1:B$6,2,FALSE)</f>
        <v>Salvador</v>
      </c>
      <c r="H1785">
        <v>15</v>
      </c>
      <c r="I1785" t="str">
        <f>VLOOKUP(H1785,produto!A$1:F$24,2,FALSE)</f>
        <v>Baton</v>
      </c>
      <c r="J1785">
        <f>VLOOKUP(I1785,produto!B$1:G$24,4,FALSE)</f>
        <v>10</v>
      </c>
      <c r="K1785" t="str">
        <f>VLOOKUP(J1785,marca!A$1:B$15,2,FALSE)</f>
        <v>BOTICARIO</v>
      </c>
      <c r="L1785">
        <f t="shared" ca="1" si="139"/>
        <v>1</v>
      </c>
      <c r="M1785" t="str">
        <f ca="1">VLOOKUP(L1785,Departamento!A$1:C$8,2,FALSE)</f>
        <v>Informática</v>
      </c>
      <c r="N1785">
        <f t="shared" ca="1" si="138"/>
        <v>3</v>
      </c>
      <c r="O1785" t="str">
        <f ca="1">VLOOKUP(N1785,gerencia!A$1:B$5,2,FALSE)</f>
        <v>Eletro Eletrônico</v>
      </c>
      <c r="P1785" t="s">
        <v>632</v>
      </c>
      <c r="Q1785">
        <v>1</v>
      </c>
      <c r="R1785">
        <v>98.5</v>
      </c>
      <c r="S1785">
        <v>1412</v>
      </c>
    </row>
    <row r="1786" spans="1:19">
      <c r="A1786">
        <v>1785</v>
      </c>
      <c r="B1786">
        <f t="shared" ca="1" si="135"/>
        <v>2</v>
      </c>
      <c r="C1786" t="str">
        <f ca="1">VLOOKUP(B1786,cliente!A$1:B$7,2,FALSE)</f>
        <v>Benito de Paula</v>
      </c>
      <c r="D1786">
        <f t="shared" ca="1" si="136"/>
        <v>2</v>
      </c>
      <c r="E1786" t="str">
        <f ca="1">VLOOKUP(D1786,vendedor!A$1:B$13,2,FALSE)</f>
        <v>Márcio Barroso</v>
      </c>
      <c r="F1786">
        <f t="shared" ca="1" si="137"/>
        <v>2</v>
      </c>
      <c r="G1786" t="str">
        <f ca="1">VLOOKUP(F1786,cidade!A$1:B$6,2,FALSE)</f>
        <v>Recife</v>
      </c>
      <c r="H1786">
        <v>12</v>
      </c>
      <c r="I1786" t="str">
        <f>VLOOKUP(H1786,produto!A$1:F$24,2,FALSE)</f>
        <v>Borracha</v>
      </c>
      <c r="J1786">
        <f>VLOOKUP(I1786,produto!B$1:G$24,4,FALSE)</f>
        <v>7</v>
      </c>
      <c r="K1786" t="str">
        <f>VLOOKUP(J1786,marca!A$1:B$15,2,FALSE)</f>
        <v>TILIBRA</v>
      </c>
      <c r="L1786">
        <f t="shared" ca="1" si="139"/>
        <v>1</v>
      </c>
      <c r="M1786" t="str">
        <f ca="1">VLOOKUP(L1786,Departamento!A$1:C$8,2,FALSE)</f>
        <v>Informática</v>
      </c>
      <c r="N1786">
        <f t="shared" ca="1" si="138"/>
        <v>4</v>
      </c>
      <c r="O1786" t="str">
        <f ca="1">VLOOKUP(N1786,gerencia!A$1:B$5,2,FALSE)</f>
        <v>Casa e Decoração</v>
      </c>
      <c r="P1786" t="s">
        <v>111</v>
      </c>
      <c r="Q1786">
        <v>2</v>
      </c>
      <c r="R1786">
        <v>5.3</v>
      </c>
      <c r="S1786">
        <v>474</v>
      </c>
    </row>
    <row r="1787" spans="1:19">
      <c r="A1787">
        <v>1786</v>
      </c>
      <c r="B1787">
        <f t="shared" ca="1" si="135"/>
        <v>6</v>
      </c>
      <c r="C1787" t="str">
        <f ca="1">VLOOKUP(B1787,cliente!A$1:B$7,2,FALSE)</f>
        <v>Reginaldo Rossi</v>
      </c>
      <c r="D1787">
        <f t="shared" ca="1" si="136"/>
        <v>9</v>
      </c>
      <c r="E1787" t="str">
        <f ca="1">VLOOKUP(D1787,vendedor!A$1:B$13,2,FALSE)</f>
        <v>Diego Santos</v>
      </c>
      <c r="F1787">
        <f t="shared" ca="1" si="137"/>
        <v>4</v>
      </c>
      <c r="G1787" t="str">
        <f ca="1">VLOOKUP(F1787,cidade!A$1:B$6,2,FALSE)</f>
        <v>Rio de janeiro</v>
      </c>
      <c r="H1787">
        <v>13</v>
      </c>
      <c r="I1787" t="str">
        <f>VLOOKUP(H1787,produto!A$1:F$24,2,FALSE)</f>
        <v>Estojo</v>
      </c>
      <c r="J1787">
        <f>VLOOKUP(I1787,produto!B$1:G$24,4,FALSE)</f>
        <v>7</v>
      </c>
      <c r="K1787" t="str">
        <f>VLOOKUP(J1787,marca!A$1:B$15,2,FALSE)</f>
        <v>TILIBRA</v>
      </c>
      <c r="L1787">
        <f t="shared" ca="1" si="139"/>
        <v>6</v>
      </c>
      <c r="M1787" t="str">
        <f ca="1">VLOOKUP(L1787,Departamento!A$1:C$8,2,FALSE)</f>
        <v>Eletrodomestico</v>
      </c>
      <c r="N1787">
        <f t="shared" ca="1" si="138"/>
        <v>3</v>
      </c>
      <c r="O1787" t="str">
        <f ca="1">VLOOKUP(N1787,gerencia!A$1:B$5,2,FALSE)</f>
        <v>Eletro Eletrônico</v>
      </c>
      <c r="P1787" t="s">
        <v>551</v>
      </c>
      <c r="Q1787">
        <v>1</v>
      </c>
      <c r="R1787">
        <v>3.2</v>
      </c>
      <c r="S1787">
        <v>1221</v>
      </c>
    </row>
    <row r="1788" spans="1:19">
      <c r="A1788">
        <v>1787</v>
      </c>
      <c r="B1788">
        <f t="shared" ca="1" si="135"/>
        <v>6</v>
      </c>
      <c r="C1788" t="str">
        <f ca="1">VLOOKUP(B1788,cliente!A$1:B$7,2,FALSE)</f>
        <v>Reginaldo Rossi</v>
      </c>
      <c r="D1788">
        <f t="shared" ca="1" si="136"/>
        <v>6</v>
      </c>
      <c r="E1788" t="str">
        <f ca="1">VLOOKUP(D1788,vendedor!A$1:B$13,2,FALSE)</f>
        <v>Rodrigo Machado</v>
      </c>
      <c r="F1788">
        <f t="shared" ca="1" si="137"/>
        <v>3</v>
      </c>
      <c r="G1788" t="str">
        <f ca="1">VLOOKUP(F1788,cidade!A$1:B$6,2,FALSE)</f>
        <v>São Paulo</v>
      </c>
      <c r="H1788">
        <v>17</v>
      </c>
      <c r="I1788" t="str">
        <f>VLOOKUP(H1788,produto!A$1:F$24,2,FALSE)</f>
        <v>Aparalho de Barbear Elétrico</v>
      </c>
      <c r="J1788">
        <f>VLOOKUP(I1788,produto!B$1:G$24,4,FALSE)</f>
        <v>2</v>
      </c>
      <c r="K1788" t="str">
        <f>VLOOKUP(J1788,marca!A$1:B$15,2,FALSE)</f>
        <v>MICROSOFT</v>
      </c>
      <c r="L1788">
        <f t="shared" ca="1" si="139"/>
        <v>5</v>
      </c>
      <c r="M1788" t="str">
        <f ca="1">VLOOKUP(L1788,Departamento!A$1:C$8,2,FALSE)</f>
        <v>Eletrónico</v>
      </c>
      <c r="N1788">
        <f t="shared" ca="1" si="138"/>
        <v>1</v>
      </c>
      <c r="O1788" t="str">
        <f ca="1">VLOOKUP(N1788,gerencia!A$1:B$5,2,FALSE)</f>
        <v>Tecnologia</v>
      </c>
      <c r="P1788" t="s">
        <v>205</v>
      </c>
      <c r="Q1788">
        <v>1</v>
      </c>
      <c r="R1788">
        <v>1075</v>
      </c>
      <c r="S1788">
        <v>52</v>
      </c>
    </row>
    <row r="1789" spans="1:19">
      <c r="A1789">
        <v>1788</v>
      </c>
      <c r="B1789">
        <f t="shared" ca="1" si="135"/>
        <v>4</v>
      </c>
      <c r="C1789" t="str">
        <f ca="1">VLOOKUP(B1789,cliente!A$1:B$7,2,FALSE)</f>
        <v>Tom Jobim</v>
      </c>
      <c r="D1789">
        <f t="shared" ca="1" si="136"/>
        <v>6</v>
      </c>
      <c r="E1789" t="str">
        <f ca="1">VLOOKUP(D1789,vendedor!A$1:B$13,2,FALSE)</f>
        <v>Rodrigo Machado</v>
      </c>
      <c r="F1789">
        <f t="shared" ca="1" si="137"/>
        <v>2</v>
      </c>
      <c r="G1789" t="str">
        <f ca="1">VLOOKUP(F1789,cidade!A$1:B$6,2,FALSE)</f>
        <v>Recife</v>
      </c>
      <c r="H1789">
        <v>5</v>
      </c>
      <c r="I1789" t="str">
        <f>VLOOKUP(H1789,produto!A$1:F$24,2,FALSE)</f>
        <v>Computador</v>
      </c>
      <c r="J1789">
        <f>VLOOKUP(I1789,produto!B$1:G$24,4,FALSE)</f>
        <v>4</v>
      </c>
      <c r="K1789" t="str">
        <f>VLOOKUP(J1789,marca!A$1:B$15,2,FALSE)</f>
        <v>IBM</v>
      </c>
      <c r="L1789">
        <f t="shared" ca="1" si="139"/>
        <v>5</v>
      </c>
      <c r="M1789" t="str">
        <f ca="1">VLOOKUP(L1789,Departamento!A$1:C$8,2,FALSE)</f>
        <v>Eletrónico</v>
      </c>
      <c r="N1789">
        <f t="shared" ca="1" si="138"/>
        <v>1</v>
      </c>
      <c r="O1789" t="str">
        <f ca="1">VLOOKUP(N1789,gerencia!A$1:B$5,2,FALSE)</f>
        <v>Tecnologia</v>
      </c>
      <c r="P1789" t="s">
        <v>538</v>
      </c>
      <c r="Q1789">
        <v>2</v>
      </c>
      <c r="R1789">
        <v>2125.9899999999998</v>
      </c>
      <c r="S1789">
        <v>606</v>
      </c>
    </row>
    <row r="1790" spans="1:19">
      <c r="A1790">
        <v>1789</v>
      </c>
      <c r="B1790">
        <f t="shared" ca="1" si="135"/>
        <v>2</v>
      </c>
      <c r="C1790" t="str">
        <f ca="1">VLOOKUP(B1790,cliente!A$1:B$7,2,FALSE)</f>
        <v>Benito de Paula</v>
      </c>
      <c r="D1790">
        <f t="shared" ca="1" si="136"/>
        <v>11</v>
      </c>
      <c r="E1790" t="str">
        <f ca="1">VLOOKUP(D1790,vendedor!A$1:B$13,2,FALSE)</f>
        <v>Filipe Almeida</v>
      </c>
      <c r="F1790">
        <f t="shared" ca="1" si="137"/>
        <v>1</v>
      </c>
      <c r="G1790" t="str">
        <f ca="1">VLOOKUP(F1790,cidade!A$1:B$6,2,FALSE)</f>
        <v>Salvador</v>
      </c>
      <c r="H1790">
        <v>12</v>
      </c>
      <c r="I1790" t="str">
        <f>VLOOKUP(H1790,produto!A$1:F$24,2,FALSE)</f>
        <v>Borracha</v>
      </c>
      <c r="J1790">
        <f>VLOOKUP(I1790,produto!B$1:G$24,4,FALSE)</f>
        <v>7</v>
      </c>
      <c r="K1790" t="str">
        <f>VLOOKUP(J1790,marca!A$1:B$15,2,FALSE)</f>
        <v>TILIBRA</v>
      </c>
      <c r="L1790">
        <f t="shared" ca="1" si="139"/>
        <v>3</v>
      </c>
      <c r="M1790" t="str">
        <f ca="1">VLOOKUP(L1790,Departamento!A$1:C$8,2,FALSE)</f>
        <v>Papelaria</v>
      </c>
      <c r="N1790">
        <f t="shared" ca="1" si="138"/>
        <v>2</v>
      </c>
      <c r="O1790" t="str">
        <f ca="1">VLOOKUP(N1790,gerencia!A$1:B$5,2,FALSE)</f>
        <v>papelaria/cosmético</v>
      </c>
      <c r="P1790" t="s">
        <v>390</v>
      </c>
      <c r="Q1790">
        <v>2</v>
      </c>
      <c r="R1790">
        <v>5.3</v>
      </c>
      <c r="S1790">
        <v>282</v>
      </c>
    </row>
    <row r="1791" spans="1:19">
      <c r="A1791">
        <v>1790</v>
      </c>
      <c r="B1791">
        <f t="shared" ca="1" si="135"/>
        <v>3</v>
      </c>
      <c r="C1791" t="str">
        <f ca="1">VLOOKUP(B1791,cliente!A$1:B$7,2,FALSE)</f>
        <v>Renato Russo</v>
      </c>
      <c r="D1791">
        <f t="shared" ca="1" si="136"/>
        <v>6</v>
      </c>
      <c r="E1791" t="str">
        <f ca="1">VLOOKUP(D1791,vendedor!A$1:B$13,2,FALSE)</f>
        <v>Rodrigo Machado</v>
      </c>
      <c r="F1791">
        <f t="shared" ca="1" si="137"/>
        <v>3</v>
      </c>
      <c r="G1791" t="str">
        <f ca="1">VLOOKUP(F1791,cidade!A$1:B$6,2,FALSE)</f>
        <v>São Paulo</v>
      </c>
      <c r="H1791">
        <v>8</v>
      </c>
      <c r="I1791" t="str">
        <f>VLOOKUP(H1791,produto!A$1:F$24,2,FALSE)</f>
        <v>Telefone Sem Fio</v>
      </c>
      <c r="J1791">
        <f>VLOOKUP(I1791,produto!B$1:G$24,4,FALSE)</f>
        <v>5</v>
      </c>
      <c r="K1791" t="str">
        <f>VLOOKUP(J1791,marca!A$1:B$15,2,FALSE)</f>
        <v>SAMSUNG</v>
      </c>
      <c r="L1791">
        <f t="shared" ca="1" si="139"/>
        <v>2</v>
      </c>
      <c r="M1791" t="str">
        <f ca="1">VLOOKUP(L1791,Departamento!A$1:C$8,2,FALSE)</f>
        <v>Telefonia</v>
      </c>
      <c r="N1791">
        <f t="shared" ca="1" si="138"/>
        <v>3</v>
      </c>
      <c r="O1791" t="str">
        <f ca="1">VLOOKUP(N1791,gerencia!A$1:B$5,2,FALSE)</f>
        <v>Eletro Eletrônico</v>
      </c>
      <c r="P1791" t="s">
        <v>627</v>
      </c>
      <c r="Q1791">
        <v>3</v>
      </c>
      <c r="R1791">
        <v>875</v>
      </c>
      <c r="S1791">
        <v>1400</v>
      </c>
    </row>
    <row r="1792" spans="1:19">
      <c r="A1792">
        <v>1791</v>
      </c>
      <c r="B1792">
        <f t="shared" ca="1" si="135"/>
        <v>1</v>
      </c>
      <c r="C1792" t="str">
        <f ca="1">VLOOKUP(B1792,cliente!A$1:B$7,2,FALSE)</f>
        <v>João do Pulo</v>
      </c>
      <c r="D1792">
        <f t="shared" ca="1" si="136"/>
        <v>5</v>
      </c>
      <c r="E1792" t="str">
        <f ca="1">VLOOKUP(D1792,vendedor!A$1:B$13,2,FALSE)</f>
        <v>Maria Braga</v>
      </c>
      <c r="F1792">
        <f t="shared" ca="1" si="137"/>
        <v>4</v>
      </c>
      <c r="G1792" t="str">
        <f ca="1">VLOOKUP(F1792,cidade!A$1:B$6,2,FALSE)</f>
        <v>Rio de janeiro</v>
      </c>
      <c r="H1792">
        <v>14</v>
      </c>
      <c r="I1792" t="str">
        <f>VLOOKUP(H1792,produto!A$1:F$24,2,FALSE)</f>
        <v>Classificador</v>
      </c>
      <c r="J1792">
        <f>VLOOKUP(I1792,produto!B$1:G$24,4,FALSE)</f>
        <v>9</v>
      </c>
      <c r="K1792" t="str">
        <f>VLOOKUP(J1792,marca!A$1:B$15,2,FALSE)</f>
        <v>AVON</v>
      </c>
      <c r="L1792">
        <f t="shared" ca="1" si="139"/>
        <v>3</v>
      </c>
      <c r="M1792" t="str">
        <f ca="1">VLOOKUP(L1792,Departamento!A$1:C$8,2,FALSE)</f>
        <v>Papelaria</v>
      </c>
      <c r="N1792">
        <f t="shared" ca="1" si="138"/>
        <v>4</v>
      </c>
      <c r="O1792" t="str">
        <f ca="1">VLOOKUP(N1792,gerencia!A$1:B$5,2,FALSE)</f>
        <v>Casa e Decoração</v>
      </c>
      <c r="P1792" t="s">
        <v>459</v>
      </c>
      <c r="Q1792">
        <v>3</v>
      </c>
      <c r="R1792">
        <v>25</v>
      </c>
      <c r="S1792">
        <v>1175</v>
      </c>
    </row>
    <row r="1793" spans="1:19">
      <c r="A1793">
        <v>1792</v>
      </c>
      <c r="B1793">
        <f t="shared" ca="1" si="135"/>
        <v>3</v>
      </c>
      <c r="C1793" t="str">
        <f ca="1">VLOOKUP(B1793,cliente!A$1:B$7,2,FALSE)</f>
        <v>Renato Russo</v>
      </c>
      <c r="D1793">
        <f t="shared" ca="1" si="136"/>
        <v>6</v>
      </c>
      <c r="E1793" t="str">
        <f ca="1">VLOOKUP(D1793,vendedor!A$1:B$13,2,FALSE)</f>
        <v>Rodrigo Machado</v>
      </c>
      <c r="F1793">
        <f t="shared" ca="1" si="137"/>
        <v>5</v>
      </c>
      <c r="G1793" t="str">
        <f ca="1">VLOOKUP(F1793,cidade!A$1:B$6,2,FALSE)</f>
        <v>Belo Horizonte</v>
      </c>
      <c r="H1793">
        <v>15</v>
      </c>
      <c r="I1793" t="str">
        <f>VLOOKUP(H1793,produto!A$1:F$24,2,FALSE)</f>
        <v>Baton</v>
      </c>
      <c r="J1793">
        <f>VLOOKUP(I1793,produto!B$1:G$24,4,FALSE)</f>
        <v>10</v>
      </c>
      <c r="K1793" t="str">
        <f>VLOOKUP(J1793,marca!A$1:B$15,2,FALSE)</f>
        <v>BOTICARIO</v>
      </c>
      <c r="L1793">
        <f t="shared" ca="1" si="139"/>
        <v>1</v>
      </c>
      <c r="M1793" t="str">
        <f ca="1">VLOOKUP(L1793,Departamento!A$1:C$8,2,FALSE)</f>
        <v>Informática</v>
      </c>
      <c r="N1793">
        <f t="shared" ca="1" si="138"/>
        <v>1</v>
      </c>
      <c r="O1793" t="str">
        <f ca="1">VLOOKUP(N1793,gerencia!A$1:B$5,2,FALSE)</f>
        <v>Tecnologia</v>
      </c>
      <c r="P1793" t="s">
        <v>459</v>
      </c>
      <c r="Q1793">
        <v>1</v>
      </c>
      <c r="R1793">
        <v>98.5</v>
      </c>
      <c r="S1793">
        <v>1447</v>
      </c>
    </row>
    <row r="1794" spans="1:19">
      <c r="A1794">
        <v>1793</v>
      </c>
      <c r="B1794">
        <f t="shared" ca="1" si="135"/>
        <v>3</v>
      </c>
      <c r="C1794" t="str">
        <f ca="1">VLOOKUP(B1794,cliente!A$1:B$7,2,FALSE)</f>
        <v>Renato Russo</v>
      </c>
      <c r="D1794">
        <f t="shared" ca="1" si="136"/>
        <v>8</v>
      </c>
      <c r="E1794" t="str">
        <f ca="1">VLOOKUP(D1794,vendedor!A$1:B$13,2,FALSE)</f>
        <v>Márcia Brito</v>
      </c>
      <c r="F1794">
        <f t="shared" ca="1" si="137"/>
        <v>1</v>
      </c>
      <c r="G1794" t="str">
        <f ca="1">VLOOKUP(F1794,cidade!A$1:B$6,2,FALSE)</f>
        <v>Salvador</v>
      </c>
      <c r="H1794">
        <v>2</v>
      </c>
      <c r="I1794" t="str">
        <f>VLOOKUP(H1794,produto!A$1:F$24,2,FALSE)</f>
        <v>Mouse</v>
      </c>
      <c r="J1794">
        <f>VLOOKUP(I1794,produto!B$1:G$24,4,FALSE)</f>
        <v>2</v>
      </c>
      <c r="K1794" t="str">
        <f>VLOOKUP(J1794,marca!A$1:B$15,2,FALSE)</f>
        <v>MICROSOFT</v>
      </c>
      <c r="L1794">
        <f t="shared" ca="1" si="139"/>
        <v>6</v>
      </c>
      <c r="M1794" t="str">
        <f ca="1">VLOOKUP(L1794,Departamento!A$1:C$8,2,FALSE)</f>
        <v>Eletrodomestico</v>
      </c>
      <c r="N1794">
        <f t="shared" ca="1" si="138"/>
        <v>3</v>
      </c>
      <c r="O1794" t="str">
        <f ca="1">VLOOKUP(N1794,gerencia!A$1:B$5,2,FALSE)</f>
        <v>Eletro Eletrônico</v>
      </c>
      <c r="P1794" t="s">
        <v>539</v>
      </c>
      <c r="Q1794">
        <v>3</v>
      </c>
      <c r="R1794">
        <v>25.9</v>
      </c>
      <c r="S1794">
        <v>1255</v>
      </c>
    </row>
    <row r="1795" spans="1:19">
      <c r="A1795">
        <v>1794</v>
      </c>
      <c r="B1795">
        <f t="shared" ref="B1795:B1858" ca="1" si="140">RANDBETWEEN(1,6)</f>
        <v>6</v>
      </c>
      <c r="C1795" t="str">
        <f ca="1">VLOOKUP(B1795,cliente!A$1:B$7,2,FALSE)</f>
        <v>Reginaldo Rossi</v>
      </c>
      <c r="D1795">
        <f t="shared" ref="D1795:D1858" ca="1" si="141">RANDBETWEEN(1,12)</f>
        <v>12</v>
      </c>
      <c r="E1795" t="str">
        <f ca="1">VLOOKUP(D1795,vendedor!A$1:B$13,2,FALSE)</f>
        <v>Marilia Cardoso</v>
      </c>
      <c r="F1795">
        <f t="shared" ref="F1795:F1858" ca="1" si="142">RANDBETWEEN(1,5)</f>
        <v>3</v>
      </c>
      <c r="G1795" t="str">
        <f ca="1">VLOOKUP(F1795,cidade!A$1:B$6,2,FALSE)</f>
        <v>São Paulo</v>
      </c>
      <c r="H1795">
        <v>14</v>
      </c>
      <c r="I1795" t="str">
        <f>VLOOKUP(H1795,produto!A$1:F$24,2,FALSE)</f>
        <v>Classificador</v>
      </c>
      <c r="J1795">
        <f>VLOOKUP(I1795,produto!B$1:G$24,4,FALSE)</f>
        <v>9</v>
      </c>
      <c r="K1795" t="str">
        <f>VLOOKUP(J1795,marca!A$1:B$15,2,FALSE)</f>
        <v>AVON</v>
      </c>
      <c r="L1795">
        <f t="shared" ca="1" si="139"/>
        <v>6</v>
      </c>
      <c r="M1795" t="str">
        <f ca="1">VLOOKUP(L1795,Departamento!A$1:C$8,2,FALSE)</f>
        <v>Eletrodomestico</v>
      </c>
      <c r="N1795">
        <f t="shared" ref="N1795:N1858" ca="1" si="143">RANDBETWEEN(1,4)</f>
        <v>4</v>
      </c>
      <c r="O1795" t="str">
        <f ca="1">VLOOKUP(N1795,gerencia!A$1:B$5,2,FALSE)</f>
        <v>Casa e Decoração</v>
      </c>
      <c r="P1795" t="s">
        <v>469</v>
      </c>
      <c r="Q1795">
        <v>2</v>
      </c>
      <c r="R1795">
        <v>25</v>
      </c>
      <c r="S1795">
        <v>971</v>
      </c>
    </row>
    <row r="1796" spans="1:19">
      <c r="A1796">
        <v>1795</v>
      </c>
      <c r="B1796">
        <f t="shared" ca="1" si="140"/>
        <v>2</v>
      </c>
      <c r="C1796" t="str">
        <f ca="1">VLOOKUP(B1796,cliente!A$1:B$7,2,FALSE)</f>
        <v>Benito de Paula</v>
      </c>
      <c r="D1796">
        <f t="shared" ca="1" si="141"/>
        <v>5</v>
      </c>
      <c r="E1796" t="str">
        <f ca="1">VLOOKUP(D1796,vendedor!A$1:B$13,2,FALSE)</f>
        <v>Maria Braga</v>
      </c>
      <c r="F1796">
        <f t="shared" ca="1" si="142"/>
        <v>2</v>
      </c>
      <c r="G1796" t="str">
        <f ca="1">VLOOKUP(F1796,cidade!A$1:B$6,2,FALSE)</f>
        <v>Recife</v>
      </c>
      <c r="H1796">
        <v>3</v>
      </c>
      <c r="I1796" t="str">
        <f>VLOOKUP(H1796,produto!A$1:F$24,2,FALSE)</f>
        <v>Teclado</v>
      </c>
      <c r="J1796">
        <f>VLOOKUP(I1796,produto!B$1:G$24,4,FALSE)</f>
        <v>1</v>
      </c>
      <c r="K1796" t="str">
        <f>VLOOKUP(J1796,marca!A$1:B$15,2,FALSE)</f>
        <v>APPLE</v>
      </c>
      <c r="L1796">
        <f t="shared" ca="1" si="139"/>
        <v>2</v>
      </c>
      <c r="M1796" t="str">
        <f ca="1">VLOOKUP(L1796,Departamento!A$1:C$8,2,FALSE)</f>
        <v>Telefonia</v>
      </c>
      <c r="N1796">
        <f t="shared" ca="1" si="143"/>
        <v>1</v>
      </c>
      <c r="O1796" t="str">
        <f ca="1">VLOOKUP(N1796,gerencia!A$1:B$5,2,FALSE)</f>
        <v>Tecnologia</v>
      </c>
      <c r="P1796" t="s">
        <v>620</v>
      </c>
      <c r="Q1796">
        <v>3</v>
      </c>
      <c r="R1796">
        <v>342.09</v>
      </c>
      <c r="S1796">
        <v>1122</v>
      </c>
    </row>
    <row r="1797" spans="1:19">
      <c r="A1797">
        <v>1796</v>
      </c>
      <c r="B1797">
        <f t="shared" ca="1" si="140"/>
        <v>6</v>
      </c>
      <c r="C1797" t="str">
        <f ca="1">VLOOKUP(B1797,cliente!A$1:B$7,2,FALSE)</f>
        <v>Reginaldo Rossi</v>
      </c>
      <c r="D1797">
        <f t="shared" ca="1" si="141"/>
        <v>4</v>
      </c>
      <c r="E1797" t="str">
        <f ca="1">VLOOKUP(D1797,vendedor!A$1:B$13,2,FALSE)</f>
        <v>Daniela Matos</v>
      </c>
      <c r="F1797">
        <f t="shared" ca="1" si="142"/>
        <v>4</v>
      </c>
      <c r="G1797" t="str">
        <f ca="1">VLOOKUP(F1797,cidade!A$1:B$6,2,FALSE)</f>
        <v>Rio de janeiro</v>
      </c>
      <c r="H1797">
        <v>13</v>
      </c>
      <c r="I1797" t="str">
        <f>VLOOKUP(H1797,produto!A$1:F$24,2,FALSE)</f>
        <v>Estojo</v>
      </c>
      <c r="J1797">
        <f>VLOOKUP(I1797,produto!B$1:G$24,4,FALSE)</f>
        <v>7</v>
      </c>
      <c r="K1797" t="str">
        <f>VLOOKUP(J1797,marca!A$1:B$15,2,FALSE)</f>
        <v>TILIBRA</v>
      </c>
      <c r="L1797">
        <f t="shared" ca="1" si="139"/>
        <v>4</v>
      </c>
      <c r="M1797" t="str">
        <f ca="1">VLOOKUP(L1797,Departamento!A$1:C$8,2,FALSE)</f>
        <v>cosmético</v>
      </c>
      <c r="N1797">
        <f t="shared" ca="1" si="143"/>
        <v>1</v>
      </c>
      <c r="O1797" t="str">
        <f ca="1">VLOOKUP(N1797,gerencia!A$1:B$5,2,FALSE)</f>
        <v>Tecnologia</v>
      </c>
      <c r="P1797" t="s">
        <v>8</v>
      </c>
      <c r="Q1797">
        <v>3</v>
      </c>
      <c r="R1797">
        <v>3.2</v>
      </c>
      <c r="S1797">
        <v>5</v>
      </c>
    </row>
    <row r="1798" spans="1:19">
      <c r="A1798">
        <v>1797</v>
      </c>
      <c r="B1798">
        <f t="shared" ca="1" si="140"/>
        <v>2</v>
      </c>
      <c r="C1798" t="str">
        <f ca="1">VLOOKUP(B1798,cliente!A$1:B$7,2,FALSE)</f>
        <v>Benito de Paula</v>
      </c>
      <c r="D1798">
        <f t="shared" ca="1" si="141"/>
        <v>9</v>
      </c>
      <c r="E1798" t="str">
        <f ca="1">VLOOKUP(D1798,vendedor!A$1:B$13,2,FALSE)</f>
        <v>Diego Santos</v>
      </c>
      <c r="F1798">
        <f t="shared" ca="1" si="142"/>
        <v>2</v>
      </c>
      <c r="G1798" t="str">
        <f ca="1">VLOOKUP(F1798,cidade!A$1:B$6,2,FALSE)</f>
        <v>Recife</v>
      </c>
      <c r="H1798">
        <v>1</v>
      </c>
      <c r="I1798" t="str">
        <f>VLOOKUP(H1798,produto!A$1:F$24,2,FALSE)</f>
        <v>TV</v>
      </c>
      <c r="J1798">
        <f>VLOOKUP(I1798,produto!B$1:G$24,4,FALSE)</f>
        <v>3</v>
      </c>
      <c r="K1798" t="str">
        <f>VLOOKUP(J1798,marca!A$1:B$15,2,FALSE)</f>
        <v>DELL</v>
      </c>
      <c r="L1798">
        <f t="shared" ca="1" si="139"/>
        <v>6</v>
      </c>
      <c r="M1798" t="str">
        <f ca="1">VLOOKUP(L1798,Departamento!A$1:C$8,2,FALSE)</f>
        <v>Eletrodomestico</v>
      </c>
      <c r="N1798">
        <f t="shared" ca="1" si="143"/>
        <v>2</v>
      </c>
      <c r="O1798" t="str">
        <f ca="1">VLOOKUP(N1798,gerencia!A$1:B$5,2,FALSE)</f>
        <v>papelaria/cosmético</v>
      </c>
      <c r="P1798" t="s">
        <v>322</v>
      </c>
      <c r="Q1798">
        <v>1</v>
      </c>
      <c r="R1798">
        <v>25.15</v>
      </c>
      <c r="S1798">
        <v>1047</v>
      </c>
    </row>
    <row r="1799" spans="1:19">
      <c r="A1799">
        <v>1798</v>
      </c>
      <c r="B1799">
        <f t="shared" ca="1" si="140"/>
        <v>1</v>
      </c>
      <c r="C1799" t="str">
        <f ca="1">VLOOKUP(B1799,cliente!A$1:B$7,2,FALSE)</f>
        <v>João do Pulo</v>
      </c>
      <c r="D1799">
        <f t="shared" ca="1" si="141"/>
        <v>10</v>
      </c>
      <c r="E1799" t="str">
        <f ca="1">VLOOKUP(D1799,vendedor!A$1:B$13,2,FALSE)</f>
        <v>Danilo Barreto</v>
      </c>
      <c r="F1799">
        <f t="shared" ca="1" si="142"/>
        <v>2</v>
      </c>
      <c r="G1799" t="str">
        <f ca="1">VLOOKUP(F1799,cidade!A$1:B$6,2,FALSE)</f>
        <v>Recife</v>
      </c>
      <c r="H1799">
        <v>16</v>
      </c>
      <c r="I1799" t="str">
        <f>VLOOKUP(H1799,produto!A$1:F$24,2,FALSE)</f>
        <v>Perfume</v>
      </c>
      <c r="J1799">
        <f>VLOOKUP(I1799,produto!B$1:G$24,4,FALSE)</f>
        <v>11</v>
      </c>
      <c r="K1799" t="str">
        <f>VLOOKUP(J1799,marca!A$1:B$15,2,FALSE)</f>
        <v>PHILIPS</v>
      </c>
      <c r="L1799">
        <f t="shared" ref="L1799:L1862" ca="1" si="144">RANDBETWEEN(1,6)</f>
        <v>4</v>
      </c>
      <c r="M1799" t="str">
        <f ca="1">VLOOKUP(L1799,Departamento!A$1:C$8,2,FALSE)</f>
        <v>cosmético</v>
      </c>
      <c r="N1799">
        <f t="shared" ca="1" si="143"/>
        <v>4</v>
      </c>
      <c r="O1799" t="str">
        <f ca="1">VLOOKUP(N1799,gerencia!A$1:B$5,2,FALSE)</f>
        <v>Casa e Decoração</v>
      </c>
      <c r="P1799" t="s">
        <v>107</v>
      </c>
      <c r="Q1799">
        <v>1</v>
      </c>
      <c r="R1799">
        <v>135</v>
      </c>
      <c r="S1799">
        <v>944</v>
      </c>
    </row>
    <row r="1800" spans="1:19">
      <c r="A1800">
        <v>1799</v>
      </c>
      <c r="B1800">
        <f t="shared" ca="1" si="140"/>
        <v>1</v>
      </c>
      <c r="C1800" t="str">
        <f ca="1">VLOOKUP(B1800,cliente!A$1:B$7,2,FALSE)</f>
        <v>João do Pulo</v>
      </c>
      <c r="D1800">
        <f t="shared" ca="1" si="141"/>
        <v>8</v>
      </c>
      <c r="E1800" t="str">
        <f ca="1">VLOOKUP(D1800,vendedor!A$1:B$13,2,FALSE)</f>
        <v>Márcia Brito</v>
      </c>
      <c r="F1800">
        <f t="shared" ca="1" si="142"/>
        <v>4</v>
      </c>
      <c r="G1800" t="str">
        <f ca="1">VLOOKUP(F1800,cidade!A$1:B$6,2,FALSE)</f>
        <v>Rio de janeiro</v>
      </c>
      <c r="H1800">
        <v>23</v>
      </c>
      <c r="I1800" t="str">
        <f>VLOOKUP(H1800,produto!A$1:F$24,2,FALSE)</f>
        <v>Sofá</v>
      </c>
      <c r="J1800">
        <f>VLOOKUP(I1800,produto!B$1:G$24,4,FALSE)</f>
        <v>14</v>
      </c>
      <c r="K1800" t="str">
        <f>VLOOKUP(J1800,marca!A$1:B$15,2,FALSE)</f>
        <v>DA CASA</v>
      </c>
      <c r="L1800">
        <f t="shared" ca="1" si="144"/>
        <v>5</v>
      </c>
      <c r="M1800" t="str">
        <f ca="1">VLOOKUP(L1800,Departamento!A$1:C$8,2,FALSE)</f>
        <v>Eletrónico</v>
      </c>
      <c r="N1800">
        <f t="shared" ca="1" si="143"/>
        <v>2</v>
      </c>
      <c r="O1800" t="str">
        <f ca="1">VLOOKUP(N1800,gerencia!A$1:B$5,2,FALSE)</f>
        <v>papelaria/cosmético</v>
      </c>
      <c r="P1800" t="s">
        <v>187</v>
      </c>
      <c r="Q1800">
        <v>1</v>
      </c>
      <c r="R1800">
        <v>300</v>
      </c>
      <c r="S1800">
        <v>856</v>
      </c>
    </row>
    <row r="1801" spans="1:19">
      <c r="A1801">
        <v>1800</v>
      </c>
      <c r="B1801">
        <f t="shared" ca="1" si="140"/>
        <v>5</v>
      </c>
      <c r="C1801" t="str">
        <f ca="1">VLOOKUP(B1801,cliente!A$1:B$7,2,FALSE)</f>
        <v>Edson Arantes</v>
      </c>
      <c r="D1801">
        <f t="shared" ca="1" si="141"/>
        <v>3</v>
      </c>
      <c r="E1801" t="str">
        <f ca="1">VLOOKUP(D1801,vendedor!A$1:B$13,2,FALSE)</f>
        <v>Issac Palmeiras</v>
      </c>
      <c r="F1801">
        <f t="shared" ca="1" si="142"/>
        <v>4</v>
      </c>
      <c r="G1801" t="str">
        <f ca="1">VLOOKUP(F1801,cidade!A$1:B$6,2,FALSE)</f>
        <v>Rio de janeiro</v>
      </c>
      <c r="H1801">
        <v>10</v>
      </c>
      <c r="I1801" t="str">
        <f>VLOOKUP(H1801,produto!A$1:F$24,2,FALSE)</f>
        <v>Papel A4</v>
      </c>
      <c r="J1801">
        <f>VLOOKUP(I1801,produto!B$1:G$24,4,FALSE)</f>
        <v>8</v>
      </c>
      <c r="K1801" t="str">
        <f>VLOOKUP(J1801,marca!A$1:B$15,2,FALSE)</f>
        <v>FABER CASTELL</v>
      </c>
      <c r="L1801">
        <f t="shared" ca="1" si="144"/>
        <v>5</v>
      </c>
      <c r="M1801" t="str">
        <f ca="1">VLOOKUP(L1801,Departamento!A$1:C$8,2,FALSE)</f>
        <v>Eletrónico</v>
      </c>
      <c r="N1801">
        <f t="shared" ca="1" si="143"/>
        <v>3</v>
      </c>
      <c r="O1801" t="str">
        <f ca="1">VLOOKUP(N1801,gerencia!A$1:B$5,2,FALSE)</f>
        <v>Eletro Eletrônico</v>
      </c>
      <c r="P1801" t="s">
        <v>103</v>
      </c>
      <c r="Q1801">
        <v>2</v>
      </c>
      <c r="R1801">
        <v>2.15</v>
      </c>
      <c r="S1801">
        <v>276</v>
      </c>
    </row>
    <row r="1802" spans="1:19">
      <c r="A1802">
        <v>1801</v>
      </c>
      <c r="B1802">
        <f t="shared" ca="1" si="140"/>
        <v>4</v>
      </c>
      <c r="C1802" t="str">
        <f ca="1">VLOOKUP(B1802,cliente!A$1:B$7,2,FALSE)</f>
        <v>Tom Jobim</v>
      </c>
      <c r="D1802">
        <f t="shared" ca="1" si="141"/>
        <v>4</v>
      </c>
      <c r="E1802" t="str">
        <f ca="1">VLOOKUP(D1802,vendedor!A$1:B$13,2,FALSE)</f>
        <v>Daniela Matos</v>
      </c>
      <c r="F1802">
        <f t="shared" ca="1" si="142"/>
        <v>4</v>
      </c>
      <c r="G1802" t="str">
        <f ca="1">VLOOKUP(F1802,cidade!A$1:B$6,2,FALSE)</f>
        <v>Rio de janeiro</v>
      </c>
      <c r="H1802">
        <v>22</v>
      </c>
      <c r="I1802" t="str">
        <f>VLOOKUP(H1802,produto!A$1:F$24,2,FALSE)</f>
        <v>Mesa</v>
      </c>
      <c r="J1802">
        <f>VLOOKUP(I1802,produto!B$1:G$24,4,FALSE)</f>
        <v>14</v>
      </c>
      <c r="K1802" t="str">
        <f>VLOOKUP(J1802,marca!A$1:B$15,2,FALSE)</f>
        <v>DA CASA</v>
      </c>
      <c r="L1802">
        <f t="shared" ca="1" si="144"/>
        <v>2</v>
      </c>
      <c r="M1802" t="str">
        <f ca="1">VLOOKUP(L1802,Departamento!A$1:C$8,2,FALSE)</f>
        <v>Telefonia</v>
      </c>
      <c r="N1802">
        <f t="shared" ca="1" si="143"/>
        <v>4</v>
      </c>
      <c r="O1802" t="str">
        <f ca="1">VLOOKUP(N1802,gerencia!A$1:B$5,2,FALSE)</f>
        <v>Casa e Decoração</v>
      </c>
      <c r="P1802" t="s">
        <v>68</v>
      </c>
      <c r="Q1802">
        <v>3</v>
      </c>
      <c r="R1802">
        <v>1600</v>
      </c>
      <c r="S1802">
        <v>995</v>
      </c>
    </row>
    <row r="1803" spans="1:19">
      <c r="A1803">
        <v>1802</v>
      </c>
      <c r="B1803">
        <f t="shared" ca="1" si="140"/>
        <v>6</v>
      </c>
      <c r="C1803" t="str">
        <f ca="1">VLOOKUP(B1803,cliente!A$1:B$7,2,FALSE)</f>
        <v>Reginaldo Rossi</v>
      </c>
      <c r="D1803">
        <f t="shared" ca="1" si="141"/>
        <v>8</v>
      </c>
      <c r="E1803" t="str">
        <f ca="1">VLOOKUP(D1803,vendedor!A$1:B$13,2,FALSE)</f>
        <v>Márcia Brito</v>
      </c>
      <c r="F1803">
        <f t="shared" ca="1" si="142"/>
        <v>3</v>
      </c>
      <c r="G1803" t="str">
        <f ca="1">VLOOKUP(F1803,cidade!A$1:B$6,2,FALSE)</f>
        <v>São Paulo</v>
      </c>
      <c r="H1803">
        <v>5</v>
      </c>
      <c r="I1803" t="str">
        <f>VLOOKUP(H1803,produto!A$1:F$24,2,FALSE)</f>
        <v>Computador</v>
      </c>
      <c r="J1803">
        <f>VLOOKUP(I1803,produto!B$1:G$24,4,FALSE)</f>
        <v>4</v>
      </c>
      <c r="K1803" t="str">
        <f>VLOOKUP(J1803,marca!A$1:B$15,2,FALSE)</f>
        <v>IBM</v>
      </c>
      <c r="L1803">
        <f t="shared" ca="1" si="144"/>
        <v>6</v>
      </c>
      <c r="M1803" t="str">
        <f ca="1">VLOOKUP(L1803,Departamento!A$1:C$8,2,FALSE)</f>
        <v>Eletrodomestico</v>
      </c>
      <c r="N1803">
        <f t="shared" ca="1" si="143"/>
        <v>2</v>
      </c>
      <c r="O1803" t="str">
        <f ca="1">VLOOKUP(N1803,gerencia!A$1:B$5,2,FALSE)</f>
        <v>papelaria/cosmético</v>
      </c>
      <c r="P1803" t="s">
        <v>560</v>
      </c>
      <c r="Q1803">
        <v>2</v>
      </c>
      <c r="R1803">
        <v>2125.9899999999998</v>
      </c>
      <c r="S1803">
        <v>831</v>
      </c>
    </row>
    <row r="1804" spans="1:19">
      <c r="A1804">
        <v>1803</v>
      </c>
      <c r="B1804">
        <f t="shared" ca="1" si="140"/>
        <v>4</v>
      </c>
      <c r="C1804" t="str">
        <f ca="1">VLOOKUP(B1804,cliente!A$1:B$7,2,FALSE)</f>
        <v>Tom Jobim</v>
      </c>
      <c r="D1804">
        <f t="shared" ca="1" si="141"/>
        <v>11</v>
      </c>
      <c r="E1804" t="str">
        <f ca="1">VLOOKUP(D1804,vendedor!A$1:B$13,2,FALSE)</f>
        <v>Filipe Almeida</v>
      </c>
      <c r="F1804">
        <f t="shared" ca="1" si="142"/>
        <v>2</v>
      </c>
      <c r="G1804" t="str">
        <f ca="1">VLOOKUP(F1804,cidade!A$1:B$6,2,FALSE)</f>
        <v>Recife</v>
      </c>
      <c r="H1804">
        <v>14</v>
      </c>
      <c r="I1804" t="str">
        <f>VLOOKUP(H1804,produto!A$1:F$24,2,FALSE)</f>
        <v>Classificador</v>
      </c>
      <c r="J1804">
        <f>VLOOKUP(I1804,produto!B$1:G$24,4,FALSE)</f>
        <v>9</v>
      </c>
      <c r="K1804" t="str">
        <f>VLOOKUP(J1804,marca!A$1:B$15,2,FALSE)</f>
        <v>AVON</v>
      </c>
      <c r="L1804">
        <f t="shared" ca="1" si="144"/>
        <v>2</v>
      </c>
      <c r="M1804" t="str">
        <f ca="1">VLOOKUP(L1804,Departamento!A$1:C$8,2,FALSE)</f>
        <v>Telefonia</v>
      </c>
      <c r="N1804">
        <f t="shared" ca="1" si="143"/>
        <v>1</v>
      </c>
      <c r="O1804" t="str">
        <f ca="1">VLOOKUP(N1804,gerencia!A$1:B$5,2,FALSE)</f>
        <v>Tecnologia</v>
      </c>
      <c r="P1804" t="s">
        <v>633</v>
      </c>
      <c r="Q1804">
        <v>2</v>
      </c>
      <c r="R1804">
        <v>25</v>
      </c>
      <c r="S1804">
        <v>506</v>
      </c>
    </row>
    <row r="1805" spans="1:19">
      <c r="A1805">
        <v>1804</v>
      </c>
      <c r="B1805">
        <f t="shared" ca="1" si="140"/>
        <v>5</v>
      </c>
      <c r="C1805" t="str">
        <f ca="1">VLOOKUP(B1805,cliente!A$1:B$7,2,FALSE)</f>
        <v>Edson Arantes</v>
      </c>
      <c r="D1805">
        <f t="shared" ca="1" si="141"/>
        <v>5</v>
      </c>
      <c r="E1805" t="str">
        <f ca="1">VLOOKUP(D1805,vendedor!A$1:B$13,2,FALSE)</f>
        <v>Maria Braga</v>
      </c>
      <c r="F1805">
        <f t="shared" ca="1" si="142"/>
        <v>3</v>
      </c>
      <c r="G1805" t="str">
        <f ca="1">VLOOKUP(F1805,cidade!A$1:B$6,2,FALSE)</f>
        <v>São Paulo</v>
      </c>
      <c r="H1805">
        <v>20</v>
      </c>
      <c r="I1805" t="str">
        <f>VLOOKUP(H1805,produto!A$1:F$24,2,FALSE)</f>
        <v>Geladeira</v>
      </c>
      <c r="J1805">
        <f>VLOOKUP(I1805,produto!B$1:G$24,4,FALSE)</f>
        <v>12</v>
      </c>
      <c r="K1805" t="str">
        <f>VLOOKUP(J1805,marca!A$1:B$15,2,FALSE)</f>
        <v>ELETROLUX</v>
      </c>
      <c r="L1805">
        <f t="shared" ca="1" si="144"/>
        <v>2</v>
      </c>
      <c r="M1805" t="str">
        <f ca="1">VLOOKUP(L1805,Departamento!A$1:C$8,2,FALSE)</f>
        <v>Telefonia</v>
      </c>
      <c r="N1805">
        <f t="shared" ca="1" si="143"/>
        <v>2</v>
      </c>
      <c r="O1805" t="str">
        <f ca="1">VLOOKUP(N1805,gerencia!A$1:B$5,2,FALSE)</f>
        <v>papelaria/cosmético</v>
      </c>
      <c r="P1805" t="s">
        <v>523</v>
      </c>
      <c r="Q1805">
        <v>2</v>
      </c>
      <c r="R1805">
        <v>350</v>
      </c>
      <c r="S1805">
        <v>609</v>
      </c>
    </row>
    <row r="1806" spans="1:19">
      <c r="A1806">
        <v>1805</v>
      </c>
      <c r="B1806">
        <f t="shared" ca="1" si="140"/>
        <v>5</v>
      </c>
      <c r="C1806" t="str">
        <f ca="1">VLOOKUP(B1806,cliente!A$1:B$7,2,FALSE)</f>
        <v>Edson Arantes</v>
      </c>
      <c r="D1806">
        <f t="shared" ca="1" si="141"/>
        <v>4</v>
      </c>
      <c r="E1806" t="str">
        <f ca="1">VLOOKUP(D1806,vendedor!A$1:B$13,2,FALSE)</f>
        <v>Daniela Matos</v>
      </c>
      <c r="F1806">
        <f t="shared" ca="1" si="142"/>
        <v>1</v>
      </c>
      <c r="G1806" t="str">
        <f ca="1">VLOOKUP(F1806,cidade!A$1:B$6,2,FALSE)</f>
        <v>Salvador</v>
      </c>
      <c r="H1806">
        <v>18</v>
      </c>
      <c r="I1806" t="str">
        <f>VLOOKUP(H1806,produto!A$1:F$24,2,FALSE)</f>
        <v xml:space="preserve">Xbox </v>
      </c>
      <c r="J1806">
        <f>VLOOKUP(I1806,produto!B$1:G$24,4,FALSE)</f>
        <v>12</v>
      </c>
      <c r="K1806" t="str">
        <f>VLOOKUP(J1806,marca!A$1:B$15,2,FALSE)</f>
        <v>ELETROLUX</v>
      </c>
      <c r="L1806">
        <f t="shared" ca="1" si="144"/>
        <v>5</v>
      </c>
      <c r="M1806" t="str">
        <f ca="1">VLOOKUP(L1806,Departamento!A$1:C$8,2,FALSE)</f>
        <v>Eletrónico</v>
      </c>
      <c r="N1806">
        <f t="shared" ca="1" si="143"/>
        <v>2</v>
      </c>
      <c r="O1806" t="str">
        <f ca="1">VLOOKUP(N1806,gerencia!A$1:B$5,2,FALSE)</f>
        <v>papelaria/cosmético</v>
      </c>
      <c r="P1806" t="s">
        <v>276</v>
      </c>
      <c r="Q1806">
        <v>1</v>
      </c>
      <c r="R1806">
        <v>850</v>
      </c>
      <c r="S1806">
        <v>497</v>
      </c>
    </row>
    <row r="1807" spans="1:19">
      <c r="A1807">
        <v>1806</v>
      </c>
      <c r="B1807">
        <f t="shared" ca="1" si="140"/>
        <v>5</v>
      </c>
      <c r="C1807" t="str">
        <f ca="1">VLOOKUP(B1807,cliente!A$1:B$7,2,FALSE)</f>
        <v>Edson Arantes</v>
      </c>
      <c r="D1807">
        <f t="shared" ca="1" si="141"/>
        <v>5</v>
      </c>
      <c r="E1807" t="str">
        <f ca="1">VLOOKUP(D1807,vendedor!A$1:B$13,2,FALSE)</f>
        <v>Maria Braga</v>
      </c>
      <c r="F1807">
        <f t="shared" ca="1" si="142"/>
        <v>2</v>
      </c>
      <c r="G1807" t="str">
        <f ca="1">VLOOKUP(F1807,cidade!A$1:B$6,2,FALSE)</f>
        <v>Recife</v>
      </c>
      <c r="H1807">
        <v>7</v>
      </c>
      <c r="I1807" t="str">
        <f>VLOOKUP(H1807,produto!A$1:F$24,2,FALSE)</f>
        <v>Celular 4Gb</v>
      </c>
      <c r="J1807">
        <f>VLOOKUP(I1807,produto!B$1:G$24,4,FALSE)</f>
        <v>5</v>
      </c>
      <c r="K1807" t="str">
        <f>VLOOKUP(J1807,marca!A$1:B$15,2,FALSE)</f>
        <v>SAMSUNG</v>
      </c>
      <c r="L1807">
        <f t="shared" ca="1" si="144"/>
        <v>3</v>
      </c>
      <c r="M1807" t="str">
        <f ca="1">VLOOKUP(L1807,Departamento!A$1:C$8,2,FALSE)</f>
        <v>Papelaria</v>
      </c>
      <c r="N1807">
        <f t="shared" ca="1" si="143"/>
        <v>3</v>
      </c>
      <c r="O1807" t="str">
        <f ca="1">VLOOKUP(N1807,gerencia!A$1:B$5,2,FALSE)</f>
        <v>Eletro Eletrônico</v>
      </c>
      <c r="P1807" t="s">
        <v>363</v>
      </c>
      <c r="Q1807">
        <v>2</v>
      </c>
      <c r="R1807">
        <v>52.9</v>
      </c>
      <c r="S1807">
        <v>1401</v>
      </c>
    </row>
    <row r="1808" spans="1:19">
      <c r="A1808">
        <v>1807</v>
      </c>
      <c r="B1808">
        <f t="shared" ca="1" si="140"/>
        <v>6</v>
      </c>
      <c r="C1808" t="str">
        <f ca="1">VLOOKUP(B1808,cliente!A$1:B$7,2,FALSE)</f>
        <v>Reginaldo Rossi</v>
      </c>
      <c r="D1808">
        <f t="shared" ca="1" si="141"/>
        <v>4</v>
      </c>
      <c r="E1808" t="str">
        <f ca="1">VLOOKUP(D1808,vendedor!A$1:B$13,2,FALSE)</f>
        <v>Daniela Matos</v>
      </c>
      <c r="F1808">
        <f t="shared" ca="1" si="142"/>
        <v>1</v>
      </c>
      <c r="G1808" t="str">
        <f ca="1">VLOOKUP(F1808,cidade!A$1:B$6,2,FALSE)</f>
        <v>Salvador</v>
      </c>
      <c r="H1808">
        <v>13</v>
      </c>
      <c r="I1808" t="str">
        <f>VLOOKUP(H1808,produto!A$1:F$24,2,FALSE)</f>
        <v>Estojo</v>
      </c>
      <c r="J1808">
        <f>VLOOKUP(I1808,produto!B$1:G$24,4,FALSE)</f>
        <v>7</v>
      </c>
      <c r="K1808" t="str">
        <f>VLOOKUP(J1808,marca!A$1:B$15,2,FALSE)</f>
        <v>TILIBRA</v>
      </c>
      <c r="L1808">
        <f t="shared" ca="1" si="144"/>
        <v>1</v>
      </c>
      <c r="M1808" t="str">
        <f ca="1">VLOOKUP(L1808,Departamento!A$1:C$8,2,FALSE)</f>
        <v>Informática</v>
      </c>
      <c r="N1808">
        <f t="shared" ca="1" si="143"/>
        <v>2</v>
      </c>
      <c r="O1808" t="str">
        <f ca="1">VLOOKUP(N1808,gerencia!A$1:B$5,2,FALSE)</f>
        <v>papelaria/cosmético</v>
      </c>
      <c r="P1808" t="s">
        <v>314</v>
      </c>
      <c r="Q1808">
        <v>3</v>
      </c>
      <c r="R1808">
        <v>3.2</v>
      </c>
      <c r="S1808">
        <v>341</v>
      </c>
    </row>
    <row r="1809" spans="1:19">
      <c r="A1809">
        <v>1808</v>
      </c>
      <c r="B1809">
        <f t="shared" ca="1" si="140"/>
        <v>3</v>
      </c>
      <c r="C1809" t="str">
        <f ca="1">VLOOKUP(B1809,cliente!A$1:B$7,2,FALSE)</f>
        <v>Renato Russo</v>
      </c>
      <c r="D1809">
        <f t="shared" ca="1" si="141"/>
        <v>9</v>
      </c>
      <c r="E1809" t="str">
        <f ca="1">VLOOKUP(D1809,vendedor!A$1:B$13,2,FALSE)</f>
        <v>Diego Santos</v>
      </c>
      <c r="F1809">
        <f t="shared" ca="1" si="142"/>
        <v>3</v>
      </c>
      <c r="G1809" t="str">
        <f ca="1">VLOOKUP(F1809,cidade!A$1:B$6,2,FALSE)</f>
        <v>São Paulo</v>
      </c>
      <c r="H1809">
        <v>16</v>
      </c>
      <c r="I1809" t="str">
        <f>VLOOKUP(H1809,produto!A$1:F$24,2,FALSE)</f>
        <v>Perfume</v>
      </c>
      <c r="J1809">
        <f>VLOOKUP(I1809,produto!B$1:G$24,4,FALSE)</f>
        <v>11</v>
      </c>
      <c r="K1809" t="str">
        <f>VLOOKUP(J1809,marca!A$1:B$15,2,FALSE)</f>
        <v>PHILIPS</v>
      </c>
      <c r="L1809">
        <f t="shared" ca="1" si="144"/>
        <v>4</v>
      </c>
      <c r="M1809" t="str">
        <f ca="1">VLOOKUP(L1809,Departamento!A$1:C$8,2,FALSE)</f>
        <v>cosmético</v>
      </c>
      <c r="N1809">
        <f t="shared" ca="1" si="143"/>
        <v>3</v>
      </c>
      <c r="O1809" t="str">
        <f ca="1">VLOOKUP(N1809,gerencia!A$1:B$5,2,FALSE)</f>
        <v>Eletro Eletrônico</v>
      </c>
      <c r="P1809" t="s">
        <v>249</v>
      </c>
      <c r="Q1809">
        <v>1</v>
      </c>
      <c r="R1809">
        <v>135</v>
      </c>
      <c r="S1809">
        <v>796</v>
      </c>
    </row>
    <row r="1810" spans="1:19">
      <c r="A1810">
        <v>1809</v>
      </c>
      <c r="B1810">
        <f t="shared" ca="1" si="140"/>
        <v>2</v>
      </c>
      <c r="C1810" t="str">
        <f ca="1">VLOOKUP(B1810,cliente!A$1:B$7,2,FALSE)</f>
        <v>Benito de Paula</v>
      </c>
      <c r="D1810">
        <f t="shared" ca="1" si="141"/>
        <v>5</v>
      </c>
      <c r="E1810" t="str">
        <f ca="1">VLOOKUP(D1810,vendedor!A$1:B$13,2,FALSE)</f>
        <v>Maria Braga</v>
      </c>
      <c r="F1810">
        <f t="shared" ca="1" si="142"/>
        <v>1</v>
      </c>
      <c r="G1810" t="str">
        <f ca="1">VLOOKUP(F1810,cidade!A$1:B$6,2,FALSE)</f>
        <v>Salvador</v>
      </c>
      <c r="H1810">
        <v>9</v>
      </c>
      <c r="I1810" t="str">
        <f>VLOOKUP(H1810,produto!A$1:F$24,2,FALSE)</f>
        <v>Celular  8GB</v>
      </c>
      <c r="J1810">
        <f>VLOOKUP(I1810,produto!B$1:G$24,4,FALSE)</f>
        <v>8</v>
      </c>
      <c r="K1810" t="str">
        <f>VLOOKUP(J1810,marca!A$1:B$15,2,FALSE)</f>
        <v>FABER CASTELL</v>
      </c>
      <c r="L1810">
        <f t="shared" ca="1" si="144"/>
        <v>2</v>
      </c>
      <c r="M1810" t="str">
        <f ca="1">VLOOKUP(L1810,Departamento!A$1:C$8,2,FALSE)</f>
        <v>Telefonia</v>
      </c>
      <c r="N1810">
        <f t="shared" ca="1" si="143"/>
        <v>4</v>
      </c>
      <c r="O1810" t="str">
        <f ca="1">VLOOKUP(N1810,gerencia!A$1:B$5,2,FALSE)</f>
        <v>Casa e Decoração</v>
      </c>
      <c r="P1810" t="s">
        <v>540</v>
      </c>
      <c r="Q1810">
        <v>1</v>
      </c>
      <c r="R1810">
        <v>12.25</v>
      </c>
      <c r="S1810">
        <v>714</v>
      </c>
    </row>
    <row r="1811" spans="1:19">
      <c r="A1811">
        <v>1810</v>
      </c>
      <c r="B1811">
        <f t="shared" ca="1" si="140"/>
        <v>2</v>
      </c>
      <c r="C1811" t="str">
        <f ca="1">VLOOKUP(B1811,cliente!A$1:B$7,2,FALSE)</f>
        <v>Benito de Paula</v>
      </c>
      <c r="D1811">
        <f t="shared" ca="1" si="141"/>
        <v>3</v>
      </c>
      <c r="E1811" t="str">
        <f ca="1">VLOOKUP(D1811,vendedor!A$1:B$13,2,FALSE)</f>
        <v>Issac Palmeiras</v>
      </c>
      <c r="F1811">
        <f t="shared" ca="1" si="142"/>
        <v>5</v>
      </c>
      <c r="G1811" t="str">
        <f ca="1">VLOOKUP(F1811,cidade!A$1:B$6,2,FALSE)</f>
        <v>Belo Horizonte</v>
      </c>
      <c r="H1811">
        <v>8</v>
      </c>
      <c r="I1811" t="str">
        <f>VLOOKUP(H1811,produto!A$1:F$24,2,FALSE)</f>
        <v>Telefone Sem Fio</v>
      </c>
      <c r="J1811">
        <f>VLOOKUP(I1811,produto!B$1:G$24,4,FALSE)</f>
        <v>5</v>
      </c>
      <c r="K1811" t="str">
        <f>VLOOKUP(J1811,marca!A$1:B$15,2,FALSE)</f>
        <v>SAMSUNG</v>
      </c>
      <c r="L1811">
        <f t="shared" ca="1" si="144"/>
        <v>5</v>
      </c>
      <c r="M1811" t="str">
        <f ca="1">VLOOKUP(L1811,Departamento!A$1:C$8,2,FALSE)</f>
        <v>Eletrónico</v>
      </c>
      <c r="N1811">
        <f t="shared" ca="1" si="143"/>
        <v>4</v>
      </c>
      <c r="O1811" t="str">
        <f ca="1">VLOOKUP(N1811,gerencia!A$1:B$5,2,FALSE)</f>
        <v>Casa e Decoração</v>
      </c>
      <c r="P1811" t="s">
        <v>630</v>
      </c>
      <c r="Q1811">
        <v>1</v>
      </c>
      <c r="R1811">
        <v>875</v>
      </c>
      <c r="S1811">
        <v>80</v>
      </c>
    </row>
    <row r="1812" spans="1:19">
      <c r="A1812">
        <v>1811</v>
      </c>
      <c r="B1812">
        <f t="shared" ca="1" si="140"/>
        <v>1</v>
      </c>
      <c r="C1812" t="str">
        <f ca="1">VLOOKUP(B1812,cliente!A$1:B$7,2,FALSE)</f>
        <v>João do Pulo</v>
      </c>
      <c r="D1812">
        <f t="shared" ca="1" si="141"/>
        <v>1</v>
      </c>
      <c r="E1812" t="str">
        <f ca="1">VLOOKUP(D1812,vendedor!A$1:B$13,2,FALSE)</f>
        <v>Claudio Silva</v>
      </c>
      <c r="F1812">
        <f t="shared" ca="1" si="142"/>
        <v>1</v>
      </c>
      <c r="G1812" t="str">
        <f ca="1">VLOOKUP(F1812,cidade!A$1:B$6,2,FALSE)</f>
        <v>Salvador</v>
      </c>
      <c r="H1812">
        <v>3</v>
      </c>
      <c r="I1812" t="str">
        <f>VLOOKUP(H1812,produto!A$1:F$24,2,FALSE)</f>
        <v>Teclado</v>
      </c>
      <c r="J1812">
        <f>VLOOKUP(I1812,produto!B$1:G$24,4,FALSE)</f>
        <v>1</v>
      </c>
      <c r="K1812" t="str">
        <f>VLOOKUP(J1812,marca!A$1:B$15,2,FALSE)</f>
        <v>APPLE</v>
      </c>
      <c r="L1812">
        <f t="shared" ca="1" si="144"/>
        <v>4</v>
      </c>
      <c r="M1812" t="str">
        <f ca="1">VLOOKUP(L1812,Departamento!A$1:C$8,2,FALSE)</f>
        <v>cosmético</v>
      </c>
      <c r="N1812">
        <f t="shared" ca="1" si="143"/>
        <v>2</v>
      </c>
      <c r="O1812" t="str">
        <f ca="1">VLOOKUP(N1812,gerencia!A$1:B$5,2,FALSE)</f>
        <v>papelaria/cosmético</v>
      </c>
      <c r="P1812" t="s">
        <v>46</v>
      </c>
      <c r="Q1812">
        <v>3</v>
      </c>
      <c r="R1812">
        <v>342.09</v>
      </c>
      <c r="S1812">
        <v>493</v>
      </c>
    </row>
    <row r="1813" spans="1:19">
      <c r="A1813">
        <v>1812</v>
      </c>
      <c r="B1813">
        <f t="shared" ca="1" si="140"/>
        <v>6</v>
      </c>
      <c r="C1813" t="str">
        <f ca="1">VLOOKUP(B1813,cliente!A$1:B$7,2,FALSE)</f>
        <v>Reginaldo Rossi</v>
      </c>
      <c r="D1813">
        <f t="shared" ca="1" si="141"/>
        <v>4</v>
      </c>
      <c r="E1813" t="str">
        <f ca="1">VLOOKUP(D1813,vendedor!A$1:B$13,2,FALSE)</f>
        <v>Daniela Matos</v>
      </c>
      <c r="F1813">
        <f t="shared" ca="1" si="142"/>
        <v>2</v>
      </c>
      <c r="G1813" t="str">
        <f ca="1">VLOOKUP(F1813,cidade!A$1:B$6,2,FALSE)</f>
        <v>Recife</v>
      </c>
      <c r="H1813">
        <v>8</v>
      </c>
      <c r="I1813" t="str">
        <f>VLOOKUP(H1813,produto!A$1:F$24,2,FALSE)</f>
        <v>Telefone Sem Fio</v>
      </c>
      <c r="J1813">
        <f>VLOOKUP(I1813,produto!B$1:G$24,4,FALSE)</f>
        <v>5</v>
      </c>
      <c r="K1813" t="str">
        <f>VLOOKUP(J1813,marca!A$1:B$15,2,FALSE)</f>
        <v>SAMSUNG</v>
      </c>
      <c r="L1813">
        <f t="shared" ca="1" si="144"/>
        <v>2</v>
      </c>
      <c r="M1813" t="str">
        <f ca="1">VLOOKUP(L1813,Departamento!A$1:C$8,2,FALSE)</f>
        <v>Telefonia</v>
      </c>
      <c r="N1813">
        <f t="shared" ca="1" si="143"/>
        <v>1</v>
      </c>
      <c r="O1813" t="str">
        <f ca="1">VLOOKUP(N1813,gerencia!A$1:B$5,2,FALSE)</f>
        <v>Tecnologia</v>
      </c>
      <c r="P1813" t="s">
        <v>49</v>
      </c>
      <c r="Q1813">
        <v>2</v>
      </c>
      <c r="R1813">
        <v>875</v>
      </c>
      <c r="S1813">
        <v>902</v>
      </c>
    </row>
    <row r="1814" spans="1:19">
      <c r="A1814">
        <v>1813</v>
      </c>
      <c r="B1814">
        <f t="shared" ca="1" si="140"/>
        <v>1</v>
      </c>
      <c r="C1814" t="str">
        <f ca="1">VLOOKUP(B1814,cliente!A$1:B$7,2,FALSE)</f>
        <v>João do Pulo</v>
      </c>
      <c r="D1814">
        <f t="shared" ca="1" si="141"/>
        <v>5</v>
      </c>
      <c r="E1814" t="str">
        <f ca="1">VLOOKUP(D1814,vendedor!A$1:B$13,2,FALSE)</f>
        <v>Maria Braga</v>
      </c>
      <c r="F1814">
        <f t="shared" ca="1" si="142"/>
        <v>3</v>
      </c>
      <c r="G1814" t="str">
        <f ca="1">VLOOKUP(F1814,cidade!A$1:B$6,2,FALSE)</f>
        <v>São Paulo</v>
      </c>
      <c r="H1814">
        <v>2</v>
      </c>
      <c r="I1814" t="str">
        <f>VLOOKUP(H1814,produto!A$1:F$24,2,FALSE)</f>
        <v>Mouse</v>
      </c>
      <c r="J1814">
        <f>VLOOKUP(I1814,produto!B$1:G$24,4,FALSE)</f>
        <v>2</v>
      </c>
      <c r="K1814" t="str">
        <f>VLOOKUP(J1814,marca!A$1:B$15,2,FALSE)</f>
        <v>MICROSOFT</v>
      </c>
      <c r="L1814">
        <f t="shared" ca="1" si="144"/>
        <v>3</v>
      </c>
      <c r="M1814" t="str">
        <f ca="1">VLOOKUP(L1814,Departamento!A$1:C$8,2,FALSE)</f>
        <v>Papelaria</v>
      </c>
      <c r="N1814">
        <f t="shared" ca="1" si="143"/>
        <v>4</v>
      </c>
      <c r="O1814" t="str">
        <f ca="1">VLOOKUP(N1814,gerencia!A$1:B$5,2,FALSE)</f>
        <v>Casa e Decoração</v>
      </c>
      <c r="P1814" t="s">
        <v>303</v>
      </c>
      <c r="Q1814">
        <v>2</v>
      </c>
      <c r="R1814">
        <v>25.9</v>
      </c>
      <c r="S1814">
        <v>424</v>
      </c>
    </row>
    <row r="1815" spans="1:19">
      <c r="A1815">
        <v>1814</v>
      </c>
      <c r="B1815">
        <f t="shared" ca="1" si="140"/>
        <v>1</v>
      </c>
      <c r="C1815" t="str">
        <f ca="1">VLOOKUP(B1815,cliente!A$1:B$7,2,FALSE)</f>
        <v>João do Pulo</v>
      </c>
      <c r="D1815">
        <f t="shared" ca="1" si="141"/>
        <v>7</v>
      </c>
      <c r="E1815" t="str">
        <f ca="1">VLOOKUP(D1815,vendedor!A$1:B$13,2,FALSE)</f>
        <v>João Oliveira</v>
      </c>
      <c r="F1815">
        <f t="shared" ca="1" si="142"/>
        <v>4</v>
      </c>
      <c r="G1815" t="str">
        <f ca="1">VLOOKUP(F1815,cidade!A$1:B$6,2,FALSE)</f>
        <v>Rio de janeiro</v>
      </c>
      <c r="H1815">
        <v>14</v>
      </c>
      <c r="I1815" t="str">
        <f>VLOOKUP(H1815,produto!A$1:F$24,2,FALSE)</f>
        <v>Classificador</v>
      </c>
      <c r="J1815">
        <f>VLOOKUP(I1815,produto!B$1:G$24,4,FALSE)</f>
        <v>9</v>
      </c>
      <c r="K1815" t="str">
        <f>VLOOKUP(J1815,marca!A$1:B$15,2,FALSE)</f>
        <v>AVON</v>
      </c>
      <c r="L1815">
        <f t="shared" ca="1" si="144"/>
        <v>1</v>
      </c>
      <c r="M1815" t="str">
        <f ca="1">VLOOKUP(L1815,Departamento!A$1:C$8,2,FALSE)</f>
        <v>Informática</v>
      </c>
      <c r="N1815">
        <f t="shared" ca="1" si="143"/>
        <v>4</v>
      </c>
      <c r="O1815" t="str">
        <f ca="1">VLOOKUP(N1815,gerencia!A$1:B$5,2,FALSE)</f>
        <v>Casa e Decoração</v>
      </c>
      <c r="P1815" t="s">
        <v>26</v>
      </c>
      <c r="Q1815">
        <v>1</v>
      </c>
      <c r="R1815">
        <v>25</v>
      </c>
      <c r="S1815">
        <v>477</v>
      </c>
    </row>
    <row r="1816" spans="1:19">
      <c r="A1816">
        <v>1815</v>
      </c>
      <c r="B1816">
        <f t="shared" ca="1" si="140"/>
        <v>3</v>
      </c>
      <c r="C1816" t="str">
        <f ca="1">VLOOKUP(B1816,cliente!A$1:B$7,2,FALSE)</f>
        <v>Renato Russo</v>
      </c>
      <c r="D1816">
        <f t="shared" ca="1" si="141"/>
        <v>11</v>
      </c>
      <c r="E1816" t="str">
        <f ca="1">VLOOKUP(D1816,vendedor!A$1:B$13,2,FALSE)</f>
        <v>Filipe Almeida</v>
      </c>
      <c r="F1816">
        <f t="shared" ca="1" si="142"/>
        <v>3</v>
      </c>
      <c r="G1816" t="str">
        <f ca="1">VLOOKUP(F1816,cidade!A$1:B$6,2,FALSE)</f>
        <v>São Paulo</v>
      </c>
      <c r="H1816">
        <v>12</v>
      </c>
      <c r="I1816" t="str">
        <f>VLOOKUP(H1816,produto!A$1:F$24,2,FALSE)</f>
        <v>Borracha</v>
      </c>
      <c r="J1816">
        <f>VLOOKUP(I1816,produto!B$1:G$24,4,FALSE)</f>
        <v>7</v>
      </c>
      <c r="K1816" t="str">
        <f>VLOOKUP(J1816,marca!A$1:B$15,2,FALSE)</f>
        <v>TILIBRA</v>
      </c>
      <c r="L1816">
        <f t="shared" ca="1" si="144"/>
        <v>2</v>
      </c>
      <c r="M1816" t="str">
        <f ca="1">VLOOKUP(L1816,Departamento!A$1:C$8,2,FALSE)</f>
        <v>Telefonia</v>
      </c>
      <c r="N1816">
        <f t="shared" ca="1" si="143"/>
        <v>3</v>
      </c>
      <c r="O1816" t="str">
        <f ca="1">VLOOKUP(N1816,gerencia!A$1:B$5,2,FALSE)</f>
        <v>Eletro Eletrônico</v>
      </c>
      <c r="P1816" t="s">
        <v>92</v>
      </c>
      <c r="Q1816">
        <v>3</v>
      </c>
      <c r="R1816">
        <v>5.3</v>
      </c>
      <c r="S1816">
        <v>413</v>
      </c>
    </row>
    <row r="1817" spans="1:19">
      <c r="A1817">
        <v>1816</v>
      </c>
      <c r="B1817">
        <f t="shared" ca="1" si="140"/>
        <v>3</v>
      </c>
      <c r="C1817" t="str">
        <f ca="1">VLOOKUP(B1817,cliente!A$1:B$7,2,FALSE)</f>
        <v>Renato Russo</v>
      </c>
      <c r="D1817">
        <f t="shared" ca="1" si="141"/>
        <v>11</v>
      </c>
      <c r="E1817" t="str">
        <f ca="1">VLOOKUP(D1817,vendedor!A$1:B$13,2,FALSE)</f>
        <v>Filipe Almeida</v>
      </c>
      <c r="F1817">
        <f t="shared" ca="1" si="142"/>
        <v>5</v>
      </c>
      <c r="G1817" t="str">
        <f ca="1">VLOOKUP(F1817,cidade!A$1:B$6,2,FALSE)</f>
        <v>Belo Horizonte</v>
      </c>
      <c r="H1817">
        <v>14</v>
      </c>
      <c r="I1817" t="str">
        <f>VLOOKUP(H1817,produto!A$1:F$24,2,FALSE)</f>
        <v>Classificador</v>
      </c>
      <c r="J1817">
        <f>VLOOKUP(I1817,produto!B$1:G$24,4,FALSE)</f>
        <v>9</v>
      </c>
      <c r="K1817" t="str">
        <f>VLOOKUP(J1817,marca!A$1:B$15,2,FALSE)</f>
        <v>AVON</v>
      </c>
      <c r="L1817">
        <f t="shared" ca="1" si="144"/>
        <v>3</v>
      </c>
      <c r="M1817" t="str">
        <f ca="1">VLOOKUP(L1817,Departamento!A$1:C$8,2,FALSE)</f>
        <v>Papelaria</v>
      </c>
      <c r="N1817">
        <f t="shared" ca="1" si="143"/>
        <v>4</v>
      </c>
      <c r="O1817" t="str">
        <f ca="1">VLOOKUP(N1817,gerencia!A$1:B$5,2,FALSE)</f>
        <v>Casa e Decoração</v>
      </c>
      <c r="P1817" t="s">
        <v>108</v>
      </c>
      <c r="Q1817">
        <v>3</v>
      </c>
      <c r="R1817">
        <v>25</v>
      </c>
      <c r="S1817">
        <v>385</v>
      </c>
    </row>
    <row r="1818" spans="1:19">
      <c r="A1818">
        <v>1817</v>
      </c>
      <c r="B1818">
        <f t="shared" ca="1" si="140"/>
        <v>2</v>
      </c>
      <c r="C1818" t="str">
        <f ca="1">VLOOKUP(B1818,cliente!A$1:B$7,2,FALSE)</f>
        <v>Benito de Paula</v>
      </c>
      <c r="D1818">
        <f t="shared" ca="1" si="141"/>
        <v>3</v>
      </c>
      <c r="E1818" t="str">
        <f ca="1">VLOOKUP(D1818,vendedor!A$1:B$13,2,FALSE)</f>
        <v>Issac Palmeiras</v>
      </c>
      <c r="F1818">
        <f t="shared" ca="1" si="142"/>
        <v>5</v>
      </c>
      <c r="G1818" t="str">
        <f ca="1">VLOOKUP(F1818,cidade!A$1:B$6,2,FALSE)</f>
        <v>Belo Horizonte</v>
      </c>
      <c r="H1818">
        <v>16</v>
      </c>
      <c r="I1818" t="str">
        <f>VLOOKUP(H1818,produto!A$1:F$24,2,FALSE)</f>
        <v>Perfume</v>
      </c>
      <c r="J1818">
        <f>VLOOKUP(I1818,produto!B$1:G$24,4,FALSE)</f>
        <v>11</v>
      </c>
      <c r="K1818" t="str">
        <f>VLOOKUP(J1818,marca!A$1:B$15,2,FALSE)</f>
        <v>PHILIPS</v>
      </c>
      <c r="L1818">
        <f t="shared" ca="1" si="144"/>
        <v>3</v>
      </c>
      <c r="M1818" t="str">
        <f ca="1">VLOOKUP(L1818,Departamento!A$1:C$8,2,FALSE)</f>
        <v>Papelaria</v>
      </c>
      <c r="N1818">
        <f t="shared" ca="1" si="143"/>
        <v>2</v>
      </c>
      <c r="O1818" t="str">
        <f ca="1">VLOOKUP(N1818,gerencia!A$1:B$5,2,FALSE)</f>
        <v>papelaria/cosmético</v>
      </c>
      <c r="P1818" t="s">
        <v>631</v>
      </c>
      <c r="Q1818">
        <v>1</v>
      </c>
      <c r="R1818">
        <v>135</v>
      </c>
      <c r="S1818">
        <v>109</v>
      </c>
    </row>
    <row r="1819" spans="1:19">
      <c r="A1819">
        <v>1818</v>
      </c>
      <c r="B1819">
        <f t="shared" ca="1" si="140"/>
        <v>2</v>
      </c>
      <c r="C1819" t="str">
        <f ca="1">VLOOKUP(B1819,cliente!A$1:B$7,2,FALSE)</f>
        <v>Benito de Paula</v>
      </c>
      <c r="D1819">
        <f t="shared" ca="1" si="141"/>
        <v>5</v>
      </c>
      <c r="E1819" t="str">
        <f ca="1">VLOOKUP(D1819,vendedor!A$1:B$13,2,FALSE)</f>
        <v>Maria Braga</v>
      </c>
      <c r="F1819">
        <f t="shared" ca="1" si="142"/>
        <v>4</v>
      </c>
      <c r="G1819" t="str">
        <f ca="1">VLOOKUP(F1819,cidade!A$1:B$6,2,FALSE)</f>
        <v>Rio de janeiro</v>
      </c>
      <c r="H1819">
        <v>7</v>
      </c>
      <c r="I1819" t="str">
        <f>VLOOKUP(H1819,produto!A$1:F$24,2,FALSE)</f>
        <v>Celular 4Gb</v>
      </c>
      <c r="J1819">
        <f>VLOOKUP(I1819,produto!B$1:G$24,4,FALSE)</f>
        <v>5</v>
      </c>
      <c r="K1819" t="str">
        <f>VLOOKUP(J1819,marca!A$1:B$15,2,FALSE)</f>
        <v>SAMSUNG</v>
      </c>
      <c r="L1819">
        <f t="shared" ca="1" si="144"/>
        <v>2</v>
      </c>
      <c r="M1819" t="str">
        <f ca="1">VLOOKUP(L1819,Departamento!A$1:C$8,2,FALSE)</f>
        <v>Telefonia</v>
      </c>
      <c r="N1819">
        <f t="shared" ca="1" si="143"/>
        <v>4</v>
      </c>
      <c r="O1819" t="str">
        <f ca="1">VLOOKUP(N1819,gerencia!A$1:B$5,2,FALSE)</f>
        <v>Casa e Decoração</v>
      </c>
      <c r="P1819" t="s">
        <v>12</v>
      </c>
      <c r="Q1819">
        <v>2</v>
      </c>
      <c r="R1819">
        <v>52.9</v>
      </c>
      <c r="S1819">
        <v>1088</v>
      </c>
    </row>
    <row r="1820" spans="1:19">
      <c r="A1820">
        <v>1819</v>
      </c>
      <c r="B1820">
        <f t="shared" ca="1" si="140"/>
        <v>4</v>
      </c>
      <c r="C1820" t="str">
        <f ca="1">VLOOKUP(B1820,cliente!A$1:B$7,2,FALSE)</f>
        <v>Tom Jobim</v>
      </c>
      <c r="D1820">
        <f t="shared" ca="1" si="141"/>
        <v>12</v>
      </c>
      <c r="E1820" t="str">
        <f ca="1">VLOOKUP(D1820,vendedor!A$1:B$13,2,FALSE)</f>
        <v>Marilia Cardoso</v>
      </c>
      <c r="F1820">
        <f t="shared" ca="1" si="142"/>
        <v>1</v>
      </c>
      <c r="G1820" t="str">
        <f ca="1">VLOOKUP(F1820,cidade!A$1:B$6,2,FALSE)</f>
        <v>Salvador</v>
      </c>
      <c r="H1820">
        <v>19</v>
      </c>
      <c r="I1820" t="str">
        <f>VLOOKUP(H1820,produto!A$1:F$24,2,FALSE)</f>
        <v>Fogão</v>
      </c>
      <c r="J1820">
        <f>VLOOKUP(I1820,produto!B$1:G$24,4,FALSE)</f>
        <v>13</v>
      </c>
      <c r="K1820" t="str">
        <f>VLOOKUP(J1820,marca!A$1:B$15,2,FALSE)</f>
        <v>BRASTEMP</v>
      </c>
      <c r="L1820">
        <f t="shared" ca="1" si="144"/>
        <v>4</v>
      </c>
      <c r="M1820" t="str">
        <f ca="1">VLOOKUP(L1820,Departamento!A$1:C$8,2,FALSE)</f>
        <v>cosmético</v>
      </c>
      <c r="N1820">
        <f t="shared" ca="1" si="143"/>
        <v>1</v>
      </c>
      <c r="O1820" t="str">
        <f ca="1">VLOOKUP(N1820,gerencia!A$1:B$5,2,FALSE)</f>
        <v>Tecnologia</v>
      </c>
      <c r="P1820" t="s">
        <v>427</v>
      </c>
      <c r="Q1820">
        <v>2</v>
      </c>
      <c r="R1820">
        <v>1500</v>
      </c>
      <c r="S1820">
        <v>965</v>
      </c>
    </row>
    <row r="1821" spans="1:19">
      <c r="A1821">
        <v>1820</v>
      </c>
      <c r="B1821">
        <f t="shared" ca="1" si="140"/>
        <v>6</v>
      </c>
      <c r="C1821" t="str">
        <f ca="1">VLOOKUP(B1821,cliente!A$1:B$7,2,FALSE)</f>
        <v>Reginaldo Rossi</v>
      </c>
      <c r="D1821">
        <f t="shared" ca="1" si="141"/>
        <v>7</v>
      </c>
      <c r="E1821" t="str">
        <f ca="1">VLOOKUP(D1821,vendedor!A$1:B$13,2,FALSE)</f>
        <v>João Oliveira</v>
      </c>
      <c r="F1821">
        <f t="shared" ca="1" si="142"/>
        <v>4</v>
      </c>
      <c r="G1821" t="str">
        <f ca="1">VLOOKUP(F1821,cidade!A$1:B$6,2,FALSE)</f>
        <v>Rio de janeiro</v>
      </c>
      <c r="H1821">
        <v>20</v>
      </c>
      <c r="I1821" t="str">
        <f>VLOOKUP(H1821,produto!A$1:F$24,2,FALSE)</f>
        <v>Geladeira</v>
      </c>
      <c r="J1821">
        <f>VLOOKUP(I1821,produto!B$1:G$24,4,FALSE)</f>
        <v>12</v>
      </c>
      <c r="K1821" t="str">
        <f>VLOOKUP(J1821,marca!A$1:B$15,2,FALSE)</f>
        <v>ELETROLUX</v>
      </c>
      <c r="L1821">
        <f t="shared" ca="1" si="144"/>
        <v>2</v>
      </c>
      <c r="M1821" t="str">
        <f ca="1">VLOOKUP(L1821,Departamento!A$1:C$8,2,FALSE)</f>
        <v>Telefonia</v>
      </c>
      <c r="N1821">
        <f t="shared" ca="1" si="143"/>
        <v>1</v>
      </c>
      <c r="O1821" t="str">
        <f ca="1">VLOOKUP(N1821,gerencia!A$1:B$5,2,FALSE)</f>
        <v>Tecnologia</v>
      </c>
      <c r="P1821" t="s">
        <v>202</v>
      </c>
      <c r="Q1821">
        <v>3</v>
      </c>
      <c r="R1821">
        <v>350</v>
      </c>
      <c r="S1821">
        <v>998</v>
      </c>
    </row>
    <row r="1822" spans="1:19">
      <c r="A1822">
        <v>1821</v>
      </c>
      <c r="B1822">
        <f t="shared" ca="1" si="140"/>
        <v>6</v>
      </c>
      <c r="C1822" t="str">
        <f ca="1">VLOOKUP(B1822,cliente!A$1:B$7,2,FALSE)</f>
        <v>Reginaldo Rossi</v>
      </c>
      <c r="D1822">
        <f t="shared" ca="1" si="141"/>
        <v>2</v>
      </c>
      <c r="E1822" t="str">
        <f ca="1">VLOOKUP(D1822,vendedor!A$1:B$13,2,FALSE)</f>
        <v>Márcio Barroso</v>
      </c>
      <c r="F1822">
        <f t="shared" ca="1" si="142"/>
        <v>5</v>
      </c>
      <c r="G1822" t="str">
        <f ca="1">VLOOKUP(F1822,cidade!A$1:B$6,2,FALSE)</f>
        <v>Belo Horizonte</v>
      </c>
      <c r="H1822">
        <v>4</v>
      </c>
      <c r="I1822" t="str">
        <f>VLOOKUP(H1822,produto!A$1:F$24,2,FALSE)</f>
        <v>Monitor</v>
      </c>
      <c r="J1822">
        <f>VLOOKUP(I1822,produto!B$1:G$24,4,FALSE)</f>
        <v>4</v>
      </c>
      <c r="K1822" t="str">
        <f>VLOOKUP(J1822,marca!A$1:B$15,2,FALSE)</f>
        <v>IBM</v>
      </c>
      <c r="L1822">
        <f t="shared" ca="1" si="144"/>
        <v>6</v>
      </c>
      <c r="M1822" t="str">
        <f ca="1">VLOOKUP(L1822,Departamento!A$1:C$8,2,FALSE)</f>
        <v>Eletrodomestico</v>
      </c>
      <c r="N1822">
        <f t="shared" ca="1" si="143"/>
        <v>1</v>
      </c>
      <c r="O1822" t="str">
        <f ca="1">VLOOKUP(N1822,gerencia!A$1:B$5,2,FALSE)</f>
        <v>Tecnologia</v>
      </c>
      <c r="P1822" t="s">
        <v>246</v>
      </c>
      <c r="Q1822">
        <v>1</v>
      </c>
      <c r="R1822">
        <v>1300</v>
      </c>
      <c r="S1822">
        <v>1017</v>
      </c>
    </row>
    <row r="1823" spans="1:19">
      <c r="A1823">
        <v>1822</v>
      </c>
      <c r="B1823">
        <f t="shared" ca="1" si="140"/>
        <v>2</v>
      </c>
      <c r="C1823" t="str">
        <f ca="1">VLOOKUP(B1823,cliente!A$1:B$7,2,FALSE)</f>
        <v>Benito de Paula</v>
      </c>
      <c r="D1823">
        <f t="shared" ca="1" si="141"/>
        <v>3</v>
      </c>
      <c r="E1823" t="str">
        <f ca="1">VLOOKUP(D1823,vendedor!A$1:B$13,2,FALSE)</f>
        <v>Issac Palmeiras</v>
      </c>
      <c r="F1823">
        <f t="shared" ca="1" si="142"/>
        <v>4</v>
      </c>
      <c r="G1823" t="str">
        <f ca="1">VLOOKUP(F1823,cidade!A$1:B$6,2,FALSE)</f>
        <v>Rio de janeiro</v>
      </c>
      <c r="H1823">
        <v>19</v>
      </c>
      <c r="I1823" t="str">
        <f>VLOOKUP(H1823,produto!A$1:F$24,2,FALSE)</f>
        <v>Fogão</v>
      </c>
      <c r="J1823">
        <f>VLOOKUP(I1823,produto!B$1:G$24,4,FALSE)</f>
        <v>13</v>
      </c>
      <c r="K1823" t="str">
        <f>VLOOKUP(J1823,marca!A$1:B$15,2,FALSE)</f>
        <v>BRASTEMP</v>
      </c>
      <c r="L1823">
        <f t="shared" ca="1" si="144"/>
        <v>4</v>
      </c>
      <c r="M1823" t="str">
        <f ca="1">VLOOKUP(L1823,Departamento!A$1:C$8,2,FALSE)</f>
        <v>cosmético</v>
      </c>
      <c r="N1823">
        <f t="shared" ca="1" si="143"/>
        <v>2</v>
      </c>
      <c r="O1823" t="str">
        <f ca="1">VLOOKUP(N1823,gerencia!A$1:B$5,2,FALSE)</f>
        <v>papelaria/cosmético</v>
      </c>
      <c r="P1823" t="s">
        <v>273</v>
      </c>
      <c r="Q1823">
        <v>2</v>
      </c>
      <c r="R1823">
        <v>1500</v>
      </c>
      <c r="S1823">
        <v>254</v>
      </c>
    </row>
    <row r="1824" spans="1:19">
      <c r="A1824">
        <v>1823</v>
      </c>
      <c r="B1824">
        <f t="shared" ca="1" si="140"/>
        <v>6</v>
      </c>
      <c r="C1824" t="str">
        <f ca="1">VLOOKUP(B1824,cliente!A$1:B$7,2,FALSE)</f>
        <v>Reginaldo Rossi</v>
      </c>
      <c r="D1824">
        <f t="shared" ca="1" si="141"/>
        <v>11</v>
      </c>
      <c r="E1824" t="str">
        <f ca="1">VLOOKUP(D1824,vendedor!A$1:B$13,2,FALSE)</f>
        <v>Filipe Almeida</v>
      </c>
      <c r="F1824">
        <f t="shared" ca="1" si="142"/>
        <v>1</v>
      </c>
      <c r="G1824" t="str">
        <f ca="1">VLOOKUP(F1824,cidade!A$1:B$6,2,FALSE)</f>
        <v>Salvador</v>
      </c>
      <c r="H1824">
        <v>2</v>
      </c>
      <c r="I1824" t="str">
        <f>VLOOKUP(H1824,produto!A$1:F$24,2,FALSE)</f>
        <v>Mouse</v>
      </c>
      <c r="J1824">
        <f>VLOOKUP(I1824,produto!B$1:G$24,4,FALSE)</f>
        <v>2</v>
      </c>
      <c r="K1824" t="str">
        <f>VLOOKUP(J1824,marca!A$1:B$15,2,FALSE)</f>
        <v>MICROSOFT</v>
      </c>
      <c r="L1824">
        <f t="shared" ca="1" si="144"/>
        <v>4</v>
      </c>
      <c r="M1824" t="str">
        <f ca="1">VLOOKUP(L1824,Departamento!A$1:C$8,2,FALSE)</f>
        <v>cosmético</v>
      </c>
      <c r="N1824">
        <f t="shared" ca="1" si="143"/>
        <v>3</v>
      </c>
      <c r="O1824" t="str">
        <f ca="1">VLOOKUP(N1824,gerencia!A$1:B$5,2,FALSE)</f>
        <v>Eletro Eletrônico</v>
      </c>
      <c r="P1824" t="s">
        <v>36</v>
      </c>
      <c r="Q1824">
        <v>3</v>
      </c>
      <c r="R1824">
        <v>25.9</v>
      </c>
      <c r="S1824">
        <v>328</v>
      </c>
    </row>
    <row r="1825" spans="1:19">
      <c r="A1825">
        <v>1824</v>
      </c>
      <c r="B1825">
        <f t="shared" ca="1" si="140"/>
        <v>4</v>
      </c>
      <c r="C1825" t="str">
        <f ca="1">VLOOKUP(B1825,cliente!A$1:B$7,2,FALSE)</f>
        <v>Tom Jobim</v>
      </c>
      <c r="D1825">
        <f t="shared" ca="1" si="141"/>
        <v>3</v>
      </c>
      <c r="E1825" t="str">
        <f ca="1">VLOOKUP(D1825,vendedor!A$1:B$13,2,FALSE)</f>
        <v>Issac Palmeiras</v>
      </c>
      <c r="F1825">
        <f t="shared" ca="1" si="142"/>
        <v>5</v>
      </c>
      <c r="G1825" t="str">
        <f ca="1">VLOOKUP(F1825,cidade!A$1:B$6,2,FALSE)</f>
        <v>Belo Horizonte</v>
      </c>
      <c r="H1825">
        <v>20</v>
      </c>
      <c r="I1825" t="str">
        <f>VLOOKUP(H1825,produto!A$1:F$24,2,FALSE)</f>
        <v>Geladeira</v>
      </c>
      <c r="J1825">
        <f>VLOOKUP(I1825,produto!B$1:G$24,4,FALSE)</f>
        <v>12</v>
      </c>
      <c r="K1825" t="str">
        <f>VLOOKUP(J1825,marca!A$1:B$15,2,FALSE)</f>
        <v>ELETROLUX</v>
      </c>
      <c r="L1825">
        <f t="shared" ca="1" si="144"/>
        <v>3</v>
      </c>
      <c r="M1825" t="str">
        <f ca="1">VLOOKUP(L1825,Departamento!A$1:C$8,2,FALSE)</f>
        <v>Papelaria</v>
      </c>
      <c r="N1825">
        <f t="shared" ca="1" si="143"/>
        <v>4</v>
      </c>
      <c r="O1825" t="str">
        <f ca="1">VLOOKUP(N1825,gerencia!A$1:B$5,2,FALSE)</f>
        <v>Casa e Decoração</v>
      </c>
      <c r="P1825" t="s">
        <v>422</v>
      </c>
      <c r="Q1825">
        <v>3</v>
      </c>
      <c r="R1825">
        <v>350</v>
      </c>
      <c r="S1825">
        <v>1473</v>
      </c>
    </row>
    <row r="1826" spans="1:19">
      <c r="A1826">
        <v>1825</v>
      </c>
      <c r="B1826">
        <f t="shared" ca="1" si="140"/>
        <v>2</v>
      </c>
      <c r="C1826" t="str">
        <f ca="1">VLOOKUP(B1826,cliente!A$1:B$7,2,FALSE)</f>
        <v>Benito de Paula</v>
      </c>
      <c r="D1826">
        <f t="shared" ca="1" si="141"/>
        <v>2</v>
      </c>
      <c r="E1826" t="str">
        <f ca="1">VLOOKUP(D1826,vendedor!A$1:B$13,2,FALSE)</f>
        <v>Márcio Barroso</v>
      </c>
      <c r="F1826">
        <f t="shared" ca="1" si="142"/>
        <v>5</v>
      </c>
      <c r="G1826" t="str">
        <f ca="1">VLOOKUP(F1826,cidade!A$1:B$6,2,FALSE)</f>
        <v>Belo Horizonte</v>
      </c>
      <c r="H1826">
        <v>9</v>
      </c>
      <c r="I1826" t="str">
        <f>VLOOKUP(H1826,produto!A$1:F$24,2,FALSE)</f>
        <v>Celular  8GB</v>
      </c>
      <c r="J1826">
        <f>VLOOKUP(I1826,produto!B$1:G$24,4,FALSE)</f>
        <v>8</v>
      </c>
      <c r="K1826" t="str">
        <f>VLOOKUP(J1826,marca!A$1:B$15,2,FALSE)</f>
        <v>FABER CASTELL</v>
      </c>
      <c r="L1826">
        <f t="shared" ca="1" si="144"/>
        <v>2</v>
      </c>
      <c r="M1826" t="str">
        <f ca="1">VLOOKUP(L1826,Departamento!A$1:C$8,2,FALSE)</f>
        <v>Telefonia</v>
      </c>
      <c r="N1826">
        <f t="shared" ca="1" si="143"/>
        <v>1</v>
      </c>
      <c r="O1826" t="str">
        <f ca="1">VLOOKUP(N1826,gerencia!A$1:B$5,2,FALSE)</f>
        <v>Tecnologia</v>
      </c>
      <c r="P1826" t="s">
        <v>602</v>
      </c>
      <c r="Q1826">
        <v>3</v>
      </c>
      <c r="R1826">
        <v>12.25</v>
      </c>
      <c r="S1826">
        <v>17</v>
      </c>
    </row>
    <row r="1827" spans="1:19">
      <c r="A1827">
        <v>1826</v>
      </c>
      <c r="B1827">
        <f t="shared" ca="1" si="140"/>
        <v>5</v>
      </c>
      <c r="C1827" t="str">
        <f ca="1">VLOOKUP(B1827,cliente!A$1:B$7,2,FALSE)</f>
        <v>Edson Arantes</v>
      </c>
      <c r="D1827">
        <f t="shared" ca="1" si="141"/>
        <v>9</v>
      </c>
      <c r="E1827" t="str">
        <f ca="1">VLOOKUP(D1827,vendedor!A$1:B$13,2,FALSE)</f>
        <v>Diego Santos</v>
      </c>
      <c r="F1827">
        <f t="shared" ca="1" si="142"/>
        <v>1</v>
      </c>
      <c r="G1827" t="str">
        <f ca="1">VLOOKUP(F1827,cidade!A$1:B$6,2,FALSE)</f>
        <v>Salvador</v>
      </c>
      <c r="H1827">
        <v>13</v>
      </c>
      <c r="I1827" t="str">
        <f>VLOOKUP(H1827,produto!A$1:F$24,2,FALSE)</f>
        <v>Estojo</v>
      </c>
      <c r="J1827">
        <f>VLOOKUP(I1827,produto!B$1:G$24,4,FALSE)</f>
        <v>7</v>
      </c>
      <c r="K1827" t="str">
        <f>VLOOKUP(J1827,marca!A$1:B$15,2,FALSE)</f>
        <v>TILIBRA</v>
      </c>
      <c r="L1827">
        <f t="shared" ca="1" si="144"/>
        <v>1</v>
      </c>
      <c r="M1827" t="str">
        <f ca="1">VLOOKUP(L1827,Departamento!A$1:C$8,2,FALSE)</f>
        <v>Informática</v>
      </c>
      <c r="N1827">
        <f t="shared" ca="1" si="143"/>
        <v>1</v>
      </c>
      <c r="O1827" t="str">
        <f ca="1">VLOOKUP(N1827,gerencia!A$1:B$5,2,FALSE)</f>
        <v>Tecnologia</v>
      </c>
      <c r="P1827" t="s">
        <v>548</v>
      </c>
      <c r="Q1827">
        <v>1</v>
      </c>
      <c r="R1827">
        <v>3.2</v>
      </c>
      <c r="S1827">
        <v>539</v>
      </c>
    </row>
    <row r="1828" spans="1:19">
      <c r="A1828">
        <v>1827</v>
      </c>
      <c r="B1828">
        <f t="shared" ca="1" si="140"/>
        <v>6</v>
      </c>
      <c r="C1828" t="str">
        <f ca="1">VLOOKUP(B1828,cliente!A$1:B$7,2,FALSE)</f>
        <v>Reginaldo Rossi</v>
      </c>
      <c r="D1828">
        <f t="shared" ca="1" si="141"/>
        <v>6</v>
      </c>
      <c r="E1828" t="str">
        <f ca="1">VLOOKUP(D1828,vendedor!A$1:B$13,2,FALSE)</f>
        <v>Rodrigo Machado</v>
      </c>
      <c r="F1828">
        <f t="shared" ca="1" si="142"/>
        <v>1</v>
      </c>
      <c r="G1828" t="str">
        <f ca="1">VLOOKUP(F1828,cidade!A$1:B$6,2,FALSE)</f>
        <v>Salvador</v>
      </c>
      <c r="H1828">
        <v>19</v>
      </c>
      <c r="I1828" t="str">
        <f>VLOOKUP(H1828,produto!A$1:F$24,2,FALSE)</f>
        <v>Fogão</v>
      </c>
      <c r="J1828">
        <f>VLOOKUP(I1828,produto!B$1:G$24,4,FALSE)</f>
        <v>13</v>
      </c>
      <c r="K1828" t="str">
        <f>VLOOKUP(J1828,marca!A$1:B$15,2,FALSE)</f>
        <v>BRASTEMP</v>
      </c>
      <c r="L1828">
        <f t="shared" ca="1" si="144"/>
        <v>3</v>
      </c>
      <c r="M1828" t="str">
        <f ca="1">VLOOKUP(L1828,Departamento!A$1:C$8,2,FALSE)</f>
        <v>Papelaria</v>
      </c>
      <c r="N1828">
        <f t="shared" ca="1" si="143"/>
        <v>2</v>
      </c>
      <c r="O1828" t="str">
        <f ca="1">VLOOKUP(N1828,gerencia!A$1:B$5,2,FALSE)</f>
        <v>papelaria/cosmético</v>
      </c>
      <c r="P1828" t="s">
        <v>624</v>
      </c>
      <c r="Q1828">
        <v>1</v>
      </c>
      <c r="R1828">
        <v>1500</v>
      </c>
      <c r="S1828">
        <v>441</v>
      </c>
    </row>
    <row r="1829" spans="1:19">
      <c r="A1829">
        <v>1828</v>
      </c>
      <c r="B1829">
        <f t="shared" ca="1" si="140"/>
        <v>4</v>
      </c>
      <c r="C1829" t="str">
        <f ca="1">VLOOKUP(B1829,cliente!A$1:B$7,2,FALSE)</f>
        <v>Tom Jobim</v>
      </c>
      <c r="D1829">
        <f t="shared" ca="1" si="141"/>
        <v>4</v>
      </c>
      <c r="E1829" t="str">
        <f ca="1">VLOOKUP(D1829,vendedor!A$1:B$13,2,FALSE)</f>
        <v>Daniela Matos</v>
      </c>
      <c r="F1829">
        <f t="shared" ca="1" si="142"/>
        <v>1</v>
      </c>
      <c r="G1829" t="str">
        <f ca="1">VLOOKUP(F1829,cidade!A$1:B$6,2,FALSE)</f>
        <v>Salvador</v>
      </c>
      <c r="H1829">
        <v>23</v>
      </c>
      <c r="I1829" t="str">
        <f>VLOOKUP(H1829,produto!A$1:F$24,2,FALSE)</f>
        <v>Sofá</v>
      </c>
      <c r="J1829">
        <f>VLOOKUP(I1829,produto!B$1:G$24,4,FALSE)</f>
        <v>14</v>
      </c>
      <c r="K1829" t="str">
        <f>VLOOKUP(J1829,marca!A$1:B$15,2,FALSE)</f>
        <v>DA CASA</v>
      </c>
      <c r="L1829">
        <f t="shared" ca="1" si="144"/>
        <v>2</v>
      </c>
      <c r="M1829" t="str">
        <f ca="1">VLOOKUP(L1829,Departamento!A$1:C$8,2,FALSE)</f>
        <v>Telefonia</v>
      </c>
      <c r="N1829">
        <f t="shared" ca="1" si="143"/>
        <v>2</v>
      </c>
      <c r="O1829" t="str">
        <f ca="1">VLOOKUP(N1829,gerencia!A$1:B$5,2,FALSE)</f>
        <v>papelaria/cosmético</v>
      </c>
      <c r="P1829" t="s">
        <v>563</v>
      </c>
      <c r="Q1829">
        <v>2</v>
      </c>
      <c r="R1829">
        <v>300</v>
      </c>
      <c r="S1829">
        <v>639</v>
      </c>
    </row>
    <row r="1830" spans="1:19">
      <c r="A1830">
        <v>1829</v>
      </c>
      <c r="B1830">
        <f t="shared" ca="1" si="140"/>
        <v>5</v>
      </c>
      <c r="C1830" t="str">
        <f ca="1">VLOOKUP(B1830,cliente!A$1:B$7,2,FALSE)</f>
        <v>Edson Arantes</v>
      </c>
      <c r="D1830">
        <f t="shared" ca="1" si="141"/>
        <v>1</v>
      </c>
      <c r="E1830" t="str">
        <f ca="1">VLOOKUP(D1830,vendedor!A$1:B$13,2,FALSE)</f>
        <v>Claudio Silva</v>
      </c>
      <c r="F1830">
        <f t="shared" ca="1" si="142"/>
        <v>5</v>
      </c>
      <c r="G1830" t="str">
        <f ca="1">VLOOKUP(F1830,cidade!A$1:B$6,2,FALSE)</f>
        <v>Belo Horizonte</v>
      </c>
      <c r="H1830">
        <v>22</v>
      </c>
      <c r="I1830" t="str">
        <f>VLOOKUP(H1830,produto!A$1:F$24,2,FALSE)</f>
        <v>Mesa</v>
      </c>
      <c r="J1830">
        <f>VLOOKUP(I1830,produto!B$1:G$24,4,FALSE)</f>
        <v>14</v>
      </c>
      <c r="K1830" t="str">
        <f>VLOOKUP(J1830,marca!A$1:B$15,2,FALSE)</f>
        <v>DA CASA</v>
      </c>
      <c r="L1830">
        <f t="shared" ca="1" si="144"/>
        <v>3</v>
      </c>
      <c r="M1830" t="str">
        <f ca="1">VLOOKUP(L1830,Departamento!A$1:C$8,2,FALSE)</f>
        <v>Papelaria</v>
      </c>
      <c r="N1830">
        <f t="shared" ca="1" si="143"/>
        <v>4</v>
      </c>
      <c r="O1830" t="str">
        <f ca="1">VLOOKUP(N1830,gerencia!A$1:B$5,2,FALSE)</f>
        <v>Casa e Decoração</v>
      </c>
      <c r="P1830" t="s">
        <v>186</v>
      </c>
      <c r="Q1830">
        <v>3</v>
      </c>
      <c r="R1830">
        <v>1600</v>
      </c>
      <c r="S1830">
        <v>1139</v>
      </c>
    </row>
    <row r="1831" spans="1:19">
      <c r="A1831">
        <v>1830</v>
      </c>
      <c r="B1831">
        <f t="shared" ca="1" si="140"/>
        <v>4</v>
      </c>
      <c r="C1831" t="str">
        <f ca="1">VLOOKUP(B1831,cliente!A$1:B$7,2,FALSE)</f>
        <v>Tom Jobim</v>
      </c>
      <c r="D1831">
        <f t="shared" ca="1" si="141"/>
        <v>4</v>
      </c>
      <c r="E1831" t="str">
        <f ca="1">VLOOKUP(D1831,vendedor!A$1:B$13,2,FALSE)</f>
        <v>Daniela Matos</v>
      </c>
      <c r="F1831">
        <f t="shared" ca="1" si="142"/>
        <v>4</v>
      </c>
      <c r="G1831" t="str">
        <f ca="1">VLOOKUP(F1831,cidade!A$1:B$6,2,FALSE)</f>
        <v>Rio de janeiro</v>
      </c>
      <c r="H1831">
        <v>16</v>
      </c>
      <c r="I1831" t="str">
        <f>VLOOKUP(H1831,produto!A$1:F$24,2,FALSE)</f>
        <v>Perfume</v>
      </c>
      <c r="J1831">
        <f>VLOOKUP(I1831,produto!B$1:G$24,4,FALSE)</f>
        <v>11</v>
      </c>
      <c r="K1831" t="str">
        <f>VLOOKUP(J1831,marca!A$1:B$15,2,FALSE)</f>
        <v>PHILIPS</v>
      </c>
      <c r="L1831">
        <f t="shared" ca="1" si="144"/>
        <v>3</v>
      </c>
      <c r="M1831" t="str">
        <f ca="1">VLOOKUP(L1831,Departamento!A$1:C$8,2,FALSE)</f>
        <v>Papelaria</v>
      </c>
      <c r="N1831">
        <f t="shared" ca="1" si="143"/>
        <v>1</v>
      </c>
      <c r="O1831" t="str">
        <f ca="1">VLOOKUP(N1831,gerencia!A$1:B$5,2,FALSE)</f>
        <v>Tecnologia</v>
      </c>
      <c r="P1831" t="s">
        <v>521</v>
      </c>
      <c r="Q1831">
        <v>3</v>
      </c>
      <c r="R1831">
        <v>135</v>
      </c>
      <c r="S1831">
        <v>176</v>
      </c>
    </row>
    <row r="1832" spans="1:19">
      <c r="A1832">
        <v>1831</v>
      </c>
      <c r="B1832">
        <f t="shared" ca="1" si="140"/>
        <v>3</v>
      </c>
      <c r="C1832" t="str">
        <f ca="1">VLOOKUP(B1832,cliente!A$1:B$7,2,FALSE)</f>
        <v>Renato Russo</v>
      </c>
      <c r="D1832">
        <f t="shared" ca="1" si="141"/>
        <v>3</v>
      </c>
      <c r="E1832" t="str">
        <f ca="1">VLOOKUP(D1832,vendedor!A$1:B$13,2,FALSE)</f>
        <v>Issac Palmeiras</v>
      </c>
      <c r="F1832">
        <f t="shared" ca="1" si="142"/>
        <v>3</v>
      </c>
      <c r="G1832" t="str">
        <f ca="1">VLOOKUP(F1832,cidade!A$1:B$6,2,FALSE)</f>
        <v>São Paulo</v>
      </c>
      <c r="H1832">
        <v>16</v>
      </c>
      <c r="I1832" t="str">
        <f>VLOOKUP(H1832,produto!A$1:F$24,2,FALSE)</f>
        <v>Perfume</v>
      </c>
      <c r="J1832">
        <f>VLOOKUP(I1832,produto!B$1:G$24,4,FALSE)</f>
        <v>11</v>
      </c>
      <c r="K1832" t="str">
        <f>VLOOKUP(J1832,marca!A$1:B$15,2,FALSE)</f>
        <v>PHILIPS</v>
      </c>
      <c r="L1832">
        <f t="shared" ca="1" si="144"/>
        <v>5</v>
      </c>
      <c r="M1832" t="str">
        <f ca="1">VLOOKUP(L1832,Departamento!A$1:C$8,2,FALSE)</f>
        <v>Eletrónico</v>
      </c>
      <c r="N1832">
        <f t="shared" ca="1" si="143"/>
        <v>2</v>
      </c>
      <c r="O1832" t="str">
        <f ca="1">VLOOKUP(N1832,gerencia!A$1:B$5,2,FALSE)</f>
        <v>papelaria/cosmético</v>
      </c>
      <c r="P1832" t="s">
        <v>504</v>
      </c>
      <c r="Q1832">
        <v>1</v>
      </c>
      <c r="R1832">
        <v>135</v>
      </c>
      <c r="S1832">
        <v>1427</v>
      </c>
    </row>
    <row r="1833" spans="1:19">
      <c r="A1833">
        <v>1832</v>
      </c>
      <c r="B1833">
        <f t="shared" ca="1" si="140"/>
        <v>6</v>
      </c>
      <c r="C1833" t="str">
        <f ca="1">VLOOKUP(B1833,cliente!A$1:B$7,2,FALSE)</f>
        <v>Reginaldo Rossi</v>
      </c>
      <c r="D1833">
        <f t="shared" ca="1" si="141"/>
        <v>7</v>
      </c>
      <c r="E1833" t="str">
        <f ca="1">VLOOKUP(D1833,vendedor!A$1:B$13,2,FALSE)</f>
        <v>João Oliveira</v>
      </c>
      <c r="F1833">
        <f t="shared" ca="1" si="142"/>
        <v>5</v>
      </c>
      <c r="G1833" t="str">
        <f ca="1">VLOOKUP(F1833,cidade!A$1:B$6,2,FALSE)</f>
        <v>Belo Horizonte</v>
      </c>
      <c r="H1833">
        <v>19</v>
      </c>
      <c r="I1833" t="str">
        <f>VLOOKUP(H1833,produto!A$1:F$24,2,FALSE)</f>
        <v>Fogão</v>
      </c>
      <c r="J1833">
        <f>VLOOKUP(I1833,produto!B$1:G$24,4,FALSE)</f>
        <v>13</v>
      </c>
      <c r="K1833" t="str">
        <f>VLOOKUP(J1833,marca!A$1:B$15,2,FALSE)</f>
        <v>BRASTEMP</v>
      </c>
      <c r="L1833">
        <f t="shared" ca="1" si="144"/>
        <v>4</v>
      </c>
      <c r="M1833" t="str">
        <f ca="1">VLOOKUP(L1833,Departamento!A$1:C$8,2,FALSE)</f>
        <v>cosmético</v>
      </c>
      <c r="N1833">
        <f t="shared" ca="1" si="143"/>
        <v>3</v>
      </c>
      <c r="O1833" t="str">
        <f ca="1">VLOOKUP(N1833,gerencia!A$1:B$5,2,FALSE)</f>
        <v>Eletro Eletrônico</v>
      </c>
      <c r="P1833" t="s">
        <v>488</v>
      </c>
      <c r="Q1833">
        <v>3</v>
      </c>
      <c r="R1833">
        <v>1500</v>
      </c>
      <c r="S1833">
        <v>220</v>
      </c>
    </row>
    <row r="1834" spans="1:19">
      <c r="A1834">
        <v>1833</v>
      </c>
      <c r="B1834">
        <f t="shared" ca="1" si="140"/>
        <v>5</v>
      </c>
      <c r="C1834" t="str">
        <f ca="1">VLOOKUP(B1834,cliente!A$1:B$7,2,FALSE)</f>
        <v>Edson Arantes</v>
      </c>
      <c r="D1834">
        <f t="shared" ca="1" si="141"/>
        <v>5</v>
      </c>
      <c r="E1834" t="str">
        <f ca="1">VLOOKUP(D1834,vendedor!A$1:B$13,2,FALSE)</f>
        <v>Maria Braga</v>
      </c>
      <c r="F1834">
        <f t="shared" ca="1" si="142"/>
        <v>4</v>
      </c>
      <c r="G1834" t="str">
        <f ca="1">VLOOKUP(F1834,cidade!A$1:B$6,2,FALSE)</f>
        <v>Rio de janeiro</v>
      </c>
      <c r="H1834">
        <v>2</v>
      </c>
      <c r="I1834" t="str">
        <f>VLOOKUP(H1834,produto!A$1:F$24,2,FALSE)</f>
        <v>Mouse</v>
      </c>
      <c r="J1834">
        <f>VLOOKUP(I1834,produto!B$1:G$24,4,FALSE)</f>
        <v>2</v>
      </c>
      <c r="K1834" t="str">
        <f>VLOOKUP(J1834,marca!A$1:B$15,2,FALSE)</f>
        <v>MICROSOFT</v>
      </c>
      <c r="L1834">
        <f t="shared" ca="1" si="144"/>
        <v>1</v>
      </c>
      <c r="M1834" t="str">
        <f ca="1">VLOOKUP(L1834,Departamento!A$1:C$8,2,FALSE)</f>
        <v>Informática</v>
      </c>
      <c r="N1834">
        <f t="shared" ca="1" si="143"/>
        <v>1</v>
      </c>
      <c r="O1834" t="str">
        <f ca="1">VLOOKUP(N1834,gerencia!A$1:B$5,2,FALSE)</f>
        <v>Tecnologia</v>
      </c>
      <c r="P1834" t="s">
        <v>445</v>
      </c>
      <c r="Q1834">
        <v>1</v>
      </c>
      <c r="R1834">
        <v>25.9</v>
      </c>
      <c r="S1834">
        <v>808</v>
      </c>
    </row>
    <row r="1835" spans="1:19">
      <c r="A1835">
        <v>1834</v>
      </c>
      <c r="B1835">
        <f t="shared" ca="1" si="140"/>
        <v>2</v>
      </c>
      <c r="C1835" t="str">
        <f ca="1">VLOOKUP(B1835,cliente!A$1:B$7,2,FALSE)</f>
        <v>Benito de Paula</v>
      </c>
      <c r="D1835">
        <f t="shared" ca="1" si="141"/>
        <v>3</v>
      </c>
      <c r="E1835" t="str">
        <f ca="1">VLOOKUP(D1835,vendedor!A$1:B$13,2,FALSE)</f>
        <v>Issac Palmeiras</v>
      </c>
      <c r="F1835">
        <f t="shared" ca="1" si="142"/>
        <v>4</v>
      </c>
      <c r="G1835" t="str">
        <f ca="1">VLOOKUP(F1835,cidade!A$1:B$6,2,FALSE)</f>
        <v>Rio de janeiro</v>
      </c>
      <c r="H1835">
        <v>3</v>
      </c>
      <c r="I1835" t="str">
        <f>VLOOKUP(H1835,produto!A$1:F$24,2,FALSE)</f>
        <v>Teclado</v>
      </c>
      <c r="J1835">
        <f>VLOOKUP(I1835,produto!B$1:G$24,4,FALSE)</f>
        <v>1</v>
      </c>
      <c r="K1835" t="str">
        <f>VLOOKUP(J1835,marca!A$1:B$15,2,FALSE)</f>
        <v>APPLE</v>
      </c>
      <c r="L1835">
        <f t="shared" ca="1" si="144"/>
        <v>3</v>
      </c>
      <c r="M1835" t="str">
        <f ca="1">VLOOKUP(L1835,Departamento!A$1:C$8,2,FALSE)</f>
        <v>Papelaria</v>
      </c>
      <c r="N1835">
        <f t="shared" ca="1" si="143"/>
        <v>4</v>
      </c>
      <c r="O1835" t="str">
        <f ca="1">VLOOKUP(N1835,gerencia!A$1:B$5,2,FALSE)</f>
        <v>Casa e Decoração</v>
      </c>
      <c r="P1835" t="s">
        <v>370</v>
      </c>
      <c r="Q1835">
        <v>3</v>
      </c>
      <c r="R1835">
        <v>342.09</v>
      </c>
      <c r="S1835">
        <v>209</v>
      </c>
    </row>
    <row r="1836" spans="1:19">
      <c r="A1836">
        <v>1835</v>
      </c>
      <c r="B1836">
        <f t="shared" ca="1" si="140"/>
        <v>2</v>
      </c>
      <c r="C1836" t="str">
        <f ca="1">VLOOKUP(B1836,cliente!A$1:B$7,2,FALSE)</f>
        <v>Benito de Paula</v>
      </c>
      <c r="D1836">
        <f t="shared" ca="1" si="141"/>
        <v>9</v>
      </c>
      <c r="E1836" t="str">
        <f ca="1">VLOOKUP(D1836,vendedor!A$1:B$13,2,FALSE)</f>
        <v>Diego Santos</v>
      </c>
      <c r="F1836">
        <f t="shared" ca="1" si="142"/>
        <v>3</v>
      </c>
      <c r="G1836" t="str">
        <f ca="1">VLOOKUP(F1836,cidade!A$1:B$6,2,FALSE)</f>
        <v>São Paulo</v>
      </c>
      <c r="H1836">
        <v>8</v>
      </c>
      <c r="I1836" t="str">
        <f>VLOOKUP(H1836,produto!A$1:F$24,2,FALSE)</f>
        <v>Telefone Sem Fio</v>
      </c>
      <c r="J1836">
        <f>VLOOKUP(I1836,produto!B$1:G$24,4,FALSE)</f>
        <v>5</v>
      </c>
      <c r="K1836" t="str">
        <f>VLOOKUP(J1836,marca!A$1:B$15,2,FALSE)</f>
        <v>SAMSUNG</v>
      </c>
      <c r="L1836">
        <f t="shared" ca="1" si="144"/>
        <v>3</v>
      </c>
      <c r="M1836" t="str">
        <f ca="1">VLOOKUP(L1836,Departamento!A$1:C$8,2,FALSE)</f>
        <v>Papelaria</v>
      </c>
      <c r="N1836">
        <f t="shared" ca="1" si="143"/>
        <v>2</v>
      </c>
      <c r="O1836" t="str">
        <f ca="1">VLOOKUP(N1836,gerencia!A$1:B$5,2,FALSE)</f>
        <v>papelaria/cosmético</v>
      </c>
      <c r="P1836" t="s">
        <v>262</v>
      </c>
      <c r="Q1836">
        <v>2</v>
      </c>
      <c r="R1836">
        <v>875</v>
      </c>
      <c r="S1836">
        <v>852</v>
      </c>
    </row>
    <row r="1837" spans="1:19">
      <c r="A1837">
        <v>1836</v>
      </c>
      <c r="B1837">
        <f t="shared" ca="1" si="140"/>
        <v>5</v>
      </c>
      <c r="C1837" t="str">
        <f ca="1">VLOOKUP(B1837,cliente!A$1:B$7,2,FALSE)</f>
        <v>Edson Arantes</v>
      </c>
      <c r="D1837">
        <f t="shared" ca="1" si="141"/>
        <v>8</v>
      </c>
      <c r="E1837" t="str">
        <f ca="1">VLOOKUP(D1837,vendedor!A$1:B$13,2,FALSE)</f>
        <v>Márcia Brito</v>
      </c>
      <c r="F1837">
        <f t="shared" ca="1" si="142"/>
        <v>1</v>
      </c>
      <c r="G1837" t="str">
        <f ca="1">VLOOKUP(F1837,cidade!A$1:B$6,2,FALSE)</f>
        <v>Salvador</v>
      </c>
      <c r="H1837">
        <v>19</v>
      </c>
      <c r="I1837" t="str">
        <f>VLOOKUP(H1837,produto!A$1:F$24,2,FALSE)</f>
        <v>Fogão</v>
      </c>
      <c r="J1837">
        <f>VLOOKUP(I1837,produto!B$1:G$24,4,FALSE)</f>
        <v>13</v>
      </c>
      <c r="K1837" t="str">
        <f>VLOOKUP(J1837,marca!A$1:B$15,2,FALSE)</f>
        <v>BRASTEMP</v>
      </c>
      <c r="L1837">
        <f t="shared" ca="1" si="144"/>
        <v>3</v>
      </c>
      <c r="M1837" t="str">
        <f ca="1">VLOOKUP(L1837,Departamento!A$1:C$8,2,FALSE)</f>
        <v>Papelaria</v>
      </c>
      <c r="N1837">
        <f t="shared" ca="1" si="143"/>
        <v>2</v>
      </c>
      <c r="O1837" t="str">
        <f ca="1">VLOOKUP(N1837,gerencia!A$1:B$5,2,FALSE)</f>
        <v>papelaria/cosmético</v>
      </c>
      <c r="P1837" t="s">
        <v>516</v>
      </c>
      <c r="Q1837">
        <v>1</v>
      </c>
      <c r="R1837">
        <v>1500</v>
      </c>
      <c r="S1837">
        <v>123</v>
      </c>
    </row>
    <row r="1838" spans="1:19">
      <c r="A1838">
        <v>1837</v>
      </c>
      <c r="B1838">
        <f t="shared" ca="1" si="140"/>
        <v>1</v>
      </c>
      <c r="C1838" t="str">
        <f ca="1">VLOOKUP(B1838,cliente!A$1:B$7,2,FALSE)</f>
        <v>João do Pulo</v>
      </c>
      <c r="D1838">
        <f t="shared" ca="1" si="141"/>
        <v>9</v>
      </c>
      <c r="E1838" t="str">
        <f ca="1">VLOOKUP(D1838,vendedor!A$1:B$13,2,FALSE)</f>
        <v>Diego Santos</v>
      </c>
      <c r="F1838">
        <f t="shared" ca="1" si="142"/>
        <v>5</v>
      </c>
      <c r="G1838" t="str">
        <f ca="1">VLOOKUP(F1838,cidade!A$1:B$6,2,FALSE)</f>
        <v>Belo Horizonte</v>
      </c>
      <c r="H1838">
        <v>10</v>
      </c>
      <c r="I1838" t="str">
        <f>VLOOKUP(H1838,produto!A$1:F$24,2,FALSE)</f>
        <v>Papel A4</v>
      </c>
      <c r="J1838">
        <f>VLOOKUP(I1838,produto!B$1:G$24,4,FALSE)</f>
        <v>8</v>
      </c>
      <c r="K1838" t="str">
        <f>VLOOKUP(J1838,marca!A$1:B$15,2,FALSE)</f>
        <v>FABER CASTELL</v>
      </c>
      <c r="L1838">
        <f t="shared" ca="1" si="144"/>
        <v>6</v>
      </c>
      <c r="M1838" t="str">
        <f ca="1">VLOOKUP(L1838,Departamento!A$1:C$8,2,FALSE)</f>
        <v>Eletrodomestico</v>
      </c>
      <c r="N1838">
        <f t="shared" ca="1" si="143"/>
        <v>4</v>
      </c>
      <c r="O1838" t="str">
        <f ca="1">VLOOKUP(N1838,gerencia!A$1:B$5,2,FALSE)</f>
        <v>Casa e Decoração</v>
      </c>
      <c r="P1838" t="s">
        <v>631</v>
      </c>
      <c r="Q1838">
        <v>3</v>
      </c>
      <c r="R1838">
        <v>2.15</v>
      </c>
      <c r="S1838">
        <v>1259</v>
      </c>
    </row>
    <row r="1839" spans="1:19">
      <c r="A1839">
        <v>1838</v>
      </c>
      <c r="B1839">
        <f t="shared" ca="1" si="140"/>
        <v>6</v>
      </c>
      <c r="C1839" t="str">
        <f ca="1">VLOOKUP(B1839,cliente!A$1:B$7,2,FALSE)</f>
        <v>Reginaldo Rossi</v>
      </c>
      <c r="D1839">
        <f t="shared" ca="1" si="141"/>
        <v>3</v>
      </c>
      <c r="E1839" t="str">
        <f ca="1">VLOOKUP(D1839,vendedor!A$1:B$13,2,FALSE)</f>
        <v>Issac Palmeiras</v>
      </c>
      <c r="F1839">
        <f t="shared" ca="1" si="142"/>
        <v>3</v>
      </c>
      <c r="G1839" t="str">
        <f ca="1">VLOOKUP(F1839,cidade!A$1:B$6,2,FALSE)</f>
        <v>São Paulo</v>
      </c>
      <c r="H1839">
        <v>10</v>
      </c>
      <c r="I1839" t="str">
        <f>VLOOKUP(H1839,produto!A$1:F$24,2,FALSE)</f>
        <v>Papel A4</v>
      </c>
      <c r="J1839">
        <f>VLOOKUP(I1839,produto!B$1:G$24,4,FALSE)</f>
        <v>8</v>
      </c>
      <c r="K1839" t="str">
        <f>VLOOKUP(J1839,marca!A$1:B$15,2,FALSE)</f>
        <v>FABER CASTELL</v>
      </c>
      <c r="L1839">
        <f t="shared" ca="1" si="144"/>
        <v>4</v>
      </c>
      <c r="M1839" t="str">
        <f ca="1">VLOOKUP(L1839,Departamento!A$1:C$8,2,FALSE)</f>
        <v>cosmético</v>
      </c>
      <c r="N1839">
        <f t="shared" ca="1" si="143"/>
        <v>3</v>
      </c>
      <c r="O1839" t="str">
        <f ca="1">VLOOKUP(N1839,gerencia!A$1:B$5,2,FALSE)</f>
        <v>Eletro Eletrônico</v>
      </c>
      <c r="P1839" t="s">
        <v>586</v>
      </c>
      <c r="Q1839">
        <v>1</v>
      </c>
      <c r="R1839">
        <v>2.15</v>
      </c>
      <c r="S1839">
        <v>1017</v>
      </c>
    </row>
    <row r="1840" spans="1:19">
      <c r="A1840">
        <v>1839</v>
      </c>
      <c r="B1840">
        <f t="shared" ca="1" si="140"/>
        <v>3</v>
      </c>
      <c r="C1840" t="str">
        <f ca="1">VLOOKUP(B1840,cliente!A$1:B$7,2,FALSE)</f>
        <v>Renato Russo</v>
      </c>
      <c r="D1840">
        <f t="shared" ca="1" si="141"/>
        <v>12</v>
      </c>
      <c r="E1840" t="str">
        <f ca="1">VLOOKUP(D1840,vendedor!A$1:B$13,2,FALSE)</f>
        <v>Marilia Cardoso</v>
      </c>
      <c r="F1840">
        <f t="shared" ca="1" si="142"/>
        <v>3</v>
      </c>
      <c r="G1840" t="str">
        <f ca="1">VLOOKUP(F1840,cidade!A$1:B$6,2,FALSE)</f>
        <v>São Paulo</v>
      </c>
      <c r="H1840">
        <v>9</v>
      </c>
      <c r="I1840" t="str">
        <f>VLOOKUP(H1840,produto!A$1:F$24,2,FALSE)</f>
        <v>Celular  8GB</v>
      </c>
      <c r="J1840">
        <f>VLOOKUP(I1840,produto!B$1:G$24,4,FALSE)</f>
        <v>8</v>
      </c>
      <c r="K1840" t="str">
        <f>VLOOKUP(J1840,marca!A$1:B$15,2,FALSE)</f>
        <v>FABER CASTELL</v>
      </c>
      <c r="L1840">
        <f t="shared" ca="1" si="144"/>
        <v>2</v>
      </c>
      <c r="M1840" t="str">
        <f ca="1">VLOOKUP(L1840,Departamento!A$1:C$8,2,FALSE)</f>
        <v>Telefonia</v>
      </c>
      <c r="N1840">
        <f t="shared" ca="1" si="143"/>
        <v>3</v>
      </c>
      <c r="O1840" t="str">
        <f ca="1">VLOOKUP(N1840,gerencia!A$1:B$5,2,FALSE)</f>
        <v>Eletro Eletrônico</v>
      </c>
      <c r="P1840" t="s">
        <v>237</v>
      </c>
      <c r="Q1840">
        <v>3</v>
      </c>
      <c r="R1840">
        <v>12.25</v>
      </c>
      <c r="S1840">
        <v>816</v>
      </c>
    </row>
    <row r="1841" spans="1:19">
      <c r="A1841">
        <v>1840</v>
      </c>
      <c r="B1841">
        <f t="shared" ca="1" si="140"/>
        <v>5</v>
      </c>
      <c r="C1841" t="str">
        <f ca="1">VLOOKUP(B1841,cliente!A$1:B$7,2,FALSE)</f>
        <v>Edson Arantes</v>
      </c>
      <c r="D1841">
        <f t="shared" ca="1" si="141"/>
        <v>10</v>
      </c>
      <c r="E1841" t="str">
        <f ca="1">VLOOKUP(D1841,vendedor!A$1:B$13,2,FALSE)</f>
        <v>Danilo Barreto</v>
      </c>
      <c r="F1841">
        <f t="shared" ca="1" si="142"/>
        <v>4</v>
      </c>
      <c r="G1841" t="str">
        <f ca="1">VLOOKUP(F1841,cidade!A$1:B$6,2,FALSE)</f>
        <v>Rio de janeiro</v>
      </c>
      <c r="H1841">
        <v>10</v>
      </c>
      <c r="I1841" t="str">
        <f>VLOOKUP(H1841,produto!A$1:F$24,2,FALSE)</f>
        <v>Papel A4</v>
      </c>
      <c r="J1841">
        <f>VLOOKUP(I1841,produto!B$1:G$24,4,FALSE)</f>
        <v>8</v>
      </c>
      <c r="K1841" t="str">
        <f>VLOOKUP(J1841,marca!A$1:B$15,2,FALSE)</f>
        <v>FABER CASTELL</v>
      </c>
      <c r="L1841">
        <f t="shared" ca="1" si="144"/>
        <v>4</v>
      </c>
      <c r="M1841" t="str">
        <f ca="1">VLOOKUP(L1841,Departamento!A$1:C$8,2,FALSE)</f>
        <v>cosmético</v>
      </c>
      <c r="N1841">
        <f t="shared" ca="1" si="143"/>
        <v>2</v>
      </c>
      <c r="O1841" t="str">
        <f ca="1">VLOOKUP(N1841,gerencia!A$1:B$5,2,FALSE)</f>
        <v>papelaria/cosmético</v>
      </c>
      <c r="P1841" t="s">
        <v>166</v>
      </c>
      <c r="Q1841">
        <v>2</v>
      </c>
      <c r="R1841">
        <v>2.15</v>
      </c>
      <c r="S1841">
        <v>706</v>
      </c>
    </row>
    <row r="1842" spans="1:19">
      <c r="A1842">
        <v>1841</v>
      </c>
      <c r="B1842">
        <f t="shared" ca="1" si="140"/>
        <v>3</v>
      </c>
      <c r="C1842" t="str">
        <f ca="1">VLOOKUP(B1842,cliente!A$1:B$7,2,FALSE)</f>
        <v>Renato Russo</v>
      </c>
      <c r="D1842">
        <f t="shared" ca="1" si="141"/>
        <v>11</v>
      </c>
      <c r="E1842" t="str">
        <f ca="1">VLOOKUP(D1842,vendedor!A$1:B$13,2,FALSE)</f>
        <v>Filipe Almeida</v>
      </c>
      <c r="F1842">
        <f t="shared" ca="1" si="142"/>
        <v>5</v>
      </c>
      <c r="G1842" t="str">
        <f ca="1">VLOOKUP(F1842,cidade!A$1:B$6,2,FALSE)</f>
        <v>Belo Horizonte</v>
      </c>
      <c r="H1842">
        <v>7</v>
      </c>
      <c r="I1842" t="str">
        <f>VLOOKUP(H1842,produto!A$1:F$24,2,FALSE)</f>
        <v>Celular 4Gb</v>
      </c>
      <c r="J1842">
        <f>VLOOKUP(I1842,produto!B$1:G$24,4,FALSE)</f>
        <v>5</v>
      </c>
      <c r="K1842" t="str">
        <f>VLOOKUP(J1842,marca!A$1:B$15,2,FALSE)</f>
        <v>SAMSUNG</v>
      </c>
      <c r="L1842">
        <f t="shared" ca="1" si="144"/>
        <v>4</v>
      </c>
      <c r="M1842" t="str">
        <f ca="1">VLOOKUP(L1842,Departamento!A$1:C$8,2,FALSE)</f>
        <v>cosmético</v>
      </c>
      <c r="N1842">
        <f t="shared" ca="1" si="143"/>
        <v>3</v>
      </c>
      <c r="O1842" t="str">
        <f ca="1">VLOOKUP(N1842,gerencia!A$1:B$5,2,FALSE)</f>
        <v>Eletro Eletrônico</v>
      </c>
      <c r="P1842" t="s">
        <v>634</v>
      </c>
      <c r="Q1842">
        <v>1</v>
      </c>
      <c r="R1842">
        <v>52.9</v>
      </c>
      <c r="S1842">
        <v>482</v>
      </c>
    </row>
    <row r="1843" spans="1:19">
      <c r="A1843">
        <v>1842</v>
      </c>
      <c r="B1843">
        <f t="shared" ca="1" si="140"/>
        <v>4</v>
      </c>
      <c r="C1843" t="str">
        <f ca="1">VLOOKUP(B1843,cliente!A$1:B$7,2,FALSE)</f>
        <v>Tom Jobim</v>
      </c>
      <c r="D1843">
        <f t="shared" ca="1" si="141"/>
        <v>3</v>
      </c>
      <c r="E1843" t="str">
        <f ca="1">VLOOKUP(D1843,vendedor!A$1:B$13,2,FALSE)</f>
        <v>Issac Palmeiras</v>
      </c>
      <c r="F1843">
        <f t="shared" ca="1" si="142"/>
        <v>2</v>
      </c>
      <c r="G1843" t="str">
        <f ca="1">VLOOKUP(F1843,cidade!A$1:B$6,2,FALSE)</f>
        <v>Recife</v>
      </c>
      <c r="H1843">
        <v>8</v>
      </c>
      <c r="I1843" t="str">
        <f>VLOOKUP(H1843,produto!A$1:F$24,2,FALSE)</f>
        <v>Telefone Sem Fio</v>
      </c>
      <c r="J1843">
        <f>VLOOKUP(I1843,produto!B$1:G$24,4,FALSE)</f>
        <v>5</v>
      </c>
      <c r="K1843" t="str">
        <f>VLOOKUP(J1843,marca!A$1:B$15,2,FALSE)</f>
        <v>SAMSUNG</v>
      </c>
      <c r="L1843">
        <f t="shared" ca="1" si="144"/>
        <v>2</v>
      </c>
      <c r="M1843" t="str">
        <f ca="1">VLOOKUP(L1843,Departamento!A$1:C$8,2,FALSE)</f>
        <v>Telefonia</v>
      </c>
      <c r="N1843">
        <f t="shared" ca="1" si="143"/>
        <v>2</v>
      </c>
      <c r="O1843" t="str">
        <f ca="1">VLOOKUP(N1843,gerencia!A$1:B$5,2,FALSE)</f>
        <v>papelaria/cosmético</v>
      </c>
      <c r="P1843" t="s">
        <v>339</v>
      </c>
      <c r="Q1843">
        <v>1</v>
      </c>
      <c r="R1843">
        <v>875</v>
      </c>
      <c r="S1843">
        <v>1181</v>
      </c>
    </row>
    <row r="1844" spans="1:19">
      <c r="A1844">
        <v>1843</v>
      </c>
      <c r="B1844">
        <f t="shared" ca="1" si="140"/>
        <v>3</v>
      </c>
      <c r="C1844" t="str">
        <f ca="1">VLOOKUP(B1844,cliente!A$1:B$7,2,FALSE)</f>
        <v>Renato Russo</v>
      </c>
      <c r="D1844">
        <f t="shared" ca="1" si="141"/>
        <v>7</v>
      </c>
      <c r="E1844" t="str">
        <f ca="1">VLOOKUP(D1844,vendedor!A$1:B$13,2,FALSE)</f>
        <v>João Oliveira</v>
      </c>
      <c r="F1844">
        <f t="shared" ca="1" si="142"/>
        <v>2</v>
      </c>
      <c r="G1844" t="str">
        <f ca="1">VLOOKUP(F1844,cidade!A$1:B$6,2,FALSE)</f>
        <v>Recife</v>
      </c>
      <c r="H1844">
        <v>15</v>
      </c>
      <c r="I1844" t="str">
        <f>VLOOKUP(H1844,produto!A$1:F$24,2,FALSE)</f>
        <v>Baton</v>
      </c>
      <c r="J1844">
        <f>VLOOKUP(I1844,produto!B$1:G$24,4,FALSE)</f>
        <v>10</v>
      </c>
      <c r="K1844" t="str">
        <f>VLOOKUP(J1844,marca!A$1:B$15,2,FALSE)</f>
        <v>BOTICARIO</v>
      </c>
      <c r="L1844">
        <f t="shared" ca="1" si="144"/>
        <v>3</v>
      </c>
      <c r="M1844" t="str">
        <f ca="1">VLOOKUP(L1844,Departamento!A$1:C$8,2,FALSE)</f>
        <v>Papelaria</v>
      </c>
      <c r="N1844">
        <f t="shared" ca="1" si="143"/>
        <v>3</v>
      </c>
      <c r="O1844" t="str">
        <f ca="1">VLOOKUP(N1844,gerencia!A$1:B$5,2,FALSE)</f>
        <v>Eletro Eletrônico</v>
      </c>
      <c r="P1844" t="s">
        <v>69</v>
      </c>
      <c r="Q1844">
        <v>3</v>
      </c>
      <c r="R1844">
        <v>98.5</v>
      </c>
      <c r="S1844">
        <v>614</v>
      </c>
    </row>
    <row r="1845" spans="1:19">
      <c r="A1845">
        <v>1844</v>
      </c>
      <c r="B1845">
        <f t="shared" ca="1" si="140"/>
        <v>3</v>
      </c>
      <c r="C1845" t="str">
        <f ca="1">VLOOKUP(B1845,cliente!A$1:B$7,2,FALSE)</f>
        <v>Renato Russo</v>
      </c>
      <c r="D1845">
        <f t="shared" ca="1" si="141"/>
        <v>9</v>
      </c>
      <c r="E1845" t="str">
        <f ca="1">VLOOKUP(D1845,vendedor!A$1:B$13,2,FALSE)</f>
        <v>Diego Santos</v>
      </c>
      <c r="F1845">
        <f t="shared" ca="1" si="142"/>
        <v>1</v>
      </c>
      <c r="G1845" t="str">
        <f ca="1">VLOOKUP(F1845,cidade!A$1:B$6,2,FALSE)</f>
        <v>Salvador</v>
      </c>
      <c r="H1845">
        <v>12</v>
      </c>
      <c r="I1845" t="str">
        <f>VLOOKUP(H1845,produto!A$1:F$24,2,FALSE)</f>
        <v>Borracha</v>
      </c>
      <c r="J1845">
        <f>VLOOKUP(I1845,produto!B$1:G$24,4,FALSE)</f>
        <v>7</v>
      </c>
      <c r="K1845" t="str">
        <f>VLOOKUP(J1845,marca!A$1:B$15,2,FALSE)</f>
        <v>TILIBRA</v>
      </c>
      <c r="L1845">
        <f t="shared" ca="1" si="144"/>
        <v>4</v>
      </c>
      <c r="M1845" t="str">
        <f ca="1">VLOOKUP(L1845,Departamento!A$1:C$8,2,FALSE)</f>
        <v>cosmético</v>
      </c>
      <c r="N1845">
        <f t="shared" ca="1" si="143"/>
        <v>3</v>
      </c>
      <c r="O1845" t="str">
        <f ca="1">VLOOKUP(N1845,gerencia!A$1:B$5,2,FALSE)</f>
        <v>Eletro Eletrônico</v>
      </c>
      <c r="P1845" t="s">
        <v>205</v>
      </c>
      <c r="Q1845">
        <v>3</v>
      </c>
      <c r="R1845">
        <v>5.3</v>
      </c>
      <c r="S1845">
        <v>433</v>
      </c>
    </row>
    <row r="1846" spans="1:19">
      <c r="A1846">
        <v>1845</v>
      </c>
      <c r="B1846">
        <f t="shared" ca="1" si="140"/>
        <v>2</v>
      </c>
      <c r="C1846" t="str">
        <f ca="1">VLOOKUP(B1846,cliente!A$1:B$7,2,FALSE)</f>
        <v>Benito de Paula</v>
      </c>
      <c r="D1846">
        <f t="shared" ca="1" si="141"/>
        <v>7</v>
      </c>
      <c r="E1846" t="str">
        <f ca="1">VLOOKUP(D1846,vendedor!A$1:B$13,2,FALSE)</f>
        <v>João Oliveira</v>
      </c>
      <c r="F1846">
        <f t="shared" ca="1" si="142"/>
        <v>1</v>
      </c>
      <c r="G1846" t="str">
        <f ca="1">VLOOKUP(F1846,cidade!A$1:B$6,2,FALSE)</f>
        <v>Salvador</v>
      </c>
      <c r="H1846">
        <v>17</v>
      </c>
      <c r="I1846" t="str">
        <f>VLOOKUP(H1846,produto!A$1:F$24,2,FALSE)</f>
        <v>Aparalho de Barbear Elétrico</v>
      </c>
      <c r="J1846">
        <f>VLOOKUP(I1846,produto!B$1:G$24,4,FALSE)</f>
        <v>2</v>
      </c>
      <c r="K1846" t="str">
        <f>VLOOKUP(J1846,marca!A$1:B$15,2,FALSE)</f>
        <v>MICROSOFT</v>
      </c>
      <c r="L1846">
        <f t="shared" ca="1" si="144"/>
        <v>5</v>
      </c>
      <c r="M1846" t="str">
        <f ca="1">VLOOKUP(L1846,Departamento!A$1:C$8,2,FALSE)</f>
        <v>Eletrónico</v>
      </c>
      <c r="N1846">
        <f t="shared" ca="1" si="143"/>
        <v>2</v>
      </c>
      <c r="O1846" t="str">
        <f ca="1">VLOOKUP(N1846,gerencia!A$1:B$5,2,FALSE)</f>
        <v>papelaria/cosmético</v>
      </c>
      <c r="P1846" t="s">
        <v>557</v>
      </c>
      <c r="Q1846">
        <v>2</v>
      </c>
      <c r="R1846">
        <v>1075</v>
      </c>
      <c r="S1846">
        <v>184</v>
      </c>
    </row>
    <row r="1847" spans="1:19">
      <c r="A1847">
        <v>1846</v>
      </c>
      <c r="B1847">
        <f t="shared" ca="1" si="140"/>
        <v>5</v>
      </c>
      <c r="C1847" t="str">
        <f ca="1">VLOOKUP(B1847,cliente!A$1:B$7,2,FALSE)</f>
        <v>Edson Arantes</v>
      </c>
      <c r="D1847">
        <f t="shared" ca="1" si="141"/>
        <v>11</v>
      </c>
      <c r="E1847" t="str">
        <f ca="1">VLOOKUP(D1847,vendedor!A$1:B$13,2,FALSE)</f>
        <v>Filipe Almeida</v>
      </c>
      <c r="F1847">
        <f t="shared" ca="1" si="142"/>
        <v>5</v>
      </c>
      <c r="G1847" t="str">
        <f ca="1">VLOOKUP(F1847,cidade!A$1:B$6,2,FALSE)</f>
        <v>Belo Horizonte</v>
      </c>
      <c r="H1847">
        <v>11</v>
      </c>
      <c r="I1847" t="str">
        <f>VLOOKUP(H1847,produto!A$1:F$24,2,FALSE)</f>
        <v xml:space="preserve">Caneta </v>
      </c>
      <c r="J1847">
        <f>VLOOKUP(I1847,produto!B$1:G$24,4,FALSE)</f>
        <v>8</v>
      </c>
      <c r="K1847" t="str">
        <f>VLOOKUP(J1847,marca!A$1:B$15,2,FALSE)</f>
        <v>FABER CASTELL</v>
      </c>
      <c r="L1847">
        <f t="shared" ca="1" si="144"/>
        <v>3</v>
      </c>
      <c r="M1847" t="str">
        <f ca="1">VLOOKUP(L1847,Departamento!A$1:C$8,2,FALSE)</f>
        <v>Papelaria</v>
      </c>
      <c r="N1847">
        <f t="shared" ca="1" si="143"/>
        <v>3</v>
      </c>
      <c r="O1847" t="str">
        <f ca="1">VLOOKUP(N1847,gerencia!A$1:B$5,2,FALSE)</f>
        <v>Eletro Eletrônico</v>
      </c>
      <c r="P1847" t="s">
        <v>260</v>
      </c>
      <c r="Q1847">
        <v>3</v>
      </c>
      <c r="R1847">
        <v>0.5</v>
      </c>
      <c r="S1847">
        <v>549</v>
      </c>
    </row>
    <row r="1848" spans="1:19">
      <c r="A1848">
        <v>1847</v>
      </c>
      <c r="B1848">
        <f t="shared" ca="1" si="140"/>
        <v>3</v>
      </c>
      <c r="C1848" t="str">
        <f ca="1">VLOOKUP(B1848,cliente!A$1:B$7,2,FALSE)</f>
        <v>Renato Russo</v>
      </c>
      <c r="D1848">
        <f t="shared" ca="1" si="141"/>
        <v>5</v>
      </c>
      <c r="E1848" t="str">
        <f ca="1">VLOOKUP(D1848,vendedor!A$1:B$13,2,FALSE)</f>
        <v>Maria Braga</v>
      </c>
      <c r="F1848">
        <f t="shared" ca="1" si="142"/>
        <v>5</v>
      </c>
      <c r="G1848" t="str">
        <f ca="1">VLOOKUP(F1848,cidade!A$1:B$6,2,FALSE)</f>
        <v>Belo Horizonte</v>
      </c>
      <c r="H1848">
        <v>15</v>
      </c>
      <c r="I1848" t="str">
        <f>VLOOKUP(H1848,produto!A$1:F$24,2,FALSE)</f>
        <v>Baton</v>
      </c>
      <c r="J1848">
        <f>VLOOKUP(I1848,produto!B$1:G$24,4,FALSE)</f>
        <v>10</v>
      </c>
      <c r="K1848" t="str">
        <f>VLOOKUP(J1848,marca!A$1:B$15,2,FALSE)</f>
        <v>BOTICARIO</v>
      </c>
      <c r="L1848">
        <f t="shared" ca="1" si="144"/>
        <v>1</v>
      </c>
      <c r="M1848" t="str">
        <f ca="1">VLOOKUP(L1848,Departamento!A$1:C$8,2,FALSE)</f>
        <v>Informática</v>
      </c>
      <c r="N1848">
        <f t="shared" ca="1" si="143"/>
        <v>2</v>
      </c>
      <c r="O1848" t="str">
        <f ca="1">VLOOKUP(N1848,gerencia!A$1:B$5,2,FALSE)</f>
        <v>papelaria/cosmético</v>
      </c>
      <c r="P1848" t="s">
        <v>79</v>
      </c>
      <c r="Q1848">
        <v>3</v>
      </c>
      <c r="R1848">
        <v>98.5</v>
      </c>
      <c r="S1848">
        <v>966</v>
      </c>
    </row>
    <row r="1849" spans="1:19">
      <c r="A1849">
        <v>1848</v>
      </c>
      <c r="B1849">
        <f t="shared" ca="1" si="140"/>
        <v>6</v>
      </c>
      <c r="C1849" t="str">
        <f ca="1">VLOOKUP(B1849,cliente!A$1:B$7,2,FALSE)</f>
        <v>Reginaldo Rossi</v>
      </c>
      <c r="D1849">
        <f t="shared" ca="1" si="141"/>
        <v>6</v>
      </c>
      <c r="E1849" t="str">
        <f ca="1">VLOOKUP(D1849,vendedor!A$1:B$13,2,FALSE)</f>
        <v>Rodrigo Machado</v>
      </c>
      <c r="F1849">
        <f t="shared" ca="1" si="142"/>
        <v>3</v>
      </c>
      <c r="G1849" t="str">
        <f ca="1">VLOOKUP(F1849,cidade!A$1:B$6,2,FALSE)</f>
        <v>São Paulo</v>
      </c>
      <c r="H1849">
        <v>15</v>
      </c>
      <c r="I1849" t="str">
        <f>VLOOKUP(H1849,produto!A$1:F$24,2,FALSE)</f>
        <v>Baton</v>
      </c>
      <c r="J1849">
        <f>VLOOKUP(I1849,produto!B$1:G$24,4,FALSE)</f>
        <v>10</v>
      </c>
      <c r="K1849" t="str">
        <f>VLOOKUP(J1849,marca!A$1:B$15,2,FALSE)</f>
        <v>BOTICARIO</v>
      </c>
      <c r="L1849">
        <f t="shared" ca="1" si="144"/>
        <v>2</v>
      </c>
      <c r="M1849" t="str">
        <f ca="1">VLOOKUP(L1849,Departamento!A$1:C$8,2,FALSE)</f>
        <v>Telefonia</v>
      </c>
      <c r="N1849">
        <f t="shared" ca="1" si="143"/>
        <v>4</v>
      </c>
      <c r="O1849" t="str">
        <f ca="1">VLOOKUP(N1849,gerencia!A$1:B$5,2,FALSE)</f>
        <v>Casa e Decoração</v>
      </c>
      <c r="P1849" t="s">
        <v>293</v>
      </c>
      <c r="Q1849">
        <v>2</v>
      </c>
      <c r="R1849">
        <v>98.5</v>
      </c>
      <c r="S1849">
        <v>1406</v>
      </c>
    </row>
    <row r="1850" spans="1:19">
      <c r="A1850">
        <v>1849</v>
      </c>
      <c r="B1850">
        <f t="shared" ca="1" si="140"/>
        <v>1</v>
      </c>
      <c r="C1850" t="str">
        <f ca="1">VLOOKUP(B1850,cliente!A$1:B$7,2,FALSE)</f>
        <v>João do Pulo</v>
      </c>
      <c r="D1850">
        <f t="shared" ca="1" si="141"/>
        <v>9</v>
      </c>
      <c r="E1850" t="str">
        <f ca="1">VLOOKUP(D1850,vendedor!A$1:B$13,2,FALSE)</f>
        <v>Diego Santos</v>
      </c>
      <c r="F1850">
        <f t="shared" ca="1" si="142"/>
        <v>3</v>
      </c>
      <c r="G1850" t="str">
        <f ca="1">VLOOKUP(F1850,cidade!A$1:B$6,2,FALSE)</f>
        <v>São Paulo</v>
      </c>
      <c r="H1850">
        <v>8</v>
      </c>
      <c r="I1850" t="str">
        <f>VLOOKUP(H1850,produto!A$1:F$24,2,FALSE)</f>
        <v>Telefone Sem Fio</v>
      </c>
      <c r="J1850">
        <f>VLOOKUP(I1850,produto!B$1:G$24,4,FALSE)</f>
        <v>5</v>
      </c>
      <c r="K1850" t="str">
        <f>VLOOKUP(J1850,marca!A$1:B$15,2,FALSE)</f>
        <v>SAMSUNG</v>
      </c>
      <c r="L1850">
        <f t="shared" ca="1" si="144"/>
        <v>2</v>
      </c>
      <c r="M1850" t="str">
        <f ca="1">VLOOKUP(L1850,Departamento!A$1:C$8,2,FALSE)</f>
        <v>Telefonia</v>
      </c>
      <c r="N1850">
        <f t="shared" ca="1" si="143"/>
        <v>3</v>
      </c>
      <c r="O1850" t="str">
        <f ca="1">VLOOKUP(N1850,gerencia!A$1:B$5,2,FALSE)</f>
        <v>Eletro Eletrônico</v>
      </c>
      <c r="P1850" t="s">
        <v>215</v>
      </c>
      <c r="Q1850">
        <v>3</v>
      </c>
      <c r="R1850">
        <v>875</v>
      </c>
      <c r="S1850">
        <v>1404</v>
      </c>
    </row>
    <row r="1851" spans="1:19">
      <c r="A1851">
        <v>1850</v>
      </c>
      <c r="B1851">
        <f t="shared" ca="1" si="140"/>
        <v>5</v>
      </c>
      <c r="C1851" t="str">
        <f ca="1">VLOOKUP(B1851,cliente!A$1:B$7,2,FALSE)</f>
        <v>Edson Arantes</v>
      </c>
      <c r="D1851">
        <f t="shared" ca="1" si="141"/>
        <v>6</v>
      </c>
      <c r="E1851" t="str">
        <f ca="1">VLOOKUP(D1851,vendedor!A$1:B$13,2,FALSE)</f>
        <v>Rodrigo Machado</v>
      </c>
      <c r="F1851">
        <f t="shared" ca="1" si="142"/>
        <v>1</v>
      </c>
      <c r="G1851" t="str">
        <f ca="1">VLOOKUP(F1851,cidade!A$1:B$6,2,FALSE)</f>
        <v>Salvador</v>
      </c>
      <c r="H1851">
        <v>1</v>
      </c>
      <c r="I1851" t="str">
        <f>VLOOKUP(H1851,produto!A$1:F$24,2,FALSE)</f>
        <v>TV</v>
      </c>
      <c r="J1851">
        <f>VLOOKUP(I1851,produto!B$1:G$24,4,FALSE)</f>
        <v>3</v>
      </c>
      <c r="K1851" t="str">
        <f>VLOOKUP(J1851,marca!A$1:B$15,2,FALSE)</f>
        <v>DELL</v>
      </c>
      <c r="L1851">
        <f t="shared" ca="1" si="144"/>
        <v>4</v>
      </c>
      <c r="M1851" t="str">
        <f ca="1">VLOOKUP(L1851,Departamento!A$1:C$8,2,FALSE)</f>
        <v>cosmético</v>
      </c>
      <c r="N1851">
        <f t="shared" ca="1" si="143"/>
        <v>3</v>
      </c>
      <c r="O1851" t="str">
        <f ca="1">VLOOKUP(N1851,gerencia!A$1:B$5,2,FALSE)</f>
        <v>Eletro Eletrônico</v>
      </c>
      <c r="P1851" t="s">
        <v>540</v>
      </c>
      <c r="Q1851">
        <v>2</v>
      </c>
      <c r="R1851">
        <v>25.15</v>
      </c>
      <c r="S1851">
        <v>556</v>
      </c>
    </row>
    <row r="1852" spans="1:19">
      <c r="A1852">
        <v>1851</v>
      </c>
      <c r="B1852">
        <f t="shared" ca="1" si="140"/>
        <v>4</v>
      </c>
      <c r="C1852" t="str">
        <f ca="1">VLOOKUP(B1852,cliente!A$1:B$7,2,FALSE)</f>
        <v>Tom Jobim</v>
      </c>
      <c r="D1852">
        <f t="shared" ca="1" si="141"/>
        <v>7</v>
      </c>
      <c r="E1852" t="str">
        <f ca="1">VLOOKUP(D1852,vendedor!A$1:B$13,2,FALSE)</f>
        <v>João Oliveira</v>
      </c>
      <c r="F1852">
        <f t="shared" ca="1" si="142"/>
        <v>2</v>
      </c>
      <c r="G1852" t="str">
        <f ca="1">VLOOKUP(F1852,cidade!A$1:B$6,2,FALSE)</f>
        <v>Recife</v>
      </c>
      <c r="H1852">
        <v>20</v>
      </c>
      <c r="I1852" t="str">
        <f>VLOOKUP(H1852,produto!A$1:F$24,2,FALSE)</f>
        <v>Geladeira</v>
      </c>
      <c r="J1852">
        <f>VLOOKUP(I1852,produto!B$1:G$24,4,FALSE)</f>
        <v>12</v>
      </c>
      <c r="K1852" t="str">
        <f>VLOOKUP(J1852,marca!A$1:B$15,2,FALSE)</f>
        <v>ELETROLUX</v>
      </c>
      <c r="L1852">
        <f t="shared" ca="1" si="144"/>
        <v>3</v>
      </c>
      <c r="M1852" t="str">
        <f ca="1">VLOOKUP(L1852,Departamento!A$1:C$8,2,FALSE)</f>
        <v>Papelaria</v>
      </c>
      <c r="N1852">
        <f t="shared" ca="1" si="143"/>
        <v>1</v>
      </c>
      <c r="O1852" t="str">
        <f ca="1">VLOOKUP(N1852,gerencia!A$1:B$5,2,FALSE)</f>
        <v>Tecnologia</v>
      </c>
      <c r="P1852" t="s">
        <v>552</v>
      </c>
      <c r="Q1852">
        <v>2</v>
      </c>
      <c r="R1852">
        <v>350</v>
      </c>
      <c r="S1852">
        <v>86</v>
      </c>
    </row>
    <row r="1853" spans="1:19">
      <c r="A1853">
        <v>1852</v>
      </c>
      <c r="B1853">
        <f t="shared" ca="1" si="140"/>
        <v>6</v>
      </c>
      <c r="C1853" t="str">
        <f ca="1">VLOOKUP(B1853,cliente!A$1:B$7,2,FALSE)</f>
        <v>Reginaldo Rossi</v>
      </c>
      <c r="D1853">
        <f t="shared" ca="1" si="141"/>
        <v>11</v>
      </c>
      <c r="E1853" t="str">
        <f ca="1">VLOOKUP(D1853,vendedor!A$1:B$13,2,FALSE)</f>
        <v>Filipe Almeida</v>
      </c>
      <c r="F1853">
        <f t="shared" ca="1" si="142"/>
        <v>2</v>
      </c>
      <c r="G1853" t="str">
        <f ca="1">VLOOKUP(F1853,cidade!A$1:B$6,2,FALSE)</f>
        <v>Recife</v>
      </c>
      <c r="H1853">
        <v>3</v>
      </c>
      <c r="I1853" t="str">
        <f>VLOOKUP(H1853,produto!A$1:F$24,2,FALSE)</f>
        <v>Teclado</v>
      </c>
      <c r="J1853">
        <f>VLOOKUP(I1853,produto!B$1:G$24,4,FALSE)</f>
        <v>1</v>
      </c>
      <c r="K1853" t="str">
        <f>VLOOKUP(J1853,marca!A$1:B$15,2,FALSE)</f>
        <v>APPLE</v>
      </c>
      <c r="L1853">
        <f t="shared" ca="1" si="144"/>
        <v>6</v>
      </c>
      <c r="M1853" t="str">
        <f ca="1">VLOOKUP(L1853,Departamento!A$1:C$8,2,FALSE)</f>
        <v>Eletrodomestico</v>
      </c>
      <c r="N1853">
        <f t="shared" ca="1" si="143"/>
        <v>1</v>
      </c>
      <c r="O1853" t="str">
        <f ca="1">VLOOKUP(N1853,gerencia!A$1:B$5,2,FALSE)</f>
        <v>Tecnologia</v>
      </c>
      <c r="P1853" t="s">
        <v>298</v>
      </c>
      <c r="Q1853">
        <v>1</v>
      </c>
      <c r="R1853">
        <v>342.09</v>
      </c>
      <c r="S1853">
        <v>158</v>
      </c>
    </row>
    <row r="1854" spans="1:19">
      <c r="A1854">
        <v>1853</v>
      </c>
      <c r="B1854">
        <f t="shared" ca="1" si="140"/>
        <v>2</v>
      </c>
      <c r="C1854" t="str">
        <f ca="1">VLOOKUP(B1854,cliente!A$1:B$7,2,FALSE)</f>
        <v>Benito de Paula</v>
      </c>
      <c r="D1854">
        <f t="shared" ca="1" si="141"/>
        <v>4</v>
      </c>
      <c r="E1854" t="str">
        <f ca="1">VLOOKUP(D1854,vendedor!A$1:B$13,2,FALSE)</f>
        <v>Daniela Matos</v>
      </c>
      <c r="F1854">
        <f t="shared" ca="1" si="142"/>
        <v>3</v>
      </c>
      <c r="G1854" t="str">
        <f ca="1">VLOOKUP(F1854,cidade!A$1:B$6,2,FALSE)</f>
        <v>São Paulo</v>
      </c>
      <c r="H1854">
        <v>3</v>
      </c>
      <c r="I1854" t="str">
        <f>VLOOKUP(H1854,produto!A$1:F$24,2,FALSE)</f>
        <v>Teclado</v>
      </c>
      <c r="J1854">
        <f>VLOOKUP(I1854,produto!B$1:G$24,4,FALSE)</f>
        <v>1</v>
      </c>
      <c r="K1854" t="str">
        <f>VLOOKUP(J1854,marca!A$1:B$15,2,FALSE)</f>
        <v>APPLE</v>
      </c>
      <c r="L1854">
        <f t="shared" ca="1" si="144"/>
        <v>4</v>
      </c>
      <c r="M1854" t="str">
        <f ca="1">VLOOKUP(L1854,Departamento!A$1:C$8,2,FALSE)</f>
        <v>cosmético</v>
      </c>
      <c r="N1854">
        <f t="shared" ca="1" si="143"/>
        <v>3</v>
      </c>
      <c r="O1854" t="str">
        <f ca="1">VLOOKUP(N1854,gerencia!A$1:B$5,2,FALSE)</f>
        <v>Eletro Eletrônico</v>
      </c>
      <c r="P1854" t="s">
        <v>440</v>
      </c>
      <c r="Q1854">
        <v>2</v>
      </c>
      <c r="R1854">
        <v>342.09</v>
      </c>
      <c r="S1854">
        <v>789</v>
      </c>
    </row>
    <row r="1855" spans="1:19">
      <c r="A1855">
        <v>1854</v>
      </c>
      <c r="B1855">
        <f t="shared" ca="1" si="140"/>
        <v>6</v>
      </c>
      <c r="C1855" t="str">
        <f ca="1">VLOOKUP(B1855,cliente!A$1:B$7,2,FALSE)</f>
        <v>Reginaldo Rossi</v>
      </c>
      <c r="D1855">
        <f t="shared" ca="1" si="141"/>
        <v>9</v>
      </c>
      <c r="E1855" t="str">
        <f ca="1">VLOOKUP(D1855,vendedor!A$1:B$13,2,FALSE)</f>
        <v>Diego Santos</v>
      </c>
      <c r="F1855">
        <f t="shared" ca="1" si="142"/>
        <v>3</v>
      </c>
      <c r="G1855" t="str">
        <f ca="1">VLOOKUP(F1855,cidade!A$1:B$6,2,FALSE)</f>
        <v>São Paulo</v>
      </c>
      <c r="H1855">
        <v>13</v>
      </c>
      <c r="I1855" t="str">
        <f>VLOOKUP(H1855,produto!A$1:F$24,2,FALSE)</f>
        <v>Estojo</v>
      </c>
      <c r="J1855">
        <f>VLOOKUP(I1855,produto!B$1:G$24,4,FALSE)</f>
        <v>7</v>
      </c>
      <c r="K1855" t="str">
        <f>VLOOKUP(J1855,marca!A$1:B$15,2,FALSE)</f>
        <v>TILIBRA</v>
      </c>
      <c r="L1855">
        <f t="shared" ca="1" si="144"/>
        <v>2</v>
      </c>
      <c r="M1855" t="str">
        <f ca="1">VLOOKUP(L1855,Departamento!A$1:C$8,2,FALSE)</f>
        <v>Telefonia</v>
      </c>
      <c r="N1855">
        <f t="shared" ca="1" si="143"/>
        <v>4</v>
      </c>
      <c r="O1855" t="str">
        <f ca="1">VLOOKUP(N1855,gerencia!A$1:B$5,2,FALSE)</f>
        <v>Casa e Decoração</v>
      </c>
      <c r="P1855" t="s">
        <v>80</v>
      </c>
      <c r="Q1855">
        <v>3</v>
      </c>
      <c r="R1855">
        <v>3.2</v>
      </c>
      <c r="S1855">
        <v>97</v>
      </c>
    </row>
    <row r="1856" spans="1:19">
      <c r="A1856">
        <v>1855</v>
      </c>
      <c r="B1856">
        <f t="shared" ca="1" si="140"/>
        <v>6</v>
      </c>
      <c r="C1856" t="str">
        <f ca="1">VLOOKUP(B1856,cliente!A$1:B$7,2,FALSE)</f>
        <v>Reginaldo Rossi</v>
      </c>
      <c r="D1856">
        <f t="shared" ca="1" si="141"/>
        <v>2</v>
      </c>
      <c r="E1856" t="str">
        <f ca="1">VLOOKUP(D1856,vendedor!A$1:B$13,2,FALSE)</f>
        <v>Márcio Barroso</v>
      </c>
      <c r="F1856">
        <f t="shared" ca="1" si="142"/>
        <v>3</v>
      </c>
      <c r="G1856" t="str">
        <f ca="1">VLOOKUP(F1856,cidade!A$1:B$6,2,FALSE)</f>
        <v>São Paulo</v>
      </c>
      <c r="H1856">
        <v>22</v>
      </c>
      <c r="I1856" t="str">
        <f>VLOOKUP(H1856,produto!A$1:F$24,2,FALSE)</f>
        <v>Mesa</v>
      </c>
      <c r="J1856">
        <f>VLOOKUP(I1856,produto!B$1:G$24,4,FALSE)</f>
        <v>14</v>
      </c>
      <c r="K1856" t="str">
        <f>VLOOKUP(J1856,marca!A$1:B$15,2,FALSE)</f>
        <v>DA CASA</v>
      </c>
      <c r="L1856">
        <f t="shared" ca="1" si="144"/>
        <v>5</v>
      </c>
      <c r="M1856" t="str">
        <f ca="1">VLOOKUP(L1856,Departamento!A$1:C$8,2,FALSE)</f>
        <v>Eletrónico</v>
      </c>
      <c r="N1856">
        <f t="shared" ca="1" si="143"/>
        <v>2</v>
      </c>
      <c r="O1856" t="str">
        <f ca="1">VLOOKUP(N1856,gerencia!A$1:B$5,2,FALSE)</f>
        <v>papelaria/cosmético</v>
      </c>
      <c r="P1856" t="s">
        <v>128</v>
      </c>
      <c r="Q1856">
        <v>2</v>
      </c>
      <c r="R1856">
        <v>1600</v>
      </c>
      <c r="S1856">
        <v>698</v>
      </c>
    </row>
    <row r="1857" spans="1:19">
      <c r="A1857">
        <v>1856</v>
      </c>
      <c r="B1857">
        <f t="shared" ca="1" si="140"/>
        <v>2</v>
      </c>
      <c r="C1857" t="str">
        <f ca="1">VLOOKUP(B1857,cliente!A$1:B$7,2,FALSE)</f>
        <v>Benito de Paula</v>
      </c>
      <c r="D1857">
        <f t="shared" ca="1" si="141"/>
        <v>8</v>
      </c>
      <c r="E1857" t="str">
        <f ca="1">VLOOKUP(D1857,vendedor!A$1:B$13,2,FALSE)</f>
        <v>Márcia Brito</v>
      </c>
      <c r="F1857">
        <f t="shared" ca="1" si="142"/>
        <v>4</v>
      </c>
      <c r="G1857" t="str">
        <f ca="1">VLOOKUP(F1857,cidade!A$1:B$6,2,FALSE)</f>
        <v>Rio de janeiro</v>
      </c>
      <c r="H1857">
        <v>3</v>
      </c>
      <c r="I1857" t="str">
        <f>VLOOKUP(H1857,produto!A$1:F$24,2,FALSE)</f>
        <v>Teclado</v>
      </c>
      <c r="J1857">
        <f>VLOOKUP(I1857,produto!B$1:G$24,4,FALSE)</f>
        <v>1</v>
      </c>
      <c r="K1857" t="str">
        <f>VLOOKUP(J1857,marca!A$1:B$15,2,FALSE)</f>
        <v>APPLE</v>
      </c>
      <c r="L1857">
        <f t="shared" ca="1" si="144"/>
        <v>3</v>
      </c>
      <c r="M1857" t="str">
        <f ca="1">VLOOKUP(L1857,Departamento!A$1:C$8,2,FALSE)</f>
        <v>Papelaria</v>
      </c>
      <c r="N1857">
        <f t="shared" ca="1" si="143"/>
        <v>1</v>
      </c>
      <c r="O1857" t="str">
        <f ca="1">VLOOKUP(N1857,gerencia!A$1:B$5,2,FALSE)</f>
        <v>Tecnologia</v>
      </c>
      <c r="P1857" t="s">
        <v>313</v>
      </c>
      <c r="Q1857">
        <v>2</v>
      </c>
      <c r="R1857">
        <v>342.09</v>
      </c>
      <c r="S1857">
        <v>536</v>
      </c>
    </row>
    <row r="1858" spans="1:19">
      <c r="A1858">
        <v>1857</v>
      </c>
      <c r="B1858">
        <f t="shared" ca="1" si="140"/>
        <v>6</v>
      </c>
      <c r="C1858" t="str">
        <f ca="1">VLOOKUP(B1858,cliente!A$1:B$7,2,FALSE)</f>
        <v>Reginaldo Rossi</v>
      </c>
      <c r="D1858">
        <f t="shared" ca="1" si="141"/>
        <v>1</v>
      </c>
      <c r="E1858" t="str">
        <f ca="1">VLOOKUP(D1858,vendedor!A$1:B$13,2,FALSE)</f>
        <v>Claudio Silva</v>
      </c>
      <c r="F1858">
        <f t="shared" ca="1" si="142"/>
        <v>3</v>
      </c>
      <c r="G1858" t="str">
        <f ca="1">VLOOKUP(F1858,cidade!A$1:B$6,2,FALSE)</f>
        <v>São Paulo</v>
      </c>
      <c r="H1858">
        <v>4</v>
      </c>
      <c r="I1858" t="str">
        <f>VLOOKUP(H1858,produto!A$1:F$24,2,FALSE)</f>
        <v>Monitor</v>
      </c>
      <c r="J1858">
        <f>VLOOKUP(I1858,produto!B$1:G$24,4,FALSE)</f>
        <v>4</v>
      </c>
      <c r="K1858" t="str">
        <f>VLOOKUP(J1858,marca!A$1:B$15,2,FALSE)</f>
        <v>IBM</v>
      </c>
      <c r="L1858">
        <f t="shared" ca="1" si="144"/>
        <v>3</v>
      </c>
      <c r="M1858" t="str">
        <f ca="1">VLOOKUP(L1858,Departamento!A$1:C$8,2,FALSE)</f>
        <v>Papelaria</v>
      </c>
      <c r="N1858">
        <f t="shared" ca="1" si="143"/>
        <v>1</v>
      </c>
      <c r="O1858" t="str">
        <f ca="1">VLOOKUP(N1858,gerencia!A$1:B$5,2,FALSE)</f>
        <v>Tecnologia</v>
      </c>
      <c r="P1858" t="s">
        <v>75</v>
      </c>
      <c r="Q1858">
        <v>3</v>
      </c>
      <c r="R1858">
        <v>1300</v>
      </c>
      <c r="S1858">
        <v>483</v>
      </c>
    </row>
    <row r="1859" spans="1:19">
      <c r="A1859">
        <v>1858</v>
      </c>
      <c r="B1859">
        <f t="shared" ref="B1859:B1922" ca="1" si="145">RANDBETWEEN(1,6)</f>
        <v>5</v>
      </c>
      <c r="C1859" t="str">
        <f ca="1">VLOOKUP(B1859,cliente!A$1:B$7,2,FALSE)</f>
        <v>Edson Arantes</v>
      </c>
      <c r="D1859">
        <f t="shared" ref="D1859:D1922" ca="1" si="146">RANDBETWEEN(1,12)</f>
        <v>5</v>
      </c>
      <c r="E1859" t="str">
        <f ca="1">VLOOKUP(D1859,vendedor!A$1:B$13,2,FALSE)</f>
        <v>Maria Braga</v>
      </c>
      <c r="F1859">
        <f t="shared" ref="F1859:F1922" ca="1" si="147">RANDBETWEEN(1,5)</f>
        <v>4</v>
      </c>
      <c r="G1859" t="str">
        <f ca="1">VLOOKUP(F1859,cidade!A$1:B$6,2,FALSE)</f>
        <v>Rio de janeiro</v>
      </c>
      <c r="H1859">
        <v>7</v>
      </c>
      <c r="I1859" t="str">
        <f>VLOOKUP(H1859,produto!A$1:F$24,2,FALSE)</f>
        <v>Celular 4Gb</v>
      </c>
      <c r="J1859">
        <f>VLOOKUP(I1859,produto!B$1:G$24,4,FALSE)</f>
        <v>5</v>
      </c>
      <c r="K1859" t="str">
        <f>VLOOKUP(J1859,marca!A$1:B$15,2,FALSE)</f>
        <v>SAMSUNG</v>
      </c>
      <c r="L1859">
        <f t="shared" ca="1" si="144"/>
        <v>1</v>
      </c>
      <c r="M1859" t="str">
        <f ca="1">VLOOKUP(L1859,Departamento!A$1:C$8,2,FALSE)</f>
        <v>Informática</v>
      </c>
      <c r="N1859">
        <f t="shared" ref="N1859:N1922" ca="1" si="148">RANDBETWEEN(1,4)</f>
        <v>1</v>
      </c>
      <c r="O1859" t="str">
        <f ca="1">VLOOKUP(N1859,gerencia!A$1:B$5,2,FALSE)</f>
        <v>Tecnologia</v>
      </c>
      <c r="P1859" t="s">
        <v>468</v>
      </c>
      <c r="Q1859">
        <v>3</v>
      </c>
      <c r="R1859">
        <v>52.9</v>
      </c>
      <c r="S1859">
        <v>51</v>
      </c>
    </row>
    <row r="1860" spans="1:19">
      <c r="A1860">
        <v>1859</v>
      </c>
      <c r="B1860">
        <f t="shared" ca="1" si="145"/>
        <v>2</v>
      </c>
      <c r="C1860" t="str">
        <f ca="1">VLOOKUP(B1860,cliente!A$1:B$7,2,FALSE)</f>
        <v>Benito de Paula</v>
      </c>
      <c r="D1860">
        <f t="shared" ca="1" si="146"/>
        <v>5</v>
      </c>
      <c r="E1860" t="str">
        <f ca="1">VLOOKUP(D1860,vendedor!A$1:B$13,2,FALSE)</f>
        <v>Maria Braga</v>
      </c>
      <c r="F1860">
        <f t="shared" ca="1" si="147"/>
        <v>1</v>
      </c>
      <c r="G1860" t="str">
        <f ca="1">VLOOKUP(F1860,cidade!A$1:B$6,2,FALSE)</f>
        <v>Salvador</v>
      </c>
      <c r="H1860">
        <v>19</v>
      </c>
      <c r="I1860" t="str">
        <f>VLOOKUP(H1860,produto!A$1:F$24,2,FALSE)</f>
        <v>Fogão</v>
      </c>
      <c r="J1860">
        <f>VLOOKUP(I1860,produto!B$1:G$24,4,FALSE)</f>
        <v>13</v>
      </c>
      <c r="K1860" t="str">
        <f>VLOOKUP(J1860,marca!A$1:B$15,2,FALSE)</f>
        <v>BRASTEMP</v>
      </c>
      <c r="L1860">
        <f t="shared" ca="1" si="144"/>
        <v>4</v>
      </c>
      <c r="M1860" t="str">
        <f ca="1">VLOOKUP(L1860,Departamento!A$1:C$8,2,FALSE)</f>
        <v>cosmético</v>
      </c>
      <c r="N1860">
        <f t="shared" ca="1" si="148"/>
        <v>1</v>
      </c>
      <c r="O1860" t="str">
        <f ca="1">VLOOKUP(N1860,gerencia!A$1:B$5,2,FALSE)</f>
        <v>Tecnologia</v>
      </c>
      <c r="P1860" t="s">
        <v>394</v>
      </c>
      <c r="Q1860">
        <v>3</v>
      </c>
      <c r="R1860">
        <v>1500</v>
      </c>
      <c r="S1860">
        <v>459</v>
      </c>
    </row>
    <row r="1861" spans="1:19">
      <c r="A1861">
        <v>1860</v>
      </c>
      <c r="B1861">
        <f t="shared" ca="1" si="145"/>
        <v>2</v>
      </c>
      <c r="C1861" t="str">
        <f ca="1">VLOOKUP(B1861,cliente!A$1:B$7,2,FALSE)</f>
        <v>Benito de Paula</v>
      </c>
      <c r="D1861">
        <f t="shared" ca="1" si="146"/>
        <v>3</v>
      </c>
      <c r="E1861" t="str">
        <f ca="1">VLOOKUP(D1861,vendedor!A$1:B$13,2,FALSE)</f>
        <v>Issac Palmeiras</v>
      </c>
      <c r="F1861">
        <f t="shared" ca="1" si="147"/>
        <v>3</v>
      </c>
      <c r="G1861" t="str">
        <f ca="1">VLOOKUP(F1861,cidade!A$1:B$6,2,FALSE)</f>
        <v>São Paulo</v>
      </c>
      <c r="H1861">
        <v>20</v>
      </c>
      <c r="I1861" t="str">
        <f>VLOOKUP(H1861,produto!A$1:F$24,2,FALSE)</f>
        <v>Geladeira</v>
      </c>
      <c r="J1861">
        <f>VLOOKUP(I1861,produto!B$1:G$24,4,FALSE)</f>
        <v>12</v>
      </c>
      <c r="K1861" t="str">
        <f>VLOOKUP(J1861,marca!A$1:B$15,2,FALSE)</f>
        <v>ELETROLUX</v>
      </c>
      <c r="L1861">
        <f t="shared" ca="1" si="144"/>
        <v>4</v>
      </c>
      <c r="M1861" t="str">
        <f ca="1">VLOOKUP(L1861,Departamento!A$1:C$8,2,FALSE)</f>
        <v>cosmético</v>
      </c>
      <c r="N1861">
        <f t="shared" ca="1" si="148"/>
        <v>3</v>
      </c>
      <c r="O1861" t="str">
        <f ca="1">VLOOKUP(N1861,gerencia!A$1:B$5,2,FALSE)</f>
        <v>Eletro Eletrônico</v>
      </c>
      <c r="P1861" t="s">
        <v>219</v>
      </c>
      <c r="Q1861">
        <v>3</v>
      </c>
      <c r="R1861">
        <v>350</v>
      </c>
      <c r="S1861">
        <v>1280</v>
      </c>
    </row>
    <row r="1862" spans="1:19">
      <c r="A1862">
        <v>1861</v>
      </c>
      <c r="B1862">
        <f t="shared" ca="1" si="145"/>
        <v>6</v>
      </c>
      <c r="C1862" t="str">
        <f ca="1">VLOOKUP(B1862,cliente!A$1:B$7,2,FALSE)</f>
        <v>Reginaldo Rossi</v>
      </c>
      <c r="D1862">
        <f t="shared" ca="1" si="146"/>
        <v>9</v>
      </c>
      <c r="E1862" t="str">
        <f ca="1">VLOOKUP(D1862,vendedor!A$1:B$13,2,FALSE)</f>
        <v>Diego Santos</v>
      </c>
      <c r="F1862">
        <f t="shared" ca="1" si="147"/>
        <v>3</v>
      </c>
      <c r="G1862" t="str">
        <f ca="1">VLOOKUP(F1862,cidade!A$1:B$6,2,FALSE)</f>
        <v>São Paulo</v>
      </c>
      <c r="H1862">
        <v>6</v>
      </c>
      <c r="I1862" t="str">
        <f>VLOOKUP(H1862,produto!A$1:F$24,2,FALSE)</f>
        <v xml:space="preserve">Notebook </v>
      </c>
      <c r="J1862">
        <f>VLOOKUP(I1862,produto!B$1:G$24,4,FALSE)</f>
        <v>5</v>
      </c>
      <c r="K1862" t="str">
        <f>VLOOKUP(J1862,marca!A$1:B$15,2,FALSE)</f>
        <v>SAMSUNG</v>
      </c>
      <c r="L1862">
        <f t="shared" ca="1" si="144"/>
        <v>2</v>
      </c>
      <c r="M1862" t="str">
        <f ca="1">VLOOKUP(L1862,Departamento!A$1:C$8,2,FALSE)</f>
        <v>Telefonia</v>
      </c>
      <c r="N1862">
        <f t="shared" ca="1" si="148"/>
        <v>4</v>
      </c>
      <c r="O1862" t="str">
        <f ca="1">VLOOKUP(N1862,gerencia!A$1:B$5,2,FALSE)</f>
        <v>Casa e Decoração</v>
      </c>
      <c r="P1862" t="s">
        <v>305</v>
      </c>
      <c r="Q1862">
        <v>1</v>
      </c>
      <c r="R1862">
        <v>550</v>
      </c>
      <c r="S1862">
        <v>871</v>
      </c>
    </row>
    <row r="1863" spans="1:19">
      <c r="A1863">
        <v>1862</v>
      </c>
      <c r="B1863">
        <f t="shared" ca="1" si="145"/>
        <v>4</v>
      </c>
      <c r="C1863" t="str">
        <f ca="1">VLOOKUP(B1863,cliente!A$1:B$7,2,FALSE)</f>
        <v>Tom Jobim</v>
      </c>
      <c r="D1863">
        <f t="shared" ca="1" si="146"/>
        <v>9</v>
      </c>
      <c r="E1863" t="str">
        <f ca="1">VLOOKUP(D1863,vendedor!A$1:B$13,2,FALSE)</f>
        <v>Diego Santos</v>
      </c>
      <c r="F1863">
        <f t="shared" ca="1" si="147"/>
        <v>3</v>
      </c>
      <c r="G1863" t="str">
        <f ca="1">VLOOKUP(F1863,cidade!A$1:B$6,2,FALSE)</f>
        <v>São Paulo</v>
      </c>
      <c r="H1863">
        <v>5</v>
      </c>
      <c r="I1863" t="str">
        <f>VLOOKUP(H1863,produto!A$1:F$24,2,FALSE)</f>
        <v>Computador</v>
      </c>
      <c r="J1863">
        <f>VLOOKUP(I1863,produto!B$1:G$24,4,FALSE)</f>
        <v>4</v>
      </c>
      <c r="K1863" t="str">
        <f>VLOOKUP(J1863,marca!A$1:B$15,2,FALSE)</f>
        <v>IBM</v>
      </c>
      <c r="L1863">
        <f t="shared" ref="L1863:L1926" ca="1" si="149">RANDBETWEEN(1,6)</f>
        <v>6</v>
      </c>
      <c r="M1863" t="str">
        <f ca="1">VLOOKUP(L1863,Departamento!A$1:C$8,2,FALSE)</f>
        <v>Eletrodomestico</v>
      </c>
      <c r="N1863">
        <f t="shared" ca="1" si="148"/>
        <v>4</v>
      </c>
      <c r="O1863" t="str">
        <f ca="1">VLOOKUP(N1863,gerencia!A$1:B$5,2,FALSE)</f>
        <v>Casa e Decoração</v>
      </c>
      <c r="P1863" t="s">
        <v>137</v>
      </c>
      <c r="Q1863">
        <v>2</v>
      </c>
      <c r="R1863">
        <v>2125.9899999999998</v>
      </c>
      <c r="S1863">
        <v>1034</v>
      </c>
    </row>
    <row r="1864" spans="1:19">
      <c r="A1864">
        <v>1863</v>
      </c>
      <c r="B1864">
        <f t="shared" ca="1" si="145"/>
        <v>1</v>
      </c>
      <c r="C1864" t="str">
        <f ca="1">VLOOKUP(B1864,cliente!A$1:B$7,2,FALSE)</f>
        <v>João do Pulo</v>
      </c>
      <c r="D1864">
        <f t="shared" ca="1" si="146"/>
        <v>5</v>
      </c>
      <c r="E1864" t="str">
        <f ca="1">VLOOKUP(D1864,vendedor!A$1:B$13,2,FALSE)</f>
        <v>Maria Braga</v>
      </c>
      <c r="F1864">
        <f t="shared" ca="1" si="147"/>
        <v>3</v>
      </c>
      <c r="G1864" t="str">
        <f ca="1">VLOOKUP(F1864,cidade!A$1:B$6,2,FALSE)</f>
        <v>São Paulo</v>
      </c>
      <c r="H1864">
        <v>6</v>
      </c>
      <c r="I1864" t="str">
        <f>VLOOKUP(H1864,produto!A$1:F$24,2,FALSE)</f>
        <v xml:space="preserve">Notebook </v>
      </c>
      <c r="J1864">
        <f>VLOOKUP(I1864,produto!B$1:G$24,4,FALSE)</f>
        <v>5</v>
      </c>
      <c r="K1864" t="str">
        <f>VLOOKUP(J1864,marca!A$1:B$15,2,FALSE)</f>
        <v>SAMSUNG</v>
      </c>
      <c r="L1864">
        <f t="shared" ca="1" si="149"/>
        <v>4</v>
      </c>
      <c r="M1864" t="str">
        <f ca="1">VLOOKUP(L1864,Departamento!A$1:C$8,2,FALSE)</f>
        <v>cosmético</v>
      </c>
      <c r="N1864">
        <f t="shared" ca="1" si="148"/>
        <v>4</v>
      </c>
      <c r="O1864" t="str">
        <f ca="1">VLOOKUP(N1864,gerencia!A$1:B$5,2,FALSE)</f>
        <v>Casa e Decoração</v>
      </c>
      <c r="P1864" t="s">
        <v>345</v>
      </c>
      <c r="Q1864">
        <v>2</v>
      </c>
      <c r="R1864">
        <v>550</v>
      </c>
      <c r="S1864">
        <v>418</v>
      </c>
    </row>
    <row r="1865" spans="1:19">
      <c r="A1865">
        <v>1864</v>
      </c>
      <c r="B1865">
        <f t="shared" ca="1" si="145"/>
        <v>1</v>
      </c>
      <c r="C1865" t="str">
        <f ca="1">VLOOKUP(B1865,cliente!A$1:B$7,2,FALSE)</f>
        <v>João do Pulo</v>
      </c>
      <c r="D1865">
        <f t="shared" ca="1" si="146"/>
        <v>9</v>
      </c>
      <c r="E1865" t="str">
        <f ca="1">VLOOKUP(D1865,vendedor!A$1:B$13,2,FALSE)</f>
        <v>Diego Santos</v>
      </c>
      <c r="F1865">
        <f t="shared" ca="1" si="147"/>
        <v>4</v>
      </c>
      <c r="G1865" t="str">
        <f ca="1">VLOOKUP(F1865,cidade!A$1:B$6,2,FALSE)</f>
        <v>Rio de janeiro</v>
      </c>
      <c r="H1865">
        <v>1</v>
      </c>
      <c r="I1865" t="str">
        <f>VLOOKUP(H1865,produto!A$1:F$24,2,FALSE)</f>
        <v>TV</v>
      </c>
      <c r="J1865">
        <f>VLOOKUP(I1865,produto!B$1:G$24,4,FALSE)</f>
        <v>3</v>
      </c>
      <c r="K1865" t="str">
        <f>VLOOKUP(J1865,marca!A$1:B$15,2,FALSE)</f>
        <v>DELL</v>
      </c>
      <c r="L1865">
        <f t="shared" ca="1" si="149"/>
        <v>6</v>
      </c>
      <c r="M1865" t="str">
        <f ca="1">VLOOKUP(L1865,Departamento!A$1:C$8,2,FALSE)</f>
        <v>Eletrodomestico</v>
      </c>
      <c r="N1865">
        <f t="shared" ca="1" si="148"/>
        <v>2</v>
      </c>
      <c r="O1865" t="str">
        <f ca="1">VLOOKUP(N1865,gerencia!A$1:B$5,2,FALSE)</f>
        <v>papelaria/cosmético</v>
      </c>
      <c r="P1865" t="s">
        <v>210</v>
      </c>
      <c r="Q1865">
        <v>1</v>
      </c>
      <c r="R1865">
        <v>25.15</v>
      </c>
      <c r="S1865">
        <v>190</v>
      </c>
    </row>
    <row r="1866" spans="1:19">
      <c r="A1866">
        <v>1865</v>
      </c>
      <c r="B1866">
        <f t="shared" ca="1" si="145"/>
        <v>6</v>
      </c>
      <c r="C1866" t="str">
        <f ca="1">VLOOKUP(B1866,cliente!A$1:B$7,2,FALSE)</f>
        <v>Reginaldo Rossi</v>
      </c>
      <c r="D1866">
        <f t="shared" ca="1" si="146"/>
        <v>10</v>
      </c>
      <c r="E1866" t="str">
        <f ca="1">VLOOKUP(D1866,vendedor!A$1:B$13,2,FALSE)</f>
        <v>Danilo Barreto</v>
      </c>
      <c r="F1866">
        <f t="shared" ca="1" si="147"/>
        <v>1</v>
      </c>
      <c r="G1866" t="str">
        <f ca="1">VLOOKUP(F1866,cidade!A$1:B$6,2,FALSE)</f>
        <v>Salvador</v>
      </c>
      <c r="H1866">
        <v>18</v>
      </c>
      <c r="I1866" t="str">
        <f>VLOOKUP(H1866,produto!A$1:F$24,2,FALSE)</f>
        <v xml:space="preserve">Xbox </v>
      </c>
      <c r="J1866">
        <f>VLOOKUP(I1866,produto!B$1:G$24,4,FALSE)</f>
        <v>12</v>
      </c>
      <c r="K1866" t="str">
        <f>VLOOKUP(J1866,marca!A$1:B$15,2,FALSE)</f>
        <v>ELETROLUX</v>
      </c>
      <c r="L1866">
        <f t="shared" ca="1" si="149"/>
        <v>6</v>
      </c>
      <c r="M1866" t="str">
        <f ca="1">VLOOKUP(L1866,Departamento!A$1:C$8,2,FALSE)</f>
        <v>Eletrodomestico</v>
      </c>
      <c r="N1866">
        <f t="shared" ca="1" si="148"/>
        <v>1</v>
      </c>
      <c r="O1866" t="str">
        <f ca="1">VLOOKUP(N1866,gerencia!A$1:B$5,2,FALSE)</f>
        <v>Tecnologia</v>
      </c>
      <c r="P1866" t="s">
        <v>471</v>
      </c>
      <c r="Q1866">
        <v>2</v>
      </c>
      <c r="R1866">
        <v>850</v>
      </c>
      <c r="S1866">
        <v>564</v>
      </c>
    </row>
    <row r="1867" spans="1:19">
      <c r="A1867">
        <v>1866</v>
      </c>
      <c r="B1867">
        <f t="shared" ca="1" si="145"/>
        <v>6</v>
      </c>
      <c r="C1867" t="str">
        <f ca="1">VLOOKUP(B1867,cliente!A$1:B$7,2,FALSE)</f>
        <v>Reginaldo Rossi</v>
      </c>
      <c r="D1867">
        <f t="shared" ca="1" si="146"/>
        <v>11</v>
      </c>
      <c r="E1867" t="str">
        <f ca="1">VLOOKUP(D1867,vendedor!A$1:B$13,2,FALSE)</f>
        <v>Filipe Almeida</v>
      </c>
      <c r="F1867">
        <f t="shared" ca="1" si="147"/>
        <v>3</v>
      </c>
      <c r="G1867" t="str">
        <f ca="1">VLOOKUP(F1867,cidade!A$1:B$6,2,FALSE)</f>
        <v>São Paulo</v>
      </c>
      <c r="H1867">
        <v>6</v>
      </c>
      <c r="I1867" t="str">
        <f>VLOOKUP(H1867,produto!A$1:F$24,2,FALSE)</f>
        <v xml:space="preserve">Notebook </v>
      </c>
      <c r="J1867">
        <f>VLOOKUP(I1867,produto!B$1:G$24,4,FALSE)</f>
        <v>5</v>
      </c>
      <c r="K1867" t="str">
        <f>VLOOKUP(J1867,marca!A$1:B$15,2,FALSE)</f>
        <v>SAMSUNG</v>
      </c>
      <c r="L1867">
        <f t="shared" ca="1" si="149"/>
        <v>6</v>
      </c>
      <c r="M1867" t="str">
        <f ca="1">VLOOKUP(L1867,Departamento!A$1:C$8,2,FALSE)</f>
        <v>Eletrodomestico</v>
      </c>
      <c r="N1867">
        <f t="shared" ca="1" si="148"/>
        <v>3</v>
      </c>
      <c r="O1867" t="str">
        <f ca="1">VLOOKUP(N1867,gerencia!A$1:B$5,2,FALSE)</f>
        <v>Eletro Eletrônico</v>
      </c>
      <c r="P1867" t="s">
        <v>283</v>
      </c>
      <c r="Q1867">
        <v>2</v>
      </c>
      <c r="R1867">
        <v>550</v>
      </c>
      <c r="S1867">
        <v>1434</v>
      </c>
    </row>
    <row r="1868" spans="1:19">
      <c r="A1868">
        <v>1867</v>
      </c>
      <c r="B1868">
        <f t="shared" ca="1" si="145"/>
        <v>6</v>
      </c>
      <c r="C1868" t="str">
        <f ca="1">VLOOKUP(B1868,cliente!A$1:B$7,2,FALSE)</f>
        <v>Reginaldo Rossi</v>
      </c>
      <c r="D1868">
        <f t="shared" ca="1" si="146"/>
        <v>1</v>
      </c>
      <c r="E1868" t="str">
        <f ca="1">VLOOKUP(D1868,vendedor!A$1:B$13,2,FALSE)</f>
        <v>Claudio Silva</v>
      </c>
      <c r="F1868">
        <f t="shared" ca="1" si="147"/>
        <v>4</v>
      </c>
      <c r="G1868" t="str">
        <f ca="1">VLOOKUP(F1868,cidade!A$1:B$6,2,FALSE)</f>
        <v>Rio de janeiro</v>
      </c>
      <c r="H1868">
        <v>6</v>
      </c>
      <c r="I1868" t="str">
        <f>VLOOKUP(H1868,produto!A$1:F$24,2,FALSE)</f>
        <v xml:space="preserve">Notebook </v>
      </c>
      <c r="J1868">
        <f>VLOOKUP(I1868,produto!B$1:G$24,4,FALSE)</f>
        <v>5</v>
      </c>
      <c r="K1868" t="str">
        <f>VLOOKUP(J1868,marca!A$1:B$15,2,FALSE)</f>
        <v>SAMSUNG</v>
      </c>
      <c r="L1868">
        <f t="shared" ca="1" si="149"/>
        <v>3</v>
      </c>
      <c r="M1868" t="str">
        <f ca="1">VLOOKUP(L1868,Departamento!A$1:C$8,2,FALSE)</f>
        <v>Papelaria</v>
      </c>
      <c r="N1868">
        <f t="shared" ca="1" si="148"/>
        <v>4</v>
      </c>
      <c r="O1868" t="str">
        <f ca="1">VLOOKUP(N1868,gerencia!A$1:B$5,2,FALSE)</f>
        <v>Casa e Decoração</v>
      </c>
      <c r="P1868" t="s">
        <v>6</v>
      </c>
      <c r="Q1868">
        <v>3</v>
      </c>
      <c r="R1868">
        <v>550</v>
      </c>
      <c r="S1868">
        <v>1042</v>
      </c>
    </row>
    <row r="1869" spans="1:19">
      <c r="A1869">
        <v>1868</v>
      </c>
      <c r="B1869">
        <f t="shared" ca="1" si="145"/>
        <v>4</v>
      </c>
      <c r="C1869" t="str">
        <f ca="1">VLOOKUP(B1869,cliente!A$1:B$7,2,FALSE)</f>
        <v>Tom Jobim</v>
      </c>
      <c r="D1869">
        <f t="shared" ca="1" si="146"/>
        <v>7</v>
      </c>
      <c r="E1869" t="str">
        <f ca="1">VLOOKUP(D1869,vendedor!A$1:B$13,2,FALSE)</f>
        <v>João Oliveira</v>
      </c>
      <c r="F1869">
        <f t="shared" ca="1" si="147"/>
        <v>4</v>
      </c>
      <c r="G1869" t="str">
        <f ca="1">VLOOKUP(F1869,cidade!A$1:B$6,2,FALSE)</f>
        <v>Rio de janeiro</v>
      </c>
      <c r="H1869">
        <v>12</v>
      </c>
      <c r="I1869" t="str">
        <f>VLOOKUP(H1869,produto!A$1:F$24,2,FALSE)</f>
        <v>Borracha</v>
      </c>
      <c r="J1869">
        <f>VLOOKUP(I1869,produto!B$1:G$24,4,FALSE)</f>
        <v>7</v>
      </c>
      <c r="K1869" t="str">
        <f>VLOOKUP(J1869,marca!A$1:B$15,2,FALSE)</f>
        <v>TILIBRA</v>
      </c>
      <c r="L1869">
        <f t="shared" ca="1" si="149"/>
        <v>4</v>
      </c>
      <c r="M1869" t="str">
        <f ca="1">VLOOKUP(L1869,Departamento!A$1:C$8,2,FALSE)</f>
        <v>cosmético</v>
      </c>
      <c r="N1869">
        <f t="shared" ca="1" si="148"/>
        <v>2</v>
      </c>
      <c r="O1869" t="str">
        <f ca="1">VLOOKUP(N1869,gerencia!A$1:B$5,2,FALSE)</f>
        <v>papelaria/cosmético</v>
      </c>
      <c r="P1869" t="s">
        <v>412</v>
      </c>
      <c r="Q1869">
        <v>3</v>
      </c>
      <c r="R1869">
        <v>5.3</v>
      </c>
      <c r="S1869">
        <v>353</v>
      </c>
    </row>
    <row r="1870" spans="1:19">
      <c r="A1870">
        <v>1869</v>
      </c>
      <c r="B1870">
        <f t="shared" ca="1" si="145"/>
        <v>2</v>
      </c>
      <c r="C1870" t="str">
        <f ca="1">VLOOKUP(B1870,cliente!A$1:B$7,2,FALSE)</f>
        <v>Benito de Paula</v>
      </c>
      <c r="D1870">
        <f t="shared" ca="1" si="146"/>
        <v>6</v>
      </c>
      <c r="E1870" t="str">
        <f ca="1">VLOOKUP(D1870,vendedor!A$1:B$13,2,FALSE)</f>
        <v>Rodrigo Machado</v>
      </c>
      <c r="F1870">
        <f t="shared" ca="1" si="147"/>
        <v>2</v>
      </c>
      <c r="G1870" t="str">
        <f ca="1">VLOOKUP(F1870,cidade!A$1:B$6,2,FALSE)</f>
        <v>Recife</v>
      </c>
      <c r="H1870">
        <v>18</v>
      </c>
      <c r="I1870" t="str">
        <f>VLOOKUP(H1870,produto!A$1:F$24,2,FALSE)</f>
        <v xml:space="preserve">Xbox </v>
      </c>
      <c r="J1870">
        <f>VLOOKUP(I1870,produto!B$1:G$24,4,FALSE)</f>
        <v>12</v>
      </c>
      <c r="K1870" t="str">
        <f>VLOOKUP(J1870,marca!A$1:B$15,2,FALSE)</f>
        <v>ELETROLUX</v>
      </c>
      <c r="L1870">
        <f t="shared" ca="1" si="149"/>
        <v>3</v>
      </c>
      <c r="M1870" t="str">
        <f ca="1">VLOOKUP(L1870,Departamento!A$1:C$8,2,FALSE)</f>
        <v>Papelaria</v>
      </c>
      <c r="N1870">
        <f t="shared" ca="1" si="148"/>
        <v>3</v>
      </c>
      <c r="O1870" t="str">
        <f ca="1">VLOOKUP(N1870,gerencia!A$1:B$5,2,FALSE)</f>
        <v>Eletro Eletrônico</v>
      </c>
      <c r="P1870" t="s">
        <v>468</v>
      </c>
      <c r="Q1870">
        <v>1</v>
      </c>
      <c r="R1870">
        <v>850</v>
      </c>
      <c r="S1870">
        <v>970</v>
      </c>
    </row>
    <row r="1871" spans="1:19">
      <c r="A1871">
        <v>1870</v>
      </c>
      <c r="B1871">
        <f t="shared" ca="1" si="145"/>
        <v>1</v>
      </c>
      <c r="C1871" t="str">
        <f ca="1">VLOOKUP(B1871,cliente!A$1:B$7,2,FALSE)</f>
        <v>João do Pulo</v>
      </c>
      <c r="D1871">
        <f t="shared" ca="1" si="146"/>
        <v>4</v>
      </c>
      <c r="E1871" t="str">
        <f ca="1">VLOOKUP(D1871,vendedor!A$1:B$13,2,FALSE)</f>
        <v>Daniela Matos</v>
      </c>
      <c r="F1871">
        <f t="shared" ca="1" si="147"/>
        <v>5</v>
      </c>
      <c r="G1871" t="str">
        <f ca="1">VLOOKUP(F1871,cidade!A$1:B$6,2,FALSE)</f>
        <v>Belo Horizonte</v>
      </c>
      <c r="H1871">
        <v>14</v>
      </c>
      <c r="I1871" t="str">
        <f>VLOOKUP(H1871,produto!A$1:F$24,2,FALSE)</f>
        <v>Classificador</v>
      </c>
      <c r="J1871">
        <f>VLOOKUP(I1871,produto!B$1:G$24,4,FALSE)</f>
        <v>9</v>
      </c>
      <c r="K1871" t="str">
        <f>VLOOKUP(J1871,marca!A$1:B$15,2,FALSE)</f>
        <v>AVON</v>
      </c>
      <c r="L1871">
        <f t="shared" ca="1" si="149"/>
        <v>1</v>
      </c>
      <c r="M1871" t="str">
        <f ca="1">VLOOKUP(L1871,Departamento!A$1:C$8,2,FALSE)</f>
        <v>Informática</v>
      </c>
      <c r="N1871">
        <f t="shared" ca="1" si="148"/>
        <v>1</v>
      </c>
      <c r="O1871" t="str">
        <f ca="1">VLOOKUP(N1871,gerencia!A$1:B$5,2,FALSE)</f>
        <v>Tecnologia</v>
      </c>
      <c r="P1871" t="s">
        <v>85</v>
      </c>
      <c r="Q1871">
        <v>2</v>
      </c>
      <c r="R1871">
        <v>25</v>
      </c>
      <c r="S1871">
        <v>642</v>
      </c>
    </row>
    <row r="1872" spans="1:19">
      <c r="A1872">
        <v>1871</v>
      </c>
      <c r="B1872">
        <f t="shared" ca="1" si="145"/>
        <v>5</v>
      </c>
      <c r="C1872" t="str">
        <f ca="1">VLOOKUP(B1872,cliente!A$1:B$7,2,FALSE)</f>
        <v>Edson Arantes</v>
      </c>
      <c r="D1872">
        <f t="shared" ca="1" si="146"/>
        <v>12</v>
      </c>
      <c r="E1872" t="str">
        <f ca="1">VLOOKUP(D1872,vendedor!A$1:B$13,2,FALSE)</f>
        <v>Marilia Cardoso</v>
      </c>
      <c r="F1872">
        <f t="shared" ca="1" si="147"/>
        <v>4</v>
      </c>
      <c r="G1872" t="str">
        <f ca="1">VLOOKUP(F1872,cidade!A$1:B$6,2,FALSE)</f>
        <v>Rio de janeiro</v>
      </c>
      <c r="H1872">
        <v>6</v>
      </c>
      <c r="I1872" t="str">
        <f>VLOOKUP(H1872,produto!A$1:F$24,2,FALSE)</f>
        <v xml:space="preserve">Notebook </v>
      </c>
      <c r="J1872">
        <f>VLOOKUP(I1872,produto!B$1:G$24,4,FALSE)</f>
        <v>5</v>
      </c>
      <c r="K1872" t="str">
        <f>VLOOKUP(J1872,marca!A$1:B$15,2,FALSE)</f>
        <v>SAMSUNG</v>
      </c>
      <c r="L1872">
        <f t="shared" ca="1" si="149"/>
        <v>1</v>
      </c>
      <c r="M1872" t="str">
        <f ca="1">VLOOKUP(L1872,Departamento!A$1:C$8,2,FALSE)</f>
        <v>Informática</v>
      </c>
      <c r="N1872">
        <f t="shared" ca="1" si="148"/>
        <v>3</v>
      </c>
      <c r="O1872" t="str">
        <f ca="1">VLOOKUP(N1872,gerencia!A$1:B$5,2,FALSE)</f>
        <v>Eletro Eletrônico</v>
      </c>
      <c r="P1872" t="s">
        <v>391</v>
      </c>
      <c r="Q1872">
        <v>1</v>
      </c>
      <c r="R1872">
        <v>550</v>
      </c>
      <c r="S1872">
        <v>455</v>
      </c>
    </row>
    <row r="1873" spans="1:19">
      <c r="A1873">
        <v>1872</v>
      </c>
      <c r="B1873">
        <f t="shared" ca="1" si="145"/>
        <v>4</v>
      </c>
      <c r="C1873" t="str">
        <f ca="1">VLOOKUP(B1873,cliente!A$1:B$7,2,FALSE)</f>
        <v>Tom Jobim</v>
      </c>
      <c r="D1873">
        <f t="shared" ca="1" si="146"/>
        <v>1</v>
      </c>
      <c r="E1873" t="str">
        <f ca="1">VLOOKUP(D1873,vendedor!A$1:B$13,2,FALSE)</f>
        <v>Claudio Silva</v>
      </c>
      <c r="F1873">
        <f t="shared" ca="1" si="147"/>
        <v>4</v>
      </c>
      <c r="G1873" t="str">
        <f ca="1">VLOOKUP(F1873,cidade!A$1:B$6,2,FALSE)</f>
        <v>Rio de janeiro</v>
      </c>
      <c r="H1873">
        <v>3</v>
      </c>
      <c r="I1873" t="str">
        <f>VLOOKUP(H1873,produto!A$1:F$24,2,FALSE)</f>
        <v>Teclado</v>
      </c>
      <c r="J1873">
        <f>VLOOKUP(I1873,produto!B$1:G$24,4,FALSE)</f>
        <v>1</v>
      </c>
      <c r="K1873" t="str">
        <f>VLOOKUP(J1873,marca!A$1:B$15,2,FALSE)</f>
        <v>APPLE</v>
      </c>
      <c r="L1873">
        <f t="shared" ca="1" si="149"/>
        <v>1</v>
      </c>
      <c r="M1873" t="str">
        <f ca="1">VLOOKUP(L1873,Departamento!A$1:C$8,2,FALSE)</f>
        <v>Informática</v>
      </c>
      <c r="N1873">
        <f t="shared" ca="1" si="148"/>
        <v>2</v>
      </c>
      <c r="O1873" t="str">
        <f ca="1">VLOOKUP(N1873,gerencia!A$1:B$5,2,FALSE)</f>
        <v>papelaria/cosmético</v>
      </c>
      <c r="P1873" t="s">
        <v>297</v>
      </c>
      <c r="Q1873">
        <v>2</v>
      </c>
      <c r="R1873">
        <v>342.09</v>
      </c>
      <c r="S1873">
        <v>1118</v>
      </c>
    </row>
    <row r="1874" spans="1:19">
      <c r="A1874">
        <v>1873</v>
      </c>
      <c r="B1874">
        <f t="shared" ca="1" si="145"/>
        <v>6</v>
      </c>
      <c r="C1874" t="str">
        <f ca="1">VLOOKUP(B1874,cliente!A$1:B$7,2,FALSE)</f>
        <v>Reginaldo Rossi</v>
      </c>
      <c r="D1874">
        <f t="shared" ca="1" si="146"/>
        <v>10</v>
      </c>
      <c r="E1874" t="str">
        <f ca="1">VLOOKUP(D1874,vendedor!A$1:B$13,2,FALSE)</f>
        <v>Danilo Barreto</v>
      </c>
      <c r="F1874">
        <f t="shared" ca="1" si="147"/>
        <v>4</v>
      </c>
      <c r="G1874" t="str">
        <f ca="1">VLOOKUP(F1874,cidade!A$1:B$6,2,FALSE)</f>
        <v>Rio de janeiro</v>
      </c>
      <c r="H1874">
        <v>20</v>
      </c>
      <c r="I1874" t="str">
        <f>VLOOKUP(H1874,produto!A$1:F$24,2,FALSE)</f>
        <v>Geladeira</v>
      </c>
      <c r="J1874">
        <f>VLOOKUP(I1874,produto!B$1:G$24,4,FALSE)</f>
        <v>12</v>
      </c>
      <c r="K1874" t="str">
        <f>VLOOKUP(J1874,marca!A$1:B$15,2,FALSE)</f>
        <v>ELETROLUX</v>
      </c>
      <c r="L1874">
        <f t="shared" ca="1" si="149"/>
        <v>3</v>
      </c>
      <c r="M1874" t="str">
        <f ca="1">VLOOKUP(L1874,Departamento!A$1:C$8,2,FALSE)</f>
        <v>Papelaria</v>
      </c>
      <c r="N1874">
        <f t="shared" ca="1" si="148"/>
        <v>4</v>
      </c>
      <c r="O1874" t="str">
        <f ca="1">VLOOKUP(N1874,gerencia!A$1:B$5,2,FALSE)</f>
        <v>Casa e Decoração</v>
      </c>
      <c r="P1874" t="s">
        <v>63</v>
      </c>
      <c r="Q1874">
        <v>1</v>
      </c>
      <c r="R1874">
        <v>350</v>
      </c>
      <c r="S1874">
        <v>1456</v>
      </c>
    </row>
    <row r="1875" spans="1:19">
      <c r="A1875">
        <v>1874</v>
      </c>
      <c r="B1875">
        <f t="shared" ca="1" si="145"/>
        <v>4</v>
      </c>
      <c r="C1875" t="str">
        <f ca="1">VLOOKUP(B1875,cliente!A$1:B$7,2,FALSE)</f>
        <v>Tom Jobim</v>
      </c>
      <c r="D1875">
        <f t="shared" ca="1" si="146"/>
        <v>2</v>
      </c>
      <c r="E1875" t="str">
        <f ca="1">VLOOKUP(D1875,vendedor!A$1:B$13,2,FALSE)</f>
        <v>Márcio Barroso</v>
      </c>
      <c r="F1875">
        <f t="shared" ca="1" si="147"/>
        <v>4</v>
      </c>
      <c r="G1875" t="str">
        <f ca="1">VLOOKUP(F1875,cidade!A$1:B$6,2,FALSE)</f>
        <v>Rio de janeiro</v>
      </c>
      <c r="H1875">
        <v>11</v>
      </c>
      <c r="I1875" t="str">
        <f>VLOOKUP(H1875,produto!A$1:F$24,2,FALSE)</f>
        <v xml:space="preserve">Caneta </v>
      </c>
      <c r="J1875">
        <f>VLOOKUP(I1875,produto!B$1:G$24,4,FALSE)</f>
        <v>8</v>
      </c>
      <c r="K1875" t="str">
        <f>VLOOKUP(J1875,marca!A$1:B$15,2,FALSE)</f>
        <v>FABER CASTELL</v>
      </c>
      <c r="L1875">
        <f t="shared" ca="1" si="149"/>
        <v>5</v>
      </c>
      <c r="M1875" t="str">
        <f ca="1">VLOOKUP(L1875,Departamento!A$1:C$8,2,FALSE)</f>
        <v>Eletrónico</v>
      </c>
      <c r="N1875">
        <f t="shared" ca="1" si="148"/>
        <v>3</v>
      </c>
      <c r="O1875" t="str">
        <f ca="1">VLOOKUP(N1875,gerencia!A$1:B$5,2,FALSE)</f>
        <v>Eletro Eletrônico</v>
      </c>
      <c r="P1875" t="s">
        <v>332</v>
      </c>
      <c r="Q1875">
        <v>2</v>
      </c>
      <c r="R1875">
        <v>0.5</v>
      </c>
      <c r="S1875">
        <v>508</v>
      </c>
    </row>
    <row r="1876" spans="1:19">
      <c r="A1876">
        <v>1875</v>
      </c>
      <c r="B1876">
        <f t="shared" ca="1" si="145"/>
        <v>5</v>
      </c>
      <c r="C1876" t="str">
        <f ca="1">VLOOKUP(B1876,cliente!A$1:B$7,2,FALSE)</f>
        <v>Edson Arantes</v>
      </c>
      <c r="D1876">
        <f t="shared" ca="1" si="146"/>
        <v>10</v>
      </c>
      <c r="E1876" t="str">
        <f ca="1">VLOOKUP(D1876,vendedor!A$1:B$13,2,FALSE)</f>
        <v>Danilo Barreto</v>
      </c>
      <c r="F1876">
        <f t="shared" ca="1" si="147"/>
        <v>1</v>
      </c>
      <c r="G1876" t="str">
        <f ca="1">VLOOKUP(F1876,cidade!A$1:B$6,2,FALSE)</f>
        <v>Salvador</v>
      </c>
      <c r="H1876">
        <v>13</v>
      </c>
      <c r="I1876" t="str">
        <f>VLOOKUP(H1876,produto!A$1:F$24,2,FALSE)</f>
        <v>Estojo</v>
      </c>
      <c r="J1876">
        <f>VLOOKUP(I1876,produto!B$1:G$24,4,FALSE)</f>
        <v>7</v>
      </c>
      <c r="K1876" t="str">
        <f>VLOOKUP(J1876,marca!A$1:B$15,2,FALSE)</f>
        <v>TILIBRA</v>
      </c>
      <c r="L1876">
        <f t="shared" ca="1" si="149"/>
        <v>4</v>
      </c>
      <c r="M1876" t="str">
        <f ca="1">VLOOKUP(L1876,Departamento!A$1:C$8,2,FALSE)</f>
        <v>cosmético</v>
      </c>
      <c r="N1876">
        <f t="shared" ca="1" si="148"/>
        <v>1</v>
      </c>
      <c r="O1876" t="str">
        <f ca="1">VLOOKUP(N1876,gerencia!A$1:B$5,2,FALSE)</f>
        <v>Tecnologia</v>
      </c>
      <c r="P1876" t="s">
        <v>26</v>
      </c>
      <c r="Q1876">
        <v>2</v>
      </c>
      <c r="R1876">
        <v>3.2</v>
      </c>
      <c r="S1876">
        <v>161</v>
      </c>
    </row>
    <row r="1877" spans="1:19">
      <c r="A1877">
        <v>1876</v>
      </c>
      <c r="B1877">
        <f t="shared" ca="1" si="145"/>
        <v>4</v>
      </c>
      <c r="C1877" t="str">
        <f ca="1">VLOOKUP(B1877,cliente!A$1:B$7,2,FALSE)</f>
        <v>Tom Jobim</v>
      </c>
      <c r="D1877">
        <f t="shared" ca="1" si="146"/>
        <v>5</v>
      </c>
      <c r="E1877" t="str">
        <f ca="1">VLOOKUP(D1877,vendedor!A$1:B$13,2,FALSE)</f>
        <v>Maria Braga</v>
      </c>
      <c r="F1877">
        <f t="shared" ca="1" si="147"/>
        <v>3</v>
      </c>
      <c r="G1877" t="str">
        <f ca="1">VLOOKUP(F1877,cidade!A$1:B$6,2,FALSE)</f>
        <v>São Paulo</v>
      </c>
      <c r="H1877">
        <v>22</v>
      </c>
      <c r="I1877" t="str">
        <f>VLOOKUP(H1877,produto!A$1:F$24,2,FALSE)</f>
        <v>Mesa</v>
      </c>
      <c r="J1877">
        <f>VLOOKUP(I1877,produto!B$1:G$24,4,FALSE)</f>
        <v>14</v>
      </c>
      <c r="K1877" t="str">
        <f>VLOOKUP(J1877,marca!A$1:B$15,2,FALSE)</f>
        <v>DA CASA</v>
      </c>
      <c r="L1877">
        <f t="shared" ca="1" si="149"/>
        <v>1</v>
      </c>
      <c r="M1877" t="str">
        <f ca="1">VLOOKUP(L1877,Departamento!A$1:C$8,2,FALSE)</f>
        <v>Informática</v>
      </c>
      <c r="N1877">
        <f t="shared" ca="1" si="148"/>
        <v>3</v>
      </c>
      <c r="O1877" t="str">
        <f ca="1">VLOOKUP(N1877,gerencia!A$1:B$5,2,FALSE)</f>
        <v>Eletro Eletrônico</v>
      </c>
      <c r="P1877" t="s">
        <v>392</v>
      </c>
      <c r="Q1877">
        <v>2</v>
      </c>
      <c r="R1877">
        <v>1600</v>
      </c>
      <c r="S1877">
        <v>627</v>
      </c>
    </row>
    <row r="1878" spans="1:19">
      <c r="A1878">
        <v>1877</v>
      </c>
      <c r="B1878">
        <f t="shared" ca="1" si="145"/>
        <v>3</v>
      </c>
      <c r="C1878" t="str">
        <f ca="1">VLOOKUP(B1878,cliente!A$1:B$7,2,FALSE)</f>
        <v>Renato Russo</v>
      </c>
      <c r="D1878">
        <f t="shared" ca="1" si="146"/>
        <v>3</v>
      </c>
      <c r="E1878" t="str">
        <f ca="1">VLOOKUP(D1878,vendedor!A$1:B$13,2,FALSE)</f>
        <v>Issac Palmeiras</v>
      </c>
      <c r="F1878">
        <f t="shared" ca="1" si="147"/>
        <v>3</v>
      </c>
      <c r="G1878" t="str">
        <f ca="1">VLOOKUP(F1878,cidade!A$1:B$6,2,FALSE)</f>
        <v>São Paulo</v>
      </c>
      <c r="H1878">
        <v>21</v>
      </c>
      <c r="I1878" t="str">
        <f>VLOOKUP(H1878,produto!A$1:F$24,2,FALSE)</f>
        <v>microondas</v>
      </c>
      <c r="J1878">
        <f>VLOOKUP(I1878,produto!B$1:G$24,4,FALSE)</f>
        <v>14</v>
      </c>
      <c r="K1878" t="str">
        <f>VLOOKUP(J1878,marca!A$1:B$15,2,FALSE)</f>
        <v>DA CASA</v>
      </c>
      <c r="L1878">
        <f t="shared" ca="1" si="149"/>
        <v>1</v>
      </c>
      <c r="M1878" t="str">
        <f ca="1">VLOOKUP(L1878,Departamento!A$1:C$8,2,FALSE)</f>
        <v>Informática</v>
      </c>
      <c r="N1878">
        <f t="shared" ca="1" si="148"/>
        <v>1</v>
      </c>
      <c r="O1878" t="str">
        <f ca="1">VLOOKUP(N1878,gerencia!A$1:B$5,2,FALSE)</f>
        <v>Tecnologia</v>
      </c>
      <c r="P1878" t="s">
        <v>626</v>
      </c>
      <c r="Q1878">
        <v>1</v>
      </c>
      <c r="R1878">
        <v>2100</v>
      </c>
      <c r="S1878">
        <v>118</v>
      </c>
    </row>
    <row r="1879" spans="1:19">
      <c r="A1879">
        <v>1878</v>
      </c>
      <c r="B1879">
        <f t="shared" ca="1" si="145"/>
        <v>4</v>
      </c>
      <c r="C1879" t="str">
        <f ca="1">VLOOKUP(B1879,cliente!A$1:B$7,2,FALSE)</f>
        <v>Tom Jobim</v>
      </c>
      <c r="D1879">
        <f t="shared" ca="1" si="146"/>
        <v>7</v>
      </c>
      <c r="E1879" t="str">
        <f ca="1">VLOOKUP(D1879,vendedor!A$1:B$13,2,FALSE)</f>
        <v>João Oliveira</v>
      </c>
      <c r="F1879">
        <f t="shared" ca="1" si="147"/>
        <v>2</v>
      </c>
      <c r="G1879" t="str">
        <f ca="1">VLOOKUP(F1879,cidade!A$1:B$6,2,FALSE)</f>
        <v>Recife</v>
      </c>
      <c r="H1879">
        <v>4</v>
      </c>
      <c r="I1879" t="str">
        <f>VLOOKUP(H1879,produto!A$1:F$24,2,FALSE)</f>
        <v>Monitor</v>
      </c>
      <c r="J1879">
        <f>VLOOKUP(I1879,produto!B$1:G$24,4,FALSE)</f>
        <v>4</v>
      </c>
      <c r="K1879" t="str">
        <f>VLOOKUP(J1879,marca!A$1:B$15,2,FALSE)</f>
        <v>IBM</v>
      </c>
      <c r="L1879">
        <f t="shared" ca="1" si="149"/>
        <v>1</v>
      </c>
      <c r="M1879" t="str">
        <f ca="1">VLOOKUP(L1879,Departamento!A$1:C$8,2,FALSE)</f>
        <v>Informática</v>
      </c>
      <c r="N1879">
        <f t="shared" ca="1" si="148"/>
        <v>3</v>
      </c>
      <c r="O1879" t="str">
        <f ca="1">VLOOKUP(N1879,gerencia!A$1:B$5,2,FALSE)</f>
        <v>Eletro Eletrônico</v>
      </c>
      <c r="P1879" t="s">
        <v>201</v>
      </c>
      <c r="Q1879">
        <v>3</v>
      </c>
      <c r="R1879">
        <v>1300</v>
      </c>
      <c r="S1879">
        <v>549</v>
      </c>
    </row>
    <row r="1880" spans="1:19">
      <c r="A1880">
        <v>1879</v>
      </c>
      <c r="B1880">
        <f t="shared" ca="1" si="145"/>
        <v>6</v>
      </c>
      <c r="C1880" t="str">
        <f ca="1">VLOOKUP(B1880,cliente!A$1:B$7,2,FALSE)</f>
        <v>Reginaldo Rossi</v>
      </c>
      <c r="D1880">
        <f t="shared" ca="1" si="146"/>
        <v>11</v>
      </c>
      <c r="E1880" t="str">
        <f ca="1">VLOOKUP(D1880,vendedor!A$1:B$13,2,FALSE)</f>
        <v>Filipe Almeida</v>
      </c>
      <c r="F1880">
        <f t="shared" ca="1" si="147"/>
        <v>2</v>
      </c>
      <c r="G1880" t="str">
        <f ca="1">VLOOKUP(F1880,cidade!A$1:B$6,2,FALSE)</f>
        <v>Recife</v>
      </c>
      <c r="H1880">
        <v>1</v>
      </c>
      <c r="I1880" t="str">
        <f>VLOOKUP(H1880,produto!A$1:F$24,2,FALSE)</f>
        <v>TV</v>
      </c>
      <c r="J1880">
        <f>VLOOKUP(I1880,produto!B$1:G$24,4,FALSE)</f>
        <v>3</v>
      </c>
      <c r="K1880" t="str">
        <f>VLOOKUP(J1880,marca!A$1:B$15,2,FALSE)</f>
        <v>DELL</v>
      </c>
      <c r="L1880">
        <f t="shared" ca="1" si="149"/>
        <v>1</v>
      </c>
      <c r="M1880" t="str">
        <f ca="1">VLOOKUP(L1880,Departamento!A$1:C$8,2,FALSE)</f>
        <v>Informática</v>
      </c>
      <c r="N1880">
        <f t="shared" ca="1" si="148"/>
        <v>1</v>
      </c>
      <c r="O1880" t="str">
        <f ca="1">VLOOKUP(N1880,gerencia!A$1:B$5,2,FALSE)</f>
        <v>Tecnologia</v>
      </c>
      <c r="P1880" t="s">
        <v>454</v>
      </c>
      <c r="Q1880">
        <v>1</v>
      </c>
      <c r="R1880">
        <v>25.15</v>
      </c>
      <c r="S1880">
        <v>593</v>
      </c>
    </row>
    <row r="1881" spans="1:19">
      <c r="A1881">
        <v>1880</v>
      </c>
      <c r="B1881">
        <f t="shared" ca="1" si="145"/>
        <v>6</v>
      </c>
      <c r="C1881" t="str">
        <f ca="1">VLOOKUP(B1881,cliente!A$1:B$7,2,FALSE)</f>
        <v>Reginaldo Rossi</v>
      </c>
      <c r="D1881">
        <f t="shared" ca="1" si="146"/>
        <v>12</v>
      </c>
      <c r="E1881" t="str">
        <f ca="1">VLOOKUP(D1881,vendedor!A$1:B$13,2,FALSE)</f>
        <v>Marilia Cardoso</v>
      </c>
      <c r="F1881">
        <f t="shared" ca="1" si="147"/>
        <v>3</v>
      </c>
      <c r="G1881" t="str">
        <f ca="1">VLOOKUP(F1881,cidade!A$1:B$6,2,FALSE)</f>
        <v>São Paulo</v>
      </c>
      <c r="H1881">
        <v>18</v>
      </c>
      <c r="I1881" t="str">
        <f>VLOOKUP(H1881,produto!A$1:F$24,2,FALSE)</f>
        <v xml:space="preserve">Xbox </v>
      </c>
      <c r="J1881">
        <f>VLOOKUP(I1881,produto!B$1:G$24,4,FALSE)</f>
        <v>12</v>
      </c>
      <c r="K1881" t="str">
        <f>VLOOKUP(J1881,marca!A$1:B$15,2,FALSE)</f>
        <v>ELETROLUX</v>
      </c>
      <c r="L1881">
        <f t="shared" ca="1" si="149"/>
        <v>6</v>
      </c>
      <c r="M1881" t="str">
        <f ca="1">VLOOKUP(L1881,Departamento!A$1:C$8,2,FALSE)</f>
        <v>Eletrodomestico</v>
      </c>
      <c r="N1881">
        <f t="shared" ca="1" si="148"/>
        <v>3</v>
      </c>
      <c r="O1881" t="str">
        <f ca="1">VLOOKUP(N1881,gerencia!A$1:B$5,2,FALSE)</f>
        <v>Eletro Eletrônico</v>
      </c>
      <c r="P1881" t="s">
        <v>344</v>
      </c>
      <c r="Q1881">
        <v>1</v>
      </c>
      <c r="R1881">
        <v>850</v>
      </c>
      <c r="S1881">
        <v>291</v>
      </c>
    </row>
    <row r="1882" spans="1:19">
      <c r="A1882">
        <v>1881</v>
      </c>
      <c r="B1882">
        <f t="shared" ca="1" si="145"/>
        <v>5</v>
      </c>
      <c r="C1882" t="str">
        <f ca="1">VLOOKUP(B1882,cliente!A$1:B$7,2,FALSE)</f>
        <v>Edson Arantes</v>
      </c>
      <c r="D1882">
        <f t="shared" ca="1" si="146"/>
        <v>9</v>
      </c>
      <c r="E1882" t="str">
        <f ca="1">VLOOKUP(D1882,vendedor!A$1:B$13,2,FALSE)</f>
        <v>Diego Santos</v>
      </c>
      <c r="F1882">
        <f t="shared" ca="1" si="147"/>
        <v>3</v>
      </c>
      <c r="G1882" t="str">
        <f ca="1">VLOOKUP(F1882,cidade!A$1:B$6,2,FALSE)</f>
        <v>São Paulo</v>
      </c>
      <c r="H1882">
        <v>17</v>
      </c>
      <c r="I1882" t="str">
        <f>VLOOKUP(H1882,produto!A$1:F$24,2,FALSE)</f>
        <v>Aparalho de Barbear Elétrico</v>
      </c>
      <c r="J1882">
        <f>VLOOKUP(I1882,produto!B$1:G$24,4,FALSE)</f>
        <v>2</v>
      </c>
      <c r="K1882" t="str">
        <f>VLOOKUP(J1882,marca!A$1:B$15,2,FALSE)</f>
        <v>MICROSOFT</v>
      </c>
      <c r="L1882">
        <f t="shared" ca="1" si="149"/>
        <v>3</v>
      </c>
      <c r="M1882" t="str">
        <f ca="1">VLOOKUP(L1882,Departamento!A$1:C$8,2,FALSE)</f>
        <v>Papelaria</v>
      </c>
      <c r="N1882">
        <f t="shared" ca="1" si="148"/>
        <v>1</v>
      </c>
      <c r="O1882" t="str">
        <f ca="1">VLOOKUP(N1882,gerencia!A$1:B$5,2,FALSE)</f>
        <v>Tecnologia</v>
      </c>
      <c r="P1882" t="s">
        <v>550</v>
      </c>
      <c r="Q1882">
        <v>2</v>
      </c>
      <c r="R1882">
        <v>1075</v>
      </c>
      <c r="S1882">
        <v>362</v>
      </c>
    </row>
    <row r="1883" spans="1:19">
      <c r="A1883">
        <v>1882</v>
      </c>
      <c r="B1883">
        <f t="shared" ca="1" si="145"/>
        <v>3</v>
      </c>
      <c r="C1883" t="str">
        <f ca="1">VLOOKUP(B1883,cliente!A$1:B$7,2,FALSE)</f>
        <v>Renato Russo</v>
      </c>
      <c r="D1883">
        <f t="shared" ca="1" si="146"/>
        <v>10</v>
      </c>
      <c r="E1883" t="str">
        <f ca="1">VLOOKUP(D1883,vendedor!A$1:B$13,2,FALSE)</f>
        <v>Danilo Barreto</v>
      </c>
      <c r="F1883">
        <f t="shared" ca="1" si="147"/>
        <v>4</v>
      </c>
      <c r="G1883" t="str">
        <f ca="1">VLOOKUP(F1883,cidade!A$1:B$6,2,FALSE)</f>
        <v>Rio de janeiro</v>
      </c>
      <c r="H1883">
        <v>14</v>
      </c>
      <c r="I1883" t="str">
        <f>VLOOKUP(H1883,produto!A$1:F$24,2,FALSE)</f>
        <v>Classificador</v>
      </c>
      <c r="J1883">
        <f>VLOOKUP(I1883,produto!B$1:G$24,4,FALSE)</f>
        <v>9</v>
      </c>
      <c r="K1883" t="str">
        <f>VLOOKUP(J1883,marca!A$1:B$15,2,FALSE)</f>
        <v>AVON</v>
      </c>
      <c r="L1883">
        <f t="shared" ca="1" si="149"/>
        <v>1</v>
      </c>
      <c r="M1883" t="str">
        <f ca="1">VLOOKUP(L1883,Departamento!A$1:C$8,2,FALSE)</f>
        <v>Informática</v>
      </c>
      <c r="N1883">
        <f t="shared" ca="1" si="148"/>
        <v>3</v>
      </c>
      <c r="O1883" t="str">
        <f ca="1">VLOOKUP(N1883,gerencia!A$1:B$5,2,FALSE)</f>
        <v>Eletro Eletrônico</v>
      </c>
      <c r="P1883" t="s">
        <v>204</v>
      </c>
      <c r="Q1883">
        <v>3</v>
      </c>
      <c r="R1883">
        <v>25</v>
      </c>
      <c r="S1883">
        <v>1077</v>
      </c>
    </row>
    <row r="1884" spans="1:19">
      <c r="A1884">
        <v>1883</v>
      </c>
      <c r="B1884">
        <f t="shared" ca="1" si="145"/>
        <v>5</v>
      </c>
      <c r="C1884" t="str">
        <f ca="1">VLOOKUP(B1884,cliente!A$1:B$7,2,FALSE)</f>
        <v>Edson Arantes</v>
      </c>
      <c r="D1884">
        <f t="shared" ca="1" si="146"/>
        <v>10</v>
      </c>
      <c r="E1884" t="str">
        <f ca="1">VLOOKUP(D1884,vendedor!A$1:B$13,2,FALSE)</f>
        <v>Danilo Barreto</v>
      </c>
      <c r="F1884">
        <f t="shared" ca="1" si="147"/>
        <v>5</v>
      </c>
      <c r="G1884" t="str">
        <f ca="1">VLOOKUP(F1884,cidade!A$1:B$6,2,FALSE)</f>
        <v>Belo Horizonte</v>
      </c>
      <c r="H1884">
        <v>22</v>
      </c>
      <c r="I1884" t="str">
        <f>VLOOKUP(H1884,produto!A$1:F$24,2,FALSE)</f>
        <v>Mesa</v>
      </c>
      <c r="J1884">
        <f>VLOOKUP(I1884,produto!B$1:G$24,4,FALSE)</f>
        <v>14</v>
      </c>
      <c r="K1884" t="str">
        <f>VLOOKUP(J1884,marca!A$1:B$15,2,FALSE)</f>
        <v>DA CASA</v>
      </c>
      <c r="L1884">
        <f t="shared" ca="1" si="149"/>
        <v>5</v>
      </c>
      <c r="M1884" t="str">
        <f ca="1">VLOOKUP(L1884,Departamento!A$1:C$8,2,FALSE)</f>
        <v>Eletrónico</v>
      </c>
      <c r="N1884">
        <f t="shared" ca="1" si="148"/>
        <v>2</v>
      </c>
      <c r="O1884" t="str">
        <f ca="1">VLOOKUP(N1884,gerencia!A$1:B$5,2,FALSE)</f>
        <v>papelaria/cosmético</v>
      </c>
      <c r="P1884" t="s">
        <v>173</v>
      </c>
      <c r="Q1884">
        <v>2</v>
      </c>
      <c r="R1884">
        <v>1600</v>
      </c>
      <c r="S1884">
        <v>983</v>
      </c>
    </row>
    <row r="1885" spans="1:19">
      <c r="A1885">
        <v>1884</v>
      </c>
      <c r="B1885">
        <f t="shared" ca="1" si="145"/>
        <v>6</v>
      </c>
      <c r="C1885" t="str">
        <f ca="1">VLOOKUP(B1885,cliente!A$1:B$7,2,FALSE)</f>
        <v>Reginaldo Rossi</v>
      </c>
      <c r="D1885">
        <f t="shared" ca="1" si="146"/>
        <v>11</v>
      </c>
      <c r="E1885" t="str">
        <f ca="1">VLOOKUP(D1885,vendedor!A$1:B$13,2,FALSE)</f>
        <v>Filipe Almeida</v>
      </c>
      <c r="F1885">
        <f t="shared" ca="1" si="147"/>
        <v>1</v>
      </c>
      <c r="G1885" t="str">
        <f ca="1">VLOOKUP(F1885,cidade!A$1:B$6,2,FALSE)</f>
        <v>Salvador</v>
      </c>
      <c r="H1885">
        <v>8</v>
      </c>
      <c r="I1885" t="str">
        <f>VLOOKUP(H1885,produto!A$1:F$24,2,FALSE)</f>
        <v>Telefone Sem Fio</v>
      </c>
      <c r="J1885">
        <f>VLOOKUP(I1885,produto!B$1:G$24,4,FALSE)</f>
        <v>5</v>
      </c>
      <c r="K1885" t="str">
        <f>VLOOKUP(J1885,marca!A$1:B$15,2,FALSE)</f>
        <v>SAMSUNG</v>
      </c>
      <c r="L1885">
        <f t="shared" ca="1" si="149"/>
        <v>3</v>
      </c>
      <c r="M1885" t="str">
        <f ca="1">VLOOKUP(L1885,Departamento!A$1:C$8,2,FALSE)</f>
        <v>Papelaria</v>
      </c>
      <c r="N1885">
        <f t="shared" ca="1" si="148"/>
        <v>3</v>
      </c>
      <c r="O1885" t="str">
        <f ca="1">VLOOKUP(N1885,gerencia!A$1:B$5,2,FALSE)</f>
        <v>Eletro Eletrônico</v>
      </c>
      <c r="P1885" t="s">
        <v>261</v>
      </c>
      <c r="Q1885">
        <v>1</v>
      </c>
      <c r="R1885">
        <v>875</v>
      </c>
      <c r="S1885">
        <v>532</v>
      </c>
    </row>
    <row r="1886" spans="1:19">
      <c r="A1886">
        <v>1885</v>
      </c>
      <c r="B1886">
        <f t="shared" ca="1" si="145"/>
        <v>2</v>
      </c>
      <c r="C1886" t="str">
        <f ca="1">VLOOKUP(B1886,cliente!A$1:B$7,2,FALSE)</f>
        <v>Benito de Paula</v>
      </c>
      <c r="D1886">
        <f t="shared" ca="1" si="146"/>
        <v>7</v>
      </c>
      <c r="E1886" t="str">
        <f ca="1">VLOOKUP(D1886,vendedor!A$1:B$13,2,FALSE)</f>
        <v>João Oliveira</v>
      </c>
      <c r="F1886">
        <f t="shared" ca="1" si="147"/>
        <v>5</v>
      </c>
      <c r="G1886" t="str">
        <f ca="1">VLOOKUP(F1886,cidade!A$1:B$6,2,FALSE)</f>
        <v>Belo Horizonte</v>
      </c>
      <c r="H1886">
        <v>23</v>
      </c>
      <c r="I1886" t="str">
        <f>VLOOKUP(H1886,produto!A$1:F$24,2,FALSE)</f>
        <v>Sofá</v>
      </c>
      <c r="J1886">
        <f>VLOOKUP(I1886,produto!B$1:G$24,4,FALSE)</f>
        <v>14</v>
      </c>
      <c r="K1886" t="str">
        <f>VLOOKUP(J1886,marca!A$1:B$15,2,FALSE)</f>
        <v>DA CASA</v>
      </c>
      <c r="L1886">
        <f t="shared" ca="1" si="149"/>
        <v>1</v>
      </c>
      <c r="M1886" t="str">
        <f ca="1">VLOOKUP(L1886,Departamento!A$1:C$8,2,FALSE)</f>
        <v>Informática</v>
      </c>
      <c r="N1886">
        <f t="shared" ca="1" si="148"/>
        <v>2</v>
      </c>
      <c r="O1886" t="str">
        <f ca="1">VLOOKUP(N1886,gerencia!A$1:B$5,2,FALSE)</f>
        <v>papelaria/cosmético</v>
      </c>
      <c r="P1886" t="s">
        <v>149</v>
      </c>
      <c r="Q1886">
        <v>2</v>
      </c>
      <c r="R1886">
        <v>300</v>
      </c>
      <c r="S1886">
        <v>905</v>
      </c>
    </row>
    <row r="1887" spans="1:19">
      <c r="A1887">
        <v>1886</v>
      </c>
      <c r="B1887">
        <f t="shared" ca="1" si="145"/>
        <v>3</v>
      </c>
      <c r="C1887" t="str">
        <f ca="1">VLOOKUP(B1887,cliente!A$1:B$7,2,FALSE)</f>
        <v>Renato Russo</v>
      </c>
      <c r="D1887">
        <f t="shared" ca="1" si="146"/>
        <v>4</v>
      </c>
      <c r="E1887" t="str">
        <f ca="1">VLOOKUP(D1887,vendedor!A$1:B$13,2,FALSE)</f>
        <v>Daniela Matos</v>
      </c>
      <c r="F1887">
        <f t="shared" ca="1" si="147"/>
        <v>5</v>
      </c>
      <c r="G1887" t="str">
        <f ca="1">VLOOKUP(F1887,cidade!A$1:B$6,2,FALSE)</f>
        <v>Belo Horizonte</v>
      </c>
      <c r="H1887">
        <v>7</v>
      </c>
      <c r="I1887" t="str">
        <f>VLOOKUP(H1887,produto!A$1:F$24,2,FALSE)</f>
        <v>Celular 4Gb</v>
      </c>
      <c r="J1887">
        <f>VLOOKUP(I1887,produto!B$1:G$24,4,FALSE)</f>
        <v>5</v>
      </c>
      <c r="K1887" t="str">
        <f>VLOOKUP(J1887,marca!A$1:B$15,2,FALSE)</f>
        <v>SAMSUNG</v>
      </c>
      <c r="L1887">
        <f t="shared" ca="1" si="149"/>
        <v>3</v>
      </c>
      <c r="M1887" t="str">
        <f ca="1">VLOOKUP(L1887,Departamento!A$1:C$8,2,FALSE)</f>
        <v>Papelaria</v>
      </c>
      <c r="N1887">
        <f t="shared" ca="1" si="148"/>
        <v>4</v>
      </c>
      <c r="O1887" t="str">
        <f ca="1">VLOOKUP(N1887,gerencia!A$1:B$5,2,FALSE)</f>
        <v>Casa e Decoração</v>
      </c>
      <c r="P1887" t="s">
        <v>76</v>
      </c>
      <c r="Q1887">
        <v>1</v>
      </c>
      <c r="R1887">
        <v>52.9</v>
      </c>
      <c r="S1887">
        <v>67</v>
      </c>
    </row>
    <row r="1888" spans="1:19">
      <c r="A1888">
        <v>1887</v>
      </c>
      <c r="B1888">
        <f t="shared" ca="1" si="145"/>
        <v>3</v>
      </c>
      <c r="C1888" t="str">
        <f ca="1">VLOOKUP(B1888,cliente!A$1:B$7,2,FALSE)</f>
        <v>Renato Russo</v>
      </c>
      <c r="D1888">
        <f t="shared" ca="1" si="146"/>
        <v>3</v>
      </c>
      <c r="E1888" t="str">
        <f ca="1">VLOOKUP(D1888,vendedor!A$1:B$13,2,FALSE)</f>
        <v>Issac Palmeiras</v>
      </c>
      <c r="F1888">
        <f t="shared" ca="1" si="147"/>
        <v>5</v>
      </c>
      <c r="G1888" t="str">
        <f ca="1">VLOOKUP(F1888,cidade!A$1:B$6,2,FALSE)</f>
        <v>Belo Horizonte</v>
      </c>
      <c r="H1888">
        <v>8</v>
      </c>
      <c r="I1888" t="str">
        <f>VLOOKUP(H1888,produto!A$1:F$24,2,FALSE)</f>
        <v>Telefone Sem Fio</v>
      </c>
      <c r="J1888">
        <f>VLOOKUP(I1888,produto!B$1:G$24,4,FALSE)</f>
        <v>5</v>
      </c>
      <c r="K1888" t="str">
        <f>VLOOKUP(J1888,marca!A$1:B$15,2,FALSE)</f>
        <v>SAMSUNG</v>
      </c>
      <c r="L1888">
        <f t="shared" ca="1" si="149"/>
        <v>1</v>
      </c>
      <c r="M1888" t="str">
        <f ca="1">VLOOKUP(L1888,Departamento!A$1:C$8,2,FALSE)</f>
        <v>Informática</v>
      </c>
      <c r="N1888">
        <f t="shared" ca="1" si="148"/>
        <v>1</v>
      </c>
      <c r="O1888" t="str">
        <f ca="1">VLOOKUP(N1888,gerencia!A$1:B$5,2,FALSE)</f>
        <v>Tecnologia</v>
      </c>
      <c r="P1888" t="s">
        <v>379</v>
      </c>
      <c r="Q1888">
        <v>1</v>
      </c>
      <c r="R1888">
        <v>875</v>
      </c>
      <c r="S1888">
        <v>641</v>
      </c>
    </row>
    <row r="1889" spans="1:19">
      <c r="A1889">
        <v>1888</v>
      </c>
      <c r="B1889">
        <f t="shared" ca="1" si="145"/>
        <v>4</v>
      </c>
      <c r="C1889" t="str">
        <f ca="1">VLOOKUP(B1889,cliente!A$1:B$7,2,FALSE)</f>
        <v>Tom Jobim</v>
      </c>
      <c r="D1889">
        <f t="shared" ca="1" si="146"/>
        <v>11</v>
      </c>
      <c r="E1889" t="str">
        <f ca="1">VLOOKUP(D1889,vendedor!A$1:B$13,2,FALSE)</f>
        <v>Filipe Almeida</v>
      </c>
      <c r="F1889">
        <f t="shared" ca="1" si="147"/>
        <v>1</v>
      </c>
      <c r="G1889" t="str">
        <f ca="1">VLOOKUP(F1889,cidade!A$1:B$6,2,FALSE)</f>
        <v>Salvador</v>
      </c>
      <c r="H1889">
        <v>7</v>
      </c>
      <c r="I1889" t="str">
        <f>VLOOKUP(H1889,produto!A$1:F$24,2,FALSE)</f>
        <v>Celular 4Gb</v>
      </c>
      <c r="J1889">
        <f>VLOOKUP(I1889,produto!B$1:G$24,4,FALSE)</f>
        <v>5</v>
      </c>
      <c r="K1889" t="str">
        <f>VLOOKUP(J1889,marca!A$1:B$15,2,FALSE)</f>
        <v>SAMSUNG</v>
      </c>
      <c r="L1889">
        <f t="shared" ca="1" si="149"/>
        <v>6</v>
      </c>
      <c r="M1889" t="str">
        <f ca="1">VLOOKUP(L1889,Departamento!A$1:C$8,2,FALSE)</f>
        <v>Eletrodomestico</v>
      </c>
      <c r="N1889">
        <f t="shared" ca="1" si="148"/>
        <v>1</v>
      </c>
      <c r="O1889" t="str">
        <f ca="1">VLOOKUP(N1889,gerencia!A$1:B$5,2,FALSE)</f>
        <v>Tecnologia</v>
      </c>
      <c r="P1889" t="s">
        <v>362</v>
      </c>
      <c r="Q1889">
        <v>1</v>
      </c>
      <c r="R1889">
        <v>52.9</v>
      </c>
      <c r="S1889">
        <v>1269</v>
      </c>
    </row>
    <row r="1890" spans="1:19">
      <c r="A1890">
        <v>1889</v>
      </c>
      <c r="B1890">
        <f t="shared" ca="1" si="145"/>
        <v>6</v>
      </c>
      <c r="C1890" t="str">
        <f ca="1">VLOOKUP(B1890,cliente!A$1:B$7,2,FALSE)</f>
        <v>Reginaldo Rossi</v>
      </c>
      <c r="D1890">
        <f t="shared" ca="1" si="146"/>
        <v>12</v>
      </c>
      <c r="E1890" t="str">
        <f ca="1">VLOOKUP(D1890,vendedor!A$1:B$13,2,FALSE)</f>
        <v>Marilia Cardoso</v>
      </c>
      <c r="F1890">
        <f t="shared" ca="1" si="147"/>
        <v>3</v>
      </c>
      <c r="G1890" t="str">
        <f ca="1">VLOOKUP(F1890,cidade!A$1:B$6,2,FALSE)</f>
        <v>São Paulo</v>
      </c>
      <c r="H1890">
        <v>2</v>
      </c>
      <c r="I1890" t="str">
        <f>VLOOKUP(H1890,produto!A$1:F$24,2,FALSE)</f>
        <v>Mouse</v>
      </c>
      <c r="J1890">
        <f>VLOOKUP(I1890,produto!B$1:G$24,4,FALSE)</f>
        <v>2</v>
      </c>
      <c r="K1890" t="str">
        <f>VLOOKUP(J1890,marca!A$1:B$15,2,FALSE)</f>
        <v>MICROSOFT</v>
      </c>
      <c r="L1890">
        <f t="shared" ca="1" si="149"/>
        <v>3</v>
      </c>
      <c r="M1890" t="str">
        <f ca="1">VLOOKUP(L1890,Departamento!A$1:C$8,2,FALSE)</f>
        <v>Papelaria</v>
      </c>
      <c r="N1890">
        <f t="shared" ca="1" si="148"/>
        <v>4</v>
      </c>
      <c r="O1890" t="str">
        <f ca="1">VLOOKUP(N1890,gerencia!A$1:B$5,2,FALSE)</f>
        <v>Casa e Decoração</v>
      </c>
      <c r="P1890" t="s">
        <v>548</v>
      </c>
      <c r="Q1890">
        <v>2</v>
      </c>
      <c r="R1890">
        <v>25.9</v>
      </c>
      <c r="S1890">
        <v>353</v>
      </c>
    </row>
    <row r="1891" spans="1:19">
      <c r="A1891">
        <v>1890</v>
      </c>
      <c r="B1891">
        <f t="shared" ca="1" si="145"/>
        <v>3</v>
      </c>
      <c r="C1891" t="str">
        <f ca="1">VLOOKUP(B1891,cliente!A$1:B$7,2,FALSE)</f>
        <v>Renato Russo</v>
      </c>
      <c r="D1891">
        <f t="shared" ca="1" si="146"/>
        <v>5</v>
      </c>
      <c r="E1891" t="str">
        <f ca="1">VLOOKUP(D1891,vendedor!A$1:B$13,2,FALSE)</f>
        <v>Maria Braga</v>
      </c>
      <c r="F1891">
        <f t="shared" ca="1" si="147"/>
        <v>5</v>
      </c>
      <c r="G1891" t="str">
        <f ca="1">VLOOKUP(F1891,cidade!A$1:B$6,2,FALSE)</f>
        <v>Belo Horizonte</v>
      </c>
      <c r="H1891">
        <v>7</v>
      </c>
      <c r="I1891" t="str">
        <f>VLOOKUP(H1891,produto!A$1:F$24,2,FALSE)</f>
        <v>Celular 4Gb</v>
      </c>
      <c r="J1891">
        <f>VLOOKUP(I1891,produto!B$1:G$24,4,FALSE)</f>
        <v>5</v>
      </c>
      <c r="K1891" t="str">
        <f>VLOOKUP(J1891,marca!A$1:B$15,2,FALSE)</f>
        <v>SAMSUNG</v>
      </c>
      <c r="L1891">
        <f t="shared" ca="1" si="149"/>
        <v>5</v>
      </c>
      <c r="M1891" t="str">
        <f ca="1">VLOOKUP(L1891,Departamento!A$1:C$8,2,FALSE)</f>
        <v>Eletrónico</v>
      </c>
      <c r="N1891">
        <f t="shared" ca="1" si="148"/>
        <v>2</v>
      </c>
      <c r="O1891" t="str">
        <f ca="1">VLOOKUP(N1891,gerencia!A$1:B$5,2,FALSE)</f>
        <v>papelaria/cosmético</v>
      </c>
      <c r="P1891" t="s">
        <v>343</v>
      </c>
      <c r="Q1891">
        <v>2</v>
      </c>
      <c r="R1891">
        <v>52.9</v>
      </c>
      <c r="S1891">
        <v>516</v>
      </c>
    </row>
    <row r="1892" spans="1:19">
      <c r="A1892">
        <v>1891</v>
      </c>
      <c r="B1892">
        <f t="shared" ca="1" si="145"/>
        <v>3</v>
      </c>
      <c r="C1892" t="str">
        <f ca="1">VLOOKUP(B1892,cliente!A$1:B$7,2,FALSE)</f>
        <v>Renato Russo</v>
      </c>
      <c r="D1892">
        <f t="shared" ca="1" si="146"/>
        <v>8</v>
      </c>
      <c r="E1892" t="str">
        <f ca="1">VLOOKUP(D1892,vendedor!A$1:B$13,2,FALSE)</f>
        <v>Márcia Brito</v>
      </c>
      <c r="F1892">
        <f t="shared" ca="1" si="147"/>
        <v>5</v>
      </c>
      <c r="G1892" t="str">
        <f ca="1">VLOOKUP(F1892,cidade!A$1:B$6,2,FALSE)</f>
        <v>Belo Horizonte</v>
      </c>
      <c r="H1892">
        <v>10</v>
      </c>
      <c r="I1892" t="str">
        <f>VLOOKUP(H1892,produto!A$1:F$24,2,FALSE)</f>
        <v>Papel A4</v>
      </c>
      <c r="J1892">
        <f>VLOOKUP(I1892,produto!B$1:G$24,4,FALSE)</f>
        <v>8</v>
      </c>
      <c r="K1892" t="str">
        <f>VLOOKUP(J1892,marca!A$1:B$15,2,FALSE)</f>
        <v>FABER CASTELL</v>
      </c>
      <c r="L1892">
        <f t="shared" ca="1" si="149"/>
        <v>1</v>
      </c>
      <c r="M1892" t="str">
        <f ca="1">VLOOKUP(L1892,Departamento!A$1:C$8,2,FALSE)</f>
        <v>Informática</v>
      </c>
      <c r="N1892">
        <f t="shared" ca="1" si="148"/>
        <v>4</v>
      </c>
      <c r="O1892" t="str">
        <f ca="1">VLOOKUP(N1892,gerencia!A$1:B$5,2,FALSE)</f>
        <v>Casa e Decoração</v>
      </c>
      <c r="P1892" t="s">
        <v>611</v>
      </c>
      <c r="Q1892">
        <v>3</v>
      </c>
      <c r="R1892">
        <v>2.15</v>
      </c>
      <c r="S1892">
        <v>929</v>
      </c>
    </row>
    <row r="1893" spans="1:19">
      <c r="A1893">
        <v>1892</v>
      </c>
      <c r="B1893">
        <f t="shared" ca="1" si="145"/>
        <v>5</v>
      </c>
      <c r="C1893" t="str">
        <f ca="1">VLOOKUP(B1893,cliente!A$1:B$7,2,FALSE)</f>
        <v>Edson Arantes</v>
      </c>
      <c r="D1893">
        <f t="shared" ca="1" si="146"/>
        <v>6</v>
      </c>
      <c r="E1893" t="str">
        <f ca="1">VLOOKUP(D1893,vendedor!A$1:B$13,2,FALSE)</f>
        <v>Rodrigo Machado</v>
      </c>
      <c r="F1893">
        <f t="shared" ca="1" si="147"/>
        <v>4</v>
      </c>
      <c r="G1893" t="str">
        <f ca="1">VLOOKUP(F1893,cidade!A$1:B$6,2,FALSE)</f>
        <v>Rio de janeiro</v>
      </c>
      <c r="H1893">
        <v>16</v>
      </c>
      <c r="I1893" t="str">
        <f>VLOOKUP(H1893,produto!A$1:F$24,2,FALSE)</f>
        <v>Perfume</v>
      </c>
      <c r="J1893">
        <f>VLOOKUP(I1893,produto!B$1:G$24,4,FALSE)</f>
        <v>11</v>
      </c>
      <c r="K1893" t="str">
        <f>VLOOKUP(J1893,marca!A$1:B$15,2,FALSE)</f>
        <v>PHILIPS</v>
      </c>
      <c r="L1893">
        <f t="shared" ca="1" si="149"/>
        <v>6</v>
      </c>
      <c r="M1893" t="str">
        <f ca="1">VLOOKUP(L1893,Departamento!A$1:C$8,2,FALSE)</f>
        <v>Eletrodomestico</v>
      </c>
      <c r="N1893">
        <f t="shared" ca="1" si="148"/>
        <v>2</v>
      </c>
      <c r="O1893" t="str">
        <f ca="1">VLOOKUP(N1893,gerencia!A$1:B$5,2,FALSE)</f>
        <v>papelaria/cosmético</v>
      </c>
      <c r="P1893" t="s">
        <v>602</v>
      </c>
      <c r="Q1893">
        <v>2</v>
      </c>
      <c r="R1893">
        <v>135</v>
      </c>
      <c r="S1893">
        <v>560</v>
      </c>
    </row>
    <row r="1894" spans="1:19">
      <c r="A1894">
        <v>1893</v>
      </c>
      <c r="B1894">
        <f t="shared" ca="1" si="145"/>
        <v>3</v>
      </c>
      <c r="C1894" t="str">
        <f ca="1">VLOOKUP(B1894,cliente!A$1:B$7,2,FALSE)</f>
        <v>Renato Russo</v>
      </c>
      <c r="D1894">
        <f t="shared" ca="1" si="146"/>
        <v>6</v>
      </c>
      <c r="E1894" t="str">
        <f ca="1">VLOOKUP(D1894,vendedor!A$1:B$13,2,FALSE)</f>
        <v>Rodrigo Machado</v>
      </c>
      <c r="F1894">
        <f t="shared" ca="1" si="147"/>
        <v>1</v>
      </c>
      <c r="G1894" t="str">
        <f ca="1">VLOOKUP(F1894,cidade!A$1:B$6,2,FALSE)</f>
        <v>Salvador</v>
      </c>
      <c r="H1894">
        <v>2</v>
      </c>
      <c r="I1894" t="str">
        <f>VLOOKUP(H1894,produto!A$1:F$24,2,FALSE)</f>
        <v>Mouse</v>
      </c>
      <c r="J1894">
        <f>VLOOKUP(I1894,produto!B$1:G$24,4,FALSE)</f>
        <v>2</v>
      </c>
      <c r="K1894" t="str">
        <f>VLOOKUP(J1894,marca!A$1:B$15,2,FALSE)</f>
        <v>MICROSOFT</v>
      </c>
      <c r="L1894">
        <f t="shared" ca="1" si="149"/>
        <v>1</v>
      </c>
      <c r="M1894" t="str">
        <f ca="1">VLOOKUP(L1894,Departamento!A$1:C$8,2,FALSE)</f>
        <v>Informática</v>
      </c>
      <c r="N1894">
        <f t="shared" ca="1" si="148"/>
        <v>4</v>
      </c>
      <c r="O1894" t="str">
        <f ca="1">VLOOKUP(N1894,gerencia!A$1:B$5,2,FALSE)</f>
        <v>Casa e Decoração</v>
      </c>
      <c r="P1894" t="s">
        <v>530</v>
      </c>
      <c r="Q1894">
        <v>2</v>
      </c>
      <c r="R1894">
        <v>25.9</v>
      </c>
      <c r="S1894">
        <v>416</v>
      </c>
    </row>
    <row r="1895" spans="1:19">
      <c r="A1895">
        <v>1894</v>
      </c>
      <c r="B1895">
        <f t="shared" ca="1" si="145"/>
        <v>3</v>
      </c>
      <c r="C1895" t="str">
        <f ca="1">VLOOKUP(B1895,cliente!A$1:B$7,2,FALSE)</f>
        <v>Renato Russo</v>
      </c>
      <c r="D1895">
        <f t="shared" ca="1" si="146"/>
        <v>11</v>
      </c>
      <c r="E1895" t="str">
        <f ca="1">VLOOKUP(D1895,vendedor!A$1:B$13,2,FALSE)</f>
        <v>Filipe Almeida</v>
      </c>
      <c r="F1895">
        <f t="shared" ca="1" si="147"/>
        <v>2</v>
      </c>
      <c r="G1895" t="str">
        <f ca="1">VLOOKUP(F1895,cidade!A$1:B$6,2,FALSE)</f>
        <v>Recife</v>
      </c>
      <c r="H1895">
        <v>20</v>
      </c>
      <c r="I1895" t="str">
        <f>VLOOKUP(H1895,produto!A$1:F$24,2,FALSE)</f>
        <v>Geladeira</v>
      </c>
      <c r="J1895">
        <f>VLOOKUP(I1895,produto!B$1:G$24,4,FALSE)</f>
        <v>12</v>
      </c>
      <c r="K1895" t="str">
        <f>VLOOKUP(J1895,marca!A$1:B$15,2,FALSE)</f>
        <v>ELETROLUX</v>
      </c>
      <c r="L1895">
        <f t="shared" ca="1" si="149"/>
        <v>4</v>
      </c>
      <c r="M1895" t="str">
        <f ca="1">VLOOKUP(L1895,Departamento!A$1:C$8,2,FALSE)</f>
        <v>cosmético</v>
      </c>
      <c r="N1895">
        <f t="shared" ca="1" si="148"/>
        <v>1</v>
      </c>
      <c r="O1895" t="str">
        <f ca="1">VLOOKUP(N1895,gerencia!A$1:B$5,2,FALSE)</f>
        <v>Tecnologia</v>
      </c>
      <c r="P1895" t="s">
        <v>431</v>
      </c>
      <c r="Q1895">
        <v>2</v>
      </c>
      <c r="R1895">
        <v>350</v>
      </c>
      <c r="S1895">
        <v>931</v>
      </c>
    </row>
    <row r="1896" spans="1:19">
      <c r="A1896">
        <v>1895</v>
      </c>
      <c r="B1896">
        <f t="shared" ca="1" si="145"/>
        <v>4</v>
      </c>
      <c r="C1896" t="str">
        <f ca="1">VLOOKUP(B1896,cliente!A$1:B$7,2,FALSE)</f>
        <v>Tom Jobim</v>
      </c>
      <c r="D1896">
        <f t="shared" ca="1" si="146"/>
        <v>4</v>
      </c>
      <c r="E1896" t="str">
        <f ca="1">VLOOKUP(D1896,vendedor!A$1:B$13,2,FALSE)</f>
        <v>Daniela Matos</v>
      </c>
      <c r="F1896">
        <f t="shared" ca="1" si="147"/>
        <v>4</v>
      </c>
      <c r="G1896" t="str">
        <f ca="1">VLOOKUP(F1896,cidade!A$1:B$6,2,FALSE)</f>
        <v>Rio de janeiro</v>
      </c>
      <c r="H1896">
        <v>17</v>
      </c>
      <c r="I1896" t="str">
        <f>VLOOKUP(H1896,produto!A$1:F$24,2,FALSE)</f>
        <v>Aparalho de Barbear Elétrico</v>
      </c>
      <c r="J1896">
        <f>VLOOKUP(I1896,produto!B$1:G$24,4,FALSE)</f>
        <v>2</v>
      </c>
      <c r="K1896" t="str">
        <f>VLOOKUP(J1896,marca!A$1:B$15,2,FALSE)</f>
        <v>MICROSOFT</v>
      </c>
      <c r="L1896">
        <f t="shared" ca="1" si="149"/>
        <v>6</v>
      </c>
      <c r="M1896" t="str">
        <f ca="1">VLOOKUP(L1896,Departamento!A$1:C$8,2,FALSE)</f>
        <v>Eletrodomestico</v>
      </c>
      <c r="N1896">
        <f t="shared" ca="1" si="148"/>
        <v>2</v>
      </c>
      <c r="O1896" t="str">
        <f ca="1">VLOOKUP(N1896,gerencia!A$1:B$5,2,FALSE)</f>
        <v>papelaria/cosmético</v>
      </c>
      <c r="P1896" t="s">
        <v>29</v>
      </c>
      <c r="Q1896">
        <v>3</v>
      </c>
      <c r="R1896">
        <v>1075</v>
      </c>
      <c r="S1896">
        <v>771</v>
      </c>
    </row>
    <row r="1897" spans="1:19">
      <c r="A1897">
        <v>1896</v>
      </c>
      <c r="B1897">
        <f t="shared" ca="1" si="145"/>
        <v>5</v>
      </c>
      <c r="C1897" t="str">
        <f ca="1">VLOOKUP(B1897,cliente!A$1:B$7,2,FALSE)</f>
        <v>Edson Arantes</v>
      </c>
      <c r="D1897">
        <f t="shared" ca="1" si="146"/>
        <v>12</v>
      </c>
      <c r="E1897" t="str">
        <f ca="1">VLOOKUP(D1897,vendedor!A$1:B$13,2,FALSE)</f>
        <v>Marilia Cardoso</v>
      </c>
      <c r="F1897">
        <f t="shared" ca="1" si="147"/>
        <v>5</v>
      </c>
      <c r="G1897" t="str">
        <f ca="1">VLOOKUP(F1897,cidade!A$1:B$6,2,FALSE)</f>
        <v>Belo Horizonte</v>
      </c>
      <c r="H1897">
        <v>3</v>
      </c>
      <c r="I1897" t="str">
        <f>VLOOKUP(H1897,produto!A$1:F$24,2,FALSE)</f>
        <v>Teclado</v>
      </c>
      <c r="J1897">
        <f>VLOOKUP(I1897,produto!B$1:G$24,4,FALSE)</f>
        <v>1</v>
      </c>
      <c r="K1897" t="str">
        <f>VLOOKUP(J1897,marca!A$1:B$15,2,FALSE)</f>
        <v>APPLE</v>
      </c>
      <c r="L1897">
        <f t="shared" ca="1" si="149"/>
        <v>1</v>
      </c>
      <c r="M1897" t="str">
        <f ca="1">VLOOKUP(L1897,Departamento!A$1:C$8,2,FALSE)</f>
        <v>Informática</v>
      </c>
      <c r="N1897">
        <f t="shared" ca="1" si="148"/>
        <v>3</v>
      </c>
      <c r="O1897" t="str">
        <f ca="1">VLOOKUP(N1897,gerencia!A$1:B$5,2,FALSE)</f>
        <v>Eletro Eletrônico</v>
      </c>
      <c r="P1897" t="s">
        <v>109</v>
      </c>
      <c r="Q1897">
        <v>1</v>
      </c>
      <c r="R1897">
        <v>342.09</v>
      </c>
      <c r="S1897">
        <v>1398</v>
      </c>
    </row>
    <row r="1898" spans="1:19">
      <c r="A1898">
        <v>1897</v>
      </c>
      <c r="B1898">
        <f t="shared" ca="1" si="145"/>
        <v>6</v>
      </c>
      <c r="C1898" t="str">
        <f ca="1">VLOOKUP(B1898,cliente!A$1:B$7,2,FALSE)</f>
        <v>Reginaldo Rossi</v>
      </c>
      <c r="D1898">
        <f t="shared" ca="1" si="146"/>
        <v>1</v>
      </c>
      <c r="E1898" t="str">
        <f ca="1">VLOOKUP(D1898,vendedor!A$1:B$13,2,FALSE)</f>
        <v>Claudio Silva</v>
      </c>
      <c r="F1898">
        <f t="shared" ca="1" si="147"/>
        <v>5</v>
      </c>
      <c r="G1898" t="str">
        <f ca="1">VLOOKUP(F1898,cidade!A$1:B$6,2,FALSE)</f>
        <v>Belo Horizonte</v>
      </c>
      <c r="H1898">
        <v>3</v>
      </c>
      <c r="I1898" t="str">
        <f>VLOOKUP(H1898,produto!A$1:F$24,2,FALSE)</f>
        <v>Teclado</v>
      </c>
      <c r="J1898">
        <f>VLOOKUP(I1898,produto!B$1:G$24,4,FALSE)</f>
        <v>1</v>
      </c>
      <c r="K1898" t="str">
        <f>VLOOKUP(J1898,marca!A$1:B$15,2,FALSE)</f>
        <v>APPLE</v>
      </c>
      <c r="L1898">
        <f t="shared" ca="1" si="149"/>
        <v>2</v>
      </c>
      <c r="M1898" t="str">
        <f ca="1">VLOOKUP(L1898,Departamento!A$1:C$8,2,FALSE)</f>
        <v>Telefonia</v>
      </c>
      <c r="N1898">
        <f t="shared" ca="1" si="148"/>
        <v>2</v>
      </c>
      <c r="O1898" t="str">
        <f ca="1">VLOOKUP(N1898,gerencia!A$1:B$5,2,FALSE)</f>
        <v>papelaria/cosmético</v>
      </c>
      <c r="P1898" t="s">
        <v>433</v>
      </c>
      <c r="Q1898">
        <v>2</v>
      </c>
      <c r="R1898">
        <v>342.09</v>
      </c>
      <c r="S1898">
        <v>1142</v>
      </c>
    </row>
    <row r="1899" spans="1:19">
      <c r="A1899">
        <v>1898</v>
      </c>
      <c r="B1899">
        <f t="shared" ca="1" si="145"/>
        <v>5</v>
      </c>
      <c r="C1899" t="str">
        <f ca="1">VLOOKUP(B1899,cliente!A$1:B$7,2,FALSE)</f>
        <v>Edson Arantes</v>
      </c>
      <c r="D1899">
        <f t="shared" ca="1" si="146"/>
        <v>3</v>
      </c>
      <c r="E1899" t="str">
        <f ca="1">VLOOKUP(D1899,vendedor!A$1:B$13,2,FALSE)</f>
        <v>Issac Palmeiras</v>
      </c>
      <c r="F1899">
        <f t="shared" ca="1" si="147"/>
        <v>4</v>
      </c>
      <c r="G1899" t="str">
        <f ca="1">VLOOKUP(F1899,cidade!A$1:B$6,2,FALSE)</f>
        <v>Rio de janeiro</v>
      </c>
      <c r="H1899">
        <v>8</v>
      </c>
      <c r="I1899" t="str">
        <f>VLOOKUP(H1899,produto!A$1:F$24,2,FALSE)</f>
        <v>Telefone Sem Fio</v>
      </c>
      <c r="J1899">
        <f>VLOOKUP(I1899,produto!B$1:G$24,4,FALSE)</f>
        <v>5</v>
      </c>
      <c r="K1899" t="str">
        <f>VLOOKUP(J1899,marca!A$1:B$15,2,FALSE)</f>
        <v>SAMSUNG</v>
      </c>
      <c r="L1899">
        <f t="shared" ca="1" si="149"/>
        <v>5</v>
      </c>
      <c r="M1899" t="str">
        <f ca="1">VLOOKUP(L1899,Departamento!A$1:C$8,2,FALSE)</f>
        <v>Eletrónico</v>
      </c>
      <c r="N1899">
        <f t="shared" ca="1" si="148"/>
        <v>2</v>
      </c>
      <c r="O1899" t="str">
        <f ca="1">VLOOKUP(N1899,gerencia!A$1:B$5,2,FALSE)</f>
        <v>papelaria/cosmético</v>
      </c>
      <c r="P1899" t="s">
        <v>557</v>
      </c>
      <c r="Q1899">
        <v>1</v>
      </c>
      <c r="R1899">
        <v>875</v>
      </c>
      <c r="S1899">
        <v>1487</v>
      </c>
    </row>
    <row r="1900" spans="1:19">
      <c r="A1900">
        <v>1899</v>
      </c>
      <c r="B1900">
        <f t="shared" ca="1" si="145"/>
        <v>4</v>
      </c>
      <c r="C1900" t="str">
        <f ca="1">VLOOKUP(B1900,cliente!A$1:B$7,2,FALSE)</f>
        <v>Tom Jobim</v>
      </c>
      <c r="D1900">
        <f t="shared" ca="1" si="146"/>
        <v>8</v>
      </c>
      <c r="E1900" t="str">
        <f ca="1">VLOOKUP(D1900,vendedor!A$1:B$13,2,FALSE)</f>
        <v>Márcia Brito</v>
      </c>
      <c r="F1900">
        <f t="shared" ca="1" si="147"/>
        <v>2</v>
      </c>
      <c r="G1900" t="str">
        <f ca="1">VLOOKUP(F1900,cidade!A$1:B$6,2,FALSE)</f>
        <v>Recife</v>
      </c>
      <c r="H1900">
        <v>2</v>
      </c>
      <c r="I1900" t="str">
        <f>VLOOKUP(H1900,produto!A$1:F$24,2,FALSE)</f>
        <v>Mouse</v>
      </c>
      <c r="J1900">
        <f>VLOOKUP(I1900,produto!B$1:G$24,4,FALSE)</f>
        <v>2</v>
      </c>
      <c r="K1900" t="str">
        <f>VLOOKUP(J1900,marca!A$1:B$15,2,FALSE)</f>
        <v>MICROSOFT</v>
      </c>
      <c r="L1900">
        <f t="shared" ca="1" si="149"/>
        <v>4</v>
      </c>
      <c r="M1900" t="str">
        <f ca="1">VLOOKUP(L1900,Departamento!A$1:C$8,2,FALSE)</f>
        <v>cosmético</v>
      </c>
      <c r="N1900">
        <f t="shared" ca="1" si="148"/>
        <v>2</v>
      </c>
      <c r="O1900" t="str">
        <f ca="1">VLOOKUP(N1900,gerencia!A$1:B$5,2,FALSE)</f>
        <v>papelaria/cosmético</v>
      </c>
      <c r="P1900" t="s">
        <v>20</v>
      </c>
      <c r="Q1900">
        <v>1</v>
      </c>
      <c r="R1900">
        <v>25.9</v>
      </c>
      <c r="S1900">
        <v>177</v>
      </c>
    </row>
    <row r="1901" spans="1:19">
      <c r="A1901">
        <v>1900</v>
      </c>
      <c r="B1901">
        <f t="shared" ca="1" si="145"/>
        <v>5</v>
      </c>
      <c r="C1901" t="str">
        <f ca="1">VLOOKUP(B1901,cliente!A$1:B$7,2,FALSE)</f>
        <v>Edson Arantes</v>
      </c>
      <c r="D1901">
        <f t="shared" ca="1" si="146"/>
        <v>5</v>
      </c>
      <c r="E1901" t="str">
        <f ca="1">VLOOKUP(D1901,vendedor!A$1:B$13,2,FALSE)</f>
        <v>Maria Braga</v>
      </c>
      <c r="F1901">
        <f t="shared" ca="1" si="147"/>
        <v>2</v>
      </c>
      <c r="G1901" t="str">
        <f ca="1">VLOOKUP(F1901,cidade!A$1:B$6,2,FALSE)</f>
        <v>Recife</v>
      </c>
      <c r="H1901">
        <v>16</v>
      </c>
      <c r="I1901" t="str">
        <f>VLOOKUP(H1901,produto!A$1:F$24,2,FALSE)</f>
        <v>Perfume</v>
      </c>
      <c r="J1901">
        <f>VLOOKUP(I1901,produto!B$1:G$24,4,FALSE)</f>
        <v>11</v>
      </c>
      <c r="K1901" t="str">
        <f>VLOOKUP(J1901,marca!A$1:B$15,2,FALSE)</f>
        <v>PHILIPS</v>
      </c>
      <c r="L1901">
        <f t="shared" ca="1" si="149"/>
        <v>5</v>
      </c>
      <c r="M1901" t="str">
        <f ca="1">VLOOKUP(L1901,Departamento!A$1:C$8,2,FALSE)</f>
        <v>Eletrónico</v>
      </c>
      <c r="N1901">
        <f t="shared" ca="1" si="148"/>
        <v>1</v>
      </c>
      <c r="O1901" t="str">
        <f ca="1">VLOOKUP(N1901,gerencia!A$1:B$5,2,FALSE)</f>
        <v>Tecnologia</v>
      </c>
      <c r="P1901" t="s">
        <v>299</v>
      </c>
      <c r="Q1901">
        <v>1</v>
      </c>
      <c r="R1901">
        <v>135</v>
      </c>
      <c r="S1901">
        <v>1246</v>
      </c>
    </row>
    <row r="1902" spans="1:19">
      <c r="A1902">
        <v>1901</v>
      </c>
      <c r="B1902">
        <f t="shared" ca="1" si="145"/>
        <v>5</v>
      </c>
      <c r="C1902" t="str">
        <f ca="1">VLOOKUP(B1902,cliente!A$1:B$7,2,FALSE)</f>
        <v>Edson Arantes</v>
      </c>
      <c r="D1902">
        <f t="shared" ca="1" si="146"/>
        <v>9</v>
      </c>
      <c r="E1902" t="str">
        <f ca="1">VLOOKUP(D1902,vendedor!A$1:B$13,2,FALSE)</f>
        <v>Diego Santos</v>
      </c>
      <c r="F1902">
        <f t="shared" ca="1" si="147"/>
        <v>3</v>
      </c>
      <c r="G1902" t="str">
        <f ca="1">VLOOKUP(F1902,cidade!A$1:B$6,2,FALSE)</f>
        <v>São Paulo</v>
      </c>
      <c r="H1902">
        <v>23</v>
      </c>
      <c r="I1902" t="str">
        <f>VLOOKUP(H1902,produto!A$1:F$24,2,FALSE)</f>
        <v>Sofá</v>
      </c>
      <c r="J1902">
        <f>VLOOKUP(I1902,produto!B$1:G$24,4,FALSE)</f>
        <v>14</v>
      </c>
      <c r="K1902" t="str">
        <f>VLOOKUP(J1902,marca!A$1:B$15,2,FALSE)</f>
        <v>DA CASA</v>
      </c>
      <c r="L1902">
        <f t="shared" ca="1" si="149"/>
        <v>6</v>
      </c>
      <c r="M1902" t="str">
        <f ca="1">VLOOKUP(L1902,Departamento!A$1:C$8,2,FALSE)</f>
        <v>Eletrodomestico</v>
      </c>
      <c r="N1902">
        <f t="shared" ca="1" si="148"/>
        <v>2</v>
      </c>
      <c r="O1902" t="str">
        <f ca="1">VLOOKUP(N1902,gerencia!A$1:B$5,2,FALSE)</f>
        <v>papelaria/cosmético</v>
      </c>
      <c r="P1902" t="s">
        <v>144</v>
      </c>
      <c r="Q1902">
        <v>2</v>
      </c>
      <c r="R1902">
        <v>300</v>
      </c>
      <c r="S1902">
        <v>657</v>
      </c>
    </row>
    <row r="1903" spans="1:19">
      <c r="A1903">
        <v>1902</v>
      </c>
      <c r="B1903">
        <f t="shared" ca="1" si="145"/>
        <v>5</v>
      </c>
      <c r="C1903" t="str">
        <f ca="1">VLOOKUP(B1903,cliente!A$1:B$7,2,FALSE)</f>
        <v>Edson Arantes</v>
      </c>
      <c r="D1903">
        <f t="shared" ca="1" si="146"/>
        <v>4</v>
      </c>
      <c r="E1903" t="str">
        <f ca="1">VLOOKUP(D1903,vendedor!A$1:B$13,2,FALSE)</f>
        <v>Daniela Matos</v>
      </c>
      <c r="F1903">
        <f t="shared" ca="1" si="147"/>
        <v>5</v>
      </c>
      <c r="G1903" t="str">
        <f ca="1">VLOOKUP(F1903,cidade!A$1:B$6,2,FALSE)</f>
        <v>Belo Horizonte</v>
      </c>
      <c r="H1903">
        <v>15</v>
      </c>
      <c r="I1903" t="str">
        <f>VLOOKUP(H1903,produto!A$1:F$24,2,FALSE)</f>
        <v>Baton</v>
      </c>
      <c r="J1903">
        <f>VLOOKUP(I1903,produto!B$1:G$24,4,FALSE)</f>
        <v>10</v>
      </c>
      <c r="K1903" t="str">
        <f>VLOOKUP(J1903,marca!A$1:B$15,2,FALSE)</f>
        <v>BOTICARIO</v>
      </c>
      <c r="L1903">
        <f t="shared" ca="1" si="149"/>
        <v>6</v>
      </c>
      <c r="M1903" t="str">
        <f ca="1">VLOOKUP(L1903,Departamento!A$1:C$8,2,FALSE)</f>
        <v>Eletrodomestico</v>
      </c>
      <c r="N1903">
        <f t="shared" ca="1" si="148"/>
        <v>1</v>
      </c>
      <c r="O1903" t="str">
        <f ca="1">VLOOKUP(N1903,gerencia!A$1:B$5,2,FALSE)</f>
        <v>Tecnologia</v>
      </c>
      <c r="P1903" t="s">
        <v>508</v>
      </c>
      <c r="Q1903">
        <v>2</v>
      </c>
      <c r="R1903">
        <v>98.5</v>
      </c>
      <c r="S1903">
        <v>1088</v>
      </c>
    </row>
    <row r="1904" spans="1:19">
      <c r="A1904">
        <v>1903</v>
      </c>
      <c r="B1904">
        <f t="shared" ca="1" si="145"/>
        <v>6</v>
      </c>
      <c r="C1904" t="str">
        <f ca="1">VLOOKUP(B1904,cliente!A$1:B$7,2,FALSE)</f>
        <v>Reginaldo Rossi</v>
      </c>
      <c r="D1904">
        <f t="shared" ca="1" si="146"/>
        <v>1</v>
      </c>
      <c r="E1904" t="str">
        <f ca="1">VLOOKUP(D1904,vendedor!A$1:B$13,2,FALSE)</f>
        <v>Claudio Silva</v>
      </c>
      <c r="F1904">
        <f t="shared" ca="1" si="147"/>
        <v>2</v>
      </c>
      <c r="G1904" t="str">
        <f ca="1">VLOOKUP(F1904,cidade!A$1:B$6,2,FALSE)</f>
        <v>Recife</v>
      </c>
      <c r="H1904">
        <v>13</v>
      </c>
      <c r="I1904" t="str">
        <f>VLOOKUP(H1904,produto!A$1:F$24,2,FALSE)</f>
        <v>Estojo</v>
      </c>
      <c r="J1904">
        <f>VLOOKUP(I1904,produto!B$1:G$24,4,FALSE)</f>
        <v>7</v>
      </c>
      <c r="K1904" t="str">
        <f>VLOOKUP(J1904,marca!A$1:B$15,2,FALSE)</f>
        <v>TILIBRA</v>
      </c>
      <c r="L1904">
        <f t="shared" ca="1" si="149"/>
        <v>5</v>
      </c>
      <c r="M1904" t="str">
        <f ca="1">VLOOKUP(L1904,Departamento!A$1:C$8,2,FALSE)</f>
        <v>Eletrónico</v>
      </c>
      <c r="N1904">
        <f t="shared" ca="1" si="148"/>
        <v>1</v>
      </c>
      <c r="O1904" t="str">
        <f ca="1">VLOOKUP(N1904,gerencia!A$1:B$5,2,FALSE)</f>
        <v>Tecnologia</v>
      </c>
      <c r="P1904" t="s">
        <v>635</v>
      </c>
      <c r="Q1904">
        <v>1</v>
      </c>
      <c r="R1904">
        <v>3.2</v>
      </c>
      <c r="S1904">
        <v>724</v>
      </c>
    </row>
    <row r="1905" spans="1:19">
      <c r="A1905">
        <v>1904</v>
      </c>
      <c r="B1905">
        <f t="shared" ca="1" si="145"/>
        <v>5</v>
      </c>
      <c r="C1905" t="str">
        <f ca="1">VLOOKUP(B1905,cliente!A$1:B$7,2,FALSE)</f>
        <v>Edson Arantes</v>
      </c>
      <c r="D1905">
        <f t="shared" ca="1" si="146"/>
        <v>6</v>
      </c>
      <c r="E1905" t="str">
        <f ca="1">VLOOKUP(D1905,vendedor!A$1:B$13,2,FALSE)</f>
        <v>Rodrigo Machado</v>
      </c>
      <c r="F1905">
        <f t="shared" ca="1" si="147"/>
        <v>4</v>
      </c>
      <c r="G1905" t="str">
        <f ca="1">VLOOKUP(F1905,cidade!A$1:B$6,2,FALSE)</f>
        <v>Rio de janeiro</v>
      </c>
      <c r="H1905">
        <v>18</v>
      </c>
      <c r="I1905" t="str">
        <f>VLOOKUP(H1905,produto!A$1:F$24,2,FALSE)</f>
        <v xml:space="preserve">Xbox </v>
      </c>
      <c r="J1905">
        <f>VLOOKUP(I1905,produto!B$1:G$24,4,FALSE)</f>
        <v>12</v>
      </c>
      <c r="K1905" t="str">
        <f>VLOOKUP(J1905,marca!A$1:B$15,2,FALSE)</f>
        <v>ELETROLUX</v>
      </c>
      <c r="L1905">
        <f t="shared" ca="1" si="149"/>
        <v>1</v>
      </c>
      <c r="M1905" t="str">
        <f ca="1">VLOOKUP(L1905,Departamento!A$1:C$8,2,FALSE)</f>
        <v>Informática</v>
      </c>
      <c r="N1905">
        <f t="shared" ca="1" si="148"/>
        <v>2</v>
      </c>
      <c r="O1905" t="str">
        <f ca="1">VLOOKUP(N1905,gerencia!A$1:B$5,2,FALSE)</f>
        <v>papelaria/cosmético</v>
      </c>
      <c r="P1905" t="s">
        <v>143</v>
      </c>
      <c r="Q1905">
        <v>1</v>
      </c>
      <c r="R1905">
        <v>850</v>
      </c>
      <c r="S1905">
        <v>300</v>
      </c>
    </row>
    <row r="1906" spans="1:19">
      <c r="A1906">
        <v>1905</v>
      </c>
      <c r="B1906">
        <f t="shared" ca="1" si="145"/>
        <v>6</v>
      </c>
      <c r="C1906" t="str">
        <f ca="1">VLOOKUP(B1906,cliente!A$1:B$7,2,FALSE)</f>
        <v>Reginaldo Rossi</v>
      </c>
      <c r="D1906">
        <f t="shared" ca="1" si="146"/>
        <v>5</v>
      </c>
      <c r="E1906" t="str">
        <f ca="1">VLOOKUP(D1906,vendedor!A$1:B$13,2,FALSE)</f>
        <v>Maria Braga</v>
      </c>
      <c r="F1906">
        <f t="shared" ca="1" si="147"/>
        <v>1</v>
      </c>
      <c r="G1906" t="str">
        <f ca="1">VLOOKUP(F1906,cidade!A$1:B$6,2,FALSE)</f>
        <v>Salvador</v>
      </c>
      <c r="H1906">
        <v>18</v>
      </c>
      <c r="I1906" t="str">
        <f>VLOOKUP(H1906,produto!A$1:F$24,2,FALSE)</f>
        <v xml:space="preserve">Xbox </v>
      </c>
      <c r="J1906">
        <f>VLOOKUP(I1906,produto!B$1:G$24,4,FALSE)</f>
        <v>12</v>
      </c>
      <c r="K1906" t="str">
        <f>VLOOKUP(J1906,marca!A$1:B$15,2,FALSE)</f>
        <v>ELETROLUX</v>
      </c>
      <c r="L1906">
        <f t="shared" ca="1" si="149"/>
        <v>2</v>
      </c>
      <c r="M1906" t="str">
        <f ca="1">VLOOKUP(L1906,Departamento!A$1:C$8,2,FALSE)</f>
        <v>Telefonia</v>
      </c>
      <c r="N1906">
        <f t="shared" ca="1" si="148"/>
        <v>2</v>
      </c>
      <c r="O1906" t="str">
        <f ca="1">VLOOKUP(N1906,gerencia!A$1:B$5,2,FALSE)</f>
        <v>papelaria/cosmético</v>
      </c>
      <c r="P1906" t="s">
        <v>595</v>
      </c>
      <c r="Q1906">
        <v>1</v>
      </c>
      <c r="R1906">
        <v>850</v>
      </c>
      <c r="S1906">
        <v>577</v>
      </c>
    </row>
    <row r="1907" spans="1:19">
      <c r="A1907">
        <v>1906</v>
      </c>
      <c r="B1907">
        <f t="shared" ca="1" si="145"/>
        <v>2</v>
      </c>
      <c r="C1907" t="str">
        <f ca="1">VLOOKUP(B1907,cliente!A$1:B$7,2,FALSE)</f>
        <v>Benito de Paula</v>
      </c>
      <c r="D1907">
        <f t="shared" ca="1" si="146"/>
        <v>6</v>
      </c>
      <c r="E1907" t="str">
        <f ca="1">VLOOKUP(D1907,vendedor!A$1:B$13,2,FALSE)</f>
        <v>Rodrigo Machado</v>
      </c>
      <c r="F1907">
        <f t="shared" ca="1" si="147"/>
        <v>3</v>
      </c>
      <c r="G1907" t="str">
        <f ca="1">VLOOKUP(F1907,cidade!A$1:B$6,2,FALSE)</f>
        <v>São Paulo</v>
      </c>
      <c r="H1907">
        <v>20</v>
      </c>
      <c r="I1907" t="str">
        <f>VLOOKUP(H1907,produto!A$1:F$24,2,FALSE)</f>
        <v>Geladeira</v>
      </c>
      <c r="J1907">
        <f>VLOOKUP(I1907,produto!B$1:G$24,4,FALSE)</f>
        <v>12</v>
      </c>
      <c r="K1907" t="str">
        <f>VLOOKUP(J1907,marca!A$1:B$15,2,FALSE)</f>
        <v>ELETROLUX</v>
      </c>
      <c r="L1907">
        <f t="shared" ca="1" si="149"/>
        <v>3</v>
      </c>
      <c r="M1907" t="str">
        <f ca="1">VLOOKUP(L1907,Departamento!A$1:C$8,2,FALSE)</f>
        <v>Papelaria</v>
      </c>
      <c r="N1907">
        <f t="shared" ca="1" si="148"/>
        <v>2</v>
      </c>
      <c r="O1907" t="str">
        <f ca="1">VLOOKUP(N1907,gerencia!A$1:B$5,2,FALSE)</f>
        <v>papelaria/cosmético</v>
      </c>
      <c r="P1907" t="s">
        <v>163</v>
      </c>
      <c r="Q1907">
        <v>2</v>
      </c>
      <c r="R1907">
        <v>350</v>
      </c>
      <c r="S1907">
        <v>843</v>
      </c>
    </row>
    <row r="1908" spans="1:19">
      <c r="A1908">
        <v>1907</v>
      </c>
      <c r="B1908">
        <f t="shared" ca="1" si="145"/>
        <v>2</v>
      </c>
      <c r="C1908" t="str">
        <f ca="1">VLOOKUP(B1908,cliente!A$1:B$7,2,FALSE)</f>
        <v>Benito de Paula</v>
      </c>
      <c r="D1908">
        <f t="shared" ca="1" si="146"/>
        <v>9</v>
      </c>
      <c r="E1908" t="str">
        <f ca="1">VLOOKUP(D1908,vendedor!A$1:B$13,2,FALSE)</f>
        <v>Diego Santos</v>
      </c>
      <c r="F1908">
        <f t="shared" ca="1" si="147"/>
        <v>2</v>
      </c>
      <c r="G1908" t="str">
        <f ca="1">VLOOKUP(F1908,cidade!A$1:B$6,2,FALSE)</f>
        <v>Recife</v>
      </c>
      <c r="H1908">
        <v>10</v>
      </c>
      <c r="I1908" t="str">
        <f>VLOOKUP(H1908,produto!A$1:F$24,2,FALSE)</f>
        <v>Papel A4</v>
      </c>
      <c r="J1908">
        <f>VLOOKUP(I1908,produto!B$1:G$24,4,FALSE)</f>
        <v>8</v>
      </c>
      <c r="K1908" t="str">
        <f>VLOOKUP(J1908,marca!A$1:B$15,2,FALSE)</f>
        <v>FABER CASTELL</v>
      </c>
      <c r="L1908">
        <f t="shared" ca="1" si="149"/>
        <v>5</v>
      </c>
      <c r="M1908" t="str">
        <f ca="1">VLOOKUP(L1908,Departamento!A$1:C$8,2,FALSE)</f>
        <v>Eletrónico</v>
      </c>
      <c r="N1908">
        <f t="shared" ca="1" si="148"/>
        <v>4</v>
      </c>
      <c r="O1908" t="str">
        <f ca="1">VLOOKUP(N1908,gerencia!A$1:B$5,2,FALSE)</f>
        <v>Casa e Decoração</v>
      </c>
      <c r="P1908" t="s">
        <v>534</v>
      </c>
      <c r="Q1908">
        <v>1</v>
      </c>
      <c r="R1908">
        <v>2.15</v>
      </c>
      <c r="S1908">
        <v>1478</v>
      </c>
    </row>
    <row r="1909" spans="1:19">
      <c r="A1909">
        <v>1908</v>
      </c>
      <c r="B1909">
        <f t="shared" ca="1" si="145"/>
        <v>5</v>
      </c>
      <c r="C1909" t="str">
        <f ca="1">VLOOKUP(B1909,cliente!A$1:B$7,2,FALSE)</f>
        <v>Edson Arantes</v>
      </c>
      <c r="D1909">
        <f t="shared" ca="1" si="146"/>
        <v>11</v>
      </c>
      <c r="E1909" t="str">
        <f ca="1">VLOOKUP(D1909,vendedor!A$1:B$13,2,FALSE)</f>
        <v>Filipe Almeida</v>
      </c>
      <c r="F1909">
        <f t="shared" ca="1" si="147"/>
        <v>3</v>
      </c>
      <c r="G1909" t="str">
        <f ca="1">VLOOKUP(F1909,cidade!A$1:B$6,2,FALSE)</f>
        <v>São Paulo</v>
      </c>
      <c r="H1909">
        <v>1</v>
      </c>
      <c r="I1909" t="str">
        <f>VLOOKUP(H1909,produto!A$1:F$24,2,FALSE)</f>
        <v>TV</v>
      </c>
      <c r="J1909">
        <f>VLOOKUP(I1909,produto!B$1:G$24,4,FALSE)</f>
        <v>3</v>
      </c>
      <c r="K1909" t="str">
        <f>VLOOKUP(J1909,marca!A$1:B$15,2,FALSE)</f>
        <v>DELL</v>
      </c>
      <c r="L1909">
        <f t="shared" ca="1" si="149"/>
        <v>6</v>
      </c>
      <c r="M1909" t="str">
        <f ca="1">VLOOKUP(L1909,Departamento!A$1:C$8,2,FALSE)</f>
        <v>Eletrodomestico</v>
      </c>
      <c r="N1909">
        <f t="shared" ca="1" si="148"/>
        <v>1</v>
      </c>
      <c r="O1909" t="str">
        <f ca="1">VLOOKUP(N1909,gerencia!A$1:B$5,2,FALSE)</f>
        <v>Tecnologia</v>
      </c>
      <c r="P1909" t="s">
        <v>80</v>
      </c>
      <c r="Q1909">
        <v>1</v>
      </c>
      <c r="R1909">
        <v>25.15</v>
      </c>
      <c r="S1909">
        <v>424</v>
      </c>
    </row>
    <row r="1910" spans="1:19">
      <c r="A1910">
        <v>1909</v>
      </c>
      <c r="B1910">
        <f t="shared" ca="1" si="145"/>
        <v>3</v>
      </c>
      <c r="C1910" t="str">
        <f ca="1">VLOOKUP(B1910,cliente!A$1:B$7,2,FALSE)</f>
        <v>Renato Russo</v>
      </c>
      <c r="D1910">
        <f t="shared" ca="1" si="146"/>
        <v>2</v>
      </c>
      <c r="E1910" t="str">
        <f ca="1">VLOOKUP(D1910,vendedor!A$1:B$13,2,FALSE)</f>
        <v>Márcio Barroso</v>
      </c>
      <c r="F1910">
        <f t="shared" ca="1" si="147"/>
        <v>2</v>
      </c>
      <c r="G1910" t="str">
        <f ca="1">VLOOKUP(F1910,cidade!A$1:B$6,2,FALSE)</f>
        <v>Recife</v>
      </c>
      <c r="H1910">
        <v>11</v>
      </c>
      <c r="I1910" t="str">
        <f>VLOOKUP(H1910,produto!A$1:F$24,2,FALSE)</f>
        <v xml:space="preserve">Caneta </v>
      </c>
      <c r="J1910">
        <f>VLOOKUP(I1910,produto!B$1:G$24,4,FALSE)</f>
        <v>8</v>
      </c>
      <c r="K1910" t="str">
        <f>VLOOKUP(J1910,marca!A$1:B$15,2,FALSE)</f>
        <v>FABER CASTELL</v>
      </c>
      <c r="L1910">
        <f t="shared" ca="1" si="149"/>
        <v>3</v>
      </c>
      <c r="M1910" t="str">
        <f ca="1">VLOOKUP(L1910,Departamento!A$1:C$8,2,FALSE)</f>
        <v>Papelaria</v>
      </c>
      <c r="N1910">
        <f t="shared" ca="1" si="148"/>
        <v>2</v>
      </c>
      <c r="O1910" t="str">
        <f ca="1">VLOOKUP(N1910,gerencia!A$1:B$5,2,FALSE)</f>
        <v>papelaria/cosmético</v>
      </c>
      <c r="P1910" t="s">
        <v>478</v>
      </c>
      <c r="Q1910">
        <v>2</v>
      </c>
      <c r="R1910">
        <v>0.5</v>
      </c>
      <c r="S1910">
        <v>217</v>
      </c>
    </row>
    <row r="1911" spans="1:19">
      <c r="A1911">
        <v>1910</v>
      </c>
      <c r="B1911">
        <f t="shared" ca="1" si="145"/>
        <v>1</v>
      </c>
      <c r="C1911" t="str">
        <f ca="1">VLOOKUP(B1911,cliente!A$1:B$7,2,FALSE)</f>
        <v>João do Pulo</v>
      </c>
      <c r="D1911">
        <f t="shared" ca="1" si="146"/>
        <v>12</v>
      </c>
      <c r="E1911" t="str">
        <f ca="1">VLOOKUP(D1911,vendedor!A$1:B$13,2,FALSE)</f>
        <v>Marilia Cardoso</v>
      </c>
      <c r="F1911">
        <f t="shared" ca="1" si="147"/>
        <v>1</v>
      </c>
      <c r="G1911" t="str">
        <f ca="1">VLOOKUP(F1911,cidade!A$1:B$6,2,FALSE)</f>
        <v>Salvador</v>
      </c>
      <c r="H1911">
        <v>14</v>
      </c>
      <c r="I1911" t="str">
        <f>VLOOKUP(H1911,produto!A$1:F$24,2,FALSE)</f>
        <v>Classificador</v>
      </c>
      <c r="J1911">
        <f>VLOOKUP(I1911,produto!B$1:G$24,4,FALSE)</f>
        <v>9</v>
      </c>
      <c r="K1911" t="str">
        <f>VLOOKUP(J1911,marca!A$1:B$15,2,FALSE)</f>
        <v>AVON</v>
      </c>
      <c r="L1911">
        <f t="shared" ca="1" si="149"/>
        <v>1</v>
      </c>
      <c r="M1911" t="str">
        <f ca="1">VLOOKUP(L1911,Departamento!A$1:C$8,2,FALSE)</f>
        <v>Informática</v>
      </c>
      <c r="N1911">
        <f t="shared" ca="1" si="148"/>
        <v>4</v>
      </c>
      <c r="O1911" t="str">
        <f ca="1">VLOOKUP(N1911,gerencia!A$1:B$5,2,FALSE)</f>
        <v>Casa e Decoração</v>
      </c>
      <c r="P1911" t="s">
        <v>226</v>
      </c>
      <c r="Q1911">
        <v>2</v>
      </c>
      <c r="R1911">
        <v>25</v>
      </c>
      <c r="S1911">
        <v>1341</v>
      </c>
    </row>
    <row r="1912" spans="1:19">
      <c r="A1912">
        <v>1911</v>
      </c>
      <c r="B1912">
        <f t="shared" ca="1" si="145"/>
        <v>5</v>
      </c>
      <c r="C1912" t="str">
        <f ca="1">VLOOKUP(B1912,cliente!A$1:B$7,2,FALSE)</f>
        <v>Edson Arantes</v>
      </c>
      <c r="D1912">
        <f t="shared" ca="1" si="146"/>
        <v>9</v>
      </c>
      <c r="E1912" t="str">
        <f ca="1">VLOOKUP(D1912,vendedor!A$1:B$13,2,FALSE)</f>
        <v>Diego Santos</v>
      </c>
      <c r="F1912">
        <f t="shared" ca="1" si="147"/>
        <v>2</v>
      </c>
      <c r="G1912" t="str">
        <f ca="1">VLOOKUP(F1912,cidade!A$1:B$6,2,FALSE)</f>
        <v>Recife</v>
      </c>
      <c r="H1912">
        <v>12</v>
      </c>
      <c r="I1912" t="str">
        <f>VLOOKUP(H1912,produto!A$1:F$24,2,FALSE)</f>
        <v>Borracha</v>
      </c>
      <c r="J1912">
        <f>VLOOKUP(I1912,produto!B$1:G$24,4,FALSE)</f>
        <v>7</v>
      </c>
      <c r="K1912" t="str">
        <f>VLOOKUP(J1912,marca!A$1:B$15,2,FALSE)</f>
        <v>TILIBRA</v>
      </c>
      <c r="L1912">
        <f t="shared" ca="1" si="149"/>
        <v>5</v>
      </c>
      <c r="M1912" t="str">
        <f ca="1">VLOOKUP(L1912,Departamento!A$1:C$8,2,FALSE)</f>
        <v>Eletrónico</v>
      </c>
      <c r="N1912">
        <f t="shared" ca="1" si="148"/>
        <v>1</v>
      </c>
      <c r="O1912" t="str">
        <f ca="1">VLOOKUP(N1912,gerencia!A$1:B$5,2,FALSE)</f>
        <v>Tecnologia</v>
      </c>
      <c r="P1912" t="s">
        <v>61</v>
      </c>
      <c r="Q1912">
        <v>2</v>
      </c>
      <c r="R1912">
        <v>5.3</v>
      </c>
      <c r="S1912">
        <v>703</v>
      </c>
    </row>
    <row r="1913" spans="1:19">
      <c r="A1913">
        <v>1912</v>
      </c>
      <c r="B1913">
        <f t="shared" ca="1" si="145"/>
        <v>1</v>
      </c>
      <c r="C1913" t="str">
        <f ca="1">VLOOKUP(B1913,cliente!A$1:B$7,2,FALSE)</f>
        <v>João do Pulo</v>
      </c>
      <c r="D1913">
        <f t="shared" ca="1" si="146"/>
        <v>5</v>
      </c>
      <c r="E1913" t="str">
        <f ca="1">VLOOKUP(D1913,vendedor!A$1:B$13,2,FALSE)</f>
        <v>Maria Braga</v>
      </c>
      <c r="F1913">
        <f t="shared" ca="1" si="147"/>
        <v>2</v>
      </c>
      <c r="G1913" t="str">
        <f ca="1">VLOOKUP(F1913,cidade!A$1:B$6,2,FALSE)</f>
        <v>Recife</v>
      </c>
      <c r="H1913">
        <v>12</v>
      </c>
      <c r="I1913" t="str">
        <f>VLOOKUP(H1913,produto!A$1:F$24,2,FALSE)</f>
        <v>Borracha</v>
      </c>
      <c r="J1913">
        <f>VLOOKUP(I1913,produto!B$1:G$24,4,FALSE)</f>
        <v>7</v>
      </c>
      <c r="K1913" t="str">
        <f>VLOOKUP(J1913,marca!A$1:B$15,2,FALSE)</f>
        <v>TILIBRA</v>
      </c>
      <c r="L1913">
        <f t="shared" ca="1" si="149"/>
        <v>4</v>
      </c>
      <c r="M1913" t="str">
        <f ca="1">VLOOKUP(L1913,Departamento!A$1:C$8,2,FALSE)</f>
        <v>cosmético</v>
      </c>
      <c r="N1913">
        <f t="shared" ca="1" si="148"/>
        <v>2</v>
      </c>
      <c r="O1913" t="str">
        <f ca="1">VLOOKUP(N1913,gerencia!A$1:B$5,2,FALSE)</f>
        <v>papelaria/cosmético</v>
      </c>
      <c r="P1913" t="s">
        <v>248</v>
      </c>
      <c r="Q1913">
        <v>1</v>
      </c>
      <c r="R1913">
        <v>5.3</v>
      </c>
      <c r="S1913">
        <v>105</v>
      </c>
    </row>
    <row r="1914" spans="1:19">
      <c r="A1914">
        <v>1913</v>
      </c>
      <c r="B1914">
        <f t="shared" ca="1" si="145"/>
        <v>2</v>
      </c>
      <c r="C1914" t="str">
        <f ca="1">VLOOKUP(B1914,cliente!A$1:B$7,2,FALSE)</f>
        <v>Benito de Paula</v>
      </c>
      <c r="D1914">
        <f t="shared" ca="1" si="146"/>
        <v>2</v>
      </c>
      <c r="E1914" t="str">
        <f ca="1">VLOOKUP(D1914,vendedor!A$1:B$13,2,FALSE)</f>
        <v>Márcio Barroso</v>
      </c>
      <c r="F1914">
        <f t="shared" ca="1" si="147"/>
        <v>3</v>
      </c>
      <c r="G1914" t="str">
        <f ca="1">VLOOKUP(F1914,cidade!A$1:B$6,2,FALSE)</f>
        <v>São Paulo</v>
      </c>
      <c r="H1914">
        <v>10</v>
      </c>
      <c r="I1914" t="str">
        <f>VLOOKUP(H1914,produto!A$1:F$24,2,FALSE)</f>
        <v>Papel A4</v>
      </c>
      <c r="J1914">
        <f>VLOOKUP(I1914,produto!B$1:G$24,4,FALSE)</f>
        <v>8</v>
      </c>
      <c r="K1914" t="str">
        <f>VLOOKUP(J1914,marca!A$1:B$15,2,FALSE)</f>
        <v>FABER CASTELL</v>
      </c>
      <c r="L1914">
        <f t="shared" ca="1" si="149"/>
        <v>1</v>
      </c>
      <c r="M1914" t="str">
        <f ca="1">VLOOKUP(L1914,Departamento!A$1:C$8,2,FALSE)</f>
        <v>Informática</v>
      </c>
      <c r="N1914">
        <f t="shared" ca="1" si="148"/>
        <v>3</v>
      </c>
      <c r="O1914" t="str">
        <f ca="1">VLOOKUP(N1914,gerencia!A$1:B$5,2,FALSE)</f>
        <v>Eletro Eletrônico</v>
      </c>
      <c r="P1914" t="s">
        <v>210</v>
      </c>
      <c r="Q1914">
        <v>3</v>
      </c>
      <c r="R1914">
        <v>2.15</v>
      </c>
      <c r="S1914">
        <v>1367</v>
      </c>
    </row>
    <row r="1915" spans="1:19">
      <c r="A1915">
        <v>1914</v>
      </c>
      <c r="B1915">
        <f t="shared" ca="1" si="145"/>
        <v>1</v>
      </c>
      <c r="C1915" t="str">
        <f ca="1">VLOOKUP(B1915,cliente!A$1:B$7,2,FALSE)</f>
        <v>João do Pulo</v>
      </c>
      <c r="D1915">
        <f t="shared" ca="1" si="146"/>
        <v>12</v>
      </c>
      <c r="E1915" t="str">
        <f ca="1">VLOOKUP(D1915,vendedor!A$1:B$13,2,FALSE)</f>
        <v>Marilia Cardoso</v>
      </c>
      <c r="F1915">
        <f t="shared" ca="1" si="147"/>
        <v>4</v>
      </c>
      <c r="G1915" t="str">
        <f ca="1">VLOOKUP(F1915,cidade!A$1:B$6,2,FALSE)</f>
        <v>Rio de janeiro</v>
      </c>
      <c r="H1915">
        <v>7</v>
      </c>
      <c r="I1915" t="str">
        <f>VLOOKUP(H1915,produto!A$1:F$24,2,FALSE)</f>
        <v>Celular 4Gb</v>
      </c>
      <c r="J1915">
        <f>VLOOKUP(I1915,produto!B$1:G$24,4,FALSE)</f>
        <v>5</v>
      </c>
      <c r="K1915" t="str">
        <f>VLOOKUP(J1915,marca!A$1:B$15,2,FALSE)</f>
        <v>SAMSUNG</v>
      </c>
      <c r="L1915">
        <f t="shared" ca="1" si="149"/>
        <v>6</v>
      </c>
      <c r="M1915" t="str">
        <f ca="1">VLOOKUP(L1915,Departamento!A$1:C$8,2,FALSE)</f>
        <v>Eletrodomestico</v>
      </c>
      <c r="N1915">
        <f t="shared" ca="1" si="148"/>
        <v>4</v>
      </c>
      <c r="O1915" t="str">
        <f ca="1">VLOOKUP(N1915,gerencia!A$1:B$5,2,FALSE)</f>
        <v>Casa e Decoração</v>
      </c>
      <c r="P1915" t="s">
        <v>396</v>
      </c>
      <c r="Q1915">
        <v>3</v>
      </c>
      <c r="R1915">
        <v>52.9</v>
      </c>
      <c r="S1915">
        <v>378</v>
      </c>
    </row>
    <row r="1916" spans="1:19">
      <c r="A1916">
        <v>1915</v>
      </c>
      <c r="B1916">
        <f t="shared" ca="1" si="145"/>
        <v>6</v>
      </c>
      <c r="C1916" t="str">
        <f ca="1">VLOOKUP(B1916,cliente!A$1:B$7,2,FALSE)</f>
        <v>Reginaldo Rossi</v>
      </c>
      <c r="D1916">
        <f t="shared" ca="1" si="146"/>
        <v>9</v>
      </c>
      <c r="E1916" t="str">
        <f ca="1">VLOOKUP(D1916,vendedor!A$1:B$13,2,FALSE)</f>
        <v>Diego Santos</v>
      </c>
      <c r="F1916">
        <f t="shared" ca="1" si="147"/>
        <v>5</v>
      </c>
      <c r="G1916" t="str">
        <f ca="1">VLOOKUP(F1916,cidade!A$1:B$6,2,FALSE)</f>
        <v>Belo Horizonte</v>
      </c>
      <c r="H1916">
        <v>22</v>
      </c>
      <c r="I1916" t="str">
        <f>VLOOKUP(H1916,produto!A$1:F$24,2,FALSE)</f>
        <v>Mesa</v>
      </c>
      <c r="J1916">
        <f>VLOOKUP(I1916,produto!B$1:G$24,4,FALSE)</f>
        <v>14</v>
      </c>
      <c r="K1916" t="str">
        <f>VLOOKUP(J1916,marca!A$1:B$15,2,FALSE)</f>
        <v>DA CASA</v>
      </c>
      <c r="L1916">
        <f t="shared" ca="1" si="149"/>
        <v>1</v>
      </c>
      <c r="M1916" t="str">
        <f ca="1">VLOOKUP(L1916,Departamento!A$1:C$8,2,FALSE)</f>
        <v>Informática</v>
      </c>
      <c r="N1916">
        <f t="shared" ca="1" si="148"/>
        <v>2</v>
      </c>
      <c r="O1916" t="str">
        <f ca="1">VLOOKUP(N1916,gerencia!A$1:B$5,2,FALSE)</f>
        <v>papelaria/cosmético</v>
      </c>
      <c r="P1916" t="s">
        <v>14</v>
      </c>
      <c r="Q1916">
        <v>1</v>
      </c>
      <c r="R1916">
        <v>1600</v>
      </c>
      <c r="S1916">
        <v>817</v>
      </c>
    </row>
    <row r="1917" spans="1:19">
      <c r="A1917">
        <v>1916</v>
      </c>
      <c r="B1917">
        <f t="shared" ca="1" si="145"/>
        <v>6</v>
      </c>
      <c r="C1917" t="str">
        <f ca="1">VLOOKUP(B1917,cliente!A$1:B$7,2,FALSE)</f>
        <v>Reginaldo Rossi</v>
      </c>
      <c r="D1917">
        <f t="shared" ca="1" si="146"/>
        <v>9</v>
      </c>
      <c r="E1917" t="str">
        <f ca="1">VLOOKUP(D1917,vendedor!A$1:B$13,2,FALSE)</f>
        <v>Diego Santos</v>
      </c>
      <c r="F1917">
        <f t="shared" ca="1" si="147"/>
        <v>2</v>
      </c>
      <c r="G1917" t="str">
        <f ca="1">VLOOKUP(F1917,cidade!A$1:B$6,2,FALSE)</f>
        <v>Recife</v>
      </c>
      <c r="H1917">
        <v>13</v>
      </c>
      <c r="I1917" t="str">
        <f>VLOOKUP(H1917,produto!A$1:F$24,2,FALSE)</f>
        <v>Estojo</v>
      </c>
      <c r="J1917">
        <f>VLOOKUP(I1917,produto!B$1:G$24,4,FALSE)</f>
        <v>7</v>
      </c>
      <c r="K1917" t="str">
        <f>VLOOKUP(J1917,marca!A$1:B$15,2,FALSE)</f>
        <v>TILIBRA</v>
      </c>
      <c r="L1917">
        <f t="shared" ca="1" si="149"/>
        <v>1</v>
      </c>
      <c r="M1917" t="str">
        <f ca="1">VLOOKUP(L1917,Departamento!A$1:C$8,2,FALSE)</f>
        <v>Informática</v>
      </c>
      <c r="N1917">
        <f t="shared" ca="1" si="148"/>
        <v>3</v>
      </c>
      <c r="O1917" t="str">
        <f ca="1">VLOOKUP(N1917,gerencia!A$1:B$5,2,FALSE)</f>
        <v>Eletro Eletrônico</v>
      </c>
      <c r="P1917" t="s">
        <v>512</v>
      </c>
      <c r="Q1917">
        <v>1</v>
      </c>
      <c r="R1917">
        <v>3.2</v>
      </c>
      <c r="S1917">
        <v>694</v>
      </c>
    </row>
    <row r="1918" spans="1:19">
      <c r="A1918">
        <v>1917</v>
      </c>
      <c r="B1918">
        <f t="shared" ca="1" si="145"/>
        <v>4</v>
      </c>
      <c r="C1918" t="str">
        <f ca="1">VLOOKUP(B1918,cliente!A$1:B$7,2,FALSE)</f>
        <v>Tom Jobim</v>
      </c>
      <c r="D1918">
        <f t="shared" ca="1" si="146"/>
        <v>6</v>
      </c>
      <c r="E1918" t="str">
        <f ca="1">VLOOKUP(D1918,vendedor!A$1:B$13,2,FALSE)</f>
        <v>Rodrigo Machado</v>
      </c>
      <c r="F1918">
        <f t="shared" ca="1" si="147"/>
        <v>3</v>
      </c>
      <c r="G1918" t="str">
        <f ca="1">VLOOKUP(F1918,cidade!A$1:B$6,2,FALSE)</f>
        <v>São Paulo</v>
      </c>
      <c r="H1918">
        <v>16</v>
      </c>
      <c r="I1918" t="str">
        <f>VLOOKUP(H1918,produto!A$1:F$24,2,FALSE)</f>
        <v>Perfume</v>
      </c>
      <c r="J1918">
        <f>VLOOKUP(I1918,produto!B$1:G$24,4,FALSE)</f>
        <v>11</v>
      </c>
      <c r="K1918" t="str">
        <f>VLOOKUP(J1918,marca!A$1:B$15,2,FALSE)</f>
        <v>PHILIPS</v>
      </c>
      <c r="L1918">
        <f t="shared" ca="1" si="149"/>
        <v>6</v>
      </c>
      <c r="M1918" t="str">
        <f ca="1">VLOOKUP(L1918,Departamento!A$1:C$8,2,FALSE)</f>
        <v>Eletrodomestico</v>
      </c>
      <c r="N1918">
        <f t="shared" ca="1" si="148"/>
        <v>1</v>
      </c>
      <c r="O1918" t="str">
        <f ca="1">VLOOKUP(N1918,gerencia!A$1:B$5,2,FALSE)</f>
        <v>Tecnologia</v>
      </c>
      <c r="P1918" t="s">
        <v>32</v>
      </c>
      <c r="Q1918">
        <v>3</v>
      </c>
      <c r="R1918">
        <v>135</v>
      </c>
      <c r="S1918">
        <v>133</v>
      </c>
    </row>
    <row r="1919" spans="1:19">
      <c r="A1919">
        <v>1918</v>
      </c>
      <c r="B1919">
        <f t="shared" ca="1" si="145"/>
        <v>6</v>
      </c>
      <c r="C1919" t="str">
        <f ca="1">VLOOKUP(B1919,cliente!A$1:B$7,2,FALSE)</f>
        <v>Reginaldo Rossi</v>
      </c>
      <c r="D1919">
        <f t="shared" ca="1" si="146"/>
        <v>11</v>
      </c>
      <c r="E1919" t="str">
        <f ca="1">VLOOKUP(D1919,vendedor!A$1:B$13,2,FALSE)</f>
        <v>Filipe Almeida</v>
      </c>
      <c r="F1919">
        <f t="shared" ca="1" si="147"/>
        <v>3</v>
      </c>
      <c r="G1919" t="str">
        <f ca="1">VLOOKUP(F1919,cidade!A$1:B$6,2,FALSE)</f>
        <v>São Paulo</v>
      </c>
      <c r="H1919">
        <v>15</v>
      </c>
      <c r="I1919" t="str">
        <f>VLOOKUP(H1919,produto!A$1:F$24,2,FALSE)</f>
        <v>Baton</v>
      </c>
      <c r="J1919">
        <f>VLOOKUP(I1919,produto!B$1:G$24,4,FALSE)</f>
        <v>10</v>
      </c>
      <c r="K1919" t="str">
        <f>VLOOKUP(J1919,marca!A$1:B$15,2,FALSE)</f>
        <v>BOTICARIO</v>
      </c>
      <c r="L1919">
        <f t="shared" ca="1" si="149"/>
        <v>5</v>
      </c>
      <c r="M1919" t="str">
        <f ca="1">VLOOKUP(L1919,Departamento!A$1:C$8,2,FALSE)</f>
        <v>Eletrónico</v>
      </c>
      <c r="N1919">
        <f t="shared" ca="1" si="148"/>
        <v>1</v>
      </c>
      <c r="O1919" t="str">
        <f ca="1">VLOOKUP(N1919,gerencia!A$1:B$5,2,FALSE)</f>
        <v>Tecnologia</v>
      </c>
      <c r="P1919" t="s">
        <v>478</v>
      </c>
      <c r="Q1919">
        <v>1</v>
      </c>
      <c r="R1919">
        <v>98.5</v>
      </c>
      <c r="S1919">
        <v>1150</v>
      </c>
    </row>
    <row r="1920" spans="1:19">
      <c r="A1920">
        <v>1919</v>
      </c>
      <c r="B1920">
        <f t="shared" ca="1" si="145"/>
        <v>4</v>
      </c>
      <c r="C1920" t="str">
        <f ca="1">VLOOKUP(B1920,cliente!A$1:B$7,2,FALSE)</f>
        <v>Tom Jobim</v>
      </c>
      <c r="D1920">
        <f t="shared" ca="1" si="146"/>
        <v>7</v>
      </c>
      <c r="E1920" t="str">
        <f ca="1">VLOOKUP(D1920,vendedor!A$1:B$13,2,FALSE)</f>
        <v>João Oliveira</v>
      </c>
      <c r="F1920">
        <f t="shared" ca="1" si="147"/>
        <v>2</v>
      </c>
      <c r="G1920" t="str">
        <f ca="1">VLOOKUP(F1920,cidade!A$1:B$6,2,FALSE)</f>
        <v>Recife</v>
      </c>
      <c r="H1920">
        <v>23</v>
      </c>
      <c r="I1920" t="str">
        <f>VLOOKUP(H1920,produto!A$1:F$24,2,FALSE)</f>
        <v>Sofá</v>
      </c>
      <c r="J1920">
        <f>VLOOKUP(I1920,produto!B$1:G$24,4,FALSE)</f>
        <v>14</v>
      </c>
      <c r="K1920" t="str">
        <f>VLOOKUP(J1920,marca!A$1:B$15,2,FALSE)</f>
        <v>DA CASA</v>
      </c>
      <c r="L1920">
        <f t="shared" ca="1" si="149"/>
        <v>3</v>
      </c>
      <c r="M1920" t="str">
        <f ca="1">VLOOKUP(L1920,Departamento!A$1:C$8,2,FALSE)</f>
        <v>Papelaria</v>
      </c>
      <c r="N1920">
        <f t="shared" ca="1" si="148"/>
        <v>4</v>
      </c>
      <c r="O1920" t="str">
        <f ca="1">VLOOKUP(N1920,gerencia!A$1:B$5,2,FALSE)</f>
        <v>Casa e Decoração</v>
      </c>
      <c r="P1920" t="s">
        <v>372</v>
      </c>
      <c r="Q1920">
        <v>2</v>
      </c>
      <c r="R1920">
        <v>300</v>
      </c>
      <c r="S1920">
        <v>1117</v>
      </c>
    </row>
    <row r="1921" spans="1:19">
      <c r="A1921">
        <v>1920</v>
      </c>
      <c r="B1921">
        <f t="shared" ca="1" si="145"/>
        <v>4</v>
      </c>
      <c r="C1921" t="str">
        <f ca="1">VLOOKUP(B1921,cliente!A$1:B$7,2,FALSE)</f>
        <v>Tom Jobim</v>
      </c>
      <c r="D1921">
        <f t="shared" ca="1" si="146"/>
        <v>9</v>
      </c>
      <c r="E1921" t="str">
        <f ca="1">VLOOKUP(D1921,vendedor!A$1:B$13,2,FALSE)</f>
        <v>Diego Santos</v>
      </c>
      <c r="F1921">
        <f t="shared" ca="1" si="147"/>
        <v>4</v>
      </c>
      <c r="G1921" t="str">
        <f ca="1">VLOOKUP(F1921,cidade!A$1:B$6,2,FALSE)</f>
        <v>Rio de janeiro</v>
      </c>
      <c r="H1921">
        <v>8</v>
      </c>
      <c r="I1921" t="str">
        <f>VLOOKUP(H1921,produto!A$1:F$24,2,FALSE)</f>
        <v>Telefone Sem Fio</v>
      </c>
      <c r="J1921">
        <f>VLOOKUP(I1921,produto!B$1:G$24,4,FALSE)</f>
        <v>5</v>
      </c>
      <c r="K1921" t="str">
        <f>VLOOKUP(J1921,marca!A$1:B$15,2,FALSE)</f>
        <v>SAMSUNG</v>
      </c>
      <c r="L1921">
        <f t="shared" ca="1" si="149"/>
        <v>5</v>
      </c>
      <c r="M1921" t="str">
        <f ca="1">VLOOKUP(L1921,Departamento!A$1:C$8,2,FALSE)</f>
        <v>Eletrónico</v>
      </c>
      <c r="N1921">
        <f t="shared" ca="1" si="148"/>
        <v>3</v>
      </c>
      <c r="O1921" t="str">
        <f ca="1">VLOOKUP(N1921,gerencia!A$1:B$5,2,FALSE)</f>
        <v>Eletro Eletrônico</v>
      </c>
      <c r="P1921" t="s">
        <v>595</v>
      </c>
      <c r="Q1921">
        <v>3</v>
      </c>
      <c r="R1921">
        <v>875</v>
      </c>
      <c r="S1921">
        <v>1298</v>
      </c>
    </row>
    <row r="1922" spans="1:19">
      <c r="A1922">
        <v>1921</v>
      </c>
      <c r="B1922">
        <f t="shared" ca="1" si="145"/>
        <v>5</v>
      </c>
      <c r="C1922" t="str">
        <f ca="1">VLOOKUP(B1922,cliente!A$1:B$7,2,FALSE)</f>
        <v>Edson Arantes</v>
      </c>
      <c r="D1922">
        <f t="shared" ca="1" si="146"/>
        <v>6</v>
      </c>
      <c r="E1922" t="str">
        <f ca="1">VLOOKUP(D1922,vendedor!A$1:B$13,2,FALSE)</f>
        <v>Rodrigo Machado</v>
      </c>
      <c r="F1922">
        <f t="shared" ca="1" si="147"/>
        <v>5</v>
      </c>
      <c r="G1922" t="str">
        <f ca="1">VLOOKUP(F1922,cidade!A$1:B$6,2,FALSE)</f>
        <v>Belo Horizonte</v>
      </c>
      <c r="H1922">
        <v>17</v>
      </c>
      <c r="I1922" t="str">
        <f>VLOOKUP(H1922,produto!A$1:F$24,2,FALSE)</f>
        <v>Aparalho de Barbear Elétrico</v>
      </c>
      <c r="J1922">
        <f>VLOOKUP(I1922,produto!B$1:G$24,4,FALSE)</f>
        <v>2</v>
      </c>
      <c r="K1922" t="str">
        <f>VLOOKUP(J1922,marca!A$1:B$15,2,FALSE)</f>
        <v>MICROSOFT</v>
      </c>
      <c r="L1922">
        <f t="shared" ca="1" si="149"/>
        <v>3</v>
      </c>
      <c r="M1922" t="str">
        <f ca="1">VLOOKUP(L1922,Departamento!A$1:C$8,2,FALSE)</f>
        <v>Papelaria</v>
      </c>
      <c r="N1922">
        <f t="shared" ca="1" si="148"/>
        <v>2</v>
      </c>
      <c r="O1922" t="str">
        <f ca="1">VLOOKUP(N1922,gerencia!A$1:B$5,2,FALSE)</f>
        <v>papelaria/cosmético</v>
      </c>
      <c r="P1922" t="s">
        <v>472</v>
      </c>
      <c r="Q1922">
        <v>3</v>
      </c>
      <c r="R1922">
        <v>1075</v>
      </c>
      <c r="S1922">
        <v>711</v>
      </c>
    </row>
    <row r="1923" spans="1:19">
      <c r="A1923">
        <v>1922</v>
      </c>
      <c r="B1923">
        <f t="shared" ref="B1923:B1986" ca="1" si="150">RANDBETWEEN(1,6)</f>
        <v>6</v>
      </c>
      <c r="C1923" t="str">
        <f ca="1">VLOOKUP(B1923,cliente!A$1:B$7,2,FALSE)</f>
        <v>Reginaldo Rossi</v>
      </c>
      <c r="D1923">
        <f t="shared" ref="D1923:D1986" ca="1" si="151">RANDBETWEEN(1,12)</f>
        <v>3</v>
      </c>
      <c r="E1923" t="str">
        <f ca="1">VLOOKUP(D1923,vendedor!A$1:B$13,2,FALSE)</f>
        <v>Issac Palmeiras</v>
      </c>
      <c r="F1923">
        <f t="shared" ref="F1923:F1986" ca="1" si="152">RANDBETWEEN(1,5)</f>
        <v>5</v>
      </c>
      <c r="G1923" t="str">
        <f ca="1">VLOOKUP(F1923,cidade!A$1:B$6,2,FALSE)</f>
        <v>Belo Horizonte</v>
      </c>
      <c r="H1923">
        <v>19</v>
      </c>
      <c r="I1923" t="str">
        <f>VLOOKUP(H1923,produto!A$1:F$24,2,FALSE)</f>
        <v>Fogão</v>
      </c>
      <c r="J1923">
        <f>VLOOKUP(I1923,produto!B$1:G$24,4,FALSE)</f>
        <v>13</v>
      </c>
      <c r="K1923" t="str">
        <f>VLOOKUP(J1923,marca!A$1:B$15,2,FALSE)</f>
        <v>BRASTEMP</v>
      </c>
      <c r="L1923">
        <f t="shared" ca="1" si="149"/>
        <v>1</v>
      </c>
      <c r="M1923" t="str">
        <f ca="1">VLOOKUP(L1923,Departamento!A$1:C$8,2,FALSE)</f>
        <v>Informática</v>
      </c>
      <c r="N1923">
        <f t="shared" ref="N1923:N1986" ca="1" si="153">RANDBETWEEN(1,4)</f>
        <v>4</v>
      </c>
      <c r="O1923" t="str">
        <f ca="1">VLOOKUP(N1923,gerencia!A$1:B$5,2,FALSE)</f>
        <v>Casa e Decoração</v>
      </c>
      <c r="P1923" t="s">
        <v>556</v>
      </c>
      <c r="Q1923">
        <v>2</v>
      </c>
      <c r="R1923">
        <v>1500</v>
      </c>
      <c r="S1923">
        <v>610</v>
      </c>
    </row>
    <row r="1924" spans="1:19">
      <c r="A1924">
        <v>1923</v>
      </c>
      <c r="B1924">
        <f t="shared" ca="1" si="150"/>
        <v>1</v>
      </c>
      <c r="C1924" t="str">
        <f ca="1">VLOOKUP(B1924,cliente!A$1:B$7,2,FALSE)</f>
        <v>João do Pulo</v>
      </c>
      <c r="D1924">
        <f t="shared" ca="1" si="151"/>
        <v>8</v>
      </c>
      <c r="E1924" t="str">
        <f ca="1">VLOOKUP(D1924,vendedor!A$1:B$13,2,FALSE)</f>
        <v>Márcia Brito</v>
      </c>
      <c r="F1924">
        <f t="shared" ca="1" si="152"/>
        <v>3</v>
      </c>
      <c r="G1924" t="str">
        <f ca="1">VLOOKUP(F1924,cidade!A$1:B$6,2,FALSE)</f>
        <v>São Paulo</v>
      </c>
      <c r="H1924">
        <v>12</v>
      </c>
      <c r="I1924" t="str">
        <f>VLOOKUP(H1924,produto!A$1:F$24,2,FALSE)</f>
        <v>Borracha</v>
      </c>
      <c r="J1924">
        <f>VLOOKUP(I1924,produto!B$1:G$24,4,FALSE)</f>
        <v>7</v>
      </c>
      <c r="K1924" t="str">
        <f>VLOOKUP(J1924,marca!A$1:B$15,2,FALSE)</f>
        <v>TILIBRA</v>
      </c>
      <c r="L1924">
        <f t="shared" ca="1" si="149"/>
        <v>2</v>
      </c>
      <c r="M1924" t="str">
        <f ca="1">VLOOKUP(L1924,Departamento!A$1:C$8,2,FALSE)</f>
        <v>Telefonia</v>
      </c>
      <c r="N1924">
        <f t="shared" ca="1" si="153"/>
        <v>1</v>
      </c>
      <c r="O1924" t="str">
        <f ca="1">VLOOKUP(N1924,gerencia!A$1:B$5,2,FALSE)</f>
        <v>Tecnologia</v>
      </c>
      <c r="P1924" t="s">
        <v>323</v>
      </c>
      <c r="Q1924">
        <v>3</v>
      </c>
      <c r="R1924">
        <v>5.3</v>
      </c>
      <c r="S1924">
        <v>1012</v>
      </c>
    </row>
    <row r="1925" spans="1:19">
      <c r="A1925">
        <v>1924</v>
      </c>
      <c r="B1925">
        <f t="shared" ca="1" si="150"/>
        <v>3</v>
      </c>
      <c r="C1925" t="str">
        <f ca="1">VLOOKUP(B1925,cliente!A$1:B$7,2,FALSE)</f>
        <v>Renato Russo</v>
      </c>
      <c r="D1925">
        <f t="shared" ca="1" si="151"/>
        <v>3</v>
      </c>
      <c r="E1925" t="str">
        <f ca="1">VLOOKUP(D1925,vendedor!A$1:B$13,2,FALSE)</f>
        <v>Issac Palmeiras</v>
      </c>
      <c r="F1925">
        <f t="shared" ca="1" si="152"/>
        <v>4</v>
      </c>
      <c r="G1925" t="str">
        <f ca="1">VLOOKUP(F1925,cidade!A$1:B$6,2,FALSE)</f>
        <v>Rio de janeiro</v>
      </c>
      <c r="H1925">
        <v>11</v>
      </c>
      <c r="I1925" t="str">
        <f>VLOOKUP(H1925,produto!A$1:F$24,2,FALSE)</f>
        <v xml:space="preserve">Caneta </v>
      </c>
      <c r="J1925">
        <f>VLOOKUP(I1925,produto!B$1:G$24,4,FALSE)</f>
        <v>8</v>
      </c>
      <c r="K1925" t="str">
        <f>VLOOKUP(J1925,marca!A$1:B$15,2,FALSE)</f>
        <v>FABER CASTELL</v>
      </c>
      <c r="L1925">
        <f t="shared" ca="1" si="149"/>
        <v>5</v>
      </c>
      <c r="M1925" t="str">
        <f ca="1">VLOOKUP(L1925,Departamento!A$1:C$8,2,FALSE)</f>
        <v>Eletrónico</v>
      </c>
      <c r="N1925">
        <f t="shared" ca="1" si="153"/>
        <v>3</v>
      </c>
      <c r="O1925" t="str">
        <f ca="1">VLOOKUP(N1925,gerencia!A$1:B$5,2,FALSE)</f>
        <v>Eletro Eletrônico</v>
      </c>
      <c r="P1925" t="s">
        <v>387</v>
      </c>
      <c r="Q1925">
        <v>3</v>
      </c>
      <c r="R1925">
        <v>0.5</v>
      </c>
      <c r="S1925">
        <v>457</v>
      </c>
    </row>
    <row r="1926" spans="1:19">
      <c r="A1926">
        <v>1925</v>
      </c>
      <c r="B1926">
        <f t="shared" ca="1" si="150"/>
        <v>2</v>
      </c>
      <c r="C1926" t="str">
        <f ca="1">VLOOKUP(B1926,cliente!A$1:B$7,2,FALSE)</f>
        <v>Benito de Paula</v>
      </c>
      <c r="D1926">
        <f t="shared" ca="1" si="151"/>
        <v>7</v>
      </c>
      <c r="E1926" t="str">
        <f ca="1">VLOOKUP(D1926,vendedor!A$1:B$13,2,FALSE)</f>
        <v>João Oliveira</v>
      </c>
      <c r="F1926">
        <f t="shared" ca="1" si="152"/>
        <v>5</v>
      </c>
      <c r="G1926" t="str">
        <f ca="1">VLOOKUP(F1926,cidade!A$1:B$6,2,FALSE)</f>
        <v>Belo Horizonte</v>
      </c>
      <c r="H1926">
        <v>3</v>
      </c>
      <c r="I1926" t="str">
        <f>VLOOKUP(H1926,produto!A$1:F$24,2,FALSE)</f>
        <v>Teclado</v>
      </c>
      <c r="J1926">
        <f>VLOOKUP(I1926,produto!B$1:G$24,4,FALSE)</f>
        <v>1</v>
      </c>
      <c r="K1926" t="str">
        <f>VLOOKUP(J1926,marca!A$1:B$15,2,FALSE)</f>
        <v>APPLE</v>
      </c>
      <c r="L1926">
        <f t="shared" ca="1" si="149"/>
        <v>6</v>
      </c>
      <c r="M1926" t="str">
        <f ca="1">VLOOKUP(L1926,Departamento!A$1:C$8,2,FALSE)</f>
        <v>Eletrodomestico</v>
      </c>
      <c r="N1926">
        <f t="shared" ca="1" si="153"/>
        <v>4</v>
      </c>
      <c r="O1926" t="str">
        <f ca="1">VLOOKUP(N1926,gerencia!A$1:B$5,2,FALSE)</f>
        <v>Casa e Decoração</v>
      </c>
      <c r="P1926" t="s">
        <v>26</v>
      </c>
      <c r="Q1926">
        <v>2</v>
      </c>
      <c r="R1926">
        <v>342.09</v>
      </c>
      <c r="S1926">
        <v>447</v>
      </c>
    </row>
    <row r="1927" spans="1:19">
      <c r="A1927">
        <v>1926</v>
      </c>
      <c r="B1927">
        <f t="shared" ca="1" si="150"/>
        <v>1</v>
      </c>
      <c r="C1927" t="str">
        <f ca="1">VLOOKUP(B1927,cliente!A$1:B$7,2,FALSE)</f>
        <v>João do Pulo</v>
      </c>
      <c r="D1927">
        <f t="shared" ca="1" si="151"/>
        <v>1</v>
      </c>
      <c r="E1927" t="str">
        <f ca="1">VLOOKUP(D1927,vendedor!A$1:B$13,2,FALSE)</f>
        <v>Claudio Silva</v>
      </c>
      <c r="F1927">
        <f t="shared" ca="1" si="152"/>
        <v>5</v>
      </c>
      <c r="G1927" t="str">
        <f ca="1">VLOOKUP(F1927,cidade!A$1:B$6,2,FALSE)</f>
        <v>Belo Horizonte</v>
      </c>
      <c r="H1927">
        <v>23</v>
      </c>
      <c r="I1927" t="str">
        <f>VLOOKUP(H1927,produto!A$1:F$24,2,FALSE)</f>
        <v>Sofá</v>
      </c>
      <c r="J1927">
        <f>VLOOKUP(I1927,produto!B$1:G$24,4,FALSE)</f>
        <v>14</v>
      </c>
      <c r="K1927" t="str">
        <f>VLOOKUP(J1927,marca!A$1:B$15,2,FALSE)</f>
        <v>DA CASA</v>
      </c>
      <c r="L1927">
        <f t="shared" ref="L1927:L1990" ca="1" si="154">RANDBETWEEN(1,6)</f>
        <v>2</v>
      </c>
      <c r="M1927" t="str">
        <f ca="1">VLOOKUP(L1927,Departamento!A$1:C$8,2,FALSE)</f>
        <v>Telefonia</v>
      </c>
      <c r="N1927">
        <f t="shared" ca="1" si="153"/>
        <v>1</v>
      </c>
      <c r="O1927" t="str">
        <f ca="1">VLOOKUP(N1927,gerencia!A$1:B$5,2,FALSE)</f>
        <v>Tecnologia</v>
      </c>
      <c r="P1927" t="s">
        <v>275</v>
      </c>
      <c r="Q1927">
        <v>3</v>
      </c>
      <c r="R1927">
        <v>300</v>
      </c>
      <c r="S1927">
        <v>981</v>
      </c>
    </row>
    <row r="1928" spans="1:19">
      <c r="A1928">
        <v>1927</v>
      </c>
      <c r="B1928">
        <f t="shared" ca="1" si="150"/>
        <v>6</v>
      </c>
      <c r="C1928" t="str">
        <f ca="1">VLOOKUP(B1928,cliente!A$1:B$7,2,FALSE)</f>
        <v>Reginaldo Rossi</v>
      </c>
      <c r="D1928">
        <f t="shared" ca="1" si="151"/>
        <v>12</v>
      </c>
      <c r="E1928" t="str">
        <f ca="1">VLOOKUP(D1928,vendedor!A$1:B$13,2,FALSE)</f>
        <v>Marilia Cardoso</v>
      </c>
      <c r="F1928">
        <f t="shared" ca="1" si="152"/>
        <v>5</v>
      </c>
      <c r="G1928" t="str">
        <f ca="1">VLOOKUP(F1928,cidade!A$1:B$6,2,FALSE)</f>
        <v>Belo Horizonte</v>
      </c>
      <c r="H1928">
        <v>2</v>
      </c>
      <c r="I1928" t="str">
        <f>VLOOKUP(H1928,produto!A$1:F$24,2,FALSE)</f>
        <v>Mouse</v>
      </c>
      <c r="J1928">
        <f>VLOOKUP(I1928,produto!B$1:G$24,4,FALSE)</f>
        <v>2</v>
      </c>
      <c r="K1928" t="str">
        <f>VLOOKUP(J1928,marca!A$1:B$15,2,FALSE)</f>
        <v>MICROSOFT</v>
      </c>
      <c r="L1928">
        <f t="shared" ca="1" si="154"/>
        <v>3</v>
      </c>
      <c r="M1928" t="str">
        <f ca="1">VLOOKUP(L1928,Departamento!A$1:C$8,2,FALSE)</f>
        <v>Papelaria</v>
      </c>
      <c r="N1928">
        <f t="shared" ca="1" si="153"/>
        <v>4</v>
      </c>
      <c r="O1928" t="str">
        <f ca="1">VLOOKUP(N1928,gerencia!A$1:B$5,2,FALSE)</f>
        <v>Casa e Decoração</v>
      </c>
      <c r="P1928" t="s">
        <v>375</v>
      </c>
      <c r="Q1928">
        <v>3</v>
      </c>
      <c r="R1928">
        <v>25.9</v>
      </c>
      <c r="S1928">
        <v>384</v>
      </c>
    </row>
    <row r="1929" spans="1:19">
      <c r="A1929">
        <v>1928</v>
      </c>
      <c r="B1929">
        <f t="shared" ca="1" si="150"/>
        <v>6</v>
      </c>
      <c r="C1929" t="str">
        <f ca="1">VLOOKUP(B1929,cliente!A$1:B$7,2,FALSE)</f>
        <v>Reginaldo Rossi</v>
      </c>
      <c r="D1929">
        <f t="shared" ca="1" si="151"/>
        <v>12</v>
      </c>
      <c r="E1929" t="str">
        <f ca="1">VLOOKUP(D1929,vendedor!A$1:B$13,2,FALSE)</f>
        <v>Marilia Cardoso</v>
      </c>
      <c r="F1929">
        <f t="shared" ca="1" si="152"/>
        <v>4</v>
      </c>
      <c r="G1929" t="str">
        <f ca="1">VLOOKUP(F1929,cidade!A$1:B$6,2,FALSE)</f>
        <v>Rio de janeiro</v>
      </c>
      <c r="H1929">
        <v>20</v>
      </c>
      <c r="I1929" t="str">
        <f>VLOOKUP(H1929,produto!A$1:F$24,2,FALSE)</f>
        <v>Geladeira</v>
      </c>
      <c r="J1929">
        <f>VLOOKUP(I1929,produto!B$1:G$24,4,FALSE)</f>
        <v>12</v>
      </c>
      <c r="K1929" t="str">
        <f>VLOOKUP(J1929,marca!A$1:B$15,2,FALSE)</f>
        <v>ELETROLUX</v>
      </c>
      <c r="L1929">
        <f t="shared" ca="1" si="154"/>
        <v>6</v>
      </c>
      <c r="M1929" t="str">
        <f ca="1">VLOOKUP(L1929,Departamento!A$1:C$8,2,FALSE)</f>
        <v>Eletrodomestico</v>
      </c>
      <c r="N1929">
        <f t="shared" ca="1" si="153"/>
        <v>1</v>
      </c>
      <c r="O1929" t="str">
        <f ca="1">VLOOKUP(N1929,gerencia!A$1:B$5,2,FALSE)</f>
        <v>Tecnologia</v>
      </c>
      <c r="P1929" t="s">
        <v>56</v>
      </c>
      <c r="Q1929">
        <v>1</v>
      </c>
      <c r="R1929">
        <v>350</v>
      </c>
      <c r="S1929">
        <v>1330</v>
      </c>
    </row>
    <row r="1930" spans="1:19">
      <c r="A1930">
        <v>1929</v>
      </c>
      <c r="B1930">
        <f t="shared" ca="1" si="150"/>
        <v>2</v>
      </c>
      <c r="C1930" t="str">
        <f ca="1">VLOOKUP(B1930,cliente!A$1:B$7,2,FALSE)</f>
        <v>Benito de Paula</v>
      </c>
      <c r="D1930">
        <f t="shared" ca="1" si="151"/>
        <v>2</v>
      </c>
      <c r="E1930" t="str">
        <f ca="1">VLOOKUP(D1930,vendedor!A$1:B$13,2,FALSE)</f>
        <v>Márcio Barroso</v>
      </c>
      <c r="F1930">
        <f t="shared" ca="1" si="152"/>
        <v>2</v>
      </c>
      <c r="G1930" t="str">
        <f ca="1">VLOOKUP(F1930,cidade!A$1:B$6,2,FALSE)</f>
        <v>Recife</v>
      </c>
      <c r="H1930">
        <v>17</v>
      </c>
      <c r="I1930" t="str">
        <f>VLOOKUP(H1930,produto!A$1:F$24,2,FALSE)</f>
        <v>Aparalho de Barbear Elétrico</v>
      </c>
      <c r="J1930">
        <f>VLOOKUP(I1930,produto!B$1:G$24,4,FALSE)</f>
        <v>2</v>
      </c>
      <c r="K1930" t="str">
        <f>VLOOKUP(J1930,marca!A$1:B$15,2,FALSE)</f>
        <v>MICROSOFT</v>
      </c>
      <c r="L1930">
        <f t="shared" ca="1" si="154"/>
        <v>5</v>
      </c>
      <c r="M1930" t="str">
        <f ca="1">VLOOKUP(L1930,Departamento!A$1:C$8,2,FALSE)</f>
        <v>Eletrónico</v>
      </c>
      <c r="N1930">
        <f t="shared" ca="1" si="153"/>
        <v>4</v>
      </c>
      <c r="O1930" t="str">
        <f ca="1">VLOOKUP(N1930,gerencia!A$1:B$5,2,FALSE)</f>
        <v>Casa e Decoração</v>
      </c>
      <c r="P1930" t="s">
        <v>359</v>
      </c>
      <c r="Q1930">
        <v>3</v>
      </c>
      <c r="R1930">
        <v>1075</v>
      </c>
      <c r="S1930">
        <v>1298</v>
      </c>
    </row>
    <row r="1931" spans="1:19">
      <c r="A1931">
        <v>1930</v>
      </c>
      <c r="B1931">
        <f t="shared" ca="1" si="150"/>
        <v>2</v>
      </c>
      <c r="C1931" t="str">
        <f ca="1">VLOOKUP(B1931,cliente!A$1:B$7,2,FALSE)</f>
        <v>Benito de Paula</v>
      </c>
      <c r="D1931">
        <f t="shared" ca="1" si="151"/>
        <v>4</v>
      </c>
      <c r="E1931" t="str">
        <f ca="1">VLOOKUP(D1931,vendedor!A$1:B$13,2,FALSE)</f>
        <v>Daniela Matos</v>
      </c>
      <c r="F1931">
        <f t="shared" ca="1" si="152"/>
        <v>3</v>
      </c>
      <c r="G1931" t="str">
        <f ca="1">VLOOKUP(F1931,cidade!A$1:B$6,2,FALSE)</f>
        <v>São Paulo</v>
      </c>
      <c r="H1931">
        <v>15</v>
      </c>
      <c r="I1931" t="str">
        <f>VLOOKUP(H1931,produto!A$1:F$24,2,FALSE)</f>
        <v>Baton</v>
      </c>
      <c r="J1931">
        <f>VLOOKUP(I1931,produto!B$1:G$24,4,FALSE)</f>
        <v>10</v>
      </c>
      <c r="K1931" t="str">
        <f>VLOOKUP(J1931,marca!A$1:B$15,2,FALSE)</f>
        <v>BOTICARIO</v>
      </c>
      <c r="L1931">
        <f t="shared" ca="1" si="154"/>
        <v>1</v>
      </c>
      <c r="M1931" t="str">
        <f ca="1">VLOOKUP(L1931,Departamento!A$1:C$8,2,FALSE)</f>
        <v>Informática</v>
      </c>
      <c r="N1931">
        <f t="shared" ca="1" si="153"/>
        <v>3</v>
      </c>
      <c r="O1931" t="str">
        <f ca="1">VLOOKUP(N1931,gerencia!A$1:B$5,2,FALSE)</f>
        <v>Eletro Eletrônico</v>
      </c>
      <c r="P1931" t="s">
        <v>355</v>
      </c>
      <c r="Q1931">
        <v>3</v>
      </c>
      <c r="R1931">
        <v>98.5</v>
      </c>
      <c r="S1931">
        <v>1431</v>
      </c>
    </row>
    <row r="1932" spans="1:19">
      <c r="A1932">
        <v>1931</v>
      </c>
      <c r="B1932">
        <f t="shared" ca="1" si="150"/>
        <v>5</v>
      </c>
      <c r="C1932" t="str">
        <f ca="1">VLOOKUP(B1932,cliente!A$1:B$7,2,FALSE)</f>
        <v>Edson Arantes</v>
      </c>
      <c r="D1932">
        <f t="shared" ca="1" si="151"/>
        <v>10</v>
      </c>
      <c r="E1932" t="str">
        <f ca="1">VLOOKUP(D1932,vendedor!A$1:B$13,2,FALSE)</f>
        <v>Danilo Barreto</v>
      </c>
      <c r="F1932">
        <f t="shared" ca="1" si="152"/>
        <v>5</v>
      </c>
      <c r="G1932" t="str">
        <f ca="1">VLOOKUP(F1932,cidade!A$1:B$6,2,FALSE)</f>
        <v>Belo Horizonte</v>
      </c>
      <c r="H1932">
        <v>14</v>
      </c>
      <c r="I1932" t="str">
        <f>VLOOKUP(H1932,produto!A$1:F$24,2,FALSE)</f>
        <v>Classificador</v>
      </c>
      <c r="J1932">
        <f>VLOOKUP(I1932,produto!B$1:G$24,4,FALSE)</f>
        <v>9</v>
      </c>
      <c r="K1932" t="str">
        <f>VLOOKUP(J1932,marca!A$1:B$15,2,FALSE)</f>
        <v>AVON</v>
      </c>
      <c r="L1932">
        <f t="shared" ca="1" si="154"/>
        <v>1</v>
      </c>
      <c r="M1932" t="str">
        <f ca="1">VLOOKUP(L1932,Departamento!A$1:C$8,2,FALSE)</f>
        <v>Informática</v>
      </c>
      <c r="N1932">
        <f t="shared" ca="1" si="153"/>
        <v>3</v>
      </c>
      <c r="O1932" t="str">
        <f ca="1">VLOOKUP(N1932,gerencia!A$1:B$5,2,FALSE)</f>
        <v>Eletro Eletrônico</v>
      </c>
      <c r="P1932" t="s">
        <v>128</v>
      </c>
      <c r="Q1932">
        <v>3</v>
      </c>
      <c r="R1932">
        <v>25</v>
      </c>
      <c r="S1932">
        <v>1386</v>
      </c>
    </row>
    <row r="1933" spans="1:19">
      <c r="A1933">
        <v>1932</v>
      </c>
      <c r="B1933">
        <f t="shared" ca="1" si="150"/>
        <v>2</v>
      </c>
      <c r="C1933" t="str">
        <f ca="1">VLOOKUP(B1933,cliente!A$1:B$7,2,FALSE)</f>
        <v>Benito de Paula</v>
      </c>
      <c r="D1933">
        <f t="shared" ca="1" si="151"/>
        <v>5</v>
      </c>
      <c r="E1933" t="str">
        <f ca="1">VLOOKUP(D1933,vendedor!A$1:B$13,2,FALSE)</f>
        <v>Maria Braga</v>
      </c>
      <c r="F1933">
        <f t="shared" ca="1" si="152"/>
        <v>3</v>
      </c>
      <c r="G1933" t="str">
        <f ca="1">VLOOKUP(F1933,cidade!A$1:B$6,2,FALSE)</f>
        <v>São Paulo</v>
      </c>
      <c r="H1933">
        <v>17</v>
      </c>
      <c r="I1933" t="str">
        <f>VLOOKUP(H1933,produto!A$1:F$24,2,FALSE)</f>
        <v>Aparalho de Barbear Elétrico</v>
      </c>
      <c r="J1933">
        <f>VLOOKUP(I1933,produto!B$1:G$24,4,FALSE)</f>
        <v>2</v>
      </c>
      <c r="K1933" t="str">
        <f>VLOOKUP(J1933,marca!A$1:B$15,2,FALSE)</f>
        <v>MICROSOFT</v>
      </c>
      <c r="L1933">
        <f t="shared" ca="1" si="154"/>
        <v>1</v>
      </c>
      <c r="M1933" t="str">
        <f ca="1">VLOOKUP(L1933,Departamento!A$1:C$8,2,FALSE)</f>
        <v>Informática</v>
      </c>
      <c r="N1933">
        <f t="shared" ca="1" si="153"/>
        <v>4</v>
      </c>
      <c r="O1933" t="str">
        <f ca="1">VLOOKUP(N1933,gerencia!A$1:B$5,2,FALSE)</f>
        <v>Casa e Decoração</v>
      </c>
      <c r="P1933" t="s">
        <v>200</v>
      </c>
      <c r="Q1933">
        <v>3</v>
      </c>
      <c r="R1933">
        <v>1075</v>
      </c>
      <c r="S1933">
        <v>1314</v>
      </c>
    </row>
    <row r="1934" spans="1:19">
      <c r="A1934">
        <v>1933</v>
      </c>
      <c r="B1934">
        <f t="shared" ca="1" si="150"/>
        <v>4</v>
      </c>
      <c r="C1934" t="str">
        <f ca="1">VLOOKUP(B1934,cliente!A$1:B$7,2,FALSE)</f>
        <v>Tom Jobim</v>
      </c>
      <c r="D1934">
        <f t="shared" ca="1" si="151"/>
        <v>1</v>
      </c>
      <c r="E1934" t="str">
        <f ca="1">VLOOKUP(D1934,vendedor!A$1:B$13,2,FALSE)</f>
        <v>Claudio Silva</v>
      </c>
      <c r="F1934">
        <f t="shared" ca="1" si="152"/>
        <v>2</v>
      </c>
      <c r="G1934" t="str">
        <f ca="1">VLOOKUP(F1934,cidade!A$1:B$6,2,FALSE)</f>
        <v>Recife</v>
      </c>
      <c r="H1934">
        <v>23</v>
      </c>
      <c r="I1934" t="str">
        <f>VLOOKUP(H1934,produto!A$1:F$24,2,FALSE)</f>
        <v>Sofá</v>
      </c>
      <c r="J1934">
        <f>VLOOKUP(I1934,produto!B$1:G$24,4,FALSE)</f>
        <v>14</v>
      </c>
      <c r="K1934" t="str">
        <f>VLOOKUP(J1934,marca!A$1:B$15,2,FALSE)</f>
        <v>DA CASA</v>
      </c>
      <c r="L1934">
        <f t="shared" ca="1" si="154"/>
        <v>6</v>
      </c>
      <c r="M1934" t="str">
        <f ca="1">VLOOKUP(L1934,Departamento!A$1:C$8,2,FALSE)</f>
        <v>Eletrodomestico</v>
      </c>
      <c r="N1934">
        <f t="shared" ca="1" si="153"/>
        <v>2</v>
      </c>
      <c r="O1934" t="str">
        <f ca="1">VLOOKUP(N1934,gerencia!A$1:B$5,2,FALSE)</f>
        <v>papelaria/cosmético</v>
      </c>
      <c r="P1934" t="s">
        <v>441</v>
      </c>
      <c r="Q1934">
        <v>2</v>
      </c>
      <c r="R1934">
        <v>300</v>
      </c>
      <c r="S1934">
        <v>706</v>
      </c>
    </row>
    <row r="1935" spans="1:19">
      <c r="A1935">
        <v>1934</v>
      </c>
      <c r="B1935">
        <f t="shared" ca="1" si="150"/>
        <v>1</v>
      </c>
      <c r="C1935" t="str">
        <f ca="1">VLOOKUP(B1935,cliente!A$1:B$7,2,FALSE)</f>
        <v>João do Pulo</v>
      </c>
      <c r="D1935">
        <f t="shared" ca="1" si="151"/>
        <v>3</v>
      </c>
      <c r="E1935" t="str">
        <f ca="1">VLOOKUP(D1935,vendedor!A$1:B$13,2,FALSE)</f>
        <v>Issac Palmeiras</v>
      </c>
      <c r="F1935">
        <f t="shared" ca="1" si="152"/>
        <v>3</v>
      </c>
      <c r="G1935" t="str">
        <f ca="1">VLOOKUP(F1935,cidade!A$1:B$6,2,FALSE)</f>
        <v>São Paulo</v>
      </c>
      <c r="H1935">
        <v>7</v>
      </c>
      <c r="I1935" t="str">
        <f>VLOOKUP(H1935,produto!A$1:F$24,2,FALSE)</f>
        <v>Celular 4Gb</v>
      </c>
      <c r="J1935">
        <f>VLOOKUP(I1935,produto!B$1:G$24,4,FALSE)</f>
        <v>5</v>
      </c>
      <c r="K1935" t="str">
        <f>VLOOKUP(J1935,marca!A$1:B$15,2,FALSE)</f>
        <v>SAMSUNG</v>
      </c>
      <c r="L1935">
        <f t="shared" ca="1" si="154"/>
        <v>3</v>
      </c>
      <c r="M1935" t="str">
        <f ca="1">VLOOKUP(L1935,Departamento!A$1:C$8,2,FALSE)</f>
        <v>Papelaria</v>
      </c>
      <c r="N1935">
        <f t="shared" ca="1" si="153"/>
        <v>3</v>
      </c>
      <c r="O1935" t="str">
        <f ca="1">VLOOKUP(N1935,gerencia!A$1:B$5,2,FALSE)</f>
        <v>Eletro Eletrônico</v>
      </c>
      <c r="P1935" t="s">
        <v>55</v>
      </c>
      <c r="Q1935">
        <v>3</v>
      </c>
      <c r="R1935">
        <v>52.9</v>
      </c>
      <c r="S1935">
        <v>597</v>
      </c>
    </row>
    <row r="1936" spans="1:19">
      <c r="A1936">
        <v>1935</v>
      </c>
      <c r="B1936">
        <f t="shared" ca="1" si="150"/>
        <v>5</v>
      </c>
      <c r="C1936" t="str">
        <f ca="1">VLOOKUP(B1936,cliente!A$1:B$7,2,FALSE)</f>
        <v>Edson Arantes</v>
      </c>
      <c r="D1936">
        <f t="shared" ca="1" si="151"/>
        <v>11</v>
      </c>
      <c r="E1936" t="str">
        <f ca="1">VLOOKUP(D1936,vendedor!A$1:B$13,2,FALSE)</f>
        <v>Filipe Almeida</v>
      </c>
      <c r="F1936">
        <f t="shared" ca="1" si="152"/>
        <v>5</v>
      </c>
      <c r="G1936" t="str">
        <f ca="1">VLOOKUP(F1936,cidade!A$1:B$6,2,FALSE)</f>
        <v>Belo Horizonte</v>
      </c>
      <c r="H1936">
        <v>21</v>
      </c>
      <c r="I1936" t="str">
        <f>VLOOKUP(H1936,produto!A$1:F$24,2,FALSE)</f>
        <v>microondas</v>
      </c>
      <c r="J1936">
        <f>VLOOKUP(I1936,produto!B$1:G$24,4,FALSE)</f>
        <v>14</v>
      </c>
      <c r="K1936" t="str">
        <f>VLOOKUP(J1936,marca!A$1:B$15,2,FALSE)</f>
        <v>DA CASA</v>
      </c>
      <c r="L1936">
        <f t="shared" ca="1" si="154"/>
        <v>2</v>
      </c>
      <c r="M1936" t="str">
        <f ca="1">VLOOKUP(L1936,Departamento!A$1:C$8,2,FALSE)</f>
        <v>Telefonia</v>
      </c>
      <c r="N1936">
        <f t="shared" ca="1" si="153"/>
        <v>3</v>
      </c>
      <c r="O1936" t="str">
        <f ca="1">VLOOKUP(N1936,gerencia!A$1:B$5,2,FALSE)</f>
        <v>Eletro Eletrônico</v>
      </c>
      <c r="P1936" t="s">
        <v>208</v>
      </c>
      <c r="Q1936">
        <v>1</v>
      </c>
      <c r="R1936">
        <v>2100</v>
      </c>
      <c r="S1936">
        <v>916</v>
      </c>
    </row>
    <row r="1937" spans="1:19">
      <c r="A1937">
        <v>1936</v>
      </c>
      <c r="B1937">
        <f t="shared" ca="1" si="150"/>
        <v>5</v>
      </c>
      <c r="C1937" t="str">
        <f ca="1">VLOOKUP(B1937,cliente!A$1:B$7,2,FALSE)</f>
        <v>Edson Arantes</v>
      </c>
      <c r="D1937">
        <f t="shared" ca="1" si="151"/>
        <v>7</v>
      </c>
      <c r="E1937" t="str">
        <f ca="1">VLOOKUP(D1937,vendedor!A$1:B$13,2,FALSE)</f>
        <v>João Oliveira</v>
      </c>
      <c r="F1937">
        <f t="shared" ca="1" si="152"/>
        <v>2</v>
      </c>
      <c r="G1937" t="str">
        <f ca="1">VLOOKUP(F1937,cidade!A$1:B$6,2,FALSE)</f>
        <v>Recife</v>
      </c>
      <c r="H1937">
        <v>19</v>
      </c>
      <c r="I1937" t="str">
        <f>VLOOKUP(H1937,produto!A$1:F$24,2,FALSE)</f>
        <v>Fogão</v>
      </c>
      <c r="J1937">
        <f>VLOOKUP(I1937,produto!B$1:G$24,4,FALSE)</f>
        <v>13</v>
      </c>
      <c r="K1937" t="str">
        <f>VLOOKUP(J1937,marca!A$1:B$15,2,FALSE)</f>
        <v>BRASTEMP</v>
      </c>
      <c r="L1937">
        <f t="shared" ca="1" si="154"/>
        <v>5</v>
      </c>
      <c r="M1937" t="str">
        <f ca="1">VLOOKUP(L1937,Departamento!A$1:C$8,2,FALSE)</f>
        <v>Eletrónico</v>
      </c>
      <c r="N1937">
        <f t="shared" ca="1" si="153"/>
        <v>1</v>
      </c>
      <c r="O1937" t="str">
        <f ca="1">VLOOKUP(N1937,gerencia!A$1:B$5,2,FALSE)</f>
        <v>Tecnologia</v>
      </c>
      <c r="P1937" t="s">
        <v>165</v>
      </c>
      <c r="Q1937">
        <v>3</v>
      </c>
      <c r="R1937">
        <v>1500</v>
      </c>
      <c r="S1937">
        <v>1416</v>
      </c>
    </row>
    <row r="1938" spans="1:19">
      <c r="A1938">
        <v>1937</v>
      </c>
      <c r="B1938">
        <f t="shared" ca="1" si="150"/>
        <v>1</v>
      </c>
      <c r="C1938" t="str">
        <f ca="1">VLOOKUP(B1938,cliente!A$1:B$7,2,FALSE)</f>
        <v>João do Pulo</v>
      </c>
      <c r="D1938">
        <f t="shared" ca="1" si="151"/>
        <v>11</v>
      </c>
      <c r="E1938" t="str">
        <f ca="1">VLOOKUP(D1938,vendedor!A$1:B$13,2,FALSE)</f>
        <v>Filipe Almeida</v>
      </c>
      <c r="F1938">
        <f t="shared" ca="1" si="152"/>
        <v>1</v>
      </c>
      <c r="G1938" t="str">
        <f ca="1">VLOOKUP(F1938,cidade!A$1:B$6,2,FALSE)</f>
        <v>Salvador</v>
      </c>
      <c r="H1938">
        <v>12</v>
      </c>
      <c r="I1938" t="str">
        <f>VLOOKUP(H1938,produto!A$1:F$24,2,FALSE)</f>
        <v>Borracha</v>
      </c>
      <c r="J1938">
        <f>VLOOKUP(I1938,produto!B$1:G$24,4,FALSE)</f>
        <v>7</v>
      </c>
      <c r="K1938" t="str">
        <f>VLOOKUP(J1938,marca!A$1:B$15,2,FALSE)</f>
        <v>TILIBRA</v>
      </c>
      <c r="L1938">
        <f t="shared" ca="1" si="154"/>
        <v>5</v>
      </c>
      <c r="M1938" t="str">
        <f ca="1">VLOOKUP(L1938,Departamento!A$1:C$8,2,FALSE)</f>
        <v>Eletrónico</v>
      </c>
      <c r="N1938">
        <f t="shared" ca="1" si="153"/>
        <v>1</v>
      </c>
      <c r="O1938" t="str">
        <f ca="1">VLOOKUP(N1938,gerencia!A$1:B$5,2,FALSE)</f>
        <v>Tecnologia</v>
      </c>
      <c r="P1938" t="s">
        <v>258</v>
      </c>
      <c r="Q1938">
        <v>1</v>
      </c>
      <c r="R1938">
        <v>5.3</v>
      </c>
      <c r="S1938">
        <v>870</v>
      </c>
    </row>
    <row r="1939" spans="1:19">
      <c r="A1939">
        <v>1938</v>
      </c>
      <c r="B1939">
        <f t="shared" ca="1" si="150"/>
        <v>3</v>
      </c>
      <c r="C1939" t="str">
        <f ca="1">VLOOKUP(B1939,cliente!A$1:B$7,2,FALSE)</f>
        <v>Renato Russo</v>
      </c>
      <c r="D1939">
        <f t="shared" ca="1" si="151"/>
        <v>3</v>
      </c>
      <c r="E1939" t="str">
        <f ca="1">VLOOKUP(D1939,vendedor!A$1:B$13,2,FALSE)</f>
        <v>Issac Palmeiras</v>
      </c>
      <c r="F1939">
        <f t="shared" ca="1" si="152"/>
        <v>2</v>
      </c>
      <c r="G1939" t="str">
        <f ca="1">VLOOKUP(F1939,cidade!A$1:B$6,2,FALSE)</f>
        <v>Recife</v>
      </c>
      <c r="H1939">
        <v>1</v>
      </c>
      <c r="I1939" t="str">
        <f>VLOOKUP(H1939,produto!A$1:F$24,2,FALSE)</f>
        <v>TV</v>
      </c>
      <c r="J1939">
        <f>VLOOKUP(I1939,produto!B$1:G$24,4,FALSE)</f>
        <v>3</v>
      </c>
      <c r="K1939" t="str">
        <f>VLOOKUP(J1939,marca!A$1:B$15,2,FALSE)</f>
        <v>DELL</v>
      </c>
      <c r="L1939">
        <f t="shared" ca="1" si="154"/>
        <v>1</v>
      </c>
      <c r="M1939" t="str">
        <f ca="1">VLOOKUP(L1939,Departamento!A$1:C$8,2,FALSE)</f>
        <v>Informática</v>
      </c>
      <c r="N1939">
        <f t="shared" ca="1" si="153"/>
        <v>2</v>
      </c>
      <c r="O1939" t="str">
        <f ca="1">VLOOKUP(N1939,gerencia!A$1:B$5,2,FALSE)</f>
        <v>papelaria/cosmético</v>
      </c>
      <c r="P1939" t="s">
        <v>613</v>
      </c>
      <c r="Q1939">
        <v>3</v>
      </c>
      <c r="R1939">
        <v>25.15</v>
      </c>
      <c r="S1939">
        <v>1255</v>
      </c>
    </row>
    <row r="1940" spans="1:19">
      <c r="A1940">
        <v>1939</v>
      </c>
      <c r="B1940">
        <f t="shared" ca="1" si="150"/>
        <v>4</v>
      </c>
      <c r="C1940" t="str">
        <f ca="1">VLOOKUP(B1940,cliente!A$1:B$7,2,FALSE)</f>
        <v>Tom Jobim</v>
      </c>
      <c r="D1940">
        <f t="shared" ca="1" si="151"/>
        <v>6</v>
      </c>
      <c r="E1940" t="str">
        <f ca="1">VLOOKUP(D1940,vendedor!A$1:B$13,2,FALSE)</f>
        <v>Rodrigo Machado</v>
      </c>
      <c r="F1940">
        <f t="shared" ca="1" si="152"/>
        <v>3</v>
      </c>
      <c r="G1940" t="str">
        <f ca="1">VLOOKUP(F1940,cidade!A$1:B$6,2,FALSE)</f>
        <v>São Paulo</v>
      </c>
      <c r="H1940">
        <v>19</v>
      </c>
      <c r="I1940" t="str">
        <f>VLOOKUP(H1940,produto!A$1:F$24,2,FALSE)</f>
        <v>Fogão</v>
      </c>
      <c r="J1940">
        <f>VLOOKUP(I1940,produto!B$1:G$24,4,FALSE)</f>
        <v>13</v>
      </c>
      <c r="K1940" t="str">
        <f>VLOOKUP(J1940,marca!A$1:B$15,2,FALSE)</f>
        <v>BRASTEMP</v>
      </c>
      <c r="L1940">
        <f t="shared" ca="1" si="154"/>
        <v>2</v>
      </c>
      <c r="M1940" t="str">
        <f ca="1">VLOOKUP(L1940,Departamento!A$1:C$8,2,FALSE)</f>
        <v>Telefonia</v>
      </c>
      <c r="N1940">
        <f t="shared" ca="1" si="153"/>
        <v>2</v>
      </c>
      <c r="O1940" t="str">
        <f ca="1">VLOOKUP(N1940,gerencia!A$1:B$5,2,FALSE)</f>
        <v>papelaria/cosmético</v>
      </c>
      <c r="P1940" t="s">
        <v>222</v>
      </c>
      <c r="Q1940">
        <v>3</v>
      </c>
      <c r="R1940">
        <v>1500</v>
      </c>
      <c r="S1940">
        <v>800</v>
      </c>
    </row>
    <row r="1941" spans="1:19">
      <c r="A1941">
        <v>1940</v>
      </c>
      <c r="B1941">
        <f t="shared" ca="1" si="150"/>
        <v>2</v>
      </c>
      <c r="C1941" t="str">
        <f ca="1">VLOOKUP(B1941,cliente!A$1:B$7,2,FALSE)</f>
        <v>Benito de Paula</v>
      </c>
      <c r="D1941">
        <f t="shared" ca="1" si="151"/>
        <v>3</v>
      </c>
      <c r="E1941" t="str">
        <f ca="1">VLOOKUP(D1941,vendedor!A$1:B$13,2,FALSE)</f>
        <v>Issac Palmeiras</v>
      </c>
      <c r="F1941">
        <f t="shared" ca="1" si="152"/>
        <v>2</v>
      </c>
      <c r="G1941" t="str">
        <f ca="1">VLOOKUP(F1941,cidade!A$1:B$6,2,FALSE)</f>
        <v>Recife</v>
      </c>
      <c r="H1941">
        <v>6</v>
      </c>
      <c r="I1941" t="str">
        <f>VLOOKUP(H1941,produto!A$1:F$24,2,FALSE)</f>
        <v xml:space="preserve">Notebook </v>
      </c>
      <c r="J1941">
        <f>VLOOKUP(I1941,produto!B$1:G$24,4,FALSE)</f>
        <v>5</v>
      </c>
      <c r="K1941" t="str">
        <f>VLOOKUP(J1941,marca!A$1:B$15,2,FALSE)</f>
        <v>SAMSUNG</v>
      </c>
      <c r="L1941">
        <f t="shared" ca="1" si="154"/>
        <v>5</v>
      </c>
      <c r="M1941" t="str">
        <f ca="1">VLOOKUP(L1941,Departamento!A$1:C$8,2,FALSE)</f>
        <v>Eletrónico</v>
      </c>
      <c r="N1941">
        <f t="shared" ca="1" si="153"/>
        <v>4</v>
      </c>
      <c r="O1941" t="str">
        <f ca="1">VLOOKUP(N1941,gerencia!A$1:B$5,2,FALSE)</f>
        <v>Casa e Decoração</v>
      </c>
      <c r="P1941" t="s">
        <v>636</v>
      </c>
      <c r="Q1941">
        <v>3</v>
      </c>
      <c r="R1941">
        <v>550</v>
      </c>
      <c r="S1941">
        <v>250</v>
      </c>
    </row>
    <row r="1942" spans="1:19">
      <c r="A1942">
        <v>1941</v>
      </c>
      <c r="B1942">
        <f t="shared" ca="1" si="150"/>
        <v>2</v>
      </c>
      <c r="C1942" t="str">
        <f ca="1">VLOOKUP(B1942,cliente!A$1:B$7,2,FALSE)</f>
        <v>Benito de Paula</v>
      </c>
      <c r="D1942">
        <f t="shared" ca="1" si="151"/>
        <v>10</v>
      </c>
      <c r="E1942" t="str">
        <f ca="1">VLOOKUP(D1942,vendedor!A$1:B$13,2,FALSE)</f>
        <v>Danilo Barreto</v>
      </c>
      <c r="F1942">
        <f t="shared" ca="1" si="152"/>
        <v>2</v>
      </c>
      <c r="G1942" t="str">
        <f ca="1">VLOOKUP(F1942,cidade!A$1:B$6,2,FALSE)</f>
        <v>Recife</v>
      </c>
      <c r="H1942">
        <v>5</v>
      </c>
      <c r="I1942" t="str">
        <f>VLOOKUP(H1942,produto!A$1:F$24,2,FALSE)</f>
        <v>Computador</v>
      </c>
      <c r="J1942">
        <f>VLOOKUP(I1942,produto!B$1:G$24,4,FALSE)</f>
        <v>4</v>
      </c>
      <c r="K1942" t="str">
        <f>VLOOKUP(J1942,marca!A$1:B$15,2,FALSE)</f>
        <v>IBM</v>
      </c>
      <c r="L1942">
        <f t="shared" ca="1" si="154"/>
        <v>1</v>
      </c>
      <c r="M1942" t="str">
        <f ca="1">VLOOKUP(L1942,Departamento!A$1:C$8,2,FALSE)</f>
        <v>Informática</v>
      </c>
      <c r="N1942">
        <f t="shared" ca="1" si="153"/>
        <v>1</v>
      </c>
      <c r="O1942" t="str">
        <f ca="1">VLOOKUP(N1942,gerencia!A$1:B$5,2,FALSE)</f>
        <v>Tecnologia</v>
      </c>
      <c r="P1942" t="s">
        <v>633</v>
      </c>
      <c r="Q1942">
        <v>2</v>
      </c>
      <c r="R1942">
        <v>2125.9899999999998</v>
      </c>
      <c r="S1942">
        <v>1318</v>
      </c>
    </row>
    <row r="1943" spans="1:19">
      <c r="A1943">
        <v>1942</v>
      </c>
      <c r="B1943">
        <f t="shared" ca="1" si="150"/>
        <v>1</v>
      </c>
      <c r="C1943" t="str">
        <f ca="1">VLOOKUP(B1943,cliente!A$1:B$7,2,FALSE)</f>
        <v>João do Pulo</v>
      </c>
      <c r="D1943">
        <f t="shared" ca="1" si="151"/>
        <v>5</v>
      </c>
      <c r="E1943" t="str">
        <f ca="1">VLOOKUP(D1943,vendedor!A$1:B$13,2,FALSE)</f>
        <v>Maria Braga</v>
      </c>
      <c r="F1943">
        <f t="shared" ca="1" si="152"/>
        <v>3</v>
      </c>
      <c r="G1943" t="str">
        <f ca="1">VLOOKUP(F1943,cidade!A$1:B$6,2,FALSE)</f>
        <v>São Paulo</v>
      </c>
      <c r="H1943">
        <v>7</v>
      </c>
      <c r="I1943" t="str">
        <f>VLOOKUP(H1943,produto!A$1:F$24,2,FALSE)</f>
        <v>Celular 4Gb</v>
      </c>
      <c r="J1943">
        <f>VLOOKUP(I1943,produto!B$1:G$24,4,FALSE)</f>
        <v>5</v>
      </c>
      <c r="K1943" t="str">
        <f>VLOOKUP(J1943,marca!A$1:B$15,2,FALSE)</f>
        <v>SAMSUNG</v>
      </c>
      <c r="L1943">
        <f t="shared" ca="1" si="154"/>
        <v>4</v>
      </c>
      <c r="M1943" t="str">
        <f ca="1">VLOOKUP(L1943,Departamento!A$1:C$8,2,FALSE)</f>
        <v>cosmético</v>
      </c>
      <c r="N1943">
        <f t="shared" ca="1" si="153"/>
        <v>1</v>
      </c>
      <c r="O1943" t="str">
        <f ca="1">VLOOKUP(N1943,gerencia!A$1:B$5,2,FALSE)</f>
        <v>Tecnologia</v>
      </c>
      <c r="P1943" t="s">
        <v>124</v>
      </c>
      <c r="Q1943">
        <v>1</v>
      </c>
      <c r="R1943">
        <v>52.9</v>
      </c>
      <c r="S1943">
        <v>543</v>
      </c>
    </row>
    <row r="1944" spans="1:19">
      <c r="A1944">
        <v>1943</v>
      </c>
      <c r="B1944">
        <f t="shared" ca="1" si="150"/>
        <v>2</v>
      </c>
      <c r="C1944" t="str">
        <f ca="1">VLOOKUP(B1944,cliente!A$1:B$7,2,FALSE)</f>
        <v>Benito de Paula</v>
      </c>
      <c r="D1944">
        <f t="shared" ca="1" si="151"/>
        <v>2</v>
      </c>
      <c r="E1944" t="str">
        <f ca="1">VLOOKUP(D1944,vendedor!A$1:B$13,2,FALSE)</f>
        <v>Márcio Barroso</v>
      </c>
      <c r="F1944">
        <f t="shared" ca="1" si="152"/>
        <v>3</v>
      </c>
      <c r="G1944" t="str">
        <f ca="1">VLOOKUP(F1944,cidade!A$1:B$6,2,FALSE)</f>
        <v>São Paulo</v>
      </c>
      <c r="H1944">
        <v>19</v>
      </c>
      <c r="I1944" t="str">
        <f>VLOOKUP(H1944,produto!A$1:F$24,2,FALSE)</f>
        <v>Fogão</v>
      </c>
      <c r="J1944">
        <f>VLOOKUP(I1944,produto!B$1:G$24,4,FALSE)</f>
        <v>13</v>
      </c>
      <c r="K1944" t="str">
        <f>VLOOKUP(J1944,marca!A$1:B$15,2,FALSE)</f>
        <v>BRASTEMP</v>
      </c>
      <c r="L1944">
        <f t="shared" ca="1" si="154"/>
        <v>5</v>
      </c>
      <c r="M1944" t="str">
        <f ca="1">VLOOKUP(L1944,Departamento!A$1:C$8,2,FALSE)</f>
        <v>Eletrónico</v>
      </c>
      <c r="N1944">
        <f t="shared" ca="1" si="153"/>
        <v>2</v>
      </c>
      <c r="O1944" t="str">
        <f ca="1">VLOOKUP(N1944,gerencia!A$1:B$5,2,FALSE)</f>
        <v>papelaria/cosmético</v>
      </c>
      <c r="P1944" t="s">
        <v>555</v>
      </c>
      <c r="Q1944">
        <v>3</v>
      </c>
      <c r="R1944">
        <v>1500</v>
      </c>
      <c r="S1944">
        <v>1075</v>
      </c>
    </row>
    <row r="1945" spans="1:19">
      <c r="A1945">
        <v>1944</v>
      </c>
      <c r="B1945">
        <f t="shared" ca="1" si="150"/>
        <v>5</v>
      </c>
      <c r="C1945" t="str">
        <f ca="1">VLOOKUP(B1945,cliente!A$1:B$7,2,FALSE)</f>
        <v>Edson Arantes</v>
      </c>
      <c r="D1945">
        <f t="shared" ca="1" si="151"/>
        <v>5</v>
      </c>
      <c r="E1945" t="str">
        <f ca="1">VLOOKUP(D1945,vendedor!A$1:B$13,2,FALSE)</f>
        <v>Maria Braga</v>
      </c>
      <c r="F1945">
        <f t="shared" ca="1" si="152"/>
        <v>5</v>
      </c>
      <c r="G1945" t="str">
        <f ca="1">VLOOKUP(F1945,cidade!A$1:B$6,2,FALSE)</f>
        <v>Belo Horizonte</v>
      </c>
      <c r="H1945">
        <v>9</v>
      </c>
      <c r="I1945" t="str">
        <f>VLOOKUP(H1945,produto!A$1:F$24,2,FALSE)</f>
        <v>Celular  8GB</v>
      </c>
      <c r="J1945">
        <f>VLOOKUP(I1945,produto!B$1:G$24,4,FALSE)</f>
        <v>8</v>
      </c>
      <c r="K1945" t="str">
        <f>VLOOKUP(J1945,marca!A$1:B$15,2,FALSE)</f>
        <v>FABER CASTELL</v>
      </c>
      <c r="L1945">
        <f t="shared" ca="1" si="154"/>
        <v>1</v>
      </c>
      <c r="M1945" t="str">
        <f ca="1">VLOOKUP(L1945,Departamento!A$1:C$8,2,FALSE)</f>
        <v>Informática</v>
      </c>
      <c r="N1945">
        <f t="shared" ca="1" si="153"/>
        <v>4</v>
      </c>
      <c r="O1945" t="str">
        <f ca="1">VLOOKUP(N1945,gerencia!A$1:B$5,2,FALSE)</f>
        <v>Casa e Decoração</v>
      </c>
      <c r="P1945" t="s">
        <v>530</v>
      </c>
      <c r="Q1945">
        <v>1</v>
      </c>
      <c r="R1945">
        <v>12.25</v>
      </c>
      <c r="S1945">
        <v>688</v>
      </c>
    </row>
    <row r="1946" spans="1:19">
      <c r="A1946">
        <v>1945</v>
      </c>
      <c r="B1946">
        <f t="shared" ca="1" si="150"/>
        <v>6</v>
      </c>
      <c r="C1946" t="str">
        <f ca="1">VLOOKUP(B1946,cliente!A$1:B$7,2,FALSE)</f>
        <v>Reginaldo Rossi</v>
      </c>
      <c r="D1946">
        <f t="shared" ca="1" si="151"/>
        <v>8</v>
      </c>
      <c r="E1946" t="str">
        <f ca="1">VLOOKUP(D1946,vendedor!A$1:B$13,2,FALSE)</f>
        <v>Márcia Brito</v>
      </c>
      <c r="F1946">
        <f t="shared" ca="1" si="152"/>
        <v>4</v>
      </c>
      <c r="G1946" t="str">
        <f ca="1">VLOOKUP(F1946,cidade!A$1:B$6,2,FALSE)</f>
        <v>Rio de janeiro</v>
      </c>
      <c r="H1946">
        <v>10</v>
      </c>
      <c r="I1946" t="str">
        <f>VLOOKUP(H1946,produto!A$1:F$24,2,FALSE)</f>
        <v>Papel A4</v>
      </c>
      <c r="J1946">
        <f>VLOOKUP(I1946,produto!B$1:G$24,4,FALSE)</f>
        <v>8</v>
      </c>
      <c r="K1946" t="str">
        <f>VLOOKUP(J1946,marca!A$1:B$15,2,FALSE)</f>
        <v>FABER CASTELL</v>
      </c>
      <c r="L1946">
        <f t="shared" ca="1" si="154"/>
        <v>3</v>
      </c>
      <c r="M1946" t="str">
        <f ca="1">VLOOKUP(L1946,Departamento!A$1:C$8,2,FALSE)</f>
        <v>Papelaria</v>
      </c>
      <c r="N1946">
        <f t="shared" ca="1" si="153"/>
        <v>4</v>
      </c>
      <c r="O1946" t="str">
        <f ca="1">VLOOKUP(N1946,gerencia!A$1:B$5,2,FALSE)</f>
        <v>Casa e Decoração</v>
      </c>
      <c r="P1946" t="s">
        <v>147</v>
      </c>
      <c r="Q1946">
        <v>1</v>
      </c>
      <c r="R1946">
        <v>2.15</v>
      </c>
      <c r="S1946">
        <v>701</v>
      </c>
    </row>
    <row r="1947" spans="1:19">
      <c r="A1947">
        <v>1946</v>
      </c>
      <c r="B1947">
        <f t="shared" ca="1" si="150"/>
        <v>3</v>
      </c>
      <c r="C1947" t="str">
        <f ca="1">VLOOKUP(B1947,cliente!A$1:B$7,2,FALSE)</f>
        <v>Renato Russo</v>
      </c>
      <c r="D1947">
        <f t="shared" ca="1" si="151"/>
        <v>11</v>
      </c>
      <c r="E1947" t="str">
        <f ca="1">VLOOKUP(D1947,vendedor!A$1:B$13,2,FALSE)</f>
        <v>Filipe Almeida</v>
      </c>
      <c r="F1947">
        <f t="shared" ca="1" si="152"/>
        <v>2</v>
      </c>
      <c r="G1947" t="str">
        <f ca="1">VLOOKUP(F1947,cidade!A$1:B$6,2,FALSE)</f>
        <v>Recife</v>
      </c>
      <c r="H1947">
        <v>11</v>
      </c>
      <c r="I1947" t="str">
        <f>VLOOKUP(H1947,produto!A$1:F$24,2,FALSE)</f>
        <v xml:space="preserve">Caneta </v>
      </c>
      <c r="J1947">
        <f>VLOOKUP(I1947,produto!B$1:G$24,4,FALSE)</f>
        <v>8</v>
      </c>
      <c r="K1947" t="str">
        <f>VLOOKUP(J1947,marca!A$1:B$15,2,FALSE)</f>
        <v>FABER CASTELL</v>
      </c>
      <c r="L1947">
        <f t="shared" ca="1" si="154"/>
        <v>2</v>
      </c>
      <c r="M1947" t="str">
        <f ca="1">VLOOKUP(L1947,Departamento!A$1:C$8,2,FALSE)</f>
        <v>Telefonia</v>
      </c>
      <c r="N1947">
        <f t="shared" ca="1" si="153"/>
        <v>2</v>
      </c>
      <c r="O1947" t="str">
        <f ca="1">VLOOKUP(N1947,gerencia!A$1:B$5,2,FALSE)</f>
        <v>papelaria/cosmético</v>
      </c>
      <c r="P1947" t="s">
        <v>324</v>
      </c>
      <c r="Q1947">
        <v>1</v>
      </c>
      <c r="R1947">
        <v>0.5</v>
      </c>
      <c r="S1947">
        <v>1398</v>
      </c>
    </row>
    <row r="1948" spans="1:19">
      <c r="A1948">
        <v>1947</v>
      </c>
      <c r="B1948">
        <f t="shared" ca="1" si="150"/>
        <v>5</v>
      </c>
      <c r="C1948" t="str">
        <f ca="1">VLOOKUP(B1948,cliente!A$1:B$7,2,FALSE)</f>
        <v>Edson Arantes</v>
      </c>
      <c r="D1948">
        <f t="shared" ca="1" si="151"/>
        <v>3</v>
      </c>
      <c r="E1948" t="str">
        <f ca="1">VLOOKUP(D1948,vendedor!A$1:B$13,2,FALSE)</f>
        <v>Issac Palmeiras</v>
      </c>
      <c r="F1948">
        <f t="shared" ca="1" si="152"/>
        <v>1</v>
      </c>
      <c r="G1948" t="str">
        <f ca="1">VLOOKUP(F1948,cidade!A$1:B$6,2,FALSE)</f>
        <v>Salvador</v>
      </c>
      <c r="H1948">
        <v>12</v>
      </c>
      <c r="I1948" t="str">
        <f>VLOOKUP(H1948,produto!A$1:F$24,2,FALSE)</f>
        <v>Borracha</v>
      </c>
      <c r="J1948">
        <f>VLOOKUP(I1948,produto!B$1:G$24,4,FALSE)</f>
        <v>7</v>
      </c>
      <c r="K1948" t="str">
        <f>VLOOKUP(J1948,marca!A$1:B$15,2,FALSE)</f>
        <v>TILIBRA</v>
      </c>
      <c r="L1948">
        <f t="shared" ca="1" si="154"/>
        <v>5</v>
      </c>
      <c r="M1948" t="str">
        <f ca="1">VLOOKUP(L1948,Departamento!A$1:C$8,2,FALSE)</f>
        <v>Eletrónico</v>
      </c>
      <c r="N1948">
        <f t="shared" ca="1" si="153"/>
        <v>3</v>
      </c>
      <c r="O1948" t="str">
        <f ca="1">VLOOKUP(N1948,gerencia!A$1:B$5,2,FALSE)</f>
        <v>Eletro Eletrônico</v>
      </c>
      <c r="P1948" t="s">
        <v>611</v>
      </c>
      <c r="Q1948">
        <v>1</v>
      </c>
      <c r="R1948">
        <v>5.3</v>
      </c>
      <c r="S1948">
        <v>342</v>
      </c>
    </row>
    <row r="1949" spans="1:19">
      <c r="A1949">
        <v>1948</v>
      </c>
      <c r="B1949">
        <f t="shared" ca="1" si="150"/>
        <v>6</v>
      </c>
      <c r="C1949" t="str">
        <f ca="1">VLOOKUP(B1949,cliente!A$1:B$7,2,FALSE)</f>
        <v>Reginaldo Rossi</v>
      </c>
      <c r="D1949">
        <f t="shared" ca="1" si="151"/>
        <v>12</v>
      </c>
      <c r="E1949" t="str">
        <f ca="1">VLOOKUP(D1949,vendedor!A$1:B$13,2,FALSE)</f>
        <v>Marilia Cardoso</v>
      </c>
      <c r="F1949">
        <f t="shared" ca="1" si="152"/>
        <v>1</v>
      </c>
      <c r="G1949" t="str">
        <f ca="1">VLOOKUP(F1949,cidade!A$1:B$6,2,FALSE)</f>
        <v>Salvador</v>
      </c>
      <c r="H1949">
        <v>17</v>
      </c>
      <c r="I1949" t="str">
        <f>VLOOKUP(H1949,produto!A$1:F$24,2,FALSE)</f>
        <v>Aparalho de Barbear Elétrico</v>
      </c>
      <c r="J1949">
        <f>VLOOKUP(I1949,produto!B$1:G$24,4,FALSE)</f>
        <v>2</v>
      </c>
      <c r="K1949" t="str">
        <f>VLOOKUP(J1949,marca!A$1:B$15,2,FALSE)</f>
        <v>MICROSOFT</v>
      </c>
      <c r="L1949">
        <f t="shared" ca="1" si="154"/>
        <v>1</v>
      </c>
      <c r="M1949" t="str">
        <f ca="1">VLOOKUP(L1949,Departamento!A$1:C$8,2,FALSE)</f>
        <v>Informática</v>
      </c>
      <c r="N1949">
        <f t="shared" ca="1" si="153"/>
        <v>1</v>
      </c>
      <c r="O1949" t="str">
        <f ca="1">VLOOKUP(N1949,gerencia!A$1:B$5,2,FALSE)</f>
        <v>Tecnologia</v>
      </c>
      <c r="P1949" t="s">
        <v>285</v>
      </c>
      <c r="Q1949">
        <v>1</v>
      </c>
      <c r="R1949">
        <v>1075</v>
      </c>
      <c r="S1949">
        <v>10</v>
      </c>
    </row>
    <row r="1950" spans="1:19">
      <c r="A1950">
        <v>1949</v>
      </c>
      <c r="B1950">
        <f t="shared" ca="1" si="150"/>
        <v>4</v>
      </c>
      <c r="C1950" t="str">
        <f ca="1">VLOOKUP(B1950,cliente!A$1:B$7,2,FALSE)</f>
        <v>Tom Jobim</v>
      </c>
      <c r="D1950">
        <f t="shared" ca="1" si="151"/>
        <v>6</v>
      </c>
      <c r="E1950" t="str">
        <f ca="1">VLOOKUP(D1950,vendedor!A$1:B$13,2,FALSE)</f>
        <v>Rodrigo Machado</v>
      </c>
      <c r="F1950">
        <f t="shared" ca="1" si="152"/>
        <v>5</v>
      </c>
      <c r="G1950" t="str">
        <f ca="1">VLOOKUP(F1950,cidade!A$1:B$6,2,FALSE)</f>
        <v>Belo Horizonte</v>
      </c>
      <c r="H1950">
        <v>12</v>
      </c>
      <c r="I1950" t="str">
        <f>VLOOKUP(H1950,produto!A$1:F$24,2,FALSE)</f>
        <v>Borracha</v>
      </c>
      <c r="J1950">
        <f>VLOOKUP(I1950,produto!B$1:G$24,4,FALSE)</f>
        <v>7</v>
      </c>
      <c r="K1950" t="str">
        <f>VLOOKUP(J1950,marca!A$1:B$15,2,FALSE)</f>
        <v>TILIBRA</v>
      </c>
      <c r="L1950">
        <f t="shared" ca="1" si="154"/>
        <v>4</v>
      </c>
      <c r="M1950" t="str">
        <f ca="1">VLOOKUP(L1950,Departamento!A$1:C$8,2,FALSE)</f>
        <v>cosmético</v>
      </c>
      <c r="N1950">
        <f t="shared" ca="1" si="153"/>
        <v>3</v>
      </c>
      <c r="O1950" t="str">
        <f ca="1">VLOOKUP(N1950,gerencia!A$1:B$5,2,FALSE)</f>
        <v>Eletro Eletrônico</v>
      </c>
      <c r="P1950" t="s">
        <v>24</v>
      </c>
      <c r="Q1950">
        <v>3</v>
      </c>
      <c r="R1950">
        <v>5.3</v>
      </c>
      <c r="S1950">
        <v>169</v>
      </c>
    </row>
    <row r="1951" spans="1:19">
      <c r="A1951">
        <v>1950</v>
      </c>
      <c r="B1951">
        <f t="shared" ca="1" si="150"/>
        <v>3</v>
      </c>
      <c r="C1951" t="str">
        <f ca="1">VLOOKUP(B1951,cliente!A$1:B$7,2,FALSE)</f>
        <v>Renato Russo</v>
      </c>
      <c r="D1951">
        <f t="shared" ca="1" si="151"/>
        <v>3</v>
      </c>
      <c r="E1951" t="str">
        <f ca="1">VLOOKUP(D1951,vendedor!A$1:B$13,2,FALSE)</f>
        <v>Issac Palmeiras</v>
      </c>
      <c r="F1951">
        <f t="shared" ca="1" si="152"/>
        <v>5</v>
      </c>
      <c r="G1951" t="str">
        <f ca="1">VLOOKUP(F1951,cidade!A$1:B$6,2,FALSE)</f>
        <v>Belo Horizonte</v>
      </c>
      <c r="H1951">
        <v>14</v>
      </c>
      <c r="I1951" t="str">
        <f>VLOOKUP(H1951,produto!A$1:F$24,2,FALSE)</f>
        <v>Classificador</v>
      </c>
      <c r="J1951">
        <f>VLOOKUP(I1951,produto!B$1:G$24,4,FALSE)</f>
        <v>9</v>
      </c>
      <c r="K1951" t="str">
        <f>VLOOKUP(J1951,marca!A$1:B$15,2,FALSE)</f>
        <v>AVON</v>
      </c>
      <c r="L1951">
        <f t="shared" ca="1" si="154"/>
        <v>5</v>
      </c>
      <c r="M1951" t="str">
        <f ca="1">VLOOKUP(L1951,Departamento!A$1:C$8,2,FALSE)</f>
        <v>Eletrónico</v>
      </c>
      <c r="N1951">
        <f t="shared" ca="1" si="153"/>
        <v>4</v>
      </c>
      <c r="O1951" t="str">
        <f ca="1">VLOOKUP(N1951,gerencia!A$1:B$5,2,FALSE)</f>
        <v>Casa e Decoração</v>
      </c>
      <c r="P1951" t="s">
        <v>421</v>
      </c>
      <c r="Q1951">
        <v>3</v>
      </c>
      <c r="R1951">
        <v>25</v>
      </c>
      <c r="S1951">
        <v>1490</v>
      </c>
    </row>
    <row r="1952" spans="1:19">
      <c r="A1952">
        <v>1951</v>
      </c>
      <c r="B1952">
        <f t="shared" ca="1" si="150"/>
        <v>3</v>
      </c>
      <c r="C1952" t="str">
        <f ca="1">VLOOKUP(B1952,cliente!A$1:B$7,2,FALSE)</f>
        <v>Renato Russo</v>
      </c>
      <c r="D1952">
        <f t="shared" ca="1" si="151"/>
        <v>10</v>
      </c>
      <c r="E1952" t="str">
        <f ca="1">VLOOKUP(D1952,vendedor!A$1:B$13,2,FALSE)</f>
        <v>Danilo Barreto</v>
      </c>
      <c r="F1952">
        <f t="shared" ca="1" si="152"/>
        <v>4</v>
      </c>
      <c r="G1952" t="str">
        <f ca="1">VLOOKUP(F1952,cidade!A$1:B$6,2,FALSE)</f>
        <v>Rio de janeiro</v>
      </c>
      <c r="H1952">
        <v>22</v>
      </c>
      <c r="I1952" t="str">
        <f>VLOOKUP(H1952,produto!A$1:F$24,2,FALSE)</f>
        <v>Mesa</v>
      </c>
      <c r="J1952">
        <f>VLOOKUP(I1952,produto!B$1:G$24,4,FALSE)</f>
        <v>14</v>
      </c>
      <c r="K1952" t="str">
        <f>VLOOKUP(J1952,marca!A$1:B$15,2,FALSE)</f>
        <v>DA CASA</v>
      </c>
      <c r="L1952">
        <f t="shared" ca="1" si="154"/>
        <v>5</v>
      </c>
      <c r="M1952" t="str">
        <f ca="1">VLOOKUP(L1952,Departamento!A$1:C$8,2,FALSE)</f>
        <v>Eletrónico</v>
      </c>
      <c r="N1952">
        <f t="shared" ca="1" si="153"/>
        <v>4</v>
      </c>
      <c r="O1952" t="str">
        <f ca="1">VLOOKUP(N1952,gerencia!A$1:B$5,2,FALSE)</f>
        <v>Casa e Decoração</v>
      </c>
      <c r="P1952" t="s">
        <v>467</v>
      </c>
      <c r="Q1952">
        <v>2</v>
      </c>
      <c r="R1952">
        <v>1600</v>
      </c>
      <c r="S1952">
        <v>841</v>
      </c>
    </row>
    <row r="1953" spans="1:19">
      <c r="A1953">
        <v>1952</v>
      </c>
      <c r="B1953">
        <f t="shared" ca="1" si="150"/>
        <v>4</v>
      </c>
      <c r="C1953" t="str">
        <f ca="1">VLOOKUP(B1953,cliente!A$1:B$7,2,FALSE)</f>
        <v>Tom Jobim</v>
      </c>
      <c r="D1953">
        <f t="shared" ca="1" si="151"/>
        <v>3</v>
      </c>
      <c r="E1953" t="str">
        <f ca="1">VLOOKUP(D1953,vendedor!A$1:B$13,2,FALSE)</f>
        <v>Issac Palmeiras</v>
      </c>
      <c r="F1953">
        <f t="shared" ca="1" si="152"/>
        <v>1</v>
      </c>
      <c r="G1953" t="str">
        <f ca="1">VLOOKUP(F1953,cidade!A$1:B$6,2,FALSE)</f>
        <v>Salvador</v>
      </c>
      <c r="H1953">
        <v>19</v>
      </c>
      <c r="I1953" t="str">
        <f>VLOOKUP(H1953,produto!A$1:F$24,2,FALSE)</f>
        <v>Fogão</v>
      </c>
      <c r="J1953">
        <f>VLOOKUP(I1953,produto!B$1:G$24,4,FALSE)</f>
        <v>13</v>
      </c>
      <c r="K1953" t="str">
        <f>VLOOKUP(J1953,marca!A$1:B$15,2,FALSE)</f>
        <v>BRASTEMP</v>
      </c>
      <c r="L1953">
        <f t="shared" ca="1" si="154"/>
        <v>5</v>
      </c>
      <c r="M1953" t="str">
        <f ca="1">VLOOKUP(L1953,Departamento!A$1:C$8,2,FALSE)</f>
        <v>Eletrónico</v>
      </c>
      <c r="N1953">
        <f t="shared" ca="1" si="153"/>
        <v>3</v>
      </c>
      <c r="O1953" t="str">
        <f ca="1">VLOOKUP(N1953,gerencia!A$1:B$5,2,FALSE)</f>
        <v>Eletro Eletrônico</v>
      </c>
      <c r="P1953" t="s">
        <v>220</v>
      </c>
      <c r="Q1953">
        <v>3</v>
      </c>
      <c r="R1953">
        <v>1500</v>
      </c>
      <c r="S1953">
        <v>201</v>
      </c>
    </row>
    <row r="1954" spans="1:19">
      <c r="A1954">
        <v>1953</v>
      </c>
      <c r="B1954">
        <f t="shared" ca="1" si="150"/>
        <v>1</v>
      </c>
      <c r="C1954" t="str">
        <f ca="1">VLOOKUP(B1954,cliente!A$1:B$7,2,FALSE)</f>
        <v>João do Pulo</v>
      </c>
      <c r="D1954">
        <f t="shared" ca="1" si="151"/>
        <v>5</v>
      </c>
      <c r="E1954" t="str">
        <f ca="1">VLOOKUP(D1954,vendedor!A$1:B$13,2,FALSE)</f>
        <v>Maria Braga</v>
      </c>
      <c r="F1954">
        <f t="shared" ca="1" si="152"/>
        <v>4</v>
      </c>
      <c r="G1954" t="str">
        <f ca="1">VLOOKUP(F1954,cidade!A$1:B$6,2,FALSE)</f>
        <v>Rio de janeiro</v>
      </c>
      <c r="H1954">
        <v>21</v>
      </c>
      <c r="I1954" t="str">
        <f>VLOOKUP(H1954,produto!A$1:F$24,2,FALSE)</f>
        <v>microondas</v>
      </c>
      <c r="J1954">
        <f>VLOOKUP(I1954,produto!B$1:G$24,4,FALSE)</f>
        <v>14</v>
      </c>
      <c r="K1954" t="str">
        <f>VLOOKUP(J1954,marca!A$1:B$15,2,FALSE)</f>
        <v>DA CASA</v>
      </c>
      <c r="L1954">
        <f t="shared" ca="1" si="154"/>
        <v>1</v>
      </c>
      <c r="M1954" t="str">
        <f ca="1">VLOOKUP(L1954,Departamento!A$1:C$8,2,FALSE)</f>
        <v>Informática</v>
      </c>
      <c r="N1954">
        <f t="shared" ca="1" si="153"/>
        <v>3</v>
      </c>
      <c r="O1954" t="str">
        <f ca="1">VLOOKUP(N1954,gerencia!A$1:B$5,2,FALSE)</f>
        <v>Eletro Eletrônico</v>
      </c>
      <c r="P1954" t="s">
        <v>327</v>
      </c>
      <c r="Q1954">
        <v>2</v>
      </c>
      <c r="R1954">
        <v>2100</v>
      </c>
      <c r="S1954">
        <v>119</v>
      </c>
    </row>
    <row r="1955" spans="1:19">
      <c r="A1955">
        <v>1954</v>
      </c>
      <c r="B1955">
        <f t="shared" ca="1" si="150"/>
        <v>1</v>
      </c>
      <c r="C1955" t="str">
        <f ca="1">VLOOKUP(B1955,cliente!A$1:B$7,2,FALSE)</f>
        <v>João do Pulo</v>
      </c>
      <c r="D1955">
        <f t="shared" ca="1" si="151"/>
        <v>9</v>
      </c>
      <c r="E1955" t="str">
        <f ca="1">VLOOKUP(D1955,vendedor!A$1:B$13,2,FALSE)</f>
        <v>Diego Santos</v>
      </c>
      <c r="F1955">
        <f t="shared" ca="1" si="152"/>
        <v>3</v>
      </c>
      <c r="G1955" t="str">
        <f ca="1">VLOOKUP(F1955,cidade!A$1:B$6,2,FALSE)</f>
        <v>São Paulo</v>
      </c>
      <c r="H1955">
        <v>5</v>
      </c>
      <c r="I1955" t="str">
        <f>VLOOKUP(H1955,produto!A$1:F$24,2,FALSE)</f>
        <v>Computador</v>
      </c>
      <c r="J1955">
        <f>VLOOKUP(I1955,produto!B$1:G$24,4,FALSE)</f>
        <v>4</v>
      </c>
      <c r="K1955" t="str">
        <f>VLOOKUP(J1955,marca!A$1:B$15,2,FALSE)</f>
        <v>IBM</v>
      </c>
      <c r="L1955">
        <f t="shared" ca="1" si="154"/>
        <v>6</v>
      </c>
      <c r="M1955" t="str">
        <f ca="1">VLOOKUP(L1955,Departamento!A$1:C$8,2,FALSE)</f>
        <v>Eletrodomestico</v>
      </c>
      <c r="N1955">
        <f t="shared" ca="1" si="153"/>
        <v>2</v>
      </c>
      <c r="O1955" t="str">
        <f ca="1">VLOOKUP(N1955,gerencia!A$1:B$5,2,FALSE)</f>
        <v>papelaria/cosmético</v>
      </c>
      <c r="P1955" t="s">
        <v>544</v>
      </c>
      <c r="Q1955">
        <v>3</v>
      </c>
      <c r="R1955">
        <v>2125.9899999999998</v>
      </c>
      <c r="S1955">
        <v>230</v>
      </c>
    </row>
    <row r="1956" spans="1:19">
      <c r="A1956">
        <v>1955</v>
      </c>
      <c r="B1956">
        <f t="shared" ca="1" si="150"/>
        <v>3</v>
      </c>
      <c r="C1956" t="str">
        <f ca="1">VLOOKUP(B1956,cliente!A$1:B$7,2,FALSE)</f>
        <v>Renato Russo</v>
      </c>
      <c r="D1956">
        <f t="shared" ca="1" si="151"/>
        <v>11</v>
      </c>
      <c r="E1956" t="str">
        <f ca="1">VLOOKUP(D1956,vendedor!A$1:B$13,2,FALSE)</f>
        <v>Filipe Almeida</v>
      </c>
      <c r="F1956">
        <f t="shared" ca="1" si="152"/>
        <v>4</v>
      </c>
      <c r="G1956" t="str">
        <f ca="1">VLOOKUP(F1956,cidade!A$1:B$6,2,FALSE)</f>
        <v>Rio de janeiro</v>
      </c>
      <c r="H1956">
        <v>4</v>
      </c>
      <c r="I1956" t="str">
        <f>VLOOKUP(H1956,produto!A$1:F$24,2,FALSE)</f>
        <v>Monitor</v>
      </c>
      <c r="J1956">
        <f>VLOOKUP(I1956,produto!B$1:G$24,4,FALSE)</f>
        <v>4</v>
      </c>
      <c r="K1956" t="str">
        <f>VLOOKUP(J1956,marca!A$1:B$15,2,FALSE)</f>
        <v>IBM</v>
      </c>
      <c r="L1956">
        <f t="shared" ca="1" si="154"/>
        <v>1</v>
      </c>
      <c r="M1956" t="str">
        <f ca="1">VLOOKUP(L1956,Departamento!A$1:C$8,2,FALSE)</f>
        <v>Informática</v>
      </c>
      <c r="N1956">
        <f t="shared" ca="1" si="153"/>
        <v>4</v>
      </c>
      <c r="O1956" t="str">
        <f ca="1">VLOOKUP(N1956,gerencia!A$1:B$5,2,FALSE)</f>
        <v>Casa e Decoração</v>
      </c>
      <c r="P1956" t="s">
        <v>466</v>
      </c>
      <c r="Q1956">
        <v>1</v>
      </c>
      <c r="R1956">
        <v>1300</v>
      </c>
      <c r="S1956">
        <v>1009</v>
      </c>
    </row>
    <row r="1957" spans="1:19">
      <c r="A1957">
        <v>1956</v>
      </c>
      <c r="B1957">
        <f t="shared" ca="1" si="150"/>
        <v>5</v>
      </c>
      <c r="C1957" t="str">
        <f ca="1">VLOOKUP(B1957,cliente!A$1:B$7,2,FALSE)</f>
        <v>Edson Arantes</v>
      </c>
      <c r="D1957">
        <f t="shared" ca="1" si="151"/>
        <v>1</v>
      </c>
      <c r="E1957" t="str">
        <f ca="1">VLOOKUP(D1957,vendedor!A$1:B$13,2,FALSE)</f>
        <v>Claudio Silva</v>
      </c>
      <c r="F1957">
        <f t="shared" ca="1" si="152"/>
        <v>5</v>
      </c>
      <c r="G1957" t="str">
        <f ca="1">VLOOKUP(F1957,cidade!A$1:B$6,2,FALSE)</f>
        <v>Belo Horizonte</v>
      </c>
      <c r="H1957">
        <v>16</v>
      </c>
      <c r="I1957" t="str">
        <f>VLOOKUP(H1957,produto!A$1:F$24,2,FALSE)</f>
        <v>Perfume</v>
      </c>
      <c r="J1957">
        <f>VLOOKUP(I1957,produto!B$1:G$24,4,FALSE)</f>
        <v>11</v>
      </c>
      <c r="K1957" t="str">
        <f>VLOOKUP(J1957,marca!A$1:B$15,2,FALSE)</f>
        <v>PHILIPS</v>
      </c>
      <c r="L1957">
        <f t="shared" ca="1" si="154"/>
        <v>6</v>
      </c>
      <c r="M1957" t="str">
        <f ca="1">VLOOKUP(L1957,Departamento!A$1:C$8,2,FALSE)</f>
        <v>Eletrodomestico</v>
      </c>
      <c r="N1957">
        <f t="shared" ca="1" si="153"/>
        <v>1</v>
      </c>
      <c r="O1957" t="str">
        <f ca="1">VLOOKUP(N1957,gerencia!A$1:B$5,2,FALSE)</f>
        <v>Tecnologia</v>
      </c>
      <c r="P1957" t="s">
        <v>34</v>
      </c>
      <c r="Q1957">
        <v>2</v>
      </c>
      <c r="R1957">
        <v>135</v>
      </c>
      <c r="S1957">
        <v>819</v>
      </c>
    </row>
    <row r="1958" spans="1:19">
      <c r="A1958">
        <v>1957</v>
      </c>
      <c r="B1958">
        <f t="shared" ca="1" si="150"/>
        <v>4</v>
      </c>
      <c r="C1958" t="str">
        <f ca="1">VLOOKUP(B1958,cliente!A$1:B$7,2,FALSE)</f>
        <v>Tom Jobim</v>
      </c>
      <c r="D1958">
        <f t="shared" ca="1" si="151"/>
        <v>9</v>
      </c>
      <c r="E1958" t="str">
        <f ca="1">VLOOKUP(D1958,vendedor!A$1:B$13,2,FALSE)</f>
        <v>Diego Santos</v>
      </c>
      <c r="F1958">
        <f t="shared" ca="1" si="152"/>
        <v>3</v>
      </c>
      <c r="G1958" t="str">
        <f ca="1">VLOOKUP(F1958,cidade!A$1:B$6,2,FALSE)</f>
        <v>São Paulo</v>
      </c>
      <c r="H1958">
        <v>8</v>
      </c>
      <c r="I1958" t="str">
        <f>VLOOKUP(H1958,produto!A$1:F$24,2,FALSE)</f>
        <v>Telefone Sem Fio</v>
      </c>
      <c r="J1958">
        <f>VLOOKUP(I1958,produto!B$1:G$24,4,FALSE)</f>
        <v>5</v>
      </c>
      <c r="K1958" t="str">
        <f>VLOOKUP(J1958,marca!A$1:B$15,2,FALSE)</f>
        <v>SAMSUNG</v>
      </c>
      <c r="L1958">
        <f t="shared" ca="1" si="154"/>
        <v>5</v>
      </c>
      <c r="M1958" t="str">
        <f ca="1">VLOOKUP(L1958,Departamento!A$1:C$8,2,FALSE)</f>
        <v>Eletrónico</v>
      </c>
      <c r="N1958">
        <f t="shared" ca="1" si="153"/>
        <v>1</v>
      </c>
      <c r="O1958" t="str">
        <f ca="1">VLOOKUP(N1958,gerencia!A$1:B$5,2,FALSE)</f>
        <v>Tecnologia</v>
      </c>
      <c r="P1958" t="s">
        <v>528</v>
      </c>
      <c r="Q1958">
        <v>3</v>
      </c>
      <c r="R1958">
        <v>875</v>
      </c>
      <c r="S1958">
        <v>1338</v>
      </c>
    </row>
    <row r="1959" spans="1:19">
      <c r="A1959">
        <v>1958</v>
      </c>
      <c r="B1959">
        <f t="shared" ca="1" si="150"/>
        <v>4</v>
      </c>
      <c r="C1959" t="str">
        <f ca="1">VLOOKUP(B1959,cliente!A$1:B$7,2,FALSE)</f>
        <v>Tom Jobim</v>
      </c>
      <c r="D1959">
        <f t="shared" ca="1" si="151"/>
        <v>1</v>
      </c>
      <c r="E1959" t="str">
        <f ca="1">VLOOKUP(D1959,vendedor!A$1:B$13,2,FALSE)</f>
        <v>Claudio Silva</v>
      </c>
      <c r="F1959">
        <f t="shared" ca="1" si="152"/>
        <v>4</v>
      </c>
      <c r="G1959" t="str">
        <f ca="1">VLOOKUP(F1959,cidade!A$1:B$6,2,FALSE)</f>
        <v>Rio de janeiro</v>
      </c>
      <c r="H1959">
        <v>20</v>
      </c>
      <c r="I1959" t="str">
        <f>VLOOKUP(H1959,produto!A$1:F$24,2,FALSE)</f>
        <v>Geladeira</v>
      </c>
      <c r="J1959">
        <f>VLOOKUP(I1959,produto!B$1:G$24,4,FALSE)</f>
        <v>12</v>
      </c>
      <c r="K1959" t="str">
        <f>VLOOKUP(J1959,marca!A$1:B$15,2,FALSE)</f>
        <v>ELETROLUX</v>
      </c>
      <c r="L1959">
        <f t="shared" ca="1" si="154"/>
        <v>5</v>
      </c>
      <c r="M1959" t="str">
        <f ca="1">VLOOKUP(L1959,Departamento!A$1:C$8,2,FALSE)</f>
        <v>Eletrónico</v>
      </c>
      <c r="N1959">
        <f t="shared" ca="1" si="153"/>
        <v>3</v>
      </c>
      <c r="O1959" t="str">
        <f ca="1">VLOOKUP(N1959,gerencia!A$1:B$5,2,FALSE)</f>
        <v>Eletro Eletrônico</v>
      </c>
      <c r="P1959" t="s">
        <v>354</v>
      </c>
      <c r="Q1959">
        <v>1</v>
      </c>
      <c r="R1959">
        <v>350</v>
      </c>
      <c r="S1959">
        <v>971</v>
      </c>
    </row>
    <row r="1960" spans="1:19">
      <c r="A1960">
        <v>1959</v>
      </c>
      <c r="B1960">
        <f t="shared" ca="1" si="150"/>
        <v>5</v>
      </c>
      <c r="C1960" t="str">
        <f ca="1">VLOOKUP(B1960,cliente!A$1:B$7,2,FALSE)</f>
        <v>Edson Arantes</v>
      </c>
      <c r="D1960">
        <f t="shared" ca="1" si="151"/>
        <v>1</v>
      </c>
      <c r="E1960" t="str">
        <f ca="1">VLOOKUP(D1960,vendedor!A$1:B$13,2,FALSE)</f>
        <v>Claudio Silva</v>
      </c>
      <c r="F1960">
        <f t="shared" ca="1" si="152"/>
        <v>4</v>
      </c>
      <c r="G1960" t="str">
        <f ca="1">VLOOKUP(F1960,cidade!A$1:B$6,2,FALSE)</f>
        <v>Rio de janeiro</v>
      </c>
      <c r="H1960">
        <v>3</v>
      </c>
      <c r="I1960" t="str">
        <f>VLOOKUP(H1960,produto!A$1:F$24,2,FALSE)</f>
        <v>Teclado</v>
      </c>
      <c r="J1960">
        <f>VLOOKUP(I1960,produto!B$1:G$24,4,FALSE)</f>
        <v>1</v>
      </c>
      <c r="K1960" t="str">
        <f>VLOOKUP(J1960,marca!A$1:B$15,2,FALSE)</f>
        <v>APPLE</v>
      </c>
      <c r="L1960">
        <f t="shared" ca="1" si="154"/>
        <v>5</v>
      </c>
      <c r="M1960" t="str">
        <f ca="1">VLOOKUP(L1960,Departamento!A$1:C$8,2,FALSE)</f>
        <v>Eletrónico</v>
      </c>
      <c r="N1960">
        <f t="shared" ca="1" si="153"/>
        <v>1</v>
      </c>
      <c r="O1960" t="str">
        <f ca="1">VLOOKUP(N1960,gerencia!A$1:B$5,2,FALSE)</f>
        <v>Tecnologia</v>
      </c>
      <c r="P1960" t="s">
        <v>454</v>
      </c>
      <c r="Q1960">
        <v>3</v>
      </c>
      <c r="R1960">
        <v>342.09</v>
      </c>
      <c r="S1960">
        <v>1318</v>
      </c>
    </row>
    <row r="1961" spans="1:19">
      <c r="A1961">
        <v>1960</v>
      </c>
      <c r="B1961">
        <f t="shared" ca="1" si="150"/>
        <v>5</v>
      </c>
      <c r="C1961" t="str">
        <f ca="1">VLOOKUP(B1961,cliente!A$1:B$7,2,FALSE)</f>
        <v>Edson Arantes</v>
      </c>
      <c r="D1961">
        <f t="shared" ca="1" si="151"/>
        <v>10</v>
      </c>
      <c r="E1961" t="str">
        <f ca="1">VLOOKUP(D1961,vendedor!A$1:B$13,2,FALSE)</f>
        <v>Danilo Barreto</v>
      </c>
      <c r="F1961">
        <f t="shared" ca="1" si="152"/>
        <v>5</v>
      </c>
      <c r="G1961" t="str">
        <f ca="1">VLOOKUP(F1961,cidade!A$1:B$6,2,FALSE)</f>
        <v>Belo Horizonte</v>
      </c>
      <c r="H1961">
        <v>23</v>
      </c>
      <c r="I1961" t="str">
        <f>VLOOKUP(H1961,produto!A$1:F$24,2,FALSE)</f>
        <v>Sofá</v>
      </c>
      <c r="J1961">
        <f>VLOOKUP(I1961,produto!B$1:G$24,4,FALSE)</f>
        <v>14</v>
      </c>
      <c r="K1961" t="str">
        <f>VLOOKUP(J1961,marca!A$1:B$15,2,FALSE)</f>
        <v>DA CASA</v>
      </c>
      <c r="L1961">
        <f t="shared" ca="1" si="154"/>
        <v>3</v>
      </c>
      <c r="M1961" t="str">
        <f ca="1">VLOOKUP(L1961,Departamento!A$1:C$8,2,FALSE)</f>
        <v>Papelaria</v>
      </c>
      <c r="N1961">
        <f t="shared" ca="1" si="153"/>
        <v>4</v>
      </c>
      <c r="O1961" t="str">
        <f ca="1">VLOOKUP(N1961,gerencia!A$1:B$5,2,FALSE)</f>
        <v>Casa e Decoração</v>
      </c>
      <c r="P1961" t="s">
        <v>448</v>
      </c>
      <c r="Q1961">
        <v>1</v>
      </c>
      <c r="R1961">
        <v>300</v>
      </c>
      <c r="S1961">
        <v>418</v>
      </c>
    </row>
    <row r="1962" spans="1:19">
      <c r="A1962">
        <v>1961</v>
      </c>
      <c r="B1962">
        <f t="shared" ca="1" si="150"/>
        <v>4</v>
      </c>
      <c r="C1962" t="str">
        <f ca="1">VLOOKUP(B1962,cliente!A$1:B$7,2,FALSE)</f>
        <v>Tom Jobim</v>
      </c>
      <c r="D1962">
        <f t="shared" ca="1" si="151"/>
        <v>6</v>
      </c>
      <c r="E1962" t="str">
        <f ca="1">VLOOKUP(D1962,vendedor!A$1:B$13,2,FALSE)</f>
        <v>Rodrigo Machado</v>
      </c>
      <c r="F1962">
        <f t="shared" ca="1" si="152"/>
        <v>4</v>
      </c>
      <c r="G1962" t="str">
        <f ca="1">VLOOKUP(F1962,cidade!A$1:B$6,2,FALSE)</f>
        <v>Rio de janeiro</v>
      </c>
      <c r="H1962">
        <v>22</v>
      </c>
      <c r="I1962" t="str">
        <f>VLOOKUP(H1962,produto!A$1:F$24,2,FALSE)</f>
        <v>Mesa</v>
      </c>
      <c r="J1962">
        <f>VLOOKUP(I1962,produto!B$1:G$24,4,FALSE)</f>
        <v>14</v>
      </c>
      <c r="K1962" t="str">
        <f>VLOOKUP(J1962,marca!A$1:B$15,2,FALSE)</f>
        <v>DA CASA</v>
      </c>
      <c r="L1962">
        <f t="shared" ca="1" si="154"/>
        <v>3</v>
      </c>
      <c r="M1962" t="str">
        <f ca="1">VLOOKUP(L1962,Departamento!A$1:C$8,2,FALSE)</f>
        <v>Papelaria</v>
      </c>
      <c r="N1962">
        <f t="shared" ca="1" si="153"/>
        <v>4</v>
      </c>
      <c r="O1962" t="str">
        <f ca="1">VLOOKUP(N1962,gerencia!A$1:B$5,2,FALSE)</f>
        <v>Casa e Decoração</v>
      </c>
      <c r="P1962" t="s">
        <v>610</v>
      </c>
      <c r="Q1962">
        <v>3</v>
      </c>
      <c r="R1962">
        <v>1600</v>
      </c>
      <c r="S1962">
        <v>44</v>
      </c>
    </row>
    <row r="1963" spans="1:19">
      <c r="A1963">
        <v>1962</v>
      </c>
      <c r="B1963">
        <f t="shared" ca="1" si="150"/>
        <v>4</v>
      </c>
      <c r="C1963" t="str">
        <f ca="1">VLOOKUP(B1963,cliente!A$1:B$7,2,FALSE)</f>
        <v>Tom Jobim</v>
      </c>
      <c r="D1963">
        <f t="shared" ca="1" si="151"/>
        <v>3</v>
      </c>
      <c r="E1963" t="str">
        <f ca="1">VLOOKUP(D1963,vendedor!A$1:B$13,2,FALSE)</f>
        <v>Issac Palmeiras</v>
      </c>
      <c r="F1963">
        <f t="shared" ca="1" si="152"/>
        <v>3</v>
      </c>
      <c r="G1963" t="str">
        <f ca="1">VLOOKUP(F1963,cidade!A$1:B$6,2,FALSE)</f>
        <v>São Paulo</v>
      </c>
      <c r="H1963">
        <v>17</v>
      </c>
      <c r="I1963" t="str">
        <f>VLOOKUP(H1963,produto!A$1:F$24,2,FALSE)</f>
        <v>Aparalho de Barbear Elétrico</v>
      </c>
      <c r="J1963">
        <f>VLOOKUP(I1963,produto!B$1:G$24,4,FALSE)</f>
        <v>2</v>
      </c>
      <c r="K1963" t="str">
        <f>VLOOKUP(J1963,marca!A$1:B$15,2,FALSE)</f>
        <v>MICROSOFT</v>
      </c>
      <c r="L1963">
        <f t="shared" ca="1" si="154"/>
        <v>1</v>
      </c>
      <c r="M1963" t="str">
        <f ca="1">VLOOKUP(L1963,Departamento!A$1:C$8,2,FALSE)</f>
        <v>Informática</v>
      </c>
      <c r="N1963">
        <f t="shared" ca="1" si="153"/>
        <v>4</v>
      </c>
      <c r="O1963" t="str">
        <f ca="1">VLOOKUP(N1963,gerencia!A$1:B$5,2,FALSE)</f>
        <v>Casa e Decoração</v>
      </c>
      <c r="P1963" t="s">
        <v>260</v>
      </c>
      <c r="Q1963">
        <v>3</v>
      </c>
      <c r="R1963">
        <v>1075</v>
      </c>
      <c r="S1963">
        <v>515</v>
      </c>
    </row>
    <row r="1964" spans="1:19">
      <c r="A1964">
        <v>1963</v>
      </c>
      <c r="B1964">
        <f t="shared" ca="1" si="150"/>
        <v>1</v>
      </c>
      <c r="C1964" t="str">
        <f ca="1">VLOOKUP(B1964,cliente!A$1:B$7,2,FALSE)</f>
        <v>João do Pulo</v>
      </c>
      <c r="D1964">
        <f t="shared" ca="1" si="151"/>
        <v>12</v>
      </c>
      <c r="E1964" t="str">
        <f ca="1">VLOOKUP(D1964,vendedor!A$1:B$13,2,FALSE)</f>
        <v>Marilia Cardoso</v>
      </c>
      <c r="F1964">
        <f t="shared" ca="1" si="152"/>
        <v>2</v>
      </c>
      <c r="G1964" t="str">
        <f ca="1">VLOOKUP(F1964,cidade!A$1:B$6,2,FALSE)</f>
        <v>Recife</v>
      </c>
      <c r="H1964">
        <v>3</v>
      </c>
      <c r="I1964" t="str">
        <f>VLOOKUP(H1964,produto!A$1:F$24,2,FALSE)</f>
        <v>Teclado</v>
      </c>
      <c r="J1964">
        <f>VLOOKUP(I1964,produto!B$1:G$24,4,FALSE)</f>
        <v>1</v>
      </c>
      <c r="K1964" t="str">
        <f>VLOOKUP(J1964,marca!A$1:B$15,2,FALSE)</f>
        <v>APPLE</v>
      </c>
      <c r="L1964">
        <f t="shared" ca="1" si="154"/>
        <v>1</v>
      </c>
      <c r="M1964" t="str">
        <f ca="1">VLOOKUP(L1964,Departamento!A$1:C$8,2,FALSE)</f>
        <v>Informática</v>
      </c>
      <c r="N1964">
        <f t="shared" ca="1" si="153"/>
        <v>4</v>
      </c>
      <c r="O1964" t="str">
        <f ca="1">VLOOKUP(N1964,gerencia!A$1:B$5,2,FALSE)</f>
        <v>Casa e Decoração</v>
      </c>
      <c r="P1964" t="s">
        <v>594</v>
      </c>
      <c r="Q1964">
        <v>1</v>
      </c>
      <c r="R1964">
        <v>342.09</v>
      </c>
      <c r="S1964">
        <v>730</v>
      </c>
    </row>
    <row r="1965" spans="1:19">
      <c r="A1965">
        <v>1964</v>
      </c>
      <c r="B1965">
        <f t="shared" ca="1" si="150"/>
        <v>2</v>
      </c>
      <c r="C1965" t="str">
        <f ca="1">VLOOKUP(B1965,cliente!A$1:B$7,2,FALSE)</f>
        <v>Benito de Paula</v>
      </c>
      <c r="D1965">
        <f t="shared" ca="1" si="151"/>
        <v>4</v>
      </c>
      <c r="E1965" t="str">
        <f ca="1">VLOOKUP(D1965,vendedor!A$1:B$13,2,FALSE)</f>
        <v>Daniela Matos</v>
      </c>
      <c r="F1965">
        <f t="shared" ca="1" si="152"/>
        <v>3</v>
      </c>
      <c r="G1965" t="str">
        <f ca="1">VLOOKUP(F1965,cidade!A$1:B$6,2,FALSE)</f>
        <v>São Paulo</v>
      </c>
      <c r="H1965">
        <v>16</v>
      </c>
      <c r="I1965" t="str">
        <f>VLOOKUP(H1965,produto!A$1:F$24,2,FALSE)</f>
        <v>Perfume</v>
      </c>
      <c r="J1965">
        <f>VLOOKUP(I1965,produto!B$1:G$24,4,FALSE)</f>
        <v>11</v>
      </c>
      <c r="K1965" t="str">
        <f>VLOOKUP(J1965,marca!A$1:B$15,2,FALSE)</f>
        <v>PHILIPS</v>
      </c>
      <c r="L1965">
        <f t="shared" ca="1" si="154"/>
        <v>6</v>
      </c>
      <c r="M1965" t="str">
        <f ca="1">VLOOKUP(L1965,Departamento!A$1:C$8,2,FALSE)</f>
        <v>Eletrodomestico</v>
      </c>
      <c r="N1965">
        <f t="shared" ca="1" si="153"/>
        <v>2</v>
      </c>
      <c r="O1965" t="str">
        <f ca="1">VLOOKUP(N1965,gerencia!A$1:B$5,2,FALSE)</f>
        <v>papelaria/cosmético</v>
      </c>
      <c r="P1965" t="s">
        <v>85</v>
      </c>
      <c r="Q1965">
        <v>2</v>
      </c>
      <c r="R1965">
        <v>135</v>
      </c>
      <c r="S1965">
        <v>35</v>
      </c>
    </row>
    <row r="1966" spans="1:19">
      <c r="A1966">
        <v>1965</v>
      </c>
      <c r="B1966">
        <f t="shared" ca="1" si="150"/>
        <v>5</v>
      </c>
      <c r="C1966" t="str">
        <f ca="1">VLOOKUP(B1966,cliente!A$1:B$7,2,FALSE)</f>
        <v>Edson Arantes</v>
      </c>
      <c r="D1966">
        <f t="shared" ca="1" si="151"/>
        <v>4</v>
      </c>
      <c r="E1966" t="str">
        <f ca="1">VLOOKUP(D1966,vendedor!A$1:B$13,2,FALSE)</f>
        <v>Daniela Matos</v>
      </c>
      <c r="F1966">
        <f t="shared" ca="1" si="152"/>
        <v>5</v>
      </c>
      <c r="G1966" t="str">
        <f ca="1">VLOOKUP(F1966,cidade!A$1:B$6,2,FALSE)</f>
        <v>Belo Horizonte</v>
      </c>
      <c r="H1966">
        <v>15</v>
      </c>
      <c r="I1966" t="str">
        <f>VLOOKUP(H1966,produto!A$1:F$24,2,FALSE)</f>
        <v>Baton</v>
      </c>
      <c r="J1966">
        <f>VLOOKUP(I1966,produto!B$1:G$24,4,FALSE)</f>
        <v>10</v>
      </c>
      <c r="K1966" t="str">
        <f>VLOOKUP(J1966,marca!A$1:B$15,2,FALSE)</f>
        <v>BOTICARIO</v>
      </c>
      <c r="L1966">
        <f t="shared" ca="1" si="154"/>
        <v>2</v>
      </c>
      <c r="M1966" t="str">
        <f ca="1">VLOOKUP(L1966,Departamento!A$1:C$8,2,FALSE)</f>
        <v>Telefonia</v>
      </c>
      <c r="N1966">
        <f t="shared" ca="1" si="153"/>
        <v>1</v>
      </c>
      <c r="O1966" t="str">
        <f ca="1">VLOOKUP(N1966,gerencia!A$1:B$5,2,FALSE)</f>
        <v>Tecnologia</v>
      </c>
      <c r="P1966" t="s">
        <v>255</v>
      </c>
      <c r="Q1966">
        <v>2</v>
      </c>
      <c r="R1966">
        <v>98.5</v>
      </c>
      <c r="S1966">
        <v>1150</v>
      </c>
    </row>
    <row r="1967" spans="1:19">
      <c r="A1967">
        <v>1966</v>
      </c>
      <c r="B1967">
        <f t="shared" ca="1" si="150"/>
        <v>5</v>
      </c>
      <c r="C1967" t="str">
        <f ca="1">VLOOKUP(B1967,cliente!A$1:B$7,2,FALSE)</f>
        <v>Edson Arantes</v>
      </c>
      <c r="D1967">
        <f t="shared" ca="1" si="151"/>
        <v>6</v>
      </c>
      <c r="E1967" t="str">
        <f ca="1">VLOOKUP(D1967,vendedor!A$1:B$13,2,FALSE)</f>
        <v>Rodrigo Machado</v>
      </c>
      <c r="F1967">
        <f t="shared" ca="1" si="152"/>
        <v>5</v>
      </c>
      <c r="G1967" t="str">
        <f ca="1">VLOOKUP(F1967,cidade!A$1:B$6,2,FALSE)</f>
        <v>Belo Horizonte</v>
      </c>
      <c r="H1967">
        <v>10</v>
      </c>
      <c r="I1967" t="str">
        <f>VLOOKUP(H1967,produto!A$1:F$24,2,FALSE)</f>
        <v>Papel A4</v>
      </c>
      <c r="J1967">
        <f>VLOOKUP(I1967,produto!B$1:G$24,4,FALSE)</f>
        <v>8</v>
      </c>
      <c r="K1967" t="str">
        <f>VLOOKUP(J1967,marca!A$1:B$15,2,FALSE)</f>
        <v>FABER CASTELL</v>
      </c>
      <c r="L1967">
        <f t="shared" ca="1" si="154"/>
        <v>5</v>
      </c>
      <c r="M1967" t="str">
        <f ca="1">VLOOKUP(L1967,Departamento!A$1:C$8,2,FALSE)</f>
        <v>Eletrónico</v>
      </c>
      <c r="N1967">
        <f t="shared" ca="1" si="153"/>
        <v>1</v>
      </c>
      <c r="O1967" t="str">
        <f ca="1">VLOOKUP(N1967,gerencia!A$1:B$5,2,FALSE)</f>
        <v>Tecnologia</v>
      </c>
      <c r="P1967" t="s">
        <v>581</v>
      </c>
      <c r="Q1967">
        <v>2</v>
      </c>
      <c r="R1967">
        <v>2.15</v>
      </c>
      <c r="S1967">
        <v>817</v>
      </c>
    </row>
    <row r="1968" spans="1:19">
      <c r="A1968">
        <v>1967</v>
      </c>
      <c r="B1968">
        <f t="shared" ca="1" si="150"/>
        <v>4</v>
      </c>
      <c r="C1968" t="str">
        <f ca="1">VLOOKUP(B1968,cliente!A$1:B$7,2,FALSE)</f>
        <v>Tom Jobim</v>
      </c>
      <c r="D1968">
        <f t="shared" ca="1" si="151"/>
        <v>9</v>
      </c>
      <c r="E1968" t="str">
        <f ca="1">VLOOKUP(D1968,vendedor!A$1:B$13,2,FALSE)</f>
        <v>Diego Santos</v>
      </c>
      <c r="F1968">
        <f t="shared" ca="1" si="152"/>
        <v>2</v>
      </c>
      <c r="G1968" t="str">
        <f ca="1">VLOOKUP(F1968,cidade!A$1:B$6,2,FALSE)</f>
        <v>Recife</v>
      </c>
      <c r="H1968">
        <v>13</v>
      </c>
      <c r="I1968" t="str">
        <f>VLOOKUP(H1968,produto!A$1:F$24,2,FALSE)</f>
        <v>Estojo</v>
      </c>
      <c r="J1968">
        <f>VLOOKUP(I1968,produto!B$1:G$24,4,FALSE)</f>
        <v>7</v>
      </c>
      <c r="K1968" t="str">
        <f>VLOOKUP(J1968,marca!A$1:B$15,2,FALSE)</f>
        <v>TILIBRA</v>
      </c>
      <c r="L1968">
        <f t="shared" ca="1" si="154"/>
        <v>5</v>
      </c>
      <c r="M1968" t="str">
        <f ca="1">VLOOKUP(L1968,Departamento!A$1:C$8,2,FALSE)</f>
        <v>Eletrónico</v>
      </c>
      <c r="N1968">
        <f t="shared" ca="1" si="153"/>
        <v>4</v>
      </c>
      <c r="O1968" t="str">
        <f ca="1">VLOOKUP(N1968,gerencia!A$1:B$5,2,FALSE)</f>
        <v>Casa e Decoração</v>
      </c>
      <c r="P1968" t="s">
        <v>296</v>
      </c>
      <c r="Q1968">
        <v>2</v>
      </c>
      <c r="R1968">
        <v>3.2</v>
      </c>
      <c r="S1968">
        <v>559</v>
      </c>
    </row>
    <row r="1969" spans="1:19">
      <c r="A1969">
        <v>1968</v>
      </c>
      <c r="B1969">
        <f t="shared" ca="1" si="150"/>
        <v>2</v>
      </c>
      <c r="C1969" t="str">
        <f ca="1">VLOOKUP(B1969,cliente!A$1:B$7,2,FALSE)</f>
        <v>Benito de Paula</v>
      </c>
      <c r="D1969">
        <f t="shared" ca="1" si="151"/>
        <v>7</v>
      </c>
      <c r="E1969" t="str">
        <f ca="1">VLOOKUP(D1969,vendedor!A$1:B$13,2,FALSE)</f>
        <v>João Oliveira</v>
      </c>
      <c r="F1969">
        <f t="shared" ca="1" si="152"/>
        <v>5</v>
      </c>
      <c r="G1969" t="str">
        <f ca="1">VLOOKUP(F1969,cidade!A$1:B$6,2,FALSE)</f>
        <v>Belo Horizonte</v>
      </c>
      <c r="H1969">
        <v>3</v>
      </c>
      <c r="I1969" t="str">
        <f>VLOOKUP(H1969,produto!A$1:F$24,2,FALSE)</f>
        <v>Teclado</v>
      </c>
      <c r="J1969">
        <f>VLOOKUP(I1969,produto!B$1:G$24,4,FALSE)</f>
        <v>1</v>
      </c>
      <c r="K1969" t="str">
        <f>VLOOKUP(J1969,marca!A$1:B$15,2,FALSE)</f>
        <v>APPLE</v>
      </c>
      <c r="L1969">
        <f t="shared" ca="1" si="154"/>
        <v>5</v>
      </c>
      <c r="M1969" t="str">
        <f ca="1">VLOOKUP(L1969,Departamento!A$1:C$8,2,FALSE)</f>
        <v>Eletrónico</v>
      </c>
      <c r="N1969">
        <f t="shared" ca="1" si="153"/>
        <v>2</v>
      </c>
      <c r="O1969" t="str">
        <f ca="1">VLOOKUP(N1969,gerencia!A$1:B$5,2,FALSE)</f>
        <v>papelaria/cosmético</v>
      </c>
      <c r="P1969" t="s">
        <v>197</v>
      </c>
      <c r="Q1969">
        <v>2</v>
      </c>
      <c r="R1969">
        <v>342.09</v>
      </c>
      <c r="S1969">
        <v>140</v>
      </c>
    </row>
    <row r="1970" spans="1:19">
      <c r="A1970">
        <v>1969</v>
      </c>
      <c r="B1970">
        <f t="shared" ca="1" si="150"/>
        <v>3</v>
      </c>
      <c r="C1970" t="str">
        <f ca="1">VLOOKUP(B1970,cliente!A$1:B$7,2,FALSE)</f>
        <v>Renato Russo</v>
      </c>
      <c r="D1970">
        <f t="shared" ca="1" si="151"/>
        <v>2</v>
      </c>
      <c r="E1970" t="str">
        <f ca="1">VLOOKUP(D1970,vendedor!A$1:B$13,2,FALSE)</f>
        <v>Márcio Barroso</v>
      </c>
      <c r="F1970">
        <f t="shared" ca="1" si="152"/>
        <v>5</v>
      </c>
      <c r="G1970" t="str">
        <f ca="1">VLOOKUP(F1970,cidade!A$1:B$6,2,FALSE)</f>
        <v>Belo Horizonte</v>
      </c>
      <c r="H1970">
        <v>1</v>
      </c>
      <c r="I1970" t="str">
        <f>VLOOKUP(H1970,produto!A$1:F$24,2,FALSE)</f>
        <v>TV</v>
      </c>
      <c r="J1970">
        <f>VLOOKUP(I1970,produto!B$1:G$24,4,FALSE)</f>
        <v>3</v>
      </c>
      <c r="K1970" t="str">
        <f>VLOOKUP(J1970,marca!A$1:B$15,2,FALSE)</f>
        <v>DELL</v>
      </c>
      <c r="L1970">
        <f t="shared" ca="1" si="154"/>
        <v>1</v>
      </c>
      <c r="M1970" t="str">
        <f ca="1">VLOOKUP(L1970,Departamento!A$1:C$8,2,FALSE)</f>
        <v>Informática</v>
      </c>
      <c r="N1970">
        <f t="shared" ca="1" si="153"/>
        <v>4</v>
      </c>
      <c r="O1970" t="str">
        <f ca="1">VLOOKUP(N1970,gerencia!A$1:B$5,2,FALSE)</f>
        <v>Casa e Decoração</v>
      </c>
      <c r="P1970" t="s">
        <v>292</v>
      </c>
      <c r="Q1970">
        <v>1</v>
      </c>
      <c r="R1970">
        <v>25.15</v>
      </c>
      <c r="S1970">
        <v>895</v>
      </c>
    </row>
    <row r="1971" spans="1:19">
      <c r="A1971">
        <v>1970</v>
      </c>
      <c r="B1971">
        <f t="shared" ca="1" si="150"/>
        <v>4</v>
      </c>
      <c r="C1971" t="str">
        <f ca="1">VLOOKUP(B1971,cliente!A$1:B$7,2,FALSE)</f>
        <v>Tom Jobim</v>
      </c>
      <c r="D1971">
        <f t="shared" ca="1" si="151"/>
        <v>3</v>
      </c>
      <c r="E1971" t="str">
        <f ca="1">VLOOKUP(D1971,vendedor!A$1:B$13,2,FALSE)</f>
        <v>Issac Palmeiras</v>
      </c>
      <c r="F1971">
        <f t="shared" ca="1" si="152"/>
        <v>4</v>
      </c>
      <c r="G1971" t="str">
        <f ca="1">VLOOKUP(F1971,cidade!A$1:B$6,2,FALSE)</f>
        <v>Rio de janeiro</v>
      </c>
      <c r="H1971">
        <v>1</v>
      </c>
      <c r="I1971" t="str">
        <f>VLOOKUP(H1971,produto!A$1:F$24,2,FALSE)</f>
        <v>TV</v>
      </c>
      <c r="J1971">
        <f>VLOOKUP(I1971,produto!B$1:G$24,4,FALSE)</f>
        <v>3</v>
      </c>
      <c r="K1971" t="str">
        <f>VLOOKUP(J1971,marca!A$1:B$15,2,FALSE)</f>
        <v>DELL</v>
      </c>
      <c r="L1971">
        <f t="shared" ca="1" si="154"/>
        <v>4</v>
      </c>
      <c r="M1971" t="str">
        <f ca="1">VLOOKUP(L1971,Departamento!A$1:C$8,2,FALSE)</f>
        <v>cosmético</v>
      </c>
      <c r="N1971">
        <f t="shared" ca="1" si="153"/>
        <v>3</v>
      </c>
      <c r="O1971" t="str">
        <f ca="1">VLOOKUP(N1971,gerencia!A$1:B$5,2,FALSE)</f>
        <v>Eletro Eletrônico</v>
      </c>
      <c r="P1971" t="s">
        <v>232</v>
      </c>
      <c r="Q1971">
        <v>2</v>
      </c>
      <c r="R1971">
        <v>25.15</v>
      </c>
      <c r="S1971">
        <v>1134</v>
      </c>
    </row>
    <row r="1972" spans="1:19">
      <c r="A1972">
        <v>1971</v>
      </c>
      <c r="B1972">
        <f t="shared" ca="1" si="150"/>
        <v>4</v>
      </c>
      <c r="C1972" t="str">
        <f ca="1">VLOOKUP(B1972,cliente!A$1:B$7,2,FALSE)</f>
        <v>Tom Jobim</v>
      </c>
      <c r="D1972">
        <f t="shared" ca="1" si="151"/>
        <v>3</v>
      </c>
      <c r="E1972" t="str">
        <f ca="1">VLOOKUP(D1972,vendedor!A$1:B$13,2,FALSE)</f>
        <v>Issac Palmeiras</v>
      </c>
      <c r="F1972">
        <f t="shared" ca="1" si="152"/>
        <v>1</v>
      </c>
      <c r="G1972" t="str">
        <f ca="1">VLOOKUP(F1972,cidade!A$1:B$6,2,FALSE)</f>
        <v>Salvador</v>
      </c>
      <c r="H1972">
        <v>20</v>
      </c>
      <c r="I1972" t="str">
        <f>VLOOKUP(H1972,produto!A$1:F$24,2,FALSE)</f>
        <v>Geladeira</v>
      </c>
      <c r="J1972">
        <f>VLOOKUP(I1972,produto!B$1:G$24,4,FALSE)</f>
        <v>12</v>
      </c>
      <c r="K1972" t="str">
        <f>VLOOKUP(J1972,marca!A$1:B$15,2,FALSE)</f>
        <v>ELETROLUX</v>
      </c>
      <c r="L1972">
        <f t="shared" ca="1" si="154"/>
        <v>6</v>
      </c>
      <c r="M1972" t="str">
        <f ca="1">VLOOKUP(L1972,Departamento!A$1:C$8,2,FALSE)</f>
        <v>Eletrodomestico</v>
      </c>
      <c r="N1972">
        <f t="shared" ca="1" si="153"/>
        <v>1</v>
      </c>
      <c r="O1972" t="str">
        <f ca="1">VLOOKUP(N1972,gerencia!A$1:B$5,2,FALSE)</f>
        <v>Tecnologia</v>
      </c>
      <c r="P1972" t="s">
        <v>190</v>
      </c>
      <c r="Q1972">
        <v>2</v>
      </c>
      <c r="R1972">
        <v>350</v>
      </c>
      <c r="S1972">
        <v>402</v>
      </c>
    </row>
    <row r="1973" spans="1:19">
      <c r="A1973">
        <v>1972</v>
      </c>
      <c r="B1973">
        <f t="shared" ca="1" si="150"/>
        <v>5</v>
      </c>
      <c r="C1973" t="str">
        <f ca="1">VLOOKUP(B1973,cliente!A$1:B$7,2,FALSE)</f>
        <v>Edson Arantes</v>
      </c>
      <c r="D1973">
        <f t="shared" ca="1" si="151"/>
        <v>2</v>
      </c>
      <c r="E1973" t="str">
        <f ca="1">VLOOKUP(D1973,vendedor!A$1:B$13,2,FALSE)</f>
        <v>Márcio Barroso</v>
      </c>
      <c r="F1973">
        <f t="shared" ca="1" si="152"/>
        <v>5</v>
      </c>
      <c r="G1973" t="str">
        <f ca="1">VLOOKUP(F1973,cidade!A$1:B$6,2,FALSE)</f>
        <v>Belo Horizonte</v>
      </c>
      <c r="H1973">
        <v>9</v>
      </c>
      <c r="I1973" t="str">
        <f>VLOOKUP(H1973,produto!A$1:F$24,2,FALSE)</f>
        <v>Celular  8GB</v>
      </c>
      <c r="J1973">
        <f>VLOOKUP(I1973,produto!B$1:G$24,4,FALSE)</f>
        <v>8</v>
      </c>
      <c r="K1973" t="str">
        <f>VLOOKUP(J1973,marca!A$1:B$15,2,FALSE)</f>
        <v>FABER CASTELL</v>
      </c>
      <c r="L1973">
        <f t="shared" ca="1" si="154"/>
        <v>1</v>
      </c>
      <c r="M1973" t="str">
        <f ca="1">VLOOKUP(L1973,Departamento!A$1:C$8,2,FALSE)</f>
        <v>Informática</v>
      </c>
      <c r="N1973">
        <f t="shared" ca="1" si="153"/>
        <v>3</v>
      </c>
      <c r="O1973" t="str">
        <f ca="1">VLOOKUP(N1973,gerencia!A$1:B$5,2,FALSE)</f>
        <v>Eletro Eletrônico</v>
      </c>
      <c r="P1973" t="s">
        <v>327</v>
      </c>
      <c r="Q1973">
        <v>1</v>
      </c>
      <c r="R1973">
        <v>12.25</v>
      </c>
      <c r="S1973">
        <v>206</v>
      </c>
    </row>
    <row r="1974" spans="1:19">
      <c r="A1974">
        <v>1973</v>
      </c>
      <c r="B1974">
        <f t="shared" ca="1" si="150"/>
        <v>4</v>
      </c>
      <c r="C1974" t="str">
        <f ca="1">VLOOKUP(B1974,cliente!A$1:B$7,2,FALSE)</f>
        <v>Tom Jobim</v>
      </c>
      <c r="D1974">
        <f t="shared" ca="1" si="151"/>
        <v>7</v>
      </c>
      <c r="E1974" t="str">
        <f ca="1">VLOOKUP(D1974,vendedor!A$1:B$13,2,FALSE)</f>
        <v>João Oliveira</v>
      </c>
      <c r="F1974">
        <f t="shared" ca="1" si="152"/>
        <v>3</v>
      </c>
      <c r="G1974" t="str">
        <f ca="1">VLOOKUP(F1974,cidade!A$1:B$6,2,FALSE)</f>
        <v>São Paulo</v>
      </c>
      <c r="H1974">
        <v>13</v>
      </c>
      <c r="I1974" t="str">
        <f>VLOOKUP(H1974,produto!A$1:F$24,2,FALSE)</f>
        <v>Estojo</v>
      </c>
      <c r="J1974">
        <f>VLOOKUP(I1974,produto!B$1:G$24,4,FALSE)</f>
        <v>7</v>
      </c>
      <c r="K1974" t="str">
        <f>VLOOKUP(J1974,marca!A$1:B$15,2,FALSE)</f>
        <v>TILIBRA</v>
      </c>
      <c r="L1974">
        <f t="shared" ca="1" si="154"/>
        <v>3</v>
      </c>
      <c r="M1974" t="str">
        <f ca="1">VLOOKUP(L1974,Departamento!A$1:C$8,2,FALSE)</f>
        <v>Papelaria</v>
      </c>
      <c r="N1974">
        <f t="shared" ca="1" si="153"/>
        <v>3</v>
      </c>
      <c r="O1974" t="str">
        <f ca="1">VLOOKUP(N1974,gerencia!A$1:B$5,2,FALSE)</f>
        <v>Eletro Eletrônico</v>
      </c>
      <c r="P1974" t="s">
        <v>122</v>
      </c>
      <c r="Q1974">
        <v>3</v>
      </c>
      <c r="R1974">
        <v>3.2</v>
      </c>
      <c r="S1974">
        <v>707</v>
      </c>
    </row>
    <row r="1975" spans="1:19">
      <c r="A1975">
        <v>1974</v>
      </c>
      <c r="B1975">
        <f t="shared" ca="1" si="150"/>
        <v>1</v>
      </c>
      <c r="C1975" t="str">
        <f ca="1">VLOOKUP(B1975,cliente!A$1:B$7,2,FALSE)</f>
        <v>João do Pulo</v>
      </c>
      <c r="D1975">
        <f t="shared" ca="1" si="151"/>
        <v>5</v>
      </c>
      <c r="E1975" t="str">
        <f ca="1">VLOOKUP(D1975,vendedor!A$1:B$13,2,FALSE)</f>
        <v>Maria Braga</v>
      </c>
      <c r="F1975">
        <f t="shared" ca="1" si="152"/>
        <v>3</v>
      </c>
      <c r="G1975" t="str">
        <f ca="1">VLOOKUP(F1975,cidade!A$1:B$6,2,FALSE)</f>
        <v>São Paulo</v>
      </c>
      <c r="H1975">
        <v>5</v>
      </c>
      <c r="I1975" t="str">
        <f>VLOOKUP(H1975,produto!A$1:F$24,2,FALSE)</f>
        <v>Computador</v>
      </c>
      <c r="J1975">
        <f>VLOOKUP(I1975,produto!B$1:G$24,4,FALSE)</f>
        <v>4</v>
      </c>
      <c r="K1975" t="str">
        <f>VLOOKUP(J1975,marca!A$1:B$15,2,FALSE)</f>
        <v>IBM</v>
      </c>
      <c r="L1975">
        <f t="shared" ca="1" si="154"/>
        <v>2</v>
      </c>
      <c r="M1975" t="str">
        <f ca="1">VLOOKUP(L1975,Departamento!A$1:C$8,2,FALSE)</f>
        <v>Telefonia</v>
      </c>
      <c r="N1975">
        <f t="shared" ca="1" si="153"/>
        <v>1</v>
      </c>
      <c r="O1975" t="str">
        <f ca="1">VLOOKUP(N1975,gerencia!A$1:B$5,2,FALSE)</f>
        <v>Tecnologia</v>
      </c>
      <c r="P1975" t="s">
        <v>458</v>
      </c>
      <c r="Q1975">
        <v>3</v>
      </c>
      <c r="R1975">
        <v>2125.9899999999998</v>
      </c>
      <c r="S1975">
        <v>1052</v>
      </c>
    </row>
    <row r="1976" spans="1:19">
      <c r="A1976">
        <v>1975</v>
      </c>
      <c r="B1976">
        <f t="shared" ca="1" si="150"/>
        <v>2</v>
      </c>
      <c r="C1976" t="str">
        <f ca="1">VLOOKUP(B1976,cliente!A$1:B$7,2,FALSE)</f>
        <v>Benito de Paula</v>
      </c>
      <c r="D1976">
        <f t="shared" ca="1" si="151"/>
        <v>3</v>
      </c>
      <c r="E1976" t="str">
        <f ca="1">VLOOKUP(D1976,vendedor!A$1:B$13,2,FALSE)</f>
        <v>Issac Palmeiras</v>
      </c>
      <c r="F1976">
        <f t="shared" ca="1" si="152"/>
        <v>3</v>
      </c>
      <c r="G1976" t="str">
        <f ca="1">VLOOKUP(F1976,cidade!A$1:B$6,2,FALSE)</f>
        <v>São Paulo</v>
      </c>
      <c r="H1976">
        <v>13</v>
      </c>
      <c r="I1976" t="str">
        <f>VLOOKUP(H1976,produto!A$1:F$24,2,FALSE)</f>
        <v>Estojo</v>
      </c>
      <c r="J1976">
        <f>VLOOKUP(I1976,produto!B$1:G$24,4,FALSE)</f>
        <v>7</v>
      </c>
      <c r="K1976" t="str">
        <f>VLOOKUP(J1976,marca!A$1:B$15,2,FALSE)</f>
        <v>TILIBRA</v>
      </c>
      <c r="L1976">
        <f t="shared" ca="1" si="154"/>
        <v>5</v>
      </c>
      <c r="M1976" t="str">
        <f ca="1">VLOOKUP(L1976,Departamento!A$1:C$8,2,FALSE)</f>
        <v>Eletrónico</v>
      </c>
      <c r="N1976">
        <f t="shared" ca="1" si="153"/>
        <v>3</v>
      </c>
      <c r="O1976" t="str">
        <f ca="1">VLOOKUP(N1976,gerencia!A$1:B$5,2,FALSE)</f>
        <v>Eletro Eletrônico</v>
      </c>
      <c r="P1976" t="s">
        <v>197</v>
      </c>
      <c r="Q1976">
        <v>1</v>
      </c>
      <c r="R1976">
        <v>3.2</v>
      </c>
      <c r="S1976">
        <v>780</v>
      </c>
    </row>
    <row r="1977" spans="1:19">
      <c r="A1977">
        <v>1976</v>
      </c>
      <c r="B1977">
        <f t="shared" ca="1" si="150"/>
        <v>5</v>
      </c>
      <c r="C1977" t="str">
        <f ca="1">VLOOKUP(B1977,cliente!A$1:B$7,2,FALSE)</f>
        <v>Edson Arantes</v>
      </c>
      <c r="D1977">
        <f t="shared" ca="1" si="151"/>
        <v>7</v>
      </c>
      <c r="E1977" t="str">
        <f ca="1">VLOOKUP(D1977,vendedor!A$1:B$13,2,FALSE)</f>
        <v>João Oliveira</v>
      </c>
      <c r="F1977">
        <f t="shared" ca="1" si="152"/>
        <v>5</v>
      </c>
      <c r="G1977" t="str">
        <f ca="1">VLOOKUP(F1977,cidade!A$1:B$6,2,FALSE)</f>
        <v>Belo Horizonte</v>
      </c>
      <c r="H1977">
        <v>13</v>
      </c>
      <c r="I1977" t="str">
        <f>VLOOKUP(H1977,produto!A$1:F$24,2,FALSE)</f>
        <v>Estojo</v>
      </c>
      <c r="J1977">
        <f>VLOOKUP(I1977,produto!B$1:G$24,4,FALSE)</f>
        <v>7</v>
      </c>
      <c r="K1977" t="str">
        <f>VLOOKUP(J1977,marca!A$1:B$15,2,FALSE)</f>
        <v>TILIBRA</v>
      </c>
      <c r="L1977">
        <f t="shared" ca="1" si="154"/>
        <v>6</v>
      </c>
      <c r="M1977" t="str">
        <f ca="1">VLOOKUP(L1977,Departamento!A$1:C$8,2,FALSE)</f>
        <v>Eletrodomestico</v>
      </c>
      <c r="N1977">
        <f t="shared" ca="1" si="153"/>
        <v>4</v>
      </c>
      <c r="O1977" t="str">
        <f ca="1">VLOOKUP(N1977,gerencia!A$1:B$5,2,FALSE)</f>
        <v>Casa e Decoração</v>
      </c>
      <c r="P1977" t="s">
        <v>299</v>
      </c>
      <c r="Q1977">
        <v>1</v>
      </c>
      <c r="R1977">
        <v>3.2</v>
      </c>
      <c r="S1977">
        <v>25</v>
      </c>
    </row>
    <row r="1978" spans="1:19">
      <c r="A1978">
        <v>1977</v>
      </c>
      <c r="B1978">
        <f t="shared" ca="1" si="150"/>
        <v>5</v>
      </c>
      <c r="C1978" t="str">
        <f ca="1">VLOOKUP(B1978,cliente!A$1:B$7,2,FALSE)</f>
        <v>Edson Arantes</v>
      </c>
      <c r="D1978">
        <f t="shared" ca="1" si="151"/>
        <v>4</v>
      </c>
      <c r="E1978" t="str">
        <f ca="1">VLOOKUP(D1978,vendedor!A$1:B$13,2,FALSE)</f>
        <v>Daniela Matos</v>
      </c>
      <c r="F1978">
        <f t="shared" ca="1" si="152"/>
        <v>3</v>
      </c>
      <c r="G1978" t="str">
        <f ca="1">VLOOKUP(F1978,cidade!A$1:B$6,2,FALSE)</f>
        <v>São Paulo</v>
      </c>
      <c r="H1978">
        <v>17</v>
      </c>
      <c r="I1978" t="str">
        <f>VLOOKUP(H1978,produto!A$1:F$24,2,FALSE)</f>
        <v>Aparalho de Barbear Elétrico</v>
      </c>
      <c r="J1978">
        <f>VLOOKUP(I1978,produto!B$1:G$24,4,FALSE)</f>
        <v>2</v>
      </c>
      <c r="K1978" t="str">
        <f>VLOOKUP(J1978,marca!A$1:B$15,2,FALSE)</f>
        <v>MICROSOFT</v>
      </c>
      <c r="L1978">
        <f t="shared" ca="1" si="154"/>
        <v>6</v>
      </c>
      <c r="M1978" t="str">
        <f ca="1">VLOOKUP(L1978,Departamento!A$1:C$8,2,FALSE)</f>
        <v>Eletrodomestico</v>
      </c>
      <c r="N1978">
        <f t="shared" ca="1" si="153"/>
        <v>4</v>
      </c>
      <c r="O1978" t="str">
        <f ca="1">VLOOKUP(N1978,gerencia!A$1:B$5,2,FALSE)</f>
        <v>Casa e Decoração</v>
      </c>
      <c r="P1978" t="s">
        <v>146</v>
      </c>
      <c r="Q1978">
        <v>3</v>
      </c>
      <c r="R1978">
        <v>1075</v>
      </c>
      <c r="S1978">
        <v>1003</v>
      </c>
    </row>
    <row r="1979" spans="1:19">
      <c r="A1979">
        <v>1978</v>
      </c>
      <c r="B1979">
        <f t="shared" ca="1" si="150"/>
        <v>4</v>
      </c>
      <c r="C1979" t="str">
        <f ca="1">VLOOKUP(B1979,cliente!A$1:B$7,2,FALSE)</f>
        <v>Tom Jobim</v>
      </c>
      <c r="D1979">
        <f t="shared" ca="1" si="151"/>
        <v>5</v>
      </c>
      <c r="E1979" t="str">
        <f ca="1">VLOOKUP(D1979,vendedor!A$1:B$13,2,FALSE)</f>
        <v>Maria Braga</v>
      </c>
      <c r="F1979">
        <f t="shared" ca="1" si="152"/>
        <v>1</v>
      </c>
      <c r="G1979" t="str">
        <f ca="1">VLOOKUP(F1979,cidade!A$1:B$6,2,FALSE)</f>
        <v>Salvador</v>
      </c>
      <c r="H1979">
        <v>4</v>
      </c>
      <c r="I1979" t="str">
        <f>VLOOKUP(H1979,produto!A$1:F$24,2,FALSE)</f>
        <v>Monitor</v>
      </c>
      <c r="J1979">
        <f>VLOOKUP(I1979,produto!B$1:G$24,4,FALSE)</f>
        <v>4</v>
      </c>
      <c r="K1979" t="str">
        <f>VLOOKUP(J1979,marca!A$1:B$15,2,FALSE)</f>
        <v>IBM</v>
      </c>
      <c r="L1979">
        <f t="shared" ca="1" si="154"/>
        <v>6</v>
      </c>
      <c r="M1979" t="str">
        <f ca="1">VLOOKUP(L1979,Departamento!A$1:C$8,2,FALSE)</f>
        <v>Eletrodomestico</v>
      </c>
      <c r="N1979">
        <f t="shared" ca="1" si="153"/>
        <v>4</v>
      </c>
      <c r="O1979" t="str">
        <f ca="1">VLOOKUP(N1979,gerencia!A$1:B$5,2,FALSE)</f>
        <v>Casa e Decoração</v>
      </c>
      <c r="P1979" t="s">
        <v>414</v>
      </c>
      <c r="Q1979">
        <v>1</v>
      </c>
      <c r="R1979">
        <v>1300</v>
      </c>
      <c r="S1979">
        <v>1277</v>
      </c>
    </row>
    <row r="1980" spans="1:19">
      <c r="A1980">
        <v>1979</v>
      </c>
      <c r="B1980">
        <f t="shared" ca="1" si="150"/>
        <v>3</v>
      </c>
      <c r="C1980" t="str">
        <f ca="1">VLOOKUP(B1980,cliente!A$1:B$7,2,FALSE)</f>
        <v>Renato Russo</v>
      </c>
      <c r="D1980">
        <f t="shared" ca="1" si="151"/>
        <v>9</v>
      </c>
      <c r="E1980" t="str">
        <f ca="1">VLOOKUP(D1980,vendedor!A$1:B$13,2,FALSE)</f>
        <v>Diego Santos</v>
      </c>
      <c r="F1980">
        <f t="shared" ca="1" si="152"/>
        <v>2</v>
      </c>
      <c r="G1980" t="str">
        <f ca="1">VLOOKUP(F1980,cidade!A$1:B$6,2,FALSE)</f>
        <v>Recife</v>
      </c>
      <c r="H1980">
        <v>5</v>
      </c>
      <c r="I1980" t="str">
        <f>VLOOKUP(H1980,produto!A$1:F$24,2,FALSE)</f>
        <v>Computador</v>
      </c>
      <c r="J1980">
        <f>VLOOKUP(I1980,produto!B$1:G$24,4,FALSE)</f>
        <v>4</v>
      </c>
      <c r="K1980" t="str">
        <f>VLOOKUP(J1980,marca!A$1:B$15,2,FALSE)</f>
        <v>IBM</v>
      </c>
      <c r="L1980">
        <f t="shared" ca="1" si="154"/>
        <v>3</v>
      </c>
      <c r="M1980" t="str">
        <f ca="1">VLOOKUP(L1980,Departamento!A$1:C$8,2,FALSE)</f>
        <v>Papelaria</v>
      </c>
      <c r="N1980">
        <f t="shared" ca="1" si="153"/>
        <v>1</v>
      </c>
      <c r="O1980" t="str">
        <f ca="1">VLOOKUP(N1980,gerencia!A$1:B$5,2,FALSE)</f>
        <v>Tecnologia</v>
      </c>
      <c r="P1980" t="s">
        <v>26</v>
      </c>
      <c r="Q1980">
        <v>2</v>
      </c>
      <c r="R1980">
        <v>2125.9899999999998</v>
      </c>
      <c r="S1980">
        <v>781</v>
      </c>
    </row>
    <row r="1981" spans="1:19">
      <c r="A1981">
        <v>1980</v>
      </c>
      <c r="B1981">
        <f t="shared" ca="1" si="150"/>
        <v>6</v>
      </c>
      <c r="C1981" t="str">
        <f ca="1">VLOOKUP(B1981,cliente!A$1:B$7,2,FALSE)</f>
        <v>Reginaldo Rossi</v>
      </c>
      <c r="D1981">
        <f t="shared" ca="1" si="151"/>
        <v>12</v>
      </c>
      <c r="E1981" t="str">
        <f ca="1">VLOOKUP(D1981,vendedor!A$1:B$13,2,FALSE)</f>
        <v>Marilia Cardoso</v>
      </c>
      <c r="F1981">
        <f t="shared" ca="1" si="152"/>
        <v>2</v>
      </c>
      <c r="G1981" t="str">
        <f ca="1">VLOOKUP(F1981,cidade!A$1:B$6,2,FALSE)</f>
        <v>Recife</v>
      </c>
      <c r="H1981">
        <v>6</v>
      </c>
      <c r="I1981" t="str">
        <f>VLOOKUP(H1981,produto!A$1:F$24,2,FALSE)</f>
        <v xml:space="preserve">Notebook </v>
      </c>
      <c r="J1981">
        <f>VLOOKUP(I1981,produto!B$1:G$24,4,FALSE)</f>
        <v>5</v>
      </c>
      <c r="K1981" t="str">
        <f>VLOOKUP(J1981,marca!A$1:B$15,2,FALSE)</f>
        <v>SAMSUNG</v>
      </c>
      <c r="L1981">
        <f t="shared" ca="1" si="154"/>
        <v>3</v>
      </c>
      <c r="M1981" t="str">
        <f ca="1">VLOOKUP(L1981,Departamento!A$1:C$8,2,FALSE)</f>
        <v>Papelaria</v>
      </c>
      <c r="N1981">
        <f t="shared" ca="1" si="153"/>
        <v>3</v>
      </c>
      <c r="O1981" t="str">
        <f ca="1">VLOOKUP(N1981,gerencia!A$1:B$5,2,FALSE)</f>
        <v>Eletro Eletrônico</v>
      </c>
      <c r="P1981" t="s">
        <v>534</v>
      </c>
      <c r="Q1981">
        <v>2</v>
      </c>
      <c r="R1981">
        <v>550</v>
      </c>
      <c r="S1981">
        <v>1245</v>
      </c>
    </row>
    <row r="1982" spans="1:19">
      <c r="A1982">
        <v>1981</v>
      </c>
      <c r="B1982">
        <f t="shared" ca="1" si="150"/>
        <v>5</v>
      </c>
      <c r="C1982" t="str">
        <f ca="1">VLOOKUP(B1982,cliente!A$1:B$7,2,FALSE)</f>
        <v>Edson Arantes</v>
      </c>
      <c r="D1982">
        <f t="shared" ca="1" si="151"/>
        <v>5</v>
      </c>
      <c r="E1982" t="str">
        <f ca="1">VLOOKUP(D1982,vendedor!A$1:B$13,2,FALSE)</f>
        <v>Maria Braga</v>
      </c>
      <c r="F1982">
        <f t="shared" ca="1" si="152"/>
        <v>1</v>
      </c>
      <c r="G1982" t="str">
        <f ca="1">VLOOKUP(F1982,cidade!A$1:B$6,2,FALSE)</f>
        <v>Salvador</v>
      </c>
      <c r="H1982">
        <v>17</v>
      </c>
      <c r="I1982" t="str">
        <f>VLOOKUP(H1982,produto!A$1:F$24,2,FALSE)</f>
        <v>Aparalho de Barbear Elétrico</v>
      </c>
      <c r="J1982">
        <f>VLOOKUP(I1982,produto!B$1:G$24,4,FALSE)</f>
        <v>2</v>
      </c>
      <c r="K1982" t="str">
        <f>VLOOKUP(J1982,marca!A$1:B$15,2,FALSE)</f>
        <v>MICROSOFT</v>
      </c>
      <c r="L1982">
        <f t="shared" ca="1" si="154"/>
        <v>3</v>
      </c>
      <c r="M1982" t="str">
        <f ca="1">VLOOKUP(L1982,Departamento!A$1:C$8,2,FALSE)</f>
        <v>Papelaria</v>
      </c>
      <c r="N1982">
        <f t="shared" ca="1" si="153"/>
        <v>2</v>
      </c>
      <c r="O1982" t="str">
        <f ca="1">VLOOKUP(N1982,gerencia!A$1:B$5,2,FALSE)</f>
        <v>papelaria/cosmético</v>
      </c>
      <c r="P1982" t="s">
        <v>552</v>
      </c>
      <c r="Q1982">
        <v>3</v>
      </c>
      <c r="R1982">
        <v>1075</v>
      </c>
      <c r="S1982">
        <v>1209</v>
      </c>
    </row>
    <row r="1983" spans="1:19">
      <c r="A1983">
        <v>1982</v>
      </c>
      <c r="B1983">
        <f t="shared" ca="1" si="150"/>
        <v>1</v>
      </c>
      <c r="C1983" t="str">
        <f ca="1">VLOOKUP(B1983,cliente!A$1:B$7,2,FALSE)</f>
        <v>João do Pulo</v>
      </c>
      <c r="D1983">
        <f t="shared" ca="1" si="151"/>
        <v>10</v>
      </c>
      <c r="E1983" t="str">
        <f ca="1">VLOOKUP(D1983,vendedor!A$1:B$13,2,FALSE)</f>
        <v>Danilo Barreto</v>
      </c>
      <c r="F1983">
        <f t="shared" ca="1" si="152"/>
        <v>5</v>
      </c>
      <c r="G1983" t="str">
        <f ca="1">VLOOKUP(F1983,cidade!A$1:B$6,2,FALSE)</f>
        <v>Belo Horizonte</v>
      </c>
      <c r="H1983">
        <v>15</v>
      </c>
      <c r="I1983" t="str">
        <f>VLOOKUP(H1983,produto!A$1:F$24,2,FALSE)</f>
        <v>Baton</v>
      </c>
      <c r="J1983">
        <f>VLOOKUP(I1983,produto!B$1:G$24,4,FALSE)</f>
        <v>10</v>
      </c>
      <c r="K1983" t="str">
        <f>VLOOKUP(J1983,marca!A$1:B$15,2,FALSE)</f>
        <v>BOTICARIO</v>
      </c>
      <c r="L1983">
        <f t="shared" ca="1" si="154"/>
        <v>3</v>
      </c>
      <c r="M1983" t="str">
        <f ca="1">VLOOKUP(L1983,Departamento!A$1:C$8,2,FALSE)</f>
        <v>Papelaria</v>
      </c>
      <c r="N1983">
        <f t="shared" ca="1" si="153"/>
        <v>2</v>
      </c>
      <c r="O1983" t="str">
        <f ca="1">VLOOKUP(N1983,gerencia!A$1:B$5,2,FALSE)</f>
        <v>papelaria/cosmético</v>
      </c>
      <c r="P1983" t="s">
        <v>292</v>
      </c>
      <c r="Q1983">
        <v>1</v>
      </c>
      <c r="R1983">
        <v>98.5</v>
      </c>
      <c r="S1983">
        <v>1014</v>
      </c>
    </row>
    <row r="1984" spans="1:19">
      <c r="A1984">
        <v>1983</v>
      </c>
      <c r="B1984">
        <f t="shared" ca="1" si="150"/>
        <v>1</v>
      </c>
      <c r="C1984" t="str">
        <f ca="1">VLOOKUP(B1984,cliente!A$1:B$7,2,FALSE)</f>
        <v>João do Pulo</v>
      </c>
      <c r="D1984">
        <f t="shared" ca="1" si="151"/>
        <v>7</v>
      </c>
      <c r="E1984" t="str">
        <f ca="1">VLOOKUP(D1984,vendedor!A$1:B$13,2,FALSE)</f>
        <v>João Oliveira</v>
      </c>
      <c r="F1984">
        <f t="shared" ca="1" si="152"/>
        <v>2</v>
      </c>
      <c r="G1984" t="str">
        <f ca="1">VLOOKUP(F1984,cidade!A$1:B$6,2,FALSE)</f>
        <v>Recife</v>
      </c>
      <c r="H1984">
        <v>9</v>
      </c>
      <c r="I1984" t="str">
        <f>VLOOKUP(H1984,produto!A$1:F$24,2,FALSE)</f>
        <v>Celular  8GB</v>
      </c>
      <c r="J1984">
        <f>VLOOKUP(I1984,produto!B$1:G$24,4,FALSE)</f>
        <v>8</v>
      </c>
      <c r="K1984" t="str">
        <f>VLOOKUP(J1984,marca!A$1:B$15,2,FALSE)</f>
        <v>FABER CASTELL</v>
      </c>
      <c r="L1984">
        <f t="shared" ca="1" si="154"/>
        <v>4</v>
      </c>
      <c r="M1984" t="str">
        <f ca="1">VLOOKUP(L1984,Departamento!A$1:C$8,2,FALSE)</f>
        <v>cosmético</v>
      </c>
      <c r="N1984">
        <f t="shared" ca="1" si="153"/>
        <v>1</v>
      </c>
      <c r="O1984" t="str">
        <f ca="1">VLOOKUP(N1984,gerencia!A$1:B$5,2,FALSE)</f>
        <v>Tecnologia</v>
      </c>
      <c r="P1984" t="s">
        <v>637</v>
      </c>
      <c r="Q1984">
        <v>2</v>
      </c>
      <c r="R1984">
        <v>12.25</v>
      </c>
      <c r="S1984">
        <v>1291</v>
      </c>
    </row>
    <row r="1985" spans="1:19">
      <c r="A1985">
        <v>1984</v>
      </c>
      <c r="B1985">
        <f t="shared" ca="1" si="150"/>
        <v>5</v>
      </c>
      <c r="C1985" t="str">
        <f ca="1">VLOOKUP(B1985,cliente!A$1:B$7,2,FALSE)</f>
        <v>Edson Arantes</v>
      </c>
      <c r="D1985">
        <f t="shared" ca="1" si="151"/>
        <v>12</v>
      </c>
      <c r="E1985" t="str">
        <f ca="1">VLOOKUP(D1985,vendedor!A$1:B$13,2,FALSE)</f>
        <v>Marilia Cardoso</v>
      </c>
      <c r="F1985">
        <f t="shared" ca="1" si="152"/>
        <v>2</v>
      </c>
      <c r="G1985" t="str">
        <f ca="1">VLOOKUP(F1985,cidade!A$1:B$6,2,FALSE)</f>
        <v>Recife</v>
      </c>
      <c r="H1985">
        <v>23</v>
      </c>
      <c r="I1985" t="str">
        <f>VLOOKUP(H1985,produto!A$1:F$24,2,FALSE)</f>
        <v>Sofá</v>
      </c>
      <c r="J1985">
        <f>VLOOKUP(I1985,produto!B$1:G$24,4,FALSE)</f>
        <v>14</v>
      </c>
      <c r="K1985" t="str">
        <f>VLOOKUP(J1985,marca!A$1:B$15,2,FALSE)</f>
        <v>DA CASA</v>
      </c>
      <c r="L1985">
        <f t="shared" ca="1" si="154"/>
        <v>1</v>
      </c>
      <c r="M1985" t="str">
        <f ca="1">VLOOKUP(L1985,Departamento!A$1:C$8,2,FALSE)</f>
        <v>Informática</v>
      </c>
      <c r="N1985">
        <f t="shared" ca="1" si="153"/>
        <v>1</v>
      </c>
      <c r="O1985" t="str">
        <f ca="1">VLOOKUP(N1985,gerencia!A$1:B$5,2,FALSE)</f>
        <v>Tecnologia</v>
      </c>
      <c r="P1985" t="s">
        <v>436</v>
      </c>
      <c r="Q1985">
        <v>1</v>
      </c>
      <c r="R1985">
        <v>300</v>
      </c>
      <c r="S1985">
        <v>386</v>
      </c>
    </row>
    <row r="1986" spans="1:19">
      <c r="A1986">
        <v>1985</v>
      </c>
      <c r="B1986">
        <f t="shared" ca="1" si="150"/>
        <v>1</v>
      </c>
      <c r="C1986" t="str">
        <f ca="1">VLOOKUP(B1986,cliente!A$1:B$7,2,FALSE)</f>
        <v>João do Pulo</v>
      </c>
      <c r="D1986">
        <f t="shared" ca="1" si="151"/>
        <v>12</v>
      </c>
      <c r="E1986" t="str">
        <f ca="1">VLOOKUP(D1986,vendedor!A$1:B$13,2,FALSE)</f>
        <v>Marilia Cardoso</v>
      </c>
      <c r="F1986">
        <f t="shared" ca="1" si="152"/>
        <v>3</v>
      </c>
      <c r="G1986" t="str">
        <f ca="1">VLOOKUP(F1986,cidade!A$1:B$6,2,FALSE)</f>
        <v>São Paulo</v>
      </c>
      <c r="H1986">
        <v>10</v>
      </c>
      <c r="I1986" t="str">
        <f>VLOOKUP(H1986,produto!A$1:F$24,2,FALSE)</f>
        <v>Papel A4</v>
      </c>
      <c r="J1986">
        <f>VLOOKUP(I1986,produto!B$1:G$24,4,FALSE)</f>
        <v>8</v>
      </c>
      <c r="K1986" t="str">
        <f>VLOOKUP(J1986,marca!A$1:B$15,2,FALSE)</f>
        <v>FABER CASTELL</v>
      </c>
      <c r="L1986">
        <f t="shared" ca="1" si="154"/>
        <v>1</v>
      </c>
      <c r="M1986" t="str">
        <f ca="1">VLOOKUP(L1986,Departamento!A$1:C$8,2,FALSE)</f>
        <v>Informática</v>
      </c>
      <c r="N1986">
        <f t="shared" ca="1" si="153"/>
        <v>1</v>
      </c>
      <c r="O1986" t="str">
        <f ca="1">VLOOKUP(N1986,gerencia!A$1:B$5,2,FALSE)</f>
        <v>Tecnologia</v>
      </c>
      <c r="P1986" t="s">
        <v>457</v>
      </c>
      <c r="Q1986">
        <v>3</v>
      </c>
      <c r="R1986">
        <v>2.15</v>
      </c>
      <c r="S1986">
        <v>1008</v>
      </c>
    </row>
    <row r="1987" spans="1:19">
      <c r="A1987">
        <v>1986</v>
      </c>
      <c r="B1987">
        <f t="shared" ref="B1987:B2050" ca="1" si="155">RANDBETWEEN(1,6)</f>
        <v>5</v>
      </c>
      <c r="C1987" t="str">
        <f ca="1">VLOOKUP(B1987,cliente!A$1:B$7,2,FALSE)</f>
        <v>Edson Arantes</v>
      </c>
      <c r="D1987">
        <f t="shared" ref="D1987:D2050" ca="1" si="156">RANDBETWEEN(1,12)</f>
        <v>12</v>
      </c>
      <c r="E1987" t="str">
        <f ca="1">VLOOKUP(D1987,vendedor!A$1:B$13,2,FALSE)</f>
        <v>Marilia Cardoso</v>
      </c>
      <c r="F1987">
        <f t="shared" ref="F1987:F2050" ca="1" si="157">RANDBETWEEN(1,5)</f>
        <v>5</v>
      </c>
      <c r="G1987" t="str">
        <f ca="1">VLOOKUP(F1987,cidade!A$1:B$6,2,FALSE)</f>
        <v>Belo Horizonte</v>
      </c>
      <c r="H1987">
        <v>10</v>
      </c>
      <c r="I1987" t="str">
        <f>VLOOKUP(H1987,produto!A$1:F$24,2,FALSE)</f>
        <v>Papel A4</v>
      </c>
      <c r="J1987">
        <f>VLOOKUP(I1987,produto!B$1:G$24,4,FALSE)</f>
        <v>8</v>
      </c>
      <c r="K1987" t="str">
        <f>VLOOKUP(J1987,marca!A$1:B$15,2,FALSE)</f>
        <v>FABER CASTELL</v>
      </c>
      <c r="L1987">
        <f t="shared" ca="1" si="154"/>
        <v>5</v>
      </c>
      <c r="M1987" t="str">
        <f ca="1">VLOOKUP(L1987,Departamento!A$1:C$8,2,FALSE)</f>
        <v>Eletrónico</v>
      </c>
      <c r="N1987">
        <f t="shared" ref="N1987:N2050" ca="1" si="158">RANDBETWEEN(1,4)</f>
        <v>4</v>
      </c>
      <c r="O1987" t="str">
        <f ca="1">VLOOKUP(N1987,gerencia!A$1:B$5,2,FALSE)</f>
        <v>Casa e Decoração</v>
      </c>
      <c r="P1987" t="s">
        <v>638</v>
      </c>
      <c r="Q1987">
        <v>1</v>
      </c>
      <c r="R1987">
        <v>2.15</v>
      </c>
      <c r="S1987">
        <v>1186</v>
      </c>
    </row>
    <row r="1988" spans="1:19">
      <c r="A1988">
        <v>1987</v>
      </c>
      <c r="B1988">
        <f t="shared" ca="1" si="155"/>
        <v>2</v>
      </c>
      <c r="C1988" t="str">
        <f ca="1">VLOOKUP(B1988,cliente!A$1:B$7,2,FALSE)</f>
        <v>Benito de Paula</v>
      </c>
      <c r="D1988">
        <f t="shared" ca="1" si="156"/>
        <v>7</v>
      </c>
      <c r="E1988" t="str">
        <f ca="1">VLOOKUP(D1988,vendedor!A$1:B$13,2,FALSE)</f>
        <v>João Oliveira</v>
      </c>
      <c r="F1988">
        <f t="shared" ca="1" si="157"/>
        <v>2</v>
      </c>
      <c r="G1988" t="str">
        <f ca="1">VLOOKUP(F1988,cidade!A$1:B$6,2,FALSE)</f>
        <v>Recife</v>
      </c>
      <c r="H1988">
        <v>12</v>
      </c>
      <c r="I1988" t="str">
        <f>VLOOKUP(H1988,produto!A$1:F$24,2,FALSE)</f>
        <v>Borracha</v>
      </c>
      <c r="J1988">
        <f>VLOOKUP(I1988,produto!B$1:G$24,4,FALSE)</f>
        <v>7</v>
      </c>
      <c r="K1988" t="str">
        <f>VLOOKUP(J1988,marca!A$1:B$15,2,FALSE)</f>
        <v>TILIBRA</v>
      </c>
      <c r="L1988">
        <f t="shared" ca="1" si="154"/>
        <v>6</v>
      </c>
      <c r="M1988" t="str">
        <f ca="1">VLOOKUP(L1988,Departamento!A$1:C$8,2,FALSE)</f>
        <v>Eletrodomestico</v>
      </c>
      <c r="N1988">
        <f t="shared" ca="1" si="158"/>
        <v>1</v>
      </c>
      <c r="O1988" t="str">
        <f ca="1">VLOOKUP(N1988,gerencia!A$1:B$5,2,FALSE)</f>
        <v>Tecnologia</v>
      </c>
      <c r="P1988" t="s">
        <v>330</v>
      </c>
      <c r="Q1988">
        <v>1</v>
      </c>
      <c r="R1988">
        <v>5.3</v>
      </c>
      <c r="S1988">
        <v>856</v>
      </c>
    </row>
    <row r="1989" spans="1:19">
      <c r="A1989">
        <v>1988</v>
      </c>
      <c r="B1989">
        <f t="shared" ca="1" si="155"/>
        <v>4</v>
      </c>
      <c r="C1989" t="str">
        <f ca="1">VLOOKUP(B1989,cliente!A$1:B$7,2,FALSE)</f>
        <v>Tom Jobim</v>
      </c>
      <c r="D1989">
        <f t="shared" ca="1" si="156"/>
        <v>1</v>
      </c>
      <c r="E1989" t="str">
        <f ca="1">VLOOKUP(D1989,vendedor!A$1:B$13,2,FALSE)</f>
        <v>Claudio Silva</v>
      </c>
      <c r="F1989">
        <f t="shared" ca="1" si="157"/>
        <v>2</v>
      </c>
      <c r="G1989" t="str">
        <f ca="1">VLOOKUP(F1989,cidade!A$1:B$6,2,FALSE)</f>
        <v>Recife</v>
      </c>
      <c r="H1989">
        <v>4</v>
      </c>
      <c r="I1989" t="str">
        <f>VLOOKUP(H1989,produto!A$1:F$24,2,FALSE)</f>
        <v>Monitor</v>
      </c>
      <c r="J1989">
        <f>VLOOKUP(I1989,produto!B$1:G$24,4,FALSE)</f>
        <v>4</v>
      </c>
      <c r="K1989" t="str">
        <f>VLOOKUP(J1989,marca!A$1:B$15,2,FALSE)</f>
        <v>IBM</v>
      </c>
      <c r="L1989">
        <f t="shared" ca="1" si="154"/>
        <v>5</v>
      </c>
      <c r="M1989" t="str">
        <f ca="1">VLOOKUP(L1989,Departamento!A$1:C$8,2,FALSE)</f>
        <v>Eletrónico</v>
      </c>
      <c r="N1989">
        <f t="shared" ca="1" si="158"/>
        <v>3</v>
      </c>
      <c r="O1989" t="str">
        <f ca="1">VLOOKUP(N1989,gerencia!A$1:B$5,2,FALSE)</f>
        <v>Eletro Eletrônico</v>
      </c>
      <c r="P1989" t="s">
        <v>327</v>
      </c>
      <c r="Q1989">
        <v>3</v>
      </c>
      <c r="R1989">
        <v>1300</v>
      </c>
      <c r="S1989">
        <v>322</v>
      </c>
    </row>
    <row r="1990" spans="1:19">
      <c r="A1990">
        <v>1989</v>
      </c>
      <c r="B1990">
        <f t="shared" ca="1" si="155"/>
        <v>6</v>
      </c>
      <c r="C1990" t="str">
        <f ca="1">VLOOKUP(B1990,cliente!A$1:B$7,2,FALSE)</f>
        <v>Reginaldo Rossi</v>
      </c>
      <c r="D1990">
        <f t="shared" ca="1" si="156"/>
        <v>3</v>
      </c>
      <c r="E1990" t="str">
        <f ca="1">VLOOKUP(D1990,vendedor!A$1:B$13,2,FALSE)</f>
        <v>Issac Palmeiras</v>
      </c>
      <c r="F1990">
        <f t="shared" ca="1" si="157"/>
        <v>2</v>
      </c>
      <c r="G1990" t="str">
        <f ca="1">VLOOKUP(F1990,cidade!A$1:B$6,2,FALSE)</f>
        <v>Recife</v>
      </c>
      <c r="H1990">
        <v>15</v>
      </c>
      <c r="I1990" t="str">
        <f>VLOOKUP(H1990,produto!A$1:F$24,2,FALSE)</f>
        <v>Baton</v>
      </c>
      <c r="J1990">
        <f>VLOOKUP(I1990,produto!B$1:G$24,4,FALSE)</f>
        <v>10</v>
      </c>
      <c r="K1990" t="str">
        <f>VLOOKUP(J1990,marca!A$1:B$15,2,FALSE)</f>
        <v>BOTICARIO</v>
      </c>
      <c r="L1990">
        <f t="shared" ca="1" si="154"/>
        <v>6</v>
      </c>
      <c r="M1990" t="str">
        <f ca="1">VLOOKUP(L1990,Departamento!A$1:C$8,2,FALSE)</f>
        <v>Eletrodomestico</v>
      </c>
      <c r="N1990">
        <f t="shared" ca="1" si="158"/>
        <v>3</v>
      </c>
      <c r="O1990" t="str">
        <f ca="1">VLOOKUP(N1990,gerencia!A$1:B$5,2,FALSE)</f>
        <v>Eletro Eletrônico</v>
      </c>
      <c r="P1990" t="s">
        <v>635</v>
      </c>
      <c r="Q1990">
        <v>1</v>
      </c>
      <c r="R1990">
        <v>98.5</v>
      </c>
      <c r="S1990">
        <v>587</v>
      </c>
    </row>
    <row r="1991" spans="1:19">
      <c r="A1991">
        <v>1990</v>
      </c>
      <c r="B1991">
        <f t="shared" ca="1" si="155"/>
        <v>2</v>
      </c>
      <c r="C1991" t="str">
        <f ca="1">VLOOKUP(B1991,cliente!A$1:B$7,2,FALSE)</f>
        <v>Benito de Paula</v>
      </c>
      <c r="D1991">
        <f t="shared" ca="1" si="156"/>
        <v>5</v>
      </c>
      <c r="E1991" t="str">
        <f ca="1">VLOOKUP(D1991,vendedor!A$1:B$13,2,FALSE)</f>
        <v>Maria Braga</v>
      </c>
      <c r="F1991">
        <f t="shared" ca="1" si="157"/>
        <v>1</v>
      </c>
      <c r="G1991" t="str">
        <f ca="1">VLOOKUP(F1991,cidade!A$1:B$6,2,FALSE)</f>
        <v>Salvador</v>
      </c>
      <c r="H1991">
        <v>13</v>
      </c>
      <c r="I1991" t="str">
        <f>VLOOKUP(H1991,produto!A$1:F$24,2,FALSE)</f>
        <v>Estojo</v>
      </c>
      <c r="J1991">
        <f>VLOOKUP(I1991,produto!B$1:G$24,4,FALSE)</f>
        <v>7</v>
      </c>
      <c r="K1991" t="str">
        <f>VLOOKUP(J1991,marca!A$1:B$15,2,FALSE)</f>
        <v>TILIBRA</v>
      </c>
      <c r="L1991">
        <f t="shared" ref="L1991:L2054" ca="1" si="159">RANDBETWEEN(1,6)</f>
        <v>4</v>
      </c>
      <c r="M1991" t="str">
        <f ca="1">VLOOKUP(L1991,Departamento!A$1:C$8,2,FALSE)</f>
        <v>cosmético</v>
      </c>
      <c r="N1991">
        <f t="shared" ca="1" si="158"/>
        <v>3</v>
      </c>
      <c r="O1991" t="str">
        <f ca="1">VLOOKUP(N1991,gerencia!A$1:B$5,2,FALSE)</f>
        <v>Eletro Eletrônico</v>
      </c>
      <c r="P1991" t="s">
        <v>261</v>
      </c>
      <c r="Q1991">
        <v>1</v>
      </c>
      <c r="R1991">
        <v>3.2</v>
      </c>
      <c r="S1991">
        <v>208</v>
      </c>
    </row>
    <row r="1992" spans="1:19">
      <c r="A1992">
        <v>1991</v>
      </c>
      <c r="B1992">
        <f t="shared" ca="1" si="155"/>
        <v>3</v>
      </c>
      <c r="C1992" t="str">
        <f ca="1">VLOOKUP(B1992,cliente!A$1:B$7,2,FALSE)</f>
        <v>Renato Russo</v>
      </c>
      <c r="D1992">
        <f t="shared" ca="1" si="156"/>
        <v>9</v>
      </c>
      <c r="E1992" t="str">
        <f ca="1">VLOOKUP(D1992,vendedor!A$1:B$13,2,FALSE)</f>
        <v>Diego Santos</v>
      </c>
      <c r="F1992">
        <f t="shared" ca="1" si="157"/>
        <v>4</v>
      </c>
      <c r="G1992" t="str">
        <f ca="1">VLOOKUP(F1992,cidade!A$1:B$6,2,FALSE)</f>
        <v>Rio de janeiro</v>
      </c>
      <c r="H1992">
        <v>16</v>
      </c>
      <c r="I1992" t="str">
        <f>VLOOKUP(H1992,produto!A$1:F$24,2,FALSE)</f>
        <v>Perfume</v>
      </c>
      <c r="J1992">
        <f>VLOOKUP(I1992,produto!B$1:G$24,4,FALSE)</f>
        <v>11</v>
      </c>
      <c r="K1992" t="str">
        <f>VLOOKUP(J1992,marca!A$1:B$15,2,FALSE)</f>
        <v>PHILIPS</v>
      </c>
      <c r="L1992">
        <f t="shared" ca="1" si="159"/>
        <v>6</v>
      </c>
      <c r="M1992" t="str">
        <f ca="1">VLOOKUP(L1992,Departamento!A$1:C$8,2,FALSE)</f>
        <v>Eletrodomestico</v>
      </c>
      <c r="N1992">
        <f t="shared" ca="1" si="158"/>
        <v>1</v>
      </c>
      <c r="O1992" t="str">
        <f ca="1">VLOOKUP(N1992,gerencia!A$1:B$5,2,FALSE)</f>
        <v>Tecnologia</v>
      </c>
      <c r="P1992" t="s">
        <v>116</v>
      </c>
      <c r="Q1992">
        <v>2</v>
      </c>
      <c r="R1992">
        <v>135</v>
      </c>
      <c r="S1992">
        <v>999</v>
      </c>
    </row>
    <row r="1993" spans="1:19">
      <c r="A1993">
        <v>1992</v>
      </c>
      <c r="B1993">
        <f t="shared" ca="1" si="155"/>
        <v>4</v>
      </c>
      <c r="C1993" t="str">
        <f ca="1">VLOOKUP(B1993,cliente!A$1:B$7,2,FALSE)</f>
        <v>Tom Jobim</v>
      </c>
      <c r="D1993">
        <f t="shared" ca="1" si="156"/>
        <v>9</v>
      </c>
      <c r="E1993" t="str">
        <f ca="1">VLOOKUP(D1993,vendedor!A$1:B$13,2,FALSE)</f>
        <v>Diego Santos</v>
      </c>
      <c r="F1993">
        <f t="shared" ca="1" si="157"/>
        <v>5</v>
      </c>
      <c r="G1993" t="str">
        <f ca="1">VLOOKUP(F1993,cidade!A$1:B$6,2,FALSE)</f>
        <v>Belo Horizonte</v>
      </c>
      <c r="H1993">
        <v>4</v>
      </c>
      <c r="I1993" t="str">
        <f>VLOOKUP(H1993,produto!A$1:F$24,2,FALSE)</f>
        <v>Monitor</v>
      </c>
      <c r="J1993">
        <f>VLOOKUP(I1993,produto!B$1:G$24,4,FALSE)</f>
        <v>4</v>
      </c>
      <c r="K1993" t="str">
        <f>VLOOKUP(J1993,marca!A$1:B$15,2,FALSE)</f>
        <v>IBM</v>
      </c>
      <c r="L1993">
        <f t="shared" ca="1" si="159"/>
        <v>4</v>
      </c>
      <c r="M1993" t="str">
        <f ca="1">VLOOKUP(L1993,Departamento!A$1:C$8,2,FALSE)</f>
        <v>cosmético</v>
      </c>
      <c r="N1993">
        <f t="shared" ca="1" si="158"/>
        <v>4</v>
      </c>
      <c r="O1993" t="str">
        <f ca="1">VLOOKUP(N1993,gerencia!A$1:B$5,2,FALSE)</f>
        <v>Casa e Decoração</v>
      </c>
      <c r="P1993" t="s">
        <v>639</v>
      </c>
      <c r="Q1993">
        <v>1</v>
      </c>
      <c r="R1993">
        <v>1300</v>
      </c>
      <c r="S1993">
        <v>593</v>
      </c>
    </row>
    <row r="1994" spans="1:19">
      <c r="A1994">
        <v>1993</v>
      </c>
      <c r="B1994">
        <f t="shared" ca="1" si="155"/>
        <v>6</v>
      </c>
      <c r="C1994" t="str">
        <f ca="1">VLOOKUP(B1994,cliente!A$1:B$7,2,FALSE)</f>
        <v>Reginaldo Rossi</v>
      </c>
      <c r="D1994">
        <f t="shared" ca="1" si="156"/>
        <v>9</v>
      </c>
      <c r="E1994" t="str">
        <f ca="1">VLOOKUP(D1994,vendedor!A$1:B$13,2,FALSE)</f>
        <v>Diego Santos</v>
      </c>
      <c r="F1994">
        <f t="shared" ca="1" si="157"/>
        <v>4</v>
      </c>
      <c r="G1994" t="str">
        <f ca="1">VLOOKUP(F1994,cidade!A$1:B$6,2,FALSE)</f>
        <v>Rio de janeiro</v>
      </c>
      <c r="H1994">
        <v>5</v>
      </c>
      <c r="I1994" t="str">
        <f>VLOOKUP(H1994,produto!A$1:F$24,2,FALSE)</f>
        <v>Computador</v>
      </c>
      <c r="J1994">
        <f>VLOOKUP(I1994,produto!B$1:G$24,4,FALSE)</f>
        <v>4</v>
      </c>
      <c r="K1994" t="str">
        <f>VLOOKUP(J1994,marca!A$1:B$15,2,FALSE)</f>
        <v>IBM</v>
      </c>
      <c r="L1994">
        <f t="shared" ca="1" si="159"/>
        <v>1</v>
      </c>
      <c r="M1994" t="str">
        <f ca="1">VLOOKUP(L1994,Departamento!A$1:C$8,2,FALSE)</f>
        <v>Informática</v>
      </c>
      <c r="N1994">
        <f t="shared" ca="1" si="158"/>
        <v>1</v>
      </c>
      <c r="O1994" t="str">
        <f ca="1">VLOOKUP(N1994,gerencia!A$1:B$5,2,FALSE)</f>
        <v>Tecnologia</v>
      </c>
      <c r="P1994" t="s">
        <v>537</v>
      </c>
      <c r="Q1994">
        <v>3</v>
      </c>
      <c r="R1994">
        <v>2125.9899999999998</v>
      </c>
      <c r="S1994">
        <v>1278</v>
      </c>
    </row>
    <row r="1995" spans="1:19">
      <c r="A1995">
        <v>1994</v>
      </c>
      <c r="B1995">
        <f t="shared" ca="1" si="155"/>
        <v>4</v>
      </c>
      <c r="C1995" t="str">
        <f ca="1">VLOOKUP(B1995,cliente!A$1:B$7,2,FALSE)</f>
        <v>Tom Jobim</v>
      </c>
      <c r="D1995">
        <f t="shared" ca="1" si="156"/>
        <v>9</v>
      </c>
      <c r="E1995" t="str">
        <f ca="1">VLOOKUP(D1995,vendedor!A$1:B$13,2,FALSE)</f>
        <v>Diego Santos</v>
      </c>
      <c r="F1995">
        <f t="shared" ca="1" si="157"/>
        <v>5</v>
      </c>
      <c r="G1995" t="str">
        <f ca="1">VLOOKUP(F1995,cidade!A$1:B$6,2,FALSE)</f>
        <v>Belo Horizonte</v>
      </c>
      <c r="H1995">
        <v>14</v>
      </c>
      <c r="I1995" t="str">
        <f>VLOOKUP(H1995,produto!A$1:F$24,2,FALSE)</f>
        <v>Classificador</v>
      </c>
      <c r="J1995">
        <f>VLOOKUP(I1995,produto!B$1:G$24,4,FALSE)</f>
        <v>9</v>
      </c>
      <c r="K1995" t="str">
        <f>VLOOKUP(J1995,marca!A$1:B$15,2,FALSE)</f>
        <v>AVON</v>
      </c>
      <c r="L1995">
        <f t="shared" ca="1" si="159"/>
        <v>3</v>
      </c>
      <c r="M1995" t="str">
        <f ca="1">VLOOKUP(L1995,Departamento!A$1:C$8,2,FALSE)</f>
        <v>Papelaria</v>
      </c>
      <c r="N1995">
        <f t="shared" ca="1" si="158"/>
        <v>4</v>
      </c>
      <c r="O1995" t="str">
        <f ca="1">VLOOKUP(N1995,gerencia!A$1:B$5,2,FALSE)</f>
        <v>Casa e Decoração</v>
      </c>
      <c r="P1995" t="s">
        <v>220</v>
      </c>
      <c r="Q1995">
        <v>2</v>
      </c>
      <c r="R1995">
        <v>25</v>
      </c>
      <c r="S1995">
        <v>1078</v>
      </c>
    </row>
    <row r="1996" spans="1:19">
      <c r="A1996">
        <v>1995</v>
      </c>
      <c r="B1996">
        <f t="shared" ca="1" si="155"/>
        <v>3</v>
      </c>
      <c r="C1996" t="str">
        <f ca="1">VLOOKUP(B1996,cliente!A$1:B$7,2,FALSE)</f>
        <v>Renato Russo</v>
      </c>
      <c r="D1996">
        <f t="shared" ca="1" si="156"/>
        <v>9</v>
      </c>
      <c r="E1996" t="str">
        <f ca="1">VLOOKUP(D1996,vendedor!A$1:B$13,2,FALSE)</f>
        <v>Diego Santos</v>
      </c>
      <c r="F1996">
        <f t="shared" ca="1" si="157"/>
        <v>1</v>
      </c>
      <c r="G1996" t="str">
        <f ca="1">VLOOKUP(F1996,cidade!A$1:B$6,2,FALSE)</f>
        <v>Salvador</v>
      </c>
      <c r="H1996">
        <v>17</v>
      </c>
      <c r="I1996" t="str">
        <f>VLOOKUP(H1996,produto!A$1:F$24,2,FALSE)</f>
        <v>Aparalho de Barbear Elétrico</v>
      </c>
      <c r="J1996">
        <f>VLOOKUP(I1996,produto!B$1:G$24,4,FALSE)</f>
        <v>2</v>
      </c>
      <c r="K1996" t="str">
        <f>VLOOKUP(J1996,marca!A$1:B$15,2,FALSE)</f>
        <v>MICROSOFT</v>
      </c>
      <c r="L1996">
        <f t="shared" ca="1" si="159"/>
        <v>6</v>
      </c>
      <c r="M1996" t="str">
        <f ca="1">VLOOKUP(L1996,Departamento!A$1:C$8,2,FALSE)</f>
        <v>Eletrodomestico</v>
      </c>
      <c r="N1996">
        <f t="shared" ca="1" si="158"/>
        <v>1</v>
      </c>
      <c r="O1996" t="str">
        <f ca="1">VLOOKUP(N1996,gerencia!A$1:B$5,2,FALSE)</f>
        <v>Tecnologia</v>
      </c>
      <c r="P1996" t="s">
        <v>24</v>
      </c>
      <c r="Q1996">
        <v>1</v>
      </c>
      <c r="R1996">
        <v>1075</v>
      </c>
      <c r="S1996">
        <v>1082</v>
      </c>
    </row>
    <row r="1997" spans="1:19">
      <c r="A1997">
        <v>1996</v>
      </c>
      <c r="B1997">
        <f t="shared" ca="1" si="155"/>
        <v>2</v>
      </c>
      <c r="C1997" t="str">
        <f ca="1">VLOOKUP(B1997,cliente!A$1:B$7,2,FALSE)</f>
        <v>Benito de Paula</v>
      </c>
      <c r="D1997">
        <f t="shared" ca="1" si="156"/>
        <v>4</v>
      </c>
      <c r="E1997" t="str">
        <f ca="1">VLOOKUP(D1997,vendedor!A$1:B$13,2,FALSE)</f>
        <v>Daniela Matos</v>
      </c>
      <c r="F1997">
        <f t="shared" ca="1" si="157"/>
        <v>3</v>
      </c>
      <c r="G1997" t="str">
        <f ca="1">VLOOKUP(F1997,cidade!A$1:B$6,2,FALSE)</f>
        <v>São Paulo</v>
      </c>
      <c r="H1997">
        <v>7</v>
      </c>
      <c r="I1997" t="str">
        <f>VLOOKUP(H1997,produto!A$1:F$24,2,FALSE)</f>
        <v>Celular 4Gb</v>
      </c>
      <c r="J1997">
        <f>VLOOKUP(I1997,produto!B$1:G$24,4,FALSE)</f>
        <v>5</v>
      </c>
      <c r="K1997" t="str">
        <f>VLOOKUP(J1997,marca!A$1:B$15,2,FALSE)</f>
        <v>SAMSUNG</v>
      </c>
      <c r="L1997">
        <f t="shared" ca="1" si="159"/>
        <v>6</v>
      </c>
      <c r="M1997" t="str">
        <f ca="1">VLOOKUP(L1997,Departamento!A$1:C$8,2,FALSE)</f>
        <v>Eletrodomestico</v>
      </c>
      <c r="N1997">
        <f t="shared" ca="1" si="158"/>
        <v>3</v>
      </c>
      <c r="O1997" t="str">
        <f ca="1">VLOOKUP(N1997,gerencia!A$1:B$5,2,FALSE)</f>
        <v>Eletro Eletrônico</v>
      </c>
      <c r="P1997" t="s">
        <v>328</v>
      </c>
      <c r="Q1997">
        <v>1</v>
      </c>
      <c r="R1997">
        <v>52.9</v>
      </c>
      <c r="S1997">
        <v>262</v>
      </c>
    </row>
    <row r="1998" spans="1:19">
      <c r="A1998">
        <v>1997</v>
      </c>
      <c r="B1998">
        <f t="shared" ca="1" si="155"/>
        <v>6</v>
      </c>
      <c r="C1998" t="str">
        <f ca="1">VLOOKUP(B1998,cliente!A$1:B$7,2,FALSE)</f>
        <v>Reginaldo Rossi</v>
      </c>
      <c r="D1998">
        <f t="shared" ca="1" si="156"/>
        <v>11</v>
      </c>
      <c r="E1998" t="str">
        <f ca="1">VLOOKUP(D1998,vendedor!A$1:B$13,2,FALSE)</f>
        <v>Filipe Almeida</v>
      </c>
      <c r="F1998">
        <f t="shared" ca="1" si="157"/>
        <v>5</v>
      </c>
      <c r="G1998" t="str">
        <f ca="1">VLOOKUP(F1998,cidade!A$1:B$6,2,FALSE)</f>
        <v>Belo Horizonte</v>
      </c>
      <c r="H1998">
        <v>4</v>
      </c>
      <c r="I1998" t="str">
        <f>VLOOKUP(H1998,produto!A$1:F$24,2,FALSE)</f>
        <v>Monitor</v>
      </c>
      <c r="J1998">
        <f>VLOOKUP(I1998,produto!B$1:G$24,4,FALSE)</f>
        <v>4</v>
      </c>
      <c r="K1998" t="str">
        <f>VLOOKUP(J1998,marca!A$1:B$15,2,FALSE)</f>
        <v>IBM</v>
      </c>
      <c r="L1998">
        <f t="shared" ca="1" si="159"/>
        <v>1</v>
      </c>
      <c r="M1998" t="str">
        <f ca="1">VLOOKUP(L1998,Departamento!A$1:C$8,2,FALSE)</f>
        <v>Informática</v>
      </c>
      <c r="N1998">
        <f t="shared" ca="1" si="158"/>
        <v>3</v>
      </c>
      <c r="O1998" t="str">
        <f ca="1">VLOOKUP(N1998,gerencia!A$1:B$5,2,FALSE)</f>
        <v>Eletro Eletrônico</v>
      </c>
      <c r="P1998" t="s">
        <v>224</v>
      </c>
      <c r="Q1998">
        <v>3</v>
      </c>
      <c r="R1998">
        <v>1300</v>
      </c>
      <c r="S1998">
        <v>654</v>
      </c>
    </row>
    <row r="1999" spans="1:19">
      <c r="A1999">
        <v>1998</v>
      </c>
      <c r="B1999">
        <f t="shared" ca="1" si="155"/>
        <v>3</v>
      </c>
      <c r="C1999" t="str">
        <f ca="1">VLOOKUP(B1999,cliente!A$1:B$7,2,FALSE)</f>
        <v>Renato Russo</v>
      </c>
      <c r="D1999">
        <f t="shared" ca="1" si="156"/>
        <v>5</v>
      </c>
      <c r="E1999" t="str">
        <f ca="1">VLOOKUP(D1999,vendedor!A$1:B$13,2,FALSE)</f>
        <v>Maria Braga</v>
      </c>
      <c r="F1999">
        <f t="shared" ca="1" si="157"/>
        <v>3</v>
      </c>
      <c r="G1999" t="str">
        <f ca="1">VLOOKUP(F1999,cidade!A$1:B$6,2,FALSE)</f>
        <v>São Paulo</v>
      </c>
      <c r="H1999">
        <v>12</v>
      </c>
      <c r="I1999" t="str">
        <f>VLOOKUP(H1999,produto!A$1:F$24,2,FALSE)</f>
        <v>Borracha</v>
      </c>
      <c r="J1999">
        <f>VLOOKUP(I1999,produto!B$1:G$24,4,FALSE)</f>
        <v>7</v>
      </c>
      <c r="K1999" t="str">
        <f>VLOOKUP(J1999,marca!A$1:B$15,2,FALSE)</f>
        <v>TILIBRA</v>
      </c>
      <c r="L1999">
        <f t="shared" ca="1" si="159"/>
        <v>2</v>
      </c>
      <c r="M1999" t="str">
        <f ca="1">VLOOKUP(L1999,Departamento!A$1:C$8,2,FALSE)</f>
        <v>Telefonia</v>
      </c>
      <c r="N1999">
        <f t="shared" ca="1" si="158"/>
        <v>2</v>
      </c>
      <c r="O1999" t="str">
        <f ca="1">VLOOKUP(N1999,gerencia!A$1:B$5,2,FALSE)</f>
        <v>papelaria/cosmético</v>
      </c>
      <c r="P1999" t="s">
        <v>640</v>
      </c>
      <c r="Q1999">
        <v>1</v>
      </c>
      <c r="R1999">
        <v>5.3</v>
      </c>
      <c r="S1999">
        <v>995</v>
      </c>
    </row>
    <row r="2000" spans="1:19">
      <c r="A2000">
        <v>1999</v>
      </c>
      <c r="B2000">
        <f t="shared" ca="1" si="155"/>
        <v>4</v>
      </c>
      <c r="C2000" t="str">
        <f ca="1">VLOOKUP(B2000,cliente!A$1:B$7,2,FALSE)</f>
        <v>Tom Jobim</v>
      </c>
      <c r="D2000">
        <f t="shared" ca="1" si="156"/>
        <v>6</v>
      </c>
      <c r="E2000" t="str">
        <f ca="1">VLOOKUP(D2000,vendedor!A$1:B$13,2,FALSE)</f>
        <v>Rodrigo Machado</v>
      </c>
      <c r="F2000">
        <f t="shared" ca="1" si="157"/>
        <v>5</v>
      </c>
      <c r="G2000" t="str">
        <f ca="1">VLOOKUP(F2000,cidade!A$1:B$6,2,FALSE)</f>
        <v>Belo Horizonte</v>
      </c>
      <c r="H2000">
        <v>11</v>
      </c>
      <c r="I2000" t="str">
        <f>VLOOKUP(H2000,produto!A$1:F$24,2,FALSE)</f>
        <v xml:space="preserve">Caneta </v>
      </c>
      <c r="J2000">
        <f>VLOOKUP(I2000,produto!B$1:G$24,4,FALSE)</f>
        <v>8</v>
      </c>
      <c r="K2000" t="str">
        <f>VLOOKUP(J2000,marca!A$1:B$15,2,FALSE)</f>
        <v>FABER CASTELL</v>
      </c>
      <c r="L2000">
        <f t="shared" ca="1" si="159"/>
        <v>2</v>
      </c>
      <c r="M2000" t="str">
        <f ca="1">VLOOKUP(L2000,Departamento!A$1:C$8,2,FALSE)</f>
        <v>Telefonia</v>
      </c>
      <c r="N2000">
        <f t="shared" ca="1" si="158"/>
        <v>1</v>
      </c>
      <c r="O2000" t="str">
        <f ca="1">VLOOKUP(N2000,gerencia!A$1:B$5,2,FALSE)</f>
        <v>Tecnologia</v>
      </c>
      <c r="P2000" t="s">
        <v>496</v>
      </c>
      <c r="Q2000">
        <v>1</v>
      </c>
      <c r="R2000">
        <v>0.5</v>
      </c>
      <c r="S2000">
        <v>542</v>
      </c>
    </row>
    <row r="2001" spans="1:19">
      <c r="A2001">
        <v>2000</v>
      </c>
      <c r="B2001">
        <f t="shared" ca="1" si="155"/>
        <v>4</v>
      </c>
      <c r="C2001" t="str">
        <f ca="1">VLOOKUP(B2001,cliente!A$1:B$7,2,FALSE)</f>
        <v>Tom Jobim</v>
      </c>
      <c r="D2001">
        <f t="shared" ca="1" si="156"/>
        <v>12</v>
      </c>
      <c r="E2001" t="str">
        <f ca="1">VLOOKUP(D2001,vendedor!A$1:B$13,2,FALSE)</f>
        <v>Marilia Cardoso</v>
      </c>
      <c r="F2001">
        <f t="shared" ca="1" si="157"/>
        <v>1</v>
      </c>
      <c r="G2001" t="str">
        <f ca="1">VLOOKUP(F2001,cidade!A$1:B$6,2,FALSE)</f>
        <v>Salvador</v>
      </c>
      <c r="H2001">
        <v>11</v>
      </c>
      <c r="I2001" t="str">
        <f>VLOOKUP(H2001,produto!A$1:F$24,2,FALSE)</f>
        <v xml:space="preserve">Caneta </v>
      </c>
      <c r="J2001">
        <f>VLOOKUP(I2001,produto!B$1:G$24,4,FALSE)</f>
        <v>8</v>
      </c>
      <c r="K2001" t="str">
        <f>VLOOKUP(J2001,marca!A$1:B$15,2,FALSE)</f>
        <v>FABER CASTELL</v>
      </c>
      <c r="L2001">
        <f t="shared" ca="1" si="159"/>
        <v>2</v>
      </c>
      <c r="M2001" t="str">
        <f ca="1">VLOOKUP(L2001,Departamento!A$1:C$8,2,FALSE)</f>
        <v>Telefonia</v>
      </c>
      <c r="N2001">
        <f t="shared" ca="1" si="158"/>
        <v>3</v>
      </c>
      <c r="O2001" t="str">
        <f ca="1">VLOOKUP(N2001,gerencia!A$1:B$5,2,FALSE)</f>
        <v>Eletro Eletrônico</v>
      </c>
      <c r="P2001" t="s">
        <v>378</v>
      </c>
      <c r="Q2001">
        <v>2</v>
      </c>
      <c r="R2001">
        <v>0.5</v>
      </c>
      <c r="S2001">
        <v>805</v>
      </c>
    </row>
    <row r="2002" spans="1:19">
      <c r="A2002">
        <v>2001</v>
      </c>
      <c r="B2002">
        <f t="shared" ca="1" si="155"/>
        <v>1</v>
      </c>
      <c r="C2002" t="str">
        <f ca="1">VLOOKUP(B2002,cliente!A$1:B$7,2,FALSE)</f>
        <v>João do Pulo</v>
      </c>
      <c r="D2002">
        <f t="shared" ca="1" si="156"/>
        <v>10</v>
      </c>
      <c r="E2002" t="str">
        <f ca="1">VLOOKUP(D2002,vendedor!A$1:B$13,2,FALSE)</f>
        <v>Danilo Barreto</v>
      </c>
      <c r="F2002">
        <f t="shared" ca="1" si="157"/>
        <v>1</v>
      </c>
      <c r="G2002" t="str">
        <f ca="1">VLOOKUP(F2002,cidade!A$1:B$6,2,FALSE)</f>
        <v>Salvador</v>
      </c>
      <c r="H2002">
        <v>15</v>
      </c>
      <c r="I2002" t="str">
        <f>VLOOKUP(H2002,produto!A$1:F$24,2,FALSE)</f>
        <v>Baton</v>
      </c>
      <c r="J2002">
        <f>VLOOKUP(I2002,produto!B$1:G$24,4,FALSE)</f>
        <v>10</v>
      </c>
      <c r="K2002" t="str">
        <f>VLOOKUP(J2002,marca!A$1:B$15,2,FALSE)</f>
        <v>BOTICARIO</v>
      </c>
      <c r="L2002">
        <f t="shared" ca="1" si="159"/>
        <v>4</v>
      </c>
      <c r="M2002" t="str">
        <f ca="1">VLOOKUP(L2002,Departamento!A$1:C$8,2,FALSE)</f>
        <v>cosmético</v>
      </c>
      <c r="N2002">
        <f t="shared" ca="1" si="158"/>
        <v>1</v>
      </c>
      <c r="O2002" t="str">
        <f ca="1">VLOOKUP(N2002,gerencia!A$1:B$5,2,FALSE)</f>
        <v>Tecnologia</v>
      </c>
      <c r="P2002" t="s">
        <v>502</v>
      </c>
      <c r="Q2002">
        <v>3</v>
      </c>
      <c r="R2002">
        <v>98.5</v>
      </c>
      <c r="S2002">
        <v>1064</v>
      </c>
    </row>
    <row r="2003" spans="1:19">
      <c r="A2003">
        <v>2002</v>
      </c>
      <c r="B2003">
        <f t="shared" ca="1" si="155"/>
        <v>3</v>
      </c>
      <c r="C2003" t="str">
        <f ca="1">VLOOKUP(B2003,cliente!A$1:B$7,2,FALSE)</f>
        <v>Renato Russo</v>
      </c>
      <c r="D2003">
        <f t="shared" ca="1" si="156"/>
        <v>11</v>
      </c>
      <c r="E2003" t="str">
        <f ca="1">VLOOKUP(D2003,vendedor!A$1:B$13,2,FALSE)</f>
        <v>Filipe Almeida</v>
      </c>
      <c r="F2003">
        <f t="shared" ca="1" si="157"/>
        <v>2</v>
      </c>
      <c r="G2003" t="str">
        <f ca="1">VLOOKUP(F2003,cidade!A$1:B$6,2,FALSE)</f>
        <v>Recife</v>
      </c>
      <c r="H2003">
        <v>10</v>
      </c>
      <c r="I2003" t="str">
        <f>VLOOKUP(H2003,produto!A$1:F$24,2,FALSE)</f>
        <v>Papel A4</v>
      </c>
      <c r="J2003">
        <f>VLOOKUP(I2003,produto!B$1:G$24,4,FALSE)</f>
        <v>8</v>
      </c>
      <c r="K2003" t="str">
        <f>VLOOKUP(J2003,marca!A$1:B$15,2,FALSE)</f>
        <v>FABER CASTELL</v>
      </c>
      <c r="L2003">
        <f t="shared" ca="1" si="159"/>
        <v>4</v>
      </c>
      <c r="M2003" t="str">
        <f ca="1">VLOOKUP(L2003,Departamento!A$1:C$8,2,FALSE)</f>
        <v>cosmético</v>
      </c>
      <c r="N2003">
        <f t="shared" ca="1" si="158"/>
        <v>2</v>
      </c>
      <c r="O2003" t="str">
        <f ca="1">VLOOKUP(N2003,gerencia!A$1:B$5,2,FALSE)</f>
        <v>papelaria/cosmético</v>
      </c>
      <c r="P2003" t="s">
        <v>277</v>
      </c>
      <c r="Q2003">
        <v>2</v>
      </c>
      <c r="R2003">
        <v>2.15</v>
      </c>
      <c r="S2003">
        <v>548</v>
      </c>
    </row>
    <row r="2004" spans="1:19">
      <c r="A2004">
        <v>2003</v>
      </c>
      <c r="B2004">
        <f t="shared" ca="1" si="155"/>
        <v>6</v>
      </c>
      <c r="C2004" t="str">
        <f ca="1">VLOOKUP(B2004,cliente!A$1:B$7,2,FALSE)</f>
        <v>Reginaldo Rossi</v>
      </c>
      <c r="D2004">
        <f t="shared" ca="1" si="156"/>
        <v>2</v>
      </c>
      <c r="E2004" t="str">
        <f ca="1">VLOOKUP(D2004,vendedor!A$1:B$13,2,FALSE)</f>
        <v>Márcio Barroso</v>
      </c>
      <c r="F2004">
        <f t="shared" ca="1" si="157"/>
        <v>5</v>
      </c>
      <c r="G2004" t="str">
        <f ca="1">VLOOKUP(F2004,cidade!A$1:B$6,2,FALSE)</f>
        <v>Belo Horizonte</v>
      </c>
      <c r="H2004">
        <v>14</v>
      </c>
      <c r="I2004" t="str">
        <f>VLOOKUP(H2004,produto!A$1:F$24,2,FALSE)</f>
        <v>Classificador</v>
      </c>
      <c r="J2004">
        <f>VLOOKUP(I2004,produto!B$1:G$24,4,FALSE)</f>
        <v>9</v>
      </c>
      <c r="K2004" t="str">
        <f>VLOOKUP(J2004,marca!A$1:B$15,2,FALSE)</f>
        <v>AVON</v>
      </c>
      <c r="L2004">
        <f t="shared" ca="1" si="159"/>
        <v>1</v>
      </c>
      <c r="M2004" t="str">
        <f ca="1">VLOOKUP(L2004,Departamento!A$1:C$8,2,FALSE)</f>
        <v>Informática</v>
      </c>
      <c r="N2004">
        <f t="shared" ca="1" si="158"/>
        <v>1</v>
      </c>
      <c r="O2004" t="str">
        <f ca="1">VLOOKUP(N2004,gerencia!A$1:B$5,2,FALSE)</f>
        <v>Tecnologia</v>
      </c>
      <c r="P2004" t="s">
        <v>354</v>
      </c>
      <c r="Q2004">
        <v>2</v>
      </c>
      <c r="R2004">
        <v>25</v>
      </c>
      <c r="S2004">
        <v>991</v>
      </c>
    </row>
    <row r="2005" spans="1:19">
      <c r="A2005">
        <v>2004</v>
      </c>
      <c r="B2005">
        <f t="shared" ca="1" si="155"/>
        <v>1</v>
      </c>
      <c r="C2005" t="str">
        <f ca="1">VLOOKUP(B2005,cliente!A$1:B$7,2,FALSE)</f>
        <v>João do Pulo</v>
      </c>
      <c r="D2005">
        <f t="shared" ca="1" si="156"/>
        <v>10</v>
      </c>
      <c r="E2005" t="str">
        <f ca="1">VLOOKUP(D2005,vendedor!A$1:B$13,2,FALSE)</f>
        <v>Danilo Barreto</v>
      </c>
      <c r="F2005">
        <f t="shared" ca="1" si="157"/>
        <v>5</v>
      </c>
      <c r="G2005" t="str">
        <f ca="1">VLOOKUP(F2005,cidade!A$1:B$6,2,FALSE)</f>
        <v>Belo Horizonte</v>
      </c>
      <c r="H2005">
        <v>7</v>
      </c>
      <c r="I2005" t="str">
        <f>VLOOKUP(H2005,produto!A$1:F$24,2,FALSE)</f>
        <v>Celular 4Gb</v>
      </c>
      <c r="J2005">
        <f>VLOOKUP(I2005,produto!B$1:G$24,4,FALSE)</f>
        <v>5</v>
      </c>
      <c r="K2005" t="str">
        <f>VLOOKUP(J2005,marca!A$1:B$15,2,FALSE)</f>
        <v>SAMSUNG</v>
      </c>
      <c r="L2005">
        <f t="shared" ca="1" si="159"/>
        <v>1</v>
      </c>
      <c r="M2005" t="str">
        <f ca="1">VLOOKUP(L2005,Departamento!A$1:C$8,2,FALSE)</f>
        <v>Informática</v>
      </c>
      <c r="N2005">
        <f t="shared" ca="1" si="158"/>
        <v>1</v>
      </c>
      <c r="O2005" t="str">
        <f ca="1">VLOOKUP(N2005,gerencia!A$1:B$5,2,FALSE)</f>
        <v>Tecnologia</v>
      </c>
      <c r="P2005" t="s">
        <v>547</v>
      </c>
      <c r="Q2005">
        <v>1</v>
      </c>
      <c r="R2005">
        <v>52.9</v>
      </c>
      <c r="S2005">
        <v>616</v>
      </c>
    </row>
    <row r="2006" spans="1:19">
      <c r="A2006">
        <v>2005</v>
      </c>
      <c r="B2006">
        <f t="shared" ca="1" si="155"/>
        <v>5</v>
      </c>
      <c r="C2006" t="str">
        <f ca="1">VLOOKUP(B2006,cliente!A$1:B$7,2,FALSE)</f>
        <v>Edson Arantes</v>
      </c>
      <c r="D2006">
        <f t="shared" ca="1" si="156"/>
        <v>2</v>
      </c>
      <c r="E2006" t="str">
        <f ca="1">VLOOKUP(D2006,vendedor!A$1:B$13,2,FALSE)</f>
        <v>Márcio Barroso</v>
      </c>
      <c r="F2006">
        <f t="shared" ca="1" si="157"/>
        <v>2</v>
      </c>
      <c r="G2006" t="str">
        <f ca="1">VLOOKUP(F2006,cidade!A$1:B$6,2,FALSE)</f>
        <v>Recife</v>
      </c>
      <c r="H2006">
        <v>18</v>
      </c>
      <c r="I2006" t="str">
        <f>VLOOKUP(H2006,produto!A$1:F$24,2,FALSE)</f>
        <v xml:space="preserve">Xbox </v>
      </c>
      <c r="J2006">
        <f>VLOOKUP(I2006,produto!B$1:G$24,4,FALSE)</f>
        <v>12</v>
      </c>
      <c r="K2006" t="str">
        <f>VLOOKUP(J2006,marca!A$1:B$15,2,FALSE)</f>
        <v>ELETROLUX</v>
      </c>
      <c r="L2006">
        <f t="shared" ca="1" si="159"/>
        <v>5</v>
      </c>
      <c r="M2006" t="str">
        <f ca="1">VLOOKUP(L2006,Departamento!A$1:C$8,2,FALSE)</f>
        <v>Eletrónico</v>
      </c>
      <c r="N2006">
        <f t="shared" ca="1" si="158"/>
        <v>2</v>
      </c>
      <c r="O2006" t="str">
        <f ca="1">VLOOKUP(N2006,gerencia!A$1:B$5,2,FALSE)</f>
        <v>papelaria/cosmético</v>
      </c>
      <c r="P2006" t="s">
        <v>219</v>
      </c>
      <c r="Q2006">
        <v>2</v>
      </c>
      <c r="R2006">
        <v>850</v>
      </c>
      <c r="S2006">
        <v>916</v>
      </c>
    </row>
    <row r="2007" spans="1:19">
      <c r="A2007">
        <v>2006</v>
      </c>
      <c r="B2007">
        <f t="shared" ca="1" si="155"/>
        <v>2</v>
      </c>
      <c r="C2007" t="str">
        <f ca="1">VLOOKUP(B2007,cliente!A$1:B$7,2,FALSE)</f>
        <v>Benito de Paula</v>
      </c>
      <c r="D2007">
        <f t="shared" ca="1" si="156"/>
        <v>7</v>
      </c>
      <c r="E2007" t="str">
        <f ca="1">VLOOKUP(D2007,vendedor!A$1:B$13,2,FALSE)</f>
        <v>João Oliveira</v>
      </c>
      <c r="F2007">
        <f t="shared" ca="1" si="157"/>
        <v>4</v>
      </c>
      <c r="G2007" t="str">
        <f ca="1">VLOOKUP(F2007,cidade!A$1:B$6,2,FALSE)</f>
        <v>Rio de janeiro</v>
      </c>
      <c r="H2007">
        <v>3</v>
      </c>
      <c r="I2007" t="str">
        <f>VLOOKUP(H2007,produto!A$1:F$24,2,FALSE)</f>
        <v>Teclado</v>
      </c>
      <c r="J2007">
        <f>VLOOKUP(I2007,produto!B$1:G$24,4,FALSE)</f>
        <v>1</v>
      </c>
      <c r="K2007" t="str">
        <f>VLOOKUP(J2007,marca!A$1:B$15,2,FALSE)</f>
        <v>APPLE</v>
      </c>
      <c r="L2007">
        <f t="shared" ca="1" si="159"/>
        <v>2</v>
      </c>
      <c r="M2007" t="str">
        <f ca="1">VLOOKUP(L2007,Departamento!A$1:C$8,2,FALSE)</f>
        <v>Telefonia</v>
      </c>
      <c r="N2007">
        <f t="shared" ca="1" si="158"/>
        <v>4</v>
      </c>
      <c r="O2007" t="str">
        <f ca="1">VLOOKUP(N2007,gerencia!A$1:B$5,2,FALSE)</f>
        <v>Casa e Decoração</v>
      </c>
      <c r="P2007" t="s">
        <v>641</v>
      </c>
      <c r="Q2007">
        <v>1</v>
      </c>
      <c r="R2007">
        <v>342.09</v>
      </c>
      <c r="S2007">
        <v>1440</v>
      </c>
    </row>
    <row r="2008" spans="1:19">
      <c r="A2008">
        <v>2007</v>
      </c>
      <c r="B2008">
        <f t="shared" ca="1" si="155"/>
        <v>5</v>
      </c>
      <c r="C2008" t="str">
        <f ca="1">VLOOKUP(B2008,cliente!A$1:B$7,2,FALSE)</f>
        <v>Edson Arantes</v>
      </c>
      <c r="D2008">
        <f t="shared" ca="1" si="156"/>
        <v>7</v>
      </c>
      <c r="E2008" t="str">
        <f ca="1">VLOOKUP(D2008,vendedor!A$1:B$13,2,FALSE)</f>
        <v>João Oliveira</v>
      </c>
      <c r="F2008">
        <f t="shared" ca="1" si="157"/>
        <v>1</v>
      </c>
      <c r="G2008" t="str">
        <f ca="1">VLOOKUP(F2008,cidade!A$1:B$6,2,FALSE)</f>
        <v>Salvador</v>
      </c>
      <c r="H2008">
        <v>19</v>
      </c>
      <c r="I2008" t="str">
        <f>VLOOKUP(H2008,produto!A$1:F$24,2,FALSE)</f>
        <v>Fogão</v>
      </c>
      <c r="J2008">
        <f>VLOOKUP(I2008,produto!B$1:G$24,4,FALSE)</f>
        <v>13</v>
      </c>
      <c r="K2008" t="str">
        <f>VLOOKUP(J2008,marca!A$1:B$15,2,FALSE)</f>
        <v>BRASTEMP</v>
      </c>
      <c r="L2008">
        <f t="shared" ca="1" si="159"/>
        <v>5</v>
      </c>
      <c r="M2008" t="str">
        <f ca="1">VLOOKUP(L2008,Departamento!A$1:C$8,2,FALSE)</f>
        <v>Eletrónico</v>
      </c>
      <c r="N2008">
        <f t="shared" ca="1" si="158"/>
        <v>1</v>
      </c>
      <c r="O2008" t="str">
        <f ca="1">VLOOKUP(N2008,gerencia!A$1:B$5,2,FALSE)</f>
        <v>Tecnologia</v>
      </c>
      <c r="P2008" t="s">
        <v>553</v>
      </c>
      <c r="Q2008">
        <v>2</v>
      </c>
      <c r="R2008">
        <v>1500</v>
      </c>
      <c r="S2008">
        <v>662</v>
      </c>
    </row>
    <row r="2009" spans="1:19">
      <c r="A2009">
        <v>2008</v>
      </c>
      <c r="B2009">
        <f t="shared" ca="1" si="155"/>
        <v>4</v>
      </c>
      <c r="C2009" t="str">
        <f ca="1">VLOOKUP(B2009,cliente!A$1:B$7,2,FALSE)</f>
        <v>Tom Jobim</v>
      </c>
      <c r="D2009">
        <f t="shared" ca="1" si="156"/>
        <v>1</v>
      </c>
      <c r="E2009" t="str">
        <f ca="1">VLOOKUP(D2009,vendedor!A$1:B$13,2,FALSE)</f>
        <v>Claudio Silva</v>
      </c>
      <c r="F2009">
        <f t="shared" ca="1" si="157"/>
        <v>5</v>
      </c>
      <c r="G2009" t="str">
        <f ca="1">VLOOKUP(F2009,cidade!A$1:B$6,2,FALSE)</f>
        <v>Belo Horizonte</v>
      </c>
      <c r="H2009">
        <v>17</v>
      </c>
      <c r="I2009" t="str">
        <f>VLOOKUP(H2009,produto!A$1:F$24,2,FALSE)</f>
        <v>Aparalho de Barbear Elétrico</v>
      </c>
      <c r="J2009">
        <f>VLOOKUP(I2009,produto!B$1:G$24,4,FALSE)</f>
        <v>2</v>
      </c>
      <c r="K2009" t="str">
        <f>VLOOKUP(J2009,marca!A$1:B$15,2,FALSE)</f>
        <v>MICROSOFT</v>
      </c>
      <c r="L2009">
        <f t="shared" ca="1" si="159"/>
        <v>3</v>
      </c>
      <c r="M2009" t="str">
        <f ca="1">VLOOKUP(L2009,Departamento!A$1:C$8,2,FALSE)</f>
        <v>Papelaria</v>
      </c>
      <c r="N2009">
        <f t="shared" ca="1" si="158"/>
        <v>4</v>
      </c>
      <c r="O2009" t="str">
        <f ca="1">VLOOKUP(N2009,gerencia!A$1:B$5,2,FALSE)</f>
        <v>Casa e Decoração</v>
      </c>
      <c r="P2009" t="s">
        <v>250</v>
      </c>
      <c r="Q2009">
        <v>3</v>
      </c>
      <c r="R2009">
        <v>1075</v>
      </c>
      <c r="S2009">
        <v>1083</v>
      </c>
    </row>
    <row r="2010" spans="1:19">
      <c r="A2010">
        <v>2009</v>
      </c>
      <c r="B2010">
        <f t="shared" ca="1" si="155"/>
        <v>2</v>
      </c>
      <c r="C2010" t="str">
        <f ca="1">VLOOKUP(B2010,cliente!A$1:B$7,2,FALSE)</f>
        <v>Benito de Paula</v>
      </c>
      <c r="D2010">
        <f t="shared" ca="1" si="156"/>
        <v>12</v>
      </c>
      <c r="E2010" t="str">
        <f ca="1">VLOOKUP(D2010,vendedor!A$1:B$13,2,FALSE)</f>
        <v>Marilia Cardoso</v>
      </c>
      <c r="F2010">
        <f t="shared" ca="1" si="157"/>
        <v>5</v>
      </c>
      <c r="G2010" t="str">
        <f ca="1">VLOOKUP(F2010,cidade!A$1:B$6,2,FALSE)</f>
        <v>Belo Horizonte</v>
      </c>
      <c r="H2010">
        <v>10</v>
      </c>
      <c r="I2010" t="str">
        <f>VLOOKUP(H2010,produto!A$1:F$24,2,FALSE)</f>
        <v>Papel A4</v>
      </c>
      <c r="J2010">
        <f>VLOOKUP(I2010,produto!B$1:G$24,4,FALSE)</f>
        <v>8</v>
      </c>
      <c r="K2010" t="str">
        <f>VLOOKUP(J2010,marca!A$1:B$15,2,FALSE)</f>
        <v>FABER CASTELL</v>
      </c>
      <c r="L2010">
        <f t="shared" ca="1" si="159"/>
        <v>1</v>
      </c>
      <c r="M2010" t="str">
        <f ca="1">VLOOKUP(L2010,Departamento!A$1:C$8,2,FALSE)</f>
        <v>Informática</v>
      </c>
      <c r="N2010">
        <f t="shared" ca="1" si="158"/>
        <v>1</v>
      </c>
      <c r="O2010" t="str">
        <f ca="1">VLOOKUP(N2010,gerencia!A$1:B$5,2,FALSE)</f>
        <v>Tecnologia</v>
      </c>
      <c r="P2010" t="s">
        <v>11</v>
      </c>
      <c r="Q2010">
        <v>3</v>
      </c>
      <c r="R2010">
        <v>2.15</v>
      </c>
      <c r="S2010">
        <v>816</v>
      </c>
    </row>
    <row r="2011" spans="1:19">
      <c r="A2011">
        <v>2010</v>
      </c>
      <c r="B2011">
        <f t="shared" ca="1" si="155"/>
        <v>3</v>
      </c>
      <c r="C2011" t="str">
        <f ca="1">VLOOKUP(B2011,cliente!A$1:B$7,2,FALSE)</f>
        <v>Renato Russo</v>
      </c>
      <c r="D2011">
        <f t="shared" ca="1" si="156"/>
        <v>2</v>
      </c>
      <c r="E2011" t="str">
        <f ca="1">VLOOKUP(D2011,vendedor!A$1:B$13,2,FALSE)</f>
        <v>Márcio Barroso</v>
      </c>
      <c r="F2011">
        <f t="shared" ca="1" si="157"/>
        <v>3</v>
      </c>
      <c r="G2011" t="str">
        <f ca="1">VLOOKUP(F2011,cidade!A$1:B$6,2,FALSE)</f>
        <v>São Paulo</v>
      </c>
      <c r="H2011">
        <v>13</v>
      </c>
      <c r="I2011" t="str">
        <f>VLOOKUP(H2011,produto!A$1:F$24,2,FALSE)</f>
        <v>Estojo</v>
      </c>
      <c r="J2011">
        <f>VLOOKUP(I2011,produto!B$1:G$24,4,FALSE)</f>
        <v>7</v>
      </c>
      <c r="K2011" t="str">
        <f>VLOOKUP(J2011,marca!A$1:B$15,2,FALSE)</f>
        <v>TILIBRA</v>
      </c>
      <c r="L2011">
        <f t="shared" ca="1" si="159"/>
        <v>5</v>
      </c>
      <c r="M2011" t="str">
        <f ca="1">VLOOKUP(L2011,Departamento!A$1:C$8,2,FALSE)</f>
        <v>Eletrónico</v>
      </c>
      <c r="N2011">
        <f t="shared" ca="1" si="158"/>
        <v>3</v>
      </c>
      <c r="O2011" t="str">
        <f ca="1">VLOOKUP(N2011,gerencia!A$1:B$5,2,FALSE)</f>
        <v>Eletro Eletrônico</v>
      </c>
      <c r="P2011" t="s">
        <v>121</v>
      </c>
      <c r="Q2011">
        <v>1</v>
      </c>
      <c r="R2011">
        <v>3.2</v>
      </c>
      <c r="S2011">
        <v>64</v>
      </c>
    </row>
    <row r="2012" spans="1:19">
      <c r="A2012">
        <v>2011</v>
      </c>
      <c r="B2012">
        <f t="shared" ca="1" si="155"/>
        <v>1</v>
      </c>
      <c r="C2012" t="str">
        <f ca="1">VLOOKUP(B2012,cliente!A$1:B$7,2,FALSE)</f>
        <v>João do Pulo</v>
      </c>
      <c r="D2012">
        <f t="shared" ca="1" si="156"/>
        <v>11</v>
      </c>
      <c r="E2012" t="str">
        <f ca="1">VLOOKUP(D2012,vendedor!A$1:B$13,2,FALSE)</f>
        <v>Filipe Almeida</v>
      </c>
      <c r="F2012">
        <f t="shared" ca="1" si="157"/>
        <v>2</v>
      </c>
      <c r="G2012" t="str">
        <f ca="1">VLOOKUP(F2012,cidade!A$1:B$6,2,FALSE)</f>
        <v>Recife</v>
      </c>
      <c r="H2012">
        <v>22</v>
      </c>
      <c r="I2012" t="str">
        <f>VLOOKUP(H2012,produto!A$1:F$24,2,FALSE)</f>
        <v>Mesa</v>
      </c>
      <c r="J2012">
        <f>VLOOKUP(I2012,produto!B$1:G$24,4,FALSE)</f>
        <v>14</v>
      </c>
      <c r="K2012" t="str">
        <f>VLOOKUP(J2012,marca!A$1:B$15,2,FALSE)</f>
        <v>DA CASA</v>
      </c>
      <c r="L2012">
        <f t="shared" ca="1" si="159"/>
        <v>6</v>
      </c>
      <c r="M2012" t="str">
        <f ca="1">VLOOKUP(L2012,Departamento!A$1:C$8,2,FALSE)</f>
        <v>Eletrodomestico</v>
      </c>
      <c r="N2012">
        <f t="shared" ca="1" si="158"/>
        <v>4</v>
      </c>
      <c r="O2012" t="str">
        <f ca="1">VLOOKUP(N2012,gerencia!A$1:B$5,2,FALSE)</f>
        <v>Casa e Decoração</v>
      </c>
      <c r="P2012" t="s">
        <v>30</v>
      </c>
      <c r="Q2012">
        <v>2</v>
      </c>
      <c r="R2012">
        <v>1600</v>
      </c>
      <c r="S2012">
        <v>1065</v>
      </c>
    </row>
    <row r="2013" spans="1:19">
      <c r="A2013">
        <v>2012</v>
      </c>
      <c r="B2013">
        <f t="shared" ca="1" si="155"/>
        <v>4</v>
      </c>
      <c r="C2013" t="str">
        <f ca="1">VLOOKUP(B2013,cliente!A$1:B$7,2,FALSE)</f>
        <v>Tom Jobim</v>
      </c>
      <c r="D2013">
        <f t="shared" ca="1" si="156"/>
        <v>7</v>
      </c>
      <c r="E2013" t="str">
        <f ca="1">VLOOKUP(D2013,vendedor!A$1:B$13,2,FALSE)</f>
        <v>João Oliveira</v>
      </c>
      <c r="F2013">
        <f t="shared" ca="1" si="157"/>
        <v>5</v>
      </c>
      <c r="G2013" t="str">
        <f ca="1">VLOOKUP(F2013,cidade!A$1:B$6,2,FALSE)</f>
        <v>Belo Horizonte</v>
      </c>
      <c r="H2013">
        <v>5</v>
      </c>
      <c r="I2013" t="str">
        <f>VLOOKUP(H2013,produto!A$1:F$24,2,FALSE)</f>
        <v>Computador</v>
      </c>
      <c r="J2013">
        <f>VLOOKUP(I2013,produto!B$1:G$24,4,FALSE)</f>
        <v>4</v>
      </c>
      <c r="K2013" t="str">
        <f>VLOOKUP(J2013,marca!A$1:B$15,2,FALSE)</f>
        <v>IBM</v>
      </c>
      <c r="L2013">
        <f t="shared" ca="1" si="159"/>
        <v>5</v>
      </c>
      <c r="M2013" t="str">
        <f ca="1">VLOOKUP(L2013,Departamento!A$1:C$8,2,FALSE)</f>
        <v>Eletrónico</v>
      </c>
      <c r="N2013">
        <f t="shared" ca="1" si="158"/>
        <v>4</v>
      </c>
      <c r="O2013" t="str">
        <f ca="1">VLOOKUP(N2013,gerencia!A$1:B$5,2,FALSE)</f>
        <v>Casa e Decoração</v>
      </c>
      <c r="P2013" t="s">
        <v>531</v>
      </c>
      <c r="Q2013">
        <v>3</v>
      </c>
      <c r="R2013">
        <v>2125.9899999999998</v>
      </c>
      <c r="S2013">
        <v>370</v>
      </c>
    </row>
    <row r="2014" spans="1:19">
      <c r="A2014">
        <v>2013</v>
      </c>
      <c r="B2014">
        <f t="shared" ca="1" si="155"/>
        <v>5</v>
      </c>
      <c r="C2014" t="str">
        <f ca="1">VLOOKUP(B2014,cliente!A$1:B$7,2,FALSE)</f>
        <v>Edson Arantes</v>
      </c>
      <c r="D2014">
        <f t="shared" ca="1" si="156"/>
        <v>8</v>
      </c>
      <c r="E2014" t="str">
        <f ca="1">VLOOKUP(D2014,vendedor!A$1:B$13,2,FALSE)</f>
        <v>Márcia Brito</v>
      </c>
      <c r="F2014">
        <f t="shared" ca="1" si="157"/>
        <v>4</v>
      </c>
      <c r="G2014" t="str">
        <f ca="1">VLOOKUP(F2014,cidade!A$1:B$6,2,FALSE)</f>
        <v>Rio de janeiro</v>
      </c>
      <c r="H2014">
        <v>12</v>
      </c>
      <c r="I2014" t="str">
        <f>VLOOKUP(H2014,produto!A$1:F$24,2,FALSE)</f>
        <v>Borracha</v>
      </c>
      <c r="J2014">
        <f>VLOOKUP(I2014,produto!B$1:G$24,4,FALSE)</f>
        <v>7</v>
      </c>
      <c r="K2014" t="str">
        <f>VLOOKUP(J2014,marca!A$1:B$15,2,FALSE)</f>
        <v>TILIBRA</v>
      </c>
      <c r="L2014">
        <f t="shared" ca="1" si="159"/>
        <v>6</v>
      </c>
      <c r="M2014" t="str">
        <f ca="1">VLOOKUP(L2014,Departamento!A$1:C$8,2,FALSE)</f>
        <v>Eletrodomestico</v>
      </c>
      <c r="N2014">
        <f t="shared" ca="1" si="158"/>
        <v>3</v>
      </c>
      <c r="O2014" t="str">
        <f ca="1">VLOOKUP(N2014,gerencia!A$1:B$5,2,FALSE)</f>
        <v>Eletro Eletrônico</v>
      </c>
      <c r="P2014" t="s">
        <v>13</v>
      </c>
      <c r="Q2014">
        <v>3</v>
      </c>
      <c r="R2014">
        <v>5.3</v>
      </c>
      <c r="S2014">
        <v>769</v>
      </c>
    </row>
    <row r="2015" spans="1:19">
      <c r="A2015">
        <v>2014</v>
      </c>
      <c r="B2015">
        <f t="shared" ca="1" si="155"/>
        <v>3</v>
      </c>
      <c r="C2015" t="str">
        <f ca="1">VLOOKUP(B2015,cliente!A$1:B$7,2,FALSE)</f>
        <v>Renato Russo</v>
      </c>
      <c r="D2015">
        <f t="shared" ca="1" si="156"/>
        <v>7</v>
      </c>
      <c r="E2015" t="str">
        <f ca="1">VLOOKUP(D2015,vendedor!A$1:B$13,2,FALSE)</f>
        <v>João Oliveira</v>
      </c>
      <c r="F2015">
        <f t="shared" ca="1" si="157"/>
        <v>2</v>
      </c>
      <c r="G2015" t="str">
        <f ca="1">VLOOKUP(F2015,cidade!A$1:B$6,2,FALSE)</f>
        <v>Recife</v>
      </c>
      <c r="H2015">
        <v>21</v>
      </c>
      <c r="I2015" t="str">
        <f>VLOOKUP(H2015,produto!A$1:F$24,2,FALSE)</f>
        <v>microondas</v>
      </c>
      <c r="J2015">
        <f>VLOOKUP(I2015,produto!B$1:G$24,4,FALSE)</f>
        <v>14</v>
      </c>
      <c r="K2015" t="str">
        <f>VLOOKUP(J2015,marca!A$1:B$15,2,FALSE)</f>
        <v>DA CASA</v>
      </c>
      <c r="L2015">
        <f t="shared" ca="1" si="159"/>
        <v>2</v>
      </c>
      <c r="M2015" t="str">
        <f ca="1">VLOOKUP(L2015,Departamento!A$1:C$8,2,FALSE)</f>
        <v>Telefonia</v>
      </c>
      <c r="N2015">
        <f t="shared" ca="1" si="158"/>
        <v>1</v>
      </c>
      <c r="O2015" t="str">
        <f ca="1">VLOOKUP(N2015,gerencia!A$1:B$5,2,FALSE)</f>
        <v>Tecnologia</v>
      </c>
      <c r="P2015" t="s">
        <v>261</v>
      </c>
      <c r="Q2015">
        <v>3</v>
      </c>
      <c r="R2015">
        <v>2100</v>
      </c>
      <c r="S2015">
        <v>1499</v>
      </c>
    </row>
    <row r="2016" spans="1:19">
      <c r="A2016">
        <v>2015</v>
      </c>
      <c r="B2016">
        <f t="shared" ca="1" si="155"/>
        <v>4</v>
      </c>
      <c r="C2016" t="str">
        <f ca="1">VLOOKUP(B2016,cliente!A$1:B$7,2,FALSE)</f>
        <v>Tom Jobim</v>
      </c>
      <c r="D2016">
        <f t="shared" ca="1" si="156"/>
        <v>3</v>
      </c>
      <c r="E2016" t="str">
        <f ca="1">VLOOKUP(D2016,vendedor!A$1:B$13,2,FALSE)</f>
        <v>Issac Palmeiras</v>
      </c>
      <c r="F2016">
        <f t="shared" ca="1" si="157"/>
        <v>4</v>
      </c>
      <c r="G2016" t="str">
        <f ca="1">VLOOKUP(F2016,cidade!A$1:B$6,2,FALSE)</f>
        <v>Rio de janeiro</v>
      </c>
      <c r="H2016">
        <v>6</v>
      </c>
      <c r="I2016" t="str">
        <f>VLOOKUP(H2016,produto!A$1:F$24,2,FALSE)</f>
        <v xml:space="preserve">Notebook </v>
      </c>
      <c r="J2016">
        <f>VLOOKUP(I2016,produto!B$1:G$24,4,FALSE)</f>
        <v>5</v>
      </c>
      <c r="K2016" t="str">
        <f>VLOOKUP(J2016,marca!A$1:B$15,2,FALSE)</f>
        <v>SAMSUNG</v>
      </c>
      <c r="L2016">
        <f t="shared" ca="1" si="159"/>
        <v>1</v>
      </c>
      <c r="M2016" t="str">
        <f ca="1">VLOOKUP(L2016,Departamento!A$1:C$8,2,FALSE)</f>
        <v>Informática</v>
      </c>
      <c r="N2016">
        <f t="shared" ca="1" si="158"/>
        <v>4</v>
      </c>
      <c r="O2016" t="str">
        <f ca="1">VLOOKUP(N2016,gerencia!A$1:B$5,2,FALSE)</f>
        <v>Casa e Decoração</v>
      </c>
      <c r="P2016" t="s">
        <v>6</v>
      </c>
      <c r="Q2016">
        <v>1</v>
      </c>
      <c r="R2016">
        <v>550</v>
      </c>
      <c r="S2016">
        <v>1446</v>
      </c>
    </row>
    <row r="2017" spans="1:19">
      <c r="A2017">
        <v>2016</v>
      </c>
      <c r="B2017">
        <f t="shared" ca="1" si="155"/>
        <v>4</v>
      </c>
      <c r="C2017" t="str">
        <f ca="1">VLOOKUP(B2017,cliente!A$1:B$7,2,FALSE)</f>
        <v>Tom Jobim</v>
      </c>
      <c r="D2017">
        <f t="shared" ca="1" si="156"/>
        <v>9</v>
      </c>
      <c r="E2017" t="str">
        <f ca="1">VLOOKUP(D2017,vendedor!A$1:B$13,2,FALSE)</f>
        <v>Diego Santos</v>
      </c>
      <c r="F2017">
        <f t="shared" ca="1" si="157"/>
        <v>5</v>
      </c>
      <c r="G2017" t="str">
        <f ca="1">VLOOKUP(F2017,cidade!A$1:B$6,2,FALSE)</f>
        <v>Belo Horizonte</v>
      </c>
      <c r="H2017">
        <v>16</v>
      </c>
      <c r="I2017" t="str">
        <f>VLOOKUP(H2017,produto!A$1:F$24,2,FALSE)</f>
        <v>Perfume</v>
      </c>
      <c r="J2017">
        <f>VLOOKUP(I2017,produto!B$1:G$24,4,FALSE)</f>
        <v>11</v>
      </c>
      <c r="K2017" t="str">
        <f>VLOOKUP(J2017,marca!A$1:B$15,2,FALSE)</f>
        <v>PHILIPS</v>
      </c>
      <c r="L2017">
        <f t="shared" ca="1" si="159"/>
        <v>6</v>
      </c>
      <c r="M2017" t="str">
        <f ca="1">VLOOKUP(L2017,Departamento!A$1:C$8,2,FALSE)</f>
        <v>Eletrodomestico</v>
      </c>
      <c r="N2017">
        <f t="shared" ca="1" si="158"/>
        <v>4</v>
      </c>
      <c r="O2017" t="str">
        <f ca="1">VLOOKUP(N2017,gerencia!A$1:B$5,2,FALSE)</f>
        <v>Casa e Decoração</v>
      </c>
      <c r="P2017" t="s">
        <v>180</v>
      </c>
      <c r="Q2017">
        <v>1</v>
      </c>
      <c r="R2017">
        <v>135</v>
      </c>
      <c r="S2017">
        <v>833</v>
      </c>
    </row>
    <row r="2018" spans="1:19">
      <c r="A2018">
        <v>2017</v>
      </c>
      <c r="B2018">
        <f t="shared" ca="1" si="155"/>
        <v>2</v>
      </c>
      <c r="C2018" t="str">
        <f ca="1">VLOOKUP(B2018,cliente!A$1:B$7,2,FALSE)</f>
        <v>Benito de Paula</v>
      </c>
      <c r="D2018">
        <f t="shared" ca="1" si="156"/>
        <v>8</v>
      </c>
      <c r="E2018" t="str">
        <f ca="1">VLOOKUP(D2018,vendedor!A$1:B$13,2,FALSE)</f>
        <v>Márcia Brito</v>
      </c>
      <c r="F2018">
        <f t="shared" ca="1" si="157"/>
        <v>1</v>
      </c>
      <c r="G2018" t="str">
        <f ca="1">VLOOKUP(F2018,cidade!A$1:B$6,2,FALSE)</f>
        <v>Salvador</v>
      </c>
      <c r="H2018">
        <v>13</v>
      </c>
      <c r="I2018" t="str">
        <f>VLOOKUP(H2018,produto!A$1:F$24,2,FALSE)</f>
        <v>Estojo</v>
      </c>
      <c r="J2018">
        <f>VLOOKUP(I2018,produto!B$1:G$24,4,FALSE)</f>
        <v>7</v>
      </c>
      <c r="K2018" t="str">
        <f>VLOOKUP(J2018,marca!A$1:B$15,2,FALSE)</f>
        <v>TILIBRA</v>
      </c>
      <c r="L2018">
        <f t="shared" ca="1" si="159"/>
        <v>2</v>
      </c>
      <c r="M2018" t="str">
        <f ca="1">VLOOKUP(L2018,Departamento!A$1:C$8,2,FALSE)</f>
        <v>Telefonia</v>
      </c>
      <c r="N2018">
        <f t="shared" ca="1" si="158"/>
        <v>2</v>
      </c>
      <c r="O2018" t="str">
        <f ca="1">VLOOKUP(N2018,gerencia!A$1:B$5,2,FALSE)</f>
        <v>papelaria/cosmético</v>
      </c>
      <c r="P2018" t="s">
        <v>266</v>
      </c>
      <c r="Q2018">
        <v>3</v>
      </c>
      <c r="R2018">
        <v>3.2</v>
      </c>
      <c r="S2018">
        <v>1127</v>
      </c>
    </row>
    <row r="2019" spans="1:19">
      <c r="A2019">
        <v>2018</v>
      </c>
      <c r="B2019">
        <f t="shared" ca="1" si="155"/>
        <v>1</v>
      </c>
      <c r="C2019" t="str">
        <f ca="1">VLOOKUP(B2019,cliente!A$1:B$7,2,FALSE)</f>
        <v>João do Pulo</v>
      </c>
      <c r="D2019">
        <f t="shared" ca="1" si="156"/>
        <v>8</v>
      </c>
      <c r="E2019" t="str">
        <f ca="1">VLOOKUP(D2019,vendedor!A$1:B$13,2,FALSE)</f>
        <v>Márcia Brito</v>
      </c>
      <c r="F2019">
        <f t="shared" ca="1" si="157"/>
        <v>2</v>
      </c>
      <c r="G2019" t="str">
        <f ca="1">VLOOKUP(F2019,cidade!A$1:B$6,2,FALSE)</f>
        <v>Recife</v>
      </c>
      <c r="H2019">
        <v>11</v>
      </c>
      <c r="I2019" t="str">
        <f>VLOOKUP(H2019,produto!A$1:F$24,2,FALSE)</f>
        <v xml:space="preserve">Caneta </v>
      </c>
      <c r="J2019">
        <f>VLOOKUP(I2019,produto!B$1:G$24,4,FALSE)</f>
        <v>8</v>
      </c>
      <c r="K2019" t="str">
        <f>VLOOKUP(J2019,marca!A$1:B$15,2,FALSE)</f>
        <v>FABER CASTELL</v>
      </c>
      <c r="L2019">
        <f t="shared" ca="1" si="159"/>
        <v>1</v>
      </c>
      <c r="M2019" t="str">
        <f ca="1">VLOOKUP(L2019,Departamento!A$1:C$8,2,FALSE)</f>
        <v>Informática</v>
      </c>
      <c r="N2019">
        <f t="shared" ca="1" si="158"/>
        <v>4</v>
      </c>
      <c r="O2019" t="str">
        <f ca="1">VLOOKUP(N2019,gerencia!A$1:B$5,2,FALSE)</f>
        <v>Casa e Decoração</v>
      </c>
      <c r="P2019" t="s">
        <v>627</v>
      </c>
      <c r="Q2019">
        <v>3</v>
      </c>
      <c r="R2019">
        <v>0.5</v>
      </c>
      <c r="S2019">
        <v>324</v>
      </c>
    </row>
    <row r="2020" spans="1:19">
      <c r="A2020">
        <v>2019</v>
      </c>
      <c r="B2020">
        <f t="shared" ca="1" si="155"/>
        <v>1</v>
      </c>
      <c r="C2020" t="str">
        <f ca="1">VLOOKUP(B2020,cliente!A$1:B$7,2,FALSE)</f>
        <v>João do Pulo</v>
      </c>
      <c r="D2020">
        <f t="shared" ca="1" si="156"/>
        <v>9</v>
      </c>
      <c r="E2020" t="str">
        <f ca="1">VLOOKUP(D2020,vendedor!A$1:B$13,2,FALSE)</f>
        <v>Diego Santos</v>
      </c>
      <c r="F2020">
        <f t="shared" ca="1" si="157"/>
        <v>4</v>
      </c>
      <c r="G2020" t="str">
        <f ca="1">VLOOKUP(F2020,cidade!A$1:B$6,2,FALSE)</f>
        <v>Rio de janeiro</v>
      </c>
      <c r="H2020">
        <v>9</v>
      </c>
      <c r="I2020" t="str">
        <f>VLOOKUP(H2020,produto!A$1:F$24,2,FALSE)</f>
        <v>Celular  8GB</v>
      </c>
      <c r="J2020">
        <f>VLOOKUP(I2020,produto!B$1:G$24,4,FALSE)</f>
        <v>8</v>
      </c>
      <c r="K2020" t="str">
        <f>VLOOKUP(J2020,marca!A$1:B$15,2,FALSE)</f>
        <v>FABER CASTELL</v>
      </c>
      <c r="L2020">
        <f t="shared" ca="1" si="159"/>
        <v>6</v>
      </c>
      <c r="M2020" t="str">
        <f ca="1">VLOOKUP(L2020,Departamento!A$1:C$8,2,FALSE)</f>
        <v>Eletrodomestico</v>
      </c>
      <c r="N2020">
        <f t="shared" ca="1" si="158"/>
        <v>4</v>
      </c>
      <c r="O2020" t="str">
        <f ca="1">VLOOKUP(N2020,gerencia!A$1:B$5,2,FALSE)</f>
        <v>Casa e Decoração</v>
      </c>
      <c r="P2020" t="s">
        <v>311</v>
      </c>
      <c r="Q2020">
        <v>2</v>
      </c>
      <c r="R2020">
        <v>12.25</v>
      </c>
      <c r="S2020">
        <v>639</v>
      </c>
    </row>
    <row r="2021" spans="1:19">
      <c r="A2021">
        <v>2020</v>
      </c>
      <c r="B2021">
        <f t="shared" ca="1" si="155"/>
        <v>6</v>
      </c>
      <c r="C2021" t="str">
        <f ca="1">VLOOKUP(B2021,cliente!A$1:B$7,2,FALSE)</f>
        <v>Reginaldo Rossi</v>
      </c>
      <c r="D2021">
        <f t="shared" ca="1" si="156"/>
        <v>9</v>
      </c>
      <c r="E2021" t="str">
        <f ca="1">VLOOKUP(D2021,vendedor!A$1:B$13,2,FALSE)</f>
        <v>Diego Santos</v>
      </c>
      <c r="F2021">
        <f t="shared" ca="1" si="157"/>
        <v>3</v>
      </c>
      <c r="G2021" t="str">
        <f ca="1">VLOOKUP(F2021,cidade!A$1:B$6,2,FALSE)</f>
        <v>São Paulo</v>
      </c>
      <c r="H2021">
        <v>12</v>
      </c>
      <c r="I2021" t="str">
        <f>VLOOKUP(H2021,produto!A$1:F$24,2,FALSE)</f>
        <v>Borracha</v>
      </c>
      <c r="J2021">
        <f>VLOOKUP(I2021,produto!B$1:G$24,4,FALSE)</f>
        <v>7</v>
      </c>
      <c r="K2021" t="str">
        <f>VLOOKUP(J2021,marca!A$1:B$15,2,FALSE)</f>
        <v>TILIBRA</v>
      </c>
      <c r="L2021">
        <f t="shared" ca="1" si="159"/>
        <v>6</v>
      </c>
      <c r="M2021" t="str">
        <f ca="1">VLOOKUP(L2021,Departamento!A$1:C$8,2,FALSE)</f>
        <v>Eletrodomestico</v>
      </c>
      <c r="N2021">
        <f t="shared" ca="1" si="158"/>
        <v>4</v>
      </c>
      <c r="O2021" t="str">
        <f ca="1">VLOOKUP(N2021,gerencia!A$1:B$5,2,FALSE)</f>
        <v>Casa e Decoração</v>
      </c>
      <c r="P2021" t="s">
        <v>603</v>
      </c>
      <c r="Q2021">
        <v>1</v>
      </c>
      <c r="R2021">
        <v>5.3</v>
      </c>
      <c r="S2021">
        <v>434</v>
      </c>
    </row>
    <row r="2022" spans="1:19">
      <c r="A2022">
        <v>2021</v>
      </c>
      <c r="B2022">
        <f t="shared" ca="1" si="155"/>
        <v>3</v>
      </c>
      <c r="C2022" t="str">
        <f ca="1">VLOOKUP(B2022,cliente!A$1:B$7,2,FALSE)</f>
        <v>Renato Russo</v>
      </c>
      <c r="D2022">
        <f t="shared" ca="1" si="156"/>
        <v>12</v>
      </c>
      <c r="E2022" t="str">
        <f ca="1">VLOOKUP(D2022,vendedor!A$1:B$13,2,FALSE)</f>
        <v>Marilia Cardoso</v>
      </c>
      <c r="F2022">
        <f t="shared" ca="1" si="157"/>
        <v>4</v>
      </c>
      <c r="G2022" t="str">
        <f ca="1">VLOOKUP(F2022,cidade!A$1:B$6,2,FALSE)</f>
        <v>Rio de janeiro</v>
      </c>
      <c r="H2022">
        <v>8</v>
      </c>
      <c r="I2022" t="str">
        <f>VLOOKUP(H2022,produto!A$1:F$24,2,FALSE)</f>
        <v>Telefone Sem Fio</v>
      </c>
      <c r="J2022">
        <f>VLOOKUP(I2022,produto!B$1:G$24,4,FALSE)</f>
        <v>5</v>
      </c>
      <c r="K2022" t="str">
        <f>VLOOKUP(J2022,marca!A$1:B$15,2,FALSE)</f>
        <v>SAMSUNG</v>
      </c>
      <c r="L2022">
        <f t="shared" ca="1" si="159"/>
        <v>5</v>
      </c>
      <c r="M2022" t="str">
        <f ca="1">VLOOKUP(L2022,Departamento!A$1:C$8,2,FALSE)</f>
        <v>Eletrónico</v>
      </c>
      <c r="N2022">
        <f t="shared" ca="1" si="158"/>
        <v>3</v>
      </c>
      <c r="O2022" t="str">
        <f ca="1">VLOOKUP(N2022,gerencia!A$1:B$5,2,FALSE)</f>
        <v>Eletro Eletrônico</v>
      </c>
      <c r="P2022" t="s">
        <v>573</v>
      </c>
      <c r="Q2022">
        <v>2</v>
      </c>
      <c r="R2022">
        <v>875</v>
      </c>
      <c r="S2022">
        <v>374</v>
      </c>
    </row>
    <row r="2023" spans="1:19">
      <c r="A2023">
        <v>2022</v>
      </c>
      <c r="B2023">
        <f t="shared" ca="1" si="155"/>
        <v>3</v>
      </c>
      <c r="C2023" t="str">
        <f ca="1">VLOOKUP(B2023,cliente!A$1:B$7,2,FALSE)</f>
        <v>Renato Russo</v>
      </c>
      <c r="D2023">
        <f t="shared" ca="1" si="156"/>
        <v>6</v>
      </c>
      <c r="E2023" t="str">
        <f ca="1">VLOOKUP(D2023,vendedor!A$1:B$13,2,FALSE)</f>
        <v>Rodrigo Machado</v>
      </c>
      <c r="F2023">
        <f t="shared" ca="1" si="157"/>
        <v>3</v>
      </c>
      <c r="G2023" t="str">
        <f ca="1">VLOOKUP(F2023,cidade!A$1:B$6,2,FALSE)</f>
        <v>São Paulo</v>
      </c>
      <c r="H2023">
        <v>7</v>
      </c>
      <c r="I2023" t="str">
        <f>VLOOKUP(H2023,produto!A$1:F$24,2,FALSE)</f>
        <v>Celular 4Gb</v>
      </c>
      <c r="J2023">
        <f>VLOOKUP(I2023,produto!B$1:G$24,4,FALSE)</f>
        <v>5</v>
      </c>
      <c r="K2023" t="str">
        <f>VLOOKUP(J2023,marca!A$1:B$15,2,FALSE)</f>
        <v>SAMSUNG</v>
      </c>
      <c r="L2023">
        <f t="shared" ca="1" si="159"/>
        <v>4</v>
      </c>
      <c r="M2023" t="str">
        <f ca="1">VLOOKUP(L2023,Departamento!A$1:C$8,2,FALSE)</f>
        <v>cosmético</v>
      </c>
      <c r="N2023">
        <f t="shared" ca="1" si="158"/>
        <v>2</v>
      </c>
      <c r="O2023" t="str">
        <f ca="1">VLOOKUP(N2023,gerencia!A$1:B$5,2,FALSE)</f>
        <v>papelaria/cosmético</v>
      </c>
      <c r="P2023" t="s">
        <v>625</v>
      </c>
      <c r="Q2023">
        <v>3</v>
      </c>
      <c r="R2023">
        <v>52.9</v>
      </c>
      <c r="S2023">
        <v>126</v>
      </c>
    </row>
    <row r="2024" spans="1:19">
      <c r="A2024">
        <v>2023</v>
      </c>
      <c r="B2024">
        <f t="shared" ca="1" si="155"/>
        <v>2</v>
      </c>
      <c r="C2024" t="str">
        <f ca="1">VLOOKUP(B2024,cliente!A$1:B$7,2,FALSE)</f>
        <v>Benito de Paula</v>
      </c>
      <c r="D2024">
        <f t="shared" ca="1" si="156"/>
        <v>3</v>
      </c>
      <c r="E2024" t="str">
        <f ca="1">VLOOKUP(D2024,vendedor!A$1:B$13,2,FALSE)</f>
        <v>Issac Palmeiras</v>
      </c>
      <c r="F2024">
        <f t="shared" ca="1" si="157"/>
        <v>3</v>
      </c>
      <c r="G2024" t="str">
        <f ca="1">VLOOKUP(F2024,cidade!A$1:B$6,2,FALSE)</f>
        <v>São Paulo</v>
      </c>
      <c r="H2024">
        <v>16</v>
      </c>
      <c r="I2024" t="str">
        <f>VLOOKUP(H2024,produto!A$1:F$24,2,FALSE)</f>
        <v>Perfume</v>
      </c>
      <c r="J2024">
        <f>VLOOKUP(I2024,produto!B$1:G$24,4,FALSE)</f>
        <v>11</v>
      </c>
      <c r="K2024" t="str">
        <f>VLOOKUP(J2024,marca!A$1:B$15,2,FALSE)</f>
        <v>PHILIPS</v>
      </c>
      <c r="L2024">
        <f t="shared" ca="1" si="159"/>
        <v>2</v>
      </c>
      <c r="M2024" t="str">
        <f ca="1">VLOOKUP(L2024,Departamento!A$1:C$8,2,FALSE)</f>
        <v>Telefonia</v>
      </c>
      <c r="N2024">
        <f t="shared" ca="1" si="158"/>
        <v>4</v>
      </c>
      <c r="O2024" t="str">
        <f ca="1">VLOOKUP(N2024,gerencia!A$1:B$5,2,FALSE)</f>
        <v>Casa e Decoração</v>
      </c>
      <c r="P2024" t="s">
        <v>524</v>
      </c>
      <c r="Q2024">
        <v>2</v>
      </c>
      <c r="R2024">
        <v>135</v>
      </c>
      <c r="S2024">
        <v>11</v>
      </c>
    </row>
    <row r="2025" spans="1:19">
      <c r="A2025">
        <v>2024</v>
      </c>
      <c r="B2025">
        <f t="shared" ca="1" si="155"/>
        <v>1</v>
      </c>
      <c r="C2025" t="str">
        <f ca="1">VLOOKUP(B2025,cliente!A$1:B$7,2,FALSE)</f>
        <v>João do Pulo</v>
      </c>
      <c r="D2025">
        <f t="shared" ca="1" si="156"/>
        <v>8</v>
      </c>
      <c r="E2025" t="str">
        <f ca="1">VLOOKUP(D2025,vendedor!A$1:B$13,2,FALSE)</f>
        <v>Márcia Brito</v>
      </c>
      <c r="F2025">
        <f t="shared" ca="1" si="157"/>
        <v>3</v>
      </c>
      <c r="G2025" t="str">
        <f ca="1">VLOOKUP(F2025,cidade!A$1:B$6,2,FALSE)</f>
        <v>São Paulo</v>
      </c>
      <c r="H2025">
        <v>21</v>
      </c>
      <c r="I2025" t="str">
        <f>VLOOKUP(H2025,produto!A$1:F$24,2,FALSE)</f>
        <v>microondas</v>
      </c>
      <c r="J2025">
        <f>VLOOKUP(I2025,produto!B$1:G$24,4,FALSE)</f>
        <v>14</v>
      </c>
      <c r="K2025" t="str">
        <f>VLOOKUP(J2025,marca!A$1:B$15,2,FALSE)</f>
        <v>DA CASA</v>
      </c>
      <c r="L2025">
        <f t="shared" ca="1" si="159"/>
        <v>1</v>
      </c>
      <c r="M2025" t="str">
        <f ca="1">VLOOKUP(L2025,Departamento!A$1:C$8,2,FALSE)</f>
        <v>Informática</v>
      </c>
      <c r="N2025">
        <f t="shared" ca="1" si="158"/>
        <v>4</v>
      </c>
      <c r="O2025" t="str">
        <f ca="1">VLOOKUP(N2025,gerencia!A$1:B$5,2,FALSE)</f>
        <v>Casa e Decoração</v>
      </c>
      <c r="P2025" t="s">
        <v>489</v>
      </c>
      <c r="Q2025">
        <v>1</v>
      </c>
      <c r="R2025">
        <v>2100</v>
      </c>
      <c r="S2025">
        <v>27</v>
      </c>
    </row>
    <row r="2026" spans="1:19">
      <c r="A2026">
        <v>2025</v>
      </c>
      <c r="B2026">
        <f t="shared" ca="1" si="155"/>
        <v>5</v>
      </c>
      <c r="C2026" t="str">
        <f ca="1">VLOOKUP(B2026,cliente!A$1:B$7,2,FALSE)</f>
        <v>Edson Arantes</v>
      </c>
      <c r="D2026">
        <f t="shared" ca="1" si="156"/>
        <v>8</v>
      </c>
      <c r="E2026" t="str">
        <f ca="1">VLOOKUP(D2026,vendedor!A$1:B$13,2,FALSE)</f>
        <v>Márcia Brito</v>
      </c>
      <c r="F2026">
        <f t="shared" ca="1" si="157"/>
        <v>3</v>
      </c>
      <c r="G2026" t="str">
        <f ca="1">VLOOKUP(F2026,cidade!A$1:B$6,2,FALSE)</f>
        <v>São Paulo</v>
      </c>
      <c r="H2026">
        <v>22</v>
      </c>
      <c r="I2026" t="str">
        <f>VLOOKUP(H2026,produto!A$1:F$24,2,FALSE)</f>
        <v>Mesa</v>
      </c>
      <c r="J2026">
        <f>VLOOKUP(I2026,produto!B$1:G$24,4,FALSE)</f>
        <v>14</v>
      </c>
      <c r="K2026" t="str">
        <f>VLOOKUP(J2026,marca!A$1:B$15,2,FALSE)</f>
        <v>DA CASA</v>
      </c>
      <c r="L2026">
        <f t="shared" ca="1" si="159"/>
        <v>3</v>
      </c>
      <c r="M2026" t="str">
        <f ca="1">VLOOKUP(L2026,Departamento!A$1:C$8,2,FALSE)</f>
        <v>Papelaria</v>
      </c>
      <c r="N2026">
        <f t="shared" ca="1" si="158"/>
        <v>2</v>
      </c>
      <c r="O2026" t="str">
        <f ca="1">VLOOKUP(N2026,gerencia!A$1:B$5,2,FALSE)</f>
        <v>papelaria/cosmético</v>
      </c>
      <c r="P2026" t="s">
        <v>319</v>
      </c>
      <c r="Q2026">
        <v>3</v>
      </c>
      <c r="R2026">
        <v>1600</v>
      </c>
      <c r="S2026">
        <v>758</v>
      </c>
    </row>
    <row r="2027" spans="1:19">
      <c r="A2027">
        <v>2026</v>
      </c>
      <c r="B2027">
        <f t="shared" ca="1" si="155"/>
        <v>1</v>
      </c>
      <c r="C2027" t="str">
        <f ca="1">VLOOKUP(B2027,cliente!A$1:B$7,2,FALSE)</f>
        <v>João do Pulo</v>
      </c>
      <c r="D2027">
        <f t="shared" ca="1" si="156"/>
        <v>10</v>
      </c>
      <c r="E2027" t="str">
        <f ca="1">VLOOKUP(D2027,vendedor!A$1:B$13,2,FALSE)</f>
        <v>Danilo Barreto</v>
      </c>
      <c r="F2027">
        <f t="shared" ca="1" si="157"/>
        <v>1</v>
      </c>
      <c r="G2027" t="str">
        <f ca="1">VLOOKUP(F2027,cidade!A$1:B$6,2,FALSE)</f>
        <v>Salvador</v>
      </c>
      <c r="H2027">
        <v>2</v>
      </c>
      <c r="I2027" t="str">
        <f>VLOOKUP(H2027,produto!A$1:F$24,2,FALSE)</f>
        <v>Mouse</v>
      </c>
      <c r="J2027">
        <f>VLOOKUP(I2027,produto!B$1:G$24,4,FALSE)</f>
        <v>2</v>
      </c>
      <c r="K2027" t="str">
        <f>VLOOKUP(J2027,marca!A$1:B$15,2,FALSE)</f>
        <v>MICROSOFT</v>
      </c>
      <c r="L2027">
        <f t="shared" ca="1" si="159"/>
        <v>3</v>
      </c>
      <c r="M2027" t="str">
        <f ca="1">VLOOKUP(L2027,Departamento!A$1:C$8,2,FALSE)</f>
        <v>Papelaria</v>
      </c>
      <c r="N2027">
        <f t="shared" ca="1" si="158"/>
        <v>4</v>
      </c>
      <c r="O2027" t="str">
        <f ca="1">VLOOKUP(N2027,gerencia!A$1:B$5,2,FALSE)</f>
        <v>Casa e Decoração</v>
      </c>
      <c r="P2027" t="s">
        <v>532</v>
      </c>
      <c r="Q2027">
        <v>3</v>
      </c>
      <c r="R2027">
        <v>25.9</v>
      </c>
      <c r="S2027">
        <v>822</v>
      </c>
    </row>
    <row r="2028" spans="1:19">
      <c r="A2028">
        <v>2027</v>
      </c>
      <c r="B2028">
        <f t="shared" ca="1" si="155"/>
        <v>5</v>
      </c>
      <c r="C2028" t="str">
        <f ca="1">VLOOKUP(B2028,cliente!A$1:B$7,2,FALSE)</f>
        <v>Edson Arantes</v>
      </c>
      <c r="D2028">
        <f t="shared" ca="1" si="156"/>
        <v>5</v>
      </c>
      <c r="E2028" t="str">
        <f ca="1">VLOOKUP(D2028,vendedor!A$1:B$13,2,FALSE)</f>
        <v>Maria Braga</v>
      </c>
      <c r="F2028">
        <f t="shared" ca="1" si="157"/>
        <v>3</v>
      </c>
      <c r="G2028" t="str">
        <f ca="1">VLOOKUP(F2028,cidade!A$1:B$6,2,FALSE)</f>
        <v>São Paulo</v>
      </c>
      <c r="H2028">
        <v>2</v>
      </c>
      <c r="I2028" t="str">
        <f>VLOOKUP(H2028,produto!A$1:F$24,2,FALSE)</f>
        <v>Mouse</v>
      </c>
      <c r="J2028">
        <f>VLOOKUP(I2028,produto!B$1:G$24,4,FALSE)</f>
        <v>2</v>
      </c>
      <c r="K2028" t="str">
        <f>VLOOKUP(J2028,marca!A$1:B$15,2,FALSE)</f>
        <v>MICROSOFT</v>
      </c>
      <c r="L2028">
        <f t="shared" ca="1" si="159"/>
        <v>3</v>
      </c>
      <c r="M2028" t="str">
        <f ca="1">VLOOKUP(L2028,Departamento!A$1:C$8,2,FALSE)</f>
        <v>Papelaria</v>
      </c>
      <c r="N2028">
        <f t="shared" ca="1" si="158"/>
        <v>2</v>
      </c>
      <c r="O2028" t="str">
        <f ca="1">VLOOKUP(N2028,gerencia!A$1:B$5,2,FALSE)</f>
        <v>papelaria/cosmético</v>
      </c>
      <c r="P2028" t="s">
        <v>76</v>
      </c>
      <c r="Q2028">
        <v>3</v>
      </c>
      <c r="R2028">
        <v>25.9</v>
      </c>
      <c r="S2028">
        <v>583</v>
      </c>
    </row>
    <row r="2029" spans="1:19">
      <c r="A2029">
        <v>2028</v>
      </c>
      <c r="B2029">
        <f t="shared" ca="1" si="155"/>
        <v>5</v>
      </c>
      <c r="C2029" t="str">
        <f ca="1">VLOOKUP(B2029,cliente!A$1:B$7,2,FALSE)</f>
        <v>Edson Arantes</v>
      </c>
      <c r="D2029">
        <f t="shared" ca="1" si="156"/>
        <v>4</v>
      </c>
      <c r="E2029" t="str">
        <f ca="1">VLOOKUP(D2029,vendedor!A$1:B$13,2,FALSE)</f>
        <v>Daniela Matos</v>
      </c>
      <c r="F2029">
        <f t="shared" ca="1" si="157"/>
        <v>5</v>
      </c>
      <c r="G2029" t="str">
        <f ca="1">VLOOKUP(F2029,cidade!A$1:B$6,2,FALSE)</f>
        <v>Belo Horizonte</v>
      </c>
      <c r="H2029">
        <v>21</v>
      </c>
      <c r="I2029" t="str">
        <f>VLOOKUP(H2029,produto!A$1:F$24,2,FALSE)</f>
        <v>microondas</v>
      </c>
      <c r="J2029">
        <f>VLOOKUP(I2029,produto!B$1:G$24,4,FALSE)</f>
        <v>14</v>
      </c>
      <c r="K2029" t="str">
        <f>VLOOKUP(J2029,marca!A$1:B$15,2,FALSE)</f>
        <v>DA CASA</v>
      </c>
      <c r="L2029">
        <f t="shared" ca="1" si="159"/>
        <v>2</v>
      </c>
      <c r="M2029" t="str">
        <f ca="1">VLOOKUP(L2029,Departamento!A$1:C$8,2,FALSE)</f>
        <v>Telefonia</v>
      </c>
      <c r="N2029">
        <f t="shared" ca="1" si="158"/>
        <v>2</v>
      </c>
      <c r="O2029" t="str">
        <f ca="1">VLOOKUP(N2029,gerencia!A$1:B$5,2,FALSE)</f>
        <v>papelaria/cosmético</v>
      </c>
      <c r="P2029" t="s">
        <v>122</v>
      </c>
      <c r="Q2029">
        <v>2</v>
      </c>
      <c r="R2029">
        <v>2100</v>
      </c>
      <c r="S2029">
        <v>1192</v>
      </c>
    </row>
    <row r="2030" spans="1:19">
      <c r="A2030">
        <v>2029</v>
      </c>
      <c r="B2030">
        <f t="shared" ca="1" si="155"/>
        <v>5</v>
      </c>
      <c r="C2030" t="str">
        <f ca="1">VLOOKUP(B2030,cliente!A$1:B$7,2,FALSE)</f>
        <v>Edson Arantes</v>
      </c>
      <c r="D2030">
        <f t="shared" ca="1" si="156"/>
        <v>5</v>
      </c>
      <c r="E2030" t="str">
        <f ca="1">VLOOKUP(D2030,vendedor!A$1:B$13,2,FALSE)</f>
        <v>Maria Braga</v>
      </c>
      <c r="F2030">
        <f t="shared" ca="1" si="157"/>
        <v>4</v>
      </c>
      <c r="G2030" t="str">
        <f ca="1">VLOOKUP(F2030,cidade!A$1:B$6,2,FALSE)</f>
        <v>Rio de janeiro</v>
      </c>
      <c r="H2030">
        <v>17</v>
      </c>
      <c r="I2030" t="str">
        <f>VLOOKUP(H2030,produto!A$1:F$24,2,FALSE)</f>
        <v>Aparalho de Barbear Elétrico</v>
      </c>
      <c r="J2030">
        <f>VLOOKUP(I2030,produto!B$1:G$24,4,FALSE)</f>
        <v>2</v>
      </c>
      <c r="K2030" t="str">
        <f>VLOOKUP(J2030,marca!A$1:B$15,2,FALSE)</f>
        <v>MICROSOFT</v>
      </c>
      <c r="L2030">
        <f t="shared" ca="1" si="159"/>
        <v>4</v>
      </c>
      <c r="M2030" t="str">
        <f ca="1">VLOOKUP(L2030,Departamento!A$1:C$8,2,FALSE)</f>
        <v>cosmético</v>
      </c>
      <c r="N2030">
        <f t="shared" ca="1" si="158"/>
        <v>4</v>
      </c>
      <c r="O2030" t="str">
        <f ca="1">VLOOKUP(N2030,gerencia!A$1:B$5,2,FALSE)</f>
        <v>Casa e Decoração</v>
      </c>
      <c r="P2030" t="s">
        <v>378</v>
      </c>
      <c r="Q2030">
        <v>3</v>
      </c>
      <c r="R2030">
        <v>1075</v>
      </c>
      <c r="S2030">
        <v>464</v>
      </c>
    </row>
    <row r="2031" spans="1:19">
      <c r="A2031">
        <v>2030</v>
      </c>
      <c r="B2031">
        <f t="shared" ca="1" si="155"/>
        <v>4</v>
      </c>
      <c r="C2031" t="str">
        <f ca="1">VLOOKUP(B2031,cliente!A$1:B$7,2,FALSE)</f>
        <v>Tom Jobim</v>
      </c>
      <c r="D2031">
        <f t="shared" ca="1" si="156"/>
        <v>4</v>
      </c>
      <c r="E2031" t="str">
        <f ca="1">VLOOKUP(D2031,vendedor!A$1:B$13,2,FALSE)</f>
        <v>Daniela Matos</v>
      </c>
      <c r="F2031">
        <f t="shared" ca="1" si="157"/>
        <v>2</v>
      </c>
      <c r="G2031" t="str">
        <f ca="1">VLOOKUP(F2031,cidade!A$1:B$6,2,FALSE)</f>
        <v>Recife</v>
      </c>
      <c r="H2031">
        <v>23</v>
      </c>
      <c r="I2031" t="str">
        <f>VLOOKUP(H2031,produto!A$1:F$24,2,FALSE)</f>
        <v>Sofá</v>
      </c>
      <c r="J2031">
        <f>VLOOKUP(I2031,produto!B$1:G$24,4,FALSE)</f>
        <v>14</v>
      </c>
      <c r="K2031" t="str">
        <f>VLOOKUP(J2031,marca!A$1:B$15,2,FALSE)</f>
        <v>DA CASA</v>
      </c>
      <c r="L2031">
        <f t="shared" ca="1" si="159"/>
        <v>6</v>
      </c>
      <c r="M2031" t="str">
        <f ca="1">VLOOKUP(L2031,Departamento!A$1:C$8,2,FALSE)</f>
        <v>Eletrodomestico</v>
      </c>
      <c r="N2031">
        <f t="shared" ca="1" si="158"/>
        <v>1</v>
      </c>
      <c r="O2031" t="str">
        <f ca="1">VLOOKUP(N2031,gerencia!A$1:B$5,2,FALSE)</f>
        <v>Tecnologia</v>
      </c>
      <c r="P2031" t="s">
        <v>203</v>
      </c>
      <c r="Q2031">
        <v>2</v>
      </c>
      <c r="R2031">
        <v>300</v>
      </c>
      <c r="S2031">
        <v>39</v>
      </c>
    </row>
    <row r="2032" spans="1:19">
      <c r="A2032">
        <v>2031</v>
      </c>
      <c r="B2032">
        <f t="shared" ca="1" si="155"/>
        <v>3</v>
      </c>
      <c r="C2032" t="str">
        <f ca="1">VLOOKUP(B2032,cliente!A$1:B$7,2,FALSE)</f>
        <v>Renato Russo</v>
      </c>
      <c r="D2032">
        <f t="shared" ca="1" si="156"/>
        <v>2</v>
      </c>
      <c r="E2032" t="str">
        <f ca="1">VLOOKUP(D2032,vendedor!A$1:B$13,2,FALSE)</f>
        <v>Márcio Barroso</v>
      </c>
      <c r="F2032">
        <f t="shared" ca="1" si="157"/>
        <v>1</v>
      </c>
      <c r="G2032" t="str">
        <f ca="1">VLOOKUP(F2032,cidade!A$1:B$6,2,FALSE)</f>
        <v>Salvador</v>
      </c>
      <c r="H2032">
        <v>10</v>
      </c>
      <c r="I2032" t="str">
        <f>VLOOKUP(H2032,produto!A$1:F$24,2,FALSE)</f>
        <v>Papel A4</v>
      </c>
      <c r="J2032">
        <f>VLOOKUP(I2032,produto!B$1:G$24,4,FALSE)</f>
        <v>8</v>
      </c>
      <c r="K2032" t="str">
        <f>VLOOKUP(J2032,marca!A$1:B$15,2,FALSE)</f>
        <v>FABER CASTELL</v>
      </c>
      <c r="L2032">
        <f t="shared" ca="1" si="159"/>
        <v>3</v>
      </c>
      <c r="M2032" t="str">
        <f ca="1">VLOOKUP(L2032,Departamento!A$1:C$8,2,FALSE)</f>
        <v>Papelaria</v>
      </c>
      <c r="N2032">
        <f t="shared" ca="1" si="158"/>
        <v>3</v>
      </c>
      <c r="O2032" t="str">
        <f ca="1">VLOOKUP(N2032,gerencia!A$1:B$5,2,FALSE)</f>
        <v>Eletro Eletrônico</v>
      </c>
      <c r="P2032" t="s">
        <v>342</v>
      </c>
      <c r="Q2032">
        <v>2</v>
      </c>
      <c r="R2032">
        <v>2.15</v>
      </c>
      <c r="S2032">
        <v>1179</v>
      </c>
    </row>
    <row r="2033" spans="1:19">
      <c r="A2033">
        <v>2032</v>
      </c>
      <c r="B2033">
        <f t="shared" ca="1" si="155"/>
        <v>2</v>
      </c>
      <c r="C2033" t="str">
        <f ca="1">VLOOKUP(B2033,cliente!A$1:B$7,2,FALSE)</f>
        <v>Benito de Paula</v>
      </c>
      <c r="D2033">
        <f t="shared" ca="1" si="156"/>
        <v>6</v>
      </c>
      <c r="E2033" t="str">
        <f ca="1">VLOOKUP(D2033,vendedor!A$1:B$13,2,FALSE)</f>
        <v>Rodrigo Machado</v>
      </c>
      <c r="F2033">
        <f t="shared" ca="1" si="157"/>
        <v>3</v>
      </c>
      <c r="G2033" t="str">
        <f ca="1">VLOOKUP(F2033,cidade!A$1:B$6,2,FALSE)</f>
        <v>São Paulo</v>
      </c>
      <c r="H2033">
        <v>14</v>
      </c>
      <c r="I2033" t="str">
        <f>VLOOKUP(H2033,produto!A$1:F$24,2,FALSE)</f>
        <v>Classificador</v>
      </c>
      <c r="J2033">
        <f>VLOOKUP(I2033,produto!B$1:G$24,4,FALSE)</f>
        <v>9</v>
      </c>
      <c r="K2033" t="str">
        <f>VLOOKUP(J2033,marca!A$1:B$15,2,FALSE)</f>
        <v>AVON</v>
      </c>
      <c r="L2033">
        <f t="shared" ca="1" si="159"/>
        <v>5</v>
      </c>
      <c r="M2033" t="str">
        <f ca="1">VLOOKUP(L2033,Departamento!A$1:C$8,2,FALSE)</f>
        <v>Eletrónico</v>
      </c>
      <c r="N2033">
        <f t="shared" ca="1" si="158"/>
        <v>3</v>
      </c>
      <c r="O2033" t="str">
        <f ca="1">VLOOKUP(N2033,gerencia!A$1:B$5,2,FALSE)</f>
        <v>Eletro Eletrônico</v>
      </c>
      <c r="P2033" t="s">
        <v>40</v>
      </c>
      <c r="Q2033">
        <v>3</v>
      </c>
      <c r="R2033">
        <v>25</v>
      </c>
      <c r="S2033">
        <v>626</v>
      </c>
    </row>
    <row r="2034" spans="1:19">
      <c r="A2034">
        <v>2033</v>
      </c>
      <c r="B2034">
        <f t="shared" ca="1" si="155"/>
        <v>5</v>
      </c>
      <c r="C2034" t="str">
        <f ca="1">VLOOKUP(B2034,cliente!A$1:B$7,2,FALSE)</f>
        <v>Edson Arantes</v>
      </c>
      <c r="D2034">
        <f t="shared" ca="1" si="156"/>
        <v>11</v>
      </c>
      <c r="E2034" t="str">
        <f ca="1">VLOOKUP(D2034,vendedor!A$1:B$13,2,FALSE)</f>
        <v>Filipe Almeida</v>
      </c>
      <c r="F2034">
        <f t="shared" ca="1" si="157"/>
        <v>3</v>
      </c>
      <c r="G2034" t="str">
        <f ca="1">VLOOKUP(F2034,cidade!A$1:B$6,2,FALSE)</f>
        <v>São Paulo</v>
      </c>
      <c r="H2034">
        <v>11</v>
      </c>
      <c r="I2034" t="str">
        <f>VLOOKUP(H2034,produto!A$1:F$24,2,FALSE)</f>
        <v xml:space="preserve">Caneta </v>
      </c>
      <c r="J2034">
        <f>VLOOKUP(I2034,produto!B$1:G$24,4,FALSE)</f>
        <v>8</v>
      </c>
      <c r="K2034" t="str">
        <f>VLOOKUP(J2034,marca!A$1:B$15,2,FALSE)</f>
        <v>FABER CASTELL</v>
      </c>
      <c r="L2034">
        <f t="shared" ca="1" si="159"/>
        <v>4</v>
      </c>
      <c r="M2034" t="str">
        <f ca="1">VLOOKUP(L2034,Departamento!A$1:C$8,2,FALSE)</f>
        <v>cosmético</v>
      </c>
      <c r="N2034">
        <f t="shared" ca="1" si="158"/>
        <v>2</v>
      </c>
      <c r="O2034" t="str">
        <f ca="1">VLOOKUP(N2034,gerencia!A$1:B$5,2,FALSE)</f>
        <v>papelaria/cosmético</v>
      </c>
      <c r="P2034" t="s">
        <v>69</v>
      </c>
      <c r="Q2034">
        <v>3</v>
      </c>
      <c r="R2034">
        <v>0.5</v>
      </c>
      <c r="S2034">
        <v>1233</v>
      </c>
    </row>
    <row r="2035" spans="1:19">
      <c r="A2035">
        <v>2034</v>
      </c>
      <c r="B2035">
        <f t="shared" ca="1" si="155"/>
        <v>3</v>
      </c>
      <c r="C2035" t="str">
        <f ca="1">VLOOKUP(B2035,cliente!A$1:B$7,2,FALSE)</f>
        <v>Renato Russo</v>
      </c>
      <c r="D2035">
        <f t="shared" ca="1" si="156"/>
        <v>10</v>
      </c>
      <c r="E2035" t="str">
        <f ca="1">VLOOKUP(D2035,vendedor!A$1:B$13,2,FALSE)</f>
        <v>Danilo Barreto</v>
      </c>
      <c r="F2035">
        <f t="shared" ca="1" si="157"/>
        <v>2</v>
      </c>
      <c r="G2035" t="str">
        <f ca="1">VLOOKUP(F2035,cidade!A$1:B$6,2,FALSE)</f>
        <v>Recife</v>
      </c>
      <c r="H2035">
        <v>1</v>
      </c>
      <c r="I2035" t="str">
        <f>VLOOKUP(H2035,produto!A$1:F$24,2,FALSE)</f>
        <v>TV</v>
      </c>
      <c r="J2035">
        <f>VLOOKUP(I2035,produto!B$1:G$24,4,FALSE)</f>
        <v>3</v>
      </c>
      <c r="K2035" t="str">
        <f>VLOOKUP(J2035,marca!A$1:B$15,2,FALSE)</f>
        <v>DELL</v>
      </c>
      <c r="L2035">
        <f t="shared" ca="1" si="159"/>
        <v>4</v>
      </c>
      <c r="M2035" t="str">
        <f ca="1">VLOOKUP(L2035,Departamento!A$1:C$8,2,FALSE)</f>
        <v>cosmético</v>
      </c>
      <c r="N2035">
        <f t="shared" ca="1" si="158"/>
        <v>2</v>
      </c>
      <c r="O2035" t="str">
        <f ca="1">VLOOKUP(N2035,gerencia!A$1:B$5,2,FALSE)</f>
        <v>papelaria/cosmético</v>
      </c>
      <c r="P2035" t="s">
        <v>283</v>
      </c>
      <c r="Q2035">
        <v>1</v>
      </c>
      <c r="R2035">
        <v>25.15</v>
      </c>
      <c r="S2035">
        <v>794</v>
      </c>
    </row>
    <row r="2036" spans="1:19">
      <c r="A2036">
        <v>2035</v>
      </c>
      <c r="B2036">
        <f t="shared" ca="1" si="155"/>
        <v>5</v>
      </c>
      <c r="C2036" t="str">
        <f ca="1">VLOOKUP(B2036,cliente!A$1:B$7,2,FALSE)</f>
        <v>Edson Arantes</v>
      </c>
      <c r="D2036">
        <f t="shared" ca="1" si="156"/>
        <v>11</v>
      </c>
      <c r="E2036" t="str">
        <f ca="1">VLOOKUP(D2036,vendedor!A$1:B$13,2,FALSE)</f>
        <v>Filipe Almeida</v>
      </c>
      <c r="F2036">
        <f t="shared" ca="1" si="157"/>
        <v>2</v>
      </c>
      <c r="G2036" t="str">
        <f ca="1">VLOOKUP(F2036,cidade!A$1:B$6,2,FALSE)</f>
        <v>Recife</v>
      </c>
      <c r="H2036">
        <v>2</v>
      </c>
      <c r="I2036" t="str">
        <f>VLOOKUP(H2036,produto!A$1:F$24,2,FALSE)</f>
        <v>Mouse</v>
      </c>
      <c r="J2036">
        <f>VLOOKUP(I2036,produto!B$1:G$24,4,FALSE)</f>
        <v>2</v>
      </c>
      <c r="K2036" t="str">
        <f>VLOOKUP(J2036,marca!A$1:B$15,2,FALSE)</f>
        <v>MICROSOFT</v>
      </c>
      <c r="L2036">
        <f t="shared" ca="1" si="159"/>
        <v>3</v>
      </c>
      <c r="M2036" t="str">
        <f ca="1">VLOOKUP(L2036,Departamento!A$1:C$8,2,FALSE)</f>
        <v>Papelaria</v>
      </c>
      <c r="N2036">
        <f t="shared" ca="1" si="158"/>
        <v>4</v>
      </c>
      <c r="O2036" t="str">
        <f ca="1">VLOOKUP(N2036,gerencia!A$1:B$5,2,FALSE)</f>
        <v>Casa e Decoração</v>
      </c>
      <c r="P2036" t="s">
        <v>333</v>
      </c>
      <c r="Q2036">
        <v>3</v>
      </c>
      <c r="R2036">
        <v>25.9</v>
      </c>
      <c r="S2036">
        <v>449</v>
      </c>
    </row>
    <row r="2037" spans="1:19">
      <c r="A2037">
        <v>2036</v>
      </c>
      <c r="B2037">
        <f t="shared" ca="1" si="155"/>
        <v>2</v>
      </c>
      <c r="C2037" t="str">
        <f ca="1">VLOOKUP(B2037,cliente!A$1:B$7,2,FALSE)</f>
        <v>Benito de Paula</v>
      </c>
      <c r="D2037">
        <f t="shared" ca="1" si="156"/>
        <v>6</v>
      </c>
      <c r="E2037" t="str">
        <f ca="1">VLOOKUP(D2037,vendedor!A$1:B$13,2,FALSE)</f>
        <v>Rodrigo Machado</v>
      </c>
      <c r="F2037">
        <f t="shared" ca="1" si="157"/>
        <v>5</v>
      </c>
      <c r="G2037" t="str">
        <f ca="1">VLOOKUP(F2037,cidade!A$1:B$6,2,FALSE)</f>
        <v>Belo Horizonte</v>
      </c>
      <c r="H2037">
        <v>13</v>
      </c>
      <c r="I2037" t="str">
        <f>VLOOKUP(H2037,produto!A$1:F$24,2,FALSE)</f>
        <v>Estojo</v>
      </c>
      <c r="J2037">
        <f>VLOOKUP(I2037,produto!B$1:G$24,4,FALSE)</f>
        <v>7</v>
      </c>
      <c r="K2037" t="str">
        <f>VLOOKUP(J2037,marca!A$1:B$15,2,FALSE)</f>
        <v>TILIBRA</v>
      </c>
      <c r="L2037">
        <f t="shared" ca="1" si="159"/>
        <v>3</v>
      </c>
      <c r="M2037" t="str">
        <f ca="1">VLOOKUP(L2037,Departamento!A$1:C$8,2,FALSE)</f>
        <v>Papelaria</v>
      </c>
      <c r="N2037">
        <f t="shared" ca="1" si="158"/>
        <v>1</v>
      </c>
      <c r="O2037" t="str">
        <f ca="1">VLOOKUP(N2037,gerencia!A$1:B$5,2,FALSE)</f>
        <v>Tecnologia</v>
      </c>
      <c r="P2037" t="s">
        <v>62</v>
      </c>
      <c r="Q2037">
        <v>3</v>
      </c>
      <c r="R2037">
        <v>3.2</v>
      </c>
      <c r="S2037">
        <v>385</v>
      </c>
    </row>
    <row r="2038" spans="1:19">
      <c r="A2038">
        <v>2037</v>
      </c>
      <c r="B2038">
        <f t="shared" ca="1" si="155"/>
        <v>3</v>
      </c>
      <c r="C2038" t="str">
        <f ca="1">VLOOKUP(B2038,cliente!A$1:B$7,2,FALSE)</f>
        <v>Renato Russo</v>
      </c>
      <c r="D2038">
        <f t="shared" ca="1" si="156"/>
        <v>10</v>
      </c>
      <c r="E2038" t="str">
        <f ca="1">VLOOKUP(D2038,vendedor!A$1:B$13,2,FALSE)</f>
        <v>Danilo Barreto</v>
      </c>
      <c r="F2038">
        <f t="shared" ca="1" si="157"/>
        <v>3</v>
      </c>
      <c r="G2038" t="str">
        <f ca="1">VLOOKUP(F2038,cidade!A$1:B$6,2,FALSE)</f>
        <v>São Paulo</v>
      </c>
      <c r="H2038">
        <v>19</v>
      </c>
      <c r="I2038" t="str">
        <f>VLOOKUP(H2038,produto!A$1:F$24,2,FALSE)</f>
        <v>Fogão</v>
      </c>
      <c r="J2038">
        <f>VLOOKUP(I2038,produto!B$1:G$24,4,FALSE)</f>
        <v>13</v>
      </c>
      <c r="K2038" t="str">
        <f>VLOOKUP(J2038,marca!A$1:B$15,2,FALSE)</f>
        <v>BRASTEMP</v>
      </c>
      <c r="L2038">
        <f t="shared" ca="1" si="159"/>
        <v>1</v>
      </c>
      <c r="M2038" t="str">
        <f ca="1">VLOOKUP(L2038,Departamento!A$1:C$8,2,FALSE)</f>
        <v>Informática</v>
      </c>
      <c r="N2038">
        <f t="shared" ca="1" si="158"/>
        <v>2</v>
      </c>
      <c r="O2038" t="str">
        <f ca="1">VLOOKUP(N2038,gerencia!A$1:B$5,2,FALSE)</f>
        <v>papelaria/cosmético</v>
      </c>
      <c r="P2038" t="s">
        <v>272</v>
      </c>
      <c r="Q2038">
        <v>2</v>
      </c>
      <c r="R2038">
        <v>1500</v>
      </c>
      <c r="S2038">
        <v>434</v>
      </c>
    </row>
    <row r="2039" spans="1:19">
      <c r="A2039">
        <v>2038</v>
      </c>
      <c r="B2039">
        <f t="shared" ca="1" si="155"/>
        <v>2</v>
      </c>
      <c r="C2039" t="str">
        <f ca="1">VLOOKUP(B2039,cliente!A$1:B$7,2,FALSE)</f>
        <v>Benito de Paula</v>
      </c>
      <c r="D2039">
        <f t="shared" ca="1" si="156"/>
        <v>6</v>
      </c>
      <c r="E2039" t="str">
        <f ca="1">VLOOKUP(D2039,vendedor!A$1:B$13,2,FALSE)</f>
        <v>Rodrigo Machado</v>
      </c>
      <c r="F2039">
        <f t="shared" ca="1" si="157"/>
        <v>5</v>
      </c>
      <c r="G2039" t="str">
        <f ca="1">VLOOKUP(F2039,cidade!A$1:B$6,2,FALSE)</f>
        <v>Belo Horizonte</v>
      </c>
      <c r="H2039">
        <v>21</v>
      </c>
      <c r="I2039" t="str">
        <f>VLOOKUP(H2039,produto!A$1:F$24,2,FALSE)</f>
        <v>microondas</v>
      </c>
      <c r="J2039">
        <f>VLOOKUP(I2039,produto!B$1:G$24,4,FALSE)</f>
        <v>14</v>
      </c>
      <c r="K2039" t="str">
        <f>VLOOKUP(J2039,marca!A$1:B$15,2,FALSE)</f>
        <v>DA CASA</v>
      </c>
      <c r="L2039">
        <f t="shared" ca="1" si="159"/>
        <v>5</v>
      </c>
      <c r="M2039" t="str">
        <f ca="1">VLOOKUP(L2039,Departamento!A$1:C$8,2,FALSE)</f>
        <v>Eletrónico</v>
      </c>
      <c r="N2039">
        <f t="shared" ca="1" si="158"/>
        <v>4</v>
      </c>
      <c r="O2039" t="str">
        <f ca="1">VLOOKUP(N2039,gerencia!A$1:B$5,2,FALSE)</f>
        <v>Casa e Decoração</v>
      </c>
      <c r="P2039" t="s">
        <v>302</v>
      </c>
      <c r="Q2039">
        <v>3</v>
      </c>
      <c r="R2039">
        <v>2100</v>
      </c>
      <c r="S2039">
        <v>1472</v>
      </c>
    </row>
    <row r="2040" spans="1:19">
      <c r="A2040">
        <v>2039</v>
      </c>
      <c r="B2040">
        <f t="shared" ca="1" si="155"/>
        <v>4</v>
      </c>
      <c r="C2040" t="str">
        <f ca="1">VLOOKUP(B2040,cliente!A$1:B$7,2,FALSE)</f>
        <v>Tom Jobim</v>
      </c>
      <c r="D2040">
        <f t="shared" ca="1" si="156"/>
        <v>8</v>
      </c>
      <c r="E2040" t="str">
        <f ca="1">VLOOKUP(D2040,vendedor!A$1:B$13,2,FALSE)</f>
        <v>Márcia Brito</v>
      </c>
      <c r="F2040">
        <f t="shared" ca="1" si="157"/>
        <v>5</v>
      </c>
      <c r="G2040" t="str">
        <f ca="1">VLOOKUP(F2040,cidade!A$1:B$6,2,FALSE)</f>
        <v>Belo Horizonte</v>
      </c>
      <c r="H2040">
        <v>19</v>
      </c>
      <c r="I2040" t="str">
        <f>VLOOKUP(H2040,produto!A$1:F$24,2,FALSE)</f>
        <v>Fogão</v>
      </c>
      <c r="J2040">
        <f>VLOOKUP(I2040,produto!B$1:G$24,4,FALSE)</f>
        <v>13</v>
      </c>
      <c r="K2040" t="str">
        <f>VLOOKUP(J2040,marca!A$1:B$15,2,FALSE)</f>
        <v>BRASTEMP</v>
      </c>
      <c r="L2040">
        <f t="shared" ca="1" si="159"/>
        <v>2</v>
      </c>
      <c r="M2040" t="str">
        <f ca="1">VLOOKUP(L2040,Departamento!A$1:C$8,2,FALSE)</f>
        <v>Telefonia</v>
      </c>
      <c r="N2040">
        <f t="shared" ca="1" si="158"/>
        <v>2</v>
      </c>
      <c r="O2040" t="str">
        <f ca="1">VLOOKUP(N2040,gerencia!A$1:B$5,2,FALSE)</f>
        <v>papelaria/cosmético</v>
      </c>
      <c r="P2040" t="s">
        <v>198</v>
      </c>
      <c r="Q2040">
        <v>2</v>
      </c>
      <c r="R2040">
        <v>1500</v>
      </c>
      <c r="S2040">
        <v>616</v>
      </c>
    </row>
    <row r="2041" spans="1:19">
      <c r="A2041">
        <v>2040</v>
      </c>
      <c r="B2041">
        <f t="shared" ca="1" si="155"/>
        <v>5</v>
      </c>
      <c r="C2041" t="str">
        <f ca="1">VLOOKUP(B2041,cliente!A$1:B$7,2,FALSE)</f>
        <v>Edson Arantes</v>
      </c>
      <c r="D2041">
        <f t="shared" ca="1" si="156"/>
        <v>8</v>
      </c>
      <c r="E2041" t="str">
        <f ca="1">VLOOKUP(D2041,vendedor!A$1:B$13,2,FALSE)</f>
        <v>Márcia Brito</v>
      </c>
      <c r="F2041">
        <f t="shared" ca="1" si="157"/>
        <v>5</v>
      </c>
      <c r="G2041" t="str">
        <f ca="1">VLOOKUP(F2041,cidade!A$1:B$6,2,FALSE)</f>
        <v>Belo Horizonte</v>
      </c>
      <c r="H2041">
        <v>3</v>
      </c>
      <c r="I2041" t="str">
        <f>VLOOKUP(H2041,produto!A$1:F$24,2,FALSE)</f>
        <v>Teclado</v>
      </c>
      <c r="J2041">
        <f>VLOOKUP(I2041,produto!B$1:G$24,4,FALSE)</f>
        <v>1</v>
      </c>
      <c r="K2041" t="str">
        <f>VLOOKUP(J2041,marca!A$1:B$15,2,FALSE)</f>
        <v>APPLE</v>
      </c>
      <c r="L2041">
        <f t="shared" ca="1" si="159"/>
        <v>3</v>
      </c>
      <c r="M2041" t="str">
        <f ca="1">VLOOKUP(L2041,Departamento!A$1:C$8,2,FALSE)</f>
        <v>Papelaria</v>
      </c>
      <c r="N2041">
        <f t="shared" ca="1" si="158"/>
        <v>2</v>
      </c>
      <c r="O2041" t="str">
        <f ca="1">VLOOKUP(N2041,gerencia!A$1:B$5,2,FALSE)</f>
        <v>papelaria/cosmético</v>
      </c>
      <c r="P2041" t="s">
        <v>23</v>
      </c>
      <c r="Q2041">
        <v>1</v>
      </c>
      <c r="R2041">
        <v>342.09</v>
      </c>
      <c r="S2041">
        <v>97</v>
      </c>
    </row>
    <row r="2042" spans="1:19">
      <c r="A2042">
        <v>2041</v>
      </c>
      <c r="B2042">
        <f t="shared" ca="1" si="155"/>
        <v>5</v>
      </c>
      <c r="C2042" t="str">
        <f ca="1">VLOOKUP(B2042,cliente!A$1:B$7,2,FALSE)</f>
        <v>Edson Arantes</v>
      </c>
      <c r="D2042">
        <f t="shared" ca="1" si="156"/>
        <v>9</v>
      </c>
      <c r="E2042" t="str">
        <f ca="1">VLOOKUP(D2042,vendedor!A$1:B$13,2,FALSE)</f>
        <v>Diego Santos</v>
      </c>
      <c r="F2042">
        <f t="shared" ca="1" si="157"/>
        <v>1</v>
      </c>
      <c r="G2042" t="str">
        <f ca="1">VLOOKUP(F2042,cidade!A$1:B$6,2,FALSE)</f>
        <v>Salvador</v>
      </c>
      <c r="H2042">
        <v>22</v>
      </c>
      <c r="I2042" t="str">
        <f>VLOOKUP(H2042,produto!A$1:F$24,2,FALSE)</f>
        <v>Mesa</v>
      </c>
      <c r="J2042">
        <f>VLOOKUP(I2042,produto!B$1:G$24,4,FALSE)</f>
        <v>14</v>
      </c>
      <c r="K2042" t="str">
        <f>VLOOKUP(J2042,marca!A$1:B$15,2,FALSE)</f>
        <v>DA CASA</v>
      </c>
      <c r="L2042">
        <f t="shared" ca="1" si="159"/>
        <v>4</v>
      </c>
      <c r="M2042" t="str">
        <f ca="1">VLOOKUP(L2042,Departamento!A$1:C$8,2,FALSE)</f>
        <v>cosmético</v>
      </c>
      <c r="N2042">
        <f t="shared" ca="1" si="158"/>
        <v>3</v>
      </c>
      <c r="O2042" t="str">
        <f ca="1">VLOOKUP(N2042,gerencia!A$1:B$5,2,FALSE)</f>
        <v>Eletro Eletrônico</v>
      </c>
      <c r="P2042" t="s">
        <v>482</v>
      </c>
      <c r="Q2042">
        <v>1</v>
      </c>
      <c r="R2042">
        <v>1600</v>
      </c>
      <c r="S2042">
        <v>307</v>
      </c>
    </row>
    <row r="2043" spans="1:19">
      <c r="A2043">
        <v>2042</v>
      </c>
      <c r="B2043">
        <f t="shared" ca="1" si="155"/>
        <v>5</v>
      </c>
      <c r="C2043" t="str">
        <f ca="1">VLOOKUP(B2043,cliente!A$1:B$7,2,FALSE)</f>
        <v>Edson Arantes</v>
      </c>
      <c r="D2043">
        <f t="shared" ca="1" si="156"/>
        <v>4</v>
      </c>
      <c r="E2043" t="str">
        <f ca="1">VLOOKUP(D2043,vendedor!A$1:B$13,2,FALSE)</f>
        <v>Daniela Matos</v>
      </c>
      <c r="F2043">
        <f t="shared" ca="1" si="157"/>
        <v>5</v>
      </c>
      <c r="G2043" t="str">
        <f ca="1">VLOOKUP(F2043,cidade!A$1:B$6,2,FALSE)</f>
        <v>Belo Horizonte</v>
      </c>
      <c r="H2043">
        <v>7</v>
      </c>
      <c r="I2043" t="str">
        <f>VLOOKUP(H2043,produto!A$1:F$24,2,FALSE)</f>
        <v>Celular 4Gb</v>
      </c>
      <c r="J2043">
        <f>VLOOKUP(I2043,produto!B$1:G$24,4,FALSE)</f>
        <v>5</v>
      </c>
      <c r="K2043" t="str">
        <f>VLOOKUP(J2043,marca!A$1:B$15,2,FALSE)</f>
        <v>SAMSUNG</v>
      </c>
      <c r="L2043">
        <f t="shared" ca="1" si="159"/>
        <v>5</v>
      </c>
      <c r="M2043" t="str">
        <f ca="1">VLOOKUP(L2043,Departamento!A$1:C$8,2,FALSE)</f>
        <v>Eletrónico</v>
      </c>
      <c r="N2043">
        <f t="shared" ca="1" si="158"/>
        <v>2</v>
      </c>
      <c r="O2043" t="str">
        <f ca="1">VLOOKUP(N2043,gerencia!A$1:B$5,2,FALSE)</f>
        <v>papelaria/cosmético</v>
      </c>
      <c r="P2043" t="s">
        <v>235</v>
      </c>
      <c r="Q2043">
        <v>2</v>
      </c>
      <c r="R2043">
        <v>52.9</v>
      </c>
      <c r="S2043">
        <v>232</v>
      </c>
    </row>
    <row r="2044" spans="1:19">
      <c r="A2044">
        <v>2043</v>
      </c>
      <c r="B2044">
        <f t="shared" ca="1" si="155"/>
        <v>1</v>
      </c>
      <c r="C2044" t="str">
        <f ca="1">VLOOKUP(B2044,cliente!A$1:B$7,2,FALSE)</f>
        <v>João do Pulo</v>
      </c>
      <c r="D2044">
        <f t="shared" ca="1" si="156"/>
        <v>11</v>
      </c>
      <c r="E2044" t="str">
        <f ca="1">VLOOKUP(D2044,vendedor!A$1:B$13,2,FALSE)</f>
        <v>Filipe Almeida</v>
      </c>
      <c r="F2044">
        <f t="shared" ca="1" si="157"/>
        <v>1</v>
      </c>
      <c r="G2044" t="str">
        <f ca="1">VLOOKUP(F2044,cidade!A$1:B$6,2,FALSE)</f>
        <v>Salvador</v>
      </c>
      <c r="H2044">
        <v>16</v>
      </c>
      <c r="I2044" t="str">
        <f>VLOOKUP(H2044,produto!A$1:F$24,2,FALSE)</f>
        <v>Perfume</v>
      </c>
      <c r="J2044">
        <f>VLOOKUP(I2044,produto!B$1:G$24,4,FALSE)</f>
        <v>11</v>
      </c>
      <c r="K2044" t="str">
        <f>VLOOKUP(J2044,marca!A$1:B$15,2,FALSE)</f>
        <v>PHILIPS</v>
      </c>
      <c r="L2044">
        <f t="shared" ca="1" si="159"/>
        <v>2</v>
      </c>
      <c r="M2044" t="str">
        <f ca="1">VLOOKUP(L2044,Departamento!A$1:C$8,2,FALSE)</f>
        <v>Telefonia</v>
      </c>
      <c r="N2044">
        <f t="shared" ca="1" si="158"/>
        <v>4</v>
      </c>
      <c r="O2044" t="str">
        <f ca="1">VLOOKUP(N2044,gerencia!A$1:B$5,2,FALSE)</f>
        <v>Casa e Decoração</v>
      </c>
      <c r="P2044" t="s">
        <v>467</v>
      </c>
      <c r="Q2044">
        <v>1</v>
      </c>
      <c r="R2044">
        <v>135</v>
      </c>
      <c r="S2044">
        <v>1204</v>
      </c>
    </row>
    <row r="2045" spans="1:19">
      <c r="A2045">
        <v>2044</v>
      </c>
      <c r="B2045">
        <f t="shared" ca="1" si="155"/>
        <v>4</v>
      </c>
      <c r="C2045" t="str">
        <f ca="1">VLOOKUP(B2045,cliente!A$1:B$7,2,FALSE)</f>
        <v>Tom Jobim</v>
      </c>
      <c r="D2045">
        <f t="shared" ca="1" si="156"/>
        <v>1</v>
      </c>
      <c r="E2045" t="str">
        <f ca="1">VLOOKUP(D2045,vendedor!A$1:B$13,2,FALSE)</f>
        <v>Claudio Silva</v>
      </c>
      <c r="F2045">
        <f t="shared" ca="1" si="157"/>
        <v>1</v>
      </c>
      <c r="G2045" t="str">
        <f ca="1">VLOOKUP(F2045,cidade!A$1:B$6,2,FALSE)</f>
        <v>Salvador</v>
      </c>
      <c r="H2045">
        <v>13</v>
      </c>
      <c r="I2045" t="str">
        <f>VLOOKUP(H2045,produto!A$1:F$24,2,FALSE)</f>
        <v>Estojo</v>
      </c>
      <c r="J2045">
        <f>VLOOKUP(I2045,produto!B$1:G$24,4,FALSE)</f>
        <v>7</v>
      </c>
      <c r="K2045" t="str">
        <f>VLOOKUP(J2045,marca!A$1:B$15,2,FALSE)</f>
        <v>TILIBRA</v>
      </c>
      <c r="L2045">
        <f t="shared" ca="1" si="159"/>
        <v>6</v>
      </c>
      <c r="M2045" t="str">
        <f ca="1">VLOOKUP(L2045,Departamento!A$1:C$8,2,FALSE)</f>
        <v>Eletrodomestico</v>
      </c>
      <c r="N2045">
        <f t="shared" ca="1" si="158"/>
        <v>1</v>
      </c>
      <c r="O2045" t="str">
        <f ca="1">VLOOKUP(N2045,gerencia!A$1:B$5,2,FALSE)</f>
        <v>Tecnologia</v>
      </c>
      <c r="P2045" t="s">
        <v>6</v>
      </c>
      <c r="Q2045">
        <v>1</v>
      </c>
      <c r="R2045">
        <v>3.2</v>
      </c>
      <c r="S2045">
        <v>260</v>
      </c>
    </row>
    <row r="2046" spans="1:19">
      <c r="A2046">
        <v>2045</v>
      </c>
      <c r="B2046">
        <f t="shared" ca="1" si="155"/>
        <v>2</v>
      </c>
      <c r="C2046" t="str">
        <f ca="1">VLOOKUP(B2046,cliente!A$1:B$7,2,FALSE)</f>
        <v>Benito de Paula</v>
      </c>
      <c r="D2046">
        <f t="shared" ca="1" si="156"/>
        <v>3</v>
      </c>
      <c r="E2046" t="str">
        <f ca="1">VLOOKUP(D2046,vendedor!A$1:B$13,2,FALSE)</f>
        <v>Issac Palmeiras</v>
      </c>
      <c r="F2046">
        <f t="shared" ca="1" si="157"/>
        <v>2</v>
      </c>
      <c r="G2046" t="str">
        <f ca="1">VLOOKUP(F2046,cidade!A$1:B$6,2,FALSE)</f>
        <v>Recife</v>
      </c>
      <c r="H2046">
        <v>10</v>
      </c>
      <c r="I2046" t="str">
        <f>VLOOKUP(H2046,produto!A$1:F$24,2,FALSE)</f>
        <v>Papel A4</v>
      </c>
      <c r="J2046">
        <f>VLOOKUP(I2046,produto!B$1:G$24,4,FALSE)</f>
        <v>8</v>
      </c>
      <c r="K2046" t="str">
        <f>VLOOKUP(J2046,marca!A$1:B$15,2,FALSE)</f>
        <v>FABER CASTELL</v>
      </c>
      <c r="L2046">
        <f t="shared" ca="1" si="159"/>
        <v>5</v>
      </c>
      <c r="M2046" t="str">
        <f ca="1">VLOOKUP(L2046,Departamento!A$1:C$8,2,FALSE)</f>
        <v>Eletrónico</v>
      </c>
      <c r="N2046">
        <f t="shared" ca="1" si="158"/>
        <v>4</v>
      </c>
      <c r="O2046" t="str">
        <f ca="1">VLOOKUP(N2046,gerencia!A$1:B$5,2,FALSE)</f>
        <v>Casa e Decoração</v>
      </c>
      <c r="P2046" t="s">
        <v>536</v>
      </c>
      <c r="Q2046">
        <v>3</v>
      </c>
      <c r="R2046">
        <v>2.15</v>
      </c>
      <c r="S2046">
        <v>328</v>
      </c>
    </row>
    <row r="2047" spans="1:19">
      <c r="A2047">
        <v>2046</v>
      </c>
      <c r="B2047">
        <f t="shared" ca="1" si="155"/>
        <v>1</v>
      </c>
      <c r="C2047" t="str">
        <f ca="1">VLOOKUP(B2047,cliente!A$1:B$7,2,FALSE)</f>
        <v>João do Pulo</v>
      </c>
      <c r="D2047">
        <f t="shared" ca="1" si="156"/>
        <v>10</v>
      </c>
      <c r="E2047" t="str">
        <f ca="1">VLOOKUP(D2047,vendedor!A$1:B$13,2,FALSE)</f>
        <v>Danilo Barreto</v>
      </c>
      <c r="F2047">
        <f t="shared" ca="1" si="157"/>
        <v>3</v>
      </c>
      <c r="G2047" t="str">
        <f ca="1">VLOOKUP(F2047,cidade!A$1:B$6,2,FALSE)</f>
        <v>São Paulo</v>
      </c>
      <c r="H2047">
        <v>13</v>
      </c>
      <c r="I2047" t="str">
        <f>VLOOKUP(H2047,produto!A$1:F$24,2,FALSE)</f>
        <v>Estojo</v>
      </c>
      <c r="J2047">
        <f>VLOOKUP(I2047,produto!B$1:G$24,4,FALSE)</f>
        <v>7</v>
      </c>
      <c r="K2047" t="str">
        <f>VLOOKUP(J2047,marca!A$1:B$15,2,FALSE)</f>
        <v>TILIBRA</v>
      </c>
      <c r="L2047">
        <f t="shared" ca="1" si="159"/>
        <v>3</v>
      </c>
      <c r="M2047" t="str">
        <f ca="1">VLOOKUP(L2047,Departamento!A$1:C$8,2,FALSE)</f>
        <v>Papelaria</v>
      </c>
      <c r="N2047">
        <f t="shared" ca="1" si="158"/>
        <v>4</v>
      </c>
      <c r="O2047" t="str">
        <f ca="1">VLOOKUP(N2047,gerencia!A$1:B$5,2,FALSE)</f>
        <v>Casa e Decoração</v>
      </c>
      <c r="P2047" t="s">
        <v>504</v>
      </c>
      <c r="Q2047">
        <v>2</v>
      </c>
      <c r="R2047">
        <v>3.2</v>
      </c>
      <c r="S2047">
        <v>1422</v>
      </c>
    </row>
    <row r="2048" spans="1:19">
      <c r="A2048">
        <v>2047</v>
      </c>
      <c r="B2048">
        <f t="shared" ca="1" si="155"/>
        <v>1</v>
      </c>
      <c r="C2048" t="str">
        <f ca="1">VLOOKUP(B2048,cliente!A$1:B$7,2,FALSE)</f>
        <v>João do Pulo</v>
      </c>
      <c r="D2048">
        <f t="shared" ca="1" si="156"/>
        <v>7</v>
      </c>
      <c r="E2048" t="str">
        <f ca="1">VLOOKUP(D2048,vendedor!A$1:B$13,2,FALSE)</f>
        <v>João Oliveira</v>
      </c>
      <c r="F2048">
        <f t="shared" ca="1" si="157"/>
        <v>5</v>
      </c>
      <c r="G2048" t="str">
        <f ca="1">VLOOKUP(F2048,cidade!A$1:B$6,2,FALSE)</f>
        <v>Belo Horizonte</v>
      </c>
      <c r="H2048">
        <v>23</v>
      </c>
      <c r="I2048" t="str">
        <f>VLOOKUP(H2048,produto!A$1:F$24,2,FALSE)</f>
        <v>Sofá</v>
      </c>
      <c r="J2048">
        <f>VLOOKUP(I2048,produto!B$1:G$24,4,FALSE)</f>
        <v>14</v>
      </c>
      <c r="K2048" t="str">
        <f>VLOOKUP(J2048,marca!A$1:B$15,2,FALSE)</f>
        <v>DA CASA</v>
      </c>
      <c r="L2048">
        <f t="shared" ca="1" si="159"/>
        <v>3</v>
      </c>
      <c r="M2048" t="str">
        <f ca="1">VLOOKUP(L2048,Departamento!A$1:C$8,2,FALSE)</f>
        <v>Papelaria</v>
      </c>
      <c r="N2048">
        <f t="shared" ca="1" si="158"/>
        <v>3</v>
      </c>
      <c r="O2048" t="str">
        <f ca="1">VLOOKUP(N2048,gerencia!A$1:B$5,2,FALSE)</f>
        <v>Eletro Eletrônico</v>
      </c>
      <c r="P2048" t="s">
        <v>267</v>
      </c>
      <c r="Q2048">
        <v>1</v>
      </c>
      <c r="R2048">
        <v>300</v>
      </c>
      <c r="S2048">
        <v>668</v>
      </c>
    </row>
    <row r="2049" spans="1:19">
      <c r="A2049">
        <v>2048</v>
      </c>
      <c r="B2049">
        <f t="shared" ca="1" si="155"/>
        <v>2</v>
      </c>
      <c r="C2049" t="str">
        <f ca="1">VLOOKUP(B2049,cliente!A$1:B$7,2,FALSE)</f>
        <v>Benito de Paula</v>
      </c>
      <c r="D2049">
        <f t="shared" ca="1" si="156"/>
        <v>4</v>
      </c>
      <c r="E2049" t="str">
        <f ca="1">VLOOKUP(D2049,vendedor!A$1:B$13,2,FALSE)</f>
        <v>Daniela Matos</v>
      </c>
      <c r="F2049">
        <f t="shared" ca="1" si="157"/>
        <v>1</v>
      </c>
      <c r="G2049" t="str">
        <f ca="1">VLOOKUP(F2049,cidade!A$1:B$6,2,FALSE)</f>
        <v>Salvador</v>
      </c>
      <c r="H2049">
        <v>11</v>
      </c>
      <c r="I2049" t="str">
        <f>VLOOKUP(H2049,produto!A$1:F$24,2,FALSE)</f>
        <v xml:space="preserve">Caneta </v>
      </c>
      <c r="J2049">
        <f>VLOOKUP(I2049,produto!B$1:G$24,4,FALSE)</f>
        <v>8</v>
      </c>
      <c r="K2049" t="str">
        <f>VLOOKUP(J2049,marca!A$1:B$15,2,FALSE)</f>
        <v>FABER CASTELL</v>
      </c>
      <c r="L2049">
        <f t="shared" ca="1" si="159"/>
        <v>4</v>
      </c>
      <c r="M2049" t="str">
        <f ca="1">VLOOKUP(L2049,Departamento!A$1:C$8,2,FALSE)</f>
        <v>cosmético</v>
      </c>
      <c r="N2049">
        <f t="shared" ca="1" si="158"/>
        <v>3</v>
      </c>
      <c r="O2049" t="str">
        <f ca="1">VLOOKUP(N2049,gerencia!A$1:B$5,2,FALSE)</f>
        <v>Eletro Eletrônico</v>
      </c>
      <c r="P2049" t="s">
        <v>628</v>
      </c>
      <c r="Q2049">
        <v>2</v>
      </c>
      <c r="R2049">
        <v>0.5</v>
      </c>
      <c r="S2049">
        <v>736</v>
      </c>
    </row>
    <row r="2050" spans="1:19">
      <c r="A2050">
        <v>2049</v>
      </c>
      <c r="B2050">
        <f t="shared" ca="1" si="155"/>
        <v>2</v>
      </c>
      <c r="C2050" t="str">
        <f ca="1">VLOOKUP(B2050,cliente!A$1:B$7,2,FALSE)</f>
        <v>Benito de Paula</v>
      </c>
      <c r="D2050">
        <f t="shared" ca="1" si="156"/>
        <v>11</v>
      </c>
      <c r="E2050" t="str">
        <f ca="1">VLOOKUP(D2050,vendedor!A$1:B$13,2,FALSE)</f>
        <v>Filipe Almeida</v>
      </c>
      <c r="F2050">
        <f t="shared" ca="1" si="157"/>
        <v>3</v>
      </c>
      <c r="G2050" t="str">
        <f ca="1">VLOOKUP(F2050,cidade!A$1:B$6,2,FALSE)</f>
        <v>São Paulo</v>
      </c>
      <c r="H2050">
        <v>2</v>
      </c>
      <c r="I2050" t="str">
        <f>VLOOKUP(H2050,produto!A$1:F$24,2,FALSE)</f>
        <v>Mouse</v>
      </c>
      <c r="J2050">
        <f>VLOOKUP(I2050,produto!B$1:G$24,4,FALSE)</f>
        <v>2</v>
      </c>
      <c r="K2050" t="str">
        <f>VLOOKUP(J2050,marca!A$1:B$15,2,FALSE)</f>
        <v>MICROSOFT</v>
      </c>
      <c r="L2050">
        <f t="shared" ca="1" si="159"/>
        <v>4</v>
      </c>
      <c r="M2050" t="str">
        <f ca="1">VLOOKUP(L2050,Departamento!A$1:C$8,2,FALSE)</f>
        <v>cosmético</v>
      </c>
      <c r="N2050">
        <f t="shared" ca="1" si="158"/>
        <v>1</v>
      </c>
      <c r="O2050" t="str">
        <f ca="1">VLOOKUP(N2050,gerencia!A$1:B$5,2,FALSE)</f>
        <v>Tecnologia</v>
      </c>
      <c r="P2050" t="s">
        <v>411</v>
      </c>
      <c r="Q2050">
        <v>2</v>
      </c>
      <c r="R2050">
        <v>25.9</v>
      </c>
      <c r="S2050">
        <v>1335</v>
      </c>
    </row>
    <row r="2051" spans="1:19">
      <c r="A2051">
        <v>2050</v>
      </c>
      <c r="B2051">
        <f t="shared" ref="B2051:B2114" ca="1" si="160">RANDBETWEEN(1,6)</f>
        <v>6</v>
      </c>
      <c r="C2051" t="str">
        <f ca="1">VLOOKUP(B2051,cliente!A$1:B$7,2,FALSE)</f>
        <v>Reginaldo Rossi</v>
      </c>
      <c r="D2051">
        <f t="shared" ref="D2051:D2114" ca="1" si="161">RANDBETWEEN(1,12)</f>
        <v>1</v>
      </c>
      <c r="E2051" t="str">
        <f ca="1">VLOOKUP(D2051,vendedor!A$1:B$13,2,FALSE)</f>
        <v>Claudio Silva</v>
      </c>
      <c r="F2051">
        <f t="shared" ref="F2051:F2114" ca="1" si="162">RANDBETWEEN(1,5)</f>
        <v>4</v>
      </c>
      <c r="G2051" t="str">
        <f ca="1">VLOOKUP(F2051,cidade!A$1:B$6,2,FALSE)</f>
        <v>Rio de janeiro</v>
      </c>
      <c r="H2051">
        <v>9</v>
      </c>
      <c r="I2051" t="str">
        <f>VLOOKUP(H2051,produto!A$1:F$24,2,FALSE)</f>
        <v>Celular  8GB</v>
      </c>
      <c r="J2051">
        <f>VLOOKUP(I2051,produto!B$1:G$24,4,FALSE)</f>
        <v>8</v>
      </c>
      <c r="K2051" t="str">
        <f>VLOOKUP(J2051,marca!A$1:B$15,2,FALSE)</f>
        <v>FABER CASTELL</v>
      </c>
      <c r="L2051">
        <f t="shared" ca="1" si="159"/>
        <v>1</v>
      </c>
      <c r="M2051" t="str">
        <f ca="1">VLOOKUP(L2051,Departamento!A$1:C$8,2,FALSE)</f>
        <v>Informática</v>
      </c>
      <c r="N2051">
        <f t="shared" ref="N2051:N2114" ca="1" si="163">RANDBETWEEN(1,4)</f>
        <v>1</v>
      </c>
      <c r="O2051" t="str">
        <f ca="1">VLOOKUP(N2051,gerencia!A$1:B$5,2,FALSE)</f>
        <v>Tecnologia</v>
      </c>
      <c r="P2051" t="s">
        <v>356</v>
      </c>
      <c r="Q2051">
        <v>2</v>
      </c>
      <c r="R2051">
        <v>12.25</v>
      </c>
      <c r="S2051">
        <v>378</v>
      </c>
    </row>
    <row r="2052" spans="1:19">
      <c r="A2052">
        <v>2051</v>
      </c>
      <c r="B2052">
        <f t="shared" ca="1" si="160"/>
        <v>5</v>
      </c>
      <c r="C2052" t="str">
        <f ca="1">VLOOKUP(B2052,cliente!A$1:B$7,2,FALSE)</f>
        <v>Edson Arantes</v>
      </c>
      <c r="D2052">
        <f t="shared" ca="1" si="161"/>
        <v>1</v>
      </c>
      <c r="E2052" t="str">
        <f ca="1">VLOOKUP(D2052,vendedor!A$1:B$13,2,FALSE)</f>
        <v>Claudio Silva</v>
      </c>
      <c r="F2052">
        <f t="shared" ca="1" si="162"/>
        <v>1</v>
      </c>
      <c r="G2052" t="str">
        <f ca="1">VLOOKUP(F2052,cidade!A$1:B$6,2,FALSE)</f>
        <v>Salvador</v>
      </c>
      <c r="H2052">
        <v>3</v>
      </c>
      <c r="I2052" t="str">
        <f>VLOOKUP(H2052,produto!A$1:F$24,2,FALSE)</f>
        <v>Teclado</v>
      </c>
      <c r="J2052">
        <f>VLOOKUP(I2052,produto!B$1:G$24,4,FALSE)</f>
        <v>1</v>
      </c>
      <c r="K2052" t="str">
        <f>VLOOKUP(J2052,marca!A$1:B$15,2,FALSE)</f>
        <v>APPLE</v>
      </c>
      <c r="L2052">
        <f t="shared" ca="1" si="159"/>
        <v>1</v>
      </c>
      <c r="M2052" t="str">
        <f ca="1">VLOOKUP(L2052,Departamento!A$1:C$8,2,FALSE)</f>
        <v>Informática</v>
      </c>
      <c r="N2052">
        <f t="shared" ca="1" si="163"/>
        <v>3</v>
      </c>
      <c r="O2052" t="str">
        <f ca="1">VLOOKUP(N2052,gerencia!A$1:B$5,2,FALSE)</f>
        <v>Eletro Eletrônico</v>
      </c>
      <c r="P2052" t="s">
        <v>537</v>
      </c>
      <c r="Q2052">
        <v>3</v>
      </c>
      <c r="R2052">
        <v>342.09</v>
      </c>
      <c r="S2052">
        <v>719</v>
      </c>
    </row>
    <row r="2053" spans="1:19">
      <c r="A2053">
        <v>2052</v>
      </c>
      <c r="B2053">
        <f t="shared" ca="1" si="160"/>
        <v>1</v>
      </c>
      <c r="C2053" t="str">
        <f ca="1">VLOOKUP(B2053,cliente!A$1:B$7,2,FALSE)</f>
        <v>João do Pulo</v>
      </c>
      <c r="D2053">
        <f t="shared" ca="1" si="161"/>
        <v>8</v>
      </c>
      <c r="E2053" t="str">
        <f ca="1">VLOOKUP(D2053,vendedor!A$1:B$13,2,FALSE)</f>
        <v>Márcia Brito</v>
      </c>
      <c r="F2053">
        <f t="shared" ca="1" si="162"/>
        <v>4</v>
      </c>
      <c r="G2053" t="str">
        <f ca="1">VLOOKUP(F2053,cidade!A$1:B$6,2,FALSE)</f>
        <v>Rio de janeiro</v>
      </c>
      <c r="H2053">
        <v>21</v>
      </c>
      <c r="I2053" t="str">
        <f>VLOOKUP(H2053,produto!A$1:F$24,2,FALSE)</f>
        <v>microondas</v>
      </c>
      <c r="J2053">
        <f>VLOOKUP(I2053,produto!B$1:G$24,4,FALSE)</f>
        <v>14</v>
      </c>
      <c r="K2053" t="str">
        <f>VLOOKUP(J2053,marca!A$1:B$15,2,FALSE)</f>
        <v>DA CASA</v>
      </c>
      <c r="L2053">
        <f t="shared" ca="1" si="159"/>
        <v>4</v>
      </c>
      <c r="M2053" t="str">
        <f ca="1">VLOOKUP(L2053,Departamento!A$1:C$8,2,FALSE)</f>
        <v>cosmético</v>
      </c>
      <c r="N2053">
        <f t="shared" ca="1" si="163"/>
        <v>4</v>
      </c>
      <c r="O2053" t="str">
        <f ca="1">VLOOKUP(N2053,gerencia!A$1:B$5,2,FALSE)</f>
        <v>Casa e Decoração</v>
      </c>
      <c r="P2053" t="s">
        <v>578</v>
      </c>
      <c r="Q2053">
        <v>2</v>
      </c>
      <c r="R2053">
        <v>2100</v>
      </c>
      <c r="S2053">
        <v>1326</v>
      </c>
    </row>
    <row r="2054" spans="1:19">
      <c r="A2054">
        <v>2053</v>
      </c>
      <c r="B2054">
        <f t="shared" ca="1" si="160"/>
        <v>1</v>
      </c>
      <c r="C2054" t="str">
        <f ca="1">VLOOKUP(B2054,cliente!A$1:B$7,2,FALSE)</f>
        <v>João do Pulo</v>
      </c>
      <c r="D2054">
        <f t="shared" ca="1" si="161"/>
        <v>2</v>
      </c>
      <c r="E2054" t="str">
        <f ca="1">VLOOKUP(D2054,vendedor!A$1:B$13,2,FALSE)</f>
        <v>Márcio Barroso</v>
      </c>
      <c r="F2054">
        <f t="shared" ca="1" si="162"/>
        <v>2</v>
      </c>
      <c r="G2054" t="str">
        <f ca="1">VLOOKUP(F2054,cidade!A$1:B$6,2,FALSE)</f>
        <v>Recife</v>
      </c>
      <c r="H2054">
        <v>15</v>
      </c>
      <c r="I2054" t="str">
        <f>VLOOKUP(H2054,produto!A$1:F$24,2,FALSE)</f>
        <v>Baton</v>
      </c>
      <c r="J2054">
        <f>VLOOKUP(I2054,produto!B$1:G$24,4,FALSE)</f>
        <v>10</v>
      </c>
      <c r="K2054" t="str">
        <f>VLOOKUP(J2054,marca!A$1:B$15,2,FALSE)</f>
        <v>BOTICARIO</v>
      </c>
      <c r="L2054">
        <f t="shared" ca="1" si="159"/>
        <v>3</v>
      </c>
      <c r="M2054" t="str">
        <f ca="1">VLOOKUP(L2054,Departamento!A$1:C$8,2,FALSE)</f>
        <v>Papelaria</v>
      </c>
      <c r="N2054">
        <f t="shared" ca="1" si="163"/>
        <v>3</v>
      </c>
      <c r="O2054" t="str">
        <f ca="1">VLOOKUP(N2054,gerencia!A$1:B$5,2,FALSE)</f>
        <v>Eletro Eletrônico</v>
      </c>
      <c r="P2054" t="s">
        <v>323</v>
      </c>
      <c r="Q2054">
        <v>2</v>
      </c>
      <c r="R2054">
        <v>98.5</v>
      </c>
      <c r="S2054">
        <v>1051</v>
      </c>
    </row>
    <row r="2055" spans="1:19">
      <c r="A2055">
        <v>2054</v>
      </c>
      <c r="B2055">
        <f t="shared" ca="1" si="160"/>
        <v>3</v>
      </c>
      <c r="C2055" t="str">
        <f ca="1">VLOOKUP(B2055,cliente!A$1:B$7,2,FALSE)</f>
        <v>Renato Russo</v>
      </c>
      <c r="D2055">
        <f t="shared" ca="1" si="161"/>
        <v>10</v>
      </c>
      <c r="E2055" t="str">
        <f ca="1">VLOOKUP(D2055,vendedor!A$1:B$13,2,FALSE)</f>
        <v>Danilo Barreto</v>
      </c>
      <c r="F2055">
        <f t="shared" ca="1" si="162"/>
        <v>2</v>
      </c>
      <c r="G2055" t="str">
        <f ca="1">VLOOKUP(F2055,cidade!A$1:B$6,2,FALSE)</f>
        <v>Recife</v>
      </c>
      <c r="H2055">
        <v>17</v>
      </c>
      <c r="I2055" t="str">
        <f>VLOOKUP(H2055,produto!A$1:F$24,2,FALSE)</f>
        <v>Aparalho de Barbear Elétrico</v>
      </c>
      <c r="J2055">
        <f>VLOOKUP(I2055,produto!B$1:G$24,4,FALSE)</f>
        <v>2</v>
      </c>
      <c r="K2055" t="str">
        <f>VLOOKUP(J2055,marca!A$1:B$15,2,FALSE)</f>
        <v>MICROSOFT</v>
      </c>
      <c r="L2055">
        <f t="shared" ref="L2055:L2118" ca="1" si="164">RANDBETWEEN(1,6)</f>
        <v>2</v>
      </c>
      <c r="M2055" t="str">
        <f ca="1">VLOOKUP(L2055,Departamento!A$1:C$8,2,FALSE)</f>
        <v>Telefonia</v>
      </c>
      <c r="N2055">
        <f t="shared" ca="1" si="163"/>
        <v>1</v>
      </c>
      <c r="O2055" t="str">
        <f ca="1">VLOOKUP(N2055,gerencia!A$1:B$5,2,FALSE)</f>
        <v>Tecnologia</v>
      </c>
      <c r="P2055" t="s">
        <v>360</v>
      </c>
      <c r="Q2055">
        <v>3</v>
      </c>
      <c r="R2055">
        <v>1075</v>
      </c>
      <c r="S2055">
        <v>184</v>
      </c>
    </row>
    <row r="2056" spans="1:19">
      <c r="A2056">
        <v>2055</v>
      </c>
      <c r="B2056">
        <f t="shared" ca="1" si="160"/>
        <v>2</v>
      </c>
      <c r="C2056" t="str">
        <f ca="1">VLOOKUP(B2056,cliente!A$1:B$7,2,FALSE)</f>
        <v>Benito de Paula</v>
      </c>
      <c r="D2056">
        <f t="shared" ca="1" si="161"/>
        <v>2</v>
      </c>
      <c r="E2056" t="str">
        <f ca="1">VLOOKUP(D2056,vendedor!A$1:B$13,2,FALSE)</f>
        <v>Márcio Barroso</v>
      </c>
      <c r="F2056">
        <f t="shared" ca="1" si="162"/>
        <v>2</v>
      </c>
      <c r="G2056" t="str">
        <f ca="1">VLOOKUP(F2056,cidade!A$1:B$6,2,FALSE)</f>
        <v>Recife</v>
      </c>
      <c r="H2056">
        <v>4</v>
      </c>
      <c r="I2056" t="str">
        <f>VLOOKUP(H2056,produto!A$1:F$24,2,FALSE)</f>
        <v>Monitor</v>
      </c>
      <c r="J2056">
        <f>VLOOKUP(I2056,produto!B$1:G$24,4,FALSE)</f>
        <v>4</v>
      </c>
      <c r="K2056" t="str">
        <f>VLOOKUP(J2056,marca!A$1:B$15,2,FALSE)</f>
        <v>IBM</v>
      </c>
      <c r="L2056">
        <f t="shared" ca="1" si="164"/>
        <v>5</v>
      </c>
      <c r="M2056" t="str">
        <f ca="1">VLOOKUP(L2056,Departamento!A$1:C$8,2,FALSE)</f>
        <v>Eletrónico</v>
      </c>
      <c r="N2056">
        <f t="shared" ca="1" si="163"/>
        <v>3</v>
      </c>
      <c r="O2056" t="str">
        <f ca="1">VLOOKUP(N2056,gerencia!A$1:B$5,2,FALSE)</f>
        <v>Eletro Eletrônico</v>
      </c>
      <c r="P2056" t="s">
        <v>585</v>
      </c>
      <c r="Q2056">
        <v>2</v>
      </c>
      <c r="R2056">
        <v>1300</v>
      </c>
      <c r="S2056">
        <v>1378</v>
      </c>
    </row>
    <row r="2057" spans="1:19">
      <c r="A2057">
        <v>2056</v>
      </c>
      <c r="B2057">
        <f t="shared" ca="1" si="160"/>
        <v>5</v>
      </c>
      <c r="C2057" t="str">
        <f ca="1">VLOOKUP(B2057,cliente!A$1:B$7,2,FALSE)</f>
        <v>Edson Arantes</v>
      </c>
      <c r="D2057">
        <f t="shared" ca="1" si="161"/>
        <v>3</v>
      </c>
      <c r="E2057" t="str">
        <f ca="1">VLOOKUP(D2057,vendedor!A$1:B$13,2,FALSE)</f>
        <v>Issac Palmeiras</v>
      </c>
      <c r="F2057">
        <f t="shared" ca="1" si="162"/>
        <v>1</v>
      </c>
      <c r="G2057" t="str">
        <f ca="1">VLOOKUP(F2057,cidade!A$1:B$6,2,FALSE)</f>
        <v>Salvador</v>
      </c>
      <c r="H2057">
        <v>4</v>
      </c>
      <c r="I2057" t="str">
        <f>VLOOKUP(H2057,produto!A$1:F$24,2,FALSE)</f>
        <v>Monitor</v>
      </c>
      <c r="J2057">
        <f>VLOOKUP(I2057,produto!B$1:G$24,4,FALSE)</f>
        <v>4</v>
      </c>
      <c r="K2057" t="str">
        <f>VLOOKUP(J2057,marca!A$1:B$15,2,FALSE)</f>
        <v>IBM</v>
      </c>
      <c r="L2057">
        <f t="shared" ca="1" si="164"/>
        <v>3</v>
      </c>
      <c r="M2057" t="str">
        <f ca="1">VLOOKUP(L2057,Departamento!A$1:C$8,2,FALSE)</f>
        <v>Papelaria</v>
      </c>
      <c r="N2057">
        <f t="shared" ca="1" si="163"/>
        <v>1</v>
      </c>
      <c r="O2057" t="str">
        <f ca="1">VLOOKUP(N2057,gerencia!A$1:B$5,2,FALSE)</f>
        <v>Tecnologia</v>
      </c>
      <c r="P2057" t="s">
        <v>406</v>
      </c>
      <c r="Q2057">
        <v>2</v>
      </c>
      <c r="R2057">
        <v>1300</v>
      </c>
      <c r="S2057">
        <v>566</v>
      </c>
    </row>
    <row r="2058" spans="1:19">
      <c r="A2058">
        <v>2057</v>
      </c>
      <c r="B2058">
        <f t="shared" ca="1" si="160"/>
        <v>2</v>
      </c>
      <c r="C2058" t="str">
        <f ca="1">VLOOKUP(B2058,cliente!A$1:B$7,2,FALSE)</f>
        <v>Benito de Paula</v>
      </c>
      <c r="D2058">
        <f t="shared" ca="1" si="161"/>
        <v>4</v>
      </c>
      <c r="E2058" t="str">
        <f ca="1">VLOOKUP(D2058,vendedor!A$1:B$13,2,FALSE)</f>
        <v>Daniela Matos</v>
      </c>
      <c r="F2058">
        <f t="shared" ca="1" si="162"/>
        <v>1</v>
      </c>
      <c r="G2058" t="str">
        <f ca="1">VLOOKUP(F2058,cidade!A$1:B$6,2,FALSE)</f>
        <v>Salvador</v>
      </c>
      <c r="H2058">
        <v>15</v>
      </c>
      <c r="I2058" t="str">
        <f>VLOOKUP(H2058,produto!A$1:F$24,2,FALSE)</f>
        <v>Baton</v>
      </c>
      <c r="J2058">
        <f>VLOOKUP(I2058,produto!B$1:G$24,4,FALSE)</f>
        <v>10</v>
      </c>
      <c r="K2058" t="str">
        <f>VLOOKUP(J2058,marca!A$1:B$15,2,FALSE)</f>
        <v>BOTICARIO</v>
      </c>
      <c r="L2058">
        <f t="shared" ca="1" si="164"/>
        <v>1</v>
      </c>
      <c r="M2058" t="str">
        <f ca="1">VLOOKUP(L2058,Departamento!A$1:C$8,2,FALSE)</f>
        <v>Informática</v>
      </c>
      <c r="N2058">
        <f t="shared" ca="1" si="163"/>
        <v>2</v>
      </c>
      <c r="O2058" t="str">
        <f ca="1">VLOOKUP(N2058,gerencia!A$1:B$5,2,FALSE)</f>
        <v>papelaria/cosmético</v>
      </c>
      <c r="P2058" t="s">
        <v>27</v>
      </c>
      <c r="Q2058">
        <v>3</v>
      </c>
      <c r="R2058">
        <v>98.5</v>
      </c>
      <c r="S2058">
        <v>1452</v>
      </c>
    </row>
    <row r="2059" spans="1:19">
      <c r="A2059">
        <v>2058</v>
      </c>
      <c r="B2059">
        <f t="shared" ca="1" si="160"/>
        <v>5</v>
      </c>
      <c r="C2059" t="str">
        <f ca="1">VLOOKUP(B2059,cliente!A$1:B$7,2,FALSE)</f>
        <v>Edson Arantes</v>
      </c>
      <c r="D2059">
        <f t="shared" ca="1" si="161"/>
        <v>8</v>
      </c>
      <c r="E2059" t="str">
        <f ca="1">VLOOKUP(D2059,vendedor!A$1:B$13,2,FALSE)</f>
        <v>Márcia Brito</v>
      </c>
      <c r="F2059">
        <f t="shared" ca="1" si="162"/>
        <v>3</v>
      </c>
      <c r="G2059" t="str">
        <f ca="1">VLOOKUP(F2059,cidade!A$1:B$6,2,FALSE)</f>
        <v>São Paulo</v>
      </c>
      <c r="H2059">
        <v>1</v>
      </c>
      <c r="I2059" t="str">
        <f>VLOOKUP(H2059,produto!A$1:F$24,2,FALSE)</f>
        <v>TV</v>
      </c>
      <c r="J2059">
        <f>VLOOKUP(I2059,produto!B$1:G$24,4,FALSE)</f>
        <v>3</v>
      </c>
      <c r="K2059" t="str">
        <f>VLOOKUP(J2059,marca!A$1:B$15,2,FALSE)</f>
        <v>DELL</v>
      </c>
      <c r="L2059">
        <f t="shared" ca="1" si="164"/>
        <v>6</v>
      </c>
      <c r="M2059" t="str">
        <f ca="1">VLOOKUP(L2059,Departamento!A$1:C$8,2,FALSE)</f>
        <v>Eletrodomestico</v>
      </c>
      <c r="N2059">
        <f t="shared" ca="1" si="163"/>
        <v>2</v>
      </c>
      <c r="O2059" t="str">
        <f ca="1">VLOOKUP(N2059,gerencia!A$1:B$5,2,FALSE)</f>
        <v>papelaria/cosmético</v>
      </c>
      <c r="P2059" t="s">
        <v>509</v>
      </c>
      <c r="Q2059">
        <v>2</v>
      </c>
      <c r="R2059">
        <v>25.15</v>
      </c>
      <c r="S2059">
        <v>274</v>
      </c>
    </row>
    <row r="2060" spans="1:19">
      <c r="A2060">
        <v>2059</v>
      </c>
      <c r="B2060">
        <f t="shared" ca="1" si="160"/>
        <v>3</v>
      </c>
      <c r="C2060" t="str">
        <f ca="1">VLOOKUP(B2060,cliente!A$1:B$7,2,FALSE)</f>
        <v>Renato Russo</v>
      </c>
      <c r="D2060">
        <f t="shared" ca="1" si="161"/>
        <v>10</v>
      </c>
      <c r="E2060" t="str">
        <f ca="1">VLOOKUP(D2060,vendedor!A$1:B$13,2,FALSE)</f>
        <v>Danilo Barreto</v>
      </c>
      <c r="F2060">
        <f t="shared" ca="1" si="162"/>
        <v>1</v>
      </c>
      <c r="G2060" t="str">
        <f ca="1">VLOOKUP(F2060,cidade!A$1:B$6,2,FALSE)</f>
        <v>Salvador</v>
      </c>
      <c r="H2060">
        <v>19</v>
      </c>
      <c r="I2060" t="str">
        <f>VLOOKUP(H2060,produto!A$1:F$24,2,FALSE)</f>
        <v>Fogão</v>
      </c>
      <c r="J2060">
        <f>VLOOKUP(I2060,produto!B$1:G$24,4,FALSE)</f>
        <v>13</v>
      </c>
      <c r="K2060" t="str">
        <f>VLOOKUP(J2060,marca!A$1:B$15,2,FALSE)</f>
        <v>BRASTEMP</v>
      </c>
      <c r="L2060">
        <f t="shared" ca="1" si="164"/>
        <v>2</v>
      </c>
      <c r="M2060" t="str">
        <f ca="1">VLOOKUP(L2060,Departamento!A$1:C$8,2,FALSE)</f>
        <v>Telefonia</v>
      </c>
      <c r="N2060">
        <f t="shared" ca="1" si="163"/>
        <v>3</v>
      </c>
      <c r="O2060" t="str">
        <f ca="1">VLOOKUP(N2060,gerencia!A$1:B$5,2,FALSE)</f>
        <v>Eletro Eletrônico</v>
      </c>
      <c r="P2060" t="s">
        <v>149</v>
      </c>
      <c r="Q2060">
        <v>2</v>
      </c>
      <c r="R2060">
        <v>1500</v>
      </c>
      <c r="S2060">
        <v>699</v>
      </c>
    </row>
    <row r="2061" spans="1:19">
      <c r="A2061">
        <v>2060</v>
      </c>
      <c r="B2061">
        <f t="shared" ca="1" si="160"/>
        <v>3</v>
      </c>
      <c r="C2061" t="str">
        <f ca="1">VLOOKUP(B2061,cliente!A$1:B$7,2,FALSE)</f>
        <v>Renato Russo</v>
      </c>
      <c r="D2061">
        <f t="shared" ca="1" si="161"/>
        <v>8</v>
      </c>
      <c r="E2061" t="str">
        <f ca="1">VLOOKUP(D2061,vendedor!A$1:B$13,2,FALSE)</f>
        <v>Márcia Brito</v>
      </c>
      <c r="F2061">
        <f t="shared" ca="1" si="162"/>
        <v>3</v>
      </c>
      <c r="G2061" t="str">
        <f ca="1">VLOOKUP(F2061,cidade!A$1:B$6,2,FALSE)</f>
        <v>São Paulo</v>
      </c>
      <c r="H2061">
        <v>20</v>
      </c>
      <c r="I2061" t="str">
        <f>VLOOKUP(H2061,produto!A$1:F$24,2,FALSE)</f>
        <v>Geladeira</v>
      </c>
      <c r="J2061">
        <f>VLOOKUP(I2061,produto!B$1:G$24,4,FALSE)</f>
        <v>12</v>
      </c>
      <c r="K2061" t="str">
        <f>VLOOKUP(J2061,marca!A$1:B$15,2,FALSE)</f>
        <v>ELETROLUX</v>
      </c>
      <c r="L2061">
        <f t="shared" ca="1" si="164"/>
        <v>5</v>
      </c>
      <c r="M2061" t="str">
        <f ca="1">VLOOKUP(L2061,Departamento!A$1:C$8,2,FALSE)</f>
        <v>Eletrónico</v>
      </c>
      <c r="N2061">
        <f t="shared" ca="1" si="163"/>
        <v>2</v>
      </c>
      <c r="O2061" t="str">
        <f ca="1">VLOOKUP(N2061,gerencia!A$1:B$5,2,FALSE)</f>
        <v>papelaria/cosmético</v>
      </c>
      <c r="P2061" t="s">
        <v>581</v>
      </c>
      <c r="Q2061">
        <v>1</v>
      </c>
      <c r="R2061">
        <v>350</v>
      </c>
      <c r="S2061">
        <v>929</v>
      </c>
    </row>
    <row r="2062" spans="1:19">
      <c r="A2062">
        <v>2061</v>
      </c>
      <c r="B2062">
        <f t="shared" ca="1" si="160"/>
        <v>3</v>
      </c>
      <c r="C2062" t="str">
        <f ca="1">VLOOKUP(B2062,cliente!A$1:B$7,2,FALSE)</f>
        <v>Renato Russo</v>
      </c>
      <c r="D2062">
        <f t="shared" ca="1" si="161"/>
        <v>7</v>
      </c>
      <c r="E2062" t="str">
        <f ca="1">VLOOKUP(D2062,vendedor!A$1:B$13,2,FALSE)</f>
        <v>João Oliveira</v>
      </c>
      <c r="F2062">
        <f t="shared" ca="1" si="162"/>
        <v>3</v>
      </c>
      <c r="G2062" t="str">
        <f ca="1">VLOOKUP(F2062,cidade!A$1:B$6,2,FALSE)</f>
        <v>São Paulo</v>
      </c>
      <c r="H2062">
        <v>10</v>
      </c>
      <c r="I2062" t="str">
        <f>VLOOKUP(H2062,produto!A$1:F$24,2,FALSE)</f>
        <v>Papel A4</v>
      </c>
      <c r="J2062">
        <f>VLOOKUP(I2062,produto!B$1:G$24,4,FALSE)</f>
        <v>8</v>
      </c>
      <c r="K2062" t="str">
        <f>VLOOKUP(J2062,marca!A$1:B$15,2,FALSE)</f>
        <v>FABER CASTELL</v>
      </c>
      <c r="L2062">
        <f t="shared" ca="1" si="164"/>
        <v>1</v>
      </c>
      <c r="M2062" t="str">
        <f ca="1">VLOOKUP(L2062,Departamento!A$1:C$8,2,FALSE)</f>
        <v>Informática</v>
      </c>
      <c r="N2062">
        <f t="shared" ca="1" si="163"/>
        <v>3</v>
      </c>
      <c r="O2062" t="str">
        <f ca="1">VLOOKUP(N2062,gerencia!A$1:B$5,2,FALSE)</f>
        <v>Eletro Eletrônico</v>
      </c>
      <c r="P2062" t="s">
        <v>278</v>
      </c>
      <c r="Q2062">
        <v>3</v>
      </c>
      <c r="R2062">
        <v>2.15</v>
      </c>
      <c r="S2062">
        <v>186</v>
      </c>
    </row>
    <row r="2063" spans="1:19">
      <c r="A2063">
        <v>2062</v>
      </c>
      <c r="B2063">
        <f t="shared" ca="1" si="160"/>
        <v>2</v>
      </c>
      <c r="C2063" t="str">
        <f ca="1">VLOOKUP(B2063,cliente!A$1:B$7,2,FALSE)</f>
        <v>Benito de Paula</v>
      </c>
      <c r="D2063">
        <f t="shared" ca="1" si="161"/>
        <v>12</v>
      </c>
      <c r="E2063" t="str">
        <f ca="1">VLOOKUP(D2063,vendedor!A$1:B$13,2,FALSE)</f>
        <v>Marilia Cardoso</v>
      </c>
      <c r="F2063">
        <f t="shared" ca="1" si="162"/>
        <v>2</v>
      </c>
      <c r="G2063" t="str">
        <f ca="1">VLOOKUP(F2063,cidade!A$1:B$6,2,FALSE)</f>
        <v>Recife</v>
      </c>
      <c r="H2063">
        <v>22</v>
      </c>
      <c r="I2063" t="str">
        <f>VLOOKUP(H2063,produto!A$1:F$24,2,FALSE)</f>
        <v>Mesa</v>
      </c>
      <c r="J2063">
        <f>VLOOKUP(I2063,produto!B$1:G$24,4,FALSE)</f>
        <v>14</v>
      </c>
      <c r="K2063" t="str">
        <f>VLOOKUP(J2063,marca!A$1:B$15,2,FALSE)</f>
        <v>DA CASA</v>
      </c>
      <c r="L2063">
        <f t="shared" ca="1" si="164"/>
        <v>1</v>
      </c>
      <c r="M2063" t="str">
        <f ca="1">VLOOKUP(L2063,Departamento!A$1:C$8,2,FALSE)</f>
        <v>Informática</v>
      </c>
      <c r="N2063">
        <f t="shared" ca="1" si="163"/>
        <v>3</v>
      </c>
      <c r="O2063" t="str">
        <f ca="1">VLOOKUP(N2063,gerencia!A$1:B$5,2,FALSE)</f>
        <v>Eletro Eletrônico</v>
      </c>
      <c r="P2063" t="s">
        <v>16</v>
      </c>
      <c r="Q2063">
        <v>3</v>
      </c>
      <c r="R2063">
        <v>1600</v>
      </c>
      <c r="S2063">
        <v>198</v>
      </c>
    </row>
    <row r="2064" spans="1:19">
      <c r="A2064">
        <v>2063</v>
      </c>
      <c r="B2064">
        <f t="shared" ca="1" si="160"/>
        <v>3</v>
      </c>
      <c r="C2064" t="str">
        <f ca="1">VLOOKUP(B2064,cliente!A$1:B$7,2,FALSE)</f>
        <v>Renato Russo</v>
      </c>
      <c r="D2064">
        <f t="shared" ca="1" si="161"/>
        <v>10</v>
      </c>
      <c r="E2064" t="str">
        <f ca="1">VLOOKUP(D2064,vendedor!A$1:B$13,2,FALSE)</f>
        <v>Danilo Barreto</v>
      </c>
      <c r="F2064">
        <f t="shared" ca="1" si="162"/>
        <v>3</v>
      </c>
      <c r="G2064" t="str">
        <f ca="1">VLOOKUP(F2064,cidade!A$1:B$6,2,FALSE)</f>
        <v>São Paulo</v>
      </c>
      <c r="H2064">
        <v>22</v>
      </c>
      <c r="I2064" t="str">
        <f>VLOOKUP(H2064,produto!A$1:F$24,2,FALSE)</f>
        <v>Mesa</v>
      </c>
      <c r="J2064">
        <f>VLOOKUP(I2064,produto!B$1:G$24,4,FALSE)</f>
        <v>14</v>
      </c>
      <c r="K2064" t="str">
        <f>VLOOKUP(J2064,marca!A$1:B$15,2,FALSE)</f>
        <v>DA CASA</v>
      </c>
      <c r="L2064">
        <f t="shared" ca="1" si="164"/>
        <v>3</v>
      </c>
      <c r="M2064" t="str">
        <f ca="1">VLOOKUP(L2064,Departamento!A$1:C$8,2,FALSE)</f>
        <v>Papelaria</v>
      </c>
      <c r="N2064">
        <f t="shared" ca="1" si="163"/>
        <v>1</v>
      </c>
      <c r="O2064" t="str">
        <f ca="1">VLOOKUP(N2064,gerencia!A$1:B$5,2,FALSE)</f>
        <v>Tecnologia</v>
      </c>
      <c r="P2064" t="s">
        <v>223</v>
      </c>
      <c r="Q2064">
        <v>1</v>
      </c>
      <c r="R2064">
        <v>1600</v>
      </c>
      <c r="S2064">
        <v>874</v>
      </c>
    </row>
    <row r="2065" spans="1:19">
      <c r="A2065">
        <v>2064</v>
      </c>
      <c r="B2065">
        <f t="shared" ca="1" si="160"/>
        <v>3</v>
      </c>
      <c r="C2065" t="str">
        <f ca="1">VLOOKUP(B2065,cliente!A$1:B$7,2,FALSE)</f>
        <v>Renato Russo</v>
      </c>
      <c r="D2065">
        <f t="shared" ca="1" si="161"/>
        <v>4</v>
      </c>
      <c r="E2065" t="str">
        <f ca="1">VLOOKUP(D2065,vendedor!A$1:B$13,2,FALSE)</f>
        <v>Daniela Matos</v>
      </c>
      <c r="F2065">
        <f t="shared" ca="1" si="162"/>
        <v>3</v>
      </c>
      <c r="G2065" t="str">
        <f ca="1">VLOOKUP(F2065,cidade!A$1:B$6,2,FALSE)</f>
        <v>São Paulo</v>
      </c>
      <c r="H2065">
        <v>21</v>
      </c>
      <c r="I2065" t="str">
        <f>VLOOKUP(H2065,produto!A$1:F$24,2,FALSE)</f>
        <v>microondas</v>
      </c>
      <c r="J2065">
        <f>VLOOKUP(I2065,produto!B$1:G$24,4,FALSE)</f>
        <v>14</v>
      </c>
      <c r="K2065" t="str">
        <f>VLOOKUP(J2065,marca!A$1:B$15,2,FALSE)</f>
        <v>DA CASA</v>
      </c>
      <c r="L2065">
        <f t="shared" ca="1" si="164"/>
        <v>4</v>
      </c>
      <c r="M2065" t="str">
        <f ca="1">VLOOKUP(L2065,Departamento!A$1:C$8,2,FALSE)</f>
        <v>cosmético</v>
      </c>
      <c r="N2065">
        <f t="shared" ca="1" si="163"/>
        <v>4</v>
      </c>
      <c r="O2065" t="str">
        <f ca="1">VLOOKUP(N2065,gerencia!A$1:B$5,2,FALSE)</f>
        <v>Casa e Decoração</v>
      </c>
      <c r="P2065" t="s">
        <v>253</v>
      </c>
      <c r="Q2065">
        <v>3</v>
      </c>
      <c r="R2065">
        <v>2100</v>
      </c>
      <c r="S2065">
        <v>1248</v>
      </c>
    </row>
    <row r="2066" spans="1:19">
      <c r="A2066">
        <v>2065</v>
      </c>
      <c r="B2066">
        <f t="shared" ca="1" si="160"/>
        <v>4</v>
      </c>
      <c r="C2066" t="str">
        <f ca="1">VLOOKUP(B2066,cliente!A$1:B$7,2,FALSE)</f>
        <v>Tom Jobim</v>
      </c>
      <c r="D2066">
        <f t="shared" ca="1" si="161"/>
        <v>2</v>
      </c>
      <c r="E2066" t="str">
        <f ca="1">VLOOKUP(D2066,vendedor!A$1:B$13,2,FALSE)</f>
        <v>Márcio Barroso</v>
      </c>
      <c r="F2066">
        <f t="shared" ca="1" si="162"/>
        <v>2</v>
      </c>
      <c r="G2066" t="str">
        <f ca="1">VLOOKUP(F2066,cidade!A$1:B$6,2,FALSE)</f>
        <v>Recife</v>
      </c>
      <c r="H2066">
        <v>18</v>
      </c>
      <c r="I2066" t="str">
        <f>VLOOKUP(H2066,produto!A$1:F$24,2,FALSE)</f>
        <v xml:space="preserve">Xbox </v>
      </c>
      <c r="J2066">
        <f>VLOOKUP(I2066,produto!B$1:G$24,4,FALSE)</f>
        <v>12</v>
      </c>
      <c r="K2066" t="str">
        <f>VLOOKUP(J2066,marca!A$1:B$15,2,FALSE)</f>
        <v>ELETROLUX</v>
      </c>
      <c r="L2066">
        <f t="shared" ca="1" si="164"/>
        <v>6</v>
      </c>
      <c r="M2066" t="str">
        <f ca="1">VLOOKUP(L2066,Departamento!A$1:C$8,2,FALSE)</f>
        <v>Eletrodomestico</v>
      </c>
      <c r="N2066">
        <f t="shared" ca="1" si="163"/>
        <v>4</v>
      </c>
      <c r="O2066" t="str">
        <f ca="1">VLOOKUP(N2066,gerencia!A$1:B$5,2,FALSE)</f>
        <v>Casa e Decoração</v>
      </c>
      <c r="P2066" t="s">
        <v>328</v>
      </c>
      <c r="Q2066">
        <v>3</v>
      </c>
      <c r="R2066">
        <v>850</v>
      </c>
      <c r="S2066">
        <v>1289</v>
      </c>
    </row>
    <row r="2067" spans="1:19">
      <c r="A2067">
        <v>2066</v>
      </c>
      <c r="B2067">
        <f t="shared" ca="1" si="160"/>
        <v>5</v>
      </c>
      <c r="C2067" t="str">
        <f ca="1">VLOOKUP(B2067,cliente!A$1:B$7,2,FALSE)</f>
        <v>Edson Arantes</v>
      </c>
      <c r="D2067">
        <f t="shared" ca="1" si="161"/>
        <v>12</v>
      </c>
      <c r="E2067" t="str">
        <f ca="1">VLOOKUP(D2067,vendedor!A$1:B$13,2,FALSE)</f>
        <v>Marilia Cardoso</v>
      </c>
      <c r="F2067">
        <f t="shared" ca="1" si="162"/>
        <v>3</v>
      </c>
      <c r="G2067" t="str">
        <f ca="1">VLOOKUP(F2067,cidade!A$1:B$6,2,FALSE)</f>
        <v>São Paulo</v>
      </c>
      <c r="H2067">
        <v>22</v>
      </c>
      <c r="I2067" t="str">
        <f>VLOOKUP(H2067,produto!A$1:F$24,2,FALSE)</f>
        <v>Mesa</v>
      </c>
      <c r="J2067">
        <f>VLOOKUP(I2067,produto!B$1:G$24,4,FALSE)</f>
        <v>14</v>
      </c>
      <c r="K2067" t="str">
        <f>VLOOKUP(J2067,marca!A$1:B$15,2,FALSE)</f>
        <v>DA CASA</v>
      </c>
      <c r="L2067">
        <f t="shared" ca="1" si="164"/>
        <v>6</v>
      </c>
      <c r="M2067" t="str">
        <f ca="1">VLOOKUP(L2067,Departamento!A$1:C$8,2,FALSE)</f>
        <v>Eletrodomestico</v>
      </c>
      <c r="N2067">
        <f t="shared" ca="1" si="163"/>
        <v>2</v>
      </c>
      <c r="O2067" t="str">
        <f ca="1">VLOOKUP(N2067,gerencia!A$1:B$5,2,FALSE)</f>
        <v>papelaria/cosmético</v>
      </c>
      <c r="P2067" t="s">
        <v>316</v>
      </c>
      <c r="Q2067">
        <v>3</v>
      </c>
      <c r="R2067">
        <v>1600</v>
      </c>
      <c r="S2067">
        <v>1115</v>
      </c>
    </row>
    <row r="2068" spans="1:19">
      <c r="A2068">
        <v>2067</v>
      </c>
      <c r="B2068">
        <f t="shared" ca="1" si="160"/>
        <v>6</v>
      </c>
      <c r="C2068" t="str">
        <f ca="1">VLOOKUP(B2068,cliente!A$1:B$7,2,FALSE)</f>
        <v>Reginaldo Rossi</v>
      </c>
      <c r="D2068">
        <f t="shared" ca="1" si="161"/>
        <v>2</v>
      </c>
      <c r="E2068" t="str">
        <f ca="1">VLOOKUP(D2068,vendedor!A$1:B$13,2,FALSE)</f>
        <v>Márcio Barroso</v>
      </c>
      <c r="F2068">
        <f t="shared" ca="1" si="162"/>
        <v>4</v>
      </c>
      <c r="G2068" t="str">
        <f ca="1">VLOOKUP(F2068,cidade!A$1:B$6,2,FALSE)</f>
        <v>Rio de janeiro</v>
      </c>
      <c r="H2068">
        <v>22</v>
      </c>
      <c r="I2068" t="str">
        <f>VLOOKUP(H2068,produto!A$1:F$24,2,FALSE)</f>
        <v>Mesa</v>
      </c>
      <c r="J2068">
        <f>VLOOKUP(I2068,produto!B$1:G$24,4,FALSE)</f>
        <v>14</v>
      </c>
      <c r="K2068" t="str">
        <f>VLOOKUP(J2068,marca!A$1:B$15,2,FALSE)</f>
        <v>DA CASA</v>
      </c>
      <c r="L2068">
        <f t="shared" ca="1" si="164"/>
        <v>6</v>
      </c>
      <c r="M2068" t="str">
        <f ca="1">VLOOKUP(L2068,Departamento!A$1:C$8,2,FALSE)</f>
        <v>Eletrodomestico</v>
      </c>
      <c r="N2068">
        <f t="shared" ca="1" si="163"/>
        <v>2</v>
      </c>
      <c r="O2068" t="str">
        <f ca="1">VLOOKUP(N2068,gerencia!A$1:B$5,2,FALSE)</f>
        <v>papelaria/cosmético</v>
      </c>
      <c r="P2068" t="s">
        <v>27</v>
      </c>
      <c r="Q2068">
        <v>3</v>
      </c>
      <c r="R2068">
        <v>1600</v>
      </c>
      <c r="S2068">
        <v>993</v>
      </c>
    </row>
    <row r="2069" spans="1:19">
      <c r="A2069">
        <v>2068</v>
      </c>
      <c r="B2069">
        <f t="shared" ca="1" si="160"/>
        <v>5</v>
      </c>
      <c r="C2069" t="str">
        <f ca="1">VLOOKUP(B2069,cliente!A$1:B$7,2,FALSE)</f>
        <v>Edson Arantes</v>
      </c>
      <c r="D2069">
        <f t="shared" ca="1" si="161"/>
        <v>6</v>
      </c>
      <c r="E2069" t="str">
        <f ca="1">VLOOKUP(D2069,vendedor!A$1:B$13,2,FALSE)</f>
        <v>Rodrigo Machado</v>
      </c>
      <c r="F2069">
        <f t="shared" ca="1" si="162"/>
        <v>3</v>
      </c>
      <c r="G2069" t="str">
        <f ca="1">VLOOKUP(F2069,cidade!A$1:B$6,2,FALSE)</f>
        <v>São Paulo</v>
      </c>
      <c r="H2069">
        <v>22</v>
      </c>
      <c r="I2069" t="str">
        <f>VLOOKUP(H2069,produto!A$1:F$24,2,FALSE)</f>
        <v>Mesa</v>
      </c>
      <c r="J2069">
        <f>VLOOKUP(I2069,produto!B$1:G$24,4,FALSE)</f>
        <v>14</v>
      </c>
      <c r="K2069" t="str">
        <f>VLOOKUP(J2069,marca!A$1:B$15,2,FALSE)</f>
        <v>DA CASA</v>
      </c>
      <c r="L2069">
        <f t="shared" ca="1" si="164"/>
        <v>5</v>
      </c>
      <c r="M2069" t="str">
        <f ca="1">VLOOKUP(L2069,Departamento!A$1:C$8,2,FALSE)</f>
        <v>Eletrónico</v>
      </c>
      <c r="N2069">
        <f t="shared" ca="1" si="163"/>
        <v>4</v>
      </c>
      <c r="O2069" t="str">
        <f ca="1">VLOOKUP(N2069,gerencia!A$1:B$5,2,FALSE)</f>
        <v>Casa e Decoração</v>
      </c>
      <c r="P2069" t="s">
        <v>65</v>
      </c>
      <c r="Q2069">
        <v>1</v>
      </c>
      <c r="R2069">
        <v>1600</v>
      </c>
      <c r="S2069">
        <v>44</v>
      </c>
    </row>
    <row r="2070" spans="1:19">
      <c r="A2070">
        <v>2069</v>
      </c>
      <c r="B2070">
        <f t="shared" ca="1" si="160"/>
        <v>1</v>
      </c>
      <c r="C2070" t="str">
        <f ca="1">VLOOKUP(B2070,cliente!A$1:B$7,2,FALSE)</f>
        <v>João do Pulo</v>
      </c>
      <c r="D2070">
        <f t="shared" ca="1" si="161"/>
        <v>7</v>
      </c>
      <c r="E2070" t="str">
        <f ca="1">VLOOKUP(D2070,vendedor!A$1:B$13,2,FALSE)</f>
        <v>João Oliveira</v>
      </c>
      <c r="F2070">
        <f t="shared" ca="1" si="162"/>
        <v>3</v>
      </c>
      <c r="G2070" t="str">
        <f ca="1">VLOOKUP(F2070,cidade!A$1:B$6,2,FALSE)</f>
        <v>São Paulo</v>
      </c>
      <c r="H2070">
        <v>5</v>
      </c>
      <c r="I2070" t="str">
        <f>VLOOKUP(H2070,produto!A$1:F$24,2,FALSE)</f>
        <v>Computador</v>
      </c>
      <c r="J2070">
        <f>VLOOKUP(I2070,produto!B$1:G$24,4,FALSE)</f>
        <v>4</v>
      </c>
      <c r="K2070" t="str">
        <f>VLOOKUP(J2070,marca!A$1:B$15,2,FALSE)</f>
        <v>IBM</v>
      </c>
      <c r="L2070">
        <f t="shared" ca="1" si="164"/>
        <v>5</v>
      </c>
      <c r="M2070" t="str">
        <f ca="1">VLOOKUP(L2070,Departamento!A$1:C$8,2,FALSE)</f>
        <v>Eletrónico</v>
      </c>
      <c r="N2070">
        <f t="shared" ca="1" si="163"/>
        <v>2</v>
      </c>
      <c r="O2070" t="str">
        <f ca="1">VLOOKUP(N2070,gerencia!A$1:B$5,2,FALSE)</f>
        <v>papelaria/cosmético</v>
      </c>
      <c r="P2070" t="s">
        <v>210</v>
      </c>
      <c r="Q2070">
        <v>2</v>
      </c>
      <c r="R2070">
        <v>2125.9899999999998</v>
      </c>
      <c r="S2070">
        <v>913</v>
      </c>
    </row>
    <row r="2071" spans="1:19">
      <c r="A2071">
        <v>2070</v>
      </c>
      <c r="B2071">
        <f t="shared" ca="1" si="160"/>
        <v>1</v>
      </c>
      <c r="C2071" t="str">
        <f ca="1">VLOOKUP(B2071,cliente!A$1:B$7,2,FALSE)</f>
        <v>João do Pulo</v>
      </c>
      <c r="D2071">
        <f t="shared" ca="1" si="161"/>
        <v>1</v>
      </c>
      <c r="E2071" t="str">
        <f ca="1">VLOOKUP(D2071,vendedor!A$1:B$13,2,FALSE)</f>
        <v>Claudio Silva</v>
      </c>
      <c r="F2071">
        <f t="shared" ca="1" si="162"/>
        <v>3</v>
      </c>
      <c r="G2071" t="str">
        <f ca="1">VLOOKUP(F2071,cidade!A$1:B$6,2,FALSE)</f>
        <v>São Paulo</v>
      </c>
      <c r="H2071">
        <v>3</v>
      </c>
      <c r="I2071" t="str">
        <f>VLOOKUP(H2071,produto!A$1:F$24,2,FALSE)</f>
        <v>Teclado</v>
      </c>
      <c r="J2071">
        <f>VLOOKUP(I2071,produto!B$1:G$24,4,FALSE)</f>
        <v>1</v>
      </c>
      <c r="K2071" t="str">
        <f>VLOOKUP(J2071,marca!A$1:B$15,2,FALSE)</f>
        <v>APPLE</v>
      </c>
      <c r="L2071">
        <f t="shared" ca="1" si="164"/>
        <v>5</v>
      </c>
      <c r="M2071" t="str">
        <f ca="1">VLOOKUP(L2071,Departamento!A$1:C$8,2,FALSE)</f>
        <v>Eletrónico</v>
      </c>
      <c r="N2071">
        <f t="shared" ca="1" si="163"/>
        <v>1</v>
      </c>
      <c r="O2071" t="str">
        <f ca="1">VLOOKUP(N2071,gerencia!A$1:B$5,2,FALSE)</f>
        <v>Tecnologia</v>
      </c>
      <c r="P2071" t="s">
        <v>23</v>
      </c>
      <c r="Q2071">
        <v>3</v>
      </c>
      <c r="R2071">
        <v>342.09</v>
      </c>
      <c r="S2071">
        <v>524</v>
      </c>
    </row>
    <row r="2072" spans="1:19">
      <c r="A2072">
        <v>2071</v>
      </c>
      <c r="B2072">
        <f t="shared" ca="1" si="160"/>
        <v>3</v>
      </c>
      <c r="C2072" t="str">
        <f ca="1">VLOOKUP(B2072,cliente!A$1:B$7,2,FALSE)</f>
        <v>Renato Russo</v>
      </c>
      <c r="D2072">
        <f t="shared" ca="1" si="161"/>
        <v>10</v>
      </c>
      <c r="E2072" t="str">
        <f ca="1">VLOOKUP(D2072,vendedor!A$1:B$13,2,FALSE)</f>
        <v>Danilo Barreto</v>
      </c>
      <c r="F2072">
        <f t="shared" ca="1" si="162"/>
        <v>4</v>
      </c>
      <c r="G2072" t="str">
        <f ca="1">VLOOKUP(F2072,cidade!A$1:B$6,2,FALSE)</f>
        <v>Rio de janeiro</v>
      </c>
      <c r="H2072">
        <v>14</v>
      </c>
      <c r="I2072" t="str">
        <f>VLOOKUP(H2072,produto!A$1:F$24,2,FALSE)</f>
        <v>Classificador</v>
      </c>
      <c r="J2072">
        <f>VLOOKUP(I2072,produto!B$1:G$24,4,FALSE)</f>
        <v>9</v>
      </c>
      <c r="K2072" t="str">
        <f>VLOOKUP(J2072,marca!A$1:B$15,2,FALSE)</f>
        <v>AVON</v>
      </c>
      <c r="L2072">
        <f t="shared" ca="1" si="164"/>
        <v>5</v>
      </c>
      <c r="M2072" t="str">
        <f ca="1">VLOOKUP(L2072,Departamento!A$1:C$8,2,FALSE)</f>
        <v>Eletrónico</v>
      </c>
      <c r="N2072">
        <f t="shared" ca="1" si="163"/>
        <v>1</v>
      </c>
      <c r="O2072" t="str">
        <f ca="1">VLOOKUP(N2072,gerencia!A$1:B$5,2,FALSE)</f>
        <v>Tecnologia</v>
      </c>
      <c r="P2072" t="s">
        <v>603</v>
      </c>
      <c r="Q2072">
        <v>1</v>
      </c>
      <c r="R2072">
        <v>25</v>
      </c>
      <c r="S2072">
        <v>702</v>
      </c>
    </row>
    <row r="2073" spans="1:19">
      <c r="A2073">
        <v>2072</v>
      </c>
      <c r="B2073">
        <f t="shared" ca="1" si="160"/>
        <v>3</v>
      </c>
      <c r="C2073" t="str">
        <f ca="1">VLOOKUP(B2073,cliente!A$1:B$7,2,FALSE)</f>
        <v>Renato Russo</v>
      </c>
      <c r="D2073">
        <f t="shared" ca="1" si="161"/>
        <v>9</v>
      </c>
      <c r="E2073" t="str">
        <f ca="1">VLOOKUP(D2073,vendedor!A$1:B$13,2,FALSE)</f>
        <v>Diego Santos</v>
      </c>
      <c r="F2073">
        <f t="shared" ca="1" si="162"/>
        <v>3</v>
      </c>
      <c r="G2073" t="str">
        <f ca="1">VLOOKUP(F2073,cidade!A$1:B$6,2,FALSE)</f>
        <v>São Paulo</v>
      </c>
      <c r="H2073">
        <v>20</v>
      </c>
      <c r="I2073" t="str">
        <f>VLOOKUP(H2073,produto!A$1:F$24,2,FALSE)</f>
        <v>Geladeira</v>
      </c>
      <c r="J2073">
        <f>VLOOKUP(I2073,produto!B$1:G$24,4,FALSE)</f>
        <v>12</v>
      </c>
      <c r="K2073" t="str">
        <f>VLOOKUP(J2073,marca!A$1:B$15,2,FALSE)</f>
        <v>ELETROLUX</v>
      </c>
      <c r="L2073">
        <f t="shared" ca="1" si="164"/>
        <v>1</v>
      </c>
      <c r="M2073" t="str">
        <f ca="1">VLOOKUP(L2073,Departamento!A$1:C$8,2,FALSE)</f>
        <v>Informática</v>
      </c>
      <c r="N2073">
        <f t="shared" ca="1" si="163"/>
        <v>1</v>
      </c>
      <c r="O2073" t="str">
        <f ca="1">VLOOKUP(N2073,gerencia!A$1:B$5,2,FALSE)</f>
        <v>Tecnologia</v>
      </c>
      <c r="P2073" t="s">
        <v>406</v>
      </c>
      <c r="Q2073">
        <v>1</v>
      </c>
      <c r="R2073">
        <v>350</v>
      </c>
      <c r="S2073">
        <v>1023</v>
      </c>
    </row>
    <row r="2074" spans="1:19">
      <c r="A2074">
        <v>2073</v>
      </c>
      <c r="B2074">
        <f t="shared" ca="1" si="160"/>
        <v>4</v>
      </c>
      <c r="C2074" t="str">
        <f ca="1">VLOOKUP(B2074,cliente!A$1:B$7,2,FALSE)</f>
        <v>Tom Jobim</v>
      </c>
      <c r="D2074">
        <f t="shared" ca="1" si="161"/>
        <v>9</v>
      </c>
      <c r="E2074" t="str">
        <f ca="1">VLOOKUP(D2074,vendedor!A$1:B$13,2,FALSE)</f>
        <v>Diego Santos</v>
      </c>
      <c r="F2074">
        <f t="shared" ca="1" si="162"/>
        <v>1</v>
      </c>
      <c r="G2074" t="str">
        <f ca="1">VLOOKUP(F2074,cidade!A$1:B$6,2,FALSE)</f>
        <v>Salvador</v>
      </c>
      <c r="H2074">
        <v>12</v>
      </c>
      <c r="I2074" t="str">
        <f>VLOOKUP(H2074,produto!A$1:F$24,2,FALSE)</f>
        <v>Borracha</v>
      </c>
      <c r="J2074">
        <f>VLOOKUP(I2074,produto!B$1:G$24,4,FALSE)</f>
        <v>7</v>
      </c>
      <c r="K2074" t="str">
        <f>VLOOKUP(J2074,marca!A$1:B$15,2,FALSE)</f>
        <v>TILIBRA</v>
      </c>
      <c r="L2074">
        <f t="shared" ca="1" si="164"/>
        <v>6</v>
      </c>
      <c r="M2074" t="str">
        <f ca="1">VLOOKUP(L2074,Departamento!A$1:C$8,2,FALSE)</f>
        <v>Eletrodomestico</v>
      </c>
      <c r="N2074">
        <f t="shared" ca="1" si="163"/>
        <v>1</v>
      </c>
      <c r="O2074" t="str">
        <f ca="1">VLOOKUP(N2074,gerencia!A$1:B$5,2,FALSE)</f>
        <v>Tecnologia</v>
      </c>
      <c r="P2074" t="s">
        <v>572</v>
      </c>
      <c r="Q2074">
        <v>2</v>
      </c>
      <c r="R2074">
        <v>5.3</v>
      </c>
      <c r="S2074">
        <v>949</v>
      </c>
    </row>
    <row r="2075" spans="1:19">
      <c r="A2075">
        <v>2074</v>
      </c>
      <c r="B2075">
        <f t="shared" ca="1" si="160"/>
        <v>2</v>
      </c>
      <c r="C2075" t="str">
        <f ca="1">VLOOKUP(B2075,cliente!A$1:B$7,2,FALSE)</f>
        <v>Benito de Paula</v>
      </c>
      <c r="D2075">
        <f t="shared" ca="1" si="161"/>
        <v>1</v>
      </c>
      <c r="E2075" t="str">
        <f ca="1">VLOOKUP(D2075,vendedor!A$1:B$13,2,FALSE)</f>
        <v>Claudio Silva</v>
      </c>
      <c r="F2075">
        <f t="shared" ca="1" si="162"/>
        <v>1</v>
      </c>
      <c r="G2075" t="str">
        <f ca="1">VLOOKUP(F2075,cidade!A$1:B$6,2,FALSE)</f>
        <v>Salvador</v>
      </c>
      <c r="H2075">
        <v>5</v>
      </c>
      <c r="I2075" t="str">
        <f>VLOOKUP(H2075,produto!A$1:F$24,2,FALSE)</f>
        <v>Computador</v>
      </c>
      <c r="J2075">
        <f>VLOOKUP(I2075,produto!B$1:G$24,4,FALSE)</f>
        <v>4</v>
      </c>
      <c r="K2075" t="str">
        <f>VLOOKUP(J2075,marca!A$1:B$15,2,FALSE)</f>
        <v>IBM</v>
      </c>
      <c r="L2075">
        <f t="shared" ca="1" si="164"/>
        <v>6</v>
      </c>
      <c r="M2075" t="str">
        <f ca="1">VLOOKUP(L2075,Departamento!A$1:C$8,2,FALSE)</f>
        <v>Eletrodomestico</v>
      </c>
      <c r="N2075">
        <f t="shared" ca="1" si="163"/>
        <v>3</v>
      </c>
      <c r="O2075" t="str">
        <f ca="1">VLOOKUP(N2075,gerencia!A$1:B$5,2,FALSE)</f>
        <v>Eletro Eletrônico</v>
      </c>
      <c r="P2075" t="s">
        <v>542</v>
      </c>
      <c r="Q2075">
        <v>3</v>
      </c>
      <c r="R2075">
        <v>2125.9899999999998</v>
      </c>
      <c r="S2075">
        <v>946</v>
      </c>
    </row>
    <row r="2076" spans="1:19">
      <c r="A2076">
        <v>2075</v>
      </c>
      <c r="B2076">
        <f t="shared" ca="1" si="160"/>
        <v>5</v>
      </c>
      <c r="C2076" t="str">
        <f ca="1">VLOOKUP(B2076,cliente!A$1:B$7,2,FALSE)</f>
        <v>Edson Arantes</v>
      </c>
      <c r="D2076">
        <f t="shared" ca="1" si="161"/>
        <v>7</v>
      </c>
      <c r="E2076" t="str">
        <f ca="1">VLOOKUP(D2076,vendedor!A$1:B$13,2,FALSE)</f>
        <v>João Oliveira</v>
      </c>
      <c r="F2076">
        <f t="shared" ca="1" si="162"/>
        <v>5</v>
      </c>
      <c r="G2076" t="str">
        <f ca="1">VLOOKUP(F2076,cidade!A$1:B$6,2,FALSE)</f>
        <v>Belo Horizonte</v>
      </c>
      <c r="H2076">
        <v>3</v>
      </c>
      <c r="I2076" t="str">
        <f>VLOOKUP(H2076,produto!A$1:F$24,2,FALSE)</f>
        <v>Teclado</v>
      </c>
      <c r="J2076">
        <f>VLOOKUP(I2076,produto!B$1:G$24,4,FALSE)</f>
        <v>1</v>
      </c>
      <c r="K2076" t="str">
        <f>VLOOKUP(J2076,marca!A$1:B$15,2,FALSE)</f>
        <v>APPLE</v>
      </c>
      <c r="L2076">
        <f t="shared" ca="1" si="164"/>
        <v>6</v>
      </c>
      <c r="M2076" t="str">
        <f ca="1">VLOOKUP(L2076,Departamento!A$1:C$8,2,FALSE)</f>
        <v>Eletrodomestico</v>
      </c>
      <c r="N2076">
        <f t="shared" ca="1" si="163"/>
        <v>3</v>
      </c>
      <c r="O2076" t="str">
        <f ca="1">VLOOKUP(N2076,gerencia!A$1:B$5,2,FALSE)</f>
        <v>Eletro Eletrônico</v>
      </c>
      <c r="P2076" t="s">
        <v>121</v>
      </c>
      <c r="Q2076">
        <v>1</v>
      </c>
      <c r="R2076">
        <v>342.09</v>
      </c>
      <c r="S2076">
        <v>780</v>
      </c>
    </row>
    <row r="2077" spans="1:19">
      <c r="A2077">
        <v>2076</v>
      </c>
      <c r="B2077">
        <f t="shared" ca="1" si="160"/>
        <v>5</v>
      </c>
      <c r="C2077" t="str">
        <f ca="1">VLOOKUP(B2077,cliente!A$1:B$7,2,FALSE)</f>
        <v>Edson Arantes</v>
      </c>
      <c r="D2077">
        <f t="shared" ca="1" si="161"/>
        <v>8</v>
      </c>
      <c r="E2077" t="str">
        <f ca="1">VLOOKUP(D2077,vendedor!A$1:B$13,2,FALSE)</f>
        <v>Márcia Brito</v>
      </c>
      <c r="F2077">
        <f t="shared" ca="1" si="162"/>
        <v>4</v>
      </c>
      <c r="G2077" t="str">
        <f ca="1">VLOOKUP(F2077,cidade!A$1:B$6,2,FALSE)</f>
        <v>Rio de janeiro</v>
      </c>
      <c r="H2077">
        <v>2</v>
      </c>
      <c r="I2077" t="str">
        <f>VLOOKUP(H2077,produto!A$1:F$24,2,FALSE)</f>
        <v>Mouse</v>
      </c>
      <c r="J2077">
        <f>VLOOKUP(I2077,produto!B$1:G$24,4,FALSE)</f>
        <v>2</v>
      </c>
      <c r="K2077" t="str">
        <f>VLOOKUP(J2077,marca!A$1:B$15,2,FALSE)</f>
        <v>MICROSOFT</v>
      </c>
      <c r="L2077">
        <f t="shared" ca="1" si="164"/>
        <v>5</v>
      </c>
      <c r="M2077" t="str">
        <f ca="1">VLOOKUP(L2077,Departamento!A$1:C$8,2,FALSE)</f>
        <v>Eletrónico</v>
      </c>
      <c r="N2077">
        <f t="shared" ca="1" si="163"/>
        <v>3</v>
      </c>
      <c r="O2077" t="str">
        <f ca="1">VLOOKUP(N2077,gerencia!A$1:B$5,2,FALSE)</f>
        <v>Eletro Eletrônico</v>
      </c>
      <c r="P2077" t="s">
        <v>47</v>
      </c>
      <c r="Q2077">
        <v>3</v>
      </c>
      <c r="R2077">
        <v>25.9</v>
      </c>
      <c r="S2077">
        <v>549</v>
      </c>
    </row>
    <row r="2078" spans="1:19">
      <c r="A2078">
        <v>2077</v>
      </c>
      <c r="B2078">
        <f t="shared" ca="1" si="160"/>
        <v>3</v>
      </c>
      <c r="C2078" t="str">
        <f ca="1">VLOOKUP(B2078,cliente!A$1:B$7,2,FALSE)</f>
        <v>Renato Russo</v>
      </c>
      <c r="D2078">
        <f t="shared" ca="1" si="161"/>
        <v>1</v>
      </c>
      <c r="E2078" t="str">
        <f ca="1">VLOOKUP(D2078,vendedor!A$1:B$13,2,FALSE)</f>
        <v>Claudio Silva</v>
      </c>
      <c r="F2078">
        <f t="shared" ca="1" si="162"/>
        <v>2</v>
      </c>
      <c r="G2078" t="str">
        <f ca="1">VLOOKUP(F2078,cidade!A$1:B$6,2,FALSE)</f>
        <v>Recife</v>
      </c>
      <c r="H2078">
        <v>23</v>
      </c>
      <c r="I2078" t="str">
        <f>VLOOKUP(H2078,produto!A$1:F$24,2,FALSE)</f>
        <v>Sofá</v>
      </c>
      <c r="J2078">
        <f>VLOOKUP(I2078,produto!B$1:G$24,4,FALSE)</f>
        <v>14</v>
      </c>
      <c r="K2078" t="str">
        <f>VLOOKUP(J2078,marca!A$1:B$15,2,FALSE)</f>
        <v>DA CASA</v>
      </c>
      <c r="L2078">
        <f t="shared" ca="1" si="164"/>
        <v>6</v>
      </c>
      <c r="M2078" t="str">
        <f ca="1">VLOOKUP(L2078,Departamento!A$1:C$8,2,FALSE)</f>
        <v>Eletrodomestico</v>
      </c>
      <c r="N2078">
        <f t="shared" ca="1" si="163"/>
        <v>2</v>
      </c>
      <c r="O2078" t="str">
        <f ca="1">VLOOKUP(N2078,gerencia!A$1:B$5,2,FALSE)</f>
        <v>papelaria/cosmético</v>
      </c>
      <c r="P2078" t="s">
        <v>515</v>
      </c>
      <c r="Q2078">
        <v>3</v>
      </c>
      <c r="R2078">
        <v>300</v>
      </c>
      <c r="S2078">
        <v>1166</v>
      </c>
    </row>
    <row r="2079" spans="1:19">
      <c r="A2079">
        <v>2078</v>
      </c>
      <c r="B2079">
        <f t="shared" ca="1" si="160"/>
        <v>6</v>
      </c>
      <c r="C2079" t="str">
        <f ca="1">VLOOKUP(B2079,cliente!A$1:B$7,2,FALSE)</f>
        <v>Reginaldo Rossi</v>
      </c>
      <c r="D2079">
        <f t="shared" ca="1" si="161"/>
        <v>5</v>
      </c>
      <c r="E2079" t="str">
        <f ca="1">VLOOKUP(D2079,vendedor!A$1:B$13,2,FALSE)</f>
        <v>Maria Braga</v>
      </c>
      <c r="F2079">
        <f t="shared" ca="1" si="162"/>
        <v>5</v>
      </c>
      <c r="G2079" t="str">
        <f ca="1">VLOOKUP(F2079,cidade!A$1:B$6,2,FALSE)</f>
        <v>Belo Horizonte</v>
      </c>
      <c r="H2079">
        <v>3</v>
      </c>
      <c r="I2079" t="str">
        <f>VLOOKUP(H2079,produto!A$1:F$24,2,FALSE)</f>
        <v>Teclado</v>
      </c>
      <c r="J2079">
        <f>VLOOKUP(I2079,produto!B$1:G$24,4,FALSE)</f>
        <v>1</v>
      </c>
      <c r="K2079" t="str">
        <f>VLOOKUP(J2079,marca!A$1:B$15,2,FALSE)</f>
        <v>APPLE</v>
      </c>
      <c r="L2079">
        <f t="shared" ca="1" si="164"/>
        <v>2</v>
      </c>
      <c r="M2079" t="str">
        <f ca="1">VLOOKUP(L2079,Departamento!A$1:C$8,2,FALSE)</f>
        <v>Telefonia</v>
      </c>
      <c r="N2079">
        <f t="shared" ca="1" si="163"/>
        <v>1</v>
      </c>
      <c r="O2079" t="str">
        <f ca="1">VLOOKUP(N2079,gerencia!A$1:B$5,2,FALSE)</f>
        <v>Tecnologia</v>
      </c>
      <c r="P2079" t="s">
        <v>130</v>
      </c>
      <c r="Q2079">
        <v>2</v>
      </c>
      <c r="R2079">
        <v>342.09</v>
      </c>
      <c r="S2079">
        <v>698</v>
      </c>
    </row>
    <row r="2080" spans="1:19">
      <c r="A2080">
        <v>2079</v>
      </c>
      <c r="B2080">
        <f t="shared" ca="1" si="160"/>
        <v>2</v>
      </c>
      <c r="C2080" t="str">
        <f ca="1">VLOOKUP(B2080,cliente!A$1:B$7,2,FALSE)</f>
        <v>Benito de Paula</v>
      </c>
      <c r="D2080">
        <f t="shared" ca="1" si="161"/>
        <v>1</v>
      </c>
      <c r="E2080" t="str">
        <f ca="1">VLOOKUP(D2080,vendedor!A$1:B$13,2,FALSE)</f>
        <v>Claudio Silva</v>
      </c>
      <c r="F2080">
        <f t="shared" ca="1" si="162"/>
        <v>4</v>
      </c>
      <c r="G2080" t="str">
        <f ca="1">VLOOKUP(F2080,cidade!A$1:B$6,2,FALSE)</f>
        <v>Rio de janeiro</v>
      </c>
      <c r="H2080">
        <v>3</v>
      </c>
      <c r="I2080" t="str">
        <f>VLOOKUP(H2080,produto!A$1:F$24,2,FALSE)</f>
        <v>Teclado</v>
      </c>
      <c r="J2080">
        <f>VLOOKUP(I2080,produto!B$1:G$24,4,FALSE)</f>
        <v>1</v>
      </c>
      <c r="K2080" t="str">
        <f>VLOOKUP(J2080,marca!A$1:B$15,2,FALSE)</f>
        <v>APPLE</v>
      </c>
      <c r="L2080">
        <f t="shared" ca="1" si="164"/>
        <v>2</v>
      </c>
      <c r="M2080" t="str">
        <f ca="1">VLOOKUP(L2080,Departamento!A$1:C$8,2,FALSE)</f>
        <v>Telefonia</v>
      </c>
      <c r="N2080">
        <f t="shared" ca="1" si="163"/>
        <v>3</v>
      </c>
      <c r="O2080" t="str">
        <f ca="1">VLOOKUP(N2080,gerencia!A$1:B$5,2,FALSE)</f>
        <v>Eletro Eletrônico</v>
      </c>
      <c r="P2080" t="s">
        <v>129</v>
      </c>
      <c r="Q2080">
        <v>3</v>
      </c>
      <c r="R2080">
        <v>342.09</v>
      </c>
      <c r="S2080">
        <v>473</v>
      </c>
    </row>
    <row r="2081" spans="1:19">
      <c r="A2081">
        <v>2080</v>
      </c>
      <c r="B2081">
        <f t="shared" ca="1" si="160"/>
        <v>5</v>
      </c>
      <c r="C2081" t="str">
        <f ca="1">VLOOKUP(B2081,cliente!A$1:B$7,2,FALSE)</f>
        <v>Edson Arantes</v>
      </c>
      <c r="D2081">
        <f t="shared" ca="1" si="161"/>
        <v>11</v>
      </c>
      <c r="E2081" t="str">
        <f ca="1">VLOOKUP(D2081,vendedor!A$1:B$13,2,FALSE)</f>
        <v>Filipe Almeida</v>
      </c>
      <c r="F2081">
        <f t="shared" ca="1" si="162"/>
        <v>4</v>
      </c>
      <c r="G2081" t="str">
        <f ca="1">VLOOKUP(F2081,cidade!A$1:B$6,2,FALSE)</f>
        <v>Rio de janeiro</v>
      </c>
      <c r="H2081">
        <v>20</v>
      </c>
      <c r="I2081" t="str">
        <f>VLOOKUP(H2081,produto!A$1:F$24,2,FALSE)</f>
        <v>Geladeira</v>
      </c>
      <c r="J2081">
        <f>VLOOKUP(I2081,produto!B$1:G$24,4,FALSE)</f>
        <v>12</v>
      </c>
      <c r="K2081" t="str">
        <f>VLOOKUP(J2081,marca!A$1:B$15,2,FALSE)</f>
        <v>ELETROLUX</v>
      </c>
      <c r="L2081">
        <f t="shared" ca="1" si="164"/>
        <v>6</v>
      </c>
      <c r="M2081" t="str">
        <f ca="1">VLOOKUP(L2081,Departamento!A$1:C$8,2,FALSE)</f>
        <v>Eletrodomestico</v>
      </c>
      <c r="N2081">
        <f t="shared" ca="1" si="163"/>
        <v>4</v>
      </c>
      <c r="O2081" t="str">
        <f ca="1">VLOOKUP(N2081,gerencia!A$1:B$5,2,FALSE)</f>
        <v>Casa e Decoração</v>
      </c>
      <c r="P2081" t="s">
        <v>105</v>
      </c>
      <c r="Q2081">
        <v>1</v>
      </c>
      <c r="R2081">
        <v>350</v>
      </c>
      <c r="S2081">
        <v>39</v>
      </c>
    </row>
    <row r="2082" spans="1:19">
      <c r="A2082">
        <v>2081</v>
      </c>
      <c r="B2082">
        <f t="shared" ca="1" si="160"/>
        <v>1</v>
      </c>
      <c r="C2082" t="str">
        <f ca="1">VLOOKUP(B2082,cliente!A$1:B$7,2,FALSE)</f>
        <v>João do Pulo</v>
      </c>
      <c r="D2082">
        <f t="shared" ca="1" si="161"/>
        <v>8</v>
      </c>
      <c r="E2082" t="str">
        <f ca="1">VLOOKUP(D2082,vendedor!A$1:B$13,2,FALSE)</f>
        <v>Márcia Brito</v>
      </c>
      <c r="F2082">
        <f t="shared" ca="1" si="162"/>
        <v>1</v>
      </c>
      <c r="G2082" t="str">
        <f ca="1">VLOOKUP(F2082,cidade!A$1:B$6,2,FALSE)</f>
        <v>Salvador</v>
      </c>
      <c r="H2082">
        <v>20</v>
      </c>
      <c r="I2082" t="str">
        <f>VLOOKUP(H2082,produto!A$1:F$24,2,FALSE)</f>
        <v>Geladeira</v>
      </c>
      <c r="J2082">
        <f>VLOOKUP(I2082,produto!B$1:G$24,4,FALSE)</f>
        <v>12</v>
      </c>
      <c r="K2082" t="str">
        <f>VLOOKUP(J2082,marca!A$1:B$15,2,FALSE)</f>
        <v>ELETROLUX</v>
      </c>
      <c r="L2082">
        <f t="shared" ca="1" si="164"/>
        <v>2</v>
      </c>
      <c r="M2082" t="str">
        <f ca="1">VLOOKUP(L2082,Departamento!A$1:C$8,2,FALSE)</f>
        <v>Telefonia</v>
      </c>
      <c r="N2082">
        <f t="shared" ca="1" si="163"/>
        <v>1</v>
      </c>
      <c r="O2082" t="str">
        <f ca="1">VLOOKUP(N2082,gerencia!A$1:B$5,2,FALSE)</f>
        <v>Tecnologia</v>
      </c>
      <c r="P2082" t="s">
        <v>123</v>
      </c>
      <c r="Q2082">
        <v>2</v>
      </c>
      <c r="R2082">
        <v>350</v>
      </c>
      <c r="S2082">
        <v>25</v>
      </c>
    </row>
    <row r="2083" spans="1:19">
      <c r="A2083">
        <v>2082</v>
      </c>
      <c r="B2083">
        <f t="shared" ca="1" si="160"/>
        <v>2</v>
      </c>
      <c r="C2083" t="str">
        <f ca="1">VLOOKUP(B2083,cliente!A$1:B$7,2,FALSE)</f>
        <v>Benito de Paula</v>
      </c>
      <c r="D2083">
        <f t="shared" ca="1" si="161"/>
        <v>2</v>
      </c>
      <c r="E2083" t="str">
        <f ca="1">VLOOKUP(D2083,vendedor!A$1:B$13,2,FALSE)</f>
        <v>Márcio Barroso</v>
      </c>
      <c r="F2083">
        <f t="shared" ca="1" si="162"/>
        <v>2</v>
      </c>
      <c r="G2083" t="str">
        <f ca="1">VLOOKUP(F2083,cidade!A$1:B$6,2,FALSE)</f>
        <v>Recife</v>
      </c>
      <c r="H2083">
        <v>4</v>
      </c>
      <c r="I2083" t="str">
        <f>VLOOKUP(H2083,produto!A$1:F$24,2,FALSE)</f>
        <v>Monitor</v>
      </c>
      <c r="J2083">
        <f>VLOOKUP(I2083,produto!B$1:G$24,4,FALSE)</f>
        <v>4</v>
      </c>
      <c r="K2083" t="str">
        <f>VLOOKUP(J2083,marca!A$1:B$15,2,FALSE)</f>
        <v>IBM</v>
      </c>
      <c r="L2083">
        <f t="shared" ca="1" si="164"/>
        <v>6</v>
      </c>
      <c r="M2083" t="str">
        <f ca="1">VLOOKUP(L2083,Departamento!A$1:C$8,2,FALSE)</f>
        <v>Eletrodomestico</v>
      </c>
      <c r="N2083">
        <f t="shared" ca="1" si="163"/>
        <v>1</v>
      </c>
      <c r="O2083" t="str">
        <f ca="1">VLOOKUP(N2083,gerencia!A$1:B$5,2,FALSE)</f>
        <v>Tecnologia</v>
      </c>
      <c r="P2083" t="s">
        <v>134</v>
      </c>
      <c r="Q2083">
        <v>1</v>
      </c>
      <c r="R2083">
        <v>1300</v>
      </c>
      <c r="S2083">
        <v>335</v>
      </c>
    </row>
    <row r="2084" spans="1:19">
      <c r="A2084">
        <v>2083</v>
      </c>
      <c r="B2084">
        <f t="shared" ca="1" si="160"/>
        <v>4</v>
      </c>
      <c r="C2084" t="str">
        <f ca="1">VLOOKUP(B2084,cliente!A$1:B$7,2,FALSE)</f>
        <v>Tom Jobim</v>
      </c>
      <c r="D2084">
        <f t="shared" ca="1" si="161"/>
        <v>11</v>
      </c>
      <c r="E2084" t="str">
        <f ca="1">VLOOKUP(D2084,vendedor!A$1:B$13,2,FALSE)</f>
        <v>Filipe Almeida</v>
      </c>
      <c r="F2084">
        <f t="shared" ca="1" si="162"/>
        <v>1</v>
      </c>
      <c r="G2084" t="str">
        <f ca="1">VLOOKUP(F2084,cidade!A$1:B$6,2,FALSE)</f>
        <v>Salvador</v>
      </c>
      <c r="H2084">
        <v>6</v>
      </c>
      <c r="I2084" t="str">
        <f>VLOOKUP(H2084,produto!A$1:F$24,2,FALSE)</f>
        <v xml:space="preserve">Notebook </v>
      </c>
      <c r="J2084">
        <f>VLOOKUP(I2084,produto!B$1:G$24,4,FALSE)</f>
        <v>5</v>
      </c>
      <c r="K2084" t="str">
        <f>VLOOKUP(J2084,marca!A$1:B$15,2,FALSE)</f>
        <v>SAMSUNG</v>
      </c>
      <c r="L2084">
        <f t="shared" ca="1" si="164"/>
        <v>4</v>
      </c>
      <c r="M2084" t="str">
        <f ca="1">VLOOKUP(L2084,Departamento!A$1:C$8,2,FALSE)</f>
        <v>cosmético</v>
      </c>
      <c r="N2084">
        <f t="shared" ca="1" si="163"/>
        <v>2</v>
      </c>
      <c r="O2084" t="str">
        <f ca="1">VLOOKUP(N2084,gerencia!A$1:B$5,2,FALSE)</f>
        <v>papelaria/cosmético</v>
      </c>
      <c r="P2084" t="s">
        <v>50</v>
      </c>
      <c r="Q2084">
        <v>2</v>
      </c>
      <c r="R2084">
        <v>550</v>
      </c>
      <c r="S2084">
        <v>432</v>
      </c>
    </row>
    <row r="2085" spans="1:19">
      <c r="A2085">
        <v>2084</v>
      </c>
      <c r="B2085">
        <f t="shared" ca="1" si="160"/>
        <v>5</v>
      </c>
      <c r="C2085" t="str">
        <f ca="1">VLOOKUP(B2085,cliente!A$1:B$7,2,FALSE)</f>
        <v>Edson Arantes</v>
      </c>
      <c r="D2085">
        <f t="shared" ca="1" si="161"/>
        <v>3</v>
      </c>
      <c r="E2085" t="str">
        <f ca="1">VLOOKUP(D2085,vendedor!A$1:B$13,2,FALSE)</f>
        <v>Issac Palmeiras</v>
      </c>
      <c r="F2085">
        <f t="shared" ca="1" si="162"/>
        <v>1</v>
      </c>
      <c r="G2085" t="str">
        <f ca="1">VLOOKUP(F2085,cidade!A$1:B$6,2,FALSE)</f>
        <v>Salvador</v>
      </c>
      <c r="H2085">
        <v>12</v>
      </c>
      <c r="I2085" t="str">
        <f>VLOOKUP(H2085,produto!A$1:F$24,2,FALSE)</f>
        <v>Borracha</v>
      </c>
      <c r="J2085">
        <f>VLOOKUP(I2085,produto!B$1:G$24,4,FALSE)</f>
        <v>7</v>
      </c>
      <c r="K2085" t="str">
        <f>VLOOKUP(J2085,marca!A$1:B$15,2,FALSE)</f>
        <v>TILIBRA</v>
      </c>
      <c r="L2085">
        <f t="shared" ca="1" si="164"/>
        <v>1</v>
      </c>
      <c r="M2085" t="str">
        <f ca="1">VLOOKUP(L2085,Departamento!A$1:C$8,2,FALSE)</f>
        <v>Informática</v>
      </c>
      <c r="N2085">
        <f t="shared" ca="1" si="163"/>
        <v>2</v>
      </c>
      <c r="O2085" t="str">
        <f ca="1">VLOOKUP(N2085,gerencia!A$1:B$5,2,FALSE)</f>
        <v>papelaria/cosmético</v>
      </c>
      <c r="P2085" t="s">
        <v>163</v>
      </c>
      <c r="Q2085">
        <v>1</v>
      </c>
      <c r="R2085">
        <v>5.3</v>
      </c>
      <c r="S2085">
        <v>243</v>
      </c>
    </row>
    <row r="2086" spans="1:19">
      <c r="A2086">
        <v>2085</v>
      </c>
      <c r="B2086">
        <f t="shared" ca="1" si="160"/>
        <v>2</v>
      </c>
      <c r="C2086" t="str">
        <f ca="1">VLOOKUP(B2086,cliente!A$1:B$7,2,FALSE)</f>
        <v>Benito de Paula</v>
      </c>
      <c r="D2086">
        <f t="shared" ca="1" si="161"/>
        <v>7</v>
      </c>
      <c r="E2086" t="str">
        <f ca="1">VLOOKUP(D2086,vendedor!A$1:B$13,2,FALSE)</f>
        <v>João Oliveira</v>
      </c>
      <c r="F2086">
        <f t="shared" ca="1" si="162"/>
        <v>4</v>
      </c>
      <c r="G2086" t="str">
        <f ca="1">VLOOKUP(F2086,cidade!A$1:B$6,2,FALSE)</f>
        <v>Rio de janeiro</v>
      </c>
      <c r="H2086">
        <v>21</v>
      </c>
      <c r="I2086" t="str">
        <f>VLOOKUP(H2086,produto!A$1:F$24,2,FALSE)</f>
        <v>microondas</v>
      </c>
      <c r="J2086">
        <f>VLOOKUP(I2086,produto!B$1:G$24,4,FALSE)</f>
        <v>14</v>
      </c>
      <c r="K2086" t="str">
        <f>VLOOKUP(J2086,marca!A$1:B$15,2,FALSE)</f>
        <v>DA CASA</v>
      </c>
      <c r="L2086">
        <f t="shared" ca="1" si="164"/>
        <v>4</v>
      </c>
      <c r="M2086" t="str">
        <f ca="1">VLOOKUP(L2086,Departamento!A$1:C$8,2,FALSE)</f>
        <v>cosmético</v>
      </c>
      <c r="N2086">
        <f t="shared" ca="1" si="163"/>
        <v>4</v>
      </c>
      <c r="O2086" t="str">
        <f ca="1">VLOOKUP(N2086,gerencia!A$1:B$5,2,FALSE)</f>
        <v>Casa e Decoração</v>
      </c>
      <c r="P2086" t="s">
        <v>326</v>
      </c>
      <c r="Q2086">
        <v>1</v>
      </c>
      <c r="R2086">
        <v>2100</v>
      </c>
      <c r="S2086">
        <v>1418</v>
      </c>
    </row>
    <row r="2087" spans="1:19">
      <c r="A2087">
        <v>2086</v>
      </c>
      <c r="B2087">
        <f t="shared" ca="1" si="160"/>
        <v>3</v>
      </c>
      <c r="C2087" t="str">
        <f ca="1">VLOOKUP(B2087,cliente!A$1:B$7,2,FALSE)</f>
        <v>Renato Russo</v>
      </c>
      <c r="D2087">
        <f t="shared" ca="1" si="161"/>
        <v>4</v>
      </c>
      <c r="E2087" t="str">
        <f ca="1">VLOOKUP(D2087,vendedor!A$1:B$13,2,FALSE)</f>
        <v>Daniela Matos</v>
      </c>
      <c r="F2087">
        <f t="shared" ca="1" si="162"/>
        <v>2</v>
      </c>
      <c r="G2087" t="str">
        <f ca="1">VLOOKUP(F2087,cidade!A$1:B$6,2,FALSE)</f>
        <v>Recife</v>
      </c>
      <c r="H2087">
        <v>20</v>
      </c>
      <c r="I2087" t="str">
        <f>VLOOKUP(H2087,produto!A$1:F$24,2,FALSE)</f>
        <v>Geladeira</v>
      </c>
      <c r="J2087">
        <f>VLOOKUP(I2087,produto!B$1:G$24,4,FALSE)</f>
        <v>12</v>
      </c>
      <c r="K2087" t="str">
        <f>VLOOKUP(J2087,marca!A$1:B$15,2,FALSE)</f>
        <v>ELETROLUX</v>
      </c>
      <c r="L2087">
        <f t="shared" ca="1" si="164"/>
        <v>4</v>
      </c>
      <c r="M2087" t="str">
        <f ca="1">VLOOKUP(L2087,Departamento!A$1:C$8,2,FALSE)</f>
        <v>cosmético</v>
      </c>
      <c r="N2087">
        <f t="shared" ca="1" si="163"/>
        <v>4</v>
      </c>
      <c r="O2087" t="str">
        <f ca="1">VLOOKUP(N2087,gerencia!A$1:B$5,2,FALSE)</f>
        <v>Casa e Decoração</v>
      </c>
      <c r="P2087" t="s">
        <v>496</v>
      </c>
      <c r="Q2087">
        <v>1</v>
      </c>
      <c r="R2087">
        <v>350</v>
      </c>
      <c r="S2087">
        <v>1354</v>
      </c>
    </row>
    <row r="2088" spans="1:19">
      <c r="A2088">
        <v>2087</v>
      </c>
      <c r="B2088">
        <f t="shared" ca="1" si="160"/>
        <v>5</v>
      </c>
      <c r="C2088" t="str">
        <f ca="1">VLOOKUP(B2088,cliente!A$1:B$7,2,FALSE)</f>
        <v>Edson Arantes</v>
      </c>
      <c r="D2088">
        <f t="shared" ca="1" si="161"/>
        <v>9</v>
      </c>
      <c r="E2088" t="str">
        <f ca="1">VLOOKUP(D2088,vendedor!A$1:B$13,2,FALSE)</f>
        <v>Diego Santos</v>
      </c>
      <c r="F2088">
        <f t="shared" ca="1" si="162"/>
        <v>4</v>
      </c>
      <c r="G2088" t="str">
        <f ca="1">VLOOKUP(F2088,cidade!A$1:B$6,2,FALSE)</f>
        <v>Rio de janeiro</v>
      </c>
      <c r="H2088">
        <v>2</v>
      </c>
      <c r="I2088" t="str">
        <f>VLOOKUP(H2088,produto!A$1:F$24,2,FALSE)</f>
        <v>Mouse</v>
      </c>
      <c r="J2088">
        <f>VLOOKUP(I2088,produto!B$1:G$24,4,FALSE)</f>
        <v>2</v>
      </c>
      <c r="K2088" t="str">
        <f>VLOOKUP(J2088,marca!A$1:B$15,2,FALSE)</f>
        <v>MICROSOFT</v>
      </c>
      <c r="L2088">
        <f t="shared" ca="1" si="164"/>
        <v>3</v>
      </c>
      <c r="M2088" t="str">
        <f ca="1">VLOOKUP(L2088,Departamento!A$1:C$8,2,FALSE)</f>
        <v>Papelaria</v>
      </c>
      <c r="N2088">
        <f t="shared" ca="1" si="163"/>
        <v>1</v>
      </c>
      <c r="O2088" t="str">
        <f ca="1">VLOOKUP(N2088,gerencia!A$1:B$5,2,FALSE)</f>
        <v>Tecnologia</v>
      </c>
      <c r="P2088" t="s">
        <v>132</v>
      </c>
      <c r="Q2088">
        <v>3</v>
      </c>
      <c r="R2088">
        <v>25.9</v>
      </c>
      <c r="S2088">
        <v>643</v>
      </c>
    </row>
    <row r="2089" spans="1:19">
      <c r="A2089">
        <v>2088</v>
      </c>
      <c r="B2089">
        <f t="shared" ca="1" si="160"/>
        <v>3</v>
      </c>
      <c r="C2089" t="str">
        <f ca="1">VLOOKUP(B2089,cliente!A$1:B$7,2,FALSE)</f>
        <v>Renato Russo</v>
      </c>
      <c r="D2089">
        <f t="shared" ca="1" si="161"/>
        <v>6</v>
      </c>
      <c r="E2089" t="str">
        <f ca="1">VLOOKUP(D2089,vendedor!A$1:B$13,2,FALSE)</f>
        <v>Rodrigo Machado</v>
      </c>
      <c r="F2089">
        <f t="shared" ca="1" si="162"/>
        <v>1</v>
      </c>
      <c r="G2089" t="str">
        <f ca="1">VLOOKUP(F2089,cidade!A$1:B$6,2,FALSE)</f>
        <v>Salvador</v>
      </c>
      <c r="H2089">
        <v>12</v>
      </c>
      <c r="I2089" t="str">
        <f>VLOOKUP(H2089,produto!A$1:F$24,2,FALSE)</f>
        <v>Borracha</v>
      </c>
      <c r="J2089">
        <f>VLOOKUP(I2089,produto!B$1:G$24,4,FALSE)</f>
        <v>7</v>
      </c>
      <c r="K2089" t="str">
        <f>VLOOKUP(J2089,marca!A$1:B$15,2,FALSE)</f>
        <v>TILIBRA</v>
      </c>
      <c r="L2089">
        <f t="shared" ca="1" si="164"/>
        <v>1</v>
      </c>
      <c r="M2089" t="str">
        <f ca="1">VLOOKUP(L2089,Departamento!A$1:C$8,2,FALSE)</f>
        <v>Informática</v>
      </c>
      <c r="N2089">
        <f t="shared" ca="1" si="163"/>
        <v>1</v>
      </c>
      <c r="O2089" t="str">
        <f ca="1">VLOOKUP(N2089,gerencia!A$1:B$5,2,FALSE)</f>
        <v>Tecnologia</v>
      </c>
      <c r="P2089" t="s">
        <v>535</v>
      </c>
      <c r="Q2089">
        <v>2</v>
      </c>
      <c r="R2089">
        <v>5.3</v>
      </c>
      <c r="S2089">
        <v>1159</v>
      </c>
    </row>
    <row r="2090" spans="1:19">
      <c r="A2090">
        <v>2089</v>
      </c>
      <c r="B2090">
        <f t="shared" ca="1" si="160"/>
        <v>1</v>
      </c>
      <c r="C2090" t="str">
        <f ca="1">VLOOKUP(B2090,cliente!A$1:B$7,2,FALSE)</f>
        <v>João do Pulo</v>
      </c>
      <c r="D2090">
        <f t="shared" ca="1" si="161"/>
        <v>9</v>
      </c>
      <c r="E2090" t="str">
        <f ca="1">VLOOKUP(D2090,vendedor!A$1:B$13,2,FALSE)</f>
        <v>Diego Santos</v>
      </c>
      <c r="F2090">
        <f t="shared" ca="1" si="162"/>
        <v>3</v>
      </c>
      <c r="G2090" t="str">
        <f ca="1">VLOOKUP(F2090,cidade!A$1:B$6,2,FALSE)</f>
        <v>São Paulo</v>
      </c>
      <c r="H2090">
        <v>10</v>
      </c>
      <c r="I2090" t="str">
        <f>VLOOKUP(H2090,produto!A$1:F$24,2,FALSE)</f>
        <v>Papel A4</v>
      </c>
      <c r="J2090">
        <f>VLOOKUP(I2090,produto!B$1:G$24,4,FALSE)</f>
        <v>8</v>
      </c>
      <c r="K2090" t="str">
        <f>VLOOKUP(J2090,marca!A$1:B$15,2,FALSE)</f>
        <v>FABER CASTELL</v>
      </c>
      <c r="L2090">
        <f t="shared" ca="1" si="164"/>
        <v>1</v>
      </c>
      <c r="M2090" t="str">
        <f ca="1">VLOOKUP(L2090,Departamento!A$1:C$8,2,FALSE)</f>
        <v>Informática</v>
      </c>
      <c r="N2090">
        <f t="shared" ca="1" si="163"/>
        <v>2</v>
      </c>
      <c r="O2090" t="str">
        <f ca="1">VLOOKUP(N2090,gerencia!A$1:B$5,2,FALSE)</f>
        <v>papelaria/cosmético</v>
      </c>
      <c r="P2090" t="s">
        <v>447</v>
      </c>
      <c r="Q2090">
        <v>3</v>
      </c>
      <c r="R2090">
        <v>2.15</v>
      </c>
      <c r="S2090">
        <v>760</v>
      </c>
    </row>
    <row r="2091" spans="1:19">
      <c r="A2091">
        <v>2090</v>
      </c>
      <c r="B2091">
        <f t="shared" ca="1" si="160"/>
        <v>3</v>
      </c>
      <c r="C2091" t="str">
        <f ca="1">VLOOKUP(B2091,cliente!A$1:B$7,2,FALSE)</f>
        <v>Renato Russo</v>
      </c>
      <c r="D2091">
        <f t="shared" ca="1" si="161"/>
        <v>11</v>
      </c>
      <c r="E2091" t="str">
        <f ca="1">VLOOKUP(D2091,vendedor!A$1:B$13,2,FALSE)</f>
        <v>Filipe Almeida</v>
      </c>
      <c r="F2091">
        <f t="shared" ca="1" si="162"/>
        <v>4</v>
      </c>
      <c r="G2091" t="str">
        <f ca="1">VLOOKUP(F2091,cidade!A$1:B$6,2,FALSE)</f>
        <v>Rio de janeiro</v>
      </c>
      <c r="H2091">
        <v>17</v>
      </c>
      <c r="I2091" t="str">
        <f>VLOOKUP(H2091,produto!A$1:F$24,2,FALSE)</f>
        <v>Aparalho de Barbear Elétrico</v>
      </c>
      <c r="J2091">
        <f>VLOOKUP(I2091,produto!B$1:G$24,4,FALSE)</f>
        <v>2</v>
      </c>
      <c r="K2091" t="str">
        <f>VLOOKUP(J2091,marca!A$1:B$15,2,FALSE)</f>
        <v>MICROSOFT</v>
      </c>
      <c r="L2091">
        <f t="shared" ca="1" si="164"/>
        <v>3</v>
      </c>
      <c r="M2091" t="str">
        <f ca="1">VLOOKUP(L2091,Departamento!A$1:C$8,2,FALSE)</f>
        <v>Papelaria</v>
      </c>
      <c r="N2091">
        <f t="shared" ca="1" si="163"/>
        <v>2</v>
      </c>
      <c r="O2091" t="str">
        <f ca="1">VLOOKUP(N2091,gerencia!A$1:B$5,2,FALSE)</f>
        <v>papelaria/cosmético</v>
      </c>
      <c r="P2091" t="s">
        <v>470</v>
      </c>
      <c r="Q2091">
        <v>3</v>
      </c>
      <c r="R2091">
        <v>1075</v>
      </c>
      <c r="S2091">
        <v>493</v>
      </c>
    </row>
    <row r="2092" spans="1:19">
      <c r="A2092">
        <v>2091</v>
      </c>
      <c r="B2092">
        <f t="shared" ca="1" si="160"/>
        <v>4</v>
      </c>
      <c r="C2092" t="str">
        <f ca="1">VLOOKUP(B2092,cliente!A$1:B$7,2,FALSE)</f>
        <v>Tom Jobim</v>
      </c>
      <c r="D2092">
        <f t="shared" ca="1" si="161"/>
        <v>5</v>
      </c>
      <c r="E2092" t="str">
        <f ca="1">VLOOKUP(D2092,vendedor!A$1:B$13,2,FALSE)</f>
        <v>Maria Braga</v>
      </c>
      <c r="F2092">
        <f t="shared" ca="1" si="162"/>
        <v>2</v>
      </c>
      <c r="G2092" t="str">
        <f ca="1">VLOOKUP(F2092,cidade!A$1:B$6,2,FALSE)</f>
        <v>Recife</v>
      </c>
      <c r="H2092">
        <v>1</v>
      </c>
      <c r="I2092" t="str">
        <f>VLOOKUP(H2092,produto!A$1:F$24,2,FALSE)</f>
        <v>TV</v>
      </c>
      <c r="J2092">
        <f>VLOOKUP(I2092,produto!B$1:G$24,4,FALSE)</f>
        <v>3</v>
      </c>
      <c r="K2092" t="str">
        <f>VLOOKUP(J2092,marca!A$1:B$15,2,FALSE)</f>
        <v>DELL</v>
      </c>
      <c r="L2092">
        <f t="shared" ca="1" si="164"/>
        <v>5</v>
      </c>
      <c r="M2092" t="str">
        <f ca="1">VLOOKUP(L2092,Departamento!A$1:C$8,2,FALSE)</f>
        <v>Eletrónico</v>
      </c>
      <c r="N2092">
        <f t="shared" ca="1" si="163"/>
        <v>2</v>
      </c>
      <c r="O2092" t="str">
        <f ca="1">VLOOKUP(N2092,gerencia!A$1:B$5,2,FALSE)</f>
        <v>papelaria/cosmético</v>
      </c>
      <c r="P2092" t="s">
        <v>25</v>
      </c>
      <c r="Q2092">
        <v>2</v>
      </c>
      <c r="R2092">
        <v>25.15</v>
      </c>
      <c r="S2092">
        <v>962</v>
      </c>
    </row>
    <row r="2093" spans="1:19">
      <c r="A2093">
        <v>2092</v>
      </c>
      <c r="B2093">
        <f t="shared" ca="1" si="160"/>
        <v>6</v>
      </c>
      <c r="C2093" t="str">
        <f ca="1">VLOOKUP(B2093,cliente!A$1:B$7,2,FALSE)</f>
        <v>Reginaldo Rossi</v>
      </c>
      <c r="D2093">
        <f t="shared" ca="1" si="161"/>
        <v>9</v>
      </c>
      <c r="E2093" t="str">
        <f ca="1">VLOOKUP(D2093,vendedor!A$1:B$13,2,FALSE)</f>
        <v>Diego Santos</v>
      </c>
      <c r="F2093">
        <f t="shared" ca="1" si="162"/>
        <v>3</v>
      </c>
      <c r="G2093" t="str">
        <f ca="1">VLOOKUP(F2093,cidade!A$1:B$6,2,FALSE)</f>
        <v>São Paulo</v>
      </c>
      <c r="H2093">
        <v>23</v>
      </c>
      <c r="I2093" t="str">
        <f>VLOOKUP(H2093,produto!A$1:F$24,2,FALSE)</f>
        <v>Sofá</v>
      </c>
      <c r="J2093">
        <f>VLOOKUP(I2093,produto!B$1:G$24,4,FALSE)</f>
        <v>14</v>
      </c>
      <c r="K2093" t="str">
        <f>VLOOKUP(J2093,marca!A$1:B$15,2,FALSE)</f>
        <v>DA CASA</v>
      </c>
      <c r="L2093">
        <f t="shared" ca="1" si="164"/>
        <v>2</v>
      </c>
      <c r="M2093" t="str">
        <f ca="1">VLOOKUP(L2093,Departamento!A$1:C$8,2,FALSE)</f>
        <v>Telefonia</v>
      </c>
      <c r="N2093">
        <f t="shared" ca="1" si="163"/>
        <v>3</v>
      </c>
      <c r="O2093" t="str">
        <f ca="1">VLOOKUP(N2093,gerencia!A$1:B$5,2,FALSE)</f>
        <v>Eletro Eletrônico</v>
      </c>
      <c r="P2093" t="s">
        <v>454</v>
      </c>
      <c r="Q2093">
        <v>1</v>
      </c>
      <c r="R2093">
        <v>300</v>
      </c>
      <c r="S2093">
        <v>610</v>
      </c>
    </row>
    <row r="2094" spans="1:19">
      <c r="A2094">
        <v>2093</v>
      </c>
      <c r="B2094">
        <f t="shared" ca="1" si="160"/>
        <v>1</v>
      </c>
      <c r="C2094" t="str">
        <f ca="1">VLOOKUP(B2094,cliente!A$1:B$7,2,FALSE)</f>
        <v>João do Pulo</v>
      </c>
      <c r="D2094">
        <f t="shared" ca="1" si="161"/>
        <v>1</v>
      </c>
      <c r="E2094" t="str">
        <f ca="1">VLOOKUP(D2094,vendedor!A$1:B$13,2,FALSE)</f>
        <v>Claudio Silva</v>
      </c>
      <c r="F2094">
        <f t="shared" ca="1" si="162"/>
        <v>3</v>
      </c>
      <c r="G2094" t="str">
        <f ca="1">VLOOKUP(F2094,cidade!A$1:B$6,2,FALSE)</f>
        <v>São Paulo</v>
      </c>
      <c r="H2094">
        <v>19</v>
      </c>
      <c r="I2094" t="str">
        <f>VLOOKUP(H2094,produto!A$1:F$24,2,FALSE)</f>
        <v>Fogão</v>
      </c>
      <c r="J2094">
        <f>VLOOKUP(I2094,produto!B$1:G$24,4,FALSE)</f>
        <v>13</v>
      </c>
      <c r="K2094" t="str">
        <f>VLOOKUP(J2094,marca!A$1:B$15,2,FALSE)</f>
        <v>BRASTEMP</v>
      </c>
      <c r="L2094">
        <f t="shared" ca="1" si="164"/>
        <v>2</v>
      </c>
      <c r="M2094" t="str">
        <f ca="1">VLOOKUP(L2094,Departamento!A$1:C$8,2,FALSE)</f>
        <v>Telefonia</v>
      </c>
      <c r="N2094">
        <f t="shared" ca="1" si="163"/>
        <v>2</v>
      </c>
      <c r="O2094" t="str">
        <f ca="1">VLOOKUP(N2094,gerencia!A$1:B$5,2,FALSE)</f>
        <v>papelaria/cosmético</v>
      </c>
      <c r="P2094" t="s">
        <v>147</v>
      </c>
      <c r="Q2094">
        <v>3</v>
      </c>
      <c r="R2094">
        <v>1500</v>
      </c>
      <c r="S2094">
        <v>1473</v>
      </c>
    </row>
    <row r="2095" spans="1:19">
      <c r="A2095">
        <v>2094</v>
      </c>
      <c r="B2095">
        <f t="shared" ca="1" si="160"/>
        <v>3</v>
      </c>
      <c r="C2095" t="str">
        <f ca="1">VLOOKUP(B2095,cliente!A$1:B$7,2,FALSE)</f>
        <v>Renato Russo</v>
      </c>
      <c r="D2095">
        <f t="shared" ca="1" si="161"/>
        <v>10</v>
      </c>
      <c r="E2095" t="str">
        <f ca="1">VLOOKUP(D2095,vendedor!A$1:B$13,2,FALSE)</f>
        <v>Danilo Barreto</v>
      </c>
      <c r="F2095">
        <f t="shared" ca="1" si="162"/>
        <v>5</v>
      </c>
      <c r="G2095" t="str">
        <f ca="1">VLOOKUP(F2095,cidade!A$1:B$6,2,FALSE)</f>
        <v>Belo Horizonte</v>
      </c>
      <c r="H2095">
        <v>5</v>
      </c>
      <c r="I2095" t="str">
        <f>VLOOKUP(H2095,produto!A$1:F$24,2,FALSE)</f>
        <v>Computador</v>
      </c>
      <c r="J2095">
        <f>VLOOKUP(I2095,produto!B$1:G$24,4,FALSE)</f>
        <v>4</v>
      </c>
      <c r="K2095" t="str">
        <f>VLOOKUP(J2095,marca!A$1:B$15,2,FALSE)</f>
        <v>IBM</v>
      </c>
      <c r="L2095">
        <f t="shared" ca="1" si="164"/>
        <v>5</v>
      </c>
      <c r="M2095" t="str">
        <f ca="1">VLOOKUP(L2095,Departamento!A$1:C$8,2,FALSE)</f>
        <v>Eletrónico</v>
      </c>
      <c r="N2095">
        <f t="shared" ca="1" si="163"/>
        <v>1</v>
      </c>
      <c r="O2095" t="str">
        <f ca="1">VLOOKUP(N2095,gerencia!A$1:B$5,2,FALSE)</f>
        <v>Tecnologia</v>
      </c>
      <c r="P2095" t="s">
        <v>395</v>
      </c>
      <c r="Q2095">
        <v>2</v>
      </c>
      <c r="R2095">
        <v>2125.9899999999998</v>
      </c>
      <c r="S2095">
        <v>697</v>
      </c>
    </row>
    <row r="2096" spans="1:19">
      <c r="A2096">
        <v>2095</v>
      </c>
      <c r="B2096">
        <f t="shared" ca="1" si="160"/>
        <v>5</v>
      </c>
      <c r="C2096" t="str">
        <f ca="1">VLOOKUP(B2096,cliente!A$1:B$7,2,FALSE)</f>
        <v>Edson Arantes</v>
      </c>
      <c r="D2096">
        <f t="shared" ca="1" si="161"/>
        <v>5</v>
      </c>
      <c r="E2096" t="str">
        <f ca="1">VLOOKUP(D2096,vendedor!A$1:B$13,2,FALSE)</f>
        <v>Maria Braga</v>
      </c>
      <c r="F2096">
        <f t="shared" ca="1" si="162"/>
        <v>5</v>
      </c>
      <c r="G2096" t="str">
        <f ca="1">VLOOKUP(F2096,cidade!A$1:B$6,2,FALSE)</f>
        <v>Belo Horizonte</v>
      </c>
      <c r="H2096">
        <v>9</v>
      </c>
      <c r="I2096" t="str">
        <f>VLOOKUP(H2096,produto!A$1:F$24,2,FALSE)</f>
        <v>Celular  8GB</v>
      </c>
      <c r="J2096">
        <f>VLOOKUP(I2096,produto!B$1:G$24,4,FALSE)</f>
        <v>8</v>
      </c>
      <c r="K2096" t="str">
        <f>VLOOKUP(J2096,marca!A$1:B$15,2,FALSE)</f>
        <v>FABER CASTELL</v>
      </c>
      <c r="L2096">
        <f t="shared" ca="1" si="164"/>
        <v>6</v>
      </c>
      <c r="M2096" t="str">
        <f ca="1">VLOOKUP(L2096,Departamento!A$1:C$8,2,FALSE)</f>
        <v>Eletrodomestico</v>
      </c>
      <c r="N2096">
        <f t="shared" ca="1" si="163"/>
        <v>3</v>
      </c>
      <c r="O2096" t="str">
        <f ca="1">VLOOKUP(N2096,gerencia!A$1:B$5,2,FALSE)</f>
        <v>Eletro Eletrônico</v>
      </c>
      <c r="P2096" t="s">
        <v>233</v>
      </c>
      <c r="Q2096">
        <v>3</v>
      </c>
      <c r="R2096">
        <v>12.25</v>
      </c>
      <c r="S2096">
        <v>451</v>
      </c>
    </row>
    <row r="2097" spans="1:19">
      <c r="A2097">
        <v>2096</v>
      </c>
      <c r="B2097">
        <f t="shared" ca="1" si="160"/>
        <v>1</v>
      </c>
      <c r="C2097" t="str">
        <f ca="1">VLOOKUP(B2097,cliente!A$1:B$7,2,FALSE)</f>
        <v>João do Pulo</v>
      </c>
      <c r="D2097">
        <f t="shared" ca="1" si="161"/>
        <v>9</v>
      </c>
      <c r="E2097" t="str">
        <f ca="1">VLOOKUP(D2097,vendedor!A$1:B$13,2,FALSE)</f>
        <v>Diego Santos</v>
      </c>
      <c r="F2097">
        <f t="shared" ca="1" si="162"/>
        <v>5</v>
      </c>
      <c r="G2097" t="str">
        <f ca="1">VLOOKUP(F2097,cidade!A$1:B$6,2,FALSE)</f>
        <v>Belo Horizonte</v>
      </c>
      <c r="H2097">
        <v>10</v>
      </c>
      <c r="I2097" t="str">
        <f>VLOOKUP(H2097,produto!A$1:F$24,2,FALSE)</f>
        <v>Papel A4</v>
      </c>
      <c r="J2097">
        <f>VLOOKUP(I2097,produto!B$1:G$24,4,FALSE)</f>
        <v>8</v>
      </c>
      <c r="K2097" t="str">
        <f>VLOOKUP(J2097,marca!A$1:B$15,2,FALSE)</f>
        <v>FABER CASTELL</v>
      </c>
      <c r="L2097">
        <f t="shared" ca="1" si="164"/>
        <v>5</v>
      </c>
      <c r="M2097" t="str">
        <f ca="1">VLOOKUP(L2097,Departamento!A$1:C$8,2,FALSE)</f>
        <v>Eletrónico</v>
      </c>
      <c r="N2097">
        <f t="shared" ca="1" si="163"/>
        <v>3</v>
      </c>
      <c r="O2097" t="str">
        <f ca="1">VLOOKUP(N2097,gerencia!A$1:B$5,2,FALSE)</f>
        <v>Eletro Eletrônico</v>
      </c>
      <c r="P2097" t="s">
        <v>541</v>
      </c>
      <c r="Q2097">
        <v>2</v>
      </c>
      <c r="R2097">
        <v>2.15</v>
      </c>
      <c r="S2097">
        <v>282</v>
      </c>
    </row>
    <row r="2098" spans="1:19">
      <c r="A2098">
        <v>2097</v>
      </c>
      <c r="B2098">
        <f t="shared" ca="1" si="160"/>
        <v>1</v>
      </c>
      <c r="C2098" t="str">
        <f ca="1">VLOOKUP(B2098,cliente!A$1:B$7,2,FALSE)</f>
        <v>João do Pulo</v>
      </c>
      <c r="D2098">
        <f t="shared" ca="1" si="161"/>
        <v>12</v>
      </c>
      <c r="E2098" t="str">
        <f ca="1">VLOOKUP(D2098,vendedor!A$1:B$13,2,FALSE)</f>
        <v>Marilia Cardoso</v>
      </c>
      <c r="F2098">
        <f t="shared" ca="1" si="162"/>
        <v>2</v>
      </c>
      <c r="G2098" t="str">
        <f ca="1">VLOOKUP(F2098,cidade!A$1:B$6,2,FALSE)</f>
        <v>Recife</v>
      </c>
      <c r="H2098">
        <v>7</v>
      </c>
      <c r="I2098" t="str">
        <f>VLOOKUP(H2098,produto!A$1:F$24,2,FALSE)</f>
        <v>Celular 4Gb</v>
      </c>
      <c r="J2098">
        <f>VLOOKUP(I2098,produto!B$1:G$24,4,FALSE)</f>
        <v>5</v>
      </c>
      <c r="K2098" t="str">
        <f>VLOOKUP(J2098,marca!A$1:B$15,2,FALSE)</f>
        <v>SAMSUNG</v>
      </c>
      <c r="L2098">
        <f t="shared" ca="1" si="164"/>
        <v>3</v>
      </c>
      <c r="M2098" t="str">
        <f ca="1">VLOOKUP(L2098,Departamento!A$1:C$8,2,FALSE)</f>
        <v>Papelaria</v>
      </c>
      <c r="N2098">
        <f t="shared" ca="1" si="163"/>
        <v>2</v>
      </c>
      <c r="O2098" t="str">
        <f ca="1">VLOOKUP(N2098,gerencia!A$1:B$5,2,FALSE)</f>
        <v>papelaria/cosmético</v>
      </c>
      <c r="P2098" t="s">
        <v>642</v>
      </c>
      <c r="Q2098">
        <v>3</v>
      </c>
      <c r="R2098">
        <v>52.9</v>
      </c>
      <c r="S2098">
        <v>202</v>
      </c>
    </row>
    <row r="2099" spans="1:19">
      <c r="A2099">
        <v>2098</v>
      </c>
      <c r="B2099">
        <f t="shared" ca="1" si="160"/>
        <v>4</v>
      </c>
      <c r="C2099" t="str">
        <f ca="1">VLOOKUP(B2099,cliente!A$1:B$7,2,FALSE)</f>
        <v>Tom Jobim</v>
      </c>
      <c r="D2099">
        <f t="shared" ca="1" si="161"/>
        <v>7</v>
      </c>
      <c r="E2099" t="str">
        <f ca="1">VLOOKUP(D2099,vendedor!A$1:B$13,2,FALSE)</f>
        <v>João Oliveira</v>
      </c>
      <c r="F2099">
        <f t="shared" ca="1" si="162"/>
        <v>4</v>
      </c>
      <c r="G2099" t="str">
        <f ca="1">VLOOKUP(F2099,cidade!A$1:B$6,2,FALSE)</f>
        <v>Rio de janeiro</v>
      </c>
      <c r="H2099">
        <v>1</v>
      </c>
      <c r="I2099" t="str">
        <f>VLOOKUP(H2099,produto!A$1:F$24,2,FALSE)</f>
        <v>TV</v>
      </c>
      <c r="J2099">
        <f>VLOOKUP(I2099,produto!B$1:G$24,4,FALSE)</f>
        <v>3</v>
      </c>
      <c r="K2099" t="str">
        <f>VLOOKUP(J2099,marca!A$1:B$15,2,FALSE)</f>
        <v>DELL</v>
      </c>
      <c r="L2099">
        <f t="shared" ca="1" si="164"/>
        <v>4</v>
      </c>
      <c r="M2099" t="str">
        <f ca="1">VLOOKUP(L2099,Departamento!A$1:C$8,2,FALSE)</f>
        <v>cosmético</v>
      </c>
      <c r="N2099">
        <f t="shared" ca="1" si="163"/>
        <v>3</v>
      </c>
      <c r="O2099" t="str">
        <f ca="1">VLOOKUP(N2099,gerencia!A$1:B$5,2,FALSE)</f>
        <v>Eletro Eletrônico</v>
      </c>
      <c r="P2099" t="s">
        <v>412</v>
      </c>
      <c r="Q2099">
        <v>2</v>
      </c>
      <c r="R2099">
        <v>25.15</v>
      </c>
      <c r="S2099">
        <v>400</v>
      </c>
    </row>
    <row r="2100" spans="1:19">
      <c r="A2100">
        <v>2099</v>
      </c>
      <c r="B2100">
        <f t="shared" ca="1" si="160"/>
        <v>4</v>
      </c>
      <c r="C2100" t="str">
        <f ca="1">VLOOKUP(B2100,cliente!A$1:B$7,2,FALSE)</f>
        <v>Tom Jobim</v>
      </c>
      <c r="D2100">
        <f t="shared" ca="1" si="161"/>
        <v>1</v>
      </c>
      <c r="E2100" t="str">
        <f ca="1">VLOOKUP(D2100,vendedor!A$1:B$13,2,FALSE)</f>
        <v>Claudio Silva</v>
      </c>
      <c r="F2100">
        <f t="shared" ca="1" si="162"/>
        <v>5</v>
      </c>
      <c r="G2100" t="str">
        <f ca="1">VLOOKUP(F2100,cidade!A$1:B$6,2,FALSE)</f>
        <v>Belo Horizonte</v>
      </c>
      <c r="H2100">
        <v>15</v>
      </c>
      <c r="I2100" t="str">
        <f>VLOOKUP(H2100,produto!A$1:F$24,2,FALSE)</f>
        <v>Baton</v>
      </c>
      <c r="J2100">
        <f>VLOOKUP(I2100,produto!B$1:G$24,4,FALSE)</f>
        <v>10</v>
      </c>
      <c r="K2100" t="str">
        <f>VLOOKUP(J2100,marca!A$1:B$15,2,FALSE)</f>
        <v>BOTICARIO</v>
      </c>
      <c r="L2100">
        <f t="shared" ca="1" si="164"/>
        <v>5</v>
      </c>
      <c r="M2100" t="str">
        <f ca="1">VLOOKUP(L2100,Departamento!A$1:C$8,2,FALSE)</f>
        <v>Eletrónico</v>
      </c>
      <c r="N2100">
        <f t="shared" ca="1" si="163"/>
        <v>3</v>
      </c>
      <c r="O2100" t="str">
        <f ca="1">VLOOKUP(N2100,gerencia!A$1:B$5,2,FALSE)</f>
        <v>Eletro Eletrônico</v>
      </c>
      <c r="P2100" t="s">
        <v>495</v>
      </c>
      <c r="Q2100">
        <v>1</v>
      </c>
      <c r="R2100">
        <v>98.5</v>
      </c>
      <c r="S2100">
        <v>1482</v>
      </c>
    </row>
    <row r="2101" spans="1:19">
      <c r="A2101">
        <v>2100</v>
      </c>
      <c r="B2101">
        <f t="shared" ca="1" si="160"/>
        <v>3</v>
      </c>
      <c r="C2101" t="str">
        <f ca="1">VLOOKUP(B2101,cliente!A$1:B$7,2,FALSE)</f>
        <v>Renato Russo</v>
      </c>
      <c r="D2101">
        <f t="shared" ca="1" si="161"/>
        <v>12</v>
      </c>
      <c r="E2101" t="str">
        <f ca="1">VLOOKUP(D2101,vendedor!A$1:B$13,2,FALSE)</f>
        <v>Marilia Cardoso</v>
      </c>
      <c r="F2101">
        <f t="shared" ca="1" si="162"/>
        <v>3</v>
      </c>
      <c r="G2101" t="str">
        <f ca="1">VLOOKUP(F2101,cidade!A$1:B$6,2,FALSE)</f>
        <v>São Paulo</v>
      </c>
      <c r="H2101">
        <v>4</v>
      </c>
      <c r="I2101" t="str">
        <f>VLOOKUP(H2101,produto!A$1:F$24,2,FALSE)</f>
        <v>Monitor</v>
      </c>
      <c r="J2101">
        <f>VLOOKUP(I2101,produto!B$1:G$24,4,FALSE)</f>
        <v>4</v>
      </c>
      <c r="K2101" t="str">
        <f>VLOOKUP(J2101,marca!A$1:B$15,2,FALSE)</f>
        <v>IBM</v>
      </c>
      <c r="L2101">
        <f t="shared" ca="1" si="164"/>
        <v>4</v>
      </c>
      <c r="M2101" t="str">
        <f ca="1">VLOOKUP(L2101,Departamento!A$1:C$8,2,FALSE)</f>
        <v>cosmético</v>
      </c>
      <c r="N2101">
        <f t="shared" ca="1" si="163"/>
        <v>1</v>
      </c>
      <c r="O2101" t="str">
        <f ca="1">VLOOKUP(N2101,gerencia!A$1:B$5,2,FALSE)</f>
        <v>Tecnologia</v>
      </c>
      <c r="P2101" t="s">
        <v>22</v>
      </c>
      <c r="Q2101">
        <v>1</v>
      </c>
      <c r="R2101">
        <v>1300</v>
      </c>
      <c r="S2101">
        <v>767</v>
      </c>
    </row>
    <row r="2102" spans="1:19">
      <c r="A2102">
        <v>2101</v>
      </c>
      <c r="B2102">
        <f t="shared" ca="1" si="160"/>
        <v>2</v>
      </c>
      <c r="C2102" t="str">
        <f ca="1">VLOOKUP(B2102,cliente!A$1:B$7,2,FALSE)</f>
        <v>Benito de Paula</v>
      </c>
      <c r="D2102">
        <f t="shared" ca="1" si="161"/>
        <v>4</v>
      </c>
      <c r="E2102" t="str">
        <f ca="1">VLOOKUP(D2102,vendedor!A$1:B$13,2,FALSE)</f>
        <v>Daniela Matos</v>
      </c>
      <c r="F2102">
        <f t="shared" ca="1" si="162"/>
        <v>3</v>
      </c>
      <c r="G2102" t="str">
        <f ca="1">VLOOKUP(F2102,cidade!A$1:B$6,2,FALSE)</f>
        <v>São Paulo</v>
      </c>
      <c r="H2102">
        <v>15</v>
      </c>
      <c r="I2102" t="str">
        <f>VLOOKUP(H2102,produto!A$1:F$24,2,FALSE)</f>
        <v>Baton</v>
      </c>
      <c r="J2102">
        <f>VLOOKUP(I2102,produto!B$1:G$24,4,FALSE)</f>
        <v>10</v>
      </c>
      <c r="K2102" t="str">
        <f>VLOOKUP(J2102,marca!A$1:B$15,2,FALSE)</f>
        <v>BOTICARIO</v>
      </c>
      <c r="L2102">
        <f t="shared" ca="1" si="164"/>
        <v>2</v>
      </c>
      <c r="M2102" t="str">
        <f ca="1">VLOOKUP(L2102,Departamento!A$1:C$8,2,FALSE)</f>
        <v>Telefonia</v>
      </c>
      <c r="N2102">
        <f t="shared" ca="1" si="163"/>
        <v>1</v>
      </c>
      <c r="O2102" t="str">
        <f ca="1">VLOOKUP(N2102,gerencia!A$1:B$5,2,FALSE)</f>
        <v>Tecnologia</v>
      </c>
      <c r="P2102" t="s">
        <v>643</v>
      </c>
      <c r="Q2102">
        <v>3</v>
      </c>
      <c r="R2102">
        <v>98.5</v>
      </c>
      <c r="S2102">
        <v>470</v>
      </c>
    </row>
    <row r="2103" spans="1:19">
      <c r="A2103">
        <v>2102</v>
      </c>
      <c r="B2103">
        <f t="shared" ca="1" si="160"/>
        <v>3</v>
      </c>
      <c r="C2103" t="str">
        <f ca="1">VLOOKUP(B2103,cliente!A$1:B$7,2,FALSE)</f>
        <v>Renato Russo</v>
      </c>
      <c r="D2103">
        <f t="shared" ca="1" si="161"/>
        <v>3</v>
      </c>
      <c r="E2103" t="str">
        <f ca="1">VLOOKUP(D2103,vendedor!A$1:B$13,2,FALSE)</f>
        <v>Issac Palmeiras</v>
      </c>
      <c r="F2103">
        <f t="shared" ca="1" si="162"/>
        <v>1</v>
      </c>
      <c r="G2103" t="str">
        <f ca="1">VLOOKUP(F2103,cidade!A$1:B$6,2,FALSE)</f>
        <v>Salvador</v>
      </c>
      <c r="H2103">
        <v>10</v>
      </c>
      <c r="I2103" t="str">
        <f>VLOOKUP(H2103,produto!A$1:F$24,2,FALSE)</f>
        <v>Papel A4</v>
      </c>
      <c r="J2103">
        <f>VLOOKUP(I2103,produto!B$1:G$24,4,FALSE)</f>
        <v>8</v>
      </c>
      <c r="K2103" t="str">
        <f>VLOOKUP(J2103,marca!A$1:B$15,2,FALSE)</f>
        <v>FABER CASTELL</v>
      </c>
      <c r="L2103">
        <f t="shared" ca="1" si="164"/>
        <v>4</v>
      </c>
      <c r="M2103" t="str">
        <f ca="1">VLOOKUP(L2103,Departamento!A$1:C$8,2,FALSE)</f>
        <v>cosmético</v>
      </c>
      <c r="N2103">
        <f t="shared" ca="1" si="163"/>
        <v>4</v>
      </c>
      <c r="O2103" t="str">
        <f ca="1">VLOOKUP(N2103,gerencia!A$1:B$5,2,FALSE)</f>
        <v>Casa e Decoração</v>
      </c>
      <c r="P2103" t="s">
        <v>128</v>
      </c>
      <c r="Q2103">
        <v>1</v>
      </c>
      <c r="R2103">
        <v>2.15</v>
      </c>
      <c r="S2103">
        <v>1161</v>
      </c>
    </row>
    <row r="2104" spans="1:19">
      <c r="A2104">
        <v>2103</v>
      </c>
      <c r="B2104">
        <f t="shared" ca="1" si="160"/>
        <v>1</v>
      </c>
      <c r="C2104" t="str">
        <f ca="1">VLOOKUP(B2104,cliente!A$1:B$7,2,FALSE)</f>
        <v>João do Pulo</v>
      </c>
      <c r="D2104">
        <f t="shared" ca="1" si="161"/>
        <v>3</v>
      </c>
      <c r="E2104" t="str">
        <f ca="1">VLOOKUP(D2104,vendedor!A$1:B$13,2,FALSE)</f>
        <v>Issac Palmeiras</v>
      </c>
      <c r="F2104">
        <f t="shared" ca="1" si="162"/>
        <v>5</v>
      </c>
      <c r="G2104" t="str">
        <f ca="1">VLOOKUP(F2104,cidade!A$1:B$6,2,FALSE)</f>
        <v>Belo Horizonte</v>
      </c>
      <c r="H2104">
        <v>14</v>
      </c>
      <c r="I2104" t="str">
        <f>VLOOKUP(H2104,produto!A$1:F$24,2,FALSE)</f>
        <v>Classificador</v>
      </c>
      <c r="J2104">
        <f>VLOOKUP(I2104,produto!B$1:G$24,4,FALSE)</f>
        <v>9</v>
      </c>
      <c r="K2104" t="str">
        <f>VLOOKUP(J2104,marca!A$1:B$15,2,FALSE)</f>
        <v>AVON</v>
      </c>
      <c r="L2104">
        <f t="shared" ca="1" si="164"/>
        <v>6</v>
      </c>
      <c r="M2104" t="str">
        <f ca="1">VLOOKUP(L2104,Departamento!A$1:C$8,2,FALSE)</f>
        <v>Eletrodomestico</v>
      </c>
      <c r="N2104">
        <f t="shared" ca="1" si="163"/>
        <v>3</v>
      </c>
      <c r="O2104" t="str">
        <f ca="1">VLOOKUP(N2104,gerencia!A$1:B$5,2,FALSE)</f>
        <v>Eletro Eletrônico</v>
      </c>
      <c r="P2104" t="s">
        <v>518</v>
      </c>
      <c r="Q2104">
        <v>1</v>
      </c>
      <c r="R2104">
        <v>25</v>
      </c>
      <c r="S2104">
        <v>1364</v>
      </c>
    </row>
    <row r="2105" spans="1:19">
      <c r="A2105">
        <v>2104</v>
      </c>
      <c r="B2105">
        <f t="shared" ca="1" si="160"/>
        <v>2</v>
      </c>
      <c r="C2105" t="str">
        <f ca="1">VLOOKUP(B2105,cliente!A$1:B$7,2,FALSE)</f>
        <v>Benito de Paula</v>
      </c>
      <c r="D2105">
        <f t="shared" ca="1" si="161"/>
        <v>6</v>
      </c>
      <c r="E2105" t="str">
        <f ca="1">VLOOKUP(D2105,vendedor!A$1:B$13,2,FALSE)</f>
        <v>Rodrigo Machado</v>
      </c>
      <c r="F2105">
        <f t="shared" ca="1" si="162"/>
        <v>2</v>
      </c>
      <c r="G2105" t="str">
        <f ca="1">VLOOKUP(F2105,cidade!A$1:B$6,2,FALSE)</f>
        <v>Recife</v>
      </c>
      <c r="H2105">
        <v>4</v>
      </c>
      <c r="I2105" t="str">
        <f>VLOOKUP(H2105,produto!A$1:F$24,2,FALSE)</f>
        <v>Monitor</v>
      </c>
      <c r="J2105">
        <f>VLOOKUP(I2105,produto!B$1:G$24,4,FALSE)</f>
        <v>4</v>
      </c>
      <c r="K2105" t="str">
        <f>VLOOKUP(J2105,marca!A$1:B$15,2,FALSE)</f>
        <v>IBM</v>
      </c>
      <c r="L2105">
        <f t="shared" ca="1" si="164"/>
        <v>1</v>
      </c>
      <c r="M2105" t="str">
        <f ca="1">VLOOKUP(L2105,Departamento!A$1:C$8,2,FALSE)</f>
        <v>Informática</v>
      </c>
      <c r="N2105">
        <f t="shared" ca="1" si="163"/>
        <v>1</v>
      </c>
      <c r="O2105" t="str">
        <f ca="1">VLOOKUP(N2105,gerencia!A$1:B$5,2,FALSE)</f>
        <v>Tecnologia</v>
      </c>
      <c r="P2105" t="s">
        <v>131</v>
      </c>
      <c r="Q2105">
        <v>2</v>
      </c>
      <c r="R2105">
        <v>1300</v>
      </c>
      <c r="S2105">
        <v>75</v>
      </c>
    </row>
    <row r="2106" spans="1:19">
      <c r="A2106">
        <v>2105</v>
      </c>
      <c r="B2106">
        <f t="shared" ca="1" si="160"/>
        <v>4</v>
      </c>
      <c r="C2106" t="str">
        <f ca="1">VLOOKUP(B2106,cliente!A$1:B$7,2,FALSE)</f>
        <v>Tom Jobim</v>
      </c>
      <c r="D2106">
        <f t="shared" ca="1" si="161"/>
        <v>6</v>
      </c>
      <c r="E2106" t="str">
        <f ca="1">VLOOKUP(D2106,vendedor!A$1:B$13,2,FALSE)</f>
        <v>Rodrigo Machado</v>
      </c>
      <c r="F2106">
        <f t="shared" ca="1" si="162"/>
        <v>2</v>
      </c>
      <c r="G2106" t="str">
        <f ca="1">VLOOKUP(F2106,cidade!A$1:B$6,2,FALSE)</f>
        <v>Recife</v>
      </c>
      <c r="H2106">
        <v>10</v>
      </c>
      <c r="I2106" t="str">
        <f>VLOOKUP(H2106,produto!A$1:F$24,2,FALSE)</f>
        <v>Papel A4</v>
      </c>
      <c r="J2106">
        <f>VLOOKUP(I2106,produto!B$1:G$24,4,FALSE)</f>
        <v>8</v>
      </c>
      <c r="K2106" t="str">
        <f>VLOOKUP(J2106,marca!A$1:B$15,2,FALSE)</f>
        <v>FABER CASTELL</v>
      </c>
      <c r="L2106">
        <f t="shared" ca="1" si="164"/>
        <v>2</v>
      </c>
      <c r="M2106" t="str">
        <f ca="1">VLOOKUP(L2106,Departamento!A$1:C$8,2,FALSE)</f>
        <v>Telefonia</v>
      </c>
      <c r="N2106">
        <f t="shared" ca="1" si="163"/>
        <v>3</v>
      </c>
      <c r="O2106" t="str">
        <f ca="1">VLOOKUP(N2106,gerencia!A$1:B$5,2,FALSE)</f>
        <v>Eletro Eletrônico</v>
      </c>
      <c r="P2106" t="s">
        <v>557</v>
      </c>
      <c r="Q2106">
        <v>2</v>
      </c>
      <c r="R2106">
        <v>2.15</v>
      </c>
      <c r="S2106">
        <v>1320</v>
      </c>
    </row>
    <row r="2107" spans="1:19">
      <c r="A2107">
        <v>2106</v>
      </c>
      <c r="B2107">
        <f t="shared" ca="1" si="160"/>
        <v>3</v>
      </c>
      <c r="C2107" t="str">
        <f ca="1">VLOOKUP(B2107,cliente!A$1:B$7,2,FALSE)</f>
        <v>Renato Russo</v>
      </c>
      <c r="D2107">
        <f t="shared" ca="1" si="161"/>
        <v>11</v>
      </c>
      <c r="E2107" t="str">
        <f ca="1">VLOOKUP(D2107,vendedor!A$1:B$13,2,FALSE)</f>
        <v>Filipe Almeida</v>
      </c>
      <c r="F2107">
        <f t="shared" ca="1" si="162"/>
        <v>5</v>
      </c>
      <c r="G2107" t="str">
        <f ca="1">VLOOKUP(F2107,cidade!A$1:B$6,2,FALSE)</f>
        <v>Belo Horizonte</v>
      </c>
      <c r="H2107">
        <v>23</v>
      </c>
      <c r="I2107" t="str">
        <f>VLOOKUP(H2107,produto!A$1:F$24,2,FALSE)</f>
        <v>Sofá</v>
      </c>
      <c r="J2107">
        <f>VLOOKUP(I2107,produto!B$1:G$24,4,FALSE)</f>
        <v>14</v>
      </c>
      <c r="K2107" t="str">
        <f>VLOOKUP(J2107,marca!A$1:B$15,2,FALSE)</f>
        <v>DA CASA</v>
      </c>
      <c r="L2107">
        <f t="shared" ca="1" si="164"/>
        <v>6</v>
      </c>
      <c r="M2107" t="str">
        <f ca="1">VLOOKUP(L2107,Departamento!A$1:C$8,2,FALSE)</f>
        <v>Eletrodomestico</v>
      </c>
      <c r="N2107">
        <f t="shared" ca="1" si="163"/>
        <v>4</v>
      </c>
      <c r="O2107" t="str">
        <f ca="1">VLOOKUP(N2107,gerencia!A$1:B$5,2,FALSE)</f>
        <v>Casa e Decoração</v>
      </c>
      <c r="P2107" t="s">
        <v>439</v>
      </c>
      <c r="Q2107">
        <v>2</v>
      </c>
      <c r="R2107">
        <v>300</v>
      </c>
      <c r="S2107">
        <v>890</v>
      </c>
    </row>
    <row r="2108" spans="1:19">
      <c r="A2108">
        <v>2107</v>
      </c>
      <c r="B2108">
        <f t="shared" ca="1" si="160"/>
        <v>3</v>
      </c>
      <c r="C2108" t="str">
        <f ca="1">VLOOKUP(B2108,cliente!A$1:B$7,2,FALSE)</f>
        <v>Renato Russo</v>
      </c>
      <c r="D2108">
        <f t="shared" ca="1" si="161"/>
        <v>8</v>
      </c>
      <c r="E2108" t="str">
        <f ca="1">VLOOKUP(D2108,vendedor!A$1:B$13,2,FALSE)</f>
        <v>Márcia Brito</v>
      </c>
      <c r="F2108">
        <f t="shared" ca="1" si="162"/>
        <v>2</v>
      </c>
      <c r="G2108" t="str">
        <f ca="1">VLOOKUP(F2108,cidade!A$1:B$6,2,FALSE)</f>
        <v>Recife</v>
      </c>
      <c r="H2108">
        <v>10</v>
      </c>
      <c r="I2108" t="str">
        <f>VLOOKUP(H2108,produto!A$1:F$24,2,FALSE)</f>
        <v>Papel A4</v>
      </c>
      <c r="J2108">
        <f>VLOOKUP(I2108,produto!B$1:G$24,4,FALSE)</f>
        <v>8</v>
      </c>
      <c r="K2108" t="str">
        <f>VLOOKUP(J2108,marca!A$1:B$15,2,FALSE)</f>
        <v>FABER CASTELL</v>
      </c>
      <c r="L2108">
        <f t="shared" ca="1" si="164"/>
        <v>4</v>
      </c>
      <c r="M2108" t="str">
        <f ca="1">VLOOKUP(L2108,Departamento!A$1:C$8,2,FALSE)</f>
        <v>cosmético</v>
      </c>
      <c r="N2108">
        <f t="shared" ca="1" si="163"/>
        <v>3</v>
      </c>
      <c r="O2108" t="str">
        <f ca="1">VLOOKUP(N2108,gerencia!A$1:B$5,2,FALSE)</f>
        <v>Eletro Eletrônico</v>
      </c>
      <c r="P2108" t="s">
        <v>299</v>
      </c>
      <c r="Q2108">
        <v>1</v>
      </c>
      <c r="R2108">
        <v>2.15</v>
      </c>
      <c r="S2108">
        <v>17</v>
      </c>
    </row>
    <row r="2109" spans="1:19">
      <c r="A2109">
        <v>2108</v>
      </c>
      <c r="B2109">
        <f t="shared" ca="1" si="160"/>
        <v>4</v>
      </c>
      <c r="C2109" t="str">
        <f ca="1">VLOOKUP(B2109,cliente!A$1:B$7,2,FALSE)</f>
        <v>Tom Jobim</v>
      </c>
      <c r="D2109">
        <f t="shared" ca="1" si="161"/>
        <v>12</v>
      </c>
      <c r="E2109" t="str">
        <f ca="1">VLOOKUP(D2109,vendedor!A$1:B$13,2,FALSE)</f>
        <v>Marilia Cardoso</v>
      </c>
      <c r="F2109">
        <f t="shared" ca="1" si="162"/>
        <v>4</v>
      </c>
      <c r="G2109" t="str">
        <f ca="1">VLOOKUP(F2109,cidade!A$1:B$6,2,FALSE)</f>
        <v>Rio de janeiro</v>
      </c>
      <c r="H2109">
        <v>8</v>
      </c>
      <c r="I2109" t="str">
        <f>VLOOKUP(H2109,produto!A$1:F$24,2,FALSE)</f>
        <v>Telefone Sem Fio</v>
      </c>
      <c r="J2109">
        <f>VLOOKUP(I2109,produto!B$1:G$24,4,FALSE)</f>
        <v>5</v>
      </c>
      <c r="K2109" t="str">
        <f>VLOOKUP(J2109,marca!A$1:B$15,2,FALSE)</f>
        <v>SAMSUNG</v>
      </c>
      <c r="L2109">
        <f t="shared" ca="1" si="164"/>
        <v>2</v>
      </c>
      <c r="M2109" t="str">
        <f ca="1">VLOOKUP(L2109,Departamento!A$1:C$8,2,FALSE)</f>
        <v>Telefonia</v>
      </c>
      <c r="N2109">
        <f t="shared" ca="1" si="163"/>
        <v>1</v>
      </c>
      <c r="O2109" t="str">
        <f ca="1">VLOOKUP(N2109,gerencia!A$1:B$5,2,FALSE)</f>
        <v>Tecnologia</v>
      </c>
      <c r="P2109" t="s">
        <v>81</v>
      </c>
      <c r="Q2109">
        <v>2</v>
      </c>
      <c r="R2109">
        <v>875</v>
      </c>
      <c r="S2109">
        <v>958</v>
      </c>
    </row>
    <row r="2110" spans="1:19">
      <c r="A2110">
        <v>2109</v>
      </c>
      <c r="B2110">
        <f t="shared" ca="1" si="160"/>
        <v>3</v>
      </c>
      <c r="C2110" t="str">
        <f ca="1">VLOOKUP(B2110,cliente!A$1:B$7,2,FALSE)</f>
        <v>Renato Russo</v>
      </c>
      <c r="D2110">
        <f t="shared" ca="1" si="161"/>
        <v>6</v>
      </c>
      <c r="E2110" t="str">
        <f ca="1">VLOOKUP(D2110,vendedor!A$1:B$13,2,FALSE)</f>
        <v>Rodrigo Machado</v>
      </c>
      <c r="F2110">
        <f t="shared" ca="1" si="162"/>
        <v>2</v>
      </c>
      <c r="G2110" t="str">
        <f ca="1">VLOOKUP(F2110,cidade!A$1:B$6,2,FALSE)</f>
        <v>Recife</v>
      </c>
      <c r="H2110">
        <v>11</v>
      </c>
      <c r="I2110" t="str">
        <f>VLOOKUP(H2110,produto!A$1:F$24,2,FALSE)</f>
        <v xml:space="preserve">Caneta </v>
      </c>
      <c r="J2110">
        <f>VLOOKUP(I2110,produto!B$1:G$24,4,FALSE)</f>
        <v>8</v>
      </c>
      <c r="K2110" t="str">
        <f>VLOOKUP(J2110,marca!A$1:B$15,2,FALSE)</f>
        <v>FABER CASTELL</v>
      </c>
      <c r="L2110">
        <f t="shared" ca="1" si="164"/>
        <v>3</v>
      </c>
      <c r="M2110" t="str">
        <f ca="1">VLOOKUP(L2110,Departamento!A$1:C$8,2,FALSE)</f>
        <v>Papelaria</v>
      </c>
      <c r="N2110">
        <f t="shared" ca="1" si="163"/>
        <v>3</v>
      </c>
      <c r="O2110" t="str">
        <f ca="1">VLOOKUP(N2110,gerencia!A$1:B$5,2,FALSE)</f>
        <v>Eletro Eletrônico</v>
      </c>
      <c r="P2110" t="s">
        <v>530</v>
      </c>
      <c r="Q2110">
        <v>3</v>
      </c>
      <c r="R2110">
        <v>0.5</v>
      </c>
      <c r="S2110">
        <v>872</v>
      </c>
    </row>
    <row r="2111" spans="1:19">
      <c r="A2111">
        <v>2110</v>
      </c>
      <c r="B2111">
        <f t="shared" ca="1" si="160"/>
        <v>1</v>
      </c>
      <c r="C2111" t="str">
        <f ca="1">VLOOKUP(B2111,cliente!A$1:B$7,2,FALSE)</f>
        <v>João do Pulo</v>
      </c>
      <c r="D2111">
        <f t="shared" ca="1" si="161"/>
        <v>6</v>
      </c>
      <c r="E2111" t="str">
        <f ca="1">VLOOKUP(D2111,vendedor!A$1:B$13,2,FALSE)</f>
        <v>Rodrigo Machado</v>
      </c>
      <c r="F2111">
        <f t="shared" ca="1" si="162"/>
        <v>3</v>
      </c>
      <c r="G2111" t="str">
        <f ca="1">VLOOKUP(F2111,cidade!A$1:B$6,2,FALSE)</f>
        <v>São Paulo</v>
      </c>
      <c r="H2111">
        <v>1</v>
      </c>
      <c r="I2111" t="str">
        <f>VLOOKUP(H2111,produto!A$1:F$24,2,FALSE)</f>
        <v>TV</v>
      </c>
      <c r="J2111">
        <f>VLOOKUP(I2111,produto!B$1:G$24,4,FALSE)</f>
        <v>3</v>
      </c>
      <c r="K2111" t="str">
        <f>VLOOKUP(J2111,marca!A$1:B$15,2,FALSE)</f>
        <v>DELL</v>
      </c>
      <c r="L2111">
        <f t="shared" ca="1" si="164"/>
        <v>2</v>
      </c>
      <c r="M2111" t="str">
        <f ca="1">VLOOKUP(L2111,Departamento!A$1:C$8,2,FALSE)</f>
        <v>Telefonia</v>
      </c>
      <c r="N2111">
        <f t="shared" ca="1" si="163"/>
        <v>1</v>
      </c>
      <c r="O2111" t="str">
        <f ca="1">VLOOKUP(N2111,gerencia!A$1:B$5,2,FALSE)</f>
        <v>Tecnologia</v>
      </c>
      <c r="P2111" t="s">
        <v>150</v>
      </c>
      <c r="Q2111">
        <v>3</v>
      </c>
      <c r="R2111">
        <v>25.15</v>
      </c>
      <c r="S2111">
        <v>50</v>
      </c>
    </row>
    <row r="2112" spans="1:19">
      <c r="A2112">
        <v>2111</v>
      </c>
      <c r="B2112">
        <f t="shared" ca="1" si="160"/>
        <v>2</v>
      </c>
      <c r="C2112" t="str">
        <f ca="1">VLOOKUP(B2112,cliente!A$1:B$7,2,FALSE)</f>
        <v>Benito de Paula</v>
      </c>
      <c r="D2112">
        <f t="shared" ca="1" si="161"/>
        <v>9</v>
      </c>
      <c r="E2112" t="str">
        <f ca="1">VLOOKUP(D2112,vendedor!A$1:B$13,2,FALSE)</f>
        <v>Diego Santos</v>
      </c>
      <c r="F2112">
        <f t="shared" ca="1" si="162"/>
        <v>3</v>
      </c>
      <c r="G2112" t="str">
        <f ca="1">VLOOKUP(F2112,cidade!A$1:B$6,2,FALSE)</f>
        <v>São Paulo</v>
      </c>
      <c r="H2112">
        <v>20</v>
      </c>
      <c r="I2112" t="str">
        <f>VLOOKUP(H2112,produto!A$1:F$24,2,FALSE)</f>
        <v>Geladeira</v>
      </c>
      <c r="J2112">
        <f>VLOOKUP(I2112,produto!B$1:G$24,4,FALSE)</f>
        <v>12</v>
      </c>
      <c r="K2112" t="str">
        <f>VLOOKUP(J2112,marca!A$1:B$15,2,FALSE)</f>
        <v>ELETROLUX</v>
      </c>
      <c r="L2112">
        <f t="shared" ca="1" si="164"/>
        <v>6</v>
      </c>
      <c r="M2112" t="str">
        <f ca="1">VLOOKUP(L2112,Departamento!A$1:C$8,2,FALSE)</f>
        <v>Eletrodomestico</v>
      </c>
      <c r="N2112">
        <f t="shared" ca="1" si="163"/>
        <v>4</v>
      </c>
      <c r="O2112" t="str">
        <f ca="1">VLOOKUP(N2112,gerencia!A$1:B$5,2,FALSE)</f>
        <v>Casa e Decoração</v>
      </c>
      <c r="P2112" t="s">
        <v>23</v>
      </c>
      <c r="Q2112">
        <v>3</v>
      </c>
      <c r="R2112">
        <v>350</v>
      </c>
      <c r="S2112">
        <v>1171</v>
      </c>
    </row>
    <row r="2113" spans="1:19">
      <c r="A2113">
        <v>2112</v>
      </c>
      <c r="B2113">
        <f t="shared" ca="1" si="160"/>
        <v>2</v>
      </c>
      <c r="C2113" t="str">
        <f ca="1">VLOOKUP(B2113,cliente!A$1:B$7,2,FALSE)</f>
        <v>Benito de Paula</v>
      </c>
      <c r="D2113">
        <f t="shared" ca="1" si="161"/>
        <v>10</v>
      </c>
      <c r="E2113" t="str">
        <f ca="1">VLOOKUP(D2113,vendedor!A$1:B$13,2,FALSE)</f>
        <v>Danilo Barreto</v>
      </c>
      <c r="F2113">
        <f t="shared" ca="1" si="162"/>
        <v>2</v>
      </c>
      <c r="G2113" t="str">
        <f ca="1">VLOOKUP(F2113,cidade!A$1:B$6,2,FALSE)</f>
        <v>Recife</v>
      </c>
      <c r="H2113">
        <v>14</v>
      </c>
      <c r="I2113" t="str">
        <f>VLOOKUP(H2113,produto!A$1:F$24,2,FALSE)</f>
        <v>Classificador</v>
      </c>
      <c r="J2113">
        <f>VLOOKUP(I2113,produto!B$1:G$24,4,FALSE)</f>
        <v>9</v>
      </c>
      <c r="K2113" t="str">
        <f>VLOOKUP(J2113,marca!A$1:B$15,2,FALSE)</f>
        <v>AVON</v>
      </c>
      <c r="L2113">
        <f t="shared" ca="1" si="164"/>
        <v>3</v>
      </c>
      <c r="M2113" t="str">
        <f ca="1">VLOOKUP(L2113,Departamento!A$1:C$8,2,FALSE)</f>
        <v>Papelaria</v>
      </c>
      <c r="N2113">
        <f t="shared" ca="1" si="163"/>
        <v>4</v>
      </c>
      <c r="O2113" t="str">
        <f ca="1">VLOOKUP(N2113,gerencia!A$1:B$5,2,FALSE)</f>
        <v>Casa e Decoração</v>
      </c>
      <c r="P2113" t="s">
        <v>434</v>
      </c>
      <c r="Q2113">
        <v>3</v>
      </c>
      <c r="R2113">
        <v>25</v>
      </c>
      <c r="S2113">
        <v>406</v>
      </c>
    </row>
    <row r="2114" spans="1:19">
      <c r="A2114">
        <v>2113</v>
      </c>
      <c r="B2114">
        <f t="shared" ca="1" si="160"/>
        <v>5</v>
      </c>
      <c r="C2114" t="str">
        <f ca="1">VLOOKUP(B2114,cliente!A$1:B$7,2,FALSE)</f>
        <v>Edson Arantes</v>
      </c>
      <c r="D2114">
        <f t="shared" ca="1" si="161"/>
        <v>1</v>
      </c>
      <c r="E2114" t="str">
        <f ca="1">VLOOKUP(D2114,vendedor!A$1:B$13,2,FALSE)</f>
        <v>Claudio Silva</v>
      </c>
      <c r="F2114">
        <f t="shared" ca="1" si="162"/>
        <v>5</v>
      </c>
      <c r="G2114" t="str">
        <f ca="1">VLOOKUP(F2114,cidade!A$1:B$6,2,FALSE)</f>
        <v>Belo Horizonte</v>
      </c>
      <c r="H2114">
        <v>23</v>
      </c>
      <c r="I2114" t="str">
        <f>VLOOKUP(H2114,produto!A$1:F$24,2,FALSE)</f>
        <v>Sofá</v>
      </c>
      <c r="J2114">
        <f>VLOOKUP(I2114,produto!B$1:G$24,4,FALSE)</f>
        <v>14</v>
      </c>
      <c r="K2114" t="str">
        <f>VLOOKUP(J2114,marca!A$1:B$15,2,FALSE)</f>
        <v>DA CASA</v>
      </c>
      <c r="L2114">
        <f t="shared" ca="1" si="164"/>
        <v>2</v>
      </c>
      <c r="M2114" t="str">
        <f ca="1">VLOOKUP(L2114,Departamento!A$1:C$8,2,FALSE)</f>
        <v>Telefonia</v>
      </c>
      <c r="N2114">
        <f t="shared" ca="1" si="163"/>
        <v>2</v>
      </c>
      <c r="O2114" t="str">
        <f ca="1">VLOOKUP(N2114,gerencia!A$1:B$5,2,FALSE)</f>
        <v>papelaria/cosmético</v>
      </c>
      <c r="P2114" t="s">
        <v>269</v>
      </c>
      <c r="Q2114">
        <v>1</v>
      </c>
      <c r="R2114">
        <v>300</v>
      </c>
      <c r="S2114">
        <v>887</v>
      </c>
    </row>
    <row r="2115" spans="1:19">
      <c r="A2115">
        <v>2114</v>
      </c>
      <c r="B2115">
        <f t="shared" ref="B2115:B2178" ca="1" si="165">RANDBETWEEN(1,6)</f>
        <v>3</v>
      </c>
      <c r="C2115" t="str">
        <f ca="1">VLOOKUP(B2115,cliente!A$1:B$7,2,FALSE)</f>
        <v>Renato Russo</v>
      </c>
      <c r="D2115">
        <f t="shared" ref="D2115:D2178" ca="1" si="166">RANDBETWEEN(1,12)</f>
        <v>10</v>
      </c>
      <c r="E2115" t="str">
        <f ca="1">VLOOKUP(D2115,vendedor!A$1:B$13,2,FALSE)</f>
        <v>Danilo Barreto</v>
      </c>
      <c r="F2115">
        <f t="shared" ref="F2115:F2178" ca="1" si="167">RANDBETWEEN(1,5)</f>
        <v>3</v>
      </c>
      <c r="G2115" t="str">
        <f ca="1">VLOOKUP(F2115,cidade!A$1:B$6,2,FALSE)</f>
        <v>São Paulo</v>
      </c>
      <c r="H2115">
        <v>15</v>
      </c>
      <c r="I2115" t="str">
        <f>VLOOKUP(H2115,produto!A$1:F$24,2,FALSE)</f>
        <v>Baton</v>
      </c>
      <c r="J2115">
        <f>VLOOKUP(I2115,produto!B$1:G$24,4,FALSE)</f>
        <v>10</v>
      </c>
      <c r="K2115" t="str">
        <f>VLOOKUP(J2115,marca!A$1:B$15,2,FALSE)</f>
        <v>BOTICARIO</v>
      </c>
      <c r="L2115">
        <f t="shared" ca="1" si="164"/>
        <v>5</v>
      </c>
      <c r="M2115" t="str">
        <f ca="1">VLOOKUP(L2115,Departamento!A$1:C$8,2,FALSE)</f>
        <v>Eletrónico</v>
      </c>
      <c r="N2115">
        <f t="shared" ref="N2115:N2178" ca="1" si="168">RANDBETWEEN(1,4)</f>
        <v>4</v>
      </c>
      <c r="O2115" t="str">
        <f ca="1">VLOOKUP(N2115,gerencia!A$1:B$5,2,FALSE)</f>
        <v>Casa e Decoração</v>
      </c>
      <c r="P2115" t="s">
        <v>282</v>
      </c>
      <c r="Q2115">
        <v>1</v>
      </c>
      <c r="R2115">
        <v>98.5</v>
      </c>
      <c r="S2115">
        <v>556</v>
      </c>
    </row>
    <row r="2116" spans="1:19">
      <c r="A2116">
        <v>2115</v>
      </c>
      <c r="B2116">
        <f t="shared" ca="1" si="165"/>
        <v>2</v>
      </c>
      <c r="C2116" t="str">
        <f ca="1">VLOOKUP(B2116,cliente!A$1:B$7,2,FALSE)</f>
        <v>Benito de Paula</v>
      </c>
      <c r="D2116">
        <f t="shared" ca="1" si="166"/>
        <v>7</v>
      </c>
      <c r="E2116" t="str">
        <f ca="1">VLOOKUP(D2116,vendedor!A$1:B$13,2,FALSE)</f>
        <v>João Oliveira</v>
      </c>
      <c r="F2116">
        <f t="shared" ca="1" si="167"/>
        <v>5</v>
      </c>
      <c r="G2116" t="str">
        <f ca="1">VLOOKUP(F2116,cidade!A$1:B$6,2,FALSE)</f>
        <v>Belo Horizonte</v>
      </c>
      <c r="H2116">
        <v>10</v>
      </c>
      <c r="I2116" t="str">
        <f>VLOOKUP(H2116,produto!A$1:F$24,2,FALSE)</f>
        <v>Papel A4</v>
      </c>
      <c r="J2116">
        <f>VLOOKUP(I2116,produto!B$1:G$24,4,FALSE)</f>
        <v>8</v>
      </c>
      <c r="K2116" t="str">
        <f>VLOOKUP(J2116,marca!A$1:B$15,2,FALSE)</f>
        <v>FABER CASTELL</v>
      </c>
      <c r="L2116">
        <f t="shared" ca="1" si="164"/>
        <v>4</v>
      </c>
      <c r="M2116" t="str">
        <f ca="1">VLOOKUP(L2116,Departamento!A$1:C$8,2,FALSE)</f>
        <v>cosmético</v>
      </c>
      <c r="N2116">
        <f t="shared" ca="1" si="168"/>
        <v>4</v>
      </c>
      <c r="O2116" t="str">
        <f ca="1">VLOOKUP(N2116,gerencia!A$1:B$5,2,FALSE)</f>
        <v>Casa e Decoração</v>
      </c>
      <c r="P2116" t="s">
        <v>145</v>
      </c>
      <c r="Q2116">
        <v>3</v>
      </c>
      <c r="R2116">
        <v>2.15</v>
      </c>
      <c r="S2116">
        <v>1179</v>
      </c>
    </row>
    <row r="2117" spans="1:19">
      <c r="A2117">
        <v>2116</v>
      </c>
      <c r="B2117">
        <f t="shared" ca="1" si="165"/>
        <v>1</v>
      </c>
      <c r="C2117" t="str">
        <f ca="1">VLOOKUP(B2117,cliente!A$1:B$7,2,FALSE)</f>
        <v>João do Pulo</v>
      </c>
      <c r="D2117">
        <f t="shared" ca="1" si="166"/>
        <v>8</v>
      </c>
      <c r="E2117" t="str">
        <f ca="1">VLOOKUP(D2117,vendedor!A$1:B$13,2,FALSE)</f>
        <v>Márcia Brito</v>
      </c>
      <c r="F2117">
        <f t="shared" ca="1" si="167"/>
        <v>2</v>
      </c>
      <c r="G2117" t="str">
        <f ca="1">VLOOKUP(F2117,cidade!A$1:B$6,2,FALSE)</f>
        <v>Recife</v>
      </c>
      <c r="H2117">
        <v>8</v>
      </c>
      <c r="I2117" t="str">
        <f>VLOOKUP(H2117,produto!A$1:F$24,2,FALSE)</f>
        <v>Telefone Sem Fio</v>
      </c>
      <c r="J2117">
        <f>VLOOKUP(I2117,produto!B$1:G$24,4,FALSE)</f>
        <v>5</v>
      </c>
      <c r="K2117" t="str">
        <f>VLOOKUP(J2117,marca!A$1:B$15,2,FALSE)</f>
        <v>SAMSUNG</v>
      </c>
      <c r="L2117">
        <f t="shared" ca="1" si="164"/>
        <v>6</v>
      </c>
      <c r="M2117" t="str">
        <f ca="1">VLOOKUP(L2117,Departamento!A$1:C$8,2,FALSE)</f>
        <v>Eletrodomestico</v>
      </c>
      <c r="N2117">
        <f t="shared" ca="1" si="168"/>
        <v>2</v>
      </c>
      <c r="O2117" t="str">
        <f ca="1">VLOOKUP(N2117,gerencia!A$1:B$5,2,FALSE)</f>
        <v>papelaria/cosmético</v>
      </c>
      <c r="P2117" t="s">
        <v>303</v>
      </c>
      <c r="Q2117">
        <v>1</v>
      </c>
      <c r="R2117">
        <v>875</v>
      </c>
      <c r="S2117">
        <v>1346</v>
      </c>
    </row>
    <row r="2118" spans="1:19">
      <c r="A2118">
        <v>2117</v>
      </c>
      <c r="B2118">
        <f t="shared" ca="1" si="165"/>
        <v>4</v>
      </c>
      <c r="C2118" t="str">
        <f ca="1">VLOOKUP(B2118,cliente!A$1:B$7,2,FALSE)</f>
        <v>Tom Jobim</v>
      </c>
      <c r="D2118">
        <f t="shared" ca="1" si="166"/>
        <v>10</v>
      </c>
      <c r="E2118" t="str">
        <f ca="1">VLOOKUP(D2118,vendedor!A$1:B$13,2,FALSE)</f>
        <v>Danilo Barreto</v>
      </c>
      <c r="F2118">
        <f t="shared" ca="1" si="167"/>
        <v>4</v>
      </c>
      <c r="G2118" t="str">
        <f ca="1">VLOOKUP(F2118,cidade!A$1:B$6,2,FALSE)</f>
        <v>Rio de janeiro</v>
      </c>
      <c r="H2118">
        <v>6</v>
      </c>
      <c r="I2118" t="str">
        <f>VLOOKUP(H2118,produto!A$1:F$24,2,FALSE)</f>
        <v xml:space="preserve">Notebook </v>
      </c>
      <c r="J2118">
        <f>VLOOKUP(I2118,produto!B$1:G$24,4,FALSE)</f>
        <v>5</v>
      </c>
      <c r="K2118" t="str">
        <f>VLOOKUP(J2118,marca!A$1:B$15,2,FALSE)</f>
        <v>SAMSUNG</v>
      </c>
      <c r="L2118">
        <f t="shared" ca="1" si="164"/>
        <v>4</v>
      </c>
      <c r="M2118" t="str">
        <f ca="1">VLOOKUP(L2118,Departamento!A$1:C$8,2,FALSE)</f>
        <v>cosmético</v>
      </c>
      <c r="N2118">
        <f t="shared" ca="1" si="168"/>
        <v>4</v>
      </c>
      <c r="O2118" t="str">
        <f ca="1">VLOOKUP(N2118,gerencia!A$1:B$5,2,FALSE)</f>
        <v>Casa e Decoração</v>
      </c>
      <c r="P2118" t="s">
        <v>17</v>
      </c>
      <c r="Q2118">
        <v>1</v>
      </c>
      <c r="R2118">
        <v>550</v>
      </c>
      <c r="S2118">
        <v>330</v>
      </c>
    </row>
    <row r="2119" spans="1:19">
      <c r="A2119">
        <v>2118</v>
      </c>
      <c r="B2119">
        <f t="shared" ca="1" si="165"/>
        <v>6</v>
      </c>
      <c r="C2119" t="str">
        <f ca="1">VLOOKUP(B2119,cliente!A$1:B$7,2,FALSE)</f>
        <v>Reginaldo Rossi</v>
      </c>
      <c r="D2119">
        <f t="shared" ca="1" si="166"/>
        <v>2</v>
      </c>
      <c r="E2119" t="str">
        <f ca="1">VLOOKUP(D2119,vendedor!A$1:B$13,2,FALSE)</f>
        <v>Márcio Barroso</v>
      </c>
      <c r="F2119">
        <f t="shared" ca="1" si="167"/>
        <v>1</v>
      </c>
      <c r="G2119" t="str">
        <f ca="1">VLOOKUP(F2119,cidade!A$1:B$6,2,FALSE)</f>
        <v>Salvador</v>
      </c>
      <c r="H2119">
        <v>19</v>
      </c>
      <c r="I2119" t="str">
        <f>VLOOKUP(H2119,produto!A$1:F$24,2,FALSE)</f>
        <v>Fogão</v>
      </c>
      <c r="J2119">
        <f>VLOOKUP(I2119,produto!B$1:G$24,4,FALSE)</f>
        <v>13</v>
      </c>
      <c r="K2119" t="str">
        <f>VLOOKUP(J2119,marca!A$1:B$15,2,FALSE)</f>
        <v>BRASTEMP</v>
      </c>
      <c r="L2119">
        <f t="shared" ref="L2119:L2182" ca="1" si="169">RANDBETWEEN(1,6)</f>
        <v>5</v>
      </c>
      <c r="M2119" t="str">
        <f ca="1">VLOOKUP(L2119,Departamento!A$1:C$8,2,FALSE)</f>
        <v>Eletrónico</v>
      </c>
      <c r="N2119">
        <f t="shared" ca="1" si="168"/>
        <v>1</v>
      </c>
      <c r="O2119" t="str">
        <f ca="1">VLOOKUP(N2119,gerencia!A$1:B$5,2,FALSE)</f>
        <v>Tecnologia</v>
      </c>
      <c r="P2119" t="s">
        <v>630</v>
      </c>
      <c r="Q2119">
        <v>1</v>
      </c>
      <c r="R2119">
        <v>1500</v>
      </c>
      <c r="S2119">
        <v>655</v>
      </c>
    </row>
    <row r="2120" spans="1:19">
      <c r="A2120">
        <v>2119</v>
      </c>
      <c r="B2120">
        <f t="shared" ca="1" si="165"/>
        <v>6</v>
      </c>
      <c r="C2120" t="str">
        <f ca="1">VLOOKUP(B2120,cliente!A$1:B$7,2,FALSE)</f>
        <v>Reginaldo Rossi</v>
      </c>
      <c r="D2120">
        <f t="shared" ca="1" si="166"/>
        <v>4</v>
      </c>
      <c r="E2120" t="str">
        <f ca="1">VLOOKUP(D2120,vendedor!A$1:B$13,2,FALSE)</f>
        <v>Daniela Matos</v>
      </c>
      <c r="F2120">
        <f t="shared" ca="1" si="167"/>
        <v>3</v>
      </c>
      <c r="G2120" t="str">
        <f ca="1">VLOOKUP(F2120,cidade!A$1:B$6,2,FALSE)</f>
        <v>São Paulo</v>
      </c>
      <c r="H2120">
        <v>1</v>
      </c>
      <c r="I2120" t="str">
        <f>VLOOKUP(H2120,produto!A$1:F$24,2,FALSE)</f>
        <v>TV</v>
      </c>
      <c r="J2120">
        <f>VLOOKUP(I2120,produto!B$1:G$24,4,FALSE)</f>
        <v>3</v>
      </c>
      <c r="K2120" t="str">
        <f>VLOOKUP(J2120,marca!A$1:B$15,2,FALSE)</f>
        <v>DELL</v>
      </c>
      <c r="L2120">
        <f t="shared" ca="1" si="169"/>
        <v>2</v>
      </c>
      <c r="M2120" t="str">
        <f ca="1">VLOOKUP(L2120,Departamento!A$1:C$8,2,FALSE)</f>
        <v>Telefonia</v>
      </c>
      <c r="N2120">
        <f t="shared" ca="1" si="168"/>
        <v>1</v>
      </c>
      <c r="O2120" t="str">
        <f ca="1">VLOOKUP(N2120,gerencia!A$1:B$5,2,FALSE)</f>
        <v>Tecnologia</v>
      </c>
      <c r="P2120" t="s">
        <v>106</v>
      </c>
      <c r="Q2120">
        <v>2</v>
      </c>
      <c r="R2120">
        <v>25.15</v>
      </c>
      <c r="S2120">
        <v>317</v>
      </c>
    </row>
    <row r="2121" spans="1:19">
      <c r="A2121">
        <v>2120</v>
      </c>
      <c r="B2121">
        <f t="shared" ca="1" si="165"/>
        <v>4</v>
      </c>
      <c r="C2121" t="str">
        <f ca="1">VLOOKUP(B2121,cliente!A$1:B$7,2,FALSE)</f>
        <v>Tom Jobim</v>
      </c>
      <c r="D2121">
        <f t="shared" ca="1" si="166"/>
        <v>5</v>
      </c>
      <c r="E2121" t="str">
        <f ca="1">VLOOKUP(D2121,vendedor!A$1:B$13,2,FALSE)</f>
        <v>Maria Braga</v>
      </c>
      <c r="F2121">
        <f t="shared" ca="1" si="167"/>
        <v>2</v>
      </c>
      <c r="G2121" t="str">
        <f ca="1">VLOOKUP(F2121,cidade!A$1:B$6,2,FALSE)</f>
        <v>Recife</v>
      </c>
      <c r="H2121">
        <v>11</v>
      </c>
      <c r="I2121" t="str">
        <f>VLOOKUP(H2121,produto!A$1:F$24,2,FALSE)</f>
        <v xml:space="preserve">Caneta </v>
      </c>
      <c r="J2121">
        <f>VLOOKUP(I2121,produto!B$1:G$24,4,FALSE)</f>
        <v>8</v>
      </c>
      <c r="K2121" t="str">
        <f>VLOOKUP(J2121,marca!A$1:B$15,2,FALSE)</f>
        <v>FABER CASTELL</v>
      </c>
      <c r="L2121">
        <f t="shared" ca="1" si="169"/>
        <v>2</v>
      </c>
      <c r="M2121" t="str">
        <f ca="1">VLOOKUP(L2121,Departamento!A$1:C$8,2,FALSE)</f>
        <v>Telefonia</v>
      </c>
      <c r="N2121">
        <f t="shared" ca="1" si="168"/>
        <v>2</v>
      </c>
      <c r="O2121" t="str">
        <f ca="1">VLOOKUP(N2121,gerencia!A$1:B$5,2,FALSE)</f>
        <v>papelaria/cosmético</v>
      </c>
      <c r="P2121" t="s">
        <v>175</v>
      </c>
      <c r="Q2121">
        <v>1</v>
      </c>
      <c r="R2121">
        <v>0.5</v>
      </c>
      <c r="S2121">
        <v>1393</v>
      </c>
    </row>
    <row r="2122" spans="1:19">
      <c r="A2122">
        <v>2121</v>
      </c>
      <c r="B2122">
        <f t="shared" ca="1" si="165"/>
        <v>2</v>
      </c>
      <c r="C2122" t="str">
        <f ca="1">VLOOKUP(B2122,cliente!A$1:B$7,2,FALSE)</f>
        <v>Benito de Paula</v>
      </c>
      <c r="D2122">
        <f t="shared" ca="1" si="166"/>
        <v>2</v>
      </c>
      <c r="E2122" t="str">
        <f ca="1">VLOOKUP(D2122,vendedor!A$1:B$13,2,FALSE)</f>
        <v>Márcio Barroso</v>
      </c>
      <c r="F2122">
        <f t="shared" ca="1" si="167"/>
        <v>5</v>
      </c>
      <c r="G2122" t="str">
        <f ca="1">VLOOKUP(F2122,cidade!A$1:B$6,2,FALSE)</f>
        <v>Belo Horizonte</v>
      </c>
      <c r="H2122">
        <v>11</v>
      </c>
      <c r="I2122" t="str">
        <f>VLOOKUP(H2122,produto!A$1:F$24,2,FALSE)</f>
        <v xml:space="preserve">Caneta </v>
      </c>
      <c r="J2122">
        <f>VLOOKUP(I2122,produto!B$1:G$24,4,FALSE)</f>
        <v>8</v>
      </c>
      <c r="K2122" t="str">
        <f>VLOOKUP(J2122,marca!A$1:B$15,2,FALSE)</f>
        <v>FABER CASTELL</v>
      </c>
      <c r="L2122">
        <f t="shared" ca="1" si="169"/>
        <v>2</v>
      </c>
      <c r="M2122" t="str">
        <f ca="1">VLOOKUP(L2122,Departamento!A$1:C$8,2,FALSE)</f>
        <v>Telefonia</v>
      </c>
      <c r="N2122">
        <f t="shared" ca="1" si="168"/>
        <v>3</v>
      </c>
      <c r="O2122" t="str">
        <f ca="1">VLOOKUP(N2122,gerencia!A$1:B$5,2,FALSE)</f>
        <v>Eletro Eletrônico</v>
      </c>
      <c r="P2122" t="s">
        <v>511</v>
      </c>
      <c r="Q2122">
        <v>3</v>
      </c>
      <c r="R2122">
        <v>0.5</v>
      </c>
      <c r="S2122">
        <v>699</v>
      </c>
    </row>
    <row r="2123" spans="1:19">
      <c r="A2123">
        <v>2122</v>
      </c>
      <c r="B2123">
        <f t="shared" ca="1" si="165"/>
        <v>3</v>
      </c>
      <c r="C2123" t="str">
        <f ca="1">VLOOKUP(B2123,cliente!A$1:B$7,2,FALSE)</f>
        <v>Renato Russo</v>
      </c>
      <c r="D2123">
        <f t="shared" ca="1" si="166"/>
        <v>4</v>
      </c>
      <c r="E2123" t="str">
        <f ca="1">VLOOKUP(D2123,vendedor!A$1:B$13,2,FALSE)</f>
        <v>Daniela Matos</v>
      </c>
      <c r="F2123">
        <f t="shared" ca="1" si="167"/>
        <v>2</v>
      </c>
      <c r="G2123" t="str">
        <f ca="1">VLOOKUP(F2123,cidade!A$1:B$6,2,FALSE)</f>
        <v>Recife</v>
      </c>
      <c r="H2123">
        <v>2</v>
      </c>
      <c r="I2123" t="str">
        <f>VLOOKUP(H2123,produto!A$1:F$24,2,FALSE)</f>
        <v>Mouse</v>
      </c>
      <c r="J2123">
        <f>VLOOKUP(I2123,produto!B$1:G$24,4,FALSE)</f>
        <v>2</v>
      </c>
      <c r="K2123" t="str">
        <f>VLOOKUP(J2123,marca!A$1:B$15,2,FALSE)</f>
        <v>MICROSOFT</v>
      </c>
      <c r="L2123">
        <f t="shared" ca="1" si="169"/>
        <v>1</v>
      </c>
      <c r="M2123" t="str">
        <f ca="1">VLOOKUP(L2123,Departamento!A$1:C$8,2,FALSE)</f>
        <v>Informática</v>
      </c>
      <c r="N2123">
        <f t="shared" ca="1" si="168"/>
        <v>2</v>
      </c>
      <c r="O2123" t="str">
        <f ca="1">VLOOKUP(N2123,gerencia!A$1:B$5,2,FALSE)</f>
        <v>papelaria/cosmético</v>
      </c>
      <c r="P2123" t="s">
        <v>644</v>
      </c>
      <c r="Q2123">
        <v>1</v>
      </c>
      <c r="R2123">
        <v>25.9</v>
      </c>
      <c r="S2123">
        <v>1018</v>
      </c>
    </row>
    <row r="2124" spans="1:19">
      <c r="A2124">
        <v>2123</v>
      </c>
      <c r="B2124">
        <f t="shared" ca="1" si="165"/>
        <v>6</v>
      </c>
      <c r="C2124" t="str">
        <f ca="1">VLOOKUP(B2124,cliente!A$1:B$7,2,FALSE)</f>
        <v>Reginaldo Rossi</v>
      </c>
      <c r="D2124">
        <f t="shared" ca="1" si="166"/>
        <v>1</v>
      </c>
      <c r="E2124" t="str">
        <f ca="1">VLOOKUP(D2124,vendedor!A$1:B$13,2,FALSE)</f>
        <v>Claudio Silva</v>
      </c>
      <c r="F2124">
        <f t="shared" ca="1" si="167"/>
        <v>4</v>
      </c>
      <c r="G2124" t="str">
        <f ca="1">VLOOKUP(F2124,cidade!A$1:B$6,2,FALSE)</f>
        <v>Rio de janeiro</v>
      </c>
      <c r="H2124">
        <v>21</v>
      </c>
      <c r="I2124" t="str">
        <f>VLOOKUP(H2124,produto!A$1:F$24,2,FALSE)</f>
        <v>microondas</v>
      </c>
      <c r="J2124">
        <f>VLOOKUP(I2124,produto!B$1:G$24,4,FALSE)</f>
        <v>14</v>
      </c>
      <c r="K2124" t="str">
        <f>VLOOKUP(J2124,marca!A$1:B$15,2,FALSE)</f>
        <v>DA CASA</v>
      </c>
      <c r="L2124">
        <f t="shared" ca="1" si="169"/>
        <v>6</v>
      </c>
      <c r="M2124" t="str">
        <f ca="1">VLOOKUP(L2124,Departamento!A$1:C$8,2,FALSE)</f>
        <v>Eletrodomestico</v>
      </c>
      <c r="N2124">
        <f t="shared" ca="1" si="168"/>
        <v>4</v>
      </c>
      <c r="O2124" t="str">
        <f ca="1">VLOOKUP(N2124,gerencia!A$1:B$5,2,FALSE)</f>
        <v>Casa e Decoração</v>
      </c>
      <c r="P2124" t="s">
        <v>569</v>
      </c>
      <c r="Q2124">
        <v>2</v>
      </c>
      <c r="R2124">
        <v>2100</v>
      </c>
      <c r="S2124">
        <v>535</v>
      </c>
    </row>
    <row r="2125" spans="1:19">
      <c r="A2125">
        <v>2124</v>
      </c>
      <c r="B2125">
        <f t="shared" ca="1" si="165"/>
        <v>5</v>
      </c>
      <c r="C2125" t="str">
        <f ca="1">VLOOKUP(B2125,cliente!A$1:B$7,2,FALSE)</f>
        <v>Edson Arantes</v>
      </c>
      <c r="D2125">
        <f t="shared" ca="1" si="166"/>
        <v>8</v>
      </c>
      <c r="E2125" t="str">
        <f ca="1">VLOOKUP(D2125,vendedor!A$1:B$13,2,FALSE)</f>
        <v>Márcia Brito</v>
      </c>
      <c r="F2125">
        <f t="shared" ca="1" si="167"/>
        <v>5</v>
      </c>
      <c r="G2125" t="str">
        <f ca="1">VLOOKUP(F2125,cidade!A$1:B$6,2,FALSE)</f>
        <v>Belo Horizonte</v>
      </c>
      <c r="H2125">
        <v>18</v>
      </c>
      <c r="I2125" t="str">
        <f>VLOOKUP(H2125,produto!A$1:F$24,2,FALSE)</f>
        <v xml:space="preserve">Xbox </v>
      </c>
      <c r="J2125">
        <f>VLOOKUP(I2125,produto!B$1:G$24,4,FALSE)</f>
        <v>12</v>
      </c>
      <c r="K2125" t="str">
        <f>VLOOKUP(J2125,marca!A$1:B$15,2,FALSE)</f>
        <v>ELETROLUX</v>
      </c>
      <c r="L2125">
        <f t="shared" ca="1" si="169"/>
        <v>6</v>
      </c>
      <c r="M2125" t="str">
        <f ca="1">VLOOKUP(L2125,Departamento!A$1:C$8,2,FALSE)</f>
        <v>Eletrodomestico</v>
      </c>
      <c r="N2125">
        <f t="shared" ca="1" si="168"/>
        <v>2</v>
      </c>
      <c r="O2125" t="str">
        <f ca="1">VLOOKUP(N2125,gerencia!A$1:B$5,2,FALSE)</f>
        <v>papelaria/cosmético</v>
      </c>
      <c r="P2125" t="s">
        <v>312</v>
      </c>
      <c r="Q2125">
        <v>2</v>
      </c>
      <c r="R2125">
        <v>850</v>
      </c>
      <c r="S2125">
        <v>842</v>
      </c>
    </row>
    <row r="2126" spans="1:19">
      <c r="A2126">
        <v>2125</v>
      </c>
      <c r="B2126">
        <f t="shared" ca="1" si="165"/>
        <v>3</v>
      </c>
      <c r="C2126" t="str">
        <f ca="1">VLOOKUP(B2126,cliente!A$1:B$7,2,FALSE)</f>
        <v>Renato Russo</v>
      </c>
      <c r="D2126">
        <f t="shared" ca="1" si="166"/>
        <v>1</v>
      </c>
      <c r="E2126" t="str">
        <f ca="1">VLOOKUP(D2126,vendedor!A$1:B$13,2,FALSE)</f>
        <v>Claudio Silva</v>
      </c>
      <c r="F2126">
        <f t="shared" ca="1" si="167"/>
        <v>3</v>
      </c>
      <c r="G2126" t="str">
        <f ca="1">VLOOKUP(F2126,cidade!A$1:B$6,2,FALSE)</f>
        <v>São Paulo</v>
      </c>
      <c r="H2126">
        <v>20</v>
      </c>
      <c r="I2126" t="str">
        <f>VLOOKUP(H2126,produto!A$1:F$24,2,FALSE)</f>
        <v>Geladeira</v>
      </c>
      <c r="J2126">
        <f>VLOOKUP(I2126,produto!B$1:G$24,4,FALSE)</f>
        <v>12</v>
      </c>
      <c r="K2126" t="str">
        <f>VLOOKUP(J2126,marca!A$1:B$15,2,FALSE)</f>
        <v>ELETROLUX</v>
      </c>
      <c r="L2126">
        <f t="shared" ca="1" si="169"/>
        <v>1</v>
      </c>
      <c r="M2126" t="str">
        <f ca="1">VLOOKUP(L2126,Departamento!A$1:C$8,2,FALSE)</f>
        <v>Informática</v>
      </c>
      <c r="N2126">
        <f t="shared" ca="1" si="168"/>
        <v>1</v>
      </c>
      <c r="O2126" t="str">
        <f ca="1">VLOOKUP(N2126,gerencia!A$1:B$5,2,FALSE)</f>
        <v>Tecnologia</v>
      </c>
      <c r="P2126" t="s">
        <v>170</v>
      </c>
      <c r="Q2126">
        <v>3</v>
      </c>
      <c r="R2126">
        <v>350</v>
      </c>
      <c r="S2126">
        <v>628</v>
      </c>
    </row>
    <row r="2127" spans="1:19">
      <c r="A2127">
        <v>2126</v>
      </c>
      <c r="B2127">
        <f t="shared" ca="1" si="165"/>
        <v>1</v>
      </c>
      <c r="C2127" t="str">
        <f ca="1">VLOOKUP(B2127,cliente!A$1:B$7,2,FALSE)</f>
        <v>João do Pulo</v>
      </c>
      <c r="D2127">
        <f t="shared" ca="1" si="166"/>
        <v>10</v>
      </c>
      <c r="E2127" t="str">
        <f ca="1">VLOOKUP(D2127,vendedor!A$1:B$13,2,FALSE)</f>
        <v>Danilo Barreto</v>
      </c>
      <c r="F2127">
        <f t="shared" ca="1" si="167"/>
        <v>4</v>
      </c>
      <c r="G2127" t="str">
        <f ca="1">VLOOKUP(F2127,cidade!A$1:B$6,2,FALSE)</f>
        <v>Rio de janeiro</v>
      </c>
      <c r="H2127">
        <v>16</v>
      </c>
      <c r="I2127" t="str">
        <f>VLOOKUP(H2127,produto!A$1:F$24,2,FALSE)</f>
        <v>Perfume</v>
      </c>
      <c r="J2127">
        <f>VLOOKUP(I2127,produto!B$1:G$24,4,FALSE)</f>
        <v>11</v>
      </c>
      <c r="K2127" t="str">
        <f>VLOOKUP(J2127,marca!A$1:B$15,2,FALSE)</f>
        <v>PHILIPS</v>
      </c>
      <c r="L2127">
        <f t="shared" ca="1" si="169"/>
        <v>5</v>
      </c>
      <c r="M2127" t="str">
        <f ca="1">VLOOKUP(L2127,Departamento!A$1:C$8,2,FALSE)</f>
        <v>Eletrónico</v>
      </c>
      <c r="N2127">
        <f t="shared" ca="1" si="168"/>
        <v>1</v>
      </c>
      <c r="O2127" t="str">
        <f ca="1">VLOOKUP(N2127,gerencia!A$1:B$5,2,FALSE)</f>
        <v>Tecnologia</v>
      </c>
      <c r="P2127" t="s">
        <v>470</v>
      </c>
      <c r="Q2127">
        <v>2</v>
      </c>
      <c r="R2127">
        <v>135</v>
      </c>
      <c r="S2127">
        <v>396</v>
      </c>
    </row>
    <row r="2128" spans="1:19">
      <c r="A2128">
        <v>2127</v>
      </c>
      <c r="B2128">
        <f t="shared" ca="1" si="165"/>
        <v>3</v>
      </c>
      <c r="C2128" t="str">
        <f ca="1">VLOOKUP(B2128,cliente!A$1:B$7,2,FALSE)</f>
        <v>Renato Russo</v>
      </c>
      <c r="D2128">
        <f t="shared" ca="1" si="166"/>
        <v>10</v>
      </c>
      <c r="E2128" t="str">
        <f ca="1">VLOOKUP(D2128,vendedor!A$1:B$13,2,FALSE)</f>
        <v>Danilo Barreto</v>
      </c>
      <c r="F2128">
        <f t="shared" ca="1" si="167"/>
        <v>4</v>
      </c>
      <c r="G2128" t="str">
        <f ca="1">VLOOKUP(F2128,cidade!A$1:B$6,2,FALSE)</f>
        <v>Rio de janeiro</v>
      </c>
      <c r="H2128">
        <v>2</v>
      </c>
      <c r="I2128" t="str">
        <f>VLOOKUP(H2128,produto!A$1:F$24,2,FALSE)</f>
        <v>Mouse</v>
      </c>
      <c r="J2128">
        <f>VLOOKUP(I2128,produto!B$1:G$24,4,FALSE)</f>
        <v>2</v>
      </c>
      <c r="K2128" t="str">
        <f>VLOOKUP(J2128,marca!A$1:B$15,2,FALSE)</f>
        <v>MICROSOFT</v>
      </c>
      <c r="L2128">
        <f t="shared" ca="1" si="169"/>
        <v>4</v>
      </c>
      <c r="M2128" t="str">
        <f ca="1">VLOOKUP(L2128,Departamento!A$1:C$8,2,FALSE)</f>
        <v>cosmético</v>
      </c>
      <c r="N2128">
        <f t="shared" ca="1" si="168"/>
        <v>3</v>
      </c>
      <c r="O2128" t="str">
        <f ca="1">VLOOKUP(N2128,gerencia!A$1:B$5,2,FALSE)</f>
        <v>Eletro Eletrônico</v>
      </c>
      <c r="P2128" t="s">
        <v>359</v>
      </c>
      <c r="Q2128">
        <v>2</v>
      </c>
      <c r="R2128">
        <v>25.9</v>
      </c>
      <c r="S2128">
        <v>1393</v>
      </c>
    </row>
    <row r="2129" spans="1:19">
      <c r="A2129">
        <v>2128</v>
      </c>
      <c r="B2129">
        <f t="shared" ca="1" si="165"/>
        <v>1</v>
      </c>
      <c r="C2129" t="str">
        <f ca="1">VLOOKUP(B2129,cliente!A$1:B$7,2,FALSE)</f>
        <v>João do Pulo</v>
      </c>
      <c r="D2129">
        <f t="shared" ca="1" si="166"/>
        <v>7</v>
      </c>
      <c r="E2129" t="str">
        <f ca="1">VLOOKUP(D2129,vendedor!A$1:B$13,2,FALSE)</f>
        <v>João Oliveira</v>
      </c>
      <c r="F2129">
        <f t="shared" ca="1" si="167"/>
        <v>3</v>
      </c>
      <c r="G2129" t="str">
        <f ca="1">VLOOKUP(F2129,cidade!A$1:B$6,2,FALSE)</f>
        <v>São Paulo</v>
      </c>
      <c r="H2129">
        <v>4</v>
      </c>
      <c r="I2129" t="str">
        <f>VLOOKUP(H2129,produto!A$1:F$24,2,FALSE)</f>
        <v>Monitor</v>
      </c>
      <c r="J2129">
        <f>VLOOKUP(I2129,produto!B$1:G$24,4,FALSE)</f>
        <v>4</v>
      </c>
      <c r="K2129" t="str">
        <f>VLOOKUP(J2129,marca!A$1:B$15,2,FALSE)</f>
        <v>IBM</v>
      </c>
      <c r="L2129">
        <f t="shared" ca="1" si="169"/>
        <v>4</v>
      </c>
      <c r="M2129" t="str">
        <f ca="1">VLOOKUP(L2129,Departamento!A$1:C$8,2,FALSE)</f>
        <v>cosmético</v>
      </c>
      <c r="N2129">
        <f t="shared" ca="1" si="168"/>
        <v>2</v>
      </c>
      <c r="O2129" t="str">
        <f ca="1">VLOOKUP(N2129,gerencia!A$1:B$5,2,FALSE)</f>
        <v>papelaria/cosmético</v>
      </c>
      <c r="P2129" t="s">
        <v>14</v>
      </c>
      <c r="Q2129">
        <v>1</v>
      </c>
      <c r="R2129">
        <v>1300</v>
      </c>
      <c r="S2129">
        <v>643</v>
      </c>
    </row>
    <row r="2130" spans="1:19">
      <c r="A2130">
        <v>2129</v>
      </c>
      <c r="B2130">
        <f t="shared" ca="1" si="165"/>
        <v>6</v>
      </c>
      <c r="C2130" t="str">
        <f ca="1">VLOOKUP(B2130,cliente!A$1:B$7,2,FALSE)</f>
        <v>Reginaldo Rossi</v>
      </c>
      <c r="D2130">
        <f t="shared" ca="1" si="166"/>
        <v>2</v>
      </c>
      <c r="E2130" t="str">
        <f ca="1">VLOOKUP(D2130,vendedor!A$1:B$13,2,FALSE)</f>
        <v>Márcio Barroso</v>
      </c>
      <c r="F2130">
        <f t="shared" ca="1" si="167"/>
        <v>5</v>
      </c>
      <c r="G2130" t="str">
        <f ca="1">VLOOKUP(F2130,cidade!A$1:B$6,2,FALSE)</f>
        <v>Belo Horizonte</v>
      </c>
      <c r="H2130">
        <v>23</v>
      </c>
      <c r="I2130" t="str">
        <f>VLOOKUP(H2130,produto!A$1:F$24,2,FALSE)</f>
        <v>Sofá</v>
      </c>
      <c r="J2130">
        <f>VLOOKUP(I2130,produto!B$1:G$24,4,FALSE)</f>
        <v>14</v>
      </c>
      <c r="K2130" t="str">
        <f>VLOOKUP(J2130,marca!A$1:B$15,2,FALSE)</f>
        <v>DA CASA</v>
      </c>
      <c r="L2130">
        <f t="shared" ca="1" si="169"/>
        <v>6</v>
      </c>
      <c r="M2130" t="str">
        <f ca="1">VLOOKUP(L2130,Departamento!A$1:C$8,2,FALSE)</f>
        <v>Eletrodomestico</v>
      </c>
      <c r="N2130">
        <f t="shared" ca="1" si="168"/>
        <v>3</v>
      </c>
      <c r="O2130" t="str">
        <f ca="1">VLOOKUP(N2130,gerencia!A$1:B$5,2,FALSE)</f>
        <v>Eletro Eletrônico</v>
      </c>
      <c r="P2130" t="s">
        <v>469</v>
      </c>
      <c r="Q2130">
        <v>1</v>
      </c>
      <c r="R2130">
        <v>300</v>
      </c>
      <c r="S2130">
        <v>376</v>
      </c>
    </row>
    <row r="2131" spans="1:19">
      <c r="A2131">
        <v>2130</v>
      </c>
      <c r="B2131">
        <f t="shared" ca="1" si="165"/>
        <v>6</v>
      </c>
      <c r="C2131" t="str">
        <f ca="1">VLOOKUP(B2131,cliente!A$1:B$7,2,FALSE)</f>
        <v>Reginaldo Rossi</v>
      </c>
      <c r="D2131">
        <f t="shared" ca="1" si="166"/>
        <v>2</v>
      </c>
      <c r="E2131" t="str">
        <f ca="1">VLOOKUP(D2131,vendedor!A$1:B$13,2,FALSE)</f>
        <v>Márcio Barroso</v>
      </c>
      <c r="F2131">
        <f t="shared" ca="1" si="167"/>
        <v>5</v>
      </c>
      <c r="G2131" t="str">
        <f ca="1">VLOOKUP(F2131,cidade!A$1:B$6,2,FALSE)</f>
        <v>Belo Horizonte</v>
      </c>
      <c r="H2131">
        <v>11</v>
      </c>
      <c r="I2131" t="str">
        <f>VLOOKUP(H2131,produto!A$1:F$24,2,FALSE)</f>
        <v xml:space="preserve">Caneta </v>
      </c>
      <c r="J2131">
        <f>VLOOKUP(I2131,produto!B$1:G$24,4,FALSE)</f>
        <v>8</v>
      </c>
      <c r="K2131" t="str">
        <f>VLOOKUP(J2131,marca!A$1:B$15,2,FALSE)</f>
        <v>FABER CASTELL</v>
      </c>
      <c r="L2131">
        <f t="shared" ca="1" si="169"/>
        <v>5</v>
      </c>
      <c r="M2131" t="str">
        <f ca="1">VLOOKUP(L2131,Departamento!A$1:C$8,2,FALSE)</f>
        <v>Eletrónico</v>
      </c>
      <c r="N2131">
        <f t="shared" ca="1" si="168"/>
        <v>3</v>
      </c>
      <c r="O2131" t="str">
        <f ca="1">VLOOKUP(N2131,gerencia!A$1:B$5,2,FALSE)</f>
        <v>Eletro Eletrônico</v>
      </c>
      <c r="P2131" t="s">
        <v>539</v>
      </c>
      <c r="Q2131">
        <v>3</v>
      </c>
      <c r="R2131">
        <v>0.5</v>
      </c>
      <c r="S2131">
        <v>117</v>
      </c>
    </row>
    <row r="2132" spans="1:19">
      <c r="A2132">
        <v>2131</v>
      </c>
      <c r="B2132">
        <f t="shared" ca="1" si="165"/>
        <v>2</v>
      </c>
      <c r="C2132" t="str">
        <f ca="1">VLOOKUP(B2132,cliente!A$1:B$7,2,FALSE)</f>
        <v>Benito de Paula</v>
      </c>
      <c r="D2132">
        <f t="shared" ca="1" si="166"/>
        <v>1</v>
      </c>
      <c r="E2132" t="str">
        <f ca="1">VLOOKUP(D2132,vendedor!A$1:B$13,2,FALSE)</f>
        <v>Claudio Silva</v>
      </c>
      <c r="F2132">
        <f t="shared" ca="1" si="167"/>
        <v>4</v>
      </c>
      <c r="G2132" t="str">
        <f ca="1">VLOOKUP(F2132,cidade!A$1:B$6,2,FALSE)</f>
        <v>Rio de janeiro</v>
      </c>
      <c r="H2132">
        <v>22</v>
      </c>
      <c r="I2132" t="str">
        <f>VLOOKUP(H2132,produto!A$1:F$24,2,FALSE)</f>
        <v>Mesa</v>
      </c>
      <c r="J2132">
        <f>VLOOKUP(I2132,produto!B$1:G$24,4,FALSE)</f>
        <v>14</v>
      </c>
      <c r="K2132" t="str">
        <f>VLOOKUP(J2132,marca!A$1:B$15,2,FALSE)</f>
        <v>DA CASA</v>
      </c>
      <c r="L2132">
        <f t="shared" ca="1" si="169"/>
        <v>2</v>
      </c>
      <c r="M2132" t="str">
        <f ca="1">VLOOKUP(L2132,Departamento!A$1:C$8,2,FALSE)</f>
        <v>Telefonia</v>
      </c>
      <c r="N2132">
        <f t="shared" ca="1" si="168"/>
        <v>1</v>
      </c>
      <c r="O2132" t="str">
        <f ca="1">VLOOKUP(N2132,gerencia!A$1:B$5,2,FALSE)</f>
        <v>Tecnologia</v>
      </c>
      <c r="P2132" t="s">
        <v>264</v>
      </c>
      <c r="Q2132">
        <v>3</v>
      </c>
      <c r="R2132">
        <v>1600</v>
      </c>
      <c r="S2132">
        <v>378</v>
      </c>
    </row>
    <row r="2133" spans="1:19">
      <c r="A2133">
        <v>2132</v>
      </c>
      <c r="B2133">
        <f t="shared" ca="1" si="165"/>
        <v>3</v>
      </c>
      <c r="C2133" t="str">
        <f ca="1">VLOOKUP(B2133,cliente!A$1:B$7,2,FALSE)</f>
        <v>Renato Russo</v>
      </c>
      <c r="D2133">
        <f t="shared" ca="1" si="166"/>
        <v>10</v>
      </c>
      <c r="E2133" t="str">
        <f ca="1">VLOOKUP(D2133,vendedor!A$1:B$13,2,FALSE)</f>
        <v>Danilo Barreto</v>
      </c>
      <c r="F2133">
        <f t="shared" ca="1" si="167"/>
        <v>1</v>
      </c>
      <c r="G2133" t="str">
        <f ca="1">VLOOKUP(F2133,cidade!A$1:B$6,2,FALSE)</f>
        <v>Salvador</v>
      </c>
      <c r="H2133">
        <v>18</v>
      </c>
      <c r="I2133" t="str">
        <f>VLOOKUP(H2133,produto!A$1:F$24,2,FALSE)</f>
        <v xml:space="preserve">Xbox </v>
      </c>
      <c r="J2133">
        <f>VLOOKUP(I2133,produto!B$1:G$24,4,FALSE)</f>
        <v>12</v>
      </c>
      <c r="K2133" t="str">
        <f>VLOOKUP(J2133,marca!A$1:B$15,2,FALSE)</f>
        <v>ELETROLUX</v>
      </c>
      <c r="L2133">
        <f t="shared" ca="1" si="169"/>
        <v>3</v>
      </c>
      <c r="M2133" t="str">
        <f ca="1">VLOOKUP(L2133,Departamento!A$1:C$8,2,FALSE)</f>
        <v>Papelaria</v>
      </c>
      <c r="N2133">
        <f t="shared" ca="1" si="168"/>
        <v>1</v>
      </c>
      <c r="O2133" t="str">
        <f ca="1">VLOOKUP(N2133,gerencia!A$1:B$5,2,FALSE)</f>
        <v>Tecnologia</v>
      </c>
      <c r="P2133" t="s">
        <v>123</v>
      </c>
      <c r="Q2133">
        <v>2</v>
      </c>
      <c r="R2133">
        <v>850</v>
      </c>
      <c r="S2133">
        <v>1131</v>
      </c>
    </row>
    <row r="2134" spans="1:19">
      <c r="A2134">
        <v>2133</v>
      </c>
      <c r="B2134">
        <f t="shared" ca="1" si="165"/>
        <v>3</v>
      </c>
      <c r="C2134" t="str">
        <f ca="1">VLOOKUP(B2134,cliente!A$1:B$7,2,FALSE)</f>
        <v>Renato Russo</v>
      </c>
      <c r="D2134">
        <f t="shared" ca="1" si="166"/>
        <v>9</v>
      </c>
      <c r="E2134" t="str">
        <f ca="1">VLOOKUP(D2134,vendedor!A$1:B$13,2,FALSE)</f>
        <v>Diego Santos</v>
      </c>
      <c r="F2134">
        <f t="shared" ca="1" si="167"/>
        <v>1</v>
      </c>
      <c r="G2134" t="str">
        <f ca="1">VLOOKUP(F2134,cidade!A$1:B$6,2,FALSE)</f>
        <v>Salvador</v>
      </c>
      <c r="H2134">
        <v>9</v>
      </c>
      <c r="I2134" t="str">
        <f>VLOOKUP(H2134,produto!A$1:F$24,2,FALSE)</f>
        <v>Celular  8GB</v>
      </c>
      <c r="J2134">
        <f>VLOOKUP(I2134,produto!B$1:G$24,4,FALSE)</f>
        <v>8</v>
      </c>
      <c r="K2134" t="str">
        <f>VLOOKUP(J2134,marca!A$1:B$15,2,FALSE)</f>
        <v>FABER CASTELL</v>
      </c>
      <c r="L2134">
        <f t="shared" ca="1" si="169"/>
        <v>1</v>
      </c>
      <c r="M2134" t="str">
        <f ca="1">VLOOKUP(L2134,Departamento!A$1:C$8,2,FALSE)</f>
        <v>Informática</v>
      </c>
      <c r="N2134">
        <f t="shared" ca="1" si="168"/>
        <v>2</v>
      </c>
      <c r="O2134" t="str">
        <f ca="1">VLOOKUP(N2134,gerencia!A$1:B$5,2,FALSE)</f>
        <v>papelaria/cosmético</v>
      </c>
      <c r="P2134" t="s">
        <v>421</v>
      </c>
      <c r="Q2134">
        <v>3</v>
      </c>
      <c r="R2134">
        <v>12.25</v>
      </c>
      <c r="S2134">
        <v>357</v>
      </c>
    </row>
    <row r="2135" spans="1:19">
      <c r="A2135">
        <v>2134</v>
      </c>
      <c r="B2135">
        <f t="shared" ca="1" si="165"/>
        <v>6</v>
      </c>
      <c r="C2135" t="str">
        <f ca="1">VLOOKUP(B2135,cliente!A$1:B$7,2,FALSE)</f>
        <v>Reginaldo Rossi</v>
      </c>
      <c r="D2135">
        <f t="shared" ca="1" si="166"/>
        <v>8</v>
      </c>
      <c r="E2135" t="str">
        <f ca="1">VLOOKUP(D2135,vendedor!A$1:B$13,2,FALSE)</f>
        <v>Márcia Brito</v>
      </c>
      <c r="F2135">
        <f t="shared" ca="1" si="167"/>
        <v>3</v>
      </c>
      <c r="G2135" t="str">
        <f ca="1">VLOOKUP(F2135,cidade!A$1:B$6,2,FALSE)</f>
        <v>São Paulo</v>
      </c>
      <c r="H2135">
        <v>3</v>
      </c>
      <c r="I2135" t="str">
        <f>VLOOKUP(H2135,produto!A$1:F$24,2,FALSE)</f>
        <v>Teclado</v>
      </c>
      <c r="J2135">
        <f>VLOOKUP(I2135,produto!B$1:G$24,4,FALSE)</f>
        <v>1</v>
      </c>
      <c r="K2135" t="str">
        <f>VLOOKUP(J2135,marca!A$1:B$15,2,FALSE)</f>
        <v>APPLE</v>
      </c>
      <c r="L2135">
        <f t="shared" ca="1" si="169"/>
        <v>5</v>
      </c>
      <c r="M2135" t="str">
        <f ca="1">VLOOKUP(L2135,Departamento!A$1:C$8,2,FALSE)</f>
        <v>Eletrónico</v>
      </c>
      <c r="N2135">
        <f t="shared" ca="1" si="168"/>
        <v>3</v>
      </c>
      <c r="O2135" t="str">
        <f ca="1">VLOOKUP(N2135,gerencia!A$1:B$5,2,FALSE)</f>
        <v>Eletro Eletrônico</v>
      </c>
      <c r="P2135" t="s">
        <v>298</v>
      </c>
      <c r="Q2135">
        <v>1</v>
      </c>
      <c r="R2135">
        <v>342.09</v>
      </c>
      <c r="S2135">
        <v>454</v>
      </c>
    </row>
    <row r="2136" spans="1:19">
      <c r="A2136">
        <v>2135</v>
      </c>
      <c r="B2136">
        <f t="shared" ca="1" si="165"/>
        <v>5</v>
      </c>
      <c r="C2136" t="str">
        <f ca="1">VLOOKUP(B2136,cliente!A$1:B$7,2,FALSE)</f>
        <v>Edson Arantes</v>
      </c>
      <c r="D2136">
        <f t="shared" ca="1" si="166"/>
        <v>4</v>
      </c>
      <c r="E2136" t="str">
        <f ca="1">VLOOKUP(D2136,vendedor!A$1:B$13,2,FALSE)</f>
        <v>Daniela Matos</v>
      </c>
      <c r="F2136">
        <f t="shared" ca="1" si="167"/>
        <v>2</v>
      </c>
      <c r="G2136" t="str">
        <f ca="1">VLOOKUP(F2136,cidade!A$1:B$6,2,FALSE)</f>
        <v>Recife</v>
      </c>
      <c r="H2136">
        <v>3</v>
      </c>
      <c r="I2136" t="str">
        <f>VLOOKUP(H2136,produto!A$1:F$24,2,FALSE)</f>
        <v>Teclado</v>
      </c>
      <c r="J2136">
        <f>VLOOKUP(I2136,produto!B$1:G$24,4,FALSE)</f>
        <v>1</v>
      </c>
      <c r="K2136" t="str">
        <f>VLOOKUP(J2136,marca!A$1:B$15,2,FALSE)</f>
        <v>APPLE</v>
      </c>
      <c r="L2136">
        <f t="shared" ca="1" si="169"/>
        <v>6</v>
      </c>
      <c r="M2136" t="str">
        <f ca="1">VLOOKUP(L2136,Departamento!A$1:C$8,2,FALSE)</f>
        <v>Eletrodomestico</v>
      </c>
      <c r="N2136">
        <f t="shared" ca="1" si="168"/>
        <v>1</v>
      </c>
      <c r="O2136" t="str">
        <f ca="1">VLOOKUP(N2136,gerencia!A$1:B$5,2,FALSE)</f>
        <v>Tecnologia</v>
      </c>
      <c r="P2136" t="s">
        <v>585</v>
      </c>
      <c r="Q2136">
        <v>2</v>
      </c>
      <c r="R2136">
        <v>342.09</v>
      </c>
      <c r="S2136">
        <v>400</v>
      </c>
    </row>
    <row r="2137" spans="1:19">
      <c r="A2137">
        <v>2136</v>
      </c>
      <c r="B2137">
        <f t="shared" ca="1" si="165"/>
        <v>1</v>
      </c>
      <c r="C2137" t="str">
        <f ca="1">VLOOKUP(B2137,cliente!A$1:B$7,2,FALSE)</f>
        <v>João do Pulo</v>
      </c>
      <c r="D2137">
        <f t="shared" ca="1" si="166"/>
        <v>10</v>
      </c>
      <c r="E2137" t="str">
        <f ca="1">VLOOKUP(D2137,vendedor!A$1:B$13,2,FALSE)</f>
        <v>Danilo Barreto</v>
      </c>
      <c r="F2137">
        <f t="shared" ca="1" si="167"/>
        <v>4</v>
      </c>
      <c r="G2137" t="str">
        <f ca="1">VLOOKUP(F2137,cidade!A$1:B$6,2,FALSE)</f>
        <v>Rio de janeiro</v>
      </c>
      <c r="H2137">
        <v>5</v>
      </c>
      <c r="I2137" t="str">
        <f>VLOOKUP(H2137,produto!A$1:F$24,2,FALSE)</f>
        <v>Computador</v>
      </c>
      <c r="J2137">
        <f>VLOOKUP(I2137,produto!B$1:G$24,4,FALSE)</f>
        <v>4</v>
      </c>
      <c r="K2137" t="str">
        <f>VLOOKUP(J2137,marca!A$1:B$15,2,FALSE)</f>
        <v>IBM</v>
      </c>
      <c r="L2137">
        <f t="shared" ca="1" si="169"/>
        <v>3</v>
      </c>
      <c r="M2137" t="str">
        <f ca="1">VLOOKUP(L2137,Departamento!A$1:C$8,2,FALSE)</f>
        <v>Papelaria</v>
      </c>
      <c r="N2137">
        <f t="shared" ca="1" si="168"/>
        <v>2</v>
      </c>
      <c r="O2137" t="str">
        <f ca="1">VLOOKUP(N2137,gerencia!A$1:B$5,2,FALSE)</f>
        <v>papelaria/cosmético</v>
      </c>
      <c r="P2137" t="s">
        <v>153</v>
      </c>
      <c r="Q2137">
        <v>3</v>
      </c>
      <c r="R2137">
        <v>2125.9899999999998</v>
      </c>
      <c r="S2137">
        <v>615</v>
      </c>
    </row>
    <row r="2138" spans="1:19">
      <c r="A2138">
        <v>2137</v>
      </c>
      <c r="B2138">
        <f t="shared" ca="1" si="165"/>
        <v>4</v>
      </c>
      <c r="C2138" t="str">
        <f ca="1">VLOOKUP(B2138,cliente!A$1:B$7,2,FALSE)</f>
        <v>Tom Jobim</v>
      </c>
      <c r="D2138">
        <f t="shared" ca="1" si="166"/>
        <v>7</v>
      </c>
      <c r="E2138" t="str">
        <f ca="1">VLOOKUP(D2138,vendedor!A$1:B$13,2,FALSE)</f>
        <v>João Oliveira</v>
      </c>
      <c r="F2138">
        <f t="shared" ca="1" si="167"/>
        <v>1</v>
      </c>
      <c r="G2138" t="str">
        <f ca="1">VLOOKUP(F2138,cidade!A$1:B$6,2,FALSE)</f>
        <v>Salvador</v>
      </c>
      <c r="H2138">
        <v>3</v>
      </c>
      <c r="I2138" t="str">
        <f>VLOOKUP(H2138,produto!A$1:F$24,2,FALSE)</f>
        <v>Teclado</v>
      </c>
      <c r="J2138">
        <f>VLOOKUP(I2138,produto!B$1:G$24,4,FALSE)</f>
        <v>1</v>
      </c>
      <c r="K2138" t="str">
        <f>VLOOKUP(J2138,marca!A$1:B$15,2,FALSE)</f>
        <v>APPLE</v>
      </c>
      <c r="L2138">
        <f t="shared" ca="1" si="169"/>
        <v>4</v>
      </c>
      <c r="M2138" t="str">
        <f ca="1">VLOOKUP(L2138,Departamento!A$1:C$8,2,FALSE)</f>
        <v>cosmético</v>
      </c>
      <c r="N2138">
        <f t="shared" ca="1" si="168"/>
        <v>1</v>
      </c>
      <c r="O2138" t="str">
        <f ca="1">VLOOKUP(N2138,gerencia!A$1:B$5,2,FALSE)</f>
        <v>Tecnologia</v>
      </c>
      <c r="P2138" t="s">
        <v>645</v>
      </c>
      <c r="Q2138">
        <v>1</v>
      </c>
      <c r="R2138">
        <v>342.09</v>
      </c>
      <c r="S2138">
        <v>202</v>
      </c>
    </row>
    <row r="2139" spans="1:19">
      <c r="A2139">
        <v>2138</v>
      </c>
      <c r="B2139">
        <f t="shared" ca="1" si="165"/>
        <v>5</v>
      </c>
      <c r="C2139" t="str">
        <f ca="1">VLOOKUP(B2139,cliente!A$1:B$7,2,FALSE)</f>
        <v>Edson Arantes</v>
      </c>
      <c r="D2139">
        <f t="shared" ca="1" si="166"/>
        <v>6</v>
      </c>
      <c r="E2139" t="str">
        <f ca="1">VLOOKUP(D2139,vendedor!A$1:B$13,2,FALSE)</f>
        <v>Rodrigo Machado</v>
      </c>
      <c r="F2139">
        <f t="shared" ca="1" si="167"/>
        <v>2</v>
      </c>
      <c r="G2139" t="str">
        <f ca="1">VLOOKUP(F2139,cidade!A$1:B$6,2,FALSE)</f>
        <v>Recife</v>
      </c>
      <c r="H2139">
        <v>9</v>
      </c>
      <c r="I2139" t="str">
        <f>VLOOKUP(H2139,produto!A$1:F$24,2,FALSE)</f>
        <v>Celular  8GB</v>
      </c>
      <c r="J2139">
        <f>VLOOKUP(I2139,produto!B$1:G$24,4,FALSE)</f>
        <v>8</v>
      </c>
      <c r="K2139" t="str">
        <f>VLOOKUP(J2139,marca!A$1:B$15,2,FALSE)</f>
        <v>FABER CASTELL</v>
      </c>
      <c r="L2139">
        <f t="shared" ca="1" si="169"/>
        <v>6</v>
      </c>
      <c r="M2139" t="str">
        <f ca="1">VLOOKUP(L2139,Departamento!A$1:C$8,2,FALSE)</f>
        <v>Eletrodomestico</v>
      </c>
      <c r="N2139">
        <f t="shared" ca="1" si="168"/>
        <v>2</v>
      </c>
      <c r="O2139" t="str">
        <f ca="1">VLOOKUP(N2139,gerencia!A$1:B$5,2,FALSE)</f>
        <v>papelaria/cosmético</v>
      </c>
      <c r="P2139" t="s">
        <v>398</v>
      </c>
      <c r="Q2139">
        <v>3</v>
      </c>
      <c r="R2139">
        <v>12.25</v>
      </c>
      <c r="S2139">
        <v>1243</v>
      </c>
    </row>
    <row r="2140" spans="1:19">
      <c r="A2140">
        <v>2139</v>
      </c>
      <c r="B2140">
        <f t="shared" ca="1" si="165"/>
        <v>5</v>
      </c>
      <c r="C2140" t="str">
        <f ca="1">VLOOKUP(B2140,cliente!A$1:B$7,2,FALSE)</f>
        <v>Edson Arantes</v>
      </c>
      <c r="D2140">
        <f t="shared" ca="1" si="166"/>
        <v>1</v>
      </c>
      <c r="E2140" t="str">
        <f ca="1">VLOOKUP(D2140,vendedor!A$1:B$13,2,FALSE)</f>
        <v>Claudio Silva</v>
      </c>
      <c r="F2140">
        <f t="shared" ca="1" si="167"/>
        <v>4</v>
      </c>
      <c r="G2140" t="str">
        <f ca="1">VLOOKUP(F2140,cidade!A$1:B$6,2,FALSE)</f>
        <v>Rio de janeiro</v>
      </c>
      <c r="H2140">
        <v>14</v>
      </c>
      <c r="I2140" t="str">
        <f>VLOOKUP(H2140,produto!A$1:F$24,2,FALSE)</f>
        <v>Classificador</v>
      </c>
      <c r="J2140">
        <f>VLOOKUP(I2140,produto!B$1:G$24,4,FALSE)</f>
        <v>9</v>
      </c>
      <c r="K2140" t="str">
        <f>VLOOKUP(J2140,marca!A$1:B$15,2,FALSE)</f>
        <v>AVON</v>
      </c>
      <c r="L2140">
        <f t="shared" ca="1" si="169"/>
        <v>4</v>
      </c>
      <c r="M2140" t="str">
        <f ca="1">VLOOKUP(L2140,Departamento!A$1:C$8,2,FALSE)</f>
        <v>cosmético</v>
      </c>
      <c r="N2140">
        <f t="shared" ca="1" si="168"/>
        <v>2</v>
      </c>
      <c r="O2140" t="str">
        <f ca="1">VLOOKUP(N2140,gerencia!A$1:B$5,2,FALSE)</f>
        <v>papelaria/cosmético</v>
      </c>
      <c r="P2140" t="s">
        <v>286</v>
      </c>
      <c r="Q2140">
        <v>2</v>
      </c>
      <c r="R2140">
        <v>25</v>
      </c>
      <c r="S2140">
        <v>21</v>
      </c>
    </row>
    <row r="2141" spans="1:19">
      <c r="A2141">
        <v>2140</v>
      </c>
      <c r="B2141">
        <f t="shared" ca="1" si="165"/>
        <v>4</v>
      </c>
      <c r="C2141" t="str">
        <f ca="1">VLOOKUP(B2141,cliente!A$1:B$7,2,FALSE)</f>
        <v>Tom Jobim</v>
      </c>
      <c r="D2141">
        <f t="shared" ca="1" si="166"/>
        <v>4</v>
      </c>
      <c r="E2141" t="str">
        <f ca="1">VLOOKUP(D2141,vendedor!A$1:B$13,2,FALSE)</f>
        <v>Daniela Matos</v>
      </c>
      <c r="F2141">
        <f t="shared" ca="1" si="167"/>
        <v>3</v>
      </c>
      <c r="G2141" t="str">
        <f ca="1">VLOOKUP(F2141,cidade!A$1:B$6,2,FALSE)</f>
        <v>São Paulo</v>
      </c>
      <c r="H2141">
        <v>17</v>
      </c>
      <c r="I2141" t="str">
        <f>VLOOKUP(H2141,produto!A$1:F$24,2,FALSE)</f>
        <v>Aparalho de Barbear Elétrico</v>
      </c>
      <c r="J2141">
        <f>VLOOKUP(I2141,produto!B$1:G$24,4,FALSE)</f>
        <v>2</v>
      </c>
      <c r="K2141" t="str">
        <f>VLOOKUP(J2141,marca!A$1:B$15,2,FALSE)</f>
        <v>MICROSOFT</v>
      </c>
      <c r="L2141">
        <f t="shared" ca="1" si="169"/>
        <v>6</v>
      </c>
      <c r="M2141" t="str">
        <f ca="1">VLOOKUP(L2141,Departamento!A$1:C$8,2,FALSE)</f>
        <v>Eletrodomestico</v>
      </c>
      <c r="N2141">
        <f t="shared" ca="1" si="168"/>
        <v>4</v>
      </c>
      <c r="O2141" t="str">
        <f ca="1">VLOOKUP(N2141,gerencia!A$1:B$5,2,FALSE)</f>
        <v>Casa e Decoração</v>
      </c>
      <c r="P2141" t="s">
        <v>646</v>
      </c>
      <c r="Q2141">
        <v>2</v>
      </c>
      <c r="R2141">
        <v>1075</v>
      </c>
      <c r="S2141">
        <v>1387</v>
      </c>
    </row>
    <row r="2142" spans="1:19">
      <c r="A2142">
        <v>2141</v>
      </c>
      <c r="B2142">
        <f t="shared" ca="1" si="165"/>
        <v>1</v>
      </c>
      <c r="C2142" t="str">
        <f ca="1">VLOOKUP(B2142,cliente!A$1:B$7,2,FALSE)</f>
        <v>João do Pulo</v>
      </c>
      <c r="D2142">
        <f t="shared" ca="1" si="166"/>
        <v>5</v>
      </c>
      <c r="E2142" t="str">
        <f ca="1">VLOOKUP(D2142,vendedor!A$1:B$13,2,FALSE)</f>
        <v>Maria Braga</v>
      </c>
      <c r="F2142">
        <f t="shared" ca="1" si="167"/>
        <v>2</v>
      </c>
      <c r="G2142" t="str">
        <f ca="1">VLOOKUP(F2142,cidade!A$1:B$6,2,FALSE)</f>
        <v>Recife</v>
      </c>
      <c r="H2142">
        <v>18</v>
      </c>
      <c r="I2142" t="str">
        <f>VLOOKUP(H2142,produto!A$1:F$24,2,FALSE)</f>
        <v xml:space="preserve">Xbox </v>
      </c>
      <c r="J2142">
        <f>VLOOKUP(I2142,produto!B$1:G$24,4,FALSE)</f>
        <v>12</v>
      </c>
      <c r="K2142" t="str">
        <f>VLOOKUP(J2142,marca!A$1:B$15,2,FALSE)</f>
        <v>ELETROLUX</v>
      </c>
      <c r="L2142">
        <f t="shared" ca="1" si="169"/>
        <v>3</v>
      </c>
      <c r="M2142" t="str">
        <f ca="1">VLOOKUP(L2142,Departamento!A$1:C$8,2,FALSE)</f>
        <v>Papelaria</v>
      </c>
      <c r="N2142">
        <f t="shared" ca="1" si="168"/>
        <v>4</v>
      </c>
      <c r="O2142" t="str">
        <f ca="1">VLOOKUP(N2142,gerencia!A$1:B$5,2,FALSE)</f>
        <v>Casa e Decoração</v>
      </c>
      <c r="P2142" t="s">
        <v>20</v>
      </c>
      <c r="Q2142">
        <v>3</v>
      </c>
      <c r="R2142">
        <v>850</v>
      </c>
      <c r="S2142">
        <v>1359</v>
      </c>
    </row>
    <row r="2143" spans="1:19">
      <c r="A2143">
        <v>2142</v>
      </c>
      <c r="B2143">
        <f t="shared" ca="1" si="165"/>
        <v>1</v>
      </c>
      <c r="C2143" t="str">
        <f ca="1">VLOOKUP(B2143,cliente!A$1:B$7,2,FALSE)</f>
        <v>João do Pulo</v>
      </c>
      <c r="D2143">
        <f t="shared" ca="1" si="166"/>
        <v>9</v>
      </c>
      <c r="E2143" t="str">
        <f ca="1">VLOOKUP(D2143,vendedor!A$1:B$13,2,FALSE)</f>
        <v>Diego Santos</v>
      </c>
      <c r="F2143">
        <f t="shared" ca="1" si="167"/>
        <v>3</v>
      </c>
      <c r="G2143" t="str">
        <f ca="1">VLOOKUP(F2143,cidade!A$1:B$6,2,FALSE)</f>
        <v>São Paulo</v>
      </c>
      <c r="H2143">
        <v>22</v>
      </c>
      <c r="I2143" t="str">
        <f>VLOOKUP(H2143,produto!A$1:F$24,2,FALSE)</f>
        <v>Mesa</v>
      </c>
      <c r="J2143">
        <f>VLOOKUP(I2143,produto!B$1:G$24,4,FALSE)</f>
        <v>14</v>
      </c>
      <c r="K2143" t="str">
        <f>VLOOKUP(J2143,marca!A$1:B$15,2,FALSE)</f>
        <v>DA CASA</v>
      </c>
      <c r="L2143">
        <f t="shared" ca="1" si="169"/>
        <v>3</v>
      </c>
      <c r="M2143" t="str">
        <f ca="1">VLOOKUP(L2143,Departamento!A$1:C$8,2,FALSE)</f>
        <v>Papelaria</v>
      </c>
      <c r="N2143">
        <f t="shared" ca="1" si="168"/>
        <v>2</v>
      </c>
      <c r="O2143" t="str">
        <f ca="1">VLOOKUP(N2143,gerencia!A$1:B$5,2,FALSE)</f>
        <v>papelaria/cosmético</v>
      </c>
      <c r="P2143" t="s">
        <v>346</v>
      </c>
      <c r="Q2143">
        <v>3</v>
      </c>
      <c r="R2143">
        <v>1600</v>
      </c>
      <c r="S2143">
        <v>411</v>
      </c>
    </row>
    <row r="2144" spans="1:19">
      <c r="A2144">
        <v>2143</v>
      </c>
      <c r="B2144">
        <f t="shared" ca="1" si="165"/>
        <v>4</v>
      </c>
      <c r="C2144" t="str">
        <f ca="1">VLOOKUP(B2144,cliente!A$1:B$7,2,FALSE)</f>
        <v>Tom Jobim</v>
      </c>
      <c r="D2144">
        <f t="shared" ca="1" si="166"/>
        <v>3</v>
      </c>
      <c r="E2144" t="str">
        <f ca="1">VLOOKUP(D2144,vendedor!A$1:B$13,2,FALSE)</f>
        <v>Issac Palmeiras</v>
      </c>
      <c r="F2144">
        <f t="shared" ca="1" si="167"/>
        <v>2</v>
      </c>
      <c r="G2144" t="str">
        <f ca="1">VLOOKUP(F2144,cidade!A$1:B$6,2,FALSE)</f>
        <v>Recife</v>
      </c>
      <c r="H2144">
        <v>7</v>
      </c>
      <c r="I2144" t="str">
        <f>VLOOKUP(H2144,produto!A$1:F$24,2,FALSE)</f>
        <v>Celular 4Gb</v>
      </c>
      <c r="J2144">
        <f>VLOOKUP(I2144,produto!B$1:G$24,4,FALSE)</f>
        <v>5</v>
      </c>
      <c r="K2144" t="str">
        <f>VLOOKUP(J2144,marca!A$1:B$15,2,FALSE)</f>
        <v>SAMSUNG</v>
      </c>
      <c r="L2144">
        <f t="shared" ca="1" si="169"/>
        <v>1</v>
      </c>
      <c r="M2144" t="str">
        <f ca="1">VLOOKUP(L2144,Departamento!A$1:C$8,2,FALSE)</f>
        <v>Informática</v>
      </c>
      <c r="N2144">
        <f t="shared" ca="1" si="168"/>
        <v>3</v>
      </c>
      <c r="O2144" t="str">
        <f ca="1">VLOOKUP(N2144,gerencia!A$1:B$5,2,FALSE)</f>
        <v>Eletro Eletrônico</v>
      </c>
      <c r="P2144" t="s">
        <v>47</v>
      </c>
      <c r="Q2144">
        <v>1</v>
      </c>
      <c r="R2144">
        <v>52.9</v>
      </c>
      <c r="S2144">
        <v>525</v>
      </c>
    </row>
    <row r="2145" spans="1:19">
      <c r="A2145">
        <v>2144</v>
      </c>
      <c r="B2145">
        <f t="shared" ca="1" si="165"/>
        <v>3</v>
      </c>
      <c r="C2145" t="str">
        <f ca="1">VLOOKUP(B2145,cliente!A$1:B$7,2,FALSE)</f>
        <v>Renato Russo</v>
      </c>
      <c r="D2145">
        <f t="shared" ca="1" si="166"/>
        <v>6</v>
      </c>
      <c r="E2145" t="str">
        <f ca="1">VLOOKUP(D2145,vendedor!A$1:B$13,2,FALSE)</f>
        <v>Rodrigo Machado</v>
      </c>
      <c r="F2145">
        <f t="shared" ca="1" si="167"/>
        <v>1</v>
      </c>
      <c r="G2145" t="str">
        <f ca="1">VLOOKUP(F2145,cidade!A$1:B$6,2,FALSE)</f>
        <v>Salvador</v>
      </c>
      <c r="H2145">
        <v>15</v>
      </c>
      <c r="I2145" t="str">
        <f>VLOOKUP(H2145,produto!A$1:F$24,2,FALSE)</f>
        <v>Baton</v>
      </c>
      <c r="J2145">
        <f>VLOOKUP(I2145,produto!B$1:G$24,4,FALSE)</f>
        <v>10</v>
      </c>
      <c r="K2145" t="str">
        <f>VLOOKUP(J2145,marca!A$1:B$15,2,FALSE)</f>
        <v>BOTICARIO</v>
      </c>
      <c r="L2145">
        <f t="shared" ca="1" si="169"/>
        <v>3</v>
      </c>
      <c r="M2145" t="str">
        <f ca="1">VLOOKUP(L2145,Departamento!A$1:C$8,2,FALSE)</f>
        <v>Papelaria</v>
      </c>
      <c r="N2145">
        <f t="shared" ca="1" si="168"/>
        <v>1</v>
      </c>
      <c r="O2145" t="str">
        <f ca="1">VLOOKUP(N2145,gerencia!A$1:B$5,2,FALSE)</f>
        <v>Tecnologia</v>
      </c>
      <c r="P2145" t="s">
        <v>617</v>
      </c>
      <c r="Q2145">
        <v>3</v>
      </c>
      <c r="R2145">
        <v>98.5</v>
      </c>
      <c r="S2145">
        <v>1315</v>
      </c>
    </row>
    <row r="2146" spans="1:19">
      <c r="A2146">
        <v>2145</v>
      </c>
      <c r="B2146">
        <f t="shared" ca="1" si="165"/>
        <v>1</v>
      </c>
      <c r="C2146" t="str">
        <f ca="1">VLOOKUP(B2146,cliente!A$1:B$7,2,FALSE)</f>
        <v>João do Pulo</v>
      </c>
      <c r="D2146">
        <f t="shared" ca="1" si="166"/>
        <v>8</v>
      </c>
      <c r="E2146" t="str">
        <f ca="1">VLOOKUP(D2146,vendedor!A$1:B$13,2,FALSE)</f>
        <v>Márcia Brito</v>
      </c>
      <c r="F2146">
        <f t="shared" ca="1" si="167"/>
        <v>4</v>
      </c>
      <c r="G2146" t="str">
        <f ca="1">VLOOKUP(F2146,cidade!A$1:B$6,2,FALSE)</f>
        <v>Rio de janeiro</v>
      </c>
      <c r="H2146">
        <v>8</v>
      </c>
      <c r="I2146" t="str">
        <f>VLOOKUP(H2146,produto!A$1:F$24,2,FALSE)</f>
        <v>Telefone Sem Fio</v>
      </c>
      <c r="J2146">
        <f>VLOOKUP(I2146,produto!B$1:G$24,4,FALSE)</f>
        <v>5</v>
      </c>
      <c r="K2146" t="str">
        <f>VLOOKUP(J2146,marca!A$1:B$15,2,FALSE)</f>
        <v>SAMSUNG</v>
      </c>
      <c r="L2146">
        <f t="shared" ca="1" si="169"/>
        <v>4</v>
      </c>
      <c r="M2146" t="str">
        <f ca="1">VLOOKUP(L2146,Departamento!A$1:C$8,2,FALSE)</f>
        <v>cosmético</v>
      </c>
      <c r="N2146">
        <f t="shared" ca="1" si="168"/>
        <v>3</v>
      </c>
      <c r="O2146" t="str">
        <f ca="1">VLOOKUP(N2146,gerencia!A$1:B$5,2,FALSE)</f>
        <v>Eletro Eletrônico</v>
      </c>
      <c r="P2146" t="s">
        <v>591</v>
      </c>
      <c r="Q2146">
        <v>3</v>
      </c>
      <c r="R2146">
        <v>875</v>
      </c>
      <c r="S2146">
        <v>808</v>
      </c>
    </row>
    <row r="2147" spans="1:19">
      <c r="A2147">
        <v>2146</v>
      </c>
      <c r="B2147">
        <f t="shared" ca="1" si="165"/>
        <v>6</v>
      </c>
      <c r="C2147" t="str">
        <f ca="1">VLOOKUP(B2147,cliente!A$1:B$7,2,FALSE)</f>
        <v>Reginaldo Rossi</v>
      </c>
      <c r="D2147">
        <f t="shared" ca="1" si="166"/>
        <v>10</v>
      </c>
      <c r="E2147" t="str">
        <f ca="1">VLOOKUP(D2147,vendedor!A$1:B$13,2,FALSE)</f>
        <v>Danilo Barreto</v>
      </c>
      <c r="F2147">
        <f t="shared" ca="1" si="167"/>
        <v>1</v>
      </c>
      <c r="G2147" t="str">
        <f ca="1">VLOOKUP(F2147,cidade!A$1:B$6,2,FALSE)</f>
        <v>Salvador</v>
      </c>
      <c r="H2147">
        <v>11</v>
      </c>
      <c r="I2147" t="str">
        <f>VLOOKUP(H2147,produto!A$1:F$24,2,FALSE)</f>
        <v xml:space="preserve">Caneta </v>
      </c>
      <c r="J2147">
        <f>VLOOKUP(I2147,produto!B$1:G$24,4,FALSE)</f>
        <v>8</v>
      </c>
      <c r="K2147" t="str">
        <f>VLOOKUP(J2147,marca!A$1:B$15,2,FALSE)</f>
        <v>FABER CASTELL</v>
      </c>
      <c r="L2147">
        <f t="shared" ca="1" si="169"/>
        <v>5</v>
      </c>
      <c r="M2147" t="str">
        <f ca="1">VLOOKUP(L2147,Departamento!A$1:C$8,2,FALSE)</f>
        <v>Eletrónico</v>
      </c>
      <c r="N2147">
        <f t="shared" ca="1" si="168"/>
        <v>2</v>
      </c>
      <c r="O2147" t="str">
        <f ca="1">VLOOKUP(N2147,gerencia!A$1:B$5,2,FALSE)</f>
        <v>papelaria/cosmético</v>
      </c>
      <c r="P2147" t="s">
        <v>213</v>
      </c>
      <c r="Q2147">
        <v>3</v>
      </c>
      <c r="R2147">
        <v>0.5</v>
      </c>
      <c r="S2147">
        <v>779</v>
      </c>
    </row>
    <row r="2148" spans="1:19">
      <c r="A2148">
        <v>2147</v>
      </c>
      <c r="B2148">
        <f t="shared" ca="1" si="165"/>
        <v>1</v>
      </c>
      <c r="C2148" t="str">
        <f ca="1">VLOOKUP(B2148,cliente!A$1:B$7,2,FALSE)</f>
        <v>João do Pulo</v>
      </c>
      <c r="D2148">
        <f t="shared" ca="1" si="166"/>
        <v>9</v>
      </c>
      <c r="E2148" t="str">
        <f ca="1">VLOOKUP(D2148,vendedor!A$1:B$13,2,FALSE)</f>
        <v>Diego Santos</v>
      </c>
      <c r="F2148">
        <f t="shared" ca="1" si="167"/>
        <v>5</v>
      </c>
      <c r="G2148" t="str">
        <f ca="1">VLOOKUP(F2148,cidade!A$1:B$6,2,FALSE)</f>
        <v>Belo Horizonte</v>
      </c>
      <c r="H2148">
        <v>19</v>
      </c>
      <c r="I2148" t="str">
        <f>VLOOKUP(H2148,produto!A$1:F$24,2,FALSE)</f>
        <v>Fogão</v>
      </c>
      <c r="J2148">
        <f>VLOOKUP(I2148,produto!B$1:G$24,4,FALSE)</f>
        <v>13</v>
      </c>
      <c r="K2148" t="str">
        <f>VLOOKUP(J2148,marca!A$1:B$15,2,FALSE)</f>
        <v>BRASTEMP</v>
      </c>
      <c r="L2148">
        <f t="shared" ca="1" si="169"/>
        <v>2</v>
      </c>
      <c r="M2148" t="str">
        <f ca="1">VLOOKUP(L2148,Departamento!A$1:C$8,2,FALSE)</f>
        <v>Telefonia</v>
      </c>
      <c r="N2148">
        <f t="shared" ca="1" si="168"/>
        <v>1</v>
      </c>
      <c r="O2148" t="str">
        <f ca="1">VLOOKUP(N2148,gerencia!A$1:B$5,2,FALSE)</f>
        <v>Tecnologia</v>
      </c>
      <c r="P2148" t="s">
        <v>28</v>
      </c>
      <c r="Q2148">
        <v>2</v>
      </c>
      <c r="R2148">
        <v>1500</v>
      </c>
      <c r="S2148">
        <v>239</v>
      </c>
    </row>
    <row r="2149" spans="1:19">
      <c r="A2149">
        <v>2148</v>
      </c>
      <c r="B2149">
        <f t="shared" ca="1" si="165"/>
        <v>3</v>
      </c>
      <c r="C2149" t="str">
        <f ca="1">VLOOKUP(B2149,cliente!A$1:B$7,2,FALSE)</f>
        <v>Renato Russo</v>
      </c>
      <c r="D2149">
        <f t="shared" ca="1" si="166"/>
        <v>1</v>
      </c>
      <c r="E2149" t="str">
        <f ca="1">VLOOKUP(D2149,vendedor!A$1:B$13,2,FALSE)</f>
        <v>Claudio Silva</v>
      </c>
      <c r="F2149">
        <f t="shared" ca="1" si="167"/>
        <v>2</v>
      </c>
      <c r="G2149" t="str">
        <f ca="1">VLOOKUP(F2149,cidade!A$1:B$6,2,FALSE)</f>
        <v>Recife</v>
      </c>
      <c r="H2149">
        <v>20</v>
      </c>
      <c r="I2149" t="str">
        <f>VLOOKUP(H2149,produto!A$1:F$24,2,FALSE)</f>
        <v>Geladeira</v>
      </c>
      <c r="J2149">
        <f>VLOOKUP(I2149,produto!B$1:G$24,4,FALSE)</f>
        <v>12</v>
      </c>
      <c r="K2149" t="str">
        <f>VLOOKUP(J2149,marca!A$1:B$15,2,FALSE)</f>
        <v>ELETROLUX</v>
      </c>
      <c r="L2149">
        <f t="shared" ca="1" si="169"/>
        <v>6</v>
      </c>
      <c r="M2149" t="str">
        <f ca="1">VLOOKUP(L2149,Departamento!A$1:C$8,2,FALSE)</f>
        <v>Eletrodomestico</v>
      </c>
      <c r="N2149">
        <f t="shared" ca="1" si="168"/>
        <v>4</v>
      </c>
      <c r="O2149" t="str">
        <f ca="1">VLOOKUP(N2149,gerencia!A$1:B$5,2,FALSE)</f>
        <v>Casa e Decoração</v>
      </c>
      <c r="P2149" t="s">
        <v>228</v>
      </c>
      <c r="Q2149">
        <v>1</v>
      </c>
      <c r="R2149">
        <v>350</v>
      </c>
      <c r="S2149">
        <v>1173</v>
      </c>
    </row>
    <row r="2150" spans="1:19">
      <c r="A2150">
        <v>2149</v>
      </c>
      <c r="B2150">
        <f t="shared" ca="1" si="165"/>
        <v>1</v>
      </c>
      <c r="C2150" t="str">
        <f ca="1">VLOOKUP(B2150,cliente!A$1:B$7,2,FALSE)</f>
        <v>João do Pulo</v>
      </c>
      <c r="D2150">
        <f t="shared" ca="1" si="166"/>
        <v>2</v>
      </c>
      <c r="E2150" t="str">
        <f ca="1">VLOOKUP(D2150,vendedor!A$1:B$13,2,FALSE)</f>
        <v>Márcio Barroso</v>
      </c>
      <c r="F2150">
        <f t="shared" ca="1" si="167"/>
        <v>5</v>
      </c>
      <c r="G2150" t="str">
        <f ca="1">VLOOKUP(F2150,cidade!A$1:B$6,2,FALSE)</f>
        <v>Belo Horizonte</v>
      </c>
      <c r="H2150">
        <v>15</v>
      </c>
      <c r="I2150" t="str">
        <f>VLOOKUP(H2150,produto!A$1:F$24,2,FALSE)</f>
        <v>Baton</v>
      </c>
      <c r="J2150">
        <f>VLOOKUP(I2150,produto!B$1:G$24,4,FALSE)</f>
        <v>10</v>
      </c>
      <c r="K2150" t="str">
        <f>VLOOKUP(J2150,marca!A$1:B$15,2,FALSE)</f>
        <v>BOTICARIO</v>
      </c>
      <c r="L2150">
        <f t="shared" ca="1" si="169"/>
        <v>6</v>
      </c>
      <c r="M2150" t="str">
        <f ca="1">VLOOKUP(L2150,Departamento!A$1:C$8,2,FALSE)</f>
        <v>Eletrodomestico</v>
      </c>
      <c r="N2150">
        <f t="shared" ca="1" si="168"/>
        <v>4</v>
      </c>
      <c r="O2150" t="str">
        <f ca="1">VLOOKUP(N2150,gerencia!A$1:B$5,2,FALSE)</f>
        <v>Casa e Decoração</v>
      </c>
      <c r="P2150" t="s">
        <v>496</v>
      </c>
      <c r="Q2150">
        <v>1</v>
      </c>
      <c r="R2150">
        <v>98.5</v>
      </c>
      <c r="S2150">
        <v>158</v>
      </c>
    </row>
    <row r="2151" spans="1:19">
      <c r="A2151">
        <v>2150</v>
      </c>
      <c r="B2151">
        <f t="shared" ca="1" si="165"/>
        <v>4</v>
      </c>
      <c r="C2151" t="str">
        <f ca="1">VLOOKUP(B2151,cliente!A$1:B$7,2,FALSE)</f>
        <v>Tom Jobim</v>
      </c>
      <c r="D2151">
        <f t="shared" ca="1" si="166"/>
        <v>11</v>
      </c>
      <c r="E2151" t="str">
        <f ca="1">VLOOKUP(D2151,vendedor!A$1:B$13,2,FALSE)</f>
        <v>Filipe Almeida</v>
      </c>
      <c r="F2151">
        <f t="shared" ca="1" si="167"/>
        <v>4</v>
      </c>
      <c r="G2151" t="str">
        <f ca="1">VLOOKUP(F2151,cidade!A$1:B$6,2,FALSE)</f>
        <v>Rio de janeiro</v>
      </c>
      <c r="H2151">
        <v>14</v>
      </c>
      <c r="I2151" t="str">
        <f>VLOOKUP(H2151,produto!A$1:F$24,2,FALSE)</f>
        <v>Classificador</v>
      </c>
      <c r="J2151">
        <f>VLOOKUP(I2151,produto!B$1:G$24,4,FALSE)</f>
        <v>9</v>
      </c>
      <c r="K2151" t="str">
        <f>VLOOKUP(J2151,marca!A$1:B$15,2,FALSE)</f>
        <v>AVON</v>
      </c>
      <c r="L2151">
        <f t="shared" ca="1" si="169"/>
        <v>4</v>
      </c>
      <c r="M2151" t="str">
        <f ca="1">VLOOKUP(L2151,Departamento!A$1:C$8,2,FALSE)</f>
        <v>cosmético</v>
      </c>
      <c r="N2151">
        <f t="shared" ca="1" si="168"/>
        <v>3</v>
      </c>
      <c r="O2151" t="str">
        <f ca="1">VLOOKUP(N2151,gerencia!A$1:B$5,2,FALSE)</f>
        <v>Eletro Eletrônico</v>
      </c>
      <c r="P2151" t="s">
        <v>244</v>
      </c>
      <c r="Q2151">
        <v>3</v>
      </c>
      <c r="R2151">
        <v>25</v>
      </c>
      <c r="S2151">
        <v>711</v>
      </c>
    </row>
    <row r="2152" spans="1:19">
      <c r="A2152">
        <v>2151</v>
      </c>
      <c r="B2152">
        <f t="shared" ca="1" si="165"/>
        <v>1</v>
      </c>
      <c r="C2152" t="str">
        <f ca="1">VLOOKUP(B2152,cliente!A$1:B$7,2,FALSE)</f>
        <v>João do Pulo</v>
      </c>
      <c r="D2152">
        <f t="shared" ca="1" si="166"/>
        <v>10</v>
      </c>
      <c r="E2152" t="str">
        <f ca="1">VLOOKUP(D2152,vendedor!A$1:B$13,2,FALSE)</f>
        <v>Danilo Barreto</v>
      </c>
      <c r="F2152">
        <f t="shared" ca="1" si="167"/>
        <v>3</v>
      </c>
      <c r="G2152" t="str">
        <f ca="1">VLOOKUP(F2152,cidade!A$1:B$6,2,FALSE)</f>
        <v>São Paulo</v>
      </c>
      <c r="H2152">
        <v>15</v>
      </c>
      <c r="I2152" t="str">
        <f>VLOOKUP(H2152,produto!A$1:F$24,2,FALSE)</f>
        <v>Baton</v>
      </c>
      <c r="J2152">
        <f>VLOOKUP(I2152,produto!B$1:G$24,4,FALSE)</f>
        <v>10</v>
      </c>
      <c r="K2152" t="str">
        <f>VLOOKUP(J2152,marca!A$1:B$15,2,FALSE)</f>
        <v>BOTICARIO</v>
      </c>
      <c r="L2152">
        <f t="shared" ca="1" si="169"/>
        <v>3</v>
      </c>
      <c r="M2152" t="str">
        <f ca="1">VLOOKUP(L2152,Departamento!A$1:C$8,2,FALSE)</f>
        <v>Papelaria</v>
      </c>
      <c r="N2152">
        <f t="shared" ca="1" si="168"/>
        <v>2</v>
      </c>
      <c r="O2152" t="str">
        <f ca="1">VLOOKUP(N2152,gerencia!A$1:B$5,2,FALSE)</f>
        <v>papelaria/cosmético</v>
      </c>
      <c r="P2152" t="s">
        <v>98</v>
      </c>
      <c r="Q2152">
        <v>1</v>
      </c>
      <c r="R2152">
        <v>98.5</v>
      </c>
      <c r="S2152">
        <v>63</v>
      </c>
    </row>
    <row r="2153" spans="1:19">
      <c r="A2153">
        <v>2152</v>
      </c>
      <c r="B2153">
        <f t="shared" ca="1" si="165"/>
        <v>5</v>
      </c>
      <c r="C2153" t="str">
        <f ca="1">VLOOKUP(B2153,cliente!A$1:B$7,2,FALSE)</f>
        <v>Edson Arantes</v>
      </c>
      <c r="D2153">
        <f t="shared" ca="1" si="166"/>
        <v>4</v>
      </c>
      <c r="E2153" t="str">
        <f ca="1">VLOOKUP(D2153,vendedor!A$1:B$13,2,FALSE)</f>
        <v>Daniela Matos</v>
      </c>
      <c r="F2153">
        <f t="shared" ca="1" si="167"/>
        <v>3</v>
      </c>
      <c r="G2153" t="str">
        <f ca="1">VLOOKUP(F2153,cidade!A$1:B$6,2,FALSE)</f>
        <v>São Paulo</v>
      </c>
      <c r="H2153">
        <v>9</v>
      </c>
      <c r="I2153" t="str">
        <f>VLOOKUP(H2153,produto!A$1:F$24,2,FALSE)</f>
        <v>Celular  8GB</v>
      </c>
      <c r="J2153">
        <f>VLOOKUP(I2153,produto!B$1:G$24,4,FALSE)</f>
        <v>8</v>
      </c>
      <c r="K2153" t="str">
        <f>VLOOKUP(J2153,marca!A$1:B$15,2,FALSE)</f>
        <v>FABER CASTELL</v>
      </c>
      <c r="L2153">
        <f t="shared" ca="1" si="169"/>
        <v>2</v>
      </c>
      <c r="M2153" t="str">
        <f ca="1">VLOOKUP(L2153,Departamento!A$1:C$8,2,FALSE)</f>
        <v>Telefonia</v>
      </c>
      <c r="N2153">
        <f t="shared" ca="1" si="168"/>
        <v>1</v>
      </c>
      <c r="O2153" t="str">
        <f ca="1">VLOOKUP(N2153,gerencia!A$1:B$5,2,FALSE)</f>
        <v>Tecnologia</v>
      </c>
      <c r="P2153" t="s">
        <v>188</v>
      </c>
      <c r="Q2153">
        <v>3</v>
      </c>
      <c r="R2153">
        <v>12.25</v>
      </c>
      <c r="S2153">
        <v>1056</v>
      </c>
    </row>
    <row r="2154" spans="1:19">
      <c r="A2154">
        <v>2153</v>
      </c>
      <c r="B2154">
        <f t="shared" ca="1" si="165"/>
        <v>1</v>
      </c>
      <c r="C2154" t="str">
        <f ca="1">VLOOKUP(B2154,cliente!A$1:B$7,2,FALSE)</f>
        <v>João do Pulo</v>
      </c>
      <c r="D2154">
        <f t="shared" ca="1" si="166"/>
        <v>2</v>
      </c>
      <c r="E2154" t="str">
        <f ca="1">VLOOKUP(D2154,vendedor!A$1:B$13,2,FALSE)</f>
        <v>Márcio Barroso</v>
      </c>
      <c r="F2154">
        <f t="shared" ca="1" si="167"/>
        <v>5</v>
      </c>
      <c r="G2154" t="str">
        <f ca="1">VLOOKUP(F2154,cidade!A$1:B$6,2,FALSE)</f>
        <v>Belo Horizonte</v>
      </c>
      <c r="H2154">
        <v>20</v>
      </c>
      <c r="I2154" t="str">
        <f>VLOOKUP(H2154,produto!A$1:F$24,2,FALSE)</f>
        <v>Geladeira</v>
      </c>
      <c r="J2154">
        <f>VLOOKUP(I2154,produto!B$1:G$24,4,FALSE)</f>
        <v>12</v>
      </c>
      <c r="K2154" t="str">
        <f>VLOOKUP(J2154,marca!A$1:B$15,2,FALSE)</f>
        <v>ELETROLUX</v>
      </c>
      <c r="L2154">
        <f t="shared" ca="1" si="169"/>
        <v>1</v>
      </c>
      <c r="M2154" t="str">
        <f ca="1">VLOOKUP(L2154,Departamento!A$1:C$8,2,FALSE)</f>
        <v>Informática</v>
      </c>
      <c r="N2154">
        <f t="shared" ca="1" si="168"/>
        <v>3</v>
      </c>
      <c r="O2154" t="str">
        <f ca="1">VLOOKUP(N2154,gerencia!A$1:B$5,2,FALSE)</f>
        <v>Eletro Eletrônico</v>
      </c>
      <c r="P2154" t="s">
        <v>647</v>
      </c>
      <c r="Q2154">
        <v>1</v>
      </c>
      <c r="R2154">
        <v>350</v>
      </c>
      <c r="S2154">
        <v>81</v>
      </c>
    </row>
    <row r="2155" spans="1:19">
      <c r="A2155">
        <v>2154</v>
      </c>
      <c r="B2155">
        <f t="shared" ca="1" si="165"/>
        <v>5</v>
      </c>
      <c r="C2155" t="str">
        <f ca="1">VLOOKUP(B2155,cliente!A$1:B$7,2,FALSE)</f>
        <v>Edson Arantes</v>
      </c>
      <c r="D2155">
        <f t="shared" ca="1" si="166"/>
        <v>4</v>
      </c>
      <c r="E2155" t="str">
        <f ca="1">VLOOKUP(D2155,vendedor!A$1:B$13,2,FALSE)</f>
        <v>Daniela Matos</v>
      </c>
      <c r="F2155">
        <f t="shared" ca="1" si="167"/>
        <v>4</v>
      </c>
      <c r="G2155" t="str">
        <f ca="1">VLOOKUP(F2155,cidade!A$1:B$6,2,FALSE)</f>
        <v>Rio de janeiro</v>
      </c>
      <c r="H2155">
        <v>2</v>
      </c>
      <c r="I2155" t="str">
        <f>VLOOKUP(H2155,produto!A$1:F$24,2,FALSE)</f>
        <v>Mouse</v>
      </c>
      <c r="J2155">
        <f>VLOOKUP(I2155,produto!B$1:G$24,4,FALSE)</f>
        <v>2</v>
      </c>
      <c r="K2155" t="str">
        <f>VLOOKUP(J2155,marca!A$1:B$15,2,FALSE)</f>
        <v>MICROSOFT</v>
      </c>
      <c r="L2155">
        <f t="shared" ca="1" si="169"/>
        <v>6</v>
      </c>
      <c r="M2155" t="str">
        <f ca="1">VLOOKUP(L2155,Departamento!A$1:C$8,2,FALSE)</f>
        <v>Eletrodomestico</v>
      </c>
      <c r="N2155">
        <f t="shared" ca="1" si="168"/>
        <v>4</v>
      </c>
      <c r="O2155" t="str">
        <f ca="1">VLOOKUP(N2155,gerencia!A$1:B$5,2,FALSE)</f>
        <v>Casa e Decoração</v>
      </c>
      <c r="P2155" t="s">
        <v>245</v>
      </c>
      <c r="Q2155">
        <v>1</v>
      </c>
      <c r="R2155">
        <v>25.9</v>
      </c>
      <c r="S2155">
        <v>781</v>
      </c>
    </row>
    <row r="2156" spans="1:19">
      <c r="A2156">
        <v>2155</v>
      </c>
      <c r="B2156">
        <f t="shared" ca="1" si="165"/>
        <v>1</v>
      </c>
      <c r="C2156" t="str">
        <f ca="1">VLOOKUP(B2156,cliente!A$1:B$7,2,FALSE)</f>
        <v>João do Pulo</v>
      </c>
      <c r="D2156">
        <f t="shared" ca="1" si="166"/>
        <v>8</v>
      </c>
      <c r="E2156" t="str">
        <f ca="1">VLOOKUP(D2156,vendedor!A$1:B$13,2,FALSE)</f>
        <v>Márcia Brito</v>
      </c>
      <c r="F2156">
        <f t="shared" ca="1" si="167"/>
        <v>2</v>
      </c>
      <c r="G2156" t="str">
        <f ca="1">VLOOKUP(F2156,cidade!A$1:B$6,2,FALSE)</f>
        <v>Recife</v>
      </c>
      <c r="H2156">
        <v>9</v>
      </c>
      <c r="I2156" t="str">
        <f>VLOOKUP(H2156,produto!A$1:F$24,2,FALSE)</f>
        <v>Celular  8GB</v>
      </c>
      <c r="J2156">
        <f>VLOOKUP(I2156,produto!B$1:G$24,4,FALSE)</f>
        <v>8</v>
      </c>
      <c r="K2156" t="str">
        <f>VLOOKUP(J2156,marca!A$1:B$15,2,FALSE)</f>
        <v>FABER CASTELL</v>
      </c>
      <c r="L2156">
        <f t="shared" ca="1" si="169"/>
        <v>3</v>
      </c>
      <c r="M2156" t="str">
        <f ca="1">VLOOKUP(L2156,Departamento!A$1:C$8,2,FALSE)</f>
        <v>Papelaria</v>
      </c>
      <c r="N2156">
        <f t="shared" ca="1" si="168"/>
        <v>4</v>
      </c>
      <c r="O2156" t="str">
        <f ca="1">VLOOKUP(N2156,gerencia!A$1:B$5,2,FALSE)</f>
        <v>Casa e Decoração</v>
      </c>
      <c r="P2156" t="s">
        <v>366</v>
      </c>
      <c r="Q2156">
        <v>2</v>
      </c>
      <c r="R2156">
        <v>12.25</v>
      </c>
      <c r="S2156">
        <v>1372</v>
      </c>
    </row>
    <row r="2157" spans="1:19">
      <c r="A2157">
        <v>2156</v>
      </c>
      <c r="B2157">
        <f t="shared" ca="1" si="165"/>
        <v>6</v>
      </c>
      <c r="C2157" t="str">
        <f ca="1">VLOOKUP(B2157,cliente!A$1:B$7,2,FALSE)</f>
        <v>Reginaldo Rossi</v>
      </c>
      <c r="D2157">
        <f t="shared" ca="1" si="166"/>
        <v>5</v>
      </c>
      <c r="E2157" t="str">
        <f ca="1">VLOOKUP(D2157,vendedor!A$1:B$13,2,FALSE)</f>
        <v>Maria Braga</v>
      </c>
      <c r="F2157">
        <f t="shared" ca="1" si="167"/>
        <v>5</v>
      </c>
      <c r="G2157" t="str">
        <f ca="1">VLOOKUP(F2157,cidade!A$1:B$6,2,FALSE)</f>
        <v>Belo Horizonte</v>
      </c>
      <c r="H2157">
        <v>2</v>
      </c>
      <c r="I2157" t="str">
        <f>VLOOKUP(H2157,produto!A$1:F$24,2,FALSE)</f>
        <v>Mouse</v>
      </c>
      <c r="J2157">
        <f>VLOOKUP(I2157,produto!B$1:G$24,4,FALSE)</f>
        <v>2</v>
      </c>
      <c r="K2157" t="str">
        <f>VLOOKUP(J2157,marca!A$1:B$15,2,FALSE)</f>
        <v>MICROSOFT</v>
      </c>
      <c r="L2157">
        <f t="shared" ca="1" si="169"/>
        <v>1</v>
      </c>
      <c r="M2157" t="str">
        <f ca="1">VLOOKUP(L2157,Departamento!A$1:C$8,2,FALSE)</f>
        <v>Informática</v>
      </c>
      <c r="N2157">
        <f t="shared" ca="1" si="168"/>
        <v>3</v>
      </c>
      <c r="O2157" t="str">
        <f ca="1">VLOOKUP(N2157,gerencia!A$1:B$5,2,FALSE)</f>
        <v>Eletro Eletrônico</v>
      </c>
      <c r="P2157" t="s">
        <v>171</v>
      </c>
      <c r="Q2157">
        <v>3</v>
      </c>
      <c r="R2157">
        <v>25.9</v>
      </c>
      <c r="S2157">
        <v>768</v>
      </c>
    </row>
    <row r="2158" spans="1:19">
      <c r="A2158">
        <v>2157</v>
      </c>
      <c r="B2158">
        <f t="shared" ca="1" si="165"/>
        <v>2</v>
      </c>
      <c r="C2158" t="str">
        <f ca="1">VLOOKUP(B2158,cliente!A$1:B$7,2,FALSE)</f>
        <v>Benito de Paula</v>
      </c>
      <c r="D2158">
        <f t="shared" ca="1" si="166"/>
        <v>4</v>
      </c>
      <c r="E2158" t="str">
        <f ca="1">VLOOKUP(D2158,vendedor!A$1:B$13,2,FALSE)</f>
        <v>Daniela Matos</v>
      </c>
      <c r="F2158">
        <f t="shared" ca="1" si="167"/>
        <v>3</v>
      </c>
      <c r="G2158" t="str">
        <f ca="1">VLOOKUP(F2158,cidade!A$1:B$6,2,FALSE)</f>
        <v>São Paulo</v>
      </c>
      <c r="H2158">
        <v>2</v>
      </c>
      <c r="I2158" t="str">
        <f>VLOOKUP(H2158,produto!A$1:F$24,2,FALSE)</f>
        <v>Mouse</v>
      </c>
      <c r="J2158">
        <f>VLOOKUP(I2158,produto!B$1:G$24,4,FALSE)</f>
        <v>2</v>
      </c>
      <c r="K2158" t="str">
        <f>VLOOKUP(J2158,marca!A$1:B$15,2,FALSE)</f>
        <v>MICROSOFT</v>
      </c>
      <c r="L2158">
        <f t="shared" ca="1" si="169"/>
        <v>4</v>
      </c>
      <c r="M2158" t="str">
        <f ca="1">VLOOKUP(L2158,Departamento!A$1:C$8,2,FALSE)</f>
        <v>cosmético</v>
      </c>
      <c r="N2158">
        <f t="shared" ca="1" si="168"/>
        <v>3</v>
      </c>
      <c r="O2158" t="str">
        <f ca="1">VLOOKUP(N2158,gerencia!A$1:B$5,2,FALSE)</f>
        <v>Eletro Eletrônico</v>
      </c>
      <c r="P2158" t="s">
        <v>115</v>
      </c>
      <c r="Q2158">
        <v>2</v>
      </c>
      <c r="R2158">
        <v>25.9</v>
      </c>
      <c r="S2158">
        <v>1417</v>
      </c>
    </row>
    <row r="2159" spans="1:19">
      <c r="A2159">
        <v>2158</v>
      </c>
      <c r="B2159">
        <f t="shared" ca="1" si="165"/>
        <v>2</v>
      </c>
      <c r="C2159" t="str">
        <f ca="1">VLOOKUP(B2159,cliente!A$1:B$7,2,FALSE)</f>
        <v>Benito de Paula</v>
      </c>
      <c r="D2159">
        <f t="shared" ca="1" si="166"/>
        <v>10</v>
      </c>
      <c r="E2159" t="str">
        <f ca="1">VLOOKUP(D2159,vendedor!A$1:B$13,2,FALSE)</f>
        <v>Danilo Barreto</v>
      </c>
      <c r="F2159">
        <f t="shared" ca="1" si="167"/>
        <v>1</v>
      </c>
      <c r="G2159" t="str">
        <f ca="1">VLOOKUP(F2159,cidade!A$1:B$6,2,FALSE)</f>
        <v>Salvador</v>
      </c>
      <c r="H2159">
        <v>15</v>
      </c>
      <c r="I2159" t="str">
        <f>VLOOKUP(H2159,produto!A$1:F$24,2,FALSE)</f>
        <v>Baton</v>
      </c>
      <c r="J2159">
        <f>VLOOKUP(I2159,produto!B$1:G$24,4,FALSE)</f>
        <v>10</v>
      </c>
      <c r="K2159" t="str">
        <f>VLOOKUP(J2159,marca!A$1:B$15,2,FALSE)</f>
        <v>BOTICARIO</v>
      </c>
      <c r="L2159">
        <f t="shared" ca="1" si="169"/>
        <v>3</v>
      </c>
      <c r="M2159" t="str">
        <f ca="1">VLOOKUP(L2159,Departamento!A$1:C$8,2,FALSE)</f>
        <v>Papelaria</v>
      </c>
      <c r="N2159">
        <f t="shared" ca="1" si="168"/>
        <v>2</v>
      </c>
      <c r="O2159" t="str">
        <f ca="1">VLOOKUP(N2159,gerencia!A$1:B$5,2,FALSE)</f>
        <v>papelaria/cosmético</v>
      </c>
      <c r="P2159" t="s">
        <v>228</v>
      </c>
      <c r="Q2159">
        <v>1</v>
      </c>
      <c r="R2159">
        <v>98.5</v>
      </c>
      <c r="S2159">
        <v>885</v>
      </c>
    </row>
    <row r="2160" spans="1:19">
      <c r="A2160">
        <v>2159</v>
      </c>
      <c r="B2160">
        <f t="shared" ca="1" si="165"/>
        <v>5</v>
      </c>
      <c r="C2160" t="str">
        <f ca="1">VLOOKUP(B2160,cliente!A$1:B$7,2,FALSE)</f>
        <v>Edson Arantes</v>
      </c>
      <c r="D2160">
        <f t="shared" ca="1" si="166"/>
        <v>10</v>
      </c>
      <c r="E2160" t="str">
        <f ca="1">VLOOKUP(D2160,vendedor!A$1:B$13,2,FALSE)</f>
        <v>Danilo Barreto</v>
      </c>
      <c r="F2160">
        <f t="shared" ca="1" si="167"/>
        <v>5</v>
      </c>
      <c r="G2160" t="str">
        <f ca="1">VLOOKUP(F2160,cidade!A$1:B$6,2,FALSE)</f>
        <v>Belo Horizonte</v>
      </c>
      <c r="H2160">
        <v>15</v>
      </c>
      <c r="I2160" t="str">
        <f>VLOOKUP(H2160,produto!A$1:F$24,2,FALSE)</f>
        <v>Baton</v>
      </c>
      <c r="J2160">
        <f>VLOOKUP(I2160,produto!B$1:G$24,4,FALSE)</f>
        <v>10</v>
      </c>
      <c r="K2160" t="str">
        <f>VLOOKUP(J2160,marca!A$1:B$15,2,FALSE)</f>
        <v>BOTICARIO</v>
      </c>
      <c r="L2160">
        <f t="shared" ca="1" si="169"/>
        <v>2</v>
      </c>
      <c r="M2160" t="str">
        <f ca="1">VLOOKUP(L2160,Departamento!A$1:C$8,2,FALSE)</f>
        <v>Telefonia</v>
      </c>
      <c r="N2160">
        <f t="shared" ca="1" si="168"/>
        <v>4</v>
      </c>
      <c r="O2160" t="str">
        <f ca="1">VLOOKUP(N2160,gerencia!A$1:B$5,2,FALSE)</f>
        <v>Casa e Decoração</v>
      </c>
      <c r="P2160" t="s">
        <v>516</v>
      </c>
      <c r="Q2160">
        <v>1</v>
      </c>
      <c r="R2160">
        <v>98.5</v>
      </c>
      <c r="S2160">
        <v>272</v>
      </c>
    </row>
    <row r="2161" spans="1:19">
      <c r="A2161">
        <v>2160</v>
      </c>
      <c r="B2161">
        <f t="shared" ca="1" si="165"/>
        <v>2</v>
      </c>
      <c r="C2161" t="str">
        <f ca="1">VLOOKUP(B2161,cliente!A$1:B$7,2,FALSE)</f>
        <v>Benito de Paula</v>
      </c>
      <c r="D2161">
        <f t="shared" ca="1" si="166"/>
        <v>5</v>
      </c>
      <c r="E2161" t="str">
        <f ca="1">VLOOKUP(D2161,vendedor!A$1:B$13,2,FALSE)</f>
        <v>Maria Braga</v>
      </c>
      <c r="F2161">
        <f t="shared" ca="1" si="167"/>
        <v>5</v>
      </c>
      <c r="G2161" t="str">
        <f ca="1">VLOOKUP(F2161,cidade!A$1:B$6,2,FALSE)</f>
        <v>Belo Horizonte</v>
      </c>
      <c r="H2161">
        <v>12</v>
      </c>
      <c r="I2161" t="str">
        <f>VLOOKUP(H2161,produto!A$1:F$24,2,FALSE)</f>
        <v>Borracha</v>
      </c>
      <c r="J2161">
        <f>VLOOKUP(I2161,produto!B$1:G$24,4,FALSE)</f>
        <v>7</v>
      </c>
      <c r="K2161" t="str">
        <f>VLOOKUP(J2161,marca!A$1:B$15,2,FALSE)</f>
        <v>TILIBRA</v>
      </c>
      <c r="L2161">
        <f t="shared" ca="1" si="169"/>
        <v>6</v>
      </c>
      <c r="M2161" t="str">
        <f ca="1">VLOOKUP(L2161,Departamento!A$1:C$8,2,FALSE)</f>
        <v>Eletrodomestico</v>
      </c>
      <c r="N2161">
        <f t="shared" ca="1" si="168"/>
        <v>4</v>
      </c>
      <c r="O2161" t="str">
        <f ca="1">VLOOKUP(N2161,gerencia!A$1:B$5,2,FALSE)</f>
        <v>Casa e Decoração</v>
      </c>
      <c r="P2161" t="s">
        <v>528</v>
      </c>
      <c r="Q2161">
        <v>1</v>
      </c>
      <c r="R2161">
        <v>5.3</v>
      </c>
      <c r="S2161">
        <v>355</v>
      </c>
    </row>
    <row r="2162" spans="1:19">
      <c r="A2162">
        <v>2161</v>
      </c>
      <c r="B2162">
        <f t="shared" ca="1" si="165"/>
        <v>1</v>
      </c>
      <c r="C2162" t="str">
        <f ca="1">VLOOKUP(B2162,cliente!A$1:B$7,2,FALSE)</f>
        <v>João do Pulo</v>
      </c>
      <c r="D2162">
        <f t="shared" ca="1" si="166"/>
        <v>4</v>
      </c>
      <c r="E2162" t="str">
        <f ca="1">VLOOKUP(D2162,vendedor!A$1:B$13,2,FALSE)</f>
        <v>Daniela Matos</v>
      </c>
      <c r="F2162">
        <f t="shared" ca="1" si="167"/>
        <v>4</v>
      </c>
      <c r="G2162" t="str">
        <f ca="1">VLOOKUP(F2162,cidade!A$1:B$6,2,FALSE)</f>
        <v>Rio de janeiro</v>
      </c>
      <c r="H2162">
        <v>23</v>
      </c>
      <c r="I2162" t="str">
        <f>VLOOKUP(H2162,produto!A$1:F$24,2,FALSE)</f>
        <v>Sofá</v>
      </c>
      <c r="J2162">
        <f>VLOOKUP(I2162,produto!B$1:G$24,4,FALSE)</f>
        <v>14</v>
      </c>
      <c r="K2162" t="str">
        <f>VLOOKUP(J2162,marca!A$1:B$15,2,FALSE)</f>
        <v>DA CASA</v>
      </c>
      <c r="L2162">
        <f t="shared" ca="1" si="169"/>
        <v>1</v>
      </c>
      <c r="M2162" t="str">
        <f ca="1">VLOOKUP(L2162,Departamento!A$1:C$8,2,FALSE)</f>
        <v>Informática</v>
      </c>
      <c r="N2162">
        <f t="shared" ca="1" si="168"/>
        <v>2</v>
      </c>
      <c r="O2162" t="str">
        <f ca="1">VLOOKUP(N2162,gerencia!A$1:B$5,2,FALSE)</f>
        <v>papelaria/cosmético</v>
      </c>
      <c r="P2162" t="s">
        <v>552</v>
      </c>
      <c r="Q2162">
        <v>2</v>
      </c>
      <c r="R2162">
        <v>300</v>
      </c>
      <c r="S2162">
        <v>109</v>
      </c>
    </row>
    <row r="2163" spans="1:19">
      <c r="A2163">
        <v>2162</v>
      </c>
      <c r="B2163">
        <f t="shared" ca="1" si="165"/>
        <v>3</v>
      </c>
      <c r="C2163" t="str">
        <f ca="1">VLOOKUP(B2163,cliente!A$1:B$7,2,FALSE)</f>
        <v>Renato Russo</v>
      </c>
      <c r="D2163">
        <f t="shared" ca="1" si="166"/>
        <v>3</v>
      </c>
      <c r="E2163" t="str">
        <f ca="1">VLOOKUP(D2163,vendedor!A$1:B$13,2,FALSE)</f>
        <v>Issac Palmeiras</v>
      </c>
      <c r="F2163">
        <f t="shared" ca="1" si="167"/>
        <v>3</v>
      </c>
      <c r="G2163" t="str">
        <f ca="1">VLOOKUP(F2163,cidade!A$1:B$6,2,FALSE)</f>
        <v>São Paulo</v>
      </c>
      <c r="H2163">
        <v>3</v>
      </c>
      <c r="I2163" t="str">
        <f>VLOOKUP(H2163,produto!A$1:F$24,2,FALSE)</f>
        <v>Teclado</v>
      </c>
      <c r="J2163">
        <f>VLOOKUP(I2163,produto!B$1:G$24,4,FALSE)</f>
        <v>1</v>
      </c>
      <c r="K2163" t="str">
        <f>VLOOKUP(J2163,marca!A$1:B$15,2,FALSE)</f>
        <v>APPLE</v>
      </c>
      <c r="L2163">
        <f t="shared" ca="1" si="169"/>
        <v>5</v>
      </c>
      <c r="M2163" t="str">
        <f ca="1">VLOOKUP(L2163,Departamento!A$1:C$8,2,FALSE)</f>
        <v>Eletrónico</v>
      </c>
      <c r="N2163">
        <f t="shared" ca="1" si="168"/>
        <v>4</v>
      </c>
      <c r="O2163" t="str">
        <f ca="1">VLOOKUP(N2163,gerencia!A$1:B$5,2,FALSE)</f>
        <v>Casa e Decoração</v>
      </c>
      <c r="P2163" t="s">
        <v>449</v>
      </c>
      <c r="Q2163">
        <v>2</v>
      </c>
      <c r="R2163">
        <v>342.09</v>
      </c>
      <c r="S2163">
        <v>882</v>
      </c>
    </row>
    <row r="2164" spans="1:19">
      <c r="A2164">
        <v>2163</v>
      </c>
      <c r="B2164">
        <f t="shared" ca="1" si="165"/>
        <v>6</v>
      </c>
      <c r="C2164" t="str">
        <f ca="1">VLOOKUP(B2164,cliente!A$1:B$7,2,FALSE)</f>
        <v>Reginaldo Rossi</v>
      </c>
      <c r="D2164">
        <f t="shared" ca="1" si="166"/>
        <v>8</v>
      </c>
      <c r="E2164" t="str">
        <f ca="1">VLOOKUP(D2164,vendedor!A$1:B$13,2,FALSE)</f>
        <v>Márcia Brito</v>
      </c>
      <c r="F2164">
        <f t="shared" ca="1" si="167"/>
        <v>3</v>
      </c>
      <c r="G2164" t="str">
        <f ca="1">VLOOKUP(F2164,cidade!A$1:B$6,2,FALSE)</f>
        <v>São Paulo</v>
      </c>
      <c r="H2164">
        <v>12</v>
      </c>
      <c r="I2164" t="str">
        <f>VLOOKUP(H2164,produto!A$1:F$24,2,FALSE)</f>
        <v>Borracha</v>
      </c>
      <c r="J2164">
        <f>VLOOKUP(I2164,produto!B$1:G$24,4,FALSE)</f>
        <v>7</v>
      </c>
      <c r="K2164" t="str">
        <f>VLOOKUP(J2164,marca!A$1:B$15,2,FALSE)</f>
        <v>TILIBRA</v>
      </c>
      <c r="L2164">
        <f t="shared" ca="1" si="169"/>
        <v>2</v>
      </c>
      <c r="M2164" t="str">
        <f ca="1">VLOOKUP(L2164,Departamento!A$1:C$8,2,FALSE)</f>
        <v>Telefonia</v>
      </c>
      <c r="N2164">
        <f t="shared" ca="1" si="168"/>
        <v>2</v>
      </c>
      <c r="O2164" t="str">
        <f ca="1">VLOOKUP(N2164,gerencia!A$1:B$5,2,FALSE)</f>
        <v>papelaria/cosmético</v>
      </c>
      <c r="P2164" t="s">
        <v>268</v>
      </c>
      <c r="Q2164">
        <v>1</v>
      </c>
      <c r="R2164">
        <v>5.3</v>
      </c>
      <c r="S2164">
        <v>1377</v>
      </c>
    </row>
    <row r="2165" spans="1:19">
      <c r="A2165">
        <v>2164</v>
      </c>
      <c r="B2165">
        <f t="shared" ca="1" si="165"/>
        <v>6</v>
      </c>
      <c r="C2165" t="str">
        <f ca="1">VLOOKUP(B2165,cliente!A$1:B$7,2,FALSE)</f>
        <v>Reginaldo Rossi</v>
      </c>
      <c r="D2165">
        <f t="shared" ca="1" si="166"/>
        <v>8</v>
      </c>
      <c r="E2165" t="str">
        <f ca="1">VLOOKUP(D2165,vendedor!A$1:B$13,2,FALSE)</f>
        <v>Márcia Brito</v>
      </c>
      <c r="F2165">
        <f t="shared" ca="1" si="167"/>
        <v>2</v>
      </c>
      <c r="G2165" t="str">
        <f ca="1">VLOOKUP(F2165,cidade!A$1:B$6,2,FALSE)</f>
        <v>Recife</v>
      </c>
      <c r="H2165">
        <v>8</v>
      </c>
      <c r="I2165" t="str">
        <f>VLOOKUP(H2165,produto!A$1:F$24,2,FALSE)</f>
        <v>Telefone Sem Fio</v>
      </c>
      <c r="J2165">
        <f>VLOOKUP(I2165,produto!B$1:G$24,4,FALSE)</f>
        <v>5</v>
      </c>
      <c r="K2165" t="str">
        <f>VLOOKUP(J2165,marca!A$1:B$15,2,FALSE)</f>
        <v>SAMSUNG</v>
      </c>
      <c r="L2165">
        <f t="shared" ca="1" si="169"/>
        <v>6</v>
      </c>
      <c r="M2165" t="str">
        <f ca="1">VLOOKUP(L2165,Departamento!A$1:C$8,2,FALSE)</f>
        <v>Eletrodomestico</v>
      </c>
      <c r="N2165">
        <f t="shared" ca="1" si="168"/>
        <v>1</v>
      </c>
      <c r="O2165" t="str">
        <f ca="1">VLOOKUP(N2165,gerencia!A$1:B$5,2,FALSE)</f>
        <v>Tecnologia</v>
      </c>
      <c r="P2165" t="s">
        <v>153</v>
      </c>
      <c r="Q2165">
        <v>1</v>
      </c>
      <c r="R2165">
        <v>875</v>
      </c>
      <c r="S2165">
        <v>855</v>
      </c>
    </row>
    <row r="2166" spans="1:19">
      <c r="A2166">
        <v>2165</v>
      </c>
      <c r="B2166">
        <f t="shared" ca="1" si="165"/>
        <v>4</v>
      </c>
      <c r="C2166" t="str">
        <f ca="1">VLOOKUP(B2166,cliente!A$1:B$7,2,FALSE)</f>
        <v>Tom Jobim</v>
      </c>
      <c r="D2166">
        <f t="shared" ca="1" si="166"/>
        <v>11</v>
      </c>
      <c r="E2166" t="str">
        <f ca="1">VLOOKUP(D2166,vendedor!A$1:B$13,2,FALSE)</f>
        <v>Filipe Almeida</v>
      </c>
      <c r="F2166">
        <f t="shared" ca="1" si="167"/>
        <v>5</v>
      </c>
      <c r="G2166" t="str">
        <f ca="1">VLOOKUP(F2166,cidade!A$1:B$6,2,FALSE)</f>
        <v>Belo Horizonte</v>
      </c>
      <c r="H2166">
        <v>2</v>
      </c>
      <c r="I2166" t="str">
        <f>VLOOKUP(H2166,produto!A$1:F$24,2,FALSE)</f>
        <v>Mouse</v>
      </c>
      <c r="J2166">
        <f>VLOOKUP(I2166,produto!B$1:G$24,4,FALSE)</f>
        <v>2</v>
      </c>
      <c r="K2166" t="str">
        <f>VLOOKUP(J2166,marca!A$1:B$15,2,FALSE)</f>
        <v>MICROSOFT</v>
      </c>
      <c r="L2166">
        <f t="shared" ca="1" si="169"/>
        <v>4</v>
      </c>
      <c r="M2166" t="str">
        <f ca="1">VLOOKUP(L2166,Departamento!A$1:C$8,2,FALSE)</f>
        <v>cosmético</v>
      </c>
      <c r="N2166">
        <f t="shared" ca="1" si="168"/>
        <v>3</v>
      </c>
      <c r="O2166" t="str">
        <f ca="1">VLOOKUP(N2166,gerencia!A$1:B$5,2,FALSE)</f>
        <v>Eletro Eletrônico</v>
      </c>
      <c r="P2166" t="s">
        <v>648</v>
      </c>
      <c r="Q2166">
        <v>2</v>
      </c>
      <c r="R2166">
        <v>25.9</v>
      </c>
      <c r="S2166">
        <v>639</v>
      </c>
    </row>
    <row r="2167" spans="1:19">
      <c r="A2167">
        <v>2166</v>
      </c>
      <c r="B2167">
        <f t="shared" ca="1" si="165"/>
        <v>2</v>
      </c>
      <c r="C2167" t="str">
        <f ca="1">VLOOKUP(B2167,cliente!A$1:B$7,2,FALSE)</f>
        <v>Benito de Paula</v>
      </c>
      <c r="D2167">
        <f t="shared" ca="1" si="166"/>
        <v>8</v>
      </c>
      <c r="E2167" t="str">
        <f ca="1">VLOOKUP(D2167,vendedor!A$1:B$13,2,FALSE)</f>
        <v>Márcia Brito</v>
      </c>
      <c r="F2167">
        <f t="shared" ca="1" si="167"/>
        <v>2</v>
      </c>
      <c r="G2167" t="str">
        <f ca="1">VLOOKUP(F2167,cidade!A$1:B$6,2,FALSE)</f>
        <v>Recife</v>
      </c>
      <c r="H2167">
        <v>1</v>
      </c>
      <c r="I2167" t="str">
        <f>VLOOKUP(H2167,produto!A$1:F$24,2,FALSE)</f>
        <v>TV</v>
      </c>
      <c r="J2167">
        <f>VLOOKUP(I2167,produto!B$1:G$24,4,FALSE)</f>
        <v>3</v>
      </c>
      <c r="K2167" t="str">
        <f>VLOOKUP(J2167,marca!A$1:B$15,2,FALSE)</f>
        <v>DELL</v>
      </c>
      <c r="L2167">
        <f t="shared" ca="1" si="169"/>
        <v>2</v>
      </c>
      <c r="M2167" t="str">
        <f ca="1">VLOOKUP(L2167,Departamento!A$1:C$8,2,FALSE)</f>
        <v>Telefonia</v>
      </c>
      <c r="N2167">
        <f t="shared" ca="1" si="168"/>
        <v>3</v>
      </c>
      <c r="O2167" t="str">
        <f ca="1">VLOOKUP(N2167,gerencia!A$1:B$5,2,FALSE)</f>
        <v>Eletro Eletrônico</v>
      </c>
      <c r="P2167" t="s">
        <v>345</v>
      </c>
      <c r="Q2167">
        <v>2</v>
      </c>
      <c r="R2167">
        <v>25.15</v>
      </c>
      <c r="S2167">
        <v>197</v>
      </c>
    </row>
    <row r="2168" spans="1:19">
      <c r="A2168">
        <v>2167</v>
      </c>
      <c r="B2168">
        <f t="shared" ca="1" si="165"/>
        <v>2</v>
      </c>
      <c r="C2168" t="str">
        <f ca="1">VLOOKUP(B2168,cliente!A$1:B$7,2,FALSE)</f>
        <v>Benito de Paula</v>
      </c>
      <c r="D2168">
        <f t="shared" ca="1" si="166"/>
        <v>1</v>
      </c>
      <c r="E2168" t="str">
        <f ca="1">VLOOKUP(D2168,vendedor!A$1:B$13,2,FALSE)</f>
        <v>Claudio Silva</v>
      </c>
      <c r="F2168">
        <f t="shared" ca="1" si="167"/>
        <v>4</v>
      </c>
      <c r="G2168" t="str">
        <f ca="1">VLOOKUP(F2168,cidade!A$1:B$6,2,FALSE)</f>
        <v>Rio de janeiro</v>
      </c>
      <c r="H2168">
        <v>1</v>
      </c>
      <c r="I2168" t="str">
        <f>VLOOKUP(H2168,produto!A$1:F$24,2,FALSE)</f>
        <v>TV</v>
      </c>
      <c r="J2168">
        <f>VLOOKUP(I2168,produto!B$1:G$24,4,FALSE)</f>
        <v>3</v>
      </c>
      <c r="K2168" t="str">
        <f>VLOOKUP(J2168,marca!A$1:B$15,2,FALSE)</f>
        <v>DELL</v>
      </c>
      <c r="L2168">
        <f t="shared" ca="1" si="169"/>
        <v>2</v>
      </c>
      <c r="M2168" t="str">
        <f ca="1">VLOOKUP(L2168,Departamento!A$1:C$8,2,FALSE)</f>
        <v>Telefonia</v>
      </c>
      <c r="N2168">
        <f t="shared" ca="1" si="168"/>
        <v>4</v>
      </c>
      <c r="O2168" t="str">
        <f ca="1">VLOOKUP(N2168,gerencia!A$1:B$5,2,FALSE)</f>
        <v>Casa e Decoração</v>
      </c>
      <c r="P2168" t="s">
        <v>290</v>
      </c>
      <c r="Q2168">
        <v>3</v>
      </c>
      <c r="R2168">
        <v>25.15</v>
      </c>
      <c r="S2168">
        <v>773</v>
      </c>
    </row>
    <row r="2169" spans="1:19">
      <c r="A2169">
        <v>2168</v>
      </c>
      <c r="B2169">
        <f t="shared" ca="1" si="165"/>
        <v>4</v>
      </c>
      <c r="C2169" t="str">
        <f ca="1">VLOOKUP(B2169,cliente!A$1:B$7,2,FALSE)</f>
        <v>Tom Jobim</v>
      </c>
      <c r="D2169">
        <f t="shared" ca="1" si="166"/>
        <v>3</v>
      </c>
      <c r="E2169" t="str">
        <f ca="1">VLOOKUP(D2169,vendedor!A$1:B$13,2,FALSE)</f>
        <v>Issac Palmeiras</v>
      </c>
      <c r="F2169">
        <f t="shared" ca="1" si="167"/>
        <v>2</v>
      </c>
      <c r="G2169" t="str">
        <f ca="1">VLOOKUP(F2169,cidade!A$1:B$6,2,FALSE)</f>
        <v>Recife</v>
      </c>
      <c r="H2169">
        <v>9</v>
      </c>
      <c r="I2169" t="str">
        <f>VLOOKUP(H2169,produto!A$1:F$24,2,FALSE)</f>
        <v>Celular  8GB</v>
      </c>
      <c r="J2169">
        <f>VLOOKUP(I2169,produto!B$1:G$24,4,FALSE)</f>
        <v>8</v>
      </c>
      <c r="K2169" t="str">
        <f>VLOOKUP(J2169,marca!A$1:B$15,2,FALSE)</f>
        <v>FABER CASTELL</v>
      </c>
      <c r="L2169">
        <f t="shared" ca="1" si="169"/>
        <v>3</v>
      </c>
      <c r="M2169" t="str">
        <f ca="1">VLOOKUP(L2169,Departamento!A$1:C$8,2,FALSE)</f>
        <v>Papelaria</v>
      </c>
      <c r="N2169">
        <f t="shared" ca="1" si="168"/>
        <v>4</v>
      </c>
      <c r="O2169" t="str">
        <f ca="1">VLOOKUP(N2169,gerencia!A$1:B$5,2,FALSE)</f>
        <v>Casa e Decoração</v>
      </c>
      <c r="P2169" t="s">
        <v>269</v>
      </c>
      <c r="Q2169">
        <v>3</v>
      </c>
      <c r="R2169">
        <v>12.25</v>
      </c>
      <c r="S2169">
        <v>1382</v>
      </c>
    </row>
    <row r="2170" spans="1:19">
      <c r="A2170">
        <v>2169</v>
      </c>
      <c r="B2170">
        <f t="shared" ca="1" si="165"/>
        <v>6</v>
      </c>
      <c r="C2170" t="str">
        <f ca="1">VLOOKUP(B2170,cliente!A$1:B$7,2,FALSE)</f>
        <v>Reginaldo Rossi</v>
      </c>
      <c r="D2170">
        <f t="shared" ca="1" si="166"/>
        <v>9</v>
      </c>
      <c r="E2170" t="str">
        <f ca="1">VLOOKUP(D2170,vendedor!A$1:B$13,2,FALSE)</f>
        <v>Diego Santos</v>
      </c>
      <c r="F2170">
        <f t="shared" ca="1" si="167"/>
        <v>2</v>
      </c>
      <c r="G2170" t="str">
        <f ca="1">VLOOKUP(F2170,cidade!A$1:B$6,2,FALSE)</f>
        <v>Recife</v>
      </c>
      <c r="H2170">
        <v>23</v>
      </c>
      <c r="I2170" t="str">
        <f>VLOOKUP(H2170,produto!A$1:F$24,2,FALSE)</f>
        <v>Sofá</v>
      </c>
      <c r="J2170">
        <f>VLOOKUP(I2170,produto!B$1:G$24,4,FALSE)</f>
        <v>14</v>
      </c>
      <c r="K2170" t="str">
        <f>VLOOKUP(J2170,marca!A$1:B$15,2,FALSE)</f>
        <v>DA CASA</v>
      </c>
      <c r="L2170">
        <f t="shared" ca="1" si="169"/>
        <v>1</v>
      </c>
      <c r="M2170" t="str">
        <f ca="1">VLOOKUP(L2170,Departamento!A$1:C$8,2,FALSE)</f>
        <v>Informática</v>
      </c>
      <c r="N2170">
        <f t="shared" ca="1" si="168"/>
        <v>4</v>
      </c>
      <c r="O2170" t="str">
        <f ca="1">VLOOKUP(N2170,gerencia!A$1:B$5,2,FALSE)</f>
        <v>Casa e Decoração</v>
      </c>
      <c r="P2170" t="s">
        <v>327</v>
      </c>
      <c r="Q2170">
        <v>3</v>
      </c>
      <c r="R2170">
        <v>300</v>
      </c>
      <c r="S2170">
        <v>1419</v>
      </c>
    </row>
    <row r="2171" spans="1:19">
      <c r="A2171">
        <v>2170</v>
      </c>
      <c r="B2171">
        <f t="shared" ca="1" si="165"/>
        <v>4</v>
      </c>
      <c r="C2171" t="str">
        <f ca="1">VLOOKUP(B2171,cliente!A$1:B$7,2,FALSE)</f>
        <v>Tom Jobim</v>
      </c>
      <c r="D2171">
        <f t="shared" ca="1" si="166"/>
        <v>7</v>
      </c>
      <c r="E2171" t="str">
        <f ca="1">VLOOKUP(D2171,vendedor!A$1:B$13,2,FALSE)</f>
        <v>João Oliveira</v>
      </c>
      <c r="F2171">
        <f t="shared" ca="1" si="167"/>
        <v>4</v>
      </c>
      <c r="G2171" t="str">
        <f ca="1">VLOOKUP(F2171,cidade!A$1:B$6,2,FALSE)</f>
        <v>Rio de janeiro</v>
      </c>
      <c r="H2171">
        <v>20</v>
      </c>
      <c r="I2171" t="str">
        <f>VLOOKUP(H2171,produto!A$1:F$24,2,FALSE)</f>
        <v>Geladeira</v>
      </c>
      <c r="J2171">
        <f>VLOOKUP(I2171,produto!B$1:G$24,4,FALSE)</f>
        <v>12</v>
      </c>
      <c r="K2171" t="str">
        <f>VLOOKUP(J2171,marca!A$1:B$15,2,FALSE)</f>
        <v>ELETROLUX</v>
      </c>
      <c r="L2171">
        <f t="shared" ca="1" si="169"/>
        <v>2</v>
      </c>
      <c r="M2171" t="str">
        <f ca="1">VLOOKUP(L2171,Departamento!A$1:C$8,2,FALSE)</f>
        <v>Telefonia</v>
      </c>
      <c r="N2171">
        <f t="shared" ca="1" si="168"/>
        <v>4</v>
      </c>
      <c r="O2171" t="str">
        <f ca="1">VLOOKUP(N2171,gerencia!A$1:B$5,2,FALSE)</f>
        <v>Casa e Decoração</v>
      </c>
      <c r="P2171" t="s">
        <v>354</v>
      </c>
      <c r="Q2171">
        <v>1</v>
      </c>
      <c r="R2171">
        <v>350</v>
      </c>
      <c r="S2171">
        <v>169</v>
      </c>
    </row>
    <row r="2172" spans="1:19">
      <c r="A2172">
        <v>2171</v>
      </c>
      <c r="B2172">
        <f t="shared" ca="1" si="165"/>
        <v>5</v>
      </c>
      <c r="C2172" t="str">
        <f ca="1">VLOOKUP(B2172,cliente!A$1:B$7,2,FALSE)</f>
        <v>Edson Arantes</v>
      </c>
      <c r="D2172">
        <f t="shared" ca="1" si="166"/>
        <v>5</v>
      </c>
      <c r="E2172" t="str">
        <f ca="1">VLOOKUP(D2172,vendedor!A$1:B$13,2,FALSE)</f>
        <v>Maria Braga</v>
      </c>
      <c r="F2172">
        <f t="shared" ca="1" si="167"/>
        <v>2</v>
      </c>
      <c r="G2172" t="str">
        <f ca="1">VLOOKUP(F2172,cidade!A$1:B$6,2,FALSE)</f>
        <v>Recife</v>
      </c>
      <c r="H2172">
        <v>2</v>
      </c>
      <c r="I2172" t="str">
        <f>VLOOKUP(H2172,produto!A$1:F$24,2,FALSE)</f>
        <v>Mouse</v>
      </c>
      <c r="J2172">
        <f>VLOOKUP(I2172,produto!B$1:G$24,4,FALSE)</f>
        <v>2</v>
      </c>
      <c r="K2172" t="str">
        <f>VLOOKUP(J2172,marca!A$1:B$15,2,FALSE)</f>
        <v>MICROSOFT</v>
      </c>
      <c r="L2172">
        <f t="shared" ca="1" si="169"/>
        <v>3</v>
      </c>
      <c r="M2172" t="str">
        <f ca="1">VLOOKUP(L2172,Departamento!A$1:C$8,2,FALSE)</f>
        <v>Papelaria</v>
      </c>
      <c r="N2172">
        <f t="shared" ca="1" si="168"/>
        <v>1</v>
      </c>
      <c r="O2172" t="str">
        <f ca="1">VLOOKUP(N2172,gerencia!A$1:B$5,2,FALSE)</f>
        <v>Tecnologia</v>
      </c>
      <c r="P2172" t="s">
        <v>588</v>
      </c>
      <c r="Q2172">
        <v>1</v>
      </c>
      <c r="R2172">
        <v>25.9</v>
      </c>
      <c r="S2172">
        <v>738</v>
      </c>
    </row>
    <row r="2173" spans="1:19">
      <c r="A2173">
        <v>2172</v>
      </c>
      <c r="B2173">
        <f t="shared" ca="1" si="165"/>
        <v>2</v>
      </c>
      <c r="C2173" t="str">
        <f ca="1">VLOOKUP(B2173,cliente!A$1:B$7,2,FALSE)</f>
        <v>Benito de Paula</v>
      </c>
      <c r="D2173">
        <f t="shared" ca="1" si="166"/>
        <v>8</v>
      </c>
      <c r="E2173" t="str">
        <f ca="1">VLOOKUP(D2173,vendedor!A$1:B$13,2,FALSE)</f>
        <v>Márcia Brito</v>
      </c>
      <c r="F2173">
        <f t="shared" ca="1" si="167"/>
        <v>4</v>
      </c>
      <c r="G2173" t="str">
        <f ca="1">VLOOKUP(F2173,cidade!A$1:B$6,2,FALSE)</f>
        <v>Rio de janeiro</v>
      </c>
      <c r="H2173">
        <v>20</v>
      </c>
      <c r="I2173" t="str">
        <f>VLOOKUP(H2173,produto!A$1:F$24,2,FALSE)</f>
        <v>Geladeira</v>
      </c>
      <c r="J2173">
        <f>VLOOKUP(I2173,produto!B$1:G$24,4,FALSE)</f>
        <v>12</v>
      </c>
      <c r="K2173" t="str">
        <f>VLOOKUP(J2173,marca!A$1:B$15,2,FALSE)</f>
        <v>ELETROLUX</v>
      </c>
      <c r="L2173">
        <f t="shared" ca="1" si="169"/>
        <v>3</v>
      </c>
      <c r="M2173" t="str">
        <f ca="1">VLOOKUP(L2173,Departamento!A$1:C$8,2,FALSE)</f>
        <v>Papelaria</v>
      </c>
      <c r="N2173">
        <f t="shared" ca="1" si="168"/>
        <v>1</v>
      </c>
      <c r="O2173" t="str">
        <f ca="1">VLOOKUP(N2173,gerencia!A$1:B$5,2,FALSE)</f>
        <v>Tecnologia</v>
      </c>
      <c r="P2173" t="s">
        <v>533</v>
      </c>
      <c r="Q2173">
        <v>2</v>
      </c>
      <c r="R2173">
        <v>350</v>
      </c>
      <c r="S2173">
        <v>693</v>
      </c>
    </row>
    <row r="2174" spans="1:19">
      <c r="A2174">
        <v>2173</v>
      </c>
      <c r="B2174">
        <f t="shared" ca="1" si="165"/>
        <v>3</v>
      </c>
      <c r="C2174" t="str">
        <f ca="1">VLOOKUP(B2174,cliente!A$1:B$7,2,FALSE)</f>
        <v>Renato Russo</v>
      </c>
      <c r="D2174">
        <f t="shared" ca="1" si="166"/>
        <v>5</v>
      </c>
      <c r="E2174" t="str">
        <f ca="1">VLOOKUP(D2174,vendedor!A$1:B$13,2,FALSE)</f>
        <v>Maria Braga</v>
      </c>
      <c r="F2174">
        <f t="shared" ca="1" si="167"/>
        <v>1</v>
      </c>
      <c r="G2174" t="str">
        <f ca="1">VLOOKUP(F2174,cidade!A$1:B$6,2,FALSE)</f>
        <v>Salvador</v>
      </c>
      <c r="H2174">
        <v>21</v>
      </c>
      <c r="I2174" t="str">
        <f>VLOOKUP(H2174,produto!A$1:F$24,2,FALSE)</f>
        <v>microondas</v>
      </c>
      <c r="J2174">
        <f>VLOOKUP(I2174,produto!B$1:G$24,4,FALSE)</f>
        <v>14</v>
      </c>
      <c r="K2174" t="str">
        <f>VLOOKUP(J2174,marca!A$1:B$15,2,FALSE)</f>
        <v>DA CASA</v>
      </c>
      <c r="L2174">
        <f t="shared" ca="1" si="169"/>
        <v>4</v>
      </c>
      <c r="M2174" t="str">
        <f ca="1">VLOOKUP(L2174,Departamento!A$1:C$8,2,FALSE)</f>
        <v>cosmético</v>
      </c>
      <c r="N2174">
        <f t="shared" ca="1" si="168"/>
        <v>2</v>
      </c>
      <c r="O2174" t="str">
        <f ca="1">VLOOKUP(N2174,gerencia!A$1:B$5,2,FALSE)</f>
        <v>papelaria/cosmético</v>
      </c>
      <c r="P2174" t="s">
        <v>164</v>
      </c>
      <c r="Q2174">
        <v>3</v>
      </c>
      <c r="R2174">
        <v>2100</v>
      </c>
      <c r="S2174">
        <v>930</v>
      </c>
    </row>
    <row r="2175" spans="1:19">
      <c r="A2175">
        <v>2174</v>
      </c>
      <c r="B2175">
        <f t="shared" ca="1" si="165"/>
        <v>5</v>
      </c>
      <c r="C2175" t="str">
        <f ca="1">VLOOKUP(B2175,cliente!A$1:B$7,2,FALSE)</f>
        <v>Edson Arantes</v>
      </c>
      <c r="D2175">
        <f t="shared" ca="1" si="166"/>
        <v>12</v>
      </c>
      <c r="E2175" t="str">
        <f ca="1">VLOOKUP(D2175,vendedor!A$1:B$13,2,FALSE)</f>
        <v>Marilia Cardoso</v>
      </c>
      <c r="F2175">
        <f t="shared" ca="1" si="167"/>
        <v>5</v>
      </c>
      <c r="G2175" t="str">
        <f ca="1">VLOOKUP(F2175,cidade!A$1:B$6,2,FALSE)</f>
        <v>Belo Horizonte</v>
      </c>
      <c r="H2175">
        <v>7</v>
      </c>
      <c r="I2175" t="str">
        <f>VLOOKUP(H2175,produto!A$1:F$24,2,FALSE)</f>
        <v>Celular 4Gb</v>
      </c>
      <c r="J2175">
        <f>VLOOKUP(I2175,produto!B$1:G$24,4,FALSE)</f>
        <v>5</v>
      </c>
      <c r="K2175" t="str">
        <f>VLOOKUP(J2175,marca!A$1:B$15,2,FALSE)</f>
        <v>SAMSUNG</v>
      </c>
      <c r="L2175">
        <f t="shared" ca="1" si="169"/>
        <v>1</v>
      </c>
      <c r="M2175" t="str">
        <f ca="1">VLOOKUP(L2175,Departamento!A$1:C$8,2,FALSE)</f>
        <v>Informática</v>
      </c>
      <c r="N2175">
        <f t="shared" ca="1" si="168"/>
        <v>1</v>
      </c>
      <c r="O2175" t="str">
        <f ca="1">VLOOKUP(N2175,gerencia!A$1:B$5,2,FALSE)</f>
        <v>Tecnologia</v>
      </c>
      <c r="P2175" t="s">
        <v>519</v>
      </c>
      <c r="Q2175">
        <v>3</v>
      </c>
      <c r="R2175">
        <v>52.9</v>
      </c>
      <c r="S2175">
        <v>1090</v>
      </c>
    </row>
    <row r="2176" spans="1:19">
      <c r="A2176">
        <v>2175</v>
      </c>
      <c r="B2176">
        <f t="shared" ca="1" si="165"/>
        <v>6</v>
      </c>
      <c r="C2176" t="str">
        <f ca="1">VLOOKUP(B2176,cliente!A$1:B$7,2,FALSE)</f>
        <v>Reginaldo Rossi</v>
      </c>
      <c r="D2176">
        <f t="shared" ca="1" si="166"/>
        <v>4</v>
      </c>
      <c r="E2176" t="str">
        <f ca="1">VLOOKUP(D2176,vendedor!A$1:B$13,2,FALSE)</f>
        <v>Daniela Matos</v>
      </c>
      <c r="F2176">
        <f t="shared" ca="1" si="167"/>
        <v>5</v>
      </c>
      <c r="G2176" t="str">
        <f ca="1">VLOOKUP(F2176,cidade!A$1:B$6,2,FALSE)</f>
        <v>Belo Horizonte</v>
      </c>
      <c r="H2176">
        <v>15</v>
      </c>
      <c r="I2176" t="str">
        <f>VLOOKUP(H2176,produto!A$1:F$24,2,FALSE)</f>
        <v>Baton</v>
      </c>
      <c r="J2176">
        <f>VLOOKUP(I2176,produto!B$1:G$24,4,FALSE)</f>
        <v>10</v>
      </c>
      <c r="K2176" t="str">
        <f>VLOOKUP(J2176,marca!A$1:B$15,2,FALSE)</f>
        <v>BOTICARIO</v>
      </c>
      <c r="L2176">
        <f t="shared" ca="1" si="169"/>
        <v>4</v>
      </c>
      <c r="M2176" t="str">
        <f ca="1">VLOOKUP(L2176,Departamento!A$1:C$8,2,FALSE)</f>
        <v>cosmético</v>
      </c>
      <c r="N2176">
        <f t="shared" ca="1" si="168"/>
        <v>2</v>
      </c>
      <c r="O2176" t="str">
        <f ca="1">VLOOKUP(N2176,gerencia!A$1:B$5,2,FALSE)</f>
        <v>papelaria/cosmético</v>
      </c>
      <c r="P2176" t="s">
        <v>254</v>
      </c>
      <c r="Q2176">
        <v>3</v>
      </c>
      <c r="R2176">
        <v>98.5</v>
      </c>
      <c r="S2176">
        <v>656</v>
      </c>
    </row>
    <row r="2177" spans="1:19">
      <c r="A2177">
        <v>2176</v>
      </c>
      <c r="B2177">
        <f t="shared" ca="1" si="165"/>
        <v>1</v>
      </c>
      <c r="C2177" t="str">
        <f ca="1">VLOOKUP(B2177,cliente!A$1:B$7,2,FALSE)</f>
        <v>João do Pulo</v>
      </c>
      <c r="D2177">
        <f t="shared" ca="1" si="166"/>
        <v>8</v>
      </c>
      <c r="E2177" t="str">
        <f ca="1">VLOOKUP(D2177,vendedor!A$1:B$13,2,FALSE)</f>
        <v>Márcia Brito</v>
      </c>
      <c r="F2177">
        <f t="shared" ca="1" si="167"/>
        <v>4</v>
      </c>
      <c r="G2177" t="str">
        <f ca="1">VLOOKUP(F2177,cidade!A$1:B$6,2,FALSE)</f>
        <v>Rio de janeiro</v>
      </c>
      <c r="H2177">
        <v>15</v>
      </c>
      <c r="I2177" t="str">
        <f>VLOOKUP(H2177,produto!A$1:F$24,2,FALSE)</f>
        <v>Baton</v>
      </c>
      <c r="J2177">
        <f>VLOOKUP(I2177,produto!B$1:G$24,4,FALSE)</f>
        <v>10</v>
      </c>
      <c r="K2177" t="str">
        <f>VLOOKUP(J2177,marca!A$1:B$15,2,FALSE)</f>
        <v>BOTICARIO</v>
      </c>
      <c r="L2177">
        <f t="shared" ca="1" si="169"/>
        <v>6</v>
      </c>
      <c r="M2177" t="str">
        <f ca="1">VLOOKUP(L2177,Departamento!A$1:C$8,2,FALSE)</f>
        <v>Eletrodomestico</v>
      </c>
      <c r="N2177">
        <f t="shared" ca="1" si="168"/>
        <v>3</v>
      </c>
      <c r="O2177" t="str">
        <f ca="1">VLOOKUP(N2177,gerencia!A$1:B$5,2,FALSE)</f>
        <v>Eletro Eletrônico</v>
      </c>
      <c r="P2177" t="s">
        <v>51</v>
      </c>
      <c r="Q2177">
        <v>1</v>
      </c>
      <c r="R2177">
        <v>98.5</v>
      </c>
      <c r="S2177">
        <v>1273</v>
      </c>
    </row>
    <row r="2178" spans="1:19">
      <c r="A2178">
        <v>2177</v>
      </c>
      <c r="B2178">
        <f t="shared" ca="1" si="165"/>
        <v>4</v>
      </c>
      <c r="C2178" t="str">
        <f ca="1">VLOOKUP(B2178,cliente!A$1:B$7,2,FALSE)</f>
        <v>Tom Jobim</v>
      </c>
      <c r="D2178">
        <f t="shared" ca="1" si="166"/>
        <v>12</v>
      </c>
      <c r="E2178" t="str">
        <f ca="1">VLOOKUP(D2178,vendedor!A$1:B$13,2,FALSE)</f>
        <v>Marilia Cardoso</v>
      </c>
      <c r="F2178">
        <f t="shared" ca="1" si="167"/>
        <v>3</v>
      </c>
      <c r="G2178" t="str">
        <f ca="1">VLOOKUP(F2178,cidade!A$1:B$6,2,FALSE)</f>
        <v>São Paulo</v>
      </c>
      <c r="H2178">
        <v>2</v>
      </c>
      <c r="I2178" t="str">
        <f>VLOOKUP(H2178,produto!A$1:F$24,2,FALSE)</f>
        <v>Mouse</v>
      </c>
      <c r="J2178">
        <f>VLOOKUP(I2178,produto!B$1:G$24,4,FALSE)</f>
        <v>2</v>
      </c>
      <c r="K2178" t="str">
        <f>VLOOKUP(J2178,marca!A$1:B$15,2,FALSE)</f>
        <v>MICROSOFT</v>
      </c>
      <c r="L2178">
        <f t="shared" ca="1" si="169"/>
        <v>6</v>
      </c>
      <c r="M2178" t="str">
        <f ca="1">VLOOKUP(L2178,Departamento!A$1:C$8,2,FALSE)</f>
        <v>Eletrodomestico</v>
      </c>
      <c r="N2178">
        <f t="shared" ca="1" si="168"/>
        <v>3</v>
      </c>
      <c r="O2178" t="str">
        <f ca="1">VLOOKUP(N2178,gerencia!A$1:B$5,2,FALSE)</f>
        <v>Eletro Eletrônico</v>
      </c>
      <c r="P2178" t="s">
        <v>82</v>
      </c>
      <c r="Q2178">
        <v>3</v>
      </c>
      <c r="R2178">
        <v>25.9</v>
      </c>
      <c r="S2178">
        <v>985</v>
      </c>
    </row>
    <row r="2179" spans="1:19">
      <c r="A2179">
        <v>2178</v>
      </c>
      <c r="B2179">
        <f t="shared" ref="B2179:B2242" ca="1" si="170">RANDBETWEEN(1,6)</f>
        <v>1</v>
      </c>
      <c r="C2179" t="str">
        <f ca="1">VLOOKUP(B2179,cliente!A$1:B$7,2,FALSE)</f>
        <v>João do Pulo</v>
      </c>
      <c r="D2179">
        <f t="shared" ref="D2179:D2242" ca="1" si="171">RANDBETWEEN(1,12)</f>
        <v>1</v>
      </c>
      <c r="E2179" t="str">
        <f ca="1">VLOOKUP(D2179,vendedor!A$1:B$13,2,FALSE)</f>
        <v>Claudio Silva</v>
      </c>
      <c r="F2179">
        <f t="shared" ref="F2179:F2242" ca="1" si="172">RANDBETWEEN(1,5)</f>
        <v>5</v>
      </c>
      <c r="G2179" t="str">
        <f ca="1">VLOOKUP(F2179,cidade!A$1:B$6,2,FALSE)</f>
        <v>Belo Horizonte</v>
      </c>
      <c r="H2179">
        <v>7</v>
      </c>
      <c r="I2179" t="str">
        <f>VLOOKUP(H2179,produto!A$1:F$24,2,FALSE)</f>
        <v>Celular 4Gb</v>
      </c>
      <c r="J2179">
        <f>VLOOKUP(I2179,produto!B$1:G$24,4,FALSE)</f>
        <v>5</v>
      </c>
      <c r="K2179" t="str">
        <f>VLOOKUP(J2179,marca!A$1:B$15,2,FALSE)</f>
        <v>SAMSUNG</v>
      </c>
      <c r="L2179">
        <f t="shared" ca="1" si="169"/>
        <v>1</v>
      </c>
      <c r="M2179" t="str">
        <f ca="1">VLOOKUP(L2179,Departamento!A$1:C$8,2,FALSE)</f>
        <v>Informática</v>
      </c>
      <c r="N2179">
        <f t="shared" ref="N2179:N2242" ca="1" si="173">RANDBETWEEN(1,4)</f>
        <v>3</v>
      </c>
      <c r="O2179" t="str">
        <f ca="1">VLOOKUP(N2179,gerencia!A$1:B$5,2,FALSE)</f>
        <v>Eletro Eletrônico</v>
      </c>
      <c r="P2179" t="s">
        <v>457</v>
      </c>
      <c r="Q2179">
        <v>2</v>
      </c>
      <c r="R2179">
        <v>52.9</v>
      </c>
      <c r="S2179">
        <v>819</v>
      </c>
    </row>
    <row r="2180" spans="1:19">
      <c r="A2180">
        <v>2179</v>
      </c>
      <c r="B2180">
        <f t="shared" ca="1" si="170"/>
        <v>1</v>
      </c>
      <c r="C2180" t="str">
        <f ca="1">VLOOKUP(B2180,cliente!A$1:B$7,2,FALSE)</f>
        <v>João do Pulo</v>
      </c>
      <c r="D2180">
        <f t="shared" ca="1" si="171"/>
        <v>12</v>
      </c>
      <c r="E2180" t="str">
        <f ca="1">VLOOKUP(D2180,vendedor!A$1:B$13,2,FALSE)</f>
        <v>Marilia Cardoso</v>
      </c>
      <c r="F2180">
        <f t="shared" ca="1" si="172"/>
        <v>3</v>
      </c>
      <c r="G2180" t="str">
        <f ca="1">VLOOKUP(F2180,cidade!A$1:B$6,2,FALSE)</f>
        <v>São Paulo</v>
      </c>
      <c r="H2180">
        <v>14</v>
      </c>
      <c r="I2180" t="str">
        <f>VLOOKUP(H2180,produto!A$1:F$24,2,FALSE)</f>
        <v>Classificador</v>
      </c>
      <c r="J2180">
        <f>VLOOKUP(I2180,produto!B$1:G$24,4,FALSE)</f>
        <v>9</v>
      </c>
      <c r="K2180" t="str">
        <f>VLOOKUP(J2180,marca!A$1:B$15,2,FALSE)</f>
        <v>AVON</v>
      </c>
      <c r="L2180">
        <f t="shared" ca="1" si="169"/>
        <v>1</v>
      </c>
      <c r="M2180" t="str">
        <f ca="1">VLOOKUP(L2180,Departamento!A$1:C$8,2,FALSE)</f>
        <v>Informática</v>
      </c>
      <c r="N2180">
        <f t="shared" ca="1" si="173"/>
        <v>4</v>
      </c>
      <c r="O2180" t="str">
        <f ca="1">VLOOKUP(N2180,gerencia!A$1:B$5,2,FALSE)</f>
        <v>Casa e Decoração</v>
      </c>
      <c r="P2180" t="s">
        <v>386</v>
      </c>
      <c r="Q2180">
        <v>2</v>
      </c>
      <c r="R2180">
        <v>25</v>
      </c>
      <c r="S2180">
        <v>677</v>
      </c>
    </row>
    <row r="2181" spans="1:19">
      <c r="A2181">
        <v>2180</v>
      </c>
      <c r="B2181">
        <f t="shared" ca="1" si="170"/>
        <v>2</v>
      </c>
      <c r="C2181" t="str">
        <f ca="1">VLOOKUP(B2181,cliente!A$1:B$7,2,FALSE)</f>
        <v>Benito de Paula</v>
      </c>
      <c r="D2181">
        <f t="shared" ca="1" si="171"/>
        <v>5</v>
      </c>
      <c r="E2181" t="str">
        <f ca="1">VLOOKUP(D2181,vendedor!A$1:B$13,2,FALSE)</f>
        <v>Maria Braga</v>
      </c>
      <c r="F2181">
        <f t="shared" ca="1" si="172"/>
        <v>1</v>
      </c>
      <c r="G2181" t="str">
        <f ca="1">VLOOKUP(F2181,cidade!A$1:B$6,2,FALSE)</f>
        <v>Salvador</v>
      </c>
      <c r="H2181">
        <v>15</v>
      </c>
      <c r="I2181" t="str">
        <f>VLOOKUP(H2181,produto!A$1:F$24,2,FALSE)</f>
        <v>Baton</v>
      </c>
      <c r="J2181">
        <f>VLOOKUP(I2181,produto!B$1:G$24,4,FALSE)</f>
        <v>10</v>
      </c>
      <c r="K2181" t="str">
        <f>VLOOKUP(J2181,marca!A$1:B$15,2,FALSE)</f>
        <v>BOTICARIO</v>
      </c>
      <c r="L2181">
        <f t="shared" ca="1" si="169"/>
        <v>3</v>
      </c>
      <c r="M2181" t="str">
        <f ca="1">VLOOKUP(L2181,Departamento!A$1:C$8,2,FALSE)</f>
        <v>Papelaria</v>
      </c>
      <c r="N2181">
        <f t="shared" ca="1" si="173"/>
        <v>3</v>
      </c>
      <c r="O2181" t="str">
        <f ca="1">VLOOKUP(N2181,gerencia!A$1:B$5,2,FALSE)</f>
        <v>Eletro Eletrônico</v>
      </c>
      <c r="P2181" t="s">
        <v>51</v>
      </c>
      <c r="Q2181">
        <v>3</v>
      </c>
      <c r="R2181">
        <v>98.5</v>
      </c>
      <c r="S2181">
        <v>245</v>
      </c>
    </row>
    <row r="2182" spans="1:19">
      <c r="A2182">
        <v>2181</v>
      </c>
      <c r="B2182">
        <f t="shared" ca="1" si="170"/>
        <v>1</v>
      </c>
      <c r="C2182" t="str">
        <f ca="1">VLOOKUP(B2182,cliente!A$1:B$7,2,FALSE)</f>
        <v>João do Pulo</v>
      </c>
      <c r="D2182">
        <f t="shared" ca="1" si="171"/>
        <v>1</v>
      </c>
      <c r="E2182" t="str">
        <f ca="1">VLOOKUP(D2182,vendedor!A$1:B$13,2,FALSE)</f>
        <v>Claudio Silva</v>
      </c>
      <c r="F2182">
        <f t="shared" ca="1" si="172"/>
        <v>1</v>
      </c>
      <c r="G2182" t="str">
        <f ca="1">VLOOKUP(F2182,cidade!A$1:B$6,2,FALSE)</f>
        <v>Salvador</v>
      </c>
      <c r="H2182">
        <v>3</v>
      </c>
      <c r="I2182" t="str">
        <f>VLOOKUP(H2182,produto!A$1:F$24,2,FALSE)</f>
        <v>Teclado</v>
      </c>
      <c r="J2182">
        <f>VLOOKUP(I2182,produto!B$1:G$24,4,FALSE)</f>
        <v>1</v>
      </c>
      <c r="K2182" t="str">
        <f>VLOOKUP(J2182,marca!A$1:B$15,2,FALSE)</f>
        <v>APPLE</v>
      </c>
      <c r="L2182">
        <f t="shared" ca="1" si="169"/>
        <v>2</v>
      </c>
      <c r="M2182" t="str">
        <f ca="1">VLOOKUP(L2182,Departamento!A$1:C$8,2,FALSE)</f>
        <v>Telefonia</v>
      </c>
      <c r="N2182">
        <f t="shared" ca="1" si="173"/>
        <v>1</v>
      </c>
      <c r="O2182" t="str">
        <f ca="1">VLOOKUP(N2182,gerencia!A$1:B$5,2,FALSE)</f>
        <v>Tecnologia</v>
      </c>
      <c r="P2182" t="s">
        <v>292</v>
      </c>
      <c r="Q2182">
        <v>2</v>
      </c>
      <c r="R2182">
        <v>342.09</v>
      </c>
      <c r="S2182">
        <v>445</v>
      </c>
    </row>
    <row r="2183" spans="1:19">
      <c r="A2183">
        <v>2182</v>
      </c>
      <c r="B2183">
        <f t="shared" ca="1" si="170"/>
        <v>3</v>
      </c>
      <c r="C2183" t="str">
        <f ca="1">VLOOKUP(B2183,cliente!A$1:B$7,2,FALSE)</f>
        <v>Renato Russo</v>
      </c>
      <c r="D2183">
        <f t="shared" ca="1" si="171"/>
        <v>12</v>
      </c>
      <c r="E2183" t="str">
        <f ca="1">VLOOKUP(D2183,vendedor!A$1:B$13,2,FALSE)</f>
        <v>Marilia Cardoso</v>
      </c>
      <c r="F2183">
        <f t="shared" ca="1" si="172"/>
        <v>1</v>
      </c>
      <c r="G2183" t="str">
        <f ca="1">VLOOKUP(F2183,cidade!A$1:B$6,2,FALSE)</f>
        <v>Salvador</v>
      </c>
      <c r="H2183">
        <v>9</v>
      </c>
      <c r="I2183" t="str">
        <f>VLOOKUP(H2183,produto!A$1:F$24,2,FALSE)</f>
        <v>Celular  8GB</v>
      </c>
      <c r="J2183">
        <f>VLOOKUP(I2183,produto!B$1:G$24,4,FALSE)</f>
        <v>8</v>
      </c>
      <c r="K2183" t="str">
        <f>VLOOKUP(J2183,marca!A$1:B$15,2,FALSE)</f>
        <v>FABER CASTELL</v>
      </c>
      <c r="L2183">
        <f t="shared" ref="L2183:L2246" ca="1" si="174">RANDBETWEEN(1,6)</f>
        <v>5</v>
      </c>
      <c r="M2183" t="str">
        <f ca="1">VLOOKUP(L2183,Departamento!A$1:C$8,2,FALSE)</f>
        <v>Eletrónico</v>
      </c>
      <c r="N2183">
        <f t="shared" ca="1" si="173"/>
        <v>1</v>
      </c>
      <c r="O2183" t="str">
        <f ca="1">VLOOKUP(N2183,gerencia!A$1:B$5,2,FALSE)</f>
        <v>Tecnologia</v>
      </c>
      <c r="P2183" t="s">
        <v>109</v>
      </c>
      <c r="Q2183">
        <v>2</v>
      </c>
      <c r="R2183">
        <v>12.25</v>
      </c>
      <c r="S2183">
        <v>1171</v>
      </c>
    </row>
    <row r="2184" spans="1:19">
      <c r="A2184">
        <v>2183</v>
      </c>
      <c r="B2184">
        <f t="shared" ca="1" si="170"/>
        <v>2</v>
      </c>
      <c r="C2184" t="str">
        <f ca="1">VLOOKUP(B2184,cliente!A$1:B$7,2,FALSE)</f>
        <v>Benito de Paula</v>
      </c>
      <c r="D2184">
        <f t="shared" ca="1" si="171"/>
        <v>3</v>
      </c>
      <c r="E2184" t="str">
        <f ca="1">VLOOKUP(D2184,vendedor!A$1:B$13,2,FALSE)</f>
        <v>Issac Palmeiras</v>
      </c>
      <c r="F2184">
        <f t="shared" ca="1" si="172"/>
        <v>4</v>
      </c>
      <c r="G2184" t="str">
        <f ca="1">VLOOKUP(F2184,cidade!A$1:B$6,2,FALSE)</f>
        <v>Rio de janeiro</v>
      </c>
      <c r="H2184">
        <v>6</v>
      </c>
      <c r="I2184" t="str">
        <f>VLOOKUP(H2184,produto!A$1:F$24,2,FALSE)</f>
        <v xml:space="preserve">Notebook </v>
      </c>
      <c r="J2184">
        <f>VLOOKUP(I2184,produto!B$1:G$24,4,FALSE)</f>
        <v>5</v>
      </c>
      <c r="K2184" t="str">
        <f>VLOOKUP(J2184,marca!A$1:B$15,2,FALSE)</f>
        <v>SAMSUNG</v>
      </c>
      <c r="L2184">
        <f t="shared" ca="1" si="174"/>
        <v>2</v>
      </c>
      <c r="M2184" t="str">
        <f ca="1">VLOOKUP(L2184,Departamento!A$1:C$8,2,FALSE)</f>
        <v>Telefonia</v>
      </c>
      <c r="N2184">
        <f t="shared" ca="1" si="173"/>
        <v>3</v>
      </c>
      <c r="O2184" t="str">
        <f ca="1">VLOOKUP(N2184,gerencia!A$1:B$5,2,FALSE)</f>
        <v>Eletro Eletrônico</v>
      </c>
      <c r="P2184" t="s">
        <v>647</v>
      </c>
      <c r="Q2184">
        <v>1</v>
      </c>
      <c r="R2184">
        <v>550</v>
      </c>
      <c r="S2184">
        <v>141</v>
      </c>
    </row>
    <row r="2185" spans="1:19">
      <c r="A2185">
        <v>2184</v>
      </c>
      <c r="B2185">
        <f t="shared" ca="1" si="170"/>
        <v>5</v>
      </c>
      <c r="C2185" t="str">
        <f ca="1">VLOOKUP(B2185,cliente!A$1:B$7,2,FALSE)</f>
        <v>Edson Arantes</v>
      </c>
      <c r="D2185">
        <f t="shared" ca="1" si="171"/>
        <v>7</v>
      </c>
      <c r="E2185" t="str">
        <f ca="1">VLOOKUP(D2185,vendedor!A$1:B$13,2,FALSE)</f>
        <v>João Oliveira</v>
      </c>
      <c r="F2185">
        <f t="shared" ca="1" si="172"/>
        <v>3</v>
      </c>
      <c r="G2185" t="str">
        <f ca="1">VLOOKUP(F2185,cidade!A$1:B$6,2,FALSE)</f>
        <v>São Paulo</v>
      </c>
      <c r="H2185">
        <v>22</v>
      </c>
      <c r="I2185" t="str">
        <f>VLOOKUP(H2185,produto!A$1:F$24,2,FALSE)</f>
        <v>Mesa</v>
      </c>
      <c r="J2185">
        <f>VLOOKUP(I2185,produto!B$1:G$24,4,FALSE)</f>
        <v>14</v>
      </c>
      <c r="K2185" t="str">
        <f>VLOOKUP(J2185,marca!A$1:B$15,2,FALSE)</f>
        <v>DA CASA</v>
      </c>
      <c r="L2185">
        <f t="shared" ca="1" si="174"/>
        <v>2</v>
      </c>
      <c r="M2185" t="str">
        <f ca="1">VLOOKUP(L2185,Departamento!A$1:C$8,2,FALSE)</f>
        <v>Telefonia</v>
      </c>
      <c r="N2185">
        <f t="shared" ca="1" si="173"/>
        <v>2</v>
      </c>
      <c r="O2185" t="str">
        <f ca="1">VLOOKUP(N2185,gerencia!A$1:B$5,2,FALSE)</f>
        <v>papelaria/cosmético</v>
      </c>
      <c r="P2185" t="s">
        <v>601</v>
      </c>
      <c r="Q2185">
        <v>2</v>
      </c>
      <c r="R2185">
        <v>1600</v>
      </c>
      <c r="S2185">
        <v>420</v>
      </c>
    </row>
    <row r="2186" spans="1:19">
      <c r="A2186">
        <v>2185</v>
      </c>
      <c r="B2186">
        <f t="shared" ca="1" si="170"/>
        <v>1</v>
      </c>
      <c r="C2186" t="str">
        <f ca="1">VLOOKUP(B2186,cliente!A$1:B$7,2,FALSE)</f>
        <v>João do Pulo</v>
      </c>
      <c r="D2186">
        <f t="shared" ca="1" si="171"/>
        <v>8</v>
      </c>
      <c r="E2186" t="str">
        <f ca="1">VLOOKUP(D2186,vendedor!A$1:B$13,2,FALSE)</f>
        <v>Márcia Brito</v>
      </c>
      <c r="F2186">
        <f t="shared" ca="1" si="172"/>
        <v>4</v>
      </c>
      <c r="G2186" t="str">
        <f ca="1">VLOOKUP(F2186,cidade!A$1:B$6,2,FALSE)</f>
        <v>Rio de janeiro</v>
      </c>
      <c r="H2186">
        <v>12</v>
      </c>
      <c r="I2186" t="str">
        <f>VLOOKUP(H2186,produto!A$1:F$24,2,FALSE)</f>
        <v>Borracha</v>
      </c>
      <c r="J2186">
        <f>VLOOKUP(I2186,produto!B$1:G$24,4,FALSE)</f>
        <v>7</v>
      </c>
      <c r="K2186" t="str">
        <f>VLOOKUP(J2186,marca!A$1:B$15,2,FALSE)</f>
        <v>TILIBRA</v>
      </c>
      <c r="L2186">
        <f t="shared" ca="1" si="174"/>
        <v>2</v>
      </c>
      <c r="M2186" t="str">
        <f ca="1">VLOOKUP(L2186,Departamento!A$1:C$8,2,FALSE)</f>
        <v>Telefonia</v>
      </c>
      <c r="N2186">
        <f t="shared" ca="1" si="173"/>
        <v>2</v>
      </c>
      <c r="O2186" t="str">
        <f ca="1">VLOOKUP(N2186,gerencia!A$1:B$5,2,FALSE)</f>
        <v>papelaria/cosmético</v>
      </c>
      <c r="P2186" t="s">
        <v>626</v>
      </c>
      <c r="Q2186">
        <v>3</v>
      </c>
      <c r="R2186">
        <v>5.3</v>
      </c>
      <c r="S2186">
        <v>947</v>
      </c>
    </row>
    <row r="2187" spans="1:19">
      <c r="A2187">
        <v>2186</v>
      </c>
      <c r="B2187">
        <f t="shared" ca="1" si="170"/>
        <v>1</v>
      </c>
      <c r="C2187" t="str">
        <f ca="1">VLOOKUP(B2187,cliente!A$1:B$7,2,FALSE)</f>
        <v>João do Pulo</v>
      </c>
      <c r="D2187">
        <f t="shared" ca="1" si="171"/>
        <v>1</v>
      </c>
      <c r="E2187" t="str">
        <f ca="1">VLOOKUP(D2187,vendedor!A$1:B$13,2,FALSE)</f>
        <v>Claudio Silva</v>
      </c>
      <c r="F2187">
        <f t="shared" ca="1" si="172"/>
        <v>5</v>
      </c>
      <c r="G2187" t="str">
        <f ca="1">VLOOKUP(F2187,cidade!A$1:B$6,2,FALSE)</f>
        <v>Belo Horizonte</v>
      </c>
      <c r="H2187">
        <v>15</v>
      </c>
      <c r="I2187" t="str">
        <f>VLOOKUP(H2187,produto!A$1:F$24,2,FALSE)</f>
        <v>Baton</v>
      </c>
      <c r="J2187">
        <f>VLOOKUP(I2187,produto!B$1:G$24,4,FALSE)</f>
        <v>10</v>
      </c>
      <c r="K2187" t="str">
        <f>VLOOKUP(J2187,marca!A$1:B$15,2,FALSE)</f>
        <v>BOTICARIO</v>
      </c>
      <c r="L2187">
        <f t="shared" ca="1" si="174"/>
        <v>1</v>
      </c>
      <c r="M2187" t="str">
        <f ca="1">VLOOKUP(L2187,Departamento!A$1:C$8,2,FALSE)</f>
        <v>Informática</v>
      </c>
      <c r="N2187">
        <f t="shared" ca="1" si="173"/>
        <v>2</v>
      </c>
      <c r="O2187" t="str">
        <f ca="1">VLOOKUP(N2187,gerencia!A$1:B$5,2,FALSE)</f>
        <v>papelaria/cosmético</v>
      </c>
      <c r="P2187" t="s">
        <v>56</v>
      </c>
      <c r="Q2187">
        <v>2</v>
      </c>
      <c r="R2187">
        <v>98.5</v>
      </c>
      <c r="S2187">
        <v>783</v>
      </c>
    </row>
    <row r="2188" spans="1:19">
      <c r="A2188">
        <v>2187</v>
      </c>
      <c r="B2188">
        <f t="shared" ca="1" si="170"/>
        <v>1</v>
      </c>
      <c r="C2188" t="str">
        <f ca="1">VLOOKUP(B2188,cliente!A$1:B$7,2,FALSE)</f>
        <v>João do Pulo</v>
      </c>
      <c r="D2188">
        <f t="shared" ca="1" si="171"/>
        <v>8</v>
      </c>
      <c r="E2188" t="str">
        <f ca="1">VLOOKUP(D2188,vendedor!A$1:B$13,2,FALSE)</f>
        <v>Márcia Brito</v>
      </c>
      <c r="F2188">
        <f t="shared" ca="1" si="172"/>
        <v>1</v>
      </c>
      <c r="G2188" t="str">
        <f ca="1">VLOOKUP(F2188,cidade!A$1:B$6,2,FALSE)</f>
        <v>Salvador</v>
      </c>
      <c r="H2188">
        <v>8</v>
      </c>
      <c r="I2188" t="str">
        <f>VLOOKUP(H2188,produto!A$1:F$24,2,FALSE)</f>
        <v>Telefone Sem Fio</v>
      </c>
      <c r="J2188">
        <f>VLOOKUP(I2188,produto!B$1:G$24,4,FALSE)</f>
        <v>5</v>
      </c>
      <c r="K2188" t="str">
        <f>VLOOKUP(J2188,marca!A$1:B$15,2,FALSE)</f>
        <v>SAMSUNG</v>
      </c>
      <c r="L2188">
        <f t="shared" ca="1" si="174"/>
        <v>6</v>
      </c>
      <c r="M2188" t="str">
        <f ca="1">VLOOKUP(L2188,Departamento!A$1:C$8,2,FALSE)</f>
        <v>Eletrodomestico</v>
      </c>
      <c r="N2188">
        <f t="shared" ca="1" si="173"/>
        <v>4</v>
      </c>
      <c r="O2188" t="str">
        <f ca="1">VLOOKUP(N2188,gerencia!A$1:B$5,2,FALSE)</f>
        <v>Casa e Decoração</v>
      </c>
      <c r="P2188" t="s">
        <v>285</v>
      </c>
      <c r="Q2188">
        <v>3</v>
      </c>
      <c r="R2188">
        <v>875</v>
      </c>
      <c r="S2188">
        <v>567</v>
      </c>
    </row>
    <row r="2189" spans="1:19">
      <c r="A2189">
        <v>2188</v>
      </c>
      <c r="B2189">
        <f t="shared" ca="1" si="170"/>
        <v>5</v>
      </c>
      <c r="C2189" t="str">
        <f ca="1">VLOOKUP(B2189,cliente!A$1:B$7,2,FALSE)</f>
        <v>Edson Arantes</v>
      </c>
      <c r="D2189">
        <f t="shared" ca="1" si="171"/>
        <v>4</v>
      </c>
      <c r="E2189" t="str">
        <f ca="1">VLOOKUP(D2189,vendedor!A$1:B$13,2,FALSE)</f>
        <v>Daniela Matos</v>
      </c>
      <c r="F2189">
        <f t="shared" ca="1" si="172"/>
        <v>1</v>
      </c>
      <c r="G2189" t="str">
        <f ca="1">VLOOKUP(F2189,cidade!A$1:B$6,2,FALSE)</f>
        <v>Salvador</v>
      </c>
      <c r="H2189">
        <v>2</v>
      </c>
      <c r="I2189" t="str">
        <f>VLOOKUP(H2189,produto!A$1:F$24,2,FALSE)</f>
        <v>Mouse</v>
      </c>
      <c r="J2189">
        <f>VLOOKUP(I2189,produto!B$1:G$24,4,FALSE)</f>
        <v>2</v>
      </c>
      <c r="K2189" t="str">
        <f>VLOOKUP(J2189,marca!A$1:B$15,2,FALSE)</f>
        <v>MICROSOFT</v>
      </c>
      <c r="L2189">
        <f t="shared" ca="1" si="174"/>
        <v>6</v>
      </c>
      <c r="M2189" t="str">
        <f ca="1">VLOOKUP(L2189,Departamento!A$1:C$8,2,FALSE)</f>
        <v>Eletrodomestico</v>
      </c>
      <c r="N2189">
        <f t="shared" ca="1" si="173"/>
        <v>3</v>
      </c>
      <c r="O2189" t="str">
        <f ca="1">VLOOKUP(N2189,gerencia!A$1:B$5,2,FALSE)</f>
        <v>Eletro Eletrônico</v>
      </c>
      <c r="P2189" t="s">
        <v>621</v>
      </c>
      <c r="Q2189">
        <v>2</v>
      </c>
      <c r="R2189">
        <v>25.9</v>
      </c>
      <c r="S2189">
        <v>66</v>
      </c>
    </row>
    <row r="2190" spans="1:19">
      <c r="A2190">
        <v>2189</v>
      </c>
      <c r="B2190">
        <f t="shared" ca="1" si="170"/>
        <v>6</v>
      </c>
      <c r="C2190" t="str">
        <f ca="1">VLOOKUP(B2190,cliente!A$1:B$7,2,FALSE)</f>
        <v>Reginaldo Rossi</v>
      </c>
      <c r="D2190">
        <f t="shared" ca="1" si="171"/>
        <v>7</v>
      </c>
      <c r="E2190" t="str">
        <f ca="1">VLOOKUP(D2190,vendedor!A$1:B$13,2,FALSE)</f>
        <v>João Oliveira</v>
      </c>
      <c r="F2190">
        <f t="shared" ca="1" si="172"/>
        <v>2</v>
      </c>
      <c r="G2190" t="str">
        <f ca="1">VLOOKUP(F2190,cidade!A$1:B$6,2,FALSE)</f>
        <v>Recife</v>
      </c>
      <c r="H2190">
        <v>21</v>
      </c>
      <c r="I2190" t="str">
        <f>VLOOKUP(H2190,produto!A$1:F$24,2,FALSE)</f>
        <v>microondas</v>
      </c>
      <c r="J2190">
        <f>VLOOKUP(I2190,produto!B$1:G$24,4,FALSE)</f>
        <v>14</v>
      </c>
      <c r="K2190" t="str">
        <f>VLOOKUP(J2190,marca!A$1:B$15,2,FALSE)</f>
        <v>DA CASA</v>
      </c>
      <c r="L2190">
        <f t="shared" ca="1" si="174"/>
        <v>5</v>
      </c>
      <c r="M2190" t="str">
        <f ca="1">VLOOKUP(L2190,Departamento!A$1:C$8,2,FALSE)</f>
        <v>Eletrónico</v>
      </c>
      <c r="N2190">
        <f t="shared" ca="1" si="173"/>
        <v>4</v>
      </c>
      <c r="O2190" t="str">
        <f ca="1">VLOOKUP(N2190,gerencia!A$1:B$5,2,FALSE)</f>
        <v>Casa e Decoração</v>
      </c>
      <c r="P2190" t="s">
        <v>205</v>
      </c>
      <c r="Q2190">
        <v>2</v>
      </c>
      <c r="R2190">
        <v>2100</v>
      </c>
      <c r="S2190">
        <v>700</v>
      </c>
    </row>
    <row r="2191" spans="1:19">
      <c r="A2191">
        <v>2190</v>
      </c>
      <c r="B2191">
        <f t="shared" ca="1" si="170"/>
        <v>4</v>
      </c>
      <c r="C2191" t="str">
        <f ca="1">VLOOKUP(B2191,cliente!A$1:B$7,2,FALSE)</f>
        <v>Tom Jobim</v>
      </c>
      <c r="D2191">
        <f t="shared" ca="1" si="171"/>
        <v>7</v>
      </c>
      <c r="E2191" t="str">
        <f ca="1">VLOOKUP(D2191,vendedor!A$1:B$13,2,FALSE)</f>
        <v>João Oliveira</v>
      </c>
      <c r="F2191">
        <f t="shared" ca="1" si="172"/>
        <v>4</v>
      </c>
      <c r="G2191" t="str">
        <f ca="1">VLOOKUP(F2191,cidade!A$1:B$6,2,FALSE)</f>
        <v>Rio de janeiro</v>
      </c>
      <c r="H2191">
        <v>6</v>
      </c>
      <c r="I2191" t="str">
        <f>VLOOKUP(H2191,produto!A$1:F$24,2,FALSE)</f>
        <v xml:space="preserve">Notebook </v>
      </c>
      <c r="J2191">
        <f>VLOOKUP(I2191,produto!B$1:G$24,4,FALSE)</f>
        <v>5</v>
      </c>
      <c r="K2191" t="str">
        <f>VLOOKUP(J2191,marca!A$1:B$15,2,FALSE)</f>
        <v>SAMSUNG</v>
      </c>
      <c r="L2191">
        <f t="shared" ca="1" si="174"/>
        <v>4</v>
      </c>
      <c r="M2191" t="str">
        <f ca="1">VLOOKUP(L2191,Departamento!A$1:C$8,2,FALSE)</f>
        <v>cosmético</v>
      </c>
      <c r="N2191">
        <f t="shared" ca="1" si="173"/>
        <v>1</v>
      </c>
      <c r="O2191" t="str">
        <f ca="1">VLOOKUP(N2191,gerencia!A$1:B$5,2,FALSE)</f>
        <v>Tecnologia</v>
      </c>
      <c r="P2191" t="s">
        <v>266</v>
      </c>
      <c r="Q2191">
        <v>3</v>
      </c>
      <c r="R2191">
        <v>550</v>
      </c>
      <c r="S2191">
        <v>925</v>
      </c>
    </row>
    <row r="2192" spans="1:19">
      <c r="A2192">
        <v>2191</v>
      </c>
      <c r="B2192">
        <f t="shared" ca="1" si="170"/>
        <v>6</v>
      </c>
      <c r="C2192" t="str">
        <f ca="1">VLOOKUP(B2192,cliente!A$1:B$7,2,FALSE)</f>
        <v>Reginaldo Rossi</v>
      </c>
      <c r="D2192">
        <f t="shared" ca="1" si="171"/>
        <v>6</v>
      </c>
      <c r="E2192" t="str">
        <f ca="1">VLOOKUP(D2192,vendedor!A$1:B$13,2,FALSE)</f>
        <v>Rodrigo Machado</v>
      </c>
      <c r="F2192">
        <f t="shared" ca="1" si="172"/>
        <v>5</v>
      </c>
      <c r="G2192" t="str">
        <f ca="1">VLOOKUP(F2192,cidade!A$1:B$6,2,FALSE)</f>
        <v>Belo Horizonte</v>
      </c>
      <c r="H2192">
        <v>13</v>
      </c>
      <c r="I2192" t="str">
        <f>VLOOKUP(H2192,produto!A$1:F$24,2,FALSE)</f>
        <v>Estojo</v>
      </c>
      <c r="J2192">
        <f>VLOOKUP(I2192,produto!B$1:G$24,4,FALSE)</f>
        <v>7</v>
      </c>
      <c r="K2192" t="str">
        <f>VLOOKUP(J2192,marca!A$1:B$15,2,FALSE)</f>
        <v>TILIBRA</v>
      </c>
      <c r="L2192">
        <f t="shared" ca="1" si="174"/>
        <v>6</v>
      </c>
      <c r="M2192" t="str">
        <f ca="1">VLOOKUP(L2192,Departamento!A$1:C$8,2,FALSE)</f>
        <v>Eletrodomestico</v>
      </c>
      <c r="N2192">
        <f t="shared" ca="1" si="173"/>
        <v>1</v>
      </c>
      <c r="O2192" t="str">
        <f ca="1">VLOOKUP(N2192,gerencia!A$1:B$5,2,FALSE)</f>
        <v>Tecnologia</v>
      </c>
      <c r="P2192" t="s">
        <v>305</v>
      </c>
      <c r="Q2192">
        <v>3</v>
      </c>
      <c r="R2192">
        <v>3.2</v>
      </c>
      <c r="S2192">
        <v>498</v>
      </c>
    </row>
    <row r="2193" spans="1:19">
      <c r="A2193">
        <v>2192</v>
      </c>
      <c r="B2193">
        <f t="shared" ca="1" si="170"/>
        <v>2</v>
      </c>
      <c r="C2193" t="str">
        <f ca="1">VLOOKUP(B2193,cliente!A$1:B$7,2,FALSE)</f>
        <v>Benito de Paula</v>
      </c>
      <c r="D2193">
        <f t="shared" ca="1" si="171"/>
        <v>11</v>
      </c>
      <c r="E2193" t="str">
        <f ca="1">VLOOKUP(D2193,vendedor!A$1:B$13,2,FALSE)</f>
        <v>Filipe Almeida</v>
      </c>
      <c r="F2193">
        <f t="shared" ca="1" si="172"/>
        <v>2</v>
      </c>
      <c r="G2193" t="str">
        <f ca="1">VLOOKUP(F2193,cidade!A$1:B$6,2,FALSE)</f>
        <v>Recife</v>
      </c>
      <c r="H2193">
        <v>7</v>
      </c>
      <c r="I2193" t="str">
        <f>VLOOKUP(H2193,produto!A$1:F$24,2,FALSE)</f>
        <v>Celular 4Gb</v>
      </c>
      <c r="J2193">
        <f>VLOOKUP(I2193,produto!B$1:G$24,4,FALSE)</f>
        <v>5</v>
      </c>
      <c r="K2193" t="str">
        <f>VLOOKUP(J2193,marca!A$1:B$15,2,FALSE)</f>
        <v>SAMSUNG</v>
      </c>
      <c r="L2193">
        <f t="shared" ca="1" si="174"/>
        <v>6</v>
      </c>
      <c r="M2193" t="str">
        <f ca="1">VLOOKUP(L2193,Departamento!A$1:C$8,2,FALSE)</f>
        <v>Eletrodomestico</v>
      </c>
      <c r="N2193">
        <f t="shared" ca="1" si="173"/>
        <v>1</v>
      </c>
      <c r="O2193" t="str">
        <f ca="1">VLOOKUP(N2193,gerencia!A$1:B$5,2,FALSE)</f>
        <v>Tecnologia</v>
      </c>
      <c r="P2193" t="s">
        <v>172</v>
      </c>
      <c r="Q2193">
        <v>1</v>
      </c>
      <c r="R2193">
        <v>52.9</v>
      </c>
      <c r="S2193">
        <v>1330</v>
      </c>
    </row>
    <row r="2194" spans="1:19">
      <c r="A2194">
        <v>2193</v>
      </c>
      <c r="B2194">
        <f t="shared" ca="1" si="170"/>
        <v>5</v>
      </c>
      <c r="C2194" t="str">
        <f ca="1">VLOOKUP(B2194,cliente!A$1:B$7,2,FALSE)</f>
        <v>Edson Arantes</v>
      </c>
      <c r="D2194">
        <f t="shared" ca="1" si="171"/>
        <v>6</v>
      </c>
      <c r="E2194" t="str">
        <f ca="1">VLOOKUP(D2194,vendedor!A$1:B$13,2,FALSE)</f>
        <v>Rodrigo Machado</v>
      </c>
      <c r="F2194">
        <f t="shared" ca="1" si="172"/>
        <v>4</v>
      </c>
      <c r="G2194" t="str">
        <f ca="1">VLOOKUP(F2194,cidade!A$1:B$6,2,FALSE)</f>
        <v>Rio de janeiro</v>
      </c>
      <c r="H2194">
        <v>17</v>
      </c>
      <c r="I2194" t="str">
        <f>VLOOKUP(H2194,produto!A$1:F$24,2,FALSE)</f>
        <v>Aparalho de Barbear Elétrico</v>
      </c>
      <c r="J2194">
        <f>VLOOKUP(I2194,produto!B$1:G$24,4,FALSE)</f>
        <v>2</v>
      </c>
      <c r="K2194" t="str">
        <f>VLOOKUP(J2194,marca!A$1:B$15,2,FALSE)</f>
        <v>MICROSOFT</v>
      </c>
      <c r="L2194">
        <f t="shared" ca="1" si="174"/>
        <v>1</v>
      </c>
      <c r="M2194" t="str">
        <f ca="1">VLOOKUP(L2194,Departamento!A$1:C$8,2,FALSE)</f>
        <v>Informática</v>
      </c>
      <c r="N2194">
        <f t="shared" ca="1" si="173"/>
        <v>4</v>
      </c>
      <c r="O2194" t="str">
        <f ca="1">VLOOKUP(N2194,gerencia!A$1:B$5,2,FALSE)</f>
        <v>Casa e Decoração</v>
      </c>
      <c r="P2194" t="s">
        <v>172</v>
      </c>
      <c r="Q2194">
        <v>3</v>
      </c>
      <c r="R2194">
        <v>1075</v>
      </c>
      <c r="S2194">
        <v>1467</v>
      </c>
    </row>
    <row r="2195" spans="1:19">
      <c r="A2195">
        <v>2194</v>
      </c>
      <c r="B2195">
        <f t="shared" ca="1" si="170"/>
        <v>6</v>
      </c>
      <c r="C2195" t="str">
        <f ca="1">VLOOKUP(B2195,cliente!A$1:B$7,2,FALSE)</f>
        <v>Reginaldo Rossi</v>
      </c>
      <c r="D2195">
        <f t="shared" ca="1" si="171"/>
        <v>10</v>
      </c>
      <c r="E2195" t="str">
        <f ca="1">VLOOKUP(D2195,vendedor!A$1:B$13,2,FALSE)</f>
        <v>Danilo Barreto</v>
      </c>
      <c r="F2195">
        <f t="shared" ca="1" si="172"/>
        <v>3</v>
      </c>
      <c r="G2195" t="str">
        <f ca="1">VLOOKUP(F2195,cidade!A$1:B$6,2,FALSE)</f>
        <v>São Paulo</v>
      </c>
      <c r="H2195">
        <v>7</v>
      </c>
      <c r="I2195" t="str">
        <f>VLOOKUP(H2195,produto!A$1:F$24,2,FALSE)</f>
        <v>Celular 4Gb</v>
      </c>
      <c r="J2195">
        <f>VLOOKUP(I2195,produto!B$1:G$24,4,FALSE)</f>
        <v>5</v>
      </c>
      <c r="K2195" t="str">
        <f>VLOOKUP(J2195,marca!A$1:B$15,2,FALSE)</f>
        <v>SAMSUNG</v>
      </c>
      <c r="L2195">
        <f t="shared" ca="1" si="174"/>
        <v>6</v>
      </c>
      <c r="M2195" t="str">
        <f ca="1">VLOOKUP(L2195,Departamento!A$1:C$8,2,FALSE)</f>
        <v>Eletrodomestico</v>
      </c>
      <c r="N2195">
        <f t="shared" ca="1" si="173"/>
        <v>1</v>
      </c>
      <c r="O2195" t="str">
        <f ca="1">VLOOKUP(N2195,gerencia!A$1:B$5,2,FALSE)</f>
        <v>Tecnologia</v>
      </c>
      <c r="P2195" t="s">
        <v>626</v>
      </c>
      <c r="Q2195">
        <v>1</v>
      </c>
      <c r="R2195">
        <v>52.9</v>
      </c>
      <c r="S2195">
        <v>1362</v>
      </c>
    </row>
    <row r="2196" spans="1:19">
      <c r="A2196">
        <v>2195</v>
      </c>
      <c r="B2196">
        <f t="shared" ca="1" si="170"/>
        <v>4</v>
      </c>
      <c r="C2196" t="str">
        <f ca="1">VLOOKUP(B2196,cliente!A$1:B$7,2,FALSE)</f>
        <v>Tom Jobim</v>
      </c>
      <c r="D2196">
        <f t="shared" ca="1" si="171"/>
        <v>4</v>
      </c>
      <c r="E2196" t="str">
        <f ca="1">VLOOKUP(D2196,vendedor!A$1:B$13,2,FALSE)</f>
        <v>Daniela Matos</v>
      </c>
      <c r="F2196">
        <f t="shared" ca="1" si="172"/>
        <v>4</v>
      </c>
      <c r="G2196" t="str">
        <f ca="1">VLOOKUP(F2196,cidade!A$1:B$6,2,FALSE)</f>
        <v>Rio de janeiro</v>
      </c>
      <c r="H2196">
        <v>5</v>
      </c>
      <c r="I2196" t="str">
        <f>VLOOKUP(H2196,produto!A$1:F$24,2,FALSE)</f>
        <v>Computador</v>
      </c>
      <c r="J2196">
        <f>VLOOKUP(I2196,produto!B$1:G$24,4,FALSE)</f>
        <v>4</v>
      </c>
      <c r="K2196" t="str">
        <f>VLOOKUP(J2196,marca!A$1:B$15,2,FALSE)</f>
        <v>IBM</v>
      </c>
      <c r="L2196">
        <f t="shared" ca="1" si="174"/>
        <v>6</v>
      </c>
      <c r="M2196" t="str">
        <f ca="1">VLOOKUP(L2196,Departamento!A$1:C$8,2,FALSE)</f>
        <v>Eletrodomestico</v>
      </c>
      <c r="N2196">
        <f t="shared" ca="1" si="173"/>
        <v>1</v>
      </c>
      <c r="O2196" t="str">
        <f ca="1">VLOOKUP(N2196,gerencia!A$1:B$5,2,FALSE)</f>
        <v>Tecnologia</v>
      </c>
      <c r="P2196" t="s">
        <v>105</v>
      </c>
      <c r="Q2196">
        <v>2</v>
      </c>
      <c r="R2196">
        <v>2125.9899999999998</v>
      </c>
      <c r="S2196">
        <v>1259</v>
      </c>
    </row>
    <row r="2197" spans="1:19">
      <c r="A2197">
        <v>2196</v>
      </c>
      <c r="B2197">
        <f t="shared" ca="1" si="170"/>
        <v>4</v>
      </c>
      <c r="C2197" t="str">
        <f ca="1">VLOOKUP(B2197,cliente!A$1:B$7,2,FALSE)</f>
        <v>Tom Jobim</v>
      </c>
      <c r="D2197">
        <f t="shared" ca="1" si="171"/>
        <v>10</v>
      </c>
      <c r="E2197" t="str">
        <f ca="1">VLOOKUP(D2197,vendedor!A$1:B$13,2,FALSE)</f>
        <v>Danilo Barreto</v>
      </c>
      <c r="F2197">
        <f t="shared" ca="1" si="172"/>
        <v>1</v>
      </c>
      <c r="G2197" t="str">
        <f ca="1">VLOOKUP(F2197,cidade!A$1:B$6,2,FALSE)</f>
        <v>Salvador</v>
      </c>
      <c r="H2197">
        <v>7</v>
      </c>
      <c r="I2197" t="str">
        <f>VLOOKUP(H2197,produto!A$1:F$24,2,FALSE)</f>
        <v>Celular 4Gb</v>
      </c>
      <c r="J2197">
        <f>VLOOKUP(I2197,produto!B$1:G$24,4,FALSE)</f>
        <v>5</v>
      </c>
      <c r="K2197" t="str">
        <f>VLOOKUP(J2197,marca!A$1:B$15,2,FALSE)</f>
        <v>SAMSUNG</v>
      </c>
      <c r="L2197">
        <f t="shared" ca="1" si="174"/>
        <v>4</v>
      </c>
      <c r="M2197" t="str">
        <f ca="1">VLOOKUP(L2197,Departamento!A$1:C$8,2,FALSE)</f>
        <v>cosmético</v>
      </c>
      <c r="N2197">
        <f t="shared" ca="1" si="173"/>
        <v>4</v>
      </c>
      <c r="O2197" t="str">
        <f ca="1">VLOOKUP(N2197,gerencia!A$1:B$5,2,FALSE)</f>
        <v>Casa e Decoração</v>
      </c>
      <c r="P2197" t="s">
        <v>92</v>
      </c>
      <c r="Q2197">
        <v>3</v>
      </c>
      <c r="R2197">
        <v>52.9</v>
      </c>
      <c r="S2197">
        <v>1461</v>
      </c>
    </row>
    <row r="2198" spans="1:19">
      <c r="A2198">
        <v>2197</v>
      </c>
      <c r="B2198">
        <f t="shared" ca="1" si="170"/>
        <v>3</v>
      </c>
      <c r="C2198" t="str">
        <f ca="1">VLOOKUP(B2198,cliente!A$1:B$7,2,FALSE)</f>
        <v>Renato Russo</v>
      </c>
      <c r="D2198">
        <f t="shared" ca="1" si="171"/>
        <v>7</v>
      </c>
      <c r="E2198" t="str">
        <f ca="1">VLOOKUP(D2198,vendedor!A$1:B$13,2,FALSE)</f>
        <v>João Oliveira</v>
      </c>
      <c r="F2198">
        <f t="shared" ca="1" si="172"/>
        <v>4</v>
      </c>
      <c r="G2198" t="str">
        <f ca="1">VLOOKUP(F2198,cidade!A$1:B$6,2,FALSE)</f>
        <v>Rio de janeiro</v>
      </c>
      <c r="H2198">
        <v>1</v>
      </c>
      <c r="I2198" t="str">
        <f>VLOOKUP(H2198,produto!A$1:F$24,2,FALSE)</f>
        <v>TV</v>
      </c>
      <c r="J2198">
        <f>VLOOKUP(I2198,produto!B$1:G$24,4,FALSE)</f>
        <v>3</v>
      </c>
      <c r="K2198" t="str">
        <f>VLOOKUP(J2198,marca!A$1:B$15,2,FALSE)</f>
        <v>DELL</v>
      </c>
      <c r="L2198">
        <f t="shared" ca="1" si="174"/>
        <v>6</v>
      </c>
      <c r="M2198" t="str">
        <f ca="1">VLOOKUP(L2198,Departamento!A$1:C$8,2,FALSE)</f>
        <v>Eletrodomestico</v>
      </c>
      <c r="N2198">
        <f t="shared" ca="1" si="173"/>
        <v>3</v>
      </c>
      <c r="O2198" t="str">
        <f ca="1">VLOOKUP(N2198,gerencia!A$1:B$5,2,FALSE)</f>
        <v>Eletro Eletrônico</v>
      </c>
      <c r="P2198" t="s">
        <v>478</v>
      </c>
      <c r="Q2198">
        <v>3</v>
      </c>
      <c r="R2198">
        <v>25.15</v>
      </c>
      <c r="S2198">
        <v>63</v>
      </c>
    </row>
    <row r="2199" spans="1:19">
      <c r="A2199">
        <v>2198</v>
      </c>
      <c r="B2199">
        <f t="shared" ca="1" si="170"/>
        <v>2</v>
      </c>
      <c r="C2199" t="str">
        <f ca="1">VLOOKUP(B2199,cliente!A$1:B$7,2,FALSE)</f>
        <v>Benito de Paula</v>
      </c>
      <c r="D2199">
        <f t="shared" ca="1" si="171"/>
        <v>12</v>
      </c>
      <c r="E2199" t="str">
        <f ca="1">VLOOKUP(D2199,vendedor!A$1:B$13,2,FALSE)</f>
        <v>Marilia Cardoso</v>
      </c>
      <c r="F2199">
        <f t="shared" ca="1" si="172"/>
        <v>1</v>
      </c>
      <c r="G2199" t="str">
        <f ca="1">VLOOKUP(F2199,cidade!A$1:B$6,2,FALSE)</f>
        <v>Salvador</v>
      </c>
      <c r="H2199">
        <v>23</v>
      </c>
      <c r="I2199" t="str">
        <f>VLOOKUP(H2199,produto!A$1:F$24,2,FALSE)</f>
        <v>Sofá</v>
      </c>
      <c r="J2199">
        <f>VLOOKUP(I2199,produto!B$1:G$24,4,FALSE)</f>
        <v>14</v>
      </c>
      <c r="K2199" t="str">
        <f>VLOOKUP(J2199,marca!A$1:B$15,2,FALSE)</f>
        <v>DA CASA</v>
      </c>
      <c r="L2199">
        <f t="shared" ca="1" si="174"/>
        <v>6</v>
      </c>
      <c r="M2199" t="str">
        <f ca="1">VLOOKUP(L2199,Departamento!A$1:C$8,2,FALSE)</f>
        <v>Eletrodomestico</v>
      </c>
      <c r="N2199">
        <f t="shared" ca="1" si="173"/>
        <v>4</v>
      </c>
      <c r="O2199" t="str">
        <f ca="1">VLOOKUP(N2199,gerencia!A$1:B$5,2,FALSE)</f>
        <v>Casa e Decoração</v>
      </c>
      <c r="P2199" t="s">
        <v>466</v>
      </c>
      <c r="Q2199">
        <v>3</v>
      </c>
      <c r="R2199">
        <v>300</v>
      </c>
      <c r="S2199">
        <v>1116</v>
      </c>
    </row>
    <row r="2200" spans="1:19">
      <c r="A2200">
        <v>2199</v>
      </c>
      <c r="B2200">
        <f t="shared" ca="1" si="170"/>
        <v>5</v>
      </c>
      <c r="C2200" t="str">
        <f ca="1">VLOOKUP(B2200,cliente!A$1:B$7,2,FALSE)</f>
        <v>Edson Arantes</v>
      </c>
      <c r="D2200">
        <f t="shared" ca="1" si="171"/>
        <v>1</v>
      </c>
      <c r="E2200" t="str">
        <f ca="1">VLOOKUP(D2200,vendedor!A$1:B$13,2,FALSE)</f>
        <v>Claudio Silva</v>
      </c>
      <c r="F2200">
        <f t="shared" ca="1" si="172"/>
        <v>3</v>
      </c>
      <c r="G2200" t="str">
        <f ca="1">VLOOKUP(F2200,cidade!A$1:B$6,2,FALSE)</f>
        <v>São Paulo</v>
      </c>
      <c r="H2200">
        <v>1</v>
      </c>
      <c r="I2200" t="str">
        <f>VLOOKUP(H2200,produto!A$1:F$24,2,FALSE)</f>
        <v>TV</v>
      </c>
      <c r="J2200">
        <f>VLOOKUP(I2200,produto!B$1:G$24,4,FALSE)</f>
        <v>3</v>
      </c>
      <c r="K2200" t="str">
        <f>VLOOKUP(J2200,marca!A$1:B$15,2,FALSE)</f>
        <v>DELL</v>
      </c>
      <c r="L2200">
        <f t="shared" ca="1" si="174"/>
        <v>4</v>
      </c>
      <c r="M2200" t="str">
        <f ca="1">VLOOKUP(L2200,Departamento!A$1:C$8,2,FALSE)</f>
        <v>cosmético</v>
      </c>
      <c r="N2200">
        <f t="shared" ca="1" si="173"/>
        <v>4</v>
      </c>
      <c r="O2200" t="str">
        <f ca="1">VLOOKUP(N2200,gerencia!A$1:B$5,2,FALSE)</f>
        <v>Casa e Decoração</v>
      </c>
      <c r="P2200" t="s">
        <v>200</v>
      </c>
      <c r="Q2200">
        <v>3</v>
      </c>
      <c r="R2200">
        <v>25.15</v>
      </c>
      <c r="S2200">
        <v>840</v>
      </c>
    </row>
    <row r="2201" spans="1:19">
      <c r="A2201">
        <v>2200</v>
      </c>
      <c r="B2201">
        <f t="shared" ca="1" si="170"/>
        <v>4</v>
      </c>
      <c r="C2201" t="str">
        <f ca="1">VLOOKUP(B2201,cliente!A$1:B$7,2,FALSE)</f>
        <v>Tom Jobim</v>
      </c>
      <c r="D2201">
        <f t="shared" ca="1" si="171"/>
        <v>1</v>
      </c>
      <c r="E2201" t="str">
        <f ca="1">VLOOKUP(D2201,vendedor!A$1:B$13,2,FALSE)</f>
        <v>Claudio Silva</v>
      </c>
      <c r="F2201">
        <f t="shared" ca="1" si="172"/>
        <v>3</v>
      </c>
      <c r="G2201" t="str">
        <f ca="1">VLOOKUP(F2201,cidade!A$1:B$6,2,FALSE)</f>
        <v>São Paulo</v>
      </c>
      <c r="H2201">
        <v>10</v>
      </c>
      <c r="I2201" t="str">
        <f>VLOOKUP(H2201,produto!A$1:F$24,2,FALSE)</f>
        <v>Papel A4</v>
      </c>
      <c r="J2201">
        <f>VLOOKUP(I2201,produto!B$1:G$24,4,FALSE)</f>
        <v>8</v>
      </c>
      <c r="K2201" t="str">
        <f>VLOOKUP(J2201,marca!A$1:B$15,2,FALSE)</f>
        <v>FABER CASTELL</v>
      </c>
      <c r="L2201">
        <f t="shared" ca="1" si="174"/>
        <v>6</v>
      </c>
      <c r="M2201" t="str">
        <f ca="1">VLOOKUP(L2201,Departamento!A$1:C$8,2,FALSE)</f>
        <v>Eletrodomestico</v>
      </c>
      <c r="N2201">
        <f t="shared" ca="1" si="173"/>
        <v>3</v>
      </c>
      <c r="O2201" t="str">
        <f ca="1">VLOOKUP(N2201,gerencia!A$1:B$5,2,FALSE)</f>
        <v>Eletro Eletrônico</v>
      </c>
      <c r="P2201" t="s">
        <v>319</v>
      </c>
      <c r="Q2201">
        <v>2</v>
      </c>
      <c r="R2201">
        <v>2.15</v>
      </c>
      <c r="S2201">
        <v>215</v>
      </c>
    </row>
    <row r="2202" spans="1:19">
      <c r="A2202">
        <v>2201</v>
      </c>
      <c r="B2202">
        <f t="shared" ca="1" si="170"/>
        <v>6</v>
      </c>
      <c r="C2202" t="str">
        <f ca="1">VLOOKUP(B2202,cliente!A$1:B$7,2,FALSE)</f>
        <v>Reginaldo Rossi</v>
      </c>
      <c r="D2202">
        <f t="shared" ca="1" si="171"/>
        <v>6</v>
      </c>
      <c r="E2202" t="str">
        <f ca="1">VLOOKUP(D2202,vendedor!A$1:B$13,2,FALSE)</f>
        <v>Rodrigo Machado</v>
      </c>
      <c r="F2202">
        <f t="shared" ca="1" si="172"/>
        <v>5</v>
      </c>
      <c r="G2202" t="str">
        <f ca="1">VLOOKUP(F2202,cidade!A$1:B$6,2,FALSE)</f>
        <v>Belo Horizonte</v>
      </c>
      <c r="H2202">
        <v>18</v>
      </c>
      <c r="I2202" t="str">
        <f>VLOOKUP(H2202,produto!A$1:F$24,2,FALSE)</f>
        <v xml:space="preserve">Xbox </v>
      </c>
      <c r="J2202">
        <f>VLOOKUP(I2202,produto!B$1:G$24,4,FALSE)</f>
        <v>12</v>
      </c>
      <c r="K2202" t="str">
        <f>VLOOKUP(J2202,marca!A$1:B$15,2,FALSE)</f>
        <v>ELETROLUX</v>
      </c>
      <c r="L2202">
        <f t="shared" ca="1" si="174"/>
        <v>1</v>
      </c>
      <c r="M2202" t="str">
        <f ca="1">VLOOKUP(L2202,Departamento!A$1:C$8,2,FALSE)</f>
        <v>Informática</v>
      </c>
      <c r="N2202">
        <f t="shared" ca="1" si="173"/>
        <v>2</v>
      </c>
      <c r="O2202" t="str">
        <f ca="1">VLOOKUP(N2202,gerencia!A$1:B$5,2,FALSE)</f>
        <v>papelaria/cosmético</v>
      </c>
      <c r="P2202" t="s">
        <v>479</v>
      </c>
      <c r="Q2202">
        <v>2</v>
      </c>
      <c r="R2202">
        <v>850</v>
      </c>
      <c r="S2202">
        <v>1405</v>
      </c>
    </row>
    <row r="2203" spans="1:19">
      <c r="A2203">
        <v>2202</v>
      </c>
      <c r="B2203">
        <f t="shared" ca="1" si="170"/>
        <v>1</v>
      </c>
      <c r="C2203" t="str">
        <f ca="1">VLOOKUP(B2203,cliente!A$1:B$7,2,FALSE)</f>
        <v>João do Pulo</v>
      </c>
      <c r="D2203">
        <f t="shared" ca="1" si="171"/>
        <v>8</v>
      </c>
      <c r="E2203" t="str">
        <f ca="1">VLOOKUP(D2203,vendedor!A$1:B$13,2,FALSE)</f>
        <v>Márcia Brito</v>
      </c>
      <c r="F2203">
        <f t="shared" ca="1" si="172"/>
        <v>2</v>
      </c>
      <c r="G2203" t="str">
        <f ca="1">VLOOKUP(F2203,cidade!A$1:B$6,2,FALSE)</f>
        <v>Recife</v>
      </c>
      <c r="H2203">
        <v>5</v>
      </c>
      <c r="I2203" t="str">
        <f>VLOOKUP(H2203,produto!A$1:F$24,2,FALSE)</f>
        <v>Computador</v>
      </c>
      <c r="J2203">
        <f>VLOOKUP(I2203,produto!B$1:G$24,4,FALSE)</f>
        <v>4</v>
      </c>
      <c r="K2203" t="str">
        <f>VLOOKUP(J2203,marca!A$1:B$15,2,FALSE)</f>
        <v>IBM</v>
      </c>
      <c r="L2203">
        <f t="shared" ca="1" si="174"/>
        <v>1</v>
      </c>
      <c r="M2203" t="str">
        <f ca="1">VLOOKUP(L2203,Departamento!A$1:C$8,2,FALSE)</f>
        <v>Informática</v>
      </c>
      <c r="N2203">
        <f t="shared" ca="1" si="173"/>
        <v>2</v>
      </c>
      <c r="O2203" t="str">
        <f ca="1">VLOOKUP(N2203,gerencia!A$1:B$5,2,FALSE)</f>
        <v>papelaria/cosmético</v>
      </c>
      <c r="P2203" t="s">
        <v>33</v>
      </c>
      <c r="Q2203">
        <v>3</v>
      </c>
      <c r="R2203">
        <v>2125.9899999999998</v>
      </c>
      <c r="S2203">
        <v>918</v>
      </c>
    </row>
    <row r="2204" spans="1:19">
      <c r="A2204">
        <v>2203</v>
      </c>
      <c r="B2204">
        <f t="shared" ca="1" si="170"/>
        <v>5</v>
      </c>
      <c r="C2204" t="str">
        <f ca="1">VLOOKUP(B2204,cliente!A$1:B$7,2,FALSE)</f>
        <v>Edson Arantes</v>
      </c>
      <c r="D2204">
        <f t="shared" ca="1" si="171"/>
        <v>2</v>
      </c>
      <c r="E2204" t="str">
        <f ca="1">VLOOKUP(D2204,vendedor!A$1:B$13,2,FALSE)</f>
        <v>Márcio Barroso</v>
      </c>
      <c r="F2204">
        <f t="shared" ca="1" si="172"/>
        <v>1</v>
      </c>
      <c r="G2204" t="str">
        <f ca="1">VLOOKUP(F2204,cidade!A$1:B$6,2,FALSE)</f>
        <v>Salvador</v>
      </c>
      <c r="H2204">
        <v>15</v>
      </c>
      <c r="I2204" t="str">
        <f>VLOOKUP(H2204,produto!A$1:F$24,2,FALSE)</f>
        <v>Baton</v>
      </c>
      <c r="J2204">
        <f>VLOOKUP(I2204,produto!B$1:G$24,4,FALSE)</f>
        <v>10</v>
      </c>
      <c r="K2204" t="str">
        <f>VLOOKUP(J2204,marca!A$1:B$15,2,FALSE)</f>
        <v>BOTICARIO</v>
      </c>
      <c r="L2204">
        <f t="shared" ca="1" si="174"/>
        <v>2</v>
      </c>
      <c r="M2204" t="str">
        <f ca="1">VLOOKUP(L2204,Departamento!A$1:C$8,2,FALSE)</f>
        <v>Telefonia</v>
      </c>
      <c r="N2204">
        <f t="shared" ca="1" si="173"/>
        <v>3</v>
      </c>
      <c r="O2204" t="str">
        <f ca="1">VLOOKUP(N2204,gerencia!A$1:B$5,2,FALSE)</f>
        <v>Eletro Eletrônico</v>
      </c>
      <c r="P2204" t="s">
        <v>476</v>
      </c>
      <c r="Q2204">
        <v>3</v>
      </c>
      <c r="R2204">
        <v>98.5</v>
      </c>
      <c r="S2204">
        <v>686</v>
      </c>
    </row>
    <row r="2205" spans="1:19">
      <c r="A2205">
        <v>2204</v>
      </c>
      <c r="B2205">
        <f t="shared" ca="1" si="170"/>
        <v>2</v>
      </c>
      <c r="C2205" t="str">
        <f ca="1">VLOOKUP(B2205,cliente!A$1:B$7,2,FALSE)</f>
        <v>Benito de Paula</v>
      </c>
      <c r="D2205">
        <f t="shared" ca="1" si="171"/>
        <v>1</v>
      </c>
      <c r="E2205" t="str">
        <f ca="1">VLOOKUP(D2205,vendedor!A$1:B$13,2,FALSE)</f>
        <v>Claudio Silva</v>
      </c>
      <c r="F2205">
        <f t="shared" ca="1" si="172"/>
        <v>3</v>
      </c>
      <c r="G2205" t="str">
        <f ca="1">VLOOKUP(F2205,cidade!A$1:B$6,2,FALSE)</f>
        <v>São Paulo</v>
      </c>
      <c r="H2205">
        <v>16</v>
      </c>
      <c r="I2205" t="str">
        <f>VLOOKUP(H2205,produto!A$1:F$24,2,FALSE)</f>
        <v>Perfume</v>
      </c>
      <c r="J2205">
        <f>VLOOKUP(I2205,produto!B$1:G$24,4,FALSE)</f>
        <v>11</v>
      </c>
      <c r="K2205" t="str">
        <f>VLOOKUP(J2205,marca!A$1:B$15,2,FALSE)</f>
        <v>PHILIPS</v>
      </c>
      <c r="L2205">
        <f t="shared" ca="1" si="174"/>
        <v>2</v>
      </c>
      <c r="M2205" t="str">
        <f ca="1">VLOOKUP(L2205,Departamento!A$1:C$8,2,FALSE)</f>
        <v>Telefonia</v>
      </c>
      <c r="N2205">
        <f t="shared" ca="1" si="173"/>
        <v>4</v>
      </c>
      <c r="O2205" t="str">
        <f ca="1">VLOOKUP(N2205,gerencia!A$1:B$5,2,FALSE)</f>
        <v>Casa e Decoração</v>
      </c>
      <c r="P2205" t="s">
        <v>34</v>
      </c>
      <c r="Q2205">
        <v>3</v>
      </c>
      <c r="R2205">
        <v>135</v>
      </c>
      <c r="S2205">
        <v>745</v>
      </c>
    </row>
    <row r="2206" spans="1:19">
      <c r="A2206">
        <v>2205</v>
      </c>
      <c r="B2206">
        <f t="shared" ca="1" si="170"/>
        <v>4</v>
      </c>
      <c r="C2206" t="str">
        <f ca="1">VLOOKUP(B2206,cliente!A$1:B$7,2,FALSE)</f>
        <v>Tom Jobim</v>
      </c>
      <c r="D2206">
        <f t="shared" ca="1" si="171"/>
        <v>9</v>
      </c>
      <c r="E2206" t="str">
        <f ca="1">VLOOKUP(D2206,vendedor!A$1:B$13,2,FALSE)</f>
        <v>Diego Santos</v>
      </c>
      <c r="F2206">
        <f t="shared" ca="1" si="172"/>
        <v>5</v>
      </c>
      <c r="G2206" t="str">
        <f ca="1">VLOOKUP(F2206,cidade!A$1:B$6,2,FALSE)</f>
        <v>Belo Horizonte</v>
      </c>
      <c r="H2206">
        <v>6</v>
      </c>
      <c r="I2206" t="str">
        <f>VLOOKUP(H2206,produto!A$1:F$24,2,FALSE)</f>
        <v xml:space="preserve">Notebook </v>
      </c>
      <c r="J2206">
        <f>VLOOKUP(I2206,produto!B$1:G$24,4,FALSE)</f>
        <v>5</v>
      </c>
      <c r="K2206" t="str">
        <f>VLOOKUP(J2206,marca!A$1:B$15,2,FALSE)</f>
        <v>SAMSUNG</v>
      </c>
      <c r="L2206">
        <f t="shared" ca="1" si="174"/>
        <v>6</v>
      </c>
      <c r="M2206" t="str">
        <f ca="1">VLOOKUP(L2206,Departamento!A$1:C$8,2,FALSE)</f>
        <v>Eletrodomestico</v>
      </c>
      <c r="N2206">
        <f t="shared" ca="1" si="173"/>
        <v>4</v>
      </c>
      <c r="O2206" t="str">
        <f ca="1">VLOOKUP(N2206,gerencia!A$1:B$5,2,FALSE)</f>
        <v>Casa e Decoração</v>
      </c>
      <c r="P2206" t="s">
        <v>344</v>
      </c>
      <c r="Q2206">
        <v>3</v>
      </c>
      <c r="R2206">
        <v>550</v>
      </c>
      <c r="S2206">
        <v>1170</v>
      </c>
    </row>
    <row r="2207" spans="1:19">
      <c r="A2207">
        <v>2206</v>
      </c>
      <c r="B2207">
        <f t="shared" ca="1" si="170"/>
        <v>3</v>
      </c>
      <c r="C2207" t="str">
        <f ca="1">VLOOKUP(B2207,cliente!A$1:B$7,2,FALSE)</f>
        <v>Renato Russo</v>
      </c>
      <c r="D2207">
        <f t="shared" ca="1" si="171"/>
        <v>3</v>
      </c>
      <c r="E2207" t="str">
        <f ca="1">VLOOKUP(D2207,vendedor!A$1:B$13,2,FALSE)</f>
        <v>Issac Palmeiras</v>
      </c>
      <c r="F2207">
        <f t="shared" ca="1" si="172"/>
        <v>1</v>
      </c>
      <c r="G2207" t="str">
        <f ca="1">VLOOKUP(F2207,cidade!A$1:B$6,2,FALSE)</f>
        <v>Salvador</v>
      </c>
      <c r="H2207">
        <v>22</v>
      </c>
      <c r="I2207" t="str">
        <f>VLOOKUP(H2207,produto!A$1:F$24,2,FALSE)</f>
        <v>Mesa</v>
      </c>
      <c r="J2207">
        <f>VLOOKUP(I2207,produto!B$1:G$24,4,FALSE)</f>
        <v>14</v>
      </c>
      <c r="K2207" t="str">
        <f>VLOOKUP(J2207,marca!A$1:B$15,2,FALSE)</f>
        <v>DA CASA</v>
      </c>
      <c r="L2207">
        <f t="shared" ca="1" si="174"/>
        <v>4</v>
      </c>
      <c r="M2207" t="str">
        <f ca="1">VLOOKUP(L2207,Departamento!A$1:C$8,2,FALSE)</f>
        <v>cosmético</v>
      </c>
      <c r="N2207">
        <f t="shared" ca="1" si="173"/>
        <v>3</v>
      </c>
      <c r="O2207" t="str">
        <f ca="1">VLOOKUP(N2207,gerencia!A$1:B$5,2,FALSE)</f>
        <v>Eletro Eletrônico</v>
      </c>
      <c r="P2207" t="s">
        <v>507</v>
      </c>
      <c r="Q2207">
        <v>3</v>
      </c>
      <c r="R2207">
        <v>1600</v>
      </c>
      <c r="S2207">
        <v>1205</v>
      </c>
    </row>
    <row r="2208" spans="1:19">
      <c r="A2208">
        <v>2207</v>
      </c>
      <c r="B2208">
        <f t="shared" ca="1" si="170"/>
        <v>1</v>
      </c>
      <c r="C2208" t="str">
        <f ca="1">VLOOKUP(B2208,cliente!A$1:B$7,2,FALSE)</f>
        <v>João do Pulo</v>
      </c>
      <c r="D2208">
        <f t="shared" ca="1" si="171"/>
        <v>7</v>
      </c>
      <c r="E2208" t="str">
        <f ca="1">VLOOKUP(D2208,vendedor!A$1:B$13,2,FALSE)</f>
        <v>João Oliveira</v>
      </c>
      <c r="F2208">
        <f t="shared" ca="1" si="172"/>
        <v>4</v>
      </c>
      <c r="G2208" t="str">
        <f ca="1">VLOOKUP(F2208,cidade!A$1:B$6,2,FALSE)</f>
        <v>Rio de janeiro</v>
      </c>
      <c r="H2208">
        <v>8</v>
      </c>
      <c r="I2208" t="str">
        <f>VLOOKUP(H2208,produto!A$1:F$24,2,FALSE)</f>
        <v>Telefone Sem Fio</v>
      </c>
      <c r="J2208">
        <f>VLOOKUP(I2208,produto!B$1:G$24,4,FALSE)</f>
        <v>5</v>
      </c>
      <c r="K2208" t="str">
        <f>VLOOKUP(J2208,marca!A$1:B$15,2,FALSE)</f>
        <v>SAMSUNG</v>
      </c>
      <c r="L2208">
        <f t="shared" ca="1" si="174"/>
        <v>3</v>
      </c>
      <c r="M2208" t="str">
        <f ca="1">VLOOKUP(L2208,Departamento!A$1:C$8,2,FALSE)</f>
        <v>Papelaria</v>
      </c>
      <c r="N2208">
        <f t="shared" ca="1" si="173"/>
        <v>4</v>
      </c>
      <c r="O2208" t="str">
        <f ca="1">VLOOKUP(N2208,gerencia!A$1:B$5,2,FALSE)</f>
        <v>Casa e Decoração</v>
      </c>
      <c r="P2208" t="s">
        <v>640</v>
      </c>
      <c r="Q2208">
        <v>2</v>
      </c>
      <c r="R2208">
        <v>875</v>
      </c>
      <c r="S2208">
        <v>192</v>
      </c>
    </row>
    <row r="2209" spans="1:19">
      <c r="A2209">
        <v>2208</v>
      </c>
      <c r="B2209">
        <f t="shared" ca="1" si="170"/>
        <v>4</v>
      </c>
      <c r="C2209" t="str">
        <f ca="1">VLOOKUP(B2209,cliente!A$1:B$7,2,FALSE)</f>
        <v>Tom Jobim</v>
      </c>
      <c r="D2209">
        <f t="shared" ca="1" si="171"/>
        <v>7</v>
      </c>
      <c r="E2209" t="str">
        <f ca="1">VLOOKUP(D2209,vendedor!A$1:B$13,2,FALSE)</f>
        <v>João Oliveira</v>
      </c>
      <c r="F2209">
        <f t="shared" ca="1" si="172"/>
        <v>1</v>
      </c>
      <c r="G2209" t="str">
        <f ca="1">VLOOKUP(F2209,cidade!A$1:B$6,2,FALSE)</f>
        <v>Salvador</v>
      </c>
      <c r="H2209">
        <v>5</v>
      </c>
      <c r="I2209" t="str">
        <f>VLOOKUP(H2209,produto!A$1:F$24,2,FALSE)</f>
        <v>Computador</v>
      </c>
      <c r="J2209">
        <f>VLOOKUP(I2209,produto!B$1:G$24,4,FALSE)</f>
        <v>4</v>
      </c>
      <c r="K2209" t="str">
        <f>VLOOKUP(J2209,marca!A$1:B$15,2,FALSE)</f>
        <v>IBM</v>
      </c>
      <c r="L2209">
        <f t="shared" ca="1" si="174"/>
        <v>6</v>
      </c>
      <c r="M2209" t="str">
        <f ca="1">VLOOKUP(L2209,Departamento!A$1:C$8,2,FALSE)</f>
        <v>Eletrodomestico</v>
      </c>
      <c r="N2209">
        <f t="shared" ca="1" si="173"/>
        <v>3</v>
      </c>
      <c r="O2209" t="str">
        <f ca="1">VLOOKUP(N2209,gerencia!A$1:B$5,2,FALSE)</f>
        <v>Eletro Eletrônico</v>
      </c>
      <c r="P2209" t="s">
        <v>20</v>
      </c>
      <c r="Q2209">
        <v>3</v>
      </c>
      <c r="R2209">
        <v>2125.9899999999998</v>
      </c>
      <c r="S2209">
        <v>496</v>
      </c>
    </row>
    <row r="2210" spans="1:19">
      <c r="A2210">
        <v>2209</v>
      </c>
      <c r="B2210">
        <f t="shared" ca="1" si="170"/>
        <v>3</v>
      </c>
      <c r="C2210" t="str">
        <f ca="1">VLOOKUP(B2210,cliente!A$1:B$7,2,FALSE)</f>
        <v>Renato Russo</v>
      </c>
      <c r="D2210">
        <f t="shared" ca="1" si="171"/>
        <v>7</v>
      </c>
      <c r="E2210" t="str">
        <f ca="1">VLOOKUP(D2210,vendedor!A$1:B$13,2,FALSE)</f>
        <v>João Oliveira</v>
      </c>
      <c r="F2210">
        <f t="shared" ca="1" si="172"/>
        <v>2</v>
      </c>
      <c r="G2210" t="str">
        <f ca="1">VLOOKUP(F2210,cidade!A$1:B$6,2,FALSE)</f>
        <v>Recife</v>
      </c>
      <c r="H2210">
        <v>3</v>
      </c>
      <c r="I2210" t="str">
        <f>VLOOKUP(H2210,produto!A$1:F$24,2,FALSE)</f>
        <v>Teclado</v>
      </c>
      <c r="J2210">
        <f>VLOOKUP(I2210,produto!B$1:G$24,4,FALSE)</f>
        <v>1</v>
      </c>
      <c r="K2210" t="str">
        <f>VLOOKUP(J2210,marca!A$1:B$15,2,FALSE)</f>
        <v>APPLE</v>
      </c>
      <c r="L2210">
        <f t="shared" ca="1" si="174"/>
        <v>3</v>
      </c>
      <c r="M2210" t="str">
        <f ca="1">VLOOKUP(L2210,Departamento!A$1:C$8,2,FALSE)</f>
        <v>Papelaria</v>
      </c>
      <c r="N2210">
        <f t="shared" ca="1" si="173"/>
        <v>2</v>
      </c>
      <c r="O2210" t="str">
        <f ca="1">VLOOKUP(N2210,gerencia!A$1:B$5,2,FALSE)</f>
        <v>papelaria/cosmético</v>
      </c>
      <c r="P2210" t="s">
        <v>45</v>
      </c>
      <c r="Q2210">
        <v>2</v>
      </c>
      <c r="R2210">
        <v>342.09</v>
      </c>
      <c r="S2210">
        <v>1011</v>
      </c>
    </row>
    <row r="2211" spans="1:19">
      <c r="A2211">
        <v>2210</v>
      </c>
      <c r="B2211">
        <f t="shared" ca="1" si="170"/>
        <v>4</v>
      </c>
      <c r="C2211" t="str">
        <f ca="1">VLOOKUP(B2211,cliente!A$1:B$7,2,FALSE)</f>
        <v>Tom Jobim</v>
      </c>
      <c r="D2211">
        <f t="shared" ca="1" si="171"/>
        <v>7</v>
      </c>
      <c r="E2211" t="str">
        <f ca="1">VLOOKUP(D2211,vendedor!A$1:B$13,2,FALSE)</f>
        <v>João Oliveira</v>
      </c>
      <c r="F2211">
        <f t="shared" ca="1" si="172"/>
        <v>4</v>
      </c>
      <c r="G2211" t="str">
        <f ca="1">VLOOKUP(F2211,cidade!A$1:B$6,2,FALSE)</f>
        <v>Rio de janeiro</v>
      </c>
      <c r="H2211">
        <v>22</v>
      </c>
      <c r="I2211" t="str">
        <f>VLOOKUP(H2211,produto!A$1:F$24,2,FALSE)</f>
        <v>Mesa</v>
      </c>
      <c r="J2211">
        <f>VLOOKUP(I2211,produto!B$1:G$24,4,FALSE)</f>
        <v>14</v>
      </c>
      <c r="K2211" t="str">
        <f>VLOOKUP(J2211,marca!A$1:B$15,2,FALSE)</f>
        <v>DA CASA</v>
      </c>
      <c r="L2211">
        <f t="shared" ca="1" si="174"/>
        <v>2</v>
      </c>
      <c r="M2211" t="str">
        <f ca="1">VLOOKUP(L2211,Departamento!A$1:C$8,2,FALSE)</f>
        <v>Telefonia</v>
      </c>
      <c r="N2211">
        <f t="shared" ca="1" si="173"/>
        <v>2</v>
      </c>
      <c r="O2211" t="str">
        <f ca="1">VLOOKUP(N2211,gerencia!A$1:B$5,2,FALSE)</f>
        <v>papelaria/cosmético</v>
      </c>
      <c r="P2211" t="s">
        <v>434</v>
      </c>
      <c r="Q2211">
        <v>2</v>
      </c>
      <c r="R2211">
        <v>1600</v>
      </c>
      <c r="S2211">
        <v>140</v>
      </c>
    </row>
    <row r="2212" spans="1:19">
      <c r="A2212">
        <v>2211</v>
      </c>
      <c r="B2212">
        <f t="shared" ca="1" si="170"/>
        <v>2</v>
      </c>
      <c r="C2212" t="str">
        <f ca="1">VLOOKUP(B2212,cliente!A$1:B$7,2,FALSE)</f>
        <v>Benito de Paula</v>
      </c>
      <c r="D2212">
        <f t="shared" ca="1" si="171"/>
        <v>11</v>
      </c>
      <c r="E2212" t="str">
        <f ca="1">VLOOKUP(D2212,vendedor!A$1:B$13,2,FALSE)</f>
        <v>Filipe Almeida</v>
      </c>
      <c r="F2212">
        <f t="shared" ca="1" si="172"/>
        <v>1</v>
      </c>
      <c r="G2212" t="str">
        <f ca="1">VLOOKUP(F2212,cidade!A$1:B$6,2,FALSE)</f>
        <v>Salvador</v>
      </c>
      <c r="H2212">
        <v>16</v>
      </c>
      <c r="I2212" t="str">
        <f>VLOOKUP(H2212,produto!A$1:F$24,2,FALSE)</f>
        <v>Perfume</v>
      </c>
      <c r="J2212">
        <f>VLOOKUP(I2212,produto!B$1:G$24,4,FALSE)</f>
        <v>11</v>
      </c>
      <c r="K2212" t="str">
        <f>VLOOKUP(J2212,marca!A$1:B$15,2,FALSE)</f>
        <v>PHILIPS</v>
      </c>
      <c r="L2212">
        <f t="shared" ca="1" si="174"/>
        <v>3</v>
      </c>
      <c r="M2212" t="str">
        <f ca="1">VLOOKUP(L2212,Departamento!A$1:C$8,2,FALSE)</f>
        <v>Papelaria</v>
      </c>
      <c r="N2212">
        <f t="shared" ca="1" si="173"/>
        <v>4</v>
      </c>
      <c r="O2212" t="str">
        <f ca="1">VLOOKUP(N2212,gerencia!A$1:B$5,2,FALSE)</f>
        <v>Casa e Decoração</v>
      </c>
      <c r="P2212" t="s">
        <v>53</v>
      </c>
      <c r="Q2212">
        <v>2</v>
      </c>
      <c r="R2212">
        <v>135</v>
      </c>
      <c r="S2212">
        <v>1304</v>
      </c>
    </row>
    <row r="2213" spans="1:19">
      <c r="A2213">
        <v>2212</v>
      </c>
      <c r="B2213">
        <f t="shared" ca="1" si="170"/>
        <v>5</v>
      </c>
      <c r="C2213" t="str">
        <f ca="1">VLOOKUP(B2213,cliente!A$1:B$7,2,FALSE)</f>
        <v>Edson Arantes</v>
      </c>
      <c r="D2213">
        <f t="shared" ca="1" si="171"/>
        <v>4</v>
      </c>
      <c r="E2213" t="str">
        <f ca="1">VLOOKUP(D2213,vendedor!A$1:B$13,2,FALSE)</f>
        <v>Daniela Matos</v>
      </c>
      <c r="F2213">
        <f t="shared" ca="1" si="172"/>
        <v>3</v>
      </c>
      <c r="G2213" t="str">
        <f ca="1">VLOOKUP(F2213,cidade!A$1:B$6,2,FALSE)</f>
        <v>São Paulo</v>
      </c>
      <c r="H2213">
        <v>5</v>
      </c>
      <c r="I2213" t="str">
        <f>VLOOKUP(H2213,produto!A$1:F$24,2,FALSE)</f>
        <v>Computador</v>
      </c>
      <c r="J2213">
        <f>VLOOKUP(I2213,produto!B$1:G$24,4,FALSE)</f>
        <v>4</v>
      </c>
      <c r="K2213" t="str">
        <f>VLOOKUP(J2213,marca!A$1:B$15,2,FALSE)</f>
        <v>IBM</v>
      </c>
      <c r="L2213">
        <f t="shared" ca="1" si="174"/>
        <v>5</v>
      </c>
      <c r="M2213" t="str">
        <f ca="1">VLOOKUP(L2213,Departamento!A$1:C$8,2,FALSE)</f>
        <v>Eletrónico</v>
      </c>
      <c r="N2213">
        <f t="shared" ca="1" si="173"/>
        <v>4</v>
      </c>
      <c r="O2213" t="str">
        <f ca="1">VLOOKUP(N2213,gerencia!A$1:B$5,2,FALSE)</f>
        <v>Casa e Decoração</v>
      </c>
      <c r="P2213" t="s">
        <v>565</v>
      </c>
      <c r="Q2213">
        <v>2</v>
      </c>
      <c r="R2213">
        <v>2125.9899999999998</v>
      </c>
      <c r="S2213">
        <v>861</v>
      </c>
    </row>
    <row r="2214" spans="1:19">
      <c r="A2214">
        <v>2213</v>
      </c>
      <c r="B2214">
        <f t="shared" ca="1" si="170"/>
        <v>3</v>
      </c>
      <c r="C2214" t="str">
        <f ca="1">VLOOKUP(B2214,cliente!A$1:B$7,2,FALSE)</f>
        <v>Renato Russo</v>
      </c>
      <c r="D2214">
        <f t="shared" ca="1" si="171"/>
        <v>10</v>
      </c>
      <c r="E2214" t="str">
        <f ca="1">VLOOKUP(D2214,vendedor!A$1:B$13,2,FALSE)</f>
        <v>Danilo Barreto</v>
      </c>
      <c r="F2214">
        <f t="shared" ca="1" si="172"/>
        <v>3</v>
      </c>
      <c r="G2214" t="str">
        <f ca="1">VLOOKUP(F2214,cidade!A$1:B$6,2,FALSE)</f>
        <v>São Paulo</v>
      </c>
      <c r="H2214">
        <v>7</v>
      </c>
      <c r="I2214" t="str">
        <f>VLOOKUP(H2214,produto!A$1:F$24,2,FALSE)</f>
        <v>Celular 4Gb</v>
      </c>
      <c r="J2214">
        <f>VLOOKUP(I2214,produto!B$1:G$24,4,FALSE)</f>
        <v>5</v>
      </c>
      <c r="K2214" t="str">
        <f>VLOOKUP(J2214,marca!A$1:B$15,2,FALSE)</f>
        <v>SAMSUNG</v>
      </c>
      <c r="L2214">
        <f t="shared" ca="1" si="174"/>
        <v>4</v>
      </c>
      <c r="M2214" t="str">
        <f ca="1">VLOOKUP(L2214,Departamento!A$1:C$8,2,FALSE)</f>
        <v>cosmético</v>
      </c>
      <c r="N2214">
        <f t="shared" ca="1" si="173"/>
        <v>4</v>
      </c>
      <c r="O2214" t="str">
        <f ca="1">VLOOKUP(N2214,gerencia!A$1:B$5,2,FALSE)</f>
        <v>Casa e Decoração</v>
      </c>
      <c r="P2214" t="s">
        <v>304</v>
      </c>
      <c r="Q2214">
        <v>2</v>
      </c>
      <c r="R2214">
        <v>52.9</v>
      </c>
      <c r="S2214">
        <v>1410</v>
      </c>
    </row>
    <row r="2215" spans="1:19">
      <c r="A2215">
        <v>2214</v>
      </c>
      <c r="B2215">
        <f t="shared" ca="1" si="170"/>
        <v>4</v>
      </c>
      <c r="C2215" t="str">
        <f ca="1">VLOOKUP(B2215,cliente!A$1:B$7,2,FALSE)</f>
        <v>Tom Jobim</v>
      </c>
      <c r="D2215">
        <f t="shared" ca="1" si="171"/>
        <v>9</v>
      </c>
      <c r="E2215" t="str">
        <f ca="1">VLOOKUP(D2215,vendedor!A$1:B$13,2,FALSE)</f>
        <v>Diego Santos</v>
      </c>
      <c r="F2215">
        <f t="shared" ca="1" si="172"/>
        <v>3</v>
      </c>
      <c r="G2215" t="str">
        <f ca="1">VLOOKUP(F2215,cidade!A$1:B$6,2,FALSE)</f>
        <v>São Paulo</v>
      </c>
      <c r="H2215">
        <v>7</v>
      </c>
      <c r="I2215" t="str">
        <f>VLOOKUP(H2215,produto!A$1:F$24,2,FALSE)</f>
        <v>Celular 4Gb</v>
      </c>
      <c r="J2215">
        <f>VLOOKUP(I2215,produto!B$1:G$24,4,FALSE)</f>
        <v>5</v>
      </c>
      <c r="K2215" t="str">
        <f>VLOOKUP(J2215,marca!A$1:B$15,2,FALSE)</f>
        <v>SAMSUNG</v>
      </c>
      <c r="L2215">
        <f t="shared" ca="1" si="174"/>
        <v>2</v>
      </c>
      <c r="M2215" t="str">
        <f ca="1">VLOOKUP(L2215,Departamento!A$1:C$8,2,FALSE)</f>
        <v>Telefonia</v>
      </c>
      <c r="N2215">
        <f t="shared" ca="1" si="173"/>
        <v>1</v>
      </c>
      <c r="O2215" t="str">
        <f ca="1">VLOOKUP(N2215,gerencia!A$1:B$5,2,FALSE)</f>
        <v>Tecnologia</v>
      </c>
      <c r="P2215" t="s">
        <v>477</v>
      </c>
      <c r="Q2215">
        <v>3</v>
      </c>
      <c r="R2215">
        <v>52.9</v>
      </c>
      <c r="S2215">
        <v>56</v>
      </c>
    </row>
    <row r="2216" spans="1:19">
      <c r="A2216">
        <v>2215</v>
      </c>
      <c r="B2216">
        <f t="shared" ca="1" si="170"/>
        <v>6</v>
      </c>
      <c r="C2216" t="str">
        <f ca="1">VLOOKUP(B2216,cliente!A$1:B$7,2,FALSE)</f>
        <v>Reginaldo Rossi</v>
      </c>
      <c r="D2216">
        <f t="shared" ca="1" si="171"/>
        <v>4</v>
      </c>
      <c r="E2216" t="str">
        <f ca="1">VLOOKUP(D2216,vendedor!A$1:B$13,2,FALSE)</f>
        <v>Daniela Matos</v>
      </c>
      <c r="F2216">
        <f t="shared" ca="1" si="172"/>
        <v>5</v>
      </c>
      <c r="G2216" t="str">
        <f ca="1">VLOOKUP(F2216,cidade!A$1:B$6,2,FALSE)</f>
        <v>Belo Horizonte</v>
      </c>
      <c r="H2216">
        <v>15</v>
      </c>
      <c r="I2216" t="str">
        <f>VLOOKUP(H2216,produto!A$1:F$24,2,FALSE)</f>
        <v>Baton</v>
      </c>
      <c r="J2216">
        <f>VLOOKUP(I2216,produto!B$1:G$24,4,FALSE)</f>
        <v>10</v>
      </c>
      <c r="K2216" t="str">
        <f>VLOOKUP(J2216,marca!A$1:B$15,2,FALSE)</f>
        <v>BOTICARIO</v>
      </c>
      <c r="L2216">
        <f t="shared" ca="1" si="174"/>
        <v>4</v>
      </c>
      <c r="M2216" t="str">
        <f ca="1">VLOOKUP(L2216,Departamento!A$1:C$8,2,FALSE)</f>
        <v>cosmético</v>
      </c>
      <c r="N2216">
        <f t="shared" ca="1" si="173"/>
        <v>4</v>
      </c>
      <c r="O2216" t="str">
        <f ca="1">VLOOKUP(N2216,gerencia!A$1:B$5,2,FALSE)</f>
        <v>Casa e Decoração</v>
      </c>
      <c r="P2216" t="s">
        <v>250</v>
      </c>
      <c r="Q2216">
        <v>1</v>
      </c>
      <c r="R2216">
        <v>98.5</v>
      </c>
      <c r="S2216">
        <v>785</v>
      </c>
    </row>
    <row r="2217" spans="1:19">
      <c r="A2217">
        <v>2216</v>
      </c>
      <c r="B2217">
        <f t="shared" ca="1" si="170"/>
        <v>5</v>
      </c>
      <c r="C2217" t="str">
        <f ca="1">VLOOKUP(B2217,cliente!A$1:B$7,2,FALSE)</f>
        <v>Edson Arantes</v>
      </c>
      <c r="D2217">
        <f t="shared" ca="1" si="171"/>
        <v>5</v>
      </c>
      <c r="E2217" t="str">
        <f ca="1">VLOOKUP(D2217,vendedor!A$1:B$13,2,FALSE)</f>
        <v>Maria Braga</v>
      </c>
      <c r="F2217">
        <f t="shared" ca="1" si="172"/>
        <v>4</v>
      </c>
      <c r="G2217" t="str">
        <f ca="1">VLOOKUP(F2217,cidade!A$1:B$6,2,FALSE)</f>
        <v>Rio de janeiro</v>
      </c>
      <c r="H2217">
        <v>5</v>
      </c>
      <c r="I2217" t="str">
        <f>VLOOKUP(H2217,produto!A$1:F$24,2,FALSE)</f>
        <v>Computador</v>
      </c>
      <c r="J2217">
        <f>VLOOKUP(I2217,produto!B$1:G$24,4,FALSE)</f>
        <v>4</v>
      </c>
      <c r="K2217" t="str">
        <f>VLOOKUP(J2217,marca!A$1:B$15,2,FALSE)</f>
        <v>IBM</v>
      </c>
      <c r="L2217">
        <f t="shared" ca="1" si="174"/>
        <v>2</v>
      </c>
      <c r="M2217" t="str">
        <f ca="1">VLOOKUP(L2217,Departamento!A$1:C$8,2,FALSE)</f>
        <v>Telefonia</v>
      </c>
      <c r="N2217">
        <f t="shared" ca="1" si="173"/>
        <v>2</v>
      </c>
      <c r="O2217" t="str">
        <f ca="1">VLOOKUP(N2217,gerencia!A$1:B$5,2,FALSE)</f>
        <v>papelaria/cosmético</v>
      </c>
      <c r="P2217" t="s">
        <v>263</v>
      </c>
      <c r="Q2217">
        <v>3</v>
      </c>
      <c r="R2217">
        <v>2125.9899999999998</v>
      </c>
      <c r="S2217">
        <v>263</v>
      </c>
    </row>
    <row r="2218" spans="1:19">
      <c r="A2218">
        <v>2217</v>
      </c>
      <c r="B2218">
        <f t="shared" ca="1" si="170"/>
        <v>4</v>
      </c>
      <c r="C2218" t="str">
        <f ca="1">VLOOKUP(B2218,cliente!A$1:B$7,2,FALSE)</f>
        <v>Tom Jobim</v>
      </c>
      <c r="D2218">
        <f t="shared" ca="1" si="171"/>
        <v>10</v>
      </c>
      <c r="E2218" t="str">
        <f ca="1">VLOOKUP(D2218,vendedor!A$1:B$13,2,FALSE)</f>
        <v>Danilo Barreto</v>
      </c>
      <c r="F2218">
        <f t="shared" ca="1" si="172"/>
        <v>3</v>
      </c>
      <c r="G2218" t="str">
        <f ca="1">VLOOKUP(F2218,cidade!A$1:B$6,2,FALSE)</f>
        <v>São Paulo</v>
      </c>
      <c r="H2218">
        <v>8</v>
      </c>
      <c r="I2218" t="str">
        <f>VLOOKUP(H2218,produto!A$1:F$24,2,FALSE)</f>
        <v>Telefone Sem Fio</v>
      </c>
      <c r="J2218">
        <f>VLOOKUP(I2218,produto!B$1:G$24,4,FALSE)</f>
        <v>5</v>
      </c>
      <c r="K2218" t="str">
        <f>VLOOKUP(J2218,marca!A$1:B$15,2,FALSE)</f>
        <v>SAMSUNG</v>
      </c>
      <c r="L2218">
        <f t="shared" ca="1" si="174"/>
        <v>4</v>
      </c>
      <c r="M2218" t="str">
        <f ca="1">VLOOKUP(L2218,Departamento!A$1:C$8,2,FALSE)</f>
        <v>cosmético</v>
      </c>
      <c r="N2218">
        <f t="shared" ca="1" si="173"/>
        <v>1</v>
      </c>
      <c r="O2218" t="str">
        <f ca="1">VLOOKUP(N2218,gerencia!A$1:B$5,2,FALSE)</f>
        <v>Tecnologia</v>
      </c>
      <c r="P2218" t="s">
        <v>292</v>
      </c>
      <c r="Q2218">
        <v>2</v>
      </c>
      <c r="R2218">
        <v>875</v>
      </c>
      <c r="S2218">
        <v>833</v>
      </c>
    </row>
    <row r="2219" spans="1:19">
      <c r="A2219">
        <v>2218</v>
      </c>
      <c r="B2219">
        <f t="shared" ca="1" si="170"/>
        <v>2</v>
      </c>
      <c r="C2219" t="str">
        <f ca="1">VLOOKUP(B2219,cliente!A$1:B$7,2,FALSE)</f>
        <v>Benito de Paula</v>
      </c>
      <c r="D2219">
        <f t="shared" ca="1" si="171"/>
        <v>5</v>
      </c>
      <c r="E2219" t="str">
        <f ca="1">VLOOKUP(D2219,vendedor!A$1:B$13,2,FALSE)</f>
        <v>Maria Braga</v>
      </c>
      <c r="F2219">
        <f t="shared" ca="1" si="172"/>
        <v>3</v>
      </c>
      <c r="G2219" t="str">
        <f ca="1">VLOOKUP(F2219,cidade!A$1:B$6,2,FALSE)</f>
        <v>São Paulo</v>
      </c>
      <c r="H2219">
        <v>11</v>
      </c>
      <c r="I2219" t="str">
        <f>VLOOKUP(H2219,produto!A$1:F$24,2,FALSE)</f>
        <v xml:space="preserve">Caneta </v>
      </c>
      <c r="J2219">
        <f>VLOOKUP(I2219,produto!B$1:G$24,4,FALSE)</f>
        <v>8</v>
      </c>
      <c r="K2219" t="str">
        <f>VLOOKUP(J2219,marca!A$1:B$15,2,FALSE)</f>
        <v>FABER CASTELL</v>
      </c>
      <c r="L2219">
        <f t="shared" ca="1" si="174"/>
        <v>3</v>
      </c>
      <c r="M2219" t="str">
        <f ca="1">VLOOKUP(L2219,Departamento!A$1:C$8,2,FALSE)</f>
        <v>Papelaria</v>
      </c>
      <c r="N2219">
        <f t="shared" ca="1" si="173"/>
        <v>4</v>
      </c>
      <c r="O2219" t="str">
        <f ca="1">VLOOKUP(N2219,gerencia!A$1:B$5,2,FALSE)</f>
        <v>Casa e Decoração</v>
      </c>
      <c r="P2219" t="s">
        <v>267</v>
      </c>
      <c r="Q2219">
        <v>2</v>
      </c>
      <c r="R2219">
        <v>0.5</v>
      </c>
      <c r="S2219">
        <v>919</v>
      </c>
    </row>
    <row r="2220" spans="1:19">
      <c r="A2220">
        <v>2219</v>
      </c>
      <c r="B2220">
        <f t="shared" ca="1" si="170"/>
        <v>2</v>
      </c>
      <c r="C2220" t="str">
        <f ca="1">VLOOKUP(B2220,cliente!A$1:B$7,2,FALSE)</f>
        <v>Benito de Paula</v>
      </c>
      <c r="D2220">
        <f t="shared" ca="1" si="171"/>
        <v>9</v>
      </c>
      <c r="E2220" t="str">
        <f ca="1">VLOOKUP(D2220,vendedor!A$1:B$13,2,FALSE)</f>
        <v>Diego Santos</v>
      </c>
      <c r="F2220">
        <f t="shared" ca="1" si="172"/>
        <v>3</v>
      </c>
      <c r="G2220" t="str">
        <f ca="1">VLOOKUP(F2220,cidade!A$1:B$6,2,FALSE)</f>
        <v>São Paulo</v>
      </c>
      <c r="H2220">
        <v>7</v>
      </c>
      <c r="I2220" t="str">
        <f>VLOOKUP(H2220,produto!A$1:F$24,2,FALSE)</f>
        <v>Celular 4Gb</v>
      </c>
      <c r="J2220">
        <f>VLOOKUP(I2220,produto!B$1:G$24,4,FALSE)</f>
        <v>5</v>
      </c>
      <c r="K2220" t="str">
        <f>VLOOKUP(J2220,marca!A$1:B$15,2,FALSE)</f>
        <v>SAMSUNG</v>
      </c>
      <c r="L2220">
        <f t="shared" ca="1" si="174"/>
        <v>5</v>
      </c>
      <c r="M2220" t="str">
        <f ca="1">VLOOKUP(L2220,Departamento!A$1:C$8,2,FALSE)</f>
        <v>Eletrónico</v>
      </c>
      <c r="N2220">
        <f t="shared" ca="1" si="173"/>
        <v>2</v>
      </c>
      <c r="O2220" t="str">
        <f ca="1">VLOOKUP(N2220,gerencia!A$1:B$5,2,FALSE)</f>
        <v>papelaria/cosmético</v>
      </c>
      <c r="P2220" t="s">
        <v>432</v>
      </c>
      <c r="Q2220">
        <v>2</v>
      </c>
      <c r="R2220">
        <v>52.9</v>
      </c>
      <c r="S2220">
        <v>1127</v>
      </c>
    </row>
    <row r="2221" spans="1:19">
      <c r="A2221">
        <v>2220</v>
      </c>
      <c r="B2221">
        <f t="shared" ca="1" si="170"/>
        <v>2</v>
      </c>
      <c r="C2221" t="str">
        <f ca="1">VLOOKUP(B2221,cliente!A$1:B$7,2,FALSE)</f>
        <v>Benito de Paula</v>
      </c>
      <c r="D2221">
        <f t="shared" ca="1" si="171"/>
        <v>10</v>
      </c>
      <c r="E2221" t="str">
        <f ca="1">VLOOKUP(D2221,vendedor!A$1:B$13,2,FALSE)</f>
        <v>Danilo Barreto</v>
      </c>
      <c r="F2221">
        <f t="shared" ca="1" si="172"/>
        <v>5</v>
      </c>
      <c r="G2221" t="str">
        <f ca="1">VLOOKUP(F2221,cidade!A$1:B$6,2,FALSE)</f>
        <v>Belo Horizonte</v>
      </c>
      <c r="H2221">
        <v>6</v>
      </c>
      <c r="I2221" t="str">
        <f>VLOOKUP(H2221,produto!A$1:F$24,2,FALSE)</f>
        <v xml:space="preserve">Notebook </v>
      </c>
      <c r="J2221">
        <f>VLOOKUP(I2221,produto!B$1:G$24,4,FALSE)</f>
        <v>5</v>
      </c>
      <c r="K2221" t="str">
        <f>VLOOKUP(J2221,marca!A$1:B$15,2,FALSE)</f>
        <v>SAMSUNG</v>
      </c>
      <c r="L2221">
        <f t="shared" ca="1" si="174"/>
        <v>4</v>
      </c>
      <c r="M2221" t="str">
        <f ca="1">VLOOKUP(L2221,Departamento!A$1:C$8,2,FALSE)</f>
        <v>cosmético</v>
      </c>
      <c r="N2221">
        <f t="shared" ca="1" si="173"/>
        <v>2</v>
      </c>
      <c r="O2221" t="str">
        <f ca="1">VLOOKUP(N2221,gerencia!A$1:B$5,2,FALSE)</f>
        <v>papelaria/cosmético</v>
      </c>
      <c r="P2221" t="s">
        <v>621</v>
      </c>
      <c r="Q2221">
        <v>2</v>
      </c>
      <c r="R2221">
        <v>550</v>
      </c>
      <c r="S2221">
        <v>1415</v>
      </c>
    </row>
    <row r="2222" spans="1:19">
      <c r="A2222">
        <v>2221</v>
      </c>
      <c r="B2222">
        <f t="shared" ca="1" si="170"/>
        <v>3</v>
      </c>
      <c r="C2222" t="str">
        <f ca="1">VLOOKUP(B2222,cliente!A$1:B$7,2,FALSE)</f>
        <v>Renato Russo</v>
      </c>
      <c r="D2222">
        <f t="shared" ca="1" si="171"/>
        <v>6</v>
      </c>
      <c r="E2222" t="str">
        <f ca="1">VLOOKUP(D2222,vendedor!A$1:B$13,2,FALSE)</f>
        <v>Rodrigo Machado</v>
      </c>
      <c r="F2222">
        <f t="shared" ca="1" si="172"/>
        <v>4</v>
      </c>
      <c r="G2222" t="str">
        <f ca="1">VLOOKUP(F2222,cidade!A$1:B$6,2,FALSE)</f>
        <v>Rio de janeiro</v>
      </c>
      <c r="H2222">
        <v>13</v>
      </c>
      <c r="I2222" t="str">
        <f>VLOOKUP(H2222,produto!A$1:F$24,2,FALSE)</f>
        <v>Estojo</v>
      </c>
      <c r="J2222">
        <f>VLOOKUP(I2222,produto!B$1:G$24,4,FALSE)</f>
        <v>7</v>
      </c>
      <c r="K2222" t="str">
        <f>VLOOKUP(J2222,marca!A$1:B$15,2,FALSE)</f>
        <v>TILIBRA</v>
      </c>
      <c r="L2222">
        <f t="shared" ca="1" si="174"/>
        <v>1</v>
      </c>
      <c r="M2222" t="str">
        <f ca="1">VLOOKUP(L2222,Departamento!A$1:C$8,2,FALSE)</f>
        <v>Informática</v>
      </c>
      <c r="N2222">
        <f t="shared" ca="1" si="173"/>
        <v>2</v>
      </c>
      <c r="O2222" t="str">
        <f ca="1">VLOOKUP(N2222,gerencia!A$1:B$5,2,FALSE)</f>
        <v>papelaria/cosmético</v>
      </c>
      <c r="P2222" t="s">
        <v>575</v>
      </c>
      <c r="Q2222">
        <v>3</v>
      </c>
      <c r="R2222">
        <v>3.2</v>
      </c>
      <c r="S2222">
        <v>417</v>
      </c>
    </row>
    <row r="2223" spans="1:19">
      <c r="A2223">
        <v>2222</v>
      </c>
      <c r="B2223">
        <f t="shared" ca="1" si="170"/>
        <v>3</v>
      </c>
      <c r="C2223" t="str">
        <f ca="1">VLOOKUP(B2223,cliente!A$1:B$7,2,FALSE)</f>
        <v>Renato Russo</v>
      </c>
      <c r="D2223">
        <f t="shared" ca="1" si="171"/>
        <v>6</v>
      </c>
      <c r="E2223" t="str">
        <f ca="1">VLOOKUP(D2223,vendedor!A$1:B$13,2,FALSE)</f>
        <v>Rodrigo Machado</v>
      </c>
      <c r="F2223">
        <f t="shared" ca="1" si="172"/>
        <v>3</v>
      </c>
      <c r="G2223" t="str">
        <f ca="1">VLOOKUP(F2223,cidade!A$1:B$6,2,FALSE)</f>
        <v>São Paulo</v>
      </c>
      <c r="H2223">
        <v>15</v>
      </c>
      <c r="I2223" t="str">
        <f>VLOOKUP(H2223,produto!A$1:F$24,2,FALSE)</f>
        <v>Baton</v>
      </c>
      <c r="J2223">
        <f>VLOOKUP(I2223,produto!B$1:G$24,4,FALSE)</f>
        <v>10</v>
      </c>
      <c r="K2223" t="str">
        <f>VLOOKUP(J2223,marca!A$1:B$15,2,FALSE)</f>
        <v>BOTICARIO</v>
      </c>
      <c r="L2223">
        <f t="shared" ca="1" si="174"/>
        <v>4</v>
      </c>
      <c r="M2223" t="str">
        <f ca="1">VLOOKUP(L2223,Departamento!A$1:C$8,2,FALSE)</f>
        <v>cosmético</v>
      </c>
      <c r="N2223">
        <f t="shared" ca="1" si="173"/>
        <v>2</v>
      </c>
      <c r="O2223" t="str">
        <f ca="1">VLOOKUP(N2223,gerencia!A$1:B$5,2,FALSE)</f>
        <v>papelaria/cosmético</v>
      </c>
      <c r="P2223" t="s">
        <v>395</v>
      </c>
      <c r="Q2223">
        <v>3</v>
      </c>
      <c r="R2223">
        <v>98.5</v>
      </c>
      <c r="S2223">
        <v>164</v>
      </c>
    </row>
    <row r="2224" spans="1:19">
      <c r="A2224">
        <v>2223</v>
      </c>
      <c r="B2224">
        <f t="shared" ca="1" si="170"/>
        <v>6</v>
      </c>
      <c r="C2224" t="str">
        <f ca="1">VLOOKUP(B2224,cliente!A$1:B$7,2,FALSE)</f>
        <v>Reginaldo Rossi</v>
      </c>
      <c r="D2224">
        <f t="shared" ca="1" si="171"/>
        <v>7</v>
      </c>
      <c r="E2224" t="str">
        <f ca="1">VLOOKUP(D2224,vendedor!A$1:B$13,2,FALSE)</f>
        <v>João Oliveira</v>
      </c>
      <c r="F2224">
        <f t="shared" ca="1" si="172"/>
        <v>2</v>
      </c>
      <c r="G2224" t="str">
        <f ca="1">VLOOKUP(F2224,cidade!A$1:B$6,2,FALSE)</f>
        <v>Recife</v>
      </c>
      <c r="H2224">
        <v>19</v>
      </c>
      <c r="I2224" t="str">
        <f>VLOOKUP(H2224,produto!A$1:F$24,2,FALSE)</f>
        <v>Fogão</v>
      </c>
      <c r="J2224">
        <f>VLOOKUP(I2224,produto!B$1:G$24,4,FALSE)</f>
        <v>13</v>
      </c>
      <c r="K2224" t="str">
        <f>VLOOKUP(J2224,marca!A$1:B$15,2,FALSE)</f>
        <v>BRASTEMP</v>
      </c>
      <c r="L2224">
        <f t="shared" ca="1" si="174"/>
        <v>6</v>
      </c>
      <c r="M2224" t="str">
        <f ca="1">VLOOKUP(L2224,Departamento!A$1:C$8,2,FALSE)</f>
        <v>Eletrodomestico</v>
      </c>
      <c r="N2224">
        <f t="shared" ca="1" si="173"/>
        <v>1</v>
      </c>
      <c r="O2224" t="str">
        <f ca="1">VLOOKUP(N2224,gerencia!A$1:B$5,2,FALSE)</f>
        <v>Tecnologia</v>
      </c>
      <c r="P2224" t="s">
        <v>148</v>
      </c>
      <c r="Q2224">
        <v>2</v>
      </c>
      <c r="R2224">
        <v>1500</v>
      </c>
      <c r="S2224">
        <v>1380</v>
      </c>
    </row>
    <row r="2225" spans="1:19">
      <c r="A2225">
        <v>2224</v>
      </c>
      <c r="B2225">
        <f t="shared" ca="1" si="170"/>
        <v>5</v>
      </c>
      <c r="C2225" t="str">
        <f ca="1">VLOOKUP(B2225,cliente!A$1:B$7,2,FALSE)</f>
        <v>Edson Arantes</v>
      </c>
      <c r="D2225">
        <f t="shared" ca="1" si="171"/>
        <v>2</v>
      </c>
      <c r="E2225" t="str">
        <f ca="1">VLOOKUP(D2225,vendedor!A$1:B$13,2,FALSE)</f>
        <v>Márcio Barroso</v>
      </c>
      <c r="F2225">
        <f t="shared" ca="1" si="172"/>
        <v>1</v>
      </c>
      <c r="G2225" t="str">
        <f ca="1">VLOOKUP(F2225,cidade!A$1:B$6,2,FALSE)</f>
        <v>Salvador</v>
      </c>
      <c r="H2225">
        <v>6</v>
      </c>
      <c r="I2225" t="str">
        <f>VLOOKUP(H2225,produto!A$1:F$24,2,FALSE)</f>
        <v xml:space="preserve">Notebook </v>
      </c>
      <c r="J2225">
        <f>VLOOKUP(I2225,produto!B$1:G$24,4,FALSE)</f>
        <v>5</v>
      </c>
      <c r="K2225" t="str">
        <f>VLOOKUP(J2225,marca!A$1:B$15,2,FALSE)</f>
        <v>SAMSUNG</v>
      </c>
      <c r="L2225">
        <f t="shared" ca="1" si="174"/>
        <v>4</v>
      </c>
      <c r="M2225" t="str">
        <f ca="1">VLOOKUP(L2225,Departamento!A$1:C$8,2,FALSE)</f>
        <v>cosmético</v>
      </c>
      <c r="N2225">
        <f t="shared" ca="1" si="173"/>
        <v>1</v>
      </c>
      <c r="O2225" t="str">
        <f ca="1">VLOOKUP(N2225,gerencia!A$1:B$5,2,FALSE)</f>
        <v>Tecnologia</v>
      </c>
      <c r="P2225" t="s">
        <v>622</v>
      </c>
      <c r="Q2225">
        <v>3</v>
      </c>
      <c r="R2225">
        <v>550</v>
      </c>
      <c r="S2225">
        <v>413</v>
      </c>
    </row>
    <row r="2226" spans="1:19">
      <c r="A2226">
        <v>2225</v>
      </c>
      <c r="B2226">
        <f t="shared" ca="1" si="170"/>
        <v>4</v>
      </c>
      <c r="C2226" t="str">
        <f ca="1">VLOOKUP(B2226,cliente!A$1:B$7,2,FALSE)</f>
        <v>Tom Jobim</v>
      </c>
      <c r="D2226">
        <f t="shared" ca="1" si="171"/>
        <v>9</v>
      </c>
      <c r="E2226" t="str">
        <f ca="1">VLOOKUP(D2226,vendedor!A$1:B$13,2,FALSE)</f>
        <v>Diego Santos</v>
      </c>
      <c r="F2226">
        <f t="shared" ca="1" si="172"/>
        <v>3</v>
      </c>
      <c r="G2226" t="str">
        <f ca="1">VLOOKUP(F2226,cidade!A$1:B$6,2,FALSE)</f>
        <v>São Paulo</v>
      </c>
      <c r="H2226">
        <v>13</v>
      </c>
      <c r="I2226" t="str">
        <f>VLOOKUP(H2226,produto!A$1:F$24,2,FALSE)</f>
        <v>Estojo</v>
      </c>
      <c r="J2226">
        <f>VLOOKUP(I2226,produto!B$1:G$24,4,FALSE)</f>
        <v>7</v>
      </c>
      <c r="K2226" t="str">
        <f>VLOOKUP(J2226,marca!A$1:B$15,2,FALSE)</f>
        <v>TILIBRA</v>
      </c>
      <c r="L2226">
        <f t="shared" ca="1" si="174"/>
        <v>2</v>
      </c>
      <c r="M2226" t="str">
        <f ca="1">VLOOKUP(L2226,Departamento!A$1:C$8,2,FALSE)</f>
        <v>Telefonia</v>
      </c>
      <c r="N2226">
        <f t="shared" ca="1" si="173"/>
        <v>4</v>
      </c>
      <c r="O2226" t="str">
        <f ca="1">VLOOKUP(N2226,gerencia!A$1:B$5,2,FALSE)</f>
        <v>Casa e Decoração</v>
      </c>
      <c r="P2226" t="s">
        <v>547</v>
      </c>
      <c r="Q2226">
        <v>3</v>
      </c>
      <c r="R2226">
        <v>3.2</v>
      </c>
      <c r="S2226">
        <v>918</v>
      </c>
    </row>
    <row r="2227" spans="1:19">
      <c r="A2227">
        <v>2226</v>
      </c>
      <c r="B2227">
        <f t="shared" ca="1" si="170"/>
        <v>2</v>
      </c>
      <c r="C2227" t="str">
        <f ca="1">VLOOKUP(B2227,cliente!A$1:B$7,2,FALSE)</f>
        <v>Benito de Paula</v>
      </c>
      <c r="D2227">
        <f t="shared" ca="1" si="171"/>
        <v>6</v>
      </c>
      <c r="E2227" t="str">
        <f ca="1">VLOOKUP(D2227,vendedor!A$1:B$13,2,FALSE)</f>
        <v>Rodrigo Machado</v>
      </c>
      <c r="F2227">
        <f t="shared" ca="1" si="172"/>
        <v>2</v>
      </c>
      <c r="G2227" t="str">
        <f ca="1">VLOOKUP(F2227,cidade!A$1:B$6,2,FALSE)</f>
        <v>Recife</v>
      </c>
      <c r="H2227">
        <v>18</v>
      </c>
      <c r="I2227" t="str">
        <f>VLOOKUP(H2227,produto!A$1:F$24,2,FALSE)</f>
        <v xml:space="preserve">Xbox </v>
      </c>
      <c r="J2227">
        <f>VLOOKUP(I2227,produto!B$1:G$24,4,FALSE)</f>
        <v>12</v>
      </c>
      <c r="K2227" t="str">
        <f>VLOOKUP(J2227,marca!A$1:B$15,2,FALSE)</f>
        <v>ELETROLUX</v>
      </c>
      <c r="L2227">
        <f t="shared" ca="1" si="174"/>
        <v>3</v>
      </c>
      <c r="M2227" t="str">
        <f ca="1">VLOOKUP(L2227,Departamento!A$1:C$8,2,FALSE)</f>
        <v>Papelaria</v>
      </c>
      <c r="N2227">
        <f t="shared" ca="1" si="173"/>
        <v>1</v>
      </c>
      <c r="O2227" t="str">
        <f ca="1">VLOOKUP(N2227,gerencia!A$1:B$5,2,FALSE)</f>
        <v>Tecnologia</v>
      </c>
      <c r="P2227" t="s">
        <v>454</v>
      </c>
      <c r="Q2227">
        <v>3</v>
      </c>
      <c r="R2227">
        <v>850</v>
      </c>
      <c r="S2227">
        <v>1309</v>
      </c>
    </row>
    <row r="2228" spans="1:19">
      <c r="A2228">
        <v>2227</v>
      </c>
      <c r="B2228">
        <f t="shared" ca="1" si="170"/>
        <v>6</v>
      </c>
      <c r="C2228" t="str">
        <f ca="1">VLOOKUP(B2228,cliente!A$1:B$7,2,FALSE)</f>
        <v>Reginaldo Rossi</v>
      </c>
      <c r="D2228">
        <f t="shared" ca="1" si="171"/>
        <v>10</v>
      </c>
      <c r="E2228" t="str">
        <f ca="1">VLOOKUP(D2228,vendedor!A$1:B$13,2,FALSE)</f>
        <v>Danilo Barreto</v>
      </c>
      <c r="F2228">
        <f t="shared" ca="1" si="172"/>
        <v>3</v>
      </c>
      <c r="G2228" t="str">
        <f ca="1">VLOOKUP(F2228,cidade!A$1:B$6,2,FALSE)</f>
        <v>São Paulo</v>
      </c>
      <c r="H2228">
        <v>8</v>
      </c>
      <c r="I2228" t="str">
        <f>VLOOKUP(H2228,produto!A$1:F$24,2,FALSE)</f>
        <v>Telefone Sem Fio</v>
      </c>
      <c r="J2228">
        <f>VLOOKUP(I2228,produto!B$1:G$24,4,FALSE)</f>
        <v>5</v>
      </c>
      <c r="K2228" t="str">
        <f>VLOOKUP(J2228,marca!A$1:B$15,2,FALSE)</f>
        <v>SAMSUNG</v>
      </c>
      <c r="L2228">
        <f t="shared" ca="1" si="174"/>
        <v>3</v>
      </c>
      <c r="M2228" t="str">
        <f ca="1">VLOOKUP(L2228,Departamento!A$1:C$8,2,FALSE)</f>
        <v>Papelaria</v>
      </c>
      <c r="N2228">
        <f t="shared" ca="1" si="173"/>
        <v>4</v>
      </c>
      <c r="O2228" t="str">
        <f ca="1">VLOOKUP(N2228,gerencia!A$1:B$5,2,FALSE)</f>
        <v>Casa e Decoração</v>
      </c>
      <c r="P2228" t="s">
        <v>544</v>
      </c>
      <c r="Q2228">
        <v>3</v>
      </c>
      <c r="R2228">
        <v>875</v>
      </c>
      <c r="S2228">
        <v>982</v>
      </c>
    </row>
    <row r="2229" spans="1:19">
      <c r="A2229">
        <v>2228</v>
      </c>
      <c r="B2229">
        <f t="shared" ca="1" si="170"/>
        <v>2</v>
      </c>
      <c r="C2229" t="str">
        <f ca="1">VLOOKUP(B2229,cliente!A$1:B$7,2,FALSE)</f>
        <v>Benito de Paula</v>
      </c>
      <c r="D2229">
        <f t="shared" ca="1" si="171"/>
        <v>5</v>
      </c>
      <c r="E2229" t="str">
        <f ca="1">VLOOKUP(D2229,vendedor!A$1:B$13,2,FALSE)</f>
        <v>Maria Braga</v>
      </c>
      <c r="F2229">
        <f t="shared" ca="1" si="172"/>
        <v>2</v>
      </c>
      <c r="G2229" t="str">
        <f ca="1">VLOOKUP(F2229,cidade!A$1:B$6,2,FALSE)</f>
        <v>Recife</v>
      </c>
      <c r="H2229">
        <v>19</v>
      </c>
      <c r="I2229" t="str">
        <f>VLOOKUP(H2229,produto!A$1:F$24,2,FALSE)</f>
        <v>Fogão</v>
      </c>
      <c r="J2229">
        <f>VLOOKUP(I2229,produto!B$1:G$24,4,FALSE)</f>
        <v>13</v>
      </c>
      <c r="K2229" t="str">
        <f>VLOOKUP(J2229,marca!A$1:B$15,2,FALSE)</f>
        <v>BRASTEMP</v>
      </c>
      <c r="L2229">
        <f t="shared" ca="1" si="174"/>
        <v>1</v>
      </c>
      <c r="M2229" t="str">
        <f ca="1">VLOOKUP(L2229,Departamento!A$1:C$8,2,FALSE)</f>
        <v>Informática</v>
      </c>
      <c r="N2229">
        <f t="shared" ca="1" si="173"/>
        <v>2</v>
      </c>
      <c r="O2229" t="str">
        <f ca="1">VLOOKUP(N2229,gerencia!A$1:B$5,2,FALSE)</f>
        <v>papelaria/cosmético</v>
      </c>
      <c r="P2229" t="s">
        <v>642</v>
      </c>
      <c r="Q2229">
        <v>1</v>
      </c>
      <c r="R2229">
        <v>1500</v>
      </c>
      <c r="S2229">
        <v>1199</v>
      </c>
    </row>
    <row r="2230" spans="1:19">
      <c r="A2230">
        <v>2229</v>
      </c>
      <c r="B2230">
        <f t="shared" ca="1" si="170"/>
        <v>1</v>
      </c>
      <c r="C2230" t="str">
        <f ca="1">VLOOKUP(B2230,cliente!A$1:B$7,2,FALSE)</f>
        <v>João do Pulo</v>
      </c>
      <c r="D2230">
        <f t="shared" ca="1" si="171"/>
        <v>12</v>
      </c>
      <c r="E2230" t="str">
        <f ca="1">VLOOKUP(D2230,vendedor!A$1:B$13,2,FALSE)</f>
        <v>Marilia Cardoso</v>
      </c>
      <c r="F2230">
        <f t="shared" ca="1" si="172"/>
        <v>4</v>
      </c>
      <c r="G2230" t="str">
        <f ca="1">VLOOKUP(F2230,cidade!A$1:B$6,2,FALSE)</f>
        <v>Rio de janeiro</v>
      </c>
      <c r="H2230">
        <v>16</v>
      </c>
      <c r="I2230" t="str">
        <f>VLOOKUP(H2230,produto!A$1:F$24,2,FALSE)</f>
        <v>Perfume</v>
      </c>
      <c r="J2230">
        <f>VLOOKUP(I2230,produto!B$1:G$24,4,FALSE)</f>
        <v>11</v>
      </c>
      <c r="K2230" t="str">
        <f>VLOOKUP(J2230,marca!A$1:B$15,2,FALSE)</f>
        <v>PHILIPS</v>
      </c>
      <c r="L2230">
        <f t="shared" ca="1" si="174"/>
        <v>3</v>
      </c>
      <c r="M2230" t="str">
        <f ca="1">VLOOKUP(L2230,Departamento!A$1:C$8,2,FALSE)</f>
        <v>Papelaria</v>
      </c>
      <c r="N2230">
        <f t="shared" ca="1" si="173"/>
        <v>4</v>
      </c>
      <c r="O2230" t="str">
        <f ca="1">VLOOKUP(N2230,gerencia!A$1:B$5,2,FALSE)</f>
        <v>Casa e Decoração</v>
      </c>
      <c r="P2230" t="s">
        <v>454</v>
      </c>
      <c r="Q2230">
        <v>1</v>
      </c>
      <c r="R2230">
        <v>135</v>
      </c>
      <c r="S2230">
        <v>158</v>
      </c>
    </row>
    <row r="2231" spans="1:19">
      <c r="A2231">
        <v>2230</v>
      </c>
      <c r="B2231">
        <f t="shared" ca="1" si="170"/>
        <v>4</v>
      </c>
      <c r="C2231" t="str">
        <f ca="1">VLOOKUP(B2231,cliente!A$1:B$7,2,FALSE)</f>
        <v>Tom Jobim</v>
      </c>
      <c r="D2231">
        <f t="shared" ca="1" si="171"/>
        <v>5</v>
      </c>
      <c r="E2231" t="str">
        <f ca="1">VLOOKUP(D2231,vendedor!A$1:B$13,2,FALSE)</f>
        <v>Maria Braga</v>
      </c>
      <c r="F2231">
        <f t="shared" ca="1" si="172"/>
        <v>2</v>
      </c>
      <c r="G2231" t="str">
        <f ca="1">VLOOKUP(F2231,cidade!A$1:B$6,2,FALSE)</f>
        <v>Recife</v>
      </c>
      <c r="H2231">
        <v>13</v>
      </c>
      <c r="I2231" t="str">
        <f>VLOOKUP(H2231,produto!A$1:F$24,2,FALSE)</f>
        <v>Estojo</v>
      </c>
      <c r="J2231">
        <f>VLOOKUP(I2231,produto!B$1:G$24,4,FALSE)</f>
        <v>7</v>
      </c>
      <c r="K2231" t="str">
        <f>VLOOKUP(J2231,marca!A$1:B$15,2,FALSE)</f>
        <v>TILIBRA</v>
      </c>
      <c r="L2231">
        <f t="shared" ca="1" si="174"/>
        <v>4</v>
      </c>
      <c r="M2231" t="str">
        <f ca="1">VLOOKUP(L2231,Departamento!A$1:C$8,2,FALSE)</f>
        <v>cosmético</v>
      </c>
      <c r="N2231">
        <f t="shared" ca="1" si="173"/>
        <v>2</v>
      </c>
      <c r="O2231" t="str">
        <f ca="1">VLOOKUP(N2231,gerencia!A$1:B$5,2,FALSE)</f>
        <v>papelaria/cosmético</v>
      </c>
      <c r="P2231" t="s">
        <v>397</v>
      </c>
      <c r="Q2231">
        <v>2</v>
      </c>
      <c r="R2231">
        <v>3.2</v>
      </c>
      <c r="S2231">
        <v>541</v>
      </c>
    </row>
    <row r="2232" spans="1:19">
      <c r="A2232">
        <v>2231</v>
      </c>
      <c r="B2232">
        <f t="shared" ca="1" si="170"/>
        <v>5</v>
      </c>
      <c r="C2232" t="str">
        <f ca="1">VLOOKUP(B2232,cliente!A$1:B$7,2,FALSE)</f>
        <v>Edson Arantes</v>
      </c>
      <c r="D2232">
        <f t="shared" ca="1" si="171"/>
        <v>4</v>
      </c>
      <c r="E2232" t="str">
        <f ca="1">VLOOKUP(D2232,vendedor!A$1:B$13,2,FALSE)</f>
        <v>Daniela Matos</v>
      </c>
      <c r="F2232">
        <f t="shared" ca="1" si="172"/>
        <v>1</v>
      </c>
      <c r="G2232" t="str">
        <f ca="1">VLOOKUP(F2232,cidade!A$1:B$6,2,FALSE)</f>
        <v>Salvador</v>
      </c>
      <c r="H2232">
        <v>12</v>
      </c>
      <c r="I2232" t="str">
        <f>VLOOKUP(H2232,produto!A$1:F$24,2,FALSE)</f>
        <v>Borracha</v>
      </c>
      <c r="J2232">
        <f>VLOOKUP(I2232,produto!B$1:G$24,4,FALSE)</f>
        <v>7</v>
      </c>
      <c r="K2232" t="str">
        <f>VLOOKUP(J2232,marca!A$1:B$15,2,FALSE)</f>
        <v>TILIBRA</v>
      </c>
      <c r="L2232">
        <f t="shared" ca="1" si="174"/>
        <v>1</v>
      </c>
      <c r="M2232" t="str">
        <f ca="1">VLOOKUP(L2232,Departamento!A$1:C$8,2,FALSE)</f>
        <v>Informática</v>
      </c>
      <c r="N2232">
        <f t="shared" ca="1" si="173"/>
        <v>1</v>
      </c>
      <c r="O2232" t="str">
        <f ca="1">VLOOKUP(N2232,gerencia!A$1:B$5,2,FALSE)</f>
        <v>Tecnologia</v>
      </c>
      <c r="P2232" t="s">
        <v>162</v>
      </c>
      <c r="Q2232">
        <v>1</v>
      </c>
      <c r="R2232">
        <v>5.3</v>
      </c>
      <c r="S2232">
        <v>655</v>
      </c>
    </row>
    <row r="2233" spans="1:19">
      <c r="A2233">
        <v>2232</v>
      </c>
      <c r="B2233">
        <f t="shared" ca="1" si="170"/>
        <v>3</v>
      </c>
      <c r="C2233" t="str">
        <f ca="1">VLOOKUP(B2233,cliente!A$1:B$7,2,FALSE)</f>
        <v>Renato Russo</v>
      </c>
      <c r="D2233">
        <f t="shared" ca="1" si="171"/>
        <v>3</v>
      </c>
      <c r="E2233" t="str">
        <f ca="1">VLOOKUP(D2233,vendedor!A$1:B$13,2,FALSE)</f>
        <v>Issac Palmeiras</v>
      </c>
      <c r="F2233">
        <f t="shared" ca="1" si="172"/>
        <v>2</v>
      </c>
      <c r="G2233" t="str">
        <f ca="1">VLOOKUP(F2233,cidade!A$1:B$6,2,FALSE)</f>
        <v>Recife</v>
      </c>
      <c r="H2233">
        <v>22</v>
      </c>
      <c r="I2233" t="str">
        <f>VLOOKUP(H2233,produto!A$1:F$24,2,FALSE)</f>
        <v>Mesa</v>
      </c>
      <c r="J2233">
        <f>VLOOKUP(I2233,produto!B$1:G$24,4,FALSE)</f>
        <v>14</v>
      </c>
      <c r="K2233" t="str">
        <f>VLOOKUP(J2233,marca!A$1:B$15,2,FALSE)</f>
        <v>DA CASA</v>
      </c>
      <c r="L2233">
        <f t="shared" ca="1" si="174"/>
        <v>5</v>
      </c>
      <c r="M2233" t="str">
        <f ca="1">VLOOKUP(L2233,Departamento!A$1:C$8,2,FALSE)</f>
        <v>Eletrónico</v>
      </c>
      <c r="N2233">
        <f t="shared" ca="1" si="173"/>
        <v>3</v>
      </c>
      <c r="O2233" t="str">
        <f ca="1">VLOOKUP(N2233,gerencia!A$1:B$5,2,FALSE)</f>
        <v>Eletro Eletrônico</v>
      </c>
      <c r="P2233" t="s">
        <v>177</v>
      </c>
      <c r="Q2233">
        <v>2</v>
      </c>
      <c r="R2233">
        <v>1600</v>
      </c>
      <c r="S2233">
        <v>1026</v>
      </c>
    </row>
    <row r="2234" spans="1:19">
      <c r="A2234">
        <v>2233</v>
      </c>
      <c r="B2234">
        <f t="shared" ca="1" si="170"/>
        <v>1</v>
      </c>
      <c r="C2234" t="str">
        <f ca="1">VLOOKUP(B2234,cliente!A$1:B$7,2,FALSE)</f>
        <v>João do Pulo</v>
      </c>
      <c r="D2234">
        <f t="shared" ca="1" si="171"/>
        <v>11</v>
      </c>
      <c r="E2234" t="str">
        <f ca="1">VLOOKUP(D2234,vendedor!A$1:B$13,2,FALSE)</f>
        <v>Filipe Almeida</v>
      </c>
      <c r="F2234">
        <f t="shared" ca="1" si="172"/>
        <v>4</v>
      </c>
      <c r="G2234" t="str">
        <f ca="1">VLOOKUP(F2234,cidade!A$1:B$6,2,FALSE)</f>
        <v>Rio de janeiro</v>
      </c>
      <c r="H2234">
        <v>3</v>
      </c>
      <c r="I2234" t="str">
        <f>VLOOKUP(H2234,produto!A$1:F$24,2,FALSE)</f>
        <v>Teclado</v>
      </c>
      <c r="J2234">
        <f>VLOOKUP(I2234,produto!B$1:G$24,4,FALSE)</f>
        <v>1</v>
      </c>
      <c r="K2234" t="str">
        <f>VLOOKUP(J2234,marca!A$1:B$15,2,FALSE)</f>
        <v>APPLE</v>
      </c>
      <c r="L2234">
        <f t="shared" ca="1" si="174"/>
        <v>2</v>
      </c>
      <c r="M2234" t="str">
        <f ca="1">VLOOKUP(L2234,Departamento!A$1:C$8,2,FALSE)</f>
        <v>Telefonia</v>
      </c>
      <c r="N2234">
        <f t="shared" ca="1" si="173"/>
        <v>1</v>
      </c>
      <c r="O2234" t="str">
        <f ca="1">VLOOKUP(N2234,gerencia!A$1:B$5,2,FALSE)</f>
        <v>Tecnologia</v>
      </c>
      <c r="P2234" t="s">
        <v>649</v>
      </c>
      <c r="Q2234">
        <v>3</v>
      </c>
      <c r="R2234">
        <v>342.09</v>
      </c>
      <c r="S2234">
        <v>1435</v>
      </c>
    </row>
    <row r="2235" spans="1:19">
      <c r="A2235">
        <v>2234</v>
      </c>
      <c r="B2235">
        <f t="shared" ca="1" si="170"/>
        <v>1</v>
      </c>
      <c r="C2235" t="str">
        <f ca="1">VLOOKUP(B2235,cliente!A$1:B$7,2,FALSE)</f>
        <v>João do Pulo</v>
      </c>
      <c r="D2235">
        <f t="shared" ca="1" si="171"/>
        <v>1</v>
      </c>
      <c r="E2235" t="str">
        <f ca="1">VLOOKUP(D2235,vendedor!A$1:B$13,2,FALSE)</f>
        <v>Claudio Silva</v>
      </c>
      <c r="F2235">
        <f t="shared" ca="1" si="172"/>
        <v>5</v>
      </c>
      <c r="G2235" t="str">
        <f ca="1">VLOOKUP(F2235,cidade!A$1:B$6,2,FALSE)</f>
        <v>Belo Horizonte</v>
      </c>
      <c r="H2235">
        <v>18</v>
      </c>
      <c r="I2235" t="str">
        <f>VLOOKUP(H2235,produto!A$1:F$24,2,FALSE)</f>
        <v xml:space="preserve">Xbox </v>
      </c>
      <c r="J2235">
        <f>VLOOKUP(I2235,produto!B$1:G$24,4,FALSE)</f>
        <v>12</v>
      </c>
      <c r="K2235" t="str">
        <f>VLOOKUP(J2235,marca!A$1:B$15,2,FALSE)</f>
        <v>ELETROLUX</v>
      </c>
      <c r="L2235">
        <f t="shared" ca="1" si="174"/>
        <v>3</v>
      </c>
      <c r="M2235" t="str">
        <f ca="1">VLOOKUP(L2235,Departamento!A$1:C$8,2,FALSE)</f>
        <v>Papelaria</v>
      </c>
      <c r="N2235">
        <f t="shared" ca="1" si="173"/>
        <v>3</v>
      </c>
      <c r="O2235" t="str">
        <f ca="1">VLOOKUP(N2235,gerencia!A$1:B$5,2,FALSE)</f>
        <v>Eletro Eletrônico</v>
      </c>
      <c r="P2235" t="s">
        <v>111</v>
      </c>
      <c r="Q2235">
        <v>2</v>
      </c>
      <c r="R2235">
        <v>850</v>
      </c>
      <c r="S2235">
        <v>1325</v>
      </c>
    </row>
    <row r="2236" spans="1:19">
      <c r="A2236">
        <v>2235</v>
      </c>
      <c r="B2236">
        <f t="shared" ca="1" si="170"/>
        <v>3</v>
      </c>
      <c r="C2236" t="str">
        <f ca="1">VLOOKUP(B2236,cliente!A$1:B$7,2,FALSE)</f>
        <v>Renato Russo</v>
      </c>
      <c r="D2236">
        <f t="shared" ca="1" si="171"/>
        <v>10</v>
      </c>
      <c r="E2236" t="str">
        <f ca="1">VLOOKUP(D2236,vendedor!A$1:B$13,2,FALSE)</f>
        <v>Danilo Barreto</v>
      </c>
      <c r="F2236">
        <f t="shared" ca="1" si="172"/>
        <v>5</v>
      </c>
      <c r="G2236" t="str">
        <f ca="1">VLOOKUP(F2236,cidade!A$1:B$6,2,FALSE)</f>
        <v>Belo Horizonte</v>
      </c>
      <c r="H2236">
        <v>12</v>
      </c>
      <c r="I2236" t="str">
        <f>VLOOKUP(H2236,produto!A$1:F$24,2,FALSE)</f>
        <v>Borracha</v>
      </c>
      <c r="J2236">
        <f>VLOOKUP(I2236,produto!B$1:G$24,4,FALSE)</f>
        <v>7</v>
      </c>
      <c r="K2236" t="str">
        <f>VLOOKUP(J2236,marca!A$1:B$15,2,FALSE)</f>
        <v>TILIBRA</v>
      </c>
      <c r="L2236">
        <f t="shared" ca="1" si="174"/>
        <v>1</v>
      </c>
      <c r="M2236" t="str">
        <f ca="1">VLOOKUP(L2236,Departamento!A$1:C$8,2,FALSE)</f>
        <v>Informática</v>
      </c>
      <c r="N2236">
        <f t="shared" ca="1" si="173"/>
        <v>3</v>
      </c>
      <c r="O2236" t="str">
        <f ca="1">VLOOKUP(N2236,gerencia!A$1:B$5,2,FALSE)</f>
        <v>Eletro Eletrônico</v>
      </c>
      <c r="P2236" t="s">
        <v>642</v>
      </c>
      <c r="Q2236">
        <v>2</v>
      </c>
      <c r="R2236">
        <v>5.3</v>
      </c>
      <c r="S2236">
        <v>384</v>
      </c>
    </row>
    <row r="2237" spans="1:19">
      <c r="A2237">
        <v>2236</v>
      </c>
      <c r="B2237">
        <f t="shared" ca="1" si="170"/>
        <v>1</v>
      </c>
      <c r="C2237" t="str">
        <f ca="1">VLOOKUP(B2237,cliente!A$1:B$7,2,FALSE)</f>
        <v>João do Pulo</v>
      </c>
      <c r="D2237">
        <f t="shared" ca="1" si="171"/>
        <v>5</v>
      </c>
      <c r="E2237" t="str">
        <f ca="1">VLOOKUP(D2237,vendedor!A$1:B$13,2,FALSE)</f>
        <v>Maria Braga</v>
      </c>
      <c r="F2237">
        <f t="shared" ca="1" si="172"/>
        <v>4</v>
      </c>
      <c r="G2237" t="str">
        <f ca="1">VLOOKUP(F2237,cidade!A$1:B$6,2,FALSE)</f>
        <v>Rio de janeiro</v>
      </c>
      <c r="H2237">
        <v>23</v>
      </c>
      <c r="I2237" t="str">
        <f>VLOOKUP(H2237,produto!A$1:F$24,2,FALSE)</f>
        <v>Sofá</v>
      </c>
      <c r="J2237">
        <f>VLOOKUP(I2237,produto!B$1:G$24,4,FALSE)</f>
        <v>14</v>
      </c>
      <c r="K2237" t="str">
        <f>VLOOKUP(J2237,marca!A$1:B$15,2,FALSE)</f>
        <v>DA CASA</v>
      </c>
      <c r="L2237">
        <f t="shared" ca="1" si="174"/>
        <v>3</v>
      </c>
      <c r="M2237" t="str">
        <f ca="1">VLOOKUP(L2237,Departamento!A$1:C$8,2,FALSE)</f>
        <v>Papelaria</v>
      </c>
      <c r="N2237">
        <f t="shared" ca="1" si="173"/>
        <v>4</v>
      </c>
      <c r="O2237" t="str">
        <f ca="1">VLOOKUP(N2237,gerencia!A$1:B$5,2,FALSE)</f>
        <v>Casa e Decoração</v>
      </c>
      <c r="P2237" t="s">
        <v>615</v>
      </c>
      <c r="Q2237">
        <v>3</v>
      </c>
      <c r="R2237">
        <v>300</v>
      </c>
      <c r="S2237">
        <v>1375</v>
      </c>
    </row>
    <row r="2238" spans="1:19">
      <c r="A2238">
        <v>2237</v>
      </c>
      <c r="B2238">
        <f t="shared" ca="1" si="170"/>
        <v>6</v>
      </c>
      <c r="C2238" t="str">
        <f ca="1">VLOOKUP(B2238,cliente!A$1:B$7,2,FALSE)</f>
        <v>Reginaldo Rossi</v>
      </c>
      <c r="D2238">
        <f t="shared" ca="1" si="171"/>
        <v>6</v>
      </c>
      <c r="E2238" t="str">
        <f ca="1">VLOOKUP(D2238,vendedor!A$1:B$13,2,FALSE)</f>
        <v>Rodrigo Machado</v>
      </c>
      <c r="F2238">
        <f t="shared" ca="1" si="172"/>
        <v>4</v>
      </c>
      <c r="G2238" t="str">
        <f ca="1">VLOOKUP(F2238,cidade!A$1:B$6,2,FALSE)</f>
        <v>Rio de janeiro</v>
      </c>
      <c r="H2238">
        <v>10</v>
      </c>
      <c r="I2238" t="str">
        <f>VLOOKUP(H2238,produto!A$1:F$24,2,FALSE)</f>
        <v>Papel A4</v>
      </c>
      <c r="J2238">
        <f>VLOOKUP(I2238,produto!B$1:G$24,4,FALSE)</f>
        <v>8</v>
      </c>
      <c r="K2238" t="str">
        <f>VLOOKUP(J2238,marca!A$1:B$15,2,FALSE)</f>
        <v>FABER CASTELL</v>
      </c>
      <c r="L2238">
        <f t="shared" ca="1" si="174"/>
        <v>5</v>
      </c>
      <c r="M2238" t="str">
        <f ca="1">VLOOKUP(L2238,Departamento!A$1:C$8,2,FALSE)</f>
        <v>Eletrónico</v>
      </c>
      <c r="N2238">
        <f t="shared" ca="1" si="173"/>
        <v>1</v>
      </c>
      <c r="O2238" t="str">
        <f ca="1">VLOOKUP(N2238,gerencia!A$1:B$5,2,FALSE)</f>
        <v>Tecnologia</v>
      </c>
      <c r="P2238" t="s">
        <v>125</v>
      </c>
      <c r="Q2238">
        <v>3</v>
      </c>
      <c r="R2238">
        <v>2.15</v>
      </c>
      <c r="S2238">
        <v>1132</v>
      </c>
    </row>
    <row r="2239" spans="1:19">
      <c r="A2239">
        <v>2238</v>
      </c>
      <c r="B2239">
        <f t="shared" ca="1" si="170"/>
        <v>3</v>
      </c>
      <c r="C2239" t="str">
        <f ca="1">VLOOKUP(B2239,cliente!A$1:B$7,2,FALSE)</f>
        <v>Renato Russo</v>
      </c>
      <c r="D2239">
        <f t="shared" ca="1" si="171"/>
        <v>6</v>
      </c>
      <c r="E2239" t="str">
        <f ca="1">VLOOKUP(D2239,vendedor!A$1:B$13,2,FALSE)</f>
        <v>Rodrigo Machado</v>
      </c>
      <c r="F2239">
        <f t="shared" ca="1" si="172"/>
        <v>3</v>
      </c>
      <c r="G2239" t="str">
        <f ca="1">VLOOKUP(F2239,cidade!A$1:B$6,2,FALSE)</f>
        <v>São Paulo</v>
      </c>
      <c r="H2239">
        <v>9</v>
      </c>
      <c r="I2239" t="str">
        <f>VLOOKUP(H2239,produto!A$1:F$24,2,FALSE)</f>
        <v>Celular  8GB</v>
      </c>
      <c r="J2239">
        <f>VLOOKUP(I2239,produto!B$1:G$24,4,FALSE)</f>
        <v>8</v>
      </c>
      <c r="K2239" t="str">
        <f>VLOOKUP(J2239,marca!A$1:B$15,2,FALSE)</f>
        <v>FABER CASTELL</v>
      </c>
      <c r="L2239">
        <f t="shared" ca="1" si="174"/>
        <v>2</v>
      </c>
      <c r="M2239" t="str">
        <f ca="1">VLOOKUP(L2239,Departamento!A$1:C$8,2,FALSE)</f>
        <v>Telefonia</v>
      </c>
      <c r="N2239">
        <f t="shared" ca="1" si="173"/>
        <v>4</v>
      </c>
      <c r="O2239" t="str">
        <f ca="1">VLOOKUP(N2239,gerencia!A$1:B$5,2,FALSE)</f>
        <v>Casa e Decoração</v>
      </c>
      <c r="P2239" t="s">
        <v>636</v>
      </c>
      <c r="Q2239">
        <v>3</v>
      </c>
      <c r="R2239">
        <v>12.25</v>
      </c>
      <c r="S2239">
        <v>1067</v>
      </c>
    </row>
    <row r="2240" spans="1:19">
      <c r="A2240">
        <v>2239</v>
      </c>
      <c r="B2240">
        <f t="shared" ca="1" si="170"/>
        <v>5</v>
      </c>
      <c r="C2240" t="str">
        <f ca="1">VLOOKUP(B2240,cliente!A$1:B$7,2,FALSE)</f>
        <v>Edson Arantes</v>
      </c>
      <c r="D2240">
        <f t="shared" ca="1" si="171"/>
        <v>12</v>
      </c>
      <c r="E2240" t="str">
        <f ca="1">VLOOKUP(D2240,vendedor!A$1:B$13,2,FALSE)</f>
        <v>Marilia Cardoso</v>
      </c>
      <c r="F2240">
        <f t="shared" ca="1" si="172"/>
        <v>4</v>
      </c>
      <c r="G2240" t="str">
        <f ca="1">VLOOKUP(F2240,cidade!A$1:B$6,2,FALSE)</f>
        <v>Rio de janeiro</v>
      </c>
      <c r="H2240">
        <v>3</v>
      </c>
      <c r="I2240" t="str">
        <f>VLOOKUP(H2240,produto!A$1:F$24,2,FALSE)</f>
        <v>Teclado</v>
      </c>
      <c r="J2240">
        <f>VLOOKUP(I2240,produto!B$1:G$24,4,FALSE)</f>
        <v>1</v>
      </c>
      <c r="K2240" t="str">
        <f>VLOOKUP(J2240,marca!A$1:B$15,2,FALSE)</f>
        <v>APPLE</v>
      </c>
      <c r="L2240">
        <f t="shared" ca="1" si="174"/>
        <v>1</v>
      </c>
      <c r="M2240" t="str">
        <f ca="1">VLOOKUP(L2240,Departamento!A$1:C$8,2,FALSE)</f>
        <v>Informática</v>
      </c>
      <c r="N2240">
        <f t="shared" ca="1" si="173"/>
        <v>1</v>
      </c>
      <c r="O2240" t="str">
        <f ca="1">VLOOKUP(N2240,gerencia!A$1:B$5,2,FALSE)</f>
        <v>Tecnologia</v>
      </c>
      <c r="P2240" t="s">
        <v>650</v>
      </c>
      <c r="Q2240">
        <v>3</v>
      </c>
      <c r="R2240">
        <v>342.09</v>
      </c>
      <c r="S2240">
        <v>958</v>
      </c>
    </row>
    <row r="2241" spans="1:19">
      <c r="A2241">
        <v>2240</v>
      </c>
      <c r="B2241">
        <f t="shared" ca="1" si="170"/>
        <v>1</v>
      </c>
      <c r="C2241" t="str">
        <f ca="1">VLOOKUP(B2241,cliente!A$1:B$7,2,FALSE)</f>
        <v>João do Pulo</v>
      </c>
      <c r="D2241">
        <f t="shared" ca="1" si="171"/>
        <v>11</v>
      </c>
      <c r="E2241" t="str">
        <f ca="1">VLOOKUP(D2241,vendedor!A$1:B$13,2,FALSE)</f>
        <v>Filipe Almeida</v>
      </c>
      <c r="F2241">
        <f t="shared" ca="1" si="172"/>
        <v>1</v>
      </c>
      <c r="G2241" t="str">
        <f ca="1">VLOOKUP(F2241,cidade!A$1:B$6,2,FALSE)</f>
        <v>Salvador</v>
      </c>
      <c r="H2241">
        <v>10</v>
      </c>
      <c r="I2241" t="str">
        <f>VLOOKUP(H2241,produto!A$1:F$24,2,FALSE)</f>
        <v>Papel A4</v>
      </c>
      <c r="J2241">
        <f>VLOOKUP(I2241,produto!B$1:G$24,4,FALSE)</f>
        <v>8</v>
      </c>
      <c r="K2241" t="str">
        <f>VLOOKUP(J2241,marca!A$1:B$15,2,FALSE)</f>
        <v>FABER CASTELL</v>
      </c>
      <c r="L2241">
        <f t="shared" ca="1" si="174"/>
        <v>6</v>
      </c>
      <c r="M2241" t="str">
        <f ca="1">VLOOKUP(L2241,Departamento!A$1:C$8,2,FALSE)</f>
        <v>Eletrodomestico</v>
      </c>
      <c r="N2241">
        <f t="shared" ca="1" si="173"/>
        <v>3</v>
      </c>
      <c r="O2241" t="str">
        <f ca="1">VLOOKUP(N2241,gerencia!A$1:B$5,2,FALSE)</f>
        <v>Eletro Eletrônico</v>
      </c>
      <c r="P2241" t="s">
        <v>301</v>
      </c>
      <c r="Q2241">
        <v>2</v>
      </c>
      <c r="R2241">
        <v>2.15</v>
      </c>
      <c r="S2241">
        <v>515</v>
      </c>
    </row>
    <row r="2242" spans="1:19">
      <c r="A2242">
        <v>2241</v>
      </c>
      <c r="B2242">
        <f t="shared" ca="1" si="170"/>
        <v>3</v>
      </c>
      <c r="C2242" t="str">
        <f ca="1">VLOOKUP(B2242,cliente!A$1:B$7,2,FALSE)</f>
        <v>Renato Russo</v>
      </c>
      <c r="D2242">
        <f t="shared" ca="1" si="171"/>
        <v>4</v>
      </c>
      <c r="E2242" t="str">
        <f ca="1">VLOOKUP(D2242,vendedor!A$1:B$13,2,FALSE)</f>
        <v>Daniela Matos</v>
      </c>
      <c r="F2242">
        <f t="shared" ca="1" si="172"/>
        <v>4</v>
      </c>
      <c r="G2242" t="str">
        <f ca="1">VLOOKUP(F2242,cidade!A$1:B$6,2,FALSE)</f>
        <v>Rio de janeiro</v>
      </c>
      <c r="H2242">
        <v>9</v>
      </c>
      <c r="I2242" t="str">
        <f>VLOOKUP(H2242,produto!A$1:F$24,2,FALSE)</f>
        <v>Celular  8GB</v>
      </c>
      <c r="J2242">
        <f>VLOOKUP(I2242,produto!B$1:G$24,4,FALSE)</f>
        <v>8</v>
      </c>
      <c r="K2242" t="str">
        <f>VLOOKUP(J2242,marca!A$1:B$15,2,FALSE)</f>
        <v>FABER CASTELL</v>
      </c>
      <c r="L2242">
        <f t="shared" ca="1" si="174"/>
        <v>5</v>
      </c>
      <c r="M2242" t="str">
        <f ca="1">VLOOKUP(L2242,Departamento!A$1:C$8,2,FALSE)</f>
        <v>Eletrónico</v>
      </c>
      <c r="N2242">
        <f t="shared" ca="1" si="173"/>
        <v>3</v>
      </c>
      <c r="O2242" t="str">
        <f ca="1">VLOOKUP(N2242,gerencia!A$1:B$5,2,FALSE)</f>
        <v>Eletro Eletrônico</v>
      </c>
      <c r="P2242" t="s">
        <v>153</v>
      </c>
      <c r="Q2242">
        <v>3</v>
      </c>
      <c r="R2242">
        <v>12.25</v>
      </c>
      <c r="S2242">
        <v>80</v>
      </c>
    </row>
    <row r="2243" spans="1:19">
      <c r="A2243">
        <v>2242</v>
      </c>
      <c r="B2243">
        <f t="shared" ref="B2243:B2306" ca="1" si="175">RANDBETWEEN(1,6)</f>
        <v>1</v>
      </c>
      <c r="C2243" t="str">
        <f ca="1">VLOOKUP(B2243,cliente!A$1:B$7,2,FALSE)</f>
        <v>João do Pulo</v>
      </c>
      <c r="D2243">
        <f t="shared" ref="D2243:D2306" ca="1" si="176">RANDBETWEEN(1,12)</f>
        <v>9</v>
      </c>
      <c r="E2243" t="str">
        <f ca="1">VLOOKUP(D2243,vendedor!A$1:B$13,2,FALSE)</f>
        <v>Diego Santos</v>
      </c>
      <c r="F2243">
        <f t="shared" ref="F2243:F2306" ca="1" si="177">RANDBETWEEN(1,5)</f>
        <v>2</v>
      </c>
      <c r="G2243" t="str">
        <f ca="1">VLOOKUP(F2243,cidade!A$1:B$6,2,FALSE)</f>
        <v>Recife</v>
      </c>
      <c r="H2243">
        <v>7</v>
      </c>
      <c r="I2243" t="str">
        <f>VLOOKUP(H2243,produto!A$1:F$24,2,FALSE)</f>
        <v>Celular 4Gb</v>
      </c>
      <c r="J2243">
        <f>VLOOKUP(I2243,produto!B$1:G$24,4,FALSE)</f>
        <v>5</v>
      </c>
      <c r="K2243" t="str">
        <f>VLOOKUP(J2243,marca!A$1:B$15,2,FALSE)</f>
        <v>SAMSUNG</v>
      </c>
      <c r="L2243">
        <f t="shared" ca="1" si="174"/>
        <v>6</v>
      </c>
      <c r="M2243" t="str">
        <f ca="1">VLOOKUP(L2243,Departamento!A$1:C$8,2,FALSE)</f>
        <v>Eletrodomestico</v>
      </c>
      <c r="N2243">
        <f t="shared" ref="N2243:N2306" ca="1" si="178">RANDBETWEEN(1,4)</f>
        <v>2</v>
      </c>
      <c r="O2243" t="str">
        <f ca="1">VLOOKUP(N2243,gerencia!A$1:B$5,2,FALSE)</f>
        <v>papelaria/cosmético</v>
      </c>
      <c r="P2243" t="s">
        <v>525</v>
      </c>
      <c r="Q2243">
        <v>2</v>
      </c>
      <c r="R2243">
        <v>52.9</v>
      </c>
      <c r="S2243">
        <v>205</v>
      </c>
    </row>
    <row r="2244" spans="1:19">
      <c r="A2244">
        <v>2243</v>
      </c>
      <c r="B2244">
        <f t="shared" ca="1" si="175"/>
        <v>4</v>
      </c>
      <c r="C2244" t="str">
        <f ca="1">VLOOKUP(B2244,cliente!A$1:B$7,2,FALSE)</f>
        <v>Tom Jobim</v>
      </c>
      <c r="D2244">
        <f t="shared" ca="1" si="176"/>
        <v>2</v>
      </c>
      <c r="E2244" t="str">
        <f ca="1">VLOOKUP(D2244,vendedor!A$1:B$13,2,FALSE)</f>
        <v>Márcio Barroso</v>
      </c>
      <c r="F2244">
        <f t="shared" ca="1" si="177"/>
        <v>2</v>
      </c>
      <c r="G2244" t="str">
        <f ca="1">VLOOKUP(F2244,cidade!A$1:B$6,2,FALSE)</f>
        <v>Recife</v>
      </c>
      <c r="H2244">
        <v>12</v>
      </c>
      <c r="I2244" t="str">
        <f>VLOOKUP(H2244,produto!A$1:F$24,2,FALSE)</f>
        <v>Borracha</v>
      </c>
      <c r="J2244">
        <f>VLOOKUP(I2244,produto!B$1:G$24,4,FALSE)</f>
        <v>7</v>
      </c>
      <c r="K2244" t="str">
        <f>VLOOKUP(J2244,marca!A$1:B$15,2,FALSE)</f>
        <v>TILIBRA</v>
      </c>
      <c r="L2244">
        <f t="shared" ca="1" si="174"/>
        <v>2</v>
      </c>
      <c r="M2244" t="str">
        <f ca="1">VLOOKUP(L2244,Departamento!A$1:C$8,2,FALSE)</f>
        <v>Telefonia</v>
      </c>
      <c r="N2244">
        <f t="shared" ca="1" si="178"/>
        <v>1</v>
      </c>
      <c r="O2244" t="str">
        <f ca="1">VLOOKUP(N2244,gerencia!A$1:B$5,2,FALSE)</f>
        <v>Tecnologia</v>
      </c>
      <c r="P2244" t="s">
        <v>257</v>
      </c>
      <c r="Q2244">
        <v>1</v>
      </c>
      <c r="R2244">
        <v>5.3</v>
      </c>
      <c r="S2244">
        <v>536</v>
      </c>
    </row>
    <row r="2245" spans="1:19">
      <c r="A2245">
        <v>2244</v>
      </c>
      <c r="B2245">
        <f t="shared" ca="1" si="175"/>
        <v>2</v>
      </c>
      <c r="C2245" t="str">
        <f ca="1">VLOOKUP(B2245,cliente!A$1:B$7,2,FALSE)</f>
        <v>Benito de Paula</v>
      </c>
      <c r="D2245">
        <f t="shared" ca="1" si="176"/>
        <v>2</v>
      </c>
      <c r="E2245" t="str">
        <f ca="1">VLOOKUP(D2245,vendedor!A$1:B$13,2,FALSE)</f>
        <v>Márcio Barroso</v>
      </c>
      <c r="F2245">
        <f t="shared" ca="1" si="177"/>
        <v>3</v>
      </c>
      <c r="G2245" t="str">
        <f ca="1">VLOOKUP(F2245,cidade!A$1:B$6,2,FALSE)</f>
        <v>São Paulo</v>
      </c>
      <c r="H2245">
        <v>7</v>
      </c>
      <c r="I2245" t="str">
        <f>VLOOKUP(H2245,produto!A$1:F$24,2,FALSE)</f>
        <v>Celular 4Gb</v>
      </c>
      <c r="J2245">
        <f>VLOOKUP(I2245,produto!B$1:G$24,4,FALSE)</f>
        <v>5</v>
      </c>
      <c r="K2245" t="str">
        <f>VLOOKUP(J2245,marca!A$1:B$15,2,FALSE)</f>
        <v>SAMSUNG</v>
      </c>
      <c r="L2245">
        <f t="shared" ca="1" si="174"/>
        <v>4</v>
      </c>
      <c r="M2245" t="str">
        <f ca="1">VLOOKUP(L2245,Departamento!A$1:C$8,2,FALSE)</f>
        <v>cosmético</v>
      </c>
      <c r="N2245">
        <f t="shared" ca="1" si="178"/>
        <v>3</v>
      </c>
      <c r="O2245" t="str">
        <f ca="1">VLOOKUP(N2245,gerencia!A$1:B$5,2,FALSE)</f>
        <v>Eletro Eletrônico</v>
      </c>
      <c r="P2245" t="s">
        <v>404</v>
      </c>
      <c r="Q2245">
        <v>3</v>
      </c>
      <c r="R2245">
        <v>52.9</v>
      </c>
      <c r="S2245">
        <v>1138</v>
      </c>
    </row>
    <row r="2246" spans="1:19">
      <c r="A2246">
        <v>2245</v>
      </c>
      <c r="B2246">
        <f t="shared" ca="1" si="175"/>
        <v>1</v>
      </c>
      <c r="C2246" t="str">
        <f ca="1">VLOOKUP(B2246,cliente!A$1:B$7,2,FALSE)</f>
        <v>João do Pulo</v>
      </c>
      <c r="D2246">
        <f t="shared" ca="1" si="176"/>
        <v>5</v>
      </c>
      <c r="E2246" t="str">
        <f ca="1">VLOOKUP(D2246,vendedor!A$1:B$13,2,FALSE)</f>
        <v>Maria Braga</v>
      </c>
      <c r="F2246">
        <f t="shared" ca="1" si="177"/>
        <v>4</v>
      </c>
      <c r="G2246" t="str">
        <f ca="1">VLOOKUP(F2246,cidade!A$1:B$6,2,FALSE)</f>
        <v>Rio de janeiro</v>
      </c>
      <c r="H2246">
        <v>20</v>
      </c>
      <c r="I2246" t="str">
        <f>VLOOKUP(H2246,produto!A$1:F$24,2,FALSE)</f>
        <v>Geladeira</v>
      </c>
      <c r="J2246">
        <f>VLOOKUP(I2246,produto!B$1:G$24,4,FALSE)</f>
        <v>12</v>
      </c>
      <c r="K2246" t="str">
        <f>VLOOKUP(J2246,marca!A$1:B$15,2,FALSE)</f>
        <v>ELETROLUX</v>
      </c>
      <c r="L2246">
        <f t="shared" ca="1" si="174"/>
        <v>3</v>
      </c>
      <c r="M2246" t="str">
        <f ca="1">VLOOKUP(L2246,Departamento!A$1:C$8,2,FALSE)</f>
        <v>Papelaria</v>
      </c>
      <c r="N2246">
        <f t="shared" ca="1" si="178"/>
        <v>1</v>
      </c>
      <c r="O2246" t="str">
        <f ca="1">VLOOKUP(N2246,gerencia!A$1:B$5,2,FALSE)</f>
        <v>Tecnologia</v>
      </c>
      <c r="P2246" t="s">
        <v>69</v>
      </c>
      <c r="Q2246">
        <v>3</v>
      </c>
      <c r="R2246">
        <v>350</v>
      </c>
      <c r="S2246">
        <v>214</v>
      </c>
    </row>
    <row r="2247" spans="1:19">
      <c r="A2247">
        <v>2246</v>
      </c>
      <c r="B2247">
        <f t="shared" ca="1" si="175"/>
        <v>3</v>
      </c>
      <c r="C2247" t="str">
        <f ca="1">VLOOKUP(B2247,cliente!A$1:B$7,2,FALSE)</f>
        <v>Renato Russo</v>
      </c>
      <c r="D2247">
        <f t="shared" ca="1" si="176"/>
        <v>8</v>
      </c>
      <c r="E2247" t="str">
        <f ca="1">VLOOKUP(D2247,vendedor!A$1:B$13,2,FALSE)</f>
        <v>Márcia Brito</v>
      </c>
      <c r="F2247">
        <f t="shared" ca="1" si="177"/>
        <v>4</v>
      </c>
      <c r="G2247" t="str">
        <f ca="1">VLOOKUP(F2247,cidade!A$1:B$6,2,FALSE)</f>
        <v>Rio de janeiro</v>
      </c>
      <c r="H2247">
        <v>3</v>
      </c>
      <c r="I2247" t="str">
        <f>VLOOKUP(H2247,produto!A$1:F$24,2,FALSE)</f>
        <v>Teclado</v>
      </c>
      <c r="J2247">
        <f>VLOOKUP(I2247,produto!B$1:G$24,4,FALSE)</f>
        <v>1</v>
      </c>
      <c r="K2247" t="str">
        <f>VLOOKUP(J2247,marca!A$1:B$15,2,FALSE)</f>
        <v>APPLE</v>
      </c>
      <c r="L2247">
        <f t="shared" ref="L2247:L2310" ca="1" si="179">RANDBETWEEN(1,6)</f>
        <v>1</v>
      </c>
      <c r="M2247" t="str">
        <f ca="1">VLOOKUP(L2247,Departamento!A$1:C$8,2,FALSE)</f>
        <v>Informática</v>
      </c>
      <c r="N2247">
        <f t="shared" ca="1" si="178"/>
        <v>2</v>
      </c>
      <c r="O2247" t="str">
        <f ca="1">VLOOKUP(N2247,gerencia!A$1:B$5,2,FALSE)</f>
        <v>papelaria/cosmético</v>
      </c>
      <c r="P2247" t="s">
        <v>111</v>
      </c>
      <c r="Q2247">
        <v>2</v>
      </c>
      <c r="R2247">
        <v>342.09</v>
      </c>
      <c r="S2247">
        <v>951</v>
      </c>
    </row>
    <row r="2248" spans="1:19">
      <c r="A2248">
        <v>2247</v>
      </c>
      <c r="B2248">
        <f t="shared" ca="1" si="175"/>
        <v>3</v>
      </c>
      <c r="C2248" t="str">
        <f ca="1">VLOOKUP(B2248,cliente!A$1:B$7,2,FALSE)</f>
        <v>Renato Russo</v>
      </c>
      <c r="D2248">
        <f t="shared" ca="1" si="176"/>
        <v>3</v>
      </c>
      <c r="E2248" t="str">
        <f ca="1">VLOOKUP(D2248,vendedor!A$1:B$13,2,FALSE)</f>
        <v>Issac Palmeiras</v>
      </c>
      <c r="F2248">
        <f t="shared" ca="1" si="177"/>
        <v>5</v>
      </c>
      <c r="G2248" t="str">
        <f ca="1">VLOOKUP(F2248,cidade!A$1:B$6,2,FALSE)</f>
        <v>Belo Horizonte</v>
      </c>
      <c r="H2248">
        <v>5</v>
      </c>
      <c r="I2248" t="str">
        <f>VLOOKUP(H2248,produto!A$1:F$24,2,FALSE)</f>
        <v>Computador</v>
      </c>
      <c r="J2248">
        <f>VLOOKUP(I2248,produto!B$1:G$24,4,FALSE)</f>
        <v>4</v>
      </c>
      <c r="K2248" t="str">
        <f>VLOOKUP(J2248,marca!A$1:B$15,2,FALSE)</f>
        <v>IBM</v>
      </c>
      <c r="L2248">
        <f t="shared" ca="1" si="179"/>
        <v>3</v>
      </c>
      <c r="M2248" t="str">
        <f ca="1">VLOOKUP(L2248,Departamento!A$1:C$8,2,FALSE)</f>
        <v>Papelaria</v>
      </c>
      <c r="N2248">
        <f t="shared" ca="1" si="178"/>
        <v>2</v>
      </c>
      <c r="O2248" t="str">
        <f ca="1">VLOOKUP(N2248,gerencia!A$1:B$5,2,FALSE)</f>
        <v>papelaria/cosmético</v>
      </c>
      <c r="P2248" t="s">
        <v>584</v>
      </c>
      <c r="Q2248">
        <v>3</v>
      </c>
      <c r="R2248">
        <v>2125.9899999999998</v>
      </c>
      <c r="S2248">
        <v>639</v>
      </c>
    </row>
    <row r="2249" spans="1:19">
      <c r="A2249">
        <v>2248</v>
      </c>
      <c r="B2249">
        <f t="shared" ca="1" si="175"/>
        <v>5</v>
      </c>
      <c r="C2249" t="str">
        <f ca="1">VLOOKUP(B2249,cliente!A$1:B$7,2,FALSE)</f>
        <v>Edson Arantes</v>
      </c>
      <c r="D2249">
        <f t="shared" ca="1" si="176"/>
        <v>8</v>
      </c>
      <c r="E2249" t="str">
        <f ca="1">VLOOKUP(D2249,vendedor!A$1:B$13,2,FALSE)</f>
        <v>Márcia Brito</v>
      </c>
      <c r="F2249">
        <f t="shared" ca="1" si="177"/>
        <v>3</v>
      </c>
      <c r="G2249" t="str">
        <f ca="1">VLOOKUP(F2249,cidade!A$1:B$6,2,FALSE)</f>
        <v>São Paulo</v>
      </c>
      <c r="H2249">
        <v>7</v>
      </c>
      <c r="I2249" t="str">
        <f>VLOOKUP(H2249,produto!A$1:F$24,2,FALSE)</f>
        <v>Celular 4Gb</v>
      </c>
      <c r="J2249">
        <f>VLOOKUP(I2249,produto!B$1:G$24,4,FALSE)</f>
        <v>5</v>
      </c>
      <c r="K2249" t="str">
        <f>VLOOKUP(J2249,marca!A$1:B$15,2,FALSE)</f>
        <v>SAMSUNG</v>
      </c>
      <c r="L2249">
        <f t="shared" ca="1" si="179"/>
        <v>1</v>
      </c>
      <c r="M2249" t="str">
        <f ca="1">VLOOKUP(L2249,Departamento!A$1:C$8,2,FALSE)</f>
        <v>Informática</v>
      </c>
      <c r="N2249">
        <f t="shared" ca="1" si="178"/>
        <v>4</v>
      </c>
      <c r="O2249" t="str">
        <f ca="1">VLOOKUP(N2249,gerencia!A$1:B$5,2,FALSE)</f>
        <v>Casa e Decoração</v>
      </c>
      <c r="P2249" t="s">
        <v>112</v>
      </c>
      <c r="Q2249">
        <v>2</v>
      </c>
      <c r="R2249">
        <v>52.9</v>
      </c>
      <c r="S2249">
        <v>424</v>
      </c>
    </row>
    <row r="2250" spans="1:19">
      <c r="A2250">
        <v>2249</v>
      </c>
      <c r="B2250">
        <f t="shared" ca="1" si="175"/>
        <v>2</v>
      </c>
      <c r="C2250" t="str">
        <f ca="1">VLOOKUP(B2250,cliente!A$1:B$7,2,FALSE)</f>
        <v>Benito de Paula</v>
      </c>
      <c r="D2250">
        <f t="shared" ca="1" si="176"/>
        <v>11</v>
      </c>
      <c r="E2250" t="str">
        <f ca="1">VLOOKUP(D2250,vendedor!A$1:B$13,2,FALSE)</f>
        <v>Filipe Almeida</v>
      </c>
      <c r="F2250">
        <f t="shared" ca="1" si="177"/>
        <v>2</v>
      </c>
      <c r="G2250" t="str">
        <f ca="1">VLOOKUP(F2250,cidade!A$1:B$6,2,FALSE)</f>
        <v>Recife</v>
      </c>
      <c r="H2250">
        <v>13</v>
      </c>
      <c r="I2250" t="str">
        <f>VLOOKUP(H2250,produto!A$1:F$24,2,FALSE)</f>
        <v>Estojo</v>
      </c>
      <c r="J2250">
        <f>VLOOKUP(I2250,produto!B$1:G$24,4,FALSE)</f>
        <v>7</v>
      </c>
      <c r="K2250" t="str">
        <f>VLOOKUP(J2250,marca!A$1:B$15,2,FALSE)</f>
        <v>TILIBRA</v>
      </c>
      <c r="L2250">
        <f t="shared" ca="1" si="179"/>
        <v>5</v>
      </c>
      <c r="M2250" t="str">
        <f ca="1">VLOOKUP(L2250,Departamento!A$1:C$8,2,FALSE)</f>
        <v>Eletrónico</v>
      </c>
      <c r="N2250">
        <f t="shared" ca="1" si="178"/>
        <v>3</v>
      </c>
      <c r="O2250" t="str">
        <f ca="1">VLOOKUP(N2250,gerencia!A$1:B$5,2,FALSE)</f>
        <v>Eletro Eletrônico</v>
      </c>
      <c r="P2250" t="s">
        <v>592</v>
      </c>
      <c r="Q2250">
        <v>2</v>
      </c>
      <c r="R2250">
        <v>3.2</v>
      </c>
      <c r="S2250">
        <v>1062</v>
      </c>
    </row>
    <row r="2251" spans="1:19">
      <c r="A2251">
        <v>2250</v>
      </c>
      <c r="B2251">
        <f t="shared" ca="1" si="175"/>
        <v>1</v>
      </c>
      <c r="C2251" t="str">
        <f ca="1">VLOOKUP(B2251,cliente!A$1:B$7,2,FALSE)</f>
        <v>João do Pulo</v>
      </c>
      <c r="D2251">
        <f t="shared" ca="1" si="176"/>
        <v>1</v>
      </c>
      <c r="E2251" t="str">
        <f ca="1">VLOOKUP(D2251,vendedor!A$1:B$13,2,FALSE)</f>
        <v>Claudio Silva</v>
      </c>
      <c r="F2251">
        <f t="shared" ca="1" si="177"/>
        <v>1</v>
      </c>
      <c r="G2251" t="str">
        <f ca="1">VLOOKUP(F2251,cidade!A$1:B$6,2,FALSE)</f>
        <v>Salvador</v>
      </c>
      <c r="H2251">
        <v>18</v>
      </c>
      <c r="I2251" t="str">
        <f>VLOOKUP(H2251,produto!A$1:F$24,2,FALSE)</f>
        <v xml:space="preserve">Xbox </v>
      </c>
      <c r="J2251">
        <f>VLOOKUP(I2251,produto!B$1:G$24,4,FALSE)</f>
        <v>12</v>
      </c>
      <c r="K2251" t="str">
        <f>VLOOKUP(J2251,marca!A$1:B$15,2,FALSE)</f>
        <v>ELETROLUX</v>
      </c>
      <c r="L2251">
        <f t="shared" ca="1" si="179"/>
        <v>6</v>
      </c>
      <c r="M2251" t="str">
        <f ca="1">VLOOKUP(L2251,Departamento!A$1:C$8,2,FALSE)</f>
        <v>Eletrodomestico</v>
      </c>
      <c r="N2251">
        <f t="shared" ca="1" si="178"/>
        <v>1</v>
      </c>
      <c r="O2251" t="str">
        <f ca="1">VLOOKUP(N2251,gerencia!A$1:B$5,2,FALSE)</f>
        <v>Tecnologia</v>
      </c>
      <c r="P2251" t="s">
        <v>327</v>
      </c>
      <c r="Q2251">
        <v>3</v>
      </c>
      <c r="R2251">
        <v>850</v>
      </c>
      <c r="S2251">
        <v>1028</v>
      </c>
    </row>
    <row r="2252" spans="1:19">
      <c r="A2252">
        <v>2251</v>
      </c>
      <c r="B2252">
        <f t="shared" ca="1" si="175"/>
        <v>2</v>
      </c>
      <c r="C2252" t="str">
        <f ca="1">VLOOKUP(B2252,cliente!A$1:B$7,2,FALSE)</f>
        <v>Benito de Paula</v>
      </c>
      <c r="D2252">
        <f t="shared" ca="1" si="176"/>
        <v>5</v>
      </c>
      <c r="E2252" t="str">
        <f ca="1">VLOOKUP(D2252,vendedor!A$1:B$13,2,FALSE)</f>
        <v>Maria Braga</v>
      </c>
      <c r="F2252">
        <f t="shared" ca="1" si="177"/>
        <v>1</v>
      </c>
      <c r="G2252" t="str">
        <f ca="1">VLOOKUP(F2252,cidade!A$1:B$6,2,FALSE)</f>
        <v>Salvador</v>
      </c>
      <c r="H2252">
        <v>2</v>
      </c>
      <c r="I2252" t="str">
        <f>VLOOKUP(H2252,produto!A$1:F$24,2,FALSE)</f>
        <v>Mouse</v>
      </c>
      <c r="J2252">
        <f>VLOOKUP(I2252,produto!B$1:G$24,4,FALSE)</f>
        <v>2</v>
      </c>
      <c r="K2252" t="str">
        <f>VLOOKUP(J2252,marca!A$1:B$15,2,FALSE)</f>
        <v>MICROSOFT</v>
      </c>
      <c r="L2252">
        <f t="shared" ca="1" si="179"/>
        <v>1</v>
      </c>
      <c r="M2252" t="str">
        <f ca="1">VLOOKUP(L2252,Departamento!A$1:C$8,2,FALSE)</f>
        <v>Informática</v>
      </c>
      <c r="N2252">
        <f t="shared" ca="1" si="178"/>
        <v>2</v>
      </c>
      <c r="O2252" t="str">
        <f ca="1">VLOOKUP(N2252,gerencia!A$1:B$5,2,FALSE)</f>
        <v>papelaria/cosmético</v>
      </c>
      <c r="P2252" t="s">
        <v>597</v>
      </c>
      <c r="Q2252">
        <v>2</v>
      </c>
      <c r="R2252">
        <v>25.9</v>
      </c>
      <c r="S2252">
        <v>916</v>
      </c>
    </row>
    <row r="2253" spans="1:19">
      <c r="A2253">
        <v>2252</v>
      </c>
      <c r="B2253">
        <f t="shared" ca="1" si="175"/>
        <v>1</v>
      </c>
      <c r="C2253" t="str">
        <f ca="1">VLOOKUP(B2253,cliente!A$1:B$7,2,FALSE)</f>
        <v>João do Pulo</v>
      </c>
      <c r="D2253">
        <f t="shared" ca="1" si="176"/>
        <v>7</v>
      </c>
      <c r="E2253" t="str">
        <f ca="1">VLOOKUP(D2253,vendedor!A$1:B$13,2,FALSE)</f>
        <v>João Oliveira</v>
      </c>
      <c r="F2253">
        <f t="shared" ca="1" si="177"/>
        <v>5</v>
      </c>
      <c r="G2253" t="str">
        <f ca="1">VLOOKUP(F2253,cidade!A$1:B$6,2,FALSE)</f>
        <v>Belo Horizonte</v>
      </c>
      <c r="H2253">
        <v>20</v>
      </c>
      <c r="I2253" t="str">
        <f>VLOOKUP(H2253,produto!A$1:F$24,2,FALSE)</f>
        <v>Geladeira</v>
      </c>
      <c r="J2253">
        <f>VLOOKUP(I2253,produto!B$1:G$24,4,FALSE)</f>
        <v>12</v>
      </c>
      <c r="K2253" t="str">
        <f>VLOOKUP(J2253,marca!A$1:B$15,2,FALSE)</f>
        <v>ELETROLUX</v>
      </c>
      <c r="L2253">
        <f t="shared" ca="1" si="179"/>
        <v>1</v>
      </c>
      <c r="M2253" t="str">
        <f ca="1">VLOOKUP(L2253,Departamento!A$1:C$8,2,FALSE)</f>
        <v>Informática</v>
      </c>
      <c r="N2253">
        <f t="shared" ca="1" si="178"/>
        <v>2</v>
      </c>
      <c r="O2253" t="str">
        <f ca="1">VLOOKUP(N2253,gerencia!A$1:B$5,2,FALSE)</f>
        <v>papelaria/cosmético</v>
      </c>
      <c r="P2253" t="s">
        <v>582</v>
      </c>
      <c r="Q2253">
        <v>1</v>
      </c>
      <c r="R2253">
        <v>350</v>
      </c>
      <c r="S2253">
        <v>925</v>
      </c>
    </row>
    <row r="2254" spans="1:19">
      <c r="A2254">
        <v>2253</v>
      </c>
      <c r="B2254">
        <f t="shared" ca="1" si="175"/>
        <v>3</v>
      </c>
      <c r="C2254" t="str">
        <f ca="1">VLOOKUP(B2254,cliente!A$1:B$7,2,FALSE)</f>
        <v>Renato Russo</v>
      </c>
      <c r="D2254">
        <f t="shared" ca="1" si="176"/>
        <v>5</v>
      </c>
      <c r="E2254" t="str">
        <f ca="1">VLOOKUP(D2254,vendedor!A$1:B$13,2,FALSE)</f>
        <v>Maria Braga</v>
      </c>
      <c r="F2254">
        <f t="shared" ca="1" si="177"/>
        <v>1</v>
      </c>
      <c r="G2254" t="str">
        <f ca="1">VLOOKUP(F2254,cidade!A$1:B$6,2,FALSE)</f>
        <v>Salvador</v>
      </c>
      <c r="H2254">
        <v>23</v>
      </c>
      <c r="I2254" t="str">
        <f>VLOOKUP(H2254,produto!A$1:F$24,2,FALSE)</f>
        <v>Sofá</v>
      </c>
      <c r="J2254">
        <f>VLOOKUP(I2254,produto!B$1:G$24,4,FALSE)</f>
        <v>14</v>
      </c>
      <c r="K2254" t="str">
        <f>VLOOKUP(J2254,marca!A$1:B$15,2,FALSE)</f>
        <v>DA CASA</v>
      </c>
      <c r="L2254">
        <f t="shared" ca="1" si="179"/>
        <v>1</v>
      </c>
      <c r="M2254" t="str">
        <f ca="1">VLOOKUP(L2254,Departamento!A$1:C$8,2,FALSE)</f>
        <v>Informática</v>
      </c>
      <c r="N2254">
        <f t="shared" ca="1" si="178"/>
        <v>3</v>
      </c>
      <c r="O2254" t="str">
        <f ca="1">VLOOKUP(N2254,gerencia!A$1:B$5,2,FALSE)</f>
        <v>Eletro Eletrônico</v>
      </c>
      <c r="P2254" t="s">
        <v>611</v>
      </c>
      <c r="Q2254">
        <v>2</v>
      </c>
      <c r="R2254">
        <v>300</v>
      </c>
      <c r="S2254">
        <v>1418</v>
      </c>
    </row>
    <row r="2255" spans="1:19">
      <c r="A2255">
        <v>2254</v>
      </c>
      <c r="B2255">
        <f t="shared" ca="1" si="175"/>
        <v>2</v>
      </c>
      <c r="C2255" t="str">
        <f ca="1">VLOOKUP(B2255,cliente!A$1:B$7,2,FALSE)</f>
        <v>Benito de Paula</v>
      </c>
      <c r="D2255">
        <f t="shared" ca="1" si="176"/>
        <v>6</v>
      </c>
      <c r="E2255" t="str">
        <f ca="1">VLOOKUP(D2255,vendedor!A$1:B$13,2,FALSE)</f>
        <v>Rodrigo Machado</v>
      </c>
      <c r="F2255">
        <f t="shared" ca="1" si="177"/>
        <v>4</v>
      </c>
      <c r="G2255" t="str">
        <f ca="1">VLOOKUP(F2255,cidade!A$1:B$6,2,FALSE)</f>
        <v>Rio de janeiro</v>
      </c>
      <c r="H2255">
        <v>6</v>
      </c>
      <c r="I2255" t="str">
        <f>VLOOKUP(H2255,produto!A$1:F$24,2,FALSE)</f>
        <v xml:space="preserve">Notebook </v>
      </c>
      <c r="J2255">
        <f>VLOOKUP(I2255,produto!B$1:G$24,4,FALSE)</f>
        <v>5</v>
      </c>
      <c r="K2255" t="str">
        <f>VLOOKUP(J2255,marca!A$1:B$15,2,FALSE)</f>
        <v>SAMSUNG</v>
      </c>
      <c r="L2255">
        <f t="shared" ca="1" si="179"/>
        <v>6</v>
      </c>
      <c r="M2255" t="str">
        <f ca="1">VLOOKUP(L2255,Departamento!A$1:C$8,2,FALSE)</f>
        <v>Eletrodomestico</v>
      </c>
      <c r="N2255">
        <f t="shared" ca="1" si="178"/>
        <v>2</v>
      </c>
      <c r="O2255" t="str">
        <f ca="1">VLOOKUP(N2255,gerencia!A$1:B$5,2,FALSE)</f>
        <v>papelaria/cosmético</v>
      </c>
      <c r="P2255" t="s">
        <v>510</v>
      </c>
      <c r="Q2255">
        <v>1</v>
      </c>
      <c r="R2255">
        <v>550</v>
      </c>
      <c r="S2255">
        <v>628</v>
      </c>
    </row>
    <row r="2256" spans="1:19">
      <c r="A2256">
        <v>2255</v>
      </c>
      <c r="B2256">
        <f t="shared" ca="1" si="175"/>
        <v>2</v>
      </c>
      <c r="C2256" t="str">
        <f ca="1">VLOOKUP(B2256,cliente!A$1:B$7,2,FALSE)</f>
        <v>Benito de Paula</v>
      </c>
      <c r="D2256">
        <f t="shared" ca="1" si="176"/>
        <v>2</v>
      </c>
      <c r="E2256" t="str">
        <f ca="1">VLOOKUP(D2256,vendedor!A$1:B$13,2,FALSE)</f>
        <v>Márcio Barroso</v>
      </c>
      <c r="F2256">
        <f t="shared" ca="1" si="177"/>
        <v>3</v>
      </c>
      <c r="G2256" t="str">
        <f ca="1">VLOOKUP(F2256,cidade!A$1:B$6,2,FALSE)</f>
        <v>São Paulo</v>
      </c>
      <c r="H2256">
        <v>14</v>
      </c>
      <c r="I2256" t="str">
        <f>VLOOKUP(H2256,produto!A$1:F$24,2,FALSE)</f>
        <v>Classificador</v>
      </c>
      <c r="J2256">
        <f>VLOOKUP(I2256,produto!B$1:G$24,4,FALSE)</f>
        <v>9</v>
      </c>
      <c r="K2256" t="str">
        <f>VLOOKUP(J2256,marca!A$1:B$15,2,FALSE)</f>
        <v>AVON</v>
      </c>
      <c r="L2256">
        <f t="shared" ca="1" si="179"/>
        <v>2</v>
      </c>
      <c r="M2256" t="str">
        <f ca="1">VLOOKUP(L2256,Departamento!A$1:C$8,2,FALSE)</f>
        <v>Telefonia</v>
      </c>
      <c r="N2256">
        <f t="shared" ca="1" si="178"/>
        <v>2</v>
      </c>
      <c r="O2256" t="str">
        <f ca="1">VLOOKUP(N2256,gerencia!A$1:B$5,2,FALSE)</f>
        <v>papelaria/cosmético</v>
      </c>
      <c r="P2256" t="s">
        <v>102</v>
      </c>
      <c r="Q2256">
        <v>2</v>
      </c>
      <c r="R2256">
        <v>25</v>
      </c>
      <c r="S2256">
        <v>1252</v>
      </c>
    </row>
    <row r="2257" spans="1:19">
      <c r="A2257">
        <v>2256</v>
      </c>
      <c r="B2257">
        <f t="shared" ca="1" si="175"/>
        <v>1</v>
      </c>
      <c r="C2257" t="str">
        <f ca="1">VLOOKUP(B2257,cliente!A$1:B$7,2,FALSE)</f>
        <v>João do Pulo</v>
      </c>
      <c r="D2257">
        <f t="shared" ca="1" si="176"/>
        <v>1</v>
      </c>
      <c r="E2257" t="str">
        <f ca="1">VLOOKUP(D2257,vendedor!A$1:B$13,2,FALSE)</f>
        <v>Claudio Silva</v>
      </c>
      <c r="F2257">
        <f t="shared" ca="1" si="177"/>
        <v>4</v>
      </c>
      <c r="G2257" t="str">
        <f ca="1">VLOOKUP(F2257,cidade!A$1:B$6,2,FALSE)</f>
        <v>Rio de janeiro</v>
      </c>
      <c r="H2257">
        <v>2</v>
      </c>
      <c r="I2257" t="str">
        <f>VLOOKUP(H2257,produto!A$1:F$24,2,FALSE)</f>
        <v>Mouse</v>
      </c>
      <c r="J2257">
        <f>VLOOKUP(I2257,produto!B$1:G$24,4,FALSE)</f>
        <v>2</v>
      </c>
      <c r="K2257" t="str">
        <f>VLOOKUP(J2257,marca!A$1:B$15,2,FALSE)</f>
        <v>MICROSOFT</v>
      </c>
      <c r="L2257">
        <f t="shared" ca="1" si="179"/>
        <v>6</v>
      </c>
      <c r="M2257" t="str">
        <f ca="1">VLOOKUP(L2257,Departamento!A$1:C$8,2,FALSE)</f>
        <v>Eletrodomestico</v>
      </c>
      <c r="N2257">
        <f t="shared" ca="1" si="178"/>
        <v>4</v>
      </c>
      <c r="O2257" t="str">
        <f ca="1">VLOOKUP(N2257,gerencia!A$1:B$5,2,FALSE)</f>
        <v>Casa e Decoração</v>
      </c>
      <c r="P2257" t="s">
        <v>127</v>
      </c>
      <c r="Q2257">
        <v>1</v>
      </c>
      <c r="R2257">
        <v>25.9</v>
      </c>
      <c r="S2257">
        <v>1452</v>
      </c>
    </row>
    <row r="2258" spans="1:19">
      <c r="A2258">
        <v>2257</v>
      </c>
      <c r="B2258">
        <f t="shared" ca="1" si="175"/>
        <v>2</v>
      </c>
      <c r="C2258" t="str">
        <f ca="1">VLOOKUP(B2258,cliente!A$1:B$7,2,FALSE)</f>
        <v>Benito de Paula</v>
      </c>
      <c r="D2258">
        <f t="shared" ca="1" si="176"/>
        <v>11</v>
      </c>
      <c r="E2258" t="str">
        <f ca="1">VLOOKUP(D2258,vendedor!A$1:B$13,2,FALSE)</f>
        <v>Filipe Almeida</v>
      </c>
      <c r="F2258">
        <f t="shared" ca="1" si="177"/>
        <v>3</v>
      </c>
      <c r="G2258" t="str">
        <f ca="1">VLOOKUP(F2258,cidade!A$1:B$6,2,FALSE)</f>
        <v>São Paulo</v>
      </c>
      <c r="H2258">
        <v>23</v>
      </c>
      <c r="I2258" t="str">
        <f>VLOOKUP(H2258,produto!A$1:F$24,2,FALSE)</f>
        <v>Sofá</v>
      </c>
      <c r="J2258">
        <f>VLOOKUP(I2258,produto!B$1:G$24,4,FALSE)</f>
        <v>14</v>
      </c>
      <c r="K2258" t="str">
        <f>VLOOKUP(J2258,marca!A$1:B$15,2,FALSE)</f>
        <v>DA CASA</v>
      </c>
      <c r="L2258">
        <f t="shared" ca="1" si="179"/>
        <v>2</v>
      </c>
      <c r="M2258" t="str">
        <f ca="1">VLOOKUP(L2258,Departamento!A$1:C$8,2,FALSE)</f>
        <v>Telefonia</v>
      </c>
      <c r="N2258">
        <f t="shared" ca="1" si="178"/>
        <v>1</v>
      </c>
      <c r="O2258" t="str">
        <f ca="1">VLOOKUP(N2258,gerencia!A$1:B$5,2,FALSE)</f>
        <v>Tecnologia</v>
      </c>
      <c r="P2258" t="s">
        <v>538</v>
      </c>
      <c r="Q2258">
        <v>3</v>
      </c>
      <c r="R2258">
        <v>300</v>
      </c>
      <c r="S2258">
        <v>342</v>
      </c>
    </row>
    <row r="2259" spans="1:19">
      <c r="A2259">
        <v>2258</v>
      </c>
      <c r="B2259">
        <f t="shared" ca="1" si="175"/>
        <v>4</v>
      </c>
      <c r="C2259" t="str">
        <f ca="1">VLOOKUP(B2259,cliente!A$1:B$7,2,FALSE)</f>
        <v>Tom Jobim</v>
      </c>
      <c r="D2259">
        <f t="shared" ca="1" si="176"/>
        <v>4</v>
      </c>
      <c r="E2259" t="str">
        <f ca="1">VLOOKUP(D2259,vendedor!A$1:B$13,2,FALSE)</f>
        <v>Daniela Matos</v>
      </c>
      <c r="F2259">
        <f t="shared" ca="1" si="177"/>
        <v>3</v>
      </c>
      <c r="G2259" t="str">
        <f ca="1">VLOOKUP(F2259,cidade!A$1:B$6,2,FALSE)</f>
        <v>São Paulo</v>
      </c>
      <c r="H2259">
        <v>22</v>
      </c>
      <c r="I2259" t="str">
        <f>VLOOKUP(H2259,produto!A$1:F$24,2,FALSE)</f>
        <v>Mesa</v>
      </c>
      <c r="J2259">
        <f>VLOOKUP(I2259,produto!B$1:G$24,4,FALSE)</f>
        <v>14</v>
      </c>
      <c r="K2259" t="str">
        <f>VLOOKUP(J2259,marca!A$1:B$15,2,FALSE)</f>
        <v>DA CASA</v>
      </c>
      <c r="L2259">
        <f t="shared" ca="1" si="179"/>
        <v>2</v>
      </c>
      <c r="M2259" t="str">
        <f ca="1">VLOOKUP(L2259,Departamento!A$1:C$8,2,FALSE)</f>
        <v>Telefonia</v>
      </c>
      <c r="N2259">
        <f t="shared" ca="1" si="178"/>
        <v>2</v>
      </c>
      <c r="O2259" t="str">
        <f ca="1">VLOOKUP(N2259,gerencia!A$1:B$5,2,FALSE)</f>
        <v>papelaria/cosmético</v>
      </c>
      <c r="P2259" t="s">
        <v>287</v>
      </c>
      <c r="Q2259">
        <v>2</v>
      </c>
      <c r="R2259">
        <v>1600</v>
      </c>
      <c r="S2259">
        <v>419</v>
      </c>
    </row>
    <row r="2260" spans="1:19">
      <c r="A2260">
        <v>2259</v>
      </c>
      <c r="B2260">
        <f t="shared" ca="1" si="175"/>
        <v>2</v>
      </c>
      <c r="C2260" t="str">
        <f ca="1">VLOOKUP(B2260,cliente!A$1:B$7,2,FALSE)</f>
        <v>Benito de Paula</v>
      </c>
      <c r="D2260">
        <f t="shared" ca="1" si="176"/>
        <v>5</v>
      </c>
      <c r="E2260" t="str">
        <f ca="1">VLOOKUP(D2260,vendedor!A$1:B$13,2,FALSE)</f>
        <v>Maria Braga</v>
      </c>
      <c r="F2260">
        <f t="shared" ca="1" si="177"/>
        <v>1</v>
      </c>
      <c r="G2260" t="str">
        <f ca="1">VLOOKUP(F2260,cidade!A$1:B$6,2,FALSE)</f>
        <v>Salvador</v>
      </c>
      <c r="H2260">
        <v>10</v>
      </c>
      <c r="I2260" t="str">
        <f>VLOOKUP(H2260,produto!A$1:F$24,2,FALSE)</f>
        <v>Papel A4</v>
      </c>
      <c r="J2260">
        <f>VLOOKUP(I2260,produto!B$1:G$24,4,FALSE)</f>
        <v>8</v>
      </c>
      <c r="K2260" t="str">
        <f>VLOOKUP(J2260,marca!A$1:B$15,2,FALSE)</f>
        <v>FABER CASTELL</v>
      </c>
      <c r="L2260">
        <f t="shared" ca="1" si="179"/>
        <v>4</v>
      </c>
      <c r="M2260" t="str">
        <f ca="1">VLOOKUP(L2260,Departamento!A$1:C$8,2,FALSE)</f>
        <v>cosmético</v>
      </c>
      <c r="N2260">
        <f t="shared" ca="1" si="178"/>
        <v>4</v>
      </c>
      <c r="O2260" t="str">
        <f ca="1">VLOOKUP(N2260,gerencia!A$1:B$5,2,FALSE)</f>
        <v>Casa e Decoração</v>
      </c>
      <c r="P2260" t="s">
        <v>595</v>
      </c>
      <c r="Q2260">
        <v>2</v>
      </c>
      <c r="R2260">
        <v>2.15</v>
      </c>
      <c r="S2260">
        <v>294</v>
      </c>
    </row>
    <row r="2261" spans="1:19">
      <c r="A2261">
        <v>2260</v>
      </c>
      <c r="B2261">
        <f t="shared" ca="1" si="175"/>
        <v>4</v>
      </c>
      <c r="C2261" t="str">
        <f ca="1">VLOOKUP(B2261,cliente!A$1:B$7,2,FALSE)</f>
        <v>Tom Jobim</v>
      </c>
      <c r="D2261">
        <f t="shared" ca="1" si="176"/>
        <v>11</v>
      </c>
      <c r="E2261" t="str">
        <f ca="1">VLOOKUP(D2261,vendedor!A$1:B$13,2,FALSE)</f>
        <v>Filipe Almeida</v>
      </c>
      <c r="F2261">
        <f t="shared" ca="1" si="177"/>
        <v>1</v>
      </c>
      <c r="G2261" t="str">
        <f ca="1">VLOOKUP(F2261,cidade!A$1:B$6,2,FALSE)</f>
        <v>Salvador</v>
      </c>
      <c r="H2261">
        <v>18</v>
      </c>
      <c r="I2261" t="str">
        <f>VLOOKUP(H2261,produto!A$1:F$24,2,FALSE)</f>
        <v xml:space="preserve">Xbox </v>
      </c>
      <c r="J2261">
        <f>VLOOKUP(I2261,produto!B$1:G$24,4,FALSE)</f>
        <v>12</v>
      </c>
      <c r="K2261" t="str">
        <f>VLOOKUP(J2261,marca!A$1:B$15,2,FALSE)</f>
        <v>ELETROLUX</v>
      </c>
      <c r="L2261">
        <f t="shared" ca="1" si="179"/>
        <v>3</v>
      </c>
      <c r="M2261" t="str">
        <f ca="1">VLOOKUP(L2261,Departamento!A$1:C$8,2,FALSE)</f>
        <v>Papelaria</v>
      </c>
      <c r="N2261">
        <f t="shared" ca="1" si="178"/>
        <v>4</v>
      </c>
      <c r="O2261" t="str">
        <f ca="1">VLOOKUP(N2261,gerencia!A$1:B$5,2,FALSE)</f>
        <v>Casa e Decoração</v>
      </c>
      <c r="P2261" t="s">
        <v>478</v>
      </c>
      <c r="Q2261">
        <v>1</v>
      </c>
      <c r="R2261">
        <v>850</v>
      </c>
      <c r="S2261">
        <v>1079</v>
      </c>
    </row>
    <row r="2262" spans="1:19">
      <c r="A2262">
        <v>2261</v>
      </c>
      <c r="B2262">
        <f t="shared" ca="1" si="175"/>
        <v>1</v>
      </c>
      <c r="C2262" t="str">
        <f ca="1">VLOOKUP(B2262,cliente!A$1:B$7,2,FALSE)</f>
        <v>João do Pulo</v>
      </c>
      <c r="D2262">
        <f t="shared" ca="1" si="176"/>
        <v>4</v>
      </c>
      <c r="E2262" t="str">
        <f ca="1">VLOOKUP(D2262,vendedor!A$1:B$13,2,FALSE)</f>
        <v>Daniela Matos</v>
      </c>
      <c r="F2262">
        <f t="shared" ca="1" si="177"/>
        <v>1</v>
      </c>
      <c r="G2262" t="str">
        <f ca="1">VLOOKUP(F2262,cidade!A$1:B$6,2,FALSE)</f>
        <v>Salvador</v>
      </c>
      <c r="H2262">
        <v>14</v>
      </c>
      <c r="I2262" t="str">
        <f>VLOOKUP(H2262,produto!A$1:F$24,2,FALSE)</f>
        <v>Classificador</v>
      </c>
      <c r="J2262">
        <f>VLOOKUP(I2262,produto!B$1:G$24,4,FALSE)</f>
        <v>9</v>
      </c>
      <c r="K2262" t="str">
        <f>VLOOKUP(J2262,marca!A$1:B$15,2,FALSE)</f>
        <v>AVON</v>
      </c>
      <c r="L2262">
        <f t="shared" ca="1" si="179"/>
        <v>1</v>
      </c>
      <c r="M2262" t="str">
        <f ca="1">VLOOKUP(L2262,Departamento!A$1:C$8,2,FALSE)</f>
        <v>Informática</v>
      </c>
      <c r="N2262">
        <f t="shared" ca="1" si="178"/>
        <v>2</v>
      </c>
      <c r="O2262" t="str">
        <f ca="1">VLOOKUP(N2262,gerencia!A$1:B$5,2,FALSE)</f>
        <v>papelaria/cosmético</v>
      </c>
      <c r="P2262" t="s">
        <v>28</v>
      </c>
      <c r="Q2262">
        <v>1</v>
      </c>
      <c r="R2262">
        <v>25</v>
      </c>
      <c r="S2262">
        <v>313</v>
      </c>
    </row>
    <row r="2263" spans="1:19">
      <c r="A2263">
        <v>2262</v>
      </c>
      <c r="B2263">
        <f t="shared" ca="1" si="175"/>
        <v>6</v>
      </c>
      <c r="C2263" t="str">
        <f ca="1">VLOOKUP(B2263,cliente!A$1:B$7,2,FALSE)</f>
        <v>Reginaldo Rossi</v>
      </c>
      <c r="D2263">
        <f t="shared" ca="1" si="176"/>
        <v>4</v>
      </c>
      <c r="E2263" t="str">
        <f ca="1">VLOOKUP(D2263,vendedor!A$1:B$13,2,FALSE)</f>
        <v>Daniela Matos</v>
      </c>
      <c r="F2263">
        <f t="shared" ca="1" si="177"/>
        <v>2</v>
      </c>
      <c r="G2263" t="str">
        <f ca="1">VLOOKUP(F2263,cidade!A$1:B$6,2,FALSE)</f>
        <v>Recife</v>
      </c>
      <c r="H2263">
        <v>1</v>
      </c>
      <c r="I2263" t="str">
        <f>VLOOKUP(H2263,produto!A$1:F$24,2,FALSE)</f>
        <v>TV</v>
      </c>
      <c r="J2263">
        <f>VLOOKUP(I2263,produto!B$1:G$24,4,FALSE)</f>
        <v>3</v>
      </c>
      <c r="K2263" t="str">
        <f>VLOOKUP(J2263,marca!A$1:B$15,2,FALSE)</f>
        <v>DELL</v>
      </c>
      <c r="L2263">
        <f t="shared" ca="1" si="179"/>
        <v>4</v>
      </c>
      <c r="M2263" t="str">
        <f ca="1">VLOOKUP(L2263,Departamento!A$1:C$8,2,FALSE)</f>
        <v>cosmético</v>
      </c>
      <c r="N2263">
        <f t="shared" ca="1" si="178"/>
        <v>4</v>
      </c>
      <c r="O2263" t="str">
        <f ca="1">VLOOKUP(N2263,gerencia!A$1:B$5,2,FALSE)</f>
        <v>Casa e Decoração</v>
      </c>
      <c r="P2263" t="s">
        <v>308</v>
      </c>
      <c r="Q2263">
        <v>3</v>
      </c>
      <c r="R2263">
        <v>25.15</v>
      </c>
      <c r="S2263">
        <v>774</v>
      </c>
    </row>
    <row r="2264" spans="1:19">
      <c r="A2264">
        <v>2263</v>
      </c>
      <c r="B2264">
        <f t="shared" ca="1" si="175"/>
        <v>5</v>
      </c>
      <c r="C2264" t="str">
        <f ca="1">VLOOKUP(B2264,cliente!A$1:B$7,2,FALSE)</f>
        <v>Edson Arantes</v>
      </c>
      <c r="D2264">
        <f t="shared" ca="1" si="176"/>
        <v>3</v>
      </c>
      <c r="E2264" t="str">
        <f ca="1">VLOOKUP(D2264,vendedor!A$1:B$13,2,FALSE)</f>
        <v>Issac Palmeiras</v>
      </c>
      <c r="F2264">
        <f t="shared" ca="1" si="177"/>
        <v>2</v>
      </c>
      <c r="G2264" t="str">
        <f ca="1">VLOOKUP(F2264,cidade!A$1:B$6,2,FALSE)</f>
        <v>Recife</v>
      </c>
      <c r="H2264">
        <v>20</v>
      </c>
      <c r="I2264" t="str">
        <f>VLOOKUP(H2264,produto!A$1:F$24,2,FALSE)</f>
        <v>Geladeira</v>
      </c>
      <c r="J2264">
        <f>VLOOKUP(I2264,produto!B$1:G$24,4,FALSE)</f>
        <v>12</v>
      </c>
      <c r="K2264" t="str">
        <f>VLOOKUP(J2264,marca!A$1:B$15,2,FALSE)</f>
        <v>ELETROLUX</v>
      </c>
      <c r="L2264">
        <f t="shared" ca="1" si="179"/>
        <v>2</v>
      </c>
      <c r="M2264" t="str">
        <f ca="1">VLOOKUP(L2264,Departamento!A$1:C$8,2,FALSE)</f>
        <v>Telefonia</v>
      </c>
      <c r="N2264">
        <f t="shared" ca="1" si="178"/>
        <v>2</v>
      </c>
      <c r="O2264" t="str">
        <f ca="1">VLOOKUP(N2264,gerencia!A$1:B$5,2,FALSE)</f>
        <v>papelaria/cosmético</v>
      </c>
      <c r="P2264" t="s">
        <v>195</v>
      </c>
      <c r="Q2264">
        <v>1</v>
      </c>
      <c r="R2264">
        <v>350</v>
      </c>
      <c r="S2264">
        <v>268</v>
      </c>
    </row>
    <row r="2265" spans="1:19">
      <c r="A2265">
        <v>2264</v>
      </c>
      <c r="B2265">
        <f t="shared" ca="1" si="175"/>
        <v>1</v>
      </c>
      <c r="C2265" t="str">
        <f ca="1">VLOOKUP(B2265,cliente!A$1:B$7,2,FALSE)</f>
        <v>João do Pulo</v>
      </c>
      <c r="D2265">
        <f t="shared" ca="1" si="176"/>
        <v>1</v>
      </c>
      <c r="E2265" t="str">
        <f ca="1">VLOOKUP(D2265,vendedor!A$1:B$13,2,FALSE)</f>
        <v>Claudio Silva</v>
      </c>
      <c r="F2265">
        <f t="shared" ca="1" si="177"/>
        <v>4</v>
      </c>
      <c r="G2265" t="str">
        <f ca="1">VLOOKUP(F2265,cidade!A$1:B$6,2,FALSE)</f>
        <v>Rio de janeiro</v>
      </c>
      <c r="H2265">
        <v>2</v>
      </c>
      <c r="I2265" t="str">
        <f>VLOOKUP(H2265,produto!A$1:F$24,2,FALSE)</f>
        <v>Mouse</v>
      </c>
      <c r="J2265">
        <f>VLOOKUP(I2265,produto!B$1:G$24,4,FALSE)</f>
        <v>2</v>
      </c>
      <c r="K2265" t="str">
        <f>VLOOKUP(J2265,marca!A$1:B$15,2,FALSE)</f>
        <v>MICROSOFT</v>
      </c>
      <c r="L2265">
        <f t="shared" ca="1" si="179"/>
        <v>6</v>
      </c>
      <c r="M2265" t="str">
        <f ca="1">VLOOKUP(L2265,Departamento!A$1:C$8,2,FALSE)</f>
        <v>Eletrodomestico</v>
      </c>
      <c r="N2265">
        <f t="shared" ca="1" si="178"/>
        <v>1</v>
      </c>
      <c r="O2265" t="str">
        <f ca="1">VLOOKUP(N2265,gerencia!A$1:B$5,2,FALSE)</f>
        <v>Tecnologia</v>
      </c>
      <c r="P2265" t="s">
        <v>33</v>
      </c>
      <c r="Q2265">
        <v>2</v>
      </c>
      <c r="R2265">
        <v>25.9</v>
      </c>
      <c r="S2265">
        <v>20</v>
      </c>
    </row>
    <row r="2266" spans="1:19">
      <c r="A2266">
        <v>2265</v>
      </c>
      <c r="B2266">
        <f t="shared" ca="1" si="175"/>
        <v>5</v>
      </c>
      <c r="C2266" t="str">
        <f ca="1">VLOOKUP(B2266,cliente!A$1:B$7,2,FALSE)</f>
        <v>Edson Arantes</v>
      </c>
      <c r="D2266">
        <f t="shared" ca="1" si="176"/>
        <v>4</v>
      </c>
      <c r="E2266" t="str">
        <f ca="1">VLOOKUP(D2266,vendedor!A$1:B$13,2,FALSE)</f>
        <v>Daniela Matos</v>
      </c>
      <c r="F2266">
        <f t="shared" ca="1" si="177"/>
        <v>5</v>
      </c>
      <c r="G2266" t="str">
        <f ca="1">VLOOKUP(F2266,cidade!A$1:B$6,2,FALSE)</f>
        <v>Belo Horizonte</v>
      </c>
      <c r="H2266">
        <v>9</v>
      </c>
      <c r="I2266" t="str">
        <f>VLOOKUP(H2266,produto!A$1:F$24,2,FALSE)</f>
        <v>Celular  8GB</v>
      </c>
      <c r="J2266">
        <f>VLOOKUP(I2266,produto!B$1:G$24,4,FALSE)</f>
        <v>8</v>
      </c>
      <c r="K2266" t="str">
        <f>VLOOKUP(J2266,marca!A$1:B$15,2,FALSE)</f>
        <v>FABER CASTELL</v>
      </c>
      <c r="L2266">
        <f t="shared" ca="1" si="179"/>
        <v>5</v>
      </c>
      <c r="M2266" t="str">
        <f ca="1">VLOOKUP(L2266,Departamento!A$1:C$8,2,FALSE)</f>
        <v>Eletrónico</v>
      </c>
      <c r="N2266">
        <f t="shared" ca="1" si="178"/>
        <v>2</v>
      </c>
      <c r="O2266" t="str">
        <f ca="1">VLOOKUP(N2266,gerencia!A$1:B$5,2,FALSE)</f>
        <v>papelaria/cosmético</v>
      </c>
      <c r="P2266" t="s">
        <v>582</v>
      </c>
      <c r="Q2266">
        <v>1</v>
      </c>
      <c r="R2266">
        <v>12.25</v>
      </c>
      <c r="S2266">
        <v>1078</v>
      </c>
    </row>
    <row r="2267" spans="1:19">
      <c r="A2267">
        <v>2266</v>
      </c>
      <c r="B2267">
        <f t="shared" ca="1" si="175"/>
        <v>5</v>
      </c>
      <c r="C2267" t="str">
        <f ca="1">VLOOKUP(B2267,cliente!A$1:B$7,2,FALSE)</f>
        <v>Edson Arantes</v>
      </c>
      <c r="D2267">
        <f t="shared" ca="1" si="176"/>
        <v>8</v>
      </c>
      <c r="E2267" t="str">
        <f ca="1">VLOOKUP(D2267,vendedor!A$1:B$13,2,FALSE)</f>
        <v>Márcia Brito</v>
      </c>
      <c r="F2267">
        <f t="shared" ca="1" si="177"/>
        <v>3</v>
      </c>
      <c r="G2267" t="str">
        <f ca="1">VLOOKUP(F2267,cidade!A$1:B$6,2,FALSE)</f>
        <v>São Paulo</v>
      </c>
      <c r="H2267">
        <v>16</v>
      </c>
      <c r="I2267" t="str">
        <f>VLOOKUP(H2267,produto!A$1:F$24,2,FALSE)</f>
        <v>Perfume</v>
      </c>
      <c r="J2267">
        <f>VLOOKUP(I2267,produto!B$1:G$24,4,FALSE)</f>
        <v>11</v>
      </c>
      <c r="K2267" t="str">
        <f>VLOOKUP(J2267,marca!A$1:B$15,2,FALSE)</f>
        <v>PHILIPS</v>
      </c>
      <c r="L2267">
        <f t="shared" ca="1" si="179"/>
        <v>2</v>
      </c>
      <c r="M2267" t="str">
        <f ca="1">VLOOKUP(L2267,Departamento!A$1:C$8,2,FALSE)</f>
        <v>Telefonia</v>
      </c>
      <c r="N2267">
        <f t="shared" ca="1" si="178"/>
        <v>2</v>
      </c>
      <c r="O2267" t="str">
        <f ca="1">VLOOKUP(N2267,gerencia!A$1:B$5,2,FALSE)</f>
        <v>papelaria/cosmético</v>
      </c>
      <c r="P2267" t="s">
        <v>258</v>
      </c>
      <c r="Q2267">
        <v>3</v>
      </c>
      <c r="R2267">
        <v>135</v>
      </c>
      <c r="S2267">
        <v>243</v>
      </c>
    </row>
    <row r="2268" spans="1:19">
      <c r="A2268">
        <v>2267</v>
      </c>
      <c r="B2268">
        <f t="shared" ca="1" si="175"/>
        <v>6</v>
      </c>
      <c r="C2268" t="str">
        <f ca="1">VLOOKUP(B2268,cliente!A$1:B$7,2,FALSE)</f>
        <v>Reginaldo Rossi</v>
      </c>
      <c r="D2268">
        <f t="shared" ca="1" si="176"/>
        <v>10</v>
      </c>
      <c r="E2268" t="str">
        <f ca="1">VLOOKUP(D2268,vendedor!A$1:B$13,2,FALSE)</f>
        <v>Danilo Barreto</v>
      </c>
      <c r="F2268">
        <f t="shared" ca="1" si="177"/>
        <v>3</v>
      </c>
      <c r="G2268" t="str">
        <f ca="1">VLOOKUP(F2268,cidade!A$1:B$6,2,FALSE)</f>
        <v>São Paulo</v>
      </c>
      <c r="H2268">
        <v>23</v>
      </c>
      <c r="I2268" t="str">
        <f>VLOOKUP(H2268,produto!A$1:F$24,2,FALSE)</f>
        <v>Sofá</v>
      </c>
      <c r="J2268">
        <f>VLOOKUP(I2268,produto!B$1:G$24,4,FALSE)</f>
        <v>14</v>
      </c>
      <c r="K2268" t="str">
        <f>VLOOKUP(J2268,marca!A$1:B$15,2,FALSE)</f>
        <v>DA CASA</v>
      </c>
      <c r="L2268">
        <f t="shared" ca="1" si="179"/>
        <v>6</v>
      </c>
      <c r="M2268" t="str">
        <f ca="1">VLOOKUP(L2268,Departamento!A$1:C$8,2,FALSE)</f>
        <v>Eletrodomestico</v>
      </c>
      <c r="N2268">
        <f t="shared" ca="1" si="178"/>
        <v>4</v>
      </c>
      <c r="O2268" t="str">
        <f ca="1">VLOOKUP(N2268,gerencia!A$1:B$5,2,FALSE)</f>
        <v>Casa e Decoração</v>
      </c>
      <c r="P2268" t="s">
        <v>389</v>
      </c>
      <c r="Q2268">
        <v>3</v>
      </c>
      <c r="R2268">
        <v>300</v>
      </c>
      <c r="S2268">
        <v>364</v>
      </c>
    </row>
    <row r="2269" spans="1:19">
      <c r="A2269">
        <v>2268</v>
      </c>
      <c r="B2269">
        <f t="shared" ca="1" si="175"/>
        <v>1</v>
      </c>
      <c r="C2269" t="str">
        <f ca="1">VLOOKUP(B2269,cliente!A$1:B$7,2,FALSE)</f>
        <v>João do Pulo</v>
      </c>
      <c r="D2269">
        <f t="shared" ca="1" si="176"/>
        <v>9</v>
      </c>
      <c r="E2269" t="str">
        <f ca="1">VLOOKUP(D2269,vendedor!A$1:B$13,2,FALSE)</f>
        <v>Diego Santos</v>
      </c>
      <c r="F2269">
        <f t="shared" ca="1" si="177"/>
        <v>1</v>
      </c>
      <c r="G2269" t="str">
        <f ca="1">VLOOKUP(F2269,cidade!A$1:B$6,2,FALSE)</f>
        <v>Salvador</v>
      </c>
      <c r="H2269">
        <v>7</v>
      </c>
      <c r="I2269" t="str">
        <f>VLOOKUP(H2269,produto!A$1:F$24,2,FALSE)</f>
        <v>Celular 4Gb</v>
      </c>
      <c r="J2269">
        <f>VLOOKUP(I2269,produto!B$1:G$24,4,FALSE)</f>
        <v>5</v>
      </c>
      <c r="K2269" t="str">
        <f>VLOOKUP(J2269,marca!A$1:B$15,2,FALSE)</f>
        <v>SAMSUNG</v>
      </c>
      <c r="L2269">
        <f t="shared" ca="1" si="179"/>
        <v>3</v>
      </c>
      <c r="M2269" t="str">
        <f ca="1">VLOOKUP(L2269,Departamento!A$1:C$8,2,FALSE)</f>
        <v>Papelaria</v>
      </c>
      <c r="N2269">
        <f t="shared" ca="1" si="178"/>
        <v>1</v>
      </c>
      <c r="O2269" t="str">
        <f ca="1">VLOOKUP(N2269,gerencia!A$1:B$5,2,FALSE)</f>
        <v>Tecnologia</v>
      </c>
      <c r="P2269" t="s">
        <v>500</v>
      </c>
      <c r="Q2269">
        <v>2</v>
      </c>
      <c r="R2269">
        <v>52.9</v>
      </c>
      <c r="S2269">
        <v>1371</v>
      </c>
    </row>
    <row r="2270" spans="1:19">
      <c r="A2270">
        <v>2269</v>
      </c>
      <c r="B2270">
        <f t="shared" ca="1" si="175"/>
        <v>5</v>
      </c>
      <c r="C2270" t="str">
        <f ca="1">VLOOKUP(B2270,cliente!A$1:B$7,2,FALSE)</f>
        <v>Edson Arantes</v>
      </c>
      <c r="D2270">
        <f t="shared" ca="1" si="176"/>
        <v>9</v>
      </c>
      <c r="E2270" t="str">
        <f ca="1">VLOOKUP(D2270,vendedor!A$1:B$13,2,FALSE)</f>
        <v>Diego Santos</v>
      </c>
      <c r="F2270">
        <f t="shared" ca="1" si="177"/>
        <v>4</v>
      </c>
      <c r="G2270" t="str">
        <f ca="1">VLOOKUP(F2270,cidade!A$1:B$6,2,FALSE)</f>
        <v>Rio de janeiro</v>
      </c>
      <c r="H2270">
        <v>17</v>
      </c>
      <c r="I2270" t="str">
        <f>VLOOKUP(H2270,produto!A$1:F$24,2,FALSE)</f>
        <v>Aparalho de Barbear Elétrico</v>
      </c>
      <c r="J2270">
        <f>VLOOKUP(I2270,produto!B$1:G$24,4,FALSE)</f>
        <v>2</v>
      </c>
      <c r="K2270" t="str">
        <f>VLOOKUP(J2270,marca!A$1:B$15,2,FALSE)</f>
        <v>MICROSOFT</v>
      </c>
      <c r="L2270">
        <f t="shared" ca="1" si="179"/>
        <v>5</v>
      </c>
      <c r="M2270" t="str">
        <f ca="1">VLOOKUP(L2270,Departamento!A$1:C$8,2,FALSE)</f>
        <v>Eletrónico</v>
      </c>
      <c r="N2270">
        <f t="shared" ca="1" si="178"/>
        <v>1</v>
      </c>
      <c r="O2270" t="str">
        <f ca="1">VLOOKUP(N2270,gerencia!A$1:B$5,2,FALSE)</f>
        <v>Tecnologia</v>
      </c>
      <c r="P2270" t="s">
        <v>615</v>
      </c>
      <c r="Q2270">
        <v>2</v>
      </c>
      <c r="R2270">
        <v>1075</v>
      </c>
      <c r="S2270">
        <v>992</v>
      </c>
    </row>
    <row r="2271" spans="1:19">
      <c r="A2271">
        <v>2270</v>
      </c>
      <c r="B2271">
        <f t="shared" ca="1" si="175"/>
        <v>5</v>
      </c>
      <c r="C2271" t="str">
        <f ca="1">VLOOKUP(B2271,cliente!A$1:B$7,2,FALSE)</f>
        <v>Edson Arantes</v>
      </c>
      <c r="D2271">
        <f t="shared" ca="1" si="176"/>
        <v>3</v>
      </c>
      <c r="E2271" t="str">
        <f ca="1">VLOOKUP(D2271,vendedor!A$1:B$13,2,FALSE)</f>
        <v>Issac Palmeiras</v>
      </c>
      <c r="F2271">
        <f t="shared" ca="1" si="177"/>
        <v>1</v>
      </c>
      <c r="G2271" t="str">
        <f ca="1">VLOOKUP(F2271,cidade!A$1:B$6,2,FALSE)</f>
        <v>Salvador</v>
      </c>
      <c r="H2271">
        <v>10</v>
      </c>
      <c r="I2271" t="str">
        <f>VLOOKUP(H2271,produto!A$1:F$24,2,FALSE)</f>
        <v>Papel A4</v>
      </c>
      <c r="J2271">
        <f>VLOOKUP(I2271,produto!B$1:G$24,4,FALSE)</f>
        <v>8</v>
      </c>
      <c r="K2271" t="str">
        <f>VLOOKUP(J2271,marca!A$1:B$15,2,FALSE)</f>
        <v>FABER CASTELL</v>
      </c>
      <c r="L2271">
        <f t="shared" ca="1" si="179"/>
        <v>4</v>
      </c>
      <c r="M2271" t="str">
        <f ca="1">VLOOKUP(L2271,Departamento!A$1:C$8,2,FALSE)</f>
        <v>cosmético</v>
      </c>
      <c r="N2271">
        <f t="shared" ca="1" si="178"/>
        <v>4</v>
      </c>
      <c r="O2271" t="str">
        <f ca="1">VLOOKUP(N2271,gerencia!A$1:B$5,2,FALSE)</f>
        <v>Casa e Decoração</v>
      </c>
      <c r="P2271" t="s">
        <v>87</v>
      </c>
      <c r="Q2271">
        <v>1</v>
      </c>
      <c r="R2271">
        <v>2.15</v>
      </c>
      <c r="S2271">
        <v>13</v>
      </c>
    </row>
    <row r="2272" spans="1:19">
      <c r="A2272">
        <v>2271</v>
      </c>
      <c r="B2272">
        <f t="shared" ca="1" si="175"/>
        <v>1</v>
      </c>
      <c r="C2272" t="str">
        <f ca="1">VLOOKUP(B2272,cliente!A$1:B$7,2,FALSE)</f>
        <v>João do Pulo</v>
      </c>
      <c r="D2272">
        <f t="shared" ca="1" si="176"/>
        <v>10</v>
      </c>
      <c r="E2272" t="str">
        <f ca="1">VLOOKUP(D2272,vendedor!A$1:B$13,2,FALSE)</f>
        <v>Danilo Barreto</v>
      </c>
      <c r="F2272">
        <f t="shared" ca="1" si="177"/>
        <v>4</v>
      </c>
      <c r="G2272" t="str">
        <f ca="1">VLOOKUP(F2272,cidade!A$1:B$6,2,FALSE)</f>
        <v>Rio de janeiro</v>
      </c>
      <c r="H2272">
        <v>16</v>
      </c>
      <c r="I2272" t="str">
        <f>VLOOKUP(H2272,produto!A$1:F$24,2,FALSE)</f>
        <v>Perfume</v>
      </c>
      <c r="J2272">
        <f>VLOOKUP(I2272,produto!B$1:G$24,4,FALSE)</f>
        <v>11</v>
      </c>
      <c r="K2272" t="str">
        <f>VLOOKUP(J2272,marca!A$1:B$15,2,FALSE)</f>
        <v>PHILIPS</v>
      </c>
      <c r="L2272">
        <f t="shared" ca="1" si="179"/>
        <v>5</v>
      </c>
      <c r="M2272" t="str">
        <f ca="1">VLOOKUP(L2272,Departamento!A$1:C$8,2,FALSE)</f>
        <v>Eletrónico</v>
      </c>
      <c r="N2272">
        <f t="shared" ca="1" si="178"/>
        <v>1</v>
      </c>
      <c r="O2272" t="str">
        <f ca="1">VLOOKUP(N2272,gerencia!A$1:B$5,2,FALSE)</f>
        <v>Tecnologia</v>
      </c>
      <c r="P2272" t="s">
        <v>81</v>
      </c>
      <c r="Q2272">
        <v>1</v>
      </c>
      <c r="R2272">
        <v>135</v>
      </c>
      <c r="S2272">
        <v>523</v>
      </c>
    </row>
    <row r="2273" spans="1:19">
      <c r="A2273">
        <v>2272</v>
      </c>
      <c r="B2273">
        <f t="shared" ca="1" si="175"/>
        <v>4</v>
      </c>
      <c r="C2273" t="str">
        <f ca="1">VLOOKUP(B2273,cliente!A$1:B$7,2,FALSE)</f>
        <v>Tom Jobim</v>
      </c>
      <c r="D2273">
        <f t="shared" ca="1" si="176"/>
        <v>6</v>
      </c>
      <c r="E2273" t="str">
        <f ca="1">VLOOKUP(D2273,vendedor!A$1:B$13,2,FALSE)</f>
        <v>Rodrigo Machado</v>
      </c>
      <c r="F2273">
        <f t="shared" ca="1" si="177"/>
        <v>5</v>
      </c>
      <c r="G2273" t="str">
        <f ca="1">VLOOKUP(F2273,cidade!A$1:B$6,2,FALSE)</f>
        <v>Belo Horizonte</v>
      </c>
      <c r="H2273">
        <v>1</v>
      </c>
      <c r="I2273" t="str">
        <f>VLOOKUP(H2273,produto!A$1:F$24,2,FALSE)</f>
        <v>TV</v>
      </c>
      <c r="J2273">
        <f>VLOOKUP(I2273,produto!B$1:G$24,4,FALSE)</f>
        <v>3</v>
      </c>
      <c r="K2273" t="str">
        <f>VLOOKUP(J2273,marca!A$1:B$15,2,FALSE)</f>
        <v>DELL</v>
      </c>
      <c r="L2273">
        <f t="shared" ca="1" si="179"/>
        <v>3</v>
      </c>
      <c r="M2273" t="str">
        <f ca="1">VLOOKUP(L2273,Departamento!A$1:C$8,2,FALSE)</f>
        <v>Papelaria</v>
      </c>
      <c r="N2273">
        <f t="shared" ca="1" si="178"/>
        <v>1</v>
      </c>
      <c r="O2273" t="str">
        <f ca="1">VLOOKUP(N2273,gerencia!A$1:B$5,2,FALSE)</f>
        <v>Tecnologia</v>
      </c>
      <c r="P2273" t="s">
        <v>600</v>
      </c>
      <c r="Q2273">
        <v>1</v>
      </c>
      <c r="R2273">
        <v>25.15</v>
      </c>
      <c r="S2273">
        <v>1323</v>
      </c>
    </row>
    <row r="2274" spans="1:19">
      <c r="A2274">
        <v>2273</v>
      </c>
      <c r="B2274">
        <f t="shared" ca="1" si="175"/>
        <v>5</v>
      </c>
      <c r="C2274" t="str">
        <f ca="1">VLOOKUP(B2274,cliente!A$1:B$7,2,FALSE)</f>
        <v>Edson Arantes</v>
      </c>
      <c r="D2274">
        <f t="shared" ca="1" si="176"/>
        <v>8</v>
      </c>
      <c r="E2274" t="str">
        <f ca="1">VLOOKUP(D2274,vendedor!A$1:B$13,2,FALSE)</f>
        <v>Márcia Brito</v>
      </c>
      <c r="F2274">
        <f t="shared" ca="1" si="177"/>
        <v>3</v>
      </c>
      <c r="G2274" t="str">
        <f ca="1">VLOOKUP(F2274,cidade!A$1:B$6,2,FALSE)</f>
        <v>São Paulo</v>
      </c>
      <c r="H2274">
        <v>1</v>
      </c>
      <c r="I2274" t="str">
        <f>VLOOKUP(H2274,produto!A$1:F$24,2,FALSE)</f>
        <v>TV</v>
      </c>
      <c r="J2274">
        <f>VLOOKUP(I2274,produto!B$1:G$24,4,FALSE)</f>
        <v>3</v>
      </c>
      <c r="K2274" t="str">
        <f>VLOOKUP(J2274,marca!A$1:B$15,2,FALSE)</f>
        <v>DELL</v>
      </c>
      <c r="L2274">
        <f t="shared" ca="1" si="179"/>
        <v>1</v>
      </c>
      <c r="M2274" t="str">
        <f ca="1">VLOOKUP(L2274,Departamento!A$1:C$8,2,FALSE)</f>
        <v>Informática</v>
      </c>
      <c r="N2274">
        <f t="shared" ca="1" si="178"/>
        <v>3</v>
      </c>
      <c r="O2274" t="str">
        <f ca="1">VLOOKUP(N2274,gerencia!A$1:B$5,2,FALSE)</f>
        <v>Eletro Eletrônico</v>
      </c>
      <c r="P2274" t="s">
        <v>87</v>
      </c>
      <c r="Q2274">
        <v>1</v>
      </c>
      <c r="R2274">
        <v>25.15</v>
      </c>
      <c r="S2274">
        <v>837</v>
      </c>
    </row>
    <row r="2275" spans="1:19">
      <c r="A2275">
        <v>2274</v>
      </c>
      <c r="B2275">
        <f t="shared" ca="1" si="175"/>
        <v>2</v>
      </c>
      <c r="C2275" t="str">
        <f ca="1">VLOOKUP(B2275,cliente!A$1:B$7,2,FALSE)</f>
        <v>Benito de Paula</v>
      </c>
      <c r="D2275">
        <f t="shared" ca="1" si="176"/>
        <v>2</v>
      </c>
      <c r="E2275" t="str">
        <f ca="1">VLOOKUP(D2275,vendedor!A$1:B$13,2,FALSE)</f>
        <v>Márcio Barroso</v>
      </c>
      <c r="F2275">
        <f t="shared" ca="1" si="177"/>
        <v>4</v>
      </c>
      <c r="G2275" t="str">
        <f ca="1">VLOOKUP(F2275,cidade!A$1:B$6,2,FALSE)</f>
        <v>Rio de janeiro</v>
      </c>
      <c r="H2275">
        <v>17</v>
      </c>
      <c r="I2275" t="str">
        <f>VLOOKUP(H2275,produto!A$1:F$24,2,FALSE)</f>
        <v>Aparalho de Barbear Elétrico</v>
      </c>
      <c r="J2275">
        <f>VLOOKUP(I2275,produto!B$1:G$24,4,FALSE)</f>
        <v>2</v>
      </c>
      <c r="K2275" t="str">
        <f>VLOOKUP(J2275,marca!A$1:B$15,2,FALSE)</f>
        <v>MICROSOFT</v>
      </c>
      <c r="L2275">
        <f t="shared" ca="1" si="179"/>
        <v>4</v>
      </c>
      <c r="M2275" t="str">
        <f ca="1">VLOOKUP(L2275,Departamento!A$1:C$8,2,FALSE)</f>
        <v>cosmético</v>
      </c>
      <c r="N2275">
        <f t="shared" ca="1" si="178"/>
        <v>4</v>
      </c>
      <c r="O2275" t="str">
        <f ca="1">VLOOKUP(N2275,gerencia!A$1:B$5,2,FALSE)</f>
        <v>Casa e Decoração</v>
      </c>
      <c r="P2275" t="s">
        <v>437</v>
      </c>
      <c r="Q2275">
        <v>2</v>
      </c>
      <c r="R2275">
        <v>1075</v>
      </c>
      <c r="S2275">
        <v>790</v>
      </c>
    </row>
    <row r="2276" spans="1:19">
      <c r="A2276">
        <v>2275</v>
      </c>
      <c r="B2276">
        <f t="shared" ca="1" si="175"/>
        <v>1</v>
      </c>
      <c r="C2276" t="str">
        <f ca="1">VLOOKUP(B2276,cliente!A$1:B$7,2,FALSE)</f>
        <v>João do Pulo</v>
      </c>
      <c r="D2276">
        <f t="shared" ca="1" si="176"/>
        <v>6</v>
      </c>
      <c r="E2276" t="str">
        <f ca="1">VLOOKUP(D2276,vendedor!A$1:B$13,2,FALSE)</f>
        <v>Rodrigo Machado</v>
      </c>
      <c r="F2276">
        <f t="shared" ca="1" si="177"/>
        <v>3</v>
      </c>
      <c r="G2276" t="str">
        <f ca="1">VLOOKUP(F2276,cidade!A$1:B$6,2,FALSE)</f>
        <v>São Paulo</v>
      </c>
      <c r="H2276">
        <v>1</v>
      </c>
      <c r="I2276" t="str">
        <f>VLOOKUP(H2276,produto!A$1:F$24,2,FALSE)</f>
        <v>TV</v>
      </c>
      <c r="J2276">
        <f>VLOOKUP(I2276,produto!B$1:G$24,4,FALSE)</f>
        <v>3</v>
      </c>
      <c r="K2276" t="str">
        <f>VLOOKUP(J2276,marca!A$1:B$15,2,FALSE)</f>
        <v>DELL</v>
      </c>
      <c r="L2276">
        <f t="shared" ca="1" si="179"/>
        <v>1</v>
      </c>
      <c r="M2276" t="str">
        <f ca="1">VLOOKUP(L2276,Departamento!A$1:C$8,2,FALSE)</f>
        <v>Informática</v>
      </c>
      <c r="N2276">
        <f t="shared" ca="1" si="178"/>
        <v>3</v>
      </c>
      <c r="O2276" t="str">
        <f ca="1">VLOOKUP(N2276,gerencia!A$1:B$5,2,FALSE)</f>
        <v>Eletro Eletrônico</v>
      </c>
      <c r="P2276" t="s">
        <v>406</v>
      </c>
      <c r="Q2276">
        <v>2</v>
      </c>
      <c r="R2276">
        <v>25.15</v>
      </c>
      <c r="S2276">
        <v>783</v>
      </c>
    </row>
    <row r="2277" spans="1:19">
      <c r="A2277">
        <v>2276</v>
      </c>
      <c r="B2277">
        <f t="shared" ca="1" si="175"/>
        <v>4</v>
      </c>
      <c r="C2277" t="str">
        <f ca="1">VLOOKUP(B2277,cliente!A$1:B$7,2,FALSE)</f>
        <v>Tom Jobim</v>
      </c>
      <c r="D2277">
        <f t="shared" ca="1" si="176"/>
        <v>2</v>
      </c>
      <c r="E2277" t="str">
        <f ca="1">VLOOKUP(D2277,vendedor!A$1:B$13,2,FALSE)</f>
        <v>Márcio Barroso</v>
      </c>
      <c r="F2277">
        <f t="shared" ca="1" si="177"/>
        <v>1</v>
      </c>
      <c r="G2277" t="str">
        <f ca="1">VLOOKUP(F2277,cidade!A$1:B$6,2,FALSE)</f>
        <v>Salvador</v>
      </c>
      <c r="H2277">
        <v>14</v>
      </c>
      <c r="I2277" t="str">
        <f>VLOOKUP(H2277,produto!A$1:F$24,2,FALSE)</f>
        <v>Classificador</v>
      </c>
      <c r="J2277">
        <f>VLOOKUP(I2277,produto!B$1:G$24,4,FALSE)</f>
        <v>9</v>
      </c>
      <c r="K2277" t="str">
        <f>VLOOKUP(J2277,marca!A$1:B$15,2,FALSE)</f>
        <v>AVON</v>
      </c>
      <c r="L2277">
        <f t="shared" ca="1" si="179"/>
        <v>2</v>
      </c>
      <c r="M2277" t="str">
        <f ca="1">VLOOKUP(L2277,Departamento!A$1:C$8,2,FALSE)</f>
        <v>Telefonia</v>
      </c>
      <c r="N2277">
        <f t="shared" ca="1" si="178"/>
        <v>2</v>
      </c>
      <c r="O2277" t="str">
        <f ca="1">VLOOKUP(N2277,gerencia!A$1:B$5,2,FALSE)</f>
        <v>papelaria/cosmético</v>
      </c>
      <c r="P2277" t="s">
        <v>27</v>
      </c>
      <c r="Q2277">
        <v>3</v>
      </c>
      <c r="R2277">
        <v>25</v>
      </c>
      <c r="S2277">
        <v>311</v>
      </c>
    </row>
    <row r="2278" spans="1:19">
      <c r="A2278">
        <v>2277</v>
      </c>
      <c r="B2278">
        <f t="shared" ca="1" si="175"/>
        <v>3</v>
      </c>
      <c r="C2278" t="str">
        <f ca="1">VLOOKUP(B2278,cliente!A$1:B$7,2,FALSE)</f>
        <v>Renato Russo</v>
      </c>
      <c r="D2278">
        <f t="shared" ca="1" si="176"/>
        <v>8</v>
      </c>
      <c r="E2278" t="str">
        <f ca="1">VLOOKUP(D2278,vendedor!A$1:B$13,2,FALSE)</f>
        <v>Márcia Brito</v>
      </c>
      <c r="F2278">
        <f t="shared" ca="1" si="177"/>
        <v>4</v>
      </c>
      <c r="G2278" t="str">
        <f ca="1">VLOOKUP(F2278,cidade!A$1:B$6,2,FALSE)</f>
        <v>Rio de janeiro</v>
      </c>
      <c r="H2278">
        <v>19</v>
      </c>
      <c r="I2278" t="str">
        <f>VLOOKUP(H2278,produto!A$1:F$24,2,FALSE)</f>
        <v>Fogão</v>
      </c>
      <c r="J2278">
        <f>VLOOKUP(I2278,produto!B$1:G$24,4,FALSE)</f>
        <v>13</v>
      </c>
      <c r="K2278" t="str">
        <f>VLOOKUP(J2278,marca!A$1:B$15,2,FALSE)</f>
        <v>BRASTEMP</v>
      </c>
      <c r="L2278">
        <f t="shared" ca="1" si="179"/>
        <v>2</v>
      </c>
      <c r="M2278" t="str">
        <f ca="1">VLOOKUP(L2278,Departamento!A$1:C$8,2,FALSE)</f>
        <v>Telefonia</v>
      </c>
      <c r="N2278">
        <f t="shared" ca="1" si="178"/>
        <v>3</v>
      </c>
      <c r="O2278" t="str">
        <f ca="1">VLOOKUP(N2278,gerencia!A$1:B$5,2,FALSE)</f>
        <v>Eletro Eletrônico</v>
      </c>
      <c r="P2278" t="s">
        <v>166</v>
      </c>
      <c r="Q2278">
        <v>2</v>
      </c>
      <c r="R2278">
        <v>1500</v>
      </c>
      <c r="S2278">
        <v>1423</v>
      </c>
    </row>
    <row r="2279" spans="1:19">
      <c r="A2279">
        <v>2278</v>
      </c>
      <c r="B2279">
        <f t="shared" ca="1" si="175"/>
        <v>3</v>
      </c>
      <c r="C2279" t="str">
        <f ca="1">VLOOKUP(B2279,cliente!A$1:B$7,2,FALSE)</f>
        <v>Renato Russo</v>
      </c>
      <c r="D2279">
        <f t="shared" ca="1" si="176"/>
        <v>9</v>
      </c>
      <c r="E2279" t="str">
        <f ca="1">VLOOKUP(D2279,vendedor!A$1:B$13,2,FALSE)</f>
        <v>Diego Santos</v>
      </c>
      <c r="F2279">
        <f t="shared" ca="1" si="177"/>
        <v>4</v>
      </c>
      <c r="G2279" t="str">
        <f ca="1">VLOOKUP(F2279,cidade!A$1:B$6,2,FALSE)</f>
        <v>Rio de janeiro</v>
      </c>
      <c r="H2279">
        <v>20</v>
      </c>
      <c r="I2279" t="str">
        <f>VLOOKUP(H2279,produto!A$1:F$24,2,FALSE)</f>
        <v>Geladeira</v>
      </c>
      <c r="J2279">
        <f>VLOOKUP(I2279,produto!B$1:G$24,4,FALSE)</f>
        <v>12</v>
      </c>
      <c r="K2279" t="str">
        <f>VLOOKUP(J2279,marca!A$1:B$15,2,FALSE)</f>
        <v>ELETROLUX</v>
      </c>
      <c r="L2279">
        <f t="shared" ca="1" si="179"/>
        <v>4</v>
      </c>
      <c r="M2279" t="str">
        <f ca="1">VLOOKUP(L2279,Departamento!A$1:C$8,2,FALSE)</f>
        <v>cosmético</v>
      </c>
      <c r="N2279">
        <f t="shared" ca="1" si="178"/>
        <v>4</v>
      </c>
      <c r="O2279" t="str">
        <f ca="1">VLOOKUP(N2279,gerencia!A$1:B$5,2,FALSE)</f>
        <v>Casa e Decoração</v>
      </c>
      <c r="P2279" t="s">
        <v>143</v>
      </c>
      <c r="Q2279">
        <v>1</v>
      </c>
      <c r="R2279">
        <v>350</v>
      </c>
      <c r="S2279">
        <v>808</v>
      </c>
    </row>
    <row r="2280" spans="1:19">
      <c r="A2280">
        <v>2279</v>
      </c>
      <c r="B2280">
        <f t="shared" ca="1" si="175"/>
        <v>2</v>
      </c>
      <c r="C2280" t="str">
        <f ca="1">VLOOKUP(B2280,cliente!A$1:B$7,2,FALSE)</f>
        <v>Benito de Paula</v>
      </c>
      <c r="D2280">
        <f t="shared" ca="1" si="176"/>
        <v>10</v>
      </c>
      <c r="E2280" t="str">
        <f ca="1">VLOOKUP(D2280,vendedor!A$1:B$13,2,FALSE)</f>
        <v>Danilo Barreto</v>
      </c>
      <c r="F2280">
        <f t="shared" ca="1" si="177"/>
        <v>2</v>
      </c>
      <c r="G2280" t="str">
        <f ca="1">VLOOKUP(F2280,cidade!A$1:B$6,2,FALSE)</f>
        <v>Recife</v>
      </c>
      <c r="H2280">
        <v>1</v>
      </c>
      <c r="I2280" t="str">
        <f>VLOOKUP(H2280,produto!A$1:F$24,2,FALSE)</f>
        <v>TV</v>
      </c>
      <c r="J2280">
        <f>VLOOKUP(I2280,produto!B$1:G$24,4,FALSE)</f>
        <v>3</v>
      </c>
      <c r="K2280" t="str">
        <f>VLOOKUP(J2280,marca!A$1:B$15,2,FALSE)</f>
        <v>DELL</v>
      </c>
      <c r="L2280">
        <f t="shared" ca="1" si="179"/>
        <v>2</v>
      </c>
      <c r="M2280" t="str">
        <f ca="1">VLOOKUP(L2280,Departamento!A$1:C$8,2,FALSE)</f>
        <v>Telefonia</v>
      </c>
      <c r="N2280">
        <f t="shared" ca="1" si="178"/>
        <v>1</v>
      </c>
      <c r="O2280" t="str">
        <f ca="1">VLOOKUP(N2280,gerencia!A$1:B$5,2,FALSE)</f>
        <v>Tecnologia</v>
      </c>
      <c r="P2280" t="s">
        <v>64</v>
      </c>
      <c r="Q2280">
        <v>2</v>
      </c>
      <c r="R2280">
        <v>25.15</v>
      </c>
      <c r="S2280">
        <v>295</v>
      </c>
    </row>
    <row r="2281" spans="1:19">
      <c r="A2281">
        <v>2280</v>
      </c>
      <c r="B2281">
        <f t="shared" ca="1" si="175"/>
        <v>3</v>
      </c>
      <c r="C2281" t="str">
        <f ca="1">VLOOKUP(B2281,cliente!A$1:B$7,2,FALSE)</f>
        <v>Renato Russo</v>
      </c>
      <c r="D2281">
        <f t="shared" ca="1" si="176"/>
        <v>2</v>
      </c>
      <c r="E2281" t="str">
        <f ca="1">VLOOKUP(D2281,vendedor!A$1:B$13,2,FALSE)</f>
        <v>Márcio Barroso</v>
      </c>
      <c r="F2281">
        <f t="shared" ca="1" si="177"/>
        <v>3</v>
      </c>
      <c r="G2281" t="str">
        <f ca="1">VLOOKUP(F2281,cidade!A$1:B$6,2,FALSE)</f>
        <v>São Paulo</v>
      </c>
      <c r="H2281">
        <v>15</v>
      </c>
      <c r="I2281" t="str">
        <f>VLOOKUP(H2281,produto!A$1:F$24,2,FALSE)</f>
        <v>Baton</v>
      </c>
      <c r="J2281">
        <f>VLOOKUP(I2281,produto!B$1:G$24,4,FALSE)</f>
        <v>10</v>
      </c>
      <c r="K2281" t="str">
        <f>VLOOKUP(J2281,marca!A$1:B$15,2,FALSE)</f>
        <v>BOTICARIO</v>
      </c>
      <c r="L2281">
        <f t="shared" ca="1" si="179"/>
        <v>4</v>
      </c>
      <c r="M2281" t="str">
        <f ca="1">VLOOKUP(L2281,Departamento!A$1:C$8,2,FALSE)</f>
        <v>cosmético</v>
      </c>
      <c r="N2281">
        <f t="shared" ca="1" si="178"/>
        <v>2</v>
      </c>
      <c r="O2281" t="str">
        <f ca="1">VLOOKUP(N2281,gerencia!A$1:B$5,2,FALSE)</f>
        <v>papelaria/cosmético</v>
      </c>
      <c r="P2281" t="s">
        <v>280</v>
      </c>
      <c r="Q2281">
        <v>2</v>
      </c>
      <c r="R2281">
        <v>98.5</v>
      </c>
      <c r="S2281">
        <v>67</v>
      </c>
    </row>
    <row r="2282" spans="1:19">
      <c r="A2282">
        <v>2281</v>
      </c>
      <c r="B2282">
        <f t="shared" ca="1" si="175"/>
        <v>3</v>
      </c>
      <c r="C2282" t="str">
        <f ca="1">VLOOKUP(B2282,cliente!A$1:B$7,2,FALSE)</f>
        <v>Renato Russo</v>
      </c>
      <c r="D2282">
        <f t="shared" ca="1" si="176"/>
        <v>1</v>
      </c>
      <c r="E2282" t="str">
        <f ca="1">VLOOKUP(D2282,vendedor!A$1:B$13,2,FALSE)</f>
        <v>Claudio Silva</v>
      </c>
      <c r="F2282">
        <f t="shared" ca="1" si="177"/>
        <v>1</v>
      </c>
      <c r="G2282" t="str">
        <f ca="1">VLOOKUP(F2282,cidade!A$1:B$6,2,FALSE)</f>
        <v>Salvador</v>
      </c>
      <c r="H2282">
        <v>8</v>
      </c>
      <c r="I2282" t="str">
        <f>VLOOKUP(H2282,produto!A$1:F$24,2,FALSE)</f>
        <v>Telefone Sem Fio</v>
      </c>
      <c r="J2282">
        <f>VLOOKUP(I2282,produto!B$1:G$24,4,FALSE)</f>
        <v>5</v>
      </c>
      <c r="K2282" t="str">
        <f>VLOOKUP(J2282,marca!A$1:B$15,2,FALSE)</f>
        <v>SAMSUNG</v>
      </c>
      <c r="L2282">
        <f t="shared" ca="1" si="179"/>
        <v>5</v>
      </c>
      <c r="M2282" t="str">
        <f ca="1">VLOOKUP(L2282,Departamento!A$1:C$8,2,FALSE)</f>
        <v>Eletrónico</v>
      </c>
      <c r="N2282">
        <f t="shared" ca="1" si="178"/>
        <v>2</v>
      </c>
      <c r="O2282" t="str">
        <f ca="1">VLOOKUP(N2282,gerencia!A$1:B$5,2,FALSE)</f>
        <v>papelaria/cosmético</v>
      </c>
      <c r="P2282" t="s">
        <v>14</v>
      </c>
      <c r="Q2282">
        <v>1</v>
      </c>
      <c r="R2282">
        <v>875</v>
      </c>
      <c r="S2282">
        <v>438</v>
      </c>
    </row>
    <row r="2283" spans="1:19">
      <c r="A2283">
        <v>2282</v>
      </c>
      <c r="B2283">
        <f t="shared" ca="1" si="175"/>
        <v>1</v>
      </c>
      <c r="C2283" t="str">
        <f ca="1">VLOOKUP(B2283,cliente!A$1:B$7,2,FALSE)</f>
        <v>João do Pulo</v>
      </c>
      <c r="D2283">
        <f t="shared" ca="1" si="176"/>
        <v>8</v>
      </c>
      <c r="E2283" t="str">
        <f ca="1">VLOOKUP(D2283,vendedor!A$1:B$13,2,FALSE)</f>
        <v>Márcia Brito</v>
      </c>
      <c r="F2283">
        <f t="shared" ca="1" si="177"/>
        <v>3</v>
      </c>
      <c r="G2283" t="str">
        <f ca="1">VLOOKUP(F2283,cidade!A$1:B$6,2,FALSE)</f>
        <v>São Paulo</v>
      </c>
      <c r="H2283">
        <v>3</v>
      </c>
      <c r="I2283" t="str">
        <f>VLOOKUP(H2283,produto!A$1:F$24,2,FALSE)</f>
        <v>Teclado</v>
      </c>
      <c r="J2283">
        <f>VLOOKUP(I2283,produto!B$1:G$24,4,FALSE)</f>
        <v>1</v>
      </c>
      <c r="K2283" t="str">
        <f>VLOOKUP(J2283,marca!A$1:B$15,2,FALSE)</f>
        <v>APPLE</v>
      </c>
      <c r="L2283">
        <f t="shared" ca="1" si="179"/>
        <v>2</v>
      </c>
      <c r="M2283" t="str">
        <f ca="1">VLOOKUP(L2283,Departamento!A$1:C$8,2,FALSE)</f>
        <v>Telefonia</v>
      </c>
      <c r="N2283">
        <f t="shared" ca="1" si="178"/>
        <v>2</v>
      </c>
      <c r="O2283" t="str">
        <f ca="1">VLOOKUP(N2283,gerencia!A$1:B$5,2,FALSE)</f>
        <v>papelaria/cosmético</v>
      </c>
      <c r="P2283" t="s">
        <v>575</v>
      </c>
      <c r="Q2283">
        <v>3</v>
      </c>
      <c r="R2283">
        <v>342.09</v>
      </c>
      <c r="S2283">
        <v>1467</v>
      </c>
    </row>
    <row r="2284" spans="1:19">
      <c r="A2284">
        <v>2283</v>
      </c>
      <c r="B2284">
        <f t="shared" ca="1" si="175"/>
        <v>6</v>
      </c>
      <c r="C2284" t="str">
        <f ca="1">VLOOKUP(B2284,cliente!A$1:B$7,2,FALSE)</f>
        <v>Reginaldo Rossi</v>
      </c>
      <c r="D2284">
        <f t="shared" ca="1" si="176"/>
        <v>1</v>
      </c>
      <c r="E2284" t="str">
        <f ca="1">VLOOKUP(D2284,vendedor!A$1:B$13,2,FALSE)</f>
        <v>Claudio Silva</v>
      </c>
      <c r="F2284">
        <f t="shared" ca="1" si="177"/>
        <v>1</v>
      </c>
      <c r="G2284" t="str">
        <f ca="1">VLOOKUP(F2284,cidade!A$1:B$6,2,FALSE)</f>
        <v>Salvador</v>
      </c>
      <c r="H2284">
        <v>4</v>
      </c>
      <c r="I2284" t="str">
        <f>VLOOKUP(H2284,produto!A$1:F$24,2,FALSE)</f>
        <v>Monitor</v>
      </c>
      <c r="J2284">
        <f>VLOOKUP(I2284,produto!B$1:G$24,4,FALSE)</f>
        <v>4</v>
      </c>
      <c r="K2284" t="str">
        <f>VLOOKUP(J2284,marca!A$1:B$15,2,FALSE)</f>
        <v>IBM</v>
      </c>
      <c r="L2284">
        <f t="shared" ca="1" si="179"/>
        <v>3</v>
      </c>
      <c r="M2284" t="str">
        <f ca="1">VLOOKUP(L2284,Departamento!A$1:C$8,2,FALSE)</f>
        <v>Papelaria</v>
      </c>
      <c r="N2284">
        <f t="shared" ca="1" si="178"/>
        <v>4</v>
      </c>
      <c r="O2284" t="str">
        <f ca="1">VLOOKUP(N2284,gerencia!A$1:B$5,2,FALSE)</f>
        <v>Casa e Decoração</v>
      </c>
      <c r="P2284" t="s">
        <v>535</v>
      </c>
      <c r="Q2284">
        <v>3</v>
      </c>
      <c r="R2284">
        <v>1300</v>
      </c>
      <c r="S2284">
        <v>955</v>
      </c>
    </row>
    <row r="2285" spans="1:19">
      <c r="A2285">
        <v>2284</v>
      </c>
      <c r="B2285">
        <f t="shared" ca="1" si="175"/>
        <v>1</v>
      </c>
      <c r="C2285" t="str">
        <f ca="1">VLOOKUP(B2285,cliente!A$1:B$7,2,FALSE)</f>
        <v>João do Pulo</v>
      </c>
      <c r="D2285">
        <f t="shared" ca="1" si="176"/>
        <v>1</v>
      </c>
      <c r="E2285" t="str">
        <f ca="1">VLOOKUP(D2285,vendedor!A$1:B$13,2,FALSE)</f>
        <v>Claudio Silva</v>
      </c>
      <c r="F2285">
        <f t="shared" ca="1" si="177"/>
        <v>3</v>
      </c>
      <c r="G2285" t="str">
        <f ca="1">VLOOKUP(F2285,cidade!A$1:B$6,2,FALSE)</f>
        <v>São Paulo</v>
      </c>
      <c r="H2285">
        <v>12</v>
      </c>
      <c r="I2285" t="str">
        <f>VLOOKUP(H2285,produto!A$1:F$24,2,FALSE)</f>
        <v>Borracha</v>
      </c>
      <c r="J2285">
        <f>VLOOKUP(I2285,produto!B$1:G$24,4,FALSE)</f>
        <v>7</v>
      </c>
      <c r="K2285" t="str">
        <f>VLOOKUP(J2285,marca!A$1:B$15,2,FALSE)</f>
        <v>TILIBRA</v>
      </c>
      <c r="L2285">
        <f t="shared" ca="1" si="179"/>
        <v>5</v>
      </c>
      <c r="M2285" t="str">
        <f ca="1">VLOOKUP(L2285,Departamento!A$1:C$8,2,FALSE)</f>
        <v>Eletrónico</v>
      </c>
      <c r="N2285">
        <f t="shared" ca="1" si="178"/>
        <v>3</v>
      </c>
      <c r="O2285" t="str">
        <f ca="1">VLOOKUP(N2285,gerencia!A$1:B$5,2,FALSE)</f>
        <v>Eletro Eletrônico</v>
      </c>
      <c r="P2285" t="s">
        <v>37</v>
      </c>
      <c r="Q2285">
        <v>3</v>
      </c>
      <c r="R2285">
        <v>5.3</v>
      </c>
      <c r="S2285">
        <v>822</v>
      </c>
    </row>
    <row r="2286" spans="1:19">
      <c r="A2286">
        <v>2285</v>
      </c>
      <c r="B2286">
        <f t="shared" ca="1" si="175"/>
        <v>1</v>
      </c>
      <c r="C2286" t="str">
        <f ca="1">VLOOKUP(B2286,cliente!A$1:B$7,2,FALSE)</f>
        <v>João do Pulo</v>
      </c>
      <c r="D2286">
        <f t="shared" ca="1" si="176"/>
        <v>8</v>
      </c>
      <c r="E2286" t="str">
        <f ca="1">VLOOKUP(D2286,vendedor!A$1:B$13,2,FALSE)</f>
        <v>Márcia Brito</v>
      </c>
      <c r="F2286">
        <f t="shared" ca="1" si="177"/>
        <v>1</v>
      </c>
      <c r="G2286" t="str">
        <f ca="1">VLOOKUP(F2286,cidade!A$1:B$6,2,FALSE)</f>
        <v>Salvador</v>
      </c>
      <c r="H2286">
        <v>12</v>
      </c>
      <c r="I2286" t="str">
        <f>VLOOKUP(H2286,produto!A$1:F$24,2,FALSE)</f>
        <v>Borracha</v>
      </c>
      <c r="J2286">
        <f>VLOOKUP(I2286,produto!B$1:G$24,4,FALSE)</f>
        <v>7</v>
      </c>
      <c r="K2286" t="str">
        <f>VLOOKUP(J2286,marca!A$1:B$15,2,FALSE)</f>
        <v>TILIBRA</v>
      </c>
      <c r="L2286">
        <f t="shared" ca="1" si="179"/>
        <v>1</v>
      </c>
      <c r="M2286" t="str">
        <f ca="1">VLOOKUP(L2286,Departamento!A$1:C$8,2,FALSE)</f>
        <v>Informática</v>
      </c>
      <c r="N2286">
        <f t="shared" ca="1" si="178"/>
        <v>4</v>
      </c>
      <c r="O2286" t="str">
        <f ca="1">VLOOKUP(N2286,gerencia!A$1:B$5,2,FALSE)</f>
        <v>Casa e Decoração</v>
      </c>
      <c r="P2286" t="s">
        <v>627</v>
      </c>
      <c r="Q2286">
        <v>2</v>
      </c>
      <c r="R2286">
        <v>5.3</v>
      </c>
      <c r="S2286">
        <v>1339</v>
      </c>
    </row>
    <row r="2287" spans="1:19">
      <c r="A2287">
        <v>2286</v>
      </c>
      <c r="B2287">
        <f t="shared" ca="1" si="175"/>
        <v>1</v>
      </c>
      <c r="C2287" t="str">
        <f ca="1">VLOOKUP(B2287,cliente!A$1:B$7,2,FALSE)</f>
        <v>João do Pulo</v>
      </c>
      <c r="D2287">
        <f t="shared" ca="1" si="176"/>
        <v>4</v>
      </c>
      <c r="E2287" t="str">
        <f ca="1">VLOOKUP(D2287,vendedor!A$1:B$13,2,FALSE)</f>
        <v>Daniela Matos</v>
      </c>
      <c r="F2287">
        <f t="shared" ca="1" si="177"/>
        <v>4</v>
      </c>
      <c r="G2287" t="str">
        <f ca="1">VLOOKUP(F2287,cidade!A$1:B$6,2,FALSE)</f>
        <v>Rio de janeiro</v>
      </c>
      <c r="H2287">
        <v>10</v>
      </c>
      <c r="I2287" t="str">
        <f>VLOOKUP(H2287,produto!A$1:F$24,2,FALSE)</f>
        <v>Papel A4</v>
      </c>
      <c r="J2287">
        <f>VLOOKUP(I2287,produto!B$1:G$24,4,FALSE)</f>
        <v>8</v>
      </c>
      <c r="K2287" t="str">
        <f>VLOOKUP(J2287,marca!A$1:B$15,2,FALSE)</f>
        <v>FABER CASTELL</v>
      </c>
      <c r="L2287">
        <f t="shared" ca="1" si="179"/>
        <v>2</v>
      </c>
      <c r="M2287" t="str">
        <f ca="1">VLOOKUP(L2287,Departamento!A$1:C$8,2,FALSE)</f>
        <v>Telefonia</v>
      </c>
      <c r="N2287">
        <f t="shared" ca="1" si="178"/>
        <v>2</v>
      </c>
      <c r="O2287" t="str">
        <f ca="1">VLOOKUP(N2287,gerencia!A$1:B$5,2,FALSE)</f>
        <v>papelaria/cosmético</v>
      </c>
      <c r="P2287" t="s">
        <v>651</v>
      </c>
      <c r="Q2287">
        <v>3</v>
      </c>
      <c r="R2287">
        <v>2.15</v>
      </c>
      <c r="S2287">
        <v>1151</v>
      </c>
    </row>
    <row r="2288" spans="1:19">
      <c r="A2288">
        <v>2287</v>
      </c>
      <c r="B2288">
        <f t="shared" ca="1" si="175"/>
        <v>4</v>
      </c>
      <c r="C2288" t="str">
        <f ca="1">VLOOKUP(B2288,cliente!A$1:B$7,2,FALSE)</f>
        <v>Tom Jobim</v>
      </c>
      <c r="D2288">
        <f t="shared" ca="1" si="176"/>
        <v>8</v>
      </c>
      <c r="E2288" t="str">
        <f ca="1">VLOOKUP(D2288,vendedor!A$1:B$13,2,FALSE)</f>
        <v>Márcia Brito</v>
      </c>
      <c r="F2288">
        <f t="shared" ca="1" si="177"/>
        <v>4</v>
      </c>
      <c r="G2288" t="str">
        <f ca="1">VLOOKUP(F2288,cidade!A$1:B$6,2,FALSE)</f>
        <v>Rio de janeiro</v>
      </c>
      <c r="H2288">
        <v>16</v>
      </c>
      <c r="I2288" t="str">
        <f>VLOOKUP(H2288,produto!A$1:F$24,2,FALSE)</f>
        <v>Perfume</v>
      </c>
      <c r="J2288">
        <f>VLOOKUP(I2288,produto!B$1:G$24,4,FALSE)</f>
        <v>11</v>
      </c>
      <c r="K2288" t="str">
        <f>VLOOKUP(J2288,marca!A$1:B$15,2,FALSE)</f>
        <v>PHILIPS</v>
      </c>
      <c r="L2288">
        <f t="shared" ca="1" si="179"/>
        <v>6</v>
      </c>
      <c r="M2288" t="str">
        <f ca="1">VLOOKUP(L2288,Departamento!A$1:C$8,2,FALSE)</f>
        <v>Eletrodomestico</v>
      </c>
      <c r="N2288">
        <f t="shared" ca="1" si="178"/>
        <v>2</v>
      </c>
      <c r="O2288" t="str">
        <f ca="1">VLOOKUP(N2288,gerencia!A$1:B$5,2,FALSE)</f>
        <v>papelaria/cosmético</v>
      </c>
      <c r="P2288" t="s">
        <v>583</v>
      </c>
      <c r="Q2288">
        <v>3</v>
      </c>
      <c r="R2288">
        <v>135</v>
      </c>
      <c r="S2288">
        <v>238</v>
      </c>
    </row>
    <row r="2289" spans="1:19">
      <c r="A2289">
        <v>2288</v>
      </c>
      <c r="B2289">
        <f t="shared" ca="1" si="175"/>
        <v>5</v>
      </c>
      <c r="C2289" t="str">
        <f ca="1">VLOOKUP(B2289,cliente!A$1:B$7,2,FALSE)</f>
        <v>Edson Arantes</v>
      </c>
      <c r="D2289">
        <f t="shared" ca="1" si="176"/>
        <v>3</v>
      </c>
      <c r="E2289" t="str">
        <f ca="1">VLOOKUP(D2289,vendedor!A$1:B$13,2,FALSE)</f>
        <v>Issac Palmeiras</v>
      </c>
      <c r="F2289">
        <f t="shared" ca="1" si="177"/>
        <v>2</v>
      </c>
      <c r="G2289" t="str">
        <f ca="1">VLOOKUP(F2289,cidade!A$1:B$6,2,FALSE)</f>
        <v>Recife</v>
      </c>
      <c r="H2289">
        <v>11</v>
      </c>
      <c r="I2289" t="str">
        <f>VLOOKUP(H2289,produto!A$1:F$24,2,FALSE)</f>
        <v xml:space="preserve">Caneta </v>
      </c>
      <c r="J2289">
        <f>VLOOKUP(I2289,produto!B$1:G$24,4,FALSE)</f>
        <v>8</v>
      </c>
      <c r="K2289" t="str">
        <f>VLOOKUP(J2289,marca!A$1:B$15,2,FALSE)</f>
        <v>FABER CASTELL</v>
      </c>
      <c r="L2289">
        <f t="shared" ca="1" si="179"/>
        <v>2</v>
      </c>
      <c r="M2289" t="str">
        <f ca="1">VLOOKUP(L2289,Departamento!A$1:C$8,2,FALSE)</f>
        <v>Telefonia</v>
      </c>
      <c r="N2289">
        <f t="shared" ca="1" si="178"/>
        <v>3</v>
      </c>
      <c r="O2289" t="str">
        <f ca="1">VLOOKUP(N2289,gerencia!A$1:B$5,2,FALSE)</f>
        <v>Eletro Eletrônico</v>
      </c>
      <c r="P2289" t="s">
        <v>349</v>
      </c>
      <c r="Q2289">
        <v>2</v>
      </c>
      <c r="R2289">
        <v>0.5</v>
      </c>
      <c r="S2289">
        <v>263</v>
      </c>
    </row>
    <row r="2290" spans="1:19">
      <c r="A2290">
        <v>2289</v>
      </c>
      <c r="B2290">
        <f t="shared" ca="1" si="175"/>
        <v>1</v>
      </c>
      <c r="C2290" t="str">
        <f ca="1">VLOOKUP(B2290,cliente!A$1:B$7,2,FALSE)</f>
        <v>João do Pulo</v>
      </c>
      <c r="D2290">
        <f t="shared" ca="1" si="176"/>
        <v>3</v>
      </c>
      <c r="E2290" t="str">
        <f ca="1">VLOOKUP(D2290,vendedor!A$1:B$13,2,FALSE)</f>
        <v>Issac Palmeiras</v>
      </c>
      <c r="F2290">
        <f t="shared" ca="1" si="177"/>
        <v>1</v>
      </c>
      <c r="G2290" t="str">
        <f ca="1">VLOOKUP(F2290,cidade!A$1:B$6,2,FALSE)</f>
        <v>Salvador</v>
      </c>
      <c r="H2290">
        <v>7</v>
      </c>
      <c r="I2290" t="str">
        <f>VLOOKUP(H2290,produto!A$1:F$24,2,FALSE)</f>
        <v>Celular 4Gb</v>
      </c>
      <c r="J2290">
        <f>VLOOKUP(I2290,produto!B$1:G$24,4,FALSE)</f>
        <v>5</v>
      </c>
      <c r="K2290" t="str">
        <f>VLOOKUP(J2290,marca!A$1:B$15,2,FALSE)</f>
        <v>SAMSUNG</v>
      </c>
      <c r="L2290">
        <f t="shared" ca="1" si="179"/>
        <v>2</v>
      </c>
      <c r="M2290" t="str">
        <f ca="1">VLOOKUP(L2290,Departamento!A$1:C$8,2,FALSE)</f>
        <v>Telefonia</v>
      </c>
      <c r="N2290">
        <f t="shared" ca="1" si="178"/>
        <v>1</v>
      </c>
      <c r="O2290" t="str">
        <f ca="1">VLOOKUP(N2290,gerencia!A$1:B$5,2,FALSE)</f>
        <v>Tecnologia</v>
      </c>
      <c r="P2290" t="s">
        <v>135</v>
      </c>
      <c r="Q2290">
        <v>3</v>
      </c>
      <c r="R2290">
        <v>52.9</v>
      </c>
      <c r="S2290">
        <v>990</v>
      </c>
    </row>
    <row r="2291" spans="1:19">
      <c r="A2291">
        <v>2290</v>
      </c>
      <c r="B2291">
        <f t="shared" ca="1" si="175"/>
        <v>1</v>
      </c>
      <c r="C2291" t="str">
        <f ca="1">VLOOKUP(B2291,cliente!A$1:B$7,2,FALSE)</f>
        <v>João do Pulo</v>
      </c>
      <c r="D2291">
        <f t="shared" ca="1" si="176"/>
        <v>10</v>
      </c>
      <c r="E2291" t="str">
        <f ca="1">VLOOKUP(D2291,vendedor!A$1:B$13,2,FALSE)</f>
        <v>Danilo Barreto</v>
      </c>
      <c r="F2291">
        <f t="shared" ca="1" si="177"/>
        <v>1</v>
      </c>
      <c r="G2291" t="str">
        <f ca="1">VLOOKUP(F2291,cidade!A$1:B$6,2,FALSE)</f>
        <v>Salvador</v>
      </c>
      <c r="H2291">
        <v>2</v>
      </c>
      <c r="I2291" t="str">
        <f>VLOOKUP(H2291,produto!A$1:F$24,2,FALSE)</f>
        <v>Mouse</v>
      </c>
      <c r="J2291">
        <f>VLOOKUP(I2291,produto!B$1:G$24,4,FALSE)</f>
        <v>2</v>
      </c>
      <c r="K2291" t="str">
        <f>VLOOKUP(J2291,marca!A$1:B$15,2,FALSE)</f>
        <v>MICROSOFT</v>
      </c>
      <c r="L2291">
        <f t="shared" ca="1" si="179"/>
        <v>2</v>
      </c>
      <c r="M2291" t="str">
        <f ca="1">VLOOKUP(L2291,Departamento!A$1:C$8,2,FALSE)</f>
        <v>Telefonia</v>
      </c>
      <c r="N2291">
        <f t="shared" ca="1" si="178"/>
        <v>4</v>
      </c>
      <c r="O2291" t="str">
        <f ca="1">VLOOKUP(N2291,gerencia!A$1:B$5,2,FALSE)</f>
        <v>Casa e Decoração</v>
      </c>
      <c r="P2291" t="s">
        <v>530</v>
      </c>
      <c r="Q2291">
        <v>2</v>
      </c>
      <c r="R2291">
        <v>25.9</v>
      </c>
      <c r="S2291">
        <v>682</v>
      </c>
    </row>
    <row r="2292" spans="1:19">
      <c r="A2292">
        <v>2291</v>
      </c>
      <c r="B2292">
        <f t="shared" ca="1" si="175"/>
        <v>6</v>
      </c>
      <c r="C2292" t="str">
        <f ca="1">VLOOKUP(B2292,cliente!A$1:B$7,2,FALSE)</f>
        <v>Reginaldo Rossi</v>
      </c>
      <c r="D2292">
        <f t="shared" ca="1" si="176"/>
        <v>1</v>
      </c>
      <c r="E2292" t="str">
        <f ca="1">VLOOKUP(D2292,vendedor!A$1:B$13,2,FALSE)</f>
        <v>Claudio Silva</v>
      </c>
      <c r="F2292">
        <f t="shared" ca="1" si="177"/>
        <v>2</v>
      </c>
      <c r="G2292" t="str">
        <f ca="1">VLOOKUP(F2292,cidade!A$1:B$6,2,FALSE)</f>
        <v>Recife</v>
      </c>
      <c r="H2292">
        <v>7</v>
      </c>
      <c r="I2292" t="str">
        <f>VLOOKUP(H2292,produto!A$1:F$24,2,FALSE)</f>
        <v>Celular 4Gb</v>
      </c>
      <c r="J2292">
        <f>VLOOKUP(I2292,produto!B$1:G$24,4,FALSE)</f>
        <v>5</v>
      </c>
      <c r="K2292" t="str">
        <f>VLOOKUP(J2292,marca!A$1:B$15,2,FALSE)</f>
        <v>SAMSUNG</v>
      </c>
      <c r="L2292">
        <f t="shared" ca="1" si="179"/>
        <v>1</v>
      </c>
      <c r="M2292" t="str">
        <f ca="1">VLOOKUP(L2292,Departamento!A$1:C$8,2,FALSE)</f>
        <v>Informática</v>
      </c>
      <c r="N2292">
        <f t="shared" ca="1" si="178"/>
        <v>1</v>
      </c>
      <c r="O2292" t="str">
        <f ca="1">VLOOKUP(N2292,gerencia!A$1:B$5,2,FALSE)</f>
        <v>Tecnologia</v>
      </c>
      <c r="P2292" t="s">
        <v>609</v>
      </c>
      <c r="Q2292">
        <v>3</v>
      </c>
      <c r="R2292">
        <v>52.9</v>
      </c>
      <c r="S2292">
        <v>281</v>
      </c>
    </row>
    <row r="2293" spans="1:19">
      <c r="A2293">
        <v>2292</v>
      </c>
      <c r="B2293">
        <f t="shared" ca="1" si="175"/>
        <v>6</v>
      </c>
      <c r="C2293" t="str">
        <f ca="1">VLOOKUP(B2293,cliente!A$1:B$7,2,FALSE)</f>
        <v>Reginaldo Rossi</v>
      </c>
      <c r="D2293">
        <f t="shared" ca="1" si="176"/>
        <v>8</v>
      </c>
      <c r="E2293" t="str">
        <f ca="1">VLOOKUP(D2293,vendedor!A$1:B$13,2,FALSE)</f>
        <v>Márcia Brito</v>
      </c>
      <c r="F2293">
        <f t="shared" ca="1" si="177"/>
        <v>5</v>
      </c>
      <c r="G2293" t="str">
        <f ca="1">VLOOKUP(F2293,cidade!A$1:B$6,2,FALSE)</f>
        <v>Belo Horizonte</v>
      </c>
      <c r="H2293">
        <v>16</v>
      </c>
      <c r="I2293" t="str">
        <f>VLOOKUP(H2293,produto!A$1:F$24,2,FALSE)</f>
        <v>Perfume</v>
      </c>
      <c r="J2293">
        <f>VLOOKUP(I2293,produto!B$1:G$24,4,FALSE)</f>
        <v>11</v>
      </c>
      <c r="K2293" t="str">
        <f>VLOOKUP(J2293,marca!A$1:B$15,2,FALSE)</f>
        <v>PHILIPS</v>
      </c>
      <c r="L2293">
        <f t="shared" ca="1" si="179"/>
        <v>6</v>
      </c>
      <c r="M2293" t="str">
        <f ca="1">VLOOKUP(L2293,Departamento!A$1:C$8,2,FALSE)</f>
        <v>Eletrodomestico</v>
      </c>
      <c r="N2293">
        <f t="shared" ca="1" si="178"/>
        <v>1</v>
      </c>
      <c r="O2293" t="str">
        <f ca="1">VLOOKUP(N2293,gerencia!A$1:B$5,2,FALSE)</f>
        <v>Tecnologia</v>
      </c>
      <c r="P2293" t="s">
        <v>297</v>
      </c>
      <c r="Q2293">
        <v>1</v>
      </c>
      <c r="R2293">
        <v>135</v>
      </c>
      <c r="S2293">
        <v>1151</v>
      </c>
    </row>
    <row r="2294" spans="1:19">
      <c r="A2294">
        <v>2293</v>
      </c>
      <c r="B2294">
        <f t="shared" ca="1" si="175"/>
        <v>4</v>
      </c>
      <c r="C2294" t="str">
        <f ca="1">VLOOKUP(B2294,cliente!A$1:B$7,2,FALSE)</f>
        <v>Tom Jobim</v>
      </c>
      <c r="D2294">
        <f t="shared" ca="1" si="176"/>
        <v>6</v>
      </c>
      <c r="E2294" t="str">
        <f ca="1">VLOOKUP(D2294,vendedor!A$1:B$13,2,FALSE)</f>
        <v>Rodrigo Machado</v>
      </c>
      <c r="F2294">
        <f t="shared" ca="1" si="177"/>
        <v>4</v>
      </c>
      <c r="G2294" t="str">
        <f ca="1">VLOOKUP(F2294,cidade!A$1:B$6,2,FALSE)</f>
        <v>Rio de janeiro</v>
      </c>
      <c r="H2294">
        <v>12</v>
      </c>
      <c r="I2294" t="str">
        <f>VLOOKUP(H2294,produto!A$1:F$24,2,FALSE)</f>
        <v>Borracha</v>
      </c>
      <c r="J2294">
        <f>VLOOKUP(I2294,produto!B$1:G$24,4,FALSE)</f>
        <v>7</v>
      </c>
      <c r="K2294" t="str">
        <f>VLOOKUP(J2294,marca!A$1:B$15,2,FALSE)</f>
        <v>TILIBRA</v>
      </c>
      <c r="L2294">
        <f t="shared" ca="1" si="179"/>
        <v>4</v>
      </c>
      <c r="M2294" t="str">
        <f ca="1">VLOOKUP(L2294,Departamento!A$1:C$8,2,FALSE)</f>
        <v>cosmético</v>
      </c>
      <c r="N2294">
        <f t="shared" ca="1" si="178"/>
        <v>1</v>
      </c>
      <c r="O2294" t="str">
        <f ca="1">VLOOKUP(N2294,gerencia!A$1:B$5,2,FALSE)</f>
        <v>Tecnologia</v>
      </c>
      <c r="P2294" t="s">
        <v>641</v>
      </c>
      <c r="Q2294">
        <v>3</v>
      </c>
      <c r="R2294">
        <v>5.3</v>
      </c>
      <c r="S2294">
        <v>524</v>
      </c>
    </row>
    <row r="2295" spans="1:19">
      <c r="A2295">
        <v>2294</v>
      </c>
      <c r="B2295">
        <f t="shared" ca="1" si="175"/>
        <v>3</v>
      </c>
      <c r="C2295" t="str">
        <f ca="1">VLOOKUP(B2295,cliente!A$1:B$7,2,FALSE)</f>
        <v>Renato Russo</v>
      </c>
      <c r="D2295">
        <f t="shared" ca="1" si="176"/>
        <v>4</v>
      </c>
      <c r="E2295" t="str">
        <f ca="1">VLOOKUP(D2295,vendedor!A$1:B$13,2,FALSE)</f>
        <v>Daniela Matos</v>
      </c>
      <c r="F2295">
        <f t="shared" ca="1" si="177"/>
        <v>3</v>
      </c>
      <c r="G2295" t="str">
        <f ca="1">VLOOKUP(F2295,cidade!A$1:B$6,2,FALSE)</f>
        <v>São Paulo</v>
      </c>
      <c r="H2295">
        <v>2</v>
      </c>
      <c r="I2295" t="str">
        <f>VLOOKUP(H2295,produto!A$1:F$24,2,FALSE)</f>
        <v>Mouse</v>
      </c>
      <c r="J2295">
        <f>VLOOKUP(I2295,produto!B$1:G$24,4,FALSE)</f>
        <v>2</v>
      </c>
      <c r="K2295" t="str">
        <f>VLOOKUP(J2295,marca!A$1:B$15,2,FALSE)</f>
        <v>MICROSOFT</v>
      </c>
      <c r="L2295">
        <f t="shared" ca="1" si="179"/>
        <v>6</v>
      </c>
      <c r="M2295" t="str">
        <f ca="1">VLOOKUP(L2295,Departamento!A$1:C$8,2,FALSE)</f>
        <v>Eletrodomestico</v>
      </c>
      <c r="N2295">
        <f t="shared" ca="1" si="178"/>
        <v>2</v>
      </c>
      <c r="O2295" t="str">
        <f ca="1">VLOOKUP(N2295,gerencia!A$1:B$5,2,FALSE)</f>
        <v>papelaria/cosmético</v>
      </c>
      <c r="P2295" t="s">
        <v>630</v>
      </c>
      <c r="Q2295">
        <v>2</v>
      </c>
      <c r="R2295">
        <v>25.9</v>
      </c>
      <c r="S2295">
        <v>210</v>
      </c>
    </row>
    <row r="2296" spans="1:19">
      <c r="A2296">
        <v>2295</v>
      </c>
      <c r="B2296">
        <f t="shared" ca="1" si="175"/>
        <v>6</v>
      </c>
      <c r="C2296" t="str">
        <f ca="1">VLOOKUP(B2296,cliente!A$1:B$7,2,FALSE)</f>
        <v>Reginaldo Rossi</v>
      </c>
      <c r="D2296">
        <f t="shared" ca="1" si="176"/>
        <v>2</v>
      </c>
      <c r="E2296" t="str">
        <f ca="1">VLOOKUP(D2296,vendedor!A$1:B$13,2,FALSE)</f>
        <v>Márcio Barroso</v>
      </c>
      <c r="F2296">
        <f t="shared" ca="1" si="177"/>
        <v>2</v>
      </c>
      <c r="G2296" t="str">
        <f ca="1">VLOOKUP(F2296,cidade!A$1:B$6,2,FALSE)</f>
        <v>Recife</v>
      </c>
      <c r="H2296">
        <v>14</v>
      </c>
      <c r="I2296" t="str">
        <f>VLOOKUP(H2296,produto!A$1:F$24,2,FALSE)</f>
        <v>Classificador</v>
      </c>
      <c r="J2296">
        <f>VLOOKUP(I2296,produto!B$1:G$24,4,FALSE)</f>
        <v>9</v>
      </c>
      <c r="K2296" t="str">
        <f>VLOOKUP(J2296,marca!A$1:B$15,2,FALSE)</f>
        <v>AVON</v>
      </c>
      <c r="L2296">
        <f t="shared" ca="1" si="179"/>
        <v>6</v>
      </c>
      <c r="M2296" t="str">
        <f ca="1">VLOOKUP(L2296,Departamento!A$1:C$8,2,FALSE)</f>
        <v>Eletrodomestico</v>
      </c>
      <c r="N2296">
        <f t="shared" ca="1" si="178"/>
        <v>1</v>
      </c>
      <c r="O2296" t="str">
        <f ca="1">VLOOKUP(N2296,gerencia!A$1:B$5,2,FALSE)</f>
        <v>Tecnologia</v>
      </c>
      <c r="P2296" t="s">
        <v>590</v>
      </c>
      <c r="Q2296">
        <v>2</v>
      </c>
      <c r="R2296">
        <v>25</v>
      </c>
      <c r="S2296">
        <v>300</v>
      </c>
    </row>
    <row r="2297" spans="1:19">
      <c r="A2297">
        <v>2296</v>
      </c>
      <c r="B2297">
        <f t="shared" ca="1" si="175"/>
        <v>2</v>
      </c>
      <c r="C2297" t="str">
        <f ca="1">VLOOKUP(B2297,cliente!A$1:B$7,2,FALSE)</f>
        <v>Benito de Paula</v>
      </c>
      <c r="D2297">
        <f t="shared" ca="1" si="176"/>
        <v>1</v>
      </c>
      <c r="E2297" t="str">
        <f ca="1">VLOOKUP(D2297,vendedor!A$1:B$13,2,FALSE)</f>
        <v>Claudio Silva</v>
      </c>
      <c r="F2297">
        <f t="shared" ca="1" si="177"/>
        <v>1</v>
      </c>
      <c r="G2297" t="str">
        <f ca="1">VLOOKUP(F2297,cidade!A$1:B$6,2,FALSE)</f>
        <v>Salvador</v>
      </c>
      <c r="H2297">
        <v>8</v>
      </c>
      <c r="I2297" t="str">
        <f>VLOOKUP(H2297,produto!A$1:F$24,2,FALSE)</f>
        <v>Telefone Sem Fio</v>
      </c>
      <c r="J2297">
        <f>VLOOKUP(I2297,produto!B$1:G$24,4,FALSE)</f>
        <v>5</v>
      </c>
      <c r="K2297" t="str">
        <f>VLOOKUP(J2297,marca!A$1:B$15,2,FALSE)</f>
        <v>SAMSUNG</v>
      </c>
      <c r="L2297">
        <f t="shared" ca="1" si="179"/>
        <v>1</v>
      </c>
      <c r="M2297" t="str">
        <f ca="1">VLOOKUP(L2297,Departamento!A$1:C$8,2,FALSE)</f>
        <v>Informática</v>
      </c>
      <c r="N2297">
        <f t="shared" ca="1" si="178"/>
        <v>1</v>
      </c>
      <c r="O2297" t="str">
        <f ca="1">VLOOKUP(N2297,gerencia!A$1:B$5,2,FALSE)</f>
        <v>Tecnologia</v>
      </c>
      <c r="P2297" t="s">
        <v>652</v>
      </c>
      <c r="Q2297">
        <v>2</v>
      </c>
      <c r="R2297">
        <v>875</v>
      </c>
      <c r="S2297">
        <v>385</v>
      </c>
    </row>
    <row r="2298" spans="1:19">
      <c r="A2298">
        <v>2297</v>
      </c>
      <c r="B2298">
        <f t="shared" ca="1" si="175"/>
        <v>6</v>
      </c>
      <c r="C2298" t="str">
        <f ca="1">VLOOKUP(B2298,cliente!A$1:B$7,2,FALSE)</f>
        <v>Reginaldo Rossi</v>
      </c>
      <c r="D2298">
        <f t="shared" ca="1" si="176"/>
        <v>6</v>
      </c>
      <c r="E2298" t="str">
        <f ca="1">VLOOKUP(D2298,vendedor!A$1:B$13,2,FALSE)</f>
        <v>Rodrigo Machado</v>
      </c>
      <c r="F2298">
        <f t="shared" ca="1" si="177"/>
        <v>4</v>
      </c>
      <c r="G2298" t="str">
        <f ca="1">VLOOKUP(F2298,cidade!A$1:B$6,2,FALSE)</f>
        <v>Rio de janeiro</v>
      </c>
      <c r="H2298">
        <v>1</v>
      </c>
      <c r="I2298" t="str">
        <f>VLOOKUP(H2298,produto!A$1:F$24,2,FALSE)</f>
        <v>TV</v>
      </c>
      <c r="J2298">
        <f>VLOOKUP(I2298,produto!B$1:G$24,4,FALSE)</f>
        <v>3</v>
      </c>
      <c r="K2298" t="str">
        <f>VLOOKUP(J2298,marca!A$1:B$15,2,FALSE)</f>
        <v>DELL</v>
      </c>
      <c r="L2298">
        <f t="shared" ca="1" si="179"/>
        <v>6</v>
      </c>
      <c r="M2298" t="str">
        <f ca="1">VLOOKUP(L2298,Departamento!A$1:C$8,2,FALSE)</f>
        <v>Eletrodomestico</v>
      </c>
      <c r="N2298">
        <f t="shared" ca="1" si="178"/>
        <v>1</v>
      </c>
      <c r="O2298" t="str">
        <f ca="1">VLOOKUP(N2298,gerencia!A$1:B$5,2,FALSE)</f>
        <v>Tecnologia</v>
      </c>
      <c r="P2298" t="s">
        <v>552</v>
      </c>
      <c r="Q2298">
        <v>2</v>
      </c>
      <c r="R2298">
        <v>25.15</v>
      </c>
      <c r="S2298">
        <v>933</v>
      </c>
    </row>
    <row r="2299" spans="1:19">
      <c r="A2299">
        <v>2298</v>
      </c>
      <c r="B2299">
        <f t="shared" ca="1" si="175"/>
        <v>5</v>
      </c>
      <c r="C2299" t="str">
        <f ca="1">VLOOKUP(B2299,cliente!A$1:B$7,2,FALSE)</f>
        <v>Edson Arantes</v>
      </c>
      <c r="D2299">
        <f t="shared" ca="1" si="176"/>
        <v>4</v>
      </c>
      <c r="E2299" t="str">
        <f ca="1">VLOOKUP(D2299,vendedor!A$1:B$13,2,FALSE)</f>
        <v>Daniela Matos</v>
      </c>
      <c r="F2299">
        <f t="shared" ca="1" si="177"/>
        <v>3</v>
      </c>
      <c r="G2299" t="str">
        <f ca="1">VLOOKUP(F2299,cidade!A$1:B$6,2,FALSE)</f>
        <v>São Paulo</v>
      </c>
      <c r="H2299">
        <v>9</v>
      </c>
      <c r="I2299" t="str">
        <f>VLOOKUP(H2299,produto!A$1:F$24,2,FALSE)</f>
        <v>Celular  8GB</v>
      </c>
      <c r="J2299">
        <f>VLOOKUP(I2299,produto!B$1:G$24,4,FALSE)</f>
        <v>8</v>
      </c>
      <c r="K2299" t="str">
        <f>VLOOKUP(J2299,marca!A$1:B$15,2,FALSE)</f>
        <v>FABER CASTELL</v>
      </c>
      <c r="L2299">
        <f t="shared" ca="1" si="179"/>
        <v>3</v>
      </c>
      <c r="M2299" t="str">
        <f ca="1">VLOOKUP(L2299,Departamento!A$1:C$8,2,FALSE)</f>
        <v>Papelaria</v>
      </c>
      <c r="N2299">
        <f t="shared" ca="1" si="178"/>
        <v>3</v>
      </c>
      <c r="O2299" t="str">
        <f ca="1">VLOOKUP(N2299,gerencia!A$1:B$5,2,FALSE)</f>
        <v>Eletro Eletrônico</v>
      </c>
      <c r="P2299" t="s">
        <v>508</v>
      </c>
      <c r="Q2299">
        <v>2</v>
      </c>
      <c r="R2299">
        <v>12.25</v>
      </c>
      <c r="S2299">
        <v>43</v>
      </c>
    </row>
    <row r="2300" spans="1:19">
      <c r="A2300">
        <v>2299</v>
      </c>
      <c r="B2300">
        <f t="shared" ca="1" si="175"/>
        <v>2</v>
      </c>
      <c r="C2300" t="str">
        <f ca="1">VLOOKUP(B2300,cliente!A$1:B$7,2,FALSE)</f>
        <v>Benito de Paula</v>
      </c>
      <c r="D2300">
        <f t="shared" ca="1" si="176"/>
        <v>2</v>
      </c>
      <c r="E2300" t="str">
        <f ca="1">VLOOKUP(D2300,vendedor!A$1:B$13,2,FALSE)</f>
        <v>Márcio Barroso</v>
      </c>
      <c r="F2300">
        <f t="shared" ca="1" si="177"/>
        <v>1</v>
      </c>
      <c r="G2300" t="str">
        <f ca="1">VLOOKUP(F2300,cidade!A$1:B$6,2,FALSE)</f>
        <v>Salvador</v>
      </c>
      <c r="H2300">
        <v>18</v>
      </c>
      <c r="I2300" t="str">
        <f>VLOOKUP(H2300,produto!A$1:F$24,2,FALSE)</f>
        <v xml:space="preserve">Xbox </v>
      </c>
      <c r="J2300">
        <f>VLOOKUP(I2300,produto!B$1:G$24,4,FALSE)</f>
        <v>12</v>
      </c>
      <c r="K2300" t="str">
        <f>VLOOKUP(J2300,marca!A$1:B$15,2,FALSE)</f>
        <v>ELETROLUX</v>
      </c>
      <c r="L2300">
        <f t="shared" ca="1" si="179"/>
        <v>2</v>
      </c>
      <c r="M2300" t="str">
        <f ca="1">VLOOKUP(L2300,Departamento!A$1:C$8,2,FALSE)</f>
        <v>Telefonia</v>
      </c>
      <c r="N2300">
        <f t="shared" ca="1" si="178"/>
        <v>1</v>
      </c>
      <c r="O2300" t="str">
        <f ca="1">VLOOKUP(N2300,gerencia!A$1:B$5,2,FALSE)</f>
        <v>Tecnologia</v>
      </c>
      <c r="P2300" t="s">
        <v>413</v>
      </c>
      <c r="Q2300">
        <v>1</v>
      </c>
      <c r="R2300">
        <v>850</v>
      </c>
      <c r="S2300">
        <v>581</v>
      </c>
    </row>
    <row r="2301" spans="1:19">
      <c r="A2301">
        <v>2300</v>
      </c>
      <c r="B2301">
        <f t="shared" ca="1" si="175"/>
        <v>4</v>
      </c>
      <c r="C2301" t="str">
        <f ca="1">VLOOKUP(B2301,cliente!A$1:B$7,2,FALSE)</f>
        <v>Tom Jobim</v>
      </c>
      <c r="D2301">
        <f t="shared" ca="1" si="176"/>
        <v>4</v>
      </c>
      <c r="E2301" t="str">
        <f ca="1">VLOOKUP(D2301,vendedor!A$1:B$13,2,FALSE)</f>
        <v>Daniela Matos</v>
      </c>
      <c r="F2301">
        <f t="shared" ca="1" si="177"/>
        <v>3</v>
      </c>
      <c r="G2301" t="str">
        <f ca="1">VLOOKUP(F2301,cidade!A$1:B$6,2,FALSE)</f>
        <v>São Paulo</v>
      </c>
      <c r="H2301">
        <v>2</v>
      </c>
      <c r="I2301" t="str">
        <f>VLOOKUP(H2301,produto!A$1:F$24,2,FALSE)</f>
        <v>Mouse</v>
      </c>
      <c r="J2301">
        <f>VLOOKUP(I2301,produto!B$1:G$24,4,FALSE)</f>
        <v>2</v>
      </c>
      <c r="K2301" t="str">
        <f>VLOOKUP(J2301,marca!A$1:B$15,2,FALSE)</f>
        <v>MICROSOFT</v>
      </c>
      <c r="L2301">
        <f t="shared" ca="1" si="179"/>
        <v>5</v>
      </c>
      <c r="M2301" t="str">
        <f ca="1">VLOOKUP(L2301,Departamento!A$1:C$8,2,FALSE)</f>
        <v>Eletrónico</v>
      </c>
      <c r="N2301">
        <f t="shared" ca="1" si="178"/>
        <v>1</v>
      </c>
      <c r="O2301" t="str">
        <f ca="1">VLOOKUP(N2301,gerencia!A$1:B$5,2,FALSE)</f>
        <v>Tecnologia</v>
      </c>
      <c r="P2301" t="s">
        <v>291</v>
      </c>
      <c r="Q2301">
        <v>3</v>
      </c>
      <c r="R2301">
        <v>25.9</v>
      </c>
      <c r="S2301">
        <v>1133</v>
      </c>
    </row>
    <row r="2302" spans="1:19">
      <c r="A2302">
        <v>2301</v>
      </c>
      <c r="B2302">
        <f t="shared" ca="1" si="175"/>
        <v>6</v>
      </c>
      <c r="C2302" t="str">
        <f ca="1">VLOOKUP(B2302,cliente!A$1:B$7,2,FALSE)</f>
        <v>Reginaldo Rossi</v>
      </c>
      <c r="D2302">
        <f t="shared" ca="1" si="176"/>
        <v>8</v>
      </c>
      <c r="E2302" t="str">
        <f ca="1">VLOOKUP(D2302,vendedor!A$1:B$13,2,FALSE)</f>
        <v>Márcia Brito</v>
      </c>
      <c r="F2302">
        <f t="shared" ca="1" si="177"/>
        <v>3</v>
      </c>
      <c r="G2302" t="str">
        <f ca="1">VLOOKUP(F2302,cidade!A$1:B$6,2,FALSE)</f>
        <v>São Paulo</v>
      </c>
      <c r="H2302">
        <v>9</v>
      </c>
      <c r="I2302" t="str">
        <f>VLOOKUP(H2302,produto!A$1:F$24,2,FALSE)</f>
        <v>Celular  8GB</v>
      </c>
      <c r="J2302">
        <f>VLOOKUP(I2302,produto!B$1:G$24,4,FALSE)</f>
        <v>8</v>
      </c>
      <c r="K2302" t="str">
        <f>VLOOKUP(J2302,marca!A$1:B$15,2,FALSE)</f>
        <v>FABER CASTELL</v>
      </c>
      <c r="L2302">
        <f t="shared" ca="1" si="179"/>
        <v>4</v>
      </c>
      <c r="M2302" t="str">
        <f ca="1">VLOOKUP(L2302,Departamento!A$1:C$8,2,FALSE)</f>
        <v>cosmético</v>
      </c>
      <c r="N2302">
        <f t="shared" ca="1" si="178"/>
        <v>3</v>
      </c>
      <c r="O2302" t="str">
        <f ca="1">VLOOKUP(N2302,gerencia!A$1:B$5,2,FALSE)</f>
        <v>Eletro Eletrônico</v>
      </c>
      <c r="P2302" t="s">
        <v>568</v>
      </c>
      <c r="Q2302">
        <v>1</v>
      </c>
      <c r="R2302">
        <v>12.25</v>
      </c>
      <c r="S2302">
        <v>1063</v>
      </c>
    </row>
    <row r="2303" spans="1:19">
      <c r="A2303">
        <v>2302</v>
      </c>
      <c r="B2303">
        <f t="shared" ca="1" si="175"/>
        <v>6</v>
      </c>
      <c r="C2303" t="str">
        <f ca="1">VLOOKUP(B2303,cliente!A$1:B$7,2,FALSE)</f>
        <v>Reginaldo Rossi</v>
      </c>
      <c r="D2303">
        <f t="shared" ca="1" si="176"/>
        <v>9</v>
      </c>
      <c r="E2303" t="str">
        <f ca="1">VLOOKUP(D2303,vendedor!A$1:B$13,2,FALSE)</f>
        <v>Diego Santos</v>
      </c>
      <c r="F2303">
        <f t="shared" ca="1" si="177"/>
        <v>5</v>
      </c>
      <c r="G2303" t="str">
        <f ca="1">VLOOKUP(F2303,cidade!A$1:B$6,2,FALSE)</f>
        <v>Belo Horizonte</v>
      </c>
      <c r="H2303">
        <v>13</v>
      </c>
      <c r="I2303" t="str">
        <f>VLOOKUP(H2303,produto!A$1:F$24,2,FALSE)</f>
        <v>Estojo</v>
      </c>
      <c r="J2303">
        <f>VLOOKUP(I2303,produto!B$1:G$24,4,FALSE)</f>
        <v>7</v>
      </c>
      <c r="K2303" t="str">
        <f>VLOOKUP(J2303,marca!A$1:B$15,2,FALSE)</f>
        <v>TILIBRA</v>
      </c>
      <c r="L2303">
        <f t="shared" ca="1" si="179"/>
        <v>5</v>
      </c>
      <c r="M2303" t="str">
        <f ca="1">VLOOKUP(L2303,Departamento!A$1:C$8,2,FALSE)</f>
        <v>Eletrónico</v>
      </c>
      <c r="N2303">
        <f t="shared" ca="1" si="178"/>
        <v>4</v>
      </c>
      <c r="O2303" t="str">
        <f ca="1">VLOOKUP(N2303,gerencia!A$1:B$5,2,FALSE)</f>
        <v>Casa e Decoração</v>
      </c>
      <c r="P2303" t="s">
        <v>475</v>
      </c>
      <c r="Q2303">
        <v>1</v>
      </c>
      <c r="R2303">
        <v>3.2</v>
      </c>
      <c r="S2303">
        <v>1034</v>
      </c>
    </row>
    <row r="2304" spans="1:19">
      <c r="A2304">
        <v>2303</v>
      </c>
      <c r="B2304">
        <f t="shared" ca="1" si="175"/>
        <v>4</v>
      </c>
      <c r="C2304" t="str">
        <f ca="1">VLOOKUP(B2304,cliente!A$1:B$7,2,FALSE)</f>
        <v>Tom Jobim</v>
      </c>
      <c r="D2304">
        <f t="shared" ca="1" si="176"/>
        <v>8</v>
      </c>
      <c r="E2304" t="str">
        <f ca="1">VLOOKUP(D2304,vendedor!A$1:B$13,2,FALSE)</f>
        <v>Márcia Brito</v>
      </c>
      <c r="F2304">
        <f t="shared" ca="1" si="177"/>
        <v>1</v>
      </c>
      <c r="G2304" t="str">
        <f ca="1">VLOOKUP(F2304,cidade!A$1:B$6,2,FALSE)</f>
        <v>Salvador</v>
      </c>
      <c r="H2304">
        <v>13</v>
      </c>
      <c r="I2304" t="str">
        <f>VLOOKUP(H2304,produto!A$1:F$24,2,FALSE)</f>
        <v>Estojo</v>
      </c>
      <c r="J2304">
        <f>VLOOKUP(I2304,produto!B$1:G$24,4,FALSE)</f>
        <v>7</v>
      </c>
      <c r="K2304" t="str">
        <f>VLOOKUP(J2304,marca!A$1:B$15,2,FALSE)</f>
        <v>TILIBRA</v>
      </c>
      <c r="L2304">
        <f t="shared" ca="1" si="179"/>
        <v>5</v>
      </c>
      <c r="M2304" t="str">
        <f ca="1">VLOOKUP(L2304,Departamento!A$1:C$8,2,FALSE)</f>
        <v>Eletrónico</v>
      </c>
      <c r="N2304">
        <f t="shared" ca="1" si="178"/>
        <v>2</v>
      </c>
      <c r="O2304" t="str">
        <f ca="1">VLOOKUP(N2304,gerencia!A$1:B$5,2,FALSE)</f>
        <v>papelaria/cosmético</v>
      </c>
      <c r="P2304" t="s">
        <v>595</v>
      </c>
      <c r="Q2304">
        <v>2</v>
      </c>
      <c r="R2304">
        <v>3.2</v>
      </c>
      <c r="S2304">
        <v>784</v>
      </c>
    </row>
    <row r="2305" spans="1:19">
      <c r="A2305">
        <v>2304</v>
      </c>
      <c r="B2305">
        <f t="shared" ca="1" si="175"/>
        <v>2</v>
      </c>
      <c r="C2305" t="str">
        <f ca="1">VLOOKUP(B2305,cliente!A$1:B$7,2,FALSE)</f>
        <v>Benito de Paula</v>
      </c>
      <c r="D2305">
        <f t="shared" ca="1" si="176"/>
        <v>1</v>
      </c>
      <c r="E2305" t="str">
        <f ca="1">VLOOKUP(D2305,vendedor!A$1:B$13,2,FALSE)</f>
        <v>Claudio Silva</v>
      </c>
      <c r="F2305">
        <f t="shared" ca="1" si="177"/>
        <v>5</v>
      </c>
      <c r="G2305" t="str">
        <f ca="1">VLOOKUP(F2305,cidade!A$1:B$6,2,FALSE)</f>
        <v>Belo Horizonte</v>
      </c>
      <c r="H2305">
        <v>11</v>
      </c>
      <c r="I2305" t="str">
        <f>VLOOKUP(H2305,produto!A$1:F$24,2,FALSE)</f>
        <v xml:space="preserve">Caneta </v>
      </c>
      <c r="J2305">
        <f>VLOOKUP(I2305,produto!B$1:G$24,4,FALSE)</f>
        <v>8</v>
      </c>
      <c r="K2305" t="str">
        <f>VLOOKUP(J2305,marca!A$1:B$15,2,FALSE)</f>
        <v>FABER CASTELL</v>
      </c>
      <c r="L2305">
        <f t="shared" ca="1" si="179"/>
        <v>6</v>
      </c>
      <c r="M2305" t="str">
        <f ca="1">VLOOKUP(L2305,Departamento!A$1:C$8,2,FALSE)</f>
        <v>Eletrodomestico</v>
      </c>
      <c r="N2305">
        <f t="shared" ca="1" si="178"/>
        <v>4</v>
      </c>
      <c r="O2305" t="str">
        <f ca="1">VLOOKUP(N2305,gerencia!A$1:B$5,2,FALSE)</f>
        <v>Casa e Decoração</v>
      </c>
      <c r="P2305" t="s">
        <v>651</v>
      </c>
      <c r="Q2305">
        <v>1</v>
      </c>
      <c r="R2305">
        <v>0.5</v>
      </c>
      <c r="S2305">
        <v>1005</v>
      </c>
    </row>
    <row r="2306" spans="1:19">
      <c r="A2306">
        <v>2305</v>
      </c>
      <c r="B2306">
        <f t="shared" ca="1" si="175"/>
        <v>4</v>
      </c>
      <c r="C2306" t="str">
        <f ca="1">VLOOKUP(B2306,cliente!A$1:B$7,2,FALSE)</f>
        <v>Tom Jobim</v>
      </c>
      <c r="D2306">
        <f t="shared" ca="1" si="176"/>
        <v>7</v>
      </c>
      <c r="E2306" t="str">
        <f ca="1">VLOOKUP(D2306,vendedor!A$1:B$13,2,FALSE)</f>
        <v>João Oliveira</v>
      </c>
      <c r="F2306">
        <f t="shared" ca="1" si="177"/>
        <v>2</v>
      </c>
      <c r="G2306" t="str">
        <f ca="1">VLOOKUP(F2306,cidade!A$1:B$6,2,FALSE)</f>
        <v>Recife</v>
      </c>
      <c r="H2306">
        <v>9</v>
      </c>
      <c r="I2306" t="str">
        <f>VLOOKUP(H2306,produto!A$1:F$24,2,FALSE)</f>
        <v>Celular  8GB</v>
      </c>
      <c r="J2306">
        <f>VLOOKUP(I2306,produto!B$1:G$24,4,FALSE)</f>
        <v>8</v>
      </c>
      <c r="K2306" t="str">
        <f>VLOOKUP(J2306,marca!A$1:B$15,2,FALSE)</f>
        <v>FABER CASTELL</v>
      </c>
      <c r="L2306">
        <f t="shared" ca="1" si="179"/>
        <v>3</v>
      </c>
      <c r="M2306" t="str">
        <f ca="1">VLOOKUP(L2306,Departamento!A$1:C$8,2,FALSE)</f>
        <v>Papelaria</v>
      </c>
      <c r="N2306">
        <f t="shared" ca="1" si="178"/>
        <v>4</v>
      </c>
      <c r="O2306" t="str">
        <f ca="1">VLOOKUP(N2306,gerencia!A$1:B$5,2,FALSE)</f>
        <v>Casa e Decoração</v>
      </c>
      <c r="P2306" t="s">
        <v>588</v>
      </c>
      <c r="Q2306">
        <v>2</v>
      </c>
      <c r="R2306">
        <v>12.25</v>
      </c>
      <c r="S2306">
        <v>660</v>
      </c>
    </row>
    <row r="2307" spans="1:19">
      <c r="A2307">
        <v>2306</v>
      </c>
      <c r="B2307">
        <f t="shared" ref="B2307:B2370" ca="1" si="180">RANDBETWEEN(1,6)</f>
        <v>1</v>
      </c>
      <c r="C2307" t="str">
        <f ca="1">VLOOKUP(B2307,cliente!A$1:B$7,2,FALSE)</f>
        <v>João do Pulo</v>
      </c>
      <c r="D2307">
        <f t="shared" ref="D2307:D2370" ca="1" si="181">RANDBETWEEN(1,12)</f>
        <v>2</v>
      </c>
      <c r="E2307" t="str">
        <f ca="1">VLOOKUP(D2307,vendedor!A$1:B$13,2,FALSE)</f>
        <v>Márcio Barroso</v>
      </c>
      <c r="F2307">
        <f t="shared" ref="F2307:F2370" ca="1" si="182">RANDBETWEEN(1,5)</f>
        <v>5</v>
      </c>
      <c r="G2307" t="str">
        <f ca="1">VLOOKUP(F2307,cidade!A$1:B$6,2,FALSE)</f>
        <v>Belo Horizonte</v>
      </c>
      <c r="H2307">
        <v>17</v>
      </c>
      <c r="I2307" t="str">
        <f>VLOOKUP(H2307,produto!A$1:F$24,2,FALSE)</f>
        <v>Aparalho de Barbear Elétrico</v>
      </c>
      <c r="J2307">
        <f>VLOOKUP(I2307,produto!B$1:G$24,4,FALSE)</f>
        <v>2</v>
      </c>
      <c r="K2307" t="str">
        <f>VLOOKUP(J2307,marca!A$1:B$15,2,FALSE)</f>
        <v>MICROSOFT</v>
      </c>
      <c r="L2307">
        <f t="shared" ca="1" si="179"/>
        <v>1</v>
      </c>
      <c r="M2307" t="str">
        <f ca="1">VLOOKUP(L2307,Departamento!A$1:C$8,2,FALSE)</f>
        <v>Informática</v>
      </c>
      <c r="N2307">
        <f t="shared" ref="N2307:N2370" ca="1" si="183">RANDBETWEEN(1,4)</f>
        <v>1</v>
      </c>
      <c r="O2307" t="str">
        <f ca="1">VLOOKUP(N2307,gerencia!A$1:B$5,2,FALSE)</f>
        <v>Tecnologia</v>
      </c>
      <c r="P2307" t="s">
        <v>191</v>
      </c>
      <c r="Q2307">
        <v>3</v>
      </c>
      <c r="R2307">
        <v>1075</v>
      </c>
      <c r="S2307">
        <v>1234</v>
      </c>
    </row>
    <row r="2308" spans="1:19">
      <c r="A2308">
        <v>2307</v>
      </c>
      <c r="B2308">
        <f t="shared" ca="1" si="180"/>
        <v>4</v>
      </c>
      <c r="C2308" t="str">
        <f ca="1">VLOOKUP(B2308,cliente!A$1:B$7,2,FALSE)</f>
        <v>Tom Jobim</v>
      </c>
      <c r="D2308">
        <f t="shared" ca="1" si="181"/>
        <v>5</v>
      </c>
      <c r="E2308" t="str">
        <f ca="1">VLOOKUP(D2308,vendedor!A$1:B$13,2,FALSE)</f>
        <v>Maria Braga</v>
      </c>
      <c r="F2308">
        <f t="shared" ca="1" si="182"/>
        <v>1</v>
      </c>
      <c r="G2308" t="str">
        <f ca="1">VLOOKUP(F2308,cidade!A$1:B$6,2,FALSE)</f>
        <v>Salvador</v>
      </c>
      <c r="H2308">
        <v>20</v>
      </c>
      <c r="I2308" t="str">
        <f>VLOOKUP(H2308,produto!A$1:F$24,2,FALSE)</f>
        <v>Geladeira</v>
      </c>
      <c r="J2308">
        <f>VLOOKUP(I2308,produto!B$1:G$24,4,FALSE)</f>
        <v>12</v>
      </c>
      <c r="K2308" t="str">
        <f>VLOOKUP(J2308,marca!A$1:B$15,2,FALSE)</f>
        <v>ELETROLUX</v>
      </c>
      <c r="L2308">
        <f t="shared" ca="1" si="179"/>
        <v>3</v>
      </c>
      <c r="M2308" t="str">
        <f ca="1">VLOOKUP(L2308,Departamento!A$1:C$8,2,FALSE)</f>
        <v>Papelaria</v>
      </c>
      <c r="N2308">
        <f t="shared" ca="1" si="183"/>
        <v>1</v>
      </c>
      <c r="O2308" t="str">
        <f ca="1">VLOOKUP(N2308,gerencia!A$1:B$5,2,FALSE)</f>
        <v>Tecnologia</v>
      </c>
      <c r="P2308" t="s">
        <v>131</v>
      </c>
      <c r="Q2308">
        <v>1</v>
      </c>
      <c r="R2308">
        <v>350</v>
      </c>
      <c r="S2308">
        <v>1221</v>
      </c>
    </row>
    <row r="2309" spans="1:19">
      <c r="A2309">
        <v>2308</v>
      </c>
      <c r="B2309">
        <f t="shared" ca="1" si="180"/>
        <v>6</v>
      </c>
      <c r="C2309" t="str">
        <f ca="1">VLOOKUP(B2309,cliente!A$1:B$7,2,FALSE)</f>
        <v>Reginaldo Rossi</v>
      </c>
      <c r="D2309">
        <f t="shared" ca="1" si="181"/>
        <v>5</v>
      </c>
      <c r="E2309" t="str">
        <f ca="1">VLOOKUP(D2309,vendedor!A$1:B$13,2,FALSE)</f>
        <v>Maria Braga</v>
      </c>
      <c r="F2309">
        <f t="shared" ca="1" si="182"/>
        <v>4</v>
      </c>
      <c r="G2309" t="str">
        <f ca="1">VLOOKUP(F2309,cidade!A$1:B$6,2,FALSE)</f>
        <v>Rio de janeiro</v>
      </c>
      <c r="H2309">
        <v>10</v>
      </c>
      <c r="I2309" t="str">
        <f>VLOOKUP(H2309,produto!A$1:F$24,2,FALSE)</f>
        <v>Papel A4</v>
      </c>
      <c r="J2309">
        <f>VLOOKUP(I2309,produto!B$1:G$24,4,FALSE)</f>
        <v>8</v>
      </c>
      <c r="K2309" t="str">
        <f>VLOOKUP(J2309,marca!A$1:B$15,2,FALSE)</f>
        <v>FABER CASTELL</v>
      </c>
      <c r="L2309">
        <f t="shared" ca="1" si="179"/>
        <v>2</v>
      </c>
      <c r="M2309" t="str">
        <f ca="1">VLOOKUP(L2309,Departamento!A$1:C$8,2,FALSE)</f>
        <v>Telefonia</v>
      </c>
      <c r="N2309">
        <f t="shared" ca="1" si="183"/>
        <v>3</v>
      </c>
      <c r="O2309" t="str">
        <f ca="1">VLOOKUP(N2309,gerencia!A$1:B$5,2,FALSE)</f>
        <v>Eletro Eletrônico</v>
      </c>
      <c r="P2309" t="s">
        <v>218</v>
      </c>
      <c r="Q2309">
        <v>1</v>
      </c>
      <c r="R2309">
        <v>2.15</v>
      </c>
      <c r="S2309">
        <v>32</v>
      </c>
    </row>
    <row r="2310" spans="1:19">
      <c r="A2310">
        <v>2309</v>
      </c>
      <c r="B2310">
        <f t="shared" ca="1" si="180"/>
        <v>4</v>
      </c>
      <c r="C2310" t="str">
        <f ca="1">VLOOKUP(B2310,cliente!A$1:B$7,2,FALSE)</f>
        <v>Tom Jobim</v>
      </c>
      <c r="D2310">
        <f t="shared" ca="1" si="181"/>
        <v>4</v>
      </c>
      <c r="E2310" t="str">
        <f ca="1">VLOOKUP(D2310,vendedor!A$1:B$13,2,FALSE)</f>
        <v>Daniela Matos</v>
      </c>
      <c r="F2310">
        <f t="shared" ca="1" si="182"/>
        <v>3</v>
      </c>
      <c r="G2310" t="str">
        <f ca="1">VLOOKUP(F2310,cidade!A$1:B$6,2,FALSE)</f>
        <v>São Paulo</v>
      </c>
      <c r="H2310">
        <v>23</v>
      </c>
      <c r="I2310" t="str">
        <f>VLOOKUP(H2310,produto!A$1:F$24,2,FALSE)</f>
        <v>Sofá</v>
      </c>
      <c r="J2310">
        <f>VLOOKUP(I2310,produto!B$1:G$24,4,FALSE)</f>
        <v>14</v>
      </c>
      <c r="K2310" t="str">
        <f>VLOOKUP(J2310,marca!A$1:B$15,2,FALSE)</f>
        <v>DA CASA</v>
      </c>
      <c r="L2310">
        <f t="shared" ca="1" si="179"/>
        <v>3</v>
      </c>
      <c r="M2310" t="str">
        <f ca="1">VLOOKUP(L2310,Departamento!A$1:C$8,2,FALSE)</f>
        <v>Papelaria</v>
      </c>
      <c r="N2310">
        <f t="shared" ca="1" si="183"/>
        <v>4</v>
      </c>
      <c r="O2310" t="str">
        <f ca="1">VLOOKUP(N2310,gerencia!A$1:B$5,2,FALSE)</f>
        <v>Casa e Decoração</v>
      </c>
      <c r="P2310" t="s">
        <v>166</v>
      </c>
      <c r="Q2310">
        <v>2</v>
      </c>
      <c r="R2310">
        <v>300</v>
      </c>
      <c r="S2310">
        <v>581</v>
      </c>
    </row>
    <row r="2311" spans="1:19">
      <c r="A2311">
        <v>2310</v>
      </c>
      <c r="B2311">
        <f t="shared" ca="1" si="180"/>
        <v>3</v>
      </c>
      <c r="C2311" t="str">
        <f ca="1">VLOOKUP(B2311,cliente!A$1:B$7,2,FALSE)</f>
        <v>Renato Russo</v>
      </c>
      <c r="D2311">
        <f t="shared" ca="1" si="181"/>
        <v>8</v>
      </c>
      <c r="E2311" t="str">
        <f ca="1">VLOOKUP(D2311,vendedor!A$1:B$13,2,FALSE)</f>
        <v>Márcia Brito</v>
      </c>
      <c r="F2311">
        <f t="shared" ca="1" si="182"/>
        <v>5</v>
      </c>
      <c r="G2311" t="str">
        <f ca="1">VLOOKUP(F2311,cidade!A$1:B$6,2,FALSE)</f>
        <v>Belo Horizonte</v>
      </c>
      <c r="H2311">
        <v>1</v>
      </c>
      <c r="I2311" t="str">
        <f>VLOOKUP(H2311,produto!A$1:F$24,2,FALSE)</f>
        <v>TV</v>
      </c>
      <c r="J2311">
        <f>VLOOKUP(I2311,produto!B$1:G$24,4,FALSE)</f>
        <v>3</v>
      </c>
      <c r="K2311" t="str">
        <f>VLOOKUP(J2311,marca!A$1:B$15,2,FALSE)</f>
        <v>DELL</v>
      </c>
      <c r="L2311">
        <f t="shared" ref="L2311:L2374" ca="1" si="184">RANDBETWEEN(1,6)</f>
        <v>1</v>
      </c>
      <c r="M2311" t="str">
        <f ca="1">VLOOKUP(L2311,Departamento!A$1:C$8,2,FALSE)</f>
        <v>Informática</v>
      </c>
      <c r="N2311">
        <f t="shared" ca="1" si="183"/>
        <v>3</v>
      </c>
      <c r="O2311" t="str">
        <f ca="1">VLOOKUP(N2311,gerencia!A$1:B$5,2,FALSE)</f>
        <v>Eletro Eletrônico</v>
      </c>
      <c r="P2311" t="s">
        <v>653</v>
      </c>
      <c r="Q2311">
        <v>3</v>
      </c>
      <c r="R2311">
        <v>25.15</v>
      </c>
      <c r="S2311">
        <v>339</v>
      </c>
    </row>
    <row r="2312" spans="1:19">
      <c r="A2312">
        <v>2311</v>
      </c>
      <c r="B2312">
        <f t="shared" ca="1" si="180"/>
        <v>1</v>
      </c>
      <c r="C2312" t="str">
        <f ca="1">VLOOKUP(B2312,cliente!A$1:B$7,2,FALSE)</f>
        <v>João do Pulo</v>
      </c>
      <c r="D2312">
        <f t="shared" ca="1" si="181"/>
        <v>5</v>
      </c>
      <c r="E2312" t="str">
        <f ca="1">VLOOKUP(D2312,vendedor!A$1:B$13,2,FALSE)</f>
        <v>Maria Braga</v>
      </c>
      <c r="F2312">
        <f t="shared" ca="1" si="182"/>
        <v>2</v>
      </c>
      <c r="G2312" t="str">
        <f ca="1">VLOOKUP(F2312,cidade!A$1:B$6,2,FALSE)</f>
        <v>Recife</v>
      </c>
      <c r="H2312">
        <v>10</v>
      </c>
      <c r="I2312" t="str">
        <f>VLOOKUP(H2312,produto!A$1:F$24,2,FALSE)</f>
        <v>Papel A4</v>
      </c>
      <c r="J2312">
        <f>VLOOKUP(I2312,produto!B$1:G$24,4,FALSE)</f>
        <v>8</v>
      </c>
      <c r="K2312" t="str">
        <f>VLOOKUP(J2312,marca!A$1:B$15,2,FALSE)</f>
        <v>FABER CASTELL</v>
      </c>
      <c r="L2312">
        <f t="shared" ca="1" si="184"/>
        <v>2</v>
      </c>
      <c r="M2312" t="str">
        <f ca="1">VLOOKUP(L2312,Departamento!A$1:C$8,2,FALSE)</f>
        <v>Telefonia</v>
      </c>
      <c r="N2312">
        <f t="shared" ca="1" si="183"/>
        <v>4</v>
      </c>
      <c r="O2312" t="str">
        <f ca="1">VLOOKUP(N2312,gerencia!A$1:B$5,2,FALSE)</f>
        <v>Casa e Decoração</v>
      </c>
      <c r="P2312" t="s">
        <v>297</v>
      </c>
      <c r="Q2312">
        <v>1</v>
      </c>
      <c r="R2312">
        <v>2.15</v>
      </c>
      <c r="S2312">
        <v>481</v>
      </c>
    </row>
    <row r="2313" spans="1:19">
      <c r="A2313">
        <v>2312</v>
      </c>
      <c r="B2313">
        <f t="shared" ca="1" si="180"/>
        <v>5</v>
      </c>
      <c r="C2313" t="str">
        <f ca="1">VLOOKUP(B2313,cliente!A$1:B$7,2,FALSE)</f>
        <v>Edson Arantes</v>
      </c>
      <c r="D2313">
        <f t="shared" ca="1" si="181"/>
        <v>5</v>
      </c>
      <c r="E2313" t="str">
        <f ca="1">VLOOKUP(D2313,vendedor!A$1:B$13,2,FALSE)</f>
        <v>Maria Braga</v>
      </c>
      <c r="F2313">
        <f t="shared" ca="1" si="182"/>
        <v>1</v>
      </c>
      <c r="G2313" t="str">
        <f ca="1">VLOOKUP(F2313,cidade!A$1:B$6,2,FALSE)</f>
        <v>Salvador</v>
      </c>
      <c r="H2313">
        <v>10</v>
      </c>
      <c r="I2313" t="str">
        <f>VLOOKUP(H2313,produto!A$1:F$24,2,FALSE)</f>
        <v>Papel A4</v>
      </c>
      <c r="J2313">
        <f>VLOOKUP(I2313,produto!B$1:G$24,4,FALSE)</f>
        <v>8</v>
      </c>
      <c r="K2313" t="str">
        <f>VLOOKUP(J2313,marca!A$1:B$15,2,FALSE)</f>
        <v>FABER CASTELL</v>
      </c>
      <c r="L2313">
        <f t="shared" ca="1" si="184"/>
        <v>5</v>
      </c>
      <c r="M2313" t="str">
        <f ca="1">VLOOKUP(L2313,Departamento!A$1:C$8,2,FALSE)</f>
        <v>Eletrónico</v>
      </c>
      <c r="N2313">
        <f t="shared" ca="1" si="183"/>
        <v>4</v>
      </c>
      <c r="O2313" t="str">
        <f ca="1">VLOOKUP(N2313,gerencia!A$1:B$5,2,FALSE)</f>
        <v>Casa e Decoração</v>
      </c>
      <c r="P2313" t="s">
        <v>578</v>
      </c>
      <c r="Q2313">
        <v>3</v>
      </c>
      <c r="R2313">
        <v>2.15</v>
      </c>
      <c r="S2313">
        <v>1295</v>
      </c>
    </row>
    <row r="2314" spans="1:19">
      <c r="A2314">
        <v>2313</v>
      </c>
      <c r="B2314">
        <f t="shared" ca="1" si="180"/>
        <v>6</v>
      </c>
      <c r="C2314" t="str">
        <f ca="1">VLOOKUP(B2314,cliente!A$1:B$7,2,FALSE)</f>
        <v>Reginaldo Rossi</v>
      </c>
      <c r="D2314">
        <f t="shared" ca="1" si="181"/>
        <v>8</v>
      </c>
      <c r="E2314" t="str">
        <f ca="1">VLOOKUP(D2314,vendedor!A$1:B$13,2,FALSE)</f>
        <v>Márcia Brito</v>
      </c>
      <c r="F2314">
        <f t="shared" ca="1" si="182"/>
        <v>5</v>
      </c>
      <c r="G2314" t="str">
        <f ca="1">VLOOKUP(F2314,cidade!A$1:B$6,2,FALSE)</f>
        <v>Belo Horizonte</v>
      </c>
      <c r="H2314">
        <v>10</v>
      </c>
      <c r="I2314" t="str">
        <f>VLOOKUP(H2314,produto!A$1:F$24,2,FALSE)</f>
        <v>Papel A4</v>
      </c>
      <c r="J2314">
        <f>VLOOKUP(I2314,produto!B$1:G$24,4,FALSE)</f>
        <v>8</v>
      </c>
      <c r="K2314" t="str">
        <f>VLOOKUP(J2314,marca!A$1:B$15,2,FALSE)</f>
        <v>FABER CASTELL</v>
      </c>
      <c r="L2314">
        <f t="shared" ca="1" si="184"/>
        <v>2</v>
      </c>
      <c r="M2314" t="str">
        <f ca="1">VLOOKUP(L2314,Departamento!A$1:C$8,2,FALSE)</f>
        <v>Telefonia</v>
      </c>
      <c r="N2314">
        <f t="shared" ca="1" si="183"/>
        <v>4</v>
      </c>
      <c r="O2314" t="str">
        <f ca="1">VLOOKUP(N2314,gerencia!A$1:B$5,2,FALSE)</f>
        <v>Casa e Decoração</v>
      </c>
      <c r="P2314" t="s">
        <v>21</v>
      </c>
      <c r="Q2314">
        <v>3</v>
      </c>
      <c r="R2314">
        <v>2.15</v>
      </c>
      <c r="S2314">
        <v>1050</v>
      </c>
    </row>
    <row r="2315" spans="1:19">
      <c r="A2315">
        <v>2314</v>
      </c>
      <c r="B2315">
        <f t="shared" ca="1" si="180"/>
        <v>1</v>
      </c>
      <c r="C2315" t="str">
        <f ca="1">VLOOKUP(B2315,cliente!A$1:B$7,2,FALSE)</f>
        <v>João do Pulo</v>
      </c>
      <c r="D2315">
        <f t="shared" ca="1" si="181"/>
        <v>4</v>
      </c>
      <c r="E2315" t="str">
        <f ca="1">VLOOKUP(D2315,vendedor!A$1:B$13,2,FALSE)</f>
        <v>Daniela Matos</v>
      </c>
      <c r="F2315">
        <f t="shared" ca="1" si="182"/>
        <v>3</v>
      </c>
      <c r="G2315" t="str">
        <f ca="1">VLOOKUP(F2315,cidade!A$1:B$6,2,FALSE)</f>
        <v>São Paulo</v>
      </c>
      <c r="H2315">
        <v>12</v>
      </c>
      <c r="I2315" t="str">
        <f>VLOOKUP(H2315,produto!A$1:F$24,2,FALSE)</f>
        <v>Borracha</v>
      </c>
      <c r="J2315">
        <f>VLOOKUP(I2315,produto!B$1:G$24,4,FALSE)</f>
        <v>7</v>
      </c>
      <c r="K2315" t="str">
        <f>VLOOKUP(J2315,marca!A$1:B$15,2,FALSE)</f>
        <v>TILIBRA</v>
      </c>
      <c r="L2315">
        <f t="shared" ca="1" si="184"/>
        <v>6</v>
      </c>
      <c r="M2315" t="str">
        <f ca="1">VLOOKUP(L2315,Departamento!A$1:C$8,2,FALSE)</f>
        <v>Eletrodomestico</v>
      </c>
      <c r="N2315">
        <f t="shared" ca="1" si="183"/>
        <v>2</v>
      </c>
      <c r="O2315" t="str">
        <f ca="1">VLOOKUP(N2315,gerencia!A$1:B$5,2,FALSE)</f>
        <v>papelaria/cosmético</v>
      </c>
      <c r="P2315" t="s">
        <v>579</v>
      </c>
      <c r="Q2315">
        <v>2</v>
      </c>
      <c r="R2315">
        <v>5.3</v>
      </c>
      <c r="S2315">
        <v>80</v>
      </c>
    </row>
    <row r="2316" spans="1:19">
      <c r="A2316">
        <v>2315</v>
      </c>
      <c r="B2316">
        <f t="shared" ca="1" si="180"/>
        <v>3</v>
      </c>
      <c r="C2316" t="str">
        <f ca="1">VLOOKUP(B2316,cliente!A$1:B$7,2,FALSE)</f>
        <v>Renato Russo</v>
      </c>
      <c r="D2316">
        <f t="shared" ca="1" si="181"/>
        <v>6</v>
      </c>
      <c r="E2316" t="str">
        <f ca="1">VLOOKUP(D2316,vendedor!A$1:B$13,2,FALSE)</f>
        <v>Rodrigo Machado</v>
      </c>
      <c r="F2316">
        <f t="shared" ca="1" si="182"/>
        <v>5</v>
      </c>
      <c r="G2316" t="str">
        <f ca="1">VLOOKUP(F2316,cidade!A$1:B$6,2,FALSE)</f>
        <v>Belo Horizonte</v>
      </c>
      <c r="H2316">
        <v>22</v>
      </c>
      <c r="I2316" t="str">
        <f>VLOOKUP(H2316,produto!A$1:F$24,2,FALSE)</f>
        <v>Mesa</v>
      </c>
      <c r="J2316">
        <f>VLOOKUP(I2316,produto!B$1:G$24,4,FALSE)</f>
        <v>14</v>
      </c>
      <c r="K2316" t="str">
        <f>VLOOKUP(J2316,marca!A$1:B$15,2,FALSE)</f>
        <v>DA CASA</v>
      </c>
      <c r="L2316">
        <f t="shared" ca="1" si="184"/>
        <v>6</v>
      </c>
      <c r="M2316" t="str">
        <f ca="1">VLOOKUP(L2316,Departamento!A$1:C$8,2,FALSE)</f>
        <v>Eletrodomestico</v>
      </c>
      <c r="N2316">
        <f t="shared" ca="1" si="183"/>
        <v>2</v>
      </c>
      <c r="O2316" t="str">
        <f ca="1">VLOOKUP(N2316,gerencia!A$1:B$5,2,FALSE)</f>
        <v>papelaria/cosmético</v>
      </c>
      <c r="P2316" t="s">
        <v>332</v>
      </c>
      <c r="Q2316">
        <v>1</v>
      </c>
      <c r="R2316">
        <v>1600</v>
      </c>
      <c r="S2316">
        <v>433</v>
      </c>
    </row>
    <row r="2317" spans="1:19">
      <c r="A2317">
        <v>2316</v>
      </c>
      <c r="B2317">
        <f t="shared" ca="1" si="180"/>
        <v>3</v>
      </c>
      <c r="C2317" t="str">
        <f ca="1">VLOOKUP(B2317,cliente!A$1:B$7,2,FALSE)</f>
        <v>Renato Russo</v>
      </c>
      <c r="D2317">
        <f t="shared" ca="1" si="181"/>
        <v>1</v>
      </c>
      <c r="E2317" t="str">
        <f ca="1">VLOOKUP(D2317,vendedor!A$1:B$13,2,FALSE)</f>
        <v>Claudio Silva</v>
      </c>
      <c r="F2317">
        <f t="shared" ca="1" si="182"/>
        <v>3</v>
      </c>
      <c r="G2317" t="str">
        <f ca="1">VLOOKUP(F2317,cidade!A$1:B$6,2,FALSE)</f>
        <v>São Paulo</v>
      </c>
      <c r="H2317">
        <v>20</v>
      </c>
      <c r="I2317" t="str">
        <f>VLOOKUP(H2317,produto!A$1:F$24,2,FALSE)</f>
        <v>Geladeira</v>
      </c>
      <c r="J2317">
        <f>VLOOKUP(I2317,produto!B$1:G$24,4,FALSE)</f>
        <v>12</v>
      </c>
      <c r="K2317" t="str">
        <f>VLOOKUP(J2317,marca!A$1:B$15,2,FALSE)</f>
        <v>ELETROLUX</v>
      </c>
      <c r="L2317">
        <f t="shared" ca="1" si="184"/>
        <v>5</v>
      </c>
      <c r="M2317" t="str">
        <f ca="1">VLOOKUP(L2317,Departamento!A$1:C$8,2,FALSE)</f>
        <v>Eletrónico</v>
      </c>
      <c r="N2317">
        <f t="shared" ca="1" si="183"/>
        <v>3</v>
      </c>
      <c r="O2317" t="str">
        <f ca="1">VLOOKUP(N2317,gerencia!A$1:B$5,2,FALSE)</f>
        <v>Eletro Eletrônico</v>
      </c>
      <c r="P2317" t="s">
        <v>65</v>
      </c>
      <c r="Q2317">
        <v>1</v>
      </c>
      <c r="R2317">
        <v>350</v>
      </c>
      <c r="S2317">
        <v>119</v>
      </c>
    </row>
    <row r="2318" spans="1:19">
      <c r="A2318">
        <v>2317</v>
      </c>
      <c r="B2318">
        <f t="shared" ca="1" si="180"/>
        <v>5</v>
      </c>
      <c r="C2318" t="str">
        <f ca="1">VLOOKUP(B2318,cliente!A$1:B$7,2,FALSE)</f>
        <v>Edson Arantes</v>
      </c>
      <c r="D2318">
        <f t="shared" ca="1" si="181"/>
        <v>9</v>
      </c>
      <c r="E2318" t="str">
        <f ca="1">VLOOKUP(D2318,vendedor!A$1:B$13,2,FALSE)</f>
        <v>Diego Santos</v>
      </c>
      <c r="F2318">
        <f t="shared" ca="1" si="182"/>
        <v>4</v>
      </c>
      <c r="G2318" t="str">
        <f ca="1">VLOOKUP(F2318,cidade!A$1:B$6,2,FALSE)</f>
        <v>Rio de janeiro</v>
      </c>
      <c r="H2318">
        <v>21</v>
      </c>
      <c r="I2318" t="str">
        <f>VLOOKUP(H2318,produto!A$1:F$24,2,FALSE)</f>
        <v>microondas</v>
      </c>
      <c r="J2318">
        <f>VLOOKUP(I2318,produto!B$1:G$24,4,FALSE)</f>
        <v>14</v>
      </c>
      <c r="K2318" t="str">
        <f>VLOOKUP(J2318,marca!A$1:B$15,2,FALSE)</f>
        <v>DA CASA</v>
      </c>
      <c r="L2318">
        <f t="shared" ca="1" si="184"/>
        <v>6</v>
      </c>
      <c r="M2318" t="str">
        <f ca="1">VLOOKUP(L2318,Departamento!A$1:C$8,2,FALSE)</f>
        <v>Eletrodomestico</v>
      </c>
      <c r="N2318">
        <f t="shared" ca="1" si="183"/>
        <v>3</v>
      </c>
      <c r="O2318" t="str">
        <f ca="1">VLOOKUP(N2318,gerencia!A$1:B$5,2,FALSE)</f>
        <v>Eletro Eletrônico</v>
      </c>
      <c r="P2318" t="s">
        <v>389</v>
      </c>
      <c r="Q2318">
        <v>2</v>
      </c>
      <c r="R2318">
        <v>2100</v>
      </c>
      <c r="S2318">
        <v>489</v>
      </c>
    </row>
    <row r="2319" spans="1:19">
      <c r="A2319">
        <v>2318</v>
      </c>
      <c r="B2319">
        <f t="shared" ca="1" si="180"/>
        <v>6</v>
      </c>
      <c r="C2319" t="str">
        <f ca="1">VLOOKUP(B2319,cliente!A$1:B$7,2,FALSE)</f>
        <v>Reginaldo Rossi</v>
      </c>
      <c r="D2319">
        <f t="shared" ca="1" si="181"/>
        <v>10</v>
      </c>
      <c r="E2319" t="str">
        <f ca="1">VLOOKUP(D2319,vendedor!A$1:B$13,2,FALSE)</f>
        <v>Danilo Barreto</v>
      </c>
      <c r="F2319">
        <f t="shared" ca="1" si="182"/>
        <v>4</v>
      </c>
      <c r="G2319" t="str">
        <f ca="1">VLOOKUP(F2319,cidade!A$1:B$6,2,FALSE)</f>
        <v>Rio de janeiro</v>
      </c>
      <c r="H2319">
        <v>5</v>
      </c>
      <c r="I2319" t="str">
        <f>VLOOKUP(H2319,produto!A$1:F$24,2,FALSE)</f>
        <v>Computador</v>
      </c>
      <c r="J2319">
        <f>VLOOKUP(I2319,produto!B$1:G$24,4,FALSE)</f>
        <v>4</v>
      </c>
      <c r="K2319" t="str">
        <f>VLOOKUP(J2319,marca!A$1:B$15,2,FALSE)</f>
        <v>IBM</v>
      </c>
      <c r="L2319">
        <f t="shared" ca="1" si="184"/>
        <v>1</v>
      </c>
      <c r="M2319" t="str">
        <f ca="1">VLOOKUP(L2319,Departamento!A$1:C$8,2,FALSE)</f>
        <v>Informática</v>
      </c>
      <c r="N2319">
        <f t="shared" ca="1" si="183"/>
        <v>2</v>
      </c>
      <c r="O2319" t="str">
        <f ca="1">VLOOKUP(N2319,gerencia!A$1:B$5,2,FALSE)</f>
        <v>papelaria/cosmético</v>
      </c>
      <c r="P2319" t="s">
        <v>104</v>
      </c>
      <c r="Q2319">
        <v>1</v>
      </c>
      <c r="R2319">
        <v>2125.9899999999998</v>
      </c>
      <c r="S2319">
        <v>432</v>
      </c>
    </row>
    <row r="2320" spans="1:19">
      <c r="A2320">
        <v>2319</v>
      </c>
      <c r="B2320">
        <f t="shared" ca="1" si="180"/>
        <v>3</v>
      </c>
      <c r="C2320" t="str">
        <f ca="1">VLOOKUP(B2320,cliente!A$1:B$7,2,FALSE)</f>
        <v>Renato Russo</v>
      </c>
      <c r="D2320">
        <f t="shared" ca="1" si="181"/>
        <v>1</v>
      </c>
      <c r="E2320" t="str">
        <f ca="1">VLOOKUP(D2320,vendedor!A$1:B$13,2,FALSE)</f>
        <v>Claudio Silva</v>
      </c>
      <c r="F2320">
        <f t="shared" ca="1" si="182"/>
        <v>2</v>
      </c>
      <c r="G2320" t="str">
        <f ca="1">VLOOKUP(F2320,cidade!A$1:B$6,2,FALSE)</f>
        <v>Recife</v>
      </c>
      <c r="H2320">
        <v>19</v>
      </c>
      <c r="I2320" t="str">
        <f>VLOOKUP(H2320,produto!A$1:F$24,2,FALSE)</f>
        <v>Fogão</v>
      </c>
      <c r="J2320">
        <f>VLOOKUP(I2320,produto!B$1:G$24,4,FALSE)</f>
        <v>13</v>
      </c>
      <c r="K2320" t="str">
        <f>VLOOKUP(J2320,marca!A$1:B$15,2,FALSE)</f>
        <v>BRASTEMP</v>
      </c>
      <c r="L2320">
        <f t="shared" ca="1" si="184"/>
        <v>4</v>
      </c>
      <c r="M2320" t="str">
        <f ca="1">VLOOKUP(L2320,Departamento!A$1:C$8,2,FALSE)</f>
        <v>cosmético</v>
      </c>
      <c r="N2320">
        <f t="shared" ca="1" si="183"/>
        <v>4</v>
      </c>
      <c r="O2320" t="str">
        <f ca="1">VLOOKUP(N2320,gerencia!A$1:B$5,2,FALSE)</f>
        <v>Casa e Decoração</v>
      </c>
      <c r="P2320" t="s">
        <v>97</v>
      </c>
      <c r="Q2320">
        <v>3</v>
      </c>
      <c r="R2320">
        <v>1500</v>
      </c>
      <c r="S2320">
        <v>641</v>
      </c>
    </row>
    <row r="2321" spans="1:19">
      <c r="A2321">
        <v>2320</v>
      </c>
      <c r="B2321">
        <f t="shared" ca="1" si="180"/>
        <v>6</v>
      </c>
      <c r="C2321" t="str">
        <f ca="1">VLOOKUP(B2321,cliente!A$1:B$7,2,FALSE)</f>
        <v>Reginaldo Rossi</v>
      </c>
      <c r="D2321">
        <f t="shared" ca="1" si="181"/>
        <v>6</v>
      </c>
      <c r="E2321" t="str">
        <f ca="1">VLOOKUP(D2321,vendedor!A$1:B$13,2,FALSE)</f>
        <v>Rodrigo Machado</v>
      </c>
      <c r="F2321">
        <f t="shared" ca="1" si="182"/>
        <v>3</v>
      </c>
      <c r="G2321" t="str">
        <f ca="1">VLOOKUP(F2321,cidade!A$1:B$6,2,FALSE)</f>
        <v>São Paulo</v>
      </c>
      <c r="H2321">
        <v>23</v>
      </c>
      <c r="I2321" t="str">
        <f>VLOOKUP(H2321,produto!A$1:F$24,2,FALSE)</f>
        <v>Sofá</v>
      </c>
      <c r="J2321">
        <f>VLOOKUP(I2321,produto!B$1:G$24,4,FALSE)</f>
        <v>14</v>
      </c>
      <c r="K2321" t="str">
        <f>VLOOKUP(J2321,marca!A$1:B$15,2,FALSE)</f>
        <v>DA CASA</v>
      </c>
      <c r="L2321">
        <f t="shared" ca="1" si="184"/>
        <v>3</v>
      </c>
      <c r="M2321" t="str">
        <f ca="1">VLOOKUP(L2321,Departamento!A$1:C$8,2,FALSE)</f>
        <v>Papelaria</v>
      </c>
      <c r="N2321">
        <f t="shared" ca="1" si="183"/>
        <v>2</v>
      </c>
      <c r="O2321" t="str">
        <f ca="1">VLOOKUP(N2321,gerencia!A$1:B$5,2,FALSE)</f>
        <v>papelaria/cosmético</v>
      </c>
      <c r="P2321" t="s">
        <v>40</v>
      </c>
      <c r="Q2321">
        <v>3</v>
      </c>
      <c r="R2321">
        <v>300</v>
      </c>
      <c r="S2321">
        <v>1393</v>
      </c>
    </row>
    <row r="2322" spans="1:19">
      <c r="A2322">
        <v>2321</v>
      </c>
      <c r="B2322">
        <f t="shared" ca="1" si="180"/>
        <v>3</v>
      </c>
      <c r="C2322" t="str">
        <f ca="1">VLOOKUP(B2322,cliente!A$1:B$7,2,FALSE)</f>
        <v>Renato Russo</v>
      </c>
      <c r="D2322">
        <f t="shared" ca="1" si="181"/>
        <v>11</v>
      </c>
      <c r="E2322" t="str">
        <f ca="1">VLOOKUP(D2322,vendedor!A$1:B$13,2,FALSE)</f>
        <v>Filipe Almeida</v>
      </c>
      <c r="F2322">
        <f t="shared" ca="1" si="182"/>
        <v>3</v>
      </c>
      <c r="G2322" t="str">
        <f ca="1">VLOOKUP(F2322,cidade!A$1:B$6,2,FALSE)</f>
        <v>São Paulo</v>
      </c>
      <c r="H2322">
        <v>6</v>
      </c>
      <c r="I2322" t="str">
        <f>VLOOKUP(H2322,produto!A$1:F$24,2,FALSE)</f>
        <v xml:space="preserve">Notebook </v>
      </c>
      <c r="J2322">
        <f>VLOOKUP(I2322,produto!B$1:G$24,4,FALSE)</f>
        <v>5</v>
      </c>
      <c r="K2322" t="str">
        <f>VLOOKUP(J2322,marca!A$1:B$15,2,FALSE)</f>
        <v>SAMSUNG</v>
      </c>
      <c r="L2322">
        <f t="shared" ca="1" si="184"/>
        <v>3</v>
      </c>
      <c r="M2322" t="str">
        <f ca="1">VLOOKUP(L2322,Departamento!A$1:C$8,2,FALSE)</f>
        <v>Papelaria</v>
      </c>
      <c r="N2322">
        <f t="shared" ca="1" si="183"/>
        <v>3</v>
      </c>
      <c r="O2322" t="str">
        <f ca="1">VLOOKUP(N2322,gerencia!A$1:B$5,2,FALSE)</f>
        <v>Eletro Eletrônico</v>
      </c>
      <c r="P2322" t="s">
        <v>654</v>
      </c>
      <c r="Q2322">
        <v>2</v>
      </c>
      <c r="R2322">
        <v>550</v>
      </c>
      <c r="S2322">
        <v>478</v>
      </c>
    </row>
    <row r="2323" spans="1:19">
      <c r="A2323">
        <v>2322</v>
      </c>
      <c r="B2323">
        <f t="shared" ca="1" si="180"/>
        <v>4</v>
      </c>
      <c r="C2323" t="str">
        <f ca="1">VLOOKUP(B2323,cliente!A$1:B$7,2,FALSE)</f>
        <v>Tom Jobim</v>
      </c>
      <c r="D2323">
        <f t="shared" ca="1" si="181"/>
        <v>12</v>
      </c>
      <c r="E2323" t="str">
        <f ca="1">VLOOKUP(D2323,vendedor!A$1:B$13,2,FALSE)</f>
        <v>Marilia Cardoso</v>
      </c>
      <c r="F2323">
        <f t="shared" ca="1" si="182"/>
        <v>2</v>
      </c>
      <c r="G2323" t="str">
        <f ca="1">VLOOKUP(F2323,cidade!A$1:B$6,2,FALSE)</f>
        <v>Recife</v>
      </c>
      <c r="H2323">
        <v>10</v>
      </c>
      <c r="I2323" t="str">
        <f>VLOOKUP(H2323,produto!A$1:F$24,2,FALSE)</f>
        <v>Papel A4</v>
      </c>
      <c r="J2323">
        <f>VLOOKUP(I2323,produto!B$1:G$24,4,FALSE)</f>
        <v>8</v>
      </c>
      <c r="K2323" t="str">
        <f>VLOOKUP(J2323,marca!A$1:B$15,2,FALSE)</f>
        <v>FABER CASTELL</v>
      </c>
      <c r="L2323">
        <f t="shared" ca="1" si="184"/>
        <v>2</v>
      </c>
      <c r="M2323" t="str">
        <f ca="1">VLOOKUP(L2323,Departamento!A$1:C$8,2,FALSE)</f>
        <v>Telefonia</v>
      </c>
      <c r="N2323">
        <f t="shared" ca="1" si="183"/>
        <v>4</v>
      </c>
      <c r="O2323" t="str">
        <f ca="1">VLOOKUP(N2323,gerencia!A$1:B$5,2,FALSE)</f>
        <v>Casa e Decoração</v>
      </c>
      <c r="P2323" t="s">
        <v>204</v>
      </c>
      <c r="Q2323">
        <v>3</v>
      </c>
      <c r="R2323">
        <v>2.15</v>
      </c>
      <c r="S2323">
        <v>736</v>
      </c>
    </row>
    <row r="2324" spans="1:19">
      <c r="A2324">
        <v>2323</v>
      </c>
      <c r="B2324">
        <f t="shared" ca="1" si="180"/>
        <v>1</v>
      </c>
      <c r="C2324" t="str">
        <f ca="1">VLOOKUP(B2324,cliente!A$1:B$7,2,FALSE)</f>
        <v>João do Pulo</v>
      </c>
      <c r="D2324">
        <f t="shared" ca="1" si="181"/>
        <v>4</v>
      </c>
      <c r="E2324" t="str">
        <f ca="1">VLOOKUP(D2324,vendedor!A$1:B$13,2,FALSE)</f>
        <v>Daniela Matos</v>
      </c>
      <c r="F2324">
        <f t="shared" ca="1" si="182"/>
        <v>3</v>
      </c>
      <c r="G2324" t="str">
        <f ca="1">VLOOKUP(F2324,cidade!A$1:B$6,2,FALSE)</f>
        <v>São Paulo</v>
      </c>
      <c r="H2324">
        <v>12</v>
      </c>
      <c r="I2324" t="str">
        <f>VLOOKUP(H2324,produto!A$1:F$24,2,FALSE)</f>
        <v>Borracha</v>
      </c>
      <c r="J2324">
        <f>VLOOKUP(I2324,produto!B$1:G$24,4,FALSE)</f>
        <v>7</v>
      </c>
      <c r="K2324" t="str">
        <f>VLOOKUP(J2324,marca!A$1:B$15,2,FALSE)</f>
        <v>TILIBRA</v>
      </c>
      <c r="L2324">
        <f t="shared" ca="1" si="184"/>
        <v>6</v>
      </c>
      <c r="M2324" t="str">
        <f ca="1">VLOOKUP(L2324,Departamento!A$1:C$8,2,FALSE)</f>
        <v>Eletrodomestico</v>
      </c>
      <c r="N2324">
        <f t="shared" ca="1" si="183"/>
        <v>1</v>
      </c>
      <c r="O2324" t="str">
        <f ca="1">VLOOKUP(N2324,gerencia!A$1:B$5,2,FALSE)</f>
        <v>Tecnologia</v>
      </c>
      <c r="P2324" t="s">
        <v>118</v>
      </c>
      <c r="Q2324">
        <v>1</v>
      </c>
      <c r="R2324">
        <v>5.3</v>
      </c>
      <c r="S2324">
        <v>1469</v>
      </c>
    </row>
    <row r="2325" spans="1:19">
      <c r="A2325">
        <v>2324</v>
      </c>
      <c r="B2325">
        <f t="shared" ca="1" si="180"/>
        <v>1</v>
      </c>
      <c r="C2325" t="str">
        <f ca="1">VLOOKUP(B2325,cliente!A$1:B$7,2,FALSE)</f>
        <v>João do Pulo</v>
      </c>
      <c r="D2325">
        <f t="shared" ca="1" si="181"/>
        <v>6</v>
      </c>
      <c r="E2325" t="str">
        <f ca="1">VLOOKUP(D2325,vendedor!A$1:B$13,2,FALSE)</f>
        <v>Rodrigo Machado</v>
      </c>
      <c r="F2325">
        <f t="shared" ca="1" si="182"/>
        <v>1</v>
      </c>
      <c r="G2325" t="str">
        <f ca="1">VLOOKUP(F2325,cidade!A$1:B$6,2,FALSE)</f>
        <v>Salvador</v>
      </c>
      <c r="H2325">
        <v>3</v>
      </c>
      <c r="I2325" t="str">
        <f>VLOOKUP(H2325,produto!A$1:F$24,2,FALSE)</f>
        <v>Teclado</v>
      </c>
      <c r="J2325">
        <f>VLOOKUP(I2325,produto!B$1:G$24,4,FALSE)</f>
        <v>1</v>
      </c>
      <c r="K2325" t="str">
        <f>VLOOKUP(J2325,marca!A$1:B$15,2,FALSE)</f>
        <v>APPLE</v>
      </c>
      <c r="L2325">
        <f t="shared" ca="1" si="184"/>
        <v>1</v>
      </c>
      <c r="M2325" t="str">
        <f ca="1">VLOOKUP(L2325,Departamento!A$1:C$8,2,FALSE)</f>
        <v>Informática</v>
      </c>
      <c r="N2325">
        <f t="shared" ca="1" si="183"/>
        <v>3</v>
      </c>
      <c r="O2325" t="str">
        <f ca="1">VLOOKUP(N2325,gerencia!A$1:B$5,2,FALSE)</f>
        <v>Eletro Eletrônico</v>
      </c>
      <c r="P2325" t="s">
        <v>309</v>
      </c>
      <c r="Q2325">
        <v>2</v>
      </c>
      <c r="R2325">
        <v>342.09</v>
      </c>
      <c r="S2325">
        <v>1449</v>
      </c>
    </row>
    <row r="2326" spans="1:19">
      <c r="A2326">
        <v>2325</v>
      </c>
      <c r="B2326">
        <f t="shared" ca="1" si="180"/>
        <v>6</v>
      </c>
      <c r="C2326" t="str">
        <f ca="1">VLOOKUP(B2326,cliente!A$1:B$7,2,FALSE)</f>
        <v>Reginaldo Rossi</v>
      </c>
      <c r="D2326">
        <f t="shared" ca="1" si="181"/>
        <v>1</v>
      </c>
      <c r="E2326" t="str">
        <f ca="1">VLOOKUP(D2326,vendedor!A$1:B$13,2,FALSE)</f>
        <v>Claudio Silva</v>
      </c>
      <c r="F2326">
        <f t="shared" ca="1" si="182"/>
        <v>2</v>
      </c>
      <c r="G2326" t="str">
        <f ca="1">VLOOKUP(F2326,cidade!A$1:B$6,2,FALSE)</f>
        <v>Recife</v>
      </c>
      <c r="H2326">
        <v>16</v>
      </c>
      <c r="I2326" t="str">
        <f>VLOOKUP(H2326,produto!A$1:F$24,2,FALSE)</f>
        <v>Perfume</v>
      </c>
      <c r="J2326">
        <f>VLOOKUP(I2326,produto!B$1:G$24,4,FALSE)</f>
        <v>11</v>
      </c>
      <c r="K2326" t="str">
        <f>VLOOKUP(J2326,marca!A$1:B$15,2,FALSE)</f>
        <v>PHILIPS</v>
      </c>
      <c r="L2326">
        <f t="shared" ca="1" si="184"/>
        <v>2</v>
      </c>
      <c r="M2326" t="str">
        <f ca="1">VLOOKUP(L2326,Departamento!A$1:C$8,2,FALSE)</f>
        <v>Telefonia</v>
      </c>
      <c r="N2326">
        <f t="shared" ca="1" si="183"/>
        <v>3</v>
      </c>
      <c r="O2326" t="str">
        <f ca="1">VLOOKUP(N2326,gerencia!A$1:B$5,2,FALSE)</f>
        <v>Eletro Eletrônico</v>
      </c>
      <c r="P2326" t="s">
        <v>129</v>
      </c>
      <c r="Q2326">
        <v>3</v>
      </c>
      <c r="R2326">
        <v>135</v>
      </c>
      <c r="S2326">
        <v>76</v>
      </c>
    </row>
    <row r="2327" spans="1:19">
      <c r="A2327">
        <v>2326</v>
      </c>
      <c r="B2327">
        <f t="shared" ca="1" si="180"/>
        <v>3</v>
      </c>
      <c r="C2327" t="str">
        <f ca="1">VLOOKUP(B2327,cliente!A$1:B$7,2,FALSE)</f>
        <v>Renato Russo</v>
      </c>
      <c r="D2327">
        <f t="shared" ca="1" si="181"/>
        <v>12</v>
      </c>
      <c r="E2327" t="str">
        <f ca="1">VLOOKUP(D2327,vendedor!A$1:B$13,2,FALSE)</f>
        <v>Marilia Cardoso</v>
      </c>
      <c r="F2327">
        <f t="shared" ca="1" si="182"/>
        <v>4</v>
      </c>
      <c r="G2327" t="str">
        <f ca="1">VLOOKUP(F2327,cidade!A$1:B$6,2,FALSE)</f>
        <v>Rio de janeiro</v>
      </c>
      <c r="H2327">
        <v>6</v>
      </c>
      <c r="I2327" t="str">
        <f>VLOOKUP(H2327,produto!A$1:F$24,2,FALSE)</f>
        <v xml:space="preserve">Notebook </v>
      </c>
      <c r="J2327">
        <f>VLOOKUP(I2327,produto!B$1:G$24,4,FALSE)</f>
        <v>5</v>
      </c>
      <c r="K2327" t="str">
        <f>VLOOKUP(J2327,marca!A$1:B$15,2,FALSE)</f>
        <v>SAMSUNG</v>
      </c>
      <c r="L2327">
        <f t="shared" ca="1" si="184"/>
        <v>3</v>
      </c>
      <c r="M2327" t="str">
        <f ca="1">VLOOKUP(L2327,Departamento!A$1:C$8,2,FALSE)</f>
        <v>Papelaria</v>
      </c>
      <c r="N2327">
        <f t="shared" ca="1" si="183"/>
        <v>1</v>
      </c>
      <c r="O2327" t="str">
        <f ca="1">VLOOKUP(N2327,gerencia!A$1:B$5,2,FALSE)</f>
        <v>Tecnologia</v>
      </c>
      <c r="P2327" t="s">
        <v>642</v>
      </c>
      <c r="Q2327">
        <v>2</v>
      </c>
      <c r="R2327">
        <v>550</v>
      </c>
      <c r="S2327">
        <v>999</v>
      </c>
    </row>
    <row r="2328" spans="1:19">
      <c r="A2328">
        <v>2327</v>
      </c>
      <c r="B2328">
        <f t="shared" ca="1" si="180"/>
        <v>4</v>
      </c>
      <c r="C2328" t="str">
        <f ca="1">VLOOKUP(B2328,cliente!A$1:B$7,2,FALSE)</f>
        <v>Tom Jobim</v>
      </c>
      <c r="D2328">
        <f t="shared" ca="1" si="181"/>
        <v>12</v>
      </c>
      <c r="E2328" t="str">
        <f ca="1">VLOOKUP(D2328,vendedor!A$1:B$13,2,FALSE)</f>
        <v>Marilia Cardoso</v>
      </c>
      <c r="F2328">
        <f t="shared" ca="1" si="182"/>
        <v>1</v>
      </c>
      <c r="G2328" t="str">
        <f ca="1">VLOOKUP(F2328,cidade!A$1:B$6,2,FALSE)</f>
        <v>Salvador</v>
      </c>
      <c r="H2328">
        <v>2</v>
      </c>
      <c r="I2328" t="str">
        <f>VLOOKUP(H2328,produto!A$1:F$24,2,FALSE)</f>
        <v>Mouse</v>
      </c>
      <c r="J2328">
        <f>VLOOKUP(I2328,produto!B$1:G$24,4,FALSE)</f>
        <v>2</v>
      </c>
      <c r="K2328" t="str">
        <f>VLOOKUP(J2328,marca!A$1:B$15,2,FALSE)</f>
        <v>MICROSOFT</v>
      </c>
      <c r="L2328">
        <f t="shared" ca="1" si="184"/>
        <v>6</v>
      </c>
      <c r="M2328" t="str">
        <f ca="1">VLOOKUP(L2328,Departamento!A$1:C$8,2,FALSE)</f>
        <v>Eletrodomestico</v>
      </c>
      <c r="N2328">
        <f t="shared" ca="1" si="183"/>
        <v>1</v>
      </c>
      <c r="O2328" t="str">
        <f ca="1">VLOOKUP(N2328,gerencia!A$1:B$5,2,FALSE)</f>
        <v>Tecnologia</v>
      </c>
      <c r="P2328" t="s">
        <v>166</v>
      </c>
      <c r="Q2328">
        <v>2</v>
      </c>
      <c r="R2328">
        <v>25.9</v>
      </c>
      <c r="S2328">
        <v>893</v>
      </c>
    </row>
    <row r="2329" spans="1:19">
      <c r="A2329">
        <v>2328</v>
      </c>
      <c r="B2329">
        <f t="shared" ca="1" si="180"/>
        <v>3</v>
      </c>
      <c r="C2329" t="str">
        <f ca="1">VLOOKUP(B2329,cliente!A$1:B$7,2,FALSE)</f>
        <v>Renato Russo</v>
      </c>
      <c r="D2329">
        <f t="shared" ca="1" si="181"/>
        <v>1</v>
      </c>
      <c r="E2329" t="str">
        <f ca="1">VLOOKUP(D2329,vendedor!A$1:B$13,2,FALSE)</f>
        <v>Claudio Silva</v>
      </c>
      <c r="F2329">
        <f t="shared" ca="1" si="182"/>
        <v>3</v>
      </c>
      <c r="G2329" t="str">
        <f ca="1">VLOOKUP(F2329,cidade!A$1:B$6,2,FALSE)</f>
        <v>São Paulo</v>
      </c>
      <c r="H2329">
        <v>22</v>
      </c>
      <c r="I2329" t="str">
        <f>VLOOKUP(H2329,produto!A$1:F$24,2,FALSE)</f>
        <v>Mesa</v>
      </c>
      <c r="J2329">
        <f>VLOOKUP(I2329,produto!B$1:G$24,4,FALSE)</f>
        <v>14</v>
      </c>
      <c r="K2329" t="str">
        <f>VLOOKUP(J2329,marca!A$1:B$15,2,FALSE)</f>
        <v>DA CASA</v>
      </c>
      <c r="L2329">
        <f t="shared" ca="1" si="184"/>
        <v>1</v>
      </c>
      <c r="M2329" t="str">
        <f ca="1">VLOOKUP(L2329,Departamento!A$1:C$8,2,FALSE)</f>
        <v>Informática</v>
      </c>
      <c r="N2329">
        <f t="shared" ca="1" si="183"/>
        <v>2</v>
      </c>
      <c r="O2329" t="str">
        <f ca="1">VLOOKUP(N2329,gerencia!A$1:B$5,2,FALSE)</f>
        <v>papelaria/cosmético</v>
      </c>
      <c r="P2329" t="s">
        <v>518</v>
      </c>
      <c r="Q2329">
        <v>1</v>
      </c>
      <c r="R2329">
        <v>1600</v>
      </c>
      <c r="S2329">
        <v>388</v>
      </c>
    </row>
    <row r="2330" spans="1:19">
      <c r="A2330">
        <v>2329</v>
      </c>
      <c r="B2330">
        <f t="shared" ca="1" si="180"/>
        <v>2</v>
      </c>
      <c r="C2330" t="str">
        <f ca="1">VLOOKUP(B2330,cliente!A$1:B$7,2,FALSE)</f>
        <v>Benito de Paula</v>
      </c>
      <c r="D2330">
        <f t="shared" ca="1" si="181"/>
        <v>11</v>
      </c>
      <c r="E2330" t="str">
        <f ca="1">VLOOKUP(D2330,vendedor!A$1:B$13,2,FALSE)</f>
        <v>Filipe Almeida</v>
      </c>
      <c r="F2330">
        <f t="shared" ca="1" si="182"/>
        <v>5</v>
      </c>
      <c r="G2330" t="str">
        <f ca="1">VLOOKUP(F2330,cidade!A$1:B$6,2,FALSE)</f>
        <v>Belo Horizonte</v>
      </c>
      <c r="H2330">
        <v>3</v>
      </c>
      <c r="I2330" t="str">
        <f>VLOOKUP(H2330,produto!A$1:F$24,2,FALSE)</f>
        <v>Teclado</v>
      </c>
      <c r="J2330">
        <f>VLOOKUP(I2330,produto!B$1:G$24,4,FALSE)</f>
        <v>1</v>
      </c>
      <c r="K2330" t="str">
        <f>VLOOKUP(J2330,marca!A$1:B$15,2,FALSE)</f>
        <v>APPLE</v>
      </c>
      <c r="L2330">
        <f t="shared" ca="1" si="184"/>
        <v>4</v>
      </c>
      <c r="M2330" t="str">
        <f ca="1">VLOOKUP(L2330,Departamento!A$1:C$8,2,FALSE)</f>
        <v>cosmético</v>
      </c>
      <c r="N2330">
        <f t="shared" ca="1" si="183"/>
        <v>4</v>
      </c>
      <c r="O2330" t="str">
        <f ca="1">VLOOKUP(N2330,gerencia!A$1:B$5,2,FALSE)</f>
        <v>Casa e Decoração</v>
      </c>
      <c r="P2330" t="s">
        <v>237</v>
      </c>
      <c r="Q2330">
        <v>3</v>
      </c>
      <c r="R2330">
        <v>342.09</v>
      </c>
      <c r="S2330">
        <v>830</v>
      </c>
    </row>
    <row r="2331" spans="1:19">
      <c r="A2331">
        <v>2330</v>
      </c>
      <c r="B2331">
        <f t="shared" ca="1" si="180"/>
        <v>1</v>
      </c>
      <c r="C2331" t="str">
        <f ca="1">VLOOKUP(B2331,cliente!A$1:B$7,2,FALSE)</f>
        <v>João do Pulo</v>
      </c>
      <c r="D2331">
        <f t="shared" ca="1" si="181"/>
        <v>3</v>
      </c>
      <c r="E2331" t="str">
        <f ca="1">VLOOKUP(D2331,vendedor!A$1:B$13,2,FALSE)</f>
        <v>Issac Palmeiras</v>
      </c>
      <c r="F2331">
        <f t="shared" ca="1" si="182"/>
        <v>1</v>
      </c>
      <c r="G2331" t="str">
        <f ca="1">VLOOKUP(F2331,cidade!A$1:B$6,2,FALSE)</f>
        <v>Salvador</v>
      </c>
      <c r="H2331">
        <v>23</v>
      </c>
      <c r="I2331" t="str">
        <f>VLOOKUP(H2331,produto!A$1:F$24,2,FALSE)</f>
        <v>Sofá</v>
      </c>
      <c r="J2331">
        <f>VLOOKUP(I2331,produto!B$1:G$24,4,FALSE)</f>
        <v>14</v>
      </c>
      <c r="K2331" t="str">
        <f>VLOOKUP(J2331,marca!A$1:B$15,2,FALSE)</f>
        <v>DA CASA</v>
      </c>
      <c r="L2331">
        <f t="shared" ca="1" si="184"/>
        <v>6</v>
      </c>
      <c r="M2331" t="str">
        <f ca="1">VLOOKUP(L2331,Departamento!A$1:C$8,2,FALSE)</f>
        <v>Eletrodomestico</v>
      </c>
      <c r="N2331">
        <f t="shared" ca="1" si="183"/>
        <v>4</v>
      </c>
      <c r="O2331" t="str">
        <f ca="1">VLOOKUP(N2331,gerencia!A$1:B$5,2,FALSE)</f>
        <v>Casa e Decoração</v>
      </c>
      <c r="P2331" t="s">
        <v>144</v>
      </c>
      <c r="Q2331">
        <v>3</v>
      </c>
      <c r="R2331">
        <v>300</v>
      </c>
      <c r="S2331">
        <v>1117</v>
      </c>
    </row>
    <row r="2332" spans="1:19">
      <c r="A2332">
        <v>2331</v>
      </c>
      <c r="B2332">
        <f t="shared" ca="1" si="180"/>
        <v>5</v>
      </c>
      <c r="C2332" t="str">
        <f ca="1">VLOOKUP(B2332,cliente!A$1:B$7,2,FALSE)</f>
        <v>Edson Arantes</v>
      </c>
      <c r="D2332">
        <f t="shared" ca="1" si="181"/>
        <v>5</v>
      </c>
      <c r="E2332" t="str">
        <f ca="1">VLOOKUP(D2332,vendedor!A$1:B$13,2,FALSE)</f>
        <v>Maria Braga</v>
      </c>
      <c r="F2332">
        <f t="shared" ca="1" si="182"/>
        <v>5</v>
      </c>
      <c r="G2332" t="str">
        <f ca="1">VLOOKUP(F2332,cidade!A$1:B$6,2,FALSE)</f>
        <v>Belo Horizonte</v>
      </c>
      <c r="H2332">
        <v>21</v>
      </c>
      <c r="I2332" t="str">
        <f>VLOOKUP(H2332,produto!A$1:F$24,2,FALSE)</f>
        <v>microondas</v>
      </c>
      <c r="J2332">
        <f>VLOOKUP(I2332,produto!B$1:G$24,4,FALSE)</f>
        <v>14</v>
      </c>
      <c r="K2332" t="str">
        <f>VLOOKUP(J2332,marca!A$1:B$15,2,FALSE)</f>
        <v>DA CASA</v>
      </c>
      <c r="L2332">
        <f t="shared" ca="1" si="184"/>
        <v>3</v>
      </c>
      <c r="M2332" t="str">
        <f ca="1">VLOOKUP(L2332,Departamento!A$1:C$8,2,FALSE)</f>
        <v>Papelaria</v>
      </c>
      <c r="N2332">
        <f t="shared" ca="1" si="183"/>
        <v>4</v>
      </c>
      <c r="O2332" t="str">
        <f ca="1">VLOOKUP(N2332,gerencia!A$1:B$5,2,FALSE)</f>
        <v>Casa e Decoração</v>
      </c>
      <c r="P2332" t="s">
        <v>555</v>
      </c>
      <c r="Q2332">
        <v>1</v>
      </c>
      <c r="R2332">
        <v>2100</v>
      </c>
      <c r="S2332">
        <v>84</v>
      </c>
    </row>
    <row r="2333" spans="1:19">
      <c r="A2333">
        <v>2332</v>
      </c>
      <c r="B2333">
        <f t="shared" ca="1" si="180"/>
        <v>3</v>
      </c>
      <c r="C2333" t="str">
        <f ca="1">VLOOKUP(B2333,cliente!A$1:B$7,2,FALSE)</f>
        <v>Renato Russo</v>
      </c>
      <c r="D2333">
        <f t="shared" ca="1" si="181"/>
        <v>8</v>
      </c>
      <c r="E2333" t="str">
        <f ca="1">VLOOKUP(D2333,vendedor!A$1:B$13,2,FALSE)</f>
        <v>Márcia Brito</v>
      </c>
      <c r="F2333">
        <f t="shared" ca="1" si="182"/>
        <v>2</v>
      </c>
      <c r="G2333" t="str">
        <f ca="1">VLOOKUP(F2333,cidade!A$1:B$6,2,FALSE)</f>
        <v>Recife</v>
      </c>
      <c r="H2333">
        <v>6</v>
      </c>
      <c r="I2333" t="str">
        <f>VLOOKUP(H2333,produto!A$1:F$24,2,FALSE)</f>
        <v xml:space="preserve">Notebook </v>
      </c>
      <c r="J2333">
        <f>VLOOKUP(I2333,produto!B$1:G$24,4,FALSE)</f>
        <v>5</v>
      </c>
      <c r="K2333" t="str">
        <f>VLOOKUP(J2333,marca!A$1:B$15,2,FALSE)</f>
        <v>SAMSUNG</v>
      </c>
      <c r="L2333">
        <f t="shared" ca="1" si="184"/>
        <v>1</v>
      </c>
      <c r="M2333" t="str">
        <f ca="1">VLOOKUP(L2333,Departamento!A$1:C$8,2,FALSE)</f>
        <v>Informática</v>
      </c>
      <c r="N2333">
        <f t="shared" ca="1" si="183"/>
        <v>3</v>
      </c>
      <c r="O2333" t="str">
        <f ca="1">VLOOKUP(N2333,gerencia!A$1:B$5,2,FALSE)</f>
        <v>Eletro Eletrônico</v>
      </c>
      <c r="P2333" t="s">
        <v>503</v>
      </c>
      <c r="Q2333">
        <v>1</v>
      </c>
      <c r="R2333">
        <v>550</v>
      </c>
      <c r="S2333">
        <v>1254</v>
      </c>
    </row>
    <row r="2334" spans="1:19">
      <c r="A2334">
        <v>2333</v>
      </c>
      <c r="B2334">
        <f t="shared" ca="1" si="180"/>
        <v>3</v>
      </c>
      <c r="C2334" t="str">
        <f ca="1">VLOOKUP(B2334,cliente!A$1:B$7,2,FALSE)</f>
        <v>Renato Russo</v>
      </c>
      <c r="D2334">
        <f t="shared" ca="1" si="181"/>
        <v>8</v>
      </c>
      <c r="E2334" t="str">
        <f ca="1">VLOOKUP(D2334,vendedor!A$1:B$13,2,FALSE)</f>
        <v>Márcia Brito</v>
      </c>
      <c r="F2334">
        <f t="shared" ca="1" si="182"/>
        <v>5</v>
      </c>
      <c r="G2334" t="str">
        <f ca="1">VLOOKUP(F2334,cidade!A$1:B$6,2,FALSE)</f>
        <v>Belo Horizonte</v>
      </c>
      <c r="H2334">
        <v>7</v>
      </c>
      <c r="I2334" t="str">
        <f>VLOOKUP(H2334,produto!A$1:F$24,2,FALSE)</f>
        <v>Celular 4Gb</v>
      </c>
      <c r="J2334">
        <f>VLOOKUP(I2334,produto!B$1:G$24,4,FALSE)</f>
        <v>5</v>
      </c>
      <c r="K2334" t="str">
        <f>VLOOKUP(J2334,marca!A$1:B$15,2,FALSE)</f>
        <v>SAMSUNG</v>
      </c>
      <c r="L2334">
        <f t="shared" ca="1" si="184"/>
        <v>1</v>
      </c>
      <c r="M2334" t="str">
        <f ca="1">VLOOKUP(L2334,Departamento!A$1:C$8,2,FALSE)</f>
        <v>Informática</v>
      </c>
      <c r="N2334">
        <f t="shared" ca="1" si="183"/>
        <v>2</v>
      </c>
      <c r="O2334" t="str">
        <f ca="1">VLOOKUP(N2334,gerencia!A$1:B$5,2,FALSE)</f>
        <v>papelaria/cosmético</v>
      </c>
      <c r="P2334" t="s">
        <v>343</v>
      </c>
      <c r="Q2334">
        <v>2</v>
      </c>
      <c r="R2334">
        <v>52.9</v>
      </c>
      <c r="S2334">
        <v>220</v>
      </c>
    </row>
    <row r="2335" spans="1:19">
      <c r="A2335">
        <v>2334</v>
      </c>
      <c r="B2335">
        <f t="shared" ca="1" si="180"/>
        <v>4</v>
      </c>
      <c r="C2335" t="str">
        <f ca="1">VLOOKUP(B2335,cliente!A$1:B$7,2,FALSE)</f>
        <v>Tom Jobim</v>
      </c>
      <c r="D2335">
        <f t="shared" ca="1" si="181"/>
        <v>12</v>
      </c>
      <c r="E2335" t="str">
        <f ca="1">VLOOKUP(D2335,vendedor!A$1:B$13,2,FALSE)</f>
        <v>Marilia Cardoso</v>
      </c>
      <c r="F2335">
        <f t="shared" ca="1" si="182"/>
        <v>3</v>
      </c>
      <c r="G2335" t="str">
        <f ca="1">VLOOKUP(F2335,cidade!A$1:B$6,2,FALSE)</f>
        <v>São Paulo</v>
      </c>
      <c r="H2335">
        <v>1</v>
      </c>
      <c r="I2335" t="str">
        <f>VLOOKUP(H2335,produto!A$1:F$24,2,FALSE)</f>
        <v>TV</v>
      </c>
      <c r="J2335">
        <f>VLOOKUP(I2335,produto!B$1:G$24,4,FALSE)</f>
        <v>3</v>
      </c>
      <c r="K2335" t="str">
        <f>VLOOKUP(J2335,marca!A$1:B$15,2,FALSE)</f>
        <v>DELL</v>
      </c>
      <c r="L2335">
        <f t="shared" ca="1" si="184"/>
        <v>5</v>
      </c>
      <c r="M2335" t="str">
        <f ca="1">VLOOKUP(L2335,Departamento!A$1:C$8,2,FALSE)</f>
        <v>Eletrónico</v>
      </c>
      <c r="N2335">
        <f t="shared" ca="1" si="183"/>
        <v>2</v>
      </c>
      <c r="O2335" t="str">
        <f ca="1">VLOOKUP(N2335,gerencia!A$1:B$5,2,FALSE)</f>
        <v>papelaria/cosmético</v>
      </c>
      <c r="P2335" t="s">
        <v>526</v>
      </c>
      <c r="Q2335">
        <v>1</v>
      </c>
      <c r="R2335">
        <v>25.15</v>
      </c>
      <c r="S2335">
        <v>1350</v>
      </c>
    </row>
    <row r="2336" spans="1:19">
      <c r="A2336">
        <v>2335</v>
      </c>
      <c r="B2336">
        <f t="shared" ca="1" si="180"/>
        <v>3</v>
      </c>
      <c r="C2336" t="str">
        <f ca="1">VLOOKUP(B2336,cliente!A$1:B$7,2,FALSE)</f>
        <v>Renato Russo</v>
      </c>
      <c r="D2336">
        <f t="shared" ca="1" si="181"/>
        <v>10</v>
      </c>
      <c r="E2336" t="str">
        <f ca="1">VLOOKUP(D2336,vendedor!A$1:B$13,2,FALSE)</f>
        <v>Danilo Barreto</v>
      </c>
      <c r="F2336">
        <f t="shared" ca="1" si="182"/>
        <v>1</v>
      </c>
      <c r="G2336" t="str">
        <f ca="1">VLOOKUP(F2336,cidade!A$1:B$6,2,FALSE)</f>
        <v>Salvador</v>
      </c>
      <c r="H2336">
        <v>18</v>
      </c>
      <c r="I2336" t="str">
        <f>VLOOKUP(H2336,produto!A$1:F$24,2,FALSE)</f>
        <v xml:space="preserve">Xbox </v>
      </c>
      <c r="J2336">
        <f>VLOOKUP(I2336,produto!B$1:G$24,4,FALSE)</f>
        <v>12</v>
      </c>
      <c r="K2336" t="str">
        <f>VLOOKUP(J2336,marca!A$1:B$15,2,FALSE)</f>
        <v>ELETROLUX</v>
      </c>
      <c r="L2336">
        <f t="shared" ca="1" si="184"/>
        <v>1</v>
      </c>
      <c r="M2336" t="str">
        <f ca="1">VLOOKUP(L2336,Departamento!A$1:C$8,2,FALSE)</f>
        <v>Informática</v>
      </c>
      <c r="N2336">
        <f t="shared" ca="1" si="183"/>
        <v>2</v>
      </c>
      <c r="O2336" t="str">
        <f ca="1">VLOOKUP(N2336,gerencia!A$1:B$5,2,FALSE)</f>
        <v>papelaria/cosmético</v>
      </c>
      <c r="P2336" t="s">
        <v>502</v>
      </c>
      <c r="Q2336">
        <v>3</v>
      </c>
      <c r="R2336">
        <v>850</v>
      </c>
      <c r="S2336">
        <v>442</v>
      </c>
    </row>
    <row r="2337" spans="1:19">
      <c r="A2337">
        <v>2336</v>
      </c>
      <c r="B2337">
        <f t="shared" ca="1" si="180"/>
        <v>3</v>
      </c>
      <c r="C2337" t="str">
        <f ca="1">VLOOKUP(B2337,cliente!A$1:B$7,2,FALSE)</f>
        <v>Renato Russo</v>
      </c>
      <c r="D2337">
        <f t="shared" ca="1" si="181"/>
        <v>4</v>
      </c>
      <c r="E2337" t="str">
        <f ca="1">VLOOKUP(D2337,vendedor!A$1:B$13,2,FALSE)</f>
        <v>Daniela Matos</v>
      </c>
      <c r="F2337">
        <f t="shared" ca="1" si="182"/>
        <v>4</v>
      </c>
      <c r="G2337" t="str">
        <f ca="1">VLOOKUP(F2337,cidade!A$1:B$6,2,FALSE)</f>
        <v>Rio de janeiro</v>
      </c>
      <c r="H2337">
        <v>15</v>
      </c>
      <c r="I2337" t="str">
        <f>VLOOKUP(H2337,produto!A$1:F$24,2,FALSE)</f>
        <v>Baton</v>
      </c>
      <c r="J2337">
        <f>VLOOKUP(I2337,produto!B$1:G$24,4,FALSE)</f>
        <v>10</v>
      </c>
      <c r="K2337" t="str">
        <f>VLOOKUP(J2337,marca!A$1:B$15,2,FALSE)</f>
        <v>BOTICARIO</v>
      </c>
      <c r="L2337">
        <f t="shared" ca="1" si="184"/>
        <v>6</v>
      </c>
      <c r="M2337" t="str">
        <f ca="1">VLOOKUP(L2337,Departamento!A$1:C$8,2,FALSE)</f>
        <v>Eletrodomestico</v>
      </c>
      <c r="N2337">
        <f t="shared" ca="1" si="183"/>
        <v>3</v>
      </c>
      <c r="O2337" t="str">
        <f ca="1">VLOOKUP(N2337,gerencia!A$1:B$5,2,FALSE)</f>
        <v>Eletro Eletrônico</v>
      </c>
      <c r="P2337" t="s">
        <v>111</v>
      </c>
      <c r="Q2337">
        <v>2</v>
      </c>
      <c r="R2337">
        <v>98.5</v>
      </c>
      <c r="S2337">
        <v>1036</v>
      </c>
    </row>
    <row r="2338" spans="1:19">
      <c r="A2338">
        <v>2337</v>
      </c>
      <c r="B2338">
        <f t="shared" ca="1" si="180"/>
        <v>5</v>
      </c>
      <c r="C2338" t="str">
        <f ca="1">VLOOKUP(B2338,cliente!A$1:B$7,2,FALSE)</f>
        <v>Edson Arantes</v>
      </c>
      <c r="D2338">
        <f t="shared" ca="1" si="181"/>
        <v>6</v>
      </c>
      <c r="E2338" t="str">
        <f ca="1">VLOOKUP(D2338,vendedor!A$1:B$13,2,FALSE)</f>
        <v>Rodrigo Machado</v>
      </c>
      <c r="F2338">
        <f t="shared" ca="1" si="182"/>
        <v>1</v>
      </c>
      <c r="G2338" t="str">
        <f ca="1">VLOOKUP(F2338,cidade!A$1:B$6,2,FALSE)</f>
        <v>Salvador</v>
      </c>
      <c r="H2338">
        <v>13</v>
      </c>
      <c r="I2338" t="str">
        <f>VLOOKUP(H2338,produto!A$1:F$24,2,FALSE)</f>
        <v>Estojo</v>
      </c>
      <c r="J2338">
        <f>VLOOKUP(I2338,produto!B$1:G$24,4,FALSE)</f>
        <v>7</v>
      </c>
      <c r="K2338" t="str">
        <f>VLOOKUP(J2338,marca!A$1:B$15,2,FALSE)</f>
        <v>TILIBRA</v>
      </c>
      <c r="L2338">
        <f t="shared" ca="1" si="184"/>
        <v>2</v>
      </c>
      <c r="M2338" t="str">
        <f ca="1">VLOOKUP(L2338,Departamento!A$1:C$8,2,FALSE)</f>
        <v>Telefonia</v>
      </c>
      <c r="N2338">
        <f t="shared" ca="1" si="183"/>
        <v>1</v>
      </c>
      <c r="O2338" t="str">
        <f ca="1">VLOOKUP(N2338,gerencia!A$1:B$5,2,FALSE)</f>
        <v>Tecnologia</v>
      </c>
      <c r="P2338" t="s">
        <v>100</v>
      </c>
      <c r="Q2338">
        <v>2</v>
      </c>
      <c r="R2338">
        <v>3.2</v>
      </c>
      <c r="S2338">
        <v>613</v>
      </c>
    </row>
    <row r="2339" spans="1:19">
      <c r="A2339">
        <v>2338</v>
      </c>
      <c r="B2339">
        <f t="shared" ca="1" si="180"/>
        <v>5</v>
      </c>
      <c r="C2339" t="str">
        <f ca="1">VLOOKUP(B2339,cliente!A$1:B$7,2,FALSE)</f>
        <v>Edson Arantes</v>
      </c>
      <c r="D2339">
        <f t="shared" ca="1" si="181"/>
        <v>8</v>
      </c>
      <c r="E2339" t="str">
        <f ca="1">VLOOKUP(D2339,vendedor!A$1:B$13,2,FALSE)</f>
        <v>Márcia Brito</v>
      </c>
      <c r="F2339">
        <f t="shared" ca="1" si="182"/>
        <v>4</v>
      </c>
      <c r="G2339" t="str">
        <f ca="1">VLOOKUP(F2339,cidade!A$1:B$6,2,FALSE)</f>
        <v>Rio de janeiro</v>
      </c>
      <c r="H2339">
        <v>2</v>
      </c>
      <c r="I2339" t="str">
        <f>VLOOKUP(H2339,produto!A$1:F$24,2,FALSE)</f>
        <v>Mouse</v>
      </c>
      <c r="J2339">
        <f>VLOOKUP(I2339,produto!B$1:G$24,4,FALSE)</f>
        <v>2</v>
      </c>
      <c r="K2339" t="str">
        <f>VLOOKUP(J2339,marca!A$1:B$15,2,FALSE)</f>
        <v>MICROSOFT</v>
      </c>
      <c r="L2339">
        <f t="shared" ca="1" si="184"/>
        <v>2</v>
      </c>
      <c r="M2339" t="str">
        <f ca="1">VLOOKUP(L2339,Departamento!A$1:C$8,2,FALSE)</f>
        <v>Telefonia</v>
      </c>
      <c r="N2339">
        <f t="shared" ca="1" si="183"/>
        <v>4</v>
      </c>
      <c r="O2339" t="str">
        <f ca="1">VLOOKUP(N2339,gerencia!A$1:B$5,2,FALSE)</f>
        <v>Casa e Decoração</v>
      </c>
      <c r="P2339" t="s">
        <v>193</v>
      </c>
      <c r="Q2339">
        <v>2</v>
      </c>
      <c r="R2339">
        <v>25.9</v>
      </c>
      <c r="S2339">
        <v>721</v>
      </c>
    </row>
    <row r="2340" spans="1:19">
      <c r="A2340">
        <v>2339</v>
      </c>
      <c r="B2340">
        <f t="shared" ca="1" si="180"/>
        <v>1</v>
      </c>
      <c r="C2340" t="str">
        <f ca="1">VLOOKUP(B2340,cliente!A$1:B$7,2,FALSE)</f>
        <v>João do Pulo</v>
      </c>
      <c r="D2340">
        <f t="shared" ca="1" si="181"/>
        <v>8</v>
      </c>
      <c r="E2340" t="str">
        <f ca="1">VLOOKUP(D2340,vendedor!A$1:B$13,2,FALSE)</f>
        <v>Márcia Brito</v>
      </c>
      <c r="F2340">
        <f t="shared" ca="1" si="182"/>
        <v>4</v>
      </c>
      <c r="G2340" t="str">
        <f ca="1">VLOOKUP(F2340,cidade!A$1:B$6,2,FALSE)</f>
        <v>Rio de janeiro</v>
      </c>
      <c r="H2340">
        <v>11</v>
      </c>
      <c r="I2340" t="str">
        <f>VLOOKUP(H2340,produto!A$1:F$24,2,FALSE)</f>
        <v xml:space="preserve">Caneta </v>
      </c>
      <c r="J2340">
        <f>VLOOKUP(I2340,produto!B$1:G$24,4,FALSE)</f>
        <v>8</v>
      </c>
      <c r="K2340" t="str">
        <f>VLOOKUP(J2340,marca!A$1:B$15,2,FALSE)</f>
        <v>FABER CASTELL</v>
      </c>
      <c r="L2340">
        <f t="shared" ca="1" si="184"/>
        <v>3</v>
      </c>
      <c r="M2340" t="str">
        <f ca="1">VLOOKUP(L2340,Departamento!A$1:C$8,2,FALSE)</f>
        <v>Papelaria</v>
      </c>
      <c r="N2340">
        <f t="shared" ca="1" si="183"/>
        <v>2</v>
      </c>
      <c r="O2340" t="str">
        <f ca="1">VLOOKUP(N2340,gerencia!A$1:B$5,2,FALSE)</f>
        <v>papelaria/cosmético</v>
      </c>
      <c r="P2340" t="s">
        <v>644</v>
      </c>
      <c r="Q2340">
        <v>1</v>
      </c>
      <c r="R2340">
        <v>0.5</v>
      </c>
      <c r="S2340">
        <v>994</v>
      </c>
    </row>
    <row r="2341" spans="1:19">
      <c r="A2341">
        <v>2340</v>
      </c>
      <c r="B2341">
        <f t="shared" ca="1" si="180"/>
        <v>1</v>
      </c>
      <c r="C2341" t="str">
        <f ca="1">VLOOKUP(B2341,cliente!A$1:B$7,2,FALSE)</f>
        <v>João do Pulo</v>
      </c>
      <c r="D2341">
        <f t="shared" ca="1" si="181"/>
        <v>3</v>
      </c>
      <c r="E2341" t="str">
        <f ca="1">VLOOKUP(D2341,vendedor!A$1:B$13,2,FALSE)</f>
        <v>Issac Palmeiras</v>
      </c>
      <c r="F2341">
        <f t="shared" ca="1" si="182"/>
        <v>5</v>
      </c>
      <c r="G2341" t="str">
        <f ca="1">VLOOKUP(F2341,cidade!A$1:B$6,2,FALSE)</f>
        <v>Belo Horizonte</v>
      </c>
      <c r="H2341">
        <v>10</v>
      </c>
      <c r="I2341" t="str">
        <f>VLOOKUP(H2341,produto!A$1:F$24,2,FALSE)</f>
        <v>Papel A4</v>
      </c>
      <c r="J2341">
        <f>VLOOKUP(I2341,produto!B$1:G$24,4,FALSE)</f>
        <v>8</v>
      </c>
      <c r="K2341" t="str">
        <f>VLOOKUP(J2341,marca!A$1:B$15,2,FALSE)</f>
        <v>FABER CASTELL</v>
      </c>
      <c r="L2341">
        <f t="shared" ca="1" si="184"/>
        <v>1</v>
      </c>
      <c r="M2341" t="str">
        <f ca="1">VLOOKUP(L2341,Departamento!A$1:C$8,2,FALSE)</f>
        <v>Informática</v>
      </c>
      <c r="N2341">
        <f t="shared" ca="1" si="183"/>
        <v>1</v>
      </c>
      <c r="O2341" t="str">
        <f ca="1">VLOOKUP(N2341,gerencia!A$1:B$5,2,FALSE)</f>
        <v>Tecnologia</v>
      </c>
      <c r="P2341" t="s">
        <v>172</v>
      </c>
      <c r="Q2341">
        <v>3</v>
      </c>
      <c r="R2341">
        <v>2.15</v>
      </c>
      <c r="S2341">
        <v>753</v>
      </c>
    </row>
    <row r="2342" spans="1:19">
      <c r="A2342">
        <v>2341</v>
      </c>
      <c r="B2342">
        <f t="shared" ca="1" si="180"/>
        <v>5</v>
      </c>
      <c r="C2342" t="str">
        <f ca="1">VLOOKUP(B2342,cliente!A$1:B$7,2,FALSE)</f>
        <v>Edson Arantes</v>
      </c>
      <c r="D2342">
        <f t="shared" ca="1" si="181"/>
        <v>11</v>
      </c>
      <c r="E2342" t="str">
        <f ca="1">VLOOKUP(D2342,vendedor!A$1:B$13,2,FALSE)</f>
        <v>Filipe Almeida</v>
      </c>
      <c r="F2342">
        <f t="shared" ca="1" si="182"/>
        <v>3</v>
      </c>
      <c r="G2342" t="str">
        <f ca="1">VLOOKUP(F2342,cidade!A$1:B$6,2,FALSE)</f>
        <v>São Paulo</v>
      </c>
      <c r="H2342">
        <v>14</v>
      </c>
      <c r="I2342" t="str">
        <f>VLOOKUP(H2342,produto!A$1:F$24,2,FALSE)</f>
        <v>Classificador</v>
      </c>
      <c r="J2342">
        <f>VLOOKUP(I2342,produto!B$1:G$24,4,FALSE)</f>
        <v>9</v>
      </c>
      <c r="K2342" t="str">
        <f>VLOOKUP(J2342,marca!A$1:B$15,2,FALSE)</f>
        <v>AVON</v>
      </c>
      <c r="L2342">
        <f t="shared" ca="1" si="184"/>
        <v>2</v>
      </c>
      <c r="M2342" t="str">
        <f ca="1">VLOOKUP(L2342,Departamento!A$1:C$8,2,FALSE)</f>
        <v>Telefonia</v>
      </c>
      <c r="N2342">
        <f t="shared" ca="1" si="183"/>
        <v>4</v>
      </c>
      <c r="O2342" t="str">
        <f ca="1">VLOOKUP(N2342,gerencia!A$1:B$5,2,FALSE)</f>
        <v>Casa e Decoração</v>
      </c>
      <c r="P2342" t="s">
        <v>570</v>
      </c>
      <c r="Q2342">
        <v>2</v>
      </c>
      <c r="R2342">
        <v>25</v>
      </c>
      <c r="S2342">
        <v>620</v>
      </c>
    </row>
    <row r="2343" spans="1:19">
      <c r="A2343">
        <v>2342</v>
      </c>
      <c r="B2343">
        <f t="shared" ca="1" si="180"/>
        <v>1</v>
      </c>
      <c r="C2343" t="str">
        <f ca="1">VLOOKUP(B2343,cliente!A$1:B$7,2,FALSE)</f>
        <v>João do Pulo</v>
      </c>
      <c r="D2343">
        <f t="shared" ca="1" si="181"/>
        <v>9</v>
      </c>
      <c r="E2343" t="str">
        <f ca="1">VLOOKUP(D2343,vendedor!A$1:B$13,2,FALSE)</f>
        <v>Diego Santos</v>
      </c>
      <c r="F2343">
        <f t="shared" ca="1" si="182"/>
        <v>3</v>
      </c>
      <c r="G2343" t="str">
        <f ca="1">VLOOKUP(F2343,cidade!A$1:B$6,2,FALSE)</f>
        <v>São Paulo</v>
      </c>
      <c r="H2343">
        <v>19</v>
      </c>
      <c r="I2343" t="str">
        <f>VLOOKUP(H2343,produto!A$1:F$24,2,FALSE)</f>
        <v>Fogão</v>
      </c>
      <c r="J2343">
        <f>VLOOKUP(I2343,produto!B$1:G$24,4,FALSE)</f>
        <v>13</v>
      </c>
      <c r="K2343" t="str">
        <f>VLOOKUP(J2343,marca!A$1:B$15,2,FALSE)</f>
        <v>BRASTEMP</v>
      </c>
      <c r="L2343">
        <f t="shared" ca="1" si="184"/>
        <v>3</v>
      </c>
      <c r="M2343" t="str">
        <f ca="1">VLOOKUP(L2343,Departamento!A$1:C$8,2,FALSE)</f>
        <v>Papelaria</v>
      </c>
      <c r="N2343">
        <f t="shared" ca="1" si="183"/>
        <v>2</v>
      </c>
      <c r="O2343" t="str">
        <f ca="1">VLOOKUP(N2343,gerencia!A$1:B$5,2,FALSE)</f>
        <v>papelaria/cosmético</v>
      </c>
      <c r="P2343" t="s">
        <v>125</v>
      </c>
      <c r="Q2343">
        <v>1</v>
      </c>
      <c r="R2343">
        <v>1500</v>
      </c>
      <c r="S2343">
        <v>1163</v>
      </c>
    </row>
    <row r="2344" spans="1:19">
      <c r="A2344">
        <v>2343</v>
      </c>
      <c r="B2344">
        <f t="shared" ca="1" si="180"/>
        <v>2</v>
      </c>
      <c r="C2344" t="str">
        <f ca="1">VLOOKUP(B2344,cliente!A$1:B$7,2,FALSE)</f>
        <v>Benito de Paula</v>
      </c>
      <c r="D2344">
        <f t="shared" ca="1" si="181"/>
        <v>10</v>
      </c>
      <c r="E2344" t="str">
        <f ca="1">VLOOKUP(D2344,vendedor!A$1:B$13,2,FALSE)</f>
        <v>Danilo Barreto</v>
      </c>
      <c r="F2344">
        <f t="shared" ca="1" si="182"/>
        <v>5</v>
      </c>
      <c r="G2344" t="str">
        <f ca="1">VLOOKUP(F2344,cidade!A$1:B$6,2,FALSE)</f>
        <v>Belo Horizonte</v>
      </c>
      <c r="H2344">
        <v>6</v>
      </c>
      <c r="I2344" t="str">
        <f>VLOOKUP(H2344,produto!A$1:F$24,2,FALSE)</f>
        <v xml:space="preserve">Notebook </v>
      </c>
      <c r="J2344">
        <f>VLOOKUP(I2344,produto!B$1:G$24,4,FALSE)</f>
        <v>5</v>
      </c>
      <c r="K2344" t="str">
        <f>VLOOKUP(J2344,marca!A$1:B$15,2,FALSE)</f>
        <v>SAMSUNG</v>
      </c>
      <c r="L2344">
        <f t="shared" ca="1" si="184"/>
        <v>3</v>
      </c>
      <c r="M2344" t="str">
        <f ca="1">VLOOKUP(L2344,Departamento!A$1:C$8,2,FALSE)</f>
        <v>Papelaria</v>
      </c>
      <c r="N2344">
        <f t="shared" ca="1" si="183"/>
        <v>3</v>
      </c>
      <c r="O2344" t="str">
        <f ca="1">VLOOKUP(N2344,gerencia!A$1:B$5,2,FALSE)</f>
        <v>Eletro Eletrônico</v>
      </c>
      <c r="P2344" t="s">
        <v>499</v>
      </c>
      <c r="Q2344">
        <v>3</v>
      </c>
      <c r="R2344">
        <v>550</v>
      </c>
      <c r="S2344">
        <v>405</v>
      </c>
    </row>
    <row r="2345" spans="1:19">
      <c r="A2345">
        <v>2344</v>
      </c>
      <c r="B2345">
        <f t="shared" ca="1" si="180"/>
        <v>4</v>
      </c>
      <c r="C2345" t="str">
        <f ca="1">VLOOKUP(B2345,cliente!A$1:B$7,2,FALSE)</f>
        <v>Tom Jobim</v>
      </c>
      <c r="D2345">
        <f t="shared" ca="1" si="181"/>
        <v>5</v>
      </c>
      <c r="E2345" t="str">
        <f ca="1">VLOOKUP(D2345,vendedor!A$1:B$13,2,FALSE)</f>
        <v>Maria Braga</v>
      </c>
      <c r="F2345">
        <f t="shared" ca="1" si="182"/>
        <v>3</v>
      </c>
      <c r="G2345" t="str">
        <f ca="1">VLOOKUP(F2345,cidade!A$1:B$6,2,FALSE)</f>
        <v>São Paulo</v>
      </c>
      <c r="H2345">
        <v>6</v>
      </c>
      <c r="I2345" t="str">
        <f>VLOOKUP(H2345,produto!A$1:F$24,2,FALSE)</f>
        <v xml:space="preserve">Notebook </v>
      </c>
      <c r="J2345">
        <f>VLOOKUP(I2345,produto!B$1:G$24,4,FALSE)</f>
        <v>5</v>
      </c>
      <c r="K2345" t="str">
        <f>VLOOKUP(J2345,marca!A$1:B$15,2,FALSE)</f>
        <v>SAMSUNG</v>
      </c>
      <c r="L2345">
        <f t="shared" ca="1" si="184"/>
        <v>1</v>
      </c>
      <c r="M2345" t="str">
        <f ca="1">VLOOKUP(L2345,Departamento!A$1:C$8,2,FALSE)</f>
        <v>Informática</v>
      </c>
      <c r="N2345">
        <f t="shared" ca="1" si="183"/>
        <v>2</v>
      </c>
      <c r="O2345" t="str">
        <f ca="1">VLOOKUP(N2345,gerencia!A$1:B$5,2,FALSE)</f>
        <v>papelaria/cosmético</v>
      </c>
      <c r="P2345" t="s">
        <v>544</v>
      </c>
      <c r="Q2345">
        <v>3</v>
      </c>
      <c r="R2345">
        <v>550</v>
      </c>
      <c r="S2345">
        <v>351</v>
      </c>
    </row>
    <row r="2346" spans="1:19">
      <c r="A2346">
        <v>2345</v>
      </c>
      <c r="B2346">
        <f t="shared" ca="1" si="180"/>
        <v>5</v>
      </c>
      <c r="C2346" t="str">
        <f ca="1">VLOOKUP(B2346,cliente!A$1:B$7,2,FALSE)</f>
        <v>Edson Arantes</v>
      </c>
      <c r="D2346">
        <f t="shared" ca="1" si="181"/>
        <v>2</v>
      </c>
      <c r="E2346" t="str">
        <f ca="1">VLOOKUP(D2346,vendedor!A$1:B$13,2,FALSE)</f>
        <v>Márcio Barroso</v>
      </c>
      <c r="F2346">
        <f t="shared" ca="1" si="182"/>
        <v>1</v>
      </c>
      <c r="G2346" t="str">
        <f ca="1">VLOOKUP(F2346,cidade!A$1:B$6,2,FALSE)</f>
        <v>Salvador</v>
      </c>
      <c r="H2346">
        <v>1</v>
      </c>
      <c r="I2346" t="str">
        <f>VLOOKUP(H2346,produto!A$1:F$24,2,FALSE)</f>
        <v>TV</v>
      </c>
      <c r="J2346">
        <f>VLOOKUP(I2346,produto!B$1:G$24,4,FALSE)</f>
        <v>3</v>
      </c>
      <c r="K2346" t="str">
        <f>VLOOKUP(J2346,marca!A$1:B$15,2,FALSE)</f>
        <v>DELL</v>
      </c>
      <c r="L2346">
        <f t="shared" ca="1" si="184"/>
        <v>4</v>
      </c>
      <c r="M2346" t="str">
        <f ca="1">VLOOKUP(L2346,Departamento!A$1:C$8,2,FALSE)</f>
        <v>cosmético</v>
      </c>
      <c r="N2346">
        <f t="shared" ca="1" si="183"/>
        <v>2</v>
      </c>
      <c r="O2346" t="str">
        <f ca="1">VLOOKUP(N2346,gerencia!A$1:B$5,2,FALSE)</f>
        <v>papelaria/cosmético</v>
      </c>
      <c r="P2346" t="s">
        <v>103</v>
      </c>
      <c r="Q2346">
        <v>3</v>
      </c>
      <c r="R2346">
        <v>25.15</v>
      </c>
      <c r="S2346">
        <v>590</v>
      </c>
    </row>
    <row r="2347" spans="1:19">
      <c r="A2347">
        <v>2346</v>
      </c>
      <c r="B2347">
        <f t="shared" ca="1" si="180"/>
        <v>1</v>
      </c>
      <c r="C2347" t="str">
        <f ca="1">VLOOKUP(B2347,cliente!A$1:B$7,2,FALSE)</f>
        <v>João do Pulo</v>
      </c>
      <c r="D2347">
        <f t="shared" ca="1" si="181"/>
        <v>10</v>
      </c>
      <c r="E2347" t="str">
        <f ca="1">VLOOKUP(D2347,vendedor!A$1:B$13,2,FALSE)</f>
        <v>Danilo Barreto</v>
      </c>
      <c r="F2347">
        <f t="shared" ca="1" si="182"/>
        <v>3</v>
      </c>
      <c r="G2347" t="str">
        <f ca="1">VLOOKUP(F2347,cidade!A$1:B$6,2,FALSE)</f>
        <v>São Paulo</v>
      </c>
      <c r="H2347">
        <v>18</v>
      </c>
      <c r="I2347" t="str">
        <f>VLOOKUP(H2347,produto!A$1:F$24,2,FALSE)</f>
        <v xml:space="preserve">Xbox </v>
      </c>
      <c r="J2347">
        <f>VLOOKUP(I2347,produto!B$1:G$24,4,FALSE)</f>
        <v>12</v>
      </c>
      <c r="K2347" t="str">
        <f>VLOOKUP(J2347,marca!A$1:B$15,2,FALSE)</f>
        <v>ELETROLUX</v>
      </c>
      <c r="L2347">
        <f t="shared" ca="1" si="184"/>
        <v>6</v>
      </c>
      <c r="M2347" t="str">
        <f ca="1">VLOOKUP(L2347,Departamento!A$1:C$8,2,FALSE)</f>
        <v>Eletrodomestico</v>
      </c>
      <c r="N2347">
        <f t="shared" ca="1" si="183"/>
        <v>2</v>
      </c>
      <c r="O2347" t="str">
        <f ca="1">VLOOKUP(N2347,gerencia!A$1:B$5,2,FALSE)</f>
        <v>papelaria/cosmético</v>
      </c>
      <c r="P2347" t="s">
        <v>655</v>
      </c>
      <c r="Q2347">
        <v>1</v>
      </c>
      <c r="R2347">
        <v>850</v>
      </c>
      <c r="S2347">
        <v>1217</v>
      </c>
    </row>
    <row r="2348" spans="1:19">
      <c r="A2348">
        <v>2347</v>
      </c>
      <c r="B2348">
        <f t="shared" ca="1" si="180"/>
        <v>3</v>
      </c>
      <c r="C2348" t="str">
        <f ca="1">VLOOKUP(B2348,cliente!A$1:B$7,2,FALSE)</f>
        <v>Renato Russo</v>
      </c>
      <c r="D2348">
        <f t="shared" ca="1" si="181"/>
        <v>6</v>
      </c>
      <c r="E2348" t="str">
        <f ca="1">VLOOKUP(D2348,vendedor!A$1:B$13,2,FALSE)</f>
        <v>Rodrigo Machado</v>
      </c>
      <c r="F2348">
        <f t="shared" ca="1" si="182"/>
        <v>2</v>
      </c>
      <c r="G2348" t="str">
        <f ca="1">VLOOKUP(F2348,cidade!A$1:B$6,2,FALSE)</f>
        <v>Recife</v>
      </c>
      <c r="H2348">
        <v>1</v>
      </c>
      <c r="I2348" t="str">
        <f>VLOOKUP(H2348,produto!A$1:F$24,2,FALSE)</f>
        <v>TV</v>
      </c>
      <c r="J2348">
        <f>VLOOKUP(I2348,produto!B$1:G$24,4,FALSE)</f>
        <v>3</v>
      </c>
      <c r="K2348" t="str">
        <f>VLOOKUP(J2348,marca!A$1:B$15,2,FALSE)</f>
        <v>DELL</v>
      </c>
      <c r="L2348">
        <f t="shared" ca="1" si="184"/>
        <v>3</v>
      </c>
      <c r="M2348" t="str">
        <f ca="1">VLOOKUP(L2348,Departamento!A$1:C$8,2,FALSE)</f>
        <v>Papelaria</v>
      </c>
      <c r="N2348">
        <f t="shared" ca="1" si="183"/>
        <v>4</v>
      </c>
      <c r="O2348" t="str">
        <f ca="1">VLOOKUP(N2348,gerencia!A$1:B$5,2,FALSE)</f>
        <v>Casa e Decoração</v>
      </c>
      <c r="P2348" t="s">
        <v>287</v>
      </c>
      <c r="Q2348">
        <v>1</v>
      </c>
      <c r="R2348">
        <v>25.15</v>
      </c>
      <c r="S2348">
        <v>377</v>
      </c>
    </row>
    <row r="2349" spans="1:19">
      <c r="A2349">
        <v>2348</v>
      </c>
      <c r="B2349">
        <f t="shared" ca="1" si="180"/>
        <v>2</v>
      </c>
      <c r="C2349" t="str">
        <f ca="1">VLOOKUP(B2349,cliente!A$1:B$7,2,FALSE)</f>
        <v>Benito de Paula</v>
      </c>
      <c r="D2349">
        <f t="shared" ca="1" si="181"/>
        <v>10</v>
      </c>
      <c r="E2349" t="str">
        <f ca="1">VLOOKUP(D2349,vendedor!A$1:B$13,2,FALSE)</f>
        <v>Danilo Barreto</v>
      </c>
      <c r="F2349">
        <f t="shared" ca="1" si="182"/>
        <v>3</v>
      </c>
      <c r="G2349" t="str">
        <f ca="1">VLOOKUP(F2349,cidade!A$1:B$6,2,FALSE)</f>
        <v>São Paulo</v>
      </c>
      <c r="H2349">
        <v>6</v>
      </c>
      <c r="I2349" t="str">
        <f>VLOOKUP(H2349,produto!A$1:F$24,2,FALSE)</f>
        <v xml:space="preserve">Notebook </v>
      </c>
      <c r="J2349">
        <f>VLOOKUP(I2349,produto!B$1:G$24,4,FALSE)</f>
        <v>5</v>
      </c>
      <c r="K2349" t="str">
        <f>VLOOKUP(J2349,marca!A$1:B$15,2,FALSE)</f>
        <v>SAMSUNG</v>
      </c>
      <c r="L2349">
        <f t="shared" ca="1" si="184"/>
        <v>2</v>
      </c>
      <c r="M2349" t="str">
        <f ca="1">VLOOKUP(L2349,Departamento!A$1:C$8,2,FALSE)</f>
        <v>Telefonia</v>
      </c>
      <c r="N2349">
        <f t="shared" ca="1" si="183"/>
        <v>3</v>
      </c>
      <c r="O2349" t="str">
        <f ca="1">VLOOKUP(N2349,gerencia!A$1:B$5,2,FALSE)</f>
        <v>Eletro Eletrônico</v>
      </c>
      <c r="P2349" t="s">
        <v>338</v>
      </c>
      <c r="Q2349">
        <v>3</v>
      </c>
      <c r="R2349">
        <v>550</v>
      </c>
      <c r="S2349">
        <v>1356</v>
      </c>
    </row>
    <row r="2350" spans="1:19">
      <c r="A2350">
        <v>2349</v>
      </c>
      <c r="B2350">
        <f t="shared" ca="1" si="180"/>
        <v>4</v>
      </c>
      <c r="C2350" t="str">
        <f ca="1">VLOOKUP(B2350,cliente!A$1:B$7,2,FALSE)</f>
        <v>Tom Jobim</v>
      </c>
      <c r="D2350">
        <f t="shared" ca="1" si="181"/>
        <v>6</v>
      </c>
      <c r="E2350" t="str">
        <f ca="1">VLOOKUP(D2350,vendedor!A$1:B$13,2,FALSE)</f>
        <v>Rodrigo Machado</v>
      </c>
      <c r="F2350">
        <f t="shared" ca="1" si="182"/>
        <v>3</v>
      </c>
      <c r="G2350" t="str">
        <f ca="1">VLOOKUP(F2350,cidade!A$1:B$6,2,FALSE)</f>
        <v>São Paulo</v>
      </c>
      <c r="H2350">
        <v>3</v>
      </c>
      <c r="I2350" t="str">
        <f>VLOOKUP(H2350,produto!A$1:F$24,2,FALSE)</f>
        <v>Teclado</v>
      </c>
      <c r="J2350">
        <f>VLOOKUP(I2350,produto!B$1:G$24,4,FALSE)</f>
        <v>1</v>
      </c>
      <c r="K2350" t="str">
        <f>VLOOKUP(J2350,marca!A$1:B$15,2,FALSE)</f>
        <v>APPLE</v>
      </c>
      <c r="L2350">
        <f t="shared" ca="1" si="184"/>
        <v>6</v>
      </c>
      <c r="M2350" t="str">
        <f ca="1">VLOOKUP(L2350,Departamento!A$1:C$8,2,FALSE)</f>
        <v>Eletrodomestico</v>
      </c>
      <c r="N2350">
        <f t="shared" ca="1" si="183"/>
        <v>1</v>
      </c>
      <c r="O2350" t="str">
        <f ca="1">VLOOKUP(N2350,gerencia!A$1:B$5,2,FALSE)</f>
        <v>Tecnologia</v>
      </c>
      <c r="P2350" t="s">
        <v>511</v>
      </c>
      <c r="Q2350">
        <v>1</v>
      </c>
      <c r="R2350">
        <v>342.09</v>
      </c>
      <c r="S2350">
        <v>774</v>
      </c>
    </row>
    <row r="2351" spans="1:19">
      <c r="A2351">
        <v>2350</v>
      </c>
      <c r="B2351">
        <f t="shared" ca="1" si="180"/>
        <v>4</v>
      </c>
      <c r="C2351" t="str">
        <f ca="1">VLOOKUP(B2351,cliente!A$1:B$7,2,FALSE)</f>
        <v>Tom Jobim</v>
      </c>
      <c r="D2351">
        <f t="shared" ca="1" si="181"/>
        <v>3</v>
      </c>
      <c r="E2351" t="str">
        <f ca="1">VLOOKUP(D2351,vendedor!A$1:B$13,2,FALSE)</f>
        <v>Issac Palmeiras</v>
      </c>
      <c r="F2351">
        <f t="shared" ca="1" si="182"/>
        <v>4</v>
      </c>
      <c r="G2351" t="str">
        <f ca="1">VLOOKUP(F2351,cidade!A$1:B$6,2,FALSE)</f>
        <v>Rio de janeiro</v>
      </c>
      <c r="H2351">
        <v>7</v>
      </c>
      <c r="I2351" t="str">
        <f>VLOOKUP(H2351,produto!A$1:F$24,2,FALSE)</f>
        <v>Celular 4Gb</v>
      </c>
      <c r="J2351">
        <f>VLOOKUP(I2351,produto!B$1:G$24,4,FALSE)</f>
        <v>5</v>
      </c>
      <c r="K2351" t="str">
        <f>VLOOKUP(J2351,marca!A$1:B$15,2,FALSE)</f>
        <v>SAMSUNG</v>
      </c>
      <c r="L2351">
        <f t="shared" ca="1" si="184"/>
        <v>2</v>
      </c>
      <c r="M2351" t="str">
        <f ca="1">VLOOKUP(L2351,Departamento!A$1:C$8,2,FALSE)</f>
        <v>Telefonia</v>
      </c>
      <c r="N2351">
        <f t="shared" ca="1" si="183"/>
        <v>3</v>
      </c>
      <c r="O2351" t="str">
        <f ca="1">VLOOKUP(N2351,gerencia!A$1:B$5,2,FALSE)</f>
        <v>Eletro Eletrônico</v>
      </c>
      <c r="P2351" t="s">
        <v>345</v>
      </c>
      <c r="Q2351">
        <v>2</v>
      </c>
      <c r="R2351">
        <v>52.9</v>
      </c>
      <c r="S2351">
        <v>540</v>
      </c>
    </row>
    <row r="2352" spans="1:19">
      <c r="A2352">
        <v>2351</v>
      </c>
      <c r="B2352">
        <f t="shared" ca="1" si="180"/>
        <v>1</v>
      </c>
      <c r="C2352" t="str">
        <f ca="1">VLOOKUP(B2352,cliente!A$1:B$7,2,FALSE)</f>
        <v>João do Pulo</v>
      </c>
      <c r="D2352">
        <f t="shared" ca="1" si="181"/>
        <v>12</v>
      </c>
      <c r="E2352" t="str">
        <f ca="1">VLOOKUP(D2352,vendedor!A$1:B$13,2,FALSE)</f>
        <v>Marilia Cardoso</v>
      </c>
      <c r="F2352">
        <f t="shared" ca="1" si="182"/>
        <v>3</v>
      </c>
      <c r="G2352" t="str">
        <f ca="1">VLOOKUP(F2352,cidade!A$1:B$6,2,FALSE)</f>
        <v>São Paulo</v>
      </c>
      <c r="H2352">
        <v>1</v>
      </c>
      <c r="I2352" t="str">
        <f>VLOOKUP(H2352,produto!A$1:F$24,2,FALSE)</f>
        <v>TV</v>
      </c>
      <c r="J2352">
        <f>VLOOKUP(I2352,produto!B$1:G$24,4,FALSE)</f>
        <v>3</v>
      </c>
      <c r="K2352" t="str">
        <f>VLOOKUP(J2352,marca!A$1:B$15,2,FALSE)</f>
        <v>DELL</v>
      </c>
      <c r="L2352">
        <f t="shared" ca="1" si="184"/>
        <v>1</v>
      </c>
      <c r="M2352" t="str">
        <f ca="1">VLOOKUP(L2352,Departamento!A$1:C$8,2,FALSE)</f>
        <v>Informática</v>
      </c>
      <c r="N2352">
        <f t="shared" ca="1" si="183"/>
        <v>3</v>
      </c>
      <c r="O2352" t="str">
        <f ca="1">VLOOKUP(N2352,gerencia!A$1:B$5,2,FALSE)</f>
        <v>Eletro Eletrônico</v>
      </c>
      <c r="P2352" t="s">
        <v>311</v>
      </c>
      <c r="Q2352">
        <v>2</v>
      </c>
      <c r="R2352">
        <v>25.15</v>
      </c>
      <c r="S2352">
        <v>195</v>
      </c>
    </row>
    <row r="2353" spans="1:19">
      <c r="A2353">
        <v>2352</v>
      </c>
      <c r="B2353">
        <f t="shared" ca="1" si="180"/>
        <v>4</v>
      </c>
      <c r="C2353" t="str">
        <f ca="1">VLOOKUP(B2353,cliente!A$1:B$7,2,FALSE)</f>
        <v>Tom Jobim</v>
      </c>
      <c r="D2353">
        <f t="shared" ca="1" si="181"/>
        <v>2</v>
      </c>
      <c r="E2353" t="str">
        <f ca="1">VLOOKUP(D2353,vendedor!A$1:B$13,2,FALSE)</f>
        <v>Márcio Barroso</v>
      </c>
      <c r="F2353">
        <f t="shared" ca="1" si="182"/>
        <v>2</v>
      </c>
      <c r="G2353" t="str">
        <f ca="1">VLOOKUP(F2353,cidade!A$1:B$6,2,FALSE)</f>
        <v>Recife</v>
      </c>
      <c r="H2353">
        <v>14</v>
      </c>
      <c r="I2353" t="str">
        <f>VLOOKUP(H2353,produto!A$1:F$24,2,FALSE)</f>
        <v>Classificador</v>
      </c>
      <c r="J2353">
        <f>VLOOKUP(I2353,produto!B$1:G$24,4,FALSE)</f>
        <v>9</v>
      </c>
      <c r="K2353" t="str">
        <f>VLOOKUP(J2353,marca!A$1:B$15,2,FALSE)</f>
        <v>AVON</v>
      </c>
      <c r="L2353">
        <f t="shared" ca="1" si="184"/>
        <v>2</v>
      </c>
      <c r="M2353" t="str">
        <f ca="1">VLOOKUP(L2353,Departamento!A$1:C$8,2,FALSE)</f>
        <v>Telefonia</v>
      </c>
      <c r="N2353">
        <f t="shared" ca="1" si="183"/>
        <v>1</v>
      </c>
      <c r="O2353" t="str">
        <f ca="1">VLOOKUP(N2353,gerencia!A$1:B$5,2,FALSE)</f>
        <v>Tecnologia</v>
      </c>
      <c r="P2353" t="s">
        <v>98</v>
      </c>
      <c r="Q2353">
        <v>2</v>
      </c>
      <c r="R2353">
        <v>25</v>
      </c>
      <c r="S2353">
        <v>1177</v>
      </c>
    </row>
    <row r="2354" spans="1:19">
      <c r="A2354">
        <v>2353</v>
      </c>
      <c r="B2354">
        <f t="shared" ca="1" si="180"/>
        <v>2</v>
      </c>
      <c r="C2354" t="str">
        <f ca="1">VLOOKUP(B2354,cliente!A$1:B$7,2,FALSE)</f>
        <v>Benito de Paula</v>
      </c>
      <c r="D2354">
        <f t="shared" ca="1" si="181"/>
        <v>8</v>
      </c>
      <c r="E2354" t="str">
        <f ca="1">VLOOKUP(D2354,vendedor!A$1:B$13,2,FALSE)</f>
        <v>Márcia Brito</v>
      </c>
      <c r="F2354">
        <f t="shared" ca="1" si="182"/>
        <v>5</v>
      </c>
      <c r="G2354" t="str">
        <f ca="1">VLOOKUP(F2354,cidade!A$1:B$6,2,FALSE)</f>
        <v>Belo Horizonte</v>
      </c>
      <c r="H2354">
        <v>20</v>
      </c>
      <c r="I2354" t="str">
        <f>VLOOKUP(H2354,produto!A$1:F$24,2,FALSE)</f>
        <v>Geladeira</v>
      </c>
      <c r="J2354">
        <f>VLOOKUP(I2354,produto!B$1:G$24,4,FALSE)</f>
        <v>12</v>
      </c>
      <c r="K2354" t="str">
        <f>VLOOKUP(J2354,marca!A$1:B$15,2,FALSE)</f>
        <v>ELETROLUX</v>
      </c>
      <c r="L2354">
        <f t="shared" ca="1" si="184"/>
        <v>2</v>
      </c>
      <c r="M2354" t="str">
        <f ca="1">VLOOKUP(L2354,Departamento!A$1:C$8,2,FALSE)</f>
        <v>Telefonia</v>
      </c>
      <c r="N2354">
        <f t="shared" ca="1" si="183"/>
        <v>2</v>
      </c>
      <c r="O2354" t="str">
        <f ca="1">VLOOKUP(N2354,gerencia!A$1:B$5,2,FALSE)</f>
        <v>papelaria/cosmético</v>
      </c>
      <c r="P2354" t="s">
        <v>339</v>
      </c>
      <c r="Q2354">
        <v>3</v>
      </c>
      <c r="R2354">
        <v>350</v>
      </c>
      <c r="S2354">
        <v>1010</v>
      </c>
    </row>
    <row r="2355" spans="1:19">
      <c r="A2355">
        <v>2354</v>
      </c>
      <c r="B2355">
        <f t="shared" ca="1" si="180"/>
        <v>3</v>
      </c>
      <c r="C2355" t="str">
        <f ca="1">VLOOKUP(B2355,cliente!A$1:B$7,2,FALSE)</f>
        <v>Renato Russo</v>
      </c>
      <c r="D2355">
        <f t="shared" ca="1" si="181"/>
        <v>4</v>
      </c>
      <c r="E2355" t="str">
        <f ca="1">VLOOKUP(D2355,vendedor!A$1:B$13,2,FALSE)</f>
        <v>Daniela Matos</v>
      </c>
      <c r="F2355">
        <f t="shared" ca="1" si="182"/>
        <v>4</v>
      </c>
      <c r="G2355" t="str">
        <f ca="1">VLOOKUP(F2355,cidade!A$1:B$6,2,FALSE)</f>
        <v>Rio de janeiro</v>
      </c>
      <c r="H2355">
        <v>6</v>
      </c>
      <c r="I2355" t="str">
        <f>VLOOKUP(H2355,produto!A$1:F$24,2,FALSE)</f>
        <v xml:space="preserve">Notebook </v>
      </c>
      <c r="J2355">
        <f>VLOOKUP(I2355,produto!B$1:G$24,4,FALSE)</f>
        <v>5</v>
      </c>
      <c r="K2355" t="str">
        <f>VLOOKUP(J2355,marca!A$1:B$15,2,FALSE)</f>
        <v>SAMSUNG</v>
      </c>
      <c r="L2355">
        <f t="shared" ca="1" si="184"/>
        <v>3</v>
      </c>
      <c r="M2355" t="str">
        <f ca="1">VLOOKUP(L2355,Departamento!A$1:C$8,2,FALSE)</f>
        <v>Papelaria</v>
      </c>
      <c r="N2355">
        <f t="shared" ca="1" si="183"/>
        <v>4</v>
      </c>
      <c r="O2355" t="str">
        <f ca="1">VLOOKUP(N2355,gerencia!A$1:B$5,2,FALSE)</f>
        <v>Casa e Decoração</v>
      </c>
      <c r="P2355" t="s">
        <v>80</v>
      </c>
      <c r="Q2355">
        <v>2</v>
      </c>
      <c r="R2355">
        <v>550</v>
      </c>
      <c r="S2355">
        <v>1434</v>
      </c>
    </row>
    <row r="2356" spans="1:19">
      <c r="A2356">
        <v>2355</v>
      </c>
      <c r="B2356">
        <f t="shared" ca="1" si="180"/>
        <v>5</v>
      </c>
      <c r="C2356" t="str">
        <f ca="1">VLOOKUP(B2356,cliente!A$1:B$7,2,FALSE)</f>
        <v>Edson Arantes</v>
      </c>
      <c r="D2356">
        <f t="shared" ca="1" si="181"/>
        <v>11</v>
      </c>
      <c r="E2356" t="str">
        <f ca="1">VLOOKUP(D2356,vendedor!A$1:B$13,2,FALSE)</f>
        <v>Filipe Almeida</v>
      </c>
      <c r="F2356">
        <f t="shared" ca="1" si="182"/>
        <v>1</v>
      </c>
      <c r="G2356" t="str">
        <f ca="1">VLOOKUP(F2356,cidade!A$1:B$6,2,FALSE)</f>
        <v>Salvador</v>
      </c>
      <c r="H2356">
        <v>5</v>
      </c>
      <c r="I2356" t="str">
        <f>VLOOKUP(H2356,produto!A$1:F$24,2,FALSE)</f>
        <v>Computador</v>
      </c>
      <c r="J2356">
        <f>VLOOKUP(I2356,produto!B$1:G$24,4,FALSE)</f>
        <v>4</v>
      </c>
      <c r="K2356" t="str">
        <f>VLOOKUP(J2356,marca!A$1:B$15,2,FALSE)</f>
        <v>IBM</v>
      </c>
      <c r="L2356">
        <f t="shared" ca="1" si="184"/>
        <v>1</v>
      </c>
      <c r="M2356" t="str">
        <f ca="1">VLOOKUP(L2356,Departamento!A$1:C$8,2,FALSE)</f>
        <v>Informática</v>
      </c>
      <c r="N2356">
        <f t="shared" ca="1" si="183"/>
        <v>2</v>
      </c>
      <c r="O2356" t="str">
        <f ca="1">VLOOKUP(N2356,gerencia!A$1:B$5,2,FALSE)</f>
        <v>papelaria/cosmético</v>
      </c>
      <c r="P2356" t="s">
        <v>365</v>
      </c>
      <c r="Q2356">
        <v>1</v>
      </c>
      <c r="R2356">
        <v>2125.9899999999998</v>
      </c>
      <c r="S2356">
        <v>1282</v>
      </c>
    </row>
    <row r="2357" spans="1:19">
      <c r="A2357">
        <v>2356</v>
      </c>
      <c r="B2357">
        <f t="shared" ca="1" si="180"/>
        <v>4</v>
      </c>
      <c r="C2357" t="str">
        <f ca="1">VLOOKUP(B2357,cliente!A$1:B$7,2,FALSE)</f>
        <v>Tom Jobim</v>
      </c>
      <c r="D2357">
        <f t="shared" ca="1" si="181"/>
        <v>3</v>
      </c>
      <c r="E2357" t="str">
        <f ca="1">VLOOKUP(D2357,vendedor!A$1:B$13,2,FALSE)</f>
        <v>Issac Palmeiras</v>
      </c>
      <c r="F2357">
        <f t="shared" ca="1" si="182"/>
        <v>3</v>
      </c>
      <c r="G2357" t="str">
        <f ca="1">VLOOKUP(F2357,cidade!A$1:B$6,2,FALSE)</f>
        <v>São Paulo</v>
      </c>
      <c r="H2357">
        <v>15</v>
      </c>
      <c r="I2357" t="str">
        <f>VLOOKUP(H2357,produto!A$1:F$24,2,FALSE)</f>
        <v>Baton</v>
      </c>
      <c r="J2357">
        <f>VLOOKUP(I2357,produto!B$1:G$24,4,FALSE)</f>
        <v>10</v>
      </c>
      <c r="K2357" t="str">
        <f>VLOOKUP(J2357,marca!A$1:B$15,2,FALSE)</f>
        <v>BOTICARIO</v>
      </c>
      <c r="L2357">
        <f t="shared" ca="1" si="184"/>
        <v>4</v>
      </c>
      <c r="M2357" t="str">
        <f ca="1">VLOOKUP(L2357,Departamento!A$1:C$8,2,FALSE)</f>
        <v>cosmético</v>
      </c>
      <c r="N2357">
        <f t="shared" ca="1" si="183"/>
        <v>3</v>
      </c>
      <c r="O2357" t="str">
        <f ca="1">VLOOKUP(N2357,gerencia!A$1:B$5,2,FALSE)</f>
        <v>Eletro Eletrônico</v>
      </c>
      <c r="P2357" t="s">
        <v>62</v>
      </c>
      <c r="Q2357">
        <v>2</v>
      </c>
      <c r="R2357">
        <v>98.5</v>
      </c>
      <c r="S2357">
        <v>722</v>
      </c>
    </row>
    <row r="2358" spans="1:19">
      <c r="A2358">
        <v>2357</v>
      </c>
      <c r="B2358">
        <f t="shared" ca="1" si="180"/>
        <v>6</v>
      </c>
      <c r="C2358" t="str">
        <f ca="1">VLOOKUP(B2358,cliente!A$1:B$7,2,FALSE)</f>
        <v>Reginaldo Rossi</v>
      </c>
      <c r="D2358">
        <f t="shared" ca="1" si="181"/>
        <v>10</v>
      </c>
      <c r="E2358" t="str">
        <f ca="1">VLOOKUP(D2358,vendedor!A$1:B$13,2,FALSE)</f>
        <v>Danilo Barreto</v>
      </c>
      <c r="F2358">
        <f t="shared" ca="1" si="182"/>
        <v>4</v>
      </c>
      <c r="G2358" t="str">
        <f ca="1">VLOOKUP(F2358,cidade!A$1:B$6,2,FALSE)</f>
        <v>Rio de janeiro</v>
      </c>
      <c r="H2358">
        <v>1</v>
      </c>
      <c r="I2358" t="str">
        <f>VLOOKUP(H2358,produto!A$1:F$24,2,FALSE)</f>
        <v>TV</v>
      </c>
      <c r="J2358">
        <f>VLOOKUP(I2358,produto!B$1:G$24,4,FALSE)</f>
        <v>3</v>
      </c>
      <c r="K2358" t="str">
        <f>VLOOKUP(J2358,marca!A$1:B$15,2,FALSE)</f>
        <v>DELL</v>
      </c>
      <c r="L2358">
        <f t="shared" ca="1" si="184"/>
        <v>3</v>
      </c>
      <c r="M2358" t="str">
        <f ca="1">VLOOKUP(L2358,Departamento!A$1:C$8,2,FALSE)</f>
        <v>Papelaria</v>
      </c>
      <c r="N2358">
        <f t="shared" ca="1" si="183"/>
        <v>3</v>
      </c>
      <c r="O2358" t="str">
        <f ca="1">VLOOKUP(N2358,gerencia!A$1:B$5,2,FALSE)</f>
        <v>Eletro Eletrônico</v>
      </c>
      <c r="P2358" t="s">
        <v>194</v>
      </c>
      <c r="Q2358">
        <v>2</v>
      </c>
      <c r="R2358">
        <v>25.15</v>
      </c>
      <c r="S2358">
        <v>253</v>
      </c>
    </row>
    <row r="2359" spans="1:19">
      <c r="A2359">
        <v>2358</v>
      </c>
      <c r="B2359">
        <f t="shared" ca="1" si="180"/>
        <v>1</v>
      </c>
      <c r="C2359" t="str">
        <f ca="1">VLOOKUP(B2359,cliente!A$1:B$7,2,FALSE)</f>
        <v>João do Pulo</v>
      </c>
      <c r="D2359">
        <f t="shared" ca="1" si="181"/>
        <v>10</v>
      </c>
      <c r="E2359" t="str">
        <f ca="1">VLOOKUP(D2359,vendedor!A$1:B$13,2,FALSE)</f>
        <v>Danilo Barreto</v>
      </c>
      <c r="F2359">
        <f t="shared" ca="1" si="182"/>
        <v>2</v>
      </c>
      <c r="G2359" t="str">
        <f ca="1">VLOOKUP(F2359,cidade!A$1:B$6,2,FALSE)</f>
        <v>Recife</v>
      </c>
      <c r="H2359">
        <v>12</v>
      </c>
      <c r="I2359" t="str">
        <f>VLOOKUP(H2359,produto!A$1:F$24,2,FALSE)</f>
        <v>Borracha</v>
      </c>
      <c r="J2359">
        <f>VLOOKUP(I2359,produto!B$1:G$24,4,FALSE)</f>
        <v>7</v>
      </c>
      <c r="K2359" t="str">
        <f>VLOOKUP(J2359,marca!A$1:B$15,2,FALSE)</f>
        <v>TILIBRA</v>
      </c>
      <c r="L2359">
        <f t="shared" ca="1" si="184"/>
        <v>1</v>
      </c>
      <c r="M2359" t="str">
        <f ca="1">VLOOKUP(L2359,Departamento!A$1:C$8,2,FALSE)</f>
        <v>Informática</v>
      </c>
      <c r="N2359">
        <f t="shared" ca="1" si="183"/>
        <v>2</v>
      </c>
      <c r="O2359" t="str">
        <f ca="1">VLOOKUP(N2359,gerencia!A$1:B$5,2,FALSE)</f>
        <v>papelaria/cosmético</v>
      </c>
      <c r="P2359" t="s">
        <v>439</v>
      </c>
      <c r="Q2359">
        <v>2</v>
      </c>
      <c r="R2359">
        <v>5.3</v>
      </c>
      <c r="S2359">
        <v>1024</v>
      </c>
    </row>
    <row r="2360" spans="1:19">
      <c r="A2360">
        <v>2359</v>
      </c>
      <c r="B2360">
        <f t="shared" ca="1" si="180"/>
        <v>4</v>
      </c>
      <c r="C2360" t="str">
        <f ca="1">VLOOKUP(B2360,cliente!A$1:B$7,2,FALSE)</f>
        <v>Tom Jobim</v>
      </c>
      <c r="D2360">
        <f t="shared" ca="1" si="181"/>
        <v>1</v>
      </c>
      <c r="E2360" t="str">
        <f ca="1">VLOOKUP(D2360,vendedor!A$1:B$13,2,FALSE)</f>
        <v>Claudio Silva</v>
      </c>
      <c r="F2360">
        <f t="shared" ca="1" si="182"/>
        <v>1</v>
      </c>
      <c r="G2360" t="str">
        <f ca="1">VLOOKUP(F2360,cidade!A$1:B$6,2,FALSE)</f>
        <v>Salvador</v>
      </c>
      <c r="H2360">
        <v>10</v>
      </c>
      <c r="I2360" t="str">
        <f>VLOOKUP(H2360,produto!A$1:F$24,2,FALSE)</f>
        <v>Papel A4</v>
      </c>
      <c r="J2360">
        <f>VLOOKUP(I2360,produto!B$1:G$24,4,FALSE)</f>
        <v>8</v>
      </c>
      <c r="K2360" t="str">
        <f>VLOOKUP(J2360,marca!A$1:B$15,2,FALSE)</f>
        <v>FABER CASTELL</v>
      </c>
      <c r="L2360">
        <f t="shared" ca="1" si="184"/>
        <v>4</v>
      </c>
      <c r="M2360" t="str">
        <f ca="1">VLOOKUP(L2360,Departamento!A$1:C$8,2,FALSE)</f>
        <v>cosmético</v>
      </c>
      <c r="N2360">
        <f t="shared" ca="1" si="183"/>
        <v>4</v>
      </c>
      <c r="O2360" t="str">
        <f ca="1">VLOOKUP(N2360,gerencia!A$1:B$5,2,FALSE)</f>
        <v>Casa e Decoração</v>
      </c>
      <c r="P2360" t="s">
        <v>470</v>
      </c>
      <c r="Q2360">
        <v>2</v>
      </c>
      <c r="R2360">
        <v>2.15</v>
      </c>
      <c r="S2360">
        <v>472</v>
      </c>
    </row>
    <row r="2361" spans="1:19">
      <c r="A2361">
        <v>2360</v>
      </c>
      <c r="B2361">
        <f t="shared" ca="1" si="180"/>
        <v>1</v>
      </c>
      <c r="C2361" t="str">
        <f ca="1">VLOOKUP(B2361,cliente!A$1:B$7,2,FALSE)</f>
        <v>João do Pulo</v>
      </c>
      <c r="D2361">
        <f t="shared" ca="1" si="181"/>
        <v>11</v>
      </c>
      <c r="E2361" t="str">
        <f ca="1">VLOOKUP(D2361,vendedor!A$1:B$13,2,FALSE)</f>
        <v>Filipe Almeida</v>
      </c>
      <c r="F2361">
        <f t="shared" ca="1" si="182"/>
        <v>1</v>
      </c>
      <c r="G2361" t="str">
        <f ca="1">VLOOKUP(F2361,cidade!A$1:B$6,2,FALSE)</f>
        <v>Salvador</v>
      </c>
      <c r="H2361">
        <v>14</v>
      </c>
      <c r="I2361" t="str">
        <f>VLOOKUP(H2361,produto!A$1:F$24,2,FALSE)</f>
        <v>Classificador</v>
      </c>
      <c r="J2361">
        <f>VLOOKUP(I2361,produto!B$1:G$24,4,FALSE)</f>
        <v>9</v>
      </c>
      <c r="K2361" t="str">
        <f>VLOOKUP(J2361,marca!A$1:B$15,2,FALSE)</f>
        <v>AVON</v>
      </c>
      <c r="L2361">
        <f t="shared" ca="1" si="184"/>
        <v>4</v>
      </c>
      <c r="M2361" t="str">
        <f ca="1">VLOOKUP(L2361,Departamento!A$1:C$8,2,FALSE)</f>
        <v>cosmético</v>
      </c>
      <c r="N2361">
        <f t="shared" ca="1" si="183"/>
        <v>1</v>
      </c>
      <c r="O2361" t="str">
        <f ca="1">VLOOKUP(N2361,gerencia!A$1:B$5,2,FALSE)</f>
        <v>Tecnologia</v>
      </c>
      <c r="P2361" t="s">
        <v>570</v>
      </c>
      <c r="Q2361">
        <v>3</v>
      </c>
      <c r="R2361">
        <v>25</v>
      </c>
      <c r="S2361">
        <v>880</v>
      </c>
    </row>
    <row r="2362" spans="1:19">
      <c r="A2362">
        <v>2361</v>
      </c>
      <c r="B2362">
        <f t="shared" ca="1" si="180"/>
        <v>6</v>
      </c>
      <c r="C2362" t="str">
        <f ca="1">VLOOKUP(B2362,cliente!A$1:B$7,2,FALSE)</f>
        <v>Reginaldo Rossi</v>
      </c>
      <c r="D2362">
        <f t="shared" ca="1" si="181"/>
        <v>6</v>
      </c>
      <c r="E2362" t="str">
        <f ca="1">VLOOKUP(D2362,vendedor!A$1:B$13,2,FALSE)</f>
        <v>Rodrigo Machado</v>
      </c>
      <c r="F2362">
        <f t="shared" ca="1" si="182"/>
        <v>2</v>
      </c>
      <c r="G2362" t="str">
        <f ca="1">VLOOKUP(F2362,cidade!A$1:B$6,2,FALSE)</f>
        <v>Recife</v>
      </c>
      <c r="H2362">
        <v>22</v>
      </c>
      <c r="I2362" t="str">
        <f>VLOOKUP(H2362,produto!A$1:F$24,2,FALSE)</f>
        <v>Mesa</v>
      </c>
      <c r="J2362">
        <f>VLOOKUP(I2362,produto!B$1:G$24,4,FALSE)</f>
        <v>14</v>
      </c>
      <c r="K2362" t="str">
        <f>VLOOKUP(J2362,marca!A$1:B$15,2,FALSE)</f>
        <v>DA CASA</v>
      </c>
      <c r="L2362">
        <f t="shared" ca="1" si="184"/>
        <v>5</v>
      </c>
      <c r="M2362" t="str">
        <f ca="1">VLOOKUP(L2362,Departamento!A$1:C$8,2,FALSE)</f>
        <v>Eletrónico</v>
      </c>
      <c r="N2362">
        <f t="shared" ca="1" si="183"/>
        <v>1</v>
      </c>
      <c r="O2362" t="str">
        <f ca="1">VLOOKUP(N2362,gerencia!A$1:B$5,2,FALSE)</f>
        <v>Tecnologia</v>
      </c>
      <c r="P2362" t="s">
        <v>194</v>
      </c>
      <c r="Q2362">
        <v>2</v>
      </c>
      <c r="R2362">
        <v>1600</v>
      </c>
      <c r="S2362">
        <v>382</v>
      </c>
    </row>
    <row r="2363" spans="1:19">
      <c r="A2363">
        <v>2362</v>
      </c>
      <c r="B2363">
        <f t="shared" ca="1" si="180"/>
        <v>5</v>
      </c>
      <c r="C2363" t="str">
        <f ca="1">VLOOKUP(B2363,cliente!A$1:B$7,2,FALSE)</f>
        <v>Edson Arantes</v>
      </c>
      <c r="D2363">
        <f t="shared" ca="1" si="181"/>
        <v>12</v>
      </c>
      <c r="E2363" t="str">
        <f ca="1">VLOOKUP(D2363,vendedor!A$1:B$13,2,FALSE)</f>
        <v>Marilia Cardoso</v>
      </c>
      <c r="F2363">
        <f t="shared" ca="1" si="182"/>
        <v>5</v>
      </c>
      <c r="G2363" t="str">
        <f ca="1">VLOOKUP(F2363,cidade!A$1:B$6,2,FALSE)</f>
        <v>Belo Horizonte</v>
      </c>
      <c r="H2363">
        <v>10</v>
      </c>
      <c r="I2363" t="str">
        <f>VLOOKUP(H2363,produto!A$1:F$24,2,FALSE)</f>
        <v>Papel A4</v>
      </c>
      <c r="J2363">
        <f>VLOOKUP(I2363,produto!B$1:G$24,4,FALSE)</f>
        <v>8</v>
      </c>
      <c r="K2363" t="str">
        <f>VLOOKUP(J2363,marca!A$1:B$15,2,FALSE)</f>
        <v>FABER CASTELL</v>
      </c>
      <c r="L2363">
        <f t="shared" ca="1" si="184"/>
        <v>1</v>
      </c>
      <c r="M2363" t="str">
        <f ca="1">VLOOKUP(L2363,Departamento!A$1:C$8,2,FALSE)</f>
        <v>Informática</v>
      </c>
      <c r="N2363">
        <f t="shared" ca="1" si="183"/>
        <v>1</v>
      </c>
      <c r="O2363" t="str">
        <f ca="1">VLOOKUP(N2363,gerencia!A$1:B$5,2,FALSE)</f>
        <v>Tecnologia</v>
      </c>
      <c r="P2363" t="s">
        <v>473</v>
      </c>
      <c r="Q2363">
        <v>1</v>
      </c>
      <c r="R2363">
        <v>2.15</v>
      </c>
      <c r="S2363">
        <v>136</v>
      </c>
    </row>
    <row r="2364" spans="1:19">
      <c r="A2364">
        <v>2363</v>
      </c>
      <c r="B2364">
        <f t="shared" ca="1" si="180"/>
        <v>4</v>
      </c>
      <c r="C2364" t="str">
        <f ca="1">VLOOKUP(B2364,cliente!A$1:B$7,2,FALSE)</f>
        <v>Tom Jobim</v>
      </c>
      <c r="D2364">
        <f t="shared" ca="1" si="181"/>
        <v>8</v>
      </c>
      <c r="E2364" t="str">
        <f ca="1">VLOOKUP(D2364,vendedor!A$1:B$13,2,FALSE)</f>
        <v>Márcia Brito</v>
      </c>
      <c r="F2364">
        <f t="shared" ca="1" si="182"/>
        <v>2</v>
      </c>
      <c r="G2364" t="str">
        <f ca="1">VLOOKUP(F2364,cidade!A$1:B$6,2,FALSE)</f>
        <v>Recife</v>
      </c>
      <c r="H2364">
        <v>6</v>
      </c>
      <c r="I2364" t="str">
        <f>VLOOKUP(H2364,produto!A$1:F$24,2,FALSE)</f>
        <v xml:space="preserve">Notebook </v>
      </c>
      <c r="J2364">
        <f>VLOOKUP(I2364,produto!B$1:G$24,4,FALSE)</f>
        <v>5</v>
      </c>
      <c r="K2364" t="str">
        <f>VLOOKUP(J2364,marca!A$1:B$15,2,FALSE)</f>
        <v>SAMSUNG</v>
      </c>
      <c r="L2364">
        <f t="shared" ca="1" si="184"/>
        <v>3</v>
      </c>
      <c r="M2364" t="str">
        <f ca="1">VLOOKUP(L2364,Departamento!A$1:C$8,2,FALSE)</f>
        <v>Papelaria</v>
      </c>
      <c r="N2364">
        <f t="shared" ca="1" si="183"/>
        <v>2</v>
      </c>
      <c r="O2364" t="str">
        <f ca="1">VLOOKUP(N2364,gerencia!A$1:B$5,2,FALSE)</f>
        <v>papelaria/cosmético</v>
      </c>
      <c r="P2364" t="s">
        <v>83</v>
      </c>
      <c r="Q2364">
        <v>2</v>
      </c>
      <c r="R2364">
        <v>550</v>
      </c>
      <c r="S2364">
        <v>117</v>
      </c>
    </row>
    <row r="2365" spans="1:19">
      <c r="A2365">
        <v>2364</v>
      </c>
      <c r="B2365">
        <f t="shared" ca="1" si="180"/>
        <v>1</v>
      </c>
      <c r="C2365" t="str">
        <f ca="1">VLOOKUP(B2365,cliente!A$1:B$7,2,FALSE)</f>
        <v>João do Pulo</v>
      </c>
      <c r="D2365">
        <f t="shared" ca="1" si="181"/>
        <v>7</v>
      </c>
      <c r="E2365" t="str">
        <f ca="1">VLOOKUP(D2365,vendedor!A$1:B$13,2,FALSE)</f>
        <v>João Oliveira</v>
      </c>
      <c r="F2365">
        <f t="shared" ca="1" si="182"/>
        <v>2</v>
      </c>
      <c r="G2365" t="str">
        <f ca="1">VLOOKUP(F2365,cidade!A$1:B$6,2,FALSE)</f>
        <v>Recife</v>
      </c>
      <c r="H2365">
        <v>22</v>
      </c>
      <c r="I2365" t="str">
        <f>VLOOKUP(H2365,produto!A$1:F$24,2,FALSE)</f>
        <v>Mesa</v>
      </c>
      <c r="J2365">
        <f>VLOOKUP(I2365,produto!B$1:G$24,4,FALSE)</f>
        <v>14</v>
      </c>
      <c r="K2365" t="str">
        <f>VLOOKUP(J2365,marca!A$1:B$15,2,FALSE)</f>
        <v>DA CASA</v>
      </c>
      <c r="L2365">
        <f t="shared" ca="1" si="184"/>
        <v>4</v>
      </c>
      <c r="M2365" t="str">
        <f ca="1">VLOOKUP(L2365,Departamento!A$1:C$8,2,FALSE)</f>
        <v>cosmético</v>
      </c>
      <c r="N2365">
        <f t="shared" ca="1" si="183"/>
        <v>4</v>
      </c>
      <c r="O2365" t="str">
        <f ca="1">VLOOKUP(N2365,gerencia!A$1:B$5,2,FALSE)</f>
        <v>Casa e Decoração</v>
      </c>
      <c r="P2365" t="s">
        <v>266</v>
      </c>
      <c r="Q2365">
        <v>3</v>
      </c>
      <c r="R2365">
        <v>1600</v>
      </c>
      <c r="S2365">
        <v>18</v>
      </c>
    </row>
    <row r="2366" spans="1:19">
      <c r="A2366">
        <v>2365</v>
      </c>
      <c r="B2366">
        <f t="shared" ca="1" si="180"/>
        <v>4</v>
      </c>
      <c r="C2366" t="str">
        <f ca="1">VLOOKUP(B2366,cliente!A$1:B$7,2,FALSE)</f>
        <v>Tom Jobim</v>
      </c>
      <c r="D2366">
        <f t="shared" ca="1" si="181"/>
        <v>9</v>
      </c>
      <c r="E2366" t="str">
        <f ca="1">VLOOKUP(D2366,vendedor!A$1:B$13,2,FALSE)</f>
        <v>Diego Santos</v>
      </c>
      <c r="F2366">
        <f t="shared" ca="1" si="182"/>
        <v>2</v>
      </c>
      <c r="G2366" t="str">
        <f ca="1">VLOOKUP(F2366,cidade!A$1:B$6,2,FALSE)</f>
        <v>Recife</v>
      </c>
      <c r="H2366">
        <v>4</v>
      </c>
      <c r="I2366" t="str">
        <f>VLOOKUP(H2366,produto!A$1:F$24,2,FALSE)</f>
        <v>Monitor</v>
      </c>
      <c r="J2366">
        <f>VLOOKUP(I2366,produto!B$1:G$24,4,FALSE)</f>
        <v>4</v>
      </c>
      <c r="K2366" t="str">
        <f>VLOOKUP(J2366,marca!A$1:B$15,2,FALSE)</f>
        <v>IBM</v>
      </c>
      <c r="L2366">
        <f t="shared" ca="1" si="184"/>
        <v>2</v>
      </c>
      <c r="M2366" t="str">
        <f ca="1">VLOOKUP(L2366,Departamento!A$1:C$8,2,FALSE)</f>
        <v>Telefonia</v>
      </c>
      <c r="N2366">
        <f t="shared" ca="1" si="183"/>
        <v>4</v>
      </c>
      <c r="O2366" t="str">
        <f ca="1">VLOOKUP(N2366,gerencia!A$1:B$5,2,FALSE)</f>
        <v>Casa e Decoração</v>
      </c>
      <c r="P2366" t="s">
        <v>160</v>
      </c>
      <c r="Q2366">
        <v>1</v>
      </c>
      <c r="R2366">
        <v>1300</v>
      </c>
      <c r="S2366">
        <v>627</v>
      </c>
    </row>
    <row r="2367" spans="1:19">
      <c r="A2367">
        <v>2366</v>
      </c>
      <c r="B2367">
        <f t="shared" ca="1" si="180"/>
        <v>2</v>
      </c>
      <c r="C2367" t="str">
        <f ca="1">VLOOKUP(B2367,cliente!A$1:B$7,2,FALSE)</f>
        <v>Benito de Paula</v>
      </c>
      <c r="D2367">
        <f t="shared" ca="1" si="181"/>
        <v>12</v>
      </c>
      <c r="E2367" t="str">
        <f ca="1">VLOOKUP(D2367,vendedor!A$1:B$13,2,FALSE)</f>
        <v>Marilia Cardoso</v>
      </c>
      <c r="F2367">
        <f t="shared" ca="1" si="182"/>
        <v>2</v>
      </c>
      <c r="G2367" t="str">
        <f ca="1">VLOOKUP(F2367,cidade!A$1:B$6,2,FALSE)</f>
        <v>Recife</v>
      </c>
      <c r="H2367">
        <v>11</v>
      </c>
      <c r="I2367" t="str">
        <f>VLOOKUP(H2367,produto!A$1:F$24,2,FALSE)</f>
        <v xml:space="preserve">Caneta </v>
      </c>
      <c r="J2367">
        <f>VLOOKUP(I2367,produto!B$1:G$24,4,FALSE)</f>
        <v>8</v>
      </c>
      <c r="K2367" t="str">
        <f>VLOOKUP(J2367,marca!A$1:B$15,2,FALSE)</f>
        <v>FABER CASTELL</v>
      </c>
      <c r="L2367">
        <f t="shared" ca="1" si="184"/>
        <v>4</v>
      </c>
      <c r="M2367" t="str">
        <f ca="1">VLOOKUP(L2367,Departamento!A$1:C$8,2,FALSE)</f>
        <v>cosmético</v>
      </c>
      <c r="N2367">
        <f t="shared" ca="1" si="183"/>
        <v>2</v>
      </c>
      <c r="O2367" t="str">
        <f ca="1">VLOOKUP(N2367,gerencia!A$1:B$5,2,FALSE)</f>
        <v>papelaria/cosmético</v>
      </c>
      <c r="P2367" t="s">
        <v>396</v>
      </c>
      <c r="Q2367">
        <v>1</v>
      </c>
      <c r="R2367">
        <v>0.5</v>
      </c>
      <c r="S2367">
        <v>1113</v>
      </c>
    </row>
    <row r="2368" spans="1:19">
      <c r="A2368">
        <v>2367</v>
      </c>
      <c r="B2368">
        <f t="shared" ca="1" si="180"/>
        <v>4</v>
      </c>
      <c r="C2368" t="str">
        <f ca="1">VLOOKUP(B2368,cliente!A$1:B$7,2,FALSE)</f>
        <v>Tom Jobim</v>
      </c>
      <c r="D2368">
        <f t="shared" ca="1" si="181"/>
        <v>4</v>
      </c>
      <c r="E2368" t="str">
        <f ca="1">VLOOKUP(D2368,vendedor!A$1:B$13,2,FALSE)</f>
        <v>Daniela Matos</v>
      </c>
      <c r="F2368">
        <f t="shared" ca="1" si="182"/>
        <v>2</v>
      </c>
      <c r="G2368" t="str">
        <f ca="1">VLOOKUP(F2368,cidade!A$1:B$6,2,FALSE)</f>
        <v>Recife</v>
      </c>
      <c r="H2368">
        <v>10</v>
      </c>
      <c r="I2368" t="str">
        <f>VLOOKUP(H2368,produto!A$1:F$24,2,FALSE)</f>
        <v>Papel A4</v>
      </c>
      <c r="J2368">
        <f>VLOOKUP(I2368,produto!B$1:G$24,4,FALSE)</f>
        <v>8</v>
      </c>
      <c r="K2368" t="str">
        <f>VLOOKUP(J2368,marca!A$1:B$15,2,FALSE)</f>
        <v>FABER CASTELL</v>
      </c>
      <c r="L2368">
        <f t="shared" ca="1" si="184"/>
        <v>6</v>
      </c>
      <c r="M2368" t="str">
        <f ca="1">VLOOKUP(L2368,Departamento!A$1:C$8,2,FALSE)</f>
        <v>Eletrodomestico</v>
      </c>
      <c r="N2368">
        <f t="shared" ca="1" si="183"/>
        <v>3</v>
      </c>
      <c r="O2368" t="str">
        <f ca="1">VLOOKUP(N2368,gerencia!A$1:B$5,2,FALSE)</f>
        <v>Eletro Eletrônico</v>
      </c>
      <c r="P2368" t="s">
        <v>244</v>
      </c>
      <c r="Q2368">
        <v>3</v>
      </c>
      <c r="R2368">
        <v>2.15</v>
      </c>
      <c r="S2368">
        <v>1000</v>
      </c>
    </row>
    <row r="2369" spans="1:19">
      <c r="A2369">
        <v>2368</v>
      </c>
      <c r="B2369">
        <f t="shared" ca="1" si="180"/>
        <v>4</v>
      </c>
      <c r="C2369" t="str">
        <f ca="1">VLOOKUP(B2369,cliente!A$1:B$7,2,FALSE)</f>
        <v>Tom Jobim</v>
      </c>
      <c r="D2369">
        <f t="shared" ca="1" si="181"/>
        <v>4</v>
      </c>
      <c r="E2369" t="str">
        <f ca="1">VLOOKUP(D2369,vendedor!A$1:B$13,2,FALSE)</f>
        <v>Daniela Matos</v>
      </c>
      <c r="F2369">
        <f t="shared" ca="1" si="182"/>
        <v>5</v>
      </c>
      <c r="G2369" t="str">
        <f ca="1">VLOOKUP(F2369,cidade!A$1:B$6,2,FALSE)</f>
        <v>Belo Horizonte</v>
      </c>
      <c r="H2369">
        <v>21</v>
      </c>
      <c r="I2369" t="str">
        <f>VLOOKUP(H2369,produto!A$1:F$24,2,FALSE)</f>
        <v>microondas</v>
      </c>
      <c r="J2369">
        <f>VLOOKUP(I2369,produto!B$1:G$24,4,FALSE)</f>
        <v>14</v>
      </c>
      <c r="K2369" t="str">
        <f>VLOOKUP(J2369,marca!A$1:B$15,2,FALSE)</f>
        <v>DA CASA</v>
      </c>
      <c r="L2369">
        <f t="shared" ca="1" si="184"/>
        <v>4</v>
      </c>
      <c r="M2369" t="str">
        <f ca="1">VLOOKUP(L2369,Departamento!A$1:C$8,2,FALSE)</f>
        <v>cosmético</v>
      </c>
      <c r="N2369">
        <f t="shared" ca="1" si="183"/>
        <v>3</v>
      </c>
      <c r="O2369" t="str">
        <f ca="1">VLOOKUP(N2369,gerencia!A$1:B$5,2,FALSE)</f>
        <v>Eletro Eletrônico</v>
      </c>
      <c r="P2369" t="s">
        <v>565</v>
      </c>
      <c r="Q2369">
        <v>2</v>
      </c>
      <c r="R2369">
        <v>2100</v>
      </c>
      <c r="S2369">
        <v>1131</v>
      </c>
    </row>
    <row r="2370" spans="1:19">
      <c r="A2370">
        <v>2369</v>
      </c>
      <c r="B2370">
        <f t="shared" ca="1" si="180"/>
        <v>1</v>
      </c>
      <c r="C2370" t="str">
        <f ca="1">VLOOKUP(B2370,cliente!A$1:B$7,2,FALSE)</f>
        <v>João do Pulo</v>
      </c>
      <c r="D2370">
        <f t="shared" ca="1" si="181"/>
        <v>2</v>
      </c>
      <c r="E2370" t="str">
        <f ca="1">VLOOKUP(D2370,vendedor!A$1:B$13,2,FALSE)</f>
        <v>Márcio Barroso</v>
      </c>
      <c r="F2370">
        <f t="shared" ca="1" si="182"/>
        <v>3</v>
      </c>
      <c r="G2370" t="str">
        <f ca="1">VLOOKUP(F2370,cidade!A$1:B$6,2,FALSE)</f>
        <v>São Paulo</v>
      </c>
      <c r="H2370">
        <v>3</v>
      </c>
      <c r="I2370" t="str">
        <f>VLOOKUP(H2370,produto!A$1:F$24,2,FALSE)</f>
        <v>Teclado</v>
      </c>
      <c r="J2370">
        <f>VLOOKUP(I2370,produto!B$1:G$24,4,FALSE)</f>
        <v>1</v>
      </c>
      <c r="K2370" t="str">
        <f>VLOOKUP(J2370,marca!A$1:B$15,2,FALSE)</f>
        <v>APPLE</v>
      </c>
      <c r="L2370">
        <f t="shared" ca="1" si="184"/>
        <v>1</v>
      </c>
      <c r="M2370" t="str">
        <f ca="1">VLOOKUP(L2370,Departamento!A$1:C$8,2,FALSE)</f>
        <v>Informática</v>
      </c>
      <c r="N2370">
        <f t="shared" ca="1" si="183"/>
        <v>1</v>
      </c>
      <c r="O2370" t="str">
        <f ca="1">VLOOKUP(N2370,gerencia!A$1:B$5,2,FALSE)</f>
        <v>Tecnologia</v>
      </c>
      <c r="P2370" t="s">
        <v>558</v>
      </c>
      <c r="Q2370">
        <v>1</v>
      </c>
      <c r="R2370">
        <v>342.09</v>
      </c>
      <c r="S2370">
        <v>131</v>
      </c>
    </row>
    <row r="2371" spans="1:19">
      <c r="A2371">
        <v>2370</v>
      </c>
      <c r="B2371">
        <f t="shared" ref="B2371:B2434" ca="1" si="185">RANDBETWEEN(1,6)</f>
        <v>4</v>
      </c>
      <c r="C2371" t="str">
        <f ca="1">VLOOKUP(B2371,cliente!A$1:B$7,2,FALSE)</f>
        <v>Tom Jobim</v>
      </c>
      <c r="D2371">
        <f t="shared" ref="D2371:D2434" ca="1" si="186">RANDBETWEEN(1,12)</f>
        <v>6</v>
      </c>
      <c r="E2371" t="str">
        <f ca="1">VLOOKUP(D2371,vendedor!A$1:B$13,2,FALSE)</f>
        <v>Rodrigo Machado</v>
      </c>
      <c r="F2371">
        <f t="shared" ref="F2371:F2434" ca="1" si="187">RANDBETWEEN(1,5)</f>
        <v>4</v>
      </c>
      <c r="G2371" t="str">
        <f ca="1">VLOOKUP(F2371,cidade!A$1:B$6,2,FALSE)</f>
        <v>Rio de janeiro</v>
      </c>
      <c r="H2371">
        <v>13</v>
      </c>
      <c r="I2371" t="str">
        <f>VLOOKUP(H2371,produto!A$1:F$24,2,FALSE)</f>
        <v>Estojo</v>
      </c>
      <c r="J2371">
        <f>VLOOKUP(I2371,produto!B$1:G$24,4,FALSE)</f>
        <v>7</v>
      </c>
      <c r="K2371" t="str">
        <f>VLOOKUP(J2371,marca!A$1:B$15,2,FALSE)</f>
        <v>TILIBRA</v>
      </c>
      <c r="L2371">
        <f t="shared" ca="1" si="184"/>
        <v>6</v>
      </c>
      <c r="M2371" t="str">
        <f ca="1">VLOOKUP(L2371,Departamento!A$1:C$8,2,FALSE)</f>
        <v>Eletrodomestico</v>
      </c>
      <c r="N2371">
        <f t="shared" ref="N2371:N2434" ca="1" si="188">RANDBETWEEN(1,4)</f>
        <v>4</v>
      </c>
      <c r="O2371" t="str">
        <f ca="1">VLOOKUP(N2371,gerencia!A$1:B$5,2,FALSE)</f>
        <v>Casa e Decoração</v>
      </c>
      <c r="P2371" t="s">
        <v>523</v>
      </c>
      <c r="Q2371">
        <v>3</v>
      </c>
      <c r="R2371">
        <v>3.2</v>
      </c>
      <c r="S2371">
        <v>1390</v>
      </c>
    </row>
    <row r="2372" spans="1:19">
      <c r="A2372">
        <v>2371</v>
      </c>
      <c r="B2372">
        <f t="shared" ca="1" si="185"/>
        <v>3</v>
      </c>
      <c r="C2372" t="str">
        <f ca="1">VLOOKUP(B2372,cliente!A$1:B$7,2,FALSE)</f>
        <v>Renato Russo</v>
      </c>
      <c r="D2372">
        <f t="shared" ca="1" si="186"/>
        <v>5</v>
      </c>
      <c r="E2372" t="str">
        <f ca="1">VLOOKUP(D2372,vendedor!A$1:B$13,2,FALSE)</f>
        <v>Maria Braga</v>
      </c>
      <c r="F2372">
        <f t="shared" ca="1" si="187"/>
        <v>4</v>
      </c>
      <c r="G2372" t="str">
        <f ca="1">VLOOKUP(F2372,cidade!A$1:B$6,2,FALSE)</f>
        <v>Rio de janeiro</v>
      </c>
      <c r="H2372">
        <v>14</v>
      </c>
      <c r="I2372" t="str">
        <f>VLOOKUP(H2372,produto!A$1:F$24,2,FALSE)</f>
        <v>Classificador</v>
      </c>
      <c r="J2372">
        <f>VLOOKUP(I2372,produto!B$1:G$24,4,FALSE)</f>
        <v>9</v>
      </c>
      <c r="K2372" t="str">
        <f>VLOOKUP(J2372,marca!A$1:B$15,2,FALSE)</f>
        <v>AVON</v>
      </c>
      <c r="L2372">
        <f t="shared" ca="1" si="184"/>
        <v>1</v>
      </c>
      <c r="M2372" t="str">
        <f ca="1">VLOOKUP(L2372,Departamento!A$1:C$8,2,FALSE)</f>
        <v>Informática</v>
      </c>
      <c r="N2372">
        <f t="shared" ca="1" si="188"/>
        <v>3</v>
      </c>
      <c r="O2372" t="str">
        <f ca="1">VLOOKUP(N2372,gerencia!A$1:B$5,2,FALSE)</f>
        <v>Eletro Eletrônico</v>
      </c>
      <c r="P2372" t="s">
        <v>656</v>
      </c>
      <c r="Q2372">
        <v>2</v>
      </c>
      <c r="R2372">
        <v>25</v>
      </c>
      <c r="S2372">
        <v>1135</v>
      </c>
    </row>
    <row r="2373" spans="1:19">
      <c r="A2373">
        <v>2372</v>
      </c>
      <c r="B2373">
        <f t="shared" ca="1" si="185"/>
        <v>4</v>
      </c>
      <c r="C2373" t="str">
        <f ca="1">VLOOKUP(B2373,cliente!A$1:B$7,2,FALSE)</f>
        <v>Tom Jobim</v>
      </c>
      <c r="D2373">
        <f t="shared" ca="1" si="186"/>
        <v>12</v>
      </c>
      <c r="E2373" t="str">
        <f ca="1">VLOOKUP(D2373,vendedor!A$1:B$13,2,FALSE)</f>
        <v>Marilia Cardoso</v>
      </c>
      <c r="F2373">
        <f t="shared" ca="1" si="187"/>
        <v>3</v>
      </c>
      <c r="G2373" t="str">
        <f ca="1">VLOOKUP(F2373,cidade!A$1:B$6,2,FALSE)</f>
        <v>São Paulo</v>
      </c>
      <c r="H2373">
        <v>22</v>
      </c>
      <c r="I2373" t="str">
        <f>VLOOKUP(H2373,produto!A$1:F$24,2,FALSE)</f>
        <v>Mesa</v>
      </c>
      <c r="J2373">
        <f>VLOOKUP(I2373,produto!B$1:G$24,4,FALSE)</f>
        <v>14</v>
      </c>
      <c r="K2373" t="str">
        <f>VLOOKUP(J2373,marca!A$1:B$15,2,FALSE)</f>
        <v>DA CASA</v>
      </c>
      <c r="L2373">
        <f t="shared" ca="1" si="184"/>
        <v>2</v>
      </c>
      <c r="M2373" t="str">
        <f ca="1">VLOOKUP(L2373,Departamento!A$1:C$8,2,FALSE)</f>
        <v>Telefonia</v>
      </c>
      <c r="N2373">
        <f t="shared" ca="1" si="188"/>
        <v>2</v>
      </c>
      <c r="O2373" t="str">
        <f ca="1">VLOOKUP(N2373,gerencia!A$1:B$5,2,FALSE)</f>
        <v>papelaria/cosmético</v>
      </c>
      <c r="P2373" t="s">
        <v>623</v>
      </c>
      <c r="Q2373">
        <v>2</v>
      </c>
      <c r="R2373">
        <v>1600</v>
      </c>
      <c r="S2373">
        <v>615</v>
      </c>
    </row>
    <row r="2374" spans="1:19">
      <c r="A2374">
        <v>2373</v>
      </c>
      <c r="B2374">
        <f t="shared" ca="1" si="185"/>
        <v>5</v>
      </c>
      <c r="C2374" t="str">
        <f ca="1">VLOOKUP(B2374,cliente!A$1:B$7,2,FALSE)</f>
        <v>Edson Arantes</v>
      </c>
      <c r="D2374">
        <f t="shared" ca="1" si="186"/>
        <v>3</v>
      </c>
      <c r="E2374" t="str">
        <f ca="1">VLOOKUP(D2374,vendedor!A$1:B$13,2,FALSE)</f>
        <v>Issac Palmeiras</v>
      </c>
      <c r="F2374">
        <f t="shared" ca="1" si="187"/>
        <v>2</v>
      </c>
      <c r="G2374" t="str">
        <f ca="1">VLOOKUP(F2374,cidade!A$1:B$6,2,FALSE)</f>
        <v>Recife</v>
      </c>
      <c r="H2374">
        <v>15</v>
      </c>
      <c r="I2374" t="str">
        <f>VLOOKUP(H2374,produto!A$1:F$24,2,FALSE)</f>
        <v>Baton</v>
      </c>
      <c r="J2374">
        <f>VLOOKUP(I2374,produto!B$1:G$24,4,FALSE)</f>
        <v>10</v>
      </c>
      <c r="K2374" t="str">
        <f>VLOOKUP(J2374,marca!A$1:B$15,2,FALSE)</f>
        <v>BOTICARIO</v>
      </c>
      <c r="L2374">
        <f t="shared" ca="1" si="184"/>
        <v>5</v>
      </c>
      <c r="M2374" t="str">
        <f ca="1">VLOOKUP(L2374,Departamento!A$1:C$8,2,FALSE)</f>
        <v>Eletrónico</v>
      </c>
      <c r="N2374">
        <f t="shared" ca="1" si="188"/>
        <v>2</v>
      </c>
      <c r="O2374" t="str">
        <f ca="1">VLOOKUP(N2374,gerencia!A$1:B$5,2,FALSE)</f>
        <v>papelaria/cosmético</v>
      </c>
      <c r="P2374" t="s">
        <v>251</v>
      </c>
      <c r="Q2374">
        <v>3</v>
      </c>
      <c r="R2374">
        <v>98.5</v>
      </c>
      <c r="S2374">
        <v>565</v>
      </c>
    </row>
    <row r="2375" spans="1:19">
      <c r="A2375">
        <v>2374</v>
      </c>
      <c r="B2375">
        <f t="shared" ca="1" si="185"/>
        <v>1</v>
      </c>
      <c r="C2375" t="str">
        <f ca="1">VLOOKUP(B2375,cliente!A$1:B$7,2,FALSE)</f>
        <v>João do Pulo</v>
      </c>
      <c r="D2375">
        <f t="shared" ca="1" si="186"/>
        <v>3</v>
      </c>
      <c r="E2375" t="str">
        <f ca="1">VLOOKUP(D2375,vendedor!A$1:B$13,2,FALSE)</f>
        <v>Issac Palmeiras</v>
      </c>
      <c r="F2375">
        <f t="shared" ca="1" si="187"/>
        <v>3</v>
      </c>
      <c r="G2375" t="str">
        <f ca="1">VLOOKUP(F2375,cidade!A$1:B$6,2,FALSE)</f>
        <v>São Paulo</v>
      </c>
      <c r="H2375">
        <v>6</v>
      </c>
      <c r="I2375" t="str">
        <f>VLOOKUP(H2375,produto!A$1:F$24,2,FALSE)</f>
        <v xml:space="preserve">Notebook </v>
      </c>
      <c r="J2375">
        <f>VLOOKUP(I2375,produto!B$1:G$24,4,FALSE)</f>
        <v>5</v>
      </c>
      <c r="K2375" t="str">
        <f>VLOOKUP(J2375,marca!A$1:B$15,2,FALSE)</f>
        <v>SAMSUNG</v>
      </c>
      <c r="L2375">
        <f t="shared" ref="L2375:L2438" ca="1" si="189">RANDBETWEEN(1,6)</f>
        <v>6</v>
      </c>
      <c r="M2375" t="str">
        <f ca="1">VLOOKUP(L2375,Departamento!A$1:C$8,2,FALSE)</f>
        <v>Eletrodomestico</v>
      </c>
      <c r="N2375">
        <f t="shared" ca="1" si="188"/>
        <v>4</v>
      </c>
      <c r="O2375" t="str">
        <f ca="1">VLOOKUP(N2375,gerencia!A$1:B$5,2,FALSE)</f>
        <v>Casa e Decoração</v>
      </c>
      <c r="P2375" t="s">
        <v>63</v>
      </c>
      <c r="Q2375">
        <v>3</v>
      </c>
      <c r="R2375">
        <v>550</v>
      </c>
      <c r="S2375">
        <v>1242</v>
      </c>
    </row>
    <row r="2376" spans="1:19">
      <c r="A2376">
        <v>2375</v>
      </c>
      <c r="B2376">
        <f t="shared" ca="1" si="185"/>
        <v>5</v>
      </c>
      <c r="C2376" t="str">
        <f ca="1">VLOOKUP(B2376,cliente!A$1:B$7,2,FALSE)</f>
        <v>Edson Arantes</v>
      </c>
      <c r="D2376">
        <f t="shared" ca="1" si="186"/>
        <v>1</v>
      </c>
      <c r="E2376" t="str">
        <f ca="1">VLOOKUP(D2376,vendedor!A$1:B$13,2,FALSE)</f>
        <v>Claudio Silva</v>
      </c>
      <c r="F2376">
        <f t="shared" ca="1" si="187"/>
        <v>2</v>
      </c>
      <c r="G2376" t="str">
        <f ca="1">VLOOKUP(F2376,cidade!A$1:B$6,2,FALSE)</f>
        <v>Recife</v>
      </c>
      <c r="H2376">
        <v>7</v>
      </c>
      <c r="I2376" t="str">
        <f>VLOOKUP(H2376,produto!A$1:F$24,2,FALSE)</f>
        <v>Celular 4Gb</v>
      </c>
      <c r="J2376">
        <f>VLOOKUP(I2376,produto!B$1:G$24,4,FALSE)</f>
        <v>5</v>
      </c>
      <c r="K2376" t="str">
        <f>VLOOKUP(J2376,marca!A$1:B$15,2,FALSE)</f>
        <v>SAMSUNG</v>
      </c>
      <c r="L2376">
        <f t="shared" ca="1" si="189"/>
        <v>3</v>
      </c>
      <c r="M2376" t="str">
        <f ca="1">VLOOKUP(L2376,Departamento!A$1:C$8,2,FALSE)</f>
        <v>Papelaria</v>
      </c>
      <c r="N2376">
        <f t="shared" ca="1" si="188"/>
        <v>2</v>
      </c>
      <c r="O2376" t="str">
        <f ca="1">VLOOKUP(N2376,gerencia!A$1:B$5,2,FALSE)</f>
        <v>papelaria/cosmético</v>
      </c>
      <c r="P2376" t="s">
        <v>509</v>
      </c>
      <c r="Q2376">
        <v>3</v>
      </c>
      <c r="R2376">
        <v>52.9</v>
      </c>
      <c r="S2376">
        <v>1255</v>
      </c>
    </row>
    <row r="2377" spans="1:19">
      <c r="A2377">
        <v>2376</v>
      </c>
      <c r="B2377">
        <f t="shared" ca="1" si="185"/>
        <v>3</v>
      </c>
      <c r="C2377" t="str">
        <f ca="1">VLOOKUP(B2377,cliente!A$1:B$7,2,FALSE)</f>
        <v>Renato Russo</v>
      </c>
      <c r="D2377">
        <f t="shared" ca="1" si="186"/>
        <v>7</v>
      </c>
      <c r="E2377" t="str">
        <f ca="1">VLOOKUP(D2377,vendedor!A$1:B$13,2,FALSE)</f>
        <v>João Oliveira</v>
      </c>
      <c r="F2377">
        <f t="shared" ca="1" si="187"/>
        <v>1</v>
      </c>
      <c r="G2377" t="str">
        <f ca="1">VLOOKUP(F2377,cidade!A$1:B$6,2,FALSE)</f>
        <v>Salvador</v>
      </c>
      <c r="H2377">
        <v>17</v>
      </c>
      <c r="I2377" t="str">
        <f>VLOOKUP(H2377,produto!A$1:F$24,2,FALSE)</f>
        <v>Aparalho de Barbear Elétrico</v>
      </c>
      <c r="J2377">
        <f>VLOOKUP(I2377,produto!B$1:G$24,4,FALSE)</f>
        <v>2</v>
      </c>
      <c r="K2377" t="str">
        <f>VLOOKUP(J2377,marca!A$1:B$15,2,FALSE)</f>
        <v>MICROSOFT</v>
      </c>
      <c r="L2377">
        <f t="shared" ca="1" si="189"/>
        <v>4</v>
      </c>
      <c r="M2377" t="str">
        <f ca="1">VLOOKUP(L2377,Departamento!A$1:C$8,2,FALSE)</f>
        <v>cosmético</v>
      </c>
      <c r="N2377">
        <f t="shared" ca="1" si="188"/>
        <v>3</v>
      </c>
      <c r="O2377" t="str">
        <f ca="1">VLOOKUP(N2377,gerencia!A$1:B$5,2,FALSE)</f>
        <v>Eletro Eletrônico</v>
      </c>
      <c r="P2377" t="s">
        <v>50</v>
      </c>
      <c r="Q2377">
        <v>3</v>
      </c>
      <c r="R2377">
        <v>1075</v>
      </c>
      <c r="S2377">
        <v>753</v>
      </c>
    </row>
    <row r="2378" spans="1:19">
      <c r="A2378">
        <v>2377</v>
      </c>
      <c r="B2378">
        <f t="shared" ca="1" si="185"/>
        <v>5</v>
      </c>
      <c r="C2378" t="str">
        <f ca="1">VLOOKUP(B2378,cliente!A$1:B$7,2,FALSE)</f>
        <v>Edson Arantes</v>
      </c>
      <c r="D2378">
        <f t="shared" ca="1" si="186"/>
        <v>7</v>
      </c>
      <c r="E2378" t="str">
        <f ca="1">VLOOKUP(D2378,vendedor!A$1:B$13,2,FALSE)</f>
        <v>João Oliveira</v>
      </c>
      <c r="F2378">
        <f t="shared" ca="1" si="187"/>
        <v>3</v>
      </c>
      <c r="G2378" t="str">
        <f ca="1">VLOOKUP(F2378,cidade!A$1:B$6,2,FALSE)</f>
        <v>São Paulo</v>
      </c>
      <c r="H2378">
        <v>14</v>
      </c>
      <c r="I2378" t="str">
        <f>VLOOKUP(H2378,produto!A$1:F$24,2,FALSE)</f>
        <v>Classificador</v>
      </c>
      <c r="J2378">
        <f>VLOOKUP(I2378,produto!B$1:G$24,4,FALSE)</f>
        <v>9</v>
      </c>
      <c r="K2378" t="str">
        <f>VLOOKUP(J2378,marca!A$1:B$15,2,FALSE)</f>
        <v>AVON</v>
      </c>
      <c r="L2378">
        <f t="shared" ca="1" si="189"/>
        <v>4</v>
      </c>
      <c r="M2378" t="str">
        <f ca="1">VLOOKUP(L2378,Departamento!A$1:C$8,2,FALSE)</f>
        <v>cosmético</v>
      </c>
      <c r="N2378">
        <f t="shared" ca="1" si="188"/>
        <v>4</v>
      </c>
      <c r="O2378" t="str">
        <f ca="1">VLOOKUP(N2378,gerencia!A$1:B$5,2,FALSE)</f>
        <v>Casa e Decoração</v>
      </c>
      <c r="P2378" t="s">
        <v>49</v>
      </c>
      <c r="Q2378">
        <v>3</v>
      </c>
      <c r="R2378">
        <v>25</v>
      </c>
      <c r="S2378">
        <v>47</v>
      </c>
    </row>
    <row r="2379" spans="1:19">
      <c r="A2379">
        <v>2378</v>
      </c>
      <c r="B2379">
        <f t="shared" ca="1" si="185"/>
        <v>4</v>
      </c>
      <c r="C2379" t="str">
        <f ca="1">VLOOKUP(B2379,cliente!A$1:B$7,2,FALSE)</f>
        <v>Tom Jobim</v>
      </c>
      <c r="D2379">
        <f t="shared" ca="1" si="186"/>
        <v>8</v>
      </c>
      <c r="E2379" t="str">
        <f ca="1">VLOOKUP(D2379,vendedor!A$1:B$13,2,FALSE)</f>
        <v>Márcia Brito</v>
      </c>
      <c r="F2379">
        <f t="shared" ca="1" si="187"/>
        <v>5</v>
      </c>
      <c r="G2379" t="str">
        <f ca="1">VLOOKUP(F2379,cidade!A$1:B$6,2,FALSE)</f>
        <v>Belo Horizonte</v>
      </c>
      <c r="H2379">
        <v>12</v>
      </c>
      <c r="I2379" t="str">
        <f>VLOOKUP(H2379,produto!A$1:F$24,2,FALSE)</f>
        <v>Borracha</v>
      </c>
      <c r="J2379">
        <f>VLOOKUP(I2379,produto!B$1:G$24,4,FALSE)</f>
        <v>7</v>
      </c>
      <c r="K2379" t="str">
        <f>VLOOKUP(J2379,marca!A$1:B$15,2,FALSE)</f>
        <v>TILIBRA</v>
      </c>
      <c r="L2379">
        <f t="shared" ca="1" si="189"/>
        <v>2</v>
      </c>
      <c r="M2379" t="str">
        <f ca="1">VLOOKUP(L2379,Departamento!A$1:C$8,2,FALSE)</f>
        <v>Telefonia</v>
      </c>
      <c r="N2379">
        <f t="shared" ca="1" si="188"/>
        <v>4</v>
      </c>
      <c r="O2379" t="str">
        <f ca="1">VLOOKUP(N2379,gerencia!A$1:B$5,2,FALSE)</f>
        <v>Casa e Decoração</v>
      </c>
      <c r="P2379" t="s">
        <v>655</v>
      </c>
      <c r="Q2379">
        <v>3</v>
      </c>
      <c r="R2379">
        <v>5.3</v>
      </c>
      <c r="S2379">
        <v>695</v>
      </c>
    </row>
    <row r="2380" spans="1:19">
      <c r="A2380">
        <v>2379</v>
      </c>
      <c r="B2380">
        <f t="shared" ca="1" si="185"/>
        <v>4</v>
      </c>
      <c r="C2380" t="str">
        <f ca="1">VLOOKUP(B2380,cliente!A$1:B$7,2,FALSE)</f>
        <v>Tom Jobim</v>
      </c>
      <c r="D2380">
        <f t="shared" ca="1" si="186"/>
        <v>9</v>
      </c>
      <c r="E2380" t="str">
        <f ca="1">VLOOKUP(D2380,vendedor!A$1:B$13,2,FALSE)</f>
        <v>Diego Santos</v>
      </c>
      <c r="F2380">
        <f t="shared" ca="1" si="187"/>
        <v>5</v>
      </c>
      <c r="G2380" t="str">
        <f ca="1">VLOOKUP(F2380,cidade!A$1:B$6,2,FALSE)</f>
        <v>Belo Horizonte</v>
      </c>
      <c r="H2380">
        <v>21</v>
      </c>
      <c r="I2380" t="str">
        <f>VLOOKUP(H2380,produto!A$1:F$24,2,FALSE)</f>
        <v>microondas</v>
      </c>
      <c r="J2380">
        <f>VLOOKUP(I2380,produto!B$1:G$24,4,FALSE)</f>
        <v>14</v>
      </c>
      <c r="K2380" t="str">
        <f>VLOOKUP(J2380,marca!A$1:B$15,2,FALSE)</f>
        <v>DA CASA</v>
      </c>
      <c r="L2380">
        <f t="shared" ca="1" si="189"/>
        <v>6</v>
      </c>
      <c r="M2380" t="str">
        <f ca="1">VLOOKUP(L2380,Departamento!A$1:C$8,2,FALSE)</f>
        <v>Eletrodomestico</v>
      </c>
      <c r="N2380">
        <f t="shared" ca="1" si="188"/>
        <v>3</v>
      </c>
      <c r="O2380" t="str">
        <f ca="1">VLOOKUP(N2380,gerencia!A$1:B$5,2,FALSE)</f>
        <v>Eletro Eletrônico</v>
      </c>
      <c r="P2380" t="s">
        <v>260</v>
      </c>
      <c r="Q2380">
        <v>1</v>
      </c>
      <c r="R2380">
        <v>2100</v>
      </c>
      <c r="S2380">
        <v>1058</v>
      </c>
    </row>
    <row r="2381" spans="1:19">
      <c r="A2381">
        <v>2380</v>
      </c>
      <c r="B2381">
        <f t="shared" ca="1" si="185"/>
        <v>5</v>
      </c>
      <c r="C2381" t="str">
        <f ca="1">VLOOKUP(B2381,cliente!A$1:B$7,2,FALSE)</f>
        <v>Edson Arantes</v>
      </c>
      <c r="D2381">
        <f t="shared" ca="1" si="186"/>
        <v>12</v>
      </c>
      <c r="E2381" t="str">
        <f ca="1">VLOOKUP(D2381,vendedor!A$1:B$13,2,FALSE)</f>
        <v>Marilia Cardoso</v>
      </c>
      <c r="F2381">
        <f t="shared" ca="1" si="187"/>
        <v>3</v>
      </c>
      <c r="G2381" t="str">
        <f ca="1">VLOOKUP(F2381,cidade!A$1:B$6,2,FALSE)</f>
        <v>São Paulo</v>
      </c>
      <c r="H2381">
        <v>18</v>
      </c>
      <c r="I2381" t="str">
        <f>VLOOKUP(H2381,produto!A$1:F$24,2,FALSE)</f>
        <v xml:space="preserve">Xbox </v>
      </c>
      <c r="J2381">
        <f>VLOOKUP(I2381,produto!B$1:G$24,4,FALSE)</f>
        <v>12</v>
      </c>
      <c r="K2381" t="str">
        <f>VLOOKUP(J2381,marca!A$1:B$15,2,FALSE)</f>
        <v>ELETROLUX</v>
      </c>
      <c r="L2381">
        <f t="shared" ca="1" si="189"/>
        <v>3</v>
      </c>
      <c r="M2381" t="str">
        <f ca="1">VLOOKUP(L2381,Departamento!A$1:C$8,2,FALSE)</f>
        <v>Papelaria</v>
      </c>
      <c r="N2381">
        <f t="shared" ca="1" si="188"/>
        <v>4</v>
      </c>
      <c r="O2381" t="str">
        <f ca="1">VLOOKUP(N2381,gerencia!A$1:B$5,2,FALSE)</f>
        <v>Casa e Decoração</v>
      </c>
      <c r="P2381" t="s">
        <v>368</v>
      </c>
      <c r="Q2381">
        <v>3</v>
      </c>
      <c r="R2381">
        <v>850</v>
      </c>
      <c r="S2381">
        <v>1049</v>
      </c>
    </row>
    <row r="2382" spans="1:19">
      <c r="A2382">
        <v>2381</v>
      </c>
      <c r="B2382">
        <f t="shared" ca="1" si="185"/>
        <v>5</v>
      </c>
      <c r="C2382" t="str">
        <f ca="1">VLOOKUP(B2382,cliente!A$1:B$7,2,FALSE)</f>
        <v>Edson Arantes</v>
      </c>
      <c r="D2382">
        <f t="shared" ca="1" si="186"/>
        <v>12</v>
      </c>
      <c r="E2382" t="str">
        <f ca="1">VLOOKUP(D2382,vendedor!A$1:B$13,2,FALSE)</f>
        <v>Marilia Cardoso</v>
      </c>
      <c r="F2382">
        <f t="shared" ca="1" si="187"/>
        <v>3</v>
      </c>
      <c r="G2382" t="str">
        <f ca="1">VLOOKUP(F2382,cidade!A$1:B$6,2,FALSE)</f>
        <v>São Paulo</v>
      </c>
      <c r="H2382">
        <v>3</v>
      </c>
      <c r="I2382" t="str">
        <f>VLOOKUP(H2382,produto!A$1:F$24,2,FALSE)</f>
        <v>Teclado</v>
      </c>
      <c r="J2382">
        <f>VLOOKUP(I2382,produto!B$1:G$24,4,FALSE)</f>
        <v>1</v>
      </c>
      <c r="K2382" t="str">
        <f>VLOOKUP(J2382,marca!A$1:B$15,2,FALSE)</f>
        <v>APPLE</v>
      </c>
      <c r="L2382">
        <f t="shared" ca="1" si="189"/>
        <v>2</v>
      </c>
      <c r="M2382" t="str">
        <f ca="1">VLOOKUP(L2382,Departamento!A$1:C$8,2,FALSE)</f>
        <v>Telefonia</v>
      </c>
      <c r="N2382">
        <f t="shared" ca="1" si="188"/>
        <v>3</v>
      </c>
      <c r="O2382" t="str">
        <f ca="1">VLOOKUP(N2382,gerencia!A$1:B$5,2,FALSE)</f>
        <v>Eletro Eletrônico</v>
      </c>
      <c r="P2382" t="s">
        <v>227</v>
      </c>
      <c r="Q2382">
        <v>3</v>
      </c>
      <c r="R2382">
        <v>342.09</v>
      </c>
      <c r="S2382">
        <v>969</v>
      </c>
    </row>
    <row r="2383" spans="1:19">
      <c r="A2383">
        <v>2382</v>
      </c>
      <c r="B2383">
        <f t="shared" ca="1" si="185"/>
        <v>3</v>
      </c>
      <c r="C2383" t="str">
        <f ca="1">VLOOKUP(B2383,cliente!A$1:B$7,2,FALSE)</f>
        <v>Renato Russo</v>
      </c>
      <c r="D2383">
        <f t="shared" ca="1" si="186"/>
        <v>11</v>
      </c>
      <c r="E2383" t="str">
        <f ca="1">VLOOKUP(D2383,vendedor!A$1:B$13,2,FALSE)</f>
        <v>Filipe Almeida</v>
      </c>
      <c r="F2383">
        <f t="shared" ca="1" si="187"/>
        <v>1</v>
      </c>
      <c r="G2383" t="str">
        <f ca="1">VLOOKUP(F2383,cidade!A$1:B$6,2,FALSE)</f>
        <v>Salvador</v>
      </c>
      <c r="H2383">
        <v>6</v>
      </c>
      <c r="I2383" t="str">
        <f>VLOOKUP(H2383,produto!A$1:F$24,2,FALSE)</f>
        <v xml:space="preserve">Notebook </v>
      </c>
      <c r="J2383">
        <f>VLOOKUP(I2383,produto!B$1:G$24,4,FALSE)</f>
        <v>5</v>
      </c>
      <c r="K2383" t="str">
        <f>VLOOKUP(J2383,marca!A$1:B$15,2,FALSE)</f>
        <v>SAMSUNG</v>
      </c>
      <c r="L2383">
        <f t="shared" ca="1" si="189"/>
        <v>1</v>
      </c>
      <c r="M2383" t="str">
        <f ca="1">VLOOKUP(L2383,Departamento!A$1:C$8,2,FALSE)</f>
        <v>Informática</v>
      </c>
      <c r="N2383">
        <f t="shared" ca="1" si="188"/>
        <v>2</v>
      </c>
      <c r="O2383" t="str">
        <f ca="1">VLOOKUP(N2383,gerencia!A$1:B$5,2,FALSE)</f>
        <v>papelaria/cosmético</v>
      </c>
      <c r="P2383" t="s">
        <v>245</v>
      </c>
      <c r="Q2383">
        <v>3</v>
      </c>
      <c r="R2383">
        <v>550</v>
      </c>
      <c r="S2383">
        <v>1008</v>
      </c>
    </row>
    <row r="2384" spans="1:19">
      <c r="A2384">
        <v>2383</v>
      </c>
      <c r="B2384">
        <f t="shared" ca="1" si="185"/>
        <v>5</v>
      </c>
      <c r="C2384" t="str">
        <f ca="1">VLOOKUP(B2384,cliente!A$1:B$7,2,FALSE)</f>
        <v>Edson Arantes</v>
      </c>
      <c r="D2384">
        <f t="shared" ca="1" si="186"/>
        <v>11</v>
      </c>
      <c r="E2384" t="str">
        <f ca="1">VLOOKUP(D2384,vendedor!A$1:B$13,2,FALSE)</f>
        <v>Filipe Almeida</v>
      </c>
      <c r="F2384">
        <f t="shared" ca="1" si="187"/>
        <v>2</v>
      </c>
      <c r="G2384" t="str">
        <f ca="1">VLOOKUP(F2384,cidade!A$1:B$6,2,FALSE)</f>
        <v>Recife</v>
      </c>
      <c r="H2384">
        <v>10</v>
      </c>
      <c r="I2384" t="str">
        <f>VLOOKUP(H2384,produto!A$1:F$24,2,FALSE)</f>
        <v>Papel A4</v>
      </c>
      <c r="J2384">
        <f>VLOOKUP(I2384,produto!B$1:G$24,4,FALSE)</f>
        <v>8</v>
      </c>
      <c r="K2384" t="str">
        <f>VLOOKUP(J2384,marca!A$1:B$15,2,FALSE)</f>
        <v>FABER CASTELL</v>
      </c>
      <c r="L2384">
        <f t="shared" ca="1" si="189"/>
        <v>2</v>
      </c>
      <c r="M2384" t="str">
        <f ca="1">VLOOKUP(L2384,Departamento!A$1:C$8,2,FALSE)</f>
        <v>Telefonia</v>
      </c>
      <c r="N2384">
        <f t="shared" ca="1" si="188"/>
        <v>1</v>
      </c>
      <c r="O2384" t="str">
        <f ca="1">VLOOKUP(N2384,gerencia!A$1:B$5,2,FALSE)</f>
        <v>Tecnologia</v>
      </c>
      <c r="P2384" t="s">
        <v>242</v>
      </c>
      <c r="Q2384">
        <v>2</v>
      </c>
      <c r="R2384">
        <v>2.15</v>
      </c>
      <c r="S2384">
        <v>172</v>
      </c>
    </row>
    <row r="2385" spans="1:19">
      <c r="A2385">
        <v>2384</v>
      </c>
      <c r="B2385">
        <f t="shared" ca="1" si="185"/>
        <v>3</v>
      </c>
      <c r="C2385" t="str">
        <f ca="1">VLOOKUP(B2385,cliente!A$1:B$7,2,FALSE)</f>
        <v>Renato Russo</v>
      </c>
      <c r="D2385">
        <f t="shared" ca="1" si="186"/>
        <v>5</v>
      </c>
      <c r="E2385" t="str">
        <f ca="1">VLOOKUP(D2385,vendedor!A$1:B$13,2,FALSE)</f>
        <v>Maria Braga</v>
      </c>
      <c r="F2385">
        <f t="shared" ca="1" si="187"/>
        <v>1</v>
      </c>
      <c r="G2385" t="str">
        <f ca="1">VLOOKUP(F2385,cidade!A$1:B$6,2,FALSE)</f>
        <v>Salvador</v>
      </c>
      <c r="H2385">
        <v>10</v>
      </c>
      <c r="I2385" t="str">
        <f>VLOOKUP(H2385,produto!A$1:F$24,2,FALSE)</f>
        <v>Papel A4</v>
      </c>
      <c r="J2385">
        <f>VLOOKUP(I2385,produto!B$1:G$24,4,FALSE)</f>
        <v>8</v>
      </c>
      <c r="K2385" t="str">
        <f>VLOOKUP(J2385,marca!A$1:B$15,2,FALSE)</f>
        <v>FABER CASTELL</v>
      </c>
      <c r="L2385">
        <f t="shared" ca="1" si="189"/>
        <v>1</v>
      </c>
      <c r="M2385" t="str">
        <f ca="1">VLOOKUP(L2385,Departamento!A$1:C$8,2,FALSE)</f>
        <v>Informática</v>
      </c>
      <c r="N2385">
        <f t="shared" ca="1" si="188"/>
        <v>4</v>
      </c>
      <c r="O2385" t="str">
        <f ca="1">VLOOKUP(N2385,gerencia!A$1:B$5,2,FALSE)</f>
        <v>Casa e Decoração</v>
      </c>
      <c r="P2385" t="s">
        <v>12</v>
      </c>
      <c r="Q2385">
        <v>2</v>
      </c>
      <c r="R2385">
        <v>2.15</v>
      </c>
      <c r="S2385">
        <v>1203</v>
      </c>
    </row>
    <row r="2386" spans="1:19">
      <c r="A2386">
        <v>2385</v>
      </c>
      <c r="B2386">
        <f t="shared" ca="1" si="185"/>
        <v>2</v>
      </c>
      <c r="C2386" t="str">
        <f ca="1">VLOOKUP(B2386,cliente!A$1:B$7,2,FALSE)</f>
        <v>Benito de Paula</v>
      </c>
      <c r="D2386">
        <f t="shared" ca="1" si="186"/>
        <v>9</v>
      </c>
      <c r="E2386" t="str">
        <f ca="1">VLOOKUP(D2386,vendedor!A$1:B$13,2,FALSE)</f>
        <v>Diego Santos</v>
      </c>
      <c r="F2386">
        <f t="shared" ca="1" si="187"/>
        <v>1</v>
      </c>
      <c r="G2386" t="str">
        <f ca="1">VLOOKUP(F2386,cidade!A$1:B$6,2,FALSE)</f>
        <v>Salvador</v>
      </c>
      <c r="H2386">
        <v>2</v>
      </c>
      <c r="I2386" t="str">
        <f>VLOOKUP(H2386,produto!A$1:F$24,2,FALSE)</f>
        <v>Mouse</v>
      </c>
      <c r="J2386">
        <f>VLOOKUP(I2386,produto!B$1:G$24,4,FALSE)</f>
        <v>2</v>
      </c>
      <c r="K2386" t="str">
        <f>VLOOKUP(J2386,marca!A$1:B$15,2,FALSE)</f>
        <v>MICROSOFT</v>
      </c>
      <c r="L2386">
        <f t="shared" ca="1" si="189"/>
        <v>5</v>
      </c>
      <c r="M2386" t="str">
        <f ca="1">VLOOKUP(L2386,Departamento!A$1:C$8,2,FALSE)</f>
        <v>Eletrónico</v>
      </c>
      <c r="N2386">
        <f t="shared" ca="1" si="188"/>
        <v>4</v>
      </c>
      <c r="O2386" t="str">
        <f ca="1">VLOOKUP(N2386,gerencia!A$1:B$5,2,FALSE)</f>
        <v>Casa e Decoração</v>
      </c>
      <c r="P2386" t="s">
        <v>307</v>
      </c>
      <c r="Q2386">
        <v>2</v>
      </c>
      <c r="R2386">
        <v>25.9</v>
      </c>
      <c r="S2386">
        <v>781</v>
      </c>
    </row>
    <row r="2387" spans="1:19">
      <c r="A2387">
        <v>2386</v>
      </c>
      <c r="B2387">
        <f t="shared" ca="1" si="185"/>
        <v>1</v>
      </c>
      <c r="C2387" t="str">
        <f ca="1">VLOOKUP(B2387,cliente!A$1:B$7,2,FALSE)</f>
        <v>João do Pulo</v>
      </c>
      <c r="D2387">
        <f t="shared" ca="1" si="186"/>
        <v>9</v>
      </c>
      <c r="E2387" t="str">
        <f ca="1">VLOOKUP(D2387,vendedor!A$1:B$13,2,FALSE)</f>
        <v>Diego Santos</v>
      </c>
      <c r="F2387">
        <f t="shared" ca="1" si="187"/>
        <v>1</v>
      </c>
      <c r="G2387" t="str">
        <f ca="1">VLOOKUP(F2387,cidade!A$1:B$6,2,FALSE)</f>
        <v>Salvador</v>
      </c>
      <c r="H2387">
        <v>4</v>
      </c>
      <c r="I2387" t="str">
        <f>VLOOKUP(H2387,produto!A$1:F$24,2,FALSE)</f>
        <v>Monitor</v>
      </c>
      <c r="J2387">
        <f>VLOOKUP(I2387,produto!B$1:G$24,4,FALSE)</f>
        <v>4</v>
      </c>
      <c r="K2387" t="str">
        <f>VLOOKUP(J2387,marca!A$1:B$15,2,FALSE)</f>
        <v>IBM</v>
      </c>
      <c r="L2387">
        <f t="shared" ca="1" si="189"/>
        <v>4</v>
      </c>
      <c r="M2387" t="str">
        <f ca="1">VLOOKUP(L2387,Departamento!A$1:C$8,2,FALSE)</f>
        <v>cosmético</v>
      </c>
      <c r="N2387">
        <f t="shared" ca="1" si="188"/>
        <v>2</v>
      </c>
      <c r="O2387" t="str">
        <f ca="1">VLOOKUP(N2387,gerencia!A$1:B$5,2,FALSE)</f>
        <v>papelaria/cosmético</v>
      </c>
      <c r="P2387" t="s">
        <v>565</v>
      </c>
      <c r="Q2387">
        <v>1</v>
      </c>
      <c r="R2387">
        <v>1300</v>
      </c>
      <c r="S2387">
        <v>728</v>
      </c>
    </row>
    <row r="2388" spans="1:19">
      <c r="A2388">
        <v>2387</v>
      </c>
      <c r="B2388">
        <f t="shared" ca="1" si="185"/>
        <v>2</v>
      </c>
      <c r="C2388" t="str">
        <f ca="1">VLOOKUP(B2388,cliente!A$1:B$7,2,FALSE)</f>
        <v>Benito de Paula</v>
      </c>
      <c r="D2388">
        <f t="shared" ca="1" si="186"/>
        <v>3</v>
      </c>
      <c r="E2388" t="str">
        <f ca="1">VLOOKUP(D2388,vendedor!A$1:B$13,2,FALSE)</f>
        <v>Issac Palmeiras</v>
      </c>
      <c r="F2388">
        <f t="shared" ca="1" si="187"/>
        <v>4</v>
      </c>
      <c r="G2388" t="str">
        <f ca="1">VLOOKUP(F2388,cidade!A$1:B$6,2,FALSE)</f>
        <v>Rio de janeiro</v>
      </c>
      <c r="H2388">
        <v>5</v>
      </c>
      <c r="I2388" t="str">
        <f>VLOOKUP(H2388,produto!A$1:F$24,2,FALSE)</f>
        <v>Computador</v>
      </c>
      <c r="J2388">
        <f>VLOOKUP(I2388,produto!B$1:G$24,4,FALSE)</f>
        <v>4</v>
      </c>
      <c r="K2388" t="str">
        <f>VLOOKUP(J2388,marca!A$1:B$15,2,FALSE)</f>
        <v>IBM</v>
      </c>
      <c r="L2388">
        <f t="shared" ca="1" si="189"/>
        <v>3</v>
      </c>
      <c r="M2388" t="str">
        <f ca="1">VLOOKUP(L2388,Departamento!A$1:C$8,2,FALSE)</f>
        <v>Papelaria</v>
      </c>
      <c r="N2388">
        <f t="shared" ca="1" si="188"/>
        <v>4</v>
      </c>
      <c r="O2388" t="str">
        <f ca="1">VLOOKUP(N2388,gerencia!A$1:B$5,2,FALSE)</f>
        <v>Casa e Decoração</v>
      </c>
      <c r="P2388" t="s">
        <v>390</v>
      </c>
      <c r="Q2388">
        <v>2</v>
      </c>
      <c r="R2388">
        <v>2125.9899999999998</v>
      </c>
      <c r="S2388">
        <v>213</v>
      </c>
    </row>
    <row r="2389" spans="1:19">
      <c r="A2389">
        <v>2388</v>
      </c>
      <c r="B2389">
        <f t="shared" ca="1" si="185"/>
        <v>6</v>
      </c>
      <c r="C2389" t="str">
        <f ca="1">VLOOKUP(B2389,cliente!A$1:B$7,2,FALSE)</f>
        <v>Reginaldo Rossi</v>
      </c>
      <c r="D2389">
        <f t="shared" ca="1" si="186"/>
        <v>2</v>
      </c>
      <c r="E2389" t="str">
        <f ca="1">VLOOKUP(D2389,vendedor!A$1:B$13,2,FALSE)</f>
        <v>Márcio Barroso</v>
      </c>
      <c r="F2389">
        <f t="shared" ca="1" si="187"/>
        <v>3</v>
      </c>
      <c r="G2389" t="str">
        <f ca="1">VLOOKUP(F2389,cidade!A$1:B$6,2,FALSE)</f>
        <v>São Paulo</v>
      </c>
      <c r="H2389">
        <v>8</v>
      </c>
      <c r="I2389" t="str">
        <f>VLOOKUP(H2389,produto!A$1:F$24,2,FALSE)</f>
        <v>Telefone Sem Fio</v>
      </c>
      <c r="J2389">
        <f>VLOOKUP(I2389,produto!B$1:G$24,4,FALSE)</f>
        <v>5</v>
      </c>
      <c r="K2389" t="str">
        <f>VLOOKUP(J2389,marca!A$1:B$15,2,FALSE)</f>
        <v>SAMSUNG</v>
      </c>
      <c r="L2389">
        <f t="shared" ca="1" si="189"/>
        <v>3</v>
      </c>
      <c r="M2389" t="str">
        <f ca="1">VLOOKUP(L2389,Departamento!A$1:C$8,2,FALSE)</f>
        <v>Papelaria</v>
      </c>
      <c r="N2389">
        <f t="shared" ca="1" si="188"/>
        <v>1</v>
      </c>
      <c r="O2389" t="str">
        <f ca="1">VLOOKUP(N2389,gerencia!A$1:B$5,2,FALSE)</f>
        <v>Tecnologia</v>
      </c>
      <c r="P2389" t="s">
        <v>69</v>
      </c>
      <c r="Q2389">
        <v>1</v>
      </c>
      <c r="R2389">
        <v>875</v>
      </c>
      <c r="S2389">
        <v>980</v>
      </c>
    </row>
    <row r="2390" spans="1:19">
      <c r="A2390">
        <v>2389</v>
      </c>
      <c r="B2390">
        <f t="shared" ca="1" si="185"/>
        <v>5</v>
      </c>
      <c r="C2390" t="str">
        <f ca="1">VLOOKUP(B2390,cliente!A$1:B$7,2,FALSE)</f>
        <v>Edson Arantes</v>
      </c>
      <c r="D2390">
        <f t="shared" ca="1" si="186"/>
        <v>4</v>
      </c>
      <c r="E2390" t="str">
        <f ca="1">VLOOKUP(D2390,vendedor!A$1:B$13,2,FALSE)</f>
        <v>Daniela Matos</v>
      </c>
      <c r="F2390">
        <f t="shared" ca="1" si="187"/>
        <v>3</v>
      </c>
      <c r="G2390" t="str">
        <f ca="1">VLOOKUP(F2390,cidade!A$1:B$6,2,FALSE)</f>
        <v>São Paulo</v>
      </c>
      <c r="H2390">
        <v>23</v>
      </c>
      <c r="I2390" t="str">
        <f>VLOOKUP(H2390,produto!A$1:F$24,2,FALSE)</f>
        <v>Sofá</v>
      </c>
      <c r="J2390">
        <f>VLOOKUP(I2390,produto!B$1:G$24,4,FALSE)</f>
        <v>14</v>
      </c>
      <c r="K2390" t="str">
        <f>VLOOKUP(J2390,marca!A$1:B$15,2,FALSE)</f>
        <v>DA CASA</v>
      </c>
      <c r="L2390">
        <f t="shared" ca="1" si="189"/>
        <v>1</v>
      </c>
      <c r="M2390" t="str">
        <f ca="1">VLOOKUP(L2390,Departamento!A$1:C$8,2,FALSE)</f>
        <v>Informática</v>
      </c>
      <c r="N2390">
        <f t="shared" ca="1" si="188"/>
        <v>2</v>
      </c>
      <c r="O2390" t="str">
        <f ca="1">VLOOKUP(N2390,gerencia!A$1:B$5,2,FALSE)</f>
        <v>papelaria/cosmético</v>
      </c>
      <c r="P2390" t="s">
        <v>594</v>
      </c>
      <c r="Q2390">
        <v>2</v>
      </c>
      <c r="R2390">
        <v>300</v>
      </c>
      <c r="S2390">
        <v>1453</v>
      </c>
    </row>
    <row r="2391" spans="1:19">
      <c r="A2391">
        <v>2390</v>
      </c>
      <c r="B2391">
        <f t="shared" ca="1" si="185"/>
        <v>5</v>
      </c>
      <c r="C2391" t="str">
        <f ca="1">VLOOKUP(B2391,cliente!A$1:B$7,2,FALSE)</f>
        <v>Edson Arantes</v>
      </c>
      <c r="D2391">
        <f t="shared" ca="1" si="186"/>
        <v>11</v>
      </c>
      <c r="E2391" t="str">
        <f ca="1">VLOOKUP(D2391,vendedor!A$1:B$13,2,FALSE)</f>
        <v>Filipe Almeida</v>
      </c>
      <c r="F2391">
        <f t="shared" ca="1" si="187"/>
        <v>1</v>
      </c>
      <c r="G2391" t="str">
        <f ca="1">VLOOKUP(F2391,cidade!A$1:B$6,2,FALSE)</f>
        <v>Salvador</v>
      </c>
      <c r="H2391">
        <v>13</v>
      </c>
      <c r="I2391" t="str">
        <f>VLOOKUP(H2391,produto!A$1:F$24,2,FALSE)</f>
        <v>Estojo</v>
      </c>
      <c r="J2391">
        <f>VLOOKUP(I2391,produto!B$1:G$24,4,FALSE)</f>
        <v>7</v>
      </c>
      <c r="K2391" t="str">
        <f>VLOOKUP(J2391,marca!A$1:B$15,2,FALSE)</f>
        <v>TILIBRA</v>
      </c>
      <c r="L2391">
        <f t="shared" ca="1" si="189"/>
        <v>2</v>
      </c>
      <c r="M2391" t="str">
        <f ca="1">VLOOKUP(L2391,Departamento!A$1:C$8,2,FALSE)</f>
        <v>Telefonia</v>
      </c>
      <c r="N2391">
        <f t="shared" ca="1" si="188"/>
        <v>2</v>
      </c>
      <c r="O2391" t="str">
        <f ca="1">VLOOKUP(N2391,gerencia!A$1:B$5,2,FALSE)</f>
        <v>papelaria/cosmético</v>
      </c>
      <c r="P2391" t="s">
        <v>469</v>
      </c>
      <c r="Q2391">
        <v>3</v>
      </c>
      <c r="R2391">
        <v>3.2</v>
      </c>
      <c r="S2391">
        <v>863</v>
      </c>
    </row>
    <row r="2392" spans="1:19">
      <c r="A2392">
        <v>2391</v>
      </c>
      <c r="B2392">
        <f t="shared" ca="1" si="185"/>
        <v>1</v>
      </c>
      <c r="C2392" t="str">
        <f ca="1">VLOOKUP(B2392,cliente!A$1:B$7,2,FALSE)</f>
        <v>João do Pulo</v>
      </c>
      <c r="D2392">
        <f t="shared" ca="1" si="186"/>
        <v>3</v>
      </c>
      <c r="E2392" t="str">
        <f ca="1">VLOOKUP(D2392,vendedor!A$1:B$13,2,FALSE)</f>
        <v>Issac Palmeiras</v>
      </c>
      <c r="F2392">
        <f t="shared" ca="1" si="187"/>
        <v>5</v>
      </c>
      <c r="G2392" t="str">
        <f ca="1">VLOOKUP(F2392,cidade!A$1:B$6,2,FALSE)</f>
        <v>Belo Horizonte</v>
      </c>
      <c r="H2392">
        <v>19</v>
      </c>
      <c r="I2392" t="str">
        <f>VLOOKUP(H2392,produto!A$1:F$24,2,FALSE)</f>
        <v>Fogão</v>
      </c>
      <c r="J2392">
        <f>VLOOKUP(I2392,produto!B$1:G$24,4,FALSE)</f>
        <v>13</v>
      </c>
      <c r="K2392" t="str">
        <f>VLOOKUP(J2392,marca!A$1:B$15,2,FALSE)</f>
        <v>BRASTEMP</v>
      </c>
      <c r="L2392">
        <f t="shared" ca="1" si="189"/>
        <v>1</v>
      </c>
      <c r="M2392" t="str">
        <f ca="1">VLOOKUP(L2392,Departamento!A$1:C$8,2,FALSE)</f>
        <v>Informática</v>
      </c>
      <c r="N2392">
        <f t="shared" ca="1" si="188"/>
        <v>2</v>
      </c>
      <c r="O2392" t="str">
        <f ca="1">VLOOKUP(N2392,gerencia!A$1:B$5,2,FALSE)</f>
        <v>papelaria/cosmético</v>
      </c>
      <c r="P2392" t="s">
        <v>197</v>
      </c>
      <c r="Q2392">
        <v>2</v>
      </c>
      <c r="R2392">
        <v>1500</v>
      </c>
      <c r="S2392">
        <v>257</v>
      </c>
    </row>
    <row r="2393" spans="1:19">
      <c r="A2393">
        <v>2392</v>
      </c>
      <c r="B2393">
        <f t="shared" ca="1" si="185"/>
        <v>1</v>
      </c>
      <c r="C2393" t="str">
        <f ca="1">VLOOKUP(B2393,cliente!A$1:B$7,2,FALSE)</f>
        <v>João do Pulo</v>
      </c>
      <c r="D2393">
        <f t="shared" ca="1" si="186"/>
        <v>9</v>
      </c>
      <c r="E2393" t="str">
        <f ca="1">VLOOKUP(D2393,vendedor!A$1:B$13,2,FALSE)</f>
        <v>Diego Santos</v>
      </c>
      <c r="F2393">
        <f t="shared" ca="1" si="187"/>
        <v>3</v>
      </c>
      <c r="G2393" t="str">
        <f ca="1">VLOOKUP(F2393,cidade!A$1:B$6,2,FALSE)</f>
        <v>São Paulo</v>
      </c>
      <c r="H2393">
        <v>1</v>
      </c>
      <c r="I2393" t="str">
        <f>VLOOKUP(H2393,produto!A$1:F$24,2,FALSE)</f>
        <v>TV</v>
      </c>
      <c r="J2393">
        <f>VLOOKUP(I2393,produto!B$1:G$24,4,FALSE)</f>
        <v>3</v>
      </c>
      <c r="K2393" t="str">
        <f>VLOOKUP(J2393,marca!A$1:B$15,2,FALSE)</f>
        <v>DELL</v>
      </c>
      <c r="L2393">
        <f t="shared" ca="1" si="189"/>
        <v>4</v>
      </c>
      <c r="M2393" t="str">
        <f ca="1">VLOOKUP(L2393,Departamento!A$1:C$8,2,FALSE)</f>
        <v>cosmético</v>
      </c>
      <c r="N2393">
        <f t="shared" ca="1" si="188"/>
        <v>3</v>
      </c>
      <c r="O2393" t="str">
        <f ca="1">VLOOKUP(N2393,gerencia!A$1:B$5,2,FALSE)</f>
        <v>Eletro Eletrônico</v>
      </c>
      <c r="P2393" t="s">
        <v>118</v>
      </c>
      <c r="Q2393">
        <v>1</v>
      </c>
      <c r="R2393">
        <v>25.15</v>
      </c>
      <c r="S2393">
        <v>375</v>
      </c>
    </row>
    <row r="2394" spans="1:19">
      <c r="A2394">
        <v>2393</v>
      </c>
      <c r="B2394">
        <f t="shared" ca="1" si="185"/>
        <v>6</v>
      </c>
      <c r="C2394" t="str">
        <f ca="1">VLOOKUP(B2394,cliente!A$1:B$7,2,FALSE)</f>
        <v>Reginaldo Rossi</v>
      </c>
      <c r="D2394">
        <f t="shared" ca="1" si="186"/>
        <v>7</v>
      </c>
      <c r="E2394" t="str">
        <f ca="1">VLOOKUP(D2394,vendedor!A$1:B$13,2,FALSE)</f>
        <v>João Oliveira</v>
      </c>
      <c r="F2394">
        <f t="shared" ca="1" si="187"/>
        <v>3</v>
      </c>
      <c r="G2394" t="str">
        <f ca="1">VLOOKUP(F2394,cidade!A$1:B$6,2,FALSE)</f>
        <v>São Paulo</v>
      </c>
      <c r="H2394">
        <v>11</v>
      </c>
      <c r="I2394" t="str">
        <f>VLOOKUP(H2394,produto!A$1:F$24,2,FALSE)</f>
        <v xml:space="preserve">Caneta </v>
      </c>
      <c r="J2394">
        <f>VLOOKUP(I2394,produto!B$1:G$24,4,FALSE)</f>
        <v>8</v>
      </c>
      <c r="K2394" t="str">
        <f>VLOOKUP(J2394,marca!A$1:B$15,2,FALSE)</f>
        <v>FABER CASTELL</v>
      </c>
      <c r="L2394">
        <f t="shared" ca="1" si="189"/>
        <v>3</v>
      </c>
      <c r="M2394" t="str">
        <f ca="1">VLOOKUP(L2394,Departamento!A$1:C$8,2,FALSE)</f>
        <v>Papelaria</v>
      </c>
      <c r="N2394">
        <f t="shared" ca="1" si="188"/>
        <v>2</v>
      </c>
      <c r="O2394" t="str">
        <f ca="1">VLOOKUP(N2394,gerencia!A$1:B$5,2,FALSE)</f>
        <v>papelaria/cosmético</v>
      </c>
      <c r="P2394" t="s">
        <v>210</v>
      </c>
      <c r="Q2394">
        <v>3</v>
      </c>
      <c r="R2394">
        <v>0.5</v>
      </c>
      <c r="S2394">
        <v>735</v>
      </c>
    </row>
    <row r="2395" spans="1:19">
      <c r="A2395">
        <v>2394</v>
      </c>
      <c r="B2395">
        <f t="shared" ca="1" si="185"/>
        <v>6</v>
      </c>
      <c r="C2395" t="str">
        <f ca="1">VLOOKUP(B2395,cliente!A$1:B$7,2,FALSE)</f>
        <v>Reginaldo Rossi</v>
      </c>
      <c r="D2395">
        <f t="shared" ca="1" si="186"/>
        <v>9</v>
      </c>
      <c r="E2395" t="str">
        <f ca="1">VLOOKUP(D2395,vendedor!A$1:B$13,2,FALSE)</f>
        <v>Diego Santos</v>
      </c>
      <c r="F2395">
        <f t="shared" ca="1" si="187"/>
        <v>4</v>
      </c>
      <c r="G2395" t="str">
        <f ca="1">VLOOKUP(F2395,cidade!A$1:B$6,2,FALSE)</f>
        <v>Rio de janeiro</v>
      </c>
      <c r="H2395">
        <v>13</v>
      </c>
      <c r="I2395" t="str">
        <f>VLOOKUP(H2395,produto!A$1:F$24,2,FALSE)</f>
        <v>Estojo</v>
      </c>
      <c r="J2395">
        <f>VLOOKUP(I2395,produto!B$1:G$24,4,FALSE)</f>
        <v>7</v>
      </c>
      <c r="K2395" t="str">
        <f>VLOOKUP(J2395,marca!A$1:B$15,2,FALSE)</f>
        <v>TILIBRA</v>
      </c>
      <c r="L2395">
        <f t="shared" ca="1" si="189"/>
        <v>3</v>
      </c>
      <c r="M2395" t="str">
        <f ca="1">VLOOKUP(L2395,Departamento!A$1:C$8,2,FALSE)</f>
        <v>Papelaria</v>
      </c>
      <c r="N2395">
        <f t="shared" ca="1" si="188"/>
        <v>1</v>
      </c>
      <c r="O2395" t="str">
        <f ca="1">VLOOKUP(N2395,gerencia!A$1:B$5,2,FALSE)</f>
        <v>Tecnologia</v>
      </c>
      <c r="P2395" t="s">
        <v>388</v>
      </c>
      <c r="Q2395">
        <v>3</v>
      </c>
      <c r="R2395">
        <v>3.2</v>
      </c>
      <c r="S2395">
        <v>74</v>
      </c>
    </row>
    <row r="2396" spans="1:19">
      <c r="A2396">
        <v>2395</v>
      </c>
      <c r="B2396">
        <f t="shared" ca="1" si="185"/>
        <v>5</v>
      </c>
      <c r="C2396" t="str">
        <f ca="1">VLOOKUP(B2396,cliente!A$1:B$7,2,FALSE)</f>
        <v>Edson Arantes</v>
      </c>
      <c r="D2396">
        <f t="shared" ca="1" si="186"/>
        <v>10</v>
      </c>
      <c r="E2396" t="str">
        <f ca="1">VLOOKUP(D2396,vendedor!A$1:B$13,2,FALSE)</f>
        <v>Danilo Barreto</v>
      </c>
      <c r="F2396">
        <f t="shared" ca="1" si="187"/>
        <v>1</v>
      </c>
      <c r="G2396" t="str">
        <f ca="1">VLOOKUP(F2396,cidade!A$1:B$6,2,FALSE)</f>
        <v>Salvador</v>
      </c>
      <c r="H2396">
        <v>16</v>
      </c>
      <c r="I2396" t="str">
        <f>VLOOKUP(H2396,produto!A$1:F$24,2,FALSE)</f>
        <v>Perfume</v>
      </c>
      <c r="J2396">
        <f>VLOOKUP(I2396,produto!B$1:G$24,4,FALSE)</f>
        <v>11</v>
      </c>
      <c r="K2396" t="str">
        <f>VLOOKUP(J2396,marca!A$1:B$15,2,FALSE)</f>
        <v>PHILIPS</v>
      </c>
      <c r="L2396">
        <f t="shared" ca="1" si="189"/>
        <v>5</v>
      </c>
      <c r="M2396" t="str">
        <f ca="1">VLOOKUP(L2396,Departamento!A$1:C$8,2,FALSE)</f>
        <v>Eletrónico</v>
      </c>
      <c r="N2396">
        <f t="shared" ca="1" si="188"/>
        <v>2</v>
      </c>
      <c r="O2396" t="str">
        <f ca="1">VLOOKUP(N2396,gerencia!A$1:B$5,2,FALSE)</f>
        <v>papelaria/cosmético</v>
      </c>
      <c r="P2396" t="s">
        <v>657</v>
      </c>
      <c r="Q2396">
        <v>2</v>
      </c>
      <c r="R2396">
        <v>135</v>
      </c>
      <c r="S2396">
        <v>623</v>
      </c>
    </row>
    <row r="2397" spans="1:19">
      <c r="A2397">
        <v>2396</v>
      </c>
      <c r="B2397">
        <f t="shared" ca="1" si="185"/>
        <v>4</v>
      </c>
      <c r="C2397" t="str">
        <f ca="1">VLOOKUP(B2397,cliente!A$1:B$7,2,FALSE)</f>
        <v>Tom Jobim</v>
      </c>
      <c r="D2397">
        <f t="shared" ca="1" si="186"/>
        <v>10</v>
      </c>
      <c r="E2397" t="str">
        <f ca="1">VLOOKUP(D2397,vendedor!A$1:B$13,2,FALSE)</f>
        <v>Danilo Barreto</v>
      </c>
      <c r="F2397">
        <f t="shared" ca="1" si="187"/>
        <v>5</v>
      </c>
      <c r="G2397" t="str">
        <f ca="1">VLOOKUP(F2397,cidade!A$1:B$6,2,FALSE)</f>
        <v>Belo Horizonte</v>
      </c>
      <c r="H2397">
        <v>13</v>
      </c>
      <c r="I2397" t="str">
        <f>VLOOKUP(H2397,produto!A$1:F$24,2,FALSE)</f>
        <v>Estojo</v>
      </c>
      <c r="J2397">
        <f>VLOOKUP(I2397,produto!B$1:G$24,4,FALSE)</f>
        <v>7</v>
      </c>
      <c r="K2397" t="str">
        <f>VLOOKUP(J2397,marca!A$1:B$15,2,FALSE)</f>
        <v>TILIBRA</v>
      </c>
      <c r="L2397">
        <f t="shared" ca="1" si="189"/>
        <v>6</v>
      </c>
      <c r="M2397" t="str">
        <f ca="1">VLOOKUP(L2397,Departamento!A$1:C$8,2,FALSE)</f>
        <v>Eletrodomestico</v>
      </c>
      <c r="N2397">
        <f t="shared" ca="1" si="188"/>
        <v>4</v>
      </c>
      <c r="O2397" t="str">
        <f ca="1">VLOOKUP(N2397,gerencia!A$1:B$5,2,FALSE)</f>
        <v>Casa e Decoração</v>
      </c>
      <c r="P2397" t="s">
        <v>447</v>
      </c>
      <c r="Q2397">
        <v>2</v>
      </c>
      <c r="R2397">
        <v>3.2</v>
      </c>
      <c r="S2397">
        <v>1303</v>
      </c>
    </row>
    <row r="2398" spans="1:19">
      <c r="A2398">
        <v>2397</v>
      </c>
      <c r="B2398">
        <f t="shared" ca="1" si="185"/>
        <v>6</v>
      </c>
      <c r="C2398" t="str">
        <f ca="1">VLOOKUP(B2398,cliente!A$1:B$7,2,FALSE)</f>
        <v>Reginaldo Rossi</v>
      </c>
      <c r="D2398">
        <f t="shared" ca="1" si="186"/>
        <v>9</v>
      </c>
      <c r="E2398" t="str">
        <f ca="1">VLOOKUP(D2398,vendedor!A$1:B$13,2,FALSE)</f>
        <v>Diego Santos</v>
      </c>
      <c r="F2398">
        <f t="shared" ca="1" si="187"/>
        <v>2</v>
      </c>
      <c r="G2398" t="str">
        <f ca="1">VLOOKUP(F2398,cidade!A$1:B$6,2,FALSE)</f>
        <v>Recife</v>
      </c>
      <c r="H2398">
        <v>12</v>
      </c>
      <c r="I2398" t="str">
        <f>VLOOKUP(H2398,produto!A$1:F$24,2,FALSE)</f>
        <v>Borracha</v>
      </c>
      <c r="J2398">
        <f>VLOOKUP(I2398,produto!B$1:G$24,4,FALSE)</f>
        <v>7</v>
      </c>
      <c r="K2398" t="str">
        <f>VLOOKUP(J2398,marca!A$1:B$15,2,FALSE)</f>
        <v>TILIBRA</v>
      </c>
      <c r="L2398">
        <f t="shared" ca="1" si="189"/>
        <v>3</v>
      </c>
      <c r="M2398" t="str">
        <f ca="1">VLOOKUP(L2398,Departamento!A$1:C$8,2,FALSE)</f>
        <v>Papelaria</v>
      </c>
      <c r="N2398">
        <f t="shared" ca="1" si="188"/>
        <v>2</v>
      </c>
      <c r="O2398" t="str">
        <f ca="1">VLOOKUP(N2398,gerencia!A$1:B$5,2,FALSE)</f>
        <v>papelaria/cosmético</v>
      </c>
      <c r="P2398" t="s">
        <v>588</v>
      </c>
      <c r="Q2398">
        <v>3</v>
      </c>
      <c r="R2398">
        <v>5.3</v>
      </c>
      <c r="S2398">
        <v>284</v>
      </c>
    </row>
    <row r="2399" spans="1:19">
      <c r="A2399">
        <v>2398</v>
      </c>
      <c r="B2399">
        <f t="shared" ca="1" si="185"/>
        <v>2</v>
      </c>
      <c r="C2399" t="str">
        <f ca="1">VLOOKUP(B2399,cliente!A$1:B$7,2,FALSE)</f>
        <v>Benito de Paula</v>
      </c>
      <c r="D2399">
        <f t="shared" ca="1" si="186"/>
        <v>4</v>
      </c>
      <c r="E2399" t="str">
        <f ca="1">VLOOKUP(D2399,vendedor!A$1:B$13,2,FALSE)</f>
        <v>Daniela Matos</v>
      </c>
      <c r="F2399">
        <f t="shared" ca="1" si="187"/>
        <v>1</v>
      </c>
      <c r="G2399" t="str">
        <f ca="1">VLOOKUP(F2399,cidade!A$1:B$6,2,FALSE)</f>
        <v>Salvador</v>
      </c>
      <c r="H2399">
        <v>15</v>
      </c>
      <c r="I2399" t="str">
        <f>VLOOKUP(H2399,produto!A$1:F$24,2,FALSE)</f>
        <v>Baton</v>
      </c>
      <c r="J2399">
        <f>VLOOKUP(I2399,produto!B$1:G$24,4,FALSE)</f>
        <v>10</v>
      </c>
      <c r="K2399" t="str">
        <f>VLOOKUP(J2399,marca!A$1:B$15,2,FALSE)</f>
        <v>BOTICARIO</v>
      </c>
      <c r="L2399">
        <f t="shared" ca="1" si="189"/>
        <v>4</v>
      </c>
      <c r="M2399" t="str">
        <f ca="1">VLOOKUP(L2399,Departamento!A$1:C$8,2,FALSE)</f>
        <v>cosmético</v>
      </c>
      <c r="N2399">
        <f t="shared" ca="1" si="188"/>
        <v>3</v>
      </c>
      <c r="O2399" t="str">
        <f ca="1">VLOOKUP(N2399,gerencia!A$1:B$5,2,FALSE)</f>
        <v>Eletro Eletrônico</v>
      </c>
      <c r="P2399" t="s">
        <v>450</v>
      </c>
      <c r="Q2399">
        <v>1</v>
      </c>
      <c r="R2399">
        <v>98.5</v>
      </c>
      <c r="S2399">
        <v>580</v>
      </c>
    </row>
    <row r="2400" spans="1:19">
      <c r="A2400">
        <v>2399</v>
      </c>
      <c r="B2400">
        <f t="shared" ca="1" si="185"/>
        <v>6</v>
      </c>
      <c r="C2400" t="str">
        <f ca="1">VLOOKUP(B2400,cliente!A$1:B$7,2,FALSE)</f>
        <v>Reginaldo Rossi</v>
      </c>
      <c r="D2400">
        <f t="shared" ca="1" si="186"/>
        <v>4</v>
      </c>
      <c r="E2400" t="str">
        <f ca="1">VLOOKUP(D2400,vendedor!A$1:B$13,2,FALSE)</f>
        <v>Daniela Matos</v>
      </c>
      <c r="F2400">
        <f t="shared" ca="1" si="187"/>
        <v>3</v>
      </c>
      <c r="G2400" t="str">
        <f ca="1">VLOOKUP(F2400,cidade!A$1:B$6,2,FALSE)</f>
        <v>São Paulo</v>
      </c>
      <c r="H2400">
        <v>11</v>
      </c>
      <c r="I2400" t="str">
        <f>VLOOKUP(H2400,produto!A$1:F$24,2,FALSE)</f>
        <v xml:space="preserve">Caneta </v>
      </c>
      <c r="J2400">
        <f>VLOOKUP(I2400,produto!B$1:G$24,4,FALSE)</f>
        <v>8</v>
      </c>
      <c r="K2400" t="str">
        <f>VLOOKUP(J2400,marca!A$1:B$15,2,FALSE)</f>
        <v>FABER CASTELL</v>
      </c>
      <c r="L2400">
        <f t="shared" ca="1" si="189"/>
        <v>4</v>
      </c>
      <c r="M2400" t="str">
        <f ca="1">VLOOKUP(L2400,Departamento!A$1:C$8,2,FALSE)</f>
        <v>cosmético</v>
      </c>
      <c r="N2400">
        <f t="shared" ca="1" si="188"/>
        <v>3</v>
      </c>
      <c r="O2400" t="str">
        <f ca="1">VLOOKUP(N2400,gerencia!A$1:B$5,2,FALSE)</f>
        <v>Eletro Eletrônico</v>
      </c>
      <c r="P2400" t="s">
        <v>466</v>
      </c>
      <c r="Q2400">
        <v>3</v>
      </c>
      <c r="R2400">
        <v>0.5</v>
      </c>
      <c r="S2400">
        <v>1259</v>
      </c>
    </row>
    <row r="2401" spans="1:19">
      <c r="A2401">
        <v>2400</v>
      </c>
      <c r="B2401">
        <f t="shared" ca="1" si="185"/>
        <v>1</v>
      </c>
      <c r="C2401" t="str">
        <f ca="1">VLOOKUP(B2401,cliente!A$1:B$7,2,FALSE)</f>
        <v>João do Pulo</v>
      </c>
      <c r="D2401">
        <f t="shared" ca="1" si="186"/>
        <v>11</v>
      </c>
      <c r="E2401" t="str">
        <f ca="1">VLOOKUP(D2401,vendedor!A$1:B$13,2,FALSE)</f>
        <v>Filipe Almeida</v>
      </c>
      <c r="F2401">
        <f t="shared" ca="1" si="187"/>
        <v>1</v>
      </c>
      <c r="G2401" t="str">
        <f ca="1">VLOOKUP(F2401,cidade!A$1:B$6,2,FALSE)</f>
        <v>Salvador</v>
      </c>
      <c r="H2401">
        <v>1</v>
      </c>
      <c r="I2401" t="str">
        <f>VLOOKUP(H2401,produto!A$1:F$24,2,FALSE)</f>
        <v>TV</v>
      </c>
      <c r="J2401">
        <f>VLOOKUP(I2401,produto!B$1:G$24,4,FALSE)</f>
        <v>3</v>
      </c>
      <c r="K2401" t="str">
        <f>VLOOKUP(J2401,marca!A$1:B$15,2,FALSE)</f>
        <v>DELL</v>
      </c>
      <c r="L2401">
        <f t="shared" ca="1" si="189"/>
        <v>6</v>
      </c>
      <c r="M2401" t="str">
        <f ca="1">VLOOKUP(L2401,Departamento!A$1:C$8,2,FALSE)</f>
        <v>Eletrodomestico</v>
      </c>
      <c r="N2401">
        <f t="shared" ca="1" si="188"/>
        <v>3</v>
      </c>
      <c r="O2401" t="str">
        <f ca="1">VLOOKUP(N2401,gerencia!A$1:B$5,2,FALSE)</f>
        <v>Eletro Eletrônico</v>
      </c>
      <c r="P2401" t="s">
        <v>397</v>
      </c>
      <c r="Q2401">
        <v>2</v>
      </c>
      <c r="R2401">
        <v>25.15</v>
      </c>
      <c r="S2401">
        <v>566</v>
      </c>
    </row>
    <row r="2402" spans="1:19">
      <c r="A2402">
        <v>2401</v>
      </c>
      <c r="B2402">
        <f t="shared" ca="1" si="185"/>
        <v>5</v>
      </c>
      <c r="C2402" t="str">
        <f ca="1">VLOOKUP(B2402,cliente!A$1:B$7,2,FALSE)</f>
        <v>Edson Arantes</v>
      </c>
      <c r="D2402">
        <f t="shared" ca="1" si="186"/>
        <v>10</v>
      </c>
      <c r="E2402" t="str">
        <f ca="1">VLOOKUP(D2402,vendedor!A$1:B$13,2,FALSE)</f>
        <v>Danilo Barreto</v>
      </c>
      <c r="F2402">
        <f t="shared" ca="1" si="187"/>
        <v>2</v>
      </c>
      <c r="G2402" t="str">
        <f ca="1">VLOOKUP(F2402,cidade!A$1:B$6,2,FALSE)</f>
        <v>Recife</v>
      </c>
      <c r="H2402">
        <v>15</v>
      </c>
      <c r="I2402" t="str">
        <f>VLOOKUP(H2402,produto!A$1:F$24,2,FALSE)</f>
        <v>Baton</v>
      </c>
      <c r="J2402">
        <f>VLOOKUP(I2402,produto!B$1:G$24,4,FALSE)</f>
        <v>10</v>
      </c>
      <c r="K2402" t="str">
        <f>VLOOKUP(J2402,marca!A$1:B$15,2,FALSE)</f>
        <v>BOTICARIO</v>
      </c>
      <c r="L2402">
        <f t="shared" ca="1" si="189"/>
        <v>3</v>
      </c>
      <c r="M2402" t="str">
        <f ca="1">VLOOKUP(L2402,Departamento!A$1:C$8,2,FALSE)</f>
        <v>Papelaria</v>
      </c>
      <c r="N2402">
        <f t="shared" ca="1" si="188"/>
        <v>1</v>
      </c>
      <c r="O2402" t="str">
        <f ca="1">VLOOKUP(N2402,gerencia!A$1:B$5,2,FALSE)</f>
        <v>Tecnologia</v>
      </c>
      <c r="P2402" t="s">
        <v>512</v>
      </c>
      <c r="Q2402">
        <v>1</v>
      </c>
      <c r="R2402">
        <v>98.5</v>
      </c>
      <c r="S2402">
        <v>1208</v>
      </c>
    </row>
    <row r="2403" spans="1:19">
      <c r="A2403">
        <v>2402</v>
      </c>
      <c r="B2403">
        <f t="shared" ca="1" si="185"/>
        <v>1</v>
      </c>
      <c r="C2403" t="str">
        <f ca="1">VLOOKUP(B2403,cliente!A$1:B$7,2,FALSE)</f>
        <v>João do Pulo</v>
      </c>
      <c r="D2403">
        <f t="shared" ca="1" si="186"/>
        <v>9</v>
      </c>
      <c r="E2403" t="str">
        <f ca="1">VLOOKUP(D2403,vendedor!A$1:B$13,2,FALSE)</f>
        <v>Diego Santos</v>
      </c>
      <c r="F2403">
        <f t="shared" ca="1" si="187"/>
        <v>3</v>
      </c>
      <c r="G2403" t="str">
        <f ca="1">VLOOKUP(F2403,cidade!A$1:B$6,2,FALSE)</f>
        <v>São Paulo</v>
      </c>
      <c r="H2403">
        <v>10</v>
      </c>
      <c r="I2403" t="str">
        <f>VLOOKUP(H2403,produto!A$1:F$24,2,FALSE)</f>
        <v>Papel A4</v>
      </c>
      <c r="J2403">
        <f>VLOOKUP(I2403,produto!B$1:G$24,4,FALSE)</f>
        <v>8</v>
      </c>
      <c r="K2403" t="str">
        <f>VLOOKUP(J2403,marca!A$1:B$15,2,FALSE)</f>
        <v>FABER CASTELL</v>
      </c>
      <c r="L2403">
        <f t="shared" ca="1" si="189"/>
        <v>4</v>
      </c>
      <c r="M2403" t="str">
        <f ca="1">VLOOKUP(L2403,Departamento!A$1:C$8,2,FALSE)</f>
        <v>cosmético</v>
      </c>
      <c r="N2403">
        <f t="shared" ca="1" si="188"/>
        <v>4</v>
      </c>
      <c r="O2403" t="str">
        <f ca="1">VLOOKUP(N2403,gerencia!A$1:B$5,2,FALSE)</f>
        <v>Casa e Decoração</v>
      </c>
      <c r="P2403" t="s">
        <v>561</v>
      </c>
      <c r="Q2403">
        <v>2</v>
      </c>
      <c r="R2403">
        <v>2.15</v>
      </c>
      <c r="S2403">
        <v>1431</v>
      </c>
    </row>
    <row r="2404" spans="1:19">
      <c r="A2404">
        <v>2403</v>
      </c>
      <c r="B2404">
        <f t="shared" ca="1" si="185"/>
        <v>4</v>
      </c>
      <c r="C2404" t="str">
        <f ca="1">VLOOKUP(B2404,cliente!A$1:B$7,2,FALSE)</f>
        <v>Tom Jobim</v>
      </c>
      <c r="D2404">
        <f t="shared" ca="1" si="186"/>
        <v>3</v>
      </c>
      <c r="E2404" t="str">
        <f ca="1">VLOOKUP(D2404,vendedor!A$1:B$13,2,FALSE)</f>
        <v>Issac Palmeiras</v>
      </c>
      <c r="F2404">
        <f t="shared" ca="1" si="187"/>
        <v>2</v>
      </c>
      <c r="G2404" t="str">
        <f ca="1">VLOOKUP(F2404,cidade!A$1:B$6,2,FALSE)</f>
        <v>Recife</v>
      </c>
      <c r="H2404">
        <v>2</v>
      </c>
      <c r="I2404" t="str">
        <f>VLOOKUP(H2404,produto!A$1:F$24,2,FALSE)</f>
        <v>Mouse</v>
      </c>
      <c r="J2404">
        <f>VLOOKUP(I2404,produto!B$1:G$24,4,FALSE)</f>
        <v>2</v>
      </c>
      <c r="K2404" t="str">
        <f>VLOOKUP(J2404,marca!A$1:B$15,2,FALSE)</f>
        <v>MICROSOFT</v>
      </c>
      <c r="L2404">
        <f t="shared" ca="1" si="189"/>
        <v>1</v>
      </c>
      <c r="M2404" t="str">
        <f ca="1">VLOOKUP(L2404,Departamento!A$1:C$8,2,FALSE)</f>
        <v>Informática</v>
      </c>
      <c r="N2404">
        <f t="shared" ca="1" si="188"/>
        <v>4</v>
      </c>
      <c r="O2404" t="str">
        <f ca="1">VLOOKUP(N2404,gerencia!A$1:B$5,2,FALSE)</f>
        <v>Casa e Decoração</v>
      </c>
      <c r="P2404" t="s">
        <v>342</v>
      </c>
      <c r="Q2404">
        <v>1</v>
      </c>
      <c r="R2404">
        <v>25.9</v>
      </c>
      <c r="S2404">
        <v>1380</v>
      </c>
    </row>
    <row r="2405" spans="1:19">
      <c r="A2405">
        <v>2404</v>
      </c>
      <c r="B2405">
        <f t="shared" ca="1" si="185"/>
        <v>5</v>
      </c>
      <c r="C2405" t="str">
        <f ca="1">VLOOKUP(B2405,cliente!A$1:B$7,2,FALSE)</f>
        <v>Edson Arantes</v>
      </c>
      <c r="D2405">
        <f t="shared" ca="1" si="186"/>
        <v>11</v>
      </c>
      <c r="E2405" t="str">
        <f ca="1">VLOOKUP(D2405,vendedor!A$1:B$13,2,FALSE)</f>
        <v>Filipe Almeida</v>
      </c>
      <c r="F2405">
        <f t="shared" ca="1" si="187"/>
        <v>2</v>
      </c>
      <c r="G2405" t="str">
        <f ca="1">VLOOKUP(F2405,cidade!A$1:B$6,2,FALSE)</f>
        <v>Recife</v>
      </c>
      <c r="H2405">
        <v>22</v>
      </c>
      <c r="I2405" t="str">
        <f>VLOOKUP(H2405,produto!A$1:F$24,2,FALSE)</f>
        <v>Mesa</v>
      </c>
      <c r="J2405">
        <f>VLOOKUP(I2405,produto!B$1:G$24,4,FALSE)</f>
        <v>14</v>
      </c>
      <c r="K2405" t="str">
        <f>VLOOKUP(J2405,marca!A$1:B$15,2,FALSE)</f>
        <v>DA CASA</v>
      </c>
      <c r="L2405">
        <f t="shared" ca="1" si="189"/>
        <v>3</v>
      </c>
      <c r="M2405" t="str">
        <f ca="1">VLOOKUP(L2405,Departamento!A$1:C$8,2,FALSE)</f>
        <v>Papelaria</v>
      </c>
      <c r="N2405">
        <f t="shared" ca="1" si="188"/>
        <v>1</v>
      </c>
      <c r="O2405" t="str">
        <f ca="1">VLOOKUP(N2405,gerencia!A$1:B$5,2,FALSE)</f>
        <v>Tecnologia</v>
      </c>
      <c r="P2405" t="s">
        <v>163</v>
      </c>
      <c r="Q2405">
        <v>2</v>
      </c>
      <c r="R2405">
        <v>1600</v>
      </c>
      <c r="S2405">
        <v>642</v>
      </c>
    </row>
    <row r="2406" spans="1:19">
      <c r="A2406">
        <v>2405</v>
      </c>
      <c r="B2406">
        <f t="shared" ca="1" si="185"/>
        <v>3</v>
      </c>
      <c r="C2406" t="str">
        <f ca="1">VLOOKUP(B2406,cliente!A$1:B$7,2,FALSE)</f>
        <v>Renato Russo</v>
      </c>
      <c r="D2406">
        <f t="shared" ca="1" si="186"/>
        <v>2</v>
      </c>
      <c r="E2406" t="str">
        <f ca="1">VLOOKUP(D2406,vendedor!A$1:B$13,2,FALSE)</f>
        <v>Márcio Barroso</v>
      </c>
      <c r="F2406">
        <f t="shared" ca="1" si="187"/>
        <v>3</v>
      </c>
      <c r="G2406" t="str">
        <f ca="1">VLOOKUP(F2406,cidade!A$1:B$6,2,FALSE)</f>
        <v>São Paulo</v>
      </c>
      <c r="H2406">
        <v>6</v>
      </c>
      <c r="I2406" t="str">
        <f>VLOOKUP(H2406,produto!A$1:F$24,2,FALSE)</f>
        <v xml:space="preserve">Notebook </v>
      </c>
      <c r="J2406">
        <f>VLOOKUP(I2406,produto!B$1:G$24,4,FALSE)</f>
        <v>5</v>
      </c>
      <c r="K2406" t="str">
        <f>VLOOKUP(J2406,marca!A$1:B$15,2,FALSE)</f>
        <v>SAMSUNG</v>
      </c>
      <c r="L2406">
        <f t="shared" ca="1" si="189"/>
        <v>1</v>
      </c>
      <c r="M2406" t="str">
        <f ca="1">VLOOKUP(L2406,Departamento!A$1:C$8,2,FALSE)</f>
        <v>Informática</v>
      </c>
      <c r="N2406">
        <f t="shared" ca="1" si="188"/>
        <v>1</v>
      </c>
      <c r="O2406" t="str">
        <f ca="1">VLOOKUP(N2406,gerencia!A$1:B$5,2,FALSE)</f>
        <v>Tecnologia</v>
      </c>
      <c r="P2406" t="s">
        <v>414</v>
      </c>
      <c r="Q2406">
        <v>3</v>
      </c>
      <c r="R2406">
        <v>550</v>
      </c>
      <c r="S2406">
        <v>1182</v>
      </c>
    </row>
    <row r="2407" spans="1:19">
      <c r="A2407">
        <v>2406</v>
      </c>
      <c r="B2407">
        <f t="shared" ca="1" si="185"/>
        <v>5</v>
      </c>
      <c r="C2407" t="str">
        <f ca="1">VLOOKUP(B2407,cliente!A$1:B$7,2,FALSE)</f>
        <v>Edson Arantes</v>
      </c>
      <c r="D2407">
        <f t="shared" ca="1" si="186"/>
        <v>7</v>
      </c>
      <c r="E2407" t="str">
        <f ca="1">VLOOKUP(D2407,vendedor!A$1:B$13,2,FALSE)</f>
        <v>João Oliveira</v>
      </c>
      <c r="F2407">
        <f t="shared" ca="1" si="187"/>
        <v>1</v>
      </c>
      <c r="G2407" t="str">
        <f ca="1">VLOOKUP(F2407,cidade!A$1:B$6,2,FALSE)</f>
        <v>Salvador</v>
      </c>
      <c r="H2407">
        <v>19</v>
      </c>
      <c r="I2407" t="str">
        <f>VLOOKUP(H2407,produto!A$1:F$24,2,FALSE)</f>
        <v>Fogão</v>
      </c>
      <c r="J2407">
        <f>VLOOKUP(I2407,produto!B$1:G$24,4,FALSE)</f>
        <v>13</v>
      </c>
      <c r="K2407" t="str">
        <f>VLOOKUP(J2407,marca!A$1:B$15,2,FALSE)</f>
        <v>BRASTEMP</v>
      </c>
      <c r="L2407">
        <f t="shared" ca="1" si="189"/>
        <v>4</v>
      </c>
      <c r="M2407" t="str">
        <f ca="1">VLOOKUP(L2407,Departamento!A$1:C$8,2,FALSE)</f>
        <v>cosmético</v>
      </c>
      <c r="N2407">
        <f t="shared" ca="1" si="188"/>
        <v>4</v>
      </c>
      <c r="O2407" t="str">
        <f ca="1">VLOOKUP(N2407,gerencia!A$1:B$5,2,FALSE)</f>
        <v>Casa e Decoração</v>
      </c>
      <c r="P2407" t="s">
        <v>516</v>
      </c>
      <c r="Q2407">
        <v>2</v>
      </c>
      <c r="R2407">
        <v>1500</v>
      </c>
      <c r="S2407">
        <v>15</v>
      </c>
    </row>
    <row r="2408" spans="1:19">
      <c r="A2408">
        <v>2407</v>
      </c>
      <c r="B2408">
        <f t="shared" ca="1" si="185"/>
        <v>3</v>
      </c>
      <c r="C2408" t="str">
        <f ca="1">VLOOKUP(B2408,cliente!A$1:B$7,2,FALSE)</f>
        <v>Renato Russo</v>
      </c>
      <c r="D2408">
        <f t="shared" ca="1" si="186"/>
        <v>9</v>
      </c>
      <c r="E2408" t="str">
        <f ca="1">VLOOKUP(D2408,vendedor!A$1:B$13,2,FALSE)</f>
        <v>Diego Santos</v>
      </c>
      <c r="F2408">
        <f t="shared" ca="1" si="187"/>
        <v>5</v>
      </c>
      <c r="G2408" t="str">
        <f ca="1">VLOOKUP(F2408,cidade!A$1:B$6,2,FALSE)</f>
        <v>Belo Horizonte</v>
      </c>
      <c r="H2408">
        <v>4</v>
      </c>
      <c r="I2408" t="str">
        <f>VLOOKUP(H2408,produto!A$1:F$24,2,FALSE)</f>
        <v>Monitor</v>
      </c>
      <c r="J2408">
        <f>VLOOKUP(I2408,produto!B$1:G$24,4,FALSE)</f>
        <v>4</v>
      </c>
      <c r="K2408" t="str">
        <f>VLOOKUP(J2408,marca!A$1:B$15,2,FALSE)</f>
        <v>IBM</v>
      </c>
      <c r="L2408">
        <f t="shared" ca="1" si="189"/>
        <v>3</v>
      </c>
      <c r="M2408" t="str">
        <f ca="1">VLOOKUP(L2408,Departamento!A$1:C$8,2,FALSE)</f>
        <v>Papelaria</v>
      </c>
      <c r="N2408">
        <f t="shared" ca="1" si="188"/>
        <v>4</v>
      </c>
      <c r="O2408" t="str">
        <f ca="1">VLOOKUP(N2408,gerencia!A$1:B$5,2,FALSE)</f>
        <v>Casa e Decoração</v>
      </c>
      <c r="P2408" t="s">
        <v>225</v>
      </c>
      <c r="Q2408">
        <v>1</v>
      </c>
      <c r="R2408">
        <v>1300</v>
      </c>
      <c r="S2408">
        <v>1213</v>
      </c>
    </row>
    <row r="2409" spans="1:19">
      <c r="A2409">
        <v>2408</v>
      </c>
      <c r="B2409">
        <f t="shared" ca="1" si="185"/>
        <v>6</v>
      </c>
      <c r="C2409" t="str">
        <f ca="1">VLOOKUP(B2409,cliente!A$1:B$7,2,FALSE)</f>
        <v>Reginaldo Rossi</v>
      </c>
      <c r="D2409">
        <f t="shared" ca="1" si="186"/>
        <v>7</v>
      </c>
      <c r="E2409" t="str">
        <f ca="1">VLOOKUP(D2409,vendedor!A$1:B$13,2,FALSE)</f>
        <v>João Oliveira</v>
      </c>
      <c r="F2409">
        <f t="shared" ca="1" si="187"/>
        <v>5</v>
      </c>
      <c r="G2409" t="str">
        <f ca="1">VLOOKUP(F2409,cidade!A$1:B$6,2,FALSE)</f>
        <v>Belo Horizonte</v>
      </c>
      <c r="H2409">
        <v>13</v>
      </c>
      <c r="I2409" t="str">
        <f>VLOOKUP(H2409,produto!A$1:F$24,2,FALSE)</f>
        <v>Estojo</v>
      </c>
      <c r="J2409">
        <f>VLOOKUP(I2409,produto!B$1:G$24,4,FALSE)</f>
        <v>7</v>
      </c>
      <c r="K2409" t="str">
        <f>VLOOKUP(J2409,marca!A$1:B$15,2,FALSE)</f>
        <v>TILIBRA</v>
      </c>
      <c r="L2409">
        <f t="shared" ca="1" si="189"/>
        <v>6</v>
      </c>
      <c r="M2409" t="str">
        <f ca="1">VLOOKUP(L2409,Departamento!A$1:C$8,2,FALSE)</f>
        <v>Eletrodomestico</v>
      </c>
      <c r="N2409">
        <f t="shared" ca="1" si="188"/>
        <v>1</v>
      </c>
      <c r="O2409" t="str">
        <f ca="1">VLOOKUP(N2409,gerencia!A$1:B$5,2,FALSE)</f>
        <v>Tecnologia</v>
      </c>
      <c r="P2409" t="s">
        <v>562</v>
      </c>
      <c r="Q2409">
        <v>3</v>
      </c>
      <c r="R2409">
        <v>3.2</v>
      </c>
      <c r="S2409">
        <v>1285</v>
      </c>
    </row>
    <row r="2410" spans="1:19">
      <c r="A2410">
        <v>2409</v>
      </c>
      <c r="B2410">
        <f t="shared" ca="1" si="185"/>
        <v>1</v>
      </c>
      <c r="C2410" t="str">
        <f ca="1">VLOOKUP(B2410,cliente!A$1:B$7,2,FALSE)</f>
        <v>João do Pulo</v>
      </c>
      <c r="D2410">
        <f t="shared" ca="1" si="186"/>
        <v>8</v>
      </c>
      <c r="E2410" t="str">
        <f ca="1">VLOOKUP(D2410,vendedor!A$1:B$13,2,FALSE)</f>
        <v>Márcia Brito</v>
      </c>
      <c r="F2410">
        <f t="shared" ca="1" si="187"/>
        <v>3</v>
      </c>
      <c r="G2410" t="str">
        <f ca="1">VLOOKUP(F2410,cidade!A$1:B$6,2,FALSE)</f>
        <v>São Paulo</v>
      </c>
      <c r="H2410">
        <v>13</v>
      </c>
      <c r="I2410" t="str">
        <f>VLOOKUP(H2410,produto!A$1:F$24,2,FALSE)</f>
        <v>Estojo</v>
      </c>
      <c r="J2410">
        <f>VLOOKUP(I2410,produto!B$1:G$24,4,FALSE)</f>
        <v>7</v>
      </c>
      <c r="K2410" t="str">
        <f>VLOOKUP(J2410,marca!A$1:B$15,2,FALSE)</f>
        <v>TILIBRA</v>
      </c>
      <c r="L2410">
        <f t="shared" ca="1" si="189"/>
        <v>4</v>
      </c>
      <c r="M2410" t="str">
        <f ca="1">VLOOKUP(L2410,Departamento!A$1:C$8,2,FALSE)</f>
        <v>cosmético</v>
      </c>
      <c r="N2410">
        <f t="shared" ca="1" si="188"/>
        <v>4</v>
      </c>
      <c r="O2410" t="str">
        <f ca="1">VLOOKUP(N2410,gerencia!A$1:B$5,2,FALSE)</f>
        <v>Casa e Decoração</v>
      </c>
      <c r="P2410" t="s">
        <v>86</v>
      </c>
      <c r="Q2410">
        <v>1</v>
      </c>
      <c r="R2410">
        <v>3.2</v>
      </c>
      <c r="S2410">
        <v>1310</v>
      </c>
    </row>
    <row r="2411" spans="1:19">
      <c r="A2411">
        <v>2410</v>
      </c>
      <c r="B2411">
        <f t="shared" ca="1" si="185"/>
        <v>1</v>
      </c>
      <c r="C2411" t="str">
        <f ca="1">VLOOKUP(B2411,cliente!A$1:B$7,2,FALSE)</f>
        <v>João do Pulo</v>
      </c>
      <c r="D2411">
        <f t="shared" ca="1" si="186"/>
        <v>10</v>
      </c>
      <c r="E2411" t="str">
        <f ca="1">VLOOKUP(D2411,vendedor!A$1:B$13,2,FALSE)</f>
        <v>Danilo Barreto</v>
      </c>
      <c r="F2411">
        <f t="shared" ca="1" si="187"/>
        <v>5</v>
      </c>
      <c r="G2411" t="str">
        <f ca="1">VLOOKUP(F2411,cidade!A$1:B$6,2,FALSE)</f>
        <v>Belo Horizonte</v>
      </c>
      <c r="H2411">
        <v>19</v>
      </c>
      <c r="I2411" t="str">
        <f>VLOOKUP(H2411,produto!A$1:F$24,2,FALSE)</f>
        <v>Fogão</v>
      </c>
      <c r="J2411">
        <f>VLOOKUP(I2411,produto!B$1:G$24,4,FALSE)</f>
        <v>13</v>
      </c>
      <c r="K2411" t="str">
        <f>VLOOKUP(J2411,marca!A$1:B$15,2,FALSE)</f>
        <v>BRASTEMP</v>
      </c>
      <c r="L2411">
        <f t="shared" ca="1" si="189"/>
        <v>3</v>
      </c>
      <c r="M2411" t="str">
        <f ca="1">VLOOKUP(L2411,Departamento!A$1:C$8,2,FALSE)</f>
        <v>Papelaria</v>
      </c>
      <c r="N2411">
        <f t="shared" ca="1" si="188"/>
        <v>3</v>
      </c>
      <c r="O2411" t="str">
        <f ca="1">VLOOKUP(N2411,gerencia!A$1:B$5,2,FALSE)</f>
        <v>Eletro Eletrônico</v>
      </c>
      <c r="P2411" t="s">
        <v>588</v>
      </c>
      <c r="Q2411">
        <v>2</v>
      </c>
      <c r="R2411">
        <v>1500</v>
      </c>
      <c r="S2411">
        <v>394</v>
      </c>
    </row>
    <row r="2412" spans="1:19">
      <c r="A2412">
        <v>2411</v>
      </c>
      <c r="B2412">
        <f t="shared" ca="1" si="185"/>
        <v>2</v>
      </c>
      <c r="C2412" t="str">
        <f ca="1">VLOOKUP(B2412,cliente!A$1:B$7,2,FALSE)</f>
        <v>Benito de Paula</v>
      </c>
      <c r="D2412">
        <f t="shared" ca="1" si="186"/>
        <v>8</v>
      </c>
      <c r="E2412" t="str">
        <f ca="1">VLOOKUP(D2412,vendedor!A$1:B$13,2,FALSE)</f>
        <v>Márcia Brito</v>
      </c>
      <c r="F2412">
        <f t="shared" ca="1" si="187"/>
        <v>4</v>
      </c>
      <c r="G2412" t="str">
        <f ca="1">VLOOKUP(F2412,cidade!A$1:B$6,2,FALSE)</f>
        <v>Rio de janeiro</v>
      </c>
      <c r="H2412">
        <v>6</v>
      </c>
      <c r="I2412" t="str">
        <f>VLOOKUP(H2412,produto!A$1:F$24,2,FALSE)</f>
        <v xml:space="preserve">Notebook </v>
      </c>
      <c r="J2412">
        <f>VLOOKUP(I2412,produto!B$1:G$24,4,FALSE)</f>
        <v>5</v>
      </c>
      <c r="K2412" t="str">
        <f>VLOOKUP(J2412,marca!A$1:B$15,2,FALSE)</f>
        <v>SAMSUNG</v>
      </c>
      <c r="L2412">
        <f t="shared" ca="1" si="189"/>
        <v>5</v>
      </c>
      <c r="M2412" t="str">
        <f ca="1">VLOOKUP(L2412,Departamento!A$1:C$8,2,FALSE)</f>
        <v>Eletrónico</v>
      </c>
      <c r="N2412">
        <f t="shared" ca="1" si="188"/>
        <v>4</v>
      </c>
      <c r="O2412" t="str">
        <f ca="1">VLOOKUP(N2412,gerencia!A$1:B$5,2,FALSE)</f>
        <v>Casa e Decoração</v>
      </c>
      <c r="P2412" t="s">
        <v>145</v>
      </c>
      <c r="Q2412">
        <v>1</v>
      </c>
      <c r="R2412">
        <v>550</v>
      </c>
      <c r="S2412">
        <v>1364</v>
      </c>
    </row>
    <row r="2413" spans="1:19">
      <c r="A2413">
        <v>2412</v>
      </c>
      <c r="B2413">
        <f t="shared" ca="1" si="185"/>
        <v>2</v>
      </c>
      <c r="C2413" t="str">
        <f ca="1">VLOOKUP(B2413,cliente!A$1:B$7,2,FALSE)</f>
        <v>Benito de Paula</v>
      </c>
      <c r="D2413">
        <f t="shared" ca="1" si="186"/>
        <v>6</v>
      </c>
      <c r="E2413" t="str">
        <f ca="1">VLOOKUP(D2413,vendedor!A$1:B$13,2,FALSE)</f>
        <v>Rodrigo Machado</v>
      </c>
      <c r="F2413">
        <f t="shared" ca="1" si="187"/>
        <v>2</v>
      </c>
      <c r="G2413" t="str">
        <f ca="1">VLOOKUP(F2413,cidade!A$1:B$6,2,FALSE)</f>
        <v>Recife</v>
      </c>
      <c r="H2413">
        <v>17</v>
      </c>
      <c r="I2413" t="str">
        <f>VLOOKUP(H2413,produto!A$1:F$24,2,FALSE)</f>
        <v>Aparalho de Barbear Elétrico</v>
      </c>
      <c r="J2413">
        <f>VLOOKUP(I2413,produto!B$1:G$24,4,FALSE)</f>
        <v>2</v>
      </c>
      <c r="K2413" t="str">
        <f>VLOOKUP(J2413,marca!A$1:B$15,2,FALSE)</f>
        <v>MICROSOFT</v>
      </c>
      <c r="L2413">
        <f t="shared" ca="1" si="189"/>
        <v>1</v>
      </c>
      <c r="M2413" t="str">
        <f ca="1">VLOOKUP(L2413,Departamento!A$1:C$8,2,FALSE)</f>
        <v>Informática</v>
      </c>
      <c r="N2413">
        <f t="shared" ca="1" si="188"/>
        <v>4</v>
      </c>
      <c r="O2413" t="str">
        <f ca="1">VLOOKUP(N2413,gerencia!A$1:B$5,2,FALSE)</f>
        <v>Casa e Decoração</v>
      </c>
      <c r="P2413" t="s">
        <v>521</v>
      </c>
      <c r="Q2413">
        <v>2</v>
      </c>
      <c r="R2413">
        <v>1075</v>
      </c>
      <c r="S2413">
        <v>1031</v>
      </c>
    </row>
    <row r="2414" spans="1:19">
      <c r="A2414">
        <v>2413</v>
      </c>
      <c r="B2414">
        <f t="shared" ca="1" si="185"/>
        <v>6</v>
      </c>
      <c r="C2414" t="str">
        <f ca="1">VLOOKUP(B2414,cliente!A$1:B$7,2,FALSE)</f>
        <v>Reginaldo Rossi</v>
      </c>
      <c r="D2414">
        <f t="shared" ca="1" si="186"/>
        <v>8</v>
      </c>
      <c r="E2414" t="str">
        <f ca="1">VLOOKUP(D2414,vendedor!A$1:B$13,2,FALSE)</f>
        <v>Márcia Brito</v>
      </c>
      <c r="F2414">
        <f t="shared" ca="1" si="187"/>
        <v>1</v>
      </c>
      <c r="G2414" t="str">
        <f ca="1">VLOOKUP(F2414,cidade!A$1:B$6,2,FALSE)</f>
        <v>Salvador</v>
      </c>
      <c r="H2414">
        <v>5</v>
      </c>
      <c r="I2414" t="str">
        <f>VLOOKUP(H2414,produto!A$1:F$24,2,FALSE)</f>
        <v>Computador</v>
      </c>
      <c r="J2414">
        <f>VLOOKUP(I2414,produto!B$1:G$24,4,FALSE)</f>
        <v>4</v>
      </c>
      <c r="K2414" t="str">
        <f>VLOOKUP(J2414,marca!A$1:B$15,2,FALSE)</f>
        <v>IBM</v>
      </c>
      <c r="L2414">
        <f t="shared" ca="1" si="189"/>
        <v>4</v>
      </c>
      <c r="M2414" t="str">
        <f ca="1">VLOOKUP(L2414,Departamento!A$1:C$8,2,FALSE)</f>
        <v>cosmético</v>
      </c>
      <c r="N2414">
        <f t="shared" ca="1" si="188"/>
        <v>1</v>
      </c>
      <c r="O2414" t="str">
        <f ca="1">VLOOKUP(N2414,gerencia!A$1:B$5,2,FALSE)</f>
        <v>Tecnologia</v>
      </c>
      <c r="P2414" t="s">
        <v>8</v>
      </c>
      <c r="Q2414">
        <v>2</v>
      </c>
      <c r="R2414">
        <v>2125.9899999999998</v>
      </c>
      <c r="S2414">
        <v>387</v>
      </c>
    </row>
    <row r="2415" spans="1:19">
      <c r="A2415">
        <v>2414</v>
      </c>
      <c r="B2415">
        <f t="shared" ca="1" si="185"/>
        <v>5</v>
      </c>
      <c r="C2415" t="str">
        <f ca="1">VLOOKUP(B2415,cliente!A$1:B$7,2,FALSE)</f>
        <v>Edson Arantes</v>
      </c>
      <c r="D2415">
        <f t="shared" ca="1" si="186"/>
        <v>1</v>
      </c>
      <c r="E2415" t="str">
        <f ca="1">VLOOKUP(D2415,vendedor!A$1:B$13,2,FALSE)</f>
        <v>Claudio Silva</v>
      </c>
      <c r="F2415">
        <f t="shared" ca="1" si="187"/>
        <v>3</v>
      </c>
      <c r="G2415" t="str">
        <f ca="1">VLOOKUP(F2415,cidade!A$1:B$6,2,FALSE)</f>
        <v>São Paulo</v>
      </c>
      <c r="H2415">
        <v>23</v>
      </c>
      <c r="I2415" t="str">
        <f>VLOOKUP(H2415,produto!A$1:F$24,2,FALSE)</f>
        <v>Sofá</v>
      </c>
      <c r="J2415">
        <f>VLOOKUP(I2415,produto!B$1:G$24,4,FALSE)</f>
        <v>14</v>
      </c>
      <c r="K2415" t="str">
        <f>VLOOKUP(J2415,marca!A$1:B$15,2,FALSE)</f>
        <v>DA CASA</v>
      </c>
      <c r="L2415">
        <f t="shared" ca="1" si="189"/>
        <v>5</v>
      </c>
      <c r="M2415" t="str">
        <f ca="1">VLOOKUP(L2415,Departamento!A$1:C$8,2,FALSE)</f>
        <v>Eletrónico</v>
      </c>
      <c r="N2415">
        <f t="shared" ca="1" si="188"/>
        <v>2</v>
      </c>
      <c r="O2415" t="str">
        <f ca="1">VLOOKUP(N2415,gerencia!A$1:B$5,2,FALSE)</f>
        <v>papelaria/cosmético</v>
      </c>
      <c r="P2415" t="s">
        <v>431</v>
      </c>
      <c r="Q2415">
        <v>1</v>
      </c>
      <c r="R2415">
        <v>300</v>
      </c>
      <c r="S2415">
        <v>383</v>
      </c>
    </row>
    <row r="2416" spans="1:19">
      <c r="A2416">
        <v>2415</v>
      </c>
      <c r="B2416">
        <f t="shared" ca="1" si="185"/>
        <v>5</v>
      </c>
      <c r="C2416" t="str">
        <f ca="1">VLOOKUP(B2416,cliente!A$1:B$7,2,FALSE)</f>
        <v>Edson Arantes</v>
      </c>
      <c r="D2416">
        <f t="shared" ca="1" si="186"/>
        <v>11</v>
      </c>
      <c r="E2416" t="str">
        <f ca="1">VLOOKUP(D2416,vendedor!A$1:B$13,2,FALSE)</f>
        <v>Filipe Almeida</v>
      </c>
      <c r="F2416">
        <f t="shared" ca="1" si="187"/>
        <v>4</v>
      </c>
      <c r="G2416" t="str">
        <f ca="1">VLOOKUP(F2416,cidade!A$1:B$6,2,FALSE)</f>
        <v>Rio de janeiro</v>
      </c>
      <c r="H2416">
        <v>13</v>
      </c>
      <c r="I2416" t="str">
        <f>VLOOKUP(H2416,produto!A$1:F$24,2,FALSE)</f>
        <v>Estojo</v>
      </c>
      <c r="J2416">
        <f>VLOOKUP(I2416,produto!B$1:G$24,4,FALSE)</f>
        <v>7</v>
      </c>
      <c r="K2416" t="str">
        <f>VLOOKUP(J2416,marca!A$1:B$15,2,FALSE)</f>
        <v>TILIBRA</v>
      </c>
      <c r="L2416">
        <f t="shared" ca="1" si="189"/>
        <v>6</v>
      </c>
      <c r="M2416" t="str">
        <f ca="1">VLOOKUP(L2416,Departamento!A$1:C$8,2,FALSE)</f>
        <v>Eletrodomestico</v>
      </c>
      <c r="N2416">
        <f t="shared" ca="1" si="188"/>
        <v>2</v>
      </c>
      <c r="O2416" t="str">
        <f ca="1">VLOOKUP(N2416,gerencia!A$1:B$5,2,FALSE)</f>
        <v>papelaria/cosmético</v>
      </c>
      <c r="P2416" t="s">
        <v>81</v>
      </c>
      <c r="Q2416">
        <v>3</v>
      </c>
      <c r="R2416">
        <v>3.2</v>
      </c>
      <c r="S2416">
        <v>1126</v>
      </c>
    </row>
    <row r="2417" spans="1:19">
      <c r="A2417">
        <v>2416</v>
      </c>
      <c r="B2417">
        <f t="shared" ca="1" si="185"/>
        <v>2</v>
      </c>
      <c r="C2417" t="str">
        <f ca="1">VLOOKUP(B2417,cliente!A$1:B$7,2,FALSE)</f>
        <v>Benito de Paula</v>
      </c>
      <c r="D2417">
        <f t="shared" ca="1" si="186"/>
        <v>6</v>
      </c>
      <c r="E2417" t="str">
        <f ca="1">VLOOKUP(D2417,vendedor!A$1:B$13,2,FALSE)</f>
        <v>Rodrigo Machado</v>
      </c>
      <c r="F2417">
        <f t="shared" ca="1" si="187"/>
        <v>4</v>
      </c>
      <c r="G2417" t="str">
        <f ca="1">VLOOKUP(F2417,cidade!A$1:B$6,2,FALSE)</f>
        <v>Rio de janeiro</v>
      </c>
      <c r="H2417">
        <v>21</v>
      </c>
      <c r="I2417" t="str">
        <f>VLOOKUP(H2417,produto!A$1:F$24,2,FALSE)</f>
        <v>microondas</v>
      </c>
      <c r="J2417">
        <f>VLOOKUP(I2417,produto!B$1:G$24,4,FALSE)</f>
        <v>14</v>
      </c>
      <c r="K2417" t="str">
        <f>VLOOKUP(J2417,marca!A$1:B$15,2,FALSE)</f>
        <v>DA CASA</v>
      </c>
      <c r="L2417">
        <f t="shared" ca="1" si="189"/>
        <v>1</v>
      </c>
      <c r="M2417" t="str">
        <f ca="1">VLOOKUP(L2417,Departamento!A$1:C$8,2,FALSE)</f>
        <v>Informática</v>
      </c>
      <c r="N2417">
        <f t="shared" ca="1" si="188"/>
        <v>4</v>
      </c>
      <c r="O2417" t="str">
        <f ca="1">VLOOKUP(N2417,gerencia!A$1:B$5,2,FALSE)</f>
        <v>Casa e Decoração</v>
      </c>
      <c r="P2417" t="s">
        <v>369</v>
      </c>
      <c r="Q2417">
        <v>1</v>
      </c>
      <c r="R2417">
        <v>2100</v>
      </c>
      <c r="S2417">
        <v>751</v>
      </c>
    </row>
    <row r="2418" spans="1:19">
      <c r="A2418">
        <v>2417</v>
      </c>
      <c r="B2418">
        <f t="shared" ca="1" si="185"/>
        <v>3</v>
      </c>
      <c r="C2418" t="str">
        <f ca="1">VLOOKUP(B2418,cliente!A$1:B$7,2,FALSE)</f>
        <v>Renato Russo</v>
      </c>
      <c r="D2418">
        <f t="shared" ca="1" si="186"/>
        <v>9</v>
      </c>
      <c r="E2418" t="str">
        <f ca="1">VLOOKUP(D2418,vendedor!A$1:B$13,2,FALSE)</f>
        <v>Diego Santos</v>
      </c>
      <c r="F2418">
        <f t="shared" ca="1" si="187"/>
        <v>3</v>
      </c>
      <c r="G2418" t="str">
        <f ca="1">VLOOKUP(F2418,cidade!A$1:B$6,2,FALSE)</f>
        <v>São Paulo</v>
      </c>
      <c r="H2418">
        <v>17</v>
      </c>
      <c r="I2418" t="str">
        <f>VLOOKUP(H2418,produto!A$1:F$24,2,FALSE)</f>
        <v>Aparalho de Barbear Elétrico</v>
      </c>
      <c r="J2418">
        <f>VLOOKUP(I2418,produto!B$1:G$24,4,FALSE)</f>
        <v>2</v>
      </c>
      <c r="K2418" t="str">
        <f>VLOOKUP(J2418,marca!A$1:B$15,2,FALSE)</f>
        <v>MICROSOFT</v>
      </c>
      <c r="L2418">
        <f t="shared" ca="1" si="189"/>
        <v>2</v>
      </c>
      <c r="M2418" t="str">
        <f ca="1">VLOOKUP(L2418,Departamento!A$1:C$8,2,FALSE)</f>
        <v>Telefonia</v>
      </c>
      <c r="N2418">
        <f t="shared" ca="1" si="188"/>
        <v>2</v>
      </c>
      <c r="O2418" t="str">
        <f ca="1">VLOOKUP(N2418,gerencia!A$1:B$5,2,FALSE)</f>
        <v>papelaria/cosmético</v>
      </c>
      <c r="P2418" t="s">
        <v>185</v>
      </c>
      <c r="Q2418">
        <v>3</v>
      </c>
      <c r="R2418">
        <v>1075</v>
      </c>
      <c r="S2418">
        <v>984</v>
      </c>
    </row>
    <row r="2419" spans="1:19">
      <c r="A2419">
        <v>2418</v>
      </c>
      <c r="B2419">
        <f t="shared" ca="1" si="185"/>
        <v>4</v>
      </c>
      <c r="C2419" t="str">
        <f ca="1">VLOOKUP(B2419,cliente!A$1:B$7,2,FALSE)</f>
        <v>Tom Jobim</v>
      </c>
      <c r="D2419">
        <f t="shared" ca="1" si="186"/>
        <v>2</v>
      </c>
      <c r="E2419" t="str">
        <f ca="1">VLOOKUP(D2419,vendedor!A$1:B$13,2,FALSE)</f>
        <v>Márcio Barroso</v>
      </c>
      <c r="F2419">
        <f t="shared" ca="1" si="187"/>
        <v>3</v>
      </c>
      <c r="G2419" t="str">
        <f ca="1">VLOOKUP(F2419,cidade!A$1:B$6,2,FALSE)</f>
        <v>São Paulo</v>
      </c>
      <c r="H2419">
        <v>4</v>
      </c>
      <c r="I2419" t="str">
        <f>VLOOKUP(H2419,produto!A$1:F$24,2,FALSE)</f>
        <v>Monitor</v>
      </c>
      <c r="J2419">
        <f>VLOOKUP(I2419,produto!B$1:G$24,4,FALSE)</f>
        <v>4</v>
      </c>
      <c r="K2419" t="str">
        <f>VLOOKUP(J2419,marca!A$1:B$15,2,FALSE)</f>
        <v>IBM</v>
      </c>
      <c r="L2419">
        <f t="shared" ca="1" si="189"/>
        <v>3</v>
      </c>
      <c r="M2419" t="str">
        <f ca="1">VLOOKUP(L2419,Departamento!A$1:C$8,2,FALSE)</f>
        <v>Papelaria</v>
      </c>
      <c r="N2419">
        <f t="shared" ca="1" si="188"/>
        <v>4</v>
      </c>
      <c r="O2419" t="str">
        <f ca="1">VLOOKUP(N2419,gerencia!A$1:B$5,2,FALSE)</f>
        <v>Casa e Decoração</v>
      </c>
      <c r="P2419" t="s">
        <v>421</v>
      </c>
      <c r="Q2419">
        <v>1</v>
      </c>
      <c r="R2419">
        <v>1300</v>
      </c>
      <c r="S2419">
        <v>449</v>
      </c>
    </row>
    <row r="2420" spans="1:19">
      <c r="A2420">
        <v>2419</v>
      </c>
      <c r="B2420">
        <f t="shared" ca="1" si="185"/>
        <v>4</v>
      </c>
      <c r="C2420" t="str">
        <f ca="1">VLOOKUP(B2420,cliente!A$1:B$7,2,FALSE)</f>
        <v>Tom Jobim</v>
      </c>
      <c r="D2420">
        <f t="shared" ca="1" si="186"/>
        <v>10</v>
      </c>
      <c r="E2420" t="str">
        <f ca="1">VLOOKUP(D2420,vendedor!A$1:B$13,2,FALSE)</f>
        <v>Danilo Barreto</v>
      </c>
      <c r="F2420">
        <f t="shared" ca="1" si="187"/>
        <v>1</v>
      </c>
      <c r="G2420" t="str">
        <f ca="1">VLOOKUP(F2420,cidade!A$1:B$6,2,FALSE)</f>
        <v>Salvador</v>
      </c>
      <c r="H2420">
        <v>3</v>
      </c>
      <c r="I2420" t="str">
        <f>VLOOKUP(H2420,produto!A$1:F$24,2,FALSE)</f>
        <v>Teclado</v>
      </c>
      <c r="J2420">
        <f>VLOOKUP(I2420,produto!B$1:G$24,4,FALSE)</f>
        <v>1</v>
      </c>
      <c r="K2420" t="str">
        <f>VLOOKUP(J2420,marca!A$1:B$15,2,FALSE)</f>
        <v>APPLE</v>
      </c>
      <c r="L2420">
        <f t="shared" ca="1" si="189"/>
        <v>1</v>
      </c>
      <c r="M2420" t="str">
        <f ca="1">VLOOKUP(L2420,Departamento!A$1:C$8,2,FALSE)</f>
        <v>Informática</v>
      </c>
      <c r="N2420">
        <f t="shared" ca="1" si="188"/>
        <v>1</v>
      </c>
      <c r="O2420" t="str">
        <f ca="1">VLOOKUP(N2420,gerencia!A$1:B$5,2,FALSE)</f>
        <v>Tecnologia</v>
      </c>
      <c r="P2420" t="s">
        <v>34</v>
      </c>
      <c r="Q2420">
        <v>2</v>
      </c>
      <c r="R2420">
        <v>342.09</v>
      </c>
      <c r="S2420">
        <v>1315</v>
      </c>
    </row>
    <row r="2421" spans="1:19">
      <c r="A2421">
        <v>2420</v>
      </c>
      <c r="B2421">
        <f t="shared" ca="1" si="185"/>
        <v>4</v>
      </c>
      <c r="C2421" t="str">
        <f ca="1">VLOOKUP(B2421,cliente!A$1:B$7,2,FALSE)</f>
        <v>Tom Jobim</v>
      </c>
      <c r="D2421">
        <f t="shared" ca="1" si="186"/>
        <v>5</v>
      </c>
      <c r="E2421" t="str">
        <f ca="1">VLOOKUP(D2421,vendedor!A$1:B$13,2,FALSE)</f>
        <v>Maria Braga</v>
      </c>
      <c r="F2421">
        <f t="shared" ca="1" si="187"/>
        <v>3</v>
      </c>
      <c r="G2421" t="str">
        <f ca="1">VLOOKUP(F2421,cidade!A$1:B$6,2,FALSE)</f>
        <v>São Paulo</v>
      </c>
      <c r="H2421">
        <v>13</v>
      </c>
      <c r="I2421" t="str">
        <f>VLOOKUP(H2421,produto!A$1:F$24,2,FALSE)</f>
        <v>Estojo</v>
      </c>
      <c r="J2421">
        <f>VLOOKUP(I2421,produto!B$1:G$24,4,FALSE)</f>
        <v>7</v>
      </c>
      <c r="K2421" t="str">
        <f>VLOOKUP(J2421,marca!A$1:B$15,2,FALSE)</f>
        <v>TILIBRA</v>
      </c>
      <c r="L2421">
        <f t="shared" ca="1" si="189"/>
        <v>2</v>
      </c>
      <c r="M2421" t="str">
        <f ca="1">VLOOKUP(L2421,Departamento!A$1:C$8,2,FALSE)</f>
        <v>Telefonia</v>
      </c>
      <c r="N2421">
        <f t="shared" ca="1" si="188"/>
        <v>4</v>
      </c>
      <c r="O2421" t="str">
        <f ca="1">VLOOKUP(N2421,gerencia!A$1:B$5,2,FALSE)</f>
        <v>Casa e Decoração</v>
      </c>
      <c r="P2421" t="s">
        <v>598</v>
      </c>
      <c r="Q2421">
        <v>1</v>
      </c>
      <c r="R2421">
        <v>3.2</v>
      </c>
      <c r="S2421">
        <v>540</v>
      </c>
    </row>
    <row r="2422" spans="1:19">
      <c r="A2422">
        <v>2421</v>
      </c>
      <c r="B2422">
        <f t="shared" ca="1" si="185"/>
        <v>3</v>
      </c>
      <c r="C2422" t="str">
        <f ca="1">VLOOKUP(B2422,cliente!A$1:B$7,2,FALSE)</f>
        <v>Renato Russo</v>
      </c>
      <c r="D2422">
        <f t="shared" ca="1" si="186"/>
        <v>8</v>
      </c>
      <c r="E2422" t="str">
        <f ca="1">VLOOKUP(D2422,vendedor!A$1:B$13,2,FALSE)</f>
        <v>Márcia Brito</v>
      </c>
      <c r="F2422">
        <f t="shared" ca="1" si="187"/>
        <v>5</v>
      </c>
      <c r="G2422" t="str">
        <f ca="1">VLOOKUP(F2422,cidade!A$1:B$6,2,FALSE)</f>
        <v>Belo Horizonte</v>
      </c>
      <c r="H2422">
        <v>3</v>
      </c>
      <c r="I2422" t="str">
        <f>VLOOKUP(H2422,produto!A$1:F$24,2,FALSE)</f>
        <v>Teclado</v>
      </c>
      <c r="J2422">
        <f>VLOOKUP(I2422,produto!B$1:G$24,4,FALSE)</f>
        <v>1</v>
      </c>
      <c r="K2422" t="str">
        <f>VLOOKUP(J2422,marca!A$1:B$15,2,FALSE)</f>
        <v>APPLE</v>
      </c>
      <c r="L2422">
        <f t="shared" ca="1" si="189"/>
        <v>4</v>
      </c>
      <c r="M2422" t="str">
        <f ca="1">VLOOKUP(L2422,Departamento!A$1:C$8,2,FALSE)</f>
        <v>cosmético</v>
      </c>
      <c r="N2422">
        <f t="shared" ca="1" si="188"/>
        <v>1</v>
      </c>
      <c r="O2422" t="str">
        <f ca="1">VLOOKUP(N2422,gerencia!A$1:B$5,2,FALSE)</f>
        <v>Tecnologia</v>
      </c>
      <c r="P2422" t="s">
        <v>179</v>
      </c>
      <c r="Q2422">
        <v>2</v>
      </c>
      <c r="R2422">
        <v>342.09</v>
      </c>
      <c r="S2422">
        <v>336</v>
      </c>
    </row>
    <row r="2423" spans="1:19">
      <c r="A2423">
        <v>2422</v>
      </c>
      <c r="B2423">
        <f t="shared" ca="1" si="185"/>
        <v>3</v>
      </c>
      <c r="C2423" t="str">
        <f ca="1">VLOOKUP(B2423,cliente!A$1:B$7,2,FALSE)</f>
        <v>Renato Russo</v>
      </c>
      <c r="D2423">
        <f t="shared" ca="1" si="186"/>
        <v>2</v>
      </c>
      <c r="E2423" t="str">
        <f ca="1">VLOOKUP(D2423,vendedor!A$1:B$13,2,FALSE)</f>
        <v>Márcio Barroso</v>
      </c>
      <c r="F2423">
        <f t="shared" ca="1" si="187"/>
        <v>1</v>
      </c>
      <c r="G2423" t="str">
        <f ca="1">VLOOKUP(F2423,cidade!A$1:B$6,2,FALSE)</f>
        <v>Salvador</v>
      </c>
      <c r="H2423">
        <v>20</v>
      </c>
      <c r="I2423" t="str">
        <f>VLOOKUP(H2423,produto!A$1:F$24,2,FALSE)</f>
        <v>Geladeira</v>
      </c>
      <c r="J2423">
        <f>VLOOKUP(I2423,produto!B$1:G$24,4,FALSE)</f>
        <v>12</v>
      </c>
      <c r="K2423" t="str">
        <f>VLOOKUP(J2423,marca!A$1:B$15,2,FALSE)</f>
        <v>ELETROLUX</v>
      </c>
      <c r="L2423">
        <f t="shared" ca="1" si="189"/>
        <v>4</v>
      </c>
      <c r="M2423" t="str">
        <f ca="1">VLOOKUP(L2423,Departamento!A$1:C$8,2,FALSE)</f>
        <v>cosmético</v>
      </c>
      <c r="N2423">
        <f t="shared" ca="1" si="188"/>
        <v>1</v>
      </c>
      <c r="O2423" t="str">
        <f ca="1">VLOOKUP(N2423,gerencia!A$1:B$5,2,FALSE)</f>
        <v>Tecnologia</v>
      </c>
      <c r="P2423" t="s">
        <v>47</v>
      </c>
      <c r="Q2423">
        <v>3</v>
      </c>
      <c r="R2423">
        <v>350</v>
      </c>
      <c r="S2423">
        <v>1467</v>
      </c>
    </row>
    <row r="2424" spans="1:19">
      <c r="A2424">
        <v>2423</v>
      </c>
      <c r="B2424">
        <f t="shared" ca="1" si="185"/>
        <v>1</v>
      </c>
      <c r="C2424" t="str">
        <f ca="1">VLOOKUP(B2424,cliente!A$1:B$7,2,FALSE)</f>
        <v>João do Pulo</v>
      </c>
      <c r="D2424">
        <f t="shared" ca="1" si="186"/>
        <v>8</v>
      </c>
      <c r="E2424" t="str">
        <f ca="1">VLOOKUP(D2424,vendedor!A$1:B$13,2,FALSE)</f>
        <v>Márcia Brito</v>
      </c>
      <c r="F2424">
        <f t="shared" ca="1" si="187"/>
        <v>4</v>
      </c>
      <c r="G2424" t="str">
        <f ca="1">VLOOKUP(F2424,cidade!A$1:B$6,2,FALSE)</f>
        <v>Rio de janeiro</v>
      </c>
      <c r="H2424">
        <v>12</v>
      </c>
      <c r="I2424" t="str">
        <f>VLOOKUP(H2424,produto!A$1:F$24,2,FALSE)</f>
        <v>Borracha</v>
      </c>
      <c r="J2424">
        <f>VLOOKUP(I2424,produto!B$1:G$24,4,FALSE)</f>
        <v>7</v>
      </c>
      <c r="K2424" t="str">
        <f>VLOOKUP(J2424,marca!A$1:B$15,2,FALSE)</f>
        <v>TILIBRA</v>
      </c>
      <c r="L2424">
        <f t="shared" ca="1" si="189"/>
        <v>1</v>
      </c>
      <c r="M2424" t="str">
        <f ca="1">VLOOKUP(L2424,Departamento!A$1:C$8,2,FALSE)</f>
        <v>Informática</v>
      </c>
      <c r="N2424">
        <f t="shared" ca="1" si="188"/>
        <v>4</v>
      </c>
      <c r="O2424" t="str">
        <f ca="1">VLOOKUP(N2424,gerencia!A$1:B$5,2,FALSE)</f>
        <v>Casa e Decoração</v>
      </c>
      <c r="P2424" t="s">
        <v>477</v>
      </c>
      <c r="Q2424">
        <v>1</v>
      </c>
      <c r="R2424">
        <v>5.3</v>
      </c>
      <c r="S2424">
        <v>1355</v>
      </c>
    </row>
    <row r="2425" spans="1:19">
      <c r="A2425">
        <v>2424</v>
      </c>
      <c r="B2425">
        <f t="shared" ca="1" si="185"/>
        <v>6</v>
      </c>
      <c r="C2425" t="str">
        <f ca="1">VLOOKUP(B2425,cliente!A$1:B$7,2,FALSE)</f>
        <v>Reginaldo Rossi</v>
      </c>
      <c r="D2425">
        <f t="shared" ca="1" si="186"/>
        <v>8</v>
      </c>
      <c r="E2425" t="str">
        <f ca="1">VLOOKUP(D2425,vendedor!A$1:B$13,2,FALSE)</f>
        <v>Márcia Brito</v>
      </c>
      <c r="F2425">
        <f t="shared" ca="1" si="187"/>
        <v>4</v>
      </c>
      <c r="G2425" t="str">
        <f ca="1">VLOOKUP(F2425,cidade!A$1:B$6,2,FALSE)</f>
        <v>Rio de janeiro</v>
      </c>
      <c r="H2425">
        <v>6</v>
      </c>
      <c r="I2425" t="str">
        <f>VLOOKUP(H2425,produto!A$1:F$24,2,FALSE)</f>
        <v xml:space="preserve">Notebook </v>
      </c>
      <c r="J2425">
        <f>VLOOKUP(I2425,produto!B$1:G$24,4,FALSE)</f>
        <v>5</v>
      </c>
      <c r="K2425" t="str">
        <f>VLOOKUP(J2425,marca!A$1:B$15,2,FALSE)</f>
        <v>SAMSUNG</v>
      </c>
      <c r="L2425">
        <f t="shared" ca="1" si="189"/>
        <v>1</v>
      </c>
      <c r="M2425" t="str">
        <f ca="1">VLOOKUP(L2425,Departamento!A$1:C$8,2,FALSE)</f>
        <v>Informática</v>
      </c>
      <c r="N2425">
        <f t="shared" ca="1" si="188"/>
        <v>2</v>
      </c>
      <c r="O2425" t="str">
        <f ca="1">VLOOKUP(N2425,gerencia!A$1:B$5,2,FALSE)</f>
        <v>papelaria/cosmético</v>
      </c>
      <c r="P2425" t="s">
        <v>87</v>
      </c>
      <c r="Q2425">
        <v>1</v>
      </c>
      <c r="R2425">
        <v>550</v>
      </c>
      <c r="S2425">
        <v>1009</v>
      </c>
    </row>
    <row r="2426" spans="1:19">
      <c r="A2426">
        <v>2425</v>
      </c>
      <c r="B2426">
        <f t="shared" ca="1" si="185"/>
        <v>6</v>
      </c>
      <c r="C2426" t="str">
        <f ca="1">VLOOKUP(B2426,cliente!A$1:B$7,2,FALSE)</f>
        <v>Reginaldo Rossi</v>
      </c>
      <c r="D2426">
        <f t="shared" ca="1" si="186"/>
        <v>4</v>
      </c>
      <c r="E2426" t="str">
        <f ca="1">VLOOKUP(D2426,vendedor!A$1:B$13,2,FALSE)</f>
        <v>Daniela Matos</v>
      </c>
      <c r="F2426">
        <f t="shared" ca="1" si="187"/>
        <v>5</v>
      </c>
      <c r="G2426" t="str">
        <f ca="1">VLOOKUP(F2426,cidade!A$1:B$6,2,FALSE)</f>
        <v>Belo Horizonte</v>
      </c>
      <c r="H2426">
        <v>17</v>
      </c>
      <c r="I2426" t="str">
        <f>VLOOKUP(H2426,produto!A$1:F$24,2,FALSE)</f>
        <v>Aparalho de Barbear Elétrico</v>
      </c>
      <c r="J2426">
        <f>VLOOKUP(I2426,produto!B$1:G$24,4,FALSE)</f>
        <v>2</v>
      </c>
      <c r="K2426" t="str">
        <f>VLOOKUP(J2426,marca!A$1:B$15,2,FALSE)</f>
        <v>MICROSOFT</v>
      </c>
      <c r="L2426">
        <f t="shared" ca="1" si="189"/>
        <v>4</v>
      </c>
      <c r="M2426" t="str">
        <f ca="1">VLOOKUP(L2426,Departamento!A$1:C$8,2,FALSE)</f>
        <v>cosmético</v>
      </c>
      <c r="N2426">
        <f t="shared" ca="1" si="188"/>
        <v>3</v>
      </c>
      <c r="O2426" t="str">
        <f ca="1">VLOOKUP(N2426,gerencia!A$1:B$5,2,FALSE)</f>
        <v>Eletro Eletrônico</v>
      </c>
      <c r="P2426" t="s">
        <v>609</v>
      </c>
      <c r="Q2426">
        <v>2</v>
      </c>
      <c r="R2426">
        <v>1075</v>
      </c>
      <c r="S2426">
        <v>806</v>
      </c>
    </row>
    <row r="2427" spans="1:19">
      <c r="A2427">
        <v>2426</v>
      </c>
      <c r="B2427">
        <f t="shared" ca="1" si="185"/>
        <v>2</v>
      </c>
      <c r="C2427" t="str">
        <f ca="1">VLOOKUP(B2427,cliente!A$1:B$7,2,FALSE)</f>
        <v>Benito de Paula</v>
      </c>
      <c r="D2427">
        <f t="shared" ca="1" si="186"/>
        <v>4</v>
      </c>
      <c r="E2427" t="str">
        <f ca="1">VLOOKUP(D2427,vendedor!A$1:B$13,2,FALSE)</f>
        <v>Daniela Matos</v>
      </c>
      <c r="F2427">
        <f t="shared" ca="1" si="187"/>
        <v>5</v>
      </c>
      <c r="G2427" t="str">
        <f ca="1">VLOOKUP(F2427,cidade!A$1:B$6,2,FALSE)</f>
        <v>Belo Horizonte</v>
      </c>
      <c r="H2427">
        <v>3</v>
      </c>
      <c r="I2427" t="str">
        <f>VLOOKUP(H2427,produto!A$1:F$24,2,FALSE)</f>
        <v>Teclado</v>
      </c>
      <c r="J2427">
        <f>VLOOKUP(I2427,produto!B$1:G$24,4,FALSE)</f>
        <v>1</v>
      </c>
      <c r="K2427" t="str">
        <f>VLOOKUP(J2427,marca!A$1:B$15,2,FALSE)</f>
        <v>APPLE</v>
      </c>
      <c r="L2427">
        <f t="shared" ca="1" si="189"/>
        <v>2</v>
      </c>
      <c r="M2427" t="str">
        <f ca="1">VLOOKUP(L2427,Departamento!A$1:C$8,2,FALSE)</f>
        <v>Telefonia</v>
      </c>
      <c r="N2427">
        <f t="shared" ca="1" si="188"/>
        <v>1</v>
      </c>
      <c r="O2427" t="str">
        <f ca="1">VLOOKUP(N2427,gerencia!A$1:B$5,2,FALSE)</f>
        <v>Tecnologia</v>
      </c>
      <c r="P2427" t="s">
        <v>591</v>
      </c>
      <c r="Q2427">
        <v>1</v>
      </c>
      <c r="R2427">
        <v>342.09</v>
      </c>
      <c r="S2427">
        <v>1430</v>
      </c>
    </row>
    <row r="2428" spans="1:19">
      <c r="A2428">
        <v>2427</v>
      </c>
      <c r="B2428">
        <f t="shared" ca="1" si="185"/>
        <v>5</v>
      </c>
      <c r="C2428" t="str">
        <f ca="1">VLOOKUP(B2428,cliente!A$1:B$7,2,FALSE)</f>
        <v>Edson Arantes</v>
      </c>
      <c r="D2428">
        <f t="shared" ca="1" si="186"/>
        <v>12</v>
      </c>
      <c r="E2428" t="str">
        <f ca="1">VLOOKUP(D2428,vendedor!A$1:B$13,2,FALSE)</f>
        <v>Marilia Cardoso</v>
      </c>
      <c r="F2428">
        <f t="shared" ca="1" si="187"/>
        <v>5</v>
      </c>
      <c r="G2428" t="str">
        <f ca="1">VLOOKUP(F2428,cidade!A$1:B$6,2,FALSE)</f>
        <v>Belo Horizonte</v>
      </c>
      <c r="H2428">
        <v>8</v>
      </c>
      <c r="I2428" t="str">
        <f>VLOOKUP(H2428,produto!A$1:F$24,2,FALSE)</f>
        <v>Telefone Sem Fio</v>
      </c>
      <c r="J2428">
        <f>VLOOKUP(I2428,produto!B$1:G$24,4,FALSE)</f>
        <v>5</v>
      </c>
      <c r="K2428" t="str">
        <f>VLOOKUP(J2428,marca!A$1:B$15,2,FALSE)</f>
        <v>SAMSUNG</v>
      </c>
      <c r="L2428">
        <f t="shared" ca="1" si="189"/>
        <v>6</v>
      </c>
      <c r="M2428" t="str">
        <f ca="1">VLOOKUP(L2428,Departamento!A$1:C$8,2,FALSE)</f>
        <v>Eletrodomestico</v>
      </c>
      <c r="N2428">
        <f t="shared" ca="1" si="188"/>
        <v>3</v>
      </c>
      <c r="O2428" t="str">
        <f ca="1">VLOOKUP(N2428,gerencia!A$1:B$5,2,FALSE)</f>
        <v>Eletro Eletrônico</v>
      </c>
      <c r="P2428" t="s">
        <v>380</v>
      </c>
      <c r="Q2428">
        <v>2</v>
      </c>
      <c r="R2428">
        <v>875</v>
      </c>
      <c r="S2428">
        <v>520</v>
      </c>
    </row>
    <row r="2429" spans="1:19">
      <c r="A2429">
        <v>2428</v>
      </c>
      <c r="B2429">
        <f t="shared" ca="1" si="185"/>
        <v>6</v>
      </c>
      <c r="C2429" t="str">
        <f ca="1">VLOOKUP(B2429,cliente!A$1:B$7,2,FALSE)</f>
        <v>Reginaldo Rossi</v>
      </c>
      <c r="D2429">
        <f t="shared" ca="1" si="186"/>
        <v>9</v>
      </c>
      <c r="E2429" t="str">
        <f ca="1">VLOOKUP(D2429,vendedor!A$1:B$13,2,FALSE)</f>
        <v>Diego Santos</v>
      </c>
      <c r="F2429">
        <f t="shared" ca="1" si="187"/>
        <v>4</v>
      </c>
      <c r="G2429" t="str">
        <f ca="1">VLOOKUP(F2429,cidade!A$1:B$6,2,FALSE)</f>
        <v>Rio de janeiro</v>
      </c>
      <c r="H2429">
        <v>11</v>
      </c>
      <c r="I2429" t="str">
        <f>VLOOKUP(H2429,produto!A$1:F$24,2,FALSE)</f>
        <v xml:space="preserve">Caneta </v>
      </c>
      <c r="J2429">
        <f>VLOOKUP(I2429,produto!B$1:G$24,4,FALSE)</f>
        <v>8</v>
      </c>
      <c r="K2429" t="str">
        <f>VLOOKUP(J2429,marca!A$1:B$15,2,FALSE)</f>
        <v>FABER CASTELL</v>
      </c>
      <c r="L2429">
        <f t="shared" ca="1" si="189"/>
        <v>4</v>
      </c>
      <c r="M2429" t="str">
        <f ca="1">VLOOKUP(L2429,Departamento!A$1:C$8,2,FALSE)</f>
        <v>cosmético</v>
      </c>
      <c r="N2429">
        <f t="shared" ca="1" si="188"/>
        <v>4</v>
      </c>
      <c r="O2429" t="str">
        <f ca="1">VLOOKUP(N2429,gerencia!A$1:B$5,2,FALSE)</f>
        <v>Casa e Decoração</v>
      </c>
      <c r="P2429" t="s">
        <v>67</v>
      </c>
      <c r="Q2429">
        <v>2</v>
      </c>
      <c r="R2429">
        <v>0.5</v>
      </c>
      <c r="S2429">
        <v>1340</v>
      </c>
    </row>
    <row r="2430" spans="1:19">
      <c r="A2430">
        <v>2429</v>
      </c>
      <c r="B2430">
        <f t="shared" ca="1" si="185"/>
        <v>4</v>
      </c>
      <c r="C2430" t="str">
        <f ca="1">VLOOKUP(B2430,cliente!A$1:B$7,2,FALSE)</f>
        <v>Tom Jobim</v>
      </c>
      <c r="D2430">
        <f t="shared" ca="1" si="186"/>
        <v>7</v>
      </c>
      <c r="E2430" t="str">
        <f ca="1">VLOOKUP(D2430,vendedor!A$1:B$13,2,FALSE)</f>
        <v>João Oliveira</v>
      </c>
      <c r="F2430">
        <f t="shared" ca="1" si="187"/>
        <v>1</v>
      </c>
      <c r="G2430" t="str">
        <f ca="1">VLOOKUP(F2430,cidade!A$1:B$6,2,FALSE)</f>
        <v>Salvador</v>
      </c>
      <c r="H2430">
        <v>14</v>
      </c>
      <c r="I2430" t="str">
        <f>VLOOKUP(H2430,produto!A$1:F$24,2,FALSE)</f>
        <v>Classificador</v>
      </c>
      <c r="J2430">
        <f>VLOOKUP(I2430,produto!B$1:G$24,4,FALSE)</f>
        <v>9</v>
      </c>
      <c r="K2430" t="str">
        <f>VLOOKUP(J2430,marca!A$1:B$15,2,FALSE)</f>
        <v>AVON</v>
      </c>
      <c r="L2430">
        <f t="shared" ca="1" si="189"/>
        <v>3</v>
      </c>
      <c r="M2430" t="str">
        <f ca="1">VLOOKUP(L2430,Departamento!A$1:C$8,2,FALSE)</f>
        <v>Papelaria</v>
      </c>
      <c r="N2430">
        <f t="shared" ca="1" si="188"/>
        <v>1</v>
      </c>
      <c r="O2430" t="str">
        <f ca="1">VLOOKUP(N2430,gerencia!A$1:B$5,2,FALSE)</f>
        <v>Tecnologia</v>
      </c>
      <c r="P2430" t="s">
        <v>122</v>
      </c>
      <c r="Q2430">
        <v>3</v>
      </c>
      <c r="R2430">
        <v>25</v>
      </c>
      <c r="S2430">
        <v>1109</v>
      </c>
    </row>
    <row r="2431" spans="1:19">
      <c r="A2431">
        <v>2430</v>
      </c>
      <c r="B2431">
        <f t="shared" ca="1" si="185"/>
        <v>4</v>
      </c>
      <c r="C2431" t="str">
        <f ca="1">VLOOKUP(B2431,cliente!A$1:B$7,2,FALSE)</f>
        <v>Tom Jobim</v>
      </c>
      <c r="D2431">
        <f t="shared" ca="1" si="186"/>
        <v>4</v>
      </c>
      <c r="E2431" t="str">
        <f ca="1">VLOOKUP(D2431,vendedor!A$1:B$13,2,FALSE)</f>
        <v>Daniela Matos</v>
      </c>
      <c r="F2431">
        <f t="shared" ca="1" si="187"/>
        <v>4</v>
      </c>
      <c r="G2431" t="str">
        <f ca="1">VLOOKUP(F2431,cidade!A$1:B$6,2,FALSE)</f>
        <v>Rio de janeiro</v>
      </c>
      <c r="H2431">
        <v>12</v>
      </c>
      <c r="I2431" t="str">
        <f>VLOOKUP(H2431,produto!A$1:F$24,2,FALSE)</f>
        <v>Borracha</v>
      </c>
      <c r="J2431">
        <f>VLOOKUP(I2431,produto!B$1:G$24,4,FALSE)</f>
        <v>7</v>
      </c>
      <c r="K2431" t="str">
        <f>VLOOKUP(J2431,marca!A$1:B$15,2,FALSE)</f>
        <v>TILIBRA</v>
      </c>
      <c r="L2431">
        <f t="shared" ca="1" si="189"/>
        <v>2</v>
      </c>
      <c r="M2431" t="str">
        <f ca="1">VLOOKUP(L2431,Departamento!A$1:C$8,2,FALSE)</f>
        <v>Telefonia</v>
      </c>
      <c r="N2431">
        <f t="shared" ca="1" si="188"/>
        <v>1</v>
      </c>
      <c r="O2431" t="str">
        <f ca="1">VLOOKUP(N2431,gerencia!A$1:B$5,2,FALSE)</f>
        <v>Tecnologia</v>
      </c>
      <c r="P2431" t="s">
        <v>215</v>
      </c>
      <c r="Q2431">
        <v>2</v>
      </c>
      <c r="R2431">
        <v>5.3</v>
      </c>
      <c r="S2431">
        <v>124</v>
      </c>
    </row>
    <row r="2432" spans="1:19">
      <c r="A2432">
        <v>2431</v>
      </c>
      <c r="B2432">
        <f t="shared" ca="1" si="185"/>
        <v>6</v>
      </c>
      <c r="C2432" t="str">
        <f ca="1">VLOOKUP(B2432,cliente!A$1:B$7,2,FALSE)</f>
        <v>Reginaldo Rossi</v>
      </c>
      <c r="D2432">
        <f t="shared" ca="1" si="186"/>
        <v>1</v>
      </c>
      <c r="E2432" t="str">
        <f ca="1">VLOOKUP(D2432,vendedor!A$1:B$13,2,FALSE)</f>
        <v>Claudio Silva</v>
      </c>
      <c r="F2432">
        <f t="shared" ca="1" si="187"/>
        <v>1</v>
      </c>
      <c r="G2432" t="str">
        <f ca="1">VLOOKUP(F2432,cidade!A$1:B$6,2,FALSE)</f>
        <v>Salvador</v>
      </c>
      <c r="H2432">
        <v>1</v>
      </c>
      <c r="I2432" t="str">
        <f>VLOOKUP(H2432,produto!A$1:F$24,2,FALSE)</f>
        <v>TV</v>
      </c>
      <c r="J2432">
        <f>VLOOKUP(I2432,produto!B$1:G$24,4,FALSE)</f>
        <v>3</v>
      </c>
      <c r="K2432" t="str">
        <f>VLOOKUP(J2432,marca!A$1:B$15,2,FALSE)</f>
        <v>DELL</v>
      </c>
      <c r="L2432">
        <f t="shared" ca="1" si="189"/>
        <v>4</v>
      </c>
      <c r="M2432" t="str">
        <f ca="1">VLOOKUP(L2432,Departamento!A$1:C$8,2,FALSE)</f>
        <v>cosmético</v>
      </c>
      <c r="N2432">
        <f t="shared" ca="1" si="188"/>
        <v>2</v>
      </c>
      <c r="O2432" t="str">
        <f ca="1">VLOOKUP(N2432,gerencia!A$1:B$5,2,FALSE)</f>
        <v>papelaria/cosmético</v>
      </c>
      <c r="P2432" t="s">
        <v>121</v>
      </c>
      <c r="Q2432">
        <v>2</v>
      </c>
      <c r="R2432">
        <v>25.15</v>
      </c>
      <c r="S2432">
        <v>458</v>
      </c>
    </row>
    <row r="2433" spans="1:19">
      <c r="A2433">
        <v>2432</v>
      </c>
      <c r="B2433">
        <f t="shared" ca="1" si="185"/>
        <v>5</v>
      </c>
      <c r="C2433" t="str">
        <f ca="1">VLOOKUP(B2433,cliente!A$1:B$7,2,FALSE)</f>
        <v>Edson Arantes</v>
      </c>
      <c r="D2433">
        <f t="shared" ca="1" si="186"/>
        <v>10</v>
      </c>
      <c r="E2433" t="str">
        <f ca="1">VLOOKUP(D2433,vendedor!A$1:B$13,2,FALSE)</f>
        <v>Danilo Barreto</v>
      </c>
      <c r="F2433">
        <f t="shared" ca="1" si="187"/>
        <v>3</v>
      </c>
      <c r="G2433" t="str">
        <f ca="1">VLOOKUP(F2433,cidade!A$1:B$6,2,FALSE)</f>
        <v>São Paulo</v>
      </c>
      <c r="H2433">
        <v>13</v>
      </c>
      <c r="I2433" t="str">
        <f>VLOOKUP(H2433,produto!A$1:F$24,2,FALSE)</f>
        <v>Estojo</v>
      </c>
      <c r="J2433">
        <f>VLOOKUP(I2433,produto!B$1:G$24,4,FALSE)</f>
        <v>7</v>
      </c>
      <c r="K2433" t="str">
        <f>VLOOKUP(J2433,marca!A$1:B$15,2,FALSE)</f>
        <v>TILIBRA</v>
      </c>
      <c r="L2433">
        <f t="shared" ca="1" si="189"/>
        <v>4</v>
      </c>
      <c r="M2433" t="str">
        <f ca="1">VLOOKUP(L2433,Departamento!A$1:C$8,2,FALSE)</f>
        <v>cosmético</v>
      </c>
      <c r="N2433">
        <f t="shared" ca="1" si="188"/>
        <v>1</v>
      </c>
      <c r="O2433" t="str">
        <f ca="1">VLOOKUP(N2433,gerencia!A$1:B$5,2,FALSE)</f>
        <v>Tecnologia</v>
      </c>
      <c r="P2433" t="s">
        <v>295</v>
      </c>
      <c r="Q2433">
        <v>3</v>
      </c>
      <c r="R2433">
        <v>3.2</v>
      </c>
      <c r="S2433">
        <v>868</v>
      </c>
    </row>
    <row r="2434" spans="1:19">
      <c r="A2434">
        <v>2433</v>
      </c>
      <c r="B2434">
        <f t="shared" ca="1" si="185"/>
        <v>3</v>
      </c>
      <c r="C2434" t="str">
        <f ca="1">VLOOKUP(B2434,cliente!A$1:B$7,2,FALSE)</f>
        <v>Renato Russo</v>
      </c>
      <c r="D2434">
        <f t="shared" ca="1" si="186"/>
        <v>9</v>
      </c>
      <c r="E2434" t="str">
        <f ca="1">VLOOKUP(D2434,vendedor!A$1:B$13,2,FALSE)</f>
        <v>Diego Santos</v>
      </c>
      <c r="F2434">
        <f t="shared" ca="1" si="187"/>
        <v>3</v>
      </c>
      <c r="G2434" t="str">
        <f ca="1">VLOOKUP(F2434,cidade!A$1:B$6,2,FALSE)</f>
        <v>São Paulo</v>
      </c>
      <c r="H2434">
        <v>13</v>
      </c>
      <c r="I2434" t="str">
        <f>VLOOKUP(H2434,produto!A$1:F$24,2,FALSE)</f>
        <v>Estojo</v>
      </c>
      <c r="J2434">
        <f>VLOOKUP(I2434,produto!B$1:G$24,4,FALSE)</f>
        <v>7</v>
      </c>
      <c r="K2434" t="str">
        <f>VLOOKUP(J2434,marca!A$1:B$15,2,FALSE)</f>
        <v>TILIBRA</v>
      </c>
      <c r="L2434">
        <f t="shared" ca="1" si="189"/>
        <v>2</v>
      </c>
      <c r="M2434" t="str">
        <f ca="1">VLOOKUP(L2434,Departamento!A$1:C$8,2,FALSE)</f>
        <v>Telefonia</v>
      </c>
      <c r="N2434">
        <f t="shared" ca="1" si="188"/>
        <v>1</v>
      </c>
      <c r="O2434" t="str">
        <f ca="1">VLOOKUP(N2434,gerencia!A$1:B$5,2,FALSE)</f>
        <v>Tecnologia</v>
      </c>
      <c r="P2434" t="s">
        <v>509</v>
      </c>
      <c r="Q2434">
        <v>2</v>
      </c>
      <c r="R2434">
        <v>3.2</v>
      </c>
      <c r="S2434">
        <v>348</v>
      </c>
    </row>
    <row r="2435" spans="1:19">
      <c r="A2435">
        <v>2434</v>
      </c>
      <c r="B2435">
        <f t="shared" ref="B2435:B2498" ca="1" si="190">RANDBETWEEN(1,6)</f>
        <v>1</v>
      </c>
      <c r="C2435" t="str">
        <f ca="1">VLOOKUP(B2435,cliente!A$1:B$7,2,FALSE)</f>
        <v>João do Pulo</v>
      </c>
      <c r="D2435">
        <f t="shared" ref="D2435:D2498" ca="1" si="191">RANDBETWEEN(1,12)</f>
        <v>2</v>
      </c>
      <c r="E2435" t="str">
        <f ca="1">VLOOKUP(D2435,vendedor!A$1:B$13,2,FALSE)</f>
        <v>Márcio Barroso</v>
      </c>
      <c r="F2435">
        <f t="shared" ref="F2435:F2498" ca="1" si="192">RANDBETWEEN(1,5)</f>
        <v>1</v>
      </c>
      <c r="G2435" t="str">
        <f ca="1">VLOOKUP(F2435,cidade!A$1:B$6,2,FALSE)</f>
        <v>Salvador</v>
      </c>
      <c r="H2435">
        <v>22</v>
      </c>
      <c r="I2435" t="str">
        <f>VLOOKUP(H2435,produto!A$1:F$24,2,FALSE)</f>
        <v>Mesa</v>
      </c>
      <c r="J2435">
        <f>VLOOKUP(I2435,produto!B$1:G$24,4,FALSE)</f>
        <v>14</v>
      </c>
      <c r="K2435" t="str">
        <f>VLOOKUP(J2435,marca!A$1:B$15,2,FALSE)</f>
        <v>DA CASA</v>
      </c>
      <c r="L2435">
        <f t="shared" ca="1" si="189"/>
        <v>3</v>
      </c>
      <c r="M2435" t="str">
        <f ca="1">VLOOKUP(L2435,Departamento!A$1:C$8,2,FALSE)</f>
        <v>Papelaria</v>
      </c>
      <c r="N2435">
        <f t="shared" ref="N2435:N2498" ca="1" si="193">RANDBETWEEN(1,4)</f>
        <v>2</v>
      </c>
      <c r="O2435" t="str">
        <f ca="1">VLOOKUP(N2435,gerencia!A$1:B$5,2,FALSE)</f>
        <v>papelaria/cosmético</v>
      </c>
      <c r="P2435" t="s">
        <v>422</v>
      </c>
      <c r="Q2435">
        <v>3</v>
      </c>
      <c r="R2435">
        <v>1600</v>
      </c>
      <c r="S2435">
        <v>184</v>
      </c>
    </row>
    <row r="2436" spans="1:19">
      <c r="A2436">
        <v>2435</v>
      </c>
      <c r="B2436">
        <f t="shared" ca="1" si="190"/>
        <v>1</v>
      </c>
      <c r="C2436" t="str">
        <f ca="1">VLOOKUP(B2436,cliente!A$1:B$7,2,FALSE)</f>
        <v>João do Pulo</v>
      </c>
      <c r="D2436">
        <f t="shared" ca="1" si="191"/>
        <v>7</v>
      </c>
      <c r="E2436" t="str">
        <f ca="1">VLOOKUP(D2436,vendedor!A$1:B$13,2,FALSE)</f>
        <v>João Oliveira</v>
      </c>
      <c r="F2436">
        <f t="shared" ca="1" si="192"/>
        <v>1</v>
      </c>
      <c r="G2436" t="str">
        <f ca="1">VLOOKUP(F2436,cidade!A$1:B$6,2,FALSE)</f>
        <v>Salvador</v>
      </c>
      <c r="H2436">
        <v>17</v>
      </c>
      <c r="I2436" t="str">
        <f>VLOOKUP(H2436,produto!A$1:F$24,2,FALSE)</f>
        <v>Aparalho de Barbear Elétrico</v>
      </c>
      <c r="J2436">
        <f>VLOOKUP(I2436,produto!B$1:G$24,4,FALSE)</f>
        <v>2</v>
      </c>
      <c r="K2436" t="str">
        <f>VLOOKUP(J2436,marca!A$1:B$15,2,FALSE)</f>
        <v>MICROSOFT</v>
      </c>
      <c r="L2436">
        <f t="shared" ca="1" si="189"/>
        <v>5</v>
      </c>
      <c r="M2436" t="str">
        <f ca="1">VLOOKUP(L2436,Departamento!A$1:C$8,2,FALSE)</f>
        <v>Eletrónico</v>
      </c>
      <c r="N2436">
        <f t="shared" ca="1" si="193"/>
        <v>2</v>
      </c>
      <c r="O2436" t="str">
        <f ca="1">VLOOKUP(N2436,gerencia!A$1:B$5,2,FALSE)</f>
        <v>papelaria/cosmético</v>
      </c>
      <c r="P2436" t="s">
        <v>372</v>
      </c>
      <c r="Q2436">
        <v>3</v>
      </c>
      <c r="R2436">
        <v>1075</v>
      </c>
      <c r="S2436">
        <v>441</v>
      </c>
    </row>
    <row r="2437" spans="1:19">
      <c r="A2437">
        <v>2436</v>
      </c>
      <c r="B2437">
        <f t="shared" ca="1" si="190"/>
        <v>2</v>
      </c>
      <c r="C2437" t="str">
        <f ca="1">VLOOKUP(B2437,cliente!A$1:B$7,2,FALSE)</f>
        <v>Benito de Paula</v>
      </c>
      <c r="D2437">
        <f t="shared" ca="1" si="191"/>
        <v>9</v>
      </c>
      <c r="E2437" t="str">
        <f ca="1">VLOOKUP(D2437,vendedor!A$1:B$13,2,FALSE)</f>
        <v>Diego Santos</v>
      </c>
      <c r="F2437">
        <f t="shared" ca="1" si="192"/>
        <v>5</v>
      </c>
      <c r="G2437" t="str">
        <f ca="1">VLOOKUP(F2437,cidade!A$1:B$6,2,FALSE)</f>
        <v>Belo Horizonte</v>
      </c>
      <c r="H2437">
        <v>10</v>
      </c>
      <c r="I2437" t="str">
        <f>VLOOKUP(H2437,produto!A$1:F$24,2,FALSE)</f>
        <v>Papel A4</v>
      </c>
      <c r="J2437">
        <f>VLOOKUP(I2437,produto!B$1:G$24,4,FALSE)</f>
        <v>8</v>
      </c>
      <c r="K2437" t="str">
        <f>VLOOKUP(J2437,marca!A$1:B$15,2,FALSE)</f>
        <v>FABER CASTELL</v>
      </c>
      <c r="L2437">
        <f t="shared" ca="1" si="189"/>
        <v>3</v>
      </c>
      <c r="M2437" t="str">
        <f ca="1">VLOOKUP(L2437,Departamento!A$1:C$8,2,FALSE)</f>
        <v>Papelaria</v>
      </c>
      <c r="N2437">
        <f t="shared" ca="1" si="193"/>
        <v>4</v>
      </c>
      <c r="O2437" t="str">
        <f ca="1">VLOOKUP(N2437,gerencia!A$1:B$5,2,FALSE)</f>
        <v>Casa e Decoração</v>
      </c>
      <c r="P2437" t="s">
        <v>93</v>
      </c>
      <c r="Q2437">
        <v>3</v>
      </c>
      <c r="R2437">
        <v>2.15</v>
      </c>
      <c r="S2437">
        <v>67</v>
      </c>
    </row>
    <row r="2438" spans="1:19">
      <c r="A2438">
        <v>2437</v>
      </c>
      <c r="B2438">
        <f t="shared" ca="1" si="190"/>
        <v>2</v>
      </c>
      <c r="C2438" t="str">
        <f ca="1">VLOOKUP(B2438,cliente!A$1:B$7,2,FALSE)</f>
        <v>Benito de Paula</v>
      </c>
      <c r="D2438">
        <f t="shared" ca="1" si="191"/>
        <v>11</v>
      </c>
      <c r="E2438" t="str">
        <f ca="1">VLOOKUP(D2438,vendedor!A$1:B$13,2,FALSE)</f>
        <v>Filipe Almeida</v>
      </c>
      <c r="F2438">
        <f t="shared" ca="1" si="192"/>
        <v>3</v>
      </c>
      <c r="G2438" t="str">
        <f ca="1">VLOOKUP(F2438,cidade!A$1:B$6,2,FALSE)</f>
        <v>São Paulo</v>
      </c>
      <c r="H2438">
        <v>23</v>
      </c>
      <c r="I2438" t="str">
        <f>VLOOKUP(H2438,produto!A$1:F$24,2,FALSE)</f>
        <v>Sofá</v>
      </c>
      <c r="J2438">
        <f>VLOOKUP(I2438,produto!B$1:G$24,4,FALSE)</f>
        <v>14</v>
      </c>
      <c r="K2438" t="str">
        <f>VLOOKUP(J2438,marca!A$1:B$15,2,FALSE)</f>
        <v>DA CASA</v>
      </c>
      <c r="L2438">
        <f t="shared" ca="1" si="189"/>
        <v>4</v>
      </c>
      <c r="M2438" t="str">
        <f ca="1">VLOOKUP(L2438,Departamento!A$1:C$8,2,FALSE)</f>
        <v>cosmético</v>
      </c>
      <c r="N2438">
        <f t="shared" ca="1" si="193"/>
        <v>4</v>
      </c>
      <c r="O2438" t="str">
        <f ca="1">VLOOKUP(N2438,gerencia!A$1:B$5,2,FALSE)</f>
        <v>Casa e Decoração</v>
      </c>
      <c r="P2438" t="s">
        <v>58</v>
      </c>
      <c r="Q2438">
        <v>3</v>
      </c>
      <c r="R2438">
        <v>300</v>
      </c>
      <c r="S2438">
        <v>1129</v>
      </c>
    </row>
    <row r="2439" spans="1:19">
      <c r="A2439">
        <v>2438</v>
      </c>
      <c r="B2439">
        <f t="shared" ca="1" si="190"/>
        <v>3</v>
      </c>
      <c r="C2439" t="str">
        <f ca="1">VLOOKUP(B2439,cliente!A$1:B$7,2,FALSE)</f>
        <v>Renato Russo</v>
      </c>
      <c r="D2439">
        <f t="shared" ca="1" si="191"/>
        <v>4</v>
      </c>
      <c r="E2439" t="str">
        <f ca="1">VLOOKUP(D2439,vendedor!A$1:B$13,2,FALSE)</f>
        <v>Daniela Matos</v>
      </c>
      <c r="F2439">
        <f t="shared" ca="1" si="192"/>
        <v>1</v>
      </c>
      <c r="G2439" t="str">
        <f ca="1">VLOOKUP(F2439,cidade!A$1:B$6,2,FALSE)</f>
        <v>Salvador</v>
      </c>
      <c r="H2439">
        <v>6</v>
      </c>
      <c r="I2439" t="str">
        <f>VLOOKUP(H2439,produto!A$1:F$24,2,FALSE)</f>
        <v xml:space="preserve">Notebook </v>
      </c>
      <c r="J2439">
        <f>VLOOKUP(I2439,produto!B$1:G$24,4,FALSE)</f>
        <v>5</v>
      </c>
      <c r="K2439" t="str">
        <f>VLOOKUP(J2439,marca!A$1:B$15,2,FALSE)</f>
        <v>SAMSUNG</v>
      </c>
      <c r="L2439">
        <f t="shared" ref="L2439:L2502" ca="1" si="194">RANDBETWEEN(1,6)</f>
        <v>5</v>
      </c>
      <c r="M2439" t="str">
        <f ca="1">VLOOKUP(L2439,Departamento!A$1:C$8,2,FALSE)</f>
        <v>Eletrónico</v>
      </c>
      <c r="N2439">
        <f t="shared" ca="1" si="193"/>
        <v>3</v>
      </c>
      <c r="O2439" t="str">
        <f ca="1">VLOOKUP(N2439,gerencia!A$1:B$5,2,FALSE)</f>
        <v>Eletro Eletrônico</v>
      </c>
      <c r="P2439" t="s">
        <v>490</v>
      </c>
      <c r="Q2439">
        <v>1</v>
      </c>
      <c r="R2439">
        <v>550</v>
      </c>
      <c r="S2439">
        <v>368</v>
      </c>
    </row>
    <row r="2440" spans="1:19">
      <c r="A2440">
        <v>2439</v>
      </c>
      <c r="B2440">
        <f t="shared" ca="1" si="190"/>
        <v>5</v>
      </c>
      <c r="C2440" t="str">
        <f ca="1">VLOOKUP(B2440,cliente!A$1:B$7,2,FALSE)</f>
        <v>Edson Arantes</v>
      </c>
      <c r="D2440">
        <f t="shared" ca="1" si="191"/>
        <v>1</v>
      </c>
      <c r="E2440" t="str">
        <f ca="1">VLOOKUP(D2440,vendedor!A$1:B$13,2,FALSE)</f>
        <v>Claudio Silva</v>
      </c>
      <c r="F2440">
        <f t="shared" ca="1" si="192"/>
        <v>3</v>
      </c>
      <c r="G2440" t="str">
        <f ca="1">VLOOKUP(F2440,cidade!A$1:B$6,2,FALSE)</f>
        <v>São Paulo</v>
      </c>
      <c r="H2440">
        <v>16</v>
      </c>
      <c r="I2440" t="str">
        <f>VLOOKUP(H2440,produto!A$1:F$24,2,FALSE)</f>
        <v>Perfume</v>
      </c>
      <c r="J2440">
        <f>VLOOKUP(I2440,produto!B$1:G$24,4,FALSE)</f>
        <v>11</v>
      </c>
      <c r="K2440" t="str">
        <f>VLOOKUP(J2440,marca!A$1:B$15,2,FALSE)</f>
        <v>PHILIPS</v>
      </c>
      <c r="L2440">
        <f t="shared" ca="1" si="194"/>
        <v>2</v>
      </c>
      <c r="M2440" t="str">
        <f ca="1">VLOOKUP(L2440,Departamento!A$1:C$8,2,FALSE)</f>
        <v>Telefonia</v>
      </c>
      <c r="N2440">
        <f t="shared" ca="1" si="193"/>
        <v>1</v>
      </c>
      <c r="O2440" t="str">
        <f ca="1">VLOOKUP(N2440,gerencia!A$1:B$5,2,FALSE)</f>
        <v>Tecnologia</v>
      </c>
      <c r="P2440" t="s">
        <v>211</v>
      </c>
      <c r="Q2440">
        <v>1</v>
      </c>
      <c r="R2440">
        <v>135</v>
      </c>
      <c r="S2440">
        <v>1450</v>
      </c>
    </row>
    <row r="2441" spans="1:19">
      <c r="A2441">
        <v>2440</v>
      </c>
      <c r="B2441">
        <f t="shared" ca="1" si="190"/>
        <v>5</v>
      </c>
      <c r="C2441" t="str">
        <f ca="1">VLOOKUP(B2441,cliente!A$1:B$7,2,FALSE)</f>
        <v>Edson Arantes</v>
      </c>
      <c r="D2441">
        <f t="shared" ca="1" si="191"/>
        <v>6</v>
      </c>
      <c r="E2441" t="str">
        <f ca="1">VLOOKUP(D2441,vendedor!A$1:B$13,2,FALSE)</f>
        <v>Rodrigo Machado</v>
      </c>
      <c r="F2441">
        <f t="shared" ca="1" si="192"/>
        <v>5</v>
      </c>
      <c r="G2441" t="str">
        <f ca="1">VLOOKUP(F2441,cidade!A$1:B$6,2,FALSE)</f>
        <v>Belo Horizonte</v>
      </c>
      <c r="H2441">
        <v>16</v>
      </c>
      <c r="I2441" t="str">
        <f>VLOOKUP(H2441,produto!A$1:F$24,2,FALSE)</f>
        <v>Perfume</v>
      </c>
      <c r="J2441">
        <f>VLOOKUP(I2441,produto!B$1:G$24,4,FALSE)</f>
        <v>11</v>
      </c>
      <c r="K2441" t="str">
        <f>VLOOKUP(J2441,marca!A$1:B$15,2,FALSE)</f>
        <v>PHILIPS</v>
      </c>
      <c r="L2441">
        <f t="shared" ca="1" si="194"/>
        <v>5</v>
      </c>
      <c r="M2441" t="str">
        <f ca="1">VLOOKUP(L2441,Departamento!A$1:C$8,2,FALSE)</f>
        <v>Eletrónico</v>
      </c>
      <c r="N2441">
        <f t="shared" ca="1" si="193"/>
        <v>1</v>
      </c>
      <c r="O2441" t="str">
        <f ca="1">VLOOKUP(N2441,gerencia!A$1:B$5,2,FALSE)</f>
        <v>Tecnologia</v>
      </c>
      <c r="P2441" t="s">
        <v>79</v>
      </c>
      <c r="Q2441">
        <v>2</v>
      </c>
      <c r="R2441">
        <v>135</v>
      </c>
      <c r="S2441">
        <v>579</v>
      </c>
    </row>
    <row r="2442" spans="1:19">
      <c r="A2442">
        <v>2441</v>
      </c>
      <c r="B2442">
        <f t="shared" ca="1" si="190"/>
        <v>1</v>
      </c>
      <c r="C2442" t="str">
        <f ca="1">VLOOKUP(B2442,cliente!A$1:B$7,2,FALSE)</f>
        <v>João do Pulo</v>
      </c>
      <c r="D2442">
        <f t="shared" ca="1" si="191"/>
        <v>1</v>
      </c>
      <c r="E2442" t="str">
        <f ca="1">VLOOKUP(D2442,vendedor!A$1:B$13,2,FALSE)</f>
        <v>Claudio Silva</v>
      </c>
      <c r="F2442">
        <f t="shared" ca="1" si="192"/>
        <v>4</v>
      </c>
      <c r="G2442" t="str">
        <f ca="1">VLOOKUP(F2442,cidade!A$1:B$6,2,FALSE)</f>
        <v>Rio de janeiro</v>
      </c>
      <c r="H2442">
        <v>5</v>
      </c>
      <c r="I2442" t="str">
        <f>VLOOKUP(H2442,produto!A$1:F$24,2,FALSE)</f>
        <v>Computador</v>
      </c>
      <c r="J2442">
        <f>VLOOKUP(I2442,produto!B$1:G$24,4,FALSE)</f>
        <v>4</v>
      </c>
      <c r="K2442" t="str">
        <f>VLOOKUP(J2442,marca!A$1:B$15,2,FALSE)</f>
        <v>IBM</v>
      </c>
      <c r="L2442">
        <f t="shared" ca="1" si="194"/>
        <v>4</v>
      </c>
      <c r="M2442" t="str">
        <f ca="1">VLOOKUP(L2442,Departamento!A$1:C$8,2,FALSE)</f>
        <v>cosmético</v>
      </c>
      <c r="N2442">
        <f t="shared" ca="1" si="193"/>
        <v>1</v>
      </c>
      <c r="O2442" t="str">
        <f ca="1">VLOOKUP(N2442,gerencia!A$1:B$5,2,FALSE)</f>
        <v>Tecnologia</v>
      </c>
      <c r="P2442" t="s">
        <v>550</v>
      </c>
      <c r="Q2442">
        <v>1</v>
      </c>
      <c r="R2442">
        <v>2125.9899999999998</v>
      </c>
      <c r="S2442">
        <v>907</v>
      </c>
    </row>
    <row r="2443" spans="1:19">
      <c r="A2443">
        <v>2442</v>
      </c>
      <c r="B2443">
        <f t="shared" ca="1" si="190"/>
        <v>1</v>
      </c>
      <c r="C2443" t="str">
        <f ca="1">VLOOKUP(B2443,cliente!A$1:B$7,2,FALSE)</f>
        <v>João do Pulo</v>
      </c>
      <c r="D2443">
        <f t="shared" ca="1" si="191"/>
        <v>1</v>
      </c>
      <c r="E2443" t="str">
        <f ca="1">VLOOKUP(D2443,vendedor!A$1:B$13,2,FALSE)</f>
        <v>Claudio Silva</v>
      </c>
      <c r="F2443">
        <f t="shared" ca="1" si="192"/>
        <v>1</v>
      </c>
      <c r="G2443" t="str">
        <f ca="1">VLOOKUP(F2443,cidade!A$1:B$6,2,FALSE)</f>
        <v>Salvador</v>
      </c>
      <c r="H2443">
        <v>19</v>
      </c>
      <c r="I2443" t="str">
        <f>VLOOKUP(H2443,produto!A$1:F$24,2,FALSE)</f>
        <v>Fogão</v>
      </c>
      <c r="J2443">
        <f>VLOOKUP(I2443,produto!B$1:G$24,4,FALSE)</f>
        <v>13</v>
      </c>
      <c r="K2443" t="str">
        <f>VLOOKUP(J2443,marca!A$1:B$15,2,FALSE)</f>
        <v>BRASTEMP</v>
      </c>
      <c r="L2443">
        <f t="shared" ca="1" si="194"/>
        <v>1</v>
      </c>
      <c r="M2443" t="str">
        <f ca="1">VLOOKUP(L2443,Departamento!A$1:C$8,2,FALSE)</f>
        <v>Informática</v>
      </c>
      <c r="N2443">
        <f t="shared" ca="1" si="193"/>
        <v>3</v>
      </c>
      <c r="O2443" t="str">
        <f ca="1">VLOOKUP(N2443,gerencia!A$1:B$5,2,FALSE)</f>
        <v>Eletro Eletrônico</v>
      </c>
      <c r="P2443" t="s">
        <v>514</v>
      </c>
      <c r="Q2443">
        <v>1</v>
      </c>
      <c r="R2443">
        <v>1500</v>
      </c>
      <c r="S2443">
        <v>887</v>
      </c>
    </row>
    <row r="2444" spans="1:19">
      <c r="A2444">
        <v>2443</v>
      </c>
      <c r="B2444">
        <f t="shared" ca="1" si="190"/>
        <v>6</v>
      </c>
      <c r="C2444" t="str">
        <f ca="1">VLOOKUP(B2444,cliente!A$1:B$7,2,FALSE)</f>
        <v>Reginaldo Rossi</v>
      </c>
      <c r="D2444">
        <f t="shared" ca="1" si="191"/>
        <v>5</v>
      </c>
      <c r="E2444" t="str">
        <f ca="1">VLOOKUP(D2444,vendedor!A$1:B$13,2,FALSE)</f>
        <v>Maria Braga</v>
      </c>
      <c r="F2444">
        <f t="shared" ca="1" si="192"/>
        <v>4</v>
      </c>
      <c r="G2444" t="str">
        <f ca="1">VLOOKUP(F2444,cidade!A$1:B$6,2,FALSE)</f>
        <v>Rio de janeiro</v>
      </c>
      <c r="H2444">
        <v>16</v>
      </c>
      <c r="I2444" t="str">
        <f>VLOOKUP(H2444,produto!A$1:F$24,2,FALSE)</f>
        <v>Perfume</v>
      </c>
      <c r="J2444">
        <f>VLOOKUP(I2444,produto!B$1:G$24,4,FALSE)</f>
        <v>11</v>
      </c>
      <c r="K2444" t="str">
        <f>VLOOKUP(J2444,marca!A$1:B$15,2,FALSE)</f>
        <v>PHILIPS</v>
      </c>
      <c r="L2444">
        <f t="shared" ca="1" si="194"/>
        <v>4</v>
      </c>
      <c r="M2444" t="str">
        <f ca="1">VLOOKUP(L2444,Departamento!A$1:C$8,2,FALSE)</f>
        <v>cosmético</v>
      </c>
      <c r="N2444">
        <f t="shared" ca="1" si="193"/>
        <v>1</v>
      </c>
      <c r="O2444" t="str">
        <f ca="1">VLOOKUP(N2444,gerencia!A$1:B$5,2,FALSE)</f>
        <v>Tecnologia</v>
      </c>
      <c r="P2444" t="s">
        <v>297</v>
      </c>
      <c r="Q2444">
        <v>1</v>
      </c>
      <c r="R2444">
        <v>135</v>
      </c>
      <c r="S2444">
        <v>188</v>
      </c>
    </row>
    <row r="2445" spans="1:19">
      <c r="A2445">
        <v>2444</v>
      </c>
      <c r="B2445">
        <f t="shared" ca="1" si="190"/>
        <v>6</v>
      </c>
      <c r="C2445" t="str">
        <f ca="1">VLOOKUP(B2445,cliente!A$1:B$7,2,FALSE)</f>
        <v>Reginaldo Rossi</v>
      </c>
      <c r="D2445">
        <f t="shared" ca="1" si="191"/>
        <v>8</v>
      </c>
      <c r="E2445" t="str">
        <f ca="1">VLOOKUP(D2445,vendedor!A$1:B$13,2,FALSE)</f>
        <v>Márcia Brito</v>
      </c>
      <c r="F2445">
        <f t="shared" ca="1" si="192"/>
        <v>3</v>
      </c>
      <c r="G2445" t="str">
        <f ca="1">VLOOKUP(F2445,cidade!A$1:B$6,2,FALSE)</f>
        <v>São Paulo</v>
      </c>
      <c r="H2445">
        <v>12</v>
      </c>
      <c r="I2445" t="str">
        <f>VLOOKUP(H2445,produto!A$1:F$24,2,FALSE)</f>
        <v>Borracha</v>
      </c>
      <c r="J2445">
        <f>VLOOKUP(I2445,produto!B$1:G$24,4,FALSE)</f>
        <v>7</v>
      </c>
      <c r="K2445" t="str">
        <f>VLOOKUP(J2445,marca!A$1:B$15,2,FALSE)</f>
        <v>TILIBRA</v>
      </c>
      <c r="L2445">
        <f t="shared" ca="1" si="194"/>
        <v>3</v>
      </c>
      <c r="M2445" t="str">
        <f ca="1">VLOOKUP(L2445,Departamento!A$1:C$8,2,FALSE)</f>
        <v>Papelaria</v>
      </c>
      <c r="N2445">
        <f t="shared" ca="1" si="193"/>
        <v>4</v>
      </c>
      <c r="O2445" t="str">
        <f ca="1">VLOOKUP(N2445,gerencia!A$1:B$5,2,FALSE)</f>
        <v>Casa e Decoração</v>
      </c>
      <c r="P2445" t="s">
        <v>422</v>
      </c>
      <c r="Q2445">
        <v>3</v>
      </c>
      <c r="R2445">
        <v>5.3</v>
      </c>
      <c r="S2445">
        <v>1269</v>
      </c>
    </row>
    <row r="2446" spans="1:19">
      <c r="A2446">
        <v>2445</v>
      </c>
      <c r="B2446">
        <f t="shared" ca="1" si="190"/>
        <v>6</v>
      </c>
      <c r="C2446" t="str">
        <f ca="1">VLOOKUP(B2446,cliente!A$1:B$7,2,FALSE)</f>
        <v>Reginaldo Rossi</v>
      </c>
      <c r="D2446">
        <f t="shared" ca="1" si="191"/>
        <v>11</v>
      </c>
      <c r="E2446" t="str">
        <f ca="1">VLOOKUP(D2446,vendedor!A$1:B$13,2,FALSE)</f>
        <v>Filipe Almeida</v>
      </c>
      <c r="F2446">
        <f t="shared" ca="1" si="192"/>
        <v>3</v>
      </c>
      <c r="G2446" t="str">
        <f ca="1">VLOOKUP(F2446,cidade!A$1:B$6,2,FALSE)</f>
        <v>São Paulo</v>
      </c>
      <c r="H2446">
        <v>12</v>
      </c>
      <c r="I2446" t="str">
        <f>VLOOKUP(H2446,produto!A$1:F$24,2,FALSE)</f>
        <v>Borracha</v>
      </c>
      <c r="J2446">
        <f>VLOOKUP(I2446,produto!B$1:G$24,4,FALSE)</f>
        <v>7</v>
      </c>
      <c r="K2446" t="str">
        <f>VLOOKUP(J2446,marca!A$1:B$15,2,FALSE)</f>
        <v>TILIBRA</v>
      </c>
      <c r="L2446">
        <f t="shared" ca="1" si="194"/>
        <v>2</v>
      </c>
      <c r="M2446" t="str">
        <f ca="1">VLOOKUP(L2446,Departamento!A$1:C$8,2,FALSE)</f>
        <v>Telefonia</v>
      </c>
      <c r="N2446">
        <f t="shared" ca="1" si="193"/>
        <v>1</v>
      </c>
      <c r="O2446" t="str">
        <f ca="1">VLOOKUP(N2446,gerencia!A$1:B$5,2,FALSE)</f>
        <v>Tecnologia</v>
      </c>
      <c r="P2446" t="s">
        <v>88</v>
      </c>
      <c r="Q2446">
        <v>2</v>
      </c>
      <c r="R2446">
        <v>5.3</v>
      </c>
      <c r="S2446">
        <v>166</v>
      </c>
    </row>
    <row r="2447" spans="1:19">
      <c r="A2447">
        <v>2446</v>
      </c>
      <c r="B2447">
        <f t="shared" ca="1" si="190"/>
        <v>3</v>
      </c>
      <c r="C2447" t="str">
        <f ca="1">VLOOKUP(B2447,cliente!A$1:B$7,2,FALSE)</f>
        <v>Renato Russo</v>
      </c>
      <c r="D2447">
        <f t="shared" ca="1" si="191"/>
        <v>12</v>
      </c>
      <c r="E2447" t="str">
        <f ca="1">VLOOKUP(D2447,vendedor!A$1:B$13,2,FALSE)</f>
        <v>Marilia Cardoso</v>
      </c>
      <c r="F2447">
        <f t="shared" ca="1" si="192"/>
        <v>5</v>
      </c>
      <c r="G2447" t="str">
        <f ca="1">VLOOKUP(F2447,cidade!A$1:B$6,2,FALSE)</f>
        <v>Belo Horizonte</v>
      </c>
      <c r="H2447">
        <v>17</v>
      </c>
      <c r="I2447" t="str">
        <f>VLOOKUP(H2447,produto!A$1:F$24,2,FALSE)</f>
        <v>Aparalho de Barbear Elétrico</v>
      </c>
      <c r="J2447">
        <f>VLOOKUP(I2447,produto!B$1:G$24,4,FALSE)</f>
        <v>2</v>
      </c>
      <c r="K2447" t="str">
        <f>VLOOKUP(J2447,marca!A$1:B$15,2,FALSE)</f>
        <v>MICROSOFT</v>
      </c>
      <c r="L2447">
        <f t="shared" ca="1" si="194"/>
        <v>4</v>
      </c>
      <c r="M2447" t="str">
        <f ca="1">VLOOKUP(L2447,Departamento!A$1:C$8,2,FALSE)</f>
        <v>cosmético</v>
      </c>
      <c r="N2447">
        <f t="shared" ca="1" si="193"/>
        <v>1</v>
      </c>
      <c r="O2447" t="str">
        <f ca="1">VLOOKUP(N2447,gerencia!A$1:B$5,2,FALSE)</f>
        <v>Tecnologia</v>
      </c>
      <c r="P2447" t="s">
        <v>96</v>
      </c>
      <c r="Q2447">
        <v>2</v>
      </c>
      <c r="R2447">
        <v>1075</v>
      </c>
      <c r="S2447">
        <v>279</v>
      </c>
    </row>
    <row r="2448" spans="1:19">
      <c r="A2448">
        <v>2447</v>
      </c>
      <c r="B2448">
        <f t="shared" ca="1" si="190"/>
        <v>2</v>
      </c>
      <c r="C2448" t="str">
        <f ca="1">VLOOKUP(B2448,cliente!A$1:B$7,2,FALSE)</f>
        <v>Benito de Paula</v>
      </c>
      <c r="D2448">
        <f t="shared" ca="1" si="191"/>
        <v>7</v>
      </c>
      <c r="E2448" t="str">
        <f ca="1">VLOOKUP(D2448,vendedor!A$1:B$13,2,FALSE)</f>
        <v>João Oliveira</v>
      </c>
      <c r="F2448">
        <f t="shared" ca="1" si="192"/>
        <v>1</v>
      </c>
      <c r="G2448" t="str">
        <f ca="1">VLOOKUP(F2448,cidade!A$1:B$6,2,FALSE)</f>
        <v>Salvador</v>
      </c>
      <c r="H2448">
        <v>7</v>
      </c>
      <c r="I2448" t="str">
        <f>VLOOKUP(H2448,produto!A$1:F$24,2,FALSE)</f>
        <v>Celular 4Gb</v>
      </c>
      <c r="J2448">
        <f>VLOOKUP(I2448,produto!B$1:G$24,4,FALSE)</f>
        <v>5</v>
      </c>
      <c r="K2448" t="str">
        <f>VLOOKUP(J2448,marca!A$1:B$15,2,FALSE)</f>
        <v>SAMSUNG</v>
      </c>
      <c r="L2448">
        <f t="shared" ca="1" si="194"/>
        <v>2</v>
      </c>
      <c r="M2448" t="str">
        <f ca="1">VLOOKUP(L2448,Departamento!A$1:C$8,2,FALSE)</f>
        <v>Telefonia</v>
      </c>
      <c r="N2448">
        <f t="shared" ca="1" si="193"/>
        <v>3</v>
      </c>
      <c r="O2448" t="str">
        <f ca="1">VLOOKUP(N2448,gerencia!A$1:B$5,2,FALSE)</f>
        <v>Eletro Eletrônico</v>
      </c>
      <c r="P2448" t="s">
        <v>304</v>
      </c>
      <c r="Q2448">
        <v>3</v>
      </c>
      <c r="R2448">
        <v>52.9</v>
      </c>
      <c r="S2448">
        <v>1034</v>
      </c>
    </row>
    <row r="2449" spans="1:19">
      <c r="A2449">
        <v>2448</v>
      </c>
      <c r="B2449">
        <f t="shared" ca="1" si="190"/>
        <v>2</v>
      </c>
      <c r="C2449" t="str">
        <f ca="1">VLOOKUP(B2449,cliente!A$1:B$7,2,FALSE)</f>
        <v>Benito de Paula</v>
      </c>
      <c r="D2449">
        <f t="shared" ca="1" si="191"/>
        <v>12</v>
      </c>
      <c r="E2449" t="str">
        <f ca="1">VLOOKUP(D2449,vendedor!A$1:B$13,2,FALSE)</f>
        <v>Marilia Cardoso</v>
      </c>
      <c r="F2449">
        <f t="shared" ca="1" si="192"/>
        <v>3</v>
      </c>
      <c r="G2449" t="str">
        <f ca="1">VLOOKUP(F2449,cidade!A$1:B$6,2,FALSE)</f>
        <v>São Paulo</v>
      </c>
      <c r="H2449">
        <v>7</v>
      </c>
      <c r="I2449" t="str">
        <f>VLOOKUP(H2449,produto!A$1:F$24,2,FALSE)</f>
        <v>Celular 4Gb</v>
      </c>
      <c r="J2449">
        <f>VLOOKUP(I2449,produto!B$1:G$24,4,FALSE)</f>
        <v>5</v>
      </c>
      <c r="K2449" t="str">
        <f>VLOOKUP(J2449,marca!A$1:B$15,2,FALSE)</f>
        <v>SAMSUNG</v>
      </c>
      <c r="L2449">
        <f t="shared" ca="1" si="194"/>
        <v>4</v>
      </c>
      <c r="M2449" t="str">
        <f ca="1">VLOOKUP(L2449,Departamento!A$1:C$8,2,FALSE)</f>
        <v>cosmético</v>
      </c>
      <c r="N2449">
        <f t="shared" ca="1" si="193"/>
        <v>4</v>
      </c>
      <c r="O2449" t="str">
        <f ca="1">VLOOKUP(N2449,gerencia!A$1:B$5,2,FALSE)</f>
        <v>Casa e Decoração</v>
      </c>
      <c r="P2449" t="s">
        <v>658</v>
      </c>
      <c r="Q2449">
        <v>3</v>
      </c>
      <c r="R2449">
        <v>52.9</v>
      </c>
      <c r="S2449">
        <v>311</v>
      </c>
    </row>
    <row r="2450" spans="1:19">
      <c r="A2450">
        <v>2449</v>
      </c>
      <c r="B2450">
        <f t="shared" ca="1" si="190"/>
        <v>2</v>
      </c>
      <c r="C2450" t="str">
        <f ca="1">VLOOKUP(B2450,cliente!A$1:B$7,2,FALSE)</f>
        <v>Benito de Paula</v>
      </c>
      <c r="D2450">
        <f t="shared" ca="1" si="191"/>
        <v>4</v>
      </c>
      <c r="E2450" t="str">
        <f ca="1">VLOOKUP(D2450,vendedor!A$1:B$13,2,FALSE)</f>
        <v>Daniela Matos</v>
      </c>
      <c r="F2450">
        <f t="shared" ca="1" si="192"/>
        <v>1</v>
      </c>
      <c r="G2450" t="str">
        <f ca="1">VLOOKUP(F2450,cidade!A$1:B$6,2,FALSE)</f>
        <v>Salvador</v>
      </c>
      <c r="H2450">
        <v>12</v>
      </c>
      <c r="I2450" t="str">
        <f>VLOOKUP(H2450,produto!A$1:F$24,2,FALSE)</f>
        <v>Borracha</v>
      </c>
      <c r="J2450">
        <f>VLOOKUP(I2450,produto!B$1:G$24,4,FALSE)</f>
        <v>7</v>
      </c>
      <c r="K2450" t="str">
        <f>VLOOKUP(J2450,marca!A$1:B$15,2,FALSE)</f>
        <v>TILIBRA</v>
      </c>
      <c r="L2450">
        <f t="shared" ca="1" si="194"/>
        <v>5</v>
      </c>
      <c r="M2450" t="str">
        <f ca="1">VLOOKUP(L2450,Departamento!A$1:C$8,2,FALSE)</f>
        <v>Eletrónico</v>
      </c>
      <c r="N2450">
        <f t="shared" ca="1" si="193"/>
        <v>4</v>
      </c>
      <c r="O2450" t="str">
        <f ca="1">VLOOKUP(N2450,gerencia!A$1:B$5,2,FALSE)</f>
        <v>Casa e Decoração</v>
      </c>
      <c r="P2450" t="s">
        <v>573</v>
      </c>
      <c r="Q2450">
        <v>3</v>
      </c>
      <c r="R2450">
        <v>5.3</v>
      </c>
      <c r="S2450">
        <v>568</v>
      </c>
    </row>
    <row r="2451" spans="1:19">
      <c r="A2451">
        <v>2450</v>
      </c>
      <c r="B2451">
        <f t="shared" ca="1" si="190"/>
        <v>3</v>
      </c>
      <c r="C2451" t="str">
        <f ca="1">VLOOKUP(B2451,cliente!A$1:B$7,2,FALSE)</f>
        <v>Renato Russo</v>
      </c>
      <c r="D2451">
        <f t="shared" ca="1" si="191"/>
        <v>1</v>
      </c>
      <c r="E2451" t="str">
        <f ca="1">VLOOKUP(D2451,vendedor!A$1:B$13,2,FALSE)</f>
        <v>Claudio Silva</v>
      </c>
      <c r="F2451">
        <f t="shared" ca="1" si="192"/>
        <v>2</v>
      </c>
      <c r="G2451" t="str">
        <f ca="1">VLOOKUP(F2451,cidade!A$1:B$6,2,FALSE)</f>
        <v>Recife</v>
      </c>
      <c r="H2451">
        <v>17</v>
      </c>
      <c r="I2451" t="str">
        <f>VLOOKUP(H2451,produto!A$1:F$24,2,FALSE)</f>
        <v>Aparalho de Barbear Elétrico</v>
      </c>
      <c r="J2451">
        <f>VLOOKUP(I2451,produto!B$1:G$24,4,FALSE)</f>
        <v>2</v>
      </c>
      <c r="K2451" t="str">
        <f>VLOOKUP(J2451,marca!A$1:B$15,2,FALSE)</f>
        <v>MICROSOFT</v>
      </c>
      <c r="L2451">
        <f t="shared" ca="1" si="194"/>
        <v>3</v>
      </c>
      <c r="M2451" t="str">
        <f ca="1">VLOOKUP(L2451,Departamento!A$1:C$8,2,FALSE)</f>
        <v>Papelaria</v>
      </c>
      <c r="N2451">
        <f t="shared" ca="1" si="193"/>
        <v>1</v>
      </c>
      <c r="O2451" t="str">
        <f ca="1">VLOOKUP(N2451,gerencia!A$1:B$5,2,FALSE)</f>
        <v>Tecnologia</v>
      </c>
      <c r="P2451" t="s">
        <v>193</v>
      </c>
      <c r="Q2451">
        <v>3</v>
      </c>
      <c r="R2451">
        <v>1075</v>
      </c>
      <c r="S2451">
        <v>572</v>
      </c>
    </row>
    <row r="2452" spans="1:19">
      <c r="A2452">
        <v>2451</v>
      </c>
      <c r="B2452">
        <f t="shared" ca="1" si="190"/>
        <v>3</v>
      </c>
      <c r="C2452" t="str">
        <f ca="1">VLOOKUP(B2452,cliente!A$1:B$7,2,FALSE)</f>
        <v>Renato Russo</v>
      </c>
      <c r="D2452">
        <f t="shared" ca="1" si="191"/>
        <v>7</v>
      </c>
      <c r="E2452" t="str">
        <f ca="1">VLOOKUP(D2452,vendedor!A$1:B$13,2,FALSE)</f>
        <v>João Oliveira</v>
      </c>
      <c r="F2452">
        <f t="shared" ca="1" si="192"/>
        <v>2</v>
      </c>
      <c r="G2452" t="str">
        <f ca="1">VLOOKUP(F2452,cidade!A$1:B$6,2,FALSE)</f>
        <v>Recife</v>
      </c>
      <c r="H2452">
        <v>2</v>
      </c>
      <c r="I2452" t="str">
        <f>VLOOKUP(H2452,produto!A$1:F$24,2,FALSE)</f>
        <v>Mouse</v>
      </c>
      <c r="J2452">
        <f>VLOOKUP(I2452,produto!B$1:G$24,4,FALSE)</f>
        <v>2</v>
      </c>
      <c r="K2452" t="str">
        <f>VLOOKUP(J2452,marca!A$1:B$15,2,FALSE)</f>
        <v>MICROSOFT</v>
      </c>
      <c r="L2452">
        <f t="shared" ca="1" si="194"/>
        <v>3</v>
      </c>
      <c r="M2452" t="str">
        <f ca="1">VLOOKUP(L2452,Departamento!A$1:C$8,2,FALSE)</f>
        <v>Papelaria</v>
      </c>
      <c r="N2452">
        <f t="shared" ca="1" si="193"/>
        <v>1</v>
      </c>
      <c r="O2452" t="str">
        <f ca="1">VLOOKUP(N2452,gerencia!A$1:B$5,2,FALSE)</f>
        <v>Tecnologia</v>
      </c>
      <c r="P2452" t="s">
        <v>604</v>
      </c>
      <c r="Q2452">
        <v>1</v>
      </c>
      <c r="R2452">
        <v>25.9</v>
      </c>
      <c r="S2452">
        <v>603</v>
      </c>
    </row>
    <row r="2453" spans="1:19">
      <c r="A2453">
        <v>2452</v>
      </c>
      <c r="B2453">
        <f t="shared" ca="1" si="190"/>
        <v>5</v>
      </c>
      <c r="C2453" t="str">
        <f ca="1">VLOOKUP(B2453,cliente!A$1:B$7,2,FALSE)</f>
        <v>Edson Arantes</v>
      </c>
      <c r="D2453">
        <f t="shared" ca="1" si="191"/>
        <v>2</v>
      </c>
      <c r="E2453" t="str">
        <f ca="1">VLOOKUP(D2453,vendedor!A$1:B$13,2,FALSE)</f>
        <v>Márcio Barroso</v>
      </c>
      <c r="F2453">
        <f t="shared" ca="1" si="192"/>
        <v>4</v>
      </c>
      <c r="G2453" t="str">
        <f ca="1">VLOOKUP(F2453,cidade!A$1:B$6,2,FALSE)</f>
        <v>Rio de janeiro</v>
      </c>
      <c r="H2453">
        <v>1</v>
      </c>
      <c r="I2453" t="str">
        <f>VLOOKUP(H2453,produto!A$1:F$24,2,FALSE)</f>
        <v>TV</v>
      </c>
      <c r="J2453">
        <f>VLOOKUP(I2453,produto!B$1:G$24,4,FALSE)</f>
        <v>3</v>
      </c>
      <c r="K2453" t="str">
        <f>VLOOKUP(J2453,marca!A$1:B$15,2,FALSE)</f>
        <v>DELL</v>
      </c>
      <c r="L2453">
        <f t="shared" ca="1" si="194"/>
        <v>6</v>
      </c>
      <c r="M2453" t="str">
        <f ca="1">VLOOKUP(L2453,Departamento!A$1:C$8,2,FALSE)</f>
        <v>Eletrodomestico</v>
      </c>
      <c r="N2453">
        <f t="shared" ca="1" si="193"/>
        <v>2</v>
      </c>
      <c r="O2453" t="str">
        <f ca="1">VLOOKUP(N2453,gerencia!A$1:B$5,2,FALSE)</f>
        <v>papelaria/cosmético</v>
      </c>
      <c r="P2453" t="s">
        <v>593</v>
      </c>
      <c r="Q2453">
        <v>2</v>
      </c>
      <c r="R2453">
        <v>25.15</v>
      </c>
      <c r="S2453">
        <v>877</v>
      </c>
    </row>
    <row r="2454" spans="1:19">
      <c r="A2454">
        <v>2453</v>
      </c>
      <c r="B2454">
        <f t="shared" ca="1" si="190"/>
        <v>1</v>
      </c>
      <c r="C2454" t="str">
        <f ca="1">VLOOKUP(B2454,cliente!A$1:B$7,2,FALSE)</f>
        <v>João do Pulo</v>
      </c>
      <c r="D2454">
        <f t="shared" ca="1" si="191"/>
        <v>2</v>
      </c>
      <c r="E2454" t="str">
        <f ca="1">VLOOKUP(D2454,vendedor!A$1:B$13,2,FALSE)</f>
        <v>Márcio Barroso</v>
      </c>
      <c r="F2454">
        <f t="shared" ca="1" si="192"/>
        <v>3</v>
      </c>
      <c r="G2454" t="str">
        <f ca="1">VLOOKUP(F2454,cidade!A$1:B$6,2,FALSE)</f>
        <v>São Paulo</v>
      </c>
      <c r="H2454">
        <v>19</v>
      </c>
      <c r="I2454" t="str">
        <f>VLOOKUP(H2454,produto!A$1:F$24,2,FALSE)</f>
        <v>Fogão</v>
      </c>
      <c r="J2454">
        <f>VLOOKUP(I2454,produto!B$1:G$24,4,FALSE)</f>
        <v>13</v>
      </c>
      <c r="K2454" t="str">
        <f>VLOOKUP(J2454,marca!A$1:B$15,2,FALSE)</f>
        <v>BRASTEMP</v>
      </c>
      <c r="L2454">
        <f t="shared" ca="1" si="194"/>
        <v>5</v>
      </c>
      <c r="M2454" t="str">
        <f ca="1">VLOOKUP(L2454,Departamento!A$1:C$8,2,FALSE)</f>
        <v>Eletrónico</v>
      </c>
      <c r="N2454">
        <f t="shared" ca="1" si="193"/>
        <v>1</v>
      </c>
      <c r="O2454" t="str">
        <f ca="1">VLOOKUP(N2454,gerencia!A$1:B$5,2,FALSE)</f>
        <v>Tecnologia</v>
      </c>
      <c r="P2454" t="s">
        <v>191</v>
      </c>
      <c r="Q2454">
        <v>3</v>
      </c>
      <c r="R2454">
        <v>1500</v>
      </c>
      <c r="S2454">
        <v>202</v>
      </c>
    </row>
    <row r="2455" spans="1:19">
      <c r="A2455">
        <v>2454</v>
      </c>
      <c r="B2455">
        <f t="shared" ca="1" si="190"/>
        <v>6</v>
      </c>
      <c r="C2455" t="str">
        <f ca="1">VLOOKUP(B2455,cliente!A$1:B$7,2,FALSE)</f>
        <v>Reginaldo Rossi</v>
      </c>
      <c r="D2455">
        <f t="shared" ca="1" si="191"/>
        <v>12</v>
      </c>
      <c r="E2455" t="str">
        <f ca="1">VLOOKUP(D2455,vendedor!A$1:B$13,2,FALSE)</f>
        <v>Marilia Cardoso</v>
      </c>
      <c r="F2455">
        <f t="shared" ca="1" si="192"/>
        <v>3</v>
      </c>
      <c r="G2455" t="str">
        <f ca="1">VLOOKUP(F2455,cidade!A$1:B$6,2,FALSE)</f>
        <v>São Paulo</v>
      </c>
      <c r="H2455">
        <v>23</v>
      </c>
      <c r="I2455" t="str">
        <f>VLOOKUP(H2455,produto!A$1:F$24,2,FALSE)</f>
        <v>Sofá</v>
      </c>
      <c r="J2455">
        <f>VLOOKUP(I2455,produto!B$1:G$24,4,FALSE)</f>
        <v>14</v>
      </c>
      <c r="K2455" t="str">
        <f>VLOOKUP(J2455,marca!A$1:B$15,2,FALSE)</f>
        <v>DA CASA</v>
      </c>
      <c r="L2455">
        <f t="shared" ca="1" si="194"/>
        <v>1</v>
      </c>
      <c r="M2455" t="str">
        <f ca="1">VLOOKUP(L2455,Departamento!A$1:C$8,2,FALSE)</f>
        <v>Informática</v>
      </c>
      <c r="N2455">
        <f t="shared" ca="1" si="193"/>
        <v>4</v>
      </c>
      <c r="O2455" t="str">
        <f ca="1">VLOOKUP(N2455,gerencia!A$1:B$5,2,FALSE)</f>
        <v>Casa e Decoração</v>
      </c>
      <c r="P2455" t="s">
        <v>511</v>
      </c>
      <c r="Q2455">
        <v>3</v>
      </c>
      <c r="R2455">
        <v>300</v>
      </c>
      <c r="S2455">
        <v>1235</v>
      </c>
    </row>
    <row r="2456" spans="1:19">
      <c r="A2456">
        <v>2455</v>
      </c>
      <c r="B2456">
        <f t="shared" ca="1" si="190"/>
        <v>5</v>
      </c>
      <c r="C2456" t="str">
        <f ca="1">VLOOKUP(B2456,cliente!A$1:B$7,2,FALSE)</f>
        <v>Edson Arantes</v>
      </c>
      <c r="D2456">
        <f t="shared" ca="1" si="191"/>
        <v>1</v>
      </c>
      <c r="E2456" t="str">
        <f ca="1">VLOOKUP(D2456,vendedor!A$1:B$13,2,FALSE)</f>
        <v>Claudio Silva</v>
      </c>
      <c r="F2456">
        <f t="shared" ca="1" si="192"/>
        <v>1</v>
      </c>
      <c r="G2456" t="str">
        <f ca="1">VLOOKUP(F2456,cidade!A$1:B$6,2,FALSE)</f>
        <v>Salvador</v>
      </c>
      <c r="H2456">
        <v>8</v>
      </c>
      <c r="I2456" t="str">
        <f>VLOOKUP(H2456,produto!A$1:F$24,2,FALSE)</f>
        <v>Telefone Sem Fio</v>
      </c>
      <c r="J2456">
        <f>VLOOKUP(I2456,produto!B$1:G$24,4,FALSE)</f>
        <v>5</v>
      </c>
      <c r="K2456" t="str">
        <f>VLOOKUP(J2456,marca!A$1:B$15,2,FALSE)</f>
        <v>SAMSUNG</v>
      </c>
      <c r="L2456">
        <f t="shared" ca="1" si="194"/>
        <v>5</v>
      </c>
      <c r="M2456" t="str">
        <f ca="1">VLOOKUP(L2456,Departamento!A$1:C$8,2,FALSE)</f>
        <v>Eletrónico</v>
      </c>
      <c r="N2456">
        <f t="shared" ca="1" si="193"/>
        <v>1</v>
      </c>
      <c r="O2456" t="str">
        <f ca="1">VLOOKUP(N2456,gerencia!A$1:B$5,2,FALSE)</f>
        <v>Tecnologia</v>
      </c>
      <c r="P2456" t="s">
        <v>626</v>
      </c>
      <c r="Q2456">
        <v>1</v>
      </c>
      <c r="R2456">
        <v>875</v>
      </c>
      <c r="S2456">
        <v>746</v>
      </c>
    </row>
    <row r="2457" spans="1:19">
      <c r="A2457">
        <v>2456</v>
      </c>
      <c r="B2457">
        <f t="shared" ca="1" si="190"/>
        <v>6</v>
      </c>
      <c r="C2457" t="str">
        <f ca="1">VLOOKUP(B2457,cliente!A$1:B$7,2,FALSE)</f>
        <v>Reginaldo Rossi</v>
      </c>
      <c r="D2457">
        <f t="shared" ca="1" si="191"/>
        <v>12</v>
      </c>
      <c r="E2457" t="str">
        <f ca="1">VLOOKUP(D2457,vendedor!A$1:B$13,2,FALSE)</f>
        <v>Marilia Cardoso</v>
      </c>
      <c r="F2457">
        <f t="shared" ca="1" si="192"/>
        <v>5</v>
      </c>
      <c r="G2457" t="str">
        <f ca="1">VLOOKUP(F2457,cidade!A$1:B$6,2,FALSE)</f>
        <v>Belo Horizonte</v>
      </c>
      <c r="H2457">
        <v>22</v>
      </c>
      <c r="I2457" t="str">
        <f>VLOOKUP(H2457,produto!A$1:F$24,2,FALSE)</f>
        <v>Mesa</v>
      </c>
      <c r="J2457">
        <f>VLOOKUP(I2457,produto!B$1:G$24,4,FALSE)</f>
        <v>14</v>
      </c>
      <c r="K2457" t="str">
        <f>VLOOKUP(J2457,marca!A$1:B$15,2,FALSE)</f>
        <v>DA CASA</v>
      </c>
      <c r="L2457">
        <f t="shared" ca="1" si="194"/>
        <v>3</v>
      </c>
      <c r="M2457" t="str">
        <f ca="1">VLOOKUP(L2457,Departamento!A$1:C$8,2,FALSE)</f>
        <v>Papelaria</v>
      </c>
      <c r="N2457">
        <f t="shared" ca="1" si="193"/>
        <v>4</v>
      </c>
      <c r="O2457" t="str">
        <f ca="1">VLOOKUP(N2457,gerencia!A$1:B$5,2,FALSE)</f>
        <v>Casa e Decoração</v>
      </c>
      <c r="P2457" t="s">
        <v>312</v>
      </c>
      <c r="Q2457">
        <v>1</v>
      </c>
      <c r="R2457">
        <v>1600</v>
      </c>
      <c r="S2457">
        <v>430</v>
      </c>
    </row>
    <row r="2458" spans="1:19">
      <c r="A2458">
        <v>2457</v>
      </c>
      <c r="B2458">
        <f t="shared" ca="1" si="190"/>
        <v>4</v>
      </c>
      <c r="C2458" t="str">
        <f ca="1">VLOOKUP(B2458,cliente!A$1:B$7,2,FALSE)</f>
        <v>Tom Jobim</v>
      </c>
      <c r="D2458">
        <f t="shared" ca="1" si="191"/>
        <v>1</v>
      </c>
      <c r="E2458" t="str">
        <f ca="1">VLOOKUP(D2458,vendedor!A$1:B$13,2,FALSE)</f>
        <v>Claudio Silva</v>
      </c>
      <c r="F2458">
        <f t="shared" ca="1" si="192"/>
        <v>5</v>
      </c>
      <c r="G2458" t="str">
        <f ca="1">VLOOKUP(F2458,cidade!A$1:B$6,2,FALSE)</f>
        <v>Belo Horizonte</v>
      </c>
      <c r="H2458">
        <v>4</v>
      </c>
      <c r="I2458" t="str">
        <f>VLOOKUP(H2458,produto!A$1:F$24,2,FALSE)</f>
        <v>Monitor</v>
      </c>
      <c r="J2458">
        <f>VLOOKUP(I2458,produto!B$1:G$24,4,FALSE)</f>
        <v>4</v>
      </c>
      <c r="K2458" t="str">
        <f>VLOOKUP(J2458,marca!A$1:B$15,2,FALSE)</f>
        <v>IBM</v>
      </c>
      <c r="L2458">
        <f t="shared" ca="1" si="194"/>
        <v>1</v>
      </c>
      <c r="M2458" t="str">
        <f ca="1">VLOOKUP(L2458,Departamento!A$1:C$8,2,FALSE)</f>
        <v>Informática</v>
      </c>
      <c r="N2458">
        <f t="shared" ca="1" si="193"/>
        <v>2</v>
      </c>
      <c r="O2458" t="str">
        <f ca="1">VLOOKUP(N2458,gerencia!A$1:B$5,2,FALSE)</f>
        <v>papelaria/cosmético</v>
      </c>
      <c r="P2458" t="s">
        <v>505</v>
      </c>
      <c r="Q2458">
        <v>1</v>
      </c>
      <c r="R2458">
        <v>1300</v>
      </c>
      <c r="S2458">
        <v>878</v>
      </c>
    </row>
    <row r="2459" spans="1:19">
      <c r="A2459">
        <v>2458</v>
      </c>
      <c r="B2459">
        <f t="shared" ca="1" si="190"/>
        <v>1</v>
      </c>
      <c r="C2459" t="str">
        <f ca="1">VLOOKUP(B2459,cliente!A$1:B$7,2,FALSE)</f>
        <v>João do Pulo</v>
      </c>
      <c r="D2459">
        <f t="shared" ca="1" si="191"/>
        <v>7</v>
      </c>
      <c r="E2459" t="str">
        <f ca="1">VLOOKUP(D2459,vendedor!A$1:B$13,2,FALSE)</f>
        <v>João Oliveira</v>
      </c>
      <c r="F2459">
        <f t="shared" ca="1" si="192"/>
        <v>3</v>
      </c>
      <c r="G2459" t="str">
        <f ca="1">VLOOKUP(F2459,cidade!A$1:B$6,2,FALSE)</f>
        <v>São Paulo</v>
      </c>
      <c r="H2459">
        <v>14</v>
      </c>
      <c r="I2459" t="str">
        <f>VLOOKUP(H2459,produto!A$1:F$24,2,FALSE)</f>
        <v>Classificador</v>
      </c>
      <c r="J2459">
        <f>VLOOKUP(I2459,produto!B$1:G$24,4,FALSE)</f>
        <v>9</v>
      </c>
      <c r="K2459" t="str">
        <f>VLOOKUP(J2459,marca!A$1:B$15,2,FALSE)</f>
        <v>AVON</v>
      </c>
      <c r="L2459">
        <f t="shared" ca="1" si="194"/>
        <v>3</v>
      </c>
      <c r="M2459" t="str">
        <f ca="1">VLOOKUP(L2459,Departamento!A$1:C$8,2,FALSE)</f>
        <v>Papelaria</v>
      </c>
      <c r="N2459">
        <f t="shared" ca="1" si="193"/>
        <v>2</v>
      </c>
      <c r="O2459" t="str">
        <f ca="1">VLOOKUP(N2459,gerencia!A$1:B$5,2,FALSE)</f>
        <v>papelaria/cosmético</v>
      </c>
      <c r="P2459" t="s">
        <v>76</v>
      </c>
      <c r="Q2459">
        <v>3</v>
      </c>
      <c r="R2459">
        <v>25</v>
      </c>
      <c r="S2459">
        <v>720</v>
      </c>
    </row>
    <row r="2460" spans="1:19">
      <c r="A2460">
        <v>2459</v>
      </c>
      <c r="B2460">
        <f t="shared" ca="1" si="190"/>
        <v>3</v>
      </c>
      <c r="C2460" t="str">
        <f ca="1">VLOOKUP(B2460,cliente!A$1:B$7,2,FALSE)</f>
        <v>Renato Russo</v>
      </c>
      <c r="D2460">
        <f t="shared" ca="1" si="191"/>
        <v>6</v>
      </c>
      <c r="E2460" t="str">
        <f ca="1">VLOOKUP(D2460,vendedor!A$1:B$13,2,FALSE)</f>
        <v>Rodrigo Machado</v>
      </c>
      <c r="F2460">
        <f t="shared" ca="1" si="192"/>
        <v>1</v>
      </c>
      <c r="G2460" t="str">
        <f ca="1">VLOOKUP(F2460,cidade!A$1:B$6,2,FALSE)</f>
        <v>Salvador</v>
      </c>
      <c r="H2460">
        <v>7</v>
      </c>
      <c r="I2460" t="str">
        <f>VLOOKUP(H2460,produto!A$1:F$24,2,FALSE)</f>
        <v>Celular 4Gb</v>
      </c>
      <c r="J2460">
        <f>VLOOKUP(I2460,produto!B$1:G$24,4,FALSE)</f>
        <v>5</v>
      </c>
      <c r="K2460" t="str">
        <f>VLOOKUP(J2460,marca!A$1:B$15,2,FALSE)</f>
        <v>SAMSUNG</v>
      </c>
      <c r="L2460">
        <f t="shared" ca="1" si="194"/>
        <v>4</v>
      </c>
      <c r="M2460" t="str">
        <f ca="1">VLOOKUP(L2460,Departamento!A$1:C$8,2,FALSE)</f>
        <v>cosmético</v>
      </c>
      <c r="N2460">
        <f t="shared" ca="1" si="193"/>
        <v>3</v>
      </c>
      <c r="O2460" t="str">
        <f ca="1">VLOOKUP(N2460,gerencia!A$1:B$5,2,FALSE)</f>
        <v>Eletro Eletrônico</v>
      </c>
      <c r="P2460" t="s">
        <v>526</v>
      </c>
      <c r="Q2460">
        <v>2</v>
      </c>
      <c r="R2460">
        <v>52.9</v>
      </c>
      <c r="S2460">
        <v>712</v>
      </c>
    </row>
    <row r="2461" spans="1:19">
      <c r="A2461">
        <v>2460</v>
      </c>
      <c r="B2461">
        <f t="shared" ca="1" si="190"/>
        <v>5</v>
      </c>
      <c r="C2461" t="str">
        <f ca="1">VLOOKUP(B2461,cliente!A$1:B$7,2,FALSE)</f>
        <v>Edson Arantes</v>
      </c>
      <c r="D2461">
        <f t="shared" ca="1" si="191"/>
        <v>8</v>
      </c>
      <c r="E2461" t="str">
        <f ca="1">VLOOKUP(D2461,vendedor!A$1:B$13,2,FALSE)</f>
        <v>Márcia Brito</v>
      </c>
      <c r="F2461">
        <f t="shared" ca="1" si="192"/>
        <v>1</v>
      </c>
      <c r="G2461" t="str">
        <f ca="1">VLOOKUP(F2461,cidade!A$1:B$6,2,FALSE)</f>
        <v>Salvador</v>
      </c>
      <c r="H2461">
        <v>11</v>
      </c>
      <c r="I2461" t="str">
        <f>VLOOKUP(H2461,produto!A$1:F$24,2,FALSE)</f>
        <v xml:space="preserve">Caneta </v>
      </c>
      <c r="J2461">
        <f>VLOOKUP(I2461,produto!B$1:G$24,4,FALSE)</f>
        <v>8</v>
      </c>
      <c r="K2461" t="str">
        <f>VLOOKUP(J2461,marca!A$1:B$15,2,FALSE)</f>
        <v>FABER CASTELL</v>
      </c>
      <c r="L2461">
        <f t="shared" ca="1" si="194"/>
        <v>5</v>
      </c>
      <c r="M2461" t="str">
        <f ca="1">VLOOKUP(L2461,Departamento!A$1:C$8,2,FALSE)</f>
        <v>Eletrónico</v>
      </c>
      <c r="N2461">
        <f t="shared" ca="1" si="193"/>
        <v>2</v>
      </c>
      <c r="O2461" t="str">
        <f ca="1">VLOOKUP(N2461,gerencia!A$1:B$5,2,FALSE)</f>
        <v>papelaria/cosmético</v>
      </c>
      <c r="P2461" t="s">
        <v>128</v>
      </c>
      <c r="Q2461">
        <v>1</v>
      </c>
      <c r="R2461">
        <v>0.5</v>
      </c>
      <c r="S2461">
        <v>1477</v>
      </c>
    </row>
    <row r="2462" spans="1:19">
      <c r="A2462">
        <v>2461</v>
      </c>
      <c r="B2462">
        <f t="shared" ca="1" si="190"/>
        <v>5</v>
      </c>
      <c r="C2462" t="str">
        <f ca="1">VLOOKUP(B2462,cliente!A$1:B$7,2,FALSE)</f>
        <v>Edson Arantes</v>
      </c>
      <c r="D2462">
        <f t="shared" ca="1" si="191"/>
        <v>3</v>
      </c>
      <c r="E2462" t="str">
        <f ca="1">VLOOKUP(D2462,vendedor!A$1:B$13,2,FALSE)</f>
        <v>Issac Palmeiras</v>
      </c>
      <c r="F2462">
        <f t="shared" ca="1" si="192"/>
        <v>5</v>
      </c>
      <c r="G2462" t="str">
        <f ca="1">VLOOKUP(F2462,cidade!A$1:B$6,2,FALSE)</f>
        <v>Belo Horizonte</v>
      </c>
      <c r="H2462">
        <v>10</v>
      </c>
      <c r="I2462" t="str">
        <f>VLOOKUP(H2462,produto!A$1:F$24,2,FALSE)</f>
        <v>Papel A4</v>
      </c>
      <c r="J2462">
        <f>VLOOKUP(I2462,produto!B$1:G$24,4,FALSE)</f>
        <v>8</v>
      </c>
      <c r="K2462" t="str">
        <f>VLOOKUP(J2462,marca!A$1:B$15,2,FALSE)</f>
        <v>FABER CASTELL</v>
      </c>
      <c r="L2462">
        <f t="shared" ca="1" si="194"/>
        <v>6</v>
      </c>
      <c r="M2462" t="str">
        <f ca="1">VLOOKUP(L2462,Departamento!A$1:C$8,2,FALSE)</f>
        <v>Eletrodomestico</v>
      </c>
      <c r="N2462">
        <f t="shared" ca="1" si="193"/>
        <v>4</v>
      </c>
      <c r="O2462" t="str">
        <f ca="1">VLOOKUP(N2462,gerencia!A$1:B$5,2,FALSE)</f>
        <v>Casa e Decoração</v>
      </c>
      <c r="P2462" t="s">
        <v>238</v>
      </c>
      <c r="Q2462">
        <v>1</v>
      </c>
      <c r="R2462">
        <v>2.15</v>
      </c>
      <c r="S2462">
        <v>983</v>
      </c>
    </row>
    <row r="2463" spans="1:19">
      <c r="A2463">
        <v>2462</v>
      </c>
      <c r="B2463">
        <f t="shared" ca="1" si="190"/>
        <v>4</v>
      </c>
      <c r="C2463" t="str">
        <f ca="1">VLOOKUP(B2463,cliente!A$1:B$7,2,FALSE)</f>
        <v>Tom Jobim</v>
      </c>
      <c r="D2463">
        <f t="shared" ca="1" si="191"/>
        <v>2</v>
      </c>
      <c r="E2463" t="str">
        <f ca="1">VLOOKUP(D2463,vendedor!A$1:B$13,2,FALSE)</f>
        <v>Márcio Barroso</v>
      </c>
      <c r="F2463">
        <f t="shared" ca="1" si="192"/>
        <v>4</v>
      </c>
      <c r="G2463" t="str">
        <f ca="1">VLOOKUP(F2463,cidade!A$1:B$6,2,FALSE)</f>
        <v>Rio de janeiro</v>
      </c>
      <c r="H2463">
        <v>19</v>
      </c>
      <c r="I2463" t="str">
        <f>VLOOKUP(H2463,produto!A$1:F$24,2,FALSE)</f>
        <v>Fogão</v>
      </c>
      <c r="J2463">
        <f>VLOOKUP(I2463,produto!B$1:G$24,4,FALSE)</f>
        <v>13</v>
      </c>
      <c r="K2463" t="str">
        <f>VLOOKUP(J2463,marca!A$1:B$15,2,FALSE)</f>
        <v>BRASTEMP</v>
      </c>
      <c r="L2463">
        <f t="shared" ca="1" si="194"/>
        <v>4</v>
      </c>
      <c r="M2463" t="str">
        <f ca="1">VLOOKUP(L2463,Departamento!A$1:C$8,2,FALSE)</f>
        <v>cosmético</v>
      </c>
      <c r="N2463">
        <f t="shared" ca="1" si="193"/>
        <v>1</v>
      </c>
      <c r="O2463" t="str">
        <f ca="1">VLOOKUP(N2463,gerencia!A$1:B$5,2,FALSE)</f>
        <v>Tecnologia</v>
      </c>
      <c r="P2463" t="s">
        <v>498</v>
      </c>
      <c r="Q2463">
        <v>3</v>
      </c>
      <c r="R2463">
        <v>1500</v>
      </c>
      <c r="S2463">
        <v>445</v>
      </c>
    </row>
    <row r="2464" spans="1:19">
      <c r="A2464">
        <v>2463</v>
      </c>
      <c r="B2464">
        <f t="shared" ca="1" si="190"/>
        <v>4</v>
      </c>
      <c r="C2464" t="str">
        <f ca="1">VLOOKUP(B2464,cliente!A$1:B$7,2,FALSE)</f>
        <v>Tom Jobim</v>
      </c>
      <c r="D2464">
        <f t="shared" ca="1" si="191"/>
        <v>9</v>
      </c>
      <c r="E2464" t="str">
        <f ca="1">VLOOKUP(D2464,vendedor!A$1:B$13,2,FALSE)</f>
        <v>Diego Santos</v>
      </c>
      <c r="F2464">
        <f t="shared" ca="1" si="192"/>
        <v>5</v>
      </c>
      <c r="G2464" t="str">
        <f ca="1">VLOOKUP(F2464,cidade!A$1:B$6,2,FALSE)</f>
        <v>Belo Horizonte</v>
      </c>
      <c r="H2464">
        <v>7</v>
      </c>
      <c r="I2464" t="str">
        <f>VLOOKUP(H2464,produto!A$1:F$24,2,FALSE)</f>
        <v>Celular 4Gb</v>
      </c>
      <c r="J2464">
        <f>VLOOKUP(I2464,produto!B$1:G$24,4,FALSE)</f>
        <v>5</v>
      </c>
      <c r="K2464" t="str">
        <f>VLOOKUP(J2464,marca!A$1:B$15,2,FALSE)</f>
        <v>SAMSUNG</v>
      </c>
      <c r="L2464">
        <f t="shared" ca="1" si="194"/>
        <v>5</v>
      </c>
      <c r="M2464" t="str">
        <f ca="1">VLOOKUP(L2464,Departamento!A$1:C$8,2,FALSE)</f>
        <v>Eletrónico</v>
      </c>
      <c r="N2464">
        <f t="shared" ca="1" si="193"/>
        <v>1</v>
      </c>
      <c r="O2464" t="str">
        <f ca="1">VLOOKUP(N2464,gerencia!A$1:B$5,2,FALSE)</f>
        <v>Tecnologia</v>
      </c>
      <c r="P2464" t="s">
        <v>263</v>
      </c>
      <c r="Q2464">
        <v>3</v>
      </c>
      <c r="R2464">
        <v>52.9</v>
      </c>
      <c r="S2464">
        <v>734</v>
      </c>
    </row>
    <row r="2465" spans="1:19">
      <c r="A2465">
        <v>2464</v>
      </c>
      <c r="B2465">
        <f t="shared" ca="1" si="190"/>
        <v>3</v>
      </c>
      <c r="C2465" t="str">
        <f ca="1">VLOOKUP(B2465,cliente!A$1:B$7,2,FALSE)</f>
        <v>Renato Russo</v>
      </c>
      <c r="D2465">
        <f t="shared" ca="1" si="191"/>
        <v>6</v>
      </c>
      <c r="E2465" t="str">
        <f ca="1">VLOOKUP(D2465,vendedor!A$1:B$13,2,FALSE)</f>
        <v>Rodrigo Machado</v>
      </c>
      <c r="F2465">
        <f t="shared" ca="1" si="192"/>
        <v>2</v>
      </c>
      <c r="G2465" t="str">
        <f ca="1">VLOOKUP(F2465,cidade!A$1:B$6,2,FALSE)</f>
        <v>Recife</v>
      </c>
      <c r="H2465">
        <v>8</v>
      </c>
      <c r="I2465" t="str">
        <f>VLOOKUP(H2465,produto!A$1:F$24,2,FALSE)</f>
        <v>Telefone Sem Fio</v>
      </c>
      <c r="J2465">
        <f>VLOOKUP(I2465,produto!B$1:G$24,4,FALSE)</f>
        <v>5</v>
      </c>
      <c r="K2465" t="str">
        <f>VLOOKUP(J2465,marca!A$1:B$15,2,FALSE)</f>
        <v>SAMSUNG</v>
      </c>
      <c r="L2465">
        <f t="shared" ca="1" si="194"/>
        <v>3</v>
      </c>
      <c r="M2465" t="str">
        <f ca="1">VLOOKUP(L2465,Departamento!A$1:C$8,2,FALSE)</f>
        <v>Papelaria</v>
      </c>
      <c r="N2465">
        <f t="shared" ca="1" si="193"/>
        <v>3</v>
      </c>
      <c r="O2465" t="str">
        <f ca="1">VLOOKUP(N2465,gerencia!A$1:B$5,2,FALSE)</f>
        <v>Eletro Eletrônico</v>
      </c>
      <c r="P2465" t="s">
        <v>369</v>
      </c>
      <c r="Q2465">
        <v>2</v>
      </c>
      <c r="R2465">
        <v>875</v>
      </c>
      <c r="S2465">
        <v>102</v>
      </c>
    </row>
    <row r="2466" spans="1:19">
      <c r="A2466">
        <v>2465</v>
      </c>
      <c r="B2466">
        <f t="shared" ca="1" si="190"/>
        <v>1</v>
      </c>
      <c r="C2466" t="str">
        <f ca="1">VLOOKUP(B2466,cliente!A$1:B$7,2,FALSE)</f>
        <v>João do Pulo</v>
      </c>
      <c r="D2466">
        <f t="shared" ca="1" si="191"/>
        <v>10</v>
      </c>
      <c r="E2466" t="str">
        <f ca="1">VLOOKUP(D2466,vendedor!A$1:B$13,2,FALSE)</f>
        <v>Danilo Barreto</v>
      </c>
      <c r="F2466">
        <f t="shared" ca="1" si="192"/>
        <v>2</v>
      </c>
      <c r="G2466" t="str">
        <f ca="1">VLOOKUP(F2466,cidade!A$1:B$6,2,FALSE)</f>
        <v>Recife</v>
      </c>
      <c r="H2466">
        <v>3</v>
      </c>
      <c r="I2466" t="str">
        <f>VLOOKUP(H2466,produto!A$1:F$24,2,FALSE)</f>
        <v>Teclado</v>
      </c>
      <c r="J2466">
        <f>VLOOKUP(I2466,produto!B$1:G$24,4,FALSE)</f>
        <v>1</v>
      </c>
      <c r="K2466" t="str">
        <f>VLOOKUP(J2466,marca!A$1:B$15,2,FALSE)</f>
        <v>APPLE</v>
      </c>
      <c r="L2466">
        <f t="shared" ca="1" si="194"/>
        <v>3</v>
      </c>
      <c r="M2466" t="str">
        <f ca="1">VLOOKUP(L2466,Departamento!A$1:C$8,2,FALSE)</f>
        <v>Papelaria</v>
      </c>
      <c r="N2466">
        <f t="shared" ca="1" si="193"/>
        <v>1</v>
      </c>
      <c r="O2466" t="str">
        <f ca="1">VLOOKUP(N2466,gerencia!A$1:B$5,2,FALSE)</f>
        <v>Tecnologia</v>
      </c>
      <c r="P2466" t="s">
        <v>8</v>
      </c>
      <c r="Q2466">
        <v>1</v>
      </c>
      <c r="R2466">
        <v>342.09</v>
      </c>
      <c r="S2466">
        <v>539</v>
      </c>
    </row>
    <row r="2467" spans="1:19">
      <c r="A2467">
        <v>2466</v>
      </c>
      <c r="B2467">
        <f t="shared" ca="1" si="190"/>
        <v>3</v>
      </c>
      <c r="C2467" t="str">
        <f ca="1">VLOOKUP(B2467,cliente!A$1:B$7,2,FALSE)</f>
        <v>Renato Russo</v>
      </c>
      <c r="D2467">
        <f t="shared" ca="1" si="191"/>
        <v>1</v>
      </c>
      <c r="E2467" t="str">
        <f ca="1">VLOOKUP(D2467,vendedor!A$1:B$13,2,FALSE)</f>
        <v>Claudio Silva</v>
      </c>
      <c r="F2467">
        <f t="shared" ca="1" si="192"/>
        <v>4</v>
      </c>
      <c r="G2467" t="str">
        <f ca="1">VLOOKUP(F2467,cidade!A$1:B$6,2,FALSE)</f>
        <v>Rio de janeiro</v>
      </c>
      <c r="H2467">
        <v>19</v>
      </c>
      <c r="I2467" t="str">
        <f>VLOOKUP(H2467,produto!A$1:F$24,2,FALSE)</f>
        <v>Fogão</v>
      </c>
      <c r="J2467">
        <f>VLOOKUP(I2467,produto!B$1:G$24,4,FALSE)</f>
        <v>13</v>
      </c>
      <c r="K2467" t="str">
        <f>VLOOKUP(J2467,marca!A$1:B$15,2,FALSE)</f>
        <v>BRASTEMP</v>
      </c>
      <c r="L2467">
        <f t="shared" ca="1" si="194"/>
        <v>1</v>
      </c>
      <c r="M2467" t="str">
        <f ca="1">VLOOKUP(L2467,Departamento!A$1:C$8,2,FALSE)</f>
        <v>Informática</v>
      </c>
      <c r="N2467">
        <f t="shared" ca="1" si="193"/>
        <v>4</v>
      </c>
      <c r="O2467" t="str">
        <f ca="1">VLOOKUP(N2467,gerencia!A$1:B$5,2,FALSE)</f>
        <v>Casa e Decoração</v>
      </c>
      <c r="P2467" t="s">
        <v>400</v>
      </c>
      <c r="Q2467">
        <v>1</v>
      </c>
      <c r="R2467">
        <v>1500</v>
      </c>
      <c r="S2467">
        <v>746</v>
      </c>
    </row>
    <row r="2468" spans="1:19">
      <c r="A2468">
        <v>2467</v>
      </c>
      <c r="B2468">
        <f t="shared" ca="1" si="190"/>
        <v>1</v>
      </c>
      <c r="C2468" t="str">
        <f ca="1">VLOOKUP(B2468,cliente!A$1:B$7,2,FALSE)</f>
        <v>João do Pulo</v>
      </c>
      <c r="D2468">
        <f t="shared" ca="1" si="191"/>
        <v>12</v>
      </c>
      <c r="E2468" t="str">
        <f ca="1">VLOOKUP(D2468,vendedor!A$1:B$13,2,FALSE)</f>
        <v>Marilia Cardoso</v>
      </c>
      <c r="F2468">
        <f t="shared" ca="1" si="192"/>
        <v>5</v>
      </c>
      <c r="G2468" t="str">
        <f ca="1">VLOOKUP(F2468,cidade!A$1:B$6,2,FALSE)</f>
        <v>Belo Horizonte</v>
      </c>
      <c r="H2468">
        <v>1</v>
      </c>
      <c r="I2468" t="str">
        <f>VLOOKUP(H2468,produto!A$1:F$24,2,FALSE)</f>
        <v>TV</v>
      </c>
      <c r="J2468">
        <f>VLOOKUP(I2468,produto!B$1:G$24,4,FALSE)</f>
        <v>3</v>
      </c>
      <c r="K2468" t="str">
        <f>VLOOKUP(J2468,marca!A$1:B$15,2,FALSE)</f>
        <v>DELL</v>
      </c>
      <c r="L2468">
        <f t="shared" ca="1" si="194"/>
        <v>1</v>
      </c>
      <c r="M2468" t="str">
        <f ca="1">VLOOKUP(L2468,Departamento!A$1:C$8,2,FALSE)</f>
        <v>Informática</v>
      </c>
      <c r="N2468">
        <f t="shared" ca="1" si="193"/>
        <v>2</v>
      </c>
      <c r="O2468" t="str">
        <f ca="1">VLOOKUP(N2468,gerencia!A$1:B$5,2,FALSE)</f>
        <v>papelaria/cosmético</v>
      </c>
      <c r="P2468" t="s">
        <v>283</v>
      </c>
      <c r="Q2468">
        <v>3</v>
      </c>
      <c r="R2468">
        <v>25.15</v>
      </c>
      <c r="S2468">
        <v>299</v>
      </c>
    </row>
    <row r="2469" spans="1:19">
      <c r="A2469">
        <v>2468</v>
      </c>
      <c r="B2469">
        <f t="shared" ca="1" si="190"/>
        <v>1</v>
      </c>
      <c r="C2469" t="str">
        <f ca="1">VLOOKUP(B2469,cliente!A$1:B$7,2,FALSE)</f>
        <v>João do Pulo</v>
      </c>
      <c r="D2469">
        <f t="shared" ca="1" si="191"/>
        <v>2</v>
      </c>
      <c r="E2469" t="str">
        <f ca="1">VLOOKUP(D2469,vendedor!A$1:B$13,2,FALSE)</f>
        <v>Márcio Barroso</v>
      </c>
      <c r="F2469">
        <f t="shared" ca="1" si="192"/>
        <v>4</v>
      </c>
      <c r="G2469" t="str">
        <f ca="1">VLOOKUP(F2469,cidade!A$1:B$6,2,FALSE)</f>
        <v>Rio de janeiro</v>
      </c>
      <c r="H2469">
        <v>21</v>
      </c>
      <c r="I2469" t="str">
        <f>VLOOKUP(H2469,produto!A$1:F$24,2,FALSE)</f>
        <v>microondas</v>
      </c>
      <c r="J2469">
        <f>VLOOKUP(I2469,produto!B$1:G$24,4,FALSE)</f>
        <v>14</v>
      </c>
      <c r="K2469" t="str">
        <f>VLOOKUP(J2469,marca!A$1:B$15,2,FALSE)</f>
        <v>DA CASA</v>
      </c>
      <c r="L2469">
        <f t="shared" ca="1" si="194"/>
        <v>6</v>
      </c>
      <c r="M2469" t="str">
        <f ca="1">VLOOKUP(L2469,Departamento!A$1:C$8,2,FALSE)</f>
        <v>Eletrodomestico</v>
      </c>
      <c r="N2469">
        <f t="shared" ca="1" si="193"/>
        <v>4</v>
      </c>
      <c r="O2469" t="str">
        <f ca="1">VLOOKUP(N2469,gerencia!A$1:B$5,2,FALSE)</f>
        <v>Casa e Decoração</v>
      </c>
      <c r="P2469" t="s">
        <v>94</v>
      </c>
      <c r="Q2469">
        <v>2</v>
      </c>
      <c r="R2469">
        <v>2100</v>
      </c>
      <c r="S2469">
        <v>1457</v>
      </c>
    </row>
    <row r="2470" spans="1:19">
      <c r="A2470">
        <v>2469</v>
      </c>
      <c r="B2470">
        <f t="shared" ca="1" si="190"/>
        <v>3</v>
      </c>
      <c r="C2470" t="str">
        <f ca="1">VLOOKUP(B2470,cliente!A$1:B$7,2,FALSE)</f>
        <v>Renato Russo</v>
      </c>
      <c r="D2470">
        <f t="shared" ca="1" si="191"/>
        <v>1</v>
      </c>
      <c r="E2470" t="str">
        <f ca="1">VLOOKUP(D2470,vendedor!A$1:B$13,2,FALSE)</f>
        <v>Claudio Silva</v>
      </c>
      <c r="F2470">
        <f t="shared" ca="1" si="192"/>
        <v>5</v>
      </c>
      <c r="G2470" t="str">
        <f ca="1">VLOOKUP(F2470,cidade!A$1:B$6,2,FALSE)</f>
        <v>Belo Horizonte</v>
      </c>
      <c r="H2470">
        <v>13</v>
      </c>
      <c r="I2470" t="str">
        <f>VLOOKUP(H2470,produto!A$1:F$24,2,FALSE)</f>
        <v>Estojo</v>
      </c>
      <c r="J2470">
        <f>VLOOKUP(I2470,produto!B$1:G$24,4,FALSE)</f>
        <v>7</v>
      </c>
      <c r="K2470" t="str">
        <f>VLOOKUP(J2470,marca!A$1:B$15,2,FALSE)</f>
        <v>TILIBRA</v>
      </c>
      <c r="L2470">
        <f t="shared" ca="1" si="194"/>
        <v>4</v>
      </c>
      <c r="M2470" t="str">
        <f ca="1">VLOOKUP(L2470,Departamento!A$1:C$8,2,FALSE)</f>
        <v>cosmético</v>
      </c>
      <c r="N2470">
        <f t="shared" ca="1" si="193"/>
        <v>4</v>
      </c>
      <c r="O2470" t="str">
        <f ca="1">VLOOKUP(N2470,gerencia!A$1:B$5,2,FALSE)</f>
        <v>Casa e Decoração</v>
      </c>
      <c r="P2470" t="s">
        <v>44</v>
      </c>
      <c r="Q2470">
        <v>2</v>
      </c>
      <c r="R2470">
        <v>3.2</v>
      </c>
      <c r="S2470">
        <v>223</v>
      </c>
    </row>
    <row r="2471" spans="1:19">
      <c r="A2471">
        <v>2470</v>
      </c>
      <c r="B2471">
        <f t="shared" ca="1" si="190"/>
        <v>3</v>
      </c>
      <c r="C2471" t="str">
        <f ca="1">VLOOKUP(B2471,cliente!A$1:B$7,2,FALSE)</f>
        <v>Renato Russo</v>
      </c>
      <c r="D2471">
        <f t="shared" ca="1" si="191"/>
        <v>2</v>
      </c>
      <c r="E2471" t="str">
        <f ca="1">VLOOKUP(D2471,vendedor!A$1:B$13,2,FALSE)</f>
        <v>Márcio Barroso</v>
      </c>
      <c r="F2471">
        <f t="shared" ca="1" si="192"/>
        <v>4</v>
      </c>
      <c r="G2471" t="str">
        <f ca="1">VLOOKUP(F2471,cidade!A$1:B$6,2,FALSE)</f>
        <v>Rio de janeiro</v>
      </c>
      <c r="H2471">
        <v>16</v>
      </c>
      <c r="I2471" t="str">
        <f>VLOOKUP(H2471,produto!A$1:F$24,2,FALSE)</f>
        <v>Perfume</v>
      </c>
      <c r="J2471">
        <f>VLOOKUP(I2471,produto!B$1:G$24,4,FALSE)</f>
        <v>11</v>
      </c>
      <c r="K2471" t="str">
        <f>VLOOKUP(J2471,marca!A$1:B$15,2,FALSE)</f>
        <v>PHILIPS</v>
      </c>
      <c r="L2471">
        <f t="shared" ca="1" si="194"/>
        <v>4</v>
      </c>
      <c r="M2471" t="str">
        <f ca="1">VLOOKUP(L2471,Departamento!A$1:C$8,2,FALSE)</f>
        <v>cosmético</v>
      </c>
      <c r="N2471">
        <f t="shared" ca="1" si="193"/>
        <v>1</v>
      </c>
      <c r="O2471" t="str">
        <f ca="1">VLOOKUP(N2471,gerencia!A$1:B$5,2,FALSE)</f>
        <v>Tecnologia</v>
      </c>
      <c r="P2471" t="s">
        <v>81</v>
      </c>
      <c r="Q2471">
        <v>1</v>
      </c>
      <c r="R2471">
        <v>135</v>
      </c>
      <c r="S2471">
        <v>1136</v>
      </c>
    </row>
    <row r="2472" spans="1:19">
      <c r="A2472">
        <v>2471</v>
      </c>
      <c r="B2472">
        <f t="shared" ca="1" si="190"/>
        <v>3</v>
      </c>
      <c r="C2472" t="str">
        <f ca="1">VLOOKUP(B2472,cliente!A$1:B$7,2,FALSE)</f>
        <v>Renato Russo</v>
      </c>
      <c r="D2472">
        <f t="shared" ca="1" si="191"/>
        <v>10</v>
      </c>
      <c r="E2472" t="str">
        <f ca="1">VLOOKUP(D2472,vendedor!A$1:B$13,2,FALSE)</f>
        <v>Danilo Barreto</v>
      </c>
      <c r="F2472">
        <f t="shared" ca="1" si="192"/>
        <v>3</v>
      </c>
      <c r="G2472" t="str">
        <f ca="1">VLOOKUP(F2472,cidade!A$1:B$6,2,FALSE)</f>
        <v>São Paulo</v>
      </c>
      <c r="H2472">
        <v>11</v>
      </c>
      <c r="I2472" t="str">
        <f>VLOOKUP(H2472,produto!A$1:F$24,2,FALSE)</f>
        <v xml:space="preserve">Caneta </v>
      </c>
      <c r="J2472">
        <f>VLOOKUP(I2472,produto!B$1:G$24,4,FALSE)</f>
        <v>8</v>
      </c>
      <c r="K2472" t="str">
        <f>VLOOKUP(J2472,marca!A$1:B$15,2,FALSE)</f>
        <v>FABER CASTELL</v>
      </c>
      <c r="L2472">
        <f t="shared" ca="1" si="194"/>
        <v>2</v>
      </c>
      <c r="M2472" t="str">
        <f ca="1">VLOOKUP(L2472,Departamento!A$1:C$8,2,FALSE)</f>
        <v>Telefonia</v>
      </c>
      <c r="N2472">
        <f t="shared" ca="1" si="193"/>
        <v>1</v>
      </c>
      <c r="O2472" t="str">
        <f ca="1">VLOOKUP(N2472,gerencia!A$1:B$5,2,FALSE)</f>
        <v>Tecnologia</v>
      </c>
      <c r="P2472" t="s">
        <v>495</v>
      </c>
      <c r="Q2472">
        <v>1</v>
      </c>
      <c r="R2472">
        <v>0.5</v>
      </c>
      <c r="S2472">
        <v>941</v>
      </c>
    </row>
    <row r="2473" spans="1:19">
      <c r="A2473">
        <v>2472</v>
      </c>
      <c r="B2473">
        <f t="shared" ca="1" si="190"/>
        <v>5</v>
      </c>
      <c r="C2473" t="str">
        <f ca="1">VLOOKUP(B2473,cliente!A$1:B$7,2,FALSE)</f>
        <v>Edson Arantes</v>
      </c>
      <c r="D2473">
        <f t="shared" ca="1" si="191"/>
        <v>11</v>
      </c>
      <c r="E2473" t="str">
        <f ca="1">VLOOKUP(D2473,vendedor!A$1:B$13,2,FALSE)</f>
        <v>Filipe Almeida</v>
      </c>
      <c r="F2473">
        <f t="shared" ca="1" si="192"/>
        <v>2</v>
      </c>
      <c r="G2473" t="str">
        <f ca="1">VLOOKUP(F2473,cidade!A$1:B$6,2,FALSE)</f>
        <v>Recife</v>
      </c>
      <c r="H2473">
        <v>1</v>
      </c>
      <c r="I2473" t="str">
        <f>VLOOKUP(H2473,produto!A$1:F$24,2,FALSE)</f>
        <v>TV</v>
      </c>
      <c r="J2473">
        <f>VLOOKUP(I2473,produto!B$1:G$24,4,FALSE)</f>
        <v>3</v>
      </c>
      <c r="K2473" t="str">
        <f>VLOOKUP(J2473,marca!A$1:B$15,2,FALSE)</f>
        <v>DELL</v>
      </c>
      <c r="L2473">
        <f t="shared" ca="1" si="194"/>
        <v>5</v>
      </c>
      <c r="M2473" t="str">
        <f ca="1">VLOOKUP(L2473,Departamento!A$1:C$8,2,FALSE)</f>
        <v>Eletrónico</v>
      </c>
      <c r="N2473">
        <f t="shared" ca="1" si="193"/>
        <v>2</v>
      </c>
      <c r="O2473" t="str">
        <f ca="1">VLOOKUP(N2473,gerencia!A$1:B$5,2,FALSE)</f>
        <v>papelaria/cosmético</v>
      </c>
      <c r="P2473" t="s">
        <v>348</v>
      </c>
      <c r="Q2473">
        <v>2</v>
      </c>
      <c r="R2473">
        <v>25.15</v>
      </c>
      <c r="S2473">
        <v>1486</v>
      </c>
    </row>
    <row r="2474" spans="1:19">
      <c r="A2474">
        <v>2473</v>
      </c>
      <c r="B2474">
        <f t="shared" ca="1" si="190"/>
        <v>3</v>
      </c>
      <c r="C2474" t="str">
        <f ca="1">VLOOKUP(B2474,cliente!A$1:B$7,2,FALSE)</f>
        <v>Renato Russo</v>
      </c>
      <c r="D2474">
        <f t="shared" ca="1" si="191"/>
        <v>1</v>
      </c>
      <c r="E2474" t="str">
        <f ca="1">VLOOKUP(D2474,vendedor!A$1:B$13,2,FALSE)</f>
        <v>Claudio Silva</v>
      </c>
      <c r="F2474">
        <f t="shared" ca="1" si="192"/>
        <v>4</v>
      </c>
      <c r="G2474" t="str">
        <f ca="1">VLOOKUP(F2474,cidade!A$1:B$6,2,FALSE)</f>
        <v>Rio de janeiro</v>
      </c>
      <c r="H2474">
        <v>11</v>
      </c>
      <c r="I2474" t="str">
        <f>VLOOKUP(H2474,produto!A$1:F$24,2,FALSE)</f>
        <v xml:space="preserve">Caneta </v>
      </c>
      <c r="J2474">
        <f>VLOOKUP(I2474,produto!B$1:G$24,4,FALSE)</f>
        <v>8</v>
      </c>
      <c r="K2474" t="str">
        <f>VLOOKUP(J2474,marca!A$1:B$15,2,FALSE)</f>
        <v>FABER CASTELL</v>
      </c>
      <c r="L2474">
        <f t="shared" ca="1" si="194"/>
        <v>5</v>
      </c>
      <c r="M2474" t="str">
        <f ca="1">VLOOKUP(L2474,Departamento!A$1:C$8,2,FALSE)</f>
        <v>Eletrónico</v>
      </c>
      <c r="N2474">
        <f t="shared" ca="1" si="193"/>
        <v>4</v>
      </c>
      <c r="O2474" t="str">
        <f ca="1">VLOOKUP(N2474,gerencia!A$1:B$5,2,FALSE)</f>
        <v>Casa e Decoração</v>
      </c>
      <c r="P2474" t="s">
        <v>567</v>
      </c>
      <c r="Q2474">
        <v>1</v>
      </c>
      <c r="R2474">
        <v>0.5</v>
      </c>
      <c r="S2474">
        <v>534</v>
      </c>
    </row>
    <row r="2475" spans="1:19">
      <c r="A2475">
        <v>2474</v>
      </c>
      <c r="B2475">
        <f t="shared" ca="1" si="190"/>
        <v>3</v>
      </c>
      <c r="C2475" t="str">
        <f ca="1">VLOOKUP(B2475,cliente!A$1:B$7,2,FALSE)</f>
        <v>Renato Russo</v>
      </c>
      <c r="D2475">
        <f t="shared" ca="1" si="191"/>
        <v>8</v>
      </c>
      <c r="E2475" t="str">
        <f ca="1">VLOOKUP(D2475,vendedor!A$1:B$13,2,FALSE)</f>
        <v>Márcia Brito</v>
      </c>
      <c r="F2475">
        <f t="shared" ca="1" si="192"/>
        <v>1</v>
      </c>
      <c r="G2475" t="str">
        <f ca="1">VLOOKUP(F2475,cidade!A$1:B$6,2,FALSE)</f>
        <v>Salvador</v>
      </c>
      <c r="H2475">
        <v>13</v>
      </c>
      <c r="I2475" t="str">
        <f>VLOOKUP(H2475,produto!A$1:F$24,2,FALSE)</f>
        <v>Estojo</v>
      </c>
      <c r="J2475">
        <f>VLOOKUP(I2475,produto!B$1:G$24,4,FALSE)</f>
        <v>7</v>
      </c>
      <c r="K2475" t="str">
        <f>VLOOKUP(J2475,marca!A$1:B$15,2,FALSE)</f>
        <v>TILIBRA</v>
      </c>
      <c r="L2475">
        <f t="shared" ca="1" si="194"/>
        <v>5</v>
      </c>
      <c r="M2475" t="str">
        <f ca="1">VLOOKUP(L2475,Departamento!A$1:C$8,2,FALSE)</f>
        <v>Eletrónico</v>
      </c>
      <c r="N2475">
        <f t="shared" ca="1" si="193"/>
        <v>2</v>
      </c>
      <c r="O2475" t="str">
        <f ca="1">VLOOKUP(N2475,gerencia!A$1:B$5,2,FALSE)</f>
        <v>papelaria/cosmético</v>
      </c>
      <c r="P2475" t="s">
        <v>249</v>
      </c>
      <c r="Q2475">
        <v>3</v>
      </c>
      <c r="R2475">
        <v>3.2</v>
      </c>
      <c r="S2475">
        <v>555</v>
      </c>
    </row>
    <row r="2476" spans="1:19">
      <c r="A2476">
        <v>2475</v>
      </c>
      <c r="B2476">
        <f t="shared" ca="1" si="190"/>
        <v>4</v>
      </c>
      <c r="C2476" t="str">
        <f ca="1">VLOOKUP(B2476,cliente!A$1:B$7,2,FALSE)</f>
        <v>Tom Jobim</v>
      </c>
      <c r="D2476">
        <f t="shared" ca="1" si="191"/>
        <v>5</v>
      </c>
      <c r="E2476" t="str">
        <f ca="1">VLOOKUP(D2476,vendedor!A$1:B$13,2,FALSE)</f>
        <v>Maria Braga</v>
      </c>
      <c r="F2476">
        <f t="shared" ca="1" si="192"/>
        <v>2</v>
      </c>
      <c r="G2476" t="str">
        <f ca="1">VLOOKUP(F2476,cidade!A$1:B$6,2,FALSE)</f>
        <v>Recife</v>
      </c>
      <c r="H2476">
        <v>14</v>
      </c>
      <c r="I2476" t="str">
        <f>VLOOKUP(H2476,produto!A$1:F$24,2,FALSE)</f>
        <v>Classificador</v>
      </c>
      <c r="J2476">
        <f>VLOOKUP(I2476,produto!B$1:G$24,4,FALSE)</f>
        <v>9</v>
      </c>
      <c r="K2476" t="str">
        <f>VLOOKUP(J2476,marca!A$1:B$15,2,FALSE)</f>
        <v>AVON</v>
      </c>
      <c r="L2476">
        <f t="shared" ca="1" si="194"/>
        <v>2</v>
      </c>
      <c r="M2476" t="str">
        <f ca="1">VLOOKUP(L2476,Departamento!A$1:C$8,2,FALSE)</f>
        <v>Telefonia</v>
      </c>
      <c r="N2476">
        <f t="shared" ca="1" si="193"/>
        <v>2</v>
      </c>
      <c r="O2476" t="str">
        <f ca="1">VLOOKUP(N2476,gerencia!A$1:B$5,2,FALSE)</f>
        <v>papelaria/cosmético</v>
      </c>
      <c r="P2476" t="s">
        <v>432</v>
      </c>
      <c r="Q2476">
        <v>3</v>
      </c>
      <c r="R2476">
        <v>25</v>
      </c>
      <c r="S2476">
        <v>1185</v>
      </c>
    </row>
    <row r="2477" spans="1:19">
      <c r="A2477">
        <v>2476</v>
      </c>
      <c r="B2477">
        <f t="shared" ca="1" si="190"/>
        <v>6</v>
      </c>
      <c r="C2477" t="str">
        <f ca="1">VLOOKUP(B2477,cliente!A$1:B$7,2,FALSE)</f>
        <v>Reginaldo Rossi</v>
      </c>
      <c r="D2477">
        <f t="shared" ca="1" si="191"/>
        <v>1</v>
      </c>
      <c r="E2477" t="str">
        <f ca="1">VLOOKUP(D2477,vendedor!A$1:B$13,2,FALSE)</f>
        <v>Claudio Silva</v>
      </c>
      <c r="F2477">
        <f t="shared" ca="1" si="192"/>
        <v>1</v>
      </c>
      <c r="G2477" t="str">
        <f ca="1">VLOOKUP(F2477,cidade!A$1:B$6,2,FALSE)</f>
        <v>Salvador</v>
      </c>
      <c r="H2477">
        <v>5</v>
      </c>
      <c r="I2477" t="str">
        <f>VLOOKUP(H2477,produto!A$1:F$24,2,FALSE)</f>
        <v>Computador</v>
      </c>
      <c r="J2477">
        <f>VLOOKUP(I2477,produto!B$1:G$24,4,FALSE)</f>
        <v>4</v>
      </c>
      <c r="K2477" t="str">
        <f>VLOOKUP(J2477,marca!A$1:B$15,2,FALSE)</f>
        <v>IBM</v>
      </c>
      <c r="L2477">
        <f t="shared" ca="1" si="194"/>
        <v>6</v>
      </c>
      <c r="M2477" t="str">
        <f ca="1">VLOOKUP(L2477,Departamento!A$1:C$8,2,FALSE)</f>
        <v>Eletrodomestico</v>
      </c>
      <c r="N2477">
        <f t="shared" ca="1" si="193"/>
        <v>1</v>
      </c>
      <c r="O2477" t="str">
        <f ca="1">VLOOKUP(N2477,gerencia!A$1:B$5,2,FALSE)</f>
        <v>Tecnologia</v>
      </c>
      <c r="P2477" t="s">
        <v>168</v>
      </c>
      <c r="Q2477">
        <v>2</v>
      </c>
      <c r="R2477">
        <v>2125.9899999999998</v>
      </c>
      <c r="S2477">
        <v>1281</v>
      </c>
    </row>
    <row r="2478" spans="1:19">
      <c r="A2478">
        <v>2477</v>
      </c>
      <c r="B2478">
        <f t="shared" ca="1" si="190"/>
        <v>2</v>
      </c>
      <c r="C2478" t="str">
        <f ca="1">VLOOKUP(B2478,cliente!A$1:B$7,2,FALSE)</f>
        <v>Benito de Paula</v>
      </c>
      <c r="D2478">
        <f t="shared" ca="1" si="191"/>
        <v>9</v>
      </c>
      <c r="E2478" t="str">
        <f ca="1">VLOOKUP(D2478,vendedor!A$1:B$13,2,FALSE)</f>
        <v>Diego Santos</v>
      </c>
      <c r="F2478">
        <f t="shared" ca="1" si="192"/>
        <v>5</v>
      </c>
      <c r="G2478" t="str">
        <f ca="1">VLOOKUP(F2478,cidade!A$1:B$6,2,FALSE)</f>
        <v>Belo Horizonte</v>
      </c>
      <c r="H2478">
        <v>19</v>
      </c>
      <c r="I2478" t="str">
        <f>VLOOKUP(H2478,produto!A$1:F$24,2,FALSE)</f>
        <v>Fogão</v>
      </c>
      <c r="J2478">
        <f>VLOOKUP(I2478,produto!B$1:G$24,4,FALSE)</f>
        <v>13</v>
      </c>
      <c r="K2478" t="str">
        <f>VLOOKUP(J2478,marca!A$1:B$15,2,FALSE)</f>
        <v>BRASTEMP</v>
      </c>
      <c r="L2478">
        <f t="shared" ca="1" si="194"/>
        <v>6</v>
      </c>
      <c r="M2478" t="str">
        <f ca="1">VLOOKUP(L2478,Departamento!A$1:C$8,2,FALSE)</f>
        <v>Eletrodomestico</v>
      </c>
      <c r="N2478">
        <f t="shared" ca="1" si="193"/>
        <v>4</v>
      </c>
      <c r="O2478" t="str">
        <f ca="1">VLOOKUP(N2478,gerencia!A$1:B$5,2,FALSE)</f>
        <v>Casa e Decoração</v>
      </c>
      <c r="P2478" t="s">
        <v>131</v>
      </c>
      <c r="Q2478">
        <v>3</v>
      </c>
      <c r="R2478">
        <v>1500</v>
      </c>
      <c r="S2478">
        <v>673</v>
      </c>
    </row>
    <row r="2479" spans="1:19">
      <c r="A2479">
        <v>2478</v>
      </c>
      <c r="B2479">
        <f t="shared" ca="1" si="190"/>
        <v>4</v>
      </c>
      <c r="C2479" t="str">
        <f ca="1">VLOOKUP(B2479,cliente!A$1:B$7,2,FALSE)</f>
        <v>Tom Jobim</v>
      </c>
      <c r="D2479">
        <f t="shared" ca="1" si="191"/>
        <v>11</v>
      </c>
      <c r="E2479" t="str">
        <f ca="1">VLOOKUP(D2479,vendedor!A$1:B$13,2,FALSE)</f>
        <v>Filipe Almeida</v>
      </c>
      <c r="F2479">
        <f t="shared" ca="1" si="192"/>
        <v>5</v>
      </c>
      <c r="G2479" t="str">
        <f ca="1">VLOOKUP(F2479,cidade!A$1:B$6,2,FALSE)</f>
        <v>Belo Horizonte</v>
      </c>
      <c r="H2479">
        <v>17</v>
      </c>
      <c r="I2479" t="str">
        <f>VLOOKUP(H2479,produto!A$1:F$24,2,FALSE)</f>
        <v>Aparalho de Barbear Elétrico</v>
      </c>
      <c r="J2479">
        <f>VLOOKUP(I2479,produto!B$1:G$24,4,FALSE)</f>
        <v>2</v>
      </c>
      <c r="K2479" t="str">
        <f>VLOOKUP(J2479,marca!A$1:B$15,2,FALSE)</f>
        <v>MICROSOFT</v>
      </c>
      <c r="L2479">
        <f t="shared" ca="1" si="194"/>
        <v>4</v>
      </c>
      <c r="M2479" t="str">
        <f ca="1">VLOOKUP(L2479,Departamento!A$1:C$8,2,FALSE)</f>
        <v>cosmético</v>
      </c>
      <c r="N2479">
        <f t="shared" ca="1" si="193"/>
        <v>2</v>
      </c>
      <c r="O2479" t="str">
        <f ca="1">VLOOKUP(N2479,gerencia!A$1:B$5,2,FALSE)</f>
        <v>papelaria/cosmético</v>
      </c>
      <c r="P2479" t="s">
        <v>435</v>
      </c>
      <c r="Q2479">
        <v>3</v>
      </c>
      <c r="R2479">
        <v>1075</v>
      </c>
      <c r="S2479">
        <v>1479</v>
      </c>
    </row>
    <row r="2480" spans="1:19">
      <c r="A2480">
        <v>2479</v>
      </c>
      <c r="B2480">
        <f t="shared" ca="1" si="190"/>
        <v>4</v>
      </c>
      <c r="C2480" t="str">
        <f ca="1">VLOOKUP(B2480,cliente!A$1:B$7,2,FALSE)</f>
        <v>Tom Jobim</v>
      </c>
      <c r="D2480">
        <f t="shared" ca="1" si="191"/>
        <v>12</v>
      </c>
      <c r="E2480" t="str">
        <f ca="1">VLOOKUP(D2480,vendedor!A$1:B$13,2,FALSE)</f>
        <v>Marilia Cardoso</v>
      </c>
      <c r="F2480">
        <f t="shared" ca="1" si="192"/>
        <v>2</v>
      </c>
      <c r="G2480" t="str">
        <f ca="1">VLOOKUP(F2480,cidade!A$1:B$6,2,FALSE)</f>
        <v>Recife</v>
      </c>
      <c r="H2480">
        <v>8</v>
      </c>
      <c r="I2480" t="str">
        <f>VLOOKUP(H2480,produto!A$1:F$24,2,FALSE)</f>
        <v>Telefone Sem Fio</v>
      </c>
      <c r="J2480">
        <f>VLOOKUP(I2480,produto!B$1:G$24,4,FALSE)</f>
        <v>5</v>
      </c>
      <c r="K2480" t="str">
        <f>VLOOKUP(J2480,marca!A$1:B$15,2,FALSE)</f>
        <v>SAMSUNG</v>
      </c>
      <c r="L2480">
        <f t="shared" ca="1" si="194"/>
        <v>6</v>
      </c>
      <c r="M2480" t="str">
        <f ca="1">VLOOKUP(L2480,Departamento!A$1:C$8,2,FALSE)</f>
        <v>Eletrodomestico</v>
      </c>
      <c r="N2480">
        <f t="shared" ca="1" si="193"/>
        <v>2</v>
      </c>
      <c r="O2480" t="str">
        <f ca="1">VLOOKUP(N2480,gerencia!A$1:B$5,2,FALSE)</f>
        <v>papelaria/cosmético</v>
      </c>
      <c r="P2480" t="s">
        <v>340</v>
      </c>
      <c r="Q2480">
        <v>2</v>
      </c>
      <c r="R2480">
        <v>875</v>
      </c>
      <c r="S2480">
        <v>987</v>
      </c>
    </row>
    <row r="2481" spans="1:19">
      <c r="A2481">
        <v>2480</v>
      </c>
      <c r="B2481">
        <f t="shared" ca="1" si="190"/>
        <v>5</v>
      </c>
      <c r="C2481" t="str">
        <f ca="1">VLOOKUP(B2481,cliente!A$1:B$7,2,FALSE)</f>
        <v>Edson Arantes</v>
      </c>
      <c r="D2481">
        <f t="shared" ca="1" si="191"/>
        <v>4</v>
      </c>
      <c r="E2481" t="str">
        <f ca="1">VLOOKUP(D2481,vendedor!A$1:B$13,2,FALSE)</f>
        <v>Daniela Matos</v>
      </c>
      <c r="F2481">
        <f t="shared" ca="1" si="192"/>
        <v>4</v>
      </c>
      <c r="G2481" t="str">
        <f ca="1">VLOOKUP(F2481,cidade!A$1:B$6,2,FALSE)</f>
        <v>Rio de janeiro</v>
      </c>
      <c r="H2481">
        <v>2</v>
      </c>
      <c r="I2481" t="str">
        <f>VLOOKUP(H2481,produto!A$1:F$24,2,FALSE)</f>
        <v>Mouse</v>
      </c>
      <c r="J2481">
        <f>VLOOKUP(I2481,produto!B$1:G$24,4,FALSE)</f>
        <v>2</v>
      </c>
      <c r="K2481" t="str">
        <f>VLOOKUP(J2481,marca!A$1:B$15,2,FALSE)</f>
        <v>MICROSOFT</v>
      </c>
      <c r="L2481">
        <f t="shared" ca="1" si="194"/>
        <v>2</v>
      </c>
      <c r="M2481" t="str">
        <f ca="1">VLOOKUP(L2481,Departamento!A$1:C$8,2,FALSE)</f>
        <v>Telefonia</v>
      </c>
      <c r="N2481">
        <f t="shared" ca="1" si="193"/>
        <v>2</v>
      </c>
      <c r="O2481" t="str">
        <f ca="1">VLOOKUP(N2481,gerencia!A$1:B$5,2,FALSE)</f>
        <v>papelaria/cosmético</v>
      </c>
      <c r="P2481" t="s">
        <v>473</v>
      </c>
      <c r="Q2481">
        <v>1</v>
      </c>
      <c r="R2481">
        <v>25.9</v>
      </c>
      <c r="S2481">
        <v>726</v>
      </c>
    </row>
    <row r="2482" spans="1:19">
      <c r="A2482">
        <v>2481</v>
      </c>
      <c r="B2482">
        <f t="shared" ca="1" si="190"/>
        <v>3</v>
      </c>
      <c r="C2482" t="str">
        <f ca="1">VLOOKUP(B2482,cliente!A$1:B$7,2,FALSE)</f>
        <v>Renato Russo</v>
      </c>
      <c r="D2482">
        <f t="shared" ca="1" si="191"/>
        <v>7</v>
      </c>
      <c r="E2482" t="str">
        <f ca="1">VLOOKUP(D2482,vendedor!A$1:B$13,2,FALSE)</f>
        <v>João Oliveira</v>
      </c>
      <c r="F2482">
        <f t="shared" ca="1" si="192"/>
        <v>3</v>
      </c>
      <c r="G2482" t="str">
        <f ca="1">VLOOKUP(F2482,cidade!A$1:B$6,2,FALSE)</f>
        <v>São Paulo</v>
      </c>
      <c r="H2482">
        <v>3</v>
      </c>
      <c r="I2482" t="str">
        <f>VLOOKUP(H2482,produto!A$1:F$24,2,FALSE)</f>
        <v>Teclado</v>
      </c>
      <c r="J2482">
        <f>VLOOKUP(I2482,produto!B$1:G$24,4,FALSE)</f>
        <v>1</v>
      </c>
      <c r="K2482" t="str">
        <f>VLOOKUP(J2482,marca!A$1:B$15,2,FALSE)</f>
        <v>APPLE</v>
      </c>
      <c r="L2482">
        <f t="shared" ca="1" si="194"/>
        <v>1</v>
      </c>
      <c r="M2482" t="str">
        <f ca="1">VLOOKUP(L2482,Departamento!A$1:C$8,2,FALSE)</f>
        <v>Informática</v>
      </c>
      <c r="N2482">
        <f t="shared" ca="1" si="193"/>
        <v>4</v>
      </c>
      <c r="O2482" t="str">
        <f ca="1">VLOOKUP(N2482,gerencia!A$1:B$5,2,FALSE)</f>
        <v>Casa e Decoração</v>
      </c>
      <c r="P2482" t="s">
        <v>294</v>
      </c>
      <c r="Q2482">
        <v>3</v>
      </c>
      <c r="R2482">
        <v>342.09</v>
      </c>
      <c r="S2482">
        <v>1170</v>
      </c>
    </row>
    <row r="2483" spans="1:19">
      <c r="A2483">
        <v>2482</v>
      </c>
      <c r="B2483">
        <f t="shared" ca="1" si="190"/>
        <v>2</v>
      </c>
      <c r="C2483" t="str">
        <f ca="1">VLOOKUP(B2483,cliente!A$1:B$7,2,FALSE)</f>
        <v>Benito de Paula</v>
      </c>
      <c r="D2483">
        <f t="shared" ca="1" si="191"/>
        <v>4</v>
      </c>
      <c r="E2483" t="str">
        <f ca="1">VLOOKUP(D2483,vendedor!A$1:B$13,2,FALSE)</f>
        <v>Daniela Matos</v>
      </c>
      <c r="F2483">
        <f t="shared" ca="1" si="192"/>
        <v>3</v>
      </c>
      <c r="G2483" t="str">
        <f ca="1">VLOOKUP(F2483,cidade!A$1:B$6,2,FALSE)</f>
        <v>São Paulo</v>
      </c>
      <c r="H2483">
        <v>18</v>
      </c>
      <c r="I2483" t="str">
        <f>VLOOKUP(H2483,produto!A$1:F$24,2,FALSE)</f>
        <v xml:space="preserve">Xbox </v>
      </c>
      <c r="J2483">
        <f>VLOOKUP(I2483,produto!B$1:G$24,4,FALSE)</f>
        <v>12</v>
      </c>
      <c r="K2483" t="str">
        <f>VLOOKUP(J2483,marca!A$1:B$15,2,FALSE)</f>
        <v>ELETROLUX</v>
      </c>
      <c r="L2483">
        <f t="shared" ca="1" si="194"/>
        <v>1</v>
      </c>
      <c r="M2483" t="str">
        <f ca="1">VLOOKUP(L2483,Departamento!A$1:C$8,2,FALSE)</f>
        <v>Informática</v>
      </c>
      <c r="N2483">
        <f t="shared" ca="1" si="193"/>
        <v>1</v>
      </c>
      <c r="O2483" t="str">
        <f ca="1">VLOOKUP(N2483,gerencia!A$1:B$5,2,FALSE)</f>
        <v>Tecnologia</v>
      </c>
      <c r="P2483" t="s">
        <v>387</v>
      </c>
      <c r="Q2483">
        <v>3</v>
      </c>
      <c r="R2483">
        <v>850</v>
      </c>
      <c r="S2483">
        <v>611</v>
      </c>
    </row>
    <row r="2484" spans="1:19">
      <c r="A2484">
        <v>2483</v>
      </c>
      <c r="B2484">
        <f t="shared" ca="1" si="190"/>
        <v>5</v>
      </c>
      <c r="C2484" t="str">
        <f ca="1">VLOOKUP(B2484,cliente!A$1:B$7,2,FALSE)</f>
        <v>Edson Arantes</v>
      </c>
      <c r="D2484">
        <f t="shared" ca="1" si="191"/>
        <v>10</v>
      </c>
      <c r="E2484" t="str">
        <f ca="1">VLOOKUP(D2484,vendedor!A$1:B$13,2,FALSE)</f>
        <v>Danilo Barreto</v>
      </c>
      <c r="F2484">
        <f t="shared" ca="1" si="192"/>
        <v>1</v>
      </c>
      <c r="G2484" t="str">
        <f ca="1">VLOOKUP(F2484,cidade!A$1:B$6,2,FALSE)</f>
        <v>Salvador</v>
      </c>
      <c r="H2484">
        <v>5</v>
      </c>
      <c r="I2484" t="str">
        <f>VLOOKUP(H2484,produto!A$1:F$24,2,FALSE)</f>
        <v>Computador</v>
      </c>
      <c r="J2484">
        <f>VLOOKUP(I2484,produto!B$1:G$24,4,FALSE)</f>
        <v>4</v>
      </c>
      <c r="K2484" t="str">
        <f>VLOOKUP(J2484,marca!A$1:B$15,2,FALSE)</f>
        <v>IBM</v>
      </c>
      <c r="L2484">
        <f t="shared" ca="1" si="194"/>
        <v>6</v>
      </c>
      <c r="M2484" t="str">
        <f ca="1">VLOOKUP(L2484,Departamento!A$1:C$8,2,FALSE)</f>
        <v>Eletrodomestico</v>
      </c>
      <c r="N2484">
        <f t="shared" ca="1" si="193"/>
        <v>2</v>
      </c>
      <c r="O2484" t="str">
        <f ca="1">VLOOKUP(N2484,gerencia!A$1:B$5,2,FALSE)</f>
        <v>papelaria/cosmético</v>
      </c>
      <c r="P2484" t="s">
        <v>403</v>
      </c>
      <c r="Q2484">
        <v>3</v>
      </c>
      <c r="R2484">
        <v>2125.9899999999998</v>
      </c>
      <c r="S2484">
        <v>603</v>
      </c>
    </row>
    <row r="2485" spans="1:19">
      <c r="A2485">
        <v>2484</v>
      </c>
      <c r="B2485">
        <f t="shared" ca="1" si="190"/>
        <v>3</v>
      </c>
      <c r="C2485" t="str">
        <f ca="1">VLOOKUP(B2485,cliente!A$1:B$7,2,FALSE)</f>
        <v>Renato Russo</v>
      </c>
      <c r="D2485">
        <f t="shared" ca="1" si="191"/>
        <v>6</v>
      </c>
      <c r="E2485" t="str">
        <f ca="1">VLOOKUP(D2485,vendedor!A$1:B$13,2,FALSE)</f>
        <v>Rodrigo Machado</v>
      </c>
      <c r="F2485">
        <f t="shared" ca="1" si="192"/>
        <v>5</v>
      </c>
      <c r="G2485" t="str">
        <f ca="1">VLOOKUP(F2485,cidade!A$1:B$6,2,FALSE)</f>
        <v>Belo Horizonte</v>
      </c>
      <c r="H2485">
        <v>18</v>
      </c>
      <c r="I2485" t="str">
        <f>VLOOKUP(H2485,produto!A$1:F$24,2,FALSE)</f>
        <v xml:space="preserve">Xbox </v>
      </c>
      <c r="J2485">
        <f>VLOOKUP(I2485,produto!B$1:G$24,4,FALSE)</f>
        <v>12</v>
      </c>
      <c r="K2485" t="str">
        <f>VLOOKUP(J2485,marca!A$1:B$15,2,FALSE)</f>
        <v>ELETROLUX</v>
      </c>
      <c r="L2485">
        <f t="shared" ca="1" si="194"/>
        <v>3</v>
      </c>
      <c r="M2485" t="str">
        <f ca="1">VLOOKUP(L2485,Departamento!A$1:C$8,2,FALSE)</f>
        <v>Papelaria</v>
      </c>
      <c r="N2485">
        <f t="shared" ca="1" si="193"/>
        <v>3</v>
      </c>
      <c r="O2485" t="str">
        <f ca="1">VLOOKUP(N2485,gerencia!A$1:B$5,2,FALSE)</f>
        <v>Eletro Eletrônico</v>
      </c>
      <c r="P2485" t="s">
        <v>531</v>
      </c>
      <c r="Q2485">
        <v>2</v>
      </c>
      <c r="R2485">
        <v>850</v>
      </c>
      <c r="S2485">
        <v>709</v>
      </c>
    </row>
    <row r="2486" spans="1:19">
      <c r="A2486">
        <v>2485</v>
      </c>
      <c r="B2486">
        <f t="shared" ca="1" si="190"/>
        <v>6</v>
      </c>
      <c r="C2486" t="str">
        <f ca="1">VLOOKUP(B2486,cliente!A$1:B$7,2,FALSE)</f>
        <v>Reginaldo Rossi</v>
      </c>
      <c r="D2486">
        <f t="shared" ca="1" si="191"/>
        <v>8</v>
      </c>
      <c r="E2486" t="str">
        <f ca="1">VLOOKUP(D2486,vendedor!A$1:B$13,2,FALSE)</f>
        <v>Márcia Brito</v>
      </c>
      <c r="F2486">
        <f t="shared" ca="1" si="192"/>
        <v>2</v>
      </c>
      <c r="G2486" t="str">
        <f ca="1">VLOOKUP(F2486,cidade!A$1:B$6,2,FALSE)</f>
        <v>Recife</v>
      </c>
      <c r="H2486">
        <v>7</v>
      </c>
      <c r="I2486" t="str">
        <f>VLOOKUP(H2486,produto!A$1:F$24,2,FALSE)</f>
        <v>Celular 4Gb</v>
      </c>
      <c r="J2486">
        <f>VLOOKUP(I2486,produto!B$1:G$24,4,FALSE)</f>
        <v>5</v>
      </c>
      <c r="K2486" t="str">
        <f>VLOOKUP(J2486,marca!A$1:B$15,2,FALSE)</f>
        <v>SAMSUNG</v>
      </c>
      <c r="L2486">
        <f t="shared" ca="1" si="194"/>
        <v>2</v>
      </c>
      <c r="M2486" t="str">
        <f ca="1">VLOOKUP(L2486,Departamento!A$1:C$8,2,FALSE)</f>
        <v>Telefonia</v>
      </c>
      <c r="N2486">
        <f t="shared" ca="1" si="193"/>
        <v>1</v>
      </c>
      <c r="O2486" t="str">
        <f ca="1">VLOOKUP(N2486,gerencia!A$1:B$5,2,FALSE)</f>
        <v>Tecnologia</v>
      </c>
      <c r="P2486" t="s">
        <v>530</v>
      </c>
      <c r="Q2486">
        <v>3</v>
      </c>
      <c r="R2486">
        <v>52.9</v>
      </c>
      <c r="S2486">
        <v>221</v>
      </c>
    </row>
    <row r="2487" spans="1:19">
      <c r="A2487">
        <v>2486</v>
      </c>
      <c r="B2487">
        <f t="shared" ca="1" si="190"/>
        <v>6</v>
      </c>
      <c r="C2487" t="str">
        <f ca="1">VLOOKUP(B2487,cliente!A$1:B$7,2,FALSE)</f>
        <v>Reginaldo Rossi</v>
      </c>
      <c r="D2487">
        <f t="shared" ca="1" si="191"/>
        <v>5</v>
      </c>
      <c r="E2487" t="str">
        <f ca="1">VLOOKUP(D2487,vendedor!A$1:B$13,2,FALSE)</f>
        <v>Maria Braga</v>
      </c>
      <c r="F2487">
        <f t="shared" ca="1" si="192"/>
        <v>2</v>
      </c>
      <c r="G2487" t="str">
        <f ca="1">VLOOKUP(F2487,cidade!A$1:B$6,2,FALSE)</f>
        <v>Recife</v>
      </c>
      <c r="H2487">
        <v>17</v>
      </c>
      <c r="I2487" t="str">
        <f>VLOOKUP(H2487,produto!A$1:F$24,2,FALSE)</f>
        <v>Aparalho de Barbear Elétrico</v>
      </c>
      <c r="J2487">
        <f>VLOOKUP(I2487,produto!B$1:G$24,4,FALSE)</f>
        <v>2</v>
      </c>
      <c r="K2487" t="str">
        <f>VLOOKUP(J2487,marca!A$1:B$15,2,FALSE)</f>
        <v>MICROSOFT</v>
      </c>
      <c r="L2487">
        <f t="shared" ca="1" si="194"/>
        <v>5</v>
      </c>
      <c r="M2487" t="str">
        <f ca="1">VLOOKUP(L2487,Departamento!A$1:C$8,2,FALSE)</f>
        <v>Eletrónico</v>
      </c>
      <c r="N2487">
        <f t="shared" ca="1" si="193"/>
        <v>2</v>
      </c>
      <c r="O2487" t="str">
        <f ca="1">VLOOKUP(N2487,gerencia!A$1:B$5,2,FALSE)</f>
        <v>papelaria/cosmético</v>
      </c>
      <c r="P2487" t="s">
        <v>213</v>
      </c>
      <c r="Q2487">
        <v>2</v>
      </c>
      <c r="R2487">
        <v>1075</v>
      </c>
      <c r="S2487">
        <v>1406</v>
      </c>
    </row>
    <row r="2488" spans="1:19">
      <c r="A2488">
        <v>2487</v>
      </c>
      <c r="B2488">
        <f t="shared" ca="1" si="190"/>
        <v>5</v>
      </c>
      <c r="C2488" t="str">
        <f ca="1">VLOOKUP(B2488,cliente!A$1:B$7,2,FALSE)</f>
        <v>Edson Arantes</v>
      </c>
      <c r="D2488">
        <f t="shared" ca="1" si="191"/>
        <v>7</v>
      </c>
      <c r="E2488" t="str">
        <f ca="1">VLOOKUP(D2488,vendedor!A$1:B$13,2,FALSE)</f>
        <v>João Oliveira</v>
      </c>
      <c r="F2488">
        <f t="shared" ca="1" si="192"/>
        <v>1</v>
      </c>
      <c r="G2488" t="str">
        <f ca="1">VLOOKUP(F2488,cidade!A$1:B$6,2,FALSE)</f>
        <v>Salvador</v>
      </c>
      <c r="H2488">
        <v>3</v>
      </c>
      <c r="I2488" t="str">
        <f>VLOOKUP(H2488,produto!A$1:F$24,2,FALSE)</f>
        <v>Teclado</v>
      </c>
      <c r="J2488">
        <f>VLOOKUP(I2488,produto!B$1:G$24,4,FALSE)</f>
        <v>1</v>
      </c>
      <c r="K2488" t="str">
        <f>VLOOKUP(J2488,marca!A$1:B$15,2,FALSE)</f>
        <v>APPLE</v>
      </c>
      <c r="L2488">
        <f t="shared" ca="1" si="194"/>
        <v>5</v>
      </c>
      <c r="M2488" t="str">
        <f ca="1">VLOOKUP(L2488,Departamento!A$1:C$8,2,FALSE)</f>
        <v>Eletrónico</v>
      </c>
      <c r="N2488">
        <f t="shared" ca="1" si="193"/>
        <v>3</v>
      </c>
      <c r="O2488" t="str">
        <f ca="1">VLOOKUP(N2488,gerencia!A$1:B$5,2,FALSE)</f>
        <v>Eletro Eletrônico</v>
      </c>
      <c r="P2488" t="s">
        <v>50</v>
      </c>
      <c r="Q2488">
        <v>1</v>
      </c>
      <c r="R2488">
        <v>342.09</v>
      </c>
      <c r="S2488">
        <v>1333</v>
      </c>
    </row>
    <row r="2489" spans="1:19">
      <c r="A2489">
        <v>2488</v>
      </c>
      <c r="B2489">
        <f t="shared" ca="1" si="190"/>
        <v>5</v>
      </c>
      <c r="C2489" t="str">
        <f ca="1">VLOOKUP(B2489,cliente!A$1:B$7,2,FALSE)</f>
        <v>Edson Arantes</v>
      </c>
      <c r="D2489">
        <f t="shared" ca="1" si="191"/>
        <v>8</v>
      </c>
      <c r="E2489" t="str">
        <f ca="1">VLOOKUP(D2489,vendedor!A$1:B$13,2,FALSE)</f>
        <v>Márcia Brito</v>
      </c>
      <c r="F2489">
        <f t="shared" ca="1" si="192"/>
        <v>4</v>
      </c>
      <c r="G2489" t="str">
        <f ca="1">VLOOKUP(F2489,cidade!A$1:B$6,2,FALSE)</f>
        <v>Rio de janeiro</v>
      </c>
      <c r="H2489">
        <v>4</v>
      </c>
      <c r="I2489" t="str">
        <f>VLOOKUP(H2489,produto!A$1:F$24,2,FALSE)</f>
        <v>Monitor</v>
      </c>
      <c r="J2489">
        <f>VLOOKUP(I2489,produto!B$1:G$24,4,FALSE)</f>
        <v>4</v>
      </c>
      <c r="K2489" t="str">
        <f>VLOOKUP(J2489,marca!A$1:B$15,2,FALSE)</f>
        <v>IBM</v>
      </c>
      <c r="L2489">
        <f t="shared" ca="1" si="194"/>
        <v>6</v>
      </c>
      <c r="M2489" t="str">
        <f ca="1">VLOOKUP(L2489,Departamento!A$1:C$8,2,FALSE)</f>
        <v>Eletrodomestico</v>
      </c>
      <c r="N2489">
        <f t="shared" ca="1" si="193"/>
        <v>3</v>
      </c>
      <c r="O2489" t="str">
        <f ca="1">VLOOKUP(N2489,gerencia!A$1:B$5,2,FALSE)</f>
        <v>Eletro Eletrônico</v>
      </c>
      <c r="P2489" t="s">
        <v>599</v>
      </c>
      <c r="Q2489">
        <v>3</v>
      </c>
      <c r="R2489">
        <v>1300</v>
      </c>
      <c r="S2489">
        <v>933</v>
      </c>
    </row>
    <row r="2490" spans="1:19">
      <c r="A2490">
        <v>2489</v>
      </c>
      <c r="B2490">
        <f t="shared" ca="1" si="190"/>
        <v>6</v>
      </c>
      <c r="C2490" t="str">
        <f ca="1">VLOOKUP(B2490,cliente!A$1:B$7,2,FALSE)</f>
        <v>Reginaldo Rossi</v>
      </c>
      <c r="D2490">
        <f t="shared" ca="1" si="191"/>
        <v>7</v>
      </c>
      <c r="E2490" t="str">
        <f ca="1">VLOOKUP(D2490,vendedor!A$1:B$13,2,FALSE)</f>
        <v>João Oliveira</v>
      </c>
      <c r="F2490">
        <f t="shared" ca="1" si="192"/>
        <v>1</v>
      </c>
      <c r="G2490" t="str">
        <f ca="1">VLOOKUP(F2490,cidade!A$1:B$6,2,FALSE)</f>
        <v>Salvador</v>
      </c>
      <c r="H2490">
        <v>3</v>
      </c>
      <c r="I2490" t="str">
        <f>VLOOKUP(H2490,produto!A$1:F$24,2,FALSE)</f>
        <v>Teclado</v>
      </c>
      <c r="J2490">
        <f>VLOOKUP(I2490,produto!B$1:G$24,4,FALSE)</f>
        <v>1</v>
      </c>
      <c r="K2490" t="str">
        <f>VLOOKUP(J2490,marca!A$1:B$15,2,FALSE)</f>
        <v>APPLE</v>
      </c>
      <c r="L2490">
        <f t="shared" ca="1" si="194"/>
        <v>2</v>
      </c>
      <c r="M2490" t="str">
        <f ca="1">VLOOKUP(L2490,Departamento!A$1:C$8,2,FALSE)</f>
        <v>Telefonia</v>
      </c>
      <c r="N2490">
        <f t="shared" ca="1" si="193"/>
        <v>3</v>
      </c>
      <c r="O2490" t="str">
        <f ca="1">VLOOKUP(N2490,gerencia!A$1:B$5,2,FALSE)</f>
        <v>Eletro Eletrônico</v>
      </c>
      <c r="P2490" t="s">
        <v>407</v>
      </c>
      <c r="Q2490">
        <v>1</v>
      </c>
      <c r="R2490">
        <v>342.09</v>
      </c>
      <c r="S2490">
        <v>676</v>
      </c>
    </row>
    <row r="2491" spans="1:19">
      <c r="A2491">
        <v>2490</v>
      </c>
      <c r="B2491">
        <f t="shared" ca="1" si="190"/>
        <v>1</v>
      </c>
      <c r="C2491" t="str">
        <f ca="1">VLOOKUP(B2491,cliente!A$1:B$7,2,FALSE)</f>
        <v>João do Pulo</v>
      </c>
      <c r="D2491">
        <f t="shared" ca="1" si="191"/>
        <v>1</v>
      </c>
      <c r="E2491" t="str">
        <f ca="1">VLOOKUP(D2491,vendedor!A$1:B$13,2,FALSE)</f>
        <v>Claudio Silva</v>
      </c>
      <c r="F2491">
        <f t="shared" ca="1" si="192"/>
        <v>1</v>
      </c>
      <c r="G2491" t="str">
        <f ca="1">VLOOKUP(F2491,cidade!A$1:B$6,2,FALSE)</f>
        <v>Salvador</v>
      </c>
      <c r="H2491">
        <v>10</v>
      </c>
      <c r="I2491" t="str">
        <f>VLOOKUP(H2491,produto!A$1:F$24,2,FALSE)</f>
        <v>Papel A4</v>
      </c>
      <c r="J2491">
        <f>VLOOKUP(I2491,produto!B$1:G$24,4,FALSE)</f>
        <v>8</v>
      </c>
      <c r="K2491" t="str">
        <f>VLOOKUP(J2491,marca!A$1:B$15,2,FALSE)</f>
        <v>FABER CASTELL</v>
      </c>
      <c r="L2491">
        <f t="shared" ca="1" si="194"/>
        <v>4</v>
      </c>
      <c r="M2491" t="str">
        <f ca="1">VLOOKUP(L2491,Departamento!A$1:C$8,2,FALSE)</f>
        <v>cosmético</v>
      </c>
      <c r="N2491">
        <f t="shared" ca="1" si="193"/>
        <v>3</v>
      </c>
      <c r="O2491" t="str">
        <f ca="1">VLOOKUP(N2491,gerencia!A$1:B$5,2,FALSE)</f>
        <v>Eletro Eletrônico</v>
      </c>
      <c r="P2491" t="s">
        <v>624</v>
      </c>
      <c r="Q2491">
        <v>3</v>
      </c>
      <c r="R2491">
        <v>2.15</v>
      </c>
      <c r="S2491">
        <v>62</v>
      </c>
    </row>
    <row r="2492" spans="1:19">
      <c r="A2492">
        <v>2491</v>
      </c>
      <c r="B2492">
        <f t="shared" ca="1" si="190"/>
        <v>3</v>
      </c>
      <c r="C2492" t="str">
        <f ca="1">VLOOKUP(B2492,cliente!A$1:B$7,2,FALSE)</f>
        <v>Renato Russo</v>
      </c>
      <c r="D2492">
        <f t="shared" ca="1" si="191"/>
        <v>7</v>
      </c>
      <c r="E2492" t="str">
        <f ca="1">VLOOKUP(D2492,vendedor!A$1:B$13,2,FALSE)</f>
        <v>João Oliveira</v>
      </c>
      <c r="F2492">
        <f t="shared" ca="1" si="192"/>
        <v>2</v>
      </c>
      <c r="G2492" t="str">
        <f ca="1">VLOOKUP(F2492,cidade!A$1:B$6,2,FALSE)</f>
        <v>Recife</v>
      </c>
      <c r="H2492">
        <v>3</v>
      </c>
      <c r="I2492" t="str">
        <f>VLOOKUP(H2492,produto!A$1:F$24,2,FALSE)</f>
        <v>Teclado</v>
      </c>
      <c r="J2492">
        <f>VLOOKUP(I2492,produto!B$1:G$24,4,FALSE)</f>
        <v>1</v>
      </c>
      <c r="K2492" t="str">
        <f>VLOOKUP(J2492,marca!A$1:B$15,2,FALSE)</f>
        <v>APPLE</v>
      </c>
      <c r="L2492">
        <f t="shared" ca="1" si="194"/>
        <v>5</v>
      </c>
      <c r="M2492" t="str">
        <f ca="1">VLOOKUP(L2492,Departamento!A$1:C$8,2,FALSE)</f>
        <v>Eletrónico</v>
      </c>
      <c r="N2492">
        <f t="shared" ca="1" si="193"/>
        <v>2</v>
      </c>
      <c r="O2492" t="str">
        <f ca="1">VLOOKUP(N2492,gerencia!A$1:B$5,2,FALSE)</f>
        <v>papelaria/cosmético</v>
      </c>
      <c r="P2492" t="s">
        <v>403</v>
      </c>
      <c r="Q2492">
        <v>2</v>
      </c>
      <c r="R2492">
        <v>342.09</v>
      </c>
      <c r="S2492">
        <v>625</v>
      </c>
    </row>
    <row r="2493" spans="1:19">
      <c r="A2493">
        <v>2492</v>
      </c>
      <c r="B2493">
        <f t="shared" ca="1" si="190"/>
        <v>1</v>
      </c>
      <c r="C2493" t="str">
        <f ca="1">VLOOKUP(B2493,cliente!A$1:B$7,2,FALSE)</f>
        <v>João do Pulo</v>
      </c>
      <c r="D2493">
        <f t="shared" ca="1" si="191"/>
        <v>11</v>
      </c>
      <c r="E2493" t="str">
        <f ca="1">VLOOKUP(D2493,vendedor!A$1:B$13,2,FALSE)</f>
        <v>Filipe Almeida</v>
      </c>
      <c r="F2493">
        <f t="shared" ca="1" si="192"/>
        <v>2</v>
      </c>
      <c r="G2493" t="str">
        <f ca="1">VLOOKUP(F2493,cidade!A$1:B$6,2,FALSE)</f>
        <v>Recife</v>
      </c>
      <c r="H2493">
        <v>7</v>
      </c>
      <c r="I2493" t="str">
        <f>VLOOKUP(H2493,produto!A$1:F$24,2,FALSE)</f>
        <v>Celular 4Gb</v>
      </c>
      <c r="J2493">
        <f>VLOOKUP(I2493,produto!B$1:G$24,4,FALSE)</f>
        <v>5</v>
      </c>
      <c r="K2493" t="str">
        <f>VLOOKUP(J2493,marca!A$1:B$15,2,FALSE)</f>
        <v>SAMSUNG</v>
      </c>
      <c r="L2493">
        <f t="shared" ca="1" si="194"/>
        <v>4</v>
      </c>
      <c r="M2493" t="str">
        <f ca="1">VLOOKUP(L2493,Departamento!A$1:C$8,2,FALSE)</f>
        <v>cosmético</v>
      </c>
      <c r="N2493">
        <f t="shared" ca="1" si="193"/>
        <v>2</v>
      </c>
      <c r="O2493" t="str">
        <f ca="1">VLOOKUP(N2493,gerencia!A$1:B$5,2,FALSE)</f>
        <v>papelaria/cosmético</v>
      </c>
      <c r="P2493" t="s">
        <v>74</v>
      </c>
      <c r="Q2493">
        <v>2</v>
      </c>
      <c r="R2493">
        <v>52.9</v>
      </c>
      <c r="S2493">
        <v>859</v>
      </c>
    </row>
    <row r="2494" spans="1:19">
      <c r="A2494">
        <v>2493</v>
      </c>
      <c r="B2494">
        <f t="shared" ca="1" si="190"/>
        <v>1</v>
      </c>
      <c r="C2494" t="str">
        <f ca="1">VLOOKUP(B2494,cliente!A$1:B$7,2,FALSE)</f>
        <v>João do Pulo</v>
      </c>
      <c r="D2494">
        <f t="shared" ca="1" si="191"/>
        <v>7</v>
      </c>
      <c r="E2494" t="str">
        <f ca="1">VLOOKUP(D2494,vendedor!A$1:B$13,2,FALSE)</f>
        <v>João Oliveira</v>
      </c>
      <c r="F2494">
        <f t="shared" ca="1" si="192"/>
        <v>5</v>
      </c>
      <c r="G2494" t="str">
        <f ca="1">VLOOKUP(F2494,cidade!A$1:B$6,2,FALSE)</f>
        <v>Belo Horizonte</v>
      </c>
      <c r="H2494">
        <v>20</v>
      </c>
      <c r="I2494" t="str">
        <f>VLOOKUP(H2494,produto!A$1:F$24,2,FALSE)</f>
        <v>Geladeira</v>
      </c>
      <c r="J2494">
        <f>VLOOKUP(I2494,produto!B$1:G$24,4,FALSE)</f>
        <v>12</v>
      </c>
      <c r="K2494" t="str">
        <f>VLOOKUP(J2494,marca!A$1:B$15,2,FALSE)</f>
        <v>ELETROLUX</v>
      </c>
      <c r="L2494">
        <f t="shared" ca="1" si="194"/>
        <v>4</v>
      </c>
      <c r="M2494" t="str">
        <f ca="1">VLOOKUP(L2494,Departamento!A$1:C$8,2,FALSE)</f>
        <v>cosmético</v>
      </c>
      <c r="N2494">
        <f t="shared" ca="1" si="193"/>
        <v>1</v>
      </c>
      <c r="O2494" t="str">
        <f ca="1">VLOOKUP(N2494,gerencia!A$1:B$5,2,FALSE)</f>
        <v>Tecnologia</v>
      </c>
      <c r="P2494" t="s">
        <v>513</v>
      </c>
      <c r="Q2494">
        <v>3</v>
      </c>
      <c r="R2494">
        <v>350</v>
      </c>
      <c r="S2494">
        <v>910</v>
      </c>
    </row>
    <row r="2495" spans="1:19">
      <c r="A2495">
        <v>2494</v>
      </c>
      <c r="B2495">
        <f t="shared" ca="1" si="190"/>
        <v>3</v>
      </c>
      <c r="C2495" t="str">
        <f ca="1">VLOOKUP(B2495,cliente!A$1:B$7,2,FALSE)</f>
        <v>Renato Russo</v>
      </c>
      <c r="D2495">
        <f t="shared" ca="1" si="191"/>
        <v>6</v>
      </c>
      <c r="E2495" t="str">
        <f ca="1">VLOOKUP(D2495,vendedor!A$1:B$13,2,FALSE)</f>
        <v>Rodrigo Machado</v>
      </c>
      <c r="F2495">
        <f t="shared" ca="1" si="192"/>
        <v>1</v>
      </c>
      <c r="G2495" t="str">
        <f ca="1">VLOOKUP(F2495,cidade!A$1:B$6,2,FALSE)</f>
        <v>Salvador</v>
      </c>
      <c r="H2495">
        <v>23</v>
      </c>
      <c r="I2495" t="str">
        <f>VLOOKUP(H2495,produto!A$1:F$24,2,FALSE)</f>
        <v>Sofá</v>
      </c>
      <c r="J2495">
        <f>VLOOKUP(I2495,produto!B$1:G$24,4,FALSE)</f>
        <v>14</v>
      </c>
      <c r="K2495" t="str">
        <f>VLOOKUP(J2495,marca!A$1:B$15,2,FALSE)</f>
        <v>DA CASA</v>
      </c>
      <c r="L2495">
        <f t="shared" ca="1" si="194"/>
        <v>5</v>
      </c>
      <c r="M2495" t="str">
        <f ca="1">VLOOKUP(L2495,Departamento!A$1:C$8,2,FALSE)</f>
        <v>Eletrónico</v>
      </c>
      <c r="N2495">
        <f t="shared" ca="1" si="193"/>
        <v>4</v>
      </c>
      <c r="O2495" t="str">
        <f ca="1">VLOOKUP(N2495,gerencia!A$1:B$5,2,FALSE)</f>
        <v>Casa e Decoração</v>
      </c>
      <c r="P2495" t="s">
        <v>658</v>
      </c>
      <c r="Q2495">
        <v>1</v>
      </c>
      <c r="R2495">
        <v>300</v>
      </c>
      <c r="S2495">
        <v>310</v>
      </c>
    </row>
    <row r="2496" spans="1:19">
      <c r="A2496">
        <v>2495</v>
      </c>
      <c r="B2496">
        <f t="shared" ca="1" si="190"/>
        <v>6</v>
      </c>
      <c r="C2496" t="str">
        <f ca="1">VLOOKUP(B2496,cliente!A$1:B$7,2,FALSE)</f>
        <v>Reginaldo Rossi</v>
      </c>
      <c r="D2496">
        <f t="shared" ca="1" si="191"/>
        <v>11</v>
      </c>
      <c r="E2496" t="str">
        <f ca="1">VLOOKUP(D2496,vendedor!A$1:B$13,2,FALSE)</f>
        <v>Filipe Almeida</v>
      </c>
      <c r="F2496">
        <f t="shared" ca="1" si="192"/>
        <v>2</v>
      </c>
      <c r="G2496" t="str">
        <f ca="1">VLOOKUP(F2496,cidade!A$1:B$6,2,FALSE)</f>
        <v>Recife</v>
      </c>
      <c r="H2496">
        <v>11</v>
      </c>
      <c r="I2496" t="str">
        <f>VLOOKUP(H2496,produto!A$1:F$24,2,FALSE)</f>
        <v xml:space="preserve">Caneta </v>
      </c>
      <c r="J2496">
        <f>VLOOKUP(I2496,produto!B$1:G$24,4,FALSE)</f>
        <v>8</v>
      </c>
      <c r="K2496" t="str">
        <f>VLOOKUP(J2496,marca!A$1:B$15,2,FALSE)</f>
        <v>FABER CASTELL</v>
      </c>
      <c r="L2496">
        <f t="shared" ca="1" si="194"/>
        <v>6</v>
      </c>
      <c r="M2496" t="str">
        <f ca="1">VLOOKUP(L2496,Departamento!A$1:C$8,2,FALSE)</f>
        <v>Eletrodomestico</v>
      </c>
      <c r="N2496">
        <f t="shared" ca="1" si="193"/>
        <v>1</v>
      </c>
      <c r="O2496" t="str">
        <f ca="1">VLOOKUP(N2496,gerencia!A$1:B$5,2,FALSE)</f>
        <v>Tecnologia</v>
      </c>
      <c r="P2496" t="s">
        <v>476</v>
      </c>
      <c r="Q2496">
        <v>1</v>
      </c>
      <c r="R2496">
        <v>0.5</v>
      </c>
      <c r="S2496">
        <v>311</v>
      </c>
    </row>
    <row r="2497" spans="1:19">
      <c r="A2497">
        <v>2496</v>
      </c>
      <c r="B2497">
        <f t="shared" ca="1" si="190"/>
        <v>2</v>
      </c>
      <c r="C2497" t="str">
        <f ca="1">VLOOKUP(B2497,cliente!A$1:B$7,2,FALSE)</f>
        <v>Benito de Paula</v>
      </c>
      <c r="D2497">
        <f t="shared" ca="1" si="191"/>
        <v>2</v>
      </c>
      <c r="E2497" t="str">
        <f ca="1">VLOOKUP(D2497,vendedor!A$1:B$13,2,FALSE)</f>
        <v>Márcio Barroso</v>
      </c>
      <c r="F2497">
        <f t="shared" ca="1" si="192"/>
        <v>4</v>
      </c>
      <c r="G2497" t="str">
        <f ca="1">VLOOKUP(F2497,cidade!A$1:B$6,2,FALSE)</f>
        <v>Rio de janeiro</v>
      </c>
      <c r="H2497">
        <v>21</v>
      </c>
      <c r="I2497" t="str">
        <f>VLOOKUP(H2497,produto!A$1:F$24,2,FALSE)</f>
        <v>microondas</v>
      </c>
      <c r="J2497">
        <f>VLOOKUP(I2497,produto!B$1:G$24,4,FALSE)</f>
        <v>14</v>
      </c>
      <c r="K2497" t="str">
        <f>VLOOKUP(J2497,marca!A$1:B$15,2,FALSE)</f>
        <v>DA CASA</v>
      </c>
      <c r="L2497">
        <f t="shared" ca="1" si="194"/>
        <v>6</v>
      </c>
      <c r="M2497" t="str">
        <f ca="1">VLOOKUP(L2497,Departamento!A$1:C$8,2,FALSE)</f>
        <v>Eletrodomestico</v>
      </c>
      <c r="N2497">
        <f t="shared" ca="1" si="193"/>
        <v>2</v>
      </c>
      <c r="O2497" t="str">
        <f ca="1">VLOOKUP(N2497,gerencia!A$1:B$5,2,FALSE)</f>
        <v>papelaria/cosmético</v>
      </c>
      <c r="P2497" t="s">
        <v>137</v>
      </c>
      <c r="Q2497">
        <v>3</v>
      </c>
      <c r="R2497">
        <v>2100</v>
      </c>
      <c r="S2497">
        <v>474</v>
      </c>
    </row>
    <row r="2498" spans="1:19">
      <c r="A2498">
        <v>2497</v>
      </c>
      <c r="B2498">
        <f t="shared" ca="1" si="190"/>
        <v>4</v>
      </c>
      <c r="C2498" t="str">
        <f ca="1">VLOOKUP(B2498,cliente!A$1:B$7,2,FALSE)</f>
        <v>Tom Jobim</v>
      </c>
      <c r="D2498">
        <f t="shared" ca="1" si="191"/>
        <v>12</v>
      </c>
      <c r="E2498" t="str">
        <f ca="1">VLOOKUP(D2498,vendedor!A$1:B$13,2,FALSE)</f>
        <v>Marilia Cardoso</v>
      </c>
      <c r="F2498">
        <f t="shared" ca="1" si="192"/>
        <v>2</v>
      </c>
      <c r="G2498" t="str">
        <f ca="1">VLOOKUP(F2498,cidade!A$1:B$6,2,FALSE)</f>
        <v>Recife</v>
      </c>
      <c r="H2498">
        <v>21</v>
      </c>
      <c r="I2498" t="str">
        <f>VLOOKUP(H2498,produto!A$1:F$24,2,FALSE)</f>
        <v>microondas</v>
      </c>
      <c r="J2498">
        <f>VLOOKUP(I2498,produto!B$1:G$24,4,FALSE)</f>
        <v>14</v>
      </c>
      <c r="K2498" t="str">
        <f>VLOOKUP(J2498,marca!A$1:B$15,2,FALSE)</f>
        <v>DA CASA</v>
      </c>
      <c r="L2498">
        <f t="shared" ca="1" si="194"/>
        <v>1</v>
      </c>
      <c r="M2498" t="str">
        <f ca="1">VLOOKUP(L2498,Departamento!A$1:C$8,2,FALSE)</f>
        <v>Informática</v>
      </c>
      <c r="N2498">
        <f t="shared" ca="1" si="193"/>
        <v>2</v>
      </c>
      <c r="O2498" t="str">
        <f ca="1">VLOOKUP(N2498,gerencia!A$1:B$5,2,FALSE)</f>
        <v>papelaria/cosmético</v>
      </c>
      <c r="P2498" t="s">
        <v>36</v>
      </c>
      <c r="Q2498">
        <v>2</v>
      </c>
      <c r="R2498">
        <v>2100</v>
      </c>
      <c r="S2498">
        <v>441</v>
      </c>
    </row>
    <row r="2499" spans="1:19">
      <c r="A2499">
        <v>2498</v>
      </c>
      <c r="B2499">
        <f t="shared" ref="B2499:B2562" ca="1" si="195">RANDBETWEEN(1,6)</f>
        <v>6</v>
      </c>
      <c r="C2499" t="str">
        <f ca="1">VLOOKUP(B2499,cliente!A$1:B$7,2,FALSE)</f>
        <v>Reginaldo Rossi</v>
      </c>
      <c r="D2499">
        <f t="shared" ref="D2499:D2562" ca="1" si="196">RANDBETWEEN(1,12)</f>
        <v>10</v>
      </c>
      <c r="E2499" t="str">
        <f ca="1">VLOOKUP(D2499,vendedor!A$1:B$13,2,FALSE)</f>
        <v>Danilo Barreto</v>
      </c>
      <c r="F2499">
        <f t="shared" ref="F2499:F2562" ca="1" si="197">RANDBETWEEN(1,5)</f>
        <v>4</v>
      </c>
      <c r="G2499" t="str">
        <f ca="1">VLOOKUP(F2499,cidade!A$1:B$6,2,FALSE)</f>
        <v>Rio de janeiro</v>
      </c>
      <c r="H2499">
        <v>21</v>
      </c>
      <c r="I2499" t="str">
        <f>VLOOKUP(H2499,produto!A$1:F$24,2,FALSE)</f>
        <v>microondas</v>
      </c>
      <c r="J2499">
        <f>VLOOKUP(I2499,produto!B$1:G$24,4,FALSE)</f>
        <v>14</v>
      </c>
      <c r="K2499" t="str">
        <f>VLOOKUP(J2499,marca!A$1:B$15,2,FALSE)</f>
        <v>DA CASA</v>
      </c>
      <c r="L2499">
        <f t="shared" ca="1" si="194"/>
        <v>6</v>
      </c>
      <c r="M2499" t="str">
        <f ca="1">VLOOKUP(L2499,Departamento!A$1:C$8,2,FALSE)</f>
        <v>Eletrodomestico</v>
      </c>
      <c r="N2499">
        <f t="shared" ref="N2499:N2562" ca="1" si="198">RANDBETWEEN(1,4)</f>
        <v>3</v>
      </c>
      <c r="O2499" t="str">
        <f ca="1">VLOOKUP(N2499,gerencia!A$1:B$5,2,FALSE)</f>
        <v>Eletro Eletrônico</v>
      </c>
      <c r="P2499" t="s">
        <v>348</v>
      </c>
      <c r="Q2499">
        <v>2</v>
      </c>
      <c r="R2499">
        <v>2100</v>
      </c>
      <c r="S2499">
        <v>646</v>
      </c>
    </row>
    <row r="2500" spans="1:19">
      <c r="A2500">
        <v>2499</v>
      </c>
      <c r="B2500">
        <f t="shared" ca="1" si="195"/>
        <v>2</v>
      </c>
      <c r="C2500" t="str">
        <f ca="1">VLOOKUP(B2500,cliente!A$1:B$7,2,FALSE)</f>
        <v>Benito de Paula</v>
      </c>
      <c r="D2500">
        <f t="shared" ca="1" si="196"/>
        <v>6</v>
      </c>
      <c r="E2500" t="str">
        <f ca="1">VLOOKUP(D2500,vendedor!A$1:B$13,2,FALSE)</f>
        <v>Rodrigo Machado</v>
      </c>
      <c r="F2500">
        <f t="shared" ca="1" si="197"/>
        <v>5</v>
      </c>
      <c r="G2500" t="str">
        <f ca="1">VLOOKUP(F2500,cidade!A$1:B$6,2,FALSE)</f>
        <v>Belo Horizonte</v>
      </c>
      <c r="H2500">
        <v>14</v>
      </c>
      <c r="I2500" t="str">
        <f>VLOOKUP(H2500,produto!A$1:F$24,2,FALSE)</f>
        <v>Classificador</v>
      </c>
      <c r="J2500">
        <f>VLOOKUP(I2500,produto!B$1:G$24,4,FALSE)</f>
        <v>9</v>
      </c>
      <c r="K2500" t="str">
        <f>VLOOKUP(J2500,marca!A$1:B$15,2,FALSE)</f>
        <v>AVON</v>
      </c>
      <c r="L2500">
        <f t="shared" ca="1" si="194"/>
        <v>3</v>
      </c>
      <c r="M2500" t="str">
        <f ca="1">VLOOKUP(L2500,Departamento!A$1:C$8,2,FALSE)</f>
        <v>Papelaria</v>
      </c>
      <c r="N2500">
        <f t="shared" ca="1" si="198"/>
        <v>3</v>
      </c>
      <c r="O2500" t="str">
        <f ca="1">VLOOKUP(N2500,gerencia!A$1:B$5,2,FALSE)</f>
        <v>Eletro Eletrônico</v>
      </c>
      <c r="P2500" t="s">
        <v>531</v>
      </c>
      <c r="Q2500">
        <v>1</v>
      </c>
      <c r="R2500">
        <v>25</v>
      </c>
      <c r="S2500">
        <v>1262</v>
      </c>
    </row>
    <row r="2501" spans="1:19">
      <c r="A2501">
        <v>2500</v>
      </c>
      <c r="B2501">
        <f t="shared" ca="1" si="195"/>
        <v>4</v>
      </c>
      <c r="C2501" t="str">
        <f ca="1">VLOOKUP(B2501,cliente!A$1:B$7,2,FALSE)</f>
        <v>Tom Jobim</v>
      </c>
      <c r="D2501">
        <f t="shared" ca="1" si="196"/>
        <v>3</v>
      </c>
      <c r="E2501" t="str">
        <f ca="1">VLOOKUP(D2501,vendedor!A$1:B$13,2,FALSE)</f>
        <v>Issac Palmeiras</v>
      </c>
      <c r="F2501">
        <f t="shared" ca="1" si="197"/>
        <v>2</v>
      </c>
      <c r="G2501" t="str">
        <f ca="1">VLOOKUP(F2501,cidade!A$1:B$6,2,FALSE)</f>
        <v>Recife</v>
      </c>
      <c r="H2501">
        <v>14</v>
      </c>
      <c r="I2501" t="str">
        <f>VLOOKUP(H2501,produto!A$1:F$24,2,FALSE)</f>
        <v>Classificador</v>
      </c>
      <c r="J2501">
        <f>VLOOKUP(I2501,produto!B$1:G$24,4,FALSE)</f>
        <v>9</v>
      </c>
      <c r="K2501" t="str">
        <f>VLOOKUP(J2501,marca!A$1:B$15,2,FALSE)</f>
        <v>AVON</v>
      </c>
      <c r="L2501">
        <f t="shared" ca="1" si="194"/>
        <v>1</v>
      </c>
      <c r="M2501" t="str">
        <f ca="1">VLOOKUP(L2501,Departamento!A$1:C$8,2,FALSE)</f>
        <v>Informática</v>
      </c>
      <c r="N2501">
        <f t="shared" ca="1" si="198"/>
        <v>4</v>
      </c>
      <c r="O2501" t="str">
        <f ca="1">VLOOKUP(N2501,gerencia!A$1:B$5,2,FALSE)</f>
        <v>Casa e Decoração</v>
      </c>
      <c r="P2501" t="s">
        <v>382</v>
      </c>
      <c r="Q2501">
        <v>3</v>
      </c>
      <c r="R2501">
        <v>25</v>
      </c>
      <c r="S2501">
        <v>133</v>
      </c>
    </row>
    <row r="2502" spans="1:19">
      <c r="A2502">
        <v>2501</v>
      </c>
      <c r="B2502">
        <f t="shared" ca="1" si="195"/>
        <v>5</v>
      </c>
      <c r="C2502" t="str">
        <f ca="1">VLOOKUP(B2502,cliente!A$1:B$7,2,FALSE)</f>
        <v>Edson Arantes</v>
      </c>
      <c r="D2502">
        <f t="shared" ca="1" si="196"/>
        <v>7</v>
      </c>
      <c r="E2502" t="str">
        <f ca="1">VLOOKUP(D2502,vendedor!A$1:B$13,2,FALSE)</f>
        <v>João Oliveira</v>
      </c>
      <c r="F2502">
        <f t="shared" ca="1" si="197"/>
        <v>5</v>
      </c>
      <c r="G2502" t="str">
        <f ca="1">VLOOKUP(F2502,cidade!A$1:B$6,2,FALSE)</f>
        <v>Belo Horizonte</v>
      </c>
      <c r="H2502">
        <v>8</v>
      </c>
      <c r="I2502" t="str">
        <f>VLOOKUP(H2502,produto!A$1:F$24,2,FALSE)</f>
        <v>Telefone Sem Fio</v>
      </c>
      <c r="J2502">
        <f>VLOOKUP(I2502,produto!B$1:G$24,4,FALSE)</f>
        <v>5</v>
      </c>
      <c r="K2502" t="str">
        <f>VLOOKUP(J2502,marca!A$1:B$15,2,FALSE)</f>
        <v>SAMSUNG</v>
      </c>
      <c r="L2502">
        <f t="shared" ca="1" si="194"/>
        <v>1</v>
      </c>
      <c r="M2502" t="str">
        <f ca="1">VLOOKUP(L2502,Departamento!A$1:C$8,2,FALSE)</f>
        <v>Informática</v>
      </c>
      <c r="N2502">
        <f t="shared" ca="1" si="198"/>
        <v>1</v>
      </c>
      <c r="O2502" t="str">
        <f ca="1">VLOOKUP(N2502,gerencia!A$1:B$5,2,FALSE)</f>
        <v>Tecnologia</v>
      </c>
      <c r="P2502" t="s">
        <v>185</v>
      </c>
      <c r="Q2502">
        <v>3</v>
      </c>
      <c r="R2502">
        <v>875</v>
      </c>
      <c r="S2502">
        <v>359</v>
      </c>
    </row>
    <row r="2503" spans="1:19">
      <c r="A2503">
        <v>2502</v>
      </c>
      <c r="B2503">
        <f t="shared" ca="1" si="195"/>
        <v>5</v>
      </c>
      <c r="C2503" t="str">
        <f ca="1">VLOOKUP(B2503,cliente!A$1:B$7,2,FALSE)</f>
        <v>Edson Arantes</v>
      </c>
      <c r="D2503">
        <f t="shared" ca="1" si="196"/>
        <v>2</v>
      </c>
      <c r="E2503" t="str">
        <f ca="1">VLOOKUP(D2503,vendedor!A$1:B$13,2,FALSE)</f>
        <v>Márcio Barroso</v>
      </c>
      <c r="F2503">
        <f t="shared" ca="1" si="197"/>
        <v>5</v>
      </c>
      <c r="G2503" t="str">
        <f ca="1">VLOOKUP(F2503,cidade!A$1:B$6,2,FALSE)</f>
        <v>Belo Horizonte</v>
      </c>
      <c r="H2503">
        <v>10</v>
      </c>
      <c r="I2503" t="str">
        <f>VLOOKUP(H2503,produto!A$1:F$24,2,FALSE)</f>
        <v>Papel A4</v>
      </c>
      <c r="J2503">
        <f>VLOOKUP(I2503,produto!B$1:G$24,4,FALSE)</f>
        <v>8</v>
      </c>
      <c r="K2503" t="str">
        <f>VLOOKUP(J2503,marca!A$1:B$15,2,FALSE)</f>
        <v>FABER CASTELL</v>
      </c>
      <c r="L2503">
        <f t="shared" ref="L2503:L2566" ca="1" si="199">RANDBETWEEN(1,6)</f>
        <v>6</v>
      </c>
      <c r="M2503" t="str">
        <f ca="1">VLOOKUP(L2503,Departamento!A$1:C$8,2,FALSE)</f>
        <v>Eletrodomestico</v>
      </c>
      <c r="N2503">
        <f t="shared" ca="1" si="198"/>
        <v>1</v>
      </c>
      <c r="O2503" t="str">
        <f ca="1">VLOOKUP(N2503,gerencia!A$1:B$5,2,FALSE)</f>
        <v>Tecnologia</v>
      </c>
      <c r="P2503" t="s">
        <v>37</v>
      </c>
      <c r="Q2503">
        <v>2</v>
      </c>
      <c r="R2503">
        <v>2.15</v>
      </c>
      <c r="S2503">
        <v>387</v>
      </c>
    </row>
    <row r="2504" spans="1:19">
      <c r="A2504">
        <v>2503</v>
      </c>
      <c r="B2504">
        <f t="shared" ca="1" si="195"/>
        <v>1</v>
      </c>
      <c r="C2504" t="str">
        <f ca="1">VLOOKUP(B2504,cliente!A$1:B$7,2,FALSE)</f>
        <v>João do Pulo</v>
      </c>
      <c r="D2504">
        <f t="shared" ca="1" si="196"/>
        <v>5</v>
      </c>
      <c r="E2504" t="str">
        <f ca="1">VLOOKUP(D2504,vendedor!A$1:B$13,2,FALSE)</f>
        <v>Maria Braga</v>
      </c>
      <c r="F2504">
        <f t="shared" ca="1" si="197"/>
        <v>4</v>
      </c>
      <c r="G2504" t="str">
        <f ca="1">VLOOKUP(F2504,cidade!A$1:B$6,2,FALSE)</f>
        <v>Rio de janeiro</v>
      </c>
      <c r="H2504">
        <v>16</v>
      </c>
      <c r="I2504" t="str">
        <f>VLOOKUP(H2504,produto!A$1:F$24,2,FALSE)</f>
        <v>Perfume</v>
      </c>
      <c r="J2504">
        <f>VLOOKUP(I2504,produto!B$1:G$24,4,FALSE)</f>
        <v>11</v>
      </c>
      <c r="K2504" t="str">
        <f>VLOOKUP(J2504,marca!A$1:B$15,2,FALSE)</f>
        <v>PHILIPS</v>
      </c>
      <c r="L2504">
        <f t="shared" ca="1" si="199"/>
        <v>2</v>
      </c>
      <c r="M2504" t="str">
        <f ca="1">VLOOKUP(L2504,Departamento!A$1:C$8,2,FALSE)</f>
        <v>Telefonia</v>
      </c>
      <c r="N2504">
        <f t="shared" ca="1" si="198"/>
        <v>4</v>
      </c>
      <c r="O2504" t="str">
        <f ca="1">VLOOKUP(N2504,gerencia!A$1:B$5,2,FALSE)</f>
        <v>Casa e Decoração</v>
      </c>
      <c r="P2504" t="s">
        <v>421</v>
      </c>
      <c r="Q2504">
        <v>2</v>
      </c>
      <c r="R2504">
        <v>135</v>
      </c>
      <c r="S2504">
        <v>697</v>
      </c>
    </row>
    <row r="2505" spans="1:19">
      <c r="A2505">
        <v>2504</v>
      </c>
      <c r="B2505">
        <f t="shared" ca="1" si="195"/>
        <v>5</v>
      </c>
      <c r="C2505" t="str">
        <f ca="1">VLOOKUP(B2505,cliente!A$1:B$7,2,FALSE)</f>
        <v>Edson Arantes</v>
      </c>
      <c r="D2505">
        <f t="shared" ca="1" si="196"/>
        <v>4</v>
      </c>
      <c r="E2505" t="str">
        <f ca="1">VLOOKUP(D2505,vendedor!A$1:B$13,2,FALSE)</f>
        <v>Daniela Matos</v>
      </c>
      <c r="F2505">
        <f t="shared" ca="1" si="197"/>
        <v>5</v>
      </c>
      <c r="G2505" t="str">
        <f ca="1">VLOOKUP(F2505,cidade!A$1:B$6,2,FALSE)</f>
        <v>Belo Horizonte</v>
      </c>
      <c r="H2505">
        <v>20</v>
      </c>
      <c r="I2505" t="str">
        <f>VLOOKUP(H2505,produto!A$1:F$24,2,FALSE)</f>
        <v>Geladeira</v>
      </c>
      <c r="J2505">
        <f>VLOOKUP(I2505,produto!B$1:G$24,4,FALSE)</f>
        <v>12</v>
      </c>
      <c r="K2505" t="str">
        <f>VLOOKUP(J2505,marca!A$1:B$15,2,FALSE)</f>
        <v>ELETROLUX</v>
      </c>
      <c r="L2505">
        <f t="shared" ca="1" si="199"/>
        <v>6</v>
      </c>
      <c r="M2505" t="str">
        <f ca="1">VLOOKUP(L2505,Departamento!A$1:C$8,2,FALSE)</f>
        <v>Eletrodomestico</v>
      </c>
      <c r="N2505">
        <f t="shared" ca="1" si="198"/>
        <v>1</v>
      </c>
      <c r="O2505" t="str">
        <f ca="1">VLOOKUP(N2505,gerencia!A$1:B$5,2,FALSE)</f>
        <v>Tecnologia</v>
      </c>
      <c r="P2505" t="s">
        <v>343</v>
      </c>
      <c r="Q2505">
        <v>2</v>
      </c>
      <c r="R2505">
        <v>350</v>
      </c>
      <c r="S2505">
        <v>441</v>
      </c>
    </row>
    <row r="2506" spans="1:19">
      <c r="A2506">
        <v>2505</v>
      </c>
      <c r="B2506">
        <f t="shared" ca="1" si="195"/>
        <v>3</v>
      </c>
      <c r="C2506" t="str">
        <f ca="1">VLOOKUP(B2506,cliente!A$1:B$7,2,FALSE)</f>
        <v>Renato Russo</v>
      </c>
      <c r="D2506">
        <f t="shared" ca="1" si="196"/>
        <v>5</v>
      </c>
      <c r="E2506" t="str">
        <f ca="1">VLOOKUP(D2506,vendedor!A$1:B$13,2,FALSE)</f>
        <v>Maria Braga</v>
      </c>
      <c r="F2506">
        <f t="shared" ca="1" si="197"/>
        <v>5</v>
      </c>
      <c r="G2506" t="str">
        <f ca="1">VLOOKUP(F2506,cidade!A$1:B$6,2,FALSE)</f>
        <v>Belo Horizonte</v>
      </c>
      <c r="H2506">
        <v>2</v>
      </c>
      <c r="I2506" t="str">
        <f>VLOOKUP(H2506,produto!A$1:F$24,2,FALSE)</f>
        <v>Mouse</v>
      </c>
      <c r="J2506">
        <f>VLOOKUP(I2506,produto!B$1:G$24,4,FALSE)</f>
        <v>2</v>
      </c>
      <c r="K2506" t="str">
        <f>VLOOKUP(J2506,marca!A$1:B$15,2,FALSE)</f>
        <v>MICROSOFT</v>
      </c>
      <c r="L2506">
        <f t="shared" ca="1" si="199"/>
        <v>6</v>
      </c>
      <c r="M2506" t="str">
        <f ca="1">VLOOKUP(L2506,Departamento!A$1:C$8,2,FALSE)</f>
        <v>Eletrodomestico</v>
      </c>
      <c r="N2506">
        <f t="shared" ca="1" si="198"/>
        <v>3</v>
      </c>
      <c r="O2506" t="str">
        <f ca="1">VLOOKUP(N2506,gerencia!A$1:B$5,2,FALSE)</f>
        <v>Eletro Eletrônico</v>
      </c>
      <c r="P2506" t="s">
        <v>257</v>
      </c>
      <c r="Q2506">
        <v>3</v>
      </c>
      <c r="R2506">
        <v>25.9</v>
      </c>
      <c r="S2506">
        <v>301</v>
      </c>
    </row>
    <row r="2507" spans="1:19">
      <c r="A2507">
        <v>2506</v>
      </c>
      <c r="B2507">
        <f t="shared" ca="1" si="195"/>
        <v>3</v>
      </c>
      <c r="C2507" t="str">
        <f ca="1">VLOOKUP(B2507,cliente!A$1:B$7,2,FALSE)</f>
        <v>Renato Russo</v>
      </c>
      <c r="D2507">
        <f t="shared" ca="1" si="196"/>
        <v>11</v>
      </c>
      <c r="E2507" t="str">
        <f ca="1">VLOOKUP(D2507,vendedor!A$1:B$13,2,FALSE)</f>
        <v>Filipe Almeida</v>
      </c>
      <c r="F2507">
        <f t="shared" ca="1" si="197"/>
        <v>5</v>
      </c>
      <c r="G2507" t="str">
        <f ca="1">VLOOKUP(F2507,cidade!A$1:B$6,2,FALSE)</f>
        <v>Belo Horizonte</v>
      </c>
      <c r="H2507">
        <v>17</v>
      </c>
      <c r="I2507" t="str">
        <f>VLOOKUP(H2507,produto!A$1:F$24,2,FALSE)</f>
        <v>Aparalho de Barbear Elétrico</v>
      </c>
      <c r="J2507">
        <f>VLOOKUP(I2507,produto!B$1:G$24,4,FALSE)</f>
        <v>2</v>
      </c>
      <c r="K2507" t="str">
        <f>VLOOKUP(J2507,marca!A$1:B$15,2,FALSE)</f>
        <v>MICROSOFT</v>
      </c>
      <c r="L2507">
        <f t="shared" ca="1" si="199"/>
        <v>6</v>
      </c>
      <c r="M2507" t="str">
        <f ca="1">VLOOKUP(L2507,Departamento!A$1:C$8,2,FALSE)</f>
        <v>Eletrodomestico</v>
      </c>
      <c r="N2507">
        <f t="shared" ca="1" si="198"/>
        <v>1</v>
      </c>
      <c r="O2507" t="str">
        <f ca="1">VLOOKUP(N2507,gerencia!A$1:B$5,2,FALSE)</f>
        <v>Tecnologia</v>
      </c>
      <c r="P2507" t="s">
        <v>260</v>
      </c>
      <c r="Q2507">
        <v>2</v>
      </c>
      <c r="R2507">
        <v>1075</v>
      </c>
      <c r="S2507">
        <v>646</v>
      </c>
    </row>
    <row r="2508" spans="1:19">
      <c r="A2508">
        <v>2507</v>
      </c>
      <c r="B2508">
        <f t="shared" ca="1" si="195"/>
        <v>2</v>
      </c>
      <c r="C2508" t="str">
        <f ca="1">VLOOKUP(B2508,cliente!A$1:B$7,2,FALSE)</f>
        <v>Benito de Paula</v>
      </c>
      <c r="D2508">
        <f t="shared" ca="1" si="196"/>
        <v>3</v>
      </c>
      <c r="E2508" t="str">
        <f ca="1">VLOOKUP(D2508,vendedor!A$1:B$13,2,FALSE)</f>
        <v>Issac Palmeiras</v>
      </c>
      <c r="F2508">
        <f t="shared" ca="1" si="197"/>
        <v>2</v>
      </c>
      <c r="G2508" t="str">
        <f ca="1">VLOOKUP(F2508,cidade!A$1:B$6,2,FALSE)</f>
        <v>Recife</v>
      </c>
      <c r="H2508">
        <v>11</v>
      </c>
      <c r="I2508" t="str">
        <f>VLOOKUP(H2508,produto!A$1:F$24,2,FALSE)</f>
        <v xml:space="preserve">Caneta </v>
      </c>
      <c r="J2508">
        <f>VLOOKUP(I2508,produto!B$1:G$24,4,FALSE)</f>
        <v>8</v>
      </c>
      <c r="K2508" t="str">
        <f>VLOOKUP(J2508,marca!A$1:B$15,2,FALSE)</f>
        <v>FABER CASTELL</v>
      </c>
      <c r="L2508">
        <f t="shared" ca="1" si="199"/>
        <v>6</v>
      </c>
      <c r="M2508" t="str">
        <f ca="1">VLOOKUP(L2508,Departamento!A$1:C$8,2,FALSE)</f>
        <v>Eletrodomestico</v>
      </c>
      <c r="N2508">
        <f t="shared" ca="1" si="198"/>
        <v>3</v>
      </c>
      <c r="O2508" t="str">
        <f ca="1">VLOOKUP(N2508,gerencia!A$1:B$5,2,FALSE)</f>
        <v>Eletro Eletrônico</v>
      </c>
      <c r="P2508" t="s">
        <v>373</v>
      </c>
      <c r="Q2508">
        <v>1</v>
      </c>
      <c r="R2508">
        <v>0.5</v>
      </c>
      <c r="S2508">
        <v>1388</v>
      </c>
    </row>
    <row r="2509" spans="1:19">
      <c r="A2509">
        <v>2508</v>
      </c>
      <c r="B2509">
        <f t="shared" ca="1" si="195"/>
        <v>4</v>
      </c>
      <c r="C2509" t="str">
        <f ca="1">VLOOKUP(B2509,cliente!A$1:B$7,2,FALSE)</f>
        <v>Tom Jobim</v>
      </c>
      <c r="D2509">
        <f t="shared" ca="1" si="196"/>
        <v>4</v>
      </c>
      <c r="E2509" t="str">
        <f ca="1">VLOOKUP(D2509,vendedor!A$1:B$13,2,FALSE)</f>
        <v>Daniela Matos</v>
      </c>
      <c r="F2509">
        <f t="shared" ca="1" si="197"/>
        <v>1</v>
      </c>
      <c r="G2509" t="str">
        <f ca="1">VLOOKUP(F2509,cidade!A$1:B$6,2,FALSE)</f>
        <v>Salvador</v>
      </c>
      <c r="H2509">
        <v>21</v>
      </c>
      <c r="I2509" t="str">
        <f>VLOOKUP(H2509,produto!A$1:F$24,2,FALSE)</f>
        <v>microondas</v>
      </c>
      <c r="J2509">
        <f>VLOOKUP(I2509,produto!B$1:G$24,4,FALSE)</f>
        <v>14</v>
      </c>
      <c r="K2509" t="str">
        <f>VLOOKUP(J2509,marca!A$1:B$15,2,FALSE)</f>
        <v>DA CASA</v>
      </c>
      <c r="L2509">
        <f t="shared" ca="1" si="199"/>
        <v>1</v>
      </c>
      <c r="M2509" t="str">
        <f ca="1">VLOOKUP(L2509,Departamento!A$1:C$8,2,FALSE)</f>
        <v>Informática</v>
      </c>
      <c r="N2509">
        <f t="shared" ca="1" si="198"/>
        <v>2</v>
      </c>
      <c r="O2509" t="str">
        <f ca="1">VLOOKUP(N2509,gerencia!A$1:B$5,2,FALSE)</f>
        <v>papelaria/cosmético</v>
      </c>
      <c r="P2509" t="s">
        <v>413</v>
      </c>
      <c r="Q2509">
        <v>2</v>
      </c>
      <c r="R2509">
        <v>2100</v>
      </c>
      <c r="S2509">
        <v>744</v>
      </c>
    </row>
    <row r="2510" spans="1:19">
      <c r="A2510">
        <v>2509</v>
      </c>
      <c r="B2510">
        <f t="shared" ca="1" si="195"/>
        <v>6</v>
      </c>
      <c r="C2510" t="str">
        <f ca="1">VLOOKUP(B2510,cliente!A$1:B$7,2,FALSE)</f>
        <v>Reginaldo Rossi</v>
      </c>
      <c r="D2510">
        <f t="shared" ca="1" si="196"/>
        <v>5</v>
      </c>
      <c r="E2510" t="str">
        <f ca="1">VLOOKUP(D2510,vendedor!A$1:B$13,2,FALSE)</f>
        <v>Maria Braga</v>
      </c>
      <c r="F2510">
        <f t="shared" ca="1" si="197"/>
        <v>3</v>
      </c>
      <c r="G2510" t="str">
        <f ca="1">VLOOKUP(F2510,cidade!A$1:B$6,2,FALSE)</f>
        <v>São Paulo</v>
      </c>
      <c r="H2510">
        <v>17</v>
      </c>
      <c r="I2510" t="str">
        <f>VLOOKUP(H2510,produto!A$1:F$24,2,FALSE)</f>
        <v>Aparalho de Barbear Elétrico</v>
      </c>
      <c r="J2510">
        <f>VLOOKUP(I2510,produto!B$1:G$24,4,FALSE)</f>
        <v>2</v>
      </c>
      <c r="K2510" t="str">
        <f>VLOOKUP(J2510,marca!A$1:B$15,2,FALSE)</f>
        <v>MICROSOFT</v>
      </c>
      <c r="L2510">
        <f t="shared" ca="1" si="199"/>
        <v>4</v>
      </c>
      <c r="M2510" t="str">
        <f ca="1">VLOOKUP(L2510,Departamento!A$1:C$8,2,FALSE)</f>
        <v>cosmético</v>
      </c>
      <c r="N2510">
        <f t="shared" ca="1" si="198"/>
        <v>3</v>
      </c>
      <c r="O2510" t="str">
        <f ca="1">VLOOKUP(N2510,gerencia!A$1:B$5,2,FALSE)</f>
        <v>Eletro Eletrônico</v>
      </c>
      <c r="P2510" t="s">
        <v>293</v>
      </c>
      <c r="Q2510">
        <v>1</v>
      </c>
      <c r="R2510">
        <v>1075</v>
      </c>
      <c r="S2510">
        <v>810</v>
      </c>
    </row>
    <row r="2511" spans="1:19">
      <c r="A2511">
        <v>2510</v>
      </c>
      <c r="B2511">
        <f t="shared" ca="1" si="195"/>
        <v>2</v>
      </c>
      <c r="C2511" t="str">
        <f ca="1">VLOOKUP(B2511,cliente!A$1:B$7,2,FALSE)</f>
        <v>Benito de Paula</v>
      </c>
      <c r="D2511">
        <f t="shared" ca="1" si="196"/>
        <v>6</v>
      </c>
      <c r="E2511" t="str">
        <f ca="1">VLOOKUP(D2511,vendedor!A$1:B$13,2,FALSE)</f>
        <v>Rodrigo Machado</v>
      </c>
      <c r="F2511">
        <f t="shared" ca="1" si="197"/>
        <v>3</v>
      </c>
      <c r="G2511" t="str">
        <f ca="1">VLOOKUP(F2511,cidade!A$1:B$6,2,FALSE)</f>
        <v>São Paulo</v>
      </c>
      <c r="H2511">
        <v>18</v>
      </c>
      <c r="I2511" t="str">
        <f>VLOOKUP(H2511,produto!A$1:F$24,2,FALSE)</f>
        <v xml:space="preserve">Xbox </v>
      </c>
      <c r="J2511">
        <f>VLOOKUP(I2511,produto!B$1:G$24,4,FALSE)</f>
        <v>12</v>
      </c>
      <c r="K2511" t="str">
        <f>VLOOKUP(J2511,marca!A$1:B$15,2,FALSE)</f>
        <v>ELETROLUX</v>
      </c>
      <c r="L2511">
        <f t="shared" ca="1" si="199"/>
        <v>6</v>
      </c>
      <c r="M2511" t="str">
        <f ca="1">VLOOKUP(L2511,Departamento!A$1:C$8,2,FALSE)</f>
        <v>Eletrodomestico</v>
      </c>
      <c r="N2511">
        <f t="shared" ca="1" si="198"/>
        <v>1</v>
      </c>
      <c r="O2511" t="str">
        <f ca="1">VLOOKUP(N2511,gerencia!A$1:B$5,2,FALSE)</f>
        <v>Tecnologia</v>
      </c>
      <c r="P2511" t="s">
        <v>185</v>
      </c>
      <c r="Q2511">
        <v>3</v>
      </c>
      <c r="R2511">
        <v>850</v>
      </c>
      <c r="S2511">
        <v>359</v>
      </c>
    </row>
    <row r="2512" spans="1:19">
      <c r="A2512">
        <v>2511</v>
      </c>
      <c r="B2512">
        <f t="shared" ca="1" si="195"/>
        <v>5</v>
      </c>
      <c r="C2512" t="str">
        <f ca="1">VLOOKUP(B2512,cliente!A$1:B$7,2,FALSE)</f>
        <v>Edson Arantes</v>
      </c>
      <c r="D2512">
        <f t="shared" ca="1" si="196"/>
        <v>8</v>
      </c>
      <c r="E2512" t="str">
        <f ca="1">VLOOKUP(D2512,vendedor!A$1:B$13,2,FALSE)</f>
        <v>Márcia Brito</v>
      </c>
      <c r="F2512">
        <f t="shared" ca="1" si="197"/>
        <v>4</v>
      </c>
      <c r="G2512" t="str">
        <f ca="1">VLOOKUP(F2512,cidade!A$1:B$6,2,FALSE)</f>
        <v>Rio de janeiro</v>
      </c>
      <c r="H2512">
        <v>4</v>
      </c>
      <c r="I2512" t="str">
        <f>VLOOKUP(H2512,produto!A$1:F$24,2,FALSE)</f>
        <v>Monitor</v>
      </c>
      <c r="J2512">
        <f>VLOOKUP(I2512,produto!B$1:G$24,4,FALSE)</f>
        <v>4</v>
      </c>
      <c r="K2512" t="str">
        <f>VLOOKUP(J2512,marca!A$1:B$15,2,FALSE)</f>
        <v>IBM</v>
      </c>
      <c r="L2512">
        <f t="shared" ca="1" si="199"/>
        <v>6</v>
      </c>
      <c r="M2512" t="str">
        <f ca="1">VLOOKUP(L2512,Departamento!A$1:C$8,2,FALSE)</f>
        <v>Eletrodomestico</v>
      </c>
      <c r="N2512">
        <f t="shared" ca="1" si="198"/>
        <v>4</v>
      </c>
      <c r="O2512" t="str">
        <f ca="1">VLOOKUP(N2512,gerencia!A$1:B$5,2,FALSE)</f>
        <v>Casa e Decoração</v>
      </c>
      <c r="P2512" t="s">
        <v>141</v>
      </c>
      <c r="Q2512">
        <v>3</v>
      </c>
      <c r="R2512">
        <v>1300</v>
      </c>
      <c r="S2512">
        <v>515</v>
      </c>
    </row>
    <row r="2513" spans="1:19">
      <c r="A2513">
        <v>2512</v>
      </c>
      <c r="B2513">
        <f t="shared" ca="1" si="195"/>
        <v>5</v>
      </c>
      <c r="C2513" t="str">
        <f ca="1">VLOOKUP(B2513,cliente!A$1:B$7,2,FALSE)</f>
        <v>Edson Arantes</v>
      </c>
      <c r="D2513">
        <f t="shared" ca="1" si="196"/>
        <v>5</v>
      </c>
      <c r="E2513" t="str">
        <f ca="1">VLOOKUP(D2513,vendedor!A$1:B$13,2,FALSE)</f>
        <v>Maria Braga</v>
      </c>
      <c r="F2513">
        <f t="shared" ca="1" si="197"/>
        <v>3</v>
      </c>
      <c r="G2513" t="str">
        <f ca="1">VLOOKUP(F2513,cidade!A$1:B$6,2,FALSE)</f>
        <v>São Paulo</v>
      </c>
      <c r="H2513">
        <v>23</v>
      </c>
      <c r="I2513" t="str">
        <f>VLOOKUP(H2513,produto!A$1:F$24,2,FALSE)</f>
        <v>Sofá</v>
      </c>
      <c r="J2513">
        <f>VLOOKUP(I2513,produto!B$1:G$24,4,FALSE)</f>
        <v>14</v>
      </c>
      <c r="K2513" t="str">
        <f>VLOOKUP(J2513,marca!A$1:B$15,2,FALSE)</f>
        <v>DA CASA</v>
      </c>
      <c r="L2513">
        <f t="shared" ca="1" si="199"/>
        <v>4</v>
      </c>
      <c r="M2513" t="str">
        <f ca="1">VLOOKUP(L2513,Departamento!A$1:C$8,2,FALSE)</f>
        <v>cosmético</v>
      </c>
      <c r="N2513">
        <f t="shared" ca="1" si="198"/>
        <v>4</v>
      </c>
      <c r="O2513" t="str">
        <f ca="1">VLOOKUP(N2513,gerencia!A$1:B$5,2,FALSE)</f>
        <v>Casa e Decoração</v>
      </c>
      <c r="P2513" t="s">
        <v>269</v>
      </c>
      <c r="Q2513">
        <v>2</v>
      </c>
      <c r="R2513">
        <v>300</v>
      </c>
      <c r="S2513">
        <v>264</v>
      </c>
    </row>
    <row r="2514" spans="1:19">
      <c r="A2514">
        <v>2513</v>
      </c>
      <c r="B2514">
        <f t="shared" ca="1" si="195"/>
        <v>4</v>
      </c>
      <c r="C2514" t="str">
        <f ca="1">VLOOKUP(B2514,cliente!A$1:B$7,2,FALSE)</f>
        <v>Tom Jobim</v>
      </c>
      <c r="D2514">
        <f t="shared" ca="1" si="196"/>
        <v>8</v>
      </c>
      <c r="E2514" t="str">
        <f ca="1">VLOOKUP(D2514,vendedor!A$1:B$13,2,FALSE)</f>
        <v>Márcia Brito</v>
      </c>
      <c r="F2514">
        <f t="shared" ca="1" si="197"/>
        <v>2</v>
      </c>
      <c r="G2514" t="str">
        <f ca="1">VLOOKUP(F2514,cidade!A$1:B$6,2,FALSE)</f>
        <v>Recife</v>
      </c>
      <c r="H2514">
        <v>12</v>
      </c>
      <c r="I2514" t="str">
        <f>VLOOKUP(H2514,produto!A$1:F$24,2,FALSE)</f>
        <v>Borracha</v>
      </c>
      <c r="J2514">
        <f>VLOOKUP(I2514,produto!B$1:G$24,4,FALSE)</f>
        <v>7</v>
      </c>
      <c r="K2514" t="str">
        <f>VLOOKUP(J2514,marca!A$1:B$15,2,FALSE)</f>
        <v>TILIBRA</v>
      </c>
      <c r="L2514">
        <f t="shared" ca="1" si="199"/>
        <v>6</v>
      </c>
      <c r="M2514" t="str">
        <f ca="1">VLOOKUP(L2514,Departamento!A$1:C$8,2,FALSE)</f>
        <v>Eletrodomestico</v>
      </c>
      <c r="N2514">
        <f t="shared" ca="1" si="198"/>
        <v>3</v>
      </c>
      <c r="O2514" t="str">
        <f ca="1">VLOOKUP(N2514,gerencia!A$1:B$5,2,FALSE)</f>
        <v>Eletro Eletrônico</v>
      </c>
      <c r="P2514" t="s">
        <v>640</v>
      </c>
      <c r="Q2514">
        <v>1</v>
      </c>
      <c r="R2514">
        <v>5.3</v>
      </c>
      <c r="S2514">
        <v>562</v>
      </c>
    </row>
    <row r="2515" spans="1:19">
      <c r="A2515">
        <v>2514</v>
      </c>
      <c r="B2515">
        <f t="shared" ca="1" si="195"/>
        <v>3</v>
      </c>
      <c r="C2515" t="str">
        <f ca="1">VLOOKUP(B2515,cliente!A$1:B$7,2,FALSE)</f>
        <v>Renato Russo</v>
      </c>
      <c r="D2515">
        <f t="shared" ca="1" si="196"/>
        <v>2</v>
      </c>
      <c r="E2515" t="str">
        <f ca="1">VLOOKUP(D2515,vendedor!A$1:B$13,2,FALSE)</f>
        <v>Márcio Barroso</v>
      </c>
      <c r="F2515">
        <f t="shared" ca="1" si="197"/>
        <v>3</v>
      </c>
      <c r="G2515" t="str">
        <f ca="1">VLOOKUP(F2515,cidade!A$1:B$6,2,FALSE)</f>
        <v>São Paulo</v>
      </c>
      <c r="H2515">
        <v>22</v>
      </c>
      <c r="I2515" t="str">
        <f>VLOOKUP(H2515,produto!A$1:F$24,2,FALSE)</f>
        <v>Mesa</v>
      </c>
      <c r="J2515">
        <f>VLOOKUP(I2515,produto!B$1:G$24,4,FALSE)</f>
        <v>14</v>
      </c>
      <c r="K2515" t="str">
        <f>VLOOKUP(J2515,marca!A$1:B$15,2,FALSE)</f>
        <v>DA CASA</v>
      </c>
      <c r="L2515">
        <f t="shared" ca="1" si="199"/>
        <v>2</v>
      </c>
      <c r="M2515" t="str">
        <f ca="1">VLOOKUP(L2515,Departamento!A$1:C$8,2,FALSE)</f>
        <v>Telefonia</v>
      </c>
      <c r="N2515">
        <f t="shared" ca="1" si="198"/>
        <v>1</v>
      </c>
      <c r="O2515" t="str">
        <f ca="1">VLOOKUP(N2515,gerencia!A$1:B$5,2,FALSE)</f>
        <v>Tecnologia</v>
      </c>
      <c r="P2515" t="s">
        <v>602</v>
      </c>
      <c r="Q2515">
        <v>1</v>
      </c>
      <c r="R2515">
        <v>1600</v>
      </c>
      <c r="S2515">
        <v>1304</v>
      </c>
    </row>
    <row r="2516" spans="1:19">
      <c r="A2516">
        <v>2515</v>
      </c>
      <c r="B2516">
        <f t="shared" ca="1" si="195"/>
        <v>6</v>
      </c>
      <c r="C2516" t="str">
        <f ca="1">VLOOKUP(B2516,cliente!A$1:B$7,2,FALSE)</f>
        <v>Reginaldo Rossi</v>
      </c>
      <c r="D2516">
        <f t="shared" ca="1" si="196"/>
        <v>2</v>
      </c>
      <c r="E2516" t="str">
        <f ca="1">VLOOKUP(D2516,vendedor!A$1:B$13,2,FALSE)</f>
        <v>Márcio Barroso</v>
      </c>
      <c r="F2516">
        <f t="shared" ca="1" si="197"/>
        <v>3</v>
      </c>
      <c r="G2516" t="str">
        <f ca="1">VLOOKUP(F2516,cidade!A$1:B$6,2,FALSE)</f>
        <v>São Paulo</v>
      </c>
      <c r="H2516">
        <v>12</v>
      </c>
      <c r="I2516" t="str">
        <f>VLOOKUP(H2516,produto!A$1:F$24,2,FALSE)</f>
        <v>Borracha</v>
      </c>
      <c r="J2516">
        <f>VLOOKUP(I2516,produto!B$1:G$24,4,FALSE)</f>
        <v>7</v>
      </c>
      <c r="K2516" t="str">
        <f>VLOOKUP(J2516,marca!A$1:B$15,2,FALSE)</f>
        <v>TILIBRA</v>
      </c>
      <c r="L2516">
        <f t="shared" ca="1" si="199"/>
        <v>2</v>
      </c>
      <c r="M2516" t="str">
        <f ca="1">VLOOKUP(L2516,Departamento!A$1:C$8,2,FALSE)</f>
        <v>Telefonia</v>
      </c>
      <c r="N2516">
        <f t="shared" ca="1" si="198"/>
        <v>3</v>
      </c>
      <c r="O2516" t="str">
        <f ca="1">VLOOKUP(N2516,gerencia!A$1:B$5,2,FALSE)</f>
        <v>Eletro Eletrônico</v>
      </c>
      <c r="P2516" t="s">
        <v>320</v>
      </c>
      <c r="Q2516">
        <v>1</v>
      </c>
      <c r="R2516">
        <v>5.3</v>
      </c>
      <c r="S2516">
        <v>137</v>
      </c>
    </row>
    <row r="2517" spans="1:19">
      <c r="A2517">
        <v>2516</v>
      </c>
      <c r="B2517">
        <f t="shared" ca="1" si="195"/>
        <v>3</v>
      </c>
      <c r="C2517" t="str">
        <f ca="1">VLOOKUP(B2517,cliente!A$1:B$7,2,FALSE)</f>
        <v>Renato Russo</v>
      </c>
      <c r="D2517">
        <f t="shared" ca="1" si="196"/>
        <v>1</v>
      </c>
      <c r="E2517" t="str">
        <f ca="1">VLOOKUP(D2517,vendedor!A$1:B$13,2,FALSE)</f>
        <v>Claudio Silva</v>
      </c>
      <c r="F2517">
        <f t="shared" ca="1" si="197"/>
        <v>1</v>
      </c>
      <c r="G2517" t="str">
        <f ca="1">VLOOKUP(F2517,cidade!A$1:B$6,2,FALSE)</f>
        <v>Salvador</v>
      </c>
      <c r="H2517">
        <v>9</v>
      </c>
      <c r="I2517" t="str">
        <f>VLOOKUP(H2517,produto!A$1:F$24,2,FALSE)</f>
        <v>Celular  8GB</v>
      </c>
      <c r="J2517">
        <f>VLOOKUP(I2517,produto!B$1:G$24,4,FALSE)</f>
        <v>8</v>
      </c>
      <c r="K2517" t="str">
        <f>VLOOKUP(J2517,marca!A$1:B$15,2,FALSE)</f>
        <v>FABER CASTELL</v>
      </c>
      <c r="L2517">
        <f t="shared" ca="1" si="199"/>
        <v>4</v>
      </c>
      <c r="M2517" t="str">
        <f ca="1">VLOOKUP(L2517,Departamento!A$1:C$8,2,FALSE)</f>
        <v>cosmético</v>
      </c>
      <c r="N2517">
        <f t="shared" ca="1" si="198"/>
        <v>3</v>
      </c>
      <c r="O2517" t="str">
        <f ca="1">VLOOKUP(N2517,gerencia!A$1:B$5,2,FALSE)</f>
        <v>Eletro Eletrônico</v>
      </c>
      <c r="P2517" t="s">
        <v>410</v>
      </c>
      <c r="Q2517">
        <v>1</v>
      </c>
      <c r="R2517">
        <v>12.25</v>
      </c>
      <c r="S2517">
        <v>43</v>
      </c>
    </row>
    <row r="2518" spans="1:19">
      <c r="A2518">
        <v>2517</v>
      </c>
      <c r="B2518">
        <f t="shared" ca="1" si="195"/>
        <v>6</v>
      </c>
      <c r="C2518" t="str">
        <f ca="1">VLOOKUP(B2518,cliente!A$1:B$7,2,FALSE)</f>
        <v>Reginaldo Rossi</v>
      </c>
      <c r="D2518">
        <f t="shared" ca="1" si="196"/>
        <v>9</v>
      </c>
      <c r="E2518" t="str">
        <f ca="1">VLOOKUP(D2518,vendedor!A$1:B$13,2,FALSE)</f>
        <v>Diego Santos</v>
      </c>
      <c r="F2518">
        <f t="shared" ca="1" si="197"/>
        <v>4</v>
      </c>
      <c r="G2518" t="str">
        <f ca="1">VLOOKUP(F2518,cidade!A$1:B$6,2,FALSE)</f>
        <v>Rio de janeiro</v>
      </c>
      <c r="H2518">
        <v>11</v>
      </c>
      <c r="I2518" t="str">
        <f>VLOOKUP(H2518,produto!A$1:F$24,2,FALSE)</f>
        <v xml:space="preserve">Caneta </v>
      </c>
      <c r="J2518">
        <f>VLOOKUP(I2518,produto!B$1:G$24,4,FALSE)</f>
        <v>8</v>
      </c>
      <c r="K2518" t="str">
        <f>VLOOKUP(J2518,marca!A$1:B$15,2,FALSE)</f>
        <v>FABER CASTELL</v>
      </c>
      <c r="L2518">
        <f t="shared" ca="1" si="199"/>
        <v>6</v>
      </c>
      <c r="M2518" t="str">
        <f ca="1">VLOOKUP(L2518,Departamento!A$1:C$8,2,FALSE)</f>
        <v>Eletrodomestico</v>
      </c>
      <c r="N2518">
        <f t="shared" ca="1" si="198"/>
        <v>1</v>
      </c>
      <c r="O2518" t="str">
        <f ca="1">VLOOKUP(N2518,gerencia!A$1:B$5,2,FALSE)</f>
        <v>Tecnologia</v>
      </c>
      <c r="P2518" t="s">
        <v>210</v>
      </c>
      <c r="Q2518">
        <v>3</v>
      </c>
      <c r="R2518">
        <v>0.5</v>
      </c>
      <c r="S2518">
        <v>156</v>
      </c>
    </row>
    <row r="2519" spans="1:19">
      <c r="A2519">
        <v>2518</v>
      </c>
      <c r="B2519">
        <f t="shared" ca="1" si="195"/>
        <v>1</v>
      </c>
      <c r="C2519" t="str">
        <f ca="1">VLOOKUP(B2519,cliente!A$1:B$7,2,FALSE)</f>
        <v>João do Pulo</v>
      </c>
      <c r="D2519">
        <f t="shared" ca="1" si="196"/>
        <v>9</v>
      </c>
      <c r="E2519" t="str">
        <f ca="1">VLOOKUP(D2519,vendedor!A$1:B$13,2,FALSE)</f>
        <v>Diego Santos</v>
      </c>
      <c r="F2519">
        <f t="shared" ca="1" si="197"/>
        <v>4</v>
      </c>
      <c r="G2519" t="str">
        <f ca="1">VLOOKUP(F2519,cidade!A$1:B$6,2,FALSE)</f>
        <v>Rio de janeiro</v>
      </c>
      <c r="H2519">
        <v>23</v>
      </c>
      <c r="I2519" t="str">
        <f>VLOOKUP(H2519,produto!A$1:F$24,2,FALSE)</f>
        <v>Sofá</v>
      </c>
      <c r="J2519">
        <f>VLOOKUP(I2519,produto!B$1:G$24,4,FALSE)</f>
        <v>14</v>
      </c>
      <c r="K2519" t="str">
        <f>VLOOKUP(J2519,marca!A$1:B$15,2,FALSE)</f>
        <v>DA CASA</v>
      </c>
      <c r="L2519">
        <f t="shared" ca="1" si="199"/>
        <v>4</v>
      </c>
      <c r="M2519" t="str">
        <f ca="1">VLOOKUP(L2519,Departamento!A$1:C$8,2,FALSE)</f>
        <v>cosmético</v>
      </c>
      <c r="N2519">
        <f t="shared" ca="1" si="198"/>
        <v>3</v>
      </c>
      <c r="O2519" t="str">
        <f ca="1">VLOOKUP(N2519,gerencia!A$1:B$5,2,FALSE)</f>
        <v>Eletro Eletrônico</v>
      </c>
      <c r="P2519" t="s">
        <v>130</v>
      </c>
      <c r="Q2519">
        <v>1</v>
      </c>
      <c r="R2519">
        <v>300</v>
      </c>
      <c r="S2519">
        <v>88</v>
      </c>
    </row>
    <row r="2520" spans="1:19">
      <c r="A2520">
        <v>2519</v>
      </c>
      <c r="B2520">
        <f t="shared" ca="1" si="195"/>
        <v>3</v>
      </c>
      <c r="C2520" t="str">
        <f ca="1">VLOOKUP(B2520,cliente!A$1:B$7,2,FALSE)</f>
        <v>Renato Russo</v>
      </c>
      <c r="D2520">
        <f t="shared" ca="1" si="196"/>
        <v>6</v>
      </c>
      <c r="E2520" t="str">
        <f ca="1">VLOOKUP(D2520,vendedor!A$1:B$13,2,FALSE)</f>
        <v>Rodrigo Machado</v>
      </c>
      <c r="F2520">
        <f t="shared" ca="1" si="197"/>
        <v>1</v>
      </c>
      <c r="G2520" t="str">
        <f ca="1">VLOOKUP(F2520,cidade!A$1:B$6,2,FALSE)</f>
        <v>Salvador</v>
      </c>
      <c r="H2520">
        <v>18</v>
      </c>
      <c r="I2520" t="str">
        <f>VLOOKUP(H2520,produto!A$1:F$24,2,FALSE)</f>
        <v xml:space="preserve">Xbox </v>
      </c>
      <c r="J2520">
        <f>VLOOKUP(I2520,produto!B$1:G$24,4,FALSE)</f>
        <v>12</v>
      </c>
      <c r="K2520" t="str">
        <f>VLOOKUP(J2520,marca!A$1:B$15,2,FALSE)</f>
        <v>ELETROLUX</v>
      </c>
      <c r="L2520">
        <f t="shared" ca="1" si="199"/>
        <v>3</v>
      </c>
      <c r="M2520" t="str">
        <f ca="1">VLOOKUP(L2520,Departamento!A$1:C$8,2,FALSE)</f>
        <v>Papelaria</v>
      </c>
      <c r="N2520">
        <f t="shared" ca="1" si="198"/>
        <v>4</v>
      </c>
      <c r="O2520" t="str">
        <f ca="1">VLOOKUP(N2520,gerencia!A$1:B$5,2,FALSE)</f>
        <v>Casa e Decoração</v>
      </c>
      <c r="P2520" t="s">
        <v>319</v>
      </c>
      <c r="Q2520">
        <v>2</v>
      </c>
      <c r="R2520">
        <v>850</v>
      </c>
      <c r="S2520">
        <v>1413</v>
      </c>
    </row>
    <row r="2521" spans="1:19">
      <c r="A2521">
        <v>2520</v>
      </c>
      <c r="B2521">
        <f t="shared" ca="1" si="195"/>
        <v>1</v>
      </c>
      <c r="C2521" t="str">
        <f ca="1">VLOOKUP(B2521,cliente!A$1:B$7,2,FALSE)</f>
        <v>João do Pulo</v>
      </c>
      <c r="D2521">
        <f t="shared" ca="1" si="196"/>
        <v>4</v>
      </c>
      <c r="E2521" t="str">
        <f ca="1">VLOOKUP(D2521,vendedor!A$1:B$13,2,FALSE)</f>
        <v>Daniela Matos</v>
      </c>
      <c r="F2521">
        <f t="shared" ca="1" si="197"/>
        <v>3</v>
      </c>
      <c r="G2521" t="str">
        <f ca="1">VLOOKUP(F2521,cidade!A$1:B$6,2,FALSE)</f>
        <v>São Paulo</v>
      </c>
      <c r="H2521">
        <v>8</v>
      </c>
      <c r="I2521" t="str">
        <f>VLOOKUP(H2521,produto!A$1:F$24,2,FALSE)</f>
        <v>Telefone Sem Fio</v>
      </c>
      <c r="J2521">
        <f>VLOOKUP(I2521,produto!B$1:G$24,4,FALSE)</f>
        <v>5</v>
      </c>
      <c r="K2521" t="str">
        <f>VLOOKUP(J2521,marca!A$1:B$15,2,FALSE)</f>
        <v>SAMSUNG</v>
      </c>
      <c r="L2521">
        <f t="shared" ca="1" si="199"/>
        <v>6</v>
      </c>
      <c r="M2521" t="str">
        <f ca="1">VLOOKUP(L2521,Departamento!A$1:C$8,2,FALSE)</f>
        <v>Eletrodomestico</v>
      </c>
      <c r="N2521">
        <f t="shared" ca="1" si="198"/>
        <v>1</v>
      </c>
      <c r="O2521" t="str">
        <f ca="1">VLOOKUP(N2521,gerencia!A$1:B$5,2,FALSE)</f>
        <v>Tecnologia</v>
      </c>
      <c r="P2521" t="s">
        <v>234</v>
      </c>
      <c r="Q2521">
        <v>2</v>
      </c>
      <c r="R2521">
        <v>875</v>
      </c>
      <c r="S2521">
        <v>1430</v>
      </c>
    </row>
    <row r="2522" spans="1:19">
      <c r="A2522">
        <v>2521</v>
      </c>
      <c r="B2522">
        <f t="shared" ca="1" si="195"/>
        <v>4</v>
      </c>
      <c r="C2522" t="str">
        <f ca="1">VLOOKUP(B2522,cliente!A$1:B$7,2,FALSE)</f>
        <v>Tom Jobim</v>
      </c>
      <c r="D2522">
        <f t="shared" ca="1" si="196"/>
        <v>2</v>
      </c>
      <c r="E2522" t="str">
        <f ca="1">VLOOKUP(D2522,vendedor!A$1:B$13,2,FALSE)</f>
        <v>Márcio Barroso</v>
      </c>
      <c r="F2522">
        <f t="shared" ca="1" si="197"/>
        <v>4</v>
      </c>
      <c r="G2522" t="str">
        <f ca="1">VLOOKUP(F2522,cidade!A$1:B$6,2,FALSE)</f>
        <v>Rio de janeiro</v>
      </c>
      <c r="H2522">
        <v>10</v>
      </c>
      <c r="I2522" t="str">
        <f>VLOOKUP(H2522,produto!A$1:F$24,2,FALSE)</f>
        <v>Papel A4</v>
      </c>
      <c r="J2522">
        <f>VLOOKUP(I2522,produto!B$1:G$24,4,FALSE)</f>
        <v>8</v>
      </c>
      <c r="K2522" t="str">
        <f>VLOOKUP(J2522,marca!A$1:B$15,2,FALSE)</f>
        <v>FABER CASTELL</v>
      </c>
      <c r="L2522">
        <f t="shared" ca="1" si="199"/>
        <v>1</v>
      </c>
      <c r="M2522" t="str">
        <f ca="1">VLOOKUP(L2522,Departamento!A$1:C$8,2,FALSE)</f>
        <v>Informática</v>
      </c>
      <c r="N2522">
        <f t="shared" ca="1" si="198"/>
        <v>3</v>
      </c>
      <c r="O2522" t="str">
        <f ca="1">VLOOKUP(N2522,gerencia!A$1:B$5,2,FALSE)</f>
        <v>Eletro Eletrônico</v>
      </c>
      <c r="P2522" t="s">
        <v>659</v>
      </c>
      <c r="Q2522">
        <v>2</v>
      </c>
      <c r="R2522">
        <v>2.15</v>
      </c>
      <c r="S2522">
        <v>613</v>
      </c>
    </row>
    <row r="2523" spans="1:19">
      <c r="A2523">
        <v>2522</v>
      </c>
      <c r="B2523">
        <f t="shared" ca="1" si="195"/>
        <v>2</v>
      </c>
      <c r="C2523" t="str">
        <f ca="1">VLOOKUP(B2523,cliente!A$1:B$7,2,FALSE)</f>
        <v>Benito de Paula</v>
      </c>
      <c r="D2523">
        <f t="shared" ca="1" si="196"/>
        <v>1</v>
      </c>
      <c r="E2523" t="str">
        <f ca="1">VLOOKUP(D2523,vendedor!A$1:B$13,2,FALSE)</f>
        <v>Claudio Silva</v>
      </c>
      <c r="F2523">
        <f t="shared" ca="1" si="197"/>
        <v>1</v>
      </c>
      <c r="G2523" t="str">
        <f ca="1">VLOOKUP(F2523,cidade!A$1:B$6,2,FALSE)</f>
        <v>Salvador</v>
      </c>
      <c r="H2523">
        <v>16</v>
      </c>
      <c r="I2523" t="str">
        <f>VLOOKUP(H2523,produto!A$1:F$24,2,FALSE)</f>
        <v>Perfume</v>
      </c>
      <c r="J2523">
        <f>VLOOKUP(I2523,produto!B$1:G$24,4,FALSE)</f>
        <v>11</v>
      </c>
      <c r="K2523" t="str">
        <f>VLOOKUP(J2523,marca!A$1:B$15,2,FALSE)</f>
        <v>PHILIPS</v>
      </c>
      <c r="L2523">
        <f t="shared" ca="1" si="199"/>
        <v>5</v>
      </c>
      <c r="M2523" t="str">
        <f ca="1">VLOOKUP(L2523,Departamento!A$1:C$8,2,FALSE)</f>
        <v>Eletrónico</v>
      </c>
      <c r="N2523">
        <f t="shared" ca="1" si="198"/>
        <v>4</v>
      </c>
      <c r="O2523" t="str">
        <f ca="1">VLOOKUP(N2523,gerencia!A$1:B$5,2,FALSE)</f>
        <v>Casa e Decoração</v>
      </c>
      <c r="P2523" t="s">
        <v>46</v>
      </c>
      <c r="Q2523">
        <v>1</v>
      </c>
      <c r="R2523">
        <v>135</v>
      </c>
      <c r="S2523">
        <v>41</v>
      </c>
    </row>
    <row r="2524" spans="1:19">
      <c r="A2524">
        <v>2523</v>
      </c>
      <c r="B2524">
        <f t="shared" ca="1" si="195"/>
        <v>6</v>
      </c>
      <c r="C2524" t="str">
        <f ca="1">VLOOKUP(B2524,cliente!A$1:B$7,2,FALSE)</f>
        <v>Reginaldo Rossi</v>
      </c>
      <c r="D2524">
        <f t="shared" ca="1" si="196"/>
        <v>7</v>
      </c>
      <c r="E2524" t="str">
        <f ca="1">VLOOKUP(D2524,vendedor!A$1:B$13,2,FALSE)</f>
        <v>João Oliveira</v>
      </c>
      <c r="F2524">
        <f t="shared" ca="1" si="197"/>
        <v>2</v>
      </c>
      <c r="G2524" t="str">
        <f ca="1">VLOOKUP(F2524,cidade!A$1:B$6,2,FALSE)</f>
        <v>Recife</v>
      </c>
      <c r="H2524">
        <v>14</v>
      </c>
      <c r="I2524" t="str">
        <f>VLOOKUP(H2524,produto!A$1:F$24,2,FALSE)</f>
        <v>Classificador</v>
      </c>
      <c r="J2524">
        <f>VLOOKUP(I2524,produto!B$1:G$24,4,FALSE)</f>
        <v>9</v>
      </c>
      <c r="K2524" t="str">
        <f>VLOOKUP(J2524,marca!A$1:B$15,2,FALSE)</f>
        <v>AVON</v>
      </c>
      <c r="L2524">
        <f t="shared" ca="1" si="199"/>
        <v>2</v>
      </c>
      <c r="M2524" t="str">
        <f ca="1">VLOOKUP(L2524,Departamento!A$1:C$8,2,FALSE)</f>
        <v>Telefonia</v>
      </c>
      <c r="N2524">
        <f t="shared" ca="1" si="198"/>
        <v>2</v>
      </c>
      <c r="O2524" t="str">
        <f ca="1">VLOOKUP(N2524,gerencia!A$1:B$5,2,FALSE)</f>
        <v>papelaria/cosmético</v>
      </c>
      <c r="P2524" t="s">
        <v>258</v>
      </c>
      <c r="Q2524">
        <v>3</v>
      </c>
      <c r="R2524">
        <v>25</v>
      </c>
      <c r="S2524">
        <v>1181</v>
      </c>
    </row>
    <row r="2525" spans="1:19">
      <c r="A2525">
        <v>2524</v>
      </c>
      <c r="B2525">
        <f t="shared" ca="1" si="195"/>
        <v>4</v>
      </c>
      <c r="C2525" t="str">
        <f ca="1">VLOOKUP(B2525,cliente!A$1:B$7,2,FALSE)</f>
        <v>Tom Jobim</v>
      </c>
      <c r="D2525">
        <f t="shared" ca="1" si="196"/>
        <v>5</v>
      </c>
      <c r="E2525" t="str">
        <f ca="1">VLOOKUP(D2525,vendedor!A$1:B$13,2,FALSE)</f>
        <v>Maria Braga</v>
      </c>
      <c r="F2525">
        <f t="shared" ca="1" si="197"/>
        <v>2</v>
      </c>
      <c r="G2525" t="str">
        <f ca="1">VLOOKUP(F2525,cidade!A$1:B$6,2,FALSE)</f>
        <v>Recife</v>
      </c>
      <c r="H2525">
        <v>23</v>
      </c>
      <c r="I2525" t="str">
        <f>VLOOKUP(H2525,produto!A$1:F$24,2,FALSE)</f>
        <v>Sofá</v>
      </c>
      <c r="J2525">
        <f>VLOOKUP(I2525,produto!B$1:G$24,4,FALSE)</f>
        <v>14</v>
      </c>
      <c r="K2525" t="str">
        <f>VLOOKUP(J2525,marca!A$1:B$15,2,FALSE)</f>
        <v>DA CASA</v>
      </c>
      <c r="L2525">
        <f t="shared" ca="1" si="199"/>
        <v>5</v>
      </c>
      <c r="M2525" t="str">
        <f ca="1">VLOOKUP(L2525,Departamento!A$1:C$8,2,FALSE)</f>
        <v>Eletrónico</v>
      </c>
      <c r="N2525">
        <f t="shared" ca="1" si="198"/>
        <v>3</v>
      </c>
      <c r="O2525" t="str">
        <f ca="1">VLOOKUP(N2525,gerencia!A$1:B$5,2,FALSE)</f>
        <v>Eletro Eletrônico</v>
      </c>
      <c r="P2525" t="s">
        <v>442</v>
      </c>
      <c r="Q2525">
        <v>1</v>
      </c>
      <c r="R2525">
        <v>300</v>
      </c>
      <c r="S2525">
        <v>179</v>
      </c>
    </row>
    <row r="2526" spans="1:19">
      <c r="A2526">
        <v>2525</v>
      </c>
      <c r="B2526">
        <f t="shared" ca="1" si="195"/>
        <v>5</v>
      </c>
      <c r="C2526" t="str">
        <f ca="1">VLOOKUP(B2526,cliente!A$1:B$7,2,FALSE)</f>
        <v>Edson Arantes</v>
      </c>
      <c r="D2526">
        <f t="shared" ca="1" si="196"/>
        <v>2</v>
      </c>
      <c r="E2526" t="str">
        <f ca="1">VLOOKUP(D2526,vendedor!A$1:B$13,2,FALSE)</f>
        <v>Márcio Barroso</v>
      </c>
      <c r="F2526">
        <f t="shared" ca="1" si="197"/>
        <v>3</v>
      </c>
      <c r="G2526" t="str">
        <f ca="1">VLOOKUP(F2526,cidade!A$1:B$6,2,FALSE)</f>
        <v>São Paulo</v>
      </c>
      <c r="H2526">
        <v>20</v>
      </c>
      <c r="I2526" t="str">
        <f>VLOOKUP(H2526,produto!A$1:F$24,2,FALSE)</f>
        <v>Geladeira</v>
      </c>
      <c r="J2526">
        <f>VLOOKUP(I2526,produto!B$1:G$24,4,FALSE)</f>
        <v>12</v>
      </c>
      <c r="K2526" t="str">
        <f>VLOOKUP(J2526,marca!A$1:B$15,2,FALSE)</f>
        <v>ELETROLUX</v>
      </c>
      <c r="L2526">
        <f t="shared" ca="1" si="199"/>
        <v>2</v>
      </c>
      <c r="M2526" t="str">
        <f ca="1">VLOOKUP(L2526,Departamento!A$1:C$8,2,FALSE)</f>
        <v>Telefonia</v>
      </c>
      <c r="N2526">
        <f t="shared" ca="1" si="198"/>
        <v>4</v>
      </c>
      <c r="O2526" t="str">
        <f ca="1">VLOOKUP(N2526,gerencia!A$1:B$5,2,FALSE)</f>
        <v>Casa e Decoração</v>
      </c>
      <c r="P2526" t="s">
        <v>582</v>
      </c>
      <c r="Q2526">
        <v>1</v>
      </c>
      <c r="R2526">
        <v>350</v>
      </c>
      <c r="S2526">
        <v>947</v>
      </c>
    </row>
    <row r="2527" spans="1:19">
      <c r="A2527">
        <v>2526</v>
      </c>
      <c r="B2527">
        <f t="shared" ca="1" si="195"/>
        <v>5</v>
      </c>
      <c r="C2527" t="str">
        <f ca="1">VLOOKUP(B2527,cliente!A$1:B$7,2,FALSE)</f>
        <v>Edson Arantes</v>
      </c>
      <c r="D2527">
        <f t="shared" ca="1" si="196"/>
        <v>12</v>
      </c>
      <c r="E2527" t="str">
        <f ca="1">VLOOKUP(D2527,vendedor!A$1:B$13,2,FALSE)</f>
        <v>Marilia Cardoso</v>
      </c>
      <c r="F2527">
        <f t="shared" ca="1" si="197"/>
        <v>5</v>
      </c>
      <c r="G2527" t="str">
        <f ca="1">VLOOKUP(F2527,cidade!A$1:B$6,2,FALSE)</f>
        <v>Belo Horizonte</v>
      </c>
      <c r="H2527">
        <v>11</v>
      </c>
      <c r="I2527" t="str">
        <f>VLOOKUP(H2527,produto!A$1:F$24,2,FALSE)</f>
        <v xml:space="preserve">Caneta </v>
      </c>
      <c r="J2527">
        <f>VLOOKUP(I2527,produto!B$1:G$24,4,FALSE)</f>
        <v>8</v>
      </c>
      <c r="K2527" t="str">
        <f>VLOOKUP(J2527,marca!A$1:B$15,2,FALSE)</f>
        <v>FABER CASTELL</v>
      </c>
      <c r="L2527">
        <f t="shared" ca="1" si="199"/>
        <v>2</v>
      </c>
      <c r="M2527" t="str">
        <f ca="1">VLOOKUP(L2527,Departamento!A$1:C$8,2,FALSE)</f>
        <v>Telefonia</v>
      </c>
      <c r="N2527">
        <f t="shared" ca="1" si="198"/>
        <v>1</v>
      </c>
      <c r="O2527" t="str">
        <f ca="1">VLOOKUP(N2527,gerencia!A$1:B$5,2,FALSE)</f>
        <v>Tecnologia</v>
      </c>
      <c r="P2527" t="s">
        <v>484</v>
      </c>
      <c r="Q2527">
        <v>3</v>
      </c>
      <c r="R2527">
        <v>0.5</v>
      </c>
      <c r="S2527">
        <v>451</v>
      </c>
    </row>
    <row r="2528" spans="1:19">
      <c r="A2528">
        <v>2527</v>
      </c>
      <c r="B2528">
        <f t="shared" ca="1" si="195"/>
        <v>3</v>
      </c>
      <c r="C2528" t="str">
        <f ca="1">VLOOKUP(B2528,cliente!A$1:B$7,2,FALSE)</f>
        <v>Renato Russo</v>
      </c>
      <c r="D2528">
        <f t="shared" ca="1" si="196"/>
        <v>2</v>
      </c>
      <c r="E2528" t="str">
        <f ca="1">VLOOKUP(D2528,vendedor!A$1:B$13,2,FALSE)</f>
        <v>Márcio Barroso</v>
      </c>
      <c r="F2528">
        <f t="shared" ca="1" si="197"/>
        <v>5</v>
      </c>
      <c r="G2528" t="str">
        <f ca="1">VLOOKUP(F2528,cidade!A$1:B$6,2,FALSE)</f>
        <v>Belo Horizonte</v>
      </c>
      <c r="H2528">
        <v>11</v>
      </c>
      <c r="I2528" t="str">
        <f>VLOOKUP(H2528,produto!A$1:F$24,2,FALSE)</f>
        <v xml:space="preserve">Caneta </v>
      </c>
      <c r="J2528">
        <f>VLOOKUP(I2528,produto!B$1:G$24,4,FALSE)</f>
        <v>8</v>
      </c>
      <c r="K2528" t="str">
        <f>VLOOKUP(J2528,marca!A$1:B$15,2,FALSE)</f>
        <v>FABER CASTELL</v>
      </c>
      <c r="L2528">
        <f t="shared" ca="1" si="199"/>
        <v>4</v>
      </c>
      <c r="M2528" t="str">
        <f ca="1">VLOOKUP(L2528,Departamento!A$1:C$8,2,FALSE)</f>
        <v>cosmético</v>
      </c>
      <c r="N2528">
        <f t="shared" ca="1" si="198"/>
        <v>3</v>
      </c>
      <c r="O2528" t="str">
        <f ca="1">VLOOKUP(N2528,gerencia!A$1:B$5,2,FALSE)</f>
        <v>Eletro Eletrônico</v>
      </c>
      <c r="P2528" t="s">
        <v>210</v>
      </c>
      <c r="Q2528">
        <v>1</v>
      </c>
      <c r="R2528">
        <v>0.5</v>
      </c>
      <c r="S2528">
        <v>686</v>
      </c>
    </row>
    <row r="2529" spans="1:19">
      <c r="A2529">
        <v>2528</v>
      </c>
      <c r="B2529">
        <f t="shared" ca="1" si="195"/>
        <v>4</v>
      </c>
      <c r="C2529" t="str">
        <f ca="1">VLOOKUP(B2529,cliente!A$1:B$7,2,FALSE)</f>
        <v>Tom Jobim</v>
      </c>
      <c r="D2529">
        <f t="shared" ca="1" si="196"/>
        <v>9</v>
      </c>
      <c r="E2529" t="str">
        <f ca="1">VLOOKUP(D2529,vendedor!A$1:B$13,2,FALSE)</f>
        <v>Diego Santos</v>
      </c>
      <c r="F2529">
        <f t="shared" ca="1" si="197"/>
        <v>4</v>
      </c>
      <c r="G2529" t="str">
        <f ca="1">VLOOKUP(F2529,cidade!A$1:B$6,2,FALSE)</f>
        <v>Rio de janeiro</v>
      </c>
      <c r="H2529">
        <v>3</v>
      </c>
      <c r="I2529" t="str">
        <f>VLOOKUP(H2529,produto!A$1:F$24,2,FALSE)</f>
        <v>Teclado</v>
      </c>
      <c r="J2529">
        <f>VLOOKUP(I2529,produto!B$1:G$24,4,FALSE)</f>
        <v>1</v>
      </c>
      <c r="K2529" t="str">
        <f>VLOOKUP(J2529,marca!A$1:B$15,2,FALSE)</f>
        <v>APPLE</v>
      </c>
      <c r="L2529">
        <f t="shared" ca="1" si="199"/>
        <v>6</v>
      </c>
      <c r="M2529" t="str">
        <f ca="1">VLOOKUP(L2529,Departamento!A$1:C$8,2,FALSE)</f>
        <v>Eletrodomestico</v>
      </c>
      <c r="N2529">
        <f t="shared" ca="1" si="198"/>
        <v>4</v>
      </c>
      <c r="O2529" t="str">
        <f ca="1">VLOOKUP(N2529,gerencia!A$1:B$5,2,FALSE)</f>
        <v>Casa e Decoração</v>
      </c>
      <c r="P2529" t="s">
        <v>345</v>
      </c>
      <c r="Q2529">
        <v>1</v>
      </c>
      <c r="R2529">
        <v>342.09</v>
      </c>
      <c r="S2529">
        <v>528</v>
      </c>
    </row>
    <row r="2530" spans="1:19">
      <c r="A2530">
        <v>2529</v>
      </c>
      <c r="B2530">
        <f t="shared" ca="1" si="195"/>
        <v>2</v>
      </c>
      <c r="C2530" t="str">
        <f ca="1">VLOOKUP(B2530,cliente!A$1:B$7,2,FALSE)</f>
        <v>Benito de Paula</v>
      </c>
      <c r="D2530">
        <f t="shared" ca="1" si="196"/>
        <v>2</v>
      </c>
      <c r="E2530" t="str">
        <f ca="1">VLOOKUP(D2530,vendedor!A$1:B$13,2,FALSE)</f>
        <v>Márcio Barroso</v>
      </c>
      <c r="F2530">
        <f t="shared" ca="1" si="197"/>
        <v>2</v>
      </c>
      <c r="G2530" t="str">
        <f ca="1">VLOOKUP(F2530,cidade!A$1:B$6,2,FALSE)</f>
        <v>Recife</v>
      </c>
      <c r="H2530">
        <v>8</v>
      </c>
      <c r="I2530" t="str">
        <f>VLOOKUP(H2530,produto!A$1:F$24,2,FALSE)</f>
        <v>Telefone Sem Fio</v>
      </c>
      <c r="J2530">
        <f>VLOOKUP(I2530,produto!B$1:G$24,4,FALSE)</f>
        <v>5</v>
      </c>
      <c r="K2530" t="str">
        <f>VLOOKUP(J2530,marca!A$1:B$15,2,FALSE)</f>
        <v>SAMSUNG</v>
      </c>
      <c r="L2530">
        <f t="shared" ca="1" si="199"/>
        <v>6</v>
      </c>
      <c r="M2530" t="str">
        <f ca="1">VLOOKUP(L2530,Departamento!A$1:C$8,2,FALSE)</f>
        <v>Eletrodomestico</v>
      </c>
      <c r="N2530">
        <f t="shared" ca="1" si="198"/>
        <v>3</v>
      </c>
      <c r="O2530" t="str">
        <f ca="1">VLOOKUP(N2530,gerencia!A$1:B$5,2,FALSE)</f>
        <v>Eletro Eletrônico</v>
      </c>
      <c r="P2530" t="s">
        <v>45</v>
      </c>
      <c r="Q2530">
        <v>3</v>
      </c>
      <c r="R2530">
        <v>875</v>
      </c>
      <c r="S2530">
        <v>647</v>
      </c>
    </row>
    <row r="2531" spans="1:19">
      <c r="A2531">
        <v>2530</v>
      </c>
      <c r="B2531">
        <f t="shared" ca="1" si="195"/>
        <v>5</v>
      </c>
      <c r="C2531" t="str">
        <f ca="1">VLOOKUP(B2531,cliente!A$1:B$7,2,FALSE)</f>
        <v>Edson Arantes</v>
      </c>
      <c r="D2531">
        <f t="shared" ca="1" si="196"/>
        <v>5</v>
      </c>
      <c r="E2531" t="str">
        <f ca="1">VLOOKUP(D2531,vendedor!A$1:B$13,2,FALSE)</f>
        <v>Maria Braga</v>
      </c>
      <c r="F2531">
        <f t="shared" ca="1" si="197"/>
        <v>1</v>
      </c>
      <c r="G2531" t="str">
        <f ca="1">VLOOKUP(F2531,cidade!A$1:B$6,2,FALSE)</f>
        <v>Salvador</v>
      </c>
      <c r="H2531">
        <v>16</v>
      </c>
      <c r="I2531" t="str">
        <f>VLOOKUP(H2531,produto!A$1:F$24,2,FALSE)</f>
        <v>Perfume</v>
      </c>
      <c r="J2531">
        <f>VLOOKUP(I2531,produto!B$1:G$24,4,FALSE)</f>
        <v>11</v>
      </c>
      <c r="K2531" t="str">
        <f>VLOOKUP(J2531,marca!A$1:B$15,2,FALSE)</f>
        <v>PHILIPS</v>
      </c>
      <c r="L2531">
        <f t="shared" ca="1" si="199"/>
        <v>1</v>
      </c>
      <c r="M2531" t="str">
        <f ca="1">VLOOKUP(L2531,Departamento!A$1:C$8,2,FALSE)</f>
        <v>Informática</v>
      </c>
      <c r="N2531">
        <f t="shared" ca="1" si="198"/>
        <v>3</v>
      </c>
      <c r="O2531" t="str">
        <f ca="1">VLOOKUP(N2531,gerencia!A$1:B$5,2,FALSE)</f>
        <v>Eletro Eletrônico</v>
      </c>
      <c r="P2531" t="s">
        <v>120</v>
      </c>
      <c r="Q2531">
        <v>3</v>
      </c>
      <c r="R2531">
        <v>135</v>
      </c>
      <c r="S2531">
        <v>1376</v>
      </c>
    </row>
    <row r="2532" spans="1:19">
      <c r="A2532">
        <v>2531</v>
      </c>
      <c r="B2532">
        <f t="shared" ca="1" si="195"/>
        <v>3</v>
      </c>
      <c r="C2532" t="str">
        <f ca="1">VLOOKUP(B2532,cliente!A$1:B$7,2,FALSE)</f>
        <v>Renato Russo</v>
      </c>
      <c r="D2532">
        <f t="shared" ca="1" si="196"/>
        <v>3</v>
      </c>
      <c r="E2532" t="str">
        <f ca="1">VLOOKUP(D2532,vendedor!A$1:B$13,2,FALSE)</f>
        <v>Issac Palmeiras</v>
      </c>
      <c r="F2532">
        <f t="shared" ca="1" si="197"/>
        <v>2</v>
      </c>
      <c r="G2532" t="str">
        <f ca="1">VLOOKUP(F2532,cidade!A$1:B$6,2,FALSE)</f>
        <v>Recife</v>
      </c>
      <c r="H2532">
        <v>19</v>
      </c>
      <c r="I2532" t="str">
        <f>VLOOKUP(H2532,produto!A$1:F$24,2,FALSE)</f>
        <v>Fogão</v>
      </c>
      <c r="J2532">
        <f>VLOOKUP(I2532,produto!B$1:G$24,4,FALSE)</f>
        <v>13</v>
      </c>
      <c r="K2532" t="str">
        <f>VLOOKUP(J2532,marca!A$1:B$15,2,FALSE)</f>
        <v>BRASTEMP</v>
      </c>
      <c r="L2532">
        <f t="shared" ca="1" si="199"/>
        <v>5</v>
      </c>
      <c r="M2532" t="str">
        <f ca="1">VLOOKUP(L2532,Departamento!A$1:C$8,2,FALSE)</f>
        <v>Eletrónico</v>
      </c>
      <c r="N2532">
        <f t="shared" ca="1" si="198"/>
        <v>2</v>
      </c>
      <c r="O2532" t="str">
        <f ca="1">VLOOKUP(N2532,gerencia!A$1:B$5,2,FALSE)</f>
        <v>papelaria/cosmético</v>
      </c>
      <c r="P2532" t="s">
        <v>649</v>
      </c>
      <c r="Q2532">
        <v>3</v>
      </c>
      <c r="R2532">
        <v>1500</v>
      </c>
      <c r="S2532">
        <v>1225</v>
      </c>
    </row>
    <row r="2533" spans="1:19">
      <c r="A2533">
        <v>2532</v>
      </c>
      <c r="B2533">
        <f t="shared" ca="1" si="195"/>
        <v>5</v>
      </c>
      <c r="C2533" t="str">
        <f ca="1">VLOOKUP(B2533,cliente!A$1:B$7,2,FALSE)</f>
        <v>Edson Arantes</v>
      </c>
      <c r="D2533">
        <f t="shared" ca="1" si="196"/>
        <v>8</v>
      </c>
      <c r="E2533" t="str">
        <f ca="1">VLOOKUP(D2533,vendedor!A$1:B$13,2,FALSE)</f>
        <v>Márcia Brito</v>
      </c>
      <c r="F2533">
        <f t="shared" ca="1" si="197"/>
        <v>1</v>
      </c>
      <c r="G2533" t="str">
        <f ca="1">VLOOKUP(F2533,cidade!A$1:B$6,2,FALSE)</f>
        <v>Salvador</v>
      </c>
      <c r="H2533">
        <v>18</v>
      </c>
      <c r="I2533" t="str">
        <f>VLOOKUP(H2533,produto!A$1:F$24,2,FALSE)</f>
        <v xml:space="preserve">Xbox </v>
      </c>
      <c r="J2533">
        <f>VLOOKUP(I2533,produto!B$1:G$24,4,FALSE)</f>
        <v>12</v>
      </c>
      <c r="K2533" t="str">
        <f>VLOOKUP(J2533,marca!A$1:B$15,2,FALSE)</f>
        <v>ELETROLUX</v>
      </c>
      <c r="L2533">
        <f t="shared" ca="1" si="199"/>
        <v>4</v>
      </c>
      <c r="M2533" t="str">
        <f ca="1">VLOOKUP(L2533,Departamento!A$1:C$8,2,FALSE)</f>
        <v>cosmético</v>
      </c>
      <c r="N2533">
        <f t="shared" ca="1" si="198"/>
        <v>3</v>
      </c>
      <c r="O2533" t="str">
        <f ca="1">VLOOKUP(N2533,gerencia!A$1:B$5,2,FALSE)</f>
        <v>Eletro Eletrônico</v>
      </c>
      <c r="P2533" t="s">
        <v>202</v>
      </c>
      <c r="Q2533">
        <v>3</v>
      </c>
      <c r="R2533">
        <v>850</v>
      </c>
      <c r="S2533">
        <v>763</v>
      </c>
    </row>
    <row r="2534" spans="1:19">
      <c r="A2534">
        <v>2533</v>
      </c>
      <c r="B2534">
        <f t="shared" ca="1" si="195"/>
        <v>3</v>
      </c>
      <c r="C2534" t="str">
        <f ca="1">VLOOKUP(B2534,cliente!A$1:B$7,2,FALSE)</f>
        <v>Renato Russo</v>
      </c>
      <c r="D2534">
        <f t="shared" ca="1" si="196"/>
        <v>3</v>
      </c>
      <c r="E2534" t="str">
        <f ca="1">VLOOKUP(D2534,vendedor!A$1:B$13,2,FALSE)</f>
        <v>Issac Palmeiras</v>
      </c>
      <c r="F2534">
        <f t="shared" ca="1" si="197"/>
        <v>4</v>
      </c>
      <c r="G2534" t="str">
        <f ca="1">VLOOKUP(F2534,cidade!A$1:B$6,2,FALSE)</f>
        <v>Rio de janeiro</v>
      </c>
      <c r="H2534">
        <v>5</v>
      </c>
      <c r="I2534" t="str">
        <f>VLOOKUP(H2534,produto!A$1:F$24,2,FALSE)</f>
        <v>Computador</v>
      </c>
      <c r="J2534">
        <f>VLOOKUP(I2534,produto!B$1:G$24,4,FALSE)</f>
        <v>4</v>
      </c>
      <c r="K2534" t="str">
        <f>VLOOKUP(J2534,marca!A$1:B$15,2,FALSE)</f>
        <v>IBM</v>
      </c>
      <c r="L2534">
        <f t="shared" ca="1" si="199"/>
        <v>5</v>
      </c>
      <c r="M2534" t="str">
        <f ca="1">VLOOKUP(L2534,Departamento!A$1:C$8,2,FALSE)</f>
        <v>Eletrónico</v>
      </c>
      <c r="N2534">
        <f t="shared" ca="1" si="198"/>
        <v>1</v>
      </c>
      <c r="O2534" t="str">
        <f ca="1">VLOOKUP(N2534,gerencia!A$1:B$5,2,FALSE)</f>
        <v>Tecnologia</v>
      </c>
      <c r="P2534" t="s">
        <v>135</v>
      </c>
      <c r="Q2534">
        <v>2</v>
      </c>
      <c r="R2534">
        <v>2125.9899999999998</v>
      </c>
      <c r="S2534">
        <v>904</v>
      </c>
    </row>
    <row r="2535" spans="1:19">
      <c r="A2535">
        <v>2534</v>
      </c>
      <c r="B2535">
        <f t="shared" ca="1" si="195"/>
        <v>1</v>
      </c>
      <c r="C2535" t="str">
        <f ca="1">VLOOKUP(B2535,cliente!A$1:B$7,2,FALSE)</f>
        <v>João do Pulo</v>
      </c>
      <c r="D2535">
        <f t="shared" ca="1" si="196"/>
        <v>1</v>
      </c>
      <c r="E2535" t="str">
        <f ca="1">VLOOKUP(D2535,vendedor!A$1:B$13,2,FALSE)</f>
        <v>Claudio Silva</v>
      </c>
      <c r="F2535">
        <f t="shared" ca="1" si="197"/>
        <v>4</v>
      </c>
      <c r="G2535" t="str">
        <f ca="1">VLOOKUP(F2535,cidade!A$1:B$6,2,FALSE)</f>
        <v>Rio de janeiro</v>
      </c>
      <c r="H2535">
        <v>22</v>
      </c>
      <c r="I2535" t="str">
        <f>VLOOKUP(H2535,produto!A$1:F$24,2,FALSE)</f>
        <v>Mesa</v>
      </c>
      <c r="J2535">
        <f>VLOOKUP(I2535,produto!B$1:G$24,4,FALSE)</f>
        <v>14</v>
      </c>
      <c r="K2535" t="str">
        <f>VLOOKUP(J2535,marca!A$1:B$15,2,FALSE)</f>
        <v>DA CASA</v>
      </c>
      <c r="L2535">
        <f t="shared" ca="1" si="199"/>
        <v>4</v>
      </c>
      <c r="M2535" t="str">
        <f ca="1">VLOOKUP(L2535,Departamento!A$1:C$8,2,FALSE)</f>
        <v>cosmético</v>
      </c>
      <c r="N2535">
        <f t="shared" ca="1" si="198"/>
        <v>3</v>
      </c>
      <c r="O2535" t="str">
        <f ca="1">VLOOKUP(N2535,gerencia!A$1:B$5,2,FALSE)</f>
        <v>Eletro Eletrônico</v>
      </c>
      <c r="P2535" t="s">
        <v>441</v>
      </c>
      <c r="Q2535">
        <v>2</v>
      </c>
      <c r="R2535">
        <v>1600</v>
      </c>
      <c r="S2535">
        <v>1249</v>
      </c>
    </row>
    <row r="2536" spans="1:19">
      <c r="A2536">
        <v>2535</v>
      </c>
      <c r="B2536">
        <f t="shared" ca="1" si="195"/>
        <v>5</v>
      </c>
      <c r="C2536" t="str">
        <f ca="1">VLOOKUP(B2536,cliente!A$1:B$7,2,FALSE)</f>
        <v>Edson Arantes</v>
      </c>
      <c r="D2536">
        <f t="shared" ca="1" si="196"/>
        <v>7</v>
      </c>
      <c r="E2536" t="str">
        <f ca="1">VLOOKUP(D2536,vendedor!A$1:B$13,2,FALSE)</f>
        <v>João Oliveira</v>
      </c>
      <c r="F2536">
        <f t="shared" ca="1" si="197"/>
        <v>5</v>
      </c>
      <c r="G2536" t="str">
        <f ca="1">VLOOKUP(F2536,cidade!A$1:B$6,2,FALSE)</f>
        <v>Belo Horizonte</v>
      </c>
      <c r="H2536">
        <v>12</v>
      </c>
      <c r="I2536" t="str">
        <f>VLOOKUP(H2536,produto!A$1:F$24,2,FALSE)</f>
        <v>Borracha</v>
      </c>
      <c r="J2536">
        <f>VLOOKUP(I2536,produto!B$1:G$24,4,FALSE)</f>
        <v>7</v>
      </c>
      <c r="K2536" t="str">
        <f>VLOOKUP(J2536,marca!A$1:B$15,2,FALSE)</f>
        <v>TILIBRA</v>
      </c>
      <c r="L2536">
        <f t="shared" ca="1" si="199"/>
        <v>5</v>
      </c>
      <c r="M2536" t="str">
        <f ca="1">VLOOKUP(L2536,Departamento!A$1:C$8,2,FALSE)</f>
        <v>Eletrónico</v>
      </c>
      <c r="N2536">
        <f t="shared" ca="1" si="198"/>
        <v>1</v>
      </c>
      <c r="O2536" t="str">
        <f ca="1">VLOOKUP(N2536,gerencia!A$1:B$5,2,FALSE)</f>
        <v>Tecnologia</v>
      </c>
      <c r="P2536" t="s">
        <v>496</v>
      </c>
      <c r="Q2536">
        <v>2</v>
      </c>
      <c r="R2536">
        <v>5.3</v>
      </c>
      <c r="S2536">
        <v>1286</v>
      </c>
    </row>
    <row r="2537" spans="1:19">
      <c r="A2537">
        <v>2536</v>
      </c>
      <c r="B2537">
        <f t="shared" ca="1" si="195"/>
        <v>4</v>
      </c>
      <c r="C2537" t="str">
        <f ca="1">VLOOKUP(B2537,cliente!A$1:B$7,2,FALSE)</f>
        <v>Tom Jobim</v>
      </c>
      <c r="D2537">
        <f t="shared" ca="1" si="196"/>
        <v>2</v>
      </c>
      <c r="E2537" t="str">
        <f ca="1">VLOOKUP(D2537,vendedor!A$1:B$13,2,FALSE)</f>
        <v>Márcio Barroso</v>
      </c>
      <c r="F2537">
        <f t="shared" ca="1" si="197"/>
        <v>1</v>
      </c>
      <c r="G2537" t="str">
        <f ca="1">VLOOKUP(F2537,cidade!A$1:B$6,2,FALSE)</f>
        <v>Salvador</v>
      </c>
      <c r="H2537">
        <v>13</v>
      </c>
      <c r="I2537" t="str">
        <f>VLOOKUP(H2537,produto!A$1:F$24,2,FALSE)</f>
        <v>Estojo</v>
      </c>
      <c r="J2537">
        <f>VLOOKUP(I2537,produto!B$1:G$24,4,FALSE)</f>
        <v>7</v>
      </c>
      <c r="K2537" t="str">
        <f>VLOOKUP(J2537,marca!A$1:B$15,2,FALSE)</f>
        <v>TILIBRA</v>
      </c>
      <c r="L2537">
        <f t="shared" ca="1" si="199"/>
        <v>3</v>
      </c>
      <c r="M2537" t="str">
        <f ca="1">VLOOKUP(L2537,Departamento!A$1:C$8,2,FALSE)</f>
        <v>Papelaria</v>
      </c>
      <c r="N2537">
        <f t="shared" ca="1" si="198"/>
        <v>3</v>
      </c>
      <c r="O2537" t="str">
        <f ca="1">VLOOKUP(N2537,gerencia!A$1:B$5,2,FALSE)</f>
        <v>Eletro Eletrônico</v>
      </c>
      <c r="P2537" t="s">
        <v>436</v>
      </c>
      <c r="Q2537">
        <v>3</v>
      </c>
      <c r="R2537">
        <v>3.2</v>
      </c>
      <c r="S2537">
        <v>1316</v>
      </c>
    </row>
    <row r="2538" spans="1:19">
      <c r="A2538">
        <v>2537</v>
      </c>
      <c r="B2538">
        <f t="shared" ca="1" si="195"/>
        <v>3</v>
      </c>
      <c r="C2538" t="str">
        <f ca="1">VLOOKUP(B2538,cliente!A$1:B$7,2,FALSE)</f>
        <v>Renato Russo</v>
      </c>
      <c r="D2538">
        <f t="shared" ca="1" si="196"/>
        <v>7</v>
      </c>
      <c r="E2538" t="str">
        <f ca="1">VLOOKUP(D2538,vendedor!A$1:B$13,2,FALSE)</f>
        <v>João Oliveira</v>
      </c>
      <c r="F2538">
        <f t="shared" ca="1" si="197"/>
        <v>2</v>
      </c>
      <c r="G2538" t="str">
        <f ca="1">VLOOKUP(F2538,cidade!A$1:B$6,2,FALSE)</f>
        <v>Recife</v>
      </c>
      <c r="H2538">
        <v>23</v>
      </c>
      <c r="I2538" t="str">
        <f>VLOOKUP(H2538,produto!A$1:F$24,2,FALSE)</f>
        <v>Sofá</v>
      </c>
      <c r="J2538">
        <f>VLOOKUP(I2538,produto!B$1:G$24,4,FALSE)</f>
        <v>14</v>
      </c>
      <c r="K2538" t="str">
        <f>VLOOKUP(J2538,marca!A$1:B$15,2,FALSE)</f>
        <v>DA CASA</v>
      </c>
      <c r="L2538">
        <f t="shared" ca="1" si="199"/>
        <v>6</v>
      </c>
      <c r="M2538" t="str">
        <f ca="1">VLOOKUP(L2538,Departamento!A$1:C$8,2,FALSE)</f>
        <v>Eletrodomestico</v>
      </c>
      <c r="N2538">
        <f t="shared" ca="1" si="198"/>
        <v>4</v>
      </c>
      <c r="O2538" t="str">
        <f ca="1">VLOOKUP(N2538,gerencia!A$1:B$5,2,FALSE)</f>
        <v>Casa e Decoração</v>
      </c>
      <c r="P2538" t="s">
        <v>322</v>
      </c>
      <c r="Q2538">
        <v>2</v>
      </c>
      <c r="R2538">
        <v>300</v>
      </c>
      <c r="S2538">
        <v>250</v>
      </c>
    </row>
    <row r="2539" spans="1:19">
      <c r="A2539">
        <v>2538</v>
      </c>
      <c r="B2539">
        <f t="shared" ca="1" si="195"/>
        <v>4</v>
      </c>
      <c r="C2539" t="str">
        <f ca="1">VLOOKUP(B2539,cliente!A$1:B$7,2,FALSE)</f>
        <v>Tom Jobim</v>
      </c>
      <c r="D2539">
        <f t="shared" ca="1" si="196"/>
        <v>12</v>
      </c>
      <c r="E2539" t="str">
        <f ca="1">VLOOKUP(D2539,vendedor!A$1:B$13,2,FALSE)</f>
        <v>Marilia Cardoso</v>
      </c>
      <c r="F2539">
        <f t="shared" ca="1" si="197"/>
        <v>3</v>
      </c>
      <c r="G2539" t="str">
        <f ca="1">VLOOKUP(F2539,cidade!A$1:B$6,2,FALSE)</f>
        <v>São Paulo</v>
      </c>
      <c r="H2539">
        <v>19</v>
      </c>
      <c r="I2539" t="str">
        <f>VLOOKUP(H2539,produto!A$1:F$24,2,FALSE)</f>
        <v>Fogão</v>
      </c>
      <c r="J2539">
        <f>VLOOKUP(I2539,produto!B$1:G$24,4,FALSE)</f>
        <v>13</v>
      </c>
      <c r="K2539" t="str">
        <f>VLOOKUP(J2539,marca!A$1:B$15,2,FALSE)</f>
        <v>BRASTEMP</v>
      </c>
      <c r="L2539">
        <f t="shared" ca="1" si="199"/>
        <v>6</v>
      </c>
      <c r="M2539" t="str">
        <f ca="1">VLOOKUP(L2539,Departamento!A$1:C$8,2,FALSE)</f>
        <v>Eletrodomestico</v>
      </c>
      <c r="N2539">
        <f t="shared" ca="1" si="198"/>
        <v>1</v>
      </c>
      <c r="O2539" t="str">
        <f ca="1">VLOOKUP(N2539,gerencia!A$1:B$5,2,FALSE)</f>
        <v>Tecnologia</v>
      </c>
      <c r="P2539" t="s">
        <v>461</v>
      </c>
      <c r="Q2539">
        <v>2</v>
      </c>
      <c r="R2539">
        <v>1500</v>
      </c>
      <c r="S2539">
        <v>1073</v>
      </c>
    </row>
    <row r="2540" spans="1:19">
      <c r="A2540">
        <v>2539</v>
      </c>
      <c r="B2540">
        <f t="shared" ca="1" si="195"/>
        <v>3</v>
      </c>
      <c r="C2540" t="str">
        <f ca="1">VLOOKUP(B2540,cliente!A$1:B$7,2,FALSE)</f>
        <v>Renato Russo</v>
      </c>
      <c r="D2540">
        <f t="shared" ca="1" si="196"/>
        <v>5</v>
      </c>
      <c r="E2540" t="str">
        <f ca="1">VLOOKUP(D2540,vendedor!A$1:B$13,2,FALSE)</f>
        <v>Maria Braga</v>
      </c>
      <c r="F2540">
        <f t="shared" ca="1" si="197"/>
        <v>5</v>
      </c>
      <c r="G2540" t="str">
        <f ca="1">VLOOKUP(F2540,cidade!A$1:B$6,2,FALSE)</f>
        <v>Belo Horizonte</v>
      </c>
      <c r="H2540">
        <v>2</v>
      </c>
      <c r="I2540" t="str">
        <f>VLOOKUP(H2540,produto!A$1:F$24,2,FALSE)</f>
        <v>Mouse</v>
      </c>
      <c r="J2540">
        <f>VLOOKUP(I2540,produto!B$1:G$24,4,FALSE)</f>
        <v>2</v>
      </c>
      <c r="K2540" t="str">
        <f>VLOOKUP(J2540,marca!A$1:B$15,2,FALSE)</f>
        <v>MICROSOFT</v>
      </c>
      <c r="L2540">
        <f t="shared" ca="1" si="199"/>
        <v>3</v>
      </c>
      <c r="M2540" t="str">
        <f ca="1">VLOOKUP(L2540,Departamento!A$1:C$8,2,FALSE)</f>
        <v>Papelaria</v>
      </c>
      <c r="N2540">
        <f t="shared" ca="1" si="198"/>
        <v>4</v>
      </c>
      <c r="O2540" t="str">
        <f ca="1">VLOOKUP(N2540,gerencia!A$1:B$5,2,FALSE)</f>
        <v>Casa e Decoração</v>
      </c>
      <c r="P2540" t="s">
        <v>660</v>
      </c>
      <c r="Q2540">
        <v>3</v>
      </c>
      <c r="R2540">
        <v>25.9</v>
      </c>
      <c r="S2540">
        <v>1360</v>
      </c>
    </row>
    <row r="2541" spans="1:19">
      <c r="A2541">
        <v>2540</v>
      </c>
      <c r="B2541">
        <f t="shared" ca="1" si="195"/>
        <v>6</v>
      </c>
      <c r="C2541" t="str">
        <f ca="1">VLOOKUP(B2541,cliente!A$1:B$7,2,FALSE)</f>
        <v>Reginaldo Rossi</v>
      </c>
      <c r="D2541">
        <f t="shared" ca="1" si="196"/>
        <v>10</v>
      </c>
      <c r="E2541" t="str">
        <f ca="1">VLOOKUP(D2541,vendedor!A$1:B$13,2,FALSE)</f>
        <v>Danilo Barreto</v>
      </c>
      <c r="F2541">
        <f t="shared" ca="1" si="197"/>
        <v>2</v>
      </c>
      <c r="G2541" t="str">
        <f ca="1">VLOOKUP(F2541,cidade!A$1:B$6,2,FALSE)</f>
        <v>Recife</v>
      </c>
      <c r="H2541">
        <v>6</v>
      </c>
      <c r="I2541" t="str">
        <f>VLOOKUP(H2541,produto!A$1:F$24,2,FALSE)</f>
        <v xml:space="preserve">Notebook </v>
      </c>
      <c r="J2541">
        <f>VLOOKUP(I2541,produto!B$1:G$24,4,FALSE)</f>
        <v>5</v>
      </c>
      <c r="K2541" t="str">
        <f>VLOOKUP(J2541,marca!A$1:B$15,2,FALSE)</f>
        <v>SAMSUNG</v>
      </c>
      <c r="L2541">
        <f t="shared" ca="1" si="199"/>
        <v>2</v>
      </c>
      <c r="M2541" t="str">
        <f ca="1">VLOOKUP(L2541,Departamento!A$1:C$8,2,FALSE)</f>
        <v>Telefonia</v>
      </c>
      <c r="N2541">
        <f t="shared" ca="1" si="198"/>
        <v>1</v>
      </c>
      <c r="O2541" t="str">
        <f ca="1">VLOOKUP(N2541,gerencia!A$1:B$5,2,FALSE)</f>
        <v>Tecnologia</v>
      </c>
      <c r="P2541" t="s">
        <v>24</v>
      </c>
      <c r="Q2541">
        <v>2</v>
      </c>
      <c r="R2541">
        <v>550</v>
      </c>
      <c r="S2541">
        <v>1058</v>
      </c>
    </row>
    <row r="2542" spans="1:19">
      <c r="A2542">
        <v>2541</v>
      </c>
      <c r="B2542">
        <f t="shared" ca="1" si="195"/>
        <v>2</v>
      </c>
      <c r="C2542" t="str">
        <f ca="1">VLOOKUP(B2542,cliente!A$1:B$7,2,FALSE)</f>
        <v>Benito de Paula</v>
      </c>
      <c r="D2542">
        <f t="shared" ca="1" si="196"/>
        <v>4</v>
      </c>
      <c r="E2542" t="str">
        <f ca="1">VLOOKUP(D2542,vendedor!A$1:B$13,2,FALSE)</f>
        <v>Daniela Matos</v>
      </c>
      <c r="F2542">
        <f t="shared" ca="1" si="197"/>
        <v>3</v>
      </c>
      <c r="G2542" t="str">
        <f ca="1">VLOOKUP(F2542,cidade!A$1:B$6,2,FALSE)</f>
        <v>São Paulo</v>
      </c>
      <c r="H2542">
        <v>7</v>
      </c>
      <c r="I2542" t="str">
        <f>VLOOKUP(H2542,produto!A$1:F$24,2,FALSE)</f>
        <v>Celular 4Gb</v>
      </c>
      <c r="J2542">
        <f>VLOOKUP(I2542,produto!B$1:G$24,4,FALSE)</f>
        <v>5</v>
      </c>
      <c r="K2542" t="str">
        <f>VLOOKUP(J2542,marca!A$1:B$15,2,FALSE)</f>
        <v>SAMSUNG</v>
      </c>
      <c r="L2542">
        <f t="shared" ca="1" si="199"/>
        <v>6</v>
      </c>
      <c r="M2542" t="str">
        <f ca="1">VLOOKUP(L2542,Departamento!A$1:C$8,2,FALSE)</f>
        <v>Eletrodomestico</v>
      </c>
      <c r="N2542">
        <f t="shared" ca="1" si="198"/>
        <v>4</v>
      </c>
      <c r="O2542" t="str">
        <f ca="1">VLOOKUP(N2542,gerencia!A$1:B$5,2,FALSE)</f>
        <v>Casa e Decoração</v>
      </c>
      <c r="P2542" t="s">
        <v>420</v>
      </c>
      <c r="Q2542">
        <v>2</v>
      </c>
      <c r="R2542">
        <v>52.9</v>
      </c>
      <c r="S2542">
        <v>920</v>
      </c>
    </row>
    <row r="2543" spans="1:19">
      <c r="A2543">
        <v>2542</v>
      </c>
      <c r="B2543">
        <f t="shared" ca="1" si="195"/>
        <v>2</v>
      </c>
      <c r="C2543" t="str">
        <f ca="1">VLOOKUP(B2543,cliente!A$1:B$7,2,FALSE)</f>
        <v>Benito de Paula</v>
      </c>
      <c r="D2543">
        <f t="shared" ca="1" si="196"/>
        <v>3</v>
      </c>
      <c r="E2543" t="str">
        <f ca="1">VLOOKUP(D2543,vendedor!A$1:B$13,2,FALSE)</f>
        <v>Issac Palmeiras</v>
      </c>
      <c r="F2543">
        <f t="shared" ca="1" si="197"/>
        <v>2</v>
      </c>
      <c r="G2543" t="str">
        <f ca="1">VLOOKUP(F2543,cidade!A$1:B$6,2,FALSE)</f>
        <v>Recife</v>
      </c>
      <c r="H2543">
        <v>19</v>
      </c>
      <c r="I2543" t="str">
        <f>VLOOKUP(H2543,produto!A$1:F$24,2,FALSE)</f>
        <v>Fogão</v>
      </c>
      <c r="J2543">
        <f>VLOOKUP(I2543,produto!B$1:G$24,4,FALSE)</f>
        <v>13</v>
      </c>
      <c r="K2543" t="str">
        <f>VLOOKUP(J2543,marca!A$1:B$15,2,FALSE)</f>
        <v>BRASTEMP</v>
      </c>
      <c r="L2543">
        <f t="shared" ca="1" si="199"/>
        <v>4</v>
      </c>
      <c r="M2543" t="str">
        <f ca="1">VLOOKUP(L2543,Departamento!A$1:C$8,2,FALSE)</f>
        <v>cosmético</v>
      </c>
      <c r="N2543">
        <f t="shared" ca="1" si="198"/>
        <v>4</v>
      </c>
      <c r="O2543" t="str">
        <f ca="1">VLOOKUP(N2543,gerencia!A$1:B$5,2,FALSE)</f>
        <v>Casa e Decoração</v>
      </c>
      <c r="P2543" t="s">
        <v>269</v>
      </c>
      <c r="Q2543">
        <v>1</v>
      </c>
      <c r="R2543">
        <v>1500</v>
      </c>
      <c r="S2543">
        <v>1102</v>
      </c>
    </row>
    <row r="2544" spans="1:19">
      <c r="A2544">
        <v>2543</v>
      </c>
      <c r="B2544">
        <f t="shared" ca="1" si="195"/>
        <v>4</v>
      </c>
      <c r="C2544" t="str">
        <f ca="1">VLOOKUP(B2544,cliente!A$1:B$7,2,FALSE)</f>
        <v>Tom Jobim</v>
      </c>
      <c r="D2544">
        <f t="shared" ca="1" si="196"/>
        <v>10</v>
      </c>
      <c r="E2544" t="str">
        <f ca="1">VLOOKUP(D2544,vendedor!A$1:B$13,2,FALSE)</f>
        <v>Danilo Barreto</v>
      </c>
      <c r="F2544">
        <f t="shared" ca="1" si="197"/>
        <v>1</v>
      </c>
      <c r="G2544" t="str">
        <f ca="1">VLOOKUP(F2544,cidade!A$1:B$6,2,FALSE)</f>
        <v>Salvador</v>
      </c>
      <c r="H2544">
        <v>7</v>
      </c>
      <c r="I2544" t="str">
        <f>VLOOKUP(H2544,produto!A$1:F$24,2,FALSE)</f>
        <v>Celular 4Gb</v>
      </c>
      <c r="J2544">
        <f>VLOOKUP(I2544,produto!B$1:G$24,4,FALSE)</f>
        <v>5</v>
      </c>
      <c r="K2544" t="str">
        <f>VLOOKUP(J2544,marca!A$1:B$15,2,FALSE)</f>
        <v>SAMSUNG</v>
      </c>
      <c r="L2544">
        <f t="shared" ca="1" si="199"/>
        <v>3</v>
      </c>
      <c r="M2544" t="str">
        <f ca="1">VLOOKUP(L2544,Departamento!A$1:C$8,2,FALSE)</f>
        <v>Papelaria</v>
      </c>
      <c r="N2544">
        <f t="shared" ca="1" si="198"/>
        <v>1</v>
      </c>
      <c r="O2544" t="str">
        <f ca="1">VLOOKUP(N2544,gerencia!A$1:B$5,2,FALSE)</f>
        <v>Tecnologia</v>
      </c>
      <c r="P2544" t="s">
        <v>341</v>
      </c>
      <c r="Q2544">
        <v>3</v>
      </c>
      <c r="R2544">
        <v>52.9</v>
      </c>
      <c r="S2544">
        <v>1387</v>
      </c>
    </row>
    <row r="2545" spans="1:19">
      <c r="A2545">
        <v>2544</v>
      </c>
      <c r="B2545">
        <f t="shared" ca="1" si="195"/>
        <v>3</v>
      </c>
      <c r="C2545" t="str">
        <f ca="1">VLOOKUP(B2545,cliente!A$1:B$7,2,FALSE)</f>
        <v>Renato Russo</v>
      </c>
      <c r="D2545">
        <f t="shared" ca="1" si="196"/>
        <v>3</v>
      </c>
      <c r="E2545" t="str">
        <f ca="1">VLOOKUP(D2545,vendedor!A$1:B$13,2,FALSE)</f>
        <v>Issac Palmeiras</v>
      </c>
      <c r="F2545">
        <f t="shared" ca="1" si="197"/>
        <v>1</v>
      </c>
      <c r="G2545" t="str">
        <f ca="1">VLOOKUP(F2545,cidade!A$1:B$6,2,FALSE)</f>
        <v>Salvador</v>
      </c>
      <c r="H2545">
        <v>7</v>
      </c>
      <c r="I2545" t="str">
        <f>VLOOKUP(H2545,produto!A$1:F$24,2,FALSE)</f>
        <v>Celular 4Gb</v>
      </c>
      <c r="J2545">
        <f>VLOOKUP(I2545,produto!B$1:G$24,4,FALSE)</f>
        <v>5</v>
      </c>
      <c r="K2545" t="str">
        <f>VLOOKUP(J2545,marca!A$1:B$15,2,FALSE)</f>
        <v>SAMSUNG</v>
      </c>
      <c r="L2545">
        <f t="shared" ca="1" si="199"/>
        <v>3</v>
      </c>
      <c r="M2545" t="str">
        <f ca="1">VLOOKUP(L2545,Departamento!A$1:C$8,2,FALSE)</f>
        <v>Papelaria</v>
      </c>
      <c r="N2545">
        <f t="shared" ca="1" si="198"/>
        <v>2</v>
      </c>
      <c r="O2545" t="str">
        <f ca="1">VLOOKUP(N2545,gerencia!A$1:B$5,2,FALSE)</f>
        <v>papelaria/cosmético</v>
      </c>
      <c r="P2545" t="s">
        <v>8</v>
      </c>
      <c r="Q2545">
        <v>3</v>
      </c>
      <c r="R2545">
        <v>52.9</v>
      </c>
      <c r="S2545">
        <v>704</v>
      </c>
    </row>
    <row r="2546" spans="1:19">
      <c r="A2546">
        <v>2545</v>
      </c>
      <c r="B2546">
        <f t="shared" ca="1" si="195"/>
        <v>1</v>
      </c>
      <c r="C2546" t="str">
        <f ca="1">VLOOKUP(B2546,cliente!A$1:B$7,2,FALSE)</f>
        <v>João do Pulo</v>
      </c>
      <c r="D2546">
        <f t="shared" ca="1" si="196"/>
        <v>3</v>
      </c>
      <c r="E2546" t="str">
        <f ca="1">VLOOKUP(D2546,vendedor!A$1:B$13,2,FALSE)</f>
        <v>Issac Palmeiras</v>
      </c>
      <c r="F2546">
        <f t="shared" ca="1" si="197"/>
        <v>3</v>
      </c>
      <c r="G2546" t="str">
        <f ca="1">VLOOKUP(F2546,cidade!A$1:B$6,2,FALSE)</f>
        <v>São Paulo</v>
      </c>
      <c r="H2546">
        <v>14</v>
      </c>
      <c r="I2546" t="str">
        <f>VLOOKUP(H2546,produto!A$1:F$24,2,FALSE)</f>
        <v>Classificador</v>
      </c>
      <c r="J2546">
        <f>VLOOKUP(I2546,produto!B$1:G$24,4,FALSE)</f>
        <v>9</v>
      </c>
      <c r="K2546" t="str">
        <f>VLOOKUP(J2546,marca!A$1:B$15,2,FALSE)</f>
        <v>AVON</v>
      </c>
      <c r="L2546">
        <f t="shared" ca="1" si="199"/>
        <v>2</v>
      </c>
      <c r="M2546" t="str">
        <f ca="1">VLOOKUP(L2546,Departamento!A$1:C$8,2,FALSE)</f>
        <v>Telefonia</v>
      </c>
      <c r="N2546">
        <f t="shared" ca="1" si="198"/>
        <v>1</v>
      </c>
      <c r="O2546" t="str">
        <f ca="1">VLOOKUP(N2546,gerencia!A$1:B$5,2,FALSE)</f>
        <v>Tecnologia</v>
      </c>
      <c r="P2546" t="s">
        <v>431</v>
      </c>
      <c r="Q2546">
        <v>3</v>
      </c>
      <c r="R2546">
        <v>25</v>
      </c>
      <c r="S2546">
        <v>704</v>
      </c>
    </row>
    <row r="2547" spans="1:19">
      <c r="A2547">
        <v>2546</v>
      </c>
      <c r="B2547">
        <f t="shared" ca="1" si="195"/>
        <v>3</v>
      </c>
      <c r="C2547" t="str">
        <f ca="1">VLOOKUP(B2547,cliente!A$1:B$7,2,FALSE)</f>
        <v>Renato Russo</v>
      </c>
      <c r="D2547">
        <f t="shared" ca="1" si="196"/>
        <v>4</v>
      </c>
      <c r="E2547" t="str">
        <f ca="1">VLOOKUP(D2547,vendedor!A$1:B$13,2,FALSE)</f>
        <v>Daniela Matos</v>
      </c>
      <c r="F2547">
        <f t="shared" ca="1" si="197"/>
        <v>1</v>
      </c>
      <c r="G2547" t="str">
        <f ca="1">VLOOKUP(F2547,cidade!A$1:B$6,2,FALSE)</f>
        <v>Salvador</v>
      </c>
      <c r="H2547">
        <v>4</v>
      </c>
      <c r="I2547" t="str">
        <f>VLOOKUP(H2547,produto!A$1:F$24,2,FALSE)</f>
        <v>Monitor</v>
      </c>
      <c r="J2547">
        <f>VLOOKUP(I2547,produto!B$1:G$24,4,FALSE)</f>
        <v>4</v>
      </c>
      <c r="K2547" t="str">
        <f>VLOOKUP(J2547,marca!A$1:B$15,2,FALSE)</f>
        <v>IBM</v>
      </c>
      <c r="L2547">
        <f t="shared" ca="1" si="199"/>
        <v>6</v>
      </c>
      <c r="M2547" t="str">
        <f ca="1">VLOOKUP(L2547,Departamento!A$1:C$8,2,FALSE)</f>
        <v>Eletrodomestico</v>
      </c>
      <c r="N2547">
        <f t="shared" ca="1" si="198"/>
        <v>2</v>
      </c>
      <c r="O2547" t="str">
        <f ca="1">VLOOKUP(N2547,gerencia!A$1:B$5,2,FALSE)</f>
        <v>papelaria/cosmético</v>
      </c>
      <c r="P2547" t="s">
        <v>72</v>
      </c>
      <c r="Q2547">
        <v>1</v>
      </c>
      <c r="R2547">
        <v>1300</v>
      </c>
      <c r="S2547">
        <v>620</v>
      </c>
    </row>
    <row r="2548" spans="1:19">
      <c r="A2548">
        <v>2547</v>
      </c>
      <c r="B2548">
        <f t="shared" ca="1" si="195"/>
        <v>2</v>
      </c>
      <c r="C2548" t="str">
        <f ca="1">VLOOKUP(B2548,cliente!A$1:B$7,2,FALSE)</f>
        <v>Benito de Paula</v>
      </c>
      <c r="D2548">
        <f t="shared" ca="1" si="196"/>
        <v>10</v>
      </c>
      <c r="E2548" t="str">
        <f ca="1">VLOOKUP(D2548,vendedor!A$1:B$13,2,FALSE)</f>
        <v>Danilo Barreto</v>
      </c>
      <c r="F2548">
        <f t="shared" ca="1" si="197"/>
        <v>2</v>
      </c>
      <c r="G2548" t="str">
        <f ca="1">VLOOKUP(F2548,cidade!A$1:B$6,2,FALSE)</f>
        <v>Recife</v>
      </c>
      <c r="H2548">
        <v>16</v>
      </c>
      <c r="I2548" t="str">
        <f>VLOOKUP(H2548,produto!A$1:F$24,2,FALSE)</f>
        <v>Perfume</v>
      </c>
      <c r="J2548">
        <f>VLOOKUP(I2548,produto!B$1:G$24,4,FALSE)</f>
        <v>11</v>
      </c>
      <c r="K2548" t="str">
        <f>VLOOKUP(J2548,marca!A$1:B$15,2,FALSE)</f>
        <v>PHILIPS</v>
      </c>
      <c r="L2548">
        <f t="shared" ca="1" si="199"/>
        <v>3</v>
      </c>
      <c r="M2548" t="str">
        <f ca="1">VLOOKUP(L2548,Departamento!A$1:C$8,2,FALSE)</f>
        <v>Papelaria</v>
      </c>
      <c r="N2548">
        <f t="shared" ca="1" si="198"/>
        <v>2</v>
      </c>
      <c r="O2548" t="str">
        <f ca="1">VLOOKUP(N2548,gerencia!A$1:B$5,2,FALSE)</f>
        <v>papelaria/cosmético</v>
      </c>
      <c r="P2548" t="s">
        <v>129</v>
      </c>
      <c r="Q2548">
        <v>1</v>
      </c>
      <c r="R2548">
        <v>135</v>
      </c>
      <c r="S2548">
        <v>1055</v>
      </c>
    </row>
    <row r="2549" spans="1:19">
      <c r="A2549">
        <v>2548</v>
      </c>
      <c r="B2549">
        <f t="shared" ca="1" si="195"/>
        <v>5</v>
      </c>
      <c r="C2549" t="str">
        <f ca="1">VLOOKUP(B2549,cliente!A$1:B$7,2,FALSE)</f>
        <v>Edson Arantes</v>
      </c>
      <c r="D2549">
        <f t="shared" ca="1" si="196"/>
        <v>6</v>
      </c>
      <c r="E2549" t="str">
        <f ca="1">VLOOKUP(D2549,vendedor!A$1:B$13,2,FALSE)</f>
        <v>Rodrigo Machado</v>
      </c>
      <c r="F2549">
        <f t="shared" ca="1" si="197"/>
        <v>1</v>
      </c>
      <c r="G2549" t="str">
        <f ca="1">VLOOKUP(F2549,cidade!A$1:B$6,2,FALSE)</f>
        <v>Salvador</v>
      </c>
      <c r="H2549">
        <v>2</v>
      </c>
      <c r="I2549" t="str">
        <f>VLOOKUP(H2549,produto!A$1:F$24,2,FALSE)</f>
        <v>Mouse</v>
      </c>
      <c r="J2549">
        <f>VLOOKUP(I2549,produto!B$1:G$24,4,FALSE)</f>
        <v>2</v>
      </c>
      <c r="K2549" t="str">
        <f>VLOOKUP(J2549,marca!A$1:B$15,2,FALSE)</f>
        <v>MICROSOFT</v>
      </c>
      <c r="L2549">
        <f t="shared" ca="1" si="199"/>
        <v>4</v>
      </c>
      <c r="M2549" t="str">
        <f ca="1">VLOOKUP(L2549,Departamento!A$1:C$8,2,FALSE)</f>
        <v>cosmético</v>
      </c>
      <c r="N2549">
        <f t="shared" ca="1" si="198"/>
        <v>2</v>
      </c>
      <c r="O2549" t="str">
        <f ca="1">VLOOKUP(N2549,gerencia!A$1:B$5,2,FALSE)</f>
        <v>papelaria/cosmético</v>
      </c>
      <c r="P2549" t="s">
        <v>15</v>
      </c>
      <c r="Q2549">
        <v>3</v>
      </c>
      <c r="R2549">
        <v>25.9</v>
      </c>
      <c r="S2549">
        <v>1262</v>
      </c>
    </row>
    <row r="2550" spans="1:19">
      <c r="A2550">
        <v>2549</v>
      </c>
      <c r="B2550">
        <f t="shared" ca="1" si="195"/>
        <v>2</v>
      </c>
      <c r="C2550" t="str">
        <f ca="1">VLOOKUP(B2550,cliente!A$1:B$7,2,FALSE)</f>
        <v>Benito de Paula</v>
      </c>
      <c r="D2550">
        <f t="shared" ca="1" si="196"/>
        <v>8</v>
      </c>
      <c r="E2550" t="str">
        <f ca="1">VLOOKUP(D2550,vendedor!A$1:B$13,2,FALSE)</f>
        <v>Márcia Brito</v>
      </c>
      <c r="F2550">
        <f t="shared" ca="1" si="197"/>
        <v>3</v>
      </c>
      <c r="G2550" t="str">
        <f ca="1">VLOOKUP(F2550,cidade!A$1:B$6,2,FALSE)</f>
        <v>São Paulo</v>
      </c>
      <c r="H2550">
        <v>19</v>
      </c>
      <c r="I2550" t="str">
        <f>VLOOKUP(H2550,produto!A$1:F$24,2,FALSE)</f>
        <v>Fogão</v>
      </c>
      <c r="J2550">
        <f>VLOOKUP(I2550,produto!B$1:G$24,4,FALSE)</f>
        <v>13</v>
      </c>
      <c r="K2550" t="str">
        <f>VLOOKUP(J2550,marca!A$1:B$15,2,FALSE)</f>
        <v>BRASTEMP</v>
      </c>
      <c r="L2550">
        <f t="shared" ca="1" si="199"/>
        <v>4</v>
      </c>
      <c r="M2550" t="str">
        <f ca="1">VLOOKUP(L2550,Departamento!A$1:C$8,2,FALSE)</f>
        <v>cosmético</v>
      </c>
      <c r="N2550">
        <f t="shared" ca="1" si="198"/>
        <v>1</v>
      </c>
      <c r="O2550" t="str">
        <f ca="1">VLOOKUP(N2550,gerencia!A$1:B$5,2,FALSE)</f>
        <v>Tecnologia</v>
      </c>
      <c r="P2550" t="s">
        <v>171</v>
      </c>
      <c r="Q2550">
        <v>2</v>
      </c>
      <c r="R2550">
        <v>1500</v>
      </c>
      <c r="S2550">
        <v>1229</v>
      </c>
    </row>
    <row r="2551" spans="1:19">
      <c r="A2551">
        <v>2550</v>
      </c>
      <c r="B2551">
        <f t="shared" ca="1" si="195"/>
        <v>2</v>
      </c>
      <c r="C2551" t="str">
        <f ca="1">VLOOKUP(B2551,cliente!A$1:B$7,2,FALSE)</f>
        <v>Benito de Paula</v>
      </c>
      <c r="D2551">
        <f t="shared" ca="1" si="196"/>
        <v>6</v>
      </c>
      <c r="E2551" t="str">
        <f ca="1">VLOOKUP(D2551,vendedor!A$1:B$13,2,FALSE)</f>
        <v>Rodrigo Machado</v>
      </c>
      <c r="F2551">
        <f t="shared" ca="1" si="197"/>
        <v>2</v>
      </c>
      <c r="G2551" t="str">
        <f ca="1">VLOOKUP(F2551,cidade!A$1:B$6,2,FALSE)</f>
        <v>Recife</v>
      </c>
      <c r="H2551">
        <v>19</v>
      </c>
      <c r="I2551" t="str">
        <f>VLOOKUP(H2551,produto!A$1:F$24,2,FALSE)</f>
        <v>Fogão</v>
      </c>
      <c r="J2551">
        <f>VLOOKUP(I2551,produto!B$1:G$24,4,FALSE)</f>
        <v>13</v>
      </c>
      <c r="K2551" t="str">
        <f>VLOOKUP(J2551,marca!A$1:B$15,2,FALSE)</f>
        <v>BRASTEMP</v>
      </c>
      <c r="L2551">
        <f t="shared" ca="1" si="199"/>
        <v>2</v>
      </c>
      <c r="M2551" t="str">
        <f ca="1">VLOOKUP(L2551,Departamento!A$1:C$8,2,FALSE)</f>
        <v>Telefonia</v>
      </c>
      <c r="N2551">
        <f t="shared" ca="1" si="198"/>
        <v>4</v>
      </c>
      <c r="O2551" t="str">
        <f ca="1">VLOOKUP(N2551,gerencia!A$1:B$5,2,FALSE)</f>
        <v>Casa e Decoração</v>
      </c>
      <c r="P2551" t="s">
        <v>245</v>
      </c>
      <c r="Q2551">
        <v>3</v>
      </c>
      <c r="R2551">
        <v>1500</v>
      </c>
      <c r="S2551">
        <v>1357</v>
      </c>
    </row>
    <row r="2552" spans="1:19">
      <c r="A2552">
        <v>2551</v>
      </c>
      <c r="B2552">
        <f t="shared" ca="1" si="195"/>
        <v>1</v>
      </c>
      <c r="C2552" t="str">
        <f ca="1">VLOOKUP(B2552,cliente!A$1:B$7,2,FALSE)</f>
        <v>João do Pulo</v>
      </c>
      <c r="D2552">
        <f t="shared" ca="1" si="196"/>
        <v>11</v>
      </c>
      <c r="E2552" t="str">
        <f ca="1">VLOOKUP(D2552,vendedor!A$1:B$13,2,FALSE)</f>
        <v>Filipe Almeida</v>
      </c>
      <c r="F2552">
        <f t="shared" ca="1" si="197"/>
        <v>2</v>
      </c>
      <c r="G2552" t="str">
        <f ca="1">VLOOKUP(F2552,cidade!A$1:B$6,2,FALSE)</f>
        <v>Recife</v>
      </c>
      <c r="H2552">
        <v>6</v>
      </c>
      <c r="I2552" t="str">
        <f>VLOOKUP(H2552,produto!A$1:F$24,2,FALSE)</f>
        <v xml:space="preserve">Notebook </v>
      </c>
      <c r="J2552">
        <f>VLOOKUP(I2552,produto!B$1:G$24,4,FALSE)</f>
        <v>5</v>
      </c>
      <c r="K2552" t="str">
        <f>VLOOKUP(J2552,marca!A$1:B$15,2,FALSE)</f>
        <v>SAMSUNG</v>
      </c>
      <c r="L2552">
        <f t="shared" ca="1" si="199"/>
        <v>4</v>
      </c>
      <c r="M2552" t="str">
        <f ca="1">VLOOKUP(L2552,Departamento!A$1:C$8,2,FALSE)</f>
        <v>cosmético</v>
      </c>
      <c r="N2552">
        <f t="shared" ca="1" si="198"/>
        <v>3</v>
      </c>
      <c r="O2552" t="str">
        <f ca="1">VLOOKUP(N2552,gerencia!A$1:B$5,2,FALSE)</f>
        <v>Eletro Eletrônico</v>
      </c>
      <c r="P2552" t="s">
        <v>590</v>
      </c>
      <c r="Q2552">
        <v>1</v>
      </c>
      <c r="R2552">
        <v>550</v>
      </c>
      <c r="S2552">
        <v>854</v>
      </c>
    </row>
    <row r="2553" spans="1:19">
      <c r="A2553">
        <v>2552</v>
      </c>
      <c r="B2553">
        <f t="shared" ca="1" si="195"/>
        <v>3</v>
      </c>
      <c r="C2553" t="str">
        <f ca="1">VLOOKUP(B2553,cliente!A$1:B$7,2,FALSE)</f>
        <v>Renato Russo</v>
      </c>
      <c r="D2553">
        <f t="shared" ca="1" si="196"/>
        <v>9</v>
      </c>
      <c r="E2553" t="str">
        <f ca="1">VLOOKUP(D2553,vendedor!A$1:B$13,2,FALSE)</f>
        <v>Diego Santos</v>
      </c>
      <c r="F2553">
        <f t="shared" ca="1" si="197"/>
        <v>2</v>
      </c>
      <c r="G2553" t="str">
        <f ca="1">VLOOKUP(F2553,cidade!A$1:B$6,2,FALSE)</f>
        <v>Recife</v>
      </c>
      <c r="H2553">
        <v>6</v>
      </c>
      <c r="I2553" t="str">
        <f>VLOOKUP(H2553,produto!A$1:F$24,2,FALSE)</f>
        <v xml:space="preserve">Notebook </v>
      </c>
      <c r="J2553">
        <f>VLOOKUP(I2553,produto!B$1:G$24,4,FALSE)</f>
        <v>5</v>
      </c>
      <c r="K2553" t="str">
        <f>VLOOKUP(J2553,marca!A$1:B$15,2,FALSE)</f>
        <v>SAMSUNG</v>
      </c>
      <c r="L2553">
        <f t="shared" ca="1" si="199"/>
        <v>1</v>
      </c>
      <c r="M2553" t="str">
        <f ca="1">VLOOKUP(L2553,Departamento!A$1:C$8,2,FALSE)</f>
        <v>Informática</v>
      </c>
      <c r="N2553">
        <f t="shared" ca="1" si="198"/>
        <v>3</v>
      </c>
      <c r="O2553" t="str">
        <f ca="1">VLOOKUP(N2553,gerencia!A$1:B$5,2,FALSE)</f>
        <v>Eletro Eletrônico</v>
      </c>
      <c r="P2553" t="s">
        <v>271</v>
      </c>
      <c r="Q2553">
        <v>3</v>
      </c>
      <c r="R2553">
        <v>550</v>
      </c>
      <c r="S2553">
        <v>830</v>
      </c>
    </row>
    <row r="2554" spans="1:19">
      <c r="A2554">
        <v>2553</v>
      </c>
      <c r="B2554">
        <f t="shared" ca="1" si="195"/>
        <v>2</v>
      </c>
      <c r="C2554" t="str">
        <f ca="1">VLOOKUP(B2554,cliente!A$1:B$7,2,FALSE)</f>
        <v>Benito de Paula</v>
      </c>
      <c r="D2554">
        <f t="shared" ca="1" si="196"/>
        <v>8</v>
      </c>
      <c r="E2554" t="str">
        <f ca="1">VLOOKUP(D2554,vendedor!A$1:B$13,2,FALSE)</f>
        <v>Márcia Brito</v>
      </c>
      <c r="F2554">
        <f t="shared" ca="1" si="197"/>
        <v>2</v>
      </c>
      <c r="G2554" t="str">
        <f ca="1">VLOOKUP(F2554,cidade!A$1:B$6,2,FALSE)</f>
        <v>Recife</v>
      </c>
      <c r="H2554">
        <v>8</v>
      </c>
      <c r="I2554" t="str">
        <f>VLOOKUP(H2554,produto!A$1:F$24,2,FALSE)</f>
        <v>Telefone Sem Fio</v>
      </c>
      <c r="J2554">
        <f>VLOOKUP(I2554,produto!B$1:G$24,4,FALSE)</f>
        <v>5</v>
      </c>
      <c r="K2554" t="str">
        <f>VLOOKUP(J2554,marca!A$1:B$15,2,FALSE)</f>
        <v>SAMSUNG</v>
      </c>
      <c r="L2554">
        <f t="shared" ca="1" si="199"/>
        <v>4</v>
      </c>
      <c r="M2554" t="str">
        <f ca="1">VLOOKUP(L2554,Departamento!A$1:C$8,2,FALSE)</f>
        <v>cosmético</v>
      </c>
      <c r="N2554">
        <f t="shared" ca="1" si="198"/>
        <v>3</v>
      </c>
      <c r="O2554" t="str">
        <f ca="1">VLOOKUP(N2554,gerencia!A$1:B$5,2,FALSE)</f>
        <v>Eletro Eletrônico</v>
      </c>
      <c r="P2554" t="s">
        <v>236</v>
      </c>
      <c r="Q2554">
        <v>3</v>
      </c>
      <c r="R2554">
        <v>875</v>
      </c>
      <c r="S2554">
        <v>100</v>
      </c>
    </row>
    <row r="2555" spans="1:19">
      <c r="A2555">
        <v>2554</v>
      </c>
      <c r="B2555">
        <f t="shared" ca="1" si="195"/>
        <v>1</v>
      </c>
      <c r="C2555" t="str">
        <f ca="1">VLOOKUP(B2555,cliente!A$1:B$7,2,FALSE)</f>
        <v>João do Pulo</v>
      </c>
      <c r="D2555">
        <f t="shared" ca="1" si="196"/>
        <v>5</v>
      </c>
      <c r="E2555" t="str">
        <f ca="1">VLOOKUP(D2555,vendedor!A$1:B$13,2,FALSE)</f>
        <v>Maria Braga</v>
      </c>
      <c r="F2555">
        <f t="shared" ca="1" si="197"/>
        <v>4</v>
      </c>
      <c r="G2555" t="str">
        <f ca="1">VLOOKUP(F2555,cidade!A$1:B$6,2,FALSE)</f>
        <v>Rio de janeiro</v>
      </c>
      <c r="H2555">
        <v>7</v>
      </c>
      <c r="I2555" t="str">
        <f>VLOOKUP(H2555,produto!A$1:F$24,2,FALSE)</f>
        <v>Celular 4Gb</v>
      </c>
      <c r="J2555">
        <f>VLOOKUP(I2555,produto!B$1:G$24,4,FALSE)</f>
        <v>5</v>
      </c>
      <c r="K2555" t="str">
        <f>VLOOKUP(J2555,marca!A$1:B$15,2,FALSE)</f>
        <v>SAMSUNG</v>
      </c>
      <c r="L2555">
        <f t="shared" ca="1" si="199"/>
        <v>1</v>
      </c>
      <c r="M2555" t="str">
        <f ca="1">VLOOKUP(L2555,Departamento!A$1:C$8,2,FALSE)</f>
        <v>Informática</v>
      </c>
      <c r="N2555">
        <f t="shared" ca="1" si="198"/>
        <v>3</v>
      </c>
      <c r="O2555" t="str">
        <f ca="1">VLOOKUP(N2555,gerencia!A$1:B$5,2,FALSE)</f>
        <v>Eletro Eletrônico</v>
      </c>
      <c r="P2555" t="s">
        <v>595</v>
      </c>
      <c r="Q2555">
        <v>2</v>
      </c>
      <c r="R2555">
        <v>52.9</v>
      </c>
      <c r="S2555">
        <v>1251</v>
      </c>
    </row>
    <row r="2556" spans="1:19">
      <c r="A2556">
        <v>2555</v>
      </c>
      <c r="B2556">
        <f t="shared" ca="1" si="195"/>
        <v>2</v>
      </c>
      <c r="C2556" t="str">
        <f ca="1">VLOOKUP(B2556,cliente!A$1:B$7,2,FALSE)</f>
        <v>Benito de Paula</v>
      </c>
      <c r="D2556">
        <f t="shared" ca="1" si="196"/>
        <v>12</v>
      </c>
      <c r="E2556" t="str">
        <f ca="1">VLOOKUP(D2556,vendedor!A$1:B$13,2,FALSE)</f>
        <v>Marilia Cardoso</v>
      </c>
      <c r="F2556">
        <f t="shared" ca="1" si="197"/>
        <v>4</v>
      </c>
      <c r="G2556" t="str">
        <f ca="1">VLOOKUP(F2556,cidade!A$1:B$6,2,FALSE)</f>
        <v>Rio de janeiro</v>
      </c>
      <c r="H2556">
        <v>11</v>
      </c>
      <c r="I2556" t="str">
        <f>VLOOKUP(H2556,produto!A$1:F$24,2,FALSE)</f>
        <v xml:space="preserve">Caneta </v>
      </c>
      <c r="J2556">
        <f>VLOOKUP(I2556,produto!B$1:G$24,4,FALSE)</f>
        <v>8</v>
      </c>
      <c r="K2556" t="str">
        <f>VLOOKUP(J2556,marca!A$1:B$15,2,FALSE)</f>
        <v>FABER CASTELL</v>
      </c>
      <c r="L2556">
        <f t="shared" ca="1" si="199"/>
        <v>4</v>
      </c>
      <c r="M2556" t="str">
        <f ca="1">VLOOKUP(L2556,Departamento!A$1:C$8,2,FALSE)</f>
        <v>cosmético</v>
      </c>
      <c r="N2556">
        <f t="shared" ca="1" si="198"/>
        <v>3</v>
      </c>
      <c r="O2556" t="str">
        <f ca="1">VLOOKUP(N2556,gerencia!A$1:B$5,2,FALSE)</f>
        <v>Eletro Eletrônico</v>
      </c>
      <c r="P2556" t="s">
        <v>237</v>
      </c>
      <c r="Q2556">
        <v>1</v>
      </c>
      <c r="R2556">
        <v>0.5</v>
      </c>
      <c r="S2556">
        <v>1277</v>
      </c>
    </row>
    <row r="2557" spans="1:19">
      <c r="A2557">
        <v>2556</v>
      </c>
      <c r="B2557">
        <f t="shared" ca="1" si="195"/>
        <v>1</v>
      </c>
      <c r="C2557" t="str">
        <f ca="1">VLOOKUP(B2557,cliente!A$1:B$7,2,FALSE)</f>
        <v>João do Pulo</v>
      </c>
      <c r="D2557">
        <f t="shared" ca="1" si="196"/>
        <v>11</v>
      </c>
      <c r="E2557" t="str">
        <f ca="1">VLOOKUP(D2557,vendedor!A$1:B$13,2,FALSE)</f>
        <v>Filipe Almeida</v>
      </c>
      <c r="F2557">
        <f t="shared" ca="1" si="197"/>
        <v>1</v>
      </c>
      <c r="G2557" t="str">
        <f ca="1">VLOOKUP(F2557,cidade!A$1:B$6,2,FALSE)</f>
        <v>Salvador</v>
      </c>
      <c r="H2557">
        <v>4</v>
      </c>
      <c r="I2557" t="str">
        <f>VLOOKUP(H2557,produto!A$1:F$24,2,FALSE)</f>
        <v>Monitor</v>
      </c>
      <c r="J2557">
        <f>VLOOKUP(I2557,produto!B$1:G$24,4,FALSE)</f>
        <v>4</v>
      </c>
      <c r="K2557" t="str">
        <f>VLOOKUP(J2557,marca!A$1:B$15,2,FALSE)</f>
        <v>IBM</v>
      </c>
      <c r="L2557">
        <f t="shared" ca="1" si="199"/>
        <v>4</v>
      </c>
      <c r="M2557" t="str">
        <f ca="1">VLOOKUP(L2557,Departamento!A$1:C$8,2,FALSE)</f>
        <v>cosmético</v>
      </c>
      <c r="N2557">
        <f t="shared" ca="1" si="198"/>
        <v>2</v>
      </c>
      <c r="O2557" t="str">
        <f ca="1">VLOOKUP(N2557,gerencia!A$1:B$5,2,FALSE)</f>
        <v>papelaria/cosmético</v>
      </c>
      <c r="P2557" t="s">
        <v>91</v>
      </c>
      <c r="Q2557">
        <v>2</v>
      </c>
      <c r="R2557">
        <v>1300</v>
      </c>
      <c r="S2557">
        <v>434</v>
      </c>
    </row>
    <row r="2558" spans="1:19">
      <c r="A2558">
        <v>2557</v>
      </c>
      <c r="B2558">
        <f t="shared" ca="1" si="195"/>
        <v>4</v>
      </c>
      <c r="C2558" t="str">
        <f ca="1">VLOOKUP(B2558,cliente!A$1:B$7,2,FALSE)</f>
        <v>Tom Jobim</v>
      </c>
      <c r="D2558">
        <f t="shared" ca="1" si="196"/>
        <v>5</v>
      </c>
      <c r="E2558" t="str">
        <f ca="1">VLOOKUP(D2558,vendedor!A$1:B$13,2,FALSE)</f>
        <v>Maria Braga</v>
      </c>
      <c r="F2558">
        <f t="shared" ca="1" si="197"/>
        <v>5</v>
      </c>
      <c r="G2558" t="str">
        <f ca="1">VLOOKUP(F2558,cidade!A$1:B$6,2,FALSE)</f>
        <v>Belo Horizonte</v>
      </c>
      <c r="H2558">
        <v>17</v>
      </c>
      <c r="I2558" t="str">
        <f>VLOOKUP(H2558,produto!A$1:F$24,2,FALSE)</f>
        <v>Aparalho de Barbear Elétrico</v>
      </c>
      <c r="J2558">
        <f>VLOOKUP(I2558,produto!B$1:G$24,4,FALSE)</f>
        <v>2</v>
      </c>
      <c r="K2558" t="str">
        <f>VLOOKUP(J2558,marca!A$1:B$15,2,FALSE)</f>
        <v>MICROSOFT</v>
      </c>
      <c r="L2558">
        <f t="shared" ca="1" si="199"/>
        <v>1</v>
      </c>
      <c r="M2558" t="str">
        <f ca="1">VLOOKUP(L2558,Departamento!A$1:C$8,2,FALSE)</f>
        <v>Informática</v>
      </c>
      <c r="N2558">
        <f t="shared" ca="1" si="198"/>
        <v>3</v>
      </c>
      <c r="O2558" t="str">
        <f ca="1">VLOOKUP(N2558,gerencia!A$1:B$5,2,FALSE)</f>
        <v>Eletro Eletrônico</v>
      </c>
      <c r="P2558" t="s">
        <v>635</v>
      </c>
      <c r="Q2558">
        <v>1</v>
      </c>
      <c r="R2558">
        <v>1075</v>
      </c>
      <c r="S2558">
        <v>1056</v>
      </c>
    </row>
    <row r="2559" spans="1:19">
      <c r="A2559">
        <v>2558</v>
      </c>
      <c r="B2559">
        <f t="shared" ca="1" si="195"/>
        <v>2</v>
      </c>
      <c r="C2559" t="str">
        <f ca="1">VLOOKUP(B2559,cliente!A$1:B$7,2,FALSE)</f>
        <v>Benito de Paula</v>
      </c>
      <c r="D2559">
        <f t="shared" ca="1" si="196"/>
        <v>11</v>
      </c>
      <c r="E2559" t="str">
        <f ca="1">VLOOKUP(D2559,vendedor!A$1:B$13,2,FALSE)</f>
        <v>Filipe Almeida</v>
      </c>
      <c r="F2559">
        <f t="shared" ca="1" si="197"/>
        <v>1</v>
      </c>
      <c r="G2559" t="str">
        <f ca="1">VLOOKUP(F2559,cidade!A$1:B$6,2,FALSE)</f>
        <v>Salvador</v>
      </c>
      <c r="H2559">
        <v>14</v>
      </c>
      <c r="I2559" t="str">
        <f>VLOOKUP(H2559,produto!A$1:F$24,2,FALSE)</f>
        <v>Classificador</v>
      </c>
      <c r="J2559">
        <f>VLOOKUP(I2559,produto!B$1:G$24,4,FALSE)</f>
        <v>9</v>
      </c>
      <c r="K2559" t="str">
        <f>VLOOKUP(J2559,marca!A$1:B$15,2,FALSE)</f>
        <v>AVON</v>
      </c>
      <c r="L2559">
        <f t="shared" ca="1" si="199"/>
        <v>1</v>
      </c>
      <c r="M2559" t="str">
        <f ca="1">VLOOKUP(L2559,Departamento!A$1:C$8,2,FALSE)</f>
        <v>Informática</v>
      </c>
      <c r="N2559">
        <f t="shared" ca="1" si="198"/>
        <v>1</v>
      </c>
      <c r="O2559" t="str">
        <f ca="1">VLOOKUP(N2559,gerencia!A$1:B$5,2,FALSE)</f>
        <v>Tecnologia</v>
      </c>
      <c r="P2559" t="s">
        <v>333</v>
      </c>
      <c r="Q2559">
        <v>1</v>
      </c>
      <c r="R2559">
        <v>25</v>
      </c>
      <c r="S2559">
        <v>1159</v>
      </c>
    </row>
    <row r="2560" spans="1:19">
      <c r="A2560">
        <v>2559</v>
      </c>
      <c r="B2560">
        <f t="shared" ca="1" si="195"/>
        <v>2</v>
      </c>
      <c r="C2560" t="str">
        <f ca="1">VLOOKUP(B2560,cliente!A$1:B$7,2,FALSE)</f>
        <v>Benito de Paula</v>
      </c>
      <c r="D2560">
        <f t="shared" ca="1" si="196"/>
        <v>10</v>
      </c>
      <c r="E2560" t="str">
        <f ca="1">VLOOKUP(D2560,vendedor!A$1:B$13,2,FALSE)</f>
        <v>Danilo Barreto</v>
      </c>
      <c r="F2560">
        <f t="shared" ca="1" si="197"/>
        <v>4</v>
      </c>
      <c r="G2560" t="str">
        <f ca="1">VLOOKUP(F2560,cidade!A$1:B$6,2,FALSE)</f>
        <v>Rio de janeiro</v>
      </c>
      <c r="H2560">
        <v>22</v>
      </c>
      <c r="I2560" t="str">
        <f>VLOOKUP(H2560,produto!A$1:F$24,2,FALSE)</f>
        <v>Mesa</v>
      </c>
      <c r="J2560">
        <f>VLOOKUP(I2560,produto!B$1:G$24,4,FALSE)</f>
        <v>14</v>
      </c>
      <c r="K2560" t="str">
        <f>VLOOKUP(J2560,marca!A$1:B$15,2,FALSE)</f>
        <v>DA CASA</v>
      </c>
      <c r="L2560">
        <f t="shared" ca="1" si="199"/>
        <v>3</v>
      </c>
      <c r="M2560" t="str">
        <f ca="1">VLOOKUP(L2560,Departamento!A$1:C$8,2,FALSE)</f>
        <v>Papelaria</v>
      </c>
      <c r="N2560">
        <f t="shared" ca="1" si="198"/>
        <v>1</v>
      </c>
      <c r="O2560" t="str">
        <f ca="1">VLOOKUP(N2560,gerencia!A$1:B$5,2,FALSE)</f>
        <v>Tecnologia</v>
      </c>
      <c r="P2560" t="s">
        <v>264</v>
      </c>
      <c r="Q2560">
        <v>1</v>
      </c>
      <c r="R2560">
        <v>1600</v>
      </c>
      <c r="S2560">
        <v>338</v>
      </c>
    </row>
    <row r="2561" spans="1:19">
      <c r="A2561">
        <v>2560</v>
      </c>
      <c r="B2561">
        <f t="shared" ca="1" si="195"/>
        <v>1</v>
      </c>
      <c r="C2561" t="str">
        <f ca="1">VLOOKUP(B2561,cliente!A$1:B$7,2,FALSE)</f>
        <v>João do Pulo</v>
      </c>
      <c r="D2561">
        <f t="shared" ca="1" si="196"/>
        <v>9</v>
      </c>
      <c r="E2561" t="str">
        <f ca="1">VLOOKUP(D2561,vendedor!A$1:B$13,2,FALSE)</f>
        <v>Diego Santos</v>
      </c>
      <c r="F2561">
        <f t="shared" ca="1" si="197"/>
        <v>2</v>
      </c>
      <c r="G2561" t="str">
        <f ca="1">VLOOKUP(F2561,cidade!A$1:B$6,2,FALSE)</f>
        <v>Recife</v>
      </c>
      <c r="H2561">
        <v>15</v>
      </c>
      <c r="I2561" t="str">
        <f>VLOOKUP(H2561,produto!A$1:F$24,2,FALSE)</f>
        <v>Baton</v>
      </c>
      <c r="J2561">
        <f>VLOOKUP(I2561,produto!B$1:G$24,4,FALSE)</f>
        <v>10</v>
      </c>
      <c r="K2561" t="str">
        <f>VLOOKUP(J2561,marca!A$1:B$15,2,FALSE)</f>
        <v>BOTICARIO</v>
      </c>
      <c r="L2561">
        <f t="shared" ca="1" si="199"/>
        <v>4</v>
      </c>
      <c r="M2561" t="str">
        <f ca="1">VLOOKUP(L2561,Departamento!A$1:C$8,2,FALSE)</f>
        <v>cosmético</v>
      </c>
      <c r="N2561">
        <f t="shared" ca="1" si="198"/>
        <v>4</v>
      </c>
      <c r="O2561" t="str">
        <f ca="1">VLOOKUP(N2561,gerencia!A$1:B$5,2,FALSE)</f>
        <v>Casa e Decoração</v>
      </c>
      <c r="P2561" t="s">
        <v>394</v>
      </c>
      <c r="Q2561">
        <v>2</v>
      </c>
      <c r="R2561">
        <v>98.5</v>
      </c>
      <c r="S2561">
        <v>89</v>
      </c>
    </row>
    <row r="2562" spans="1:19">
      <c r="A2562">
        <v>2561</v>
      </c>
      <c r="B2562">
        <f t="shared" ca="1" si="195"/>
        <v>4</v>
      </c>
      <c r="C2562" t="str">
        <f ca="1">VLOOKUP(B2562,cliente!A$1:B$7,2,FALSE)</f>
        <v>Tom Jobim</v>
      </c>
      <c r="D2562">
        <f t="shared" ca="1" si="196"/>
        <v>7</v>
      </c>
      <c r="E2562" t="str">
        <f ca="1">VLOOKUP(D2562,vendedor!A$1:B$13,2,FALSE)</f>
        <v>João Oliveira</v>
      </c>
      <c r="F2562">
        <f t="shared" ca="1" si="197"/>
        <v>2</v>
      </c>
      <c r="G2562" t="str">
        <f ca="1">VLOOKUP(F2562,cidade!A$1:B$6,2,FALSE)</f>
        <v>Recife</v>
      </c>
      <c r="H2562">
        <v>3</v>
      </c>
      <c r="I2562" t="str">
        <f>VLOOKUP(H2562,produto!A$1:F$24,2,FALSE)</f>
        <v>Teclado</v>
      </c>
      <c r="J2562">
        <f>VLOOKUP(I2562,produto!B$1:G$24,4,FALSE)</f>
        <v>1</v>
      </c>
      <c r="K2562" t="str">
        <f>VLOOKUP(J2562,marca!A$1:B$15,2,FALSE)</f>
        <v>APPLE</v>
      </c>
      <c r="L2562">
        <f t="shared" ca="1" si="199"/>
        <v>3</v>
      </c>
      <c r="M2562" t="str">
        <f ca="1">VLOOKUP(L2562,Departamento!A$1:C$8,2,FALSE)</f>
        <v>Papelaria</v>
      </c>
      <c r="N2562">
        <f t="shared" ca="1" si="198"/>
        <v>2</v>
      </c>
      <c r="O2562" t="str">
        <f ca="1">VLOOKUP(N2562,gerencia!A$1:B$5,2,FALSE)</f>
        <v>papelaria/cosmético</v>
      </c>
      <c r="P2562" t="s">
        <v>284</v>
      </c>
      <c r="Q2562">
        <v>1</v>
      </c>
      <c r="R2562">
        <v>342.09</v>
      </c>
      <c r="S2562">
        <v>1070</v>
      </c>
    </row>
    <row r="2563" spans="1:19">
      <c r="A2563">
        <v>2562</v>
      </c>
      <c r="B2563">
        <f t="shared" ref="B2563:B2626" ca="1" si="200">RANDBETWEEN(1,6)</f>
        <v>1</v>
      </c>
      <c r="C2563" t="str">
        <f ca="1">VLOOKUP(B2563,cliente!A$1:B$7,2,FALSE)</f>
        <v>João do Pulo</v>
      </c>
      <c r="D2563">
        <f t="shared" ref="D2563:D2626" ca="1" si="201">RANDBETWEEN(1,12)</f>
        <v>2</v>
      </c>
      <c r="E2563" t="str">
        <f ca="1">VLOOKUP(D2563,vendedor!A$1:B$13,2,FALSE)</f>
        <v>Márcio Barroso</v>
      </c>
      <c r="F2563">
        <f t="shared" ref="F2563:F2626" ca="1" si="202">RANDBETWEEN(1,5)</f>
        <v>5</v>
      </c>
      <c r="G2563" t="str">
        <f ca="1">VLOOKUP(F2563,cidade!A$1:B$6,2,FALSE)</f>
        <v>Belo Horizonte</v>
      </c>
      <c r="H2563">
        <v>1</v>
      </c>
      <c r="I2563" t="str">
        <f>VLOOKUP(H2563,produto!A$1:F$24,2,FALSE)</f>
        <v>TV</v>
      </c>
      <c r="J2563">
        <f>VLOOKUP(I2563,produto!B$1:G$24,4,FALSE)</f>
        <v>3</v>
      </c>
      <c r="K2563" t="str">
        <f>VLOOKUP(J2563,marca!A$1:B$15,2,FALSE)</f>
        <v>DELL</v>
      </c>
      <c r="L2563">
        <f t="shared" ca="1" si="199"/>
        <v>2</v>
      </c>
      <c r="M2563" t="str">
        <f ca="1">VLOOKUP(L2563,Departamento!A$1:C$8,2,FALSE)</f>
        <v>Telefonia</v>
      </c>
      <c r="N2563">
        <f t="shared" ref="N2563:N2626" ca="1" si="203">RANDBETWEEN(1,4)</f>
        <v>2</v>
      </c>
      <c r="O2563" t="str">
        <f ca="1">VLOOKUP(N2563,gerencia!A$1:B$5,2,FALSE)</f>
        <v>papelaria/cosmético</v>
      </c>
      <c r="P2563" t="s">
        <v>337</v>
      </c>
      <c r="Q2563">
        <v>3</v>
      </c>
      <c r="R2563">
        <v>25.15</v>
      </c>
      <c r="S2563">
        <v>524</v>
      </c>
    </row>
    <row r="2564" spans="1:19">
      <c r="A2564">
        <v>2563</v>
      </c>
      <c r="B2564">
        <f t="shared" ca="1" si="200"/>
        <v>3</v>
      </c>
      <c r="C2564" t="str">
        <f ca="1">VLOOKUP(B2564,cliente!A$1:B$7,2,FALSE)</f>
        <v>Renato Russo</v>
      </c>
      <c r="D2564">
        <f t="shared" ca="1" si="201"/>
        <v>12</v>
      </c>
      <c r="E2564" t="str">
        <f ca="1">VLOOKUP(D2564,vendedor!A$1:B$13,2,FALSE)</f>
        <v>Marilia Cardoso</v>
      </c>
      <c r="F2564">
        <f t="shared" ca="1" si="202"/>
        <v>4</v>
      </c>
      <c r="G2564" t="str">
        <f ca="1">VLOOKUP(F2564,cidade!A$1:B$6,2,FALSE)</f>
        <v>Rio de janeiro</v>
      </c>
      <c r="H2564">
        <v>4</v>
      </c>
      <c r="I2564" t="str">
        <f>VLOOKUP(H2564,produto!A$1:F$24,2,FALSE)</f>
        <v>Monitor</v>
      </c>
      <c r="J2564">
        <f>VLOOKUP(I2564,produto!B$1:G$24,4,FALSE)</f>
        <v>4</v>
      </c>
      <c r="K2564" t="str">
        <f>VLOOKUP(J2564,marca!A$1:B$15,2,FALSE)</f>
        <v>IBM</v>
      </c>
      <c r="L2564">
        <f t="shared" ca="1" si="199"/>
        <v>2</v>
      </c>
      <c r="M2564" t="str">
        <f ca="1">VLOOKUP(L2564,Departamento!A$1:C$8,2,FALSE)</f>
        <v>Telefonia</v>
      </c>
      <c r="N2564">
        <f t="shared" ca="1" si="203"/>
        <v>3</v>
      </c>
      <c r="O2564" t="str">
        <f ca="1">VLOOKUP(N2564,gerencia!A$1:B$5,2,FALSE)</f>
        <v>Eletro Eletrônico</v>
      </c>
      <c r="P2564" t="s">
        <v>406</v>
      </c>
      <c r="Q2564">
        <v>2</v>
      </c>
      <c r="R2564">
        <v>1300</v>
      </c>
      <c r="S2564">
        <v>872</v>
      </c>
    </row>
    <row r="2565" spans="1:19">
      <c r="A2565">
        <v>2564</v>
      </c>
      <c r="B2565">
        <f t="shared" ca="1" si="200"/>
        <v>6</v>
      </c>
      <c r="C2565" t="str">
        <f ca="1">VLOOKUP(B2565,cliente!A$1:B$7,2,FALSE)</f>
        <v>Reginaldo Rossi</v>
      </c>
      <c r="D2565">
        <f t="shared" ca="1" si="201"/>
        <v>2</v>
      </c>
      <c r="E2565" t="str">
        <f ca="1">VLOOKUP(D2565,vendedor!A$1:B$13,2,FALSE)</f>
        <v>Márcio Barroso</v>
      </c>
      <c r="F2565">
        <f t="shared" ca="1" si="202"/>
        <v>3</v>
      </c>
      <c r="G2565" t="str">
        <f ca="1">VLOOKUP(F2565,cidade!A$1:B$6,2,FALSE)</f>
        <v>São Paulo</v>
      </c>
      <c r="H2565">
        <v>14</v>
      </c>
      <c r="I2565" t="str">
        <f>VLOOKUP(H2565,produto!A$1:F$24,2,FALSE)</f>
        <v>Classificador</v>
      </c>
      <c r="J2565">
        <f>VLOOKUP(I2565,produto!B$1:G$24,4,FALSE)</f>
        <v>9</v>
      </c>
      <c r="K2565" t="str">
        <f>VLOOKUP(J2565,marca!A$1:B$15,2,FALSE)</f>
        <v>AVON</v>
      </c>
      <c r="L2565">
        <f t="shared" ca="1" si="199"/>
        <v>2</v>
      </c>
      <c r="M2565" t="str">
        <f ca="1">VLOOKUP(L2565,Departamento!A$1:C$8,2,FALSE)</f>
        <v>Telefonia</v>
      </c>
      <c r="N2565">
        <f t="shared" ca="1" si="203"/>
        <v>3</v>
      </c>
      <c r="O2565" t="str">
        <f ca="1">VLOOKUP(N2565,gerencia!A$1:B$5,2,FALSE)</f>
        <v>Eletro Eletrônico</v>
      </c>
      <c r="P2565" t="s">
        <v>393</v>
      </c>
      <c r="Q2565">
        <v>3</v>
      </c>
      <c r="R2565">
        <v>25</v>
      </c>
      <c r="S2565">
        <v>1055</v>
      </c>
    </row>
    <row r="2566" spans="1:19">
      <c r="A2566">
        <v>2565</v>
      </c>
      <c r="B2566">
        <f t="shared" ca="1" si="200"/>
        <v>3</v>
      </c>
      <c r="C2566" t="str">
        <f ca="1">VLOOKUP(B2566,cliente!A$1:B$7,2,FALSE)</f>
        <v>Renato Russo</v>
      </c>
      <c r="D2566">
        <f t="shared" ca="1" si="201"/>
        <v>12</v>
      </c>
      <c r="E2566" t="str">
        <f ca="1">VLOOKUP(D2566,vendedor!A$1:B$13,2,FALSE)</f>
        <v>Marilia Cardoso</v>
      </c>
      <c r="F2566">
        <f t="shared" ca="1" si="202"/>
        <v>5</v>
      </c>
      <c r="G2566" t="str">
        <f ca="1">VLOOKUP(F2566,cidade!A$1:B$6,2,FALSE)</f>
        <v>Belo Horizonte</v>
      </c>
      <c r="H2566">
        <v>12</v>
      </c>
      <c r="I2566" t="str">
        <f>VLOOKUP(H2566,produto!A$1:F$24,2,FALSE)</f>
        <v>Borracha</v>
      </c>
      <c r="J2566">
        <f>VLOOKUP(I2566,produto!B$1:G$24,4,FALSE)</f>
        <v>7</v>
      </c>
      <c r="K2566" t="str">
        <f>VLOOKUP(J2566,marca!A$1:B$15,2,FALSE)</f>
        <v>TILIBRA</v>
      </c>
      <c r="L2566">
        <f t="shared" ca="1" si="199"/>
        <v>2</v>
      </c>
      <c r="M2566" t="str">
        <f ca="1">VLOOKUP(L2566,Departamento!A$1:C$8,2,FALSE)</f>
        <v>Telefonia</v>
      </c>
      <c r="N2566">
        <f t="shared" ca="1" si="203"/>
        <v>3</v>
      </c>
      <c r="O2566" t="str">
        <f ca="1">VLOOKUP(N2566,gerencia!A$1:B$5,2,FALSE)</f>
        <v>Eletro Eletrônico</v>
      </c>
      <c r="P2566" t="s">
        <v>461</v>
      </c>
      <c r="Q2566">
        <v>2</v>
      </c>
      <c r="R2566">
        <v>5.3</v>
      </c>
      <c r="S2566">
        <v>945</v>
      </c>
    </row>
    <row r="2567" spans="1:19">
      <c r="A2567">
        <v>2566</v>
      </c>
      <c r="B2567">
        <f t="shared" ca="1" si="200"/>
        <v>5</v>
      </c>
      <c r="C2567" t="str">
        <f ca="1">VLOOKUP(B2567,cliente!A$1:B$7,2,FALSE)</f>
        <v>Edson Arantes</v>
      </c>
      <c r="D2567">
        <f t="shared" ca="1" si="201"/>
        <v>4</v>
      </c>
      <c r="E2567" t="str">
        <f ca="1">VLOOKUP(D2567,vendedor!A$1:B$13,2,FALSE)</f>
        <v>Daniela Matos</v>
      </c>
      <c r="F2567">
        <f t="shared" ca="1" si="202"/>
        <v>5</v>
      </c>
      <c r="G2567" t="str">
        <f ca="1">VLOOKUP(F2567,cidade!A$1:B$6,2,FALSE)</f>
        <v>Belo Horizonte</v>
      </c>
      <c r="H2567">
        <v>19</v>
      </c>
      <c r="I2567" t="str">
        <f>VLOOKUP(H2567,produto!A$1:F$24,2,FALSE)</f>
        <v>Fogão</v>
      </c>
      <c r="J2567">
        <f>VLOOKUP(I2567,produto!B$1:G$24,4,FALSE)</f>
        <v>13</v>
      </c>
      <c r="K2567" t="str">
        <f>VLOOKUP(J2567,marca!A$1:B$15,2,FALSE)</f>
        <v>BRASTEMP</v>
      </c>
      <c r="L2567">
        <f t="shared" ref="L2567:L2630" ca="1" si="204">RANDBETWEEN(1,6)</f>
        <v>4</v>
      </c>
      <c r="M2567" t="str">
        <f ca="1">VLOOKUP(L2567,Departamento!A$1:C$8,2,FALSE)</f>
        <v>cosmético</v>
      </c>
      <c r="N2567">
        <f t="shared" ca="1" si="203"/>
        <v>2</v>
      </c>
      <c r="O2567" t="str">
        <f ca="1">VLOOKUP(N2567,gerencia!A$1:B$5,2,FALSE)</f>
        <v>papelaria/cosmético</v>
      </c>
      <c r="P2567" t="s">
        <v>277</v>
      </c>
      <c r="Q2567">
        <v>3</v>
      </c>
      <c r="R2567">
        <v>1500</v>
      </c>
      <c r="S2567">
        <v>586</v>
      </c>
    </row>
    <row r="2568" spans="1:19">
      <c r="A2568">
        <v>2567</v>
      </c>
      <c r="B2568">
        <f t="shared" ca="1" si="200"/>
        <v>5</v>
      </c>
      <c r="C2568" t="str">
        <f ca="1">VLOOKUP(B2568,cliente!A$1:B$7,2,FALSE)</f>
        <v>Edson Arantes</v>
      </c>
      <c r="D2568">
        <f t="shared" ca="1" si="201"/>
        <v>9</v>
      </c>
      <c r="E2568" t="str">
        <f ca="1">VLOOKUP(D2568,vendedor!A$1:B$13,2,FALSE)</f>
        <v>Diego Santos</v>
      </c>
      <c r="F2568">
        <f t="shared" ca="1" si="202"/>
        <v>3</v>
      </c>
      <c r="G2568" t="str">
        <f ca="1">VLOOKUP(F2568,cidade!A$1:B$6,2,FALSE)</f>
        <v>São Paulo</v>
      </c>
      <c r="H2568">
        <v>7</v>
      </c>
      <c r="I2568" t="str">
        <f>VLOOKUP(H2568,produto!A$1:F$24,2,FALSE)</f>
        <v>Celular 4Gb</v>
      </c>
      <c r="J2568">
        <f>VLOOKUP(I2568,produto!B$1:G$24,4,FALSE)</f>
        <v>5</v>
      </c>
      <c r="K2568" t="str">
        <f>VLOOKUP(J2568,marca!A$1:B$15,2,FALSE)</f>
        <v>SAMSUNG</v>
      </c>
      <c r="L2568">
        <f t="shared" ca="1" si="204"/>
        <v>1</v>
      </c>
      <c r="M2568" t="str">
        <f ca="1">VLOOKUP(L2568,Departamento!A$1:C$8,2,FALSE)</f>
        <v>Informática</v>
      </c>
      <c r="N2568">
        <f t="shared" ca="1" si="203"/>
        <v>1</v>
      </c>
      <c r="O2568" t="str">
        <f ca="1">VLOOKUP(N2568,gerencia!A$1:B$5,2,FALSE)</f>
        <v>Tecnologia</v>
      </c>
      <c r="P2568" t="s">
        <v>562</v>
      </c>
      <c r="Q2568">
        <v>2</v>
      </c>
      <c r="R2568">
        <v>52.9</v>
      </c>
      <c r="S2568">
        <v>354</v>
      </c>
    </row>
    <row r="2569" spans="1:19">
      <c r="A2569">
        <v>2568</v>
      </c>
      <c r="B2569">
        <f t="shared" ca="1" si="200"/>
        <v>4</v>
      </c>
      <c r="C2569" t="str">
        <f ca="1">VLOOKUP(B2569,cliente!A$1:B$7,2,FALSE)</f>
        <v>Tom Jobim</v>
      </c>
      <c r="D2569">
        <f t="shared" ca="1" si="201"/>
        <v>7</v>
      </c>
      <c r="E2569" t="str">
        <f ca="1">VLOOKUP(D2569,vendedor!A$1:B$13,2,FALSE)</f>
        <v>João Oliveira</v>
      </c>
      <c r="F2569">
        <f t="shared" ca="1" si="202"/>
        <v>1</v>
      </c>
      <c r="G2569" t="str">
        <f ca="1">VLOOKUP(F2569,cidade!A$1:B$6,2,FALSE)</f>
        <v>Salvador</v>
      </c>
      <c r="H2569">
        <v>8</v>
      </c>
      <c r="I2569" t="str">
        <f>VLOOKUP(H2569,produto!A$1:F$24,2,FALSE)</f>
        <v>Telefone Sem Fio</v>
      </c>
      <c r="J2569">
        <f>VLOOKUP(I2569,produto!B$1:G$24,4,FALSE)</f>
        <v>5</v>
      </c>
      <c r="K2569" t="str">
        <f>VLOOKUP(J2569,marca!A$1:B$15,2,FALSE)</f>
        <v>SAMSUNG</v>
      </c>
      <c r="L2569">
        <f t="shared" ca="1" si="204"/>
        <v>1</v>
      </c>
      <c r="M2569" t="str">
        <f ca="1">VLOOKUP(L2569,Departamento!A$1:C$8,2,FALSE)</f>
        <v>Informática</v>
      </c>
      <c r="N2569">
        <f t="shared" ca="1" si="203"/>
        <v>4</v>
      </c>
      <c r="O2569" t="str">
        <f ca="1">VLOOKUP(N2569,gerencia!A$1:B$5,2,FALSE)</f>
        <v>Casa e Decoração</v>
      </c>
      <c r="P2569" t="s">
        <v>557</v>
      </c>
      <c r="Q2569">
        <v>1</v>
      </c>
      <c r="R2569">
        <v>875</v>
      </c>
      <c r="S2569">
        <v>46</v>
      </c>
    </row>
    <row r="2570" spans="1:19">
      <c r="A2570">
        <v>2569</v>
      </c>
      <c r="B2570">
        <f t="shared" ca="1" si="200"/>
        <v>1</v>
      </c>
      <c r="C2570" t="str">
        <f ca="1">VLOOKUP(B2570,cliente!A$1:B$7,2,FALSE)</f>
        <v>João do Pulo</v>
      </c>
      <c r="D2570">
        <f t="shared" ca="1" si="201"/>
        <v>10</v>
      </c>
      <c r="E2570" t="str">
        <f ca="1">VLOOKUP(D2570,vendedor!A$1:B$13,2,FALSE)</f>
        <v>Danilo Barreto</v>
      </c>
      <c r="F2570">
        <f t="shared" ca="1" si="202"/>
        <v>5</v>
      </c>
      <c r="G2570" t="str">
        <f ca="1">VLOOKUP(F2570,cidade!A$1:B$6,2,FALSE)</f>
        <v>Belo Horizonte</v>
      </c>
      <c r="H2570">
        <v>13</v>
      </c>
      <c r="I2570" t="str">
        <f>VLOOKUP(H2570,produto!A$1:F$24,2,FALSE)</f>
        <v>Estojo</v>
      </c>
      <c r="J2570">
        <f>VLOOKUP(I2570,produto!B$1:G$24,4,FALSE)</f>
        <v>7</v>
      </c>
      <c r="K2570" t="str">
        <f>VLOOKUP(J2570,marca!A$1:B$15,2,FALSE)</f>
        <v>TILIBRA</v>
      </c>
      <c r="L2570">
        <f t="shared" ca="1" si="204"/>
        <v>1</v>
      </c>
      <c r="M2570" t="str">
        <f ca="1">VLOOKUP(L2570,Departamento!A$1:C$8,2,FALSE)</f>
        <v>Informática</v>
      </c>
      <c r="N2570">
        <f t="shared" ca="1" si="203"/>
        <v>3</v>
      </c>
      <c r="O2570" t="str">
        <f ca="1">VLOOKUP(N2570,gerencia!A$1:B$5,2,FALSE)</f>
        <v>Eletro Eletrônico</v>
      </c>
      <c r="P2570" t="s">
        <v>81</v>
      </c>
      <c r="Q2570">
        <v>3</v>
      </c>
      <c r="R2570">
        <v>3.2</v>
      </c>
      <c r="S2570">
        <v>1158</v>
      </c>
    </row>
    <row r="2571" spans="1:19">
      <c r="A2571">
        <v>2570</v>
      </c>
      <c r="B2571">
        <f t="shared" ca="1" si="200"/>
        <v>3</v>
      </c>
      <c r="C2571" t="str">
        <f ca="1">VLOOKUP(B2571,cliente!A$1:B$7,2,FALSE)</f>
        <v>Renato Russo</v>
      </c>
      <c r="D2571">
        <f t="shared" ca="1" si="201"/>
        <v>5</v>
      </c>
      <c r="E2571" t="str">
        <f ca="1">VLOOKUP(D2571,vendedor!A$1:B$13,2,FALSE)</f>
        <v>Maria Braga</v>
      </c>
      <c r="F2571">
        <f t="shared" ca="1" si="202"/>
        <v>2</v>
      </c>
      <c r="G2571" t="str">
        <f ca="1">VLOOKUP(F2571,cidade!A$1:B$6,2,FALSE)</f>
        <v>Recife</v>
      </c>
      <c r="H2571">
        <v>13</v>
      </c>
      <c r="I2571" t="str">
        <f>VLOOKUP(H2571,produto!A$1:F$24,2,FALSE)</f>
        <v>Estojo</v>
      </c>
      <c r="J2571">
        <f>VLOOKUP(I2571,produto!B$1:G$24,4,FALSE)</f>
        <v>7</v>
      </c>
      <c r="K2571" t="str">
        <f>VLOOKUP(J2571,marca!A$1:B$15,2,FALSE)</f>
        <v>TILIBRA</v>
      </c>
      <c r="L2571">
        <f t="shared" ca="1" si="204"/>
        <v>4</v>
      </c>
      <c r="M2571" t="str">
        <f ca="1">VLOOKUP(L2571,Departamento!A$1:C$8,2,FALSE)</f>
        <v>cosmético</v>
      </c>
      <c r="N2571">
        <f t="shared" ca="1" si="203"/>
        <v>1</v>
      </c>
      <c r="O2571" t="str">
        <f ca="1">VLOOKUP(N2571,gerencia!A$1:B$5,2,FALSE)</f>
        <v>Tecnologia</v>
      </c>
      <c r="P2571" t="s">
        <v>503</v>
      </c>
      <c r="Q2571">
        <v>2</v>
      </c>
      <c r="R2571">
        <v>3.2</v>
      </c>
      <c r="S2571">
        <v>302</v>
      </c>
    </row>
    <row r="2572" spans="1:19">
      <c r="A2572">
        <v>2571</v>
      </c>
      <c r="B2572">
        <f t="shared" ca="1" si="200"/>
        <v>4</v>
      </c>
      <c r="C2572" t="str">
        <f ca="1">VLOOKUP(B2572,cliente!A$1:B$7,2,FALSE)</f>
        <v>Tom Jobim</v>
      </c>
      <c r="D2572">
        <f t="shared" ca="1" si="201"/>
        <v>12</v>
      </c>
      <c r="E2572" t="str">
        <f ca="1">VLOOKUP(D2572,vendedor!A$1:B$13,2,FALSE)</f>
        <v>Marilia Cardoso</v>
      </c>
      <c r="F2572">
        <f t="shared" ca="1" si="202"/>
        <v>5</v>
      </c>
      <c r="G2572" t="str">
        <f ca="1">VLOOKUP(F2572,cidade!A$1:B$6,2,FALSE)</f>
        <v>Belo Horizonte</v>
      </c>
      <c r="H2572">
        <v>11</v>
      </c>
      <c r="I2572" t="str">
        <f>VLOOKUP(H2572,produto!A$1:F$24,2,FALSE)</f>
        <v xml:space="preserve">Caneta </v>
      </c>
      <c r="J2572">
        <f>VLOOKUP(I2572,produto!B$1:G$24,4,FALSE)</f>
        <v>8</v>
      </c>
      <c r="K2572" t="str">
        <f>VLOOKUP(J2572,marca!A$1:B$15,2,FALSE)</f>
        <v>FABER CASTELL</v>
      </c>
      <c r="L2572">
        <f t="shared" ca="1" si="204"/>
        <v>5</v>
      </c>
      <c r="M2572" t="str">
        <f ca="1">VLOOKUP(L2572,Departamento!A$1:C$8,2,FALSE)</f>
        <v>Eletrónico</v>
      </c>
      <c r="N2572">
        <f t="shared" ca="1" si="203"/>
        <v>1</v>
      </c>
      <c r="O2572" t="str">
        <f ca="1">VLOOKUP(N2572,gerencia!A$1:B$5,2,FALSE)</f>
        <v>Tecnologia</v>
      </c>
      <c r="P2572" t="s">
        <v>570</v>
      </c>
      <c r="Q2572">
        <v>2</v>
      </c>
      <c r="R2572">
        <v>0.5</v>
      </c>
      <c r="S2572">
        <v>1090</v>
      </c>
    </row>
    <row r="2573" spans="1:19">
      <c r="A2573">
        <v>2572</v>
      </c>
      <c r="B2573">
        <f t="shared" ca="1" si="200"/>
        <v>6</v>
      </c>
      <c r="C2573" t="str">
        <f ca="1">VLOOKUP(B2573,cliente!A$1:B$7,2,FALSE)</f>
        <v>Reginaldo Rossi</v>
      </c>
      <c r="D2573">
        <f t="shared" ca="1" si="201"/>
        <v>6</v>
      </c>
      <c r="E2573" t="str">
        <f ca="1">VLOOKUP(D2573,vendedor!A$1:B$13,2,FALSE)</f>
        <v>Rodrigo Machado</v>
      </c>
      <c r="F2573">
        <f t="shared" ca="1" si="202"/>
        <v>2</v>
      </c>
      <c r="G2573" t="str">
        <f ca="1">VLOOKUP(F2573,cidade!A$1:B$6,2,FALSE)</f>
        <v>Recife</v>
      </c>
      <c r="H2573">
        <v>16</v>
      </c>
      <c r="I2573" t="str">
        <f>VLOOKUP(H2573,produto!A$1:F$24,2,FALSE)</f>
        <v>Perfume</v>
      </c>
      <c r="J2573">
        <f>VLOOKUP(I2573,produto!B$1:G$24,4,FALSE)</f>
        <v>11</v>
      </c>
      <c r="K2573" t="str">
        <f>VLOOKUP(J2573,marca!A$1:B$15,2,FALSE)</f>
        <v>PHILIPS</v>
      </c>
      <c r="L2573">
        <f t="shared" ca="1" si="204"/>
        <v>4</v>
      </c>
      <c r="M2573" t="str">
        <f ca="1">VLOOKUP(L2573,Departamento!A$1:C$8,2,FALSE)</f>
        <v>cosmético</v>
      </c>
      <c r="N2573">
        <f t="shared" ca="1" si="203"/>
        <v>1</v>
      </c>
      <c r="O2573" t="str">
        <f ca="1">VLOOKUP(N2573,gerencia!A$1:B$5,2,FALSE)</f>
        <v>Tecnologia</v>
      </c>
      <c r="P2573" t="s">
        <v>642</v>
      </c>
      <c r="Q2573">
        <v>3</v>
      </c>
      <c r="R2573">
        <v>135</v>
      </c>
      <c r="S2573">
        <v>361</v>
      </c>
    </row>
    <row r="2574" spans="1:19">
      <c r="A2574">
        <v>2573</v>
      </c>
      <c r="B2574">
        <f t="shared" ca="1" si="200"/>
        <v>6</v>
      </c>
      <c r="C2574" t="str">
        <f ca="1">VLOOKUP(B2574,cliente!A$1:B$7,2,FALSE)</f>
        <v>Reginaldo Rossi</v>
      </c>
      <c r="D2574">
        <f t="shared" ca="1" si="201"/>
        <v>10</v>
      </c>
      <c r="E2574" t="str">
        <f ca="1">VLOOKUP(D2574,vendedor!A$1:B$13,2,FALSE)</f>
        <v>Danilo Barreto</v>
      </c>
      <c r="F2574">
        <f t="shared" ca="1" si="202"/>
        <v>1</v>
      </c>
      <c r="G2574" t="str">
        <f ca="1">VLOOKUP(F2574,cidade!A$1:B$6,2,FALSE)</f>
        <v>Salvador</v>
      </c>
      <c r="H2574">
        <v>16</v>
      </c>
      <c r="I2574" t="str">
        <f>VLOOKUP(H2574,produto!A$1:F$24,2,FALSE)</f>
        <v>Perfume</v>
      </c>
      <c r="J2574">
        <f>VLOOKUP(I2574,produto!B$1:G$24,4,FALSE)</f>
        <v>11</v>
      </c>
      <c r="K2574" t="str">
        <f>VLOOKUP(J2574,marca!A$1:B$15,2,FALSE)</f>
        <v>PHILIPS</v>
      </c>
      <c r="L2574">
        <f t="shared" ca="1" si="204"/>
        <v>1</v>
      </c>
      <c r="M2574" t="str">
        <f ca="1">VLOOKUP(L2574,Departamento!A$1:C$8,2,FALSE)</f>
        <v>Informática</v>
      </c>
      <c r="N2574">
        <f t="shared" ca="1" si="203"/>
        <v>1</v>
      </c>
      <c r="O2574" t="str">
        <f ca="1">VLOOKUP(N2574,gerencia!A$1:B$5,2,FALSE)</f>
        <v>Tecnologia</v>
      </c>
      <c r="P2574" t="s">
        <v>60</v>
      </c>
      <c r="Q2574">
        <v>1</v>
      </c>
      <c r="R2574">
        <v>135</v>
      </c>
      <c r="S2574">
        <v>869</v>
      </c>
    </row>
    <row r="2575" spans="1:19">
      <c r="A2575">
        <v>2574</v>
      </c>
      <c r="B2575">
        <f t="shared" ca="1" si="200"/>
        <v>1</v>
      </c>
      <c r="C2575" t="str">
        <f ca="1">VLOOKUP(B2575,cliente!A$1:B$7,2,FALSE)</f>
        <v>João do Pulo</v>
      </c>
      <c r="D2575">
        <f t="shared" ca="1" si="201"/>
        <v>5</v>
      </c>
      <c r="E2575" t="str">
        <f ca="1">VLOOKUP(D2575,vendedor!A$1:B$13,2,FALSE)</f>
        <v>Maria Braga</v>
      </c>
      <c r="F2575">
        <f t="shared" ca="1" si="202"/>
        <v>5</v>
      </c>
      <c r="G2575" t="str">
        <f ca="1">VLOOKUP(F2575,cidade!A$1:B$6,2,FALSE)</f>
        <v>Belo Horizonte</v>
      </c>
      <c r="H2575">
        <v>15</v>
      </c>
      <c r="I2575" t="str">
        <f>VLOOKUP(H2575,produto!A$1:F$24,2,FALSE)</f>
        <v>Baton</v>
      </c>
      <c r="J2575">
        <f>VLOOKUP(I2575,produto!B$1:G$24,4,FALSE)</f>
        <v>10</v>
      </c>
      <c r="K2575" t="str">
        <f>VLOOKUP(J2575,marca!A$1:B$15,2,FALSE)</f>
        <v>BOTICARIO</v>
      </c>
      <c r="L2575">
        <f t="shared" ca="1" si="204"/>
        <v>2</v>
      </c>
      <c r="M2575" t="str">
        <f ca="1">VLOOKUP(L2575,Departamento!A$1:C$8,2,FALSE)</f>
        <v>Telefonia</v>
      </c>
      <c r="N2575">
        <f t="shared" ca="1" si="203"/>
        <v>4</v>
      </c>
      <c r="O2575" t="str">
        <f ca="1">VLOOKUP(N2575,gerencia!A$1:B$5,2,FALSE)</f>
        <v>Casa e Decoração</v>
      </c>
      <c r="P2575" t="s">
        <v>604</v>
      </c>
      <c r="Q2575">
        <v>3</v>
      </c>
      <c r="R2575">
        <v>98.5</v>
      </c>
      <c r="S2575">
        <v>394</v>
      </c>
    </row>
    <row r="2576" spans="1:19">
      <c r="A2576">
        <v>2575</v>
      </c>
      <c r="B2576">
        <f t="shared" ca="1" si="200"/>
        <v>5</v>
      </c>
      <c r="C2576" t="str">
        <f ca="1">VLOOKUP(B2576,cliente!A$1:B$7,2,FALSE)</f>
        <v>Edson Arantes</v>
      </c>
      <c r="D2576">
        <f t="shared" ca="1" si="201"/>
        <v>4</v>
      </c>
      <c r="E2576" t="str">
        <f ca="1">VLOOKUP(D2576,vendedor!A$1:B$13,2,FALSE)</f>
        <v>Daniela Matos</v>
      </c>
      <c r="F2576">
        <f t="shared" ca="1" si="202"/>
        <v>2</v>
      </c>
      <c r="G2576" t="str">
        <f ca="1">VLOOKUP(F2576,cidade!A$1:B$6,2,FALSE)</f>
        <v>Recife</v>
      </c>
      <c r="H2576">
        <v>8</v>
      </c>
      <c r="I2576" t="str">
        <f>VLOOKUP(H2576,produto!A$1:F$24,2,FALSE)</f>
        <v>Telefone Sem Fio</v>
      </c>
      <c r="J2576">
        <f>VLOOKUP(I2576,produto!B$1:G$24,4,FALSE)</f>
        <v>5</v>
      </c>
      <c r="K2576" t="str">
        <f>VLOOKUP(J2576,marca!A$1:B$15,2,FALSE)</f>
        <v>SAMSUNG</v>
      </c>
      <c r="L2576">
        <f t="shared" ca="1" si="204"/>
        <v>2</v>
      </c>
      <c r="M2576" t="str">
        <f ca="1">VLOOKUP(L2576,Departamento!A$1:C$8,2,FALSE)</f>
        <v>Telefonia</v>
      </c>
      <c r="N2576">
        <f t="shared" ca="1" si="203"/>
        <v>4</v>
      </c>
      <c r="O2576" t="str">
        <f ca="1">VLOOKUP(N2576,gerencia!A$1:B$5,2,FALSE)</f>
        <v>Casa e Decoração</v>
      </c>
      <c r="P2576" t="s">
        <v>482</v>
      </c>
      <c r="Q2576">
        <v>2</v>
      </c>
      <c r="R2576">
        <v>875</v>
      </c>
      <c r="S2576">
        <v>1214</v>
      </c>
    </row>
    <row r="2577" spans="1:19">
      <c r="A2577">
        <v>2576</v>
      </c>
      <c r="B2577">
        <f t="shared" ca="1" si="200"/>
        <v>3</v>
      </c>
      <c r="C2577" t="str">
        <f ca="1">VLOOKUP(B2577,cliente!A$1:B$7,2,FALSE)</f>
        <v>Renato Russo</v>
      </c>
      <c r="D2577">
        <f t="shared" ca="1" si="201"/>
        <v>1</v>
      </c>
      <c r="E2577" t="str">
        <f ca="1">VLOOKUP(D2577,vendedor!A$1:B$13,2,FALSE)</f>
        <v>Claudio Silva</v>
      </c>
      <c r="F2577">
        <f t="shared" ca="1" si="202"/>
        <v>3</v>
      </c>
      <c r="G2577" t="str">
        <f ca="1">VLOOKUP(F2577,cidade!A$1:B$6,2,FALSE)</f>
        <v>São Paulo</v>
      </c>
      <c r="H2577">
        <v>10</v>
      </c>
      <c r="I2577" t="str">
        <f>VLOOKUP(H2577,produto!A$1:F$24,2,FALSE)</f>
        <v>Papel A4</v>
      </c>
      <c r="J2577">
        <f>VLOOKUP(I2577,produto!B$1:G$24,4,FALSE)</f>
        <v>8</v>
      </c>
      <c r="K2577" t="str">
        <f>VLOOKUP(J2577,marca!A$1:B$15,2,FALSE)</f>
        <v>FABER CASTELL</v>
      </c>
      <c r="L2577">
        <f t="shared" ca="1" si="204"/>
        <v>2</v>
      </c>
      <c r="M2577" t="str">
        <f ca="1">VLOOKUP(L2577,Departamento!A$1:C$8,2,FALSE)</f>
        <v>Telefonia</v>
      </c>
      <c r="N2577">
        <f t="shared" ca="1" si="203"/>
        <v>1</v>
      </c>
      <c r="O2577" t="str">
        <f ca="1">VLOOKUP(N2577,gerencia!A$1:B$5,2,FALSE)</f>
        <v>Tecnologia</v>
      </c>
      <c r="P2577" t="s">
        <v>339</v>
      </c>
      <c r="Q2577">
        <v>1</v>
      </c>
      <c r="R2577">
        <v>2.15</v>
      </c>
      <c r="S2577">
        <v>1028</v>
      </c>
    </row>
    <row r="2578" spans="1:19">
      <c r="A2578">
        <v>2577</v>
      </c>
      <c r="B2578">
        <f t="shared" ca="1" si="200"/>
        <v>2</v>
      </c>
      <c r="C2578" t="str">
        <f ca="1">VLOOKUP(B2578,cliente!A$1:B$7,2,FALSE)</f>
        <v>Benito de Paula</v>
      </c>
      <c r="D2578">
        <f t="shared" ca="1" si="201"/>
        <v>12</v>
      </c>
      <c r="E2578" t="str">
        <f ca="1">VLOOKUP(D2578,vendedor!A$1:B$13,2,FALSE)</f>
        <v>Marilia Cardoso</v>
      </c>
      <c r="F2578">
        <f t="shared" ca="1" si="202"/>
        <v>3</v>
      </c>
      <c r="G2578" t="str">
        <f ca="1">VLOOKUP(F2578,cidade!A$1:B$6,2,FALSE)</f>
        <v>São Paulo</v>
      </c>
      <c r="H2578">
        <v>9</v>
      </c>
      <c r="I2578" t="str">
        <f>VLOOKUP(H2578,produto!A$1:F$24,2,FALSE)</f>
        <v>Celular  8GB</v>
      </c>
      <c r="J2578">
        <f>VLOOKUP(I2578,produto!B$1:G$24,4,FALSE)</f>
        <v>8</v>
      </c>
      <c r="K2578" t="str">
        <f>VLOOKUP(J2578,marca!A$1:B$15,2,FALSE)</f>
        <v>FABER CASTELL</v>
      </c>
      <c r="L2578">
        <f t="shared" ca="1" si="204"/>
        <v>5</v>
      </c>
      <c r="M2578" t="str">
        <f ca="1">VLOOKUP(L2578,Departamento!A$1:C$8,2,FALSE)</f>
        <v>Eletrónico</v>
      </c>
      <c r="N2578">
        <f t="shared" ca="1" si="203"/>
        <v>3</v>
      </c>
      <c r="O2578" t="str">
        <f ca="1">VLOOKUP(N2578,gerencia!A$1:B$5,2,FALSE)</f>
        <v>Eletro Eletrônico</v>
      </c>
      <c r="P2578" t="s">
        <v>529</v>
      </c>
      <c r="Q2578">
        <v>3</v>
      </c>
      <c r="R2578">
        <v>12.25</v>
      </c>
      <c r="S2578">
        <v>594</v>
      </c>
    </row>
    <row r="2579" spans="1:19">
      <c r="A2579">
        <v>2578</v>
      </c>
      <c r="B2579">
        <f t="shared" ca="1" si="200"/>
        <v>4</v>
      </c>
      <c r="C2579" t="str">
        <f ca="1">VLOOKUP(B2579,cliente!A$1:B$7,2,FALSE)</f>
        <v>Tom Jobim</v>
      </c>
      <c r="D2579">
        <f t="shared" ca="1" si="201"/>
        <v>5</v>
      </c>
      <c r="E2579" t="str">
        <f ca="1">VLOOKUP(D2579,vendedor!A$1:B$13,2,FALSE)</f>
        <v>Maria Braga</v>
      </c>
      <c r="F2579">
        <f t="shared" ca="1" si="202"/>
        <v>5</v>
      </c>
      <c r="G2579" t="str">
        <f ca="1">VLOOKUP(F2579,cidade!A$1:B$6,2,FALSE)</f>
        <v>Belo Horizonte</v>
      </c>
      <c r="H2579">
        <v>9</v>
      </c>
      <c r="I2579" t="str">
        <f>VLOOKUP(H2579,produto!A$1:F$24,2,FALSE)</f>
        <v>Celular  8GB</v>
      </c>
      <c r="J2579">
        <f>VLOOKUP(I2579,produto!B$1:G$24,4,FALSE)</f>
        <v>8</v>
      </c>
      <c r="K2579" t="str">
        <f>VLOOKUP(J2579,marca!A$1:B$15,2,FALSE)</f>
        <v>FABER CASTELL</v>
      </c>
      <c r="L2579">
        <f t="shared" ca="1" si="204"/>
        <v>3</v>
      </c>
      <c r="M2579" t="str">
        <f ca="1">VLOOKUP(L2579,Departamento!A$1:C$8,2,FALSE)</f>
        <v>Papelaria</v>
      </c>
      <c r="N2579">
        <f t="shared" ca="1" si="203"/>
        <v>2</v>
      </c>
      <c r="O2579" t="str">
        <f ca="1">VLOOKUP(N2579,gerencia!A$1:B$5,2,FALSE)</f>
        <v>papelaria/cosmético</v>
      </c>
      <c r="P2579" t="s">
        <v>533</v>
      </c>
      <c r="Q2579">
        <v>1</v>
      </c>
      <c r="R2579">
        <v>12.25</v>
      </c>
      <c r="S2579">
        <v>367</v>
      </c>
    </row>
    <row r="2580" spans="1:19">
      <c r="A2580">
        <v>2579</v>
      </c>
      <c r="B2580">
        <f t="shared" ca="1" si="200"/>
        <v>3</v>
      </c>
      <c r="C2580" t="str">
        <f ca="1">VLOOKUP(B2580,cliente!A$1:B$7,2,FALSE)</f>
        <v>Renato Russo</v>
      </c>
      <c r="D2580">
        <f t="shared" ca="1" si="201"/>
        <v>1</v>
      </c>
      <c r="E2580" t="str">
        <f ca="1">VLOOKUP(D2580,vendedor!A$1:B$13,2,FALSE)</f>
        <v>Claudio Silva</v>
      </c>
      <c r="F2580">
        <f t="shared" ca="1" si="202"/>
        <v>3</v>
      </c>
      <c r="G2580" t="str">
        <f ca="1">VLOOKUP(F2580,cidade!A$1:B$6,2,FALSE)</f>
        <v>São Paulo</v>
      </c>
      <c r="H2580">
        <v>13</v>
      </c>
      <c r="I2580" t="str">
        <f>VLOOKUP(H2580,produto!A$1:F$24,2,FALSE)</f>
        <v>Estojo</v>
      </c>
      <c r="J2580">
        <f>VLOOKUP(I2580,produto!B$1:G$24,4,FALSE)</f>
        <v>7</v>
      </c>
      <c r="K2580" t="str">
        <f>VLOOKUP(J2580,marca!A$1:B$15,2,FALSE)</f>
        <v>TILIBRA</v>
      </c>
      <c r="L2580">
        <f t="shared" ca="1" si="204"/>
        <v>2</v>
      </c>
      <c r="M2580" t="str">
        <f ca="1">VLOOKUP(L2580,Departamento!A$1:C$8,2,FALSE)</f>
        <v>Telefonia</v>
      </c>
      <c r="N2580">
        <f t="shared" ca="1" si="203"/>
        <v>1</v>
      </c>
      <c r="O2580" t="str">
        <f ca="1">VLOOKUP(N2580,gerencia!A$1:B$5,2,FALSE)</f>
        <v>Tecnologia</v>
      </c>
      <c r="P2580" t="s">
        <v>214</v>
      </c>
      <c r="Q2580">
        <v>2</v>
      </c>
      <c r="R2580">
        <v>3.2</v>
      </c>
      <c r="S2580">
        <v>1193</v>
      </c>
    </row>
    <row r="2581" spans="1:19">
      <c r="A2581">
        <v>2580</v>
      </c>
      <c r="B2581">
        <f t="shared" ca="1" si="200"/>
        <v>2</v>
      </c>
      <c r="C2581" t="str">
        <f ca="1">VLOOKUP(B2581,cliente!A$1:B$7,2,FALSE)</f>
        <v>Benito de Paula</v>
      </c>
      <c r="D2581">
        <f t="shared" ca="1" si="201"/>
        <v>7</v>
      </c>
      <c r="E2581" t="str">
        <f ca="1">VLOOKUP(D2581,vendedor!A$1:B$13,2,FALSE)</f>
        <v>João Oliveira</v>
      </c>
      <c r="F2581">
        <f t="shared" ca="1" si="202"/>
        <v>4</v>
      </c>
      <c r="G2581" t="str">
        <f ca="1">VLOOKUP(F2581,cidade!A$1:B$6,2,FALSE)</f>
        <v>Rio de janeiro</v>
      </c>
      <c r="H2581">
        <v>14</v>
      </c>
      <c r="I2581" t="str">
        <f>VLOOKUP(H2581,produto!A$1:F$24,2,FALSE)</f>
        <v>Classificador</v>
      </c>
      <c r="J2581">
        <f>VLOOKUP(I2581,produto!B$1:G$24,4,FALSE)</f>
        <v>9</v>
      </c>
      <c r="K2581" t="str">
        <f>VLOOKUP(J2581,marca!A$1:B$15,2,FALSE)</f>
        <v>AVON</v>
      </c>
      <c r="L2581">
        <f t="shared" ca="1" si="204"/>
        <v>5</v>
      </c>
      <c r="M2581" t="str">
        <f ca="1">VLOOKUP(L2581,Departamento!A$1:C$8,2,FALSE)</f>
        <v>Eletrónico</v>
      </c>
      <c r="N2581">
        <f t="shared" ca="1" si="203"/>
        <v>3</v>
      </c>
      <c r="O2581" t="str">
        <f ca="1">VLOOKUP(N2581,gerencia!A$1:B$5,2,FALSE)</f>
        <v>Eletro Eletrônico</v>
      </c>
      <c r="P2581" t="s">
        <v>542</v>
      </c>
      <c r="Q2581">
        <v>2</v>
      </c>
      <c r="R2581">
        <v>25</v>
      </c>
      <c r="S2581">
        <v>786</v>
      </c>
    </row>
    <row r="2582" spans="1:19">
      <c r="A2582">
        <v>2581</v>
      </c>
      <c r="B2582">
        <f t="shared" ca="1" si="200"/>
        <v>4</v>
      </c>
      <c r="C2582" t="str">
        <f ca="1">VLOOKUP(B2582,cliente!A$1:B$7,2,FALSE)</f>
        <v>Tom Jobim</v>
      </c>
      <c r="D2582">
        <f t="shared" ca="1" si="201"/>
        <v>11</v>
      </c>
      <c r="E2582" t="str">
        <f ca="1">VLOOKUP(D2582,vendedor!A$1:B$13,2,FALSE)</f>
        <v>Filipe Almeida</v>
      </c>
      <c r="F2582">
        <f t="shared" ca="1" si="202"/>
        <v>3</v>
      </c>
      <c r="G2582" t="str">
        <f ca="1">VLOOKUP(F2582,cidade!A$1:B$6,2,FALSE)</f>
        <v>São Paulo</v>
      </c>
      <c r="H2582">
        <v>22</v>
      </c>
      <c r="I2582" t="str">
        <f>VLOOKUP(H2582,produto!A$1:F$24,2,FALSE)</f>
        <v>Mesa</v>
      </c>
      <c r="J2582">
        <f>VLOOKUP(I2582,produto!B$1:G$24,4,FALSE)</f>
        <v>14</v>
      </c>
      <c r="K2582" t="str">
        <f>VLOOKUP(J2582,marca!A$1:B$15,2,FALSE)</f>
        <v>DA CASA</v>
      </c>
      <c r="L2582">
        <f t="shared" ca="1" si="204"/>
        <v>2</v>
      </c>
      <c r="M2582" t="str">
        <f ca="1">VLOOKUP(L2582,Departamento!A$1:C$8,2,FALSE)</f>
        <v>Telefonia</v>
      </c>
      <c r="N2582">
        <f t="shared" ca="1" si="203"/>
        <v>3</v>
      </c>
      <c r="O2582" t="str">
        <f ca="1">VLOOKUP(N2582,gerencia!A$1:B$5,2,FALSE)</f>
        <v>Eletro Eletrônico</v>
      </c>
      <c r="P2582" t="s">
        <v>172</v>
      </c>
      <c r="Q2582">
        <v>3</v>
      </c>
      <c r="R2582">
        <v>1600</v>
      </c>
      <c r="S2582">
        <v>773</v>
      </c>
    </row>
    <row r="2583" spans="1:19">
      <c r="A2583">
        <v>2582</v>
      </c>
      <c r="B2583">
        <f t="shared" ca="1" si="200"/>
        <v>2</v>
      </c>
      <c r="C2583" t="str">
        <f ca="1">VLOOKUP(B2583,cliente!A$1:B$7,2,FALSE)</f>
        <v>Benito de Paula</v>
      </c>
      <c r="D2583">
        <f t="shared" ca="1" si="201"/>
        <v>5</v>
      </c>
      <c r="E2583" t="str">
        <f ca="1">VLOOKUP(D2583,vendedor!A$1:B$13,2,FALSE)</f>
        <v>Maria Braga</v>
      </c>
      <c r="F2583">
        <f t="shared" ca="1" si="202"/>
        <v>3</v>
      </c>
      <c r="G2583" t="str">
        <f ca="1">VLOOKUP(F2583,cidade!A$1:B$6,2,FALSE)</f>
        <v>São Paulo</v>
      </c>
      <c r="H2583">
        <v>3</v>
      </c>
      <c r="I2583" t="str">
        <f>VLOOKUP(H2583,produto!A$1:F$24,2,FALSE)</f>
        <v>Teclado</v>
      </c>
      <c r="J2583">
        <f>VLOOKUP(I2583,produto!B$1:G$24,4,FALSE)</f>
        <v>1</v>
      </c>
      <c r="K2583" t="str">
        <f>VLOOKUP(J2583,marca!A$1:B$15,2,FALSE)</f>
        <v>APPLE</v>
      </c>
      <c r="L2583">
        <f t="shared" ca="1" si="204"/>
        <v>2</v>
      </c>
      <c r="M2583" t="str">
        <f ca="1">VLOOKUP(L2583,Departamento!A$1:C$8,2,FALSE)</f>
        <v>Telefonia</v>
      </c>
      <c r="N2583">
        <f t="shared" ca="1" si="203"/>
        <v>1</v>
      </c>
      <c r="O2583" t="str">
        <f ca="1">VLOOKUP(N2583,gerencia!A$1:B$5,2,FALSE)</f>
        <v>Tecnologia</v>
      </c>
      <c r="P2583" t="s">
        <v>187</v>
      </c>
      <c r="Q2583">
        <v>2</v>
      </c>
      <c r="R2583">
        <v>342.09</v>
      </c>
      <c r="S2583">
        <v>138</v>
      </c>
    </row>
    <row r="2584" spans="1:19">
      <c r="A2584">
        <v>2583</v>
      </c>
      <c r="B2584">
        <f t="shared" ca="1" si="200"/>
        <v>1</v>
      </c>
      <c r="C2584" t="str">
        <f ca="1">VLOOKUP(B2584,cliente!A$1:B$7,2,FALSE)</f>
        <v>João do Pulo</v>
      </c>
      <c r="D2584">
        <f t="shared" ca="1" si="201"/>
        <v>3</v>
      </c>
      <c r="E2584" t="str">
        <f ca="1">VLOOKUP(D2584,vendedor!A$1:B$13,2,FALSE)</f>
        <v>Issac Palmeiras</v>
      </c>
      <c r="F2584">
        <f t="shared" ca="1" si="202"/>
        <v>3</v>
      </c>
      <c r="G2584" t="str">
        <f ca="1">VLOOKUP(F2584,cidade!A$1:B$6,2,FALSE)</f>
        <v>São Paulo</v>
      </c>
      <c r="H2584">
        <v>16</v>
      </c>
      <c r="I2584" t="str">
        <f>VLOOKUP(H2584,produto!A$1:F$24,2,FALSE)</f>
        <v>Perfume</v>
      </c>
      <c r="J2584">
        <f>VLOOKUP(I2584,produto!B$1:G$24,4,FALSE)</f>
        <v>11</v>
      </c>
      <c r="K2584" t="str">
        <f>VLOOKUP(J2584,marca!A$1:B$15,2,FALSE)</f>
        <v>PHILIPS</v>
      </c>
      <c r="L2584">
        <f t="shared" ca="1" si="204"/>
        <v>5</v>
      </c>
      <c r="M2584" t="str">
        <f ca="1">VLOOKUP(L2584,Departamento!A$1:C$8,2,FALSE)</f>
        <v>Eletrónico</v>
      </c>
      <c r="N2584">
        <f t="shared" ca="1" si="203"/>
        <v>3</v>
      </c>
      <c r="O2584" t="str">
        <f ca="1">VLOOKUP(N2584,gerencia!A$1:B$5,2,FALSE)</f>
        <v>Eletro Eletrônico</v>
      </c>
      <c r="P2584" t="s">
        <v>510</v>
      </c>
      <c r="Q2584">
        <v>3</v>
      </c>
      <c r="R2584">
        <v>135</v>
      </c>
      <c r="S2584">
        <v>515</v>
      </c>
    </row>
    <row r="2585" spans="1:19">
      <c r="A2585">
        <v>2584</v>
      </c>
      <c r="B2585">
        <f t="shared" ca="1" si="200"/>
        <v>3</v>
      </c>
      <c r="C2585" t="str">
        <f ca="1">VLOOKUP(B2585,cliente!A$1:B$7,2,FALSE)</f>
        <v>Renato Russo</v>
      </c>
      <c r="D2585">
        <f t="shared" ca="1" si="201"/>
        <v>8</v>
      </c>
      <c r="E2585" t="str">
        <f ca="1">VLOOKUP(D2585,vendedor!A$1:B$13,2,FALSE)</f>
        <v>Márcia Brito</v>
      </c>
      <c r="F2585">
        <f t="shared" ca="1" si="202"/>
        <v>5</v>
      </c>
      <c r="G2585" t="str">
        <f ca="1">VLOOKUP(F2585,cidade!A$1:B$6,2,FALSE)</f>
        <v>Belo Horizonte</v>
      </c>
      <c r="H2585">
        <v>6</v>
      </c>
      <c r="I2585" t="str">
        <f>VLOOKUP(H2585,produto!A$1:F$24,2,FALSE)</f>
        <v xml:space="preserve">Notebook </v>
      </c>
      <c r="J2585">
        <f>VLOOKUP(I2585,produto!B$1:G$24,4,FALSE)</f>
        <v>5</v>
      </c>
      <c r="K2585" t="str">
        <f>VLOOKUP(J2585,marca!A$1:B$15,2,FALSE)</f>
        <v>SAMSUNG</v>
      </c>
      <c r="L2585">
        <f t="shared" ca="1" si="204"/>
        <v>1</v>
      </c>
      <c r="M2585" t="str">
        <f ca="1">VLOOKUP(L2585,Departamento!A$1:C$8,2,FALSE)</f>
        <v>Informática</v>
      </c>
      <c r="N2585">
        <f t="shared" ca="1" si="203"/>
        <v>4</v>
      </c>
      <c r="O2585" t="str">
        <f ca="1">VLOOKUP(N2585,gerencia!A$1:B$5,2,FALSE)</f>
        <v>Casa e Decoração</v>
      </c>
      <c r="P2585" t="s">
        <v>174</v>
      </c>
      <c r="Q2585">
        <v>3</v>
      </c>
      <c r="R2585">
        <v>550</v>
      </c>
      <c r="S2585">
        <v>903</v>
      </c>
    </row>
    <row r="2586" spans="1:19">
      <c r="A2586">
        <v>2585</v>
      </c>
      <c r="B2586">
        <f t="shared" ca="1" si="200"/>
        <v>1</v>
      </c>
      <c r="C2586" t="str">
        <f ca="1">VLOOKUP(B2586,cliente!A$1:B$7,2,FALSE)</f>
        <v>João do Pulo</v>
      </c>
      <c r="D2586">
        <f t="shared" ca="1" si="201"/>
        <v>5</v>
      </c>
      <c r="E2586" t="str">
        <f ca="1">VLOOKUP(D2586,vendedor!A$1:B$13,2,FALSE)</f>
        <v>Maria Braga</v>
      </c>
      <c r="F2586">
        <f t="shared" ca="1" si="202"/>
        <v>1</v>
      </c>
      <c r="G2586" t="str">
        <f ca="1">VLOOKUP(F2586,cidade!A$1:B$6,2,FALSE)</f>
        <v>Salvador</v>
      </c>
      <c r="H2586">
        <v>14</v>
      </c>
      <c r="I2586" t="str">
        <f>VLOOKUP(H2586,produto!A$1:F$24,2,FALSE)</f>
        <v>Classificador</v>
      </c>
      <c r="J2586">
        <f>VLOOKUP(I2586,produto!B$1:G$24,4,FALSE)</f>
        <v>9</v>
      </c>
      <c r="K2586" t="str">
        <f>VLOOKUP(J2586,marca!A$1:B$15,2,FALSE)</f>
        <v>AVON</v>
      </c>
      <c r="L2586">
        <f t="shared" ca="1" si="204"/>
        <v>1</v>
      </c>
      <c r="M2586" t="str">
        <f ca="1">VLOOKUP(L2586,Departamento!A$1:C$8,2,FALSE)</f>
        <v>Informática</v>
      </c>
      <c r="N2586">
        <f t="shared" ca="1" si="203"/>
        <v>1</v>
      </c>
      <c r="O2586" t="str">
        <f ca="1">VLOOKUP(N2586,gerencia!A$1:B$5,2,FALSE)</f>
        <v>Tecnologia</v>
      </c>
      <c r="P2586" t="s">
        <v>553</v>
      </c>
      <c r="Q2586">
        <v>1</v>
      </c>
      <c r="R2586">
        <v>25</v>
      </c>
      <c r="S2586">
        <v>1248</v>
      </c>
    </row>
    <row r="2587" spans="1:19">
      <c r="A2587">
        <v>2586</v>
      </c>
      <c r="B2587">
        <f t="shared" ca="1" si="200"/>
        <v>5</v>
      </c>
      <c r="C2587" t="str">
        <f ca="1">VLOOKUP(B2587,cliente!A$1:B$7,2,FALSE)</f>
        <v>Edson Arantes</v>
      </c>
      <c r="D2587">
        <f t="shared" ca="1" si="201"/>
        <v>11</v>
      </c>
      <c r="E2587" t="str">
        <f ca="1">VLOOKUP(D2587,vendedor!A$1:B$13,2,FALSE)</f>
        <v>Filipe Almeida</v>
      </c>
      <c r="F2587">
        <f t="shared" ca="1" si="202"/>
        <v>5</v>
      </c>
      <c r="G2587" t="str">
        <f ca="1">VLOOKUP(F2587,cidade!A$1:B$6,2,FALSE)</f>
        <v>Belo Horizonte</v>
      </c>
      <c r="H2587">
        <v>18</v>
      </c>
      <c r="I2587" t="str">
        <f>VLOOKUP(H2587,produto!A$1:F$24,2,FALSE)</f>
        <v xml:space="preserve">Xbox </v>
      </c>
      <c r="J2587">
        <f>VLOOKUP(I2587,produto!B$1:G$24,4,FALSE)</f>
        <v>12</v>
      </c>
      <c r="K2587" t="str">
        <f>VLOOKUP(J2587,marca!A$1:B$15,2,FALSE)</f>
        <v>ELETROLUX</v>
      </c>
      <c r="L2587">
        <f t="shared" ca="1" si="204"/>
        <v>5</v>
      </c>
      <c r="M2587" t="str">
        <f ca="1">VLOOKUP(L2587,Departamento!A$1:C$8,2,FALSE)</f>
        <v>Eletrónico</v>
      </c>
      <c r="N2587">
        <f t="shared" ca="1" si="203"/>
        <v>4</v>
      </c>
      <c r="O2587" t="str">
        <f ca="1">VLOOKUP(N2587,gerencia!A$1:B$5,2,FALSE)</f>
        <v>Casa e Decoração</v>
      </c>
      <c r="P2587" t="s">
        <v>86</v>
      </c>
      <c r="Q2587">
        <v>2</v>
      </c>
      <c r="R2587">
        <v>850</v>
      </c>
      <c r="S2587">
        <v>826</v>
      </c>
    </row>
    <row r="2588" spans="1:19">
      <c r="A2588">
        <v>2587</v>
      </c>
      <c r="B2588">
        <f t="shared" ca="1" si="200"/>
        <v>5</v>
      </c>
      <c r="C2588" t="str">
        <f ca="1">VLOOKUP(B2588,cliente!A$1:B$7,2,FALSE)</f>
        <v>Edson Arantes</v>
      </c>
      <c r="D2588">
        <f t="shared" ca="1" si="201"/>
        <v>5</v>
      </c>
      <c r="E2588" t="str">
        <f ca="1">VLOOKUP(D2588,vendedor!A$1:B$13,2,FALSE)</f>
        <v>Maria Braga</v>
      </c>
      <c r="F2588">
        <f t="shared" ca="1" si="202"/>
        <v>4</v>
      </c>
      <c r="G2588" t="str">
        <f ca="1">VLOOKUP(F2588,cidade!A$1:B$6,2,FALSE)</f>
        <v>Rio de janeiro</v>
      </c>
      <c r="H2588">
        <v>15</v>
      </c>
      <c r="I2588" t="str">
        <f>VLOOKUP(H2588,produto!A$1:F$24,2,FALSE)</f>
        <v>Baton</v>
      </c>
      <c r="J2588">
        <f>VLOOKUP(I2588,produto!B$1:G$24,4,FALSE)</f>
        <v>10</v>
      </c>
      <c r="K2588" t="str">
        <f>VLOOKUP(J2588,marca!A$1:B$15,2,FALSE)</f>
        <v>BOTICARIO</v>
      </c>
      <c r="L2588">
        <f t="shared" ca="1" si="204"/>
        <v>1</v>
      </c>
      <c r="M2588" t="str">
        <f ca="1">VLOOKUP(L2588,Departamento!A$1:C$8,2,FALSE)</f>
        <v>Informática</v>
      </c>
      <c r="N2588">
        <f t="shared" ca="1" si="203"/>
        <v>4</v>
      </c>
      <c r="O2588" t="str">
        <f ca="1">VLOOKUP(N2588,gerencia!A$1:B$5,2,FALSE)</f>
        <v>Casa e Decoração</v>
      </c>
      <c r="P2588" t="s">
        <v>161</v>
      </c>
      <c r="Q2588">
        <v>1</v>
      </c>
      <c r="R2588">
        <v>98.5</v>
      </c>
      <c r="S2588">
        <v>114</v>
      </c>
    </row>
    <row r="2589" spans="1:19">
      <c r="A2589">
        <v>2588</v>
      </c>
      <c r="B2589">
        <f t="shared" ca="1" si="200"/>
        <v>4</v>
      </c>
      <c r="C2589" t="str">
        <f ca="1">VLOOKUP(B2589,cliente!A$1:B$7,2,FALSE)</f>
        <v>Tom Jobim</v>
      </c>
      <c r="D2589">
        <f t="shared" ca="1" si="201"/>
        <v>2</v>
      </c>
      <c r="E2589" t="str">
        <f ca="1">VLOOKUP(D2589,vendedor!A$1:B$13,2,FALSE)</f>
        <v>Márcio Barroso</v>
      </c>
      <c r="F2589">
        <f t="shared" ca="1" si="202"/>
        <v>5</v>
      </c>
      <c r="G2589" t="str">
        <f ca="1">VLOOKUP(F2589,cidade!A$1:B$6,2,FALSE)</f>
        <v>Belo Horizonte</v>
      </c>
      <c r="H2589">
        <v>9</v>
      </c>
      <c r="I2589" t="str">
        <f>VLOOKUP(H2589,produto!A$1:F$24,2,FALSE)</f>
        <v>Celular  8GB</v>
      </c>
      <c r="J2589">
        <f>VLOOKUP(I2589,produto!B$1:G$24,4,FALSE)</f>
        <v>8</v>
      </c>
      <c r="K2589" t="str">
        <f>VLOOKUP(J2589,marca!A$1:B$15,2,FALSE)</f>
        <v>FABER CASTELL</v>
      </c>
      <c r="L2589">
        <f t="shared" ca="1" si="204"/>
        <v>2</v>
      </c>
      <c r="M2589" t="str">
        <f ca="1">VLOOKUP(L2589,Departamento!A$1:C$8,2,FALSE)</f>
        <v>Telefonia</v>
      </c>
      <c r="N2589">
        <f t="shared" ca="1" si="203"/>
        <v>3</v>
      </c>
      <c r="O2589" t="str">
        <f ca="1">VLOOKUP(N2589,gerencia!A$1:B$5,2,FALSE)</f>
        <v>Eletro Eletrônico</v>
      </c>
      <c r="P2589" t="s">
        <v>286</v>
      </c>
      <c r="Q2589">
        <v>1</v>
      </c>
      <c r="R2589">
        <v>12.25</v>
      </c>
      <c r="S2589">
        <v>1290</v>
      </c>
    </row>
    <row r="2590" spans="1:19">
      <c r="A2590">
        <v>2589</v>
      </c>
      <c r="B2590">
        <f t="shared" ca="1" si="200"/>
        <v>5</v>
      </c>
      <c r="C2590" t="str">
        <f ca="1">VLOOKUP(B2590,cliente!A$1:B$7,2,FALSE)</f>
        <v>Edson Arantes</v>
      </c>
      <c r="D2590">
        <f t="shared" ca="1" si="201"/>
        <v>11</v>
      </c>
      <c r="E2590" t="str">
        <f ca="1">VLOOKUP(D2590,vendedor!A$1:B$13,2,FALSE)</f>
        <v>Filipe Almeida</v>
      </c>
      <c r="F2590">
        <f t="shared" ca="1" si="202"/>
        <v>1</v>
      </c>
      <c r="G2590" t="str">
        <f ca="1">VLOOKUP(F2590,cidade!A$1:B$6,2,FALSE)</f>
        <v>Salvador</v>
      </c>
      <c r="H2590">
        <v>6</v>
      </c>
      <c r="I2590" t="str">
        <f>VLOOKUP(H2590,produto!A$1:F$24,2,FALSE)</f>
        <v xml:space="preserve">Notebook </v>
      </c>
      <c r="J2590">
        <f>VLOOKUP(I2590,produto!B$1:G$24,4,FALSE)</f>
        <v>5</v>
      </c>
      <c r="K2590" t="str">
        <f>VLOOKUP(J2590,marca!A$1:B$15,2,FALSE)</f>
        <v>SAMSUNG</v>
      </c>
      <c r="L2590">
        <f t="shared" ca="1" si="204"/>
        <v>5</v>
      </c>
      <c r="M2590" t="str">
        <f ca="1">VLOOKUP(L2590,Departamento!A$1:C$8,2,FALSE)</f>
        <v>Eletrónico</v>
      </c>
      <c r="N2590">
        <f t="shared" ca="1" si="203"/>
        <v>3</v>
      </c>
      <c r="O2590" t="str">
        <f ca="1">VLOOKUP(N2590,gerencia!A$1:B$5,2,FALSE)</f>
        <v>Eletro Eletrônico</v>
      </c>
      <c r="P2590" t="s">
        <v>221</v>
      </c>
      <c r="Q2590">
        <v>2</v>
      </c>
      <c r="R2590">
        <v>550</v>
      </c>
      <c r="S2590">
        <v>349</v>
      </c>
    </row>
    <row r="2591" spans="1:19">
      <c r="A2591">
        <v>2590</v>
      </c>
      <c r="B2591">
        <f t="shared" ca="1" si="200"/>
        <v>2</v>
      </c>
      <c r="C2591" t="str">
        <f ca="1">VLOOKUP(B2591,cliente!A$1:B$7,2,FALSE)</f>
        <v>Benito de Paula</v>
      </c>
      <c r="D2591">
        <f t="shared" ca="1" si="201"/>
        <v>6</v>
      </c>
      <c r="E2591" t="str">
        <f ca="1">VLOOKUP(D2591,vendedor!A$1:B$13,2,FALSE)</f>
        <v>Rodrigo Machado</v>
      </c>
      <c r="F2591">
        <f t="shared" ca="1" si="202"/>
        <v>2</v>
      </c>
      <c r="G2591" t="str">
        <f ca="1">VLOOKUP(F2591,cidade!A$1:B$6,2,FALSE)</f>
        <v>Recife</v>
      </c>
      <c r="H2591">
        <v>3</v>
      </c>
      <c r="I2591" t="str">
        <f>VLOOKUP(H2591,produto!A$1:F$24,2,FALSE)</f>
        <v>Teclado</v>
      </c>
      <c r="J2591">
        <f>VLOOKUP(I2591,produto!B$1:G$24,4,FALSE)</f>
        <v>1</v>
      </c>
      <c r="K2591" t="str">
        <f>VLOOKUP(J2591,marca!A$1:B$15,2,FALSE)</f>
        <v>APPLE</v>
      </c>
      <c r="L2591">
        <f t="shared" ca="1" si="204"/>
        <v>6</v>
      </c>
      <c r="M2591" t="str">
        <f ca="1">VLOOKUP(L2591,Departamento!A$1:C$8,2,FALSE)</f>
        <v>Eletrodomestico</v>
      </c>
      <c r="N2591">
        <f t="shared" ca="1" si="203"/>
        <v>2</v>
      </c>
      <c r="O2591" t="str">
        <f ca="1">VLOOKUP(N2591,gerencia!A$1:B$5,2,FALSE)</f>
        <v>papelaria/cosmético</v>
      </c>
      <c r="P2591" t="s">
        <v>313</v>
      </c>
      <c r="Q2591">
        <v>3</v>
      </c>
      <c r="R2591">
        <v>342.09</v>
      </c>
      <c r="S2591">
        <v>388</v>
      </c>
    </row>
    <row r="2592" spans="1:19">
      <c r="A2592">
        <v>2591</v>
      </c>
      <c r="B2592">
        <f t="shared" ca="1" si="200"/>
        <v>5</v>
      </c>
      <c r="C2592" t="str">
        <f ca="1">VLOOKUP(B2592,cliente!A$1:B$7,2,FALSE)</f>
        <v>Edson Arantes</v>
      </c>
      <c r="D2592">
        <f t="shared" ca="1" si="201"/>
        <v>5</v>
      </c>
      <c r="E2592" t="str">
        <f ca="1">VLOOKUP(D2592,vendedor!A$1:B$13,2,FALSE)</f>
        <v>Maria Braga</v>
      </c>
      <c r="F2592">
        <f t="shared" ca="1" si="202"/>
        <v>5</v>
      </c>
      <c r="G2592" t="str">
        <f ca="1">VLOOKUP(F2592,cidade!A$1:B$6,2,FALSE)</f>
        <v>Belo Horizonte</v>
      </c>
      <c r="H2592">
        <v>11</v>
      </c>
      <c r="I2592" t="str">
        <f>VLOOKUP(H2592,produto!A$1:F$24,2,FALSE)</f>
        <v xml:space="preserve">Caneta </v>
      </c>
      <c r="J2592">
        <f>VLOOKUP(I2592,produto!B$1:G$24,4,FALSE)</f>
        <v>8</v>
      </c>
      <c r="K2592" t="str">
        <f>VLOOKUP(J2592,marca!A$1:B$15,2,FALSE)</f>
        <v>FABER CASTELL</v>
      </c>
      <c r="L2592">
        <f t="shared" ca="1" si="204"/>
        <v>6</v>
      </c>
      <c r="M2592" t="str">
        <f ca="1">VLOOKUP(L2592,Departamento!A$1:C$8,2,FALSE)</f>
        <v>Eletrodomestico</v>
      </c>
      <c r="N2592">
        <f t="shared" ca="1" si="203"/>
        <v>1</v>
      </c>
      <c r="O2592" t="str">
        <f ca="1">VLOOKUP(N2592,gerencia!A$1:B$5,2,FALSE)</f>
        <v>Tecnologia</v>
      </c>
      <c r="P2592" t="s">
        <v>619</v>
      </c>
      <c r="Q2592">
        <v>2</v>
      </c>
      <c r="R2592">
        <v>0.5</v>
      </c>
      <c r="S2592">
        <v>136</v>
      </c>
    </row>
    <row r="2593" spans="1:19">
      <c r="A2593">
        <v>2592</v>
      </c>
      <c r="B2593">
        <f t="shared" ca="1" si="200"/>
        <v>5</v>
      </c>
      <c r="C2593" t="str">
        <f ca="1">VLOOKUP(B2593,cliente!A$1:B$7,2,FALSE)</f>
        <v>Edson Arantes</v>
      </c>
      <c r="D2593">
        <f t="shared" ca="1" si="201"/>
        <v>12</v>
      </c>
      <c r="E2593" t="str">
        <f ca="1">VLOOKUP(D2593,vendedor!A$1:B$13,2,FALSE)</f>
        <v>Marilia Cardoso</v>
      </c>
      <c r="F2593">
        <f t="shared" ca="1" si="202"/>
        <v>1</v>
      </c>
      <c r="G2593" t="str">
        <f ca="1">VLOOKUP(F2593,cidade!A$1:B$6,2,FALSE)</f>
        <v>Salvador</v>
      </c>
      <c r="H2593">
        <v>21</v>
      </c>
      <c r="I2593" t="str">
        <f>VLOOKUP(H2593,produto!A$1:F$24,2,FALSE)</f>
        <v>microondas</v>
      </c>
      <c r="J2593">
        <f>VLOOKUP(I2593,produto!B$1:G$24,4,FALSE)</f>
        <v>14</v>
      </c>
      <c r="K2593" t="str">
        <f>VLOOKUP(J2593,marca!A$1:B$15,2,FALSE)</f>
        <v>DA CASA</v>
      </c>
      <c r="L2593">
        <f t="shared" ca="1" si="204"/>
        <v>2</v>
      </c>
      <c r="M2593" t="str">
        <f ca="1">VLOOKUP(L2593,Departamento!A$1:C$8,2,FALSE)</f>
        <v>Telefonia</v>
      </c>
      <c r="N2593">
        <f t="shared" ca="1" si="203"/>
        <v>4</v>
      </c>
      <c r="O2593" t="str">
        <f ca="1">VLOOKUP(N2593,gerencia!A$1:B$5,2,FALSE)</f>
        <v>Casa e Decoração</v>
      </c>
      <c r="P2593" t="s">
        <v>502</v>
      </c>
      <c r="Q2593">
        <v>1</v>
      </c>
      <c r="R2593">
        <v>2100</v>
      </c>
      <c r="S2593">
        <v>1395</v>
      </c>
    </row>
    <row r="2594" spans="1:19">
      <c r="A2594">
        <v>2593</v>
      </c>
      <c r="B2594">
        <f t="shared" ca="1" si="200"/>
        <v>2</v>
      </c>
      <c r="C2594" t="str">
        <f ca="1">VLOOKUP(B2594,cliente!A$1:B$7,2,FALSE)</f>
        <v>Benito de Paula</v>
      </c>
      <c r="D2594">
        <f t="shared" ca="1" si="201"/>
        <v>9</v>
      </c>
      <c r="E2594" t="str">
        <f ca="1">VLOOKUP(D2594,vendedor!A$1:B$13,2,FALSE)</f>
        <v>Diego Santos</v>
      </c>
      <c r="F2594">
        <f t="shared" ca="1" si="202"/>
        <v>4</v>
      </c>
      <c r="G2594" t="str">
        <f ca="1">VLOOKUP(F2594,cidade!A$1:B$6,2,FALSE)</f>
        <v>Rio de janeiro</v>
      </c>
      <c r="H2594">
        <v>1</v>
      </c>
      <c r="I2594" t="str">
        <f>VLOOKUP(H2594,produto!A$1:F$24,2,FALSE)</f>
        <v>TV</v>
      </c>
      <c r="J2594">
        <f>VLOOKUP(I2594,produto!B$1:G$24,4,FALSE)</f>
        <v>3</v>
      </c>
      <c r="K2594" t="str">
        <f>VLOOKUP(J2594,marca!A$1:B$15,2,FALSE)</f>
        <v>DELL</v>
      </c>
      <c r="L2594">
        <f t="shared" ca="1" si="204"/>
        <v>1</v>
      </c>
      <c r="M2594" t="str">
        <f ca="1">VLOOKUP(L2594,Departamento!A$1:C$8,2,FALSE)</f>
        <v>Informática</v>
      </c>
      <c r="N2594">
        <f t="shared" ca="1" si="203"/>
        <v>2</v>
      </c>
      <c r="O2594" t="str">
        <f ca="1">VLOOKUP(N2594,gerencia!A$1:B$5,2,FALSE)</f>
        <v>papelaria/cosmético</v>
      </c>
      <c r="P2594" t="s">
        <v>103</v>
      </c>
      <c r="Q2594">
        <v>1</v>
      </c>
      <c r="R2594">
        <v>25.15</v>
      </c>
      <c r="S2594">
        <v>1175</v>
      </c>
    </row>
    <row r="2595" spans="1:19">
      <c r="A2595">
        <v>2594</v>
      </c>
      <c r="B2595">
        <f t="shared" ca="1" si="200"/>
        <v>2</v>
      </c>
      <c r="C2595" t="str">
        <f ca="1">VLOOKUP(B2595,cliente!A$1:B$7,2,FALSE)</f>
        <v>Benito de Paula</v>
      </c>
      <c r="D2595">
        <f t="shared" ca="1" si="201"/>
        <v>7</v>
      </c>
      <c r="E2595" t="str">
        <f ca="1">VLOOKUP(D2595,vendedor!A$1:B$13,2,FALSE)</f>
        <v>João Oliveira</v>
      </c>
      <c r="F2595">
        <f t="shared" ca="1" si="202"/>
        <v>2</v>
      </c>
      <c r="G2595" t="str">
        <f ca="1">VLOOKUP(F2595,cidade!A$1:B$6,2,FALSE)</f>
        <v>Recife</v>
      </c>
      <c r="H2595">
        <v>5</v>
      </c>
      <c r="I2595" t="str">
        <f>VLOOKUP(H2595,produto!A$1:F$24,2,FALSE)</f>
        <v>Computador</v>
      </c>
      <c r="J2595">
        <f>VLOOKUP(I2595,produto!B$1:G$24,4,FALSE)</f>
        <v>4</v>
      </c>
      <c r="K2595" t="str">
        <f>VLOOKUP(J2595,marca!A$1:B$15,2,FALSE)</f>
        <v>IBM</v>
      </c>
      <c r="L2595">
        <f t="shared" ca="1" si="204"/>
        <v>4</v>
      </c>
      <c r="M2595" t="str">
        <f ca="1">VLOOKUP(L2595,Departamento!A$1:C$8,2,FALSE)</f>
        <v>cosmético</v>
      </c>
      <c r="N2595">
        <f t="shared" ca="1" si="203"/>
        <v>4</v>
      </c>
      <c r="O2595" t="str">
        <f ca="1">VLOOKUP(N2595,gerencia!A$1:B$5,2,FALSE)</f>
        <v>Casa e Decoração</v>
      </c>
      <c r="P2595" t="s">
        <v>214</v>
      </c>
      <c r="Q2595">
        <v>2</v>
      </c>
      <c r="R2595">
        <v>2125.9899999999998</v>
      </c>
      <c r="S2595">
        <v>128</v>
      </c>
    </row>
    <row r="2596" spans="1:19">
      <c r="A2596">
        <v>2595</v>
      </c>
      <c r="B2596">
        <f t="shared" ca="1" si="200"/>
        <v>4</v>
      </c>
      <c r="C2596" t="str">
        <f ca="1">VLOOKUP(B2596,cliente!A$1:B$7,2,FALSE)</f>
        <v>Tom Jobim</v>
      </c>
      <c r="D2596">
        <f t="shared" ca="1" si="201"/>
        <v>12</v>
      </c>
      <c r="E2596" t="str">
        <f ca="1">VLOOKUP(D2596,vendedor!A$1:B$13,2,FALSE)</f>
        <v>Marilia Cardoso</v>
      </c>
      <c r="F2596">
        <f t="shared" ca="1" si="202"/>
        <v>2</v>
      </c>
      <c r="G2596" t="str">
        <f ca="1">VLOOKUP(F2596,cidade!A$1:B$6,2,FALSE)</f>
        <v>Recife</v>
      </c>
      <c r="H2596">
        <v>19</v>
      </c>
      <c r="I2596" t="str">
        <f>VLOOKUP(H2596,produto!A$1:F$24,2,FALSE)</f>
        <v>Fogão</v>
      </c>
      <c r="J2596">
        <f>VLOOKUP(I2596,produto!B$1:G$24,4,FALSE)</f>
        <v>13</v>
      </c>
      <c r="K2596" t="str">
        <f>VLOOKUP(J2596,marca!A$1:B$15,2,FALSE)</f>
        <v>BRASTEMP</v>
      </c>
      <c r="L2596">
        <f t="shared" ca="1" si="204"/>
        <v>5</v>
      </c>
      <c r="M2596" t="str">
        <f ca="1">VLOOKUP(L2596,Departamento!A$1:C$8,2,FALSE)</f>
        <v>Eletrónico</v>
      </c>
      <c r="N2596">
        <f t="shared" ca="1" si="203"/>
        <v>3</v>
      </c>
      <c r="O2596" t="str">
        <f ca="1">VLOOKUP(N2596,gerencia!A$1:B$5,2,FALSE)</f>
        <v>Eletro Eletrônico</v>
      </c>
      <c r="P2596" t="s">
        <v>39</v>
      </c>
      <c r="Q2596">
        <v>2</v>
      </c>
      <c r="R2596">
        <v>1500</v>
      </c>
      <c r="S2596">
        <v>319</v>
      </c>
    </row>
    <row r="2597" spans="1:19">
      <c r="A2597">
        <v>2596</v>
      </c>
      <c r="B2597">
        <f t="shared" ca="1" si="200"/>
        <v>5</v>
      </c>
      <c r="C2597" t="str">
        <f ca="1">VLOOKUP(B2597,cliente!A$1:B$7,2,FALSE)</f>
        <v>Edson Arantes</v>
      </c>
      <c r="D2597">
        <f t="shared" ca="1" si="201"/>
        <v>6</v>
      </c>
      <c r="E2597" t="str">
        <f ca="1">VLOOKUP(D2597,vendedor!A$1:B$13,2,FALSE)</f>
        <v>Rodrigo Machado</v>
      </c>
      <c r="F2597">
        <f t="shared" ca="1" si="202"/>
        <v>3</v>
      </c>
      <c r="G2597" t="str">
        <f ca="1">VLOOKUP(F2597,cidade!A$1:B$6,2,FALSE)</f>
        <v>São Paulo</v>
      </c>
      <c r="H2597">
        <v>1</v>
      </c>
      <c r="I2597" t="str">
        <f>VLOOKUP(H2597,produto!A$1:F$24,2,FALSE)</f>
        <v>TV</v>
      </c>
      <c r="J2597">
        <f>VLOOKUP(I2597,produto!B$1:G$24,4,FALSE)</f>
        <v>3</v>
      </c>
      <c r="K2597" t="str">
        <f>VLOOKUP(J2597,marca!A$1:B$15,2,FALSE)</f>
        <v>DELL</v>
      </c>
      <c r="L2597">
        <f t="shared" ca="1" si="204"/>
        <v>3</v>
      </c>
      <c r="M2597" t="str">
        <f ca="1">VLOOKUP(L2597,Departamento!A$1:C$8,2,FALSE)</f>
        <v>Papelaria</v>
      </c>
      <c r="N2597">
        <f t="shared" ca="1" si="203"/>
        <v>3</v>
      </c>
      <c r="O2597" t="str">
        <f ca="1">VLOOKUP(N2597,gerencia!A$1:B$5,2,FALSE)</f>
        <v>Eletro Eletrônico</v>
      </c>
      <c r="P2597" t="s">
        <v>256</v>
      </c>
      <c r="Q2597">
        <v>2</v>
      </c>
      <c r="R2597">
        <v>25.15</v>
      </c>
      <c r="S2597">
        <v>1057</v>
      </c>
    </row>
    <row r="2598" spans="1:19">
      <c r="A2598">
        <v>2597</v>
      </c>
      <c r="B2598">
        <f t="shared" ca="1" si="200"/>
        <v>2</v>
      </c>
      <c r="C2598" t="str">
        <f ca="1">VLOOKUP(B2598,cliente!A$1:B$7,2,FALSE)</f>
        <v>Benito de Paula</v>
      </c>
      <c r="D2598">
        <f t="shared" ca="1" si="201"/>
        <v>2</v>
      </c>
      <c r="E2598" t="str">
        <f ca="1">VLOOKUP(D2598,vendedor!A$1:B$13,2,FALSE)</f>
        <v>Márcio Barroso</v>
      </c>
      <c r="F2598">
        <f t="shared" ca="1" si="202"/>
        <v>5</v>
      </c>
      <c r="G2598" t="str">
        <f ca="1">VLOOKUP(F2598,cidade!A$1:B$6,2,FALSE)</f>
        <v>Belo Horizonte</v>
      </c>
      <c r="H2598">
        <v>5</v>
      </c>
      <c r="I2598" t="str">
        <f>VLOOKUP(H2598,produto!A$1:F$24,2,FALSE)</f>
        <v>Computador</v>
      </c>
      <c r="J2598">
        <f>VLOOKUP(I2598,produto!B$1:G$24,4,FALSE)</f>
        <v>4</v>
      </c>
      <c r="K2598" t="str">
        <f>VLOOKUP(J2598,marca!A$1:B$15,2,FALSE)</f>
        <v>IBM</v>
      </c>
      <c r="L2598">
        <f t="shared" ca="1" si="204"/>
        <v>6</v>
      </c>
      <c r="M2598" t="str">
        <f ca="1">VLOOKUP(L2598,Departamento!A$1:C$8,2,FALSE)</f>
        <v>Eletrodomestico</v>
      </c>
      <c r="N2598">
        <f t="shared" ca="1" si="203"/>
        <v>4</v>
      </c>
      <c r="O2598" t="str">
        <f ca="1">VLOOKUP(N2598,gerencia!A$1:B$5,2,FALSE)</f>
        <v>Casa e Decoração</v>
      </c>
      <c r="P2598" t="s">
        <v>353</v>
      </c>
      <c r="Q2598">
        <v>1</v>
      </c>
      <c r="R2598">
        <v>2125.9899999999998</v>
      </c>
      <c r="S2598">
        <v>1223</v>
      </c>
    </row>
    <row r="2599" spans="1:19">
      <c r="A2599">
        <v>2598</v>
      </c>
      <c r="B2599">
        <f t="shared" ca="1" si="200"/>
        <v>5</v>
      </c>
      <c r="C2599" t="str">
        <f ca="1">VLOOKUP(B2599,cliente!A$1:B$7,2,FALSE)</f>
        <v>Edson Arantes</v>
      </c>
      <c r="D2599">
        <f t="shared" ca="1" si="201"/>
        <v>6</v>
      </c>
      <c r="E2599" t="str">
        <f ca="1">VLOOKUP(D2599,vendedor!A$1:B$13,2,FALSE)</f>
        <v>Rodrigo Machado</v>
      </c>
      <c r="F2599">
        <f t="shared" ca="1" si="202"/>
        <v>2</v>
      </c>
      <c r="G2599" t="str">
        <f ca="1">VLOOKUP(F2599,cidade!A$1:B$6,2,FALSE)</f>
        <v>Recife</v>
      </c>
      <c r="H2599">
        <v>8</v>
      </c>
      <c r="I2599" t="str">
        <f>VLOOKUP(H2599,produto!A$1:F$24,2,FALSE)</f>
        <v>Telefone Sem Fio</v>
      </c>
      <c r="J2599">
        <f>VLOOKUP(I2599,produto!B$1:G$24,4,FALSE)</f>
        <v>5</v>
      </c>
      <c r="K2599" t="str">
        <f>VLOOKUP(J2599,marca!A$1:B$15,2,FALSE)</f>
        <v>SAMSUNG</v>
      </c>
      <c r="L2599">
        <f t="shared" ca="1" si="204"/>
        <v>2</v>
      </c>
      <c r="M2599" t="str">
        <f ca="1">VLOOKUP(L2599,Departamento!A$1:C$8,2,FALSE)</f>
        <v>Telefonia</v>
      </c>
      <c r="N2599">
        <f t="shared" ca="1" si="203"/>
        <v>2</v>
      </c>
      <c r="O2599" t="str">
        <f ca="1">VLOOKUP(N2599,gerencia!A$1:B$5,2,FALSE)</f>
        <v>papelaria/cosmético</v>
      </c>
      <c r="P2599" t="s">
        <v>300</v>
      </c>
      <c r="Q2599">
        <v>3</v>
      </c>
      <c r="R2599">
        <v>875</v>
      </c>
      <c r="S2599">
        <v>288</v>
      </c>
    </row>
    <row r="2600" spans="1:19">
      <c r="A2600">
        <v>2599</v>
      </c>
      <c r="B2600">
        <f t="shared" ca="1" si="200"/>
        <v>2</v>
      </c>
      <c r="C2600" t="str">
        <f ca="1">VLOOKUP(B2600,cliente!A$1:B$7,2,FALSE)</f>
        <v>Benito de Paula</v>
      </c>
      <c r="D2600">
        <f t="shared" ca="1" si="201"/>
        <v>1</v>
      </c>
      <c r="E2600" t="str">
        <f ca="1">VLOOKUP(D2600,vendedor!A$1:B$13,2,FALSE)</f>
        <v>Claudio Silva</v>
      </c>
      <c r="F2600">
        <f t="shared" ca="1" si="202"/>
        <v>4</v>
      </c>
      <c r="G2600" t="str">
        <f ca="1">VLOOKUP(F2600,cidade!A$1:B$6,2,FALSE)</f>
        <v>Rio de janeiro</v>
      </c>
      <c r="H2600">
        <v>18</v>
      </c>
      <c r="I2600" t="str">
        <f>VLOOKUP(H2600,produto!A$1:F$24,2,FALSE)</f>
        <v xml:space="preserve">Xbox </v>
      </c>
      <c r="J2600">
        <f>VLOOKUP(I2600,produto!B$1:G$24,4,FALSE)</f>
        <v>12</v>
      </c>
      <c r="K2600" t="str">
        <f>VLOOKUP(J2600,marca!A$1:B$15,2,FALSE)</f>
        <v>ELETROLUX</v>
      </c>
      <c r="L2600">
        <f t="shared" ca="1" si="204"/>
        <v>4</v>
      </c>
      <c r="M2600" t="str">
        <f ca="1">VLOOKUP(L2600,Departamento!A$1:C$8,2,FALSE)</f>
        <v>cosmético</v>
      </c>
      <c r="N2600">
        <f t="shared" ca="1" si="203"/>
        <v>4</v>
      </c>
      <c r="O2600" t="str">
        <f ca="1">VLOOKUP(N2600,gerencia!A$1:B$5,2,FALSE)</f>
        <v>Casa e Decoração</v>
      </c>
      <c r="P2600" t="s">
        <v>141</v>
      </c>
      <c r="Q2600">
        <v>2</v>
      </c>
      <c r="R2600">
        <v>850</v>
      </c>
      <c r="S2600">
        <v>597</v>
      </c>
    </row>
    <row r="2601" spans="1:19">
      <c r="A2601">
        <v>2600</v>
      </c>
      <c r="B2601">
        <f t="shared" ca="1" si="200"/>
        <v>6</v>
      </c>
      <c r="C2601" t="str">
        <f ca="1">VLOOKUP(B2601,cliente!A$1:B$7,2,FALSE)</f>
        <v>Reginaldo Rossi</v>
      </c>
      <c r="D2601">
        <f t="shared" ca="1" si="201"/>
        <v>1</v>
      </c>
      <c r="E2601" t="str">
        <f ca="1">VLOOKUP(D2601,vendedor!A$1:B$13,2,FALSE)</f>
        <v>Claudio Silva</v>
      </c>
      <c r="F2601">
        <f t="shared" ca="1" si="202"/>
        <v>4</v>
      </c>
      <c r="G2601" t="str">
        <f ca="1">VLOOKUP(F2601,cidade!A$1:B$6,2,FALSE)</f>
        <v>Rio de janeiro</v>
      </c>
      <c r="H2601">
        <v>18</v>
      </c>
      <c r="I2601" t="str">
        <f>VLOOKUP(H2601,produto!A$1:F$24,2,FALSE)</f>
        <v xml:space="preserve">Xbox </v>
      </c>
      <c r="J2601">
        <f>VLOOKUP(I2601,produto!B$1:G$24,4,FALSE)</f>
        <v>12</v>
      </c>
      <c r="K2601" t="str">
        <f>VLOOKUP(J2601,marca!A$1:B$15,2,FALSE)</f>
        <v>ELETROLUX</v>
      </c>
      <c r="L2601">
        <f t="shared" ca="1" si="204"/>
        <v>1</v>
      </c>
      <c r="M2601" t="str">
        <f ca="1">VLOOKUP(L2601,Departamento!A$1:C$8,2,FALSE)</f>
        <v>Informática</v>
      </c>
      <c r="N2601">
        <f t="shared" ca="1" si="203"/>
        <v>4</v>
      </c>
      <c r="O2601" t="str">
        <f ca="1">VLOOKUP(N2601,gerencia!A$1:B$5,2,FALSE)</f>
        <v>Casa e Decoração</v>
      </c>
      <c r="P2601" t="s">
        <v>423</v>
      </c>
      <c r="Q2601">
        <v>2</v>
      </c>
      <c r="R2601">
        <v>850</v>
      </c>
      <c r="S2601">
        <v>839</v>
      </c>
    </row>
    <row r="2602" spans="1:19">
      <c r="A2602">
        <v>2601</v>
      </c>
      <c r="B2602">
        <f t="shared" ca="1" si="200"/>
        <v>6</v>
      </c>
      <c r="C2602" t="str">
        <f ca="1">VLOOKUP(B2602,cliente!A$1:B$7,2,FALSE)</f>
        <v>Reginaldo Rossi</v>
      </c>
      <c r="D2602">
        <f t="shared" ca="1" si="201"/>
        <v>6</v>
      </c>
      <c r="E2602" t="str">
        <f ca="1">VLOOKUP(D2602,vendedor!A$1:B$13,2,FALSE)</f>
        <v>Rodrigo Machado</v>
      </c>
      <c r="F2602">
        <f t="shared" ca="1" si="202"/>
        <v>3</v>
      </c>
      <c r="G2602" t="str">
        <f ca="1">VLOOKUP(F2602,cidade!A$1:B$6,2,FALSE)</f>
        <v>São Paulo</v>
      </c>
      <c r="H2602">
        <v>12</v>
      </c>
      <c r="I2602" t="str">
        <f>VLOOKUP(H2602,produto!A$1:F$24,2,FALSE)</f>
        <v>Borracha</v>
      </c>
      <c r="J2602">
        <f>VLOOKUP(I2602,produto!B$1:G$24,4,FALSE)</f>
        <v>7</v>
      </c>
      <c r="K2602" t="str">
        <f>VLOOKUP(J2602,marca!A$1:B$15,2,FALSE)</f>
        <v>TILIBRA</v>
      </c>
      <c r="L2602">
        <f t="shared" ca="1" si="204"/>
        <v>5</v>
      </c>
      <c r="M2602" t="str">
        <f ca="1">VLOOKUP(L2602,Departamento!A$1:C$8,2,FALSE)</f>
        <v>Eletrónico</v>
      </c>
      <c r="N2602">
        <f t="shared" ca="1" si="203"/>
        <v>4</v>
      </c>
      <c r="O2602" t="str">
        <f ca="1">VLOOKUP(N2602,gerencia!A$1:B$5,2,FALSE)</f>
        <v>Casa e Decoração</v>
      </c>
      <c r="P2602" t="s">
        <v>330</v>
      </c>
      <c r="Q2602">
        <v>1</v>
      </c>
      <c r="R2602">
        <v>5.3</v>
      </c>
      <c r="S2602">
        <v>890</v>
      </c>
    </row>
    <row r="2603" spans="1:19">
      <c r="A2603">
        <v>2602</v>
      </c>
      <c r="B2603">
        <f t="shared" ca="1" si="200"/>
        <v>5</v>
      </c>
      <c r="C2603" t="str">
        <f ca="1">VLOOKUP(B2603,cliente!A$1:B$7,2,FALSE)</f>
        <v>Edson Arantes</v>
      </c>
      <c r="D2603">
        <f t="shared" ca="1" si="201"/>
        <v>7</v>
      </c>
      <c r="E2603" t="str">
        <f ca="1">VLOOKUP(D2603,vendedor!A$1:B$13,2,FALSE)</f>
        <v>João Oliveira</v>
      </c>
      <c r="F2603">
        <f t="shared" ca="1" si="202"/>
        <v>5</v>
      </c>
      <c r="G2603" t="str">
        <f ca="1">VLOOKUP(F2603,cidade!A$1:B$6,2,FALSE)</f>
        <v>Belo Horizonte</v>
      </c>
      <c r="H2603">
        <v>11</v>
      </c>
      <c r="I2603" t="str">
        <f>VLOOKUP(H2603,produto!A$1:F$24,2,FALSE)</f>
        <v xml:space="preserve">Caneta </v>
      </c>
      <c r="J2603">
        <f>VLOOKUP(I2603,produto!B$1:G$24,4,FALSE)</f>
        <v>8</v>
      </c>
      <c r="K2603" t="str">
        <f>VLOOKUP(J2603,marca!A$1:B$15,2,FALSE)</f>
        <v>FABER CASTELL</v>
      </c>
      <c r="L2603">
        <f t="shared" ca="1" si="204"/>
        <v>2</v>
      </c>
      <c r="M2603" t="str">
        <f ca="1">VLOOKUP(L2603,Departamento!A$1:C$8,2,FALSE)</f>
        <v>Telefonia</v>
      </c>
      <c r="N2603">
        <f t="shared" ca="1" si="203"/>
        <v>2</v>
      </c>
      <c r="O2603" t="str">
        <f ca="1">VLOOKUP(N2603,gerencia!A$1:B$5,2,FALSE)</f>
        <v>papelaria/cosmético</v>
      </c>
      <c r="P2603" t="s">
        <v>500</v>
      </c>
      <c r="Q2603">
        <v>3</v>
      </c>
      <c r="R2603">
        <v>0.5</v>
      </c>
      <c r="S2603">
        <v>168</v>
      </c>
    </row>
    <row r="2604" spans="1:19">
      <c r="A2604">
        <v>2603</v>
      </c>
      <c r="B2604">
        <f t="shared" ca="1" si="200"/>
        <v>5</v>
      </c>
      <c r="C2604" t="str">
        <f ca="1">VLOOKUP(B2604,cliente!A$1:B$7,2,FALSE)</f>
        <v>Edson Arantes</v>
      </c>
      <c r="D2604">
        <f t="shared" ca="1" si="201"/>
        <v>9</v>
      </c>
      <c r="E2604" t="str">
        <f ca="1">VLOOKUP(D2604,vendedor!A$1:B$13,2,FALSE)</f>
        <v>Diego Santos</v>
      </c>
      <c r="F2604">
        <f t="shared" ca="1" si="202"/>
        <v>3</v>
      </c>
      <c r="G2604" t="str">
        <f ca="1">VLOOKUP(F2604,cidade!A$1:B$6,2,FALSE)</f>
        <v>São Paulo</v>
      </c>
      <c r="H2604">
        <v>5</v>
      </c>
      <c r="I2604" t="str">
        <f>VLOOKUP(H2604,produto!A$1:F$24,2,FALSE)</f>
        <v>Computador</v>
      </c>
      <c r="J2604">
        <f>VLOOKUP(I2604,produto!B$1:G$24,4,FALSE)</f>
        <v>4</v>
      </c>
      <c r="K2604" t="str">
        <f>VLOOKUP(J2604,marca!A$1:B$15,2,FALSE)</f>
        <v>IBM</v>
      </c>
      <c r="L2604">
        <f t="shared" ca="1" si="204"/>
        <v>3</v>
      </c>
      <c r="M2604" t="str">
        <f ca="1">VLOOKUP(L2604,Departamento!A$1:C$8,2,FALSE)</f>
        <v>Papelaria</v>
      </c>
      <c r="N2604">
        <f t="shared" ca="1" si="203"/>
        <v>2</v>
      </c>
      <c r="O2604" t="str">
        <f ca="1">VLOOKUP(N2604,gerencia!A$1:B$5,2,FALSE)</f>
        <v>papelaria/cosmético</v>
      </c>
      <c r="P2604" t="s">
        <v>441</v>
      </c>
      <c r="Q2604">
        <v>2</v>
      </c>
      <c r="R2604">
        <v>2125.9899999999998</v>
      </c>
      <c r="S2604">
        <v>754</v>
      </c>
    </row>
    <row r="2605" spans="1:19">
      <c r="A2605">
        <v>2604</v>
      </c>
      <c r="B2605">
        <f t="shared" ca="1" si="200"/>
        <v>6</v>
      </c>
      <c r="C2605" t="str">
        <f ca="1">VLOOKUP(B2605,cliente!A$1:B$7,2,FALSE)</f>
        <v>Reginaldo Rossi</v>
      </c>
      <c r="D2605">
        <f t="shared" ca="1" si="201"/>
        <v>4</v>
      </c>
      <c r="E2605" t="str">
        <f ca="1">VLOOKUP(D2605,vendedor!A$1:B$13,2,FALSE)</f>
        <v>Daniela Matos</v>
      </c>
      <c r="F2605">
        <f t="shared" ca="1" si="202"/>
        <v>2</v>
      </c>
      <c r="G2605" t="str">
        <f ca="1">VLOOKUP(F2605,cidade!A$1:B$6,2,FALSE)</f>
        <v>Recife</v>
      </c>
      <c r="H2605">
        <v>6</v>
      </c>
      <c r="I2605" t="str">
        <f>VLOOKUP(H2605,produto!A$1:F$24,2,FALSE)</f>
        <v xml:space="preserve">Notebook </v>
      </c>
      <c r="J2605">
        <f>VLOOKUP(I2605,produto!B$1:G$24,4,FALSE)</f>
        <v>5</v>
      </c>
      <c r="K2605" t="str">
        <f>VLOOKUP(J2605,marca!A$1:B$15,2,FALSE)</f>
        <v>SAMSUNG</v>
      </c>
      <c r="L2605">
        <f t="shared" ca="1" si="204"/>
        <v>5</v>
      </c>
      <c r="M2605" t="str">
        <f ca="1">VLOOKUP(L2605,Departamento!A$1:C$8,2,FALSE)</f>
        <v>Eletrónico</v>
      </c>
      <c r="N2605">
        <f t="shared" ca="1" si="203"/>
        <v>4</v>
      </c>
      <c r="O2605" t="str">
        <f ca="1">VLOOKUP(N2605,gerencia!A$1:B$5,2,FALSE)</f>
        <v>Casa e Decoração</v>
      </c>
      <c r="P2605" t="s">
        <v>490</v>
      </c>
      <c r="Q2605">
        <v>3</v>
      </c>
      <c r="R2605">
        <v>550</v>
      </c>
      <c r="S2605">
        <v>166</v>
      </c>
    </row>
    <row r="2606" spans="1:19">
      <c r="A2606">
        <v>2605</v>
      </c>
      <c r="B2606">
        <f t="shared" ca="1" si="200"/>
        <v>1</v>
      </c>
      <c r="C2606" t="str">
        <f ca="1">VLOOKUP(B2606,cliente!A$1:B$7,2,FALSE)</f>
        <v>João do Pulo</v>
      </c>
      <c r="D2606">
        <f t="shared" ca="1" si="201"/>
        <v>1</v>
      </c>
      <c r="E2606" t="str">
        <f ca="1">VLOOKUP(D2606,vendedor!A$1:B$13,2,FALSE)</f>
        <v>Claudio Silva</v>
      </c>
      <c r="F2606">
        <f t="shared" ca="1" si="202"/>
        <v>4</v>
      </c>
      <c r="G2606" t="str">
        <f ca="1">VLOOKUP(F2606,cidade!A$1:B$6,2,FALSE)</f>
        <v>Rio de janeiro</v>
      </c>
      <c r="H2606">
        <v>7</v>
      </c>
      <c r="I2606" t="str">
        <f>VLOOKUP(H2606,produto!A$1:F$24,2,FALSE)</f>
        <v>Celular 4Gb</v>
      </c>
      <c r="J2606">
        <f>VLOOKUP(I2606,produto!B$1:G$24,4,FALSE)</f>
        <v>5</v>
      </c>
      <c r="K2606" t="str">
        <f>VLOOKUP(J2606,marca!A$1:B$15,2,FALSE)</f>
        <v>SAMSUNG</v>
      </c>
      <c r="L2606">
        <f t="shared" ca="1" si="204"/>
        <v>4</v>
      </c>
      <c r="M2606" t="str">
        <f ca="1">VLOOKUP(L2606,Departamento!A$1:C$8,2,FALSE)</f>
        <v>cosmético</v>
      </c>
      <c r="N2606">
        <f t="shared" ca="1" si="203"/>
        <v>4</v>
      </c>
      <c r="O2606" t="str">
        <f ca="1">VLOOKUP(N2606,gerencia!A$1:B$5,2,FALSE)</f>
        <v>Casa e Decoração</v>
      </c>
      <c r="P2606" t="s">
        <v>318</v>
      </c>
      <c r="Q2606">
        <v>2</v>
      </c>
      <c r="R2606">
        <v>52.9</v>
      </c>
      <c r="S2606">
        <v>12</v>
      </c>
    </row>
    <row r="2607" spans="1:19">
      <c r="A2607">
        <v>2606</v>
      </c>
      <c r="B2607">
        <f t="shared" ca="1" si="200"/>
        <v>5</v>
      </c>
      <c r="C2607" t="str">
        <f ca="1">VLOOKUP(B2607,cliente!A$1:B$7,2,FALSE)</f>
        <v>Edson Arantes</v>
      </c>
      <c r="D2607">
        <f t="shared" ca="1" si="201"/>
        <v>2</v>
      </c>
      <c r="E2607" t="str">
        <f ca="1">VLOOKUP(D2607,vendedor!A$1:B$13,2,FALSE)</f>
        <v>Márcio Barroso</v>
      </c>
      <c r="F2607">
        <f t="shared" ca="1" si="202"/>
        <v>1</v>
      </c>
      <c r="G2607" t="str">
        <f ca="1">VLOOKUP(F2607,cidade!A$1:B$6,2,FALSE)</f>
        <v>Salvador</v>
      </c>
      <c r="H2607">
        <v>21</v>
      </c>
      <c r="I2607" t="str">
        <f>VLOOKUP(H2607,produto!A$1:F$24,2,FALSE)</f>
        <v>microondas</v>
      </c>
      <c r="J2607">
        <f>VLOOKUP(I2607,produto!B$1:G$24,4,FALSE)</f>
        <v>14</v>
      </c>
      <c r="K2607" t="str">
        <f>VLOOKUP(J2607,marca!A$1:B$15,2,FALSE)</f>
        <v>DA CASA</v>
      </c>
      <c r="L2607">
        <f t="shared" ca="1" si="204"/>
        <v>1</v>
      </c>
      <c r="M2607" t="str">
        <f ca="1">VLOOKUP(L2607,Departamento!A$1:C$8,2,FALSE)</f>
        <v>Informática</v>
      </c>
      <c r="N2607">
        <f t="shared" ca="1" si="203"/>
        <v>4</v>
      </c>
      <c r="O2607" t="str">
        <f ca="1">VLOOKUP(N2607,gerencia!A$1:B$5,2,FALSE)</f>
        <v>Casa e Decoração</v>
      </c>
      <c r="P2607" t="s">
        <v>319</v>
      </c>
      <c r="Q2607">
        <v>1</v>
      </c>
      <c r="R2607">
        <v>2100</v>
      </c>
      <c r="S2607">
        <v>1304</v>
      </c>
    </row>
    <row r="2608" spans="1:19">
      <c r="A2608">
        <v>2607</v>
      </c>
      <c r="B2608">
        <f t="shared" ca="1" si="200"/>
        <v>4</v>
      </c>
      <c r="C2608" t="str">
        <f ca="1">VLOOKUP(B2608,cliente!A$1:B$7,2,FALSE)</f>
        <v>Tom Jobim</v>
      </c>
      <c r="D2608">
        <f t="shared" ca="1" si="201"/>
        <v>4</v>
      </c>
      <c r="E2608" t="str">
        <f ca="1">VLOOKUP(D2608,vendedor!A$1:B$13,2,FALSE)</f>
        <v>Daniela Matos</v>
      </c>
      <c r="F2608">
        <f t="shared" ca="1" si="202"/>
        <v>4</v>
      </c>
      <c r="G2608" t="str">
        <f ca="1">VLOOKUP(F2608,cidade!A$1:B$6,2,FALSE)</f>
        <v>Rio de janeiro</v>
      </c>
      <c r="H2608">
        <v>5</v>
      </c>
      <c r="I2608" t="str">
        <f>VLOOKUP(H2608,produto!A$1:F$24,2,FALSE)</f>
        <v>Computador</v>
      </c>
      <c r="J2608">
        <f>VLOOKUP(I2608,produto!B$1:G$24,4,FALSE)</f>
        <v>4</v>
      </c>
      <c r="K2608" t="str">
        <f>VLOOKUP(J2608,marca!A$1:B$15,2,FALSE)</f>
        <v>IBM</v>
      </c>
      <c r="L2608">
        <f t="shared" ca="1" si="204"/>
        <v>1</v>
      </c>
      <c r="M2608" t="str">
        <f ca="1">VLOOKUP(L2608,Departamento!A$1:C$8,2,FALSE)</f>
        <v>Informática</v>
      </c>
      <c r="N2608">
        <f t="shared" ca="1" si="203"/>
        <v>4</v>
      </c>
      <c r="O2608" t="str">
        <f ca="1">VLOOKUP(N2608,gerencia!A$1:B$5,2,FALSE)</f>
        <v>Casa e Decoração</v>
      </c>
      <c r="P2608" t="s">
        <v>608</v>
      </c>
      <c r="Q2608">
        <v>1</v>
      </c>
      <c r="R2608">
        <v>2125.9899999999998</v>
      </c>
      <c r="S2608">
        <v>989</v>
      </c>
    </row>
    <row r="2609" spans="1:19">
      <c r="A2609">
        <v>2608</v>
      </c>
      <c r="B2609">
        <f t="shared" ca="1" si="200"/>
        <v>4</v>
      </c>
      <c r="C2609" t="str">
        <f ca="1">VLOOKUP(B2609,cliente!A$1:B$7,2,FALSE)</f>
        <v>Tom Jobim</v>
      </c>
      <c r="D2609">
        <f t="shared" ca="1" si="201"/>
        <v>3</v>
      </c>
      <c r="E2609" t="str">
        <f ca="1">VLOOKUP(D2609,vendedor!A$1:B$13,2,FALSE)</f>
        <v>Issac Palmeiras</v>
      </c>
      <c r="F2609">
        <f t="shared" ca="1" si="202"/>
        <v>5</v>
      </c>
      <c r="G2609" t="str">
        <f ca="1">VLOOKUP(F2609,cidade!A$1:B$6,2,FALSE)</f>
        <v>Belo Horizonte</v>
      </c>
      <c r="H2609">
        <v>20</v>
      </c>
      <c r="I2609" t="str">
        <f>VLOOKUP(H2609,produto!A$1:F$24,2,FALSE)</f>
        <v>Geladeira</v>
      </c>
      <c r="J2609">
        <f>VLOOKUP(I2609,produto!B$1:G$24,4,FALSE)</f>
        <v>12</v>
      </c>
      <c r="K2609" t="str">
        <f>VLOOKUP(J2609,marca!A$1:B$15,2,FALSE)</f>
        <v>ELETROLUX</v>
      </c>
      <c r="L2609">
        <f t="shared" ca="1" si="204"/>
        <v>3</v>
      </c>
      <c r="M2609" t="str">
        <f ca="1">VLOOKUP(L2609,Departamento!A$1:C$8,2,FALSE)</f>
        <v>Papelaria</v>
      </c>
      <c r="N2609">
        <f t="shared" ca="1" si="203"/>
        <v>4</v>
      </c>
      <c r="O2609" t="str">
        <f ca="1">VLOOKUP(N2609,gerencia!A$1:B$5,2,FALSE)</f>
        <v>Casa e Decoração</v>
      </c>
      <c r="P2609" t="s">
        <v>566</v>
      </c>
      <c r="Q2609">
        <v>3</v>
      </c>
      <c r="R2609">
        <v>350</v>
      </c>
      <c r="S2609">
        <v>421</v>
      </c>
    </row>
    <row r="2610" spans="1:19">
      <c r="A2610">
        <v>2609</v>
      </c>
      <c r="B2610">
        <f t="shared" ca="1" si="200"/>
        <v>3</v>
      </c>
      <c r="C2610" t="str">
        <f ca="1">VLOOKUP(B2610,cliente!A$1:B$7,2,FALSE)</f>
        <v>Renato Russo</v>
      </c>
      <c r="D2610">
        <f t="shared" ca="1" si="201"/>
        <v>11</v>
      </c>
      <c r="E2610" t="str">
        <f ca="1">VLOOKUP(D2610,vendedor!A$1:B$13,2,FALSE)</f>
        <v>Filipe Almeida</v>
      </c>
      <c r="F2610">
        <f t="shared" ca="1" si="202"/>
        <v>3</v>
      </c>
      <c r="G2610" t="str">
        <f ca="1">VLOOKUP(F2610,cidade!A$1:B$6,2,FALSE)</f>
        <v>São Paulo</v>
      </c>
      <c r="H2610">
        <v>4</v>
      </c>
      <c r="I2610" t="str">
        <f>VLOOKUP(H2610,produto!A$1:F$24,2,FALSE)</f>
        <v>Monitor</v>
      </c>
      <c r="J2610">
        <f>VLOOKUP(I2610,produto!B$1:G$24,4,FALSE)</f>
        <v>4</v>
      </c>
      <c r="K2610" t="str">
        <f>VLOOKUP(J2610,marca!A$1:B$15,2,FALSE)</f>
        <v>IBM</v>
      </c>
      <c r="L2610">
        <f t="shared" ca="1" si="204"/>
        <v>1</v>
      </c>
      <c r="M2610" t="str">
        <f ca="1">VLOOKUP(L2610,Departamento!A$1:C$8,2,FALSE)</f>
        <v>Informática</v>
      </c>
      <c r="N2610">
        <f t="shared" ca="1" si="203"/>
        <v>4</v>
      </c>
      <c r="O2610" t="str">
        <f ca="1">VLOOKUP(N2610,gerencia!A$1:B$5,2,FALSE)</f>
        <v>Casa e Decoração</v>
      </c>
      <c r="P2610" t="s">
        <v>644</v>
      </c>
      <c r="Q2610">
        <v>1</v>
      </c>
      <c r="R2610">
        <v>1300</v>
      </c>
      <c r="S2610">
        <v>321</v>
      </c>
    </row>
    <row r="2611" spans="1:19">
      <c r="A2611">
        <v>2610</v>
      </c>
      <c r="B2611">
        <f t="shared" ca="1" si="200"/>
        <v>5</v>
      </c>
      <c r="C2611" t="str">
        <f ca="1">VLOOKUP(B2611,cliente!A$1:B$7,2,FALSE)</f>
        <v>Edson Arantes</v>
      </c>
      <c r="D2611">
        <f t="shared" ca="1" si="201"/>
        <v>6</v>
      </c>
      <c r="E2611" t="str">
        <f ca="1">VLOOKUP(D2611,vendedor!A$1:B$13,2,FALSE)</f>
        <v>Rodrigo Machado</v>
      </c>
      <c r="F2611">
        <f t="shared" ca="1" si="202"/>
        <v>3</v>
      </c>
      <c r="G2611" t="str">
        <f ca="1">VLOOKUP(F2611,cidade!A$1:B$6,2,FALSE)</f>
        <v>São Paulo</v>
      </c>
      <c r="H2611">
        <v>15</v>
      </c>
      <c r="I2611" t="str">
        <f>VLOOKUP(H2611,produto!A$1:F$24,2,FALSE)</f>
        <v>Baton</v>
      </c>
      <c r="J2611">
        <f>VLOOKUP(I2611,produto!B$1:G$24,4,FALSE)</f>
        <v>10</v>
      </c>
      <c r="K2611" t="str">
        <f>VLOOKUP(J2611,marca!A$1:B$15,2,FALSE)</f>
        <v>BOTICARIO</v>
      </c>
      <c r="L2611">
        <f t="shared" ca="1" si="204"/>
        <v>4</v>
      </c>
      <c r="M2611" t="str">
        <f ca="1">VLOOKUP(L2611,Departamento!A$1:C$8,2,FALSE)</f>
        <v>cosmético</v>
      </c>
      <c r="N2611">
        <f t="shared" ca="1" si="203"/>
        <v>4</v>
      </c>
      <c r="O2611" t="str">
        <f ca="1">VLOOKUP(N2611,gerencia!A$1:B$5,2,FALSE)</f>
        <v>Casa e Decoração</v>
      </c>
      <c r="P2611" t="s">
        <v>30</v>
      </c>
      <c r="Q2611">
        <v>1</v>
      </c>
      <c r="R2611">
        <v>98.5</v>
      </c>
      <c r="S2611">
        <v>615</v>
      </c>
    </row>
    <row r="2612" spans="1:19">
      <c r="A2612">
        <v>2611</v>
      </c>
      <c r="B2612">
        <f t="shared" ca="1" si="200"/>
        <v>2</v>
      </c>
      <c r="C2612" t="str">
        <f ca="1">VLOOKUP(B2612,cliente!A$1:B$7,2,FALSE)</f>
        <v>Benito de Paula</v>
      </c>
      <c r="D2612">
        <f t="shared" ca="1" si="201"/>
        <v>3</v>
      </c>
      <c r="E2612" t="str">
        <f ca="1">VLOOKUP(D2612,vendedor!A$1:B$13,2,FALSE)</f>
        <v>Issac Palmeiras</v>
      </c>
      <c r="F2612">
        <f t="shared" ca="1" si="202"/>
        <v>5</v>
      </c>
      <c r="G2612" t="str">
        <f ca="1">VLOOKUP(F2612,cidade!A$1:B$6,2,FALSE)</f>
        <v>Belo Horizonte</v>
      </c>
      <c r="H2612">
        <v>17</v>
      </c>
      <c r="I2612" t="str">
        <f>VLOOKUP(H2612,produto!A$1:F$24,2,FALSE)</f>
        <v>Aparalho de Barbear Elétrico</v>
      </c>
      <c r="J2612">
        <f>VLOOKUP(I2612,produto!B$1:G$24,4,FALSE)</f>
        <v>2</v>
      </c>
      <c r="K2612" t="str">
        <f>VLOOKUP(J2612,marca!A$1:B$15,2,FALSE)</f>
        <v>MICROSOFT</v>
      </c>
      <c r="L2612">
        <f t="shared" ca="1" si="204"/>
        <v>5</v>
      </c>
      <c r="M2612" t="str">
        <f ca="1">VLOOKUP(L2612,Departamento!A$1:C$8,2,FALSE)</f>
        <v>Eletrónico</v>
      </c>
      <c r="N2612">
        <f t="shared" ca="1" si="203"/>
        <v>4</v>
      </c>
      <c r="O2612" t="str">
        <f ca="1">VLOOKUP(N2612,gerencia!A$1:B$5,2,FALSE)</f>
        <v>Casa e Decoração</v>
      </c>
      <c r="P2612" t="s">
        <v>305</v>
      </c>
      <c r="Q2612">
        <v>3</v>
      </c>
      <c r="R2612">
        <v>1075</v>
      </c>
      <c r="S2612">
        <v>799</v>
      </c>
    </row>
    <row r="2613" spans="1:19">
      <c r="A2613">
        <v>2612</v>
      </c>
      <c r="B2613">
        <f t="shared" ca="1" si="200"/>
        <v>1</v>
      </c>
      <c r="C2613" t="str">
        <f ca="1">VLOOKUP(B2613,cliente!A$1:B$7,2,FALSE)</f>
        <v>João do Pulo</v>
      </c>
      <c r="D2613">
        <f t="shared" ca="1" si="201"/>
        <v>12</v>
      </c>
      <c r="E2613" t="str">
        <f ca="1">VLOOKUP(D2613,vendedor!A$1:B$13,2,FALSE)</f>
        <v>Marilia Cardoso</v>
      </c>
      <c r="F2613">
        <f t="shared" ca="1" si="202"/>
        <v>5</v>
      </c>
      <c r="G2613" t="str">
        <f ca="1">VLOOKUP(F2613,cidade!A$1:B$6,2,FALSE)</f>
        <v>Belo Horizonte</v>
      </c>
      <c r="H2613">
        <v>17</v>
      </c>
      <c r="I2613" t="str">
        <f>VLOOKUP(H2613,produto!A$1:F$24,2,FALSE)</f>
        <v>Aparalho de Barbear Elétrico</v>
      </c>
      <c r="J2613">
        <f>VLOOKUP(I2613,produto!B$1:G$24,4,FALSE)</f>
        <v>2</v>
      </c>
      <c r="K2613" t="str">
        <f>VLOOKUP(J2613,marca!A$1:B$15,2,FALSE)</f>
        <v>MICROSOFT</v>
      </c>
      <c r="L2613">
        <f t="shared" ca="1" si="204"/>
        <v>5</v>
      </c>
      <c r="M2613" t="str">
        <f ca="1">VLOOKUP(L2613,Departamento!A$1:C$8,2,FALSE)</f>
        <v>Eletrónico</v>
      </c>
      <c r="N2613">
        <f t="shared" ca="1" si="203"/>
        <v>1</v>
      </c>
      <c r="O2613" t="str">
        <f ca="1">VLOOKUP(N2613,gerencia!A$1:B$5,2,FALSE)</f>
        <v>Tecnologia</v>
      </c>
      <c r="P2613" t="s">
        <v>597</v>
      </c>
      <c r="Q2613">
        <v>3</v>
      </c>
      <c r="R2613">
        <v>1075</v>
      </c>
      <c r="S2613">
        <v>934</v>
      </c>
    </row>
    <row r="2614" spans="1:19">
      <c r="A2614">
        <v>2613</v>
      </c>
      <c r="B2614">
        <f t="shared" ca="1" si="200"/>
        <v>3</v>
      </c>
      <c r="C2614" t="str">
        <f ca="1">VLOOKUP(B2614,cliente!A$1:B$7,2,FALSE)</f>
        <v>Renato Russo</v>
      </c>
      <c r="D2614">
        <f t="shared" ca="1" si="201"/>
        <v>9</v>
      </c>
      <c r="E2614" t="str">
        <f ca="1">VLOOKUP(D2614,vendedor!A$1:B$13,2,FALSE)</f>
        <v>Diego Santos</v>
      </c>
      <c r="F2614">
        <f t="shared" ca="1" si="202"/>
        <v>3</v>
      </c>
      <c r="G2614" t="str">
        <f ca="1">VLOOKUP(F2614,cidade!A$1:B$6,2,FALSE)</f>
        <v>São Paulo</v>
      </c>
      <c r="H2614">
        <v>22</v>
      </c>
      <c r="I2614" t="str">
        <f>VLOOKUP(H2614,produto!A$1:F$24,2,FALSE)</f>
        <v>Mesa</v>
      </c>
      <c r="J2614">
        <f>VLOOKUP(I2614,produto!B$1:G$24,4,FALSE)</f>
        <v>14</v>
      </c>
      <c r="K2614" t="str">
        <f>VLOOKUP(J2614,marca!A$1:B$15,2,FALSE)</f>
        <v>DA CASA</v>
      </c>
      <c r="L2614">
        <f t="shared" ca="1" si="204"/>
        <v>2</v>
      </c>
      <c r="M2614" t="str">
        <f ca="1">VLOOKUP(L2614,Departamento!A$1:C$8,2,FALSE)</f>
        <v>Telefonia</v>
      </c>
      <c r="N2614">
        <f t="shared" ca="1" si="203"/>
        <v>2</v>
      </c>
      <c r="O2614" t="str">
        <f ca="1">VLOOKUP(N2614,gerencia!A$1:B$5,2,FALSE)</f>
        <v>papelaria/cosmético</v>
      </c>
      <c r="P2614" t="s">
        <v>239</v>
      </c>
      <c r="Q2614">
        <v>1</v>
      </c>
      <c r="R2614">
        <v>1600</v>
      </c>
      <c r="S2614">
        <v>316</v>
      </c>
    </row>
    <row r="2615" spans="1:19">
      <c r="A2615">
        <v>2614</v>
      </c>
      <c r="B2615">
        <f t="shared" ca="1" si="200"/>
        <v>5</v>
      </c>
      <c r="C2615" t="str">
        <f ca="1">VLOOKUP(B2615,cliente!A$1:B$7,2,FALSE)</f>
        <v>Edson Arantes</v>
      </c>
      <c r="D2615">
        <f t="shared" ca="1" si="201"/>
        <v>12</v>
      </c>
      <c r="E2615" t="str">
        <f ca="1">VLOOKUP(D2615,vendedor!A$1:B$13,2,FALSE)</f>
        <v>Marilia Cardoso</v>
      </c>
      <c r="F2615">
        <f t="shared" ca="1" si="202"/>
        <v>4</v>
      </c>
      <c r="G2615" t="str">
        <f ca="1">VLOOKUP(F2615,cidade!A$1:B$6,2,FALSE)</f>
        <v>Rio de janeiro</v>
      </c>
      <c r="H2615">
        <v>12</v>
      </c>
      <c r="I2615" t="str">
        <f>VLOOKUP(H2615,produto!A$1:F$24,2,FALSE)</f>
        <v>Borracha</v>
      </c>
      <c r="J2615">
        <f>VLOOKUP(I2615,produto!B$1:G$24,4,FALSE)</f>
        <v>7</v>
      </c>
      <c r="K2615" t="str">
        <f>VLOOKUP(J2615,marca!A$1:B$15,2,FALSE)</f>
        <v>TILIBRA</v>
      </c>
      <c r="L2615">
        <f t="shared" ca="1" si="204"/>
        <v>2</v>
      </c>
      <c r="M2615" t="str">
        <f ca="1">VLOOKUP(L2615,Departamento!A$1:C$8,2,FALSE)</f>
        <v>Telefonia</v>
      </c>
      <c r="N2615">
        <f t="shared" ca="1" si="203"/>
        <v>3</v>
      </c>
      <c r="O2615" t="str">
        <f ca="1">VLOOKUP(N2615,gerencia!A$1:B$5,2,FALSE)</f>
        <v>Eletro Eletrônico</v>
      </c>
      <c r="P2615" t="s">
        <v>436</v>
      </c>
      <c r="Q2615">
        <v>1</v>
      </c>
      <c r="R2615">
        <v>5.3</v>
      </c>
      <c r="S2615">
        <v>1351</v>
      </c>
    </row>
    <row r="2616" spans="1:19">
      <c r="A2616">
        <v>2615</v>
      </c>
      <c r="B2616">
        <f t="shared" ca="1" si="200"/>
        <v>2</v>
      </c>
      <c r="C2616" t="str">
        <f ca="1">VLOOKUP(B2616,cliente!A$1:B$7,2,FALSE)</f>
        <v>Benito de Paula</v>
      </c>
      <c r="D2616">
        <f t="shared" ca="1" si="201"/>
        <v>6</v>
      </c>
      <c r="E2616" t="str">
        <f ca="1">VLOOKUP(D2616,vendedor!A$1:B$13,2,FALSE)</f>
        <v>Rodrigo Machado</v>
      </c>
      <c r="F2616">
        <f t="shared" ca="1" si="202"/>
        <v>5</v>
      </c>
      <c r="G2616" t="str">
        <f ca="1">VLOOKUP(F2616,cidade!A$1:B$6,2,FALSE)</f>
        <v>Belo Horizonte</v>
      </c>
      <c r="H2616">
        <v>16</v>
      </c>
      <c r="I2616" t="str">
        <f>VLOOKUP(H2616,produto!A$1:F$24,2,FALSE)</f>
        <v>Perfume</v>
      </c>
      <c r="J2616">
        <f>VLOOKUP(I2616,produto!B$1:G$24,4,FALSE)</f>
        <v>11</v>
      </c>
      <c r="K2616" t="str">
        <f>VLOOKUP(J2616,marca!A$1:B$15,2,FALSE)</f>
        <v>PHILIPS</v>
      </c>
      <c r="L2616">
        <f t="shared" ca="1" si="204"/>
        <v>5</v>
      </c>
      <c r="M2616" t="str">
        <f ca="1">VLOOKUP(L2616,Departamento!A$1:C$8,2,FALSE)</f>
        <v>Eletrónico</v>
      </c>
      <c r="N2616">
        <f t="shared" ca="1" si="203"/>
        <v>4</v>
      </c>
      <c r="O2616" t="str">
        <f ca="1">VLOOKUP(N2616,gerencia!A$1:B$5,2,FALSE)</f>
        <v>Casa e Decoração</v>
      </c>
      <c r="P2616" t="s">
        <v>422</v>
      </c>
      <c r="Q2616">
        <v>1</v>
      </c>
      <c r="R2616">
        <v>135</v>
      </c>
      <c r="S2616">
        <v>961</v>
      </c>
    </row>
    <row r="2617" spans="1:19">
      <c r="A2617">
        <v>2616</v>
      </c>
      <c r="B2617">
        <f t="shared" ca="1" si="200"/>
        <v>4</v>
      </c>
      <c r="C2617" t="str">
        <f ca="1">VLOOKUP(B2617,cliente!A$1:B$7,2,FALSE)</f>
        <v>Tom Jobim</v>
      </c>
      <c r="D2617">
        <f t="shared" ca="1" si="201"/>
        <v>6</v>
      </c>
      <c r="E2617" t="str">
        <f ca="1">VLOOKUP(D2617,vendedor!A$1:B$13,2,FALSE)</f>
        <v>Rodrigo Machado</v>
      </c>
      <c r="F2617">
        <f t="shared" ca="1" si="202"/>
        <v>5</v>
      </c>
      <c r="G2617" t="str">
        <f ca="1">VLOOKUP(F2617,cidade!A$1:B$6,2,FALSE)</f>
        <v>Belo Horizonte</v>
      </c>
      <c r="H2617">
        <v>6</v>
      </c>
      <c r="I2617" t="str">
        <f>VLOOKUP(H2617,produto!A$1:F$24,2,FALSE)</f>
        <v xml:space="preserve">Notebook </v>
      </c>
      <c r="J2617">
        <f>VLOOKUP(I2617,produto!B$1:G$24,4,FALSE)</f>
        <v>5</v>
      </c>
      <c r="K2617" t="str">
        <f>VLOOKUP(J2617,marca!A$1:B$15,2,FALSE)</f>
        <v>SAMSUNG</v>
      </c>
      <c r="L2617">
        <f t="shared" ca="1" si="204"/>
        <v>1</v>
      </c>
      <c r="M2617" t="str">
        <f ca="1">VLOOKUP(L2617,Departamento!A$1:C$8,2,FALSE)</f>
        <v>Informática</v>
      </c>
      <c r="N2617">
        <f t="shared" ca="1" si="203"/>
        <v>3</v>
      </c>
      <c r="O2617" t="str">
        <f ca="1">VLOOKUP(N2617,gerencia!A$1:B$5,2,FALSE)</f>
        <v>Eletro Eletrônico</v>
      </c>
      <c r="P2617" t="s">
        <v>632</v>
      </c>
      <c r="Q2617">
        <v>1</v>
      </c>
      <c r="R2617">
        <v>550</v>
      </c>
      <c r="S2617">
        <v>69</v>
      </c>
    </row>
    <row r="2618" spans="1:19">
      <c r="A2618">
        <v>2617</v>
      </c>
      <c r="B2618">
        <f t="shared" ca="1" si="200"/>
        <v>1</v>
      </c>
      <c r="C2618" t="str">
        <f ca="1">VLOOKUP(B2618,cliente!A$1:B$7,2,FALSE)</f>
        <v>João do Pulo</v>
      </c>
      <c r="D2618">
        <f t="shared" ca="1" si="201"/>
        <v>6</v>
      </c>
      <c r="E2618" t="str">
        <f ca="1">VLOOKUP(D2618,vendedor!A$1:B$13,2,FALSE)</f>
        <v>Rodrigo Machado</v>
      </c>
      <c r="F2618">
        <f t="shared" ca="1" si="202"/>
        <v>4</v>
      </c>
      <c r="G2618" t="str">
        <f ca="1">VLOOKUP(F2618,cidade!A$1:B$6,2,FALSE)</f>
        <v>Rio de janeiro</v>
      </c>
      <c r="H2618">
        <v>4</v>
      </c>
      <c r="I2618" t="str">
        <f>VLOOKUP(H2618,produto!A$1:F$24,2,FALSE)</f>
        <v>Monitor</v>
      </c>
      <c r="J2618">
        <f>VLOOKUP(I2618,produto!B$1:G$24,4,FALSE)</f>
        <v>4</v>
      </c>
      <c r="K2618" t="str">
        <f>VLOOKUP(J2618,marca!A$1:B$15,2,FALSE)</f>
        <v>IBM</v>
      </c>
      <c r="L2618">
        <f t="shared" ca="1" si="204"/>
        <v>1</v>
      </c>
      <c r="M2618" t="str">
        <f ca="1">VLOOKUP(L2618,Departamento!A$1:C$8,2,FALSE)</f>
        <v>Informática</v>
      </c>
      <c r="N2618">
        <f t="shared" ca="1" si="203"/>
        <v>3</v>
      </c>
      <c r="O2618" t="str">
        <f ca="1">VLOOKUP(N2618,gerencia!A$1:B$5,2,FALSE)</f>
        <v>Eletro Eletrônico</v>
      </c>
      <c r="P2618" t="s">
        <v>187</v>
      </c>
      <c r="Q2618">
        <v>2</v>
      </c>
      <c r="R2618">
        <v>1300</v>
      </c>
      <c r="S2618">
        <v>32</v>
      </c>
    </row>
    <row r="2619" spans="1:19">
      <c r="A2619">
        <v>2618</v>
      </c>
      <c r="B2619">
        <f t="shared" ca="1" si="200"/>
        <v>3</v>
      </c>
      <c r="C2619" t="str">
        <f ca="1">VLOOKUP(B2619,cliente!A$1:B$7,2,FALSE)</f>
        <v>Renato Russo</v>
      </c>
      <c r="D2619">
        <f t="shared" ca="1" si="201"/>
        <v>11</v>
      </c>
      <c r="E2619" t="str">
        <f ca="1">VLOOKUP(D2619,vendedor!A$1:B$13,2,FALSE)</f>
        <v>Filipe Almeida</v>
      </c>
      <c r="F2619">
        <f t="shared" ca="1" si="202"/>
        <v>2</v>
      </c>
      <c r="G2619" t="str">
        <f ca="1">VLOOKUP(F2619,cidade!A$1:B$6,2,FALSE)</f>
        <v>Recife</v>
      </c>
      <c r="H2619">
        <v>4</v>
      </c>
      <c r="I2619" t="str">
        <f>VLOOKUP(H2619,produto!A$1:F$24,2,FALSE)</f>
        <v>Monitor</v>
      </c>
      <c r="J2619">
        <f>VLOOKUP(I2619,produto!B$1:G$24,4,FALSE)</f>
        <v>4</v>
      </c>
      <c r="K2619" t="str">
        <f>VLOOKUP(J2619,marca!A$1:B$15,2,FALSE)</f>
        <v>IBM</v>
      </c>
      <c r="L2619">
        <f t="shared" ca="1" si="204"/>
        <v>4</v>
      </c>
      <c r="M2619" t="str">
        <f ca="1">VLOOKUP(L2619,Departamento!A$1:C$8,2,FALSE)</f>
        <v>cosmético</v>
      </c>
      <c r="N2619">
        <f t="shared" ca="1" si="203"/>
        <v>4</v>
      </c>
      <c r="O2619" t="str">
        <f ca="1">VLOOKUP(N2619,gerencia!A$1:B$5,2,FALSE)</f>
        <v>Casa e Decoração</v>
      </c>
      <c r="P2619" t="s">
        <v>360</v>
      </c>
      <c r="Q2619">
        <v>3</v>
      </c>
      <c r="R2619">
        <v>1300</v>
      </c>
      <c r="S2619">
        <v>1102</v>
      </c>
    </row>
    <row r="2620" spans="1:19">
      <c r="A2620">
        <v>2619</v>
      </c>
      <c r="B2620">
        <f t="shared" ca="1" si="200"/>
        <v>2</v>
      </c>
      <c r="C2620" t="str">
        <f ca="1">VLOOKUP(B2620,cliente!A$1:B$7,2,FALSE)</f>
        <v>Benito de Paula</v>
      </c>
      <c r="D2620">
        <f t="shared" ca="1" si="201"/>
        <v>3</v>
      </c>
      <c r="E2620" t="str">
        <f ca="1">VLOOKUP(D2620,vendedor!A$1:B$13,2,FALSE)</f>
        <v>Issac Palmeiras</v>
      </c>
      <c r="F2620">
        <f t="shared" ca="1" si="202"/>
        <v>2</v>
      </c>
      <c r="G2620" t="str">
        <f ca="1">VLOOKUP(F2620,cidade!A$1:B$6,2,FALSE)</f>
        <v>Recife</v>
      </c>
      <c r="H2620">
        <v>23</v>
      </c>
      <c r="I2620" t="str">
        <f>VLOOKUP(H2620,produto!A$1:F$24,2,FALSE)</f>
        <v>Sofá</v>
      </c>
      <c r="J2620">
        <f>VLOOKUP(I2620,produto!B$1:G$24,4,FALSE)</f>
        <v>14</v>
      </c>
      <c r="K2620" t="str">
        <f>VLOOKUP(J2620,marca!A$1:B$15,2,FALSE)</f>
        <v>DA CASA</v>
      </c>
      <c r="L2620">
        <f t="shared" ca="1" si="204"/>
        <v>5</v>
      </c>
      <c r="M2620" t="str">
        <f ca="1">VLOOKUP(L2620,Departamento!A$1:C$8,2,FALSE)</f>
        <v>Eletrónico</v>
      </c>
      <c r="N2620">
        <f t="shared" ca="1" si="203"/>
        <v>4</v>
      </c>
      <c r="O2620" t="str">
        <f ca="1">VLOOKUP(N2620,gerencia!A$1:B$5,2,FALSE)</f>
        <v>Casa e Decoração</v>
      </c>
      <c r="P2620" t="s">
        <v>554</v>
      </c>
      <c r="Q2620">
        <v>2</v>
      </c>
      <c r="R2620">
        <v>300</v>
      </c>
      <c r="S2620">
        <v>296</v>
      </c>
    </row>
    <row r="2621" spans="1:19">
      <c r="A2621">
        <v>2620</v>
      </c>
      <c r="B2621">
        <f t="shared" ca="1" si="200"/>
        <v>4</v>
      </c>
      <c r="C2621" t="str">
        <f ca="1">VLOOKUP(B2621,cliente!A$1:B$7,2,FALSE)</f>
        <v>Tom Jobim</v>
      </c>
      <c r="D2621">
        <f t="shared" ca="1" si="201"/>
        <v>9</v>
      </c>
      <c r="E2621" t="str">
        <f ca="1">VLOOKUP(D2621,vendedor!A$1:B$13,2,FALSE)</f>
        <v>Diego Santos</v>
      </c>
      <c r="F2621">
        <f t="shared" ca="1" si="202"/>
        <v>5</v>
      </c>
      <c r="G2621" t="str">
        <f ca="1">VLOOKUP(F2621,cidade!A$1:B$6,2,FALSE)</f>
        <v>Belo Horizonte</v>
      </c>
      <c r="H2621">
        <v>11</v>
      </c>
      <c r="I2621" t="str">
        <f>VLOOKUP(H2621,produto!A$1:F$24,2,FALSE)</f>
        <v xml:space="preserve">Caneta </v>
      </c>
      <c r="J2621">
        <f>VLOOKUP(I2621,produto!B$1:G$24,4,FALSE)</f>
        <v>8</v>
      </c>
      <c r="K2621" t="str">
        <f>VLOOKUP(J2621,marca!A$1:B$15,2,FALSE)</f>
        <v>FABER CASTELL</v>
      </c>
      <c r="L2621">
        <f t="shared" ca="1" si="204"/>
        <v>1</v>
      </c>
      <c r="M2621" t="str">
        <f ca="1">VLOOKUP(L2621,Departamento!A$1:C$8,2,FALSE)</f>
        <v>Informática</v>
      </c>
      <c r="N2621">
        <f t="shared" ca="1" si="203"/>
        <v>4</v>
      </c>
      <c r="O2621" t="str">
        <f ca="1">VLOOKUP(N2621,gerencia!A$1:B$5,2,FALSE)</f>
        <v>Casa e Decoração</v>
      </c>
      <c r="P2621" t="s">
        <v>258</v>
      </c>
      <c r="Q2621">
        <v>3</v>
      </c>
      <c r="R2621">
        <v>0.5</v>
      </c>
      <c r="S2621">
        <v>130</v>
      </c>
    </row>
    <row r="2622" spans="1:19">
      <c r="A2622">
        <v>2621</v>
      </c>
      <c r="B2622">
        <f t="shared" ca="1" si="200"/>
        <v>4</v>
      </c>
      <c r="C2622" t="str">
        <f ca="1">VLOOKUP(B2622,cliente!A$1:B$7,2,FALSE)</f>
        <v>Tom Jobim</v>
      </c>
      <c r="D2622">
        <f t="shared" ca="1" si="201"/>
        <v>12</v>
      </c>
      <c r="E2622" t="str">
        <f ca="1">VLOOKUP(D2622,vendedor!A$1:B$13,2,FALSE)</f>
        <v>Marilia Cardoso</v>
      </c>
      <c r="F2622">
        <f t="shared" ca="1" si="202"/>
        <v>2</v>
      </c>
      <c r="G2622" t="str">
        <f ca="1">VLOOKUP(F2622,cidade!A$1:B$6,2,FALSE)</f>
        <v>Recife</v>
      </c>
      <c r="H2622">
        <v>17</v>
      </c>
      <c r="I2622" t="str">
        <f>VLOOKUP(H2622,produto!A$1:F$24,2,FALSE)</f>
        <v>Aparalho de Barbear Elétrico</v>
      </c>
      <c r="J2622">
        <f>VLOOKUP(I2622,produto!B$1:G$24,4,FALSE)</f>
        <v>2</v>
      </c>
      <c r="K2622" t="str">
        <f>VLOOKUP(J2622,marca!A$1:B$15,2,FALSE)</f>
        <v>MICROSOFT</v>
      </c>
      <c r="L2622">
        <f t="shared" ca="1" si="204"/>
        <v>5</v>
      </c>
      <c r="M2622" t="str">
        <f ca="1">VLOOKUP(L2622,Departamento!A$1:C$8,2,FALSE)</f>
        <v>Eletrónico</v>
      </c>
      <c r="N2622">
        <f t="shared" ca="1" si="203"/>
        <v>1</v>
      </c>
      <c r="O2622" t="str">
        <f ca="1">VLOOKUP(N2622,gerencia!A$1:B$5,2,FALSE)</f>
        <v>Tecnologia</v>
      </c>
      <c r="P2622" t="s">
        <v>375</v>
      </c>
      <c r="Q2622">
        <v>2</v>
      </c>
      <c r="R2622">
        <v>1075</v>
      </c>
      <c r="S2622">
        <v>379</v>
      </c>
    </row>
    <row r="2623" spans="1:19">
      <c r="A2623">
        <v>2622</v>
      </c>
      <c r="B2623">
        <f t="shared" ca="1" si="200"/>
        <v>1</v>
      </c>
      <c r="C2623" t="str">
        <f ca="1">VLOOKUP(B2623,cliente!A$1:B$7,2,FALSE)</f>
        <v>João do Pulo</v>
      </c>
      <c r="D2623">
        <f t="shared" ca="1" si="201"/>
        <v>11</v>
      </c>
      <c r="E2623" t="str">
        <f ca="1">VLOOKUP(D2623,vendedor!A$1:B$13,2,FALSE)</f>
        <v>Filipe Almeida</v>
      </c>
      <c r="F2623">
        <f t="shared" ca="1" si="202"/>
        <v>4</v>
      </c>
      <c r="G2623" t="str">
        <f ca="1">VLOOKUP(F2623,cidade!A$1:B$6,2,FALSE)</f>
        <v>Rio de janeiro</v>
      </c>
      <c r="H2623">
        <v>16</v>
      </c>
      <c r="I2623" t="str">
        <f>VLOOKUP(H2623,produto!A$1:F$24,2,FALSE)</f>
        <v>Perfume</v>
      </c>
      <c r="J2623">
        <f>VLOOKUP(I2623,produto!B$1:G$24,4,FALSE)</f>
        <v>11</v>
      </c>
      <c r="K2623" t="str">
        <f>VLOOKUP(J2623,marca!A$1:B$15,2,FALSE)</f>
        <v>PHILIPS</v>
      </c>
      <c r="L2623">
        <f t="shared" ca="1" si="204"/>
        <v>4</v>
      </c>
      <c r="M2623" t="str">
        <f ca="1">VLOOKUP(L2623,Departamento!A$1:C$8,2,FALSE)</f>
        <v>cosmético</v>
      </c>
      <c r="N2623">
        <f t="shared" ca="1" si="203"/>
        <v>2</v>
      </c>
      <c r="O2623" t="str">
        <f ca="1">VLOOKUP(N2623,gerencia!A$1:B$5,2,FALSE)</f>
        <v>papelaria/cosmético</v>
      </c>
      <c r="P2623" t="s">
        <v>554</v>
      </c>
      <c r="Q2623">
        <v>3</v>
      </c>
      <c r="R2623">
        <v>135</v>
      </c>
      <c r="S2623">
        <v>240</v>
      </c>
    </row>
    <row r="2624" spans="1:19">
      <c r="A2624">
        <v>2623</v>
      </c>
      <c r="B2624">
        <f t="shared" ca="1" si="200"/>
        <v>2</v>
      </c>
      <c r="C2624" t="str">
        <f ca="1">VLOOKUP(B2624,cliente!A$1:B$7,2,FALSE)</f>
        <v>Benito de Paula</v>
      </c>
      <c r="D2624">
        <f t="shared" ca="1" si="201"/>
        <v>8</v>
      </c>
      <c r="E2624" t="str">
        <f ca="1">VLOOKUP(D2624,vendedor!A$1:B$13,2,FALSE)</f>
        <v>Márcia Brito</v>
      </c>
      <c r="F2624">
        <f t="shared" ca="1" si="202"/>
        <v>1</v>
      </c>
      <c r="G2624" t="str">
        <f ca="1">VLOOKUP(F2624,cidade!A$1:B$6,2,FALSE)</f>
        <v>Salvador</v>
      </c>
      <c r="H2624">
        <v>3</v>
      </c>
      <c r="I2624" t="str">
        <f>VLOOKUP(H2624,produto!A$1:F$24,2,FALSE)</f>
        <v>Teclado</v>
      </c>
      <c r="J2624">
        <f>VLOOKUP(I2624,produto!B$1:G$24,4,FALSE)</f>
        <v>1</v>
      </c>
      <c r="K2624" t="str">
        <f>VLOOKUP(J2624,marca!A$1:B$15,2,FALSE)</f>
        <v>APPLE</v>
      </c>
      <c r="L2624">
        <f t="shared" ca="1" si="204"/>
        <v>2</v>
      </c>
      <c r="M2624" t="str">
        <f ca="1">VLOOKUP(L2624,Departamento!A$1:C$8,2,FALSE)</f>
        <v>Telefonia</v>
      </c>
      <c r="N2624">
        <f t="shared" ca="1" si="203"/>
        <v>1</v>
      </c>
      <c r="O2624" t="str">
        <f ca="1">VLOOKUP(N2624,gerencia!A$1:B$5,2,FALSE)</f>
        <v>Tecnologia</v>
      </c>
      <c r="P2624" t="s">
        <v>35</v>
      </c>
      <c r="Q2624">
        <v>2</v>
      </c>
      <c r="R2624">
        <v>342.09</v>
      </c>
      <c r="S2624">
        <v>246</v>
      </c>
    </row>
    <row r="2625" spans="1:19">
      <c r="A2625">
        <v>2624</v>
      </c>
      <c r="B2625">
        <f t="shared" ca="1" si="200"/>
        <v>2</v>
      </c>
      <c r="C2625" t="str">
        <f ca="1">VLOOKUP(B2625,cliente!A$1:B$7,2,FALSE)</f>
        <v>Benito de Paula</v>
      </c>
      <c r="D2625">
        <f t="shared" ca="1" si="201"/>
        <v>11</v>
      </c>
      <c r="E2625" t="str">
        <f ca="1">VLOOKUP(D2625,vendedor!A$1:B$13,2,FALSE)</f>
        <v>Filipe Almeida</v>
      </c>
      <c r="F2625">
        <f t="shared" ca="1" si="202"/>
        <v>3</v>
      </c>
      <c r="G2625" t="str">
        <f ca="1">VLOOKUP(F2625,cidade!A$1:B$6,2,FALSE)</f>
        <v>São Paulo</v>
      </c>
      <c r="H2625">
        <v>10</v>
      </c>
      <c r="I2625" t="str">
        <f>VLOOKUP(H2625,produto!A$1:F$24,2,FALSE)</f>
        <v>Papel A4</v>
      </c>
      <c r="J2625">
        <f>VLOOKUP(I2625,produto!B$1:G$24,4,FALSE)</f>
        <v>8</v>
      </c>
      <c r="K2625" t="str">
        <f>VLOOKUP(J2625,marca!A$1:B$15,2,FALSE)</f>
        <v>FABER CASTELL</v>
      </c>
      <c r="L2625">
        <f t="shared" ca="1" si="204"/>
        <v>2</v>
      </c>
      <c r="M2625" t="str">
        <f ca="1">VLOOKUP(L2625,Departamento!A$1:C$8,2,FALSE)</f>
        <v>Telefonia</v>
      </c>
      <c r="N2625">
        <f t="shared" ca="1" si="203"/>
        <v>1</v>
      </c>
      <c r="O2625" t="str">
        <f ca="1">VLOOKUP(N2625,gerencia!A$1:B$5,2,FALSE)</f>
        <v>Tecnologia</v>
      </c>
      <c r="P2625" t="s">
        <v>215</v>
      </c>
      <c r="Q2625">
        <v>3</v>
      </c>
      <c r="R2625">
        <v>2.15</v>
      </c>
      <c r="S2625">
        <v>1106</v>
      </c>
    </row>
    <row r="2626" spans="1:19">
      <c r="A2626">
        <v>2625</v>
      </c>
      <c r="B2626">
        <f t="shared" ca="1" si="200"/>
        <v>3</v>
      </c>
      <c r="C2626" t="str">
        <f ca="1">VLOOKUP(B2626,cliente!A$1:B$7,2,FALSE)</f>
        <v>Renato Russo</v>
      </c>
      <c r="D2626">
        <f t="shared" ca="1" si="201"/>
        <v>9</v>
      </c>
      <c r="E2626" t="str">
        <f ca="1">VLOOKUP(D2626,vendedor!A$1:B$13,2,FALSE)</f>
        <v>Diego Santos</v>
      </c>
      <c r="F2626">
        <f t="shared" ca="1" si="202"/>
        <v>5</v>
      </c>
      <c r="G2626" t="str">
        <f ca="1">VLOOKUP(F2626,cidade!A$1:B$6,2,FALSE)</f>
        <v>Belo Horizonte</v>
      </c>
      <c r="H2626">
        <v>21</v>
      </c>
      <c r="I2626" t="str">
        <f>VLOOKUP(H2626,produto!A$1:F$24,2,FALSE)</f>
        <v>microondas</v>
      </c>
      <c r="J2626">
        <f>VLOOKUP(I2626,produto!B$1:G$24,4,FALSE)</f>
        <v>14</v>
      </c>
      <c r="K2626" t="str">
        <f>VLOOKUP(J2626,marca!A$1:B$15,2,FALSE)</f>
        <v>DA CASA</v>
      </c>
      <c r="L2626">
        <f t="shared" ca="1" si="204"/>
        <v>3</v>
      </c>
      <c r="M2626" t="str">
        <f ca="1">VLOOKUP(L2626,Departamento!A$1:C$8,2,FALSE)</f>
        <v>Papelaria</v>
      </c>
      <c r="N2626">
        <f t="shared" ca="1" si="203"/>
        <v>3</v>
      </c>
      <c r="O2626" t="str">
        <f ca="1">VLOOKUP(N2626,gerencia!A$1:B$5,2,FALSE)</f>
        <v>Eletro Eletrônico</v>
      </c>
      <c r="P2626" t="s">
        <v>501</v>
      </c>
      <c r="Q2626">
        <v>2</v>
      </c>
      <c r="R2626">
        <v>2100</v>
      </c>
      <c r="S2626">
        <v>1145</v>
      </c>
    </row>
    <row r="2627" spans="1:19">
      <c r="A2627">
        <v>2626</v>
      </c>
      <c r="B2627">
        <f t="shared" ref="B2627:B2690" ca="1" si="205">RANDBETWEEN(1,6)</f>
        <v>6</v>
      </c>
      <c r="C2627" t="str">
        <f ca="1">VLOOKUP(B2627,cliente!A$1:B$7,2,FALSE)</f>
        <v>Reginaldo Rossi</v>
      </c>
      <c r="D2627">
        <f t="shared" ref="D2627:D2690" ca="1" si="206">RANDBETWEEN(1,12)</f>
        <v>3</v>
      </c>
      <c r="E2627" t="str">
        <f ca="1">VLOOKUP(D2627,vendedor!A$1:B$13,2,FALSE)</f>
        <v>Issac Palmeiras</v>
      </c>
      <c r="F2627">
        <f t="shared" ref="F2627:F2690" ca="1" si="207">RANDBETWEEN(1,5)</f>
        <v>3</v>
      </c>
      <c r="G2627" t="str">
        <f ca="1">VLOOKUP(F2627,cidade!A$1:B$6,2,FALSE)</f>
        <v>São Paulo</v>
      </c>
      <c r="H2627">
        <v>23</v>
      </c>
      <c r="I2627" t="str">
        <f>VLOOKUP(H2627,produto!A$1:F$24,2,FALSE)</f>
        <v>Sofá</v>
      </c>
      <c r="J2627">
        <f>VLOOKUP(I2627,produto!B$1:G$24,4,FALSE)</f>
        <v>14</v>
      </c>
      <c r="K2627" t="str">
        <f>VLOOKUP(J2627,marca!A$1:B$15,2,FALSE)</f>
        <v>DA CASA</v>
      </c>
      <c r="L2627">
        <f t="shared" ca="1" si="204"/>
        <v>4</v>
      </c>
      <c r="M2627" t="str">
        <f ca="1">VLOOKUP(L2627,Departamento!A$1:C$8,2,FALSE)</f>
        <v>cosmético</v>
      </c>
      <c r="N2627">
        <f t="shared" ref="N2627:N2690" ca="1" si="208">RANDBETWEEN(1,4)</f>
        <v>3</v>
      </c>
      <c r="O2627" t="str">
        <f ca="1">VLOOKUP(N2627,gerencia!A$1:B$5,2,FALSE)</f>
        <v>Eletro Eletrônico</v>
      </c>
      <c r="P2627" t="s">
        <v>47</v>
      </c>
      <c r="Q2627">
        <v>3</v>
      </c>
      <c r="R2627">
        <v>300</v>
      </c>
      <c r="S2627">
        <v>899</v>
      </c>
    </row>
    <row r="2628" spans="1:19">
      <c r="A2628">
        <v>2627</v>
      </c>
      <c r="B2628">
        <f t="shared" ca="1" si="205"/>
        <v>6</v>
      </c>
      <c r="C2628" t="str">
        <f ca="1">VLOOKUP(B2628,cliente!A$1:B$7,2,FALSE)</f>
        <v>Reginaldo Rossi</v>
      </c>
      <c r="D2628">
        <f t="shared" ca="1" si="206"/>
        <v>8</v>
      </c>
      <c r="E2628" t="str">
        <f ca="1">VLOOKUP(D2628,vendedor!A$1:B$13,2,FALSE)</f>
        <v>Márcia Brito</v>
      </c>
      <c r="F2628">
        <f t="shared" ca="1" si="207"/>
        <v>4</v>
      </c>
      <c r="G2628" t="str">
        <f ca="1">VLOOKUP(F2628,cidade!A$1:B$6,2,FALSE)</f>
        <v>Rio de janeiro</v>
      </c>
      <c r="H2628">
        <v>19</v>
      </c>
      <c r="I2628" t="str">
        <f>VLOOKUP(H2628,produto!A$1:F$24,2,FALSE)</f>
        <v>Fogão</v>
      </c>
      <c r="J2628">
        <f>VLOOKUP(I2628,produto!B$1:G$24,4,FALSE)</f>
        <v>13</v>
      </c>
      <c r="K2628" t="str">
        <f>VLOOKUP(J2628,marca!A$1:B$15,2,FALSE)</f>
        <v>BRASTEMP</v>
      </c>
      <c r="L2628">
        <f t="shared" ca="1" si="204"/>
        <v>2</v>
      </c>
      <c r="M2628" t="str">
        <f ca="1">VLOOKUP(L2628,Departamento!A$1:C$8,2,FALSE)</f>
        <v>Telefonia</v>
      </c>
      <c r="N2628">
        <f t="shared" ca="1" si="208"/>
        <v>2</v>
      </c>
      <c r="O2628" t="str">
        <f ca="1">VLOOKUP(N2628,gerencia!A$1:B$5,2,FALSE)</f>
        <v>papelaria/cosmético</v>
      </c>
      <c r="P2628" t="s">
        <v>334</v>
      </c>
      <c r="Q2628">
        <v>2</v>
      </c>
      <c r="R2628">
        <v>1500</v>
      </c>
      <c r="S2628">
        <v>1026</v>
      </c>
    </row>
    <row r="2629" spans="1:19">
      <c r="A2629">
        <v>2628</v>
      </c>
      <c r="B2629">
        <f t="shared" ca="1" si="205"/>
        <v>6</v>
      </c>
      <c r="C2629" t="str">
        <f ca="1">VLOOKUP(B2629,cliente!A$1:B$7,2,FALSE)</f>
        <v>Reginaldo Rossi</v>
      </c>
      <c r="D2629">
        <f t="shared" ca="1" si="206"/>
        <v>11</v>
      </c>
      <c r="E2629" t="str">
        <f ca="1">VLOOKUP(D2629,vendedor!A$1:B$13,2,FALSE)</f>
        <v>Filipe Almeida</v>
      </c>
      <c r="F2629">
        <f t="shared" ca="1" si="207"/>
        <v>2</v>
      </c>
      <c r="G2629" t="str">
        <f ca="1">VLOOKUP(F2629,cidade!A$1:B$6,2,FALSE)</f>
        <v>Recife</v>
      </c>
      <c r="H2629">
        <v>1</v>
      </c>
      <c r="I2629" t="str">
        <f>VLOOKUP(H2629,produto!A$1:F$24,2,FALSE)</f>
        <v>TV</v>
      </c>
      <c r="J2629">
        <f>VLOOKUP(I2629,produto!B$1:G$24,4,FALSE)</f>
        <v>3</v>
      </c>
      <c r="K2629" t="str">
        <f>VLOOKUP(J2629,marca!A$1:B$15,2,FALSE)</f>
        <v>DELL</v>
      </c>
      <c r="L2629">
        <f t="shared" ca="1" si="204"/>
        <v>1</v>
      </c>
      <c r="M2629" t="str">
        <f ca="1">VLOOKUP(L2629,Departamento!A$1:C$8,2,FALSE)</f>
        <v>Informática</v>
      </c>
      <c r="N2629">
        <f t="shared" ca="1" si="208"/>
        <v>1</v>
      </c>
      <c r="O2629" t="str">
        <f ca="1">VLOOKUP(N2629,gerencia!A$1:B$5,2,FALSE)</f>
        <v>Tecnologia</v>
      </c>
      <c r="P2629" t="s">
        <v>391</v>
      </c>
      <c r="Q2629">
        <v>3</v>
      </c>
      <c r="R2629">
        <v>25.15</v>
      </c>
      <c r="S2629">
        <v>114</v>
      </c>
    </row>
    <row r="2630" spans="1:19">
      <c r="A2630">
        <v>2629</v>
      </c>
      <c r="B2630">
        <f t="shared" ca="1" si="205"/>
        <v>6</v>
      </c>
      <c r="C2630" t="str">
        <f ca="1">VLOOKUP(B2630,cliente!A$1:B$7,2,FALSE)</f>
        <v>Reginaldo Rossi</v>
      </c>
      <c r="D2630">
        <f t="shared" ca="1" si="206"/>
        <v>7</v>
      </c>
      <c r="E2630" t="str">
        <f ca="1">VLOOKUP(D2630,vendedor!A$1:B$13,2,FALSE)</f>
        <v>João Oliveira</v>
      </c>
      <c r="F2630">
        <f t="shared" ca="1" si="207"/>
        <v>4</v>
      </c>
      <c r="G2630" t="str">
        <f ca="1">VLOOKUP(F2630,cidade!A$1:B$6,2,FALSE)</f>
        <v>Rio de janeiro</v>
      </c>
      <c r="H2630">
        <v>16</v>
      </c>
      <c r="I2630" t="str">
        <f>VLOOKUP(H2630,produto!A$1:F$24,2,FALSE)</f>
        <v>Perfume</v>
      </c>
      <c r="J2630">
        <f>VLOOKUP(I2630,produto!B$1:G$24,4,FALSE)</f>
        <v>11</v>
      </c>
      <c r="K2630" t="str">
        <f>VLOOKUP(J2630,marca!A$1:B$15,2,FALSE)</f>
        <v>PHILIPS</v>
      </c>
      <c r="L2630">
        <f t="shared" ca="1" si="204"/>
        <v>5</v>
      </c>
      <c r="M2630" t="str">
        <f ca="1">VLOOKUP(L2630,Departamento!A$1:C$8,2,FALSE)</f>
        <v>Eletrónico</v>
      </c>
      <c r="N2630">
        <f t="shared" ca="1" si="208"/>
        <v>4</v>
      </c>
      <c r="O2630" t="str">
        <f ca="1">VLOOKUP(N2630,gerencia!A$1:B$5,2,FALSE)</f>
        <v>Casa e Decoração</v>
      </c>
      <c r="P2630" t="s">
        <v>105</v>
      </c>
      <c r="Q2630">
        <v>1</v>
      </c>
      <c r="R2630">
        <v>135</v>
      </c>
      <c r="S2630">
        <v>981</v>
      </c>
    </row>
    <row r="2631" spans="1:19">
      <c r="A2631">
        <v>2630</v>
      </c>
      <c r="B2631">
        <f t="shared" ca="1" si="205"/>
        <v>3</v>
      </c>
      <c r="C2631" t="str">
        <f ca="1">VLOOKUP(B2631,cliente!A$1:B$7,2,FALSE)</f>
        <v>Renato Russo</v>
      </c>
      <c r="D2631">
        <f t="shared" ca="1" si="206"/>
        <v>3</v>
      </c>
      <c r="E2631" t="str">
        <f ca="1">VLOOKUP(D2631,vendedor!A$1:B$13,2,FALSE)</f>
        <v>Issac Palmeiras</v>
      </c>
      <c r="F2631">
        <f t="shared" ca="1" si="207"/>
        <v>3</v>
      </c>
      <c r="G2631" t="str">
        <f ca="1">VLOOKUP(F2631,cidade!A$1:B$6,2,FALSE)</f>
        <v>São Paulo</v>
      </c>
      <c r="H2631">
        <v>8</v>
      </c>
      <c r="I2631" t="str">
        <f>VLOOKUP(H2631,produto!A$1:F$24,2,FALSE)</f>
        <v>Telefone Sem Fio</v>
      </c>
      <c r="J2631">
        <f>VLOOKUP(I2631,produto!B$1:G$24,4,FALSE)</f>
        <v>5</v>
      </c>
      <c r="K2631" t="str">
        <f>VLOOKUP(J2631,marca!A$1:B$15,2,FALSE)</f>
        <v>SAMSUNG</v>
      </c>
      <c r="L2631">
        <f t="shared" ref="L2631:L2694" ca="1" si="209">RANDBETWEEN(1,6)</f>
        <v>5</v>
      </c>
      <c r="M2631" t="str">
        <f ca="1">VLOOKUP(L2631,Departamento!A$1:C$8,2,FALSE)</f>
        <v>Eletrónico</v>
      </c>
      <c r="N2631">
        <f t="shared" ca="1" si="208"/>
        <v>4</v>
      </c>
      <c r="O2631" t="str">
        <f ca="1">VLOOKUP(N2631,gerencia!A$1:B$5,2,FALSE)</f>
        <v>Casa e Decoração</v>
      </c>
      <c r="P2631" t="s">
        <v>646</v>
      </c>
      <c r="Q2631">
        <v>3</v>
      </c>
      <c r="R2631">
        <v>875</v>
      </c>
      <c r="S2631">
        <v>594</v>
      </c>
    </row>
    <row r="2632" spans="1:19">
      <c r="A2632">
        <v>2631</v>
      </c>
      <c r="B2632">
        <f t="shared" ca="1" si="205"/>
        <v>1</v>
      </c>
      <c r="C2632" t="str">
        <f ca="1">VLOOKUP(B2632,cliente!A$1:B$7,2,FALSE)</f>
        <v>João do Pulo</v>
      </c>
      <c r="D2632">
        <f t="shared" ca="1" si="206"/>
        <v>4</v>
      </c>
      <c r="E2632" t="str">
        <f ca="1">VLOOKUP(D2632,vendedor!A$1:B$13,2,FALSE)</f>
        <v>Daniela Matos</v>
      </c>
      <c r="F2632">
        <f t="shared" ca="1" si="207"/>
        <v>3</v>
      </c>
      <c r="G2632" t="str">
        <f ca="1">VLOOKUP(F2632,cidade!A$1:B$6,2,FALSE)</f>
        <v>São Paulo</v>
      </c>
      <c r="H2632">
        <v>3</v>
      </c>
      <c r="I2632" t="str">
        <f>VLOOKUP(H2632,produto!A$1:F$24,2,FALSE)</f>
        <v>Teclado</v>
      </c>
      <c r="J2632">
        <f>VLOOKUP(I2632,produto!B$1:G$24,4,FALSE)</f>
        <v>1</v>
      </c>
      <c r="K2632" t="str">
        <f>VLOOKUP(J2632,marca!A$1:B$15,2,FALSE)</f>
        <v>APPLE</v>
      </c>
      <c r="L2632">
        <f t="shared" ca="1" si="209"/>
        <v>6</v>
      </c>
      <c r="M2632" t="str">
        <f ca="1">VLOOKUP(L2632,Departamento!A$1:C$8,2,FALSE)</f>
        <v>Eletrodomestico</v>
      </c>
      <c r="N2632">
        <f t="shared" ca="1" si="208"/>
        <v>4</v>
      </c>
      <c r="O2632" t="str">
        <f ca="1">VLOOKUP(N2632,gerencia!A$1:B$5,2,FALSE)</f>
        <v>Casa e Decoração</v>
      </c>
      <c r="P2632" t="s">
        <v>103</v>
      </c>
      <c r="Q2632">
        <v>1</v>
      </c>
      <c r="R2632">
        <v>342.09</v>
      </c>
      <c r="S2632">
        <v>103</v>
      </c>
    </row>
    <row r="2633" spans="1:19">
      <c r="A2633">
        <v>2632</v>
      </c>
      <c r="B2633">
        <f t="shared" ca="1" si="205"/>
        <v>6</v>
      </c>
      <c r="C2633" t="str">
        <f ca="1">VLOOKUP(B2633,cliente!A$1:B$7,2,FALSE)</f>
        <v>Reginaldo Rossi</v>
      </c>
      <c r="D2633">
        <f t="shared" ca="1" si="206"/>
        <v>7</v>
      </c>
      <c r="E2633" t="str">
        <f ca="1">VLOOKUP(D2633,vendedor!A$1:B$13,2,FALSE)</f>
        <v>João Oliveira</v>
      </c>
      <c r="F2633">
        <f t="shared" ca="1" si="207"/>
        <v>4</v>
      </c>
      <c r="G2633" t="str">
        <f ca="1">VLOOKUP(F2633,cidade!A$1:B$6,2,FALSE)</f>
        <v>Rio de janeiro</v>
      </c>
      <c r="H2633">
        <v>8</v>
      </c>
      <c r="I2633" t="str">
        <f>VLOOKUP(H2633,produto!A$1:F$24,2,FALSE)</f>
        <v>Telefone Sem Fio</v>
      </c>
      <c r="J2633">
        <f>VLOOKUP(I2633,produto!B$1:G$24,4,FALSE)</f>
        <v>5</v>
      </c>
      <c r="K2633" t="str">
        <f>VLOOKUP(J2633,marca!A$1:B$15,2,FALSE)</f>
        <v>SAMSUNG</v>
      </c>
      <c r="L2633">
        <f t="shared" ca="1" si="209"/>
        <v>4</v>
      </c>
      <c r="M2633" t="str">
        <f ca="1">VLOOKUP(L2633,Departamento!A$1:C$8,2,FALSE)</f>
        <v>cosmético</v>
      </c>
      <c r="N2633">
        <f t="shared" ca="1" si="208"/>
        <v>3</v>
      </c>
      <c r="O2633" t="str">
        <f ca="1">VLOOKUP(N2633,gerencia!A$1:B$5,2,FALSE)</f>
        <v>Eletro Eletrônico</v>
      </c>
      <c r="P2633" t="s">
        <v>85</v>
      </c>
      <c r="Q2633">
        <v>1</v>
      </c>
      <c r="R2633">
        <v>875</v>
      </c>
      <c r="S2633">
        <v>906</v>
      </c>
    </row>
    <row r="2634" spans="1:19">
      <c r="A2634">
        <v>2633</v>
      </c>
      <c r="B2634">
        <f t="shared" ca="1" si="205"/>
        <v>6</v>
      </c>
      <c r="C2634" t="str">
        <f ca="1">VLOOKUP(B2634,cliente!A$1:B$7,2,FALSE)</f>
        <v>Reginaldo Rossi</v>
      </c>
      <c r="D2634">
        <f t="shared" ca="1" si="206"/>
        <v>4</v>
      </c>
      <c r="E2634" t="str">
        <f ca="1">VLOOKUP(D2634,vendedor!A$1:B$13,2,FALSE)</f>
        <v>Daniela Matos</v>
      </c>
      <c r="F2634">
        <f t="shared" ca="1" si="207"/>
        <v>1</v>
      </c>
      <c r="G2634" t="str">
        <f ca="1">VLOOKUP(F2634,cidade!A$1:B$6,2,FALSE)</f>
        <v>Salvador</v>
      </c>
      <c r="H2634">
        <v>19</v>
      </c>
      <c r="I2634" t="str">
        <f>VLOOKUP(H2634,produto!A$1:F$24,2,FALSE)</f>
        <v>Fogão</v>
      </c>
      <c r="J2634">
        <f>VLOOKUP(I2634,produto!B$1:G$24,4,FALSE)</f>
        <v>13</v>
      </c>
      <c r="K2634" t="str">
        <f>VLOOKUP(J2634,marca!A$1:B$15,2,FALSE)</f>
        <v>BRASTEMP</v>
      </c>
      <c r="L2634">
        <f t="shared" ca="1" si="209"/>
        <v>4</v>
      </c>
      <c r="M2634" t="str">
        <f ca="1">VLOOKUP(L2634,Departamento!A$1:C$8,2,FALSE)</f>
        <v>cosmético</v>
      </c>
      <c r="N2634">
        <f t="shared" ca="1" si="208"/>
        <v>3</v>
      </c>
      <c r="O2634" t="str">
        <f ca="1">VLOOKUP(N2634,gerencia!A$1:B$5,2,FALSE)</f>
        <v>Eletro Eletrônico</v>
      </c>
      <c r="P2634" t="s">
        <v>325</v>
      </c>
      <c r="Q2634">
        <v>2</v>
      </c>
      <c r="R2634">
        <v>1500</v>
      </c>
      <c r="S2634">
        <v>357</v>
      </c>
    </row>
    <row r="2635" spans="1:19">
      <c r="A2635">
        <v>2634</v>
      </c>
      <c r="B2635">
        <f t="shared" ca="1" si="205"/>
        <v>1</v>
      </c>
      <c r="C2635" t="str">
        <f ca="1">VLOOKUP(B2635,cliente!A$1:B$7,2,FALSE)</f>
        <v>João do Pulo</v>
      </c>
      <c r="D2635">
        <f t="shared" ca="1" si="206"/>
        <v>7</v>
      </c>
      <c r="E2635" t="str">
        <f ca="1">VLOOKUP(D2635,vendedor!A$1:B$13,2,FALSE)</f>
        <v>João Oliveira</v>
      </c>
      <c r="F2635">
        <f t="shared" ca="1" si="207"/>
        <v>1</v>
      </c>
      <c r="G2635" t="str">
        <f ca="1">VLOOKUP(F2635,cidade!A$1:B$6,2,FALSE)</f>
        <v>Salvador</v>
      </c>
      <c r="H2635">
        <v>11</v>
      </c>
      <c r="I2635" t="str">
        <f>VLOOKUP(H2635,produto!A$1:F$24,2,FALSE)</f>
        <v xml:space="preserve">Caneta </v>
      </c>
      <c r="J2635">
        <f>VLOOKUP(I2635,produto!B$1:G$24,4,FALSE)</f>
        <v>8</v>
      </c>
      <c r="K2635" t="str">
        <f>VLOOKUP(J2635,marca!A$1:B$15,2,FALSE)</f>
        <v>FABER CASTELL</v>
      </c>
      <c r="L2635">
        <f t="shared" ca="1" si="209"/>
        <v>3</v>
      </c>
      <c r="M2635" t="str">
        <f ca="1">VLOOKUP(L2635,Departamento!A$1:C$8,2,FALSE)</f>
        <v>Papelaria</v>
      </c>
      <c r="N2635">
        <f t="shared" ca="1" si="208"/>
        <v>1</v>
      </c>
      <c r="O2635" t="str">
        <f ca="1">VLOOKUP(N2635,gerencia!A$1:B$5,2,FALSE)</f>
        <v>Tecnologia</v>
      </c>
      <c r="P2635" t="s">
        <v>640</v>
      </c>
      <c r="Q2635">
        <v>2</v>
      </c>
      <c r="R2635">
        <v>0.5</v>
      </c>
      <c r="S2635">
        <v>383</v>
      </c>
    </row>
    <row r="2636" spans="1:19">
      <c r="A2636">
        <v>2635</v>
      </c>
      <c r="B2636">
        <f t="shared" ca="1" si="205"/>
        <v>5</v>
      </c>
      <c r="C2636" t="str">
        <f ca="1">VLOOKUP(B2636,cliente!A$1:B$7,2,FALSE)</f>
        <v>Edson Arantes</v>
      </c>
      <c r="D2636">
        <f t="shared" ca="1" si="206"/>
        <v>7</v>
      </c>
      <c r="E2636" t="str">
        <f ca="1">VLOOKUP(D2636,vendedor!A$1:B$13,2,FALSE)</f>
        <v>João Oliveira</v>
      </c>
      <c r="F2636">
        <f t="shared" ca="1" si="207"/>
        <v>5</v>
      </c>
      <c r="G2636" t="str">
        <f ca="1">VLOOKUP(F2636,cidade!A$1:B$6,2,FALSE)</f>
        <v>Belo Horizonte</v>
      </c>
      <c r="H2636">
        <v>16</v>
      </c>
      <c r="I2636" t="str">
        <f>VLOOKUP(H2636,produto!A$1:F$24,2,FALSE)</f>
        <v>Perfume</v>
      </c>
      <c r="J2636">
        <f>VLOOKUP(I2636,produto!B$1:G$24,4,FALSE)</f>
        <v>11</v>
      </c>
      <c r="K2636" t="str">
        <f>VLOOKUP(J2636,marca!A$1:B$15,2,FALSE)</f>
        <v>PHILIPS</v>
      </c>
      <c r="L2636">
        <f t="shared" ca="1" si="209"/>
        <v>4</v>
      </c>
      <c r="M2636" t="str">
        <f ca="1">VLOOKUP(L2636,Departamento!A$1:C$8,2,FALSE)</f>
        <v>cosmético</v>
      </c>
      <c r="N2636">
        <f t="shared" ca="1" si="208"/>
        <v>3</v>
      </c>
      <c r="O2636" t="str">
        <f ca="1">VLOOKUP(N2636,gerencia!A$1:B$5,2,FALSE)</f>
        <v>Eletro Eletrônico</v>
      </c>
      <c r="P2636" t="s">
        <v>401</v>
      </c>
      <c r="Q2636">
        <v>3</v>
      </c>
      <c r="R2636">
        <v>135</v>
      </c>
      <c r="S2636">
        <v>431</v>
      </c>
    </row>
    <row r="2637" spans="1:19">
      <c r="A2637">
        <v>2636</v>
      </c>
      <c r="B2637">
        <f t="shared" ca="1" si="205"/>
        <v>2</v>
      </c>
      <c r="C2637" t="str">
        <f ca="1">VLOOKUP(B2637,cliente!A$1:B$7,2,FALSE)</f>
        <v>Benito de Paula</v>
      </c>
      <c r="D2637">
        <f t="shared" ca="1" si="206"/>
        <v>7</v>
      </c>
      <c r="E2637" t="str">
        <f ca="1">VLOOKUP(D2637,vendedor!A$1:B$13,2,FALSE)</f>
        <v>João Oliveira</v>
      </c>
      <c r="F2637">
        <f t="shared" ca="1" si="207"/>
        <v>1</v>
      </c>
      <c r="G2637" t="str">
        <f ca="1">VLOOKUP(F2637,cidade!A$1:B$6,2,FALSE)</f>
        <v>Salvador</v>
      </c>
      <c r="H2637">
        <v>21</v>
      </c>
      <c r="I2637" t="str">
        <f>VLOOKUP(H2637,produto!A$1:F$24,2,FALSE)</f>
        <v>microondas</v>
      </c>
      <c r="J2637">
        <f>VLOOKUP(I2637,produto!B$1:G$24,4,FALSE)</f>
        <v>14</v>
      </c>
      <c r="K2637" t="str">
        <f>VLOOKUP(J2637,marca!A$1:B$15,2,FALSE)</f>
        <v>DA CASA</v>
      </c>
      <c r="L2637">
        <f t="shared" ca="1" si="209"/>
        <v>5</v>
      </c>
      <c r="M2637" t="str">
        <f ca="1">VLOOKUP(L2637,Departamento!A$1:C$8,2,FALSE)</f>
        <v>Eletrónico</v>
      </c>
      <c r="N2637">
        <f t="shared" ca="1" si="208"/>
        <v>2</v>
      </c>
      <c r="O2637" t="str">
        <f ca="1">VLOOKUP(N2637,gerencia!A$1:B$5,2,FALSE)</f>
        <v>papelaria/cosmético</v>
      </c>
      <c r="P2637" t="s">
        <v>244</v>
      </c>
      <c r="Q2637">
        <v>2</v>
      </c>
      <c r="R2637">
        <v>2100</v>
      </c>
      <c r="S2637">
        <v>485</v>
      </c>
    </row>
    <row r="2638" spans="1:19">
      <c r="A2638">
        <v>2637</v>
      </c>
      <c r="B2638">
        <f t="shared" ca="1" si="205"/>
        <v>3</v>
      </c>
      <c r="C2638" t="str">
        <f ca="1">VLOOKUP(B2638,cliente!A$1:B$7,2,FALSE)</f>
        <v>Renato Russo</v>
      </c>
      <c r="D2638">
        <f t="shared" ca="1" si="206"/>
        <v>4</v>
      </c>
      <c r="E2638" t="str">
        <f ca="1">VLOOKUP(D2638,vendedor!A$1:B$13,2,FALSE)</f>
        <v>Daniela Matos</v>
      </c>
      <c r="F2638">
        <f t="shared" ca="1" si="207"/>
        <v>5</v>
      </c>
      <c r="G2638" t="str">
        <f ca="1">VLOOKUP(F2638,cidade!A$1:B$6,2,FALSE)</f>
        <v>Belo Horizonte</v>
      </c>
      <c r="H2638">
        <v>23</v>
      </c>
      <c r="I2638" t="str">
        <f>VLOOKUP(H2638,produto!A$1:F$24,2,FALSE)</f>
        <v>Sofá</v>
      </c>
      <c r="J2638">
        <f>VLOOKUP(I2638,produto!B$1:G$24,4,FALSE)</f>
        <v>14</v>
      </c>
      <c r="K2638" t="str">
        <f>VLOOKUP(J2638,marca!A$1:B$15,2,FALSE)</f>
        <v>DA CASA</v>
      </c>
      <c r="L2638">
        <f t="shared" ca="1" si="209"/>
        <v>3</v>
      </c>
      <c r="M2638" t="str">
        <f ca="1">VLOOKUP(L2638,Departamento!A$1:C$8,2,FALSE)</f>
        <v>Papelaria</v>
      </c>
      <c r="N2638">
        <f t="shared" ca="1" si="208"/>
        <v>4</v>
      </c>
      <c r="O2638" t="str">
        <f ca="1">VLOOKUP(N2638,gerencia!A$1:B$5,2,FALSE)</f>
        <v>Casa e Decoração</v>
      </c>
      <c r="P2638" t="s">
        <v>556</v>
      </c>
      <c r="Q2638">
        <v>3</v>
      </c>
      <c r="R2638">
        <v>300</v>
      </c>
      <c r="S2638">
        <v>1399</v>
      </c>
    </row>
    <row r="2639" spans="1:19">
      <c r="A2639">
        <v>2638</v>
      </c>
      <c r="B2639">
        <f t="shared" ca="1" si="205"/>
        <v>3</v>
      </c>
      <c r="C2639" t="str">
        <f ca="1">VLOOKUP(B2639,cliente!A$1:B$7,2,FALSE)</f>
        <v>Renato Russo</v>
      </c>
      <c r="D2639">
        <f t="shared" ca="1" si="206"/>
        <v>10</v>
      </c>
      <c r="E2639" t="str">
        <f ca="1">VLOOKUP(D2639,vendedor!A$1:B$13,2,FALSE)</f>
        <v>Danilo Barreto</v>
      </c>
      <c r="F2639">
        <f t="shared" ca="1" si="207"/>
        <v>2</v>
      </c>
      <c r="G2639" t="str">
        <f ca="1">VLOOKUP(F2639,cidade!A$1:B$6,2,FALSE)</f>
        <v>Recife</v>
      </c>
      <c r="H2639">
        <v>18</v>
      </c>
      <c r="I2639" t="str">
        <f>VLOOKUP(H2639,produto!A$1:F$24,2,FALSE)</f>
        <v xml:space="preserve">Xbox </v>
      </c>
      <c r="J2639">
        <f>VLOOKUP(I2639,produto!B$1:G$24,4,FALSE)</f>
        <v>12</v>
      </c>
      <c r="K2639" t="str">
        <f>VLOOKUP(J2639,marca!A$1:B$15,2,FALSE)</f>
        <v>ELETROLUX</v>
      </c>
      <c r="L2639">
        <f t="shared" ca="1" si="209"/>
        <v>1</v>
      </c>
      <c r="M2639" t="str">
        <f ca="1">VLOOKUP(L2639,Departamento!A$1:C$8,2,FALSE)</f>
        <v>Informática</v>
      </c>
      <c r="N2639">
        <f t="shared" ca="1" si="208"/>
        <v>2</v>
      </c>
      <c r="O2639" t="str">
        <f ca="1">VLOOKUP(N2639,gerencia!A$1:B$5,2,FALSE)</f>
        <v>papelaria/cosmético</v>
      </c>
      <c r="P2639" t="s">
        <v>592</v>
      </c>
      <c r="Q2639">
        <v>1</v>
      </c>
      <c r="R2639">
        <v>850</v>
      </c>
      <c r="S2639">
        <v>271</v>
      </c>
    </row>
    <row r="2640" spans="1:19">
      <c r="A2640">
        <v>2639</v>
      </c>
      <c r="B2640">
        <f t="shared" ca="1" si="205"/>
        <v>3</v>
      </c>
      <c r="C2640" t="str">
        <f ca="1">VLOOKUP(B2640,cliente!A$1:B$7,2,FALSE)</f>
        <v>Renato Russo</v>
      </c>
      <c r="D2640">
        <f t="shared" ca="1" si="206"/>
        <v>6</v>
      </c>
      <c r="E2640" t="str">
        <f ca="1">VLOOKUP(D2640,vendedor!A$1:B$13,2,FALSE)</f>
        <v>Rodrigo Machado</v>
      </c>
      <c r="F2640">
        <f t="shared" ca="1" si="207"/>
        <v>1</v>
      </c>
      <c r="G2640" t="str">
        <f ca="1">VLOOKUP(F2640,cidade!A$1:B$6,2,FALSE)</f>
        <v>Salvador</v>
      </c>
      <c r="H2640">
        <v>11</v>
      </c>
      <c r="I2640" t="str">
        <f>VLOOKUP(H2640,produto!A$1:F$24,2,FALSE)</f>
        <v xml:space="preserve">Caneta </v>
      </c>
      <c r="J2640">
        <f>VLOOKUP(I2640,produto!B$1:G$24,4,FALSE)</f>
        <v>8</v>
      </c>
      <c r="K2640" t="str">
        <f>VLOOKUP(J2640,marca!A$1:B$15,2,FALSE)</f>
        <v>FABER CASTELL</v>
      </c>
      <c r="L2640">
        <f t="shared" ca="1" si="209"/>
        <v>5</v>
      </c>
      <c r="M2640" t="str">
        <f ca="1">VLOOKUP(L2640,Departamento!A$1:C$8,2,FALSE)</f>
        <v>Eletrónico</v>
      </c>
      <c r="N2640">
        <f t="shared" ca="1" si="208"/>
        <v>1</v>
      </c>
      <c r="O2640" t="str">
        <f ca="1">VLOOKUP(N2640,gerencia!A$1:B$5,2,FALSE)</f>
        <v>Tecnologia</v>
      </c>
      <c r="P2640" t="s">
        <v>516</v>
      </c>
      <c r="Q2640">
        <v>1</v>
      </c>
      <c r="R2640">
        <v>0.5</v>
      </c>
      <c r="S2640">
        <v>1441</v>
      </c>
    </row>
    <row r="2641" spans="1:19">
      <c r="A2641">
        <v>2640</v>
      </c>
      <c r="B2641">
        <f t="shared" ca="1" si="205"/>
        <v>5</v>
      </c>
      <c r="C2641" t="str">
        <f ca="1">VLOOKUP(B2641,cliente!A$1:B$7,2,FALSE)</f>
        <v>Edson Arantes</v>
      </c>
      <c r="D2641">
        <f t="shared" ca="1" si="206"/>
        <v>11</v>
      </c>
      <c r="E2641" t="str">
        <f ca="1">VLOOKUP(D2641,vendedor!A$1:B$13,2,FALSE)</f>
        <v>Filipe Almeida</v>
      </c>
      <c r="F2641">
        <f t="shared" ca="1" si="207"/>
        <v>4</v>
      </c>
      <c r="G2641" t="str">
        <f ca="1">VLOOKUP(F2641,cidade!A$1:B$6,2,FALSE)</f>
        <v>Rio de janeiro</v>
      </c>
      <c r="H2641">
        <v>8</v>
      </c>
      <c r="I2641" t="str">
        <f>VLOOKUP(H2641,produto!A$1:F$24,2,FALSE)</f>
        <v>Telefone Sem Fio</v>
      </c>
      <c r="J2641">
        <f>VLOOKUP(I2641,produto!B$1:G$24,4,FALSE)</f>
        <v>5</v>
      </c>
      <c r="K2641" t="str">
        <f>VLOOKUP(J2641,marca!A$1:B$15,2,FALSE)</f>
        <v>SAMSUNG</v>
      </c>
      <c r="L2641">
        <f t="shared" ca="1" si="209"/>
        <v>5</v>
      </c>
      <c r="M2641" t="str">
        <f ca="1">VLOOKUP(L2641,Departamento!A$1:C$8,2,FALSE)</f>
        <v>Eletrónico</v>
      </c>
      <c r="N2641">
        <f t="shared" ca="1" si="208"/>
        <v>4</v>
      </c>
      <c r="O2641" t="str">
        <f ca="1">VLOOKUP(N2641,gerencia!A$1:B$5,2,FALSE)</f>
        <v>Casa e Decoração</v>
      </c>
      <c r="P2641" t="s">
        <v>311</v>
      </c>
      <c r="Q2641">
        <v>3</v>
      </c>
      <c r="R2641">
        <v>875</v>
      </c>
      <c r="S2641">
        <v>729</v>
      </c>
    </row>
    <row r="2642" spans="1:19">
      <c r="A2642">
        <v>2641</v>
      </c>
      <c r="B2642">
        <f t="shared" ca="1" si="205"/>
        <v>2</v>
      </c>
      <c r="C2642" t="str">
        <f ca="1">VLOOKUP(B2642,cliente!A$1:B$7,2,FALSE)</f>
        <v>Benito de Paula</v>
      </c>
      <c r="D2642">
        <f t="shared" ca="1" si="206"/>
        <v>10</v>
      </c>
      <c r="E2642" t="str">
        <f ca="1">VLOOKUP(D2642,vendedor!A$1:B$13,2,FALSE)</f>
        <v>Danilo Barreto</v>
      </c>
      <c r="F2642">
        <f t="shared" ca="1" si="207"/>
        <v>4</v>
      </c>
      <c r="G2642" t="str">
        <f ca="1">VLOOKUP(F2642,cidade!A$1:B$6,2,FALSE)</f>
        <v>Rio de janeiro</v>
      </c>
      <c r="H2642">
        <v>1</v>
      </c>
      <c r="I2642" t="str">
        <f>VLOOKUP(H2642,produto!A$1:F$24,2,FALSE)</f>
        <v>TV</v>
      </c>
      <c r="J2642">
        <f>VLOOKUP(I2642,produto!B$1:G$24,4,FALSE)</f>
        <v>3</v>
      </c>
      <c r="K2642" t="str">
        <f>VLOOKUP(J2642,marca!A$1:B$15,2,FALSE)</f>
        <v>DELL</v>
      </c>
      <c r="L2642">
        <f t="shared" ca="1" si="209"/>
        <v>4</v>
      </c>
      <c r="M2642" t="str">
        <f ca="1">VLOOKUP(L2642,Departamento!A$1:C$8,2,FALSE)</f>
        <v>cosmético</v>
      </c>
      <c r="N2642">
        <f t="shared" ca="1" si="208"/>
        <v>2</v>
      </c>
      <c r="O2642" t="str">
        <f ca="1">VLOOKUP(N2642,gerencia!A$1:B$5,2,FALSE)</f>
        <v>papelaria/cosmético</v>
      </c>
      <c r="P2642" t="s">
        <v>238</v>
      </c>
      <c r="Q2642">
        <v>1</v>
      </c>
      <c r="R2642">
        <v>25.15</v>
      </c>
      <c r="S2642">
        <v>266</v>
      </c>
    </row>
    <row r="2643" spans="1:19">
      <c r="A2643">
        <v>2642</v>
      </c>
      <c r="B2643">
        <f t="shared" ca="1" si="205"/>
        <v>6</v>
      </c>
      <c r="C2643" t="str">
        <f ca="1">VLOOKUP(B2643,cliente!A$1:B$7,2,FALSE)</f>
        <v>Reginaldo Rossi</v>
      </c>
      <c r="D2643">
        <f t="shared" ca="1" si="206"/>
        <v>8</v>
      </c>
      <c r="E2643" t="str">
        <f ca="1">VLOOKUP(D2643,vendedor!A$1:B$13,2,FALSE)</f>
        <v>Márcia Brito</v>
      </c>
      <c r="F2643">
        <f t="shared" ca="1" si="207"/>
        <v>1</v>
      </c>
      <c r="G2643" t="str">
        <f ca="1">VLOOKUP(F2643,cidade!A$1:B$6,2,FALSE)</f>
        <v>Salvador</v>
      </c>
      <c r="H2643">
        <v>15</v>
      </c>
      <c r="I2643" t="str">
        <f>VLOOKUP(H2643,produto!A$1:F$24,2,FALSE)</f>
        <v>Baton</v>
      </c>
      <c r="J2643">
        <f>VLOOKUP(I2643,produto!B$1:G$24,4,FALSE)</f>
        <v>10</v>
      </c>
      <c r="K2643" t="str">
        <f>VLOOKUP(J2643,marca!A$1:B$15,2,FALSE)</f>
        <v>BOTICARIO</v>
      </c>
      <c r="L2643">
        <f t="shared" ca="1" si="209"/>
        <v>5</v>
      </c>
      <c r="M2643" t="str">
        <f ca="1">VLOOKUP(L2643,Departamento!A$1:C$8,2,FALSE)</f>
        <v>Eletrónico</v>
      </c>
      <c r="N2643">
        <f t="shared" ca="1" si="208"/>
        <v>1</v>
      </c>
      <c r="O2643" t="str">
        <f ca="1">VLOOKUP(N2643,gerencia!A$1:B$5,2,FALSE)</f>
        <v>Tecnologia</v>
      </c>
      <c r="P2643" t="s">
        <v>614</v>
      </c>
      <c r="Q2643">
        <v>3</v>
      </c>
      <c r="R2643">
        <v>98.5</v>
      </c>
      <c r="S2643">
        <v>756</v>
      </c>
    </row>
    <row r="2644" spans="1:19">
      <c r="A2644">
        <v>2643</v>
      </c>
      <c r="B2644">
        <f t="shared" ca="1" si="205"/>
        <v>5</v>
      </c>
      <c r="C2644" t="str">
        <f ca="1">VLOOKUP(B2644,cliente!A$1:B$7,2,FALSE)</f>
        <v>Edson Arantes</v>
      </c>
      <c r="D2644">
        <f t="shared" ca="1" si="206"/>
        <v>2</v>
      </c>
      <c r="E2644" t="str">
        <f ca="1">VLOOKUP(D2644,vendedor!A$1:B$13,2,FALSE)</f>
        <v>Márcio Barroso</v>
      </c>
      <c r="F2644">
        <f t="shared" ca="1" si="207"/>
        <v>3</v>
      </c>
      <c r="G2644" t="str">
        <f ca="1">VLOOKUP(F2644,cidade!A$1:B$6,2,FALSE)</f>
        <v>São Paulo</v>
      </c>
      <c r="H2644">
        <v>4</v>
      </c>
      <c r="I2644" t="str">
        <f>VLOOKUP(H2644,produto!A$1:F$24,2,FALSE)</f>
        <v>Monitor</v>
      </c>
      <c r="J2644">
        <f>VLOOKUP(I2644,produto!B$1:G$24,4,FALSE)</f>
        <v>4</v>
      </c>
      <c r="K2644" t="str">
        <f>VLOOKUP(J2644,marca!A$1:B$15,2,FALSE)</f>
        <v>IBM</v>
      </c>
      <c r="L2644">
        <f t="shared" ca="1" si="209"/>
        <v>6</v>
      </c>
      <c r="M2644" t="str">
        <f ca="1">VLOOKUP(L2644,Departamento!A$1:C$8,2,FALSE)</f>
        <v>Eletrodomestico</v>
      </c>
      <c r="N2644">
        <f t="shared" ca="1" si="208"/>
        <v>1</v>
      </c>
      <c r="O2644" t="str">
        <f ca="1">VLOOKUP(N2644,gerencia!A$1:B$5,2,FALSE)</f>
        <v>Tecnologia</v>
      </c>
      <c r="P2644" t="s">
        <v>610</v>
      </c>
      <c r="Q2644">
        <v>3</v>
      </c>
      <c r="R2644">
        <v>1300</v>
      </c>
      <c r="S2644">
        <v>944</v>
      </c>
    </row>
    <row r="2645" spans="1:19">
      <c r="A2645">
        <v>2644</v>
      </c>
      <c r="B2645">
        <f t="shared" ca="1" si="205"/>
        <v>5</v>
      </c>
      <c r="C2645" t="str">
        <f ca="1">VLOOKUP(B2645,cliente!A$1:B$7,2,FALSE)</f>
        <v>Edson Arantes</v>
      </c>
      <c r="D2645">
        <f t="shared" ca="1" si="206"/>
        <v>9</v>
      </c>
      <c r="E2645" t="str">
        <f ca="1">VLOOKUP(D2645,vendedor!A$1:B$13,2,FALSE)</f>
        <v>Diego Santos</v>
      </c>
      <c r="F2645">
        <f t="shared" ca="1" si="207"/>
        <v>2</v>
      </c>
      <c r="G2645" t="str">
        <f ca="1">VLOOKUP(F2645,cidade!A$1:B$6,2,FALSE)</f>
        <v>Recife</v>
      </c>
      <c r="H2645">
        <v>20</v>
      </c>
      <c r="I2645" t="str">
        <f>VLOOKUP(H2645,produto!A$1:F$24,2,FALSE)</f>
        <v>Geladeira</v>
      </c>
      <c r="J2645">
        <f>VLOOKUP(I2645,produto!B$1:G$24,4,FALSE)</f>
        <v>12</v>
      </c>
      <c r="K2645" t="str">
        <f>VLOOKUP(J2645,marca!A$1:B$15,2,FALSE)</f>
        <v>ELETROLUX</v>
      </c>
      <c r="L2645">
        <f t="shared" ca="1" si="209"/>
        <v>3</v>
      </c>
      <c r="M2645" t="str">
        <f ca="1">VLOOKUP(L2645,Departamento!A$1:C$8,2,FALSE)</f>
        <v>Papelaria</v>
      </c>
      <c r="N2645">
        <f t="shared" ca="1" si="208"/>
        <v>3</v>
      </c>
      <c r="O2645" t="str">
        <f ca="1">VLOOKUP(N2645,gerencia!A$1:B$5,2,FALSE)</f>
        <v>Eletro Eletrônico</v>
      </c>
      <c r="P2645" t="s">
        <v>103</v>
      </c>
      <c r="Q2645">
        <v>1</v>
      </c>
      <c r="R2645">
        <v>350</v>
      </c>
      <c r="S2645">
        <v>212</v>
      </c>
    </row>
    <row r="2646" spans="1:19">
      <c r="A2646">
        <v>2645</v>
      </c>
      <c r="B2646">
        <f t="shared" ca="1" si="205"/>
        <v>3</v>
      </c>
      <c r="C2646" t="str">
        <f ca="1">VLOOKUP(B2646,cliente!A$1:B$7,2,FALSE)</f>
        <v>Renato Russo</v>
      </c>
      <c r="D2646">
        <f t="shared" ca="1" si="206"/>
        <v>8</v>
      </c>
      <c r="E2646" t="str">
        <f ca="1">VLOOKUP(D2646,vendedor!A$1:B$13,2,FALSE)</f>
        <v>Márcia Brito</v>
      </c>
      <c r="F2646">
        <f t="shared" ca="1" si="207"/>
        <v>2</v>
      </c>
      <c r="G2646" t="str">
        <f ca="1">VLOOKUP(F2646,cidade!A$1:B$6,2,FALSE)</f>
        <v>Recife</v>
      </c>
      <c r="H2646">
        <v>20</v>
      </c>
      <c r="I2646" t="str">
        <f>VLOOKUP(H2646,produto!A$1:F$24,2,FALSE)</f>
        <v>Geladeira</v>
      </c>
      <c r="J2646">
        <f>VLOOKUP(I2646,produto!B$1:G$24,4,FALSE)</f>
        <v>12</v>
      </c>
      <c r="K2646" t="str">
        <f>VLOOKUP(J2646,marca!A$1:B$15,2,FALSE)</f>
        <v>ELETROLUX</v>
      </c>
      <c r="L2646">
        <f t="shared" ca="1" si="209"/>
        <v>2</v>
      </c>
      <c r="M2646" t="str">
        <f ca="1">VLOOKUP(L2646,Departamento!A$1:C$8,2,FALSE)</f>
        <v>Telefonia</v>
      </c>
      <c r="N2646">
        <f t="shared" ca="1" si="208"/>
        <v>1</v>
      </c>
      <c r="O2646" t="str">
        <f ca="1">VLOOKUP(N2646,gerencia!A$1:B$5,2,FALSE)</f>
        <v>Tecnologia</v>
      </c>
      <c r="P2646" t="s">
        <v>16</v>
      </c>
      <c r="Q2646">
        <v>2</v>
      </c>
      <c r="R2646">
        <v>350</v>
      </c>
      <c r="S2646">
        <v>344</v>
      </c>
    </row>
    <row r="2647" spans="1:19">
      <c r="A2647">
        <v>2646</v>
      </c>
      <c r="B2647">
        <f t="shared" ca="1" si="205"/>
        <v>1</v>
      </c>
      <c r="C2647" t="str">
        <f ca="1">VLOOKUP(B2647,cliente!A$1:B$7,2,FALSE)</f>
        <v>João do Pulo</v>
      </c>
      <c r="D2647">
        <f t="shared" ca="1" si="206"/>
        <v>3</v>
      </c>
      <c r="E2647" t="str">
        <f ca="1">VLOOKUP(D2647,vendedor!A$1:B$13,2,FALSE)</f>
        <v>Issac Palmeiras</v>
      </c>
      <c r="F2647">
        <f t="shared" ca="1" si="207"/>
        <v>1</v>
      </c>
      <c r="G2647" t="str">
        <f ca="1">VLOOKUP(F2647,cidade!A$1:B$6,2,FALSE)</f>
        <v>Salvador</v>
      </c>
      <c r="H2647">
        <v>13</v>
      </c>
      <c r="I2647" t="str">
        <f>VLOOKUP(H2647,produto!A$1:F$24,2,FALSE)</f>
        <v>Estojo</v>
      </c>
      <c r="J2647">
        <f>VLOOKUP(I2647,produto!B$1:G$24,4,FALSE)</f>
        <v>7</v>
      </c>
      <c r="K2647" t="str">
        <f>VLOOKUP(J2647,marca!A$1:B$15,2,FALSE)</f>
        <v>TILIBRA</v>
      </c>
      <c r="L2647">
        <f t="shared" ca="1" si="209"/>
        <v>3</v>
      </c>
      <c r="M2647" t="str">
        <f ca="1">VLOOKUP(L2647,Departamento!A$1:C$8,2,FALSE)</f>
        <v>Papelaria</v>
      </c>
      <c r="N2647">
        <f t="shared" ca="1" si="208"/>
        <v>2</v>
      </c>
      <c r="O2647" t="str">
        <f ca="1">VLOOKUP(N2647,gerencia!A$1:B$5,2,FALSE)</f>
        <v>papelaria/cosmético</v>
      </c>
      <c r="P2647" t="s">
        <v>394</v>
      </c>
      <c r="Q2647">
        <v>2</v>
      </c>
      <c r="R2647">
        <v>3.2</v>
      </c>
      <c r="S2647">
        <v>1108</v>
      </c>
    </row>
    <row r="2648" spans="1:19">
      <c r="A2648">
        <v>2647</v>
      </c>
      <c r="B2648">
        <f t="shared" ca="1" si="205"/>
        <v>1</v>
      </c>
      <c r="C2648" t="str">
        <f ca="1">VLOOKUP(B2648,cliente!A$1:B$7,2,FALSE)</f>
        <v>João do Pulo</v>
      </c>
      <c r="D2648">
        <f t="shared" ca="1" si="206"/>
        <v>6</v>
      </c>
      <c r="E2648" t="str">
        <f ca="1">VLOOKUP(D2648,vendedor!A$1:B$13,2,FALSE)</f>
        <v>Rodrigo Machado</v>
      </c>
      <c r="F2648">
        <f t="shared" ca="1" si="207"/>
        <v>4</v>
      </c>
      <c r="G2648" t="str">
        <f ca="1">VLOOKUP(F2648,cidade!A$1:B$6,2,FALSE)</f>
        <v>Rio de janeiro</v>
      </c>
      <c r="H2648">
        <v>10</v>
      </c>
      <c r="I2648" t="str">
        <f>VLOOKUP(H2648,produto!A$1:F$24,2,FALSE)</f>
        <v>Papel A4</v>
      </c>
      <c r="J2648">
        <f>VLOOKUP(I2648,produto!B$1:G$24,4,FALSE)</f>
        <v>8</v>
      </c>
      <c r="K2648" t="str">
        <f>VLOOKUP(J2648,marca!A$1:B$15,2,FALSE)</f>
        <v>FABER CASTELL</v>
      </c>
      <c r="L2648">
        <f t="shared" ca="1" si="209"/>
        <v>6</v>
      </c>
      <c r="M2648" t="str">
        <f ca="1">VLOOKUP(L2648,Departamento!A$1:C$8,2,FALSE)</f>
        <v>Eletrodomestico</v>
      </c>
      <c r="N2648">
        <f t="shared" ca="1" si="208"/>
        <v>4</v>
      </c>
      <c r="O2648" t="str">
        <f ca="1">VLOOKUP(N2648,gerencia!A$1:B$5,2,FALSE)</f>
        <v>Casa e Decoração</v>
      </c>
      <c r="P2648" t="s">
        <v>623</v>
      </c>
      <c r="Q2648">
        <v>1</v>
      </c>
      <c r="R2648">
        <v>2.15</v>
      </c>
      <c r="S2648">
        <v>543</v>
      </c>
    </row>
    <row r="2649" spans="1:19">
      <c r="A2649">
        <v>2648</v>
      </c>
      <c r="B2649">
        <f t="shared" ca="1" si="205"/>
        <v>2</v>
      </c>
      <c r="C2649" t="str">
        <f ca="1">VLOOKUP(B2649,cliente!A$1:B$7,2,FALSE)</f>
        <v>Benito de Paula</v>
      </c>
      <c r="D2649">
        <f t="shared" ca="1" si="206"/>
        <v>1</v>
      </c>
      <c r="E2649" t="str">
        <f ca="1">VLOOKUP(D2649,vendedor!A$1:B$13,2,FALSE)</f>
        <v>Claudio Silva</v>
      </c>
      <c r="F2649">
        <f t="shared" ca="1" si="207"/>
        <v>5</v>
      </c>
      <c r="G2649" t="str">
        <f ca="1">VLOOKUP(F2649,cidade!A$1:B$6,2,FALSE)</f>
        <v>Belo Horizonte</v>
      </c>
      <c r="H2649">
        <v>3</v>
      </c>
      <c r="I2649" t="str">
        <f>VLOOKUP(H2649,produto!A$1:F$24,2,FALSE)</f>
        <v>Teclado</v>
      </c>
      <c r="J2649">
        <f>VLOOKUP(I2649,produto!B$1:G$24,4,FALSE)</f>
        <v>1</v>
      </c>
      <c r="K2649" t="str">
        <f>VLOOKUP(J2649,marca!A$1:B$15,2,FALSE)</f>
        <v>APPLE</v>
      </c>
      <c r="L2649">
        <f t="shared" ca="1" si="209"/>
        <v>2</v>
      </c>
      <c r="M2649" t="str">
        <f ca="1">VLOOKUP(L2649,Departamento!A$1:C$8,2,FALSE)</f>
        <v>Telefonia</v>
      </c>
      <c r="N2649">
        <f t="shared" ca="1" si="208"/>
        <v>3</v>
      </c>
      <c r="O2649" t="str">
        <f ca="1">VLOOKUP(N2649,gerencia!A$1:B$5,2,FALSE)</f>
        <v>Eletro Eletrônico</v>
      </c>
      <c r="P2649" t="s">
        <v>121</v>
      </c>
      <c r="Q2649">
        <v>1</v>
      </c>
      <c r="R2649">
        <v>342.09</v>
      </c>
      <c r="S2649">
        <v>906</v>
      </c>
    </row>
    <row r="2650" spans="1:19">
      <c r="A2650">
        <v>2649</v>
      </c>
      <c r="B2650">
        <f t="shared" ca="1" si="205"/>
        <v>2</v>
      </c>
      <c r="C2650" t="str">
        <f ca="1">VLOOKUP(B2650,cliente!A$1:B$7,2,FALSE)</f>
        <v>Benito de Paula</v>
      </c>
      <c r="D2650">
        <f t="shared" ca="1" si="206"/>
        <v>10</v>
      </c>
      <c r="E2650" t="str">
        <f ca="1">VLOOKUP(D2650,vendedor!A$1:B$13,2,FALSE)</f>
        <v>Danilo Barreto</v>
      </c>
      <c r="F2650">
        <f t="shared" ca="1" si="207"/>
        <v>4</v>
      </c>
      <c r="G2650" t="str">
        <f ca="1">VLOOKUP(F2650,cidade!A$1:B$6,2,FALSE)</f>
        <v>Rio de janeiro</v>
      </c>
      <c r="H2650">
        <v>21</v>
      </c>
      <c r="I2650" t="str">
        <f>VLOOKUP(H2650,produto!A$1:F$24,2,FALSE)</f>
        <v>microondas</v>
      </c>
      <c r="J2650">
        <f>VLOOKUP(I2650,produto!B$1:G$24,4,FALSE)</f>
        <v>14</v>
      </c>
      <c r="K2650" t="str">
        <f>VLOOKUP(J2650,marca!A$1:B$15,2,FALSE)</f>
        <v>DA CASA</v>
      </c>
      <c r="L2650">
        <f t="shared" ca="1" si="209"/>
        <v>2</v>
      </c>
      <c r="M2650" t="str">
        <f ca="1">VLOOKUP(L2650,Departamento!A$1:C$8,2,FALSE)</f>
        <v>Telefonia</v>
      </c>
      <c r="N2650">
        <f t="shared" ca="1" si="208"/>
        <v>3</v>
      </c>
      <c r="O2650" t="str">
        <f ca="1">VLOOKUP(N2650,gerencia!A$1:B$5,2,FALSE)</f>
        <v>Eletro Eletrônico</v>
      </c>
      <c r="P2650" t="s">
        <v>363</v>
      </c>
      <c r="Q2650">
        <v>3</v>
      </c>
      <c r="R2650">
        <v>2100</v>
      </c>
      <c r="S2650">
        <v>84</v>
      </c>
    </row>
    <row r="2651" spans="1:19">
      <c r="A2651">
        <v>2650</v>
      </c>
      <c r="B2651">
        <f t="shared" ca="1" si="205"/>
        <v>3</v>
      </c>
      <c r="C2651" t="str">
        <f ca="1">VLOOKUP(B2651,cliente!A$1:B$7,2,FALSE)</f>
        <v>Renato Russo</v>
      </c>
      <c r="D2651">
        <f t="shared" ca="1" si="206"/>
        <v>1</v>
      </c>
      <c r="E2651" t="str">
        <f ca="1">VLOOKUP(D2651,vendedor!A$1:B$13,2,FALSE)</f>
        <v>Claudio Silva</v>
      </c>
      <c r="F2651">
        <f t="shared" ca="1" si="207"/>
        <v>2</v>
      </c>
      <c r="G2651" t="str">
        <f ca="1">VLOOKUP(F2651,cidade!A$1:B$6,2,FALSE)</f>
        <v>Recife</v>
      </c>
      <c r="H2651">
        <v>4</v>
      </c>
      <c r="I2651" t="str">
        <f>VLOOKUP(H2651,produto!A$1:F$24,2,FALSE)</f>
        <v>Monitor</v>
      </c>
      <c r="J2651">
        <f>VLOOKUP(I2651,produto!B$1:G$24,4,FALSE)</f>
        <v>4</v>
      </c>
      <c r="K2651" t="str">
        <f>VLOOKUP(J2651,marca!A$1:B$15,2,FALSE)</f>
        <v>IBM</v>
      </c>
      <c r="L2651">
        <f t="shared" ca="1" si="209"/>
        <v>2</v>
      </c>
      <c r="M2651" t="str">
        <f ca="1">VLOOKUP(L2651,Departamento!A$1:C$8,2,FALSE)</f>
        <v>Telefonia</v>
      </c>
      <c r="N2651">
        <f t="shared" ca="1" si="208"/>
        <v>4</v>
      </c>
      <c r="O2651" t="str">
        <f ca="1">VLOOKUP(N2651,gerencia!A$1:B$5,2,FALSE)</f>
        <v>Casa e Decoração</v>
      </c>
      <c r="P2651" t="s">
        <v>69</v>
      </c>
      <c r="Q2651">
        <v>3</v>
      </c>
      <c r="R2651">
        <v>1300</v>
      </c>
      <c r="S2651">
        <v>502</v>
      </c>
    </row>
    <row r="2652" spans="1:19">
      <c r="A2652">
        <v>2651</v>
      </c>
      <c r="B2652">
        <f t="shared" ca="1" si="205"/>
        <v>1</v>
      </c>
      <c r="C2652" t="str">
        <f ca="1">VLOOKUP(B2652,cliente!A$1:B$7,2,FALSE)</f>
        <v>João do Pulo</v>
      </c>
      <c r="D2652">
        <f t="shared" ca="1" si="206"/>
        <v>7</v>
      </c>
      <c r="E2652" t="str">
        <f ca="1">VLOOKUP(D2652,vendedor!A$1:B$13,2,FALSE)</f>
        <v>João Oliveira</v>
      </c>
      <c r="F2652">
        <f t="shared" ca="1" si="207"/>
        <v>1</v>
      </c>
      <c r="G2652" t="str">
        <f ca="1">VLOOKUP(F2652,cidade!A$1:B$6,2,FALSE)</f>
        <v>Salvador</v>
      </c>
      <c r="H2652">
        <v>17</v>
      </c>
      <c r="I2652" t="str">
        <f>VLOOKUP(H2652,produto!A$1:F$24,2,FALSE)</f>
        <v>Aparalho de Barbear Elétrico</v>
      </c>
      <c r="J2652">
        <f>VLOOKUP(I2652,produto!B$1:G$24,4,FALSE)</f>
        <v>2</v>
      </c>
      <c r="K2652" t="str">
        <f>VLOOKUP(J2652,marca!A$1:B$15,2,FALSE)</f>
        <v>MICROSOFT</v>
      </c>
      <c r="L2652">
        <f t="shared" ca="1" si="209"/>
        <v>2</v>
      </c>
      <c r="M2652" t="str">
        <f ca="1">VLOOKUP(L2652,Departamento!A$1:C$8,2,FALSE)</f>
        <v>Telefonia</v>
      </c>
      <c r="N2652">
        <f t="shared" ca="1" si="208"/>
        <v>3</v>
      </c>
      <c r="O2652" t="str">
        <f ca="1">VLOOKUP(N2652,gerencia!A$1:B$5,2,FALSE)</f>
        <v>Eletro Eletrônico</v>
      </c>
      <c r="P2652" t="s">
        <v>76</v>
      </c>
      <c r="Q2652">
        <v>3</v>
      </c>
      <c r="R2652">
        <v>1075</v>
      </c>
      <c r="S2652">
        <v>347</v>
      </c>
    </row>
    <row r="2653" spans="1:19">
      <c r="A2653">
        <v>2652</v>
      </c>
      <c r="B2653">
        <f t="shared" ca="1" si="205"/>
        <v>1</v>
      </c>
      <c r="C2653" t="str">
        <f ca="1">VLOOKUP(B2653,cliente!A$1:B$7,2,FALSE)</f>
        <v>João do Pulo</v>
      </c>
      <c r="D2653">
        <f t="shared" ca="1" si="206"/>
        <v>7</v>
      </c>
      <c r="E2653" t="str">
        <f ca="1">VLOOKUP(D2653,vendedor!A$1:B$13,2,FALSE)</f>
        <v>João Oliveira</v>
      </c>
      <c r="F2653">
        <f t="shared" ca="1" si="207"/>
        <v>3</v>
      </c>
      <c r="G2653" t="str">
        <f ca="1">VLOOKUP(F2653,cidade!A$1:B$6,2,FALSE)</f>
        <v>São Paulo</v>
      </c>
      <c r="H2653">
        <v>6</v>
      </c>
      <c r="I2653" t="str">
        <f>VLOOKUP(H2653,produto!A$1:F$24,2,FALSE)</f>
        <v xml:space="preserve">Notebook </v>
      </c>
      <c r="J2653">
        <f>VLOOKUP(I2653,produto!B$1:G$24,4,FALSE)</f>
        <v>5</v>
      </c>
      <c r="K2653" t="str">
        <f>VLOOKUP(J2653,marca!A$1:B$15,2,FALSE)</f>
        <v>SAMSUNG</v>
      </c>
      <c r="L2653">
        <f t="shared" ca="1" si="209"/>
        <v>4</v>
      </c>
      <c r="M2653" t="str">
        <f ca="1">VLOOKUP(L2653,Departamento!A$1:C$8,2,FALSE)</f>
        <v>cosmético</v>
      </c>
      <c r="N2653">
        <f t="shared" ca="1" si="208"/>
        <v>1</v>
      </c>
      <c r="O2653" t="str">
        <f ca="1">VLOOKUP(N2653,gerencia!A$1:B$5,2,FALSE)</f>
        <v>Tecnologia</v>
      </c>
      <c r="P2653" t="s">
        <v>216</v>
      </c>
      <c r="Q2653">
        <v>1</v>
      </c>
      <c r="R2653">
        <v>550</v>
      </c>
      <c r="S2653">
        <v>259</v>
      </c>
    </row>
    <row r="2654" spans="1:19">
      <c r="A2654">
        <v>2653</v>
      </c>
      <c r="B2654">
        <f t="shared" ca="1" si="205"/>
        <v>6</v>
      </c>
      <c r="C2654" t="str">
        <f ca="1">VLOOKUP(B2654,cliente!A$1:B$7,2,FALSE)</f>
        <v>Reginaldo Rossi</v>
      </c>
      <c r="D2654">
        <f t="shared" ca="1" si="206"/>
        <v>9</v>
      </c>
      <c r="E2654" t="str">
        <f ca="1">VLOOKUP(D2654,vendedor!A$1:B$13,2,FALSE)</f>
        <v>Diego Santos</v>
      </c>
      <c r="F2654">
        <f t="shared" ca="1" si="207"/>
        <v>2</v>
      </c>
      <c r="G2654" t="str">
        <f ca="1">VLOOKUP(F2654,cidade!A$1:B$6,2,FALSE)</f>
        <v>Recife</v>
      </c>
      <c r="H2654">
        <v>18</v>
      </c>
      <c r="I2654" t="str">
        <f>VLOOKUP(H2654,produto!A$1:F$24,2,FALSE)</f>
        <v xml:space="preserve">Xbox </v>
      </c>
      <c r="J2654">
        <f>VLOOKUP(I2654,produto!B$1:G$24,4,FALSE)</f>
        <v>12</v>
      </c>
      <c r="K2654" t="str">
        <f>VLOOKUP(J2654,marca!A$1:B$15,2,FALSE)</f>
        <v>ELETROLUX</v>
      </c>
      <c r="L2654">
        <f t="shared" ca="1" si="209"/>
        <v>3</v>
      </c>
      <c r="M2654" t="str">
        <f ca="1">VLOOKUP(L2654,Departamento!A$1:C$8,2,FALSE)</f>
        <v>Papelaria</v>
      </c>
      <c r="N2654">
        <f t="shared" ca="1" si="208"/>
        <v>4</v>
      </c>
      <c r="O2654" t="str">
        <f ca="1">VLOOKUP(N2654,gerencia!A$1:B$5,2,FALSE)</f>
        <v>Casa e Decoração</v>
      </c>
      <c r="P2654" t="s">
        <v>575</v>
      </c>
      <c r="Q2654">
        <v>1</v>
      </c>
      <c r="R2654">
        <v>850</v>
      </c>
      <c r="S2654">
        <v>334</v>
      </c>
    </row>
    <row r="2655" spans="1:19">
      <c r="A2655">
        <v>2654</v>
      </c>
      <c r="B2655">
        <f t="shared" ca="1" si="205"/>
        <v>4</v>
      </c>
      <c r="C2655" t="str">
        <f ca="1">VLOOKUP(B2655,cliente!A$1:B$7,2,FALSE)</f>
        <v>Tom Jobim</v>
      </c>
      <c r="D2655">
        <f t="shared" ca="1" si="206"/>
        <v>6</v>
      </c>
      <c r="E2655" t="str">
        <f ca="1">VLOOKUP(D2655,vendedor!A$1:B$13,2,FALSE)</f>
        <v>Rodrigo Machado</v>
      </c>
      <c r="F2655">
        <f t="shared" ca="1" si="207"/>
        <v>4</v>
      </c>
      <c r="G2655" t="str">
        <f ca="1">VLOOKUP(F2655,cidade!A$1:B$6,2,FALSE)</f>
        <v>Rio de janeiro</v>
      </c>
      <c r="H2655">
        <v>4</v>
      </c>
      <c r="I2655" t="str">
        <f>VLOOKUP(H2655,produto!A$1:F$24,2,FALSE)</f>
        <v>Monitor</v>
      </c>
      <c r="J2655">
        <f>VLOOKUP(I2655,produto!B$1:G$24,4,FALSE)</f>
        <v>4</v>
      </c>
      <c r="K2655" t="str">
        <f>VLOOKUP(J2655,marca!A$1:B$15,2,FALSE)</f>
        <v>IBM</v>
      </c>
      <c r="L2655">
        <f t="shared" ca="1" si="209"/>
        <v>3</v>
      </c>
      <c r="M2655" t="str">
        <f ca="1">VLOOKUP(L2655,Departamento!A$1:C$8,2,FALSE)</f>
        <v>Papelaria</v>
      </c>
      <c r="N2655">
        <f t="shared" ca="1" si="208"/>
        <v>1</v>
      </c>
      <c r="O2655" t="str">
        <f ca="1">VLOOKUP(N2655,gerencia!A$1:B$5,2,FALSE)</f>
        <v>Tecnologia</v>
      </c>
      <c r="P2655" t="s">
        <v>590</v>
      </c>
      <c r="Q2655">
        <v>2</v>
      </c>
      <c r="R2655">
        <v>1300</v>
      </c>
      <c r="S2655">
        <v>396</v>
      </c>
    </row>
    <row r="2656" spans="1:19">
      <c r="A2656">
        <v>2655</v>
      </c>
      <c r="B2656">
        <f t="shared" ca="1" si="205"/>
        <v>1</v>
      </c>
      <c r="C2656" t="str">
        <f ca="1">VLOOKUP(B2656,cliente!A$1:B$7,2,FALSE)</f>
        <v>João do Pulo</v>
      </c>
      <c r="D2656">
        <f t="shared" ca="1" si="206"/>
        <v>4</v>
      </c>
      <c r="E2656" t="str">
        <f ca="1">VLOOKUP(D2656,vendedor!A$1:B$13,2,FALSE)</f>
        <v>Daniela Matos</v>
      </c>
      <c r="F2656">
        <f t="shared" ca="1" si="207"/>
        <v>4</v>
      </c>
      <c r="G2656" t="str">
        <f ca="1">VLOOKUP(F2656,cidade!A$1:B$6,2,FALSE)</f>
        <v>Rio de janeiro</v>
      </c>
      <c r="H2656">
        <v>3</v>
      </c>
      <c r="I2656" t="str">
        <f>VLOOKUP(H2656,produto!A$1:F$24,2,FALSE)</f>
        <v>Teclado</v>
      </c>
      <c r="J2656">
        <f>VLOOKUP(I2656,produto!B$1:G$24,4,FALSE)</f>
        <v>1</v>
      </c>
      <c r="K2656" t="str">
        <f>VLOOKUP(J2656,marca!A$1:B$15,2,FALSE)</f>
        <v>APPLE</v>
      </c>
      <c r="L2656">
        <f t="shared" ca="1" si="209"/>
        <v>4</v>
      </c>
      <c r="M2656" t="str">
        <f ca="1">VLOOKUP(L2656,Departamento!A$1:C$8,2,FALSE)</f>
        <v>cosmético</v>
      </c>
      <c r="N2656">
        <f t="shared" ca="1" si="208"/>
        <v>3</v>
      </c>
      <c r="O2656" t="str">
        <f ca="1">VLOOKUP(N2656,gerencia!A$1:B$5,2,FALSE)</f>
        <v>Eletro Eletrônico</v>
      </c>
      <c r="P2656" t="s">
        <v>52</v>
      </c>
      <c r="Q2656">
        <v>1</v>
      </c>
      <c r="R2656">
        <v>342.09</v>
      </c>
      <c r="S2656">
        <v>880</v>
      </c>
    </row>
    <row r="2657" spans="1:19">
      <c r="A2657">
        <v>2656</v>
      </c>
      <c r="B2657">
        <f t="shared" ca="1" si="205"/>
        <v>4</v>
      </c>
      <c r="C2657" t="str">
        <f ca="1">VLOOKUP(B2657,cliente!A$1:B$7,2,FALSE)</f>
        <v>Tom Jobim</v>
      </c>
      <c r="D2657">
        <f t="shared" ca="1" si="206"/>
        <v>7</v>
      </c>
      <c r="E2657" t="str">
        <f ca="1">VLOOKUP(D2657,vendedor!A$1:B$13,2,FALSE)</f>
        <v>João Oliveira</v>
      </c>
      <c r="F2657">
        <f t="shared" ca="1" si="207"/>
        <v>2</v>
      </c>
      <c r="G2657" t="str">
        <f ca="1">VLOOKUP(F2657,cidade!A$1:B$6,2,FALSE)</f>
        <v>Recife</v>
      </c>
      <c r="H2657">
        <v>11</v>
      </c>
      <c r="I2657" t="str">
        <f>VLOOKUP(H2657,produto!A$1:F$24,2,FALSE)</f>
        <v xml:space="preserve">Caneta </v>
      </c>
      <c r="J2657">
        <f>VLOOKUP(I2657,produto!B$1:G$24,4,FALSE)</f>
        <v>8</v>
      </c>
      <c r="K2657" t="str">
        <f>VLOOKUP(J2657,marca!A$1:B$15,2,FALSE)</f>
        <v>FABER CASTELL</v>
      </c>
      <c r="L2657">
        <f t="shared" ca="1" si="209"/>
        <v>1</v>
      </c>
      <c r="M2657" t="str">
        <f ca="1">VLOOKUP(L2657,Departamento!A$1:C$8,2,FALSE)</f>
        <v>Informática</v>
      </c>
      <c r="N2657">
        <f t="shared" ca="1" si="208"/>
        <v>1</v>
      </c>
      <c r="O2657" t="str">
        <f ca="1">VLOOKUP(N2657,gerencia!A$1:B$5,2,FALSE)</f>
        <v>Tecnologia</v>
      </c>
      <c r="P2657" t="s">
        <v>230</v>
      </c>
      <c r="Q2657">
        <v>3</v>
      </c>
      <c r="R2657">
        <v>0.5</v>
      </c>
      <c r="S2657">
        <v>958</v>
      </c>
    </row>
    <row r="2658" spans="1:19">
      <c r="A2658">
        <v>2657</v>
      </c>
      <c r="B2658">
        <f t="shared" ca="1" si="205"/>
        <v>3</v>
      </c>
      <c r="C2658" t="str">
        <f ca="1">VLOOKUP(B2658,cliente!A$1:B$7,2,FALSE)</f>
        <v>Renato Russo</v>
      </c>
      <c r="D2658">
        <f t="shared" ca="1" si="206"/>
        <v>7</v>
      </c>
      <c r="E2658" t="str">
        <f ca="1">VLOOKUP(D2658,vendedor!A$1:B$13,2,FALSE)</f>
        <v>João Oliveira</v>
      </c>
      <c r="F2658">
        <f t="shared" ca="1" si="207"/>
        <v>1</v>
      </c>
      <c r="G2658" t="str">
        <f ca="1">VLOOKUP(F2658,cidade!A$1:B$6,2,FALSE)</f>
        <v>Salvador</v>
      </c>
      <c r="H2658">
        <v>14</v>
      </c>
      <c r="I2658" t="str">
        <f>VLOOKUP(H2658,produto!A$1:F$24,2,FALSE)</f>
        <v>Classificador</v>
      </c>
      <c r="J2658">
        <f>VLOOKUP(I2658,produto!B$1:G$24,4,FALSE)</f>
        <v>9</v>
      </c>
      <c r="K2658" t="str">
        <f>VLOOKUP(J2658,marca!A$1:B$15,2,FALSE)</f>
        <v>AVON</v>
      </c>
      <c r="L2658">
        <f t="shared" ca="1" si="209"/>
        <v>5</v>
      </c>
      <c r="M2658" t="str">
        <f ca="1">VLOOKUP(L2658,Departamento!A$1:C$8,2,FALSE)</f>
        <v>Eletrónico</v>
      </c>
      <c r="N2658">
        <f t="shared" ca="1" si="208"/>
        <v>4</v>
      </c>
      <c r="O2658" t="str">
        <f ca="1">VLOOKUP(N2658,gerencia!A$1:B$5,2,FALSE)</f>
        <v>Casa e Decoração</v>
      </c>
      <c r="P2658" t="s">
        <v>358</v>
      </c>
      <c r="Q2658">
        <v>2</v>
      </c>
      <c r="R2658">
        <v>25</v>
      </c>
      <c r="S2658">
        <v>1286</v>
      </c>
    </row>
    <row r="2659" spans="1:19">
      <c r="A2659">
        <v>2658</v>
      </c>
      <c r="B2659">
        <f t="shared" ca="1" si="205"/>
        <v>1</v>
      </c>
      <c r="C2659" t="str">
        <f ca="1">VLOOKUP(B2659,cliente!A$1:B$7,2,FALSE)</f>
        <v>João do Pulo</v>
      </c>
      <c r="D2659">
        <f t="shared" ca="1" si="206"/>
        <v>8</v>
      </c>
      <c r="E2659" t="str">
        <f ca="1">VLOOKUP(D2659,vendedor!A$1:B$13,2,FALSE)</f>
        <v>Márcia Brito</v>
      </c>
      <c r="F2659">
        <f t="shared" ca="1" si="207"/>
        <v>5</v>
      </c>
      <c r="G2659" t="str">
        <f ca="1">VLOOKUP(F2659,cidade!A$1:B$6,2,FALSE)</f>
        <v>Belo Horizonte</v>
      </c>
      <c r="H2659">
        <v>7</v>
      </c>
      <c r="I2659" t="str">
        <f>VLOOKUP(H2659,produto!A$1:F$24,2,FALSE)</f>
        <v>Celular 4Gb</v>
      </c>
      <c r="J2659">
        <f>VLOOKUP(I2659,produto!B$1:G$24,4,FALSE)</f>
        <v>5</v>
      </c>
      <c r="K2659" t="str">
        <f>VLOOKUP(J2659,marca!A$1:B$15,2,FALSE)</f>
        <v>SAMSUNG</v>
      </c>
      <c r="L2659">
        <f t="shared" ca="1" si="209"/>
        <v>5</v>
      </c>
      <c r="M2659" t="str">
        <f ca="1">VLOOKUP(L2659,Departamento!A$1:C$8,2,FALSE)</f>
        <v>Eletrónico</v>
      </c>
      <c r="N2659">
        <f t="shared" ca="1" si="208"/>
        <v>3</v>
      </c>
      <c r="O2659" t="str">
        <f ca="1">VLOOKUP(N2659,gerencia!A$1:B$5,2,FALSE)</f>
        <v>Eletro Eletrônico</v>
      </c>
      <c r="P2659" t="s">
        <v>255</v>
      </c>
      <c r="Q2659">
        <v>2</v>
      </c>
      <c r="R2659">
        <v>52.9</v>
      </c>
      <c r="S2659">
        <v>816</v>
      </c>
    </row>
    <row r="2660" spans="1:19">
      <c r="A2660">
        <v>2659</v>
      </c>
      <c r="B2660">
        <f t="shared" ca="1" si="205"/>
        <v>4</v>
      </c>
      <c r="C2660" t="str">
        <f ca="1">VLOOKUP(B2660,cliente!A$1:B$7,2,FALSE)</f>
        <v>Tom Jobim</v>
      </c>
      <c r="D2660">
        <f t="shared" ca="1" si="206"/>
        <v>12</v>
      </c>
      <c r="E2660" t="str">
        <f ca="1">VLOOKUP(D2660,vendedor!A$1:B$13,2,FALSE)</f>
        <v>Marilia Cardoso</v>
      </c>
      <c r="F2660">
        <f t="shared" ca="1" si="207"/>
        <v>2</v>
      </c>
      <c r="G2660" t="str">
        <f ca="1">VLOOKUP(F2660,cidade!A$1:B$6,2,FALSE)</f>
        <v>Recife</v>
      </c>
      <c r="H2660">
        <v>21</v>
      </c>
      <c r="I2660" t="str">
        <f>VLOOKUP(H2660,produto!A$1:F$24,2,FALSE)</f>
        <v>microondas</v>
      </c>
      <c r="J2660">
        <f>VLOOKUP(I2660,produto!B$1:G$24,4,FALSE)</f>
        <v>14</v>
      </c>
      <c r="K2660" t="str">
        <f>VLOOKUP(J2660,marca!A$1:B$15,2,FALSE)</f>
        <v>DA CASA</v>
      </c>
      <c r="L2660">
        <f t="shared" ca="1" si="209"/>
        <v>2</v>
      </c>
      <c r="M2660" t="str">
        <f ca="1">VLOOKUP(L2660,Departamento!A$1:C$8,2,FALSE)</f>
        <v>Telefonia</v>
      </c>
      <c r="N2660">
        <f t="shared" ca="1" si="208"/>
        <v>1</v>
      </c>
      <c r="O2660" t="str">
        <f ca="1">VLOOKUP(N2660,gerencia!A$1:B$5,2,FALSE)</f>
        <v>Tecnologia</v>
      </c>
      <c r="P2660" t="s">
        <v>190</v>
      </c>
      <c r="Q2660">
        <v>2</v>
      </c>
      <c r="R2660">
        <v>2100</v>
      </c>
      <c r="S2660">
        <v>547</v>
      </c>
    </row>
    <row r="2661" spans="1:19">
      <c r="A2661">
        <v>2660</v>
      </c>
      <c r="B2661">
        <f t="shared" ca="1" si="205"/>
        <v>5</v>
      </c>
      <c r="C2661" t="str">
        <f ca="1">VLOOKUP(B2661,cliente!A$1:B$7,2,FALSE)</f>
        <v>Edson Arantes</v>
      </c>
      <c r="D2661">
        <f t="shared" ca="1" si="206"/>
        <v>7</v>
      </c>
      <c r="E2661" t="str">
        <f ca="1">VLOOKUP(D2661,vendedor!A$1:B$13,2,FALSE)</f>
        <v>João Oliveira</v>
      </c>
      <c r="F2661">
        <f t="shared" ca="1" si="207"/>
        <v>2</v>
      </c>
      <c r="G2661" t="str">
        <f ca="1">VLOOKUP(F2661,cidade!A$1:B$6,2,FALSE)</f>
        <v>Recife</v>
      </c>
      <c r="H2661">
        <v>14</v>
      </c>
      <c r="I2661" t="str">
        <f>VLOOKUP(H2661,produto!A$1:F$24,2,FALSE)</f>
        <v>Classificador</v>
      </c>
      <c r="J2661">
        <f>VLOOKUP(I2661,produto!B$1:G$24,4,FALSE)</f>
        <v>9</v>
      </c>
      <c r="K2661" t="str">
        <f>VLOOKUP(J2661,marca!A$1:B$15,2,FALSE)</f>
        <v>AVON</v>
      </c>
      <c r="L2661">
        <f t="shared" ca="1" si="209"/>
        <v>3</v>
      </c>
      <c r="M2661" t="str">
        <f ca="1">VLOOKUP(L2661,Departamento!A$1:C$8,2,FALSE)</f>
        <v>Papelaria</v>
      </c>
      <c r="N2661">
        <f t="shared" ca="1" si="208"/>
        <v>2</v>
      </c>
      <c r="O2661" t="str">
        <f ca="1">VLOOKUP(N2661,gerencia!A$1:B$5,2,FALSE)</f>
        <v>papelaria/cosmético</v>
      </c>
      <c r="P2661" t="s">
        <v>114</v>
      </c>
      <c r="Q2661">
        <v>1</v>
      </c>
      <c r="R2661">
        <v>25</v>
      </c>
      <c r="S2661">
        <v>651</v>
      </c>
    </row>
    <row r="2662" spans="1:19">
      <c r="A2662">
        <v>2661</v>
      </c>
      <c r="B2662">
        <f t="shared" ca="1" si="205"/>
        <v>1</v>
      </c>
      <c r="C2662" t="str">
        <f ca="1">VLOOKUP(B2662,cliente!A$1:B$7,2,FALSE)</f>
        <v>João do Pulo</v>
      </c>
      <c r="D2662">
        <f t="shared" ca="1" si="206"/>
        <v>1</v>
      </c>
      <c r="E2662" t="str">
        <f ca="1">VLOOKUP(D2662,vendedor!A$1:B$13,2,FALSE)</f>
        <v>Claudio Silva</v>
      </c>
      <c r="F2662">
        <f t="shared" ca="1" si="207"/>
        <v>1</v>
      </c>
      <c r="G2662" t="str">
        <f ca="1">VLOOKUP(F2662,cidade!A$1:B$6,2,FALSE)</f>
        <v>Salvador</v>
      </c>
      <c r="H2662">
        <v>4</v>
      </c>
      <c r="I2662" t="str">
        <f>VLOOKUP(H2662,produto!A$1:F$24,2,FALSE)</f>
        <v>Monitor</v>
      </c>
      <c r="J2662">
        <f>VLOOKUP(I2662,produto!B$1:G$24,4,FALSE)</f>
        <v>4</v>
      </c>
      <c r="K2662" t="str">
        <f>VLOOKUP(J2662,marca!A$1:B$15,2,FALSE)</f>
        <v>IBM</v>
      </c>
      <c r="L2662">
        <f t="shared" ca="1" si="209"/>
        <v>3</v>
      </c>
      <c r="M2662" t="str">
        <f ca="1">VLOOKUP(L2662,Departamento!A$1:C$8,2,FALSE)</f>
        <v>Papelaria</v>
      </c>
      <c r="N2662">
        <f t="shared" ca="1" si="208"/>
        <v>1</v>
      </c>
      <c r="O2662" t="str">
        <f ca="1">VLOOKUP(N2662,gerencia!A$1:B$5,2,FALSE)</f>
        <v>Tecnologia</v>
      </c>
      <c r="P2662" t="s">
        <v>401</v>
      </c>
      <c r="Q2662">
        <v>3</v>
      </c>
      <c r="R2662">
        <v>1300</v>
      </c>
      <c r="S2662">
        <v>788</v>
      </c>
    </row>
    <row r="2663" spans="1:19">
      <c r="A2663">
        <v>2662</v>
      </c>
      <c r="B2663">
        <f t="shared" ca="1" si="205"/>
        <v>1</v>
      </c>
      <c r="C2663" t="str">
        <f ca="1">VLOOKUP(B2663,cliente!A$1:B$7,2,FALSE)</f>
        <v>João do Pulo</v>
      </c>
      <c r="D2663">
        <f t="shared" ca="1" si="206"/>
        <v>11</v>
      </c>
      <c r="E2663" t="str">
        <f ca="1">VLOOKUP(D2663,vendedor!A$1:B$13,2,FALSE)</f>
        <v>Filipe Almeida</v>
      </c>
      <c r="F2663">
        <f t="shared" ca="1" si="207"/>
        <v>5</v>
      </c>
      <c r="G2663" t="str">
        <f ca="1">VLOOKUP(F2663,cidade!A$1:B$6,2,FALSE)</f>
        <v>Belo Horizonte</v>
      </c>
      <c r="H2663">
        <v>9</v>
      </c>
      <c r="I2663" t="str">
        <f>VLOOKUP(H2663,produto!A$1:F$24,2,FALSE)</f>
        <v>Celular  8GB</v>
      </c>
      <c r="J2663">
        <f>VLOOKUP(I2663,produto!B$1:G$24,4,FALSE)</f>
        <v>8</v>
      </c>
      <c r="K2663" t="str">
        <f>VLOOKUP(J2663,marca!A$1:B$15,2,FALSE)</f>
        <v>FABER CASTELL</v>
      </c>
      <c r="L2663">
        <f t="shared" ca="1" si="209"/>
        <v>3</v>
      </c>
      <c r="M2663" t="str">
        <f ca="1">VLOOKUP(L2663,Departamento!A$1:C$8,2,FALSE)</f>
        <v>Papelaria</v>
      </c>
      <c r="N2663">
        <f t="shared" ca="1" si="208"/>
        <v>2</v>
      </c>
      <c r="O2663" t="str">
        <f ca="1">VLOOKUP(N2663,gerencia!A$1:B$5,2,FALSE)</f>
        <v>papelaria/cosmético</v>
      </c>
      <c r="P2663" t="s">
        <v>556</v>
      </c>
      <c r="Q2663">
        <v>3</v>
      </c>
      <c r="R2663">
        <v>12.25</v>
      </c>
      <c r="S2663">
        <v>20</v>
      </c>
    </row>
    <row r="2664" spans="1:19">
      <c r="A2664">
        <v>2663</v>
      </c>
      <c r="B2664">
        <f t="shared" ca="1" si="205"/>
        <v>2</v>
      </c>
      <c r="C2664" t="str">
        <f ca="1">VLOOKUP(B2664,cliente!A$1:B$7,2,FALSE)</f>
        <v>Benito de Paula</v>
      </c>
      <c r="D2664">
        <f t="shared" ca="1" si="206"/>
        <v>2</v>
      </c>
      <c r="E2664" t="str">
        <f ca="1">VLOOKUP(D2664,vendedor!A$1:B$13,2,FALSE)</f>
        <v>Márcio Barroso</v>
      </c>
      <c r="F2664">
        <f t="shared" ca="1" si="207"/>
        <v>4</v>
      </c>
      <c r="G2664" t="str">
        <f ca="1">VLOOKUP(F2664,cidade!A$1:B$6,2,FALSE)</f>
        <v>Rio de janeiro</v>
      </c>
      <c r="H2664">
        <v>8</v>
      </c>
      <c r="I2664" t="str">
        <f>VLOOKUP(H2664,produto!A$1:F$24,2,FALSE)</f>
        <v>Telefone Sem Fio</v>
      </c>
      <c r="J2664">
        <f>VLOOKUP(I2664,produto!B$1:G$24,4,FALSE)</f>
        <v>5</v>
      </c>
      <c r="K2664" t="str">
        <f>VLOOKUP(J2664,marca!A$1:B$15,2,FALSE)</f>
        <v>SAMSUNG</v>
      </c>
      <c r="L2664">
        <f t="shared" ca="1" si="209"/>
        <v>2</v>
      </c>
      <c r="M2664" t="str">
        <f ca="1">VLOOKUP(L2664,Departamento!A$1:C$8,2,FALSE)</f>
        <v>Telefonia</v>
      </c>
      <c r="N2664">
        <f t="shared" ca="1" si="208"/>
        <v>4</v>
      </c>
      <c r="O2664" t="str">
        <f ca="1">VLOOKUP(N2664,gerencia!A$1:B$5,2,FALSE)</f>
        <v>Casa e Decoração</v>
      </c>
      <c r="P2664" t="s">
        <v>304</v>
      </c>
      <c r="Q2664">
        <v>2</v>
      </c>
      <c r="R2664">
        <v>875</v>
      </c>
      <c r="S2664">
        <v>179</v>
      </c>
    </row>
    <row r="2665" spans="1:19">
      <c r="A2665">
        <v>2664</v>
      </c>
      <c r="B2665">
        <f t="shared" ca="1" si="205"/>
        <v>6</v>
      </c>
      <c r="C2665" t="str">
        <f ca="1">VLOOKUP(B2665,cliente!A$1:B$7,2,FALSE)</f>
        <v>Reginaldo Rossi</v>
      </c>
      <c r="D2665">
        <f t="shared" ca="1" si="206"/>
        <v>2</v>
      </c>
      <c r="E2665" t="str">
        <f ca="1">VLOOKUP(D2665,vendedor!A$1:B$13,2,FALSE)</f>
        <v>Márcio Barroso</v>
      </c>
      <c r="F2665">
        <f t="shared" ca="1" si="207"/>
        <v>4</v>
      </c>
      <c r="G2665" t="str">
        <f ca="1">VLOOKUP(F2665,cidade!A$1:B$6,2,FALSE)</f>
        <v>Rio de janeiro</v>
      </c>
      <c r="H2665">
        <v>10</v>
      </c>
      <c r="I2665" t="str">
        <f>VLOOKUP(H2665,produto!A$1:F$24,2,FALSE)</f>
        <v>Papel A4</v>
      </c>
      <c r="J2665">
        <f>VLOOKUP(I2665,produto!B$1:G$24,4,FALSE)</f>
        <v>8</v>
      </c>
      <c r="K2665" t="str">
        <f>VLOOKUP(J2665,marca!A$1:B$15,2,FALSE)</f>
        <v>FABER CASTELL</v>
      </c>
      <c r="L2665">
        <f t="shared" ca="1" si="209"/>
        <v>3</v>
      </c>
      <c r="M2665" t="str">
        <f ca="1">VLOOKUP(L2665,Departamento!A$1:C$8,2,FALSE)</f>
        <v>Papelaria</v>
      </c>
      <c r="N2665">
        <f t="shared" ca="1" si="208"/>
        <v>3</v>
      </c>
      <c r="O2665" t="str">
        <f ca="1">VLOOKUP(N2665,gerencia!A$1:B$5,2,FALSE)</f>
        <v>Eletro Eletrônico</v>
      </c>
      <c r="P2665" t="s">
        <v>345</v>
      </c>
      <c r="Q2665">
        <v>1</v>
      </c>
      <c r="R2665">
        <v>2.15</v>
      </c>
      <c r="S2665">
        <v>367</v>
      </c>
    </row>
    <row r="2666" spans="1:19">
      <c r="A2666">
        <v>2665</v>
      </c>
      <c r="B2666">
        <f t="shared" ca="1" si="205"/>
        <v>4</v>
      </c>
      <c r="C2666" t="str">
        <f ca="1">VLOOKUP(B2666,cliente!A$1:B$7,2,FALSE)</f>
        <v>Tom Jobim</v>
      </c>
      <c r="D2666">
        <f t="shared" ca="1" si="206"/>
        <v>10</v>
      </c>
      <c r="E2666" t="str">
        <f ca="1">VLOOKUP(D2666,vendedor!A$1:B$13,2,FALSE)</f>
        <v>Danilo Barreto</v>
      </c>
      <c r="F2666">
        <f t="shared" ca="1" si="207"/>
        <v>5</v>
      </c>
      <c r="G2666" t="str">
        <f ca="1">VLOOKUP(F2666,cidade!A$1:B$6,2,FALSE)</f>
        <v>Belo Horizonte</v>
      </c>
      <c r="H2666">
        <v>8</v>
      </c>
      <c r="I2666" t="str">
        <f>VLOOKUP(H2666,produto!A$1:F$24,2,FALSE)</f>
        <v>Telefone Sem Fio</v>
      </c>
      <c r="J2666">
        <f>VLOOKUP(I2666,produto!B$1:G$24,4,FALSE)</f>
        <v>5</v>
      </c>
      <c r="K2666" t="str">
        <f>VLOOKUP(J2666,marca!A$1:B$15,2,FALSE)</f>
        <v>SAMSUNG</v>
      </c>
      <c r="L2666">
        <f t="shared" ca="1" si="209"/>
        <v>5</v>
      </c>
      <c r="M2666" t="str">
        <f ca="1">VLOOKUP(L2666,Departamento!A$1:C$8,2,FALSE)</f>
        <v>Eletrónico</v>
      </c>
      <c r="N2666">
        <f t="shared" ca="1" si="208"/>
        <v>2</v>
      </c>
      <c r="O2666" t="str">
        <f ca="1">VLOOKUP(N2666,gerencia!A$1:B$5,2,FALSE)</f>
        <v>papelaria/cosmético</v>
      </c>
      <c r="P2666" t="s">
        <v>416</v>
      </c>
      <c r="Q2666">
        <v>2</v>
      </c>
      <c r="R2666">
        <v>875</v>
      </c>
      <c r="S2666">
        <v>897</v>
      </c>
    </row>
    <row r="2667" spans="1:19">
      <c r="A2667">
        <v>2666</v>
      </c>
      <c r="B2667">
        <f t="shared" ca="1" si="205"/>
        <v>6</v>
      </c>
      <c r="C2667" t="str">
        <f ca="1">VLOOKUP(B2667,cliente!A$1:B$7,2,FALSE)</f>
        <v>Reginaldo Rossi</v>
      </c>
      <c r="D2667">
        <f t="shared" ca="1" si="206"/>
        <v>6</v>
      </c>
      <c r="E2667" t="str">
        <f ca="1">VLOOKUP(D2667,vendedor!A$1:B$13,2,FALSE)</f>
        <v>Rodrigo Machado</v>
      </c>
      <c r="F2667">
        <f t="shared" ca="1" si="207"/>
        <v>2</v>
      </c>
      <c r="G2667" t="str">
        <f ca="1">VLOOKUP(F2667,cidade!A$1:B$6,2,FALSE)</f>
        <v>Recife</v>
      </c>
      <c r="H2667">
        <v>8</v>
      </c>
      <c r="I2667" t="str">
        <f>VLOOKUP(H2667,produto!A$1:F$24,2,FALSE)</f>
        <v>Telefone Sem Fio</v>
      </c>
      <c r="J2667">
        <f>VLOOKUP(I2667,produto!B$1:G$24,4,FALSE)</f>
        <v>5</v>
      </c>
      <c r="K2667" t="str">
        <f>VLOOKUP(J2667,marca!A$1:B$15,2,FALSE)</f>
        <v>SAMSUNG</v>
      </c>
      <c r="L2667">
        <f t="shared" ca="1" si="209"/>
        <v>3</v>
      </c>
      <c r="M2667" t="str">
        <f ca="1">VLOOKUP(L2667,Departamento!A$1:C$8,2,FALSE)</f>
        <v>Papelaria</v>
      </c>
      <c r="N2667">
        <f t="shared" ca="1" si="208"/>
        <v>2</v>
      </c>
      <c r="O2667" t="str">
        <f ca="1">VLOOKUP(N2667,gerencia!A$1:B$5,2,FALSE)</f>
        <v>papelaria/cosmético</v>
      </c>
      <c r="P2667" t="s">
        <v>329</v>
      </c>
      <c r="Q2667">
        <v>1</v>
      </c>
      <c r="R2667">
        <v>875</v>
      </c>
      <c r="S2667">
        <v>1080</v>
      </c>
    </row>
    <row r="2668" spans="1:19">
      <c r="A2668">
        <v>2667</v>
      </c>
      <c r="B2668">
        <f t="shared" ca="1" si="205"/>
        <v>5</v>
      </c>
      <c r="C2668" t="str">
        <f ca="1">VLOOKUP(B2668,cliente!A$1:B$7,2,FALSE)</f>
        <v>Edson Arantes</v>
      </c>
      <c r="D2668">
        <f t="shared" ca="1" si="206"/>
        <v>4</v>
      </c>
      <c r="E2668" t="str">
        <f ca="1">VLOOKUP(D2668,vendedor!A$1:B$13,2,FALSE)</f>
        <v>Daniela Matos</v>
      </c>
      <c r="F2668">
        <f t="shared" ca="1" si="207"/>
        <v>2</v>
      </c>
      <c r="G2668" t="str">
        <f ca="1">VLOOKUP(F2668,cidade!A$1:B$6,2,FALSE)</f>
        <v>Recife</v>
      </c>
      <c r="H2668">
        <v>7</v>
      </c>
      <c r="I2668" t="str">
        <f>VLOOKUP(H2668,produto!A$1:F$24,2,FALSE)</f>
        <v>Celular 4Gb</v>
      </c>
      <c r="J2668">
        <f>VLOOKUP(I2668,produto!B$1:G$24,4,FALSE)</f>
        <v>5</v>
      </c>
      <c r="K2668" t="str">
        <f>VLOOKUP(J2668,marca!A$1:B$15,2,FALSE)</f>
        <v>SAMSUNG</v>
      </c>
      <c r="L2668">
        <f t="shared" ca="1" si="209"/>
        <v>6</v>
      </c>
      <c r="M2668" t="str">
        <f ca="1">VLOOKUP(L2668,Departamento!A$1:C$8,2,FALSE)</f>
        <v>Eletrodomestico</v>
      </c>
      <c r="N2668">
        <f t="shared" ca="1" si="208"/>
        <v>2</v>
      </c>
      <c r="O2668" t="str">
        <f ca="1">VLOOKUP(N2668,gerencia!A$1:B$5,2,FALSE)</f>
        <v>papelaria/cosmético</v>
      </c>
      <c r="P2668" t="s">
        <v>199</v>
      </c>
      <c r="Q2668">
        <v>1</v>
      </c>
      <c r="R2668">
        <v>52.9</v>
      </c>
      <c r="S2668">
        <v>1134</v>
      </c>
    </row>
    <row r="2669" spans="1:19">
      <c r="A2669">
        <v>2668</v>
      </c>
      <c r="B2669">
        <f t="shared" ca="1" si="205"/>
        <v>4</v>
      </c>
      <c r="C2669" t="str">
        <f ca="1">VLOOKUP(B2669,cliente!A$1:B$7,2,FALSE)</f>
        <v>Tom Jobim</v>
      </c>
      <c r="D2669">
        <f t="shared" ca="1" si="206"/>
        <v>3</v>
      </c>
      <c r="E2669" t="str">
        <f ca="1">VLOOKUP(D2669,vendedor!A$1:B$13,2,FALSE)</f>
        <v>Issac Palmeiras</v>
      </c>
      <c r="F2669">
        <f t="shared" ca="1" si="207"/>
        <v>3</v>
      </c>
      <c r="G2669" t="str">
        <f ca="1">VLOOKUP(F2669,cidade!A$1:B$6,2,FALSE)</f>
        <v>São Paulo</v>
      </c>
      <c r="H2669">
        <v>10</v>
      </c>
      <c r="I2669" t="str">
        <f>VLOOKUP(H2669,produto!A$1:F$24,2,FALSE)</f>
        <v>Papel A4</v>
      </c>
      <c r="J2669">
        <f>VLOOKUP(I2669,produto!B$1:G$24,4,FALSE)</f>
        <v>8</v>
      </c>
      <c r="K2669" t="str">
        <f>VLOOKUP(J2669,marca!A$1:B$15,2,FALSE)</f>
        <v>FABER CASTELL</v>
      </c>
      <c r="L2669">
        <f t="shared" ca="1" si="209"/>
        <v>5</v>
      </c>
      <c r="M2669" t="str">
        <f ca="1">VLOOKUP(L2669,Departamento!A$1:C$8,2,FALSE)</f>
        <v>Eletrónico</v>
      </c>
      <c r="N2669">
        <f t="shared" ca="1" si="208"/>
        <v>4</v>
      </c>
      <c r="O2669" t="str">
        <f ca="1">VLOOKUP(N2669,gerencia!A$1:B$5,2,FALSE)</f>
        <v>Casa e Decoração</v>
      </c>
      <c r="P2669" t="s">
        <v>163</v>
      </c>
      <c r="Q2669">
        <v>3</v>
      </c>
      <c r="R2669">
        <v>2.15</v>
      </c>
      <c r="S2669">
        <v>1142</v>
      </c>
    </row>
    <row r="2670" spans="1:19">
      <c r="A2670">
        <v>2669</v>
      </c>
      <c r="B2670">
        <f t="shared" ca="1" si="205"/>
        <v>3</v>
      </c>
      <c r="C2670" t="str">
        <f ca="1">VLOOKUP(B2670,cliente!A$1:B$7,2,FALSE)</f>
        <v>Renato Russo</v>
      </c>
      <c r="D2670">
        <f t="shared" ca="1" si="206"/>
        <v>1</v>
      </c>
      <c r="E2670" t="str">
        <f ca="1">VLOOKUP(D2670,vendedor!A$1:B$13,2,FALSE)</f>
        <v>Claudio Silva</v>
      </c>
      <c r="F2670">
        <f t="shared" ca="1" si="207"/>
        <v>2</v>
      </c>
      <c r="G2670" t="str">
        <f ca="1">VLOOKUP(F2670,cidade!A$1:B$6,2,FALSE)</f>
        <v>Recife</v>
      </c>
      <c r="H2670">
        <v>21</v>
      </c>
      <c r="I2670" t="str">
        <f>VLOOKUP(H2670,produto!A$1:F$24,2,FALSE)</f>
        <v>microondas</v>
      </c>
      <c r="J2670">
        <f>VLOOKUP(I2670,produto!B$1:G$24,4,FALSE)</f>
        <v>14</v>
      </c>
      <c r="K2670" t="str">
        <f>VLOOKUP(J2670,marca!A$1:B$15,2,FALSE)</f>
        <v>DA CASA</v>
      </c>
      <c r="L2670">
        <f t="shared" ca="1" si="209"/>
        <v>1</v>
      </c>
      <c r="M2670" t="str">
        <f ca="1">VLOOKUP(L2670,Departamento!A$1:C$8,2,FALSE)</f>
        <v>Informática</v>
      </c>
      <c r="N2670">
        <f t="shared" ca="1" si="208"/>
        <v>1</v>
      </c>
      <c r="O2670" t="str">
        <f ca="1">VLOOKUP(N2670,gerencia!A$1:B$5,2,FALSE)</f>
        <v>Tecnologia</v>
      </c>
      <c r="P2670" t="s">
        <v>371</v>
      </c>
      <c r="Q2670">
        <v>3</v>
      </c>
      <c r="R2670">
        <v>2100</v>
      </c>
      <c r="S2670">
        <v>1414</v>
      </c>
    </row>
    <row r="2671" spans="1:19">
      <c r="A2671">
        <v>2670</v>
      </c>
      <c r="B2671">
        <f t="shared" ca="1" si="205"/>
        <v>5</v>
      </c>
      <c r="C2671" t="str">
        <f ca="1">VLOOKUP(B2671,cliente!A$1:B$7,2,FALSE)</f>
        <v>Edson Arantes</v>
      </c>
      <c r="D2671">
        <f t="shared" ca="1" si="206"/>
        <v>4</v>
      </c>
      <c r="E2671" t="str">
        <f ca="1">VLOOKUP(D2671,vendedor!A$1:B$13,2,FALSE)</f>
        <v>Daniela Matos</v>
      </c>
      <c r="F2671">
        <f t="shared" ca="1" si="207"/>
        <v>5</v>
      </c>
      <c r="G2671" t="str">
        <f ca="1">VLOOKUP(F2671,cidade!A$1:B$6,2,FALSE)</f>
        <v>Belo Horizonte</v>
      </c>
      <c r="H2671">
        <v>7</v>
      </c>
      <c r="I2671" t="str">
        <f>VLOOKUP(H2671,produto!A$1:F$24,2,FALSE)</f>
        <v>Celular 4Gb</v>
      </c>
      <c r="J2671">
        <f>VLOOKUP(I2671,produto!B$1:G$24,4,FALSE)</f>
        <v>5</v>
      </c>
      <c r="K2671" t="str">
        <f>VLOOKUP(J2671,marca!A$1:B$15,2,FALSE)</f>
        <v>SAMSUNG</v>
      </c>
      <c r="L2671">
        <f t="shared" ca="1" si="209"/>
        <v>1</v>
      </c>
      <c r="M2671" t="str">
        <f ca="1">VLOOKUP(L2671,Departamento!A$1:C$8,2,FALSE)</f>
        <v>Informática</v>
      </c>
      <c r="N2671">
        <f t="shared" ca="1" si="208"/>
        <v>3</v>
      </c>
      <c r="O2671" t="str">
        <f ca="1">VLOOKUP(N2671,gerencia!A$1:B$5,2,FALSE)</f>
        <v>Eletro Eletrônico</v>
      </c>
      <c r="P2671" t="s">
        <v>563</v>
      </c>
      <c r="Q2671">
        <v>1</v>
      </c>
      <c r="R2671">
        <v>52.9</v>
      </c>
      <c r="S2671">
        <v>1383</v>
      </c>
    </row>
    <row r="2672" spans="1:19">
      <c r="A2672">
        <v>2671</v>
      </c>
      <c r="B2672">
        <f t="shared" ca="1" si="205"/>
        <v>1</v>
      </c>
      <c r="C2672" t="str">
        <f ca="1">VLOOKUP(B2672,cliente!A$1:B$7,2,FALSE)</f>
        <v>João do Pulo</v>
      </c>
      <c r="D2672">
        <f t="shared" ca="1" si="206"/>
        <v>2</v>
      </c>
      <c r="E2672" t="str">
        <f ca="1">VLOOKUP(D2672,vendedor!A$1:B$13,2,FALSE)</f>
        <v>Márcio Barroso</v>
      </c>
      <c r="F2672">
        <f t="shared" ca="1" si="207"/>
        <v>3</v>
      </c>
      <c r="G2672" t="str">
        <f ca="1">VLOOKUP(F2672,cidade!A$1:B$6,2,FALSE)</f>
        <v>São Paulo</v>
      </c>
      <c r="H2672">
        <v>3</v>
      </c>
      <c r="I2672" t="str">
        <f>VLOOKUP(H2672,produto!A$1:F$24,2,FALSE)</f>
        <v>Teclado</v>
      </c>
      <c r="J2672">
        <f>VLOOKUP(I2672,produto!B$1:G$24,4,FALSE)</f>
        <v>1</v>
      </c>
      <c r="K2672" t="str">
        <f>VLOOKUP(J2672,marca!A$1:B$15,2,FALSE)</f>
        <v>APPLE</v>
      </c>
      <c r="L2672">
        <f t="shared" ca="1" si="209"/>
        <v>2</v>
      </c>
      <c r="M2672" t="str">
        <f ca="1">VLOOKUP(L2672,Departamento!A$1:C$8,2,FALSE)</f>
        <v>Telefonia</v>
      </c>
      <c r="N2672">
        <f t="shared" ca="1" si="208"/>
        <v>2</v>
      </c>
      <c r="O2672" t="str">
        <f ca="1">VLOOKUP(N2672,gerencia!A$1:B$5,2,FALSE)</f>
        <v>papelaria/cosmético</v>
      </c>
      <c r="P2672" t="s">
        <v>56</v>
      </c>
      <c r="Q2672">
        <v>3</v>
      </c>
      <c r="R2672">
        <v>342.09</v>
      </c>
      <c r="S2672">
        <v>914</v>
      </c>
    </row>
    <row r="2673" spans="1:19">
      <c r="A2673">
        <v>2672</v>
      </c>
      <c r="B2673">
        <f t="shared" ca="1" si="205"/>
        <v>5</v>
      </c>
      <c r="C2673" t="str">
        <f ca="1">VLOOKUP(B2673,cliente!A$1:B$7,2,FALSE)</f>
        <v>Edson Arantes</v>
      </c>
      <c r="D2673">
        <f t="shared" ca="1" si="206"/>
        <v>6</v>
      </c>
      <c r="E2673" t="str">
        <f ca="1">VLOOKUP(D2673,vendedor!A$1:B$13,2,FALSE)</f>
        <v>Rodrigo Machado</v>
      </c>
      <c r="F2673">
        <f t="shared" ca="1" si="207"/>
        <v>1</v>
      </c>
      <c r="G2673" t="str">
        <f ca="1">VLOOKUP(F2673,cidade!A$1:B$6,2,FALSE)</f>
        <v>Salvador</v>
      </c>
      <c r="H2673">
        <v>1</v>
      </c>
      <c r="I2673" t="str">
        <f>VLOOKUP(H2673,produto!A$1:F$24,2,FALSE)</f>
        <v>TV</v>
      </c>
      <c r="J2673">
        <f>VLOOKUP(I2673,produto!B$1:G$24,4,FALSE)</f>
        <v>3</v>
      </c>
      <c r="K2673" t="str">
        <f>VLOOKUP(J2673,marca!A$1:B$15,2,FALSE)</f>
        <v>DELL</v>
      </c>
      <c r="L2673">
        <f t="shared" ca="1" si="209"/>
        <v>4</v>
      </c>
      <c r="M2673" t="str">
        <f ca="1">VLOOKUP(L2673,Departamento!A$1:C$8,2,FALSE)</f>
        <v>cosmético</v>
      </c>
      <c r="N2673">
        <f t="shared" ca="1" si="208"/>
        <v>2</v>
      </c>
      <c r="O2673" t="str">
        <f ca="1">VLOOKUP(N2673,gerencia!A$1:B$5,2,FALSE)</f>
        <v>papelaria/cosmético</v>
      </c>
      <c r="P2673" t="s">
        <v>264</v>
      </c>
      <c r="Q2673">
        <v>2</v>
      </c>
      <c r="R2673">
        <v>25.15</v>
      </c>
      <c r="S2673">
        <v>1430</v>
      </c>
    </row>
    <row r="2674" spans="1:19">
      <c r="A2674">
        <v>2673</v>
      </c>
      <c r="B2674">
        <f t="shared" ca="1" si="205"/>
        <v>5</v>
      </c>
      <c r="C2674" t="str">
        <f ca="1">VLOOKUP(B2674,cliente!A$1:B$7,2,FALSE)</f>
        <v>Edson Arantes</v>
      </c>
      <c r="D2674">
        <f t="shared" ca="1" si="206"/>
        <v>9</v>
      </c>
      <c r="E2674" t="str">
        <f ca="1">VLOOKUP(D2674,vendedor!A$1:B$13,2,FALSE)</f>
        <v>Diego Santos</v>
      </c>
      <c r="F2674">
        <f t="shared" ca="1" si="207"/>
        <v>2</v>
      </c>
      <c r="G2674" t="str">
        <f ca="1">VLOOKUP(F2674,cidade!A$1:B$6,2,FALSE)</f>
        <v>Recife</v>
      </c>
      <c r="H2674">
        <v>5</v>
      </c>
      <c r="I2674" t="str">
        <f>VLOOKUP(H2674,produto!A$1:F$24,2,FALSE)</f>
        <v>Computador</v>
      </c>
      <c r="J2674">
        <f>VLOOKUP(I2674,produto!B$1:G$24,4,FALSE)</f>
        <v>4</v>
      </c>
      <c r="K2674" t="str">
        <f>VLOOKUP(J2674,marca!A$1:B$15,2,FALSE)</f>
        <v>IBM</v>
      </c>
      <c r="L2674">
        <f t="shared" ca="1" si="209"/>
        <v>1</v>
      </c>
      <c r="M2674" t="str">
        <f ca="1">VLOOKUP(L2674,Departamento!A$1:C$8,2,FALSE)</f>
        <v>Informática</v>
      </c>
      <c r="N2674">
        <f t="shared" ca="1" si="208"/>
        <v>1</v>
      </c>
      <c r="O2674" t="str">
        <f ca="1">VLOOKUP(N2674,gerencia!A$1:B$5,2,FALSE)</f>
        <v>Tecnologia</v>
      </c>
      <c r="P2674" t="s">
        <v>41</v>
      </c>
      <c r="Q2674">
        <v>1</v>
      </c>
      <c r="R2674">
        <v>2125.9899999999998</v>
      </c>
      <c r="S2674">
        <v>43</v>
      </c>
    </row>
    <row r="2675" spans="1:19">
      <c r="A2675">
        <v>2674</v>
      </c>
      <c r="B2675">
        <f t="shared" ca="1" si="205"/>
        <v>2</v>
      </c>
      <c r="C2675" t="str">
        <f ca="1">VLOOKUP(B2675,cliente!A$1:B$7,2,FALSE)</f>
        <v>Benito de Paula</v>
      </c>
      <c r="D2675">
        <f t="shared" ca="1" si="206"/>
        <v>6</v>
      </c>
      <c r="E2675" t="str">
        <f ca="1">VLOOKUP(D2675,vendedor!A$1:B$13,2,FALSE)</f>
        <v>Rodrigo Machado</v>
      </c>
      <c r="F2675">
        <f t="shared" ca="1" si="207"/>
        <v>2</v>
      </c>
      <c r="G2675" t="str">
        <f ca="1">VLOOKUP(F2675,cidade!A$1:B$6,2,FALSE)</f>
        <v>Recife</v>
      </c>
      <c r="H2675">
        <v>1</v>
      </c>
      <c r="I2675" t="str">
        <f>VLOOKUP(H2675,produto!A$1:F$24,2,FALSE)</f>
        <v>TV</v>
      </c>
      <c r="J2675">
        <f>VLOOKUP(I2675,produto!B$1:G$24,4,FALSE)</f>
        <v>3</v>
      </c>
      <c r="K2675" t="str">
        <f>VLOOKUP(J2675,marca!A$1:B$15,2,FALSE)</f>
        <v>DELL</v>
      </c>
      <c r="L2675">
        <f t="shared" ca="1" si="209"/>
        <v>4</v>
      </c>
      <c r="M2675" t="str">
        <f ca="1">VLOOKUP(L2675,Departamento!A$1:C$8,2,FALSE)</f>
        <v>cosmético</v>
      </c>
      <c r="N2675">
        <f t="shared" ca="1" si="208"/>
        <v>3</v>
      </c>
      <c r="O2675" t="str">
        <f ca="1">VLOOKUP(N2675,gerencia!A$1:B$5,2,FALSE)</f>
        <v>Eletro Eletrônico</v>
      </c>
      <c r="P2675" t="s">
        <v>153</v>
      </c>
      <c r="Q2675">
        <v>2</v>
      </c>
      <c r="R2675">
        <v>25.15</v>
      </c>
      <c r="S2675">
        <v>639</v>
      </c>
    </row>
    <row r="2676" spans="1:19">
      <c r="A2676">
        <v>2675</v>
      </c>
      <c r="B2676">
        <f t="shared" ca="1" si="205"/>
        <v>5</v>
      </c>
      <c r="C2676" t="str">
        <f ca="1">VLOOKUP(B2676,cliente!A$1:B$7,2,FALSE)</f>
        <v>Edson Arantes</v>
      </c>
      <c r="D2676">
        <f t="shared" ca="1" si="206"/>
        <v>4</v>
      </c>
      <c r="E2676" t="str">
        <f ca="1">VLOOKUP(D2676,vendedor!A$1:B$13,2,FALSE)</f>
        <v>Daniela Matos</v>
      </c>
      <c r="F2676">
        <f t="shared" ca="1" si="207"/>
        <v>2</v>
      </c>
      <c r="G2676" t="str">
        <f ca="1">VLOOKUP(F2676,cidade!A$1:B$6,2,FALSE)</f>
        <v>Recife</v>
      </c>
      <c r="H2676">
        <v>1</v>
      </c>
      <c r="I2676" t="str">
        <f>VLOOKUP(H2676,produto!A$1:F$24,2,FALSE)</f>
        <v>TV</v>
      </c>
      <c r="J2676">
        <f>VLOOKUP(I2676,produto!B$1:G$24,4,FALSE)</f>
        <v>3</v>
      </c>
      <c r="K2676" t="str">
        <f>VLOOKUP(J2676,marca!A$1:B$15,2,FALSE)</f>
        <v>DELL</v>
      </c>
      <c r="L2676">
        <f t="shared" ca="1" si="209"/>
        <v>5</v>
      </c>
      <c r="M2676" t="str">
        <f ca="1">VLOOKUP(L2676,Departamento!A$1:C$8,2,FALSE)</f>
        <v>Eletrónico</v>
      </c>
      <c r="N2676">
        <f t="shared" ca="1" si="208"/>
        <v>1</v>
      </c>
      <c r="O2676" t="str">
        <f ca="1">VLOOKUP(N2676,gerencia!A$1:B$5,2,FALSE)</f>
        <v>Tecnologia</v>
      </c>
      <c r="P2676" t="s">
        <v>56</v>
      </c>
      <c r="Q2676">
        <v>1</v>
      </c>
      <c r="R2676">
        <v>25.15</v>
      </c>
      <c r="S2676">
        <v>393</v>
      </c>
    </row>
    <row r="2677" spans="1:19">
      <c r="A2677">
        <v>2676</v>
      </c>
      <c r="B2677">
        <f t="shared" ca="1" si="205"/>
        <v>3</v>
      </c>
      <c r="C2677" t="str">
        <f ca="1">VLOOKUP(B2677,cliente!A$1:B$7,2,FALSE)</f>
        <v>Renato Russo</v>
      </c>
      <c r="D2677">
        <f t="shared" ca="1" si="206"/>
        <v>3</v>
      </c>
      <c r="E2677" t="str">
        <f ca="1">VLOOKUP(D2677,vendedor!A$1:B$13,2,FALSE)</f>
        <v>Issac Palmeiras</v>
      </c>
      <c r="F2677">
        <f t="shared" ca="1" si="207"/>
        <v>4</v>
      </c>
      <c r="G2677" t="str">
        <f ca="1">VLOOKUP(F2677,cidade!A$1:B$6,2,FALSE)</f>
        <v>Rio de janeiro</v>
      </c>
      <c r="H2677">
        <v>13</v>
      </c>
      <c r="I2677" t="str">
        <f>VLOOKUP(H2677,produto!A$1:F$24,2,FALSE)</f>
        <v>Estojo</v>
      </c>
      <c r="J2677">
        <f>VLOOKUP(I2677,produto!B$1:G$24,4,FALSE)</f>
        <v>7</v>
      </c>
      <c r="K2677" t="str">
        <f>VLOOKUP(J2677,marca!A$1:B$15,2,FALSE)</f>
        <v>TILIBRA</v>
      </c>
      <c r="L2677">
        <f t="shared" ca="1" si="209"/>
        <v>4</v>
      </c>
      <c r="M2677" t="str">
        <f ca="1">VLOOKUP(L2677,Departamento!A$1:C$8,2,FALSE)</f>
        <v>cosmético</v>
      </c>
      <c r="N2677">
        <f t="shared" ca="1" si="208"/>
        <v>3</v>
      </c>
      <c r="O2677" t="str">
        <f ca="1">VLOOKUP(N2677,gerencia!A$1:B$5,2,FALSE)</f>
        <v>Eletro Eletrônico</v>
      </c>
      <c r="P2677" t="s">
        <v>478</v>
      </c>
      <c r="Q2677">
        <v>2</v>
      </c>
      <c r="R2677">
        <v>3.2</v>
      </c>
      <c r="S2677">
        <v>938</v>
      </c>
    </row>
    <row r="2678" spans="1:19">
      <c r="A2678">
        <v>2677</v>
      </c>
      <c r="B2678">
        <f t="shared" ca="1" si="205"/>
        <v>1</v>
      </c>
      <c r="C2678" t="str">
        <f ca="1">VLOOKUP(B2678,cliente!A$1:B$7,2,FALSE)</f>
        <v>João do Pulo</v>
      </c>
      <c r="D2678">
        <f t="shared" ca="1" si="206"/>
        <v>12</v>
      </c>
      <c r="E2678" t="str">
        <f ca="1">VLOOKUP(D2678,vendedor!A$1:B$13,2,FALSE)</f>
        <v>Marilia Cardoso</v>
      </c>
      <c r="F2678">
        <f t="shared" ca="1" si="207"/>
        <v>1</v>
      </c>
      <c r="G2678" t="str">
        <f ca="1">VLOOKUP(F2678,cidade!A$1:B$6,2,FALSE)</f>
        <v>Salvador</v>
      </c>
      <c r="H2678">
        <v>11</v>
      </c>
      <c r="I2678" t="str">
        <f>VLOOKUP(H2678,produto!A$1:F$24,2,FALSE)</f>
        <v xml:space="preserve">Caneta </v>
      </c>
      <c r="J2678">
        <f>VLOOKUP(I2678,produto!B$1:G$24,4,FALSE)</f>
        <v>8</v>
      </c>
      <c r="K2678" t="str">
        <f>VLOOKUP(J2678,marca!A$1:B$15,2,FALSE)</f>
        <v>FABER CASTELL</v>
      </c>
      <c r="L2678">
        <f t="shared" ca="1" si="209"/>
        <v>1</v>
      </c>
      <c r="M2678" t="str">
        <f ca="1">VLOOKUP(L2678,Departamento!A$1:C$8,2,FALSE)</f>
        <v>Informática</v>
      </c>
      <c r="N2678">
        <f t="shared" ca="1" si="208"/>
        <v>2</v>
      </c>
      <c r="O2678" t="str">
        <f ca="1">VLOOKUP(N2678,gerencia!A$1:B$5,2,FALSE)</f>
        <v>papelaria/cosmético</v>
      </c>
      <c r="P2678" t="s">
        <v>470</v>
      </c>
      <c r="Q2678">
        <v>2</v>
      </c>
      <c r="R2678">
        <v>0.5</v>
      </c>
      <c r="S2678">
        <v>1488</v>
      </c>
    </row>
    <row r="2679" spans="1:19">
      <c r="A2679">
        <v>2678</v>
      </c>
      <c r="B2679">
        <f t="shared" ca="1" si="205"/>
        <v>3</v>
      </c>
      <c r="C2679" t="str">
        <f ca="1">VLOOKUP(B2679,cliente!A$1:B$7,2,FALSE)</f>
        <v>Renato Russo</v>
      </c>
      <c r="D2679">
        <f t="shared" ca="1" si="206"/>
        <v>9</v>
      </c>
      <c r="E2679" t="str">
        <f ca="1">VLOOKUP(D2679,vendedor!A$1:B$13,2,FALSE)</f>
        <v>Diego Santos</v>
      </c>
      <c r="F2679">
        <f t="shared" ca="1" si="207"/>
        <v>3</v>
      </c>
      <c r="G2679" t="str">
        <f ca="1">VLOOKUP(F2679,cidade!A$1:B$6,2,FALSE)</f>
        <v>São Paulo</v>
      </c>
      <c r="H2679">
        <v>4</v>
      </c>
      <c r="I2679" t="str">
        <f>VLOOKUP(H2679,produto!A$1:F$24,2,FALSE)</f>
        <v>Monitor</v>
      </c>
      <c r="J2679">
        <f>VLOOKUP(I2679,produto!B$1:G$24,4,FALSE)</f>
        <v>4</v>
      </c>
      <c r="K2679" t="str">
        <f>VLOOKUP(J2679,marca!A$1:B$15,2,FALSE)</f>
        <v>IBM</v>
      </c>
      <c r="L2679">
        <f t="shared" ca="1" si="209"/>
        <v>1</v>
      </c>
      <c r="M2679" t="str">
        <f ca="1">VLOOKUP(L2679,Departamento!A$1:C$8,2,FALSE)</f>
        <v>Informática</v>
      </c>
      <c r="N2679">
        <f t="shared" ca="1" si="208"/>
        <v>3</v>
      </c>
      <c r="O2679" t="str">
        <f ca="1">VLOOKUP(N2679,gerencia!A$1:B$5,2,FALSE)</f>
        <v>Eletro Eletrônico</v>
      </c>
      <c r="P2679" t="s">
        <v>138</v>
      </c>
      <c r="Q2679">
        <v>2</v>
      </c>
      <c r="R2679">
        <v>1300</v>
      </c>
      <c r="S2679">
        <v>1367</v>
      </c>
    </row>
    <row r="2680" spans="1:19">
      <c r="A2680">
        <v>2679</v>
      </c>
      <c r="B2680">
        <f t="shared" ca="1" si="205"/>
        <v>3</v>
      </c>
      <c r="C2680" t="str">
        <f ca="1">VLOOKUP(B2680,cliente!A$1:B$7,2,FALSE)</f>
        <v>Renato Russo</v>
      </c>
      <c r="D2680">
        <f t="shared" ca="1" si="206"/>
        <v>3</v>
      </c>
      <c r="E2680" t="str">
        <f ca="1">VLOOKUP(D2680,vendedor!A$1:B$13,2,FALSE)</f>
        <v>Issac Palmeiras</v>
      </c>
      <c r="F2680">
        <f t="shared" ca="1" si="207"/>
        <v>1</v>
      </c>
      <c r="G2680" t="str">
        <f ca="1">VLOOKUP(F2680,cidade!A$1:B$6,2,FALSE)</f>
        <v>Salvador</v>
      </c>
      <c r="H2680">
        <v>4</v>
      </c>
      <c r="I2680" t="str">
        <f>VLOOKUP(H2680,produto!A$1:F$24,2,FALSE)</f>
        <v>Monitor</v>
      </c>
      <c r="J2680">
        <f>VLOOKUP(I2680,produto!B$1:G$24,4,FALSE)</f>
        <v>4</v>
      </c>
      <c r="K2680" t="str">
        <f>VLOOKUP(J2680,marca!A$1:B$15,2,FALSE)</f>
        <v>IBM</v>
      </c>
      <c r="L2680">
        <f t="shared" ca="1" si="209"/>
        <v>3</v>
      </c>
      <c r="M2680" t="str">
        <f ca="1">VLOOKUP(L2680,Departamento!A$1:C$8,2,FALSE)</f>
        <v>Papelaria</v>
      </c>
      <c r="N2680">
        <f t="shared" ca="1" si="208"/>
        <v>1</v>
      </c>
      <c r="O2680" t="str">
        <f ca="1">VLOOKUP(N2680,gerencia!A$1:B$5,2,FALSE)</f>
        <v>Tecnologia</v>
      </c>
      <c r="P2680" t="s">
        <v>408</v>
      </c>
      <c r="Q2680">
        <v>2</v>
      </c>
      <c r="R2680">
        <v>1300</v>
      </c>
      <c r="S2680">
        <v>470</v>
      </c>
    </row>
    <row r="2681" spans="1:19">
      <c r="A2681">
        <v>2680</v>
      </c>
      <c r="B2681">
        <f t="shared" ca="1" si="205"/>
        <v>4</v>
      </c>
      <c r="C2681" t="str">
        <f ca="1">VLOOKUP(B2681,cliente!A$1:B$7,2,FALSE)</f>
        <v>Tom Jobim</v>
      </c>
      <c r="D2681">
        <f t="shared" ca="1" si="206"/>
        <v>5</v>
      </c>
      <c r="E2681" t="str">
        <f ca="1">VLOOKUP(D2681,vendedor!A$1:B$13,2,FALSE)</f>
        <v>Maria Braga</v>
      </c>
      <c r="F2681">
        <f t="shared" ca="1" si="207"/>
        <v>3</v>
      </c>
      <c r="G2681" t="str">
        <f ca="1">VLOOKUP(F2681,cidade!A$1:B$6,2,FALSE)</f>
        <v>São Paulo</v>
      </c>
      <c r="H2681">
        <v>21</v>
      </c>
      <c r="I2681" t="str">
        <f>VLOOKUP(H2681,produto!A$1:F$24,2,FALSE)</f>
        <v>microondas</v>
      </c>
      <c r="J2681">
        <f>VLOOKUP(I2681,produto!B$1:G$24,4,FALSE)</f>
        <v>14</v>
      </c>
      <c r="K2681" t="str">
        <f>VLOOKUP(J2681,marca!A$1:B$15,2,FALSE)</f>
        <v>DA CASA</v>
      </c>
      <c r="L2681">
        <f t="shared" ca="1" si="209"/>
        <v>2</v>
      </c>
      <c r="M2681" t="str">
        <f ca="1">VLOOKUP(L2681,Departamento!A$1:C$8,2,FALSE)</f>
        <v>Telefonia</v>
      </c>
      <c r="N2681">
        <f t="shared" ca="1" si="208"/>
        <v>4</v>
      </c>
      <c r="O2681" t="str">
        <f ca="1">VLOOKUP(N2681,gerencia!A$1:B$5,2,FALSE)</f>
        <v>Casa e Decoração</v>
      </c>
      <c r="P2681" t="s">
        <v>352</v>
      </c>
      <c r="Q2681">
        <v>2</v>
      </c>
      <c r="R2681">
        <v>2100</v>
      </c>
      <c r="S2681">
        <v>1292</v>
      </c>
    </row>
    <row r="2682" spans="1:19">
      <c r="A2682">
        <v>2681</v>
      </c>
      <c r="B2682">
        <f t="shared" ca="1" si="205"/>
        <v>1</v>
      </c>
      <c r="C2682" t="str">
        <f ca="1">VLOOKUP(B2682,cliente!A$1:B$7,2,FALSE)</f>
        <v>João do Pulo</v>
      </c>
      <c r="D2682">
        <f t="shared" ca="1" si="206"/>
        <v>3</v>
      </c>
      <c r="E2682" t="str">
        <f ca="1">VLOOKUP(D2682,vendedor!A$1:B$13,2,FALSE)</f>
        <v>Issac Palmeiras</v>
      </c>
      <c r="F2682">
        <f t="shared" ca="1" si="207"/>
        <v>1</v>
      </c>
      <c r="G2682" t="str">
        <f ca="1">VLOOKUP(F2682,cidade!A$1:B$6,2,FALSE)</f>
        <v>Salvador</v>
      </c>
      <c r="H2682">
        <v>12</v>
      </c>
      <c r="I2682" t="str">
        <f>VLOOKUP(H2682,produto!A$1:F$24,2,FALSE)</f>
        <v>Borracha</v>
      </c>
      <c r="J2682">
        <f>VLOOKUP(I2682,produto!B$1:G$24,4,FALSE)</f>
        <v>7</v>
      </c>
      <c r="K2682" t="str">
        <f>VLOOKUP(J2682,marca!A$1:B$15,2,FALSE)</f>
        <v>TILIBRA</v>
      </c>
      <c r="L2682">
        <f t="shared" ca="1" si="209"/>
        <v>4</v>
      </c>
      <c r="M2682" t="str">
        <f ca="1">VLOOKUP(L2682,Departamento!A$1:C$8,2,FALSE)</f>
        <v>cosmético</v>
      </c>
      <c r="N2682">
        <f t="shared" ca="1" si="208"/>
        <v>1</v>
      </c>
      <c r="O2682" t="str">
        <f ca="1">VLOOKUP(N2682,gerencia!A$1:B$5,2,FALSE)</f>
        <v>Tecnologia</v>
      </c>
      <c r="P2682" t="s">
        <v>365</v>
      </c>
      <c r="Q2682">
        <v>3</v>
      </c>
      <c r="R2682">
        <v>5.3</v>
      </c>
      <c r="S2682">
        <v>916</v>
      </c>
    </row>
    <row r="2683" spans="1:19">
      <c r="A2683">
        <v>2682</v>
      </c>
      <c r="B2683">
        <f t="shared" ca="1" si="205"/>
        <v>5</v>
      </c>
      <c r="C2683" t="str">
        <f ca="1">VLOOKUP(B2683,cliente!A$1:B$7,2,FALSE)</f>
        <v>Edson Arantes</v>
      </c>
      <c r="D2683">
        <f t="shared" ca="1" si="206"/>
        <v>8</v>
      </c>
      <c r="E2683" t="str">
        <f ca="1">VLOOKUP(D2683,vendedor!A$1:B$13,2,FALSE)</f>
        <v>Márcia Brito</v>
      </c>
      <c r="F2683">
        <f t="shared" ca="1" si="207"/>
        <v>5</v>
      </c>
      <c r="G2683" t="str">
        <f ca="1">VLOOKUP(F2683,cidade!A$1:B$6,2,FALSE)</f>
        <v>Belo Horizonte</v>
      </c>
      <c r="H2683">
        <v>20</v>
      </c>
      <c r="I2683" t="str">
        <f>VLOOKUP(H2683,produto!A$1:F$24,2,FALSE)</f>
        <v>Geladeira</v>
      </c>
      <c r="J2683">
        <f>VLOOKUP(I2683,produto!B$1:G$24,4,FALSE)</f>
        <v>12</v>
      </c>
      <c r="K2683" t="str">
        <f>VLOOKUP(J2683,marca!A$1:B$15,2,FALSE)</f>
        <v>ELETROLUX</v>
      </c>
      <c r="L2683">
        <f t="shared" ca="1" si="209"/>
        <v>5</v>
      </c>
      <c r="M2683" t="str">
        <f ca="1">VLOOKUP(L2683,Departamento!A$1:C$8,2,FALSE)</f>
        <v>Eletrónico</v>
      </c>
      <c r="N2683">
        <f t="shared" ca="1" si="208"/>
        <v>3</v>
      </c>
      <c r="O2683" t="str">
        <f ca="1">VLOOKUP(N2683,gerencia!A$1:B$5,2,FALSE)</f>
        <v>Eletro Eletrônico</v>
      </c>
      <c r="P2683" t="s">
        <v>440</v>
      </c>
      <c r="Q2683">
        <v>2</v>
      </c>
      <c r="R2683">
        <v>350</v>
      </c>
      <c r="S2683">
        <v>65</v>
      </c>
    </row>
    <row r="2684" spans="1:19">
      <c r="A2684">
        <v>2683</v>
      </c>
      <c r="B2684">
        <f t="shared" ca="1" si="205"/>
        <v>2</v>
      </c>
      <c r="C2684" t="str">
        <f ca="1">VLOOKUP(B2684,cliente!A$1:B$7,2,FALSE)</f>
        <v>Benito de Paula</v>
      </c>
      <c r="D2684">
        <f t="shared" ca="1" si="206"/>
        <v>3</v>
      </c>
      <c r="E2684" t="str">
        <f ca="1">VLOOKUP(D2684,vendedor!A$1:B$13,2,FALSE)</f>
        <v>Issac Palmeiras</v>
      </c>
      <c r="F2684">
        <f t="shared" ca="1" si="207"/>
        <v>2</v>
      </c>
      <c r="G2684" t="str">
        <f ca="1">VLOOKUP(F2684,cidade!A$1:B$6,2,FALSE)</f>
        <v>Recife</v>
      </c>
      <c r="H2684">
        <v>12</v>
      </c>
      <c r="I2684" t="str">
        <f>VLOOKUP(H2684,produto!A$1:F$24,2,FALSE)</f>
        <v>Borracha</v>
      </c>
      <c r="J2684">
        <f>VLOOKUP(I2684,produto!B$1:G$24,4,FALSE)</f>
        <v>7</v>
      </c>
      <c r="K2684" t="str">
        <f>VLOOKUP(J2684,marca!A$1:B$15,2,FALSE)</f>
        <v>TILIBRA</v>
      </c>
      <c r="L2684">
        <f t="shared" ca="1" si="209"/>
        <v>3</v>
      </c>
      <c r="M2684" t="str">
        <f ca="1">VLOOKUP(L2684,Departamento!A$1:C$8,2,FALSE)</f>
        <v>Papelaria</v>
      </c>
      <c r="N2684">
        <f t="shared" ca="1" si="208"/>
        <v>3</v>
      </c>
      <c r="O2684" t="str">
        <f ca="1">VLOOKUP(N2684,gerencia!A$1:B$5,2,FALSE)</f>
        <v>Eletro Eletrônico</v>
      </c>
      <c r="P2684" t="s">
        <v>532</v>
      </c>
      <c r="Q2684">
        <v>1</v>
      </c>
      <c r="R2684">
        <v>5.3</v>
      </c>
      <c r="S2684">
        <v>1196</v>
      </c>
    </row>
    <row r="2685" spans="1:19">
      <c r="A2685">
        <v>2684</v>
      </c>
      <c r="B2685">
        <f t="shared" ca="1" si="205"/>
        <v>3</v>
      </c>
      <c r="C2685" t="str">
        <f ca="1">VLOOKUP(B2685,cliente!A$1:B$7,2,FALSE)</f>
        <v>Renato Russo</v>
      </c>
      <c r="D2685">
        <f t="shared" ca="1" si="206"/>
        <v>7</v>
      </c>
      <c r="E2685" t="str">
        <f ca="1">VLOOKUP(D2685,vendedor!A$1:B$13,2,FALSE)</f>
        <v>João Oliveira</v>
      </c>
      <c r="F2685">
        <f t="shared" ca="1" si="207"/>
        <v>1</v>
      </c>
      <c r="G2685" t="str">
        <f ca="1">VLOOKUP(F2685,cidade!A$1:B$6,2,FALSE)</f>
        <v>Salvador</v>
      </c>
      <c r="H2685">
        <v>18</v>
      </c>
      <c r="I2685" t="str">
        <f>VLOOKUP(H2685,produto!A$1:F$24,2,FALSE)</f>
        <v xml:space="preserve">Xbox </v>
      </c>
      <c r="J2685">
        <f>VLOOKUP(I2685,produto!B$1:G$24,4,FALSE)</f>
        <v>12</v>
      </c>
      <c r="K2685" t="str">
        <f>VLOOKUP(J2685,marca!A$1:B$15,2,FALSE)</f>
        <v>ELETROLUX</v>
      </c>
      <c r="L2685">
        <f t="shared" ca="1" si="209"/>
        <v>3</v>
      </c>
      <c r="M2685" t="str">
        <f ca="1">VLOOKUP(L2685,Departamento!A$1:C$8,2,FALSE)</f>
        <v>Papelaria</v>
      </c>
      <c r="N2685">
        <f t="shared" ca="1" si="208"/>
        <v>2</v>
      </c>
      <c r="O2685" t="str">
        <f ca="1">VLOOKUP(N2685,gerencia!A$1:B$5,2,FALSE)</f>
        <v>papelaria/cosmético</v>
      </c>
      <c r="P2685" t="s">
        <v>557</v>
      </c>
      <c r="Q2685">
        <v>2</v>
      </c>
      <c r="R2685">
        <v>850</v>
      </c>
      <c r="S2685">
        <v>1042</v>
      </c>
    </row>
    <row r="2686" spans="1:19">
      <c r="A2686">
        <v>2685</v>
      </c>
      <c r="B2686">
        <f t="shared" ca="1" si="205"/>
        <v>3</v>
      </c>
      <c r="C2686" t="str">
        <f ca="1">VLOOKUP(B2686,cliente!A$1:B$7,2,FALSE)</f>
        <v>Renato Russo</v>
      </c>
      <c r="D2686">
        <f t="shared" ca="1" si="206"/>
        <v>9</v>
      </c>
      <c r="E2686" t="str">
        <f ca="1">VLOOKUP(D2686,vendedor!A$1:B$13,2,FALSE)</f>
        <v>Diego Santos</v>
      </c>
      <c r="F2686">
        <f t="shared" ca="1" si="207"/>
        <v>4</v>
      </c>
      <c r="G2686" t="str">
        <f ca="1">VLOOKUP(F2686,cidade!A$1:B$6,2,FALSE)</f>
        <v>Rio de janeiro</v>
      </c>
      <c r="H2686">
        <v>18</v>
      </c>
      <c r="I2686" t="str">
        <f>VLOOKUP(H2686,produto!A$1:F$24,2,FALSE)</f>
        <v xml:space="preserve">Xbox </v>
      </c>
      <c r="J2686">
        <f>VLOOKUP(I2686,produto!B$1:G$24,4,FALSE)</f>
        <v>12</v>
      </c>
      <c r="K2686" t="str">
        <f>VLOOKUP(J2686,marca!A$1:B$15,2,FALSE)</f>
        <v>ELETROLUX</v>
      </c>
      <c r="L2686">
        <f t="shared" ca="1" si="209"/>
        <v>3</v>
      </c>
      <c r="M2686" t="str">
        <f ca="1">VLOOKUP(L2686,Departamento!A$1:C$8,2,FALSE)</f>
        <v>Papelaria</v>
      </c>
      <c r="N2686">
        <f t="shared" ca="1" si="208"/>
        <v>1</v>
      </c>
      <c r="O2686" t="str">
        <f ca="1">VLOOKUP(N2686,gerencia!A$1:B$5,2,FALSE)</f>
        <v>Tecnologia</v>
      </c>
      <c r="P2686" t="s">
        <v>474</v>
      </c>
      <c r="Q2686">
        <v>1</v>
      </c>
      <c r="R2686">
        <v>850</v>
      </c>
      <c r="S2686">
        <v>1143</v>
      </c>
    </row>
    <row r="2687" spans="1:19">
      <c r="A2687">
        <v>2686</v>
      </c>
      <c r="B2687">
        <f t="shared" ca="1" si="205"/>
        <v>4</v>
      </c>
      <c r="C2687" t="str">
        <f ca="1">VLOOKUP(B2687,cliente!A$1:B$7,2,FALSE)</f>
        <v>Tom Jobim</v>
      </c>
      <c r="D2687">
        <f t="shared" ca="1" si="206"/>
        <v>1</v>
      </c>
      <c r="E2687" t="str">
        <f ca="1">VLOOKUP(D2687,vendedor!A$1:B$13,2,FALSE)</f>
        <v>Claudio Silva</v>
      </c>
      <c r="F2687">
        <f t="shared" ca="1" si="207"/>
        <v>5</v>
      </c>
      <c r="G2687" t="str">
        <f ca="1">VLOOKUP(F2687,cidade!A$1:B$6,2,FALSE)</f>
        <v>Belo Horizonte</v>
      </c>
      <c r="H2687">
        <v>23</v>
      </c>
      <c r="I2687" t="str">
        <f>VLOOKUP(H2687,produto!A$1:F$24,2,FALSE)</f>
        <v>Sofá</v>
      </c>
      <c r="J2687">
        <f>VLOOKUP(I2687,produto!B$1:G$24,4,FALSE)</f>
        <v>14</v>
      </c>
      <c r="K2687" t="str">
        <f>VLOOKUP(J2687,marca!A$1:B$15,2,FALSE)</f>
        <v>DA CASA</v>
      </c>
      <c r="L2687">
        <f t="shared" ca="1" si="209"/>
        <v>6</v>
      </c>
      <c r="M2687" t="str">
        <f ca="1">VLOOKUP(L2687,Departamento!A$1:C$8,2,FALSE)</f>
        <v>Eletrodomestico</v>
      </c>
      <c r="N2687">
        <f t="shared" ca="1" si="208"/>
        <v>3</v>
      </c>
      <c r="O2687" t="str">
        <f ca="1">VLOOKUP(N2687,gerencia!A$1:B$5,2,FALSE)</f>
        <v>Eletro Eletrônico</v>
      </c>
      <c r="P2687" t="s">
        <v>256</v>
      </c>
      <c r="Q2687">
        <v>2</v>
      </c>
      <c r="R2687">
        <v>300</v>
      </c>
      <c r="S2687">
        <v>493</v>
      </c>
    </row>
    <row r="2688" spans="1:19">
      <c r="A2688">
        <v>2687</v>
      </c>
      <c r="B2688">
        <f t="shared" ca="1" si="205"/>
        <v>2</v>
      </c>
      <c r="C2688" t="str">
        <f ca="1">VLOOKUP(B2688,cliente!A$1:B$7,2,FALSE)</f>
        <v>Benito de Paula</v>
      </c>
      <c r="D2688">
        <f t="shared" ca="1" si="206"/>
        <v>6</v>
      </c>
      <c r="E2688" t="str">
        <f ca="1">VLOOKUP(D2688,vendedor!A$1:B$13,2,FALSE)</f>
        <v>Rodrigo Machado</v>
      </c>
      <c r="F2688">
        <f t="shared" ca="1" si="207"/>
        <v>5</v>
      </c>
      <c r="G2688" t="str">
        <f ca="1">VLOOKUP(F2688,cidade!A$1:B$6,2,FALSE)</f>
        <v>Belo Horizonte</v>
      </c>
      <c r="H2688">
        <v>20</v>
      </c>
      <c r="I2688" t="str">
        <f>VLOOKUP(H2688,produto!A$1:F$24,2,FALSE)</f>
        <v>Geladeira</v>
      </c>
      <c r="J2688">
        <f>VLOOKUP(I2688,produto!B$1:G$24,4,FALSE)</f>
        <v>12</v>
      </c>
      <c r="K2688" t="str">
        <f>VLOOKUP(J2688,marca!A$1:B$15,2,FALSE)</f>
        <v>ELETROLUX</v>
      </c>
      <c r="L2688">
        <f t="shared" ca="1" si="209"/>
        <v>2</v>
      </c>
      <c r="M2688" t="str">
        <f ca="1">VLOOKUP(L2688,Departamento!A$1:C$8,2,FALSE)</f>
        <v>Telefonia</v>
      </c>
      <c r="N2688">
        <f t="shared" ca="1" si="208"/>
        <v>2</v>
      </c>
      <c r="O2688" t="str">
        <f ca="1">VLOOKUP(N2688,gerencia!A$1:B$5,2,FALSE)</f>
        <v>papelaria/cosmético</v>
      </c>
      <c r="P2688" t="s">
        <v>539</v>
      </c>
      <c r="Q2688">
        <v>2</v>
      </c>
      <c r="R2688">
        <v>350</v>
      </c>
      <c r="S2688">
        <v>1363</v>
      </c>
    </row>
    <row r="2689" spans="1:19">
      <c r="A2689">
        <v>2688</v>
      </c>
      <c r="B2689">
        <f t="shared" ca="1" si="205"/>
        <v>6</v>
      </c>
      <c r="C2689" t="str">
        <f ca="1">VLOOKUP(B2689,cliente!A$1:B$7,2,FALSE)</f>
        <v>Reginaldo Rossi</v>
      </c>
      <c r="D2689">
        <f t="shared" ca="1" si="206"/>
        <v>7</v>
      </c>
      <c r="E2689" t="str">
        <f ca="1">VLOOKUP(D2689,vendedor!A$1:B$13,2,FALSE)</f>
        <v>João Oliveira</v>
      </c>
      <c r="F2689">
        <f t="shared" ca="1" si="207"/>
        <v>1</v>
      </c>
      <c r="G2689" t="str">
        <f ca="1">VLOOKUP(F2689,cidade!A$1:B$6,2,FALSE)</f>
        <v>Salvador</v>
      </c>
      <c r="H2689">
        <v>7</v>
      </c>
      <c r="I2689" t="str">
        <f>VLOOKUP(H2689,produto!A$1:F$24,2,FALSE)</f>
        <v>Celular 4Gb</v>
      </c>
      <c r="J2689">
        <f>VLOOKUP(I2689,produto!B$1:G$24,4,FALSE)</f>
        <v>5</v>
      </c>
      <c r="K2689" t="str">
        <f>VLOOKUP(J2689,marca!A$1:B$15,2,FALSE)</f>
        <v>SAMSUNG</v>
      </c>
      <c r="L2689">
        <f t="shared" ca="1" si="209"/>
        <v>5</v>
      </c>
      <c r="M2689" t="str">
        <f ca="1">VLOOKUP(L2689,Departamento!A$1:C$8,2,FALSE)</f>
        <v>Eletrónico</v>
      </c>
      <c r="N2689">
        <f t="shared" ca="1" si="208"/>
        <v>3</v>
      </c>
      <c r="O2689" t="str">
        <f ca="1">VLOOKUP(N2689,gerencia!A$1:B$5,2,FALSE)</f>
        <v>Eletro Eletrônico</v>
      </c>
      <c r="P2689" t="s">
        <v>528</v>
      </c>
      <c r="Q2689">
        <v>1</v>
      </c>
      <c r="R2689">
        <v>52.9</v>
      </c>
      <c r="S2689">
        <v>201</v>
      </c>
    </row>
    <row r="2690" spans="1:19">
      <c r="A2690">
        <v>2689</v>
      </c>
      <c r="B2690">
        <f t="shared" ca="1" si="205"/>
        <v>5</v>
      </c>
      <c r="C2690" t="str">
        <f ca="1">VLOOKUP(B2690,cliente!A$1:B$7,2,FALSE)</f>
        <v>Edson Arantes</v>
      </c>
      <c r="D2690">
        <f t="shared" ca="1" si="206"/>
        <v>5</v>
      </c>
      <c r="E2690" t="str">
        <f ca="1">VLOOKUP(D2690,vendedor!A$1:B$13,2,FALSE)</f>
        <v>Maria Braga</v>
      </c>
      <c r="F2690">
        <f t="shared" ca="1" si="207"/>
        <v>2</v>
      </c>
      <c r="G2690" t="str">
        <f ca="1">VLOOKUP(F2690,cidade!A$1:B$6,2,FALSE)</f>
        <v>Recife</v>
      </c>
      <c r="H2690">
        <v>10</v>
      </c>
      <c r="I2690" t="str">
        <f>VLOOKUP(H2690,produto!A$1:F$24,2,FALSE)</f>
        <v>Papel A4</v>
      </c>
      <c r="J2690">
        <f>VLOOKUP(I2690,produto!B$1:G$24,4,FALSE)</f>
        <v>8</v>
      </c>
      <c r="K2690" t="str">
        <f>VLOOKUP(J2690,marca!A$1:B$15,2,FALSE)</f>
        <v>FABER CASTELL</v>
      </c>
      <c r="L2690">
        <f t="shared" ca="1" si="209"/>
        <v>6</v>
      </c>
      <c r="M2690" t="str">
        <f ca="1">VLOOKUP(L2690,Departamento!A$1:C$8,2,FALSE)</f>
        <v>Eletrodomestico</v>
      </c>
      <c r="N2690">
        <f t="shared" ca="1" si="208"/>
        <v>4</v>
      </c>
      <c r="O2690" t="str">
        <f ca="1">VLOOKUP(N2690,gerencia!A$1:B$5,2,FALSE)</f>
        <v>Casa e Decoração</v>
      </c>
      <c r="P2690" t="s">
        <v>148</v>
      </c>
      <c r="Q2690">
        <v>1</v>
      </c>
      <c r="R2690">
        <v>2.15</v>
      </c>
      <c r="S2690">
        <v>1492</v>
      </c>
    </row>
    <row r="2691" spans="1:19">
      <c r="A2691">
        <v>2690</v>
      </c>
      <c r="B2691">
        <f t="shared" ref="B2691:B2754" ca="1" si="210">RANDBETWEEN(1,6)</f>
        <v>1</v>
      </c>
      <c r="C2691" t="str">
        <f ca="1">VLOOKUP(B2691,cliente!A$1:B$7,2,FALSE)</f>
        <v>João do Pulo</v>
      </c>
      <c r="D2691">
        <f t="shared" ref="D2691:D2754" ca="1" si="211">RANDBETWEEN(1,12)</f>
        <v>1</v>
      </c>
      <c r="E2691" t="str">
        <f ca="1">VLOOKUP(D2691,vendedor!A$1:B$13,2,FALSE)</f>
        <v>Claudio Silva</v>
      </c>
      <c r="F2691">
        <f t="shared" ref="F2691:F2754" ca="1" si="212">RANDBETWEEN(1,5)</f>
        <v>5</v>
      </c>
      <c r="G2691" t="str">
        <f ca="1">VLOOKUP(F2691,cidade!A$1:B$6,2,FALSE)</f>
        <v>Belo Horizonte</v>
      </c>
      <c r="H2691">
        <v>1</v>
      </c>
      <c r="I2691" t="str">
        <f>VLOOKUP(H2691,produto!A$1:F$24,2,FALSE)</f>
        <v>TV</v>
      </c>
      <c r="J2691">
        <f>VLOOKUP(I2691,produto!B$1:G$24,4,FALSE)</f>
        <v>3</v>
      </c>
      <c r="K2691" t="str">
        <f>VLOOKUP(J2691,marca!A$1:B$15,2,FALSE)</f>
        <v>DELL</v>
      </c>
      <c r="L2691">
        <f t="shared" ca="1" si="209"/>
        <v>6</v>
      </c>
      <c r="M2691" t="str">
        <f ca="1">VLOOKUP(L2691,Departamento!A$1:C$8,2,FALSE)</f>
        <v>Eletrodomestico</v>
      </c>
      <c r="N2691">
        <f t="shared" ref="N2691:N2754" ca="1" si="213">RANDBETWEEN(1,4)</f>
        <v>3</v>
      </c>
      <c r="O2691" t="str">
        <f ca="1">VLOOKUP(N2691,gerencia!A$1:B$5,2,FALSE)</f>
        <v>Eletro Eletrônico</v>
      </c>
      <c r="P2691" t="s">
        <v>513</v>
      </c>
      <c r="Q2691">
        <v>3</v>
      </c>
      <c r="R2691">
        <v>25.15</v>
      </c>
      <c r="S2691">
        <v>635</v>
      </c>
    </row>
    <row r="2692" spans="1:19">
      <c r="A2692">
        <v>2691</v>
      </c>
      <c r="B2692">
        <f t="shared" ca="1" si="210"/>
        <v>4</v>
      </c>
      <c r="C2692" t="str">
        <f ca="1">VLOOKUP(B2692,cliente!A$1:B$7,2,FALSE)</f>
        <v>Tom Jobim</v>
      </c>
      <c r="D2692">
        <f t="shared" ca="1" si="211"/>
        <v>7</v>
      </c>
      <c r="E2692" t="str">
        <f ca="1">VLOOKUP(D2692,vendedor!A$1:B$13,2,FALSE)</f>
        <v>João Oliveira</v>
      </c>
      <c r="F2692">
        <f t="shared" ca="1" si="212"/>
        <v>2</v>
      </c>
      <c r="G2692" t="str">
        <f ca="1">VLOOKUP(F2692,cidade!A$1:B$6,2,FALSE)</f>
        <v>Recife</v>
      </c>
      <c r="H2692">
        <v>3</v>
      </c>
      <c r="I2692" t="str">
        <f>VLOOKUP(H2692,produto!A$1:F$24,2,FALSE)</f>
        <v>Teclado</v>
      </c>
      <c r="J2692">
        <f>VLOOKUP(I2692,produto!B$1:G$24,4,FALSE)</f>
        <v>1</v>
      </c>
      <c r="K2692" t="str">
        <f>VLOOKUP(J2692,marca!A$1:B$15,2,FALSE)</f>
        <v>APPLE</v>
      </c>
      <c r="L2692">
        <f t="shared" ca="1" si="209"/>
        <v>1</v>
      </c>
      <c r="M2692" t="str">
        <f ca="1">VLOOKUP(L2692,Departamento!A$1:C$8,2,FALSE)</f>
        <v>Informática</v>
      </c>
      <c r="N2692">
        <f t="shared" ca="1" si="213"/>
        <v>1</v>
      </c>
      <c r="O2692" t="str">
        <f ca="1">VLOOKUP(N2692,gerencia!A$1:B$5,2,FALSE)</f>
        <v>Tecnologia</v>
      </c>
      <c r="P2692" t="s">
        <v>133</v>
      </c>
      <c r="Q2692">
        <v>3</v>
      </c>
      <c r="R2692">
        <v>342.09</v>
      </c>
      <c r="S2692">
        <v>1145</v>
      </c>
    </row>
    <row r="2693" spans="1:19">
      <c r="A2693">
        <v>2692</v>
      </c>
      <c r="B2693">
        <f t="shared" ca="1" si="210"/>
        <v>1</v>
      </c>
      <c r="C2693" t="str">
        <f ca="1">VLOOKUP(B2693,cliente!A$1:B$7,2,FALSE)</f>
        <v>João do Pulo</v>
      </c>
      <c r="D2693">
        <f t="shared" ca="1" si="211"/>
        <v>8</v>
      </c>
      <c r="E2693" t="str">
        <f ca="1">VLOOKUP(D2693,vendedor!A$1:B$13,2,FALSE)</f>
        <v>Márcia Brito</v>
      </c>
      <c r="F2693">
        <f t="shared" ca="1" si="212"/>
        <v>1</v>
      </c>
      <c r="G2693" t="str">
        <f ca="1">VLOOKUP(F2693,cidade!A$1:B$6,2,FALSE)</f>
        <v>Salvador</v>
      </c>
      <c r="H2693">
        <v>18</v>
      </c>
      <c r="I2693" t="str">
        <f>VLOOKUP(H2693,produto!A$1:F$24,2,FALSE)</f>
        <v xml:space="preserve">Xbox </v>
      </c>
      <c r="J2693">
        <f>VLOOKUP(I2693,produto!B$1:G$24,4,FALSE)</f>
        <v>12</v>
      </c>
      <c r="K2693" t="str">
        <f>VLOOKUP(J2693,marca!A$1:B$15,2,FALSE)</f>
        <v>ELETROLUX</v>
      </c>
      <c r="L2693">
        <f t="shared" ca="1" si="209"/>
        <v>6</v>
      </c>
      <c r="M2693" t="str">
        <f ca="1">VLOOKUP(L2693,Departamento!A$1:C$8,2,FALSE)</f>
        <v>Eletrodomestico</v>
      </c>
      <c r="N2693">
        <f t="shared" ca="1" si="213"/>
        <v>1</v>
      </c>
      <c r="O2693" t="str">
        <f ca="1">VLOOKUP(N2693,gerencia!A$1:B$5,2,FALSE)</f>
        <v>Tecnologia</v>
      </c>
      <c r="P2693" t="s">
        <v>45</v>
      </c>
      <c r="Q2693">
        <v>1</v>
      </c>
      <c r="R2693">
        <v>850</v>
      </c>
      <c r="S2693">
        <v>821</v>
      </c>
    </row>
    <row r="2694" spans="1:19">
      <c r="A2694">
        <v>2693</v>
      </c>
      <c r="B2694">
        <f t="shared" ca="1" si="210"/>
        <v>6</v>
      </c>
      <c r="C2694" t="str">
        <f ca="1">VLOOKUP(B2694,cliente!A$1:B$7,2,FALSE)</f>
        <v>Reginaldo Rossi</v>
      </c>
      <c r="D2694">
        <f t="shared" ca="1" si="211"/>
        <v>6</v>
      </c>
      <c r="E2694" t="str">
        <f ca="1">VLOOKUP(D2694,vendedor!A$1:B$13,2,FALSE)</f>
        <v>Rodrigo Machado</v>
      </c>
      <c r="F2694">
        <f t="shared" ca="1" si="212"/>
        <v>1</v>
      </c>
      <c r="G2694" t="str">
        <f ca="1">VLOOKUP(F2694,cidade!A$1:B$6,2,FALSE)</f>
        <v>Salvador</v>
      </c>
      <c r="H2694">
        <v>11</v>
      </c>
      <c r="I2694" t="str">
        <f>VLOOKUP(H2694,produto!A$1:F$24,2,FALSE)</f>
        <v xml:space="preserve">Caneta </v>
      </c>
      <c r="J2694">
        <f>VLOOKUP(I2694,produto!B$1:G$24,4,FALSE)</f>
        <v>8</v>
      </c>
      <c r="K2694" t="str">
        <f>VLOOKUP(J2694,marca!A$1:B$15,2,FALSE)</f>
        <v>FABER CASTELL</v>
      </c>
      <c r="L2694">
        <f t="shared" ca="1" si="209"/>
        <v>3</v>
      </c>
      <c r="M2694" t="str">
        <f ca="1">VLOOKUP(L2694,Departamento!A$1:C$8,2,FALSE)</f>
        <v>Papelaria</v>
      </c>
      <c r="N2694">
        <f t="shared" ca="1" si="213"/>
        <v>3</v>
      </c>
      <c r="O2694" t="str">
        <f ca="1">VLOOKUP(N2694,gerencia!A$1:B$5,2,FALSE)</f>
        <v>Eletro Eletrônico</v>
      </c>
      <c r="P2694" t="s">
        <v>221</v>
      </c>
      <c r="Q2694">
        <v>3</v>
      </c>
      <c r="R2694">
        <v>0.5</v>
      </c>
      <c r="S2694">
        <v>505</v>
      </c>
    </row>
    <row r="2695" spans="1:19">
      <c r="A2695">
        <v>2694</v>
      </c>
      <c r="B2695">
        <f t="shared" ca="1" si="210"/>
        <v>4</v>
      </c>
      <c r="C2695" t="str">
        <f ca="1">VLOOKUP(B2695,cliente!A$1:B$7,2,FALSE)</f>
        <v>Tom Jobim</v>
      </c>
      <c r="D2695">
        <f t="shared" ca="1" si="211"/>
        <v>11</v>
      </c>
      <c r="E2695" t="str">
        <f ca="1">VLOOKUP(D2695,vendedor!A$1:B$13,2,FALSE)</f>
        <v>Filipe Almeida</v>
      </c>
      <c r="F2695">
        <f t="shared" ca="1" si="212"/>
        <v>3</v>
      </c>
      <c r="G2695" t="str">
        <f ca="1">VLOOKUP(F2695,cidade!A$1:B$6,2,FALSE)</f>
        <v>São Paulo</v>
      </c>
      <c r="H2695">
        <v>18</v>
      </c>
      <c r="I2695" t="str">
        <f>VLOOKUP(H2695,produto!A$1:F$24,2,FALSE)</f>
        <v xml:space="preserve">Xbox </v>
      </c>
      <c r="J2695">
        <f>VLOOKUP(I2695,produto!B$1:G$24,4,FALSE)</f>
        <v>12</v>
      </c>
      <c r="K2695" t="str">
        <f>VLOOKUP(J2695,marca!A$1:B$15,2,FALSE)</f>
        <v>ELETROLUX</v>
      </c>
      <c r="L2695">
        <f t="shared" ref="L2695:L2758" ca="1" si="214">RANDBETWEEN(1,6)</f>
        <v>2</v>
      </c>
      <c r="M2695" t="str">
        <f ca="1">VLOOKUP(L2695,Departamento!A$1:C$8,2,FALSE)</f>
        <v>Telefonia</v>
      </c>
      <c r="N2695">
        <f t="shared" ca="1" si="213"/>
        <v>2</v>
      </c>
      <c r="O2695" t="str">
        <f ca="1">VLOOKUP(N2695,gerencia!A$1:B$5,2,FALSE)</f>
        <v>papelaria/cosmético</v>
      </c>
      <c r="P2695" t="s">
        <v>628</v>
      </c>
      <c r="Q2695">
        <v>2</v>
      </c>
      <c r="R2695">
        <v>850</v>
      </c>
      <c r="S2695">
        <v>886</v>
      </c>
    </row>
    <row r="2696" spans="1:19">
      <c r="A2696">
        <v>2695</v>
      </c>
      <c r="B2696">
        <f t="shared" ca="1" si="210"/>
        <v>6</v>
      </c>
      <c r="C2696" t="str">
        <f ca="1">VLOOKUP(B2696,cliente!A$1:B$7,2,FALSE)</f>
        <v>Reginaldo Rossi</v>
      </c>
      <c r="D2696">
        <f t="shared" ca="1" si="211"/>
        <v>12</v>
      </c>
      <c r="E2696" t="str">
        <f ca="1">VLOOKUP(D2696,vendedor!A$1:B$13,2,FALSE)</f>
        <v>Marilia Cardoso</v>
      </c>
      <c r="F2696">
        <f t="shared" ca="1" si="212"/>
        <v>2</v>
      </c>
      <c r="G2696" t="str">
        <f ca="1">VLOOKUP(F2696,cidade!A$1:B$6,2,FALSE)</f>
        <v>Recife</v>
      </c>
      <c r="H2696">
        <v>2</v>
      </c>
      <c r="I2696" t="str">
        <f>VLOOKUP(H2696,produto!A$1:F$24,2,FALSE)</f>
        <v>Mouse</v>
      </c>
      <c r="J2696">
        <f>VLOOKUP(I2696,produto!B$1:G$24,4,FALSE)</f>
        <v>2</v>
      </c>
      <c r="K2696" t="str">
        <f>VLOOKUP(J2696,marca!A$1:B$15,2,FALSE)</f>
        <v>MICROSOFT</v>
      </c>
      <c r="L2696">
        <f t="shared" ca="1" si="214"/>
        <v>5</v>
      </c>
      <c r="M2696" t="str">
        <f ca="1">VLOOKUP(L2696,Departamento!A$1:C$8,2,FALSE)</f>
        <v>Eletrónico</v>
      </c>
      <c r="N2696">
        <f t="shared" ca="1" si="213"/>
        <v>2</v>
      </c>
      <c r="O2696" t="str">
        <f ca="1">VLOOKUP(N2696,gerencia!A$1:B$5,2,FALSE)</f>
        <v>papelaria/cosmético</v>
      </c>
      <c r="P2696" t="s">
        <v>114</v>
      </c>
      <c r="Q2696">
        <v>3</v>
      </c>
      <c r="R2696">
        <v>25.9</v>
      </c>
      <c r="S2696">
        <v>1424</v>
      </c>
    </row>
    <row r="2697" spans="1:19">
      <c r="A2697">
        <v>2696</v>
      </c>
      <c r="B2697">
        <f t="shared" ca="1" si="210"/>
        <v>3</v>
      </c>
      <c r="C2697" t="str">
        <f ca="1">VLOOKUP(B2697,cliente!A$1:B$7,2,FALSE)</f>
        <v>Renato Russo</v>
      </c>
      <c r="D2697">
        <f t="shared" ca="1" si="211"/>
        <v>6</v>
      </c>
      <c r="E2697" t="str">
        <f ca="1">VLOOKUP(D2697,vendedor!A$1:B$13,2,FALSE)</f>
        <v>Rodrigo Machado</v>
      </c>
      <c r="F2697">
        <f t="shared" ca="1" si="212"/>
        <v>1</v>
      </c>
      <c r="G2697" t="str">
        <f ca="1">VLOOKUP(F2697,cidade!A$1:B$6,2,FALSE)</f>
        <v>Salvador</v>
      </c>
      <c r="H2697">
        <v>10</v>
      </c>
      <c r="I2697" t="str">
        <f>VLOOKUP(H2697,produto!A$1:F$24,2,FALSE)</f>
        <v>Papel A4</v>
      </c>
      <c r="J2697">
        <f>VLOOKUP(I2697,produto!B$1:G$24,4,FALSE)</f>
        <v>8</v>
      </c>
      <c r="K2697" t="str">
        <f>VLOOKUP(J2697,marca!A$1:B$15,2,FALSE)</f>
        <v>FABER CASTELL</v>
      </c>
      <c r="L2697">
        <f t="shared" ca="1" si="214"/>
        <v>1</v>
      </c>
      <c r="M2697" t="str">
        <f ca="1">VLOOKUP(L2697,Departamento!A$1:C$8,2,FALSE)</f>
        <v>Informática</v>
      </c>
      <c r="N2697">
        <f t="shared" ca="1" si="213"/>
        <v>3</v>
      </c>
      <c r="O2697" t="str">
        <f ca="1">VLOOKUP(N2697,gerencia!A$1:B$5,2,FALSE)</f>
        <v>Eletro Eletrônico</v>
      </c>
      <c r="P2697" t="s">
        <v>34</v>
      </c>
      <c r="Q2697">
        <v>2</v>
      </c>
      <c r="R2697">
        <v>2.15</v>
      </c>
      <c r="S2697">
        <v>620</v>
      </c>
    </row>
    <row r="2698" spans="1:19">
      <c r="A2698">
        <v>2697</v>
      </c>
      <c r="B2698">
        <f t="shared" ca="1" si="210"/>
        <v>4</v>
      </c>
      <c r="C2698" t="str">
        <f ca="1">VLOOKUP(B2698,cliente!A$1:B$7,2,FALSE)</f>
        <v>Tom Jobim</v>
      </c>
      <c r="D2698">
        <f t="shared" ca="1" si="211"/>
        <v>2</v>
      </c>
      <c r="E2698" t="str">
        <f ca="1">VLOOKUP(D2698,vendedor!A$1:B$13,2,FALSE)</f>
        <v>Márcio Barroso</v>
      </c>
      <c r="F2698">
        <f t="shared" ca="1" si="212"/>
        <v>5</v>
      </c>
      <c r="G2698" t="str">
        <f ca="1">VLOOKUP(F2698,cidade!A$1:B$6,2,FALSE)</f>
        <v>Belo Horizonte</v>
      </c>
      <c r="H2698">
        <v>11</v>
      </c>
      <c r="I2698" t="str">
        <f>VLOOKUP(H2698,produto!A$1:F$24,2,FALSE)</f>
        <v xml:space="preserve">Caneta </v>
      </c>
      <c r="J2698">
        <f>VLOOKUP(I2698,produto!B$1:G$24,4,FALSE)</f>
        <v>8</v>
      </c>
      <c r="K2698" t="str">
        <f>VLOOKUP(J2698,marca!A$1:B$15,2,FALSE)</f>
        <v>FABER CASTELL</v>
      </c>
      <c r="L2698">
        <f t="shared" ca="1" si="214"/>
        <v>1</v>
      </c>
      <c r="M2698" t="str">
        <f ca="1">VLOOKUP(L2698,Departamento!A$1:C$8,2,FALSE)</f>
        <v>Informática</v>
      </c>
      <c r="N2698">
        <f t="shared" ca="1" si="213"/>
        <v>2</v>
      </c>
      <c r="O2698" t="str">
        <f ca="1">VLOOKUP(N2698,gerencia!A$1:B$5,2,FALSE)</f>
        <v>papelaria/cosmético</v>
      </c>
      <c r="P2698" t="s">
        <v>557</v>
      </c>
      <c r="Q2698">
        <v>1</v>
      </c>
      <c r="R2698">
        <v>0.5</v>
      </c>
      <c r="S2698">
        <v>1376</v>
      </c>
    </row>
    <row r="2699" spans="1:19">
      <c r="A2699">
        <v>2698</v>
      </c>
      <c r="B2699">
        <f t="shared" ca="1" si="210"/>
        <v>5</v>
      </c>
      <c r="C2699" t="str">
        <f ca="1">VLOOKUP(B2699,cliente!A$1:B$7,2,FALSE)</f>
        <v>Edson Arantes</v>
      </c>
      <c r="D2699">
        <f t="shared" ca="1" si="211"/>
        <v>2</v>
      </c>
      <c r="E2699" t="str">
        <f ca="1">VLOOKUP(D2699,vendedor!A$1:B$13,2,FALSE)</f>
        <v>Márcio Barroso</v>
      </c>
      <c r="F2699">
        <f t="shared" ca="1" si="212"/>
        <v>1</v>
      </c>
      <c r="G2699" t="str">
        <f ca="1">VLOOKUP(F2699,cidade!A$1:B$6,2,FALSE)</f>
        <v>Salvador</v>
      </c>
      <c r="H2699">
        <v>4</v>
      </c>
      <c r="I2699" t="str">
        <f>VLOOKUP(H2699,produto!A$1:F$24,2,FALSE)</f>
        <v>Monitor</v>
      </c>
      <c r="J2699">
        <f>VLOOKUP(I2699,produto!B$1:G$24,4,FALSE)</f>
        <v>4</v>
      </c>
      <c r="K2699" t="str">
        <f>VLOOKUP(J2699,marca!A$1:B$15,2,FALSE)</f>
        <v>IBM</v>
      </c>
      <c r="L2699">
        <f t="shared" ca="1" si="214"/>
        <v>2</v>
      </c>
      <c r="M2699" t="str">
        <f ca="1">VLOOKUP(L2699,Departamento!A$1:C$8,2,FALSE)</f>
        <v>Telefonia</v>
      </c>
      <c r="N2699">
        <f t="shared" ca="1" si="213"/>
        <v>2</v>
      </c>
      <c r="O2699" t="str">
        <f ca="1">VLOOKUP(N2699,gerencia!A$1:B$5,2,FALSE)</f>
        <v>papelaria/cosmético</v>
      </c>
      <c r="P2699" t="s">
        <v>566</v>
      </c>
      <c r="Q2699">
        <v>1</v>
      </c>
      <c r="R2699">
        <v>1300</v>
      </c>
      <c r="S2699">
        <v>1137</v>
      </c>
    </row>
    <row r="2700" spans="1:19">
      <c r="A2700">
        <v>2699</v>
      </c>
      <c r="B2700">
        <f t="shared" ca="1" si="210"/>
        <v>5</v>
      </c>
      <c r="C2700" t="str">
        <f ca="1">VLOOKUP(B2700,cliente!A$1:B$7,2,FALSE)</f>
        <v>Edson Arantes</v>
      </c>
      <c r="D2700">
        <f t="shared" ca="1" si="211"/>
        <v>4</v>
      </c>
      <c r="E2700" t="str">
        <f ca="1">VLOOKUP(D2700,vendedor!A$1:B$13,2,FALSE)</f>
        <v>Daniela Matos</v>
      </c>
      <c r="F2700">
        <f t="shared" ca="1" si="212"/>
        <v>1</v>
      </c>
      <c r="G2700" t="str">
        <f ca="1">VLOOKUP(F2700,cidade!A$1:B$6,2,FALSE)</f>
        <v>Salvador</v>
      </c>
      <c r="H2700">
        <v>6</v>
      </c>
      <c r="I2700" t="str">
        <f>VLOOKUP(H2700,produto!A$1:F$24,2,FALSE)</f>
        <v xml:space="preserve">Notebook </v>
      </c>
      <c r="J2700">
        <f>VLOOKUP(I2700,produto!B$1:G$24,4,FALSE)</f>
        <v>5</v>
      </c>
      <c r="K2700" t="str">
        <f>VLOOKUP(J2700,marca!A$1:B$15,2,FALSE)</f>
        <v>SAMSUNG</v>
      </c>
      <c r="L2700">
        <f t="shared" ca="1" si="214"/>
        <v>5</v>
      </c>
      <c r="M2700" t="str">
        <f ca="1">VLOOKUP(L2700,Departamento!A$1:C$8,2,FALSE)</f>
        <v>Eletrónico</v>
      </c>
      <c r="N2700">
        <f t="shared" ca="1" si="213"/>
        <v>2</v>
      </c>
      <c r="O2700" t="str">
        <f ca="1">VLOOKUP(N2700,gerencia!A$1:B$5,2,FALSE)</f>
        <v>papelaria/cosmético</v>
      </c>
      <c r="P2700" t="s">
        <v>291</v>
      </c>
      <c r="Q2700">
        <v>3</v>
      </c>
      <c r="R2700">
        <v>550</v>
      </c>
      <c r="S2700">
        <v>950</v>
      </c>
    </row>
    <row r="2701" spans="1:19">
      <c r="A2701">
        <v>2700</v>
      </c>
      <c r="B2701">
        <f t="shared" ca="1" si="210"/>
        <v>3</v>
      </c>
      <c r="C2701" t="str">
        <f ca="1">VLOOKUP(B2701,cliente!A$1:B$7,2,FALSE)</f>
        <v>Renato Russo</v>
      </c>
      <c r="D2701">
        <f t="shared" ca="1" si="211"/>
        <v>11</v>
      </c>
      <c r="E2701" t="str">
        <f ca="1">VLOOKUP(D2701,vendedor!A$1:B$13,2,FALSE)</f>
        <v>Filipe Almeida</v>
      </c>
      <c r="F2701">
        <f t="shared" ca="1" si="212"/>
        <v>1</v>
      </c>
      <c r="G2701" t="str">
        <f ca="1">VLOOKUP(F2701,cidade!A$1:B$6,2,FALSE)</f>
        <v>Salvador</v>
      </c>
      <c r="H2701">
        <v>8</v>
      </c>
      <c r="I2701" t="str">
        <f>VLOOKUP(H2701,produto!A$1:F$24,2,FALSE)</f>
        <v>Telefone Sem Fio</v>
      </c>
      <c r="J2701">
        <f>VLOOKUP(I2701,produto!B$1:G$24,4,FALSE)</f>
        <v>5</v>
      </c>
      <c r="K2701" t="str">
        <f>VLOOKUP(J2701,marca!A$1:B$15,2,FALSE)</f>
        <v>SAMSUNG</v>
      </c>
      <c r="L2701">
        <f t="shared" ca="1" si="214"/>
        <v>6</v>
      </c>
      <c r="M2701" t="str">
        <f ca="1">VLOOKUP(L2701,Departamento!A$1:C$8,2,FALSE)</f>
        <v>Eletrodomestico</v>
      </c>
      <c r="N2701">
        <f t="shared" ca="1" si="213"/>
        <v>3</v>
      </c>
      <c r="O2701" t="str">
        <f ca="1">VLOOKUP(N2701,gerencia!A$1:B$5,2,FALSE)</f>
        <v>Eletro Eletrônico</v>
      </c>
      <c r="P2701" t="s">
        <v>436</v>
      </c>
      <c r="Q2701">
        <v>1</v>
      </c>
      <c r="R2701">
        <v>875</v>
      </c>
      <c r="S2701">
        <v>38</v>
      </c>
    </row>
    <row r="2702" spans="1:19">
      <c r="A2702">
        <v>2701</v>
      </c>
      <c r="B2702">
        <f t="shared" ca="1" si="210"/>
        <v>6</v>
      </c>
      <c r="C2702" t="str">
        <f ca="1">VLOOKUP(B2702,cliente!A$1:B$7,2,FALSE)</f>
        <v>Reginaldo Rossi</v>
      </c>
      <c r="D2702">
        <f t="shared" ca="1" si="211"/>
        <v>11</v>
      </c>
      <c r="E2702" t="str">
        <f ca="1">VLOOKUP(D2702,vendedor!A$1:B$13,2,FALSE)</f>
        <v>Filipe Almeida</v>
      </c>
      <c r="F2702">
        <f t="shared" ca="1" si="212"/>
        <v>4</v>
      </c>
      <c r="G2702" t="str">
        <f ca="1">VLOOKUP(F2702,cidade!A$1:B$6,2,FALSE)</f>
        <v>Rio de janeiro</v>
      </c>
      <c r="H2702">
        <v>9</v>
      </c>
      <c r="I2702" t="str">
        <f>VLOOKUP(H2702,produto!A$1:F$24,2,FALSE)</f>
        <v>Celular  8GB</v>
      </c>
      <c r="J2702">
        <f>VLOOKUP(I2702,produto!B$1:G$24,4,FALSE)</f>
        <v>8</v>
      </c>
      <c r="K2702" t="str">
        <f>VLOOKUP(J2702,marca!A$1:B$15,2,FALSE)</f>
        <v>FABER CASTELL</v>
      </c>
      <c r="L2702">
        <f t="shared" ca="1" si="214"/>
        <v>6</v>
      </c>
      <c r="M2702" t="str">
        <f ca="1">VLOOKUP(L2702,Departamento!A$1:C$8,2,FALSE)</f>
        <v>Eletrodomestico</v>
      </c>
      <c r="N2702">
        <f t="shared" ca="1" si="213"/>
        <v>4</v>
      </c>
      <c r="O2702" t="str">
        <f ca="1">VLOOKUP(N2702,gerencia!A$1:B$5,2,FALSE)</f>
        <v>Casa e Decoração</v>
      </c>
      <c r="P2702" t="s">
        <v>440</v>
      </c>
      <c r="Q2702">
        <v>3</v>
      </c>
      <c r="R2702">
        <v>12.25</v>
      </c>
      <c r="S2702">
        <v>840</v>
      </c>
    </row>
    <row r="2703" spans="1:19">
      <c r="A2703">
        <v>2702</v>
      </c>
      <c r="B2703">
        <f t="shared" ca="1" si="210"/>
        <v>5</v>
      </c>
      <c r="C2703" t="str">
        <f ca="1">VLOOKUP(B2703,cliente!A$1:B$7,2,FALSE)</f>
        <v>Edson Arantes</v>
      </c>
      <c r="D2703">
        <f t="shared" ca="1" si="211"/>
        <v>1</v>
      </c>
      <c r="E2703" t="str">
        <f ca="1">VLOOKUP(D2703,vendedor!A$1:B$13,2,FALSE)</f>
        <v>Claudio Silva</v>
      </c>
      <c r="F2703">
        <f t="shared" ca="1" si="212"/>
        <v>2</v>
      </c>
      <c r="G2703" t="str">
        <f ca="1">VLOOKUP(F2703,cidade!A$1:B$6,2,FALSE)</f>
        <v>Recife</v>
      </c>
      <c r="H2703">
        <v>6</v>
      </c>
      <c r="I2703" t="str">
        <f>VLOOKUP(H2703,produto!A$1:F$24,2,FALSE)</f>
        <v xml:space="preserve">Notebook </v>
      </c>
      <c r="J2703">
        <f>VLOOKUP(I2703,produto!B$1:G$24,4,FALSE)</f>
        <v>5</v>
      </c>
      <c r="K2703" t="str">
        <f>VLOOKUP(J2703,marca!A$1:B$15,2,FALSE)</f>
        <v>SAMSUNG</v>
      </c>
      <c r="L2703">
        <f t="shared" ca="1" si="214"/>
        <v>5</v>
      </c>
      <c r="M2703" t="str">
        <f ca="1">VLOOKUP(L2703,Departamento!A$1:C$8,2,FALSE)</f>
        <v>Eletrónico</v>
      </c>
      <c r="N2703">
        <f t="shared" ca="1" si="213"/>
        <v>4</v>
      </c>
      <c r="O2703" t="str">
        <f ca="1">VLOOKUP(N2703,gerencia!A$1:B$5,2,FALSE)</f>
        <v>Casa e Decoração</v>
      </c>
      <c r="P2703" t="s">
        <v>463</v>
      </c>
      <c r="Q2703">
        <v>1</v>
      </c>
      <c r="R2703">
        <v>550</v>
      </c>
      <c r="S2703">
        <v>896</v>
      </c>
    </row>
    <row r="2704" spans="1:19">
      <c r="A2704">
        <v>2703</v>
      </c>
      <c r="B2704">
        <f t="shared" ca="1" si="210"/>
        <v>5</v>
      </c>
      <c r="C2704" t="str">
        <f ca="1">VLOOKUP(B2704,cliente!A$1:B$7,2,FALSE)</f>
        <v>Edson Arantes</v>
      </c>
      <c r="D2704">
        <f t="shared" ca="1" si="211"/>
        <v>11</v>
      </c>
      <c r="E2704" t="str">
        <f ca="1">VLOOKUP(D2704,vendedor!A$1:B$13,2,FALSE)</f>
        <v>Filipe Almeida</v>
      </c>
      <c r="F2704">
        <f t="shared" ca="1" si="212"/>
        <v>5</v>
      </c>
      <c r="G2704" t="str">
        <f ca="1">VLOOKUP(F2704,cidade!A$1:B$6,2,FALSE)</f>
        <v>Belo Horizonte</v>
      </c>
      <c r="H2704">
        <v>20</v>
      </c>
      <c r="I2704" t="str">
        <f>VLOOKUP(H2704,produto!A$1:F$24,2,FALSE)</f>
        <v>Geladeira</v>
      </c>
      <c r="J2704">
        <f>VLOOKUP(I2704,produto!B$1:G$24,4,FALSE)</f>
        <v>12</v>
      </c>
      <c r="K2704" t="str">
        <f>VLOOKUP(J2704,marca!A$1:B$15,2,FALSE)</f>
        <v>ELETROLUX</v>
      </c>
      <c r="L2704">
        <f t="shared" ca="1" si="214"/>
        <v>4</v>
      </c>
      <c r="M2704" t="str">
        <f ca="1">VLOOKUP(L2704,Departamento!A$1:C$8,2,FALSE)</f>
        <v>cosmético</v>
      </c>
      <c r="N2704">
        <f t="shared" ca="1" si="213"/>
        <v>2</v>
      </c>
      <c r="O2704" t="str">
        <f ca="1">VLOOKUP(N2704,gerencia!A$1:B$5,2,FALSE)</f>
        <v>papelaria/cosmético</v>
      </c>
      <c r="P2704" t="s">
        <v>185</v>
      </c>
      <c r="Q2704">
        <v>2</v>
      </c>
      <c r="R2704">
        <v>350</v>
      </c>
      <c r="S2704">
        <v>722</v>
      </c>
    </row>
    <row r="2705" spans="1:19">
      <c r="A2705">
        <v>2704</v>
      </c>
      <c r="B2705">
        <f t="shared" ca="1" si="210"/>
        <v>4</v>
      </c>
      <c r="C2705" t="str">
        <f ca="1">VLOOKUP(B2705,cliente!A$1:B$7,2,FALSE)</f>
        <v>Tom Jobim</v>
      </c>
      <c r="D2705">
        <f t="shared" ca="1" si="211"/>
        <v>11</v>
      </c>
      <c r="E2705" t="str">
        <f ca="1">VLOOKUP(D2705,vendedor!A$1:B$13,2,FALSE)</f>
        <v>Filipe Almeida</v>
      </c>
      <c r="F2705">
        <f t="shared" ca="1" si="212"/>
        <v>2</v>
      </c>
      <c r="G2705" t="str">
        <f ca="1">VLOOKUP(F2705,cidade!A$1:B$6,2,FALSE)</f>
        <v>Recife</v>
      </c>
      <c r="H2705">
        <v>7</v>
      </c>
      <c r="I2705" t="str">
        <f>VLOOKUP(H2705,produto!A$1:F$24,2,FALSE)</f>
        <v>Celular 4Gb</v>
      </c>
      <c r="J2705">
        <f>VLOOKUP(I2705,produto!B$1:G$24,4,FALSE)</f>
        <v>5</v>
      </c>
      <c r="K2705" t="str">
        <f>VLOOKUP(J2705,marca!A$1:B$15,2,FALSE)</f>
        <v>SAMSUNG</v>
      </c>
      <c r="L2705">
        <f t="shared" ca="1" si="214"/>
        <v>3</v>
      </c>
      <c r="M2705" t="str">
        <f ca="1">VLOOKUP(L2705,Departamento!A$1:C$8,2,FALSE)</f>
        <v>Papelaria</v>
      </c>
      <c r="N2705">
        <f t="shared" ca="1" si="213"/>
        <v>3</v>
      </c>
      <c r="O2705" t="str">
        <f ca="1">VLOOKUP(N2705,gerencia!A$1:B$5,2,FALSE)</f>
        <v>Eletro Eletrônico</v>
      </c>
      <c r="P2705" t="s">
        <v>206</v>
      </c>
      <c r="Q2705">
        <v>3</v>
      </c>
      <c r="R2705">
        <v>52.9</v>
      </c>
      <c r="S2705">
        <v>1473</v>
      </c>
    </row>
    <row r="2706" spans="1:19">
      <c r="A2706">
        <v>2705</v>
      </c>
      <c r="B2706">
        <f t="shared" ca="1" si="210"/>
        <v>1</v>
      </c>
      <c r="C2706" t="str">
        <f ca="1">VLOOKUP(B2706,cliente!A$1:B$7,2,FALSE)</f>
        <v>João do Pulo</v>
      </c>
      <c r="D2706">
        <f t="shared" ca="1" si="211"/>
        <v>11</v>
      </c>
      <c r="E2706" t="str">
        <f ca="1">VLOOKUP(D2706,vendedor!A$1:B$13,2,FALSE)</f>
        <v>Filipe Almeida</v>
      </c>
      <c r="F2706">
        <f t="shared" ca="1" si="212"/>
        <v>3</v>
      </c>
      <c r="G2706" t="str">
        <f ca="1">VLOOKUP(F2706,cidade!A$1:B$6,2,FALSE)</f>
        <v>São Paulo</v>
      </c>
      <c r="H2706">
        <v>20</v>
      </c>
      <c r="I2706" t="str">
        <f>VLOOKUP(H2706,produto!A$1:F$24,2,FALSE)</f>
        <v>Geladeira</v>
      </c>
      <c r="J2706">
        <f>VLOOKUP(I2706,produto!B$1:G$24,4,FALSE)</f>
        <v>12</v>
      </c>
      <c r="K2706" t="str">
        <f>VLOOKUP(J2706,marca!A$1:B$15,2,FALSE)</f>
        <v>ELETROLUX</v>
      </c>
      <c r="L2706">
        <f t="shared" ca="1" si="214"/>
        <v>5</v>
      </c>
      <c r="M2706" t="str">
        <f ca="1">VLOOKUP(L2706,Departamento!A$1:C$8,2,FALSE)</f>
        <v>Eletrónico</v>
      </c>
      <c r="N2706">
        <f t="shared" ca="1" si="213"/>
        <v>1</v>
      </c>
      <c r="O2706" t="str">
        <f ca="1">VLOOKUP(N2706,gerencia!A$1:B$5,2,FALSE)</f>
        <v>Tecnologia</v>
      </c>
      <c r="P2706" t="s">
        <v>453</v>
      </c>
      <c r="Q2706">
        <v>3</v>
      </c>
      <c r="R2706">
        <v>350</v>
      </c>
      <c r="S2706">
        <v>356</v>
      </c>
    </row>
    <row r="2707" spans="1:19">
      <c r="A2707">
        <v>2706</v>
      </c>
      <c r="B2707">
        <f t="shared" ca="1" si="210"/>
        <v>1</v>
      </c>
      <c r="C2707" t="str">
        <f ca="1">VLOOKUP(B2707,cliente!A$1:B$7,2,FALSE)</f>
        <v>João do Pulo</v>
      </c>
      <c r="D2707">
        <f t="shared" ca="1" si="211"/>
        <v>2</v>
      </c>
      <c r="E2707" t="str">
        <f ca="1">VLOOKUP(D2707,vendedor!A$1:B$13,2,FALSE)</f>
        <v>Márcio Barroso</v>
      </c>
      <c r="F2707">
        <f t="shared" ca="1" si="212"/>
        <v>3</v>
      </c>
      <c r="G2707" t="str">
        <f ca="1">VLOOKUP(F2707,cidade!A$1:B$6,2,FALSE)</f>
        <v>São Paulo</v>
      </c>
      <c r="H2707">
        <v>12</v>
      </c>
      <c r="I2707" t="str">
        <f>VLOOKUP(H2707,produto!A$1:F$24,2,FALSE)</f>
        <v>Borracha</v>
      </c>
      <c r="J2707">
        <f>VLOOKUP(I2707,produto!B$1:G$24,4,FALSE)</f>
        <v>7</v>
      </c>
      <c r="K2707" t="str">
        <f>VLOOKUP(J2707,marca!A$1:B$15,2,FALSE)</f>
        <v>TILIBRA</v>
      </c>
      <c r="L2707">
        <f t="shared" ca="1" si="214"/>
        <v>5</v>
      </c>
      <c r="M2707" t="str">
        <f ca="1">VLOOKUP(L2707,Departamento!A$1:C$8,2,FALSE)</f>
        <v>Eletrónico</v>
      </c>
      <c r="N2707">
        <f t="shared" ca="1" si="213"/>
        <v>3</v>
      </c>
      <c r="O2707" t="str">
        <f ca="1">VLOOKUP(N2707,gerencia!A$1:B$5,2,FALSE)</f>
        <v>Eletro Eletrônico</v>
      </c>
      <c r="P2707" t="s">
        <v>338</v>
      </c>
      <c r="Q2707">
        <v>2</v>
      </c>
      <c r="R2707">
        <v>5.3</v>
      </c>
      <c r="S2707">
        <v>99</v>
      </c>
    </row>
    <row r="2708" spans="1:19">
      <c r="A2708">
        <v>2707</v>
      </c>
      <c r="B2708">
        <f t="shared" ca="1" si="210"/>
        <v>4</v>
      </c>
      <c r="C2708" t="str">
        <f ca="1">VLOOKUP(B2708,cliente!A$1:B$7,2,FALSE)</f>
        <v>Tom Jobim</v>
      </c>
      <c r="D2708">
        <f t="shared" ca="1" si="211"/>
        <v>2</v>
      </c>
      <c r="E2708" t="str">
        <f ca="1">VLOOKUP(D2708,vendedor!A$1:B$13,2,FALSE)</f>
        <v>Márcio Barroso</v>
      </c>
      <c r="F2708">
        <f t="shared" ca="1" si="212"/>
        <v>2</v>
      </c>
      <c r="G2708" t="str">
        <f ca="1">VLOOKUP(F2708,cidade!A$1:B$6,2,FALSE)</f>
        <v>Recife</v>
      </c>
      <c r="H2708">
        <v>19</v>
      </c>
      <c r="I2708" t="str">
        <f>VLOOKUP(H2708,produto!A$1:F$24,2,FALSE)</f>
        <v>Fogão</v>
      </c>
      <c r="J2708">
        <f>VLOOKUP(I2708,produto!B$1:G$24,4,FALSE)</f>
        <v>13</v>
      </c>
      <c r="K2708" t="str">
        <f>VLOOKUP(J2708,marca!A$1:B$15,2,FALSE)</f>
        <v>BRASTEMP</v>
      </c>
      <c r="L2708">
        <f t="shared" ca="1" si="214"/>
        <v>5</v>
      </c>
      <c r="M2708" t="str">
        <f ca="1">VLOOKUP(L2708,Departamento!A$1:C$8,2,FALSE)</f>
        <v>Eletrónico</v>
      </c>
      <c r="N2708">
        <f t="shared" ca="1" si="213"/>
        <v>2</v>
      </c>
      <c r="O2708" t="str">
        <f ca="1">VLOOKUP(N2708,gerencia!A$1:B$5,2,FALSE)</f>
        <v>papelaria/cosmético</v>
      </c>
      <c r="P2708" t="s">
        <v>180</v>
      </c>
      <c r="Q2708">
        <v>1</v>
      </c>
      <c r="R2708">
        <v>1500</v>
      </c>
      <c r="S2708">
        <v>856</v>
      </c>
    </row>
    <row r="2709" spans="1:19">
      <c r="A2709">
        <v>2708</v>
      </c>
      <c r="B2709">
        <f t="shared" ca="1" si="210"/>
        <v>1</v>
      </c>
      <c r="C2709" t="str">
        <f ca="1">VLOOKUP(B2709,cliente!A$1:B$7,2,FALSE)</f>
        <v>João do Pulo</v>
      </c>
      <c r="D2709">
        <f t="shared" ca="1" si="211"/>
        <v>2</v>
      </c>
      <c r="E2709" t="str">
        <f ca="1">VLOOKUP(D2709,vendedor!A$1:B$13,2,FALSE)</f>
        <v>Márcio Barroso</v>
      </c>
      <c r="F2709">
        <f t="shared" ca="1" si="212"/>
        <v>5</v>
      </c>
      <c r="G2709" t="str">
        <f ca="1">VLOOKUP(F2709,cidade!A$1:B$6,2,FALSE)</f>
        <v>Belo Horizonte</v>
      </c>
      <c r="H2709">
        <v>6</v>
      </c>
      <c r="I2709" t="str">
        <f>VLOOKUP(H2709,produto!A$1:F$24,2,FALSE)</f>
        <v xml:space="preserve">Notebook </v>
      </c>
      <c r="J2709">
        <f>VLOOKUP(I2709,produto!B$1:G$24,4,FALSE)</f>
        <v>5</v>
      </c>
      <c r="K2709" t="str">
        <f>VLOOKUP(J2709,marca!A$1:B$15,2,FALSE)</f>
        <v>SAMSUNG</v>
      </c>
      <c r="L2709">
        <f t="shared" ca="1" si="214"/>
        <v>5</v>
      </c>
      <c r="M2709" t="str">
        <f ca="1">VLOOKUP(L2709,Departamento!A$1:C$8,2,FALSE)</f>
        <v>Eletrónico</v>
      </c>
      <c r="N2709">
        <f t="shared" ca="1" si="213"/>
        <v>4</v>
      </c>
      <c r="O2709" t="str">
        <f ca="1">VLOOKUP(N2709,gerencia!A$1:B$5,2,FALSE)</f>
        <v>Casa e Decoração</v>
      </c>
      <c r="P2709" t="s">
        <v>581</v>
      </c>
      <c r="Q2709">
        <v>1</v>
      </c>
      <c r="R2709">
        <v>550</v>
      </c>
      <c r="S2709">
        <v>1202</v>
      </c>
    </row>
    <row r="2710" spans="1:19">
      <c r="A2710">
        <v>2709</v>
      </c>
      <c r="B2710">
        <f t="shared" ca="1" si="210"/>
        <v>1</v>
      </c>
      <c r="C2710" t="str">
        <f ca="1">VLOOKUP(B2710,cliente!A$1:B$7,2,FALSE)</f>
        <v>João do Pulo</v>
      </c>
      <c r="D2710">
        <f t="shared" ca="1" si="211"/>
        <v>9</v>
      </c>
      <c r="E2710" t="str">
        <f ca="1">VLOOKUP(D2710,vendedor!A$1:B$13,2,FALSE)</f>
        <v>Diego Santos</v>
      </c>
      <c r="F2710">
        <f t="shared" ca="1" si="212"/>
        <v>1</v>
      </c>
      <c r="G2710" t="str">
        <f ca="1">VLOOKUP(F2710,cidade!A$1:B$6,2,FALSE)</f>
        <v>Salvador</v>
      </c>
      <c r="H2710">
        <v>22</v>
      </c>
      <c r="I2710" t="str">
        <f>VLOOKUP(H2710,produto!A$1:F$24,2,FALSE)</f>
        <v>Mesa</v>
      </c>
      <c r="J2710">
        <f>VLOOKUP(I2710,produto!B$1:G$24,4,FALSE)</f>
        <v>14</v>
      </c>
      <c r="K2710" t="str">
        <f>VLOOKUP(J2710,marca!A$1:B$15,2,FALSE)</f>
        <v>DA CASA</v>
      </c>
      <c r="L2710">
        <f t="shared" ca="1" si="214"/>
        <v>4</v>
      </c>
      <c r="M2710" t="str">
        <f ca="1">VLOOKUP(L2710,Departamento!A$1:C$8,2,FALSE)</f>
        <v>cosmético</v>
      </c>
      <c r="N2710">
        <f t="shared" ca="1" si="213"/>
        <v>1</v>
      </c>
      <c r="O2710" t="str">
        <f ca="1">VLOOKUP(N2710,gerencia!A$1:B$5,2,FALSE)</f>
        <v>Tecnologia</v>
      </c>
      <c r="P2710" t="s">
        <v>619</v>
      </c>
      <c r="Q2710">
        <v>2</v>
      </c>
      <c r="R2710">
        <v>1600</v>
      </c>
      <c r="S2710">
        <v>1325</v>
      </c>
    </row>
    <row r="2711" spans="1:19">
      <c r="A2711">
        <v>2710</v>
      </c>
      <c r="B2711">
        <f t="shared" ca="1" si="210"/>
        <v>4</v>
      </c>
      <c r="C2711" t="str">
        <f ca="1">VLOOKUP(B2711,cliente!A$1:B$7,2,FALSE)</f>
        <v>Tom Jobim</v>
      </c>
      <c r="D2711">
        <f t="shared" ca="1" si="211"/>
        <v>12</v>
      </c>
      <c r="E2711" t="str">
        <f ca="1">VLOOKUP(D2711,vendedor!A$1:B$13,2,FALSE)</f>
        <v>Marilia Cardoso</v>
      </c>
      <c r="F2711">
        <f t="shared" ca="1" si="212"/>
        <v>4</v>
      </c>
      <c r="G2711" t="str">
        <f ca="1">VLOOKUP(F2711,cidade!A$1:B$6,2,FALSE)</f>
        <v>Rio de janeiro</v>
      </c>
      <c r="H2711">
        <v>4</v>
      </c>
      <c r="I2711" t="str">
        <f>VLOOKUP(H2711,produto!A$1:F$24,2,FALSE)</f>
        <v>Monitor</v>
      </c>
      <c r="J2711">
        <f>VLOOKUP(I2711,produto!B$1:G$24,4,FALSE)</f>
        <v>4</v>
      </c>
      <c r="K2711" t="str">
        <f>VLOOKUP(J2711,marca!A$1:B$15,2,FALSE)</f>
        <v>IBM</v>
      </c>
      <c r="L2711">
        <f t="shared" ca="1" si="214"/>
        <v>5</v>
      </c>
      <c r="M2711" t="str">
        <f ca="1">VLOOKUP(L2711,Departamento!A$1:C$8,2,FALSE)</f>
        <v>Eletrónico</v>
      </c>
      <c r="N2711">
        <f t="shared" ca="1" si="213"/>
        <v>3</v>
      </c>
      <c r="O2711" t="str">
        <f ca="1">VLOOKUP(N2711,gerencia!A$1:B$5,2,FALSE)</f>
        <v>Eletro Eletrônico</v>
      </c>
      <c r="P2711" t="s">
        <v>541</v>
      </c>
      <c r="Q2711">
        <v>1</v>
      </c>
      <c r="R2711">
        <v>1300</v>
      </c>
      <c r="S2711">
        <v>417</v>
      </c>
    </row>
    <row r="2712" spans="1:19">
      <c r="A2712">
        <v>2711</v>
      </c>
      <c r="B2712">
        <f t="shared" ca="1" si="210"/>
        <v>5</v>
      </c>
      <c r="C2712" t="str">
        <f ca="1">VLOOKUP(B2712,cliente!A$1:B$7,2,FALSE)</f>
        <v>Edson Arantes</v>
      </c>
      <c r="D2712">
        <f t="shared" ca="1" si="211"/>
        <v>11</v>
      </c>
      <c r="E2712" t="str">
        <f ca="1">VLOOKUP(D2712,vendedor!A$1:B$13,2,FALSE)</f>
        <v>Filipe Almeida</v>
      </c>
      <c r="F2712">
        <f t="shared" ca="1" si="212"/>
        <v>1</v>
      </c>
      <c r="G2712" t="str">
        <f ca="1">VLOOKUP(F2712,cidade!A$1:B$6,2,FALSE)</f>
        <v>Salvador</v>
      </c>
      <c r="H2712">
        <v>13</v>
      </c>
      <c r="I2712" t="str">
        <f>VLOOKUP(H2712,produto!A$1:F$24,2,FALSE)</f>
        <v>Estojo</v>
      </c>
      <c r="J2712">
        <f>VLOOKUP(I2712,produto!B$1:G$24,4,FALSE)</f>
        <v>7</v>
      </c>
      <c r="K2712" t="str">
        <f>VLOOKUP(J2712,marca!A$1:B$15,2,FALSE)</f>
        <v>TILIBRA</v>
      </c>
      <c r="L2712">
        <f t="shared" ca="1" si="214"/>
        <v>1</v>
      </c>
      <c r="M2712" t="str">
        <f ca="1">VLOOKUP(L2712,Departamento!A$1:C$8,2,FALSE)</f>
        <v>Informática</v>
      </c>
      <c r="N2712">
        <f t="shared" ca="1" si="213"/>
        <v>2</v>
      </c>
      <c r="O2712" t="str">
        <f ca="1">VLOOKUP(N2712,gerencia!A$1:B$5,2,FALSE)</f>
        <v>papelaria/cosmético</v>
      </c>
      <c r="P2712" t="s">
        <v>325</v>
      </c>
      <c r="Q2712">
        <v>2</v>
      </c>
      <c r="R2712">
        <v>3.2</v>
      </c>
      <c r="S2712">
        <v>1034</v>
      </c>
    </row>
    <row r="2713" spans="1:19">
      <c r="A2713">
        <v>2712</v>
      </c>
      <c r="B2713">
        <f t="shared" ca="1" si="210"/>
        <v>1</v>
      </c>
      <c r="C2713" t="str">
        <f ca="1">VLOOKUP(B2713,cliente!A$1:B$7,2,FALSE)</f>
        <v>João do Pulo</v>
      </c>
      <c r="D2713">
        <f t="shared" ca="1" si="211"/>
        <v>4</v>
      </c>
      <c r="E2713" t="str">
        <f ca="1">VLOOKUP(D2713,vendedor!A$1:B$13,2,FALSE)</f>
        <v>Daniela Matos</v>
      </c>
      <c r="F2713">
        <f t="shared" ca="1" si="212"/>
        <v>2</v>
      </c>
      <c r="G2713" t="str">
        <f ca="1">VLOOKUP(F2713,cidade!A$1:B$6,2,FALSE)</f>
        <v>Recife</v>
      </c>
      <c r="H2713">
        <v>7</v>
      </c>
      <c r="I2713" t="str">
        <f>VLOOKUP(H2713,produto!A$1:F$24,2,FALSE)</f>
        <v>Celular 4Gb</v>
      </c>
      <c r="J2713">
        <f>VLOOKUP(I2713,produto!B$1:G$24,4,FALSE)</f>
        <v>5</v>
      </c>
      <c r="K2713" t="str">
        <f>VLOOKUP(J2713,marca!A$1:B$15,2,FALSE)</f>
        <v>SAMSUNG</v>
      </c>
      <c r="L2713">
        <f t="shared" ca="1" si="214"/>
        <v>4</v>
      </c>
      <c r="M2713" t="str">
        <f ca="1">VLOOKUP(L2713,Departamento!A$1:C$8,2,FALSE)</f>
        <v>cosmético</v>
      </c>
      <c r="N2713">
        <f t="shared" ca="1" si="213"/>
        <v>2</v>
      </c>
      <c r="O2713" t="str">
        <f ca="1">VLOOKUP(N2713,gerencia!A$1:B$5,2,FALSE)</f>
        <v>papelaria/cosmético</v>
      </c>
      <c r="P2713" t="s">
        <v>575</v>
      </c>
      <c r="Q2713">
        <v>3</v>
      </c>
      <c r="R2713">
        <v>52.9</v>
      </c>
      <c r="S2713">
        <v>437</v>
      </c>
    </row>
    <row r="2714" spans="1:19">
      <c r="A2714">
        <v>2713</v>
      </c>
      <c r="B2714">
        <f t="shared" ca="1" si="210"/>
        <v>2</v>
      </c>
      <c r="C2714" t="str">
        <f ca="1">VLOOKUP(B2714,cliente!A$1:B$7,2,FALSE)</f>
        <v>Benito de Paula</v>
      </c>
      <c r="D2714">
        <f t="shared" ca="1" si="211"/>
        <v>1</v>
      </c>
      <c r="E2714" t="str">
        <f ca="1">VLOOKUP(D2714,vendedor!A$1:B$13,2,FALSE)</f>
        <v>Claudio Silva</v>
      </c>
      <c r="F2714">
        <f t="shared" ca="1" si="212"/>
        <v>3</v>
      </c>
      <c r="G2714" t="str">
        <f ca="1">VLOOKUP(F2714,cidade!A$1:B$6,2,FALSE)</f>
        <v>São Paulo</v>
      </c>
      <c r="H2714">
        <v>14</v>
      </c>
      <c r="I2714" t="str">
        <f>VLOOKUP(H2714,produto!A$1:F$24,2,FALSE)</f>
        <v>Classificador</v>
      </c>
      <c r="J2714">
        <f>VLOOKUP(I2714,produto!B$1:G$24,4,FALSE)</f>
        <v>9</v>
      </c>
      <c r="K2714" t="str">
        <f>VLOOKUP(J2714,marca!A$1:B$15,2,FALSE)</f>
        <v>AVON</v>
      </c>
      <c r="L2714">
        <f t="shared" ca="1" si="214"/>
        <v>1</v>
      </c>
      <c r="M2714" t="str">
        <f ca="1">VLOOKUP(L2714,Departamento!A$1:C$8,2,FALSE)</f>
        <v>Informática</v>
      </c>
      <c r="N2714">
        <f t="shared" ca="1" si="213"/>
        <v>3</v>
      </c>
      <c r="O2714" t="str">
        <f ca="1">VLOOKUP(N2714,gerencia!A$1:B$5,2,FALSE)</f>
        <v>Eletro Eletrônico</v>
      </c>
      <c r="P2714" t="s">
        <v>319</v>
      </c>
      <c r="Q2714">
        <v>2</v>
      </c>
      <c r="R2714">
        <v>25</v>
      </c>
      <c r="S2714">
        <v>728</v>
      </c>
    </row>
    <row r="2715" spans="1:19">
      <c r="A2715">
        <v>2714</v>
      </c>
      <c r="B2715">
        <f t="shared" ca="1" si="210"/>
        <v>5</v>
      </c>
      <c r="C2715" t="str">
        <f ca="1">VLOOKUP(B2715,cliente!A$1:B$7,2,FALSE)</f>
        <v>Edson Arantes</v>
      </c>
      <c r="D2715">
        <f t="shared" ca="1" si="211"/>
        <v>11</v>
      </c>
      <c r="E2715" t="str">
        <f ca="1">VLOOKUP(D2715,vendedor!A$1:B$13,2,FALSE)</f>
        <v>Filipe Almeida</v>
      </c>
      <c r="F2715">
        <f t="shared" ca="1" si="212"/>
        <v>4</v>
      </c>
      <c r="G2715" t="str">
        <f ca="1">VLOOKUP(F2715,cidade!A$1:B$6,2,FALSE)</f>
        <v>Rio de janeiro</v>
      </c>
      <c r="H2715">
        <v>9</v>
      </c>
      <c r="I2715" t="str">
        <f>VLOOKUP(H2715,produto!A$1:F$24,2,FALSE)</f>
        <v>Celular  8GB</v>
      </c>
      <c r="J2715">
        <f>VLOOKUP(I2715,produto!B$1:G$24,4,FALSE)</f>
        <v>8</v>
      </c>
      <c r="K2715" t="str">
        <f>VLOOKUP(J2715,marca!A$1:B$15,2,FALSE)</f>
        <v>FABER CASTELL</v>
      </c>
      <c r="L2715">
        <f t="shared" ca="1" si="214"/>
        <v>4</v>
      </c>
      <c r="M2715" t="str">
        <f ca="1">VLOOKUP(L2715,Departamento!A$1:C$8,2,FALSE)</f>
        <v>cosmético</v>
      </c>
      <c r="N2715">
        <f t="shared" ca="1" si="213"/>
        <v>2</v>
      </c>
      <c r="O2715" t="str">
        <f ca="1">VLOOKUP(N2715,gerencia!A$1:B$5,2,FALSE)</f>
        <v>papelaria/cosmético</v>
      </c>
      <c r="P2715" t="s">
        <v>226</v>
      </c>
      <c r="Q2715">
        <v>1</v>
      </c>
      <c r="R2715">
        <v>12.25</v>
      </c>
      <c r="S2715">
        <v>1239</v>
      </c>
    </row>
    <row r="2716" spans="1:19">
      <c r="A2716">
        <v>2715</v>
      </c>
      <c r="B2716">
        <f t="shared" ca="1" si="210"/>
        <v>5</v>
      </c>
      <c r="C2716" t="str">
        <f ca="1">VLOOKUP(B2716,cliente!A$1:B$7,2,FALSE)</f>
        <v>Edson Arantes</v>
      </c>
      <c r="D2716">
        <f t="shared" ca="1" si="211"/>
        <v>5</v>
      </c>
      <c r="E2716" t="str">
        <f ca="1">VLOOKUP(D2716,vendedor!A$1:B$13,2,FALSE)</f>
        <v>Maria Braga</v>
      </c>
      <c r="F2716">
        <f t="shared" ca="1" si="212"/>
        <v>2</v>
      </c>
      <c r="G2716" t="str">
        <f ca="1">VLOOKUP(F2716,cidade!A$1:B$6,2,FALSE)</f>
        <v>Recife</v>
      </c>
      <c r="H2716">
        <v>17</v>
      </c>
      <c r="I2716" t="str">
        <f>VLOOKUP(H2716,produto!A$1:F$24,2,FALSE)</f>
        <v>Aparalho de Barbear Elétrico</v>
      </c>
      <c r="J2716">
        <f>VLOOKUP(I2716,produto!B$1:G$24,4,FALSE)</f>
        <v>2</v>
      </c>
      <c r="K2716" t="str">
        <f>VLOOKUP(J2716,marca!A$1:B$15,2,FALSE)</f>
        <v>MICROSOFT</v>
      </c>
      <c r="L2716">
        <f t="shared" ca="1" si="214"/>
        <v>3</v>
      </c>
      <c r="M2716" t="str">
        <f ca="1">VLOOKUP(L2716,Departamento!A$1:C$8,2,FALSE)</f>
        <v>Papelaria</v>
      </c>
      <c r="N2716">
        <f t="shared" ca="1" si="213"/>
        <v>2</v>
      </c>
      <c r="O2716" t="str">
        <f ca="1">VLOOKUP(N2716,gerencia!A$1:B$5,2,FALSE)</f>
        <v>papelaria/cosmético</v>
      </c>
      <c r="P2716" t="s">
        <v>51</v>
      </c>
      <c r="Q2716">
        <v>3</v>
      </c>
      <c r="R2716">
        <v>1075</v>
      </c>
      <c r="S2716">
        <v>1291</v>
      </c>
    </row>
    <row r="2717" spans="1:19">
      <c r="A2717">
        <v>2716</v>
      </c>
      <c r="B2717">
        <f t="shared" ca="1" si="210"/>
        <v>1</v>
      </c>
      <c r="C2717" t="str">
        <f ca="1">VLOOKUP(B2717,cliente!A$1:B$7,2,FALSE)</f>
        <v>João do Pulo</v>
      </c>
      <c r="D2717">
        <f t="shared" ca="1" si="211"/>
        <v>7</v>
      </c>
      <c r="E2717" t="str">
        <f ca="1">VLOOKUP(D2717,vendedor!A$1:B$13,2,FALSE)</f>
        <v>João Oliveira</v>
      </c>
      <c r="F2717">
        <f t="shared" ca="1" si="212"/>
        <v>5</v>
      </c>
      <c r="G2717" t="str">
        <f ca="1">VLOOKUP(F2717,cidade!A$1:B$6,2,FALSE)</f>
        <v>Belo Horizonte</v>
      </c>
      <c r="H2717">
        <v>6</v>
      </c>
      <c r="I2717" t="str">
        <f>VLOOKUP(H2717,produto!A$1:F$24,2,FALSE)</f>
        <v xml:space="preserve">Notebook </v>
      </c>
      <c r="J2717">
        <f>VLOOKUP(I2717,produto!B$1:G$24,4,FALSE)</f>
        <v>5</v>
      </c>
      <c r="K2717" t="str">
        <f>VLOOKUP(J2717,marca!A$1:B$15,2,FALSE)</f>
        <v>SAMSUNG</v>
      </c>
      <c r="L2717">
        <f t="shared" ca="1" si="214"/>
        <v>2</v>
      </c>
      <c r="M2717" t="str">
        <f ca="1">VLOOKUP(L2717,Departamento!A$1:C$8,2,FALSE)</f>
        <v>Telefonia</v>
      </c>
      <c r="N2717">
        <f t="shared" ca="1" si="213"/>
        <v>4</v>
      </c>
      <c r="O2717" t="str">
        <f ca="1">VLOOKUP(N2717,gerencia!A$1:B$5,2,FALSE)</f>
        <v>Casa e Decoração</v>
      </c>
      <c r="P2717" t="s">
        <v>144</v>
      </c>
      <c r="Q2717">
        <v>3</v>
      </c>
      <c r="R2717">
        <v>550</v>
      </c>
      <c r="S2717">
        <v>225</v>
      </c>
    </row>
    <row r="2718" spans="1:19">
      <c r="A2718">
        <v>2717</v>
      </c>
      <c r="B2718">
        <f t="shared" ca="1" si="210"/>
        <v>3</v>
      </c>
      <c r="C2718" t="str">
        <f ca="1">VLOOKUP(B2718,cliente!A$1:B$7,2,FALSE)</f>
        <v>Renato Russo</v>
      </c>
      <c r="D2718">
        <f t="shared" ca="1" si="211"/>
        <v>9</v>
      </c>
      <c r="E2718" t="str">
        <f ca="1">VLOOKUP(D2718,vendedor!A$1:B$13,2,FALSE)</f>
        <v>Diego Santos</v>
      </c>
      <c r="F2718">
        <f t="shared" ca="1" si="212"/>
        <v>5</v>
      </c>
      <c r="G2718" t="str">
        <f ca="1">VLOOKUP(F2718,cidade!A$1:B$6,2,FALSE)</f>
        <v>Belo Horizonte</v>
      </c>
      <c r="H2718">
        <v>18</v>
      </c>
      <c r="I2718" t="str">
        <f>VLOOKUP(H2718,produto!A$1:F$24,2,FALSE)</f>
        <v xml:space="preserve">Xbox </v>
      </c>
      <c r="J2718">
        <f>VLOOKUP(I2718,produto!B$1:G$24,4,FALSE)</f>
        <v>12</v>
      </c>
      <c r="K2718" t="str">
        <f>VLOOKUP(J2718,marca!A$1:B$15,2,FALSE)</f>
        <v>ELETROLUX</v>
      </c>
      <c r="L2718">
        <f t="shared" ca="1" si="214"/>
        <v>4</v>
      </c>
      <c r="M2718" t="str">
        <f ca="1">VLOOKUP(L2718,Departamento!A$1:C$8,2,FALSE)</f>
        <v>cosmético</v>
      </c>
      <c r="N2718">
        <f t="shared" ca="1" si="213"/>
        <v>1</v>
      </c>
      <c r="O2718" t="str">
        <f ca="1">VLOOKUP(N2718,gerencia!A$1:B$5,2,FALSE)</f>
        <v>Tecnologia</v>
      </c>
      <c r="P2718" t="s">
        <v>389</v>
      </c>
      <c r="Q2718">
        <v>2</v>
      </c>
      <c r="R2718">
        <v>850</v>
      </c>
      <c r="S2718">
        <v>441</v>
      </c>
    </row>
    <row r="2719" spans="1:19">
      <c r="A2719">
        <v>2718</v>
      </c>
      <c r="B2719">
        <f t="shared" ca="1" si="210"/>
        <v>6</v>
      </c>
      <c r="C2719" t="str">
        <f ca="1">VLOOKUP(B2719,cliente!A$1:B$7,2,FALSE)</f>
        <v>Reginaldo Rossi</v>
      </c>
      <c r="D2719">
        <f t="shared" ca="1" si="211"/>
        <v>12</v>
      </c>
      <c r="E2719" t="str">
        <f ca="1">VLOOKUP(D2719,vendedor!A$1:B$13,2,FALSE)</f>
        <v>Marilia Cardoso</v>
      </c>
      <c r="F2719">
        <f t="shared" ca="1" si="212"/>
        <v>3</v>
      </c>
      <c r="G2719" t="str">
        <f ca="1">VLOOKUP(F2719,cidade!A$1:B$6,2,FALSE)</f>
        <v>São Paulo</v>
      </c>
      <c r="H2719">
        <v>2</v>
      </c>
      <c r="I2719" t="str">
        <f>VLOOKUP(H2719,produto!A$1:F$24,2,FALSE)</f>
        <v>Mouse</v>
      </c>
      <c r="J2719">
        <f>VLOOKUP(I2719,produto!B$1:G$24,4,FALSE)</f>
        <v>2</v>
      </c>
      <c r="K2719" t="str">
        <f>VLOOKUP(J2719,marca!A$1:B$15,2,FALSE)</f>
        <v>MICROSOFT</v>
      </c>
      <c r="L2719">
        <f t="shared" ca="1" si="214"/>
        <v>4</v>
      </c>
      <c r="M2719" t="str">
        <f ca="1">VLOOKUP(L2719,Departamento!A$1:C$8,2,FALSE)</f>
        <v>cosmético</v>
      </c>
      <c r="N2719">
        <f t="shared" ca="1" si="213"/>
        <v>1</v>
      </c>
      <c r="O2719" t="str">
        <f ca="1">VLOOKUP(N2719,gerencia!A$1:B$5,2,FALSE)</f>
        <v>Tecnologia</v>
      </c>
      <c r="P2719" t="s">
        <v>380</v>
      </c>
      <c r="Q2719">
        <v>1</v>
      </c>
      <c r="R2719">
        <v>25.9</v>
      </c>
      <c r="S2719">
        <v>703</v>
      </c>
    </row>
    <row r="2720" spans="1:19">
      <c r="A2720">
        <v>2719</v>
      </c>
      <c r="B2720">
        <f t="shared" ca="1" si="210"/>
        <v>4</v>
      </c>
      <c r="C2720" t="str">
        <f ca="1">VLOOKUP(B2720,cliente!A$1:B$7,2,FALSE)</f>
        <v>Tom Jobim</v>
      </c>
      <c r="D2720">
        <f t="shared" ca="1" si="211"/>
        <v>6</v>
      </c>
      <c r="E2720" t="str">
        <f ca="1">VLOOKUP(D2720,vendedor!A$1:B$13,2,FALSE)</f>
        <v>Rodrigo Machado</v>
      </c>
      <c r="F2720">
        <f t="shared" ca="1" si="212"/>
        <v>2</v>
      </c>
      <c r="G2720" t="str">
        <f ca="1">VLOOKUP(F2720,cidade!A$1:B$6,2,FALSE)</f>
        <v>Recife</v>
      </c>
      <c r="H2720">
        <v>11</v>
      </c>
      <c r="I2720" t="str">
        <f>VLOOKUP(H2720,produto!A$1:F$24,2,FALSE)</f>
        <v xml:space="preserve">Caneta </v>
      </c>
      <c r="J2720">
        <f>VLOOKUP(I2720,produto!B$1:G$24,4,FALSE)</f>
        <v>8</v>
      </c>
      <c r="K2720" t="str">
        <f>VLOOKUP(J2720,marca!A$1:B$15,2,FALSE)</f>
        <v>FABER CASTELL</v>
      </c>
      <c r="L2720">
        <f t="shared" ca="1" si="214"/>
        <v>4</v>
      </c>
      <c r="M2720" t="str">
        <f ca="1">VLOOKUP(L2720,Departamento!A$1:C$8,2,FALSE)</f>
        <v>cosmético</v>
      </c>
      <c r="N2720">
        <f t="shared" ca="1" si="213"/>
        <v>3</v>
      </c>
      <c r="O2720" t="str">
        <f ca="1">VLOOKUP(N2720,gerencia!A$1:B$5,2,FALSE)</f>
        <v>Eletro Eletrônico</v>
      </c>
      <c r="P2720" t="s">
        <v>442</v>
      </c>
      <c r="Q2720">
        <v>1</v>
      </c>
      <c r="R2720">
        <v>0.5</v>
      </c>
      <c r="S2720">
        <v>238</v>
      </c>
    </row>
    <row r="2721" spans="1:19">
      <c r="A2721">
        <v>2720</v>
      </c>
      <c r="B2721">
        <f t="shared" ca="1" si="210"/>
        <v>6</v>
      </c>
      <c r="C2721" t="str">
        <f ca="1">VLOOKUP(B2721,cliente!A$1:B$7,2,FALSE)</f>
        <v>Reginaldo Rossi</v>
      </c>
      <c r="D2721">
        <f t="shared" ca="1" si="211"/>
        <v>5</v>
      </c>
      <c r="E2721" t="str">
        <f ca="1">VLOOKUP(D2721,vendedor!A$1:B$13,2,FALSE)</f>
        <v>Maria Braga</v>
      </c>
      <c r="F2721">
        <f t="shared" ca="1" si="212"/>
        <v>3</v>
      </c>
      <c r="G2721" t="str">
        <f ca="1">VLOOKUP(F2721,cidade!A$1:B$6,2,FALSE)</f>
        <v>São Paulo</v>
      </c>
      <c r="H2721">
        <v>5</v>
      </c>
      <c r="I2721" t="str">
        <f>VLOOKUP(H2721,produto!A$1:F$24,2,FALSE)</f>
        <v>Computador</v>
      </c>
      <c r="J2721">
        <f>VLOOKUP(I2721,produto!B$1:G$24,4,FALSE)</f>
        <v>4</v>
      </c>
      <c r="K2721" t="str">
        <f>VLOOKUP(J2721,marca!A$1:B$15,2,FALSE)</f>
        <v>IBM</v>
      </c>
      <c r="L2721">
        <f t="shared" ca="1" si="214"/>
        <v>4</v>
      </c>
      <c r="M2721" t="str">
        <f ca="1">VLOOKUP(L2721,Departamento!A$1:C$8,2,FALSE)</f>
        <v>cosmético</v>
      </c>
      <c r="N2721">
        <f t="shared" ca="1" si="213"/>
        <v>3</v>
      </c>
      <c r="O2721" t="str">
        <f ca="1">VLOOKUP(N2721,gerencia!A$1:B$5,2,FALSE)</f>
        <v>Eletro Eletrônico</v>
      </c>
      <c r="P2721" t="s">
        <v>354</v>
      </c>
      <c r="Q2721">
        <v>2</v>
      </c>
      <c r="R2721">
        <v>2125.9899999999998</v>
      </c>
      <c r="S2721">
        <v>301</v>
      </c>
    </row>
    <row r="2722" spans="1:19">
      <c r="A2722">
        <v>2721</v>
      </c>
      <c r="B2722">
        <f t="shared" ca="1" si="210"/>
        <v>4</v>
      </c>
      <c r="C2722" t="str">
        <f ca="1">VLOOKUP(B2722,cliente!A$1:B$7,2,FALSE)</f>
        <v>Tom Jobim</v>
      </c>
      <c r="D2722">
        <f t="shared" ca="1" si="211"/>
        <v>11</v>
      </c>
      <c r="E2722" t="str">
        <f ca="1">VLOOKUP(D2722,vendedor!A$1:B$13,2,FALSE)</f>
        <v>Filipe Almeida</v>
      </c>
      <c r="F2722">
        <f t="shared" ca="1" si="212"/>
        <v>5</v>
      </c>
      <c r="G2722" t="str">
        <f ca="1">VLOOKUP(F2722,cidade!A$1:B$6,2,FALSE)</f>
        <v>Belo Horizonte</v>
      </c>
      <c r="H2722">
        <v>2</v>
      </c>
      <c r="I2722" t="str">
        <f>VLOOKUP(H2722,produto!A$1:F$24,2,FALSE)</f>
        <v>Mouse</v>
      </c>
      <c r="J2722">
        <f>VLOOKUP(I2722,produto!B$1:G$24,4,FALSE)</f>
        <v>2</v>
      </c>
      <c r="K2722" t="str">
        <f>VLOOKUP(J2722,marca!A$1:B$15,2,FALSE)</f>
        <v>MICROSOFT</v>
      </c>
      <c r="L2722">
        <f t="shared" ca="1" si="214"/>
        <v>2</v>
      </c>
      <c r="M2722" t="str">
        <f ca="1">VLOOKUP(L2722,Departamento!A$1:C$8,2,FALSE)</f>
        <v>Telefonia</v>
      </c>
      <c r="N2722">
        <f t="shared" ca="1" si="213"/>
        <v>2</v>
      </c>
      <c r="O2722" t="str">
        <f ca="1">VLOOKUP(N2722,gerencia!A$1:B$5,2,FALSE)</f>
        <v>papelaria/cosmético</v>
      </c>
      <c r="P2722" t="s">
        <v>547</v>
      </c>
      <c r="Q2722">
        <v>1</v>
      </c>
      <c r="R2722">
        <v>25.9</v>
      </c>
      <c r="S2722">
        <v>1120</v>
      </c>
    </row>
    <row r="2723" spans="1:19">
      <c r="A2723">
        <v>2722</v>
      </c>
      <c r="B2723">
        <f t="shared" ca="1" si="210"/>
        <v>1</v>
      </c>
      <c r="C2723" t="str">
        <f ca="1">VLOOKUP(B2723,cliente!A$1:B$7,2,FALSE)</f>
        <v>João do Pulo</v>
      </c>
      <c r="D2723">
        <f t="shared" ca="1" si="211"/>
        <v>10</v>
      </c>
      <c r="E2723" t="str">
        <f ca="1">VLOOKUP(D2723,vendedor!A$1:B$13,2,FALSE)</f>
        <v>Danilo Barreto</v>
      </c>
      <c r="F2723">
        <f t="shared" ca="1" si="212"/>
        <v>5</v>
      </c>
      <c r="G2723" t="str">
        <f ca="1">VLOOKUP(F2723,cidade!A$1:B$6,2,FALSE)</f>
        <v>Belo Horizonte</v>
      </c>
      <c r="H2723">
        <v>12</v>
      </c>
      <c r="I2723" t="str">
        <f>VLOOKUP(H2723,produto!A$1:F$24,2,FALSE)</f>
        <v>Borracha</v>
      </c>
      <c r="J2723">
        <f>VLOOKUP(I2723,produto!B$1:G$24,4,FALSE)</f>
        <v>7</v>
      </c>
      <c r="K2723" t="str">
        <f>VLOOKUP(J2723,marca!A$1:B$15,2,FALSE)</f>
        <v>TILIBRA</v>
      </c>
      <c r="L2723">
        <f t="shared" ca="1" si="214"/>
        <v>4</v>
      </c>
      <c r="M2723" t="str">
        <f ca="1">VLOOKUP(L2723,Departamento!A$1:C$8,2,FALSE)</f>
        <v>cosmético</v>
      </c>
      <c r="N2723">
        <f t="shared" ca="1" si="213"/>
        <v>4</v>
      </c>
      <c r="O2723" t="str">
        <f ca="1">VLOOKUP(N2723,gerencia!A$1:B$5,2,FALSE)</f>
        <v>Casa e Decoração</v>
      </c>
      <c r="P2723" t="s">
        <v>118</v>
      </c>
      <c r="Q2723">
        <v>3</v>
      </c>
      <c r="R2723">
        <v>5.3</v>
      </c>
      <c r="S2723">
        <v>1475</v>
      </c>
    </row>
    <row r="2724" spans="1:19">
      <c r="A2724">
        <v>2723</v>
      </c>
      <c r="B2724">
        <f t="shared" ca="1" si="210"/>
        <v>2</v>
      </c>
      <c r="C2724" t="str">
        <f ca="1">VLOOKUP(B2724,cliente!A$1:B$7,2,FALSE)</f>
        <v>Benito de Paula</v>
      </c>
      <c r="D2724">
        <f t="shared" ca="1" si="211"/>
        <v>9</v>
      </c>
      <c r="E2724" t="str">
        <f ca="1">VLOOKUP(D2724,vendedor!A$1:B$13,2,FALSE)</f>
        <v>Diego Santos</v>
      </c>
      <c r="F2724">
        <f t="shared" ca="1" si="212"/>
        <v>3</v>
      </c>
      <c r="G2724" t="str">
        <f ca="1">VLOOKUP(F2724,cidade!A$1:B$6,2,FALSE)</f>
        <v>São Paulo</v>
      </c>
      <c r="H2724">
        <v>8</v>
      </c>
      <c r="I2724" t="str">
        <f>VLOOKUP(H2724,produto!A$1:F$24,2,FALSE)</f>
        <v>Telefone Sem Fio</v>
      </c>
      <c r="J2724">
        <f>VLOOKUP(I2724,produto!B$1:G$24,4,FALSE)</f>
        <v>5</v>
      </c>
      <c r="K2724" t="str">
        <f>VLOOKUP(J2724,marca!A$1:B$15,2,FALSE)</f>
        <v>SAMSUNG</v>
      </c>
      <c r="L2724">
        <f t="shared" ca="1" si="214"/>
        <v>1</v>
      </c>
      <c r="M2724" t="str">
        <f ca="1">VLOOKUP(L2724,Departamento!A$1:C$8,2,FALSE)</f>
        <v>Informática</v>
      </c>
      <c r="N2724">
        <f t="shared" ca="1" si="213"/>
        <v>4</v>
      </c>
      <c r="O2724" t="str">
        <f ca="1">VLOOKUP(N2724,gerencia!A$1:B$5,2,FALSE)</f>
        <v>Casa e Decoração</v>
      </c>
      <c r="P2724" t="s">
        <v>232</v>
      </c>
      <c r="Q2724">
        <v>1</v>
      </c>
      <c r="R2724">
        <v>875</v>
      </c>
      <c r="S2724">
        <v>1210</v>
      </c>
    </row>
    <row r="2725" spans="1:19">
      <c r="A2725">
        <v>2724</v>
      </c>
      <c r="B2725">
        <f t="shared" ca="1" si="210"/>
        <v>1</v>
      </c>
      <c r="C2725" t="str">
        <f ca="1">VLOOKUP(B2725,cliente!A$1:B$7,2,FALSE)</f>
        <v>João do Pulo</v>
      </c>
      <c r="D2725">
        <f t="shared" ca="1" si="211"/>
        <v>6</v>
      </c>
      <c r="E2725" t="str">
        <f ca="1">VLOOKUP(D2725,vendedor!A$1:B$13,2,FALSE)</f>
        <v>Rodrigo Machado</v>
      </c>
      <c r="F2725">
        <f t="shared" ca="1" si="212"/>
        <v>1</v>
      </c>
      <c r="G2725" t="str">
        <f ca="1">VLOOKUP(F2725,cidade!A$1:B$6,2,FALSE)</f>
        <v>Salvador</v>
      </c>
      <c r="H2725">
        <v>20</v>
      </c>
      <c r="I2725" t="str">
        <f>VLOOKUP(H2725,produto!A$1:F$24,2,FALSE)</f>
        <v>Geladeira</v>
      </c>
      <c r="J2725">
        <f>VLOOKUP(I2725,produto!B$1:G$24,4,FALSE)</f>
        <v>12</v>
      </c>
      <c r="K2725" t="str">
        <f>VLOOKUP(J2725,marca!A$1:B$15,2,FALSE)</f>
        <v>ELETROLUX</v>
      </c>
      <c r="L2725">
        <f t="shared" ca="1" si="214"/>
        <v>5</v>
      </c>
      <c r="M2725" t="str">
        <f ca="1">VLOOKUP(L2725,Departamento!A$1:C$8,2,FALSE)</f>
        <v>Eletrónico</v>
      </c>
      <c r="N2725">
        <f t="shared" ca="1" si="213"/>
        <v>4</v>
      </c>
      <c r="O2725" t="str">
        <f ca="1">VLOOKUP(N2725,gerencia!A$1:B$5,2,FALSE)</f>
        <v>Casa e Decoração</v>
      </c>
      <c r="P2725" t="s">
        <v>661</v>
      </c>
      <c r="Q2725">
        <v>2</v>
      </c>
      <c r="R2725">
        <v>350</v>
      </c>
      <c r="S2725">
        <v>1365</v>
      </c>
    </row>
    <row r="2726" spans="1:19">
      <c r="A2726">
        <v>2725</v>
      </c>
      <c r="B2726">
        <f t="shared" ca="1" si="210"/>
        <v>5</v>
      </c>
      <c r="C2726" t="str">
        <f ca="1">VLOOKUP(B2726,cliente!A$1:B$7,2,FALSE)</f>
        <v>Edson Arantes</v>
      </c>
      <c r="D2726">
        <f t="shared" ca="1" si="211"/>
        <v>7</v>
      </c>
      <c r="E2726" t="str">
        <f ca="1">VLOOKUP(D2726,vendedor!A$1:B$13,2,FALSE)</f>
        <v>João Oliveira</v>
      </c>
      <c r="F2726">
        <f t="shared" ca="1" si="212"/>
        <v>3</v>
      </c>
      <c r="G2726" t="str">
        <f ca="1">VLOOKUP(F2726,cidade!A$1:B$6,2,FALSE)</f>
        <v>São Paulo</v>
      </c>
      <c r="H2726">
        <v>15</v>
      </c>
      <c r="I2726" t="str">
        <f>VLOOKUP(H2726,produto!A$1:F$24,2,FALSE)</f>
        <v>Baton</v>
      </c>
      <c r="J2726">
        <f>VLOOKUP(I2726,produto!B$1:G$24,4,FALSE)</f>
        <v>10</v>
      </c>
      <c r="K2726" t="str">
        <f>VLOOKUP(J2726,marca!A$1:B$15,2,FALSE)</f>
        <v>BOTICARIO</v>
      </c>
      <c r="L2726">
        <f t="shared" ca="1" si="214"/>
        <v>3</v>
      </c>
      <c r="M2726" t="str">
        <f ca="1">VLOOKUP(L2726,Departamento!A$1:C$8,2,FALSE)</f>
        <v>Papelaria</v>
      </c>
      <c r="N2726">
        <f t="shared" ca="1" si="213"/>
        <v>3</v>
      </c>
      <c r="O2726" t="str">
        <f ca="1">VLOOKUP(N2726,gerencia!A$1:B$5,2,FALSE)</f>
        <v>Eletro Eletrônico</v>
      </c>
      <c r="P2726" t="s">
        <v>137</v>
      </c>
      <c r="Q2726">
        <v>2</v>
      </c>
      <c r="R2726">
        <v>98.5</v>
      </c>
      <c r="S2726">
        <v>72</v>
      </c>
    </row>
    <row r="2727" spans="1:19">
      <c r="A2727">
        <v>2726</v>
      </c>
      <c r="B2727">
        <f t="shared" ca="1" si="210"/>
        <v>3</v>
      </c>
      <c r="C2727" t="str">
        <f ca="1">VLOOKUP(B2727,cliente!A$1:B$7,2,FALSE)</f>
        <v>Renato Russo</v>
      </c>
      <c r="D2727">
        <f t="shared" ca="1" si="211"/>
        <v>3</v>
      </c>
      <c r="E2727" t="str">
        <f ca="1">VLOOKUP(D2727,vendedor!A$1:B$13,2,FALSE)</f>
        <v>Issac Palmeiras</v>
      </c>
      <c r="F2727">
        <f t="shared" ca="1" si="212"/>
        <v>3</v>
      </c>
      <c r="G2727" t="str">
        <f ca="1">VLOOKUP(F2727,cidade!A$1:B$6,2,FALSE)</f>
        <v>São Paulo</v>
      </c>
      <c r="H2727">
        <v>10</v>
      </c>
      <c r="I2727" t="str">
        <f>VLOOKUP(H2727,produto!A$1:F$24,2,FALSE)</f>
        <v>Papel A4</v>
      </c>
      <c r="J2727">
        <f>VLOOKUP(I2727,produto!B$1:G$24,4,FALSE)</f>
        <v>8</v>
      </c>
      <c r="K2727" t="str">
        <f>VLOOKUP(J2727,marca!A$1:B$15,2,FALSE)</f>
        <v>FABER CASTELL</v>
      </c>
      <c r="L2727">
        <f t="shared" ca="1" si="214"/>
        <v>3</v>
      </c>
      <c r="M2727" t="str">
        <f ca="1">VLOOKUP(L2727,Departamento!A$1:C$8,2,FALSE)</f>
        <v>Papelaria</v>
      </c>
      <c r="N2727">
        <f t="shared" ca="1" si="213"/>
        <v>4</v>
      </c>
      <c r="O2727" t="str">
        <f ca="1">VLOOKUP(N2727,gerencia!A$1:B$5,2,FALSE)</f>
        <v>Casa e Decoração</v>
      </c>
      <c r="P2727" t="s">
        <v>157</v>
      </c>
      <c r="Q2727">
        <v>1</v>
      </c>
      <c r="R2727">
        <v>2.15</v>
      </c>
      <c r="S2727">
        <v>539</v>
      </c>
    </row>
    <row r="2728" spans="1:19">
      <c r="A2728">
        <v>2727</v>
      </c>
      <c r="B2728">
        <f t="shared" ca="1" si="210"/>
        <v>3</v>
      </c>
      <c r="C2728" t="str">
        <f ca="1">VLOOKUP(B2728,cliente!A$1:B$7,2,FALSE)</f>
        <v>Renato Russo</v>
      </c>
      <c r="D2728">
        <f t="shared" ca="1" si="211"/>
        <v>7</v>
      </c>
      <c r="E2728" t="str">
        <f ca="1">VLOOKUP(D2728,vendedor!A$1:B$13,2,FALSE)</f>
        <v>João Oliveira</v>
      </c>
      <c r="F2728">
        <f t="shared" ca="1" si="212"/>
        <v>2</v>
      </c>
      <c r="G2728" t="str">
        <f ca="1">VLOOKUP(F2728,cidade!A$1:B$6,2,FALSE)</f>
        <v>Recife</v>
      </c>
      <c r="H2728">
        <v>2</v>
      </c>
      <c r="I2728" t="str">
        <f>VLOOKUP(H2728,produto!A$1:F$24,2,FALSE)</f>
        <v>Mouse</v>
      </c>
      <c r="J2728">
        <f>VLOOKUP(I2728,produto!B$1:G$24,4,FALSE)</f>
        <v>2</v>
      </c>
      <c r="K2728" t="str">
        <f>VLOOKUP(J2728,marca!A$1:B$15,2,FALSE)</f>
        <v>MICROSOFT</v>
      </c>
      <c r="L2728">
        <f t="shared" ca="1" si="214"/>
        <v>5</v>
      </c>
      <c r="M2728" t="str">
        <f ca="1">VLOOKUP(L2728,Departamento!A$1:C$8,2,FALSE)</f>
        <v>Eletrónico</v>
      </c>
      <c r="N2728">
        <f t="shared" ca="1" si="213"/>
        <v>4</v>
      </c>
      <c r="O2728" t="str">
        <f ca="1">VLOOKUP(N2728,gerencia!A$1:B$5,2,FALSE)</f>
        <v>Casa e Decoração</v>
      </c>
      <c r="P2728" t="s">
        <v>180</v>
      </c>
      <c r="Q2728">
        <v>2</v>
      </c>
      <c r="R2728">
        <v>25.9</v>
      </c>
      <c r="S2728">
        <v>1191</v>
      </c>
    </row>
    <row r="2729" spans="1:19">
      <c r="A2729">
        <v>2728</v>
      </c>
      <c r="B2729">
        <f t="shared" ca="1" si="210"/>
        <v>2</v>
      </c>
      <c r="C2729" t="str">
        <f ca="1">VLOOKUP(B2729,cliente!A$1:B$7,2,FALSE)</f>
        <v>Benito de Paula</v>
      </c>
      <c r="D2729">
        <f t="shared" ca="1" si="211"/>
        <v>6</v>
      </c>
      <c r="E2729" t="str">
        <f ca="1">VLOOKUP(D2729,vendedor!A$1:B$13,2,FALSE)</f>
        <v>Rodrigo Machado</v>
      </c>
      <c r="F2729">
        <f t="shared" ca="1" si="212"/>
        <v>3</v>
      </c>
      <c r="G2729" t="str">
        <f ca="1">VLOOKUP(F2729,cidade!A$1:B$6,2,FALSE)</f>
        <v>São Paulo</v>
      </c>
      <c r="H2729">
        <v>14</v>
      </c>
      <c r="I2729" t="str">
        <f>VLOOKUP(H2729,produto!A$1:F$24,2,FALSE)</f>
        <v>Classificador</v>
      </c>
      <c r="J2729">
        <f>VLOOKUP(I2729,produto!B$1:G$24,4,FALSE)</f>
        <v>9</v>
      </c>
      <c r="K2729" t="str">
        <f>VLOOKUP(J2729,marca!A$1:B$15,2,FALSE)</f>
        <v>AVON</v>
      </c>
      <c r="L2729">
        <f t="shared" ca="1" si="214"/>
        <v>2</v>
      </c>
      <c r="M2729" t="str">
        <f ca="1">VLOOKUP(L2729,Departamento!A$1:C$8,2,FALSE)</f>
        <v>Telefonia</v>
      </c>
      <c r="N2729">
        <f t="shared" ca="1" si="213"/>
        <v>1</v>
      </c>
      <c r="O2729" t="str">
        <f ca="1">VLOOKUP(N2729,gerencia!A$1:B$5,2,FALSE)</f>
        <v>Tecnologia</v>
      </c>
      <c r="P2729" t="s">
        <v>310</v>
      </c>
      <c r="Q2729">
        <v>2</v>
      </c>
      <c r="R2729">
        <v>25</v>
      </c>
      <c r="S2729">
        <v>323</v>
      </c>
    </row>
    <row r="2730" spans="1:19">
      <c r="A2730">
        <v>2729</v>
      </c>
      <c r="B2730">
        <f t="shared" ca="1" si="210"/>
        <v>3</v>
      </c>
      <c r="C2730" t="str">
        <f ca="1">VLOOKUP(B2730,cliente!A$1:B$7,2,FALSE)</f>
        <v>Renato Russo</v>
      </c>
      <c r="D2730">
        <f t="shared" ca="1" si="211"/>
        <v>11</v>
      </c>
      <c r="E2730" t="str">
        <f ca="1">VLOOKUP(D2730,vendedor!A$1:B$13,2,FALSE)</f>
        <v>Filipe Almeida</v>
      </c>
      <c r="F2730">
        <f t="shared" ca="1" si="212"/>
        <v>1</v>
      </c>
      <c r="G2730" t="str">
        <f ca="1">VLOOKUP(F2730,cidade!A$1:B$6,2,FALSE)</f>
        <v>Salvador</v>
      </c>
      <c r="H2730">
        <v>17</v>
      </c>
      <c r="I2730" t="str">
        <f>VLOOKUP(H2730,produto!A$1:F$24,2,FALSE)</f>
        <v>Aparalho de Barbear Elétrico</v>
      </c>
      <c r="J2730">
        <f>VLOOKUP(I2730,produto!B$1:G$24,4,FALSE)</f>
        <v>2</v>
      </c>
      <c r="K2730" t="str">
        <f>VLOOKUP(J2730,marca!A$1:B$15,2,FALSE)</f>
        <v>MICROSOFT</v>
      </c>
      <c r="L2730">
        <f t="shared" ca="1" si="214"/>
        <v>3</v>
      </c>
      <c r="M2730" t="str">
        <f ca="1">VLOOKUP(L2730,Departamento!A$1:C$8,2,FALSE)</f>
        <v>Papelaria</v>
      </c>
      <c r="N2730">
        <f t="shared" ca="1" si="213"/>
        <v>4</v>
      </c>
      <c r="O2730" t="str">
        <f ca="1">VLOOKUP(N2730,gerencia!A$1:B$5,2,FALSE)</f>
        <v>Casa e Decoração</v>
      </c>
      <c r="P2730" t="s">
        <v>35</v>
      </c>
      <c r="Q2730">
        <v>1</v>
      </c>
      <c r="R2730">
        <v>1075</v>
      </c>
      <c r="S2730">
        <v>1461</v>
      </c>
    </row>
    <row r="2731" spans="1:19">
      <c r="A2731">
        <v>2730</v>
      </c>
      <c r="B2731">
        <f t="shared" ca="1" si="210"/>
        <v>5</v>
      </c>
      <c r="C2731" t="str">
        <f ca="1">VLOOKUP(B2731,cliente!A$1:B$7,2,FALSE)</f>
        <v>Edson Arantes</v>
      </c>
      <c r="D2731">
        <f t="shared" ca="1" si="211"/>
        <v>12</v>
      </c>
      <c r="E2731" t="str">
        <f ca="1">VLOOKUP(D2731,vendedor!A$1:B$13,2,FALSE)</f>
        <v>Marilia Cardoso</v>
      </c>
      <c r="F2731">
        <f t="shared" ca="1" si="212"/>
        <v>2</v>
      </c>
      <c r="G2731" t="str">
        <f ca="1">VLOOKUP(F2731,cidade!A$1:B$6,2,FALSE)</f>
        <v>Recife</v>
      </c>
      <c r="H2731">
        <v>15</v>
      </c>
      <c r="I2731" t="str">
        <f>VLOOKUP(H2731,produto!A$1:F$24,2,FALSE)</f>
        <v>Baton</v>
      </c>
      <c r="J2731">
        <f>VLOOKUP(I2731,produto!B$1:G$24,4,FALSE)</f>
        <v>10</v>
      </c>
      <c r="K2731" t="str">
        <f>VLOOKUP(J2731,marca!A$1:B$15,2,FALSE)</f>
        <v>BOTICARIO</v>
      </c>
      <c r="L2731">
        <f t="shared" ca="1" si="214"/>
        <v>5</v>
      </c>
      <c r="M2731" t="str">
        <f ca="1">VLOOKUP(L2731,Departamento!A$1:C$8,2,FALSE)</f>
        <v>Eletrónico</v>
      </c>
      <c r="N2731">
        <f t="shared" ca="1" si="213"/>
        <v>2</v>
      </c>
      <c r="O2731" t="str">
        <f ca="1">VLOOKUP(N2731,gerencia!A$1:B$5,2,FALSE)</f>
        <v>papelaria/cosmético</v>
      </c>
      <c r="P2731" t="s">
        <v>545</v>
      </c>
      <c r="Q2731">
        <v>3</v>
      </c>
      <c r="R2731">
        <v>98.5</v>
      </c>
      <c r="S2731">
        <v>1075</v>
      </c>
    </row>
    <row r="2732" spans="1:19">
      <c r="A2732">
        <v>2731</v>
      </c>
      <c r="B2732">
        <f t="shared" ca="1" si="210"/>
        <v>6</v>
      </c>
      <c r="C2732" t="str">
        <f ca="1">VLOOKUP(B2732,cliente!A$1:B$7,2,FALSE)</f>
        <v>Reginaldo Rossi</v>
      </c>
      <c r="D2732">
        <f t="shared" ca="1" si="211"/>
        <v>9</v>
      </c>
      <c r="E2732" t="str">
        <f ca="1">VLOOKUP(D2732,vendedor!A$1:B$13,2,FALSE)</f>
        <v>Diego Santos</v>
      </c>
      <c r="F2732">
        <f t="shared" ca="1" si="212"/>
        <v>3</v>
      </c>
      <c r="G2732" t="str">
        <f ca="1">VLOOKUP(F2732,cidade!A$1:B$6,2,FALSE)</f>
        <v>São Paulo</v>
      </c>
      <c r="H2732">
        <v>5</v>
      </c>
      <c r="I2732" t="str">
        <f>VLOOKUP(H2732,produto!A$1:F$24,2,FALSE)</f>
        <v>Computador</v>
      </c>
      <c r="J2732">
        <f>VLOOKUP(I2732,produto!B$1:G$24,4,FALSE)</f>
        <v>4</v>
      </c>
      <c r="K2732" t="str">
        <f>VLOOKUP(J2732,marca!A$1:B$15,2,FALSE)</f>
        <v>IBM</v>
      </c>
      <c r="L2732">
        <f t="shared" ca="1" si="214"/>
        <v>5</v>
      </c>
      <c r="M2732" t="str">
        <f ca="1">VLOOKUP(L2732,Departamento!A$1:C$8,2,FALSE)</f>
        <v>Eletrónico</v>
      </c>
      <c r="N2732">
        <f t="shared" ca="1" si="213"/>
        <v>3</v>
      </c>
      <c r="O2732" t="str">
        <f ca="1">VLOOKUP(N2732,gerencia!A$1:B$5,2,FALSE)</f>
        <v>Eletro Eletrônico</v>
      </c>
      <c r="P2732" t="s">
        <v>592</v>
      </c>
      <c r="Q2732">
        <v>1</v>
      </c>
      <c r="R2732">
        <v>2125.9899999999998</v>
      </c>
      <c r="S2732">
        <v>1218</v>
      </c>
    </row>
    <row r="2733" spans="1:19">
      <c r="A2733">
        <v>2732</v>
      </c>
      <c r="B2733">
        <f t="shared" ca="1" si="210"/>
        <v>6</v>
      </c>
      <c r="C2733" t="str">
        <f ca="1">VLOOKUP(B2733,cliente!A$1:B$7,2,FALSE)</f>
        <v>Reginaldo Rossi</v>
      </c>
      <c r="D2733">
        <f t="shared" ca="1" si="211"/>
        <v>9</v>
      </c>
      <c r="E2733" t="str">
        <f ca="1">VLOOKUP(D2733,vendedor!A$1:B$13,2,FALSE)</f>
        <v>Diego Santos</v>
      </c>
      <c r="F2733">
        <f t="shared" ca="1" si="212"/>
        <v>1</v>
      </c>
      <c r="G2733" t="str">
        <f ca="1">VLOOKUP(F2733,cidade!A$1:B$6,2,FALSE)</f>
        <v>Salvador</v>
      </c>
      <c r="H2733">
        <v>22</v>
      </c>
      <c r="I2733" t="str">
        <f>VLOOKUP(H2733,produto!A$1:F$24,2,FALSE)</f>
        <v>Mesa</v>
      </c>
      <c r="J2733">
        <f>VLOOKUP(I2733,produto!B$1:G$24,4,FALSE)</f>
        <v>14</v>
      </c>
      <c r="K2733" t="str">
        <f>VLOOKUP(J2733,marca!A$1:B$15,2,FALSE)</f>
        <v>DA CASA</v>
      </c>
      <c r="L2733">
        <f t="shared" ca="1" si="214"/>
        <v>4</v>
      </c>
      <c r="M2733" t="str">
        <f ca="1">VLOOKUP(L2733,Departamento!A$1:C$8,2,FALSE)</f>
        <v>cosmético</v>
      </c>
      <c r="N2733">
        <f t="shared" ca="1" si="213"/>
        <v>1</v>
      </c>
      <c r="O2733" t="str">
        <f ca="1">VLOOKUP(N2733,gerencia!A$1:B$5,2,FALSE)</f>
        <v>Tecnologia</v>
      </c>
      <c r="P2733" t="s">
        <v>271</v>
      </c>
      <c r="Q2733">
        <v>2</v>
      </c>
      <c r="R2733">
        <v>1600</v>
      </c>
      <c r="S2733">
        <v>1479</v>
      </c>
    </row>
    <row r="2734" spans="1:19">
      <c r="A2734">
        <v>2733</v>
      </c>
      <c r="B2734">
        <f t="shared" ca="1" si="210"/>
        <v>1</v>
      </c>
      <c r="C2734" t="str">
        <f ca="1">VLOOKUP(B2734,cliente!A$1:B$7,2,FALSE)</f>
        <v>João do Pulo</v>
      </c>
      <c r="D2734">
        <f t="shared" ca="1" si="211"/>
        <v>11</v>
      </c>
      <c r="E2734" t="str">
        <f ca="1">VLOOKUP(D2734,vendedor!A$1:B$13,2,FALSE)</f>
        <v>Filipe Almeida</v>
      </c>
      <c r="F2734">
        <f t="shared" ca="1" si="212"/>
        <v>1</v>
      </c>
      <c r="G2734" t="str">
        <f ca="1">VLOOKUP(F2734,cidade!A$1:B$6,2,FALSE)</f>
        <v>Salvador</v>
      </c>
      <c r="H2734">
        <v>10</v>
      </c>
      <c r="I2734" t="str">
        <f>VLOOKUP(H2734,produto!A$1:F$24,2,FALSE)</f>
        <v>Papel A4</v>
      </c>
      <c r="J2734">
        <f>VLOOKUP(I2734,produto!B$1:G$24,4,FALSE)</f>
        <v>8</v>
      </c>
      <c r="K2734" t="str">
        <f>VLOOKUP(J2734,marca!A$1:B$15,2,FALSE)</f>
        <v>FABER CASTELL</v>
      </c>
      <c r="L2734">
        <f t="shared" ca="1" si="214"/>
        <v>5</v>
      </c>
      <c r="M2734" t="str">
        <f ca="1">VLOOKUP(L2734,Departamento!A$1:C$8,2,FALSE)</f>
        <v>Eletrónico</v>
      </c>
      <c r="N2734">
        <f t="shared" ca="1" si="213"/>
        <v>4</v>
      </c>
      <c r="O2734" t="str">
        <f ca="1">VLOOKUP(N2734,gerencia!A$1:B$5,2,FALSE)</f>
        <v>Casa e Decoração</v>
      </c>
      <c r="P2734" t="s">
        <v>252</v>
      </c>
      <c r="Q2734">
        <v>1</v>
      </c>
      <c r="R2734">
        <v>2.15</v>
      </c>
      <c r="S2734">
        <v>218</v>
      </c>
    </row>
    <row r="2735" spans="1:19">
      <c r="A2735">
        <v>2734</v>
      </c>
      <c r="B2735">
        <f t="shared" ca="1" si="210"/>
        <v>6</v>
      </c>
      <c r="C2735" t="str">
        <f ca="1">VLOOKUP(B2735,cliente!A$1:B$7,2,FALSE)</f>
        <v>Reginaldo Rossi</v>
      </c>
      <c r="D2735">
        <f t="shared" ca="1" si="211"/>
        <v>5</v>
      </c>
      <c r="E2735" t="str">
        <f ca="1">VLOOKUP(D2735,vendedor!A$1:B$13,2,FALSE)</f>
        <v>Maria Braga</v>
      </c>
      <c r="F2735">
        <f t="shared" ca="1" si="212"/>
        <v>4</v>
      </c>
      <c r="G2735" t="str">
        <f ca="1">VLOOKUP(F2735,cidade!A$1:B$6,2,FALSE)</f>
        <v>Rio de janeiro</v>
      </c>
      <c r="H2735">
        <v>4</v>
      </c>
      <c r="I2735" t="str">
        <f>VLOOKUP(H2735,produto!A$1:F$24,2,FALSE)</f>
        <v>Monitor</v>
      </c>
      <c r="J2735">
        <f>VLOOKUP(I2735,produto!B$1:G$24,4,FALSE)</f>
        <v>4</v>
      </c>
      <c r="K2735" t="str">
        <f>VLOOKUP(J2735,marca!A$1:B$15,2,FALSE)</f>
        <v>IBM</v>
      </c>
      <c r="L2735">
        <f t="shared" ca="1" si="214"/>
        <v>4</v>
      </c>
      <c r="M2735" t="str">
        <f ca="1">VLOOKUP(L2735,Departamento!A$1:C$8,2,FALSE)</f>
        <v>cosmético</v>
      </c>
      <c r="N2735">
        <f t="shared" ca="1" si="213"/>
        <v>2</v>
      </c>
      <c r="O2735" t="str">
        <f ca="1">VLOOKUP(N2735,gerencia!A$1:B$5,2,FALSE)</f>
        <v>papelaria/cosmético</v>
      </c>
      <c r="P2735" t="s">
        <v>80</v>
      </c>
      <c r="Q2735">
        <v>3</v>
      </c>
      <c r="R2735">
        <v>1300</v>
      </c>
      <c r="S2735">
        <v>1252</v>
      </c>
    </row>
    <row r="2736" spans="1:19">
      <c r="A2736">
        <v>2735</v>
      </c>
      <c r="B2736">
        <f t="shared" ca="1" si="210"/>
        <v>2</v>
      </c>
      <c r="C2736" t="str">
        <f ca="1">VLOOKUP(B2736,cliente!A$1:B$7,2,FALSE)</f>
        <v>Benito de Paula</v>
      </c>
      <c r="D2736">
        <f t="shared" ca="1" si="211"/>
        <v>7</v>
      </c>
      <c r="E2736" t="str">
        <f ca="1">VLOOKUP(D2736,vendedor!A$1:B$13,2,FALSE)</f>
        <v>João Oliveira</v>
      </c>
      <c r="F2736">
        <f t="shared" ca="1" si="212"/>
        <v>2</v>
      </c>
      <c r="G2736" t="str">
        <f ca="1">VLOOKUP(F2736,cidade!A$1:B$6,2,FALSE)</f>
        <v>Recife</v>
      </c>
      <c r="H2736">
        <v>8</v>
      </c>
      <c r="I2736" t="str">
        <f>VLOOKUP(H2736,produto!A$1:F$24,2,FALSE)</f>
        <v>Telefone Sem Fio</v>
      </c>
      <c r="J2736">
        <f>VLOOKUP(I2736,produto!B$1:G$24,4,FALSE)</f>
        <v>5</v>
      </c>
      <c r="K2736" t="str">
        <f>VLOOKUP(J2736,marca!A$1:B$15,2,FALSE)</f>
        <v>SAMSUNG</v>
      </c>
      <c r="L2736">
        <f t="shared" ca="1" si="214"/>
        <v>4</v>
      </c>
      <c r="M2736" t="str">
        <f ca="1">VLOOKUP(L2736,Departamento!A$1:C$8,2,FALSE)</f>
        <v>cosmético</v>
      </c>
      <c r="N2736">
        <f t="shared" ca="1" si="213"/>
        <v>3</v>
      </c>
      <c r="O2736" t="str">
        <f ca="1">VLOOKUP(N2736,gerencia!A$1:B$5,2,FALSE)</f>
        <v>Eletro Eletrônico</v>
      </c>
      <c r="P2736" t="s">
        <v>267</v>
      </c>
      <c r="Q2736">
        <v>3</v>
      </c>
      <c r="R2736">
        <v>875</v>
      </c>
      <c r="S2736">
        <v>1237</v>
      </c>
    </row>
    <row r="2737" spans="1:19">
      <c r="A2737">
        <v>2736</v>
      </c>
      <c r="B2737">
        <f t="shared" ca="1" si="210"/>
        <v>3</v>
      </c>
      <c r="C2737" t="str">
        <f ca="1">VLOOKUP(B2737,cliente!A$1:B$7,2,FALSE)</f>
        <v>Renato Russo</v>
      </c>
      <c r="D2737">
        <f t="shared" ca="1" si="211"/>
        <v>2</v>
      </c>
      <c r="E2737" t="str">
        <f ca="1">VLOOKUP(D2737,vendedor!A$1:B$13,2,FALSE)</f>
        <v>Márcio Barroso</v>
      </c>
      <c r="F2737">
        <f t="shared" ca="1" si="212"/>
        <v>1</v>
      </c>
      <c r="G2737" t="str">
        <f ca="1">VLOOKUP(F2737,cidade!A$1:B$6,2,FALSE)</f>
        <v>Salvador</v>
      </c>
      <c r="H2737">
        <v>17</v>
      </c>
      <c r="I2737" t="str">
        <f>VLOOKUP(H2737,produto!A$1:F$24,2,FALSE)</f>
        <v>Aparalho de Barbear Elétrico</v>
      </c>
      <c r="J2737">
        <f>VLOOKUP(I2737,produto!B$1:G$24,4,FALSE)</f>
        <v>2</v>
      </c>
      <c r="K2737" t="str">
        <f>VLOOKUP(J2737,marca!A$1:B$15,2,FALSE)</f>
        <v>MICROSOFT</v>
      </c>
      <c r="L2737">
        <f t="shared" ca="1" si="214"/>
        <v>4</v>
      </c>
      <c r="M2737" t="str">
        <f ca="1">VLOOKUP(L2737,Departamento!A$1:C$8,2,FALSE)</f>
        <v>cosmético</v>
      </c>
      <c r="N2737">
        <f t="shared" ca="1" si="213"/>
        <v>1</v>
      </c>
      <c r="O2737" t="str">
        <f ca="1">VLOOKUP(N2737,gerencia!A$1:B$5,2,FALSE)</f>
        <v>Tecnologia</v>
      </c>
      <c r="P2737" t="s">
        <v>216</v>
      </c>
      <c r="Q2737">
        <v>2</v>
      </c>
      <c r="R2737">
        <v>1075</v>
      </c>
      <c r="S2737">
        <v>252</v>
      </c>
    </row>
    <row r="2738" spans="1:19">
      <c r="A2738">
        <v>2737</v>
      </c>
      <c r="B2738">
        <f t="shared" ca="1" si="210"/>
        <v>6</v>
      </c>
      <c r="C2738" t="str">
        <f ca="1">VLOOKUP(B2738,cliente!A$1:B$7,2,FALSE)</f>
        <v>Reginaldo Rossi</v>
      </c>
      <c r="D2738">
        <f t="shared" ca="1" si="211"/>
        <v>4</v>
      </c>
      <c r="E2738" t="str">
        <f ca="1">VLOOKUP(D2738,vendedor!A$1:B$13,2,FALSE)</f>
        <v>Daniela Matos</v>
      </c>
      <c r="F2738">
        <f t="shared" ca="1" si="212"/>
        <v>3</v>
      </c>
      <c r="G2738" t="str">
        <f ca="1">VLOOKUP(F2738,cidade!A$1:B$6,2,FALSE)</f>
        <v>São Paulo</v>
      </c>
      <c r="H2738">
        <v>11</v>
      </c>
      <c r="I2738" t="str">
        <f>VLOOKUP(H2738,produto!A$1:F$24,2,FALSE)</f>
        <v xml:space="preserve">Caneta </v>
      </c>
      <c r="J2738">
        <f>VLOOKUP(I2738,produto!B$1:G$24,4,FALSE)</f>
        <v>8</v>
      </c>
      <c r="K2738" t="str">
        <f>VLOOKUP(J2738,marca!A$1:B$15,2,FALSE)</f>
        <v>FABER CASTELL</v>
      </c>
      <c r="L2738">
        <f t="shared" ca="1" si="214"/>
        <v>3</v>
      </c>
      <c r="M2738" t="str">
        <f ca="1">VLOOKUP(L2738,Departamento!A$1:C$8,2,FALSE)</f>
        <v>Papelaria</v>
      </c>
      <c r="N2738">
        <f t="shared" ca="1" si="213"/>
        <v>1</v>
      </c>
      <c r="O2738" t="str">
        <f ca="1">VLOOKUP(N2738,gerencia!A$1:B$5,2,FALSE)</f>
        <v>Tecnologia</v>
      </c>
      <c r="P2738" t="s">
        <v>311</v>
      </c>
      <c r="Q2738">
        <v>3</v>
      </c>
      <c r="R2738">
        <v>0.5</v>
      </c>
      <c r="S2738">
        <v>1265</v>
      </c>
    </row>
    <row r="2739" spans="1:19">
      <c r="A2739">
        <v>2738</v>
      </c>
      <c r="B2739">
        <f t="shared" ca="1" si="210"/>
        <v>3</v>
      </c>
      <c r="C2739" t="str">
        <f ca="1">VLOOKUP(B2739,cliente!A$1:B$7,2,FALSE)</f>
        <v>Renato Russo</v>
      </c>
      <c r="D2739">
        <f t="shared" ca="1" si="211"/>
        <v>3</v>
      </c>
      <c r="E2739" t="str">
        <f ca="1">VLOOKUP(D2739,vendedor!A$1:B$13,2,FALSE)</f>
        <v>Issac Palmeiras</v>
      </c>
      <c r="F2739">
        <f t="shared" ca="1" si="212"/>
        <v>2</v>
      </c>
      <c r="G2739" t="str">
        <f ca="1">VLOOKUP(F2739,cidade!A$1:B$6,2,FALSE)</f>
        <v>Recife</v>
      </c>
      <c r="H2739">
        <v>2</v>
      </c>
      <c r="I2739" t="str">
        <f>VLOOKUP(H2739,produto!A$1:F$24,2,FALSE)</f>
        <v>Mouse</v>
      </c>
      <c r="J2739">
        <f>VLOOKUP(I2739,produto!B$1:G$24,4,FALSE)</f>
        <v>2</v>
      </c>
      <c r="K2739" t="str">
        <f>VLOOKUP(J2739,marca!A$1:B$15,2,FALSE)</f>
        <v>MICROSOFT</v>
      </c>
      <c r="L2739">
        <f t="shared" ca="1" si="214"/>
        <v>6</v>
      </c>
      <c r="M2739" t="str">
        <f ca="1">VLOOKUP(L2739,Departamento!A$1:C$8,2,FALSE)</f>
        <v>Eletrodomestico</v>
      </c>
      <c r="N2739">
        <f t="shared" ca="1" si="213"/>
        <v>4</v>
      </c>
      <c r="O2739" t="str">
        <f ca="1">VLOOKUP(N2739,gerencia!A$1:B$5,2,FALSE)</f>
        <v>Casa e Decoração</v>
      </c>
      <c r="P2739" t="s">
        <v>515</v>
      </c>
      <c r="Q2739">
        <v>2</v>
      </c>
      <c r="R2739">
        <v>25.9</v>
      </c>
      <c r="S2739">
        <v>216</v>
      </c>
    </row>
    <row r="2740" spans="1:19">
      <c r="A2740">
        <v>2739</v>
      </c>
      <c r="B2740">
        <f t="shared" ca="1" si="210"/>
        <v>2</v>
      </c>
      <c r="C2740" t="str">
        <f ca="1">VLOOKUP(B2740,cliente!A$1:B$7,2,FALSE)</f>
        <v>Benito de Paula</v>
      </c>
      <c r="D2740">
        <f t="shared" ca="1" si="211"/>
        <v>12</v>
      </c>
      <c r="E2740" t="str">
        <f ca="1">VLOOKUP(D2740,vendedor!A$1:B$13,2,FALSE)</f>
        <v>Marilia Cardoso</v>
      </c>
      <c r="F2740">
        <f t="shared" ca="1" si="212"/>
        <v>2</v>
      </c>
      <c r="G2740" t="str">
        <f ca="1">VLOOKUP(F2740,cidade!A$1:B$6,2,FALSE)</f>
        <v>Recife</v>
      </c>
      <c r="H2740">
        <v>9</v>
      </c>
      <c r="I2740" t="str">
        <f>VLOOKUP(H2740,produto!A$1:F$24,2,FALSE)</f>
        <v>Celular  8GB</v>
      </c>
      <c r="J2740">
        <f>VLOOKUP(I2740,produto!B$1:G$24,4,FALSE)</f>
        <v>8</v>
      </c>
      <c r="K2740" t="str">
        <f>VLOOKUP(J2740,marca!A$1:B$15,2,FALSE)</f>
        <v>FABER CASTELL</v>
      </c>
      <c r="L2740">
        <f t="shared" ca="1" si="214"/>
        <v>4</v>
      </c>
      <c r="M2740" t="str">
        <f ca="1">VLOOKUP(L2740,Departamento!A$1:C$8,2,FALSE)</f>
        <v>cosmético</v>
      </c>
      <c r="N2740">
        <f t="shared" ca="1" si="213"/>
        <v>2</v>
      </c>
      <c r="O2740" t="str">
        <f ca="1">VLOOKUP(N2740,gerencia!A$1:B$5,2,FALSE)</f>
        <v>papelaria/cosmético</v>
      </c>
      <c r="P2740" t="s">
        <v>359</v>
      </c>
      <c r="Q2740">
        <v>1</v>
      </c>
      <c r="R2740">
        <v>12.25</v>
      </c>
      <c r="S2740">
        <v>1362</v>
      </c>
    </row>
    <row r="2741" spans="1:19">
      <c r="A2741">
        <v>2740</v>
      </c>
      <c r="B2741">
        <f t="shared" ca="1" si="210"/>
        <v>5</v>
      </c>
      <c r="C2741" t="str">
        <f ca="1">VLOOKUP(B2741,cliente!A$1:B$7,2,FALSE)</f>
        <v>Edson Arantes</v>
      </c>
      <c r="D2741">
        <f t="shared" ca="1" si="211"/>
        <v>3</v>
      </c>
      <c r="E2741" t="str">
        <f ca="1">VLOOKUP(D2741,vendedor!A$1:B$13,2,FALSE)</f>
        <v>Issac Palmeiras</v>
      </c>
      <c r="F2741">
        <f t="shared" ca="1" si="212"/>
        <v>3</v>
      </c>
      <c r="G2741" t="str">
        <f ca="1">VLOOKUP(F2741,cidade!A$1:B$6,2,FALSE)</f>
        <v>São Paulo</v>
      </c>
      <c r="H2741">
        <v>18</v>
      </c>
      <c r="I2741" t="str">
        <f>VLOOKUP(H2741,produto!A$1:F$24,2,FALSE)</f>
        <v xml:space="preserve">Xbox </v>
      </c>
      <c r="J2741">
        <f>VLOOKUP(I2741,produto!B$1:G$24,4,FALSE)</f>
        <v>12</v>
      </c>
      <c r="K2741" t="str">
        <f>VLOOKUP(J2741,marca!A$1:B$15,2,FALSE)</f>
        <v>ELETROLUX</v>
      </c>
      <c r="L2741">
        <f t="shared" ca="1" si="214"/>
        <v>5</v>
      </c>
      <c r="M2741" t="str">
        <f ca="1">VLOOKUP(L2741,Departamento!A$1:C$8,2,FALSE)</f>
        <v>Eletrónico</v>
      </c>
      <c r="N2741">
        <f t="shared" ca="1" si="213"/>
        <v>3</v>
      </c>
      <c r="O2741" t="str">
        <f ca="1">VLOOKUP(N2741,gerencia!A$1:B$5,2,FALSE)</f>
        <v>Eletro Eletrônico</v>
      </c>
      <c r="P2741" t="s">
        <v>517</v>
      </c>
      <c r="Q2741">
        <v>1</v>
      </c>
      <c r="R2741">
        <v>850</v>
      </c>
      <c r="S2741">
        <v>992</v>
      </c>
    </row>
    <row r="2742" spans="1:19">
      <c r="A2742">
        <v>2741</v>
      </c>
      <c r="B2742">
        <f t="shared" ca="1" si="210"/>
        <v>5</v>
      </c>
      <c r="C2742" t="str">
        <f ca="1">VLOOKUP(B2742,cliente!A$1:B$7,2,FALSE)</f>
        <v>Edson Arantes</v>
      </c>
      <c r="D2742">
        <f t="shared" ca="1" si="211"/>
        <v>5</v>
      </c>
      <c r="E2742" t="str">
        <f ca="1">VLOOKUP(D2742,vendedor!A$1:B$13,2,FALSE)</f>
        <v>Maria Braga</v>
      </c>
      <c r="F2742">
        <f t="shared" ca="1" si="212"/>
        <v>1</v>
      </c>
      <c r="G2742" t="str">
        <f ca="1">VLOOKUP(F2742,cidade!A$1:B$6,2,FALSE)</f>
        <v>Salvador</v>
      </c>
      <c r="H2742">
        <v>11</v>
      </c>
      <c r="I2742" t="str">
        <f>VLOOKUP(H2742,produto!A$1:F$24,2,FALSE)</f>
        <v xml:space="preserve">Caneta </v>
      </c>
      <c r="J2742">
        <f>VLOOKUP(I2742,produto!B$1:G$24,4,FALSE)</f>
        <v>8</v>
      </c>
      <c r="K2742" t="str">
        <f>VLOOKUP(J2742,marca!A$1:B$15,2,FALSE)</f>
        <v>FABER CASTELL</v>
      </c>
      <c r="L2742">
        <f t="shared" ca="1" si="214"/>
        <v>2</v>
      </c>
      <c r="M2742" t="str">
        <f ca="1">VLOOKUP(L2742,Departamento!A$1:C$8,2,FALSE)</f>
        <v>Telefonia</v>
      </c>
      <c r="N2742">
        <f t="shared" ca="1" si="213"/>
        <v>1</v>
      </c>
      <c r="O2742" t="str">
        <f ca="1">VLOOKUP(N2742,gerencia!A$1:B$5,2,FALSE)</f>
        <v>Tecnologia</v>
      </c>
      <c r="P2742" t="s">
        <v>107</v>
      </c>
      <c r="Q2742">
        <v>2</v>
      </c>
      <c r="R2742">
        <v>0.5</v>
      </c>
      <c r="S2742">
        <v>1078</v>
      </c>
    </row>
    <row r="2743" spans="1:19">
      <c r="A2743">
        <v>2742</v>
      </c>
      <c r="B2743">
        <f t="shared" ca="1" si="210"/>
        <v>1</v>
      </c>
      <c r="C2743" t="str">
        <f ca="1">VLOOKUP(B2743,cliente!A$1:B$7,2,FALSE)</f>
        <v>João do Pulo</v>
      </c>
      <c r="D2743">
        <f t="shared" ca="1" si="211"/>
        <v>6</v>
      </c>
      <c r="E2743" t="str">
        <f ca="1">VLOOKUP(D2743,vendedor!A$1:B$13,2,FALSE)</f>
        <v>Rodrigo Machado</v>
      </c>
      <c r="F2743">
        <f t="shared" ca="1" si="212"/>
        <v>4</v>
      </c>
      <c r="G2743" t="str">
        <f ca="1">VLOOKUP(F2743,cidade!A$1:B$6,2,FALSE)</f>
        <v>Rio de janeiro</v>
      </c>
      <c r="H2743">
        <v>2</v>
      </c>
      <c r="I2743" t="str">
        <f>VLOOKUP(H2743,produto!A$1:F$24,2,FALSE)</f>
        <v>Mouse</v>
      </c>
      <c r="J2743">
        <f>VLOOKUP(I2743,produto!B$1:G$24,4,FALSE)</f>
        <v>2</v>
      </c>
      <c r="K2743" t="str">
        <f>VLOOKUP(J2743,marca!A$1:B$15,2,FALSE)</f>
        <v>MICROSOFT</v>
      </c>
      <c r="L2743">
        <f t="shared" ca="1" si="214"/>
        <v>1</v>
      </c>
      <c r="M2743" t="str">
        <f ca="1">VLOOKUP(L2743,Departamento!A$1:C$8,2,FALSE)</f>
        <v>Informática</v>
      </c>
      <c r="N2743">
        <f t="shared" ca="1" si="213"/>
        <v>2</v>
      </c>
      <c r="O2743" t="str">
        <f ca="1">VLOOKUP(N2743,gerencia!A$1:B$5,2,FALSE)</f>
        <v>papelaria/cosmético</v>
      </c>
      <c r="P2743" t="s">
        <v>142</v>
      </c>
      <c r="Q2743">
        <v>3</v>
      </c>
      <c r="R2743">
        <v>25.9</v>
      </c>
      <c r="S2743">
        <v>1277</v>
      </c>
    </row>
    <row r="2744" spans="1:19">
      <c r="A2744">
        <v>2743</v>
      </c>
      <c r="B2744">
        <f t="shared" ca="1" si="210"/>
        <v>2</v>
      </c>
      <c r="C2744" t="str">
        <f ca="1">VLOOKUP(B2744,cliente!A$1:B$7,2,FALSE)</f>
        <v>Benito de Paula</v>
      </c>
      <c r="D2744">
        <f t="shared" ca="1" si="211"/>
        <v>8</v>
      </c>
      <c r="E2744" t="str">
        <f ca="1">VLOOKUP(D2744,vendedor!A$1:B$13,2,FALSE)</f>
        <v>Márcia Brito</v>
      </c>
      <c r="F2744">
        <f t="shared" ca="1" si="212"/>
        <v>5</v>
      </c>
      <c r="G2744" t="str">
        <f ca="1">VLOOKUP(F2744,cidade!A$1:B$6,2,FALSE)</f>
        <v>Belo Horizonte</v>
      </c>
      <c r="H2744">
        <v>12</v>
      </c>
      <c r="I2744" t="str">
        <f>VLOOKUP(H2744,produto!A$1:F$24,2,FALSE)</f>
        <v>Borracha</v>
      </c>
      <c r="J2744">
        <f>VLOOKUP(I2744,produto!B$1:G$24,4,FALSE)</f>
        <v>7</v>
      </c>
      <c r="K2744" t="str">
        <f>VLOOKUP(J2744,marca!A$1:B$15,2,FALSE)</f>
        <v>TILIBRA</v>
      </c>
      <c r="L2744">
        <f t="shared" ca="1" si="214"/>
        <v>6</v>
      </c>
      <c r="M2744" t="str">
        <f ca="1">VLOOKUP(L2744,Departamento!A$1:C$8,2,FALSE)</f>
        <v>Eletrodomestico</v>
      </c>
      <c r="N2744">
        <f t="shared" ca="1" si="213"/>
        <v>2</v>
      </c>
      <c r="O2744" t="str">
        <f ca="1">VLOOKUP(N2744,gerencia!A$1:B$5,2,FALSE)</f>
        <v>papelaria/cosmético</v>
      </c>
      <c r="P2744" t="s">
        <v>456</v>
      </c>
      <c r="Q2744">
        <v>1</v>
      </c>
      <c r="R2744">
        <v>5.3</v>
      </c>
      <c r="S2744">
        <v>547</v>
      </c>
    </row>
    <row r="2745" spans="1:19">
      <c r="A2745">
        <v>2744</v>
      </c>
      <c r="B2745">
        <f t="shared" ca="1" si="210"/>
        <v>6</v>
      </c>
      <c r="C2745" t="str">
        <f ca="1">VLOOKUP(B2745,cliente!A$1:B$7,2,FALSE)</f>
        <v>Reginaldo Rossi</v>
      </c>
      <c r="D2745">
        <f t="shared" ca="1" si="211"/>
        <v>11</v>
      </c>
      <c r="E2745" t="str">
        <f ca="1">VLOOKUP(D2745,vendedor!A$1:B$13,2,FALSE)</f>
        <v>Filipe Almeida</v>
      </c>
      <c r="F2745">
        <f t="shared" ca="1" si="212"/>
        <v>2</v>
      </c>
      <c r="G2745" t="str">
        <f ca="1">VLOOKUP(F2745,cidade!A$1:B$6,2,FALSE)</f>
        <v>Recife</v>
      </c>
      <c r="H2745">
        <v>15</v>
      </c>
      <c r="I2745" t="str">
        <f>VLOOKUP(H2745,produto!A$1:F$24,2,FALSE)</f>
        <v>Baton</v>
      </c>
      <c r="J2745">
        <f>VLOOKUP(I2745,produto!B$1:G$24,4,FALSE)</f>
        <v>10</v>
      </c>
      <c r="K2745" t="str">
        <f>VLOOKUP(J2745,marca!A$1:B$15,2,FALSE)</f>
        <v>BOTICARIO</v>
      </c>
      <c r="L2745">
        <f t="shared" ca="1" si="214"/>
        <v>1</v>
      </c>
      <c r="M2745" t="str">
        <f ca="1">VLOOKUP(L2745,Departamento!A$1:C$8,2,FALSE)</f>
        <v>Informática</v>
      </c>
      <c r="N2745">
        <f t="shared" ca="1" si="213"/>
        <v>4</v>
      </c>
      <c r="O2745" t="str">
        <f ca="1">VLOOKUP(N2745,gerencia!A$1:B$5,2,FALSE)</f>
        <v>Casa e Decoração</v>
      </c>
      <c r="P2745" t="s">
        <v>245</v>
      </c>
      <c r="Q2745">
        <v>1</v>
      </c>
      <c r="R2745">
        <v>98.5</v>
      </c>
      <c r="S2745">
        <v>506</v>
      </c>
    </row>
    <row r="2746" spans="1:19">
      <c r="A2746">
        <v>2745</v>
      </c>
      <c r="B2746">
        <f t="shared" ca="1" si="210"/>
        <v>1</v>
      </c>
      <c r="C2746" t="str">
        <f ca="1">VLOOKUP(B2746,cliente!A$1:B$7,2,FALSE)</f>
        <v>João do Pulo</v>
      </c>
      <c r="D2746">
        <f t="shared" ca="1" si="211"/>
        <v>2</v>
      </c>
      <c r="E2746" t="str">
        <f ca="1">VLOOKUP(D2746,vendedor!A$1:B$13,2,FALSE)</f>
        <v>Márcio Barroso</v>
      </c>
      <c r="F2746">
        <f t="shared" ca="1" si="212"/>
        <v>4</v>
      </c>
      <c r="G2746" t="str">
        <f ca="1">VLOOKUP(F2746,cidade!A$1:B$6,2,FALSE)</f>
        <v>Rio de janeiro</v>
      </c>
      <c r="H2746">
        <v>18</v>
      </c>
      <c r="I2746" t="str">
        <f>VLOOKUP(H2746,produto!A$1:F$24,2,FALSE)</f>
        <v xml:space="preserve">Xbox </v>
      </c>
      <c r="J2746">
        <f>VLOOKUP(I2746,produto!B$1:G$24,4,FALSE)</f>
        <v>12</v>
      </c>
      <c r="K2746" t="str">
        <f>VLOOKUP(J2746,marca!A$1:B$15,2,FALSE)</f>
        <v>ELETROLUX</v>
      </c>
      <c r="L2746">
        <f t="shared" ca="1" si="214"/>
        <v>4</v>
      </c>
      <c r="M2746" t="str">
        <f ca="1">VLOOKUP(L2746,Departamento!A$1:C$8,2,FALSE)</f>
        <v>cosmético</v>
      </c>
      <c r="N2746">
        <f t="shared" ca="1" si="213"/>
        <v>3</v>
      </c>
      <c r="O2746" t="str">
        <f ca="1">VLOOKUP(N2746,gerencia!A$1:B$5,2,FALSE)</f>
        <v>Eletro Eletrônico</v>
      </c>
      <c r="P2746" t="s">
        <v>394</v>
      </c>
      <c r="Q2746">
        <v>1</v>
      </c>
      <c r="R2746">
        <v>850</v>
      </c>
      <c r="S2746">
        <v>1462</v>
      </c>
    </row>
    <row r="2747" spans="1:19">
      <c r="A2747">
        <v>2746</v>
      </c>
      <c r="B2747">
        <f t="shared" ca="1" si="210"/>
        <v>3</v>
      </c>
      <c r="C2747" t="str">
        <f ca="1">VLOOKUP(B2747,cliente!A$1:B$7,2,FALSE)</f>
        <v>Renato Russo</v>
      </c>
      <c r="D2747">
        <f t="shared" ca="1" si="211"/>
        <v>12</v>
      </c>
      <c r="E2747" t="str">
        <f ca="1">VLOOKUP(D2747,vendedor!A$1:B$13,2,FALSE)</f>
        <v>Marilia Cardoso</v>
      </c>
      <c r="F2747">
        <f t="shared" ca="1" si="212"/>
        <v>1</v>
      </c>
      <c r="G2747" t="str">
        <f ca="1">VLOOKUP(F2747,cidade!A$1:B$6,2,FALSE)</f>
        <v>Salvador</v>
      </c>
      <c r="H2747">
        <v>16</v>
      </c>
      <c r="I2747" t="str">
        <f>VLOOKUP(H2747,produto!A$1:F$24,2,FALSE)</f>
        <v>Perfume</v>
      </c>
      <c r="J2747">
        <f>VLOOKUP(I2747,produto!B$1:G$24,4,FALSE)</f>
        <v>11</v>
      </c>
      <c r="K2747" t="str">
        <f>VLOOKUP(J2747,marca!A$1:B$15,2,FALSE)</f>
        <v>PHILIPS</v>
      </c>
      <c r="L2747">
        <f t="shared" ca="1" si="214"/>
        <v>4</v>
      </c>
      <c r="M2747" t="str">
        <f ca="1">VLOOKUP(L2747,Departamento!A$1:C$8,2,FALSE)</f>
        <v>cosmético</v>
      </c>
      <c r="N2747">
        <f t="shared" ca="1" si="213"/>
        <v>2</v>
      </c>
      <c r="O2747" t="str">
        <f ca="1">VLOOKUP(N2747,gerencia!A$1:B$5,2,FALSE)</f>
        <v>papelaria/cosmético</v>
      </c>
      <c r="P2747" t="s">
        <v>478</v>
      </c>
      <c r="Q2747">
        <v>1</v>
      </c>
      <c r="R2747">
        <v>135</v>
      </c>
      <c r="S2747">
        <v>163</v>
      </c>
    </row>
    <row r="2748" spans="1:19">
      <c r="A2748">
        <v>2747</v>
      </c>
      <c r="B2748">
        <f t="shared" ca="1" si="210"/>
        <v>2</v>
      </c>
      <c r="C2748" t="str">
        <f ca="1">VLOOKUP(B2748,cliente!A$1:B$7,2,FALSE)</f>
        <v>Benito de Paula</v>
      </c>
      <c r="D2748">
        <f t="shared" ca="1" si="211"/>
        <v>6</v>
      </c>
      <c r="E2748" t="str">
        <f ca="1">VLOOKUP(D2748,vendedor!A$1:B$13,2,FALSE)</f>
        <v>Rodrigo Machado</v>
      </c>
      <c r="F2748">
        <f t="shared" ca="1" si="212"/>
        <v>4</v>
      </c>
      <c r="G2748" t="str">
        <f ca="1">VLOOKUP(F2748,cidade!A$1:B$6,2,FALSE)</f>
        <v>Rio de janeiro</v>
      </c>
      <c r="H2748">
        <v>8</v>
      </c>
      <c r="I2748" t="str">
        <f>VLOOKUP(H2748,produto!A$1:F$24,2,FALSE)</f>
        <v>Telefone Sem Fio</v>
      </c>
      <c r="J2748">
        <f>VLOOKUP(I2748,produto!B$1:G$24,4,FALSE)</f>
        <v>5</v>
      </c>
      <c r="K2748" t="str">
        <f>VLOOKUP(J2748,marca!A$1:B$15,2,FALSE)</f>
        <v>SAMSUNG</v>
      </c>
      <c r="L2748">
        <f t="shared" ca="1" si="214"/>
        <v>4</v>
      </c>
      <c r="M2748" t="str">
        <f ca="1">VLOOKUP(L2748,Departamento!A$1:C$8,2,FALSE)</f>
        <v>cosmético</v>
      </c>
      <c r="N2748">
        <f t="shared" ca="1" si="213"/>
        <v>4</v>
      </c>
      <c r="O2748" t="str">
        <f ca="1">VLOOKUP(N2748,gerencia!A$1:B$5,2,FALSE)</f>
        <v>Casa e Decoração</v>
      </c>
      <c r="P2748" t="s">
        <v>410</v>
      </c>
      <c r="Q2748">
        <v>1</v>
      </c>
      <c r="R2748">
        <v>875</v>
      </c>
      <c r="S2748">
        <v>585</v>
      </c>
    </row>
    <row r="2749" spans="1:19">
      <c r="A2749">
        <v>2748</v>
      </c>
      <c r="B2749">
        <f t="shared" ca="1" si="210"/>
        <v>2</v>
      </c>
      <c r="C2749" t="str">
        <f ca="1">VLOOKUP(B2749,cliente!A$1:B$7,2,FALSE)</f>
        <v>Benito de Paula</v>
      </c>
      <c r="D2749">
        <f t="shared" ca="1" si="211"/>
        <v>9</v>
      </c>
      <c r="E2749" t="str">
        <f ca="1">VLOOKUP(D2749,vendedor!A$1:B$13,2,FALSE)</f>
        <v>Diego Santos</v>
      </c>
      <c r="F2749">
        <f t="shared" ca="1" si="212"/>
        <v>4</v>
      </c>
      <c r="G2749" t="str">
        <f ca="1">VLOOKUP(F2749,cidade!A$1:B$6,2,FALSE)</f>
        <v>Rio de janeiro</v>
      </c>
      <c r="H2749">
        <v>5</v>
      </c>
      <c r="I2749" t="str">
        <f>VLOOKUP(H2749,produto!A$1:F$24,2,FALSE)</f>
        <v>Computador</v>
      </c>
      <c r="J2749">
        <f>VLOOKUP(I2749,produto!B$1:G$24,4,FALSE)</f>
        <v>4</v>
      </c>
      <c r="K2749" t="str">
        <f>VLOOKUP(J2749,marca!A$1:B$15,2,FALSE)</f>
        <v>IBM</v>
      </c>
      <c r="L2749">
        <f t="shared" ca="1" si="214"/>
        <v>3</v>
      </c>
      <c r="M2749" t="str">
        <f ca="1">VLOOKUP(L2749,Departamento!A$1:C$8,2,FALSE)</f>
        <v>Papelaria</v>
      </c>
      <c r="N2749">
        <f t="shared" ca="1" si="213"/>
        <v>3</v>
      </c>
      <c r="O2749" t="str">
        <f ca="1">VLOOKUP(N2749,gerencia!A$1:B$5,2,FALSE)</f>
        <v>Eletro Eletrônico</v>
      </c>
      <c r="P2749" t="s">
        <v>161</v>
      </c>
      <c r="Q2749">
        <v>3</v>
      </c>
      <c r="R2749">
        <v>2125.9899999999998</v>
      </c>
      <c r="S2749">
        <v>1025</v>
      </c>
    </row>
    <row r="2750" spans="1:19">
      <c r="A2750">
        <v>2749</v>
      </c>
      <c r="B2750">
        <f t="shared" ca="1" si="210"/>
        <v>1</v>
      </c>
      <c r="C2750" t="str">
        <f ca="1">VLOOKUP(B2750,cliente!A$1:B$7,2,FALSE)</f>
        <v>João do Pulo</v>
      </c>
      <c r="D2750">
        <f t="shared" ca="1" si="211"/>
        <v>4</v>
      </c>
      <c r="E2750" t="str">
        <f ca="1">VLOOKUP(D2750,vendedor!A$1:B$13,2,FALSE)</f>
        <v>Daniela Matos</v>
      </c>
      <c r="F2750">
        <f t="shared" ca="1" si="212"/>
        <v>2</v>
      </c>
      <c r="G2750" t="str">
        <f ca="1">VLOOKUP(F2750,cidade!A$1:B$6,2,FALSE)</f>
        <v>Recife</v>
      </c>
      <c r="H2750">
        <v>14</v>
      </c>
      <c r="I2750" t="str">
        <f>VLOOKUP(H2750,produto!A$1:F$24,2,FALSE)</f>
        <v>Classificador</v>
      </c>
      <c r="J2750">
        <f>VLOOKUP(I2750,produto!B$1:G$24,4,FALSE)</f>
        <v>9</v>
      </c>
      <c r="K2750" t="str">
        <f>VLOOKUP(J2750,marca!A$1:B$15,2,FALSE)</f>
        <v>AVON</v>
      </c>
      <c r="L2750">
        <f t="shared" ca="1" si="214"/>
        <v>2</v>
      </c>
      <c r="M2750" t="str">
        <f ca="1">VLOOKUP(L2750,Departamento!A$1:C$8,2,FALSE)</f>
        <v>Telefonia</v>
      </c>
      <c r="N2750">
        <f t="shared" ca="1" si="213"/>
        <v>4</v>
      </c>
      <c r="O2750" t="str">
        <f ca="1">VLOOKUP(N2750,gerencia!A$1:B$5,2,FALSE)</f>
        <v>Casa e Decoração</v>
      </c>
      <c r="P2750" t="s">
        <v>391</v>
      </c>
      <c r="Q2750">
        <v>3</v>
      </c>
      <c r="R2750">
        <v>25</v>
      </c>
      <c r="S2750">
        <v>882</v>
      </c>
    </row>
    <row r="2751" spans="1:19">
      <c r="A2751">
        <v>2750</v>
      </c>
      <c r="B2751">
        <f t="shared" ca="1" si="210"/>
        <v>2</v>
      </c>
      <c r="C2751" t="str">
        <f ca="1">VLOOKUP(B2751,cliente!A$1:B$7,2,FALSE)</f>
        <v>Benito de Paula</v>
      </c>
      <c r="D2751">
        <f t="shared" ca="1" si="211"/>
        <v>9</v>
      </c>
      <c r="E2751" t="str">
        <f ca="1">VLOOKUP(D2751,vendedor!A$1:B$13,2,FALSE)</f>
        <v>Diego Santos</v>
      </c>
      <c r="F2751">
        <f t="shared" ca="1" si="212"/>
        <v>2</v>
      </c>
      <c r="G2751" t="str">
        <f ca="1">VLOOKUP(F2751,cidade!A$1:B$6,2,FALSE)</f>
        <v>Recife</v>
      </c>
      <c r="H2751">
        <v>4</v>
      </c>
      <c r="I2751" t="str">
        <f>VLOOKUP(H2751,produto!A$1:F$24,2,FALSE)</f>
        <v>Monitor</v>
      </c>
      <c r="J2751">
        <f>VLOOKUP(I2751,produto!B$1:G$24,4,FALSE)</f>
        <v>4</v>
      </c>
      <c r="K2751" t="str">
        <f>VLOOKUP(J2751,marca!A$1:B$15,2,FALSE)</f>
        <v>IBM</v>
      </c>
      <c r="L2751">
        <f t="shared" ca="1" si="214"/>
        <v>6</v>
      </c>
      <c r="M2751" t="str">
        <f ca="1">VLOOKUP(L2751,Departamento!A$1:C$8,2,FALSE)</f>
        <v>Eletrodomestico</v>
      </c>
      <c r="N2751">
        <f t="shared" ca="1" si="213"/>
        <v>2</v>
      </c>
      <c r="O2751" t="str">
        <f ca="1">VLOOKUP(N2751,gerencia!A$1:B$5,2,FALSE)</f>
        <v>papelaria/cosmético</v>
      </c>
      <c r="P2751" t="s">
        <v>456</v>
      </c>
      <c r="Q2751">
        <v>3</v>
      </c>
      <c r="R2751">
        <v>1300</v>
      </c>
      <c r="S2751">
        <v>787</v>
      </c>
    </row>
    <row r="2752" spans="1:19">
      <c r="A2752">
        <v>2751</v>
      </c>
      <c r="B2752">
        <f t="shared" ca="1" si="210"/>
        <v>2</v>
      </c>
      <c r="C2752" t="str">
        <f ca="1">VLOOKUP(B2752,cliente!A$1:B$7,2,FALSE)</f>
        <v>Benito de Paula</v>
      </c>
      <c r="D2752">
        <f t="shared" ca="1" si="211"/>
        <v>11</v>
      </c>
      <c r="E2752" t="str">
        <f ca="1">VLOOKUP(D2752,vendedor!A$1:B$13,2,FALSE)</f>
        <v>Filipe Almeida</v>
      </c>
      <c r="F2752">
        <f t="shared" ca="1" si="212"/>
        <v>2</v>
      </c>
      <c r="G2752" t="str">
        <f ca="1">VLOOKUP(F2752,cidade!A$1:B$6,2,FALSE)</f>
        <v>Recife</v>
      </c>
      <c r="H2752">
        <v>15</v>
      </c>
      <c r="I2752" t="str">
        <f>VLOOKUP(H2752,produto!A$1:F$24,2,FALSE)</f>
        <v>Baton</v>
      </c>
      <c r="J2752">
        <f>VLOOKUP(I2752,produto!B$1:G$24,4,FALSE)</f>
        <v>10</v>
      </c>
      <c r="K2752" t="str">
        <f>VLOOKUP(J2752,marca!A$1:B$15,2,FALSE)</f>
        <v>BOTICARIO</v>
      </c>
      <c r="L2752">
        <f t="shared" ca="1" si="214"/>
        <v>5</v>
      </c>
      <c r="M2752" t="str">
        <f ca="1">VLOOKUP(L2752,Departamento!A$1:C$8,2,FALSE)</f>
        <v>Eletrónico</v>
      </c>
      <c r="N2752">
        <f t="shared" ca="1" si="213"/>
        <v>4</v>
      </c>
      <c r="O2752" t="str">
        <f ca="1">VLOOKUP(N2752,gerencia!A$1:B$5,2,FALSE)</f>
        <v>Casa e Decoração</v>
      </c>
      <c r="P2752" t="s">
        <v>370</v>
      </c>
      <c r="Q2752">
        <v>1</v>
      </c>
      <c r="R2752">
        <v>98.5</v>
      </c>
      <c r="S2752">
        <v>432</v>
      </c>
    </row>
    <row r="2753" spans="1:19">
      <c r="A2753">
        <v>2752</v>
      </c>
      <c r="B2753">
        <f t="shared" ca="1" si="210"/>
        <v>1</v>
      </c>
      <c r="C2753" t="str">
        <f ca="1">VLOOKUP(B2753,cliente!A$1:B$7,2,FALSE)</f>
        <v>João do Pulo</v>
      </c>
      <c r="D2753">
        <f t="shared" ca="1" si="211"/>
        <v>1</v>
      </c>
      <c r="E2753" t="str">
        <f ca="1">VLOOKUP(D2753,vendedor!A$1:B$13,2,FALSE)</f>
        <v>Claudio Silva</v>
      </c>
      <c r="F2753">
        <f t="shared" ca="1" si="212"/>
        <v>3</v>
      </c>
      <c r="G2753" t="str">
        <f ca="1">VLOOKUP(F2753,cidade!A$1:B$6,2,FALSE)</f>
        <v>São Paulo</v>
      </c>
      <c r="H2753">
        <v>5</v>
      </c>
      <c r="I2753" t="str">
        <f>VLOOKUP(H2753,produto!A$1:F$24,2,FALSE)</f>
        <v>Computador</v>
      </c>
      <c r="J2753">
        <f>VLOOKUP(I2753,produto!B$1:G$24,4,FALSE)</f>
        <v>4</v>
      </c>
      <c r="K2753" t="str">
        <f>VLOOKUP(J2753,marca!A$1:B$15,2,FALSE)</f>
        <v>IBM</v>
      </c>
      <c r="L2753">
        <f t="shared" ca="1" si="214"/>
        <v>1</v>
      </c>
      <c r="M2753" t="str">
        <f ca="1">VLOOKUP(L2753,Departamento!A$1:C$8,2,FALSE)</f>
        <v>Informática</v>
      </c>
      <c r="N2753">
        <f t="shared" ca="1" si="213"/>
        <v>2</v>
      </c>
      <c r="O2753" t="str">
        <f ca="1">VLOOKUP(N2753,gerencia!A$1:B$5,2,FALSE)</f>
        <v>papelaria/cosmético</v>
      </c>
      <c r="P2753" t="s">
        <v>44</v>
      </c>
      <c r="Q2753">
        <v>1</v>
      </c>
      <c r="R2753">
        <v>2125.9899999999998</v>
      </c>
      <c r="S2753">
        <v>1018</v>
      </c>
    </row>
    <row r="2754" spans="1:19">
      <c r="A2754">
        <v>2753</v>
      </c>
      <c r="B2754">
        <f t="shared" ca="1" si="210"/>
        <v>3</v>
      </c>
      <c r="C2754" t="str">
        <f ca="1">VLOOKUP(B2754,cliente!A$1:B$7,2,FALSE)</f>
        <v>Renato Russo</v>
      </c>
      <c r="D2754">
        <f t="shared" ca="1" si="211"/>
        <v>12</v>
      </c>
      <c r="E2754" t="str">
        <f ca="1">VLOOKUP(D2754,vendedor!A$1:B$13,2,FALSE)</f>
        <v>Marilia Cardoso</v>
      </c>
      <c r="F2754">
        <f t="shared" ca="1" si="212"/>
        <v>2</v>
      </c>
      <c r="G2754" t="str">
        <f ca="1">VLOOKUP(F2754,cidade!A$1:B$6,2,FALSE)</f>
        <v>Recife</v>
      </c>
      <c r="H2754">
        <v>16</v>
      </c>
      <c r="I2754" t="str">
        <f>VLOOKUP(H2754,produto!A$1:F$24,2,FALSE)</f>
        <v>Perfume</v>
      </c>
      <c r="J2754">
        <f>VLOOKUP(I2754,produto!B$1:G$24,4,FALSE)</f>
        <v>11</v>
      </c>
      <c r="K2754" t="str">
        <f>VLOOKUP(J2754,marca!A$1:B$15,2,FALSE)</f>
        <v>PHILIPS</v>
      </c>
      <c r="L2754">
        <f t="shared" ca="1" si="214"/>
        <v>4</v>
      </c>
      <c r="M2754" t="str">
        <f ca="1">VLOOKUP(L2754,Departamento!A$1:C$8,2,FALSE)</f>
        <v>cosmético</v>
      </c>
      <c r="N2754">
        <f t="shared" ca="1" si="213"/>
        <v>3</v>
      </c>
      <c r="O2754" t="str">
        <f ca="1">VLOOKUP(N2754,gerencia!A$1:B$5,2,FALSE)</f>
        <v>Eletro Eletrônico</v>
      </c>
      <c r="P2754" t="s">
        <v>621</v>
      </c>
      <c r="Q2754">
        <v>2</v>
      </c>
      <c r="R2754">
        <v>135</v>
      </c>
      <c r="S2754">
        <v>247</v>
      </c>
    </row>
    <row r="2755" spans="1:19">
      <c r="A2755">
        <v>2754</v>
      </c>
      <c r="B2755">
        <f t="shared" ref="B2755:B2818" ca="1" si="215">RANDBETWEEN(1,6)</f>
        <v>5</v>
      </c>
      <c r="C2755" t="str">
        <f ca="1">VLOOKUP(B2755,cliente!A$1:B$7,2,FALSE)</f>
        <v>Edson Arantes</v>
      </c>
      <c r="D2755">
        <f t="shared" ref="D2755:D2818" ca="1" si="216">RANDBETWEEN(1,12)</f>
        <v>9</v>
      </c>
      <c r="E2755" t="str">
        <f ca="1">VLOOKUP(D2755,vendedor!A$1:B$13,2,FALSE)</f>
        <v>Diego Santos</v>
      </c>
      <c r="F2755">
        <f t="shared" ref="F2755:F2818" ca="1" si="217">RANDBETWEEN(1,5)</f>
        <v>5</v>
      </c>
      <c r="G2755" t="str">
        <f ca="1">VLOOKUP(F2755,cidade!A$1:B$6,2,FALSE)</f>
        <v>Belo Horizonte</v>
      </c>
      <c r="H2755">
        <v>17</v>
      </c>
      <c r="I2755" t="str">
        <f>VLOOKUP(H2755,produto!A$1:F$24,2,FALSE)</f>
        <v>Aparalho de Barbear Elétrico</v>
      </c>
      <c r="J2755">
        <f>VLOOKUP(I2755,produto!B$1:G$24,4,FALSE)</f>
        <v>2</v>
      </c>
      <c r="K2755" t="str">
        <f>VLOOKUP(J2755,marca!A$1:B$15,2,FALSE)</f>
        <v>MICROSOFT</v>
      </c>
      <c r="L2755">
        <f t="shared" ca="1" si="214"/>
        <v>4</v>
      </c>
      <c r="M2755" t="str">
        <f ca="1">VLOOKUP(L2755,Departamento!A$1:C$8,2,FALSE)</f>
        <v>cosmético</v>
      </c>
      <c r="N2755">
        <f t="shared" ref="N2755:N2818" ca="1" si="218">RANDBETWEEN(1,4)</f>
        <v>3</v>
      </c>
      <c r="O2755" t="str">
        <f ca="1">VLOOKUP(N2755,gerencia!A$1:B$5,2,FALSE)</f>
        <v>Eletro Eletrônico</v>
      </c>
      <c r="P2755" t="s">
        <v>303</v>
      </c>
      <c r="Q2755">
        <v>1</v>
      </c>
      <c r="R2755">
        <v>1075</v>
      </c>
      <c r="S2755">
        <v>1024</v>
      </c>
    </row>
    <row r="2756" spans="1:19">
      <c r="A2756">
        <v>2755</v>
      </c>
      <c r="B2756">
        <f t="shared" ca="1" si="215"/>
        <v>1</v>
      </c>
      <c r="C2756" t="str">
        <f ca="1">VLOOKUP(B2756,cliente!A$1:B$7,2,FALSE)</f>
        <v>João do Pulo</v>
      </c>
      <c r="D2756">
        <f t="shared" ca="1" si="216"/>
        <v>4</v>
      </c>
      <c r="E2756" t="str">
        <f ca="1">VLOOKUP(D2756,vendedor!A$1:B$13,2,FALSE)</f>
        <v>Daniela Matos</v>
      </c>
      <c r="F2756">
        <f t="shared" ca="1" si="217"/>
        <v>1</v>
      </c>
      <c r="G2756" t="str">
        <f ca="1">VLOOKUP(F2756,cidade!A$1:B$6,2,FALSE)</f>
        <v>Salvador</v>
      </c>
      <c r="H2756">
        <v>5</v>
      </c>
      <c r="I2756" t="str">
        <f>VLOOKUP(H2756,produto!A$1:F$24,2,FALSE)</f>
        <v>Computador</v>
      </c>
      <c r="J2756">
        <f>VLOOKUP(I2756,produto!B$1:G$24,4,FALSE)</f>
        <v>4</v>
      </c>
      <c r="K2756" t="str">
        <f>VLOOKUP(J2756,marca!A$1:B$15,2,FALSE)</f>
        <v>IBM</v>
      </c>
      <c r="L2756">
        <f t="shared" ca="1" si="214"/>
        <v>3</v>
      </c>
      <c r="M2756" t="str">
        <f ca="1">VLOOKUP(L2756,Departamento!A$1:C$8,2,FALSE)</f>
        <v>Papelaria</v>
      </c>
      <c r="N2756">
        <f t="shared" ca="1" si="218"/>
        <v>4</v>
      </c>
      <c r="O2756" t="str">
        <f ca="1">VLOOKUP(N2756,gerencia!A$1:B$5,2,FALSE)</f>
        <v>Casa e Decoração</v>
      </c>
      <c r="P2756" t="s">
        <v>316</v>
      </c>
      <c r="Q2756">
        <v>1</v>
      </c>
      <c r="R2756">
        <v>2125.9899999999998</v>
      </c>
      <c r="S2756">
        <v>1481</v>
      </c>
    </row>
    <row r="2757" spans="1:19">
      <c r="A2757">
        <v>2756</v>
      </c>
      <c r="B2757">
        <f t="shared" ca="1" si="215"/>
        <v>1</v>
      </c>
      <c r="C2757" t="str">
        <f ca="1">VLOOKUP(B2757,cliente!A$1:B$7,2,FALSE)</f>
        <v>João do Pulo</v>
      </c>
      <c r="D2757">
        <f t="shared" ca="1" si="216"/>
        <v>11</v>
      </c>
      <c r="E2757" t="str">
        <f ca="1">VLOOKUP(D2757,vendedor!A$1:B$13,2,FALSE)</f>
        <v>Filipe Almeida</v>
      </c>
      <c r="F2757">
        <f t="shared" ca="1" si="217"/>
        <v>4</v>
      </c>
      <c r="G2757" t="str">
        <f ca="1">VLOOKUP(F2757,cidade!A$1:B$6,2,FALSE)</f>
        <v>Rio de janeiro</v>
      </c>
      <c r="H2757">
        <v>23</v>
      </c>
      <c r="I2757" t="str">
        <f>VLOOKUP(H2757,produto!A$1:F$24,2,FALSE)</f>
        <v>Sofá</v>
      </c>
      <c r="J2757">
        <f>VLOOKUP(I2757,produto!B$1:G$24,4,FALSE)</f>
        <v>14</v>
      </c>
      <c r="K2757" t="str">
        <f>VLOOKUP(J2757,marca!A$1:B$15,2,FALSE)</f>
        <v>DA CASA</v>
      </c>
      <c r="L2757">
        <f t="shared" ca="1" si="214"/>
        <v>1</v>
      </c>
      <c r="M2757" t="str">
        <f ca="1">VLOOKUP(L2757,Departamento!A$1:C$8,2,FALSE)</f>
        <v>Informática</v>
      </c>
      <c r="N2757">
        <f t="shared" ca="1" si="218"/>
        <v>4</v>
      </c>
      <c r="O2757" t="str">
        <f ca="1">VLOOKUP(N2757,gerencia!A$1:B$5,2,FALSE)</f>
        <v>Casa e Decoração</v>
      </c>
      <c r="P2757" t="s">
        <v>613</v>
      </c>
      <c r="Q2757">
        <v>3</v>
      </c>
      <c r="R2757">
        <v>300</v>
      </c>
      <c r="S2757">
        <v>235</v>
      </c>
    </row>
    <row r="2758" spans="1:19">
      <c r="A2758">
        <v>2757</v>
      </c>
      <c r="B2758">
        <f t="shared" ca="1" si="215"/>
        <v>5</v>
      </c>
      <c r="C2758" t="str">
        <f ca="1">VLOOKUP(B2758,cliente!A$1:B$7,2,FALSE)</f>
        <v>Edson Arantes</v>
      </c>
      <c r="D2758">
        <f t="shared" ca="1" si="216"/>
        <v>11</v>
      </c>
      <c r="E2758" t="str">
        <f ca="1">VLOOKUP(D2758,vendedor!A$1:B$13,2,FALSE)</f>
        <v>Filipe Almeida</v>
      </c>
      <c r="F2758">
        <f t="shared" ca="1" si="217"/>
        <v>1</v>
      </c>
      <c r="G2758" t="str">
        <f ca="1">VLOOKUP(F2758,cidade!A$1:B$6,2,FALSE)</f>
        <v>Salvador</v>
      </c>
      <c r="H2758">
        <v>15</v>
      </c>
      <c r="I2758" t="str">
        <f>VLOOKUP(H2758,produto!A$1:F$24,2,FALSE)</f>
        <v>Baton</v>
      </c>
      <c r="J2758">
        <f>VLOOKUP(I2758,produto!B$1:G$24,4,FALSE)</f>
        <v>10</v>
      </c>
      <c r="K2758" t="str">
        <f>VLOOKUP(J2758,marca!A$1:B$15,2,FALSE)</f>
        <v>BOTICARIO</v>
      </c>
      <c r="L2758">
        <f t="shared" ca="1" si="214"/>
        <v>1</v>
      </c>
      <c r="M2758" t="str">
        <f ca="1">VLOOKUP(L2758,Departamento!A$1:C$8,2,FALSE)</f>
        <v>Informática</v>
      </c>
      <c r="N2758">
        <f t="shared" ca="1" si="218"/>
        <v>2</v>
      </c>
      <c r="O2758" t="str">
        <f ca="1">VLOOKUP(N2758,gerencia!A$1:B$5,2,FALSE)</f>
        <v>papelaria/cosmético</v>
      </c>
      <c r="P2758" t="s">
        <v>116</v>
      </c>
      <c r="Q2758">
        <v>2</v>
      </c>
      <c r="R2758">
        <v>98.5</v>
      </c>
      <c r="S2758">
        <v>130</v>
      </c>
    </row>
    <row r="2759" spans="1:19">
      <c r="A2759">
        <v>2758</v>
      </c>
      <c r="B2759">
        <f t="shared" ca="1" si="215"/>
        <v>2</v>
      </c>
      <c r="C2759" t="str">
        <f ca="1">VLOOKUP(B2759,cliente!A$1:B$7,2,FALSE)</f>
        <v>Benito de Paula</v>
      </c>
      <c r="D2759">
        <f t="shared" ca="1" si="216"/>
        <v>1</v>
      </c>
      <c r="E2759" t="str">
        <f ca="1">VLOOKUP(D2759,vendedor!A$1:B$13,2,FALSE)</f>
        <v>Claudio Silva</v>
      </c>
      <c r="F2759">
        <f t="shared" ca="1" si="217"/>
        <v>3</v>
      </c>
      <c r="G2759" t="str">
        <f ca="1">VLOOKUP(F2759,cidade!A$1:B$6,2,FALSE)</f>
        <v>São Paulo</v>
      </c>
      <c r="H2759">
        <v>6</v>
      </c>
      <c r="I2759" t="str">
        <f>VLOOKUP(H2759,produto!A$1:F$24,2,FALSE)</f>
        <v xml:space="preserve">Notebook </v>
      </c>
      <c r="J2759">
        <f>VLOOKUP(I2759,produto!B$1:G$24,4,FALSE)</f>
        <v>5</v>
      </c>
      <c r="K2759" t="str">
        <f>VLOOKUP(J2759,marca!A$1:B$15,2,FALSE)</f>
        <v>SAMSUNG</v>
      </c>
      <c r="L2759">
        <f t="shared" ref="L2759:L2822" ca="1" si="219">RANDBETWEEN(1,6)</f>
        <v>5</v>
      </c>
      <c r="M2759" t="str">
        <f ca="1">VLOOKUP(L2759,Departamento!A$1:C$8,2,FALSE)</f>
        <v>Eletrónico</v>
      </c>
      <c r="N2759">
        <f t="shared" ca="1" si="218"/>
        <v>1</v>
      </c>
      <c r="O2759" t="str">
        <f ca="1">VLOOKUP(N2759,gerencia!A$1:B$5,2,FALSE)</f>
        <v>Tecnologia</v>
      </c>
      <c r="P2759" t="s">
        <v>173</v>
      </c>
      <c r="Q2759">
        <v>3</v>
      </c>
      <c r="R2759">
        <v>550</v>
      </c>
      <c r="S2759">
        <v>958</v>
      </c>
    </row>
    <row r="2760" spans="1:19">
      <c r="A2760">
        <v>2759</v>
      </c>
      <c r="B2760">
        <f t="shared" ca="1" si="215"/>
        <v>2</v>
      </c>
      <c r="C2760" t="str">
        <f ca="1">VLOOKUP(B2760,cliente!A$1:B$7,2,FALSE)</f>
        <v>Benito de Paula</v>
      </c>
      <c r="D2760">
        <f t="shared" ca="1" si="216"/>
        <v>1</v>
      </c>
      <c r="E2760" t="str">
        <f ca="1">VLOOKUP(D2760,vendedor!A$1:B$13,2,FALSE)</f>
        <v>Claudio Silva</v>
      </c>
      <c r="F2760">
        <f t="shared" ca="1" si="217"/>
        <v>4</v>
      </c>
      <c r="G2760" t="str">
        <f ca="1">VLOOKUP(F2760,cidade!A$1:B$6,2,FALSE)</f>
        <v>Rio de janeiro</v>
      </c>
      <c r="H2760">
        <v>12</v>
      </c>
      <c r="I2760" t="str">
        <f>VLOOKUP(H2760,produto!A$1:F$24,2,FALSE)</f>
        <v>Borracha</v>
      </c>
      <c r="J2760">
        <f>VLOOKUP(I2760,produto!B$1:G$24,4,FALSE)</f>
        <v>7</v>
      </c>
      <c r="K2760" t="str">
        <f>VLOOKUP(J2760,marca!A$1:B$15,2,FALSE)</f>
        <v>TILIBRA</v>
      </c>
      <c r="L2760">
        <f t="shared" ca="1" si="219"/>
        <v>2</v>
      </c>
      <c r="M2760" t="str">
        <f ca="1">VLOOKUP(L2760,Departamento!A$1:C$8,2,FALSE)</f>
        <v>Telefonia</v>
      </c>
      <c r="N2760">
        <f t="shared" ca="1" si="218"/>
        <v>1</v>
      </c>
      <c r="O2760" t="str">
        <f ca="1">VLOOKUP(N2760,gerencia!A$1:B$5,2,FALSE)</f>
        <v>Tecnologia</v>
      </c>
      <c r="P2760" t="s">
        <v>484</v>
      </c>
      <c r="Q2760">
        <v>3</v>
      </c>
      <c r="R2760">
        <v>5.3</v>
      </c>
      <c r="S2760">
        <v>313</v>
      </c>
    </row>
    <row r="2761" spans="1:19">
      <c r="A2761">
        <v>2760</v>
      </c>
      <c r="B2761">
        <f t="shared" ca="1" si="215"/>
        <v>2</v>
      </c>
      <c r="C2761" t="str">
        <f ca="1">VLOOKUP(B2761,cliente!A$1:B$7,2,FALSE)</f>
        <v>Benito de Paula</v>
      </c>
      <c r="D2761">
        <f t="shared" ca="1" si="216"/>
        <v>8</v>
      </c>
      <c r="E2761" t="str">
        <f ca="1">VLOOKUP(D2761,vendedor!A$1:B$13,2,FALSE)</f>
        <v>Márcia Brito</v>
      </c>
      <c r="F2761">
        <f t="shared" ca="1" si="217"/>
        <v>4</v>
      </c>
      <c r="G2761" t="str">
        <f ca="1">VLOOKUP(F2761,cidade!A$1:B$6,2,FALSE)</f>
        <v>Rio de janeiro</v>
      </c>
      <c r="H2761">
        <v>5</v>
      </c>
      <c r="I2761" t="str">
        <f>VLOOKUP(H2761,produto!A$1:F$24,2,FALSE)</f>
        <v>Computador</v>
      </c>
      <c r="J2761">
        <f>VLOOKUP(I2761,produto!B$1:G$24,4,FALSE)</f>
        <v>4</v>
      </c>
      <c r="K2761" t="str">
        <f>VLOOKUP(J2761,marca!A$1:B$15,2,FALSE)</f>
        <v>IBM</v>
      </c>
      <c r="L2761">
        <f t="shared" ca="1" si="219"/>
        <v>1</v>
      </c>
      <c r="M2761" t="str">
        <f ca="1">VLOOKUP(L2761,Departamento!A$1:C$8,2,FALSE)</f>
        <v>Informática</v>
      </c>
      <c r="N2761">
        <f t="shared" ca="1" si="218"/>
        <v>1</v>
      </c>
      <c r="O2761" t="str">
        <f ca="1">VLOOKUP(N2761,gerencia!A$1:B$5,2,FALSE)</f>
        <v>Tecnologia</v>
      </c>
      <c r="P2761" t="s">
        <v>207</v>
      </c>
      <c r="Q2761">
        <v>1</v>
      </c>
      <c r="R2761">
        <v>2125.9899999999998</v>
      </c>
      <c r="S2761">
        <v>358</v>
      </c>
    </row>
    <row r="2762" spans="1:19">
      <c r="A2762">
        <v>2761</v>
      </c>
      <c r="B2762">
        <f t="shared" ca="1" si="215"/>
        <v>5</v>
      </c>
      <c r="C2762" t="str">
        <f ca="1">VLOOKUP(B2762,cliente!A$1:B$7,2,FALSE)</f>
        <v>Edson Arantes</v>
      </c>
      <c r="D2762">
        <f t="shared" ca="1" si="216"/>
        <v>6</v>
      </c>
      <c r="E2762" t="str">
        <f ca="1">VLOOKUP(D2762,vendedor!A$1:B$13,2,FALSE)</f>
        <v>Rodrigo Machado</v>
      </c>
      <c r="F2762">
        <f t="shared" ca="1" si="217"/>
        <v>1</v>
      </c>
      <c r="G2762" t="str">
        <f ca="1">VLOOKUP(F2762,cidade!A$1:B$6,2,FALSE)</f>
        <v>Salvador</v>
      </c>
      <c r="H2762">
        <v>4</v>
      </c>
      <c r="I2762" t="str">
        <f>VLOOKUP(H2762,produto!A$1:F$24,2,FALSE)</f>
        <v>Monitor</v>
      </c>
      <c r="J2762">
        <f>VLOOKUP(I2762,produto!B$1:G$24,4,FALSE)</f>
        <v>4</v>
      </c>
      <c r="K2762" t="str">
        <f>VLOOKUP(J2762,marca!A$1:B$15,2,FALSE)</f>
        <v>IBM</v>
      </c>
      <c r="L2762">
        <f t="shared" ca="1" si="219"/>
        <v>1</v>
      </c>
      <c r="M2762" t="str">
        <f ca="1">VLOOKUP(L2762,Departamento!A$1:C$8,2,FALSE)</f>
        <v>Informática</v>
      </c>
      <c r="N2762">
        <f t="shared" ca="1" si="218"/>
        <v>4</v>
      </c>
      <c r="O2762" t="str">
        <f ca="1">VLOOKUP(N2762,gerencia!A$1:B$5,2,FALSE)</f>
        <v>Casa e Decoração</v>
      </c>
      <c r="P2762" t="s">
        <v>385</v>
      </c>
      <c r="Q2762">
        <v>1</v>
      </c>
      <c r="R2762">
        <v>1300</v>
      </c>
      <c r="S2762">
        <v>463</v>
      </c>
    </row>
    <row r="2763" spans="1:19">
      <c r="A2763">
        <v>2762</v>
      </c>
      <c r="B2763">
        <f t="shared" ca="1" si="215"/>
        <v>6</v>
      </c>
      <c r="C2763" t="str">
        <f ca="1">VLOOKUP(B2763,cliente!A$1:B$7,2,FALSE)</f>
        <v>Reginaldo Rossi</v>
      </c>
      <c r="D2763">
        <f t="shared" ca="1" si="216"/>
        <v>11</v>
      </c>
      <c r="E2763" t="str">
        <f ca="1">VLOOKUP(D2763,vendedor!A$1:B$13,2,FALSE)</f>
        <v>Filipe Almeida</v>
      </c>
      <c r="F2763">
        <f t="shared" ca="1" si="217"/>
        <v>2</v>
      </c>
      <c r="G2763" t="str">
        <f ca="1">VLOOKUP(F2763,cidade!A$1:B$6,2,FALSE)</f>
        <v>Recife</v>
      </c>
      <c r="H2763">
        <v>7</v>
      </c>
      <c r="I2763" t="str">
        <f>VLOOKUP(H2763,produto!A$1:F$24,2,FALSE)</f>
        <v>Celular 4Gb</v>
      </c>
      <c r="J2763">
        <f>VLOOKUP(I2763,produto!B$1:G$24,4,FALSE)</f>
        <v>5</v>
      </c>
      <c r="K2763" t="str">
        <f>VLOOKUP(J2763,marca!A$1:B$15,2,FALSE)</f>
        <v>SAMSUNG</v>
      </c>
      <c r="L2763">
        <f t="shared" ca="1" si="219"/>
        <v>4</v>
      </c>
      <c r="M2763" t="str">
        <f ca="1">VLOOKUP(L2763,Departamento!A$1:C$8,2,FALSE)</f>
        <v>cosmético</v>
      </c>
      <c r="N2763">
        <f t="shared" ca="1" si="218"/>
        <v>1</v>
      </c>
      <c r="O2763" t="str">
        <f ca="1">VLOOKUP(N2763,gerencia!A$1:B$5,2,FALSE)</f>
        <v>Tecnologia</v>
      </c>
      <c r="P2763" t="s">
        <v>44</v>
      </c>
      <c r="Q2763">
        <v>1</v>
      </c>
      <c r="R2763">
        <v>52.9</v>
      </c>
      <c r="S2763">
        <v>1029</v>
      </c>
    </row>
    <row r="2764" spans="1:19">
      <c r="A2764">
        <v>2763</v>
      </c>
      <c r="B2764">
        <f t="shared" ca="1" si="215"/>
        <v>6</v>
      </c>
      <c r="C2764" t="str">
        <f ca="1">VLOOKUP(B2764,cliente!A$1:B$7,2,FALSE)</f>
        <v>Reginaldo Rossi</v>
      </c>
      <c r="D2764">
        <f t="shared" ca="1" si="216"/>
        <v>7</v>
      </c>
      <c r="E2764" t="str">
        <f ca="1">VLOOKUP(D2764,vendedor!A$1:B$13,2,FALSE)</f>
        <v>João Oliveira</v>
      </c>
      <c r="F2764">
        <f t="shared" ca="1" si="217"/>
        <v>1</v>
      </c>
      <c r="G2764" t="str">
        <f ca="1">VLOOKUP(F2764,cidade!A$1:B$6,2,FALSE)</f>
        <v>Salvador</v>
      </c>
      <c r="H2764">
        <v>16</v>
      </c>
      <c r="I2764" t="str">
        <f>VLOOKUP(H2764,produto!A$1:F$24,2,FALSE)</f>
        <v>Perfume</v>
      </c>
      <c r="J2764">
        <f>VLOOKUP(I2764,produto!B$1:G$24,4,FALSE)</f>
        <v>11</v>
      </c>
      <c r="K2764" t="str">
        <f>VLOOKUP(J2764,marca!A$1:B$15,2,FALSE)</f>
        <v>PHILIPS</v>
      </c>
      <c r="L2764">
        <f t="shared" ca="1" si="219"/>
        <v>1</v>
      </c>
      <c r="M2764" t="str">
        <f ca="1">VLOOKUP(L2764,Departamento!A$1:C$8,2,FALSE)</f>
        <v>Informática</v>
      </c>
      <c r="N2764">
        <f t="shared" ca="1" si="218"/>
        <v>2</v>
      </c>
      <c r="O2764" t="str">
        <f ca="1">VLOOKUP(N2764,gerencia!A$1:B$5,2,FALSE)</f>
        <v>papelaria/cosmético</v>
      </c>
      <c r="P2764" t="s">
        <v>505</v>
      </c>
      <c r="Q2764">
        <v>2</v>
      </c>
      <c r="R2764">
        <v>135</v>
      </c>
      <c r="S2764">
        <v>1500</v>
      </c>
    </row>
    <row r="2765" spans="1:19">
      <c r="A2765">
        <v>2764</v>
      </c>
      <c r="B2765">
        <f t="shared" ca="1" si="215"/>
        <v>2</v>
      </c>
      <c r="C2765" t="str">
        <f ca="1">VLOOKUP(B2765,cliente!A$1:B$7,2,FALSE)</f>
        <v>Benito de Paula</v>
      </c>
      <c r="D2765">
        <f t="shared" ca="1" si="216"/>
        <v>7</v>
      </c>
      <c r="E2765" t="str">
        <f ca="1">VLOOKUP(D2765,vendedor!A$1:B$13,2,FALSE)</f>
        <v>João Oliveira</v>
      </c>
      <c r="F2765">
        <f t="shared" ca="1" si="217"/>
        <v>2</v>
      </c>
      <c r="G2765" t="str">
        <f ca="1">VLOOKUP(F2765,cidade!A$1:B$6,2,FALSE)</f>
        <v>Recife</v>
      </c>
      <c r="H2765">
        <v>17</v>
      </c>
      <c r="I2765" t="str">
        <f>VLOOKUP(H2765,produto!A$1:F$24,2,FALSE)</f>
        <v>Aparalho de Barbear Elétrico</v>
      </c>
      <c r="J2765">
        <f>VLOOKUP(I2765,produto!B$1:G$24,4,FALSE)</f>
        <v>2</v>
      </c>
      <c r="K2765" t="str">
        <f>VLOOKUP(J2765,marca!A$1:B$15,2,FALSE)</f>
        <v>MICROSOFT</v>
      </c>
      <c r="L2765">
        <f t="shared" ca="1" si="219"/>
        <v>6</v>
      </c>
      <c r="M2765" t="str">
        <f ca="1">VLOOKUP(L2765,Departamento!A$1:C$8,2,FALSE)</f>
        <v>Eletrodomestico</v>
      </c>
      <c r="N2765">
        <f t="shared" ca="1" si="218"/>
        <v>4</v>
      </c>
      <c r="O2765" t="str">
        <f ca="1">VLOOKUP(N2765,gerencia!A$1:B$5,2,FALSE)</f>
        <v>Casa e Decoração</v>
      </c>
      <c r="P2765" t="s">
        <v>660</v>
      </c>
      <c r="Q2765">
        <v>2</v>
      </c>
      <c r="R2765">
        <v>1075</v>
      </c>
      <c r="S2765">
        <v>425</v>
      </c>
    </row>
    <row r="2766" spans="1:19">
      <c r="A2766">
        <v>2765</v>
      </c>
      <c r="B2766">
        <f t="shared" ca="1" si="215"/>
        <v>5</v>
      </c>
      <c r="C2766" t="str">
        <f ca="1">VLOOKUP(B2766,cliente!A$1:B$7,2,FALSE)</f>
        <v>Edson Arantes</v>
      </c>
      <c r="D2766">
        <f t="shared" ca="1" si="216"/>
        <v>2</v>
      </c>
      <c r="E2766" t="str">
        <f ca="1">VLOOKUP(D2766,vendedor!A$1:B$13,2,FALSE)</f>
        <v>Márcio Barroso</v>
      </c>
      <c r="F2766">
        <f t="shared" ca="1" si="217"/>
        <v>4</v>
      </c>
      <c r="G2766" t="str">
        <f ca="1">VLOOKUP(F2766,cidade!A$1:B$6,2,FALSE)</f>
        <v>Rio de janeiro</v>
      </c>
      <c r="H2766">
        <v>9</v>
      </c>
      <c r="I2766" t="str">
        <f>VLOOKUP(H2766,produto!A$1:F$24,2,FALSE)</f>
        <v>Celular  8GB</v>
      </c>
      <c r="J2766">
        <f>VLOOKUP(I2766,produto!B$1:G$24,4,FALSE)</f>
        <v>8</v>
      </c>
      <c r="K2766" t="str">
        <f>VLOOKUP(J2766,marca!A$1:B$15,2,FALSE)</f>
        <v>FABER CASTELL</v>
      </c>
      <c r="L2766">
        <f t="shared" ca="1" si="219"/>
        <v>3</v>
      </c>
      <c r="M2766" t="str">
        <f ca="1">VLOOKUP(L2766,Departamento!A$1:C$8,2,FALSE)</f>
        <v>Papelaria</v>
      </c>
      <c r="N2766">
        <f t="shared" ca="1" si="218"/>
        <v>3</v>
      </c>
      <c r="O2766" t="str">
        <f ca="1">VLOOKUP(N2766,gerencia!A$1:B$5,2,FALSE)</f>
        <v>Eletro Eletrônico</v>
      </c>
      <c r="P2766" t="s">
        <v>461</v>
      </c>
      <c r="Q2766">
        <v>3</v>
      </c>
      <c r="R2766">
        <v>12.25</v>
      </c>
      <c r="S2766">
        <v>1319</v>
      </c>
    </row>
    <row r="2767" spans="1:19">
      <c r="A2767">
        <v>2766</v>
      </c>
      <c r="B2767">
        <f t="shared" ca="1" si="215"/>
        <v>2</v>
      </c>
      <c r="C2767" t="str">
        <f ca="1">VLOOKUP(B2767,cliente!A$1:B$7,2,FALSE)</f>
        <v>Benito de Paula</v>
      </c>
      <c r="D2767">
        <f t="shared" ca="1" si="216"/>
        <v>2</v>
      </c>
      <c r="E2767" t="str">
        <f ca="1">VLOOKUP(D2767,vendedor!A$1:B$13,2,FALSE)</f>
        <v>Márcio Barroso</v>
      </c>
      <c r="F2767">
        <f t="shared" ca="1" si="217"/>
        <v>5</v>
      </c>
      <c r="G2767" t="str">
        <f ca="1">VLOOKUP(F2767,cidade!A$1:B$6,2,FALSE)</f>
        <v>Belo Horizonte</v>
      </c>
      <c r="H2767">
        <v>22</v>
      </c>
      <c r="I2767" t="str">
        <f>VLOOKUP(H2767,produto!A$1:F$24,2,FALSE)</f>
        <v>Mesa</v>
      </c>
      <c r="J2767">
        <f>VLOOKUP(I2767,produto!B$1:G$24,4,FALSE)</f>
        <v>14</v>
      </c>
      <c r="K2767" t="str">
        <f>VLOOKUP(J2767,marca!A$1:B$15,2,FALSE)</f>
        <v>DA CASA</v>
      </c>
      <c r="L2767">
        <f t="shared" ca="1" si="219"/>
        <v>3</v>
      </c>
      <c r="M2767" t="str">
        <f ca="1">VLOOKUP(L2767,Departamento!A$1:C$8,2,FALSE)</f>
        <v>Papelaria</v>
      </c>
      <c r="N2767">
        <f t="shared" ca="1" si="218"/>
        <v>3</v>
      </c>
      <c r="O2767" t="str">
        <f ca="1">VLOOKUP(N2767,gerencia!A$1:B$5,2,FALSE)</f>
        <v>Eletro Eletrônico</v>
      </c>
      <c r="P2767" t="s">
        <v>489</v>
      </c>
      <c r="Q2767">
        <v>3</v>
      </c>
      <c r="R2767">
        <v>1600</v>
      </c>
      <c r="S2767">
        <v>1262</v>
      </c>
    </row>
    <row r="2768" spans="1:19">
      <c r="A2768">
        <v>2767</v>
      </c>
      <c r="B2768">
        <f t="shared" ca="1" si="215"/>
        <v>3</v>
      </c>
      <c r="C2768" t="str">
        <f ca="1">VLOOKUP(B2768,cliente!A$1:B$7,2,FALSE)</f>
        <v>Renato Russo</v>
      </c>
      <c r="D2768">
        <f t="shared" ca="1" si="216"/>
        <v>11</v>
      </c>
      <c r="E2768" t="str">
        <f ca="1">VLOOKUP(D2768,vendedor!A$1:B$13,2,FALSE)</f>
        <v>Filipe Almeida</v>
      </c>
      <c r="F2768">
        <f t="shared" ca="1" si="217"/>
        <v>4</v>
      </c>
      <c r="G2768" t="str">
        <f ca="1">VLOOKUP(F2768,cidade!A$1:B$6,2,FALSE)</f>
        <v>Rio de janeiro</v>
      </c>
      <c r="H2768">
        <v>16</v>
      </c>
      <c r="I2768" t="str">
        <f>VLOOKUP(H2768,produto!A$1:F$24,2,FALSE)</f>
        <v>Perfume</v>
      </c>
      <c r="J2768">
        <f>VLOOKUP(I2768,produto!B$1:G$24,4,FALSE)</f>
        <v>11</v>
      </c>
      <c r="K2768" t="str">
        <f>VLOOKUP(J2768,marca!A$1:B$15,2,FALSE)</f>
        <v>PHILIPS</v>
      </c>
      <c r="L2768">
        <f t="shared" ca="1" si="219"/>
        <v>4</v>
      </c>
      <c r="M2768" t="str">
        <f ca="1">VLOOKUP(L2768,Departamento!A$1:C$8,2,FALSE)</f>
        <v>cosmético</v>
      </c>
      <c r="N2768">
        <f t="shared" ca="1" si="218"/>
        <v>1</v>
      </c>
      <c r="O2768" t="str">
        <f ca="1">VLOOKUP(N2768,gerencia!A$1:B$5,2,FALSE)</f>
        <v>Tecnologia</v>
      </c>
      <c r="P2768" t="s">
        <v>78</v>
      </c>
      <c r="Q2768">
        <v>1</v>
      </c>
      <c r="R2768">
        <v>135</v>
      </c>
      <c r="S2768">
        <v>968</v>
      </c>
    </row>
    <row r="2769" spans="1:19">
      <c r="A2769">
        <v>2768</v>
      </c>
      <c r="B2769">
        <f t="shared" ca="1" si="215"/>
        <v>3</v>
      </c>
      <c r="C2769" t="str">
        <f ca="1">VLOOKUP(B2769,cliente!A$1:B$7,2,FALSE)</f>
        <v>Renato Russo</v>
      </c>
      <c r="D2769">
        <f t="shared" ca="1" si="216"/>
        <v>5</v>
      </c>
      <c r="E2769" t="str">
        <f ca="1">VLOOKUP(D2769,vendedor!A$1:B$13,2,FALSE)</f>
        <v>Maria Braga</v>
      </c>
      <c r="F2769">
        <f t="shared" ca="1" si="217"/>
        <v>3</v>
      </c>
      <c r="G2769" t="str">
        <f ca="1">VLOOKUP(F2769,cidade!A$1:B$6,2,FALSE)</f>
        <v>São Paulo</v>
      </c>
      <c r="H2769">
        <v>21</v>
      </c>
      <c r="I2769" t="str">
        <f>VLOOKUP(H2769,produto!A$1:F$24,2,FALSE)</f>
        <v>microondas</v>
      </c>
      <c r="J2769">
        <f>VLOOKUP(I2769,produto!B$1:G$24,4,FALSE)</f>
        <v>14</v>
      </c>
      <c r="K2769" t="str">
        <f>VLOOKUP(J2769,marca!A$1:B$15,2,FALSE)</f>
        <v>DA CASA</v>
      </c>
      <c r="L2769">
        <f t="shared" ca="1" si="219"/>
        <v>5</v>
      </c>
      <c r="M2769" t="str">
        <f ca="1">VLOOKUP(L2769,Departamento!A$1:C$8,2,FALSE)</f>
        <v>Eletrónico</v>
      </c>
      <c r="N2769">
        <f t="shared" ca="1" si="218"/>
        <v>3</v>
      </c>
      <c r="O2769" t="str">
        <f ca="1">VLOOKUP(N2769,gerencia!A$1:B$5,2,FALSE)</f>
        <v>Eletro Eletrônico</v>
      </c>
      <c r="P2769" t="s">
        <v>189</v>
      </c>
      <c r="Q2769">
        <v>2</v>
      </c>
      <c r="R2769">
        <v>2100</v>
      </c>
      <c r="S2769">
        <v>271</v>
      </c>
    </row>
    <row r="2770" spans="1:19">
      <c r="A2770">
        <v>2769</v>
      </c>
      <c r="B2770">
        <f t="shared" ca="1" si="215"/>
        <v>2</v>
      </c>
      <c r="C2770" t="str">
        <f ca="1">VLOOKUP(B2770,cliente!A$1:B$7,2,FALSE)</f>
        <v>Benito de Paula</v>
      </c>
      <c r="D2770">
        <f t="shared" ca="1" si="216"/>
        <v>10</v>
      </c>
      <c r="E2770" t="str">
        <f ca="1">VLOOKUP(D2770,vendedor!A$1:B$13,2,FALSE)</f>
        <v>Danilo Barreto</v>
      </c>
      <c r="F2770">
        <f t="shared" ca="1" si="217"/>
        <v>2</v>
      </c>
      <c r="G2770" t="str">
        <f ca="1">VLOOKUP(F2770,cidade!A$1:B$6,2,FALSE)</f>
        <v>Recife</v>
      </c>
      <c r="H2770">
        <v>14</v>
      </c>
      <c r="I2770" t="str">
        <f>VLOOKUP(H2770,produto!A$1:F$24,2,FALSE)</f>
        <v>Classificador</v>
      </c>
      <c r="J2770">
        <f>VLOOKUP(I2770,produto!B$1:G$24,4,FALSE)</f>
        <v>9</v>
      </c>
      <c r="K2770" t="str">
        <f>VLOOKUP(J2770,marca!A$1:B$15,2,FALSE)</f>
        <v>AVON</v>
      </c>
      <c r="L2770">
        <f t="shared" ca="1" si="219"/>
        <v>1</v>
      </c>
      <c r="M2770" t="str">
        <f ca="1">VLOOKUP(L2770,Departamento!A$1:C$8,2,FALSE)</f>
        <v>Informática</v>
      </c>
      <c r="N2770">
        <f t="shared" ca="1" si="218"/>
        <v>1</v>
      </c>
      <c r="O2770" t="str">
        <f ca="1">VLOOKUP(N2770,gerencia!A$1:B$5,2,FALSE)</f>
        <v>Tecnologia</v>
      </c>
      <c r="P2770" t="s">
        <v>398</v>
      </c>
      <c r="Q2770">
        <v>2</v>
      </c>
      <c r="R2770">
        <v>25</v>
      </c>
      <c r="S2770">
        <v>623</v>
      </c>
    </row>
    <row r="2771" spans="1:19">
      <c r="A2771">
        <v>2770</v>
      </c>
      <c r="B2771">
        <f t="shared" ca="1" si="215"/>
        <v>6</v>
      </c>
      <c r="C2771" t="str">
        <f ca="1">VLOOKUP(B2771,cliente!A$1:B$7,2,FALSE)</f>
        <v>Reginaldo Rossi</v>
      </c>
      <c r="D2771">
        <f t="shared" ca="1" si="216"/>
        <v>8</v>
      </c>
      <c r="E2771" t="str">
        <f ca="1">VLOOKUP(D2771,vendedor!A$1:B$13,2,FALSE)</f>
        <v>Márcia Brito</v>
      </c>
      <c r="F2771">
        <f t="shared" ca="1" si="217"/>
        <v>4</v>
      </c>
      <c r="G2771" t="str">
        <f ca="1">VLOOKUP(F2771,cidade!A$1:B$6,2,FALSE)</f>
        <v>Rio de janeiro</v>
      </c>
      <c r="H2771">
        <v>6</v>
      </c>
      <c r="I2771" t="str">
        <f>VLOOKUP(H2771,produto!A$1:F$24,2,FALSE)</f>
        <v xml:space="preserve">Notebook </v>
      </c>
      <c r="J2771">
        <f>VLOOKUP(I2771,produto!B$1:G$24,4,FALSE)</f>
        <v>5</v>
      </c>
      <c r="K2771" t="str">
        <f>VLOOKUP(J2771,marca!A$1:B$15,2,FALSE)</f>
        <v>SAMSUNG</v>
      </c>
      <c r="L2771">
        <f t="shared" ca="1" si="219"/>
        <v>2</v>
      </c>
      <c r="M2771" t="str">
        <f ca="1">VLOOKUP(L2771,Departamento!A$1:C$8,2,FALSE)</f>
        <v>Telefonia</v>
      </c>
      <c r="N2771">
        <f t="shared" ca="1" si="218"/>
        <v>4</v>
      </c>
      <c r="O2771" t="str">
        <f ca="1">VLOOKUP(N2771,gerencia!A$1:B$5,2,FALSE)</f>
        <v>Casa e Decoração</v>
      </c>
      <c r="P2771" t="s">
        <v>582</v>
      </c>
      <c r="Q2771">
        <v>1</v>
      </c>
      <c r="R2771">
        <v>550</v>
      </c>
      <c r="S2771">
        <v>1331</v>
      </c>
    </row>
    <row r="2772" spans="1:19">
      <c r="A2772">
        <v>2771</v>
      </c>
      <c r="B2772">
        <f t="shared" ca="1" si="215"/>
        <v>6</v>
      </c>
      <c r="C2772" t="str">
        <f ca="1">VLOOKUP(B2772,cliente!A$1:B$7,2,FALSE)</f>
        <v>Reginaldo Rossi</v>
      </c>
      <c r="D2772">
        <f t="shared" ca="1" si="216"/>
        <v>4</v>
      </c>
      <c r="E2772" t="str">
        <f ca="1">VLOOKUP(D2772,vendedor!A$1:B$13,2,FALSE)</f>
        <v>Daniela Matos</v>
      </c>
      <c r="F2772">
        <f t="shared" ca="1" si="217"/>
        <v>3</v>
      </c>
      <c r="G2772" t="str">
        <f ca="1">VLOOKUP(F2772,cidade!A$1:B$6,2,FALSE)</f>
        <v>São Paulo</v>
      </c>
      <c r="H2772">
        <v>21</v>
      </c>
      <c r="I2772" t="str">
        <f>VLOOKUP(H2772,produto!A$1:F$24,2,FALSE)</f>
        <v>microondas</v>
      </c>
      <c r="J2772">
        <f>VLOOKUP(I2772,produto!B$1:G$24,4,FALSE)</f>
        <v>14</v>
      </c>
      <c r="K2772" t="str">
        <f>VLOOKUP(J2772,marca!A$1:B$15,2,FALSE)</f>
        <v>DA CASA</v>
      </c>
      <c r="L2772">
        <f t="shared" ca="1" si="219"/>
        <v>4</v>
      </c>
      <c r="M2772" t="str">
        <f ca="1">VLOOKUP(L2772,Departamento!A$1:C$8,2,FALSE)</f>
        <v>cosmético</v>
      </c>
      <c r="N2772">
        <f t="shared" ca="1" si="218"/>
        <v>2</v>
      </c>
      <c r="O2772" t="str">
        <f ca="1">VLOOKUP(N2772,gerencia!A$1:B$5,2,FALSE)</f>
        <v>papelaria/cosmético</v>
      </c>
      <c r="P2772" t="s">
        <v>544</v>
      </c>
      <c r="Q2772">
        <v>1</v>
      </c>
      <c r="R2772">
        <v>2100</v>
      </c>
      <c r="S2772">
        <v>929</v>
      </c>
    </row>
    <row r="2773" spans="1:19">
      <c r="A2773">
        <v>2772</v>
      </c>
      <c r="B2773">
        <f t="shared" ca="1" si="215"/>
        <v>5</v>
      </c>
      <c r="C2773" t="str">
        <f ca="1">VLOOKUP(B2773,cliente!A$1:B$7,2,FALSE)</f>
        <v>Edson Arantes</v>
      </c>
      <c r="D2773">
        <f t="shared" ca="1" si="216"/>
        <v>10</v>
      </c>
      <c r="E2773" t="str">
        <f ca="1">VLOOKUP(D2773,vendedor!A$1:B$13,2,FALSE)</f>
        <v>Danilo Barreto</v>
      </c>
      <c r="F2773">
        <f t="shared" ca="1" si="217"/>
        <v>1</v>
      </c>
      <c r="G2773" t="str">
        <f ca="1">VLOOKUP(F2773,cidade!A$1:B$6,2,FALSE)</f>
        <v>Salvador</v>
      </c>
      <c r="H2773">
        <v>1</v>
      </c>
      <c r="I2773" t="str">
        <f>VLOOKUP(H2773,produto!A$1:F$24,2,FALSE)</f>
        <v>TV</v>
      </c>
      <c r="J2773">
        <f>VLOOKUP(I2773,produto!B$1:G$24,4,FALSE)</f>
        <v>3</v>
      </c>
      <c r="K2773" t="str">
        <f>VLOOKUP(J2773,marca!A$1:B$15,2,FALSE)</f>
        <v>DELL</v>
      </c>
      <c r="L2773">
        <f t="shared" ca="1" si="219"/>
        <v>4</v>
      </c>
      <c r="M2773" t="str">
        <f ca="1">VLOOKUP(L2773,Departamento!A$1:C$8,2,FALSE)</f>
        <v>cosmético</v>
      </c>
      <c r="N2773">
        <f t="shared" ca="1" si="218"/>
        <v>3</v>
      </c>
      <c r="O2773" t="str">
        <f ca="1">VLOOKUP(N2773,gerencia!A$1:B$5,2,FALSE)</f>
        <v>Eletro Eletrônico</v>
      </c>
      <c r="P2773" t="s">
        <v>456</v>
      </c>
      <c r="Q2773">
        <v>1</v>
      </c>
      <c r="R2773">
        <v>25.15</v>
      </c>
      <c r="S2773">
        <v>1068</v>
      </c>
    </row>
    <row r="2774" spans="1:19">
      <c r="A2774">
        <v>2773</v>
      </c>
      <c r="B2774">
        <f t="shared" ca="1" si="215"/>
        <v>3</v>
      </c>
      <c r="C2774" t="str">
        <f ca="1">VLOOKUP(B2774,cliente!A$1:B$7,2,FALSE)</f>
        <v>Renato Russo</v>
      </c>
      <c r="D2774">
        <f t="shared" ca="1" si="216"/>
        <v>9</v>
      </c>
      <c r="E2774" t="str">
        <f ca="1">VLOOKUP(D2774,vendedor!A$1:B$13,2,FALSE)</f>
        <v>Diego Santos</v>
      </c>
      <c r="F2774">
        <f t="shared" ca="1" si="217"/>
        <v>5</v>
      </c>
      <c r="G2774" t="str">
        <f ca="1">VLOOKUP(F2774,cidade!A$1:B$6,2,FALSE)</f>
        <v>Belo Horizonte</v>
      </c>
      <c r="H2774">
        <v>22</v>
      </c>
      <c r="I2774" t="str">
        <f>VLOOKUP(H2774,produto!A$1:F$24,2,FALSE)</f>
        <v>Mesa</v>
      </c>
      <c r="J2774">
        <f>VLOOKUP(I2774,produto!B$1:G$24,4,FALSE)</f>
        <v>14</v>
      </c>
      <c r="K2774" t="str">
        <f>VLOOKUP(J2774,marca!A$1:B$15,2,FALSE)</f>
        <v>DA CASA</v>
      </c>
      <c r="L2774">
        <f t="shared" ca="1" si="219"/>
        <v>6</v>
      </c>
      <c r="M2774" t="str">
        <f ca="1">VLOOKUP(L2774,Departamento!A$1:C$8,2,FALSE)</f>
        <v>Eletrodomestico</v>
      </c>
      <c r="N2774">
        <f t="shared" ca="1" si="218"/>
        <v>4</v>
      </c>
      <c r="O2774" t="str">
        <f ca="1">VLOOKUP(N2774,gerencia!A$1:B$5,2,FALSE)</f>
        <v>Casa e Decoração</v>
      </c>
      <c r="P2774" t="s">
        <v>163</v>
      </c>
      <c r="Q2774">
        <v>1</v>
      </c>
      <c r="R2774">
        <v>1600</v>
      </c>
      <c r="S2774">
        <v>806</v>
      </c>
    </row>
    <row r="2775" spans="1:19">
      <c r="A2775">
        <v>2774</v>
      </c>
      <c r="B2775">
        <f t="shared" ca="1" si="215"/>
        <v>6</v>
      </c>
      <c r="C2775" t="str">
        <f ca="1">VLOOKUP(B2775,cliente!A$1:B$7,2,FALSE)</f>
        <v>Reginaldo Rossi</v>
      </c>
      <c r="D2775">
        <f t="shared" ca="1" si="216"/>
        <v>7</v>
      </c>
      <c r="E2775" t="str">
        <f ca="1">VLOOKUP(D2775,vendedor!A$1:B$13,2,FALSE)</f>
        <v>João Oliveira</v>
      </c>
      <c r="F2775">
        <f t="shared" ca="1" si="217"/>
        <v>2</v>
      </c>
      <c r="G2775" t="str">
        <f ca="1">VLOOKUP(F2775,cidade!A$1:B$6,2,FALSE)</f>
        <v>Recife</v>
      </c>
      <c r="H2775">
        <v>5</v>
      </c>
      <c r="I2775" t="str">
        <f>VLOOKUP(H2775,produto!A$1:F$24,2,FALSE)</f>
        <v>Computador</v>
      </c>
      <c r="J2775">
        <f>VLOOKUP(I2775,produto!B$1:G$24,4,FALSE)</f>
        <v>4</v>
      </c>
      <c r="K2775" t="str">
        <f>VLOOKUP(J2775,marca!A$1:B$15,2,FALSE)</f>
        <v>IBM</v>
      </c>
      <c r="L2775">
        <f t="shared" ca="1" si="219"/>
        <v>5</v>
      </c>
      <c r="M2775" t="str">
        <f ca="1">VLOOKUP(L2775,Departamento!A$1:C$8,2,FALSE)</f>
        <v>Eletrónico</v>
      </c>
      <c r="N2775">
        <f t="shared" ca="1" si="218"/>
        <v>3</v>
      </c>
      <c r="O2775" t="str">
        <f ca="1">VLOOKUP(N2775,gerencia!A$1:B$5,2,FALSE)</f>
        <v>Eletro Eletrônico</v>
      </c>
      <c r="P2775" t="s">
        <v>138</v>
      </c>
      <c r="Q2775">
        <v>3</v>
      </c>
      <c r="R2775">
        <v>2125.9899999999998</v>
      </c>
      <c r="S2775">
        <v>1364</v>
      </c>
    </row>
    <row r="2776" spans="1:19">
      <c r="A2776">
        <v>2775</v>
      </c>
      <c r="B2776">
        <f t="shared" ca="1" si="215"/>
        <v>2</v>
      </c>
      <c r="C2776" t="str">
        <f ca="1">VLOOKUP(B2776,cliente!A$1:B$7,2,FALSE)</f>
        <v>Benito de Paula</v>
      </c>
      <c r="D2776">
        <f t="shared" ca="1" si="216"/>
        <v>12</v>
      </c>
      <c r="E2776" t="str">
        <f ca="1">VLOOKUP(D2776,vendedor!A$1:B$13,2,FALSE)</f>
        <v>Marilia Cardoso</v>
      </c>
      <c r="F2776">
        <f t="shared" ca="1" si="217"/>
        <v>4</v>
      </c>
      <c r="G2776" t="str">
        <f ca="1">VLOOKUP(F2776,cidade!A$1:B$6,2,FALSE)</f>
        <v>Rio de janeiro</v>
      </c>
      <c r="H2776">
        <v>4</v>
      </c>
      <c r="I2776" t="str">
        <f>VLOOKUP(H2776,produto!A$1:F$24,2,FALSE)</f>
        <v>Monitor</v>
      </c>
      <c r="J2776">
        <f>VLOOKUP(I2776,produto!B$1:G$24,4,FALSE)</f>
        <v>4</v>
      </c>
      <c r="K2776" t="str">
        <f>VLOOKUP(J2776,marca!A$1:B$15,2,FALSE)</f>
        <v>IBM</v>
      </c>
      <c r="L2776">
        <f t="shared" ca="1" si="219"/>
        <v>2</v>
      </c>
      <c r="M2776" t="str">
        <f ca="1">VLOOKUP(L2776,Departamento!A$1:C$8,2,FALSE)</f>
        <v>Telefonia</v>
      </c>
      <c r="N2776">
        <f t="shared" ca="1" si="218"/>
        <v>3</v>
      </c>
      <c r="O2776" t="str">
        <f ca="1">VLOOKUP(N2776,gerencia!A$1:B$5,2,FALSE)</f>
        <v>Eletro Eletrônico</v>
      </c>
      <c r="P2776" t="s">
        <v>662</v>
      </c>
      <c r="Q2776">
        <v>1</v>
      </c>
      <c r="R2776">
        <v>1300</v>
      </c>
      <c r="S2776">
        <v>49</v>
      </c>
    </row>
    <row r="2777" spans="1:19">
      <c r="A2777">
        <v>2776</v>
      </c>
      <c r="B2777">
        <f t="shared" ca="1" si="215"/>
        <v>6</v>
      </c>
      <c r="C2777" t="str">
        <f ca="1">VLOOKUP(B2777,cliente!A$1:B$7,2,FALSE)</f>
        <v>Reginaldo Rossi</v>
      </c>
      <c r="D2777">
        <f t="shared" ca="1" si="216"/>
        <v>10</v>
      </c>
      <c r="E2777" t="str">
        <f ca="1">VLOOKUP(D2777,vendedor!A$1:B$13,2,FALSE)</f>
        <v>Danilo Barreto</v>
      </c>
      <c r="F2777">
        <f t="shared" ca="1" si="217"/>
        <v>5</v>
      </c>
      <c r="G2777" t="str">
        <f ca="1">VLOOKUP(F2777,cidade!A$1:B$6,2,FALSE)</f>
        <v>Belo Horizonte</v>
      </c>
      <c r="H2777">
        <v>15</v>
      </c>
      <c r="I2777" t="str">
        <f>VLOOKUP(H2777,produto!A$1:F$24,2,FALSE)</f>
        <v>Baton</v>
      </c>
      <c r="J2777">
        <f>VLOOKUP(I2777,produto!B$1:G$24,4,FALSE)</f>
        <v>10</v>
      </c>
      <c r="K2777" t="str">
        <f>VLOOKUP(J2777,marca!A$1:B$15,2,FALSE)</f>
        <v>BOTICARIO</v>
      </c>
      <c r="L2777">
        <f t="shared" ca="1" si="219"/>
        <v>2</v>
      </c>
      <c r="M2777" t="str">
        <f ca="1">VLOOKUP(L2777,Departamento!A$1:C$8,2,FALSE)</f>
        <v>Telefonia</v>
      </c>
      <c r="N2777">
        <f t="shared" ca="1" si="218"/>
        <v>4</v>
      </c>
      <c r="O2777" t="str">
        <f ca="1">VLOOKUP(N2777,gerencia!A$1:B$5,2,FALSE)</f>
        <v>Casa e Decoração</v>
      </c>
      <c r="P2777" t="s">
        <v>102</v>
      </c>
      <c r="Q2777">
        <v>3</v>
      </c>
      <c r="R2777">
        <v>98.5</v>
      </c>
      <c r="S2777">
        <v>83</v>
      </c>
    </row>
    <row r="2778" spans="1:19">
      <c r="A2778">
        <v>2777</v>
      </c>
      <c r="B2778">
        <f t="shared" ca="1" si="215"/>
        <v>3</v>
      </c>
      <c r="C2778" t="str">
        <f ca="1">VLOOKUP(B2778,cliente!A$1:B$7,2,FALSE)</f>
        <v>Renato Russo</v>
      </c>
      <c r="D2778">
        <f t="shared" ca="1" si="216"/>
        <v>1</v>
      </c>
      <c r="E2778" t="str">
        <f ca="1">VLOOKUP(D2778,vendedor!A$1:B$13,2,FALSE)</f>
        <v>Claudio Silva</v>
      </c>
      <c r="F2778">
        <f t="shared" ca="1" si="217"/>
        <v>4</v>
      </c>
      <c r="G2778" t="str">
        <f ca="1">VLOOKUP(F2778,cidade!A$1:B$6,2,FALSE)</f>
        <v>Rio de janeiro</v>
      </c>
      <c r="H2778">
        <v>16</v>
      </c>
      <c r="I2778" t="str">
        <f>VLOOKUP(H2778,produto!A$1:F$24,2,FALSE)</f>
        <v>Perfume</v>
      </c>
      <c r="J2778">
        <f>VLOOKUP(I2778,produto!B$1:G$24,4,FALSE)</f>
        <v>11</v>
      </c>
      <c r="K2778" t="str">
        <f>VLOOKUP(J2778,marca!A$1:B$15,2,FALSE)</f>
        <v>PHILIPS</v>
      </c>
      <c r="L2778">
        <f t="shared" ca="1" si="219"/>
        <v>4</v>
      </c>
      <c r="M2778" t="str">
        <f ca="1">VLOOKUP(L2778,Departamento!A$1:C$8,2,FALSE)</f>
        <v>cosmético</v>
      </c>
      <c r="N2778">
        <f t="shared" ca="1" si="218"/>
        <v>2</v>
      </c>
      <c r="O2778" t="str">
        <f ca="1">VLOOKUP(N2778,gerencia!A$1:B$5,2,FALSE)</f>
        <v>papelaria/cosmético</v>
      </c>
      <c r="P2778" t="s">
        <v>502</v>
      </c>
      <c r="Q2778">
        <v>3</v>
      </c>
      <c r="R2778">
        <v>135</v>
      </c>
      <c r="S2778">
        <v>872</v>
      </c>
    </row>
    <row r="2779" spans="1:19">
      <c r="A2779">
        <v>2778</v>
      </c>
      <c r="B2779">
        <f t="shared" ca="1" si="215"/>
        <v>6</v>
      </c>
      <c r="C2779" t="str">
        <f ca="1">VLOOKUP(B2779,cliente!A$1:B$7,2,FALSE)</f>
        <v>Reginaldo Rossi</v>
      </c>
      <c r="D2779">
        <f t="shared" ca="1" si="216"/>
        <v>11</v>
      </c>
      <c r="E2779" t="str">
        <f ca="1">VLOOKUP(D2779,vendedor!A$1:B$13,2,FALSE)</f>
        <v>Filipe Almeida</v>
      </c>
      <c r="F2779">
        <f t="shared" ca="1" si="217"/>
        <v>4</v>
      </c>
      <c r="G2779" t="str">
        <f ca="1">VLOOKUP(F2779,cidade!A$1:B$6,2,FALSE)</f>
        <v>Rio de janeiro</v>
      </c>
      <c r="H2779">
        <v>12</v>
      </c>
      <c r="I2779" t="str">
        <f>VLOOKUP(H2779,produto!A$1:F$24,2,FALSE)</f>
        <v>Borracha</v>
      </c>
      <c r="J2779">
        <f>VLOOKUP(I2779,produto!B$1:G$24,4,FALSE)</f>
        <v>7</v>
      </c>
      <c r="K2779" t="str">
        <f>VLOOKUP(J2779,marca!A$1:B$15,2,FALSE)</f>
        <v>TILIBRA</v>
      </c>
      <c r="L2779">
        <f t="shared" ca="1" si="219"/>
        <v>6</v>
      </c>
      <c r="M2779" t="str">
        <f ca="1">VLOOKUP(L2779,Departamento!A$1:C$8,2,FALSE)</f>
        <v>Eletrodomestico</v>
      </c>
      <c r="N2779">
        <f t="shared" ca="1" si="218"/>
        <v>1</v>
      </c>
      <c r="O2779" t="str">
        <f ca="1">VLOOKUP(N2779,gerencia!A$1:B$5,2,FALSE)</f>
        <v>Tecnologia</v>
      </c>
      <c r="P2779" t="s">
        <v>485</v>
      </c>
      <c r="Q2779">
        <v>1</v>
      </c>
      <c r="R2779">
        <v>5.3</v>
      </c>
      <c r="S2779">
        <v>515</v>
      </c>
    </row>
    <row r="2780" spans="1:19">
      <c r="A2780">
        <v>2779</v>
      </c>
      <c r="B2780">
        <f t="shared" ca="1" si="215"/>
        <v>5</v>
      </c>
      <c r="C2780" t="str">
        <f ca="1">VLOOKUP(B2780,cliente!A$1:B$7,2,FALSE)</f>
        <v>Edson Arantes</v>
      </c>
      <c r="D2780">
        <f t="shared" ca="1" si="216"/>
        <v>2</v>
      </c>
      <c r="E2780" t="str">
        <f ca="1">VLOOKUP(D2780,vendedor!A$1:B$13,2,FALSE)</f>
        <v>Márcio Barroso</v>
      </c>
      <c r="F2780">
        <f t="shared" ca="1" si="217"/>
        <v>5</v>
      </c>
      <c r="G2780" t="str">
        <f ca="1">VLOOKUP(F2780,cidade!A$1:B$6,2,FALSE)</f>
        <v>Belo Horizonte</v>
      </c>
      <c r="H2780">
        <v>12</v>
      </c>
      <c r="I2780" t="str">
        <f>VLOOKUP(H2780,produto!A$1:F$24,2,FALSE)</f>
        <v>Borracha</v>
      </c>
      <c r="J2780">
        <f>VLOOKUP(I2780,produto!B$1:G$24,4,FALSE)</f>
        <v>7</v>
      </c>
      <c r="K2780" t="str">
        <f>VLOOKUP(J2780,marca!A$1:B$15,2,FALSE)</f>
        <v>TILIBRA</v>
      </c>
      <c r="L2780">
        <f t="shared" ca="1" si="219"/>
        <v>2</v>
      </c>
      <c r="M2780" t="str">
        <f ca="1">VLOOKUP(L2780,Departamento!A$1:C$8,2,FALSE)</f>
        <v>Telefonia</v>
      </c>
      <c r="N2780">
        <f t="shared" ca="1" si="218"/>
        <v>2</v>
      </c>
      <c r="O2780" t="str">
        <f ca="1">VLOOKUP(N2780,gerencia!A$1:B$5,2,FALSE)</f>
        <v>papelaria/cosmético</v>
      </c>
      <c r="P2780" t="s">
        <v>587</v>
      </c>
      <c r="Q2780">
        <v>2</v>
      </c>
      <c r="R2780">
        <v>5.3</v>
      </c>
      <c r="S2780">
        <v>71</v>
      </c>
    </row>
    <row r="2781" spans="1:19">
      <c r="A2781">
        <v>2780</v>
      </c>
      <c r="B2781">
        <f t="shared" ca="1" si="215"/>
        <v>5</v>
      </c>
      <c r="C2781" t="str">
        <f ca="1">VLOOKUP(B2781,cliente!A$1:B$7,2,FALSE)</f>
        <v>Edson Arantes</v>
      </c>
      <c r="D2781">
        <f t="shared" ca="1" si="216"/>
        <v>8</v>
      </c>
      <c r="E2781" t="str">
        <f ca="1">VLOOKUP(D2781,vendedor!A$1:B$13,2,FALSE)</f>
        <v>Márcia Brito</v>
      </c>
      <c r="F2781">
        <f t="shared" ca="1" si="217"/>
        <v>1</v>
      </c>
      <c r="G2781" t="str">
        <f ca="1">VLOOKUP(F2781,cidade!A$1:B$6,2,FALSE)</f>
        <v>Salvador</v>
      </c>
      <c r="H2781">
        <v>3</v>
      </c>
      <c r="I2781" t="str">
        <f>VLOOKUP(H2781,produto!A$1:F$24,2,FALSE)</f>
        <v>Teclado</v>
      </c>
      <c r="J2781">
        <f>VLOOKUP(I2781,produto!B$1:G$24,4,FALSE)</f>
        <v>1</v>
      </c>
      <c r="K2781" t="str">
        <f>VLOOKUP(J2781,marca!A$1:B$15,2,FALSE)</f>
        <v>APPLE</v>
      </c>
      <c r="L2781">
        <f t="shared" ca="1" si="219"/>
        <v>5</v>
      </c>
      <c r="M2781" t="str">
        <f ca="1">VLOOKUP(L2781,Departamento!A$1:C$8,2,FALSE)</f>
        <v>Eletrónico</v>
      </c>
      <c r="N2781">
        <f t="shared" ca="1" si="218"/>
        <v>2</v>
      </c>
      <c r="O2781" t="str">
        <f ca="1">VLOOKUP(N2781,gerencia!A$1:B$5,2,FALSE)</f>
        <v>papelaria/cosmético</v>
      </c>
      <c r="P2781" t="s">
        <v>246</v>
      </c>
      <c r="Q2781">
        <v>1</v>
      </c>
      <c r="R2781">
        <v>342.09</v>
      </c>
      <c r="S2781">
        <v>1237</v>
      </c>
    </row>
    <row r="2782" spans="1:19">
      <c r="A2782">
        <v>2781</v>
      </c>
      <c r="B2782">
        <f t="shared" ca="1" si="215"/>
        <v>5</v>
      </c>
      <c r="C2782" t="str">
        <f ca="1">VLOOKUP(B2782,cliente!A$1:B$7,2,FALSE)</f>
        <v>Edson Arantes</v>
      </c>
      <c r="D2782">
        <f t="shared" ca="1" si="216"/>
        <v>5</v>
      </c>
      <c r="E2782" t="str">
        <f ca="1">VLOOKUP(D2782,vendedor!A$1:B$13,2,FALSE)</f>
        <v>Maria Braga</v>
      </c>
      <c r="F2782">
        <f t="shared" ca="1" si="217"/>
        <v>5</v>
      </c>
      <c r="G2782" t="str">
        <f ca="1">VLOOKUP(F2782,cidade!A$1:B$6,2,FALSE)</f>
        <v>Belo Horizonte</v>
      </c>
      <c r="H2782">
        <v>21</v>
      </c>
      <c r="I2782" t="str">
        <f>VLOOKUP(H2782,produto!A$1:F$24,2,FALSE)</f>
        <v>microondas</v>
      </c>
      <c r="J2782">
        <f>VLOOKUP(I2782,produto!B$1:G$24,4,FALSE)</f>
        <v>14</v>
      </c>
      <c r="K2782" t="str">
        <f>VLOOKUP(J2782,marca!A$1:B$15,2,FALSE)</f>
        <v>DA CASA</v>
      </c>
      <c r="L2782">
        <f t="shared" ca="1" si="219"/>
        <v>6</v>
      </c>
      <c r="M2782" t="str">
        <f ca="1">VLOOKUP(L2782,Departamento!A$1:C$8,2,FALSE)</f>
        <v>Eletrodomestico</v>
      </c>
      <c r="N2782">
        <f t="shared" ca="1" si="218"/>
        <v>1</v>
      </c>
      <c r="O2782" t="str">
        <f ca="1">VLOOKUP(N2782,gerencia!A$1:B$5,2,FALSE)</f>
        <v>Tecnologia</v>
      </c>
      <c r="P2782" t="s">
        <v>26</v>
      </c>
      <c r="Q2782">
        <v>3</v>
      </c>
      <c r="R2782">
        <v>2100</v>
      </c>
      <c r="S2782">
        <v>823</v>
      </c>
    </row>
    <row r="2783" spans="1:19">
      <c r="A2783">
        <v>2782</v>
      </c>
      <c r="B2783">
        <f t="shared" ca="1" si="215"/>
        <v>1</v>
      </c>
      <c r="C2783" t="str">
        <f ca="1">VLOOKUP(B2783,cliente!A$1:B$7,2,FALSE)</f>
        <v>João do Pulo</v>
      </c>
      <c r="D2783">
        <f t="shared" ca="1" si="216"/>
        <v>3</v>
      </c>
      <c r="E2783" t="str">
        <f ca="1">VLOOKUP(D2783,vendedor!A$1:B$13,2,FALSE)</f>
        <v>Issac Palmeiras</v>
      </c>
      <c r="F2783">
        <f t="shared" ca="1" si="217"/>
        <v>3</v>
      </c>
      <c r="G2783" t="str">
        <f ca="1">VLOOKUP(F2783,cidade!A$1:B$6,2,FALSE)</f>
        <v>São Paulo</v>
      </c>
      <c r="H2783">
        <v>7</v>
      </c>
      <c r="I2783" t="str">
        <f>VLOOKUP(H2783,produto!A$1:F$24,2,FALSE)</f>
        <v>Celular 4Gb</v>
      </c>
      <c r="J2783">
        <f>VLOOKUP(I2783,produto!B$1:G$24,4,FALSE)</f>
        <v>5</v>
      </c>
      <c r="K2783" t="str">
        <f>VLOOKUP(J2783,marca!A$1:B$15,2,FALSE)</f>
        <v>SAMSUNG</v>
      </c>
      <c r="L2783">
        <f t="shared" ca="1" si="219"/>
        <v>1</v>
      </c>
      <c r="M2783" t="str">
        <f ca="1">VLOOKUP(L2783,Departamento!A$1:C$8,2,FALSE)</f>
        <v>Informática</v>
      </c>
      <c r="N2783">
        <f t="shared" ca="1" si="218"/>
        <v>4</v>
      </c>
      <c r="O2783" t="str">
        <f ca="1">VLOOKUP(N2783,gerencia!A$1:B$5,2,FALSE)</f>
        <v>Casa e Decoração</v>
      </c>
      <c r="P2783" t="s">
        <v>256</v>
      </c>
      <c r="Q2783">
        <v>1</v>
      </c>
      <c r="R2783">
        <v>52.9</v>
      </c>
      <c r="S2783">
        <v>1166</v>
      </c>
    </row>
    <row r="2784" spans="1:19">
      <c r="A2784">
        <v>2783</v>
      </c>
      <c r="B2784">
        <f t="shared" ca="1" si="215"/>
        <v>5</v>
      </c>
      <c r="C2784" t="str">
        <f ca="1">VLOOKUP(B2784,cliente!A$1:B$7,2,FALSE)</f>
        <v>Edson Arantes</v>
      </c>
      <c r="D2784">
        <f t="shared" ca="1" si="216"/>
        <v>3</v>
      </c>
      <c r="E2784" t="str">
        <f ca="1">VLOOKUP(D2784,vendedor!A$1:B$13,2,FALSE)</f>
        <v>Issac Palmeiras</v>
      </c>
      <c r="F2784">
        <f t="shared" ca="1" si="217"/>
        <v>1</v>
      </c>
      <c r="G2784" t="str">
        <f ca="1">VLOOKUP(F2784,cidade!A$1:B$6,2,FALSE)</f>
        <v>Salvador</v>
      </c>
      <c r="H2784">
        <v>7</v>
      </c>
      <c r="I2784" t="str">
        <f>VLOOKUP(H2784,produto!A$1:F$24,2,FALSE)</f>
        <v>Celular 4Gb</v>
      </c>
      <c r="J2784">
        <f>VLOOKUP(I2784,produto!B$1:G$24,4,FALSE)</f>
        <v>5</v>
      </c>
      <c r="K2784" t="str">
        <f>VLOOKUP(J2784,marca!A$1:B$15,2,FALSE)</f>
        <v>SAMSUNG</v>
      </c>
      <c r="L2784">
        <f t="shared" ca="1" si="219"/>
        <v>1</v>
      </c>
      <c r="M2784" t="str">
        <f ca="1">VLOOKUP(L2784,Departamento!A$1:C$8,2,FALSE)</f>
        <v>Informática</v>
      </c>
      <c r="N2784">
        <f t="shared" ca="1" si="218"/>
        <v>2</v>
      </c>
      <c r="O2784" t="str">
        <f ca="1">VLOOKUP(N2784,gerencia!A$1:B$5,2,FALSE)</f>
        <v>papelaria/cosmético</v>
      </c>
      <c r="P2784" t="s">
        <v>57</v>
      </c>
      <c r="Q2784">
        <v>1</v>
      </c>
      <c r="R2784">
        <v>52.9</v>
      </c>
      <c r="S2784">
        <v>118</v>
      </c>
    </row>
    <row r="2785" spans="1:19">
      <c r="A2785">
        <v>2784</v>
      </c>
      <c r="B2785">
        <f t="shared" ca="1" si="215"/>
        <v>1</v>
      </c>
      <c r="C2785" t="str">
        <f ca="1">VLOOKUP(B2785,cliente!A$1:B$7,2,FALSE)</f>
        <v>João do Pulo</v>
      </c>
      <c r="D2785">
        <f t="shared" ca="1" si="216"/>
        <v>11</v>
      </c>
      <c r="E2785" t="str">
        <f ca="1">VLOOKUP(D2785,vendedor!A$1:B$13,2,FALSE)</f>
        <v>Filipe Almeida</v>
      </c>
      <c r="F2785">
        <f t="shared" ca="1" si="217"/>
        <v>1</v>
      </c>
      <c r="G2785" t="str">
        <f ca="1">VLOOKUP(F2785,cidade!A$1:B$6,2,FALSE)</f>
        <v>Salvador</v>
      </c>
      <c r="H2785">
        <v>9</v>
      </c>
      <c r="I2785" t="str">
        <f>VLOOKUP(H2785,produto!A$1:F$24,2,FALSE)</f>
        <v>Celular  8GB</v>
      </c>
      <c r="J2785">
        <f>VLOOKUP(I2785,produto!B$1:G$24,4,FALSE)</f>
        <v>8</v>
      </c>
      <c r="K2785" t="str">
        <f>VLOOKUP(J2785,marca!A$1:B$15,2,FALSE)</f>
        <v>FABER CASTELL</v>
      </c>
      <c r="L2785">
        <f t="shared" ca="1" si="219"/>
        <v>2</v>
      </c>
      <c r="M2785" t="str">
        <f ca="1">VLOOKUP(L2785,Departamento!A$1:C$8,2,FALSE)</f>
        <v>Telefonia</v>
      </c>
      <c r="N2785">
        <f t="shared" ca="1" si="218"/>
        <v>2</v>
      </c>
      <c r="O2785" t="str">
        <f ca="1">VLOOKUP(N2785,gerencia!A$1:B$5,2,FALSE)</f>
        <v>papelaria/cosmético</v>
      </c>
      <c r="P2785" t="s">
        <v>168</v>
      </c>
      <c r="Q2785">
        <v>3</v>
      </c>
      <c r="R2785">
        <v>12.25</v>
      </c>
      <c r="S2785">
        <v>931</v>
      </c>
    </row>
    <row r="2786" spans="1:19">
      <c r="A2786">
        <v>2785</v>
      </c>
      <c r="B2786">
        <f t="shared" ca="1" si="215"/>
        <v>1</v>
      </c>
      <c r="C2786" t="str">
        <f ca="1">VLOOKUP(B2786,cliente!A$1:B$7,2,FALSE)</f>
        <v>João do Pulo</v>
      </c>
      <c r="D2786">
        <f t="shared" ca="1" si="216"/>
        <v>9</v>
      </c>
      <c r="E2786" t="str">
        <f ca="1">VLOOKUP(D2786,vendedor!A$1:B$13,2,FALSE)</f>
        <v>Diego Santos</v>
      </c>
      <c r="F2786">
        <f t="shared" ca="1" si="217"/>
        <v>1</v>
      </c>
      <c r="G2786" t="str">
        <f ca="1">VLOOKUP(F2786,cidade!A$1:B$6,2,FALSE)</f>
        <v>Salvador</v>
      </c>
      <c r="H2786">
        <v>23</v>
      </c>
      <c r="I2786" t="str">
        <f>VLOOKUP(H2786,produto!A$1:F$24,2,FALSE)</f>
        <v>Sofá</v>
      </c>
      <c r="J2786">
        <f>VLOOKUP(I2786,produto!B$1:G$24,4,FALSE)</f>
        <v>14</v>
      </c>
      <c r="K2786" t="str">
        <f>VLOOKUP(J2786,marca!A$1:B$15,2,FALSE)</f>
        <v>DA CASA</v>
      </c>
      <c r="L2786">
        <f t="shared" ca="1" si="219"/>
        <v>4</v>
      </c>
      <c r="M2786" t="str">
        <f ca="1">VLOOKUP(L2786,Departamento!A$1:C$8,2,FALSE)</f>
        <v>cosmético</v>
      </c>
      <c r="N2786">
        <f t="shared" ca="1" si="218"/>
        <v>3</v>
      </c>
      <c r="O2786" t="str">
        <f ca="1">VLOOKUP(N2786,gerencia!A$1:B$5,2,FALSE)</f>
        <v>Eletro Eletrônico</v>
      </c>
      <c r="P2786" t="s">
        <v>582</v>
      </c>
      <c r="Q2786">
        <v>2</v>
      </c>
      <c r="R2786">
        <v>300</v>
      </c>
      <c r="S2786">
        <v>523</v>
      </c>
    </row>
    <row r="2787" spans="1:19">
      <c r="A2787">
        <v>2786</v>
      </c>
      <c r="B2787">
        <f t="shared" ca="1" si="215"/>
        <v>4</v>
      </c>
      <c r="C2787" t="str">
        <f ca="1">VLOOKUP(B2787,cliente!A$1:B$7,2,FALSE)</f>
        <v>Tom Jobim</v>
      </c>
      <c r="D2787">
        <f t="shared" ca="1" si="216"/>
        <v>1</v>
      </c>
      <c r="E2787" t="str">
        <f ca="1">VLOOKUP(D2787,vendedor!A$1:B$13,2,FALSE)</f>
        <v>Claudio Silva</v>
      </c>
      <c r="F2787">
        <f t="shared" ca="1" si="217"/>
        <v>1</v>
      </c>
      <c r="G2787" t="str">
        <f ca="1">VLOOKUP(F2787,cidade!A$1:B$6,2,FALSE)</f>
        <v>Salvador</v>
      </c>
      <c r="H2787">
        <v>12</v>
      </c>
      <c r="I2787" t="str">
        <f>VLOOKUP(H2787,produto!A$1:F$24,2,FALSE)</f>
        <v>Borracha</v>
      </c>
      <c r="J2787">
        <f>VLOOKUP(I2787,produto!B$1:G$24,4,FALSE)</f>
        <v>7</v>
      </c>
      <c r="K2787" t="str">
        <f>VLOOKUP(J2787,marca!A$1:B$15,2,FALSE)</f>
        <v>TILIBRA</v>
      </c>
      <c r="L2787">
        <f t="shared" ca="1" si="219"/>
        <v>5</v>
      </c>
      <c r="M2787" t="str">
        <f ca="1">VLOOKUP(L2787,Departamento!A$1:C$8,2,FALSE)</f>
        <v>Eletrónico</v>
      </c>
      <c r="N2787">
        <f t="shared" ca="1" si="218"/>
        <v>1</v>
      </c>
      <c r="O2787" t="str">
        <f ca="1">VLOOKUP(N2787,gerencia!A$1:B$5,2,FALSE)</f>
        <v>Tecnologia</v>
      </c>
      <c r="P2787" t="s">
        <v>195</v>
      </c>
      <c r="Q2787">
        <v>3</v>
      </c>
      <c r="R2787">
        <v>5.3</v>
      </c>
      <c r="S2787">
        <v>1120</v>
      </c>
    </row>
    <row r="2788" spans="1:19">
      <c r="A2788">
        <v>2787</v>
      </c>
      <c r="B2788">
        <f t="shared" ca="1" si="215"/>
        <v>6</v>
      </c>
      <c r="C2788" t="str">
        <f ca="1">VLOOKUP(B2788,cliente!A$1:B$7,2,FALSE)</f>
        <v>Reginaldo Rossi</v>
      </c>
      <c r="D2788">
        <f t="shared" ca="1" si="216"/>
        <v>5</v>
      </c>
      <c r="E2788" t="str">
        <f ca="1">VLOOKUP(D2788,vendedor!A$1:B$13,2,FALSE)</f>
        <v>Maria Braga</v>
      </c>
      <c r="F2788">
        <f t="shared" ca="1" si="217"/>
        <v>3</v>
      </c>
      <c r="G2788" t="str">
        <f ca="1">VLOOKUP(F2788,cidade!A$1:B$6,2,FALSE)</f>
        <v>São Paulo</v>
      </c>
      <c r="H2788">
        <v>3</v>
      </c>
      <c r="I2788" t="str">
        <f>VLOOKUP(H2788,produto!A$1:F$24,2,FALSE)</f>
        <v>Teclado</v>
      </c>
      <c r="J2788">
        <f>VLOOKUP(I2788,produto!B$1:G$24,4,FALSE)</f>
        <v>1</v>
      </c>
      <c r="K2788" t="str">
        <f>VLOOKUP(J2788,marca!A$1:B$15,2,FALSE)</f>
        <v>APPLE</v>
      </c>
      <c r="L2788">
        <f t="shared" ca="1" si="219"/>
        <v>1</v>
      </c>
      <c r="M2788" t="str">
        <f ca="1">VLOOKUP(L2788,Departamento!A$1:C$8,2,FALSE)</f>
        <v>Informática</v>
      </c>
      <c r="N2788">
        <f t="shared" ca="1" si="218"/>
        <v>4</v>
      </c>
      <c r="O2788" t="str">
        <f ca="1">VLOOKUP(N2788,gerencia!A$1:B$5,2,FALSE)</f>
        <v>Casa e Decoração</v>
      </c>
      <c r="P2788" t="s">
        <v>584</v>
      </c>
      <c r="Q2788">
        <v>3</v>
      </c>
      <c r="R2788">
        <v>342.09</v>
      </c>
      <c r="S2788">
        <v>956</v>
      </c>
    </row>
    <row r="2789" spans="1:19">
      <c r="A2789">
        <v>2788</v>
      </c>
      <c r="B2789">
        <f t="shared" ca="1" si="215"/>
        <v>6</v>
      </c>
      <c r="C2789" t="str">
        <f ca="1">VLOOKUP(B2789,cliente!A$1:B$7,2,FALSE)</f>
        <v>Reginaldo Rossi</v>
      </c>
      <c r="D2789">
        <f t="shared" ca="1" si="216"/>
        <v>9</v>
      </c>
      <c r="E2789" t="str">
        <f ca="1">VLOOKUP(D2789,vendedor!A$1:B$13,2,FALSE)</f>
        <v>Diego Santos</v>
      </c>
      <c r="F2789">
        <f t="shared" ca="1" si="217"/>
        <v>4</v>
      </c>
      <c r="G2789" t="str">
        <f ca="1">VLOOKUP(F2789,cidade!A$1:B$6,2,FALSE)</f>
        <v>Rio de janeiro</v>
      </c>
      <c r="H2789">
        <v>8</v>
      </c>
      <c r="I2789" t="str">
        <f>VLOOKUP(H2789,produto!A$1:F$24,2,FALSE)</f>
        <v>Telefone Sem Fio</v>
      </c>
      <c r="J2789">
        <f>VLOOKUP(I2789,produto!B$1:G$24,4,FALSE)</f>
        <v>5</v>
      </c>
      <c r="K2789" t="str">
        <f>VLOOKUP(J2789,marca!A$1:B$15,2,FALSE)</f>
        <v>SAMSUNG</v>
      </c>
      <c r="L2789">
        <f t="shared" ca="1" si="219"/>
        <v>5</v>
      </c>
      <c r="M2789" t="str">
        <f ca="1">VLOOKUP(L2789,Departamento!A$1:C$8,2,FALSE)</f>
        <v>Eletrónico</v>
      </c>
      <c r="N2789">
        <f t="shared" ca="1" si="218"/>
        <v>2</v>
      </c>
      <c r="O2789" t="str">
        <f ca="1">VLOOKUP(N2789,gerencia!A$1:B$5,2,FALSE)</f>
        <v>papelaria/cosmético</v>
      </c>
      <c r="P2789" t="s">
        <v>382</v>
      </c>
      <c r="Q2789">
        <v>2</v>
      </c>
      <c r="R2789">
        <v>875</v>
      </c>
      <c r="S2789">
        <v>81</v>
      </c>
    </row>
    <row r="2790" spans="1:19">
      <c r="A2790">
        <v>2789</v>
      </c>
      <c r="B2790">
        <f t="shared" ca="1" si="215"/>
        <v>6</v>
      </c>
      <c r="C2790" t="str">
        <f ca="1">VLOOKUP(B2790,cliente!A$1:B$7,2,FALSE)</f>
        <v>Reginaldo Rossi</v>
      </c>
      <c r="D2790">
        <f t="shared" ca="1" si="216"/>
        <v>12</v>
      </c>
      <c r="E2790" t="str">
        <f ca="1">VLOOKUP(D2790,vendedor!A$1:B$13,2,FALSE)</f>
        <v>Marilia Cardoso</v>
      </c>
      <c r="F2790">
        <f t="shared" ca="1" si="217"/>
        <v>2</v>
      </c>
      <c r="G2790" t="str">
        <f ca="1">VLOOKUP(F2790,cidade!A$1:B$6,2,FALSE)</f>
        <v>Recife</v>
      </c>
      <c r="H2790">
        <v>16</v>
      </c>
      <c r="I2790" t="str">
        <f>VLOOKUP(H2790,produto!A$1:F$24,2,FALSE)</f>
        <v>Perfume</v>
      </c>
      <c r="J2790">
        <f>VLOOKUP(I2790,produto!B$1:G$24,4,FALSE)</f>
        <v>11</v>
      </c>
      <c r="K2790" t="str">
        <f>VLOOKUP(J2790,marca!A$1:B$15,2,FALSE)</f>
        <v>PHILIPS</v>
      </c>
      <c r="L2790">
        <f t="shared" ca="1" si="219"/>
        <v>4</v>
      </c>
      <c r="M2790" t="str">
        <f ca="1">VLOOKUP(L2790,Departamento!A$1:C$8,2,FALSE)</f>
        <v>cosmético</v>
      </c>
      <c r="N2790">
        <f t="shared" ca="1" si="218"/>
        <v>3</v>
      </c>
      <c r="O2790" t="str">
        <f ca="1">VLOOKUP(N2790,gerencia!A$1:B$5,2,FALSE)</f>
        <v>Eletro Eletrônico</v>
      </c>
      <c r="P2790" t="s">
        <v>266</v>
      </c>
      <c r="Q2790">
        <v>2</v>
      </c>
      <c r="R2790">
        <v>135</v>
      </c>
      <c r="S2790">
        <v>889</v>
      </c>
    </row>
    <row r="2791" spans="1:19">
      <c r="A2791">
        <v>2790</v>
      </c>
      <c r="B2791">
        <f t="shared" ca="1" si="215"/>
        <v>3</v>
      </c>
      <c r="C2791" t="str">
        <f ca="1">VLOOKUP(B2791,cliente!A$1:B$7,2,FALSE)</f>
        <v>Renato Russo</v>
      </c>
      <c r="D2791">
        <f t="shared" ca="1" si="216"/>
        <v>5</v>
      </c>
      <c r="E2791" t="str">
        <f ca="1">VLOOKUP(D2791,vendedor!A$1:B$13,2,FALSE)</f>
        <v>Maria Braga</v>
      </c>
      <c r="F2791">
        <f t="shared" ca="1" si="217"/>
        <v>2</v>
      </c>
      <c r="G2791" t="str">
        <f ca="1">VLOOKUP(F2791,cidade!A$1:B$6,2,FALSE)</f>
        <v>Recife</v>
      </c>
      <c r="H2791">
        <v>22</v>
      </c>
      <c r="I2791" t="str">
        <f>VLOOKUP(H2791,produto!A$1:F$24,2,FALSE)</f>
        <v>Mesa</v>
      </c>
      <c r="J2791">
        <f>VLOOKUP(I2791,produto!B$1:G$24,4,FALSE)</f>
        <v>14</v>
      </c>
      <c r="K2791" t="str">
        <f>VLOOKUP(J2791,marca!A$1:B$15,2,FALSE)</f>
        <v>DA CASA</v>
      </c>
      <c r="L2791">
        <f t="shared" ca="1" si="219"/>
        <v>1</v>
      </c>
      <c r="M2791" t="str">
        <f ca="1">VLOOKUP(L2791,Departamento!A$1:C$8,2,FALSE)</f>
        <v>Informática</v>
      </c>
      <c r="N2791">
        <f t="shared" ca="1" si="218"/>
        <v>3</v>
      </c>
      <c r="O2791" t="str">
        <f ca="1">VLOOKUP(N2791,gerencia!A$1:B$5,2,FALSE)</f>
        <v>Eletro Eletrônico</v>
      </c>
      <c r="P2791" t="s">
        <v>531</v>
      </c>
      <c r="Q2791">
        <v>2</v>
      </c>
      <c r="R2791">
        <v>1600</v>
      </c>
      <c r="S2791">
        <v>478</v>
      </c>
    </row>
    <row r="2792" spans="1:19">
      <c r="A2792">
        <v>2791</v>
      </c>
      <c r="B2792">
        <f t="shared" ca="1" si="215"/>
        <v>5</v>
      </c>
      <c r="C2792" t="str">
        <f ca="1">VLOOKUP(B2792,cliente!A$1:B$7,2,FALSE)</f>
        <v>Edson Arantes</v>
      </c>
      <c r="D2792">
        <f t="shared" ca="1" si="216"/>
        <v>10</v>
      </c>
      <c r="E2792" t="str">
        <f ca="1">VLOOKUP(D2792,vendedor!A$1:B$13,2,FALSE)</f>
        <v>Danilo Barreto</v>
      </c>
      <c r="F2792">
        <f t="shared" ca="1" si="217"/>
        <v>3</v>
      </c>
      <c r="G2792" t="str">
        <f ca="1">VLOOKUP(F2792,cidade!A$1:B$6,2,FALSE)</f>
        <v>São Paulo</v>
      </c>
      <c r="H2792">
        <v>4</v>
      </c>
      <c r="I2792" t="str">
        <f>VLOOKUP(H2792,produto!A$1:F$24,2,FALSE)</f>
        <v>Monitor</v>
      </c>
      <c r="J2792">
        <f>VLOOKUP(I2792,produto!B$1:G$24,4,FALSE)</f>
        <v>4</v>
      </c>
      <c r="K2792" t="str">
        <f>VLOOKUP(J2792,marca!A$1:B$15,2,FALSE)</f>
        <v>IBM</v>
      </c>
      <c r="L2792">
        <f t="shared" ca="1" si="219"/>
        <v>5</v>
      </c>
      <c r="M2792" t="str">
        <f ca="1">VLOOKUP(L2792,Departamento!A$1:C$8,2,FALSE)</f>
        <v>Eletrónico</v>
      </c>
      <c r="N2792">
        <f t="shared" ca="1" si="218"/>
        <v>3</v>
      </c>
      <c r="O2792" t="str">
        <f ca="1">VLOOKUP(N2792,gerencia!A$1:B$5,2,FALSE)</f>
        <v>Eletro Eletrônico</v>
      </c>
      <c r="P2792" t="s">
        <v>172</v>
      </c>
      <c r="Q2792">
        <v>3</v>
      </c>
      <c r="R2792">
        <v>1300</v>
      </c>
      <c r="S2792">
        <v>1202</v>
      </c>
    </row>
    <row r="2793" spans="1:19">
      <c r="A2793">
        <v>2792</v>
      </c>
      <c r="B2793">
        <f t="shared" ca="1" si="215"/>
        <v>2</v>
      </c>
      <c r="C2793" t="str">
        <f ca="1">VLOOKUP(B2793,cliente!A$1:B$7,2,FALSE)</f>
        <v>Benito de Paula</v>
      </c>
      <c r="D2793">
        <f t="shared" ca="1" si="216"/>
        <v>10</v>
      </c>
      <c r="E2793" t="str">
        <f ca="1">VLOOKUP(D2793,vendedor!A$1:B$13,2,FALSE)</f>
        <v>Danilo Barreto</v>
      </c>
      <c r="F2793">
        <f t="shared" ca="1" si="217"/>
        <v>1</v>
      </c>
      <c r="G2793" t="str">
        <f ca="1">VLOOKUP(F2793,cidade!A$1:B$6,2,FALSE)</f>
        <v>Salvador</v>
      </c>
      <c r="H2793">
        <v>9</v>
      </c>
      <c r="I2793" t="str">
        <f>VLOOKUP(H2793,produto!A$1:F$24,2,FALSE)</f>
        <v>Celular  8GB</v>
      </c>
      <c r="J2793">
        <f>VLOOKUP(I2793,produto!B$1:G$24,4,FALSE)</f>
        <v>8</v>
      </c>
      <c r="K2793" t="str">
        <f>VLOOKUP(J2793,marca!A$1:B$15,2,FALSE)</f>
        <v>FABER CASTELL</v>
      </c>
      <c r="L2793">
        <f t="shared" ca="1" si="219"/>
        <v>1</v>
      </c>
      <c r="M2793" t="str">
        <f ca="1">VLOOKUP(L2793,Departamento!A$1:C$8,2,FALSE)</f>
        <v>Informática</v>
      </c>
      <c r="N2793">
        <f t="shared" ca="1" si="218"/>
        <v>4</v>
      </c>
      <c r="O2793" t="str">
        <f ca="1">VLOOKUP(N2793,gerencia!A$1:B$5,2,FALSE)</f>
        <v>Casa e Decoração</v>
      </c>
      <c r="P2793" t="s">
        <v>313</v>
      </c>
      <c r="Q2793">
        <v>1</v>
      </c>
      <c r="R2793">
        <v>12.25</v>
      </c>
      <c r="S2793">
        <v>329</v>
      </c>
    </row>
    <row r="2794" spans="1:19">
      <c r="A2794">
        <v>2793</v>
      </c>
      <c r="B2794">
        <f t="shared" ca="1" si="215"/>
        <v>6</v>
      </c>
      <c r="C2794" t="str">
        <f ca="1">VLOOKUP(B2794,cliente!A$1:B$7,2,FALSE)</f>
        <v>Reginaldo Rossi</v>
      </c>
      <c r="D2794">
        <f t="shared" ca="1" si="216"/>
        <v>6</v>
      </c>
      <c r="E2794" t="str">
        <f ca="1">VLOOKUP(D2794,vendedor!A$1:B$13,2,FALSE)</f>
        <v>Rodrigo Machado</v>
      </c>
      <c r="F2794">
        <f t="shared" ca="1" si="217"/>
        <v>5</v>
      </c>
      <c r="G2794" t="str">
        <f ca="1">VLOOKUP(F2794,cidade!A$1:B$6,2,FALSE)</f>
        <v>Belo Horizonte</v>
      </c>
      <c r="H2794">
        <v>19</v>
      </c>
      <c r="I2794" t="str">
        <f>VLOOKUP(H2794,produto!A$1:F$24,2,FALSE)</f>
        <v>Fogão</v>
      </c>
      <c r="J2794">
        <f>VLOOKUP(I2794,produto!B$1:G$24,4,FALSE)</f>
        <v>13</v>
      </c>
      <c r="K2794" t="str">
        <f>VLOOKUP(J2794,marca!A$1:B$15,2,FALSE)</f>
        <v>BRASTEMP</v>
      </c>
      <c r="L2794">
        <f t="shared" ca="1" si="219"/>
        <v>2</v>
      </c>
      <c r="M2794" t="str">
        <f ca="1">VLOOKUP(L2794,Departamento!A$1:C$8,2,FALSE)</f>
        <v>Telefonia</v>
      </c>
      <c r="N2794">
        <f t="shared" ca="1" si="218"/>
        <v>2</v>
      </c>
      <c r="O2794" t="str">
        <f ca="1">VLOOKUP(N2794,gerencia!A$1:B$5,2,FALSE)</f>
        <v>papelaria/cosmético</v>
      </c>
      <c r="P2794" t="s">
        <v>506</v>
      </c>
      <c r="Q2794">
        <v>3</v>
      </c>
      <c r="R2794">
        <v>1500</v>
      </c>
      <c r="S2794">
        <v>1138</v>
      </c>
    </row>
    <row r="2795" spans="1:19">
      <c r="A2795">
        <v>2794</v>
      </c>
      <c r="B2795">
        <f t="shared" ca="1" si="215"/>
        <v>3</v>
      </c>
      <c r="C2795" t="str">
        <f ca="1">VLOOKUP(B2795,cliente!A$1:B$7,2,FALSE)</f>
        <v>Renato Russo</v>
      </c>
      <c r="D2795">
        <f t="shared" ca="1" si="216"/>
        <v>2</v>
      </c>
      <c r="E2795" t="str">
        <f ca="1">VLOOKUP(D2795,vendedor!A$1:B$13,2,FALSE)</f>
        <v>Márcio Barroso</v>
      </c>
      <c r="F2795">
        <f t="shared" ca="1" si="217"/>
        <v>4</v>
      </c>
      <c r="G2795" t="str">
        <f ca="1">VLOOKUP(F2795,cidade!A$1:B$6,2,FALSE)</f>
        <v>Rio de janeiro</v>
      </c>
      <c r="H2795">
        <v>15</v>
      </c>
      <c r="I2795" t="str">
        <f>VLOOKUP(H2795,produto!A$1:F$24,2,FALSE)</f>
        <v>Baton</v>
      </c>
      <c r="J2795">
        <f>VLOOKUP(I2795,produto!B$1:G$24,4,FALSE)</f>
        <v>10</v>
      </c>
      <c r="K2795" t="str">
        <f>VLOOKUP(J2795,marca!A$1:B$15,2,FALSE)</f>
        <v>BOTICARIO</v>
      </c>
      <c r="L2795">
        <f t="shared" ca="1" si="219"/>
        <v>2</v>
      </c>
      <c r="M2795" t="str">
        <f ca="1">VLOOKUP(L2795,Departamento!A$1:C$8,2,FALSE)</f>
        <v>Telefonia</v>
      </c>
      <c r="N2795">
        <f t="shared" ca="1" si="218"/>
        <v>2</v>
      </c>
      <c r="O2795" t="str">
        <f ca="1">VLOOKUP(N2795,gerencia!A$1:B$5,2,FALSE)</f>
        <v>papelaria/cosmético</v>
      </c>
      <c r="P2795" t="s">
        <v>445</v>
      </c>
      <c r="Q2795">
        <v>3</v>
      </c>
      <c r="R2795">
        <v>98.5</v>
      </c>
      <c r="S2795">
        <v>858</v>
      </c>
    </row>
    <row r="2796" spans="1:19">
      <c r="A2796">
        <v>2795</v>
      </c>
      <c r="B2796">
        <f t="shared" ca="1" si="215"/>
        <v>3</v>
      </c>
      <c r="C2796" t="str">
        <f ca="1">VLOOKUP(B2796,cliente!A$1:B$7,2,FALSE)</f>
        <v>Renato Russo</v>
      </c>
      <c r="D2796">
        <f t="shared" ca="1" si="216"/>
        <v>2</v>
      </c>
      <c r="E2796" t="str">
        <f ca="1">VLOOKUP(D2796,vendedor!A$1:B$13,2,FALSE)</f>
        <v>Márcio Barroso</v>
      </c>
      <c r="F2796">
        <f t="shared" ca="1" si="217"/>
        <v>5</v>
      </c>
      <c r="G2796" t="str">
        <f ca="1">VLOOKUP(F2796,cidade!A$1:B$6,2,FALSE)</f>
        <v>Belo Horizonte</v>
      </c>
      <c r="H2796">
        <v>14</v>
      </c>
      <c r="I2796" t="str">
        <f>VLOOKUP(H2796,produto!A$1:F$24,2,FALSE)</f>
        <v>Classificador</v>
      </c>
      <c r="J2796">
        <f>VLOOKUP(I2796,produto!B$1:G$24,4,FALSE)</f>
        <v>9</v>
      </c>
      <c r="K2796" t="str">
        <f>VLOOKUP(J2796,marca!A$1:B$15,2,FALSE)</f>
        <v>AVON</v>
      </c>
      <c r="L2796">
        <f t="shared" ca="1" si="219"/>
        <v>2</v>
      </c>
      <c r="M2796" t="str">
        <f ca="1">VLOOKUP(L2796,Departamento!A$1:C$8,2,FALSE)</f>
        <v>Telefonia</v>
      </c>
      <c r="N2796">
        <f t="shared" ca="1" si="218"/>
        <v>1</v>
      </c>
      <c r="O2796" t="str">
        <f ca="1">VLOOKUP(N2796,gerencia!A$1:B$5,2,FALSE)</f>
        <v>Tecnologia</v>
      </c>
      <c r="P2796" t="s">
        <v>641</v>
      </c>
      <c r="Q2796">
        <v>2</v>
      </c>
      <c r="R2796">
        <v>25</v>
      </c>
      <c r="S2796">
        <v>408</v>
      </c>
    </row>
    <row r="2797" spans="1:19">
      <c r="A2797">
        <v>2796</v>
      </c>
      <c r="B2797">
        <f t="shared" ca="1" si="215"/>
        <v>6</v>
      </c>
      <c r="C2797" t="str">
        <f ca="1">VLOOKUP(B2797,cliente!A$1:B$7,2,FALSE)</f>
        <v>Reginaldo Rossi</v>
      </c>
      <c r="D2797">
        <f t="shared" ca="1" si="216"/>
        <v>9</v>
      </c>
      <c r="E2797" t="str">
        <f ca="1">VLOOKUP(D2797,vendedor!A$1:B$13,2,FALSE)</f>
        <v>Diego Santos</v>
      </c>
      <c r="F2797">
        <f t="shared" ca="1" si="217"/>
        <v>3</v>
      </c>
      <c r="G2797" t="str">
        <f ca="1">VLOOKUP(F2797,cidade!A$1:B$6,2,FALSE)</f>
        <v>São Paulo</v>
      </c>
      <c r="H2797">
        <v>23</v>
      </c>
      <c r="I2797" t="str">
        <f>VLOOKUP(H2797,produto!A$1:F$24,2,FALSE)</f>
        <v>Sofá</v>
      </c>
      <c r="J2797">
        <f>VLOOKUP(I2797,produto!B$1:G$24,4,FALSE)</f>
        <v>14</v>
      </c>
      <c r="K2797" t="str">
        <f>VLOOKUP(J2797,marca!A$1:B$15,2,FALSE)</f>
        <v>DA CASA</v>
      </c>
      <c r="L2797">
        <f t="shared" ca="1" si="219"/>
        <v>3</v>
      </c>
      <c r="M2797" t="str">
        <f ca="1">VLOOKUP(L2797,Departamento!A$1:C$8,2,FALSE)</f>
        <v>Papelaria</v>
      </c>
      <c r="N2797">
        <f t="shared" ca="1" si="218"/>
        <v>2</v>
      </c>
      <c r="O2797" t="str">
        <f ca="1">VLOOKUP(N2797,gerencia!A$1:B$5,2,FALSE)</f>
        <v>papelaria/cosmético</v>
      </c>
      <c r="P2797" t="s">
        <v>195</v>
      </c>
      <c r="Q2797">
        <v>2</v>
      </c>
      <c r="R2797">
        <v>300</v>
      </c>
      <c r="S2797">
        <v>476</v>
      </c>
    </row>
    <row r="2798" spans="1:19">
      <c r="A2798">
        <v>2797</v>
      </c>
      <c r="B2798">
        <f t="shared" ca="1" si="215"/>
        <v>3</v>
      </c>
      <c r="C2798" t="str">
        <f ca="1">VLOOKUP(B2798,cliente!A$1:B$7,2,FALSE)</f>
        <v>Renato Russo</v>
      </c>
      <c r="D2798">
        <f t="shared" ca="1" si="216"/>
        <v>10</v>
      </c>
      <c r="E2798" t="str">
        <f ca="1">VLOOKUP(D2798,vendedor!A$1:B$13,2,FALSE)</f>
        <v>Danilo Barreto</v>
      </c>
      <c r="F2798">
        <f t="shared" ca="1" si="217"/>
        <v>5</v>
      </c>
      <c r="G2798" t="str">
        <f ca="1">VLOOKUP(F2798,cidade!A$1:B$6,2,FALSE)</f>
        <v>Belo Horizonte</v>
      </c>
      <c r="H2798">
        <v>4</v>
      </c>
      <c r="I2798" t="str">
        <f>VLOOKUP(H2798,produto!A$1:F$24,2,FALSE)</f>
        <v>Monitor</v>
      </c>
      <c r="J2798">
        <f>VLOOKUP(I2798,produto!B$1:G$24,4,FALSE)</f>
        <v>4</v>
      </c>
      <c r="K2798" t="str">
        <f>VLOOKUP(J2798,marca!A$1:B$15,2,FALSE)</f>
        <v>IBM</v>
      </c>
      <c r="L2798">
        <f t="shared" ca="1" si="219"/>
        <v>2</v>
      </c>
      <c r="M2798" t="str">
        <f ca="1">VLOOKUP(L2798,Departamento!A$1:C$8,2,FALSE)</f>
        <v>Telefonia</v>
      </c>
      <c r="N2798">
        <f t="shared" ca="1" si="218"/>
        <v>3</v>
      </c>
      <c r="O2798" t="str">
        <f ca="1">VLOOKUP(N2798,gerencia!A$1:B$5,2,FALSE)</f>
        <v>Eletro Eletrônico</v>
      </c>
      <c r="P2798" t="s">
        <v>498</v>
      </c>
      <c r="Q2798">
        <v>1</v>
      </c>
      <c r="R2798">
        <v>1300</v>
      </c>
      <c r="S2798">
        <v>1114</v>
      </c>
    </row>
    <row r="2799" spans="1:19">
      <c r="A2799">
        <v>2798</v>
      </c>
      <c r="B2799">
        <f t="shared" ca="1" si="215"/>
        <v>4</v>
      </c>
      <c r="C2799" t="str">
        <f ca="1">VLOOKUP(B2799,cliente!A$1:B$7,2,FALSE)</f>
        <v>Tom Jobim</v>
      </c>
      <c r="D2799">
        <f t="shared" ca="1" si="216"/>
        <v>4</v>
      </c>
      <c r="E2799" t="str">
        <f ca="1">VLOOKUP(D2799,vendedor!A$1:B$13,2,FALSE)</f>
        <v>Daniela Matos</v>
      </c>
      <c r="F2799">
        <f t="shared" ca="1" si="217"/>
        <v>5</v>
      </c>
      <c r="G2799" t="str">
        <f ca="1">VLOOKUP(F2799,cidade!A$1:B$6,2,FALSE)</f>
        <v>Belo Horizonte</v>
      </c>
      <c r="H2799">
        <v>6</v>
      </c>
      <c r="I2799" t="str">
        <f>VLOOKUP(H2799,produto!A$1:F$24,2,FALSE)</f>
        <v xml:space="preserve">Notebook </v>
      </c>
      <c r="J2799">
        <f>VLOOKUP(I2799,produto!B$1:G$24,4,FALSE)</f>
        <v>5</v>
      </c>
      <c r="K2799" t="str">
        <f>VLOOKUP(J2799,marca!A$1:B$15,2,FALSE)</f>
        <v>SAMSUNG</v>
      </c>
      <c r="L2799">
        <f t="shared" ca="1" si="219"/>
        <v>2</v>
      </c>
      <c r="M2799" t="str">
        <f ca="1">VLOOKUP(L2799,Departamento!A$1:C$8,2,FALSE)</f>
        <v>Telefonia</v>
      </c>
      <c r="N2799">
        <f t="shared" ca="1" si="218"/>
        <v>4</v>
      </c>
      <c r="O2799" t="str">
        <f ca="1">VLOOKUP(N2799,gerencia!A$1:B$5,2,FALSE)</f>
        <v>Casa e Decoração</v>
      </c>
      <c r="P2799" t="s">
        <v>329</v>
      </c>
      <c r="Q2799">
        <v>2</v>
      </c>
      <c r="R2799">
        <v>550</v>
      </c>
      <c r="S2799">
        <v>110</v>
      </c>
    </row>
    <row r="2800" spans="1:19">
      <c r="A2800">
        <v>2799</v>
      </c>
      <c r="B2800">
        <f t="shared" ca="1" si="215"/>
        <v>5</v>
      </c>
      <c r="C2800" t="str">
        <f ca="1">VLOOKUP(B2800,cliente!A$1:B$7,2,FALSE)</f>
        <v>Edson Arantes</v>
      </c>
      <c r="D2800">
        <f t="shared" ca="1" si="216"/>
        <v>9</v>
      </c>
      <c r="E2800" t="str">
        <f ca="1">VLOOKUP(D2800,vendedor!A$1:B$13,2,FALSE)</f>
        <v>Diego Santos</v>
      </c>
      <c r="F2800">
        <f t="shared" ca="1" si="217"/>
        <v>1</v>
      </c>
      <c r="G2800" t="str">
        <f ca="1">VLOOKUP(F2800,cidade!A$1:B$6,2,FALSE)</f>
        <v>Salvador</v>
      </c>
      <c r="H2800">
        <v>14</v>
      </c>
      <c r="I2800" t="str">
        <f>VLOOKUP(H2800,produto!A$1:F$24,2,FALSE)</f>
        <v>Classificador</v>
      </c>
      <c r="J2800">
        <f>VLOOKUP(I2800,produto!B$1:G$24,4,FALSE)</f>
        <v>9</v>
      </c>
      <c r="K2800" t="str">
        <f>VLOOKUP(J2800,marca!A$1:B$15,2,FALSE)</f>
        <v>AVON</v>
      </c>
      <c r="L2800">
        <f t="shared" ca="1" si="219"/>
        <v>3</v>
      </c>
      <c r="M2800" t="str">
        <f ca="1">VLOOKUP(L2800,Departamento!A$1:C$8,2,FALSE)</f>
        <v>Papelaria</v>
      </c>
      <c r="N2800">
        <f t="shared" ca="1" si="218"/>
        <v>4</v>
      </c>
      <c r="O2800" t="str">
        <f ca="1">VLOOKUP(N2800,gerencia!A$1:B$5,2,FALSE)</f>
        <v>Casa e Decoração</v>
      </c>
      <c r="P2800" t="s">
        <v>435</v>
      </c>
      <c r="Q2800">
        <v>2</v>
      </c>
      <c r="R2800">
        <v>25</v>
      </c>
      <c r="S2800">
        <v>1467</v>
      </c>
    </row>
    <row r="2801" spans="1:19">
      <c r="A2801">
        <v>2800</v>
      </c>
      <c r="B2801">
        <f t="shared" ca="1" si="215"/>
        <v>6</v>
      </c>
      <c r="C2801" t="str">
        <f ca="1">VLOOKUP(B2801,cliente!A$1:B$7,2,FALSE)</f>
        <v>Reginaldo Rossi</v>
      </c>
      <c r="D2801">
        <f t="shared" ca="1" si="216"/>
        <v>10</v>
      </c>
      <c r="E2801" t="str">
        <f ca="1">VLOOKUP(D2801,vendedor!A$1:B$13,2,FALSE)</f>
        <v>Danilo Barreto</v>
      </c>
      <c r="F2801">
        <f t="shared" ca="1" si="217"/>
        <v>4</v>
      </c>
      <c r="G2801" t="str">
        <f ca="1">VLOOKUP(F2801,cidade!A$1:B$6,2,FALSE)</f>
        <v>Rio de janeiro</v>
      </c>
      <c r="H2801">
        <v>22</v>
      </c>
      <c r="I2801" t="str">
        <f>VLOOKUP(H2801,produto!A$1:F$24,2,FALSE)</f>
        <v>Mesa</v>
      </c>
      <c r="J2801">
        <f>VLOOKUP(I2801,produto!B$1:G$24,4,FALSE)</f>
        <v>14</v>
      </c>
      <c r="K2801" t="str">
        <f>VLOOKUP(J2801,marca!A$1:B$15,2,FALSE)</f>
        <v>DA CASA</v>
      </c>
      <c r="L2801">
        <f t="shared" ca="1" si="219"/>
        <v>2</v>
      </c>
      <c r="M2801" t="str">
        <f ca="1">VLOOKUP(L2801,Departamento!A$1:C$8,2,FALSE)</f>
        <v>Telefonia</v>
      </c>
      <c r="N2801">
        <f t="shared" ca="1" si="218"/>
        <v>3</v>
      </c>
      <c r="O2801" t="str">
        <f ca="1">VLOOKUP(N2801,gerencia!A$1:B$5,2,FALSE)</f>
        <v>Eletro Eletrônico</v>
      </c>
      <c r="P2801" t="s">
        <v>316</v>
      </c>
      <c r="Q2801">
        <v>1</v>
      </c>
      <c r="R2801">
        <v>1600</v>
      </c>
      <c r="S2801">
        <v>629</v>
      </c>
    </row>
    <row r="2802" spans="1:19">
      <c r="A2802">
        <v>2801</v>
      </c>
      <c r="B2802">
        <f t="shared" ca="1" si="215"/>
        <v>6</v>
      </c>
      <c r="C2802" t="str">
        <f ca="1">VLOOKUP(B2802,cliente!A$1:B$7,2,FALSE)</f>
        <v>Reginaldo Rossi</v>
      </c>
      <c r="D2802">
        <f t="shared" ca="1" si="216"/>
        <v>4</v>
      </c>
      <c r="E2802" t="str">
        <f ca="1">VLOOKUP(D2802,vendedor!A$1:B$13,2,FALSE)</f>
        <v>Daniela Matos</v>
      </c>
      <c r="F2802">
        <f t="shared" ca="1" si="217"/>
        <v>5</v>
      </c>
      <c r="G2802" t="str">
        <f ca="1">VLOOKUP(F2802,cidade!A$1:B$6,2,FALSE)</f>
        <v>Belo Horizonte</v>
      </c>
      <c r="H2802">
        <v>1</v>
      </c>
      <c r="I2802" t="str">
        <f>VLOOKUP(H2802,produto!A$1:F$24,2,FALSE)</f>
        <v>TV</v>
      </c>
      <c r="J2802">
        <f>VLOOKUP(I2802,produto!B$1:G$24,4,FALSE)</f>
        <v>3</v>
      </c>
      <c r="K2802" t="str">
        <f>VLOOKUP(J2802,marca!A$1:B$15,2,FALSE)</f>
        <v>DELL</v>
      </c>
      <c r="L2802">
        <f t="shared" ca="1" si="219"/>
        <v>3</v>
      </c>
      <c r="M2802" t="str">
        <f ca="1">VLOOKUP(L2802,Departamento!A$1:C$8,2,FALSE)</f>
        <v>Papelaria</v>
      </c>
      <c r="N2802">
        <f t="shared" ca="1" si="218"/>
        <v>3</v>
      </c>
      <c r="O2802" t="str">
        <f ca="1">VLOOKUP(N2802,gerencia!A$1:B$5,2,FALSE)</f>
        <v>Eletro Eletrônico</v>
      </c>
      <c r="P2802" t="s">
        <v>584</v>
      </c>
      <c r="Q2802">
        <v>3</v>
      </c>
      <c r="R2802">
        <v>25.15</v>
      </c>
      <c r="S2802">
        <v>411</v>
      </c>
    </row>
    <row r="2803" spans="1:19">
      <c r="A2803">
        <v>2802</v>
      </c>
      <c r="B2803">
        <f t="shared" ca="1" si="215"/>
        <v>3</v>
      </c>
      <c r="C2803" t="str">
        <f ca="1">VLOOKUP(B2803,cliente!A$1:B$7,2,FALSE)</f>
        <v>Renato Russo</v>
      </c>
      <c r="D2803">
        <f t="shared" ca="1" si="216"/>
        <v>8</v>
      </c>
      <c r="E2803" t="str">
        <f ca="1">VLOOKUP(D2803,vendedor!A$1:B$13,2,FALSE)</f>
        <v>Márcia Brito</v>
      </c>
      <c r="F2803">
        <f t="shared" ca="1" si="217"/>
        <v>3</v>
      </c>
      <c r="G2803" t="str">
        <f ca="1">VLOOKUP(F2803,cidade!A$1:B$6,2,FALSE)</f>
        <v>São Paulo</v>
      </c>
      <c r="H2803">
        <v>12</v>
      </c>
      <c r="I2803" t="str">
        <f>VLOOKUP(H2803,produto!A$1:F$24,2,FALSE)</f>
        <v>Borracha</v>
      </c>
      <c r="J2803">
        <f>VLOOKUP(I2803,produto!B$1:G$24,4,FALSE)</f>
        <v>7</v>
      </c>
      <c r="K2803" t="str">
        <f>VLOOKUP(J2803,marca!A$1:B$15,2,FALSE)</f>
        <v>TILIBRA</v>
      </c>
      <c r="L2803">
        <f t="shared" ca="1" si="219"/>
        <v>3</v>
      </c>
      <c r="M2803" t="str">
        <f ca="1">VLOOKUP(L2803,Departamento!A$1:C$8,2,FALSE)</f>
        <v>Papelaria</v>
      </c>
      <c r="N2803">
        <f t="shared" ca="1" si="218"/>
        <v>4</v>
      </c>
      <c r="O2803" t="str">
        <f ca="1">VLOOKUP(N2803,gerencia!A$1:B$5,2,FALSE)</f>
        <v>Casa e Decoração</v>
      </c>
      <c r="P2803" t="s">
        <v>139</v>
      </c>
      <c r="Q2803">
        <v>3</v>
      </c>
      <c r="R2803">
        <v>5.3</v>
      </c>
      <c r="S2803">
        <v>764</v>
      </c>
    </row>
    <row r="2804" spans="1:19">
      <c r="A2804">
        <v>2803</v>
      </c>
      <c r="B2804">
        <f t="shared" ca="1" si="215"/>
        <v>5</v>
      </c>
      <c r="C2804" t="str">
        <f ca="1">VLOOKUP(B2804,cliente!A$1:B$7,2,FALSE)</f>
        <v>Edson Arantes</v>
      </c>
      <c r="D2804">
        <f t="shared" ca="1" si="216"/>
        <v>8</v>
      </c>
      <c r="E2804" t="str">
        <f ca="1">VLOOKUP(D2804,vendedor!A$1:B$13,2,FALSE)</f>
        <v>Márcia Brito</v>
      </c>
      <c r="F2804">
        <f t="shared" ca="1" si="217"/>
        <v>2</v>
      </c>
      <c r="G2804" t="str">
        <f ca="1">VLOOKUP(F2804,cidade!A$1:B$6,2,FALSE)</f>
        <v>Recife</v>
      </c>
      <c r="H2804">
        <v>15</v>
      </c>
      <c r="I2804" t="str">
        <f>VLOOKUP(H2804,produto!A$1:F$24,2,FALSE)</f>
        <v>Baton</v>
      </c>
      <c r="J2804">
        <f>VLOOKUP(I2804,produto!B$1:G$24,4,FALSE)</f>
        <v>10</v>
      </c>
      <c r="K2804" t="str">
        <f>VLOOKUP(J2804,marca!A$1:B$15,2,FALSE)</f>
        <v>BOTICARIO</v>
      </c>
      <c r="L2804">
        <f t="shared" ca="1" si="219"/>
        <v>1</v>
      </c>
      <c r="M2804" t="str">
        <f ca="1">VLOOKUP(L2804,Departamento!A$1:C$8,2,FALSE)</f>
        <v>Informática</v>
      </c>
      <c r="N2804">
        <f t="shared" ca="1" si="218"/>
        <v>2</v>
      </c>
      <c r="O2804" t="str">
        <f ca="1">VLOOKUP(N2804,gerencia!A$1:B$5,2,FALSE)</f>
        <v>papelaria/cosmético</v>
      </c>
      <c r="P2804" t="s">
        <v>249</v>
      </c>
      <c r="Q2804">
        <v>1</v>
      </c>
      <c r="R2804">
        <v>98.5</v>
      </c>
      <c r="S2804">
        <v>1021</v>
      </c>
    </row>
    <row r="2805" spans="1:19">
      <c r="A2805">
        <v>2804</v>
      </c>
      <c r="B2805">
        <f t="shared" ca="1" si="215"/>
        <v>6</v>
      </c>
      <c r="C2805" t="str">
        <f ca="1">VLOOKUP(B2805,cliente!A$1:B$7,2,FALSE)</f>
        <v>Reginaldo Rossi</v>
      </c>
      <c r="D2805">
        <f t="shared" ca="1" si="216"/>
        <v>6</v>
      </c>
      <c r="E2805" t="str">
        <f ca="1">VLOOKUP(D2805,vendedor!A$1:B$13,2,FALSE)</f>
        <v>Rodrigo Machado</v>
      </c>
      <c r="F2805">
        <f t="shared" ca="1" si="217"/>
        <v>3</v>
      </c>
      <c r="G2805" t="str">
        <f ca="1">VLOOKUP(F2805,cidade!A$1:B$6,2,FALSE)</f>
        <v>São Paulo</v>
      </c>
      <c r="H2805">
        <v>15</v>
      </c>
      <c r="I2805" t="str">
        <f>VLOOKUP(H2805,produto!A$1:F$24,2,FALSE)</f>
        <v>Baton</v>
      </c>
      <c r="J2805">
        <f>VLOOKUP(I2805,produto!B$1:G$24,4,FALSE)</f>
        <v>10</v>
      </c>
      <c r="K2805" t="str">
        <f>VLOOKUP(J2805,marca!A$1:B$15,2,FALSE)</f>
        <v>BOTICARIO</v>
      </c>
      <c r="L2805">
        <f t="shared" ca="1" si="219"/>
        <v>5</v>
      </c>
      <c r="M2805" t="str">
        <f ca="1">VLOOKUP(L2805,Departamento!A$1:C$8,2,FALSE)</f>
        <v>Eletrónico</v>
      </c>
      <c r="N2805">
        <f t="shared" ca="1" si="218"/>
        <v>1</v>
      </c>
      <c r="O2805" t="str">
        <f ca="1">VLOOKUP(N2805,gerencia!A$1:B$5,2,FALSE)</f>
        <v>Tecnologia</v>
      </c>
      <c r="P2805" t="s">
        <v>104</v>
      </c>
      <c r="Q2805">
        <v>2</v>
      </c>
      <c r="R2805">
        <v>98.5</v>
      </c>
      <c r="S2805">
        <v>969</v>
      </c>
    </row>
    <row r="2806" spans="1:19">
      <c r="A2806">
        <v>2805</v>
      </c>
      <c r="B2806">
        <f t="shared" ca="1" si="215"/>
        <v>3</v>
      </c>
      <c r="C2806" t="str">
        <f ca="1">VLOOKUP(B2806,cliente!A$1:B$7,2,FALSE)</f>
        <v>Renato Russo</v>
      </c>
      <c r="D2806">
        <f t="shared" ca="1" si="216"/>
        <v>10</v>
      </c>
      <c r="E2806" t="str">
        <f ca="1">VLOOKUP(D2806,vendedor!A$1:B$13,2,FALSE)</f>
        <v>Danilo Barreto</v>
      </c>
      <c r="F2806">
        <f t="shared" ca="1" si="217"/>
        <v>3</v>
      </c>
      <c r="G2806" t="str">
        <f ca="1">VLOOKUP(F2806,cidade!A$1:B$6,2,FALSE)</f>
        <v>São Paulo</v>
      </c>
      <c r="H2806">
        <v>10</v>
      </c>
      <c r="I2806" t="str">
        <f>VLOOKUP(H2806,produto!A$1:F$24,2,FALSE)</f>
        <v>Papel A4</v>
      </c>
      <c r="J2806">
        <f>VLOOKUP(I2806,produto!B$1:G$24,4,FALSE)</f>
        <v>8</v>
      </c>
      <c r="K2806" t="str">
        <f>VLOOKUP(J2806,marca!A$1:B$15,2,FALSE)</f>
        <v>FABER CASTELL</v>
      </c>
      <c r="L2806">
        <f t="shared" ca="1" si="219"/>
        <v>2</v>
      </c>
      <c r="M2806" t="str">
        <f ca="1">VLOOKUP(L2806,Departamento!A$1:C$8,2,FALSE)</f>
        <v>Telefonia</v>
      </c>
      <c r="N2806">
        <f t="shared" ca="1" si="218"/>
        <v>4</v>
      </c>
      <c r="O2806" t="str">
        <f ca="1">VLOOKUP(N2806,gerencia!A$1:B$5,2,FALSE)</f>
        <v>Casa e Decoração</v>
      </c>
      <c r="P2806" t="s">
        <v>487</v>
      </c>
      <c r="Q2806">
        <v>2</v>
      </c>
      <c r="R2806">
        <v>2.15</v>
      </c>
      <c r="S2806">
        <v>56</v>
      </c>
    </row>
    <row r="2807" spans="1:19">
      <c r="A2807">
        <v>2806</v>
      </c>
      <c r="B2807">
        <f t="shared" ca="1" si="215"/>
        <v>4</v>
      </c>
      <c r="C2807" t="str">
        <f ca="1">VLOOKUP(B2807,cliente!A$1:B$7,2,FALSE)</f>
        <v>Tom Jobim</v>
      </c>
      <c r="D2807">
        <f t="shared" ca="1" si="216"/>
        <v>11</v>
      </c>
      <c r="E2807" t="str">
        <f ca="1">VLOOKUP(D2807,vendedor!A$1:B$13,2,FALSE)</f>
        <v>Filipe Almeida</v>
      </c>
      <c r="F2807">
        <f t="shared" ca="1" si="217"/>
        <v>4</v>
      </c>
      <c r="G2807" t="str">
        <f ca="1">VLOOKUP(F2807,cidade!A$1:B$6,2,FALSE)</f>
        <v>Rio de janeiro</v>
      </c>
      <c r="H2807">
        <v>19</v>
      </c>
      <c r="I2807" t="str">
        <f>VLOOKUP(H2807,produto!A$1:F$24,2,FALSE)</f>
        <v>Fogão</v>
      </c>
      <c r="J2807">
        <f>VLOOKUP(I2807,produto!B$1:G$24,4,FALSE)</f>
        <v>13</v>
      </c>
      <c r="K2807" t="str">
        <f>VLOOKUP(J2807,marca!A$1:B$15,2,FALSE)</f>
        <v>BRASTEMP</v>
      </c>
      <c r="L2807">
        <f t="shared" ca="1" si="219"/>
        <v>1</v>
      </c>
      <c r="M2807" t="str">
        <f ca="1">VLOOKUP(L2807,Departamento!A$1:C$8,2,FALSE)</f>
        <v>Informática</v>
      </c>
      <c r="N2807">
        <f t="shared" ca="1" si="218"/>
        <v>1</v>
      </c>
      <c r="O2807" t="str">
        <f ca="1">VLOOKUP(N2807,gerencia!A$1:B$5,2,FALSE)</f>
        <v>Tecnologia</v>
      </c>
      <c r="P2807" t="s">
        <v>561</v>
      </c>
      <c r="Q2807">
        <v>1</v>
      </c>
      <c r="R2807">
        <v>1500</v>
      </c>
      <c r="S2807">
        <v>620</v>
      </c>
    </row>
    <row r="2808" spans="1:19">
      <c r="A2808">
        <v>2807</v>
      </c>
      <c r="B2808">
        <f t="shared" ca="1" si="215"/>
        <v>3</v>
      </c>
      <c r="C2808" t="str">
        <f ca="1">VLOOKUP(B2808,cliente!A$1:B$7,2,FALSE)</f>
        <v>Renato Russo</v>
      </c>
      <c r="D2808">
        <f t="shared" ca="1" si="216"/>
        <v>11</v>
      </c>
      <c r="E2808" t="str">
        <f ca="1">VLOOKUP(D2808,vendedor!A$1:B$13,2,FALSE)</f>
        <v>Filipe Almeida</v>
      </c>
      <c r="F2808">
        <f t="shared" ca="1" si="217"/>
        <v>1</v>
      </c>
      <c r="G2808" t="str">
        <f ca="1">VLOOKUP(F2808,cidade!A$1:B$6,2,FALSE)</f>
        <v>Salvador</v>
      </c>
      <c r="H2808">
        <v>23</v>
      </c>
      <c r="I2808" t="str">
        <f>VLOOKUP(H2808,produto!A$1:F$24,2,FALSE)</f>
        <v>Sofá</v>
      </c>
      <c r="J2808">
        <f>VLOOKUP(I2808,produto!B$1:G$24,4,FALSE)</f>
        <v>14</v>
      </c>
      <c r="K2808" t="str">
        <f>VLOOKUP(J2808,marca!A$1:B$15,2,FALSE)</f>
        <v>DA CASA</v>
      </c>
      <c r="L2808">
        <f t="shared" ca="1" si="219"/>
        <v>6</v>
      </c>
      <c r="M2808" t="str">
        <f ca="1">VLOOKUP(L2808,Departamento!A$1:C$8,2,FALSE)</f>
        <v>Eletrodomestico</v>
      </c>
      <c r="N2808">
        <f t="shared" ca="1" si="218"/>
        <v>2</v>
      </c>
      <c r="O2808" t="str">
        <f ca="1">VLOOKUP(N2808,gerencia!A$1:B$5,2,FALSE)</f>
        <v>papelaria/cosmético</v>
      </c>
      <c r="P2808" t="s">
        <v>512</v>
      </c>
      <c r="Q2808">
        <v>2</v>
      </c>
      <c r="R2808">
        <v>300</v>
      </c>
      <c r="S2808">
        <v>506</v>
      </c>
    </row>
    <row r="2809" spans="1:19">
      <c r="A2809">
        <v>2808</v>
      </c>
      <c r="B2809">
        <f t="shared" ca="1" si="215"/>
        <v>6</v>
      </c>
      <c r="C2809" t="str">
        <f ca="1">VLOOKUP(B2809,cliente!A$1:B$7,2,FALSE)</f>
        <v>Reginaldo Rossi</v>
      </c>
      <c r="D2809">
        <f t="shared" ca="1" si="216"/>
        <v>5</v>
      </c>
      <c r="E2809" t="str">
        <f ca="1">VLOOKUP(D2809,vendedor!A$1:B$13,2,FALSE)</f>
        <v>Maria Braga</v>
      </c>
      <c r="F2809">
        <f t="shared" ca="1" si="217"/>
        <v>3</v>
      </c>
      <c r="G2809" t="str">
        <f ca="1">VLOOKUP(F2809,cidade!A$1:B$6,2,FALSE)</f>
        <v>São Paulo</v>
      </c>
      <c r="H2809">
        <v>16</v>
      </c>
      <c r="I2809" t="str">
        <f>VLOOKUP(H2809,produto!A$1:F$24,2,FALSE)</f>
        <v>Perfume</v>
      </c>
      <c r="J2809">
        <f>VLOOKUP(I2809,produto!B$1:G$24,4,FALSE)</f>
        <v>11</v>
      </c>
      <c r="K2809" t="str">
        <f>VLOOKUP(J2809,marca!A$1:B$15,2,FALSE)</f>
        <v>PHILIPS</v>
      </c>
      <c r="L2809">
        <f t="shared" ca="1" si="219"/>
        <v>4</v>
      </c>
      <c r="M2809" t="str">
        <f ca="1">VLOOKUP(L2809,Departamento!A$1:C$8,2,FALSE)</f>
        <v>cosmético</v>
      </c>
      <c r="N2809">
        <f t="shared" ca="1" si="218"/>
        <v>4</v>
      </c>
      <c r="O2809" t="str">
        <f ca="1">VLOOKUP(N2809,gerencia!A$1:B$5,2,FALSE)</f>
        <v>Casa e Decoração</v>
      </c>
      <c r="P2809" t="s">
        <v>380</v>
      </c>
      <c r="Q2809">
        <v>2</v>
      </c>
      <c r="R2809">
        <v>135</v>
      </c>
      <c r="S2809">
        <v>1433</v>
      </c>
    </row>
    <row r="2810" spans="1:19">
      <c r="A2810">
        <v>2809</v>
      </c>
      <c r="B2810">
        <f t="shared" ca="1" si="215"/>
        <v>5</v>
      </c>
      <c r="C2810" t="str">
        <f ca="1">VLOOKUP(B2810,cliente!A$1:B$7,2,FALSE)</f>
        <v>Edson Arantes</v>
      </c>
      <c r="D2810">
        <f t="shared" ca="1" si="216"/>
        <v>11</v>
      </c>
      <c r="E2810" t="str">
        <f ca="1">VLOOKUP(D2810,vendedor!A$1:B$13,2,FALSE)</f>
        <v>Filipe Almeida</v>
      </c>
      <c r="F2810">
        <f t="shared" ca="1" si="217"/>
        <v>1</v>
      </c>
      <c r="G2810" t="str">
        <f ca="1">VLOOKUP(F2810,cidade!A$1:B$6,2,FALSE)</f>
        <v>Salvador</v>
      </c>
      <c r="H2810">
        <v>10</v>
      </c>
      <c r="I2810" t="str">
        <f>VLOOKUP(H2810,produto!A$1:F$24,2,FALSE)</f>
        <v>Papel A4</v>
      </c>
      <c r="J2810">
        <f>VLOOKUP(I2810,produto!B$1:G$24,4,FALSE)</f>
        <v>8</v>
      </c>
      <c r="K2810" t="str">
        <f>VLOOKUP(J2810,marca!A$1:B$15,2,FALSE)</f>
        <v>FABER CASTELL</v>
      </c>
      <c r="L2810">
        <f t="shared" ca="1" si="219"/>
        <v>2</v>
      </c>
      <c r="M2810" t="str">
        <f ca="1">VLOOKUP(L2810,Departamento!A$1:C$8,2,FALSE)</f>
        <v>Telefonia</v>
      </c>
      <c r="N2810">
        <f t="shared" ca="1" si="218"/>
        <v>3</v>
      </c>
      <c r="O2810" t="str">
        <f ca="1">VLOOKUP(N2810,gerencia!A$1:B$5,2,FALSE)</f>
        <v>Eletro Eletrônico</v>
      </c>
      <c r="P2810" t="s">
        <v>455</v>
      </c>
      <c r="Q2810">
        <v>1</v>
      </c>
      <c r="R2810">
        <v>2.15</v>
      </c>
      <c r="S2810">
        <v>75</v>
      </c>
    </row>
    <row r="2811" spans="1:19">
      <c r="A2811">
        <v>2810</v>
      </c>
      <c r="B2811">
        <f t="shared" ca="1" si="215"/>
        <v>6</v>
      </c>
      <c r="C2811" t="str">
        <f ca="1">VLOOKUP(B2811,cliente!A$1:B$7,2,FALSE)</f>
        <v>Reginaldo Rossi</v>
      </c>
      <c r="D2811">
        <f t="shared" ca="1" si="216"/>
        <v>5</v>
      </c>
      <c r="E2811" t="str">
        <f ca="1">VLOOKUP(D2811,vendedor!A$1:B$13,2,FALSE)</f>
        <v>Maria Braga</v>
      </c>
      <c r="F2811">
        <f t="shared" ca="1" si="217"/>
        <v>5</v>
      </c>
      <c r="G2811" t="str">
        <f ca="1">VLOOKUP(F2811,cidade!A$1:B$6,2,FALSE)</f>
        <v>Belo Horizonte</v>
      </c>
      <c r="H2811">
        <v>2</v>
      </c>
      <c r="I2811" t="str">
        <f>VLOOKUP(H2811,produto!A$1:F$24,2,FALSE)</f>
        <v>Mouse</v>
      </c>
      <c r="J2811">
        <f>VLOOKUP(I2811,produto!B$1:G$24,4,FALSE)</f>
        <v>2</v>
      </c>
      <c r="K2811" t="str">
        <f>VLOOKUP(J2811,marca!A$1:B$15,2,FALSE)</f>
        <v>MICROSOFT</v>
      </c>
      <c r="L2811">
        <f t="shared" ca="1" si="219"/>
        <v>4</v>
      </c>
      <c r="M2811" t="str">
        <f ca="1">VLOOKUP(L2811,Departamento!A$1:C$8,2,FALSE)</f>
        <v>cosmético</v>
      </c>
      <c r="N2811">
        <f t="shared" ca="1" si="218"/>
        <v>2</v>
      </c>
      <c r="O2811" t="str">
        <f ca="1">VLOOKUP(N2811,gerencia!A$1:B$5,2,FALSE)</f>
        <v>papelaria/cosmético</v>
      </c>
      <c r="P2811" t="s">
        <v>322</v>
      </c>
      <c r="Q2811">
        <v>2</v>
      </c>
      <c r="R2811">
        <v>25.9</v>
      </c>
      <c r="S2811">
        <v>372</v>
      </c>
    </row>
    <row r="2812" spans="1:19">
      <c r="A2812">
        <v>2811</v>
      </c>
      <c r="B2812">
        <f t="shared" ca="1" si="215"/>
        <v>4</v>
      </c>
      <c r="C2812" t="str">
        <f ca="1">VLOOKUP(B2812,cliente!A$1:B$7,2,FALSE)</f>
        <v>Tom Jobim</v>
      </c>
      <c r="D2812">
        <f t="shared" ca="1" si="216"/>
        <v>4</v>
      </c>
      <c r="E2812" t="str">
        <f ca="1">VLOOKUP(D2812,vendedor!A$1:B$13,2,FALSE)</f>
        <v>Daniela Matos</v>
      </c>
      <c r="F2812">
        <f t="shared" ca="1" si="217"/>
        <v>3</v>
      </c>
      <c r="G2812" t="str">
        <f ca="1">VLOOKUP(F2812,cidade!A$1:B$6,2,FALSE)</f>
        <v>São Paulo</v>
      </c>
      <c r="H2812">
        <v>15</v>
      </c>
      <c r="I2812" t="str">
        <f>VLOOKUP(H2812,produto!A$1:F$24,2,FALSE)</f>
        <v>Baton</v>
      </c>
      <c r="J2812">
        <f>VLOOKUP(I2812,produto!B$1:G$24,4,FALSE)</f>
        <v>10</v>
      </c>
      <c r="K2812" t="str">
        <f>VLOOKUP(J2812,marca!A$1:B$15,2,FALSE)</f>
        <v>BOTICARIO</v>
      </c>
      <c r="L2812">
        <f t="shared" ca="1" si="219"/>
        <v>4</v>
      </c>
      <c r="M2812" t="str">
        <f ca="1">VLOOKUP(L2812,Departamento!A$1:C$8,2,FALSE)</f>
        <v>cosmético</v>
      </c>
      <c r="N2812">
        <f t="shared" ca="1" si="218"/>
        <v>4</v>
      </c>
      <c r="O2812" t="str">
        <f ca="1">VLOOKUP(N2812,gerencia!A$1:B$5,2,FALSE)</f>
        <v>Casa e Decoração</v>
      </c>
      <c r="P2812" t="s">
        <v>50</v>
      </c>
      <c r="Q2812">
        <v>1</v>
      </c>
      <c r="R2812">
        <v>98.5</v>
      </c>
      <c r="S2812">
        <v>214</v>
      </c>
    </row>
    <row r="2813" spans="1:19">
      <c r="A2813">
        <v>2812</v>
      </c>
      <c r="B2813">
        <f t="shared" ca="1" si="215"/>
        <v>5</v>
      </c>
      <c r="C2813" t="str">
        <f ca="1">VLOOKUP(B2813,cliente!A$1:B$7,2,FALSE)</f>
        <v>Edson Arantes</v>
      </c>
      <c r="D2813">
        <f t="shared" ca="1" si="216"/>
        <v>11</v>
      </c>
      <c r="E2813" t="str">
        <f ca="1">VLOOKUP(D2813,vendedor!A$1:B$13,2,FALSE)</f>
        <v>Filipe Almeida</v>
      </c>
      <c r="F2813">
        <f t="shared" ca="1" si="217"/>
        <v>3</v>
      </c>
      <c r="G2813" t="str">
        <f ca="1">VLOOKUP(F2813,cidade!A$1:B$6,2,FALSE)</f>
        <v>São Paulo</v>
      </c>
      <c r="H2813">
        <v>23</v>
      </c>
      <c r="I2813" t="str">
        <f>VLOOKUP(H2813,produto!A$1:F$24,2,FALSE)</f>
        <v>Sofá</v>
      </c>
      <c r="J2813">
        <f>VLOOKUP(I2813,produto!B$1:G$24,4,FALSE)</f>
        <v>14</v>
      </c>
      <c r="K2813" t="str">
        <f>VLOOKUP(J2813,marca!A$1:B$15,2,FALSE)</f>
        <v>DA CASA</v>
      </c>
      <c r="L2813">
        <f t="shared" ca="1" si="219"/>
        <v>4</v>
      </c>
      <c r="M2813" t="str">
        <f ca="1">VLOOKUP(L2813,Departamento!A$1:C$8,2,FALSE)</f>
        <v>cosmético</v>
      </c>
      <c r="N2813">
        <f t="shared" ca="1" si="218"/>
        <v>4</v>
      </c>
      <c r="O2813" t="str">
        <f ca="1">VLOOKUP(N2813,gerencia!A$1:B$5,2,FALSE)</f>
        <v>Casa e Decoração</v>
      </c>
      <c r="P2813" t="s">
        <v>469</v>
      </c>
      <c r="Q2813">
        <v>1</v>
      </c>
      <c r="R2813">
        <v>300</v>
      </c>
      <c r="S2813">
        <v>458</v>
      </c>
    </row>
    <row r="2814" spans="1:19">
      <c r="A2814">
        <v>2813</v>
      </c>
      <c r="B2814">
        <f t="shared" ca="1" si="215"/>
        <v>1</v>
      </c>
      <c r="C2814" t="str">
        <f ca="1">VLOOKUP(B2814,cliente!A$1:B$7,2,FALSE)</f>
        <v>João do Pulo</v>
      </c>
      <c r="D2814">
        <f t="shared" ca="1" si="216"/>
        <v>8</v>
      </c>
      <c r="E2814" t="str">
        <f ca="1">VLOOKUP(D2814,vendedor!A$1:B$13,2,FALSE)</f>
        <v>Márcia Brito</v>
      </c>
      <c r="F2814">
        <f t="shared" ca="1" si="217"/>
        <v>5</v>
      </c>
      <c r="G2814" t="str">
        <f ca="1">VLOOKUP(F2814,cidade!A$1:B$6,2,FALSE)</f>
        <v>Belo Horizonte</v>
      </c>
      <c r="H2814">
        <v>15</v>
      </c>
      <c r="I2814" t="str">
        <f>VLOOKUP(H2814,produto!A$1:F$24,2,FALSE)</f>
        <v>Baton</v>
      </c>
      <c r="J2814">
        <f>VLOOKUP(I2814,produto!B$1:G$24,4,FALSE)</f>
        <v>10</v>
      </c>
      <c r="K2814" t="str">
        <f>VLOOKUP(J2814,marca!A$1:B$15,2,FALSE)</f>
        <v>BOTICARIO</v>
      </c>
      <c r="L2814">
        <f t="shared" ca="1" si="219"/>
        <v>2</v>
      </c>
      <c r="M2814" t="str">
        <f ca="1">VLOOKUP(L2814,Departamento!A$1:C$8,2,FALSE)</f>
        <v>Telefonia</v>
      </c>
      <c r="N2814">
        <f t="shared" ca="1" si="218"/>
        <v>3</v>
      </c>
      <c r="O2814" t="str">
        <f ca="1">VLOOKUP(N2814,gerencia!A$1:B$5,2,FALSE)</f>
        <v>Eletro Eletrônico</v>
      </c>
      <c r="P2814" t="s">
        <v>324</v>
      </c>
      <c r="Q2814">
        <v>1</v>
      </c>
      <c r="R2814">
        <v>98.5</v>
      </c>
      <c r="S2814">
        <v>1017</v>
      </c>
    </row>
    <row r="2815" spans="1:19">
      <c r="A2815">
        <v>2814</v>
      </c>
      <c r="B2815">
        <f t="shared" ca="1" si="215"/>
        <v>3</v>
      </c>
      <c r="C2815" t="str">
        <f ca="1">VLOOKUP(B2815,cliente!A$1:B$7,2,FALSE)</f>
        <v>Renato Russo</v>
      </c>
      <c r="D2815">
        <f t="shared" ca="1" si="216"/>
        <v>2</v>
      </c>
      <c r="E2815" t="str">
        <f ca="1">VLOOKUP(D2815,vendedor!A$1:B$13,2,FALSE)</f>
        <v>Márcio Barroso</v>
      </c>
      <c r="F2815">
        <f t="shared" ca="1" si="217"/>
        <v>4</v>
      </c>
      <c r="G2815" t="str">
        <f ca="1">VLOOKUP(F2815,cidade!A$1:B$6,2,FALSE)</f>
        <v>Rio de janeiro</v>
      </c>
      <c r="H2815">
        <v>10</v>
      </c>
      <c r="I2815" t="str">
        <f>VLOOKUP(H2815,produto!A$1:F$24,2,FALSE)</f>
        <v>Papel A4</v>
      </c>
      <c r="J2815">
        <f>VLOOKUP(I2815,produto!B$1:G$24,4,FALSE)</f>
        <v>8</v>
      </c>
      <c r="K2815" t="str">
        <f>VLOOKUP(J2815,marca!A$1:B$15,2,FALSE)</f>
        <v>FABER CASTELL</v>
      </c>
      <c r="L2815">
        <f t="shared" ca="1" si="219"/>
        <v>2</v>
      </c>
      <c r="M2815" t="str">
        <f ca="1">VLOOKUP(L2815,Departamento!A$1:C$8,2,FALSE)</f>
        <v>Telefonia</v>
      </c>
      <c r="N2815">
        <f t="shared" ca="1" si="218"/>
        <v>2</v>
      </c>
      <c r="O2815" t="str">
        <f ca="1">VLOOKUP(N2815,gerencia!A$1:B$5,2,FALSE)</f>
        <v>papelaria/cosmético</v>
      </c>
      <c r="P2815" t="s">
        <v>347</v>
      </c>
      <c r="Q2815">
        <v>3</v>
      </c>
      <c r="R2815">
        <v>2.15</v>
      </c>
      <c r="S2815">
        <v>796</v>
      </c>
    </row>
    <row r="2816" spans="1:19">
      <c r="A2816">
        <v>2815</v>
      </c>
      <c r="B2816">
        <f t="shared" ca="1" si="215"/>
        <v>5</v>
      </c>
      <c r="C2816" t="str">
        <f ca="1">VLOOKUP(B2816,cliente!A$1:B$7,2,FALSE)</f>
        <v>Edson Arantes</v>
      </c>
      <c r="D2816">
        <f t="shared" ca="1" si="216"/>
        <v>6</v>
      </c>
      <c r="E2816" t="str">
        <f ca="1">VLOOKUP(D2816,vendedor!A$1:B$13,2,FALSE)</f>
        <v>Rodrigo Machado</v>
      </c>
      <c r="F2816">
        <f t="shared" ca="1" si="217"/>
        <v>3</v>
      </c>
      <c r="G2816" t="str">
        <f ca="1">VLOOKUP(F2816,cidade!A$1:B$6,2,FALSE)</f>
        <v>São Paulo</v>
      </c>
      <c r="H2816">
        <v>14</v>
      </c>
      <c r="I2816" t="str">
        <f>VLOOKUP(H2816,produto!A$1:F$24,2,FALSE)</f>
        <v>Classificador</v>
      </c>
      <c r="J2816">
        <f>VLOOKUP(I2816,produto!B$1:G$24,4,FALSE)</f>
        <v>9</v>
      </c>
      <c r="K2816" t="str">
        <f>VLOOKUP(J2816,marca!A$1:B$15,2,FALSE)</f>
        <v>AVON</v>
      </c>
      <c r="L2816">
        <f t="shared" ca="1" si="219"/>
        <v>3</v>
      </c>
      <c r="M2816" t="str">
        <f ca="1">VLOOKUP(L2816,Departamento!A$1:C$8,2,FALSE)</f>
        <v>Papelaria</v>
      </c>
      <c r="N2816">
        <f t="shared" ca="1" si="218"/>
        <v>3</v>
      </c>
      <c r="O2816" t="str">
        <f ca="1">VLOOKUP(N2816,gerencia!A$1:B$5,2,FALSE)</f>
        <v>Eletro Eletrônico</v>
      </c>
      <c r="P2816" t="s">
        <v>591</v>
      </c>
      <c r="Q2816">
        <v>2</v>
      </c>
      <c r="R2816">
        <v>25</v>
      </c>
      <c r="S2816">
        <v>155</v>
      </c>
    </row>
    <row r="2817" spans="1:19">
      <c r="A2817">
        <v>2816</v>
      </c>
      <c r="B2817">
        <f t="shared" ca="1" si="215"/>
        <v>4</v>
      </c>
      <c r="C2817" t="str">
        <f ca="1">VLOOKUP(B2817,cliente!A$1:B$7,2,FALSE)</f>
        <v>Tom Jobim</v>
      </c>
      <c r="D2817">
        <f t="shared" ca="1" si="216"/>
        <v>7</v>
      </c>
      <c r="E2817" t="str">
        <f ca="1">VLOOKUP(D2817,vendedor!A$1:B$13,2,FALSE)</f>
        <v>João Oliveira</v>
      </c>
      <c r="F2817">
        <f t="shared" ca="1" si="217"/>
        <v>1</v>
      </c>
      <c r="G2817" t="str">
        <f ca="1">VLOOKUP(F2817,cidade!A$1:B$6,2,FALSE)</f>
        <v>Salvador</v>
      </c>
      <c r="H2817">
        <v>12</v>
      </c>
      <c r="I2817" t="str">
        <f>VLOOKUP(H2817,produto!A$1:F$24,2,FALSE)</f>
        <v>Borracha</v>
      </c>
      <c r="J2817">
        <f>VLOOKUP(I2817,produto!B$1:G$24,4,FALSE)</f>
        <v>7</v>
      </c>
      <c r="K2817" t="str">
        <f>VLOOKUP(J2817,marca!A$1:B$15,2,FALSE)</f>
        <v>TILIBRA</v>
      </c>
      <c r="L2817">
        <f t="shared" ca="1" si="219"/>
        <v>6</v>
      </c>
      <c r="M2817" t="str">
        <f ca="1">VLOOKUP(L2817,Departamento!A$1:C$8,2,FALSE)</f>
        <v>Eletrodomestico</v>
      </c>
      <c r="N2817">
        <f t="shared" ca="1" si="218"/>
        <v>2</v>
      </c>
      <c r="O2817" t="str">
        <f ca="1">VLOOKUP(N2817,gerencia!A$1:B$5,2,FALSE)</f>
        <v>papelaria/cosmético</v>
      </c>
      <c r="P2817" t="s">
        <v>285</v>
      </c>
      <c r="Q2817">
        <v>2</v>
      </c>
      <c r="R2817">
        <v>5.3</v>
      </c>
      <c r="S2817">
        <v>1242</v>
      </c>
    </row>
    <row r="2818" spans="1:19">
      <c r="A2818">
        <v>2817</v>
      </c>
      <c r="B2818">
        <f t="shared" ca="1" si="215"/>
        <v>2</v>
      </c>
      <c r="C2818" t="str">
        <f ca="1">VLOOKUP(B2818,cliente!A$1:B$7,2,FALSE)</f>
        <v>Benito de Paula</v>
      </c>
      <c r="D2818">
        <f t="shared" ca="1" si="216"/>
        <v>6</v>
      </c>
      <c r="E2818" t="str">
        <f ca="1">VLOOKUP(D2818,vendedor!A$1:B$13,2,FALSE)</f>
        <v>Rodrigo Machado</v>
      </c>
      <c r="F2818">
        <f t="shared" ca="1" si="217"/>
        <v>5</v>
      </c>
      <c r="G2818" t="str">
        <f ca="1">VLOOKUP(F2818,cidade!A$1:B$6,2,FALSE)</f>
        <v>Belo Horizonte</v>
      </c>
      <c r="H2818">
        <v>4</v>
      </c>
      <c r="I2818" t="str">
        <f>VLOOKUP(H2818,produto!A$1:F$24,2,FALSE)</f>
        <v>Monitor</v>
      </c>
      <c r="J2818">
        <f>VLOOKUP(I2818,produto!B$1:G$24,4,FALSE)</f>
        <v>4</v>
      </c>
      <c r="K2818" t="str">
        <f>VLOOKUP(J2818,marca!A$1:B$15,2,FALSE)</f>
        <v>IBM</v>
      </c>
      <c r="L2818">
        <f t="shared" ca="1" si="219"/>
        <v>2</v>
      </c>
      <c r="M2818" t="str">
        <f ca="1">VLOOKUP(L2818,Departamento!A$1:C$8,2,FALSE)</f>
        <v>Telefonia</v>
      </c>
      <c r="N2818">
        <f t="shared" ca="1" si="218"/>
        <v>2</v>
      </c>
      <c r="O2818" t="str">
        <f ca="1">VLOOKUP(N2818,gerencia!A$1:B$5,2,FALSE)</f>
        <v>papelaria/cosmético</v>
      </c>
      <c r="P2818" t="s">
        <v>126</v>
      </c>
      <c r="Q2818">
        <v>2</v>
      </c>
      <c r="R2818">
        <v>1300</v>
      </c>
      <c r="S2818">
        <v>986</v>
      </c>
    </row>
    <row r="2819" spans="1:19">
      <c r="A2819">
        <v>2818</v>
      </c>
      <c r="B2819">
        <f t="shared" ref="B2819:B2882" ca="1" si="220">RANDBETWEEN(1,6)</f>
        <v>6</v>
      </c>
      <c r="C2819" t="str">
        <f ca="1">VLOOKUP(B2819,cliente!A$1:B$7,2,FALSE)</f>
        <v>Reginaldo Rossi</v>
      </c>
      <c r="D2819">
        <f t="shared" ref="D2819:D2882" ca="1" si="221">RANDBETWEEN(1,12)</f>
        <v>2</v>
      </c>
      <c r="E2819" t="str">
        <f ca="1">VLOOKUP(D2819,vendedor!A$1:B$13,2,FALSE)</f>
        <v>Márcio Barroso</v>
      </c>
      <c r="F2819">
        <f t="shared" ref="F2819:F2882" ca="1" si="222">RANDBETWEEN(1,5)</f>
        <v>4</v>
      </c>
      <c r="G2819" t="str">
        <f ca="1">VLOOKUP(F2819,cidade!A$1:B$6,2,FALSE)</f>
        <v>Rio de janeiro</v>
      </c>
      <c r="H2819">
        <v>5</v>
      </c>
      <c r="I2819" t="str">
        <f>VLOOKUP(H2819,produto!A$1:F$24,2,FALSE)</f>
        <v>Computador</v>
      </c>
      <c r="J2819">
        <f>VLOOKUP(I2819,produto!B$1:G$24,4,FALSE)</f>
        <v>4</v>
      </c>
      <c r="K2819" t="str">
        <f>VLOOKUP(J2819,marca!A$1:B$15,2,FALSE)</f>
        <v>IBM</v>
      </c>
      <c r="L2819">
        <f t="shared" ca="1" si="219"/>
        <v>2</v>
      </c>
      <c r="M2819" t="str">
        <f ca="1">VLOOKUP(L2819,Departamento!A$1:C$8,2,FALSE)</f>
        <v>Telefonia</v>
      </c>
      <c r="N2819">
        <f t="shared" ref="N2819:N2882" ca="1" si="223">RANDBETWEEN(1,4)</f>
        <v>1</v>
      </c>
      <c r="O2819" t="str">
        <f ca="1">VLOOKUP(N2819,gerencia!A$1:B$5,2,FALSE)</f>
        <v>Tecnologia</v>
      </c>
      <c r="P2819" t="s">
        <v>663</v>
      </c>
      <c r="Q2819">
        <v>2</v>
      </c>
      <c r="R2819">
        <v>2125.9899999999998</v>
      </c>
      <c r="S2819">
        <v>765</v>
      </c>
    </row>
    <row r="2820" spans="1:19">
      <c r="A2820">
        <v>2819</v>
      </c>
      <c r="B2820">
        <f t="shared" ca="1" si="220"/>
        <v>4</v>
      </c>
      <c r="C2820" t="str">
        <f ca="1">VLOOKUP(B2820,cliente!A$1:B$7,2,FALSE)</f>
        <v>Tom Jobim</v>
      </c>
      <c r="D2820">
        <f t="shared" ca="1" si="221"/>
        <v>3</v>
      </c>
      <c r="E2820" t="str">
        <f ca="1">VLOOKUP(D2820,vendedor!A$1:B$13,2,FALSE)</f>
        <v>Issac Palmeiras</v>
      </c>
      <c r="F2820">
        <f t="shared" ca="1" si="222"/>
        <v>5</v>
      </c>
      <c r="G2820" t="str">
        <f ca="1">VLOOKUP(F2820,cidade!A$1:B$6,2,FALSE)</f>
        <v>Belo Horizonte</v>
      </c>
      <c r="H2820">
        <v>21</v>
      </c>
      <c r="I2820" t="str">
        <f>VLOOKUP(H2820,produto!A$1:F$24,2,FALSE)</f>
        <v>microondas</v>
      </c>
      <c r="J2820">
        <f>VLOOKUP(I2820,produto!B$1:G$24,4,FALSE)</f>
        <v>14</v>
      </c>
      <c r="K2820" t="str">
        <f>VLOOKUP(J2820,marca!A$1:B$15,2,FALSE)</f>
        <v>DA CASA</v>
      </c>
      <c r="L2820">
        <f t="shared" ca="1" si="219"/>
        <v>3</v>
      </c>
      <c r="M2820" t="str">
        <f ca="1">VLOOKUP(L2820,Departamento!A$1:C$8,2,FALSE)</f>
        <v>Papelaria</v>
      </c>
      <c r="N2820">
        <f t="shared" ca="1" si="223"/>
        <v>1</v>
      </c>
      <c r="O2820" t="str">
        <f ca="1">VLOOKUP(N2820,gerencia!A$1:B$5,2,FALSE)</f>
        <v>Tecnologia</v>
      </c>
      <c r="P2820" t="s">
        <v>216</v>
      </c>
      <c r="Q2820">
        <v>1</v>
      </c>
      <c r="R2820">
        <v>2100</v>
      </c>
      <c r="S2820">
        <v>334</v>
      </c>
    </row>
    <row r="2821" spans="1:19">
      <c r="A2821">
        <v>2820</v>
      </c>
      <c r="B2821">
        <f t="shared" ca="1" si="220"/>
        <v>2</v>
      </c>
      <c r="C2821" t="str">
        <f ca="1">VLOOKUP(B2821,cliente!A$1:B$7,2,FALSE)</f>
        <v>Benito de Paula</v>
      </c>
      <c r="D2821">
        <f t="shared" ca="1" si="221"/>
        <v>4</v>
      </c>
      <c r="E2821" t="str">
        <f ca="1">VLOOKUP(D2821,vendedor!A$1:B$13,2,FALSE)</f>
        <v>Daniela Matos</v>
      </c>
      <c r="F2821">
        <f t="shared" ca="1" si="222"/>
        <v>5</v>
      </c>
      <c r="G2821" t="str">
        <f ca="1">VLOOKUP(F2821,cidade!A$1:B$6,2,FALSE)</f>
        <v>Belo Horizonte</v>
      </c>
      <c r="H2821">
        <v>20</v>
      </c>
      <c r="I2821" t="str">
        <f>VLOOKUP(H2821,produto!A$1:F$24,2,FALSE)</f>
        <v>Geladeira</v>
      </c>
      <c r="J2821">
        <f>VLOOKUP(I2821,produto!B$1:G$24,4,FALSE)</f>
        <v>12</v>
      </c>
      <c r="K2821" t="str">
        <f>VLOOKUP(J2821,marca!A$1:B$15,2,FALSE)</f>
        <v>ELETROLUX</v>
      </c>
      <c r="L2821">
        <f t="shared" ca="1" si="219"/>
        <v>4</v>
      </c>
      <c r="M2821" t="str">
        <f ca="1">VLOOKUP(L2821,Departamento!A$1:C$8,2,FALSE)</f>
        <v>cosmético</v>
      </c>
      <c r="N2821">
        <f t="shared" ca="1" si="223"/>
        <v>3</v>
      </c>
      <c r="O2821" t="str">
        <f ca="1">VLOOKUP(N2821,gerencia!A$1:B$5,2,FALSE)</f>
        <v>Eletro Eletrônico</v>
      </c>
      <c r="P2821" t="s">
        <v>461</v>
      </c>
      <c r="Q2821">
        <v>1</v>
      </c>
      <c r="R2821">
        <v>350</v>
      </c>
      <c r="S2821">
        <v>1031</v>
      </c>
    </row>
    <row r="2822" spans="1:19">
      <c r="A2822">
        <v>2821</v>
      </c>
      <c r="B2822">
        <f t="shared" ca="1" si="220"/>
        <v>1</v>
      </c>
      <c r="C2822" t="str">
        <f ca="1">VLOOKUP(B2822,cliente!A$1:B$7,2,FALSE)</f>
        <v>João do Pulo</v>
      </c>
      <c r="D2822">
        <f t="shared" ca="1" si="221"/>
        <v>4</v>
      </c>
      <c r="E2822" t="str">
        <f ca="1">VLOOKUP(D2822,vendedor!A$1:B$13,2,FALSE)</f>
        <v>Daniela Matos</v>
      </c>
      <c r="F2822">
        <f t="shared" ca="1" si="222"/>
        <v>1</v>
      </c>
      <c r="G2822" t="str">
        <f ca="1">VLOOKUP(F2822,cidade!A$1:B$6,2,FALSE)</f>
        <v>Salvador</v>
      </c>
      <c r="H2822">
        <v>4</v>
      </c>
      <c r="I2822" t="str">
        <f>VLOOKUP(H2822,produto!A$1:F$24,2,FALSE)</f>
        <v>Monitor</v>
      </c>
      <c r="J2822">
        <f>VLOOKUP(I2822,produto!B$1:G$24,4,FALSE)</f>
        <v>4</v>
      </c>
      <c r="K2822" t="str">
        <f>VLOOKUP(J2822,marca!A$1:B$15,2,FALSE)</f>
        <v>IBM</v>
      </c>
      <c r="L2822">
        <f t="shared" ca="1" si="219"/>
        <v>3</v>
      </c>
      <c r="M2822" t="str">
        <f ca="1">VLOOKUP(L2822,Departamento!A$1:C$8,2,FALSE)</f>
        <v>Papelaria</v>
      </c>
      <c r="N2822">
        <f t="shared" ca="1" si="223"/>
        <v>3</v>
      </c>
      <c r="O2822" t="str">
        <f ca="1">VLOOKUP(N2822,gerencia!A$1:B$5,2,FALSE)</f>
        <v>Eletro Eletrônico</v>
      </c>
      <c r="P2822" t="s">
        <v>398</v>
      </c>
      <c r="Q2822">
        <v>1</v>
      </c>
      <c r="R2822">
        <v>1300</v>
      </c>
      <c r="S2822">
        <v>1135</v>
      </c>
    </row>
    <row r="2823" spans="1:19">
      <c r="A2823">
        <v>2822</v>
      </c>
      <c r="B2823">
        <f t="shared" ca="1" si="220"/>
        <v>4</v>
      </c>
      <c r="C2823" t="str">
        <f ca="1">VLOOKUP(B2823,cliente!A$1:B$7,2,FALSE)</f>
        <v>Tom Jobim</v>
      </c>
      <c r="D2823">
        <f t="shared" ca="1" si="221"/>
        <v>3</v>
      </c>
      <c r="E2823" t="str">
        <f ca="1">VLOOKUP(D2823,vendedor!A$1:B$13,2,FALSE)</f>
        <v>Issac Palmeiras</v>
      </c>
      <c r="F2823">
        <f t="shared" ca="1" si="222"/>
        <v>4</v>
      </c>
      <c r="G2823" t="str">
        <f ca="1">VLOOKUP(F2823,cidade!A$1:B$6,2,FALSE)</f>
        <v>Rio de janeiro</v>
      </c>
      <c r="H2823">
        <v>5</v>
      </c>
      <c r="I2823" t="str">
        <f>VLOOKUP(H2823,produto!A$1:F$24,2,FALSE)</f>
        <v>Computador</v>
      </c>
      <c r="J2823">
        <f>VLOOKUP(I2823,produto!B$1:G$24,4,FALSE)</f>
        <v>4</v>
      </c>
      <c r="K2823" t="str">
        <f>VLOOKUP(J2823,marca!A$1:B$15,2,FALSE)</f>
        <v>IBM</v>
      </c>
      <c r="L2823">
        <f t="shared" ref="L2823:L2886" ca="1" si="224">RANDBETWEEN(1,6)</f>
        <v>3</v>
      </c>
      <c r="M2823" t="str">
        <f ca="1">VLOOKUP(L2823,Departamento!A$1:C$8,2,FALSE)</f>
        <v>Papelaria</v>
      </c>
      <c r="N2823">
        <f t="shared" ca="1" si="223"/>
        <v>4</v>
      </c>
      <c r="O2823" t="str">
        <f ca="1">VLOOKUP(N2823,gerencia!A$1:B$5,2,FALSE)</f>
        <v>Casa e Decoração</v>
      </c>
      <c r="P2823" t="s">
        <v>96</v>
      </c>
      <c r="Q2823">
        <v>3</v>
      </c>
      <c r="R2823">
        <v>2125.9899999999998</v>
      </c>
      <c r="S2823">
        <v>538</v>
      </c>
    </row>
    <row r="2824" spans="1:19">
      <c r="A2824">
        <v>2823</v>
      </c>
      <c r="B2824">
        <f t="shared" ca="1" si="220"/>
        <v>1</v>
      </c>
      <c r="C2824" t="str">
        <f ca="1">VLOOKUP(B2824,cliente!A$1:B$7,2,FALSE)</f>
        <v>João do Pulo</v>
      </c>
      <c r="D2824">
        <f t="shared" ca="1" si="221"/>
        <v>9</v>
      </c>
      <c r="E2824" t="str">
        <f ca="1">VLOOKUP(D2824,vendedor!A$1:B$13,2,FALSE)</f>
        <v>Diego Santos</v>
      </c>
      <c r="F2824">
        <f t="shared" ca="1" si="222"/>
        <v>4</v>
      </c>
      <c r="G2824" t="str">
        <f ca="1">VLOOKUP(F2824,cidade!A$1:B$6,2,FALSE)</f>
        <v>Rio de janeiro</v>
      </c>
      <c r="H2824">
        <v>7</v>
      </c>
      <c r="I2824" t="str">
        <f>VLOOKUP(H2824,produto!A$1:F$24,2,FALSE)</f>
        <v>Celular 4Gb</v>
      </c>
      <c r="J2824">
        <f>VLOOKUP(I2824,produto!B$1:G$24,4,FALSE)</f>
        <v>5</v>
      </c>
      <c r="K2824" t="str">
        <f>VLOOKUP(J2824,marca!A$1:B$15,2,FALSE)</f>
        <v>SAMSUNG</v>
      </c>
      <c r="L2824">
        <f t="shared" ca="1" si="224"/>
        <v>6</v>
      </c>
      <c r="M2824" t="str">
        <f ca="1">VLOOKUP(L2824,Departamento!A$1:C$8,2,FALSE)</f>
        <v>Eletrodomestico</v>
      </c>
      <c r="N2824">
        <f t="shared" ca="1" si="223"/>
        <v>3</v>
      </c>
      <c r="O2824" t="str">
        <f ca="1">VLOOKUP(N2824,gerencia!A$1:B$5,2,FALSE)</f>
        <v>Eletro Eletrônico</v>
      </c>
      <c r="P2824" t="s">
        <v>330</v>
      </c>
      <c r="Q2824">
        <v>1</v>
      </c>
      <c r="R2824">
        <v>52.9</v>
      </c>
      <c r="S2824">
        <v>1421</v>
      </c>
    </row>
    <row r="2825" spans="1:19">
      <c r="A2825">
        <v>2824</v>
      </c>
      <c r="B2825">
        <f t="shared" ca="1" si="220"/>
        <v>3</v>
      </c>
      <c r="C2825" t="str">
        <f ca="1">VLOOKUP(B2825,cliente!A$1:B$7,2,FALSE)</f>
        <v>Renato Russo</v>
      </c>
      <c r="D2825">
        <f t="shared" ca="1" si="221"/>
        <v>3</v>
      </c>
      <c r="E2825" t="str">
        <f ca="1">VLOOKUP(D2825,vendedor!A$1:B$13,2,FALSE)</f>
        <v>Issac Palmeiras</v>
      </c>
      <c r="F2825">
        <f t="shared" ca="1" si="222"/>
        <v>2</v>
      </c>
      <c r="G2825" t="str">
        <f ca="1">VLOOKUP(F2825,cidade!A$1:B$6,2,FALSE)</f>
        <v>Recife</v>
      </c>
      <c r="H2825">
        <v>13</v>
      </c>
      <c r="I2825" t="str">
        <f>VLOOKUP(H2825,produto!A$1:F$24,2,FALSE)</f>
        <v>Estojo</v>
      </c>
      <c r="J2825">
        <f>VLOOKUP(I2825,produto!B$1:G$24,4,FALSE)</f>
        <v>7</v>
      </c>
      <c r="K2825" t="str">
        <f>VLOOKUP(J2825,marca!A$1:B$15,2,FALSE)</f>
        <v>TILIBRA</v>
      </c>
      <c r="L2825">
        <f t="shared" ca="1" si="224"/>
        <v>6</v>
      </c>
      <c r="M2825" t="str">
        <f ca="1">VLOOKUP(L2825,Departamento!A$1:C$8,2,FALSE)</f>
        <v>Eletrodomestico</v>
      </c>
      <c r="N2825">
        <f t="shared" ca="1" si="223"/>
        <v>4</v>
      </c>
      <c r="O2825" t="str">
        <f ca="1">VLOOKUP(N2825,gerencia!A$1:B$5,2,FALSE)</f>
        <v>Casa e Decoração</v>
      </c>
      <c r="P2825" t="s">
        <v>243</v>
      </c>
      <c r="Q2825">
        <v>3</v>
      </c>
      <c r="R2825">
        <v>3.2</v>
      </c>
      <c r="S2825">
        <v>44</v>
      </c>
    </row>
    <row r="2826" spans="1:19">
      <c r="A2826">
        <v>2825</v>
      </c>
      <c r="B2826">
        <f t="shared" ca="1" si="220"/>
        <v>2</v>
      </c>
      <c r="C2826" t="str">
        <f ca="1">VLOOKUP(B2826,cliente!A$1:B$7,2,FALSE)</f>
        <v>Benito de Paula</v>
      </c>
      <c r="D2826">
        <f t="shared" ca="1" si="221"/>
        <v>12</v>
      </c>
      <c r="E2826" t="str">
        <f ca="1">VLOOKUP(D2826,vendedor!A$1:B$13,2,FALSE)</f>
        <v>Marilia Cardoso</v>
      </c>
      <c r="F2826">
        <f t="shared" ca="1" si="222"/>
        <v>1</v>
      </c>
      <c r="G2826" t="str">
        <f ca="1">VLOOKUP(F2826,cidade!A$1:B$6,2,FALSE)</f>
        <v>Salvador</v>
      </c>
      <c r="H2826">
        <v>20</v>
      </c>
      <c r="I2826" t="str">
        <f>VLOOKUP(H2826,produto!A$1:F$24,2,FALSE)</f>
        <v>Geladeira</v>
      </c>
      <c r="J2826">
        <f>VLOOKUP(I2826,produto!B$1:G$24,4,FALSE)</f>
        <v>12</v>
      </c>
      <c r="K2826" t="str">
        <f>VLOOKUP(J2826,marca!A$1:B$15,2,FALSE)</f>
        <v>ELETROLUX</v>
      </c>
      <c r="L2826">
        <f t="shared" ca="1" si="224"/>
        <v>4</v>
      </c>
      <c r="M2826" t="str">
        <f ca="1">VLOOKUP(L2826,Departamento!A$1:C$8,2,FALSE)</f>
        <v>cosmético</v>
      </c>
      <c r="N2826">
        <f t="shared" ca="1" si="223"/>
        <v>4</v>
      </c>
      <c r="O2826" t="str">
        <f ca="1">VLOOKUP(N2826,gerencia!A$1:B$5,2,FALSE)</f>
        <v>Casa e Decoração</v>
      </c>
      <c r="P2826" t="s">
        <v>352</v>
      </c>
      <c r="Q2826">
        <v>3</v>
      </c>
      <c r="R2826">
        <v>350</v>
      </c>
      <c r="S2826">
        <v>904</v>
      </c>
    </row>
    <row r="2827" spans="1:19">
      <c r="A2827">
        <v>2826</v>
      </c>
      <c r="B2827">
        <f t="shared" ca="1" si="220"/>
        <v>3</v>
      </c>
      <c r="C2827" t="str">
        <f ca="1">VLOOKUP(B2827,cliente!A$1:B$7,2,FALSE)</f>
        <v>Renato Russo</v>
      </c>
      <c r="D2827">
        <f t="shared" ca="1" si="221"/>
        <v>12</v>
      </c>
      <c r="E2827" t="str">
        <f ca="1">VLOOKUP(D2827,vendedor!A$1:B$13,2,FALSE)</f>
        <v>Marilia Cardoso</v>
      </c>
      <c r="F2827">
        <f t="shared" ca="1" si="222"/>
        <v>2</v>
      </c>
      <c r="G2827" t="str">
        <f ca="1">VLOOKUP(F2827,cidade!A$1:B$6,2,FALSE)</f>
        <v>Recife</v>
      </c>
      <c r="H2827">
        <v>19</v>
      </c>
      <c r="I2827" t="str">
        <f>VLOOKUP(H2827,produto!A$1:F$24,2,FALSE)</f>
        <v>Fogão</v>
      </c>
      <c r="J2827">
        <f>VLOOKUP(I2827,produto!B$1:G$24,4,FALSE)</f>
        <v>13</v>
      </c>
      <c r="K2827" t="str">
        <f>VLOOKUP(J2827,marca!A$1:B$15,2,FALSE)</f>
        <v>BRASTEMP</v>
      </c>
      <c r="L2827">
        <f t="shared" ca="1" si="224"/>
        <v>5</v>
      </c>
      <c r="M2827" t="str">
        <f ca="1">VLOOKUP(L2827,Departamento!A$1:C$8,2,FALSE)</f>
        <v>Eletrónico</v>
      </c>
      <c r="N2827">
        <f t="shared" ca="1" si="223"/>
        <v>1</v>
      </c>
      <c r="O2827" t="str">
        <f ca="1">VLOOKUP(N2827,gerencia!A$1:B$5,2,FALSE)</f>
        <v>Tecnologia</v>
      </c>
      <c r="P2827" t="s">
        <v>73</v>
      </c>
      <c r="Q2827">
        <v>1</v>
      </c>
      <c r="R2827">
        <v>1500</v>
      </c>
      <c r="S2827">
        <v>830</v>
      </c>
    </row>
    <row r="2828" spans="1:19">
      <c r="A2828">
        <v>2827</v>
      </c>
      <c r="B2828">
        <f t="shared" ca="1" si="220"/>
        <v>5</v>
      </c>
      <c r="C2828" t="str">
        <f ca="1">VLOOKUP(B2828,cliente!A$1:B$7,2,FALSE)</f>
        <v>Edson Arantes</v>
      </c>
      <c r="D2828">
        <f t="shared" ca="1" si="221"/>
        <v>8</v>
      </c>
      <c r="E2828" t="str">
        <f ca="1">VLOOKUP(D2828,vendedor!A$1:B$13,2,FALSE)</f>
        <v>Márcia Brito</v>
      </c>
      <c r="F2828">
        <f t="shared" ca="1" si="222"/>
        <v>3</v>
      </c>
      <c r="G2828" t="str">
        <f ca="1">VLOOKUP(F2828,cidade!A$1:B$6,2,FALSE)</f>
        <v>São Paulo</v>
      </c>
      <c r="H2828">
        <v>12</v>
      </c>
      <c r="I2828" t="str">
        <f>VLOOKUP(H2828,produto!A$1:F$24,2,FALSE)</f>
        <v>Borracha</v>
      </c>
      <c r="J2828">
        <f>VLOOKUP(I2828,produto!B$1:G$24,4,FALSE)</f>
        <v>7</v>
      </c>
      <c r="K2828" t="str">
        <f>VLOOKUP(J2828,marca!A$1:B$15,2,FALSE)</f>
        <v>TILIBRA</v>
      </c>
      <c r="L2828">
        <f t="shared" ca="1" si="224"/>
        <v>5</v>
      </c>
      <c r="M2828" t="str">
        <f ca="1">VLOOKUP(L2828,Departamento!A$1:C$8,2,FALSE)</f>
        <v>Eletrónico</v>
      </c>
      <c r="N2828">
        <f t="shared" ca="1" si="223"/>
        <v>3</v>
      </c>
      <c r="O2828" t="str">
        <f ca="1">VLOOKUP(N2828,gerencia!A$1:B$5,2,FALSE)</f>
        <v>Eletro Eletrônico</v>
      </c>
      <c r="P2828" t="s">
        <v>83</v>
      </c>
      <c r="Q2828">
        <v>3</v>
      </c>
      <c r="R2828">
        <v>5.3</v>
      </c>
      <c r="S2828">
        <v>920</v>
      </c>
    </row>
    <row r="2829" spans="1:19">
      <c r="A2829">
        <v>2828</v>
      </c>
      <c r="B2829">
        <f t="shared" ca="1" si="220"/>
        <v>2</v>
      </c>
      <c r="C2829" t="str">
        <f ca="1">VLOOKUP(B2829,cliente!A$1:B$7,2,FALSE)</f>
        <v>Benito de Paula</v>
      </c>
      <c r="D2829">
        <f t="shared" ca="1" si="221"/>
        <v>10</v>
      </c>
      <c r="E2829" t="str">
        <f ca="1">VLOOKUP(D2829,vendedor!A$1:B$13,2,FALSE)</f>
        <v>Danilo Barreto</v>
      </c>
      <c r="F2829">
        <f t="shared" ca="1" si="222"/>
        <v>5</v>
      </c>
      <c r="G2829" t="str">
        <f ca="1">VLOOKUP(F2829,cidade!A$1:B$6,2,FALSE)</f>
        <v>Belo Horizonte</v>
      </c>
      <c r="H2829">
        <v>7</v>
      </c>
      <c r="I2829" t="str">
        <f>VLOOKUP(H2829,produto!A$1:F$24,2,FALSE)</f>
        <v>Celular 4Gb</v>
      </c>
      <c r="J2829">
        <f>VLOOKUP(I2829,produto!B$1:G$24,4,FALSE)</f>
        <v>5</v>
      </c>
      <c r="K2829" t="str">
        <f>VLOOKUP(J2829,marca!A$1:B$15,2,FALSE)</f>
        <v>SAMSUNG</v>
      </c>
      <c r="L2829">
        <f t="shared" ca="1" si="224"/>
        <v>5</v>
      </c>
      <c r="M2829" t="str">
        <f ca="1">VLOOKUP(L2829,Departamento!A$1:C$8,2,FALSE)</f>
        <v>Eletrónico</v>
      </c>
      <c r="N2829">
        <f t="shared" ca="1" si="223"/>
        <v>3</v>
      </c>
      <c r="O2829" t="str">
        <f ca="1">VLOOKUP(N2829,gerencia!A$1:B$5,2,FALSE)</f>
        <v>Eletro Eletrônico</v>
      </c>
      <c r="P2829" t="s">
        <v>52</v>
      </c>
      <c r="Q2829">
        <v>1</v>
      </c>
      <c r="R2829">
        <v>52.9</v>
      </c>
      <c r="S2829">
        <v>1297</v>
      </c>
    </row>
    <row r="2830" spans="1:19">
      <c r="A2830">
        <v>2829</v>
      </c>
      <c r="B2830">
        <f t="shared" ca="1" si="220"/>
        <v>1</v>
      </c>
      <c r="C2830" t="str">
        <f ca="1">VLOOKUP(B2830,cliente!A$1:B$7,2,FALSE)</f>
        <v>João do Pulo</v>
      </c>
      <c r="D2830">
        <f t="shared" ca="1" si="221"/>
        <v>11</v>
      </c>
      <c r="E2830" t="str">
        <f ca="1">VLOOKUP(D2830,vendedor!A$1:B$13,2,FALSE)</f>
        <v>Filipe Almeida</v>
      </c>
      <c r="F2830">
        <f t="shared" ca="1" si="222"/>
        <v>2</v>
      </c>
      <c r="G2830" t="str">
        <f ca="1">VLOOKUP(F2830,cidade!A$1:B$6,2,FALSE)</f>
        <v>Recife</v>
      </c>
      <c r="H2830">
        <v>3</v>
      </c>
      <c r="I2830" t="str">
        <f>VLOOKUP(H2830,produto!A$1:F$24,2,FALSE)</f>
        <v>Teclado</v>
      </c>
      <c r="J2830">
        <f>VLOOKUP(I2830,produto!B$1:G$24,4,FALSE)</f>
        <v>1</v>
      </c>
      <c r="K2830" t="str">
        <f>VLOOKUP(J2830,marca!A$1:B$15,2,FALSE)</f>
        <v>APPLE</v>
      </c>
      <c r="L2830">
        <f t="shared" ca="1" si="224"/>
        <v>4</v>
      </c>
      <c r="M2830" t="str">
        <f ca="1">VLOOKUP(L2830,Departamento!A$1:C$8,2,FALSE)</f>
        <v>cosmético</v>
      </c>
      <c r="N2830">
        <f t="shared" ca="1" si="223"/>
        <v>3</v>
      </c>
      <c r="O2830" t="str">
        <f ca="1">VLOOKUP(N2830,gerencia!A$1:B$5,2,FALSE)</f>
        <v>Eletro Eletrônico</v>
      </c>
      <c r="P2830" t="s">
        <v>17</v>
      </c>
      <c r="Q2830">
        <v>2</v>
      </c>
      <c r="R2830">
        <v>342.09</v>
      </c>
      <c r="S2830">
        <v>885</v>
      </c>
    </row>
    <row r="2831" spans="1:19">
      <c r="A2831">
        <v>2830</v>
      </c>
      <c r="B2831">
        <f t="shared" ca="1" si="220"/>
        <v>1</v>
      </c>
      <c r="C2831" t="str">
        <f ca="1">VLOOKUP(B2831,cliente!A$1:B$7,2,FALSE)</f>
        <v>João do Pulo</v>
      </c>
      <c r="D2831">
        <f t="shared" ca="1" si="221"/>
        <v>2</v>
      </c>
      <c r="E2831" t="str">
        <f ca="1">VLOOKUP(D2831,vendedor!A$1:B$13,2,FALSE)</f>
        <v>Márcio Barroso</v>
      </c>
      <c r="F2831">
        <f t="shared" ca="1" si="222"/>
        <v>5</v>
      </c>
      <c r="G2831" t="str">
        <f ca="1">VLOOKUP(F2831,cidade!A$1:B$6,2,FALSE)</f>
        <v>Belo Horizonte</v>
      </c>
      <c r="H2831">
        <v>11</v>
      </c>
      <c r="I2831" t="str">
        <f>VLOOKUP(H2831,produto!A$1:F$24,2,FALSE)</f>
        <v xml:space="preserve">Caneta </v>
      </c>
      <c r="J2831">
        <f>VLOOKUP(I2831,produto!B$1:G$24,4,FALSE)</f>
        <v>8</v>
      </c>
      <c r="K2831" t="str">
        <f>VLOOKUP(J2831,marca!A$1:B$15,2,FALSE)</f>
        <v>FABER CASTELL</v>
      </c>
      <c r="L2831">
        <f t="shared" ca="1" si="224"/>
        <v>2</v>
      </c>
      <c r="M2831" t="str">
        <f ca="1">VLOOKUP(L2831,Departamento!A$1:C$8,2,FALSE)</f>
        <v>Telefonia</v>
      </c>
      <c r="N2831">
        <f t="shared" ca="1" si="223"/>
        <v>1</v>
      </c>
      <c r="O2831" t="str">
        <f ca="1">VLOOKUP(N2831,gerencia!A$1:B$5,2,FALSE)</f>
        <v>Tecnologia</v>
      </c>
      <c r="P2831" t="s">
        <v>575</v>
      </c>
      <c r="Q2831">
        <v>1</v>
      </c>
      <c r="R2831">
        <v>0.5</v>
      </c>
      <c r="S2831">
        <v>950</v>
      </c>
    </row>
    <row r="2832" spans="1:19">
      <c r="A2832">
        <v>2831</v>
      </c>
      <c r="B2832">
        <f t="shared" ca="1" si="220"/>
        <v>3</v>
      </c>
      <c r="C2832" t="str">
        <f ca="1">VLOOKUP(B2832,cliente!A$1:B$7,2,FALSE)</f>
        <v>Renato Russo</v>
      </c>
      <c r="D2832">
        <f t="shared" ca="1" si="221"/>
        <v>10</v>
      </c>
      <c r="E2832" t="str">
        <f ca="1">VLOOKUP(D2832,vendedor!A$1:B$13,2,FALSE)</f>
        <v>Danilo Barreto</v>
      </c>
      <c r="F2832">
        <f t="shared" ca="1" si="222"/>
        <v>5</v>
      </c>
      <c r="G2832" t="str">
        <f ca="1">VLOOKUP(F2832,cidade!A$1:B$6,2,FALSE)</f>
        <v>Belo Horizonte</v>
      </c>
      <c r="H2832">
        <v>3</v>
      </c>
      <c r="I2832" t="str">
        <f>VLOOKUP(H2832,produto!A$1:F$24,2,FALSE)</f>
        <v>Teclado</v>
      </c>
      <c r="J2832">
        <f>VLOOKUP(I2832,produto!B$1:G$24,4,FALSE)</f>
        <v>1</v>
      </c>
      <c r="K2832" t="str">
        <f>VLOOKUP(J2832,marca!A$1:B$15,2,FALSE)</f>
        <v>APPLE</v>
      </c>
      <c r="L2832">
        <f t="shared" ca="1" si="224"/>
        <v>5</v>
      </c>
      <c r="M2832" t="str">
        <f ca="1">VLOOKUP(L2832,Departamento!A$1:C$8,2,FALSE)</f>
        <v>Eletrónico</v>
      </c>
      <c r="N2832">
        <f t="shared" ca="1" si="223"/>
        <v>1</v>
      </c>
      <c r="O2832" t="str">
        <f ca="1">VLOOKUP(N2832,gerencia!A$1:B$5,2,FALSE)</f>
        <v>Tecnologia</v>
      </c>
      <c r="P2832" t="s">
        <v>406</v>
      </c>
      <c r="Q2832">
        <v>3</v>
      </c>
      <c r="R2832">
        <v>342.09</v>
      </c>
      <c r="S2832">
        <v>941</v>
      </c>
    </row>
    <row r="2833" spans="1:19">
      <c r="A2833">
        <v>2832</v>
      </c>
      <c r="B2833">
        <f t="shared" ca="1" si="220"/>
        <v>4</v>
      </c>
      <c r="C2833" t="str">
        <f ca="1">VLOOKUP(B2833,cliente!A$1:B$7,2,FALSE)</f>
        <v>Tom Jobim</v>
      </c>
      <c r="D2833">
        <f t="shared" ca="1" si="221"/>
        <v>10</v>
      </c>
      <c r="E2833" t="str">
        <f ca="1">VLOOKUP(D2833,vendedor!A$1:B$13,2,FALSE)</f>
        <v>Danilo Barreto</v>
      </c>
      <c r="F2833">
        <f t="shared" ca="1" si="222"/>
        <v>2</v>
      </c>
      <c r="G2833" t="str">
        <f ca="1">VLOOKUP(F2833,cidade!A$1:B$6,2,FALSE)</f>
        <v>Recife</v>
      </c>
      <c r="H2833">
        <v>12</v>
      </c>
      <c r="I2833" t="str">
        <f>VLOOKUP(H2833,produto!A$1:F$24,2,FALSE)</f>
        <v>Borracha</v>
      </c>
      <c r="J2833">
        <f>VLOOKUP(I2833,produto!B$1:G$24,4,FALSE)</f>
        <v>7</v>
      </c>
      <c r="K2833" t="str">
        <f>VLOOKUP(J2833,marca!A$1:B$15,2,FALSE)</f>
        <v>TILIBRA</v>
      </c>
      <c r="L2833">
        <f t="shared" ca="1" si="224"/>
        <v>2</v>
      </c>
      <c r="M2833" t="str">
        <f ca="1">VLOOKUP(L2833,Departamento!A$1:C$8,2,FALSE)</f>
        <v>Telefonia</v>
      </c>
      <c r="N2833">
        <f t="shared" ca="1" si="223"/>
        <v>1</v>
      </c>
      <c r="O2833" t="str">
        <f ca="1">VLOOKUP(N2833,gerencia!A$1:B$5,2,FALSE)</f>
        <v>Tecnologia</v>
      </c>
      <c r="P2833" t="s">
        <v>29</v>
      </c>
      <c r="Q2833">
        <v>3</v>
      </c>
      <c r="R2833">
        <v>5.3</v>
      </c>
      <c r="S2833">
        <v>424</v>
      </c>
    </row>
    <row r="2834" spans="1:19">
      <c r="A2834">
        <v>2833</v>
      </c>
      <c r="B2834">
        <f t="shared" ca="1" si="220"/>
        <v>3</v>
      </c>
      <c r="C2834" t="str">
        <f ca="1">VLOOKUP(B2834,cliente!A$1:B$7,2,FALSE)</f>
        <v>Renato Russo</v>
      </c>
      <c r="D2834">
        <f t="shared" ca="1" si="221"/>
        <v>2</v>
      </c>
      <c r="E2834" t="str">
        <f ca="1">VLOOKUP(D2834,vendedor!A$1:B$13,2,FALSE)</f>
        <v>Márcio Barroso</v>
      </c>
      <c r="F2834">
        <f t="shared" ca="1" si="222"/>
        <v>5</v>
      </c>
      <c r="G2834" t="str">
        <f ca="1">VLOOKUP(F2834,cidade!A$1:B$6,2,FALSE)</f>
        <v>Belo Horizonte</v>
      </c>
      <c r="H2834">
        <v>5</v>
      </c>
      <c r="I2834" t="str">
        <f>VLOOKUP(H2834,produto!A$1:F$24,2,FALSE)</f>
        <v>Computador</v>
      </c>
      <c r="J2834">
        <f>VLOOKUP(I2834,produto!B$1:G$24,4,FALSE)</f>
        <v>4</v>
      </c>
      <c r="K2834" t="str">
        <f>VLOOKUP(J2834,marca!A$1:B$15,2,FALSE)</f>
        <v>IBM</v>
      </c>
      <c r="L2834">
        <f t="shared" ca="1" si="224"/>
        <v>1</v>
      </c>
      <c r="M2834" t="str">
        <f ca="1">VLOOKUP(L2834,Departamento!A$1:C$8,2,FALSE)</f>
        <v>Informática</v>
      </c>
      <c r="N2834">
        <f t="shared" ca="1" si="223"/>
        <v>4</v>
      </c>
      <c r="O2834" t="str">
        <f ca="1">VLOOKUP(N2834,gerencia!A$1:B$5,2,FALSE)</f>
        <v>Casa e Decoração</v>
      </c>
      <c r="P2834" t="s">
        <v>459</v>
      </c>
      <c r="Q2834">
        <v>2</v>
      </c>
      <c r="R2834">
        <v>2125.9899999999998</v>
      </c>
      <c r="S2834">
        <v>102</v>
      </c>
    </row>
    <row r="2835" spans="1:19">
      <c r="A2835">
        <v>2834</v>
      </c>
      <c r="B2835">
        <f t="shared" ca="1" si="220"/>
        <v>2</v>
      </c>
      <c r="C2835" t="str">
        <f ca="1">VLOOKUP(B2835,cliente!A$1:B$7,2,FALSE)</f>
        <v>Benito de Paula</v>
      </c>
      <c r="D2835">
        <f t="shared" ca="1" si="221"/>
        <v>6</v>
      </c>
      <c r="E2835" t="str">
        <f ca="1">VLOOKUP(D2835,vendedor!A$1:B$13,2,FALSE)</f>
        <v>Rodrigo Machado</v>
      </c>
      <c r="F2835">
        <f t="shared" ca="1" si="222"/>
        <v>4</v>
      </c>
      <c r="G2835" t="str">
        <f ca="1">VLOOKUP(F2835,cidade!A$1:B$6,2,FALSE)</f>
        <v>Rio de janeiro</v>
      </c>
      <c r="H2835">
        <v>5</v>
      </c>
      <c r="I2835" t="str">
        <f>VLOOKUP(H2835,produto!A$1:F$24,2,FALSE)</f>
        <v>Computador</v>
      </c>
      <c r="J2835">
        <f>VLOOKUP(I2835,produto!B$1:G$24,4,FALSE)</f>
        <v>4</v>
      </c>
      <c r="K2835" t="str">
        <f>VLOOKUP(J2835,marca!A$1:B$15,2,FALSE)</f>
        <v>IBM</v>
      </c>
      <c r="L2835">
        <f t="shared" ca="1" si="224"/>
        <v>6</v>
      </c>
      <c r="M2835" t="str">
        <f ca="1">VLOOKUP(L2835,Departamento!A$1:C$8,2,FALSE)</f>
        <v>Eletrodomestico</v>
      </c>
      <c r="N2835">
        <f t="shared" ca="1" si="223"/>
        <v>4</v>
      </c>
      <c r="O2835" t="str">
        <f ca="1">VLOOKUP(N2835,gerencia!A$1:B$5,2,FALSE)</f>
        <v>Casa e Decoração</v>
      </c>
      <c r="P2835" t="s">
        <v>148</v>
      </c>
      <c r="Q2835">
        <v>1</v>
      </c>
      <c r="R2835">
        <v>2125.9899999999998</v>
      </c>
      <c r="S2835">
        <v>329</v>
      </c>
    </row>
    <row r="2836" spans="1:19">
      <c r="A2836">
        <v>2835</v>
      </c>
      <c r="B2836">
        <f t="shared" ca="1" si="220"/>
        <v>1</v>
      </c>
      <c r="C2836" t="str">
        <f ca="1">VLOOKUP(B2836,cliente!A$1:B$7,2,FALSE)</f>
        <v>João do Pulo</v>
      </c>
      <c r="D2836">
        <f t="shared" ca="1" si="221"/>
        <v>2</v>
      </c>
      <c r="E2836" t="str">
        <f ca="1">VLOOKUP(D2836,vendedor!A$1:B$13,2,FALSE)</f>
        <v>Márcio Barroso</v>
      </c>
      <c r="F2836">
        <f t="shared" ca="1" si="222"/>
        <v>3</v>
      </c>
      <c r="G2836" t="str">
        <f ca="1">VLOOKUP(F2836,cidade!A$1:B$6,2,FALSE)</f>
        <v>São Paulo</v>
      </c>
      <c r="H2836">
        <v>10</v>
      </c>
      <c r="I2836" t="str">
        <f>VLOOKUP(H2836,produto!A$1:F$24,2,FALSE)</f>
        <v>Papel A4</v>
      </c>
      <c r="J2836">
        <f>VLOOKUP(I2836,produto!B$1:G$24,4,FALSE)</f>
        <v>8</v>
      </c>
      <c r="K2836" t="str">
        <f>VLOOKUP(J2836,marca!A$1:B$15,2,FALSE)</f>
        <v>FABER CASTELL</v>
      </c>
      <c r="L2836">
        <f t="shared" ca="1" si="224"/>
        <v>4</v>
      </c>
      <c r="M2836" t="str">
        <f ca="1">VLOOKUP(L2836,Departamento!A$1:C$8,2,FALSE)</f>
        <v>cosmético</v>
      </c>
      <c r="N2836">
        <f t="shared" ca="1" si="223"/>
        <v>4</v>
      </c>
      <c r="O2836" t="str">
        <f ca="1">VLOOKUP(N2836,gerencia!A$1:B$5,2,FALSE)</f>
        <v>Casa e Decoração</v>
      </c>
      <c r="P2836" t="s">
        <v>555</v>
      </c>
      <c r="Q2836">
        <v>1</v>
      </c>
      <c r="R2836">
        <v>2.15</v>
      </c>
      <c r="S2836">
        <v>619</v>
      </c>
    </row>
    <row r="2837" spans="1:19">
      <c r="A2837">
        <v>2836</v>
      </c>
      <c r="B2837">
        <f t="shared" ca="1" si="220"/>
        <v>1</v>
      </c>
      <c r="C2837" t="str">
        <f ca="1">VLOOKUP(B2837,cliente!A$1:B$7,2,FALSE)</f>
        <v>João do Pulo</v>
      </c>
      <c r="D2837">
        <f t="shared" ca="1" si="221"/>
        <v>6</v>
      </c>
      <c r="E2837" t="str">
        <f ca="1">VLOOKUP(D2837,vendedor!A$1:B$13,2,FALSE)</f>
        <v>Rodrigo Machado</v>
      </c>
      <c r="F2837">
        <f t="shared" ca="1" si="222"/>
        <v>4</v>
      </c>
      <c r="G2837" t="str">
        <f ca="1">VLOOKUP(F2837,cidade!A$1:B$6,2,FALSE)</f>
        <v>Rio de janeiro</v>
      </c>
      <c r="H2837">
        <v>4</v>
      </c>
      <c r="I2837" t="str">
        <f>VLOOKUP(H2837,produto!A$1:F$24,2,FALSE)</f>
        <v>Monitor</v>
      </c>
      <c r="J2837">
        <f>VLOOKUP(I2837,produto!B$1:G$24,4,FALSE)</f>
        <v>4</v>
      </c>
      <c r="K2837" t="str">
        <f>VLOOKUP(J2837,marca!A$1:B$15,2,FALSE)</f>
        <v>IBM</v>
      </c>
      <c r="L2837">
        <f t="shared" ca="1" si="224"/>
        <v>1</v>
      </c>
      <c r="M2837" t="str">
        <f ca="1">VLOOKUP(L2837,Departamento!A$1:C$8,2,FALSE)</f>
        <v>Informática</v>
      </c>
      <c r="N2837">
        <f t="shared" ca="1" si="223"/>
        <v>4</v>
      </c>
      <c r="O2837" t="str">
        <f ca="1">VLOOKUP(N2837,gerencia!A$1:B$5,2,FALSE)</f>
        <v>Casa e Decoração</v>
      </c>
      <c r="P2837" t="s">
        <v>274</v>
      </c>
      <c r="Q2837">
        <v>2</v>
      </c>
      <c r="R2837">
        <v>1300</v>
      </c>
      <c r="S2837">
        <v>1040</v>
      </c>
    </row>
    <row r="2838" spans="1:19">
      <c r="A2838">
        <v>2837</v>
      </c>
      <c r="B2838">
        <f t="shared" ca="1" si="220"/>
        <v>4</v>
      </c>
      <c r="C2838" t="str">
        <f ca="1">VLOOKUP(B2838,cliente!A$1:B$7,2,FALSE)</f>
        <v>Tom Jobim</v>
      </c>
      <c r="D2838">
        <f t="shared" ca="1" si="221"/>
        <v>2</v>
      </c>
      <c r="E2838" t="str">
        <f ca="1">VLOOKUP(D2838,vendedor!A$1:B$13,2,FALSE)</f>
        <v>Márcio Barroso</v>
      </c>
      <c r="F2838">
        <f t="shared" ca="1" si="222"/>
        <v>2</v>
      </c>
      <c r="G2838" t="str">
        <f ca="1">VLOOKUP(F2838,cidade!A$1:B$6,2,FALSE)</f>
        <v>Recife</v>
      </c>
      <c r="H2838">
        <v>15</v>
      </c>
      <c r="I2838" t="str">
        <f>VLOOKUP(H2838,produto!A$1:F$24,2,FALSE)</f>
        <v>Baton</v>
      </c>
      <c r="J2838">
        <f>VLOOKUP(I2838,produto!B$1:G$24,4,FALSE)</f>
        <v>10</v>
      </c>
      <c r="K2838" t="str">
        <f>VLOOKUP(J2838,marca!A$1:B$15,2,FALSE)</f>
        <v>BOTICARIO</v>
      </c>
      <c r="L2838">
        <f t="shared" ca="1" si="224"/>
        <v>2</v>
      </c>
      <c r="M2838" t="str">
        <f ca="1">VLOOKUP(L2838,Departamento!A$1:C$8,2,FALSE)</f>
        <v>Telefonia</v>
      </c>
      <c r="N2838">
        <f t="shared" ca="1" si="223"/>
        <v>4</v>
      </c>
      <c r="O2838" t="str">
        <f ca="1">VLOOKUP(N2838,gerencia!A$1:B$5,2,FALSE)</f>
        <v>Casa e Decoração</v>
      </c>
      <c r="P2838" t="s">
        <v>93</v>
      </c>
      <c r="Q2838">
        <v>2</v>
      </c>
      <c r="R2838">
        <v>98.5</v>
      </c>
      <c r="S2838">
        <v>1472</v>
      </c>
    </row>
    <row r="2839" spans="1:19">
      <c r="A2839">
        <v>2838</v>
      </c>
      <c r="B2839">
        <f t="shared" ca="1" si="220"/>
        <v>1</v>
      </c>
      <c r="C2839" t="str">
        <f ca="1">VLOOKUP(B2839,cliente!A$1:B$7,2,FALSE)</f>
        <v>João do Pulo</v>
      </c>
      <c r="D2839">
        <f t="shared" ca="1" si="221"/>
        <v>7</v>
      </c>
      <c r="E2839" t="str">
        <f ca="1">VLOOKUP(D2839,vendedor!A$1:B$13,2,FALSE)</f>
        <v>João Oliveira</v>
      </c>
      <c r="F2839">
        <f t="shared" ca="1" si="222"/>
        <v>5</v>
      </c>
      <c r="G2839" t="str">
        <f ca="1">VLOOKUP(F2839,cidade!A$1:B$6,2,FALSE)</f>
        <v>Belo Horizonte</v>
      </c>
      <c r="H2839">
        <v>4</v>
      </c>
      <c r="I2839" t="str">
        <f>VLOOKUP(H2839,produto!A$1:F$24,2,FALSE)</f>
        <v>Monitor</v>
      </c>
      <c r="J2839">
        <f>VLOOKUP(I2839,produto!B$1:G$24,4,FALSE)</f>
        <v>4</v>
      </c>
      <c r="K2839" t="str">
        <f>VLOOKUP(J2839,marca!A$1:B$15,2,FALSE)</f>
        <v>IBM</v>
      </c>
      <c r="L2839">
        <f t="shared" ca="1" si="224"/>
        <v>1</v>
      </c>
      <c r="M2839" t="str">
        <f ca="1">VLOOKUP(L2839,Departamento!A$1:C$8,2,FALSE)</f>
        <v>Informática</v>
      </c>
      <c r="N2839">
        <f t="shared" ca="1" si="223"/>
        <v>1</v>
      </c>
      <c r="O2839" t="str">
        <f ca="1">VLOOKUP(N2839,gerencia!A$1:B$5,2,FALSE)</f>
        <v>Tecnologia</v>
      </c>
      <c r="P2839" t="s">
        <v>54</v>
      </c>
      <c r="Q2839">
        <v>2</v>
      </c>
      <c r="R2839">
        <v>1300</v>
      </c>
      <c r="S2839">
        <v>668</v>
      </c>
    </row>
    <row r="2840" spans="1:19">
      <c r="A2840">
        <v>2839</v>
      </c>
      <c r="B2840">
        <f t="shared" ca="1" si="220"/>
        <v>2</v>
      </c>
      <c r="C2840" t="str">
        <f ca="1">VLOOKUP(B2840,cliente!A$1:B$7,2,FALSE)</f>
        <v>Benito de Paula</v>
      </c>
      <c r="D2840">
        <f t="shared" ca="1" si="221"/>
        <v>12</v>
      </c>
      <c r="E2840" t="str">
        <f ca="1">VLOOKUP(D2840,vendedor!A$1:B$13,2,FALSE)</f>
        <v>Marilia Cardoso</v>
      </c>
      <c r="F2840">
        <f t="shared" ca="1" si="222"/>
        <v>4</v>
      </c>
      <c r="G2840" t="str">
        <f ca="1">VLOOKUP(F2840,cidade!A$1:B$6,2,FALSE)</f>
        <v>Rio de janeiro</v>
      </c>
      <c r="H2840">
        <v>12</v>
      </c>
      <c r="I2840" t="str">
        <f>VLOOKUP(H2840,produto!A$1:F$24,2,FALSE)</f>
        <v>Borracha</v>
      </c>
      <c r="J2840">
        <f>VLOOKUP(I2840,produto!B$1:G$24,4,FALSE)</f>
        <v>7</v>
      </c>
      <c r="K2840" t="str">
        <f>VLOOKUP(J2840,marca!A$1:B$15,2,FALSE)</f>
        <v>TILIBRA</v>
      </c>
      <c r="L2840">
        <f t="shared" ca="1" si="224"/>
        <v>5</v>
      </c>
      <c r="M2840" t="str">
        <f ca="1">VLOOKUP(L2840,Departamento!A$1:C$8,2,FALSE)</f>
        <v>Eletrónico</v>
      </c>
      <c r="N2840">
        <f t="shared" ca="1" si="223"/>
        <v>4</v>
      </c>
      <c r="O2840" t="str">
        <f ca="1">VLOOKUP(N2840,gerencia!A$1:B$5,2,FALSE)</f>
        <v>Casa e Decoração</v>
      </c>
      <c r="P2840" t="s">
        <v>403</v>
      </c>
      <c r="Q2840">
        <v>1</v>
      </c>
      <c r="R2840">
        <v>5.3</v>
      </c>
      <c r="S2840">
        <v>1042</v>
      </c>
    </row>
    <row r="2841" spans="1:19">
      <c r="A2841">
        <v>2840</v>
      </c>
      <c r="B2841">
        <f t="shared" ca="1" si="220"/>
        <v>6</v>
      </c>
      <c r="C2841" t="str">
        <f ca="1">VLOOKUP(B2841,cliente!A$1:B$7,2,FALSE)</f>
        <v>Reginaldo Rossi</v>
      </c>
      <c r="D2841">
        <f t="shared" ca="1" si="221"/>
        <v>11</v>
      </c>
      <c r="E2841" t="str">
        <f ca="1">VLOOKUP(D2841,vendedor!A$1:B$13,2,FALSE)</f>
        <v>Filipe Almeida</v>
      </c>
      <c r="F2841">
        <f t="shared" ca="1" si="222"/>
        <v>1</v>
      </c>
      <c r="G2841" t="str">
        <f ca="1">VLOOKUP(F2841,cidade!A$1:B$6,2,FALSE)</f>
        <v>Salvador</v>
      </c>
      <c r="H2841">
        <v>4</v>
      </c>
      <c r="I2841" t="str">
        <f>VLOOKUP(H2841,produto!A$1:F$24,2,FALSE)</f>
        <v>Monitor</v>
      </c>
      <c r="J2841">
        <f>VLOOKUP(I2841,produto!B$1:G$24,4,FALSE)</f>
        <v>4</v>
      </c>
      <c r="K2841" t="str">
        <f>VLOOKUP(J2841,marca!A$1:B$15,2,FALSE)</f>
        <v>IBM</v>
      </c>
      <c r="L2841">
        <f t="shared" ca="1" si="224"/>
        <v>4</v>
      </c>
      <c r="M2841" t="str">
        <f ca="1">VLOOKUP(L2841,Departamento!A$1:C$8,2,FALSE)</f>
        <v>cosmético</v>
      </c>
      <c r="N2841">
        <f t="shared" ca="1" si="223"/>
        <v>1</v>
      </c>
      <c r="O2841" t="str">
        <f ca="1">VLOOKUP(N2841,gerencia!A$1:B$5,2,FALSE)</f>
        <v>Tecnologia</v>
      </c>
      <c r="P2841" t="s">
        <v>338</v>
      </c>
      <c r="Q2841">
        <v>3</v>
      </c>
      <c r="R2841">
        <v>1300</v>
      </c>
      <c r="S2841">
        <v>310</v>
      </c>
    </row>
    <row r="2842" spans="1:19">
      <c r="A2842">
        <v>2841</v>
      </c>
      <c r="B2842">
        <f t="shared" ca="1" si="220"/>
        <v>2</v>
      </c>
      <c r="C2842" t="str">
        <f ca="1">VLOOKUP(B2842,cliente!A$1:B$7,2,FALSE)</f>
        <v>Benito de Paula</v>
      </c>
      <c r="D2842">
        <f t="shared" ca="1" si="221"/>
        <v>2</v>
      </c>
      <c r="E2842" t="str">
        <f ca="1">VLOOKUP(D2842,vendedor!A$1:B$13,2,FALSE)</f>
        <v>Márcio Barroso</v>
      </c>
      <c r="F2842">
        <f t="shared" ca="1" si="222"/>
        <v>5</v>
      </c>
      <c r="G2842" t="str">
        <f ca="1">VLOOKUP(F2842,cidade!A$1:B$6,2,FALSE)</f>
        <v>Belo Horizonte</v>
      </c>
      <c r="H2842">
        <v>23</v>
      </c>
      <c r="I2842" t="str">
        <f>VLOOKUP(H2842,produto!A$1:F$24,2,FALSE)</f>
        <v>Sofá</v>
      </c>
      <c r="J2842">
        <f>VLOOKUP(I2842,produto!B$1:G$24,4,FALSE)</f>
        <v>14</v>
      </c>
      <c r="K2842" t="str">
        <f>VLOOKUP(J2842,marca!A$1:B$15,2,FALSE)</f>
        <v>DA CASA</v>
      </c>
      <c r="L2842">
        <f t="shared" ca="1" si="224"/>
        <v>6</v>
      </c>
      <c r="M2842" t="str">
        <f ca="1">VLOOKUP(L2842,Departamento!A$1:C$8,2,FALSE)</f>
        <v>Eletrodomestico</v>
      </c>
      <c r="N2842">
        <f t="shared" ca="1" si="223"/>
        <v>2</v>
      </c>
      <c r="O2842" t="str">
        <f ca="1">VLOOKUP(N2842,gerencia!A$1:B$5,2,FALSE)</f>
        <v>papelaria/cosmético</v>
      </c>
      <c r="P2842" t="s">
        <v>510</v>
      </c>
      <c r="Q2842">
        <v>1</v>
      </c>
      <c r="R2842">
        <v>300</v>
      </c>
      <c r="S2842">
        <v>784</v>
      </c>
    </row>
    <row r="2843" spans="1:19">
      <c r="A2843">
        <v>2842</v>
      </c>
      <c r="B2843">
        <f t="shared" ca="1" si="220"/>
        <v>4</v>
      </c>
      <c r="C2843" t="str">
        <f ca="1">VLOOKUP(B2843,cliente!A$1:B$7,2,FALSE)</f>
        <v>Tom Jobim</v>
      </c>
      <c r="D2843">
        <f t="shared" ca="1" si="221"/>
        <v>3</v>
      </c>
      <c r="E2843" t="str">
        <f ca="1">VLOOKUP(D2843,vendedor!A$1:B$13,2,FALSE)</f>
        <v>Issac Palmeiras</v>
      </c>
      <c r="F2843">
        <f t="shared" ca="1" si="222"/>
        <v>4</v>
      </c>
      <c r="G2843" t="str">
        <f ca="1">VLOOKUP(F2843,cidade!A$1:B$6,2,FALSE)</f>
        <v>Rio de janeiro</v>
      </c>
      <c r="H2843">
        <v>12</v>
      </c>
      <c r="I2843" t="str">
        <f>VLOOKUP(H2843,produto!A$1:F$24,2,FALSE)</f>
        <v>Borracha</v>
      </c>
      <c r="J2843">
        <f>VLOOKUP(I2843,produto!B$1:G$24,4,FALSE)</f>
        <v>7</v>
      </c>
      <c r="K2843" t="str">
        <f>VLOOKUP(J2843,marca!A$1:B$15,2,FALSE)</f>
        <v>TILIBRA</v>
      </c>
      <c r="L2843">
        <f t="shared" ca="1" si="224"/>
        <v>4</v>
      </c>
      <c r="M2843" t="str">
        <f ca="1">VLOOKUP(L2843,Departamento!A$1:C$8,2,FALSE)</f>
        <v>cosmético</v>
      </c>
      <c r="N2843">
        <f t="shared" ca="1" si="223"/>
        <v>3</v>
      </c>
      <c r="O2843" t="str">
        <f ca="1">VLOOKUP(N2843,gerencia!A$1:B$5,2,FALSE)</f>
        <v>Eletro Eletrônico</v>
      </c>
      <c r="P2843" t="s">
        <v>195</v>
      </c>
      <c r="Q2843">
        <v>1</v>
      </c>
      <c r="R2843">
        <v>5.3</v>
      </c>
      <c r="S2843">
        <v>20</v>
      </c>
    </row>
    <row r="2844" spans="1:19">
      <c r="A2844">
        <v>2843</v>
      </c>
      <c r="B2844">
        <f t="shared" ca="1" si="220"/>
        <v>3</v>
      </c>
      <c r="C2844" t="str">
        <f ca="1">VLOOKUP(B2844,cliente!A$1:B$7,2,FALSE)</f>
        <v>Renato Russo</v>
      </c>
      <c r="D2844">
        <f t="shared" ca="1" si="221"/>
        <v>12</v>
      </c>
      <c r="E2844" t="str">
        <f ca="1">VLOOKUP(D2844,vendedor!A$1:B$13,2,FALSE)</f>
        <v>Marilia Cardoso</v>
      </c>
      <c r="F2844">
        <f t="shared" ca="1" si="222"/>
        <v>3</v>
      </c>
      <c r="G2844" t="str">
        <f ca="1">VLOOKUP(F2844,cidade!A$1:B$6,2,FALSE)</f>
        <v>São Paulo</v>
      </c>
      <c r="H2844">
        <v>4</v>
      </c>
      <c r="I2844" t="str">
        <f>VLOOKUP(H2844,produto!A$1:F$24,2,FALSE)</f>
        <v>Monitor</v>
      </c>
      <c r="J2844">
        <f>VLOOKUP(I2844,produto!B$1:G$24,4,FALSE)</f>
        <v>4</v>
      </c>
      <c r="K2844" t="str">
        <f>VLOOKUP(J2844,marca!A$1:B$15,2,FALSE)</f>
        <v>IBM</v>
      </c>
      <c r="L2844">
        <f t="shared" ca="1" si="224"/>
        <v>6</v>
      </c>
      <c r="M2844" t="str">
        <f ca="1">VLOOKUP(L2844,Departamento!A$1:C$8,2,FALSE)</f>
        <v>Eletrodomestico</v>
      </c>
      <c r="N2844">
        <f t="shared" ca="1" si="223"/>
        <v>3</v>
      </c>
      <c r="O2844" t="str">
        <f ca="1">VLOOKUP(N2844,gerencia!A$1:B$5,2,FALSE)</f>
        <v>Eletro Eletrônico</v>
      </c>
      <c r="P2844" t="s">
        <v>49</v>
      </c>
      <c r="Q2844">
        <v>3</v>
      </c>
      <c r="R2844">
        <v>1300</v>
      </c>
      <c r="S2844">
        <v>1318</v>
      </c>
    </row>
    <row r="2845" spans="1:19">
      <c r="A2845">
        <v>2844</v>
      </c>
      <c r="B2845">
        <f t="shared" ca="1" si="220"/>
        <v>2</v>
      </c>
      <c r="C2845" t="str">
        <f ca="1">VLOOKUP(B2845,cliente!A$1:B$7,2,FALSE)</f>
        <v>Benito de Paula</v>
      </c>
      <c r="D2845">
        <f t="shared" ca="1" si="221"/>
        <v>12</v>
      </c>
      <c r="E2845" t="str">
        <f ca="1">VLOOKUP(D2845,vendedor!A$1:B$13,2,FALSE)</f>
        <v>Marilia Cardoso</v>
      </c>
      <c r="F2845">
        <f t="shared" ca="1" si="222"/>
        <v>3</v>
      </c>
      <c r="G2845" t="str">
        <f ca="1">VLOOKUP(F2845,cidade!A$1:B$6,2,FALSE)</f>
        <v>São Paulo</v>
      </c>
      <c r="H2845">
        <v>14</v>
      </c>
      <c r="I2845" t="str">
        <f>VLOOKUP(H2845,produto!A$1:F$24,2,FALSE)</f>
        <v>Classificador</v>
      </c>
      <c r="J2845">
        <f>VLOOKUP(I2845,produto!B$1:G$24,4,FALSE)</f>
        <v>9</v>
      </c>
      <c r="K2845" t="str">
        <f>VLOOKUP(J2845,marca!A$1:B$15,2,FALSE)</f>
        <v>AVON</v>
      </c>
      <c r="L2845">
        <f t="shared" ca="1" si="224"/>
        <v>3</v>
      </c>
      <c r="M2845" t="str">
        <f ca="1">VLOOKUP(L2845,Departamento!A$1:C$8,2,FALSE)</f>
        <v>Papelaria</v>
      </c>
      <c r="N2845">
        <f t="shared" ca="1" si="223"/>
        <v>3</v>
      </c>
      <c r="O2845" t="str">
        <f ca="1">VLOOKUP(N2845,gerencia!A$1:B$5,2,FALSE)</f>
        <v>Eletro Eletrônico</v>
      </c>
      <c r="P2845" t="s">
        <v>482</v>
      </c>
      <c r="Q2845">
        <v>3</v>
      </c>
      <c r="R2845">
        <v>25</v>
      </c>
      <c r="S2845">
        <v>899</v>
      </c>
    </row>
    <row r="2846" spans="1:19">
      <c r="A2846">
        <v>2845</v>
      </c>
      <c r="B2846">
        <f t="shared" ca="1" si="220"/>
        <v>3</v>
      </c>
      <c r="C2846" t="str">
        <f ca="1">VLOOKUP(B2846,cliente!A$1:B$7,2,FALSE)</f>
        <v>Renato Russo</v>
      </c>
      <c r="D2846">
        <f t="shared" ca="1" si="221"/>
        <v>4</v>
      </c>
      <c r="E2846" t="str">
        <f ca="1">VLOOKUP(D2846,vendedor!A$1:B$13,2,FALSE)</f>
        <v>Daniela Matos</v>
      </c>
      <c r="F2846">
        <f t="shared" ca="1" si="222"/>
        <v>4</v>
      </c>
      <c r="G2846" t="str">
        <f ca="1">VLOOKUP(F2846,cidade!A$1:B$6,2,FALSE)</f>
        <v>Rio de janeiro</v>
      </c>
      <c r="H2846">
        <v>18</v>
      </c>
      <c r="I2846" t="str">
        <f>VLOOKUP(H2846,produto!A$1:F$24,2,FALSE)</f>
        <v xml:space="preserve">Xbox </v>
      </c>
      <c r="J2846">
        <f>VLOOKUP(I2846,produto!B$1:G$24,4,FALSE)</f>
        <v>12</v>
      </c>
      <c r="K2846" t="str">
        <f>VLOOKUP(J2846,marca!A$1:B$15,2,FALSE)</f>
        <v>ELETROLUX</v>
      </c>
      <c r="L2846">
        <f t="shared" ca="1" si="224"/>
        <v>2</v>
      </c>
      <c r="M2846" t="str">
        <f ca="1">VLOOKUP(L2846,Departamento!A$1:C$8,2,FALSE)</f>
        <v>Telefonia</v>
      </c>
      <c r="N2846">
        <f t="shared" ca="1" si="223"/>
        <v>2</v>
      </c>
      <c r="O2846" t="str">
        <f ca="1">VLOOKUP(N2846,gerencia!A$1:B$5,2,FALSE)</f>
        <v>papelaria/cosmético</v>
      </c>
      <c r="P2846" t="s">
        <v>130</v>
      </c>
      <c r="Q2846">
        <v>1</v>
      </c>
      <c r="R2846">
        <v>850</v>
      </c>
      <c r="S2846">
        <v>877</v>
      </c>
    </row>
    <row r="2847" spans="1:19">
      <c r="A2847">
        <v>2846</v>
      </c>
      <c r="B2847">
        <f t="shared" ca="1" si="220"/>
        <v>6</v>
      </c>
      <c r="C2847" t="str">
        <f ca="1">VLOOKUP(B2847,cliente!A$1:B$7,2,FALSE)</f>
        <v>Reginaldo Rossi</v>
      </c>
      <c r="D2847">
        <f t="shared" ca="1" si="221"/>
        <v>12</v>
      </c>
      <c r="E2847" t="str">
        <f ca="1">VLOOKUP(D2847,vendedor!A$1:B$13,2,FALSE)</f>
        <v>Marilia Cardoso</v>
      </c>
      <c r="F2847">
        <f t="shared" ca="1" si="222"/>
        <v>3</v>
      </c>
      <c r="G2847" t="str">
        <f ca="1">VLOOKUP(F2847,cidade!A$1:B$6,2,FALSE)</f>
        <v>São Paulo</v>
      </c>
      <c r="H2847">
        <v>8</v>
      </c>
      <c r="I2847" t="str">
        <f>VLOOKUP(H2847,produto!A$1:F$24,2,FALSE)</f>
        <v>Telefone Sem Fio</v>
      </c>
      <c r="J2847">
        <f>VLOOKUP(I2847,produto!B$1:G$24,4,FALSE)</f>
        <v>5</v>
      </c>
      <c r="K2847" t="str">
        <f>VLOOKUP(J2847,marca!A$1:B$15,2,FALSE)</f>
        <v>SAMSUNG</v>
      </c>
      <c r="L2847">
        <f t="shared" ca="1" si="224"/>
        <v>1</v>
      </c>
      <c r="M2847" t="str">
        <f ca="1">VLOOKUP(L2847,Departamento!A$1:C$8,2,FALSE)</f>
        <v>Informática</v>
      </c>
      <c r="N2847">
        <f t="shared" ca="1" si="223"/>
        <v>2</v>
      </c>
      <c r="O2847" t="str">
        <f ca="1">VLOOKUP(N2847,gerencia!A$1:B$5,2,FALSE)</f>
        <v>papelaria/cosmético</v>
      </c>
      <c r="P2847" t="s">
        <v>250</v>
      </c>
      <c r="Q2847">
        <v>3</v>
      </c>
      <c r="R2847">
        <v>875</v>
      </c>
      <c r="S2847">
        <v>1363</v>
      </c>
    </row>
    <row r="2848" spans="1:19">
      <c r="A2848">
        <v>2847</v>
      </c>
      <c r="B2848">
        <f t="shared" ca="1" si="220"/>
        <v>2</v>
      </c>
      <c r="C2848" t="str">
        <f ca="1">VLOOKUP(B2848,cliente!A$1:B$7,2,FALSE)</f>
        <v>Benito de Paula</v>
      </c>
      <c r="D2848">
        <f t="shared" ca="1" si="221"/>
        <v>5</v>
      </c>
      <c r="E2848" t="str">
        <f ca="1">VLOOKUP(D2848,vendedor!A$1:B$13,2,FALSE)</f>
        <v>Maria Braga</v>
      </c>
      <c r="F2848">
        <f t="shared" ca="1" si="222"/>
        <v>3</v>
      </c>
      <c r="G2848" t="str">
        <f ca="1">VLOOKUP(F2848,cidade!A$1:B$6,2,FALSE)</f>
        <v>São Paulo</v>
      </c>
      <c r="H2848">
        <v>2</v>
      </c>
      <c r="I2848" t="str">
        <f>VLOOKUP(H2848,produto!A$1:F$24,2,FALSE)</f>
        <v>Mouse</v>
      </c>
      <c r="J2848">
        <f>VLOOKUP(I2848,produto!B$1:G$24,4,FALSE)</f>
        <v>2</v>
      </c>
      <c r="K2848" t="str">
        <f>VLOOKUP(J2848,marca!A$1:B$15,2,FALSE)</f>
        <v>MICROSOFT</v>
      </c>
      <c r="L2848">
        <f t="shared" ca="1" si="224"/>
        <v>2</v>
      </c>
      <c r="M2848" t="str">
        <f ca="1">VLOOKUP(L2848,Departamento!A$1:C$8,2,FALSE)</f>
        <v>Telefonia</v>
      </c>
      <c r="N2848">
        <f t="shared" ca="1" si="223"/>
        <v>1</v>
      </c>
      <c r="O2848" t="str">
        <f ca="1">VLOOKUP(N2848,gerencia!A$1:B$5,2,FALSE)</f>
        <v>Tecnologia</v>
      </c>
      <c r="P2848" t="s">
        <v>634</v>
      </c>
      <c r="Q2848">
        <v>3</v>
      </c>
      <c r="R2848">
        <v>25.9</v>
      </c>
      <c r="S2848">
        <v>1427</v>
      </c>
    </row>
    <row r="2849" spans="1:19">
      <c r="A2849">
        <v>2848</v>
      </c>
      <c r="B2849">
        <f t="shared" ca="1" si="220"/>
        <v>2</v>
      </c>
      <c r="C2849" t="str">
        <f ca="1">VLOOKUP(B2849,cliente!A$1:B$7,2,FALSE)</f>
        <v>Benito de Paula</v>
      </c>
      <c r="D2849">
        <f t="shared" ca="1" si="221"/>
        <v>12</v>
      </c>
      <c r="E2849" t="str">
        <f ca="1">VLOOKUP(D2849,vendedor!A$1:B$13,2,FALSE)</f>
        <v>Marilia Cardoso</v>
      </c>
      <c r="F2849">
        <f t="shared" ca="1" si="222"/>
        <v>2</v>
      </c>
      <c r="G2849" t="str">
        <f ca="1">VLOOKUP(F2849,cidade!A$1:B$6,2,FALSE)</f>
        <v>Recife</v>
      </c>
      <c r="H2849">
        <v>17</v>
      </c>
      <c r="I2849" t="str">
        <f>VLOOKUP(H2849,produto!A$1:F$24,2,FALSE)</f>
        <v>Aparalho de Barbear Elétrico</v>
      </c>
      <c r="J2849">
        <f>VLOOKUP(I2849,produto!B$1:G$24,4,FALSE)</f>
        <v>2</v>
      </c>
      <c r="K2849" t="str">
        <f>VLOOKUP(J2849,marca!A$1:B$15,2,FALSE)</f>
        <v>MICROSOFT</v>
      </c>
      <c r="L2849">
        <f t="shared" ca="1" si="224"/>
        <v>3</v>
      </c>
      <c r="M2849" t="str">
        <f ca="1">VLOOKUP(L2849,Departamento!A$1:C$8,2,FALSE)</f>
        <v>Papelaria</v>
      </c>
      <c r="N2849">
        <f t="shared" ca="1" si="223"/>
        <v>2</v>
      </c>
      <c r="O2849" t="str">
        <f ca="1">VLOOKUP(N2849,gerencia!A$1:B$5,2,FALSE)</f>
        <v>papelaria/cosmético</v>
      </c>
      <c r="P2849" t="s">
        <v>74</v>
      </c>
      <c r="Q2849">
        <v>2</v>
      </c>
      <c r="R2849">
        <v>1075</v>
      </c>
      <c r="S2849">
        <v>1123</v>
      </c>
    </row>
    <row r="2850" spans="1:19">
      <c r="A2850">
        <v>2849</v>
      </c>
      <c r="B2850">
        <f t="shared" ca="1" si="220"/>
        <v>6</v>
      </c>
      <c r="C2850" t="str">
        <f ca="1">VLOOKUP(B2850,cliente!A$1:B$7,2,FALSE)</f>
        <v>Reginaldo Rossi</v>
      </c>
      <c r="D2850">
        <f t="shared" ca="1" si="221"/>
        <v>2</v>
      </c>
      <c r="E2850" t="str">
        <f ca="1">VLOOKUP(D2850,vendedor!A$1:B$13,2,FALSE)</f>
        <v>Márcio Barroso</v>
      </c>
      <c r="F2850">
        <f t="shared" ca="1" si="222"/>
        <v>2</v>
      </c>
      <c r="G2850" t="str">
        <f ca="1">VLOOKUP(F2850,cidade!A$1:B$6,2,FALSE)</f>
        <v>Recife</v>
      </c>
      <c r="H2850">
        <v>13</v>
      </c>
      <c r="I2850" t="str">
        <f>VLOOKUP(H2850,produto!A$1:F$24,2,FALSE)</f>
        <v>Estojo</v>
      </c>
      <c r="J2850">
        <f>VLOOKUP(I2850,produto!B$1:G$24,4,FALSE)</f>
        <v>7</v>
      </c>
      <c r="K2850" t="str">
        <f>VLOOKUP(J2850,marca!A$1:B$15,2,FALSE)</f>
        <v>TILIBRA</v>
      </c>
      <c r="L2850">
        <f t="shared" ca="1" si="224"/>
        <v>5</v>
      </c>
      <c r="M2850" t="str">
        <f ca="1">VLOOKUP(L2850,Departamento!A$1:C$8,2,FALSE)</f>
        <v>Eletrónico</v>
      </c>
      <c r="N2850">
        <f t="shared" ca="1" si="223"/>
        <v>4</v>
      </c>
      <c r="O2850" t="str">
        <f ca="1">VLOOKUP(N2850,gerencia!A$1:B$5,2,FALSE)</f>
        <v>Casa e Decoração</v>
      </c>
      <c r="P2850" t="s">
        <v>100</v>
      </c>
      <c r="Q2850">
        <v>3</v>
      </c>
      <c r="R2850">
        <v>3.2</v>
      </c>
      <c r="S2850">
        <v>649</v>
      </c>
    </row>
    <row r="2851" spans="1:19">
      <c r="A2851">
        <v>2850</v>
      </c>
      <c r="B2851">
        <f t="shared" ca="1" si="220"/>
        <v>2</v>
      </c>
      <c r="C2851" t="str">
        <f ca="1">VLOOKUP(B2851,cliente!A$1:B$7,2,FALSE)</f>
        <v>Benito de Paula</v>
      </c>
      <c r="D2851">
        <f t="shared" ca="1" si="221"/>
        <v>3</v>
      </c>
      <c r="E2851" t="str">
        <f ca="1">VLOOKUP(D2851,vendedor!A$1:B$13,2,FALSE)</f>
        <v>Issac Palmeiras</v>
      </c>
      <c r="F2851">
        <f t="shared" ca="1" si="222"/>
        <v>3</v>
      </c>
      <c r="G2851" t="str">
        <f ca="1">VLOOKUP(F2851,cidade!A$1:B$6,2,FALSE)</f>
        <v>São Paulo</v>
      </c>
      <c r="H2851">
        <v>19</v>
      </c>
      <c r="I2851" t="str">
        <f>VLOOKUP(H2851,produto!A$1:F$24,2,FALSE)</f>
        <v>Fogão</v>
      </c>
      <c r="J2851">
        <f>VLOOKUP(I2851,produto!B$1:G$24,4,FALSE)</f>
        <v>13</v>
      </c>
      <c r="K2851" t="str">
        <f>VLOOKUP(J2851,marca!A$1:B$15,2,FALSE)</f>
        <v>BRASTEMP</v>
      </c>
      <c r="L2851">
        <f t="shared" ca="1" si="224"/>
        <v>4</v>
      </c>
      <c r="M2851" t="str">
        <f ca="1">VLOOKUP(L2851,Departamento!A$1:C$8,2,FALSE)</f>
        <v>cosmético</v>
      </c>
      <c r="N2851">
        <f t="shared" ca="1" si="223"/>
        <v>2</v>
      </c>
      <c r="O2851" t="str">
        <f ca="1">VLOOKUP(N2851,gerencia!A$1:B$5,2,FALSE)</f>
        <v>papelaria/cosmético</v>
      </c>
      <c r="P2851" t="s">
        <v>23</v>
      </c>
      <c r="Q2851">
        <v>3</v>
      </c>
      <c r="R2851">
        <v>1500</v>
      </c>
      <c r="S2851">
        <v>282</v>
      </c>
    </row>
    <row r="2852" spans="1:19">
      <c r="A2852">
        <v>2851</v>
      </c>
      <c r="B2852">
        <f t="shared" ca="1" si="220"/>
        <v>6</v>
      </c>
      <c r="C2852" t="str">
        <f ca="1">VLOOKUP(B2852,cliente!A$1:B$7,2,FALSE)</f>
        <v>Reginaldo Rossi</v>
      </c>
      <c r="D2852">
        <f t="shared" ca="1" si="221"/>
        <v>11</v>
      </c>
      <c r="E2852" t="str">
        <f ca="1">VLOOKUP(D2852,vendedor!A$1:B$13,2,FALSE)</f>
        <v>Filipe Almeida</v>
      </c>
      <c r="F2852">
        <f t="shared" ca="1" si="222"/>
        <v>3</v>
      </c>
      <c r="G2852" t="str">
        <f ca="1">VLOOKUP(F2852,cidade!A$1:B$6,2,FALSE)</f>
        <v>São Paulo</v>
      </c>
      <c r="H2852">
        <v>16</v>
      </c>
      <c r="I2852" t="str">
        <f>VLOOKUP(H2852,produto!A$1:F$24,2,FALSE)</f>
        <v>Perfume</v>
      </c>
      <c r="J2852">
        <f>VLOOKUP(I2852,produto!B$1:G$24,4,FALSE)</f>
        <v>11</v>
      </c>
      <c r="K2852" t="str">
        <f>VLOOKUP(J2852,marca!A$1:B$15,2,FALSE)</f>
        <v>PHILIPS</v>
      </c>
      <c r="L2852">
        <f t="shared" ca="1" si="224"/>
        <v>1</v>
      </c>
      <c r="M2852" t="str">
        <f ca="1">VLOOKUP(L2852,Departamento!A$1:C$8,2,FALSE)</f>
        <v>Informática</v>
      </c>
      <c r="N2852">
        <f t="shared" ca="1" si="223"/>
        <v>3</v>
      </c>
      <c r="O2852" t="str">
        <f ca="1">VLOOKUP(N2852,gerencia!A$1:B$5,2,FALSE)</f>
        <v>Eletro Eletrônico</v>
      </c>
      <c r="P2852" t="s">
        <v>5</v>
      </c>
      <c r="Q2852">
        <v>1</v>
      </c>
      <c r="R2852">
        <v>135</v>
      </c>
      <c r="S2852">
        <v>864</v>
      </c>
    </row>
    <row r="2853" spans="1:19">
      <c r="A2853">
        <v>2852</v>
      </c>
      <c r="B2853">
        <f t="shared" ca="1" si="220"/>
        <v>6</v>
      </c>
      <c r="C2853" t="str">
        <f ca="1">VLOOKUP(B2853,cliente!A$1:B$7,2,FALSE)</f>
        <v>Reginaldo Rossi</v>
      </c>
      <c r="D2853">
        <f t="shared" ca="1" si="221"/>
        <v>9</v>
      </c>
      <c r="E2853" t="str">
        <f ca="1">VLOOKUP(D2853,vendedor!A$1:B$13,2,FALSE)</f>
        <v>Diego Santos</v>
      </c>
      <c r="F2853">
        <f t="shared" ca="1" si="222"/>
        <v>1</v>
      </c>
      <c r="G2853" t="str">
        <f ca="1">VLOOKUP(F2853,cidade!A$1:B$6,2,FALSE)</f>
        <v>Salvador</v>
      </c>
      <c r="H2853">
        <v>19</v>
      </c>
      <c r="I2853" t="str">
        <f>VLOOKUP(H2853,produto!A$1:F$24,2,FALSE)</f>
        <v>Fogão</v>
      </c>
      <c r="J2853">
        <f>VLOOKUP(I2853,produto!B$1:G$24,4,FALSE)</f>
        <v>13</v>
      </c>
      <c r="K2853" t="str">
        <f>VLOOKUP(J2853,marca!A$1:B$15,2,FALSE)</f>
        <v>BRASTEMP</v>
      </c>
      <c r="L2853">
        <f t="shared" ca="1" si="224"/>
        <v>3</v>
      </c>
      <c r="M2853" t="str">
        <f ca="1">VLOOKUP(L2853,Departamento!A$1:C$8,2,FALSE)</f>
        <v>Papelaria</v>
      </c>
      <c r="N2853">
        <f t="shared" ca="1" si="223"/>
        <v>1</v>
      </c>
      <c r="O2853" t="str">
        <f ca="1">VLOOKUP(N2853,gerencia!A$1:B$5,2,FALSE)</f>
        <v>Tecnologia</v>
      </c>
      <c r="P2853" t="s">
        <v>392</v>
      </c>
      <c r="Q2853">
        <v>3</v>
      </c>
      <c r="R2853">
        <v>1500</v>
      </c>
      <c r="S2853">
        <v>863</v>
      </c>
    </row>
    <row r="2854" spans="1:19">
      <c r="A2854">
        <v>2853</v>
      </c>
      <c r="B2854">
        <f t="shared" ca="1" si="220"/>
        <v>4</v>
      </c>
      <c r="C2854" t="str">
        <f ca="1">VLOOKUP(B2854,cliente!A$1:B$7,2,FALSE)</f>
        <v>Tom Jobim</v>
      </c>
      <c r="D2854">
        <f t="shared" ca="1" si="221"/>
        <v>7</v>
      </c>
      <c r="E2854" t="str">
        <f ca="1">VLOOKUP(D2854,vendedor!A$1:B$13,2,FALSE)</f>
        <v>João Oliveira</v>
      </c>
      <c r="F2854">
        <f t="shared" ca="1" si="222"/>
        <v>4</v>
      </c>
      <c r="G2854" t="str">
        <f ca="1">VLOOKUP(F2854,cidade!A$1:B$6,2,FALSE)</f>
        <v>Rio de janeiro</v>
      </c>
      <c r="H2854">
        <v>8</v>
      </c>
      <c r="I2854" t="str">
        <f>VLOOKUP(H2854,produto!A$1:F$24,2,FALSE)</f>
        <v>Telefone Sem Fio</v>
      </c>
      <c r="J2854">
        <f>VLOOKUP(I2854,produto!B$1:G$24,4,FALSE)</f>
        <v>5</v>
      </c>
      <c r="K2854" t="str">
        <f>VLOOKUP(J2854,marca!A$1:B$15,2,FALSE)</f>
        <v>SAMSUNG</v>
      </c>
      <c r="L2854">
        <f t="shared" ca="1" si="224"/>
        <v>1</v>
      </c>
      <c r="M2854" t="str">
        <f ca="1">VLOOKUP(L2854,Departamento!A$1:C$8,2,FALSE)</f>
        <v>Informática</v>
      </c>
      <c r="N2854">
        <f t="shared" ca="1" si="223"/>
        <v>4</v>
      </c>
      <c r="O2854" t="str">
        <f ca="1">VLOOKUP(N2854,gerencia!A$1:B$5,2,FALSE)</f>
        <v>Casa e Decoração</v>
      </c>
      <c r="P2854" t="s">
        <v>541</v>
      </c>
      <c r="Q2854">
        <v>3</v>
      </c>
      <c r="R2854">
        <v>875</v>
      </c>
      <c r="S2854">
        <v>607</v>
      </c>
    </row>
    <row r="2855" spans="1:19">
      <c r="A2855">
        <v>2854</v>
      </c>
      <c r="B2855">
        <f t="shared" ca="1" si="220"/>
        <v>5</v>
      </c>
      <c r="C2855" t="str">
        <f ca="1">VLOOKUP(B2855,cliente!A$1:B$7,2,FALSE)</f>
        <v>Edson Arantes</v>
      </c>
      <c r="D2855">
        <f t="shared" ca="1" si="221"/>
        <v>6</v>
      </c>
      <c r="E2855" t="str">
        <f ca="1">VLOOKUP(D2855,vendedor!A$1:B$13,2,FALSE)</f>
        <v>Rodrigo Machado</v>
      </c>
      <c r="F2855">
        <f t="shared" ca="1" si="222"/>
        <v>5</v>
      </c>
      <c r="G2855" t="str">
        <f ca="1">VLOOKUP(F2855,cidade!A$1:B$6,2,FALSE)</f>
        <v>Belo Horizonte</v>
      </c>
      <c r="H2855">
        <v>5</v>
      </c>
      <c r="I2855" t="str">
        <f>VLOOKUP(H2855,produto!A$1:F$24,2,FALSE)</f>
        <v>Computador</v>
      </c>
      <c r="J2855">
        <f>VLOOKUP(I2855,produto!B$1:G$24,4,FALSE)</f>
        <v>4</v>
      </c>
      <c r="K2855" t="str">
        <f>VLOOKUP(J2855,marca!A$1:B$15,2,FALSE)</f>
        <v>IBM</v>
      </c>
      <c r="L2855">
        <f t="shared" ca="1" si="224"/>
        <v>5</v>
      </c>
      <c r="M2855" t="str">
        <f ca="1">VLOOKUP(L2855,Departamento!A$1:C$8,2,FALSE)</f>
        <v>Eletrónico</v>
      </c>
      <c r="N2855">
        <f t="shared" ca="1" si="223"/>
        <v>3</v>
      </c>
      <c r="O2855" t="str">
        <f ca="1">VLOOKUP(N2855,gerencia!A$1:B$5,2,FALSE)</f>
        <v>Eletro Eletrônico</v>
      </c>
      <c r="P2855" t="s">
        <v>321</v>
      </c>
      <c r="Q2855">
        <v>1</v>
      </c>
      <c r="R2855">
        <v>2125.9899999999998</v>
      </c>
      <c r="S2855">
        <v>7</v>
      </c>
    </row>
    <row r="2856" spans="1:19">
      <c r="A2856">
        <v>2855</v>
      </c>
      <c r="B2856">
        <f t="shared" ca="1" si="220"/>
        <v>4</v>
      </c>
      <c r="C2856" t="str">
        <f ca="1">VLOOKUP(B2856,cliente!A$1:B$7,2,FALSE)</f>
        <v>Tom Jobim</v>
      </c>
      <c r="D2856">
        <f t="shared" ca="1" si="221"/>
        <v>11</v>
      </c>
      <c r="E2856" t="str">
        <f ca="1">VLOOKUP(D2856,vendedor!A$1:B$13,2,FALSE)</f>
        <v>Filipe Almeida</v>
      </c>
      <c r="F2856">
        <f t="shared" ca="1" si="222"/>
        <v>4</v>
      </c>
      <c r="G2856" t="str">
        <f ca="1">VLOOKUP(F2856,cidade!A$1:B$6,2,FALSE)</f>
        <v>Rio de janeiro</v>
      </c>
      <c r="H2856">
        <v>23</v>
      </c>
      <c r="I2856" t="str">
        <f>VLOOKUP(H2856,produto!A$1:F$24,2,FALSE)</f>
        <v>Sofá</v>
      </c>
      <c r="J2856">
        <f>VLOOKUP(I2856,produto!B$1:G$24,4,FALSE)</f>
        <v>14</v>
      </c>
      <c r="K2856" t="str">
        <f>VLOOKUP(J2856,marca!A$1:B$15,2,FALSE)</f>
        <v>DA CASA</v>
      </c>
      <c r="L2856">
        <f t="shared" ca="1" si="224"/>
        <v>6</v>
      </c>
      <c r="M2856" t="str">
        <f ca="1">VLOOKUP(L2856,Departamento!A$1:C$8,2,FALSE)</f>
        <v>Eletrodomestico</v>
      </c>
      <c r="N2856">
        <f t="shared" ca="1" si="223"/>
        <v>2</v>
      </c>
      <c r="O2856" t="str">
        <f ca="1">VLOOKUP(N2856,gerencia!A$1:B$5,2,FALSE)</f>
        <v>papelaria/cosmético</v>
      </c>
      <c r="P2856" t="s">
        <v>349</v>
      </c>
      <c r="Q2856">
        <v>2</v>
      </c>
      <c r="R2856">
        <v>300</v>
      </c>
      <c r="S2856">
        <v>1272</v>
      </c>
    </row>
    <row r="2857" spans="1:19">
      <c r="A2857">
        <v>2856</v>
      </c>
      <c r="B2857">
        <f t="shared" ca="1" si="220"/>
        <v>4</v>
      </c>
      <c r="C2857" t="str">
        <f ca="1">VLOOKUP(B2857,cliente!A$1:B$7,2,FALSE)</f>
        <v>Tom Jobim</v>
      </c>
      <c r="D2857">
        <f t="shared" ca="1" si="221"/>
        <v>11</v>
      </c>
      <c r="E2857" t="str">
        <f ca="1">VLOOKUP(D2857,vendedor!A$1:B$13,2,FALSE)</f>
        <v>Filipe Almeida</v>
      </c>
      <c r="F2857">
        <f t="shared" ca="1" si="222"/>
        <v>1</v>
      </c>
      <c r="G2857" t="str">
        <f ca="1">VLOOKUP(F2857,cidade!A$1:B$6,2,FALSE)</f>
        <v>Salvador</v>
      </c>
      <c r="H2857">
        <v>19</v>
      </c>
      <c r="I2857" t="str">
        <f>VLOOKUP(H2857,produto!A$1:F$24,2,FALSE)</f>
        <v>Fogão</v>
      </c>
      <c r="J2857">
        <f>VLOOKUP(I2857,produto!B$1:G$24,4,FALSE)</f>
        <v>13</v>
      </c>
      <c r="K2857" t="str">
        <f>VLOOKUP(J2857,marca!A$1:B$15,2,FALSE)</f>
        <v>BRASTEMP</v>
      </c>
      <c r="L2857">
        <f t="shared" ca="1" si="224"/>
        <v>2</v>
      </c>
      <c r="M2857" t="str">
        <f ca="1">VLOOKUP(L2857,Departamento!A$1:C$8,2,FALSE)</f>
        <v>Telefonia</v>
      </c>
      <c r="N2857">
        <f t="shared" ca="1" si="223"/>
        <v>3</v>
      </c>
      <c r="O2857" t="str">
        <f ca="1">VLOOKUP(N2857,gerencia!A$1:B$5,2,FALSE)</f>
        <v>Eletro Eletrônico</v>
      </c>
      <c r="P2857" t="s">
        <v>245</v>
      </c>
      <c r="Q2857">
        <v>2</v>
      </c>
      <c r="R2857">
        <v>1500</v>
      </c>
      <c r="S2857">
        <v>1112</v>
      </c>
    </row>
    <row r="2858" spans="1:19">
      <c r="A2858">
        <v>2857</v>
      </c>
      <c r="B2858">
        <f t="shared" ca="1" si="220"/>
        <v>4</v>
      </c>
      <c r="C2858" t="str">
        <f ca="1">VLOOKUP(B2858,cliente!A$1:B$7,2,FALSE)</f>
        <v>Tom Jobim</v>
      </c>
      <c r="D2858">
        <f t="shared" ca="1" si="221"/>
        <v>6</v>
      </c>
      <c r="E2858" t="str">
        <f ca="1">VLOOKUP(D2858,vendedor!A$1:B$13,2,FALSE)</f>
        <v>Rodrigo Machado</v>
      </c>
      <c r="F2858">
        <f t="shared" ca="1" si="222"/>
        <v>5</v>
      </c>
      <c r="G2858" t="str">
        <f ca="1">VLOOKUP(F2858,cidade!A$1:B$6,2,FALSE)</f>
        <v>Belo Horizonte</v>
      </c>
      <c r="H2858">
        <v>2</v>
      </c>
      <c r="I2858" t="str">
        <f>VLOOKUP(H2858,produto!A$1:F$24,2,FALSE)</f>
        <v>Mouse</v>
      </c>
      <c r="J2858">
        <f>VLOOKUP(I2858,produto!B$1:G$24,4,FALSE)</f>
        <v>2</v>
      </c>
      <c r="K2858" t="str">
        <f>VLOOKUP(J2858,marca!A$1:B$15,2,FALSE)</f>
        <v>MICROSOFT</v>
      </c>
      <c r="L2858">
        <f t="shared" ca="1" si="224"/>
        <v>6</v>
      </c>
      <c r="M2858" t="str">
        <f ca="1">VLOOKUP(L2858,Departamento!A$1:C$8,2,FALSE)</f>
        <v>Eletrodomestico</v>
      </c>
      <c r="N2858">
        <f t="shared" ca="1" si="223"/>
        <v>1</v>
      </c>
      <c r="O2858" t="str">
        <f ca="1">VLOOKUP(N2858,gerencia!A$1:B$5,2,FALSE)</f>
        <v>Tecnologia</v>
      </c>
      <c r="P2858" t="s">
        <v>430</v>
      </c>
      <c r="Q2858">
        <v>1</v>
      </c>
      <c r="R2858">
        <v>25.9</v>
      </c>
      <c r="S2858">
        <v>1034</v>
      </c>
    </row>
    <row r="2859" spans="1:19">
      <c r="A2859">
        <v>2858</v>
      </c>
      <c r="B2859">
        <f t="shared" ca="1" si="220"/>
        <v>2</v>
      </c>
      <c r="C2859" t="str">
        <f ca="1">VLOOKUP(B2859,cliente!A$1:B$7,2,FALSE)</f>
        <v>Benito de Paula</v>
      </c>
      <c r="D2859">
        <f t="shared" ca="1" si="221"/>
        <v>2</v>
      </c>
      <c r="E2859" t="str">
        <f ca="1">VLOOKUP(D2859,vendedor!A$1:B$13,2,FALSE)</f>
        <v>Márcio Barroso</v>
      </c>
      <c r="F2859">
        <f t="shared" ca="1" si="222"/>
        <v>2</v>
      </c>
      <c r="G2859" t="str">
        <f ca="1">VLOOKUP(F2859,cidade!A$1:B$6,2,FALSE)</f>
        <v>Recife</v>
      </c>
      <c r="H2859">
        <v>21</v>
      </c>
      <c r="I2859" t="str">
        <f>VLOOKUP(H2859,produto!A$1:F$24,2,FALSE)</f>
        <v>microondas</v>
      </c>
      <c r="J2859">
        <f>VLOOKUP(I2859,produto!B$1:G$24,4,FALSE)</f>
        <v>14</v>
      </c>
      <c r="K2859" t="str">
        <f>VLOOKUP(J2859,marca!A$1:B$15,2,FALSE)</f>
        <v>DA CASA</v>
      </c>
      <c r="L2859">
        <f t="shared" ca="1" si="224"/>
        <v>3</v>
      </c>
      <c r="M2859" t="str">
        <f ca="1">VLOOKUP(L2859,Departamento!A$1:C$8,2,FALSE)</f>
        <v>Papelaria</v>
      </c>
      <c r="N2859">
        <f t="shared" ca="1" si="223"/>
        <v>4</v>
      </c>
      <c r="O2859" t="str">
        <f ca="1">VLOOKUP(N2859,gerencia!A$1:B$5,2,FALSE)</f>
        <v>Casa e Decoração</v>
      </c>
      <c r="P2859" t="s">
        <v>476</v>
      </c>
      <c r="Q2859">
        <v>3</v>
      </c>
      <c r="R2859">
        <v>2100</v>
      </c>
      <c r="S2859">
        <v>829</v>
      </c>
    </row>
    <row r="2860" spans="1:19">
      <c r="A2860">
        <v>2859</v>
      </c>
      <c r="B2860">
        <f t="shared" ca="1" si="220"/>
        <v>1</v>
      </c>
      <c r="C2860" t="str">
        <f ca="1">VLOOKUP(B2860,cliente!A$1:B$7,2,FALSE)</f>
        <v>João do Pulo</v>
      </c>
      <c r="D2860">
        <f t="shared" ca="1" si="221"/>
        <v>4</v>
      </c>
      <c r="E2860" t="str">
        <f ca="1">VLOOKUP(D2860,vendedor!A$1:B$13,2,FALSE)</f>
        <v>Daniela Matos</v>
      </c>
      <c r="F2860">
        <f t="shared" ca="1" si="222"/>
        <v>5</v>
      </c>
      <c r="G2860" t="str">
        <f ca="1">VLOOKUP(F2860,cidade!A$1:B$6,2,FALSE)</f>
        <v>Belo Horizonte</v>
      </c>
      <c r="H2860">
        <v>6</v>
      </c>
      <c r="I2860" t="str">
        <f>VLOOKUP(H2860,produto!A$1:F$24,2,FALSE)</f>
        <v xml:space="preserve">Notebook </v>
      </c>
      <c r="J2860">
        <f>VLOOKUP(I2860,produto!B$1:G$24,4,FALSE)</f>
        <v>5</v>
      </c>
      <c r="K2860" t="str">
        <f>VLOOKUP(J2860,marca!A$1:B$15,2,FALSE)</f>
        <v>SAMSUNG</v>
      </c>
      <c r="L2860">
        <f t="shared" ca="1" si="224"/>
        <v>1</v>
      </c>
      <c r="M2860" t="str">
        <f ca="1">VLOOKUP(L2860,Departamento!A$1:C$8,2,FALSE)</f>
        <v>Informática</v>
      </c>
      <c r="N2860">
        <f t="shared" ca="1" si="223"/>
        <v>1</v>
      </c>
      <c r="O2860" t="str">
        <f ca="1">VLOOKUP(N2860,gerencia!A$1:B$5,2,FALSE)</f>
        <v>Tecnologia</v>
      </c>
      <c r="P2860" t="s">
        <v>571</v>
      </c>
      <c r="Q2860">
        <v>3</v>
      </c>
      <c r="R2860">
        <v>550</v>
      </c>
      <c r="S2860">
        <v>641</v>
      </c>
    </row>
    <row r="2861" spans="1:19">
      <c r="A2861">
        <v>2860</v>
      </c>
      <c r="B2861">
        <f t="shared" ca="1" si="220"/>
        <v>3</v>
      </c>
      <c r="C2861" t="str">
        <f ca="1">VLOOKUP(B2861,cliente!A$1:B$7,2,FALSE)</f>
        <v>Renato Russo</v>
      </c>
      <c r="D2861">
        <f t="shared" ca="1" si="221"/>
        <v>1</v>
      </c>
      <c r="E2861" t="str">
        <f ca="1">VLOOKUP(D2861,vendedor!A$1:B$13,2,FALSE)</f>
        <v>Claudio Silva</v>
      </c>
      <c r="F2861">
        <f t="shared" ca="1" si="222"/>
        <v>4</v>
      </c>
      <c r="G2861" t="str">
        <f ca="1">VLOOKUP(F2861,cidade!A$1:B$6,2,FALSE)</f>
        <v>Rio de janeiro</v>
      </c>
      <c r="H2861">
        <v>12</v>
      </c>
      <c r="I2861" t="str">
        <f>VLOOKUP(H2861,produto!A$1:F$24,2,FALSE)</f>
        <v>Borracha</v>
      </c>
      <c r="J2861">
        <f>VLOOKUP(I2861,produto!B$1:G$24,4,FALSE)</f>
        <v>7</v>
      </c>
      <c r="K2861" t="str">
        <f>VLOOKUP(J2861,marca!A$1:B$15,2,FALSE)</f>
        <v>TILIBRA</v>
      </c>
      <c r="L2861">
        <f t="shared" ca="1" si="224"/>
        <v>3</v>
      </c>
      <c r="M2861" t="str">
        <f ca="1">VLOOKUP(L2861,Departamento!A$1:C$8,2,FALSE)</f>
        <v>Papelaria</v>
      </c>
      <c r="N2861">
        <f t="shared" ca="1" si="223"/>
        <v>4</v>
      </c>
      <c r="O2861" t="str">
        <f ca="1">VLOOKUP(N2861,gerencia!A$1:B$5,2,FALSE)</f>
        <v>Casa e Decoração</v>
      </c>
      <c r="P2861" t="s">
        <v>69</v>
      </c>
      <c r="Q2861">
        <v>3</v>
      </c>
      <c r="R2861">
        <v>5.3</v>
      </c>
      <c r="S2861">
        <v>787</v>
      </c>
    </row>
    <row r="2862" spans="1:19">
      <c r="A2862">
        <v>2861</v>
      </c>
      <c r="B2862">
        <f t="shared" ca="1" si="220"/>
        <v>1</v>
      </c>
      <c r="C2862" t="str">
        <f ca="1">VLOOKUP(B2862,cliente!A$1:B$7,2,FALSE)</f>
        <v>João do Pulo</v>
      </c>
      <c r="D2862">
        <f t="shared" ca="1" si="221"/>
        <v>7</v>
      </c>
      <c r="E2862" t="str">
        <f ca="1">VLOOKUP(D2862,vendedor!A$1:B$13,2,FALSE)</f>
        <v>João Oliveira</v>
      </c>
      <c r="F2862">
        <f t="shared" ca="1" si="222"/>
        <v>5</v>
      </c>
      <c r="G2862" t="str">
        <f ca="1">VLOOKUP(F2862,cidade!A$1:B$6,2,FALSE)</f>
        <v>Belo Horizonte</v>
      </c>
      <c r="H2862">
        <v>14</v>
      </c>
      <c r="I2862" t="str">
        <f>VLOOKUP(H2862,produto!A$1:F$24,2,FALSE)</f>
        <v>Classificador</v>
      </c>
      <c r="J2862">
        <f>VLOOKUP(I2862,produto!B$1:G$24,4,FALSE)</f>
        <v>9</v>
      </c>
      <c r="K2862" t="str">
        <f>VLOOKUP(J2862,marca!A$1:B$15,2,FALSE)</f>
        <v>AVON</v>
      </c>
      <c r="L2862">
        <f t="shared" ca="1" si="224"/>
        <v>3</v>
      </c>
      <c r="M2862" t="str">
        <f ca="1">VLOOKUP(L2862,Departamento!A$1:C$8,2,FALSE)</f>
        <v>Papelaria</v>
      </c>
      <c r="N2862">
        <f t="shared" ca="1" si="223"/>
        <v>2</v>
      </c>
      <c r="O2862" t="str">
        <f ca="1">VLOOKUP(N2862,gerencia!A$1:B$5,2,FALSE)</f>
        <v>papelaria/cosmético</v>
      </c>
      <c r="P2862" t="s">
        <v>100</v>
      </c>
      <c r="Q2862">
        <v>2</v>
      </c>
      <c r="R2862">
        <v>25</v>
      </c>
      <c r="S2862">
        <v>703</v>
      </c>
    </row>
    <row r="2863" spans="1:19">
      <c r="A2863">
        <v>2862</v>
      </c>
      <c r="B2863">
        <f t="shared" ca="1" si="220"/>
        <v>5</v>
      </c>
      <c r="C2863" t="str">
        <f ca="1">VLOOKUP(B2863,cliente!A$1:B$7,2,FALSE)</f>
        <v>Edson Arantes</v>
      </c>
      <c r="D2863">
        <f t="shared" ca="1" si="221"/>
        <v>10</v>
      </c>
      <c r="E2863" t="str">
        <f ca="1">VLOOKUP(D2863,vendedor!A$1:B$13,2,FALSE)</f>
        <v>Danilo Barreto</v>
      </c>
      <c r="F2863">
        <f t="shared" ca="1" si="222"/>
        <v>3</v>
      </c>
      <c r="G2863" t="str">
        <f ca="1">VLOOKUP(F2863,cidade!A$1:B$6,2,FALSE)</f>
        <v>São Paulo</v>
      </c>
      <c r="H2863">
        <v>17</v>
      </c>
      <c r="I2863" t="str">
        <f>VLOOKUP(H2863,produto!A$1:F$24,2,FALSE)</f>
        <v>Aparalho de Barbear Elétrico</v>
      </c>
      <c r="J2863">
        <f>VLOOKUP(I2863,produto!B$1:G$24,4,FALSE)</f>
        <v>2</v>
      </c>
      <c r="K2863" t="str">
        <f>VLOOKUP(J2863,marca!A$1:B$15,2,FALSE)</f>
        <v>MICROSOFT</v>
      </c>
      <c r="L2863">
        <f t="shared" ca="1" si="224"/>
        <v>5</v>
      </c>
      <c r="M2863" t="str">
        <f ca="1">VLOOKUP(L2863,Departamento!A$1:C$8,2,FALSE)</f>
        <v>Eletrónico</v>
      </c>
      <c r="N2863">
        <f t="shared" ca="1" si="223"/>
        <v>3</v>
      </c>
      <c r="O2863" t="str">
        <f ca="1">VLOOKUP(N2863,gerencia!A$1:B$5,2,FALSE)</f>
        <v>Eletro Eletrônico</v>
      </c>
      <c r="P2863" t="s">
        <v>442</v>
      </c>
      <c r="Q2863">
        <v>1</v>
      </c>
      <c r="R2863">
        <v>1075</v>
      </c>
      <c r="S2863">
        <v>1218</v>
      </c>
    </row>
    <row r="2864" spans="1:19">
      <c r="A2864">
        <v>2863</v>
      </c>
      <c r="B2864">
        <f t="shared" ca="1" si="220"/>
        <v>1</v>
      </c>
      <c r="C2864" t="str">
        <f ca="1">VLOOKUP(B2864,cliente!A$1:B$7,2,FALSE)</f>
        <v>João do Pulo</v>
      </c>
      <c r="D2864">
        <f t="shared" ca="1" si="221"/>
        <v>9</v>
      </c>
      <c r="E2864" t="str">
        <f ca="1">VLOOKUP(D2864,vendedor!A$1:B$13,2,FALSE)</f>
        <v>Diego Santos</v>
      </c>
      <c r="F2864">
        <f t="shared" ca="1" si="222"/>
        <v>5</v>
      </c>
      <c r="G2864" t="str">
        <f ca="1">VLOOKUP(F2864,cidade!A$1:B$6,2,FALSE)</f>
        <v>Belo Horizonte</v>
      </c>
      <c r="H2864">
        <v>10</v>
      </c>
      <c r="I2864" t="str">
        <f>VLOOKUP(H2864,produto!A$1:F$24,2,FALSE)</f>
        <v>Papel A4</v>
      </c>
      <c r="J2864">
        <f>VLOOKUP(I2864,produto!B$1:G$24,4,FALSE)</f>
        <v>8</v>
      </c>
      <c r="K2864" t="str">
        <f>VLOOKUP(J2864,marca!A$1:B$15,2,FALSE)</f>
        <v>FABER CASTELL</v>
      </c>
      <c r="L2864">
        <f t="shared" ca="1" si="224"/>
        <v>4</v>
      </c>
      <c r="M2864" t="str">
        <f ca="1">VLOOKUP(L2864,Departamento!A$1:C$8,2,FALSE)</f>
        <v>cosmético</v>
      </c>
      <c r="N2864">
        <f t="shared" ca="1" si="223"/>
        <v>1</v>
      </c>
      <c r="O2864" t="str">
        <f ca="1">VLOOKUP(N2864,gerencia!A$1:B$5,2,FALSE)</f>
        <v>Tecnologia</v>
      </c>
      <c r="P2864" t="s">
        <v>446</v>
      </c>
      <c r="Q2864">
        <v>2</v>
      </c>
      <c r="R2864">
        <v>2.15</v>
      </c>
      <c r="S2864">
        <v>1193</v>
      </c>
    </row>
    <row r="2865" spans="1:19">
      <c r="A2865">
        <v>2864</v>
      </c>
      <c r="B2865">
        <f t="shared" ca="1" si="220"/>
        <v>6</v>
      </c>
      <c r="C2865" t="str">
        <f ca="1">VLOOKUP(B2865,cliente!A$1:B$7,2,FALSE)</f>
        <v>Reginaldo Rossi</v>
      </c>
      <c r="D2865">
        <f t="shared" ca="1" si="221"/>
        <v>2</v>
      </c>
      <c r="E2865" t="str">
        <f ca="1">VLOOKUP(D2865,vendedor!A$1:B$13,2,FALSE)</f>
        <v>Márcio Barroso</v>
      </c>
      <c r="F2865">
        <f t="shared" ca="1" si="222"/>
        <v>2</v>
      </c>
      <c r="G2865" t="str">
        <f ca="1">VLOOKUP(F2865,cidade!A$1:B$6,2,FALSE)</f>
        <v>Recife</v>
      </c>
      <c r="H2865">
        <v>17</v>
      </c>
      <c r="I2865" t="str">
        <f>VLOOKUP(H2865,produto!A$1:F$24,2,FALSE)</f>
        <v>Aparalho de Barbear Elétrico</v>
      </c>
      <c r="J2865">
        <f>VLOOKUP(I2865,produto!B$1:G$24,4,FALSE)</f>
        <v>2</v>
      </c>
      <c r="K2865" t="str">
        <f>VLOOKUP(J2865,marca!A$1:B$15,2,FALSE)</f>
        <v>MICROSOFT</v>
      </c>
      <c r="L2865">
        <f t="shared" ca="1" si="224"/>
        <v>5</v>
      </c>
      <c r="M2865" t="str">
        <f ca="1">VLOOKUP(L2865,Departamento!A$1:C$8,2,FALSE)</f>
        <v>Eletrónico</v>
      </c>
      <c r="N2865">
        <f t="shared" ca="1" si="223"/>
        <v>1</v>
      </c>
      <c r="O2865" t="str">
        <f ca="1">VLOOKUP(N2865,gerencia!A$1:B$5,2,FALSE)</f>
        <v>Tecnologia</v>
      </c>
      <c r="P2865" t="s">
        <v>650</v>
      </c>
      <c r="Q2865">
        <v>3</v>
      </c>
      <c r="R2865">
        <v>1075</v>
      </c>
      <c r="S2865">
        <v>1141</v>
      </c>
    </row>
    <row r="2866" spans="1:19">
      <c r="A2866">
        <v>2865</v>
      </c>
      <c r="B2866">
        <f t="shared" ca="1" si="220"/>
        <v>2</v>
      </c>
      <c r="C2866" t="str">
        <f ca="1">VLOOKUP(B2866,cliente!A$1:B$7,2,FALSE)</f>
        <v>Benito de Paula</v>
      </c>
      <c r="D2866">
        <f t="shared" ca="1" si="221"/>
        <v>9</v>
      </c>
      <c r="E2866" t="str">
        <f ca="1">VLOOKUP(D2866,vendedor!A$1:B$13,2,FALSE)</f>
        <v>Diego Santos</v>
      </c>
      <c r="F2866">
        <f t="shared" ca="1" si="222"/>
        <v>1</v>
      </c>
      <c r="G2866" t="str">
        <f ca="1">VLOOKUP(F2866,cidade!A$1:B$6,2,FALSE)</f>
        <v>Salvador</v>
      </c>
      <c r="H2866">
        <v>17</v>
      </c>
      <c r="I2866" t="str">
        <f>VLOOKUP(H2866,produto!A$1:F$24,2,FALSE)</f>
        <v>Aparalho de Barbear Elétrico</v>
      </c>
      <c r="J2866">
        <f>VLOOKUP(I2866,produto!B$1:G$24,4,FALSE)</f>
        <v>2</v>
      </c>
      <c r="K2866" t="str">
        <f>VLOOKUP(J2866,marca!A$1:B$15,2,FALSE)</f>
        <v>MICROSOFT</v>
      </c>
      <c r="L2866">
        <f t="shared" ca="1" si="224"/>
        <v>4</v>
      </c>
      <c r="M2866" t="str">
        <f ca="1">VLOOKUP(L2866,Departamento!A$1:C$8,2,FALSE)</f>
        <v>cosmético</v>
      </c>
      <c r="N2866">
        <f t="shared" ca="1" si="223"/>
        <v>2</v>
      </c>
      <c r="O2866" t="str">
        <f ca="1">VLOOKUP(N2866,gerencia!A$1:B$5,2,FALSE)</f>
        <v>papelaria/cosmético</v>
      </c>
      <c r="P2866" t="s">
        <v>564</v>
      </c>
      <c r="Q2866">
        <v>3</v>
      </c>
      <c r="R2866">
        <v>1075</v>
      </c>
      <c r="S2866">
        <v>1453</v>
      </c>
    </row>
    <row r="2867" spans="1:19">
      <c r="A2867">
        <v>2866</v>
      </c>
      <c r="B2867">
        <f t="shared" ca="1" si="220"/>
        <v>3</v>
      </c>
      <c r="C2867" t="str">
        <f ca="1">VLOOKUP(B2867,cliente!A$1:B$7,2,FALSE)</f>
        <v>Renato Russo</v>
      </c>
      <c r="D2867">
        <f t="shared" ca="1" si="221"/>
        <v>8</v>
      </c>
      <c r="E2867" t="str">
        <f ca="1">VLOOKUP(D2867,vendedor!A$1:B$13,2,FALSE)</f>
        <v>Márcia Brito</v>
      </c>
      <c r="F2867">
        <f t="shared" ca="1" si="222"/>
        <v>5</v>
      </c>
      <c r="G2867" t="str">
        <f ca="1">VLOOKUP(F2867,cidade!A$1:B$6,2,FALSE)</f>
        <v>Belo Horizonte</v>
      </c>
      <c r="H2867">
        <v>2</v>
      </c>
      <c r="I2867" t="str">
        <f>VLOOKUP(H2867,produto!A$1:F$24,2,FALSE)</f>
        <v>Mouse</v>
      </c>
      <c r="J2867">
        <f>VLOOKUP(I2867,produto!B$1:G$24,4,FALSE)</f>
        <v>2</v>
      </c>
      <c r="K2867" t="str">
        <f>VLOOKUP(J2867,marca!A$1:B$15,2,FALSE)</f>
        <v>MICROSOFT</v>
      </c>
      <c r="L2867">
        <f t="shared" ca="1" si="224"/>
        <v>2</v>
      </c>
      <c r="M2867" t="str">
        <f ca="1">VLOOKUP(L2867,Departamento!A$1:C$8,2,FALSE)</f>
        <v>Telefonia</v>
      </c>
      <c r="N2867">
        <f t="shared" ca="1" si="223"/>
        <v>1</v>
      </c>
      <c r="O2867" t="str">
        <f ca="1">VLOOKUP(N2867,gerencia!A$1:B$5,2,FALSE)</f>
        <v>Tecnologia</v>
      </c>
      <c r="P2867" t="s">
        <v>221</v>
      </c>
      <c r="Q2867">
        <v>2</v>
      </c>
      <c r="R2867">
        <v>25.9</v>
      </c>
      <c r="S2867">
        <v>138</v>
      </c>
    </row>
    <row r="2868" spans="1:19">
      <c r="A2868">
        <v>2867</v>
      </c>
      <c r="B2868">
        <f t="shared" ca="1" si="220"/>
        <v>5</v>
      </c>
      <c r="C2868" t="str">
        <f ca="1">VLOOKUP(B2868,cliente!A$1:B$7,2,FALSE)</f>
        <v>Edson Arantes</v>
      </c>
      <c r="D2868">
        <f t="shared" ca="1" si="221"/>
        <v>5</v>
      </c>
      <c r="E2868" t="str">
        <f ca="1">VLOOKUP(D2868,vendedor!A$1:B$13,2,FALSE)</f>
        <v>Maria Braga</v>
      </c>
      <c r="F2868">
        <f t="shared" ca="1" si="222"/>
        <v>4</v>
      </c>
      <c r="G2868" t="str">
        <f ca="1">VLOOKUP(F2868,cidade!A$1:B$6,2,FALSE)</f>
        <v>Rio de janeiro</v>
      </c>
      <c r="H2868">
        <v>20</v>
      </c>
      <c r="I2868" t="str">
        <f>VLOOKUP(H2868,produto!A$1:F$24,2,FALSE)</f>
        <v>Geladeira</v>
      </c>
      <c r="J2868">
        <f>VLOOKUP(I2868,produto!B$1:G$24,4,FALSE)</f>
        <v>12</v>
      </c>
      <c r="K2868" t="str">
        <f>VLOOKUP(J2868,marca!A$1:B$15,2,FALSE)</f>
        <v>ELETROLUX</v>
      </c>
      <c r="L2868">
        <f t="shared" ca="1" si="224"/>
        <v>5</v>
      </c>
      <c r="M2868" t="str">
        <f ca="1">VLOOKUP(L2868,Departamento!A$1:C$8,2,FALSE)</f>
        <v>Eletrónico</v>
      </c>
      <c r="N2868">
        <f t="shared" ca="1" si="223"/>
        <v>2</v>
      </c>
      <c r="O2868" t="str">
        <f ca="1">VLOOKUP(N2868,gerencia!A$1:B$5,2,FALSE)</f>
        <v>papelaria/cosmético</v>
      </c>
      <c r="P2868" t="s">
        <v>546</v>
      </c>
      <c r="Q2868">
        <v>2</v>
      </c>
      <c r="R2868">
        <v>350</v>
      </c>
      <c r="S2868">
        <v>578</v>
      </c>
    </row>
    <row r="2869" spans="1:19">
      <c r="A2869">
        <v>2868</v>
      </c>
      <c r="B2869">
        <f t="shared" ca="1" si="220"/>
        <v>2</v>
      </c>
      <c r="C2869" t="str">
        <f ca="1">VLOOKUP(B2869,cliente!A$1:B$7,2,FALSE)</f>
        <v>Benito de Paula</v>
      </c>
      <c r="D2869">
        <f t="shared" ca="1" si="221"/>
        <v>4</v>
      </c>
      <c r="E2869" t="str">
        <f ca="1">VLOOKUP(D2869,vendedor!A$1:B$13,2,FALSE)</f>
        <v>Daniela Matos</v>
      </c>
      <c r="F2869">
        <f t="shared" ca="1" si="222"/>
        <v>4</v>
      </c>
      <c r="G2869" t="str">
        <f ca="1">VLOOKUP(F2869,cidade!A$1:B$6,2,FALSE)</f>
        <v>Rio de janeiro</v>
      </c>
      <c r="H2869">
        <v>16</v>
      </c>
      <c r="I2869" t="str">
        <f>VLOOKUP(H2869,produto!A$1:F$24,2,FALSE)</f>
        <v>Perfume</v>
      </c>
      <c r="J2869">
        <f>VLOOKUP(I2869,produto!B$1:G$24,4,FALSE)</f>
        <v>11</v>
      </c>
      <c r="K2869" t="str">
        <f>VLOOKUP(J2869,marca!A$1:B$15,2,FALSE)</f>
        <v>PHILIPS</v>
      </c>
      <c r="L2869">
        <f t="shared" ca="1" si="224"/>
        <v>5</v>
      </c>
      <c r="M2869" t="str">
        <f ca="1">VLOOKUP(L2869,Departamento!A$1:C$8,2,FALSE)</f>
        <v>Eletrónico</v>
      </c>
      <c r="N2869">
        <f t="shared" ca="1" si="223"/>
        <v>4</v>
      </c>
      <c r="O2869" t="str">
        <f ca="1">VLOOKUP(N2869,gerencia!A$1:B$5,2,FALSE)</f>
        <v>Casa e Decoração</v>
      </c>
      <c r="P2869" t="s">
        <v>322</v>
      </c>
      <c r="Q2869">
        <v>3</v>
      </c>
      <c r="R2869">
        <v>135</v>
      </c>
      <c r="S2869">
        <v>154</v>
      </c>
    </row>
    <row r="2870" spans="1:19">
      <c r="A2870">
        <v>2869</v>
      </c>
      <c r="B2870">
        <f t="shared" ca="1" si="220"/>
        <v>5</v>
      </c>
      <c r="C2870" t="str">
        <f ca="1">VLOOKUP(B2870,cliente!A$1:B$7,2,FALSE)</f>
        <v>Edson Arantes</v>
      </c>
      <c r="D2870">
        <f t="shared" ca="1" si="221"/>
        <v>5</v>
      </c>
      <c r="E2870" t="str">
        <f ca="1">VLOOKUP(D2870,vendedor!A$1:B$13,2,FALSE)</f>
        <v>Maria Braga</v>
      </c>
      <c r="F2870">
        <f t="shared" ca="1" si="222"/>
        <v>5</v>
      </c>
      <c r="G2870" t="str">
        <f ca="1">VLOOKUP(F2870,cidade!A$1:B$6,2,FALSE)</f>
        <v>Belo Horizonte</v>
      </c>
      <c r="H2870">
        <v>16</v>
      </c>
      <c r="I2870" t="str">
        <f>VLOOKUP(H2870,produto!A$1:F$24,2,FALSE)</f>
        <v>Perfume</v>
      </c>
      <c r="J2870">
        <f>VLOOKUP(I2870,produto!B$1:G$24,4,FALSE)</f>
        <v>11</v>
      </c>
      <c r="K2870" t="str">
        <f>VLOOKUP(J2870,marca!A$1:B$15,2,FALSE)</f>
        <v>PHILIPS</v>
      </c>
      <c r="L2870">
        <f t="shared" ca="1" si="224"/>
        <v>6</v>
      </c>
      <c r="M2870" t="str">
        <f ca="1">VLOOKUP(L2870,Departamento!A$1:C$8,2,FALSE)</f>
        <v>Eletrodomestico</v>
      </c>
      <c r="N2870">
        <f t="shared" ca="1" si="223"/>
        <v>2</v>
      </c>
      <c r="O2870" t="str">
        <f ca="1">VLOOKUP(N2870,gerencia!A$1:B$5,2,FALSE)</f>
        <v>papelaria/cosmético</v>
      </c>
      <c r="P2870" t="s">
        <v>203</v>
      </c>
      <c r="Q2870">
        <v>3</v>
      </c>
      <c r="R2870">
        <v>135</v>
      </c>
      <c r="S2870">
        <v>1</v>
      </c>
    </row>
    <row r="2871" spans="1:19">
      <c r="A2871">
        <v>2870</v>
      </c>
      <c r="B2871">
        <f t="shared" ca="1" si="220"/>
        <v>1</v>
      </c>
      <c r="C2871" t="str">
        <f ca="1">VLOOKUP(B2871,cliente!A$1:B$7,2,FALSE)</f>
        <v>João do Pulo</v>
      </c>
      <c r="D2871">
        <f t="shared" ca="1" si="221"/>
        <v>2</v>
      </c>
      <c r="E2871" t="str">
        <f ca="1">VLOOKUP(D2871,vendedor!A$1:B$13,2,FALSE)</f>
        <v>Márcio Barroso</v>
      </c>
      <c r="F2871">
        <f t="shared" ca="1" si="222"/>
        <v>3</v>
      </c>
      <c r="G2871" t="str">
        <f ca="1">VLOOKUP(F2871,cidade!A$1:B$6,2,FALSE)</f>
        <v>São Paulo</v>
      </c>
      <c r="H2871">
        <v>21</v>
      </c>
      <c r="I2871" t="str">
        <f>VLOOKUP(H2871,produto!A$1:F$24,2,FALSE)</f>
        <v>microondas</v>
      </c>
      <c r="J2871">
        <f>VLOOKUP(I2871,produto!B$1:G$24,4,FALSE)</f>
        <v>14</v>
      </c>
      <c r="K2871" t="str">
        <f>VLOOKUP(J2871,marca!A$1:B$15,2,FALSE)</f>
        <v>DA CASA</v>
      </c>
      <c r="L2871">
        <f t="shared" ca="1" si="224"/>
        <v>1</v>
      </c>
      <c r="M2871" t="str">
        <f ca="1">VLOOKUP(L2871,Departamento!A$1:C$8,2,FALSE)</f>
        <v>Informática</v>
      </c>
      <c r="N2871">
        <f t="shared" ca="1" si="223"/>
        <v>4</v>
      </c>
      <c r="O2871" t="str">
        <f ca="1">VLOOKUP(N2871,gerencia!A$1:B$5,2,FALSE)</f>
        <v>Casa e Decoração</v>
      </c>
      <c r="P2871" t="s">
        <v>467</v>
      </c>
      <c r="Q2871">
        <v>2</v>
      </c>
      <c r="R2871">
        <v>2100</v>
      </c>
      <c r="S2871">
        <v>144</v>
      </c>
    </row>
    <row r="2872" spans="1:19">
      <c r="A2872">
        <v>2871</v>
      </c>
      <c r="B2872">
        <f t="shared" ca="1" si="220"/>
        <v>4</v>
      </c>
      <c r="C2872" t="str">
        <f ca="1">VLOOKUP(B2872,cliente!A$1:B$7,2,FALSE)</f>
        <v>Tom Jobim</v>
      </c>
      <c r="D2872">
        <f t="shared" ca="1" si="221"/>
        <v>1</v>
      </c>
      <c r="E2872" t="str">
        <f ca="1">VLOOKUP(D2872,vendedor!A$1:B$13,2,FALSE)</f>
        <v>Claudio Silva</v>
      </c>
      <c r="F2872">
        <f t="shared" ca="1" si="222"/>
        <v>2</v>
      </c>
      <c r="G2872" t="str">
        <f ca="1">VLOOKUP(F2872,cidade!A$1:B$6,2,FALSE)</f>
        <v>Recife</v>
      </c>
      <c r="H2872">
        <v>14</v>
      </c>
      <c r="I2872" t="str">
        <f>VLOOKUP(H2872,produto!A$1:F$24,2,FALSE)</f>
        <v>Classificador</v>
      </c>
      <c r="J2872">
        <f>VLOOKUP(I2872,produto!B$1:G$24,4,FALSE)</f>
        <v>9</v>
      </c>
      <c r="K2872" t="str">
        <f>VLOOKUP(J2872,marca!A$1:B$15,2,FALSE)</f>
        <v>AVON</v>
      </c>
      <c r="L2872">
        <f t="shared" ca="1" si="224"/>
        <v>5</v>
      </c>
      <c r="M2872" t="str">
        <f ca="1">VLOOKUP(L2872,Departamento!A$1:C$8,2,FALSE)</f>
        <v>Eletrónico</v>
      </c>
      <c r="N2872">
        <f t="shared" ca="1" si="223"/>
        <v>1</v>
      </c>
      <c r="O2872" t="str">
        <f ca="1">VLOOKUP(N2872,gerencia!A$1:B$5,2,FALSE)</f>
        <v>Tecnologia</v>
      </c>
      <c r="P2872" t="s">
        <v>495</v>
      </c>
      <c r="Q2872">
        <v>2</v>
      </c>
      <c r="R2872">
        <v>25</v>
      </c>
      <c r="S2872">
        <v>609</v>
      </c>
    </row>
    <row r="2873" spans="1:19">
      <c r="A2873">
        <v>2872</v>
      </c>
      <c r="B2873">
        <f t="shared" ca="1" si="220"/>
        <v>1</v>
      </c>
      <c r="C2873" t="str">
        <f ca="1">VLOOKUP(B2873,cliente!A$1:B$7,2,FALSE)</f>
        <v>João do Pulo</v>
      </c>
      <c r="D2873">
        <f t="shared" ca="1" si="221"/>
        <v>2</v>
      </c>
      <c r="E2873" t="str">
        <f ca="1">VLOOKUP(D2873,vendedor!A$1:B$13,2,FALSE)</f>
        <v>Márcio Barroso</v>
      </c>
      <c r="F2873">
        <f t="shared" ca="1" si="222"/>
        <v>1</v>
      </c>
      <c r="G2873" t="str">
        <f ca="1">VLOOKUP(F2873,cidade!A$1:B$6,2,FALSE)</f>
        <v>Salvador</v>
      </c>
      <c r="H2873">
        <v>1</v>
      </c>
      <c r="I2873" t="str">
        <f>VLOOKUP(H2873,produto!A$1:F$24,2,FALSE)</f>
        <v>TV</v>
      </c>
      <c r="J2873">
        <f>VLOOKUP(I2873,produto!B$1:G$24,4,FALSE)</f>
        <v>3</v>
      </c>
      <c r="K2873" t="str">
        <f>VLOOKUP(J2873,marca!A$1:B$15,2,FALSE)</f>
        <v>DELL</v>
      </c>
      <c r="L2873">
        <f t="shared" ca="1" si="224"/>
        <v>4</v>
      </c>
      <c r="M2873" t="str">
        <f ca="1">VLOOKUP(L2873,Departamento!A$1:C$8,2,FALSE)</f>
        <v>cosmético</v>
      </c>
      <c r="N2873">
        <f t="shared" ca="1" si="223"/>
        <v>4</v>
      </c>
      <c r="O2873" t="str">
        <f ca="1">VLOOKUP(N2873,gerencia!A$1:B$5,2,FALSE)</f>
        <v>Casa e Decoração</v>
      </c>
      <c r="P2873" t="s">
        <v>72</v>
      </c>
      <c r="Q2873">
        <v>2</v>
      </c>
      <c r="R2873">
        <v>25.15</v>
      </c>
      <c r="S2873">
        <v>840</v>
      </c>
    </row>
    <row r="2874" spans="1:19">
      <c r="A2874">
        <v>2873</v>
      </c>
      <c r="B2874">
        <f t="shared" ca="1" si="220"/>
        <v>2</v>
      </c>
      <c r="C2874" t="str">
        <f ca="1">VLOOKUP(B2874,cliente!A$1:B$7,2,FALSE)</f>
        <v>Benito de Paula</v>
      </c>
      <c r="D2874">
        <f t="shared" ca="1" si="221"/>
        <v>9</v>
      </c>
      <c r="E2874" t="str">
        <f ca="1">VLOOKUP(D2874,vendedor!A$1:B$13,2,FALSE)</f>
        <v>Diego Santos</v>
      </c>
      <c r="F2874">
        <f t="shared" ca="1" si="222"/>
        <v>4</v>
      </c>
      <c r="G2874" t="str">
        <f ca="1">VLOOKUP(F2874,cidade!A$1:B$6,2,FALSE)</f>
        <v>Rio de janeiro</v>
      </c>
      <c r="H2874">
        <v>1</v>
      </c>
      <c r="I2874" t="str">
        <f>VLOOKUP(H2874,produto!A$1:F$24,2,FALSE)</f>
        <v>TV</v>
      </c>
      <c r="J2874">
        <f>VLOOKUP(I2874,produto!B$1:G$24,4,FALSE)</f>
        <v>3</v>
      </c>
      <c r="K2874" t="str">
        <f>VLOOKUP(J2874,marca!A$1:B$15,2,FALSE)</f>
        <v>DELL</v>
      </c>
      <c r="L2874">
        <f t="shared" ca="1" si="224"/>
        <v>5</v>
      </c>
      <c r="M2874" t="str">
        <f ca="1">VLOOKUP(L2874,Departamento!A$1:C$8,2,FALSE)</f>
        <v>Eletrónico</v>
      </c>
      <c r="N2874">
        <f t="shared" ca="1" si="223"/>
        <v>2</v>
      </c>
      <c r="O2874" t="str">
        <f ca="1">VLOOKUP(N2874,gerencia!A$1:B$5,2,FALSE)</f>
        <v>papelaria/cosmético</v>
      </c>
      <c r="P2874" t="s">
        <v>160</v>
      </c>
      <c r="Q2874">
        <v>1</v>
      </c>
      <c r="R2874">
        <v>25.15</v>
      </c>
      <c r="S2874">
        <v>1110</v>
      </c>
    </row>
    <row r="2875" spans="1:19">
      <c r="A2875">
        <v>2874</v>
      </c>
      <c r="B2875">
        <f t="shared" ca="1" si="220"/>
        <v>6</v>
      </c>
      <c r="C2875" t="str">
        <f ca="1">VLOOKUP(B2875,cliente!A$1:B$7,2,FALSE)</f>
        <v>Reginaldo Rossi</v>
      </c>
      <c r="D2875">
        <f t="shared" ca="1" si="221"/>
        <v>4</v>
      </c>
      <c r="E2875" t="str">
        <f ca="1">VLOOKUP(D2875,vendedor!A$1:B$13,2,FALSE)</f>
        <v>Daniela Matos</v>
      </c>
      <c r="F2875">
        <f t="shared" ca="1" si="222"/>
        <v>3</v>
      </c>
      <c r="G2875" t="str">
        <f ca="1">VLOOKUP(F2875,cidade!A$1:B$6,2,FALSE)</f>
        <v>São Paulo</v>
      </c>
      <c r="H2875">
        <v>15</v>
      </c>
      <c r="I2875" t="str">
        <f>VLOOKUP(H2875,produto!A$1:F$24,2,FALSE)</f>
        <v>Baton</v>
      </c>
      <c r="J2875">
        <f>VLOOKUP(I2875,produto!B$1:G$24,4,FALSE)</f>
        <v>10</v>
      </c>
      <c r="K2875" t="str">
        <f>VLOOKUP(J2875,marca!A$1:B$15,2,FALSE)</f>
        <v>BOTICARIO</v>
      </c>
      <c r="L2875">
        <f t="shared" ca="1" si="224"/>
        <v>4</v>
      </c>
      <c r="M2875" t="str">
        <f ca="1">VLOOKUP(L2875,Departamento!A$1:C$8,2,FALSE)</f>
        <v>cosmético</v>
      </c>
      <c r="N2875">
        <f t="shared" ca="1" si="223"/>
        <v>1</v>
      </c>
      <c r="O2875" t="str">
        <f ca="1">VLOOKUP(N2875,gerencia!A$1:B$5,2,FALSE)</f>
        <v>Tecnologia</v>
      </c>
      <c r="P2875" t="s">
        <v>444</v>
      </c>
      <c r="Q2875">
        <v>3</v>
      </c>
      <c r="R2875">
        <v>98.5</v>
      </c>
      <c r="S2875">
        <v>513</v>
      </c>
    </row>
    <row r="2876" spans="1:19">
      <c r="A2876">
        <v>2875</v>
      </c>
      <c r="B2876">
        <f t="shared" ca="1" si="220"/>
        <v>6</v>
      </c>
      <c r="C2876" t="str">
        <f ca="1">VLOOKUP(B2876,cliente!A$1:B$7,2,FALSE)</f>
        <v>Reginaldo Rossi</v>
      </c>
      <c r="D2876">
        <f t="shared" ca="1" si="221"/>
        <v>7</v>
      </c>
      <c r="E2876" t="str">
        <f ca="1">VLOOKUP(D2876,vendedor!A$1:B$13,2,FALSE)</f>
        <v>João Oliveira</v>
      </c>
      <c r="F2876">
        <f t="shared" ca="1" si="222"/>
        <v>3</v>
      </c>
      <c r="G2876" t="str">
        <f ca="1">VLOOKUP(F2876,cidade!A$1:B$6,2,FALSE)</f>
        <v>São Paulo</v>
      </c>
      <c r="H2876">
        <v>12</v>
      </c>
      <c r="I2876" t="str">
        <f>VLOOKUP(H2876,produto!A$1:F$24,2,FALSE)</f>
        <v>Borracha</v>
      </c>
      <c r="J2876">
        <f>VLOOKUP(I2876,produto!B$1:G$24,4,FALSE)</f>
        <v>7</v>
      </c>
      <c r="K2876" t="str">
        <f>VLOOKUP(J2876,marca!A$1:B$15,2,FALSE)</f>
        <v>TILIBRA</v>
      </c>
      <c r="L2876">
        <f t="shared" ca="1" si="224"/>
        <v>6</v>
      </c>
      <c r="M2876" t="str">
        <f ca="1">VLOOKUP(L2876,Departamento!A$1:C$8,2,FALSE)</f>
        <v>Eletrodomestico</v>
      </c>
      <c r="N2876">
        <f t="shared" ca="1" si="223"/>
        <v>2</v>
      </c>
      <c r="O2876" t="str">
        <f ca="1">VLOOKUP(N2876,gerencia!A$1:B$5,2,FALSE)</f>
        <v>papelaria/cosmético</v>
      </c>
      <c r="P2876" t="s">
        <v>238</v>
      </c>
      <c r="Q2876">
        <v>1</v>
      </c>
      <c r="R2876">
        <v>5.3</v>
      </c>
      <c r="S2876">
        <v>1411</v>
      </c>
    </row>
    <row r="2877" spans="1:19">
      <c r="A2877">
        <v>2876</v>
      </c>
      <c r="B2877">
        <f t="shared" ca="1" si="220"/>
        <v>5</v>
      </c>
      <c r="C2877" t="str">
        <f ca="1">VLOOKUP(B2877,cliente!A$1:B$7,2,FALSE)</f>
        <v>Edson Arantes</v>
      </c>
      <c r="D2877">
        <f t="shared" ca="1" si="221"/>
        <v>4</v>
      </c>
      <c r="E2877" t="str">
        <f ca="1">VLOOKUP(D2877,vendedor!A$1:B$13,2,FALSE)</f>
        <v>Daniela Matos</v>
      </c>
      <c r="F2877">
        <f t="shared" ca="1" si="222"/>
        <v>5</v>
      </c>
      <c r="G2877" t="str">
        <f ca="1">VLOOKUP(F2877,cidade!A$1:B$6,2,FALSE)</f>
        <v>Belo Horizonte</v>
      </c>
      <c r="H2877">
        <v>23</v>
      </c>
      <c r="I2877" t="str">
        <f>VLOOKUP(H2877,produto!A$1:F$24,2,FALSE)</f>
        <v>Sofá</v>
      </c>
      <c r="J2877">
        <f>VLOOKUP(I2877,produto!B$1:G$24,4,FALSE)</f>
        <v>14</v>
      </c>
      <c r="K2877" t="str">
        <f>VLOOKUP(J2877,marca!A$1:B$15,2,FALSE)</f>
        <v>DA CASA</v>
      </c>
      <c r="L2877">
        <f t="shared" ca="1" si="224"/>
        <v>3</v>
      </c>
      <c r="M2877" t="str">
        <f ca="1">VLOOKUP(L2877,Departamento!A$1:C$8,2,FALSE)</f>
        <v>Papelaria</v>
      </c>
      <c r="N2877">
        <f t="shared" ca="1" si="223"/>
        <v>3</v>
      </c>
      <c r="O2877" t="str">
        <f ca="1">VLOOKUP(N2877,gerencia!A$1:B$5,2,FALSE)</f>
        <v>Eletro Eletrônico</v>
      </c>
      <c r="P2877" t="s">
        <v>186</v>
      </c>
      <c r="Q2877">
        <v>3</v>
      </c>
      <c r="R2877">
        <v>300</v>
      </c>
      <c r="S2877">
        <v>1023</v>
      </c>
    </row>
    <row r="2878" spans="1:19">
      <c r="A2878">
        <v>2877</v>
      </c>
      <c r="B2878">
        <f t="shared" ca="1" si="220"/>
        <v>2</v>
      </c>
      <c r="C2878" t="str">
        <f ca="1">VLOOKUP(B2878,cliente!A$1:B$7,2,FALSE)</f>
        <v>Benito de Paula</v>
      </c>
      <c r="D2878">
        <f t="shared" ca="1" si="221"/>
        <v>2</v>
      </c>
      <c r="E2878" t="str">
        <f ca="1">VLOOKUP(D2878,vendedor!A$1:B$13,2,FALSE)</f>
        <v>Márcio Barroso</v>
      </c>
      <c r="F2878">
        <f t="shared" ca="1" si="222"/>
        <v>5</v>
      </c>
      <c r="G2878" t="str">
        <f ca="1">VLOOKUP(F2878,cidade!A$1:B$6,2,FALSE)</f>
        <v>Belo Horizonte</v>
      </c>
      <c r="H2878">
        <v>8</v>
      </c>
      <c r="I2878" t="str">
        <f>VLOOKUP(H2878,produto!A$1:F$24,2,FALSE)</f>
        <v>Telefone Sem Fio</v>
      </c>
      <c r="J2878">
        <f>VLOOKUP(I2878,produto!B$1:G$24,4,FALSE)</f>
        <v>5</v>
      </c>
      <c r="K2878" t="str">
        <f>VLOOKUP(J2878,marca!A$1:B$15,2,FALSE)</f>
        <v>SAMSUNG</v>
      </c>
      <c r="L2878">
        <f t="shared" ca="1" si="224"/>
        <v>2</v>
      </c>
      <c r="M2878" t="str">
        <f ca="1">VLOOKUP(L2878,Departamento!A$1:C$8,2,FALSE)</f>
        <v>Telefonia</v>
      </c>
      <c r="N2878">
        <f t="shared" ca="1" si="223"/>
        <v>3</v>
      </c>
      <c r="O2878" t="str">
        <f ca="1">VLOOKUP(N2878,gerencia!A$1:B$5,2,FALSE)</f>
        <v>Eletro Eletrônico</v>
      </c>
      <c r="P2878" t="s">
        <v>207</v>
      </c>
      <c r="Q2878">
        <v>2</v>
      </c>
      <c r="R2878">
        <v>875</v>
      </c>
      <c r="S2878">
        <v>692</v>
      </c>
    </row>
    <row r="2879" spans="1:19">
      <c r="A2879">
        <v>2878</v>
      </c>
      <c r="B2879">
        <f t="shared" ca="1" si="220"/>
        <v>5</v>
      </c>
      <c r="C2879" t="str">
        <f ca="1">VLOOKUP(B2879,cliente!A$1:B$7,2,FALSE)</f>
        <v>Edson Arantes</v>
      </c>
      <c r="D2879">
        <f t="shared" ca="1" si="221"/>
        <v>6</v>
      </c>
      <c r="E2879" t="str">
        <f ca="1">VLOOKUP(D2879,vendedor!A$1:B$13,2,FALSE)</f>
        <v>Rodrigo Machado</v>
      </c>
      <c r="F2879">
        <f t="shared" ca="1" si="222"/>
        <v>4</v>
      </c>
      <c r="G2879" t="str">
        <f ca="1">VLOOKUP(F2879,cidade!A$1:B$6,2,FALSE)</f>
        <v>Rio de janeiro</v>
      </c>
      <c r="H2879">
        <v>8</v>
      </c>
      <c r="I2879" t="str">
        <f>VLOOKUP(H2879,produto!A$1:F$24,2,FALSE)</f>
        <v>Telefone Sem Fio</v>
      </c>
      <c r="J2879">
        <f>VLOOKUP(I2879,produto!B$1:G$24,4,FALSE)</f>
        <v>5</v>
      </c>
      <c r="K2879" t="str">
        <f>VLOOKUP(J2879,marca!A$1:B$15,2,FALSE)</f>
        <v>SAMSUNG</v>
      </c>
      <c r="L2879">
        <f t="shared" ca="1" si="224"/>
        <v>4</v>
      </c>
      <c r="M2879" t="str">
        <f ca="1">VLOOKUP(L2879,Departamento!A$1:C$8,2,FALSE)</f>
        <v>cosmético</v>
      </c>
      <c r="N2879">
        <f t="shared" ca="1" si="223"/>
        <v>3</v>
      </c>
      <c r="O2879" t="str">
        <f ca="1">VLOOKUP(N2879,gerencia!A$1:B$5,2,FALSE)</f>
        <v>Eletro Eletrônico</v>
      </c>
      <c r="P2879" t="s">
        <v>630</v>
      </c>
      <c r="Q2879">
        <v>1</v>
      </c>
      <c r="R2879">
        <v>875</v>
      </c>
      <c r="S2879">
        <v>1398</v>
      </c>
    </row>
    <row r="2880" spans="1:19">
      <c r="A2880">
        <v>2879</v>
      </c>
      <c r="B2880">
        <f t="shared" ca="1" si="220"/>
        <v>6</v>
      </c>
      <c r="C2880" t="str">
        <f ca="1">VLOOKUP(B2880,cliente!A$1:B$7,2,FALSE)</f>
        <v>Reginaldo Rossi</v>
      </c>
      <c r="D2880">
        <f t="shared" ca="1" si="221"/>
        <v>8</v>
      </c>
      <c r="E2880" t="str">
        <f ca="1">VLOOKUP(D2880,vendedor!A$1:B$13,2,FALSE)</f>
        <v>Márcia Brito</v>
      </c>
      <c r="F2880">
        <f t="shared" ca="1" si="222"/>
        <v>1</v>
      </c>
      <c r="G2880" t="str">
        <f ca="1">VLOOKUP(F2880,cidade!A$1:B$6,2,FALSE)</f>
        <v>Salvador</v>
      </c>
      <c r="H2880">
        <v>5</v>
      </c>
      <c r="I2880" t="str">
        <f>VLOOKUP(H2880,produto!A$1:F$24,2,FALSE)</f>
        <v>Computador</v>
      </c>
      <c r="J2880">
        <f>VLOOKUP(I2880,produto!B$1:G$24,4,FALSE)</f>
        <v>4</v>
      </c>
      <c r="K2880" t="str">
        <f>VLOOKUP(J2880,marca!A$1:B$15,2,FALSE)</f>
        <v>IBM</v>
      </c>
      <c r="L2880">
        <f t="shared" ca="1" si="224"/>
        <v>3</v>
      </c>
      <c r="M2880" t="str">
        <f ca="1">VLOOKUP(L2880,Departamento!A$1:C$8,2,FALSE)</f>
        <v>Papelaria</v>
      </c>
      <c r="N2880">
        <f t="shared" ca="1" si="223"/>
        <v>4</v>
      </c>
      <c r="O2880" t="str">
        <f ca="1">VLOOKUP(N2880,gerencia!A$1:B$5,2,FALSE)</f>
        <v>Casa e Decoração</v>
      </c>
      <c r="P2880" t="s">
        <v>602</v>
      </c>
      <c r="Q2880">
        <v>2</v>
      </c>
      <c r="R2880">
        <v>2125.9899999999998</v>
      </c>
      <c r="S2880">
        <v>1088</v>
      </c>
    </row>
    <row r="2881" spans="1:19">
      <c r="A2881">
        <v>2880</v>
      </c>
      <c r="B2881">
        <f t="shared" ca="1" si="220"/>
        <v>4</v>
      </c>
      <c r="C2881" t="str">
        <f ca="1">VLOOKUP(B2881,cliente!A$1:B$7,2,FALSE)</f>
        <v>Tom Jobim</v>
      </c>
      <c r="D2881">
        <f t="shared" ca="1" si="221"/>
        <v>3</v>
      </c>
      <c r="E2881" t="str">
        <f ca="1">VLOOKUP(D2881,vendedor!A$1:B$13,2,FALSE)</f>
        <v>Issac Palmeiras</v>
      </c>
      <c r="F2881">
        <f t="shared" ca="1" si="222"/>
        <v>3</v>
      </c>
      <c r="G2881" t="str">
        <f ca="1">VLOOKUP(F2881,cidade!A$1:B$6,2,FALSE)</f>
        <v>São Paulo</v>
      </c>
      <c r="H2881">
        <v>20</v>
      </c>
      <c r="I2881" t="str">
        <f>VLOOKUP(H2881,produto!A$1:F$24,2,FALSE)</f>
        <v>Geladeira</v>
      </c>
      <c r="J2881">
        <f>VLOOKUP(I2881,produto!B$1:G$24,4,FALSE)</f>
        <v>12</v>
      </c>
      <c r="K2881" t="str">
        <f>VLOOKUP(J2881,marca!A$1:B$15,2,FALSE)</f>
        <v>ELETROLUX</v>
      </c>
      <c r="L2881">
        <f t="shared" ca="1" si="224"/>
        <v>5</v>
      </c>
      <c r="M2881" t="str">
        <f ca="1">VLOOKUP(L2881,Departamento!A$1:C$8,2,FALSE)</f>
        <v>Eletrónico</v>
      </c>
      <c r="N2881">
        <f t="shared" ca="1" si="223"/>
        <v>1</v>
      </c>
      <c r="O2881" t="str">
        <f ca="1">VLOOKUP(N2881,gerencia!A$1:B$5,2,FALSE)</f>
        <v>Tecnologia</v>
      </c>
      <c r="P2881" t="s">
        <v>80</v>
      </c>
      <c r="Q2881">
        <v>3</v>
      </c>
      <c r="R2881">
        <v>350</v>
      </c>
      <c r="S2881">
        <v>288</v>
      </c>
    </row>
    <row r="2882" spans="1:19">
      <c r="A2882">
        <v>2881</v>
      </c>
      <c r="B2882">
        <f t="shared" ca="1" si="220"/>
        <v>3</v>
      </c>
      <c r="C2882" t="str">
        <f ca="1">VLOOKUP(B2882,cliente!A$1:B$7,2,FALSE)</f>
        <v>Renato Russo</v>
      </c>
      <c r="D2882">
        <f t="shared" ca="1" si="221"/>
        <v>9</v>
      </c>
      <c r="E2882" t="str">
        <f ca="1">VLOOKUP(D2882,vendedor!A$1:B$13,2,FALSE)</f>
        <v>Diego Santos</v>
      </c>
      <c r="F2882">
        <f t="shared" ca="1" si="222"/>
        <v>2</v>
      </c>
      <c r="G2882" t="str">
        <f ca="1">VLOOKUP(F2882,cidade!A$1:B$6,2,FALSE)</f>
        <v>Recife</v>
      </c>
      <c r="H2882">
        <v>3</v>
      </c>
      <c r="I2882" t="str">
        <f>VLOOKUP(H2882,produto!A$1:F$24,2,FALSE)</f>
        <v>Teclado</v>
      </c>
      <c r="J2882">
        <f>VLOOKUP(I2882,produto!B$1:G$24,4,FALSE)</f>
        <v>1</v>
      </c>
      <c r="K2882" t="str">
        <f>VLOOKUP(J2882,marca!A$1:B$15,2,FALSE)</f>
        <v>APPLE</v>
      </c>
      <c r="L2882">
        <f t="shared" ca="1" si="224"/>
        <v>4</v>
      </c>
      <c r="M2882" t="str">
        <f ca="1">VLOOKUP(L2882,Departamento!A$1:C$8,2,FALSE)</f>
        <v>cosmético</v>
      </c>
      <c r="N2882">
        <f t="shared" ca="1" si="223"/>
        <v>2</v>
      </c>
      <c r="O2882" t="str">
        <f ca="1">VLOOKUP(N2882,gerencia!A$1:B$5,2,FALSE)</f>
        <v>papelaria/cosmético</v>
      </c>
      <c r="P2882" t="s">
        <v>560</v>
      </c>
      <c r="Q2882">
        <v>1</v>
      </c>
      <c r="R2882">
        <v>342.09</v>
      </c>
      <c r="S2882">
        <v>866</v>
      </c>
    </row>
    <row r="2883" spans="1:19">
      <c r="A2883">
        <v>2882</v>
      </c>
      <c r="B2883">
        <f t="shared" ref="B2883:B2946" ca="1" si="225">RANDBETWEEN(1,6)</f>
        <v>6</v>
      </c>
      <c r="C2883" t="str">
        <f ca="1">VLOOKUP(B2883,cliente!A$1:B$7,2,FALSE)</f>
        <v>Reginaldo Rossi</v>
      </c>
      <c r="D2883">
        <f t="shared" ref="D2883:D2946" ca="1" si="226">RANDBETWEEN(1,12)</f>
        <v>11</v>
      </c>
      <c r="E2883" t="str">
        <f ca="1">VLOOKUP(D2883,vendedor!A$1:B$13,2,FALSE)</f>
        <v>Filipe Almeida</v>
      </c>
      <c r="F2883">
        <f t="shared" ref="F2883:F2946" ca="1" si="227">RANDBETWEEN(1,5)</f>
        <v>5</v>
      </c>
      <c r="G2883" t="str">
        <f ca="1">VLOOKUP(F2883,cidade!A$1:B$6,2,FALSE)</f>
        <v>Belo Horizonte</v>
      </c>
      <c r="H2883">
        <v>17</v>
      </c>
      <c r="I2883" t="str">
        <f>VLOOKUP(H2883,produto!A$1:F$24,2,FALSE)</f>
        <v>Aparalho de Barbear Elétrico</v>
      </c>
      <c r="J2883">
        <f>VLOOKUP(I2883,produto!B$1:G$24,4,FALSE)</f>
        <v>2</v>
      </c>
      <c r="K2883" t="str">
        <f>VLOOKUP(J2883,marca!A$1:B$15,2,FALSE)</f>
        <v>MICROSOFT</v>
      </c>
      <c r="L2883">
        <f t="shared" ca="1" si="224"/>
        <v>1</v>
      </c>
      <c r="M2883" t="str">
        <f ca="1">VLOOKUP(L2883,Departamento!A$1:C$8,2,FALSE)</f>
        <v>Informática</v>
      </c>
      <c r="N2883">
        <f t="shared" ref="N2883:N2946" ca="1" si="228">RANDBETWEEN(1,4)</f>
        <v>4</v>
      </c>
      <c r="O2883" t="str">
        <f ca="1">VLOOKUP(N2883,gerencia!A$1:B$5,2,FALSE)</f>
        <v>Casa e Decoração</v>
      </c>
      <c r="P2883" t="s">
        <v>325</v>
      </c>
      <c r="Q2883">
        <v>3</v>
      </c>
      <c r="R2883">
        <v>1075</v>
      </c>
      <c r="S2883">
        <v>358</v>
      </c>
    </row>
    <row r="2884" spans="1:19">
      <c r="A2884">
        <v>2883</v>
      </c>
      <c r="B2884">
        <f t="shared" ca="1" si="225"/>
        <v>1</v>
      </c>
      <c r="C2884" t="str">
        <f ca="1">VLOOKUP(B2884,cliente!A$1:B$7,2,FALSE)</f>
        <v>João do Pulo</v>
      </c>
      <c r="D2884">
        <f t="shared" ca="1" si="226"/>
        <v>11</v>
      </c>
      <c r="E2884" t="str">
        <f ca="1">VLOOKUP(D2884,vendedor!A$1:B$13,2,FALSE)</f>
        <v>Filipe Almeida</v>
      </c>
      <c r="F2884">
        <f t="shared" ca="1" si="227"/>
        <v>1</v>
      </c>
      <c r="G2884" t="str">
        <f ca="1">VLOOKUP(F2884,cidade!A$1:B$6,2,FALSE)</f>
        <v>Salvador</v>
      </c>
      <c r="H2884">
        <v>1</v>
      </c>
      <c r="I2884" t="str">
        <f>VLOOKUP(H2884,produto!A$1:F$24,2,FALSE)</f>
        <v>TV</v>
      </c>
      <c r="J2884">
        <f>VLOOKUP(I2884,produto!B$1:G$24,4,FALSE)</f>
        <v>3</v>
      </c>
      <c r="K2884" t="str">
        <f>VLOOKUP(J2884,marca!A$1:B$15,2,FALSE)</f>
        <v>DELL</v>
      </c>
      <c r="L2884">
        <f t="shared" ca="1" si="224"/>
        <v>5</v>
      </c>
      <c r="M2884" t="str">
        <f ca="1">VLOOKUP(L2884,Departamento!A$1:C$8,2,FALSE)</f>
        <v>Eletrónico</v>
      </c>
      <c r="N2884">
        <f t="shared" ca="1" si="228"/>
        <v>1</v>
      </c>
      <c r="O2884" t="str">
        <f ca="1">VLOOKUP(N2884,gerencia!A$1:B$5,2,FALSE)</f>
        <v>Tecnologia</v>
      </c>
      <c r="P2884" t="s">
        <v>326</v>
      </c>
      <c r="Q2884">
        <v>1</v>
      </c>
      <c r="R2884">
        <v>25.15</v>
      </c>
      <c r="S2884">
        <v>1089</v>
      </c>
    </row>
    <row r="2885" spans="1:19">
      <c r="A2885">
        <v>2884</v>
      </c>
      <c r="B2885">
        <f t="shared" ca="1" si="225"/>
        <v>3</v>
      </c>
      <c r="C2885" t="str">
        <f ca="1">VLOOKUP(B2885,cliente!A$1:B$7,2,FALSE)</f>
        <v>Renato Russo</v>
      </c>
      <c r="D2885">
        <f t="shared" ca="1" si="226"/>
        <v>4</v>
      </c>
      <c r="E2885" t="str">
        <f ca="1">VLOOKUP(D2885,vendedor!A$1:B$13,2,FALSE)</f>
        <v>Daniela Matos</v>
      </c>
      <c r="F2885">
        <f t="shared" ca="1" si="227"/>
        <v>5</v>
      </c>
      <c r="G2885" t="str">
        <f ca="1">VLOOKUP(F2885,cidade!A$1:B$6,2,FALSE)</f>
        <v>Belo Horizonte</v>
      </c>
      <c r="H2885">
        <v>18</v>
      </c>
      <c r="I2885" t="str">
        <f>VLOOKUP(H2885,produto!A$1:F$24,2,FALSE)</f>
        <v xml:space="preserve">Xbox </v>
      </c>
      <c r="J2885">
        <f>VLOOKUP(I2885,produto!B$1:G$24,4,FALSE)</f>
        <v>12</v>
      </c>
      <c r="K2885" t="str">
        <f>VLOOKUP(J2885,marca!A$1:B$15,2,FALSE)</f>
        <v>ELETROLUX</v>
      </c>
      <c r="L2885">
        <f t="shared" ca="1" si="224"/>
        <v>2</v>
      </c>
      <c r="M2885" t="str">
        <f ca="1">VLOOKUP(L2885,Departamento!A$1:C$8,2,FALSE)</f>
        <v>Telefonia</v>
      </c>
      <c r="N2885">
        <f t="shared" ca="1" si="228"/>
        <v>1</v>
      </c>
      <c r="O2885" t="str">
        <f ca="1">VLOOKUP(N2885,gerencia!A$1:B$5,2,FALSE)</f>
        <v>Tecnologia</v>
      </c>
      <c r="P2885" t="s">
        <v>75</v>
      </c>
      <c r="Q2885">
        <v>1</v>
      </c>
      <c r="R2885">
        <v>850</v>
      </c>
      <c r="S2885">
        <v>379</v>
      </c>
    </row>
    <row r="2886" spans="1:19">
      <c r="A2886">
        <v>2885</v>
      </c>
      <c r="B2886">
        <f t="shared" ca="1" si="225"/>
        <v>1</v>
      </c>
      <c r="C2886" t="str">
        <f ca="1">VLOOKUP(B2886,cliente!A$1:B$7,2,FALSE)</f>
        <v>João do Pulo</v>
      </c>
      <c r="D2886">
        <f t="shared" ca="1" si="226"/>
        <v>1</v>
      </c>
      <c r="E2886" t="str">
        <f ca="1">VLOOKUP(D2886,vendedor!A$1:B$13,2,FALSE)</f>
        <v>Claudio Silva</v>
      </c>
      <c r="F2886">
        <f t="shared" ca="1" si="227"/>
        <v>5</v>
      </c>
      <c r="G2886" t="str">
        <f ca="1">VLOOKUP(F2886,cidade!A$1:B$6,2,FALSE)</f>
        <v>Belo Horizonte</v>
      </c>
      <c r="H2886">
        <v>17</v>
      </c>
      <c r="I2886" t="str">
        <f>VLOOKUP(H2886,produto!A$1:F$24,2,FALSE)</f>
        <v>Aparalho de Barbear Elétrico</v>
      </c>
      <c r="J2886">
        <f>VLOOKUP(I2886,produto!B$1:G$24,4,FALSE)</f>
        <v>2</v>
      </c>
      <c r="K2886" t="str">
        <f>VLOOKUP(J2886,marca!A$1:B$15,2,FALSE)</f>
        <v>MICROSOFT</v>
      </c>
      <c r="L2886">
        <f t="shared" ca="1" si="224"/>
        <v>4</v>
      </c>
      <c r="M2886" t="str">
        <f ca="1">VLOOKUP(L2886,Departamento!A$1:C$8,2,FALSE)</f>
        <v>cosmético</v>
      </c>
      <c r="N2886">
        <f t="shared" ca="1" si="228"/>
        <v>2</v>
      </c>
      <c r="O2886" t="str">
        <f ca="1">VLOOKUP(N2886,gerencia!A$1:B$5,2,FALSE)</f>
        <v>papelaria/cosmético</v>
      </c>
      <c r="P2886" t="s">
        <v>540</v>
      </c>
      <c r="Q2886">
        <v>1</v>
      </c>
      <c r="R2886">
        <v>1075</v>
      </c>
      <c r="S2886">
        <v>894</v>
      </c>
    </row>
    <row r="2887" spans="1:19">
      <c r="A2887">
        <v>2886</v>
      </c>
      <c r="B2887">
        <f t="shared" ca="1" si="225"/>
        <v>6</v>
      </c>
      <c r="C2887" t="str">
        <f ca="1">VLOOKUP(B2887,cliente!A$1:B$7,2,FALSE)</f>
        <v>Reginaldo Rossi</v>
      </c>
      <c r="D2887">
        <f t="shared" ca="1" si="226"/>
        <v>8</v>
      </c>
      <c r="E2887" t="str">
        <f ca="1">VLOOKUP(D2887,vendedor!A$1:B$13,2,FALSE)</f>
        <v>Márcia Brito</v>
      </c>
      <c r="F2887">
        <f t="shared" ca="1" si="227"/>
        <v>3</v>
      </c>
      <c r="G2887" t="str">
        <f ca="1">VLOOKUP(F2887,cidade!A$1:B$6,2,FALSE)</f>
        <v>São Paulo</v>
      </c>
      <c r="H2887">
        <v>11</v>
      </c>
      <c r="I2887" t="str">
        <f>VLOOKUP(H2887,produto!A$1:F$24,2,FALSE)</f>
        <v xml:space="preserve">Caneta </v>
      </c>
      <c r="J2887">
        <f>VLOOKUP(I2887,produto!B$1:G$24,4,FALSE)</f>
        <v>8</v>
      </c>
      <c r="K2887" t="str">
        <f>VLOOKUP(J2887,marca!A$1:B$15,2,FALSE)</f>
        <v>FABER CASTELL</v>
      </c>
      <c r="L2887">
        <f t="shared" ref="L2887:L2950" ca="1" si="229">RANDBETWEEN(1,6)</f>
        <v>3</v>
      </c>
      <c r="M2887" t="str">
        <f ca="1">VLOOKUP(L2887,Departamento!A$1:C$8,2,FALSE)</f>
        <v>Papelaria</v>
      </c>
      <c r="N2887">
        <f t="shared" ca="1" si="228"/>
        <v>3</v>
      </c>
      <c r="O2887" t="str">
        <f ca="1">VLOOKUP(N2887,gerencia!A$1:B$5,2,FALSE)</f>
        <v>Eletro Eletrônico</v>
      </c>
      <c r="P2887" t="s">
        <v>277</v>
      </c>
      <c r="Q2887">
        <v>2</v>
      </c>
      <c r="R2887">
        <v>0.5</v>
      </c>
      <c r="S2887">
        <v>865</v>
      </c>
    </row>
    <row r="2888" spans="1:19">
      <c r="A2888">
        <v>2887</v>
      </c>
      <c r="B2888">
        <f t="shared" ca="1" si="225"/>
        <v>4</v>
      </c>
      <c r="C2888" t="str">
        <f ca="1">VLOOKUP(B2888,cliente!A$1:B$7,2,FALSE)</f>
        <v>Tom Jobim</v>
      </c>
      <c r="D2888">
        <f t="shared" ca="1" si="226"/>
        <v>2</v>
      </c>
      <c r="E2888" t="str">
        <f ca="1">VLOOKUP(D2888,vendedor!A$1:B$13,2,FALSE)</f>
        <v>Márcio Barroso</v>
      </c>
      <c r="F2888">
        <f t="shared" ca="1" si="227"/>
        <v>1</v>
      </c>
      <c r="G2888" t="str">
        <f ca="1">VLOOKUP(F2888,cidade!A$1:B$6,2,FALSE)</f>
        <v>Salvador</v>
      </c>
      <c r="H2888">
        <v>16</v>
      </c>
      <c r="I2888" t="str">
        <f>VLOOKUP(H2888,produto!A$1:F$24,2,FALSE)</f>
        <v>Perfume</v>
      </c>
      <c r="J2888">
        <f>VLOOKUP(I2888,produto!B$1:G$24,4,FALSE)</f>
        <v>11</v>
      </c>
      <c r="K2888" t="str">
        <f>VLOOKUP(J2888,marca!A$1:B$15,2,FALSE)</f>
        <v>PHILIPS</v>
      </c>
      <c r="L2888">
        <f t="shared" ca="1" si="229"/>
        <v>6</v>
      </c>
      <c r="M2888" t="str">
        <f ca="1">VLOOKUP(L2888,Departamento!A$1:C$8,2,FALSE)</f>
        <v>Eletrodomestico</v>
      </c>
      <c r="N2888">
        <f t="shared" ca="1" si="228"/>
        <v>3</v>
      </c>
      <c r="O2888" t="str">
        <f ca="1">VLOOKUP(N2888,gerencia!A$1:B$5,2,FALSE)</f>
        <v>Eletro Eletrônico</v>
      </c>
      <c r="P2888" t="s">
        <v>41</v>
      </c>
      <c r="Q2888">
        <v>2</v>
      </c>
      <c r="R2888">
        <v>135</v>
      </c>
      <c r="S2888">
        <v>594</v>
      </c>
    </row>
    <row r="2889" spans="1:19">
      <c r="A2889">
        <v>2888</v>
      </c>
      <c r="B2889">
        <f t="shared" ca="1" si="225"/>
        <v>3</v>
      </c>
      <c r="C2889" t="str">
        <f ca="1">VLOOKUP(B2889,cliente!A$1:B$7,2,FALSE)</f>
        <v>Renato Russo</v>
      </c>
      <c r="D2889">
        <f t="shared" ca="1" si="226"/>
        <v>4</v>
      </c>
      <c r="E2889" t="str">
        <f ca="1">VLOOKUP(D2889,vendedor!A$1:B$13,2,FALSE)</f>
        <v>Daniela Matos</v>
      </c>
      <c r="F2889">
        <f t="shared" ca="1" si="227"/>
        <v>4</v>
      </c>
      <c r="G2889" t="str">
        <f ca="1">VLOOKUP(F2889,cidade!A$1:B$6,2,FALSE)</f>
        <v>Rio de janeiro</v>
      </c>
      <c r="H2889">
        <v>14</v>
      </c>
      <c r="I2889" t="str">
        <f>VLOOKUP(H2889,produto!A$1:F$24,2,FALSE)</f>
        <v>Classificador</v>
      </c>
      <c r="J2889">
        <f>VLOOKUP(I2889,produto!B$1:G$24,4,FALSE)</f>
        <v>9</v>
      </c>
      <c r="K2889" t="str">
        <f>VLOOKUP(J2889,marca!A$1:B$15,2,FALSE)</f>
        <v>AVON</v>
      </c>
      <c r="L2889">
        <f t="shared" ca="1" si="229"/>
        <v>5</v>
      </c>
      <c r="M2889" t="str">
        <f ca="1">VLOOKUP(L2889,Departamento!A$1:C$8,2,FALSE)</f>
        <v>Eletrónico</v>
      </c>
      <c r="N2889">
        <f t="shared" ca="1" si="228"/>
        <v>2</v>
      </c>
      <c r="O2889" t="str">
        <f ca="1">VLOOKUP(N2889,gerencia!A$1:B$5,2,FALSE)</f>
        <v>papelaria/cosmético</v>
      </c>
      <c r="P2889" t="s">
        <v>230</v>
      </c>
      <c r="Q2889">
        <v>3</v>
      </c>
      <c r="R2889">
        <v>25</v>
      </c>
      <c r="S2889">
        <v>140</v>
      </c>
    </row>
    <row r="2890" spans="1:19">
      <c r="A2890">
        <v>2889</v>
      </c>
      <c r="B2890">
        <f t="shared" ca="1" si="225"/>
        <v>5</v>
      </c>
      <c r="C2890" t="str">
        <f ca="1">VLOOKUP(B2890,cliente!A$1:B$7,2,FALSE)</f>
        <v>Edson Arantes</v>
      </c>
      <c r="D2890">
        <f t="shared" ca="1" si="226"/>
        <v>5</v>
      </c>
      <c r="E2890" t="str">
        <f ca="1">VLOOKUP(D2890,vendedor!A$1:B$13,2,FALSE)</f>
        <v>Maria Braga</v>
      </c>
      <c r="F2890">
        <f t="shared" ca="1" si="227"/>
        <v>2</v>
      </c>
      <c r="G2890" t="str">
        <f ca="1">VLOOKUP(F2890,cidade!A$1:B$6,2,FALSE)</f>
        <v>Recife</v>
      </c>
      <c r="H2890">
        <v>18</v>
      </c>
      <c r="I2890" t="str">
        <f>VLOOKUP(H2890,produto!A$1:F$24,2,FALSE)</f>
        <v xml:space="preserve">Xbox </v>
      </c>
      <c r="J2890">
        <f>VLOOKUP(I2890,produto!B$1:G$24,4,FALSE)</f>
        <v>12</v>
      </c>
      <c r="K2890" t="str">
        <f>VLOOKUP(J2890,marca!A$1:B$15,2,FALSE)</f>
        <v>ELETROLUX</v>
      </c>
      <c r="L2890">
        <f t="shared" ca="1" si="229"/>
        <v>2</v>
      </c>
      <c r="M2890" t="str">
        <f ca="1">VLOOKUP(L2890,Departamento!A$1:C$8,2,FALSE)</f>
        <v>Telefonia</v>
      </c>
      <c r="N2890">
        <f t="shared" ca="1" si="228"/>
        <v>4</v>
      </c>
      <c r="O2890" t="str">
        <f ca="1">VLOOKUP(N2890,gerencia!A$1:B$5,2,FALSE)</f>
        <v>Casa e Decoração</v>
      </c>
      <c r="P2890" t="s">
        <v>414</v>
      </c>
      <c r="Q2890">
        <v>3</v>
      </c>
      <c r="R2890">
        <v>850</v>
      </c>
      <c r="S2890">
        <v>1059</v>
      </c>
    </row>
    <row r="2891" spans="1:19">
      <c r="A2891">
        <v>2890</v>
      </c>
      <c r="B2891">
        <f t="shared" ca="1" si="225"/>
        <v>1</v>
      </c>
      <c r="C2891" t="str">
        <f ca="1">VLOOKUP(B2891,cliente!A$1:B$7,2,FALSE)</f>
        <v>João do Pulo</v>
      </c>
      <c r="D2891">
        <f t="shared" ca="1" si="226"/>
        <v>8</v>
      </c>
      <c r="E2891" t="str">
        <f ca="1">VLOOKUP(D2891,vendedor!A$1:B$13,2,FALSE)</f>
        <v>Márcia Brito</v>
      </c>
      <c r="F2891">
        <f t="shared" ca="1" si="227"/>
        <v>2</v>
      </c>
      <c r="G2891" t="str">
        <f ca="1">VLOOKUP(F2891,cidade!A$1:B$6,2,FALSE)</f>
        <v>Recife</v>
      </c>
      <c r="H2891">
        <v>23</v>
      </c>
      <c r="I2891" t="str">
        <f>VLOOKUP(H2891,produto!A$1:F$24,2,FALSE)</f>
        <v>Sofá</v>
      </c>
      <c r="J2891">
        <f>VLOOKUP(I2891,produto!B$1:G$24,4,FALSE)</f>
        <v>14</v>
      </c>
      <c r="K2891" t="str">
        <f>VLOOKUP(J2891,marca!A$1:B$15,2,FALSE)</f>
        <v>DA CASA</v>
      </c>
      <c r="L2891">
        <f t="shared" ca="1" si="229"/>
        <v>5</v>
      </c>
      <c r="M2891" t="str">
        <f ca="1">VLOOKUP(L2891,Departamento!A$1:C$8,2,FALSE)</f>
        <v>Eletrónico</v>
      </c>
      <c r="N2891">
        <f t="shared" ca="1" si="228"/>
        <v>3</v>
      </c>
      <c r="O2891" t="str">
        <f ca="1">VLOOKUP(N2891,gerencia!A$1:B$5,2,FALSE)</f>
        <v>Eletro Eletrônico</v>
      </c>
      <c r="P2891" t="s">
        <v>123</v>
      </c>
      <c r="Q2891">
        <v>1</v>
      </c>
      <c r="R2891">
        <v>300</v>
      </c>
      <c r="S2891">
        <v>930</v>
      </c>
    </row>
    <row r="2892" spans="1:19">
      <c r="A2892">
        <v>2891</v>
      </c>
      <c r="B2892">
        <f t="shared" ca="1" si="225"/>
        <v>3</v>
      </c>
      <c r="C2892" t="str">
        <f ca="1">VLOOKUP(B2892,cliente!A$1:B$7,2,FALSE)</f>
        <v>Renato Russo</v>
      </c>
      <c r="D2892">
        <f t="shared" ca="1" si="226"/>
        <v>2</v>
      </c>
      <c r="E2892" t="str">
        <f ca="1">VLOOKUP(D2892,vendedor!A$1:B$13,2,FALSE)</f>
        <v>Márcio Barroso</v>
      </c>
      <c r="F2892">
        <f t="shared" ca="1" si="227"/>
        <v>1</v>
      </c>
      <c r="G2892" t="str">
        <f ca="1">VLOOKUP(F2892,cidade!A$1:B$6,2,FALSE)</f>
        <v>Salvador</v>
      </c>
      <c r="H2892">
        <v>12</v>
      </c>
      <c r="I2892" t="str">
        <f>VLOOKUP(H2892,produto!A$1:F$24,2,FALSE)</f>
        <v>Borracha</v>
      </c>
      <c r="J2892">
        <f>VLOOKUP(I2892,produto!B$1:G$24,4,FALSE)</f>
        <v>7</v>
      </c>
      <c r="K2892" t="str">
        <f>VLOOKUP(J2892,marca!A$1:B$15,2,FALSE)</f>
        <v>TILIBRA</v>
      </c>
      <c r="L2892">
        <f t="shared" ca="1" si="229"/>
        <v>1</v>
      </c>
      <c r="M2892" t="str">
        <f ca="1">VLOOKUP(L2892,Departamento!A$1:C$8,2,FALSE)</f>
        <v>Informática</v>
      </c>
      <c r="N2892">
        <f t="shared" ca="1" si="228"/>
        <v>4</v>
      </c>
      <c r="O2892" t="str">
        <f ca="1">VLOOKUP(N2892,gerencia!A$1:B$5,2,FALSE)</f>
        <v>Casa e Decoração</v>
      </c>
      <c r="P2892" t="s">
        <v>265</v>
      </c>
      <c r="Q2892">
        <v>1</v>
      </c>
      <c r="R2892">
        <v>5.3</v>
      </c>
      <c r="S2892">
        <v>545</v>
      </c>
    </row>
    <row r="2893" spans="1:19">
      <c r="A2893">
        <v>2892</v>
      </c>
      <c r="B2893">
        <f t="shared" ca="1" si="225"/>
        <v>6</v>
      </c>
      <c r="C2893" t="str">
        <f ca="1">VLOOKUP(B2893,cliente!A$1:B$7,2,FALSE)</f>
        <v>Reginaldo Rossi</v>
      </c>
      <c r="D2893">
        <f t="shared" ca="1" si="226"/>
        <v>2</v>
      </c>
      <c r="E2893" t="str">
        <f ca="1">VLOOKUP(D2893,vendedor!A$1:B$13,2,FALSE)</f>
        <v>Márcio Barroso</v>
      </c>
      <c r="F2893">
        <f t="shared" ca="1" si="227"/>
        <v>4</v>
      </c>
      <c r="G2893" t="str">
        <f ca="1">VLOOKUP(F2893,cidade!A$1:B$6,2,FALSE)</f>
        <v>Rio de janeiro</v>
      </c>
      <c r="H2893">
        <v>18</v>
      </c>
      <c r="I2893" t="str">
        <f>VLOOKUP(H2893,produto!A$1:F$24,2,FALSE)</f>
        <v xml:space="preserve">Xbox </v>
      </c>
      <c r="J2893">
        <f>VLOOKUP(I2893,produto!B$1:G$24,4,FALSE)</f>
        <v>12</v>
      </c>
      <c r="K2893" t="str">
        <f>VLOOKUP(J2893,marca!A$1:B$15,2,FALSE)</f>
        <v>ELETROLUX</v>
      </c>
      <c r="L2893">
        <f t="shared" ca="1" si="229"/>
        <v>5</v>
      </c>
      <c r="M2893" t="str">
        <f ca="1">VLOOKUP(L2893,Departamento!A$1:C$8,2,FALSE)</f>
        <v>Eletrónico</v>
      </c>
      <c r="N2893">
        <f t="shared" ca="1" si="228"/>
        <v>3</v>
      </c>
      <c r="O2893" t="str">
        <f ca="1">VLOOKUP(N2893,gerencia!A$1:B$5,2,FALSE)</f>
        <v>Eletro Eletrônico</v>
      </c>
      <c r="P2893" t="s">
        <v>463</v>
      </c>
      <c r="Q2893">
        <v>2</v>
      </c>
      <c r="R2893">
        <v>850</v>
      </c>
      <c r="S2893">
        <v>635</v>
      </c>
    </row>
    <row r="2894" spans="1:19">
      <c r="A2894">
        <v>2893</v>
      </c>
      <c r="B2894">
        <f t="shared" ca="1" si="225"/>
        <v>2</v>
      </c>
      <c r="C2894" t="str">
        <f ca="1">VLOOKUP(B2894,cliente!A$1:B$7,2,FALSE)</f>
        <v>Benito de Paula</v>
      </c>
      <c r="D2894">
        <f t="shared" ca="1" si="226"/>
        <v>7</v>
      </c>
      <c r="E2894" t="str">
        <f ca="1">VLOOKUP(D2894,vendedor!A$1:B$13,2,FALSE)</f>
        <v>João Oliveira</v>
      </c>
      <c r="F2894">
        <f t="shared" ca="1" si="227"/>
        <v>3</v>
      </c>
      <c r="G2894" t="str">
        <f ca="1">VLOOKUP(F2894,cidade!A$1:B$6,2,FALSE)</f>
        <v>São Paulo</v>
      </c>
      <c r="H2894">
        <v>7</v>
      </c>
      <c r="I2894" t="str">
        <f>VLOOKUP(H2894,produto!A$1:F$24,2,FALSE)</f>
        <v>Celular 4Gb</v>
      </c>
      <c r="J2894">
        <f>VLOOKUP(I2894,produto!B$1:G$24,4,FALSE)</f>
        <v>5</v>
      </c>
      <c r="K2894" t="str">
        <f>VLOOKUP(J2894,marca!A$1:B$15,2,FALSE)</f>
        <v>SAMSUNG</v>
      </c>
      <c r="L2894">
        <f t="shared" ca="1" si="229"/>
        <v>1</v>
      </c>
      <c r="M2894" t="str">
        <f ca="1">VLOOKUP(L2894,Departamento!A$1:C$8,2,FALSE)</f>
        <v>Informática</v>
      </c>
      <c r="N2894">
        <f t="shared" ca="1" si="228"/>
        <v>3</v>
      </c>
      <c r="O2894" t="str">
        <f ca="1">VLOOKUP(N2894,gerencia!A$1:B$5,2,FALSE)</f>
        <v>Eletro Eletrônico</v>
      </c>
      <c r="P2894" t="s">
        <v>609</v>
      </c>
      <c r="Q2894">
        <v>1</v>
      </c>
      <c r="R2894">
        <v>52.9</v>
      </c>
      <c r="S2894">
        <v>311</v>
      </c>
    </row>
    <row r="2895" spans="1:19">
      <c r="A2895">
        <v>2894</v>
      </c>
      <c r="B2895">
        <f t="shared" ca="1" si="225"/>
        <v>4</v>
      </c>
      <c r="C2895" t="str">
        <f ca="1">VLOOKUP(B2895,cliente!A$1:B$7,2,FALSE)</f>
        <v>Tom Jobim</v>
      </c>
      <c r="D2895">
        <f t="shared" ca="1" si="226"/>
        <v>3</v>
      </c>
      <c r="E2895" t="str">
        <f ca="1">VLOOKUP(D2895,vendedor!A$1:B$13,2,FALSE)</f>
        <v>Issac Palmeiras</v>
      </c>
      <c r="F2895">
        <f t="shared" ca="1" si="227"/>
        <v>2</v>
      </c>
      <c r="G2895" t="str">
        <f ca="1">VLOOKUP(F2895,cidade!A$1:B$6,2,FALSE)</f>
        <v>Recife</v>
      </c>
      <c r="H2895">
        <v>2</v>
      </c>
      <c r="I2895" t="str">
        <f>VLOOKUP(H2895,produto!A$1:F$24,2,FALSE)</f>
        <v>Mouse</v>
      </c>
      <c r="J2895">
        <f>VLOOKUP(I2895,produto!B$1:G$24,4,FALSE)</f>
        <v>2</v>
      </c>
      <c r="K2895" t="str">
        <f>VLOOKUP(J2895,marca!A$1:B$15,2,FALSE)</f>
        <v>MICROSOFT</v>
      </c>
      <c r="L2895">
        <f t="shared" ca="1" si="229"/>
        <v>2</v>
      </c>
      <c r="M2895" t="str">
        <f ca="1">VLOOKUP(L2895,Departamento!A$1:C$8,2,FALSE)</f>
        <v>Telefonia</v>
      </c>
      <c r="N2895">
        <f t="shared" ca="1" si="228"/>
        <v>1</v>
      </c>
      <c r="O2895" t="str">
        <f ca="1">VLOOKUP(N2895,gerencia!A$1:B$5,2,FALSE)</f>
        <v>Tecnologia</v>
      </c>
      <c r="P2895" t="s">
        <v>321</v>
      </c>
      <c r="Q2895">
        <v>1</v>
      </c>
      <c r="R2895">
        <v>25.9</v>
      </c>
      <c r="S2895">
        <v>38</v>
      </c>
    </row>
    <row r="2896" spans="1:19">
      <c r="A2896">
        <v>2895</v>
      </c>
      <c r="B2896">
        <f t="shared" ca="1" si="225"/>
        <v>6</v>
      </c>
      <c r="C2896" t="str">
        <f ca="1">VLOOKUP(B2896,cliente!A$1:B$7,2,FALSE)</f>
        <v>Reginaldo Rossi</v>
      </c>
      <c r="D2896">
        <f t="shared" ca="1" si="226"/>
        <v>7</v>
      </c>
      <c r="E2896" t="str">
        <f ca="1">VLOOKUP(D2896,vendedor!A$1:B$13,2,FALSE)</f>
        <v>João Oliveira</v>
      </c>
      <c r="F2896">
        <f t="shared" ca="1" si="227"/>
        <v>5</v>
      </c>
      <c r="G2896" t="str">
        <f ca="1">VLOOKUP(F2896,cidade!A$1:B$6,2,FALSE)</f>
        <v>Belo Horizonte</v>
      </c>
      <c r="H2896">
        <v>1</v>
      </c>
      <c r="I2896" t="str">
        <f>VLOOKUP(H2896,produto!A$1:F$24,2,FALSE)</f>
        <v>TV</v>
      </c>
      <c r="J2896">
        <f>VLOOKUP(I2896,produto!B$1:G$24,4,FALSE)</f>
        <v>3</v>
      </c>
      <c r="K2896" t="str">
        <f>VLOOKUP(J2896,marca!A$1:B$15,2,FALSE)</f>
        <v>DELL</v>
      </c>
      <c r="L2896">
        <f t="shared" ca="1" si="229"/>
        <v>3</v>
      </c>
      <c r="M2896" t="str">
        <f ca="1">VLOOKUP(L2896,Departamento!A$1:C$8,2,FALSE)</f>
        <v>Papelaria</v>
      </c>
      <c r="N2896">
        <f t="shared" ca="1" si="228"/>
        <v>4</v>
      </c>
      <c r="O2896" t="str">
        <f ca="1">VLOOKUP(N2896,gerencia!A$1:B$5,2,FALSE)</f>
        <v>Casa e Decoração</v>
      </c>
      <c r="P2896" t="s">
        <v>466</v>
      </c>
      <c r="Q2896">
        <v>1</v>
      </c>
      <c r="R2896">
        <v>25.15</v>
      </c>
      <c r="S2896">
        <v>1195</v>
      </c>
    </row>
    <row r="2897" spans="1:19">
      <c r="A2897">
        <v>2896</v>
      </c>
      <c r="B2897">
        <f t="shared" ca="1" si="225"/>
        <v>5</v>
      </c>
      <c r="C2897" t="str">
        <f ca="1">VLOOKUP(B2897,cliente!A$1:B$7,2,FALSE)</f>
        <v>Edson Arantes</v>
      </c>
      <c r="D2897">
        <f t="shared" ca="1" si="226"/>
        <v>8</v>
      </c>
      <c r="E2897" t="str">
        <f ca="1">VLOOKUP(D2897,vendedor!A$1:B$13,2,FALSE)</f>
        <v>Márcia Brito</v>
      </c>
      <c r="F2897">
        <f t="shared" ca="1" si="227"/>
        <v>2</v>
      </c>
      <c r="G2897" t="str">
        <f ca="1">VLOOKUP(F2897,cidade!A$1:B$6,2,FALSE)</f>
        <v>Recife</v>
      </c>
      <c r="H2897">
        <v>11</v>
      </c>
      <c r="I2897" t="str">
        <f>VLOOKUP(H2897,produto!A$1:F$24,2,FALSE)</f>
        <v xml:space="preserve">Caneta </v>
      </c>
      <c r="J2897">
        <f>VLOOKUP(I2897,produto!B$1:G$24,4,FALSE)</f>
        <v>8</v>
      </c>
      <c r="K2897" t="str">
        <f>VLOOKUP(J2897,marca!A$1:B$15,2,FALSE)</f>
        <v>FABER CASTELL</v>
      </c>
      <c r="L2897">
        <f t="shared" ca="1" si="229"/>
        <v>3</v>
      </c>
      <c r="M2897" t="str">
        <f ca="1">VLOOKUP(L2897,Departamento!A$1:C$8,2,FALSE)</f>
        <v>Papelaria</v>
      </c>
      <c r="N2897">
        <f t="shared" ca="1" si="228"/>
        <v>3</v>
      </c>
      <c r="O2897" t="str">
        <f ca="1">VLOOKUP(N2897,gerencia!A$1:B$5,2,FALSE)</f>
        <v>Eletro Eletrônico</v>
      </c>
      <c r="P2897" t="s">
        <v>472</v>
      </c>
      <c r="Q2897">
        <v>3</v>
      </c>
      <c r="R2897">
        <v>0.5</v>
      </c>
      <c r="S2897">
        <v>857</v>
      </c>
    </row>
    <row r="2898" spans="1:19">
      <c r="A2898">
        <v>2897</v>
      </c>
      <c r="B2898">
        <f t="shared" ca="1" si="225"/>
        <v>3</v>
      </c>
      <c r="C2898" t="str">
        <f ca="1">VLOOKUP(B2898,cliente!A$1:B$7,2,FALSE)</f>
        <v>Renato Russo</v>
      </c>
      <c r="D2898">
        <f t="shared" ca="1" si="226"/>
        <v>11</v>
      </c>
      <c r="E2898" t="str">
        <f ca="1">VLOOKUP(D2898,vendedor!A$1:B$13,2,FALSE)</f>
        <v>Filipe Almeida</v>
      </c>
      <c r="F2898">
        <f t="shared" ca="1" si="227"/>
        <v>1</v>
      </c>
      <c r="G2898" t="str">
        <f ca="1">VLOOKUP(F2898,cidade!A$1:B$6,2,FALSE)</f>
        <v>Salvador</v>
      </c>
      <c r="H2898">
        <v>6</v>
      </c>
      <c r="I2898" t="str">
        <f>VLOOKUP(H2898,produto!A$1:F$24,2,FALSE)</f>
        <v xml:space="preserve">Notebook </v>
      </c>
      <c r="J2898">
        <f>VLOOKUP(I2898,produto!B$1:G$24,4,FALSE)</f>
        <v>5</v>
      </c>
      <c r="K2898" t="str">
        <f>VLOOKUP(J2898,marca!A$1:B$15,2,FALSE)</f>
        <v>SAMSUNG</v>
      </c>
      <c r="L2898">
        <f t="shared" ca="1" si="229"/>
        <v>5</v>
      </c>
      <c r="M2898" t="str">
        <f ca="1">VLOOKUP(L2898,Departamento!A$1:C$8,2,FALSE)</f>
        <v>Eletrónico</v>
      </c>
      <c r="N2898">
        <f t="shared" ca="1" si="228"/>
        <v>4</v>
      </c>
      <c r="O2898" t="str">
        <f ca="1">VLOOKUP(N2898,gerencia!A$1:B$5,2,FALSE)</f>
        <v>Casa e Decoração</v>
      </c>
      <c r="P2898" t="s">
        <v>347</v>
      </c>
      <c r="Q2898">
        <v>2</v>
      </c>
      <c r="R2898">
        <v>550</v>
      </c>
      <c r="S2898">
        <v>218</v>
      </c>
    </row>
    <row r="2899" spans="1:19">
      <c r="A2899">
        <v>2898</v>
      </c>
      <c r="B2899">
        <f t="shared" ca="1" si="225"/>
        <v>1</v>
      </c>
      <c r="C2899" t="str">
        <f ca="1">VLOOKUP(B2899,cliente!A$1:B$7,2,FALSE)</f>
        <v>João do Pulo</v>
      </c>
      <c r="D2899">
        <f t="shared" ca="1" si="226"/>
        <v>8</v>
      </c>
      <c r="E2899" t="str">
        <f ca="1">VLOOKUP(D2899,vendedor!A$1:B$13,2,FALSE)</f>
        <v>Márcia Brito</v>
      </c>
      <c r="F2899">
        <f t="shared" ca="1" si="227"/>
        <v>1</v>
      </c>
      <c r="G2899" t="str">
        <f ca="1">VLOOKUP(F2899,cidade!A$1:B$6,2,FALSE)</f>
        <v>Salvador</v>
      </c>
      <c r="H2899">
        <v>7</v>
      </c>
      <c r="I2899" t="str">
        <f>VLOOKUP(H2899,produto!A$1:F$24,2,FALSE)</f>
        <v>Celular 4Gb</v>
      </c>
      <c r="J2899">
        <f>VLOOKUP(I2899,produto!B$1:G$24,4,FALSE)</f>
        <v>5</v>
      </c>
      <c r="K2899" t="str">
        <f>VLOOKUP(J2899,marca!A$1:B$15,2,FALSE)</f>
        <v>SAMSUNG</v>
      </c>
      <c r="L2899">
        <f t="shared" ca="1" si="229"/>
        <v>5</v>
      </c>
      <c r="M2899" t="str">
        <f ca="1">VLOOKUP(L2899,Departamento!A$1:C$8,2,FALSE)</f>
        <v>Eletrónico</v>
      </c>
      <c r="N2899">
        <f t="shared" ca="1" si="228"/>
        <v>3</v>
      </c>
      <c r="O2899" t="str">
        <f ca="1">VLOOKUP(N2899,gerencia!A$1:B$5,2,FALSE)</f>
        <v>Eletro Eletrônico</v>
      </c>
      <c r="P2899" t="s">
        <v>292</v>
      </c>
      <c r="Q2899">
        <v>1</v>
      </c>
      <c r="R2899">
        <v>52.9</v>
      </c>
      <c r="S2899">
        <v>1415</v>
      </c>
    </row>
    <row r="2900" spans="1:19">
      <c r="A2900">
        <v>2899</v>
      </c>
      <c r="B2900">
        <f t="shared" ca="1" si="225"/>
        <v>1</v>
      </c>
      <c r="C2900" t="str">
        <f ca="1">VLOOKUP(B2900,cliente!A$1:B$7,2,FALSE)</f>
        <v>João do Pulo</v>
      </c>
      <c r="D2900">
        <f t="shared" ca="1" si="226"/>
        <v>7</v>
      </c>
      <c r="E2900" t="str">
        <f ca="1">VLOOKUP(D2900,vendedor!A$1:B$13,2,FALSE)</f>
        <v>João Oliveira</v>
      </c>
      <c r="F2900">
        <f t="shared" ca="1" si="227"/>
        <v>1</v>
      </c>
      <c r="G2900" t="str">
        <f ca="1">VLOOKUP(F2900,cidade!A$1:B$6,2,FALSE)</f>
        <v>Salvador</v>
      </c>
      <c r="H2900">
        <v>5</v>
      </c>
      <c r="I2900" t="str">
        <f>VLOOKUP(H2900,produto!A$1:F$24,2,FALSE)</f>
        <v>Computador</v>
      </c>
      <c r="J2900">
        <f>VLOOKUP(I2900,produto!B$1:G$24,4,FALSE)</f>
        <v>4</v>
      </c>
      <c r="K2900" t="str">
        <f>VLOOKUP(J2900,marca!A$1:B$15,2,FALSE)</f>
        <v>IBM</v>
      </c>
      <c r="L2900">
        <f t="shared" ca="1" si="229"/>
        <v>1</v>
      </c>
      <c r="M2900" t="str">
        <f ca="1">VLOOKUP(L2900,Departamento!A$1:C$8,2,FALSE)</f>
        <v>Informática</v>
      </c>
      <c r="N2900">
        <f t="shared" ca="1" si="228"/>
        <v>4</v>
      </c>
      <c r="O2900" t="str">
        <f ca="1">VLOOKUP(N2900,gerencia!A$1:B$5,2,FALSE)</f>
        <v>Casa e Decoração</v>
      </c>
      <c r="P2900" t="s">
        <v>279</v>
      </c>
      <c r="Q2900">
        <v>3</v>
      </c>
      <c r="R2900">
        <v>2125.9899999999998</v>
      </c>
      <c r="S2900">
        <v>1456</v>
      </c>
    </row>
    <row r="2901" spans="1:19">
      <c r="A2901">
        <v>2900</v>
      </c>
      <c r="B2901">
        <f t="shared" ca="1" si="225"/>
        <v>5</v>
      </c>
      <c r="C2901" t="str">
        <f ca="1">VLOOKUP(B2901,cliente!A$1:B$7,2,FALSE)</f>
        <v>Edson Arantes</v>
      </c>
      <c r="D2901">
        <f t="shared" ca="1" si="226"/>
        <v>10</v>
      </c>
      <c r="E2901" t="str">
        <f ca="1">VLOOKUP(D2901,vendedor!A$1:B$13,2,FALSE)</f>
        <v>Danilo Barreto</v>
      </c>
      <c r="F2901">
        <f t="shared" ca="1" si="227"/>
        <v>3</v>
      </c>
      <c r="G2901" t="str">
        <f ca="1">VLOOKUP(F2901,cidade!A$1:B$6,2,FALSE)</f>
        <v>São Paulo</v>
      </c>
      <c r="H2901">
        <v>2</v>
      </c>
      <c r="I2901" t="str">
        <f>VLOOKUP(H2901,produto!A$1:F$24,2,FALSE)</f>
        <v>Mouse</v>
      </c>
      <c r="J2901">
        <f>VLOOKUP(I2901,produto!B$1:G$24,4,FALSE)</f>
        <v>2</v>
      </c>
      <c r="K2901" t="str">
        <f>VLOOKUP(J2901,marca!A$1:B$15,2,FALSE)</f>
        <v>MICROSOFT</v>
      </c>
      <c r="L2901">
        <f t="shared" ca="1" si="229"/>
        <v>3</v>
      </c>
      <c r="M2901" t="str">
        <f ca="1">VLOOKUP(L2901,Departamento!A$1:C$8,2,FALSE)</f>
        <v>Papelaria</v>
      </c>
      <c r="N2901">
        <f t="shared" ca="1" si="228"/>
        <v>3</v>
      </c>
      <c r="O2901" t="str">
        <f ca="1">VLOOKUP(N2901,gerencia!A$1:B$5,2,FALSE)</f>
        <v>Eletro Eletrônico</v>
      </c>
      <c r="P2901" t="s">
        <v>398</v>
      </c>
      <c r="Q2901">
        <v>1</v>
      </c>
      <c r="R2901">
        <v>25.9</v>
      </c>
      <c r="S2901">
        <v>43</v>
      </c>
    </row>
    <row r="2902" spans="1:19">
      <c r="A2902">
        <v>2901</v>
      </c>
      <c r="B2902">
        <f t="shared" ca="1" si="225"/>
        <v>4</v>
      </c>
      <c r="C2902" t="str">
        <f ca="1">VLOOKUP(B2902,cliente!A$1:B$7,2,FALSE)</f>
        <v>Tom Jobim</v>
      </c>
      <c r="D2902">
        <f t="shared" ca="1" si="226"/>
        <v>5</v>
      </c>
      <c r="E2902" t="str">
        <f ca="1">VLOOKUP(D2902,vendedor!A$1:B$13,2,FALSE)</f>
        <v>Maria Braga</v>
      </c>
      <c r="F2902">
        <f t="shared" ca="1" si="227"/>
        <v>2</v>
      </c>
      <c r="G2902" t="str">
        <f ca="1">VLOOKUP(F2902,cidade!A$1:B$6,2,FALSE)</f>
        <v>Recife</v>
      </c>
      <c r="H2902">
        <v>16</v>
      </c>
      <c r="I2902" t="str">
        <f>VLOOKUP(H2902,produto!A$1:F$24,2,FALSE)</f>
        <v>Perfume</v>
      </c>
      <c r="J2902">
        <f>VLOOKUP(I2902,produto!B$1:G$24,4,FALSE)</f>
        <v>11</v>
      </c>
      <c r="K2902" t="str">
        <f>VLOOKUP(J2902,marca!A$1:B$15,2,FALSE)</f>
        <v>PHILIPS</v>
      </c>
      <c r="L2902">
        <f t="shared" ca="1" si="229"/>
        <v>2</v>
      </c>
      <c r="M2902" t="str">
        <f ca="1">VLOOKUP(L2902,Departamento!A$1:C$8,2,FALSE)</f>
        <v>Telefonia</v>
      </c>
      <c r="N2902">
        <f t="shared" ca="1" si="228"/>
        <v>1</v>
      </c>
      <c r="O2902" t="str">
        <f ca="1">VLOOKUP(N2902,gerencia!A$1:B$5,2,FALSE)</f>
        <v>Tecnologia</v>
      </c>
      <c r="P2902" t="s">
        <v>544</v>
      </c>
      <c r="Q2902">
        <v>1</v>
      </c>
      <c r="R2902">
        <v>135</v>
      </c>
      <c r="S2902">
        <v>1308</v>
      </c>
    </row>
    <row r="2903" spans="1:19">
      <c r="A2903">
        <v>2902</v>
      </c>
      <c r="B2903">
        <f t="shared" ca="1" si="225"/>
        <v>3</v>
      </c>
      <c r="C2903" t="str">
        <f ca="1">VLOOKUP(B2903,cliente!A$1:B$7,2,FALSE)</f>
        <v>Renato Russo</v>
      </c>
      <c r="D2903">
        <f t="shared" ca="1" si="226"/>
        <v>7</v>
      </c>
      <c r="E2903" t="str">
        <f ca="1">VLOOKUP(D2903,vendedor!A$1:B$13,2,FALSE)</f>
        <v>João Oliveira</v>
      </c>
      <c r="F2903">
        <f t="shared" ca="1" si="227"/>
        <v>1</v>
      </c>
      <c r="G2903" t="str">
        <f ca="1">VLOOKUP(F2903,cidade!A$1:B$6,2,FALSE)</f>
        <v>Salvador</v>
      </c>
      <c r="H2903">
        <v>19</v>
      </c>
      <c r="I2903" t="str">
        <f>VLOOKUP(H2903,produto!A$1:F$24,2,FALSE)</f>
        <v>Fogão</v>
      </c>
      <c r="J2903">
        <f>VLOOKUP(I2903,produto!B$1:G$24,4,FALSE)</f>
        <v>13</v>
      </c>
      <c r="K2903" t="str">
        <f>VLOOKUP(J2903,marca!A$1:B$15,2,FALSE)</f>
        <v>BRASTEMP</v>
      </c>
      <c r="L2903">
        <f t="shared" ca="1" si="229"/>
        <v>1</v>
      </c>
      <c r="M2903" t="str">
        <f ca="1">VLOOKUP(L2903,Departamento!A$1:C$8,2,FALSE)</f>
        <v>Informática</v>
      </c>
      <c r="N2903">
        <f t="shared" ca="1" si="228"/>
        <v>1</v>
      </c>
      <c r="O2903" t="str">
        <f ca="1">VLOOKUP(N2903,gerencia!A$1:B$5,2,FALSE)</f>
        <v>Tecnologia</v>
      </c>
      <c r="P2903" t="s">
        <v>203</v>
      </c>
      <c r="Q2903">
        <v>1</v>
      </c>
      <c r="R2903">
        <v>1500</v>
      </c>
      <c r="S2903">
        <v>1473</v>
      </c>
    </row>
    <row r="2904" spans="1:19">
      <c r="A2904">
        <v>2903</v>
      </c>
      <c r="B2904">
        <f t="shared" ca="1" si="225"/>
        <v>4</v>
      </c>
      <c r="C2904" t="str">
        <f ca="1">VLOOKUP(B2904,cliente!A$1:B$7,2,FALSE)</f>
        <v>Tom Jobim</v>
      </c>
      <c r="D2904">
        <f t="shared" ca="1" si="226"/>
        <v>1</v>
      </c>
      <c r="E2904" t="str">
        <f ca="1">VLOOKUP(D2904,vendedor!A$1:B$13,2,FALSE)</f>
        <v>Claudio Silva</v>
      </c>
      <c r="F2904">
        <f t="shared" ca="1" si="227"/>
        <v>2</v>
      </c>
      <c r="G2904" t="str">
        <f ca="1">VLOOKUP(F2904,cidade!A$1:B$6,2,FALSE)</f>
        <v>Recife</v>
      </c>
      <c r="H2904">
        <v>20</v>
      </c>
      <c r="I2904" t="str">
        <f>VLOOKUP(H2904,produto!A$1:F$24,2,FALSE)</f>
        <v>Geladeira</v>
      </c>
      <c r="J2904">
        <f>VLOOKUP(I2904,produto!B$1:G$24,4,FALSE)</f>
        <v>12</v>
      </c>
      <c r="K2904" t="str">
        <f>VLOOKUP(J2904,marca!A$1:B$15,2,FALSE)</f>
        <v>ELETROLUX</v>
      </c>
      <c r="L2904">
        <f t="shared" ca="1" si="229"/>
        <v>2</v>
      </c>
      <c r="M2904" t="str">
        <f ca="1">VLOOKUP(L2904,Departamento!A$1:C$8,2,FALSE)</f>
        <v>Telefonia</v>
      </c>
      <c r="N2904">
        <f t="shared" ca="1" si="228"/>
        <v>2</v>
      </c>
      <c r="O2904" t="str">
        <f ca="1">VLOOKUP(N2904,gerencia!A$1:B$5,2,FALSE)</f>
        <v>papelaria/cosmético</v>
      </c>
      <c r="P2904" t="s">
        <v>652</v>
      </c>
      <c r="Q2904">
        <v>2</v>
      </c>
      <c r="R2904">
        <v>350</v>
      </c>
      <c r="S2904">
        <v>478</v>
      </c>
    </row>
    <row r="2905" spans="1:19">
      <c r="A2905">
        <v>2904</v>
      </c>
      <c r="B2905">
        <f t="shared" ca="1" si="225"/>
        <v>4</v>
      </c>
      <c r="C2905" t="str">
        <f ca="1">VLOOKUP(B2905,cliente!A$1:B$7,2,FALSE)</f>
        <v>Tom Jobim</v>
      </c>
      <c r="D2905">
        <f t="shared" ca="1" si="226"/>
        <v>3</v>
      </c>
      <c r="E2905" t="str">
        <f ca="1">VLOOKUP(D2905,vendedor!A$1:B$13,2,FALSE)</f>
        <v>Issac Palmeiras</v>
      </c>
      <c r="F2905">
        <f t="shared" ca="1" si="227"/>
        <v>4</v>
      </c>
      <c r="G2905" t="str">
        <f ca="1">VLOOKUP(F2905,cidade!A$1:B$6,2,FALSE)</f>
        <v>Rio de janeiro</v>
      </c>
      <c r="H2905">
        <v>11</v>
      </c>
      <c r="I2905" t="str">
        <f>VLOOKUP(H2905,produto!A$1:F$24,2,FALSE)</f>
        <v xml:space="preserve">Caneta </v>
      </c>
      <c r="J2905">
        <f>VLOOKUP(I2905,produto!B$1:G$24,4,FALSE)</f>
        <v>8</v>
      </c>
      <c r="K2905" t="str">
        <f>VLOOKUP(J2905,marca!A$1:B$15,2,FALSE)</f>
        <v>FABER CASTELL</v>
      </c>
      <c r="L2905">
        <f t="shared" ca="1" si="229"/>
        <v>6</v>
      </c>
      <c r="M2905" t="str">
        <f ca="1">VLOOKUP(L2905,Departamento!A$1:C$8,2,FALSE)</f>
        <v>Eletrodomestico</v>
      </c>
      <c r="N2905">
        <f t="shared" ca="1" si="228"/>
        <v>2</v>
      </c>
      <c r="O2905" t="str">
        <f ca="1">VLOOKUP(N2905,gerencia!A$1:B$5,2,FALSE)</f>
        <v>papelaria/cosmético</v>
      </c>
      <c r="P2905" t="s">
        <v>129</v>
      </c>
      <c r="Q2905">
        <v>3</v>
      </c>
      <c r="R2905">
        <v>0.5</v>
      </c>
      <c r="S2905">
        <v>348</v>
      </c>
    </row>
    <row r="2906" spans="1:19">
      <c r="A2906">
        <v>2905</v>
      </c>
      <c r="B2906">
        <f t="shared" ca="1" si="225"/>
        <v>2</v>
      </c>
      <c r="C2906" t="str">
        <f ca="1">VLOOKUP(B2906,cliente!A$1:B$7,2,FALSE)</f>
        <v>Benito de Paula</v>
      </c>
      <c r="D2906">
        <f t="shared" ca="1" si="226"/>
        <v>11</v>
      </c>
      <c r="E2906" t="str">
        <f ca="1">VLOOKUP(D2906,vendedor!A$1:B$13,2,FALSE)</f>
        <v>Filipe Almeida</v>
      </c>
      <c r="F2906">
        <f t="shared" ca="1" si="227"/>
        <v>3</v>
      </c>
      <c r="G2906" t="str">
        <f ca="1">VLOOKUP(F2906,cidade!A$1:B$6,2,FALSE)</f>
        <v>São Paulo</v>
      </c>
      <c r="H2906">
        <v>22</v>
      </c>
      <c r="I2906" t="str">
        <f>VLOOKUP(H2906,produto!A$1:F$24,2,FALSE)</f>
        <v>Mesa</v>
      </c>
      <c r="J2906">
        <f>VLOOKUP(I2906,produto!B$1:G$24,4,FALSE)</f>
        <v>14</v>
      </c>
      <c r="K2906" t="str">
        <f>VLOOKUP(J2906,marca!A$1:B$15,2,FALSE)</f>
        <v>DA CASA</v>
      </c>
      <c r="L2906">
        <f t="shared" ca="1" si="229"/>
        <v>4</v>
      </c>
      <c r="M2906" t="str">
        <f ca="1">VLOOKUP(L2906,Departamento!A$1:C$8,2,FALSE)</f>
        <v>cosmético</v>
      </c>
      <c r="N2906">
        <f t="shared" ca="1" si="228"/>
        <v>2</v>
      </c>
      <c r="O2906" t="str">
        <f ca="1">VLOOKUP(N2906,gerencia!A$1:B$5,2,FALSE)</f>
        <v>papelaria/cosmético</v>
      </c>
      <c r="P2906" t="s">
        <v>661</v>
      </c>
      <c r="Q2906">
        <v>3</v>
      </c>
      <c r="R2906">
        <v>1600</v>
      </c>
      <c r="S2906">
        <v>193</v>
      </c>
    </row>
    <row r="2907" spans="1:19">
      <c r="A2907">
        <v>2906</v>
      </c>
      <c r="B2907">
        <f t="shared" ca="1" si="225"/>
        <v>2</v>
      </c>
      <c r="C2907" t="str">
        <f ca="1">VLOOKUP(B2907,cliente!A$1:B$7,2,FALSE)</f>
        <v>Benito de Paula</v>
      </c>
      <c r="D2907">
        <f t="shared" ca="1" si="226"/>
        <v>9</v>
      </c>
      <c r="E2907" t="str">
        <f ca="1">VLOOKUP(D2907,vendedor!A$1:B$13,2,FALSE)</f>
        <v>Diego Santos</v>
      </c>
      <c r="F2907">
        <f t="shared" ca="1" si="227"/>
        <v>2</v>
      </c>
      <c r="G2907" t="str">
        <f ca="1">VLOOKUP(F2907,cidade!A$1:B$6,2,FALSE)</f>
        <v>Recife</v>
      </c>
      <c r="H2907">
        <v>20</v>
      </c>
      <c r="I2907" t="str">
        <f>VLOOKUP(H2907,produto!A$1:F$24,2,FALSE)</f>
        <v>Geladeira</v>
      </c>
      <c r="J2907">
        <f>VLOOKUP(I2907,produto!B$1:G$24,4,FALSE)</f>
        <v>12</v>
      </c>
      <c r="K2907" t="str">
        <f>VLOOKUP(J2907,marca!A$1:B$15,2,FALSE)</f>
        <v>ELETROLUX</v>
      </c>
      <c r="L2907">
        <f t="shared" ca="1" si="229"/>
        <v>5</v>
      </c>
      <c r="M2907" t="str">
        <f ca="1">VLOOKUP(L2907,Departamento!A$1:C$8,2,FALSE)</f>
        <v>Eletrónico</v>
      </c>
      <c r="N2907">
        <f t="shared" ca="1" si="228"/>
        <v>3</v>
      </c>
      <c r="O2907" t="str">
        <f ca="1">VLOOKUP(N2907,gerencia!A$1:B$5,2,FALSE)</f>
        <v>Eletro Eletrônico</v>
      </c>
      <c r="P2907" t="s">
        <v>650</v>
      </c>
      <c r="Q2907">
        <v>2</v>
      </c>
      <c r="R2907">
        <v>350</v>
      </c>
      <c r="S2907">
        <v>748</v>
      </c>
    </row>
    <row r="2908" spans="1:19">
      <c r="A2908">
        <v>2907</v>
      </c>
      <c r="B2908">
        <f t="shared" ca="1" si="225"/>
        <v>6</v>
      </c>
      <c r="C2908" t="str">
        <f ca="1">VLOOKUP(B2908,cliente!A$1:B$7,2,FALSE)</f>
        <v>Reginaldo Rossi</v>
      </c>
      <c r="D2908">
        <f t="shared" ca="1" si="226"/>
        <v>3</v>
      </c>
      <c r="E2908" t="str">
        <f ca="1">VLOOKUP(D2908,vendedor!A$1:B$13,2,FALSE)</f>
        <v>Issac Palmeiras</v>
      </c>
      <c r="F2908">
        <f t="shared" ca="1" si="227"/>
        <v>4</v>
      </c>
      <c r="G2908" t="str">
        <f ca="1">VLOOKUP(F2908,cidade!A$1:B$6,2,FALSE)</f>
        <v>Rio de janeiro</v>
      </c>
      <c r="H2908">
        <v>2</v>
      </c>
      <c r="I2908" t="str">
        <f>VLOOKUP(H2908,produto!A$1:F$24,2,FALSE)</f>
        <v>Mouse</v>
      </c>
      <c r="J2908">
        <f>VLOOKUP(I2908,produto!B$1:G$24,4,FALSE)</f>
        <v>2</v>
      </c>
      <c r="K2908" t="str">
        <f>VLOOKUP(J2908,marca!A$1:B$15,2,FALSE)</f>
        <v>MICROSOFT</v>
      </c>
      <c r="L2908">
        <f t="shared" ca="1" si="229"/>
        <v>5</v>
      </c>
      <c r="M2908" t="str">
        <f ca="1">VLOOKUP(L2908,Departamento!A$1:C$8,2,FALSE)</f>
        <v>Eletrónico</v>
      </c>
      <c r="N2908">
        <f t="shared" ca="1" si="228"/>
        <v>3</v>
      </c>
      <c r="O2908" t="str">
        <f ca="1">VLOOKUP(N2908,gerencia!A$1:B$5,2,FALSE)</f>
        <v>Eletro Eletrônico</v>
      </c>
      <c r="P2908" t="s">
        <v>391</v>
      </c>
      <c r="Q2908">
        <v>3</v>
      </c>
      <c r="R2908">
        <v>25.9</v>
      </c>
      <c r="S2908">
        <v>298</v>
      </c>
    </row>
    <row r="2909" spans="1:19">
      <c r="A2909">
        <v>2908</v>
      </c>
      <c r="B2909">
        <f t="shared" ca="1" si="225"/>
        <v>5</v>
      </c>
      <c r="C2909" t="str">
        <f ca="1">VLOOKUP(B2909,cliente!A$1:B$7,2,FALSE)</f>
        <v>Edson Arantes</v>
      </c>
      <c r="D2909">
        <f t="shared" ca="1" si="226"/>
        <v>4</v>
      </c>
      <c r="E2909" t="str">
        <f ca="1">VLOOKUP(D2909,vendedor!A$1:B$13,2,FALSE)</f>
        <v>Daniela Matos</v>
      </c>
      <c r="F2909">
        <f t="shared" ca="1" si="227"/>
        <v>5</v>
      </c>
      <c r="G2909" t="str">
        <f ca="1">VLOOKUP(F2909,cidade!A$1:B$6,2,FALSE)</f>
        <v>Belo Horizonte</v>
      </c>
      <c r="H2909">
        <v>19</v>
      </c>
      <c r="I2909" t="str">
        <f>VLOOKUP(H2909,produto!A$1:F$24,2,FALSE)</f>
        <v>Fogão</v>
      </c>
      <c r="J2909">
        <f>VLOOKUP(I2909,produto!B$1:G$24,4,FALSE)</f>
        <v>13</v>
      </c>
      <c r="K2909" t="str">
        <f>VLOOKUP(J2909,marca!A$1:B$15,2,FALSE)</f>
        <v>BRASTEMP</v>
      </c>
      <c r="L2909">
        <f t="shared" ca="1" si="229"/>
        <v>3</v>
      </c>
      <c r="M2909" t="str">
        <f ca="1">VLOOKUP(L2909,Departamento!A$1:C$8,2,FALSE)</f>
        <v>Papelaria</v>
      </c>
      <c r="N2909">
        <f t="shared" ca="1" si="228"/>
        <v>2</v>
      </c>
      <c r="O2909" t="str">
        <f ca="1">VLOOKUP(N2909,gerencia!A$1:B$5,2,FALSE)</f>
        <v>papelaria/cosmético</v>
      </c>
      <c r="P2909" t="s">
        <v>158</v>
      </c>
      <c r="Q2909">
        <v>1</v>
      </c>
      <c r="R2909">
        <v>1500</v>
      </c>
      <c r="S2909">
        <v>407</v>
      </c>
    </row>
    <row r="2910" spans="1:19">
      <c r="A2910">
        <v>2909</v>
      </c>
      <c r="B2910">
        <f t="shared" ca="1" si="225"/>
        <v>6</v>
      </c>
      <c r="C2910" t="str">
        <f ca="1">VLOOKUP(B2910,cliente!A$1:B$7,2,FALSE)</f>
        <v>Reginaldo Rossi</v>
      </c>
      <c r="D2910">
        <f t="shared" ca="1" si="226"/>
        <v>6</v>
      </c>
      <c r="E2910" t="str">
        <f ca="1">VLOOKUP(D2910,vendedor!A$1:B$13,2,FALSE)</f>
        <v>Rodrigo Machado</v>
      </c>
      <c r="F2910">
        <f t="shared" ca="1" si="227"/>
        <v>1</v>
      </c>
      <c r="G2910" t="str">
        <f ca="1">VLOOKUP(F2910,cidade!A$1:B$6,2,FALSE)</f>
        <v>Salvador</v>
      </c>
      <c r="H2910">
        <v>14</v>
      </c>
      <c r="I2910" t="str">
        <f>VLOOKUP(H2910,produto!A$1:F$24,2,FALSE)</f>
        <v>Classificador</v>
      </c>
      <c r="J2910">
        <f>VLOOKUP(I2910,produto!B$1:G$24,4,FALSE)</f>
        <v>9</v>
      </c>
      <c r="K2910" t="str">
        <f>VLOOKUP(J2910,marca!A$1:B$15,2,FALSE)</f>
        <v>AVON</v>
      </c>
      <c r="L2910">
        <f t="shared" ca="1" si="229"/>
        <v>6</v>
      </c>
      <c r="M2910" t="str">
        <f ca="1">VLOOKUP(L2910,Departamento!A$1:C$8,2,FALSE)</f>
        <v>Eletrodomestico</v>
      </c>
      <c r="N2910">
        <f t="shared" ca="1" si="228"/>
        <v>1</v>
      </c>
      <c r="O2910" t="str">
        <f ca="1">VLOOKUP(N2910,gerencia!A$1:B$5,2,FALSE)</f>
        <v>Tecnologia</v>
      </c>
      <c r="P2910" t="s">
        <v>137</v>
      </c>
      <c r="Q2910">
        <v>3</v>
      </c>
      <c r="R2910">
        <v>25</v>
      </c>
      <c r="S2910">
        <v>1057</v>
      </c>
    </row>
    <row r="2911" spans="1:19">
      <c r="A2911">
        <v>2910</v>
      </c>
      <c r="B2911">
        <f t="shared" ca="1" si="225"/>
        <v>2</v>
      </c>
      <c r="C2911" t="str">
        <f ca="1">VLOOKUP(B2911,cliente!A$1:B$7,2,FALSE)</f>
        <v>Benito de Paula</v>
      </c>
      <c r="D2911">
        <f t="shared" ca="1" si="226"/>
        <v>8</v>
      </c>
      <c r="E2911" t="str">
        <f ca="1">VLOOKUP(D2911,vendedor!A$1:B$13,2,FALSE)</f>
        <v>Márcia Brito</v>
      </c>
      <c r="F2911">
        <f t="shared" ca="1" si="227"/>
        <v>1</v>
      </c>
      <c r="G2911" t="str">
        <f ca="1">VLOOKUP(F2911,cidade!A$1:B$6,2,FALSE)</f>
        <v>Salvador</v>
      </c>
      <c r="H2911">
        <v>2</v>
      </c>
      <c r="I2911" t="str">
        <f>VLOOKUP(H2911,produto!A$1:F$24,2,FALSE)</f>
        <v>Mouse</v>
      </c>
      <c r="J2911">
        <f>VLOOKUP(I2911,produto!B$1:G$24,4,FALSE)</f>
        <v>2</v>
      </c>
      <c r="K2911" t="str">
        <f>VLOOKUP(J2911,marca!A$1:B$15,2,FALSE)</f>
        <v>MICROSOFT</v>
      </c>
      <c r="L2911">
        <f t="shared" ca="1" si="229"/>
        <v>2</v>
      </c>
      <c r="M2911" t="str">
        <f ca="1">VLOOKUP(L2911,Departamento!A$1:C$8,2,FALSE)</f>
        <v>Telefonia</v>
      </c>
      <c r="N2911">
        <f t="shared" ca="1" si="228"/>
        <v>1</v>
      </c>
      <c r="O2911" t="str">
        <f ca="1">VLOOKUP(N2911,gerencia!A$1:B$5,2,FALSE)</f>
        <v>Tecnologia</v>
      </c>
      <c r="P2911" t="s">
        <v>593</v>
      </c>
      <c r="Q2911">
        <v>3</v>
      </c>
      <c r="R2911">
        <v>25.9</v>
      </c>
      <c r="S2911">
        <v>1483</v>
      </c>
    </row>
    <row r="2912" spans="1:19">
      <c r="A2912">
        <v>2911</v>
      </c>
      <c r="B2912">
        <f t="shared" ca="1" si="225"/>
        <v>5</v>
      </c>
      <c r="C2912" t="str">
        <f ca="1">VLOOKUP(B2912,cliente!A$1:B$7,2,FALSE)</f>
        <v>Edson Arantes</v>
      </c>
      <c r="D2912">
        <f t="shared" ca="1" si="226"/>
        <v>1</v>
      </c>
      <c r="E2912" t="str">
        <f ca="1">VLOOKUP(D2912,vendedor!A$1:B$13,2,FALSE)</f>
        <v>Claudio Silva</v>
      </c>
      <c r="F2912">
        <f t="shared" ca="1" si="227"/>
        <v>1</v>
      </c>
      <c r="G2912" t="str">
        <f ca="1">VLOOKUP(F2912,cidade!A$1:B$6,2,FALSE)</f>
        <v>Salvador</v>
      </c>
      <c r="H2912">
        <v>10</v>
      </c>
      <c r="I2912" t="str">
        <f>VLOOKUP(H2912,produto!A$1:F$24,2,FALSE)</f>
        <v>Papel A4</v>
      </c>
      <c r="J2912">
        <f>VLOOKUP(I2912,produto!B$1:G$24,4,FALSE)</f>
        <v>8</v>
      </c>
      <c r="K2912" t="str">
        <f>VLOOKUP(J2912,marca!A$1:B$15,2,FALSE)</f>
        <v>FABER CASTELL</v>
      </c>
      <c r="L2912">
        <f t="shared" ca="1" si="229"/>
        <v>6</v>
      </c>
      <c r="M2912" t="str">
        <f ca="1">VLOOKUP(L2912,Departamento!A$1:C$8,2,FALSE)</f>
        <v>Eletrodomestico</v>
      </c>
      <c r="N2912">
        <f t="shared" ca="1" si="228"/>
        <v>2</v>
      </c>
      <c r="O2912" t="str">
        <f ca="1">VLOOKUP(N2912,gerencia!A$1:B$5,2,FALSE)</f>
        <v>papelaria/cosmético</v>
      </c>
      <c r="P2912" t="s">
        <v>214</v>
      </c>
      <c r="Q2912">
        <v>2</v>
      </c>
      <c r="R2912">
        <v>2.15</v>
      </c>
      <c r="S2912">
        <v>351</v>
      </c>
    </row>
    <row r="2913" spans="1:19">
      <c r="A2913">
        <v>2912</v>
      </c>
      <c r="B2913">
        <f t="shared" ca="1" si="225"/>
        <v>6</v>
      </c>
      <c r="C2913" t="str">
        <f ca="1">VLOOKUP(B2913,cliente!A$1:B$7,2,FALSE)</f>
        <v>Reginaldo Rossi</v>
      </c>
      <c r="D2913">
        <f t="shared" ca="1" si="226"/>
        <v>3</v>
      </c>
      <c r="E2913" t="str">
        <f ca="1">VLOOKUP(D2913,vendedor!A$1:B$13,2,FALSE)</f>
        <v>Issac Palmeiras</v>
      </c>
      <c r="F2913">
        <f t="shared" ca="1" si="227"/>
        <v>1</v>
      </c>
      <c r="G2913" t="str">
        <f ca="1">VLOOKUP(F2913,cidade!A$1:B$6,2,FALSE)</f>
        <v>Salvador</v>
      </c>
      <c r="H2913">
        <v>4</v>
      </c>
      <c r="I2913" t="str">
        <f>VLOOKUP(H2913,produto!A$1:F$24,2,FALSE)</f>
        <v>Monitor</v>
      </c>
      <c r="J2913">
        <f>VLOOKUP(I2913,produto!B$1:G$24,4,FALSE)</f>
        <v>4</v>
      </c>
      <c r="K2913" t="str">
        <f>VLOOKUP(J2913,marca!A$1:B$15,2,FALSE)</f>
        <v>IBM</v>
      </c>
      <c r="L2913">
        <f t="shared" ca="1" si="229"/>
        <v>3</v>
      </c>
      <c r="M2913" t="str">
        <f ca="1">VLOOKUP(L2913,Departamento!A$1:C$8,2,FALSE)</f>
        <v>Papelaria</v>
      </c>
      <c r="N2913">
        <f t="shared" ca="1" si="228"/>
        <v>2</v>
      </c>
      <c r="O2913" t="str">
        <f ca="1">VLOOKUP(N2913,gerencia!A$1:B$5,2,FALSE)</f>
        <v>papelaria/cosmético</v>
      </c>
      <c r="P2913" t="s">
        <v>170</v>
      </c>
      <c r="Q2913">
        <v>3</v>
      </c>
      <c r="R2913">
        <v>1300</v>
      </c>
      <c r="S2913">
        <v>221</v>
      </c>
    </row>
    <row r="2914" spans="1:19">
      <c r="A2914">
        <v>2913</v>
      </c>
      <c r="B2914">
        <f t="shared" ca="1" si="225"/>
        <v>6</v>
      </c>
      <c r="C2914" t="str">
        <f ca="1">VLOOKUP(B2914,cliente!A$1:B$7,2,FALSE)</f>
        <v>Reginaldo Rossi</v>
      </c>
      <c r="D2914">
        <f t="shared" ca="1" si="226"/>
        <v>1</v>
      </c>
      <c r="E2914" t="str">
        <f ca="1">VLOOKUP(D2914,vendedor!A$1:B$13,2,FALSE)</f>
        <v>Claudio Silva</v>
      </c>
      <c r="F2914">
        <f t="shared" ca="1" si="227"/>
        <v>2</v>
      </c>
      <c r="G2914" t="str">
        <f ca="1">VLOOKUP(F2914,cidade!A$1:B$6,2,FALSE)</f>
        <v>Recife</v>
      </c>
      <c r="H2914">
        <v>11</v>
      </c>
      <c r="I2914" t="str">
        <f>VLOOKUP(H2914,produto!A$1:F$24,2,FALSE)</f>
        <v xml:space="preserve">Caneta </v>
      </c>
      <c r="J2914">
        <f>VLOOKUP(I2914,produto!B$1:G$24,4,FALSE)</f>
        <v>8</v>
      </c>
      <c r="K2914" t="str">
        <f>VLOOKUP(J2914,marca!A$1:B$15,2,FALSE)</f>
        <v>FABER CASTELL</v>
      </c>
      <c r="L2914">
        <f t="shared" ca="1" si="229"/>
        <v>3</v>
      </c>
      <c r="M2914" t="str">
        <f ca="1">VLOOKUP(L2914,Departamento!A$1:C$8,2,FALSE)</f>
        <v>Papelaria</v>
      </c>
      <c r="N2914">
        <f t="shared" ca="1" si="228"/>
        <v>4</v>
      </c>
      <c r="O2914" t="str">
        <f ca="1">VLOOKUP(N2914,gerencia!A$1:B$5,2,FALSE)</f>
        <v>Casa e Decoração</v>
      </c>
      <c r="P2914" t="s">
        <v>569</v>
      </c>
      <c r="Q2914">
        <v>2</v>
      </c>
      <c r="R2914">
        <v>0.5</v>
      </c>
      <c r="S2914">
        <v>69</v>
      </c>
    </row>
    <row r="2915" spans="1:19">
      <c r="A2915">
        <v>2914</v>
      </c>
      <c r="B2915">
        <f t="shared" ca="1" si="225"/>
        <v>4</v>
      </c>
      <c r="C2915" t="str">
        <f ca="1">VLOOKUP(B2915,cliente!A$1:B$7,2,FALSE)</f>
        <v>Tom Jobim</v>
      </c>
      <c r="D2915">
        <f t="shared" ca="1" si="226"/>
        <v>7</v>
      </c>
      <c r="E2915" t="str">
        <f ca="1">VLOOKUP(D2915,vendedor!A$1:B$13,2,FALSE)</f>
        <v>João Oliveira</v>
      </c>
      <c r="F2915">
        <f t="shared" ca="1" si="227"/>
        <v>2</v>
      </c>
      <c r="G2915" t="str">
        <f ca="1">VLOOKUP(F2915,cidade!A$1:B$6,2,FALSE)</f>
        <v>Recife</v>
      </c>
      <c r="H2915">
        <v>8</v>
      </c>
      <c r="I2915" t="str">
        <f>VLOOKUP(H2915,produto!A$1:F$24,2,FALSE)</f>
        <v>Telefone Sem Fio</v>
      </c>
      <c r="J2915">
        <f>VLOOKUP(I2915,produto!B$1:G$24,4,FALSE)</f>
        <v>5</v>
      </c>
      <c r="K2915" t="str">
        <f>VLOOKUP(J2915,marca!A$1:B$15,2,FALSE)</f>
        <v>SAMSUNG</v>
      </c>
      <c r="L2915">
        <f t="shared" ca="1" si="229"/>
        <v>2</v>
      </c>
      <c r="M2915" t="str">
        <f ca="1">VLOOKUP(L2915,Departamento!A$1:C$8,2,FALSE)</f>
        <v>Telefonia</v>
      </c>
      <c r="N2915">
        <f t="shared" ca="1" si="228"/>
        <v>4</v>
      </c>
      <c r="O2915" t="str">
        <f ca="1">VLOOKUP(N2915,gerencia!A$1:B$5,2,FALSE)</f>
        <v>Casa e Decoração</v>
      </c>
      <c r="P2915" t="s">
        <v>103</v>
      </c>
      <c r="Q2915">
        <v>2</v>
      </c>
      <c r="R2915">
        <v>875</v>
      </c>
      <c r="S2915">
        <v>1199</v>
      </c>
    </row>
    <row r="2916" spans="1:19">
      <c r="A2916">
        <v>2915</v>
      </c>
      <c r="B2916">
        <f t="shared" ca="1" si="225"/>
        <v>2</v>
      </c>
      <c r="C2916" t="str">
        <f ca="1">VLOOKUP(B2916,cliente!A$1:B$7,2,FALSE)</f>
        <v>Benito de Paula</v>
      </c>
      <c r="D2916">
        <f t="shared" ca="1" si="226"/>
        <v>8</v>
      </c>
      <c r="E2916" t="str">
        <f ca="1">VLOOKUP(D2916,vendedor!A$1:B$13,2,FALSE)</f>
        <v>Márcia Brito</v>
      </c>
      <c r="F2916">
        <f t="shared" ca="1" si="227"/>
        <v>2</v>
      </c>
      <c r="G2916" t="str">
        <f ca="1">VLOOKUP(F2916,cidade!A$1:B$6,2,FALSE)</f>
        <v>Recife</v>
      </c>
      <c r="H2916">
        <v>1</v>
      </c>
      <c r="I2916" t="str">
        <f>VLOOKUP(H2916,produto!A$1:F$24,2,FALSE)</f>
        <v>TV</v>
      </c>
      <c r="J2916">
        <f>VLOOKUP(I2916,produto!B$1:G$24,4,FALSE)</f>
        <v>3</v>
      </c>
      <c r="K2916" t="str">
        <f>VLOOKUP(J2916,marca!A$1:B$15,2,FALSE)</f>
        <v>DELL</v>
      </c>
      <c r="L2916">
        <f t="shared" ca="1" si="229"/>
        <v>4</v>
      </c>
      <c r="M2916" t="str">
        <f ca="1">VLOOKUP(L2916,Departamento!A$1:C$8,2,FALSE)</f>
        <v>cosmético</v>
      </c>
      <c r="N2916">
        <f t="shared" ca="1" si="228"/>
        <v>4</v>
      </c>
      <c r="O2916" t="str">
        <f ca="1">VLOOKUP(N2916,gerencia!A$1:B$5,2,FALSE)</f>
        <v>Casa e Decoração</v>
      </c>
      <c r="P2916" t="s">
        <v>289</v>
      </c>
      <c r="Q2916">
        <v>2</v>
      </c>
      <c r="R2916">
        <v>25.15</v>
      </c>
      <c r="S2916">
        <v>721</v>
      </c>
    </row>
    <row r="2917" spans="1:19">
      <c r="A2917">
        <v>2916</v>
      </c>
      <c r="B2917">
        <f t="shared" ca="1" si="225"/>
        <v>3</v>
      </c>
      <c r="C2917" t="str">
        <f ca="1">VLOOKUP(B2917,cliente!A$1:B$7,2,FALSE)</f>
        <v>Renato Russo</v>
      </c>
      <c r="D2917">
        <f t="shared" ca="1" si="226"/>
        <v>6</v>
      </c>
      <c r="E2917" t="str">
        <f ca="1">VLOOKUP(D2917,vendedor!A$1:B$13,2,FALSE)</f>
        <v>Rodrigo Machado</v>
      </c>
      <c r="F2917">
        <f t="shared" ca="1" si="227"/>
        <v>5</v>
      </c>
      <c r="G2917" t="str">
        <f ca="1">VLOOKUP(F2917,cidade!A$1:B$6,2,FALSE)</f>
        <v>Belo Horizonte</v>
      </c>
      <c r="H2917">
        <v>2</v>
      </c>
      <c r="I2917" t="str">
        <f>VLOOKUP(H2917,produto!A$1:F$24,2,FALSE)</f>
        <v>Mouse</v>
      </c>
      <c r="J2917">
        <f>VLOOKUP(I2917,produto!B$1:G$24,4,FALSE)</f>
        <v>2</v>
      </c>
      <c r="K2917" t="str">
        <f>VLOOKUP(J2917,marca!A$1:B$15,2,FALSE)</f>
        <v>MICROSOFT</v>
      </c>
      <c r="L2917">
        <f t="shared" ca="1" si="229"/>
        <v>6</v>
      </c>
      <c r="M2917" t="str">
        <f ca="1">VLOOKUP(L2917,Departamento!A$1:C$8,2,FALSE)</f>
        <v>Eletrodomestico</v>
      </c>
      <c r="N2917">
        <f t="shared" ca="1" si="228"/>
        <v>4</v>
      </c>
      <c r="O2917" t="str">
        <f ca="1">VLOOKUP(N2917,gerencia!A$1:B$5,2,FALSE)</f>
        <v>Casa e Decoração</v>
      </c>
      <c r="P2917" t="s">
        <v>406</v>
      </c>
      <c r="Q2917">
        <v>2</v>
      </c>
      <c r="R2917">
        <v>25.9</v>
      </c>
      <c r="S2917">
        <v>1065</v>
      </c>
    </row>
    <row r="2918" spans="1:19">
      <c r="A2918">
        <v>2917</v>
      </c>
      <c r="B2918">
        <f t="shared" ca="1" si="225"/>
        <v>3</v>
      </c>
      <c r="C2918" t="str">
        <f ca="1">VLOOKUP(B2918,cliente!A$1:B$7,2,FALSE)</f>
        <v>Renato Russo</v>
      </c>
      <c r="D2918">
        <f t="shared" ca="1" si="226"/>
        <v>6</v>
      </c>
      <c r="E2918" t="str">
        <f ca="1">VLOOKUP(D2918,vendedor!A$1:B$13,2,FALSE)</f>
        <v>Rodrigo Machado</v>
      </c>
      <c r="F2918">
        <f t="shared" ca="1" si="227"/>
        <v>4</v>
      </c>
      <c r="G2918" t="str">
        <f ca="1">VLOOKUP(F2918,cidade!A$1:B$6,2,FALSE)</f>
        <v>Rio de janeiro</v>
      </c>
      <c r="H2918">
        <v>23</v>
      </c>
      <c r="I2918" t="str">
        <f>VLOOKUP(H2918,produto!A$1:F$24,2,FALSE)</f>
        <v>Sofá</v>
      </c>
      <c r="J2918">
        <f>VLOOKUP(I2918,produto!B$1:G$24,4,FALSE)</f>
        <v>14</v>
      </c>
      <c r="K2918" t="str">
        <f>VLOOKUP(J2918,marca!A$1:B$15,2,FALSE)</f>
        <v>DA CASA</v>
      </c>
      <c r="L2918">
        <f t="shared" ca="1" si="229"/>
        <v>2</v>
      </c>
      <c r="M2918" t="str">
        <f ca="1">VLOOKUP(L2918,Departamento!A$1:C$8,2,FALSE)</f>
        <v>Telefonia</v>
      </c>
      <c r="N2918">
        <f t="shared" ca="1" si="228"/>
        <v>4</v>
      </c>
      <c r="O2918" t="str">
        <f ca="1">VLOOKUP(N2918,gerencia!A$1:B$5,2,FALSE)</f>
        <v>Casa e Decoração</v>
      </c>
      <c r="P2918" t="s">
        <v>123</v>
      </c>
      <c r="Q2918">
        <v>3</v>
      </c>
      <c r="R2918">
        <v>300</v>
      </c>
      <c r="S2918">
        <v>373</v>
      </c>
    </row>
    <row r="2919" spans="1:19">
      <c r="A2919">
        <v>2918</v>
      </c>
      <c r="B2919">
        <f t="shared" ca="1" si="225"/>
        <v>4</v>
      </c>
      <c r="C2919" t="str">
        <f ca="1">VLOOKUP(B2919,cliente!A$1:B$7,2,FALSE)</f>
        <v>Tom Jobim</v>
      </c>
      <c r="D2919">
        <f t="shared" ca="1" si="226"/>
        <v>11</v>
      </c>
      <c r="E2919" t="str">
        <f ca="1">VLOOKUP(D2919,vendedor!A$1:B$13,2,FALSE)</f>
        <v>Filipe Almeida</v>
      </c>
      <c r="F2919">
        <f t="shared" ca="1" si="227"/>
        <v>3</v>
      </c>
      <c r="G2919" t="str">
        <f ca="1">VLOOKUP(F2919,cidade!A$1:B$6,2,FALSE)</f>
        <v>São Paulo</v>
      </c>
      <c r="H2919">
        <v>16</v>
      </c>
      <c r="I2919" t="str">
        <f>VLOOKUP(H2919,produto!A$1:F$24,2,FALSE)</f>
        <v>Perfume</v>
      </c>
      <c r="J2919">
        <f>VLOOKUP(I2919,produto!B$1:G$24,4,FALSE)</f>
        <v>11</v>
      </c>
      <c r="K2919" t="str">
        <f>VLOOKUP(J2919,marca!A$1:B$15,2,FALSE)</f>
        <v>PHILIPS</v>
      </c>
      <c r="L2919">
        <f t="shared" ca="1" si="229"/>
        <v>5</v>
      </c>
      <c r="M2919" t="str">
        <f ca="1">VLOOKUP(L2919,Departamento!A$1:C$8,2,FALSE)</f>
        <v>Eletrónico</v>
      </c>
      <c r="N2919">
        <f t="shared" ca="1" si="228"/>
        <v>1</v>
      </c>
      <c r="O2919" t="str">
        <f ca="1">VLOOKUP(N2919,gerencia!A$1:B$5,2,FALSE)</f>
        <v>Tecnologia</v>
      </c>
      <c r="P2919" t="s">
        <v>228</v>
      </c>
      <c r="Q2919">
        <v>1</v>
      </c>
      <c r="R2919">
        <v>135</v>
      </c>
      <c r="S2919">
        <v>200</v>
      </c>
    </row>
    <row r="2920" spans="1:19">
      <c r="A2920">
        <v>2919</v>
      </c>
      <c r="B2920">
        <f t="shared" ca="1" si="225"/>
        <v>1</v>
      </c>
      <c r="C2920" t="str">
        <f ca="1">VLOOKUP(B2920,cliente!A$1:B$7,2,FALSE)</f>
        <v>João do Pulo</v>
      </c>
      <c r="D2920">
        <f t="shared" ca="1" si="226"/>
        <v>2</v>
      </c>
      <c r="E2920" t="str">
        <f ca="1">VLOOKUP(D2920,vendedor!A$1:B$13,2,FALSE)</f>
        <v>Márcio Barroso</v>
      </c>
      <c r="F2920">
        <f t="shared" ca="1" si="227"/>
        <v>5</v>
      </c>
      <c r="G2920" t="str">
        <f ca="1">VLOOKUP(F2920,cidade!A$1:B$6,2,FALSE)</f>
        <v>Belo Horizonte</v>
      </c>
      <c r="H2920">
        <v>12</v>
      </c>
      <c r="I2920" t="str">
        <f>VLOOKUP(H2920,produto!A$1:F$24,2,FALSE)</f>
        <v>Borracha</v>
      </c>
      <c r="J2920">
        <f>VLOOKUP(I2920,produto!B$1:G$24,4,FALSE)</f>
        <v>7</v>
      </c>
      <c r="K2920" t="str">
        <f>VLOOKUP(J2920,marca!A$1:B$15,2,FALSE)</f>
        <v>TILIBRA</v>
      </c>
      <c r="L2920">
        <f t="shared" ca="1" si="229"/>
        <v>2</v>
      </c>
      <c r="M2920" t="str">
        <f ca="1">VLOOKUP(L2920,Departamento!A$1:C$8,2,FALSE)</f>
        <v>Telefonia</v>
      </c>
      <c r="N2920">
        <f t="shared" ca="1" si="228"/>
        <v>3</v>
      </c>
      <c r="O2920" t="str">
        <f ca="1">VLOOKUP(N2920,gerencia!A$1:B$5,2,FALSE)</f>
        <v>Eletro Eletrônico</v>
      </c>
      <c r="P2920" t="s">
        <v>576</v>
      </c>
      <c r="Q2920">
        <v>1</v>
      </c>
      <c r="R2920">
        <v>5.3</v>
      </c>
      <c r="S2920">
        <v>1190</v>
      </c>
    </row>
    <row r="2921" spans="1:19">
      <c r="A2921">
        <v>2920</v>
      </c>
      <c r="B2921">
        <f t="shared" ca="1" si="225"/>
        <v>2</v>
      </c>
      <c r="C2921" t="str">
        <f ca="1">VLOOKUP(B2921,cliente!A$1:B$7,2,FALSE)</f>
        <v>Benito de Paula</v>
      </c>
      <c r="D2921">
        <f t="shared" ca="1" si="226"/>
        <v>10</v>
      </c>
      <c r="E2921" t="str">
        <f ca="1">VLOOKUP(D2921,vendedor!A$1:B$13,2,FALSE)</f>
        <v>Danilo Barreto</v>
      </c>
      <c r="F2921">
        <f t="shared" ca="1" si="227"/>
        <v>5</v>
      </c>
      <c r="G2921" t="str">
        <f ca="1">VLOOKUP(F2921,cidade!A$1:B$6,2,FALSE)</f>
        <v>Belo Horizonte</v>
      </c>
      <c r="H2921">
        <v>12</v>
      </c>
      <c r="I2921" t="str">
        <f>VLOOKUP(H2921,produto!A$1:F$24,2,FALSE)</f>
        <v>Borracha</v>
      </c>
      <c r="J2921">
        <f>VLOOKUP(I2921,produto!B$1:G$24,4,FALSE)</f>
        <v>7</v>
      </c>
      <c r="K2921" t="str">
        <f>VLOOKUP(J2921,marca!A$1:B$15,2,FALSE)</f>
        <v>TILIBRA</v>
      </c>
      <c r="L2921">
        <f t="shared" ca="1" si="229"/>
        <v>5</v>
      </c>
      <c r="M2921" t="str">
        <f ca="1">VLOOKUP(L2921,Departamento!A$1:C$8,2,FALSE)</f>
        <v>Eletrónico</v>
      </c>
      <c r="N2921">
        <f t="shared" ca="1" si="228"/>
        <v>3</v>
      </c>
      <c r="O2921" t="str">
        <f ca="1">VLOOKUP(N2921,gerencia!A$1:B$5,2,FALSE)</f>
        <v>Eletro Eletrônico</v>
      </c>
      <c r="P2921" t="s">
        <v>36</v>
      </c>
      <c r="Q2921">
        <v>3</v>
      </c>
      <c r="R2921">
        <v>5.3</v>
      </c>
      <c r="S2921">
        <v>91</v>
      </c>
    </row>
    <row r="2922" spans="1:19">
      <c r="A2922">
        <v>2921</v>
      </c>
      <c r="B2922">
        <f t="shared" ca="1" si="225"/>
        <v>6</v>
      </c>
      <c r="C2922" t="str">
        <f ca="1">VLOOKUP(B2922,cliente!A$1:B$7,2,FALSE)</f>
        <v>Reginaldo Rossi</v>
      </c>
      <c r="D2922">
        <f t="shared" ca="1" si="226"/>
        <v>12</v>
      </c>
      <c r="E2922" t="str">
        <f ca="1">VLOOKUP(D2922,vendedor!A$1:B$13,2,FALSE)</f>
        <v>Marilia Cardoso</v>
      </c>
      <c r="F2922">
        <f t="shared" ca="1" si="227"/>
        <v>4</v>
      </c>
      <c r="G2922" t="str">
        <f ca="1">VLOOKUP(F2922,cidade!A$1:B$6,2,FALSE)</f>
        <v>Rio de janeiro</v>
      </c>
      <c r="H2922">
        <v>19</v>
      </c>
      <c r="I2922" t="str">
        <f>VLOOKUP(H2922,produto!A$1:F$24,2,FALSE)</f>
        <v>Fogão</v>
      </c>
      <c r="J2922">
        <f>VLOOKUP(I2922,produto!B$1:G$24,4,FALSE)</f>
        <v>13</v>
      </c>
      <c r="K2922" t="str">
        <f>VLOOKUP(J2922,marca!A$1:B$15,2,FALSE)</f>
        <v>BRASTEMP</v>
      </c>
      <c r="L2922">
        <f t="shared" ca="1" si="229"/>
        <v>2</v>
      </c>
      <c r="M2922" t="str">
        <f ca="1">VLOOKUP(L2922,Departamento!A$1:C$8,2,FALSE)</f>
        <v>Telefonia</v>
      </c>
      <c r="N2922">
        <f t="shared" ca="1" si="228"/>
        <v>1</v>
      </c>
      <c r="O2922" t="str">
        <f ca="1">VLOOKUP(N2922,gerencia!A$1:B$5,2,FALSE)</f>
        <v>Tecnologia</v>
      </c>
      <c r="P2922" t="s">
        <v>306</v>
      </c>
      <c r="Q2922">
        <v>1</v>
      </c>
      <c r="R2922">
        <v>1500</v>
      </c>
      <c r="S2922">
        <v>1321</v>
      </c>
    </row>
    <row r="2923" spans="1:19">
      <c r="A2923">
        <v>2922</v>
      </c>
      <c r="B2923">
        <f t="shared" ca="1" si="225"/>
        <v>5</v>
      </c>
      <c r="C2923" t="str">
        <f ca="1">VLOOKUP(B2923,cliente!A$1:B$7,2,FALSE)</f>
        <v>Edson Arantes</v>
      </c>
      <c r="D2923">
        <f t="shared" ca="1" si="226"/>
        <v>5</v>
      </c>
      <c r="E2923" t="str">
        <f ca="1">VLOOKUP(D2923,vendedor!A$1:B$13,2,FALSE)</f>
        <v>Maria Braga</v>
      </c>
      <c r="F2923">
        <f t="shared" ca="1" si="227"/>
        <v>2</v>
      </c>
      <c r="G2923" t="str">
        <f ca="1">VLOOKUP(F2923,cidade!A$1:B$6,2,FALSE)</f>
        <v>Recife</v>
      </c>
      <c r="H2923">
        <v>9</v>
      </c>
      <c r="I2923" t="str">
        <f>VLOOKUP(H2923,produto!A$1:F$24,2,FALSE)</f>
        <v>Celular  8GB</v>
      </c>
      <c r="J2923">
        <f>VLOOKUP(I2923,produto!B$1:G$24,4,FALSE)</f>
        <v>8</v>
      </c>
      <c r="K2923" t="str">
        <f>VLOOKUP(J2923,marca!A$1:B$15,2,FALSE)</f>
        <v>FABER CASTELL</v>
      </c>
      <c r="L2923">
        <f t="shared" ca="1" si="229"/>
        <v>3</v>
      </c>
      <c r="M2923" t="str">
        <f ca="1">VLOOKUP(L2923,Departamento!A$1:C$8,2,FALSE)</f>
        <v>Papelaria</v>
      </c>
      <c r="N2923">
        <f t="shared" ca="1" si="228"/>
        <v>4</v>
      </c>
      <c r="O2923" t="str">
        <f ca="1">VLOOKUP(N2923,gerencia!A$1:B$5,2,FALSE)</f>
        <v>Casa e Decoração</v>
      </c>
      <c r="P2923" t="s">
        <v>562</v>
      </c>
      <c r="Q2923">
        <v>2</v>
      </c>
      <c r="R2923">
        <v>12.25</v>
      </c>
      <c r="S2923">
        <v>320</v>
      </c>
    </row>
    <row r="2924" spans="1:19">
      <c r="A2924">
        <v>2923</v>
      </c>
      <c r="B2924">
        <f t="shared" ca="1" si="225"/>
        <v>4</v>
      </c>
      <c r="C2924" t="str">
        <f ca="1">VLOOKUP(B2924,cliente!A$1:B$7,2,FALSE)</f>
        <v>Tom Jobim</v>
      </c>
      <c r="D2924">
        <f t="shared" ca="1" si="226"/>
        <v>12</v>
      </c>
      <c r="E2924" t="str">
        <f ca="1">VLOOKUP(D2924,vendedor!A$1:B$13,2,FALSE)</f>
        <v>Marilia Cardoso</v>
      </c>
      <c r="F2924">
        <f t="shared" ca="1" si="227"/>
        <v>5</v>
      </c>
      <c r="G2924" t="str">
        <f ca="1">VLOOKUP(F2924,cidade!A$1:B$6,2,FALSE)</f>
        <v>Belo Horizonte</v>
      </c>
      <c r="H2924">
        <v>1</v>
      </c>
      <c r="I2924" t="str">
        <f>VLOOKUP(H2924,produto!A$1:F$24,2,FALSE)</f>
        <v>TV</v>
      </c>
      <c r="J2924">
        <f>VLOOKUP(I2924,produto!B$1:G$24,4,FALSE)</f>
        <v>3</v>
      </c>
      <c r="K2924" t="str">
        <f>VLOOKUP(J2924,marca!A$1:B$15,2,FALSE)</f>
        <v>DELL</v>
      </c>
      <c r="L2924">
        <f t="shared" ca="1" si="229"/>
        <v>3</v>
      </c>
      <c r="M2924" t="str">
        <f ca="1">VLOOKUP(L2924,Departamento!A$1:C$8,2,FALSE)</f>
        <v>Papelaria</v>
      </c>
      <c r="N2924">
        <f t="shared" ca="1" si="228"/>
        <v>2</v>
      </c>
      <c r="O2924" t="str">
        <f ca="1">VLOOKUP(N2924,gerencia!A$1:B$5,2,FALSE)</f>
        <v>papelaria/cosmético</v>
      </c>
      <c r="P2924" t="s">
        <v>271</v>
      </c>
      <c r="Q2924">
        <v>3</v>
      </c>
      <c r="R2924">
        <v>25.15</v>
      </c>
      <c r="S2924">
        <v>831</v>
      </c>
    </row>
    <row r="2925" spans="1:19">
      <c r="A2925">
        <v>2924</v>
      </c>
      <c r="B2925">
        <f t="shared" ca="1" si="225"/>
        <v>4</v>
      </c>
      <c r="C2925" t="str">
        <f ca="1">VLOOKUP(B2925,cliente!A$1:B$7,2,FALSE)</f>
        <v>Tom Jobim</v>
      </c>
      <c r="D2925">
        <f t="shared" ca="1" si="226"/>
        <v>11</v>
      </c>
      <c r="E2925" t="str">
        <f ca="1">VLOOKUP(D2925,vendedor!A$1:B$13,2,FALSE)</f>
        <v>Filipe Almeida</v>
      </c>
      <c r="F2925">
        <f t="shared" ca="1" si="227"/>
        <v>1</v>
      </c>
      <c r="G2925" t="str">
        <f ca="1">VLOOKUP(F2925,cidade!A$1:B$6,2,FALSE)</f>
        <v>Salvador</v>
      </c>
      <c r="H2925">
        <v>1</v>
      </c>
      <c r="I2925" t="str">
        <f>VLOOKUP(H2925,produto!A$1:F$24,2,FALSE)</f>
        <v>TV</v>
      </c>
      <c r="J2925">
        <f>VLOOKUP(I2925,produto!B$1:G$24,4,FALSE)</f>
        <v>3</v>
      </c>
      <c r="K2925" t="str">
        <f>VLOOKUP(J2925,marca!A$1:B$15,2,FALSE)</f>
        <v>DELL</v>
      </c>
      <c r="L2925">
        <f t="shared" ca="1" si="229"/>
        <v>6</v>
      </c>
      <c r="M2925" t="str">
        <f ca="1">VLOOKUP(L2925,Departamento!A$1:C$8,2,FALSE)</f>
        <v>Eletrodomestico</v>
      </c>
      <c r="N2925">
        <f t="shared" ca="1" si="228"/>
        <v>3</v>
      </c>
      <c r="O2925" t="str">
        <f ca="1">VLOOKUP(N2925,gerencia!A$1:B$5,2,FALSE)</f>
        <v>Eletro Eletrônico</v>
      </c>
      <c r="P2925" t="s">
        <v>452</v>
      </c>
      <c r="Q2925">
        <v>2</v>
      </c>
      <c r="R2925">
        <v>25.15</v>
      </c>
      <c r="S2925">
        <v>1482</v>
      </c>
    </row>
    <row r="2926" spans="1:19">
      <c r="A2926">
        <v>2925</v>
      </c>
      <c r="B2926">
        <f t="shared" ca="1" si="225"/>
        <v>5</v>
      </c>
      <c r="C2926" t="str">
        <f ca="1">VLOOKUP(B2926,cliente!A$1:B$7,2,FALSE)</f>
        <v>Edson Arantes</v>
      </c>
      <c r="D2926">
        <f t="shared" ca="1" si="226"/>
        <v>3</v>
      </c>
      <c r="E2926" t="str">
        <f ca="1">VLOOKUP(D2926,vendedor!A$1:B$13,2,FALSE)</f>
        <v>Issac Palmeiras</v>
      </c>
      <c r="F2926">
        <f t="shared" ca="1" si="227"/>
        <v>1</v>
      </c>
      <c r="G2926" t="str">
        <f ca="1">VLOOKUP(F2926,cidade!A$1:B$6,2,FALSE)</f>
        <v>Salvador</v>
      </c>
      <c r="H2926">
        <v>16</v>
      </c>
      <c r="I2926" t="str">
        <f>VLOOKUP(H2926,produto!A$1:F$24,2,FALSE)</f>
        <v>Perfume</v>
      </c>
      <c r="J2926">
        <f>VLOOKUP(I2926,produto!B$1:G$24,4,FALSE)</f>
        <v>11</v>
      </c>
      <c r="K2926" t="str">
        <f>VLOOKUP(J2926,marca!A$1:B$15,2,FALSE)</f>
        <v>PHILIPS</v>
      </c>
      <c r="L2926">
        <f t="shared" ca="1" si="229"/>
        <v>1</v>
      </c>
      <c r="M2926" t="str">
        <f ca="1">VLOOKUP(L2926,Departamento!A$1:C$8,2,FALSE)</f>
        <v>Informática</v>
      </c>
      <c r="N2926">
        <f t="shared" ca="1" si="228"/>
        <v>4</v>
      </c>
      <c r="O2926" t="str">
        <f ca="1">VLOOKUP(N2926,gerencia!A$1:B$5,2,FALSE)</f>
        <v>Casa e Decoração</v>
      </c>
      <c r="P2926" t="s">
        <v>429</v>
      </c>
      <c r="Q2926">
        <v>2</v>
      </c>
      <c r="R2926">
        <v>135</v>
      </c>
      <c r="S2926">
        <v>624</v>
      </c>
    </row>
    <row r="2927" spans="1:19">
      <c r="A2927">
        <v>2926</v>
      </c>
      <c r="B2927">
        <f t="shared" ca="1" si="225"/>
        <v>2</v>
      </c>
      <c r="C2927" t="str">
        <f ca="1">VLOOKUP(B2927,cliente!A$1:B$7,2,FALSE)</f>
        <v>Benito de Paula</v>
      </c>
      <c r="D2927">
        <f t="shared" ca="1" si="226"/>
        <v>1</v>
      </c>
      <c r="E2927" t="str">
        <f ca="1">VLOOKUP(D2927,vendedor!A$1:B$13,2,FALSE)</f>
        <v>Claudio Silva</v>
      </c>
      <c r="F2927">
        <f t="shared" ca="1" si="227"/>
        <v>5</v>
      </c>
      <c r="G2927" t="str">
        <f ca="1">VLOOKUP(F2927,cidade!A$1:B$6,2,FALSE)</f>
        <v>Belo Horizonte</v>
      </c>
      <c r="H2927">
        <v>2</v>
      </c>
      <c r="I2927" t="str">
        <f>VLOOKUP(H2927,produto!A$1:F$24,2,FALSE)</f>
        <v>Mouse</v>
      </c>
      <c r="J2927">
        <f>VLOOKUP(I2927,produto!B$1:G$24,4,FALSE)</f>
        <v>2</v>
      </c>
      <c r="K2927" t="str">
        <f>VLOOKUP(J2927,marca!A$1:B$15,2,FALSE)</f>
        <v>MICROSOFT</v>
      </c>
      <c r="L2927">
        <f t="shared" ca="1" si="229"/>
        <v>5</v>
      </c>
      <c r="M2927" t="str">
        <f ca="1">VLOOKUP(L2927,Departamento!A$1:C$8,2,FALSE)</f>
        <v>Eletrónico</v>
      </c>
      <c r="N2927">
        <f t="shared" ca="1" si="228"/>
        <v>3</v>
      </c>
      <c r="O2927" t="str">
        <f ca="1">VLOOKUP(N2927,gerencia!A$1:B$5,2,FALSE)</f>
        <v>Eletro Eletrônico</v>
      </c>
      <c r="P2927" t="s">
        <v>40</v>
      </c>
      <c r="Q2927">
        <v>3</v>
      </c>
      <c r="R2927">
        <v>25.9</v>
      </c>
      <c r="S2927">
        <v>105</v>
      </c>
    </row>
    <row r="2928" spans="1:19">
      <c r="A2928">
        <v>2927</v>
      </c>
      <c r="B2928">
        <f t="shared" ca="1" si="225"/>
        <v>3</v>
      </c>
      <c r="C2928" t="str">
        <f ca="1">VLOOKUP(B2928,cliente!A$1:B$7,2,FALSE)</f>
        <v>Renato Russo</v>
      </c>
      <c r="D2928">
        <f t="shared" ca="1" si="226"/>
        <v>9</v>
      </c>
      <c r="E2928" t="str">
        <f ca="1">VLOOKUP(D2928,vendedor!A$1:B$13,2,FALSE)</f>
        <v>Diego Santos</v>
      </c>
      <c r="F2928">
        <f t="shared" ca="1" si="227"/>
        <v>5</v>
      </c>
      <c r="G2928" t="str">
        <f ca="1">VLOOKUP(F2928,cidade!A$1:B$6,2,FALSE)</f>
        <v>Belo Horizonte</v>
      </c>
      <c r="H2928">
        <v>6</v>
      </c>
      <c r="I2928" t="str">
        <f>VLOOKUP(H2928,produto!A$1:F$24,2,FALSE)</f>
        <v xml:space="preserve">Notebook </v>
      </c>
      <c r="J2928">
        <f>VLOOKUP(I2928,produto!B$1:G$24,4,FALSE)</f>
        <v>5</v>
      </c>
      <c r="K2928" t="str">
        <f>VLOOKUP(J2928,marca!A$1:B$15,2,FALSE)</f>
        <v>SAMSUNG</v>
      </c>
      <c r="L2928">
        <f t="shared" ca="1" si="229"/>
        <v>6</v>
      </c>
      <c r="M2928" t="str">
        <f ca="1">VLOOKUP(L2928,Departamento!A$1:C$8,2,FALSE)</f>
        <v>Eletrodomestico</v>
      </c>
      <c r="N2928">
        <f t="shared" ca="1" si="228"/>
        <v>1</v>
      </c>
      <c r="O2928" t="str">
        <f ca="1">VLOOKUP(N2928,gerencia!A$1:B$5,2,FALSE)</f>
        <v>Tecnologia</v>
      </c>
      <c r="P2928" t="s">
        <v>307</v>
      </c>
      <c r="Q2928">
        <v>2</v>
      </c>
      <c r="R2928">
        <v>550</v>
      </c>
      <c r="S2928">
        <v>739</v>
      </c>
    </row>
    <row r="2929" spans="1:19">
      <c r="A2929">
        <v>2928</v>
      </c>
      <c r="B2929">
        <f t="shared" ca="1" si="225"/>
        <v>2</v>
      </c>
      <c r="C2929" t="str">
        <f ca="1">VLOOKUP(B2929,cliente!A$1:B$7,2,FALSE)</f>
        <v>Benito de Paula</v>
      </c>
      <c r="D2929">
        <f t="shared" ca="1" si="226"/>
        <v>3</v>
      </c>
      <c r="E2929" t="str">
        <f ca="1">VLOOKUP(D2929,vendedor!A$1:B$13,2,FALSE)</f>
        <v>Issac Palmeiras</v>
      </c>
      <c r="F2929">
        <f t="shared" ca="1" si="227"/>
        <v>2</v>
      </c>
      <c r="G2929" t="str">
        <f ca="1">VLOOKUP(F2929,cidade!A$1:B$6,2,FALSE)</f>
        <v>Recife</v>
      </c>
      <c r="H2929">
        <v>16</v>
      </c>
      <c r="I2929" t="str">
        <f>VLOOKUP(H2929,produto!A$1:F$24,2,FALSE)</f>
        <v>Perfume</v>
      </c>
      <c r="J2929">
        <f>VLOOKUP(I2929,produto!B$1:G$24,4,FALSE)</f>
        <v>11</v>
      </c>
      <c r="K2929" t="str">
        <f>VLOOKUP(J2929,marca!A$1:B$15,2,FALSE)</f>
        <v>PHILIPS</v>
      </c>
      <c r="L2929">
        <f t="shared" ca="1" si="229"/>
        <v>5</v>
      </c>
      <c r="M2929" t="str">
        <f ca="1">VLOOKUP(L2929,Departamento!A$1:C$8,2,FALSE)</f>
        <v>Eletrónico</v>
      </c>
      <c r="N2929">
        <f t="shared" ca="1" si="228"/>
        <v>2</v>
      </c>
      <c r="O2929" t="str">
        <f ca="1">VLOOKUP(N2929,gerencia!A$1:B$5,2,FALSE)</f>
        <v>papelaria/cosmético</v>
      </c>
      <c r="P2929" t="s">
        <v>185</v>
      </c>
      <c r="Q2929">
        <v>2</v>
      </c>
      <c r="R2929">
        <v>135</v>
      </c>
      <c r="S2929">
        <v>422</v>
      </c>
    </row>
    <row r="2930" spans="1:19">
      <c r="A2930">
        <v>2929</v>
      </c>
      <c r="B2930">
        <f t="shared" ca="1" si="225"/>
        <v>2</v>
      </c>
      <c r="C2930" t="str">
        <f ca="1">VLOOKUP(B2930,cliente!A$1:B$7,2,FALSE)</f>
        <v>Benito de Paula</v>
      </c>
      <c r="D2930">
        <f t="shared" ca="1" si="226"/>
        <v>12</v>
      </c>
      <c r="E2930" t="str">
        <f ca="1">VLOOKUP(D2930,vendedor!A$1:B$13,2,FALSE)</f>
        <v>Marilia Cardoso</v>
      </c>
      <c r="F2930">
        <f t="shared" ca="1" si="227"/>
        <v>5</v>
      </c>
      <c r="G2930" t="str">
        <f ca="1">VLOOKUP(F2930,cidade!A$1:B$6,2,FALSE)</f>
        <v>Belo Horizonte</v>
      </c>
      <c r="H2930">
        <v>11</v>
      </c>
      <c r="I2930" t="str">
        <f>VLOOKUP(H2930,produto!A$1:F$24,2,FALSE)</f>
        <v xml:space="preserve">Caneta </v>
      </c>
      <c r="J2930">
        <f>VLOOKUP(I2930,produto!B$1:G$24,4,FALSE)</f>
        <v>8</v>
      </c>
      <c r="K2930" t="str">
        <f>VLOOKUP(J2930,marca!A$1:B$15,2,FALSE)</f>
        <v>FABER CASTELL</v>
      </c>
      <c r="L2930">
        <f t="shared" ca="1" si="229"/>
        <v>2</v>
      </c>
      <c r="M2930" t="str">
        <f ca="1">VLOOKUP(L2930,Departamento!A$1:C$8,2,FALSE)</f>
        <v>Telefonia</v>
      </c>
      <c r="N2930">
        <f t="shared" ca="1" si="228"/>
        <v>2</v>
      </c>
      <c r="O2930" t="str">
        <f ca="1">VLOOKUP(N2930,gerencia!A$1:B$5,2,FALSE)</f>
        <v>papelaria/cosmético</v>
      </c>
      <c r="P2930" t="s">
        <v>581</v>
      </c>
      <c r="Q2930">
        <v>2</v>
      </c>
      <c r="R2930">
        <v>0.5</v>
      </c>
      <c r="S2930">
        <v>326</v>
      </c>
    </row>
    <row r="2931" spans="1:19">
      <c r="A2931">
        <v>2930</v>
      </c>
      <c r="B2931">
        <f t="shared" ca="1" si="225"/>
        <v>4</v>
      </c>
      <c r="C2931" t="str">
        <f ca="1">VLOOKUP(B2931,cliente!A$1:B$7,2,FALSE)</f>
        <v>Tom Jobim</v>
      </c>
      <c r="D2931">
        <f t="shared" ca="1" si="226"/>
        <v>4</v>
      </c>
      <c r="E2931" t="str">
        <f ca="1">VLOOKUP(D2931,vendedor!A$1:B$13,2,FALSE)</f>
        <v>Daniela Matos</v>
      </c>
      <c r="F2931">
        <f t="shared" ca="1" si="227"/>
        <v>2</v>
      </c>
      <c r="G2931" t="str">
        <f ca="1">VLOOKUP(F2931,cidade!A$1:B$6,2,FALSE)</f>
        <v>Recife</v>
      </c>
      <c r="H2931">
        <v>2</v>
      </c>
      <c r="I2931" t="str">
        <f>VLOOKUP(H2931,produto!A$1:F$24,2,FALSE)</f>
        <v>Mouse</v>
      </c>
      <c r="J2931">
        <f>VLOOKUP(I2931,produto!B$1:G$24,4,FALSE)</f>
        <v>2</v>
      </c>
      <c r="K2931" t="str">
        <f>VLOOKUP(J2931,marca!A$1:B$15,2,FALSE)</f>
        <v>MICROSOFT</v>
      </c>
      <c r="L2931">
        <f t="shared" ca="1" si="229"/>
        <v>2</v>
      </c>
      <c r="M2931" t="str">
        <f ca="1">VLOOKUP(L2931,Departamento!A$1:C$8,2,FALSE)</f>
        <v>Telefonia</v>
      </c>
      <c r="N2931">
        <f t="shared" ca="1" si="228"/>
        <v>4</v>
      </c>
      <c r="O2931" t="str">
        <f ca="1">VLOOKUP(N2931,gerencia!A$1:B$5,2,FALSE)</f>
        <v>Casa e Decoração</v>
      </c>
      <c r="P2931" t="s">
        <v>351</v>
      </c>
      <c r="Q2931">
        <v>1</v>
      </c>
      <c r="R2931">
        <v>25.9</v>
      </c>
      <c r="S2931">
        <v>130</v>
      </c>
    </row>
    <row r="2932" spans="1:19">
      <c r="A2932">
        <v>2931</v>
      </c>
      <c r="B2932">
        <f t="shared" ca="1" si="225"/>
        <v>6</v>
      </c>
      <c r="C2932" t="str">
        <f ca="1">VLOOKUP(B2932,cliente!A$1:B$7,2,FALSE)</f>
        <v>Reginaldo Rossi</v>
      </c>
      <c r="D2932">
        <f t="shared" ca="1" si="226"/>
        <v>7</v>
      </c>
      <c r="E2932" t="str">
        <f ca="1">VLOOKUP(D2932,vendedor!A$1:B$13,2,FALSE)</f>
        <v>João Oliveira</v>
      </c>
      <c r="F2932">
        <f t="shared" ca="1" si="227"/>
        <v>3</v>
      </c>
      <c r="G2932" t="str">
        <f ca="1">VLOOKUP(F2932,cidade!A$1:B$6,2,FALSE)</f>
        <v>São Paulo</v>
      </c>
      <c r="H2932">
        <v>8</v>
      </c>
      <c r="I2932" t="str">
        <f>VLOOKUP(H2932,produto!A$1:F$24,2,FALSE)</f>
        <v>Telefone Sem Fio</v>
      </c>
      <c r="J2932">
        <f>VLOOKUP(I2932,produto!B$1:G$24,4,FALSE)</f>
        <v>5</v>
      </c>
      <c r="K2932" t="str">
        <f>VLOOKUP(J2932,marca!A$1:B$15,2,FALSE)</f>
        <v>SAMSUNG</v>
      </c>
      <c r="L2932">
        <f t="shared" ca="1" si="229"/>
        <v>5</v>
      </c>
      <c r="M2932" t="str">
        <f ca="1">VLOOKUP(L2932,Departamento!A$1:C$8,2,FALSE)</f>
        <v>Eletrónico</v>
      </c>
      <c r="N2932">
        <f t="shared" ca="1" si="228"/>
        <v>1</v>
      </c>
      <c r="O2932" t="str">
        <f ca="1">VLOOKUP(N2932,gerencia!A$1:B$5,2,FALSE)</f>
        <v>Tecnologia</v>
      </c>
      <c r="P2932" t="s">
        <v>389</v>
      </c>
      <c r="Q2932">
        <v>3</v>
      </c>
      <c r="R2932">
        <v>875</v>
      </c>
      <c r="S2932">
        <v>842</v>
      </c>
    </row>
    <row r="2933" spans="1:19">
      <c r="A2933">
        <v>2932</v>
      </c>
      <c r="B2933">
        <f t="shared" ca="1" si="225"/>
        <v>1</v>
      </c>
      <c r="C2933" t="str">
        <f ca="1">VLOOKUP(B2933,cliente!A$1:B$7,2,FALSE)</f>
        <v>João do Pulo</v>
      </c>
      <c r="D2933">
        <f t="shared" ca="1" si="226"/>
        <v>5</v>
      </c>
      <c r="E2933" t="str">
        <f ca="1">VLOOKUP(D2933,vendedor!A$1:B$13,2,FALSE)</f>
        <v>Maria Braga</v>
      </c>
      <c r="F2933">
        <f t="shared" ca="1" si="227"/>
        <v>3</v>
      </c>
      <c r="G2933" t="str">
        <f ca="1">VLOOKUP(F2933,cidade!A$1:B$6,2,FALSE)</f>
        <v>São Paulo</v>
      </c>
      <c r="H2933">
        <v>6</v>
      </c>
      <c r="I2933" t="str">
        <f>VLOOKUP(H2933,produto!A$1:F$24,2,FALSE)</f>
        <v xml:space="preserve">Notebook </v>
      </c>
      <c r="J2933">
        <f>VLOOKUP(I2933,produto!B$1:G$24,4,FALSE)</f>
        <v>5</v>
      </c>
      <c r="K2933" t="str">
        <f>VLOOKUP(J2933,marca!A$1:B$15,2,FALSE)</f>
        <v>SAMSUNG</v>
      </c>
      <c r="L2933">
        <f t="shared" ca="1" si="229"/>
        <v>5</v>
      </c>
      <c r="M2933" t="str">
        <f ca="1">VLOOKUP(L2933,Departamento!A$1:C$8,2,FALSE)</f>
        <v>Eletrónico</v>
      </c>
      <c r="N2933">
        <f t="shared" ca="1" si="228"/>
        <v>1</v>
      </c>
      <c r="O2933" t="str">
        <f ca="1">VLOOKUP(N2933,gerencia!A$1:B$5,2,FALSE)</f>
        <v>Tecnologia</v>
      </c>
      <c r="P2933" t="s">
        <v>142</v>
      </c>
      <c r="Q2933">
        <v>2</v>
      </c>
      <c r="R2933">
        <v>550</v>
      </c>
      <c r="S2933">
        <v>180</v>
      </c>
    </row>
    <row r="2934" spans="1:19">
      <c r="A2934">
        <v>2933</v>
      </c>
      <c r="B2934">
        <f t="shared" ca="1" si="225"/>
        <v>3</v>
      </c>
      <c r="C2934" t="str">
        <f ca="1">VLOOKUP(B2934,cliente!A$1:B$7,2,FALSE)</f>
        <v>Renato Russo</v>
      </c>
      <c r="D2934">
        <f t="shared" ca="1" si="226"/>
        <v>10</v>
      </c>
      <c r="E2934" t="str">
        <f ca="1">VLOOKUP(D2934,vendedor!A$1:B$13,2,FALSE)</f>
        <v>Danilo Barreto</v>
      </c>
      <c r="F2934">
        <f t="shared" ca="1" si="227"/>
        <v>2</v>
      </c>
      <c r="G2934" t="str">
        <f ca="1">VLOOKUP(F2934,cidade!A$1:B$6,2,FALSE)</f>
        <v>Recife</v>
      </c>
      <c r="H2934">
        <v>6</v>
      </c>
      <c r="I2934" t="str">
        <f>VLOOKUP(H2934,produto!A$1:F$24,2,FALSE)</f>
        <v xml:space="preserve">Notebook </v>
      </c>
      <c r="J2934">
        <f>VLOOKUP(I2934,produto!B$1:G$24,4,FALSE)</f>
        <v>5</v>
      </c>
      <c r="K2934" t="str">
        <f>VLOOKUP(J2934,marca!A$1:B$15,2,FALSE)</f>
        <v>SAMSUNG</v>
      </c>
      <c r="L2934">
        <f t="shared" ca="1" si="229"/>
        <v>2</v>
      </c>
      <c r="M2934" t="str">
        <f ca="1">VLOOKUP(L2934,Departamento!A$1:C$8,2,FALSE)</f>
        <v>Telefonia</v>
      </c>
      <c r="N2934">
        <f t="shared" ca="1" si="228"/>
        <v>3</v>
      </c>
      <c r="O2934" t="str">
        <f ca="1">VLOOKUP(N2934,gerencia!A$1:B$5,2,FALSE)</f>
        <v>Eletro Eletrônico</v>
      </c>
      <c r="P2934" t="s">
        <v>489</v>
      </c>
      <c r="Q2934">
        <v>2</v>
      </c>
      <c r="R2934">
        <v>550</v>
      </c>
      <c r="S2934">
        <v>40</v>
      </c>
    </row>
    <row r="2935" spans="1:19">
      <c r="A2935">
        <v>2934</v>
      </c>
      <c r="B2935">
        <f t="shared" ca="1" si="225"/>
        <v>5</v>
      </c>
      <c r="C2935" t="str">
        <f ca="1">VLOOKUP(B2935,cliente!A$1:B$7,2,FALSE)</f>
        <v>Edson Arantes</v>
      </c>
      <c r="D2935">
        <f t="shared" ca="1" si="226"/>
        <v>2</v>
      </c>
      <c r="E2935" t="str">
        <f ca="1">VLOOKUP(D2935,vendedor!A$1:B$13,2,FALSE)</f>
        <v>Márcio Barroso</v>
      </c>
      <c r="F2935">
        <f t="shared" ca="1" si="227"/>
        <v>4</v>
      </c>
      <c r="G2935" t="str">
        <f ca="1">VLOOKUP(F2935,cidade!A$1:B$6,2,FALSE)</f>
        <v>Rio de janeiro</v>
      </c>
      <c r="H2935">
        <v>11</v>
      </c>
      <c r="I2935" t="str">
        <f>VLOOKUP(H2935,produto!A$1:F$24,2,FALSE)</f>
        <v xml:space="preserve">Caneta </v>
      </c>
      <c r="J2935">
        <f>VLOOKUP(I2935,produto!B$1:G$24,4,FALSE)</f>
        <v>8</v>
      </c>
      <c r="K2935" t="str">
        <f>VLOOKUP(J2935,marca!A$1:B$15,2,FALSE)</f>
        <v>FABER CASTELL</v>
      </c>
      <c r="L2935">
        <f t="shared" ca="1" si="229"/>
        <v>5</v>
      </c>
      <c r="M2935" t="str">
        <f ca="1">VLOOKUP(L2935,Departamento!A$1:C$8,2,FALSE)</f>
        <v>Eletrónico</v>
      </c>
      <c r="N2935">
        <f t="shared" ca="1" si="228"/>
        <v>3</v>
      </c>
      <c r="O2935" t="str">
        <f ca="1">VLOOKUP(N2935,gerencia!A$1:B$5,2,FALSE)</f>
        <v>Eletro Eletrônico</v>
      </c>
      <c r="P2935" t="s">
        <v>218</v>
      </c>
      <c r="Q2935">
        <v>1</v>
      </c>
      <c r="R2935">
        <v>0.5</v>
      </c>
      <c r="S2935">
        <v>1428</v>
      </c>
    </row>
    <row r="2936" spans="1:19">
      <c r="A2936">
        <v>2935</v>
      </c>
      <c r="B2936">
        <f t="shared" ca="1" si="225"/>
        <v>2</v>
      </c>
      <c r="C2936" t="str">
        <f ca="1">VLOOKUP(B2936,cliente!A$1:B$7,2,FALSE)</f>
        <v>Benito de Paula</v>
      </c>
      <c r="D2936">
        <f t="shared" ca="1" si="226"/>
        <v>8</v>
      </c>
      <c r="E2936" t="str">
        <f ca="1">VLOOKUP(D2936,vendedor!A$1:B$13,2,FALSE)</f>
        <v>Márcia Brito</v>
      </c>
      <c r="F2936">
        <f t="shared" ca="1" si="227"/>
        <v>4</v>
      </c>
      <c r="G2936" t="str">
        <f ca="1">VLOOKUP(F2936,cidade!A$1:B$6,2,FALSE)</f>
        <v>Rio de janeiro</v>
      </c>
      <c r="H2936">
        <v>1</v>
      </c>
      <c r="I2936" t="str">
        <f>VLOOKUP(H2936,produto!A$1:F$24,2,FALSE)</f>
        <v>TV</v>
      </c>
      <c r="J2936">
        <f>VLOOKUP(I2936,produto!B$1:G$24,4,FALSE)</f>
        <v>3</v>
      </c>
      <c r="K2936" t="str">
        <f>VLOOKUP(J2936,marca!A$1:B$15,2,FALSE)</f>
        <v>DELL</v>
      </c>
      <c r="L2936">
        <f t="shared" ca="1" si="229"/>
        <v>4</v>
      </c>
      <c r="M2936" t="str">
        <f ca="1">VLOOKUP(L2936,Departamento!A$1:C$8,2,FALSE)</f>
        <v>cosmético</v>
      </c>
      <c r="N2936">
        <f t="shared" ca="1" si="228"/>
        <v>3</v>
      </c>
      <c r="O2936" t="str">
        <f ca="1">VLOOKUP(N2936,gerencia!A$1:B$5,2,FALSE)</f>
        <v>Eletro Eletrônico</v>
      </c>
      <c r="P2936" t="s">
        <v>407</v>
      </c>
      <c r="Q2936">
        <v>1</v>
      </c>
      <c r="R2936">
        <v>25.15</v>
      </c>
      <c r="S2936">
        <v>383</v>
      </c>
    </row>
    <row r="2937" spans="1:19">
      <c r="A2937">
        <v>2936</v>
      </c>
      <c r="B2937">
        <f t="shared" ca="1" si="225"/>
        <v>1</v>
      </c>
      <c r="C2937" t="str">
        <f ca="1">VLOOKUP(B2937,cliente!A$1:B$7,2,FALSE)</f>
        <v>João do Pulo</v>
      </c>
      <c r="D2937">
        <f t="shared" ca="1" si="226"/>
        <v>2</v>
      </c>
      <c r="E2937" t="str">
        <f ca="1">VLOOKUP(D2937,vendedor!A$1:B$13,2,FALSE)</f>
        <v>Márcio Barroso</v>
      </c>
      <c r="F2937">
        <f t="shared" ca="1" si="227"/>
        <v>3</v>
      </c>
      <c r="G2937" t="str">
        <f ca="1">VLOOKUP(F2937,cidade!A$1:B$6,2,FALSE)</f>
        <v>São Paulo</v>
      </c>
      <c r="H2937">
        <v>9</v>
      </c>
      <c r="I2937" t="str">
        <f>VLOOKUP(H2937,produto!A$1:F$24,2,FALSE)</f>
        <v>Celular  8GB</v>
      </c>
      <c r="J2937">
        <f>VLOOKUP(I2937,produto!B$1:G$24,4,FALSE)</f>
        <v>8</v>
      </c>
      <c r="K2937" t="str">
        <f>VLOOKUP(J2937,marca!A$1:B$15,2,FALSE)</f>
        <v>FABER CASTELL</v>
      </c>
      <c r="L2937">
        <f t="shared" ca="1" si="229"/>
        <v>2</v>
      </c>
      <c r="M2937" t="str">
        <f ca="1">VLOOKUP(L2937,Departamento!A$1:C$8,2,FALSE)</f>
        <v>Telefonia</v>
      </c>
      <c r="N2937">
        <f t="shared" ca="1" si="228"/>
        <v>2</v>
      </c>
      <c r="O2937" t="str">
        <f ca="1">VLOOKUP(N2937,gerencia!A$1:B$5,2,FALSE)</f>
        <v>papelaria/cosmético</v>
      </c>
      <c r="P2937" t="s">
        <v>333</v>
      </c>
      <c r="Q2937">
        <v>1</v>
      </c>
      <c r="R2937">
        <v>12.25</v>
      </c>
      <c r="S2937">
        <v>10</v>
      </c>
    </row>
    <row r="2938" spans="1:19">
      <c r="A2938">
        <v>2937</v>
      </c>
      <c r="B2938">
        <f t="shared" ca="1" si="225"/>
        <v>3</v>
      </c>
      <c r="C2938" t="str">
        <f ca="1">VLOOKUP(B2938,cliente!A$1:B$7,2,FALSE)</f>
        <v>Renato Russo</v>
      </c>
      <c r="D2938">
        <f t="shared" ca="1" si="226"/>
        <v>1</v>
      </c>
      <c r="E2938" t="str">
        <f ca="1">VLOOKUP(D2938,vendedor!A$1:B$13,2,FALSE)</f>
        <v>Claudio Silva</v>
      </c>
      <c r="F2938">
        <f t="shared" ca="1" si="227"/>
        <v>2</v>
      </c>
      <c r="G2938" t="str">
        <f ca="1">VLOOKUP(F2938,cidade!A$1:B$6,2,FALSE)</f>
        <v>Recife</v>
      </c>
      <c r="H2938">
        <v>1</v>
      </c>
      <c r="I2938" t="str">
        <f>VLOOKUP(H2938,produto!A$1:F$24,2,FALSE)</f>
        <v>TV</v>
      </c>
      <c r="J2938">
        <f>VLOOKUP(I2938,produto!B$1:G$24,4,FALSE)</f>
        <v>3</v>
      </c>
      <c r="K2938" t="str">
        <f>VLOOKUP(J2938,marca!A$1:B$15,2,FALSE)</f>
        <v>DELL</v>
      </c>
      <c r="L2938">
        <f t="shared" ca="1" si="229"/>
        <v>1</v>
      </c>
      <c r="M2938" t="str">
        <f ca="1">VLOOKUP(L2938,Departamento!A$1:C$8,2,FALSE)</f>
        <v>Informática</v>
      </c>
      <c r="N2938">
        <f t="shared" ca="1" si="228"/>
        <v>2</v>
      </c>
      <c r="O2938" t="str">
        <f ca="1">VLOOKUP(N2938,gerencia!A$1:B$5,2,FALSE)</f>
        <v>papelaria/cosmético</v>
      </c>
      <c r="P2938" t="s">
        <v>616</v>
      </c>
      <c r="Q2938">
        <v>1</v>
      </c>
      <c r="R2938">
        <v>25.15</v>
      </c>
      <c r="S2938">
        <v>1077</v>
      </c>
    </row>
    <row r="2939" spans="1:19">
      <c r="A2939">
        <v>2938</v>
      </c>
      <c r="B2939">
        <f t="shared" ca="1" si="225"/>
        <v>5</v>
      </c>
      <c r="C2939" t="str">
        <f ca="1">VLOOKUP(B2939,cliente!A$1:B$7,2,FALSE)</f>
        <v>Edson Arantes</v>
      </c>
      <c r="D2939">
        <f t="shared" ca="1" si="226"/>
        <v>8</v>
      </c>
      <c r="E2939" t="str">
        <f ca="1">VLOOKUP(D2939,vendedor!A$1:B$13,2,FALSE)</f>
        <v>Márcia Brito</v>
      </c>
      <c r="F2939">
        <f t="shared" ca="1" si="227"/>
        <v>2</v>
      </c>
      <c r="G2939" t="str">
        <f ca="1">VLOOKUP(F2939,cidade!A$1:B$6,2,FALSE)</f>
        <v>Recife</v>
      </c>
      <c r="H2939">
        <v>21</v>
      </c>
      <c r="I2939" t="str">
        <f>VLOOKUP(H2939,produto!A$1:F$24,2,FALSE)</f>
        <v>microondas</v>
      </c>
      <c r="J2939">
        <f>VLOOKUP(I2939,produto!B$1:G$24,4,FALSE)</f>
        <v>14</v>
      </c>
      <c r="K2939" t="str">
        <f>VLOOKUP(J2939,marca!A$1:B$15,2,FALSE)</f>
        <v>DA CASA</v>
      </c>
      <c r="L2939">
        <f t="shared" ca="1" si="229"/>
        <v>4</v>
      </c>
      <c r="M2939" t="str">
        <f ca="1">VLOOKUP(L2939,Departamento!A$1:C$8,2,FALSE)</f>
        <v>cosmético</v>
      </c>
      <c r="N2939">
        <f t="shared" ca="1" si="228"/>
        <v>2</v>
      </c>
      <c r="O2939" t="str">
        <f ca="1">VLOOKUP(N2939,gerencia!A$1:B$5,2,FALSE)</f>
        <v>papelaria/cosmético</v>
      </c>
      <c r="P2939" t="s">
        <v>68</v>
      </c>
      <c r="Q2939">
        <v>1</v>
      </c>
      <c r="R2939">
        <v>2100</v>
      </c>
      <c r="S2939">
        <v>837</v>
      </c>
    </row>
    <row r="2940" spans="1:19">
      <c r="A2940">
        <v>2939</v>
      </c>
      <c r="B2940">
        <f t="shared" ca="1" si="225"/>
        <v>3</v>
      </c>
      <c r="C2940" t="str">
        <f ca="1">VLOOKUP(B2940,cliente!A$1:B$7,2,FALSE)</f>
        <v>Renato Russo</v>
      </c>
      <c r="D2940">
        <f t="shared" ca="1" si="226"/>
        <v>11</v>
      </c>
      <c r="E2940" t="str">
        <f ca="1">VLOOKUP(D2940,vendedor!A$1:B$13,2,FALSE)</f>
        <v>Filipe Almeida</v>
      </c>
      <c r="F2940">
        <f t="shared" ca="1" si="227"/>
        <v>4</v>
      </c>
      <c r="G2940" t="str">
        <f ca="1">VLOOKUP(F2940,cidade!A$1:B$6,2,FALSE)</f>
        <v>Rio de janeiro</v>
      </c>
      <c r="H2940">
        <v>7</v>
      </c>
      <c r="I2940" t="str">
        <f>VLOOKUP(H2940,produto!A$1:F$24,2,FALSE)</f>
        <v>Celular 4Gb</v>
      </c>
      <c r="J2940">
        <f>VLOOKUP(I2940,produto!B$1:G$24,4,FALSE)</f>
        <v>5</v>
      </c>
      <c r="K2940" t="str">
        <f>VLOOKUP(J2940,marca!A$1:B$15,2,FALSE)</f>
        <v>SAMSUNG</v>
      </c>
      <c r="L2940">
        <f t="shared" ca="1" si="229"/>
        <v>1</v>
      </c>
      <c r="M2940" t="str">
        <f ca="1">VLOOKUP(L2940,Departamento!A$1:C$8,2,FALSE)</f>
        <v>Informática</v>
      </c>
      <c r="N2940">
        <f t="shared" ca="1" si="228"/>
        <v>2</v>
      </c>
      <c r="O2940" t="str">
        <f ca="1">VLOOKUP(N2940,gerencia!A$1:B$5,2,FALSE)</f>
        <v>papelaria/cosmético</v>
      </c>
      <c r="P2940" t="s">
        <v>646</v>
      </c>
      <c r="Q2940">
        <v>3</v>
      </c>
      <c r="R2940">
        <v>52.9</v>
      </c>
      <c r="S2940">
        <v>1497</v>
      </c>
    </row>
    <row r="2941" spans="1:19">
      <c r="A2941">
        <v>2940</v>
      </c>
      <c r="B2941">
        <f t="shared" ca="1" si="225"/>
        <v>3</v>
      </c>
      <c r="C2941" t="str">
        <f ca="1">VLOOKUP(B2941,cliente!A$1:B$7,2,FALSE)</f>
        <v>Renato Russo</v>
      </c>
      <c r="D2941">
        <f t="shared" ca="1" si="226"/>
        <v>4</v>
      </c>
      <c r="E2941" t="str">
        <f ca="1">VLOOKUP(D2941,vendedor!A$1:B$13,2,FALSE)</f>
        <v>Daniela Matos</v>
      </c>
      <c r="F2941">
        <f t="shared" ca="1" si="227"/>
        <v>1</v>
      </c>
      <c r="G2941" t="str">
        <f ca="1">VLOOKUP(F2941,cidade!A$1:B$6,2,FALSE)</f>
        <v>Salvador</v>
      </c>
      <c r="H2941">
        <v>9</v>
      </c>
      <c r="I2941" t="str">
        <f>VLOOKUP(H2941,produto!A$1:F$24,2,FALSE)</f>
        <v>Celular  8GB</v>
      </c>
      <c r="J2941">
        <f>VLOOKUP(I2941,produto!B$1:G$24,4,FALSE)</f>
        <v>8</v>
      </c>
      <c r="K2941" t="str">
        <f>VLOOKUP(J2941,marca!A$1:B$15,2,FALSE)</f>
        <v>FABER CASTELL</v>
      </c>
      <c r="L2941">
        <f t="shared" ca="1" si="229"/>
        <v>4</v>
      </c>
      <c r="M2941" t="str">
        <f ca="1">VLOOKUP(L2941,Departamento!A$1:C$8,2,FALSE)</f>
        <v>cosmético</v>
      </c>
      <c r="N2941">
        <f t="shared" ca="1" si="228"/>
        <v>2</v>
      </c>
      <c r="O2941" t="str">
        <f ca="1">VLOOKUP(N2941,gerencia!A$1:B$5,2,FALSE)</f>
        <v>papelaria/cosmético</v>
      </c>
      <c r="P2941" t="s">
        <v>34</v>
      </c>
      <c r="Q2941">
        <v>2</v>
      </c>
      <c r="R2941">
        <v>12.25</v>
      </c>
      <c r="S2941">
        <v>724</v>
      </c>
    </row>
    <row r="2942" spans="1:19">
      <c r="A2942">
        <v>2941</v>
      </c>
      <c r="B2942">
        <f t="shared" ca="1" si="225"/>
        <v>2</v>
      </c>
      <c r="C2942" t="str">
        <f ca="1">VLOOKUP(B2942,cliente!A$1:B$7,2,FALSE)</f>
        <v>Benito de Paula</v>
      </c>
      <c r="D2942">
        <f t="shared" ca="1" si="226"/>
        <v>4</v>
      </c>
      <c r="E2942" t="str">
        <f ca="1">VLOOKUP(D2942,vendedor!A$1:B$13,2,FALSE)</f>
        <v>Daniela Matos</v>
      </c>
      <c r="F2942">
        <f t="shared" ca="1" si="227"/>
        <v>3</v>
      </c>
      <c r="G2942" t="str">
        <f ca="1">VLOOKUP(F2942,cidade!A$1:B$6,2,FALSE)</f>
        <v>São Paulo</v>
      </c>
      <c r="H2942">
        <v>2</v>
      </c>
      <c r="I2942" t="str">
        <f>VLOOKUP(H2942,produto!A$1:F$24,2,FALSE)</f>
        <v>Mouse</v>
      </c>
      <c r="J2942">
        <f>VLOOKUP(I2942,produto!B$1:G$24,4,FALSE)</f>
        <v>2</v>
      </c>
      <c r="K2942" t="str">
        <f>VLOOKUP(J2942,marca!A$1:B$15,2,FALSE)</f>
        <v>MICROSOFT</v>
      </c>
      <c r="L2942">
        <f t="shared" ca="1" si="229"/>
        <v>1</v>
      </c>
      <c r="M2942" t="str">
        <f ca="1">VLOOKUP(L2942,Departamento!A$1:C$8,2,FALSE)</f>
        <v>Informática</v>
      </c>
      <c r="N2942">
        <f t="shared" ca="1" si="228"/>
        <v>2</v>
      </c>
      <c r="O2942" t="str">
        <f ca="1">VLOOKUP(N2942,gerencia!A$1:B$5,2,FALSE)</f>
        <v>papelaria/cosmético</v>
      </c>
      <c r="P2942" t="s">
        <v>535</v>
      </c>
      <c r="Q2942">
        <v>2</v>
      </c>
      <c r="R2942">
        <v>25.9</v>
      </c>
      <c r="S2942">
        <v>280</v>
      </c>
    </row>
    <row r="2943" spans="1:19">
      <c r="A2943">
        <v>2942</v>
      </c>
      <c r="B2943">
        <f t="shared" ca="1" si="225"/>
        <v>3</v>
      </c>
      <c r="C2943" t="str">
        <f ca="1">VLOOKUP(B2943,cliente!A$1:B$7,2,FALSE)</f>
        <v>Renato Russo</v>
      </c>
      <c r="D2943">
        <f t="shared" ca="1" si="226"/>
        <v>5</v>
      </c>
      <c r="E2943" t="str">
        <f ca="1">VLOOKUP(D2943,vendedor!A$1:B$13,2,FALSE)</f>
        <v>Maria Braga</v>
      </c>
      <c r="F2943">
        <f t="shared" ca="1" si="227"/>
        <v>5</v>
      </c>
      <c r="G2943" t="str">
        <f ca="1">VLOOKUP(F2943,cidade!A$1:B$6,2,FALSE)</f>
        <v>Belo Horizonte</v>
      </c>
      <c r="H2943">
        <v>9</v>
      </c>
      <c r="I2943" t="str">
        <f>VLOOKUP(H2943,produto!A$1:F$24,2,FALSE)</f>
        <v>Celular  8GB</v>
      </c>
      <c r="J2943">
        <f>VLOOKUP(I2943,produto!B$1:G$24,4,FALSE)</f>
        <v>8</v>
      </c>
      <c r="K2943" t="str">
        <f>VLOOKUP(J2943,marca!A$1:B$15,2,FALSE)</f>
        <v>FABER CASTELL</v>
      </c>
      <c r="L2943">
        <f t="shared" ca="1" si="229"/>
        <v>6</v>
      </c>
      <c r="M2943" t="str">
        <f ca="1">VLOOKUP(L2943,Departamento!A$1:C$8,2,FALSE)</f>
        <v>Eletrodomestico</v>
      </c>
      <c r="N2943">
        <f t="shared" ca="1" si="228"/>
        <v>3</v>
      </c>
      <c r="O2943" t="str">
        <f ca="1">VLOOKUP(N2943,gerencia!A$1:B$5,2,FALSE)</f>
        <v>Eletro Eletrônico</v>
      </c>
      <c r="P2943" t="s">
        <v>98</v>
      </c>
      <c r="Q2943">
        <v>1</v>
      </c>
      <c r="R2943">
        <v>12.25</v>
      </c>
      <c r="S2943">
        <v>541</v>
      </c>
    </row>
    <row r="2944" spans="1:19">
      <c r="A2944">
        <v>2943</v>
      </c>
      <c r="B2944">
        <f t="shared" ca="1" si="225"/>
        <v>4</v>
      </c>
      <c r="C2944" t="str">
        <f ca="1">VLOOKUP(B2944,cliente!A$1:B$7,2,FALSE)</f>
        <v>Tom Jobim</v>
      </c>
      <c r="D2944">
        <f t="shared" ca="1" si="226"/>
        <v>1</v>
      </c>
      <c r="E2944" t="str">
        <f ca="1">VLOOKUP(D2944,vendedor!A$1:B$13,2,FALSE)</f>
        <v>Claudio Silva</v>
      </c>
      <c r="F2944">
        <f t="shared" ca="1" si="227"/>
        <v>5</v>
      </c>
      <c r="G2944" t="str">
        <f ca="1">VLOOKUP(F2944,cidade!A$1:B$6,2,FALSE)</f>
        <v>Belo Horizonte</v>
      </c>
      <c r="H2944">
        <v>1</v>
      </c>
      <c r="I2944" t="str">
        <f>VLOOKUP(H2944,produto!A$1:F$24,2,FALSE)</f>
        <v>TV</v>
      </c>
      <c r="J2944">
        <f>VLOOKUP(I2944,produto!B$1:G$24,4,FALSE)</f>
        <v>3</v>
      </c>
      <c r="K2944" t="str">
        <f>VLOOKUP(J2944,marca!A$1:B$15,2,FALSE)</f>
        <v>DELL</v>
      </c>
      <c r="L2944">
        <f t="shared" ca="1" si="229"/>
        <v>5</v>
      </c>
      <c r="M2944" t="str">
        <f ca="1">VLOOKUP(L2944,Departamento!A$1:C$8,2,FALSE)</f>
        <v>Eletrónico</v>
      </c>
      <c r="N2944">
        <f t="shared" ca="1" si="228"/>
        <v>2</v>
      </c>
      <c r="O2944" t="str">
        <f ca="1">VLOOKUP(N2944,gerencia!A$1:B$5,2,FALSE)</f>
        <v>papelaria/cosmético</v>
      </c>
      <c r="P2944" t="s">
        <v>461</v>
      </c>
      <c r="Q2944">
        <v>2</v>
      </c>
      <c r="R2944">
        <v>25.15</v>
      </c>
      <c r="S2944">
        <v>1301</v>
      </c>
    </row>
    <row r="2945" spans="1:19">
      <c r="A2945">
        <v>2944</v>
      </c>
      <c r="B2945">
        <f t="shared" ca="1" si="225"/>
        <v>2</v>
      </c>
      <c r="C2945" t="str">
        <f ca="1">VLOOKUP(B2945,cliente!A$1:B$7,2,FALSE)</f>
        <v>Benito de Paula</v>
      </c>
      <c r="D2945">
        <f t="shared" ca="1" si="226"/>
        <v>8</v>
      </c>
      <c r="E2945" t="str">
        <f ca="1">VLOOKUP(D2945,vendedor!A$1:B$13,2,FALSE)</f>
        <v>Márcia Brito</v>
      </c>
      <c r="F2945">
        <f t="shared" ca="1" si="227"/>
        <v>4</v>
      </c>
      <c r="G2945" t="str">
        <f ca="1">VLOOKUP(F2945,cidade!A$1:B$6,2,FALSE)</f>
        <v>Rio de janeiro</v>
      </c>
      <c r="H2945">
        <v>3</v>
      </c>
      <c r="I2945" t="str">
        <f>VLOOKUP(H2945,produto!A$1:F$24,2,FALSE)</f>
        <v>Teclado</v>
      </c>
      <c r="J2945">
        <f>VLOOKUP(I2945,produto!B$1:G$24,4,FALSE)</f>
        <v>1</v>
      </c>
      <c r="K2945" t="str">
        <f>VLOOKUP(J2945,marca!A$1:B$15,2,FALSE)</f>
        <v>APPLE</v>
      </c>
      <c r="L2945">
        <f t="shared" ca="1" si="229"/>
        <v>1</v>
      </c>
      <c r="M2945" t="str">
        <f ca="1">VLOOKUP(L2945,Departamento!A$1:C$8,2,FALSE)</f>
        <v>Informática</v>
      </c>
      <c r="N2945">
        <f t="shared" ca="1" si="228"/>
        <v>1</v>
      </c>
      <c r="O2945" t="str">
        <f ca="1">VLOOKUP(N2945,gerencia!A$1:B$5,2,FALSE)</f>
        <v>Tecnologia</v>
      </c>
      <c r="P2945" t="s">
        <v>197</v>
      </c>
      <c r="Q2945">
        <v>1</v>
      </c>
      <c r="R2945">
        <v>342.09</v>
      </c>
      <c r="S2945">
        <v>600</v>
      </c>
    </row>
    <row r="2946" spans="1:19">
      <c r="A2946">
        <v>2945</v>
      </c>
      <c r="B2946">
        <f t="shared" ca="1" si="225"/>
        <v>3</v>
      </c>
      <c r="C2946" t="str">
        <f ca="1">VLOOKUP(B2946,cliente!A$1:B$7,2,FALSE)</f>
        <v>Renato Russo</v>
      </c>
      <c r="D2946">
        <f t="shared" ca="1" si="226"/>
        <v>9</v>
      </c>
      <c r="E2946" t="str">
        <f ca="1">VLOOKUP(D2946,vendedor!A$1:B$13,2,FALSE)</f>
        <v>Diego Santos</v>
      </c>
      <c r="F2946">
        <f t="shared" ca="1" si="227"/>
        <v>2</v>
      </c>
      <c r="G2946" t="str">
        <f ca="1">VLOOKUP(F2946,cidade!A$1:B$6,2,FALSE)</f>
        <v>Recife</v>
      </c>
      <c r="H2946">
        <v>1</v>
      </c>
      <c r="I2946" t="str">
        <f>VLOOKUP(H2946,produto!A$1:F$24,2,FALSE)</f>
        <v>TV</v>
      </c>
      <c r="J2946">
        <f>VLOOKUP(I2946,produto!B$1:G$24,4,FALSE)</f>
        <v>3</v>
      </c>
      <c r="K2946" t="str">
        <f>VLOOKUP(J2946,marca!A$1:B$15,2,FALSE)</f>
        <v>DELL</v>
      </c>
      <c r="L2946">
        <f t="shared" ca="1" si="229"/>
        <v>6</v>
      </c>
      <c r="M2946" t="str">
        <f ca="1">VLOOKUP(L2946,Departamento!A$1:C$8,2,FALSE)</f>
        <v>Eletrodomestico</v>
      </c>
      <c r="N2946">
        <f t="shared" ca="1" si="228"/>
        <v>1</v>
      </c>
      <c r="O2946" t="str">
        <f ca="1">VLOOKUP(N2946,gerencia!A$1:B$5,2,FALSE)</f>
        <v>Tecnologia</v>
      </c>
      <c r="P2946" t="s">
        <v>596</v>
      </c>
      <c r="Q2946">
        <v>1</v>
      </c>
      <c r="R2946">
        <v>25.15</v>
      </c>
      <c r="S2946">
        <v>199</v>
      </c>
    </row>
    <row r="2947" spans="1:19">
      <c r="A2947">
        <v>2946</v>
      </c>
      <c r="B2947">
        <f t="shared" ref="B2947:B3010" ca="1" si="230">RANDBETWEEN(1,6)</f>
        <v>1</v>
      </c>
      <c r="C2947" t="str">
        <f ca="1">VLOOKUP(B2947,cliente!A$1:B$7,2,FALSE)</f>
        <v>João do Pulo</v>
      </c>
      <c r="D2947">
        <f t="shared" ref="D2947:D3010" ca="1" si="231">RANDBETWEEN(1,12)</f>
        <v>7</v>
      </c>
      <c r="E2947" t="str">
        <f ca="1">VLOOKUP(D2947,vendedor!A$1:B$13,2,FALSE)</f>
        <v>João Oliveira</v>
      </c>
      <c r="F2947">
        <f t="shared" ref="F2947:F3010" ca="1" si="232">RANDBETWEEN(1,5)</f>
        <v>1</v>
      </c>
      <c r="G2947" t="str">
        <f ca="1">VLOOKUP(F2947,cidade!A$1:B$6,2,FALSE)</f>
        <v>Salvador</v>
      </c>
      <c r="H2947">
        <v>4</v>
      </c>
      <c r="I2947" t="str">
        <f>VLOOKUP(H2947,produto!A$1:F$24,2,FALSE)</f>
        <v>Monitor</v>
      </c>
      <c r="J2947">
        <f>VLOOKUP(I2947,produto!B$1:G$24,4,FALSE)</f>
        <v>4</v>
      </c>
      <c r="K2947" t="str">
        <f>VLOOKUP(J2947,marca!A$1:B$15,2,FALSE)</f>
        <v>IBM</v>
      </c>
      <c r="L2947">
        <f t="shared" ca="1" si="229"/>
        <v>2</v>
      </c>
      <c r="M2947" t="str">
        <f ca="1">VLOOKUP(L2947,Departamento!A$1:C$8,2,FALSE)</f>
        <v>Telefonia</v>
      </c>
      <c r="N2947">
        <f t="shared" ref="N2947:N3010" ca="1" si="233">RANDBETWEEN(1,4)</f>
        <v>2</v>
      </c>
      <c r="O2947" t="str">
        <f ca="1">VLOOKUP(N2947,gerencia!A$1:B$5,2,FALSE)</f>
        <v>papelaria/cosmético</v>
      </c>
      <c r="P2947" t="s">
        <v>69</v>
      </c>
      <c r="Q2947">
        <v>3</v>
      </c>
      <c r="R2947">
        <v>1300</v>
      </c>
      <c r="S2947">
        <v>277</v>
      </c>
    </row>
    <row r="2948" spans="1:19">
      <c r="A2948">
        <v>2947</v>
      </c>
      <c r="B2948">
        <f t="shared" ca="1" si="230"/>
        <v>3</v>
      </c>
      <c r="C2948" t="str">
        <f ca="1">VLOOKUP(B2948,cliente!A$1:B$7,2,FALSE)</f>
        <v>Renato Russo</v>
      </c>
      <c r="D2948">
        <f t="shared" ca="1" si="231"/>
        <v>7</v>
      </c>
      <c r="E2948" t="str">
        <f ca="1">VLOOKUP(D2948,vendedor!A$1:B$13,2,FALSE)</f>
        <v>João Oliveira</v>
      </c>
      <c r="F2948">
        <f t="shared" ca="1" si="232"/>
        <v>5</v>
      </c>
      <c r="G2948" t="str">
        <f ca="1">VLOOKUP(F2948,cidade!A$1:B$6,2,FALSE)</f>
        <v>Belo Horizonte</v>
      </c>
      <c r="H2948">
        <v>8</v>
      </c>
      <c r="I2948" t="str">
        <f>VLOOKUP(H2948,produto!A$1:F$24,2,FALSE)</f>
        <v>Telefone Sem Fio</v>
      </c>
      <c r="J2948">
        <f>VLOOKUP(I2948,produto!B$1:G$24,4,FALSE)</f>
        <v>5</v>
      </c>
      <c r="K2948" t="str">
        <f>VLOOKUP(J2948,marca!A$1:B$15,2,FALSE)</f>
        <v>SAMSUNG</v>
      </c>
      <c r="L2948">
        <f t="shared" ca="1" si="229"/>
        <v>2</v>
      </c>
      <c r="M2948" t="str">
        <f ca="1">VLOOKUP(L2948,Departamento!A$1:C$8,2,FALSE)</f>
        <v>Telefonia</v>
      </c>
      <c r="N2948">
        <f t="shared" ca="1" si="233"/>
        <v>3</v>
      </c>
      <c r="O2948" t="str">
        <f ca="1">VLOOKUP(N2948,gerencia!A$1:B$5,2,FALSE)</f>
        <v>Eletro Eletrônico</v>
      </c>
      <c r="P2948" t="s">
        <v>173</v>
      </c>
      <c r="Q2948">
        <v>1</v>
      </c>
      <c r="R2948">
        <v>875</v>
      </c>
      <c r="S2948">
        <v>1313</v>
      </c>
    </row>
    <row r="2949" spans="1:19">
      <c r="A2949">
        <v>2948</v>
      </c>
      <c r="B2949">
        <f t="shared" ca="1" si="230"/>
        <v>5</v>
      </c>
      <c r="C2949" t="str">
        <f ca="1">VLOOKUP(B2949,cliente!A$1:B$7,2,FALSE)</f>
        <v>Edson Arantes</v>
      </c>
      <c r="D2949">
        <f t="shared" ca="1" si="231"/>
        <v>9</v>
      </c>
      <c r="E2949" t="str">
        <f ca="1">VLOOKUP(D2949,vendedor!A$1:B$13,2,FALSE)</f>
        <v>Diego Santos</v>
      </c>
      <c r="F2949">
        <f t="shared" ca="1" si="232"/>
        <v>4</v>
      </c>
      <c r="G2949" t="str">
        <f ca="1">VLOOKUP(F2949,cidade!A$1:B$6,2,FALSE)</f>
        <v>Rio de janeiro</v>
      </c>
      <c r="H2949">
        <v>21</v>
      </c>
      <c r="I2949" t="str">
        <f>VLOOKUP(H2949,produto!A$1:F$24,2,FALSE)</f>
        <v>microondas</v>
      </c>
      <c r="J2949">
        <f>VLOOKUP(I2949,produto!B$1:G$24,4,FALSE)</f>
        <v>14</v>
      </c>
      <c r="K2949" t="str">
        <f>VLOOKUP(J2949,marca!A$1:B$15,2,FALSE)</f>
        <v>DA CASA</v>
      </c>
      <c r="L2949">
        <f t="shared" ca="1" si="229"/>
        <v>5</v>
      </c>
      <c r="M2949" t="str">
        <f ca="1">VLOOKUP(L2949,Departamento!A$1:C$8,2,FALSE)</f>
        <v>Eletrónico</v>
      </c>
      <c r="N2949">
        <f t="shared" ca="1" si="233"/>
        <v>1</v>
      </c>
      <c r="O2949" t="str">
        <f ca="1">VLOOKUP(N2949,gerencia!A$1:B$5,2,FALSE)</f>
        <v>Tecnologia</v>
      </c>
      <c r="P2949" t="s">
        <v>454</v>
      </c>
      <c r="Q2949">
        <v>1</v>
      </c>
      <c r="R2949">
        <v>2100</v>
      </c>
      <c r="S2949">
        <v>61</v>
      </c>
    </row>
    <row r="2950" spans="1:19">
      <c r="A2950">
        <v>2949</v>
      </c>
      <c r="B2950">
        <f t="shared" ca="1" si="230"/>
        <v>4</v>
      </c>
      <c r="C2950" t="str">
        <f ca="1">VLOOKUP(B2950,cliente!A$1:B$7,2,FALSE)</f>
        <v>Tom Jobim</v>
      </c>
      <c r="D2950">
        <f t="shared" ca="1" si="231"/>
        <v>9</v>
      </c>
      <c r="E2950" t="str">
        <f ca="1">VLOOKUP(D2950,vendedor!A$1:B$13,2,FALSE)</f>
        <v>Diego Santos</v>
      </c>
      <c r="F2950">
        <f t="shared" ca="1" si="232"/>
        <v>2</v>
      </c>
      <c r="G2950" t="str">
        <f ca="1">VLOOKUP(F2950,cidade!A$1:B$6,2,FALSE)</f>
        <v>Recife</v>
      </c>
      <c r="H2950">
        <v>7</v>
      </c>
      <c r="I2950" t="str">
        <f>VLOOKUP(H2950,produto!A$1:F$24,2,FALSE)</f>
        <v>Celular 4Gb</v>
      </c>
      <c r="J2950">
        <f>VLOOKUP(I2950,produto!B$1:G$24,4,FALSE)</f>
        <v>5</v>
      </c>
      <c r="K2950" t="str">
        <f>VLOOKUP(J2950,marca!A$1:B$15,2,FALSE)</f>
        <v>SAMSUNG</v>
      </c>
      <c r="L2950">
        <f t="shared" ca="1" si="229"/>
        <v>4</v>
      </c>
      <c r="M2950" t="str">
        <f ca="1">VLOOKUP(L2950,Departamento!A$1:C$8,2,FALSE)</f>
        <v>cosmético</v>
      </c>
      <c r="N2950">
        <f t="shared" ca="1" si="233"/>
        <v>3</v>
      </c>
      <c r="O2950" t="str">
        <f ca="1">VLOOKUP(N2950,gerencia!A$1:B$5,2,FALSE)</f>
        <v>Eletro Eletrônico</v>
      </c>
      <c r="P2950" t="s">
        <v>236</v>
      </c>
      <c r="Q2950">
        <v>1</v>
      </c>
      <c r="R2950">
        <v>52.9</v>
      </c>
      <c r="S2950">
        <v>205</v>
      </c>
    </row>
    <row r="2951" spans="1:19">
      <c r="A2951">
        <v>2950</v>
      </c>
      <c r="B2951">
        <f t="shared" ca="1" si="230"/>
        <v>2</v>
      </c>
      <c r="C2951" t="str">
        <f ca="1">VLOOKUP(B2951,cliente!A$1:B$7,2,FALSE)</f>
        <v>Benito de Paula</v>
      </c>
      <c r="D2951">
        <f t="shared" ca="1" si="231"/>
        <v>7</v>
      </c>
      <c r="E2951" t="str">
        <f ca="1">VLOOKUP(D2951,vendedor!A$1:B$13,2,FALSE)</f>
        <v>João Oliveira</v>
      </c>
      <c r="F2951">
        <f t="shared" ca="1" si="232"/>
        <v>2</v>
      </c>
      <c r="G2951" t="str">
        <f ca="1">VLOOKUP(F2951,cidade!A$1:B$6,2,FALSE)</f>
        <v>Recife</v>
      </c>
      <c r="H2951">
        <v>11</v>
      </c>
      <c r="I2951" t="str">
        <f>VLOOKUP(H2951,produto!A$1:F$24,2,FALSE)</f>
        <v xml:space="preserve">Caneta </v>
      </c>
      <c r="J2951">
        <f>VLOOKUP(I2951,produto!B$1:G$24,4,FALSE)</f>
        <v>8</v>
      </c>
      <c r="K2951" t="str">
        <f>VLOOKUP(J2951,marca!A$1:B$15,2,FALSE)</f>
        <v>FABER CASTELL</v>
      </c>
      <c r="L2951">
        <f t="shared" ref="L2951:L3014" ca="1" si="234">RANDBETWEEN(1,6)</f>
        <v>6</v>
      </c>
      <c r="M2951" t="str">
        <f ca="1">VLOOKUP(L2951,Departamento!A$1:C$8,2,FALSE)</f>
        <v>Eletrodomestico</v>
      </c>
      <c r="N2951">
        <f t="shared" ca="1" si="233"/>
        <v>1</v>
      </c>
      <c r="O2951" t="str">
        <f ca="1">VLOOKUP(N2951,gerencia!A$1:B$5,2,FALSE)</f>
        <v>Tecnologia</v>
      </c>
      <c r="P2951" t="s">
        <v>545</v>
      </c>
      <c r="Q2951">
        <v>3</v>
      </c>
      <c r="R2951">
        <v>0.5</v>
      </c>
      <c r="S2951">
        <v>540</v>
      </c>
    </row>
    <row r="2952" spans="1:19">
      <c r="A2952">
        <v>2951</v>
      </c>
      <c r="B2952">
        <f t="shared" ca="1" si="230"/>
        <v>1</v>
      </c>
      <c r="C2952" t="str">
        <f ca="1">VLOOKUP(B2952,cliente!A$1:B$7,2,FALSE)</f>
        <v>João do Pulo</v>
      </c>
      <c r="D2952">
        <f t="shared" ca="1" si="231"/>
        <v>12</v>
      </c>
      <c r="E2952" t="str">
        <f ca="1">VLOOKUP(D2952,vendedor!A$1:B$13,2,FALSE)</f>
        <v>Marilia Cardoso</v>
      </c>
      <c r="F2952">
        <f t="shared" ca="1" si="232"/>
        <v>4</v>
      </c>
      <c r="G2952" t="str">
        <f ca="1">VLOOKUP(F2952,cidade!A$1:B$6,2,FALSE)</f>
        <v>Rio de janeiro</v>
      </c>
      <c r="H2952">
        <v>3</v>
      </c>
      <c r="I2952" t="str">
        <f>VLOOKUP(H2952,produto!A$1:F$24,2,FALSE)</f>
        <v>Teclado</v>
      </c>
      <c r="J2952">
        <f>VLOOKUP(I2952,produto!B$1:G$24,4,FALSE)</f>
        <v>1</v>
      </c>
      <c r="K2952" t="str">
        <f>VLOOKUP(J2952,marca!A$1:B$15,2,FALSE)</f>
        <v>APPLE</v>
      </c>
      <c r="L2952">
        <f t="shared" ca="1" si="234"/>
        <v>2</v>
      </c>
      <c r="M2952" t="str">
        <f ca="1">VLOOKUP(L2952,Departamento!A$1:C$8,2,FALSE)</f>
        <v>Telefonia</v>
      </c>
      <c r="N2952">
        <f t="shared" ca="1" si="233"/>
        <v>4</v>
      </c>
      <c r="O2952" t="str">
        <f ca="1">VLOOKUP(N2952,gerencia!A$1:B$5,2,FALSE)</f>
        <v>Casa e Decoração</v>
      </c>
      <c r="P2952" t="s">
        <v>88</v>
      </c>
      <c r="Q2952">
        <v>3</v>
      </c>
      <c r="R2952">
        <v>342.09</v>
      </c>
      <c r="S2952">
        <v>521</v>
      </c>
    </row>
    <row r="2953" spans="1:19">
      <c r="A2953">
        <v>2952</v>
      </c>
      <c r="B2953">
        <f t="shared" ca="1" si="230"/>
        <v>5</v>
      </c>
      <c r="C2953" t="str">
        <f ca="1">VLOOKUP(B2953,cliente!A$1:B$7,2,FALSE)</f>
        <v>Edson Arantes</v>
      </c>
      <c r="D2953">
        <f t="shared" ca="1" si="231"/>
        <v>7</v>
      </c>
      <c r="E2953" t="str">
        <f ca="1">VLOOKUP(D2953,vendedor!A$1:B$13,2,FALSE)</f>
        <v>João Oliveira</v>
      </c>
      <c r="F2953">
        <f t="shared" ca="1" si="232"/>
        <v>3</v>
      </c>
      <c r="G2953" t="str">
        <f ca="1">VLOOKUP(F2953,cidade!A$1:B$6,2,FALSE)</f>
        <v>São Paulo</v>
      </c>
      <c r="H2953">
        <v>7</v>
      </c>
      <c r="I2953" t="str">
        <f>VLOOKUP(H2953,produto!A$1:F$24,2,FALSE)</f>
        <v>Celular 4Gb</v>
      </c>
      <c r="J2953">
        <f>VLOOKUP(I2953,produto!B$1:G$24,4,FALSE)</f>
        <v>5</v>
      </c>
      <c r="K2953" t="str">
        <f>VLOOKUP(J2953,marca!A$1:B$15,2,FALSE)</f>
        <v>SAMSUNG</v>
      </c>
      <c r="L2953">
        <f t="shared" ca="1" si="234"/>
        <v>3</v>
      </c>
      <c r="M2953" t="str">
        <f ca="1">VLOOKUP(L2953,Departamento!A$1:C$8,2,FALSE)</f>
        <v>Papelaria</v>
      </c>
      <c r="N2953">
        <f t="shared" ca="1" si="233"/>
        <v>4</v>
      </c>
      <c r="O2953" t="str">
        <f ca="1">VLOOKUP(N2953,gerencia!A$1:B$5,2,FALSE)</f>
        <v>Casa e Decoração</v>
      </c>
      <c r="P2953" t="s">
        <v>539</v>
      </c>
      <c r="Q2953">
        <v>3</v>
      </c>
      <c r="R2953">
        <v>52.9</v>
      </c>
      <c r="S2953">
        <v>390</v>
      </c>
    </row>
    <row r="2954" spans="1:19">
      <c r="A2954">
        <v>2953</v>
      </c>
      <c r="B2954">
        <f t="shared" ca="1" si="230"/>
        <v>6</v>
      </c>
      <c r="C2954" t="str">
        <f ca="1">VLOOKUP(B2954,cliente!A$1:B$7,2,FALSE)</f>
        <v>Reginaldo Rossi</v>
      </c>
      <c r="D2954">
        <f t="shared" ca="1" si="231"/>
        <v>2</v>
      </c>
      <c r="E2954" t="str">
        <f ca="1">VLOOKUP(D2954,vendedor!A$1:B$13,2,FALSE)</f>
        <v>Márcio Barroso</v>
      </c>
      <c r="F2954">
        <f t="shared" ca="1" si="232"/>
        <v>5</v>
      </c>
      <c r="G2954" t="str">
        <f ca="1">VLOOKUP(F2954,cidade!A$1:B$6,2,FALSE)</f>
        <v>Belo Horizonte</v>
      </c>
      <c r="H2954">
        <v>15</v>
      </c>
      <c r="I2954" t="str">
        <f>VLOOKUP(H2954,produto!A$1:F$24,2,FALSE)</f>
        <v>Baton</v>
      </c>
      <c r="J2954">
        <f>VLOOKUP(I2954,produto!B$1:G$24,4,FALSE)</f>
        <v>10</v>
      </c>
      <c r="K2954" t="str">
        <f>VLOOKUP(J2954,marca!A$1:B$15,2,FALSE)</f>
        <v>BOTICARIO</v>
      </c>
      <c r="L2954">
        <f t="shared" ca="1" si="234"/>
        <v>1</v>
      </c>
      <c r="M2954" t="str">
        <f ca="1">VLOOKUP(L2954,Departamento!A$1:C$8,2,FALSE)</f>
        <v>Informática</v>
      </c>
      <c r="N2954">
        <f t="shared" ca="1" si="233"/>
        <v>3</v>
      </c>
      <c r="O2954" t="str">
        <f ca="1">VLOOKUP(N2954,gerencia!A$1:B$5,2,FALSE)</f>
        <v>Eletro Eletrônico</v>
      </c>
      <c r="P2954" t="s">
        <v>102</v>
      </c>
      <c r="Q2954">
        <v>3</v>
      </c>
      <c r="R2954">
        <v>98.5</v>
      </c>
      <c r="S2954">
        <v>647</v>
      </c>
    </row>
    <row r="2955" spans="1:19">
      <c r="A2955">
        <v>2954</v>
      </c>
      <c r="B2955">
        <f t="shared" ca="1" si="230"/>
        <v>3</v>
      </c>
      <c r="C2955" t="str">
        <f ca="1">VLOOKUP(B2955,cliente!A$1:B$7,2,FALSE)</f>
        <v>Renato Russo</v>
      </c>
      <c r="D2955">
        <f t="shared" ca="1" si="231"/>
        <v>6</v>
      </c>
      <c r="E2955" t="str">
        <f ca="1">VLOOKUP(D2955,vendedor!A$1:B$13,2,FALSE)</f>
        <v>Rodrigo Machado</v>
      </c>
      <c r="F2955">
        <f t="shared" ca="1" si="232"/>
        <v>5</v>
      </c>
      <c r="G2955" t="str">
        <f ca="1">VLOOKUP(F2955,cidade!A$1:B$6,2,FALSE)</f>
        <v>Belo Horizonte</v>
      </c>
      <c r="H2955">
        <v>22</v>
      </c>
      <c r="I2955" t="str">
        <f>VLOOKUP(H2955,produto!A$1:F$24,2,FALSE)</f>
        <v>Mesa</v>
      </c>
      <c r="J2955">
        <f>VLOOKUP(I2955,produto!B$1:G$24,4,FALSE)</f>
        <v>14</v>
      </c>
      <c r="K2955" t="str">
        <f>VLOOKUP(J2955,marca!A$1:B$15,2,FALSE)</f>
        <v>DA CASA</v>
      </c>
      <c r="L2955">
        <f t="shared" ca="1" si="234"/>
        <v>4</v>
      </c>
      <c r="M2955" t="str">
        <f ca="1">VLOOKUP(L2955,Departamento!A$1:C$8,2,FALSE)</f>
        <v>cosmético</v>
      </c>
      <c r="N2955">
        <f t="shared" ca="1" si="233"/>
        <v>2</v>
      </c>
      <c r="O2955" t="str">
        <f ca="1">VLOOKUP(N2955,gerencia!A$1:B$5,2,FALSE)</f>
        <v>papelaria/cosmético</v>
      </c>
      <c r="P2955" t="s">
        <v>21</v>
      </c>
      <c r="Q2955">
        <v>3</v>
      </c>
      <c r="R2955">
        <v>1600</v>
      </c>
      <c r="S2955">
        <v>619</v>
      </c>
    </row>
    <row r="2956" spans="1:19">
      <c r="A2956">
        <v>2955</v>
      </c>
      <c r="B2956">
        <f t="shared" ca="1" si="230"/>
        <v>3</v>
      </c>
      <c r="C2956" t="str">
        <f ca="1">VLOOKUP(B2956,cliente!A$1:B$7,2,FALSE)</f>
        <v>Renato Russo</v>
      </c>
      <c r="D2956">
        <f t="shared" ca="1" si="231"/>
        <v>10</v>
      </c>
      <c r="E2956" t="str">
        <f ca="1">VLOOKUP(D2956,vendedor!A$1:B$13,2,FALSE)</f>
        <v>Danilo Barreto</v>
      </c>
      <c r="F2956">
        <f t="shared" ca="1" si="232"/>
        <v>4</v>
      </c>
      <c r="G2956" t="str">
        <f ca="1">VLOOKUP(F2956,cidade!A$1:B$6,2,FALSE)</f>
        <v>Rio de janeiro</v>
      </c>
      <c r="H2956">
        <v>15</v>
      </c>
      <c r="I2956" t="str">
        <f>VLOOKUP(H2956,produto!A$1:F$24,2,FALSE)</f>
        <v>Baton</v>
      </c>
      <c r="J2956">
        <f>VLOOKUP(I2956,produto!B$1:G$24,4,FALSE)</f>
        <v>10</v>
      </c>
      <c r="K2956" t="str">
        <f>VLOOKUP(J2956,marca!A$1:B$15,2,FALSE)</f>
        <v>BOTICARIO</v>
      </c>
      <c r="L2956">
        <f t="shared" ca="1" si="234"/>
        <v>2</v>
      </c>
      <c r="M2956" t="str">
        <f ca="1">VLOOKUP(L2956,Departamento!A$1:C$8,2,FALSE)</f>
        <v>Telefonia</v>
      </c>
      <c r="N2956">
        <f t="shared" ca="1" si="233"/>
        <v>3</v>
      </c>
      <c r="O2956" t="str">
        <f ca="1">VLOOKUP(N2956,gerencia!A$1:B$5,2,FALSE)</f>
        <v>Eletro Eletrônico</v>
      </c>
      <c r="P2956" t="s">
        <v>467</v>
      </c>
      <c r="Q2956">
        <v>1</v>
      </c>
      <c r="R2956">
        <v>98.5</v>
      </c>
      <c r="S2956">
        <v>1170</v>
      </c>
    </row>
    <row r="2957" spans="1:19">
      <c r="A2957">
        <v>2956</v>
      </c>
      <c r="B2957">
        <f t="shared" ca="1" si="230"/>
        <v>6</v>
      </c>
      <c r="C2957" t="str">
        <f ca="1">VLOOKUP(B2957,cliente!A$1:B$7,2,FALSE)</f>
        <v>Reginaldo Rossi</v>
      </c>
      <c r="D2957">
        <f t="shared" ca="1" si="231"/>
        <v>7</v>
      </c>
      <c r="E2957" t="str">
        <f ca="1">VLOOKUP(D2957,vendedor!A$1:B$13,2,FALSE)</f>
        <v>João Oliveira</v>
      </c>
      <c r="F2957">
        <f t="shared" ca="1" si="232"/>
        <v>2</v>
      </c>
      <c r="G2957" t="str">
        <f ca="1">VLOOKUP(F2957,cidade!A$1:B$6,2,FALSE)</f>
        <v>Recife</v>
      </c>
      <c r="H2957">
        <v>8</v>
      </c>
      <c r="I2957" t="str">
        <f>VLOOKUP(H2957,produto!A$1:F$24,2,FALSE)</f>
        <v>Telefone Sem Fio</v>
      </c>
      <c r="J2957">
        <f>VLOOKUP(I2957,produto!B$1:G$24,4,FALSE)</f>
        <v>5</v>
      </c>
      <c r="K2957" t="str">
        <f>VLOOKUP(J2957,marca!A$1:B$15,2,FALSE)</f>
        <v>SAMSUNG</v>
      </c>
      <c r="L2957">
        <f t="shared" ca="1" si="234"/>
        <v>5</v>
      </c>
      <c r="M2957" t="str">
        <f ca="1">VLOOKUP(L2957,Departamento!A$1:C$8,2,FALSE)</f>
        <v>Eletrónico</v>
      </c>
      <c r="N2957">
        <f t="shared" ca="1" si="233"/>
        <v>1</v>
      </c>
      <c r="O2957" t="str">
        <f ca="1">VLOOKUP(N2957,gerencia!A$1:B$5,2,FALSE)</f>
        <v>Tecnologia</v>
      </c>
      <c r="P2957" t="s">
        <v>435</v>
      </c>
      <c r="Q2957">
        <v>3</v>
      </c>
      <c r="R2957">
        <v>875</v>
      </c>
      <c r="S2957">
        <v>654</v>
      </c>
    </row>
    <row r="2958" spans="1:19">
      <c r="A2958">
        <v>2957</v>
      </c>
      <c r="B2958">
        <f t="shared" ca="1" si="230"/>
        <v>6</v>
      </c>
      <c r="C2958" t="str">
        <f ca="1">VLOOKUP(B2958,cliente!A$1:B$7,2,FALSE)</f>
        <v>Reginaldo Rossi</v>
      </c>
      <c r="D2958">
        <f t="shared" ca="1" si="231"/>
        <v>9</v>
      </c>
      <c r="E2958" t="str">
        <f ca="1">VLOOKUP(D2958,vendedor!A$1:B$13,2,FALSE)</f>
        <v>Diego Santos</v>
      </c>
      <c r="F2958">
        <f t="shared" ca="1" si="232"/>
        <v>4</v>
      </c>
      <c r="G2958" t="str">
        <f ca="1">VLOOKUP(F2958,cidade!A$1:B$6,2,FALSE)</f>
        <v>Rio de janeiro</v>
      </c>
      <c r="H2958">
        <v>9</v>
      </c>
      <c r="I2958" t="str">
        <f>VLOOKUP(H2958,produto!A$1:F$24,2,FALSE)</f>
        <v>Celular  8GB</v>
      </c>
      <c r="J2958">
        <f>VLOOKUP(I2958,produto!B$1:G$24,4,FALSE)</f>
        <v>8</v>
      </c>
      <c r="K2958" t="str">
        <f>VLOOKUP(J2958,marca!A$1:B$15,2,FALSE)</f>
        <v>FABER CASTELL</v>
      </c>
      <c r="L2958">
        <f t="shared" ca="1" si="234"/>
        <v>5</v>
      </c>
      <c r="M2958" t="str">
        <f ca="1">VLOOKUP(L2958,Departamento!A$1:C$8,2,FALSE)</f>
        <v>Eletrónico</v>
      </c>
      <c r="N2958">
        <f t="shared" ca="1" si="233"/>
        <v>1</v>
      </c>
      <c r="O2958" t="str">
        <f ca="1">VLOOKUP(N2958,gerencia!A$1:B$5,2,FALSE)</f>
        <v>Tecnologia</v>
      </c>
      <c r="P2958" t="s">
        <v>57</v>
      </c>
      <c r="Q2958">
        <v>2</v>
      </c>
      <c r="R2958">
        <v>12.25</v>
      </c>
      <c r="S2958">
        <v>404</v>
      </c>
    </row>
    <row r="2959" spans="1:19">
      <c r="A2959">
        <v>2958</v>
      </c>
      <c r="B2959">
        <f t="shared" ca="1" si="230"/>
        <v>1</v>
      </c>
      <c r="C2959" t="str">
        <f ca="1">VLOOKUP(B2959,cliente!A$1:B$7,2,FALSE)</f>
        <v>João do Pulo</v>
      </c>
      <c r="D2959">
        <f t="shared" ca="1" si="231"/>
        <v>4</v>
      </c>
      <c r="E2959" t="str">
        <f ca="1">VLOOKUP(D2959,vendedor!A$1:B$13,2,FALSE)</f>
        <v>Daniela Matos</v>
      </c>
      <c r="F2959">
        <f t="shared" ca="1" si="232"/>
        <v>1</v>
      </c>
      <c r="G2959" t="str">
        <f ca="1">VLOOKUP(F2959,cidade!A$1:B$6,2,FALSE)</f>
        <v>Salvador</v>
      </c>
      <c r="H2959">
        <v>4</v>
      </c>
      <c r="I2959" t="str">
        <f>VLOOKUP(H2959,produto!A$1:F$24,2,FALSE)</f>
        <v>Monitor</v>
      </c>
      <c r="J2959">
        <f>VLOOKUP(I2959,produto!B$1:G$24,4,FALSE)</f>
        <v>4</v>
      </c>
      <c r="K2959" t="str">
        <f>VLOOKUP(J2959,marca!A$1:B$15,2,FALSE)</f>
        <v>IBM</v>
      </c>
      <c r="L2959">
        <f t="shared" ca="1" si="234"/>
        <v>6</v>
      </c>
      <c r="M2959" t="str">
        <f ca="1">VLOOKUP(L2959,Departamento!A$1:C$8,2,FALSE)</f>
        <v>Eletrodomestico</v>
      </c>
      <c r="N2959">
        <f t="shared" ca="1" si="233"/>
        <v>2</v>
      </c>
      <c r="O2959" t="str">
        <f ca="1">VLOOKUP(N2959,gerencia!A$1:B$5,2,FALSE)</f>
        <v>papelaria/cosmético</v>
      </c>
      <c r="P2959" t="s">
        <v>430</v>
      </c>
      <c r="Q2959">
        <v>1</v>
      </c>
      <c r="R2959">
        <v>1300</v>
      </c>
      <c r="S2959">
        <v>1082</v>
      </c>
    </row>
    <row r="2960" spans="1:19">
      <c r="A2960">
        <v>2959</v>
      </c>
      <c r="B2960">
        <f t="shared" ca="1" si="230"/>
        <v>1</v>
      </c>
      <c r="C2960" t="str">
        <f ca="1">VLOOKUP(B2960,cliente!A$1:B$7,2,FALSE)</f>
        <v>João do Pulo</v>
      </c>
      <c r="D2960">
        <f t="shared" ca="1" si="231"/>
        <v>2</v>
      </c>
      <c r="E2960" t="str">
        <f ca="1">VLOOKUP(D2960,vendedor!A$1:B$13,2,FALSE)</f>
        <v>Márcio Barroso</v>
      </c>
      <c r="F2960">
        <f t="shared" ca="1" si="232"/>
        <v>3</v>
      </c>
      <c r="G2960" t="str">
        <f ca="1">VLOOKUP(F2960,cidade!A$1:B$6,2,FALSE)</f>
        <v>São Paulo</v>
      </c>
      <c r="H2960">
        <v>10</v>
      </c>
      <c r="I2960" t="str">
        <f>VLOOKUP(H2960,produto!A$1:F$24,2,FALSE)</f>
        <v>Papel A4</v>
      </c>
      <c r="J2960">
        <f>VLOOKUP(I2960,produto!B$1:G$24,4,FALSE)</f>
        <v>8</v>
      </c>
      <c r="K2960" t="str">
        <f>VLOOKUP(J2960,marca!A$1:B$15,2,FALSE)</f>
        <v>FABER CASTELL</v>
      </c>
      <c r="L2960">
        <f t="shared" ca="1" si="234"/>
        <v>3</v>
      </c>
      <c r="M2960" t="str">
        <f ca="1">VLOOKUP(L2960,Departamento!A$1:C$8,2,FALSE)</f>
        <v>Papelaria</v>
      </c>
      <c r="N2960">
        <f t="shared" ca="1" si="233"/>
        <v>2</v>
      </c>
      <c r="O2960" t="str">
        <f ca="1">VLOOKUP(N2960,gerencia!A$1:B$5,2,FALSE)</f>
        <v>papelaria/cosmético</v>
      </c>
      <c r="P2960" t="s">
        <v>153</v>
      </c>
      <c r="Q2960">
        <v>1</v>
      </c>
      <c r="R2960">
        <v>2.15</v>
      </c>
      <c r="S2960">
        <v>1259</v>
      </c>
    </row>
    <row r="2961" spans="1:19">
      <c r="A2961">
        <v>2960</v>
      </c>
      <c r="B2961">
        <f t="shared" ca="1" si="230"/>
        <v>5</v>
      </c>
      <c r="C2961" t="str">
        <f ca="1">VLOOKUP(B2961,cliente!A$1:B$7,2,FALSE)</f>
        <v>Edson Arantes</v>
      </c>
      <c r="D2961">
        <f t="shared" ca="1" si="231"/>
        <v>11</v>
      </c>
      <c r="E2961" t="str">
        <f ca="1">VLOOKUP(D2961,vendedor!A$1:B$13,2,FALSE)</f>
        <v>Filipe Almeida</v>
      </c>
      <c r="F2961">
        <f t="shared" ca="1" si="232"/>
        <v>3</v>
      </c>
      <c r="G2961" t="str">
        <f ca="1">VLOOKUP(F2961,cidade!A$1:B$6,2,FALSE)</f>
        <v>São Paulo</v>
      </c>
      <c r="H2961">
        <v>2</v>
      </c>
      <c r="I2961" t="str">
        <f>VLOOKUP(H2961,produto!A$1:F$24,2,FALSE)</f>
        <v>Mouse</v>
      </c>
      <c r="J2961">
        <f>VLOOKUP(I2961,produto!B$1:G$24,4,FALSE)</f>
        <v>2</v>
      </c>
      <c r="K2961" t="str">
        <f>VLOOKUP(J2961,marca!A$1:B$15,2,FALSE)</f>
        <v>MICROSOFT</v>
      </c>
      <c r="L2961">
        <f t="shared" ca="1" si="234"/>
        <v>3</v>
      </c>
      <c r="M2961" t="str">
        <f ca="1">VLOOKUP(L2961,Departamento!A$1:C$8,2,FALSE)</f>
        <v>Papelaria</v>
      </c>
      <c r="N2961">
        <f t="shared" ca="1" si="233"/>
        <v>1</v>
      </c>
      <c r="O2961" t="str">
        <f ca="1">VLOOKUP(N2961,gerencia!A$1:B$5,2,FALSE)</f>
        <v>Tecnologia</v>
      </c>
      <c r="P2961" t="s">
        <v>340</v>
      </c>
      <c r="Q2961">
        <v>3</v>
      </c>
      <c r="R2961">
        <v>25.9</v>
      </c>
      <c r="S2961">
        <v>394</v>
      </c>
    </row>
    <row r="2962" spans="1:19">
      <c r="A2962">
        <v>2961</v>
      </c>
      <c r="B2962">
        <f t="shared" ca="1" si="230"/>
        <v>2</v>
      </c>
      <c r="C2962" t="str">
        <f ca="1">VLOOKUP(B2962,cliente!A$1:B$7,2,FALSE)</f>
        <v>Benito de Paula</v>
      </c>
      <c r="D2962">
        <f t="shared" ca="1" si="231"/>
        <v>9</v>
      </c>
      <c r="E2962" t="str">
        <f ca="1">VLOOKUP(D2962,vendedor!A$1:B$13,2,FALSE)</f>
        <v>Diego Santos</v>
      </c>
      <c r="F2962">
        <f t="shared" ca="1" si="232"/>
        <v>5</v>
      </c>
      <c r="G2962" t="str">
        <f ca="1">VLOOKUP(F2962,cidade!A$1:B$6,2,FALSE)</f>
        <v>Belo Horizonte</v>
      </c>
      <c r="H2962">
        <v>10</v>
      </c>
      <c r="I2962" t="str">
        <f>VLOOKUP(H2962,produto!A$1:F$24,2,FALSE)</f>
        <v>Papel A4</v>
      </c>
      <c r="J2962">
        <f>VLOOKUP(I2962,produto!B$1:G$24,4,FALSE)</f>
        <v>8</v>
      </c>
      <c r="K2962" t="str">
        <f>VLOOKUP(J2962,marca!A$1:B$15,2,FALSE)</f>
        <v>FABER CASTELL</v>
      </c>
      <c r="L2962">
        <f t="shared" ca="1" si="234"/>
        <v>3</v>
      </c>
      <c r="M2962" t="str">
        <f ca="1">VLOOKUP(L2962,Departamento!A$1:C$8,2,FALSE)</f>
        <v>Papelaria</v>
      </c>
      <c r="N2962">
        <f t="shared" ca="1" si="233"/>
        <v>1</v>
      </c>
      <c r="O2962" t="str">
        <f ca="1">VLOOKUP(N2962,gerencia!A$1:B$5,2,FALSE)</f>
        <v>Tecnologia</v>
      </c>
      <c r="P2962" t="s">
        <v>478</v>
      </c>
      <c r="Q2962">
        <v>3</v>
      </c>
      <c r="R2962">
        <v>2.15</v>
      </c>
      <c r="S2962">
        <v>1469</v>
      </c>
    </row>
    <row r="2963" spans="1:19">
      <c r="A2963">
        <v>2962</v>
      </c>
      <c r="B2963">
        <f t="shared" ca="1" si="230"/>
        <v>5</v>
      </c>
      <c r="C2963" t="str">
        <f ca="1">VLOOKUP(B2963,cliente!A$1:B$7,2,FALSE)</f>
        <v>Edson Arantes</v>
      </c>
      <c r="D2963">
        <f t="shared" ca="1" si="231"/>
        <v>4</v>
      </c>
      <c r="E2963" t="str">
        <f ca="1">VLOOKUP(D2963,vendedor!A$1:B$13,2,FALSE)</f>
        <v>Daniela Matos</v>
      </c>
      <c r="F2963">
        <f t="shared" ca="1" si="232"/>
        <v>1</v>
      </c>
      <c r="G2963" t="str">
        <f ca="1">VLOOKUP(F2963,cidade!A$1:B$6,2,FALSE)</f>
        <v>Salvador</v>
      </c>
      <c r="H2963">
        <v>4</v>
      </c>
      <c r="I2963" t="str">
        <f>VLOOKUP(H2963,produto!A$1:F$24,2,FALSE)</f>
        <v>Monitor</v>
      </c>
      <c r="J2963">
        <f>VLOOKUP(I2963,produto!B$1:G$24,4,FALSE)</f>
        <v>4</v>
      </c>
      <c r="K2963" t="str">
        <f>VLOOKUP(J2963,marca!A$1:B$15,2,FALSE)</f>
        <v>IBM</v>
      </c>
      <c r="L2963">
        <f t="shared" ca="1" si="234"/>
        <v>2</v>
      </c>
      <c r="M2963" t="str">
        <f ca="1">VLOOKUP(L2963,Departamento!A$1:C$8,2,FALSE)</f>
        <v>Telefonia</v>
      </c>
      <c r="N2963">
        <f t="shared" ca="1" si="233"/>
        <v>1</v>
      </c>
      <c r="O2963" t="str">
        <f ca="1">VLOOKUP(N2963,gerencia!A$1:B$5,2,FALSE)</f>
        <v>Tecnologia</v>
      </c>
      <c r="P2963" t="s">
        <v>24</v>
      </c>
      <c r="Q2963">
        <v>1</v>
      </c>
      <c r="R2963">
        <v>1300</v>
      </c>
      <c r="S2963">
        <v>963</v>
      </c>
    </row>
    <row r="2964" spans="1:19">
      <c r="A2964">
        <v>2963</v>
      </c>
      <c r="B2964">
        <f t="shared" ca="1" si="230"/>
        <v>1</v>
      </c>
      <c r="C2964" t="str">
        <f ca="1">VLOOKUP(B2964,cliente!A$1:B$7,2,FALSE)</f>
        <v>João do Pulo</v>
      </c>
      <c r="D2964">
        <f t="shared" ca="1" si="231"/>
        <v>2</v>
      </c>
      <c r="E2964" t="str">
        <f ca="1">VLOOKUP(D2964,vendedor!A$1:B$13,2,FALSE)</f>
        <v>Márcio Barroso</v>
      </c>
      <c r="F2964">
        <f t="shared" ca="1" si="232"/>
        <v>4</v>
      </c>
      <c r="G2964" t="str">
        <f ca="1">VLOOKUP(F2964,cidade!A$1:B$6,2,FALSE)</f>
        <v>Rio de janeiro</v>
      </c>
      <c r="H2964">
        <v>5</v>
      </c>
      <c r="I2964" t="str">
        <f>VLOOKUP(H2964,produto!A$1:F$24,2,FALSE)</f>
        <v>Computador</v>
      </c>
      <c r="J2964">
        <f>VLOOKUP(I2964,produto!B$1:G$24,4,FALSE)</f>
        <v>4</v>
      </c>
      <c r="K2964" t="str">
        <f>VLOOKUP(J2964,marca!A$1:B$15,2,FALSE)</f>
        <v>IBM</v>
      </c>
      <c r="L2964">
        <f t="shared" ca="1" si="234"/>
        <v>1</v>
      </c>
      <c r="M2964" t="str">
        <f ca="1">VLOOKUP(L2964,Departamento!A$1:C$8,2,FALSE)</f>
        <v>Informática</v>
      </c>
      <c r="N2964">
        <f t="shared" ca="1" si="233"/>
        <v>3</v>
      </c>
      <c r="O2964" t="str">
        <f ca="1">VLOOKUP(N2964,gerencia!A$1:B$5,2,FALSE)</f>
        <v>Eletro Eletrônico</v>
      </c>
      <c r="P2964" t="s">
        <v>356</v>
      </c>
      <c r="Q2964">
        <v>3</v>
      </c>
      <c r="R2964">
        <v>2125.9899999999998</v>
      </c>
      <c r="S2964">
        <v>1196</v>
      </c>
    </row>
    <row r="2965" spans="1:19">
      <c r="A2965">
        <v>2964</v>
      </c>
      <c r="B2965">
        <f t="shared" ca="1" si="230"/>
        <v>1</v>
      </c>
      <c r="C2965" t="str">
        <f ca="1">VLOOKUP(B2965,cliente!A$1:B$7,2,FALSE)</f>
        <v>João do Pulo</v>
      </c>
      <c r="D2965">
        <f t="shared" ca="1" si="231"/>
        <v>11</v>
      </c>
      <c r="E2965" t="str">
        <f ca="1">VLOOKUP(D2965,vendedor!A$1:B$13,2,FALSE)</f>
        <v>Filipe Almeida</v>
      </c>
      <c r="F2965">
        <f t="shared" ca="1" si="232"/>
        <v>5</v>
      </c>
      <c r="G2965" t="str">
        <f ca="1">VLOOKUP(F2965,cidade!A$1:B$6,2,FALSE)</f>
        <v>Belo Horizonte</v>
      </c>
      <c r="H2965">
        <v>22</v>
      </c>
      <c r="I2965" t="str">
        <f>VLOOKUP(H2965,produto!A$1:F$24,2,FALSE)</f>
        <v>Mesa</v>
      </c>
      <c r="J2965">
        <f>VLOOKUP(I2965,produto!B$1:G$24,4,FALSE)</f>
        <v>14</v>
      </c>
      <c r="K2965" t="str">
        <f>VLOOKUP(J2965,marca!A$1:B$15,2,FALSE)</f>
        <v>DA CASA</v>
      </c>
      <c r="L2965">
        <f t="shared" ca="1" si="234"/>
        <v>4</v>
      </c>
      <c r="M2965" t="str">
        <f ca="1">VLOOKUP(L2965,Departamento!A$1:C$8,2,FALSE)</f>
        <v>cosmético</v>
      </c>
      <c r="N2965">
        <f t="shared" ca="1" si="233"/>
        <v>3</v>
      </c>
      <c r="O2965" t="str">
        <f ca="1">VLOOKUP(N2965,gerencia!A$1:B$5,2,FALSE)</f>
        <v>Eletro Eletrônico</v>
      </c>
      <c r="P2965" t="s">
        <v>154</v>
      </c>
      <c r="Q2965">
        <v>1</v>
      </c>
      <c r="R2965">
        <v>1600</v>
      </c>
      <c r="S2965">
        <v>1461</v>
      </c>
    </row>
    <row r="2966" spans="1:19">
      <c r="A2966">
        <v>2965</v>
      </c>
      <c r="B2966">
        <f t="shared" ca="1" si="230"/>
        <v>3</v>
      </c>
      <c r="C2966" t="str">
        <f ca="1">VLOOKUP(B2966,cliente!A$1:B$7,2,FALSE)</f>
        <v>Renato Russo</v>
      </c>
      <c r="D2966">
        <f t="shared" ca="1" si="231"/>
        <v>7</v>
      </c>
      <c r="E2966" t="str">
        <f ca="1">VLOOKUP(D2966,vendedor!A$1:B$13,2,FALSE)</f>
        <v>João Oliveira</v>
      </c>
      <c r="F2966">
        <f t="shared" ca="1" si="232"/>
        <v>3</v>
      </c>
      <c r="G2966" t="str">
        <f ca="1">VLOOKUP(F2966,cidade!A$1:B$6,2,FALSE)</f>
        <v>São Paulo</v>
      </c>
      <c r="H2966">
        <v>17</v>
      </c>
      <c r="I2966" t="str">
        <f>VLOOKUP(H2966,produto!A$1:F$24,2,FALSE)</f>
        <v>Aparalho de Barbear Elétrico</v>
      </c>
      <c r="J2966">
        <f>VLOOKUP(I2966,produto!B$1:G$24,4,FALSE)</f>
        <v>2</v>
      </c>
      <c r="K2966" t="str">
        <f>VLOOKUP(J2966,marca!A$1:B$15,2,FALSE)</f>
        <v>MICROSOFT</v>
      </c>
      <c r="L2966">
        <f t="shared" ca="1" si="234"/>
        <v>6</v>
      </c>
      <c r="M2966" t="str">
        <f ca="1">VLOOKUP(L2966,Departamento!A$1:C$8,2,FALSE)</f>
        <v>Eletrodomestico</v>
      </c>
      <c r="N2966">
        <f t="shared" ca="1" si="233"/>
        <v>3</v>
      </c>
      <c r="O2966" t="str">
        <f ca="1">VLOOKUP(N2966,gerencia!A$1:B$5,2,FALSE)</f>
        <v>Eletro Eletrônico</v>
      </c>
      <c r="P2966" t="s">
        <v>503</v>
      </c>
      <c r="Q2966">
        <v>3</v>
      </c>
      <c r="R2966">
        <v>1075</v>
      </c>
      <c r="S2966">
        <v>464</v>
      </c>
    </row>
    <row r="2967" spans="1:19">
      <c r="A2967">
        <v>2966</v>
      </c>
      <c r="B2967">
        <f t="shared" ca="1" si="230"/>
        <v>6</v>
      </c>
      <c r="C2967" t="str">
        <f ca="1">VLOOKUP(B2967,cliente!A$1:B$7,2,FALSE)</f>
        <v>Reginaldo Rossi</v>
      </c>
      <c r="D2967">
        <f t="shared" ca="1" si="231"/>
        <v>12</v>
      </c>
      <c r="E2967" t="str">
        <f ca="1">VLOOKUP(D2967,vendedor!A$1:B$13,2,FALSE)</f>
        <v>Marilia Cardoso</v>
      </c>
      <c r="F2967">
        <f t="shared" ca="1" si="232"/>
        <v>5</v>
      </c>
      <c r="G2967" t="str">
        <f ca="1">VLOOKUP(F2967,cidade!A$1:B$6,2,FALSE)</f>
        <v>Belo Horizonte</v>
      </c>
      <c r="H2967">
        <v>11</v>
      </c>
      <c r="I2967" t="str">
        <f>VLOOKUP(H2967,produto!A$1:F$24,2,FALSE)</f>
        <v xml:space="preserve">Caneta </v>
      </c>
      <c r="J2967">
        <f>VLOOKUP(I2967,produto!B$1:G$24,4,FALSE)</f>
        <v>8</v>
      </c>
      <c r="K2967" t="str">
        <f>VLOOKUP(J2967,marca!A$1:B$15,2,FALSE)</f>
        <v>FABER CASTELL</v>
      </c>
      <c r="L2967">
        <f t="shared" ca="1" si="234"/>
        <v>2</v>
      </c>
      <c r="M2967" t="str">
        <f ca="1">VLOOKUP(L2967,Departamento!A$1:C$8,2,FALSE)</f>
        <v>Telefonia</v>
      </c>
      <c r="N2967">
        <f t="shared" ca="1" si="233"/>
        <v>3</v>
      </c>
      <c r="O2967" t="str">
        <f ca="1">VLOOKUP(N2967,gerencia!A$1:B$5,2,FALSE)</f>
        <v>Eletro Eletrônico</v>
      </c>
      <c r="P2967" t="s">
        <v>595</v>
      </c>
      <c r="Q2967">
        <v>2</v>
      </c>
      <c r="R2967">
        <v>0.5</v>
      </c>
      <c r="S2967">
        <v>877</v>
      </c>
    </row>
    <row r="2968" spans="1:19">
      <c r="A2968">
        <v>2967</v>
      </c>
      <c r="B2968">
        <f t="shared" ca="1" si="230"/>
        <v>4</v>
      </c>
      <c r="C2968" t="str">
        <f ca="1">VLOOKUP(B2968,cliente!A$1:B$7,2,FALSE)</f>
        <v>Tom Jobim</v>
      </c>
      <c r="D2968">
        <f t="shared" ca="1" si="231"/>
        <v>12</v>
      </c>
      <c r="E2968" t="str">
        <f ca="1">VLOOKUP(D2968,vendedor!A$1:B$13,2,FALSE)</f>
        <v>Marilia Cardoso</v>
      </c>
      <c r="F2968">
        <f t="shared" ca="1" si="232"/>
        <v>4</v>
      </c>
      <c r="G2968" t="str">
        <f ca="1">VLOOKUP(F2968,cidade!A$1:B$6,2,FALSE)</f>
        <v>Rio de janeiro</v>
      </c>
      <c r="H2968">
        <v>21</v>
      </c>
      <c r="I2968" t="str">
        <f>VLOOKUP(H2968,produto!A$1:F$24,2,FALSE)</f>
        <v>microondas</v>
      </c>
      <c r="J2968">
        <f>VLOOKUP(I2968,produto!B$1:G$24,4,FALSE)</f>
        <v>14</v>
      </c>
      <c r="K2968" t="str">
        <f>VLOOKUP(J2968,marca!A$1:B$15,2,FALSE)</f>
        <v>DA CASA</v>
      </c>
      <c r="L2968">
        <f t="shared" ca="1" si="234"/>
        <v>5</v>
      </c>
      <c r="M2968" t="str">
        <f ca="1">VLOOKUP(L2968,Departamento!A$1:C$8,2,FALSE)</f>
        <v>Eletrónico</v>
      </c>
      <c r="N2968">
        <f t="shared" ca="1" si="233"/>
        <v>1</v>
      </c>
      <c r="O2968" t="str">
        <f ca="1">VLOOKUP(N2968,gerencia!A$1:B$5,2,FALSE)</f>
        <v>Tecnologia</v>
      </c>
      <c r="P2968" t="s">
        <v>650</v>
      </c>
      <c r="Q2968">
        <v>2</v>
      </c>
      <c r="R2968">
        <v>2100</v>
      </c>
      <c r="S2968">
        <v>410</v>
      </c>
    </row>
    <row r="2969" spans="1:19">
      <c r="A2969">
        <v>2968</v>
      </c>
      <c r="B2969">
        <f t="shared" ca="1" si="230"/>
        <v>2</v>
      </c>
      <c r="C2969" t="str">
        <f ca="1">VLOOKUP(B2969,cliente!A$1:B$7,2,FALSE)</f>
        <v>Benito de Paula</v>
      </c>
      <c r="D2969">
        <f t="shared" ca="1" si="231"/>
        <v>3</v>
      </c>
      <c r="E2969" t="str">
        <f ca="1">VLOOKUP(D2969,vendedor!A$1:B$13,2,FALSE)</f>
        <v>Issac Palmeiras</v>
      </c>
      <c r="F2969">
        <f t="shared" ca="1" si="232"/>
        <v>5</v>
      </c>
      <c r="G2969" t="str">
        <f ca="1">VLOOKUP(F2969,cidade!A$1:B$6,2,FALSE)</f>
        <v>Belo Horizonte</v>
      </c>
      <c r="H2969">
        <v>9</v>
      </c>
      <c r="I2969" t="str">
        <f>VLOOKUP(H2969,produto!A$1:F$24,2,FALSE)</f>
        <v>Celular  8GB</v>
      </c>
      <c r="J2969">
        <f>VLOOKUP(I2969,produto!B$1:G$24,4,FALSE)</f>
        <v>8</v>
      </c>
      <c r="K2969" t="str">
        <f>VLOOKUP(J2969,marca!A$1:B$15,2,FALSE)</f>
        <v>FABER CASTELL</v>
      </c>
      <c r="L2969">
        <f t="shared" ca="1" si="234"/>
        <v>4</v>
      </c>
      <c r="M2969" t="str">
        <f ca="1">VLOOKUP(L2969,Departamento!A$1:C$8,2,FALSE)</f>
        <v>cosmético</v>
      </c>
      <c r="N2969">
        <f t="shared" ca="1" si="233"/>
        <v>4</v>
      </c>
      <c r="O2969" t="str">
        <f ca="1">VLOOKUP(N2969,gerencia!A$1:B$5,2,FALSE)</f>
        <v>Casa e Decoração</v>
      </c>
      <c r="P2969" t="s">
        <v>95</v>
      </c>
      <c r="Q2969">
        <v>1</v>
      </c>
      <c r="R2969">
        <v>12.25</v>
      </c>
      <c r="S2969">
        <v>545</v>
      </c>
    </row>
    <row r="2970" spans="1:19">
      <c r="A2970">
        <v>2969</v>
      </c>
      <c r="B2970">
        <f t="shared" ca="1" si="230"/>
        <v>5</v>
      </c>
      <c r="C2970" t="str">
        <f ca="1">VLOOKUP(B2970,cliente!A$1:B$7,2,FALSE)</f>
        <v>Edson Arantes</v>
      </c>
      <c r="D2970">
        <f t="shared" ca="1" si="231"/>
        <v>9</v>
      </c>
      <c r="E2970" t="str">
        <f ca="1">VLOOKUP(D2970,vendedor!A$1:B$13,2,FALSE)</f>
        <v>Diego Santos</v>
      </c>
      <c r="F2970">
        <f t="shared" ca="1" si="232"/>
        <v>5</v>
      </c>
      <c r="G2970" t="str">
        <f ca="1">VLOOKUP(F2970,cidade!A$1:B$6,2,FALSE)</f>
        <v>Belo Horizonte</v>
      </c>
      <c r="H2970">
        <v>16</v>
      </c>
      <c r="I2970" t="str">
        <f>VLOOKUP(H2970,produto!A$1:F$24,2,FALSE)</f>
        <v>Perfume</v>
      </c>
      <c r="J2970">
        <f>VLOOKUP(I2970,produto!B$1:G$24,4,FALSE)</f>
        <v>11</v>
      </c>
      <c r="K2970" t="str">
        <f>VLOOKUP(J2970,marca!A$1:B$15,2,FALSE)</f>
        <v>PHILIPS</v>
      </c>
      <c r="L2970">
        <f t="shared" ca="1" si="234"/>
        <v>4</v>
      </c>
      <c r="M2970" t="str">
        <f ca="1">VLOOKUP(L2970,Departamento!A$1:C$8,2,FALSE)</f>
        <v>cosmético</v>
      </c>
      <c r="N2970">
        <f t="shared" ca="1" si="233"/>
        <v>1</v>
      </c>
      <c r="O2970" t="str">
        <f ca="1">VLOOKUP(N2970,gerencia!A$1:B$5,2,FALSE)</f>
        <v>Tecnologia</v>
      </c>
      <c r="P2970" t="s">
        <v>87</v>
      </c>
      <c r="Q2970">
        <v>2</v>
      </c>
      <c r="R2970">
        <v>135</v>
      </c>
      <c r="S2970">
        <v>1179</v>
      </c>
    </row>
    <row r="2971" spans="1:19">
      <c r="A2971">
        <v>2970</v>
      </c>
      <c r="B2971">
        <f t="shared" ca="1" si="230"/>
        <v>6</v>
      </c>
      <c r="C2971" t="str">
        <f ca="1">VLOOKUP(B2971,cliente!A$1:B$7,2,FALSE)</f>
        <v>Reginaldo Rossi</v>
      </c>
      <c r="D2971">
        <f t="shared" ca="1" si="231"/>
        <v>6</v>
      </c>
      <c r="E2971" t="str">
        <f ca="1">VLOOKUP(D2971,vendedor!A$1:B$13,2,FALSE)</f>
        <v>Rodrigo Machado</v>
      </c>
      <c r="F2971">
        <f t="shared" ca="1" si="232"/>
        <v>1</v>
      </c>
      <c r="G2971" t="str">
        <f ca="1">VLOOKUP(F2971,cidade!A$1:B$6,2,FALSE)</f>
        <v>Salvador</v>
      </c>
      <c r="H2971">
        <v>3</v>
      </c>
      <c r="I2971" t="str">
        <f>VLOOKUP(H2971,produto!A$1:F$24,2,FALSE)</f>
        <v>Teclado</v>
      </c>
      <c r="J2971">
        <f>VLOOKUP(I2971,produto!B$1:G$24,4,FALSE)</f>
        <v>1</v>
      </c>
      <c r="K2971" t="str">
        <f>VLOOKUP(J2971,marca!A$1:B$15,2,FALSE)</f>
        <v>APPLE</v>
      </c>
      <c r="L2971">
        <f t="shared" ca="1" si="234"/>
        <v>5</v>
      </c>
      <c r="M2971" t="str">
        <f ca="1">VLOOKUP(L2971,Departamento!A$1:C$8,2,FALSE)</f>
        <v>Eletrónico</v>
      </c>
      <c r="N2971">
        <f t="shared" ca="1" si="233"/>
        <v>3</v>
      </c>
      <c r="O2971" t="str">
        <f ca="1">VLOOKUP(N2971,gerencia!A$1:B$5,2,FALSE)</f>
        <v>Eletro Eletrônico</v>
      </c>
      <c r="P2971" t="s">
        <v>263</v>
      </c>
      <c r="Q2971">
        <v>3</v>
      </c>
      <c r="R2971">
        <v>342.09</v>
      </c>
      <c r="S2971">
        <v>801</v>
      </c>
    </row>
    <row r="2972" spans="1:19">
      <c r="A2972">
        <v>2971</v>
      </c>
      <c r="B2972">
        <f t="shared" ca="1" si="230"/>
        <v>3</v>
      </c>
      <c r="C2972" t="str">
        <f ca="1">VLOOKUP(B2972,cliente!A$1:B$7,2,FALSE)</f>
        <v>Renato Russo</v>
      </c>
      <c r="D2972">
        <f t="shared" ca="1" si="231"/>
        <v>8</v>
      </c>
      <c r="E2972" t="str">
        <f ca="1">VLOOKUP(D2972,vendedor!A$1:B$13,2,FALSE)</f>
        <v>Márcia Brito</v>
      </c>
      <c r="F2972">
        <f t="shared" ca="1" si="232"/>
        <v>2</v>
      </c>
      <c r="G2972" t="str">
        <f ca="1">VLOOKUP(F2972,cidade!A$1:B$6,2,FALSE)</f>
        <v>Recife</v>
      </c>
      <c r="H2972">
        <v>4</v>
      </c>
      <c r="I2972" t="str">
        <f>VLOOKUP(H2972,produto!A$1:F$24,2,FALSE)</f>
        <v>Monitor</v>
      </c>
      <c r="J2972">
        <f>VLOOKUP(I2972,produto!B$1:G$24,4,FALSE)</f>
        <v>4</v>
      </c>
      <c r="K2972" t="str">
        <f>VLOOKUP(J2972,marca!A$1:B$15,2,FALSE)</f>
        <v>IBM</v>
      </c>
      <c r="L2972">
        <f t="shared" ca="1" si="234"/>
        <v>4</v>
      </c>
      <c r="M2972" t="str">
        <f ca="1">VLOOKUP(L2972,Departamento!A$1:C$8,2,FALSE)</f>
        <v>cosmético</v>
      </c>
      <c r="N2972">
        <f t="shared" ca="1" si="233"/>
        <v>4</v>
      </c>
      <c r="O2972" t="str">
        <f ca="1">VLOOKUP(N2972,gerencia!A$1:B$5,2,FALSE)</f>
        <v>Casa e Decoração</v>
      </c>
      <c r="P2972" t="s">
        <v>607</v>
      </c>
      <c r="Q2972">
        <v>1</v>
      </c>
      <c r="R2972">
        <v>1300</v>
      </c>
      <c r="S2972">
        <v>1288</v>
      </c>
    </row>
    <row r="2973" spans="1:19">
      <c r="A2973">
        <v>2972</v>
      </c>
      <c r="B2973">
        <f t="shared" ca="1" si="230"/>
        <v>2</v>
      </c>
      <c r="C2973" t="str">
        <f ca="1">VLOOKUP(B2973,cliente!A$1:B$7,2,FALSE)</f>
        <v>Benito de Paula</v>
      </c>
      <c r="D2973">
        <f t="shared" ca="1" si="231"/>
        <v>9</v>
      </c>
      <c r="E2973" t="str">
        <f ca="1">VLOOKUP(D2973,vendedor!A$1:B$13,2,FALSE)</f>
        <v>Diego Santos</v>
      </c>
      <c r="F2973">
        <f t="shared" ca="1" si="232"/>
        <v>3</v>
      </c>
      <c r="G2973" t="str">
        <f ca="1">VLOOKUP(F2973,cidade!A$1:B$6,2,FALSE)</f>
        <v>São Paulo</v>
      </c>
      <c r="H2973">
        <v>3</v>
      </c>
      <c r="I2973" t="str">
        <f>VLOOKUP(H2973,produto!A$1:F$24,2,FALSE)</f>
        <v>Teclado</v>
      </c>
      <c r="J2973">
        <f>VLOOKUP(I2973,produto!B$1:G$24,4,FALSE)</f>
        <v>1</v>
      </c>
      <c r="K2973" t="str">
        <f>VLOOKUP(J2973,marca!A$1:B$15,2,FALSE)</f>
        <v>APPLE</v>
      </c>
      <c r="L2973">
        <f t="shared" ca="1" si="234"/>
        <v>4</v>
      </c>
      <c r="M2973" t="str">
        <f ca="1">VLOOKUP(L2973,Departamento!A$1:C$8,2,FALSE)</f>
        <v>cosmético</v>
      </c>
      <c r="N2973">
        <f t="shared" ca="1" si="233"/>
        <v>2</v>
      </c>
      <c r="O2973" t="str">
        <f ca="1">VLOOKUP(N2973,gerencia!A$1:B$5,2,FALSE)</f>
        <v>papelaria/cosmético</v>
      </c>
      <c r="P2973" t="s">
        <v>331</v>
      </c>
      <c r="Q2973">
        <v>3</v>
      </c>
      <c r="R2973">
        <v>342.09</v>
      </c>
      <c r="S2973">
        <v>972</v>
      </c>
    </row>
    <row r="2974" spans="1:19">
      <c r="A2974">
        <v>2973</v>
      </c>
      <c r="B2974">
        <f t="shared" ca="1" si="230"/>
        <v>6</v>
      </c>
      <c r="C2974" t="str">
        <f ca="1">VLOOKUP(B2974,cliente!A$1:B$7,2,FALSE)</f>
        <v>Reginaldo Rossi</v>
      </c>
      <c r="D2974">
        <f t="shared" ca="1" si="231"/>
        <v>8</v>
      </c>
      <c r="E2974" t="str">
        <f ca="1">VLOOKUP(D2974,vendedor!A$1:B$13,2,FALSE)</f>
        <v>Márcia Brito</v>
      </c>
      <c r="F2974">
        <f t="shared" ca="1" si="232"/>
        <v>2</v>
      </c>
      <c r="G2974" t="str">
        <f ca="1">VLOOKUP(F2974,cidade!A$1:B$6,2,FALSE)</f>
        <v>Recife</v>
      </c>
      <c r="H2974">
        <v>13</v>
      </c>
      <c r="I2974" t="str">
        <f>VLOOKUP(H2974,produto!A$1:F$24,2,FALSE)</f>
        <v>Estojo</v>
      </c>
      <c r="J2974">
        <f>VLOOKUP(I2974,produto!B$1:G$24,4,FALSE)</f>
        <v>7</v>
      </c>
      <c r="K2974" t="str">
        <f>VLOOKUP(J2974,marca!A$1:B$15,2,FALSE)</f>
        <v>TILIBRA</v>
      </c>
      <c r="L2974">
        <f t="shared" ca="1" si="234"/>
        <v>1</v>
      </c>
      <c r="M2974" t="str">
        <f ca="1">VLOOKUP(L2974,Departamento!A$1:C$8,2,FALSE)</f>
        <v>Informática</v>
      </c>
      <c r="N2974">
        <f t="shared" ca="1" si="233"/>
        <v>3</v>
      </c>
      <c r="O2974" t="str">
        <f ca="1">VLOOKUP(N2974,gerencia!A$1:B$5,2,FALSE)</f>
        <v>Eletro Eletrônico</v>
      </c>
      <c r="P2974" t="s">
        <v>111</v>
      </c>
      <c r="Q2974">
        <v>2</v>
      </c>
      <c r="R2974">
        <v>3.2</v>
      </c>
      <c r="S2974">
        <v>1177</v>
      </c>
    </row>
    <row r="2975" spans="1:19">
      <c r="A2975">
        <v>2974</v>
      </c>
      <c r="B2975">
        <f t="shared" ca="1" si="230"/>
        <v>4</v>
      </c>
      <c r="C2975" t="str">
        <f ca="1">VLOOKUP(B2975,cliente!A$1:B$7,2,FALSE)</f>
        <v>Tom Jobim</v>
      </c>
      <c r="D2975">
        <f t="shared" ca="1" si="231"/>
        <v>9</v>
      </c>
      <c r="E2975" t="str">
        <f ca="1">VLOOKUP(D2975,vendedor!A$1:B$13,2,FALSE)</f>
        <v>Diego Santos</v>
      </c>
      <c r="F2975">
        <f t="shared" ca="1" si="232"/>
        <v>4</v>
      </c>
      <c r="G2975" t="str">
        <f ca="1">VLOOKUP(F2975,cidade!A$1:B$6,2,FALSE)</f>
        <v>Rio de janeiro</v>
      </c>
      <c r="H2975">
        <v>22</v>
      </c>
      <c r="I2975" t="str">
        <f>VLOOKUP(H2975,produto!A$1:F$24,2,FALSE)</f>
        <v>Mesa</v>
      </c>
      <c r="J2975">
        <f>VLOOKUP(I2975,produto!B$1:G$24,4,FALSE)</f>
        <v>14</v>
      </c>
      <c r="K2975" t="str">
        <f>VLOOKUP(J2975,marca!A$1:B$15,2,FALSE)</f>
        <v>DA CASA</v>
      </c>
      <c r="L2975">
        <f t="shared" ca="1" si="234"/>
        <v>4</v>
      </c>
      <c r="M2975" t="str">
        <f ca="1">VLOOKUP(L2975,Departamento!A$1:C$8,2,FALSE)</f>
        <v>cosmético</v>
      </c>
      <c r="N2975">
        <f t="shared" ca="1" si="233"/>
        <v>1</v>
      </c>
      <c r="O2975" t="str">
        <f ca="1">VLOOKUP(N2975,gerencia!A$1:B$5,2,FALSE)</f>
        <v>Tecnologia</v>
      </c>
      <c r="P2975" t="s">
        <v>456</v>
      </c>
      <c r="Q2975">
        <v>2</v>
      </c>
      <c r="R2975">
        <v>1600</v>
      </c>
      <c r="S2975">
        <v>177</v>
      </c>
    </row>
    <row r="2976" spans="1:19">
      <c r="A2976">
        <v>2975</v>
      </c>
      <c r="B2976">
        <f t="shared" ca="1" si="230"/>
        <v>2</v>
      </c>
      <c r="C2976" t="str">
        <f ca="1">VLOOKUP(B2976,cliente!A$1:B$7,2,FALSE)</f>
        <v>Benito de Paula</v>
      </c>
      <c r="D2976">
        <f t="shared" ca="1" si="231"/>
        <v>6</v>
      </c>
      <c r="E2976" t="str">
        <f ca="1">VLOOKUP(D2976,vendedor!A$1:B$13,2,FALSE)</f>
        <v>Rodrigo Machado</v>
      </c>
      <c r="F2976">
        <f t="shared" ca="1" si="232"/>
        <v>3</v>
      </c>
      <c r="G2976" t="str">
        <f ca="1">VLOOKUP(F2976,cidade!A$1:B$6,2,FALSE)</f>
        <v>São Paulo</v>
      </c>
      <c r="H2976">
        <v>3</v>
      </c>
      <c r="I2976" t="str">
        <f>VLOOKUP(H2976,produto!A$1:F$24,2,FALSE)</f>
        <v>Teclado</v>
      </c>
      <c r="J2976">
        <f>VLOOKUP(I2976,produto!B$1:G$24,4,FALSE)</f>
        <v>1</v>
      </c>
      <c r="K2976" t="str">
        <f>VLOOKUP(J2976,marca!A$1:B$15,2,FALSE)</f>
        <v>APPLE</v>
      </c>
      <c r="L2976">
        <f t="shared" ca="1" si="234"/>
        <v>5</v>
      </c>
      <c r="M2976" t="str">
        <f ca="1">VLOOKUP(L2976,Departamento!A$1:C$8,2,FALSE)</f>
        <v>Eletrónico</v>
      </c>
      <c r="N2976">
        <f t="shared" ca="1" si="233"/>
        <v>3</v>
      </c>
      <c r="O2976" t="str">
        <f ca="1">VLOOKUP(N2976,gerencia!A$1:B$5,2,FALSE)</f>
        <v>Eletro Eletrônico</v>
      </c>
      <c r="P2976" t="s">
        <v>650</v>
      </c>
      <c r="Q2976">
        <v>3</v>
      </c>
      <c r="R2976">
        <v>342.09</v>
      </c>
      <c r="S2976">
        <v>1159</v>
      </c>
    </row>
    <row r="2977" spans="1:19">
      <c r="A2977">
        <v>2976</v>
      </c>
      <c r="B2977">
        <f t="shared" ca="1" si="230"/>
        <v>3</v>
      </c>
      <c r="C2977" t="str">
        <f ca="1">VLOOKUP(B2977,cliente!A$1:B$7,2,FALSE)</f>
        <v>Renato Russo</v>
      </c>
      <c r="D2977">
        <f t="shared" ca="1" si="231"/>
        <v>7</v>
      </c>
      <c r="E2977" t="str">
        <f ca="1">VLOOKUP(D2977,vendedor!A$1:B$13,2,FALSE)</f>
        <v>João Oliveira</v>
      </c>
      <c r="F2977">
        <f t="shared" ca="1" si="232"/>
        <v>3</v>
      </c>
      <c r="G2977" t="str">
        <f ca="1">VLOOKUP(F2977,cidade!A$1:B$6,2,FALSE)</f>
        <v>São Paulo</v>
      </c>
      <c r="H2977">
        <v>6</v>
      </c>
      <c r="I2977" t="str">
        <f>VLOOKUP(H2977,produto!A$1:F$24,2,FALSE)</f>
        <v xml:space="preserve">Notebook </v>
      </c>
      <c r="J2977">
        <f>VLOOKUP(I2977,produto!B$1:G$24,4,FALSE)</f>
        <v>5</v>
      </c>
      <c r="K2977" t="str">
        <f>VLOOKUP(J2977,marca!A$1:B$15,2,FALSE)</f>
        <v>SAMSUNG</v>
      </c>
      <c r="L2977">
        <f t="shared" ca="1" si="234"/>
        <v>6</v>
      </c>
      <c r="M2977" t="str">
        <f ca="1">VLOOKUP(L2977,Departamento!A$1:C$8,2,FALSE)</f>
        <v>Eletrodomestico</v>
      </c>
      <c r="N2977">
        <f t="shared" ca="1" si="233"/>
        <v>3</v>
      </c>
      <c r="O2977" t="str">
        <f ca="1">VLOOKUP(N2977,gerencia!A$1:B$5,2,FALSE)</f>
        <v>Eletro Eletrônico</v>
      </c>
      <c r="P2977" t="s">
        <v>131</v>
      </c>
      <c r="Q2977">
        <v>3</v>
      </c>
      <c r="R2977">
        <v>550</v>
      </c>
      <c r="S2977">
        <v>132</v>
      </c>
    </row>
    <row r="2978" spans="1:19">
      <c r="A2978">
        <v>2977</v>
      </c>
      <c r="B2978">
        <f t="shared" ca="1" si="230"/>
        <v>2</v>
      </c>
      <c r="C2978" t="str">
        <f ca="1">VLOOKUP(B2978,cliente!A$1:B$7,2,FALSE)</f>
        <v>Benito de Paula</v>
      </c>
      <c r="D2978">
        <f t="shared" ca="1" si="231"/>
        <v>3</v>
      </c>
      <c r="E2978" t="str">
        <f ca="1">VLOOKUP(D2978,vendedor!A$1:B$13,2,FALSE)</f>
        <v>Issac Palmeiras</v>
      </c>
      <c r="F2978">
        <f t="shared" ca="1" si="232"/>
        <v>4</v>
      </c>
      <c r="G2978" t="str">
        <f ca="1">VLOOKUP(F2978,cidade!A$1:B$6,2,FALSE)</f>
        <v>Rio de janeiro</v>
      </c>
      <c r="H2978">
        <v>20</v>
      </c>
      <c r="I2978" t="str">
        <f>VLOOKUP(H2978,produto!A$1:F$24,2,FALSE)</f>
        <v>Geladeira</v>
      </c>
      <c r="J2978">
        <f>VLOOKUP(I2978,produto!B$1:G$24,4,FALSE)</f>
        <v>12</v>
      </c>
      <c r="K2978" t="str">
        <f>VLOOKUP(J2978,marca!A$1:B$15,2,FALSE)</f>
        <v>ELETROLUX</v>
      </c>
      <c r="L2978">
        <f t="shared" ca="1" si="234"/>
        <v>4</v>
      </c>
      <c r="M2978" t="str">
        <f ca="1">VLOOKUP(L2978,Departamento!A$1:C$8,2,FALSE)</f>
        <v>cosmético</v>
      </c>
      <c r="N2978">
        <f t="shared" ca="1" si="233"/>
        <v>4</v>
      </c>
      <c r="O2978" t="str">
        <f ca="1">VLOOKUP(N2978,gerencia!A$1:B$5,2,FALSE)</f>
        <v>Casa e Decoração</v>
      </c>
      <c r="P2978" t="s">
        <v>66</v>
      </c>
      <c r="Q2978">
        <v>1</v>
      </c>
      <c r="R2978">
        <v>350</v>
      </c>
      <c r="S2978">
        <v>1482</v>
      </c>
    </row>
    <row r="2979" spans="1:19">
      <c r="A2979">
        <v>2978</v>
      </c>
      <c r="B2979">
        <f t="shared" ca="1" si="230"/>
        <v>1</v>
      </c>
      <c r="C2979" t="str">
        <f ca="1">VLOOKUP(B2979,cliente!A$1:B$7,2,FALSE)</f>
        <v>João do Pulo</v>
      </c>
      <c r="D2979">
        <f t="shared" ca="1" si="231"/>
        <v>3</v>
      </c>
      <c r="E2979" t="str">
        <f ca="1">VLOOKUP(D2979,vendedor!A$1:B$13,2,FALSE)</f>
        <v>Issac Palmeiras</v>
      </c>
      <c r="F2979">
        <f t="shared" ca="1" si="232"/>
        <v>3</v>
      </c>
      <c r="G2979" t="str">
        <f ca="1">VLOOKUP(F2979,cidade!A$1:B$6,2,FALSE)</f>
        <v>São Paulo</v>
      </c>
      <c r="H2979">
        <v>10</v>
      </c>
      <c r="I2979" t="str">
        <f>VLOOKUP(H2979,produto!A$1:F$24,2,FALSE)</f>
        <v>Papel A4</v>
      </c>
      <c r="J2979">
        <f>VLOOKUP(I2979,produto!B$1:G$24,4,FALSE)</f>
        <v>8</v>
      </c>
      <c r="K2979" t="str">
        <f>VLOOKUP(J2979,marca!A$1:B$15,2,FALSE)</f>
        <v>FABER CASTELL</v>
      </c>
      <c r="L2979">
        <f t="shared" ca="1" si="234"/>
        <v>3</v>
      </c>
      <c r="M2979" t="str">
        <f ca="1">VLOOKUP(L2979,Departamento!A$1:C$8,2,FALSE)</f>
        <v>Papelaria</v>
      </c>
      <c r="N2979">
        <f t="shared" ca="1" si="233"/>
        <v>2</v>
      </c>
      <c r="O2979" t="str">
        <f ca="1">VLOOKUP(N2979,gerencia!A$1:B$5,2,FALSE)</f>
        <v>papelaria/cosmético</v>
      </c>
      <c r="P2979" t="s">
        <v>573</v>
      </c>
      <c r="Q2979">
        <v>2</v>
      </c>
      <c r="R2979">
        <v>2.15</v>
      </c>
      <c r="S2979">
        <v>1047</v>
      </c>
    </row>
    <row r="2980" spans="1:19">
      <c r="A2980">
        <v>2979</v>
      </c>
      <c r="B2980">
        <f t="shared" ca="1" si="230"/>
        <v>6</v>
      </c>
      <c r="C2980" t="str">
        <f ca="1">VLOOKUP(B2980,cliente!A$1:B$7,2,FALSE)</f>
        <v>Reginaldo Rossi</v>
      </c>
      <c r="D2980">
        <f t="shared" ca="1" si="231"/>
        <v>4</v>
      </c>
      <c r="E2980" t="str">
        <f ca="1">VLOOKUP(D2980,vendedor!A$1:B$13,2,FALSE)</f>
        <v>Daniela Matos</v>
      </c>
      <c r="F2980">
        <f t="shared" ca="1" si="232"/>
        <v>1</v>
      </c>
      <c r="G2980" t="str">
        <f ca="1">VLOOKUP(F2980,cidade!A$1:B$6,2,FALSE)</f>
        <v>Salvador</v>
      </c>
      <c r="H2980">
        <v>16</v>
      </c>
      <c r="I2980" t="str">
        <f>VLOOKUP(H2980,produto!A$1:F$24,2,FALSE)</f>
        <v>Perfume</v>
      </c>
      <c r="J2980">
        <f>VLOOKUP(I2980,produto!B$1:G$24,4,FALSE)</f>
        <v>11</v>
      </c>
      <c r="K2980" t="str">
        <f>VLOOKUP(J2980,marca!A$1:B$15,2,FALSE)</f>
        <v>PHILIPS</v>
      </c>
      <c r="L2980">
        <f t="shared" ca="1" si="234"/>
        <v>2</v>
      </c>
      <c r="M2980" t="str">
        <f ca="1">VLOOKUP(L2980,Departamento!A$1:C$8,2,FALSE)</f>
        <v>Telefonia</v>
      </c>
      <c r="N2980">
        <f t="shared" ca="1" si="233"/>
        <v>4</v>
      </c>
      <c r="O2980" t="str">
        <f ca="1">VLOOKUP(N2980,gerencia!A$1:B$5,2,FALSE)</f>
        <v>Casa e Decoração</v>
      </c>
      <c r="P2980" t="s">
        <v>405</v>
      </c>
      <c r="Q2980">
        <v>1</v>
      </c>
      <c r="R2980">
        <v>135</v>
      </c>
      <c r="S2980">
        <v>855</v>
      </c>
    </row>
    <row r="2981" spans="1:19">
      <c r="A2981">
        <v>2980</v>
      </c>
      <c r="B2981">
        <f t="shared" ca="1" si="230"/>
        <v>3</v>
      </c>
      <c r="C2981" t="str">
        <f ca="1">VLOOKUP(B2981,cliente!A$1:B$7,2,FALSE)</f>
        <v>Renato Russo</v>
      </c>
      <c r="D2981">
        <f t="shared" ca="1" si="231"/>
        <v>1</v>
      </c>
      <c r="E2981" t="str">
        <f ca="1">VLOOKUP(D2981,vendedor!A$1:B$13,2,FALSE)</f>
        <v>Claudio Silva</v>
      </c>
      <c r="F2981">
        <f t="shared" ca="1" si="232"/>
        <v>3</v>
      </c>
      <c r="G2981" t="str">
        <f ca="1">VLOOKUP(F2981,cidade!A$1:B$6,2,FALSE)</f>
        <v>São Paulo</v>
      </c>
      <c r="H2981">
        <v>16</v>
      </c>
      <c r="I2981" t="str">
        <f>VLOOKUP(H2981,produto!A$1:F$24,2,FALSE)</f>
        <v>Perfume</v>
      </c>
      <c r="J2981">
        <f>VLOOKUP(I2981,produto!B$1:G$24,4,FALSE)</f>
        <v>11</v>
      </c>
      <c r="K2981" t="str">
        <f>VLOOKUP(J2981,marca!A$1:B$15,2,FALSE)</f>
        <v>PHILIPS</v>
      </c>
      <c r="L2981">
        <f t="shared" ca="1" si="234"/>
        <v>2</v>
      </c>
      <c r="M2981" t="str">
        <f ca="1">VLOOKUP(L2981,Departamento!A$1:C$8,2,FALSE)</f>
        <v>Telefonia</v>
      </c>
      <c r="N2981">
        <f t="shared" ca="1" si="233"/>
        <v>4</v>
      </c>
      <c r="O2981" t="str">
        <f ca="1">VLOOKUP(N2981,gerencia!A$1:B$5,2,FALSE)</f>
        <v>Casa e Decoração</v>
      </c>
      <c r="P2981" t="s">
        <v>444</v>
      </c>
      <c r="Q2981">
        <v>3</v>
      </c>
      <c r="R2981">
        <v>135</v>
      </c>
      <c r="S2981">
        <v>331</v>
      </c>
    </row>
    <row r="2982" spans="1:19">
      <c r="A2982">
        <v>2981</v>
      </c>
      <c r="B2982">
        <f t="shared" ca="1" si="230"/>
        <v>6</v>
      </c>
      <c r="C2982" t="str">
        <f ca="1">VLOOKUP(B2982,cliente!A$1:B$7,2,FALSE)</f>
        <v>Reginaldo Rossi</v>
      </c>
      <c r="D2982">
        <f t="shared" ca="1" si="231"/>
        <v>2</v>
      </c>
      <c r="E2982" t="str">
        <f ca="1">VLOOKUP(D2982,vendedor!A$1:B$13,2,FALSE)</f>
        <v>Márcio Barroso</v>
      </c>
      <c r="F2982">
        <f t="shared" ca="1" si="232"/>
        <v>4</v>
      </c>
      <c r="G2982" t="str">
        <f ca="1">VLOOKUP(F2982,cidade!A$1:B$6,2,FALSE)</f>
        <v>Rio de janeiro</v>
      </c>
      <c r="H2982">
        <v>22</v>
      </c>
      <c r="I2982" t="str">
        <f>VLOOKUP(H2982,produto!A$1:F$24,2,FALSE)</f>
        <v>Mesa</v>
      </c>
      <c r="J2982">
        <f>VLOOKUP(I2982,produto!B$1:G$24,4,FALSE)</f>
        <v>14</v>
      </c>
      <c r="K2982" t="str">
        <f>VLOOKUP(J2982,marca!A$1:B$15,2,FALSE)</f>
        <v>DA CASA</v>
      </c>
      <c r="L2982">
        <f t="shared" ca="1" si="234"/>
        <v>6</v>
      </c>
      <c r="M2982" t="str">
        <f ca="1">VLOOKUP(L2982,Departamento!A$1:C$8,2,FALSE)</f>
        <v>Eletrodomestico</v>
      </c>
      <c r="N2982">
        <f t="shared" ca="1" si="233"/>
        <v>1</v>
      </c>
      <c r="O2982" t="str">
        <f ca="1">VLOOKUP(N2982,gerencia!A$1:B$5,2,FALSE)</f>
        <v>Tecnologia</v>
      </c>
      <c r="P2982" t="s">
        <v>648</v>
      </c>
      <c r="Q2982">
        <v>3</v>
      </c>
      <c r="R2982">
        <v>1600</v>
      </c>
      <c r="S2982">
        <v>342</v>
      </c>
    </row>
    <row r="2983" spans="1:19">
      <c r="A2983">
        <v>2982</v>
      </c>
      <c r="B2983">
        <f t="shared" ca="1" si="230"/>
        <v>6</v>
      </c>
      <c r="C2983" t="str">
        <f ca="1">VLOOKUP(B2983,cliente!A$1:B$7,2,FALSE)</f>
        <v>Reginaldo Rossi</v>
      </c>
      <c r="D2983">
        <f t="shared" ca="1" si="231"/>
        <v>3</v>
      </c>
      <c r="E2983" t="str">
        <f ca="1">VLOOKUP(D2983,vendedor!A$1:B$13,2,FALSE)</f>
        <v>Issac Palmeiras</v>
      </c>
      <c r="F2983">
        <f t="shared" ca="1" si="232"/>
        <v>1</v>
      </c>
      <c r="G2983" t="str">
        <f ca="1">VLOOKUP(F2983,cidade!A$1:B$6,2,FALSE)</f>
        <v>Salvador</v>
      </c>
      <c r="H2983">
        <v>23</v>
      </c>
      <c r="I2983" t="str">
        <f>VLOOKUP(H2983,produto!A$1:F$24,2,FALSE)</f>
        <v>Sofá</v>
      </c>
      <c r="J2983">
        <f>VLOOKUP(I2983,produto!B$1:G$24,4,FALSE)</f>
        <v>14</v>
      </c>
      <c r="K2983" t="str">
        <f>VLOOKUP(J2983,marca!A$1:B$15,2,FALSE)</f>
        <v>DA CASA</v>
      </c>
      <c r="L2983">
        <f t="shared" ca="1" si="234"/>
        <v>4</v>
      </c>
      <c r="M2983" t="str">
        <f ca="1">VLOOKUP(L2983,Departamento!A$1:C$8,2,FALSE)</f>
        <v>cosmético</v>
      </c>
      <c r="N2983">
        <f t="shared" ca="1" si="233"/>
        <v>1</v>
      </c>
      <c r="O2983" t="str">
        <f ca="1">VLOOKUP(N2983,gerencia!A$1:B$5,2,FALSE)</f>
        <v>Tecnologia</v>
      </c>
      <c r="P2983" t="s">
        <v>227</v>
      </c>
      <c r="Q2983">
        <v>1</v>
      </c>
      <c r="R2983">
        <v>300</v>
      </c>
      <c r="S2983">
        <v>91</v>
      </c>
    </row>
    <row r="2984" spans="1:19">
      <c r="A2984">
        <v>2983</v>
      </c>
      <c r="B2984">
        <f t="shared" ca="1" si="230"/>
        <v>2</v>
      </c>
      <c r="C2984" t="str">
        <f ca="1">VLOOKUP(B2984,cliente!A$1:B$7,2,FALSE)</f>
        <v>Benito de Paula</v>
      </c>
      <c r="D2984">
        <f t="shared" ca="1" si="231"/>
        <v>10</v>
      </c>
      <c r="E2984" t="str">
        <f ca="1">VLOOKUP(D2984,vendedor!A$1:B$13,2,FALSE)</f>
        <v>Danilo Barreto</v>
      </c>
      <c r="F2984">
        <f t="shared" ca="1" si="232"/>
        <v>3</v>
      </c>
      <c r="G2984" t="str">
        <f ca="1">VLOOKUP(F2984,cidade!A$1:B$6,2,FALSE)</f>
        <v>São Paulo</v>
      </c>
      <c r="H2984">
        <v>10</v>
      </c>
      <c r="I2984" t="str">
        <f>VLOOKUP(H2984,produto!A$1:F$24,2,FALSE)</f>
        <v>Papel A4</v>
      </c>
      <c r="J2984">
        <f>VLOOKUP(I2984,produto!B$1:G$24,4,FALSE)</f>
        <v>8</v>
      </c>
      <c r="K2984" t="str">
        <f>VLOOKUP(J2984,marca!A$1:B$15,2,FALSE)</f>
        <v>FABER CASTELL</v>
      </c>
      <c r="L2984">
        <f t="shared" ca="1" si="234"/>
        <v>3</v>
      </c>
      <c r="M2984" t="str">
        <f ca="1">VLOOKUP(L2984,Departamento!A$1:C$8,2,FALSE)</f>
        <v>Papelaria</v>
      </c>
      <c r="N2984">
        <f t="shared" ca="1" si="233"/>
        <v>1</v>
      </c>
      <c r="O2984" t="str">
        <f ca="1">VLOOKUP(N2984,gerencia!A$1:B$5,2,FALSE)</f>
        <v>Tecnologia</v>
      </c>
      <c r="P2984" t="s">
        <v>553</v>
      </c>
      <c r="Q2984">
        <v>2</v>
      </c>
      <c r="R2984">
        <v>2.15</v>
      </c>
      <c r="S2984">
        <v>551</v>
      </c>
    </row>
    <row r="2985" spans="1:19">
      <c r="A2985">
        <v>2984</v>
      </c>
      <c r="B2985">
        <f t="shared" ca="1" si="230"/>
        <v>4</v>
      </c>
      <c r="C2985" t="str">
        <f ca="1">VLOOKUP(B2985,cliente!A$1:B$7,2,FALSE)</f>
        <v>Tom Jobim</v>
      </c>
      <c r="D2985">
        <f t="shared" ca="1" si="231"/>
        <v>10</v>
      </c>
      <c r="E2985" t="str">
        <f ca="1">VLOOKUP(D2985,vendedor!A$1:B$13,2,FALSE)</f>
        <v>Danilo Barreto</v>
      </c>
      <c r="F2985">
        <f t="shared" ca="1" si="232"/>
        <v>3</v>
      </c>
      <c r="G2985" t="str">
        <f ca="1">VLOOKUP(F2985,cidade!A$1:B$6,2,FALSE)</f>
        <v>São Paulo</v>
      </c>
      <c r="H2985">
        <v>19</v>
      </c>
      <c r="I2985" t="str">
        <f>VLOOKUP(H2985,produto!A$1:F$24,2,FALSE)</f>
        <v>Fogão</v>
      </c>
      <c r="J2985">
        <f>VLOOKUP(I2985,produto!B$1:G$24,4,FALSE)</f>
        <v>13</v>
      </c>
      <c r="K2985" t="str">
        <f>VLOOKUP(J2985,marca!A$1:B$15,2,FALSE)</f>
        <v>BRASTEMP</v>
      </c>
      <c r="L2985">
        <f t="shared" ca="1" si="234"/>
        <v>5</v>
      </c>
      <c r="M2985" t="str">
        <f ca="1">VLOOKUP(L2985,Departamento!A$1:C$8,2,FALSE)</f>
        <v>Eletrónico</v>
      </c>
      <c r="N2985">
        <f t="shared" ca="1" si="233"/>
        <v>4</v>
      </c>
      <c r="O2985" t="str">
        <f ca="1">VLOOKUP(N2985,gerencia!A$1:B$5,2,FALSE)</f>
        <v>Casa e Decoração</v>
      </c>
      <c r="P2985" t="s">
        <v>144</v>
      </c>
      <c r="Q2985">
        <v>3</v>
      </c>
      <c r="R2985">
        <v>1500</v>
      </c>
      <c r="S2985">
        <v>879</v>
      </c>
    </row>
    <row r="2986" spans="1:19">
      <c r="A2986">
        <v>2985</v>
      </c>
      <c r="B2986">
        <f t="shared" ca="1" si="230"/>
        <v>4</v>
      </c>
      <c r="C2986" t="str">
        <f ca="1">VLOOKUP(B2986,cliente!A$1:B$7,2,FALSE)</f>
        <v>Tom Jobim</v>
      </c>
      <c r="D2986">
        <f t="shared" ca="1" si="231"/>
        <v>5</v>
      </c>
      <c r="E2986" t="str">
        <f ca="1">VLOOKUP(D2986,vendedor!A$1:B$13,2,FALSE)</f>
        <v>Maria Braga</v>
      </c>
      <c r="F2986">
        <f t="shared" ca="1" si="232"/>
        <v>3</v>
      </c>
      <c r="G2986" t="str">
        <f ca="1">VLOOKUP(F2986,cidade!A$1:B$6,2,FALSE)</f>
        <v>São Paulo</v>
      </c>
      <c r="H2986">
        <v>5</v>
      </c>
      <c r="I2986" t="str">
        <f>VLOOKUP(H2986,produto!A$1:F$24,2,FALSE)</f>
        <v>Computador</v>
      </c>
      <c r="J2986">
        <f>VLOOKUP(I2986,produto!B$1:G$24,4,FALSE)</f>
        <v>4</v>
      </c>
      <c r="K2986" t="str">
        <f>VLOOKUP(J2986,marca!A$1:B$15,2,FALSE)</f>
        <v>IBM</v>
      </c>
      <c r="L2986">
        <f t="shared" ca="1" si="234"/>
        <v>3</v>
      </c>
      <c r="M2986" t="str">
        <f ca="1">VLOOKUP(L2986,Departamento!A$1:C$8,2,FALSE)</f>
        <v>Papelaria</v>
      </c>
      <c r="N2986">
        <f t="shared" ca="1" si="233"/>
        <v>2</v>
      </c>
      <c r="O2986" t="str">
        <f ca="1">VLOOKUP(N2986,gerencia!A$1:B$5,2,FALSE)</f>
        <v>papelaria/cosmético</v>
      </c>
      <c r="P2986" t="s">
        <v>189</v>
      </c>
      <c r="Q2986">
        <v>1</v>
      </c>
      <c r="R2986">
        <v>2125.9899999999998</v>
      </c>
      <c r="S2986">
        <v>404</v>
      </c>
    </row>
    <row r="2987" spans="1:19">
      <c r="A2987">
        <v>2986</v>
      </c>
      <c r="B2987">
        <f t="shared" ca="1" si="230"/>
        <v>4</v>
      </c>
      <c r="C2987" t="str">
        <f ca="1">VLOOKUP(B2987,cliente!A$1:B$7,2,FALSE)</f>
        <v>Tom Jobim</v>
      </c>
      <c r="D2987">
        <f t="shared" ca="1" si="231"/>
        <v>4</v>
      </c>
      <c r="E2987" t="str">
        <f ca="1">VLOOKUP(D2987,vendedor!A$1:B$13,2,FALSE)</f>
        <v>Daniela Matos</v>
      </c>
      <c r="F2987">
        <f t="shared" ca="1" si="232"/>
        <v>1</v>
      </c>
      <c r="G2987" t="str">
        <f ca="1">VLOOKUP(F2987,cidade!A$1:B$6,2,FALSE)</f>
        <v>Salvador</v>
      </c>
      <c r="H2987">
        <v>14</v>
      </c>
      <c r="I2987" t="str">
        <f>VLOOKUP(H2987,produto!A$1:F$24,2,FALSE)</f>
        <v>Classificador</v>
      </c>
      <c r="J2987">
        <f>VLOOKUP(I2987,produto!B$1:G$24,4,FALSE)</f>
        <v>9</v>
      </c>
      <c r="K2987" t="str">
        <f>VLOOKUP(J2987,marca!A$1:B$15,2,FALSE)</f>
        <v>AVON</v>
      </c>
      <c r="L2987">
        <f t="shared" ca="1" si="234"/>
        <v>2</v>
      </c>
      <c r="M2987" t="str">
        <f ca="1">VLOOKUP(L2987,Departamento!A$1:C$8,2,FALSE)</f>
        <v>Telefonia</v>
      </c>
      <c r="N2987">
        <f t="shared" ca="1" si="233"/>
        <v>4</v>
      </c>
      <c r="O2987" t="str">
        <f ca="1">VLOOKUP(N2987,gerencia!A$1:B$5,2,FALSE)</f>
        <v>Casa e Decoração</v>
      </c>
      <c r="P2987" t="s">
        <v>305</v>
      </c>
      <c r="Q2987">
        <v>2</v>
      </c>
      <c r="R2987">
        <v>25</v>
      </c>
      <c r="S2987">
        <v>556</v>
      </c>
    </row>
    <row r="2988" spans="1:19">
      <c r="A2988">
        <v>2987</v>
      </c>
      <c r="B2988">
        <f t="shared" ca="1" si="230"/>
        <v>2</v>
      </c>
      <c r="C2988" t="str">
        <f ca="1">VLOOKUP(B2988,cliente!A$1:B$7,2,FALSE)</f>
        <v>Benito de Paula</v>
      </c>
      <c r="D2988">
        <f t="shared" ca="1" si="231"/>
        <v>8</v>
      </c>
      <c r="E2988" t="str">
        <f ca="1">VLOOKUP(D2988,vendedor!A$1:B$13,2,FALSE)</f>
        <v>Márcia Brito</v>
      </c>
      <c r="F2988">
        <f t="shared" ca="1" si="232"/>
        <v>5</v>
      </c>
      <c r="G2988" t="str">
        <f ca="1">VLOOKUP(F2988,cidade!A$1:B$6,2,FALSE)</f>
        <v>Belo Horizonte</v>
      </c>
      <c r="H2988">
        <v>12</v>
      </c>
      <c r="I2988" t="str">
        <f>VLOOKUP(H2988,produto!A$1:F$24,2,FALSE)</f>
        <v>Borracha</v>
      </c>
      <c r="J2988">
        <f>VLOOKUP(I2988,produto!B$1:G$24,4,FALSE)</f>
        <v>7</v>
      </c>
      <c r="K2988" t="str">
        <f>VLOOKUP(J2988,marca!A$1:B$15,2,FALSE)</f>
        <v>TILIBRA</v>
      </c>
      <c r="L2988">
        <f t="shared" ca="1" si="234"/>
        <v>5</v>
      </c>
      <c r="M2988" t="str">
        <f ca="1">VLOOKUP(L2988,Departamento!A$1:C$8,2,FALSE)</f>
        <v>Eletrónico</v>
      </c>
      <c r="N2988">
        <f t="shared" ca="1" si="233"/>
        <v>1</v>
      </c>
      <c r="O2988" t="str">
        <f ca="1">VLOOKUP(N2988,gerencia!A$1:B$5,2,FALSE)</f>
        <v>Tecnologia</v>
      </c>
      <c r="P2988" t="s">
        <v>86</v>
      </c>
      <c r="Q2988">
        <v>3</v>
      </c>
      <c r="R2988">
        <v>5.3</v>
      </c>
      <c r="S2988">
        <v>1451</v>
      </c>
    </row>
    <row r="2989" spans="1:19">
      <c r="A2989">
        <v>2988</v>
      </c>
      <c r="B2989">
        <f t="shared" ca="1" si="230"/>
        <v>2</v>
      </c>
      <c r="C2989" t="str">
        <f ca="1">VLOOKUP(B2989,cliente!A$1:B$7,2,FALSE)</f>
        <v>Benito de Paula</v>
      </c>
      <c r="D2989">
        <f t="shared" ca="1" si="231"/>
        <v>2</v>
      </c>
      <c r="E2989" t="str">
        <f ca="1">VLOOKUP(D2989,vendedor!A$1:B$13,2,FALSE)</f>
        <v>Márcio Barroso</v>
      </c>
      <c r="F2989">
        <f t="shared" ca="1" si="232"/>
        <v>4</v>
      </c>
      <c r="G2989" t="str">
        <f ca="1">VLOOKUP(F2989,cidade!A$1:B$6,2,FALSE)</f>
        <v>Rio de janeiro</v>
      </c>
      <c r="H2989">
        <v>10</v>
      </c>
      <c r="I2989" t="str">
        <f>VLOOKUP(H2989,produto!A$1:F$24,2,FALSE)</f>
        <v>Papel A4</v>
      </c>
      <c r="J2989">
        <f>VLOOKUP(I2989,produto!B$1:G$24,4,FALSE)</f>
        <v>8</v>
      </c>
      <c r="K2989" t="str">
        <f>VLOOKUP(J2989,marca!A$1:B$15,2,FALSE)</f>
        <v>FABER CASTELL</v>
      </c>
      <c r="L2989">
        <f t="shared" ca="1" si="234"/>
        <v>4</v>
      </c>
      <c r="M2989" t="str">
        <f ca="1">VLOOKUP(L2989,Departamento!A$1:C$8,2,FALSE)</f>
        <v>cosmético</v>
      </c>
      <c r="N2989">
        <f t="shared" ca="1" si="233"/>
        <v>3</v>
      </c>
      <c r="O2989" t="str">
        <f ca="1">VLOOKUP(N2989,gerencia!A$1:B$5,2,FALSE)</f>
        <v>Eletro Eletrônico</v>
      </c>
      <c r="P2989" t="s">
        <v>67</v>
      </c>
      <c r="Q2989">
        <v>2</v>
      </c>
      <c r="R2989">
        <v>2.15</v>
      </c>
      <c r="S2989">
        <v>1200</v>
      </c>
    </row>
    <row r="2990" spans="1:19">
      <c r="A2990">
        <v>2989</v>
      </c>
      <c r="B2990">
        <f t="shared" ca="1" si="230"/>
        <v>5</v>
      </c>
      <c r="C2990" t="str">
        <f ca="1">VLOOKUP(B2990,cliente!A$1:B$7,2,FALSE)</f>
        <v>Edson Arantes</v>
      </c>
      <c r="D2990">
        <f t="shared" ca="1" si="231"/>
        <v>10</v>
      </c>
      <c r="E2990" t="str">
        <f ca="1">VLOOKUP(D2990,vendedor!A$1:B$13,2,FALSE)</f>
        <v>Danilo Barreto</v>
      </c>
      <c r="F2990">
        <f t="shared" ca="1" si="232"/>
        <v>5</v>
      </c>
      <c r="G2990" t="str">
        <f ca="1">VLOOKUP(F2990,cidade!A$1:B$6,2,FALSE)</f>
        <v>Belo Horizonte</v>
      </c>
      <c r="H2990">
        <v>6</v>
      </c>
      <c r="I2990" t="str">
        <f>VLOOKUP(H2990,produto!A$1:F$24,2,FALSE)</f>
        <v xml:space="preserve">Notebook </v>
      </c>
      <c r="J2990">
        <f>VLOOKUP(I2990,produto!B$1:G$24,4,FALSE)</f>
        <v>5</v>
      </c>
      <c r="K2990" t="str">
        <f>VLOOKUP(J2990,marca!A$1:B$15,2,FALSE)</f>
        <v>SAMSUNG</v>
      </c>
      <c r="L2990">
        <f t="shared" ca="1" si="234"/>
        <v>6</v>
      </c>
      <c r="M2990" t="str">
        <f ca="1">VLOOKUP(L2990,Departamento!A$1:C$8,2,FALSE)</f>
        <v>Eletrodomestico</v>
      </c>
      <c r="N2990">
        <f t="shared" ca="1" si="233"/>
        <v>3</v>
      </c>
      <c r="O2990" t="str">
        <f ca="1">VLOOKUP(N2990,gerencia!A$1:B$5,2,FALSE)</f>
        <v>Eletro Eletrônico</v>
      </c>
      <c r="P2990" t="s">
        <v>549</v>
      </c>
      <c r="Q2990">
        <v>3</v>
      </c>
      <c r="R2990">
        <v>550</v>
      </c>
      <c r="S2990">
        <v>843</v>
      </c>
    </row>
    <row r="2991" spans="1:19">
      <c r="A2991">
        <v>2990</v>
      </c>
      <c r="B2991">
        <f t="shared" ca="1" si="230"/>
        <v>2</v>
      </c>
      <c r="C2991" t="str">
        <f ca="1">VLOOKUP(B2991,cliente!A$1:B$7,2,FALSE)</f>
        <v>Benito de Paula</v>
      </c>
      <c r="D2991">
        <f t="shared" ca="1" si="231"/>
        <v>4</v>
      </c>
      <c r="E2991" t="str">
        <f ca="1">VLOOKUP(D2991,vendedor!A$1:B$13,2,FALSE)</f>
        <v>Daniela Matos</v>
      </c>
      <c r="F2991">
        <f t="shared" ca="1" si="232"/>
        <v>2</v>
      </c>
      <c r="G2991" t="str">
        <f ca="1">VLOOKUP(F2991,cidade!A$1:B$6,2,FALSE)</f>
        <v>Recife</v>
      </c>
      <c r="H2991">
        <v>16</v>
      </c>
      <c r="I2991" t="str">
        <f>VLOOKUP(H2991,produto!A$1:F$24,2,FALSE)</f>
        <v>Perfume</v>
      </c>
      <c r="J2991">
        <f>VLOOKUP(I2991,produto!B$1:G$24,4,FALSE)</f>
        <v>11</v>
      </c>
      <c r="K2991" t="str">
        <f>VLOOKUP(J2991,marca!A$1:B$15,2,FALSE)</f>
        <v>PHILIPS</v>
      </c>
      <c r="L2991">
        <f t="shared" ca="1" si="234"/>
        <v>2</v>
      </c>
      <c r="M2991" t="str">
        <f ca="1">VLOOKUP(L2991,Departamento!A$1:C$8,2,FALSE)</f>
        <v>Telefonia</v>
      </c>
      <c r="N2991">
        <f t="shared" ca="1" si="233"/>
        <v>4</v>
      </c>
      <c r="O2991" t="str">
        <f ca="1">VLOOKUP(N2991,gerencia!A$1:B$5,2,FALSE)</f>
        <v>Casa e Decoração</v>
      </c>
      <c r="P2991" t="s">
        <v>81</v>
      </c>
      <c r="Q2991">
        <v>3</v>
      </c>
      <c r="R2991">
        <v>135</v>
      </c>
      <c r="S2991">
        <v>738</v>
      </c>
    </row>
    <row r="2992" spans="1:19">
      <c r="A2992">
        <v>2991</v>
      </c>
      <c r="B2992">
        <f t="shared" ca="1" si="230"/>
        <v>3</v>
      </c>
      <c r="C2992" t="str">
        <f ca="1">VLOOKUP(B2992,cliente!A$1:B$7,2,FALSE)</f>
        <v>Renato Russo</v>
      </c>
      <c r="D2992">
        <f t="shared" ca="1" si="231"/>
        <v>8</v>
      </c>
      <c r="E2992" t="str">
        <f ca="1">VLOOKUP(D2992,vendedor!A$1:B$13,2,FALSE)</f>
        <v>Márcia Brito</v>
      </c>
      <c r="F2992">
        <f t="shared" ca="1" si="232"/>
        <v>5</v>
      </c>
      <c r="G2992" t="str">
        <f ca="1">VLOOKUP(F2992,cidade!A$1:B$6,2,FALSE)</f>
        <v>Belo Horizonte</v>
      </c>
      <c r="H2992">
        <v>2</v>
      </c>
      <c r="I2992" t="str">
        <f>VLOOKUP(H2992,produto!A$1:F$24,2,FALSE)</f>
        <v>Mouse</v>
      </c>
      <c r="J2992">
        <f>VLOOKUP(I2992,produto!B$1:G$24,4,FALSE)</f>
        <v>2</v>
      </c>
      <c r="K2992" t="str">
        <f>VLOOKUP(J2992,marca!A$1:B$15,2,FALSE)</f>
        <v>MICROSOFT</v>
      </c>
      <c r="L2992">
        <f t="shared" ca="1" si="234"/>
        <v>6</v>
      </c>
      <c r="M2992" t="str">
        <f ca="1">VLOOKUP(L2992,Departamento!A$1:C$8,2,FALSE)</f>
        <v>Eletrodomestico</v>
      </c>
      <c r="N2992">
        <f t="shared" ca="1" si="233"/>
        <v>1</v>
      </c>
      <c r="O2992" t="str">
        <f ca="1">VLOOKUP(N2992,gerencia!A$1:B$5,2,FALSE)</f>
        <v>Tecnologia</v>
      </c>
      <c r="P2992" t="s">
        <v>560</v>
      </c>
      <c r="Q2992">
        <v>3</v>
      </c>
      <c r="R2992">
        <v>25.9</v>
      </c>
      <c r="S2992">
        <v>948</v>
      </c>
    </row>
    <row r="2993" spans="1:19">
      <c r="A2993">
        <v>2992</v>
      </c>
      <c r="B2993">
        <f t="shared" ca="1" si="230"/>
        <v>6</v>
      </c>
      <c r="C2993" t="str">
        <f ca="1">VLOOKUP(B2993,cliente!A$1:B$7,2,FALSE)</f>
        <v>Reginaldo Rossi</v>
      </c>
      <c r="D2993">
        <f t="shared" ca="1" si="231"/>
        <v>7</v>
      </c>
      <c r="E2993" t="str">
        <f ca="1">VLOOKUP(D2993,vendedor!A$1:B$13,2,FALSE)</f>
        <v>João Oliveira</v>
      </c>
      <c r="F2993">
        <f t="shared" ca="1" si="232"/>
        <v>2</v>
      </c>
      <c r="G2993" t="str">
        <f ca="1">VLOOKUP(F2993,cidade!A$1:B$6,2,FALSE)</f>
        <v>Recife</v>
      </c>
      <c r="H2993">
        <v>21</v>
      </c>
      <c r="I2993" t="str">
        <f>VLOOKUP(H2993,produto!A$1:F$24,2,FALSE)</f>
        <v>microondas</v>
      </c>
      <c r="J2993">
        <f>VLOOKUP(I2993,produto!B$1:G$24,4,FALSE)</f>
        <v>14</v>
      </c>
      <c r="K2993" t="str">
        <f>VLOOKUP(J2993,marca!A$1:B$15,2,FALSE)</f>
        <v>DA CASA</v>
      </c>
      <c r="L2993">
        <f t="shared" ca="1" si="234"/>
        <v>1</v>
      </c>
      <c r="M2993" t="str">
        <f ca="1">VLOOKUP(L2993,Departamento!A$1:C$8,2,FALSE)</f>
        <v>Informática</v>
      </c>
      <c r="N2993">
        <f t="shared" ca="1" si="233"/>
        <v>4</v>
      </c>
      <c r="O2993" t="str">
        <f ca="1">VLOOKUP(N2993,gerencia!A$1:B$5,2,FALSE)</f>
        <v>Casa e Decoração</v>
      </c>
      <c r="P2993" t="s">
        <v>149</v>
      </c>
      <c r="Q2993">
        <v>1</v>
      </c>
      <c r="R2993">
        <v>2100</v>
      </c>
      <c r="S2993">
        <v>1430</v>
      </c>
    </row>
    <row r="2994" spans="1:19">
      <c r="A2994">
        <v>2993</v>
      </c>
      <c r="B2994">
        <f t="shared" ca="1" si="230"/>
        <v>1</v>
      </c>
      <c r="C2994" t="str">
        <f ca="1">VLOOKUP(B2994,cliente!A$1:B$7,2,FALSE)</f>
        <v>João do Pulo</v>
      </c>
      <c r="D2994">
        <f t="shared" ca="1" si="231"/>
        <v>11</v>
      </c>
      <c r="E2994" t="str">
        <f ca="1">VLOOKUP(D2994,vendedor!A$1:B$13,2,FALSE)</f>
        <v>Filipe Almeida</v>
      </c>
      <c r="F2994">
        <f t="shared" ca="1" si="232"/>
        <v>4</v>
      </c>
      <c r="G2994" t="str">
        <f ca="1">VLOOKUP(F2994,cidade!A$1:B$6,2,FALSE)</f>
        <v>Rio de janeiro</v>
      </c>
      <c r="H2994">
        <v>19</v>
      </c>
      <c r="I2994" t="str">
        <f>VLOOKUP(H2994,produto!A$1:F$24,2,FALSE)</f>
        <v>Fogão</v>
      </c>
      <c r="J2994">
        <f>VLOOKUP(I2994,produto!B$1:G$24,4,FALSE)</f>
        <v>13</v>
      </c>
      <c r="K2994" t="str">
        <f>VLOOKUP(J2994,marca!A$1:B$15,2,FALSE)</f>
        <v>BRASTEMP</v>
      </c>
      <c r="L2994">
        <f t="shared" ca="1" si="234"/>
        <v>5</v>
      </c>
      <c r="M2994" t="str">
        <f ca="1">VLOOKUP(L2994,Departamento!A$1:C$8,2,FALSE)</f>
        <v>Eletrónico</v>
      </c>
      <c r="N2994">
        <f t="shared" ca="1" si="233"/>
        <v>2</v>
      </c>
      <c r="O2994" t="str">
        <f ca="1">VLOOKUP(N2994,gerencia!A$1:B$5,2,FALSE)</f>
        <v>papelaria/cosmético</v>
      </c>
      <c r="P2994" t="s">
        <v>387</v>
      </c>
      <c r="Q2994">
        <v>1</v>
      </c>
      <c r="R2994">
        <v>1500</v>
      </c>
      <c r="S2994">
        <v>396</v>
      </c>
    </row>
    <row r="2995" spans="1:19">
      <c r="A2995">
        <v>2994</v>
      </c>
      <c r="B2995">
        <f t="shared" ca="1" si="230"/>
        <v>5</v>
      </c>
      <c r="C2995" t="str">
        <f ca="1">VLOOKUP(B2995,cliente!A$1:B$7,2,FALSE)</f>
        <v>Edson Arantes</v>
      </c>
      <c r="D2995">
        <f t="shared" ca="1" si="231"/>
        <v>3</v>
      </c>
      <c r="E2995" t="str">
        <f ca="1">VLOOKUP(D2995,vendedor!A$1:B$13,2,FALSE)</f>
        <v>Issac Palmeiras</v>
      </c>
      <c r="F2995">
        <f t="shared" ca="1" si="232"/>
        <v>1</v>
      </c>
      <c r="G2995" t="str">
        <f ca="1">VLOOKUP(F2995,cidade!A$1:B$6,2,FALSE)</f>
        <v>Salvador</v>
      </c>
      <c r="H2995">
        <v>3</v>
      </c>
      <c r="I2995" t="str">
        <f>VLOOKUP(H2995,produto!A$1:F$24,2,FALSE)</f>
        <v>Teclado</v>
      </c>
      <c r="J2995">
        <f>VLOOKUP(I2995,produto!B$1:G$24,4,FALSE)</f>
        <v>1</v>
      </c>
      <c r="K2995" t="str">
        <f>VLOOKUP(J2995,marca!A$1:B$15,2,FALSE)</f>
        <v>APPLE</v>
      </c>
      <c r="L2995">
        <f t="shared" ca="1" si="234"/>
        <v>3</v>
      </c>
      <c r="M2995" t="str">
        <f ca="1">VLOOKUP(L2995,Departamento!A$1:C$8,2,FALSE)</f>
        <v>Papelaria</v>
      </c>
      <c r="N2995">
        <f t="shared" ca="1" si="233"/>
        <v>3</v>
      </c>
      <c r="O2995" t="str">
        <f ca="1">VLOOKUP(N2995,gerencia!A$1:B$5,2,FALSE)</f>
        <v>Eletro Eletrônico</v>
      </c>
      <c r="P2995" t="s">
        <v>441</v>
      </c>
      <c r="Q2995">
        <v>1</v>
      </c>
      <c r="R2995">
        <v>342.09</v>
      </c>
      <c r="S2995">
        <v>513</v>
      </c>
    </row>
    <row r="2996" spans="1:19">
      <c r="A2996">
        <v>2995</v>
      </c>
      <c r="B2996">
        <f t="shared" ca="1" si="230"/>
        <v>2</v>
      </c>
      <c r="C2996" t="str">
        <f ca="1">VLOOKUP(B2996,cliente!A$1:B$7,2,FALSE)</f>
        <v>Benito de Paula</v>
      </c>
      <c r="D2996">
        <f t="shared" ca="1" si="231"/>
        <v>9</v>
      </c>
      <c r="E2996" t="str">
        <f ca="1">VLOOKUP(D2996,vendedor!A$1:B$13,2,FALSE)</f>
        <v>Diego Santos</v>
      </c>
      <c r="F2996">
        <f t="shared" ca="1" si="232"/>
        <v>4</v>
      </c>
      <c r="G2996" t="str">
        <f ca="1">VLOOKUP(F2996,cidade!A$1:B$6,2,FALSE)</f>
        <v>Rio de janeiro</v>
      </c>
      <c r="H2996">
        <v>13</v>
      </c>
      <c r="I2996" t="str">
        <f>VLOOKUP(H2996,produto!A$1:F$24,2,FALSE)</f>
        <v>Estojo</v>
      </c>
      <c r="J2996">
        <f>VLOOKUP(I2996,produto!B$1:G$24,4,FALSE)</f>
        <v>7</v>
      </c>
      <c r="K2996" t="str">
        <f>VLOOKUP(J2996,marca!A$1:B$15,2,FALSE)</f>
        <v>TILIBRA</v>
      </c>
      <c r="L2996">
        <f t="shared" ca="1" si="234"/>
        <v>1</v>
      </c>
      <c r="M2996" t="str">
        <f ca="1">VLOOKUP(L2996,Departamento!A$1:C$8,2,FALSE)</f>
        <v>Informática</v>
      </c>
      <c r="N2996">
        <f t="shared" ca="1" si="233"/>
        <v>3</v>
      </c>
      <c r="O2996" t="str">
        <f ca="1">VLOOKUP(N2996,gerencia!A$1:B$5,2,FALSE)</f>
        <v>Eletro Eletrônico</v>
      </c>
      <c r="P2996" t="s">
        <v>367</v>
      </c>
      <c r="Q2996">
        <v>1</v>
      </c>
      <c r="R2996">
        <v>3.2</v>
      </c>
      <c r="S2996">
        <v>244</v>
      </c>
    </row>
    <row r="2997" spans="1:19">
      <c r="A2997">
        <v>2996</v>
      </c>
      <c r="B2997">
        <f t="shared" ca="1" si="230"/>
        <v>5</v>
      </c>
      <c r="C2997" t="str">
        <f ca="1">VLOOKUP(B2997,cliente!A$1:B$7,2,FALSE)</f>
        <v>Edson Arantes</v>
      </c>
      <c r="D2997">
        <f t="shared" ca="1" si="231"/>
        <v>1</v>
      </c>
      <c r="E2997" t="str">
        <f ca="1">VLOOKUP(D2997,vendedor!A$1:B$13,2,FALSE)</f>
        <v>Claudio Silva</v>
      </c>
      <c r="F2997">
        <f t="shared" ca="1" si="232"/>
        <v>4</v>
      </c>
      <c r="G2997" t="str">
        <f ca="1">VLOOKUP(F2997,cidade!A$1:B$6,2,FALSE)</f>
        <v>Rio de janeiro</v>
      </c>
      <c r="H2997">
        <v>4</v>
      </c>
      <c r="I2997" t="str">
        <f>VLOOKUP(H2997,produto!A$1:F$24,2,FALSE)</f>
        <v>Monitor</v>
      </c>
      <c r="J2997">
        <f>VLOOKUP(I2997,produto!B$1:G$24,4,FALSE)</f>
        <v>4</v>
      </c>
      <c r="K2997" t="str">
        <f>VLOOKUP(J2997,marca!A$1:B$15,2,FALSE)</f>
        <v>IBM</v>
      </c>
      <c r="L2997">
        <f t="shared" ca="1" si="234"/>
        <v>6</v>
      </c>
      <c r="M2997" t="str">
        <f ca="1">VLOOKUP(L2997,Departamento!A$1:C$8,2,FALSE)</f>
        <v>Eletrodomestico</v>
      </c>
      <c r="N2997">
        <f t="shared" ca="1" si="233"/>
        <v>3</v>
      </c>
      <c r="O2997" t="str">
        <f ca="1">VLOOKUP(N2997,gerencia!A$1:B$5,2,FALSE)</f>
        <v>Eletro Eletrônico</v>
      </c>
      <c r="P2997" t="s">
        <v>115</v>
      </c>
      <c r="Q2997">
        <v>3</v>
      </c>
      <c r="R2997">
        <v>1300</v>
      </c>
      <c r="S2997">
        <v>376</v>
      </c>
    </row>
    <row r="2998" spans="1:19">
      <c r="A2998">
        <v>2997</v>
      </c>
      <c r="B2998">
        <f t="shared" ca="1" si="230"/>
        <v>5</v>
      </c>
      <c r="C2998" t="str">
        <f ca="1">VLOOKUP(B2998,cliente!A$1:B$7,2,FALSE)</f>
        <v>Edson Arantes</v>
      </c>
      <c r="D2998">
        <f t="shared" ca="1" si="231"/>
        <v>8</v>
      </c>
      <c r="E2998" t="str">
        <f ca="1">VLOOKUP(D2998,vendedor!A$1:B$13,2,FALSE)</f>
        <v>Márcia Brito</v>
      </c>
      <c r="F2998">
        <f t="shared" ca="1" si="232"/>
        <v>2</v>
      </c>
      <c r="G2998" t="str">
        <f ca="1">VLOOKUP(F2998,cidade!A$1:B$6,2,FALSE)</f>
        <v>Recife</v>
      </c>
      <c r="H2998">
        <v>7</v>
      </c>
      <c r="I2998" t="str">
        <f>VLOOKUP(H2998,produto!A$1:F$24,2,FALSE)</f>
        <v>Celular 4Gb</v>
      </c>
      <c r="J2998">
        <f>VLOOKUP(I2998,produto!B$1:G$24,4,FALSE)</f>
        <v>5</v>
      </c>
      <c r="K2998" t="str">
        <f>VLOOKUP(J2998,marca!A$1:B$15,2,FALSE)</f>
        <v>SAMSUNG</v>
      </c>
      <c r="L2998">
        <f t="shared" ca="1" si="234"/>
        <v>1</v>
      </c>
      <c r="M2998" t="str">
        <f ca="1">VLOOKUP(L2998,Departamento!A$1:C$8,2,FALSE)</f>
        <v>Informática</v>
      </c>
      <c r="N2998">
        <f t="shared" ca="1" si="233"/>
        <v>2</v>
      </c>
      <c r="O2998" t="str">
        <f ca="1">VLOOKUP(N2998,gerencia!A$1:B$5,2,FALSE)</f>
        <v>papelaria/cosmético</v>
      </c>
      <c r="P2998" t="s">
        <v>575</v>
      </c>
      <c r="Q2998">
        <v>1</v>
      </c>
      <c r="R2998">
        <v>52.9</v>
      </c>
      <c r="S2998">
        <v>201</v>
      </c>
    </row>
    <row r="2999" spans="1:19">
      <c r="A2999">
        <v>2998</v>
      </c>
      <c r="B2999">
        <f t="shared" ca="1" si="230"/>
        <v>2</v>
      </c>
      <c r="C2999" t="str">
        <f ca="1">VLOOKUP(B2999,cliente!A$1:B$7,2,FALSE)</f>
        <v>Benito de Paula</v>
      </c>
      <c r="D2999">
        <f t="shared" ca="1" si="231"/>
        <v>8</v>
      </c>
      <c r="E2999" t="str">
        <f ca="1">VLOOKUP(D2999,vendedor!A$1:B$13,2,FALSE)</f>
        <v>Márcia Brito</v>
      </c>
      <c r="F2999">
        <f t="shared" ca="1" si="232"/>
        <v>5</v>
      </c>
      <c r="G2999" t="str">
        <f ca="1">VLOOKUP(F2999,cidade!A$1:B$6,2,FALSE)</f>
        <v>Belo Horizonte</v>
      </c>
      <c r="H2999">
        <v>19</v>
      </c>
      <c r="I2999" t="str">
        <f>VLOOKUP(H2999,produto!A$1:F$24,2,FALSE)</f>
        <v>Fogão</v>
      </c>
      <c r="J2999">
        <f>VLOOKUP(I2999,produto!B$1:G$24,4,FALSE)</f>
        <v>13</v>
      </c>
      <c r="K2999" t="str">
        <f>VLOOKUP(J2999,marca!A$1:B$15,2,FALSE)</f>
        <v>BRASTEMP</v>
      </c>
      <c r="L2999">
        <f t="shared" ca="1" si="234"/>
        <v>6</v>
      </c>
      <c r="M2999" t="str">
        <f ca="1">VLOOKUP(L2999,Departamento!A$1:C$8,2,FALSE)</f>
        <v>Eletrodomestico</v>
      </c>
      <c r="N2999">
        <f t="shared" ca="1" si="233"/>
        <v>2</v>
      </c>
      <c r="O2999" t="str">
        <f ca="1">VLOOKUP(N2999,gerencia!A$1:B$5,2,FALSE)</f>
        <v>papelaria/cosmético</v>
      </c>
      <c r="P2999" t="s">
        <v>647</v>
      </c>
      <c r="Q2999">
        <v>3</v>
      </c>
      <c r="R2999">
        <v>1500</v>
      </c>
      <c r="S2999">
        <v>1050</v>
      </c>
    </row>
    <row r="3000" spans="1:19">
      <c r="A3000">
        <v>2999</v>
      </c>
      <c r="B3000">
        <f t="shared" ca="1" si="230"/>
        <v>4</v>
      </c>
      <c r="C3000" t="str">
        <f ca="1">VLOOKUP(B3000,cliente!A$1:B$7,2,FALSE)</f>
        <v>Tom Jobim</v>
      </c>
      <c r="D3000">
        <f t="shared" ca="1" si="231"/>
        <v>9</v>
      </c>
      <c r="E3000" t="str">
        <f ca="1">VLOOKUP(D3000,vendedor!A$1:B$13,2,FALSE)</f>
        <v>Diego Santos</v>
      </c>
      <c r="F3000">
        <f t="shared" ca="1" si="232"/>
        <v>3</v>
      </c>
      <c r="G3000" t="str">
        <f ca="1">VLOOKUP(F3000,cidade!A$1:B$6,2,FALSE)</f>
        <v>São Paulo</v>
      </c>
      <c r="H3000">
        <v>8</v>
      </c>
      <c r="I3000" t="str">
        <f>VLOOKUP(H3000,produto!A$1:F$24,2,FALSE)</f>
        <v>Telefone Sem Fio</v>
      </c>
      <c r="J3000">
        <f>VLOOKUP(I3000,produto!B$1:G$24,4,FALSE)</f>
        <v>5</v>
      </c>
      <c r="K3000" t="str">
        <f>VLOOKUP(J3000,marca!A$1:B$15,2,FALSE)</f>
        <v>SAMSUNG</v>
      </c>
      <c r="L3000">
        <f t="shared" ca="1" si="234"/>
        <v>1</v>
      </c>
      <c r="M3000" t="str">
        <f ca="1">VLOOKUP(L3000,Departamento!A$1:C$8,2,FALSE)</f>
        <v>Informática</v>
      </c>
      <c r="N3000">
        <f t="shared" ca="1" si="233"/>
        <v>2</v>
      </c>
      <c r="O3000" t="str">
        <f ca="1">VLOOKUP(N3000,gerencia!A$1:B$5,2,FALSE)</f>
        <v>papelaria/cosmético</v>
      </c>
      <c r="P3000" t="s">
        <v>567</v>
      </c>
      <c r="Q3000">
        <v>2</v>
      </c>
      <c r="R3000">
        <v>875</v>
      </c>
      <c r="S3000">
        <v>1058</v>
      </c>
    </row>
    <row r="3001" spans="1:19">
      <c r="A3001">
        <v>3000</v>
      </c>
      <c r="B3001">
        <f t="shared" ca="1" si="230"/>
        <v>3</v>
      </c>
      <c r="C3001" t="str">
        <f ca="1">VLOOKUP(B3001,cliente!A$1:B$7,2,FALSE)</f>
        <v>Renato Russo</v>
      </c>
      <c r="D3001">
        <f t="shared" ca="1" si="231"/>
        <v>11</v>
      </c>
      <c r="E3001" t="str">
        <f ca="1">VLOOKUP(D3001,vendedor!A$1:B$13,2,FALSE)</f>
        <v>Filipe Almeida</v>
      </c>
      <c r="F3001">
        <f t="shared" ca="1" si="232"/>
        <v>3</v>
      </c>
      <c r="G3001" t="str">
        <f ca="1">VLOOKUP(F3001,cidade!A$1:B$6,2,FALSE)</f>
        <v>São Paulo</v>
      </c>
      <c r="H3001">
        <v>17</v>
      </c>
      <c r="I3001" t="str">
        <f>VLOOKUP(H3001,produto!A$1:F$24,2,FALSE)</f>
        <v>Aparalho de Barbear Elétrico</v>
      </c>
      <c r="J3001">
        <f>VLOOKUP(I3001,produto!B$1:G$24,4,FALSE)</f>
        <v>2</v>
      </c>
      <c r="K3001" t="str">
        <f>VLOOKUP(J3001,marca!A$1:B$15,2,FALSE)</f>
        <v>MICROSOFT</v>
      </c>
      <c r="L3001">
        <f t="shared" ca="1" si="234"/>
        <v>3</v>
      </c>
      <c r="M3001" t="str">
        <f ca="1">VLOOKUP(L3001,Departamento!A$1:C$8,2,FALSE)</f>
        <v>Papelaria</v>
      </c>
      <c r="N3001">
        <f t="shared" ca="1" si="233"/>
        <v>4</v>
      </c>
      <c r="O3001" t="str">
        <f ca="1">VLOOKUP(N3001,gerencia!A$1:B$5,2,FALSE)</f>
        <v>Casa e Decoração</v>
      </c>
      <c r="P3001" t="s">
        <v>532</v>
      </c>
      <c r="Q3001">
        <v>2</v>
      </c>
      <c r="R3001">
        <v>1075</v>
      </c>
      <c r="S3001">
        <v>1003</v>
      </c>
    </row>
    <row r="3002" spans="1:19">
      <c r="A3002">
        <v>3001</v>
      </c>
      <c r="B3002">
        <f t="shared" ca="1" si="230"/>
        <v>6</v>
      </c>
      <c r="C3002" t="str">
        <f ca="1">VLOOKUP(B3002,cliente!A$1:B$7,2,FALSE)</f>
        <v>Reginaldo Rossi</v>
      </c>
      <c r="D3002">
        <f t="shared" ca="1" si="231"/>
        <v>6</v>
      </c>
      <c r="E3002" t="str">
        <f ca="1">VLOOKUP(D3002,vendedor!A$1:B$13,2,FALSE)</f>
        <v>Rodrigo Machado</v>
      </c>
      <c r="F3002">
        <f t="shared" ca="1" si="232"/>
        <v>3</v>
      </c>
      <c r="G3002" t="str">
        <f ca="1">VLOOKUP(F3002,cidade!A$1:B$6,2,FALSE)</f>
        <v>São Paulo</v>
      </c>
      <c r="H3002">
        <v>18</v>
      </c>
      <c r="I3002" t="str">
        <f>VLOOKUP(H3002,produto!A$1:F$24,2,FALSE)</f>
        <v xml:space="preserve">Xbox </v>
      </c>
      <c r="J3002">
        <f>VLOOKUP(I3002,produto!B$1:G$24,4,FALSE)</f>
        <v>12</v>
      </c>
      <c r="K3002" t="str">
        <f>VLOOKUP(J3002,marca!A$1:B$15,2,FALSE)</f>
        <v>ELETROLUX</v>
      </c>
      <c r="L3002">
        <f t="shared" ca="1" si="234"/>
        <v>2</v>
      </c>
      <c r="M3002" t="str">
        <f ca="1">VLOOKUP(L3002,Departamento!A$1:C$8,2,FALSE)</f>
        <v>Telefonia</v>
      </c>
      <c r="N3002">
        <f t="shared" ca="1" si="233"/>
        <v>1</v>
      </c>
      <c r="O3002" t="str">
        <f ca="1">VLOOKUP(N3002,gerencia!A$1:B$5,2,FALSE)</f>
        <v>Tecnologia</v>
      </c>
      <c r="P3002" t="s">
        <v>237</v>
      </c>
      <c r="Q3002">
        <v>2</v>
      </c>
      <c r="R3002">
        <v>850</v>
      </c>
      <c r="S3002">
        <v>1068</v>
      </c>
    </row>
    <row r="3003" spans="1:19">
      <c r="A3003">
        <v>3002</v>
      </c>
      <c r="B3003">
        <f t="shared" ca="1" si="230"/>
        <v>3</v>
      </c>
      <c r="C3003" t="str">
        <f ca="1">VLOOKUP(B3003,cliente!A$1:B$7,2,FALSE)</f>
        <v>Renato Russo</v>
      </c>
      <c r="D3003">
        <f t="shared" ca="1" si="231"/>
        <v>3</v>
      </c>
      <c r="E3003" t="str">
        <f ca="1">VLOOKUP(D3003,vendedor!A$1:B$13,2,FALSE)</f>
        <v>Issac Palmeiras</v>
      </c>
      <c r="F3003">
        <f t="shared" ca="1" si="232"/>
        <v>3</v>
      </c>
      <c r="G3003" t="str">
        <f ca="1">VLOOKUP(F3003,cidade!A$1:B$6,2,FALSE)</f>
        <v>São Paulo</v>
      </c>
      <c r="H3003">
        <v>16</v>
      </c>
      <c r="I3003" t="str">
        <f>VLOOKUP(H3003,produto!A$1:F$24,2,FALSE)</f>
        <v>Perfume</v>
      </c>
      <c r="J3003">
        <f>VLOOKUP(I3003,produto!B$1:G$24,4,FALSE)</f>
        <v>11</v>
      </c>
      <c r="K3003" t="str">
        <f>VLOOKUP(J3003,marca!A$1:B$15,2,FALSE)</f>
        <v>PHILIPS</v>
      </c>
      <c r="L3003">
        <f t="shared" ca="1" si="234"/>
        <v>6</v>
      </c>
      <c r="M3003" t="str">
        <f ca="1">VLOOKUP(L3003,Departamento!A$1:C$8,2,FALSE)</f>
        <v>Eletrodomestico</v>
      </c>
      <c r="N3003">
        <f t="shared" ca="1" si="233"/>
        <v>4</v>
      </c>
      <c r="O3003" t="str">
        <f ca="1">VLOOKUP(N3003,gerencia!A$1:B$5,2,FALSE)</f>
        <v>Casa e Decoração</v>
      </c>
      <c r="P3003" t="s">
        <v>364</v>
      </c>
      <c r="Q3003">
        <v>1</v>
      </c>
      <c r="R3003">
        <v>135</v>
      </c>
      <c r="S3003">
        <v>1413</v>
      </c>
    </row>
    <row r="3004" spans="1:19">
      <c r="A3004">
        <v>3003</v>
      </c>
      <c r="B3004">
        <f t="shared" ca="1" si="230"/>
        <v>3</v>
      </c>
      <c r="C3004" t="str">
        <f ca="1">VLOOKUP(B3004,cliente!A$1:B$7,2,FALSE)</f>
        <v>Renato Russo</v>
      </c>
      <c r="D3004">
        <f t="shared" ca="1" si="231"/>
        <v>1</v>
      </c>
      <c r="E3004" t="str">
        <f ca="1">VLOOKUP(D3004,vendedor!A$1:B$13,2,FALSE)</f>
        <v>Claudio Silva</v>
      </c>
      <c r="F3004">
        <f t="shared" ca="1" si="232"/>
        <v>3</v>
      </c>
      <c r="G3004" t="str">
        <f ca="1">VLOOKUP(F3004,cidade!A$1:B$6,2,FALSE)</f>
        <v>São Paulo</v>
      </c>
      <c r="H3004">
        <v>11</v>
      </c>
      <c r="I3004" t="str">
        <f>VLOOKUP(H3004,produto!A$1:F$24,2,FALSE)</f>
        <v xml:space="preserve">Caneta </v>
      </c>
      <c r="J3004">
        <f>VLOOKUP(I3004,produto!B$1:G$24,4,FALSE)</f>
        <v>8</v>
      </c>
      <c r="K3004" t="str">
        <f>VLOOKUP(J3004,marca!A$1:B$15,2,FALSE)</f>
        <v>FABER CASTELL</v>
      </c>
      <c r="L3004">
        <f t="shared" ca="1" si="234"/>
        <v>1</v>
      </c>
      <c r="M3004" t="str">
        <f ca="1">VLOOKUP(L3004,Departamento!A$1:C$8,2,FALSE)</f>
        <v>Informática</v>
      </c>
      <c r="N3004">
        <f t="shared" ca="1" si="233"/>
        <v>1</v>
      </c>
      <c r="O3004" t="str">
        <f ca="1">VLOOKUP(N3004,gerencia!A$1:B$5,2,FALSE)</f>
        <v>Tecnologia</v>
      </c>
      <c r="P3004" t="s">
        <v>249</v>
      </c>
      <c r="Q3004">
        <v>3</v>
      </c>
      <c r="R3004">
        <v>0.5</v>
      </c>
      <c r="S3004">
        <v>422</v>
      </c>
    </row>
    <row r="3005" spans="1:19">
      <c r="A3005">
        <v>3004</v>
      </c>
      <c r="B3005">
        <f t="shared" ca="1" si="230"/>
        <v>6</v>
      </c>
      <c r="C3005" t="str">
        <f ca="1">VLOOKUP(B3005,cliente!A$1:B$7,2,FALSE)</f>
        <v>Reginaldo Rossi</v>
      </c>
      <c r="D3005">
        <f t="shared" ca="1" si="231"/>
        <v>11</v>
      </c>
      <c r="E3005" t="str">
        <f ca="1">VLOOKUP(D3005,vendedor!A$1:B$13,2,FALSE)</f>
        <v>Filipe Almeida</v>
      </c>
      <c r="F3005">
        <f t="shared" ca="1" si="232"/>
        <v>1</v>
      </c>
      <c r="G3005" t="str">
        <f ca="1">VLOOKUP(F3005,cidade!A$1:B$6,2,FALSE)</f>
        <v>Salvador</v>
      </c>
      <c r="H3005">
        <v>7</v>
      </c>
      <c r="I3005" t="str">
        <f>VLOOKUP(H3005,produto!A$1:F$24,2,FALSE)</f>
        <v>Celular 4Gb</v>
      </c>
      <c r="J3005">
        <f>VLOOKUP(I3005,produto!B$1:G$24,4,FALSE)</f>
        <v>5</v>
      </c>
      <c r="K3005" t="str">
        <f>VLOOKUP(J3005,marca!A$1:B$15,2,FALSE)</f>
        <v>SAMSUNG</v>
      </c>
      <c r="L3005">
        <f t="shared" ca="1" si="234"/>
        <v>6</v>
      </c>
      <c r="M3005" t="str">
        <f ca="1">VLOOKUP(L3005,Departamento!A$1:C$8,2,FALSE)</f>
        <v>Eletrodomestico</v>
      </c>
      <c r="N3005">
        <f t="shared" ca="1" si="233"/>
        <v>2</v>
      </c>
      <c r="O3005" t="str">
        <f ca="1">VLOOKUP(N3005,gerencia!A$1:B$5,2,FALSE)</f>
        <v>papelaria/cosmético</v>
      </c>
      <c r="P3005" t="s">
        <v>211</v>
      </c>
      <c r="Q3005">
        <v>1</v>
      </c>
      <c r="R3005">
        <v>52.9</v>
      </c>
      <c r="S3005">
        <v>197</v>
      </c>
    </row>
    <row r="3006" spans="1:19">
      <c r="A3006">
        <v>3005</v>
      </c>
      <c r="B3006">
        <f t="shared" ca="1" si="230"/>
        <v>6</v>
      </c>
      <c r="C3006" t="str">
        <f ca="1">VLOOKUP(B3006,cliente!A$1:B$7,2,FALSE)</f>
        <v>Reginaldo Rossi</v>
      </c>
      <c r="D3006">
        <f t="shared" ca="1" si="231"/>
        <v>6</v>
      </c>
      <c r="E3006" t="str">
        <f ca="1">VLOOKUP(D3006,vendedor!A$1:B$13,2,FALSE)</f>
        <v>Rodrigo Machado</v>
      </c>
      <c r="F3006">
        <f t="shared" ca="1" si="232"/>
        <v>3</v>
      </c>
      <c r="G3006" t="str">
        <f ca="1">VLOOKUP(F3006,cidade!A$1:B$6,2,FALSE)</f>
        <v>São Paulo</v>
      </c>
      <c r="H3006">
        <v>9</v>
      </c>
      <c r="I3006" t="str">
        <f>VLOOKUP(H3006,produto!A$1:F$24,2,FALSE)</f>
        <v>Celular  8GB</v>
      </c>
      <c r="J3006">
        <f>VLOOKUP(I3006,produto!B$1:G$24,4,FALSE)</f>
        <v>8</v>
      </c>
      <c r="K3006" t="str">
        <f>VLOOKUP(J3006,marca!A$1:B$15,2,FALSE)</f>
        <v>FABER CASTELL</v>
      </c>
      <c r="L3006">
        <f t="shared" ca="1" si="234"/>
        <v>3</v>
      </c>
      <c r="M3006" t="str">
        <f ca="1">VLOOKUP(L3006,Departamento!A$1:C$8,2,FALSE)</f>
        <v>Papelaria</v>
      </c>
      <c r="N3006">
        <f t="shared" ca="1" si="233"/>
        <v>2</v>
      </c>
      <c r="O3006" t="str">
        <f ca="1">VLOOKUP(N3006,gerencia!A$1:B$5,2,FALSE)</f>
        <v>papelaria/cosmético</v>
      </c>
      <c r="P3006" t="s">
        <v>202</v>
      </c>
      <c r="Q3006">
        <v>3</v>
      </c>
      <c r="R3006">
        <v>12.25</v>
      </c>
      <c r="S3006">
        <v>227</v>
      </c>
    </row>
    <row r="3007" spans="1:19">
      <c r="A3007">
        <v>3006</v>
      </c>
      <c r="B3007">
        <f t="shared" ca="1" si="230"/>
        <v>6</v>
      </c>
      <c r="C3007" t="str">
        <f ca="1">VLOOKUP(B3007,cliente!A$1:B$7,2,FALSE)</f>
        <v>Reginaldo Rossi</v>
      </c>
      <c r="D3007">
        <f t="shared" ca="1" si="231"/>
        <v>9</v>
      </c>
      <c r="E3007" t="str">
        <f ca="1">VLOOKUP(D3007,vendedor!A$1:B$13,2,FALSE)</f>
        <v>Diego Santos</v>
      </c>
      <c r="F3007">
        <f t="shared" ca="1" si="232"/>
        <v>4</v>
      </c>
      <c r="G3007" t="str">
        <f ca="1">VLOOKUP(F3007,cidade!A$1:B$6,2,FALSE)</f>
        <v>Rio de janeiro</v>
      </c>
      <c r="H3007">
        <v>19</v>
      </c>
      <c r="I3007" t="str">
        <f>VLOOKUP(H3007,produto!A$1:F$24,2,FALSE)</f>
        <v>Fogão</v>
      </c>
      <c r="J3007">
        <f>VLOOKUP(I3007,produto!B$1:G$24,4,FALSE)</f>
        <v>13</v>
      </c>
      <c r="K3007" t="str">
        <f>VLOOKUP(J3007,marca!A$1:B$15,2,FALSE)</f>
        <v>BRASTEMP</v>
      </c>
      <c r="L3007">
        <f t="shared" ca="1" si="234"/>
        <v>2</v>
      </c>
      <c r="M3007" t="str">
        <f ca="1">VLOOKUP(L3007,Departamento!A$1:C$8,2,FALSE)</f>
        <v>Telefonia</v>
      </c>
      <c r="N3007">
        <f t="shared" ca="1" si="233"/>
        <v>2</v>
      </c>
      <c r="O3007" t="str">
        <f ca="1">VLOOKUP(N3007,gerencia!A$1:B$5,2,FALSE)</f>
        <v>papelaria/cosmético</v>
      </c>
      <c r="P3007" t="s">
        <v>548</v>
      </c>
      <c r="Q3007">
        <v>1</v>
      </c>
      <c r="R3007">
        <v>1500</v>
      </c>
      <c r="S3007">
        <v>1064</v>
      </c>
    </row>
    <row r="3008" spans="1:19">
      <c r="A3008">
        <v>3007</v>
      </c>
      <c r="B3008">
        <f t="shared" ca="1" si="230"/>
        <v>1</v>
      </c>
      <c r="C3008" t="str">
        <f ca="1">VLOOKUP(B3008,cliente!A$1:B$7,2,FALSE)</f>
        <v>João do Pulo</v>
      </c>
      <c r="D3008">
        <f t="shared" ca="1" si="231"/>
        <v>8</v>
      </c>
      <c r="E3008" t="str">
        <f ca="1">VLOOKUP(D3008,vendedor!A$1:B$13,2,FALSE)</f>
        <v>Márcia Brito</v>
      </c>
      <c r="F3008">
        <f t="shared" ca="1" si="232"/>
        <v>2</v>
      </c>
      <c r="G3008" t="str">
        <f ca="1">VLOOKUP(F3008,cidade!A$1:B$6,2,FALSE)</f>
        <v>Recife</v>
      </c>
      <c r="H3008">
        <v>10</v>
      </c>
      <c r="I3008" t="str">
        <f>VLOOKUP(H3008,produto!A$1:F$24,2,FALSE)</f>
        <v>Papel A4</v>
      </c>
      <c r="J3008">
        <f>VLOOKUP(I3008,produto!B$1:G$24,4,FALSE)</f>
        <v>8</v>
      </c>
      <c r="K3008" t="str">
        <f>VLOOKUP(J3008,marca!A$1:B$15,2,FALSE)</f>
        <v>FABER CASTELL</v>
      </c>
      <c r="L3008">
        <f t="shared" ca="1" si="234"/>
        <v>6</v>
      </c>
      <c r="M3008" t="str">
        <f ca="1">VLOOKUP(L3008,Departamento!A$1:C$8,2,FALSE)</f>
        <v>Eletrodomestico</v>
      </c>
      <c r="N3008">
        <f t="shared" ca="1" si="233"/>
        <v>4</v>
      </c>
      <c r="O3008" t="str">
        <f ca="1">VLOOKUP(N3008,gerencia!A$1:B$5,2,FALSE)</f>
        <v>Casa e Decoração</v>
      </c>
      <c r="P3008" t="s">
        <v>395</v>
      </c>
      <c r="Q3008">
        <v>2</v>
      </c>
      <c r="R3008">
        <v>2.15</v>
      </c>
      <c r="S3008">
        <v>957</v>
      </c>
    </row>
    <row r="3009" spans="1:19">
      <c r="A3009">
        <v>3008</v>
      </c>
      <c r="B3009">
        <f t="shared" ca="1" si="230"/>
        <v>2</v>
      </c>
      <c r="C3009" t="str">
        <f ca="1">VLOOKUP(B3009,cliente!A$1:B$7,2,FALSE)</f>
        <v>Benito de Paula</v>
      </c>
      <c r="D3009">
        <f t="shared" ca="1" si="231"/>
        <v>1</v>
      </c>
      <c r="E3009" t="str">
        <f ca="1">VLOOKUP(D3009,vendedor!A$1:B$13,2,FALSE)</f>
        <v>Claudio Silva</v>
      </c>
      <c r="F3009">
        <f t="shared" ca="1" si="232"/>
        <v>4</v>
      </c>
      <c r="G3009" t="str">
        <f ca="1">VLOOKUP(F3009,cidade!A$1:B$6,2,FALSE)</f>
        <v>Rio de janeiro</v>
      </c>
      <c r="H3009">
        <v>17</v>
      </c>
      <c r="I3009" t="str">
        <f>VLOOKUP(H3009,produto!A$1:F$24,2,FALSE)</f>
        <v>Aparalho de Barbear Elétrico</v>
      </c>
      <c r="J3009">
        <f>VLOOKUP(I3009,produto!B$1:G$24,4,FALSE)</f>
        <v>2</v>
      </c>
      <c r="K3009" t="str">
        <f>VLOOKUP(J3009,marca!A$1:B$15,2,FALSE)</f>
        <v>MICROSOFT</v>
      </c>
      <c r="L3009">
        <f t="shared" ca="1" si="234"/>
        <v>3</v>
      </c>
      <c r="M3009" t="str">
        <f ca="1">VLOOKUP(L3009,Departamento!A$1:C$8,2,FALSE)</f>
        <v>Papelaria</v>
      </c>
      <c r="N3009">
        <f t="shared" ca="1" si="233"/>
        <v>4</v>
      </c>
      <c r="O3009" t="str">
        <f ca="1">VLOOKUP(N3009,gerencia!A$1:B$5,2,FALSE)</f>
        <v>Casa e Decoração</v>
      </c>
      <c r="P3009" t="s">
        <v>324</v>
      </c>
      <c r="Q3009">
        <v>3</v>
      </c>
      <c r="R3009">
        <v>1075</v>
      </c>
      <c r="S3009">
        <v>1278</v>
      </c>
    </row>
    <row r="3010" spans="1:19">
      <c r="A3010">
        <v>3009</v>
      </c>
      <c r="B3010">
        <f t="shared" ca="1" si="230"/>
        <v>3</v>
      </c>
      <c r="C3010" t="str">
        <f ca="1">VLOOKUP(B3010,cliente!A$1:B$7,2,FALSE)</f>
        <v>Renato Russo</v>
      </c>
      <c r="D3010">
        <f t="shared" ca="1" si="231"/>
        <v>1</v>
      </c>
      <c r="E3010" t="str">
        <f ca="1">VLOOKUP(D3010,vendedor!A$1:B$13,2,FALSE)</f>
        <v>Claudio Silva</v>
      </c>
      <c r="F3010">
        <f t="shared" ca="1" si="232"/>
        <v>2</v>
      </c>
      <c r="G3010" t="str">
        <f ca="1">VLOOKUP(F3010,cidade!A$1:B$6,2,FALSE)</f>
        <v>Recife</v>
      </c>
      <c r="H3010">
        <v>19</v>
      </c>
      <c r="I3010" t="str">
        <f>VLOOKUP(H3010,produto!A$1:F$24,2,FALSE)</f>
        <v>Fogão</v>
      </c>
      <c r="J3010">
        <f>VLOOKUP(I3010,produto!B$1:G$24,4,FALSE)</f>
        <v>13</v>
      </c>
      <c r="K3010" t="str">
        <f>VLOOKUP(J3010,marca!A$1:B$15,2,FALSE)</f>
        <v>BRASTEMP</v>
      </c>
      <c r="L3010">
        <f t="shared" ca="1" si="234"/>
        <v>6</v>
      </c>
      <c r="M3010" t="str">
        <f ca="1">VLOOKUP(L3010,Departamento!A$1:C$8,2,FALSE)</f>
        <v>Eletrodomestico</v>
      </c>
      <c r="N3010">
        <f t="shared" ca="1" si="233"/>
        <v>3</v>
      </c>
      <c r="O3010" t="str">
        <f ca="1">VLOOKUP(N3010,gerencia!A$1:B$5,2,FALSE)</f>
        <v>Eletro Eletrônico</v>
      </c>
      <c r="P3010" t="s">
        <v>154</v>
      </c>
      <c r="Q3010">
        <v>2</v>
      </c>
      <c r="R3010">
        <v>1500</v>
      </c>
      <c r="S3010">
        <v>1442</v>
      </c>
    </row>
    <row r="3011" spans="1:19">
      <c r="A3011">
        <v>3010</v>
      </c>
      <c r="B3011">
        <f t="shared" ref="B3011:B3074" ca="1" si="235">RANDBETWEEN(1,6)</f>
        <v>4</v>
      </c>
      <c r="C3011" t="str">
        <f ca="1">VLOOKUP(B3011,cliente!A$1:B$7,2,FALSE)</f>
        <v>Tom Jobim</v>
      </c>
      <c r="D3011">
        <f t="shared" ref="D3011:D3074" ca="1" si="236">RANDBETWEEN(1,12)</f>
        <v>8</v>
      </c>
      <c r="E3011" t="str">
        <f ca="1">VLOOKUP(D3011,vendedor!A$1:B$13,2,FALSE)</f>
        <v>Márcia Brito</v>
      </c>
      <c r="F3011">
        <f t="shared" ref="F3011:F3074" ca="1" si="237">RANDBETWEEN(1,5)</f>
        <v>3</v>
      </c>
      <c r="G3011" t="str">
        <f ca="1">VLOOKUP(F3011,cidade!A$1:B$6,2,FALSE)</f>
        <v>São Paulo</v>
      </c>
      <c r="H3011">
        <v>3</v>
      </c>
      <c r="I3011" t="str">
        <f>VLOOKUP(H3011,produto!A$1:F$24,2,FALSE)</f>
        <v>Teclado</v>
      </c>
      <c r="J3011">
        <f>VLOOKUP(I3011,produto!B$1:G$24,4,FALSE)</f>
        <v>1</v>
      </c>
      <c r="K3011" t="str">
        <f>VLOOKUP(J3011,marca!A$1:B$15,2,FALSE)</f>
        <v>APPLE</v>
      </c>
      <c r="L3011">
        <f t="shared" ca="1" si="234"/>
        <v>2</v>
      </c>
      <c r="M3011" t="str">
        <f ca="1">VLOOKUP(L3011,Departamento!A$1:C$8,2,FALSE)</f>
        <v>Telefonia</v>
      </c>
      <c r="N3011">
        <f t="shared" ref="N3011:N3074" ca="1" si="238">RANDBETWEEN(1,4)</f>
        <v>3</v>
      </c>
      <c r="O3011" t="str">
        <f ca="1">VLOOKUP(N3011,gerencia!A$1:B$5,2,FALSE)</f>
        <v>Eletro Eletrônico</v>
      </c>
      <c r="P3011" t="s">
        <v>320</v>
      </c>
      <c r="Q3011">
        <v>1</v>
      </c>
      <c r="R3011">
        <v>342.09</v>
      </c>
      <c r="S3011">
        <v>410</v>
      </c>
    </row>
    <row r="3012" spans="1:19">
      <c r="A3012">
        <v>3011</v>
      </c>
      <c r="B3012">
        <f t="shared" ca="1" si="235"/>
        <v>2</v>
      </c>
      <c r="C3012" t="str">
        <f ca="1">VLOOKUP(B3012,cliente!A$1:B$7,2,FALSE)</f>
        <v>Benito de Paula</v>
      </c>
      <c r="D3012">
        <f t="shared" ca="1" si="236"/>
        <v>6</v>
      </c>
      <c r="E3012" t="str">
        <f ca="1">VLOOKUP(D3012,vendedor!A$1:B$13,2,FALSE)</f>
        <v>Rodrigo Machado</v>
      </c>
      <c r="F3012">
        <f t="shared" ca="1" si="237"/>
        <v>1</v>
      </c>
      <c r="G3012" t="str">
        <f ca="1">VLOOKUP(F3012,cidade!A$1:B$6,2,FALSE)</f>
        <v>Salvador</v>
      </c>
      <c r="H3012">
        <v>8</v>
      </c>
      <c r="I3012" t="str">
        <f>VLOOKUP(H3012,produto!A$1:F$24,2,FALSE)</f>
        <v>Telefone Sem Fio</v>
      </c>
      <c r="J3012">
        <f>VLOOKUP(I3012,produto!B$1:G$24,4,FALSE)</f>
        <v>5</v>
      </c>
      <c r="K3012" t="str">
        <f>VLOOKUP(J3012,marca!A$1:B$15,2,FALSE)</f>
        <v>SAMSUNG</v>
      </c>
      <c r="L3012">
        <f t="shared" ca="1" si="234"/>
        <v>1</v>
      </c>
      <c r="M3012" t="str">
        <f ca="1">VLOOKUP(L3012,Departamento!A$1:C$8,2,FALSE)</f>
        <v>Informática</v>
      </c>
      <c r="N3012">
        <f t="shared" ca="1" si="238"/>
        <v>4</v>
      </c>
      <c r="O3012" t="str">
        <f ca="1">VLOOKUP(N3012,gerencia!A$1:B$5,2,FALSE)</f>
        <v>Casa e Decoração</v>
      </c>
      <c r="P3012" t="s">
        <v>11</v>
      </c>
      <c r="Q3012">
        <v>1</v>
      </c>
      <c r="R3012">
        <v>875</v>
      </c>
      <c r="S3012">
        <v>687</v>
      </c>
    </row>
    <row r="3013" spans="1:19">
      <c r="A3013">
        <v>3012</v>
      </c>
      <c r="B3013">
        <f t="shared" ca="1" si="235"/>
        <v>4</v>
      </c>
      <c r="C3013" t="str">
        <f ca="1">VLOOKUP(B3013,cliente!A$1:B$7,2,FALSE)</f>
        <v>Tom Jobim</v>
      </c>
      <c r="D3013">
        <f t="shared" ca="1" si="236"/>
        <v>11</v>
      </c>
      <c r="E3013" t="str">
        <f ca="1">VLOOKUP(D3013,vendedor!A$1:B$13,2,FALSE)</f>
        <v>Filipe Almeida</v>
      </c>
      <c r="F3013">
        <f t="shared" ca="1" si="237"/>
        <v>1</v>
      </c>
      <c r="G3013" t="str">
        <f ca="1">VLOOKUP(F3013,cidade!A$1:B$6,2,FALSE)</f>
        <v>Salvador</v>
      </c>
      <c r="H3013">
        <v>11</v>
      </c>
      <c r="I3013" t="str">
        <f>VLOOKUP(H3013,produto!A$1:F$24,2,FALSE)</f>
        <v xml:space="preserve">Caneta </v>
      </c>
      <c r="J3013">
        <f>VLOOKUP(I3013,produto!B$1:G$24,4,FALSE)</f>
        <v>8</v>
      </c>
      <c r="K3013" t="str">
        <f>VLOOKUP(J3013,marca!A$1:B$15,2,FALSE)</f>
        <v>FABER CASTELL</v>
      </c>
      <c r="L3013">
        <f t="shared" ca="1" si="234"/>
        <v>4</v>
      </c>
      <c r="M3013" t="str">
        <f ca="1">VLOOKUP(L3013,Departamento!A$1:C$8,2,FALSE)</f>
        <v>cosmético</v>
      </c>
      <c r="N3013">
        <f t="shared" ca="1" si="238"/>
        <v>4</v>
      </c>
      <c r="O3013" t="str">
        <f ca="1">VLOOKUP(N3013,gerencia!A$1:B$5,2,FALSE)</f>
        <v>Casa e Decoração</v>
      </c>
      <c r="P3013" t="s">
        <v>656</v>
      </c>
      <c r="Q3013">
        <v>2</v>
      </c>
      <c r="R3013">
        <v>0.5</v>
      </c>
      <c r="S3013">
        <v>657</v>
      </c>
    </row>
    <row r="3014" spans="1:19">
      <c r="A3014">
        <v>3013</v>
      </c>
      <c r="B3014">
        <f t="shared" ca="1" si="235"/>
        <v>5</v>
      </c>
      <c r="C3014" t="str">
        <f ca="1">VLOOKUP(B3014,cliente!A$1:B$7,2,FALSE)</f>
        <v>Edson Arantes</v>
      </c>
      <c r="D3014">
        <f t="shared" ca="1" si="236"/>
        <v>9</v>
      </c>
      <c r="E3014" t="str">
        <f ca="1">VLOOKUP(D3014,vendedor!A$1:B$13,2,FALSE)</f>
        <v>Diego Santos</v>
      </c>
      <c r="F3014">
        <f t="shared" ca="1" si="237"/>
        <v>1</v>
      </c>
      <c r="G3014" t="str">
        <f ca="1">VLOOKUP(F3014,cidade!A$1:B$6,2,FALSE)</f>
        <v>Salvador</v>
      </c>
      <c r="H3014">
        <v>10</v>
      </c>
      <c r="I3014" t="str">
        <f>VLOOKUP(H3014,produto!A$1:F$24,2,FALSE)</f>
        <v>Papel A4</v>
      </c>
      <c r="J3014">
        <f>VLOOKUP(I3014,produto!B$1:G$24,4,FALSE)</f>
        <v>8</v>
      </c>
      <c r="K3014" t="str">
        <f>VLOOKUP(J3014,marca!A$1:B$15,2,FALSE)</f>
        <v>FABER CASTELL</v>
      </c>
      <c r="L3014">
        <f t="shared" ca="1" si="234"/>
        <v>2</v>
      </c>
      <c r="M3014" t="str">
        <f ca="1">VLOOKUP(L3014,Departamento!A$1:C$8,2,FALSE)</f>
        <v>Telefonia</v>
      </c>
      <c r="N3014">
        <f t="shared" ca="1" si="238"/>
        <v>2</v>
      </c>
      <c r="O3014" t="str">
        <f ca="1">VLOOKUP(N3014,gerencia!A$1:B$5,2,FALSE)</f>
        <v>papelaria/cosmético</v>
      </c>
      <c r="P3014" t="s">
        <v>153</v>
      </c>
      <c r="Q3014">
        <v>3</v>
      </c>
      <c r="R3014">
        <v>2.15</v>
      </c>
      <c r="S3014">
        <v>547</v>
      </c>
    </row>
    <row r="3015" spans="1:19">
      <c r="A3015">
        <v>3014</v>
      </c>
      <c r="B3015">
        <f t="shared" ca="1" si="235"/>
        <v>6</v>
      </c>
      <c r="C3015" t="str">
        <f ca="1">VLOOKUP(B3015,cliente!A$1:B$7,2,FALSE)</f>
        <v>Reginaldo Rossi</v>
      </c>
      <c r="D3015">
        <f t="shared" ca="1" si="236"/>
        <v>3</v>
      </c>
      <c r="E3015" t="str">
        <f ca="1">VLOOKUP(D3015,vendedor!A$1:B$13,2,FALSE)</f>
        <v>Issac Palmeiras</v>
      </c>
      <c r="F3015">
        <f t="shared" ca="1" si="237"/>
        <v>4</v>
      </c>
      <c r="G3015" t="str">
        <f ca="1">VLOOKUP(F3015,cidade!A$1:B$6,2,FALSE)</f>
        <v>Rio de janeiro</v>
      </c>
      <c r="H3015">
        <v>1</v>
      </c>
      <c r="I3015" t="str">
        <f>VLOOKUP(H3015,produto!A$1:F$24,2,FALSE)</f>
        <v>TV</v>
      </c>
      <c r="J3015">
        <f>VLOOKUP(I3015,produto!B$1:G$24,4,FALSE)</f>
        <v>3</v>
      </c>
      <c r="K3015" t="str">
        <f>VLOOKUP(J3015,marca!A$1:B$15,2,FALSE)</f>
        <v>DELL</v>
      </c>
      <c r="L3015">
        <f t="shared" ref="L3015:L3078" ca="1" si="239">RANDBETWEEN(1,6)</f>
        <v>3</v>
      </c>
      <c r="M3015" t="str">
        <f ca="1">VLOOKUP(L3015,Departamento!A$1:C$8,2,FALSE)</f>
        <v>Papelaria</v>
      </c>
      <c r="N3015">
        <f t="shared" ca="1" si="238"/>
        <v>2</v>
      </c>
      <c r="O3015" t="str">
        <f ca="1">VLOOKUP(N3015,gerencia!A$1:B$5,2,FALSE)</f>
        <v>papelaria/cosmético</v>
      </c>
      <c r="P3015" t="s">
        <v>215</v>
      </c>
      <c r="Q3015">
        <v>3</v>
      </c>
      <c r="R3015">
        <v>25.15</v>
      </c>
      <c r="S3015">
        <v>948</v>
      </c>
    </row>
    <row r="3016" spans="1:19">
      <c r="A3016">
        <v>3015</v>
      </c>
      <c r="B3016">
        <f t="shared" ca="1" si="235"/>
        <v>3</v>
      </c>
      <c r="C3016" t="str">
        <f ca="1">VLOOKUP(B3016,cliente!A$1:B$7,2,FALSE)</f>
        <v>Renato Russo</v>
      </c>
      <c r="D3016">
        <f t="shared" ca="1" si="236"/>
        <v>11</v>
      </c>
      <c r="E3016" t="str">
        <f ca="1">VLOOKUP(D3016,vendedor!A$1:B$13,2,FALSE)</f>
        <v>Filipe Almeida</v>
      </c>
      <c r="F3016">
        <f t="shared" ca="1" si="237"/>
        <v>3</v>
      </c>
      <c r="G3016" t="str">
        <f ca="1">VLOOKUP(F3016,cidade!A$1:B$6,2,FALSE)</f>
        <v>São Paulo</v>
      </c>
      <c r="H3016">
        <v>11</v>
      </c>
      <c r="I3016" t="str">
        <f>VLOOKUP(H3016,produto!A$1:F$24,2,FALSE)</f>
        <v xml:space="preserve">Caneta </v>
      </c>
      <c r="J3016">
        <f>VLOOKUP(I3016,produto!B$1:G$24,4,FALSE)</f>
        <v>8</v>
      </c>
      <c r="K3016" t="str">
        <f>VLOOKUP(J3016,marca!A$1:B$15,2,FALSE)</f>
        <v>FABER CASTELL</v>
      </c>
      <c r="L3016">
        <f t="shared" ca="1" si="239"/>
        <v>2</v>
      </c>
      <c r="M3016" t="str">
        <f ca="1">VLOOKUP(L3016,Departamento!A$1:C$8,2,FALSE)</f>
        <v>Telefonia</v>
      </c>
      <c r="N3016">
        <f t="shared" ca="1" si="238"/>
        <v>4</v>
      </c>
      <c r="O3016" t="str">
        <f ca="1">VLOOKUP(N3016,gerencia!A$1:B$5,2,FALSE)</f>
        <v>Casa e Decoração</v>
      </c>
      <c r="P3016" t="s">
        <v>29</v>
      </c>
      <c r="Q3016">
        <v>3</v>
      </c>
      <c r="R3016">
        <v>0.5</v>
      </c>
      <c r="S3016">
        <v>310</v>
      </c>
    </row>
    <row r="3017" spans="1:19">
      <c r="A3017">
        <v>3016</v>
      </c>
      <c r="B3017">
        <f t="shared" ca="1" si="235"/>
        <v>5</v>
      </c>
      <c r="C3017" t="str">
        <f ca="1">VLOOKUP(B3017,cliente!A$1:B$7,2,FALSE)</f>
        <v>Edson Arantes</v>
      </c>
      <c r="D3017">
        <f t="shared" ca="1" si="236"/>
        <v>7</v>
      </c>
      <c r="E3017" t="str">
        <f ca="1">VLOOKUP(D3017,vendedor!A$1:B$13,2,FALSE)</f>
        <v>João Oliveira</v>
      </c>
      <c r="F3017">
        <f t="shared" ca="1" si="237"/>
        <v>2</v>
      </c>
      <c r="G3017" t="str">
        <f ca="1">VLOOKUP(F3017,cidade!A$1:B$6,2,FALSE)</f>
        <v>Recife</v>
      </c>
      <c r="H3017">
        <v>9</v>
      </c>
      <c r="I3017" t="str">
        <f>VLOOKUP(H3017,produto!A$1:F$24,2,FALSE)</f>
        <v>Celular  8GB</v>
      </c>
      <c r="J3017">
        <f>VLOOKUP(I3017,produto!B$1:G$24,4,FALSE)</f>
        <v>8</v>
      </c>
      <c r="K3017" t="str">
        <f>VLOOKUP(J3017,marca!A$1:B$15,2,FALSE)</f>
        <v>FABER CASTELL</v>
      </c>
      <c r="L3017">
        <f t="shared" ca="1" si="239"/>
        <v>5</v>
      </c>
      <c r="M3017" t="str">
        <f ca="1">VLOOKUP(L3017,Departamento!A$1:C$8,2,FALSE)</f>
        <v>Eletrónico</v>
      </c>
      <c r="N3017">
        <f t="shared" ca="1" si="238"/>
        <v>4</v>
      </c>
      <c r="O3017" t="str">
        <f ca="1">VLOOKUP(N3017,gerencia!A$1:B$5,2,FALSE)</f>
        <v>Casa e Decoração</v>
      </c>
      <c r="P3017" t="s">
        <v>555</v>
      </c>
      <c r="Q3017">
        <v>1</v>
      </c>
      <c r="R3017">
        <v>12.25</v>
      </c>
      <c r="S3017">
        <v>916</v>
      </c>
    </row>
    <row r="3018" spans="1:19">
      <c r="A3018">
        <v>3017</v>
      </c>
      <c r="B3018">
        <f t="shared" ca="1" si="235"/>
        <v>2</v>
      </c>
      <c r="C3018" t="str">
        <f ca="1">VLOOKUP(B3018,cliente!A$1:B$7,2,FALSE)</f>
        <v>Benito de Paula</v>
      </c>
      <c r="D3018">
        <f t="shared" ca="1" si="236"/>
        <v>11</v>
      </c>
      <c r="E3018" t="str">
        <f ca="1">VLOOKUP(D3018,vendedor!A$1:B$13,2,FALSE)</f>
        <v>Filipe Almeida</v>
      </c>
      <c r="F3018">
        <f t="shared" ca="1" si="237"/>
        <v>5</v>
      </c>
      <c r="G3018" t="str">
        <f ca="1">VLOOKUP(F3018,cidade!A$1:B$6,2,FALSE)</f>
        <v>Belo Horizonte</v>
      </c>
      <c r="H3018">
        <v>8</v>
      </c>
      <c r="I3018" t="str">
        <f>VLOOKUP(H3018,produto!A$1:F$24,2,FALSE)</f>
        <v>Telefone Sem Fio</v>
      </c>
      <c r="J3018">
        <f>VLOOKUP(I3018,produto!B$1:G$24,4,FALSE)</f>
        <v>5</v>
      </c>
      <c r="K3018" t="str">
        <f>VLOOKUP(J3018,marca!A$1:B$15,2,FALSE)</f>
        <v>SAMSUNG</v>
      </c>
      <c r="L3018">
        <f t="shared" ca="1" si="239"/>
        <v>4</v>
      </c>
      <c r="M3018" t="str">
        <f ca="1">VLOOKUP(L3018,Departamento!A$1:C$8,2,FALSE)</f>
        <v>cosmético</v>
      </c>
      <c r="N3018">
        <f t="shared" ca="1" si="238"/>
        <v>1</v>
      </c>
      <c r="O3018" t="str">
        <f ca="1">VLOOKUP(N3018,gerencia!A$1:B$5,2,FALSE)</f>
        <v>Tecnologia</v>
      </c>
      <c r="P3018" t="s">
        <v>426</v>
      </c>
      <c r="Q3018">
        <v>3</v>
      </c>
      <c r="R3018">
        <v>875</v>
      </c>
      <c r="S3018">
        <v>1396</v>
      </c>
    </row>
    <row r="3019" spans="1:19">
      <c r="A3019">
        <v>3018</v>
      </c>
      <c r="B3019">
        <f t="shared" ca="1" si="235"/>
        <v>2</v>
      </c>
      <c r="C3019" t="str">
        <f ca="1">VLOOKUP(B3019,cliente!A$1:B$7,2,FALSE)</f>
        <v>Benito de Paula</v>
      </c>
      <c r="D3019">
        <f t="shared" ca="1" si="236"/>
        <v>1</v>
      </c>
      <c r="E3019" t="str">
        <f ca="1">VLOOKUP(D3019,vendedor!A$1:B$13,2,FALSE)</f>
        <v>Claudio Silva</v>
      </c>
      <c r="F3019">
        <f t="shared" ca="1" si="237"/>
        <v>2</v>
      </c>
      <c r="G3019" t="str">
        <f ca="1">VLOOKUP(F3019,cidade!A$1:B$6,2,FALSE)</f>
        <v>Recife</v>
      </c>
      <c r="H3019">
        <v>1</v>
      </c>
      <c r="I3019" t="str">
        <f>VLOOKUP(H3019,produto!A$1:F$24,2,FALSE)</f>
        <v>TV</v>
      </c>
      <c r="J3019">
        <f>VLOOKUP(I3019,produto!B$1:G$24,4,FALSE)</f>
        <v>3</v>
      </c>
      <c r="K3019" t="str">
        <f>VLOOKUP(J3019,marca!A$1:B$15,2,FALSE)</f>
        <v>DELL</v>
      </c>
      <c r="L3019">
        <f t="shared" ca="1" si="239"/>
        <v>4</v>
      </c>
      <c r="M3019" t="str">
        <f ca="1">VLOOKUP(L3019,Departamento!A$1:C$8,2,FALSE)</f>
        <v>cosmético</v>
      </c>
      <c r="N3019">
        <f t="shared" ca="1" si="238"/>
        <v>3</v>
      </c>
      <c r="O3019" t="str">
        <f ca="1">VLOOKUP(N3019,gerencia!A$1:B$5,2,FALSE)</f>
        <v>Eletro Eletrônico</v>
      </c>
      <c r="P3019" t="s">
        <v>585</v>
      </c>
      <c r="Q3019">
        <v>3</v>
      </c>
      <c r="R3019">
        <v>25.15</v>
      </c>
      <c r="S3019">
        <v>464</v>
      </c>
    </row>
    <row r="3020" spans="1:19">
      <c r="A3020">
        <v>3019</v>
      </c>
      <c r="B3020">
        <f t="shared" ca="1" si="235"/>
        <v>1</v>
      </c>
      <c r="C3020" t="str">
        <f ca="1">VLOOKUP(B3020,cliente!A$1:B$7,2,FALSE)</f>
        <v>João do Pulo</v>
      </c>
      <c r="D3020">
        <f t="shared" ca="1" si="236"/>
        <v>12</v>
      </c>
      <c r="E3020" t="str">
        <f ca="1">VLOOKUP(D3020,vendedor!A$1:B$13,2,FALSE)</f>
        <v>Marilia Cardoso</v>
      </c>
      <c r="F3020">
        <f t="shared" ca="1" si="237"/>
        <v>1</v>
      </c>
      <c r="G3020" t="str">
        <f ca="1">VLOOKUP(F3020,cidade!A$1:B$6,2,FALSE)</f>
        <v>Salvador</v>
      </c>
      <c r="H3020">
        <v>11</v>
      </c>
      <c r="I3020" t="str">
        <f>VLOOKUP(H3020,produto!A$1:F$24,2,FALSE)</f>
        <v xml:space="preserve">Caneta </v>
      </c>
      <c r="J3020">
        <f>VLOOKUP(I3020,produto!B$1:G$24,4,FALSE)</f>
        <v>8</v>
      </c>
      <c r="K3020" t="str">
        <f>VLOOKUP(J3020,marca!A$1:B$15,2,FALSE)</f>
        <v>FABER CASTELL</v>
      </c>
      <c r="L3020">
        <f t="shared" ca="1" si="239"/>
        <v>1</v>
      </c>
      <c r="M3020" t="str">
        <f ca="1">VLOOKUP(L3020,Departamento!A$1:C$8,2,FALSE)</f>
        <v>Informática</v>
      </c>
      <c r="N3020">
        <f t="shared" ca="1" si="238"/>
        <v>1</v>
      </c>
      <c r="O3020" t="str">
        <f ca="1">VLOOKUP(N3020,gerencia!A$1:B$5,2,FALSE)</f>
        <v>Tecnologia</v>
      </c>
      <c r="P3020" t="s">
        <v>395</v>
      </c>
      <c r="Q3020">
        <v>3</v>
      </c>
      <c r="R3020">
        <v>0.5</v>
      </c>
      <c r="S3020">
        <v>1020</v>
      </c>
    </row>
    <row r="3021" spans="1:19">
      <c r="A3021">
        <v>3020</v>
      </c>
      <c r="B3021">
        <f t="shared" ca="1" si="235"/>
        <v>6</v>
      </c>
      <c r="C3021" t="str">
        <f ca="1">VLOOKUP(B3021,cliente!A$1:B$7,2,FALSE)</f>
        <v>Reginaldo Rossi</v>
      </c>
      <c r="D3021">
        <f t="shared" ca="1" si="236"/>
        <v>11</v>
      </c>
      <c r="E3021" t="str">
        <f ca="1">VLOOKUP(D3021,vendedor!A$1:B$13,2,FALSE)</f>
        <v>Filipe Almeida</v>
      </c>
      <c r="F3021">
        <f t="shared" ca="1" si="237"/>
        <v>1</v>
      </c>
      <c r="G3021" t="str">
        <f ca="1">VLOOKUP(F3021,cidade!A$1:B$6,2,FALSE)</f>
        <v>Salvador</v>
      </c>
      <c r="H3021">
        <v>22</v>
      </c>
      <c r="I3021" t="str">
        <f>VLOOKUP(H3021,produto!A$1:F$24,2,FALSE)</f>
        <v>Mesa</v>
      </c>
      <c r="J3021">
        <f>VLOOKUP(I3021,produto!B$1:G$24,4,FALSE)</f>
        <v>14</v>
      </c>
      <c r="K3021" t="str">
        <f>VLOOKUP(J3021,marca!A$1:B$15,2,FALSE)</f>
        <v>DA CASA</v>
      </c>
      <c r="L3021">
        <f t="shared" ca="1" si="239"/>
        <v>2</v>
      </c>
      <c r="M3021" t="str">
        <f ca="1">VLOOKUP(L3021,Departamento!A$1:C$8,2,FALSE)</f>
        <v>Telefonia</v>
      </c>
      <c r="N3021">
        <f t="shared" ca="1" si="238"/>
        <v>2</v>
      </c>
      <c r="O3021" t="str">
        <f ca="1">VLOOKUP(N3021,gerencia!A$1:B$5,2,FALSE)</f>
        <v>papelaria/cosmético</v>
      </c>
      <c r="P3021" t="s">
        <v>654</v>
      </c>
      <c r="Q3021">
        <v>2</v>
      </c>
      <c r="R3021">
        <v>1600</v>
      </c>
      <c r="S3021">
        <v>1233</v>
      </c>
    </row>
    <row r="3022" spans="1:19">
      <c r="A3022">
        <v>3021</v>
      </c>
      <c r="B3022">
        <f t="shared" ca="1" si="235"/>
        <v>5</v>
      </c>
      <c r="C3022" t="str">
        <f ca="1">VLOOKUP(B3022,cliente!A$1:B$7,2,FALSE)</f>
        <v>Edson Arantes</v>
      </c>
      <c r="D3022">
        <f t="shared" ca="1" si="236"/>
        <v>4</v>
      </c>
      <c r="E3022" t="str">
        <f ca="1">VLOOKUP(D3022,vendedor!A$1:B$13,2,FALSE)</f>
        <v>Daniela Matos</v>
      </c>
      <c r="F3022">
        <f t="shared" ca="1" si="237"/>
        <v>4</v>
      </c>
      <c r="G3022" t="str">
        <f ca="1">VLOOKUP(F3022,cidade!A$1:B$6,2,FALSE)</f>
        <v>Rio de janeiro</v>
      </c>
      <c r="H3022">
        <v>2</v>
      </c>
      <c r="I3022" t="str">
        <f>VLOOKUP(H3022,produto!A$1:F$24,2,FALSE)</f>
        <v>Mouse</v>
      </c>
      <c r="J3022">
        <f>VLOOKUP(I3022,produto!B$1:G$24,4,FALSE)</f>
        <v>2</v>
      </c>
      <c r="K3022" t="str">
        <f>VLOOKUP(J3022,marca!A$1:B$15,2,FALSE)</f>
        <v>MICROSOFT</v>
      </c>
      <c r="L3022">
        <f t="shared" ca="1" si="239"/>
        <v>2</v>
      </c>
      <c r="M3022" t="str">
        <f ca="1">VLOOKUP(L3022,Departamento!A$1:C$8,2,FALSE)</f>
        <v>Telefonia</v>
      </c>
      <c r="N3022">
        <f t="shared" ca="1" si="238"/>
        <v>4</v>
      </c>
      <c r="O3022" t="str">
        <f ca="1">VLOOKUP(N3022,gerencia!A$1:B$5,2,FALSE)</f>
        <v>Casa e Decoração</v>
      </c>
      <c r="P3022" t="s">
        <v>526</v>
      </c>
      <c r="Q3022">
        <v>3</v>
      </c>
      <c r="R3022">
        <v>25.9</v>
      </c>
      <c r="S3022">
        <v>474</v>
      </c>
    </row>
    <row r="3023" spans="1:19">
      <c r="A3023">
        <v>3022</v>
      </c>
      <c r="B3023">
        <f t="shared" ca="1" si="235"/>
        <v>1</v>
      </c>
      <c r="C3023" t="str">
        <f ca="1">VLOOKUP(B3023,cliente!A$1:B$7,2,FALSE)</f>
        <v>João do Pulo</v>
      </c>
      <c r="D3023">
        <f t="shared" ca="1" si="236"/>
        <v>4</v>
      </c>
      <c r="E3023" t="str">
        <f ca="1">VLOOKUP(D3023,vendedor!A$1:B$13,2,FALSE)</f>
        <v>Daniela Matos</v>
      </c>
      <c r="F3023">
        <f t="shared" ca="1" si="237"/>
        <v>4</v>
      </c>
      <c r="G3023" t="str">
        <f ca="1">VLOOKUP(F3023,cidade!A$1:B$6,2,FALSE)</f>
        <v>Rio de janeiro</v>
      </c>
      <c r="H3023">
        <v>7</v>
      </c>
      <c r="I3023" t="str">
        <f>VLOOKUP(H3023,produto!A$1:F$24,2,FALSE)</f>
        <v>Celular 4Gb</v>
      </c>
      <c r="J3023">
        <f>VLOOKUP(I3023,produto!B$1:G$24,4,FALSE)</f>
        <v>5</v>
      </c>
      <c r="K3023" t="str">
        <f>VLOOKUP(J3023,marca!A$1:B$15,2,FALSE)</f>
        <v>SAMSUNG</v>
      </c>
      <c r="L3023">
        <f t="shared" ca="1" si="239"/>
        <v>1</v>
      </c>
      <c r="M3023" t="str">
        <f ca="1">VLOOKUP(L3023,Departamento!A$1:C$8,2,FALSE)</f>
        <v>Informática</v>
      </c>
      <c r="N3023">
        <f t="shared" ca="1" si="238"/>
        <v>3</v>
      </c>
      <c r="O3023" t="str">
        <f ca="1">VLOOKUP(N3023,gerencia!A$1:B$5,2,FALSE)</f>
        <v>Eletro Eletrônico</v>
      </c>
      <c r="P3023" t="s">
        <v>116</v>
      </c>
      <c r="Q3023">
        <v>2</v>
      </c>
      <c r="R3023">
        <v>52.9</v>
      </c>
      <c r="S3023">
        <v>1028</v>
      </c>
    </row>
    <row r="3024" spans="1:19">
      <c r="A3024">
        <v>3023</v>
      </c>
      <c r="B3024">
        <f t="shared" ca="1" si="235"/>
        <v>5</v>
      </c>
      <c r="C3024" t="str">
        <f ca="1">VLOOKUP(B3024,cliente!A$1:B$7,2,FALSE)</f>
        <v>Edson Arantes</v>
      </c>
      <c r="D3024">
        <f t="shared" ca="1" si="236"/>
        <v>3</v>
      </c>
      <c r="E3024" t="str">
        <f ca="1">VLOOKUP(D3024,vendedor!A$1:B$13,2,FALSE)</f>
        <v>Issac Palmeiras</v>
      </c>
      <c r="F3024">
        <f t="shared" ca="1" si="237"/>
        <v>4</v>
      </c>
      <c r="G3024" t="str">
        <f ca="1">VLOOKUP(F3024,cidade!A$1:B$6,2,FALSE)</f>
        <v>Rio de janeiro</v>
      </c>
      <c r="H3024">
        <v>14</v>
      </c>
      <c r="I3024" t="str">
        <f>VLOOKUP(H3024,produto!A$1:F$24,2,FALSE)</f>
        <v>Classificador</v>
      </c>
      <c r="J3024">
        <f>VLOOKUP(I3024,produto!B$1:G$24,4,FALSE)</f>
        <v>9</v>
      </c>
      <c r="K3024" t="str">
        <f>VLOOKUP(J3024,marca!A$1:B$15,2,FALSE)</f>
        <v>AVON</v>
      </c>
      <c r="L3024">
        <f t="shared" ca="1" si="239"/>
        <v>6</v>
      </c>
      <c r="M3024" t="str">
        <f ca="1">VLOOKUP(L3024,Departamento!A$1:C$8,2,FALSE)</f>
        <v>Eletrodomestico</v>
      </c>
      <c r="N3024">
        <f t="shared" ca="1" si="238"/>
        <v>3</v>
      </c>
      <c r="O3024" t="str">
        <f ca="1">VLOOKUP(N3024,gerencia!A$1:B$5,2,FALSE)</f>
        <v>Eletro Eletrônico</v>
      </c>
      <c r="P3024" t="s">
        <v>143</v>
      </c>
      <c r="Q3024">
        <v>1</v>
      </c>
      <c r="R3024">
        <v>25</v>
      </c>
      <c r="S3024">
        <v>925</v>
      </c>
    </row>
    <row r="3025" spans="1:19">
      <c r="A3025">
        <v>3024</v>
      </c>
      <c r="B3025">
        <f t="shared" ca="1" si="235"/>
        <v>4</v>
      </c>
      <c r="C3025" t="str">
        <f ca="1">VLOOKUP(B3025,cliente!A$1:B$7,2,FALSE)</f>
        <v>Tom Jobim</v>
      </c>
      <c r="D3025">
        <f t="shared" ca="1" si="236"/>
        <v>4</v>
      </c>
      <c r="E3025" t="str">
        <f ca="1">VLOOKUP(D3025,vendedor!A$1:B$13,2,FALSE)</f>
        <v>Daniela Matos</v>
      </c>
      <c r="F3025">
        <f t="shared" ca="1" si="237"/>
        <v>1</v>
      </c>
      <c r="G3025" t="str">
        <f ca="1">VLOOKUP(F3025,cidade!A$1:B$6,2,FALSE)</f>
        <v>Salvador</v>
      </c>
      <c r="H3025">
        <v>22</v>
      </c>
      <c r="I3025" t="str">
        <f>VLOOKUP(H3025,produto!A$1:F$24,2,FALSE)</f>
        <v>Mesa</v>
      </c>
      <c r="J3025">
        <f>VLOOKUP(I3025,produto!B$1:G$24,4,FALSE)</f>
        <v>14</v>
      </c>
      <c r="K3025" t="str">
        <f>VLOOKUP(J3025,marca!A$1:B$15,2,FALSE)</f>
        <v>DA CASA</v>
      </c>
      <c r="L3025">
        <f t="shared" ca="1" si="239"/>
        <v>5</v>
      </c>
      <c r="M3025" t="str">
        <f ca="1">VLOOKUP(L3025,Departamento!A$1:C$8,2,FALSE)</f>
        <v>Eletrónico</v>
      </c>
      <c r="N3025">
        <f t="shared" ca="1" si="238"/>
        <v>4</v>
      </c>
      <c r="O3025" t="str">
        <f ca="1">VLOOKUP(N3025,gerencia!A$1:B$5,2,FALSE)</f>
        <v>Casa e Decoração</v>
      </c>
      <c r="P3025" t="s">
        <v>364</v>
      </c>
      <c r="Q3025">
        <v>2</v>
      </c>
      <c r="R3025">
        <v>1600</v>
      </c>
      <c r="S3025">
        <v>296</v>
      </c>
    </row>
    <row r="3026" spans="1:19">
      <c r="A3026">
        <v>3025</v>
      </c>
      <c r="B3026">
        <f t="shared" ca="1" si="235"/>
        <v>2</v>
      </c>
      <c r="C3026" t="str">
        <f ca="1">VLOOKUP(B3026,cliente!A$1:B$7,2,FALSE)</f>
        <v>Benito de Paula</v>
      </c>
      <c r="D3026">
        <f t="shared" ca="1" si="236"/>
        <v>5</v>
      </c>
      <c r="E3026" t="str">
        <f ca="1">VLOOKUP(D3026,vendedor!A$1:B$13,2,FALSE)</f>
        <v>Maria Braga</v>
      </c>
      <c r="F3026">
        <f t="shared" ca="1" si="237"/>
        <v>2</v>
      </c>
      <c r="G3026" t="str">
        <f ca="1">VLOOKUP(F3026,cidade!A$1:B$6,2,FALSE)</f>
        <v>Recife</v>
      </c>
      <c r="H3026">
        <v>2</v>
      </c>
      <c r="I3026" t="str">
        <f>VLOOKUP(H3026,produto!A$1:F$24,2,FALSE)</f>
        <v>Mouse</v>
      </c>
      <c r="J3026">
        <f>VLOOKUP(I3026,produto!B$1:G$24,4,FALSE)</f>
        <v>2</v>
      </c>
      <c r="K3026" t="str">
        <f>VLOOKUP(J3026,marca!A$1:B$15,2,FALSE)</f>
        <v>MICROSOFT</v>
      </c>
      <c r="L3026">
        <f t="shared" ca="1" si="239"/>
        <v>2</v>
      </c>
      <c r="M3026" t="str">
        <f ca="1">VLOOKUP(L3026,Departamento!A$1:C$8,2,FALSE)</f>
        <v>Telefonia</v>
      </c>
      <c r="N3026">
        <f t="shared" ca="1" si="238"/>
        <v>1</v>
      </c>
      <c r="O3026" t="str">
        <f ca="1">VLOOKUP(N3026,gerencia!A$1:B$5,2,FALSE)</f>
        <v>Tecnologia</v>
      </c>
      <c r="P3026" t="s">
        <v>261</v>
      </c>
      <c r="Q3026">
        <v>3</v>
      </c>
      <c r="R3026">
        <v>25.9</v>
      </c>
      <c r="S3026">
        <v>783</v>
      </c>
    </row>
    <row r="3027" spans="1:19">
      <c r="A3027">
        <v>3026</v>
      </c>
      <c r="B3027">
        <f t="shared" ca="1" si="235"/>
        <v>1</v>
      </c>
      <c r="C3027" t="str">
        <f ca="1">VLOOKUP(B3027,cliente!A$1:B$7,2,FALSE)</f>
        <v>João do Pulo</v>
      </c>
      <c r="D3027">
        <f t="shared" ca="1" si="236"/>
        <v>9</v>
      </c>
      <c r="E3027" t="str">
        <f ca="1">VLOOKUP(D3027,vendedor!A$1:B$13,2,FALSE)</f>
        <v>Diego Santos</v>
      </c>
      <c r="F3027">
        <f t="shared" ca="1" si="237"/>
        <v>4</v>
      </c>
      <c r="G3027" t="str">
        <f ca="1">VLOOKUP(F3027,cidade!A$1:B$6,2,FALSE)</f>
        <v>Rio de janeiro</v>
      </c>
      <c r="H3027">
        <v>14</v>
      </c>
      <c r="I3027" t="str">
        <f>VLOOKUP(H3027,produto!A$1:F$24,2,FALSE)</f>
        <v>Classificador</v>
      </c>
      <c r="J3027">
        <f>VLOOKUP(I3027,produto!B$1:G$24,4,FALSE)</f>
        <v>9</v>
      </c>
      <c r="K3027" t="str">
        <f>VLOOKUP(J3027,marca!A$1:B$15,2,FALSE)</f>
        <v>AVON</v>
      </c>
      <c r="L3027">
        <f t="shared" ca="1" si="239"/>
        <v>4</v>
      </c>
      <c r="M3027" t="str">
        <f ca="1">VLOOKUP(L3027,Departamento!A$1:C$8,2,FALSE)</f>
        <v>cosmético</v>
      </c>
      <c r="N3027">
        <f t="shared" ca="1" si="238"/>
        <v>2</v>
      </c>
      <c r="O3027" t="str">
        <f ca="1">VLOOKUP(N3027,gerencia!A$1:B$5,2,FALSE)</f>
        <v>papelaria/cosmético</v>
      </c>
      <c r="P3027" t="s">
        <v>304</v>
      </c>
      <c r="Q3027">
        <v>1</v>
      </c>
      <c r="R3027">
        <v>25</v>
      </c>
      <c r="S3027">
        <v>1088</v>
      </c>
    </row>
    <row r="3028" spans="1:19">
      <c r="A3028">
        <v>3027</v>
      </c>
      <c r="B3028">
        <f t="shared" ca="1" si="235"/>
        <v>2</v>
      </c>
      <c r="C3028" t="str">
        <f ca="1">VLOOKUP(B3028,cliente!A$1:B$7,2,FALSE)</f>
        <v>Benito de Paula</v>
      </c>
      <c r="D3028">
        <f t="shared" ca="1" si="236"/>
        <v>9</v>
      </c>
      <c r="E3028" t="str">
        <f ca="1">VLOOKUP(D3028,vendedor!A$1:B$13,2,FALSE)</f>
        <v>Diego Santos</v>
      </c>
      <c r="F3028">
        <f t="shared" ca="1" si="237"/>
        <v>2</v>
      </c>
      <c r="G3028" t="str">
        <f ca="1">VLOOKUP(F3028,cidade!A$1:B$6,2,FALSE)</f>
        <v>Recife</v>
      </c>
      <c r="H3028">
        <v>11</v>
      </c>
      <c r="I3028" t="str">
        <f>VLOOKUP(H3028,produto!A$1:F$24,2,FALSE)</f>
        <v xml:space="preserve">Caneta </v>
      </c>
      <c r="J3028">
        <f>VLOOKUP(I3028,produto!B$1:G$24,4,FALSE)</f>
        <v>8</v>
      </c>
      <c r="K3028" t="str">
        <f>VLOOKUP(J3028,marca!A$1:B$15,2,FALSE)</f>
        <v>FABER CASTELL</v>
      </c>
      <c r="L3028">
        <f t="shared" ca="1" si="239"/>
        <v>5</v>
      </c>
      <c r="M3028" t="str">
        <f ca="1">VLOOKUP(L3028,Departamento!A$1:C$8,2,FALSE)</f>
        <v>Eletrónico</v>
      </c>
      <c r="N3028">
        <f t="shared" ca="1" si="238"/>
        <v>2</v>
      </c>
      <c r="O3028" t="str">
        <f ca="1">VLOOKUP(N3028,gerencia!A$1:B$5,2,FALSE)</f>
        <v>papelaria/cosmético</v>
      </c>
      <c r="P3028" t="s">
        <v>58</v>
      </c>
      <c r="Q3028">
        <v>1</v>
      </c>
      <c r="R3028">
        <v>0.5</v>
      </c>
      <c r="S3028">
        <v>790</v>
      </c>
    </row>
    <row r="3029" spans="1:19">
      <c r="A3029">
        <v>3028</v>
      </c>
      <c r="B3029">
        <f t="shared" ca="1" si="235"/>
        <v>3</v>
      </c>
      <c r="C3029" t="str">
        <f ca="1">VLOOKUP(B3029,cliente!A$1:B$7,2,FALSE)</f>
        <v>Renato Russo</v>
      </c>
      <c r="D3029">
        <f t="shared" ca="1" si="236"/>
        <v>6</v>
      </c>
      <c r="E3029" t="str">
        <f ca="1">VLOOKUP(D3029,vendedor!A$1:B$13,2,FALSE)</f>
        <v>Rodrigo Machado</v>
      </c>
      <c r="F3029">
        <f t="shared" ca="1" si="237"/>
        <v>2</v>
      </c>
      <c r="G3029" t="str">
        <f ca="1">VLOOKUP(F3029,cidade!A$1:B$6,2,FALSE)</f>
        <v>Recife</v>
      </c>
      <c r="H3029">
        <v>21</v>
      </c>
      <c r="I3029" t="str">
        <f>VLOOKUP(H3029,produto!A$1:F$24,2,FALSE)</f>
        <v>microondas</v>
      </c>
      <c r="J3029">
        <f>VLOOKUP(I3029,produto!B$1:G$24,4,FALSE)</f>
        <v>14</v>
      </c>
      <c r="K3029" t="str">
        <f>VLOOKUP(J3029,marca!A$1:B$15,2,FALSE)</f>
        <v>DA CASA</v>
      </c>
      <c r="L3029">
        <f t="shared" ca="1" si="239"/>
        <v>4</v>
      </c>
      <c r="M3029" t="str">
        <f ca="1">VLOOKUP(L3029,Departamento!A$1:C$8,2,FALSE)</f>
        <v>cosmético</v>
      </c>
      <c r="N3029">
        <f t="shared" ca="1" si="238"/>
        <v>3</v>
      </c>
      <c r="O3029" t="str">
        <f ca="1">VLOOKUP(N3029,gerencia!A$1:B$5,2,FALSE)</f>
        <v>Eletro Eletrônico</v>
      </c>
      <c r="P3029" t="s">
        <v>335</v>
      </c>
      <c r="Q3029">
        <v>2</v>
      </c>
      <c r="R3029">
        <v>2100</v>
      </c>
      <c r="S3029">
        <v>16</v>
      </c>
    </row>
    <row r="3030" spans="1:19">
      <c r="A3030">
        <v>3029</v>
      </c>
      <c r="B3030">
        <f t="shared" ca="1" si="235"/>
        <v>1</v>
      </c>
      <c r="C3030" t="str">
        <f ca="1">VLOOKUP(B3030,cliente!A$1:B$7,2,FALSE)</f>
        <v>João do Pulo</v>
      </c>
      <c r="D3030">
        <f t="shared" ca="1" si="236"/>
        <v>2</v>
      </c>
      <c r="E3030" t="str">
        <f ca="1">VLOOKUP(D3030,vendedor!A$1:B$13,2,FALSE)</f>
        <v>Márcio Barroso</v>
      </c>
      <c r="F3030">
        <f t="shared" ca="1" si="237"/>
        <v>5</v>
      </c>
      <c r="G3030" t="str">
        <f ca="1">VLOOKUP(F3030,cidade!A$1:B$6,2,FALSE)</f>
        <v>Belo Horizonte</v>
      </c>
      <c r="H3030">
        <v>2</v>
      </c>
      <c r="I3030" t="str">
        <f>VLOOKUP(H3030,produto!A$1:F$24,2,FALSE)</f>
        <v>Mouse</v>
      </c>
      <c r="J3030">
        <f>VLOOKUP(I3030,produto!B$1:G$24,4,FALSE)</f>
        <v>2</v>
      </c>
      <c r="K3030" t="str">
        <f>VLOOKUP(J3030,marca!A$1:B$15,2,FALSE)</f>
        <v>MICROSOFT</v>
      </c>
      <c r="L3030">
        <f t="shared" ca="1" si="239"/>
        <v>4</v>
      </c>
      <c r="M3030" t="str">
        <f ca="1">VLOOKUP(L3030,Departamento!A$1:C$8,2,FALSE)</f>
        <v>cosmético</v>
      </c>
      <c r="N3030">
        <f t="shared" ca="1" si="238"/>
        <v>3</v>
      </c>
      <c r="O3030" t="str">
        <f ca="1">VLOOKUP(N3030,gerencia!A$1:B$5,2,FALSE)</f>
        <v>Eletro Eletrônico</v>
      </c>
      <c r="P3030" t="s">
        <v>471</v>
      </c>
      <c r="Q3030">
        <v>2</v>
      </c>
      <c r="R3030">
        <v>25.9</v>
      </c>
      <c r="S3030">
        <v>995</v>
      </c>
    </row>
    <row r="3031" spans="1:19">
      <c r="A3031">
        <v>3030</v>
      </c>
      <c r="B3031">
        <f t="shared" ca="1" si="235"/>
        <v>1</v>
      </c>
      <c r="C3031" t="str">
        <f ca="1">VLOOKUP(B3031,cliente!A$1:B$7,2,FALSE)</f>
        <v>João do Pulo</v>
      </c>
      <c r="D3031">
        <f t="shared" ca="1" si="236"/>
        <v>9</v>
      </c>
      <c r="E3031" t="str">
        <f ca="1">VLOOKUP(D3031,vendedor!A$1:B$13,2,FALSE)</f>
        <v>Diego Santos</v>
      </c>
      <c r="F3031">
        <f t="shared" ca="1" si="237"/>
        <v>4</v>
      </c>
      <c r="G3031" t="str">
        <f ca="1">VLOOKUP(F3031,cidade!A$1:B$6,2,FALSE)</f>
        <v>Rio de janeiro</v>
      </c>
      <c r="H3031">
        <v>3</v>
      </c>
      <c r="I3031" t="str">
        <f>VLOOKUP(H3031,produto!A$1:F$24,2,FALSE)</f>
        <v>Teclado</v>
      </c>
      <c r="J3031">
        <f>VLOOKUP(I3031,produto!B$1:G$24,4,FALSE)</f>
        <v>1</v>
      </c>
      <c r="K3031" t="str">
        <f>VLOOKUP(J3031,marca!A$1:B$15,2,FALSE)</f>
        <v>APPLE</v>
      </c>
      <c r="L3031">
        <f t="shared" ca="1" si="239"/>
        <v>3</v>
      </c>
      <c r="M3031" t="str">
        <f ca="1">VLOOKUP(L3031,Departamento!A$1:C$8,2,FALSE)</f>
        <v>Papelaria</v>
      </c>
      <c r="N3031">
        <f t="shared" ca="1" si="238"/>
        <v>1</v>
      </c>
      <c r="O3031" t="str">
        <f ca="1">VLOOKUP(N3031,gerencia!A$1:B$5,2,FALSE)</f>
        <v>Tecnologia</v>
      </c>
      <c r="P3031" t="s">
        <v>403</v>
      </c>
      <c r="Q3031">
        <v>2</v>
      </c>
      <c r="R3031">
        <v>342.09</v>
      </c>
      <c r="S3031">
        <v>67</v>
      </c>
    </row>
    <row r="3032" spans="1:19">
      <c r="A3032">
        <v>3031</v>
      </c>
      <c r="B3032">
        <f t="shared" ca="1" si="235"/>
        <v>4</v>
      </c>
      <c r="C3032" t="str">
        <f ca="1">VLOOKUP(B3032,cliente!A$1:B$7,2,FALSE)</f>
        <v>Tom Jobim</v>
      </c>
      <c r="D3032">
        <f t="shared" ca="1" si="236"/>
        <v>10</v>
      </c>
      <c r="E3032" t="str">
        <f ca="1">VLOOKUP(D3032,vendedor!A$1:B$13,2,FALSE)</f>
        <v>Danilo Barreto</v>
      </c>
      <c r="F3032">
        <f t="shared" ca="1" si="237"/>
        <v>5</v>
      </c>
      <c r="G3032" t="str">
        <f ca="1">VLOOKUP(F3032,cidade!A$1:B$6,2,FALSE)</f>
        <v>Belo Horizonte</v>
      </c>
      <c r="H3032">
        <v>16</v>
      </c>
      <c r="I3032" t="str">
        <f>VLOOKUP(H3032,produto!A$1:F$24,2,FALSE)</f>
        <v>Perfume</v>
      </c>
      <c r="J3032">
        <f>VLOOKUP(I3032,produto!B$1:G$24,4,FALSE)</f>
        <v>11</v>
      </c>
      <c r="K3032" t="str">
        <f>VLOOKUP(J3032,marca!A$1:B$15,2,FALSE)</f>
        <v>PHILIPS</v>
      </c>
      <c r="L3032">
        <f t="shared" ca="1" si="239"/>
        <v>2</v>
      </c>
      <c r="M3032" t="str">
        <f ca="1">VLOOKUP(L3032,Departamento!A$1:C$8,2,FALSE)</f>
        <v>Telefonia</v>
      </c>
      <c r="N3032">
        <f t="shared" ca="1" si="238"/>
        <v>3</v>
      </c>
      <c r="O3032" t="str">
        <f ca="1">VLOOKUP(N3032,gerencia!A$1:B$5,2,FALSE)</f>
        <v>Eletro Eletrônico</v>
      </c>
      <c r="P3032" t="s">
        <v>664</v>
      </c>
      <c r="Q3032">
        <v>1</v>
      </c>
      <c r="R3032">
        <v>135</v>
      </c>
      <c r="S3032">
        <v>662</v>
      </c>
    </row>
    <row r="3033" spans="1:19">
      <c r="A3033">
        <v>3032</v>
      </c>
      <c r="B3033">
        <f t="shared" ca="1" si="235"/>
        <v>1</v>
      </c>
      <c r="C3033" t="str">
        <f ca="1">VLOOKUP(B3033,cliente!A$1:B$7,2,FALSE)</f>
        <v>João do Pulo</v>
      </c>
      <c r="D3033">
        <f t="shared" ca="1" si="236"/>
        <v>11</v>
      </c>
      <c r="E3033" t="str">
        <f ca="1">VLOOKUP(D3033,vendedor!A$1:B$13,2,FALSE)</f>
        <v>Filipe Almeida</v>
      </c>
      <c r="F3033">
        <f t="shared" ca="1" si="237"/>
        <v>2</v>
      </c>
      <c r="G3033" t="str">
        <f ca="1">VLOOKUP(F3033,cidade!A$1:B$6,2,FALSE)</f>
        <v>Recife</v>
      </c>
      <c r="H3033">
        <v>21</v>
      </c>
      <c r="I3033" t="str">
        <f>VLOOKUP(H3033,produto!A$1:F$24,2,FALSE)</f>
        <v>microondas</v>
      </c>
      <c r="J3033">
        <f>VLOOKUP(I3033,produto!B$1:G$24,4,FALSE)</f>
        <v>14</v>
      </c>
      <c r="K3033" t="str">
        <f>VLOOKUP(J3033,marca!A$1:B$15,2,FALSE)</f>
        <v>DA CASA</v>
      </c>
      <c r="L3033">
        <f t="shared" ca="1" si="239"/>
        <v>4</v>
      </c>
      <c r="M3033" t="str">
        <f ca="1">VLOOKUP(L3033,Departamento!A$1:C$8,2,FALSE)</f>
        <v>cosmético</v>
      </c>
      <c r="N3033">
        <f t="shared" ca="1" si="238"/>
        <v>2</v>
      </c>
      <c r="O3033" t="str">
        <f ca="1">VLOOKUP(N3033,gerencia!A$1:B$5,2,FALSE)</f>
        <v>papelaria/cosmético</v>
      </c>
      <c r="P3033" t="s">
        <v>424</v>
      </c>
      <c r="Q3033">
        <v>3</v>
      </c>
      <c r="R3033">
        <v>2100</v>
      </c>
      <c r="S3033">
        <v>869</v>
      </c>
    </row>
    <row r="3034" spans="1:19">
      <c r="A3034">
        <v>3033</v>
      </c>
      <c r="B3034">
        <f t="shared" ca="1" si="235"/>
        <v>5</v>
      </c>
      <c r="C3034" t="str">
        <f ca="1">VLOOKUP(B3034,cliente!A$1:B$7,2,FALSE)</f>
        <v>Edson Arantes</v>
      </c>
      <c r="D3034">
        <f t="shared" ca="1" si="236"/>
        <v>2</v>
      </c>
      <c r="E3034" t="str">
        <f ca="1">VLOOKUP(D3034,vendedor!A$1:B$13,2,FALSE)</f>
        <v>Márcio Barroso</v>
      </c>
      <c r="F3034">
        <f t="shared" ca="1" si="237"/>
        <v>5</v>
      </c>
      <c r="G3034" t="str">
        <f ca="1">VLOOKUP(F3034,cidade!A$1:B$6,2,FALSE)</f>
        <v>Belo Horizonte</v>
      </c>
      <c r="H3034">
        <v>18</v>
      </c>
      <c r="I3034" t="str">
        <f>VLOOKUP(H3034,produto!A$1:F$24,2,FALSE)</f>
        <v xml:space="preserve">Xbox </v>
      </c>
      <c r="J3034">
        <f>VLOOKUP(I3034,produto!B$1:G$24,4,FALSE)</f>
        <v>12</v>
      </c>
      <c r="K3034" t="str">
        <f>VLOOKUP(J3034,marca!A$1:B$15,2,FALSE)</f>
        <v>ELETROLUX</v>
      </c>
      <c r="L3034">
        <f t="shared" ca="1" si="239"/>
        <v>6</v>
      </c>
      <c r="M3034" t="str">
        <f ca="1">VLOOKUP(L3034,Departamento!A$1:C$8,2,FALSE)</f>
        <v>Eletrodomestico</v>
      </c>
      <c r="N3034">
        <f t="shared" ca="1" si="238"/>
        <v>2</v>
      </c>
      <c r="O3034" t="str">
        <f ca="1">VLOOKUP(N3034,gerencia!A$1:B$5,2,FALSE)</f>
        <v>papelaria/cosmético</v>
      </c>
      <c r="P3034" t="s">
        <v>45</v>
      </c>
      <c r="Q3034">
        <v>3</v>
      </c>
      <c r="R3034">
        <v>850</v>
      </c>
      <c r="S3034">
        <v>676</v>
      </c>
    </row>
    <row r="3035" spans="1:19">
      <c r="A3035">
        <v>3034</v>
      </c>
      <c r="B3035">
        <f t="shared" ca="1" si="235"/>
        <v>1</v>
      </c>
      <c r="C3035" t="str">
        <f ca="1">VLOOKUP(B3035,cliente!A$1:B$7,2,FALSE)</f>
        <v>João do Pulo</v>
      </c>
      <c r="D3035">
        <f t="shared" ca="1" si="236"/>
        <v>3</v>
      </c>
      <c r="E3035" t="str">
        <f ca="1">VLOOKUP(D3035,vendedor!A$1:B$13,2,FALSE)</f>
        <v>Issac Palmeiras</v>
      </c>
      <c r="F3035">
        <f t="shared" ca="1" si="237"/>
        <v>2</v>
      </c>
      <c r="G3035" t="str">
        <f ca="1">VLOOKUP(F3035,cidade!A$1:B$6,2,FALSE)</f>
        <v>Recife</v>
      </c>
      <c r="H3035">
        <v>13</v>
      </c>
      <c r="I3035" t="str">
        <f>VLOOKUP(H3035,produto!A$1:F$24,2,FALSE)</f>
        <v>Estojo</v>
      </c>
      <c r="J3035">
        <f>VLOOKUP(I3035,produto!B$1:G$24,4,FALSE)</f>
        <v>7</v>
      </c>
      <c r="K3035" t="str">
        <f>VLOOKUP(J3035,marca!A$1:B$15,2,FALSE)</f>
        <v>TILIBRA</v>
      </c>
      <c r="L3035">
        <f t="shared" ca="1" si="239"/>
        <v>3</v>
      </c>
      <c r="M3035" t="str">
        <f ca="1">VLOOKUP(L3035,Departamento!A$1:C$8,2,FALSE)</f>
        <v>Papelaria</v>
      </c>
      <c r="N3035">
        <f t="shared" ca="1" si="238"/>
        <v>2</v>
      </c>
      <c r="O3035" t="str">
        <f ca="1">VLOOKUP(N3035,gerencia!A$1:B$5,2,FALSE)</f>
        <v>papelaria/cosmético</v>
      </c>
      <c r="P3035" t="s">
        <v>528</v>
      </c>
      <c r="Q3035">
        <v>1</v>
      </c>
      <c r="R3035">
        <v>3.2</v>
      </c>
      <c r="S3035">
        <v>823</v>
      </c>
    </row>
    <row r="3036" spans="1:19">
      <c r="A3036">
        <v>3035</v>
      </c>
      <c r="B3036">
        <f t="shared" ca="1" si="235"/>
        <v>3</v>
      </c>
      <c r="C3036" t="str">
        <f ca="1">VLOOKUP(B3036,cliente!A$1:B$7,2,FALSE)</f>
        <v>Renato Russo</v>
      </c>
      <c r="D3036">
        <f t="shared" ca="1" si="236"/>
        <v>11</v>
      </c>
      <c r="E3036" t="str">
        <f ca="1">VLOOKUP(D3036,vendedor!A$1:B$13,2,FALSE)</f>
        <v>Filipe Almeida</v>
      </c>
      <c r="F3036">
        <f t="shared" ca="1" si="237"/>
        <v>4</v>
      </c>
      <c r="G3036" t="str">
        <f ca="1">VLOOKUP(F3036,cidade!A$1:B$6,2,FALSE)</f>
        <v>Rio de janeiro</v>
      </c>
      <c r="H3036">
        <v>13</v>
      </c>
      <c r="I3036" t="str">
        <f>VLOOKUP(H3036,produto!A$1:F$24,2,FALSE)</f>
        <v>Estojo</v>
      </c>
      <c r="J3036">
        <f>VLOOKUP(I3036,produto!B$1:G$24,4,FALSE)</f>
        <v>7</v>
      </c>
      <c r="K3036" t="str">
        <f>VLOOKUP(J3036,marca!A$1:B$15,2,FALSE)</f>
        <v>TILIBRA</v>
      </c>
      <c r="L3036">
        <f t="shared" ca="1" si="239"/>
        <v>5</v>
      </c>
      <c r="M3036" t="str">
        <f ca="1">VLOOKUP(L3036,Departamento!A$1:C$8,2,FALSE)</f>
        <v>Eletrónico</v>
      </c>
      <c r="N3036">
        <f t="shared" ca="1" si="238"/>
        <v>4</v>
      </c>
      <c r="O3036" t="str">
        <f ca="1">VLOOKUP(N3036,gerencia!A$1:B$5,2,FALSE)</f>
        <v>Casa e Decoração</v>
      </c>
      <c r="P3036" t="s">
        <v>451</v>
      </c>
      <c r="Q3036">
        <v>1</v>
      </c>
      <c r="R3036">
        <v>3.2</v>
      </c>
      <c r="S3036">
        <v>1158</v>
      </c>
    </row>
    <row r="3037" spans="1:19">
      <c r="A3037">
        <v>3036</v>
      </c>
      <c r="B3037">
        <f t="shared" ca="1" si="235"/>
        <v>5</v>
      </c>
      <c r="C3037" t="str">
        <f ca="1">VLOOKUP(B3037,cliente!A$1:B$7,2,FALSE)</f>
        <v>Edson Arantes</v>
      </c>
      <c r="D3037">
        <f t="shared" ca="1" si="236"/>
        <v>9</v>
      </c>
      <c r="E3037" t="str">
        <f ca="1">VLOOKUP(D3037,vendedor!A$1:B$13,2,FALSE)</f>
        <v>Diego Santos</v>
      </c>
      <c r="F3037">
        <f t="shared" ca="1" si="237"/>
        <v>1</v>
      </c>
      <c r="G3037" t="str">
        <f ca="1">VLOOKUP(F3037,cidade!A$1:B$6,2,FALSE)</f>
        <v>Salvador</v>
      </c>
      <c r="H3037">
        <v>15</v>
      </c>
      <c r="I3037" t="str">
        <f>VLOOKUP(H3037,produto!A$1:F$24,2,FALSE)</f>
        <v>Baton</v>
      </c>
      <c r="J3037">
        <f>VLOOKUP(I3037,produto!B$1:G$24,4,FALSE)</f>
        <v>10</v>
      </c>
      <c r="K3037" t="str">
        <f>VLOOKUP(J3037,marca!A$1:B$15,2,FALSE)</f>
        <v>BOTICARIO</v>
      </c>
      <c r="L3037">
        <f t="shared" ca="1" si="239"/>
        <v>2</v>
      </c>
      <c r="M3037" t="str">
        <f ca="1">VLOOKUP(L3037,Departamento!A$1:C$8,2,FALSE)</f>
        <v>Telefonia</v>
      </c>
      <c r="N3037">
        <f t="shared" ca="1" si="238"/>
        <v>1</v>
      </c>
      <c r="O3037" t="str">
        <f ca="1">VLOOKUP(N3037,gerencia!A$1:B$5,2,FALSE)</f>
        <v>Tecnologia</v>
      </c>
      <c r="P3037" t="s">
        <v>420</v>
      </c>
      <c r="Q3037">
        <v>3</v>
      </c>
      <c r="R3037">
        <v>98.5</v>
      </c>
      <c r="S3037">
        <v>90</v>
      </c>
    </row>
    <row r="3038" spans="1:19">
      <c r="A3038">
        <v>3037</v>
      </c>
      <c r="B3038">
        <f t="shared" ca="1" si="235"/>
        <v>3</v>
      </c>
      <c r="C3038" t="str">
        <f ca="1">VLOOKUP(B3038,cliente!A$1:B$7,2,FALSE)</f>
        <v>Renato Russo</v>
      </c>
      <c r="D3038">
        <f t="shared" ca="1" si="236"/>
        <v>9</v>
      </c>
      <c r="E3038" t="str">
        <f ca="1">VLOOKUP(D3038,vendedor!A$1:B$13,2,FALSE)</f>
        <v>Diego Santos</v>
      </c>
      <c r="F3038">
        <f t="shared" ca="1" si="237"/>
        <v>4</v>
      </c>
      <c r="G3038" t="str">
        <f ca="1">VLOOKUP(F3038,cidade!A$1:B$6,2,FALSE)</f>
        <v>Rio de janeiro</v>
      </c>
      <c r="H3038">
        <v>18</v>
      </c>
      <c r="I3038" t="str">
        <f>VLOOKUP(H3038,produto!A$1:F$24,2,FALSE)</f>
        <v xml:space="preserve">Xbox </v>
      </c>
      <c r="J3038">
        <f>VLOOKUP(I3038,produto!B$1:G$24,4,FALSE)</f>
        <v>12</v>
      </c>
      <c r="K3038" t="str">
        <f>VLOOKUP(J3038,marca!A$1:B$15,2,FALSE)</f>
        <v>ELETROLUX</v>
      </c>
      <c r="L3038">
        <f t="shared" ca="1" si="239"/>
        <v>5</v>
      </c>
      <c r="M3038" t="str">
        <f ca="1">VLOOKUP(L3038,Departamento!A$1:C$8,2,FALSE)</f>
        <v>Eletrónico</v>
      </c>
      <c r="N3038">
        <f t="shared" ca="1" si="238"/>
        <v>4</v>
      </c>
      <c r="O3038" t="str">
        <f ca="1">VLOOKUP(N3038,gerencia!A$1:B$5,2,FALSE)</f>
        <v>Casa e Decoração</v>
      </c>
      <c r="P3038" t="s">
        <v>276</v>
      </c>
      <c r="Q3038">
        <v>3</v>
      </c>
      <c r="R3038">
        <v>850</v>
      </c>
      <c r="S3038">
        <v>1176</v>
      </c>
    </row>
    <row r="3039" spans="1:19">
      <c r="A3039">
        <v>3038</v>
      </c>
      <c r="B3039">
        <f t="shared" ca="1" si="235"/>
        <v>1</v>
      </c>
      <c r="C3039" t="str">
        <f ca="1">VLOOKUP(B3039,cliente!A$1:B$7,2,FALSE)</f>
        <v>João do Pulo</v>
      </c>
      <c r="D3039">
        <f t="shared" ca="1" si="236"/>
        <v>10</v>
      </c>
      <c r="E3039" t="str">
        <f ca="1">VLOOKUP(D3039,vendedor!A$1:B$13,2,FALSE)</f>
        <v>Danilo Barreto</v>
      </c>
      <c r="F3039">
        <f t="shared" ca="1" si="237"/>
        <v>2</v>
      </c>
      <c r="G3039" t="str">
        <f ca="1">VLOOKUP(F3039,cidade!A$1:B$6,2,FALSE)</f>
        <v>Recife</v>
      </c>
      <c r="H3039">
        <v>21</v>
      </c>
      <c r="I3039" t="str">
        <f>VLOOKUP(H3039,produto!A$1:F$24,2,FALSE)</f>
        <v>microondas</v>
      </c>
      <c r="J3039">
        <f>VLOOKUP(I3039,produto!B$1:G$24,4,FALSE)</f>
        <v>14</v>
      </c>
      <c r="K3039" t="str">
        <f>VLOOKUP(J3039,marca!A$1:B$15,2,FALSE)</f>
        <v>DA CASA</v>
      </c>
      <c r="L3039">
        <f t="shared" ca="1" si="239"/>
        <v>5</v>
      </c>
      <c r="M3039" t="str">
        <f ca="1">VLOOKUP(L3039,Departamento!A$1:C$8,2,FALSE)</f>
        <v>Eletrónico</v>
      </c>
      <c r="N3039">
        <f t="shared" ca="1" si="238"/>
        <v>4</v>
      </c>
      <c r="O3039" t="str">
        <f ca="1">VLOOKUP(N3039,gerencia!A$1:B$5,2,FALSE)</f>
        <v>Casa e Decoração</v>
      </c>
      <c r="P3039" t="s">
        <v>595</v>
      </c>
      <c r="Q3039">
        <v>1</v>
      </c>
      <c r="R3039">
        <v>2100</v>
      </c>
      <c r="S3039">
        <v>358</v>
      </c>
    </row>
    <row r="3040" spans="1:19">
      <c r="A3040">
        <v>3039</v>
      </c>
      <c r="B3040">
        <f t="shared" ca="1" si="235"/>
        <v>4</v>
      </c>
      <c r="C3040" t="str">
        <f ca="1">VLOOKUP(B3040,cliente!A$1:B$7,2,FALSE)</f>
        <v>Tom Jobim</v>
      </c>
      <c r="D3040">
        <f t="shared" ca="1" si="236"/>
        <v>12</v>
      </c>
      <c r="E3040" t="str">
        <f ca="1">VLOOKUP(D3040,vendedor!A$1:B$13,2,FALSE)</f>
        <v>Marilia Cardoso</v>
      </c>
      <c r="F3040">
        <f t="shared" ca="1" si="237"/>
        <v>1</v>
      </c>
      <c r="G3040" t="str">
        <f ca="1">VLOOKUP(F3040,cidade!A$1:B$6,2,FALSE)</f>
        <v>Salvador</v>
      </c>
      <c r="H3040">
        <v>6</v>
      </c>
      <c r="I3040" t="str">
        <f>VLOOKUP(H3040,produto!A$1:F$24,2,FALSE)</f>
        <v xml:space="preserve">Notebook </v>
      </c>
      <c r="J3040">
        <f>VLOOKUP(I3040,produto!B$1:G$24,4,FALSE)</f>
        <v>5</v>
      </c>
      <c r="K3040" t="str">
        <f>VLOOKUP(J3040,marca!A$1:B$15,2,FALSE)</f>
        <v>SAMSUNG</v>
      </c>
      <c r="L3040">
        <f t="shared" ca="1" si="239"/>
        <v>2</v>
      </c>
      <c r="M3040" t="str">
        <f ca="1">VLOOKUP(L3040,Departamento!A$1:C$8,2,FALSE)</f>
        <v>Telefonia</v>
      </c>
      <c r="N3040">
        <f t="shared" ca="1" si="238"/>
        <v>4</v>
      </c>
      <c r="O3040" t="str">
        <f ca="1">VLOOKUP(N3040,gerencia!A$1:B$5,2,FALSE)</f>
        <v>Casa e Decoração</v>
      </c>
      <c r="P3040" t="s">
        <v>588</v>
      </c>
      <c r="Q3040">
        <v>3</v>
      </c>
      <c r="R3040">
        <v>550</v>
      </c>
      <c r="S3040">
        <v>17</v>
      </c>
    </row>
    <row r="3041" spans="1:19">
      <c r="A3041">
        <v>3040</v>
      </c>
      <c r="B3041">
        <f t="shared" ca="1" si="235"/>
        <v>4</v>
      </c>
      <c r="C3041" t="str">
        <f ca="1">VLOOKUP(B3041,cliente!A$1:B$7,2,FALSE)</f>
        <v>Tom Jobim</v>
      </c>
      <c r="D3041">
        <f t="shared" ca="1" si="236"/>
        <v>9</v>
      </c>
      <c r="E3041" t="str">
        <f ca="1">VLOOKUP(D3041,vendedor!A$1:B$13,2,FALSE)</f>
        <v>Diego Santos</v>
      </c>
      <c r="F3041">
        <f t="shared" ca="1" si="237"/>
        <v>3</v>
      </c>
      <c r="G3041" t="str">
        <f ca="1">VLOOKUP(F3041,cidade!A$1:B$6,2,FALSE)</f>
        <v>São Paulo</v>
      </c>
      <c r="H3041">
        <v>16</v>
      </c>
      <c r="I3041" t="str">
        <f>VLOOKUP(H3041,produto!A$1:F$24,2,FALSE)</f>
        <v>Perfume</v>
      </c>
      <c r="J3041">
        <f>VLOOKUP(I3041,produto!B$1:G$24,4,FALSE)</f>
        <v>11</v>
      </c>
      <c r="K3041" t="str">
        <f>VLOOKUP(J3041,marca!A$1:B$15,2,FALSE)</f>
        <v>PHILIPS</v>
      </c>
      <c r="L3041">
        <f t="shared" ca="1" si="239"/>
        <v>6</v>
      </c>
      <c r="M3041" t="str">
        <f ca="1">VLOOKUP(L3041,Departamento!A$1:C$8,2,FALSE)</f>
        <v>Eletrodomestico</v>
      </c>
      <c r="N3041">
        <f t="shared" ca="1" si="238"/>
        <v>1</v>
      </c>
      <c r="O3041" t="str">
        <f ca="1">VLOOKUP(N3041,gerencia!A$1:B$5,2,FALSE)</f>
        <v>Tecnologia</v>
      </c>
      <c r="P3041" t="s">
        <v>618</v>
      </c>
      <c r="Q3041">
        <v>3</v>
      </c>
      <c r="R3041">
        <v>135</v>
      </c>
      <c r="S3041">
        <v>1206</v>
      </c>
    </row>
    <row r="3042" spans="1:19">
      <c r="A3042">
        <v>3041</v>
      </c>
      <c r="B3042">
        <f t="shared" ca="1" si="235"/>
        <v>1</v>
      </c>
      <c r="C3042" t="str">
        <f ca="1">VLOOKUP(B3042,cliente!A$1:B$7,2,FALSE)</f>
        <v>João do Pulo</v>
      </c>
      <c r="D3042">
        <f t="shared" ca="1" si="236"/>
        <v>1</v>
      </c>
      <c r="E3042" t="str">
        <f ca="1">VLOOKUP(D3042,vendedor!A$1:B$13,2,FALSE)</f>
        <v>Claudio Silva</v>
      </c>
      <c r="F3042">
        <f t="shared" ca="1" si="237"/>
        <v>2</v>
      </c>
      <c r="G3042" t="str">
        <f ca="1">VLOOKUP(F3042,cidade!A$1:B$6,2,FALSE)</f>
        <v>Recife</v>
      </c>
      <c r="H3042">
        <v>14</v>
      </c>
      <c r="I3042" t="str">
        <f>VLOOKUP(H3042,produto!A$1:F$24,2,FALSE)</f>
        <v>Classificador</v>
      </c>
      <c r="J3042">
        <f>VLOOKUP(I3042,produto!B$1:G$24,4,FALSE)</f>
        <v>9</v>
      </c>
      <c r="K3042" t="str">
        <f>VLOOKUP(J3042,marca!A$1:B$15,2,FALSE)</f>
        <v>AVON</v>
      </c>
      <c r="L3042">
        <f t="shared" ca="1" si="239"/>
        <v>4</v>
      </c>
      <c r="M3042" t="str">
        <f ca="1">VLOOKUP(L3042,Departamento!A$1:C$8,2,FALSE)</f>
        <v>cosmético</v>
      </c>
      <c r="N3042">
        <f t="shared" ca="1" si="238"/>
        <v>3</v>
      </c>
      <c r="O3042" t="str">
        <f ca="1">VLOOKUP(N3042,gerencia!A$1:B$5,2,FALSE)</f>
        <v>Eletro Eletrônico</v>
      </c>
      <c r="P3042" t="s">
        <v>422</v>
      </c>
      <c r="Q3042">
        <v>3</v>
      </c>
      <c r="R3042">
        <v>25</v>
      </c>
      <c r="S3042">
        <v>1032</v>
      </c>
    </row>
    <row r="3043" spans="1:19">
      <c r="A3043">
        <v>3042</v>
      </c>
      <c r="B3043">
        <f t="shared" ca="1" si="235"/>
        <v>2</v>
      </c>
      <c r="C3043" t="str">
        <f ca="1">VLOOKUP(B3043,cliente!A$1:B$7,2,FALSE)</f>
        <v>Benito de Paula</v>
      </c>
      <c r="D3043">
        <f t="shared" ca="1" si="236"/>
        <v>1</v>
      </c>
      <c r="E3043" t="str">
        <f ca="1">VLOOKUP(D3043,vendedor!A$1:B$13,2,FALSE)</f>
        <v>Claudio Silva</v>
      </c>
      <c r="F3043">
        <f t="shared" ca="1" si="237"/>
        <v>3</v>
      </c>
      <c r="G3043" t="str">
        <f ca="1">VLOOKUP(F3043,cidade!A$1:B$6,2,FALSE)</f>
        <v>São Paulo</v>
      </c>
      <c r="H3043">
        <v>9</v>
      </c>
      <c r="I3043" t="str">
        <f>VLOOKUP(H3043,produto!A$1:F$24,2,FALSE)</f>
        <v>Celular  8GB</v>
      </c>
      <c r="J3043">
        <f>VLOOKUP(I3043,produto!B$1:G$24,4,FALSE)</f>
        <v>8</v>
      </c>
      <c r="K3043" t="str">
        <f>VLOOKUP(J3043,marca!A$1:B$15,2,FALSE)</f>
        <v>FABER CASTELL</v>
      </c>
      <c r="L3043">
        <f t="shared" ca="1" si="239"/>
        <v>2</v>
      </c>
      <c r="M3043" t="str">
        <f ca="1">VLOOKUP(L3043,Departamento!A$1:C$8,2,FALSE)</f>
        <v>Telefonia</v>
      </c>
      <c r="N3043">
        <f t="shared" ca="1" si="238"/>
        <v>4</v>
      </c>
      <c r="O3043" t="str">
        <f ca="1">VLOOKUP(N3043,gerencia!A$1:B$5,2,FALSE)</f>
        <v>Casa e Decoração</v>
      </c>
      <c r="P3043" t="s">
        <v>13</v>
      </c>
      <c r="Q3043">
        <v>3</v>
      </c>
      <c r="R3043">
        <v>12.25</v>
      </c>
      <c r="S3043">
        <v>1412</v>
      </c>
    </row>
    <row r="3044" spans="1:19">
      <c r="A3044">
        <v>3043</v>
      </c>
      <c r="B3044">
        <f t="shared" ca="1" si="235"/>
        <v>4</v>
      </c>
      <c r="C3044" t="str">
        <f ca="1">VLOOKUP(B3044,cliente!A$1:B$7,2,FALSE)</f>
        <v>Tom Jobim</v>
      </c>
      <c r="D3044">
        <f t="shared" ca="1" si="236"/>
        <v>10</v>
      </c>
      <c r="E3044" t="str">
        <f ca="1">VLOOKUP(D3044,vendedor!A$1:B$13,2,FALSE)</f>
        <v>Danilo Barreto</v>
      </c>
      <c r="F3044">
        <f t="shared" ca="1" si="237"/>
        <v>3</v>
      </c>
      <c r="G3044" t="str">
        <f ca="1">VLOOKUP(F3044,cidade!A$1:B$6,2,FALSE)</f>
        <v>São Paulo</v>
      </c>
      <c r="H3044">
        <v>4</v>
      </c>
      <c r="I3044" t="str">
        <f>VLOOKUP(H3044,produto!A$1:F$24,2,FALSE)</f>
        <v>Monitor</v>
      </c>
      <c r="J3044">
        <f>VLOOKUP(I3044,produto!B$1:G$24,4,FALSE)</f>
        <v>4</v>
      </c>
      <c r="K3044" t="str">
        <f>VLOOKUP(J3044,marca!A$1:B$15,2,FALSE)</f>
        <v>IBM</v>
      </c>
      <c r="L3044">
        <f t="shared" ca="1" si="239"/>
        <v>4</v>
      </c>
      <c r="M3044" t="str">
        <f ca="1">VLOOKUP(L3044,Departamento!A$1:C$8,2,FALSE)</f>
        <v>cosmético</v>
      </c>
      <c r="N3044">
        <f t="shared" ca="1" si="238"/>
        <v>2</v>
      </c>
      <c r="O3044" t="str">
        <f ca="1">VLOOKUP(N3044,gerencia!A$1:B$5,2,FALSE)</f>
        <v>papelaria/cosmético</v>
      </c>
      <c r="P3044" t="s">
        <v>179</v>
      </c>
      <c r="Q3044">
        <v>3</v>
      </c>
      <c r="R3044">
        <v>1300</v>
      </c>
      <c r="S3044">
        <v>1122</v>
      </c>
    </row>
    <row r="3045" spans="1:19">
      <c r="A3045">
        <v>3044</v>
      </c>
      <c r="B3045">
        <f t="shared" ca="1" si="235"/>
        <v>4</v>
      </c>
      <c r="C3045" t="str">
        <f ca="1">VLOOKUP(B3045,cliente!A$1:B$7,2,FALSE)</f>
        <v>Tom Jobim</v>
      </c>
      <c r="D3045">
        <f t="shared" ca="1" si="236"/>
        <v>7</v>
      </c>
      <c r="E3045" t="str">
        <f ca="1">VLOOKUP(D3045,vendedor!A$1:B$13,2,FALSE)</f>
        <v>João Oliveira</v>
      </c>
      <c r="F3045">
        <f t="shared" ca="1" si="237"/>
        <v>5</v>
      </c>
      <c r="G3045" t="str">
        <f ca="1">VLOOKUP(F3045,cidade!A$1:B$6,2,FALSE)</f>
        <v>Belo Horizonte</v>
      </c>
      <c r="H3045">
        <v>17</v>
      </c>
      <c r="I3045" t="str">
        <f>VLOOKUP(H3045,produto!A$1:F$24,2,FALSE)</f>
        <v>Aparalho de Barbear Elétrico</v>
      </c>
      <c r="J3045">
        <f>VLOOKUP(I3045,produto!B$1:G$24,4,FALSE)</f>
        <v>2</v>
      </c>
      <c r="K3045" t="str">
        <f>VLOOKUP(J3045,marca!A$1:B$15,2,FALSE)</f>
        <v>MICROSOFT</v>
      </c>
      <c r="L3045">
        <f t="shared" ca="1" si="239"/>
        <v>1</v>
      </c>
      <c r="M3045" t="str">
        <f ca="1">VLOOKUP(L3045,Departamento!A$1:C$8,2,FALSE)</f>
        <v>Informática</v>
      </c>
      <c r="N3045">
        <f t="shared" ca="1" si="238"/>
        <v>2</v>
      </c>
      <c r="O3045" t="str">
        <f ca="1">VLOOKUP(N3045,gerencia!A$1:B$5,2,FALSE)</f>
        <v>papelaria/cosmético</v>
      </c>
      <c r="P3045" t="s">
        <v>181</v>
      </c>
      <c r="Q3045">
        <v>3</v>
      </c>
      <c r="R3045">
        <v>1075</v>
      </c>
      <c r="S3045">
        <v>1125</v>
      </c>
    </row>
    <row r="3046" spans="1:19">
      <c r="A3046">
        <v>3045</v>
      </c>
      <c r="B3046">
        <f t="shared" ca="1" si="235"/>
        <v>6</v>
      </c>
      <c r="C3046" t="str">
        <f ca="1">VLOOKUP(B3046,cliente!A$1:B$7,2,FALSE)</f>
        <v>Reginaldo Rossi</v>
      </c>
      <c r="D3046">
        <f t="shared" ca="1" si="236"/>
        <v>1</v>
      </c>
      <c r="E3046" t="str">
        <f ca="1">VLOOKUP(D3046,vendedor!A$1:B$13,2,FALSE)</f>
        <v>Claudio Silva</v>
      </c>
      <c r="F3046">
        <f t="shared" ca="1" si="237"/>
        <v>5</v>
      </c>
      <c r="G3046" t="str">
        <f ca="1">VLOOKUP(F3046,cidade!A$1:B$6,2,FALSE)</f>
        <v>Belo Horizonte</v>
      </c>
      <c r="H3046">
        <v>15</v>
      </c>
      <c r="I3046" t="str">
        <f>VLOOKUP(H3046,produto!A$1:F$24,2,FALSE)</f>
        <v>Baton</v>
      </c>
      <c r="J3046">
        <f>VLOOKUP(I3046,produto!B$1:G$24,4,FALSE)</f>
        <v>10</v>
      </c>
      <c r="K3046" t="str">
        <f>VLOOKUP(J3046,marca!A$1:B$15,2,FALSE)</f>
        <v>BOTICARIO</v>
      </c>
      <c r="L3046">
        <f t="shared" ca="1" si="239"/>
        <v>2</v>
      </c>
      <c r="M3046" t="str">
        <f ca="1">VLOOKUP(L3046,Departamento!A$1:C$8,2,FALSE)</f>
        <v>Telefonia</v>
      </c>
      <c r="N3046">
        <f t="shared" ca="1" si="238"/>
        <v>3</v>
      </c>
      <c r="O3046" t="str">
        <f ca="1">VLOOKUP(N3046,gerencia!A$1:B$5,2,FALSE)</f>
        <v>Eletro Eletrônico</v>
      </c>
      <c r="P3046" t="s">
        <v>17</v>
      </c>
      <c r="Q3046">
        <v>1</v>
      </c>
      <c r="R3046">
        <v>98.5</v>
      </c>
      <c r="S3046">
        <v>1425</v>
      </c>
    </row>
    <row r="3047" spans="1:19">
      <c r="A3047">
        <v>3046</v>
      </c>
      <c r="B3047">
        <f t="shared" ca="1" si="235"/>
        <v>6</v>
      </c>
      <c r="C3047" t="str">
        <f ca="1">VLOOKUP(B3047,cliente!A$1:B$7,2,FALSE)</f>
        <v>Reginaldo Rossi</v>
      </c>
      <c r="D3047">
        <f t="shared" ca="1" si="236"/>
        <v>1</v>
      </c>
      <c r="E3047" t="str">
        <f ca="1">VLOOKUP(D3047,vendedor!A$1:B$13,2,FALSE)</f>
        <v>Claudio Silva</v>
      </c>
      <c r="F3047">
        <f t="shared" ca="1" si="237"/>
        <v>1</v>
      </c>
      <c r="G3047" t="str">
        <f ca="1">VLOOKUP(F3047,cidade!A$1:B$6,2,FALSE)</f>
        <v>Salvador</v>
      </c>
      <c r="H3047">
        <v>6</v>
      </c>
      <c r="I3047" t="str">
        <f>VLOOKUP(H3047,produto!A$1:F$24,2,FALSE)</f>
        <v xml:space="preserve">Notebook </v>
      </c>
      <c r="J3047">
        <f>VLOOKUP(I3047,produto!B$1:G$24,4,FALSE)</f>
        <v>5</v>
      </c>
      <c r="K3047" t="str">
        <f>VLOOKUP(J3047,marca!A$1:B$15,2,FALSE)</f>
        <v>SAMSUNG</v>
      </c>
      <c r="L3047">
        <f t="shared" ca="1" si="239"/>
        <v>1</v>
      </c>
      <c r="M3047" t="str">
        <f ca="1">VLOOKUP(L3047,Departamento!A$1:C$8,2,FALSE)</f>
        <v>Informática</v>
      </c>
      <c r="N3047">
        <f t="shared" ca="1" si="238"/>
        <v>1</v>
      </c>
      <c r="O3047" t="str">
        <f ca="1">VLOOKUP(N3047,gerencia!A$1:B$5,2,FALSE)</f>
        <v>Tecnologia</v>
      </c>
      <c r="P3047" t="s">
        <v>375</v>
      </c>
      <c r="Q3047">
        <v>1</v>
      </c>
      <c r="R3047">
        <v>550</v>
      </c>
      <c r="S3047">
        <v>937</v>
      </c>
    </row>
    <row r="3048" spans="1:19">
      <c r="A3048">
        <v>3047</v>
      </c>
      <c r="B3048">
        <f t="shared" ca="1" si="235"/>
        <v>5</v>
      </c>
      <c r="C3048" t="str">
        <f ca="1">VLOOKUP(B3048,cliente!A$1:B$7,2,FALSE)</f>
        <v>Edson Arantes</v>
      </c>
      <c r="D3048">
        <f t="shared" ca="1" si="236"/>
        <v>5</v>
      </c>
      <c r="E3048" t="str">
        <f ca="1">VLOOKUP(D3048,vendedor!A$1:B$13,2,FALSE)</f>
        <v>Maria Braga</v>
      </c>
      <c r="F3048">
        <f t="shared" ca="1" si="237"/>
        <v>1</v>
      </c>
      <c r="G3048" t="str">
        <f ca="1">VLOOKUP(F3048,cidade!A$1:B$6,2,FALSE)</f>
        <v>Salvador</v>
      </c>
      <c r="H3048">
        <v>20</v>
      </c>
      <c r="I3048" t="str">
        <f>VLOOKUP(H3048,produto!A$1:F$24,2,FALSE)</f>
        <v>Geladeira</v>
      </c>
      <c r="J3048">
        <f>VLOOKUP(I3048,produto!B$1:G$24,4,FALSE)</f>
        <v>12</v>
      </c>
      <c r="K3048" t="str">
        <f>VLOOKUP(J3048,marca!A$1:B$15,2,FALSE)</f>
        <v>ELETROLUX</v>
      </c>
      <c r="L3048">
        <f t="shared" ca="1" si="239"/>
        <v>1</v>
      </c>
      <c r="M3048" t="str">
        <f ca="1">VLOOKUP(L3048,Departamento!A$1:C$8,2,FALSE)</f>
        <v>Informática</v>
      </c>
      <c r="N3048">
        <f t="shared" ca="1" si="238"/>
        <v>3</v>
      </c>
      <c r="O3048" t="str">
        <f ca="1">VLOOKUP(N3048,gerencia!A$1:B$5,2,FALSE)</f>
        <v>Eletro Eletrônico</v>
      </c>
      <c r="P3048" t="s">
        <v>407</v>
      </c>
      <c r="Q3048">
        <v>1</v>
      </c>
      <c r="R3048">
        <v>350</v>
      </c>
      <c r="S3048">
        <v>81</v>
      </c>
    </row>
    <row r="3049" spans="1:19">
      <c r="A3049">
        <v>3048</v>
      </c>
      <c r="B3049">
        <f t="shared" ca="1" si="235"/>
        <v>1</v>
      </c>
      <c r="C3049" t="str">
        <f ca="1">VLOOKUP(B3049,cliente!A$1:B$7,2,FALSE)</f>
        <v>João do Pulo</v>
      </c>
      <c r="D3049">
        <f t="shared" ca="1" si="236"/>
        <v>8</v>
      </c>
      <c r="E3049" t="str">
        <f ca="1">VLOOKUP(D3049,vendedor!A$1:B$13,2,FALSE)</f>
        <v>Márcia Brito</v>
      </c>
      <c r="F3049">
        <f t="shared" ca="1" si="237"/>
        <v>3</v>
      </c>
      <c r="G3049" t="str">
        <f ca="1">VLOOKUP(F3049,cidade!A$1:B$6,2,FALSE)</f>
        <v>São Paulo</v>
      </c>
      <c r="H3049">
        <v>16</v>
      </c>
      <c r="I3049" t="str">
        <f>VLOOKUP(H3049,produto!A$1:F$24,2,FALSE)</f>
        <v>Perfume</v>
      </c>
      <c r="J3049">
        <f>VLOOKUP(I3049,produto!B$1:G$24,4,FALSE)</f>
        <v>11</v>
      </c>
      <c r="K3049" t="str">
        <f>VLOOKUP(J3049,marca!A$1:B$15,2,FALSE)</f>
        <v>PHILIPS</v>
      </c>
      <c r="L3049">
        <f t="shared" ca="1" si="239"/>
        <v>5</v>
      </c>
      <c r="M3049" t="str">
        <f ca="1">VLOOKUP(L3049,Departamento!A$1:C$8,2,FALSE)</f>
        <v>Eletrónico</v>
      </c>
      <c r="N3049">
        <f t="shared" ca="1" si="238"/>
        <v>3</v>
      </c>
      <c r="O3049" t="str">
        <f ca="1">VLOOKUP(N3049,gerencia!A$1:B$5,2,FALSE)</f>
        <v>Eletro Eletrônico</v>
      </c>
      <c r="P3049" t="s">
        <v>264</v>
      </c>
      <c r="Q3049">
        <v>1</v>
      </c>
      <c r="R3049">
        <v>135</v>
      </c>
      <c r="S3049">
        <v>380</v>
      </c>
    </row>
    <row r="3050" spans="1:19">
      <c r="A3050">
        <v>3049</v>
      </c>
      <c r="B3050">
        <f t="shared" ca="1" si="235"/>
        <v>2</v>
      </c>
      <c r="C3050" t="str">
        <f ca="1">VLOOKUP(B3050,cliente!A$1:B$7,2,FALSE)</f>
        <v>Benito de Paula</v>
      </c>
      <c r="D3050">
        <f t="shared" ca="1" si="236"/>
        <v>5</v>
      </c>
      <c r="E3050" t="str">
        <f ca="1">VLOOKUP(D3050,vendedor!A$1:B$13,2,FALSE)</f>
        <v>Maria Braga</v>
      </c>
      <c r="F3050">
        <f t="shared" ca="1" si="237"/>
        <v>4</v>
      </c>
      <c r="G3050" t="str">
        <f ca="1">VLOOKUP(F3050,cidade!A$1:B$6,2,FALSE)</f>
        <v>Rio de janeiro</v>
      </c>
      <c r="H3050">
        <v>7</v>
      </c>
      <c r="I3050" t="str">
        <f>VLOOKUP(H3050,produto!A$1:F$24,2,FALSE)</f>
        <v>Celular 4Gb</v>
      </c>
      <c r="J3050">
        <f>VLOOKUP(I3050,produto!B$1:G$24,4,FALSE)</f>
        <v>5</v>
      </c>
      <c r="K3050" t="str">
        <f>VLOOKUP(J3050,marca!A$1:B$15,2,FALSE)</f>
        <v>SAMSUNG</v>
      </c>
      <c r="L3050">
        <f t="shared" ca="1" si="239"/>
        <v>6</v>
      </c>
      <c r="M3050" t="str">
        <f ca="1">VLOOKUP(L3050,Departamento!A$1:C$8,2,FALSE)</f>
        <v>Eletrodomestico</v>
      </c>
      <c r="N3050">
        <f t="shared" ca="1" si="238"/>
        <v>4</v>
      </c>
      <c r="O3050" t="str">
        <f ca="1">VLOOKUP(N3050,gerencia!A$1:B$5,2,FALSE)</f>
        <v>Casa e Decoração</v>
      </c>
      <c r="P3050" t="s">
        <v>526</v>
      </c>
      <c r="Q3050">
        <v>3</v>
      </c>
      <c r="R3050">
        <v>52.9</v>
      </c>
      <c r="S3050">
        <v>1107</v>
      </c>
    </row>
    <row r="3051" spans="1:19">
      <c r="A3051">
        <v>3050</v>
      </c>
      <c r="B3051">
        <f t="shared" ca="1" si="235"/>
        <v>4</v>
      </c>
      <c r="C3051" t="str">
        <f ca="1">VLOOKUP(B3051,cliente!A$1:B$7,2,FALSE)</f>
        <v>Tom Jobim</v>
      </c>
      <c r="D3051">
        <f t="shared" ca="1" si="236"/>
        <v>11</v>
      </c>
      <c r="E3051" t="str">
        <f ca="1">VLOOKUP(D3051,vendedor!A$1:B$13,2,FALSE)</f>
        <v>Filipe Almeida</v>
      </c>
      <c r="F3051">
        <f t="shared" ca="1" si="237"/>
        <v>3</v>
      </c>
      <c r="G3051" t="str">
        <f ca="1">VLOOKUP(F3051,cidade!A$1:B$6,2,FALSE)</f>
        <v>São Paulo</v>
      </c>
      <c r="H3051">
        <v>18</v>
      </c>
      <c r="I3051" t="str">
        <f>VLOOKUP(H3051,produto!A$1:F$24,2,FALSE)</f>
        <v xml:space="preserve">Xbox </v>
      </c>
      <c r="J3051">
        <f>VLOOKUP(I3051,produto!B$1:G$24,4,FALSE)</f>
        <v>12</v>
      </c>
      <c r="K3051" t="str">
        <f>VLOOKUP(J3051,marca!A$1:B$15,2,FALSE)</f>
        <v>ELETROLUX</v>
      </c>
      <c r="L3051">
        <f t="shared" ca="1" si="239"/>
        <v>1</v>
      </c>
      <c r="M3051" t="str">
        <f ca="1">VLOOKUP(L3051,Departamento!A$1:C$8,2,FALSE)</f>
        <v>Informática</v>
      </c>
      <c r="N3051">
        <f t="shared" ca="1" si="238"/>
        <v>2</v>
      </c>
      <c r="O3051" t="str">
        <f ca="1">VLOOKUP(N3051,gerencia!A$1:B$5,2,FALSE)</f>
        <v>papelaria/cosmético</v>
      </c>
      <c r="P3051" t="s">
        <v>559</v>
      </c>
      <c r="Q3051">
        <v>2</v>
      </c>
      <c r="R3051">
        <v>850</v>
      </c>
      <c r="S3051">
        <v>1220</v>
      </c>
    </row>
    <row r="3052" spans="1:19">
      <c r="A3052">
        <v>3051</v>
      </c>
      <c r="B3052">
        <f t="shared" ca="1" si="235"/>
        <v>1</v>
      </c>
      <c r="C3052" t="str">
        <f ca="1">VLOOKUP(B3052,cliente!A$1:B$7,2,FALSE)</f>
        <v>João do Pulo</v>
      </c>
      <c r="D3052">
        <f t="shared" ca="1" si="236"/>
        <v>5</v>
      </c>
      <c r="E3052" t="str">
        <f ca="1">VLOOKUP(D3052,vendedor!A$1:B$13,2,FALSE)</f>
        <v>Maria Braga</v>
      </c>
      <c r="F3052">
        <f t="shared" ca="1" si="237"/>
        <v>4</v>
      </c>
      <c r="G3052" t="str">
        <f ca="1">VLOOKUP(F3052,cidade!A$1:B$6,2,FALSE)</f>
        <v>Rio de janeiro</v>
      </c>
      <c r="H3052">
        <v>2</v>
      </c>
      <c r="I3052" t="str">
        <f>VLOOKUP(H3052,produto!A$1:F$24,2,FALSE)</f>
        <v>Mouse</v>
      </c>
      <c r="J3052">
        <f>VLOOKUP(I3052,produto!B$1:G$24,4,FALSE)</f>
        <v>2</v>
      </c>
      <c r="K3052" t="str">
        <f>VLOOKUP(J3052,marca!A$1:B$15,2,FALSE)</f>
        <v>MICROSOFT</v>
      </c>
      <c r="L3052">
        <f t="shared" ca="1" si="239"/>
        <v>2</v>
      </c>
      <c r="M3052" t="str">
        <f ca="1">VLOOKUP(L3052,Departamento!A$1:C$8,2,FALSE)</f>
        <v>Telefonia</v>
      </c>
      <c r="N3052">
        <f t="shared" ca="1" si="238"/>
        <v>4</v>
      </c>
      <c r="O3052" t="str">
        <f ca="1">VLOOKUP(N3052,gerencia!A$1:B$5,2,FALSE)</f>
        <v>Casa e Decoração</v>
      </c>
      <c r="P3052" t="s">
        <v>307</v>
      </c>
      <c r="Q3052">
        <v>2</v>
      </c>
      <c r="R3052">
        <v>25.9</v>
      </c>
      <c r="S3052">
        <v>213</v>
      </c>
    </row>
    <row r="3053" spans="1:19">
      <c r="A3053">
        <v>3052</v>
      </c>
      <c r="B3053">
        <f t="shared" ca="1" si="235"/>
        <v>3</v>
      </c>
      <c r="C3053" t="str">
        <f ca="1">VLOOKUP(B3053,cliente!A$1:B$7,2,FALSE)</f>
        <v>Renato Russo</v>
      </c>
      <c r="D3053">
        <f t="shared" ca="1" si="236"/>
        <v>3</v>
      </c>
      <c r="E3053" t="str">
        <f ca="1">VLOOKUP(D3053,vendedor!A$1:B$13,2,FALSE)</f>
        <v>Issac Palmeiras</v>
      </c>
      <c r="F3053">
        <f t="shared" ca="1" si="237"/>
        <v>2</v>
      </c>
      <c r="G3053" t="str">
        <f ca="1">VLOOKUP(F3053,cidade!A$1:B$6,2,FALSE)</f>
        <v>Recife</v>
      </c>
      <c r="H3053">
        <v>3</v>
      </c>
      <c r="I3053" t="str">
        <f>VLOOKUP(H3053,produto!A$1:F$24,2,FALSE)</f>
        <v>Teclado</v>
      </c>
      <c r="J3053">
        <f>VLOOKUP(I3053,produto!B$1:G$24,4,FALSE)</f>
        <v>1</v>
      </c>
      <c r="K3053" t="str">
        <f>VLOOKUP(J3053,marca!A$1:B$15,2,FALSE)</f>
        <v>APPLE</v>
      </c>
      <c r="L3053">
        <f t="shared" ca="1" si="239"/>
        <v>4</v>
      </c>
      <c r="M3053" t="str">
        <f ca="1">VLOOKUP(L3053,Departamento!A$1:C$8,2,FALSE)</f>
        <v>cosmético</v>
      </c>
      <c r="N3053">
        <f t="shared" ca="1" si="238"/>
        <v>3</v>
      </c>
      <c r="O3053" t="str">
        <f ca="1">VLOOKUP(N3053,gerencia!A$1:B$5,2,FALSE)</f>
        <v>Eletro Eletrônico</v>
      </c>
      <c r="P3053" t="s">
        <v>313</v>
      </c>
      <c r="Q3053">
        <v>1</v>
      </c>
      <c r="R3053">
        <v>342.09</v>
      </c>
      <c r="S3053">
        <v>387</v>
      </c>
    </row>
    <row r="3054" spans="1:19">
      <c r="A3054">
        <v>3053</v>
      </c>
      <c r="B3054">
        <f t="shared" ca="1" si="235"/>
        <v>3</v>
      </c>
      <c r="C3054" t="str">
        <f ca="1">VLOOKUP(B3054,cliente!A$1:B$7,2,FALSE)</f>
        <v>Renato Russo</v>
      </c>
      <c r="D3054">
        <f t="shared" ca="1" si="236"/>
        <v>11</v>
      </c>
      <c r="E3054" t="str">
        <f ca="1">VLOOKUP(D3054,vendedor!A$1:B$13,2,FALSE)</f>
        <v>Filipe Almeida</v>
      </c>
      <c r="F3054">
        <f t="shared" ca="1" si="237"/>
        <v>2</v>
      </c>
      <c r="G3054" t="str">
        <f ca="1">VLOOKUP(F3054,cidade!A$1:B$6,2,FALSE)</f>
        <v>Recife</v>
      </c>
      <c r="H3054">
        <v>7</v>
      </c>
      <c r="I3054" t="str">
        <f>VLOOKUP(H3054,produto!A$1:F$24,2,FALSE)</f>
        <v>Celular 4Gb</v>
      </c>
      <c r="J3054">
        <f>VLOOKUP(I3054,produto!B$1:G$24,4,FALSE)</f>
        <v>5</v>
      </c>
      <c r="K3054" t="str">
        <f>VLOOKUP(J3054,marca!A$1:B$15,2,FALSE)</f>
        <v>SAMSUNG</v>
      </c>
      <c r="L3054">
        <f t="shared" ca="1" si="239"/>
        <v>2</v>
      </c>
      <c r="M3054" t="str">
        <f ca="1">VLOOKUP(L3054,Departamento!A$1:C$8,2,FALSE)</f>
        <v>Telefonia</v>
      </c>
      <c r="N3054">
        <f t="shared" ca="1" si="238"/>
        <v>3</v>
      </c>
      <c r="O3054" t="str">
        <f ca="1">VLOOKUP(N3054,gerencia!A$1:B$5,2,FALSE)</f>
        <v>Eletro Eletrônico</v>
      </c>
      <c r="P3054" t="s">
        <v>133</v>
      </c>
      <c r="Q3054">
        <v>1</v>
      </c>
      <c r="R3054">
        <v>52.9</v>
      </c>
      <c r="S3054">
        <v>4</v>
      </c>
    </row>
    <row r="3055" spans="1:19">
      <c r="A3055">
        <v>3054</v>
      </c>
      <c r="B3055">
        <f t="shared" ca="1" si="235"/>
        <v>4</v>
      </c>
      <c r="C3055" t="str">
        <f ca="1">VLOOKUP(B3055,cliente!A$1:B$7,2,FALSE)</f>
        <v>Tom Jobim</v>
      </c>
      <c r="D3055">
        <f t="shared" ca="1" si="236"/>
        <v>8</v>
      </c>
      <c r="E3055" t="str">
        <f ca="1">VLOOKUP(D3055,vendedor!A$1:B$13,2,FALSE)</f>
        <v>Márcia Brito</v>
      </c>
      <c r="F3055">
        <f t="shared" ca="1" si="237"/>
        <v>2</v>
      </c>
      <c r="G3055" t="str">
        <f ca="1">VLOOKUP(F3055,cidade!A$1:B$6,2,FALSE)</f>
        <v>Recife</v>
      </c>
      <c r="H3055">
        <v>23</v>
      </c>
      <c r="I3055" t="str">
        <f>VLOOKUP(H3055,produto!A$1:F$24,2,FALSE)</f>
        <v>Sofá</v>
      </c>
      <c r="J3055">
        <f>VLOOKUP(I3055,produto!B$1:G$24,4,FALSE)</f>
        <v>14</v>
      </c>
      <c r="K3055" t="str">
        <f>VLOOKUP(J3055,marca!A$1:B$15,2,FALSE)</f>
        <v>DA CASA</v>
      </c>
      <c r="L3055">
        <f t="shared" ca="1" si="239"/>
        <v>4</v>
      </c>
      <c r="M3055" t="str">
        <f ca="1">VLOOKUP(L3055,Departamento!A$1:C$8,2,FALSE)</f>
        <v>cosmético</v>
      </c>
      <c r="N3055">
        <f t="shared" ca="1" si="238"/>
        <v>1</v>
      </c>
      <c r="O3055" t="str">
        <f ca="1">VLOOKUP(N3055,gerencia!A$1:B$5,2,FALSE)</f>
        <v>Tecnologia</v>
      </c>
      <c r="P3055" t="s">
        <v>154</v>
      </c>
      <c r="Q3055">
        <v>3</v>
      </c>
      <c r="R3055">
        <v>300</v>
      </c>
      <c r="S3055">
        <v>1295</v>
      </c>
    </row>
    <row r="3056" spans="1:19">
      <c r="A3056">
        <v>3055</v>
      </c>
      <c r="B3056">
        <f t="shared" ca="1" si="235"/>
        <v>6</v>
      </c>
      <c r="C3056" t="str">
        <f ca="1">VLOOKUP(B3056,cliente!A$1:B$7,2,FALSE)</f>
        <v>Reginaldo Rossi</v>
      </c>
      <c r="D3056">
        <f t="shared" ca="1" si="236"/>
        <v>2</v>
      </c>
      <c r="E3056" t="str">
        <f ca="1">VLOOKUP(D3056,vendedor!A$1:B$13,2,FALSE)</f>
        <v>Márcio Barroso</v>
      </c>
      <c r="F3056">
        <f t="shared" ca="1" si="237"/>
        <v>4</v>
      </c>
      <c r="G3056" t="str">
        <f ca="1">VLOOKUP(F3056,cidade!A$1:B$6,2,FALSE)</f>
        <v>Rio de janeiro</v>
      </c>
      <c r="H3056">
        <v>14</v>
      </c>
      <c r="I3056" t="str">
        <f>VLOOKUP(H3056,produto!A$1:F$24,2,FALSE)</f>
        <v>Classificador</v>
      </c>
      <c r="J3056">
        <f>VLOOKUP(I3056,produto!B$1:G$24,4,FALSE)</f>
        <v>9</v>
      </c>
      <c r="K3056" t="str">
        <f>VLOOKUP(J3056,marca!A$1:B$15,2,FALSE)</f>
        <v>AVON</v>
      </c>
      <c r="L3056">
        <f t="shared" ca="1" si="239"/>
        <v>5</v>
      </c>
      <c r="M3056" t="str">
        <f ca="1">VLOOKUP(L3056,Departamento!A$1:C$8,2,FALSE)</f>
        <v>Eletrónico</v>
      </c>
      <c r="N3056">
        <f t="shared" ca="1" si="238"/>
        <v>2</v>
      </c>
      <c r="O3056" t="str">
        <f ca="1">VLOOKUP(N3056,gerencia!A$1:B$5,2,FALSE)</f>
        <v>papelaria/cosmético</v>
      </c>
      <c r="P3056" t="s">
        <v>483</v>
      </c>
      <c r="Q3056">
        <v>1</v>
      </c>
      <c r="R3056">
        <v>25</v>
      </c>
      <c r="S3056">
        <v>13</v>
      </c>
    </row>
    <row r="3057" spans="1:19">
      <c r="A3057">
        <v>3056</v>
      </c>
      <c r="B3057">
        <f t="shared" ca="1" si="235"/>
        <v>5</v>
      </c>
      <c r="C3057" t="str">
        <f ca="1">VLOOKUP(B3057,cliente!A$1:B$7,2,FALSE)</f>
        <v>Edson Arantes</v>
      </c>
      <c r="D3057">
        <f t="shared" ca="1" si="236"/>
        <v>6</v>
      </c>
      <c r="E3057" t="str">
        <f ca="1">VLOOKUP(D3057,vendedor!A$1:B$13,2,FALSE)</f>
        <v>Rodrigo Machado</v>
      </c>
      <c r="F3057">
        <f t="shared" ca="1" si="237"/>
        <v>2</v>
      </c>
      <c r="G3057" t="str">
        <f ca="1">VLOOKUP(F3057,cidade!A$1:B$6,2,FALSE)</f>
        <v>Recife</v>
      </c>
      <c r="H3057">
        <v>20</v>
      </c>
      <c r="I3057" t="str">
        <f>VLOOKUP(H3057,produto!A$1:F$24,2,FALSE)</f>
        <v>Geladeira</v>
      </c>
      <c r="J3057">
        <f>VLOOKUP(I3057,produto!B$1:G$24,4,FALSE)</f>
        <v>12</v>
      </c>
      <c r="K3057" t="str">
        <f>VLOOKUP(J3057,marca!A$1:B$15,2,FALSE)</f>
        <v>ELETROLUX</v>
      </c>
      <c r="L3057">
        <f t="shared" ca="1" si="239"/>
        <v>1</v>
      </c>
      <c r="M3057" t="str">
        <f ca="1">VLOOKUP(L3057,Departamento!A$1:C$8,2,FALSE)</f>
        <v>Informática</v>
      </c>
      <c r="N3057">
        <f t="shared" ca="1" si="238"/>
        <v>1</v>
      </c>
      <c r="O3057" t="str">
        <f ca="1">VLOOKUP(N3057,gerencia!A$1:B$5,2,FALSE)</f>
        <v>Tecnologia</v>
      </c>
      <c r="P3057" t="s">
        <v>581</v>
      </c>
      <c r="Q3057">
        <v>1</v>
      </c>
      <c r="R3057">
        <v>350</v>
      </c>
      <c r="S3057">
        <v>372</v>
      </c>
    </row>
    <row r="3058" spans="1:19">
      <c r="A3058">
        <v>3057</v>
      </c>
      <c r="B3058">
        <f t="shared" ca="1" si="235"/>
        <v>4</v>
      </c>
      <c r="C3058" t="str">
        <f ca="1">VLOOKUP(B3058,cliente!A$1:B$7,2,FALSE)</f>
        <v>Tom Jobim</v>
      </c>
      <c r="D3058">
        <f t="shared" ca="1" si="236"/>
        <v>3</v>
      </c>
      <c r="E3058" t="str">
        <f ca="1">VLOOKUP(D3058,vendedor!A$1:B$13,2,FALSE)</f>
        <v>Issac Palmeiras</v>
      </c>
      <c r="F3058">
        <f t="shared" ca="1" si="237"/>
        <v>5</v>
      </c>
      <c r="G3058" t="str">
        <f ca="1">VLOOKUP(F3058,cidade!A$1:B$6,2,FALSE)</f>
        <v>Belo Horizonte</v>
      </c>
      <c r="H3058">
        <v>17</v>
      </c>
      <c r="I3058" t="str">
        <f>VLOOKUP(H3058,produto!A$1:F$24,2,FALSE)</f>
        <v>Aparalho de Barbear Elétrico</v>
      </c>
      <c r="J3058">
        <f>VLOOKUP(I3058,produto!B$1:G$24,4,FALSE)</f>
        <v>2</v>
      </c>
      <c r="K3058" t="str">
        <f>VLOOKUP(J3058,marca!A$1:B$15,2,FALSE)</f>
        <v>MICROSOFT</v>
      </c>
      <c r="L3058">
        <f t="shared" ca="1" si="239"/>
        <v>6</v>
      </c>
      <c r="M3058" t="str">
        <f ca="1">VLOOKUP(L3058,Departamento!A$1:C$8,2,FALSE)</f>
        <v>Eletrodomestico</v>
      </c>
      <c r="N3058">
        <f t="shared" ca="1" si="238"/>
        <v>2</v>
      </c>
      <c r="O3058" t="str">
        <f ca="1">VLOOKUP(N3058,gerencia!A$1:B$5,2,FALSE)</f>
        <v>papelaria/cosmético</v>
      </c>
      <c r="P3058" t="s">
        <v>481</v>
      </c>
      <c r="Q3058">
        <v>3</v>
      </c>
      <c r="R3058">
        <v>1075</v>
      </c>
      <c r="S3058">
        <v>664</v>
      </c>
    </row>
    <row r="3059" spans="1:19">
      <c r="A3059">
        <v>3058</v>
      </c>
      <c r="B3059">
        <f t="shared" ca="1" si="235"/>
        <v>3</v>
      </c>
      <c r="C3059" t="str">
        <f ca="1">VLOOKUP(B3059,cliente!A$1:B$7,2,FALSE)</f>
        <v>Renato Russo</v>
      </c>
      <c r="D3059">
        <f t="shared" ca="1" si="236"/>
        <v>11</v>
      </c>
      <c r="E3059" t="str">
        <f ca="1">VLOOKUP(D3059,vendedor!A$1:B$13,2,FALSE)</f>
        <v>Filipe Almeida</v>
      </c>
      <c r="F3059">
        <f t="shared" ca="1" si="237"/>
        <v>1</v>
      </c>
      <c r="G3059" t="str">
        <f ca="1">VLOOKUP(F3059,cidade!A$1:B$6,2,FALSE)</f>
        <v>Salvador</v>
      </c>
      <c r="H3059">
        <v>7</v>
      </c>
      <c r="I3059" t="str">
        <f>VLOOKUP(H3059,produto!A$1:F$24,2,FALSE)</f>
        <v>Celular 4Gb</v>
      </c>
      <c r="J3059">
        <f>VLOOKUP(I3059,produto!B$1:G$24,4,FALSE)</f>
        <v>5</v>
      </c>
      <c r="K3059" t="str">
        <f>VLOOKUP(J3059,marca!A$1:B$15,2,FALSE)</f>
        <v>SAMSUNG</v>
      </c>
      <c r="L3059">
        <f t="shared" ca="1" si="239"/>
        <v>6</v>
      </c>
      <c r="M3059" t="str">
        <f ca="1">VLOOKUP(L3059,Departamento!A$1:C$8,2,FALSE)</f>
        <v>Eletrodomestico</v>
      </c>
      <c r="N3059">
        <f t="shared" ca="1" si="238"/>
        <v>1</v>
      </c>
      <c r="O3059" t="str">
        <f ca="1">VLOOKUP(N3059,gerencia!A$1:B$5,2,FALSE)</f>
        <v>Tecnologia</v>
      </c>
      <c r="P3059" t="s">
        <v>558</v>
      </c>
      <c r="Q3059">
        <v>2</v>
      </c>
      <c r="R3059">
        <v>52.9</v>
      </c>
      <c r="S3059">
        <v>916</v>
      </c>
    </row>
    <row r="3060" spans="1:19">
      <c r="A3060">
        <v>3059</v>
      </c>
      <c r="B3060">
        <f t="shared" ca="1" si="235"/>
        <v>2</v>
      </c>
      <c r="C3060" t="str">
        <f ca="1">VLOOKUP(B3060,cliente!A$1:B$7,2,FALSE)</f>
        <v>Benito de Paula</v>
      </c>
      <c r="D3060">
        <f t="shared" ca="1" si="236"/>
        <v>4</v>
      </c>
      <c r="E3060" t="str">
        <f ca="1">VLOOKUP(D3060,vendedor!A$1:B$13,2,FALSE)</f>
        <v>Daniela Matos</v>
      </c>
      <c r="F3060">
        <f t="shared" ca="1" si="237"/>
        <v>2</v>
      </c>
      <c r="G3060" t="str">
        <f ca="1">VLOOKUP(F3060,cidade!A$1:B$6,2,FALSE)</f>
        <v>Recife</v>
      </c>
      <c r="H3060">
        <v>17</v>
      </c>
      <c r="I3060" t="str">
        <f>VLOOKUP(H3060,produto!A$1:F$24,2,FALSE)</f>
        <v>Aparalho de Barbear Elétrico</v>
      </c>
      <c r="J3060">
        <f>VLOOKUP(I3060,produto!B$1:G$24,4,FALSE)</f>
        <v>2</v>
      </c>
      <c r="K3060" t="str">
        <f>VLOOKUP(J3060,marca!A$1:B$15,2,FALSE)</f>
        <v>MICROSOFT</v>
      </c>
      <c r="L3060">
        <f t="shared" ca="1" si="239"/>
        <v>2</v>
      </c>
      <c r="M3060" t="str">
        <f ca="1">VLOOKUP(L3060,Departamento!A$1:C$8,2,FALSE)</f>
        <v>Telefonia</v>
      </c>
      <c r="N3060">
        <f t="shared" ca="1" si="238"/>
        <v>4</v>
      </c>
      <c r="O3060" t="str">
        <f ca="1">VLOOKUP(N3060,gerencia!A$1:B$5,2,FALSE)</f>
        <v>Casa e Decoração</v>
      </c>
      <c r="P3060" t="s">
        <v>214</v>
      </c>
      <c r="Q3060">
        <v>2</v>
      </c>
      <c r="R3060">
        <v>1075</v>
      </c>
      <c r="S3060">
        <v>1411</v>
      </c>
    </row>
    <row r="3061" spans="1:19">
      <c r="A3061">
        <v>3060</v>
      </c>
      <c r="B3061">
        <f t="shared" ca="1" si="235"/>
        <v>6</v>
      </c>
      <c r="C3061" t="str">
        <f ca="1">VLOOKUP(B3061,cliente!A$1:B$7,2,FALSE)</f>
        <v>Reginaldo Rossi</v>
      </c>
      <c r="D3061">
        <f t="shared" ca="1" si="236"/>
        <v>8</v>
      </c>
      <c r="E3061" t="str">
        <f ca="1">VLOOKUP(D3061,vendedor!A$1:B$13,2,FALSE)</f>
        <v>Márcia Brito</v>
      </c>
      <c r="F3061">
        <f t="shared" ca="1" si="237"/>
        <v>1</v>
      </c>
      <c r="G3061" t="str">
        <f ca="1">VLOOKUP(F3061,cidade!A$1:B$6,2,FALSE)</f>
        <v>Salvador</v>
      </c>
      <c r="H3061">
        <v>7</v>
      </c>
      <c r="I3061" t="str">
        <f>VLOOKUP(H3061,produto!A$1:F$24,2,FALSE)</f>
        <v>Celular 4Gb</v>
      </c>
      <c r="J3061">
        <f>VLOOKUP(I3061,produto!B$1:G$24,4,FALSE)</f>
        <v>5</v>
      </c>
      <c r="K3061" t="str">
        <f>VLOOKUP(J3061,marca!A$1:B$15,2,FALSE)</f>
        <v>SAMSUNG</v>
      </c>
      <c r="L3061">
        <f t="shared" ca="1" si="239"/>
        <v>1</v>
      </c>
      <c r="M3061" t="str">
        <f ca="1">VLOOKUP(L3061,Departamento!A$1:C$8,2,FALSE)</f>
        <v>Informática</v>
      </c>
      <c r="N3061">
        <f t="shared" ca="1" si="238"/>
        <v>1</v>
      </c>
      <c r="O3061" t="str">
        <f ca="1">VLOOKUP(N3061,gerencia!A$1:B$5,2,FALSE)</f>
        <v>Tecnologia</v>
      </c>
      <c r="P3061" t="s">
        <v>443</v>
      </c>
      <c r="Q3061">
        <v>3</v>
      </c>
      <c r="R3061">
        <v>52.9</v>
      </c>
      <c r="S3061">
        <v>944</v>
      </c>
    </row>
    <row r="3062" spans="1:19">
      <c r="A3062">
        <v>3061</v>
      </c>
      <c r="B3062">
        <f t="shared" ca="1" si="235"/>
        <v>6</v>
      </c>
      <c r="C3062" t="str">
        <f ca="1">VLOOKUP(B3062,cliente!A$1:B$7,2,FALSE)</f>
        <v>Reginaldo Rossi</v>
      </c>
      <c r="D3062">
        <f t="shared" ca="1" si="236"/>
        <v>8</v>
      </c>
      <c r="E3062" t="str">
        <f ca="1">VLOOKUP(D3062,vendedor!A$1:B$13,2,FALSE)</f>
        <v>Márcia Brito</v>
      </c>
      <c r="F3062">
        <f t="shared" ca="1" si="237"/>
        <v>2</v>
      </c>
      <c r="G3062" t="str">
        <f ca="1">VLOOKUP(F3062,cidade!A$1:B$6,2,FALSE)</f>
        <v>Recife</v>
      </c>
      <c r="H3062">
        <v>12</v>
      </c>
      <c r="I3062" t="str">
        <f>VLOOKUP(H3062,produto!A$1:F$24,2,FALSE)</f>
        <v>Borracha</v>
      </c>
      <c r="J3062">
        <f>VLOOKUP(I3062,produto!B$1:G$24,4,FALSE)</f>
        <v>7</v>
      </c>
      <c r="K3062" t="str">
        <f>VLOOKUP(J3062,marca!A$1:B$15,2,FALSE)</f>
        <v>TILIBRA</v>
      </c>
      <c r="L3062">
        <f t="shared" ca="1" si="239"/>
        <v>1</v>
      </c>
      <c r="M3062" t="str">
        <f ca="1">VLOOKUP(L3062,Departamento!A$1:C$8,2,FALSE)</f>
        <v>Informática</v>
      </c>
      <c r="N3062">
        <f t="shared" ca="1" si="238"/>
        <v>2</v>
      </c>
      <c r="O3062" t="str">
        <f ca="1">VLOOKUP(N3062,gerencia!A$1:B$5,2,FALSE)</f>
        <v>papelaria/cosmético</v>
      </c>
      <c r="P3062" t="s">
        <v>607</v>
      </c>
      <c r="Q3062">
        <v>1</v>
      </c>
      <c r="R3062">
        <v>5.3</v>
      </c>
      <c r="S3062">
        <v>546</v>
      </c>
    </row>
    <row r="3063" spans="1:19">
      <c r="A3063">
        <v>3062</v>
      </c>
      <c r="B3063">
        <f t="shared" ca="1" si="235"/>
        <v>4</v>
      </c>
      <c r="C3063" t="str">
        <f ca="1">VLOOKUP(B3063,cliente!A$1:B$7,2,FALSE)</f>
        <v>Tom Jobim</v>
      </c>
      <c r="D3063">
        <f t="shared" ca="1" si="236"/>
        <v>1</v>
      </c>
      <c r="E3063" t="str">
        <f ca="1">VLOOKUP(D3063,vendedor!A$1:B$13,2,FALSE)</f>
        <v>Claudio Silva</v>
      </c>
      <c r="F3063">
        <f t="shared" ca="1" si="237"/>
        <v>3</v>
      </c>
      <c r="G3063" t="str">
        <f ca="1">VLOOKUP(F3063,cidade!A$1:B$6,2,FALSE)</f>
        <v>São Paulo</v>
      </c>
      <c r="H3063">
        <v>13</v>
      </c>
      <c r="I3063" t="str">
        <f>VLOOKUP(H3063,produto!A$1:F$24,2,FALSE)</f>
        <v>Estojo</v>
      </c>
      <c r="J3063">
        <f>VLOOKUP(I3063,produto!B$1:G$24,4,FALSE)</f>
        <v>7</v>
      </c>
      <c r="K3063" t="str">
        <f>VLOOKUP(J3063,marca!A$1:B$15,2,FALSE)</f>
        <v>TILIBRA</v>
      </c>
      <c r="L3063">
        <f t="shared" ca="1" si="239"/>
        <v>6</v>
      </c>
      <c r="M3063" t="str">
        <f ca="1">VLOOKUP(L3063,Departamento!A$1:C$8,2,FALSE)</f>
        <v>Eletrodomestico</v>
      </c>
      <c r="N3063">
        <f t="shared" ca="1" si="238"/>
        <v>2</v>
      </c>
      <c r="O3063" t="str">
        <f ca="1">VLOOKUP(N3063,gerencia!A$1:B$5,2,FALSE)</f>
        <v>papelaria/cosmético</v>
      </c>
      <c r="P3063" t="s">
        <v>72</v>
      </c>
      <c r="Q3063">
        <v>1</v>
      </c>
      <c r="R3063">
        <v>3.2</v>
      </c>
      <c r="S3063">
        <v>559</v>
      </c>
    </row>
    <row r="3064" spans="1:19">
      <c r="A3064">
        <v>3063</v>
      </c>
      <c r="B3064">
        <f t="shared" ca="1" si="235"/>
        <v>4</v>
      </c>
      <c r="C3064" t="str">
        <f ca="1">VLOOKUP(B3064,cliente!A$1:B$7,2,FALSE)</f>
        <v>Tom Jobim</v>
      </c>
      <c r="D3064">
        <f t="shared" ca="1" si="236"/>
        <v>3</v>
      </c>
      <c r="E3064" t="str">
        <f ca="1">VLOOKUP(D3064,vendedor!A$1:B$13,2,FALSE)</f>
        <v>Issac Palmeiras</v>
      </c>
      <c r="F3064">
        <f t="shared" ca="1" si="237"/>
        <v>3</v>
      </c>
      <c r="G3064" t="str">
        <f ca="1">VLOOKUP(F3064,cidade!A$1:B$6,2,FALSE)</f>
        <v>São Paulo</v>
      </c>
      <c r="H3064">
        <v>8</v>
      </c>
      <c r="I3064" t="str">
        <f>VLOOKUP(H3064,produto!A$1:F$24,2,FALSE)</f>
        <v>Telefone Sem Fio</v>
      </c>
      <c r="J3064">
        <f>VLOOKUP(I3064,produto!B$1:G$24,4,FALSE)</f>
        <v>5</v>
      </c>
      <c r="K3064" t="str">
        <f>VLOOKUP(J3064,marca!A$1:B$15,2,FALSE)</f>
        <v>SAMSUNG</v>
      </c>
      <c r="L3064">
        <f t="shared" ca="1" si="239"/>
        <v>2</v>
      </c>
      <c r="M3064" t="str">
        <f ca="1">VLOOKUP(L3064,Departamento!A$1:C$8,2,FALSE)</f>
        <v>Telefonia</v>
      </c>
      <c r="N3064">
        <f t="shared" ca="1" si="238"/>
        <v>2</v>
      </c>
      <c r="O3064" t="str">
        <f ca="1">VLOOKUP(N3064,gerencia!A$1:B$5,2,FALSE)</f>
        <v>papelaria/cosmético</v>
      </c>
      <c r="P3064" t="s">
        <v>658</v>
      </c>
      <c r="Q3064">
        <v>3</v>
      </c>
      <c r="R3064">
        <v>875</v>
      </c>
      <c r="S3064">
        <v>726</v>
      </c>
    </row>
    <row r="3065" spans="1:19">
      <c r="A3065">
        <v>3064</v>
      </c>
      <c r="B3065">
        <f t="shared" ca="1" si="235"/>
        <v>1</v>
      </c>
      <c r="C3065" t="str">
        <f ca="1">VLOOKUP(B3065,cliente!A$1:B$7,2,FALSE)</f>
        <v>João do Pulo</v>
      </c>
      <c r="D3065">
        <f t="shared" ca="1" si="236"/>
        <v>5</v>
      </c>
      <c r="E3065" t="str">
        <f ca="1">VLOOKUP(D3065,vendedor!A$1:B$13,2,FALSE)</f>
        <v>Maria Braga</v>
      </c>
      <c r="F3065">
        <f t="shared" ca="1" si="237"/>
        <v>1</v>
      </c>
      <c r="G3065" t="str">
        <f ca="1">VLOOKUP(F3065,cidade!A$1:B$6,2,FALSE)</f>
        <v>Salvador</v>
      </c>
      <c r="H3065">
        <v>15</v>
      </c>
      <c r="I3065" t="str">
        <f>VLOOKUP(H3065,produto!A$1:F$24,2,FALSE)</f>
        <v>Baton</v>
      </c>
      <c r="J3065">
        <f>VLOOKUP(I3065,produto!B$1:G$24,4,FALSE)</f>
        <v>10</v>
      </c>
      <c r="K3065" t="str">
        <f>VLOOKUP(J3065,marca!A$1:B$15,2,FALSE)</f>
        <v>BOTICARIO</v>
      </c>
      <c r="L3065">
        <f t="shared" ca="1" si="239"/>
        <v>3</v>
      </c>
      <c r="M3065" t="str">
        <f ca="1">VLOOKUP(L3065,Departamento!A$1:C$8,2,FALSE)</f>
        <v>Papelaria</v>
      </c>
      <c r="N3065">
        <f t="shared" ca="1" si="238"/>
        <v>2</v>
      </c>
      <c r="O3065" t="str">
        <f ca="1">VLOOKUP(N3065,gerencia!A$1:B$5,2,FALSE)</f>
        <v>papelaria/cosmético</v>
      </c>
      <c r="P3065" t="s">
        <v>516</v>
      </c>
      <c r="Q3065">
        <v>1</v>
      </c>
      <c r="R3065">
        <v>98.5</v>
      </c>
      <c r="S3065">
        <v>1231</v>
      </c>
    </row>
    <row r="3066" spans="1:19">
      <c r="A3066">
        <v>3065</v>
      </c>
      <c r="B3066">
        <f t="shared" ca="1" si="235"/>
        <v>3</v>
      </c>
      <c r="C3066" t="str">
        <f ca="1">VLOOKUP(B3066,cliente!A$1:B$7,2,FALSE)</f>
        <v>Renato Russo</v>
      </c>
      <c r="D3066">
        <f t="shared" ca="1" si="236"/>
        <v>1</v>
      </c>
      <c r="E3066" t="str">
        <f ca="1">VLOOKUP(D3066,vendedor!A$1:B$13,2,FALSE)</f>
        <v>Claudio Silva</v>
      </c>
      <c r="F3066">
        <f t="shared" ca="1" si="237"/>
        <v>1</v>
      </c>
      <c r="G3066" t="str">
        <f ca="1">VLOOKUP(F3066,cidade!A$1:B$6,2,FALSE)</f>
        <v>Salvador</v>
      </c>
      <c r="H3066">
        <v>16</v>
      </c>
      <c r="I3066" t="str">
        <f>VLOOKUP(H3066,produto!A$1:F$24,2,FALSE)</f>
        <v>Perfume</v>
      </c>
      <c r="J3066">
        <f>VLOOKUP(I3066,produto!B$1:G$24,4,FALSE)</f>
        <v>11</v>
      </c>
      <c r="K3066" t="str">
        <f>VLOOKUP(J3066,marca!A$1:B$15,2,FALSE)</f>
        <v>PHILIPS</v>
      </c>
      <c r="L3066">
        <f t="shared" ca="1" si="239"/>
        <v>1</v>
      </c>
      <c r="M3066" t="str">
        <f ca="1">VLOOKUP(L3066,Departamento!A$1:C$8,2,FALSE)</f>
        <v>Informática</v>
      </c>
      <c r="N3066">
        <f t="shared" ca="1" si="238"/>
        <v>1</v>
      </c>
      <c r="O3066" t="str">
        <f ca="1">VLOOKUP(N3066,gerencia!A$1:B$5,2,FALSE)</f>
        <v>Tecnologia</v>
      </c>
      <c r="P3066" t="s">
        <v>322</v>
      </c>
      <c r="Q3066">
        <v>1</v>
      </c>
      <c r="R3066">
        <v>135</v>
      </c>
      <c r="S3066">
        <v>35</v>
      </c>
    </row>
    <row r="3067" spans="1:19">
      <c r="A3067">
        <v>3066</v>
      </c>
      <c r="B3067">
        <f t="shared" ca="1" si="235"/>
        <v>1</v>
      </c>
      <c r="C3067" t="str">
        <f ca="1">VLOOKUP(B3067,cliente!A$1:B$7,2,FALSE)</f>
        <v>João do Pulo</v>
      </c>
      <c r="D3067">
        <f t="shared" ca="1" si="236"/>
        <v>11</v>
      </c>
      <c r="E3067" t="str">
        <f ca="1">VLOOKUP(D3067,vendedor!A$1:B$13,2,FALSE)</f>
        <v>Filipe Almeida</v>
      </c>
      <c r="F3067">
        <f t="shared" ca="1" si="237"/>
        <v>2</v>
      </c>
      <c r="G3067" t="str">
        <f ca="1">VLOOKUP(F3067,cidade!A$1:B$6,2,FALSE)</f>
        <v>Recife</v>
      </c>
      <c r="H3067">
        <v>21</v>
      </c>
      <c r="I3067" t="str">
        <f>VLOOKUP(H3067,produto!A$1:F$24,2,FALSE)</f>
        <v>microondas</v>
      </c>
      <c r="J3067">
        <f>VLOOKUP(I3067,produto!B$1:G$24,4,FALSE)</f>
        <v>14</v>
      </c>
      <c r="K3067" t="str">
        <f>VLOOKUP(J3067,marca!A$1:B$15,2,FALSE)</f>
        <v>DA CASA</v>
      </c>
      <c r="L3067">
        <f t="shared" ca="1" si="239"/>
        <v>5</v>
      </c>
      <c r="M3067" t="str">
        <f ca="1">VLOOKUP(L3067,Departamento!A$1:C$8,2,FALSE)</f>
        <v>Eletrónico</v>
      </c>
      <c r="N3067">
        <f t="shared" ca="1" si="238"/>
        <v>3</v>
      </c>
      <c r="O3067" t="str">
        <f ca="1">VLOOKUP(N3067,gerencia!A$1:B$5,2,FALSE)</f>
        <v>Eletro Eletrônico</v>
      </c>
      <c r="P3067" t="s">
        <v>398</v>
      </c>
      <c r="Q3067">
        <v>3</v>
      </c>
      <c r="R3067">
        <v>2100</v>
      </c>
      <c r="S3067">
        <v>1276</v>
      </c>
    </row>
    <row r="3068" spans="1:19">
      <c r="A3068">
        <v>3067</v>
      </c>
      <c r="B3068">
        <f t="shared" ca="1" si="235"/>
        <v>1</v>
      </c>
      <c r="C3068" t="str">
        <f ca="1">VLOOKUP(B3068,cliente!A$1:B$7,2,FALSE)</f>
        <v>João do Pulo</v>
      </c>
      <c r="D3068">
        <f t="shared" ca="1" si="236"/>
        <v>12</v>
      </c>
      <c r="E3068" t="str">
        <f ca="1">VLOOKUP(D3068,vendedor!A$1:B$13,2,FALSE)</f>
        <v>Marilia Cardoso</v>
      </c>
      <c r="F3068">
        <f t="shared" ca="1" si="237"/>
        <v>5</v>
      </c>
      <c r="G3068" t="str">
        <f ca="1">VLOOKUP(F3068,cidade!A$1:B$6,2,FALSE)</f>
        <v>Belo Horizonte</v>
      </c>
      <c r="H3068">
        <v>1</v>
      </c>
      <c r="I3068" t="str">
        <f>VLOOKUP(H3068,produto!A$1:F$24,2,FALSE)</f>
        <v>TV</v>
      </c>
      <c r="J3068">
        <f>VLOOKUP(I3068,produto!B$1:G$24,4,FALSE)</f>
        <v>3</v>
      </c>
      <c r="K3068" t="str">
        <f>VLOOKUP(J3068,marca!A$1:B$15,2,FALSE)</f>
        <v>DELL</v>
      </c>
      <c r="L3068">
        <f t="shared" ca="1" si="239"/>
        <v>3</v>
      </c>
      <c r="M3068" t="str">
        <f ca="1">VLOOKUP(L3068,Departamento!A$1:C$8,2,FALSE)</f>
        <v>Papelaria</v>
      </c>
      <c r="N3068">
        <f t="shared" ca="1" si="238"/>
        <v>1</v>
      </c>
      <c r="O3068" t="str">
        <f ca="1">VLOOKUP(N3068,gerencia!A$1:B$5,2,FALSE)</f>
        <v>Tecnologia</v>
      </c>
      <c r="P3068" t="s">
        <v>654</v>
      </c>
      <c r="Q3068">
        <v>3</v>
      </c>
      <c r="R3068">
        <v>25.15</v>
      </c>
      <c r="S3068">
        <v>582</v>
      </c>
    </row>
    <row r="3069" spans="1:19">
      <c r="A3069">
        <v>3068</v>
      </c>
      <c r="B3069">
        <f t="shared" ca="1" si="235"/>
        <v>6</v>
      </c>
      <c r="C3069" t="str">
        <f ca="1">VLOOKUP(B3069,cliente!A$1:B$7,2,FALSE)</f>
        <v>Reginaldo Rossi</v>
      </c>
      <c r="D3069">
        <f t="shared" ca="1" si="236"/>
        <v>2</v>
      </c>
      <c r="E3069" t="str">
        <f ca="1">VLOOKUP(D3069,vendedor!A$1:B$13,2,FALSE)</f>
        <v>Márcio Barroso</v>
      </c>
      <c r="F3069">
        <f t="shared" ca="1" si="237"/>
        <v>4</v>
      </c>
      <c r="G3069" t="str">
        <f ca="1">VLOOKUP(F3069,cidade!A$1:B$6,2,FALSE)</f>
        <v>Rio de janeiro</v>
      </c>
      <c r="H3069">
        <v>1</v>
      </c>
      <c r="I3069" t="str">
        <f>VLOOKUP(H3069,produto!A$1:F$24,2,FALSE)</f>
        <v>TV</v>
      </c>
      <c r="J3069">
        <f>VLOOKUP(I3069,produto!B$1:G$24,4,FALSE)</f>
        <v>3</v>
      </c>
      <c r="K3069" t="str">
        <f>VLOOKUP(J3069,marca!A$1:B$15,2,FALSE)</f>
        <v>DELL</v>
      </c>
      <c r="L3069">
        <f t="shared" ca="1" si="239"/>
        <v>1</v>
      </c>
      <c r="M3069" t="str">
        <f ca="1">VLOOKUP(L3069,Departamento!A$1:C$8,2,FALSE)</f>
        <v>Informática</v>
      </c>
      <c r="N3069">
        <f t="shared" ca="1" si="238"/>
        <v>2</v>
      </c>
      <c r="O3069" t="str">
        <f ca="1">VLOOKUP(N3069,gerencia!A$1:B$5,2,FALSE)</f>
        <v>papelaria/cosmético</v>
      </c>
      <c r="P3069" t="s">
        <v>442</v>
      </c>
      <c r="Q3069">
        <v>2</v>
      </c>
      <c r="R3069">
        <v>25.15</v>
      </c>
      <c r="S3069">
        <v>51</v>
      </c>
    </row>
    <row r="3070" spans="1:19">
      <c r="A3070">
        <v>3069</v>
      </c>
      <c r="B3070">
        <f t="shared" ca="1" si="235"/>
        <v>6</v>
      </c>
      <c r="C3070" t="str">
        <f ca="1">VLOOKUP(B3070,cliente!A$1:B$7,2,FALSE)</f>
        <v>Reginaldo Rossi</v>
      </c>
      <c r="D3070">
        <f t="shared" ca="1" si="236"/>
        <v>11</v>
      </c>
      <c r="E3070" t="str">
        <f ca="1">VLOOKUP(D3070,vendedor!A$1:B$13,2,FALSE)</f>
        <v>Filipe Almeida</v>
      </c>
      <c r="F3070">
        <f t="shared" ca="1" si="237"/>
        <v>2</v>
      </c>
      <c r="G3070" t="str">
        <f ca="1">VLOOKUP(F3070,cidade!A$1:B$6,2,FALSE)</f>
        <v>Recife</v>
      </c>
      <c r="H3070">
        <v>16</v>
      </c>
      <c r="I3070" t="str">
        <f>VLOOKUP(H3070,produto!A$1:F$24,2,FALSE)</f>
        <v>Perfume</v>
      </c>
      <c r="J3070">
        <f>VLOOKUP(I3070,produto!B$1:G$24,4,FALSE)</f>
        <v>11</v>
      </c>
      <c r="K3070" t="str">
        <f>VLOOKUP(J3070,marca!A$1:B$15,2,FALSE)</f>
        <v>PHILIPS</v>
      </c>
      <c r="L3070">
        <f t="shared" ca="1" si="239"/>
        <v>6</v>
      </c>
      <c r="M3070" t="str">
        <f ca="1">VLOOKUP(L3070,Departamento!A$1:C$8,2,FALSE)</f>
        <v>Eletrodomestico</v>
      </c>
      <c r="N3070">
        <f t="shared" ca="1" si="238"/>
        <v>3</v>
      </c>
      <c r="O3070" t="str">
        <f ca="1">VLOOKUP(N3070,gerencia!A$1:B$5,2,FALSE)</f>
        <v>Eletro Eletrônico</v>
      </c>
      <c r="P3070" t="s">
        <v>270</v>
      </c>
      <c r="Q3070">
        <v>1</v>
      </c>
      <c r="R3070">
        <v>135</v>
      </c>
      <c r="S3070">
        <v>560</v>
      </c>
    </row>
    <row r="3071" spans="1:19">
      <c r="A3071">
        <v>3070</v>
      </c>
      <c r="B3071">
        <f t="shared" ca="1" si="235"/>
        <v>4</v>
      </c>
      <c r="C3071" t="str">
        <f ca="1">VLOOKUP(B3071,cliente!A$1:B$7,2,FALSE)</f>
        <v>Tom Jobim</v>
      </c>
      <c r="D3071">
        <f t="shared" ca="1" si="236"/>
        <v>9</v>
      </c>
      <c r="E3071" t="str">
        <f ca="1">VLOOKUP(D3071,vendedor!A$1:B$13,2,FALSE)</f>
        <v>Diego Santos</v>
      </c>
      <c r="F3071">
        <f t="shared" ca="1" si="237"/>
        <v>2</v>
      </c>
      <c r="G3071" t="str">
        <f ca="1">VLOOKUP(F3071,cidade!A$1:B$6,2,FALSE)</f>
        <v>Recife</v>
      </c>
      <c r="H3071">
        <v>21</v>
      </c>
      <c r="I3071" t="str">
        <f>VLOOKUP(H3071,produto!A$1:F$24,2,FALSE)</f>
        <v>microondas</v>
      </c>
      <c r="J3071">
        <f>VLOOKUP(I3071,produto!B$1:G$24,4,FALSE)</f>
        <v>14</v>
      </c>
      <c r="K3071" t="str">
        <f>VLOOKUP(J3071,marca!A$1:B$15,2,FALSE)</f>
        <v>DA CASA</v>
      </c>
      <c r="L3071">
        <f t="shared" ca="1" si="239"/>
        <v>4</v>
      </c>
      <c r="M3071" t="str">
        <f ca="1">VLOOKUP(L3071,Departamento!A$1:C$8,2,FALSE)</f>
        <v>cosmético</v>
      </c>
      <c r="N3071">
        <f t="shared" ca="1" si="238"/>
        <v>4</v>
      </c>
      <c r="O3071" t="str">
        <f ca="1">VLOOKUP(N3071,gerencia!A$1:B$5,2,FALSE)</f>
        <v>Casa e Decoração</v>
      </c>
      <c r="P3071" t="s">
        <v>591</v>
      </c>
      <c r="Q3071">
        <v>2</v>
      </c>
      <c r="R3071">
        <v>2100</v>
      </c>
      <c r="S3071">
        <v>1022</v>
      </c>
    </row>
    <row r="3072" spans="1:19">
      <c r="A3072">
        <v>3071</v>
      </c>
      <c r="B3072">
        <f t="shared" ca="1" si="235"/>
        <v>4</v>
      </c>
      <c r="C3072" t="str">
        <f ca="1">VLOOKUP(B3072,cliente!A$1:B$7,2,FALSE)</f>
        <v>Tom Jobim</v>
      </c>
      <c r="D3072">
        <f t="shared" ca="1" si="236"/>
        <v>1</v>
      </c>
      <c r="E3072" t="str">
        <f ca="1">VLOOKUP(D3072,vendedor!A$1:B$13,2,FALSE)</f>
        <v>Claudio Silva</v>
      </c>
      <c r="F3072">
        <f t="shared" ca="1" si="237"/>
        <v>5</v>
      </c>
      <c r="G3072" t="str">
        <f ca="1">VLOOKUP(F3072,cidade!A$1:B$6,2,FALSE)</f>
        <v>Belo Horizonte</v>
      </c>
      <c r="H3072">
        <v>12</v>
      </c>
      <c r="I3072" t="str">
        <f>VLOOKUP(H3072,produto!A$1:F$24,2,FALSE)</f>
        <v>Borracha</v>
      </c>
      <c r="J3072">
        <f>VLOOKUP(I3072,produto!B$1:G$24,4,FALSE)</f>
        <v>7</v>
      </c>
      <c r="K3072" t="str">
        <f>VLOOKUP(J3072,marca!A$1:B$15,2,FALSE)</f>
        <v>TILIBRA</v>
      </c>
      <c r="L3072">
        <f t="shared" ca="1" si="239"/>
        <v>4</v>
      </c>
      <c r="M3072" t="str">
        <f ca="1">VLOOKUP(L3072,Departamento!A$1:C$8,2,FALSE)</f>
        <v>cosmético</v>
      </c>
      <c r="N3072">
        <f t="shared" ca="1" si="238"/>
        <v>3</v>
      </c>
      <c r="O3072" t="str">
        <f ca="1">VLOOKUP(N3072,gerencia!A$1:B$5,2,FALSE)</f>
        <v>Eletro Eletrônico</v>
      </c>
      <c r="P3072" t="s">
        <v>645</v>
      </c>
      <c r="Q3072">
        <v>3</v>
      </c>
      <c r="R3072">
        <v>5.3</v>
      </c>
      <c r="S3072">
        <v>872</v>
      </c>
    </row>
    <row r="3073" spans="1:19">
      <c r="A3073">
        <v>3072</v>
      </c>
      <c r="B3073">
        <f t="shared" ca="1" si="235"/>
        <v>6</v>
      </c>
      <c r="C3073" t="str">
        <f ca="1">VLOOKUP(B3073,cliente!A$1:B$7,2,FALSE)</f>
        <v>Reginaldo Rossi</v>
      </c>
      <c r="D3073">
        <f t="shared" ca="1" si="236"/>
        <v>9</v>
      </c>
      <c r="E3073" t="str">
        <f ca="1">VLOOKUP(D3073,vendedor!A$1:B$13,2,FALSE)</f>
        <v>Diego Santos</v>
      </c>
      <c r="F3073">
        <f t="shared" ca="1" si="237"/>
        <v>4</v>
      </c>
      <c r="G3073" t="str">
        <f ca="1">VLOOKUP(F3073,cidade!A$1:B$6,2,FALSE)</f>
        <v>Rio de janeiro</v>
      </c>
      <c r="H3073">
        <v>9</v>
      </c>
      <c r="I3073" t="str">
        <f>VLOOKUP(H3073,produto!A$1:F$24,2,FALSE)</f>
        <v>Celular  8GB</v>
      </c>
      <c r="J3073">
        <f>VLOOKUP(I3073,produto!B$1:G$24,4,FALSE)</f>
        <v>8</v>
      </c>
      <c r="K3073" t="str">
        <f>VLOOKUP(J3073,marca!A$1:B$15,2,FALSE)</f>
        <v>FABER CASTELL</v>
      </c>
      <c r="L3073">
        <f t="shared" ca="1" si="239"/>
        <v>3</v>
      </c>
      <c r="M3073" t="str">
        <f ca="1">VLOOKUP(L3073,Departamento!A$1:C$8,2,FALSE)</f>
        <v>Papelaria</v>
      </c>
      <c r="N3073">
        <f t="shared" ca="1" si="238"/>
        <v>1</v>
      </c>
      <c r="O3073" t="str">
        <f ca="1">VLOOKUP(N3073,gerencia!A$1:B$5,2,FALSE)</f>
        <v>Tecnologia</v>
      </c>
      <c r="P3073" t="s">
        <v>44</v>
      </c>
      <c r="Q3073">
        <v>1</v>
      </c>
      <c r="R3073">
        <v>12.25</v>
      </c>
      <c r="S3073">
        <v>910</v>
      </c>
    </row>
    <row r="3074" spans="1:19">
      <c r="A3074">
        <v>3073</v>
      </c>
      <c r="B3074">
        <f t="shared" ca="1" si="235"/>
        <v>1</v>
      </c>
      <c r="C3074" t="str">
        <f ca="1">VLOOKUP(B3074,cliente!A$1:B$7,2,FALSE)</f>
        <v>João do Pulo</v>
      </c>
      <c r="D3074">
        <f t="shared" ca="1" si="236"/>
        <v>5</v>
      </c>
      <c r="E3074" t="str">
        <f ca="1">VLOOKUP(D3074,vendedor!A$1:B$13,2,FALSE)</f>
        <v>Maria Braga</v>
      </c>
      <c r="F3074">
        <f t="shared" ca="1" si="237"/>
        <v>4</v>
      </c>
      <c r="G3074" t="str">
        <f ca="1">VLOOKUP(F3074,cidade!A$1:B$6,2,FALSE)</f>
        <v>Rio de janeiro</v>
      </c>
      <c r="H3074">
        <v>5</v>
      </c>
      <c r="I3074" t="str">
        <f>VLOOKUP(H3074,produto!A$1:F$24,2,FALSE)</f>
        <v>Computador</v>
      </c>
      <c r="J3074">
        <f>VLOOKUP(I3074,produto!B$1:G$24,4,FALSE)</f>
        <v>4</v>
      </c>
      <c r="K3074" t="str">
        <f>VLOOKUP(J3074,marca!A$1:B$15,2,FALSE)</f>
        <v>IBM</v>
      </c>
      <c r="L3074">
        <f t="shared" ca="1" si="239"/>
        <v>1</v>
      </c>
      <c r="M3074" t="str">
        <f ca="1">VLOOKUP(L3074,Departamento!A$1:C$8,2,FALSE)</f>
        <v>Informática</v>
      </c>
      <c r="N3074">
        <f t="shared" ca="1" si="238"/>
        <v>1</v>
      </c>
      <c r="O3074" t="str">
        <f ca="1">VLOOKUP(N3074,gerencia!A$1:B$5,2,FALSE)</f>
        <v>Tecnologia</v>
      </c>
      <c r="P3074" t="s">
        <v>447</v>
      </c>
      <c r="Q3074">
        <v>3</v>
      </c>
      <c r="R3074">
        <v>2125.9899999999998</v>
      </c>
      <c r="S3074">
        <v>1174</v>
      </c>
    </row>
    <row r="3075" spans="1:19">
      <c r="A3075">
        <v>3074</v>
      </c>
      <c r="B3075">
        <f t="shared" ref="B3075:B3138" ca="1" si="240">RANDBETWEEN(1,6)</f>
        <v>1</v>
      </c>
      <c r="C3075" t="str">
        <f ca="1">VLOOKUP(B3075,cliente!A$1:B$7,2,FALSE)</f>
        <v>João do Pulo</v>
      </c>
      <c r="D3075">
        <f t="shared" ref="D3075:D3138" ca="1" si="241">RANDBETWEEN(1,12)</f>
        <v>6</v>
      </c>
      <c r="E3075" t="str">
        <f ca="1">VLOOKUP(D3075,vendedor!A$1:B$13,2,FALSE)</f>
        <v>Rodrigo Machado</v>
      </c>
      <c r="F3075">
        <f t="shared" ref="F3075:F3138" ca="1" si="242">RANDBETWEEN(1,5)</f>
        <v>4</v>
      </c>
      <c r="G3075" t="str">
        <f ca="1">VLOOKUP(F3075,cidade!A$1:B$6,2,FALSE)</f>
        <v>Rio de janeiro</v>
      </c>
      <c r="H3075">
        <v>6</v>
      </c>
      <c r="I3075" t="str">
        <f>VLOOKUP(H3075,produto!A$1:F$24,2,FALSE)</f>
        <v xml:space="preserve">Notebook </v>
      </c>
      <c r="J3075">
        <f>VLOOKUP(I3075,produto!B$1:G$24,4,FALSE)</f>
        <v>5</v>
      </c>
      <c r="K3075" t="str">
        <f>VLOOKUP(J3075,marca!A$1:B$15,2,FALSE)</f>
        <v>SAMSUNG</v>
      </c>
      <c r="L3075">
        <f t="shared" ca="1" si="239"/>
        <v>3</v>
      </c>
      <c r="M3075" t="str">
        <f ca="1">VLOOKUP(L3075,Departamento!A$1:C$8,2,FALSE)</f>
        <v>Papelaria</v>
      </c>
      <c r="N3075">
        <f t="shared" ref="N3075:N3138" ca="1" si="243">RANDBETWEEN(1,4)</f>
        <v>1</v>
      </c>
      <c r="O3075" t="str">
        <f ca="1">VLOOKUP(N3075,gerencia!A$1:B$5,2,FALSE)</f>
        <v>Tecnologia</v>
      </c>
      <c r="P3075" t="s">
        <v>250</v>
      </c>
      <c r="Q3075">
        <v>2</v>
      </c>
      <c r="R3075">
        <v>550</v>
      </c>
      <c r="S3075">
        <v>984</v>
      </c>
    </row>
    <row r="3076" spans="1:19">
      <c r="A3076">
        <v>3075</v>
      </c>
      <c r="B3076">
        <f t="shared" ca="1" si="240"/>
        <v>2</v>
      </c>
      <c r="C3076" t="str">
        <f ca="1">VLOOKUP(B3076,cliente!A$1:B$7,2,FALSE)</f>
        <v>Benito de Paula</v>
      </c>
      <c r="D3076">
        <f t="shared" ca="1" si="241"/>
        <v>8</v>
      </c>
      <c r="E3076" t="str">
        <f ca="1">VLOOKUP(D3076,vendedor!A$1:B$13,2,FALSE)</f>
        <v>Márcia Brito</v>
      </c>
      <c r="F3076">
        <f t="shared" ca="1" si="242"/>
        <v>5</v>
      </c>
      <c r="G3076" t="str">
        <f ca="1">VLOOKUP(F3076,cidade!A$1:B$6,2,FALSE)</f>
        <v>Belo Horizonte</v>
      </c>
      <c r="H3076">
        <v>14</v>
      </c>
      <c r="I3076" t="str">
        <f>VLOOKUP(H3076,produto!A$1:F$24,2,FALSE)</f>
        <v>Classificador</v>
      </c>
      <c r="J3076">
        <f>VLOOKUP(I3076,produto!B$1:G$24,4,FALSE)</f>
        <v>9</v>
      </c>
      <c r="K3076" t="str">
        <f>VLOOKUP(J3076,marca!A$1:B$15,2,FALSE)</f>
        <v>AVON</v>
      </c>
      <c r="L3076">
        <f t="shared" ca="1" si="239"/>
        <v>4</v>
      </c>
      <c r="M3076" t="str">
        <f ca="1">VLOOKUP(L3076,Departamento!A$1:C$8,2,FALSE)</f>
        <v>cosmético</v>
      </c>
      <c r="N3076">
        <f t="shared" ca="1" si="243"/>
        <v>1</v>
      </c>
      <c r="O3076" t="str">
        <f ca="1">VLOOKUP(N3076,gerencia!A$1:B$5,2,FALSE)</f>
        <v>Tecnologia</v>
      </c>
      <c r="P3076" t="s">
        <v>110</v>
      </c>
      <c r="Q3076">
        <v>3</v>
      </c>
      <c r="R3076">
        <v>25</v>
      </c>
      <c r="S3076">
        <v>676</v>
      </c>
    </row>
    <row r="3077" spans="1:19">
      <c r="A3077">
        <v>3076</v>
      </c>
      <c r="B3077">
        <f t="shared" ca="1" si="240"/>
        <v>2</v>
      </c>
      <c r="C3077" t="str">
        <f ca="1">VLOOKUP(B3077,cliente!A$1:B$7,2,FALSE)</f>
        <v>Benito de Paula</v>
      </c>
      <c r="D3077">
        <f t="shared" ca="1" si="241"/>
        <v>2</v>
      </c>
      <c r="E3077" t="str">
        <f ca="1">VLOOKUP(D3077,vendedor!A$1:B$13,2,FALSE)</f>
        <v>Márcio Barroso</v>
      </c>
      <c r="F3077">
        <f t="shared" ca="1" si="242"/>
        <v>5</v>
      </c>
      <c r="G3077" t="str">
        <f ca="1">VLOOKUP(F3077,cidade!A$1:B$6,2,FALSE)</f>
        <v>Belo Horizonte</v>
      </c>
      <c r="H3077">
        <v>3</v>
      </c>
      <c r="I3077" t="str">
        <f>VLOOKUP(H3077,produto!A$1:F$24,2,FALSE)</f>
        <v>Teclado</v>
      </c>
      <c r="J3077">
        <f>VLOOKUP(I3077,produto!B$1:G$24,4,FALSE)</f>
        <v>1</v>
      </c>
      <c r="K3077" t="str">
        <f>VLOOKUP(J3077,marca!A$1:B$15,2,FALSE)</f>
        <v>APPLE</v>
      </c>
      <c r="L3077">
        <f t="shared" ca="1" si="239"/>
        <v>3</v>
      </c>
      <c r="M3077" t="str">
        <f ca="1">VLOOKUP(L3077,Departamento!A$1:C$8,2,FALSE)</f>
        <v>Papelaria</v>
      </c>
      <c r="N3077">
        <f t="shared" ca="1" si="243"/>
        <v>2</v>
      </c>
      <c r="O3077" t="str">
        <f ca="1">VLOOKUP(N3077,gerencia!A$1:B$5,2,FALSE)</f>
        <v>papelaria/cosmético</v>
      </c>
      <c r="P3077" t="s">
        <v>621</v>
      </c>
      <c r="Q3077">
        <v>1</v>
      </c>
      <c r="R3077">
        <v>342.09</v>
      </c>
      <c r="S3077">
        <v>629</v>
      </c>
    </row>
    <row r="3078" spans="1:19">
      <c r="A3078">
        <v>3077</v>
      </c>
      <c r="B3078">
        <f t="shared" ca="1" si="240"/>
        <v>3</v>
      </c>
      <c r="C3078" t="str">
        <f ca="1">VLOOKUP(B3078,cliente!A$1:B$7,2,FALSE)</f>
        <v>Renato Russo</v>
      </c>
      <c r="D3078">
        <f t="shared" ca="1" si="241"/>
        <v>2</v>
      </c>
      <c r="E3078" t="str">
        <f ca="1">VLOOKUP(D3078,vendedor!A$1:B$13,2,FALSE)</f>
        <v>Márcio Barroso</v>
      </c>
      <c r="F3078">
        <f t="shared" ca="1" si="242"/>
        <v>1</v>
      </c>
      <c r="G3078" t="str">
        <f ca="1">VLOOKUP(F3078,cidade!A$1:B$6,2,FALSE)</f>
        <v>Salvador</v>
      </c>
      <c r="H3078">
        <v>6</v>
      </c>
      <c r="I3078" t="str">
        <f>VLOOKUP(H3078,produto!A$1:F$24,2,FALSE)</f>
        <v xml:space="preserve">Notebook </v>
      </c>
      <c r="J3078">
        <f>VLOOKUP(I3078,produto!B$1:G$24,4,FALSE)</f>
        <v>5</v>
      </c>
      <c r="K3078" t="str">
        <f>VLOOKUP(J3078,marca!A$1:B$15,2,FALSE)</f>
        <v>SAMSUNG</v>
      </c>
      <c r="L3078">
        <f t="shared" ca="1" si="239"/>
        <v>3</v>
      </c>
      <c r="M3078" t="str">
        <f ca="1">VLOOKUP(L3078,Departamento!A$1:C$8,2,FALSE)</f>
        <v>Papelaria</v>
      </c>
      <c r="N3078">
        <f t="shared" ca="1" si="243"/>
        <v>3</v>
      </c>
      <c r="O3078" t="str">
        <f ca="1">VLOOKUP(N3078,gerencia!A$1:B$5,2,FALSE)</f>
        <v>Eletro Eletrônico</v>
      </c>
      <c r="P3078" t="s">
        <v>604</v>
      </c>
      <c r="Q3078">
        <v>2</v>
      </c>
      <c r="R3078">
        <v>550</v>
      </c>
      <c r="S3078">
        <v>193</v>
      </c>
    </row>
    <row r="3079" spans="1:19">
      <c r="A3079">
        <v>3078</v>
      </c>
      <c r="B3079">
        <f t="shared" ca="1" si="240"/>
        <v>6</v>
      </c>
      <c r="C3079" t="str">
        <f ca="1">VLOOKUP(B3079,cliente!A$1:B$7,2,FALSE)</f>
        <v>Reginaldo Rossi</v>
      </c>
      <c r="D3079">
        <f t="shared" ca="1" si="241"/>
        <v>3</v>
      </c>
      <c r="E3079" t="str">
        <f ca="1">VLOOKUP(D3079,vendedor!A$1:B$13,2,FALSE)</f>
        <v>Issac Palmeiras</v>
      </c>
      <c r="F3079">
        <f t="shared" ca="1" si="242"/>
        <v>5</v>
      </c>
      <c r="G3079" t="str">
        <f ca="1">VLOOKUP(F3079,cidade!A$1:B$6,2,FALSE)</f>
        <v>Belo Horizonte</v>
      </c>
      <c r="H3079">
        <v>22</v>
      </c>
      <c r="I3079" t="str">
        <f>VLOOKUP(H3079,produto!A$1:F$24,2,FALSE)</f>
        <v>Mesa</v>
      </c>
      <c r="J3079">
        <f>VLOOKUP(I3079,produto!B$1:G$24,4,FALSE)</f>
        <v>14</v>
      </c>
      <c r="K3079" t="str">
        <f>VLOOKUP(J3079,marca!A$1:B$15,2,FALSE)</f>
        <v>DA CASA</v>
      </c>
      <c r="L3079">
        <f t="shared" ref="L3079:L3142" ca="1" si="244">RANDBETWEEN(1,6)</f>
        <v>1</v>
      </c>
      <c r="M3079" t="str">
        <f ca="1">VLOOKUP(L3079,Departamento!A$1:C$8,2,FALSE)</f>
        <v>Informática</v>
      </c>
      <c r="N3079">
        <f t="shared" ca="1" si="243"/>
        <v>3</v>
      </c>
      <c r="O3079" t="str">
        <f ca="1">VLOOKUP(N3079,gerencia!A$1:B$5,2,FALSE)</f>
        <v>Eletro Eletrônico</v>
      </c>
      <c r="P3079" t="s">
        <v>8</v>
      </c>
      <c r="Q3079">
        <v>1</v>
      </c>
      <c r="R3079">
        <v>1600</v>
      </c>
      <c r="S3079">
        <v>989</v>
      </c>
    </row>
    <row r="3080" spans="1:19">
      <c r="A3080">
        <v>3079</v>
      </c>
      <c r="B3080">
        <f t="shared" ca="1" si="240"/>
        <v>4</v>
      </c>
      <c r="C3080" t="str">
        <f ca="1">VLOOKUP(B3080,cliente!A$1:B$7,2,FALSE)</f>
        <v>Tom Jobim</v>
      </c>
      <c r="D3080">
        <f t="shared" ca="1" si="241"/>
        <v>4</v>
      </c>
      <c r="E3080" t="str">
        <f ca="1">VLOOKUP(D3080,vendedor!A$1:B$13,2,FALSE)</f>
        <v>Daniela Matos</v>
      </c>
      <c r="F3080">
        <f t="shared" ca="1" si="242"/>
        <v>2</v>
      </c>
      <c r="G3080" t="str">
        <f ca="1">VLOOKUP(F3080,cidade!A$1:B$6,2,FALSE)</f>
        <v>Recife</v>
      </c>
      <c r="H3080">
        <v>12</v>
      </c>
      <c r="I3080" t="str">
        <f>VLOOKUP(H3080,produto!A$1:F$24,2,FALSE)</f>
        <v>Borracha</v>
      </c>
      <c r="J3080">
        <f>VLOOKUP(I3080,produto!B$1:G$24,4,FALSE)</f>
        <v>7</v>
      </c>
      <c r="K3080" t="str">
        <f>VLOOKUP(J3080,marca!A$1:B$15,2,FALSE)</f>
        <v>TILIBRA</v>
      </c>
      <c r="L3080">
        <f t="shared" ca="1" si="244"/>
        <v>5</v>
      </c>
      <c r="M3080" t="str">
        <f ca="1">VLOOKUP(L3080,Departamento!A$1:C$8,2,FALSE)</f>
        <v>Eletrónico</v>
      </c>
      <c r="N3080">
        <f t="shared" ca="1" si="243"/>
        <v>2</v>
      </c>
      <c r="O3080" t="str">
        <f ca="1">VLOOKUP(N3080,gerencia!A$1:B$5,2,FALSE)</f>
        <v>papelaria/cosmético</v>
      </c>
      <c r="P3080" t="s">
        <v>316</v>
      </c>
      <c r="Q3080">
        <v>2</v>
      </c>
      <c r="R3080">
        <v>5.3</v>
      </c>
      <c r="S3080">
        <v>914</v>
      </c>
    </row>
    <row r="3081" spans="1:19">
      <c r="A3081">
        <v>3080</v>
      </c>
      <c r="B3081">
        <f t="shared" ca="1" si="240"/>
        <v>1</v>
      </c>
      <c r="C3081" t="str">
        <f ca="1">VLOOKUP(B3081,cliente!A$1:B$7,2,FALSE)</f>
        <v>João do Pulo</v>
      </c>
      <c r="D3081">
        <f t="shared" ca="1" si="241"/>
        <v>10</v>
      </c>
      <c r="E3081" t="str">
        <f ca="1">VLOOKUP(D3081,vendedor!A$1:B$13,2,FALSE)</f>
        <v>Danilo Barreto</v>
      </c>
      <c r="F3081">
        <f t="shared" ca="1" si="242"/>
        <v>5</v>
      </c>
      <c r="G3081" t="str">
        <f ca="1">VLOOKUP(F3081,cidade!A$1:B$6,2,FALSE)</f>
        <v>Belo Horizonte</v>
      </c>
      <c r="H3081">
        <v>18</v>
      </c>
      <c r="I3081" t="str">
        <f>VLOOKUP(H3081,produto!A$1:F$24,2,FALSE)</f>
        <v xml:space="preserve">Xbox </v>
      </c>
      <c r="J3081">
        <f>VLOOKUP(I3081,produto!B$1:G$24,4,FALSE)</f>
        <v>12</v>
      </c>
      <c r="K3081" t="str">
        <f>VLOOKUP(J3081,marca!A$1:B$15,2,FALSE)</f>
        <v>ELETROLUX</v>
      </c>
      <c r="L3081">
        <f t="shared" ca="1" si="244"/>
        <v>6</v>
      </c>
      <c r="M3081" t="str">
        <f ca="1">VLOOKUP(L3081,Departamento!A$1:C$8,2,FALSE)</f>
        <v>Eletrodomestico</v>
      </c>
      <c r="N3081">
        <f t="shared" ca="1" si="243"/>
        <v>2</v>
      </c>
      <c r="O3081" t="str">
        <f ca="1">VLOOKUP(N3081,gerencia!A$1:B$5,2,FALSE)</f>
        <v>papelaria/cosmético</v>
      </c>
      <c r="P3081" t="s">
        <v>145</v>
      </c>
      <c r="Q3081">
        <v>1</v>
      </c>
      <c r="R3081">
        <v>850</v>
      </c>
      <c r="S3081">
        <v>1255</v>
      </c>
    </row>
    <row r="3082" spans="1:19">
      <c r="A3082">
        <v>3081</v>
      </c>
      <c r="B3082">
        <f t="shared" ca="1" si="240"/>
        <v>6</v>
      </c>
      <c r="C3082" t="str">
        <f ca="1">VLOOKUP(B3082,cliente!A$1:B$7,2,FALSE)</f>
        <v>Reginaldo Rossi</v>
      </c>
      <c r="D3082">
        <f t="shared" ca="1" si="241"/>
        <v>1</v>
      </c>
      <c r="E3082" t="str">
        <f ca="1">VLOOKUP(D3082,vendedor!A$1:B$13,2,FALSE)</f>
        <v>Claudio Silva</v>
      </c>
      <c r="F3082">
        <f t="shared" ca="1" si="242"/>
        <v>1</v>
      </c>
      <c r="G3082" t="str">
        <f ca="1">VLOOKUP(F3082,cidade!A$1:B$6,2,FALSE)</f>
        <v>Salvador</v>
      </c>
      <c r="H3082">
        <v>20</v>
      </c>
      <c r="I3082" t="str">
        <f>VLOOKUP(H3082,produto!A$1:F$24,2,FALSE)</f>
        <v>Geladeira</v>
      </c>
      <c r="J3082">
        <f>VLOOKUP(I3082,produto!B$1:G$24,4,FALSE)</f>
        <v>12</v>
      </c>
      <c r="K3082" t="str">
        <f>VLOOKUP(J3082,marca!A$1:B$15,2,FALSE)</f>
        <v>ELETROLUX</v>
      </c>
      <c r="L3082">
        <f t="shared" ca="1" si="244"/>
        <v>4</v>
      </c>
      <c r="M3082" t="str">
        <f ca="1">VLOOKUP(L3082,Departamento!A$1:C$8,2,FALSE)</f>
        <v>cosmético</v>
      </c>
      <c r="N3082">
        <f t="shared" ca="1" si="243"/>
        <v>3</v>
      </c>
      <c r="O3082" t="str">
        <f ca="1">VLOOKUP(N3082,gerencia!A$1:B$5,2,FALSE)</f>
        <v>Eletro Eletrônico</v>
      </c>
      <c r="P3082" t="s">
        <v>72</v>
      </c>
      <c r="Q3082">
        <v>2</v>
      </c>
      <c r="R3082">
        <v>350</v>
      </c>
      <c r="S3082">
        <v>10</v>
      </c>
    </row>
    <row r="3083" spans="1:19">
      <c r="A3083">
        <v>3082</v>
      </c>
      <c r="B3083">
        <f t="shared" ca="1" si="240"/>
        <v>3</v>
      </c>
      <c r="C3083" t="str">
        <f ca="1">VLOOKUP(B3083,cliente!A$1:B$7,2,FALSE)</f>
        <v>Renato Russo</v>
      </c>
      <c r="D3083">
        <f t="shared" ca="1" si="241"/>
        <v>9</v>
      </c>
      <c r="E3083" t="str">
        <f ca="1">VLOOKUP(D3083,vendedor!A$1:B$13,2,FALSE)</f>
        <v>Diego Santos</v>
      </c>
      <c r="F3083">
        <f t="shared" ca="1" si="242"/>
        <v>1</v>
      </c>
      <c r="G3083" t="str">
        <f ca="1">VLOOKUP(F3083,cidade!A$1:B$6,2,FALSE)</f>
        <v>Salvador</v>
      </c>
      <c r="H3083">
        <v>9</v>
      </c>
      <c r="I3083" t="str">
        <f>VLOOKUP(H3083,produto!A$1:F$24,2,FALSE)</f>
        <v>Celular  8GB</v>
      </c>
      <c r="J3083">
        <f>VLOOKUP(I3083,produto!B$1:G$24,4,FALSE)</f>
        <v>8</v>
      </c>
      <c r="K3083" t="str">
        <f>VLOOKUP(J3083,marca!A$1:B$15,2,FALSE)</f>
        <v>FABER CASTELL</v>
      </c>
      <c r="L3083">
        <f t="shared" ca="1" si="244"/>
        <v>4</v>
      </c>
      <c r="M3083" t="str">
        <f ca="1">VLOOKUP(L3083,Departamento!A$1:C$8,2,FALSE)</f>
        <v>cosmético</v>
      </c>
      <c r="N3083">
        <f t="shared" ca="1" si="243"/>
        <v>1</v>
      </c>
      <c r="O3083" t="str">
        <f ca="1">VLOOKUP(N3083,gerencia!A$1:B$5,2,FALSE)</f>
        <v>Tecnologia</v>
      </c>
      <c r="P3083" t="s">
        <v>340</v>
      </c>
      <c r="Q3083">
        <v>1</v>
      </c>
      <c r="R3083">
        <v>12.25</v>
      </c>
      <c r="S3083">
        <v>1139</v>
      </c>
    </row>
    <row r="3084" spans="1:19">
      <c r="A3084">
        <v>3083</v>
      </c>
      <c r="B3084">
        <f t="shared" ca="1" si="240"/>
        <v>2</v>
      </c>
      <c r="C3084" t="str">
        <f ca="1">VLOOKUP(B3084,cliente!A$1:B$7,2,FALSE)</f>
        <v>Benito de Paula</v>
      </c>
      <c r="D3084">
        <f t="shared" ca="1" si="241"/>
        <v>4</v>
      </c>
      <c r="E3084" t="str">
        <f ca="1">VLOOKUP(D3084,vendedor!A$1:B$13,2,FALSE)</f>
        <v>Daniela Matos</v>
      </c>
      <c r="F3084">
        <f t="shared" ca="1" si="242"/>
        <v>2</v>
      </c>
      <c r="G3084" t="str">
        <f ca="1">VLOOKUP(F3084,cidade!A$1:B$6,2,FALSE)</f>
        <v>Recife</v>
      </c>
      <c r="H3084">
        <v>18</v>
      </c>
      <c r="I3084" t="str">
        <f>VLOOKUP(H3084,produto!A$1:F$24,2,FALSE)</f>
        <v xml:space="preserve">Xbox </v>
      </c>
      <c r="J3084">
        <f>VLOOKUP(I3084,produto!B$1:G$24,4,FALSE)</f>
        <v>12</v>
      </c>
      <c r="K3084" t="str">
        <f>VLOOKUP(J3084,marca!A$1:B$15,2,FALSE)</f>
        <v>ELETROLUX</v>
      </c>
      <c r="L3084">
        <f t="shared" ca="1" si="244"/>
        <v>5</v>
      </c>
      <c r="M3084" t="str">
        <f ca="1">VLOOKUP(L3084,Departamento!A$1:C$8,2,FALSE)</f>
        <v>Eletrónico</v>
      </c>
      <c r="N3084">
        <f t="shared" ca="1" si="243"/>
        <v>2</v>
      </c>
      <c r="O3084" t="str">
        <f ca="1">VLOOKUP(N3084,gerencia!A$1:B$5,2,FALSE)</f>
        <v>papelaria/cosmético</v>
      </c>
      <c r="P3084" t="s">
        <v>528</v>
      </c>
      <c r="Q3084">
        <v>3</v>
      </c>
      <c r="R3084">
        <v>850</v>
      </c>
      <c r="S3084">
        <v>1326</v>
      </c>
    </row>
    <row r="3085" spans="1:19">
      <c r="A3085">
        <v>3084</v>
      </c>
      <c r="B3085">
        <f t="shared" ca="1" si="240"/>
        <v>2</v>
      </c>
      <c r="C3085" t="str">
        <f ca="1">VLOOKUP(B3085,cliente!A$1:B$7,2,FALSE)</f>
        <v>Benito de Paula</v>
      </c>
      <c r="D3085">
        <f t="shared" ca="1" si="241"/>
        <v>6</v>
      </c>
      <c r="E3085" t="str">
        <f ca="1">VLOOKUP(D3085,vendedor!A$1:B$13,2,FALSE)</f>
        <v>Rodrigo Machado</v>
      </c>
      <c r="F3085">
        <f t="shared" ca="1" si="242"/>
        <v>3</v>
      </c>
      <c r="G3085" t="str">
        <f ca="1">VLOOKUP(F3085,cidade!A$1:B$6,2,FALSE)</f>
        <v>São Paulo</v>
      </c>
      <c r="H3085">
        <v>6</v>
      </c>
      <c r="I3085" t="str">
        <f>VLOOKUP(H3085,produto!A$1:F$24,2,FALSE)</f>
        <v xml:space="preserve">Notebook </v>
      </c>
      <c r="J3085">
        <f>VLOOKUP(I3085,produto!B$1:G$24,4,FALSE)</f>
        <v>5</v>
      </c>
      <c r="K3085" t="str">
        <f>VLOOKUP(J3085,marca!A$1:B$15,2,FALSE)</f>
        <v>SAMSUNG</v>
      </c>
      <c r="L3085">
        <f t="shared" ca="1" si="244"/>
        <v>6</v>
      </c>
      <c r="M3085" t="str">
        <f ca="1">VLOOKUP(L3085,Departamento!A$1:C$8,2,FALSE)</f>
        <v>Eletrodomestico</v>
      </c>
      <c r="N3085">
        <f t="shared" ca="1" si="243"/>
        <v>3</v>
      </c>
      <c r="O3085" t="str">
        <f ca="1">VLOOKUP(N3085,gerencia!A$1:B$5,2,FALSE)</f>
        <v>Eletro Eletrônico</v>
      </c>
      <c r="P3085" t="s">
        <v>466</v>
      </c>
      <c r="Q3085">
        <v>2</v>
      </c>
      <c r="R3085">
        <v>550</v>
      </c>
      <c r="S3085">
        <v>178</v>
      </c>
    </row>
    <row r="3086" spans="1:19">
      <c r="A3086">
        <v>3085</v>
      </c>
      <c r="B3086">
        <f t="shared" ca="1" si="240"/>
        <v>6</v>
      </c>
      <c r="C3086" t="str">
        <f ca="1">VLOOKUP(B3086,cliente!A$1:B$7,2,FALSE)</f>
        <v>Reginaldo Rossi</v>
      </c>
      <c r="D3086">
        <f t="shared" ca="1" si="241"/>
        <v>1</v>
      </c>
      <c r="E3086" t="str">
        <f ca="1">VLOOKUP(D3086,vendedor!A$1:B$13,2,FALSE)</f>
        <v>Claudio Silva</v>
      </c>
      <c r="F3086">
        <f t="shared" ca="1" si="242"/>
        <v>1</v>
      </c>
      <c r="G3086" t="str">
        <f ca="1">VLOOKUP(F3086,cidade!A$1:B$6,2,FALSE)</f>
        <v>Salvador</v>
      </c>
      <c r="H3086">
        <v>10</v>
      </c>
      <c r="I3086" t="str">
        <f>VLOOKUP(H3086,produto!A$1:F$24,2,FALSE)</f>
        <v>Papel A4</v>
      </c>
      <c r="J3086">
        <f>VLOOKUP(I3086,produto!B$1:G$24,4,FALSE)</f>
        <v>8</v>
      </c>
      <c r="K3086" t="str">
        <f>VLOOKUP(J3086,marca!A$1:B$15,2,FALSE)</f>
        <v>FABER CASTELL</v>
      </c>
      <c r="L3086">
        <f t="shared" ca="1" si="244"/>
        <v>6</v>
      </c>
      <c r="M3086" t="str">
        <f ca="1">VLOOKUP(L3086,Departamento!A$1:C$8,2,FALSE)</f>
        <v>Eletrodomestico</v>
      </c>
      <c r="N3086">
        <f t="shared" ca="1" si="243"/>
        <v>2</v>
      </c>
      <c r="O3086" t="str">
        <f ca="1">VLOOKUP(N3086,gerencia!A$1:B$5,2,FALSE)</f>
        <v>papelaria/cosmético</v>
      </c>
      <c r="P3086" t="s">
        <v>164</v>
      </c>
      <c r="Q3086">
        <v>3</v>
      </c>
      <c r="R3086">
        <v>2.15</v>
      </c>
      <c r="S3086">
        <v>735</v>
      </c>
    </row>
    <row r="3087" spans="1:19">
      <c r="A3087">
        <v>3086</v>
      </c>
      <c r="B3087">
        <f t="shared" ca="1" si="240"/>
        <v>1</v>
      </c>
      <c r="C3087" t="str">
        <f ca="1">VLOOKUP(B3087,cliente!A$1:B$7,2,FALSE)</f>
        <v>João do Pulo</v>
      </c>
      <c r="D3087">
        <f t="shared" ca="1" si="241"/>
        <v>11</v>
      </c>
      <c r="E3087" t="str">
        <f ca="1">VLOOKUP(D3087,vendedor!A$1:B$13,2,FALSE)</f>
        <v>Filipe Almeida</v>
      </c>
      <c r="F3087">
        <f t="shared" ca="1" si="242"/>
        <v>2</v>
      </c>
      <c r="G3087" t="str">
        <f ca="1">VLOOKUP(F3087,cidade!A$1:B$6,2,FALSE)</f>
        <v>Recife</v>
      </c>
      <c r="H3087">
        <v>14</v>
      </c>
      <c r="I3087" t="str">
        <f>VLOOKUP(H3087,produto!A$1:F$24,2,FALSE)</f>
        <v>Classificador</v>
      </c>
      <c r="J3087">
        <f>VLOOKUP(I3087,produto!B$1:G$24,4,FALSE)</f>
        <v>9</v>
      </c>
      <c r="K3087" t="str">
        <f>VLOOKUP(J3087,marca!A$1:B$15,2,FALSE)</f>
        <v>AVON</v>
      </c>
      <c r="L3087">
        <f t="shared" ca="1" si="244"/>
        <v>4</v>
      </c>
      <c r="M3087" t="str">
        <f ca="1">VLOOKUP(L3087,Departamento!A$1:C$8,2,FALSE)</f>
        <v>cosmético</v>
      </c>
      <c r="N3087">
        <f t="shared" ca="1" si="243"/>
        <v>2</v>
      </c>
      <c r="O3087" t="str">
        <f ca="1">VLOOKUP(N3087,gerencia!A$1:B$5,2,FALSE)</f>
        <v>papelaria/cosmético</v>
      </c>
      <c r="P3087" t="s">
        <v>251</v>
      </c>
      <c r="Q3087">
        <v>2</v>
      </c>
      <c r="R3087">
        <v>25</v>
      </c>
      <c r="S3087">
        <v>1337</v>
      </c>
    </row>
    <row r="3088" spans="1:19">
      <c r="A3088">
        <v>3087</v>
      </c>
      <c r="B3088">
        <f t="shared" ca="1" si="240"/>
        <v>3</v>
      </c>
      <c r="C3088" t="str">
        <f ca="1">VLOOKUP(B3088,cliente!A$1:B$7,2,FALSE)</f>
        <v>Renato Russo</v>
      </c>
      <c r="D3088">
        <f t="shared" ca="1" si="241"/>
        <v>8</v>
      </c>
      <c r="E3088" t="str">
        <f ca="1">VLOOKUP(D3088,vendedor!A$1:B$13,2,FALSE)</f>
        <v>Márcia Brito</v>
      </c>
      <c r="F3088">
        <f t="shared" ca="1" si="242"/>
        <v>2</v>
      </c>
      <c r="G3088" t="str">
        <f ca="1">VLOOKUP(F3088,cidade!A$1:B$6,2,FALSE)</f>
        <v>Recife</v>
      </c>
      <c r="H3088">
        <v>20</v>
      </c>
      <c r="I3088" t="str">
        <f>VLOOKUP(H3088,produto!A$1:F$24,2,FALSE)</f>
        <v>Geladeira</v>
      </c>
      <c r="J3088">
        <f>VLOOKUP(I3088,produto!B$1:G$24,4,FALSE)</f>
        <v>12</v>
      </c>
      <c r="K3088" t="str">
        <f>VLOOKUP(J3088,marca!A$1:B$15,2,FALSE)</f>
        <v>ELETROLUX</v>
      </c>
      <c r="L3088">
        <f t="shared" ca="1" si="244"/>
        <v>3</v>
      </c>
      <c r="M3088" t="str">
        <f ca="1">VLOOKUP(L3088,Departamento!A$1:C$8,2,FALSE)</f>
        <v>Papelaria</v>
      </c>
      <c r="N3088">
        <f t="shared" ca="1" si="243"/>
        <v>3</v>
      </c>
      <c r="O3088" t="str">
        <f ca="1">VLOOKUP(N3088,gerencia!A$1:B$5,2,FALSE)</f>
        <v>Eletro Eletrônico</v>
      </c>
      <c r="P3088" t="s">
        <v>180</v>
      </c>
      <c r="Q3088">
        <v>2</v>
      </c>
      <c r="R3088">
        <v>350</v>
      </c>
      <c r="S3088">
        <v>1260</v>
      </c>
    </row>
    <row r="3089" spans="1:19">
      <c r="A3089">
        <v>3088</v>
      </c>
      <c r="B3089">
        <f t="shared" ca="1" si="240"/>
        <v>1</v>
      </c>
      <c r="C3089" t="str">
        <f ca="1">VLOOKUP(B3089,cliente!A$1:B$7,2,FALSE)</f>
        <v>João do Pulo</v>
      </c>
      <c r="D3089">
        <f t="shared" ca="1" si="241"/>
        <v>1</v>
      </c>
      <c r="E3089" t="str">
        <f ca="1">VLOOKUP(D3089,vendedor!A$1:B$13,2,FALSE)</f>
        <v>Claudio Silva</v>
      </c>
      <c r="F3089">
        <f t="shared" ca="1" si="242"/>
        <v>2</v>
      </c>
      <c r="G3089" t="str">
        <f ca="1">VLOOKUP(F3089,cidade!A$1:B$6,2,FALSE)</f>
        <v>Recife</v>
      </c>
      <c r="H3089">
        <v>7</v>
      </c>
      <c r="I3089" t="str">
        <f>VLOOKUP(H3089,produto!A$1:F$24,2,FALSE)</f>
        <v>Celular 4Gb</v>
      </c>
      <c r="J3089">
        <f>VLOOKUP(I3089,produto!B$1:G$24,4,FALSE)</f>
        <v>5</v>
      </c>
      <c r="K3089" t="str">
        <f>VLOOKUP(J3089,marca!A$1:B$15,2,FALSE)</f>
        <v>SAMSUNG</v>
      </c>
      <c r="L3089">
        <f t="shared" ca="1" si="244"/>
        <v>3</v>
      </c>
      <c r="M3089" t="str">
        <f ca="1">VLOOKUP(L3089,Departamento!A$1:C$8,2,FALSE)</f>
        <v>Papelaria</v>
      </c>
      <c r="N3089">
        <f t="shared" ca="1" si="243"/>
        <v>3</v>
      </c>
      <c r="O3089" t="str">
        <f ca="1">VLOOKUP(N3089,gerencia!A$1:B$5,2,FALSE)</f>
        <v>Eletro Eletrônico</v>
      </c>
      <c r="P3089" t="s">
        <v>241</v>
      </c>
      <c r="Q3089">
        <v>1</v>
      </c>
      <c r="R3089">
        <v>52.9</v>
      </c>
      <c r="S3089">
        <v>976</v>
      </c>
    </row>
    <row r="3090" spans="1:19">
      <c r="A3090">
        <v>3089</v>
      </c>
      <c r="B3090">
        <f t="shared" ca="1" si="240"/>
        <v>6</v>
      </c>
      <c r="C3090" t="str">
        <f ca="1">VLOOKUP(B3090,cliente!A$1:B$7,2,FALSE)</f>
        <v>Reginaldo Rossi</v>
      </c>
      <c r="D3090">
        <f t="shared" ca="1" si="241"/>
        <v>5</v>
      </c>
      <c r="E3090" t="str">
        <f ca="1">VLOOKUP(D3090,vendedor!A$1:B$13,2,FALSE)</f>
        <v>Maria Braga</v>
      </c>
      <c r="F3090">
        <f t="shared" ca="1" si="242"/>
        <v>4</v>
      </c>
      <c r="G3090" t="str">
        <f ca="1">VLOOKUP(F3090,cidade!A$1:B$6,2,FALSE)</f>
        <v>Rio de janeiro</v>
      </c>
      <c r="H3090">
        <v>23</v>
      </c>
      <c r="I3090" t="str">
        <f>VLOOKUP(H3090,produto!A$1:F$24,2,FALSE)</f>
        <v>Sofá</v>
      </c>
      <c r="J3090">
        <f>VLOOKUP(I3090,produto!B$1:G$24,4,FALSE)</f>
        <v>14</v>
      </c>
      <c r="K3090" t="str">
        <f>VLOOKUP(J3090,marca!A$1:B$15,2,FALSE)</f>
        <v>DA CASA</v>
      </c>
      <c r="L3090">
        <f t="shared" ca="1" si="244"/>
        <v>1</v>
      </c>
      <c r="M3090" t="str">
        <f ca="1">VLOOKUP(L3090,Departamento!A$1:C$8,2,FALSE)</f>
        <v>Informática</v>
      </c>
      <c r="N3090">
        <f t="shared" ca="1" si="243"/>
        <v>1</v>
      </c>
      <c r="O3090" t="str">
        <f ca="1">VLOOKUP(N3090,gerencia!A$1:B$5,2,FALSE)</f>
        <v>Tecnologia</v>
      </c>
      <c r="P3090" t="s">
        <v>523</v>
      </c>
      <c r="Q3090">
        <v>1</v>
      </c>
      <c r="R3090">
        <v>300</v>
      </c>
      <c r="S3090">
        <v>941</v>
      </c>
    </row>
    <row r="3091" spans="1:19">
      <c r="A3091">
        <v>3090</v>
      </c>
      <c r="B3091">
        <f t="shared" ca="1" si="240"/>
        <v>3</v>
      </c>
      <c r="C3091" t="str">
        <f ca="1">VLOOKUP(B3091,cliente!A$1:B$7,2,FALSE)</f>
        <v>Renato Russo</v>
      </c>
      <c r="D3091">
        <f t="shared" ca="1" si="241"/>
        <v>11</v>
      </c>
      <c r="E3091" t="str">
        <f ca="1">VLOOKUP(D3091,vendedor!A$1:B$13,2,FALSE)</f>
        <v>Filipe Almeida</v>
      </c>
      <c r="F3091">
        <f t="shared" ca="1" si="242"/>
        <v>5</v>
      </c>
      <c r="G3091" t="str">
        <f ca="1">VLOOKUP(F3091,cidade!A$1:B$6,2,FALSE)</f>
        <v>Belo Horizonte</v>
      </c>
      <c r="H3091">
        <v>12</v>
      </c>
      <c r="I3091" t="str">
        <f>VLOOKUP(H3091,produto!A$1:F$24,2,FALSE)</f>
        <v>Borracha</v>
      </c>
      <c r="J3091">
        <f>VLOOKUP(I3091,produto!B$1:G$24,4,FALSE)</f>
        <v>7</v>
      </c>
      <c r="K3091" t="str">
        <f>VLOOKUP(J3091,marca!A$1:B$15,2,FALSE)</f>
        <v>TILIBRA</v>
      </c>
      <c r="L3091">
        <f t="shared" ca="1" si="244"/>
        <v>2</v>
      </c>
      <c r="M3091" t="str">
        <f ca="1">VLOOKUP(L3091,Departamento!A$1:C$8,2,FALSE)</f>
        <v>Telefonia</v>
      </c>
      <c r="N3091">
        <f t="shared" ca="1" si="243"/>
        <v>3</v>
      </c>
      <c r="O3091" t="str">
        <f ca="1">VLOOKUP(N3091,gerencia!A$1:B$5,2,FALSE)</f>
        <v>Eletro Eletrônico</v>
      </c>
      <c r="P3091" t="s">
        <v>442</v>
      </c>
      <c r="Q3091">
        <v>2</v>
      </c>
      <c r="R3091">
        <v>5.3</v>
      </c>
      <c r="S3091">
        <v>351</v>
      </c>
    </row>
    <row r="3092" spans="1:19">
      <c r="A3092">
        <v>3091</v>
      </c>
      <c r="B3092">
        <f t="shared" ca="1" si="240"/>
        <v>3</v>
      </c>
      <c r="C3092" t="str">
        <f ca="1">VLOOKUP(B3092,cliente!A$1:B$7,2,FALSE)</f>
        <v>Renato Russo</v>
      </c>
      <c r="D3092">
        <f t="shared" ca="1" si="241"/>
        <v>8</v>
      </c>
      <c r="E3092" t="str">
        <f ca="1">VLOOKUP(D3092,vendedor!A$1:B$13,2,FALSE)</f>
        <v>Márcia Brito</v>
      </c>
      <c r="F3092">
        <f t="shared" ca="1" si="242"/>
        <v>4</v>
      </c>
      <c r="G3092" t="str">
        <f ca="1">VLOOKUP(F3092,cidade!A$1:B$6,2,FALSE)</f>
        <v>Rio de janeiro</v>
      </c>
      <c r="H3092">
        <v>7</v>
      </c>
      <c r="I3092" t="str">
        <f>VLOOKUP(H3092,produto!A$1:F$24,2,FALSE)</f>
        <v>Celular 4Gb</v>
      </c>
      <c r="J3092">
        <f>VLOOKUP(I3092,produto!B$1:G$24,4,FALSE)</f>
        <v>5</v>
      </c>
      <c r="K3092" t="str">
        <f>VLOOKUP(J3092,marca!A$1:B$15,2,FALSE)</f>
        <v>SAMSUNG</v>
      </c>
      <c r="L3092">
        <f t="shared" ca="1" si="244"/>
        <v>6</v>
      </c>
      <c r="M3092" t="str">
        <f ca="1">VLOOKUP(L3092,Departamento!A$1:C$8,2,FALSE)</f>
        <v>Eletrodomestico</v>
      </c>
      <c r="N3092">
        <f t="shared" ca="1" si="243"/>
        <v>1</v>
      </c>
      <c r="O3092" t="str">
        <f ca="1">VLOOKUP(N3092,gerencia!A$1:B$5,2,FALSE)</f>
        <v>Tecnologia</v>
      </c>
      <c r="P3092" t="s">
        <v>456</v>
      </c>
      <c r="Q3092">
        <v>2</v>
      </c>
      <c r="R3092">
        <v>52.9</v>
      </c>
      <c r="S3092">
        <v>263</v>
      </c>
    </row>
    <row r="3093" spans="1:19">
      <c r="A3093">
        <v>3092</v>
      </c>
      <c r="B3093">
        <f t="shared" ca="1" si="240"/>
        <v>6</v>
      </c>
      <c r="C3093" t="str">
        <f ca="1">VLOOKUP(B3093,cliente!A$1:B$7,2,FALSE)</f>
        <v>Reginaldo Rossi</v>
      </c>
      <c r="D3093">
        <f t="shared" ca="1" si="241"/>
        <v>5</v>
      </c>
      <c r="E3093" t="str">
        <f ca="1">VLOOKUP(D3093,vendedor!A$1:B$13,2,FALSE)</f>
        <v>Maria Braga</v>
      </c>
      <c r="F3093">
        <f t="shared" ca="1" si="242"/>
        <v>4</v>
      </c>
      <c r="G3093" t="str">
        <f ca="1">VLOOKUP(F3093,cidade!A$1:B$6,2,FALSE)</f>
        <v>Rio de janeiro</v>
      </c>
      <c r="H3093">
        <v>10</v>
      </c>
      <c r="I3093" t="str">
        <f>VLOOKUP(H3093,produto!A$1:F$24,2,FALSE)</f>
        <v>Papel A4</v>
      </c>
      <c r="J3093">
        <f>VLOOKUP(I3093,produto!B$1:G$24,4,FALSE)</f>
        <v>8</v>
      </c>
      <c r="K3093" t="str">
        <f>VLOOKUP(J3093,marca!A$1:B$15,2,FALSE)</f>
        <v>FABER CASTELL</v>
      </c>
      <c r="L3093">
        <f t="shared" ca="1" si="244"/>
        <v>6</v>
      </c>
      <c r="M3093" t="str">
        <f ca="1">VLOOKUP(L3093,Departamento!A$1:C$8,2,FALSE)</f>
        <v>Eletrodomestico</v>
      </c>
      <c r="N3093">
        <f t="shared" ca="1" si="243"/>
        <v>2</v>
      </c>
      <c r="O3093" t="str">
        <f ca="1">VLOOKUP(N3093,gerencia!A$1:B$5,2,FALSE)</f>
        <v>papelaria/cosmético</v>
      </c>
      <c r="P3093" t="s">
        <v>614</v>
      </c>
      <c r="Q3093">
        <v>2</v>
      </c>
      <c r="R3093">
        <v>2.15</v>
      </c>
      <c r="S3093">
        <v>764</v>
      </c>
    </row>
    <row r="3094" spans="1:19">
      <c r="A3094">
        <v>3093</v>
      </c>
      <c r="B3094">
        <f t="shared" ca="1" si="240"/>
        <v>1</v>
      </c>
      <c r="C3094" t="str">
        <f ca="1">VLOOKUP(B3094,cliente!A$1:B$7,2,FALSE)</f>
        <v>João do Pulo</v>
      </c>
      <c r="D3094">
        <f t="shared" ca="1" si="241"/>
        <v>5</v>
      </c>
      <c r="E3094" t="str">
        <f ca="1">VLOOKUP(D3094,vendedor!A$1:B$13,2,FALSE)</f>
        <v>Maria Braga</v>
      </c>
      <c r="F3094">
        <f t="shared" ca="1" si="242"/>
        <v>2</v>
      </c>
      <c r="G3094" t="str">
        <f ca="1">VLOOKUP(F3094,cidade!A$1:B$6,2,FALSE)</f>
        <v>Recife</v>
      </c>
      <c r="H3094">
        <v>11</v>
      </c>
      <c r="I3094" t="str">
        <f>VLOOKUP(H3094,produto!A$1:F$24,2,FALSE)</f>
        <v xml:space="preserve">Caneta </v>
      </c>
      <c r="J3094">
        <f>VLOOKUP(I3094,produto!B$1:G$24,4,FALSE)</f>
        <v>8</v>
      </c>
      <c r="K3094" t="str">
        <f>VLOOKUP(J3094,marca!A$1:B$15,2,FALSE)</f>
        <v>FABER CASTELL</v>
      </c>
      <c r="L3094">
        <f t="shared" ca="1" si="244"/>
        <v>2</v>
      </c>
      <c r="M3094" t="str">
        <f ca="1">VLOOKUP(L3094,Departamento!A$1:C$8,2,FALSE)</f>
        <v>Telefonia</v>
      </c>
      <c r="N3094">
        <f t="shared" ca="1" si="243"/>
        <v>1</v>
      </c>
      <c r="O3094" t="str">
        <f ca="1">VLOOKUP(N3094,gerencia!A$1:B$5,2,FALSE)</f>
        <v>Tecnologia</v>
      </c>
      <c r="P3094" t="s">
        <v>162</v>
      </c>
      <c r="Q3094">
        <v>2</v>
      </c>
      <c r="R3094">
        <v>0.5</v>
      </c>
      <c r="S3094">
        <v>583</v>
      </c>
    </row>
    <row r="3095" spans="1:19">
      <c r="A3095">
        <v>3094</v>
      </c>
      <c r="B3095">
        <f t="shared" ca="1" si="240"/>
        <v>3</v>
      </c>
      <c r="C3095" t="str">
        <f ca="1">VLOOKUP(B3095,cliente!A$1:B$7,2,FALSE)</f>
        <v>Renato Russo</v>
      </c>
      <c r="D3095">
        <f t="shared" ca="1" si="241"/>
        <v>10</v>
      </c>
      <c r="E3095" t="str">
        <f ca="1">VLOOKUP(D3095,vendedor!A$1:B$13,2,FALSE)</f>
        <v>Danilo Barreto</v>
      </c>
      <c r="F3095">
        <f t="shared" ca="1" si="242"/>
        <v>3</v>
      </c>
      <c r="G3095" t="str">
        <f ca="1">VLOOKUP(F3095,cidade!A$1:B$6,2,FALSE)</f>
        <v>São Paulo</v>
      </c>
      <c r="H3095">
        <v>13</v>
      </c>
      <c r="I3095" t="str">
        <f>VLOOKUP(H3095,produto!A$1:F$24,2,FALSE)</f>
        <v>Estojo</v>
      </c>
      <c r="J3095">
        <f>VLOOKUP(I3095,produto!B$1:G$24,4,FALSE)</f>
        <v>7</v>
      </c>
      <c r="K3095" t="str">
        <f>VLOOKUP(J3095,marca!A$1:B$15,2,FALSE)</f>
        <v>TILIBRA</v>
      </c>
      <c r="L3095">
        <f t="shared" ca="1" si="244"/>
        <v>6</v>
      </c>
      <c r="M3095" t="str">
        <f ca="1">VLOOKUP(L3095,Departamento!A$1:C$8,2,FALSE)</f>
        <v>Eletrodomestico</v>
      </c>
      <c r="N3095">
        <f t="shared" ca="1" si="243"/>
        <v>2</v>
      </c>
      <c r="O3095" t="str">
        <f ca="1">VLOOKUP(N3095,gerencia!A$1:B$5,2,FALSE)</f>
        <v>papelaria/cosmético</v>
      </c>
      <c r="P3095" t="s">
        <v>309</v>
      </c>
      <c r="Q3095">
        <v>3</v>
      </c>
      <c r="R3095">
        <v>3.2</v>
      </c>
      <c r="S3095">
        <v>1096</v>
      </c>
    </row>
    <row r="3096" spans="1:19">
      <c r="A3096">
        <v>3095</v>
      </c>
      <c r="B3096">
        <f t="shared" ca="1" si="240"/>
        <v>3</v>
      </c>
      <c r="C3096" t="str">
        <f ca="1">VLOOKUP(B3096,cliente!A$1:B$7,2,FALSE)</f>
        <v>Renato Russo</v>
      </c>
      <c r="D3096">
        <f t="shared" ca="1" si="241"/>
        <v>1</v>
      </c>
      <c r="E3096" t="str">
        <f ca="1">VLOOKUP(D3096,vendedor!A$1:B$13,2,FALSE)</f>
        <v>Claudio Silva</v>
      </c>
      <c r="F3096">
        <f t="shared" ca="1" si="242"/>
        <v>1</v>
      </c>
      <c r="G3096" t="str">
        <f ca="1">VLOOKUP(F3096,cidade!A$1:B$6,2,FALSE)</f>
        <v>Salvador</v>
      </c>
      <c r="H3096">
        <v>14</v>
      </c>
      <c r="I3096" t="str">
        <f>VLOOKUP(H3096,produto!A$1:F$24,2,FALSE)</f>
        <v>Classificador</v>
      </c>
      <c r="J3096">
        <f>VLOOKUP(I3096,produto!B$1:G$24,4,FALSE)</f>
        <v>9</v>
      </c>
      <c r="K3096" t="str">
        <f>VLOOKUP(J3096,marca!A$1:B$15,2,FALSE)</f>
        <v>AVON</v>
      </c>
      <c r="L3096">
        <f t="shared" ca="1" si="244"/>
        <v>2</v>
      </c>
      <c r="M3096" t="str">
        <f ca="1">VLOOKUP(L3096,Departamento!A$1:C$8,2,FALSE)</f>
        <v>Telefonia</v>
      </c>
      <c r="N3096">
        <f t="shared" ca="1" si="243"/>
        <v>3</v>
      </c>
      <c r="O3096" t="str">
        <f ca="1">VLOOKUP(N3096,gerencia!A$1:B$5,2,FALSE)</f>
        <v>Eletro Eletrônico</v>
      </c>
      <c r="P3096" t="s">
        <v>216</v>
      </c>
      <c r="Q3096">
        <v>1</v>
      </c>
      <c r="R3096">
        <v>25</v>
      </c>
      <c r="S3096">
        <v>437</v>
      </c>
    </row>
    <row r="3097" spans="1:19">
      <c r="A3097">
        <v>3096</v>
      </c>
      <c r="B3097">
        <f t="shared" ca="1" si="240"/>
        <v>1</v>
      </c>
      <c r="C3097" t="str">
        <f ca="1">VLOOKUP(B3097,cliente!A$1:B$7,2,FALSE)</f>
        <v>João do Pulo</v>
      </c>
      <c r="D3097">
        <f t="shared" ca="1" si="241"/>
        <v>12</v>
      </c>
      <c r="E3097" t="str">
        <f ca="1">VLOOKUP(D3097,vendedor!A$1:B$13,2,FALSE)</f>
        <v>Marilia Cardoso</v>
      </c>
      <c r="F3097">
        <f t="shared" ca="1" si="242"/>
        <v>4</v>
      </c>
      <c r="G3097" t="str">
        <f ca="1">VLOOKUP(F3097,cidade!A$1:B$6,2,FALSE)</f>
        <v>Rio de janeiro</v>
      </c>
      <c r="H3097">
        <v>22</v>
      </c>
      <c r="I3097" t="str">
        <f>VLOOKUP(H3097,produto!A$1:F$24,2,FALSE)</f>
        <v>Mesa</v>
      </c>
      <c r="J3097">
        <f>VLOOKUP(I3097,produto!B$1:G$24,4,FALSE)</f>
        <v>14</v>
      </c>
      <c r="K3097" t="str">
        <f>VLOOKUP(J3097,marca!A$1:B$15,2,FALSE)</f>
        <v>DA CASA</v>
      </c>
      <c r="L3097">
        <f t="shared" ca="1" si="244"/>
        <v>6</v>
      </c>
      <c r="M3097" t="str">
        <f ca="1">VLOOKUP(L3097,Departamento!A$1:C$8,2,FALSE)</f>
        <v>Eletrodomestico</v>
      </c>
      <c r="N3097">
        <f t="shared" ca="1" si="243"/>
        <v>2</v>
      </c>
      <c r="O3097" t="str">
        <f ca="1">VLOOKUP(N3097,gerencia!A$1:B$5,2,FALSE)</f>
        <v>papelaria/cosmético</v>
      </c>
      <c r="P3097" t="s">
        <v>184</v>
      </c>
      <c r="Q3097">
        <v>3</v>
      </c>
      <c r="R3097">
        <v>1600</v>
      </c>
      <c r="S3097">
        <v>42</v>
      </c>
    </row>
    <row r="3098" spans="1:19">
      <c r="A3098">
        <v>3097</v>
      </c>
      <c r="B3098">
        <f t="shared" ca="1" si="240"/>
        <v>5</v>
      </c>
      <c r="C3098" t="str">
        <f ca="1">VLOOKUP(B3098,cliente!A$1:B$7,2,FALSE)</f>
        <v>Edson Arantes</v>
      </c>
      <c r="D3098">
        <f t="shared" ca="1" si="241"/>
        <v>3</v>
      </c>
      <c r="E3098" t="str">
        <f ca="1">VLOOKUP(D3098,vendedor!A$1:B$13,2,FALSE)</f>
        <v>Issac Palmeiras</v>
      </c>
      <c r="F3098">
        <f t="shared" ca="1" si="242"/>
        <v>1</v>
      </c>
      <c r="G3098" t="str">
        <f ca="1">VLOOKUP(F3098,cidade!A$1:B$6,2,FALSE)</f>
        <v>Salvador</v>
      </c>
      <c r="H3098">
        <v>9</v>
      </c>
      <c r="I3098" t="str">
        <f>VLOOKUP(H3098,produto!A$1:F$24,2,FALSE)</f>
        <v>Celular  8GB</v>
      </c>
      <c r="J3098">
        <f>VLOOKUP(I3098,produto!B$1:G$24,4,FALSE)</f>
        <v>8</v>
      </c>
      <c r="K3098" t="str">
        <f>VLOOKUP(J3098,marca!A$1:B$15,2,FALSE)</f>
        <v>FABER CASTELL</v>
      </c>
      <c r="L3098">
        <f t="shared" ca="1" si="244"/>
        <v>2</v>
      </c>
      <c r="M3098" t="str">
        <f ca="1">VLOOKUP(L3098,Departamento!A$1:C$8,2,FALSE)</f>
        <v>Telefonia</v>
      </c>
      <c r="N3098">
        <f t="shared" ca="1" si="243"/>
        <v>3</v>
      </c>
      <c r="O3098" t="str">
        <f ca="1">VLOOKUP(N3098,gerencia!A$1:B$5,2,FALSE)</f>
        <v>Eletro Eletrônico</v>
      </c>
      <c r="P3098" t="s">
        <v>557</v>
      </c>
      <c r="Q3098">
        <v>1</v>
      </c>
      <c r="R3098">
        <v>12.25</v>
      </c>
      <c r="S3098">
        <v>19</v>
      </c>
    </row>
    <row r="3099" spans="1:19">
      <c r="A3099">
        <v>3098</v>
      </c>
      <c r="B3099">
        <f t="shared" ca="1" si="240"/>
        <v>3</v>
      </c>
      <c r="C3099" t="str">
        <f ca="1">VLOOKUP(B3099,cliente!A$1:B$7,2,FALSE)</f>
        <v>Renato Russo</v>
      </c>
      <c r="D3099">
        <f t="shared" ca="1" si="241"/>
        <v>5</v>
      </c>
      <c r="E3099" t="str">
        <f ca="1">VLOOKUP(D3099,vendedor!A$1:B$13,2,FALSE)</f>
        <v>Maria Braga</v>
      </c>
      <c r="F3099">
        <f t="shared" ca="1" si="242"/>
        <v>2</v>
      </c>
      <c r="G3099" t="str">
        <f ca="1">VLOOKUP(F3099,cidade!A$1:B$6,2,FALSE)</f>
        <v>Recife</v>
      </c>
      <c r="H3099">
        <v>11</v>
      </c>
      <c r="I3099" t="str">
        <f>VLOOKUP(H3099,produto!A$1:F$24,2,FALSE)</f>
        <v xml:space="preserve">Caneta </v>
      </c>
      <c r="J3099">
        <f>VLOOKUP(I3099,produto!B$1:G$24,4,FALSE)</f>
        <v>8</v>
      </c>
      <c r="K3099" t="str">
        <f>VLOOKUP(J3099,marca!A$1:B$15,2,FALSE)</f>
        <v>FABER CASTELL</v>
      </c>
      <c r="L3099">
        <f t="shared" ca="1" si="244"/>
        <v>3</v>
      </c>
      <c r="M3099" t="str">
        <f ca="1">VLOOKUP(L3099,Departamento!A$1:C$8,2,FALSE)</f>
        <v>Papelaria</v>
      </c>
      <c r="N3099">
        <f t="shared" ca="1" si="243"/>
        <v>4</v>
      </c>
      <c r="O3099" t="str">
        <f ca="1">VLOOKUP(N3099,gerencia!A$1:B$5,2,FALSE)</f>
        <v>Casa e Decoração</v>
      </c>
      <c r="P3099" t="s">
        <v>163</v>
      </c>
      <c r="Q3099">
        <v>1</v>
      </c>
      <c r="R3099">
        <v>0.5</v>
      </c>
      <c r="S3099">
        <v>319</v>
      </c>
    </row>
    <row r="3100" spans="1:19">
      <c r="A3100">
        <v>3099</v>
      </c>
      <c r="B3100">
        <f t="shared" ca="1" si="240"/>
        <v>5</v>
      </c>
      <c r="C3100" t="str">
        <f ca="1">VLOOKUP(B3100,cliente!A$1:B$7,2,FALSE)</f>
        <v>Edson Arantes</v>
      </c>
      <c r="D3100">
        <f t="shared" ca="1" si="241"/>
        <v>1</v>
      </c>
      <c r="E3100" t="str">
        <f ca="1">VLOOKUP(D3100,vendedor!A$1:B$13,2,FALSE)</f>
        <v>Claudio Silva</v>
      </c>
      <c r="F3100">
        <f t="shared" ca="1" si="242"/>
        <v>3</v>
      </c>
      <c r="G3100" t="str">
        <f ca="1">VLOOKUP(F3100,cidade!A$1:B$6,2,FALSE)</f>
        <v>São Paulo</v>
      </c>
      <c r="H3100">
        <v>13</v>
      </c>
      <c r="I3100" t="str">
        <f>VLOOKUP(H3100,produto!A$1:F$24,2,FALSE)</f>
        <v>Estojo</v>
      </c>
      <c r="J3100">
        <f>VLOOKUP(I3100,produto!B$1:G$24,4,FALSE)</f>
        <v>7</v>
      </c>
      <c r="K3100" t="str">
        <f>VLOOKUP(J3100,marca!A$1:B$15,2,FALSE)</f>
        <v>TILIBRA</v>
      </c>
      <c r="L3100">
        <f t="shared" ca="1" si="244"/>
        <v>4</v>
      </c>
      <c r="M3100" t="str">
        <f ca="1">VLOOKUP(L3100,Departamento!A$1:C$8,2,FALSE)</f>
        <v>cosmético</v>
      </c>
      <c r="N3100">
        <f t="shared" ca="1" si="243"/>
        <v>3</v>
      </c>
      <c r="O3100" t="str">
        <f ca="1">VLOOKUP(N3100,gerencia!A$1:B$5,2,FALSE)</f>
        <v>Eletro Eletrônico</v>
      </c>
      <c r="P3100" t="s">
        <v>657</v>
      </c>
      <c r="Q3100">
        <v>2</v>
      </c>
      <c r="R3100">
        <v>3.2</v>
      </c>
      <c r="S3100">
        <v>1432</v>
      </c>
    </row>
    <row r="3101" spans="1:19">
      <c r="A3101">
        <v>3100</v>
      </c>
      <c r="B3101">
        <f t="shared" ca="1" si="240"/>
        <v>4</v>
      </c>
      <c r="C3101" t="str">
        <f ca="1">VLOOKUP(B3101,cliente!A$1:B$7,2,FALSE)</f>
        <v>Tom Jobim</v>
      </c>
      <c r="D3101">
        <f t="shared" ca="1" si="241"/>
        <v>11</v>
      </c>
      <c r="E3101" t="str">
        <f ca="1">VLOOKUP(D3101,vendedor!A$1:B$13,2,FALSE)</f>
        <v>Filipe Almeida</v>
      </c>
      <c r="F3101">
        <f t="shared" ca="1" si="242"/>
        <v>1</v>
      </c>
      <c r="G3101" t="str">
        <f ca="1">VLOOKUP(F3101,cidade!A$1:B$6,2,FALSE)</f>
        <v>Salvador</v>
      </c>
      <c r="H3101">
        <v>7</v>
      </c>
      <c r="I3101" t="str">
        <f>VLOOKUP(H3101,produto!A$1:F$24,2,FALSE)</f>
        <v>Celular 4Gb</v>
      </c>
      <c r="J3101">
        <f>VLOOKUP(I3101,produto!B$1:G$24,4,FALSE)</f>
        <v>5</v>
      </c>
      <c r="K3101" t="str">
        <f>VLOOKUP(J3101,marca!A$1:B$15,2,FALSE)</f>
        <v>SAMSUNG</v>
      </c>
      <c r="L3101">
        <f t="shared" ca="1" si="244"/>
        <v>3</v>
      </c>
      <c r="M3101" t="str">
        <f ca="1">VLOOKUP(L3101,Departamento!A$1:C$8,2,FALSE)</f>
        <v>Papelaria</v>
      </c>
      <c r="N3101">
        <f t="shared" ca="1" si="243"/>
        <v>2</v>
      </c>
      <c r="O3101" t="str">
        <f ca="1">VLOOKUP(N3101,gerencia!A$1:B$5,2,FALSE)</f>
        <v>papelaria/cosmético</v>
      </c>
      <c r="P3101" t="s">
        <v>365</v>
      </c>
      <c r="Q3101">
        <v>2</v>
      </c>
      <c r="R3101">
        <v>52.9</v>
      </c>
      <c r="S3101">
        <v>1209</v>
      </c>
    </row>
    <row r="3102" spans="1:19">
      <c r="A3102">
        <v>3101</v>
      </c>
      <c r="B3102">
        <f t="shared" ca="1" si="240"/>
        <v>6</v>
      </c>
      <c r="C3102" t="str">
        <f ca="1">VLOOKUP(B3102,cliente!A$1:B$7,2,FALSE)</f>
        <v>Reginaldo Rossi</v>
      </c>
      <c r="D3102">
        <f t="shared" ca="1" si="241"/>
        <v>12</v>
      </c>
      <c r="E3102" t="str">
        <f ca="1">VLOOKUP(D3102,vendedor!A$1:B$13,2,FALSE)</f>
        <v>Marilia Cardoso</v>
      </c>
      <c r="F3102">
        <f t="shared" ca="1" si="242"/>
        <v>3</v>
      </c>
      <c r="G3102" t="str">
        <f ca="1">VLOOKUP(F3102,cidade!A$1:B$6,2,FALSE)</f>
        <v>São Paulo</v>
      </c>
      <c r="H3102">
        <v>5</v>
      </c>
      <c r="I3102" t="str">
        <f>VLOOKUP(H3102,produto!A$1:F$24,2,FALSE)</f>
        <v>Computador</v>
      </c>
      <c r="J3102">
        <f>VLOOKUP(I3102,produto!B$1:G$24,4,FALSE)</f>
        <v>4</v>
      </c>
      <c r="K3102" t="str">
        <f>VLOOKUP(J3102,marca!A$1:B$15,2,FALSE)</f>
        <v>IBM</v>
      </c>
      <c r="L3102">
        <f t="shared" ca="1" si="244"/>
        <v>2</v>
      </c>
      <c r="M3102" t="str">
        <f ca="1">VLOOKUP(L3102,Departamento!A$1:C$8,2,FALSE)</f>
        <v>Telefonia</v>
      </c>
      <c r="N3102">
        <f t="shared" ca="1" si="243"/>
        <v>2</v>
      </c>
      <c r="O3102" t="str">
        <f ca="1">VLOOKUP(N3102,gerencia!A$1:B$5,2,FALSE)</f>
        <v>papelaria/cosmético</v>
      </c>
      <c r="P3102" t="s">
        <v>446</v>
      </c>
      <c r="Q3102">
        <v>2</v>
      </c>
      <c r="R3102">
        <v>2125.9899999999998</v>
      </c>
      <c r="S3102">
        <v>529</v>
      </c>
    </row>
    <row r="3103" spans="1:19">
      <c r="A3103">
        <v>3102</v>
      </c>
      <c r="B3103">
        <f t="shared" ca="1" si="240"/>
        <v>1</v>
      </c>
      <c r="C3103" t="str">
        <f ca="1">VLOOKUP(B3103,cliente!A$1:B$7,2,FALSE)</f>
        <v>João do Pulo</v>
      </c>
      <c r="D3103">
        <f t="shared" ca="1" si="241"/>
        <v>6</v>
      </c>
      <c r="E3103" t="str">
        <f ca="1">VLOOKUP(D3103,vendedor!A$1:B$13,2,FALSE)</f>
        <v>Rodrigo Machado</v>
      </c>
      <c r="F3103">
        <f t="shared" ca="1" si="242"/>
        <v>4</v>
      </c>
      <c r="G3103" t="str">
        <f ca="1">VLOOKUP(F3103,cidade!A$1:B$6,2,FALSE)</f>
        <v>Rio de janeiro</v>
      </c>
      <c r="H3103">
        <v>8</v>
      </c>
      <c r="I3103" t="str">
        <f>VLOOKUP(H3103,produto!A$1:F$24,2,FALSE)</f>
        <v>Telefone Sem Fio</v>
      </c>
      <c r="J3103">
        <f>VLOOKUP(I3103,produto!B$1:G$24,4,FALSE)</f>
        <v>5</v>
      </c>
      <c r="K3103" t="str">
        <f>VLOOKUP(J3103,marca!A$1:B$15,2,FALSE)</f>
        <v>SAMSUNG</v>
      </c>
      <c r="L3103">
        <f t="shared" ca="1" si="244"/>
        <v>6</v>
      </c>
      <c r="M3103" t="str">
        <f ca="1">VLOOKUP(L3103,Departamento!A$1:C$8,2,FALSE)</f>
        <v>Eletrodomestico</v>
      </c>
      <c r="N3103">
        <f t="shared" ca="1" si="243"/>
        <v>2</v>
      </c>
      <c r="O3103" t="str">
        <f ca="1">VLOOKUP(N3103,gerencia!A$1:B$5,2,FALSE)</f>
        <v>papelaria/cosmético</v>
      </c>
      <c r="P3103" t="s">
        <v>479</v>
      </c>
      <c r="Q3103">
        <v>2</v>
      </c>
      <c r="R3103">
        <v>875</v>
      </c>
      <c r="S3103">
        <v>998</v>
      </c>
    </row>
    <row r="3104" spans="1:19">
      <c r="A3104">
        <v>3103</v>
      </c>
      <c r="B3104">
        <f t="shared" ca="1" si="240"/>
        <v>1</v>
      </c>
      <c r="C3104" t="str">
        <f ca="1">VLOOKUP(B3104,cliente!A$1:B$7,2,FALSE)</f>
        <v>João do Pulo</v>
      </c>
      <c r="D3104">
        <f t="shared" ca="1" si="241"/>
        <v>6</v>
      </c>
      <c r="E3104" t="str">
        <f ca="1">VLOOKUP(D3104,vendedor!A$1:B$13,2,FALSE)</f>
        <v>Rodrigo Machado</v>
      </c>
      <c r="F3104">
        <f t="shared" ca="1" si="242"/>
        <v>5</v>
      </c>
      <c r="G3104" t="str">
        <f ca="1">VLOOKUP(F3104,cidade!A$1:B$6,2,FALSE)</f>
        <v>Belo Horizonte</v>
      </c>
      <c r="H3104">
        <v>19</v>
      </c>
      <c r="I3104" t="str">
        <f>VLOOKUP(H3104,produto!A$1:F$24,2,FALSE)</f>
        <v>Fogão</v>
      </c>
      <c r="J3104">
        <f>VLOOKUP(I3104,produto!B$1:G$24,4,FALSE)</f>
        <v>13</v>
      </c>
      <c r="K3104" t="str">
        <f>VLOOKUP(J3104,marca!A$1:B$15,2,FALSE)</f>
        <v>BRASTEMP</v>
      </c>
      <c r="L3104">
        <f t="shared" ca="1" si="244"/>
        <v>4</v>
      </c>
      <c r="M3104" t="str">
        <f ca="1">VLOOKUP(L3104,Departamento!A$1:C$8,2,FALSE)</f>
        <v>cosmético</v>
      </c>
      <c r="N3104">
        <f t="shared" ca="1" si="243"/>
        <v>2</v>
      </c>
      <c r="O3104" t="str">
        <f ca="1">VLOOKUP(N3104,gerencia!A$1:B$5,2,FALSE)</f>
        <v>papelaria/cosmético</v>
      </c>
      <c r="P3104" t="s">
        <v>35</v>
      </c>
      <c r="Q3104">
        <v>2</v>
      </c>
      <c r="R3104">
        <v>1500</v>
      </c>
      <c r="S3104">
        <v>742</v>
      </c>
    </row>
    <row r="3105" spans="1:19">
      <c r="A3105">
        <v>3104</v>
      </c>
      <c r="B3105">
        <f t="shared" ca="1" si="240"/>
        <v>4</v>
      </c>
      <c r="C3105" t="str">
        <f ca="1">VLOOKUP(B3105,cliente!A$1:B$7,2,FALSE)</f>
        <v>Tom Jobim</v>
      </c>
      <c r="D3105">
        <f t="shared" ca="1" si="241"/>
        <v>1</v>
      </c>
      <c r="E3105" t="str">
        <f ca="1">VLOOKUP(D3105,vendedor!A$1:B$13,2,FALSE)</f>
        <v>Claudio Silva</v>
      </c>
      <c r="F3105">
        <f t="shared" ca="1" si="242"/>
        <v>3</v>
      </c>
      <c r="G3105" t="str">
        <f ca="1">VLOOKUP(F3105,cidade!A$1:B$6,2,FALSE)</f>
        <v>São Paulo</v>
      </c>
      <c r="H3105">
        <v>2</v>
      </c>
      <c r="I3105" t="str">
        <f>VLOOKUP(H3105,produto!A$1:F$24,2,FALSE)</f>
        <v>Mouse</v>
      </c>
      <c r="J3105">
        <f>VLOOKUP(I3105,produto!B$1:G$24,4,FALSE)</f>
        <v>2</v>
      </c>
      <c r="K3105" t="str">
        <f>VLOOKUP(J3105,marca!A$1:B$15,2,FALSE)</f>
        <v>MICROSOFT</v>
      </c>
      <c r="L3105">
        <f t="shared" ca="1" si="244"/>
        <v>4</v>
      </c>
      <c r="M3105" t="str">
        <f ca="1">VLOOKUP(L3105,Departamento!A$1:C$8,2,FALSE)</f>
        <v>cosmético</v>
      </c>
      <c r="N3105">
        <f t="shared" ca="1" si="243"/>
        <v>3</v>
      </c>
      <c r="O3105" t="str">
        <f ca="1">VLOOKUP(N3105,gerencia!A$1:B$5,2,FALSE)</f>
        <v>Eletro Eletrônico</v>
      </c>
      <c r="P3105" t="s">
        <v>457</v>
      </c>
      <c r="Q3105">
        <v>2</v>
      </c>
      <c r="R3105">
        <v>25.9</v>
      </c>
      <c r="S3105">
        <v>220</v>
      </c>
    </row>
    <row r="3106" spans="1:19">
      <c r="A3106">
        <v>3105</v>
      </c>
      <c r="B3106">
        <f t="shared" ca="1" si="240"/>
        <v>2</v>
      </c>
      <c r="C3106" t="str">
        <f ca="1">VLOOKUP(B3106,cliente!A$1:B$7,2,FALSE)</f>
        <v>Benito de Paula</v>
      </c>
      <c r="D3106">
        <f t="shared" ca="1" si="241"/>
        <v>11</v>
      </c>
      <c r="E3106" t="str">
        <f ca="1">VLOOKUP(D3106,vendedor!A$1:B$13,2,FALSE)</f>
        <v>Filipe Almeida</v>
      </c>
      <c r="F3106">
        <f t="shared" ca="1" si="242"/>
        <v>5</v>
      </c>
      <c r="G3106" t="str">
        <f ca="1">VLOOKUP(F3106,cidade!A$1:B$6,2,FALSE)</f>
        <v>Belo Horizonte</v>
      </c>
      <c r="H3106">
        <v>12</v>
      </c>
      <c r="I3106" t="str">
        <f>VLOOKUP(H3106,produto!A$1:F$24,2,FALSE)</f>
        <v>Borracha</v>
      </c>
      <c r="J3106">
        <f>VLOOKUP(I3106,produto!B$1:G$24,4,FALSE)</f>
        <v>7</v>
      </c>
      <c r="K3106" t="str">
        <f>VLOOKUP(J3106,marca!A$1:B$15,2,FALSE)</f>
        <v>TILIBRA</v>
      </c>
      <c r="L3106">
        <f t="shared" ca="1" si="244"/>
        <v>3</v>
      </c>
      <c r="M3106" t="str">
        <f ca="1">VLOOKUP(L3106,Departamento!A$1:C$8,2,FALSE)</f>
        <v>Papelaria</v>
      </c>
      <c r="N3106">
        <f t="shared" ca="1" si="243"/>
        <v>1</v>
      </c>
      <c r="O3106" t="str">
        <f ca="1">VLOOKUP(N3106,gerencia!A$1:B$5,2,FALSE)</f>
        <v>Tecnologia</v>
      </c>
      <c r="P3106" t="s">
        <v>435</v>
      </c>
      <c r="Q3106">
        <v>2</v>
      </c>
      <c r="R3106">
        <v>5.3</v>
      </c>
      <c r="S3106">
        <v>89</v>
      </c>
    </row>
    <row r="3107" spans="1:19">
      <c r="A3107">
        <v>3106</v>
      </c>
      <c r="B3107">
        <f t="shared" ca="1" si="240"/>
        <v>5</v>
      </c>
      <c r="C3107" t="str">
        <f ca="1">VLOOKUP(B3107,cliente!A$1:B$7,2,FALSE)</f>
        <v>Edson Arantes</v>
      </c>
      <c r="D3107">
        <f t="shared" ca="1" si="241"/>
        <v>11</v>
      </c>
      <c r="E3107" t="str">
        <f ca="1">VLOOKUP(D3107,vendedor!A$1:B$13,2,FALSE)</f>
        <v>Filipe Almeida</v>
      </c>
      <c r="F3107">
        <f t="shared" ca="1" si="242"/>
        <v>3</v>
      </c>
      <c r="G3107" t="str">
        <f ca="1">VLOOKUP(F3107,cidade!A$1:B$6,2,FALSE)</f>
        <v>São Paulo</v>
      </c>
      <c r="H3107">
        <v>22</v>
      </c>
      <c r="I3107" t="str">
        <f>VLOOKUP(H3107,produto!A$1:F$24,2,FALSE)</f>
        <v>Mesa</v>
      </c>
      <c r="J3107">
        <f>VLOOKUP(I3107,produto!B$1:G$24,4,FALSE)</f>
        <v>14</v>
      </c>
      <c r="K3107" t="str">
        <f>VLOOKUP(J3107,marca!A$1:B$15,2,FALSE)</f>
        <v>DA CASA</v>
      </c>
      <c r="L3107">
        <f t="shared" ca="1" si="244"/>
        <v>6</v>
      </c>
      <c r="M3107" t="str">
        <f ca="1">VLOOKUP(L3107,Departamento!A$1:C$8,2,FALSE)</f>
        <v>Eletrodomestico</v>
      </c>
      <c r="N3107">
        <f t="shared" ca="1" si="243"/>
        <v>1</v>
      </c>
      <c r="O3107" t="str">
        <f ca="1">VLOOKUP(N3107,gerencia!A$1:B$5,2,FALSE)</f>
        <v>Tecnologia</v>
      </c>
      <c r="P3107" t="s">
        <v>523</v>
      </c>
      <c r="Q3107">
        <v>1</v>
      </c>
      <c r="R3107">
        <v>1600</v>
      </c>
      <c r="S3107">
        <v>986</v>
      </c>
    </row>
    <row r="3108" spans="1:19">
      <c r="A3108">
        <v>3107</v>
      </c>
      <c r="B3108">
        <f t="shared" ca="1" si="240"/>
        <v>5</v>
      </c>
      <c r="C3108" t="str">
        <f ca="1">VLOOKUP(B3108,cliente!A$1:B$7,2,FALSE)</f>
        <v>Edson Arantes</v>
      </c>
      <c r="D3108">
        <f t="shared" ca="1" si="241"/>
        <v>3</v>
      </c>
      <c r="E3108" t="str">
        <f ca="1">VLOOKUP(D3108,vendedor!A$1:B$13,2,FALSE)</f>
        <v>Issac Palmeiras</v>
      </c>
      <c r="F3108">
        <f t="shared" ca="1" si="242"/>
        <v>3</v>
      </c>
      <c r="G3108" t="str">
        <f ca="1">VLOOKUP(F3108,cidade!A$1:B$6,2,FALSE)</f>
        <v>São Paulo</v>
      </c>
      <c r="H3108">
        <v>4</v>
      </c>
      <c r="I3108" t="str">
        <f>VLOOKUP(H3108,produto!A$1:F$24,2,FALSE)</f>
        <v>Monitor</v>
      </c>
      <c r="J3108">
        <f>VLOOKUP(I3108,produto!B$1:G$24,4,FALSE)</f>
        <v>4</v>
      </c>
      <c r="K3108" t="str">
        <f>VLOOKUP(J3108,marca!A$1:B$15,2,FALSE)</f>
        <v>IBM</v>
      </c>
      <c r="L3108">
        <f t="shared" ca="1" si="244"/>
        <v>1</v>
      </c>
      <c r="M3108" t="str">
        <f ca="1">VLOOKUP(L3108,Departamento!A$1:C$8,2,FALSE)</f>
        <v>Informática</v>
      </c>
      <c r="N3108">
        <f t="shared" ca="1" si="243"/>
        <v>3</v>
      </c>
      <c r="O3108" t="str">
        <f ca="1">VLOOKUP(N3108,gerencia!A$1:B$5,2,FALSE)</f>
        <v>Eletro Eletrônico</v>
      </c>
      <c r="P3108" t="s">
        <v>342</v>
      </c>
      <c r="Q3108">
        <v>2</v>
      </c>
      <c r="R3108">
        <v>1300</v>
      </c>
      <c r="S3108">
        <v>669</v>
      </c>
    </row>
    <row r="3109" spans="1:19">
      <c r="A3109">
        <v>3108</v>
      </c>
      <c r="B3109">
        <f t="shared" ca="1" si="240"/>
        <v>6</v>
      </c>
      <c r="C3109" t="str">
        <f ca="1">VLOOKUP(B3109,cliente!A$1:B$7,2,FALSE)</f>
        <v>Reginaldo Rossi</v>
      </c>
      <c r="D3109">
        <f t="shared" ca="1" si="241"/>
        <v>2</v>
      </c>
      <c r="E3109" t="str">
        <f ca="1">VLOOKUP(D3109,vendedor!A$1:B$13,2,FALSE)</f>
        <v>Márcio Barroso</v>
      </c>
      <c r="F3109">
        <f t="shared" ca="1" si="242"/>
        <v>4</v>
      </c>
      <c r="G3109" t="str">
        <f ca="1">VLOOKUP(F3109,cidade!A$1:B$6,2,FALSE)</f>
        <v>Rio de janeiro</v>
      </c>
      <c r="H3109">
        <v>11</v>
      </c>
      <c r="I3109" t="str">
        <f>VLOOKUP(H3109,produto!A$1:F$24,2,FALSE)</f>
        <v xml:space="preserve">Caneta </v>
      </c>
      <c r="J3109">
        <f>VLOOKUP(I3109,produto!B$1:G$24,4,FALSE)</f>
        <v>8</v>
      </c>
      <c r="K3109" t="str">
        <f>VLOOKUP(J3109,marca!A$1:B$15,2,FALSE)</f>
        <v>FABER CASTELL</v>
      </c>
      <c r="L3109">
        <f t="shared" ca="1" si="244"/>
        <v>4</v>
      </c>
      <c r="M3109" t="str">
        <f ca="1">VLOOKUP(L3109,Departamento!A$1:C$8,2,FALSE)</f>
        <v>cosmético</v>
      </c>
      <c r="N3109">
        <f t="shared" ca="1" si="243"/>
        <v>3</v>
      </c>
      <c r="O3109" t="str">
        <f ca="1">VLOOKUP(N3109,gerencia!A$1:B$5,2,FALSE)</f>
        <v>Eletro Eletrônico</v>
      </c>
      <c r="P3109" t="s">
        <v>35</v>
      </c>
      <c r="Q3109">
        <v>3</v>
      </c>
      <c r="R3109">
        <v>0.5</v>
      </c>
      <c r="S3109">
        <v>266</v>
      </c>
    </row>
    <row r="3110" spans="1:19">
      <c r="A3110">
        <v>3109</v>
      </c>
      <c r="B3110">
        <f t="shared" ca="1" si="240"/>
        <v>4</v>
      </c>
      <c r="C3110" t="str">
        <f ca="1">VLOOKUP(B3110,cliente!A$1:B$7,2,FALSE)</f>
        <v>Tom Jobim</v>
      </c>
      <c r="D3110">
        <f t="shared" ca="1" si="241"/>
        <v>6</v>
      </c>
      <c r="E3110" t="str">
        <f ca="1">VLOOKUP(D3110,vendedor!A$1:B$13,2,FALSE)</f>
        <v>Rodrigo Machado</v>
      </c>
      <c r="F3110">
        <f t="shared" ca="1" si="242"/>
        <v>3</v>
      </c>
      <c r="G3110" t="str">
        <f ca="1">VLOOKUP(F3110,cidade!A$1:B$6,2,FALSE)</f>
        <v>São Paulo</v>
      </c>
      <c r="H3110">
        <v>4</v>
      </c>
      <c r="I3110" t="str">
        <f>VLOOKUP(H3110,produto!A$1:F$24,2,FALSE)</f>
        <v>Monitor</v>
      </c>
      <c r="J3110">
        <f>VLOOKUP(I3110,produto!B$1:G$24,4,FALSE)</f>
        <v>4</v>
      </c>
      <c r="K3110" t="str">
        <f>VLOOKUP(J3110,marca!A$1:B$15,2,FALSE)</f>
        <v>IBM</v>
      </c>
      <c r="L3110">
        <f t="shared" ca="1" si="244"/>
        <v>6</v>
      </c>
      <c r="M3110" t="str">
        <f ca="1">VLOOKUP(L3110,Departamento!A$1:C$8,2,FALSE)</f>
        <v>Eletrodomestico</v>
      </c>
      <c r="N3110">
        <f t="shared" ca="1" si="243"/>
        <v>2</v>
      </c>
      <c r="O3110" t="str">
        <f ca="1">VLOOKUP(N3110,gerencia!A$1:B$5,2,FALSE)</f>
        <v>papelaria/cosmético</v>
      </c>
      <c r="P3110" t="s">
        <v>42</v>
      </c>
      <c r="Q3110">
        <v>1</v>
      </c>
      <c r="R3110">
        <v>1300</v>
      </c>
      <c r="S3110">
        <v>340</v>
      </c>
    </row>
    <row r="3111" spans="1:19">
      <c r="A3111">
        <v>3110</v>
      </c>
      <c r="B3111">
        <f t="shared" ca="1" si="240"/>
        <v>4</v>
      </c>
      <c r="C3111" t="str">
        <f ca="1">VLOOKUP(B3111,cliente!A$1:B$7,2,FALSE)</f>
        <v>Tom Jobim</v>
      </c>
      <c r="D3111">
        <f t="shared" ca="1" si="241"/>
        <v>12</v>
      </c>
      <c r="E3111" t="str">
        <f ca="1">VLOOKUP(D3111,vendedor!A$1:B$13,2,FALSE)</f>
        <v>Marilia Cardoso</v>
      </c>
      <c r="F3111">
        <f t="shared" ca="1" si="242"/>
        <v>5</v>
      </c>
      <c r="G3111" t="str">
        <f ca="1">VLOOKUP(F3111,cidade!A$1:B$6,2,FALSE)</f>
        <v>Belo Horizonte</v>
      </c>
      <c r="H3111">
        <v>2</v>
      </c>
      <c r="I3111" t="str">
        <f>VLOOKUP(H3111,produto!A$1:F$24,2,FALSE)</f>
        <v>Mouse</v>
      </c>
      <c r="J3111">
        <f>VLOOKUP(I3111,produto!B$1:G$24,4,FALSE)</f>
        <v>2</v>
      </c>
      <c r="K3111" t="str">
        <f>VLOOKUP(J3111,marca!A$1:B$15,2,FALSE)</f>
        <v>MICROSOFT</v>
      </c>
      <c r="L3111">
        <f t="shared" ca="1" si="244"/>
        <v>5</v>
      </c>
      <c r="M3111" t="str">
        <f ca="1">VLOOKUP(L3111,Departamento!A$1:C$8,2,FALSE)</f>
        <v>Eletrónico</v>
      </c>
      <c r="N3111">
        <f t="shared" ca="1" si="243"/>
        <v>4</v>
      </c>
      <c r="O3111" t="str">
        <f ca="1">VLOOKUP(N3111,gerencia!A$1:B$5,2,FALSE)</f>
        <v>Casa e Decoração</v>
      </c>
      <c r="P3111" t="s">
        <v>500</v>
      </c>
      <c r="Q3111">
        <v>3</v>
      </c>
      <c r="R3111">
        <v>25.9</v>
      </c>
      <c r="S3111">
        <v>1306</v>
      </c>
    </row>
    <row r="3112" spans="1:19">
      <c r="A3112">
        <v>3111</v>
      </c>
      <c r="B3112">
        <f t="shared" ca="1" si="240"/>
        <v>5</v>
      </c>
      <c r="C3112" t="str">
        <f ca="1">VLOOKUP(B3112,cliente!A$1:B$7,2,FALSE)</f>
        <v>Edson Arantes</v>
      </c>
      <c r="D3112">
        <f t="shared" ca="1" si="241"/>
        <v>3</v>
      </c>
      <c r="E3112" t="str">
        <f ca="1">VLOOKUP(D3112,vendedor!A$1:B$13,2,FALSE)</f>
        <v>Issac Palmeiras</v>
      </c>
      <c r="F3112">
        <f t="shared" ca="1" si="242"/>
        <v>5</v>
      </c>
      <c r="G3112" t="str">
        <f ca="1">VLOOKUP(F3112,cidade!A$1:B$6,2,FALSE)</f>
        <v>Belo Horizonte</v>
      </c>
      <c r="H3112">
        <v>12</v>
      </c>
      <c r="I3112" t="str">
        <f>VLOOKUP(H3112,produto!A$1:F$24,2,FALSE)</f>
        <v>Borracha</v>
      </c>
      <c r="J3112">
        <f>VLOOKUP(I3112,produto!B$1:G$24,4,FALSE)</f>
        <v>7</v>
      </c>
      <c r="K3112" t="str">
        <f>VLOOKUP(J3112,marca!A$1:B$15,2,FALSE)</f>
        <v>TILIBRA</v>
      </c>
      <c r="L3112">
        <f t="shared" ca="1" si="244"/>
        <v>4</v>
      </c>
      <c r="M3112" t="str">
        <f ca="1">VLOOKUP(L3112,Departamento!A$1:C$8,2,FALSE)</f>
        <v>cosmético</v>
      </c>
      <c r="N3112">
        <f t="shared" ca="1" si="243"/>
        <v>4</v>
      </c>
      <c r="O3112" t="str">
        <f ca="1">VLOOKUP(N3112,gerencia!A$1:B$5,2,FALSE)</f>
        <v>Casa e Decoração</v>
      </c>
      <c r="P3112" t="s">
        <v>635</v>
      </c>
      <c r="Q3112">
        <v>2</v>
      </c>
      <c r="R3112">
        <v>5.3</v>
      </c>
      <c r="S3112">
        <v>1471</v>
      </c>
    </row>
    <row r="3113" spans="1:19">
      <c r="A3113">
        <v>3112</v>
      </c>
      <c r="B3113">
        <f t="shared" ca="1" si="240"/>
        <v>3</v>
      </c>
      <c r="C3113" t="str">
        <f ca="1">VLOOKUP(B3113,cliente!A$1:B$7,2,FALSE)</f>
        <v>Renato Russo</v>
      </c>
      <c r="D3113">
        <f t="shared" ca="1" si="241"/>
        <v>8</v>
      </c>
      <c r="E3113" t="str">
        <f ca="1">VLOOKUP(D3113,vendedor!A$1:B$13,2,FALSE)</f>
        <v>Márcia Brito</v>
      </c>
      <c r="F3113">
        <f t="shared" ca="1" si="242"/>
        <v>1</v>
      </c>
      <c r="G3113" t="str">
        <f ca="1">VLOOKUP(F3113,cidade!A$1:B$6,2,FALSE)</f>
        <v>Salvador</v>
      </c>
      <c r="H3113">
        <v>1</v>
      </c>
      <c r="I3113" t="str">
        <f>VLOOKUP(H3113,produto!A$1:F$24,2,FALSE)</f>
        <v>TV</v>
      </c>
      <c r="J3113">
        <f>VLOOKUP(I3113,produto!B$1:G$24,4,FALSE)</f>
        <v>3</v>
      </c>
      <c r="K3113" t="str">
        <f>VLOOKUP(J3113,marca!A$1:B$15,2,FALSE)</f>
        <v>DELL</v>
      </c>
      <c r="L3113">
        <f t="shared" ca="1" si="244"/>
        <v>5</v>
      </c>
      <c r="M3113" t="str">
        <f ca="1">VLOOKUP(L3113,Departamento!A$1:C$8,2,FALSE)</f>
        <v>Eletrónico</v>
      </c>
      <c r="N3113">
        <f t="shared" ca="1" si="243"/>
        <v>1</v>
      </c>
      <c r="O3113" t="str">
        <f ca="1">VLOOKUP(N3113,gerencia!A$1:B$5,2,FALSE)</f>
        <v>Tecnologia</v>
      </c>
      <c r="P3113" t="s">
        <v>511</v>
      </c>
      <c r="Q3113">
        <v>2</v>
      </c>
      <c r="R3113">
        <v>25.15</v>
      </c>
      <c r="S3113">
        <v>121</v>
      </c>
    </row>
    <row r="3114" spans="1:19">
      <c r="A3114">
        <v>3113</v>
      </c>
      <c r="B3114">
        <f t="shared" ca="1" si="240"/>
        <v>4</v>
      </c>
      <c r="C3114" t="str">
        <f ca="1">VLOOKUP(B3114,cliente!A$1:B$7,2,FALSE)</f>
        <v>Tom Jobim</v>
      </c>
      <c r="D3114">
        <f t="shared" ca="1" si="241"/>
        <v>4</v>
      </c>
      <c r="E3114" t="str">
        <f ca="1">VLOOKUP(D3114,vendedor!A$1:B$13,2,FALSE)</f>
        <v>Daniela Matos</v>
      </c>
      <c r="F3114">
        <f t="shared" ca="1" si="242"/>
        <v>2</v>
      </c>
      <c r="G3114" t="str">
        <f ca="1">VLOOKUP(F3114,cidade!A$1:B$6,2,FALSE)</f>
        <v>Recife</v>
      </c>
      <c r="H3114">
        <v>14</v>
      </c>
      <c r="I3114" t="str">
        <f>VLOOKUP(H3114,produto!A$1:F$24,2,FALSE)</f>
        <v>Classificador</v>
      </c>
      <c r="J3114">
        <f>VLOOKUP(I3114,produto!B$1:G$24,4,FALSE)</f>
        <v>9</v>
      </c>
      <c r="K3114" t="str">
        <f>VLOOKUP(J3114,marca!A$1:B$15,2,FALSE)</f>
        <v>AVON</v>
      </c>
      <c r="L3114">
        <f t="shared" ca="1" si="244"/>
        <v>2</v>
      </c>
      <c r="M3114" t="str">
        <f ca="1">VLOOKUP(L3114,Departamento!A$1:C$8,2,FALSE)</f>
        <v>Telefonia</v>
      </c>
      <c r="N3114">
        <f t="shared" ca="1" si="243"/>
        <v>1</v>
      </c>
      <c r="O3114" t="str">
        <f ca="1">VLOOKUP(N3114,gerencia!A$1:B$5,2,FALSE)</f>
        <v>Tecnologia</v>
      </c>
      <c r="P3114" t="s">
        <v>647</v>
      </c>
      <c r="Q3114">
        <v>3</v>
      </c>
      <c r="R3114">
        <v>25</v>
      </c>
      <c r="S3114">
        <v>112</v>
      </c>
    </row>
    <row r="3115" spans="1:19">
      <c r="A3115">
        <v>3114</v>
      </c>
      <c r="B3115">
        <f t="shared" ca="1" si="240"/>
        <v>5</v>
      </c>
      <c r="C3115" t="str">
        <f ca="1">VLOOKUP(B3115,cliente!A$1:B$7,2,FALSE)</f>
        <v>Edson Arantes</v>
      </c>
      <c r="D3115">
        <f t="shared" ca="1" si="241"/>
        <v>5</v>
      </c>
      <c r="E3115" t="str">
        <f ca="1">VLOOKUP(D3115,vendedor!A$1:B$13,2,FALSE)</f>
        <v>Maria Braga</v>
      </c>
      <c r="F3115">
        <f t="shared" ca="1" si="242"/>
        <v>4</v>
      </c>
      <c r="G3115" t="str">
        <f ca="1">VLOOKUP(F3115,cidade!A$1:B$6,2,FALSE)</f>
        <v>Rio de janeiro</v>
      </c>
      <c r="H3115">
        <v>10</v>
      </c>
      <c r="I3115" t="str">
        <f>VLOOKUP(H3115,produto!A$1:F$24,2,FALSE)</f>
        <v>Papel A4</v>
      </c>
      <c r="J3115">
        <f>VLOOKUP(I3115,produto!B$1:G$24,4,FALSE)</f>
        <v>8</v>
      </c>
      <c r="K3115" t="str">
        <f>VLOOKUP(J3115,marca!A$1:B$15,2,FALSE)</f>
        <v>FABER CASTELL</v>
      </c>
      <c r="L3115">
        <f t="shared" ca="1" si="244"/>
        <v>2</v>
      </c>
      <c r="M3115" t="str">
        <f ca="1">VLOOKUP(L3115,Departamento!A$1:C$8,2,FALSE)</f>
        <v>Telefonia</v>
      </c>
      <c r="N3115">
        <f t="shared" ca="1" si="243"/>
        <v>1</v>
      </c>
      <c r="O3115" t="str">
        <f ca="1">VLOOKUP(N3115,gerencia!A$1:B$5,2,FALSE)</f>
        <v>Tecnologia</v>
      </c>
      <c r="P3115" t="s">
        <v>66</v>
      </c>
      <c r="Q3115">
        <v>2</v>
      </c>
      <c r="R3115">
        <v>2.15</v>
      </c>
      <c r="S3115">
        <v>808</v>
      </c>
    </row>
    <row r="3116" spans="1:19">
      <c r="A3116">
        <v>3115</v>
      </c>
      <c r="B3116">
        <f t="shared" ca="1" si="240"/>
        <v>5</v>
      </c>
      <c r="C3116" t="str">
        <f ca="1">VLOOKUP(B3116,cliente!A$1:B$7,2,FALSE)</f>
        <v>Edson Arantes</v>
      </c>
      <c r="D3116">
        <f t="shared" ca="1" si="241"/>
        <v>5</v>
      </c>
      <c r="E3116" t="str">
        <f ca="1">VLOOKUP(D3116,vendedor!A$1:B$13,2,FALSE)</f>
        <v>Maria Braga</v>
      </c>
      <c r="F3116">
        <f t="shared" ca="1" si="242"/>
        <v>4</v>
      </c>
      <c r="G3116" t="str">
        <f ca="1">VLOOKUP(F3116,cidade!A$1:B$6,2,FALSE)</f>
        <v>Rio de janeiro</v>
      </c>
      <c r="H3116">
        <v>2</v>
      </c>
      <c r="I3116" t="str">
        <f>VLOOKUP(H3116,produto!A$1:F$24,2,FALSE)</f>
        <v>Mouse</v>
      </c>
      <c r="J3116">
        <f>VLOOKUP(I3116,produto!B$1:G$24,4,FALSE)</f>
        <v>2</v>
      </c>
      <c r="K3116" t="str">
        <f>VLOOKUP(J3116,marca!A$1:B$15,2,FALSE)</f>
        <v>MICROSOFT</v>
      </c>
      <c r="L3116">
        <f t="shared" ca="1" si="244"/>
        <v>4</v>
      </c>
      <c r="M3116" t="str">
        <f ca="1">VLOOKUP(L3116,Departamento!A$1:C$8,2,FALSE)</f>
        <v>cosmético</v>
      </c>
      <c r="N3116">
        <f t="shared" ca="1" si="243"/>
        <v>1</v>
      </c>
      <c r="O3116" t="str">
        <f ca="1">VLOOKUP(N3116,gerencia!A$1:B$5,2,FALSE)</f>
        <v>Tecnologia</v>
      </c>
      <c r="P3116" t="s">
        <v>339</v>
      </c>
      <c r="Q3116">
        <v>2</v>
      </c>
      <c r="R3116">
        <v>25.9</v>
      </c>
      <c r="S3116">
        <v>197</v>
      </c>
    </row>
    <row r="3117" spans="1:19">
      <c r="A3117">
        <v>3116</v>
      </c>
      <c r="B3117">
        <f t="shared" ca="1" si="240"/>
        <v>5</v>
      </c>
      <c r="C3117" t="str">
        <f ca="1">VLOOKUP(B3117,cliente!A$1:B$7,2,FALSE)</f>
        <v>Edson Arantes</v>
      </c>
      <c r="D3117">
        <f t="shared" ca="1" si="241"/>
        <v>5</v>
      </c>
      <c r="E3117" t="str">
        <f ca="1">VLOOKUP(D3117,vendedor!A$1:B$13,2,FALSE)</f>
        <v>Maria Braga</v>
      </c>
      <c r="F3117">
        <f t="shared" ca="1" si="242"/>
        <v>1</v>
      </c>
      <c r="G3117" t="str">
        <f ca="1">VLOOKUP(F3117,cidade!A$1:B$6,2,FALSE)</f>
        <v>Salvador</v>
      </c>
      <c r="H3117">
        <v>8</v>
      </c>
      <c r="I3117" t="str">
        <f>VLOOKUP(H3117,produto!A$1:F$24,2,FALSE)</f>
        <v>Telefone Sem Fio</v>
      </c>
      <c r="J3117">
        <f>VLOOKUP(I3117,produto!B$1:G$24,4,FALSE)</f>
        <v>5</v>
      </c>
      <c r="K3117" t="str">
        <f>VLOOKUP(J3117,marca!A$1:B$15,2,FALSE)</f>
        <v>SAMSUNG</v>
      </c>
      <c r="L3117">
        <f t="shared" ca="1" si="244"/>
        <v>5</v>
      </c>
      <c r="M3117" t="str">
        <f ca="1">VLOOKUP(L3117,Departamento!A$1:C$8,2,FALSE)</f>
        <v>Eletrónico</v>
      </c>
      <c r="N3117">
        <f t="shared" ca="1" si="243"/>
        <v>4</v>
      </c>
      <c r="O3117" t="str">
        <f ca="1">VLOOKUP(N3117,gerencia!A$1:B$5,2,FALSE)</f>
        <v>Casa e Decoração</v>
      </c>
      <c r="P3117" t="s">
        <v>295</v>
      </c>
      <c r="Q3117">
        <v>2</v>
      </c>
      <c r="R3117">
        <v>875</v>
      </c>
      <c r="S3117">
        <v>541</v>
      </c>
    </row>
    <row r="3118" spans="1:19">
      <c r="A3118">
        <v>3117</v>
      </c>
      <c r="B3118">
        <f t="shared" ca="1" si="240"/>
        <v>2</v>
      </c>
      <c r="C3118" t="str">
        <f ca="1">VLOOKUP(B3118,cliente!A$1:B$7,2,FALSE)</f>
        <v>Benito de Paula</v>
      </c>
      <c r="D3118">
        <f t="shared" ca="1" si="241"/>
        <v>4</v>
      </c>
      <c r="E3118" t="str">
        <f ca="1">VLOOKUP(D3118,vendedor!A$1:B$13,2,FALSE)</f>
        <v>Daniela Matos</v>
      </c>
      <c r="F3118">
        <f t="shared" ca="1" si="242"/>
        <v>5</v>
      </c>
      <c r="G3118" t="str">
        <f ca="1">VLOOKUP(F3118,cidade!A$1:B$6,2,FALSE)</f>
        <v>Belo Horizonte</v>
      </c>
      <c r="H3118">
        <v>11</v>
      </c>
      <c r="I3118" t="str">
        <f>VLOOKUP(H3118,produto!A$1:F$24,2,FALSE)</f>
        <v xml:space="preserve">Caneta </v>
      </c>
      <c r="J3118">
        <f>VLOOKUP(I3118,produto!B$1:G$24,4,FALSE)</f>
        <v>8</v>
      </c>
      <c r="K3118" t="str">
        <f>VLOOKUP(J3118,marca!A$1:B$15,2,FALSE)</f>
        <v>FABER CASTELL</v>
      </c>
      <c r="L3118">
        <f t="shared" ca="1" si="244"/>
        <v>2</v>
      </c>
      <c r="M3118" t="str">
        <f ca="1">VLOOKUP(L3118,Departamento!A$1:C$8,2,FALSE)</f>
        <v>Telefonia</v>
      </c>
      <c r="N3118">
        <f t="shared" ca="1" si="243"/>
        <v>1</v>
      </c>
      <c r="O3118" t="str">
        <f ca="1">VLOOKUP(N3118,gerencia!A$1:B$5,2,FALSE)</f>
        <v>Tecnologia</v>
      </c>
      <c r="P3118" t="s">
        <v>348</v>
      </c>
      <c r="Q3118">
        <v>2</v>
      </c>
      <c r="R3118">
        <v>0.5</v>
      </c>
      <c r="S3118">
        <v>426</v>
      </c>
    </row>
    <row r="3119" spans="1:19">
      <c r="A3119">
        <v>3118</v>
      </c>
      <c r="B3119">
        <f t="shared" ca="1" si="240"/>
        <v>4</v>
      </c>
      <c r="C3119" t="str">
        <f ca="1">VLOOKUP(B3119,cliente!A$1:B$7,2,FALSE)</f>
        <v>Tom Jobim</v>
      </c>
      <c r="D3119">
        <f t="shared" ca="1" si="241"/>
        <v>12</v>
      </c>
      <c r="E3119" t="str">
        <f ca="1">VLOOKUP(D3119,vendedor!A$1:B$13,2,FALSE)</f>
        <v>Marilia Cardoso</v>
      </c>
      <c r="F3119">
        <f t="shared" ca="1" si="242"/>
        <v>3</v>
      </c>
      <c r="G3119" t="str">
        <f ca="1">VLOOKUP(F3119,cidade!A$1:B$6,2,FALSE)</f>
        <v>São Paulo</v>
      </c>
      <c r="H3119">
        <v>7</v>
      </c>
      <c r="I3119" t="str">
        <f>VLOOKUP(H3119,produto!A$1:F$24,2,FALSE)</f>
        <v>Celular 4Gb</v>
      </c>
      <c r="J3119">
        <f>VLOOKUP(I3119,produto!B$1:G$24,4,FALSE)</f>
        <v>5</v>
      </c>
      <c r="K3119" t="str">
        <f>VLOOKUP(J3119,marca!A$1:B$15,2,FALSE)</f>
        <v>SAMSUNG</v>
      </c>
      <c r="L3119">
        <f t="shared" ca="1" si="244"/>
        <v>2</v>
      </c>
      <c r="M3119" t="str">
        <f ca="1">VLOOKUP(L3119,Departamento!A$1:C$8,2,FALSE)</f>
        <v>Telefonia</v>
      </c>
      <c r="N3119">
        <f t="shared" ca="1" si="243"/>
        <v>1</v>
      </c>
      <c r="O3119" t="str">
        <f ca="1">VLOOKUP(N3119,gerencia!A$1:B$5,2,FALSE)</f>
        <v>Tecnologia</v>
      </c>
      <c r="P3119" t="s">
        <v>642</v>
      </c>
      <c r="Q3119">
        <v>3</v>
      </c>
      <c r="R3119">
        <v>52.9</v>
      </c>
      <c r="S3119">
        <v>188</v>
      </c>
    </row>
    <row r="3120" spans="1:19">
      <c r="A3120">
        <v>3119</v>
      </c>
      <c r="B3120">
        <f t="shared" ca="1" si="240"/>
        <v>1</v>
      </c>
      <c r="C3120" t="str">
        <f ca="1">VLOOKUP(B3120,cliente!A$1:B$7,2,FALSE)</f>
        <v>João do Pulo</v>
      </c>
      <c r="D3120">
        <f t="shared" ca="1" si="241"/>
        <v>2</v>
      </c>
      <c r="E3120" t="str">
        <f ca="1">VLOOKUP(D3120,vendedor!A$1:B$13,2,FALSE)</f>
        <v>Márcio Barroso</v>
      </c>
      <c r="F3120">
        <f t="shared" ca="1" si="242"/>
        <v>1</v>
      </c>
      <c r="G3120" t="str">
        <f ca="1">VLOOKUP(F3120,cidade!A$1:B$6,2,FALSE)</f>
        <v>Salvador</v>
      </c>
      <c r="H3120">
        <v>5</v>
      </c>
      <c r="I3120" t="str">
        <f>VLOOKUP(H3120,produto!A$1:F$24,2,FALSE)</f>
        <v>Computador</v>
      </c>
      <c r="J3120">
        <f>VLOOKUP(I3120,produto!B$1:G$24,4,FALSE)</f>
        <v>4</v>
      </c>
      <c r="K3120" t="str">
        <f>VLOOKUP(J3120,marca!A$1:B$15,2,FALSE)</f>
        <v>IBM</v>
      </c>
      <c r="L3120">
        <f t="shared" ca="1" si="244"/>
        <v>1</v>
      </c>
      <c r="M3120" t="str">
        <f ca="1">VLOOKUP(L3120,Departamento!A$1:C$8,2,FALSE)</f>
        <v>Informática</v>
      </c>
      <c r="N3120">
        <f t="shared" ca="1" si="243"/>
        <v>3</v>
      </c>
      <c r="O3120" t="str">
        <f ca="1">VLOOKUP(N3120,gerencia!A$1:B$5,2,FALSE)</f>
        <v>Eletro Eletrônico</v>
      </c>
      <c r="P3120" t="s">
        <v>449</v>
      </c>
      <c r="Q3120">
        <v>3</v>
      </c>
      <c r="R3120">
        <v>2125.9899999999998</v>
      </c>
      <c r="S3120">
        <v>1354</v>
      </c>
    </row>
    <row r="3121" spans="1:19">
      <c r="A3121">
        <v>3120</v>
      </c>
      <c r="B3121">
        <f t="shared" ca="1" si="240"/>
        <v>5</v>
      </c>
      <c r="C3121" t="str">
        <f ca="1">VLOOKUP(B3121,cliente!A$1:B$7,2,FALSE)</f>
        <v>Edson Arantes</v>
      </c>
      <c r="D3121">
        <f t="shared" ca="1" si="241"/>
        <v>7</v>
      </c>
      <c r="E3121" t="str">
        <f ca="1">VLOOKUP(D3121,vendedor!A$1:B$13,2,FALSE)</f>
        <v>João Oliveira</v>
      </c>
      <c r="F3121">
        <f t="shared" ca="1" si="242"/>
        <v>5</v>
      </c>
      <c r="G3121" t="str">
        <f ca="1">VLOOKUP(F3121,cidade!A$1:B$6,2,FALSE)</f>
        <v>Belo Horizonte</v>
      </c>
      <c r="H3121">
        <v>13</v>
      </c>
      <c r="I3121" t="str">
        <f>VLOOKUP(H3121,produto!A$1:F$24,2,FALSE)</f>
        <v>Estojo</v>
      </c>
      <c r="J3121">
        <f>VLOOKUP(I3121,produto!B$1:G$24,4,FALSE)</f>
        <v>7</v>
      </c>
      <c r="K3121" t="str">
        <f>VLOOKUP(J3121,marca!A$1:B$15,2,FALSE)</f>
        <v>TILIBRA</v>
      </c>
      <c r="L3121">
        <f t="shared" ca="1" si="244"/>
        <v>1</v>
      </c>
      <c r="M3121" t="str">
        <f ca="1">VLOOKUP(L3121,Departamento!A$1:C$8,2,FALSE)</f>
        <v>Informática</v>
      </c>
      <c r="N3121">
        <f t="shared" ca="1" si="243"/>
        <v>3</v>
      </c>
      <c r="O3121" t="str">
        <f ca="1">VLOOKUP(N3121,gerencia!A$1:B$5,2,FALSE)</f>
        <v>Eletro Eletrônico</v>
      </c>
      <c r="P3121" t="s">
        <v>28</v>
      </c>
      <c r="Q3121">
        <v>2</v>
      </c>
      <c r="R3121">
        <v>3.2</v>
      </c>
      <c r="S3121">
        <v>1064</v>
      </c>
    </row>
    <row r="3122" spans="1:19">
      <c r="A3122">
        <v>3121</v>
      </c>
      <c r="B3122">
        <f t="shared" ca="1" si="240"/>
        <v>4</v>
      </c>
      <c r="C3122" t="str">
        <f ca="1">VLOOKUP(B3122,cliente!A$1:B$7,2,FALSE)</f>
        <v>Tom Jobim</v>
      </c>
      <c r="D3122">
        <f t="shared" ca="1" si="241"/>
        <v>5</v>
      </c>
      <c r="E3122" t="str">
        <f ca="1">VLOOKUP(D3122,vendedor!A$1:B$13,2,FALSE)</f>
        <v>Maria Braga</v>
      </c>
      <c r="F3122">
        <f t="shared" ca="1" si="242"/>
        <v>5</v>
      </c>
      <c r="G3122" t="str">
        <f ca="1">VLOOKUP(F3122,cidade!A$1:B$6,2,FALSE)</f>
        <v>Belo Horizonte</v>
      </c>
      <c r="H3122">
        <v>7</v>
      </c>
      <c r="I3122" t="str">
        <f>VLOOKUP(H3122,produto!A$1:F$24,2,FALSE)</f>
        <v>Celular 4Gb</v>
      </c>
      <c r="J3122">
        <f>VLOOKUP(I3122,produto!B$1:G$24,4,FALSE)</f>
        <v>5</v>
      </c>
      <c r="K3122" t="str">
        <f>VLOOKUP(J3122,marca!A$1:B$15,2,FALSE)</f>
        <v>SAMSUNG</v>
      </c>
      <c r="L3122">
        <f t="shared" ca="1" si="244"/>
        <v>3</v>
      </c>
      <c r="M3122" t="str">
        <f ca="1">VLOOKUP(L3122,Departamento!A$1:C$8,2,FALSE)</f>
        <v>Papelaria</v>
      </c>
      <c r="N3122">
        <f t="shared" ca="1" si="243"/>
        <v>1</v>
      </c>
      <c r="O3122" t="str">
        <f ca="1">VLOOKUP(N3122,gerencia!A$1:B$5,2,FALSE)</f>
        <v>Tecnologia</v>
      </c>
      <c r="P3122" t="s">
        <v>13</v>
      </c>
      <c r="Q3122">
        <v>3</v>
      </c>
      <c r="R3122">
        <v>52.9</v>
      </c>
      <c r="S3122">
        <v>212</v>
      </c>
    </row>
    <row r="3123" spans="1:19">
      <c r="A3123">
        <v>3122</v>
      </c>
      <c r="B3123">
        <f t="shared" ca="1" si="240"/>
        <v>6</v>
      </c>
      <c r="C3123" t="str">
        <f ca="1">VLOOKUP(B3123,cliente!A$1:B$7,2,FALSE)</f>
        <v>Reginaldo Rossi</v>
      </c>
      <c r="D3123">
        <f t="shared" ca="1" si="241"/>
        <v>9</v>
      </c>
      <c r="E3123" t="str">
        <f ca="1">VLOOKUP(D3123,vendedor!A$1:B$13,2,FALSE)</f>
        <v>Diego Santos</v>
      </c>
      <c r="F3123">
        <f t="shared" ca="1" si="242"/>
        <v>1</v>
      </c>
      <c r="G3123" t="str">
        <f ca="1">VLOOKUP(F3123,cidade!A$1:B$6,2,FALSE)</f>
        <v>Salvador</v>
      </c>
      <c r="H3123">
        <v>12</v>
      </c>
      <c r="I3123" t="str">
        <f>VLOOKUP(H3123,produto!A$1:F$24,2,FALSE)</f>
        <v>Borracha</v>
      </c>
      <c r="J3123">
        <f>VLOOKUP(I3123,produto!B$1:G$24,4,FALSE)</f>
        <v>7</v>
      </c>
      <c r="K3123" t="str">
        <f>VLOOKUP(J3123,marca!A$1:B$15,2,FALSE)</f>
        <v>TILIBRA</v>
      </c>
      <c r="L3123">
        <f t="shared" ca="1" si="244"/>
        <v>5</v>
      </c>
      <c r="M3123" t="str">
        <f ca="1">VLOOKUP(L3123,Departamento!A$1:C$8,2,FALSE)</f>
        <v>Eletrónico</v>
      </c>
      <c r="N3123">
        <f t="shared" ca="1" si="243"/>
        <v>1</v>
      </c>
      <c r="O3123" t="str">
        <f ca="1">VLOOKUP(N3123,gerencia!A$1:B$5,2,FALSE)</f>
        <v>Tecnologia</v>
      </c>
      <c r="P3123" t="s">
        <v>609</v>
      </c>
      <c r="Q3123">
        <v>1</v>
      </c>
      <c r="R3123">
        <v>5.3</v>
      </c>
      <c r="S3123">
        <v>218</v>
      </c>
    </row>
    <row r="3124" spans="1:19">
      <c r="A3124">
        <v>3123</v>
      </c>
      <c r="B3124">
        <f t="shared" ca="1" si="240"/>
        <v>3</v>
      </c>
      <c r="C3124" t="str">
        <f ca="1">VLOOKUP(B3124,cliente!A$1:B$7,2,FALSE)</f>
        <v>Renato Russo</v>
      </c>
      <c r="D3124">
        <f t="shared" ca="1" si="241"/>
        <v>12</v>
      </c>
      <c r="E3124" t="str">
        <f ca="1">VLOOKUP(D3124,vendedor!A$1:B$13,2,FALSE)</f>
        <v>Marilia Cardoso</v>
      </c>
      <c r="F3124">
        <f t="shared" ca="1" si="242"/>
        <v>5</v>
      </c>
      <c r="G3124" t="str">
        <f ca="1">VLOOKUP(F3124,cidade!A$1:B$6,2,FALSE)</f>
        <v>Belo Horizonte</v>
      </c>
      <c r="H3124">
        <v>3</v>
      </c>
      <c r="I3124" t="str">
        <f>VLOOKUP(H3124,produto!A$1:F$24,2,FALSE)</f>
        <v>Teclado</v>
      </c>
      <c r="J3124">
        <f>VLOOKUP(I3124,produto!B$1:G$24,4,FALSE)</f>
        <v>1</v>
      </c>
      <c r="K3124" t="str">
        <f>VLOOKUP(J3124,marca!A$1:B$15,2,FALSE)</f>
        <v>APPLE</v>
      </c>
      <c r="L3124">
        <f t="shared" ca="1" si="244"/>
        <v>2</v>
      </c>
      <c r="M3124" t="str">
        <f ca="1">VLOOKUP(L3124,Departamento!A$1:C$8,2,FALSE)</f>
        <v>Telefonia</v>
      </c>
      <c r="N3124">
        <f t="shared" ca="1" si="243"/>
        <v>3</v>
      </c>
      <c r="O3124" t="str">
        <f ca="1">VLOOKUP(N3124,gerencia!A$1:B$5,2,FALSE)</f>
        <v>Eletro Eletrônico</v>
      </c>
      <c r="P3124" t="s">
        <v>640</v>
      </c>
      <c r="Q3124">
        <v>1</v>
      </c>
      <c r="R3124">
        <v>342.09</v>
      </c>
      <c r="S3124">
        <v>722</v>
      </c>
    </row>
    <row r="3125" spans="1:19">
      <c r="A3125">
        <v>3124</v>
      </c>
      <c r="B3125">
        <f t="shared" ca="1" si="240"/>
        <v>5</v>
      </c>
      <c r="C3125" t="str">
        <f ca="1">VLOOKUP(B3125,cliente!A$1:B$7,2,FALSE)</f>
        <v>Edson Arantes</v>
      </c>
      <c r="D3125">
        <f t="shared" ca="1" si="241"/>
        <v>4</v>
      </c>
      <c r="E3125" t="str">
        <f ca="1">VLOOKUP(D3125,vendedor!A$1:B$13,2,FALSE)</f>
        <v>Daniela Matos</v>
      </c>
      <c r="F3125">
        <f t="shared" ca="1" si="242"/>
        <v>4</v>
      </c>
      <c r="G3125" t="str">
        <f ca="1">VLOOKUP(F3125,cidade!A$1:B$6,2,FALSE)</f>
        <v>Rio de janeiro</v>
      </c>
      <c r="H3125">
        <v>2</v>
      </c>
      <c r="I3125" t="str">
        <f>VLOOKUP(H3125,produto!A$1:F$24,2,FALSE)</f>
        <v>Mouse</v>
      </c>
      <c r="J3125">
        <f>VLOOKUP(I3125,produto!B$1:G$24,4,FALSE)</f>
        <v>2</v>
      </c>
      <c r="K3125" t="str">
        <f>VLOOKUP(J3125,marca!A$1:B$15,2,FALSE)</f>
        <v>MICROSOFT</v>
      </c>
      <c r="L3125">
        <f t="shared" ca="1" si="244"/>
        <v>2</v>
      </c>
      <c r="M3125" t="str">
        <f ca="1">VLOOKUP(L3125,Departamento!A$1:C$8,2,FALSE)</f>
        <v>Telefonia</v>
      </c>
      <c r="N3125">
        <f t="shared" ca="1" si="243"/>
        <v>4</v>
      </c>
      <c r="O3125" t="str">
        <f ca="1">VLOOKUP(N3125,gerencia!A$1:B$5,2,FALSE)</f>
        <v>Casa e Decoração</v>
      </c>
      <c r="P3125" t="s">
        <v>365</v>
      </c>
      <c r="Q3125">
        <v>1</v>
      </c>
      <c r="R3125">
        <v>25.9</v>
      </c>
      <c r="S3125">
        <v>409</v>
      </c>
    </row>
    <row r="3126" spans="1:19">
      <c r="A3126">
        <v>3125</v>
      </c>
      <c r="B3126">
        <f t="shared" ca="1" si="240"/>
        <v>4</v>
      </c>
      <c r="C3126" t="str">
        <f ca="1">VLOOKUP(B3126,cliente!A$1:B$7,2,FALSE)</f>
        <v>Tom Jobim</v>
      </c>
      <c r="D3126">
        <f t="shared" ca="1" si="241"/>
        <v>3</v>
      </c>
      <c r="E3126" t="str">
        <f ca="1">VLOOKUP(D3126,vendedor!A$1:B$13,2,FALSE)</f>
        <v>Issac Palmeiras</v>
      </c>
      <c r="F3126">
        <f t="shared" ca="1" si="242"/>
        <v>5</v>
      </c>
      <c r="G3126" t="str">
        <f ca="1">VLOOKUP(F3126,cidade!A$1:B$6,2,FALSE)</f>
        <v>Belo Horizonte</v>
      </c>
      <c r="H3126">
        <v>1</v>
      </c>
      <c r="I3126" t="str">
        <f>VLOOKUP(H3126,produto!A$1:F$24,2,FALSE)</f>
        <v>TV</v>
      </c>
      <c r="J3126">
        <f>VLOOKUP(I3126,produto!B$1:G$24,4,FALSE)</f>
        <v>3</v>
      </c>
      <c r="K3126" t="str">
        <f>VLOOKUP(J3126,marca!A$1:B$15,2,FALSE)</f>
        <v>DELL</v>
      </c>
      <c r="L3126">
        <f t="shared" ca="1" si="244"/>
        <v>4</v>
      </c>
      <c r="M3126" t="str">
        <f ca="1">VLOOKUP(L3126,Departamento!A$1:C$8,2,FALSE)</f>
        <v>cosmético</v>
      </c>
      <c r="N3126">
        <f t="shared" ca="1" si="243"/>
        <v>2</v>
      </c>
      <c r="O3126" t="str">
        <f ca="1">VLOOKUP(N3126,gerencia!A$1:B$5,2,FALSE)</f>
        <v>papelaria/cosmético</v>
      </c>
      <c r="P3126" t="s">
        <v>372</v>
      </c>
      <c r="Q3126">
        <v>1</v>
      </c>
      <c r="R3126">
        <v>25.15</v>
      </c>
      <c r="S3126">
        <v>90</v>
      </c>
    </row>
    <row r="3127" spans="1:19">
      <c r="A3127">
        <v>3126</v>
      </c>
      <c r="B3127">
        <f t="shared" ca="1" si="240"/>
        <v>1</v>
      </c>
      <c r="C3127" t="str">
        <f ca="1">VLOOKUP(B3127,cliente!A$1:B$7,2,FALSE)</f>
        <v>João do Pulo</v>
      </c>
      <c r="D3127">
        <f t="shared" ca="1" si="241"/>
        <v>2</v>
      </c>
      <c r="E3127" t="str">
        <f ca="1">VLOOKUP(D3127,vendedor!A$1:B$13,2,FALSE)</f>
        <v>Márcio Barroso</v>
      </c>
      <c r="F3127">
        <f t="shared" ca="1" si="242"/>
        <v>3</v>
      </c>
      <c r="G3127" t="str">
        <f ca="1">VLOOKUP(F3127,cidade!A$1:B$6,2,FALSE)</f>
        <v>São Paulo</v>
      </c>
      <c r="H3127">
        <v>20</v>
      </c>
      <c r="I3127" t="str">
        <f>VLOOKUP(H3127,produto!A$1:F$24,2,FALSE)</f>
        <v>Geladeira</v>
      </c>
      <c r="J3127">
        <f>VLOOKUP(I3127,produto!B$1:G$24,4,FALSE)</f>
        <v>12</v>
      </c>
      <c r="K3127" t="str">
        <f>VLOOKUP(J3127,marca!A$1:B$15,2,FALSE)</f>
        <v>ELETROLUX</v>
      </c>
      <c r="L3127">
        <f t="shared" ca="1" si="244"/>
        <v>4</v>
      </c>
      <c r="M3127" t="str">
        <f ca="1">VLOOKUP(L3127,Departamento!A$1:C$8,2,FALSE)</f>
        <v>cosmético</v>
      </c>
      <c r="N3127">
        <f t="shared" ca="1" si="243"/>
        <v>2</v>
      </c>
      <c r="O3127" t="str">
        <f ca="1">VLOOKUP(N3127,gerencia!A$1:B$5,2,FALSE)</f>
        <v>papelaria/cosmético</v>
      </c>
      <c r="P3127" t="s">
        <v>433</v>
      </c>
      <c r="Q3127">
        <v>1</v>
      </c>
      <c r="R3127">
        <v>350</v>
      </c>
      <c r="S3127">
        <v>1354</v>
      </c>
    </row>
    <row r="3128" spans="1:19">
      <c r="A3128">
        <v>3127</v>
      </c>
      <c r="B3128">
        <f t="shared" ca="1" si="240"/>
        <v>1</v>
      </c>
      <c r="C3128" t="str">
        <f ca="1">VLOOKUP(B3128,cliente!A$1:B$7,2,FALSE)</f>
        <v>João do Pulo</v>
      </c>
      <c r="D3128">
        <f t="shared" ca="1" si="241"/>
        <v>3</v>
      </c>
      <c r="E3128" t="str">
        <f ca="1">VLOOKUP(D3128,vendedor!A$1:B$13,2,FALSE)</f>
        <v>Issac Palmeiras</v>
      </c>
      <c r="F3128">
        <f t="shared" ca="1" si="242"/>
        <v>2</v>
      </c>
      <c r="G3128" t="str">
        <f ca="1">VLOOKUP(F3128,cidade!A$1:B$6,2,FALSE)</f>
        <v>Recife</v>
      </c>
      <c r="H3128">
        <v>10</v>
      </c>
      <c r="I3128" t="str">
        <f>VLOOKUP(H3128,produto!A$1:F$24,2,FALSE)</f>
        <v>Papel A4</v>
      </c>
      <c r="J3128">
        <f>VLOOKUP(I3128,produto!B$1:G$24,4,FALSE)</f>
        <v>8</v>
      </c>
      <c r="K3128" t="str">
        <f>VLOOKUP(J3128,marca!A$1:B$15,2,FALSE)</f>
        <v>FABER CASTELL</v>
      </c>
      <c r="L3128">
        <f t="shared" ca="1" si="244"/>
        <v>6</v>
      </c>
      <c r="M3128" t="str">
        <f ca="1">VLOOKUP(L3128,Departamento!A$1:C$8,2,FALSE)</f>
        <v>Eletrodomestico</v>
      </c>
      <c r="N3128">
        <f t="shared" ca="1" si="243"/>
        <v>4</v>
      </c>
      <c r="O3128" t="str">
        <f ca="1">VLOOKUP(N3128,gerencia!A$1:B$5,2,FALSE)</f>
        <v>Casa e Decoração</v>
      </c>
      <c r="P3128" t="s">
        <v>612</v>
      </c>
      <c r="Q3128">
        <v>1</v>
      </c>
      <c r="R3128">
        <v>2.15</v>
      </c>
      <c r="S3128">
        <v>288</v>
      </c>
    </row>
    <row r="3129" spans="1:19">
      <c r="A3129">
        <v>3128</v>
      </c>
      <c r="B3129">
        <f t="shared" ca="1" si="240"/>
        <v>5</v>
      </c>
      <c r="C3129" t="str">
        <f ca="1">VLOOKUP(B3129,cliente!A$1:B$7,2,FALSE)</f>
        <v>Edson Arantes</v>
      </c>
      <c r="D3129">
        <f t="shared" ca="1" si="241"/>
        <v>2</v>
      </c>
      <c r="E3129" t="str">
        <f ca="1">VLOOKUP(D3129,vendedor!A$1:B$13,2,FALSE)</f>
        <v>Márcio Barroso</v>
      </c>
      <c r="F3129">
        <f t="shared" ca="1" si="242"/>
        <v>4</v>
      </c>
      <c r="G3129" t="str">
        <f ca="1">VLOOKUP(F3129,cidade!A$1:B$6,2,FALSE)</f>
        <v>Rio de janeiro</v>
      </c>
      <c r="H3129">
        <v>14</v>
      </c>
      <c r="I3129" t="str">
        <f>VLOOKUP(H3129,produto!A$1:F$24,2,FALSE)</f>
        <v>Classificador</v>
      </c>
      <c r="J3129">
        <f>VLOOKUP(I3129,produto!B$1:G$24,4,FALSE)</f>
        <v>9</v>
      </c>
      <c r="K3129" t="str">
        <f>VLOOKUP(J3129,marca!A$1:B$15,2,FALSE)</f>
        <v>AVON</v>
      </c>
      <c r="L3129">
        <f t="shared" ca="1" si="244"/>
        <v>6</v>
      </c>
      <c r="M3129" t="str">
        <f ca="1">VLOOKUP(L3129,Departamento!A$1:C$8,2,FALSE)</f>
        <v>Eletrodomestico</v>
      </c>
      <c r="N3129">
        <f t="shared" ca="1" si="243"/>
        <v>2</v>
      </c>
      <c r="O3129" t="str">
        <f ca="1">VLOOKUP(N3129,gerencia!A$1:B$5,2,FALSE)</f>
        <v>papelaria/cosmético</v>
      </c>
      <c r="P3129" t="s">
        <v>317</v>
      </c>
      <c r="Q3129">
        <v>2</v>
      </c>
      <c r="R3129">
        <v>25</v>
      </c>
      <c r="S3129">
        <v>747</v>
      </c>
    </row>
    <row r="3130" spans="1:19">
      <c r="A3130">
        <v>3129</v>
      </c>
      <c r="B3130">
        <f t="shared" ca="1" si="240"/>
        <v>1</v>
      </c>
      <c r="C3130" t="str">
        <f ca="1">VLOOKUP(B3130,cliente!A$1:B$7,2,FALSE)</f>
        <v>João do Pulo</v>
      </c>
      <c r="D3130">
        <f t="shared" ca="1" si="241"/>
        <v>7</v>
      </c>
      <c r="E3130" t="str">
        <f ca="1">VLOOKUP(D3130,vendedor!A$1:B$13,2,FALSE)</f>
        <v>João Oliveira</v>
      </c>
      <c r="F3130">
        <f t="shared" ca="1" si="242"/>
        <v>3</v>
      </c>
      <c r="G3130" t="str">
        <f ca="1">VLOOKUP(F3130,cidade!A$1:B$6,2,FALSE)</f>
        <v>São Paulo</v>
      </c>
      <c r="H3130">
        <v>5</v>
      </c>
      <c r="I3130" t="str">
        <f>VLOOKUP(H3130,produto!A$1:F$24,2,FALSE)</f>
        <v>Computador</v>
      </c>
      <c r="J3130">
        <f>VLOOKUP(I3130,produto!B$1:G$24,4,FALSE)</f>
        <v>4</v>
      </c>
      <c r="K3130" t="str">
        <f>VLOOKUP(J3130,marca!A$1:B$15,2,FALSE)</f>
        <v>IBM</v>
      </c>
      <c r="L3130">
        <f t="shared" ca="1" si="244"/>
        <v>1</v>
      </c>
      <c r="M3130" t="str">
        <f ca="1">VLOOKUP(L3130,Departamento!A$1:C$8,2,FALSE)</f>
        <v>Informática</v>
      </c>
      <c r="N3130">
        <f t="shared" ca="1" si="243"/>
        <v>3</v>
      </c>
      <c r="O3130" t="str">
        <f ca="1">VLOOKUP(N3130,gerencia!A$1:B$5,2,FALSE)</f>
        <v>Eletro Eletrônico</v>
      </c>
      <c r="P3130" t="s">
        <v>542</v>
      </c>
      <c r="Q3130">
        <v>2</v>
      </c>
      <c r="R3130">
        <v>2125.9899999999998</v>
      </c>
      <c r="S3130">
        <v>805</v>
      </c>
    </row>
    <row r="3131" spans="1:19">
      <c r="A3131">
        <v>3130</v>
      </c>
      <c r="B3131">
        <f t="shared" ca="1" si="240"/>
        <v>6</v>
      </c>
      <c r="C3131" t="str">
        <f ca="1">VLOOKUP(B3131,cliente!A$1:B$7,2,FALSE)</f>
        <v>Reginaldo Rossi</v>
      </c>
      <c r="D3131">
        <f t="shared" ca="1" si="241"/>
        <v>10</v>
      </c>
      <c r="E3131" t="str">
        <f ca="1">VLOOKUP(D3131,vendedor!A$1:B$13,2,FALSE)</f>
        <v>Danilo Barreto</v>
      </c>
      <c r="F3131">
        <f t="shared" ca="1" si="242"/>
        <v>1</v>
      </c>
      <c r="G3131" t="str">
        <f ca="1">VLOOKUP(F3131,cidade!A$1:B$6,2,FALSE)</f>
        <v>Salvador</v>
      </c>
      <c r="H3131">
        <v>5</v>
      </c>
      <c r="I3131" t="str">
        <f>VLOOKUP(H3131,produto!A$1:F$24,2,FALSE)</f>
        <v>Computador</v>
      </c>
      <c r="J3131">
        <f>VLOOKUP(I3131,produto!B$1:G$24,4,FALSE)</f>
        <v>4</v>
      </c>
      <c r="K3131" t="str">
        <f>VLOOKUP(J3131,marca!A$1:B$15,2,FALSE)</f>
        <v>IBM</v>
      </c>
      <c r="L3131">
        <f t="shared" ca="1" si="244"/>
        <v>1</v>
      </c>
      <c r="M3131" t="str">
        <f ca="1">VLOOKUP(L3131,Departamento!A$1:C$8,2,FALSE)</f>
        <v>Informática</v>
      </c>
      <c r="N3131">
        <f t="shared" ca="1" si="243"/>
        <v>4</v>
      </c>
      <c r="O3131" t="str">
        <f ca="1">VLOOKUP(N3131,gerencia!A$1:B$5,2,FALSE)</f>
        <v>Casa e Decoração</v>
      </c>
      <c r="P3131" t="s">
        <v>583</v>
      </c>
      <c r="Q3131">
        <v>1</v>
      </c>
      <c r="R3131">
        <v>2125.9899999999998</v>
      </c>
      <c r="S3131">
        <v>876</v>
      </c>
    </row>
    <row r="3132" spans="1:19">
      <c r="A3132">
        <v>3131</v>
      </c>
      <c r="B3132">
        <f t="shared" ca="1" si="240"/>
        <v>3</v>
      </c>
      <c r="C3132" t="str">
        <f ca="1">VLOOKUP(B3132,cliente!A$1:B$7,2,FALSE)</f>
        <v>Renato Russo</v>
      </c>
      <c r="D3132">
        <f t="shared" ca="1" si="241"/>
        <v>3</v>
      </c>
      <c r="E3132" t="str">
        <f ca="1">VLOOKUP(D3132,vendedor!A$1:B$13,2,FALSE)</f>
        <v>Issac Palmeiras</v>
      </c>
      <c r="F3132">
        <f t="shared" ca="1" si="242"/>
        <v>5</v>
      </c>
      <c r="G3132" t="str">
        <f ca="1">VLOOKUP(F3132,cidade!A$1:B$6,2,FALSE)</f>
        <v>Belo Horizonte</v>
      </c>
      <c r="H3132">
        <v>5</v>
      </c>
      <c r="I3132" t="str">
        <f>VLOOKUP(H3132,produto!A$1:F$24,2,FALSE)</f>
        <v>Computador</v>
      </c>
      <c r="J3132">
        <f>VLOOKUP(I3132,produto!B$1:G$24,4,FALSE)</f>
        <v>4</v>
      </c>
      <c r="K3132" t="str">
        <f>VLOOKUP(J3132,marca!A$1:B$15,2,FALSE)</f>
        <v>IBM</v>
      </c>
      <c r="L3132">
        <f t="shared" ca="1" si="244"/>
        <v>2</v>
      </c>
      <c r="M3132" t="str">
        <f ca="1">VLOOKUP(L3132,Departamento!A$1:C$8,2,FALSE)</f>
        <v>Telefonia</v>
      </c>
      <c r="N3132">
        <f t="shared" ca="1" si="243"/>
        <v>2</v>
      </c>
      <c r="O3132" t="str">
        <f ca="1">VLOOKUP(N3132,gerencia!A$1:B$5,2,FALSE)</f>
        <v>papelaria/cosmético</v>
      </c>
      <c r="P3132" t="s">
        <v>15</v>
      </c>
      <c r="Q3132">
        <v>2</v>
      </c>
      <c r="R3132">
        <v>2125.9899999999998</v>
      </c>
      <c r="S3132">
        <v>831</v>
      </c>
    </row>
    <row r="3133" spans="1:19">
      <c r="A3133">
        <v>3132</v>
      </c>
      <c r="B3133">
        <f t="shared" ca="1" si="240"/>
        <v>1</v>
      </c>
      <c r="C3133" t="str">
        <f ca="1">VLOOKUP(B3133,cliente!A$1:B$7,2,FALSE)</f>
        <v>João do Pulo</v>
      </c>
      <c r="D3133">
        <f t="shared" ca="1" si="241"/>
        <v>5</v>
      </c>
      <c r="E3133" t="str">
        <f ca="1">VLOOKUP(D3133,vendedor!A$1:B$13,2,FALSE)</f>
        <v>Maria Braga</v>
      </c>
      <c r="F3133">
        <f t="shared" ca="1" si="242"/>
        <v>3</v>
      </c>
      <c r="G3133" t="str">
        <f ca="1">VLOOKUP(F3133,cidade!A$1:B$6,2,FALSE)</f>
        <v>São Paulo</v>
      </c>
      <c r="H3133">
        <v>23</v>
      </c>
      <c r="I3133" t="str">
        <f>VLOOKUP(H3133,produto!A$1:F$24,2,FALSE)</f>
        <v>Sofá</v>
      </c>
      <c r="J3133">
        <f>VLOOKUP(I3133,produto!B$1:G$24,4,FALSE)</f>
        <v>14</v>
      </c>
      <c r="K3133" t="str">
        <f>VLOOKUP(J3133,marca!A$1:B$15,2,FALSE)</f>
        <v>DA CASA</v>
      </c>
      <c r="L3133">
        <f t="shared" ca="1" si="244"/>
        <v>6</v>
      </c>
      <c r="M3133" t="str">
        <f ca="1">VLOOKUP(L3133,Departamento!A$1:C$8,2,FALSE)</f>
        <v>Eletrodomestico</v>
      </c>
      <c r="N3133">
        <f t="shared" ca="1" si="243"/>
        <v>4</v>
      </c>
      <c r="O3133" t="str">
        <f ca="1">VLOOKUP(N3133,gerencia!A$1:B$5,2,FALSE)</f>
        <v>Casa e Decoração</v>
      </c>
      <c r="P3133" t="s">
        <v>507</v>
      </c>
      <c r="Q3133">
        <v>2</v>
      </c>
      <c r="R3133">
        <v>300</v>
      </c>
      <c r="S3133">
        <v>1235</v>
      </c>
    </row>
    <row r="3134" spans="1:19">
      <c r="A3134">
        <v>3133</v>
      </c>
      <c r="B3134">
        <f t="shared" ca="1" si="240"/>
        <v>1</v>
      </c>
      <c r="C3134" t="str">
        <f ca="1">VLOOKUP(B3134,cliente!A$1:B$7,2,FALSE)</f>
        <v>João do Pulo</v>
      </c>
      <c r="D3134">
        <f t="shared" ca="1" si="241"/>
        <v>6</v>
      </c>
      <c r="E3134" t="str">
        <f ca="1">VLOOKUP(D3134,vendedor!A$1:B$13,2,FALSE)</f>
        <v>Rodrigo Machado</v>
      </c>
      <c r="F3134">
        <f t="shared" ca="1" si="242"/>
        <v>5</v>
      </c>
      <c r="G3134" t="str">
        <f ca="1">VLOOKUP(F3134,cidade!A$1:B$6,2,FALSE)</f>
        <v>Belo Horizonte</v>
      </c>
      <c r="H3134">
        <v>21</v>
      </c>
      <c r="I3134" t="str">
        <f>VLOOKUP(H3134,produto!A$1:F$24,2,FALSE)</f>
        <v>microondas</v>
      </c>
      <c r="J3134">
        <f>VLOOKUP(I3134,produto!B$1:G$24,4,FALSE)</f>
        <v>14</v>
      </c>
      <c r="K3134" t="str">
        <f>VLOOKUP(J3134,marca!A$1:B$15,2,FALSE)</f>
        <v>DA CASA</v>
      </c>
      <c r="L3134">
        <f t="shared" ca="1" si="244"/>
        <v>2</v>
      </c>
      <c r="M3134" t="str">
        <f ca="1">VLOOKUP(L3134,Departamento!A$1:C$8,2,FALSE)</f>
        <v>Telefonia</v>
      </c>
      <c r="N3134">
        <f t="shared" ca="1" si="243"/>
        <v>1</v>
      </c>
      <c r="O3134" t="str">
        <f ca="1">VLOOKUP(N3134,gerencia!A$1:B$5,2,FALSE)</f>
        <v>Tecnologia</v>
      </c>
      <c r="P3134" t="s">
        <v>665</v>
      </c>
      <c r="Q3134">
        <v>3</v>
      </c>
      <c r="R3134">
        <v>2100</v>
      </c>
      <c r="S3134">
        <v>1168</v>
      </c>
    </row>
    <row r="3135" spans="1:19">
      <c r="A3135">
        <v>3134</v>
      </c>
      <c r="B3135">
        <f t="shared" ca="1" si="240"/>
        <v>3</v>
      </c>
      <c r="C3135" t="str">
        <f ca="1">VLOOKUP(B3135,cliente!A$1:B$7,2,FALSE)</f>
        <v>Renato Russo</v>
      </c>
      <c r="D3135">
        <f t="shared" ca="1" si="241"/>
        <v>7</v>
      </c>
      <c r="E3135" t="str">
        <f ca="1">VLOOKUP(D3135,vendedor!A$1:B$13,2,FALSE)</f>
        <v>João Oliveira</v>
      </c>
      <c r="F3135">
        <f t="shared" ca="1" si="242"/>
        <v>2</v>
      </c>
      <c r="G3135" t="str">
        <f ca="1">VLOOKUP(F3135,cidade!A$1:B$6,2,FALSE)</f>
        <v>Recife</v>
      </c>
      <c r="H3135">
        <v>2</v>
      </c>
      <c r="I3135" t="str">
        <f>VLOOKUP(H3135,produto!A$1:F$24,2,FALSE)</f>
        <v>Mouse</v>
      </c>
      <c r="J3135">
        <f>VLOOKUP(I3135,produto!B$1:G$24,4,FALSE)</f>
        <v>2</v>
      </c>
      <c r="K3135" t="str">
        <f>VLOOKUP(J3135,marca!A$1:B$15,2,FALSE)</f>
        <v>MICROSOFT</v>
      </c>
      <c r="L3135">
        <f t="shared" ca="1" si="244"/>
        <v>1</v>
      </c>
      <c r="M3135" t="str">
        <f ca="1">VLOOKUP(L3135,Departamento!A$1:C$8,2,FALSE)</f>
        <v>Informática</v>
      </c>
      <c r="N3135">
        <f t="shared" ca="1" si="243"/>
        <v>4</v>
      </c>
      <c r="O3135" t="str">
        <f ca="1">VLOOKUP(N3135,gerencia!A$1:B$5,2,FALSE)</f>
        <v>Casa e Decoração</v>
      </c>
      <c r="P3135" t="s">
        <v>657</v>
      </c>
      <c r="Q3135">
        <v>3</v>
      </c>
      <c r="R3135">
        <v>25.9</v>
      </c>
      <c r="S3135">
        <v>969</v>
      </c>
    </row>
    <row r="3136" spans="1:19">
      <c r="A3136">
        <v>3135</v>
      </c>
      <c r="B3136">
        <f t="shared" ca="1" si="240"/>
        <v>4</v>
      </c>
      <c r="C3136" t="str">
        <f ca="1">VLOOKUP(B3136,cliente!A$1:B$7,2,FALSE)</f>
        <v>Tom Jobim</v>
      </c>
      <c r="D3136">
        <f t="shared" ca="1" si="241"/>
        <v>9</v>
      </c>
      <c r="E3136" t="str">
        <f ca="1">VLOOKUP(D3136,vendedor!A$1:B$13,2,FALSE)</f>
        <v>Diego Santos</v>
      </c>
      <c r="F3136">
        <f t="shared" ca="1" si="242"/>
        <v>5</v>
      </c>
      <c r="G3136" t="str">
        <f ca="1">VLOOKUP(F3136,cidade!A$1:B$6,2,FALSE)</f>
        <v>Belo Horizonte</v>
      </c>
      <c r="H3136">
        <v>11</v>
      </c>
      <c r="I3136" t="str">
        <f>VLOOKUP(H3136,produto!A$1:F$24,2,FALSE)</f>
        <v xml:space="preserve">Caneta </v>
      </c>
      <c r="J3136">
        <f>VLOOKUP(I3136,produto!B$1:G$24,4,FALSE)</f>
        <v>8</v>
      </c>
      <c r="K3136" t="str">
        <f>VLOOKUP(J3136,marca!A$1:B$15,2,FALSE)</f>
        <v>FABER CASTELL</v>
      </c>
      <c r="L3136">
        <f t="shared" ca="1" si="244"/>
        <v>4</v>
      </c>
      <c r="M3136" t="str">
        <f ca="1">VLOOKUP(L3136,Departamento!A$1:C$8,2,FALSE)</f>
        <v>cosmético</v>
      </c>
      <c r="N3136">
        <f t="shared" ca="1" si="243"/>
        <v>4</v>
      </c>
      <c r="O3136" t="str">
        <f ca="1">VLOOKUP(N3136,gerencia!A$1:B$5,2,FALSE)</f>
        <v>Casa e Decoração</v>
      </c>
      <c r="P3136" t="s">
        <v>491</v>
      </c>
      <c r="Q3136">
        <v>2</v>
      </c>
      <c r="R3136">
        <v>0.5</v>
      </c>
      <c r="S3136">
        <v>551</v>
      </c>
    </row>
    <row r="3137" spans="1:19">
      <c r="A3137">
        <v>3136</v>
      </c>
      <c r="B3137">
        <f t="shared" ca="1" si="240"/>
        <v>4</v>
      </c>
      <c r="C3137" t="str">
        <f ca="1">VLOOKUP(B3137,cliente!A$1:B$7,2,FALSE)</f>
        <v>Tom Jobim</v>
      </c>
      <c r="D3137">
        <f t="shared" ca="1" si="241"/>
        <v>9</v>
      </c>
      <c r="E3137" t="str">
        <f ca="1">VLOOKUP(D3137,vendedor!A$1:B$13,2,FALSE)</f>
        <v>Diego Santos</v>
      </c>
      <c r="F3137">
        <f t="shared" ca="1" si="242"/>
        <v>5</v>
      </c>
      <c r="G3137" t="str">
        <f ca="1">VLOOKUP(F3137,cidade!A$1:B$6,2,FALSE)</f>
        <v>Belo Horizonte</v>
      </c>
      <c r="H3137">
        <v>15</v>
      </c>
      <c r="I3137" t="str">
        <f>VLOOKUP(H3137,produto!A$1:F$24,2,FALSE)</f>
        <v>Baton</v>
      </c>
      <c r="J3137">
        <f>VLOOKUP(I3137,produto!B$1:G$24,4,FALSE)</f>
        <v>10</v>
      </c>
      <c r="K3137" t="str">
        <f>VLOOKUP(J3137,marca!A$1:B$15,2,FALSE)</f>
        <v>BOTICARIO</v>
      </c>
      <c r="L3137">
        <f t="shared" ca="1" si="244"/>
        <v>5</v>
      </c>
      <c r="M3137" t="str">
        <f ca="1">VLOOKUP(L3137,Departamento!A$1:C$8,2,FALSE)</f>
        <v>Eletrónico</v>
      </c>
      <c r="N3137">
        <f t="shared" ca="1" si="243"/>
        <v>2</v>
      </c>
      <c r="O3137" t="str">
        <f ca="1">VLOOKUP(N3137,gerencia!A$1:B$5,2,FALSE)</f>
        <v>papelaria/cosmético</v>
      </c>
      <c r="P3137" t="s">
        <v>384</v>
      </c>
      <c r="Q3137">
        <v>3</v>
      </c>
      <c r="R3137">
        <v>98.5</v>
      </c>
      <c r="S3137">
        <v>1333</v>
      </c>
    </row>
    <row r="3138" spans="1:19">
      <c r="A3138">
        <v>3137</v>
      </c>
      <c r="B3138">
        <f t="shared" ca="1" si="240"/>
        <v>2</v>
      </c>
      <c r="C3138" t="str">
        <f ca="1">VLOOKUP(B3138,cliente!A$1:B$7,2,FALSE)</f>
        <v>Benito de Paula</v>
      </c>
      <c r="D3138">
        <f t="shared" ca="1" si="241"/>
        <v>1</v>
      </c>
      <c r="E3138" t="str">
        <f ca="1">VLOOKUP(D3138,vendedor!A$1:B$13,2,FALSE)</f>
        <v>Claudio Silva</v>
      </c>
      <c r="F3138">
        <f t="shared" ca="1" si="242"/>
        <v>4</v>
      </c>
      <c r="G3138" t="str">
        <f ca="1">VLOOKUP(F3138,cidade!A$1:B$6,2,FALSE)</f>
        <v>Rio de janeiro</v>
      </c>
      <c r="H3138">
        <v>23</v>
      </c>
      <c r="I3138" t="str">
        <f>VLOOKUP(H3138,produto!A$1:F$24,2,FALSE)</f>
        <v>Sofá</v>
      </c>
      <c r="J3138">
        <f>VLOOKUP(I3138,produto!B$1:G$24,4,FALSE)</f>
        <v>14</v>
      </c>
      <c r="K3138" t="str">
        <f>VLOOKUP(J3138,marca!A$1:B$15,2,FALSE)</f>
        <v>DA CASA</v>
      </c>
      <c r="L3138">
        <f t="shared" ca="1" si="244"/>
        <v>4</v>
      </c>
      <c r="M3138" t="str">
        <f ca="1">VLOOKUP(L3138,Departamento!A$1:C$8,2,FALSE)</f>
        <v>cosmético</v>
      </c>
      <c r="N3138">
        <f t="shared" ca="1" si="243"/>
        <v>3</v>
      </c>
      <c r="O3138" t="str">
        <f ca="1">VLOOKUP(N3138,gerencia!A$1:B$5,2,FALSE)</f>
        <v>Eletro Eletrônico</v>
      </c>
      <c r="P3138" t="s">
        <v>490</v>
      </c>
      <c r="Q3138">
        <v>2</v>
      </c>
      <c r="R3138">
        <v>300</v>
      </c>
      <c r="S3138">
        <v>524</v>
      </c>
    </row>
    <row r="3139" spans="1:19">
      <c r="A3139">
        <v>3138</v>
      </c>
      <c r="B3139">
        <f t="shared" ref="B3139:B3202" ca="1" si="245">RANDBETWEEN(1,6)</f>
        <v>5</v>
      </c>
      <c r="C3139" t="str">
        <f ca="1">VLOOKUP(B3139,cliente!A$1:B$7,2,FALSE)</f>
        <v>Edson Arantes</v>
      </c>
      <c r="D3139">
        <f t="shared" ref="D3139:D3202" ca="1" si="246">RANDBETWEEN(1,12)</f>
        <v>8</v>
      </c>
      <c r="E3139" t="str">
        <f ca="1">VLOOKUP(D3139,vendedor!A$1:B$13,2,FALSE)</f>
        <v>Márcia Brito</v>
      </c>
      <c r="F3139">
        <f t="shared" ref="F3139:F3202" ca="1" si="247">RANDBETWEEN(1,5)</f>
        <v>2</v>
      </c>
      <c r="G3139" t="str">
        <f ca="1">VLOOKUP(F3139,cidade!A$1:B$6,2,FALSE)</f>
        <v>Recife</v>
      </c>
      <c r="H3139">
        <v>8</v>
      </c>
      <c r="I3139" t="str">
        <f>VLOOKUP(H3139,produto!A$1:F$24,2,FALSE)</f>
        <v>Telefone Sem Fio</v>
      </c>
      <c r="J3139">
        <f>VLOOKUP(I3139,produto!B$1:G$24,4,FALSE)</f>
        <v>5</v>
      </c>
      <c r="K3139" t="str">
        <f>VLOOKUP(J3139,marca!A$1:B$15,2,FALSE)</f>
        <v>SAMSUNG</v>
      </c>
      <c r="L3139">
        <f t="shared" ca="1" si="244"/>
        <v>4</v>
      </c>
      <c r="M3139" t="str">
        <f ca="1">VLOOKUP(L3139,Departamento!A$1:C$8,2,FALSE)</f>
        <v>cosmético</v>
      </c>
      <c r="N3139">
        <f t="shared" ref="N3139:N3202" ca="1" si="248">RANDBETWEEN(1,4)</f>
        <v>4</v>
      </c>
      <c r="O3139" t="str">
        <f ca="1">VLOOKUP(N3139,gerencia!A$1:B$5,2,FALSE)</f>
        <v>Casa e Decoração</v>
      </c>
      <c r="P3139" t="s">
        <v>258</v>
      </c>
      <c r="Q3139">
        <v>1</v>
      </c>
      <c r="R3139">
        <v>875</v>
      </c>
      <c r="S3139">
        <v>171</v>
      </c>
    </row>
    <row r="3140" spans="1:19">
      <c r="A3140">
        <v>3139</v>
      </c>
      <c r="B3140">
        <f t="shared" ca="1" si="245"/>
        <v>2</v>
      </c>
      <c r="C3140" t="str">
        <f ca="1">VLOOKUP(B3140,cliente!A$1:B$7,2,FALSE)</f>
        <v>Benito de Paula</v>
      </c>
      <c r="D3140">
        <f t="shared" ca="1" si="246"/>
        <v>1</v>
      </c>
      <c r="E3140" t="str">
        <f ca="1">VLOOKUP(D3140,vendedor!A$1:B$13,2,FALSE)</f>
        <v>Claudio Silva</v>
      </c>
      <c r="F3140">
        <f t="shared" ca="1" si="247"/>
        <v>5</v>
      </c>
      <c r="G3140" t="str">
        <f ca="1">VLOOKUP(F3140,cidade!A$1:B$6,2,FALSE)</f>
        <v>Belo Horizonte</v>
      </c>
      <c r="H3140">
        <v>2</v>
      </c>
      <c r="I3140" t="str">
        <f>VLOOKUP(H3140,produto!A$1:F$24,2,FALSE)</f>
        <v>Mouse</v>
      </c>
      <c r="J3140">
        <f>VLOOKUP(I3140,produto!B$1:G$24,4,FALSE)</f>
        <v>2</v>
      </c>
      <c r="K3140" t="str">
        <f>VLOOKUP(J3140,marca!A$1:B$15,2,FALSE)</f>
        <v>MICROSOFT</v>
      </c>
      <c r="L3140">
        <f t="shared" ca="1" si="244"/>
        <v>5</v>
      </c>
      <c r="M3140" t="str">
        <f ca="1">VLOOKUP(L3140,Departamento!A$1:C$8,2,FALSE)</f>
        <v>Eletrónico</v>
      </c>
      <c r="N3140">
        <f t="shared" ca="1" si="248"/>
        <v>3</v>
      </c>
      <c r="O3140" t="str">
        <f ca="1">VLOOKUP(N3140,gerencia!A$1:B$5,2,FALSE)</f>
        <v>Eletro Eletrônico</v>
      </c>
      <c r="P3140" t="s">
        <v>378</v>
      </c>
      <c r="Q3140">
        <v>2</v>
      </c>
      <c r="R3140">
        <v>25.9</v>
      </c>
      <c r="S3140">
        <v>1136</v>
      </c>
    </row>
    <row r="3141" spans="1:19">
      <c r="A3141">
        <v>3140</v>
      </c>
      <c r="B3141">
        <f t="shared" ca="1" si="245"/>
        <v>3</v>
      </c>
      <c r="C3141" t="str">
        <f ca="1">VLOOKUP(B3141,cliente!A$1:B$7,2,FALSE)</f>
        <v>Renato Russo</v>
      </c>
      <c r="D3141">
        <f t="shared" ca="1" si="246"/>
        <v>8</v>
      </c>
      <c r="E3141" t="str">
        <f ca="1">VLOOKUP(D3141,vendedor!A$1:B$13,2,FALSE)</f>
        <v>Márcia Brito</v>
      </c>
      <c r="F3141">
        <f t="shared" ca="1" si="247"/>
        <v>1</v>
      </c>
      <c r="G3141" t="str">
        <f ca="1">VLOOKUP(F3141,cidade!A$1:B$6,2,FALSE)</f>
        <v>Salvador</v>
      </c>
      <c r="H3141">
        <v>15</v>
      </c>
      <c r="I3141" t="str">
        <f>VLOOKUP(H3141,produto!A$1:F$24,2,FALSE)</f>
        <v>Baton</v>
      </c>
      <c r="J3141">
        <f>VLOOKUP(I3141,produto!B$1:G$24,4,FALSE)</f>
        <v>10</v>
      </c>
      <c r="K3141" t="str">
        <f>VLOOKUP(J3141,marca!A$1:B$15,2,FALSE)</f>
        <v>BOTICARIO</v>
      </c>
      <c r="L3141">
        <f t="shared" ca="1" si="244"/>
        <v>5</v>
      </c>
      <c r="M3141" t="str">
        <f ca="1">VLOOKUP(L3141,Departamento!A$1:C$8,2,FALSE)</f>
        <v>Eletrónico</v>
      </c>
      <c r="N3141">
        <f t="shared" ca="1" si="248"/>
        <v>3</v>
      </c>
      <c r="O3141" t="str">
        <f ca="1">VLOOKUP(N3141,gerencia!A$1:B$5,2,FALSE)</f>
        <v>Eletro Eletrônico</v>
      </c>
      <c r="P3141" t="s">
        <v>349</v>
      </c>
      <c r="Q3141">
        <v>1</v>
      </c>
      <c r="R3141">
        <v>98.5</v>
      </c>
      <c r="S3141">
        <v>1035</v>
      </c>
    </row>
    <row r="3142" spans="1:19">
      <c r="A3142">
        <v>3141</v>
      </c>
      <c r="B3142">
        <f t="shared" ca="1" si="245"/>
        <v>1</v>
      </c>
      <c r="C3142" t="str">
        <f ca="1">VLOOKUP(B3142,cliente!A$1:B$7,2,FALSE)</f>
        <v>João do Pulo</v>
      </c>
      <c r="D3142">
        <f t="shared" ca="1" si="246"/>
        <v>11</v>
      </c>
      <c r="E3142" t="str">
        <f ca="1">VLOOKUP(D3142,vendedor!A$1:B$13,2,FALSE)</f>
        <v>Filipe Almeida</v>
      </c>
      <c r="F3142">
        <f t="shared" ca="1" si="247"/>
        <v>2</v>
      </c>
      <c r="G3142" t="str">
        <f ca="1">VLOOKUP(F3142,cidade!A$1:B$6,2,FALSE)</f>
        <v>Recife</v>
      </c>
      <c r="H3142">
        <v>7</v>
      </c>
      <c r="I3142" t="str">
        <f>VLOOKUP(H3142,produto!A$1:F$24,2,FALSE)</f>
        <v>Celular 4Gb</v>
      </c>
      <c r="J3142">
        <f>VLOOKUP(I3142,produto!B$1:G$24,4,FALSE)</f>
        <v>5</v>
      </c>
      <c r="K3142" t="str">
        <f>VLOOKUP(J3142,marca!A$1:B$15,2,FALSE)</f>
        <v>SAMSUNG</v>
      </c>
      <c r="L3142">
        <f t="shared" ca="1" si="244"/>
        <v>3</v>
      </c>
      <c r="M3142" t="str">
        <f ca="1">VLOOKUP(L3142,Departamento!A$1:C$8,2,FALSE)</f>
        <v>Papelaria</v>
      </c>
      <c r="N3142">
        <f t="shared" ca="1" si="248"/>
        <v>3</v>
      </c>
      <c r="O3142" t="str">
        <f ca="1">VLOOKUP(N3142,gerencia!A$1:B$5,2,FALSE)</f>
        <v>Eletro Eletrônico</v>
      </c>
      <c r="P3142" t="s">
        <v>589</v>
      </c>
      <c r="Q3142">
        <v>2</v>
      </c>
      <c r="R3142">
        <v>52.9</v>
      </c>
      <c r="S3142">
        <v>892</v>
      </c>
    </row>
    <row r="3143" spans="1:19">
      <c r="A3143">
        <v>3142</v>
      </c>
      <c r="B3143">
        <f t="shared" ca="1" si="245"/>
        <v>5</v>
      </c>
      <c r="C3143" t="str">
        <f ca="1">VLOOKUP(B3143,cliente!A$1:B$7,2,FALSE)</f>
        <v>Edson Arantes</v>
      </c>
      <c r="D3143">
        <f t="shared" ca="1" si="246"/>
        <v>5</v>
      </c>
      <c r="E3143" t="str">
        <f ca="1">VLOOKUP(D3143,vendedor!A$1:B$13,2,FALSE)</f>
        <v>Maria Braga</v>
      </c>
      <c r="F3143">
        <f t="shared" ca="1" si="247"/>
        <v>3</v>
      </c>
      <c r="G3143" t="str">
        <f ca="1">VLOOKUP(F3143,cidade!A$1:B$6,2,FALSE)</f>
        <v>São Paulo</v>
      </c>
      <c r="H3143">
        <v>19</v>
      </c>
      <c r="I3143" t="str">
        <f>VLOOKUP(H3143,produto!A$1:F$24,2,FALSE)</f>
        <v>Fogão</v>
      </c>
      <c r="J3143">
        <f>VLOOKUP(I3143,produto!B$1:G$24,4,FALSE)</f>
        <v>13</v>
      </c>
      <c r="K3143" t="str">
        <f>VLOOKUP(J3143,marca!A$1:B$15,2,FALSE)</f>
        <v>BRASTEMP</v>
      </c>
      <c r="L3143">
        <f t="shared" ref="L3143:L3206" ca="1" si="249">RANDBETWEEN(1,6)</f>
        <v>5</v>
      </c>
      <c r="M3143" t="str">
        <f ca="1">VLOOKUP(L3143,Departamento!A$1:C$8,2,FALSE)</f>
        <v>Eletrónico</v>
      </c>
      <c r="N3143">
        <f t="shared" ca="1" si="248"/>
        <v>2</v>
      </c>
      <c r="O3143" t="str">
        <f ca="1">VLOOKUP(N3143,gerencia!A$1:B$5,2,FALSE)</f>
        <v>papelaria/cosmético</v>
      </c>
      <c r="P3143" t="s">
        <v>546</v>
      </c>
      <c r="Q3143">
        <v>2</v>
      </c>
      <c r="R3143">
        <v>1500</v>
      </c>
      <c r="S3143">
        <v>347</v>
      </c>
    </row>
    <row r="3144" spans="1:19">
      <c r="A3144">
        <v>3143</v>
      </c>
      <c r="B3144">
        <f t="shared" ca="1" si="245"/>
        <v>5</v>
      </c>
      <c r="C3144" t="str">
        <f ca="1">VLOOKUP(B3144,cliente!A$1:B$7,2,FALSE)</f>
        <v>Edson Arantes</v>
      </c>
      <c r="D3144">
        <f t="shared" ca="1" si="246"/>
        <v>9</v>
      </c>
      <c r="E3144" t="str">
        <f ca="1">VLOOKUP(D3144,vendedor!A$1:B$13,2,FALSE)</f>
        <v>Diego Santos</v>
      </c>
      <c r="F3144">
        <f t="shared" ca="1" si="247"/>
        <v>1</v>
      </c>
      <c r="G3144" t="str">
        <f ca="1">VLOOKUP(F3144,cidade!A$1:B$6,2,FALSE)</f>
        <v>Salvador</v>
      </c>
      <c r="H3144">
        <v>14</v>
      </c>
      <c r="I3144" t="str">
        <f>VLOOKUP(H3144,produto!A$1:F$24,2,FALSE)</f>
        <v>Classificador</v>
      </c>
      <c r="J3144">
        <f>VLOOKUP(I3144,produto!B$1:G$24,4,FALSE)</f>
        <v>9</v>
      </c>
      <c r="K3144" t="str">
        <f>VLOOKUP(J3144,marca!A$1:B$15,2,FALSE)</f>
        <v>AVON</v>
      </c>
      <c r="L3144">
        <f t="shared" ca="1" si="249"/>
        <v>5</v>
      </c>
      <c r="M3144" t="str">
        <f ca="1">VLOOKUP(L3144,Departamento!A$1:C$8,2,FALSE)</f>
        <v>Eletrónico</v>
      </c>
      <c r="N3144">
        <f t="shared" ca="1" si="248"/>
        <v>4</v>
      </c>
      <c r="O3144" t="str">
        <f ca="1">VLOOKUP(N3144,gerencia!A$1:B$5,2,FALSE)</f>
        <v>Casa e Decoração</v>
      </c>
      <c r="P3144" t="s">
        <v>404</v>
      </c>
      <c r="Q3144">
        <v>1</v>
      </c>
      <c r="R3144">
        <v>25</v>
      </c>
      <c r="S3144">
        <v>991</v>
      </c>
    </row>
    <row r="3145" spans="1:19">
      <c r="A3145">
        <v>3144</v>
      </c>
      <c r="B3145">
        <f t="shared" ca="1" si="245"/>
        <v>3</v>
      </c>
      <c r="C3145" t="str">
        <f ca="1">VLOOKUP(B3145,cliente!A$1:B$7,2,FALSE)</f>
        <v>Renato Russo</v>
      </c>
      <c r="D3145">
        <f t="shared" ca="1" si="246"/>
        <v>2</v>
      </c>
      <c r="E3145" t="str">
        <f ca="1">VLOOKUP(D3145,vendedor!A$1:B$13,2,FALSE)</f>
        <v>Márcio Barroso</v>
      </c>
      <c r="F3145">
        <f t="shared" ca="1" si="247"/>
        <v>2</v>
      </c>
      <c r="G3145" t="str">
        <f ca="1">VLOOKUP(F3145,cidade!A$1:B$6,2,FALSE)</f>
        <v>Recife</v>
      </c>
      <c r="H3145">
        <v>4</v>
      </c>
      <c r="I3145" t="str">
        <f>VLOOKUP(H3145,produto!A$1:F$24,2,FALSE)</f>
        <v>Monitor</v>
      </c>
      <c r="J3145">
        <f>VLOOKUP(I3145,produto!B$1:G$24,4,FALSE)</f>
        <v>4</v>
      </c>
      <c r="K3145" t="str">
        <f>VLOOKUP(J3145,marca!A$1:B$15,2,FALSE)</f>
        <v>IBM</v>
      </c>
      <c r="L3145">
        <f t="shared" ca="1" si="249"/>
        <v>2</v>
      </c>
      <c r="M3145" t="str">
        <f ca="1">VLOOKUP(L3145,Departamento!A$1:C$8,2,FALSE)</f>
        <v>Telefonia</v>
      </c>
      <c r="N3145">
        <f t="shared" ca="1" si="248"/>
        <v>3</v>
      </c>
      <c r="O3145" t="str">
        <f ca="1">VLOOKUP(N3145,gerencia!A$1:B$5,2,FALSE)</f>
        <v>Eletro Eletrônico</v>
      </c>
      <c r="P3145" t="s">
        <v>666</v>
      </c>
      <c r="Q3145">
        <v>2</v>
      </c>
      <c r="R3145">
        <v>1300</v>
      </c>
      <c r="S3145">
        <v>1070</v>
      </c>
    </row>
    <row r="3146" spans="1:19">
      <c r="A3146">
        <v>3145</v>
      </c>
      <c r="B3146">
        <f t="shared" ca="1" si="245"/>
        <v>1</v>
      </c>
      <c r="C3146" t="str">
        <f ca="1">VLOOKUP(B3146,cliente!A$1:B$7,2,FALSE)</f>
        <v>João do Pulo</v>
      </c>
      <c r="D3146">
        <f t="shared" ca="1" si="246"/>
        <v>10</v>
      </c>
      <c r="E3146" t="str">
        <f ca="1">VLOOKUP(D3146,vendedor!A$1:B$13,2,FALSE)</f>
        <v>Danilo Barreto</v>
      </c>
      <c r="F3146">
        <f t="shared" ca="1" si="247"/>
        <v>1</v>
      </c>
      <c r="G3146" t="str">
        <f ca="1">VLOOKUP(F3146,cidade!A$1:B$6,2,FALSE)</f>
        <v>Salvador</v>
      </c>
      <c r="H3146">
        <v>8</v>
      </c>
      <c r="I3146" t="str">
        <f>VLOOKUP(H3146,produto!A$1:F$24,2,FALSE)</f>
        <v>Telefone Sem Fio</v>
      </c>
      <c r="J3146">
        <f>VLOOKUP(I3146,produto!B$1:G$24,4,FALSE)</f>
        <v>5</v>
      </c>
      <c r="K3146" t="str">
        <f>VLOOKUP(J3146,marca!A$1:B$15,2,FALSE)</f>
        <v>SAMSUNG</v>
      </c>
      <c r="L3146">
        <f t="shared" ca="1" si="249"/>
        <v>3</v>
      </c>
      <c r="M3146" t="str">
        <f ca="1">VLOOKUP(L3146,Departamento!A$1:C$8,2,FALSE)</f>
        <v>Papelaria</v>
      </c>
      <c r="N3146">
        <f t="shared" ca="1" si="248"/>
        <v>3</v>
      </c>
      <c r="O3146" t="str">
        <f ca="1">VLOOKUP(N3146,gerencia!A$1:B$5,2,FALSE)</f>
        <v>Eletro Eletrônico</v>
      </c>
      <c r="P3146" t="s">
        <v>221</v>
      </c>
      <c r="Q3146">
        <v>2</v>
      </c>
      <c r="R3146">
        <v>875</v>
      </c>
      <c r="S3146">
        <v>1076</v>
      </c>
    </row>
    <row r="3147" spans="1:19">
      <c r="A3147">
        <v>3146</v>
      </c>
      <c r="B3147">
        <f t="shared" ca="1" si="245"/>
        <v>4</v>
      </c>
      <c r="C3147" t="str">
        <f ca="1">VLOOKUP(B3147,cliente!A$1:B$7,2,FALSE)</f>
        <v>Tom Jobim</v>
      </c>
      <c r="D3147">
        <f t="shared" ca="1" si="246"/>
        <v>7</v>
      </c>
      <c r="E3147" t="str">
        <f ca="1">VLOOKUP(D3147,vendedor!A$1:B$13,2,FALSE)</f>
        <v>João Oliveira</v>
      </c>
      <c r="F3147">
        <f t="shared" ca="1" si="247"/>
        <v>5</v>
      </c>
      <c r="G3147" t="str">
        <f ca="1">VLOOKUP(F3147,cidade!A$1:B$6,2,FALSE)</f>
        <v>Belo Horizonte</v>
      </c>
      <c r="H3147">
        <v>2</v>
      </c>
      <c r="I3147" t="str">
        <f>VLOOKUP(H3147,produto!A$1:F$24,2,FALSE)</f>
        <v>Mouse</v>
      </c>
      <c r="J3147">
        <f>VLOOKUP(I3147,produto!B$1:G$24,4,FALSE)</f>
        <v>2</v>
      </c>
      <c r="K3147" t="str">
        <f>VLOOKUP(J3147,marca!A$1:B$15,2,FALSE)</f>
        <v>MICROSOFT</v>
      </c>
      <c r="L3147">
        <f t="shared" ca="1" si="249"/>
        <v>2</v>
      </c>
      <c r="M3147" t="str">
        <f ca="1">VLOOKUP(L3147,Departamento!A$1:C$8,2,FALSE)</f>
        <v>Telefonia</v>
      </c>
      <c r="N3147">
        <f t="shared" ca="1" si="248"/>
        <v>3</v>
      </c>
      <c r="O3147" t="str">
        <f ca="1">VLOOKUP(N3147,gerencia!A$1:B$5,2,FALSE)</f>
        <v>Eletro Eletrônico</v>
      </c>
      <c r="P3147" t="s">
        <v>623</v>
      </c>
      <c r="Q3147">
        <v>1</v>
      </c>
      <c r="R3147">
        <v>25.9</v>
      </c>
      <c r="S3147">
        <v>50</v>
      </c>
    </row>
    <row r="3148" spans="1:19">
      <c r="A3148">
        <v>3147</v>
      </c>
      <c r="B3148">
        <f t="shared" ca="1" si="245"/>
        <v>1</v>
      </c>
      <c r="C3148" t="str">
        <f ca="1">VLOOKUP(B3148,cliente!A$1:B$7,2,FALSE)</f>
        <v>João do Pulo</v>
      </c>
      <c r="D3148">
        <f t="shared" ca="1" si="246"/>
        <v>8</v>
      </c>
      <c r="E3148" t="str">
        <f ca="1">VLOOKUP(D3148,vendedor!A$1:B$13,2,FALSE)</f>
        <v>Márcia Brito</v>
      </c>
      <c r="F3148">
        <f t="shared" ca="1" si="247"/>
        <v>5</v>
      </c>
      <c r="G3148" t="str">
        <f ca="1">VLOOKUP(F3148,cidade!A$1:B$6,2,FALSE)</f>
        <v>Belo Horizonte</v>
      </c>
      <c r="H3148">
        <v>1</v>
      </c>
      <c r="I3148" t="str">
        <f>VLOOKUP(H3148,produto!A$1:F$24,2,FALSE)</f>
        <v>TV</v>
      </c>
      <c r="J3148">
        <f>VLOOKUP(I3148,produto!B$1:G$24,4,FALSE)</f>
        <v>3</v>
      </c>
      <c r="K3148" t="str">
        <f>VLOOKUP(J3148,marca!A$1:B$15,2,FALSE)</f>
        <v>DELL</v>
      </c>
      <c r="L3148">
        <f t="shared" ca="1" si="249"/>
        <v>4</v>
      </c>
      <c r="M3148" t="str">
        <f ca="1">VLOOKUP(L3148,Departamento!A$1:C$8,2,FALSE)</f>
        <v>cosmético</v>
      </c>
      <c r="N3148">
        <f t="shared" ca="1" si="248"/>
        <v>3</v>
      </c>
      <c r="O3148" t="str">
        <f ca="1">VLOOKUP(N3148,gerencia!A$1:B$5,2,FALSE)</f>
        <v>Eletro Eletrônico</v>
      </c>
      <c r="P3148" t="s">
        <v>404</v>
      </c>
      <c r="Q3148">
        <v>1</v>
      </c>
      <c r="R3148">
        <v>25.15</v>
      </c>
      <c r="S3148">
        <v>833</v>
      </c>
    </row>
    <row r="3149" spans="1:19">
      <c r="A3149">
        <v>3148</v>
      </c>
      <c r="B3149">
        <f t="shared" ca="1" si="245"/>
        <v>3</v>
      </c>
      <c r="C3149" t="str">
        <f ca="1">VLOOKUP(B3149,cliente!A$1:B$7,2,FALSE)</f>
        <v>Renato Russo</v>
      </c>
      <c r="D3149">
        <f t="shared" ca="1" si="246"/>
        <v>8</v>
      </c>
      <c r="E3149" t="str">
        <f ca="1">VLOOKUP(D3149,vendedor!A$1:B$13,2,FALSE)</f>
        <v>Márcia Brito</v>
      </c>
      <c r="F3149">
        <f t="shared" ca="1" si="247"/>
        <v>1</v>
      </c>
      <c r="G3149" t="str">
        <f ca="1">VLOOKUP(F3149,cidade!A$1:B$6,2,FALSE)</f>
        <v>Salvador</v>
      </c>
      <c r="H3149">
        <v>14</v>
      </c>
      <c r="I3149" t="str">
        <f>VLOOKUP(H3149,produto!A$1:F$24,2,FALSE)</f>
        <v>Classificador</v>
      </c>
      <c r="J3149">
        <f>VLOOKUP(I3149,produto!B$1:G$24,4,FALSE)</f>
        <v>9</v>
      </c>
      <c r="K3149" t="str">
        <f>VLOOKUP(J3149,marca!A$1:B$15,2,FALSE)</f>
        <v>AVON</v>
      </c>
      <c r="L3149">
        <f t="shared" ca="1" si="249"/>
        <v>1</v>
      </c>
      <c r="M3149" t="str">
        <f ca="1">VLOOKUP(L3149,Departamento!A$1:C$8,2,FALSE)</f>
        <v>Informática</v>
      </c>
      <c r="N3149">
        <f t="shared" ca="1" si="248"/>
        <v>2</v>
      </c>
      <c r="O3149" t="str">
        <f ca="1">VLOOKUP(N3149,gerencia!A$1:B$5,2,FALSE)</f>
        <v>papelaria/cosmético</v>
      </c>
      <c r="P3149" t="s">
        <v>656</v>
      </c>
      <c r="Q3149">
        <v>2</v>
      </c>
      <c r="R3149">
        <v>25</v>
      </c>
      <c r="S3149">
        <v>672</v>
      </c>
    </row>
    <row r="3150" spans="1:19">
      <c r="A3150">
        <v>3149</v>
      </c>
      <c r="B3150">
        <f t="shared" ca="1" si="245"/>
        <v>1</v>
      </c>
      <c r="C3150" t="str">
        <f ca="1">VLOOKUP(B3150,cliente!A$1:B$7,2,FALSE)</f>
        <v>João do Pulo</v>
      </c>
      <c r="D3150">
        <f t="shared" ca="1" si="246"/>
        <v>4</v>
      </c>
      <c r="E3150" t="str">
        <f ca="1">VLOOKUP(D3150,vendedor!A$1:B$13,2,FALSE)</f>
        <v>Daniela Matos</v>
      </c>
      <c r="F3150">
        <f t="shared" ca="1" si="247"/>
        <v>1</v>
      </c>
      <c r="G3150" t="str">
        <f ca="1">VLOOKUP(F3150,cidade!A$1:B$6,2,FALSE)</f>
        <v>Salvador</v>
      </c>
      <c r="H3150">
        <v>2</v>
      </c>
      <c r="I3150" t="str">
        <f>VLOOKUP(H3150,produto!A$1:F$24,2,FALSE)</f>
        <v>Mouse</v>
      </c>
      <c r="J3150">
        <f>VLOOKUP(I3150,produto!B$1:G$24,4,FALSE)</f>
        <v>2</v>
      </c>
      <c r="K3150" t="str">
        <f>VLOOKUP(J3150,marca!A$1:B$15,2,FALSE)</f>
        <v>MICROSOFT</v>
      </c>
      <c r="L3150">
        <f t="shared" ca="1" si="249"/>
        <v>1</v>
      </c>
      <c r="M3150" t="str">
        <f ca="1">VLOOKUP(L3150,Departamento!A$1:C$8,2,FALSE)</f>
        <v>Informática</v>
      </c>
      <c r="N3150">
        <f t="shared" ca="1" si="248"/>
        <v>2</v>
      </c>
      <c r="O3150" t="str">
        <f ca="1">VLOOKUP(N3150,gerencia!A$1:B$5,2,FALSE)</f>
        <v>papelaria/cosmético</v>
      </c>
      <c r="P3150" t="s">
        <v>581</v>
      </c>
      <c r="Q3150">
        <v>1</v>
      </c>
      <c r="R3150">
        <v>25.9</v>
      </c>
      <c r="S3150">
        <v>933</v>
      </c>
    </row>
    <row r="3151" spans="1:19">
      <c r="A3151">
        <v>3150</v>
      </c>
      <c r="B3151">
        <f t="shared" ca="1" si="245"/>
        <v>3</v>
      </c>
      <c r="C3151" t="str">
        <f ca="1">VLOOKUP(B3151,cliente!A$1:B$7,2,FALSE)</f>
        <v>Renato Russo</v>
      </c>
      <c r="D3151">
        <f t="shared" ca="1" si="246"/>
        <v>1</v>
      </c>
      <c r="E3151" t="str">
        <f ca="1">VLOOKUP(D3151,vendedor!A$1:B$13,2,FALSE)</f>
        <v>Claudio Silva</v>
      </c>
      <c r="F3151">
        <f t="shared" ca="1" si="247"/>
        <v>3</v>
      </c>
      <c r="G3151" t="str">
        <f ca="1">VLOOKUP(F3151,cidade!A$1:B$6,2,FALSE)</f>
        <v>São Paulo</v>
      </c>
      <c r="H3151">
        <v>18</v>
      </c>
      <c r="I3151" t="str">
        <f>VLOOKUP(H3151,produto!A$1:F$24,2,FALSE)</f>
        <v xml:space="preserve">Xbox </v>
      </c>
      <c r="J3151">
        <f>VLOOKUP(I3151,produto!B$1:G$24,4,FALSE)</f>
        <v>12</v>
      </c>
      <c r="K3151" t="str">
        <f>VLOOKUP(J3151,marca!A$1:B$15,2,FALSE)</f>
        <v>ELETROLUX</v>
      </c>
      <c r="L3151">
        <f t="shared" ca="1" si="249"/>
        <v>2</v>
      </c>
      <c r="M3151" t="str">
        <f ca="1">VLOOKUP(L3151,Departamento!A$1:C$8,2,FALSE)</f>
        <v>Telefonia</v>
      </c>
      <c r="N3151">
        <f t="shared" ca="1" si="248"/>
        <v>1</v>
      </c>
      <c r="O3151" t="str">
        <f ca="1">VLOOKUP(N3151,gerencia!A$1:B$5,2,FALSE)</f>
        <v>Tecnologia</v>
      </c>
      <c r="P3151" t="s">
        <v>20</v>
      </c>
      <c r="Q3151">
        <v>3</v>
      </c>
      <c r="R3151">
        <v>850</v>
      </c>
      <c r="S3151">
        <v>1458</v>
      </c>
    </row>
    <row r="3152" spans="1:19">
      <c r="A3152">
        <v>3151</v>
      </c>
      <c r="B3152">
        <f t="shared" ca="1" si="245"/>
        <v>4</v>
      </c>
      <c r="C3152" t="str">
        <f ca="1">VLOOKUP(B3152,cliente!A$1:B$7,2,FALSE)</f>
        <v>Tom Jobim</v>
      </c>
      <c r="D3152">
        <f t="shared" ca="1" si="246"/>
        <v>10</v>
      </c>
      <c r="E3152" t="str">
        <f ca="1">VLOOKUP(D3152,vendedor!A$1:B$13,2,FALSE)</f>
        <v>Danilo Barreto</v>
      </c>
      <c r="F3152">
        <f t="shared" ca="1" si="247"/>
        <v>5</v>
      </c>
      <c r="G3152" t="str">
        <f ca="1">VLOOKUP(F3152,cidade!A$1:B$6,2,FALSE)</f>
        <v>Belo Horizonte</v>
      </c>
      <c r="H3152">
        <v>18</v>
      </c>
      <c r="I3152" t="str">
        <f>VLOOKUP(H3152,produto!A$1:F$24,2,FALSE)</f>
        <v xml:space="preserve">Xbox </v>
      </c>
      <c r="J3152">
        <f>VLOOKUP(I3152,produto!B$1:G$24,4,FALSE)</f>
        <v>12</v>
      </c>
      <c r="K3152" t="str">
        <f>VLOOKUP(J3152,marca!A$1:B$15,2,FALSE)</f>
        <v>ELETROLUX</v>
      </c>
      <c r="L3152">
        <f t="shared" ca="1" si="249"/>
        <v>4</v>
      </c>
      <c r="M3152" t="str">
        <f ca="1">VLOOKUP(L3152,Departamento!A$1:C$8,2,FALSE)</f>
        <v>cosmético</v>
      </c>
      <c r="N3152">
        <f t="shared" ca="1" si="248"/>
        <v>2</v>
      </c>
      <c r="O3152" t="str">
        <f ca="1">VLOOKUP(N3152,gerencia!A$1:B$5,2,FALSE)</f>
        <v>papelaria/cosmético</v>
      </c>
      <c r="P3152" t="s">
        <v>667</v>
      </c>
      <c r="Q3152">
        <v>2</v>
      </c>
      <c r="R3152">
        <v>850</v>
      </c>
      <c r="S3152">
        <v>73</v>
      </c>
    </row>
    <row r="3153" spans="1:19">
      <c r="A3153">
        <v>3152</v>
      </c>
      <c r="B3153">
        <f t="shared" ca="1" si="245"/>
        <v>4</v>
      </c>
      <c r="C3153" t="str">
        <f ca="1">VLOOKUP(B3153,cliente!A$1:B$7,2,FALSE)</f>
        <v>Tom Jobim</v>
      </c>
      <c r="D3153">
        <f t="shared" ca="1" si="246"/>
        <v>12</v>
      </c>
      <c r="E3153" t="str">
        <f ca="1">VLOOKUP(D3153,vendedor!A$1:B$13,2,FALSE)</f>
        <v>Marilia Cardoso</v>
      </c>
      <c r="F3153">
        <f t="shared" ca="1" si="247"/>
        <v>5</v>
      </c>
      <c r="G3153" t="str">
        <f ca="1">VLOOKUP(F3153,cidade!A$1:B$6,2,FALSE)</f>
        <v>Belo Horizonte</v>
      </c>
      <c r="H3153">
        <v>20</v>
      </c>
      <c r="I3153" t="str">
        <f>VLOOKUP(H3153,produto!A$1:F$24,2,FALSE)</f>
        <v>Geladeira</v>
      </c>
      <c r="J3153">
        <f>VLOOKUP(I3153,produto!B$1:G$24,4,FALSE)</f>
        <v>12</v>
      </c>
      <c r="K3153" t="str">
        <f>VLOOKUP(J3153,marca!A$1:B$15,2,FALSE)</f>
        <v>ELETROLUX</v>
      </c>
      <c r="L3153">
        <f t="shared" ca="1" si="249"/>
        <v>1</v>
      </c>
      <c r="M3153" t="str">
        <f ca="1">VLOOKUP(L3153,Departamento!A$1:C$8,2,FALSE)</f>
        <v>Informática</v>
      </c>
      <c r="N3153">
        <f t="shared" ca="1" si="248"/>
        <v>1</v>
      </c>
      <c r="O3153" t="str">
        <f ca="1">VLOOKUP(N3153,gerencia!A$1:B$5,2,FALSE)</f>
        <v>Tecnologia</v>
      </c>
      <c r="P3153" t="s">
        <v>565</v>
      </c>
      <c r="Q3153">
        <v>3</v>
      </c>
      <c r="R3153">
        <v>350</v>
      </c>
      <c r="S3153">
        <v>436</v>
      </c>
    </row>
    <row r="3154" spans="1:19">
      <c r="A3154">
        <v>3153</v>
      </c>
      <c r="B3154">
        <f t="shared" ca="1" si="245"/>
        <v>4</v>
      </c>
      <c r="C3154" t="str">
        <f ca="1">VLOOKUP(B3154,cliente!A$1:B$7,2,FALSE)</f>
        <v>Tom Jobim</v>
      </c>
      <c r="D3154">
        <f t="shared" ca="1" si="246"/>
        <v>12</v>
      </c>
      <c r="E3154" t="str">
        <f ca="1">VLOOKUP(D3154,vendedor!A$1:B$13,2,FALSE)</f>
        <v>Marilia Cardoso</v>
      </c>
      <c r="F3154">
        <f t="shared" ca="1" si="247"/>
        <v>4</v>
      </c>
      <c r="G3154" t="str">
        <f ca="1">VLOOKUP(F3154,cidade!A$1:B$6,2,FALSE)</f>
        <v>Rio de janeiro</v>
      </c>
      <c r="H3154">
        <v>8</v>
      </c>
      <c r="I3154" t="str">
        <f>VLOOKUP(H3154,produto!A$1:F$24,2,FALSE)</f>
        <v>Telefone Sem Fio</v>
      </c>
      <c r="J3154">
        <f>VLOOKUP(I3154,produto!B$1:G$24,4,FALSE)</f>
        <v>5</v>
      </c>
      <c r="K3154" t="str">
        <f>VLOOKUP(J3154,marca!A$1:B$15,2,FALSE)</f>
        <v>SAMSUNG</v>
      </c>
      <c r="L3154">
        <f t="shared" ca="1" si="249"/>
        <v>1</v>
      </c>
      <c r="M3154" t="str">
        <f ca="1">VLOOKUP(L3154,Departamento!A$1:C$8,2,FALSE)</f>
        <v>Informática</v>
      </c>
      <c r="N3154">
        <f t="shared" ca="1" si="248"/>
        <v>2</v>
      </c>
      <c r="O3154" t="str">
        <f ca="1">VLOOKUP(N3154,gerencia!A$1:B$5,2,FALSE)</f>
        <v>papelaria/cosmético</v>
      </c>
      <c r="P3154" t="s">
        <v>597</v>
      </c>
      <c r="Q3154">
        <v>3</v>
      </c>
      <c r="R3154">
        <v>875</v>
      </c>
      <c r="S3154">
        <v>1319</v>
      </c>
    </row>
    <row r="3155" spans="1:19">
      <c r="A3155">
        <v>3154</v>
      </c>
      <c r="B3155">
        <f t="shared" ca="1" si="245"/>
        <v>2</v>
      </c>
      <c r="C3155" t="str">
        <f ca="1">VLOOKUP(B3155,cliente!A$1:B$7,2,FALSE)</f>
        <v>Benito de Paula</v>
      </c>
      <c r="D3155">
        <f t="shared" ca="1" si="246"/>
        <v>9</v>
      </c>
      <c r="E3155" t="str">
        <f ca="1">VLOOKUP(D3155,vendedor!A$1:B$13,2,FALSE)</f>
        <v>Diego Santos</v>
      </c>
      <c r="F3155">
        <f t="shared" ca="1" si="247"/>
        <v>4</v>
      </c>
      <c r="G3155" t="str">
        <f ca="1">VLOOKUP(F3155,cidade!A$1:B$6,2,FALSE)</f>
        <v>Rio de janeiro</v>
      </c>
      <c r="H3155">
        <v>21</v>
      </c>
      <c r="I3155" t="str">
        <f>VLOOKUP(H3155,produto!A$1:F$24,2,FALSE)</f>
        <v>microondas</v>
      </c>
      <c r="J3155">
        <f>VLOOKUP(I3155,produto!B$1:G$24,4,FALSE)</f>
        <v>14</v>
      </c>
      <c r="K3155" t="str">
        <f>VLOOKUP(J3155,marca!A$1:B$15,2,FALSE)</f>
        <v>DA CASA</v>
      </c>
      <c r="L3155">
        <f t="shared" ca="1" si="249"/>
        <v>1</v>
      </c>
      <c r="M3155" t="str">
        <f ca="1">VLOOKUP(L3155,Departamento!A$1:C$8,2,FALSE)</f>
        <v>Informática</v>
      </c>
      <c r="N3155">
        <f t="shared" ca="1" si="248"/>
        <v>1</v>
      </c>
      <c r="O3155" t="str">
        <f ca="1">VLOOKUP(N3155,gerencia!A$1:B$5,2,FALSE)</f>
        <v>Tecnologia</v>
      </c>
      <c r="P3155" t="s">
        <v>255</v>
      </c>
      <c r="Q3155">
        <v>2</v>
      </c>
      <c r="R3155">
        <v>2100</v>
      </c>
      <c r="S3155">
        <v>447</v>
      </c>
    </row>
    <row r="3156" spans="1:19">
      <c r="A3156">
        <v>3155</v>
      </c>
      <c r="B3156">
        <f t="shared" ca="1" si="245"/>
        <v>5</v>
      </c>
      <c r="C3156" t="str">
        <f ca="1">VLOOKUP(B3156,cliente!A$1:B$7,2,FALSE)</f>
        <v>Edson Arantes</v>
      </c>
      <c r="D3156">
        <f t="shared" ca="1" si="246"/>
        <v>12</v>
      </c>
      <c r="E3156" t="str">
        <f ca="1">VLOOKUP(D3156,vendedor!A$1:B$13,2,FALSE)</f>
        <v>Marilia Cardoso</v>
      </c>
      <c r="F3156">
        <f t="shared" ca="1" si="247"/>
        <v>4</v>
      </c>
      <c r="G3156" t="str">
        <f ca="1">VLOOKUP(F3156,cidade!A$1:B$6,2,FALSE)</f>
        <v>Rio de janeiro</v>
      </c>
      <c r="H3156">
        <v>12</v>
      </c>
      <c r="I3156" t="str">
        <f>VLOOKUP(H3156,produto!A$1:F$24,2,FALSE)</f>
        <v>Borracha</v>
      </c>
      <c r="J3156">
        <f>VLOOKUP(I3156,produto!B$1:G$24,4,FALSE)</f>
        <v>7</v>
      </c>
      <c r="K3156" t="str">
        <f>VLOOKUP(J3156,marca!A$1:B$15,2,FALSE)</f>
        <v>TILIBRA</v>
      </c>
      <c r="L3156">
        <f t="shared" ca="1" si="249"/>
        <v>2</v>
      </c>
      <c r="M3156" t="str">
        <f ca="1">VLOOKUP(L3156,Departamento!A$1:C$8,2,FALSE)</f>
        <v>Telefonia</v>
      </c>
      <c r="N3156">
        <f t="shared" ca="1" si="248"/>
        <v>2</v>
      </c>
      <c r="O3156" t="str">
        <f ca="1">VLOOKUP(N3156,gerencia!A$1:B$5,2,FALSE)</f>
        <v>papelaria/cosmético</v>
      </c>
      <c r="P3156" t="s">
        <v>291</v>
      </c>
      <c r="Q3156">
        <v>1</v>
      </c>
      <c r="R3156">
        <v>5.3</v>
      </c>
      <c r="S3156">
        <v>502</v>
      </c>
    </row>
    <row r="3157" spans="1:19">
      <c r="A3157">
        <v>3156</v>
      </c>
      <c r="B3157">
        <f t="shared" ca="1" si="245"/>
        <v>2</v>
      </c>
      <c r="C3157" t="str">
        <f ca="1">VLOOKUP(B3157,cliente!A$1:B$7,2,FALSE)</f>
        <v>Benito de Paula</v>
      </c>
      <c r="D3157">
        <f t="shared" ca="1" si="246"/>
        <v>7</v>
      </c>
      <c r="E3157" t="str">
        <f ca="1">VLOOKUP(D3157,vendedor!A$1:B$13,2,FALSE)</f>
        <v>João Oliveira</v>
      </c>
      <c r="F3157">
        <f t="shared" ca="1" si="247"/>
        <v>5</v>
      </c>
      <c r="G3157" t="str">
        <f ca="1">VLOOKUP(F3157,cidade!A$1:B$6,2,FALSE)</f>
        <v>Belo Horizonte</v>
      </c>
      <c r="H3157">
        <v>20</v>
      </c>
      <c r="I3157" t="str">
        <f>VLOOKUP(H3157,produto!A$1:F$24,2,FALSE)</f>
        <v>Geladeira</v>
      </c>
      <c r="J3157">
        <f>VLOOKUP(I3157,produto!B$1:G$24,4,FALSE)</f>
        <v>12</v>
      </c>
      <c r="K3157" t="str">
        <f>VLOOKUP(J3157,marca!A$1:B$15,2,FALSE)</f>
        <v>ELETROLUX</v>
      </c>
      <c r="L3157">
        <f t="shared" ca="1" si="249"/>
        <v>3</v>
      </c>
      <c r="M3157" t="str">
        <f ca="1">VLOOKUP(L3157,Departamento!A$1:C$8,2,FALSE)</f>
        <v>Papelaria</v>
      </c>
      <c r="N3157">
        <f t="shared" ca="1" si="248"/>
        <v>2</v>
      </c>
      <c r="O3157" t="str">
        <f ca="1">VLOOKUP(N3157,gerencia!A$1:B$5,2,FALSE)</f>
        <v>papelaria/cosmético</v>
      </c>
      <c r="P3157" t="s">
        <v>411</v>
      </c>
      <c r="Q3157">
        <v>3</v>
      </c>
      <c r="R3157">
        <v>350</v>
      </c>
      <c r="S3157">
        <v>92</v>
      </c>
    </row>
    <row r="3158" spans="1:19">
      <c r="A3158">
        <v>3157</v>
      </c>
      <c r="B3158">
        <f t="shared" ca="1" si="245"/>
        <v>5</v>
      </c>
      <c r="C3158" t="str">
        <f ca="1">VLOOKUP(B3158,cliente!A$1:B$7,2,FALSE)</f>
        <v>Edson Arantes</v>
      </c>
      <c r="D3158">
        <f t="shared" ca="1" si="246"/>
        <v>1</v>
      </c>
      <c r="E3158" t="str">
        <f ca="1">VLOOKUP(D3158,vendedor!A$1:B$13,2,FALSE)</f>
        <v>Claudio Silva</v>
      </c>
      <c r="F3158">
        <f t="shared" ca="1" si="247"/>
        <v>2</v>
      </c>
      <c r="G3158" t="str">
        <f ca="1">VLOOKUP(F3158,cidade!A$1:B$6,2,FALSE)</f>
        <v>Recife</v>
      </c>
      <c r="H3158">
        <v>1</v>
      </c>
      <c r="I3158" t="str">
        <f>VLOOKUP(H3158,produto!A$1:F$24,2,FALSE)</f>
        <v>TV</v>
      </c>
      <c r="J3158">
        <f>VLOOKUP(I3158,produto!B$1:G$24,4,FALSE)</f>
        <v>3</v>
      </c>
      <c r="K3158" t="str">
        <f>VLOOKUP(J3158,marca!A$1:B$15,2,FALSE)</f>
        <v>DELL</v>
      </c>
      <c r="L3158">
        <f t="shared" ca="1" si="249"/>
        <v>4</v>
      </c>
      <c r="M3158" t="str">
        <f ca="1">VLOOKUP(L3158,Departamento!A$1:C$8,2,FALSE)</f>
        <v>cosmético</v>
      </c>
      <c r="N3158">
        <f t="shared" ca="1" si="248"/>
        <v>1</v>
      </c>
      <c r="O3158" t="str">
        <f ca="1">VLOOKUP(N3158,gerencia!A$1:B$5,2,FALSE)</f>
        <v>Tecnologia</v>
      </c>
      <c r="P3158" t="s">
        <v>236</v>
      </c>
      <c r="Q3158">
        <v>2</v>
      </c>
      <c r="R3158">
        <v>25.15</v>
      </c>
      <c r="S3158">
        <v>158</v>
      </c>
    </row>
    <row r="3159" spans="1:19">
      <c r="A3159">
        <v>3158</v>
      </c>
      <c r="B3159">
        <f t="shared" ca="1" si="245"/>
        <v>5</v>
      </c>
      <c r="C3159" t="str">
        <f ca="1">VLOOKUP(B3159,cliente!A$1:B$7,2,FALSE)</f>
        <v>Edson Arantes</v>
      </c>
      <c r="D3159">
        <f t="shared" ca="1" si="246"/>
        <v>10</v>
      </c>
      <c r="E3159" t="str">
        <f ca="1">VLOOKUP(D3159,vendedor!A$1:B$13,2,FALSE)</f>
        <v>Danilo Barreto</v>
      </c>
      <c r="F3159">
        <f t="shared" ca="1" si="247"/>
        <v>4</v>
      </c>
      <c r="G3159" t="str">
        <f ca="1">VLOOKUP(F3159,cidade!A$1:B$6,2,FALSE)</f>
        <v>Rio de janeiro</v>
      </c>
      <c r="H3159">
        <v>18</v>
      </c>
      <c r="I3159" t="str">
        <f>VLOOKUP(H3159,produto!A$1:F$24,2,FALSE)</f>
        <v xml:space="preserve">Xbox </v>
      </c>
      <c r="J3159">
        <f>VLOOKUP(I3159,produto!B$1:G$24,4,FALSE)</f>
        <v>12</v>
      </c>
      <c r="K3159" t="str">
        <f>VLOOKUP(J3159,marca!A$1:B$15,2,FALSE)</f>
        <v>ELETROLUX</v>
      </c>
      <c r="L3159">
        <f t="shared" ca="1" si="249"/>
        <v>3</v>
      </c>
      <c r="M3159" t="str">
        <f ca="1">VLOOKUP(L3159,Departamento!A$1:C$8,2,FALSE)</f>
        <v>Papelaria</v>
      </c>
      <c r="N3159">
        <f t="shared" ca="1" si="248"/>
        <v>2</v>
      </c>
      <c r="O3159" t="str">
        <f ca="1">VLOOKUP(N3159,gerencia!A$1:B$5,2,FALSE)</f>
        <v>papelaria/cosmético</v>
      </c>
      <c r="P3159" t="s">
        <v>205</v>
      </c>
      <c r="Q3159">
        <v>3</v>
      </c>
      <c r="R3159">
        <v>850</v>
      </c>
      <c r="S3159">
        <v>485</v>
      </c>
    </row>
    <row r="3160" spans="1:19">
      <c r="A3160">
        <v>3159</v>
      </c>
      <c r="B3160">
        <f t="shared" ca="1" si="245"/>
        <v>5</v>
      </c>
      <c r="C3160" t="str">
        <f ca="1">VLOOKUP(B3160,cliente!A$1:B$7,2,FALSE)</f>
        <v>Edson Arantes</v>
      </c>
      <c r="D3160">
        <f t="shared" ca="1" si="246"/>
        <v>8</v>
      </c>
      <c r="E3160" t="str">
        <f ca="1">VLOOKUP(D3160,vendedor!A$1:B$13,2,FALSE)</f>
        <v>Márcia Brito</v>
      </c>
      <c r="F3160">
        <f t="shared" ca="1" si="247"/>
        <v>5</v>
      </c>
      <c r="G3160" t="str">
        <f ca="1">VLOOKUP(F3160,cidade!A$1:B$6,2,FALSE)</f>
        <v>Belo Horizonte</v>
      </c>
      <c r="H3160">
        <v>10</v>
      </c>
      <c r="I3160" t="str">
        <f>VLOOKUP(H3160,produto!A$1:F$24,2,FALSE)</f>
        <v>Papel A4</v>
      </c>
      <c r="J3160">
        <f>VLOOKUP(I3160,produto!B$1:G$24,4,FALSE)</f>
        <v>8</v>
      </c>
      <c r="K3160" t="str">
        <f>VLOOKUP(J3160,marca!A$1:B$15,2,FALSE)</f>
        <v>FABER CASTELL</v>
      </c>
      <c r="L3160">
        <f t="shared" ca="1" si="249"/>
        <v>3</v>
      </c>
      <c r="M3160" t="str">
        <f ca="1">VLOOKUP(L3160,Departamento!A$1:C$8,2,FALSE)</f>
        <v>Papelaria</v>
      </c>
      <c r="N3160">
        <f t="shared" ca="1" si="248"/>
        <v>1</v>
      </c>
      <c r="O3160" t="str">
        <f ca="1">VLOOKUP(N3160,gerencia!A$1:B$5,2,FALSE)</f>
        <v>Tecnologia</v>
      </c>
      <c r="P3160" t="s">
        <v>523</v>
      </c>
      <c r="Q3160">
        <v>2</v>
      </c>
      <c r="R3160">
        <v>2.15</v>
      </c>
      <c r="S3160">
        <v>395</v>
      </c>
    </row>
    <row r="3161" spans="1:19">
      <c r="A3161">
        <v>3160</v>
      </c>
      <c r="B3161">
        <f t="shared" ca="1" si="245"/>
        <v>6</v>
      </c>
      <c r="C3161" t="str">
        <f ca="1">VLOOKUP(B3161,cliente!A$1:B$7,2,FALSE)</f>
        <v>Reginaldo Rossi</v>
      </c>
      <c r="D3161">
        <f t="shared" ca="1" si="246"/>
        <v>4</v>
      </c>
      <c r="E3161" t="str">
        <f ca="1">VLOOKUP(D3161,vendedor!A$1:B$13,2,FALSE)</f>
        <v>Daniela Matos</v>
      </c>
      <c r="F3161">
        <f t="shared" ca="1" si="247"/>
        <v>3</v>
      </c>
      <c r="G3161" t="str">
        <f ca="1">VLOOKUP(F3161,cidade!A$1:B$6,2,FALSE)</f>
        <v>São Paulo</v>
      </c>
      <c r="H3161">
        <v>23</v>
      </c>
      <c r="I3161" t="str">
        <f>VLOOKUP(H3161,produto!A$1:F$24,2,FALSE)</f>
        <v>Sofá</v>
      </c>
      <c r="J3161">
        <f>VLOOKUP(I3161,produto!B$1:G$24,4,FALSE)</f>
        <v>14</v>
      </c>
      <c r="K3161" t="str">
        <f>VLOOKUP(J3161,marca!A$1:B$15,2,FALSE)</f>
        <v>DA CASA</v>
      </c>
      <c r="L3161">
        <f t="shared" ca="1" si="249"/>
        <v>4</v>
      </c>
      <c r="M3161" t="str">
        <f ca="1">VLOOKUP(L3161,Departamento!A$1:C$8,2,FALSE)</f>
        <v>cosmético</v>
      </c>
      <c r="N3161">
        <f t="shared" ca="1" si="248"/>
        <v>3</v>
      </c>
      <c r="O3161" t="str">
        <f ca="1">VLOOKUP(N3161,gerencia!A$1:B$5,2,FALSE)</f>
        <v>Eletro Eletrônico</v>
      </c>
      <c r="P3161" t="s">
        <v>660</v>
      </c>
      <c r="Q3161">
        <v>3</v>
      </c>
      <c r="R3161">
        <v>300</v>
      </c>
      <c r="S3161">
        <v>518</v>
      </c>
    </row>
    <row r="3162" spans="1:19">
      <c r="A3162">
        <v>3161</v>
      </c>
      <c r="B3162">
        <f t="shared" ca="1" si="245"/>
        <v>6</v>
      </c>
      <c r="C3162" t="str">
        <f ca="1">VLOOKUP(B3162,cliente!A$1:B$7,2,FALSE)</f>
        <v>Reginaldo Rossi</v>
      </c>
      <c r="D3162">
        <f t="shared" ca="1" si="246"/>
        <v>2</v>
      </c>
      <c r="E3162" t="str">
        <f ca="1">VLOOKUP(D3162,vendedor!A$1:B$13,2,FALSE)</f>
        <v>Márcio Barroso</v>
      </c>
      <c r="F3162">
        <f t="shared" ca="1" si="247"/>
        <v>4</v>
      </c>
      <c r="G3162" t="str">
        <f ca="1">VLOOKUP(F3162,cidade!A$1:B$6,2,FALSE)</f>
        <v>Rio de janeiro</v>
      </c>
      <c r="H3162">
        <v>3</v>
      </c>
      <c r="I3162" t="str">
        <f>VLOOKUP(H3162,produto!A$1:F$24,2,FALSE)</f>
        <v>Teclado</v>
      </c>
      <c r="J3162">
        <f>VLOOKUP(I3162,produto!B$1:G$24,4,FALSE)</f>
        <v>1</v>
      </c>
      <c r="K3162" t="str">
        <f>VLOOKUP(J3162,marca!A$1:B$15,2,FALSE)</f>
        <v>APPLE</v>
      </c>
      <c r="L3162">
        <f t="shared" ca="1" si="249"/>
        <v>3</v>
      </c>
      <c r="M3162" t="str">
        <f ca="1">VLOOKUP(L3162,Departamento!A$1:C$8,2,FALSE)</f>
        <v>Papelaria</v>
      </c>
      <c r="N3162">
        <f t="shared" ca="1" si="248"/>
        <v>4</v>
      </c>
      <c r="O3162" t="str">
        <f ca="1">VLOOKUP(N3162,gerencia!A$1:B$5,2,FALSE)</f>
        <v>Casa e Decoração</v>
      </c>
      <c r="P3162" t="s">
        <v>105</v>
      </c>
      <c r="Q3162">
        <v>1</v>
      </c>
      <c r="R3162">
        <v>342.09</v>
      </c>
      <c r="S3162">
        <v>123</v>
      </c>
    </row>
    <row r="3163" spans="1:19">
      <c r="A3163">
        <v>3162</v>
      </c>
      <c r="B3163">
        <f t="shared" ca="1" si="245"/>
        <v>5</v>
      </c>
      <c r="C3163" t="str">
        <f ca="1">VLOOKUP(B3163,cliente!A$1:B$7,2,FALSE)</f>
        <v>Edson Arantes</v>
      </c>
      <c r="D3163">
        <f t="shared" ca="1" si="246"/>
        <v>9</v>
      </c>
      <c r="E3163" t="str">
        <f ca="1">VLOOKUP(D3163,vendedor!A$1:B$13,2,FALSE)</f>
        <v>Diego Santos</v>
      </c>
      <c r="F3163">
        <f t="shared" ca="1" si="247"/>
        <v>3</v>
      </c>
      <c r="G3163" t="str">
        <f ca="1">VLOOKUP(F3163,cidade!A$1:B$6,2,FALSE)</f>
        <v>São Paulo</v>
      </c>
      <c r="H3163">
        <v>22</v>
      </c>
      <c r="I3163" t="str">
        <f>VLOOKUP(H3163,produto!A$1:F$24,2,FALSE)</f>
        <v>Mesa</v>
      </c>
      <c r="J3163">
        <f>VLOOKUP(I3163,produto!B$1:G$24,4,FALSE)</f>
        <v>14</v>
      </c>
      <c r="K3163" t="str">
        <f>VLOOKUP(J3163,marca!A$1:B$15,2,FALSE)</f>
        <v>DA CASA</v>
      </c>
      <c r="L3163">
        <f t="shared" ca="1" si="249"/>
        <v>5</v>
      </c>
      <c r="M3163" t="str">
        <f ca="1">VLOOKUP(L3163,Departamento!A$1:C$8,2,FALSE)</f>
        <v>Eletrónico</v>
      </c>
      <c r="N3163">
        <f t="shared" ca="1" si="248"/>
        <v>1</v>
      </c>
      <c r="O3163" t="str">
        <f ca="1">VLOOKUP(N3163,gerencia!A$1:B$5,2,FALSE)</f>
        <v>Tecnologia</v>
      </c>
      <c r="P3163" t="s">
        <v>192</v>
      </c>
      <c r="Q3163">
        <v>3</v>
      </c>
      <c r="R3163">
        <v>1600</v>
      </c>
      <c r="S3163">
        <v>853</v>
      </c>
    </row>
    <row r="3164" spans="1:19">
      <c r="A3164">
        <v>3163</v>
      </c>
      <c r="B3164">
        <f t="shared" ca="1" si="245"/>
        <v>1</v>
      </c>
      <c r="C3164" t="str">
        <f ca="1">VLOOKUP(B3164,cliente!A$1:B$7,2,FALSE)</f>
        <v>João do Pulo</v>
      </c>
      <c r="D3164">
        <f t="shared" ca="1" si="246"/>
        <v>7</v>
      </c>
      <c r="E3164" t="str">
        <f ca="1">VLOOKUP(D3164,vendedor!A$1:B$13,2,FALSE)</f>
        <v>João Oliveira</v>
      </c>
      <c r="F3164">
        <f t="shared" ca="1" si="247"/>
        <v>2</v>
      </c>
      <c r="G3164" t="str">
        <f ca="1">VLOOKUP(F3164,cidade!A$1:B$6,2,FALSE)</f>
        <v>Recife</v>
      </c>
      <c r="H3164">
        <v>12</v>
      </c>
      <c r="I3164" t="str">
        <f>VLOOKUP(H3164,produto!A$1:F$24,2,FALSE)</f>
        <v>Borracha</v>
      </c>
      <c r="J3164">
        <f>VLOOKUP(I3164,produto!B$1:G$24,4,FALSE)</f>
        <v>7</v>
      </c>
      <c r="K3164" t="str">
        <f>VLOOKUP(J3164,marca!A$1:B$15,2,FALSE)</f>
        <v>TILIBRA</v>
      </c>
      <c r="L3164">
        <f t="shared" ca="1" si="249"/>
        <v>5</v>
      </c>
      <c r="M3164" t="str">
        <f ca="1">VLOOKUP(L3164,Departamento!A$1:C$8,2,FALSE)</f>
        <v>Eletrónico</v>
      </c>
      <c r="N3164">
        <f t="shared" ca="1" si="248"/>
        <v>1</v>
      </c>
      <c r="O3164" t="str">
        <f ca="1">VLOOKUP(N3164,gerencia!A$1:B$5,2,FALSE)</f>
        <v>Tecnologia</v>
      </c>
      <c r="P3164" t="s">
        <v>256</v>
      </c>
      <c r="Q3164">
        <v>3</v>
      </c>
      <c r="R3164">
        <v>5.3</v>
      </c>
      <c r="S3164">
        <v>1240</v>
      </c>
    </row>
    <row r="3165" spans="1:19">
      <c r="A3165">
        <v>3164</v>
      </c>
      <c r="B3165">
        <f t="shared" ca="1" si="245"/>
        <v>1</v>
      </c>
      <c r="C3165" t="str">
        <f ca="1">VLOOKUP(B3165,cliente!A$1:B$7,2,FALSE)</f>
        <v>João do Pulo</v>
      </c>
      <c r="D3165">
        <f t="shared" ca="1" si="246"/>
        <v>7</v>
      </c>
      <c r="E3165" t="str">
        <f ca="1">VLOOKUP(D3165,vendedor!A$1:B$13,2,FALSE)</f>
        <v>João Oliveira</v>
      </c>
      <c r="F3165">
        <f t="shared" ca="1" si="247"/>
        <v>3</v>
      </c>
      <c r="G3165" t="str">
        <f ca="1">VLOOKUP(F3165,cidade!A$1:B$6,2,FALSE)</f>
        <v>São Paulo</v>
      </c>
      <c r="H3165">
        <v>16</v>
      </c>
      <c r="I3165" t="str">
        <f>VLOOKUP(H3165,produto!A$1:F$24,2,FALSE)</f>
        <v>Perfume</v>
      </c>
      <c r="J3165">
        <f>VLOOKUP(I3165,produto!B$1:G$24,4,FALSE)</f>
        <v>11</v>
      </c>
      <c r="K3165" t="str">
        <f>VLOOKUP(J3165,marca!A$1:B$15,2,FALSE)</f>
        <v>PHILIPS</v>
      </c>
      <c r="L3165">
        <f t="shared" ca="1" si="249"/>
        <v>6</v>
      </c>
      <c r="M3165" t="str">
        <f ca="1">VLOOKUP(L3165,Departamento!A$1:C$8,2,FALSE)</f>
        <v>Eletrodomestico</v>
      </c>
      <c r="N3165">
        <f t="shared" ca="1" si="248"/>
        <v>2</v>
      </c>
      <c r="O3165" t="str">
        <f ca="1">VLOOKUP(N3165,gerencia!A$1:B$5,2,FALSE)</f>
        <v>papelaria/cosmético</v>
      </c>
      <c r="P3165" t="s">
        <v>265</v>
      </c>
      <c r="Q3165">
        <v>2</v>
      </c>
      <c r="R3165">
        <v>135</v>
      </c>
      <c r="S3165">
        <v>113</v>
      </c>
    </row>
    <row r="3166" spans="1:19">
      <c r="A3166">
        <v>3165</v>
      </c>
      <c r="B3166">
        <f t="shared" ca="1" si="245"/>
        <v>1</v>
      </c>
      <c r="C3166" t="str">
        <f ca="1">VLOOKUP(B3166,cliente!A$1:B$7,2,FALSE)</f>
        <v>João do Pulo</v>
      </c>
      <c r="D3166">
        <f t="shared" ca="1" si="246"/>
        <v>3</v>
      </c>
      <c r="E3166" t="str">
        <f ca="1">VLOOKUP(D3166,vendedor!A$1:B$13,2,FALSE)</f>
        <v>Issac Palmeiras</v>
      </c>
      <c r="F3166">
        <f t="shared" ca="1" si="247"/>
        <v>2</v>
      </c>
      <c r="G3166" t="str">
        <f ca="1">VLOOKUP(F3166,cidade!A$1:B$6,2,FALSE)</f>
        <v>Recife</v>
      </c>
      <c r="H3166">
        <v>2</v>
      </c>
      <c r="I3166" t="str">
        <f>VLOOKUP(H3166,produto!A$1:F$24,2,FALSE)</f>
        <v>Mouse</v>
      </c>
      <c r="J3166">
        <f>VLOOKUP(I3166,produto!B$1:G$24,4,FALSE)</f>
        <v>2</v>
      </c>
      <c r="K3166" t="str">
        <f>VLOOKUP(J3166,marca!A$1:B$15,2,FALSE)</f>
        <v>MICROSOFT</v>
      </c>
      <c r="L3166">
        <f t="shared" ca="1" si="249"/>
        <v>4</v>
      </c>
      <c r="M3166" t="str">
        <f ca="1">VLOOKUP(L3166,Departamento!A$1:C$8,2,FALSE)</f>
        <v>cosmético</v>
      </c>
      <c r="N3166">
        <f t="shared" ca="1" si="248"/>
        <v>1</v>
      </c>
      <c r="O3166" t="str">
        <f ca="1">VLOOKUP(N3166,gerencia!A$1:B$5,2,FALSE)</f>
        <v>Tecnologia</v>
      </c>
      <c r="P3166" t="s">
        <v>112</v>
      </c>
      <c r="Q3166">
        <v>2</v>
      </c>
      <c r="R3166">
        <v>25.9</v>
      </c>
      <c r="S3166">
        <v>16</v>
      </c>
    </row>
    <row r="3167" spans="1:19">
      <c r="A3167">
        <v>3166</v>
      </c>
      <c r="B3167">
        <f t="shared" ca="1" si="245"/>
        <v>5</v>
      </c>
      <c r="C3167" t="str">
        <f ca="1">VLOOKUP(B3167,cliente!A$1:B$7,2,FALSE)</f>
        <v>Edson Arantes</v>
      </c>
      <c r="D3167">
        <f t="shared" ca="1" si="246"/>
        <v>3</v>
      </c>
      <c r="E3167" t="str">
        <f ca="1">VLOOKUP(D3167,vendedor!A$1:B$13,2,FALSE)</f>
        <v>Issac Palmeiras</v>
      </c>
      <c r="F3167">
        <f t="shared" ca="1" si="247"/>
        <v>2</v>
      </c>
      <c r="G3167" t="str">
        <f ca="1">VLOOKUP(F3167,cidade!A$1:B$6,2,FALSE)</f>
        <v>Recife</v>
      </c>
      <c r="H3167">
        <v>18</v>
      </c>
      <c r="I3167" t="str">
        <f>VLOOKUP(H3167,produto!A$1:F$24,2,FALSE)</f>
        <v xml:space="preserve">Xbox </v>
      </c>
      <c r="J3167">
        <f>VLOOKUP(I3167,produto!B$1:G$24,4,FALSE)</f>
        <v>12</v>
      </c>
      <c r="K3167" t="str">
        <f>VLOOKUP(J3167,marca!A$1:B$15,2,FALSE)</f>
        <v>ELETROLUX</v>
      </c>
      <c r="L3167">
        <f t="shared" ca="1" si="249"/>
        <v>5</v>
      </c>
      <c r="M3167" t="str">
        <f ca="1">VLOOKUP(L3167,Departamento!A$1:C$8,2,FALSE)</f>
        <v>Eletrónico</v>
      </c>
      <c r="N3167">
        <f t="shared" ca="1" si="248"/>
        <v>1</v>
      </c>
      <c r="O3167" t="str">
        <f ca="1">VLOOKUP(N3167,gerencia!A$1:B$5,2,FALSE)</f>
        <v>Tecnologia</v>
      </c>
      <c r="P3167" t="s">
        <v>432</v>
      </c>
      <c r="Q3167">
        <v>1</v>
      </c>
      <c r="R3167">
        <v>850</v>
      </c>
      <c r="S3167">
        <v>1473</v>
      </c>
    </row>
    <row r="3168" spans="1:19">
      <c r="A3168">
        <v>3167</v>
      </c>
      <c r="B3168">
        <f t="shared" ca="1" si="245"/>
        <v>1</v>
      </c>
      <c r="C3168" t="str">
        <f ca="1">VLOOKUP(B3168,cliente!A$1:B$7,2,FALSE)</f>
        <v>João do Pulo</v>
      </c>
      <c r="D3168">
        <f t="shared" ca="1" si="246"/>
        <v>5</v>
      </c>
      <c r="E3168" t="str">
        <f ca="1">VLOOKUP(D3168,vendedor!A$1:B$13,2,FALSE)</f>
        <v>Maria Braga</v>
      </c>
      <c r="F3168">
        <f t="shared" ca="1" si="247"/>
        <v>2</v>
      </c>
      <c r="G3168" t="str">
        <f ca="1">VLOOKUP(F3168,cidade!A$1:B$6,2,FALSE)</f>
        <v>Recife</v>
      </c>
      <c r="H3168">
        <v>20</v>
      </c>
      <c r="I3168" t="str">
        <f>VLOOKUP(H3168,produto!A$1:F$24,2,FALSE)</f>
        <v>Geladeira</v>
      </c>
      <c r="J3168">
        <f>VLOOKUP(I3168,produto!B$1:G$24,4,FALSE)</f>
        <v>12</v>
      </c>
      <c r="K3168" t="str">
        <f>VLOOKUP(J3168,marca!A$1:B$15,2,FALSE)</f>
        <v>ELETROLUX</v>
      </c>
      <c r="L3168">
        <f t="shared" ca="1" si="249"/>
        <v>3</v>
      </c>
      <c r="M3168" t="str">
        <f ca="1">VLOOKUP(L3168,Departamento!A$1:C$8,2,FALSE)</f>
        <v>Papelaria</v>
      </c>
      <c r="N3168">
        <f t="shared" ca="1" si="248"/>
        <v>1</v>
      </c>
      <c r="O3168" t="str">
        <f ca="1">VLOOKUP(N3168,gerencia!A$1:B$5,2,FALSE)</f>
        <v>Tecnologia</v>
      </c>
      <c r="P3168" t="s">
        <v>215</v>
      </c>
      <c r="Q3168">
        <v>3</v>
      </c>
      <c r="R3168">
        <v>350</v>
      </c>
      <c r="S3168">
        <v>1312</v>
      </c>
    </row>
    <row r="3169" spans="1:19">
      <c r="A3169">
        <v>3168</v>
      </c>
      <c r="B3169">
        <f t="shared" ca="1" si="245"/>
        <v>1</v>
      </c>
      <c r="C3169" t="str">
        <f ca="1">VLOOKUP(B3169,cliente!A$1:B$7,2,FALSE)</f>
        <v>João do Pulo</v>
      </c>
      <c r="D3169">
        <f t="shared" ca="1" si="246"/>
        <v>9</v>
      </c>
      <c r="E3169" t="str">
        <f ca="1">VLOOKUP(D3169,vendedor!A$1:B$13,2,FALSE)</f>
        <v>Diego Santos</v>
      </c>
      <c r="F3169">
        <f t="shared" ca="1" si="247"/>
        <v>3</v>
      </c>
      <c r="G3169" t="str">
        <f ca="1">VLOOKUP(F3169,cidade!A$1:B$6,2,FALSE)</f>
        <v>São Paulo</v>
      </c>
      <c r="H3169">
        <v>20</v>
      </c>
      <c r="I3169" t="str">
        <f>VLOOKUP(H3169,produto!A$1:F$24,2,FALSE)</f>
        <v>Geladeira</v>
      </c>
      <c r="J3169">
        <f>VLOOKUP(I3169,produto!B$1:G$24,4,FALSE)</f>
        <v>12</v>
      </c>
      <c r="K3169" t="str">
        <f>VLOOKUP(J3169,marca!A$1:B$15,2,FALSE)</f>
        <v>ELETROLUX</v>
      </c>
      <c r="L3169">
        <f t="shared" ca="1" si="249"/>
        <v>6</v>
      </c>
      <c r="M3169" t="str">
        <f ca="1">VLOOKUP(L3169,Departamento!A$1:C$8,2,FALSE)</f>
        <v>Eletrodomestico</v>
      </c>
      <c r="N3169">
        <f t="shared" ca="1" si="248"/>
        <v>1</v>
      </c>
      <c r="O3169" t="str">
        <f ca="1">VLOOKUP(N3169,gerencia!A$1:B$5,2,FALSE)</f>
        <v>Tecnologia</v>
      </c>
      <c r="P3169" t="s">
        <v>576</v>
      </c>
      <c r="Q3169">
        <v>3</v>
      </c>
      <c r="R3169">
        <v>350</v>
      </c>
      <c r="S3169">
        <v>1082</v>
      </c>
    </row>
    <row r="3170" spans="1:19">
      <c r="A3170">
        <v>3169</v>
      </c>
      <c r="B3170">
        <f t="shared" ca="1" si="245"/>
        <v>5</v>
      </c>
      <c r="C3170" t="str">
        <f ca="1">VLOOKUP(B3170,cliente!A$1:B$7,2,FALSE)</f>
        <v>Edson Arantes</v>
      </c>
      <c r="D3170">
        <f t="shared" ca="1" si="246"/>
        <v>8</v>
      </c>
      <c r="E3170" t="str">
        <f ca="1">VLOOKUP(D3170,vendedor!A$1:B$13,2,FALSE)</f>
        <v>Márcia Brito</v>
      </c>
      <c r="F3170">
        <f t="shared" ca="1" si="247"/>
        <v>2</v>
      </c>
      <c r="G3170" t="str">
        <f ca="1">VLOOKUP(F3170,cidade!A$1:B$6,2,FALSE)</f>
        <v>Recife</v>
      </c>
      <c r="H3170">
        <v>16</v>
      </c>
      <c r="I3170" t="str">
        <f>VLOOKUP(H3170,produto!A$1:F$24,2,FALSE)</f>
        <v>Perfume</v>
      </c>
      <c r="J3170">
        <f>VLOOKUP(I3170,produto!B$1:G$24,4,FALSE)</f>
        <v>11</v>
      </c>
      <c r="K3170" t="str">
        <f>VLOOKUP(J3170,marca!A$1:B$15,2,FALSE)</f>
        <v>PHILIPS</v>
      </c>
      <c r="L3170">
        <f t="shared" ca="1" si="249"/>
        <v>1</v>
      </c>
      <c r="M3170" t="str">
        <f ca="1">VLOOKUP(L3170,Departamento!A$1:C$8,2,FALSE)</f>
        <v>Informática</v>
      </c>
      <c r="N3170">
        <f t="shared" ca="1" si="248"/>
        <v>4</v>
      </c>
      <c r="O3170" t="str">
        <f ca="1">VLOOKUP(N3170,gerencia!A$1:B$5,2,FALSE)</f>
        <v>Casa e Decoração</v>
      </c>
      <c r="P3170" t="s">
        <v>291</v>
      </c>
      <c r="Q3170">
        <v>2</v>
      </c>
      <c r="R3170">
        <v>135</v>
      </c>
      <c r="S3170">
        <v>1457</v>
      </c>
    </row>
    <row r="3171" spans="1:19">
      <c r="A3171">
        <v>3170</v>
      </c>
      <c r="B3171">
        <f t="shared" ca="1" si="245"/>
        <v>1</v>
      </c>
      <c r="C3171" t="str">
        <f ca="1">VLOOKUP(B3171,cliente!A$1:B$7,2,FALSE)</f>
        <v>João do Pulo</v>
      </c>
      <c r="D3171">
        <f t="shared" ca="1" si="246"/>
        <v>6</v>
      </c>
      <c r="E3171" t="str">
        <f ca="1">VLOOKUP(D3171,vendedor!A$1:B$13,2,FALSE)</f>
        <v>Rodrigo Machado</v>
      </c>
      <c r="F3171">
        <f t="shared" ca="1" si="247"/>
        <v>4</v>
      </c>
      <c r="G3171" t="str">
        <f ca="1">VLOOKUP(F3171,cidade!A$1:B$6,2,FALSE)</f>
        <v>Rio de janeiro</v>
      </c>
      <c r="H3171">
        <v>12</v>
      </c>
      <c r="I3171" t="str">
        <f>VLOOKUP(H3171,produto!A$1:F$24,2,FALSE)</f>
        <v>Borracha</v>
      </c>
      <c r="J3171">
        <f>VLOOKUP(I3171,produto!B$1:G$24,4,FALSE)</f>
        <v>7</v>
      </c>
      <c r="K3171" t="str">
        <f>VLOOKUP(J3171,marca!A$1:B$15,2,FALSE)</f>
        <v>TILIBRA</v>
      </c>
      <c r="L3171">
        <f t="shared" ca="1" si="249"/>
        <v>1</v>
      </c>
      <c r="M3171" t="str">
        <f ca="1">VLOOKUP(L3171,Departamento!A$1:C$8,2,FALSE)</f>
        <v>Informática</v>
      </c>
      <c r="N3171">
        <f t="shared" ca="1" si="248"/>
        <v>1</v>
      </c>
      <c r="O3171" t="str">
        <f ca="1">VLOOKUP(N3171,gerencia!A$1:B$5,2,FALSE)</f>
        <v>Tecnologia</v>
      </c>
      <c r="P3171" t="s">
        <v>329</v>
      </c>
      <c r="Q3171">
        <v>3</v>
      </c>
      <c r="R3171">
        <v>5.3</v>
      </c>
      <c r="S3171">
        <v>741</v>
      </c>
    </row>
    <row r="3172" spans="1:19">
      <c r="A3172">
        <v>3171</v>
      </c>
      <c r="B3172">
        <f t="shared" ca="1" si="245"/>
        <v>1</v>
      </c>
      <c r="C3172" t="str">
        <f ca="1">VLOOKUP(B3172,cliente!A$1:B$7,2,FALSE)</f>
        <v>João do Pulo</v>
      </c>
      <c r="D3172">
        <f t="shared" ca="1" si="246"/>
        <v>11</v>
      </c>
      <c r="E3172" t="str">
        <f ca="1">VLOOKUP(D3172,vendedor!A$1:B$13,2,FALSE)</f>
        <v>Filipe Almeida</v>
      </c>
      <c r="F3172">
        <f t="shared" ca="1" si="247"/>
        <v>2</v>
      </c>
      <c r="G3172" t="str">
        <f ca="1">VLOOKUP(F3172,cidade!A$1:B$6,2,FALSE)</f>
        <v>Recife</v>
      </c>
      <c r="H3172">
        <v>12</v>
      </c>
      <c r="I3172" t="str">
        <f>VLOOKUP(H3172,produto!A$1:F$24,2,FALSE)</f>
        <v>Borracha</v>
      </c>
      <c r="J3172">
        <f>VLOOKUP(I3172,produto!B$1:G$24,4,FALSE)</f>
        <v>7</v>
      </c>
      <c r="K3172" t="str">
        <f>VLOOKUP(J3172,marca!A$1:B$15,2,FALSE)</f>
        <v>TILIBRA</v>
      </c>
      <c r="L3172">
        <f t="shared" ca="1" si="249"/>
        <v>3</v>
      </c>
      <c r="M3172" t="str">
        <f ca="1">VLOOKUP(L3172,Departamento!A$1:C$8,2,FALSE)</f>
        <v>Papelaria</v>
      </c>
      <c r="N3172">
        <f t="shared" ca="1" si="248"/>
        <v>4</v>
      </c>
      <c r="O3172" t="str">
        <f ca="1">VLOOKUP(N3172,gerencia!A$1:B$5,2,FALSE)</f>
        <v>Casa e Decoração</v>
      </c>
      <c r="P3172" t="s">
        <v>501</v>
      </c>
      <c r="Q3172">
        <v>2</v>
      </c>
      <c r="R3172">
        <v>5.3</v>
      </c>
      <c r="S3172">
        <v>1318</v>
      </c>
    </row>
    <row r="3173" spans="1:19">
      <c r="A3173">
        <v>3172</v>
      </c>
      <c r="B3173">
        <f t="shared" ca="1" si="245"/>
        <v>3</v>
      </c>
      <c r="C3173" t="str">
        <f ca="1">VLOOKUP(B3173,cliente!A$1:B$7,2,FALSE)</f>
        <v>Renato Russo</v>
      </c>
      <c r="D3173">
        <f t="shared" ca="1" si="246"/>
        <v>9</v>
      </c>
      <c r="E3173" t="str">
        <f ca="1">VLOOKUP(D3173,vendedor!A$1:B$13,2,FALSE)</f>
        <v>Diego Santos</v>
      </c>
      <c r="F3173">
        <f t="shared" ca="1" si="247"/>
        <v>5</v>
      </c>
      <c r="G3173" t="str">
        <f ca="1">VLOOKUP(F3173,cidade!A$1:B$6,2,FALSE)</f>
        <v>Belo Horizonte</v>
      </c>
      <c r="H3173">
        <v>9</v>
      </c>
      <c r="I3173" t="str">
        <f>VLOOKUP(H3173,produto!A$1:F$24,2,FALSE)</f>
        <v>Celular  8GB</v>
      </c>
      <c r="J3173">
        <f>VLOOKUP(I3173,produto!B$1:G$24,4,FALSE)</f>
        <v>8</v>
      </c>
      <c r="K3173" t="str">
        <f>VLOOKUP(J3173,marca!A$1:B$15,2,FALSE)</f>
        <v>FABER CASTELL</v>
      </c>
      <c r="L3173">
        <f t="shared" ca="1" si="249"/>
        <v>4</v>
      </c>
      <c r="M3173" t="str">
        <f ca="1">VLOOKUP(L3173,Departamento!A$1:C$8,2,FALSE)</f>
        <v>cosmético</v>
      </c>
      <c r="N3173">
        <f t="shared" ca="1" si="248"/>
        <v>3</v>
      </c>
      <c r="O3173" t="str">
        <f ca="1">VLOOKUP(N3173,gerencia!A$1:B$5,2,FALSE)</f>
        <v>Eletro Eletrônico</v>
      </c>
      <c r="P3173" t="s">
        <v>307</v>
      </c>
      <c r="Q3173">
        <v>2</v>
      </c>
      <c r="R3173">
        <v>12.25</v>
      </c>
      <c r="S3173">
        <v>694</v>
      </c>
    </row>
    <row r="3174" spans="1:19">
      <c r="A3174">
        <v>3173</v>
      </c>
      <c r="B3174">
        <f t="shared" ca="1" si="245"/>
        <v>6</v>
      </c>
      <c r="C3174" t="str">
        <f ca="1">VLOOKUP(B3174,cliente!A$1:B$7,2,FALSE)</f>
        <v>Reginaldo Rossi</v>
      </c>
      <c r="D3174">
        <f t="shared" ca="1" si="246"/>
        <v>2</v>
      </c>
      <c r="E3174" t="str">
        <f ca="1">VLOOKUP(D3174,vendedor!A$1:B$13,2,FALSE)</f>
        <v>Márcio Barroso</v>
      </c>
      <c r="F3174">
        <f t="shared" ca="1" si="247"/>
        <v>2</v>
      </c>
      <c r="G3174" t="str">
        <f ca="1">VLOOKUP(F3174,cidade!A$1:B$6,2,FALSE)</f>
        <v>Recife</v>
      </c>
      <c r="H3174">
        <v>21</v>
      </c>
      <c r="I3174" t="str">
        <f>VLOOKUP(H3174,produto!A$1:F$24,2,FALSE)</f>
        <v>microondas</v>
      </c>
      <c r="J3174">
        <f>VLOOKUP(I3174,produto!B$1:G$24,4,FALSE)</f>
        <v>14</v>
      </c>
      <c r="K3174" t="str">
        <f>VLOOKUP(J3174,marca!A$1:B$15,2,FALSE)</f>
        <v>DA CASA</v>
      </c>
      <c r="L3174">
        <f t="shared" ca="1" si="249"/>
        <v>6</v>
      </c>
      <c r="M3174" t="str">
        <f ca="1">VLOOKUP(L3174,Departamento!A$1:C$8,2,FALSE)</f>
        <v>Eletrodomestico</v>
      </c>
      <c r="N3174">
        <f t="shared" ca="1" si="248"/>
        <v>2</v>
      </c>
      <c r="O3174" t="str">
        <f ca="1">VLOOKUP(N3174,gerencia!A$1:B$5,2,FALSE)</f>
        <v>papelaria/cosmético</v>
      </c>
      <c r="P3174" t="s">
        <v>340</v>
      </c>
      <c r="Q3174">
        <v>2</v>
      </c>
      <c r="R3174">
        <v>2100</v>
      </c>
      <c r="S3174">
        <v>1172</v>
      </c>
    </row>
    <row r="3175" spans="1:19">
      <c r="A3175">
        <v>3174</v>
      </c>
      <c r="B3175">
        <f t="shared" ca="1" si="245"/>
        <v>3</v>
      </c>
      <c r="C3175" t="str">
        <f ca="1">VLOOKUP(B3175,cliente!A$1:B$7,2,FALSE)</f>
        <v>Renato Russo</v>
      </c>
      <c r="D3175">
        <f t="shared" ca="1" si="246"/>
        <v>11</v>
      </c>
      <c r="E3175" t="str">
        <f ca="1">VLOOKUP(D3175,vendedor!A$1:B$13,2,FALSE)</f>
        <v>Filipe Almeida</v>
      </c>
      <c r="F3175">
        <f t="shared" ca="1" si="247"/>
        <v>4</v>
      </c>
      <c r="G3175" t="str">
        <f ca="1">VLOOKUP(F3175,cidade!A$1:B$6,2,FALSE)</f>
        <v>Rio de janeiro</v>
      </c>
      <c r="H3175">
        <v>14</v>
      </c>
      <c r="I3175" t="str">
        <f>VLOOKUP(H3175,produto!A$1:F$24,2,FALSE)</f>
        <v>Classificador</v>
      </c>
      <c r="J3175">
        <f>VLOOKUP(I3175,produto!B$1:G$24,4,FALSE)</f>
        <v>9</v>
      </c>
      <c r="K3175" t="str">
        <f>VLOOKUP(J3175,marca!A$1:B$15,2,FALSE)</f>
        <v>AVON</v>
      </c>
      <c r="L3175">
        <f t="shared" ca="1" si="249"/>
        <v>4</v>
      </c>
      <c r="M3175" t="str">
        <f ca="1">VLOOKUP(L3175,Departamento!A$1:C$8,2,FALSE)</f>
        <v>cosmético</v>
      </c>
      <c r="N3175">
        <f t="shared" ca="1" si="248"/>
        <v>2</v>
      </c>
      <c r="O3175" t="str">
        <f ca="1">VLOOKUP(N3175,gerencia!A$1:B$5,2,FALSE)</f>
        <v>papelaria/cosmético</v>
      </c>
      <c r="P3175" t="s">
        <v>39</v>
      </c>
      <c r="Q3175">
        <v>2</v>
      </c>
      <c r="R3175">
        <v>25</v>
      </c>
      <c r="S3175">
        <v>821</v>
      </c>
    </row>
    <row r="3176" spans="1:19">
      <c r="A3176">
        <v>3175</v>
      </c>
      <c r="B3176">
        <f t="shared" ca="1" si="245"/>
        <v>6</v>
      </c>
      <c r="C3176" t="str">
        <f ca="1">VLOOKUP(B3176,cliente!A$1:B$7,2,FALSE)</f>
        <v>Reginaldo Rossi</v>
      </c>
      <c r="D3176">
        <f t="shared" ca="1" si="246"/>
        <v>5</v>
      </c>
      <c r="E3176" t="str">
        <f ca="1">VLOOKUP(D3176,vendedor!A$1:B$13,2,FALSE)</f>
        <v>Maria Braga</v>
      </c>
      <c r="F3176">
        <f t="shared" ca="1" si="247"/>
        <v>4</v>
      </c>
      <c r="G3176" t="str">
        <f ca="1">VLOOKUP(F3176,cidade!A$1:B$6,2,FALSE)</f>
        <v>Rio de janeiro</v>
      </c>
      <c r="H3176">
        <v>16</v>
      </c>
      <c r="I3176" t="str">
        <f>VLOOKUP(H3176,produto!A$1:F$24,2,FALSE)</f>
        <v>Perfume</v>
      </c>
      <c r="J3176">
        <f>VLOOKUP(I3176,produto!B$1:G$24,4,FALSE)</f>
        <v>11</v>
      </c>
      <c r="K3176" t="str">
        <f>VLOOKUP(J3176,marca!A$1:B$15,2,FALSE)</f>
        <v>PHILIPS</v>
      </c>
      <c r="L3176">
        <f t="shared" ca="1" si="249"/>
        <v>1</v>
      </c>
      <c r="M3176" t="str">
        <f ca="1">VLOOKUP(L3176,Departamento!A$1:C$8,2,FALSE)</f>
        <v>Informática</v>
      </c>
      <c r="N3176">
        <f t="shared" ca="1" si="248"/>
        <v>1</v>
      </c>
      <c r="O3176" t="str">
        <f ca="1">VLOOKUP(N3176,gerencia!A$1:B$5,2,FALSE)</f>
        <v>Tecnologia</v>
      </c>
      <c r="P3176" t="s">
        <v>542</v>
      </c>
      <c r="Q3176">
        <v>2</v>
      </c>
      <c r="R3176">
        <v>135</v>
      </c>
      <c r="S3176">
        <v>371</v>
      </c>
    </row>
    <row r="3177" spans="1:19">
      <c r="A3177">
        <v>3176</v>
      </c>
      <c r="B3177">
        <f t="shared" ca="1" si="245"/>
        <v>6</v>
      </c>
      <c r="C3177" t="str">
        <f ca="1">VLOOKUP(B3177,cliente!A$1:B$7,2,FALSE)</f>
        <v>Reginaldo Rossi</v>
      </c>
      <c r="D3177">
        <f t="shared" ca="1" si="246"/>
        <v>7</v>
      </c>
      <c r="E3177" t="str">
        <f ca="1">VLOOKUP(D3177,vendedor!A$1:B$13,2,FALSE)</f>
        <v>João Oliveira</v>
      </c>
      <c r="F3177">
        <f t="shared" ca="1" si="247"/>
        <v>3</v>
      </c>
      <c r="G3177" t="str">
        <f ca="1">VLOOKUP(F3177,cidade!A$1:B$6,2,FALSE)</f>
        <v>São Paulo</v>
      </c>
      <c r="H3177">
        <v>21</v>
      </c>
      <c r="I3177" t="str">
        <f>VLOOKUP(H3177,produto!A$1:F$24,2,FALSE)</f>
        <v>microondas</v>
      </c>
      <c r="J3177">
        <f>VLOOKUP(I3177,produto!B$1:G$24,4,FALSE)</f>
        <v>14</v>
      </c>
      <c r="K3177" t="str">
        <f>VLOOKUP(J3177,marca!A$1:B$15,2,FALSE)</f>
        <v>DA CASA</v>
      </c>
      <c r="L3177">
        <f t="shared" ca="1" si="249"/>
        <v>1</v>
      </c>
      <c r="M3177" t="str">
        <f ca="1">VLOOKUP(L3177,Departamento!A$1:C$8,2,FALSE)</f>
        <v>Informática</v>
      </c>
      <c r="N3177">
        <f t="shared" ca="1" si="248"/>
        <v>4</v>
      </c>
      <c r="O3177" t="str">
        <f ca="1">VLOOKUP(N3177,gerencia!A$1:B$5,2,FALSE)</f>
        <v>Casa e Decoração</v>
      </c>
      <c r="P3177" t="s">
        <v>387</v>
      </c>
      <c r="Q3177">
        <v>3</v>
      </c>
      <c r="R3177">
        <v>2100</v>
      </c>
      <c r="S3177">
        <v>1334</v>
      </c>
    </row>
    <row r="3178" spans="1:19">
      <c r="A3178">
        <v>3177</v>
      </c>
      <c r="B3178">
        <f t="shared" ca="1" si="245"/>
        <v>5</v>
      </c>
      <c r="C3178" t="str">
        <f ca="1">VLOOKUP(B3178,cliente!A$1:B$7,2,FALSE)</f>
        <v>Edson Arantes</v>
      </c>
      <c r="D3178">
        <f t="shared" ca="1" si="246"/>
        <v>1</v>
      </c>
      <c r="E3178" t="str">
        <f ca="1">VLOOKUP(D3178,vendedor!A$1:B$13,2,FALSE)</f>
        <v>Claudio Silva</v>
      </c>
      <c r="F3178">
        <f t="shared" ca="1" si="247"/>
        <v>3</v>
      </c>
      <c r="G3178" t="str">
        <f ca="1">VLOOKUP(F3178,cidade!A$1:B$6,2,FALSE)</f>
        <v>São Paulo</v>
      </c>
      <c r="H3178">
        <v>5</v>
      </c>
      <c r="I3178" t="str">
        <f>VLOOKUP(H3178,produto!A$1:F$24,2,FALSE)</f>
        <v>Computador</v>
      </c>
      <c r="J3178">
        <f>VLOOKUP(I3178,produto!B$1:G$24,4,FALSE)</f>
        <v>4</v>
      </c>
      <c r="K3178" t="str">
        <f>VLOOKUP(J3178,marca!A$1:B$15,2,FALSE)</f>
        <v>IBM</v>
      </c>
      <c r="L3178">
        <f t="shared" ca="1" si="249"/>
        <v>6</v>
      </c>
      <c r="M3178" t="str">
        <f ca="1">VLOOKUP(L3178,Departamento!A$1:C$8,2,FALSE)</f>
        <v>Eletrodomestico</v>
      </c>
      <c r="N3178">
        <f t="shared" ca="1" si="248"/>
        <v>1</v>
      </c>
      <c r="O3178" t="str">
        <f ca="1">VLOOKUP(N3178,gerencia!A$1:B$5,2,FALSE)</f>
        <v>Tecnologia</v>
      </c>
      <c r="P3178" t="s">
        <v>507</v>
      </c>
      <c r="Q3178">
        <v>1</v>
      </c>
      <c r="R3178">
        <v>2125.9899999999998</v>
      </c>
      <c r="S3178">
        <v>1131</v>
      </c>
    </row>
    <row r="3179" spans="1:19">
      <c r="A3179">
        <v>3178</v>
      </c>
      <c r="B3179">
        <f t="shared" ca="1" si="245"/>
        <v>5</v>
      </c>
      <c r="C3179" t="str">
        <f ca="1">VLOOKUP(B3179,cliente!A$1:B$7,2,FALSE)</f>
        <v>Edson Arantes</v>
      </c>
      <c r="D3179">
        <f t="shared" ca="1" si="246"/>
        <v>12</v>
      </c>
      <c r="E3179" t="str">
        <f ca="1">VLOOKUP(D3179,vendedor!A$1:B$13,2,FALSE)</f>
        <v>Marilia Cardoso</v>
      </c>
      <c r="F3179">
        <f t="shared" ca="1" si="247"/>
        <v>4</v>
      </c>
      <c r="G3179" t="str">
        <f ca="1">VLOOKUP(F3179,cidade!A$1:B$6,2,FALSE)</f>
        <v>Rio de janeiro</v>
      </c>
      <c r="H3179">
        <v>8</v>
      </c>
      <c r="I3179" t="str">
        <f>VLOOKUP(H3179,produto!A$1:F$24,2,FALSE)</f>
        <v>Telefone Sem Fio</v>
      </c>
      <c r="J3179">
        <f>VLOOKUP(I3179,produto!B$1:G$24,4,FALSE)</f>
        <v>5</v>
      </c>
      <c r="K3179" t="str">
        <f>VLOOKUP(J3179,marca!A$1:B$15,2,FALSE)</f>
        <v>SAMSUNG</v>
      </c>
      <c r="L3179">
        <f t="shared" ca="1" si="249"/>
        <v>4</v>
      </c>
      <c r="M3179" t="str">
        <f ca="1">VLOOKUP(L3179,Departamento!A$1:C$8,2,FALSE)</f>
        <v>cosmético</v>
      </c>
      <c r="N3179">
        <f t="shared" ca="1" si="248"/>
        <v>4</v>
      </c>
      <c r="O3179" t="str">
        <f ca="1">VLOOKUP(N3179,gerencia!A$1:B$5,2,FALSE)</f>
        <v>Casa e Decoração</v>
      </c>
      <c r="P3179" t="s">
        <v>667</v>
      </c>
      <c r="Q3179">
        <v>3</v>
      </c>
      <c r="R3179">
        <v>875</v>
      </c>
      <c r="S3179">
        <v>399</v>
      </c>
    </row>
    <row r="3180" spans="1:19">
      <c r="A3180">
        <v>3179</v>
      </c>
      <c r="B3180">
        <f t="shared" ca="1" si="245"/>
        <v>3</v>
      </c>
      <c r="C3180" t="str">
        <f ca="1">VLOOKUP(B3180,cliente!A$1:B$7,2,FALSE)</f>
        <v>Renato Russo</v>
      </c>
      <c r="D3180">
        <f t="shared" ca="1" si="246"/>
        <v>3</v>
      </c>
      <c r="E3180" t="str">
        <f ca="1">VLOOKUP(D3180,vendedor!A$1:B$13,2,FALSE)</f>
        <v>Issac Palmeiras</v>
      </c>
      <c r="F3180">
        <f t="shared" ca="1" si="247"/>
        <v>1</v>
      </c>
      <c r="G3180" t="str">
        <f ca="1">VLOOKUP(F3180,cidade!A$1:B$6,2,FALSE)</f>
        <v>Salvador</v>
      </c>
      <c r="H3180">
        <v>6</v>
      </c>
      <c r="I3180" t="str">
        <f>VLOOKUP(H3180,produto!A$1:F$24,2,FALSE)</f>
        <v xml:space="preserve">Notebook </v>
      </c>
      <c r="J3180">
        <f>VLOOKUP(I3180,produto!B$1:G$24,4,FALSE)</f>
        <v>5</v>
      </c>
      <c r="K3180" t="str">
        <f>VLOOKUP(J3180,marca!A$1:B$15,2,FALSE)</f>
        <v>SAMSUNG</v>
      </c>
      <c r="L3180">
        <f t="shared" ca="1" si="249"/>
        <v>3</v>
      </c>
      <c r="M3180" t="str">
        <f ca="1">VLOOKUP(L3180,Departamento!A$1:C$8,2,FALSE)</f>
        <v>Papelaria</v>
      </c>
      <c r="N3180">
        <f t="shared" ca="1" si="248"/>
        <v>2</v>
      </c>
      <c r="O3180" t="str">
        <f ca="1">VLOOKUP(N3180,gerencia!A$1:B$5,2,FALSE)</f>
        <v>papelaria/cosmético</v>
      </c>
      <c r="P3180" t="s">
        <v>76</v>
      </c>
      <c r="Q3180">
        <v>3</v>
      </c>
      <c r="R3180">
        <v>550</v>
      </c>
      <c r="S3180">
        <v>39</v>
      </c>
    </row>
    <row r="3181" spans="1:19">
      <c r="A3181">
        <v>3180</v>
      </c>
      <c r="B3181">
        <f t="shared" ca="1" si="245"/>
        <v>3</v>
      </c>
      <c r="C3181" t="str">
        <f ca="1">VLOOKUP(B3181,cliente!A$1:B$7,2,FALSE)</f>
        <v>Renato Russo</v>
      </c>
      <c r="D3181">
        <f t="shared" ca="1" si="246"/>
        <v>1</v>
      </c>
      <c r="E3181" t="str">
        <f ca="1">VLOOKUP(D3181,vendedor!A$1:B$13,2,FALSE)</f>
        <v>Claudio Silva</v>
      </c>
      <c r="F3181">
        <f t="shared" ca="1" si="247"/>
        <v>3</v>
      </c>
      <c r="G3181" t="str">
        <f ca="1">VLOOKUP(F3181,cidade!A$1:B$6,2,FALSE)</f>
        <v>São Paulo</v>
      </c>
      <c r="H3181">
        <v>13</v>
      </c>
      <c r="I3181" t="str">
        <f>VLOOKUP(H3181,produto!A$1:F$24,2,FALSE)</f>
        <v>Estojo</v>
      </c>
      <c r="J3181">
        <f>VLOOKUP(I3181,produto!B$1:G$24,4,FALSE)</f>
        <v>7</v>
      </c>
      <c r="K3181" t="str">
        <f>VLOOKUP(J3181,marca!A$1:B$15,2,FALSE)</f>
        <v>TILIBRA</v>
      </c>
      <c r="L3181">
        <f t="shared" ca="1" si="249"/>
        <v>1</v>
      </c>
      <c r="M3181" t="str">
        <f ca="1">VLOOKUP(L3181,Departamento!A$1:C$8,2,FALSE)</f>
        <v>Informática</v>
      </c>
      <c r="N3181">
        <f t="shared" ca="1" si="248"/>
        <v>2</v>
      </c>
      <c r="O3181" t="str">
        <f ca="1">VLOOKUP(N3181,gerencia!A$1:B$5,2,FALSE)</f>
        <v>papelaria/cosmético</v>
      </c>
      <c r="P3181" t="s">
        <v>147</v>
      </c>
      <c r="Q3181">
        <v>1</v>
      </c>
      <c r="R3181">
        <v>3.2</v>
      </c>
      <c r="S3181">
        <v>1094</v>
      </c>
    </row>
    <row r="3182" spans="1:19">
      <c r="A3182">
        <v>3181</v>
      </c>
      <c r="B3182">
        <f t="shared" ca="1" si="245"/>
        <v>6</v>
      </c>
      <c r="C3182" t="str">
        <f ca="1">VLOOKUP(B3182,cliente!A$1:B$7,2,FALSE)</f>
        <v>Reginaldo Rossi</v>
      </c>
      <c r="D3182">
        <f t="shared" ca="1" si="246"/>
        <v>7</v>
      </c>
      <c r="E3182" t="str">
        <f ca="1">VLOOKUP(D3182,vendedor!A$1:B$13,2,FALSE)</f>
        <v>João Oliveira</v>
      </c>
      <c r="F3182">
        <f t="shared" ca="1" si="247"/>
        <v>4</v>
      </c>
      <c r="G3182" t="str">
        <f ca="1">VLOOKUP(F3182,cidade!A$1:B$6,2,FALSE)</f>
        <v>Rio de janeiro</v>
      </c>
      <c r="H3182">
        <v>10</v>
      </c>
      <c r="I3182" t="str">
        <f>VLOOKUP(H3182,produto!A$1:F$24,2,FALSE)</f>
        <v>Papel A4</v>
      </c>
      <c r="J3182">
        <f>VLOOKUP(I3182,produto!B$1:G$24,4,FALSE)</f>
        <v>8</v>
      </c>
      <c r="K3182" t="str">
        <f>VLOOKUP(J3182,marca!A$1:B$15,2,FALSE)</f>
        <v>FABER CASTELL</v>
      </c>
      <c r="L3182">
        <f t="shared" ca="1" si="249"/>
        <v>5</v>
      </c>
      <c r="M3182" t="str">
        <f ca="1">VLOOKUP(L3182,Departamento!A$1:C$8,2,FALSE)</f>
        <v>Eletrónico</v>
      </c>
      <c r="N3182">
        <f t="shared" ca="1" si="248"/>
        <v>2</v>
      </c>
      <c r="O3182" t="str">
        <f ca="1">VLOOKUP(N3182,gerencia!A$1:B$5,2,FALSE)</f>
        <v>papelaria/cosmético</v>
      </c>
      <c r="P3182" t="s">
        <v>604</v>
      </c>
      <c r="Q3182">
        <v>3</v>
      </c>
      <c r="R3182">
        <v>2.15</v>
      </c>
      <c r="S3182">
        <v>258</v>
      </c>
    </row>
    <row r="3183" spans="1:19">
      <c r="A3183">
        <v>3182</v>
      </c>
      <c r="B3183">
        <f t="shared" ca="1" si="245"/>
        <v>6</v>
      </c>
      <c r="C3183" t="str">
        <f ca="1">VLOOKUP(B3183,cliente!A$1:B$7,2,FALSE)</f>
        <v>Reginaldo Rossi</v>
      </c>
      <c r="D3183">
        <f t="shared" ca="1" si="246"/>
        <v>6</v>
      </c>
      <c r="E3183" t="str">
        <f ca="1">VLOOKUP(D3183,vendedor!A$1:B$13,2,FALSE)</f>
        <v>Rodrigo Machado</v>
      </c>
      <c r="F3183">
        <f t="shared" ca="1" si="247"/>
        <v>1</v>
      </c>
      <c r="G3183" t="str">
        <f ca="1">VLOOKUP(F3183,cidade!A$1:B$6,2,FALSE)</f>
        <v>Salvador</v>
      </c>
      <c r="H3183">
        <v>15</v>
      </c>
      <c r="I3183" t="str">
        <f>VLOOKUP(H3183,produto!A$1:F$24,2,FALSE)</f>
        <v>Baton</v>
      </c>
      <c r="J3183">
        <f>VLOOKUP(I3183,produto!B$1:G$24,4,FALSE)</f>
        <v>10</v>
      </c>
      <c r="K3183" t="str">
        <f>VLOOKUP(J3183,marca!A$1:B$15,2,FALSE)</f>
        <v>BOTICARIO</v>
      </c>
      <c r="L3183">
        <f t="shared" ca="1" si="249"/>
        <v>5</v>
      </c>
      <c r="M3183" t="str">
        <f ca="1">VLOOKUP(L3183,Departamento!A$1:C$8,2,FALSE)</f>
        <v>Eletrónico</v>
      </c>
      <c r="N3183">
        <f t="shared" ca="1" si="248"/>
        <v>1</v>
      </c>
      <c r="O3183" t="str">
        <f ca="1">VLOOKUP(N3183,gerencia!A$1:B$5,2,FALSE)</f>
        <v>Tecnologia</v>
      </c>
      <c r="P3183" t="s">
        <v>217</v>
      </c>
      <c r="Q3183">
        <v>1</v>
      </c>
      <c r="R3183">
        <v>98.5</v>
      </c>
      <c r="S3183">
        <v>555</v>
      </c>
    </row>
    <row r="3184" spans="1:19">
      <c r="A3184">
        <v>3183</v>
      </c>
      <c r="B3184">
        <f t="shared" ca="1" si="245"/>
        <v>5</v>
      </c>
      <c r="C3184" t="str">
        <f ca="1">VLOOKUP(B3184,cliente!A$1:B$7,2,FALSE)</f>
        <v>Edson Arantes</v>
      </c>
      <c r="D3184">
        <f t="shared" ca="1" si="246"/>
        <v>10</v>
      </c>
      <c r="E3184" t="str">
        <f ca="1">VLOOKUP(D3184,vendedor!A$1:B$13,2,FALSE)</f>
        <v>Danilo Barreto</v>
      </c>
      <c r="F3184">
        <f t="shared" ca="1" si="247"/>
        <v>3</v>
      </c>
      <c r="G3184" t="str">
        <f ca="1">VLOOKUP(F3184,cidade!A$1:B$6,2,FALSE)</f>
        <v>São Paulo</v>
      </c>
      <c r="H3184">
        <v>16</v>
      </c>
      <c r="I3184" t="str">
        <f>VLOOKUP(H3184,produto!A$1:F$24,2,FALSE)</f>
        <v>Perfume</v>
      </c>
      <c r="J3184">
        <f>VLOOKUP(I3184,produto!B$1:G$24,4,FALSE)</f>
        <v>11</v>
      </c>
      <c r="K3184" t="str">
        <f>VLOOKUP(J3184,marca!A$1:B$15,2,FALSE)</f>
        <v>PHILIPS</v>
      </c>
      <c r="L3184">
        <f t="shared" ca="1" si="249"/>
        <v>6</v>
      </c>
      <c r="M3184" t="str">
        <f ca="1">VLOOKUP(L3184,Departamento!A$1:C$8,2,FALSE)</f>
        <v>Eletrodomestico</v>
      </c>
      <c r="N3184">
        <f t="shared" ca="1" si="248"/>
        <v>4</v>
      </c>
      <c r="O3184" t="str">
        <f ca="1">VLOOKUP(N3184,gerencia!A$1:B$5,2,FALSE)</f>
        <v>Casa e Decoração</v>
      </c>
      <c r="P3184" t="s">
        <v>616</v>
      </c>
      <c r="Q3184">
        <v>3</v>
      </c>
      <c r="R3184">
        <v>135</v>
      </c>
      <c r="S3184">
        <v>322</v>
      </c>
    </row>
    <row r="3185" spans="1:19">
      <c r="A3185">
        <v>3184</v>
      </c>
      <c r="B3185">
        <f t="shared" ca="1" si="245"/>
        <v>1</v>
      </c>
      <c r="C3185" t="str">
        <f ca="1">VLOOKUP(B3185,cliente!A$1:B$7,2,FALSE)</f>
        <v>João do Pulo</v>
      </c>
      <c r="D3185">
        <f t="shared" ca="1" si="246"/>
        <v>12</v>
      </c>
      <c r="E3185" t="str">
        <f ca="1">VLOOKUP(D3185,vendedor!A$1:B$13,2,FALSE)</f>
        <v>Marilia Cardoso</v>
      </c>
      <c r="F3185">
        <f t="shared" ca="1" si="247"/>
        <v>2</v>
      </c>
      <c r="G3185" t="str">
        <f ca="1">VLOOKUP(F3185,cidade!A$1:B$6,2,FALSE)</f>
        <v>Recife</v>
      </c>
      <c r="H3185">
        <v>10</v>
      </c>
      <c r="I3185" t="str">
        <f>VLOOKUP(H3185,produto!A$1:F$24,2,FALSE)</f>
        <v>Papel A4</v>
      </c>
      <c r="J3185">
        <f>VLOOKUP(I3185,produto!B$1:G$24,4,FALSE)</f>
        <v>8</v>
      </c>
      <c r="K3185" t="str">
        <f>VLOOKUP(J3185,marca!A$1:B$15,2,FALSE)</f>
        <v>FABER CASTELL</v>
      </c>
      <c r="L3185">
        <f t="shared" ca="1" si="249"/>
        <v>4</v>
      </c>
      <c r="M3185" t="str">
        <f ca="1">VLOOKUP(L3185,Departamento!A$1:C$8,2,FALSE)</f>
        <v>cosmético</v>
      </c>
      <c r="N3185">
        <f t="shared" ca="1" si="248"/>
        <v>4</v>
      </c>
      <c r="O3185" t="str">
        <f ca="1">VLOOKUP(N3185,gerencia!A$1:B$5,2,FALSE)</f>
        <v>Casa e Decoração</v>
      </c>
      <c r="P3185" t="s">
        <v>514</v>
      </c>
      <c r="Q3185">
        <v>2</v>
      </c>
      <c r="R3185">
        <v>2.15</v>
      </c>
      <c r="S3185">
        <v>195</v>
      </c>
    </row>
    <row r="3186" spans="1:19">
      <c r="A3186">
        <v>3185</v>
      </c>
      <c r="B3186">
        <f t="shared" ca="1" si="245"/>
        <v>4</v>
      </c>
      <c r="C3186" t="str">
        <f ca="1">VLOOKUP(B3186,cliente!A$1:B$7,2,FALSE)</f>
        <v>Tom Jobim</v>
      </c>
      <c r="D3186">
        <f t="shared" ca="1" si="246"/>
        <v>1</v>
      </c>
      <c r="E3186" t="str">
        <f ca="1">VLOOKUP(D3186,vendedor!A$1:B$13,2,FALSE)</f>
        <v>Claudio Silva</v>
      </c>
      <c r="F3186">
        <f t="shared" ca="1" si="247"/>
        <v>2</v>
      </c>
      <c r="G3186" t="str">
        <f ca="1">VLOOKUP(F3186,cidade!A$1:B$6,2,FALSE)</f>
        <v>Recife</v>
      </c>
      <c r="H3186">
        <v>1</v>
      </c>
      <c r="I3186" t="str">
        <f>VLOOKUP(H3186,produto!A$1:F$24,2,FALSE)</f>
        <v>TV</v>
      </c>
      <c r="J3186">
        <f>VLOOKUP(I3186,produto!B$1:G$24,4,FALSE)</f>
        <v>3</v>
      </c>
      <c r="K3186" t="str">
        <f>VLOOKUP(J3186,marca!A$1:B$15,2,FALSE)</f>
        <v>DELL</v>
      </c>
      <c r="L3186">
        <f t="shared" ca="1" si="249"/>
        <v>3</v>
      </c>
      <c r="M3186" t="str">
        <f ca="1">VLOOKUP(L3186,Departamento!A$1:C$8,2,FALSE)</f>
        <v>Papelaria</v>
      </c>
      <c r="N3186">
        <f t="shared" ca="1" si="248"/>
        <v>1</v>
      </c>
      <c r="O3186" t="str">
        <f ca="1">VLOOKUP(N3186,gerencia!A$1:B$5,2,FALSE)</f>
        <v>Tecnologia</v>
      </c>
      <c r="P3186" t="s">
        <v>240</v>
      </c>
      <c r="Q3186">
        <v>3</v>
      </c>
      <c r="R3186">
        <v>25.15</v>
      </c>
      <c r="S3186">
        <v>859</v>
      </c>
    </row>
    <row r="3187" spans="1:19">
      <c r="A3187">
        <v>3186</v>
      </c>
      <c r="B3187">
        <f t="shared" ca="1" si="245"/>
        <v>4</v>
      </c>
      <c r="C3187" t="str">
        <f ca="1">VLOOKUP(B3187,cliente!A$1:B$7,2,FALSE)</f>
        <v>Tom Jobim</v>
      </c>
      <c r="D3187">
        <f t="shared" ca="1" si="246"/>
        <v>5</v>
      </c>
      <c r="E3187" t="str">
        <f ca="1">VLOOKUP(D3187,vendedor!A$1:B$13,2,FALSE)</f>
        <v>Maria Braga</v>
      </c>
      <c r="F3187">
        <f t="shared" ca="1" si="247"/>
        <v>2</v>
      </c>
      <c r="G3187" t="str">
        <f ca="1">VLOOKUP(F3187,cidade!A$1:B$6,2,FALSE)</f>
        <v>Recife</v>
      </c>
      <c r="H3187">
        <v>4</v>
      </c>
      <c r="I3187" t="str">
        <f>VLOOKUP(H3187,produto!A$1:F$24,2,FALSE)</f>
        <v>Monitor</v>
      </c>
      <c r="J3187">
        <f>VLOOKUP(I3187,produto!B$1:G$24,4,FALSE)</f>
        <v>4</v>
      </c>
      <c r="K3187" t="str">
        <f>VLOOKUP(J3187,marca!A$1:B$15,2,FALSE)</f>
        <v>IBM</v>
      </c>
      <c r="L3187">
        <f t="shared" ca="1" si="249"/>
        <v>5</v>
      </c>
      <c r="M3187" t="str">
        <f ca="1">VLOOKUP(L3187,Departamento!A$1:C$8,2,FALSE)</f>
        <v>Eletrónico</v>
      </c>
      <c r="N3187">
        <f t="shared" ca="1" si="248"/>
        <v>2</v>
      </c>
      <c r="O3187" t="str">
        <f ca="1">VLOOKUP(N3187,gerencia!A$1:B$5,2,FALSE)</f>
        <v>papelaria/cosmético</v>
      </c>
      <c r="P3187" t="s">
        <v>319</v>
      </c>
      <c r="Q3187">
        <v>2</v>
      </c>
      <c r="R3187">
        <v>1300</v>
      </c>
      <c r="S3187">
        <v>635</v>
      </c>
    </row>
    <row r="3188" spans="1:19">
      <c r="A3188">
        <v>3187</v>
      </c>
      <c r="B3188">
        <f t="shared" ca="1" si="245"/>
        <v>2</v>
      </c>
      <c r="C3188" t="str">
        <f ca="1">VLOOKUP(B3188,cliente!A$1:B$7,2,FALSE)</f>
        <v>Benito de Paula</v>
      </c>
      <c r="D3188">
        <f t="shared" ca="1" si="246"/>
        <v>4</v>
      </c>
      <c r="E3188" t="str">
        <f ca="1">VLOOKUP(D3188,vendedor!A$1:B$13,2,FALSE)</f>
        <v>Daniela Matos</v>
      </c>
      <c r="F3188">
        <f t="shared" ca="1" si="247"/>
        <v>5</v>
      </c>
      <c r="G3188" t="str">
        <f ca="1">VLOOKUP(F3188,cidade!A$1:B$6,2,FALSE)</f>
        <v>Belo Horizonte</v>
      </c>
      <c r="H3188">
        <v>22</v>
      </c>
      <c r="I3188" t="str">
        <f>VLOOKUP(H3188,produto!A$1:F$24,2,FALSE)</f>
        <v>Mesa</v>
      </c>
      <c r="J3188">
        <f>VLOOKUP(I3188,produto!B$1:G$24,4,FALSE)</f>
        <v>14</v>
      </c>
      <c r="K3188" t="str">
        <f>VLOOKUP(J3188,marca!A$1:B$15,2,FALSE)</f>
        <v>DA CASA</v>
      </c>
      <c r="L3188">
        <f t="shared" ca="1" si="249"/>
        <v>6</v>
      </c>
      <c r="M3188" t="str">
        <f ca="1">VLOOKUP(L3188,Departamento!A$1:C$8,2,FALSE)</f>
        <v>Eletrodomestico</v>
      </c>
      <c r="N3188">
        <f t="shared" ca="1" si="248"/>
        <v>3</v>
      </c>
      <c r="O3188" t="str">
        <f ca="1">VLOOKUP(N3188,gerencia!A$1:B$5,2,FALSE)</f>
        <v>Eletro Eletrônico</v>
      </c>
      <c r="P3188" t="s">
        <v>472</v>
      </c>
      <c r="Q3188">
        <v>2</v>
      </c>
      <c r="R3188">
        <v>1600</v>
      </c>
      <c r="S3188">
        <v>117</v>
      </c>
    </row>
    <row r="3189" spans="1:19">
      <c r="A3189">
        <v>3188</v>
      </c>
      <c r="B3189">
        <f t="shared" ca="1" si="245"/>
        <v>3</v>
      </c>
      <c r="C3189" t="str">
        <f ca="1">VLOOKUP(B3189,cliente!A$1:B$7,2,FALSE)</f>
        <v>Renato Russo</v>
      </c>
      <c r="D3189">
        <f t="shared" ca="1" si="246"/>
        <v>10</v>
      </c>
      <c r="E3189" t="str">
        <f ca="1">VLOOKUP(D3189,vendedor!A$1:B$13,2,FALSE)</f>
        <v>Danilo Barreto</v>
      </c>
      <c r="F3189">
        <f t="shared" ca="1" si="247"/>
        <v>3</v>
      </c>
      <c r="G3189" t="str">
        <f ca="1">VLOOKUP(F3189,cidade!A$1:B$6,2,FALSE)</f>
        <v>São Paulo</v>
      </c>
      <c r="H3189">
        <v>17</v>
      </c>
      <c r="I3189" t="str">
        <f>VLOOKUP(H3189,produto!A$1:F$24,2,FALSE)</f>
        <v>Aparalho de Barbear Elétrico</v>
      </c>
      <c r="J3189">
        <f>VLOOKUP(I3189,produto!B$1:G$24,4,FALSE)</f>
        <v>2</v>
      </c>
      <c r="K3189" t="str">
        <f>VLOOKUP(J3189,marca!A$1:B$15,2,FALSE)</f>
        <v>MICROSOFT</v>
      </c>
      <c r="L3189">
        <f t="shared" ca="1" si="249"/>
        <v>2</v>
      </c>
      <c r="M3189" t="str">
        <f ca="1">VLOOKUP(L3189,Departamento!A$1:C$8,2,FALSE)</f>
        <v>Telefonia</v>
      </c>
      <c r="N3189">
        <f t="shared" ca="1" si="248"/>
        <v>2</v>
      </c>
      <c r="O3189" t="str">
        <f ca="1">VLOOKUP(N3189,gerencia!A$1:B$5,2,FALSE)</f>
        <v>papelaria/cosmético</v>
      </c>
      <c r="P3189" t="s">
        <v>394</v>
      </c>
      <c r="Q3189">
        <v>2</v>
      </c>
      <c r="R3189">
        <v>1075</v>
      </c>
      <c r="S3189">
        <v>1423</v>
      </c>
    </row>
    <row r="3190" spans="1:19">
      <c r="A3190">
        <v>3189</v>
      </c>
      <c r="B3190">
        <f t="shared" ca="1" si="245"/>
        <v>3</v>
      </c>
      <c r="C3190" t="str">
        <f ca="1">VLOOKUP(B3190,cliente!A$1:B$7,2,FALSE)</f>
        <v>Renato Russo</v>
      </c>
      <c r="D3190">
        <f t="shared" ca="1" si="246"/>
        <v>8</v>
      </c>
      <c r="E3190" t="str">
        <f ca="1">VLOOKUP(D3190,vendedor!A$1:B$13,2,FALSE)</f>
        <v>Márcia Brito</v>
      </c>
      <c r="F3190">
        <f t="shared" ca="1" si="247"/>
        <v>1</v>
      </c>
      <c r="G3190" t="str">
        <f ca="1">VLOOKUP(F3190,cidade!A$1:B$6,2,FALSE)</f>
        <v>Salvador</v>
      </c>
      <c r="H3190">
        <v>17</v>
      </c>
      <c r="I3190" t="str">
        <f>VLOOKUP(H3190,produto!A$1:F$24,2,FALSE)</f>
        <v>Aparalho de Barbear Elétrico</v>
      </c>
      <c r="J3190">
        <f>VLOOKUP(I3190,produto!B$1:G$24,4,FALSE)</f>
        <v>2</v>
      </c>
      <c r="K3190" t="str">
        <f>VLOOKUP(J3190,marca!A$1:B$15,2,FALSE)</f>
        <v>MICROSOFT</v>
      </c>
      <c r="L3190">
        <f t="shared" ca="1" si="249"/>
        <v>1</v>
      </c>
      <c r="M3190" t="str">
        <f ca="1">VLOOKUP(L3190,Departamento!A$1:C$8,2,FALSE)</f>
        <v>Informática</v>
      </c>
      <c r="N3190">
        <f t="shared" ca="1" si="248"/>
        <v>4</v>
      </c>
      <c r="O3190" t="str">
        <f ca="1">VLOOKUP(N3190,gerencia!A$1:B$5,2,FALSE)</f>
        <v>Casa e Decoração</v>
      </c>
      <c r="P3190" t="s">
        <v>247</v>
      </c>
      <c r="Q3190">
        <v>1</v>
      </c>
      <c r="R3190">
        <v>1075</v>
      </c>
      <c r="S3190">
        <v>934</v>
      </c>
    </row>
    <row r="3191" spans="1:19">
      <c r="A3191">
        <v>3190</v>
      </c>
      <c r="B3191">
        <f t="shared" ca="1" si="245"/>
        <v>4</v>
      </c>
      <c r="C3191" t="str">
        <f ca="1">VLOOKUP(B3191,cliente!A$1:B$7,2,FALSE)</f>
        <v>Tom Jobim</v>
      </c>
      <c r="D3191">
        <f t="shared" ca="1" si="246"/>
        <v>5</v>
      </c>
      <c r="E3191" t="str">
        <f ca="1">VLOOKUP(D3191,vendedor!A$1:B$13,2,FALSE)</f>
        <v>Maria Braga</v>
      </c>
      <c r="F3191">
        <f t="shared" ca="1" si="247"/>
        <v>5</v>
      </c>
      <c r="G3191" t="str">
        <f ca="1">VLOOKUP(F3191,cidade!A$1:B$6,2,FALSE)</f>
        <v>Belo Horizonte</v>
      </c>
      <c r="H3191">
        <v>3</v>
      </c>
      <c r="I3191" t="str">
        <f>VLOOKUP(H3191,produto!A$1:F$24,2,FALSE)</f>
        <v>Teclado</v>
      </c>
      <c r="J3191">
        <f>VLOOKUP(I3191,produto!B$1:G$24,4,FALSE)</f>
        <v>1</v>
      </c>
      <c r="K3191" t="str">
        <f>VLOOKUP(J3191,marca!A$1:B$15,2,FALSE)</f>
        <v>APPLE</v>
      </c>
      <c r="L3191">
        <f t="shared" ca="1" si="249"/>
        <v>5</v>
      </c>
      <c r="M3191" t="str">
        <f ca="1">VLOOKUP(L3191,Departamento!A$1:C$8,2,FALSE)</f>
        <v>Eletrónico</v>
      </c>
      <c r="N3191">
        <f t="shared" ca="1" si="248"/>
        <v>4</v>
      </c>
      <c r="O3191" t="str">
        <f ca="1">VLOOKUP(N3191,gerencia!A$1:B$5,2,FALSE)</f>
        <v>Casa e Decoração</v>
      </c>
      <c r="P3191" t="s">
        <v>639</v>
      </c>
      <c r="Q3191">
        <v>2</v>
      </c>
      <c r="R3191">
        <v>342.09</v>
      </c>
      <c r="S3191">
        <v>39</v>
      </c>
    </row>
    <row r="3192" spans="1:19">
      <c r="A3192">
        <v>3191</v>
      </c>
      <c r="B3192">
        <f t="shared" ca="1" si="245"/>
        <v>2</v>
      </c>
      <c r="C3192" t="str">
        <f ca="1">VLOOKUP(B3192,cliente!A$1:B$7,2,FALSE)</f>
        <v>Benito de Paula</v>
      </c>
      <c r="D3192">
        <f t="shared" ca="1" si="246"/>
        <v>7</v>
      </c>
      <c r="E3192" t="str">
        <f ca="1">VLOOKUP(D3192,vendedor!A$1:B$13,2,FALSE)</f>
        <v>João Oliveira</v>
      </c>
      <c r="F3192">
        <f t="shared" ca="1" si="247"/>
        <v>4</v>
      </c>
      <c r="G3192" t="str">
        <f ca="1">VLOOKUP(F3192,cidade!A$1:B$6,2,FALSE)</f>
        <v>Rio de janeiro</v>
      </c>
      <c r="H3192">
        <v>16</v>
      </c>
      <c r="I3192" t="str">
        <f>VLOOKUP(H3192,produto!A$1:F$24,2,FALSE)</f>
        <v>Perfume</v>
      </c>
      <c r="J3192">
        <f>VLOOKUP(I3192,produto!B$1:G$24,4,FALSE)</f>
        <v>11</v>
      </c>
      <c r="K3192" t="str">
        <f>VLOOKUP(J3192,marca!A$1:B$15,2,FALSE)</f>
        <v>PHILIPS</v>
      </c>
      <c r="L3192">
        <f t="shared" ca="1" si="249"/>
        <v>3</v>
      </c>
      <c r="M3192" t="str">
        <f ca="1">VLOOKUP(L3192,Departamento!A$1:C$8,2,FALSE)</f>
        <v>Papelaria</v>
      </c>
      <c r="N3192">
        <f t="shared" ca="1" si="248"/>
        <v>1</v>
      </c>
      <c r="O3192" t="str">
        <f ca="1">VLOOKUP(N3192,gerencia!A$1:B$5,2,FALSE)</f>
        <v>Tecnologia</v>
      </c>
      <c r="P3192" t="s">
        <v>506</v>
      </c>
      <c r="Q3192">
        <v>1</v>
      </c>
      <c r="R3192">
        <v>135</v>
      </c>
      <c r="S3192">
        <v>1209</v>
      </c>
    </row>
    <row r="3193" spans="1:19">
      <c r="A3193">
        <v>3192</v>
      </c>
      <c r="B3193">
        <f t="shared" ca="1" si="245"/>
        <v>5</v>
      </c>
      <c r="C3193" t="str">
        <f ca="1">VLOOKUP(B3193,cliente!A$1:B$7,2,FALSE)</f>
        <v>Edson Arantes</v>
      </c>
      <c r="D3193">
        <f t="shared" ca="1" si="246"/>
        <v>5</v>
      </c>
      <c r="E3193" t="str">
        <f ca="1">VLOOKUP(D3193,vendedor!A$1:B$13,2,FALSE)</f>
        <v>Maria Braga</v>
      </c>
      <c r="F3193">
        <f t="shared" ca="1" si="247"/>
        <v>5</v>
      </c>
      <c r="G3193" t="str">
        <f ca="1">VLOOKUP(F3193,cidade!A$1:B$6,2,FALSE)</f>
        <v>Belo Horizonte</v>
      </c>
      <c r="H3193">
        <v>23</v>
      </c>
      <c r="I3193" t="str">
        <f>VLOOKUP(H3193,produto!A$1:F$24,2,FALSE)</f>
        <v>Sofá</v>
      </c>
      <c r="J3193">
        <f>VLOOKUP(I3193,produto!B$1:G$24,4,FALSE)</f>
        <v>14</v>
      </c>
      <c r="K3193" t="str">
        <f>VLOOKUP(J3193,marca!A$1:B$15,2,FALSE)</f>
        <v>DA CASA</v>
      </c>
      <c r="L3193">
        <f t="shared" ca="1" si="249"/>
        <v>5</v>
      </c>
      <c r="M3193" t="str">
        <f ca="1">VLOOKUP(L3193,Departamento!A$1:C$8,2,FALSE)</f>
        <v>Eletrónico</v>
      </c>
      <c r="N3193">
        <f t="shared" ca="1" si="248"/>
        <v>1</v>
      </c>
      <c r="O3193" t="str">
        <f ca="1">VLOOKUP(N3193,gerencia!A$1:B$5,2,FALSE)</f>
        <v>Tecnologia</v>
      </c>
      <c r="P3193" t="s">
        <v>307</v>
      </c>
      <c r="Q3193">
        <v>2</v>
      </c>
      <c r="R3193">
        <v>300</v>
      </c>
      <c r="S3193">
        <v>550</v>
      </c>
    </row>
    <row r="3194" spans="1:19">
      <c r="A3194">
        <v>3193</v>
      </c>
      <c r="B3194">
        <f t="shared" ca="1" si="245"/>
        <v>2</v>
      </c>
      <c r="C3194" t="str">
        <f ca="1">VLOOKUP(B3194,cliente!A$1:B$7,2,FALSE)</f>
        <v>Benito de Paula</v>
      </c>
      <c r="D3194">
        <f t="shared" ca="1" si="246"/>
        <v>9</v>
      </c>
      <c r="E3194" t="str">
        <f ca="1">VLOOKUP(D3194,vendedor!A$1:B$13,2,FALSE)</f>
        <v>Diego Santos</v>
      </c>
      <c r="F3194">
        <f t="shared" ca="1" si="247"/>
        <v>4</v>
      </c>
      <c r="G3194" t="str">
        <f ca="1">VLOOKUP(F3194,cidade!A$1:B$6,2,FALSE)</f>
        <v>Rio de janeiro</v>
      </c>
      <c r="H3194">
        <v>3</v>
      </c>
      <c r="I3194" t="str">
        <f>VLOOKUP(H3194,produto!A$1:F$24,2,FALSE)</f>
        <v>Teclado</v>
      </c>
      <c r="J3194">
        <f>VLOOKUP(I3194,produto!B$1:G$24,4,FALSE)</f>
        <v>1</v>
      </c>
      <c r="K3194" t="str">
        <f>VLOOKUP(J3194,marca!A$1:B$15,2,FALSE)</f>
        <v>APPLE</v>
      </c>
      <c r="L3194">
        <f t="shared" ca="1" si="249"/>
        <v>3</v>
      </c>
      <c r="M3194" t="str">
        <f ca="1">VLOOKUP(L3194,Departamento!A$1:C$8,2,FALSE)</f>
        <v>Papelaria</v>
      </c>
      <c r="N3194">
        <f t="shared" ca="1" si="248"/>
        <v>4</v>
      </c>
      <c r="O3194" t="str">
        <f ca="1">VLOOKUP(N3194,gerencia!A$1:B$5,2,FALSE)</f>
        <v>Casa e Decoração</v>
      </c>
      <c r="P3194" t="s">
        <v>159</v>
      </c>
      <c r="Q3194">
        <v>1</v>
      </c>
      <c r="R3194">
        <v>342.09</v>
      </c>
      <c r="S3194">
        <v>359</v>
      </c>
    </row>
    <row r="3195" spans="1:19">
      <c r="A3195">
        <v>3194</v>
      </c>
      <c r="B3195">
        <f t="shared" ca="1" si="245"/>
        <v>3</v>
      </c>
      <c r="C3195" t="str">
        <f ca="1">VLOOKUP(B3195,cliente!A$1:B$7,2,FALSE)</f>
        <v>Renato Russo</v>
      </c>
      <c r="D3195">
        <f t="shared" ca="1" si="246"/>
        <v>12</v>
      </c>
      <c r="E3195" t="str">
        <f ca="1">VLOOKUP(D3195,vendedor!A$1:B$13,2,FALSE)</f>
        <v>Marilia Cardoso</v>
      </c>
      <c r="F3195">
        <f t="shared" ca="1" si="247"/>
        <v>5</v>
      </c>
      <c r="G3195" t="str">
        <f ca="1">VLOOKUP(F3195,cidade!A$1:B$6,2,FALSE)</f>
        <v>Belo Horizonte</v>
      </c>
      <c r="H3195">
        <v>4</v>
      </c>
      <c r="I3195" t="str">
        <f>VLOOKUP(H3195,produto!A$1:F$24,2,FALSE)</f>
        <v>Monitor</v>
      </c>
      <c r="J3195">
        <f>VLOOKUP(I3195,produto!B$1:G$24,4,FALSE)</f>
        <v>4</v>
      </c>
      <c r="K3195" t="str">
        <f>VLOOKUP(J3195,marca!A$1:B$15,2,FALSE)</f>
        <v>IBM</v>
      </c>
      <c r="L3195">
        <f t="shared" ca="1" si="249"/>
        <v>1</v>
      </c>
      <c r="M3195" t="str">
        <f ca="1">VLOOKUP(L3195,Departamento!A$1:C$8,2,FALSE)</f>
        <v>Informática</v>
      </c>
      <c r="N3195">
        <f t="shared" ca="1" si="248"/>
        <v>2</v>
      </c>
      <c r="O3195" t="str">
        <f ca="1">VLOOKUP(N3195,gerencia!A$1:B$5,2,FALSE)</f>
        <v>papelaria/cosmético</v>
      </c>
      <c r="P3195" t="s">
        <v>390</v>
      </c>
      <c r="Q3195">
        <v>2</v>
      </c>
      <c r="R3195">
        <v>1300</v>
      </c>
      <c r="S3195">
        <v>1455</v>
      </c>
    </row>
    <row r="3196" spans="1:19">
      <c r="A3196">
        <v>3195</v>
      </c>
      <c r="B3196">
        <f t="shared" ca="1" si="245"/>
        <v>4</v>
      </c>
      <c r="C3196" t="str">
        <f ca="1">VLOOKUP(B3196,cliente!A$1:B$7,2,FALSE)</f>
        <v>Tom Jobim</v>
      </c>
      <c r="D3196">
        <f t="shared" ca="1" si="246"/>
        <v>4</v>
      </c>
      <c r="E3196" t="str">
        <f ca="1">VLOOKUP(D3196,vendedor!A$1:B$13,2,FALSE)</f>
        <v>Daniela Matos</v>
      </c>
      <c r="F3196">
        <f t="shared" ca="1" si="247"/>
        <v>2</v>
      </c>
      <c r="G3196" t="str">
        <f ca="1">VLOOKUP(F3196,cidade!A$1:B$6,2,FALSE)</f>
        <v>Recife</v>
      </c>
      <c r="H3196">
        <v>7</v>
      </c>
      <c r="I3196" t="str">
        <f>VLOOKUP(H3196,produto!A$1:F$24,2,FALSE)</f>
        <v>Celular 4Gb</v>
      </c>
      <c r="J3196">
        <f>VLOOKUP(I3196,produto!B$1:G$24,4,FALSE)</f>
        <v>5</v>
      </c>
      <c r="K3196" t="str">
        <f>VLOOKUP(J3196,marca!A$1:B$15,2,FALSE)</f>
        <v>SAMSUNG</v>
      </c>
      <c r="L3196">
        <f t="shared" ca="1" si="249"/>
        <v>3</v>
      </c>
      <c r="M3196" t="str">
        <f ca="1">VLOOKUP(L3196,Departamento!A$1:C$8,2,FALSE)</f>
        <v>Papelaria</v>
      </c>
      <c r="N3196">
        <f t="shared" ca="1" si="248"/>
        <v>1</v>
      </c>
      <c r="O3196" t="str">
        <f ca="1">VLOOKUP(N3196,gerencia!A$1:B$5,2,FALSE)</f>
        <v>Tecnologia</v>
      </c>
      <c r="P3196" t="s">
        <v>54</v>
      </c>
      <c r="Q3196">
        <v>1</v>
      </c>
      <c r="R3196">
        <v>52.9</v>
      </c>
      <c r="S3196">
        <v>1161</v>
      </c>
    </row>
    <row r="3197" spans="1:19">
      <c r="A3197">
        <v>3196</v>
      </c>
      <c r="B3197">
        <f t="shared" ca="1" si="245"/>
        <v>2</v>
      </c>
      <c r="C3197" t="str">
        <f ca="1">VLOOKUP(B3197,cliente!A$1:B$7,2,FALSE)</f>
        <v>Benito de Paula</v>
      </c>
      <c r="D3197">
        <f t="shared" ca="1" si="246"/>
        <v>7</v>
      </c>
      <c r="E3197" t="str">
        <f ca="1">VLOOKUP(D3197,vendedor!A$1:B$13,2,FALSE)</f>
        <v>João Oliveira</v>
      </c>
      <c r="F3197">
        <f t="shared" ca="1" si="247"/>
        <v>5</v>
      </c>
      <c r="G3197" t="str">
        <f ca="1">VLOOKUP(F3197,cidade!A$1:B$6,2,FALSE)</f>
        <v>Belo Horizonte</v>
      </c>
      <c r="H3197">
        <v>13</v>
      </c>
      <c r="I3197" t="str">
        <f>VLOOKUP(H3197,produto!A$1:F$24,2,FALSE)</f>
        <v>Estojo</v>
      </c>
      <c r="J3197">
        <f>VLOOKUP(I3197,produto!B$1:G$24,4,FALSE)</f>
        <v>7</v>
      </c>
      <c r="K3197" t="str">
        <f>VLOOKUP(J3197,marca!A$1:B$15,2,FALSE)</f>
        <v>TILIBRA</v>
      </c>
      <c r="L3197">
        <f t="shared" ca="1" si="249"/>
        <v>1</v>
      </c>
      <c r="M3197" t="str">
        <f ca="1">VLOOKUP(L3197,Departamento!A$1:C$8,2,FALSE)</f>
        <v>Informática</v>
      </c>
      <c r="N3197">
        <f t="shared" ca="1" si="248"/>
        <v>1</v>
      </c>
      <c r="O3197" t="str">
        <f ca="1">VLOOKUP(N3197,gerencia!A$1:B$5,2,FALSE)</f>
        <v>Tecnologia</v>
      </c>
      <c r="P3197" t="s">
        <v>9</v>
      </c>
      <c r="Q3197">
        <v>3</v>
      </c>
      <c r="R3197">
        <v>3.2</v>
      </c>
      <c r="S3197">
        <v>658</v>
      </c>
    </row>
    <row r="3198" spans="1:19">
      <c r="A3198">
        <v>3197</v>
      </c>
      <c r="B3198">
        <f t="shared" ca="1" si="245"/>
        <v>3</v>
      </c>
      <c r="C3198" t="str">
        <f ca="1">VLOOKUP(B3198,cliente!A$1:B$7,2,FALSE)</f>
        <v>Renato Russo</v>
      </c>
      <c r="D3198">
        <f t="shared" ca="1" si="246"/>
        <v>6</v>
      </c>
      <c r="E3198" t="str">
        <f ca="1">VLOOKUP(D3198,vendedor!A$1:B$13,2,FALSE)</f>
        <v>Rodrigo Machado</v>
      </c>
      <c r="F3198">
        <f t="shared" ca="1" si="247"/>
        <v>2</v>
      </c>
      <c r="G3198" t="str">
        <f ca="1">VLOOKUP(F3198,cidade!A$1:B$6,2,FALSE)</f>
        <v>Recife</v>
      </c>
      <c r="H3198">
        <v>5</v>
      </c>
      <c r="I3198" t="str">
        <f>VLOOKUP(H3198,produto!A$1:F$24,2,FALSE)</f>
        <v>Computador</v>
      </c>
      <c r="J3198">
        <f>VLOOKUP(I3198,produto!B$1:G$24,4,FALSE)</f>
        <v>4</v>
      </c>
      <c r="K3198" t="str">
        <f>VLOOKUP(J3198,marca!A$1:B$15,2,FALSE)</f>
        <v>IBM</v>
      </c>
      <c r="L3198">
        <f t="shared" ca="1" si="249"/>
        <v>6</v>
      </c>
      <c r="M3198" t="str">
        <f ca="1">VLOOKUP(L3198,Departamento!A$1:C$8,2,FALSE)</f>
        <v>Eletrodomestico</v>
      </c>
      <c r="N3198">
        <f t="shared" ca="1" si="248"/>
        <v>1</v>
      </c>
      <c r="O3198" t="str">
        <f ca="1">VLOOKUP(N3198,gerencia!A$1:B$5,2,FALSE)</f>
        <v>Tecnologia</v>
      </c>
      <c r="P3198" t="s">
        <v>443</v>
      </c>
      <c r="Q3198">
        <v>1</v>
      </c>
      <c r="R3198">
        <v>2125.9899999999998</v>
      </c>
      <c r="S3198">
        <v>543</v>
      </c>
    </row>
    <row r="3199" spans="1:19">
      <c r="A3199">
        <v>3198</v>
      </c>
      <c r="B3199">
        <f t="shared" ca="1" si="245"/>
        <v>4</v>
      </c>
      <c r="C3199" t="str">
        <f ca="1">VLOOKUP(B3199,cliente!A$1:B$7,2,FALSE)</f>
        <v>Tom Jobim</v>
      </c>
      <c r="D3199">
        <f t="shared" ca="1" si="246"/>
        <v>5</v>
      </c>
      <c r="E3199" t="str">
        <f ca="1">VLOOKUP(D3199,vendedor!A$1:B$13,2,FALSE)</f>
        <v>Maria Braga</v>
      </c>
      <c r="F3199">
        <f t="shared" ca="1" si="247"/>
        <v>1</v>
      </c>
      <c r="G3199" t="str">
        <f ca="1">VLOOKUP(F3199,cidade!A$1:B$6,2,FALSE)</f>
        <v>Salvador</v>
      </c>
      <c r="H3199">
        <v>7</v>
      </c>
      <c r="I3199" t="str">
        <f>VLOOKUP(H3199,produto!A$1:F$24,2,FALSE)</f>
        <v>Celular 4Gb</v>
      </c>
      <c r="J3199">
        <f>VLOOKUP(I3199,produto!B$1:G$24,4,FALSE)</f>
        <v>5</v>
      </c>
      <c r="K3199" t="str">
        <f>VLOOKUP(J3199,marca!A$1:B$15,2,FALSE)</f>
        <v>SAMSUNG</v>
      </c>
      <c r="L3199">
        <f t="shared" ca="1" si="249"/>
        <v>5</v>
      </c>
      <c r="M3199" t="str">
        <f ca="1">VLOOKUP(L3199,Departamento!A$1:C$8,2,FALSE)</f>
        <v>Eletrónico</v>
      </c>
      <c r="N3199">
        <f t="shared" ca="1" si="248"/>
        <v>2</v>
      </c>
      <c r="O3199" t="str">
        <f ca="1">VLOOKUP(N3199,gerencia!A$1:B$5,2,FALSE)</f>
        <v>papelaria/cosmético</v>
      </c>
      <c r="P3199" t="s">
        <v>212</v>
      </c>
      <c r="Q3199">
        <v>3</v>
      </c>
      <c r="R3199">
        <v>52.9</v>
      </c>
      <c r="S3199">
        <v>967</v>
      </c>
    </row>
    <row r="3200" spans="1:19">
      <c r="A3200">
        <v>3199</v>
      </c>
      <c r="B3200">
        <f t="shared" ca="1" si="245"/>
        <v>6</v>
      </c>
      <c r="C3200" t="str">
        <f ca="1">VLOOKUP(B3200,cliente!A$1:B$7,2,FALSE)</f>
        <v>Reginaldo Rossi</v>
      </c>
      <c r="D3200">
        <f t="shared" ca="1" si="246"/>
        <v>12</v>
      </c>
      <c r="E3200" t="str">
        <f ca="1">VLOOKUP(D3200,vendedor!A$1:B$13,2,FALSE)</f>
        <v>Marilia Cardoso</v>
      </c>
      <c r="F3200">
        <f t="shared" ca="1" si="247"/>
        <v>2</v>
      </c>
      <c r="G3200" t="str">
        <f ca="1">VLOOKUP(F3200,cidade!A$1:B$6,2,FALSE)</f>
        <v>Recife</v>
      </c>
      <c r="H3200">
        <v>12</v>
      </c>
      <c r="I3200" t="str">
        <f>VLOOKUP(H3200,produto!A$1:F$24,2,FALSE)</f>
        <v>Borracha</v>
      </c>
      <c r="J3200">
        <f>VLOOKUP(I3200,produto!B$1:G$24,4,FALSE)</f>
        <v>7</v>
      </c>
      <c r="K3200" t="str">
        <f>VLOOKUP(J3200,marca!A$1:B$15,2,FALSE)</f>
        <v>TILIBRA</v>
      </c>
      <c r="L3200">
        <f t="shared" ca="1" si="249"/>
        <v>3</v>
      </c>
      <c r="M3200" t="str">
        <f ca="1">VLOOKUP(L3200,Departamento!A$1:C$8,2,FALSE)</f>
        <v>Papelaria</v>
      </c>
      <c r="N3200">
        <f t="shared" ca="1" si="248"/>
        <v>3</v>
      </c>
      <c r="O3200" t="str">
        <f ca="1">VLOOKUP(N3200,gerencia!A$1:B$5,2,FALSE)</f>
        <v>Eletro Eletrônico</v>
      </c>
      <c r="P3200" t="s">
        <v>483</v>
      </c>
      <c r="Q3200">
        <v>1</v>
      </c>
      <c r="R3200">
        <v>5.3</v>
      </c>
      <c r="S3200">
        <v>315</v>
      </c>
    </row>
    <row r="3201" spans="1:19">
      <c r="A3201">
        <v>3200</v>
      </c>
      <c r="B3201">
        <f t="shared" ca="1" si="245"/>
        <v>3</v>
      </c>
      <c r="C3201" t="str">
        <f ca="1">VLOOKUP(B3201,cliente!A$1:B$7,2,FALSE)</f>
        <v>Renato Russo</v>
      </c>
      <c r="D3201">
        <f t="shared" ca="1" si="246"/>
        <v>3</v>
      </c>
      <c r="E3201" t="str">
        <f ca="1">VLOOKUP(D3201,vendedor!A$1:B$13,2,FALSE)</f>
        <v>Issac Palmeiras</v>
      </c>
      <c r="F3201">
        <f t="shared" ca="1" si="247"/>
        <v>5</v>
      </c>
      <c r="G3201" t="str">
        <f ca="1">VLOOKUP(F3201,cidade!A$1:B$6,2,FALSE)</f>
        <v>Belo Horizonte</v>
      </c>
      <c r="H3201">
        <v>22</v>
      </c>
      <c r="I3201" t="str">
        <f>VLOOKUP(H3201,produto!A$1:F$24,2,FALSE)</f>
        <v>Mesa</v>
      </c>
      <c r="J3201">
        <f>VLOOKUP(I3201,produto!B$1:G$24,4,FALSE)</f>
        <v>14</v>
      </c>
      <c r="K3201" t="str">
        <f>VLOOKUP(J3201,marca!A$1:B$15,2,FALSE)</f>
        <v>DA CASA</v>
      </c>
      <c r="L3201">
        <f t="shared" ca="1" si="249"/>
        <v>4</v>
      </c>
      <c r="M3201" t="str">
        <f ca="1">VLOOKUP(L3201,Departamento!A$1:C$8,2,FALSE)</f>
        <v>cosmético</v>
      </c>
      <c r="N3201">
        <f t="shared" ca="1" si="248"/>
        <v>2</v>
      </c>
      <c r="O3201" t="str">
        <f ca="1">VLOOKUP(N3201,gerencia!A$1:B$5,2,FALSE)</f>
        <v>papelaria/cosmético</v>
      </c>
      <c r="P3201" t="s">
        <v>229</v>
      </c>
      <c r="Q3201">
        <v>2</v>
      </c>
      <c r="R3201">
        <v>1600</v>
      </c>
      <c r="S3201">
        <v>245</v>
      </c>
    </row>
    <row r="3202" spans="1:19">
      <c r="A3202">
        <v>3201</v>
      </c>
      <c r="B3202">
        <f t="shared" ca="1" si="245"/>
        <v>1</v>
      </c>
      <c r="C3202" t="str">
        <f ca="1">VLOOKUP(B3202,cliente!A$1:B$7,2,FALSE)</f>
        <v>João do Pulo</v>
      </c>
      <c r="D3202">
        <f t="shared" ca="1" si="246"/>
        <v>12</v>
      </c>
      <c r="E3202" t="str">
        <f ca="1">VLOOKUP(D3202,vendedor!A$1:B$13,2,FALSE)</f>
        <v>Marilia Cardoso</v>
      </c>
      <c r="F3202">
        <f t="shared" ca="1" si="247"/>
        <v>1</v>
      </c>
      <c r="G3202" t="str">
        <f ca="1">VLOOKUP(F3202,cidade!A$1:B$6,2,FALSE)</f>
        <v>Salvador</v>
      </c>
      <c r="H3202">
        <v>21</v>
      </c>
      <c r="I3202" t="str">
        <f>VLOOKUP(H3202,produto!A$1:F$24,2,FALSE)</f>
        <v>microondas</v>
      </c>
      <c r="J3202">
        <f>VLOOKUP(I3202,produto!B$1:G$24,4,FALSE)</f>
        <v>14</v>
      </c>
      <c r="K3202" t="str">
        <f>VLOOKUP(J3202,marca!A$1:B$15,2,FALSE)</f>
        <v>DA CASA</v>
      </c>
      <c r="L3202">
        <f t="shared" ca="1" si="249"/>
        <v>1</v>
      </c>
      <c r="M3202" t="str">
        <f ca="1">VLOOKUP(L3202,Departamento!A$1:C$8,2,FALSE)</f>
        <v>Informática</v>
      </c>
      <c r="N3202">
        <f t="shared" ca="1" si="248"/>
        <v>4</v>
      </c>
      <c r="O3202" t="str">
        <f ca="1">VLOOKUP(N3202,gerencia!A$1:B$5,2,FALSE)</f>
        <v>Casa e Decoração</v>
      </c>
      <c r="P3202" t="s">
        <v>501</v>
      </c>
      <c r="Q3202">
        <v>1</v>
      </c>
      <c r="R3202">
        <v>2100</v>
      </c>
      <c r="S3202">
        <v>679</v>
      </c>
    </row>
    <row r="3203" spans="1:19">
      <c r="A3203">
        <v>3202</v>
      </c>
      <c r="B3203">
        <f t="shared" ref="B3203:B3266" ca="1" si="250">RANDBETWEEN(1,6)</f>
        <v>1</v>
      </c>
      <c r="C3203" t="str">
        <f ca="1">VLOOKUP(B3203,cliente!A$1:B$7,2,FALSE)</f>
        <v>João do Pulo</v>
      </c>
      <c r="D3203">
        <f t="shared" ref="D3203:D3266" ca="1" si="251">RANDBETWEEN(1,12)</f>
        <v>7</v>
      </c>
      <c r="E3203" t="str">
        <f ca="1">VLOOKUP(D3203,vendedor!A$1:B$13,2,FALSE)</f>
        <v>João Oliveira</v>
      </c>
      <c r="F3203">
        <f t="shared" ref="F3203:F3266" ca="1" si="252">RANDBETWEEN(1,5)</f>
        <v>5</v>
      </c>
      <c r="G3203" t="str">
        <f ca="1">VLOOKUP(F3203,cidade!A$1:B$6,2,FALSE)</f>
        <v>Belo Horizonte</v>
      </c>
      <c r="H3203">
        <v>18</v>
      </c>
      <c r="I3203" t="str">
        <f>VLOOKUP(H3203,produto!A$1:F$24,2,FALSE)</f>
        <v xml:space="preserve">Xbox </v>
      </c>
      <c r="J3203">
        <f>VLOOKUP(I3203,produto!B$1:G$24,4,FALSE)</f>
        <v>12</v>
      </c>
      <c r="K3203" t="str">
        <f>VLOOKUP(J3203,marca!A$1:B$15,2,FALSE)</f>
        <v>ELETROLUX</v>
      </c>
      <c r="L3203">
        <f t="shared" ca="1" si="249"/>
        <v>1</v>
      </c>
      <c r="M3203" t="str">
        <f ca="1">VLOOKUP(L3203,Departamento!A$1:C$8,2,FALSE)</f>
        <v>Informática</v>
      </c>
      <c r="N3203">
        <f t="shared" ref="N3203:N3266" ca="1" si="253">RANDBETWEEN(1,4)</f>
        <v>4</v>
      </c>
      <c r="O3203" t="str">
        <f ca="1">VLOOKUP(N3203,gerencia!A$1:B$5,2,FALSE)</f>
        <v>Casa e Decoração</v>
      </c>
      <c r="P3203" t="s">
        <v>416</v>
      </c>
      <c r="Q3203">
        <v>2</v>
      </c>
      <c r="R3203">
        <v>850</v>
      </c>
      <c r="S3203">
        <v>98</v>
      </c>
    </row>
    <row r="3204" spans="1:19">
      <c r="A3204">
        <v>3203</v>
      </c>
      <c r="B3204">
        <f t="shared" ca="1" si="250"/>
        <v>6</v>
      </c>
      <c r="C3204" t="str">
        <f ca="1">VLOOKUP(B3204,cliente!A$1:B$7,2,FALSE)</f>
        <v>Reginaldo Rossi</v>
      </c>
      <c r="D3204">
        <f t="shared" ca="1" si="251"/>
        <v>5</v>
      </c>
      <c r="E3204" t="str">
        <f ca="1">VLOOKUP(D3204,vendedor!A$1:B$13,2,FALSE)</f>
        <v>Maria Braga</v>
      </c>
      <c r="F3204">
        <f t="shared" ca="1" si="252"/>
        <v>3</v>
      </c>
      <c r="G3204" t="str">
        <f ca="1">VLOOKUP(F3204,cidade!A$1:B$6,2,FALSE)</f>
        <v>São Paulo</v>
      </c>
      <c r="H3204">
        <v>10</v>
      </c>
      <c r="I3204" t="str">
        <f>VLOOKUP(H3204,produto!A$1:F$24,2,FALSE)</f>
        <v>Papel A4</v>
      </c>
      <c r="J3204">
        <f>VLOOKUP(I3204,produto!B$1:G$24,4,FALSE)</f>
        <v>8</v>
      </c>
      <c r="K3204" t="str">
        <f>VLOOKUP(J3204,marca!A$1:B$15,2,FALSE)</f>
        <v>FABER CASTELL</v>
      </c>
      <c r="L3204">
        <f t="shared" ca="1" si="249"/>
        <v>5</v>
      </c>
      <c r="M3204" t="str">
        <f ca="1">VLOOKUP(L3204,Departamento!A$1:C$8,2,FALSE)</f>
        <v>Eletrónico</v>
      </c>
      <c r="N3204">
        <f t="shared" ca="1" si="253"/>
        <v>1</v>
      </c>
      <c r="O3204" t="str">
        <f ca="1">VLOOKUP(N3204,gerencia!A$1:B$5,2,FALSE)</f>
        <v>Tecnologia</v>
      </c>
      <c r="P3204" t="s">
        <v>39</v>
      </c>
      <c r="Q3204">
        <v>2</v>
      </c>
      <c r="R3204">
        <v>2.15</v>
      </c>
      <c r="S3204">
        <v>967</v>
      </c>
    </row>
    <row r="3205" spans="1:19">
      <c r="A3205">
        <v>3204</v>
      </c>
      <c r="B3205">
        <f t="shared" ca="1" si="250"/>
        <v>6</v>
      </c>
      <c r="C3205" t="str">
        <f ca="1">VLOOKUP(B3205,cliente!A$1:B$7,2,FALSE)</f>
        <v>Reginaldo Rossi</v>
      </c>
      <c r="D3205">
        <f t="shared" ca="1" si="251"/>
        <v>2</v>
      </c>
      <c r="E3205" t="str">
        <f ca="1">VLOOKUP(D3205,vendedor!A$1:B$13,2,FALSE)</f>
        <v>Márcio Barroso</v>
      </c>
      <c r="F3205">
        <f t="shared" ca="1" si="252"/>
        <v>1</v>
      </c>
      <c r="G3205" t="str">
        <f ca="1">VLOOKUP(F3205,cidade!A$1:B$6,2,FALSE)</f>
        <v>Salvador</v>
      </c>
      <c r="H3205">
        <v>12</v>
      </c>
      <c r="I3205" t="str">
        <f>VLOOKUP(H3205,produto!A$1:F$24,2,FALSE)</f>
        <v>Borracha</v>
      </c>
      <c r="J3205">
        <f>VLOOKUP(I3205,produto!B$1:G$24,4,FALSE)</f>
        <v>7</v>
      </c>
      <c r="K3205" t="str">
        <f>VLOOKUP(J3205,marca!A$1:B$15,2,FALSE)</f>
        <v>TILIBRA</v>
      </c>
      <c r="L3205">
        <f t="shared" ca="1" si="249"/>
        <v>2</v>
      </c>
      <c r="M3205" t="str">
        <f ca="1">VLOOKUP(L3205,Departamento!A$1:C$8,2,FALSE)</f>
        <v>Telefonia</v>
      </c>
      <c r="N3205">
        <f t="shared" ca="1" si="253"/>
        <v>1</v>
      </c>
      <c r="O3205" t="str">
        <f ca="1">VLOOKUP(N3205,gerencia!A$1:B$5,2,FALSE)</f>
        <v>Tecnologia</v>
      </c>
      <c r="P3205" t="s">
        <v>216</v>
      </c>
      <c r="Q3205">
        <v>1</v>
      </c>
      <c r="R3205">
        <v>5.3</v>
      </c>
      <c r="S3205">
        <v>327</v>
      </c>
    </row>
    <row r="3206" spans="1:19">
      <c r="A3206">
        <v>3205</v>
      </c>
      <c r="B3206">
        <f t="shared" ca="1" si="250"/>
        <v>5</v>
      </c>
      <c r="C3206" t="str">
        <f ca="1">VLOOKUP(B3206,cliente!A$1:B$7,2,FALSE)</f>
        <v>Edson Arantes</v>
      </c>
      <c r="D3206">
        <f t="shared" ca="1" si="251"/>
        <v>2</v>
      </c>
      <c r="E3206" t="str">
        <f ca="1">VLOOKUP(D3206,vendedor!A$1:B$13,2,FALSE)</f>
        <v>Márcio Barroso</v>
      </c>
      <c r="F3206">
        <f t="shared" ca="1" si="252"/>
        <v>3</v>
      </c>
      <c r="G3206" t="str">
        <f ca="1">VLOOKUP(F3206,cidade!A$1:B$6,2,FALSE)</f>
        <v>São Paulo</v>
      </c>
      <c r="H3206">
        <v>19</v>
      </c>
      <c r="I3206" t="str">
        <f>VLOOKUP(H3206,produto!A$1:F$24,2,FALSE)</f>
        <v>Fogão</v>
      </c>
      <c r="J3206">
        <f>VLOOKUP(I3206,produto!B$1:G$24,4,FALSE)</f>
        <v>13</v>
      </c>
      <c r="K3206" t="str">
        <f>VLOOKUP(J3206,marca!A$1:B$15,2,FALSE)</f>
        <v>BRASTEMP</v>
      </c>
      <c r="L3206">
        <f t="shared" ca="1" si="249"/>
        <v>2</v>
      </c>
      <c r="M3206" t="str">
        <f ca="1">VLOOKUP(L3206,Departamento!A$1:C$8,2,FALSE)</f>
        <v>Telefonia</v>
      </c>
      <c r="N3206">
        <f t="shared" ca="1" si="253"/>
        <v>3</v>
      </c>
      <c r="O3206" t="str">
        <f ca="1">VLOOKUP(N3206,gerencia!A$1:B$5,2,FALSE)</f>
        <v>Eletro Eletrônico</v>
      </c>
      <c r="P3206" t="s">
        <v>104</v>
      </c>
      <c r="Q3206">
        <v>1</v>
      </c>
      <c r="R3206">
        <v>1500</v>
      </c>
      <c r="S3206">
        <v>139</v>
      </c>
    </row>
    <row r="3207" spans="1:19">
      <c r="A3207">
        <v>3206</v>
      </c>
      <c r="B3207">
        <f t="shared" ca="1" si="250"/>
        <v>3</v>
      </c>
      <c r="C3207" t="str">
        <f ca="1">VLOOKUP(B3207,cliente!A$1:B$7,2,FALSE)</f>
        <v>Renato Russo</v>
      </c>
      <c r="D3207">
        <f t="shared" ca="1" si="251"/>
        <v>3</v>
      </c>
      <c r="E3207" t="str">
        <f ca="1">VLOOKUP(D3207,vendedor!A$1:B$13,2,FALSE)</f>
        <v>Issac Palmeiras</v>
      </c>
      <c r="F3207">
        <f t="shared" ca="1" si="252"/>
        <v>4</v>
      </c>
      <c r="G3207" t="str">
        <f ca="1">VLOOKUP(F3207,cidade!A$1:B$6,2,FALSE)</f>
        <v>Rio de janeiro</v>
      </c>
      <c r="H3207">
        <v>15</v>
      </c>
      <c r="I3207" t="str">
        <f>VLOOKUP(H3207,produto!A$1:F$24,2,FALSE)</f>
        <v>Baton</v>
      </c>
      <c r="J3207">
        <f>VLOOKUP(I3207,produto!B$1:G$24,4,FALSE)</f>
        <v>10</v>
      </c>
      <c r="K3207" t="str">
        <f>VLOOKUP(J3207,marca!A$1:B$15,2,FALSE)</f>
        <v>BOTICARIO</v>
      </c>
      <c r="L3207">
        <f t="shared" ref="L3207:L3270" ca="1" si="254">RANDBETWEEN(1,6)</f>
        <v>2</v>
      </c>
      <c r="M3207" t="str">
        <f ca="1">VLOOKUP(L3207,Departamento!A$1:C$8,2,FALSE)</f>
        <v>Telefonia</v>
      </c>
      <c r="N3207">
        <f t="shared" ca="1" si="253"/>
        <v>3</v>
      </c>
      <c r="O3207" t="str">
        <f ca="1">VLOOKUP(N3207,gerencia!A$1:B$5,2,FALSE)</f>
        <v>Eletro Eletrônico</v>
      </c>
      <c r="P3207" t="s">
        <v>562</v>
      </c>
      <c r="Q3207">
        <v>1</v>
      </c>
      <c r="R3207">
        <v>98.5</v>
      </c>
      <c r="S3207">
        <v>746</v>
      </c>
    </row>
    <row r="3208" spans="1:19">
      <c r="A3208">
        <v>3207</v>
      </c>
      <c r="B3208">
        <f t="shared" ca="1" si="250"/>
        <v>4</v>
      </c>
      <c r="C3208" t="str">
        <f ca="1">VLOOKUP(B3208,cliente!A$1:B$7,2,FALSE)</f>
        <v>Tom Jobim</v>
      </c>
      <c r="D3208">
        <f t="shared" ca="1" si="251"/>
        <v>5</v>
      </c>
      <c r="E3208" t="str">
        <f ca="1">VLOOKUP(D3208,vendedor!A$1:B$13,2,FALSE)</f>
        <v>Maria Braga</v>
      </c>
      <c r="F3208">
        <f t="shared" ca="1" si="252"/>
        <v>5</v>
      </c>
      <c r="G3208" t="str">
        <f ca="1">VLOOKUP(F3208,cidade!A$1:B$6,2,FALSE)</f>
        <v>Belo Horizonte</v>
      </c>
      <c r="H3208">
        <v>21</v>
      </c>
      <c r="I3208" t="str">
        <f>VLOOKUP(H3208,produto!A$1:F$24,2,FALSE)</f>
        <v>microondas</v>
      </c>
      <c r="J3208">
        <f>VLOOKUP(I3208,produto!B$1:G$24,4,FALSE)</f>
        <v>14</v>
      </c>
      <c r="K3208" t="str">
        <f>VLOOKUP(J3208,marca!A$1:B$15,2,FALSE)</f>
        <v>DA CASA</v>
      </c>
      <c r="L3208">
        <f t="shared" ca="1" si="254"/>
        <v>3</v>
      </c>
      <c r="M3208" t="str">
        <f ca="1">VLOOKUP(L3208,Departamento!A$1:C$8,2,FALSE)</f>
        <v>Papelaria</v>
      </c>
      <c r="N3208">
        <f t="shared" ca="1" si="253"/>
        <v>2</v>
      </c>
      <c r="O3208" t="str">
        <f ca="1">VLOOKUP(N3208,gerencia!A$1:B$5,2,FALSE)</f>
        <v>papelaria/cosmético</v>
      </c>
      <c r="P3208" t="s">
        <v>652</v>
      </c>
      <c r="Q3208">
        <v>1</v>
      </c>
      <c r="R3208">
        <v>2100</v>
      </c>
      <c r="S3208">
        <v>1327</v>
      </c>
    </row>
    <row r="3209" spans="1:19">
      <c r="A3209">
        <v>3208</v>
      </c>
      <c r="B3209">
        <f t="shared" ca="1" si="250"/>
        <v>2</v>
      </c>
      <c r="C3209" t="str">
        <f ca="1">VLOOKUP(B3209,cliente!A$1:B$7,2,FALSE)</f>
        <v>Benito de Paula</v>
      </c>
      <c r="D3209">
        <f t="shared" ca="1" si="251"/>
        <v>9</v>
      </c>
      <c r="E3209" t="str">
        <f ca="1">VLOOKUP(D3209,vendedor!A$1:B$13,2,FALSE)</f>
        <v>Diego Santos</v>
      </c>
      <c r="F3209">
        <f t="shared" ca="1" si="252"/>
        <v>3</v>
      </c>
      <c r="G3209" t="str">
        <f ca="1">VLOOKUP(F3209,cidade!A$1:B$6,2,FALSE)</f>
        <v>São Paulo</v>
      </c>
      <c r="H3209">
        <v>14</v>
      </c>
      <c r="I3209" t="str">
        <f>VLOOKUP(H3209,produto!A$1:F$24,2,FALSE)</f>
        <v>Classificador</v>
      </c>
      <c r="J3209">
        <f>VLOOKUP(I3209,produto!B$1:G$24,4,FALSE)</f>
        <v>9</v>
      </c>
      <c r="K3209" t="str">
        <f>VLOOKUP(J3209,marca!A$1:B$15,2,FALSE)</f>
        <v>AVON</v>
      </c>
      <c r="L3209">
        <f t="shared" ca="1" si="254"/>
        <v>2</v>
      </c>
      <c r="M3209" t="str">
        <f ca="1">VLOOKUP(L3209,Departamento!A$1:C$8,2,FALSE)</f>
        <v>Telefonia</v>
      </c>
      <c r="N3209">
        <f t="shared" ca="1" si="253"/>
        <v>1</v>
      </c>
      <c r="O3209" t="str">
        <f ca="1">VLOOKUP(N3209,gerencia!A$1:B$5,2,FALSE)</f>
        <v>Tecnologia</v>
      </c>
      <c r="P3209" t="s">
        <v>585</v>
      </c>
      <c r="Q3209">
        <v>2</v>
      </c>
      <c r="R3209">
        <v>25</v>
      </c>
      <c r="S3209">
        <v>1066</v>
      </c>
    </row>
    <row r="3210" spans="1:19">
      <c r="A3210">
        <v>3209</v>
      </c>
      <c r="B3210">
        <f t="shared" ca="1" si="250"/>
        <v>3</v>
      </c>
      <c r="C3210" t="str">
        <f ca="1">VLOOKUP(B3210,cliente!A$1:B$7,2,FALSE)</f>
        <v>Renato Russo</v>
      </c>
      <c r="D3210">
        <f t="shared" ca="1" si="251"/>
        <v>1</v>
      </c>
      <c r="E3210" t="str">
        <f ca="1">VLOOKUP(D3210,vendedor!A$1:B$13,2,FALSE)</f>
        <v>Claudio Silva</v>
      </c>
      <c r="F3210">
        <f t="shared" ca="1" si="252"/>
        <v>3</v>
      </c>
      <c r="G3210" t="str">
        <f ca="1">VLOOKUP(F3210,cidade!A$1:B$6,2,FALSE)</f>
        <v>São Paulo</v>
      </c>
      <c r="H3210">
        <v>11</v>
      </c>
      <c r="I3210" t="str">
        <f>VLOOKUP(H3210,produto!A$1:F$24,2,FALSE)</f>
        <v xml:space="preserve">Caneta </v>
      </c>
      <c r="J3210">
        <f>VLOOKUP(I3210,produto!B$1:G$24,4,FALSE)</f>
        <v>8</v>
      </c>
      <c r="K3210" t="str">
        <f>VLOOKUP(J3210,marca!A$1:B$15,2,FALSE)</f>
        <v>FABER CASTELL</v>
      </c>
      <c r="L3210">
        <f t="shared" ca="1" si="254"/>
        <v>6</v>
      </c>
      <c r="M3210" t="str">
        <f ca="1">VLOOKUP(L3210,Departamento!A$1:C$8,2,FALSE)</f>
        <v>Eletrodomestico</v>
      </c>
      <c r="N3210">
        <f t="shared" ca="1" si="253"/>
        <v>3</v>
      </c>
      <c r="O3210" t="str">
        <f ca="1">VLOOKUP(N3210,gerencia!A$1:B$5,2,FALSE)</f>
        <v>Eletro Eletrônico</v>
      </c>
      <c r="P3210" t="s">
        <v>220</v>
      </c>
      <c r="Q3210">
        <v>2</v>
      </c>
      <c r="R3210">
        <v>0.5</v>
      </c>
      <c r="S3210">
        <v>1145</v>
      </c>
    </row>
    <row r="3211" spans="1:19">
      <c r="A3211">
        <v>3210</v>
      </c>
      <c r="B3211">
        <f t="shared" ca="1" si="250"/>
        <v>4</v>
      </c>
      <c r="C3211" t="str">
        <f ca="1">VLOOKUP(B3211,cliente!A$1:B$7,2,FALSE)</f>
        <v>Tom Jobim</v>
      </c>
      <c r="D3211">
        <f t="shared" ca="1" si="251"/>
        <v>11</v>
      </c>
      <c r="E3211" t="str">
        <f ca="1">VLOOKUP(D3211,vendedor!A$1:B$13,2,FALSE)</f>
        <v>Filipe Almeida</v>
      </c>
      <c r="F3211">
        <f t="shared" ca="1" si="252"/>
        <v>1</v>
      </c>
      <c r="G3211" t="str">
        <f ca="1">VLOOKUP(F3211,cidade!A$1:B$6,2,FALSE)</f>
        <v>Salvador</v>
      </c>
      <c r="H3211">
        <v>5</v>
      </c>
      <c r="I3211" t="str">
        <f>VLOOKUP(H3211,produto!A$1:F$24,2,FALSE)</f>
        <v>Computador</v>
      </c>
      <c r="J3211">
        <f>VLOOKUP(I3211,produto!B$1:G$24,4,FALSE)</f>
        <v>4</v>
      </c>
      <c r="K3211" t="str">
        <f>VLOOKUP(J3211,marca!A$1:B$15,2,FALSE)</f>
        <v>IBM</v>
      </c>
      <c r="L3211">
        <f t="shared" ca="1" si="254"/>
        <v>3</v>
      </c>
      <c r="M3211" t="str">
        <f ca="1">VLOOKUP(L3211,Departamento!A$1:C$8,2,FALSE)</f>
        <v>Papelaria</v>
      </c>
      <c r="N3211">
        <f t="shared" ca="1" si="253"/>
        <v>2</v>
      </c>
      <c r="O3211" t="str">
        <f ca="1">VLOOKUP(N3211,gerencia!A$1:B$5,2,FALSE)</f>
        <v>papelaria/cosmético</v>
      </c>
      <c r="P3211" t="s">
        <v>661</v>
      </c>
      <c r="Q3211">
        <v>1</v>
      </c>
      <c r="R3211">
        <v>2125.9899999999998</v>
      </c>
      <c r="S3211">
        <v>992</v>
      </c>
    </row>
    <row r="3212" spans="1:19">
      <c r="A3212">
        <v>3211</v>
      </c>
      <c r="B3212">
        <f t="shared" ca="1" si="250"/>
        <v>6</v>
      </c>
      <c r="C3212" t="str">
        <f ca="1">VLOOKUP(B3212,cliente!A$1:B$7,2,FALSE)</f>
        <v>Reginaldo Rossi</v>
      </c>
      <c r="D3212">
        <f t="shared" ca="1" si="251"/>
        <v>4</v>
      </c>
      <c r="E3212" t="str">
        <f ca="1">VLOOKUP(D3212,vendedor!A$1:B$13,2,FALSE)</f>
        <v>Daniela Matos</v>
      </c>
      <c r="F3212">
        <f t="shared" ca="1" si="252"/>
        <v>5</v>
      </c>
      <c r="G3212" t="str">
        <f ca="1">VLOOKUP(F3212,cidade!A$1:B$6,2,FALSE)</f>
        <v>Belo Horizonte</v>
      </c>
      <c r="H3212">
        <v>9</v>
      </c>
      <c r="I3212" t="str">
        <f>VLOOKUP(H3212,produto!A$1:F$24,2,FALSE)</f>
        <v>Celular  8GB</v>
      </c>
      <c r="J3212">
        <f>VLOOKUP(I3212,produto!B$1:G$24,4,FALSE)</f>
        <v>8</v>
      </c>
      <c r="K3212" t="str">
        <f>VLOOKUP(J3212,marca!A$1:B$15,2,FALSE)</f>
        <v>FABER CASTELL</v>
      </c>
      <c r="L3212">
        <f t="shared" ca="1" si="254"/>
        <v>1</v>
      </c>
      <c r="M3212" t="str">
        <f ca="1">VLOOKUP(L3212,Departamento!A$1:C$8,2,FALSE)</f>
        <v>Informática</v>
      </c>
      <c r="N3212">
        <f t="shared" ca="1" si="253"/>
        <v>2</v>
      </c>
      <c r="O3212" t="str">
        <f ca="1">VLOOKUP(N3212,gerencia!A$1:B$5,2,FALSE)</f>
        <v>papelaria/cosmético</v>
      </c>
      <c r="P3212" t="s">
        <v>511</v>
      </c>
      <c r="Q3212">
        <v>3</v>
      </c>
      <c r="R3212">
        <v>12.25</v>
      </c>
      <c r="S3212">
        <v>823</v>
      </c>
    </row>
    <row r="3213" spans="1:19">
      <c r="A3213">
        <v>3212</v>
      </c>
      <c r="B3213">
        <f t="shared" ca="1" si="250"/>
        <v>2</v>
      </c>
      <c r="C3213" t="str">
        <f ca="1">VLOOKUP(B3213,cliente!A$1:B$7,2,FALSE)</f>
        <v>Benito de Paula</v>
      </c>
      <c r="D3213">
        <f t="shared" ca="1" si="251"/>
        <v>12</v>
      </c>
      <c r="E3213" t="str">
        <f ca="1">VLOOKUP(D3213,vendedor!A$1:B$13,2,FALSE)</f>
        <v>Marilia Cardoso</v>
      </c>
      <c r="F3213">
        <f t="shared" ca="1" si="252"/>
        <v>1</v>
      </c>
      <c r="G3213" t="str">
        <f ca="1">VLOOKUP(F3213,cidade!A$1:B$6,2,FALSE)</f>
        <v>Salvador</v>
      </c>
      <c r="H3213">
        <v>21</v>
      </c>
      <c r="I3213" t="str">
        <f>VLOOKUP(H3213,produto!A$1:F$24,2,FALSE)</f>
        <v>microondas</v>
      </c>
      <c r="J3213">
        <f>VLOOKUP(I3213,produto!B$1:G$24,4,FALSE)</f>
        <v>14</v>
      </c>
      <c r="K3213" t="str">
        <f>VLOOKUP(J3213,marca!A$1:B$15,2,FALSE)</f>
        <v>DA CASA</v>
      </c>
      <c r="L3213">
        <f t="shared" ca="1" si="254"/>
        <v>5</v>
      </c>
      <c r="M3213" t="str">
        <f ca="1">VLOOKUP(L3213,Departamento!A$1:C$8,2,FALSE)</f>
        <v>Eletrónico</v>
      </c>
      <c r="N3213">
        <f t="shared" ca="1" si="253"/>
        <v>3</v>
      </c>
      <c r="O3213" t="str">
        <f ca="1">VLOOKUP(N3213,gerencia!A$1:B$5,2,FALSE)</f>
        <v>Eletro Eletrônico</v>
      </c>
      <c r="P3213" t="s">
        <v>302</v>
      </c>
      <c r="Q3213">
        <v>1</v>
      </c>
      <c r="R3213">
        <v>2100</v>
      </c>
      <c r="S3213">
        <v>1238</v>
      </c>
    </row>
    <row r="3214" spans="1:19">
      <c r="A3214">
        <v>3213</v>
      </c>
      <c r="B3214">
        <f t="shared" ca="1" si="250"/>
        <v>1</v>
      </c>
      <c r="C3214" t="str">
        <f ca="1">VLOOKUP(B3214,cliente!A$1:B$7,2,FALSE)</f>
        <v>João do Pulo</v>
      </c>
      <c r="D3214">
        <f t="shared" ca="1" si="251"/>
        <v>6</v>
      </c>
      <c r="E3214" t="str">
        <f ca="1">VLOOKUP(D3214,vendedor!A$1:B$13,2,FALSE)</f>
        <v>Rodrigo Machado</v>
      </c>
      <c r="F3214">
        <f t="shared" ca="1" si="252"/>
        <v>3</v>
      </c>
      <c r="G3214" t="str">
        <f ca="1">VLOOKUP(F3214,cidade!A$1:B$6,2,FALSE)</f>
        <v>São Paulo</v>
      </c>
      <c r="H3214">
        <v>11</v>
      </c>
      <c r="I3214" t="str">
        <f>VLOOKUP(H3214,produto!A$1:F$24,2,FALSE)</f>
        <v xml:space="preserve">Caneta </v>
      </c>
      <c r="J3214">
        <f>VLOOKUP(I3214,produto!B$1:G$24,4,FALSE)</f>
        <v>8</v>
      </c>
      <c r="K3214" t="str">
        <f>VLOOKUP(J3214,marca!A$1:B$15,2,FALSE)</f>
        <v>FABER CASTELL</v>
      </c>
      <c r="L3214">
        <f t="shared" ca="1" si="254"/>
        <v>6</v>
      </c>
      <c r="M3214" t="str">
        <f ca="1">VLOOKUP(L3214,Departamento!A$1:C$8,2,FALSE)</f>
        <v>Eletrodomestico</v>
      </c>
      <c r="N3214">
        <f t="shared" ca="1" si="253"/>
        <v>4</v>
      </c>
      <c r="O3214" t="str">
        <f ca="1">VLOOKUP(N3214,gerencia!A$1:B$5,2,FALSE)</f>
        <v>Casa e Decoração</v>
      </c>
      <c r="P3214" t="s">
        <v>332</v>
      </c>
      <c r="Q3214">
        <v>2</v>
      </c>
      <c r="R3214">
        <v>0.5</v>
      </c>
      <c r="S3214">
        <v>713</v>
      </c>
    </row>
    <row r="3215" spans="1:19">
      <c r="A3215">
        <v>3214</v>
      </c>
      <c r="B3215">
        <f t="shared" ca="1" si="250"/>
        <v>6</v>
      </c>
      <c r="C3215" t="str">
        <f ca="1">VLOOKUP(B3215,cliente!A$1:B$7,2,FALSE)</f>
        <v>Reginaldo Rossi</v>
      </c>
      <c r="D3215">
        <f t="shared" ca="1" si="251"/>
        <v>3</v>
      </c>
      <c r="E3215" t="str">
        <f ca="1">VLOOKUP(D3215,vendedor!A$1:B$13,2,FALSE)</f>
        <v>Issac Palmeiras</v>
      </c>
      <c r="F3215">
        <f t="shared" ca="1" si="252"/>
        <v>3</v>
      </c>
      <c r="G3215" t="str">
        <f ca="1">VLOOKUP(F3215,cidade!A$1:B$6,2,FALSE)</f>
        <v>São Paulo</v>
      </c>
      <c r="H3215">
        <v>20</v>
      </c>
      <c r="I3215" t="str">
        <f>VLOOKUP(H3215,produto!A$1:F$24,2,FALSE)</f>
        <v>Geladeira</v>
      </c>
      <c r="J3215">
        <f>VLOOKUP(I3215,produto!B$1:G$24,4,FALSE)</f>
        <v>12</v>
      </c>
      <c r="K3215" t="str">
        <f>VLOOKUP(J3215,marca!A$1:B$15,2,FALSE)</f>
        <v>ELETROLUX</v>
      </c>
      <c r="L3215">
        <f t="shared" ca="1" si="254"/>
        <v>1</v>
      </c>
      <c r="M3215" t="str">
        <f ca="1">VLOOKUP(L3215,Departamento!A$1:C$8,2,FALSE)</f>
        <v>Informática</v>
      </c>
      <c r="N3215">
        <f t="shared" ca="1" si="253"/>
        <v>3</v>
      </c>
      <c r="O3215" t="str">
        <f ca="1">VLOOKUP(N3215,gerencia!A$1:B$5,2,FALSE)</f>
        <v>Eletro Eletrônico</v>
      </c>
      <c r="P3215" t="s">
        <v>615</v>
      </c>
      <c r="Q3215">
        <v>3</v>
      </c>
      <c r="R3215">
        <v>350</v>
      </c>
      <c r="S3215">
        <v>520</v>
      </c>
    </row>
    <row r="3216" spans="1:19">
      <c r="A3216">
        <v>3215</v>
      </c>
      <c r="B3216">
        <f t="shared" ca="1" si="250"/>
        <v>4</v>
      </c>
      <c r="C3216" t="str">
        <f ca="1">VLOOKUP(B3216,cliente!A$1:B$7,2,FALSE)</f>
        <v>Tom Jobim</v>
      </c>
      <c r="D3216">
        <f t="shared" ca="1" si="251"/>
        <v>7</v>
      </c>
      <c r="E3216" t="str">
        <f ca="1">VLOOKUP(D3216,vendedor!A$1:B$13,2,FALSE)</f>
        <v>João Oliveira</v>
      </c>
      <c r="F3216">
        <f t="shared" ca="1" si="252"/>
        <v>3</v>
      </c>
      <c r="G3216" t="str">
        <f ca="1">VLOOKUP(F3216,cidade!A$1:B$6,2,FALSE)</f>
        <v>São Paulo</v>
      </c>
      <c r="H3216">
        <v>6</v>
      </c>
      <c r="I3216" t="str">
        <f>VLOOKUP(H3216,produto!A$1:F$24,2,FALSE)</f>
        <v xml:space="preserve">Notebook </v>
      </c>
      <c r="J3216">
        <f>VLOOKUP(I3216,produto!B$1:G$24,4,FALSE)</f>
        <v>5</v>
      </c>
      <c r="K3216" t="str">
        <f>VLOOKUP(J3216,marca!A$1:B$15,2,FALSE)</f>
        <v>SAMSUNG</v>
      </c>
      <c r="L3216">
        <f t="shared" ca="1" si="254"/>
        <v>5</v>
      </c>
      <c r="M3216" t="str">
        <f ca="1">VLOOKUP(L3216,Departamento!A$1:C$8,2,FALSE)</f>
        <v>Eletrónico</v>
      </c>
      <c r="N3216">
        <f t="shared" ca="1" si="253"/>
        <v>3</v>
      </c>
      <c r="O3216" t="str">
        <f ca="1">VLOOKUP(N3216,gerencia!A$1:B$5,2,FALSE)</f>
        <v>Eletro Eletrônico</v>
      </c>
      <c r="P3216" t="s">
        <v>649</v>
      </c>
      <c r="Q3216">
        <v>2</v>
      </c>
      <c r="R3216">
        <v>550</v>
      </c>
      <c r="S3216">
        <v>313</v>
      </c>
    </row>
    <row r="3217" spans="1:19">
      <c r="A3217">
        <v>3216</v>
      </c>
      <c r="B3217">
        <f t="shared" ca="1" si="250"/>
        <v>1</v>
      </c>
      <c r="C3217" t="str">
        <f ca="1">VLOOKUP(B3217,cliente!A$1:B$7,2,FALSE)</f>
        <v>João do Pulo</v>
      </c>
      <c r="D3217">
        <f t="shared" ca="1" si="251"/>
        <v>5</v>
      </c>
      <c r="E3217" t="str">
        <f ca="1">VLOOKUP(D3217,vendedor!A$1:B$13,2,FALSE)</f>
        <v>Maria Braga</v>
      </c>
      <c r="F3217">
        <f t="shared" ca="1" si="252"/>
        <v>4</v>
      </c>
      <c r="G3217" t="str">
        <f ca="1">VLOOKUP(F3217,cidade!A$1:B$6,2,FALSE)</f>
        <v>Rio de janeiro</v>
      </c>
      <c r="H3217">
        <v>15</v>
      </c>
      <c r="I3217" t="str">
        <f>VLOOKUP(H3217,produto!A$1:F$24,2,FALSE)</f>
        <v>Baton</v>
      </c>
      <c r="J3217">
        <f>VLOOKUP(I3217,produto!B$1:G$24,4,FALSE)</f>
        <v>10</v>
      </c>
      <c r="K3217" t="str">
        <f>VLOOKUP(J3217,marca!A$1:B$15,2,FALSE)</f>
        <v>BOTICARIO</v>
      </c>
      <c r="L3217">
        <f t="shared" ca="1" si="254"/>
        <v>3</v>
      </c>
      <c r="M3217" t="str">
        <f ca="1">VLOOKUP(L3217,Departamento!A$1:C$8,2,FALSE)</f>
        <v>Papelaria</v>
      </c>
      <c r="N3217">
        <f t="shared" ca="1" si="253"/>
        <v>2</v>
      </c>
      <c r="O3217" t="str">
        <f ca="1">VLOOKUP(N3217,gerencia!A$1:B$5,2,FALSE)</f>
        <v>papelaria/cosmético</v>
      </c>
      <c r="P3217" t="s">
        <v>216</v>
      </c>
      <c r="Q3217">
        <v>1</v>
      </c>
      <c r="R3217">
        <v>98.5</v>
      </c>
      <c r="S3217">
        <v>56</v>
      </c>
    </row>
    <row r="3218" spans="1:19">
      <c r="A3218">
        <v>3217</v>
      </c>
      <c r="B3218">
        <f t="shared" ca="1" si="250"/>
        <v>3</v>
      </c>
      <c r="C3218" t="str">
        <f ca="1">VLOOKUP(B3218,cliente!A$1:B$7,2,FALSE)</f>
        <v>Renato Russo</v>
      </c>
      <c r="D3218">
        <f t="shared" ca="1" si="251"/>
        <v>12</v>
      </c>
      <c r="E3218" t="str">
        <f ca="1">VLOOKUP(D3218,vendedor!A$1:B$13,2,FALSE)</f>
        <v>Marilia Cardoso</v>
      </c>
      <c r="F3218">
        <f t="shared" ca="1" si="252"/>
        <v>2</v>
      </c>
      <c r="G3218" t="str">
        <f ca="1">VLOOKUP(F3218,cidade!A$1:B$6,2,FALSE)</f>
        <v>Recife</v>
      </c>
      <c r="H3218">
        <v>23</v>
      </c>
      <c r="I3218" t="str">
        <f>VLOOKUP(H3218,produto!A$1:F$24,2,FALSE)</f>
        <v>Sofá</v>
      </c>
      <c r="J3218">
        <f>VLOOKUP(I3218,produto!B$1:G$24,4,FALSE)</f>
        <v>14</v>
      </c>
      <c r="K3218" t="str">
        <f>VLOOKUP(J3218,marca!A$1:B$15,2,FALSE)</f>
        <v>DA CASA</v>
      </c>
      <c r="L3218">
        <f t="shared" ca="1" si="254"/>
        <v>1</v>
      </c>
      <c r="M3218" t="str">
        <f ca="1">VLOOKUP(L3218,Departamento!A$1:C$8,2,FALSE)</f>
        <v>Informática</v>
      </c>
      <c r="N3218">
        <f t="shared" ca="1" si="253"/>
        <v>2</v>
      </c>
      <c r="O3218" t="str">
        <f ca="1">VLOOKUP(N3218,gerencia!A$1:B$5,2,FALSE)</f>
        <v>papelaria/cosmético</v>
      </c>
      <c r="P3218" t="s">
        <v>531</v>
      </c>
      <c r="Q3218">
        <v>3</v>
      </c>
      <c r="R3218">
        <v>300</v>
      </c>
      <c r="S3218">
        <v>1401</v>
      </c>
    </row>
    <row r="3219" spans="1:19">
      <c r="A3219">
        <v>3218</v>
      </c>
      <c r="B3219">
        <f t="shared" ca="1" si="250"/>
        <v>2</v>
      </c>
      <c r="C3219" t="str">
        <f ca="1">VLOOKUP(B3219,cliente!A$1:B$7,2,FALSE)</f>
        <v>Benito de Paula</v>
      </c>
      <c r="D3219">
        <f t="shared" ca="1" si="251"/>
        <v>4</v>
      </c>
      <c r="E3219" t="str">
        <f ca="1">VLOOKUP(D3219,vendedor!A$1:B$13,2,FALSE)</f>
        <v>Daniela Matos</v>
      </c>
      <c r="F3219">
        <f t="shared" ca="1" si="252"/>
        <v>1</v>
      </c>
      <c r="G3219" t="str">
        <f ca="1">VLOOKUP(F3219,cidade!A$1:B$6,2,FALSE)</f>
        <v>Salvador</v>
      </c>
      <c r="H3219">
        <v>11</v>
      </c>
      <c r="I3219" t="str">
        <f>VLOOKUP(H3219,produto!A$1:F$24,2,FALSE)</f>
        <v xml:space="preserve">Caneta </v>
      </c>
      <c r="J3219">
        <f>VLOOKUP(I3219,produto!B$1:G$24,4,FALSE)</f>
        <v>8</v>
      </c>
      <c r="K3219" t="str">
        <f>VLOOKUP(J3219,marca!A$1:B$15,2,FALSE)</f>
        <v>FABER CASTELL</v>
      </c>
      <c r="L3219">
        <f t="shared" ca="1" si="254"/>
        <v>6</v>
      </c>
      <c r="M3219" t="str">
        <f ca="1">VLOOKUP(L3219,Departamento!A$1:C$8,2,FALSE)</f>
        <v>Eletrodomestico</v>
      </c>
      <c r="N3219">
        <f t="shared" ca="1" si="253"/>
        <v>2</v>
      </c>
      <c r="O3219" t="str">
        <f ca="1">VLOOKUP(N3219,gerencia!A$1:B$5,2,FALSE)</f>
        <v>papelaria/cosmético</v>
      </c>
      <c r="P3219" t="s">
        <v>265</v>
      </c>
      <c r="Q3219">
        <v>2</v>
      </c>
      <c r="R3219">
        <v>0.5</v>
      </c>
      <c r="S3219">
        <v>1248</v>
      </c>
    </row>
    <row r="3220" spans="1:19">
      <c r="A3220">
        <v>3219</v>
      </c>
      <c r="B3220">
        <f t="shared" ca="1" si="250"/>
        <v>6</v>
      </c>
      <c r="C3220" t="str">
        <f ca="1">VLOOKUP(B3220,cliente!A$1:B$7,2,FALSE)</f>
        <v>Reginaldo Rossi</v>
      </c>
      <c r="D3220">
        <f t="shared" ca="1" si="251"/>
        <v>10</v>
      </c>
      <c r="E3220" t="str">
        <f ca="1">VLOOKUP(D3220,vendedor!A$1:B$13,2,FALSE)</f>
        <v>Danilo Barreto</v>
      </c>
      <c r="F3220">
        <f t="shared" ca="1" si="252"/>
        <v>3</v>
      </c>
      <c r="G3220" t="str">
        <f ca="1">VLOOKUP(F3220,cidade!A$1:B$6,2,FALSE)</f>
        <v>São Paulo</v>
      </c>
      <c r="H3220">
        <v>19</v>
      </c>
      <c r="I3220" t="str">
        <f>VLOOKUP(H3220,produto!A$1:F$24,2,FALSE)</f>
        <v>Fogão</v>
      </c>
      <c r="J3220">
        <f>VLOOKUP(I3220,produto!B$1:G$24,4,FALSE)</f>
        <v>13</v>
      </c>
      <c r="K3220" t="str">
        <f>VLOOKUP(J3220,marca!A$1:B$15,2,FALSE)</f>
        <v>BRASTEMP</v>
      </c>
      <c r="L3220">
        <f t="shared" ca="1" si="254"/>
        <v>4</v>
      </c>
      <c r="M3220" t="str">
        <f ca="1">VLOOKUP(L3220,Departamento!A$1:C$8,2,FALSE)</f>
        <v>cosmético</v>
      </c>
      <c r="N3220">
        <f t="shared" ca="1" si="253"/>
        <v>2</v>
      </c>
      <c r="O3220" t="str">
        <f ca="1">VLOOKUP(N3220,gerencia!A$1:B$5,2,FALSE)</f>
        <v>papelaria/cosmético</v>
      </c>
      <c r="P3220" t="s">
        <v>446</v>
      </c>
      <c r="Q3220">
        <v>2</v>
      </c>
      <c r="R3220">
        <v>1500</v>
      </c>
      <c r="S3220">
        <v>1085</v>
      </c>
    </row>
    <row r="3221" spans="1:19">
      <c r="A3221">
        <v>3220</v>
      </c>
      <c r="B3221">
        <f t="shared" ca="1" si="250"/>
        <v>3</v>
      </c>
      <c r="C3221" t="str">
        <f ca="1">VLOOKUP(B3221,cliente!A$1:B$7,2,FALSE)</f>
        <v>Renato Russo</v>
      </c>
      <c r="D3221">
        <f t="shared" ca="1" si="251"/>
        <v>8</v>
      </c>
      <c r="E3221" t="str">
        <f ca="1">VLOOKUP(D3221,vendedor!A$1:B$13,2,FALSE)</f>
        <v>Márcia Brito</v>
      </c>
      <c r="F3221">
        <f t="shared" ca="1" si="252"/>
        <v>4</v>
      </c>
      <c r="G3221" t="str">
        <f ca="1">VLOOKUP(F3221,cidade!A$1:B$6,2,FALSE)</f>
        <v>Rio de janeiro</v>
      </c>
      <c r="H3221">
        <v>4</v>
      </c>
      <c r="I3221" t="str">
        <f>VLOOKUP(H3221,produto!A$1:F$24,2,FALSE)</f>
        <v>Monitor</v>
      </c>
      <c r="J3221">
        <f>VLOOKUP(I3221,produto!B$1:G$24,4,FALSE)</f>
        <v>4</v>
      </c>
      <c r="K3221" t="str">
        <f>VLOOKUP(J3221,marca!A$1:B$15,2,FALSE)</f>
        <v>IBM</v>
      </c>
      <c r="L3221">
        <f t="shared" ca="1" si="254"/>
        <v>3</v>
      </c>
      <c r="M3221" t="str">
        <f ca="1">VLOOKUP(L3221,Departamento!A$1:C$8,2,FALSE)</f>
        <v>Papelaria</v>
      </c>
      <c r="N3221">
        <f t="shared" ca="1" si="253"/>
        <v>3</v>
      </c>
      <c r="O3221" t="str">
        <f ca="1">VLOOKUP(N3221,gerencia!A$1:B$5,2,FALSE)</f>
        <v>Eletro Eletrônico</v>
      </c>
      <c r="P3221" t="s">
        <v>637</v>
      </c>
      <c r="Q3221">
        <v>3</v>
      </c>
      <c r="R3221">
        <v>1300</v>
      </c>
      <c r="S3221">
        <v>1324</v>
      </c>
    </row>
    <row r="3222" spans="1:19">
      <c r="A3222">
        <v>3221</v>
      </c>
      <c r="B3222">
        <f t="shared" ca="1" si="250"/>
        <v>1</v>
      </c>
      <c r="C3222" t="str">
        <f ca="1">VLOOKUP(B3222,cliente!A$1:B$7,2,FALSE)</f>
        <v>João do Pulo</v>
      </c>
      <c r="D3222">
        <f t="shared" ca="1" si="251"/>
        <v>6</v>
      </c>
      <c r="E3222" t="str">
        <f ca="1">VLOOKUP(D3222,vendedor!A$1:B$13,2,FALSE)</f>
        <v>Rodrigo Machado</v>
      </c>
      <c r="F3222">
        <f t="shared" ca="1" si="252"/>
        <v>3</v>
      </c>
      <c r="G3222" t="str">
        <f ca="1">VLOOKUP(F3222,cidade!A$1:B$6,2,FALSE)</f>
        <v>São Paulo</v>
      </c>
      <c r="H3222">
        <v>15</v>
      </c>
      <c r="I3222" t="str">
        <f>VLOOKUP(H3222,produto!A$1:F$24,2,FALSE)</f>
        <v>Baton</v>
      </c>
      <c r="J3222">
        <f>VLOOKUP(I3222,produto!B$1:G$24,4,FALSE)</f>
        <v>10</v>
      </c>
      <c r="K3222" t="str">
        <f>VLOOKUP(J3222,marca!A$1:B$15,2,FALSE)</f>
        <v>BOTICARIO</v>
      </c>
      <c r="L3222">
        <f t="shared" ca="1" si="254"/>
        <v>4</v>
      </c>
      <c r="M3222" t="str">
        <f ca="1">VLOOKUP(L3222,Departamento!A$1:C$8,2,FALSE)</f>
        <v>cosmético</v>
      </c>
      <c r="N3222">
        <f t="shared" ca="1" si="253"/>
        <v>1</v>
      </c>
      <c r="O3222" t="str">
        <f ca="1">VLOOKUP(N3222,gerencia!A$1:B$5,2,FALSE)</f>
        <v>Tecnologia</v>
      </c>
      <c r="P3222" t="s">
        <v>467</v>
      </c>
      <c r="Q3222">
        <v>1</v>
      </c>
      <c r="R3222">
        <v>98.5</v>
      </c>
      <c r="S3222">
        <v>439</v>
      </c>
    </row>
    <row r="3223" spans="1:19">
      <c r="A3223">
        <v>3222</v>
      </c>
      <c r="B3223">
        <f t="shared" ca="1" si="250"/>
        <v>5</v>
      </c>
      <c r="C3223" t="str">
        <f ca="1">VLOOKUP(B3223,cliente!A$1:B$7,2,FALSE)</f>
        <v>Edson Arantes</v>
      </c>
      <c r="D3223">
        <f t="shared" ca="1" si="251"/>
        <v>9</v>
      </c>
      <c r="E3223" t="str">
        <f ca="1">VLOOKUP(D3223,vendedor!A$1:B$13,2,FALSE)</f>
        <v>Diego Santos</v>
      </c>
      <c r="F3223">
        <f t="shared" ca="1" si="252"/>
        <v>2</v>
      </c>
      <c r="G3223" t="str">
        <f ca="1">VLOOKUP(F3223,cidade!A$1:B$6,2,FALSE)</f>
        <v>Recife</v>
      </c>
      <c r="H3223">
        <v>21</v>
      </c>
      <c r="I3223" t="str">
        <f>VLOOKUP(H3223,produto!A$1:F$24,2,FALSE)</f>
        <v>microondas</v>
      </c>
      <c r="J3223">
        <f>VLOOKUP(I3223,produto!B$1:G$24,4,FALSE)</f>
        <v>14</v>
      </c>
      <c r="K3223" t="str">
        <f>VLOOKUP(J3223,marca!A$1:B$15,2,FALSE)</f>
        <v>DA CASA</v>
      </c>
      <c r="L3223">
        <f t="shared" ca="1" si="254"/>
        <v>4</v>
      </c>
      <c r="M3223" t="str">
        <f ca="1">VLOOKUP(L3223,Departamento!A$1:C$8,2,FALSE)</f>
        <v>cosmético</v>
      </c>
      <c r="N3223">
        <f t="shared" ca="1" si="253"/>
        <v>2</v>
      </c>
      <c r="O3223" t="str">
        <f ca="1">VLOOKUP(N3223,gerencia!A$1:B$5,2,FALSE)</f>
        <v>papelaria/cosmético</v>
      </c>
      <c r="P3223" t="s">
        <v>625</v>
      </c>
      <c r="Q3223">
        <v>3</v>
      </c>
      <c r="R3223">
        <v>2100</v>
      </c>
      <c r="S3223">
        <v>613</v>
      </c>
    </row>
    <row r="3224" spans="1:19">
      <c r="A3224">
        <v>3223</v>
      </c>
      <c r="B3224">
        <f t="shared" ca="1" si="250"/>
        <v>3</v>
      </c>
      <c r="C3224" t="str">
        <f ca="1">VLOOKUP(B3224,cliente!A$1:B$7,2,FALSE)</f>
        <v>Renato Russo</v>
      </c>
      <c r="D3224">
        <f t="shared" ca="1" si="251"/>
        <v>11</v>
      </c>
      <c r="E3224" t="str">
        <f ca="1">VLOOKUP(D3224,vendedor!A$1:B$13,2,FALSE)</f>
        <v>Filipe Almeida</v>
      </c>
      <c r="F3224">
        <f t="shared" ca="1" si="252"/>
        <v>4</v>
      </c>
      <c r="G3224" t="str">
        <f ca="1">VLOOKUP(F3224,cidade!A$1:B$6,2,FALSE)</f>
        <v>Rio de janeiro</v>
      </c>
      <c r="H3224">
        <v>16</v>
      </c>
      <c r="I3224" t="str">
        <f>VLOOKUP(H3224,produto!A$1:F$24,2,FALSE)</f>
        <v>Perfume</v>
      </c>
      <c r="J3224">
        <f>VLOOKUP(I3224,produto!B$1:G$24,4,FALSE)</f>
        <v>11</v>
      </c>
      <c r="K3224" t="str">
        <f>VLOOKUP(J3224,marca!A$1:B$15,2,FALSE)</f>
        <v>PHILIPS</v>
      </c>
      <c r="L3224">
        <f t="shared" ca="1" si="254"/>
        <v>3</v>
      </c>
      <c r="M3224" t="str">
        <f ca="1">VLOOKUP(L3224,Departamento!A$1:C$8,2,FALSE)</f>
        <v>Papelaria</v>
      </c>
      <c r="N3224">
        <f t="shared" ca="1" si="253"/>
        <v>1</v>
      </c>
      <c r="O3224" t="str">
        <f ca="1">VLOOKUP(N3224,gerencia!A$1:B$5,2,FALSE)</f>
        <v>Tecnologia</v>
      </c>
      <c r="P3224" t="s">
        <v>196</v>
      </c>
      <c r="Q3224">
        <v>2</v>
      </c>
      <c r="R3224">
        <v>135</v>
      </c>
      <c r="S3224">
        <v>137</v>
      </c>
    </row>
    <row r="3225" spans="1:19">
      <c r="A3225">
        <v>3224</v>
      </c>
      <c r="B3225">
        <f t="shared" ca="1" si="250"/>
        <v>1</v>
      </c>
      <c r="C3225" t="str">
        <f ca="1">VLOOKUP(B3225,cliente!A$1:B$7,2,FALSE)</f>
        <v>João do Pulo</v>
      </c>
      <c r="D3225">
        <f t="shared" ca="1" si="251"/>
        <v>1</v>
      </c>
      <c r="E3225" t="str">
        <f ca="1">VLOOKUP(D3225,vendedor!A$1:B$13,2,FALSE)</f>
        <v>Claudio Silva</v>
      </c>
      <c r="F3225">
        <f t="shared" ca="1" si="252"/>
        <v>4</v>
      </c>
      <c r="G3225" t="str">
        <f ca="1">VLOOKUP(F3225,cidade!A$1:B$6,2,FALSE)</f>
        <v>Rio de janeiro</v>
      </c>
      <c r="H3225">
        <v>16</v>
      </c>
      <c r="I3225" t="str">
        <f>VLOOKUP(H3225,produto!A$1:F$24,2,FALSE)</f>
        <v>Perfume</v>
      </c>
      <c r="J3225">
        <f>VLOOKUP(I3225,produto!B$1:G$24,4,FALSE)</f>
        <v>11</v>
      </c>
      <c r="K3225" t="str">
        <f>VLOOKUP(J3225,marca!A$1:B$15,2,FALSE)</f>
        <v>PHILIPS</v>
      </c>
      <c r="L3225">
        <f t="shared" ca="1" si="254"/>
        <v>1</v>
      </c>
      <c r="M3225" t="str">
        <f ca="1">VLOOKUP(L3225,Departamento!A$1:C$8,2,FALSE)</f>
        <v>Informática</v>
      </c>
      <c r="N3225">
        <f t="shared" ca="1" si="253"/>
        <v>4</v>
      </c>
      <c r="O3225" t="str">
        <f ca="1">VLOOKUP(N3225,gerencia!A$1:B$5,2,FALSE)</f>
        <v>Casa e Decoração</v>
      </c>
      <c r="P3225" t="s">
        <v>339</v>
      </c>
      <c r="Q3225">
        <v>1</v>
      </c>
      <c r="R3225">
        <v>135</v>
      </c>
      <c r="S3225">
        <v>873</v>
      </c>
    </row>
    <row r="3226" spans="1:19">
      <c r="A3226">
        <v>3225</v>
      </c>
      <c r="B3226">
        <f t="shared" ca="1" si="250"/>
        <v>1</v>
      </c>
      <c r="C3226" t="str">
        <f ca="1">VLOOKUP(B3226,cliente!A$1:B$7,2,FALSE)</f>
        <v>João do Pulo</v>
      </c>
      <c r="D3226">
        <f t="shared" ca="1" si="251"/>
        <v>12</v>
      </c>
      <c r="E3226" t="str">
        <f ca="1">VLOOKUP(D3226,vendedor!A$1:B$13,2,FALSE)</f>
        <v>Marilia Cardoso</v>
      </c>
      <c r="F3226">
        <f t="shared" ca="1" si="252"/>
        <v>2</v>
      </c>
      <c r="G3226" t="str">
        <f ca="1">VLOOKUP(F3226,cidade!A$1:B$6,2,FALSE)</f>
        <v>Recife</v>
      </c>
      <c r="H3226">
        <v>8</v>
      </c>
      <c r="I3226" t="str">
        <f>VLOOKUP(H3226,produto!A$1:F$24,2,FALSE)</f>
        <v>Telefone Sem Fio</v>
      </c>
      <c r="J3226">
        <f>VLOOKUP(I3226,produto!B$1:G$24,4,FALSE)</f>
        <v>5</v>
      </c>
      <c r="K3226" t="str">
        <f>VLOOKUP(J3226,marca!A$1:B$15,2,FALSE)</f>
        <v>SAMSUNG</v>
      </c>
      <c r="L3226">
        <f t="shared" ca="1" si="254"/>
        <v>4</v>
      </c>
      <c r="M3226" t="str">
        <f ca="1">VLOOKUP(L3226,Departamento!A$1:C$8,2,FALSE)</f>
        <v>cosmético</v>
      </c>
      <c r="N3226">
        <f t="shared" ca="1" si="253"/>
        <v>1</v>
      </c>
      <c r="O3226" t="str">
        <f ca="1">VLOOKUP(N3226,gerencia!A$1:B$5,2,FALSE)</f>
        <v>Tecnologia</v>
      </c>
      <c r="P3226" t="s">
        <v>475</v>
      </c>
      <c r="Q3226">
        <v>1</v>
      </c>
      <c r="R3226">
        <v>875</v>
      </c>
      <c r="S3226">
        <v>1286</v>
      </c>
    </row>
    <row r="3227" spans="1:19">
      <c r="A3227">
        <v>3226</v>
      </c>
      <c r="B3227">
        <f t="shared" ca="1" si="250"/>
        <v>4</v>
      </c>
      <c r="C3227" t="str">
        <f ca="1">VLOOKUP(B3227,cliente!A$1:B$7,2,FALSE)</f>
        <v>Tom Jobim</v>
      </c>
      <c r="D3227">
        <f t="shared" ca="1" si="251"/>
        <v>9</v>
      </c>
      <c r="E3227" t="str">
        <f ca="1">VLOOKUP(D3227,vendedor!A$1:B$13,2,FALSE)</f>
        <v>Diego Santos</v>
      </c>
      <c r="F3227">
        <f t="shared" ca="1" si="252"/>
        <v>3</v>
      </c>
      <c r="G3227" t="str">
        <f ca="1">VLOOKUP(F3227,cidade!A$1:B$6,2,FALSE)</f>
        <v>São Paulo</v>
      </c>
      <c r="H3227">
        <v>23</v>
      </c>
      <c r="I3227" t="str">
        <f>VLOOKUP(H3227,produto!A$1:F$24,2,FALSE)</f>
        <v>Sofá</v>
      </c>
      <c r="J3227">
        <f>VLOOKUP(I3227,produto!B$1:G$24,4,FALSE)</f>
        <v>14</v>
      </c>
      <c r="K3227" t="str">
        <f>VLOOKUP(J3227,marca!A$1:B$15,2,FALSE)</f>
        <v>DA CASA</v>
      </c>
      <c r="L3227">
        <f t="shared" ca="1" si="254"/>
        <v>3</v>
      </c>
      <c r="M3227" t="str">
        <f ca="1">VLOOKUP(L3227,Departamento!A$1:C$8,2,FALSE)</f>
        <v>Papelaria</v>
      </c>
      <c r="N3227">
        <f t="shared" ca="1" si="253"/>
        <v>3</v>
      </c>
      <c r="O3227" t="str">
        <f ca="1">VLOOKUP(N3227,gerencia!A$1:B$5,2,FALSE)</f>
        <v>Eletro Eletrônico</v>
      </c>
      <c r="P3227" t="s">
        <v>515</v>
      </c>
      <c r="Q3227">
        <v>3</v>
      </c>
      <c r="R3227">
        <v>300</v>
      </c>
      <c r="S3227">
        <v>307</v>
      </c>
    </row>
    <row r="3228" spans="1:19">
      <c r="A3228">
        <v>3227</v>
      </c>
      <c r="B3228">
        <f t="shared" ca="1" si="250"/>
        <v>3</v>
      </c>
      <c r="C3228" t="str">
        <f ca="1">VLOOKUP(B3228,cliente!A$1:B$7,2,FALSE)</f>
        <v>Renato Russo</v>
      </c>
      <c r="D3228">
        <f t="shared" ca="1" si="251"/>
        <v>8</v>
      </c>
      <c r="E3228" t="str">
        <f ca="1">VLOOKUP(D3228,vendedor!A$1:B$13,2,FALSE)</f>
        <v>Márcia Brito</v>
      </c>
      <c r="F3228">
        <f t="shared" ca="1" si="252"/>
        <v>2</v>
      </c>
      <c r="G3228" t="str">
        <f ca="1">VLOOKUP(F3228,cidade!A$1:B$6,2,FALSE)</f>
        <v>Recife</v>
      </c>
      <c r="H3228">
        <v>21</v>
      </c>
      <c r="I3228" t="str">
        <f>VLOOKUP(H3228,produto!A$1:F$24,2,FALSE)</f>
        <v>microondas</v>
      </c>
      <c r="J3228">
        <f>VLOOKUP(I3228,produto!B$1:G$24,4,FALSE)</f>
        <v>14</v>
      </c>
      <c r="K3228" t="str">
        <f>VLOOKUP(J3228,marca!A$1:B$15,2,FALSE)</f>
        <v>DA CASA</v>
      </c>
      <c r="L3228">
        <f t="shared" ca="1" si="254"/>
        <v>3</v>
      </c>
      <c r="M3228" t="str">
        <f ca="1">VLOOKUP(L3228,Departamento!A$1:C$8,2,FALSE)</f>
        <v>Papelaria</v>
      </c>
      <c r="N3228">
        <f t="shared" ca="1" si="253"/>
        <v>1</v>
      </c>
      <c r="O3228" t="str">
        <f ca="1">VLOOKUP(N3228,gerencia!A$1:B$5,2,FALSE)</f>
        <v>Tecnologia</v>
      </c>
      <c r="P3228" t="s">
        <v>450</v>
      </c>
      <c r="Q3228">
        <v>2</v>
      </c>
      <c r="R3228">
        <v>2100</v>
      </c>
      <c r="S3228">
        <v>188</v>
      </c>
    </row>
    <row r="3229" spans="1:19">
      <c r="A3229">
        <v>3228</v>
      </c>
      <c r="B3229">
        <f t="shared" ca="1" si="250"/>
        <v>2</v>
      </c>
      <c r="C3229" t="str">
        <f ca="1">VLOOKUP(B3229,cliente!A$1:B$7,2,FALSE)</f>
        <v>Benito de Paula</v>
      </c>
      <c r="D3229">
        <f t="shared" ca="1" si="251"/>
        <v>3</v>
      </c>
      <c r="E3229" t="str">
        <f ca="1">VLOOKUP(D3229,vendedor!A$1:B$13,2,FALSE)</f>
        <v>Issac Palmeiras</v>
      </c>
      <c r="F3229">
        <f t="shared" ca="1" si="252"/>
        <v>1</v>
      </c>
      <c r="G3229" t="str">
        <f ca="1">VLOOKUP(F3229,cidade!A$1:B$6,2,FALSE)</f>
        <v>Salvador</v>
      </c>
      <c r="H3229">
        <v>22</v>
      </c>
      <c r="I3229" t="str">
        <f>VLOOKUP(H3229,produto!A$1:F$24,2,FALSE)</f>
        <v>Mesa</v>
      </c>
      <c r="J3229">
        <f>VLOOKUP(I3229,produto!B$1:G$24,4,FALSE)</f>
        <v>14</v>
      </c>
      <c r="K3229" t="str">
        <f>VLOOKUP(J3229,marca!A$1:B$15,2,FALSE)</f>
        <v>DA CASA</v>
      </c>
      <c r="L3229">
        <f t="shared" ca="1" si="254"/>
        <v>2</v>
      </c>
      <c r="M3229" t="str">
        <f ca="1">VLOOKUP(L3229,Departamento!A$1:C$8,2,FALSE)</f>
        <v>Telefonia</v>
      </c>
      <c r="N3229">
        <f t="shared" ca="1" si="253"/>
        <v>2</v>
      </c>
      <c r="O3229" t="str">
        <f ca="1">VLOOKUP(N3229,gerencia!A$1:B$5,2,FALSE)</f>
        <v>papelaria/cosmético</v>
      </c>
      <c r="P3229" t="s">
        <v>518</v>
      </c>
      <c r="Q3229">
        <v>3</v>
      </c>
      <c r="R3229">
        <v>1600</v>
      </c>
      <c r="S3229">
        <v>842</v>
      </c>
    </row>
    <row r="3230" spans="1:19">
      <c r="A3230">
        <v>3229</v>
      </c>
      <c r="B3230">
        <f t="shared" ca="1" si="250"/>
        <v>2</v>
      </c>
      <c r="C3230" t="str">
        <f ca="1">VLOOKUP(B3230,cliente!A$1:B$7,2,FALSE)</f>
        <v>Benito de Paula</v>
      </c>
      <c r="D3230">
        <f t="shared" ca="1" si="251"/>
        <v>4</v>
      </c>
      <c r="E3230" t="str">
        <f ca="1">VLOOKUP(D3230,vendedor!A$1:B$13,2,FALSE)</f>
        <v>Daniela Matos</v>
      </c>
      <c r="F3230">
        <f t="shared" ca="1" si="252"/>
        <v>5</v>
      </c>
      <c r="G3230" t="str">
        <f ca="1">VLOOKUP(F3230,cidade!A$1:B$6,2,FALSE)</f>
        <v>Belo Horizonte</v>
      </c>
      <c r="H3230">
        <v>5</v>
      </c>
      <c r="I3230" t="str">
        <f>VLOOKUP(H3230,produto!A$1:F$24,2,FALSE)</f>
        <v>Computador</v>
      </c>
      <c r="J3230">
        <f>VLOOKUP(I3230,produto!B$1:G$24,4,FALSE)</f>
        <v>4</v>
      </c>
      <c r="K3230" t="str">
        <f>VLOOKUP(J3230,marca!A$1:B$15,2,FALSE)</f>
        <v>IBM</v>
      </c>
      <c r="L3230">
        <f t="shared" ca="1" si="254"/>
        <v>6</v>
      </c>
      <c r="M3230" t="str">
        <f ca="1">VLOOKUP(L3230,Departamento!A$1:C$8,2,FALSE)</f>
        <v>Eletrodomestico</v>
      </c>
      <c r="N3230">
        <f t="shared" ca="1" si="253"/>
        <v>3</v>
      </c>
      <c r="O3230" t="str">
        <f ca="1">VLOOKUP(N3230,gerencia!A$1:B$5,2,FALSE)</f>
        <v>Eletro Eletrônico</v>
      </c>
      <c r="P3230" t="s">
        <v>495</v>
      </c>
      <c r="Q3230">
        <v>1</v>
      </c>
      <c r="R3230">
        <v>2125.9899999999998</v>
      </c>
      <c r="S3230">
        <v>1080</v>
      </c>
    </row>
    <row r="3231" spans="1:19">
      <c r="A3231">
        <v>3230</v>
      </c>
      <c r="B3231">
        <f t="shared" ca="1" si="250"/>
        <v>4</v>
      </c>
      <c r="C3231" t="str">
        <f ca="1">VLOOKUP(B3231,cliente!A$1:B$7,2,FALSE)</f>
        <v>Tom Jobim</v>
      </c>
      <c r="D3231">
        <f t="shared" ca="1" si="251"/>
        <v>7</v>
      </c>
      <c r="E3231" t="str">
        <f ca="1">VLOOKUP(D3231,vendedor!A$1:B$13,2,FALSE)</f>
        <v>João Oliveira</v>
      </c>
      <c r="F3231">
        <f t="shared" ca="1" si="252"/>
        <v>2</v>
      </c>
      <c r="G3231" t="str">
        <f ca="1">VLOOKUP(F3231,cidade!A$1:B$6,2,FALSE)</f>
        <v>Recife</v>
      </c>
      <c r="H3231">
        <v>21</v>
      </c>
      <c r="I3231" t="str">
        <f>VLOOKUP(H3231,produto!A$1:F$24,2,FALSE)</f>
        <v>microondas</v>
      </c>
      <c r="J3231">
        <f>VLOOKUP(I3231,produto!B$1:G$24,4,FALSE)</f>
        <v>14</v>
      </c>
      <c r="K3231" t="str">
        <f>VLOOKUP(J3231,marca!A$1:B$15,2,FALSE)</f>
        <v>DA CASA</v>
      </c>
      <c r="L3231">
        <f t="shared" ca="1" si="254"/>
        <v>6</v>
      </c>
      <c r="M3231" t="str">
        <f ca="1">VLOOKUP(L3231,Departamento!A$1:C$8,2,FALSE)</f>
        <v>Eletrodomestico</v>
      </c>
      <c r="N3231">
        <f t="shared" ca="1" si="253"/>
        <v>3</v>
      </c>
      <c r="O3231" t="str">
        <f ca="1">VLOOKUP(N3231,gerencia!A$1:B$5,2,FALSE)</f>
        <v>Eletro Eletrônico</v>
      </c>
      <c r="P3231" t="s">
        <v>469</v>
      </c>
      <c r="Q3231">
        <v>1</v>
      </c>
      <c r="R3231">
        <v>2100</v>
      </c>
      <c r="S3231">
        <v>662</v>
      </c>
    </row>
    <row r="3232" spans="1:19">
      <c r="A3232">
        <v>3231</v>
      </c>
      <c r="B3232">
        <f t="shared" ca="1" si="250"/>
        <v>6</v>
      </c>
      <c r="C3232" t="str">
        <f ca="1">VLOOKUP(B3232,cliente!A$1:B$7,2,FALSE)</f>
        <v>Reginaldo Rossi</v>
      </c>
      <c r="D3232">
        <f t="shared" ca="1" si="251"/>
        <v>12</v>
      </c>
      <c r="E3232" t="str">
        <f ca="1">VLOOKUP(D3232,vendedor!A$1:B$13,2,FALSE)</f>
        <v>Marilia Cardoso</v>
      </c>
      <c r="F3232">
        <f t="shared" ca="1" si="252"/>
        <v>3</v>
      </c>
      <c r="G3232" t="str">
        <f ca="1">VLOOKUP(F3232,cidade!A$1:B$6,2,FALSE)</f>
        <v>São Paulo</v>
      </c>
      <c r="H3232">
        <v>21</v>
      </c>
      <c r="I3232" t="str">
        <f>VLOOKUP(H3232,produto!A$1:F$24,2,FALSE)</f>
        <v>microondas</v>
      </c>
      <c r="J3232">
        <f>VLOOKUP(I3232,produto!B$1:G$24,4,FALSE)</f>
        <v>14</v>
      </c>
      <c r="K3232" t="str">
        <f>VLOOKUP(J3232,marca!A$1:B$15,2,FALSE)</f>
        <v>DA CASA</v>
      </c>
      <c r="L3232">
        <f t="shared" ca="1" si="254"/>
        <v>6</v>
      </c>
      <c r="M3232" t="str">
        <f ca="1">VLOOKUP(L3232,Departamento!A$1:C$8,2,FALSE)</f>
        <v>Eletrodomestico</v>
      </c>
      <c r="N3232">
        <f t="shared" ca="1" si="253"/>
        <v>4</v>
      </c>
      <c r="O3232" t="str">
        <f ca="1">VLOOKUP(N3232,gerencia!A$1:B$5,2,FALSE)</f>
        <v>Casa e Decoração</v>
      </c>
      <c r="P3232" t="s">
        <v>379</v>
      </c>
      <c r="Q3232">
        <v>1</v>
      </c>
      <c r="R3232">
        <v>2100</v>
      </c>
      <c r="S3232">
        <v>1372</v>
      </c>
    </row>
    <row r="3233" spans="1:19">
      <c r="A3233">
        <v>3232</v>
      </c>
      <c r="B3233">
        <f t="shared" ca="1" si="250"/>
        <v>5</v>
      </c>
      <c r="C3233" t="str">
        <f ca="1">VLOOKUP(B3233,cliente!A$1:B$7,2,FALSE)</f>
        <v>Edson Arantes</v>
      </c>
      <c r="D3233">
        <f t="shared" ca="1" si="251"/>
        <v>6</v>
      </c>
      <c r="E3233" t="str">
        <f ca="1">VLOOKUP(D3233,vendedor!A$1:B$13,2,FALSE)</f>
        <v>Rodrigo Machado</v>
      </c>
      <c r="F3233">
        <f t="shared" ca="1" si="252"/>
        <v>4</v>
      </c>
      <c r="G3233" t="str">
        <f ca="1">VLOOKUP(F3233,cidade!A$1:B$6,2,FALSE)</f>
        <v>Rio de janeiro</v>
      </c>
      <c r="H3233">
        <v>9</v>
      </c>
      <c r="I3233" t="str">
        <f>VLOOKUP(H3233,produto!A$1:F$24,2,FALSE)</f>
        <v>Celular  8GB</v>
      </c>
      <c r="J3233">
        <f>VLOOKUP(I3233,produto!B$1:G$24,4,FALSE)</f>
        <v>8</v>
      </c>
      <c r="K3233" t="str">
        <f>VLOOKUP(J3233,marca!A$1:B$15,2,FALSE)</f>
        <v>FABER CASTELL</v>
      </c>
      <c r="L3233">
        <f t="shared" ca="1" si="254"/>
        <v>2</v>
      </c>
      <c r="M3233" t="str">
        <f ca="1">VLOOKUP(L3233,Departamento!A$1:C$8,2,FALSE)</f>
        <v>Telefonia</v>
      </c>
      <c r="N3233">
        <f t="shared" ca="1" si="253"/>
        <v>4</v>
      </c>
      <c r="O3233" t="str">
        <f ca="1">VLOOKUP(N3233,gerencia!A$1:B$5,2,FALSE)</f>
        <v>Casa e Decoração</v>
      </c>
      <c r="P3233" t="s">
        <v>277</v>
      </c>
      <c r="Q3233">
        <v>3</v>
      </c>
      <c r="R3233">
        <v>12.25</v>
      </c>
      <c r="S3233">
        <v>106</v>
      </c>
    </row>
    <row r="3234" spans="1:19">
      <c r="A3234">
        <v>3233</v>
      </c>
      <c r="B3234">
        <f t="shared" ca="1" si="250"/>
        <v>3</v>
      </c>
      <c r="C3234" t="str">
        <f ca="1">VLOOKUP(B3234,cliente!A$1:B$7,2,FALSE)</f>
        <v>Renato Russo</v>
      </c>
      <c r="D3234">
        <f t="shared" ca="1" si="251"/>
        <v>6</v>
      </c>
      <c r="E3234" t="str">
        <f ca="1">VLOOKUP(D3234,vendedor!A$1:B$13,2,FALSE)</f>
        <v>Rodrigo Machado</v>
      </c>
      <c r="F3234">
        <f t="shared" ca="1" si="252"/>
        <v>5</v>
      </c>
      <c r="G3234" t="str">
        <f ca="1">VLOOKUP(F3234,cidade!A$1:B$6,2,FALSE)</f>
        <v>Belo Horizonte</v>
      </c>
      <c r="H3234">
        <v>6</v>
      </c>
      <c r="I3234" t="str">
        <f>VLOOKUP(H3234,produto!A$1:F$24,2,FALSE)</f>
        <v xml:space="preserve">Notebook </v>
      </c>
      <c r="J3234">
        <f>VLOOKUP(I3234,produto!B$1:G$24,4,FALSE)</f>
        <v>5</v>
      </c>
      <c r="K3234" t="str">
        <f>VLOOKUP(J3234,marca!A$1:B$15,2,FALSE)</f>
        <v>SAMSUNG</v>
      </c>
      <c r="L3234">
        <f t="shared" ca="1" si="254"/>
        <v>1</v>
      </c>
      <c r="M3234" t="str">
        <f ca="1">VLOOKUP(L3234,Departamento!A$1:C$8,2,FALSE)</f>
        <v>Informática</v>
      </c>
      <c r="N3234">
        <f t="shared" ca="1" si="253"/>
        <v>2</v>
      </c>
      <c r="O3234" t="str">
        <f ca="1">VLOOKUP(N3234,gerencia!A$1:B$5,2,FALSE)</f>
        <v>papelaria/cosmético</v>
      </c>
      <c r="P3234" t="s">
        <v>597</v>
      </c>
      <c r="Q3234">
        <v>1</v>
      </c>
      <c r="R3234">
        <v>550</v>
      </c>
      <c r="S3234">
        <v>1252</v>
      </c>
    </row>
    <row r="3235" spans="1:19">
      <c r="A3235">
        <v>3234</v>
      </c>
      <c r="B3235">
        <f t="shared" ca="1" si="250"/>
        <v>6</v>
      </c>
      <c r="C3235" t="str">
        <f ca="1">VLOOKUP(B3235,cliente!A$1:B$7,2,FALSE)</f>
        <v>Reginaldo Rossi</v>
      </c>
      <c r="D3235">
        <f t="shared" ca="1" si="251"/>
        <v>6</v>
      </c>
      <c r="E3235" t="str">
        <f ca="1">VLOOKUP(D3235,vendedor!A$1:B$13,2,FALSE)</f>
        <v>Rodrigo Machado</v>
      </c>
      <c r="F3235">
        <f t="shared" ca="1" si="252"/>
        <v>2</v>
      </c>
      <c r="G3235" t="str">
        <f ca="1">VLOOKUP(F3235,cidade!A$1:B$6,2,FALSE)</f>
        <v>Recife</v>
      </c>
      <c r="H3235">
        <v>10</v>
      </c>
      <c r="I3235" t="str">
        <f>VLOOKUP(H3235,produto!A$1:F$24,2,FALSE)</f>
        <v>Papel A4</v>
      </c>
      <c r="J3235">
        <f>VLOOKUP(I3235,produto!B$1:G$24,4,FALSE)</f>
        <v>8</v>
      </c>
      <c r="K3235" t="str">
        <f>VLOOKUP(J3235,marca!A$1:B$15,2,FALSE)</f>
        <v>FABER CASTELL</v>
      </c>
      <c r="L3235">
        <f t="shared" ca="1" si="254"/>
        <v>5</v>
      </c>
      <c r="M3235" t="str">
        <f ca="1">VLOOKUP(L3235,Departamento!A$1:C$8,2,FALSE)</f>
        <v>Eletrónico</v>
      </c>
      <c r="N3235">
        <f t="shared" ca="1" si="253"/>
        <v>3</v>
      </c>
      <c r="O3235" t="str">
        <f ca="1">VLOOKUP(N3235,gerencia!A$1:B$5,2,FALSE)</f>
        <v>Eletro Eletrônico</v>
      </c>
      <c r="P3235" t="s">
        <v>304</v>
      </c>
      <c r="Q3235">
        <v>2</v>
      </c>
      <c r="R3235">
        <v>2.15</v>
      </c>
      <c r="S3235">
        <v>248</v>
      </c>
    </row>
    <row r="3236" spans="1:19">
      <c r="A3236">
        <v>3235</v>
      </c>
      <c r="B3236">
        <f t="shared" ca="1" si="250"/>
        <v>1</v>
      </c>
      <c r="C3236" t="str">
        <f ca="1">VLOOKUP(B3236,cliente!A$1:B$7,2,FALSE)</f>
        <v>João do Pulo</v>
      </c>
      <c r="D3236">
        <f t="shared" ca="1" si="251"/>
        <v>2</v>
      </c>
      <c r="E3236" t="str">
        <f ca="1">VLOOKUP(D3236,vendedor!A$1:B$13,2,FALSE)</f>
        <v>Márcio Barroso</v>
      </c>
      <c r="F3236">
        <f t="shared" ca="1" si="252"/>
        <v>2</v>
      </c>
      <c r="G3236" t="str">
        <f ca="1">VLOOKUP(F3236,cidade!A$1:B$6,2,FALSE)</f>
        <v>Recife</v>
      </c>
      <c r="H3236">
        <v>20</v>
      </c>
      <c r="I3236" t="str">
        <f>VLOOKUP(H3236,produto!A$1:F$24,2,FALSE)</f>
        <v>Geladeira</v>
      </c>
      <c r="J3236">
        <f>VLOOKUP(I3236,produto!B$1:G$24,4,FALSE)</f>
        <v>12</v>
      </c>
      <c r="K3236" t="str">
        <f>VLOOKUP(J3236,marca!A$1:B$15,2,FALSE)</f>
        <v>ELETROLUX</v>
      </c>
      <c r="L3236">
        <f t="shared" ca="1" si="254"/>
        <v>1</v>
      </c>
      <c r="M3236" t="str">
        <f ca="1">VLOOKUP(L3236,Departamento!A$1:C$8,2,FALSE)</f>
        <v>Informática</v>
      </c>
      <c r="N3236">
        <f t="shared" ca="1" si="253"/>
        <v>1</v>
      </c>
      <c r="O3236" t="str">
        <f ca="1">VLOOKUP(N3236,gerencia!A$1:B$5,2,FALSE)</f>
        <v>Tecnologia</v>
      </c>
      <c r="P3236" t="s">
        <v>253</v>
      </c>
      <c r="Q3236">
        <v>3</v>
      </c>
      <c r="R3236">
        <v>350</v>
      </c>
      <c r="S3236">
        <v>951</v>
      </c>
    </row>
    <row r="3237" spans="1:19">
      <c r="A3237">
        <v>3236</v>
      </c>
      <c r="B3237">
        <f t="shared" ca="1" si="250"/>
        <v>6</v>
      </c>
      <c r="C3237" t="str">
        <f ca="1">VLOOKUP(B3237,cliente!A$1:B$7,2,FALSE)</f>
        <v>Reginaldo Rossi</v>
      </c>
      <c r="D3237">
        <f t="shared" ca="1" si="251"/>
        <v>6</v>
      </c>
      <c r="E3237" t="str">
        <f ca="1">VLOOKUP(D3237,vendedor!A$1:B$13,2,FALSE)</f>
        <v>Rodrigo Machado</v>
      </c>
      <c r="F3237">
        <f t="shared" ca="1" si="252"/>
        <v>2</v>
      </c>
      <c r="G3237" t="str">
        <f ca="1">VLOOKUP(F3237,cidade!A$1:B$6,2,FALSE)</f>
        <v>Recife</v>
      </c>
      <c r="H3237">
        <v>23</v>
      </c>
      <c r="I3237" t="str">
        <f>VLOOKUP(H3237,produto!A$1:F$24,2,FALSE)</f>
        <v>Sofá</v>
      </c>
      <c r="J3237">
        <f>VLOOKUP(I3237,produto!B$1:G$24,4,FALSE)</f>
        <v>14</v>
      </c>
      <c r="K3237" t="str">
        <f>VLOOKUP(J3237,marca!A$1:B$15,2,FALSE)</f>
        <v>DA CASA</v>
      </c>
      <c r="L3237">
        <f t="shared" ca="1" si="254"/>
        <v>4</v>
      </c>
      <c r="M3237" t="str">
        <f ca="1">VLOOKUP(L3237,Departamento!A$1:C$8,2,FALSE)</f>
        <v>cosmético</v>
      </c>
      <c r="N3237">
        <f t="shared" ca="1" si="253"/>
        <v>3</v>
      </c>
      <c r="O3237" t="str">
        <f ca="1">VLOOKUP(N3237,gerencia!A$1:B$5,2,FALSE)</f>
        <v>Eletro Eletrônico</v>
      </c>
      <c r="P3237" t="s">
        <v>490</v>
      </c>
      <c r="Q3237">
        <v>2</v>
      </c>
      <c r="R3237">
        <v>300</v>
      </c>
      <c r="S3237">
        <v>849</v>
      </c>
    </row>
    <row r="3238" spans="1:19">
      <c r="A3238">
        <v>3237</v>
      </c>
      <c r="B3238">
        <f t="shared" ca="1" si="250"/>
        <v>6</v>
      </c>
      <c r="C3238" t="str">
        <f ca="1">VLOOKUP(B3238,cliente!A$1:B$7,2,FALSE)</f>
        <v>Reginaldo Rossi</v>
      </c>
      <c r="D3238">
        <f t="shared" ca="1" si="251"/>
        <v>2</v>
      </c>
      <c r="E3238" t="str">
        <f ca="1">VLOOKUP(D3238,vendedor!A$1:B$13,2,FALSE)</f>
        <v>Márcio Barroso</v>
      </c>
      <c r="F3238">
        <f t="shared" ca="1" si="252"/>
        <v>5</v>
      </c>
      <c r="G3238" t="str">
        <f ca="1">VLOOKUP(F3238,cidade!A$1:B$6,2,FALSE)</f>
        <v>Belo Horizonte</v>
      </c>
      <c r="H3238">
        <v>5</v>
      </c>
      <c r="I3238" t="str">
        <f>VLOOKUP(H3238,produto!A$1:F$24,2,FALSE)</f>
        <v>Computador</v>
      </c>
      <c r="J3238">
        <f>VLOOKUP(I3238,produto!B$1:G$24,4,FALSE)</f>
        <v>4</v>
      </c>
      <c r="K3238" t="str">
        <f>VLOOKUP(J3238,marca!A$1:B$15,2,FALSE)</f>
        <v>IBM</v>
      </c>
      <c r="L3238">
        <f t="shared" ca="1" si="254"/>
        <v>4</v>
      </c>
      <c r="M3238" t="str">
        <f ca="1">VLOOKUP(L3238,Departamento!A$1:C$8,2,FALSE)</f>
        <v>cosmético</v>
      </c>
      <c r="N3238">
        <f t="shared" ca="1" si="253"/>
        <v>4</v>
      </c>
      <c r="O3238" t="str">
        <f ca="1">VLOOKUP(N3238,gerencia!A$1:B$5,2,FALSE)</f>
        <v>Casa e Decoração</v>
      </c>
      <c r="P3238" t="s">
        <v>116</v>
      </c>
      <c r="Q3238">
        <v>3</v>
      </c>
      <c r="R3238">
        <v>2125.9899999999998</v>
      </c>
      <c r="S3238">
        <v>585</v>
      </c>
    </row>
    <row r="3239" spans="1:19">
      <c r="A3239">
        <v>3238</v>
      </c>
      <c r="B3239">
        <f t="shared" ca="1" si="250"/>
        <v>4</v>
      </c>
      <c r="C3239" t="str">
        <f ca="1">VLOOKUP(B3239,cliente!A$1:B$7,2,FALSE)</f>
        <v>Tom Jobim</v>
      </c>
      <c r="D3239">
        <f t="shared" ca="1" si="251"/>
        <v>12</v>
      </c>
      <c r="E3239" t="str">
        <f ca="1">VLOOKUP(D3239,vendedor!A$1:B$13,2,FALSE)</f>
        <v>Marilia Cardoso</v>
      </c>
      <c r="F3239">
        <f t="shared" ca="1" si="252"/>
        <v>1</v>
      </c>
      <c r="G3239" t="str">
        <f ca="1">VLOOKUP(F3239,cidade!A$1:B$6,2,FALSE)</f>
        <v>Salvador</v>
      </c>
      <c r="H3239">
        <v>20</v>
      </c>
      <c r="I3239" t="str">
        <f>VLOOKUP(H3239,produto!A$1:F$24,2,FALSE)</f>
        <v>Geladeira</v>
      </c>
      <c r="J3239">
        <f>VLOOKUP(I3239,produto!B$1:G$24,4,FALSE)</f>
        <v>12</v>
      </c>
      <c r="K3239" t="str">
        <f>VLOOKUP(J3239,marca!A$1:B$15,2,FALSE)</f>
        <v>ELETROLUX</v>
      </c>
      <c r="L3239">
        <f t="shared" ca="1" si="254"/>
        <v>4</v>
      </c>
      <c r="M3239" t="str">
        <f ca="1">VLOOKUP(L3239,Departamento!A$1:C$8,2,FALSE)</f>
        <v>cosmético</v>
      </c>
      <c r="N3239">
        <f t="shared" ca="1" si="253"/>
        <v>3</v>
      </c>
      <c r="O3239" t="str">
        <f ca="1">VLOOKUP(N3239,gerencia!A$1:B$5,2,FALSE)</f>
        <v>Eletro Eletrônico</v>
      </c>
      <c r="P3239" t="s">
        <v>510</v>
      </c>
      <c r="Q3239">
        <v>3</v>
      </c>
      <c r="R3239">
        <v>350</v>
      </c>
      <c r="S3239">
        <v>1311</v>
      </c>
    </row>
    <row r="3240" spans="1:19">
      <c r="A3240">
        <v>3239</v>
      </c>
      <c r="B3240">
        <f t="shared" ca="1" si="250"/>
        <v>6</v>
      </c>
      <c r="C3240" t="str">
        <f ca="1">VLOOKUP(B3240,cliente!A$1:B$7,2,FALSE)</f>
        <v>Reginaldo Rossi</v>
      </c>
      <c r="D3240">
        <f t="shared" ca="1" si="251"/>
        <v>12</v>
      </c>
      <c r="E3240" t="str">
        <f ca="1">VLOOKUP(D3240,vendedor!A$1:B$13,2,FALSE)</f>
        <v>Marilia Cardoso</v>
      </c>
      <c r="F3240">
        <f t="shared" ca="1" si="252"/>
        <v>5</v>
      </c>
      <c r="G3240" t="str">
        <f ca="1">VLOOKUP(F3240,cidade!A$1:B$6,2,FALSE)</f>
        <v>Belo Horizonte</v>
      </c>
      <c r="H3240">
        <v>6</v>
      </c>
      <c r="I3240" t="str">
        <f>VLOOKUP(H3240,produto!A$1:F$24,2,FALSE)</f>
        <v xml:space="preserve">Notebook </v>
      </c>
      <c r="J3240">
        <f>VLOOKUP(I3240,produto!B$1:G$24,4,FALSE)</f>
        <v>5</v>
      </c>
      <c r="K3240" t="str">
        <f>VLOOKUP(J3240,marca!A$1:B$15,2,FALSE)</f>
        <v>SAMSUNG</v>
      </c>
      <c r="L3240">
        <f t="shared" ca="1" si="254"/>
        <v>6</v>
      </c>
      <c r="M3240" t="str">
        <f ca="1">VLOOKUP(L3240,Departamento!A$1:C$8,2,FALSE)</f>
        <v>Eletrodomestico</v>
      </c>
      <c r="N3240">
        <f t="shared" ca="1" si="253"/>
        <v>1</v>
      </c>
      <c r="O3240" t="str">
        <f ca="1">VLOOKUP(N3240,gerencia!A$1:B$5,2,FALSE)</f>
        <v>Tecnologia</v>
      </c>
      <c r="P3240" t="s">
        <v>297</v>
      </c>
      <c r="Q3240">
        <v>2</v>
      </c>
      <c r="R3240">
        <v>550</v>
      </c>
      <c r="S3240">
        <v>526</v>
      </c>
    </row>
    <row r="3241" spans="1:19">
      <c r="A3241">
        <v>3240</v>
      </c>
      <c r="B3241">
        <f t="shared" ca="1" si="250"/>
        <v>2</v>
      </c>
      <c r="C3241" t="str">
        <f ca="1">VLOOKUP(B3241,cliente!A$1:B$7,2,FALSE)</f>
        <v>Benito de Paula</v>
      </c>
      <c r="D3241">
        <f t="shared" ca="1" si="251"/>
        <v>8</v>
      </c>
      <c r="E3241" t="str">
        <f ca="1">VLOOKUP(D3241,vendedor!A$1:B$13,2,FALSE)</f>
        <v>Márcia Brito</v>
      </c>
      <c r="F3241">
        <f t="shared" ca="1" si="252"/>
        <v>5</v>
      </c>
      <c r="G3241" t="str">
        <f ca="1">VLOOKUP(F3241,cidade!A$1:B$6,2,FALSE)</f>
        <v>Belo Horizonte</v>
      </c>
      <c r="H3241">
        <v>9</v>
      </c>
      <c r="I3241" t="str">
        <f>VLOOKUP(H3241,produto!A$1:F$24,2,FALSE)</f>
        <v>Celular  8GB</v>
      </c>
      <c r="J3241">
        <f>VLOOKUP(I3241,produto!B$1:G$24,4,FALSE)</f>
        <v>8</v>
      </c>
      <c r="K3241" t="str">
        <f>VLOOKUP(J3241,marca!A$1:B$15,2,FALSE)</f>
        <v>FABER CASTELL</v>
      </c>
      <c r="L3241">
        <f t="shared" ca="1" si="254"/>
        <v>3</v>
      </c>
      <c r="M3241" t="str">
        <f ca="1">VLOOKUP(L3241,Departamento!A$1:C$8,2,FALSE)</f>
        <v>Papelaria</v>
      </c>
      <c r="N3241">
        <f t="shared" ca="1" si="253"/>
        <v>1</v>
      </c>
      <c r="O3241" t="str">
        <f ca="1">VLOOKUP(N3241,gerencia!A$1:B$5,2,FALSE)</f>
        <v>Tecnologia</v>
      </c>
      <c r="P3241" t="s">
        <v>404</v>
      </c>
      <c r="Q3241">
        <v>3</v>
      </c>
      <c r="R3241">
        <v>12.25</v>
      </c>
      <c r="S3241">
        <v>373</v>
      </c>
    </row>
    <row r="3242" spans="1:19">
      <c r="A3242">
        <v>3241</v>
      </c>
      <c r="B3242">
        <f t="shared" ca="1" si="250"/>
        <v>4</v>
      </c>
      <c r="C3242" t="str">
        <f ca="1">VLOOKUP(B3242,cliente!A$1:B$7,2,FALSE)</f>
        <v>Tom Jobim</v>
      </c>
      <c r="D3242">
        <f t="shared" ca="1" si="251"/>
        <v>11</v>
      </c>
      <c r="E3242" t="str">
        <f ca="1">VLOOKUP(D3242,vendedor!A$1:B$13,2,FALSE)</f>
        <v>Filipe Almeida</v>
      </c>
      <c r="F3242">
        <f t="shared" ca="1" si="252"/>
        <v>3</v>
      </c>
      <c r="G3242" t="str">
        <f ca="1">VLOOKUP(F3242,cidade!A$1:B$6,2,FALSE)</f>
        <v>São Paulo</v>
      </c>
      <c r="H3242">
        <v>15</v>
      </c>
      <c r="I3242" t="str">
        <f>VLOOKUP(H3242,produto!A$1:F$24,2,FALSE)</f>
        <v>Baton</v>
      </c>
      <c r="J3242">
        <f>VLOOKUP(I3242,produto!B$1:G$24,4,FALSE)</f>
        <v>10</v>
      </c>
      <c r="K3242" t="str">
        <f>VLOOKUP(J3242,marca!A$1:B$15,2,FALSE)</f>
        <v>BOTICARIO</v>
      </c>
      <c r="L3242">
        <f t="shared" ca="1" si="254"/>
        <v>2</v>
      </c>
      <c r="M3242" t="str">
        <f ca="1">VLOOKUP(L3242,Departamento!A$1:C$8,2,FALSE)</f>
        <v>Telefonia</v>
      </c>
      <c r="N3242">
        <f t="shared" ca="1" si="253"/>
        <v>4</v>
      </c>
      <c r="O3242" t="str">
        <f ca="1">VLOOKUP(N3242,gerencia!A$1:B$5,2,FALSE)</f>
        <v>Casa e Decoração</v>
      </c>
      <c r="P3242" t="s">
        <v>342</v>
      </c>
      <c r="Q3242">
        <v>3</v>
      </c>
      <c r="R3242">
        <v>98.5</v>
      </c>
      <c r="S3242">
        <v>778</v>
      </c>
    </row>
    <row r="3243" spans="1:19">
      <c r="A3243">
        <v>3242</v>
      </c>
      <c r="B3243">
        <f t="shared" ca="1" si="250"/>
        <v>2</v>
      </c>
      <c r="C3243" t="str">
        <f ca="1">VLOOKUP(B3243,cliente!A$1:B$7,2,FALSE)</f>
        <v>Benito de Paula</v>
      </c>
      <c r="D3243">
        <f t="shared" ca="1" si="251"/>
        <v>8</v>
      </c>
      <c r="E3243" t="str">
        <f ca="1">VLOOKUP(D3243,vendedor!A$1:B$13,2,FALSE)</f>
        <v>Márcia Brito</v>
      </c>
      <c r="F3243">
        <f t="shared" ca="1" si="252"/>
        <v>2</v>
      </c>
      <c r="G3243" t="str">
        <f ca="1">VLOOKUP(F3243,cidade!A$1:B$6,2,FALSE)</f>
        <v>Recife</v>
      </c>
      <c r="H3243">
        <v>8</v>
      </c>
      <c r="I3243" t="str">
        <f>VLOOKUP(H3243,produto!A$1:F$24,2,FALSE)</f>
        <v>Telefone Sem Fio</v>
      </c>
      <c r="J3243">
        <f>VLOOKUP(I3243,produto!B$1:G$24,4,FALSE)</f>
        <v>5</v>
      </c>
      <c r="K3243" t="str">
        <f>VLOOKUP(J3243,marca!A$1:B$15,2,FALSE)</f>
        <v>SAMSUNG</v>
      </c>
      <c r="L3243">
        <f t="shared" ca="1" si="254"/>
        <v>6</v>
      </c>
      <c r="M3243" t="str">
        <f ca="1">VLOOKUP(L3243,Departamento!A$1:C$8,2,FALSE)</f>
        <v>Eletrodomestico</v>
      </c>
      <c r="N3243">
        <f t="shared" ca="1" si="253"/>
        <v>3</v>
      </c>
      <c r="O3243" t="str">
        <f ca="1">VLOOKUP(N3243,gerencia!A$1:B$5,2,FALSE)</f>
        <v>Eletro Eletrônico</v>
      </c>
      <c r="P3243" t="s">
        <v>668</v>
      </c>
      <c r="Q3243">
        <v>3</v>
      </c>
      <c r="R3243">
        <v>875</v>
      </c>
      <c r="S3243">
        <v>343</v>
      </c>
    </row>
    <row r="3244" spans="1:19">
      <c r="A3244">
        <v>3243</v>
      </c>
      <c r="B3244">
        <f t="shared" ca="1" si="250"/>
        <v>6</v>
      </c>
      <c r="C3244" t="str">
        <f ca="1">VLOOKUP(B3244,cliente!A$1:B$7,2,FALSE)</f>
        <v>Reginaldo Rossi</v>
      </c>
      <c r="D3244">
        <f t="shared" ca="1" si="251"/>
        <v>2</v>
      </c>
      <c r="E3244" t="str">
        <f ca="1">VLOOKUP(D3244,vendedor!A$1:B$13,2,FALSE)</f>
        <v>Márcio Barroso</v>
      </c>
      <c r="F3244">
        <f t="shared" ca="1" si="252"/>
        <v>5</v>
      </c>
      <c r="G3244" t="str">
        <f ca="1">VLOOKUP(F3244,cidade!A$1:B$6,2,FALSE)</f>
        <v>Belo Horizonte</v>
      </c>
      <c r="H3244">
        <v>23</v>
      </c>
      <c r="I3244" t="str">
        <f>VLOOKUP(H3244,produto!A$1:F$24,2,FALSE)</f>
        <v>Sofá</v>
      </c>
      <c r="J3244">
        <f>VLOOKUP(I3244,produto!B$1:G$24,4,FALSE)</f>
        <v>14</v>
      </c>
      <c r="K3244" t="str">
        <f>VLOOKUP(J3244,marca!A$1:B$15,2,FALSE)</f>
        <v>DA CASA</v>
      </c>
      <c r="L3244">
        <f t="shared" ca="1" si="254"/>
        <v>3</v>
      </c>
      <c r="M3244" t="str">
        <f ca="1">VLOOKUP(L3244,Departamento!A$1:C$8,2,FALSE)</f>
        <v>Papelaria</v>
      </c>
      <c r="N3244">
        <f t="shared" ca="1" si="253"/>
        <v>3</v>
      </c>
      <c r="O3244" t="str">
        <f ca="1">VLOOKUP(N3244,gerencia!A$1:B$5,2,FALSE)</f>
        <v>Eletro Eletrônico</v>
      </c>
      <c r="P3244" t="s">
        <v>311</v>
      </c>
      <c r="Q3244">
        <v>2</v>
      </c>
      <c r="R3244">
        <v>300</v>
      </c>
      <c r="S3244">
        <v>1201</v>
      </c>
    </row>
    <row r="3245" spans="1:19">
      <c r="A3245">
        <v>3244</v>
      </c>
      <c r="B3245">
        <f t="shared" ca="1" si="250"/>
        <v>6</v>
      </c>
      <c r="C3245" t="str">
        <f ca="1">VLOOKUP(B3245,cliente!A$1:B$7,2,FALSE)</f>
        <v>Reginaldo Rossi</v>
      </c>
      <c r="D3245">
        <f t="shared" ca="1" si="251"/>
        <v>7</v>
      </c>
      <c r="E3245" t="str">
        <f ca="1">VLOOKUP(D3245,vendedor!A$1:B$13,2,FALSE)</f>
        <v>João Oliveira</v>
      </c>
      <c r="F3245">
        <f t="shared" ca="1" si="252"/>
        <v>5</v>
      </c>
      <c r="G3245" t="str">
        <f ca="1">VLOOKUP(F3245,cidade!A$1:B$6,2,FALSE)</f>
        <v>Belo Horizonte</v>
      </c>
      <c r="H3245">
        <v>20</v>
      </c>
      <c r="I3245" t="str">
        <f>VLOOKUP(H3245,produto!A$1:F$24,2,FALSE)</f>
        <v>Geladeira</v>
      </c>
      <c r="J3245">
        <f>VLOOKUP(I3245,produto!B$1:G$24,4,FALSE)</f>
        <v>12</v>
      </c>
      <c r="K3245" t="str">
        <f>VLOOKUP(J3245,marca!A$1:B$15,2,FALSE)</f>
        <v>ELETROLUX</v>
      </c>
      <c r="L3245">
        <f t="shared" ca="1" si="254"/>
        <v>3</v>
      </c>
      <c r="M3245" t="str">
        <f ca="1">VLOOKUP(L3245,Departamento!A$1:C$8,2,FALSE)</f>
        <v>Papelaria</v>
      </c>
      <c r="N3245">
        <f t="shared" ca="1" si="253"/>
        <v>4</v>
      </c>
      <c r="O3245" t="str">
        <f ca="1">VLOOKUP(N3245,gerencia!A$1:B$5,2,FALSE)</f>
        <v>Casa e Decoração</v>
      </c>
      <c r="P3245" t="s">
        <v>631</v>
      </c>
      <c r="Q3245">
        <v>2</v>
      </c>
      <c r="R3245">
        <v>350</v>
      </c>
      <c r="S3245">
        <v>981</v>
      </c>
    </row>
    <row r="3246" spans="1:19">
      <c r="A3246">
        <v>3245</v>
      </c>
      <c r="B3246">
        <f t="shared" ca="1" si="250"/>
        <v>6</v>
      </c>
      <c r="C3246" t="str">
        <f ca="1">VLOOKUP(B3246,cliente!A$1:B$7,2,FALSE)</f>
        <v>Reginaldo Rossi</v>
      </c>
      <c r="D3246">
        <f t="shared" ca="1" si="251"/>
        <v>9</v>
      </c>
      <c r="E3246" t="str">
        <f ca="1">VLOOKUP(D3246,vendedor!A$1:B$13,2,FALSE)</f>
        <v>Diego Santos</v>
      </c>
      <c r="F3246">
        <f t="shared" ca="1" si="252"/>
        <v>3</v>
      </c>
      <c r="G3246" t="str">
        <f ca="1">VLOOKUP(F3246,cidade!A$1:B$6,2,FALSE)</f>
        <v>São Paulo</v>
      </c>
      <c r="H3246">
        <v>1</v>
      </c>
      <c r="I3246" t="str">
        <f>VLOOKUP(H3246,produto!A$1:F$24,2,FALSE)</f>
        <v>TV</v>
      </c>
      <c r="J3246">
        <f>VLOOKUP(I3246,produto!B$1:G$24,4,FALSE)</f>
        <v>3</v>
      </c>
      <c r="K3246" t="str">
        <f>VLOOKUP(J3246,marca!A$1:B$15,2,FALSE)</f>
        <v>DELL</v>
      </c>
      <c r="L3246">
        <f t="shared" ca="1" si="254"/>
        <v>6</v>
      </c>
      <c r="M3246" t="str">
        <f ca="1">VLOOKUP(L3246,Departamento!A$1:C$8,2,FALSE)</f>
        <v>Eletrodomestico</v>
      </c>
      <c r="N3246">
        <f t="shared" ca="1" si="253"/>
        <v>2</v>
      </c>
      <c r="O3246" t="str">
        <f ca="1">VLOOKUP(N3246,gerencia!A$1:B$5,2,FALSE)</f>
        <v>papelaria/cosmético</v>
      </c>
      <c r="P3246" t="s">
        <v>306</v>
      </c>
      <c r="Q3246">
        <v>3</v>
      </c>
      <c r="R3246">
        <v>25.15</v>
      </c>
      <c r="S3246">
        <v>1273</v>
      </c>
    </row>
    <row r="3247" spans="1:19">
      <c r="A3247">
        <v>3246</v>
      </c>
      <c r="B3247">
        <f t="shared" ca="1" si="250"/>
        <v>3</v>
      </c>
      <c r="C3247" t="str">
        <f ca="1">VLOOKUP(B3247,cliente!A$1:B$7,2,FALSE)</f>
        <v>Renato Russo</v>
      </c>
      <c r="D3247">
        <f t="shared" ca="1" si="251"/>
        <v>4</v>
      </c>
      <c r="E3247" t="str">
        <f ca="1">VLOOKUP(D3247,vendedor!A$1:B$13,2,FALSE)</f>
        <v>Daniela Matos</v>
      </c>
      <c r="F3247">
        <f t="shared" ca="1" si="252"/>
        <v>1</v>
      </c>
      <c r="G3247" t="str">
        <f ca="1">VLOOKUP(F3247,cidade!A$1:B$6,2,FALSE)</f>
        <v>Salvador</v>
      </c>
      <c r="H3247">
        <v>11</v>
      </c>
      <c r="I3247" t="str">
        <f>VLOOKUP(H3247,produto!A$1:F$24,2,FALSE)</f>
        <v xml:space="preserve">Caneta </v>
      </c>
      <c r="J3247">
        <f>VLOOKUP(I3247,produto!B$1:G$24,4,FALSE)</f>
        <v>8</v>
      </c>
      <c r="K3247" t="str">
        <f>VLOOKUP(J3247,marca!A$1:B$15,2,FALSE)</f>
        <v>FABER CASTELL</v>
      </c>
      <c r="L3247">
        <f t="shared" ca="1" si="254"/>
        <v>2</v>
      </c>
      <c r="M3247" t="str">
        <f ca="1">VLOOKUP(L3247,Departamento!A$1:C$8,2,FALSE)</f>
        <v>Telefonia</v>
      </c>
      <c r="N3247">
        <f t="shared" ca="1" si="253"/>
        <v>4</v>
      </c>
      <c r="O3247" t="str">
        <f ca="1">VLOOKUP(N3247,gerencia!A$1:B$5,2,FALSE)</f>
        <v>Casa e Decoração</v>
      </c>
      <c r="P3247" t="s">
        <v>622</v>
      </c>
      <c r="Q3247">
        <v>1</v>
      </c>
      <c r="R3247">
        <v>0.5</v>
      </c>
      <c r="S3247">
        <v>1108</v>
      </c>
    </row>
    <row r="3248" spans="1:19">
      <c r="A3248">
        <v>3247</v>
      </c>
      <c r="B3248">
        <f t="shared" ca="1" si="250"/>
        <v>1</v>
      </c>
      <c r="C3248" t="str">
        <f ca="1">VLOOKUP(B3248,cliente!A$1:B$7,2,FALSE)</f>
        <v>João do Pulo</v>
      </c>
      <c r="D3248">
        <f t="shared" ca="1" si="251"/>
        <v>4</v>
      </c>
      <c r="E3248" t="str">
        <f ca="1">VLOOKUP(D3248,vendedor!A$1:B$13,2,FALSE)</f>
        <v>Daniela Matos</v>
      </c>
      <c r="F3248">
        <f t="shared" ca="1" si="252"/>
        <v>5</v>
      </c>
      <c r="G3248" t="str">
        <f ca="1">VLOOKUP(F3248,cidade!A$1:B$6,2,FALSE)</f>
        <v>Belo Horizonte</v>
      </c>
      <c r="H3248">
        <v>5</v>
      </c>
      <c r="I3248" t="str">
        <f>VLOOKUP(H3248,produto!A$1:F$24,2,FALSE)</f>
        <v>Computador</v>
      </c>
      <c r="J3248">
        <f>VLOOKUP(I3248,produto!B$1:G$24,4,FALSE)</f>
        <v>4</v>
      </c>
      <c r="K3248" t="str">
        <f>VLOOKUP(J3248,marca!A$1:B$15,2,FALSE)</f>
        <v>IBM</v>
      </c>
      <c r="L3248">
        <f t="shared" ca="1" si="254"/>
        <v>6</v>
      </c>
      <c r="M3248" t="str">
        <f ca="1">VLOOKUP(L3248,Departamento!A$1:C$8,2,FALSE)</f>
        <v>Eletrodomestico</v>
      </c>
      <c r="N3248">
        <f t="shared" ca="1" si="253"/>
        <v>1</v>
      </c>
      <c r="O3248" t="str">
        <f ca="1">VLOOKUP(N3248,gerencia!A$1:B$5,2,FALSE)</f>
        <v>Tecnologia</v>
      </c>
      <c r="P3248" t="s">
        <v>35</v>
      </c>
      <c r="Q3248">
        <v>2</v>
      </c>
      <c r="R3248">
        <v>2125.9899999999998</v>
      </c>
      <c r="S3248">
        <v>1193</v>
      </c>
    </row>
    <row r="3249" spans="1:19">
      <c r="A3249">
        <v>3248</v>
      </c>
      <c r="B3249">
        <f t="shared" ca="1" si="250"/>
        <v>6</v>
      </c>
      <c r="C3249" t="str">
        <f ca="1">VLOOKUP(B3249,cliente!A$1:B$7,2,FALSE)</f>
        <v>Reginaldo Rossi</v>
      </c>
      <c r="D3249">
        <f t="shared" ca="1" si="251"/>
        <v>2</v>
      </c>
      <c r="E3249" t="str">
        <f ca="1">VLOOKUP(D3249,vendedor!A$1:B$13,2,FALSE)</f>
        <v>Márcio Barroso</v>
      </c>
      <c r="F3249">
        <f t="shared" ca="1" si="252"/>
        <v>4</v>
      </c>
      <c r="G3249" t="str">
        <f ca="1">VLOOKUP(F3249,cidade!A$1:B$6,2,FALSE)</f>
        <v>Rio de janeiro</v>
      </c>
      <c r="H3249">
        <v>14</v>
      </c>
      <c r="I3249" t="str">
        <f>VLOOKUP(H3249,produto!A$1:F$24,2,FALSE)</f>
        <v>Classificador</v>
      </c>
      <c r="J3249">
        <f>VLOOKUP(I3249,produto!B$1:G$24,4,FALSE)</f>
        <v>9</v>
      </c>
      <c r="K3249" t="str">
        <f>VLOOKUP(J3249,marca!A$1:B$15,2,FALSE)</f>
        <v>AVON</v>
      </c>
      <c r="L3249">
        <f t="shared" ca="1" si="254"/>
        <v>6</v>
      </c>
      <c r="M3249" t="str">
        <f ca="1">VLOOKUP(L3249,Departamento!A$1:C$8,2,FALSE)</f>
        <v>Eletrodomestico</v>
      </c>
      <c r="N3249">
        <f t="shared" ca="1" si="253"/>
        <v>1</v>
      </c>
      <c r="O3249" t="str">
        <f ca="1">VLOOKUP(N3249,gerencia!A$1:B$5,2,FALSE)</f>
        <v>Tecnologia</v>
      </c>
      <c r="P3249" t="s">
        <v>576</v>
      </c>
      <c r="Q3249">
        <v>1</v>
      </c>
      <c r="R3249">
        <v>25</v>
      </c>
      <c r="S3249">
        <v>813</v>
      </c>
    </row>
    <row r="3250" spans="1:19">
      <c r="A3250">
        <v>3249</v>
      </c>
      <c r="B3250">
        <f t="shared" ca="1" si="250"/>
        <v>1</v>
      </c>
      <c r="C3250" t="str">
        <f ca="1">VLOOKUP(B3250,cliente!A$1:B$7,2,FALSE)</f>
        <v>João do Pulo</v>
      </c>
      <c r="D3250">
        <f t="shared" ca="1" si="251"/>
        <v>7</v>
      </c>
      <c r="E3250" t="str">
        <f ca="1">VLOOKUP(D3250,vendedor!A$1:B$13,2,FALSE)</f>
        <v>João Oliveira</v>
      </c>
      <c r="F3250">
        <f t="shared" ca="1" si="252"/>
        <v>1</v>
      </c>
      <c r="G3250" t="str">
        <f ca="1">VLOOKUP(F3250,cidade!A$1:B$6,2,FALSE)</f>
        <v>Salvador</v>
      </c>
      <c r="H3250">
        <v>1</v>
      </c>
      <c r="I3250" t="str">
        <f>VLOOKUP(H3250,produto!A$1:F$24,2,FALSE)</f>
        <v>TV</v>
      </c>
      <c r="J3250">
        <f>VLOOKUP(I3250,produto!B$1:G$24,4,FALSE)</f>
        <v>3</v>
      </c>
      <c r="K3250" t="str">
        <f>VLOOKUP(J3250,marca!A$1:B$15,2,FALSE)</f>
        <v>DELL</v>
      </c>
      <c r="L3250">
        <f t="shared" ca="1" si="254"/>
        <v>2</v>
      </c>
      <c r="M3250" t="str">
        <f ca="1">VLOOKUP(L3250,Departamento!A$1:C$8,2,FALSE)</f>
        <v>Telefonia</v>
      </c>
      <c r="N3250">
        <f t="shared" ca="1" si="253"/>
        <v>3</v>
      </c>
      <c r="O3250" t="str">
        <f ca="1">VLOOKUP(N3250,gerencia!A$1:B$5,2,FALSE)</f>
        <v>Eletro Eletrônico</v>
      </c>
      <c r="P3250" t="s">
        <v>126</v>
      </c>
      <c r="Q3250">
        <v>1</v>
      </c>
      <c r="R3250">
        <v>25.15</v>
      </c>
      <c r="S3250">
        <v>1241</v>
      </c>
    </row>
    <row r="3251" spans="1:19">
      <c r="A3251">
        <v>3250</v>
      </c>
      <c r="B3251">
        <f t="shared" ca="1" si="250"/>
        <v>4</v>
      </c>
      <c r="C3251" t="str">
        <f ca="1">VLOOKUP(B3251,cliente!A$1:B$7,2,FALSE)</f>
        <v>Tom Jobim</v>
      </c>
      <c r="D3251">
        <f t="shared" ca="1" si="251"/>
        <v>8</v>
      </c>
      <c r="E3251" t="str">
        <f ca="1">VLOOKUP(D3251,vendedor!A$1:B$13,2,FALSE)</f>
        <v>Márcia Brito</v>
      </c>
      <c r="F3251">
        <f t="shared" ca="1" si="252"/>
        <v>2</v>
      </c>
      <c r="G3251" t="str">
        <f ca="1">VLOOKUP(F3251,cidade!A$1:B$6,2,FALSE)</f>
        <v>Recife</v>
      </c>
      <c r="H3251">
        <v>14</v>
      </c>
      <c r="I3251" t="str">
        <f>VLOOKUP(H3251,produto!A$1:F$24,2,FALSE)</f>
        <v>Classificador</v>
      </c>
      <c r="J3251">
        <f>VLOOKUP(I3251,produto!B$1:G$24,4,FALSE)</f>
        <v>9</v>
      </c>
      <c r="K3251" t="str">
        <f>VLOOKUP(J3251,marca!A$1:B$15,2,FALSE)</f>
        <v>AVON</v>
      </c>
      <c r="L3251">
        <f t="shared" ca="1" si="254"/>
        <v>3</v>
      </c>
      <c r="M3251" t="str">
        <f ca="1">VLOOKUP(L3251,Departamento!A$1:C$8,2,FALSE)</f>
        <v>Papelaria</v>
      </c>
      <c r="N3251">
        <f t="shared" ca="1" si="253"/>
        <v>4</v>
      </c>
      <c r="O3251" t="str">
        <f ca="1">VLOOKUP(N3251,gerencia!A$1:B$5,2,FALSE)</f>
        <v>Casa e Decoração</v>
      </c>
      <c r="P3251" t="s">
        <v>635</v>
      </c>
      <c r="Q3251">
        <v>1</v>
      </c>
      <c r="R3251">
        <v>25</v>
      </c>
      <c r="S3251">
        <v>157</v>
      </c>
    </row>
    <row r="3252" spans="1:19">
      <c r="A3252">
        <v>3251</v>
      </c>
      <c r="B3252">
        <f t="shared" ca="1" si="250"/>
        <v>6</v>
      </c>
      <c r="C3252" t="str">
        <f ca="1">VLOOKUP(B3252,cliente!A$1:B$7,2,FALSE)</f>
        <v>Reginaldo Rossi</v>
      </c>
      <c r="D3252">
        <f t="shared" ca="1" si="251"/>
        <v>7</v>
      </c>
      <c r="E3252" t="str">
        <f ca="1">VLOOKUP(D3252,vendedor!A$1:B$13,2,FALSE)</f>
        <v>João Oliveira</v>
      </c>
      <c r="F3252">
        <f t="shared" ca="1" si="252"/>
        <v>1</v>
      </c>
      <c r="G3252" t="str">
        <f ca="1">VLOOKUP(F3252,cidade!A$1:B$6,2,FALSE)</f>
        <v>Salvador</v>
      </c>
      <c r="H3252">
        <v>4</v>
      </c>
      <c r="I3252" t="str">
        <f>VLOOKUP(H3252,produto!A$1:F$24,2,FALSE)</f>
        <v>Monitor</v>
      </c>
      <c r="J3252">
        <f>VLOOKUP(I3252,produto!B$1:G$24,4,FALSE)</f>
        <v>4</v>
      </c>
      <c r="K3252" t="str">
        <f>VLOOKUP(J3252,marca!A$1:B$15,2,FALSE)</f>
        <v>IBM</v>
      </c>
      <c r="L3252">
        <f t="shared" ca="1" si="254"/>
        <v>4</v>
      </c>
      <c r="M3252" t="str">
        <f ca="1">VLOOKUP(L3252,Departamento!A$1:C$8,2,FALSE)</f>
        <v>cosmético</v>
      </c>
      <c r="N3252">
        <f t="shared" ca="1" si="253"/>
        <v>2</v>
      </c>
      <c r="O3252" t="str">
        <f ca="1">VLOOKUP(N3252,gerencia!A$1:B$5,2,FALSE)</f>
        <v>papelaria/cosmético</v>
      </c>
      <c r="P3252" t="s">
        <v>315</v>
      </c>
      <c r="Q3252">
        <v>3</v>
      </c>
      <c r="R3252">
        <v>1300</v>
      </c>
      <c r="S3252">
        <v>994</v>
      </c>
    </row>
    <row r="3253" spans="1:19">
      <c r="A3253">
        <v>3252</v>
      </c>
      <c r="B3253">
        <f t="shared" ca="1" si="250"/>
        <v>3</v>
      </c>
      <c r="C3253" t="str">
        <f ca="1">VLOOKUP(B3253,cliente!A$1:B$7,2,FALSE)</f>
        <v>Renato Russo</v>
      </c>
      <c r="D3253">
        <f t="shared" ca="1" si="251"/>
        <v>4</v>
      </c>
      <c r="E3253" t="str">
        <f ca="1">VLOOKUP(D3253,vendedor!A$1:B$13,2,FALSE)</f>
        <v>Daniela Matos</v>
      </c>
      <c r="F3253">
        <f t="shared" ca="1" si="252"/>
        <v>4</v>
      </c>
      <c r="G3253" t="str">
        <f ca="1">VLOOKUP(F3253,cidade!A$1:B$6,2,FALSE)</f>
        <v>Rio de janeiro</v>
      </c>
      <c r="H3253">
        <v>17</v>
      </c>
      <c r="I3253" t="str">
        <f>VLOOKUP(H3253,produto!A$1:F$24,2,FALSE)</f>
        <v>Aparalho de Barbear Elétrico</v>
      </c>
      <c r="J3253">
        <f>VLOOKUP(I3253,produto!B$1:G$24,4,FALSE)</f>
        <v>2</v>
      </c>
      <c r="K3253" t="str">
        <f>VLOOKUP(J3253,marca!A$1:B$15,2,FALSE)</f>
        <v>MICROSOFT</v>
      </c>
      <c r="L3253">
        <f t="shared" ca="1" si="254"/>
        <v>1</v>
      </c>
      <c r="M3253" t="str">
        <f ca="1">VLOOKUP(L3253,Departamento!A$1:C$8,2,FALSE)</f>
        <v>Informática</v>
      </c>
      <c r="N3253">
        <f t="shared" ca="1" si="253"/>
        <v>1</v>
      </c>
      <c r="O3253" t="str">
        <f ca="1">VLOOKUP(N3253,gerencia!A$1:B$5,2,FALSE)</f>
        <v>Tecnologia</v>
      </c>
      <c r="P3253" t="s">
        <v>359</v>
      </c>
      <c r="Q3253">
        <v>3</v>
      </c>
      <c r="R3253">
        <v>1075</v>
      </c>
      <c r="S3253">
        <v>164</v>
      </c>
    </row>
    <row r="3254" spans="1:19">
      <c r="A3254">
        <v>3253</v>
      </c>
      <c r="B3254">
        <f t="shared" ca="1" si="250"/>
        <v>1</v>
      </c>
      <c r="C3254" t="str">
        <f ca="1">VLOOKUP(B3254,cliente!A$1:B$7,2,FALSE)</f>
        <v>João do Pulo</v>
      </c>
      <c r="D3254">
        <f t="shared" ca="1" si="251"/>
        <v>11</v>
      </c>
      <c r="E3254" t="str">
        <f ca="1">VLOOKUP(D3254,vendedor!A$1:B$13,2,FALSE)</f>
        <v>Filipe Almeida</v>
      </c>
      <c r="F3254">
        <f t="shared" ca="1" si="252"/>
        <v>4</v>
      </c>
      <c r="G3254" t="str">
        <f ca="1">VLOOKUP(F3254,cidade!A$1:B$6,2,FALSE)</f>
        <v>Rio de janeiro</v>
      </c>
      <c r="H3254">
        <v>9</v>
      </c>
      <c r="I3254" t="str">
        <f>VLOOKUP(H3254,produto!A$1:F$24,2,FALSE)</f>
        <v>Celular  8GB</v>
      </c>
      <c r="J3254">
        <f>VLOOKUP(I3254,produto!B$1:G$24,4,FALSE)</f>
        <v>8</v>
      </c>
      <c r="K3254" t="str">
        <f>VLOOKUP(J3254,marca!A$1:B$15,2,FALSE)</f>
        <v>FABER CASTELL</v>
      </c>
      <c r="L3254">
        <f t="shared" ca="1" si="254"/>
        <v>1</v>
      </c>
      <c r="M3254" t="str">
        <f ca="1">VLOOKUP(L3254,Departamento!A$1:C$8,2,FALSE)</f>
        <v>Informática</v>
      </c>
      <c r="N3254">
        <f t="shared" ca="1" si="253"/>
        <v>4</v>
      </c>
      <c r="O3254" t="str">
        <f ca="1">VLOOKUP(N3254,gerencia!A$1:B$5,2,FALSE)</f>
        <v>Casa e Decoração</v>
      </c>
      <c r="P3254" t="s">
        <v>518</v>
      </c>
      <c r="Q3254">
        <v>3</v>
      </c>
      <c r="R3254">
        <v>12.25</v>
      </c>
      <c r="S3254">
        <v>745</v>
      </c>
    </row>
    <row r="3255" spans="1:19">
      <c r="A3255">
        <v>3254</v>
      </c>
      <c r="B3255">
        <f t="shared" ca="1" si="250"/>
        <v>2</v>
      </c>
      <c r="C3255" t="str">
        <f ca="1">VLOOKUP(B3255,cliente!A$1:B$7,2,FALSE)</f>
        <v>Benito de Paula</v>
      </c>
      <c r="D3255">
        <f t="shared" ca="1" si="251"/>
        <v>1</v>
      </c>
      <c r="E3255" t="str">
        <f ca="1">VLOOKUP(D3255,vendedor!A$1:B$13,2,FALSE)</f>
        <v>Claudio Silva</v>
      </c>
      <c r="F3255">
        <f t="shared" ca="1" si="252"/>
        <v>2</v>
      </c>
      <c r="G3255" t="str">
        <f ca="1">VLOOKUP(F3255,cidade!A$1:B$6,2,FALSE)</f>
        <v>Recife</v>
      </c>
      <c r="H3255">
        <v>17</v>
      </c>
      <c r="I3255" t="str">
        <f>VLOOKUP(H3255,produto!A$1:F$24,2,FALSE)</f>
        <v>Aparalho de Barbear Elétrico</v>
      </c>
      <c r="J3255">
        <f>VLOOKUP(I3255,produto!B$1:G$24,4,FALSE)</f>
        <v>2</v>
      </c>
      <c r="K3255" t="str">
        <f>VLOOKUP(J3255,marca!A$1:B$15,2,FALSE)</f>
        <v>MICROSOFT</v>
      </c>
      <c r="L3255">
        <f t="shared" ca="1" si="254"/>
        <v>3</v>
      </c>
      <c r="M3255" t="str">
        <f ca="1">VLOOKUP(L3255,Departamento!A$1:C$8,2,FALSE)</f>
        <v>Papelaria</v>
      </c>
      <c r="N3255">
        <f t="shared" ca="1" si="253"/>
        <v>4</v>
      </c>
      <c r="O3255" t="str">
        <f ca="1">VLOOKUP(N3255,gerencia!A$1:B$5,2,FALSE)</f>
        <v>Casa e Decoração</v>
      </c>
      <c r="P3255" t="s">
        <v>539</v>
      </c>
      <c r="Q3255">
        <v>3</v>
      </c>
      <c r="R3255">
        <v>1075</v>
      </c>
      <c r="S3255">
        <v>145</v>
      </c>
    </row>
    <row r="3256" spans="1:19">
      <c r="A3256">
        <v>3255</v>
      </c>
      <c r="B3256">
        <f t="shared" ca="1" si="250"/>
        <v>3</v>
      </c>
      <c r="C3256" t="str">
        <f ca="1">VLOOKUP(B3256,cliente!A$1:B$7,2,FALSE)</f>
        <v>Renato Russo</v>
      </c>
      <c r="D3256">
        <f t="shared" ca="1" si="251"/>
        <v>7</v>
      </c>
      <c r="E3256" t="str">
        <f ca="1">VLOOKUP(D3256,vendedor!A$1:B$13,2,FALSE)</f>
        <v>João Oliveira</v>
      </c>
      <c r="F3256">
        <f t="shared" ca="1" si="252"/>
        <v>2</v>
      </c>
      <c r="G3256" t="str">
        <f ca="1">VLOOKUP(F3256,cidade!A$1:B$6,2,FALSE)</f>
        <v>Recife</v>
      </c>
      <c r="H3256">
        <v>6</v>
      </c>
      <c r="I3256" t="str">
        <f>VLOOKUP(H3256,produto!A$1:F$24,2,FALSE)</f>
        <v xml:space="preserve">Notebook </v>
      </c>
      <c r="J3256">
        <f>VLOOKUP(I3256,produto!B$1:G$24,4,FALSE)</f>
        <v>5</v>
      </c>
      <c r="K3256" t="str">
        <f>VLOOKUP(J3256,marca!A$1:B$15,2,FALSE)</f>
        <v>SAMSUNG</v>
      </c>
      <c r="L3256">
        <f t="shared" ca="1" si="254"/>
        <v>3</v>
      </c>
      <c r="M3256" t="str">
        <f ca="1">VLOOKUP(L3256,Departamento!A$1:C$8,2,FALSE)</f>
        <v>Papelaria</v>
      </c>
      <c r="N3256">
        <f t="shared" ca="1" si="253"/>
        <v>1</v>
      </c>
      <c r="O3256" t="str">
        <f ca="1">VLOOKUP(N3256,gerencia!A$1:B$5,2,FALSE)</f>
        <v>Tecnologia</v>
      </c>
      <c r="P3256" t="s">
        <v>358</v>
      </c>
      <c r="Q3256">
        <v>3</v>
      </c>
      <c r="R3256">
        <v>550</v>
      </c>
      <c r="S3256">
        <v>176</v>
      </c>
    </row>
    <row r="3257" spans="1:19">
      <c r="A3257">
        <v>3256</v>
      </c>
      <c r="B3257">
        <f t="shared" ca="1" si="250"/>
        <v>2</v>
      </c>
      <c r="C3257" t="str">
        <f ca="1">VLOOKUP(B3257,cliente!A$1:B$7,2,FALSE)</f>
        <v>Benito de Paula</v>
      </c>
      <c r="D3257">
        <f t="shared" ca="1" si="251"/>
        <v>11</v>
      </c>
      <c r="E3257" t="str">
        <f ca="1">VLOOKUP(D3257,vendedor!A$1:B$13,2,FALSE)</f>
        <v>Filipe Almeida</v>
      </c>
      <c r="F3257">
        <f t="shared" ca="1" si="252"/>
        <v>3</v>
      </c>
      <c r="G3257" t="str">
        <f ca="1">VLOOKUP(F3257,cidade!A$1:B$6,2,FALSE)</f>
        <v>São Paulo</v>
      </c>
      <c r="H3257">
        <v>23</v>
      </c>
      <c r="I3257" t="str">
        <f>VLOOKUP(H3257,produto!A$1:F$24,2,FALSE)</f>
        <v>Sofá</v>
      </c>
      <c r="J3257">
        <f>VLOOKUP(I3257,produto!B$1:G$24,4,FALSE)</f>
        <v>14</v>
      </c>
      <c r="K3257" t="str">
        <f>VLOOKUP(J3257,marca!A$1:B$15,2,FALSE)</f>
        <v>DA CASA</v>
      </c>
      <c r="L3257">
        <f t="shared" ca="1" si="254"/>
        <v>6</v>
      </c>
      <c r="M3257" t="str">
        <f ca="1">VLOOKUP(L3257,Departamento!A$1:C$8,2,FALSE)</f>
        <v>Eletrodomestico</v>
      </c>
      <c r="N3257">
        <f t="shared" ca="1" si="253"/>
        <v>2</v>
      </c>
      <c r="O3257" t="str">
        <f ca="1">VLOOKUP(N3257,gerencia!A$1:B$5,2,FALSE)</f>
        <v>papelaria/cosmético</v>
      </c>
      <c r="P3257" t="s">
        <v>253</v>
      </c>
      <c r="Q3257">
        <v>1</v>
      </c>
      <c r="R3257">
        <v>300</v>
      </c>
      <c r="S3257">
        <v>1150</v>
      </c>
    </row>
    <row r="3258" spans="1:19">
      <c r="A3258">
        <v>3257</v>
      </c>
      <c r="B3258">
        <f t="shared" ca="1" si="250"/>
        <v>6</v>
      </c>
      <c r="C3258" t="str">
        <f ca="1">VLOOKUP(B3258,cliente!A$1:B$7,2,FALSE)</f>
        <v>Reginaldo Rossi</v>
      </c>
      <c r="D3258">
        <f t="shared" ca="1" si="251"/>
        <v>5</v>
      </c>
      <c r="E3258" t="str">
        <f ca="1">VLOOKUP(D3258,vendedor!A$1:B$13,2,FALSE)</f>
        <v>Maria Braga</v>
      </c>
      <c r="F3258">
        <f t="shared" ca="1" si="252"/>
        <v>3</v>
      </c>
      <c r="G3258" t="str">
        <f ca="1">VLOOKUP(F3258,cidade!A$1:B$6,2,FALSE)</f>
        <v>São Paulo</v>
      </c>
      <c r="H3258">
        <v>7</v>
      </c>
      <c r="I3258" t="str">
        <f>VLOOKUP(H3258,produto!A$1:F$24,2,FALSE)</f>
        <v>Celular 4Gb</v>
      </c>
      <c r="J3258">
        <f>VLOOKUP(I3258,produto!B$1:G$24,4,FALSE)</f>
        <v>5</v>
      </c>
      <c r="K3258" t="str">
        <f>VLOOKUP(J3258,marca!A$1:B$15,2,FALSE)</f>
        <v>SAMSUNG</v>
      </c>
      <c r="L3258">
        <f t="shared" ca="1" si="254"/>
        <v>6</v>
      </c>
      <c r="M3258" t="str">
        <f ca="1">VLOOKUP(L3258,Departamento!A$1:C$8,2,FALSE)</f>
        <v>Eletrodomestico</v>
      </c>
      <c r="N3258">
        <f t="shared" ca="1" si="253"/>
        <v>4</v>
      </c>
      <c r="O3258" t="str">
        <f ca="1">VLOOKUP(N3258,gerencia!A$1:B$5,2,FALSE)</f>
        <v>Casa e Decoração</v>
      </c>
      <c r="P3258" t="s">
        <v>60</v>
      </c>
      <c r="Q3258">
        <v>2</v>
      </c>
      <c r="R3258">
        <v>52.9</v>
      </c>
      <c r="S3258">
        <v>629</v>
      </c>
    </row>
    <row r="3259" spans="1:19">
      <c r="A3259">
        <v>3258</v>
      </c>
      <c r="B3259">
        <f t="shared" ca="1" si="250"/>
        <v>5</v>
      </c>
      <c r="C3259" t="str">
        <f ca="1">VLOOKUP(B3259,cliente!A$1:B$7,2,FALSE)</f>
        <v>Edson Arantes</v>
      </c>
      <c r="D3259">
        <f t="shared" ca="1" si="251"/>
        <v>3</v>
      </c>
      <c r="E3259" t="str">
        <f ca="1">VLOOKUP(D3259,vendedor!A$1:B$13,2,FALSE)</f>
        <v>Issac Palmeiras</v>
      </c>
      <c r="F3259">
        <f t="shared" ca="1" si="252"/>
        <v>4</v>
      </c>
      <c r="G3259" t="str">
        <f ca="1">VLOOKUP(F3259,cidade!A$1:B$6,2,FALSE)</f>
        <v>Rio de janeiro</v>
      </c>
      <c r="H3259">
        <v>2</v>
      </c>
      <c r="I3259" t="str">
        <f>VLOOKUP(H3259,produto!A$1:F$24,2,FALSE)</f>
        <v>Mouse</v>
      </c>
      <c r="J3259">
        <f>VLOOKUP(I3259,produto!B$1:G$24,4,FALSE)</f>
        <v>2</v>
      </c>
      <c r="K3259" t="str">
        <f>VLOOKUP(J3259,marca!A$1:B$15,2,FALSE)</f>
        <v>MICROSOFT</v>
      </c>
      <c r="L3259">
        <f t="shared" ca="1" si="254"/>
        <v>6</v>
      </c>
      <c r="M3259" t="str">
        <f ca="1">VLOOKUP(L3259,Departamento!A$1:C$8,2,FALSE)</f>
        <v>Eletrodomestico</v>
      </c>
      <c r="N3259">
        <f t="shared" ca="1" si="253"/>
        <v>1</v>
      </c>
      <c r="O3259" t="str">
        <f ca="1">VLOOKUP(N3259,gerencia!A$1:B$5,2,FALSE)</f>
        <v>Tecnologia</v>
      </c>
      <c r="P3259" t="s">
        <v>139</v>
      </c>
      <c r="Q3259">
        <v>3</v>
      </c>
      <c r="R3259">
        <v>25.9</v>
      </c>
      <c r="S3259">
        <v>55</v>
      </c>
    </row>
    <row r="3260" spans="1:19">
      <c r="A3260">
        <v>3259</v>
      </c>
      <c r="B3260">
        <f t="shared" ca="1" si="250"/>
        <v>3</v>
      </c>
      <c r="C3260" t="str">
        <f ca="1">VLOOKUP(B3260,cliente!A$1:B$7,2,FALSE)</f>
        <v>Renato Russo</v>
      </c>
      <c r="D3260">
        <f t="shared" ca="1" si="251"/>
        <v>8</v>
      </c>
      <c r="E3260" t="str">
        <f ca="1">VLOOKUP(D3260,vendedor!A$1:B$13,2,FALSE)</f>
        <v>Márcia Brito</v>
      </c>
      <c r="F3260">
        <f t="shared" ca="1" si="252"/>
        <v>3</v>
      </c>
      <c r="G3260" t="str">
        <f ca="1">VLOOKUP(F3260,cidade!A$1:B$6,2,FALSE)</f>
        <v>São Paulo</v>
      </c>
      <c r="H3260">
        <v>8</v>
      </c>
      <c r="I3260" t="str">
        <f>VLOOKUP(H3260,produto!A$1:F$24,2,FALSE)</f>
        <v>Telefone Sem Fio</v>
      </c>
      <c r="J3260">
        <f>VLOOKUP(I3260,produto!B$1:G$24,4,FALSE)</f>
        <v>5</v>
      </c>
      <c r="K3260" t="str">
        <f>VLOOKUP(J3260,marca!A$1:B$15,2,FALSE)</f>
        <v>SAMSUNG</v>
      </c>
      <c r="L3260">
        <f t="shared" ca="1" si="254"/>
        <v>3</v>
      </c>
      <c r="M3260" t="str">
        <f ca="1">VLOOKUP(L3260,Departamento!A$1:C$8,2,FALSE)</f>
        <v>Papelaria</v>
      </c>
      <c r="N3260">
        <f t="shared" ca="1" si="253"/>
        <v>3</v>
      </c>
      <c r="O3260" t="str">
        <f ca="1">VLOOKUP(N3260,gerencia!A$1:B$5,2,FALSE)</f>
        <v>Eletro Eletrônico</v>
      </c>
      <c r="P3260" t="s">
        <v>15</v>
      </c>
      <c r="Q3260">
        <v>1</v>
      </c>
      <c r="R3260">
        <v>875</v>
      </c>
      <c r="S3260">
        <v>189</v>
      </c>
    </row>
    <row r="3261" spans="1:19">
      <c r="A3261">
        <v>3260</v>
      </c>
      <c r="B3261">
        <f t="shared" ca="1" si="250"/>
        <v>1</v>
      </c>
      <c r="C3261" t="str">
        <f ca="1">VLOOKUP(B3261,cliente!A$1:B$7,2,FALSE)</f>
        <v>João do Pulo</v>
      </c>
      <c r="D3261">
        <f t="shared" ca="1" si="251"/>
        <v>12</v>
      </c>
      <c r="E3261" t="str">
        <f ca="1">VLOOKUP(D3261,vendedor!A$1:B$13,2,FALSE)</f>
        <v>Marilia Cardoso</v>
      </c>
      <c r="F3261">
        <f t="shared" ca="1" si="252"/>
        <v>3</v>
      </c>
      <c r="G3261" t="str">
        <f ca="1">VLOOKUP(F3261,cidade!A$1:B$6,2,FALSE)</f>
        <v>São Paulo</v>
      </c>
      <c r="H3261">
        <v>13</v>
      </c>
      <c r="I3261" t="str">
        <f>VLOOKUP(H3261,produto!A$1:F$24,2,FALSE)</f>
        <v>Estojo</v>
      </c>
      <c r="J3261">
        <f>VLOOKUP(I3261,produto!B$1:G$24,4,FALSE)</f>
        <v>7</v>
      </c>
      <c r="K3261" t="str">
        <f>VLOOKUP(J3261,marca!A$1:B$15,2,FALSE)</f>
        <v>TILIBRA</v>
      </c>
      <c r="L3261">
        <f t="shared" ca="1" si="254"/>
        <v>5</v>
      </c>
      <c r="M3261" t="str">
        <f ca="1">VLOOKUP(L3261,Departamento!A$1:C$8,2,FALSE)</f>
        <v>Eletrónico</v>
      </c>
      <c r="N3261">
        <f t="shared" ca="1" si="253"/>
        <v>3</v>
      </c>
      <c r="O3261" t="str">
        <f ca="1">VLOOKUP(N3261,gerencia!A$1:B$5,2,FALSE)</f>
        <v>Eletro Eletrônico</v>
      </c>
      <c r="P3261" t="s">
        <v>203</v>
      </c>
      <c r="Q3261">
        <v>3</v>
      </c>
      <c r="R3261">
        <v>3.2</v>
      </c>
      <c r="S3261">
        <v>1299</v>
      </c>
    </row>
    <row r="3262" spans="1:19">
      <c r="A3262">
        <v>3261</v>
      </c>
      <c r="B3262">
        <f t="shared" ca="1" si="250"/>
        <v>2</v>
      </c>
      <c r="C3262" t="str">
        <f ca="1">VLOOKUP(B3262,cliente!A$1:B$7,2,FALSE)</f>
        <v>Benito de Paula</v>
      </c>
      <c r="D3262">
        <f t="shared" ca="1" si="251"/>
        <v>4</v>
      </c>
      <c r="E3262" t="str">
        <f ca="1">VLOOKUP(D3262,vendedor!A$1:B$13,2,FALSE)</f>
        <v>Daniela Matos</v>
      </c>
      <c r="F3262">
        <f t="shared" ca="1" si="252"/>
        <v>2</v>
      </c>
      <c r="G3262" t="str">
        <f ca="1">VLOOKUP(F3262,cidade!A$1:B$6,2,FALSE)</f>
        <v>Recife</v>
      </c>
      <c r="H3262">
        <v>17</v>
      </c>
      <c r="I3262" t="str">
        <f>VLOOKUP(H3262,produto!A$1:F$24,2,FALSE)</f>
        <v>Aparalho de Barbear Elétrico</v>
      </c>
      <c r="J3262">
        <f>VLOOKUP(I3262,produto!B$1:G$24,4,FALSE)</f>
        <v>2</v>
      </c>
      <c r="K3262" t="str">
        <f>VLOOKUP(J3262,marca!A$1:B$15,2,FALSE)</f>
        <v>MICROSOFT</v>
      </c>
      <c r="L3262">
        <f t="shared" ca="1" si="254"/>
        <v>3</v>
      </c>
      <c r="M3262" t="str">
        <f ca="1">VLOOKUP(L3262,Departamento!A$1:C$8,2,FALSE)</f>
        <v>Papelaria</v>
      </c>
      <c r="N3262">
        <f t="shared" ca="1" si="253"/>
        <v>2</v>
      </c>
      <c r="O3262" t="str">
        <f ca="1">VLOOKUP(N3262,gerencia!A$1:B$5,2,FALSE)</f>
        <v>papelaria/cosmético</v>
      </c>
      <c r="P3262" t="s">
        <v>529</v>
      </c>
      <c r="Q3262">
        <v>3</v>
      </c>
      <c r="R3262">
        <v>1075</v>
      </c>
      <c r="S3262">
        <v>966</v>
      </c>
    </row>
    <row r="3263" spans="1:19">
      <c r="A3263">
        <v>3262</v>
      </c>
      <c r="B3263">
        <f t="shared" ca="1" si="250"/>
        <v>5</v>
      </c>
      <c r="C3263" t="str">
        <f ca="1">VLOOKUP(B3263,cliente!A$1:B$7,2,FALSE)</f>
        <v>Edson Arantes</v>
      </c>
      <c r="D3263">
        <f t="shared" ca="1" si="251"/>
        <v>10</v>
      </c>
      <c r="E3263" t="str">
        <f ca="1">VLOOKUP(D3263,vendedor!A$1:B$13,2,FALSE)</f>
        <v>Danilo Barreto</v>
      </c>
      <c r="F3263">
        <f t="shared" ca="1" si="252"/>
        <v>2</v>
      </c>
      <c r="G3263" t="str">
        <f ca="1">VLOOKUP(F3263,cidade!A$1:B$6,2,FALSE)</f>
        <v>Recife</v>
      </c>
      <c r="H3263">
        <v>19</v>
      </c>
      <c r="I3263" t="str">
        <f>VLOOKUP(H3263,produto!A$1:F$24,2,FALSE)</f>
        <v>Fogão</v>
      </c>
      <c r="J3263">
        <f>VLOOKUP(I3263,produto!B$1:G$24,4,FALSE)</f>
        <v>13</v>
      </c>
      <c r="K3263" t="str">
        <f>VLOOKUP(J3263,marca!A$1:B$15,2,FALSE)</f>
        <v>BRASTEMP</v>
      </c>
      <c r="L3263">
        <f t="shared" ca="1" si="254"/>
        <v>3</v>
      </c>
      <c r="M3263" t="str">
        <f ca="1">VLOOKUP(L3263,Departamento!A$1:C$8,2,FALSE)</f>
        <v>Papelaria</v>
      </c>
      <c r="N3263">
        <f t="shared" ca="1" si="253"/>
        <v>3</v>
      </c>
      <c r="O3263" t="str">
        <f ca="1">VLOOKUP(N3263,gerencia!A$1:B$5,2,FALSE)</f>
        <v>Eletro Eletrônico</v>
      </c>
      <c r="P3263" t="s">
        <v>134</v>
      </c>
      <c r="Q3263">
        <v>3</v>
      </c>
      <c r="R3263">
        <v>1500</v>
      </c>
      <c r="S3263">
        <v>1100</v>
      </c>
    </row>
    <row r="3264" spans="1:19">
      <c r="A3264">
        <v>3263</v>
      </c>
      <c r="B3264">
        <f t="shared" ca="1" si="250"/>
        <v>5</v>
      </c>
      <c r="C3264" t="str">
        <f ca="1">VLOOKUP(B3264,cliente!A$1:B$7,2,FALSE)</f>
        <v>Edson Arantes</v>
      </c>
      <c r="D3264">
        <f t="shared" ca="1" si="251"/>
        <v>5</v>
      </c>
      <c r="E3264" t="str">
        <f ca="1">VLOOKUP(D3264,vendedor!A$1:B$13,2,FALSE)</f>
        <v>Maria Braga</v>
      </c>
      <c r="F3264">
        <f t="shared" ca="1" si="252"/>
        <v>3</v>
      </c>
      <c r="G3264" t="str">
        <f ca="1">VLOOKUP(F3264,cidade!A$1:B$6,2,FALSE)</f>
        <v>São Paulo</v>
      </c>
      <c r="H3264">
        <v>13</v>
      </c>
      <c r="I3264" t="str">
        <f>VLOOKUP(H3264,produto!A$1:F$24,2,FALSE)</f>
        <v>Estojo</v>
      </c>
      <c r="J3264">
        <f>VLOOKUP(I3264,produto!B$1:G$24,4,FALSE)</f>
        <v>7</v>
      </c>
      <c r="K3264" t="str">
        <f>VLOOKUP(J3264,marca!A$1:B$15,2,FALSE)</f>
        <v>TILIBRA</v>
      </c>
      <c r="L3264">
        <f t="shared" ca="1" si="254"/>
        <v>5</v>
      </c>
      <c r="M3264" t="str">
        <f ca="1">VLOOKUP(L3264,Departamento!A$1:C$8,2,FALSE)</f>
        <v>Eletrónico</v>
      </c>
      <c r="N3264">
        <f t="shared" ca="1" si="253"/>
        <v>3</v>
      </c>
      <c r="O3264" t="str">
        <f ca="1">VLOOKUP(N3264,gerencia!A$1:B$5,2,FALSE)</f>
        <v>Eletro Eletrônico</v>
      </c>
      <c r="P3264" t="s">
        <v>90</v>
      </c>
      <c r="Q3264">
        <v>3</v>
      </c>
      <c r="R3264">
        <v>3.2</v>
      </c>
      <c r="S3264">
        <v>1239</v>
      </c>
    </row>
    <row r="3265" spans="1:19">
      <c r="A3265">
        <v>3264</v>
      </c>
      <c r="B3265">
        <f t="shared" ca="1" si="250"/>
        <v>6</v>
      </c>
      <c r="C3265" t="str">
        <f ca="1">VLOOKUP(B3265,cliente!A$1:B$7,2,FALSE)</f>
        <v>Reginaldo Rossi</v>
      </c>
      <c r="D3265">
        <f t="shared" ca="1" si="251"/>
        <v>10</v>
      </c>
      <c r="E3265" t="str">
        <f ca="1">VLOOKUP(D3265,vendedor!A$1:B$13,2,FALSE)</f>
        <v>Danilo Barreto</v>
      </c>
      <c r="F3265">
        <f t="shared" ca="1" si="252"/>
        <v>2</v>
      </c>
      <c r="G3265" t="str">
        <f ca="1">VLOOKUP(F3265,cidade!A$1:B$6,2,FALSE)</f>
        <v>Recife</v>
      </c>
      <c r="H3265">
        <v>22</v>
      </c>
      <c r="I3265" t="str">
        <f>VLOOKUP(H3265,produto!A$1:F$24,2,FALSE)</f>
        <v>Mesa</v>
      </c>
      <c r="J3265">
        <f>VLOOKUP(I3265,produto!B$1:G$24,4,FALSE)</f>
        <v>14</v>
      </c>
      <c r="K3265" t="str">
        <f>VLOOKUP(J3265,marca!A$1:B$15,2,FALSE)</f>
        <v>DA CASA</v>
      </c>
      <c r="L3265">
        <f t="shared" ca="1" si="254"/>
        <v>2</v>
      </c>
      <c r="M3265" t="str">
        <f ca="1">VLOOKUP(L3265,Departamento!A$1:C$8,2,FALSE)</f>
        <v>Telefonia</v>
      </c>
      <c r="N3265">
        <f t="shared" ca="1" si="253"/>
        <v>2</v>
      </c>
      <c r="O3265" t="str">
        <f ca="1">VLOOKUP(N3265,gerencia!A$1:B$5,2,FALSE)</f>
        <v>papelaria/cosmético</v>
      </c>
      <c r="P3265" t="s">
        <v>305</v>
      </c>
      <c r="Q3265">
        <v>2</v>
      </c>
      <c r="R3265">
        <v>1600</v>
      </c>
      <c r="S3265">
        <v>1286</v>
      </c>
    </row>
    <row r="3266" spans="1:19">
      <c r="A3266">
        <v>3265</v>
      </c>
      <c r="B3266">
        <f t="shared" ca="1" si="250"/>
        <v>4</v>
      </c>
      <c r="C3266" t="str">
        <f ca="1">VLOOKUP(B3266,cliente!A$1:B$7,2,FALSE)</f>
        <v>Tom Jobim</v>
      </c>
      <c r="D3266">
        <f t="shared" ca="1" si="251"/>
        <v>1</v>
      </c>
      <c r="E3266" t="str">
        <f ca="1">VLOOKUP(D3266,vendedor!A$1:B$13,2,FALSE)</f>
        <v>Claudio Silva</v>
      </c>
      <c r="F3266">
        <f t="shared" ca="1" si="252"/>
        <v>4</v>
      </c>
      <c r="G3266" t="str">
        <f ca="1">VLOOKUP(F3266,cidade!A$1:B$6,2,FALSE)</f>
        <v>Rio de janeiro</v>
      </c>
      <c r="H3266">
        <v>13</v>
      </c>
      <c r="I3266" t="str">
        <f>VLOOKUP(H3266,produto!A$1:F$24,2,FALSE)</f>
        <v>Estojo</v>
      </c>
      <c r="J3266">
        <f>VLOOKUP(I3266,produto!B$1:G$24,4,FALSE)</f>
        <v>7</v>
      </c>
      <c r="K3266" t="str">
        <f>VLOOKUP(J3266,marca!A$1:B$15,2,FALSE)</f>
        <v>TILIBRA</v>
      </c>
      <c r="L3266">
        <f t="shared" ca="1" si="254"/>
        <v>5</v>
      </c>
      <c r="M3266" t="str">
        <f ca="1">VLOOKUP(L3266,Departamento!A$1:C$8,2,FALSE)</f>
        <v>Eletrónico</v>
      </c>
      <c r="N3266">
        <f t="shared" ca="1" si="253"/>
        <v>2</v>
      </c>
      <c r="O3266" t="str">
        <f ca="1">VLOOKUP(N3266,gerencia!A$1:B$5,2,FALSE)</f>
        <v>papelaria/cosmético</v>
      </c>
      <c r="P3266" t="s">
        <v>352</v>
      </c>
      <c r="Q3266">
        <v>1</v>
      </c>
      <c r="R3266">
        <v>3.2</v>
      </c>
      <c r="S3266">
        <v>368</v>
      </c>
    </row>
    <row r="3267" spans="1:19">
      <c r="A3267">
        <v>3266</v>
      </c>
      <c r="B3267">
        <f t="shared" ref="B3267:B3330" ca="1" si="255">RANDBETWEEN(1,6)</f>
        <v>5</v>
      </c>
      <c r="C3267" t="str">
        <f ca="1">VLOOKUP(B3267,cliente!A$1:B$7,2,FALSE)</f>
        <v>Edson Arantes</v>
      </c>
      <c r="D3267">
        <f t="shared" ref="D3267:D3330" ca="1" si="256">RANDBETWEEN(1,12)</f>
        <v>6</v>
      </c>
      <c r="E3267" t="str">
        <f ca="1">VLOOKUP(D3267,vendedor!A$1:B$13,2,FALSE)</f>
        <v>Rodrigo Machado</v>
      </c>
      <c r="F3267">
        <f t="shared" ref="F3267:F3330" ca="1" si="257">RANDBETWEEN(1,5)</f>
        <v>3</v>
      </c>
      <c r="G3267" t="str">
        <f ca="1">VLOOKUP(F3267,cidade!A$1:B$6,2,FALSE)</f>
        <v>São Paulo</v>
      </c>
      <c r="H3267">
        <v>5</v>
      </c>
      <c r="I3267" t="str">
        <f>VLOOKUP(H3267,produto!A$1:F$24,2,FALSE)</f>
        <v>Computador</v>
      </c>
      <c r="J3267">
        <f>VLOOKUP(I3267,produto!B$1:G$24,4,FALSE)</f>
        <v>4</v>
      </c>
      <c r="K3267" t="str">
        <f>VLOOKUP(J3267,marca!A$1:B$15,2,FALSE)</f>
        <v>IBM</v>
      </c>
      <c r="L3267">
        <f t="shared" ca="1" si="254"/>
        <v>1</v>
      </c>
      <c r="M3267" t="str">
        <f ca="1">VLOOKUP(L3267,Departamento!A$1:C$8,2,FALSE)</f>
        <v>Informática</v>
      </c>
      <c r="N3267">
        <f t="shared" ref="N3267:N3330" ca="1" si="258">RANDBETWEEN(1,4)</f>
        <v>3</v>
      </c>
      <c r="O3267" t="str">
        <f ca="1">VLOOKUP(N3267,gerencia!A$1:B$5,2,FALSE)</f>
        <v>Eletro Eletrônico</v>
      </c>
      <c r="P3267" t="s">
        <v>87</v>
      </c>
      <c r="Q3267">
        <v>3</v>
      </c>
      <c r="R3267">
        <v>2125.9899999999998</v>
      </c>
      <c r="S3267">
        <v>734</v>
      </c>
    </row>
    <row r="3268" spans="1:19">
      <c r="A3268">
        <v>3267</v>
      </c>
      <c r="B3268">
        <f t="shared" ca="1" si="255"/>
        <v>5</v>
      </c>
      <c r="C3268" t="str">
        <f ca="1">VLOOKUP(B3268,cliente!A$1:B$7,2,FALSE)</f>
        <v>Edson Arantes</v>
      </c>
      <c r="D3268">
        <f t="shared" ca="1" si="256"/>
        <v>4</v>
      </c>
      <c r="E3268" t="str">
        <f ca="1">VLOOKUP(D3268,vendedor!A$1:B$13,2,FALSE)</f>
        <v>Daniela Matos</v>
      </c>
      <c r="F3268">
        <f t="shared" ca="1" si="257"/>
        <v>3</v>
      </c>
      <c r="G3268" t="str">
        <f ca="1">VLOOKUP(F3268,cidade!A$1:B$6,2,FALSE)</f>
        <v>São Paulo</v>
      </c>
      <c r="H3268">
        <v>17</v>
      </c>
      <c r="I3268" t="str">
        <f>VLOOKUP(H3268,produto!A$1:F$24,2,FALSE)</f>
        <v>Aparalho de Barbear Elétrico</v>
      </c>
      <c r="J3268">
        <f>VLOOKUP(I3268,produto!B$1:G$24,4,FALSE)</f>
        <v>2</v>
      </c>
      <c r="K3268" t="str">
        <f>VLOOKUP(J3268,marca!A$1:B$15,2,FALSE)</f>
        <v>MICROSOFT</v>
      </c>
      <c r="L3268">
        <f t="shared" ca="1" si="254"/>
        <v>3</v>
      </c>
      <c r="M3268" t="str">
        <f ca="1">VLOOKUP(L3268,Departamento!A$1:C$8,2,FALSE)</f>
        <v>Papelaria</v>
      </c>
      <c r="N3268">
        <f t="shared" ca="1" si="258"/>
        <v>1</v>
      </c>
      <c r="O3268" t="str">
        <f ca="1">VLOOKUP(N3268,gerencia!A$1:B$5,2,FALSE)</f>
        <v>Tecnologia</v>
      </c>
      <c r="P3268" t="s">
        <v>40</v>
      </c>
      <c r="Q3268">
        <v>3</v>
      </c>
      <c r="R3268">
        <v>1075</v>
      </c>
      <c r="S3268">
        <v>986</v>
      </c>
    </row>
    <row r="3269" spans="1:19">
      <c r="A3269">
        <v>3268</v>
      </c>
      <c r="B3269">
        <f t="shared" ca="1" si="255"/>
        <v>2</v>
      </c>
      <c r="C3269" t="str">
        <f ca="1">VLOOKUP(B3269,cliente!A$1:B$7,2,FALSE)</f>
        <v>Benito de Paula</v>
      </c>
      <c r="D3269">
        <f t="shared" ca="1" si="256"/>
        <v>1</v>
      </c>
      <c r="E3269" t="str">
        <f ca="1">VLOOKUP(D3269,vendedor!A$1:B$13,2,FALSE)</f>
        <v>Claudio Silva</v>
      </c>
      <c r="F3269">
        <f t="shared" ca="1" si="257"/>
        <v>5</v>
      </c>
      <c r="G3269" t="str">
        <f ca="1">VLOOKUP(F3269,cidade!A$1:B$6,2,FALSE)</f>
        <v>Belo Horizonte</v>
      </c>
      <c r="H3269">
        <v>20</v>
      </c>
      <c r="I3269" t="str">
        <f>VLOOKUP(H3269,produto!A$1:F$24,2,FALSE)</f>
        <v>Geladeira</v>
      </c>
      <c r="J3269">
        <f>VLOOKUP(I3269,produto!B$1:G$24,4,FALSE)</f>
        <v>12</v>
      </c>
      <c r="K3269" t="str">
        <f>VLOOKUP(J3269,marca!A$1:B$15,2,FALSE)</f>
        <v>ELETROLUX</v>
      </c>
      <c r="L3269">
        <f t="shared" ca="1" si="254"/>
        <v>3</v>
      </c>
      <c r="M3269" t="str">
        <f ca="1">VLOOKUP(L3269,Departamento!A$1:C$8,2,FALSE)</f>
        <v>Papelaria</v>
      </c>
      <c r="N3269">
        <f t="shared" ca="1" si="258"/>
        <v>2</v>
      </c>
      <c r="O3269" t="str">
        <f ca="1">VLOOKUP(N3269,gerencia!A$1:B$5,2,FALSE)</f>
        <v>papelaria/cosmético</v>
      </c>
      <c r="P3269" t="s">
        <v>203</v>
      </c>
      <c r="Q3269">
        <v>1</v>
      </c>
      <c r="R3269">
        <v>350</v>
      </c>
      <c r="S3269">
        <v>668</v>
      </c>
    </row>
    <row r="3270" spans="1:19">
      <c r="A3270">
        <v>3269</v>
      </c>
      <c r="B3270">
        <f t="shared" ca="1" si="255"/>
        <v>2</v>
      </c>
      <c r="C3270" t="str">
        <f ca="1">VLOOKUP(B3270,cliente!A$1:B$7,2,FALSE)</f>
        <v>Benito de Paula</v>
      </c>
      <c r="D3270">
        <f t="shared" ca="1" si="256"/>
        <v>2</v>
      </c>
      <c r="E3270" t="str">
        <f ca="1">VLOOKUP(D3270,vendedor!A$1:B$13,2,FALSE)</f>
        <v>Márcio Barroso</v>
      </c>
      <c r="F3270">
        <f t="shared" ca="1" si="257"/>
        <v>1</v>
      </c>
      <c r="G3270" t="str">
        <f ca="1">VLOOKUP(F3270,cidade!A$1:B$6,2,FALSE)</f>
        <v>Salvador</v>
      </c>
      <c r="H3270">
        <v>23</v>
      </c>
      <c r="I3270" t="str">
        <f>VLOOKUP(H3270,produto!A$1:F$24,2,FALSE)</f>
        <v>Sofá</v>
      </c>
      <c r="J3270">
        <f>VLOOKUP(I3270,produto!B$1:G$24,4,FALSE)</f>
        <v>14</v>
      </c>
      <c r="K3270" t="str">
        <f>VLOOKUP(J3270,marca!A$1:B$15,2,FALSE)</f>
        <v>DA CASA</v>
      </c>
      <c r="L3270">
        <f t="shared" ca="1" si="254"/>
        <v>6</v>
      </c>
      <c r="M3270" t="str">
        <f ca="1">VLOOKUP(L3270,Departamento!A$1:C$8,2,FALSE)</f>
        <v>Eletrodomestico</v>
      </c>
      <c r="N3270">
        <f t="shared" ca="1" si="258"/>
        <v>3</v>
      </c>
      <c r="O3270" t="str">
        <f ca="1">VLOOKUP(N3270,gerencia!A$1:B$5,2,FALSE)</f>
        <v>Eletro Eletrônico</v>
      </c>
      <c r="P3270" t="s">
        <v>44</v>
      </c>
      <c r="Q3270">
        <v>1</v>
      </c>
      <c r="R3270">
        <v>300</v>
      </c>
      <c r="S3270">
        <v>962</v>
      </c>
    </row>
    <row r="3271" spans="1:19">
      <c r="A3271">
        <v>3270</v>
      </c>
      <c r="B3271">
        <f t="shared" ca="1" si="255"/>
        <v>3</v>
      </c>
      <c r="C3271" t="str">
        <f ca="1">VLOOKUP(B3271,cliente!A$1:B$7,2,FALSE)</f>
        <v>Renato Russo</v>
      </c>
      <c r="D3271">
        <f t="shared" ca="1" si="256"/>
        <v>11</v>
      </c>
      <c r="E3271" t="str">
        <f ca="1">VLOOKUP(D3271,vendedor!A$1:B$13,2,FALSE)</f>
        <v>Filipe Almeida</v>
      </c>
      <c r="F3271">
        <f t="shared" ca="1" si="257"/>
        <v>4</v>
      </c>
      <c r="G3271" t="str">
        <f ca="1">VLOOKUP(F3271,cidade!A$1:B$6,2,FALSE)</f>
        <v>Rio de janeiro</v>
      </c>
      <c r="H3271">
        <v>10</v>
      </c>
      <c r="I3271" t="str">
        <f>VLOOKUP(H3271,produto!A$1:F$24,2,FALSE)</f>
        <v>Papel A4</v>
      </c>
      <c r="J3271">
        <f>VLOOKUP(I3271,produto!B$1:G$24,4,FALSE)</f>
        <v>8</v>
      </c>
      <c r="K3271" t="str">
        <f>VLOOKUP(J3271,marca!A$1:B$15,2,FALSE)</f>
        <v>FABER CASTELL</v>
      </c>
      <c r="L3271">
        <f t="shared" ref="L3271:L3334" ca="1" si="259">RANDBETWEEN(1,6)</f>
        <v>1</v>
      </c>
      <c r="M3271" t="str">
        <f ca="1">VLOOKUP(L3271,Departamento!A$1:C$8,2,FALSE)</f>
        <v>Informática</v>
      </c>
      <c r="N3271">
        <f t="shared" ca="1" si="258"/>
        <v>1</v>
      </c>
      <c r="O3271" t="str">
        <f ca="1">VLOOKUP(N3271,gerencia!A$1:B$5,2,FALSE)</f>
        <v>Tecnologia</v>
      </c>
      <c r="P3271" t="s">
        <v>434</v>
      </c>
      <c r="Q3271">
        <v>3</v>
      </c>
      <c r="R3271">
        <v>2.15</v>
      </c>
      <c r="S3271">
        <v>232</v>
      </c>
    </row>
    <row r="3272" spans="1:19">
      <c r="A3272">
        <v>3271</v>
      </c>
      <c r="B3272">
        <f t="shared" ca="1" si="255"/>
        <v>2</v>
      </c>
      <c r="C3272" t="str">
        <f ca="1">VLOOKUP(B3272,cliente!A$1:B$7,2,FALSE)</f>
        <v>Benito de Paula</v>
      </c>
      <c r="D3272">
        <f t="shared" ca="1" si="256"/>
        <v>7</v>
      </c>
      <c r="E3272" t="str">
        <f ca="1">VLOOKUP(D3272,vendedor!A$1:B$13,2,FALSE)</f>
        <v>João Oliveira</v>
      </c>
      <c r="F3272">
        <f t="shared" ca="1" si="257"/>
        <v>3</v>
      </c>
      <c r="G3272" t="str">
        <f ca="1">VLOOKUP(F3272,cidade!A$1:B$6,2,FALSE)</f>
        <v>São Paulo</v>
      </c>
      <c r="H3272">
        <v>21</v>
      </c>
      <c r="I3272" t="str">
        <f>VLOOKUP(H3272,produto!A$1:F$24,2,FALSE)</f>
        <v>microondas</v>
      </c>
      <c r="J3272">
        <f>VLOOKUP(I3272,produto!B$1:G$24,4,FALSE)</f>
        <v>14</v>
      </c>
      <c r="K3272" t="str">
        <f>VLOOKUP(J3272,marca!A$1:B$15,2,FALSE)</f>
        <v>DA CASA</v>
      </c>
      <c r="L3272">
        <f t="shared" ca="1" si="259"/>
        <v>1</v>
      </c>
      <c r="M3272" t="str">
        <f ca="1">VLOOKUP(L3272,Departamento!A$1:C$8,2,FALSE)</f>
        <v>Informática</v>
      </c>
      <c r="N3272">
        <f t="shared" ca="1" si="258"/>
        <v>3</v>
      </c>
      <c r="O3272" t="str">
        <f ca="1">VLOOKUP(N3272,gerencia!A$1:B$5,2,FALSE)</f>
        <v>Eletro Eletrônico</v>
      </c>
      <c r="P3272" t="s">
        <v>564</v>
      </c>
      <c r="Q3272">
        <v>3</v>
      </c>
      <c r="R3272">
        <v>2100</v>
      </c>
      <c r="S3272">
        <v>854</v>
      </c>
    </row>
    <row r="3273" spans="1:19">
      <c r="A3273">
        <v>3272</v>
      </c>
      <c r="B3273">
        <f t="shared" ca="1" si="255"/>
        <v>4</v>
      </c>
      <c r="C3273" t="str">
        <f ca="1">VLOOKUP(B3273,cliente!A$1:B$7,2,FALSE)</f>
        <v>Tom Jobim</v>
      </c>
      <c r="D3273">
        <f t="shared" ca="1" si="256"/>
        <v>1</v>
      </c>
      <c r="E3273" t="str">
        <f ca="1">VLOOKUP(D3273,vendedor!A$1:B$13,2,FALSE)</f>
        <v>Claudio Silva</v>
      </c>
      <c r="F3273">
        <f t="shared" ca="1" si="257"/>
        <v>5</v>
      </c>
      <c r="G3273" t="str">
        <f ca="1">VLOOKUP(F3273,cidade!A$1:B$6,2,FALSE)</f>
        <v>Belo Horizonte</v>
      </c>
      <c r="H3273">
        <v>16</v>
      </c>
      <c r="I3273" t="str">
        <f>VLOOKUP(H3273,produto!A$1:F$24,2,FALSE)</f>
        <v>Perfume</v>
      </c>
      <c r="J3273">
        <f>VLOOKUP(I3273,produto!B$1:G$24,4,FALSE)</f>
        <v>11</v>
      </c>
      <c r="K3273" t="str">
        <f>VLOOKUP(J3273,marca!A$1:B$15,2,FALSE)</f>
        <v>PHILIPS</v>
      </c>
      <c r="L3273">
        <f t="shared" ca="1" si="259"/>
        <v>1</v>
      </c>
      <c r="M3273" t="str">
        <f ca="1">VLOOKUP(L3273,Departamento!A$1:C$8,2,FALSE)</f>
        <v>Informática</v>
      </c>
      <c r="N3273">
        <f t="shared" ca="1" si="258"/>
        <v>2</v>
      </c>
      <c r="O3273" t="str">
        <f ca="1">VLOOKUP(N3273,gerencia!A$1:B$5,2,FALSE)</f>
        <v>papelaria/cosmético</v>
      </c>
      <c r="P3273" t="s">
        <v>587</v>
      </c>
      <c r="Q3273">
        <v>1</v>
      </c>
      <c r="R3273">
        <v>135</v>
      </c>
      <c r="S3273">
        <v>793</v>
      </c>
    </row>
    <row r="3274" spans="1:19">
      <c r="A3274">
        <v>3273</v>
      </c>
      <c r="B3274">
        <f t="shared" ca="1" si="255"/>
        <v>6</v>
      </c>
      <c r="C3274" t="str">
        <f ca="1">VLOOKUP(B3274,cliente!A$1:B$7,2,FALSE)</f>
        <v>Reginaldo Rossi</v>
      </c>
      <c r="D3274">
        <f t="shared" ca="1" si="256"/>
        <v>2</v>
      </c>
      <c r="E3274" t="str">
        <f ca="1">VLOOKUP(D3274,vendedor!A$1:B$13,2,FALSE)</f>
        <v>Márcio Barroso</v>
      </c>
      <c r="F3274">
        <f t="shared" ca="1" si="257"/>
        <v>2</v>
      </c>
      <c r="G3274" t="str">
        <f ca="1">VLOOKUP(F3274,cidade!A$1:B$6,2,FALSE)</f>
        <v>Recife</v>
      </c>
      <c r="H3274">
        <v>14</v>
      </c>
      <c r="I3274" t="str">
        <f>VLOOKUP(H3274,produto!A$1:F$24,2,FALSE)</f>
        <v>Classificador</v>
      </c>
      <c r="J3274">
        <f>VLOOKUP(I3274,produto!B$1:G$24,4,FALSE)</f>
        <v>9</v>
      </c>
      <c r="K3274" t="str">
        <f>VLOOKUP(J3274,marca!A$1:B$15,2,FALSE)</f>
        <v>AVON</v>
      </c>
      <c r="L3274">
        <f t="shared" ca="1" si="259"/>
        <v>4</v>
      </c>
      <c r="M3274" t="str">
        <f ca="1">VLOOKUP(L3274,Departamento!A$1:C$8,2,FALSE)</f>
        <v>cosmético</v>
      </c>
      <c r="N3274">
        <f t="shared" ca="1" si="258"/>
        <v>1</v>
      </c>
      <c r="O3274" t="str">
        <f ca="1">VLOOKUP(N3274,gerencia!A$1:B$5,2,FALSE)</f>
        <v>Tecnologia</v>
      </c>
      <c r="P3274" t="s">
        <v>232</v>
      </c>
      <c r="Q3274">
        <v>3</v>
      </c>
      <c r="R3274">
        <v>25</v>
      </c>
      <c r="S3274">
        <v>333</v>
      </c>
    </row>
    <row r="3275" spans="1:19">
      <c r="A3275">
        <v>3274</v>
      </c>
      <c r="B3275">
        <f t="shared" ca="1" si="255"/>
        <v>5</v>
      </c>
      <c r="C3275" t="str">
        <f ca="1">VLOOKUP(B3275,cliente!A$1:B$7,2,FALSE)</f>
        <v>Edson Arantes</v>
      </c>
      <c r="D3275">
        <f t="shared" ca="1" si="256"/>
        <v>8</v>
      </c>
      <c r="E3275" t="str">
        <f ca="1">VLOOKUP(D3275,vendedor!A$1:B$13,2,FALSE)</f>
        <v>Márcia Brito</v>
      </c>
      <c r="F3275">
        <f t="shared" ca="1" si="257"/>
        <v>5</v>
      </c>
      <c r="G3275" t="str">
        <f ca="1">VLOOKUP(F3275,cidade!A$1:B$6,2,FALSE)</f>
        <v>Belo Horizonte</v>
      </c>
      <c r="H3275">
        <v>11</v>
      </c>
      <c r="I3275" t="str">
        <f>VLOOKUP(H3275,produto!A$1:F$24,2,FALSE)</f>
        <v xml:space="preserve">Caneta </v>
      </c>
      <c r="J3275">
        <f>VLOOKUP(I3275,produto!B$1:G$24,4,FALSE)</f>
        <v>8</v>
      </c>
      <c r="K3275" t="str">
        <f>VLOOKUP(J3275,marca!A$1:B$15,2,FALSE)</f>
        <v>FABER CASTELL</v>
      </c>
      <c r="L3275">
        <f t="shared" ca="1" si="259"/>
        <v>1</v>
      </c>
      <c r="M3275" t="str">
        <f ca="1">VLOOKUP(L3275,Departamento!A$1:C$8,2,FALSE)</f>
        <v>Informática</v>
      </c>
      <c r="N3275">
        <f t="shared" ca="1" si="258"/>
        <v>3</v>
      </c>
      <c r="O3275" t="str">
        <f ca="1">VLOOKUP(N3275,gerencia!A$1:B$5,2,FALSE)</f>
        <v>Eletro Eletrônico</v>
      </c>
      <c r="P3275" t="s">
        <v>669</v>
      </c>
      <c r="Q3275">
        <v>2</v>
      </c>
      <c r="R3275">
        <v>0.5</v>
      </c>
      <c r="S3275">
        <v>885</v>
      </c>
    </row>
    <row r="3276" spans="1:19">
      <c r="A3276">
        <v>3275</v>
      </c>
      <c r="B3276">
        <f t="shared" ca="1" si="255"/>
        <v>6</v>
      </c>
      <c r="C3276" t="str">
        <f ca="1">VLOOKUP(B3276,cliente!A$1:B$7,2,FALSE)</f>
        <v>Reginaldo Rossi</v>
      </c>
      <c r="D3276">
        <f t="shared" ca="1" si="256"/>
        <v>4</v>
      </c>
      <c r="E3276" t="str">
        <f ca="1">VLOOKUP(D3276,vendedor!A$1:B$13,2,FALSE)</f>
        <v>Daniela Matos</v>
      </c>
      <c r="F3276">
        <f t="shared" ca="1" si="257"/>
        <v>2</v>
      </c>
      <c r="G3276" t="str">
        <f ca="1">VLOOKUP(F3276,cidade!A$1:B$6,2,FALSE)</f>
        <v>Recife</v>
      </c>
      <c r="H3276">
        <v>1</v>
      </c>
      <c r="I3276" t="str">
        <f>VLOOKUP(H3276,produto!A$1:F$24,2,FALSE)</f>
        <v>TV</v>
      </c>
      <c r="J3276">
        <f>VLOOKUP(I3276,produto!B$1:G$24,4,FALSE)</f>
        <v>3</v>
      </c>
      <c r="K3276" t="str">
        <f>VLOOKUP(J3276,marca!A$1:B$15,2,FALSE)</f>
        <v>DELL</v>
      </c>
      <c r="L3276">
        <f t="shared" ca="1" si="259"/>
        <v>2</v>
      </c>
      <c r="M3276" t="str">
        <f ca="1">VLOOKUP(L3276,Departamento!A$1:C$8,2,FALSE)</f>
        <v>Telefonia</v>
      </c>
      <c r="N3276">
        <f t="shared" ca="1" si="258"/>
        <v>4</v>
      </c>
      <c r="O3276" t="str">
        <f ca="1">VLOOKUP(N3276,gerencia!A$1:B$5,2,FALSE)</f>
        <v>Casa e Decoração</v>
      </c>
      <c r="P3276" t="s">
        <v>283</v>
      </c>
      <c r="Q3276">
        <v>2</v>
      </c>
      <c r="R3276">
        <v>25.15</v>
      </c>
      <c r="S3276">
        <v>1498</v>
      </c>
    </row>
    <row r="3277" spans="1:19">
      <c r="A3277">
        <v>3276</v>
      </c>
      <c r="B3277">
        <f t="shared" ca="1" si="255"/>
        <v>5</v>
      </c>
      <c r="C3277" t="str">
        <f ca="1">VLOOKUP(B3277,cliente!A$1:B$7,2,FALSE)</f>
        <v>Edson Arantes</v>
      </c>
      <c r="D3277">
        <f t="shared" ca="1" si="256"/>
        <v>11</v>
      </c>
      <c r="E3277" t="str">
        <f ca="1">VLOOKUP(D3277,vendedor!A$1:B$13,2,FALSE)</f>
        <v>Filipe Almeida</v>
      </c>
      <c r="F3277">
        <f t="shared" ca="1" si="257"/>
        <v>4</v>
      </c>
      <c r="G3277" t="str">
        <f ca="1">VLOOKUP(F3277,cidade!A$1:B$6,2,FALSE)</f>
        <v>Rio de janeiro</v>
      </c>
      <c r="H3277">
        <v>9</v>
      </c>
      <c r="I3277" t="str">
        <f>VLOOKUP(H3277,produto!A$1:F$24,2,FALSE)</f>
        <v>Celular  8GB</v>
      </c>
      <c r="J3277">
        <f>VLOOKUP(I3277,produto!B$1:G$24,4,FALSE)</f>
        <v>8</v>
      </c>
      <c r="K3277" t="str">
        <f>VLOOKUP(J3277,marca!A$1:B$15,2,FALSE)</f>
        <v>FABER CASTELL</v>
      </c>
      <c r="L3277">
        <f t="shared" ca="1" si="259"/>
        <v>4</v>
      </c>
      <c r="M3277" t="str">
        <f ca="1">VLOOKUP(L3277,Departamento!A$1:C$8,2,FALSE)</f>
        <v>cosmético</v>
      </c>
      <c r="N3277">
        <f t="shared" ca="1" si="258"/>
        <v>2</v>
      </c>
      <c r="O3277" t="str">
        <f ca="1">VLOOKUP(N3277,gerencia!A$1:B$5,2,FALSE)</f>
        <v>papelaria/cosmético</v>
      </c>
      <c r="P3277" t="s">
        <v>605</v>
      </c>
      <c r="Q3277">
        <v>1</v>
      </c>
      <c r="R3277">
        <v>12.25</v>
      </c>
      <c r="S3277">
        <v>326</v>
      </c>
    </row>
    <row r="3278" spans="1:19">
      <c r="A3278">
        <v>3277</v>
      </c>
      <c r="B3278">
        <f t="shared" ca="1" si="255"/>
        <v>4</v>
      </c>
      <c r="C3278" t="str">
        <f ca="1">VLOOKUP(B3278,cliente!A$1:B$7,2,FALSE)</f>
        <v>Tom Jobim</v>
      </c>
      <c r="D3278">
        <f t="shared" ca="1" si="256"/>
        <v>4</v>
      </c>
      <c r="E3278" t="str">
        <f ca="1">VLOOKUP(D3278,vendedor!A$1:B$13,2,FALSE)</f>
        <v>Daniela Matos</v>
      </c>
      <c r="F3278">
        <f t="shared" ca="1" si="257"/>
        <v>2</v>
      </c>
      <c r="G3278" t="str">
        <f ca="1">VLOOKUP(F3278,cidade!A$1:B$6,2,FALSE)</f>
        <v>Recife</v>
      </c>
      <c r="H3278">
        <v>9</v>
      </c>
      <c r="I3278" t="str">
        <f>VLOOKUP(H3278,produto!A$1:F$24,2,FALSE)</f>
        <v>Celular  8GB</v>
      </c>
      <c r="J3278">
        <f>VLOOKUP(I3278,produto!B$1:G$24,4,FALSE)</f>
        <v>8</v>
      </c>
      <c r="K3278" t="str">
        <f>VLOOKUP(J3278,marca!A$1:B$15,2,FALSE)</f>
        <v>FABER CASTELL</v>
      </c>
      <c r="L3278">
        <f t="shared" ca="1" si="259"/>
        <v>3</v>
      </c>
      <c r="M3278" t="str">
        <f ca="1">VLOOKUP(L3278,Departamento!A$1:C$8,2,FALSE)</f>
        <v>Papelaria</v>
      </c>
      <c r="N3278">
        <f t="shared" ca="1" si="258"/>
        <v>4</v>
      </c>
      <c r="O3278" t="str">
        <f ca="1">VLOOKUP(N3278,gerencia!A$1:B$5,2,FALSE)</f>
        <v>Casa e Decoração</v>
      </c>
      <c r="P3278" t="s">
        <v>117</v>
      </c>
      <c r="Q3278">
        <v>2</v>
      </c>
      <c r="R3278">
        <v>12.25</v>
      </c>
      <c r="S3278">
        <v>680</v>
      </c>
    </row>
    <row r="3279" spans="1:19">
      <c r="A3279">
        <v>3278</v>
      </c>
      <c r="B3279">
        <f t="shared" ca="1" si="255"/>
        <v>4</v>
      </c>
      <c r="C3279" t="str">
        <f ca="1">VLOOKUP(B3279,cliente!A$1:B$7,2,FALSE)</f>
        <v>Tom Jobim</v>
      </c>
      <c r="D3279">
        <f t="shared" ca="1" si="256"/>
        <v>10</v>
      </c>
      <c r="E3279" t="str">
        <f ca="1">VLOOKUP(D3279,vendedor!A$1:B$13,2,FALSE)</f>
        <v>Danilo Barreto</v>
      </c>
      <c r="F3279">
        <f t="shared" ca="1" si="257"/>
        <v>5</v>
      </c>
      <c r="G3279" t="str">
        <f ca="1">VLOOKUP(F3279,cidade!A$1:B$6,2,FALSE)</f>
        <v>Belo Horizonte</v>
      </c>
      <c r="H3279">
        <v>14</v>
      </c>
      <c r="I3279" t="str">
        <f>VLOOKUP(H3279,produto!A$1:F$24,2,FALSE)</f>
        <v>Classificador</v>
      </c>
      <c r="J3279">
        <f>VLOOKUP(I3279,produto!B$1:G$24,4,FALSE)</f>
        <v>9</v>
      </c>
      <c r="K3279" t="str">
        <f>VLOOKUP(J3279,marca!A$1:B$15,2,FALSE)</f>
        <v>AVON</v>
      </c>
      <c r="L3279">
        <f t="shared" ca="1" si="259"/>
        <v>1</v>
      </c>
      <c r="M3279" t="str">
        <f ca="1">VLOOKUP(L3279,Departamento!A$1:C$8,2,FALSE)</f>
        <v>Informática</v>
      </c>
      <c r="N3279">
        <f t="shared" ca="1" si="258"/>
        <v>3</v>
      </c>
      <c r="O3279" t="str">
        <f ca="1">VLOOKUP(N3279,gerencia!A$1:B$5,2,FALSE)</f>
        <v>Eletro Eletrônico</v>
      </c>
      <c r="P3279" t="s">
        <v>133</v>
      </c>
      <c r="Q3279">
        <v>1</v>
      </c>
      <c r="R3279">
        <v>25</v>
      </c>
      <c r="S3279">
        <v>445</v>
      </c>
    </row>
    <row r="3280" spans="1:19">
      <c r="A3280">
        <v>3279</v>
      </c>
      <c r="B3280">
        <f t="shared" ca="1" si="255"/>
        <v>3</v>
      </c>
      <c r="C3280" t="str">
        <f ca="1">VLOOKUP(B3280,cliente!A$1:B$7,2,FALSE)</f>
        <v>Renato Russo</v>
      </c>
      <c r="D3280">
        <f t="shared" ca="1" si="256"/>
        <v>7</v>
      </c>
      <c r="E3280" t="str">
        <f ca="1">VLOOKUP(D3280,vendedor!A$1:B$13,2,FALSE)</f>
        <v>João Oliveira</v>
      </c>
      <c r="F3280">
        <f t="shared" ca="1" si="257"/>
        <v>3</v>
      </c>
      <c r="G3280" t="str">
        <f ca="1">VLOOKUP(F3280,cidade!A$1:B$6,2,FALSE)</f>
        <v>São Paulo</v>
      </c>
      <c r="H3280">
        <v>19</v>
      </c>
      <c r="I3280" t="str">
        <f>VLOOKUP(H3280,produto!A$1:F$24,2,FALSE)</f>
        <v>Fogão</v>
      </c>
      <c r="J3280">
        <f>VLOOKUP(I3280,produto!B$1:G$24,4,FALSE)</f>
        <v>13</v>
      </c>
      <c r="K3280" t="str">
        <f>VLOOKUP(J3280,marca!A$1:B$15,2,FALSE)</f>
        <v>BRASTEMP</v>
      </c>
      <c r="L3280">
        <f t="shared" ca="1" si="259"/>
        <v>3</v>
      </c>
      <c r="M3280" t="str">
        <f ca="1">VLOOKUP(L3280,Departamento!A$1:C$8,2,FALSE)</f>
        <v>Papelaria</v>
      </c>
      <c r="N3280">
        <f t="shared" ca="1" si="258"/>
        <v>4</v>
      </c>
      <c r="O3280" t="str">
        <f ca="1">VLOOKUP(N3280,gerencia!A$1:B$5,2,FALSE)</f>
        <v>Casa e Decoração</v>
      </c>
      <c r="P3280" t="s">
        <v>20</v>
      </c>
      <c r="Q3280">
        <v>2</v>
      </c>
      <c r="R3280">
        <v>1500</v>
      </c>
      <c r="S3280">
        <v>1469</v>
      </c>
    </row>
    <row r="3281" spans="1:19">
      <c r="A3281">
        <v>3280</v>
      </c>
      <c r="B3281">
        <f t="shared" ca="1" si="255"/>
        <v>5</v>
      </c>
      <c r="C3281" t="str">
        <f ca="1">VLOOKUP(B3281,cliente!A$1:B$7,2,FALSE)</f>
        <v>Edson Arantes</v>
      </c>
      <c r="D3281">
        <f t="shared" ca="1" si="256"/>
        <v>8</v>
      </c>
      <c r="E3281" t="str">
        <f ca="1">VLOOKUP(D3281,vendedor!A$1:B$13,2,FALSE)</f>
        <v>Márcia Brito</v>
      </c>
      <c r="F3281">
        <f t="shared" ca="1" si="257"/>
        <v>4</v>
      </c>
      <c r="G3281" t="str">
        <f ca="1">VLOOKUP(F3281,cidade!A$1:B$6,2,FALSE)</f>
        <v>Rio de janeiro</v>
      </c>
      <c r="H3281">
        <v>13</v>
      </c>
      <c r="I3281" t="str">
        <f>VLOOKUP(H3281,produto!A$1:F$24,2,FALSE)</f>
        <v>Estojo</v>
      </c>
      <c r="J3281">
        <f>VLOOKUP(I3281,produto!B$1:G$24,4,FALSE)</f>
        <v>7</v>
      </c>
      <c r="K3281" t="str">
        <f>VLOOKUP(J3281,marca!A$1:B$15,2,FALSE)</f>
        <v>TILIBRA</v>
      </c>
      <c r="L3281">
        <f t="shared" ca="1" si="259"/>
        <v>3</v>
      </c>
      <c r="M3281" t="str">
        <f ca="1">VLOOKUP(L3281,Departamento!A$1:C$8,2,FALSE)</f>
        <v>Papelaria</v>
      </c>
      <c r="N3281">
        <f t="shared" ca="1" si="258"/>
        <v>1</v>
      </c>
      <c r="O3281" t="str">
        <f ca="1">VLOOKUP(N3281,gerencia!A$1:B$5,2,FALSE)</f>
        <v>Tecnologia</v>
      </c>
      <c r="P3281" t="s">
        <v>501</v>
      </c>
      <c r="Q3281">
        <v>1</v>
      </c>
      <c r="R3281">
        <v>3.2</v>
      </c>
      <c r="S3281">
        <v>1080</v>
      </c>
    </row>
    <row r="3282" spans="1:19">
      <c r="A3282">
        <v>3281</v>
      </c>
      <c r="B3282">
        <f t="shared" ca="1" si="255"/>
        <v>3</v>
      </c>
      <c r="C3282" t="str">
        <f ca="1">VLOOKUP(B3282,cliente!A$1:B$7,2,FALSE)</f>
        <v>Renato Russo</v>
      </c>
      <c r="D3282">
        <f t="shared" ca="1" si="256"/>
        <v>12</v>
      </c>
      <c r="E3282" t="str">
        <f ca="1">VLOOKUP(D3282,vendedor!A$1:B$13,2,FALSE)</f>
        <v>Marilia Cardoso</v>
      </c>
      <c r="F3282">
        <f t="shared" ca="1" si="257"/>
        <v>1</v>
      </c>
      <c r="G3282" t="str">
        <f ca="1">VLOOKUP(F3282,cidade!A$1:B$6,2,FALSE)</f>
        <v>Salvador</v>
      </c>
      <c r="H3282">
        <v>16</v>
      </c>
      <c r="I3282" t="str">
        <f>VLOOKUP(H3282,produto!A$1:F$24,2,FALSE)</f>
        <v>Perfume</v>
      </c>
      <c r="J3282">
        <f>VLOOKUP(I3282,produto!B$1:G$24,4,FALSE)</f>
        <v>11</v>
      </c>
      <c r="K3282" t="str">
        <f>VLOOKUP(J3282,marca!A$1:B$15,2,FALSE)</f>
        <v>PHILIPS</v>
      </c>
      <c r="L3282">
        <f t="shared" ca="1" si="259"/>
        <v>6</v>
      </c>
      <c r="M3282" t="str">
        <f ca="1">VLOOKUP(L3282,Departamento!A$1:C$8,2,FALSE)</f>
        <v>Eletrodomestico</v>
      </c>
      <c r="N3282">
        <f t="shared" ca="1" si="258"/>
        <v>1</v>
      </c>
      <c r="O3282" t="str">
        <f ca="1">VLOOKUP(N3282,gerencia!A$1:B$5,2,FALSE)</f>
        <v>Tecnologia</v>
      </c>
      <c r="P3282" t="s">
        <v>449</v>
      </c>
      <c r="Q3282">
        <v>1</v>
      </c>
      <c r="R3282">
        <v>135</v>
      </c>
      <c r="S3282">
        <v>726</v>
      </c>
    </row>
    <row r="3283" spans="1:19">
      <c r="A3283">
        <v>3282</v>
      </c>
      <c r="B3283">
        <f t="shared" ca="1" si="255"/>
        <v>6</v>
      </c>
      <c r="C3283" t="str">
        <f ca="1">VLOOKUP(B3283,cliente!A$1:B$7,2,FALSE)</f>
        <v>Reginaldo Rossi</v>
      </c>
      <c r="D3283">
        <f t="shared" ca="1" si="256"/>
        <v>6</v>
      </c>
      <c r="E3283" t="str">
        <f ca="1">VLOOKUP(D3283,vendedor!A$1:B$13,2,FALSE)</f>
        <v>Rodrigo Machado</v>
      </c>
      <c r="F3283">
        <f t="shared" ca="1" si="257"/>
        <v>1</v>
      </c>
      <c r="G3283" t="str">
        <f ca="1">VLOOKUP(F3283,cidade!A$1:B$6,2,FALSE)</f>
        <v>Salvador</v>
      </c>
      <c r="H3283">
        <v>16</v>
      </c>
      <c r="I3283" t="str">
        <f>VLOOKUP(H3283,produto!A$1:F$24,2,FALSE)</f>
        <v>Perfume</v>
      </c>
      <c r="J3283">
        <f>VLOOKUP(I3283,produto!B$1:G$24,4,FALSE)</f>
        <v>11</v>
      </c>
      <c r="K3283" t="str">
        <f>VLOOKUP(J3283,marca!A$1:B$15,2,FALSE)</f>
        <v>PHILIPS</v>
      </c>
      <c r="L3283">
        <f t="shared" ca="1" si="259"/>
        <v>4</v>
      </c>
      <c r="M3283" t="str">
        <f ca="1">VLOOKUP(L3283,Departamento!A$1:C$8,2,FALSE)</f>
        <v>cosmético</v>
      </c>
      <c r="N3283">
        <f t="shared" ca="1" si="258"/>
        <v>1</v>
      </c>
      <c r="O3283" t="str">
        <f ca="1">VLOOKUP(N3283,gerencia!A$1:B$5,2,FALSE)</f>
        <v>Tecnologia</v>
      </c>
      <c r="P3283" t="s">
        <v>303</v>
      </c>
      <c r="Q3283">
        <v>2</v>
      </c>
      <c r="R3283">
        <v>135</v>
      </c>
      <c r="S3283">
        <v>207</v>
      </c>
    </row>
    <row r="3284" spans="1:19">
      <c r="A3284">
        <v>3283</v>
      </c>
      <c r="B3284">
        <f t="shared" ca="1" si="255"/>
        <v>3</v>
      </c>
      <c r="C3284" t="str">
        <f ca="1">VLOOKUP(B3284,cliente!A$1:B$7,2,FALSE)</f>
        <v>Renato Russo</v>
      </c>
      <c r="D3284">
        <f t="shared" ca="1" si="256"/>
        <v>12</v>
      </c>
      <c r="E3284" t="str">
        <f ca="1">VLOOKUP(D3284,vendedor!A$1:B$13,2,FALSE)</f>
        <v>Marilia Cardoso</v>
      </c>
      <c r="F3284">
        <f t="shared" ca="1" si="257"/>
        <v>2</v>
      </c>
      <c r="G3284" t="str">
        <f ca="1">VLOOKUP(F3284,cidade!A$1:B$6,2,FALSE)</f>
        <v>Recife</v>
      </c>
      <c r="H3284">
        <v>8</v>
      </c>
      <c r="I3284" t="str">
        <f>VLOOKUP(H3284,produto!A$1:F$24,2,FALSE)</f>
        <v>Telefone Sem Fio</v>
      </c>
      <c r="J3284">
        <f>VLOOKUP(I3284,produto!B$1:G$24,4,FALSE)</f>
        <v>5</v>
      </c>
      <c r="K3284" t="str">
        <f>VLOOKUP(J3284,marca!A$1:B$15,2,FALSE)</f>
        <v>SAMSUNG</v>
      </c>
      <c r="L3284">
        <f t="shared" ca="1" si="259"/>
        <v>4</v>
      </c>
      <c r="M3284" t="str">
        <f ca="1">VLOOKUP(L3284,Departamento!A$1:C$8,2,FALSE)</f>
        <v>cosmético</v>
      </c>
      <c r="N3284">
        <f t="shared" ca="1" si="258"/>
        <v>3</v>
      </c>
      <c r="O3284" t="str">
        <f ca="1">VLOOKUP(N3284,gerencia!A$1:B$5,2,FALSE)</f>
        <v>Eletro Eletrônico</v>
      </c>
      <c r="P3284" t="s">
        <v>549</v>
      </c>
      <c r="Q3284">
        <v>2</v>
      </c>
      <c r="R3284">
        <v>875</v>
      </c>
      <c r="S3284">
        <v>1231</v>
      </c>
    </row>
    <row r="3285" spans="1:19">
      <c r="A3285">
        <v>3284</v>
      </c>
      <c r="B3285">
        <f t="shared" ca="1" si="255"/>
        <v>3</v>
      </c>
      <c r="C3285" t="str">
        <f ca="1">VLOOKUP(B3285,cliente!A$1:B$7,2,FALSE)</f>
        <v>Renato Russo</v>
      </c>
      <c r="D3285">
        <f t="shared" ca="1" si="256"/>
        <v>11</v>
      </c>
      <c r="E3285" t="str">
        <f ca="1">VLOOKUP(D3285,vendedor!A$1:B$13,2,FALSE)</f>
        <v>Filipe Almeida</v>
      </c>
      <c r="F3285">
        <f t="shared" ca="1" si="257"/>
        <v>2</v>
      </c>
      <c r="G3285" t="str">
        <f ca="1">VLOOKUP(F3285,cidade!A$1:B$6,2,FALSE)</f>
        <v>Recife</v>
      </c>
      <c r="H3285">
        <v>20</v>
      </c>
      <c r="I3285" t="str">
        <f>VLOOKUP(H3285,produto!A$1:F$24,2,FALSE)</f>
        <v>Geladeira</v>
      </c>
      <c r="J3285">
        <f>VLOOKUP(I3285,produto!B$1:G$24,4,FALSE)</f>
        <v>12</v>
      </c>
      <c r="K3285" t="str">
        <f>VLOOKUP(J3285,marca!A$1:B$15,2,FALSE)</f>
        <v>ELETROLUX</v>
      </c>
      <c r="L3285">
        <f t="shared" ca="1" si="259"/>
        <v>1</v>
      </c>
      <c r="M3285" t="str">
        <f ca="1">VLOOKUP(L3285,Departamento!A$1:C$8,2,FALSE)</f>
        <v>Informática</v>
      </c>
      <c r="N3285">
        <f t="shared" ca="1" si="258"/>
        <v>2</v>
      </c>
      <c r="O3285" t="str">
        <f ca="1">VLOOKUP(N3285,gerencia!A$1:B$5,2,FALSE)</f>
        <v>papelaria/cosmético</v>
      </c>
      <c r="P3285" t="s">
        <v>657</v>
      </c>
      <c r="Q3285">
        <v>1</v>
      </c>
      <c r="R3285">
        <v>350</v>
      </c>
      <c r="S3285">
        <v>1122</v>
      </c>
    </row>
    <row r="3286" spans="1:19">
      <c r="A3286">
        <v>3285</v>
      </c>
      <c r="B3286">
        <f t="shared" ca="1" si="255"/>
        <v>2</v>
      </c>
      <c r="C3286" t="str">
        <f ca="1">VLOOKUP(B3286,cliente!A$1:B$7,2,FALSE)</f>
        <v>Benito de Paula</v>
      </c>
      <c r="D3286">
        <f t="shared" ca="1" si="256"/>
        <v>6</v>
      </c>
      <c r="E3286" t="str">
        <f ca="1">VLOOKUP(D3286,vendedor!A$1:B$13,2,FALSE)</f>
        <v>Rodrigo Machado</v>
      </c>
      <c r="F3286">
        <f t="shared" ca="1" si="257"/>
        <v>5</v>
      </c>
      <c r="G3286" t="str">
        <f ca="1">VLOOKUP(F3286,cidade!A$1:B$6,2,FALSE)</f>
        <v>Belo Horizonte</v>
      </c>
      <c r="H3286">
        <v>9</v>
      </c>
      <c r="I3286" t="str">
        <f>VLOOKUP(H3286,produto!A$1:F$24,2,FALSE)</f>
        <v>Celular  8GB</v>
      </c>
      <c r="J3286">
        <f>VLOOKUP(I3286,produto!B$1:G$24,4,FALSE)</f>
        <v>8</v>
      </c>
      <c r="K3286" t="str">
        <f>VLOOKUP(J3286,marca!A$1:B$15,2,FALSE)</f>
        <v>FABER CASTELL</v>
      </c>
      <c r="L3286">
        <f t="shared" ca="1" si="259"/>
        <v>4</v>
      </c>
      <c r="M3286" t="str">
        <f ca="1">VLOOKUP(L3286,Departamento!A$1:C$8,2,FALSE)</f>
        <v>cosmético</v>
      </c>
      <c r="N3286">
        <f t="shared" ca="1" si="258"/>
        <v>2</v>
      </c>
      <c r="O3286" t="str">
        <f ca="1">VLOOKUP(N3286,gerencia!A$1:B$5,2,FALSE)</f>
        <v>papelaria/cosmético</v>
      </c>
      <c r="P3286" t="s">
        <v>546</v>
      </c>
      <c r="Q3286">
        <v>2</v>
      </c>
      <c r="R3286">
        <v>12.25</v>
      </c>
      <c r="S3286">
        <v>658</v>
      </c>
    </row>
    <row r="3287" spans="1:19">
      <c r="A3287">
        <v>3286</v>
      </c>
      <c r="B3287">
        <f t="shared" ca="1" si="255"/>
        <v>4</v>
      </c>
      <c r="C3287" t="str">
        <f ca="1">VLOOKUP(B3287,cliente!A$1:B$7,2,FALSE)</f>
        <v>Tom Jobim</v>
      </c>
      <c r="D3287">
        <f t="shared" ca="1" si="256"/>
        <v>6</v>
      </c>
      <c r="E3287" t="str">
        <f ca="1">VLOOKUP(D3287,vendedor!A$1:B$13,2,FALSE)</f>
        <v>Rodrigo Machado</v>
      </c>
      <c r="F3287">
        <f t="shared" ca="1" si="257"/>
        <v>2</v>
      </c>
      <c r="G3287" t="str">
        <f ca="1">VLOOKUP(F3287,cidade!A$1:B$6,2,FALSE)</f>
        <v>Recife</v>
      </c>
      <c r="H3287">
        <v>19</v>
      </c>
      <c r="I3287" t="str">
        <f>VLOOKUP(H3287,produto!A$1:F$24,2,FALSE)</f>
        <v>Fogão</v>
      </c>
      <c r="J3287">
        <f>VLOOKUP(I3287,produto!B$1:G$24,4,FALSE)</f>
        <v>13</v>
      </c>
      <c r="K3287" t="str">
        <f>VLOOKUP(J3287,marca!A$1:B$15,2,FALSE)</f>
        <v>BRASTEMP</v>
      </c>
      <c r="L3287">
        <f t="shared" ca="1" si="259"/>
        <v>6</v>
      </c>
      <c r="M3287" t="str">
        <f ca="1">VLOOKUP(L3287,Departamento!A$1:C$8,2,FALSE)</f>
        <v>Eletrodomestico</v>
      </c>
      <c r="N3287">
        <f t="shared" ca="1" si="258"/>
        <v>3</v>
      </c>
      <c r="O3287" t="str">
        <f ca="1">VLOOKUP(N3287,gerencia!A$1:B$5,2,FALSE)</f>
        <v>Eletro Eletrônico</v>
      </c>
      <c r="P3287" t="s">
        <v>485</v>
      </c>
      <c r="Q3287">
        <v>3</v>
      </c>
      <c r="R3287">
        <v>1500</v>
      </c>
      <c r="S3287">
        <v>1317</v>
      </c>
    </row>
    <row r="3288" spans="1:19">
      <c r="A3288">
        <v>3287</v>
      </c>
      <c r="B3288">
        <f t="shared" ca="1" si="255"/>
        <v>5</v>
      </c>
      <c r="C3288" t="str">
        <f ca="1">VLOOKUP(B3288,cliente!A$1:B$7,2,FALSE)</f>
        <v>Edson Arantes</v>
      </c>
      <c r="D3288">
        <f t="shared" ca="1" si="256"/>
        <v>12</v>
      </c>
      <c r="E3288" t="str">
        <f ca="1">VLOOKUP(D3288,vendedor!A$1:B$13,2,FALSE)</f>
        <v>Marilia Cardoso</v>
      </c>
      <c r="F3288">
        <f t="shared" ca="1" si="257"/>
        <v>3</v>
      </c>
      <c r="G3288" t="str">
        <f ca="1">VLOOKUP(F3288,cidade!A$1:B$6,2,FALSE)</f>
        <v>São Paulo</v>
      </c>
      <c r="H3288">
        <v>14</v>
      </c>
      <c r="I3288" t="str">
        <f>VLOOKUP(H3288,produto!A$1:F$24,2,FALSE)</f>
        <v>Classificador</v>
      </c>
      <c r="J3288">
        <f>VLOOKUP(I3288,produto!B$1:G$24,4,FALSE)</f>
        <v>9</v>
      </c>
      <c r="K3288" t="str">
        <f>VLOOKUP(J3288,marca!A$1:B$15,2,FALSE)</f>
        <v>AVON</v>
      </c>
      <c r="L3288">
        <f t="shared" ca="1" si="259"/>
        <v>6</v>
      </c>
      <c r="M3288" t="str">
        <f ca="1">VLOOKUP(L3288,Departamento!A$1:C$8,2,FALSE)</f>
        <v>Eletrodomestico</v>
      </c>
      <c r="N3288">
        <f t="shared" ca="1" si="258"/>
        <v>4</v>
      </c>
      <c r="O3288" t="str">
        <f ca="1">VLOOKUP(N3288,gerencia!A$1:B$5,2,FALSE)</f>
        <v>Casa e Decoração</v>
      </c>
      <c r="P3288" t="s">
        <v>50</v>
      </c>
      <c r="Q3288">
        <v>3</v>
      </c>
      <c r="R3288">
        <v>25</v>
      </c>
      <c r="S3288">
        <v>760</v>
      </c>
    </row>
    <row r="3289" spans="1:19">
      <c r="A3289">
        <v>3288</v>
      </c>
      <c r="B3289">
        <f t="shared" ca="1" si="255"/>
        <v>1</v>
      </c>
      <c r="C3289" t="str">
        <f ca="1">VLOOKUP(B3289,cliente!A$1:B$7,2,FALSE)</f>
        <v>João do Pulo</v>
      </c>
      <c r="D3289">
        <f t="shared" ca="1" si="256"/>
        <v>8</v>
      </c>
      <c r="E3289" t="str">
        <f ca="1">VLOOKUP(D3289,vendedor!A$1:B$13,2,FALSE)</f>
        <v>Márcia Brito</v>
      </c>
      <c r="F3289">
        <f t="shared" ca="1" si="257"/>
        <v>1</v>
      </c>
      <c r="G3289" t="str">
        <f ca="1">VLOOKUP(F3289,cidade!A$1:B$6,2,FALSE)</f>
        <v>Salvador</v>
      </c>
      <c r="H3289">
        <v>18</v>
      </c>
      <c r="I3289" t="str">
        <f>VLOOKUP(H3289,produto!A$1:F$24,2,FALSE)</f>
        <v xml:space="preserve">Xbox </v>
      </c>
      <c r="J3289">
        <f>VLOOKUP(I3289,produto!B$1:G$24,4,FALSE)</f>
        <v>12</v>
      </c>
      <c r="K3289" t="str">
        <f>VLOOKUP(J3289,marca!A$1:B$15,2,FALSE)</f>
        <v>ELETROLUX</v>
      </c>
      <c r="L3289">
        <f t="shared" ca="1" si="259"/>
        <v>3</v>
      </c>
      <c r="M3289" t="str">
        <f ca="1">VLOOKUP(L3289,Departamento!A$1:C$8,2,FALSE)</f>
        <v>Papelaria</v>
      </c>
      <c r="N3289">
        <f t="shared" ca="1" si="258"/>
        <v>4</v>
      </c>
      <c r="O3289" t="str">
        <f ca="1">VLOOKUP(N3289,gerencia!A$1:B$5,2,FALSE)</f>
        <v>Casa e Decoração</v>
      </c>
      <c r="P3289" t="s">
        <v>295</v>
      </c>
      <c r="Q3289">
        <v>3</v>
      </c>
      <c r="R3289">
        <v>850</v>
      </c>
      <c r="S3289">
        <v>1318</v>
      </c>
    </row>
    <row r="3290" spans="1:19">
      <c r="A3290">
        <v>3289</v>
      </c>
      <c r="B3290">
        <f t="shared" ca="1" si="255"/>
        <v>2</v>
      </c>
      <c r="C3290" t="str">
        <f ca="1">VLOOKUP(B3290,cliente!A$1:B$7,2,FALSE)</f>
        <v>Benito de Paula</v>
      </c>
      <c r="D3290">
        <f t="shared" ca="1" si="256"/>
        <v>12</v>
      </c>
      <c r="E3290" t="str">
        <f ca="1">VLOOKUP(D3290,vendedor!A$1:B$13,2,FALSE)</f>
        <v>Marilia Cardoso</v>
      </c>
      <c r="F3290">
        <f t="shared" ca="1" si="257"/>
        <v>2</v>
      </c>
      <c r="G3290" t="str">
        <f ca="1">VLOOKUP(F3290,cidade!A$1:B$6,2,FALSE)</f>
        <v>Recife</v>
      </c>
      <c r="H3290">
        <v>21</v>
      </c>
      <c r="I3290" t="str">
        <f>VLOOKUP(H3290,produto!A$1:F$24,2,FALSE)</f>
        <v>microondas</v>
      </c>
      <c r="J3290">
        <f>VLOOKUP(I3290,produto!B$1:G$24,4,FALSE)</f>
        <v>14</v>
      </c>
      <c r="K3290" t="str">
        <f>VLOOKUP(J3290,marca!A$1:B$15,2,FALSE)</f>
        <v>DA CASA</v>
      </c>
      <c r="L3290">
        <f t="shared" ca="1" si="259"/>
        <v>2</v>
      </c>
      <c r="M3290" t="str">
        <f ca="1">VLOOKUP(L3290,Departamento!A$1:C$8,2,FALSE)</f>
        <v>Telefonia</v>
      </c>
      <c r="N3290">
        <f t="shared" ca="1" si="258"/>
        <v>2</v>
      </c>
      <c r="O3290" t="str">
        <f ca="1">VLOOKUP(N3290,gerencia!A$1:B$5,2,FALSE)</f>
        <v>papelaria/cosmético</v>
      </c>
      <c r="P3290" t="s">
        <v>327</v>
      </c>
      <c r="Q3290">
        <v>1</v>
      </c>
      <c r="R3290">
        <v>2100</v>
      </c>
      <c r="S3290">
        <v>536</v>
      </c>
    </row>
    <row r="3291" spans="1:19">
      <c r="A3291">
        <v>3290</v>
      </c>
      <c r="B3291">
        <f t="shared" ca="1" si="255"/>
        <v>4</v>
      </c>
      <c r="C3291" t="str">
        <f ca="1">VLOOKUP(B3291,cliente!A$1:B$7,2,FALSE)</f>
        <v>Tom Jobim</v>
      </c>
      <c r="D3291">
        <f t="shared" ca="1" si="256"/>
        <v>11</v>
      </c>
      <c r="E3291" t="str">
        <f ca="1">VLOOKUP(D3291,vendedor!A$1:B$13,2,FALSE)</f>
        <v>Filipe Almeida</v>
      </c>
      <c r="F3291">
        <f t="shared" ca="1" si="257"/>
        <v>1</v>
      </c>
      <c r="G3291" t="str">
        <f ca="1">VLOOKUP(F3291,cidade!A$1:B$6,2,FALSE)</f>
        <v>Salvador</v>
      </c>
      <c r="H3291">
        <v>12</v>
      </c>
      <c r="I3291" t="str">
        <f>VLOOKUP(H3291,produto!A$1:F$24,2,FALSE)</f>
        <v>Borracha</v>
      </c>
      <c r="J3291">
        <f>VLOOKUP(I3291,produto!B$1:G$24,4,FALSE)</f>
        <v>7</v>
      </c>
      <c r="K3291" t="str">
        <f>VLOOKUP(J3291,marca!A$1:B$15,2,FALSE)</f>
        <v>TILIBRA</v>
      </c>
      <c r="L3291">
        <f t="shared" ca="1" si="259"/>
        <v>6</v>
      </c>
      <c r="M3291" t="str">
        <f ca="1">VLOOKUP(L3291,Departamento!A$1:C$8,2,FALSE)</f>
        <v>Eletrodomestico</v>
      </c>
      <c r="N3291">
        <f t="shared" ca="1" si="258"/>
        <v>4</v>
      </c>
      <c r="O3291" t="str">
        <f ca="1">VLOOKUP(N3291,gerencia!A$1:B$5,2,FALSE)</f>
        <v>Casa e Decoração</v>
      </c>
      <c r="P3291" t="s">
        <v>547</v>
      </c>
      <c r="Q3291">
        <v>1</v>
      </c>
      <c r="R3291">
        <v>5.3</v>
      </c>
      <c r="S3291">
        <v>826</v>
      </c>
    </row>
    <row r="3292" spans="1:19">
      <c r="A3292">
        <v>3291</v>
      </c>
      <c r="B3292">
        <f t="shared" ca="1" si="255"/>
        <v>2</v>
      </c>
      <c r="C3292" t="str">
        <f ca="1">VLOOKUP(B3292,cliente!A$1:B$7,2,FALSE)</f>
        <v>Benito de Paula</v>
      </c>
      <c r="D3292">
        <f t="shared" ca="1" si="256"/>
        <v>3</v>
      </c>
      <c r="E3292" t="str">
        <f ca="1">VLOOKUP(D3292,vendedor!A$1:B$13,2,FALSE)</f>
        <v>Issac Palmeiras</v>
      </c>
      <c r="F3292">
        <f t="shared" ca="1" si="257"/>
        <v>1</v>
      </c>
      <c r="G3292" t="str">
        <f ca="1">VLOOKUP(F3292,cidade!A$1:B$6,2,FALSE)</f>
        <v>Salvador</v>
      </c>
      <c r="H3292">
        <v>18</v>
      </c>
      <c r="I3292" t="str">
        <f>VLOOKUP(H3292,produto!A$1:F$24,2,FALSE)</f>
        <v xml:space="preserve">Xbox </v>
      </c>
      <c r="J3292">
        <f>VLOOKUP(I3292,produto!B$1:G$24,4,FALSE)</f>
        <v>12</v>
      </c>
      <c r="K3292" t="str">
        <f>VLOOKUP(J3292,marca!A$1:B$15,2,FALSE)</f>
        <v>ELETROLUX</v>
      </c>
      <c r="L3292">
        <f t="shared" ca="1" si="259"/>
        <v>2</v>
      </c>
      <c r="M3292" t="str">
        <f ca="1">VLOOKUP(L3292,Departamento!A$1:C$8,2,FALSE)</f>
        <v>Telefonia</v>
      </c>
      <c r="N3292">
        <f t="shared" ca="1" si="258"/>
        <v>3</v>
      </c>
      <c r="O3292" t="str">
        <f ca="1">VLOOKUP(N3292,gerencia!A$1:B$5,2,FALSE)</f>
        <v>Eletro Eletrônico</v>
      </c>
      <c r="P3292" t="s">
        <v>296</v>
      </c>
      <c r="Q3292">
        <v>3</v>
      </c>
      <c r="R3292">
        <v>850</v>
      </c>
      <c r="S3292">
        <v>329</v>
      </c>
    </row>
    <row r="3293" spans="1:19">
      <c r="A3293">
        <v>3292</v>
      </c>
      <c r="B3293">
        <f t="shared" ca="1" si="255"/>
        <v>4</v>
      </c>
      <c r="C3293" t="str">
        <f ca="1">VLOOKUP(B3293,cliente!A$1:B$7,2,FALSE)</f>
        <v>Tom Jobim</v>
      </c>
      <c r="D3293">
        <f t="shared" ca="1" si="256"/>
        <v>11</v>
      </c>
      <c r="E3293" t="str">
        <f ca="1">VLOOKUP(D3293,vendedor!A$1:B$13,2,FALSE)</f>
        <v>Filipe Almeida</v>
      </c>
      <c r="F3293">
        <f t="shared" ca="1" si="257"/>
        <v>5</v>
      </c>
      <c r="G3293" t="str">
        <f ca="1">VLOOKUP(F3293,cidade!A$1:B$6,2,FALSE)</f>
        <v>Belo Horizonte</v>
      </c>
      <c r="H3293">
        <v>16</v>
      </c>
      <c r="I3293" t="str">
        <f>VLOOKUP(H3293,produto!A$1:F$24,2,FALSE)</f>
        <v>Perfume</v>
      </c>
      <c r="J3293">
        <f>VLOOKUP(I3293,produto!B$1:G$24,4,FALSE)</f>
        <v>11</v>
      </c>
      <c r="K3293" t="str">
        <f>VLOOKUP(J3293,marca!A$1:B$15,2,FALSE)</f>
        <v>PHILIPS</v>
      </c>
      <c r="L3293">
        <f t="shared" ca="1" si="259"/>
        <v>2</v>
      </c>
      <c r="M3293" t="str">
        <f ca="1">VLOOKUP(L3293,Departamento!A$1:C$8,2,FALSE)</f>
        <v>Telefonia</v>
      </c>
      <c r="N3293">
        <f t="shared" ca="1" si="258"/>
        <v>4</v>
      </c>
      <c r="O3293" t="str">
        <f ca="1">VLOOKUP(N3293,gerencia!A$1:B$5,2,FALSE)</f>
        <v>Casa e Decoração</v>
      </c>
      <c r="P3293" t="s">
        <v>502</v>
      </c>
      <c r="Q3293">
        <v>2</v>
      </c>
      <c r="R3293">
        <v>135</v>
      </c>
      <c r="S3293">
        <v>1345</v>
      </c>
    </row>
    <row r="3294" spans="1:19">
      <c r="A3294">
        <v>3293</v>
      </c>
      <c r="B3294">
        <f t="shared" ca="1" si="255"/>
        <v>5</v>
      </c>
      <c r="C3294" t="str">
        <f ca="1">VLOOKUP(B3294,cliente!A$1:B$7,2,FALSE)</f>
        <v>Edson Arantes</v>
      </c>
      <c r="D3294">
        <f t="shared" ca="1" si="256"/>
        <v>8</v>
      </c>
      <c r="E3294" t="str">
        <f ca="1">VLOOKUP(D3294,vendedor!A$1:B$13,2,FALSE)</f>
        <v>Márcia Brito</v>
      </c>
      <c r="F3294">
        <f t="shared" ca="1" si="257"/>
        <v>5</v>
      </c>
      <c r="G3294" t="str">
        <f ca="1">VLOOKUP(F3294,cidade!A$1:B$6,2,FALSE)</f>
        <v>Belo Horizonte</v>
      </c>
      <c r="H3294">
        <v>3</v>
      </c>
      <c r="I3294" t="str">
        <f>VLOOKUP(H3294,produto!A$1:F$24,2,FALSE)</f>
        <v>Teclado</v>
      </c>
      <c r="J3294">
        <f>VLOOKUP(I3294,produto!B$1:G$24,4,FALSE)</f>
        <v>1</v>
      </c>
      <c r="K3294" t="str">
        <f>VLOOKUP(J3294,marca!A$1:B$15,2,FALSE)</f>
        <v>APPLE</v>
      </c>
      <c r="L3294">
        <f t="shared" ca="1" si="259"/>
        <v>4</v>
      </c>
      <c r="M3294" t="str">
        <f ca="1">VLOOKUP(L3294,Departamento!A$1:C$8,2,FALSE)</f>
        <v>cosmético</v>
      </c>
      <c r="N3294">
        <f t="shared" ca="1" si="258"/>
        <v>1</v>
      </c>
      <c r="O3294" t="str">
        <f ca="1">VLOOKUP(N3294,gerencia!A$1:B$5,2,FALSE)</f>
        <v>Tecnologia</v>
      </c>
      <c r="P3294" t="s">
        <v>267</v>
      </c>
      <c r="Q3294">
        <v>3</v>
      </c>
      <c r="R3294">
        <v>342.09</v>
      </c>
      <c r="S3294">
        <v>257</v>
      </c>
    </row>
    <row r="3295" spans="1:19">
      <c r="A3295">
        <v>3294</v>
      </c>
      <c r="B3295">
        <f t="shared" ca="1" si="255"/>
        <v>4</v>
      </c>
      <c r="C3295" t="str">
        <f ca="1">VLOOKUP(B3295,cliente!A$1:B$7,2,FALSE)</f>
        <v>Tom Jobim</v>
      </c>
      <c r="D3295">
        <f t="shared" ca="1" si="256"/>
        <v>10</v>
      </c>
      <c r="E3295" t="str">
        <f ca="1">VLOOKUP(D3295,vendedor!A$1:B$13,2,FALSE)</f>
        <v>Danilo Barreto</v>
      </c>
      <c r="F3295">
        <f t="shared" ca="1" si="257"/>
        <v>1</v>
      </c>
      <c r="G3295" t="str">
        <f ca="1">VLOOKUP(F3295,cidade!A$1:B$6,2,FALSE)</f>
        <v>Salvador</v>
      </c>
      <c r="H3295">
        <v>16</v>
      </c>
      <c r="I3295" t="str">
        <f>VLOOKUP(H3295,produto!A$1:F$24,2,FALSE)</f>
        <v>Perfume</v>
      </c>
      <c r="J3295">
        <f>VLOOKUP(I3295,produto!B$1:G$24,4,FALSE)</f>
        <v>11</v>
      </c>
      <c r="K3295" t="str">
        <f>VLOOKUP(J3295,marca!A$1:B$15,2,FALSE)</f>
        <v>PHILIPS</v>
      </c>
      <c r="L3295">
        <f t="shared" ca="1" si="259"/>
        <v>3</v>
      </c>
      <c r="M3295" t="str">
        <f ca="1">VLOOKUP(L3295,Departamento!A$1:C$8,2,FALSE)</f>
        <v>Papelaria</v>
      </c>
      <c r="N3295">
        <f t="shared" ca="1" si="258"/>
        <v>1</v>
      </c>
      <c r="O3295" t="str">
        <f ca="1">VLOOKUP(N3295,gerencia!A$1:B$5,2,FALSE)</f>
        <v>Tecnologia</v>
      </c>
      <c r="P3295" t="s">
        <v>165</v>
      </c>
      <c r="Q3295">
        <v>2</v>
      </c>
      <c r="R3295">
        <v>135</v>
      </c>
      <c r="S3295">
        <v>927</v>
      </c>
    </row>
    <row r="3296" spans="1:19">
      <c r="A3296">
        <v>3295</v>
      </c>
      <c r="B3296">
        <f t="shared" ca="1" si="255"/>
        <v>6</v>
      </c>
      <c r="C3296" t="str">
        <f ca="1">VLOOKUP(B3296,cliente!A$1:B$7,2,FALSE)</f>
        <v>Reginaldo Rossi</v>
      </c>
      <c r="D3296">
        <f t="shared" ca="1" si="256"/>
        <v>2</v>
      </c>
      <c r="E3296" t="str">
        <f ca="1">VLOOKUP(D3296,vendedor!A$1:B$13,2,FALSE)</f>
        <v>Márcio Barroso</v>
      </c>
      <c r="F3296">
        <f t="shared" ca="1" si="257"/>
        <v>4</v>
      </c>
      <c r="G3296" t="str">
        <f ca="1">VLOOKUP(F3296,cidade!A$1:B$6,2,FALSE)</f>
        <v>Rio de janeiro</v>
      </c>
      <c r="H3296">
        <v>1</v>
      </c>
      <c r="I3296" t="str">
        <f>VLOOKUP(H3296,produto!A$1:F$24,2,FALSE)</f>
        <v>TV</v>
      </c>
      <c r="J3296">
        <f>VLOOKUP(I3296,produto!B$1:G$24,4,FALSE)</f>
        <v>3</v>
      </c>
      <c r="K3296" t="str">
        <f>VLOOKUP(J3296,marca!A$1:B$15,2,FALSE)</f>
        <v>DELL</v>
      </c>
      <c r="L3296">
        <f t="shared" ca="1" si="259"/>
        <v>3</v>
      </c>
      <c r="M3296" t="str">
        <f ca="1">VLOOKUP(L3296,Departamento!A$1:C$8,2,FALSE)</f>
        <v>Papelaria</v>
      </c>
      <c r="N3296">
        <f t="shared" ca="1" si="258"/>
        <v>3</v>
      </c>
      <c r="O3296" t="str">
        <f ca="1">VLOOKUP(N3296,gerencia!A$1:B$5,2,FALSE)</f>
        <v>Eletro Eletrônico</v>
      </c>
      <c r="P3296" t="s">
        <v>191</v>
      </c>
      <c r="Q3296">
        <v>1</v>
      </c>
      <c r="R3296">
        <v>25.15</v>
      </c>
      <c r="S3296">
        <v>1401</v>
      </c>
    </row>
    <row r="3297" spans="1:19">
      <c r="A3297">
        <v>3296</v>
      </c>
      <c r="B3297">
        <f t="shared" ca="1" si="255"/>
        <v>3</v>
      </c>
      <c r="C3297" t="str">
        <f ca="1">VLOOKUP(B3297,cliente!A$1:B$7,2,FALSE)</f>
        <v>Renato Russo</v>
      </c>
      <c r="D3297">
        <f t="shared" ca="1" si="256"/>
        <v>10</v>
      </c>
      <c r="E3297" t="str">
        <f ca="1">VLOOKUP(D3297,vendedor!A$1:B$13,2,FALSE)</f>
        <v>Danilo Barreto</v>
      </c>
      <c r="F3297">
        <f t="shared" ca="1" si="257"/>
        <v>5</v>
      </c>
      <c r="G3297" t="str">
        <f ca="1">VLOOKUP(F3297,cidade!A$1:B$6,2,FALSE)</f>
        <v>Belo Horizonte</v>
      </c>
      <c r="H3297">
        <v>13</v>
      </c>
      <c r="I3297" t="str">
        <f>VLOOKUP(H3297,produto!A$1:F$24,2,FALSE)</f>
        <v>Estojo</v>
      </c>
      <c r="J3297">
        <f>VLOOKUP(I3297,produto!B$1:G$24,4,FALSE)</f>
        <v>7</v>
      </c>
      <c r="K3297" t="str">
        <f>VLOOKUP(J3297,marca!A$1:B$15,2,FALSE)</f>
        <v>TILIBRA</v>
      </c>
      <c r="L3297">
        <f t="shared" ca="1" si="259"/>
        <v>2</v>
      </c>
      <c r="M3297" t="str">
        <f ca="1">VLOOKUP(L3297,Departamento!A$1:C$8,2,FALSE)</f>
        <v>Telefonia</v>
      </c>
      <c r="N3297">
        <f t="shared" ca="1" si="258"/>
        <v>2</v>
      </c>
      <c r="O3297" t="str">
        <f ca="1">VLOOKUP(N3297,gerencia!A$1:B$5,2,FALSE)</f>
        <v>papelaria/cosmético</v>
      </c>
      <c r="P3297" t="s">
        <v>185</v>
      </c>
      <c r="Q3297">
        <v>2</v>
      </c>
      <c r="R3297">
        <v>3.2</v>
      </c>
      <c r="S3297">
        <v>1008</v>
      </c>
    </row>
    <row r="3298" spans="1:19">
      <c r="A3298">
        <v>3297</v>
      </c>
      <c r="B3298">
        <f t="shared" ca="1" si="255"/>
        <v>4</v>
      </c>
      <c r="C3298" t="str">
        <f ca="1">VLOOKUP(B3298,cliente!A$1:B$7,2,FALSE)</f>
        <v>Tom Jobim</v>
      </c>
      <c r="D3298">
        <f t="shared" ca="1" si="256"/>
        <v>2</v>
      </c>
      <c r="E3298" t="str">
        <f ca="1">VLOOKUP(D3298,vendedor!A$1:B$13,2,FALSE)</f>
        <v>Márcio Barroso</v>
      </c>
      <c r="F3298">
        <f t="shared" ca="1" si="257"/>
        <v>4</v>
      </c>
      <c r="G3298" t="str">
        <f ca="1">VLOOKUP(F3298,cidade!A$1:B$6,2,FALSE)</f>
        <v>Rio de janeiro</v>
      </c>
      <c r="H3298">
        <v>6</v>
      </c>
      <c r="I3298" t="str">
        <f>VLOOKUP(H3298,produto!A$1:F$24,2,FALSE)</f>
        <v xml:space="preserve">Notebook </v>
      </c>
      <c r="J3298">
        <f>VLOOKUP(I3298,produto!B$1:G$24,4,FALSE)</f>
        <v>5</v>
      </c>
      <c r="K3298" t="str">
        <f>VLOOKUP(J3298,marca!A$1:B$15,2,FALSE)</f>
        <v>SAMSUNG</v>
      </c>
      <c r="L3298">
        <f t="shared" ca="1" si="259"/>
        <v>1</v>
      </c>
      <c r="M3298" t="str">
        <f ca="1">VLOOKUP(L3298,Departamento!A$1:C$8,2,FALSE)</f>
        <v>Informática</v>
      </c>
      <c r="N3298">
        <f t="shared" ca="1" si="258"/>
        <v>3</v>
      </c>
      <c r="O3298" t="str">
        <f ca="1">VLOOKUP(N3298,gerencia!A$1:B$5,2,FALSE)</f>
        <v>Eletro Eletrônico</v>
      </c>
      <c r="P3298" t="s">
        <v>438</v>
      </c>
      <c r="Q3298">
        <v>2</v>
      </c>
      <c r="R3298">
        <v>550</v>
      </c>
      <c r="S3298">
        <v>1426</v>
      </c>
    </row>
    <row r="3299" spans="1:19">
      <c r="A3299">
        <v>3298</v>
      </c>
      <c r="B3299">
        <f t="shared" ca="1" si="255"/>
        <v>4</v>
      </c>
      <c r="C3299" t="str">
        <f ca="1">VLOOKUP(B3299,cliente!A$1:B$7,2,FALSE)</f>
        <v>Tom Jobim</v>
      </c>
      <c r="D3299">
        <f t="shared" ca="1" si="256"/>
        <v>12</v>
      </c>
      <c r="E3299" t="str">
        <f ca="1">VLOOKUP(D3299,vendedor!A$1:B$13,2,FALSE)</f>
        <v>Marilia Cardoso</v>
      </c>
      <c r="F3299">
        <f t="shared" ca="1" si="257"/>
        <v>3</v>
      </c>
      <c r="G3299" t="str">
        <f ca="1">VLOOKUP(F3299,cidade!A$1:B$6,2,FALSE)</f>
        <v>São Paulo</v>
      </c>
      <c r="H3299">
        <v>22</v>
      </c>
      <c r="I3299" t="str">
        <f>VLOOKUP(H3299,produto!A$1:F$24,2,FALSE)</f>
        <v>Mesa</v>
      </c>
      <c r="J3299">
        <f>VLOOKUP(I3299,produto!B$1:G$24,4,FALSE)</f>
        <v>14</v>
      </c>
      <c r="K3299" t="str">
        <f>VLOOKUP(J3299,marca!A$1:B$15,2,FALSE)</f>
        <v>DA CASA</v>
      </c>
      <c r="L3299">
        <f t="shared" ca="1" si="259"/>
        <v>5</v>
      </c>
      <c r="M3299" t="str">
        <f ca="1">VLOOKUP(L3299,Departamento!A$1:C$8,2,FALSE)</f>
        <v>Eletrónico</v>
      </c>
      <c r="N3299">
        <f t="shared" ca="1" si="258"/>
        <v>4</v>
      </c>
      <c r="O3299" t="str">
        <f ca="1">VLOOKUP(N3299,gerencia!A$1:B$5,2,FALSE)</f>
        <v>Casa e Decoração</v>
      </c>
      <c r="P3299" t="s">
        <v>196</v>
      </c>
      <c r="Q3299">
        <v>2</v>
      </c>
      <c r="R3299">
        <v>1600</v>
      </c>
      <c r="S3299">
        <v>1223</v>
      </c>
    </row>
    <row r="3300" spans="1:19">
      <c r="A3300">
        <v>3299</v>
      </c>
      <c r="B3300">
        <f t="shared" ca="1" si="255"/>
        <v>1</v>
      </c>
      <c r="C3300" t="str">
        <f ca="1">VLOOKUP(B3300,cliente!A$1:B$7,2,FALSE)</f>
        <v>João do Pulo</v>
      </c>
      <c r="D3300">
        <f t="shared" ca="1" si="256"/>
        <v>5</v>
      </c>
      <c r="E3300" t="str">
        <f ca="1">VLOOKUP(D3300,vendedor!A$1:B$13,2,FALSE)</f>
        <v>Maria Braga</v>
      </c>
      <c r="F3300">
        <f t="shared" ca="1" si="257"/>
        <v>3</v>
      </c>
      <c r="G3300" t="str">
        <f ca="1">VLOOKUP(F3300,cidade!A$1:B$6,2,FALSE)</f>
        <v>São Paulo</v>
      </c>
      <c r="H3300">
        <v>4</v>
      </c>
      <c r="I3300" t="str">
        <f>VLOOKUP(H3300,produto!A$1:F$24,2,FALSE)</f>
        <v>Monitor</v>
      </c>
      <c r="J3300">
        <f>VLOOKUP(I3300,produto!B$1:G$24,4,FALSE)</f>
        <v>4</v>
      </c>
      <c r="K3300" t="str">
        <f>VLOOKUP(J3300,marca!A$1:B$15,2,FALSE)</f>
        <v>IBM</v>
      </c>
      <c r="L3300">
        <f t="shared" ca="1" si="259"/>
        <v>5</v>
      </c>
      <c r="M3300" t="str">
        <f ca="1">VLOOKUP(L3300,Departamento!A$1:C$8,2,FALSE)</f>
        <v>Eletrónico</v>
      </c>
      <c r="N3300">
        <f t="shared" ca="1" si="258"/>
        <v>3</v>
      </c>
      <c r="O3300" t="str">
        <f ca="1">VLOOKUP(N3300,gerencia!A$1:B$5,2,FALSE)</f>
        <v>Eletro Eletrônico</v>
      </c>
      <c r="P3300" t="s">
        <v>183</v>
      </c>
      <c r="Q3300">
        <v>1</v>
      </c>
      <c r="R3300">
        <v>1300</v>
      </c>
      <c r="S3300">
        <v>272</v>
      </c>
    </row>
    <row r="3301" spans="1:19">
      <c r="A3301">
        <v>3300</v>
      </c>
      <c r="B3301">
        <f t="shared" ca="1" si="255"/>
        <v>3</v>
      </c>
      <c r="C3301" t="str">
        <f ca="1">VLOOKUP(B3301,cliente!A$1:B$7,2,FALSE)</f>
        <v>Renato Russo</v>
      </c>
      <c r="D3301">
        <f t="shared" ca="1" si="256"/>
        <v>4</v>
      </c>
      <c r="E3301" t="str">
        <f ca="1">VLOOKUP(D3301,vendedor!A$1:B$13,2,FALSE)</f>
        <v>Daniela Matos</v>
      </c>
      <c r="F3301">
        <f t="shared" ca="1" si="257"/>
        <v>3</v>
      </c>
      <c r="G3301" t="str">
        <f ca="1">VLOOKUP(F3301,cidade!A$1:B$6,2,FALSE)</f>
        <v>São Paulo</v>
      </c>
      <c r="H3301">
        <v>19</v>
      </c>
      <c r="I3301" t="str">
        <f>VLOOKUP(H3301,produto!A$1:F$24,2,FALSE)</f>
        <v>Fogão</v>
      </c>
      <c r="J3301">
        <f>VLOOKUP(I3301,produto!B$1:G$24,4,FALSE)</f>
        <v>13</v>
      </c>
      <c r="K3301" t="str">
        <f>VLOOKUP(J3301,marca!A$1:B$15,2,FALSE)</f>
        <v>BRASTEMP</v>
      </c>
      <c r="L3301">
        <f t="shared" ca="1" si="259"/>
        <v>3</v>
      </c>
      <c r="M3301" t="str">
        <f ca="1">VLOOKUP(L3301,Departamento!A$1:C$8,2,FALSE)</f>
        <v>Papelaria</v>
      </c>
      <c r="N3301">
        <f t="shared" ca="1" si="258"/>
        <v>1</v>
      </c>
      <c r="O3301" t="str">
        <f ca="1">VLOOKUP(N3301,gerencia!A$1:B$5,2,FALSE)</f>
        <v>Tecnologia</v>
      </c>
      <c r="P3301" t="s">
        <v>372</v>
      </c>
      <c r="Q3301">
        <v>3</v>
      </c>
      <c r="R3301">
        <v>1500</v>
      </c>
      <c r="S3301">
        <v>55</v>
      </c>
    </row>
    <row r="3302" spans="1:19">
      <c r="A3302">
        <v>3301</v>
      </c>
      <c r="B3302">
        <f t="shared" ca="1" si="255"/>
        <v>4</v>
      </c>
      <c r="C3302" t="str">
        <f ca="1">VLOOKUP(B3302,cliente!A$1:B$7,2,FALSE)</f>
        <v>Tom Jobim</v>
      </c>
      <c r="D3302">
        <f t="shared" ca="1" si="256"/>
        <v>6</v>
      </c>
      <c r="E3302" t="str">
        <f ca="1">VLOOKUP(D3302,vendedor!A$1:B$13,2,FALSE)</f>
        <v>Rodrigo Machado</v>
      </c>
      <c r="F3302">
        <f t="shared" ca="1" si="257"/>
        <v>4</v>
      </c>
      <c r="G3302" t="str">
        <f ca="1">VLOOKUP(F3302,cidade!A$1:B$6,2,FALSE)</f>
        <v>Rio de janeiro</v>
      </c>
      <c r="H3302">
        <v>18</v>
      </c>
      <c r="I3302" t="str">
        <f>VLOOKUP(H3302,produto!A$1:F$24,2,FALSE)</f>
        <v xml:space="preserve">Xbox </v>
      </c>
      <c r="J3302">
        <f>VLOOKUP(I3302,produto!B$1:G$24,4,FALSE)</f>
        <v>12</v>
      </c>
      <c r="K3302" t="str">
        <f>VLOOKUP(J3302,marca!A$1:B$15,2,FALSE)</f>
        <v>ELETROLUX</v>
      </c>
      <c r="L3302">
        <f t="shared" ca="1" si="259"/>
        <v>5</v>
      </c>
      <c r="M3302" t="str">
        <f ca="1">VLOOKUP(L3302,Departamento!A$1:C$8,2,FALSE)</f>
        <v>Eletrónico</v>
      </c>
      <c r="N3302">
        <f t="shared" ca="1" si="258"/>
        <v>1</v>
      </c>
      <c r="O3302" t="str">
        <f ca="1">VLOOKUP(N3302,gerencia!A$1:B$5,2,FALSE)</f>
        <v>Tecnologia</v>
      </c>
      <c r="P3302" t="s">
        <v>253</v>
      </c>
      <c r="Q3302">
        <v>1</v>
      </c>
      <c r="R3302">
        <v>850</v>
      </c>
      <c r="S3302">
        <v>1276</v>
      </c>
    </row>
    <row r="3303" spans="1:19">
      <c r="A3303">
        <v>3302</v>
      </c>
      <c r="B3303">
        <f t="shared" ca="1" si="255"/>
        <v>5</v>
      </c>
      <c r="C3303" t="str">
        <f ca="1">VLOOKUP(B3303,cliente!A$1:B$7,2,FALSE)</f>
        <v>Edson Arantes</v>
      </c>
      <c r="D3303">
        <f t="shared" ca="1" si="256"/>
        <v>2</v>
      </c>
      <c r="E3303" t="str">
        <f ca="1">VLOOKUP(D3303,vendedor!A$1:B$13,2,FALSE)</f>
        <v>Márcio Barroso</v>
      </c>
      <c r="F3303">
        <f t="shared" ca="1" si="257"/>
        <v>4</v>
      </c>
      <c r="G3303" t="str">
        <f ca="1">VLOOKUP(F3303,cidade!A$1:B$6,2,FALSE)</f>
        <v>Rio de janeiro</v>
      </c>
      <c r="H3303">
        <v>4</v>
      </c>
      <c r="I3303" t="str">
        <f>VLOOKUP(H3303,produto!A$1:F$24,2,FALSE)</f>
        <v>Monitor</v>
      </c>
      <c r="J3303">
        <f>VLOOKUP(I3303,produto!B$1:G$24,4,FALSE)</f>
        <v>4</v>
      </c>
      <c r="K3303" t="str">
        <f>VLOOKUP(J3303,marca!A$1:B$15,2,FALSE)</f>
        <v>IBM</v>
      </c>
      <c r="L3303">
        <f t="shared" ca="1" si="259"/>
        <v>3</v>
      </c>
      <c r="M3303" t="str">
        <f ca="1">VLOOKUP(L3303,Departamento!A$1:C$8,2,FALSE)</f>
        <v>Papelaria</v>
      </c>
      <c r="N3303">
        <f t="shared" ca="1" si="258"/>
        <v>2</v>
      </c>
      <c r="O3303" t="str">
        <f ca="1">VLOOKUP(N3303,gerencia!A$1:B$5,2,FALSE)</f>
        <v>papelaria/cosmético</v>
      </c>
      <c r="P3303" t="s">
        <v>598</v>
      </c>
      <c r="Q3303">
        <v>3</v>
      </c>
      <c r="R3303">
        <v>1300</v>
      </c>
      <c r="S3303">
        <v>957</v>
      </c>
    </row>
    <row r="3304" spans="1:19">
      <c r="A3304">
        <v>3303</v>
      </c>
      <c r="B3304">
        <f t="shared" ca="1" si="255"/>
        <v>3</v>
      </c>
      <c r="C3304" t="str">
        <f ca="1">VLOOKUP(B3304,cliente!A$1:B$7,2,FALSE)</f>
        <v>Renato Russo</v>
      </c>
      <c r="D3304">
        <f t="shared" ca="1" si="256"/>
        <v>5</v>
      </c>
      <c r="E3304" t="str">
        <f ca="1">VLOOKUP(D3304,vendedor!A$1:B$13,2,FALSE)</f>
        <v>Maria Braga</v>
      </c>
      <c r="F3304">
        <f t="shared" ca="1" si="257"/>
        <v>2</v>
      </c>
      <c r="G3304" t="str">
        <f ca="1">VLOOKUP(F3304,cidade!A$1:B$6,2,FALSE)</f>
        <v>Recife</v>
      </c>
      <c r="H3304">
        <v>20</v>
      </c>
      <c r="I3304" t="str">
        <f>VLOOKUP(H3304,produto!A$1:F$24,2,FALSE)</f>
        <v>Geladeira</v>
      </c>
      <c r="J3304">
        <f>VLOOKUP(I3304,produto!B$1:G$24,4,FALSE)</f>
        <v>12</v>
      </c>
      <c r="K3304" t="str">
        <f>VLOOKUP(J3304,marca!A$1:B$15,2,FALSE)</f>
        <v>ELETROLUX</v>
      </c>
      <c r="L3304">
        <f t="shared" ca="1" si="259"/>
        <v>1</v>
      </c>
      <c r="M3304" t="str">
        <f ca="1">VLOOKUP(L3304,Departamento!A$1:C$8,2,FALSE)</f>
        <v>Informática</v>
      </c>
      <c r="N3304">
        <f t="shared" ca="1" si="258"/>
        <v>1</v>
      </c>
      <c r="O3304" t="str">
        <f ca="1">VLOOKUP(N3304,gerencia!A$1:B$5,2,FALSE)</f>
        <v>Tecnologia</v>
      </c>
      <c r="P3304" t="s">
        <v>463</v>
      </c>
      <c r="Q3304">
        <v>2</v>
      </c>
      <c r="R3304">
        <v>350</v>
      </c>
      <c r="S3304">
        <v>902</v>
      </c>
    </row>
    <row r="3305" spans="1:19">
      <c r="A3305">
        <v>3304</v>
      </c>
      <c r="B3305">
        <f t="shared" ca="1" si="255"/>
        <v>5</v>
      </c>
      <c r="C3305" t="str">
        <f ca="1">VLOOKUP(B3305,cliente!A$1:B$7,2,FALSE)</f>
        <v>Edson Arantes</v>
      </c>
      <c r="D3305">
        <f t="shared" ca="1" si="256"/>
        <v>10</v>
      </c>
      <c r="E3305" t="str">
        <f ca="1">VLOOKUP(D3305,vendedor!A$1:B$13,2,FALSE)</f>
        <v>Danilo Barreto</v>
      </c>
      <c r="F3305">
        <f t="shared" ca="1" si="257"/>
        <v>1</v>
      </c>
      <c r="G3305" t="str">
        <f ca="1">VLOOKUP(F3305,cidade!A$1:B$6,2,FALSE)</f>
        <v>Salvador</v>
      </c>
      <c r="H3305">
        <v>1</v>
      </c>
      <c r="I3305" t="str">
        <f>VLOOKUP(H3305,produto!A$1:F$24,2,FALSE)</f>
        <v>TV</v>
      </c>
      <c r="J3305">
        <f>VLOOKUP(I3305,produto!B$1:G$24,4,FALSE)</f>
        <v>3</v>
      </c>
      <c r="K3305" t="str">
        <f>VLOOKUP(J3305,marca!A$1:B$15,2,FALSE)</f>
        <v>DELL</v>
      </c>
      <c r="L3305">
        <f t="shared" ca="1" si="259"/>
        <v>4</v>
      </c>
      <c r="M3305" t="str">
        <f ca="1">VLOOKUP(L3305,Departamento!A$1:C$8,2,FALSE)</f>
        <v>cosmético</v>
      </c>
      <c r="N3305">
        <f t="shared" ca="1" si="258"/>
        <v>2</v>
      </c>
      <c r="O3305" t="str">
        <f ca="1">VLOOKUP(N3305,gerencia!A$1:B$5,2,FALSE)</f>
        <v>papelaria/cosmético</v>
      </c>
      <c r="P3305" t="s">
        <v>420</v>
      </c>
      <c r="Q3305">
        <v>1</v>
      </c>
      <c r="R3305">
        <v>25.15</v>
      </c>
      <c r="S3305">
        <v>246</v>
      </c>
    </row>
    <row r="3306" spans="1:19">
      <c r="A3306">
        <v>3305</v>
      </c>
      <c r="B3306">
        <f t="shared" ca="1" si="255"/>
        <v>4</v>
      </c>
      <c r="C3306" t="str">
        <f ca="1">VLOOKUP(B3306,cliente!A$1:B$7,2,FALSE)</f>
        <v>Tom Jobim</v>
      </c>
      <c r="D3306">
        <f t="shared" ca="1" si="256"/>
        <v>1</v>
      </c>
      <c r="E3306" t="str">
        <f ca="1">VLOOKUP(D3306,vendedor!A$1:B$13,2,FALSE)</f>
        <v>Claudio Silva</v>
      </c>
      <c r="F3306">
        <f t="shared" ca="1" si="257"/>
        <v>2</v>
      </c>
      <c r="G3306" t="str">
        <f ca="1">VLOOKUP(F3306,cidade!A$1:B$6,2,FALSE)</f>
        <v>Recife</v>
      </c>
      <c r="H3306">
        <v>17</v>
      </c>
      <c r="I3306" t="str">
        <f>VLOOKUP(H3306,produto!A$1:F$24,2,FALSE)</f>
        <v>Aparalho de Barbear Elétrico</v>
      </c>
      <c r="J3306">
        <f>VLOOKUP(I3306,produto!B$1:G$24,4,FALSE)</f>
        <v>2</v>
      </c>
      <c r="K3306" t="str">
        <f>VLOOKUP(J3306,marca!A$1:B$15,2,FALSE)</f>
        <v>MICROSOFT</v>
      </c>
      <c r="L3306">
        <f t="shared" ca="1" si="259"/>
        <v>3</v>
      </c>
      <c r="M3306" t="str">
        <f ca="1">VLOOKUP(L3306,Departamento!A$1:C$8,2,FALSE)</f>
        <v>Papelaria</v>
      </c>
      <c r="N3306">
        <f t="shared" ca="1" si="258"/>
        <v>2</v>
      </c>
      <c r="O3306" t="str">
        <f ca="1">VLOOKUP(N3306,gerencia!A$1:B$5,2,FALSE)</f>
        <v>papelaria/cosmético</v>
      </c>
      <c r="P3306" t="s">
        <v>428</v>
      </c>
      <c r="Q3306">
        <v>1</v>
      </c>
      <c r="R3306">
        <v>1075</v>
      </c>
      <c r="S3306">
        <v>609</v>
      </c>
    </row>
    <row r="3307" spans="1:19">
      <c r="A3307">
        <v>3306</v>
      </c>
      <c r="B3307">
        <f t="shared" ca="1" si="255"/>
        <v>6</v>
      </c>
      <c r="C3307" t="str">
        <f ca="1">VLOOKUP(B3307,cliente!A$1:B$7,2,FALSE)</f>
        <v>Reginaldo Rossi</v>
      </c>
      <c r="D3307">
        <f t="shared" ca="1" si="256"/>
        <v>7</v>
      </c>
      <c r="E3307" t="str">
        <f ca="1">VLOOKUP(D3307,vendedor!A$1:B$13,2,FALSE)</f>
        <v>João Oliveira</v>
      </c>
      <c r="F3307">
        <f t="shared" ca="1" si="257"/>
        <v>3</v>
      </c>
      <c r="G3307" t="str">
        <f ca="1">VLOOKUP(F3307,cidade!A$1:B$6,2,FALSE)</f>
        <v>São Paulo</v>
      </c>
      <c r="H3307">
        <v>16</v>
      </c>
      <c r="I3307" t="str">
        <f>VLOOKUP(H3307,produto!A$1:F$24,2,FALSE)</f>
        <v>Perfume</v>
      </c>
      <c r="J3307">
        <f>VLOOKUP(I3307,produto!B$1:G$24,4,FALSE)</f>
        <v>11</v>
      </c>
      <c r="K3307" t="str">
        <f>VLOOKUP(J3307,marca!A$1:B$15,2,FALSE)</f>
        <v>PHILIPS</v>
      </c>
      <c r="L3307">
        <f t="shared" ca="1" si="259"/>
        <v>5</v>
      </c>
      <c r="M3307" t="str">
        <f ca="1">VLOOKUP(L3307,Departamento!A$1:C$8,2,FALSE)</f>
        <v>Eletrónico</v>
      </c>
      <c r="N3307">
        <f t="shared" ca="1" si="258"/>
        <v>1</v>
      </c>
      <c r="O3307" t="str">
        <f ca="1">VLOOKUP(N3307,gerencia!A$1:B$5,2,FALSE)</f>
        <v>Tecnologia</v>
      </c>
      <c r="P3307" t="s">
        <v>124</v>
      </c>
      <c r="Q3307">
        <v>3</v>
      </c>
      <c r="R3307">
        <v>135</v>
      </c>
      <c r="S3307">
        <v>344</v>
      </c>
    </row>
    <row r="3308" spans="1:19">
      <c r="A3308">
        <v>3307</v>
      </c>
      <c r="B3308">
        <f t="shared" ca="1" si="255"/>
        <v>2</v>
      </c>
      <c r="C3308" t="str">
        <f ca="1">VLOOKUP(B3308,cliente!A$1:B$7,2,FALSE)</f>
        <v>Benito de Paula</v>
      </c>
      <c r="D3308">
        <f t="shared" ca="1" si="256"/>
        <v>2</v>
      </c>
      <c r="E3308" t="str">
        <f ca="1">VLOOKUP(D3308,vendedor!A$1:B$13,2,FALSE)</f>
        <v>Márcio Barroso</v>
      </c>
      <c r="F3308">
        <f t="shared" ca="1" si="257"/>
        <v>1</v>
      </c>
      <c r="G3308" t="str">
        <f ca="1">VLOOKUP(F3308,cidade!A$1:B$6,2,FALSE)</f>
        <v>Salvador</v>
      </c>
      <c r="H3308">
        <v>15</v>
      </c>
      <c r="I3308" t="str">
        <f>VLOOKUP(H3308,produto!A$1:F$24,2,FALSE)</f>
        <v>Baton</v>
      </c>
      <c r="J3308">
        <f>VLOOKUP(I3308,produto!B$1:G$24,4,FALSE)</f>
        <v>10</v>
      </c>
      <c r="K3308" t="str">
        <f>VLOOKUP(J3308,marca!A$1:B$15,2,FALSE)</f>
        <v>BOTICARIO</v>
      </c>
      <c r="L3308">
        <f t="shared" ca="1" si="259"/>
        <v>6</v>
      </c>
      <c r="M3308" t="str">
        <f ca="1">VLOOKUP(L3308,Departamento!A$1:C$8,2,FALSE)</f>
        <v>Eletrodomestico</v>
      </c>
      <c r="N3308">
        <f t="shared" ca="1" si="258"/>
        <v>3</v>
      </c>
      <c r="O3308" t="str">
        <f ca="1">VLOOKUP(N3308,gerencia!A$1:B$5,2,FALSE)</f>
        <v>Eletro Eletrônico</v>
      </c>
      <c r="P3308" t="s">
        <v>379</v>
      </c>
      <c r="Q3308">
        <v>2</v>
      </c>
      <c r="R3308">
        <v>98.5</v>
      </c>
      <c r="S3308">
        <v>816</v>
      </c>
    </row>
    <row r="3309" spans="1:19">
      <c r="A3309">
        <v>3308</v>
      </c>
      <c r="B3309">
        <f t="shared" ca="1" si="255"/>
        <v>4</v>
      </c>
      <c r="C3309" t="str">
        <f ca="1">VLOOKUP(B3309,cliente!A$1:B$7,2,FALSE)</f>
        <v>Tom Jobim</v>
      </c>
      <c r="D3309">
        <f t="shared" ca="1" si="256"/>
        <v>7</v>
      </c>
      <c r="E3309" t="str">
        <f ca="1">VLOOKUP(D3309,vendedor!A$1:B$13,2,FALSE)</f>
        <v>João Oliveira</v>
      </c>
      <c r="F3309">
        <f t="shared" ca="1" si="257"/>
        <v>5</v>
      </c>
      <c r="G3309" t="str">
        <f ca="1">VLOOKUP(F3309,cidade!A$1:B$6,2,FALSE)</f>
        <v>Belo Horizonte</v>
      </c>
      <c r="H3309">
        <v>5</v>
      </c>
      <c r="I3309" t="str">
        <f>VLOOKUP(H3309,produto!A$1:F$24,2,FALSE)</f>
        <v>Computador</v>
      </c>
      <c r="J3309">
        <f>VLOOKUP(I3309,produto!B$1:G$24,4,FALSE)</f>
        <v>4</v>
      </c>
      <c r="K3309" t="str">
        <f>VLOOKUP(J3309,marca!A$1:B$15,2,FALSE)</f>
        <v>IBM</v>
      </c>
      <c r="L3309">
        <f t="shared" ca="1" si="259"/>
        <v>1</v>
      </c>
      <c r="M3309" t="str">
        <f ca="1">VLOOKUP(L3309,Departamento!A$1:C$8,2,FALSE)</f>
        <v>Informática</v>
      </c>
      <c r="N3309">
        <f t="shared" ca="1" si="258"/>
        <v>2</v>
      </c>
      <c r="O3309" t="str">
        <f ca="1">VLOOKUP(N3309,gerencia!A$1:B$5,2,FALSE)</f>
        <v>papelaria/cosmético</v>
      </c>
      <c r="P3309" t="s">
        <v>106</v>
      </c>
      <c r="Q3309">
        <v>2</v>
      </c>
      <c r="R3309">
        <v>2125.9899999999998</v>
      </c>
      <c r="S3309">
        <v>945</v>
      </c>
    </row>
    <row r="3310" spans="1:19">
      <c r="A3310">
        <v>3309</v>
      </c>
      <c r="B3310">
        <f t="shared" ca="1" si="255"/>
        <v>2</v>
      </c>
      <c r="C3310" t="str">
        <f ca="1">VLOOKUP(B3310,cliente!A$1:B$7,2,FALSE)</f>
        <v>Benito de Paula</v>
      </c>
      <c r="D3310">
        <f t="shared" ca="1" si="256"/>
        <v>1</v>
      </c>
      <c r="E3310" t="str">
        <f ca="1">VLOOKUP(D3310,vendedor!A$1:B$13,2,FALSE)</f>
        <v>Claudio Silva</v>
      </c>
      <c r="F3310">
        <f t="shared" ca="1" si="257"/>
        <v>3</v>
      </c>
      <c r="G3310" t="str">
        <f ca="1">VLOOKUP(F3310,cidade!A$1:B$6,2,FALSE)</f>
        <v>São Paulo</v>
      </c>
      <c r="H3310">
        <v>18</v>
      </c>
      <c r="I3310" t="str">
        <f>VLOOKUP(H3310,produto!A$1:F$24,2,FALSE)</f>
        <v xml:space="preserve">Xbox </v>
      </c>
      <c r="J3310">
        <f>VLOOKUP(I3310,produto!B$1:G$24,4,FALSE)</f>
        <v>12</v>
      </c>
      <c r="K3310" t="str">
        <f>VLOOKUP(J3310,marca!A$1:B$15,2,FALSE)</f>
        <v>ELETROLUX</v>
      </c>
      <c r="L3310">
        <f t="shared" ca="1" si="259"/>
        <v>3</v>
      </c>
      <c r="M3310" t="str">
        <f ca="1">VLOOKUP(L3310,Departamento!A$1:C$8,2,FALSE)</f>
        <v>Papelaria</v>
      </c>
      <c r="N3310">
        <f t="shared" ca="1" si="258"/>
        <v>4</v>
      </c>
      <c r="O3310" t="str">
        <f ca="1">VLOOKUP(N3310,gerencia!A$1:B$5,2,FALSE)</f>
        <v>Casa e Decoração</v>
      </c>
      <c r="P3310" t="s">
        <v>92</v>
      </c>
      <c r="Q3310">
        <v>2</v>
      </c>
      <c r="R3310">
        <v>850</v>
      </c>
      <c r="S3310">
        <v>609</v>
      </c>
    </row>
    <row r="3311" spans="1:19">
      <c r="A3311">
        <v>3310</v>
      </c>
      <c r="B3311">
        <f t="shared" ca="1" si="255"/>
        <v>4</v>
      </c>
      <c r="C3311" t="str">
        <f ca="1">VLOOKUP(B3311,cliente!A$1:B$7,2,FALSE)</f>
        <v>Tom Jobim</v>
      </c>
      <c r="D3311">
        <f t="shared" ca="1" si="256"/>
        <v>1</v>
      </c>
      <c r="E3311" t="str">
        <f ca="1">VLOOKUP(D3311,vendedor!A$1:B$13,2,FALSE)</f>
        <v>Claudio Silva</v>
      </c>
      <c r="F3311">
        <f t="shared" ca="1" si="257"/>
        <v>1</v>
      </c>
      <c r="G3311" t="str">
        <f ca="1">VLOOKUP(F3311,cidade!A$1:B$6,2,FALSE)</f>
        <v>Salvador</v>
      </c>
      <c r="H3311">
        <v>10</v>
      </c>
      <c r="I3311" t="str">
        <f>VLOOKUP(H3311,produto!A$1:F$24,2,FALSE)</f>
        <v>Papel A4</v>
      </c>
      <c r="J3311">
        <f>VLOOKUP(I3311,produto!B$1:G$24,4,FALSE)</f>
        <v>8</v>
      </c>
      <c r="K3311" t="str">
        <f>VLOOKUP(J3311,marca!A$1:B$15,2,FALSE)</f>
        <v>FABER CASTELL</v>
      </c>
      <c r="L3311">
        <f t="shared" ca="1" si="259"/>
        <v>2</v>
      </c>
      <c r="M3311" t="str">
        <f ca="1">VLOOKUP(L3311,Departamento!A$1:C$8,2,FALSE)</f>
        <v>Telefonia</v>
      </c>
      <c r="N3311">
        <f t="shared" ca="1" si="258"/>
        <v>4</v>
      </c>
      <c r="O3311" t="str">
        <f ca="1">VLOOKUP(N3311,gerencia!A$1:B$5,2,FALSE)</f>
        <v>Casa e Decoração</v>
      </c>
      <c r="P3311" t="s">
        <v>120</v>
      </c>
      <c r="Q3311">
        <v>3</v>
      </c>
      <c r="R3311">
        <v>2.15</v>
      </c>
      <c r="S3311">
        <v>1132</v>
      </c>
    </row>
    <row r="3312" spans="1:19">
      <c r="A3312">
        <v>3311</v>
      </c>
      <c r="B3312">
        <f t="shared" ca="1" si="255"/>
        <v>1</v>
      </c>
      <c r="C3312" t="str">
        <f ca="1">VLOOKUP(B3312,cliente!A$1:B$7,2,FALSE)</f>
        <v>João do Pulo</v>
      </c>
      <c r="D3312">
        <f t="shared" ca="1" si="256"/>
        <v>9</v>
      </c>
      <c r="E3312" t="str">
        <f ca="1">VLOOKUP(D3312,vendedor!A$1:B$13,2,FALSE)</f>
        <v>Diego Santos</v>
      </c>
      <c r="F3312">
        <f t="shared" ca="1" si="257"/>
        <v>1</v>
      </c>
      <c r="G3312" t="str">
        <f ca="1">VLOOKUP(F3312,cidade!A$1:B$6,2,FALSE)</f>
        <v>Salvador</v>
      </c>
      <c r="H3312">
        <v>16</v>
      </c>
      <c r="I3312" t="str">
        <f>VLOOKUP(H3312,produto!A$1:F$24,2,FALSE)</f>
        <v>Perfume</v>
      </c>
      <c r="J3312">
        <f>VLOOKUP(I3312,produto!B$1:G$24,4,FALSE)</f>
        <v>11</v>
      </c>
      <c r="K3312" t="str">
        <f>VLOOKUP(J3312,marca!A$1:B$15,2,FALSE)</f>
        <v>PHILIPS</v>
      </c>
      <c r="L3312">
        <f t="shared" ca="1" si="259"/>
        <v>1</v>
      </c>
      <c r="M3312" t="str">
        <f ca="1">VLOOKUP(L3312,Departamento!A$1:C$8,2,FALSE)</f>
        <v>Informática</v>
      </c>
      <c r="N3312">
        <f t="shared" ca="1" si="258"/>
        <v>4</v>
      </c>
      <c r="O3312" t="str">
        <f ca="1">VLOOKUP(N3312,gerencia!A$1:B$5,2,FALSE)</f>
        <v>Casa e Decoração</v>
      </c>
      <c r="P3312" t="s">
        <v>414</v>
      </c>
      <c r="Q3312">
        <v>3</v>
      </c>
      <c r="R3312">
        <v>135</v>
      </c>
      <c r="S3312">
        <v>612</v>
      </c>
    </row>
    <row r="3313" spans="1:19">
      <c r="A3313">
        <v>3312</v>
      </c>
      <c r="B3313">
        <f t="shared" ca="1" si="255"/>
        <v>5</v>
      </c>
      <c r="C3313" t="str">
        <f ca="1">VLOOKUP(B3313,cliente!A$1:B$7,2,FALSE)</f>
        <v>Edson Arantes</v>
      </c>
      <c r="D3313">
        <f t="shared" ca="1" si="256"/>
        <v>1</v>
      </c>
      <c r="E3313" t="str">
        <f ca="1">VLOOKUP(D3313,vendedor!A$1:B$13,2,FALSE)</f>
        <v>Claudio Silva</v>
      </c>
      <c r="F3313">
        <f t="shared" ca="1" si="257"/>
        <v>4</v>
      </c>
      <c r="G3313" t="str">
        <f ca="1">VLOOKUP(F3313,cidade!A$1:B$6,2,FALSE)</f>
        <v>Rio de janeiro</v>
      </c>
      <c r="H3313">
        <v>10</v>
      </c>
      <c r="I3313" t="str">
        <f>VLOOKUP(H3313,produto!A$1:F$24,2,FALSE)</f>
        <v>Papel A4</v>
      </c>
      <c r="J3313">
        <f>VLOOKUP(I3313,produto!B$1:G$24,4,FALSE)</f>
        <v>8</v>
      </c>
      <c r="K3313" t="str">
        <f>VLOOKUP(J3313,marca!A$1:B$15,2,FALSE)</f>
        <v>FABER CASTELL</v>
      </c>
      <c r="L3313">
        <f t="shared" ca="1" si="259"/>
        <v>2</v>
      </c>
      <c r="M3313" t="str">
        <f ca="1">VLOOKUP(L3313,Departamento!A$1:C$8,2,FALSE)</f>
        <v>Telefonia</v>
      </c>
      <c r="N3313">
        <f t="shared" ca="1" si="258"/>
        <v>1</v>
      </c>
      <c r="O3313" t="str">
        <f ca="1">VLOOKUP(N3313,gerencia!A$1:B$5,2,FALSE)</f>
        <v>Tecnologia</v>
      </c>
      <c r="P3313" t="s">
        <v>190</v>
      </c>
      <c r="Q3313">
        <v>3</v>
      </c>
      <c r="R3313">
        <v>2.15</v>
      </c>
      <c r="S3313">
        <v>1334</v>
      </c>
    </row>
    <row r="3314" spans="1:19">
      <c r="A3314">
        <v>3313</v>
      </c>
      <c r="B3314">
        <f t="shared" ca="1" si="255"/>
        <v>1</v>
      </c>
      <c r="C3314" t="str">
        <f ca="1">VLOOKUP(B3314,cliente!A$1:B$7,2,FALSE)</f>
        <v>João do Pulo</v>
      </c>
      <c r="D3314">
        <f t="shared" ca="1" si="256"/>
        <v>3</v>
      </c>
      <c r="E3314" t="str">
        <f ca="1">VLOOKUP(D3314,vendedor!A$1:B$13,2,FALSE)</f>
        <v>Issac Palmeiras</v>
      </c>
      <c r="F3314">
        <f t="shared" ca="1" si="257"/>
        <v>3</v>
      </c>
      <c r="G3314" t="str">
        <f ca="1">VLOOKUP(F3314,cidade!A$1:B$6,2,FALSE)</f>
        <v>São Paulo</v>
      </c>
      <c r="H3314">
        <v>16</v>
      </c>
      <c r="I3314" t="str">
        <f>VLOOKUP(H3314,produto!A$1:F$24,2,FALSE)</f>
        <v>Perfume</v>
      </c>
      <c r="J3314">
        <f>VLOOKUP(I3314,produto!B$1:G$24,4,FALSE)</f>
        <v>11</v>
      </c>
      <c r="K3314" t="str">
        <f>VLOOKUP(J3314,marca!A$1:B$15,2,FALSE)</f>
        <v>PHILIPS</v>
      </c>
      <c r="L3314">
        <f t="shared" ca="1" si="259"/>
        <v>5</v>
      </c>
      <c r="M3314" t="str">
        <f ca="1">VLOOKUP(L3314,Departamento!A$1:C$8,2,FALSE)</f>
        <v>Eletrónico</v>
      </c>
      <c r="N3314">
        <f t="shared" ca="1" si="258"/>
        <v>2</v>
      </c>
      <c r="O3314" t="str">
        <f ca="1">VLOOKUP(N3314,gerencia!A$1:B$5,2,FALSE)</f>
        <v>papelaria/cosmético</v>
      </c>
      <c r="P3314" t="s">
        <v>317</v>
      </c>
      <c r="Q3314">
        <v>3</v>
      </c>
      <c r="R3314">
        <v>135</v>
      </c>
      <c r="S3314">
        <v>867</v>
      </c>
    </row>
    <row r="3315" spans="1:19">
      <c r="A3315">
        <v>3314</v>
      </c>
      <c r="B3315">
        <f t="shared" ca="1" si="255"/>
        <v>6</v>
      </c>
      <c r="C3315" t="str">
        <f ca="1">VLOOKUP(B3315,cliente!A$1:B$7,2,FALSE)</f>
        <v>Reginaldo Rossi</v>
      </c>
      <c r="D3315">
        <f t="shared" ca="1" si="256"/>
        <v>9</v>
      </c>
      <c r="E3315" t="str">
        <f ca="1">VLOOKUP(D3315,vendedor!A$1:B$13,2,FALSE)</f>
        <v>Diego Santos</v>
      </c>
      <c r="F3315">
        <f t="shared" ca="1" si="257"/>
        <v>4</v>
      </c>
      <c r="G3315" t="str">
        <f ca="1">VLOOKUP(F3315,cidade!A$1:B$6,2,FALSE)</f>
        <v>Rio de janeiro</v>
      </c>
      <c r="H3315">
        <v>4</v>
      </c>
      <c r="I3315" t="str">
        <f>VLOOKUP(H3315,produto!A$1:F$24,2,FALSE)</f>
        <v>Monitor</v>
      </c>
      <c r="J3315">
        <f>VLOOKUP(I3315,produto!B$1:G$24,4,FALSE)</f>
        <v>4</v>
      </c>
      <c r="K3315" t="str">
        <f>VLOOKUP(J3315,marca!A$1:B$15,2,FALSE)</f>
        <v>IBM</v>
      </c>
      <c r="L3315">
        <f t="shared" ca="1" si="259"/>
        <v>6</v>
      </c>
      <c r="M3315" t="str">
        <f ca="1">VLOOKUP(L3315,Departamento!A$1:C$8,2,FALSE)</f>
        <v>Eletrodomestico</v>
      </c>
      <c r="N3315">
        <f t="shared" ca="1" si="258"/>
        <v>3</v>
      </c>
      <c r="O3315" t="str">
        <f ca="1">VLOOKUP(N3315,gerencia!A$1:B$5,2,FALSE)</f>
        <v>Eletro Eletrônico</v>
      </c>
      <c r="P3315" t="s">
        <v>202</v>
      </c>
      <c r="Q3315">
        <v>1</v>
      </c>
      <c r="R3315">
        <v>1300</v>
      </c>
      <c r="S3315">
        <v>883</v>
      </c>
    </row>
    <row r="3316" spans="1:19">
      <c r="A3316">
        <v>3315</v>
      </c>
      <c r="B3316">
        <f t="shared" ca="1" si="255"/>
        <v>6</v>
      </c>
      <c r="C3316" t="str">
        <f ca="1">VLOOKUP(B3316,cliente!A$1:B$7,2,FALSE)</f>
        <v>Reginaldo Rossi</v>
      </c>
      <c r="D3316">
        <f t="shared" ca="1" si="256"/>
        <v>5</v>
      </c>
      <c r="E3316" t="str">
        <f ca="1">VLOOKUP(D3316,vendedor!A$1:B$13,2,FALSE)</f>
        <v>Maria Braga</v>
      </c>
      <c r="F3316">
        <f t="shared" ca="1" si="257"/>
        <v>2</v>
      </c>
      <c r="G3316" t="str">
        <f ca="1">VLOOKUP(F3316,cidade!A$1:B$6,2,FALSE)</f>
        <v>Recife</v>
      </c>
      <c r="H3316">
        <v>17</v>
      </c>
      <c r="I3316" t="str">
        <f>VLOOKUP(H3316,produto!A$1:F$24,2,FALSE)</f>
        <v>Aparalho de Barbear Elétrico</v>
      </c>
      <c r="J3316">
        <f>VLOOKUP(I3316,produto!B$1:G$24,4,FALSE)</f>
        <v>2</v>
      </c>
      <c r="K3316" t="str">
        <f>VLOOKUP(J3316,marca!A$1:B$15,2,FALSE)</f>
        <v>MICROSOFT</v>
      </c>
      <c r="L3316">
        <f t="shared" ca="1" si="259"/>
        <v>1</v>
      </c>
      <c r="M3316" t="str">
        <f ca="1">VLOOKUP(L3316,Departamento!A$1:C$8,2,FALSE)</f>
        <v>Informática</v>
      </c>
      <c r="N3316">
        <f t="shared" ca="1" si="258"/>
        <v>4</v>
      </c>
      <c r="O3316" t="str">
        <f ca="1">VLOOKUP(N3316,gerencia!A$1:B$5,2,FALSE)</f>
        <v>Casa e Decoração</v>
      </c>
      <c r="P3316" t="s">
        <v>634</v>
      </c>
      <c r="Q3316">
        <v>3</v>
      </c>
      <c r="R3316">
        <v>1075</v>
      </c>
      <c r="S3316">
        <v>1281</v>
      </c>
    </row>
    <row r="3317" spans="1:19">
      <c r="A3317">
        <v>3316</v>
      </c>
      <c r="B3317">
        <f t="shared" ca="1" si="255"/>
        <v>5</v>
      </c>
      <c r="C3317" t="str">
        <f ca="1">VLOOKUP(B3317,cliente!A$1:B$7,2,FALSE)</f>
        <v>Edson Arantes</v>
      </c>
      <c r="D3317">
        <f t="shared" ca="1" si="256"/>
        <v>3</v>
      </c>
      <c r="E3317" t="str">
        <f ca="1">VLOOKUP(D3317,vendedor!A$1:B$13,2,FALSE)</f>
        <v>Issac Palmeiras</v>
      </c>
      <c r="F3317">
        <f t="shared" ca="1" si="257"/>
        <v>3</v>
      </c>
      <c r="G3317" t="str">
        <f ca="1">VLOOKUP(F3317,cidade!A$1:B$6,2,FALSE)</f>
        <v>São Paulo</v>
      </c>
      <c r="H3317">
        <v>20</v>
      </c>
      <c r="I3317" t="str">
        <f>VLOOKUP(H3317,produto!A$1:F$24,2,FALSE)</f>
        <v>Geladeira</v>
      </c>
      <c r="J3317">
        <f>VLOOKUP(I3317,produto!B$1:G$24,4,FALSE)</f>
        <v>12</v>
      </c>
      <c r="K3317" t="str">
        <f>VLOOKUP(J3317,marca!A$1:B$15,2,FALSE)</f>
        <v>ELETROLUX</v>
      </c>
      <c r="L3317">
        <f t="shared" ca="1" si="259"/>
        <v>1</v>
      </c>
      <c r="M3317" t="str">
        <f ca="1">VLOOKUP(L3317,Departamento!A$1:C$8,2,FALSE)</f>
        <v>Informática</v>
      </c>
      <c r="N3317">
        <f t="shared" ca="1" si="258"/>
        <v>4</v>
      </c>
      <c r="O3317" t="str">
        <f ca="1">VLOOKUP(N3317,gerencia!A$1:B$5,2,FALSE)</f>
        <v>Casa e Decoração</v>
      </c>
      <c r="P3317" t="s">
        <v>365</v>
      </c>
      <c r="Q3317">
        <v>1</v>
      </c>
      <c r="R3317">
        <v>350</v>
      </c>
      <c r="S3317">
        <v>1016</v>
      </c>
    </row>
    <row r="3318" spans="1:19">
      <c r="A3318">
        <v>3317</v>
      </c>
      <c r="B3318">
        <f t="shared" ca="1" si="255"/>
        <v>3</v>
      </c>
      <c r="C3318" t="str">
        <f ca="1">VLOOKUP(B3318,cliente!A$1:B$7,2,FALSE)</f>
        <v>Renato Russo</v>
      </c>
      <c r="D3318">
        <f t="shared" ca="1" si="256"/>
        <v>8</v>
      </c>
      <c r="E3318" t="str">
        <f ca="1">VLOOKUP(D3318,vendedor!A$1:B$13,2,FALSE)</f>
        <v>Márcia Brito</v>
      </c>
      <c r="F3318">
        <f t="shared" ca="1" si="257"/>
        <v>2</v>
      </c>
      <c r="G3318" t="str">
        <f ca="1">VLOOKUP(F3318,cidade!A$1:B$6,2,FALSE)</f>
        <v>Recife</v>
      </c>
      <c r="H3318">
        <v>18</v>
      </c>
      <c r="I3318" t="str">
        <f>VLOOKUP(H3318,produto!A$1:F$24,2,FALSE)</f>
        <v xml:space="preserve">Xbox </v>
      </c>
      <c r="J3318">
        <f>VLOOKUP(I3318,produto!B$1:G$24,4,FALSE)</f>
        <v>12</v>
      </c>
      <c r="K3318" t="str">
        <f>VLOOKUP(J3318,marca!A$1:B$15,2,FALSE)</f>
        <v>ELETROLUX</v>
      </c>
      <c r="L3318">
        <f t="shared" ca="1" si="259"/>
        <v>2</v>
      </c>
      <c r="M3318" t="str">
        <f ca="1">VLOOKUP(L3318,Departamento!A$1:C$8,2,FALSE)</f>
        <v>Telefonia</v>
      </c>
      <c r="N3318">
        <f t="shared" ca="1" si="258"/>
        <v>2</v>
      </c>
      <c r="O3318" t="str">
        <f ca="1">VLOOKUP(N3318,gerencia!A$1:B$5,2,FALSE)</f>
        <v>papelaria/cosmético</v>
      </c>
      <c r="P3318" t="s">
        <v>5</v>
      </c>
      <c r="Q3318">
        <v>1</v>
      </c>
      <c r="R3318">
        <v>850</v>
      </c>
      <c r="S3318">
        <v>1195</v>
      </c>
    </row>
    <row r="3319" spans="1:19">
      <c r="A3319">
        <v>3318</v>
      </c>
      <c r="B3319">
        <f t="shared" ca="1" si="255"/>
        <v>5</v>
      </c>
      <c r="C3319" t="str">
        <f ca="1">VLOOKUP(B3319,cliente!A$1:B$7,2,FALSE)</f>
        <v>Edson Arantes</v>
      </c>
      <c r="D3319">
        <f t="shared" ca="1" si="256"/>
        <v>10</v>
      </c>
      <c r="E3319" t="str">
        <f ca="1">VLOOKUP(D3319,vendedor!A$1:B$13,2,FALSE)</f>
        <v>Danilo Barreto</v>
      </c>
      <c r="F3319">
        <f t="shared" ca="1" si="257"/>
        <v>5</v>
      </c>
      <c r="G3319" t="str">
        <f ca="1">VLOOKUP(F3319,cidade!A$1:B$6,2,FALSE)</f>
        <v>Belo Horizonte</v>
      </c>
      <c r="H3319">
        <v>18</v>
      </c>
      <c r="I3319" t="str">
        <f>VLOOKUP(H3319,produto!A$1:F$24,2,FALSE)</f>
        <v xml:space="preserve">Xbox </v>
      </c>
      <c r="J3319">
        <f>VLOOKUP(I3319,produto!B$1:G$24,4,FALSE)</f>
        <v>12</v>
      </c>
      <c r="K3319" t="str">
        <f>VLOOKUP(J3319,marca!A$1:B$15,2,FALSE)</f>
        <v>ELETROLUX</v>
      </c>
      <c r="L3319">
        <f t="shared" ca="1" si="259"/>
        <v>6</v>
      </c>
      <c r="M3319" t="str">
        <f ca="1">VLOOKUP(L3319,Departamento!A$1:C$8,2,FALSE)</f>
        <v>Eletrodomestico</v>
      </c>
      <c r="N3319">
        <f t="shared" ca="1" si="258"/>
        <v>1</v>
      </c>
      <c r="O3319" t="str">
        <f ca="1">VLOOKUP(N3319,gerencia!A$1:B$5,2,FALSE)</f>
        <v>Tecnologia</v>
      </c>
      <c r="P3319" t="s">
        <v>369</v>
      </c>
      <c r="Q3319">
        <v>2</v>
      </c>
      <c r="R3319">
        <v>850</v>
      </c>
      <c r="S3319">
        <v>527</v>
      </c>
    </row>
    <row r="3320" spans="1:19">
      <c r="A3320">
        <v>3319</v>
      </c>
      <c r="B3320">
        <f t="shared" ca="1" si="255"/>
        <v>3</v>
      </c>
      <c r="C3320" t="str">
        <f ca="1">VLOOKUP(B3320,cliente!A$1:B$7,2,FALSE)</f>
        <v>Renato Russo</v>
      </c>
      <c r="D3320">
        <f t="shared" ca="1" si="256"/>
        <v>1</v>
      </c>
      <c r="E3320" t="str">
        <f ca="1">VLOOKUP(D3320,vendedor!A$1:B$13,2,FALSE)</f>
        <v>Claudio Silva</v>
      </c>
      <c r="F3320">
        <f t="shared" ca="1" si="257"/>
        <v>3</v>
      </c>
      <c r="G3320" t="str">
        <f ca="1">VLOOKUP(F3320,cidade!A$1:B$6,2,FALSE)</f>
        <v>São Paulo</v>
      </c>
      <c r="H3320">
        <v>9</v>
      </c>
      <c r="I3320" t="str">
        <f>VLOOKUP(H3320,produto!A$1:F$24,2,FALSE)</f>
        <v>Celular  8GB</v>
      </c>
      <c r="J3320">
        <f>VLOOKUP(I3320,produto!B$1:G$24,4,FALSE)</f>
        <v>8</v>
      </c>
      <c r="K3320" t="str">
        <f>VLOOKUP(J3320,marca!A$1:B$15,2,FALSE)</f>
        <v>FABER CASTELL</v>
      </c>
      <c r="L3320">
        <f t="shared" ca="1" si="259"/>
        <v>5</v>
      </c>
      <c r="M3320" t="str">
        <f ca="1">VLOOKUP(L3320,Departamento!A$1:C$8,2,FALSE)</f>
        <v>Eletrónico</v>
      </c>
      <c r="N3320">
        <f t="shared" ca="1" si="258"/>
        <v>1</v>
      </c>
      <c r="O3320" t="str">
        <f ca="1">VLOOKUP(N3320,gerencia!A$1:B$5,2,FALSE)</f>
        <v>Tecnologia</v>
      </c>
      <c r="P3320" t="s">
        <v>521</v>
      </c>
      <c r="Q3320">
        <v>3</v>
      </c>
      <c r="R3320">
        <v>12.25</v>
      </c>
      <c r="S3320">
        <v>52</v>
      </c>
    </row>
    <row r="3321" spans="1:19">
      <c r="A3321">
        <v>3320</v>
      </c>
      <c r="B3321">
        <f t="shared" ca="1" si="255"/>
        <v>4</v>
      </c>
      <c r="C3321" t="str">
        <f ca="1">VLOOKUP(B3321,cliente!A$1:B$7,2,FALSE)</f>
        <v>Tom Jobim</v>
      </c>
      <c r="D3321">
        <f t="shared" ca="1" si="256"/>
        <v>4</v>
      </c>
      <c r="E3321" t="str">
        <f ca="1">VLOOKUP(D3321,vendedor!A$1:B$13,2,FALSE)</f>
        <v>Daniela Matos</v>
      </c>
      <c r="F3321">
        <f t="shared" ca="1" si="257"/>
        <v>4</v>
      </c>
      <c r="G3321" t="str">
        <f ca="1">VLOOKUP(F3321,cidade!A$1:B$6,2,FALSE)</f>
        <v>Rio de janeiro</v>
      </c>
      <c r="H3321">
        <v>17</v>
      </c>
      <c r="I3321" t="str">
        <f>VLOOKUP(H3321,produto!A$1:F$24,2,FALSE)</f>
        <v>Aparalho de Barbear Elétrico</v>
      </c>
      <c r="J3321">
        <f>VLOOKUP(I3321,produto!B$1:G$24,4,FALSE)</f>
        <v>2</v>
      </c>
      <c r="K3321" t="str">
        <f>VLOOKUP(J3321,marca!A$1:B$15,2,FALSE)</f>
        <v>MICROSOFT</v>
      </c>
      <c r="L3321">
        <f t="shared" ca="1" si="259"/>
        <v>2</v>
      </c>
      <c r="M3321" t="str">
        <f ca="1">VLOOKUP(L3321,Departamento!A$1:C$8,2,FALSE)</f>
        <v>Telefonia</v>
      </c>
      <c r="N3321">
        <f t="shared" ca="1" si="258"/>
        <v>3</v>
      </c>
      <c r="O3321" t="str">
        <f ca="1">VLOOKUP(N3321,gerencia!A$1:B$5,2,FALSE)</f>
        <v>Eletro Eletrônico</v>
      </c>
      <c r="P3321" t="s">
        <v>223</v>
      </c>
      <c r="Q3321">
        <v>1</v>
      </c>
      <c r="R3321">
        <v>1075</v>
      </c>
      <c r="S3321">
        <v>893</v>
      </c>
    </row>
    <row r="3322" spans="1:19">
      <c r="A3322">
        <v>3321</v>
      </c>
      <c r="B3322">
        <f t="shared" ca="1" si="255"/>
        <v>6</v>
      </c>
      <c r="C3322" t="str">
        <f ca="1">VLOOKUP(B3322,cliente!A$1:B$7,2,FALSE)</f>
        <v>Reginaldo Rossi</v>
      </c>
      <c r="D3322">
        <f t="shared" ca="1" si="256"/>
        <v>1</v>
      </c>
      <c r="E3322" t="str">
        <f ca="1">VLOOKUP(D3322,vendedor!A$1:B$13,2,FALSE)</f>
        <v>Claudio Silva</v>
      </c>
      <c r="F3322">
        <f t="shared" ca="1" si="257"/>
        <v>2</v>
      </c>
      <c r="G3322" t="str">
        <f ca="1">VLOOKUP(F3322,cidade!A$1:B$6,2,FALSE)</f>
        <v>Recife</v>
      </c>
      <c r="H3322">
        <v>16</v>
      </c>
      <c r="I3322" t="str">
        <f>VLOOKUP(H3322,produto!A$1:F$24,2,FALSE)</f>
        <v>Perfume</v>
      </c>
      <c r="J3322">
        <f>VLOOKUP(I3322,produto!B$1:G$24,4,FALSE)</f>
        <v>11</v>
      </c>
      <c r="K3322" t="str">
        <f>VLOOKUP(J3322,marca!A$1:B$15,2,FALSE)</f>
        <v>PHILIPS</v>
      </c>
      <c r="L3322">
        <f t="shared" ca="1" si="259"/>
        <v>1</v>
      </c>
      <c r="M3322" t="str">
        <f ca="1">VLOOKUP(L3322,Departamento!A$1:C$8,2,FALSE)</f>
        <v>Informática</v>
      </c>
      <c r="N3322">
        <f t="shared" ca="1" si="258"/>
        <v>4</v>
      </c>
      <c r="O3322" t="str">
        <f ca="1">VLOOKUP(N3322,gerencia!A$1:B$5,2,FALSE)</f>
        <v>Casa e Decoração</v>
      </c>
      <c r="P3322" t="s">
        <v>110</v>
      </c>
      <c r="Q3322">
        <v>2</v>
      </c>
      <c r="R3322">
        <v>135</v>
      </c>
      <c r="S3322">
        <v>1006</v>
      </c>
    </row>
    <row r="3323" spans="1:19">
      <c r="A3323">
        <v>3322</v>
      </c>
      <c r="B3323">
        <f t="shared" ca="1" si="255"/>
        <v>1</v>
      </c>
      <c r="C3323" t="str">
        <f ca="1">VLOOKUP(B3323,cliente!A$1:B$7,2,FALSE)</f>
        <v>João do Pulo</v>
      </c>
      <c r="D3323">
        <f t="shared" ca="1" si="256"/>
        <v>6</v>
      </c>
      <c r="E3323" t="str">
        <f ca="1">VLOOKUP(D3323,vendedor!A$1:B$13,2,FALSE)</f>
        <v>Rodrigo Machado</v>
      </c>
      <c r="F3323">
        <f t="shared" ca="1" si="257"/>
        <v>1</v>
      </c>
      <c r="G3323" t="str">
        <f ca="1">VLOOKUP(F3323,cidade!A$1:B$6,2,FALSE)</f>
        <v>Salvador</v>
      </c>
      <c r="H3323">
        <v>2</v>
      </c>
      <c r="I3323" t="str">
        <f>VLOOKUP(H3323,produto!A$1:F$24,2,FALSE)</f>
        <v>Mouse</v>
      </c>
      <c r="J3323">
        <f>VLOOKUP(I3323,produto!B$1:G$24,4,FALSE)</f>
        <v>2</v>
      </c>
      <c r="K3323" t="str">
        <f>VLOOKUP(J3323,marca!A$1:B$15,2,FALSE)</f>
        <v>MICROSOFT</v>
      </c>
      <c r="L3323">
        <f t="shared" ca="1" si="259"/>
        <v>2</v>
      </c>
      <c r="M3323" t="str">
        <f ca="1">VLOOKUP(L3323,Departamento!A$1:C$8,2,FALSE)</f>
        <v>Telefonia</v>
      </c>
      <c r="N3323">
        <f t="shared" ca="1" si="258"/>
        <v>2</v>
      </c>
      <c r="O3323" t="str">
        <f ca="1">VLOOKUP(N3323,gerencia!A$1:B$5,2,FALSE)</f>
        <v>papelaria/cosmético</v>
      </c>
      <c r="P3323" t="s">
        <v>628</v>
      </c>
      <c r="Q3323">
        <v>2</v>
      </c>
      <c r="R3323">
        <v>25.9</v>
      </c>
      <c r="S3323">
        <v>502</v>
      </c>
    </row>
    <row r="3324" spans="1:19">
      <c r="A3324">
        <v>3323</v>
      </c>
      <c r="B3324">
        <f t="shared" ca="1" si="255"/>
        <v>6</v>
      </c>
      <c r="C3324" t="str">
        <f ca="1">VLOOKUP(B3324,cliente!A$1:B$7,2,FALSE)</f>
        <v>Reginaldo Rossi</v>
      </c>
      <c r="D3324">
        <f t="shared" ca="1" si="256"/>
        <v>9</v>
      </c>
      <c r="E3324" t="str">
        <f ca="1">VLOOKUP(D3324,vendedor!A$1:B$13,2,FALSE)</f>
        <v>Diego Santos</v>
      </c>
      <c r="F3324">
        <f t="shared" ca="1" si="257"/>
        <v>2</v>
      </c>
      <c r="G3324" t="str">
        <f ca="1">VLOOKUP(F3324,cidade!A$1:B$6,2,FALSE)</f>
        <v>Recife</v>
      </c>
      <c r="H3324">
        <v>22</v>
      </c>
      <c r="I3324" t="str">
        <f>VLOOKUP(H3324,produto!A$1:F$24,2,FALSE)</f>
        <v>Mesa</v>
      </c>
      <c r="J3324">
        <f>VLOOKUP(I3324,produto!B$1:G$24,4,FALSE)</f>
        <v>14</v>
      </c>
      <c r="K3324" t="str">
        <f>VLOOKUP(J3324,marca!A$1:B$15,2,FALSE)</f>
        <v>DA CASA</v>
      </c>
      <c r="L3324">
        <f t="shared" ca="1" si="259"/>
        <v>6</v>
      </c>
      <c r="M3324" t="str">
        <f ca="1">VLOOKUP(L3324,Departamento!A$1:C$8,2,FALSE)</f>
        <v>Eletrodomestico</v>
      </c>
      <c r="N3324">
        <f t="shared" ca="1" si="258"/>
        <v>1</v>
      </c>
      <c r="O3324" t="str">
        <f ca="1">VLOOKUP(N3324,gerencia!A$1:B$5,2,FALSE)</f>
        <v>Tecnologia</v>
      </c>
      <c r="P3324" t="s">
        <v>348</v>
      </c>
      <c r="Q3324">
        <v>2</v>
      </c>
      <c r="R3324">
        <v>1600</v>
      </c>
      <c r="S3324">
        <v>24</v>
      </c>
    </row>
    <row r="3325" spans="1:19">
      <c r="A3325">
        <v>3324</v>
      </c>
      <c r="B3325">
        <f t="shared" ca="1" si="255"/>
        <v>1</v>
      </c>
      <c r="C3325" t="str">
        <f ca="1">VLOOKUP(B3325,cliente!A$1:B$7,2,FALSE)</f>
        <v>João do Pulo</v>
      </c>
      <c r="D3325">
        <f t="shared" ca="1" si="256"/>
        <v>9</v>
      </c>
      <c r="E3325" t="str">
        <f ca="1">VLOOKUP(D3325,vendedor!A$1:B$13,2,FALSE)</f>
        <v>Diego Santos</v>
      </c>
      <c r="F3325">
        <f t="shared" ca="1" si="257"/>
        <v>1</v>
      </c>
      <c r="G3325" t="str">
        <f ca="1">VLOOKUP(F3325,cidade!A$1:B$6,2,FALSE)</f>
        <v>Salvador</v>
      </c>
      <c r="H3325">
        <v>10</v>
      </c>
      <c r="I3325" t="str">
        <f>VLOOKUP(H3325,produto!A$1:F$24,2,FALSE)</f>
        <v>Papel A4</v>
      </c>
      <c r="J3325">
        <f>VLOOKUP(I3325,produto!B$1:G$24,4,FALSE)</f>
        <v>8</v>
      </c>
      <c r="K3325" t="str">
        <f>VLOOKUP(J3325,marca!A$1:B$15,2,FALSE)</f>
        <v>FABER CASTELL</v>
      </c>
      <c r="L3325">
        <f t="shared" ca="1" si="259"/>
        <v>4</v>
      </c>
      <c r="M3325" t="str">
        <f ca="1">VLOOKUP(L3325,Departamento!A$1:C$8,2,FALSE)</f>
        <v>cosmético</v>
      </c>
      <c r="N3325">
        <f t="shared" ca="1" si="258"/>
        <v>3</v>
      </c>
      <c r="O3325" t="str">
        <f ca="1">VLOOKUP(N3325,gerencia!A$1:B$5,2,FALSE)</f>
        <v>Eletro Eletrônico</v>
      </c>
      <c r="P3325" t="s">
        <v>589</v>
      </c>
      <c r="Q3325">
        <v>1</v>
      </c>
      <c r="R3325">
        <v>2.15</v>
      </c>
      <c r="S3325">
        <v>961</v>
      </c>
    </row>
    <row r="3326" spans="1:19">
      <c r="A3326">
        <v>3325</v>
      </c>
      <c r="B3326">
        <f t="shared" ca="1" si="255"/>
        <v>2</v>
      </c>
      <c r="C3326" t="str">
        <f ca="1">VLOOKUP(B3326,cliente!A$1:B$7,2,FALSE)</f>
        <v>Benito de Paula</v>
      </c>
      <c r="D3326">
        <f t="shared" ca="1" si="256"/>
        <v>4</v>
      </c>
      <c r="E3326" t="str">
        <f ca="1">VLOOKUP(D3326,vendedor!A$1:B$13,2,FALSE)</f>
        <v>Daniela Matos</v>
      </c>
      <c r="F3326">
        <f t="shared" ca="1" si="257"/>
        <v>1</v>
      </c>
      <c r="G3326" t="str">
        <f ca="1">VLOOKUP(F3326,cidade!A$1:B$6,2,FALSE)</f>
        <v>Salvador</v>
      </c>
      <c r="H3326">
        <v>17</v>
      </c>
      <c r="I3326" t="str">
        <f>VLOOKUP(H3326,produto!A$1:F$24,2,FALSE)</f>
        <v>Aparalho de Barbear Elétrico</v>
      </c>
      <c r="J3326">
        <f>VLOOKUP(I3326,produto!B$1:G$24,4,FALSE)</f>
        <v>2</v>
      </c>
      <c r="K3326" t="str">
        <f>VLOOKUP(J3326,marca!A$1:B$15,2,FALSE)</f>
        <v>MICROSOFT</v>
      </c>
      <c r="L3326">
        <f t="shared" ca="1" si="259"/>
        <v>5</v>
      </c>
      <c r="M3326" t="str">
        <f ca="1">VLOOKUP(L3326,Departamento!A$1:C$8,2,FALSE)</f>
        <v>Eletrónico</v>
      </c>
      <c r="N3326">
        <f t="shared" ca="1" si="258"/>
        <v>1</v>
      </c>
      <c r="O3326" t="str">
        <f ca="1">VLOOKUP(N3326,gerencia!A$1:B$5,2,FALSE)</f>
        <v>Tecnologia</v>
      </c>
      <c r="P3326" t="s">
        <v>471</v>
      </c>
      <c r="Q3326">
        <v>3</v>
      </c>
      <c r="R3326">
        <v>1075</v>
      </c>
      <c r="S3326">
        <v>174</v>
      </c>
    </row>
    <row r="3327" spans="1:19">
      <c r="A3327">
        <v>3326</v>
      </c>
      <c r="B3327">
        <f t="shared" ca="1" si="255"/>
        <v>6</v>
      </c>
      <c r="C3327" t="str">
        <f ca="1">VLOOKUP(B3327,cliente!A$1:B$7,2,FALSE)</f>
        <v>Reginaldo Rossi</v>
      </c>
      <c r="D3327">
        <f t="shared" ca="1" si="256"/>
        <v>11</v>
      </c>
      <c r="E3327" t="str">
        <f ca="1">VLOOKUP(D3327,vendedor!A$1:B$13,2,FALSE)</f>
        <v>Filipe Almeida</v>
      </c>
      <c r="F3327">
        <f t="shared" ca="1" si="257"/>
        <v>3</v>
      </c>
      <c r="G3327" t="str">
        <f ca="1">VLOOKUP(F3327,cidade!A$1:B$6,2,FALSE)</f>
        <v>São Paulo</v>
      </c>
      <c r="H3327">
        <v>22</v>
      </c>
      <c r="I3327" t="str">
        <f>VLOOKUP(H3327,produto!A$1:F$24,2,FALSE)</f>
        <v>Mesa</v>
      </c>
      <c r="J3327">
        <f>VLOOKUP(I3327,produto!B$1:G$24,4,FALSE)</f>
        <v>14</v>
      </c>
      <c r="K3327" t="str">
        <f>VLOOKUP(J3327,marca!A$1:B$15,2,FALSE)</f>
        <v>DA CASA</v>
      </c>
      <c r="L3327">
        <f t="shared" ca="1" si="259"/>
        <v>1</v>
      </c>
      <c r="M3327" t="str">
        <f ca="1">VLOOKUP(L3327,Departamento!A$1:C$8,2,FALSE)</f>
        <v>Informática</v>
      </c>
      <c r="N3327">
        <f t="shared" ca="1" si="258"/>
        <v>1</v>
      </c>
      <c r="O3327" t="str">
        <f ca="1">VLOOKUP(N3327,gerencia!A$1:B$5,2,FALSE)</f>
        <v>Tecnologia</v>
      </c>
      <c r="P3327" t="s">
        <v>574</v>
      </c>
      <c r="Q3327">
        <v>2</v>
      </c>
      <c r="R3327">
        <v>1600</v>
      </c>
      <c r="S3327">
        <v>1314</v>
      </c>
    </row>
    <row r="3328" spans="1:19">
      <c r="A3328">
        <v>3327</v>
      </c>
      <c r="B3328">
        <f t="shared" ca="1" si="255"/>
        <v>2</v>
      </c>
      <c r="C3328" t="str">
        <f ca="1">VLOOKUP(B3328,cliente!A$1:B$7,2,FALSE)</f>
        <v>Benito de Paula</v>
      </c>
      <c r="D3328">
        <f t="shared" ca="1" si="256"/>
        <v>3</v>
      </c>
      <c r="E3328" t="str">
        <f ca="1">VLOOKUP(D3328,vendedor!A$1:B$13,2,FALSE)</f>
        <v>Issac Palmeiras</v>
      </c>
      <c r="F3328">
        <f t="shared" ca="1" si="257"/>
        <v>4</v>
      </c>
      <c r="G3328" t="str">
        <f ca="1">VLOOKUP(F3328,cidade!A$1:B$6,2,FALSE)</f>
        <v>Rio de janeiro</v>
      </c>
      <c r="H3328">
        <v>5</v>
      </c>
      <c r="I3328" t="str">
        <f>VLOOKUP(H3328,produto!A$1:F$24,2,FALSE)</f>
        <v>Computador</v>
      </c>
      <c r="J3328">
        <f>VLOOKUP(I3328,produto!B$1:G$24,4,FALSE)</f>
        <v>4</v>
      </c>
      <c r="K3328" t="str">
        <f>VLOOKUP(J3328,marca!A$1:B$15,2,FALSE)</f>
        <v>IBM</v>
      </c>
      <c r="L3328">
        <f t="shared" ca="1" si="259"/>
        <v>3</v>
      </c>
      <c r="M3328" t="str">
        <f ca="1">VLOOKUP(L3328,Departamento!A$1:C$8,2,FALSE)</f>
        <v>Papelaria</v>
      </c>
      <c r="N3328">
        <f t="shared" ca="1" si="258"/>
        <v>3</v>
      </c>
      <c r="O3328" t="str">
        <f ca="1">VLOOKUP(N3328,gerencia!A$1:B$5,2,FALSE)</f>
        <v>Eletro Eletrônico</v>
      </c>
      <c r="P3328" t="s">
        <v>603</v>
      </c>
      <c r="Q3328">
        <v>2</v>
      </c>
      <c r="R3328">
        <v>2125.9899999999998</v>
      </c>
      <c r="S3328">
        <v>1062</v>
      </c>
    </row>
    <row r="3329" spans="1:19">
      <c r="A3329">
        <v>3328</v>
      </c>
      <c r="B3329">
        <f t="shared" ca="1" si="255"/>
        <v>1</v>
      </c>
      <c r="C3329" t="str">
        <f ca="1">VLOOKUP(B3329,cliente!A$1:B$7,2,FALSE)</f>
        <v>João do Pulo</v>
      </c>
      <c r="D3329">
        <f t="shared" ca="1" si="256"/>
        <v>9</v>
      </c>
      <c r="E3329" t="str">
        <f ca="1">VLOOKUP(D3329,vendedor!A$1:B$13,2,FALSE)</f>
        <v>Diego Santos</v>
      </c>
      <c r="F3329">
        <f t="shared" ca="1" si="257"/>
        <v>4</v>
      </c>
      <c r="G3329" t="str">
        <f ca="1">VLOOKUP(F3329,cidade!A$1:B$6,2,FALSE)</f>
        <v>Rio de janeiro</v>
      </c>
      <c r="H3329">
        <v>17</v>
      </c>
      <c r="I3329" t="str">
        <f>VLOOKUP(H3329,produto!A$1:F$24,2,FALSE)</f>
        <v>Aparalho de Barbear Elétrico</v>
      </c>
      <c r="J3329">
        <f>VLOOKUP(I3329,produto!B$1:G$24,4,FALSE)</f>
        <v>2</v>
      </c>
      <c r="K3329" t="str">
        <f>VLOOKUP(J3329,marca!A$1:B$15,2,FALSE)</f>
        <v>MICROSOFT</v>
      </c>
      <c r="L3329">
        <f t="shared" ca="1" si="259"/>
        <v>6</v>
      </c>
      <c r="M3329" t="str">
        <f ca="1">VLOOKUP(L3329,Departamento!A$1:C$8,2,FALSE)</f>
        <v>Eletrodomestico</v>
      </c>
      <c r="N3329">
        <f t="shared" ca="1" si="258"/>
        <v>2</v>
      </c>
      <c r="O3329" t="str">
        <f ca="1">VLOOKUP(N3329,gerencia!A$1:B$5,2,FALSE)</f>
        <v>papelaria/cosmético</v>
      </c>
      <c r="P3329" t="s">
        <v>154</v>
      </c>
      <c r="Q3329">
        <v>1</v>
      </c>
      <c r="R3329">
        <v>1075</v>
      </c>
      <c r="S3329">
        <v>1024</v>
      </c>
    </row>
    <row r="3330" spans="1:19">
      <c r="A3330">
        <v>3329</v>
      </c>
      <c r="B3330">
        <f t="shared" ca="1" si="255"/>
        <v>5</v>
      </c>
      <c r="C3330" t="str">
        <f ca="1">VLOOKUP(B3330,cliente!A$1:B$7,2,FALSE)</f>
        <v>Edson Arantes</v>
      </c>
      <c r="D3330">
        <f t="shared" ca="1" si="256"/>
        <v>4</v>
      </c>
      <c r="E3330" t="str">
        <f ca="1">VLOOKUP(D3330,vendedor!A$1:B$13,2,FALSE)</f>
        <v>Daniela Matos</v>
      </c>
      <c r="F3330">
        <f t="shared" ca="1" si="257"/>
        <v>3</v>
      </c>
      <c r="G3330" t="str">
        <f ca="1">VLOOKUP(F3330,cidade!A$1:B$6,2,FALSE)</f>
        <v>São Paulo</v>
      </c>
      <c r="H3330">
        <v>22</v>
      </c>
      <c r="I3330" t="str">
        <f>VLOOKUP(H3330,produto!A$1:F$24,2,FALSE)</f>
        <v>Mesa</v>
      </c>
      <c r="J3330">
        <f>VLOOKUP(I3330,produto!B$1:G$24,4,FALSE)</f>
        <v>14</v>
      </c>
      <c r="K3330" t="str">
        <f>VLOOKUP(J3330,marca!A$1:B$15,2,FALSE)</f>
        <v>DA CASA</v>
      </c>
      <c r="L3330">
        <f t="shared" ca="1" si="259"/>
        <v>2</v>
      </c>
      <c r="M3330" t="str">
        <f ca="1">VLOOKUP(L3330,Departamento!A$1:C$8,2,FALSE)</f>
        <v>Telefonia</v>
      </c>
      <c r="N3330">
        <f t="shared" ca="1" si="258"/>
        <v>4</v>
      </c>
      <c r="O3330" t="str">
        <f ca="1">VLOOKUP(N3330,gerencia!A$1:B$5,2,FALSE)</f>
        <v>Casa e Decoração</v>
      </c>
      <c r="P3330" t="s">
        <v>557</v>
      </c>
      <c r="Q3330">
        <v>3</v>
      </c>
      <c r="R3330">
        <v>1600</v>
      </c>
      <c r="S3330">
        <v>407</v>
      </c>
    </row>
    <row r="3331" spans="1:19">
      <c r="A3331">
        <v>3330</v>
      </c>
      <c r="B3331">
        <f t="shared" ref="B3331:B3394" ca="1" si="260">RANDBETWEEN(1,6)</f>
        <v>2</v>
      </c>
      <c r="C3331" t="str">
        <f ca="1">VLOOKUP(B3331,cliente!A$1:B$7,2,FALSE)</f>
        <v>Benito de Paula</v>
      </c>
      <c r="D3331">
        <f t="shared" ref="D3331:D3394" ca="1" si="261">RANDBETWEEN(1,12)</f>
        <v>2</v>
      </c>
      <c r="E3331" t="str">
        <f ca="1">VLOOKUP(D3331,vendedor!A$1:B$13,2,FALSE)</f>
        <v>Márcio Barroso</v>
      </c>
      <c r="F3331">
        <f t="shared" ref="F3331:F3394" ca="1" si="262">RANDBETWEEN(1,5)</f>
        <v>1</v>
      </c>
      <c r="G3331" t="str">
        <f ca="1">VLOOKUP(F3331,cidade!A$1:B$6,2,FALSE)</f>
        <v>Salvador</v>
      </c>
      <c r="H3331">
        <v>17</v>
      </c>
      <c r="I3331" t="str">
        <f>VLOOKUP(H3331,produto!A$1:F$24,2,FALSE)</f>
        <v>Aparalho de Barbear Elétrico</v>
      </c>
      <c r="J3331">
        <f>VLOOKUP(I3331,produto!B$1:G$24,4,FALSE)</f>
        <v>2</v>
      </c>
      <c r="K3331" t="str">
        <f>VLOOKUP(J3331,marca!A$1:B$15,2,FALSE)</f>
        <v>MICROSOFT</v>
      </c>
      <c r="L3331">
        <f t="shared" ca="1" si="259"/>
        <v>4</v>
      </c>
      <c r="M3331" t="str">
        <f ca="1">VLOOKUP(L3331,Departamento!A$1:C$8,2,FALSE)</f>
        <v>cosmético</v>
      </c>
      <c r="N3331">
        <f t="shared" ref="N3331:N3394" ca="1" si="263">RANDBETWEEN(1,4)</f>
        <v>4</v>
      </c>
      <c r="O3331" t="str">
        <f ca="1">VLOOKUP(N3331,gerencia!A$1:B$5,2,FALSE)</f>
        <v>Casa e Decoração</v>
      </c>
      <c r="P3331" t="s">
        <v>107</v>
      </c>
      <c r="Q3331">
        <v>2</v>
      </c>
      <c r="R3331">
        <v>1075</v>
      </c>
      <c r="S3331">
        <v>578</v>
      </c>
    </row>
    <row r="3332" spans="1:19">
      <c r="A3332">
        <v>3331</v>
      </c>
      <c r="B3332">
        <f t="shared" ca="1" si="260"/>
        <v>5</v>
      </c>
      <c r="C3332" t="str">
        <f ca="1">VLOOKUP(B3332,cliente!A$1:B$7,2,FALSE)</f>
        <v>Edson Arantes</v>
      </c>
      <c r="D3332">
        <f t="shared" ca="1" si="261"/>
        <v>12</v>
      </c>
      <c r="E3332" t="str">
        <f ca="1">VLOOKUP(D3332,vendedor!A$1:B$13,2,FALSE)</f>
        <v>Marilia Cardoso</v>
      </c>
      <c r="F3332">
        <f t="shared" ca="1" si="262"/>
        <v>3</v>
      </c>
      <c r="G3332" t="str">
        <f ca="1">VLOOKUP(F3332,cidade!A$1:B$6,2,FALSE)</f>
        <v>São Paulo</v>
      </c>
      <c r="H3332">
        <v>23</v>
      </c>
      <c r="I3332" t="str">
        <f>VLOOKUP(H3332,produto!A$1:F$24,2,FALSE)</f>
        <v>Sofá</v>
      </c>
      <c r="J3332">
        <f>VLOOKUP(I3332,produto!B$1:G$24,4,FALSE)</f>
        <v>14</v>
      </c>
      <c r="K3332" t="str">
        <f>VLOOKUP(J3332,marca!A$1:B$15,2,FALSE)</f>
        <v>DA CASA</v>
      </c>
      <c r="L3332">
        <f t="shared" ca="1" si="259"/>
        <v>2</v>
      </c>
      <c r="M3332" t="str">
        <f ca="1">VLOOKUP(L3332,Departamento!A$1:C$8,2,FALSE)</f>
        <v>Telefonia</v>
      </c>
      <c r="N3332">
        <f t="shared" ca="1" si="263"/>
        <v>2</v>
      </c>
      <c r="O3332" t="str">
        <f ca="1">VLOOKUP(N3332,gerencia!A$1:B$5,2,FALSE)</f>
        <v>papelaria/cosmético</v>
      </c>
      <c r="P3332" t="s">
        <v>615</v>
      </c>
      <c r="Q3332">
        <v>3</v>
      </c>
      <c r="R3332">
        <v>300</v>
      </c>
      <c r="S3332">
        <v>703</v>
      </c>
    </row>
    <row r="3333" spans="1:19">
      <c r="A3333">
        <v>3332</v>
      </c>
      <c r="B3333">
        <f t="shared" ca="1" si="260"/>
        <v>6</v>
      </c>
      <c r="C3333" t="str">
        <f ca="1">VLOOKUP(B3333,cliente!A$1:B$7,2,FALSE)</f>
        <v>Reginaldo Rossi</v>
      </c>
      <c r="D3333">
        <f t="shared" ca="1" si="261"/>
        <v>8</v>
      </c>
      <c r="E3333" t="str">
        <f ca="1">VLOOKUP(D3333,vendedor!A$1:B$13,2,FALSE)</f>
        <v>Márcia Brito</v>
      </c>
      <c r="F3333">
        <f t="shared" ca="1" si="262"/>
        <v>1</v>
      </c>
      <c r="G3333" t="str">
        <f ca="1">VLOOKUP(F3333,cidade!A$1:B$6,2,FALSE)</f>
        <v>Salvador</v>
      </c>
      <c r="H3333">
        <v>15</v>
      </c>
      <c r="I3333" t="str">
        <f>VLOOKUP(H3333,produto!A$1:F$24,2,FALSE)</f>
        <v>Baton</v>
      </c>
      <c r="J3333">
        <f>VLOOKUP(I3333,produto!B$1:G$24,4,FALSE)</f>
        <v>10</v>
      </c>
      <c r="K3333" t="str">
        <f>VLOOKUP(J3333,marca!A$1:B$15,2,FALSE)</f>
        <v>BOTICARIO</v>
      </c>
      <c r="L3333">
        <f t="shared" ca="1" si="259"/>
        <v>4</v>
      </c>
      <c r="M3333" t="str">
        <f ca="1">VLOOKUP(L3333,Departamento!A$1:C$8,2,FALSE)</f>
        <v>cosmético</v>
      </c>
      <c r="N3333">
        <f t="shared" ca="1" si="263"/>
        <v>3</v>
      </c>
      <c r="O3333" t="str">
        <f ca="1">VLOOKUP(N3333,gerencia!A$1:B$5,2,FALSE)</f>
        <v>Eletro Eletrônico</v>
      </c>
      <c r="P3333" t="s">
        <v>430</v>
      </c>
      <c r="Q3333">
        <v>3</v>
      </c>
      <c r="R3333">
        <v>98.5</v>
      </c>
      <c r="S3333">
        <v>187</v>
      </c>
    </row>
    <row r="3334" spans="1:19">
      <c r="A3334">
        <v>3333</v>
      </c>
      <c r="B3334">
        <f t="shared" ca="1" si="260"/>
        <v>3</v>
      </c>
      <c r="C3334" t="str">
        <f ca="1">VLOOKUP(B3334,cliente!A$1:B$7,2,FALSE)</f>
        <v>Renato Russo</v>
      </c>
      <c r="D3334">
        <f t="shared" ca="1" si="261"/>
        <v>2</v>
      </c>
      <c r="E3334" t="str">
        <f ca="1">VLOOKUP(D3334,vendedor!A$1:B$13,2,FALSE)</f>
        <v>Márcio Barroso</v>
      </c>
      <c r="F3334">
        <f t="shared" ca="1" si="262"/>
        <v>5</v>
      </c>
      <c r="G3334" t="str">
        <f ca="1">VLOOKUP(F3334,cidade!A$1:B$6,2,FALSE)</f>
        <v>Belo Horizonte</v>
      </c>
      <c r="H3334">
        <v>9</v>
      </c>
      <c r="I3334" t="str">
        <f>VLOOKUP(H3334,produto!A$1:F$24,2,FALSE)</f>
        <v>Celular  8GB</v>
      </c>
      <c r="J3334">
        <f>VLOOKUP(I3334,produto!B$1:G$24,4,FALSE)</f>
        <v>8</v>
      </c>
      <c r="K3334" t="str">
        <f>VLOOKUP(J3334,marca!A$1:B$15,2,FALSE)</f>
        <v>FABER CASTELL</v>
      </c>
      <c r="L3334">
        <f t="shared" ca="1" si="259"/>
        <v>5</v>
      </c>
      <c r="M3334" t="str">
        <f ca="1">VLOOKUP(L3334,Departamento!A$1:C$8,2,FALSE)</f>
        <v>Eletrónico</v>
      </c>
      <c r="N3334">
        <f t="shared" ca="1" si="263"/>
        <v>4</v>
      </c>
      <c r="O3334" t="str">
        <f ca="1">VLOOKUP(N3334,gerencia!A$1:B$5,2,FALSE)</f>
        <v>Casa e Decoração</v>
      </c>
      <c r="P3334" t="s">
        <v>656</v>
      </c>
      <c r="Q3334">
        <v>3</v>
      </c>
      <c r="R3334">
        <v>12.25</v>
      </c>
      <c r="S3334">
        <v>348</v>
      </c>
    </row>
    <row r="3335" spans="1:19">
      <c r="A3335">
        <v>3334</v>
      </c>
      <c r="B3335">
        <f t="shared" ca="1" si="260"/>
        <v>5</v>
      </c>
      <c r="C3335" t="str">
        <f ca="1">VLOOKUP(B3335,cliente!A$1:B$7,2,FALSE)</f>
        <v>Edson Arantes</v>
      </c>
      <c r="D3335">
        <f t="shared" ca="1" si="261"/>
        <v>11</v>
      </c>
      <c r="E3335" t="str">
        <f ca="1">VLOOKUP(D3335,vendedor!A$1:B$13,2,FALSE)</f>
        <v>Filipe Almeida</v>
      </c>
      <c r="F3335">
        <f t="shared" ca="1" si="262"/>
        <v>5</v>
      </c>
      <c r="G3335" t="str">
        <f ca="1">VLOOKUP(F3335,cidade!A$1:B$6,2,FALSE)</f>
        <v>Belo Horizonte</v>
      </c>
      <c r="H3335">
        <v>21</v>
      </c>
      <c r="I3335" t="str">
        <f>VLOOKUP(H3335,produto!A$1:F$24,2,FALSE)</f>
        <v>microondas</v>
      </c>
      <c r="J3335">
        <f>VLOOKUP(I3335,produto!B$1:G$24,4,FALSE)</f>
        <v>14</v>
      </c>
      <c r="K3335" t="str">
        <f>VLOOKUP(J3335,marca!A$1:B$15,2,FALSE)</f>
        <v>DA CASA</v>
      </c>
      <c r="L3335">
        <f t="shared" ref="L3335:L3398" ca="1" si="264">RANDBETWEEN(1,6)</f>
        <v>1</v>
      </c>
      <c r="M3335" t="str">
        <f ca="1">VLOOKUP(L3335,Departamento!A$1:C$8,2,FALSE)</f>
        <v>Informática</v>
      </c>
      <c r="N3335">
        <f t="shared" ca="1" si="263"/>
        <v>2</v>
      </c>
      <c r="O3335" t="str">
        <f ca="1">VLOOKUP(N3335,gerencia!A$1:B$5,2,FALSE)</f>
        <v>papelaria/cosmético</v>
      </c>
      <c r="P3335" t="s">
        <v>192</v>
      </c>
      <c r="Q3335">
        <v>1</v>
      </c>
      <c r="R3335">
        <v>2100</v>
      </c>
      <c r="S3335">
        <v>1295</v>
      </c>
    </row>
    <row r="3336" spans="1:19">
      <c r="A3336">
        <v>3335</v>
      </c>
      <c r="B3336">
        <f t="shared" ca="1" si="260"/>
        <v>1</v>
      </c>
      <c r="C3336" t="str">
        <f ca="1">VLOOKUP(B3336,cliente!A$1:B$7,2,FALSE)</f>
        <v>João do Pulo</v>
      </c>
      <c r="D3336">
        <f t="shared" ca="1" si="261"/>
        <v>1</v>
      </c>
      <c r="E3336" t="str">
        <f ca="1">VLOOKUP(D3336,vendedor!A$1:B$13,2,FALSE)</f>
        <v>Claudio Silva</v>
      </c>
      <c r="F3336">
        <f t="shared" ca="1" si="262"/>
        <v>3</v>
      </c>
      <c r="G3336" t="str">
        <f ca="1">VLOOKUP(F3336,cidade!A$1:B$6,2,FALSE)</f>
        <v>São Paulo</v>
      </c>
      <c r="H3336">
        <v>8</v>
      </c>
      <c r="I3336" t="str">
        <f>VLOOKUP(H3336,produto!A$1:F$24,2,FALSE)</f>
        <v>Telefone Sem Fio</v>
      </c>
      <c r="J3336">
        <f>VLOOKUP(I3336,produto!B$1:G$24,4,FALSE)</f>
        <v>5</v>
      </c>
      <c r="K3336" t="str">
        <f>VLOOKUP(J3336,marca!A$1:B$15,2,FALSE)</f>
        <v>SAMSUNG</v>
      </c>
      <c r="L3336">
        <f t="shared" ca="1" si="264"/>
        <v>4</v>
      </c>
      <c r="M3336" t="str">
        <f ca="1">VLOOKUP(L3336,Departamento!A$1:C$8,2,FALSE)</f>
        <v>cosmético</v>
      </c>
      <c r="N3336">
        <f t="shared" ca="1" si="263"/>
        <v>1</v>
      </c>
      <c r="O3336" t="str">
        <f ca="1">VLOOKUP(N3336,gerencia!A$1:B$5,2,FALSE)</f>
        <v>Tecnologia</v>
      </c>
      <c r="P3336" t="s">
        <v>578</v>
      </c>
      <c r="Q3336">
        <v>2</v>
      </c>
      <c r="R3336">
        <v>875</v>
      </c>
      <c r="S3336">
        <v>1081</v>
      </c>
    </row>
    <row r="3337" spans="1:19">
      <c r="A3337">
        <v>3336</v>
      </c>
      <c r="B3337">
        <f t="shared" ca="1" si="260"/>
        <v>6</v>
      </c>
      <c r="C3337" t="str">
        <f ca="1">VLOOKUP(B3337,cliente!A$1:B$7,2,FALSE)</f>
        <v>Reginaldo Rossi</v>
      </c>
      <c r="D3337">
        <f t="shared" ca="1" si="261"/>
        <v>9</v>
      </c>
      <c r="E3337" t="str">
        <f ca="1">VLOOKUP(D3337,vendedor!A$1:B$13,2,FALSE)</f>
        <v>Diego Santos</v>
      </c>
      <c r="F3337">
        <f t="shared" ca="1" si="262"/>
        <v>5</v>
      </c>
      <c r="G3337" t="str">
        <f ca="1">VLOOKUP(F3337,cidade!A$1:B$6,2,FALSE)</f>
        <v>Belo Horizonte</v>
      </c>
      <c r="H3337">
        <v>16</v>
      </c>
      <c r="I3337" t="str">
        <f>VLOOKUP(H3337,produto!A$1:F$24,2,FALSE)</f>
        <v>Perfume</v>
      </c>
      <c r="J3337">
        <f>VLOOKUP(I3337,produto!B$1:G$24,4,FALSE)</f>
        <v>11</v>
      </c>
      <c r="K3337" t="str">
        <f>VLOOKUP(J3337,marca!A$1:B$15,2,FALSE)</f>
        <v>PHILIPS</v>
      </c>
      <c r="L3337">
        <f t="shared" ca="1" si="264"/>
        <v>2</v>
      </c>
      <c r="M3337" t="str">
        <f ca="1">VLOOKUP(L3337,Departamento!A$1:C$8,2,FALSE)</f>
        <v>Telefonia</v>
      </c>
      <c r="N3337">
        <f t="shared" ca="1" si="263"/>
        <v>3</v>
      </c>
      <c r="O3337" t="str">
        <f ca="1">VLOOKUP(N3337,gerencia!A$1:B$5,2,FALSE)</f>
        <v>Eletro Eletrônico</v>
      </c>
      <c r="P3337" t="s">
        <v>630</v>
      </c>
      <c r="Q3337">
        <v>1</v>
      </c>
      <c r="R3337">
        <v>135</v>
      </c>
      <c r="S3337">
        <v>524</v>
      </c>
    </row>
    <row r="3338" spans="1:19">
      <c r="A3338">
        <v>3337</v>
      </c>
      <c r="B3338">
        <f t="shared" ca="1" si="260"/>
        <v>2</v>
      </c>
      <c r="C3338" t="str">
        <f ca="1">VLOOKUP(B3338,cliente!A$1:B$7,2,FALSE)</f>
        <v>Benito de Paula</v>
      </c>
      <c r="D3338">
        <f t="shared" ca="1" si="261"/>
        <v>1</v>
      </c>
      <c r="E3338" t="str">
        <f ca="1">VLOOKUP(D3338,vendedor!A$1:B$13,2,FALSE)</f>
        <v>Claudio Silva</v>
      </c>
      <c r="F3338">
        <f t="shared" ca="1" si="262"/>
        <v>1</v>
      </c>
      <c r="G3338" t="str">
        <f ca="1">VLOOKUP(F3338,cidade!A$1:B$6,2,FALSE)</f>
        <v>Salvador</v>
      </c>
      <c r="H3338">
        <v>2</v>
      </c>
      <c r="I3338" t="str">
        <f>VLOOKUP(H3338,produto!A$1:F$24,2,FALSE)</f>
        <v>Mouse</v>
      </c>
      <c r="J3338">
        <f>VLOOKUP(I3338,produto!B$1:G$24,4,FALSE)</f>
        <v>2</v>
      </c>
      <c r="K3338" t="str">
        <f>VLOOKUP(J3338,marca!A$1:B$15,2,FALSE)</f>
        <v>MICROSOFT</v>
      </c>
      <c r="L3338">
        <f t="shared" ca="1" si="264"/>
        <v>1</v>
      </c>
      <c r="M3338" t="str">
        <f ca="1">VLOOKUP(L3338,Departamento!A$1:C$8,2,FALSE)</f>
        <v>Informática</v>
      </c>
      <c r="N3338">
        <f t="shared" ca="1" si="263"/>
        <v>4</v>
      </c>
      <c r="O3338" t="str">
        <f ca="1">VLOOKUP(N3338,gerencia!A$1:B$5,2,FALSE)</f>
        <v>Casa e Decoração</v>
      </c>
      <c r="P3338" t="s">
        <v>212</v>
      </c>
      <c r="Q3338">
        <v>2</v>
      </c>
      <c r="R3338">
        <v>25.9</v>
      </c>
      <c r="S3338">
        <v>966</v>
      </c>
    </row>
    <row r="3339" spans="1:19">
      <c r="A3339">
        <v>3338</v>
      </c>
      <c r="B3339">
        <f t="shared" ca="1" si="260"/>
        <v>4</v>
      </c>
      <c r="C3339" t="str">
        <f ca="1">VLOOKUP(B3339,cliente!A$1:B$7,2,FALSE)</f>
        <v>Tom Jobim</v>
      </c>
      <c r="D3339">
        <f t="shared" ca="1" si="261"/>
        <v>7</v>
      </c>
      <c r="E3339" t="str">
        <f ca="1">VLOOKUP(D3339,vendedor!A$1:B$13,2,FALSE)</f>
        <v>João Oliveira</v>
      </c>
      <c r="F3339">
        <f t="shared" ca="1" si="262"/>
        <v>4</v>
      </c>
      <c r="G3339" t="str">
        <f ca="1">VLOOKUP(F3339,cidade!A$1:B$6,2,FALSE)</f>
        <v>Rio de janeiro</v>
      </c>
      <c r="H3339">
        <v>12</v>
      </c>
      <c r="I3339" t="str">
        <f>VLOOKUP(H3339,produto!A$1:F$24,2,FALSE)</f>
        <v>Borracha</v>
      </c>
      <c r="J3339">
        <f>VLOOKUP(I3339,produto!B$1:G$24,4,FALSE)</f>
        <v>7</v>
      </c>
      <c r="K3339" t="str">
        <f>VLOOKUP(J3339,marca!A$1:B$15,2,FALSE)</f>
        <v>TILIBRA</v>
      </c>
      <c r="L3339">
        <f t="shared" ca="1" si="264"/>
        <v>4</v>
      </c>
      <c r="M3339" t="str">
        <f ca="1">VLOOKUP(L3339,Departamento!A$1:C$8,2,FALSE)</f>
        <v>cosmético</v>
      </c>
      <c r="N3339">
        <f t="shared" ca="1" si="263"/>
        <v>4</v>
      </c>
      <c r="O3339" t="str">
        <f ca="1">VLOOKUP(N3339,gerencia!A$1:B$5,2,FALSE)</f>
        <v>Casa e Decoração</v>
      </c>
      <c r="P3339" t="s">
        <v>496</v>
      </c>
      <c r="Q3339">
        <v>2</v>
      </c>
      <c r="R3339">
        <v>5.3</v>
      </c>
      <c r="S3339">
        <v>282</v>
      </c>
    </row>
    <row r="3340" spans="1:19">
      <c r="A3340">
        <v>3339</v>
      </c>
      <c r="B3340">
        <f t="shared" ca="1" si="260"/>
        <v>4</v>
      </c>
      <c r="C3340" t="str">
        <f ca="1">VLOOKUP(B3340,cliente!A$1:B$7,2,FALSE)</f>
        <v>Tom Jobim</v>
      </c>
      <c r="D3340">
        <f t="shared" ca="1" si="261"/>
        <v>6</v>
      </c>
      <c r="E3340" t="str">
        <f ca="1">VLOOKUP(D3340,vendedor!A$1:B$13,2,FALSE)</f>
        <v>Rodrigo Machado</v>
      </c>
      <c r="F3340">
        <f t="shared" ca="1" si="262"/>
        <v>5</v>
      </c>
      <c r="G3340" t="str">
        <f ca="1">VLOOKUP(F3340,cidade!A$1:B$6,2,FALSE)</f>
        <v>Belo Horizonte</v>
      </c>
      <c r="H3340">
        <v>11</v>
      </c>
      <c r="I3340" t="str">
        <f>VLOOKUP(H3340,produto!A$1:F$24,2,FALSE)</f>
        <v xml:space="preserve">Caneta </v>
      </c>
      <c r="J3340">
        <f>VLOOKUP(I3340,produto!B$1:G$24,4,FALSE)</f>
        <v>8</v>
      </c>
      <c r="K3340" t="str">
        <f>VLOOKUP(J3340,marca!A$1:B$15,2,FALSE)</f>
        <v>FABER CASTELL</v>
      </c>
      <c r="L3340">
        <f t="shared" ca="1" si="264"/>
        <v>6</v>
      </c>
      <c r="M3340" t="str">
        <f ca="1">VLOOKUP(L3340,Departamento!A$1:C$8,2,FALSE)</f>
        <v>Eletrodomestico</v>
      </c>
      <c r="N3340">
        <f t="shared" ca="1" si="263"/>
        <v>2</v>
      </c>
      <c r="O3340" t="str">
        <f ca="1">VLOOKUP(N3340,gerencia!A$1:B$5,2,FALSE)</f>
        <v>papelaria/cosmético</v>
      </c>
      <c r="P3340" t="s">
        <v>397</v>
      </c>
      <c r="Q3340">
        <v>3</v>
      </c>
      <c r="R3340">
        <v>0.5</v>
      </c>
      <c r="S3340">
        <v>700</v>
      </c>
    </row>
    <row r="3341" spans="1:19">
      <c r="A3341">
        <v>3340</v>
      </c>
      <c r="B3341">
        <f t="shared" ca="1" si="260"/>
        <v>5</v>
      </c>
      <c r="C3341" t="str">
        <f ca="1">VLOOKUP(B3341,cliente!A$1:B$7,2,FALSE)</f>
        <v>Edson Arantes</v>
      </c>
      <c r="D3341">
        <f t="shared" ca="1" si="261"/>
        <v>1</v>
      </c>
      <c r="E3341" t="str">
        <f ca="1">VLOOKUP(D3341,vendedor!A$1:B$13,2,FALSE)</f>
        <v>Claudio Silva</v>
      </c>
      <c r="F3341">
        <f t="shared" ca="1" si="262"/>
        <v>2</v>
      </c>
      <c r="G3341" t="str">
        <f ca="1">VLOOKUP(F3341,cidade!A$1:B$6,2,FALSE)</f>
        <v>Recife</v>
      </c>
      <c r="H3341">
        <v>12</v>
      </c>
      <c r="I3341" t="str">
        <f>VLOOKUP(H3341,produto!A$1:F$24,2,FALSE)</f>
        <v>Borracha</v>
      </c>
      <c r="J3341">
        <f>VLOOKUP(I3341,produto!B$1:G$24,4,FALSE)</f>
        <v>7</v>
      </c>
      <c r="K3341" t="str">
        <f>VLOOKUP(J3341,marca!A$1:B$15,2,FALSE)</f>
        <v>TILIBRA</v>
      </c>
      <c r="L3341">
        <f t="shared" ca="1" si="264"/>
        <v>3</v>
      </c>
      <c r="M3341" t="str">
        <f ca="1">VLOOKUP(L3341,Departamento!A$1:C$8,2,FALSE)</f>
        <v>Papelaria</v>
      </c>
      <c r="N3341">
        <f t="shared" ca="1" si="263"/>
        <v>4</v>
      </c>
      <c r="O3341" t="str">
        <f ca="1">VLOOKUP(N3341,gerencia!A$1:B$5,2,FALSE)</f>
        <v>Casa e Decoração</v>
      </c>
      <c r="P3341" t="s">
        <v>154</v>
      </c>
      <c r="Q3341">
        <v>1</v>
      </c>
      <c r="R3341">
        <v>5.3</v>
      </c>
      <c r="S3341">
        <v>894</v>
      </c>
    </row>
    <row r="3342" spans="1:19">
      <c r="A3342">
        <v>3341</v>
      </c>
      <c r="B3342">
        <f t="shared" ca="1" si="260"/>
        <v>4</v>
      </c>
      <c r="C3342" t="str">
        <f ca="1">VLOOKUP(B3342,cliente!A$1:B$7,2,FALSE)</f>
        <v>Tom Jobim</v>
      </c>
      <c r="D3342">
        <f t="shared" ca="1" si="261"/>
        <v>9</v>
      </c>
      <c r="E3342" t="str">
        <f ca="1">VLOOKUP(D3342,vendedor!A$1:B$13,2,FALSE)</f>
        <v>Diego Santos</v>
      </c>
      <c r="F3342">
        <f t="shared" ca="1" si="262"/>
        <v>4</v>
      </c>
      <c r="G3342" t="str">
        <f ca="1">VLOOKUP(F3342,cidade!A$1:B$6,2,FALSE)</f>
        <v>Rio de janeiro</v>
      </c>
      <c r="H3342">
        <v>4</v>
      </c>
      <c r="I3342" t="str">
        <f>VLOOKUP(H3342,produto!A$1:F$24,2,FALSE)</f>
        <v>Monitor</v>
      </c>
      <c r="J3342">
        <f>VLOOKUP(I3342,produto!B$1:G$24,4,FALSE)</f>
        <v>4</v>
      </c>
      <c r="K3342" t="str">
        <f>VLOOKUP(J3342,marca!A$1:B$15,2,FALSE)</f>
        <v>IBM</v>
      </c>
      <c r="L3342">
        <f t="shared" ca="1" si="264"/>
        <v>5</v>
      </c>
      <c r="M3342" t="str">
        <f ca="1">VLOOKUP(L3342,Departamento!A$1:C$8,2,FALSE)</f>
        <v>Eletrónico</v>
      </c>
      <c r="N3342">
        <f t="shared" ca="1" si="263"/>
        <v>4</v>
      </c>
      <c r="O3342" t="str">
        <f ca="1">VLOOKUP(N3342,gerencia!A$1:B$5,2,FALSE)</f>
        <v>Casa e Decoração</v>
      </c>
      <c r="P3342" t="s">
        <v>123</v>
      </c>
      <c r="Q3342">
        <v>3</v>
      </c>
      <c r="R3342">
        <v>1300</v>
      </c>
      <c r="S3342">
        <v>790</v>
      </c>
    </row>
    <row r="3343" spans="1:19">
      <c r="A3343">
        <v>3342</v>
      </c>
      <c r="B3343">
        <f t="shared" ca="1" si="260"/>
        <v>3</v>
      </c>
      <c r="C3343" t="str">
        <f ca="1">VLOOKUP(B3343,cliente!A$1:B$7,2,FALSE)</f>
        <v>Renato Russo</v>
      </c>
      <c r="D3343">
        <f t="shared" ca="1" si="261"/>
        <v>1</v>
      </c>
      <c r="E3343" t="str">
        <f ca="1">VLOOKUP(D3343,vendedor!A$1:B$13,2,FALSE)</f>
        <v>Claudio Silva</v>
      </c>
      <c r="F3343">
        <f t="shared" ca="1" si="262"/>
        <v>2</v>
      </c>
      <c r="G3343" t="str">
        <f ca="1">VLOOKUP(F3343,cidade!A$1:B$6,2,FALSE)</f>
        <v>Recife</v>
      </c>
      <c r="H3343">
        <v>7</v>
      </c>
      <c r="I3343" t="str">
        <f>VLOOKUP(H3343,produto!A$1:F$24,2,FALSE)</f>
        <v>Celular 4Gb</v>
      </c>
      <c r="J3343">
        <f>VLOOKUP(I3343,produto!B$1:G$24,4,FALSE)</f>
        <v>5</v>
      </c>
      <c r="K3343" t="str">
        <f>VLOOKUP(J3343,marca!A$1:B$15,2,FALSE)</f>
        <v>SAMSUNG</v>
      </c>
      <c r="L3343">
        <f t="shared" ca="1" si="264"/>
        <v>6</v>
      </c>
      <c r="M3343" t="str">
        <f ca="1">VLOOKUP(L3343,Departamento!A$1:C$8,2,FALSE)</f>
        <v>Eletrodomestico</v>
      </c>
      <c r="N3343">
        <f t="shared" ca="1" si="263"/>
        <v>3</v>
      </c>
      <c r="O3343" t="str">
        <f ca="1">VLOOKUP(N3343,gerencia!A$1:B$5,2,FALSE)</f>
        <v>Eletro Eletrônico</v>
      </c>
      <c r="P3343" t="s">
        <v>620</v>
      </c>
      <c r="Q3343">
        <v>2</v>
      </c>
      <c r="R3343">
        <v>52.9</v>
      </c>
      <c r="S3343">
        <v>174</v>
      </c>
    </row>
    <row r="3344" spans="1:19">
      <c r="A3344">
        <v>3343</v>
      </c>
      <c r="B3344">
        <f t="shared" ca="1" si="260"/>
        <v>6</v>
      </c>
      <c r="C3344" t="str">
        <f ca="1">VLOOKUP(B3344,cliente!A$1:B$7,2,FALSE)</f>
        <v>Reginaldo Rossi</v>
      </c>
      <c r="D3344">
        <f t="shared" ca="1" si="261"/>
        <v>12</v>
      </c>
      <c r="E3344" t="str">
        <f ca="1">VLOOKUP(D3344,vendedor!A$1:B$13,2,FALSE)</f>
        <v>Marilia Cardoso</v>
      </c>
      <c r="F3344">
        <f t="shared" ca="1" si="262"/>
        <v>1</v>
      </c>
      <c r="G3344" t="str">
        <f ca="1">VLOOKUP(F3344,cidade!A$1:B$6,2,FALSE)</f>
        <v>Salvador</v>
      </c>
      <c r="H3344">
        <v>5</v>
      </c>
      <c r="I3344" t="str">
        <f>VLOOKUP(H3344,produto!A$1:F$24,2,FALSE)</f>
        <v>Computador</v>
      </c>
      <c r="J3344">
        <f>VLOOKUP(I3344,produto!B$1:G$24,4,FALSE)</f>
        <v>4</v>
      </c>
      <c r="K3344" t="str">
        <f>VLOOKUP(J3344,marca!A$1:B$15,2,FALSE)</f>
        <v>IBM</v>
      </c>
      <c r="L3344">
        <f t="shared" ca="1" si="264"/>
        <v>3</v>
      </c>
      <c r="M3344" t="str">
        <f ca="1">VLOOKUP(L3344,Departamento!A$1:C$8,2,FALSE)</f>
        <v>Papelaria</v>
      </c>
      <c r="N3344">
        <f t="shared" ca="1" si="263"/>
        <v>2</v>
      </c>
      <c r="O3344" t="str">
        <f ca="1">VLOOKUP(N3344,gerencia!A$1:B$5,2,FALSE)</f>
        <v>papelaria/cosmético</v>
      </c>
      <c r="P3344" t="s">
        <v>438</v>
      </c>
      <c r="Q3344">
        <v>2</v>
      </c>
      <c r="R3344">
        <v>2125.9899999999998</v>
      </c>
      <c r="S3344">
        <v>160</v>
      </c>
    </row>
    <row r="3345" spans="1:19">
      <c r="A3345">
        <v>3344</v>
      </c>
      <c r="B3345">
        <f t="shared" ca="1" si="260"/>
        <v>6</v>
      </c>
      <c r="C3345" t="str">
        <f ca="1">VLOOKUP(B3345,cliente!A$1:B$7,2,FALSE)</f>
        <v>Reginaldo Rossi</v>
      </c>
      <c r="D3345">
        <f t="shared" ca="1" si="261"/>
        <v>5</v>
      </c>
      <c r="E3345" t="str">
        <f ca="1">VLOOKUP(D3345,vendedor!A$1:B$13,2,FALSE)</f>
        <v>Maria Braga</v>
      </c>
      <c r="F3345">
        <f t="shared" ca="1" si="262"/>
        <v>2</v>
      </c>
      <c r="G3345" t="str">
        <f ca="1">VLOOKUP(F3345,cidade!A$1:B$6,2,FALSE)</f>
        <v>Recife</v>
      </c>
      <c r="H3345">
        <v>6</v>
      </c>
      <c r="I3345" t="str">
        <f>VLOOKUP(H3345,produto!A$1:F$24,2,FALSE)</f>
        <v xml:space="preserve">Notebook </v>
      </c>
      <c r="J3345">
        <f>VLOOKUP(I3345,produto!B$1:G$24,4,FALSE)</f>
        <v>5</v>
      </c>
      <c r="K3345" t="str">
        <f>VLOOKUP(J3345,marca!A$1:B$15,2,FALSE)</f>
        <v>SAMSUNG</v>
      </c>
      <c r="L3345">
        <f t="shared" ca="1" si="264"/>
        <v>1</v>
      </c>
      <c r="M3345" t="str">
        <f ca="1">VLOOKUP(L3345,Departamento!A$1:C$8,2,FALSE)</f>
        <v>Informática</v>
      </c>
      <c r="N3345">
        <f t="shared" ca="1" si="263"/>
        <v>4</v>
      </c>
      <c r="O3345" t="str">
        <f ca="1">VLOOKUP(N3345,gerencia!A$1:B$5,2,FALSE)</f>
        <v>Casa e Decoração</v>
      </c>
      <c r="P3345" t="s">
        <v>405</v>
      </c>
      <c r="Q3345">
        <v>2</v>
      </c>
      <c r="R3345">
        <v>550</v>
      </c>
      <c r="S3345">
        <v>1331</v>
      </c>
    </row>
    <row r="3346" spans="1:19">
      <c r="A3346">
        <v>3345</v>
      </c>
      <c r="B3346">
        <f t="shared" ca="1" si="260"/>
        <v>2</v>
      </c>
      <c r="C3346" t="str">
        <f ca="1">VLOOKUP(B3346,cliente!A$1:B$7,2,FALSE)</f>
        <v>Benito de Paula</v>
      </c>
      <c r="D3346">
        <f t="shared" ca="1" si="261"/>
        <v>4</v>
      </c>
      <c r="E3346" t="str">
        <f ca="1">VLOOKUP(D3346,vendedor!A$1:B$13,2,FALSE)</f>
        <v>Daniela Matos</v>
      </c>
      <c r="F3346">
        <f t="shared" ca="1" si="262"/>
        <v>3</v>
      </c>
      <c r="G3346" t="str">
        <f ca="1">VLOOKUP(F3346,cidade!A$1:B$6,2,FALSE)</f>
        <v>São Paulo</v>
      </c>
      <c r="H3346">
        <v>5</v>
      </c>
      <c r="I3346" t="str">
        <f>VLOOKUP(H3346,produto!A$1:F$24,2,FALSE)</f>
        <v>Computador</v>
      </c>
      <c r="J3346">
        <f>VLOOKUP(I3346,produto!B$1:G$24,4,FALSE)</f>
        <v>4</v>
      </c>
      <c r="K3346" t="str">
        <f>VLOOKUP(J3346,marca!A$1:B$15,2,FALSE)</f>
        <v>IBM</v>
      </c>
      <c r="L3346">
        <f t="shared" ca="1" si="264"/>
        <v>1</v>
      </c>
      <c r="M3346" t="str">
        <f ca="1">VLOOKUP(L3346,Departamento!A$1:C$8,2,FALSE)</f>
        <v>Informática</v>
      </c>
      <c r="N3346">
        <f t="shared" ca="1" si="263"/>
        <v>3</v>
      </c>
      <c r="O3346" t="str">
        <f ca="1">VLOOKUP(N3346,gerencia!A$1:B$5,2,FALSE)</f>
        <v>Eletro Eletrônico</v>
      </c>
      <c r="P3346" t="s">
        <v>391</v>
      </c>
      <c r="Q3346">
        <v>2</v>
      </c>
      <c r="R3346">
        <v>2125.9899999999998</v>
      </c>
      <c r="S3346">
        <v>862</v>
      </c>
    </row>
    <row r="3347" spans="1:19">
      <c r="A3347">
        <v>3346</v>
      </c>
      <c r="B3347">
        <f t="shared" ca="1" si="260"/>
        <v>2</v>
      </c>
      <c r="C3347" t="str">
        <f ca="1">VLOOKUP(B3347,cliente!A$1:B$7,2,FALSE)</f>
        <v>Benito de Paula</v>
      </c>
      <c r="D3347">
        <f t="shared" ca="1" si="261"/>
        <v>11</v>
      </c>
      <c r="E3347" t="str">
        <f ca="1">VLOOKUP(D3347,vendedor!A$1:B$13,2,FALSE)</f>
        <v>Filipe Almeida</v>
      </c>
      <c r="F3347">
        <f t="shared" ca="1" si="262"/>
        <v>4</v>
      </c>
      <c r="G3347" t="str">
        <f ca="1">VLOOKUP(F3347,cidade!A$1:B$6,2,FALSE)</f>
        <v>Rio de janeiro</v>
      </c>
      <c r="H3347">
        <v>7</v>
      </c>
      <c r="I3347" t="str">
        <f>VLOOKUP(H3347,produto!A$1:F$24,2,FALSE)</f>
        <v>Celular 4Gb</v>
      </c>
      <c r="J3347">
        <f>VLOOKUP(I3347,produto!B$1:G$24,4,FALSE)</f>
        <v>5</v>
      </c>
      <c r="K3347" t="str">
        <f>VLOOKUP(J3347,marca!A$1:B$15,2,FALSE)</f>
        <v>SAMSUNG</v>
      </c>
      <c r="L3347">
        <f t="shared" ca="1" si="264"/>
        <v>5</v>
      </c>
      <c r="M3347" t="str">
        <f ca="1">VLOOKUP(L3347,Departamento!A$1:C$8,2,FALSE)</f>
        <v>Eletrónico</v>
      </c>
      <c r="N3347">
        <f t="shared" ca="1" si="263"/>
        <v>4</v>
      </c>
      <c r="O3347" t="str">
        <f ca="1">VLOOKUP(N3347,gerencia!A$1:B$5,2,FALSE)</f>
        <v>Casa e Decoração</v>
      </c>
      <c r="P3347" t="s">
        <v>610</v>
      </c>
      <c r="Q3347">
        <v>3</v>
      </c>
      <c r="R3347">
        <v>52.9</v>
      </c>
      <c r="S3347">
        <v>1173</v>
      </c>
    </row>
    <row r="3348" spans="1:19">
      <c r="A3348">
        <v>3347</v>
      </c>
      <c r="B3348">
        <f t="shared" ca="1" si="260"/>
        <v>6</v>
      </c>
      <c r="C3348" t="str">
        <f ca="1">VLOOKUP(B3348,cliente!A$1:B$7,2,FALSE)</f>
        <v>Reginaldo Rossi</v>
      </c>
      <c r="D3348">
        <f t="shared" ca="1" si="261"/>
        <v>8</v>
      </c>
      <c r="E3348" t="str">
        <f ca="1">VLOOKUP(D3348,vendedor!A$1:B$13,2,FALSE)</f>
        <v>Márcia Brito</v>
      </c>
      <c r="F3348">
        <f t="shared" ca="1" si="262"/>
        <v>5</v>
      </c>
      <c r="G3348" t="str">
        <f ca="1">VLOOKUP(F3348,cidade!A$1:B$6,2,FALSE)</f>
        <v>Belo Horizonte</v>
      </c>
      <c r="H3348">
        <v>15</v>
      </c>
      <c r="I3348" t="str">
        <f>VLOOKUP(H3348,produto!A$1:F$24,2,FALSE)</f>
        <v>Baton</v>
      </c>
      <c r="J3348">
        <f>VLOOKUP(I3348,produto!B$1:G$24,4,FALSE)</f>
        <v>10</v>
      </c>
      <c r="K3348" t="str">
        <f>VLOOKUP(J3348,marca!A$1:B$15,2,FALSE)</f>
        <v>BOTICARIO</v>
      </c>
      <c r="L3348">
        <f t="shared" ca="1" si="264"/>
        <v>6</v>
      </c>
      <c r="M3348" t="str">
        <f ca="1">VLOOKUP(L3348,Departamento!A$1:C$8,2,FALSE)</f>
        <v>Eletrodomestico</v>
      </c>
      <c r="N3348">
        <f t="shared" ca="1" si="263"/>
        <v>1</v>
      </c>
      <c r="O3348" t="str">
        <f ca="1">VLOOKUP(N3348,gerencia!A$1:B$5,2,FALSE)</f>
        <v>Tecnologia</v>
      </c>
      <c r="P3348" t="s">
        <v>499</v>
      </c>
      <c r="Q3348">
        <v>3</v>
      </c>
      <c r="R3348">
        <v>98.5</v>
      </c>
      <c r="S3348">
        <v>957</v>
      </c>
    </row>
    <row r="3349" spans="1:19">
      <c r="A3349">
        <v>3348</v>
      </c>
      <c r="B3349">
        <f t="shared" ca="1" si="260"/>
        <v>4</v>
      </c>
      <c r="C3349" t="str">
        <f ca="1">VLOOKUP(B3349,cliente!A$1:B$7,2,FALSE)</f>
        <v>Tom Jobim</v>
      </c>
      <c r="D3349">
        <f t="shared" ca="1" si="261"/>
        <v>12</v>
      </c>
      <c r="E3349" t="str">
        <f ca="1">VLOOKUP(D3349,vendedor!A$1:B$13,2,FALSE)</f>
        <v>Marilia Cardoso</v>
      </c>
      <c r="F3349">
        <f t="shared" ca="1" si="262"/>
        <v>1</v>
      </c>
      <c r="G3349" t="str">
        <f ca="1">VLOOKUP(F3349,cidade!A$1:B$6,2,FALSE)</f>
        <v>Salvador</v>
      </c>
      <c r="H3349">
        <v>21</v>
      </c>
      <c r="I3349" t="str">
        <f>VLOOKUP(H3349,produto!A$1:F$24,2,FALSE)</f>
        <v>microondas</v>
      </c>
      <c r="J3349">
        <f>VLOOKUP(I3349,produto!B$1:G$24,4,FALSE)</f>
        <v>14</v>
      </c>
      <c r="K3349" t="str">
        <f>VLOOKUP(J3349,marca!A$1:B$15,2,FALSE)</f>
        <v>DA CASA</v>
      </c>
      <c r="L3349">
        <f t="shared" ca="1" si="264"/>
        <v>1</v>
      </c>
      <c r="M3349" t="str">
        <f ca="1">VLOOKUP(L3349,Departamento!A$1:C$8,2,FALSE)</f>
        <v>Informática</v>
      </c>
      <c r="N3349">
        <f t="shared" ca="1" si="263"/>
        <v>3</v>
      </c>
      <c r="O3349" t="str">
        <f ca="1">VLOOKUP(N3349,gerencia!A$1:B$5,2,FALSE)</f>
        <v>Eletro Eletrônico</v>
      </c>
      <c r="P3349" t="s">
        <v>104</v>
      </c>
      <c r="Q3349">
        <v>2</v>
      </c>
      <c r="R3349">
        <v>2100</v>
      </c>
      <c r="S3349">
        <v>66</v>
      </c>
    </row>
    <row r="3350" spans="1:19">
      <c r="A3350">
        <v>3349</v>
      </c>
      <c r="B3350">
        <f t="shared" ca="1" si="260"/>
        <v>4</v>
      </c>
      <c r="C3350" t="str">
        <f ca="1">VLOOKUP(B3350,cliente!A$1:B$7,2,FALSE)</f>
        <v>Tom Jobim</v>
      </c>
      <c r="D3350">
        <f t="shared" ca="1" si="261"/>
        <v>12</v>
      </c>
      <c r="E3350" t="str">
        <f ca="1">VLOOKUP(D3350,vendedor!A$1:B$13,2,FALSE)</f>
        <v>Marilia Cardoso</v>
      </c>
      <c r="F3350">
        <f t="shared" ca="1" si="262"/>
        <v>3</v>
      </c>
      <c r="G3350" t="str">
        <f ca="1">VLOOKUP(F3350,cidade!A$1:B$6,2,FALSE)</f>
        <v>São Paulo</v>
      </c>
      <c r="H3350">
        <v>13</v>
      </c>
      <c r="I3350" t="str">
        <f>VLOOKUP(H3350,produto!A$1:F$24,2,FALSE)</f>
        <v>Estojo</v>
      </c>
      <c r="J3350">
        <f>VLOOKUP(I3350,produto!B$1:G$24,4,FALSE)</f>
        <v>7</v>
      </c>
      <c r="K3350" t="str">
        <f>VLOOKUP(J3350,marca!A$1:B$15,2,FALSE)</f>
        <v>TILIBRA</v>
      </c>
      <c r="L3350">
        <f t="shared" ca="1" si="264"/>
        <v>3</v>
      </c>
      <c r="M3350" t="str">
        <f ca="1">VLOOKUP(L3350,Departamento!A$1:C$8,2,FALSE)</f>
        <v>Papelaria</v>
      </c>
      <c r="N3350">
        <f t="shared" ca="1" si="263"/>
        <v>3</v>
      </c>
      <c r="O3350" t="str">
        <f ca="1">VLOOKUP(N3350,gerencia!A$1:B$5,2,FALSE)</f>
        <v>Eletro Eletrônico</v>
      </c>
      <c r="P3350" t="s">
        <v>5</v>
      </c>
      <c r="Q3350">
        <v>2</v>
      </c>
      <c r="R3350">
        <v>3.2</v>
      </c>
      <c r="S3350">
        <v>1471</v>
      </c>
    </row>
    <row r="3351" spans="1:19">
      <c r="A3351">
        <v>3350</v>
      </c>
      <c r="B3351">
        <f t="shared" ca="1" si="260"/>
        <v>6</v>
      </c>
      <c r="C3351" t="str">
        <f ca="1">VLOOKUP(B3351,cliente!A$1:B$7,2,FALSE)</f>
        <v>Reginaldo Rossi</v>
      </c>
      <c r="D3351">
        <f t="shared" ca="1" si="261"/>
        <v>8</v>
      </c>
      <c r="E3351" t="str">
        <f ca="1">VLOOKUP(D3351,vendedor!A$1:B$13,2,FALSE)</f>
        <v>Márcia Brito</v>
      </c>
      <c r="F3351">
        <f t="shared" ca="1" si="262"/>
        <v>3</v>
      </c>
      <c r="G3351" t="str">
        <f ca="1">VLOOKUP(F3351,cidade!A$1:B$6,2,FALSE)</f>
        <v>São Paulo</v>
      </c>
      <c r="H3351">
        <v>12</v>
      </c>
      <c r="I3351" t="str">
        <f>VLOOKUP(H3351,produto!A$1:F$24,2,FALSE)</f>
        <v>Borracha</v>
      </c>
      <c r="J3351">
        <f>VLOOKUP(I3351,produto!B$1:G$24,4,FALSE)</f>
        <v>7</v>
      </c>
      <c r="K3351" t="str">
        <f>VLOOKUP(J3351,marca!A$1:B$15,2,FALSE)</f>
        <v>TILIBRA</v>
      </c>
      <c r="L3351">
        <f t="shared" ca="1" si="264"/>
        <v>1</v>
      </c>
      <c r="M3351" t="str">
        <f ca="1">VLOOKUP(L3351,Departamento!A$1:C$8,2,FALSE)</f>
        <v>Informática</v>
      </c>
      <c r="N3351">
        <f t="shared" ca="1" si="263"/>
        <v>3</v>
      </c>
      <c r="O3351" t="str">
        <f ca="1">VLOOKUP(N3351,gerencia!A$1:B$5,2,FALSE)</f>
        <v>Eletro Eletrônico</v>
      </c>
      <c r="P3351" t="s">
        <v>524</v>
      </c>
      <c r="Q3351">
        <v>3</v>
      </c>
      <c r="R3351">
        <v>5.3</v>
      </c>
      <c r="S3351">
        <v>224</v>
      </c>
    </row>
    <row r="3352" spans="1:19">
      <c r="A3352">
        <v>3351</v>
      </c>
      <c r="B3352">
        <f t="shared" ca="1" si="260"/>
        <v>3</v>
      </c>
      <c r="C3352" t="str">
        <f ca="1">VLOOKUP(B3352,cliente!A$1:B$7,2,FALSE)</f>
        <v>Renato Russo</v>
      </c>
      <c r="D3352">
        <f t="shared" ca="1" si="261"/>
        <v>2</v>
      </c>
      <c r="E3352" t="str">
        <f ca="1">VLOOKUP(D3352,vendedor!A$1:B$13,2,FALSE)</f>
        <v>Márcio Barroso</v>
      </c>
      <c r="F3352">
        <f t="shared" ca="1" si="262"/>
        <v>3</v>
      </c>
      <c r="G3352" t="str">
        <f ca="1">VLOOKUP(F3352,cidade!A$1:B$6,2,FALSE)</f>
        <v>São Paulo</v>
      </c>
      <c r="H3352">
        <v>19</v>
      </c>
      <c r="I3352" t="str">
        <f>VLOOKUP(H3352,produto!A$1:F$24,2,FALSE)</f>
        <v>Fogão</v>
      </c>
      <c r="J3352">
        <f>VLOOKUP(I3352,produto!B$1:G$24,4,FALSE)</f>
        <v>13</v>
      </c>
      <c r="K3352" t="str">
        <f>VLOOKUP(J3352,marca!A$1:B$15,2,FALSE)</f>
        <v>BRASTEMP</v>
      </c>
      <c r="L3352">
        <f t="shared" ca="1" si="264"/>
        <v>5</v>
      </c>
      <c r="M3352" t="str">
        <f ca="1">VLOOKUP(L3352,Departamento!A$1:C$8,2,FALSE)</f>
        <v>Eletrónico</v>
      </c>
      <c r="N3352">
        <f t="shared" ca="1" si="263"/>
        <v>4</v>
      </c>
      <c r="O3352" t="str">
        <f ca="1">VLOOKUP(N3352,gerencia!A$1:B$5,2,FALSE)</f>
        <v>Casa e Decoração</v>
      </c>
      <c r="P3352" t="s">
        <v>103</v>
      </c>
      <c r="Q3352">
        <v>2</v>
      </c>
      <c r="R3352">
        <v>1500</v>
      </c>
      <c r="S3352">
        <v>1283</v>
      </c>
    </row>
    <row r="3353" spans="1:19">
      <c r="A3353">
        <v>3352</v>
      </c>
      <c r="B3353">
        <f t="shared" ca="1" si="260"/>
        <v>2</v>
      </c>
      <c r="C3353" t="str">
        <f ca="1">VLOOKUP(B3353,cliente!A$1:B$7,2,FALSE)</f>
        <v>Benito de Paula</v>
      </c>
      <c r="D3353">
        <f t="shared" ca="1" si="261"/>
        <v>1</v>
      </c>
      <c r="E3353" t="str">
        <f ca="1">VLOOKUP(D3353,vendedor!A$1:B$13,2,FALSE)</f>
        <v>Claudio Silva</v>
      </c>
      <c r="F3353">
        <f t="shared" ca="1" si="262"/>
        <v>5</v>
      </c>
      <c r="G3353" t="str">
        <f ca="1">VLOOKUP(F3353,cidade!A$1:B$6,2,FALSE)</f>
        <v>Belo Horizonte</v>
      </c>
      <c r="H3353">
        <v>2</v>
      </c>
      <c r="I3353" t="str">
        <f>VLOOKUP(H3353,produto!A$1:F$24,2,FALSE)</f>
        <v>Mouse</v>
      </c>
      <c r="J3353">
        <f>VLOOKUP(I3353,produto!B$1:G$24,4,FALSE)</f>
        <v>2</v>
      </c>
      <c r="K3353" t="str">
        <f>VLOOKUP(J3353,marca!A$1:B$15,2,FALSE)</f>
        <v>MICROSOFT</v>
      </c>
      <c r="L3353">
        <f t="shared" ca="1" si="264"/>
        <v>4</v>
      </c>
      <c r="M3353" t="str">
        <f ca="1">VLOOKUP(L3353,Departamento!A$1:C$8,2,FALSE)</f>
        <v>cosmético</v>
      </c>
      <c r="N3353">
        <f t="shared" ca="1" si="263"/>
        <v>2</v>
      </c>
      <c r="O3353" t="str">
        <f ca="1">VLOOKUP(N3353,gerencia!A$1:B$5,2,FALSE)</f>
        <v>papelaria/cosmético</v>
      </c>
      <c r="P3353" t="s">
        <v>464</v>
      </c>
      <c r="Q3353">
        <v>1</v>
      </c>
      <c r="R3353">
        <v>25.9</v>
      </c>
      <c r="S3353">
        <v>780</v>
      </c>
    </row>
    <row r="3354" spans="1:19">
      <c r="A3354">
        <v>3353</v>
      </c>
      <c r="B3354">
        <f t="shared" ca="1" si="260"/>
        <v>5</v>
      </c>
      <c r="C3354" t="str">
        <f ca="1">VLOOKUP(B3354,cliente!A$1:B$7,2,FALSE)</f>
        <v>Edson Arantes</v>
      </c>
      <c r="D3354">
        <f t="shared" ca="1" si="261"/>
        <v>4</v>
      </c>
      <c r="E3354" t="str">
        <f ca="1">VLOOKUP(D3354,vendedor!A$1:B$13,2,FALSE)</f>
        <v>Daniela Matos</v>
      </c>
      <c r="F3354">
        <f t="shared" ca="1" si="262"/>
        <v>2</v>
      </c>
      <c r="G3354" t="str">
        <f ca="1">VLOOKUP(F3354,cidade!A$1:B$6,2,FALSE)</f>
        <v>Recife</v>
      </c>
      <c r="H3354">
        <v>23</v>
      </c>
      <c r="I3354" t="str">
        <f>VLOOKUP(H3354,produto!A$1:F$24,2,FALSE)</f>
        <v>Sofá</v>
      </c>
      <c r="J3354">
        <f>VLOOKUP(I3354,produto!B$1:G$24,4,FALSE)</f>
        <v>14</v>
      </c>
      <c r="K3354" t="str">
        <f>VLOOKUP(J3354,marca!A$1:B$15,2,FALSE)</f>
        <v>DA CASA</v>
      </c>
      <c r="L3354">
        <f t="shared" ca="1" si="264"/>
        <v>1</v>
      </c>
      <c r="M3354" t="str">
        <f ca="1">VLOOKUP(L3354,Departamento!A$1:C$8,2,FALSE)</f>
        <v>Informática</v>
      </c>
      <c r="N3354">
        <f t="shared" ca="1" si="263"/>
        <v>1</v>
      </c>
      <c r="O3354" t="str">
        <f ca="1">VLOOKUP(N3354,gerencia!A$1:B$5,2,FALSE)</f>
        <v>Tecnologia</v>
      </c>
      <c r="P3354" t="s">
        <v>221</v>
      </c>
      <c r="Q3354">
        <v>1</v>
      </c>
      <c r="R3354">
        <v>300</v>
      </c>
      <c r="S3354">
        <v>520</v>
      </c>
    </row>
    <row r="3355" spans="1:19">
      <c r="A3355">
        <v>3354</v>
      </c>
      <c r="B3355">
        <f t="shared" ca="1" si="260"/>
        <v>5</v>
      </c>
      <c r="C3355" t="str">
        <f ca="1">VLOOKUP(B3355,cliente!A$1:B$7,2,FALSE)</f>
        <v>Edson Arantes</v>
      </c>
      <c r="D3355">
        <f t="shared" ca="1" si="261"/>
        <v>4</v>
      </c>
      <c r="E3355" t="str">
        <f ca="1">VLOOKUP(D3355,vendedor!A$1:B$13,2,FALSE)</f>
        <v>Daniela Matos</v>
      </c>
      <c r="F3355">
        <f t="shared" ca="1" si="262"/>
        <v>1</v>
      </c>
      <c r="G3355" t="str">
        <f ca="1">VLOOKUP(F3355,cidade!A$1:B$6,2,FALSE)</f>
        <v>Salvador</v>
      </c>
      <c r="H3355">
        <v>5</v>
      </c>
      <c r="I3355" t="str">
        <f>VLOOKUP(H3355,produto!A$1:F$24,2,FALSE)</f>
        <v>Computador</v>
      </c>
      <c r="J3355">
        <f>VLOOKUP(I3355,produto!B$1:G$24,4,FALSE)</f>
        <v>4</v>
      </c>
      <c r="K3355" t="str">
        <f>VLOOKUP(J3355,marca!A$1:B$15,2,FALSE)</f>
        <v>IBM</v>
      </c>
      <c r="L3355">
        <f t="shared" ca="1" si="264"/>
        <v>1</v>
      </c>
      <c r="M3355" t="str">
        <f ca="1">VLOOKUP(L3355,Departamento!A$1:C$8,2,FALSE)</f>
        <v>Informática</v>
      </c>
      <c r="N3355">
        <f t="shared" ca="1" si="263"/>
        <v>3</v>
      </c>
      <c r="O3355" t="str">
        <f ca="1">VLOOKUP(N3355,gerencia!A$1:B$5,2,FALSE)</f>
        <v>Eletro Eletrônico</v>
      </c>
      <c r="P3355" t="s">
        <v>173</v>
      </c>
      <c r="Q3355">
        <v>2</v>
      </c>
      <c r="R3355">
        <v>2125.9899999999998</v>
      </c>
      <c r="S3355">
        <v>336</v>
      </c>
    </row>
    <row r="3356" spans="1:19">
      <c r="A3356">
        <v>3355</v>
      </c>
      <c r="B3356">
        <f t="shared" ca="1" si="260"/>
        <v>6</v>
      </c>
      <c r="C3356" t="str">
        <f ca="1">VLOOKUP(B3356,cliente!A$1:B$7,2,FALSE)</f>
        <v>Reginaldo Rossi</v>
      </c>
      <c r="D3356">
        <f t="shared" ca="1" si="261"/>
        <v>7</v>
      </c>
      <c r="E3356" t="str">
        <f ca="1">VLOOKUP(D3356,vendedor!A$1:B$13,2,FALSE)</f>
        <v>João Oliveira</v>
      </c>
      <c r="F3356">
        <f t="shared" ca="1" si="262"/>
        <v>2</v>
      </c>
      <c r="G3356" t="str">
        <f ca="1">VLOOKUP(F3356,cidade!A$1:B$6,2,FALSE)</f>
        <v>Recife</v>
      </c>
      <c r="H3356">
        <v>5</v>
      </c>
      <c r="I3356" t="str">
        <f>VLOOKUP(H3356,produto!A$1:F$24,2,FALSE)</f>
        <v>Computador</v>
      </c>
      <c r="J3356">
        <f>VLOOKUP(I3356,produto!B$1:G$24,4,FALSE)</f>
        <v>4</v>
      </c>
      <c r="K3356" t="str">
        <f>VLOOKUP(J3356,marca!A$1:B$15,2,FALSE)</f>
        <v>IBM</v>
      </c>
      <c r="L3356">
        <f t="shared" ca="1" si="264"/>
        <v>6</v>
      </c>
      <c r="M3356" t="str">
        <f ca="1">VLOOKUP(L3356,Departamento!A$1:C$8,2,FALSE)</f>
        <v>Eletrodomestico</v>
      </c>
      <c r="N3356">
        <f t="shared" ca="1" si="263"/>
        <v>2</v>
      </c>
      <c r="O3356" t="str">
        <f ca="1">VLOOKUP(N3356,gerencia!A$1:B$5,2,FALSE)</f>
        <v>papelaria/cosmético</v>
      </c>
      <c r="P3356" t="s">
        <v>319</v>
      </c>
      <c r="Q3356">
        <v>2</v>
      </c>
      <c r="R3356">
        <v>2125.9899999999998</v>
      </c>
      <c r="S3356">
        <v>1380</v>
      </c>
    </row>
    <row r="3357" spans="1:19">
      <c r="A3357">
        <v>3356</v>
      </c>
      <c r="B3357">
        <f t="shared" ca="1" si="260"/>
        <v>3</v>
      </c>
      <c r="C3357" t="str">
        <f ca="1">VLOOKUP(B3357,cliente!A$1:B$7,2,FALSE)</f>
        <v>Renato Russo</v>
      </c>
      <c r="D3357">
        <f t="shared" ca="1" si="261"/>
        <v>6</v>
      </c>
      <c r="E3357" t="str">
        <f ca="1">VLOOKUP(D3357,vendedor!A$1:B$13,2,FALSE)</f>
        <v>Rodrigo Machado</v>
      </c>
      <c r="F3357">
        <f t="shared" ca="1" si="262"/>
        <v>1</v>
      </c>
      <c r="G3357" t="str">
        <f ca="1">VLOOKUP(F3357,cidade!A$1:B$6,2,FALSE)</f>
        <v>Salvador</v>
      </c>
      <c r="H3357">
        <v>3</v>
      </c>
      <c r="I3357" t="str">
        <f>VLOOKUP(H3357,produto!A$1:F$24,2,FALSE)</f>
        <v>Teclado</v>
      </c>
      <c r="J3357">
        <f>VLOOKUP(I3357,produto!B$1:G$24,4,FALSE)</f>
        <v>1</v>
      </c>
      <c r="K3357" t="str">
        <f>VLOOKUP(J3357,marca!A$1:B$15,2,FALSE)</f>
        <v>APPLE</v>
      </c>
      <c r="L3357">
        <f t="shared" ca="1" si="264"/>
        <v>4</v>
      </c>
      <c r="M3357" t="str">
        <f ca="1">VLOOKUP(L3357,Departamento!A$1:C$8,2,FALSE)</f>
        <v>cosmético</v>
      </c>
      <c r="N3357">
        <f t="shared" ca="1" si="263"/>
        <v>4</v>
      </c>
      <c r="O3357" t="str">
        <f ca="1">VLOOKUP(N3357,gerencia!A$1:B$5,2,FALSE)</f>
        <v>Casa e Decoração</v>
      </c>
      <c r="P3357" t="s">
        <v>16</v>
      </c>
      <c r="Q3357">
        <v>3</v>
      </c>
      <c r="R3357">
        <v>342.09</v>
      </c>
      <c r="S3357">
        <v>512</v>
      </c>
    </row>
    <row r="3358" spans="1:19">
      <c r="A3358">
        <v>3357</v>
      </c>
      <c r="B3358">
        <f t="shared" ca="1" si="260"/>
        <v>6</v>
      </c>
      <c r="C3358" t="str">
        <f ca="1">VLOOKUP(B3358,cliente!A$1:B$7,2,FALSE)</f>
        <v>Reginaldo Rossi</v>
      </c>
      <c r="D3358">
        <f t="shared" ca="1" si="261"/>
        <v>2</v>
      </c>
      <c r="E3358" t="str">
        <f ca="1">VLOOKUP(D3358,vendedor!A$1:B$13,2,FALSE)</f>
        <v>Márcio Barroso</v>
      </c>
      <c r="F3358">
        <f t="shared" ca="1" si="262"/>
        <v>1</v>
      </c>
      <c r="G3358" t="str">
        <f ca="1">VLOOKUP(F3358,cidade!A$1:B$6,2,FALSE)</f>
        <v>Salvador</v>
      </c>
      <c r="H3358">
        <v>22</v>
      </c>
      <c r="I3358" t="str">
        <f>VLOOKUP(H3358,produto!A$1:F$24,2,FALSE)</f>
        <v>Mesa</v>
      </c>
      <c r="J3358">
        <f>VLOOKUP(I3358,produto!B$1:G$24,4,FALSE)</f>
        <v>14</v>
      </c>
      <c r="K3358" t="str">
        <f>VLOOKUP(J3358,marca!A$1:B$15,2,FALSE)</f>
        <v>DA CASA</v>
      </c>
      <c r="L3358">
        <f t="shared" ca="1" si="264"/>
        <v>5</v>
      </c>
      <c r="M3358" t="str">
        <f ca="1">VLOOKUP(L3358,Departamento!A$1:C$8,2,FALSE)</f>
        <v>Eletrónico</v>
      </c>
      <c r="N3358">
        <f t="shared" ca="1" si="263"/>
        <v>4</v>
      </c>
      <c r="O3358" t="str">
        <f ca="1">VLOOKUP(N3358,gerencia!A$1:B$5,2,FALSE)</f>
        <v>Casa e Decoração</v>
      </c>
      <c r="P3358" t="s">
        <v>562</v>
      </c>
      <c r="Q3358">
        <v>1</v>
      </c>
      <c r="R3358">
        <v>1600</v>
      </c>
      <c r="S3358">
        <v>1170</v>
      </c>
    </row>
    <row r="3359" spans="1:19">
      <c r="A3359">
        <v>3358</v>
      </c>
      <c r="B3359">
        <f t="shared" ca="1" si="260"/>
        <v>4</v>
      </c>
      <c r="C3359" t="str">
        <f ca="1">VLOOKUP(B3359,cliente!A$1:B$7,2,FALSE)</f>
        <v>Tom Jobim</v>
      </c>
      <c r="D3359">
        <f t="shared" ca="1" si="261"/>
        <v>3</v>
      </c>
      <c r="E3359" t="str">
        <f ca="1">VLOOKUP(D3359,vendedor!A$1:B$13,2,FALSE)</f>
        <v>Issac Palmeiras</v>
      </c>
      <c r="F3359">
        <f t="shared" ca="1" si="262"/>
        <v>2</v>
      </c>
      <c r="G3359" t="str">
        <f ca="1">VLOOKUP(F3359,cidade!A$1:B$6,2,FALSE)</f>
        <v>Recife</v>
      </c>
      <c r="H3359">
        <v>11</v>
      </c>
      <c r="I3359" t="str">
        <f>VLOOKUP(H3359,produto!A$1:F$24,2,FALSE)</f>
        <v xml:space="preserve">Caneta </v>
      </c>
      <c r="J3359">
        <f>VLOOKUP(I3359,produto!B$1:G$24,4,FALSE)</f>
        <v>8</v>
      </c>
      <c r="K3359" t="str">
        <f>VLOOKUP(J3359,marca!A$1:B$15,2,FALSE)</f>
        <v>FABER CASTELL</v>
      </c>
      <c r="L3359">
        <f t="shared" ca="1" si="264"/>
        <v>1</v>
      </c>
      <c r="M3359" t="str">
        <f ca="1">VLOOKUP(L3359,Departamento!A$1:C$8,2,FALSE)</f>
        <v>Informática</v>
      </c>
      <c r="N3359">
        <f t="shared" ca="1" si="263"/>
        <v>2</v>
      </c>
      <c r="O3359" t="str">
        <f ca="1">VLOOKUP(N3359,gerencia!A$1:B$5,2,FALSE)</f>
        <v>papelaria/cosmético</v>
      </c>
      <c r="P3359" t="s">
        <v>392</v>
      </c>
      <c r="Q3359">
        <v>1</v>
      </c>
      <c r="R3359">
        <v>0.5</v>
      </c>
      <c r="S3359">
        <v>655</v>
      </c>
    </row>
    <row r="3360" spans="1:19">
      <c r="A3360">
        <v>3359</v>
      </c>
      <c r="B3360">
        <f t="shared" ca="1" si="260"/>
        <v>1</v>
      </c>
      <c r="C3360" t="str">
        <f ca="1">VLOOKUP(B3360,cliente!A$1:B$7,2,FALSE)</f>
        <v>João do Pulo</v>
      </c>
      <c r="D3360">
        <f t="shared" ca="1" si="261"/>
        <v>8</v>
      </c>
      <c r="E3360" t="str">
        <f ca="1">VLOOKUP(D3360,vendedor!A$1:B$13,2,FALSE)</f>
        <v>Márcia Brito</v>
      </c>
      <c r="F3360">
        <f t="shared" ca="1" si="262"/>
        <v>3</v>
      </c>
      <c r="G3360" t="str">
        <f ca="1">VLOOKUP(F3360,cidade!A$1:B$6,2,FALSE)</f>
        <v>São Paulo</v>
      </c>
      <c r="H3360">
        <v>8</v>
      </c>
      <c r="I3360" t="str">
        <f>VLOOKUP(H3360,produto!A$1:F$24,2,FALSE)</f>
        <v>Telefone Sem Fio</v>
      </c>
      <c r="J3360">
        <f>VLOOKUP(I3360,produto!B$1:G$24,4,FALSE)</f>
        <v>5</v>
      </c>
      <c r="K3360" t="str">
        <f>VLOOKUP(J3360,marca!A$1:B$15,2,FALSE)</f>
        <v>SAMSUNG</v>
      </c>
      <c r="L3360">
        <f t="shared" ca="1" si="264"/>
        <v>2</v>
      </c>
      <c r="M3360" t="str">
        <f ca="1">VLOOKUP(L3360,Departamento!A$1:C$8,2,FALSE)</f>
        <v>Telefonia</v>
      </c>
      <c r="N3360">
        <f t="shared" ca="1" si="263"/>
        <v>4</v>
      </c>
      <c r="O3360" t="str">
        <f ca="1">VLOOKUP(N3360,gerencia!A$1:B$5,2,FALSE)</f>
        <v>Casa e Decoração</v>
      </c>
      <c r="P3360" t="s">
        <v>670</v>
      </c>
      <c r="Q3360">
        <v>2</v>
      </c>
      <c r="R3360">
        <v>875</v>
      </c>
      <c r="S3360">
        <v>1127</v>
      </c>
    </row>
    <row r="3361" spans="1:19">
      <c r="A3361">
        <v>3360</v>
      </c>
      <c r="B3361">
        <f t="shared" ca="1" si="260"/>
        <v>4</v>
      </c>
      <c r="C3361" t="str">
        <f ca="1">VLOOKUP(B3361,cliente!A$1:B$7,2,FALSE)</f>
        <v>Tom Jobim</v>
      </c>
      <c r="D3361">
        <f t="shared" ca="1" si="261"/>
        <v>8</v>
      </c>
      <c r="E3361" t="str">
        <f ca="1">VLOOKUP(D3361,vendedor!A$1:B$13,2,FALSE)</f>
        <v>Márcia Brito</v>
      </c>
      <c r="F3361">
        <f t="shared" ca="1" si="262"/>
        <v>4</v>
      </c>
      <c r="G3361" t="str">
        <f ca="1">VLOOKUP(F3361,cidade!A$1:B$6,2,FALSE)</f>
        <v>Rio de janeiro</v>
      </c>
      <c r="H3361">
        <v>14</v>
      </c>
      <c r="I3361" t="str">
        <f>VLOOKUP(H3361,produto!A$1:F$24,2,FALSE)</f>
        <v>Classificador</v>
      </c>
      <c r="J3361">
        <f>VLOOKUP(I3361,produto!B$1:G$24,4,FALSE)</f>
        <v>9</v>
      </c>
      <c r="K3361" t="str">
        <f>VLOOKUP(J3361,marca!A$1:B$15,2,FALSE)</f>
        <v>AVON</v>
      </c>
      <c r="L3361">
        <f t="shared" ca="1" si="264"/>
        <v>3</v>
      </c>
      <c r="M3361" t="str">
        <f ca="1">VLOOKUP(L3361,Departamento!A$1:C$8,2,FALSE)</f>
        <v>Papelaria</v>
      </c>
      <c r="N3361">
        <f t="shared" ca="1" si="263"/>
        <v>3</v>
      </c>
      <c r="O3361" t="str">
        <f ca="1">VLOOKUP(N3361,gerencia!A$1:B$5,2,FALSE)</f>
        <v>Eletro Eletrônico</v>
      </c>
      <c r="P3361" t="s">
        <v>611</v>
      </c>
      <c r="Q3361">
        <v>2</v>
      </c>
      <c r="R3361">
        <v>25</v>
      </c>
      <c r="S3361">
        <v>1184</v>
      </c>
    </row>
    <row r="3362" spans="1:19">
      <c r="A3362">
        <v>3361</v>
      </c>
      <c r="B3362">
        <f t="shared" ca="1" si="260"/>
        <v>3</v>
      </c>
      <c r="C3362" t="str">
        <f ca="1">VLOOKUP(B3362,cliente!A$1:B$7,2,FALSE)</f>
        <v>Renato Russo</v>
      </c>
      <c r="D3362">
        <f t="shared" ca="1" si="261"/>
        <v>12</v>
      </c>
      <c r="E3362" t="str">
        <f ca="1">VLOOKUP(D3362,vendedor!A$1:B$13,2,FALSE)</f>
        <v>Marilia Cardoso</v>
      </c>
      <c r="F3362">
        <f t="shared" ca="1" si="262"/>
        <v>4</v>
      </c>
      <c r="G3362" t="str">
        <f ca="1">VLOOKUP(F3362,cidade!A$1:B$6,2,FALSE)</f>
        <v>Rio de janeiro</v>
      </c>
      <c r="H3362">
        <v>22</v>
      </c>
      <c r="I3362" t="str">
        <f>VLOOKUP(H3362,produto!A$1:F$24,2,FALSE)</f>
        <v>Mesa</v>
      </c>
      <c r="J3362">
        <f>VLOOKUP(I3362,produto!B$1:G$24,4,FALSE)</f>
        <v>14</v>
      </c>
      <c r="K3362" t="str">
        <f>VLOOKUP(J3362,marca!A$1:B$15,2,FALSE)</f>
        <v>DA CASA</v>
      </c>
      <c r="L3362">
        <f t="shared" ca="1" si="264"/>
        <v>5</v>
      </c>
      <c r="M3362" t="str">
        <f ca="1">VLOOKUP(L3362,Departamento!A$1:C$8,2,FALSE)</f>
        <v>Eletrónico</v>
      </c>
      <c r="N3362">
        <f t="shared" ca="1" si="263"/>
        <v>2</v>
      </c>
      <c r="O3362" t="str">
        <f ca="1">VLOOKUP(N3362,gerencia!A$1:B$5,2,FALSE)</f>
        <v>papelaria/cosmético</v>
      </c>
      <c r="P3362" t="s">
        <v>418</v>
      </c>
      <c r="Q3362">
        <v>2</v>
      </c>
      <c r="R3362">
        <v>1600</v>
      </c>
      <c r="S3362">
        <v>1402</v>
      </c>
    </row>
    <row r="3363" spans="1:19">
      <c r="A3363">
        <v>3362</v>
      </c>
      <c r="B3363">
        <f t="shared" ca="1" si="260"/>
        <v>1</v>
      </c>
      <c r="C3363" t="str">
        <f ca="1">VLOOKUP(B3363,cliente!A$1:B$7,2,FALSE)</f>
        <v>João do Pulo</v>
      </c>
      <c r="D3363">
        <f t="shared" ca="1" si="261"/>
        <v>4</v>
      </c>
      <c r="E3363" t="str">
        <f ca="1">VLOOKUP(D3363,vendedor!A$1:B$13,2,FALSE)</f>
        <v>Daniela Matos</v>
      </c>
      <c r="F3363">
        <f t="shared" ca="1" si="262"/>
        <v>1</v>
      </c>
      <c r="G3363" t="str">
        <f ca="1">VLOOKUP(F3363,cidade!A$1:B$6,2,FALSE)</f>
        <v>Salvador</v>
      </c>
      <c r="H3363">
        <v>1</v>
      </c>
      <c r="I3363" t="str">
        <f>VLOOKUP(H3363,produto!A$1:F$24,2,FALSE)</f>
        <v>TV</v>
      </c>
      <c r="J3363">
        <f>VLOOKUP(I3363,produto!B$1:G$24,4,FALSE)</f>
        <v>3</v>
      </c>
      <c r="K3363" t="str">
        <f>VLOOKUP(J3363,marca!A$1:B$15,2,FALSE)</f>
        <v>DELL</v>
      </c>
      <c r="L3363">
        <f t="shared" ca="1" si="264"/>
        <v>6</v>
      </c>
      <c r="M3363" t="str">
        <f ca="1">VLOOKUP(L3363,Departamento!A$1:C$8,2,FALSE)</f>
        <v>Eletrodomestico</v>
      </c>
      <c r="N3363">
        <f t="shared" ca="1" si="263"/>
        <v>4</v>
      </c>
      <c r="O3363" t="str">
        <f ca="1">VLOOKUP(N3363,gerencia!A$1:B$5,2,FALSE)</f>
        <v>Casa e Decoração</v>
      </c>
      <c r="P3363" t="s">
        <v>504</v>
      </c>
      <c r="Q3363">
        <v>3</v>
      </c>
      <c r="R3363">
        <v>25.15</v>
      </c>
      <c r="S3363">
        <v>708</v>
      </c>
    </row>
    <row r="3364" spans="1:19">
      <c r="A3364">
        <v>3363</v>
      </c>
      <c r="B3364">
        <f t="shared" ca="1" si="260"/>
        <v>2</v>
      </c>
      <c r="C3364" t="str">
        <f ca="1">VLOOKUP(B3364,cliente!A$1:B$7,2,FALSE)</f>
        <v>Benito de Paula</v>
      </c>
      <c r="D3364">
        <f t="shared" ca="1" si="261"/>
        <v>6</v>
      </c>
      <c r="E3364" t="str">
        <f ca="1">VLOOKUP(D3364,vendedor!A$1:B$13,2,FALSE)</f>
        <v>Rodrigo Machado</v>
      </c>
      <c r="F3364">
        <f t="shared" ca="1" si="262"/>
        <v>4</v>
      </c>
      <c r="G3364" t="str">
        <f ca="1">VLOOKUP(F3364,cidade!A$1:B$6,2,FALSE)</f>
        <v>Rio de janeiro</v>
      </c>
      <c r="H3364">
        <v>17</v>
      </c>
      <c r="I3364" t="str">
        <f>VLOOKUP(H3364,produto!A$1:F$24,2,FALSE)</f>
        <v>Aparalho de Barbear Elétrico</v>
      </c>
      <c r="J3364">
        <f>VLOOKUP(I3364,produto!B$1:G$24,4,FALSE)</f>
        <v>2</v>
      </c>
      <c r="K3364" t="str">
        <f>VLOOKUP(J3364,marca!A$1:B$15,2,FALSE)</f>
        <v>MICROSOFT</v>
      </c>
      <c r="L3364">
        <f t="shared" ca="1" si="264"/>
        <v>4</v>
      </c>
      <c r="M3364" t="str">
        <f ca="1">VLOOKUP(L3364,Departamento!A$1:C$8,2,FALSE)</f>
        <v>cosmético</v>
      </c>
      <c r="N3364">
        <f t="shared" ca="1" si="263"/>
        <v>4</v>
      </c>
      <c r="O3364" t="str">
        <f ca="1">VLOOKUP(N3364,gerencia!A$1:B$5,2,FALSE)</f>
        <v>Casa e Decoração</v>
      </c>
      <c r="P3364" t="s">
        <v>394</v>
      </c>
      <c r="Q3364">
        <v>2</v>
      </c>
      <c r="R3364">
        <v>1075</v>
      </c>
      <c r="S3364">
        <v>1438</v>
      </c>
    </row>
    <row r="3365" spans="1:19">
      <c r="A3365">
        <v>3364</v>
      </c>
      <c r="B3365">
        <f t="shared" ca="1" si="260"/>
        <v>1</v>
      </c>
      <c r="C3365" t="str">
        <f ca="1">VLOOKUP(B3365,cliente!A$1:B$7,2,FALSE)</f>
        <v>João do Pulo</v>
      </c>
      <c r="D3365">
        <f t="shared" ca="1" si="261"/>
        <v>11</v>
      </c>
      <c r="E3365" t="str">
        <f ca="1">VLOOKUP(D3365,vendedor!A$1:B$13,2,FALSE)</f>
        <v>Filipe Almeida</v>
      </c>
      <c r="F3365">
        <f t="shared" ca="1" si="262"/>
        <v>1</v>
      </c>
      <c r="G3365" t="str">
        <f ca="1">VLOOKUP(F3365,cidade!A$1:B$6,2,FALSE)</f>
        <v>Salvador</v>
      </c>
      <c r="H3365">
        <v>23</v>
      </c>
      <c r="I3365" t="str">
        <f>VLOOKUP(H3365,produto!A$1:F$24,2,FALSE)</f>
        <v>Sofá</v>
      </c>
      <c r="J3365">
        <f>VLOOKUP(I3365,produto!B$1:G$24,4,FALSE)</f>
        <v>14</v>
      </c>
      <c r="K3365" t="str">
        <f>VLOOKUP(J3365,marca!A$1:B$15,2,FALSE)</f>
        <v>DA CASA</v>
      </c>
      <c r="L3365">
        <f t="shared" ca="1" si="264"/>
        <v>6</v>
      </c>
      <c r="M3365" t="str">
        <f ca="1">VLOOKUP(L3365,Departamento!A$1:C$8,2,FALSE)</f>
        <v>Eletrodomestico</v>
      </c>
      <c r="N3365">
        <f t="shared" ca="1" si="263"/>
        <v>3</v>
      </c>
      <c r="O3365" t="str">
        <f ca="1">VLOOKUP(N3365,gerencia!A$1:B$5,2,FALSE)</f>
        <v>Eletro Eletrônico</v>
      </c>
      <c r="P3365" t="s">
        <v>669</v>
      </c>
      <c r="Q3365">
        <v>3</v>
      </c>
      <c r="R3365">
        <v>300</v>
      </c>
      <c r="S3365">
        <v>1333</v>
      </c>
    </row>
    <row r="3366" spans="1:19">
      <c r="A3366">
        <v>3365</v>
      </c>
      <c r="B3366">
        <f t="shared" ca="1" si="260"/>
        <v>3</v>
      </c>
      <c r="C3366" t="str">
        <f ca="1">VLOOKUP(B3366,cliente!A$1:B$7,2,FALSE)</f>
        <v>Renato Russo</v>
      </c>
      <c r="D3366">
        <f t="shared" ca="1" si="261"/>
        <v>3</v>
      </c>
      <c r="E3366" t="str">
        <f ca="1">VLOOKUP(D3366,vendedor!A$1:B$13,2,FALSE)</f>
        <v>Issac Palmeiras</v>
      </c>
      <c r="F3366">
        <f t="shared" ca="1" si="262"/>
        <v>5</v>
      </c>
      <c r="G3366" t="str">
        <f ca="1">VLOOKUP(F3366,cidade!A$1:B$6,2,FALSE)</f>
        <v>Belo Horizonte</v>
      </c>
      <c r="H3366">
        <v>14</v>
      </c>
      <c r="I3366" t="str">
        <f>VLOOKUP(H3366,produto!A$1:F$24,2,FALSE)</f>
        <v>Classificador</v>
      </c>
      <c r="J3366">
        <f>VLOOKUP(I3366,produto!B$1:G$24,4,FALSE)</f>
        <v>9</v>
      </c>
      <c r="K3366" t="str">
        <f>VLOOKUP(J3366,marca!A$1:B$15,2,FALSE)</f>
        <v>AVON</v>
      </c>
      <c r="L3366">
        <f t="shared" ca="1" si="264"/>
        <v>4</v>
      </c>
      <c r="M3366" t="str">
        <f ca="1">VLOOKUP(L3366,Departamento!A$1:C$8,2,FALSE)</f>
        <v>cosmético</v>
      </c>
      <c r="N3366">
        <f t="shared" ca="1" si="263"/>
        <v>4</v>
      </c>
      <c r="O3366" t="str">
        <f ca="1">VLOOKUP(N3366,gerencia!A$1:B$5,2,FALSE)</f>
        <v>Casa e Decoração</v>
      </c>
      <c r="P3366" t="s">
        <v>115</v>
      </c>
      <c r="Q3366">
        <v>2</v>
      </c>
      <c r="R3366">
        <v>25</v>
      </c>
      <c r="S3366">
        <v>1298</v>
      </c>
    </row>
    <row r="3367" spans="1:19">
      <c r="A3367">
        <v>3366</v>
      </c>
      <c r="B3367">
        <f t="shared" ca="1" si="260"/>
        <v>4</v>
      </c>
      <c r="C3367" t="str">
        <f ca="1">VLOOKUP(B3367,cliente!A$1:B$7,2,FALSE)</f>
        <v>Tom Jobim</v>
      </c>
      <c r="D3367">
        <f t="shared" ca="1" si="261"/>
        <v>9</v>
      </c>
      <c r="E3367" t="str">
        <f ca="1">VLOOKUP(D3367,vendedor!A$1:B$13,2,FALSE)</f>
        <v>Diego Santos</v>
      </c>
      <c r="F3367">
        <f t="shared" ca="1" si="262"/>
        <v>5</v>
      </c>
      <c r="G3367" t="str">
        <f ca="1">VLOOKUP(F3367,cidade!A$1:B$6,2,FALSE)</f>
        <v>Belo Horizonte</v>
      </c>
      <c r="H3367">
        <v>23</v>
      </c>
      <c r="I3367" t="str">
        <f>VLOOKUP(H3367,produto!A$1:F$24,2,FALSE)</f>
        <v>Sofá</v>
      </c>
      <c r="J3367">
        <f>VLOOKUP(I3367,produto!B$1:G$24,4,FALSE)</f>
        <v>14</v>
      </c>
      <c r="K3367" t="str">
        <f>VLOOKUP(J3367,marca!A$1:B$15,2,FALSE)</f>
        <v>DA CASA</v>
      </c>
      <c r="L3367">
        <f t="shared" ca="1" si="264"/>
        <v>5</v>
      </c>
      <c r="M3367" t="str">
        <f ca="1">VLOOKUP(L3367,Departamento!A$1:C$8,2,FALSE)</f>
        <v>Eletrónico</v>
      </c>
      <c r="N3367">
        <f t="shared" ca="1" si="263"/>
        <v>4</v>
      </c>
      <c r="O3367" t="str">
        <f ca="1">VLOOKUP(N3367,gerencia!A$1:B$5,2,FALSE)</f>
        <v>Casa e Decoração</v>
      </c>
      <c r="P3367" t="s">
        <v>48</v>
      </c>
      <c r="Q3367">
        <v>2</v>
      </c>
      <c r="R3367">
        <v>300</v>
      </c>
      <c r="S3367">
        <v>88</v>
      </c>
    </row>
    <row r="3368" spans="1:19">
      <c r="A3368">
        <v>3367</v>
      </c>
      <c r="B3368">
        <f t="shared" ca="1" si="260"/>
        <v>3</v>
      </c>
      <c r="C3368" t="str">
        <f ca="1">VLOOKUP(B3368,cliente!A$1:B$7,2,FALSE)</f>
        <v>Renato Russo</v>
      </c>
      <c r="D3368">
        <f t="shared" ca="1" si="261"/>
        <v>6</v>
      </c>
      <c r="E3368" t="str">
        <f ca="1">VLOOKUP(D3368,vendedor!A$1:B$13,2,FALSE)</f>
        <v>Rodrigo Machado</v>
      </c>
      <c r="F3368">
        <f t="shared" ca="1" si="262"/>
        <v>4</v>
      </c>
      <c r="G3368" t="str">
        <f ca="1">VLOOKUP(F3368,cidade!A$1:B$6,2,FALSE)</f>
        <v>Rio de janeiro</v>
      </c>
      <c r="H3368">
        <v>19</v>
      </c>
      <c r="I3368" t="str">
        <f>VLOOKUP(H3368,produto!A$1:F$24,2,FALSE)</f>
        <v>Fogão</v>
      </c>
      <c r="J3368">
        <f>VLOOKUP(I3368,produto!B$1:G$24,4,FALSE)</f>
        <v>13</v>
      </c>
      <c r="K3368" t="str">
        <f>VLOOKUP(J3368,marca!A$1:B$15,2,FALSE)</f>
        <v>BRASTEMP</v>
      </c>
      <c r="L3368">
        <f t="shared" ca="1" si="264"/>
        <v>2</v>
      </c>
      <c r="M3368" t="str">
        <f ca="1">VLOOKUP(L3368,Departamento!A$1:C$8,2,FALSE)</f>
        <v>Telefonia</v>
      </c>
      <c r="N3368">
        <f t="shared" ca="1" si="263"/>
        <v>4</v>
      </c>
      <c r="O3368" t="str">
        <f ca="1">VLOOKUP(N3368,gerencia!A$1:B$5,2,FALSE)</f>
        <v>Casa e Decoração</v>
      </c>
      <c r="P3368" t="s">
        <v>486</v>
      </c>
      <c r="Q3368">
        <v>3</v>
      </c>
      <c r="R3368">
        <v>1500</v>
      </c>
      <c r="S3368">
        <v>397</v>
      </c>
    </row>
    <row r="3369" spans="1:19">
      <c r="A3369">
        <v>3368</v>
      </c>
      <c r="B3369">
        <f t="shared" ca="1" si="260"/>
        <v>6</v>
      </c>
      <c r="C3369" t="str">
        <f ca="1">VLOOKUP(B3369,cliente!A$1:B$7,2,FALSE)</f>
        <v>Reginaldo Rossi</v>
      </c>
      <c r="D3369">
        <f t="shared" ca="1" si="261"/>
        <v>10</v>
      </c>
      <c r="E3369" t="str">
        <f ca="1">VLOOKUP(D3369,vendedor!A$1:B$13,2,FALSE)</f>
        <v>Danilo Barreto</v>
      </c>
      <c r="F3369">
        <f t="shared" ca="1" si="262"/>
        <v>1</v>
      </c>
      <c r="G3369" t="str">
        <f ca="1">VLOOKUP(F3369,cidade!A$1:B$6,2,FALSE)</f>
        <v>Salvador</v>
      </c>
      <c r="H3369">
        <v>4</v>
      </c>
      <c r="I3369" t="str">
        <f>VLOOKUP(H3369,produto!A$1:F$24,2,FALSE)</f>
        <v>Monitor</v>
      </c>
      <c r="J3369">
        <f>VLOOKUP(I3369,produto!B$1:G$24,4,FALSE)</f>
        <v>4</v>
      </c>
      <c r="K3369" t="str">
        <f>VLOOKUP(J3369,marca!A$1:B$15,2,FALSE)</f>
        <v>IBM</v>
      </c>
      <c r="L3369">
        <f t="shared" ca="1" si="264"/>
        <v>2</v>
      </c>
      <c r="M3369" t="str">
        <f ca="1">VLOOKUP(L3369,Departamento!A$1:C$8,2,FALSE)</f>
        <v>Telefonia</v>
      </c>
      <c r="N3369">
        <f t="shared" ca="1" si="263"/>
        <v>1</v>
      </c>
      <c r="O3369" t="str">
        <f ca="1">VLOOKUP(N3369,gerencia!A$1:B$5,2,FALSE)</f>
        <v>Tecnologia</v>
      </c>
      <c r="P3369" t="s">
        <v>480</v>
      </c>
      <c r="Q3369">
        <v>1</v>
      </c>
      <c r="R3369">
        <v>1300</v>
      </c>
      <c r="S3369">
        <v>495</v>
      </c>
    </row>
    <row r="3370" spans="1:19">
      <c r="A3370">
        <v>3369</v>
      </c>
      <c r="B3370">
        <f t="shared" ca="1" si="260"/>
        <v>5</v>
      </c>
      <c r="C3370" t="str">
        <f ca="1">VLOOKUP(B3370,cliente!A$1:B$7,2,FALSE)</f>
        <v>Edson Arantes</v>
      </c>
      <c r="D3370">
        <f t="shared" ca="1" si="261"/>
        <v>11</v>
      </c>
      <c r="E3370" t="str">
        <f ca="1">VLOOKUP(D3370,vendedor!A$1:B$13,2,FALSE)</f>
        <v>Filipe Almeida</v>
      </c>
      <c r="F3370">
        <f t="shared" ca="1" si="262"/>
        <v>5</v>
      </c>
      <c r="G3370" t="str">
        <f ca="1">VLOOKUP(F3370,cidade!A$1:B$6,2,FALSE)</f>
        <v>Belo Horizonte</v>
      </c>
      <c r="H3370">
        <v>11</v>
      </c>
      <c r="I3370" t="str">
        <f>VLOOKUP(H3370,produto!A$1:F$24,2,FALSE)</f>
        <v xml:space="preserve">Caneta </v>
      </c>
      <c r="J3370">
        <f>VLOOKUP(I3370,produto!B$1:G$24,4,FALSE)</f>
        <v>8</v>
      </c>
      <c r="K3370" t="str">
        <f>VLOOKUP(J3370,marca!A$1:B$15,2,FALSE)</f>
        <v>FABER CASTELL</v>
      </c>
      <c r="L3370">
        <f t="shared" ca="1" si="264"/>
        <v>1</v>
      </c>
      <c r="M3370" t="str">
        <f ca="1">VLOOKUP(L3370,Departamento!A$1:C$8,2,FALSE)</f>
        <v>Informática</v>
      </c>
      <c r="N3370">
        <f t="shared" ca="1" si="263"/>
        <v>4</v>
      </c>
      <c r="O3370" t="str">
        <f ca="1">VLOOKUP(N3370,gerencia!A$1:B$5,2,FALSE)</f>
        <v>Casa e Decoração</v>
      </c>
      <c r="P3370" t="s">
        <v>373</v>
      </c>
      <c r="Q3370">
        <v>1</v>
      </c>
      <c r="R3370">
        <v>0.5</v>
      </c>
      <c r="S3370">
        <v>939</v>
      </c>
    </row>
    <row r="3371" spans="1:19">
      <c r="A3371">
        <v>3370</v>
      </c>
      <c r="B3371">
        <f t="shared" ca="1" si="260"/>
        <v>5</v>
      </c>
      <c r="C3371" t="str">
        <f ca="1">VLOOKUP(B3371,cliente!A$1:B$7,2,FALSE)</f>
        <v>Edson Arantes</v>
      </c>
      <c r="D3371">
        <f t="shared" ca="1" si="261"/>
        <v>4</v>
      </c>
      <c r="E3371" t="str">
        <f ca="1">VLOOKUP(D3371,vendedor!A$1:B$13,2,FALSE)</f>
        <v>Daniela Matos</v>
      </c>
      <c r="F3371">
        <f t="shared" ca="1" si="262"/>
        <v>2</v>
      </c>
      <c r="G3371" t="str">
        <f ca="1">VLOOKUP(F3371,cidade!A$1:B$6,2,FALSE)</f>
        <v>Recife</v>
      </c>
      <c r="H3371">
        <v>23</v>
      </c>
      <c r="I3371" t="str">
        <f>VLOOKUP(H3371,produto!A$1:F$24,2,FALSE)</f>
        <v>Sofá</v>
      </c>
      <c r="J3371">
        <f>VLOOKUP(I3371,produto!B$1:G$24,4,FALSE)</f>
        <v>14</v>
      </c>
      <c r="K3371" t="str">
        <f>VLOOKUP(J3371,marca!A$1:B$15,2,FALSE)</f>
        <v>DA CASA</v>
      </c>
      <c r="L3371">
        <f t="shared" ca="1" si="264"/>
        <v>4</v>
      </c>
      <c r="M3371" t="str">
        <f ca="1">VLOOKUP(L3371,Departamento!A$1:C$8,2,FALSE)</f>
        <v>cosmético</v>
      </c>
      <c r="N3371">
        <f t="shared" ca="1" si="263"/>
        <v>4</v>
      </c>
      <c r="O3371" t="str">
        <f ca="1">VLOOKUP(N3371,gerencia!A$1:B$5,2,FALSE)</f>
        <v>Casa e Decoração</v>
      </c>
      <c r="P3371" t="s">
        <v>238</v>
      </c>
      <c r="Q3371">
        <v>2</v>
      </c>
      <c r="R3371">
        <v>300</v>
      </c>
      <c r="S3371">
        <v>594</v>
      </c>
    </row>
    <row r="3372" spans="1:19">
      <c r="A3372">
        <v>3371</v>
      </c>
      <c r="B3372">
        <f t="shared" ca="1" si="260"/>
        <v>2</v>
      </c>
      <c r="C3372" t="str">
        <f ca="1">VLOOKUP(B3372,cliente!A$1:B$7,2,FALSE)</f>
        <v>Benito de Paula</v>
      </c>
      <c r="D3372">
        <f t="shared" ca="1" si="261"/>
        <v>6</v>
      </c>
      <c r="E3372" t="str">
        <f ca="1">VLOOKUP(D3372,vendedor!A$1:B$13,2,FALSE)</f>
        <v>Rodrigo Machado</v>
      </c>
      <c r="F3372">
        <f t="shared" ca="1" si="262"/>
        <v>2</v>
      </c>
      <c r="G3372" t="str">
        <f ca="1">VLOOKUP(F3372,cidade!A$1:B$6,2,FALSE)</f>
        <v>Recife</v>
      </c>
      <c r="H3372">
        <v>2</v>
      </c>
      <c r="I3372" t="str">
        <f>VLOOKUP(H3372,produto!A$1:F$24,2,FALSE)</f>
        <v>Mouse</v>
      </c>
      <c r="J3372">
        <f>VLOOKUP(I3372,produto!B$1:G$24,4,FALSE)</f>
        <v>2</v>
      </c>
      <c r="K3372" t="str">
        <f>VLOOKUP(J3372,marca!A$1:B$15,2,FALSE)</f>
        <v>MICROSOFT</v>
      </c>
      <c r="L3372">
        <f t="shared" ca="1" si="264"/>
        <v>3</v>
      </c>
      <c r="M3372" t="str">
        <f ca="1">VLOOKUP(L3372,Departamento!A$1:C$8,2,FALSE)</f>
        <v>Papelaria</v>
      </c>
      <c r="N3372">
        <f t="shared" ca="1" si="263"/>
        <v>4</v>
      </c>
      <c r="O3372" t="str">
        <f ca="1">VLOOKUP(N3372,gerencia!A$1:B$5,2,FALSE)</f>
        <v>Casa e Decoração</v>
      </c>
      <c r="P3372" t="s">
        <v>317</v>
      </c>
      <c r="Q3372">
        <v>3</v>
      </c>
      <c r="R3372">
        <v>25.9</v>
      </c>
      <c r="S3372">
        <v>1130</v>
      </c>
    </row>
    <row r="3373" spans="1:19">
      <c r="A3373">
        <v>3372</v>
      </c>
      <c r="B3373">
        <f t="shared" ca="1" si="260"/>
        <v>6</v>
      </c>
      <c r="C3373" t="str">
        <f ca="1">VLOOKUP(B3373,cliente!A$1:B$7,2,FALSE)</f>
        <v>Reginaldo Rossi</v>
      </c>
      <c r="D3373">
        <f t="shared" ca="1" si="261"/>
        <v>9</v>
      </c>
      <c r="E3373" t="str">
        <f ca="1">VLOOKUP(D3373,vendedor!A$1:B$13,2,FALSE)</f>
        <v>Diego Santos</v>
      </c>
      <c r="F3373">
        <f t="shared" ca="1" si="262"/>
        <v>5</v>
      </c>
      <c r="G3373" t="str">
        <f ca="1">VLOOKUP(F3373,cidade!A$1:B$6,2,FALSE)</f>
        <v>Belo Horizonte</v>
      </c>
      <c r="H3373">
        <v>19</v>
      </c>
      <c r="I3373" t="str">
        <f>VLOOKUP(H3373,produto!A$1:F$24,2,FALSE)</f>
        <v>Fogão</v>
      </c>
      <c r="J3373">
        <f>VLOOKUP(I3373,produto!B$1:G$24,4,FALSE)</f>
        <v>13</v>
      </c>
      <c r="K3373" t="str">
        <f>VLOOKUP(J3373,marca!A$1:B$15,2,FALSE)</f>
        <v>BRASTEMP</v>
      </c>
      <c r="L3373">
        <f t="shared" ca="1" si="264"/>
        <v>2</v>
      </c>
      <c r="M3373" t="str">
        <f ca="1">VLOOKUP(L3373,Departamento!A$1:C$8,2,FALSE)</f>
        <v>Telefonia</v>
      </c>
      <c r="N3373">
        <f t="shared" ca="1" si="263"/>
        <v>3</v>
      </c>
      <c r="O3373" t="str">
        <f ca="1">VLOOKUP(N3373,gerencia!A$1:B$5,2,FALSE)</f>
        <v>Eletro Eletrônico</v>
      </c>
      <c r="P3373" t="s">
        <v>327</v>
      </c>
      <c r="Q3373">
        <v>2</v>
      </c>
      <c r="R3373">
        <v>1500</v>
      </c>
      <c r="S3373">
        <v>942</v>
      </c>
    </row>
    <row r="3374" spans="1:19">
      <c r="A3374">
        <v>3373</v>
      </c>
      <c r="B3374">
        <f t="shared" ca="1" si="260"/>
        <v>5</v>
      </c>
      <c r="C3374" t="str">
        <f ca="1">VLOOKUP(B3374,cliente!A$1:B$7,2,FALSE)</f>
        <v>Edson Arantes</v>
      </c>
      <c r="D3374">
        <f t="shared" ca="1" si="261"/>
        <v>9</v>
      </c>
      <c r="E3374" t="str">
        <f ca="1">VLOOKUP(D3374,vendedor!A$1:B$13,2,FALSE)</f>
        <v>Diego Santos</v>
      </c>
      <c r="F3374">
        <f t="shared" ca="1" si="262"/>
        <v>3</v>
      </c>
      <c r="G3374" t="str">
        <f ca="1">VLOOKUP(F3374,cidade!A$1:B$6,2,FALSE)</f>
        <v>São Paulo</v>
      </c>
      <c r="H3374">
        <v>23</v>
      </c>
      <c r="I3374" t="str">
        <f>VLOOKUP(H3374,produto!A$1:F$24,2,FALSE)</f>
        <v>Sofá</v>
      </c>
      <c r="J3374">
        <f>VLOOKUP(I3374,produto!B$1:G$24,4,FALSE)</f>
        <v>14</v>
      </c>
      <c r="K3374" t="str">
        <f>VLOOKUP(J3374,marca!A$1:B$15,2,FALSE)</f>
        <v>DA CASA</v>
      </c>
      <c r="L3374">
        <f t="shared" ca="1" si="264"/>
        <v>3</v>
      </c>
      <c r="M3374" t="str">
        <f ca="1">VLOOKUP(L3374,Departamento!A$1:C$8,2,FALSE)</f>
        <v>Papelaria</v>
      </c>
      <c r="N3374">
        <f t="shared" ca="1" si="263"/>
        <v>1</v>
      </c>
      <c r="O3374" t="str">
        <f ca="1">VLOOKUP(N3374,gerencia!A$1:B$5,2,FALSE)</f>
        <v>Tecnologia</v>
      </c>
      <c r="P3374" t="s">
        <v>455</v>
      </c>
      <c r="Q3374">
        <v>3</v>
      </c>
      <c r="R3374">
        <v>300</v>
      </c>
      <c r="S3374">
        <v>44</v>
      </c>
    </row>
    <row r="3375" spans="1:19">
      <c r="A3375">
        <v>3374</v>
      </c>
      <c r="B3375">
        <f t="shared" ca="1" si="260"/>
        <v>1</v>
      </c>
      <c r="C3375" t="str">
        <f ca="1">VLOOKUP(B3375,cliente!A$1:B$7,2,FALSE)</f>
        <v>João do Pulo</v>
      </c>
      <c r="D3375">
        <f t="shared" ca="1" si="261"/>
        <v>10</v>
      </c>
      <c r="E3375" t="str">
        <f ca="1">VLOOKUP(D3375,vendedor!A$1:B$13,2,FALSE)</f>
        <v>Danilo Barreto</v>
      </c>
      <c r="F3375">
        <f t="shared" ca="1" si="262"/>
        <v>5</v>
      </c>
      <c r="G3375" t="str">
        <f ca="1">VLOOKUP(F3375,cidade!A$1:B$6,2,FALSE)</f>
        <v>Belo Horizonte</v>
      </c>
      <c r="H3375">
        <v>15</v>
      </c>
      <c r="I3375" t="str">
        <f>VLOOKUP(H3375,produto!A$1:F$24,2,FALSE)</f>
        <v>Baton</v>
      </c>
      <c r="J3375">
        <f>VLOOKUP(I3375,produto!B$1:G$24,4,FALSE)</f>
        <v>10</v>
      </c>
      <c r="K3375" t="str">
        <f>VLOOKUP(J3375,marca!A$1:B$15,2,FALSE)</f>
        <v>BOTICARIO</v>
      </c>
      <c r="L3375">
        <f t="shared" ca="1" si="264"/>
        <v>1</v>
      </c>
      <c r="M3375" t="str">
        <f ca="1">VLOOKUP(L3375,Departamento!A$1:C$8,2,FALSE)</f>
        <v>Informática</v>
      </c>
      <c r="N3375">
        <f t="shared" ca="1" si="263"/>
        <v>4</v>
      </c>
      <c r="O3375" t="str">
        <f ca="1">VLOOKUP(N3375,gerencia!A$1:B$5,2,FALSE)</f>
        <v>Casa e Decoração</v>
      </c>
      <c r="P3375" t="s">
        <v>442</v>
      </c>
      <c r="Q3375">
        <v>2</v>
      </c>
      <c r="R3375">
        <v>98.5</v>
      </c>
      <c r="S3375">
        <v>1356</v>
      </c>
    </row>
    <row r="3376" spans="1:19">
      <c r="A3376">
        <v>3375</v>
      </c>
      <c r="B3376">
        <f t="shared" ca="1" si="260"/>
        <v>2</v>
      </c>
      <c r="C3376" t="str">
        <f ca="1">VLOOKUP(B3376,cliente!A$1:B$7,2,FALSE)</f>
        <v>Benito de Paula</v>
      </c>
      <c r="D3376">
        <f t="shared" ca="1" si="261"/>
        <v>7</v>
      </c>
      <c r="E3376" t="str">
        <f ca="1">VLOOKUP(D3376,vendedor!A$1:B$13,2,FALSE)</f>
        <v>João Oliveira</v>
      </c>
      <c r="F3376">
        <f t="shared" ca="1" si="262"/>
        <v>5</v>
      </c>
      <c r="G3376" t="str">
        <f ca="1">VLOOKUP(F3376,cidade!A$1:B$6,2,FALSE)</f>
        <v>Belo Horizonte</v>
      </c>
      <c r="H3376">
        <v>21</v>
      </c>
      <c r="I3376" t="str">
        <f>VLOOKUP(H3376,produto!A$1:F$24,2,FALSE)</f>
        <v>microondas</v>
      </c>
      <c r="J3376">
        <f>VLOOKUP(I3376,produto!B$1:G$24,4,FALSE)</f>
        <v>14</v>
      </c>
      <c r="K3376" t="str">
        <f>VLOOKUP(J3376,marca!A$1:B$15,2,FALSE)</f>
        <v>DA CASA</v>
      </c>
      <c r="L3376">
        <f t="shared" ca="1" si="264"/>
        <v>1</v>
      </c>
      <c r="M3376" t="str">
        <f ca="1">VLOOKUP(L3376,Departamento!A$1:C$8,2,FALSE)</f>
        <v>Informática</v>
      </c>
      <c r="N3376">
        <f t="shared" ca="1" si="263"/>
        <v>4</v>
      </c>
      <c r="O3376" t="str">
        <f ca="1">VLOOKUP(N3376,gerencia!A$1:B$5,2,FALSE)</f>
        <v>Casa e Decoração</v>
      </c>
      <c r="P3376" t="s">
        <v>447</v>
      </c>
      <c r="Q3376">
        <v>2</v>
      </c>
      <c r="R3376">
        <v>2100</v>
      </c>
      <c r="S3376">
        <v>1252</v>
      </c>
    </row>
    <row r="3377" spans="1:19">
      <c r="A3377">
        <v>3376</v>
      </c>
      <c r="B3377">
        <f t="shared" ca="1" si="260"/>
        <v>6</v>
      </c>
      <c r="C3377" t="str">
        <f ca="1">VLOOKUP(B3377,cliente!A$1:B$7,2,FALSE)</f>
        <v>Reginaldo Rossi</v>
      </c>
      <c r="D3377">
        <f t="shared" ca="1" si="261"/>
        <v>11</v>
      </c>
      <c r="E3377" t="str">
        <f ca="1">VLOOKUP(D3377,vendedor!A$1:B$13,2,FALSE)</f>
        <v>Filipe Almeida</v>
      </c>
      <c r="F3377">
        <f t="shared" ca="1" si="262"/>
        <v>5</v>
      </c>
      <c r="G3377" t="str">
        <f ca="1">VLOOKUP(F3377,cidade!A$1:B$6,2,FALSE)</f>
        <v>Belo Horizonte</v>
      </c>
      <c r="H3377">
        <v>2</v>
      </c>
      <c r="I3377" t="str">
        <f>VLOOKUP(H3377,produto!A$1:F$24,2,FALSE)</f>
        <v>Mouse</v>
      </c>
      <c r="J3377">
        <f>VLOOKUP(I3377,produto!B$1:G$24,4,FALSE)</f>
        <v>2</v>
      </c>
      <c r="K3377" t="str">
        <f>VLOOKUP(J3377,marca!A$1:B$15,2,FALSE)</f>
        <v>MICROSOFT</v>
      </c>
      <c r="L3377">
        <f t="shared" ca="1" si="264"/>
        <v>1</v>
      </c>
      <c r="M3377" t="str">
        <f ca="1">VLOOKUP(L3377,Departamento!A$1:C$8,2,FALSE)</f>
        <v>Informática</v>
      </c>
      <c r="N3377">
        <f t="shared" ca="1" si="263"/>
        <v>4</v>
      </c>
      <c r="O3377" t="str">
        <f ca="1">VLOOKUP(N3377,gerencia!A$1:B$5,2,FALSE)</f>
        <v>Casa e Decoração</v>
      </c>
      <c r="P3377" t="s">
        <v>670</v>
      </c>
      <c r="Q3377">
        <v>2</v>
      </c>
      <c r="R3377">
        <v>25.9</v>
      </c>
      <c r="S3377">
        <v>1064</v>
      </c>
    </row>
    <row r="3378" spans="1:19">
      <c r="A3378">
        <v>3377</v>
      </c>
      <c r="B3378">
        <f t="shared" ca="1" si="260"/>
        <v>3</v>
      </c>
      <c r="C3378" t="str">
        <f ca="1">VLOOKUP(B3378,cliente!A$1:B$7,2,FALSE)</f>
        <v>Renato Russo</v>
      </c>
      <c r="D3378">
        <f t="shared" ca="1" si="261"/>
        <v>12</v>
      </c>
      <c r="E3378" t="str">
        <f ca="1">VLOOKUP(D3378,vendedor!A$1:B$13,2,FALSE)</f>
        <v>Marilia Cardoso</v>
      </c>
      <c r="F3378">
        <f t="shared" ca="1" si="262"/>
        <v>5</v>
      </c>
      <c r="G3378" t="str">
        <f ca="1">VLOOKUP(F3378,cidade!A$1:B$6,2,FALSE)</f>
        <v>Belo Horizonte</v>
      </c>
      <c r="H3378">
        <v>20</v>
      </c>
      <c r="I3378" t="str">
        <f>VLOOKUP(H3378,produto!A$1:F$24,2,FALSE)</f>
        <v>Geladeira</v>
      </c>
      <c r="J3378">
        <f>VLOOKUP(I3378,produto!B$1:G$24,4,FALSE)</f>
        <v>12</v>
      </c>
      <c r="K3378" t="str">
        <f>VLOOKUP(J3378,marca!A$1:B$15,2,FALSE)</f>
        <v>ELETROLUX</v>
      </c>
      <c r="L3378">
        <f t="shared" ca="1" si="264"/>
        <v>4</v>
      </c>
      <c r="M3378" t="str">
        <f ca="1">VLOOKUP(L3378,Departamento!A$1:C$8,2,FALSE)</f>
        <v>cosmético</v>
      </c>
      <c r="N3378">
        <f t="shared" ca="1" si="263"/>
        <v>4</v>
      </c>
      <c r="O3378" t="str">
        <f ca="1">VLOOKUP(N3378,gerencia!A$1:B$5,2,FALSE)</f>
        <v>Casa e Decoração</v>
      </c>
      <c r="P3378" t="s">
        <v>661</v>
      </c>
      <c r="Q3378">
        <v>3</v>
      </c>
      <c r="R3378">
        <v>350</v>
      </c>
      <c r="S3378">
        <v>912</v>
      </c>
    </row>
    <row r="3379" spans="1:19">
      <c r="A3379">
        <v>3378</v>
      </c>
      <c r="B3379">
        <f t="shared" ca="1" si="260"/>
        <v>1</v>
      </c>
      <c r="C3379" t="str">
        <f ca="1">VLOOKUP(B3379,cliente!A$1:B$7,2,FALSE)</f>
        <v>João do Pulo</v>
      </c>
      <c r="D3379">
        <f t="shared" ca="1" si="261"/>
        <v>12</v>
      </c>
      <c r="E3379" t="str">
        <f ca="1">VLOOKUP(D3379,vendedor!A$1:B$13,2,FALSE)</f>
        <v>Marilia Cardoso</v>
      </c>
      <c r="F3379">
        <f t="shared" ca="1" si="262"/>
        <v>3</v>
      </c>
      <c r="G3379" t="str">
        <f ca="1">VLOOKUP(F3379,cidade!A$1:B$6,2,FALSE)</f>
        <v>São Paulo</v>
      </c>
      <c r="H3379">
        <v>20</v>
      </c>
      <c r="I3379" t="str">
        <f>VLOOKUP(H3379,produto!A$1:F$24,2,FALSE)</f>
        <v>Geladeira</v>
      </c>
      <c r="J3379">
        <f>VLOOKUP(I3379,produto!B$1:G$24,4,FALSE)</f>
        <v>12</v>
      </c>
      <c r="K3379" t="str">
        <f>VLOOKUP(J3379,marca!A$1:B$15,2,FALSE)</f>
        <v>ELETROLUX</v>
      </c>
      <c r="L3379">
        <f t="shared" ca="1" si="264"/>
        <v>4</v>
      </c>
      <c r="M3379" t="str">
        <f ca="1">VLOOKUP(L3379,Departamento!A$1:C$8,2,FALSE)</f>
        <v>cosmético</v>
      </c>
      <c r="N3379">
        <f t="shared" ca="1" si="263"/>
        <v>1</v>
      </c>
      <c r="O3379" t="str">
        <f ca="1">VLOOKUP(N3379,gerencia!A$1:B$5,2,FALSE)</f>
        <v>Tecnologia</v>
      </c>
      <c r="P3379" t="s">
        <v>173</v>
      </c>
      <c r="Q3379">
        <v>2</v>
      </c>
      <c r="R3379">
        <v>350</v>
      </c>
      <c r="S3379">
        <v>354</v>
      </c>
    </row>
    <row r="3380" spans="1:19">
      <c r="A3380">
        <v>3379</v>
      </c>
      <c r="B3380">
        <f t="shared" ca="1" si="260"/>
        <v>2</v>
      </c>
      <c r="C3380" t="str">
        <f ca="1">VLOOKUP(B3380,cliente!A$1:B$7,2,FALSE)</f>
        <v>Benito de Paula</v>
      </c>
      <c r="D3380">
        <f t="shared" ca="1" si="261"/>
        <v>3</v>
      </c>
      <c r="E3380" t="str">
        <f ca="1">VLOOKUP(D3380,vendedor!A$1:B$13,2,FALSE)</f>
        <v>Issac Palmeiras</v>
      </c>
      <c r="F3380">
        <f t="shared" ca="1" si="262"/>
        <v>5</v>
      </c>
      <c r="G3380" t="str">
        <f ca="1">VLOOKUP(F3380,cidade!A$1:B$6,2,FALSE)</f>
        <v>Belo Horizonte</v>
      </c>
      <c r="H3380">
        <v>14</v>
      </c>
      <c r="I3380" t="str">
        <f>VLOOKUP(H3380,produto!A$1:F$24,2,FALSE)</f>
        <v>Classificador</v>
      </c>
      <c r="J3380">
        <f>VLOOKUP(I3380,produto!B$1:G$24,4,FALSE)</f>
        <v>9</v>
      </c>
      <c r="K3380" t="str">
        <f>VLOOKUP(J3380,marca!A$1:B$15,2,FALSE)</f>
        <v>AVON</v>
      </c>
      <c r="L3380">
        <f t="shared" ca="1" si="264"/>
        <v>3</v>
      </c>
      <c r="M3380" t="str">
        <f ca="1">VLOOKUP(L3380,Departamento!A$1:C$8,2,FALSE)</f>
        <v>Papelaria</v>
      </c>
      <c r="N3380">
        <f t="shared" ca="1" si="263"/>
        <v>3</v>
      </c>
      <c r="O3380" t="str">
        <f ca="1">VLOOKUP(N3380,gerencia!A$1:B$5,2,FALSE)</f>
        <v>Eletro Eletrônico</v>
      </c>
      <c r="P3380" t="s">
        <v>118</v>
      </c>
      <c r="Q3380">
        <v>1</v>
      </c>
      <c r="R3380">
        <v>25</v>
      </c>
      <c r="S3380">
        <v>243</v>
      </c>
    </row>
    <row r="3381" spans="1:19">
      <c r="A3381">
        <v>3380</v>
      </c>
      <c r="B3381">
        <f t="shared" ca="1" si="260"/>
        <v>3</v>
      </c>
      <c r="C3381" t="str">
        <f ca="1">VLOOKUP(B3381,cliente!A$1:B$7,2,FALSE)</f>
        <v>Renato Russo</v>
      </c>
      <c r="D3381">
        <f t="shared" ca="1" si="261"/>
        <v>1</v>
      </c>
      <c r="E3381" t="str">
        <f ca="1">VLOOKUP(D3381,vendedor!A$1:B$13,2,FALSE)</f>
        <v>Claudio Silva</v>
      </c>
      <c r="F3381">
        <f t="shared" ca="1" si="262"/>
        <v>3</v>
      </c>
      <c r="G3381" t="str">
        <f ca="1">VLOOKUP(F3381,cidade!A$1:B$6,2,FALSE)</f>
        <v>São Paulo</v>
      </c>
      <c r="H3381">
        <v>4</v>
      </c>
      <c r="I3381" t="str">
        <f>VLOOKUP(H3381,produto!A$1:F$24,2,FALSE)</f>
        <v>Monitor</v>
      </c>
      <c r="J3381">
        <f>VLOOKUP(I3381,produto!B$1:G$24,4,FALSE)</f>
        <v>4</v>
      </c>
      <c r="K3381" t="str">
        <f>VLOOKUP(J3381,marca!A$1:B$15,2,FALSE)</f>
        <v>IBM</v>
      </c>
      <c r="L3381">
        <f t="shared" ca="1" si="264"/>
        <v>2</v>
      </c>
      <c r="M3381" t="str">
        <f ca="1">VLOOKUP(L3381,Departamento!A$1:C$8,2,FALSE)</f>
        <v>Telefonia</v>
      </c>
      <c r="N3381">
        <f t="shared" ca="1" si="263"/>
        <v>1</v>
      </c>
      <c r="O3381" t="str">
        <f ca="1">VLOOKUP(N3381,gerencia!A$1:B$5,2,FALSE)</f>
        <v>Tecnologia</v>
      </c>
      <c r="P3381" t="s">
        <v>641</v>
      </c>
      <c r="Q3381">
        <v>1</v>
      </c>
      <c r="R3381">
        <v>1300</v>
      </c>
      <c r="S3381">
        <v>457</v>
      </c>
    </row>
    <row r="3382" spans="1:19">
      <c r="A3382">
        <v>3381</v>
      </c>
      <c r="B3382">
        <f t="shared" ca="1" si="260"/>
        <v>5</v>
      </c>
      <c r="C3382" t="str">
        <f ca="1">VLOOKUP(B3382,cliente!A$1:B$7,2,FALSE)</f>
        <v>Edson Arantes</v>
      </c>
      <c r="D3382">
        <f t="shared" ca="1" si="261"/>
        <v>7</v>
      </c>
      <c r="E3382" t="str">
        <f ca="1">VLOOKUP(D3382,vendedor!A$1:B$13,2,FALSE)</f>
        <v>João Oliveira</v>
      </c>
      <c r="F3382">
        <f t="shared" ca="1" si="262"/>
        <v>1</v>
      </c>
      <c r="G3382" t="str">
        <f ca="1">VLOOKUP(F3382,cidade!A$1:B$6,2,FALSE)</f>
        <v>Salvador</v>
      </c>
      <c r="H3382">
        <v>18</v>
      </c>
      <c r="I3382" t="str">
        <f>VLOOKUP(H3382,produto!A$1:F$24,2,FALSE)</f>
        <v xml:space="preserve">Xbox </v>
      </c>
      <c r="J3382">
        <f>VLOOKUP(I3382,produto!B$1:G$24,4,FALSE)</f>
        <v>12</v>
      </c>
      <c r="K3382" t="str">
        <f>VLOOKUP(J3382,marca!A$1:B$15,2,FALSE)</f>
        <v>ELETROLUX</v>
      </c>
      <c r="L3382">
        <f t="shared" ca="1" si="264"/>
        <v>2</v>
      </c>
      <c r="M3382" t="str">
        <f ca="1">VLOOKUP(L3382,Departamento!A$1:C$8,2,FALSE)</f>
        <v>Telefonia</v>
      </c>
      <c r="N3382">
        <f t="shared" ca="1" si="263"/>
        <v>3</v>
      </c>
      <c r="O3382" t="str">
        <f ca="1">VLOOKUP(N3382,gerencia!A$1:B$5,2,FALSE)</f>
        <v>Eletro Eletrônico</v>
      </c>
      <c r="P3382" t="s">
        <v>98</v>
      </c>
      <c r="Q3382">
        <v>1</v>
      </c>
      <c r="R3382">
        <v>850</v>
      </c>
      <c r="S3382">
        <v>406</v>
      </c>
    </row>
    <row r="3383" spans="1:19">
      <c r="A3383">
        <v>3382</v>
      </c>
      <c r="B3383">
        <f t="shared" ca="1" si="260"/>
        <v>4</v>
      </c>
      <c r="C3383" t="str">
        <f ca="1">VLOOKUP(B3383,cliente!A$1:B$7,2,FALSE)</f>
        <v>Tom Jobim</v>
      </c>
      <c r="D3383">
        <f t="shared" ca="1" si="261"/>
        <v>4</v>
      </c>
      <c r="E3383" t="str">
        <f ca="1">VLOOKUP(D3383,vendedor!A$1:B$13,2,FALSE)</f>
        <v>Daniela Matos</v>
      </c>
      <c r="F3383">
        <f t="shared" ca="1" si="262"/>
        <v>1</v>
      </c>
      <c r="G3383" t="str">
        <f ca="1">VLOOKUP(F3383,cidade!A$1:B$6,2,FALSE)</f>
        <v>Salvador</v>
      </c>
      <c r="H3383">
        <v>19</v>
      </c>
      <c r="I3383" t="str">
        <f>VLOOKUP(H3383,produto!A$1:F$24,2,FALSE)</f>
        <v>Fogão</v>
      </c>
      <c r="J3383">
        <f>VLOOKUP(I3383,produto!B$1:G$24,4,FALSE)</f>
        <v>13</v>
      </c>
      <c r="K3383" t="str">
        <f>VLOOKUP(J3383,marca!A$1:B$15,2,FALSE)</f>
        <v>BRASTEMP</v>
      </c>
      <c r="L3383">
        <f t="shared" ca="1" si="264"/>
        <v>6</v>
      </c>
      <c r="M3383" t="str">
        <f ca="1">VLOOKUP(L3383,Departamento!A$1:C$8,2,FALSE)</f>
        <v>Eletrodomestico</v>
      </c>
      <c r="N3383">
        <f t="shared" ca="1" si="263"/>
        <v>2</v>
      </c>
      <c r="O3383" t="str">
        <f ca="1">VLOOKUP(N3383,gerencia!A$1:B$5,2,FALSE)</f>
        <v>papelaria/cosmético</v>
      </c>
      <c r="P3383" t="s">
        <v>460</v>
      </c>
      <c r="Q3383">
        <v>1</v>
      </c>
      <c r="R3383">
        <v>1500</v>
      </c>
      <c r="S3383">
        <v>321</v>
      </c>
    </row>
    <row r="3384" spans="1:19">
      <c r="A3384">
        <v>3383</v>
      </c>
      <c r="B3384">
        <f t="shared" ca="1" si="260"/>
        <v>4</v>
      </c>
      <c r="C3384" t="str">
        <f ca="1">VLOOKUP(B3384,cliente!A$1:B$7,2,FALSE)</f>
        <v>Tom Jobim</v>
      </c>
      <c r="D3384">
        <f t="shared" ca="1" si="261"/>
        <v>8</v>
      </c>
      <c r="E3384" t="str">
        <f ca="1">VLOOKUP(D3384,vendedor!A$1:B$13,2,FALSE)</f>
        <v>Márcia Brito</v>
      </c>
      <c r="F3384">
        <f t="shared" ca="1" si="262"/>
        <v>4</v>
      </c>
      <c r="G3384" t="str">
        <f ca="1">VLOOKUP(F3384,cidade!A$1:B$6,2,FALSE)</f>
        <v>Rio de janeiro</v>
      </c>
      <c r="H3384">
        <v>5</v>
      </c>
      <c r="I3384" t="str">
        <f>VLOOKUP(H3384,produto!A$1:F$24,2,FALSE)</f>
        <v>Computador</v>
      </c>
      <c r="J3384">
        <f>VLOOKUP(I3384,produto!B$1:G$24,4,FALSE)</f>
        <v>4</v>
      </c>
      <c r="K3384" t="str">
        <f>VLOOKUP(J3384,marca!A$1:B$15,2,FALSE)</f>
        <v>IBM</v>
      </c>
      <c r="L3384">
        <f t="shared" ca="1" si="264"/>
        <v>5</v>
      </c>
      <c r="M3384" t="str">
        <f ca="1">VLOOKUP(L3384,Departamento!A$1:C$8,2,FALSE)</f>
        <v>Eletrónico</v>
      </c>
      <c r="N3384">
        <f t="shared" ca="1" si="263"/>
        <v>4</v>
      </c>
      <c r="O3384" t="str">
        <f ca="1">VLOOKUP(N3384,gerencia!A$1:B$5,2,FALSE)</f>
        <v>Casa e Decoração</v>
      </c>
      <c r="P3384" t="s">
        <v>50</v>
      </c>
      <c r="Q3384">
        <v>1</v>
      </c>
      <c r="R3384">
        <v>2125.9899999999998</v>
      </c>
      <c r="S3384">
        <v>1341</v>
      </c>
    </row>
    <row r="3385" spans="1:19">
      <c r="A3385">
        <v>3384</v>
      </c>
      <c r="B3385">
        <f t="shared" ca="1" si="260"/>
        <v>2</v>
      </c>
      <c r="C3385" t="str">
        <f ca="1">VLOOKUP(B3385,cliente!A$1:B$7,2,FALSE)</f>
        <v>Benito de Paula</v>
      </c>
      <c r="D3385">
        <f t="shared" ca="1" si="261"/>
        <v>4</v>
      </c>
      <c r="E3385" t="str">
        <f ca="1">VLOOKUP(D3385,vendedor!A$1:B$13,2,FALSE)</f>
        <v>Daniela Matos</v>
      </c>
      <c r="F3385">
        <f t="shared" ca="1" si="262"/>
        <v>4</v>
      </c>
      <c r="G3385" t="str">
        <f ca="1">VLOOKUP(F3385,cidade!A$1:B$6,2,FALSE)</f>
        <v>Rio de janeiro</v>
      </c>
      <c r="H3385">
        <v>6</v>
      </c>
      <c r="I3385" t="str">
        <f>VLOOKUP(H3385,produto!A$1:F$24,2,FALSE)</f>
        <v xml:space="preserve">Notebook </v>
      </c>
      <c r="J3385">
        <f>VLOOKUP(I3385,produto!B$1:G$24,4,FALSE)</f>
        <v>5</v>
      </c>
      <c r="K3385" t="str">
        <f>VLOOKUP(J3385,marca!A$1:B$15,2,FALSE)</f>
        <v>SAMSUNG</v>
      </c>
      <c r="L3385">
        <f t="shared" ca="1" si="264"/>
        <v>5</v>
      </c>
      <c r="M3385" t="str">
        <f ca="1">VLOOKUP(L3385,Departamento!A$1:C$8,2,FALSE)</f>
        <v>Eletrónico</v>
      </c>
      <c r="N3385">
        <f t="shared" ca="1" si="263"/>
        <v>2</v>
      </c>
      <c r="O3385" t="str">
        <f ca="1">VLOOKUP(N3385,gerencia!A$1:B$5,2,FALSE)</f>
        <v>papelaria/cosmético</v>
      </c>
      <c r="P3385" t="s">
        <v>12</v>
      </c>
      <c r="Q3385">
        <v>3</v>
      </c>
      <c r="R3385">
        <v>550</v>
      </c>
      <c r="S3385">
        <v>60</v>
      </c>
    </row>
    <row r="3386" spans="1:19">
      <c r="A3386">
        <v>3385</v>
      </c>
      <c r="B3386">
        <f t="shared" ca="1" si="260"/>
        <v>4</v>
      </c>
      <c r="C3386" t="str">
        <f ca="1">VLOOKUP(B3386,cliente!A$1:B$7,2,FALSE)</f>
        <v>Tom Jobim</v>
      </c>
      <c r="D3386">
        <f t="shared" ca="1" si="261"/>
        <v>10</v>
      </c>
      <c r="E3386" t="str">
        <f ca="1">VLOOKUP(D3386,vendedor!A$1:B$13,2,FALSE)</f>
        <v>Danilo Barreto</v>
      </c>
      <c r="F3386">
        <f t="shared" ca="1" si="262"/>
        <v>1</v>
      </c>
      <c r="G3386" t="str">
        <f ca="1">VLOOKUP(F3386,cidade!A$1:B$6,2,FALSE)</f>
        <v>Salvador</v>
      </c>
      <c r="H3386">
        <v>16</v>
      </c>
      <c r="I3386" t="str">
        <f>VLOOKUP(H3386,produto!A$1:F$24,2,FALSE)</f>
        <v>Perfume</v>
      </c>
      <c r="J3386">
        <f>VLOOKUP(I3386,produto!B$1:G$24,4,FALSE)</f>
        <v>11</v>
      </c>
      <c r="K3386" t="str">
        <f>VLOOKUP(J3386,marca!A$1:B$15,2,FALSE)</f>
        <v>PHILIPS</v>
      </c>
      <c r="L3386">
        <f t="shared" ca="1" si="264"/>
        <v>3</v>
      </c>
      <c r="M3386" t="str">
        <f ca="1">VLOOKUP(L3386,Departamento!A$1:C$8,2,FALSE)</f>
        <v>Papelaria</v>
      </c>
      <c r="N3386">
        <f t="shared" ca="1" si="263"/>
        <v>2</v>
      </c>
      <c r="O3386" t="str">
        <f ca="1">VLOOKUP(N3386,gerencia!A$1:B$5,2,FALSE)</f>
        <v>papelaria/cosmético</v>
      </c>
      <c r="P3386" t="s">
        <v>336</v>
      </c>
      <c r="Q3386">
        <v>1</v>
      </c>
      <c r="R3386">
        <v>135</v>
      </c>
      <c r="S3386">
        <v>700</v>
      </c>
    </row>
    <row r="3387" spans="1:19">
      <c r="A3387">
        <v>3386</v>
      </c>
      <c r="B3387">
        <f t="shared" ca="1" si="260"/>
        <v>3</v>
      </c>
      <c r="C3387" t="str">
        <f ca="1">VLOOKUP(B3387,cliente!A$1:B$7,2,FALSE)</f>
        <v>Renato Russo</v>
      </c>
      <c r="D3387">
        <f t="shared" ca="1" si="261"/>
        <v>5</v>
      </c>
      <c r="E3387" t="str">
        <f ca="1">VLOOKUP(D3387,vendedor!A$1:B$13,2,FALSE)</f>
        <v>Maria Braga</v>
      </c>
      <c r="F3387">
        <f t="shared" ca="1" si="262"/>
        <v>4</v>
      </c>
      <c r="G3387" t="str">
        <f ca="1">VLOOKUP(F3387,cidade!A$1:B$6,2,FALSE)</f>
        <v>Rio de janeiro</v>
      </c>
      <c r="H3387">
        <v>14</v>
      </c>
      <c r="I3387" t="str">
        <f>VLOOKUP(H3387,produto!A$1:F$24,2,FALSE)</f>
        <v>Classificador</v>
      </c>
      <c r="J3387">
        <f>VLOOKUP(I3387,produto!B$1:G$24,4,FALSE)</f>
        <v>9</v>
      </c>
      <c r="K3387" t="str">
        <f>VLOOKUP(J3387,marca!A$1:B$15,2,FALSE)</f>
        <v>AVON</v>
      </c>
      <c r="L3387">
        <f t="shared" ca="1" si="264"/>
        <v>4</v>
      </c>
      <c r="M3387" t="str">
        <f ca="1">VLOOKUP(L3387,Departamento!A$1:C$8,2,FALSE)</f>
        <v>cosmético</v>
      </c>
      <c r="N3387">
        <f t="shared" ca="1" si="263"/>
        <v>4</v>
      </c>
      <c r="O3387" t="str">
        <f ca="1">VLOOKUP(N3387,gerencia!A$1:B$5,2,FALSE)</f>
        <v>Casa e Decoração</v>
      </c>
      <c r="P3387" t="s">
        <v>378</v>
      </c>
      <c r="Q3387">
        <v>2</v>
      </c>
      <c r="R3387">
        <v>25</v>
      </c>
      <c r="S3387">
        <v>1006</v>
      </c>
    </row>
    <row r="3388" spans="1:19">
      <c r="A3388">
        <v>3387</v>
      </c>
      <c r="B3388">
        <f t="shared" ca="1" si="260"/>
        <v>3</v>
      </c>
      <c r="C3388" t="str">
        <f ca="1">VLOOKUP(B3388,cliente!A$1:B$7,2,FALSE)</f>
        <v>Renato Russo</v>
      </c>
      <c r="D3388">
        <f t="shared" ca="1" si="261"/>
        <v>4</v>
      </c>
      <c r="E3388" t="str">
        <f ca="1">VLOOKUP(D3388,vendedor!A$1:B$13,2,FALSE)</f>
        <v>Daniela Matos</v>
      </c>
      <c r="F3388">
        <f t="shared" ca="1" si="262"/>
        <v>3</v>
      </c>
      <c r="G3388" t="str">
        <f ca="1">VLOOKUP(F3388,cidade!A$1:B$6,2,FALSE)</f>
        <v>São Paulo</v>
      </c>
      <c r="H3388">
        <v>16</v>
      </c>
      <c r="I3388" t="str">
        <f>VLOOKUP(H3388,produto!A$1:F$24,2,FALSE)</f>
        <v>Perfume</v>
      </c>
      <c r="J3388">
        <f>VLOOKUP(I3388,produto!B$1:G$24,4,FALSE)</f>
        <v>11</v>
      </c>
      <c r="K3388" t="str">
        <f>VLOOKUP(J3388,marca!A$1:B$15,2,FALSE)</f>
        <v>PHILIPS</v>
      </c>
      <c r="L3388">
        <f t="shared" ca="1" si="264"/>
        <v>6</v>
      </c>
      <c r="M3388" t="str">
        <f ca="1">VLOOKUP(L3388,Departamento!A$1:C$8,2,FALSE)</f>
        <v>Eletrodomestico</v>
      </c>
      <c r="N3388">
        <f t="shared" ca="1" si="263"/>
        <v>1</v>
      </c>
      <c r="O3388" t="str">
        <f ca="1">VLOOKUP(N3388,gerencia!A$1:B$5,2,FALSE)</f>
        <v>Tecnologia</v>
      </c>
      <c r="P3388" t="s">
        <v>238</v>
      </c>
      <c r="Q3388">
        <v>2</v>
      </c>
      <c r="R3388">
        <v>135</v>
      </c>
      <c r="S3388">
        <v>1473</v>
      </c>
    </row>
    <row r="3389" spans="1:19">
      <c r="A3389">
        <v>3388</v>
      </c>
      <c r="B3389">
        <f t="shared" ca="1" si="260"/>
        <v>2</v>
      </c>
      <c r="C3389" t="str">
        <f ca="1">VLOOKUP(B3389,cliente!A$1:B$7,2,FALSE)</f>
        <v>Benito de Paula</v>
      </c>
      <c r="D3389">
        <f t="shared" ca="1" si="261"/>
        <v>4</v>
      </c>
      <c r="E3389" t="str">
        <f ca="1">VLOOKUP(D3389,vendedor!A$1:B$13,2,FALSE)</f>
        <v>Daniela Matos</v>
      </c>
      <c r="F3389">
        <f t="shared" ca="1" si="262"/>
        <v>5</v>
      </c>
      <c r="G3389" t="str">
        <f ca="1">VLOOKUP(F3389,cidade!A$1:B$6,2,FALSE)</f>
        <v>Belo Horizonte</v>
      </c>
      <c r="H3389">
        <v>14</v>
      </c>
      <c r="I3389" t="str">
        <f>VLOOKUP(H3389,produto!A$1:F$24,2,FALSE)</f>
        <v>Classificador</v>
      </c>
      <c r="J3389">
        <f>VLOOKUP(I3389,produto!B$1:G$24,4,FALSE)</f>
        <v>9</v>
      </c>
      <c r="K3389" t="str">
        <f>VLOOKUP(J3389,marca!A$1:B$15,2,FALSE)</f>
        <v>AVON</v>
      </c>
      <c r="L3389">
        <f t="shared" ca="1" si="264"/>
        <v>4</v>
      </c>
      <c r="M3389" t="str">
        <f ca="1">VLOOKUP(L3389,Departamento!A$1:C$8,2,FALSE)</f>
        <v>cosmético</v>
      </c>
      <c r="N3389">
        <f t="shared" ca="1" si="263"/>
        <v>2</v>
      </c>
      <c r="O3389" t="str">
        <f ca="1">VLOOKUP(N3389,gerencia!A$1:B$5,2,FALSE)</f>
        <v>papelaria/cosmético</v>
      </c>
      <c r="P3389" t="s">
        <v>284</v>
      </c>
      <c r="Q3389">
        <v>1</v>
      </c>
      <c r="R3389">
        <v>25</v>
      </c>
      <c r="S3389">
        <v>1083</v>
      </c>
    </row>
    <row r="3390" spans="1:19">
      <c r="A3390">
        <v>3389</v>
      </c>
      <c r="B3390">
        <f t="shared" ca="1" si="260"/>
        <v>6</v>
      </c>
      <c r="C3390" t="str">
        <f ca="1">VLOOKUP(B3390,cliente!A$1:B$7,2,FALSE)</f>
        <v>Reginaldo Rossi</v>
      </c>
      <c r="D3390">
        <f t="shared" ca="1" si="261"/>
        <v>10</v>
      </c>
      <c r="E3390" t="str">
        <f ca="1">VLOOKUP(D3390,vendedor!A$1:B$13,2,FALSE)</f>
        <v>Danilo Barreto</v>
      </c>
      <c r="F3390">
        <f t="shared" ca="1" si="262"/>
        <v>4</v>
      </c>
      <c r="G3390" t="str">
        <f ca="1">VLOOKUP(F3390,cidade!A$1:B$6,2,FALSE)</f>
        <v>Rio de janeiro</v>
      </c>
      <c r="H3390">
        <v>12</v>
      </c>
      <c r="I3390" t="str">
        <f>VLOOKUP(H3390,produto!A$1:F$24,2,FALSE)</f>
        <v>Borracha</v>
      </c>
      <c r="J3390">
        <f>VLOOKUP(I3390,produto!B$1:G$24,4,FALSE)</f>
        <v>7</v>
      </c>
      <c r="K3390" t="str">
        <f>VLOOKUP(J3390,marca!A$1:B$15,2,FALSE)</f>
        <v>TILIBRA</v>
      </c>
      <c r="L3390">
        <f t="shared" ca="1" si="264"/>
        <v>6</v>
      </c>
      <c r="M3390" t="str">
        <f ca="1">VLOOKUP(L3390,Departamento!A$1:C$8,2,FALSE)</f>
        <v>Eletrodomestico</v>
      </c>
      <c r="N3390">
        <f t="shared" ca="1" si="263"/>
        <v>4</v>
      </c>
      <c r="O3390" t="str">
        <f ca="1">VLOOKUP(N3390,gerencia!A$1:B$5,2,FALSE)</f>
        <v>Casa e Decoração</v>
      </c>
      <c r="P3390" t="s">
        <v>432</v>
      </c>
      <c r="Q3390">
        <v>3</v>
      </c>
      <c r="R3390">
        <v>5.3</v>
      </c>
      <c r="S3390">
        <v>925</v>
      </c>
    </row>
    <row r="3391" spans="1:19">
      <c r="A3391">
        <v>3390</v>
      </c>
      <c r="B3391">
        <f t="shared" ca="1" si="260"/>
        <v>5</v>
      </c>
      <c r="C3391" t="str">
        <f ca="1">VLOOKUP(B3391,cliente!A$1:B$7,2,FALSE)</f>
        <v>Edson Arantes</v>
      </c>
      <c r="D3391">
        <f t="shared" ca="1" si="261"/>
        <v>11</v>
      </c>
      <c r="E3391" t="str">
        <f ca="1">VLOOKUP(D3391,vendedor!A$1:B$13,2,FALSE)</f>
        <v>Filipe Almeida</v>
      </c>
      <c r="F3391">
        <f t="shared" ca="1" si="262"/>
        <v>1</v>
      </c>
      <c r="G3391" t="str">
        <f ca="1">VLOOKUP(F3391,cidade!A$1:B$6,2,FALSE)</f>
        <v>Salvador</v>
      </c>
      <c r="H3391">
        <v>14</v>
      </c>
      <c r="I3391" t="str">
        <f>VLOOKUP(H3391,produto!A$1:F$24,2,FALSE)</f>
        <v>Classificador</v>
      </c>
      <c r="J3391">
        <f>VLOOKUP(I3391,produto!B$1:G$24,4,FALSE)</f>
        <v>9</v>
      </c>
      <c r="K3391" t="str">
        <f>VLOOKUP(J3391,marca!A$1:B$15,2,FALSE)</f>
        <v>AVON</v>
      </c>
      <c r="L3391">
        <f t="shared" ca="1" si="264"/>
        <v>1</v>
      </c>
      <c r="M3391" t="str">
        <f ca="1">VLOOKUP(L3391,Departamento!A$1:C$8,2,FALSE)</f>
        <v>Informática</v>
      </c>
      <c r="N3391">
        <f t="shared" ca="1" si="263"/>
        <v>3</v>
      </c>
      <c r="O3391" t="str">
        <f ca="1">VLOOKUP(N3391,gerencia!A$1:B$5,2,FALSE)</f>
        <v>Eletro Eletrônico</v>
      </c>
      <c r="P3391" t="s">
        <v>518</v>
      </c>
      <c r="Q3391">
        <v>1</v>
      </c>
      <c r="R3391">
        <v>25</v>
      </c>
      <c r="S3391">
        <v>135</v>
      </c>
    </row>
    <row r="3392" spans="1:19">
      <c r="A3392">
        <v>3391</v>
      </c>
      <c r="B3392">
        <f t="shared" ca="1" si="260"/>
        <v>2</v>
      </c>
      <c r="C3392" t="str">
        <f ca="1">VLOOKUP(B3392,cliente!A$1:B$7,2,FALSE)</f>
        <v>Benito de Paula</v>
      </c>
      <c r="D3392">
        <f t="shared" ca="1" si="261"/>
        <v>3</v>
      </c>
      <c r="E3392" t="str">
        <f ca="1">VLOOKUP(D3392,vendedor!A$1:B$13,2,FALSE)</f>
        <v>Issac Palmeiras</v>
      </c>
      <c r="F3392">
        <f t="shared" ca="1" si="262"/>
        <v>5</v>
      </c>
      <c r="G3392" t="str">
        <f ca="1">VLOOKUP(F3392,cidade!A$1:B$6,2,FALSE)</f>
        <v>Belo Horizonte</v>
      </c>
      <c r="H3392">
        <v>22</v>
      </c>
      <c r="I3392" t="str">
        <f>VLOOKUP(H3392,produto!A$1:F$24,2,FALSE)</f>
        <v>Mesa</v>
      </c>
      <c r="J3392">
        <f>VLOOKUP(I3392,produto!B$1:G$24,4,FALSE)</f>
        <v>14</v>
      </c>
      <c r="K3392" t="str">
        <f>VLOOKUP(J3392,marca!A$1:B$15,2,FALSE)</f>
        <v>DA CASA</v>
      </c>
      <c r="L3392">
        <f t="shared" ca="1" si="264"/>
        <v>5</v>
      </c>
      <c r="M3392" t="str">
        <f ca="1">VLOOKUP(L3392,Departamento!A$1:C$8,2,FALSE)</f>
        <v>Eletrónico</v>
      </c>
      <c r="N3392">
        <f t="shared" ca="1" si="263"/>
        <v>4</v>
      </c>
      <c r="O3392" t="str">
        <f ca="1">VLOOKUP(N3392,gerencia!A$1:B$5,2,FALSE)</f>
        <v>Casa e Decoração</v>
      </c>
      <c r="P3392" t="s">
        <v>20</v>
      </c>
      <c r="Q3392">
        <v>3</v>
      </c>
      <c r="R3392">
        <v>1600</v>
      </c>
      <c r="S3392">
        <v>793</v>
      </c>
    </row>
    <row r="3393" spans="1:19">
      <c r="A3393">
        <v>3392</v>
      </c>
      <c r="B3393">
        <f t="shared" ca="1" si="260"/>
        <v>4</v>
      </c>
      <c r="C3393" t="str">
        <f ca="1">VLOOKUP(B3393,cliente!A$1:B$7,2,FALSE)</f>
        <v>Tom Jobim</v>
      </c>
      <c r="D3393">
        <f t="shared" ca="1" si="261"/>
        <v>10</v>
      </c>
      <c r="E3393" t="str">
        <f ca="1">VLOOKUP(D3393,vendedor!A$1:B$13,2,FALSE)</f>
        <v>Danilo Barreto</v>
      </c>
      <c r="F3393">
        <f t="shared" ca="1" si="262"/>
        <v>1</v>
      </c>
      <c r="G3393" t="str">
        <f ca="1">VLOOKUP(F3393,cidade!A$1:B$6,2,FALSE)</f>
        <v>Salvador</v>
      </c>
      <c r="H3393">
        <v>21</v>
      </c>
      <c r="I3393" t="str">
        <f>VLOOKUP(H3393,produto!A$1:F$24,2,FALSE)</f>
        <v>microondas</v>
      </c>
      <c r="J3393">
        <f>VLOOKUP(I3393,produto!B$1:G$24,4,FALSE)</f>
        <v>14</v>
      </c>
      <c r="K3393" t="str">
        <f>VLOOKUP(J3393,marca!A$1:B$15,2,FALSE)</f>
        <v>DA CASA</v>
      </c>
      <c r="L3393">
        <f t="shared" ca="1" si="264"/>
        <v>1</v>
      </c>
      <c r="M3393" t="str">
        <f ca="1">VLOOKUP(L3393,Departamento!A$1:C$8,2,FALSE)</f>
        <v>Informática</v>
      </c>
      <c r="N3393">
        <f t="shared" ca="1" si="263"/>
        <v>4</v>
      </c>
      <c r="O3393" t="str">
        <f ca="1">VLOOKUP(N3393,gerencia!A$1:B$5,2,FALSE)</f>
        <v>Casa e Decoração</v>
      </c>
      <c r="P3393" t="s">
        <v>287</v>
      </c>
      <c r="Q3393">
        <v>3</v>
      </c>
      <c r="R3393">
        <v>2100</v>
      </c>
      <c r="S3393">
        <v>1089</v>
      </c>
    </row>
    <row r="3394" spans="1:19">
      <c r="A3394">
        <v>3393</v>
      </c>
      <c r="B3394">
        <f t="shared" ca="1" si="260"/>
        <v>2</v>
      </c>
      <c r="C3394" t="str">
        <f ca="1">VLOOKUP(B3394,cliente!A$1:B$7,2,FALSE)</f>
        <v>Benito de Paula</v>
      </c>
      <c r="D3394">
        <f t="shared" ca="1" si="261"/>
        <v>10</v>
      </c>
      <c r="E3394" t="str">
        <f ca="1">VLOOKUP(D3394,vendedor!A$1:B$13,2,FALSE)</f>
        <v>Danilo Barreto</v>
      </c>
      <c r="F3394">
        <f t="shared" ca="1" si="262"/>
        <v>3</v>
      </c>
      <c r="G3394" t="str">
        <f ca="1">VLOOKUP(F3394,cidade!A$1:B$6,2,FALSE)</f>
        <v>São Paulo</v>
      </c>
      <c r="H3394">
        <v>18</v>
      </c>
      <c r="I3394" t="str">
        <f>VLOOKUP(H3394,produto!A$1:F$24,2,FALSE)</f>
        <v xml:space="preserve">Xbox </v>
      </c>
      <c r="J3394">
        <f>VLOOKUP(I3394,produto!B$1:G$24,4,FALSE)</f>
        <v>12</v>
      </c>
      <c r="K3394" t="str">
        <f>VLOOKUP(J3394,marca!A$1:B$15,2,FALSE)</f>
        <v>ELETROLUX</v>
      </c>
      <c r="L3394">
        <f t="shared" ca="1" si="264"/>
        <v>6</v>
      </c>
      <c r="M3394" t="str">
        <f ca="1">VLOOKUP(L3394,Departamento!A$1:C$8,2,FALSE)</f>
        <v>Eletrodomestico</v>
      </c>
      <c r="N3394">
        <f t="shared" ca="1" si="263"/>
        <v>1</v>
      </c>
      <c r="O3394" t="str">
        <f ca="1">VLOOKUP(N3394,gerencia!A$1:B$5,2,FALSE)</f>
        <v>Tecnologia</v>
      </c>
      <c r="P3394" t="s">
        <v>285</v>
      </c>
      <c r="Q3394">
        <v>3</v>
      </c>
      <c r="R3394">
        <v>850</v>
      </c>
      <c r="S3394">
        <v>1084</v>
      </c>
    </row>
    <row r="3395" spans="1:19">
      <c r="A3395">
        <v>3394</v>
      </c>
      <c r="B3395">
        <f t="shared" ref="B3395:B3458" ca="1" si="265">RANDBETWEEN(1,6)</f>
        <v>3</v>
      </c>
      <c r="C3395" t="str">
        <f ca="1">VLOOKUP(B3395,cliente!A$1:B$7,2,FALSE)</f>
        <v>Renato Russo</v>
      </c>
      <c r="D3395">
        <f t="shared" ref="D3395:D3458" ca="1" si="266">RANDBETWEEN(1,12)</f>
        <v>11</v>
      </c>
      <c r="E3395" t="str">
        <f ca="1">VLOOKUP(D3395,vendedor!A$1:B$13,2,FALSE)</f>
        <v>Filipe Almeida</v>
      </c>
      <c r="F3395">
        <f t="shared" ref="F3395:F3458" ca="1" si="267">RANDBETWEEN(1,5)</f>
        <v>4</v>
      </c>
      <c r="G3395" t="str">
        <f ca="1">VLOOKUP(F3395,cidade!A$1:B$6,2,FALSE)</f>
        <v>Rio de janeiro</v>
      </c>
      <c r="H3395">
        <v>17</v>
      </c>
      <c r="I3395" t="str">
        <f>VLOOKUP(H3395,produto!A$1:F$24,2,FALSE)</f>
        <v>Aparalho de Barbear Elétrico</v>
      </c>
      <c r="J3395">
        <f>VLOOKUP(I3395,produto!B$1:G$24,4,FALSE)</f>
        <v>2</v>
      </c>
      <c r="K3395" t="str">
        <f>VLOOKUP(J3395,marca!A$1:B$15,2,FALSE)</f>
        <v>MICROSOFT</v>
      </c>
      <c r="L3395">
        <f t="shared" ca="1" si="264"/>
        <v>6</v>
      </c>
      <c r="M3395" t="str">
        <f ca="1">VLOOKUP(L3395,Departamento!A$1:C$8,2,FALSE)</f>
        <v>Eletrodomestico</v>
      </c>
      <c r="N3395">
        <f t="shared" ref="N3395:N3458" ca="1" si="268">RANDBETWEEN(1,4)</f>
        <v>1</v>
      </c>
      <c r="O3395" t="str">
        <f ca="1">VLOOKUP(N3395,gerencia!A$1:B$5,2,FALSE)</f>
        <v>Tecnologia</v>
      </c>
      <c r="P3395" t="s">
        <v>419</v>
      </c>
      <c r="Q3395">
        <v>1</v>
      </c>
      <c r="R3395">
        <v>1075</v>
      </c>
      <c r="S3395">
        <v>725</v>
      </c>
    </row>
    <row r="3396" spans="1:19">
      <c r="A3396">
        <v>3395</v>
      </c>
      <c r="B3396">
        <f t="shared" ca="1" si="265"/>
        <v>3</v>
      </c>
      <c r="C3396" t="str">
        <f ca="1">VLOOKUP(B3396,cliente!A$1:B$7,2,FALSE)</f>
        <v>Renato Russo</v>
      </c>
      <c r="D3396">
        <f t="shared" ca="1" si="266"/>
        <v>1</v>
      </c>
      <c r="E3396" t="str">
        <f ca="1">VLOOKUP(D3396,vendedor!A$1:B$13,2,FALSE)</f>
        <v>Claudio Silva</v>
      </c>
      <c r="F3396">
        <f t="shared" ca="1" si="267"/>
        <v>3</v>
      </c>
      <c r="G3396" t="str">
        <f ca="1">VLOOKUP(F3396,cidade!A$1:B$6,2,FALSE)</f>
        <v>São Paulo</v>
      </c>
      <c r="H3396">
        <v>20</v>
      </c>
      <c r="I3396" t="str">
        <f>VLOOKUP(H3396,produto!A$1:F$24,2,FALSE)</f>
        <v>Geladeira</v>
      </c>
      <c r="J3396">
        <f>VLOOKUP(I3396,produto!B$1:G$24,4,FALSE)</f>
        <v>12</v>
      </c>
      <c r="K3396" t="str">
        <f>VLOOKUP(J3396,marca!A$1:B$15,2,FALSE)</f>
        <v>ELETROLUX</v>
      </c>
      <c r="L3396">
        <f t="shared" ca="1" si="264"/>
        <v>4</v>
      </c>
      <c r="M3396" t="str">
        <f ca="1">VLOOKUP(L3396,Departamento!A$1:C$8,2,FALSE)</f>
        <v>cosmético</v>
      </c>
      <c r="N3396">
        <f t="shared" ca="1" si="268"/>
        <v>4</v>
      </c>
      <c r="O3396" t="str">
        <f ca="1">VLOOKUP(N3396,gerencia!A$1:B$5,2,FALSE)</f>
        <v>Casa e Decoração</v>
      </c>
      <c r="P3396" t="s">
        <v>543</v>
      </c>
      <c r="Q3396">
        <v>2</v>
      </c>
      <c r="R3396">
        <v>350</v>
      </c>
      <c r="S3396">
        <v>968</v>
      </c>
    </row>
    <row r="3397" spans="1:19">
      <c r="A3397">
        <v>3396</v>
      </c>
      <c r="B3397">
        <f t="shared" ca="1" si="265"/>
        <v>4</v>
      </c>
      <c r="C3397" t="str">
        <f ca="1">VLOOKUP(B3397,cliente!A$1:B$7,2,FALSE)</f>
        <v>Tom Jobim</v>
      </c>
      <c r="D3397">
        <f t="shared" ca="1" si="266"/>
        <v>1</v>
      </c>
      <c r="E3397" t="str">
        <f ca="1">VLOOKUP(D3397,vendedor!A$1:B$13,2,FALSE)</f>
        <v>Claudio Silva</v>
      </c>
      <c r="F3397">
        <f t="shared" ca="1" si="267"/>
        <v>1</v>
      </c>
      <c r="G3397" t="str">
        <f ca="1">VLOOKUP(F3397,cidade!A$1:B$6,2,FALSE)</f>
        <v>Salvador</v>
      </c>
      <c r="H3397">
        <v>7</v>
      </c>
      <c r="I3397" t="str">
        <f>VLOOKUP(H3397,produto!A$1:F$24,2,FALSE)</f>
        <v>Celular 4Gb</v>
      </c>
      <c r="J3397">
        <f>VLOOKUP(I3397,produto!B$1:G$24,4,FALSE)</f>
        <v>5</v>
      </c>
      <c r="K3397" t="str">
        <f>VLOOKUP(J3397,marca!A$1:B$15,2,FALSE)</f>
        <v>SAMSUNG</v>
      </c>
      <c r="L3397">
        <f t="shared" ca="1" si="264"/>
        <v>2</v>
      </c>
      <c r="M3397" t="str">
        <f ca="1">VLOOKUP(L3397,Departamento!A$1:C$8,2,FALSE)</f>
        <v>Telefonia</v>
      </c>
      <c r="N3397">
        <f t="shared" ca="1" si="268"/>
        <v>4</v>
      </c>
      <c r="O3397" t="str">
        <f ca="1">VLOOKUP(N3397,gerencia!A$1:B$5,2,FALSE)</f>
        <v>Casa e Decoração</v>
      </c>
      <c r="P3397" t="s">
        <v>539</v>
      </c>
      <c r="Q3397">
        <v>2</v>
      </c>
      <c r="R3397">
        <v>52.9</v>
      </c>
      <c r="S3397">
        <v>550</v>
      </c>
    </row>
    <row r="3398" spans="1:19">
      <c r="A3398">
        <v>3397</v>
      </c>
      <c r="B3398">
        <f t="shared" ca="1" si="265"/>
        <v>1</v>
      </c>
      <c r="C3398" t="str">
        <f ca="1">VLOOKUP(B3398,cliente!A$1:B$7,2,FALSE)</f>
        <v>João do Pulo</v>
      </c>
      <c r="D3398">
        <f t="shared" ca="1" si="266"/>
        <v>4</v>
      </c>
      <c r="E3398" t="str">
        <f ca="1">VLOOKUP(D3398,vendedor!A$1:B$13,2,FALSE)</f>
        <v>Daniela Matos</v>
      </c>
      <c r="F3398">
        <f t="shared" ca="1" si="267"/>
        <v>1</v>
      </c>
      <c r="G3398" t="str">
        <f ca="1">VLOOKUP(F3398,cidade!A$1:B$6,2,FALSE)</f>
        <v>Salvador</v>
      </c>
      <c r="H3398">
        <v>15</v>
      </c>
      <c r="I3398" t="str">
        <f>VLOOKUP(H3398,produto!A$1:F$24,2,FALSE)</f>
        <v>Baton</v>
      </c>
      <c r="J3398">
        <f>VLOOKUP(I3398,produto!B$1:G$24,4,FALSE)</f>
        <v>10</v>
      </c>
      <c r="K3398" t="str">
        <f>VLOOKUP(J3398,marca!A$1:B$15,2,FALSE)</f>
        <v>BOTICARIO</v>
      </c>
      <c r="L3398">
        <f t="shared" ca="1" si="264"/>
        <v>3</v>
      </c>
      <c r="M3398" t="str">
        <f ca="1">VLOOKUP(L3398,Departamento!A$1:C$8,2,FALSE)</f>
        <v>Papelaria</v>
      </c>
      <c r="N3398">
        <f t="shared" ca="1" si="268"/>
        <v>2</v>
      </c>
      <c r="O3398" t="str">
        <f ca="1">VLOOKUP(N3398,gerencia!A$1:B$5,2,FALSE)</f>
        <v>papelaria/cosmético</v>
      </c>
      <c r="P3398" t="s">
        <v>230</v>
      </c>
      <c r="Q3398">
        <v>1</v>
      </c>
      <c r="R3398">
        <v>98.5</v>
      </c>
      <c r="S3398">
        <v>265</v>
      </c>
    </row>
    <row r="3399" spans="1:19">
      <c r="A3399">
        <v>3398</v>
      </c>
      <c r="B3399">
        <f t="shared" ca="1" si="265"/>
        <v>1</v>
      </c>
      <c r="C3399" t="str">
        <f ca="1">VLOOKUP(B3399,cliente!A$1:B$7,2,FALSE)</f>
        <v>João do Pulo</v>
      </c>
      <c r="D3399">
        <f t="shared" ca="1" si="266"/>
        <v>10</v>
      </c>
      <c r="E3399" t="str">
        <f ca="1">VLOOKUP(D3399,vendedor!A$1:B$13,2,FALSE)</f>
        <v>Danilo Barreto</v>
      </c>
      <c r="F3399">
        <f t="shared" ca="1" si="267"/>
        <v>3</v>
      </c>
      <c r="G3399" t="str">
        <f ca="1">VLOOKUP(F3399,cidade!A$1:B$6,2,FALSE)</f>
        <v>São Paulo</v>
      </c>
      <c r="H3399">
        <v>3</v>
      </c>
      <c r="I3399" t="str">
        <f>VLOOKUP(H3399,produto!A$1:F$24,2,FALSE)</f>
        <v>Teclado</v>
      </c>
      <c r="J3399">
        <f>VLOOKUP(I3399,produto!B$1:G$24,4,FALSE)</f>
        <v>1</v>
      </c>
      <c r="K3399" t="str">
        <f>VLOOKUP(J3399,marca!A$1:B$15,2,FALSE)</f>
        <v>APPLE</v>
      </c>
      <c r="L3399">
        <f t="shared" ref="L3399:L3462" ca="1" si="269">RANDBETWEEN(1,6)</f>
        <v>1</v>
      </c>
      <c r="M3399" t="str">
        <f ca="1">VLOOKUP(L3399,Departamento!A$1:C$8,2,FALSE)</f>
        <v>Informática</v>
      </c>
      <c r="N3399">
        <f t="shared" ca="1" si="268"/>
        <v>4</v>
      </c>
      <c r="O3399" t="str">
        <f ca="1">VLOOKUP(N3399,gerencia!A$1:B$5,2,FALSE)</f>
        <v>Casa e Decoração</v>
      </c>
      <c r="P3399" t="s">
        <v>366</v>
      </c>
      <c r="Q3399">
        <v>3</v>
      </c>
      <c r="R3399">
        <v>342.09</v>
      </c>
      <c r="S3399">
        <v>1421</v>
      </c>
    </row>
    <row r="3400" spans="1:19">
      <c r="A3400">
        <v>3399</v>
      </c>
      <c r="B3400">
        <f t="shared" ca="1" si="265"/>
        <v>1</v>
      </c>
      <c r="C3400" t="str">
        <f ca="1">VLOOKUP(B3400,cliente!A$1:B$7,2,FALSE)</f>
        <v>João do Pulo</v>
      </c>
      <c r="D3400">
        <f t="shared" ca="1" si="266"/>
        <v>5</v>
      </c>
      <c r="E3400" t="str">
        <f ca="1">VLOOKUP(D3400,vendedor!A$1:B$13,2,FALSE)</f>
        <v>Maria Braga</v>
      </c>
      <c r="F3400">
        <f t="shared" ca="1" si="267"/>
        <v>4</v>
      </c>
      <c r="G3400" t="str">
        <f ca="1">VLOOKUP(F3400,cidade!A$1:B$6,2,FALSE)</f>
        <v>Rio de janeiro</v>
      </c>
      <c r="H3400">
        <v>7</v>
      </c>
      <c r="I3400" t="str">
        <f>VLOOKUP(H3400,produto!A$1:F$24,2,FALSE)</f>
        <v>Celular 4Gb</v>
      </c>
      <c r="J3400">
        <f>VLOOKUP(I3400,produto!B$1:G$24,4,FALSE)</f>
        <v>5</v>
      </c>
      <c r="K3400" t="str">
        <f>VLOOKUP(J3400,marca!A$1:B$15,2,FALSE)</f>
        <v>SAMSUNG</v>
      </c>
      <c r="L3400">
        <f t="shared" ca="1" si="269"/>
        <v>3</v>
      </c>
      <c r="M3400" t="str">
        <f ca="1">VLOOKUP(L3400,Departamento!A$1:C$8,2,FALSE)</f>
        <v>Papelaria</v>
      </c>
      <c r="N3400">
        <f t="shared" ca="1" si="268"/>
        <v>4</v>
      </c>
      <c r="O3400" t="str">
        <f ca="1">VLOOKUP(N3400,gerencia!A$1:B$5,2,FALSE)</f>
        <v>Casa e Decoração</v>
      </c>
      <c r="P3400" t="s">
        <v>586</v>
      </c>
      <c r="Q3400">
        <v>1</v>
      </c>
      <c r="R3400">
        <v>52.9</v>
      </c>
      <c r="S3400">
        <v>995</v>
      </c>
    </row>
    <row r="3401" spans="1:19">
      <c r="A3401">
        <v>3400</v>
      </c>
      <c r="B3401">
        <f t="shared" ca="1" si="265"/>
        <v>4</v>
      </c>
      <c r="C3401" t="str">
        <f ca="1">VLOOKUP(B3401,cliente!A$1:B$7,2,FALSE)</f>
        <v>Tom Jobim</v>
      </c>
      <c r="D3401">
        <f t="shared" ca="1" si="266"/>
        <v>12</v>
      </c>
      <c r="E3401" t="str">
        <f ca="1">VLOOKUP(D3401,vendedor!A$1:B$13,2,FALSE)</f>
        <v>Marilia Cardoso</v>
      </c>
      <c r="F3401">
        <f t="shared" ca="1" si="267"/>
        <v>2</v>
      </c>
      <c r="G3401" t="str">
        <f ca="1">VLOOKUP(F3401,cidade!A$1:B$6,2,FALSE)</f>
        <v>Recife</v>
      </c>
      <c r="H3401">
        <v>5</v>
      </c>
      <c r="I3401" t="str">
        <f>VLOOKUP(H3401,produto!A$1:F$24,2,FALSE)</f>
        <v>Computador</v>
      </c>
      <c r="J3401">
        <f>VLOOKUP(I3401,produto!B$1:G$24,4,FALSE)</f>
        <v>4</v>
      </c>
      <c r="K3401" t="str">
        <f>VLOOKUP(J3401,marca!A$1:B$15,2,FALSE)</f>
        <v>IBM</v>
      </c>
      <c r="L3401">
        <f t="shared" ca="1" si="269"/>
        <v>3</v>
      </c>
      <c r="M3401" t="str">
        <f ca="1">VLOOKUP(L3401,Departamento!A$1:C$8,2,FALSE)</f>
        <v>Papelaria</v>
      </c>
      <c r="N3401">
        <f t="shared" ca="1" si="268"/>
        <v>4</v>
      </c>
      <c r="O3401" t="str">
        <f ca="1">VLOOKUP(N3401,gerencia!A$1:B$5,2,FALSE)</f>
        <v>Casa e Decoração</v>
      </c>
      <c r="P3401" t="s">
        <v>182</v>
      </c>
      <c r="Q3401">
        <v>3</v>
      </c>
      <c r="R3401">
        <v>2125.9899999999998</v>
      </c>
      <c r="S3401">
        <v>444</v>
      </c>
    </row>
    <row r="3402" spans="1:19">
      <c r="A3402">
        <v>3401</v>
      </c>
      <c r="B3402">
        <f t="shared" ca="1" si="265"/>
        <v>1</v>
      </c>
      <c r="C3402" t="str">
        <f ca="1">VLOOKUP(B3402,cliente!A$1:B$7,2,FALSE)</f>
        <v>João do Pulo</v>
      </c>
      <c r="D3402">
        <f t="shared" ca="1" si="266"/>
        <v>9</v>
      </c>
      <c r="E3402" t="str">
        <f ca="1">VLOOKUP(D3402,vendedor!A$1:B$13,2,FALSE)</f>
        <v>Diego Santos</v>
      </c>
      <c r="F3402">
        <f t="shared" ca="1" si="267"/>
        <v>3</v>
      </c>
      <c r="G3402" t="str">
        <f ca="1">VLOOKUP(F3402,cidade!A$1:B$6,2,FALSE)</f>
        <v>São Paulo</v>
      </c>
      <c r="H3402">
        <v>8</v>
      </c>
      <c r="I3402" t="str">
        <f>VLOOKUP(H3402,produto!A$1:F$24,2,FALSE)</f>
        <v>Telefone Sem Fio</v>
      </c>
      <c r="J3402">
        <f>VLOOKUP(I3402,produto!B$1:G$24,4,FALSE)</f>
        <v>5</v>
      </c>
      <c r="K3402" t="str">
        <f>VLOOKUP(J3402,marca!A$1:B$15,2,FALSE)</f>
        <v>SAMSUNG</v>
      </c>
      <c r="L3402">
        <f t="shared" ca="1" si="269"/>
        <v>5</v>
      </c>
      <c r="M3402" t="str">
        <f ca="1">VLOOKUP(L3402,Departamento!A$1:C$8,2,FALSE)</f>
        <v>Eletrónico</v>
      </c>
      <c r="N3402">
        <f t="shared" ca="1" si="268"/>
        <v>2</v>
      </c>
      <c r="O3402" t="str">
        <f ca="1">VLOOKUP(N3402,gerencia!A$1:B$5,2,FALSE)</f>
        <v>papelaria/cosmético</v>
      </c>
      <c r="P3402" t="s">
        <v>135</v>
      </c>
      <c r="Q3402">
        <v>2</v>
      </c>
      <c r="R3402">
        <v>875</v>
      </c>
      <c r="S3402">
        <v>320</v>
      </c>
    </row>
    <row r="3403" spans="1:19">
      <c r="A3403">
        <v>3402</v>
      </c>
      <c r="B3403">
        <f t="shared" ca="1" si="265"/>
        <v>1</v>
      </c>
      <c r="C3403" t="str">
        <f ca="1">VLOOKUP(B3403,cliente!A$1:B$7,2,FALSE)</f>
        <v>João do Pulo</v>
      </c>
      <c r="D3403">
        <f t="shared" ca="1" si="266"/>
        <v>6</v>
      </c>
      <c r="E3403" t="str">
        <f ca="1">VLOOKUP(D3403,vendedor!A$1:B$13,2,FALSE)</f>
        <v>Rodrigo Machado</v>
      </c>
      <c r="F3403">
        <f t="shared" ca="1" si="267"/>
        <v>2</v>
      </c>
      <c r="G3403" t="str">
        <f ca="1">VLOOKUP(F3403,cidade!A$1:B$6,2,FALSE)</f>
        <v>Recife</v>
      </c>
      <c r="H3403">
        <v>22</v>
      </c>
      <c r="I3403" t="str">
        <f>VLOOKUP(H3403,produto!A$1:F$24,2,FALSE)</f>
        <v>Mesa</v>
      </c>
      <c r="J3403">
        <f>VLOOKUP(I3403,produto!B$1:G$24,4,FALSE)</f>
        <v>14</v>
      </c>
      <c r="K3403" t="str">
        <f>VLOOKUP(J3403,marca!A$1:B$15,2,FALSE)</f>
        <v>DA CASA</v>
      </c>
      <c r="L3403">
        <f t="shared" ca="1" si="269"/>
        <v>6</v>
      </c>
      <c r="M3403" t="str">
        <f ca="1">VLOOKUP(L3403,Departamento!A$1:C$8,2,FALSE)</f>
        <v>Eletrodomestico</v>
      </c>
      <c r="N3403">
        <f t="shared" ca="1" si="268"/>
        <v>1</v>
      </c>
      <c r="O3403" t="str">
        <f ca="1">VLOOKUP(N3403,gerencia!A$1:B$5,2,FALSE)</f>
        <v>Tecnologia</v>
      </c>
      <c r="P3403" t="s">
        <v>397</v>
      </c>
      <c r="Q3403">
        <v>2</v>
      </c>
      <c r="R3403">
        <v>1600</v>
      </c>
      <c r="S3403">
        <v>1395</v>
      </c>
    </row>
    <row r="3404" spans="1:19">
      <c r="A3404">
        <v>3403</v>
      </c>
      <c r="B3404">
        <f t="shared" ca="1" si="265"/>
        <v>4</v>
      </c>
      <c r="C3404" t="str">
        <f ca="1">VLOOKUP(B3404,cliente!A$1:B$7,2,FALSE)</f>
        <v>Tom Jobim</v>
      </c>
      <c r="D3404">
        <f t="shared" ca="1" si="266"/>
        <v>4</v>
      </c>
      <c r="E3404" t="str">
        <f ca="1">VLOOKUP(D3404,vendedor!A$1:B$13,2,FALSE)</f>
        <v>Daniela Matos</v>
      </c>
      <c r="F3404">
        <f t="shared" ca="1" si="267"/>
        <v>5</v>
      </c>
      <c r="G3404" t="str">
        <f ca="1">VLOOKUP(F3404,cidade!A$1:B$6,2,FALSE)</f>
        <v>Belo Horizonte</v>
      </c>
      <c r="H3404">
        <v>3</v>
      </c>
      <c r="I3404" t="str">
        <f>VLOOKUP(H3404,produto!A$1:F$24,2,FALSE)</f>
        <v>Teclado</v>
      </c>
      <c r="J3404">
        <f>VLOOKUP(I3404,produto!B$1:G$24,4,FALSE)</f>
        <v>1</v>
      </c>
      <c r="K3404" t="str">
        <f>VLOOKUP(J3404,marca!A$1:B$15,2,FALSE)</f>
        <v>APPLE</v>
      </c>
      <c r="L3404">
        <f t="shared" ca="1" si="269"/>
        <v>5</v>
      </c>
      <c r="M3404" t="str">
        <f ca="1">VLOOKUP(L3404,Departamento!A$1:C$8,2,FALSE)</f>
        <v>Eletrónico</v>
      </c>
      <c r="N3404">
        <f t="shared" ca="1" si="268"/>
        <v>4</v>
      </c>
      <c r="O3404" t="str">
        <f ca="1">VLOOKUP(N3404,gerencia!A$1:B$5,2,FALSE)</f>
        <v>Casa e Decoração</v>
      </c>
      <c r="P3404" t="s">
        <v>613</v>
      </c>
      <c r="Q3404">
        <v>2</v>
      </c>
      <c r="R3404">
        <v>342.09</v>
      </c>
      <c r="S3404">
        <v>514</v>
      </c>
    </row>
    <row r="3405" spans="1:19">
      <c r="A3405">
        <v>3404</v>
      </c>
      <c r="B3405">
        <f t="shared" ca="1" si="265"/>
        <v>6</v>
      </c>
      <c r="C3405" t="str">
        <f ca="1">VLOOKUP(B3405,cliente!A$1:B$7,2,FALSE)</f>
        <v>Reginaldo Rossi</v>
      </c>
      <c r="D3405">
        <f t="shared" ca="1" si="266"/>
        <v>9</v>
      </c>
      <c r="E3405" t="str">
        <f ca="1">VLOOKUP(D3405,vendedor!A$1:B$13,2,FALSE)</f>
        <v>Diego Santos</v>
      </c>
      <c r="F3405">
        <f t="shared" ca="1" si="267"/>
        <v>2</v>
      </c>
      <c r="G3405" t="str">
        <f ca="1">VLOOKUP(F3405,cidade!A$1:B$6,2,FALSE)</f>
        <v>Recife</v>
      </c>
      <c r="H3405">
        <v>11</v>
      </c>
      <c r="I3405" t="str">
        <f>VLOOKUP(H3405,produto!A$1:F$24,2,FALSE)</f>
        <v xml:space="preserve">Caneta </v>
      </c>
      <c r="J3405">
        <f>VLOOKUP(I3405,produto!B$1:G$24,4,FALSE)</f>
        <v>8</v>
      </c>
      <c r="K3405" t="str">
        <f>VLOOKUP(J3405,marca!A$1:B$15,2,FALSE)</f>
        <v>FABER CASTELL</v>
      </c>
      <c r="L3405">
        <f t="shared" ca="1" si="269"/>
        <v>1</v>
      </c>
      <c r="M3405" t="str">
        <f ca="1">VLOOKUP(L3405,Departamento!A$1:C$8,2,FALSE)</f>
        <v>Informática</v>
      </c>
      <c r="N3405">
        <f t="shared" ca="1" si="268"/>
        <v>1</v>
      </c>
      <c r="O3405" t="str">
        <f ca="1">VLOOKUP(N3405,gerencia!A$1:B$5,2,FALSE)</f>
        <v>Tecnologia</v>
      </c>
      <c r="P3405" t="s">
        <v>461</v>
      </c>
      <c r="Q3405">
        <v>1</v>
      </c>
      <c r="R3405">
        <v>0.5</v>
      </c>
      <c r="S3405">
        <v>1014</v>
      </c>
    </row>
    <row r="3406" spans="1:19">
      <c r="A3406">
        <v>3405</v>
      </c>
      <c r="B3406">
        <f t="shared" ca="1" si="265"/>
        <v>6</v>
      </c>
      <c r="C3406" t="str">
        <f ca="1">VLOOKUP(B3406,cliente!A$1:B$7,2,FALSE)</f>
        <v>Reginaldo Rossi</v>
      </c>
      <c r="D3406">
        <f t="shared" ca="1" si="266"/>
        <v>4</v>
      </c>
      <c r="E3406" t="str">
        <f ca="1">VLOOKUP(D3406,vendedor!A$1:B$13,2,FALSE)</f>
        <v>Daniela Matos</v>
      </c>
      <c r="F3406">
        <f t="shared" ca="1" si="267"/>
        <v>5</v>
      </c>
      <c r="G3406" t="str">
        <f ca="1">VLOOKUP(F3406,cidade!A$1:B$6,2,FALSE)</f>
        <v>Belo Horizonte</v>
      </c>
      <c r="H3406">
        <v>1</v>
      </c>
      <c r="I3406" t="str">
        <f>VLOOKUP(H3406,produto!A$1:F$24,2,FALSE)</f>
        <v>TV</v>
      </c>
      <c r="J3406">
        <f>VLOOKUP(I3406,produto!B$1:G$24,4,FALSE)</f>
        <v>3</v>
      </c>
      <c r="K3406" t="str">
        <f>VLOOKUP(J3406,marca!A$1:B$15,2,FALSE)</f>
        <v>DELL</v>
      </c>
      <c r="L3406">
        <f t="shared" ca="1" si="269"/>
        <v>1</v>
      </c>
      <c r="M3406" t="str">
        <f ca="1">VLOOKUP(L3406,Departamento!A$1:C$8,2,FALSE)</f>
        <v>Informática</v>
      </c>
      <c r="N3406">
        <f t="shared" ca="1" si="268"/>
        <v>3</v>
      </c>
      <c r="O3406" t="str">
        <f ca="1">VLOOKUP(N3406,gerencia!A$1:B$5,2,FALSE)</f>
        <v>Eletro Eletrônico</v>
      </c>
      <c r="P3406" t="s">
        <v>364</v>
      </c>
      <c r="Q3406">
        <v>2</v>
      </c>
      <c r="R3406">
        <v>25.15</v>
      </c>
      <c r="S3406">
        <v>1334</v>
      </c>
    </row>
    <row r="3407" spans="1:19">
      <c r="A3407">
        <v>3406</v>
      </c>
      <c r="B3407">
        <f t="shared" ca="1" si="265"/>
        <v>3</v>
      </c>
      <c r="C3407" t="str">
        <f ca="1">VLOOKUP(B3407,cliente!A$1:B$7,2,FALSE)</f>
        <v>Renato Russo</v>
      </c>
      <c r="D3407">
        <f t="shared" ca="1" si="266"/>
        <v>8</v>
      </c>
      <c r="E3407" t="str">
        <f ca="1">VLOOKUP(D3407,vendedor!A$1:B$13,2,FALSE)</f>
        <v>Márcia Brito</v>
      </c>
      <c r="F3407">
        <f t="shared" ca="1" si="267"/>
        <v>2</v>
      </c>
      <c r="G3407" t="str">
        <f ca="1">VLOOKUP(F3407,cidade!A$1:B$6,2,FALSE)</f>
        <v>Recife</v>
      </c>
      <c r="H3407">
        <v>1</v>
      </c>
      <c r="I3407" t="str">
        <f>VLOOKUP(H3407,produto!A$1:F$24,2,FALSE)</f>
        <v>TV</v>
      </c>
      <c r="J3407">
        <f>VLOOKUP(I3407,produto!B$1:G$24,4,FALSE)</f>
        <v>3</v>
      </c>
      <c r="K3407" t="str">
        <f>VLOOKUP(J3407,marca!A$1:B$15,2,FALSE)</f>
        <v>DELL</v>
      </c>
      <c r="L3407">
        <f t="shared" ca="1" si="269"/>
        <v>3</v>
      </c>
      <c r="M3407" t="str">
        <f ca="1">VLOOKUP(L3407,Departamento!A$1:C$8,2,FALSE)</f>
        <v>Papelaria</v>
      </c>
      <c r="N3407">
        <f t="shared" ca="1" si="268"/>
        <v>1</v>
      </c>
      <c r="O3407" t="str">
        <f ca="1">VLOOKUP(N3407,gerencia!A$1:B$5,2,FALSE)</f>
        <v>Tecnologia</v>
      </c>
      <c r="P3407" t="s">
        <v>333</v>
      </c>
      <c r="Q3407">
        <v>2</v>
      </c>
      <c r="R3407">
        <v>25.15</v>
      </c>
      <c r="S3407">
        <v>915</v>
      </c>
    </row>
    <row r="3408" spans="1:19">
      <c r="A3408">
        <v>3407</v>
      </c>
      <c r="B3408">
        <f t="shared" ca="1" si="265"/>
        <v>4</v>
      </c>
      <c r="C3408" t="str">
        <f ca="1">VLOOKUP(B3408,cliente!A$1:B$7,2,FALSE)</f>
        <v>Tom Jobim</v>
      </c>
      <c r="D3408">
        <f t="shared" ca="1" si="266"/>
        <v>7</v>
      </c>
      <c r="E3408" t="str">
        <f ca="1">VLOOKUP(D3408,vendedor!A$1:B$13,2,FALSE)</f>
        <v>João Oliveira</v>
      </c>
      <c r="F3408">
        <f t="shared" ca="1" si="267"/>
        <v>2</v>
      </c>
      <c r="G3408" t="str">
        <f ca="1">VLOOKUP(F3408,cidade!A$1:B$6,2,FALSE)</f>
        <v>Recife</v>
      </c>
      <c r="H3408">
        <v>15</v>
      </c>
      <c r="I3408" t="str">
        <f>VLOOKUP(H3408,produto!A$1:F$24,2,FALSE)</f>
        <v>Baton</v>
      </c>
      <c r="J3408">
        <f>VLOOKUP(I3408,produto!B$1:G$24,4,FALSE)</f>
        <v>10</v>
      </c>
      <c r="K3408" t="str">
        <f>VLOOKUP(J3408,marca!A$1:B$15,2,FALSE)</f>
        <v>BOTICARIO</v>
      </c>
      <c r="L3408">
        <f t="shared" ca="1" si="269"/>
        <v>6</v>
      </c>
      <c r="M3408" t="str">
        <f ca="1">VLOOKUP(L3408,Departamento!A$1:C$8,2,FALSE)</f>
        <v>Eletrodomestico</v>
      </c>
      <c r="N3408">
        <f t="shared" ca="1" si="268"/>
        <v>3</v>
      </c>
      <c r="O3408" t="str">
        <f ca="1">VLOOKUP(N3408,gerencia!A$1:B$5,2,FALSE)</f>
        <v>Eletro Eletrônico</v>
      </c>
      <c r="P3408" t="s">
        <v>268</v>
      </c>
      <c r="Q3408">
        <v>1</v>
      </c>
      <c r="R3408">
        <v>98.5</v>
      </c>
      <c r="S3408">
        <v>762</v>
      </c>
    </row>
    <row r="3409" spans="1:19">
      <c r="A3409">
        <v>3408</v>
      </c>
      <c r="B3409">
        <f t="shared" ca="1" si="265"/>
        <v>2</v>
      </c>
      <c r="C3409" t="str">
        <f ca="1">VLOOKUP(B3409,cliente!A$1:B$7,2,FALSE)</f>
        <v>Benito de Paula</v>
      </c>
      <c r="D3409">
        <f t="shared" ca="1" si="266"/>
        <v>6</v>
      </c>
      <c r="E3409" t="str">
        <f ca="1">VLOOKUP(D3409,vendedor!A$1:B$13,2,FALSE)</f>
        <v>Rodrigo Machado</v>
      </c>
      <c r="F3409">
        <f t="shared" ca="1" si="267"/>
        <v>3</v>
      </c>
      <c r="G3409" t="str">
        <f ca="1">VLOOKUP(F3409,cidade!A$1:B$6,2,FALSE)</f>
        <v>São Paulo</v>
      </c>
      <c r="H3409">
        <v>15</v>
      </c>
      <c r="I3409" t="str">
        <f>VLOOKUP(H3409,produto!A$1:F$24,2,FALSE)</f>
        <v>Baton</v>
      </c>
      <c r="J3409">
        <f>VLOOKUP(I3409,produto!B$1:G$24,4,FALSE)</f>
        <v>10</v>
      </c>
      <c r="K3409" t="str">
        <f>VLOOKUP(J3409,marca!A$1:B$15,2,FALSE)</f>
        <v>BOTICARIO</v>
      </c>
      <c r="L3409">
        <f t="shared" ca="1" si="269"/>
        <v>2</v>
      </c>
      <c r="M3409" t="str">
        <f ca="1">VLOOKUP(L3409,Departamento!A$1:C$8,2,FALSE)</f>
        <v>Telefonia</v>
      </c>
      <c r="N3409">
        <f t="shared" ca="1" si="268"/>
        <v>4</v>
      </c>
      <c r="O3409" t="str">
        <f ca="1">VLOOKUP(N3409,gerencia!A$1:B$5,2,FALSE)</f>
        <v>Casa e Decoração</v>
      </c>
      <c r="P3409" t="s">
        <v>102</v>
      </c>
      <c r="Q3409">
        <v>1</v>
      </c>
      <c r="R3409">
        <v>98.5</v>
      </c>
      <c r="S3409">
        <v>1322</v>
      </c>
    </row>
    <row r="3410" spans="1:19">
      <c r="A3410">
        <v>3409</v>
      </c>
      <c r="B3410">
        <f t="shared" ca="1" si="265"/>
        <v>2</v>
      </c>
      <c r="C3410" t="str">
        <f ca="1">VLOOKUP(B3410,cliente!A$1:B$7,2,FALSE)</f>
        <v>Benito de Paula</v>
      </c>
      <c r="D3410">
        <f t="shared" ca="1" si="266"/>
        <v>9</v>
      </c>
      <c r="E3410" t="str">
        <f ca="1">VLOOKUP(D3410,vendedor!A$1:B$13,2,FALSE)</f>
        <v>Diego Santos</v>
      </c>
      <c r="F3410">
        <f t="shared" ca="1" si="267"/>
        <v>3</v>
      </c>
      <c r="G3410" t="str">
        <f ca="1">VLOOKUP(F3410,cidade!A$1:B$6,2,FALSE)</f>
        <v>São Paulo</v>
      </c>
      <c r="H3410">
        <v>4</v>
      </c>
      <c r="I3410" t="str">
        <f>VLOOKUP(H3410,produto!A$1:F$24,2,FALSE)</f>
        <v>Monitor</v>
      </c>
      <c r="J3410">
        <f>VLOOKUP(I3410,produto!B$1:G$24,4,FALSE)</f>
        <v>4</v>
      </c>
      <c r="K3410" t="str">
        <f>VLOOKUP(J3410,marca!A$1:B$15,2,FALSE)</f>
        <v>IBM</v>
      </c>
      <c r="L3410">
        <f t="shared" ca="1" si="269"/>
        <v>4</v>
      </c>
      <c r="M3410" t="str">
        <f ca="1">VLOOKUP(L3410,Departamento!A$1:C$8,2,FALSE)</f>
        <v>cosmético</v>
      </c>
      <c r="N3410">
        <f t="shared" ca="1" si="268"/>
        <v>1</v>
      </c>
      <c r="O3410" t="str">
        <f ca="1">VLOOKUP(N3410,gerencia!A$1:B$5,2,FALSE)</f>
        <v>Tecnologia</v>
      </c>
      <c r="P3410" t="s">
        <v>136</v>
      </c>
      <c r="Q3410">
        <v>1</v>
      </c>
      <c r="R3410">
        <v>1300</v>
      </c>
      <c r="S3410">
        <v>1025</v>
      </c>
    </row>
    <row r="3411" spans="1:19">
      <c r="A3411">
        <v>3410</v>
      </c>
      <c r="B3411">
        <f t="shared" ca="1" si="265"/>
        <v>5</v>
      </c>
      <c r="C3411" t="str">
        <f ca="1">VLOOKUP(B3411,cliente!A$1:B$7,2,FALSE)</f>
        <v>Edson Arantes</v>
      </c>
      <c r="D3411">
        <f t="shared" ca="1" si="266"/>
        <v>5</v>
      </c>
      <c r="E3411" t="str">
        <f ca="1">VLOOKUP(D3411,vendedor!A$1:B$13,2,FALSE)</f>
        <v>Maria Braga</v>
      </c>
      <c r="F3411">
        <f t="shared" ca="1" si="267"/>
        <v>5</v>
      </c>
      <c r="G3411" t="str">
        <f ca="1">VLOOKUP(F3411,cidade!A$1:B$6,2,FALSE)</f>
        <v>Belo Horizonte</v>
      </c>
      <c r="H3411">
        <v>6</v>
      </c>
      <c r="I3411" t="str">
        <f>VLOOKUP(H3411,produto!A$1:F$24,2,FALSE)</f>
        <v xml:space="preserve">Notebook </v>
      </c>
      <c r="J3411">
        <f>VLOOKUP(I3411,produto!B$1:G$24,4,FALSE)</f>
        <v>5</v>
      </c>
      <c r="K3411" t="str">
        <f>VLOOKUP(J3411,marca!A$1:B$15,2,FALSE)</f>
        <v>SAMSUNG</v>
      </c>
      <c r="L3411">
        <f t="shared" ca="1" si="269"/>
        <v>6</v>
      </c>
      <c r="M3411" t="str">
        <f ca="1">VLOOKUP(L3411,Departamento!A$1:C$8,2,FALSE)</f>
        <v>Eletrodomestico</v>
      </c>
      <c r="N3411">
        <f t="shared" ca="1" si="268"/>
        <v>1</v>
      </c>
      <c r="O3411" t="str">
        <f ca="1">VLOOKUP(N3411,gerencia!A$1:B$5,2,FALSE)</f>
        <v>Tecnologia</v>
      </c>
      <c r="P3411" t="s">
        <v>211</v>
      </c>
      <c r="Q3411">
        <v>1</v>
      </c>
      <c r="R3411">
        <v>550</v>
      </c>
      <c r="S3411">
        <v>522</v>
      </c>
    </row>
    <row r="3412" spans="1:19">
      <c r="A3412">
        <v>3411</v>
      </c>
      <c r="B3412">
        <f t="shared" ca="1" si="265"/>
        <v>3</v>
      </c>
      <c r="C3412" t="str">
        <f ca="1">VLOOKUP(B3412,cliente!A$1:B$7,2,FALSE)</f>
        <v>Renato Russo</v>
      </c>
      <c r="D3412">
        <f t="shared" ca="1" si="266"/>
        <v>9</v>
      </c>
      <c r="E3412" t="str">
        <f ca="1">VLOOKUP(D3412,vendedor!A$1:B$13,2,FALSE)</f>
        <v>Diego Santos</v>
      </c>
      <c r="F3412">
        <f t="shared" ca="1" si="267"/>
        <v>5</v>
      </c>
      <c r="G3412" t="str">
        <f ca="1">VLOOKUP(F3412,cidade!A$1:B$6,2,FALSE)</f>
        <v>Belo Horizonte</v>
      </c>
      <c r="H3412">
        <v>16</v>
      </c>
      <c r="I3412" t="str">
        <f>VLOOKUP(H3412,produto!A$1:F$24,2,FALSE)</f>
        <v>Perfume</v>
      </c>
      <c r="J3412">
        <f>VLOOKUP(I3412,produto!B$1:G$24,4,FALSE)</f>
        <v>11</v>
      </c>
      <c r="K3412" t="str">
        <f>VLOOKUP(J3412,marca!A$1:B$15,2,FALSE)</f>
        <v>PHILIPS</v>
      </c>
      <c r="L3412">
        <f t="shared" ca="1" si="269"/>
        <v>2</v>
      </c>
      <c r="M3412" t="str">
        <f ca="1">VLOOKUP(L3412,Departamento!A$1:C$8,2,FALSE)</f>
        <v>Telefonia</v>
      </c>
      <c r="N3412">
        <f t="shared" ca="1" si="268"/>
        <v>3</v>
      </c>
      <c r="O3412" t="str">
        <f ca="1">VLOOKUP(N3412,gerencia!A$1:B$5,2,FALSE)</f>
        <v>Eletro Eletrônico</v>
      </c>
      <c r="P3412" t="s">
        <v>671</v>
      </c>
      <c r="Q3412">
        <v>1</v>
      </c>
      <c r="R3412">
        <v>135</v>
      </c>
      <c r="S3412">
        <v>952</v>
      </c>
    </row>
    <row r="3413" spans="1:19">
      <c r="A3413">
        <v>3412</v>
      </c>
      <c r="B3413">
        <f t="shared" ca="1" si="265"/>
        <v>5</v>
      </c>
      <c r="C3413" t="str">
        <f ca="1">VLOOKUP(B3413,cliente!A$1:B$7,2,FALSE)</f>
        <v>Edson Arantes</v>
      </c>
      <c r="D3413">
        <f t="shared" ca="1" si="266"/>
        <v>1</v>
      </c>
      <c r="E3413" t="str">
        <f ca="1">VLOOKUP(D3413,vendedor!A$1:B$13,2,FALSE)</f>
        <v>Claudio Silva</v>
      </c>
      <c r="F3413">
        <f t="shared" ca="1" si="267"/>
        <v>3</v>
      </c>
      <c r="G3413" t="str">
        <f ca="1">VLOOKUP(F3413,cidade!A$1:B$6,2,FALSE)</f>
        <v>São Paulo</v>
      </c>
      <c r="H3413">
        <v>9</v>
      </c>
      <c r="I3413" t="str">
        <f>VLOOKUP(H3413,produto!A$1:F$24,2,FALSE)</f>
        <v>Celular  8GB</v>
      </c>
      <c r="J3413">
        <f>VLOOKUP(I3413,produto!B$1:G$24,4,FALSE)</f>
        <v>8</v>
      </c>
      <c r="K3413" t="str">
        <f>VLOOKUP(J3413,marca!A$1:B$15,2,FALSE)</f>
        <v>FABER CASTELL</v>
      </c>
      <c r="L3413">
        <f t="shared" ca="1" si="269"/>
        <v>3</v>
      </c>
      <c r="M3413" t="str">
        <f ca="1">VLOOKUP(L3413,Departamento!A$1:C$8,2,FALSE)</f>
        <v>Papelaria</v>
      </c>
      <c r="N3413">
        <f t="shared" ca="1" si="268"/>
        <v>3</v>
      </c>
      <c r="O3413" t="str">
        <f ca="1">VLOOKUP(N3413,gerencia!A$1:B$5,2,FALSE)</f>
        <v>Eletro Eletrônico</v>
      </c>
      <c r="P3413" t="s">
        <v>551</v>
      </c>
      <c r="Q3413">
        <v>2</v>
      </c>
      <c r="R3413">
        <v>12.25</v>
      </c>
      <c r="S3413">
        <v>727</v>
      </c>
    </row>
    <row r="3414" spans="1:19">
      <c r="A3414">
        <v>3413</v>
      </c>
      <c r="B3414">
        <f t="shared" ca="1" si="265"/>
        <v>6</v>
      </c>
      <c r="C3414" t="str">
        <f ca="1">VLOOKUP(B3414,cliente!A$1:B$7,2,FALSE)</f>
        <v>Reginaldo Rossi</v>
      </c>
      <c r="D3414">
        <f t="shared" ca="1" si="266"/>
        <v>3</v>
      </c>
      <c r="E3414" t="str">
        <f ca="1">VLOOKUP(D3414,vendedor!A$1:B$13,2,FALSE)</f>
        <v>Issac Palmeiras</v>
      </c>
      <c r="F3414">
        <f t="shared" ca="1" si="267"/>
        <v>4</v>
      </c>
      <c r="G3414" t="str">
        <f ca="1">VLOOKUP(F3414,cidade!A$1:B$6,2,FALSE)</f>
        <v>Rio de janeiro</v>
      </c>
      <c r="H3414">
        <v>9</v>
      </c>
      <c r="I3414" t="str">
        <f>VLOOKUP(H3414,produto!A$1:F$24,2,FALSE)</f>
        <v>Celular  8GB</v>
      </c>
      <c r="J3414">
        <f>VLOOKUP(I3414,produto!B$1:G$24,4,FALSE)</f>
        <v>8</v>
      </c>
      <c r="K3414" t="str">
        <f>VLOOKUP(J3414,marca!A$1:B$15,2,FALSE)</f>
        <v>FABER CASTELL</v>
      </c>
      <c r="L3414">
        <f t="shared" ca="1" si="269"/>
        <v>6</v>
      </c>
      <c r="M3414" t="str">
        <f ca="1">VLOOKUP(L3414,Departamento!A$1:C$8,2,FALSE)</f>
        <v>Eletrodomestico</v>
      </c>
      <c r="N3414">
        <f t="shared" ca="1" si="268"/>
        <v>4</v>
      </c>
      <c r="O3414" t="str">
        <f ca="1">VLOOKUP(N3414,gerencia!A$1:B$5,2,FALSE)</f>
        <v>Casa e Decoração</v>
      </c>
      <c r="P3414" t="s">
        <v>336</v>
      </c>
      <c r="Q3414">
        <v>1</v>
      </c>
      <c r="R3414">
        <v>12.25</v>
      </c>
      <c r="S3414">
        <v>131</v>
      </c>
    </row>
    <row r="3415" spans="1:19">
      <c r="A3415">
        <v>3414</v>
      </c>
      <c r="B3415">
        <f t="shared" ca="1" si="265"/>
        <v>1</v>
      </c>
      <c r="C3415" t="str">
        <f ca="1">VLOOKUP(B3415,cliente!A$1:B$7,2,FALSE)</f>
        <v>João do Pulo</v>
      </c>
      <c r="D3415">
        <f t="shared" ca="1" si="266"/>
        <v>11</v>
      </c>
      <c r="E3415" t="str">
        <f ca="1">VLOOKUP(D3415,vendedor!A$1:B$13,2,FALSE)</f>
        <v>Filipe Almeida</v>
      </c>
      <c r="F3415">
        <f t="shared" ca="1" si="267"/>
        <v>3</v>
      </c>
      <c r="G3415" t="str">
        <f ca="1">VLOOKUP(F3415,cidade!A$1:B$6,2,FALSE)</f>
        <v>São Paulo</v>
      </c>
      <c r="H3415">
        <v>5</v>
      </c>
      <c r="I3415" t="str">
        <f>VLOOKUP(H3415,produto!A$1:F$24,2,FALSE)</f>
        <v>Computador</v>
      </c>
      <c r="J3415">
        <f>VLOOKUP(I3415,produto!B$1:G$24,4,FALSE)</f>
        <v>4</v>
      </c>
      <c r="K3415" t="str">
        <f>VLOOKUP(J3415,marca!A$1:B$15,2,FALSE)</f>
        <v>IBM</v>
      </c>
      <c r="L3415">
        <f t="shared" ca="1" si="269"/>
        <v>3</v>
      </c>
      <c r="M3415" t="str">
        <f ca="1">VLOOKUP(L3415,Departamento!A$1:C$8,2,FALSE)</f>
        <v>Papelaria</v>
      </c>
      <c r="N3415">
        <f t="shared" ca="1" si="268"/>
        <v>3</v>
      </c>
      <c r="O3415" t="str">
        <f ca="1">VLOOKUP(N3415,gerencia!A$1:B$5,2,FALSE)</f>
        <v>Eletro Eletrônico</v>
      </c>
      <c r="P3415" t="s">
        <v>598</v>
      </c>
      <c r="Q3415">
        <v>2</v>
      </c>
      <c r="R3415">
        <v>2125.9899999999998</v>
      </c>
      <c r="S3415">
        <v>504</v>
      </c>
    </row>
    <row r="3416" spans="1:19">
      <c r="A3416">
        <v>3415</v>
      </c>
      <c r="B3416">
        <f t="shared" ca="1" si="265"/>
        <v>5</v>
      </c>
      <c r="C3416" t="str">
        <f ca="1">VLOOKUP(B3416,cliente!A$1:B$7,2,FALSE)</f>
        <v>Edson Arantes</v>
      </c>
      <c r="D3416">
        <f t="shared" ca="1" si="266"/>
        <v>7</v>
      </c>
      <c r="E3416" t="str">
        <f ca="1">VLOOKUP(D3416,vendedor!A$1:B$13,2,FALSE)</f>
        <v>João Oliveira</v>
      </c>
      <c r="F3416">
        <f t="shared" ca="1" si="267"/>
        <v>2</v>
      </c>
      <c r="G3416" t="str">
        <f ca="1">VLOOKUP(F3416,cidade!A$1:B$6,2,FALSE)</f>
        <v>Recife</v>
      </c>
      <c r="H3416">
        <v>21</v>
      </c>
      <c r="I3416" t="str">
        <f>VLOOKUP(H3416,produto!A$1:F$24,2,FALSE)</f>
        <v>microondas</v>
      </c>
      <c r="J3416">
        <f>VLOOKUP(I3416,produto!B$1:G$24,4,FALSE)</f>
        <v>14</v>
      </c>
      <c r="K3416" t="str">
        <f>VLOOKUP(J3416,marca!A$1:B$15,2,FALSE)</f>
        <v>DA CASA</v>
      </c>
      <c r="L3416">
        <f t="shared" ca="1" si="269"/>
        <v>3</v>
      </c>
      <c r="M3416" t="str">
        <f ca="1">VLOOKUP(L3416,Departamento!A$1:C$8,2,FALSE)</f>
        <v>Papelaria</v>
      </c>
      <c r="N3416">
        <f t="shared" ca="1" si="268"/>
        <v>2</v>
      </c>
      <c r="O3416" t="str">
        <f ca="1">VLOOKUP(N3416,gerencia!A$1:B$5,2,FALSE)</f>
        <v>papelaria/cosmético</v>
      </c>
      <c r="P3416" t="s">
        <v>300</v>
      </c>
      <c r="Q3416">
        <v>2</v>
      </c>
      <c r="R3416">
        <v>2100</v>
      </c>
      <c r="S3416">
        <v>556</v>
      </c>
    </row>
    <row r="3417" spans="1:19">
      <c r="A3417">
        <v>3416</v>
      </c>
      <c r="B3417">
        <f t="shared" ca="1" si="265"/>
        <v>3</v>
      </c>
      <c r="C3417" t="str">
        <f ca="1">VLOOKUP(B3417,cliente!A$1:B$7,2,FALSE)</f>
        <v>Renato Russo</v>
      </c>
      <c r="D3417">
        <f t="shared" ca="1" si="266"/>
        <v>11</v>
      </c>
      <c r="E3417" t="str">
        <f ca="1">VLOOKUP(D3417,vendedor!A$1:B$13,2,FALSE)</f>
        <v>Filipe Almeida</v>
      </c>
      <c r="F3417">
        <f t="shared" ca="1" si="267"/>
        <v>3</v>
      </c>
      <c r="G3417" t="str">
        <f ca="1">VLOOKUP(F3417,cidade!A$1:B$6,2,FALSE)</f>
        <v>São Paulo</v>
      </c>
      <c r="H3417">
        <v>14</v>
      </c>
      <c r="I3417" t="str">
        <f>VLOOKUP(H3417,produto!A$1:F$24,2,FALSE)</f>
        <v>Classificador</v>
      </c>
      <c r="J3417">
        <f>VLOOKUP(I3417,produto!B$1:G$24,4,FALSE)</f>
        <v>9</v>
      </c>
      <c r="K3417" t="str">
        <f>VLOOKUP(J3417,marca!A$1:B$15,2,FALSE)</f>
        <v>AVON</v>
      </c>
      <c r="L3417">
        <f t="shared" ca="1" si="269"/>
        <v>3</v>
      </c>
      <c r="M3417" t="str">
        <f ca="1">VLOOKUP(L3417,Departamento!A$1:C$8,2,FALSE)</f>
        <v>Papelaria</v>
      </c>
      <c r="N3417">
        <f t="shared" ca="1" si="268"/>
        <v>1</v>
      </c>
      <c r="O3417" t="str">
        <f ca="1">VLOOKUP(N3417,gerencia!A$1:B$5,2,FALSE)</f>
        <v>Tecnologia</v>
      </c>
      <c r="P3417" t="s">
        <v>527</v>
      </c>
      <c r="Q3417">
        <v>1</v>
      </c>
      <c r="R3417">
        <v>25</v>
      </c>
      <c r="S3417">
        <v>1173</v>
      </c>
    </row>
    <row r="3418" spans="1:19">
      <c r="A3418">
        <v>3417</v>
      </c>
      <c r="B3418">
        <f t="shared" ca="1" si="265"/>
        <v>6</v>
      </c>
      <c r="C3418" t="str">
        <f ca="1">VLOOKUP(B3418,cliente!A$1:B$7,2,FALSE)</f>
        <v>Reginaldo Rossi</v>
      </c>
      <c r="D3418">
        <f t="shared" ca="1" si="266"/>
        <v>5</v>
      </c>
      <c r="E3418" t="str">
        <f ca="1">VLOOKUP(D3418,vendedor!A$1:B$13,2,FALSE)</f>
        <v>Maria Braga</v>
      </c>
      <c r="F3418">
        <f t="shared" ca="1" si="267"/>
        <v>4</v>
      </c>
      <c r="G3418" t="str">
        <f ca="1">VLOOKUP(F3418,cidade!A$1:B$6,2,FALSE)</f>
        <v>Rio de janeiro</v>
      </c>
      <c r="H3418">
        <v>12</v>
      </c>
      <c r="I3418" t="str">
        <f>VLOOKUP(H3418,produto!A$1:F$24,2,FALSE)</f>
        <v>Borracha</v>
      </c>
      <c r="J3418">
        <f>VLOOKUP(I3418,produto!B$1:G$24,4,FALSE)</f>
        <v>7</v>
      </c>
      <c r="K3418" t="str">
        <f>VLOOKUP(J3418,marca!A$1:B$15,2,FALSE)</f>
        <v>TILIBRA</v>
      </c>
      <c r="L3418">
        <f t="shared" ca="1" si="269"/>
        <v>6</v>
      </c>
      <c r="M3418" t="str">
        <f ca="1">VLOOKUP(L3418,Departamento!A$1:C$8,2,FALSE)</f>
        <v>Eletrodomestico</v>
      </c>
      <c r="N3418">
        <f t="shared" ca="1" si="268"/>
        <v>1</v>
      </c>
      <c r="O3418" t="str">
        <f ca="1">VLOOKUP(N3418,gerencia!A$1:B$5,2,FALSE)</f>
        <v>Tecnologia</v>
      </c>
      <c r="P3418" t="s">
        <v>478</v>
      </c>
      <c r="Q3418">
        <v>2</v>
      </c>
      <c r="R3418">
        <v>5.3</v>
      </c>
      <c r="S3418">
        <v>61</v>
      </c>
    </row>
    <row r="3419" spans="1:19">
      <c r="A3419">
        <v>3418</v>
      </c>
      <c r="B3419">
        <f t="shared" ca="1" si="265"/>
        <v>2</v>
      </c>
      <c r="C3419" t="str">
        <f ca="1">VLOOKUP(B3419,cliente!A$1:B$7,2,FALSE)</f>
        <v>Benito de Paula</v>
      </c>
      <c r="D3419">
        <f t="shared" ca="1" si="266"/>
        <v>5</v>
      </c>
      <c r="E3419" t="str">
        <f ca="1">VLOOKUP(D3419,vendedor!A$1:B$13,2,FALSE)</f>
        <v>Maria Braga</v>
      </c>
      <c r="F3419">
        <f t="shared" ca="1" si="267"/>
        <v>1</v>
      </c>
      <c r="G3419" t="str">
        <f ca="1">VLOOKUP(F3419,cidade!A$1:B$6,2,FALSE)</f>
        <v>Salvador</v>
      </c>
      <c r="H3419">
        <v>13</v>
      </c>
      <c r="I3419" t="str">
        <f>VLOOKUP(H3419,produto!A$1:F$24,2,FALSE)</f>
        <v>Estojo</v>
      </c>
      <c r="J3419">
        <f>VLOOKUP(I3419,produto!B$1:G$24,4,FALSE)</f>
        <v>7</v>
      </c>
      <c r="K3419" t="str">
        <f>VLOOKUP(J3419,marca!A$1:B$15,2,FALSE)</f>
        <v>TILIBRA</v>
      </c>
      <c r="L3419">
        <f t="shared" ca="1" si="269"/>
        <v>4</v>
      </c>
      <c r="M3419" t="str">
        <f ca="1">VLOOKUP(L3419,Departamento!A$1:C$8,2,FALSE)</f>
        <v>cosmético</v>
      </c>
      <c r="N3419">
        <f t="shared" ca="1" si="268"/>
        <v>3</v>
      </c>
      <c r="O3419" t="str">
        <f ca="1">VLOOKUP(N3419,gerencia!A$1:B$5,2,FALSE)</f>
        <v>Eletro Eletrônico</v>
      </c>
      <c r="P3419" t="s">
        <v>429</v>
      </c>
      <c r="Q3419">
        <v>3</v>
      </c>
      <c r="R3419">
        <v>3.2</v>
      </c>
      <c r="S3419">
        <v>1138</v>
      </c>
    </row>
    <row r="3420" spans="1:19">
      <c r="A3420">
        <v>3419</v>
      </c>
      <c r="B3420">
        <f t="shared" ca="1" si="265"/>
        <v>6</v>
      </c>
      <c r="C3420" t="str">
        <f ca="1">VLOOKUP(B3420,cliente!A$1:B$7,2,FALSE)</f>
        <v>Reginaldo Rossi</v>
      </c>
      <c r="D3420">
        <f t="shared" ca="1" si="266"/>
        <v>7</v>
      </c>
      <c r="E3420" t="str">
        <f ca="1">VLOOKUP(D3420,vendedor!A$1:B$13,2,FALSE)</f>
        <v>João Oliveira</v>
      </c>
      <c r="F3420">
        <f t="shared" ca="1" si="267"/>
        <v>5</v>
      </c>
      <c r="G3420" t="str">
        <f ca="1">VLOOKUP(F3420,cidade!A$1:B$6,2,FALSE)</f>
        <v>Belo Horizonte</v>
      </c>
      <c r="H3420">
        <v>23</v>
      </c>
      <c r="I3420" t="str">
        <f>VLOOKUP(H3420,produto!A$1:F$24,2,FALSE)</f>
        <v>Sofá</v>
      </c>
      <c r="J3420">
        <f>VLOOKUP(I3420,produto!B$1:G$24,4,FALSE)</f>
        <v>14</v>
      </c>
      <c r="K3420" t="str">
        <f>VLOOKUP(J3420,marca!A$1:B$15,2,FALSE)</f>
        <v>DA CASA</v>
      </c>
      <c r="L3420">
        <f t="shared" ca="1" si="269"/>
        <v>2</v>
      </c>
      <c r="M3420" t="str">
        <f ca="1">VLOOKUP(L3420,Departamento!A$1:C$8,2,FALSE)</f>
        <v>Telefonia</v>
      </c>
      <c r="N3420">
        <f t="shared" ca="1" si="268"/>
        <v>1</v>
      </c>
      <c r="O3420" t="str">
        <f ca="1">VLOOKUP(N3420,gerencia!A$1:B$5,2,FALSE)</f>
        <v>Tecnologia</v>
      </c>
      <c r="P3420" t="s">
        <v>111</v>
      </c>
      <c r="Q3420">
        <v>1</v>
      </c>
      <c r="R3420">
        <v>300</v>
      </c>
      <c r="S3420">
        <v>292</v>
      </c>
    </row>
    <row r="3421" spans="1:19">
      <c r="A3421">
        <v>3420</v>
      </c>
      <c r="B3421">
        <f t="shared" ca="1" si="265"/>
        <v>6</v>
      </c>
      <c r="C3421" t="str">
        <f ca="1">VLOOKUP(B3421,cliente!A$1:B$7,2,FALSE)</f>
        <v>Reginaldo Rossi</v>
      </c>
      <c r="D3421">
        <f t="shared" ca="1" si="266"/>
        <v>10</v>
      </c>
      <c r="E3421" t="str">
        <f ca="1">VLOOKUP(D3421,vendedor!A$1:B$13,2,FALSE)</f>
        <v>Danilo Barreto</v>
      </c>
      <c r="F3421">
        <f t="shared" ca="1" si="267"/>
        <v>5</v>
      </c>
      <c r="G3421" t="str">
        <f ca="1">VLOOKUP(F3421,cidade!A$1:B$6,2,FALSE)</f>
        <v>Belo Horizonte</v>
      </c>
      <c r="H3421">
        <v>4</v>
      </c>
      <c r="I3421" t="str">
        <f>VLOOKUP(H3421,produto!A$1:F$24,2,FALSE)</f>
        <v>Monitor</v>
      </c>
      <c r="J3421">
        <f>VLOOKUP(I3421,produto!B$1:G$24,4,FALSE)</f>
        <v>4</v>
      </c>
      <c r="K3421" t="str">
        <f>VLOOKUP(J3421,marca!A$1:B$15,2,FALSE)</f>
        <v>IBM</v>
      </c>
      <c r="L3421">
        <f t="shared" ca="1" si="269"/>
        <v>1</v>
      </c>
      <c r="M3421" t="str">
        <f ca="1">VLOOKUP(L3421,Departamento!A$1:C$8,2,FALSE)</f>
        <v>Informática</v>
      </c>
      <c r="N3421">
        <f t="shared" ca="1" si="268"/>
        <v>2</v>
      </c>
      <c r="O3421" t="str">
        <f ca="1">VLOOKUP(N3421,gerencia!A$1:B$5,2,FALSE)</f>
        <v>papelaria/cosmético</v>
      </c>
      <c r="P3421" t="s">
        <v>280</v>
      </c>
      <c r="Q3421">
        <v>1</v>
      </c>
      <c r="R3421">
        <v>1300</v>
      </c>
      <c r="S3421">
        <v>1347</v>
      </c>
    </row>
    <row r="3422" spans="1:19">
      <c r="A3422">
        <v>3421</v>
      </c>
      <c r="B3422">
        <f t="shared" ca="1" si="265"/>
        <v>2</v>
      </c>
      <c r="C3422" t="str">
        <f ca="1">VLOOKUP(B3422,cliente!A$1:B$7,2,FALSE)</f>
        <v>Benito de Paula</v>
      </c>
      <c r="D3422">
        <f t="shared" ca="1" si="266"/>
        <v>8</v>
      </c>
      <c r="E3422" t="str">
        <f ca="1">VLOOKUP(D3422,vendedor!A$1:B$13,2,FALSE)</f>
        <v>Márcia Brito</v>
      </c>
      <c r="F3422">
        <f t="shared" ca="1" si="267"/>
        <v>2</v>
      </c>
      <c r="G3422" t="str">
        <f ca="1">VLOOKUP(F3422,cidade!A$1:B$6,2,FALSE)</f>
        <v>Recife</v>
      </c>
      <c r="H3422">
        <v>5</v>
      </c>
      <c r="I3422" t="str">
        <f>VLOOKUP(H3422,produto!A$1:F$24,2,FALSE)</f>
        <v>Computador</v>
      </c>
      <c r="J3422">
        <f>VLOOKUP(I3422,produto!B$1:G$24,4,FALSE)</f>
        <v>4</v>
      </c>
      <c r="K3422" t="str">
        <f>VLOOKUP(J3422,marca!A$1:B$15,2,FALSE)</f>
        <v>IBM</v>
      </c>
      <c r="L3422">
        <f t="shared" ca="1" si="269"/>
        <v>1</v>
      </c>
      <c r="M3422" t="str">
        <f ca="1">VLOOKUP(L3422,Departamento!A$1:C$8,2,FALSE)</f>
        <v>Informática</v>
      </c>
      <c r="N3422">
        <f t="shared" ca="1" si="268"/>
        <v>4</v>
      </c>
      <c r="O3422" t="str">
        <f ca="1">VLOOKUP(N3422,gerencia!A$1:B$5,2,FALSE)</f>
        <v>Casa e Decoração</v>
      </c>
      <c r="P3422" t="s">
        <v>491</v>
      </c>
      <c r="Q3422">
        <v>1</v>
      </c>
      <c r="R3422">
        <v>2125.9899999999998</v>
      </c>
      <c r="S3422">
        <v>109</v>
      </c>
    </row>
    <row r="3423" spans="1:19">
      <c r="A3423">
        <v>3422</v>
      </c>
      <c r="B3423">
        <f t="shared" ca="1" si="265"/>
        <v>1</v>
      </c>
      <c r="C3423" t="str">
        <f ca="1">VLOOKUP(B3423,cliente!A$1:B$7,2,FALSE)</f>
        <v>João do Pulo</v>
      </c>
      <c r="D3423">
        <f t="shared" ca="1" si="266"/>
        <v>2</v>
      </c>
      <c r="E3423" t="str">
        <f ca="1">VLOOKUP(D3423,vendedor!A$1:B$13,2,FALSE)</f>
        <v>Márcio Barroso</v>
      </c>
      <c r="F3423">
        <f t="shared" ca="1" si="267"/>
        <v>2</v>
      </c>
      <c r="G3423" t="str">
        <f ca="1">VLOOKUP(F3423,cidade!A$1:B$6,2,FALSE)</f>
        <v>Recife</v>
      </c>
      <c r="H3423">
        <v>10</v>
      </c>
      <c r="I3423" t="str">
        <f>VLOOKUP(H3423,produto!A$1:F$24,2,FALSE)</f>
        <v>Papel A4</v>
      </c>
      <c r="J3423">
        <f>VLOOKUP(I3423,produto!B$1:G$24,4,FALSE)</f>
        <v>8</v>
      </c>
      <c r="K3423" t="str">
        <f>VLOOKUP(J3423,marca!A$1:B$15,2,FALSE)</f>
        <v>FABER CASTELL</v>
      </c>
      <c r="L3423">
        <f t="shared" ca="1" si="269"/>
        <v>6</v>
      </c>
      <c r="M3423" t="str">
        <f ca="1">VLOOKUP(L3423,Departamento!A$1:C$8,2,FALSE)</f>
        <v>Eletrodomestico</v>
      </c>
      <c r="N3423">
        <f t="shared" ca="1" si="268"/>
        <v>1</v>
      </c>
      <c r="O3423" t="str">
        <f ca="1">VLOOKUP(N3423,gerencia!A$1:B$5,2,FALSE)</f>
        <v>Tecnologia</v>
      </c>
      <c r="P3423" t="s">
        <v>357</v>
      </c>
      <c r="Q3423">
        <v>3</v>
      </c>
      <c r="R3423">
        <v>2.15</v>
      </c>
      <c r="S3423">
        <v>209</v>
      </c>
    </row>
    <row r="3424" spans="1:19">
      <c r="A3424">
        <v>3423</v>
      </c>
      <c r="B3424">
        <f t="shared" ca="1" si="265"/>
        <v>1</v>
      </c>
      <c r="C3424" t="str">
        <f ca="1">VLOOKUP(B3424,cliente!A$1:B$7,2,FALSE)</f>
        <v>João do Pulo</v>
      </c>
      <c r="D3424">
        <f t="shared" ca="1" si="266"/>
        <v>5</v>
      </c>
      <c r="E3424" t="str">
        <f ca="1">VLOOKUP(D3424,vendedor!A$1:B$13,2,FALSE)</f>
        <v>Maria Braga</v>
      </c>
      <c r="F3424">
        <f t="shared" ca="1" si="267"/>
        <v>4</v>
      </c>
      <c r="G3424" t="str">
        <f ca="1">VLOOKUP(F3424,cidade!A$1:B$6,2,FALSE)</f>
        <v>Rio de janeiro</v>
      </c>
      <c r="H3424">
        <v>14</v>
      </c>
      <c r="I3424" t="str">
        <f>VLOOKUP(H3424,produto!A$1:F$24,2,FALSE)</f>
        <v>Classificador</v>
      </c>
      <c r="J3424">
        <f>VLOOKUP(I3424,produto!B$1:G$24,4,FALSE)</f>
        <v>9</v>
      </c>
      <c r="K3424" t="str">
        <f>VLOOKUP(J3424,marca!A$1:B$15,2,FALSE)</f>
        <v>AVON</v>
      </c>
      <c r="L3424">
        <f t="shared" ca="1" si="269"/>
        <v>4</v>
      </c>
      <c r="M3424" t="str">
        <f ca="1">VLOOKUP(L3424,Departamento!A$1:C$8,2,FALSE)</f>
        <v>cosmético</v>
      </c>
      <c r="N3424">
        <f t="shared" ca="1" si="268"/>
        <v>3</v>
      </c>
      <c r="O3424" t="str">
        <f ca="1">VLOOKUP(N3424,gerencia!A$1:B$5,2,FALSE)</f>
        <v>Eletro Eletrônico</v>
      </c>
      <c r="P3424" t="s">
        <v>269</v>
      </c>
      <c r="Q3424">
        <v>3</v>
      </c>
      <c r="R3424">
        <v>25</v>
      </c>
      <c r="S3424">
        <v>743</v>
      </c>
    </row>
    <row r="3425" spans="1:19">
      <c r="A3425">
        <v>3424</v>
      </c>
      <c r="B3425">
        <f t="shared" ca="1" si="265"/>
        <v>1</v>
      </c>
      <c r="C3425" t="str">
        <f ca="1">VLOOKUP(B3425,cliente!A$1:B$7,2,FALSE)</f>
        <v>João do Pulo</v>
      </c>
      <c r="D3425">
        <f t="shared" ca="1" si="266"/>
        <v>5</v>
      </c>
      <c r="E3425" t="str">
        <f ca="1">VLOOKUP(D3425,vendedor!A$1:B$13,2,FALSE)</f>
        <v>Maria Braga</v>
      </c>
      <c r="F3425">
        <f t="shared" ca="1" si="267"/>
        <v>1</v>
      </c>
      <c r="G3425" t="str">
        <f ca="1">VLOOKUP(F3425,cidade!A$1:B$6,2,FALSE)</f>
        <v>Salvador</v>
      </c>
      <c r="H3425">
        <v>1</v>
      </c>
      <c r="I3425" t="str">
        <f>VLOOKUP(H3425,produto!A$1:F$24,2,FALSE)</f>
        <v>TV</v>
      </c>
      <c r="J3425">
        <f>VLOOKUP(I3425,produto!B$1:G$24,4,FALSE)</f>
        <v>3</v>
      </c>
      <c r="K3425" t="str">
        <f>VLOOKUP(J3425,marca!A$1:B$15,2,FALSE)</f>
        <v>DELL</v>
      </c>
      <c r="L3425">
        <f t="shared" ca="1" si="269"/>
        <v>6</v>
      </c>
      <c r="M3425" t="str">
        <f ca="1">VLOOKUP(L3425,Departamento!A$1:C$8,2,FALSE)</f>
        <v>Eletrodomestico</v>
      </c>
      <c r="N3425">
        <f t="shared" ca="1" si="268"/>
        <v>4</v>
      </c>
      <c r="O3425" t="str">
        <f ca="1">VLOOKUP(N3425,gerencia!A$1:B$5,2,FALSE)</f>
        <v>Casa e Decoração</v>
      </c>
      <c r="P3425" t="s">
        <v>118</v>
      </c>
      <c r="Q3425">
        <v>1</v>
      </c>
      <c r="R3425">
        <v>25.15</v>
      </c>
      <c r="S3425">
        <v>1202</v>
      </c>
    </row>
    <row r="3426" spans="1:19">
      <c r="A3426">
        <v>3425</v>
      </c>
      <c r="B3426">
        <f t="shared" ca="1" si="265"/>
        <v>3</v>
      </c>
      <c r="C3426" t="str">
        <f ca="1">VLOOKUP(B3426,cliente!A$1:B$7,2,FALSE)</f>
        <v>Renato Russo</v>
      </c>
      <c r="D3426">
        <f t="shared" ca="1" si="266"/>
        <v>10</v>
      </c>
      <c r="E3426" t="str">
        <f ca="1">VLOOKUP(D3426,vendedor!A$1:B$13,2,FALSE)</f>
        <v>Danilo Barreto</v>
      </c>
      <c r="F3426">
        <f t="shared" ca="1" si="267"/>
        <v>5</v>
      </c>
      <c r="G3426" t="str">
        <f ca="1">VLOOKUP(F3426,cidade!A$1:B$6,2,FALSE)</f>
        <v>Belo Horizonte</v>
      </c>
      <c r="H3426">
        <v>21</v>
      </c>
      <c r="I3426" t="str">
        <f>VLOOKUP(H3426,produto!A$1:F$24,2,FALSE)</f>
        <v>microondas</v>
      </c>
      <c r="J3426">
        <f>VLOOKUP(I3426,produto!B$1:G$24,4,FALSE)</f>
        <v>14</v>
      </c>
      <c r="K3426" t="str">
        <f>VLOOKUP(J3426,marca!A$1:B$15,2,FALSE)</f>
        <v>DA CASA</v>
      </c>
      <c r="L3426">
        <f t="shared" ca="1" si="269"/>
        <v>6</v>
      </c>
      <c r="M3426" t="str">
        <f ca="1">VLOOKUP(L3426,Departamento!A$1:C$8,2,FALSE)</f>
        <v>Eletrodomestico</v>
      </c>
      <c r="N3426">
        <f t="shared" ca="1" si="268"/>
        <v>3</v>
      </c>
      <c r="O3426" t="str">
        <f ca="1">VLOOKUP(N3426,gerencia!A$1:B$5,2,FALSE)</f>
        <v>Eletro Eletrônico</v>
      </c>
      <c r="P3426" t="s">
        <v>362</v>
      </c>
      <c r="Q3426">
        <v>3</v>
      </c>
      <c r="R3426">
        <v>2100</v>
      </c>
      <c r="S3426">
        <v>97</v>
      </c>
    </row>
    <row r="3427" spans="1:19">
      <c r="A3427">
        <v>3426</v>
      </c>
      <c r="B3427">
        <f t="shared" ca="1" si="265"/>
        <v>3</v>
      </c>
      <c r="C3427" t="str">
        <f ca="1">VLOOKUP(B3427,cliente!A$1:B$7,2,FALSE)</f>
        <v>Renato Russo</v>
      </c>
      <c r="D3427">
        <f t="shared" ca="1" si="266"/>
        <v>10</v>
      </c>
      <c r="E3427" t="str">
        <f ca="1">VLOOKUP(D3427,vendedor!A$1:B$13,2,FALSE)</f>
        <v>Danilo Barreto</v>
      </c>
      <c r="F3427">
        <f t="shared" ca="1" si="267"/>
        <v>1</v>
      </c>
      <c r="G3427" t="str">
        <f ca="1">VLOOKUP(F3427,cidade!A$1:B$6,2,FALSE)</f>
        <v>Salvador</v>
      </c>
      <c r="H3427">
        <v>13</v>
      </c>
      <c r="I3427" t="str">
        <f>VLOOKUP(H3427,produto!A$1:F$24,2,FALSE)</f>
        <v>Estojo</v>
      </c>
      <c r="J3427">
        <f>VLOOKUP(I3427,produto!B$1:G$24,4,FALSE)</f>
        <v>7</v>
      </c>
      <c r="K3427" t="str">
        <f>VLOOKUP(J3427,marca!A$1:B$15,2,FALSE)</f>
        <v>TILIBRA</v>
      </c>
      <c r="L3427">
        <f t="shared" ca="1" si="269"/>
        <v>4</v>
      </c>
      <c r="M3427" t="str">
        <f ca="1">VLOOKUP(L3427,Departamento!A$1:C$8,2,FALSE)</f>
        <v>cosmético</v>
      </c>
      <c r="N3427">
        <f t="shared" ca="1" si="268"/>
        <v>2</v>
      </c>
      <c r="O3427" t="str">
        <f ca="1">VLOOKUP(N3427,gerencia!A$1:B$5,2,FALSE)</f>
        <v>papelaria/cosmético</v>
      </c>
      <c r="P3427" t="s">
        <v>269</v>
      </c>
      <c r="Q3427">
        <v>1</v>
      </c>
      <c r="R3427">
        <v>3.2</v>
      </c>
      <c r="S3427">
        <v>691</v>
      </c>
    </row>
    <row r="3428" spans="1:19">
      <c r="A3428">
        <v>3427</v>
      </c>
      <c r="B3428">
        <f t="shared" ca="1" si="265"/>
        <v>4</v>
      </c>
      <c r="C3428" t="str">
        <f ca="1">VLOOKUP(B3428,cliente!A$1:B$7,2,FALSE)</f>
        <v>Tom Jobim</v>
      </c>
      <c r="D3428">
        <f t="shared" ca="1" si="266"/>
        <v>10</v>
      </c>
      <c r="E3428" t="str">
        <f ca="1">VLOOKUP(D3428,vendedor!A$1:B$13,2,FALSE)</f>
        <v>Danilo Barreto</v>
      </c>
      <c r="F3428">
        <f t="shared" ca="1" si="267"/>
        <v>3</v>
      </c>
      <c r="G3428" t="str">
        <f ca="1">VLOOKUP(F3428,cidade!A$1:B$6,2,FALSE)</f>
        <v>São Paulo</v>
      </c>
      <c r="H3428">
        <v>12</v>
      </c>
      <c r="I3428" t="str">
        <f>VLOOKUP(H3428,produto!A$1:F$24,2,FALSE)</f>
        <v>Borracha</v>
      </c>
      <c r="J3428">
        <f>VLOOKUP(I3428,produto!B$1:G$24,4,FALSE)</f>
        <v>7</v>
      </c>
      <c r="K3428" t="str">
        <f>VLOOKUP(J3428,marca!A$1:B$15,2,FALSE)</f>
        <v>TILIBRA</v>
      </c>
      <c r="L3428">
        <f t="shared" ca="1" si="269"/>
        <v>2</v>
      </c>
      <c r="M3428" t="str">
        <f ca="1">VLOOKUP(L3428,Departamento!A$1:C$8,2,FALSE)</f>
        <v>Telefonia</v>
      </c>
      <c r="N3428">
        <f t="shared" ca="1" si="268"/>
        <v>3</v>
      </c>
      <c r="O3428" t="str">
        <f ca="1">VLOOKUP(N3428,gerencia!A$1:B$5,2,FALSE)</f>
        <v>Eletro Eletrônico</v>
      </c>
      <c r="P3428" t="s">
        <v>672</v>
      </c>
      <c r="Q3428">
        <v>1</v>
      </c>
      <c r="R3428">
        <v>5.3</v>
      </c>
      <c r="S3428">
        <v>162</v>
      </c>
    </row>
    <row r="3429" spans="1:19">
      <c r="A3429">
        <v>3428</v>
      </c>
      <c r="B3429">
        <f t="shared" ca="1" si="265"/>
        <v>3</v>
      </c>
      <c r="C3429" t="str">
        <f ca="1">VLOOKUP(B3429,cliente!A$1:B$7,2,FALSE)</f>
        <v>Renato Russo</v>
      </c>
      <c r="D3429">
        <f t="shared" ca="1" si="266"/>
        <v>2</v>
      </c>
      <c r="E3429" t="str">
        <f ca="1">VLOOKUP(D3429,vendedor!A$1:B$13,2,FALSE)</f>
        <v>Márcio Barroso</v>
      </c>
      <c r="F3429">
        <f t="shared" ca="1" si="267"/>
        <v>5</v>
      </c>
      <c r="G3429" t="str">
        <f ca="1">VLOOKUP(F3429,cidade!A$1:B$6,2,FALSE)</f>
        <v>Belo Horizonte</v>
      </c>
      <c r="H3429">
        <v>17</v>
      </c>
      <c r="I3429" t="str">
        <f>VLOOKUP(H3429,produto!A$1:F$24,2,FALSE)</f>
        <v>Aparalho de Barbear Elétrico</v>
      </c>
      <c r="J3429">
        <f>VLOOKUP(I3429,produto!B$1:G$24,4,FALSE)</f>
        <v>2</v>
      </c>
      <c r="K3429" t="str">
        <f>VLOOKUP(J3429,marca!A$1:B$15,2,FALSE)</f>
        <v>MICROSOFT</v>
      </c>
      <c r="L3429">
        <f t="shared" ca="1" si="269"/>
        <v>3</v>
      </c>
      <c r="M3429" t="str">
        <f ca="1">VLOOKUP(L3429,Departamento!A$1:C$8,2,FALSE)</f>
        <v>Papelaria</v>
      </c>
      <c r="N3429">
        <f t="shared" ca="1" si="268"/>
        <v>1</v>
      </c>
      <c r="O3429" t="str">
        <f ca="1">VLOOKUP(N3429,gerencia!A$1:B$5,2,FALSE)</f>
        <v>Tecnologia</v>
      </c>
      <c r="P3429" t="s">
        <v>202</v>
      </c>
      <c r="Q3429">
        <v>1</v>
      </c>
      <c r="R3429">
        <v>1075</v>
      </c>
      <c r="S3429">
        <v>260</v>
      </c>
    </row>
    <row r="3430" spans="1:19">
      <c r="A3430">
        <v>3429</v>
      </c>
      <c r="B3430">
        <f t="shared" ca="1" si="265"/>
        <v>3</v>
      </c>
      <c r="C3430" t="str">
        <f ca="1">VLOOKUP(B3430,cliente!A$1:B$7,2,FALSE)</f>
        <v>Renato Russo</v>
      </c>
      <c r="D3430">
        <f t="shared" ca="1" si="266"/>
        <v>10</v>
      </c>
      <c r="E3430" t="str">
        <f ca="1">VLOOKUP(D3430,vendedor!A$1:B$13,2,FALSE)</f>
        <v>Danilo Barreto</v>
      </c>
      <c r="F3430">
        <f t="shared" ca="1" si="267"/>
        <v>5</v>
      </c>
      <c r="G3430" t="str">
        <f ca="1">VLOOKUP(F3430,cidade!A$1:B$6,2,FALSE)</f>
        <v>Belo Horizonte</v>
      </c>
      <c r="H3430">
        <v>19</v>
      </c>
      <c r="I3430" t="str">
        <f>VLOOKUP(H3430,produto!A$1:F$24,2,FALSE)</f>
        <v>Fogão</v>
      </c>
      <c r="J3430">
        <f>VLOOKUP(I3430,produto!B$1:G$24,4,FALSE)</f>
        <v>13</v>
      </c>
      <c r="K3430" t="str">
        <f>VLOOKUP(J3430,marca!A$1:B$15,2,FALSE)</f>
        <v>BRASTEMP</v>
      </c>
      <c r="L3430">
        <f t="shared" ca="1" si="269"/>
        <v>1</v>
      </c>
      <c r="M3430" t="str">
        <f ca="1">VLOOKUP(L3430,Departamento!A$1:C$8,2,FALSE)</f>
        <v>Informática</v>
      </c>
      <c r="N3430">
        <f t="shared" ca="1" si="268"/>
        <v>4</v>
      </c>
      <c r="O3430" t="str">
        <f ca="1">VLOOKUP(N3430,gerencia!A$1:B$5,2,FALSE)</f>
        <v>Casa e Decoração</v>
      </c>
      <c r="P3430" t="s">
        <v>387</v>
      </c>
      <c r="Q3430">
        <v>3</v>
      </c>
      <c r="R3430">
        <v>1500</v>
      </c>
      <c r="S3430">
        <v>210</v>
      </c>
    </row>
    <row r="3431" spans="1:19">
      <c r="A3431">
        <v>3430</v>
      </c>
      <c r="B3431">
        <f t="shared" ca="1" si="265"/>
        <v>4</v>
      </c>
      <c r="C3431" t="str">
        <f ca="1">VLOOKUP(B3431,cliente!A$1:B$7,2,FALSE)</f>
        <v>Tom Jobim</v>
      </c>
      <c r="D3431">
        <f t="shared" ca="1" si="266"/>
        <v>11</v>
      </c>
      <c r="E3431" t="str">
        <f ca="1">VLOOKUP(D3431,vendedor!A$1:B$13,2,FALSE)</f>
        <v>Filipe Almeida</v>
      </c>
      <c r="F3431">
        <f t="shared" ca="1" si="267"/>
        <v>5</v>
      </c>
      <c r="G3431" t="str">
        <f ca="1">VLOOKUP(F3431,cidade!A$1:B$6,2,FALSE)</f>
        <v>Belo Horizonte</v>
      </c>
      <c r="H3431">
        <v>4</v>
      </c>
      <c r="I3431" t="str">
        <f>VLOOKUP(H3431,produto!A$1:F$24,2,FALSE)</f>
        <v>Monitor</v>
      </c>
      <c r="J3431">
        <f>VLOOKUP(I3431,produto!B$1:G$24,4,FALSE)</f>
        <v>4</v>
      </c>
      <c r="K3431" t="str">
        <f>VLOOKUP(J3431,marca!A$1:B$15,2,FALSE)</f>
        <v>IBM</v>
      </c>
      <c r="L3431">
        <f t="shared" ca="1" si="269"/>
        <v>2</v>
      </c>
      <c r="M3431" t="str">
        <f ca="1">VLOOKUP(L3431,Departamento!A$1:C$8,2,FALSE)</f>
        <v>Telefonia</v>
      </c>
      <c r="N3431">
        <f t="shared" ca="1" si="268"/>
        <v>1</v>
      </c>
      <c r="O3431" t="str">
        <f ca="1">VLOOKUP(N3431,gerencia!A$1:B$5,2,FALSE)</f>
        <v>Tecnologia</v>
      </c>
      <c r="P3431" t="s">
        <v>392</v>
      </c>
      <c r="Q3431">
        <v>2</v>
      </c>
      <c r="R3431">
        <v>1300</v>
      </c>
      <c r="S3431">
        <v>55</v>
      </c>
    </row>
    <row r="3432" spans="1:19">
      <c r="A3432">
        <v>3431</v>
      </c>
      <c r="B3432">
        <f t="shared" ca="1" si="265"/>
        <v>6</v>
      </c>
      <c r="C3432" t="str">
        <f ca="1">VLOOKUP(B3432,cliente!A$1:B$7,2,FALSE)</f>
        <v>Reginaldo Rossi</v>
      </c>
      <c r="D3432">
        <f t="shared" ca="1" si="266"/>
        <v>10</v>
      </c>
      <c r="E3432" t="str">
        <f ca="1">VLOOKUP(D3432,vendedor!A$1:B$13,2,FALSE)</f>
        <v>Danilo Barreto</v>
      </c>
      <c r="F3432">
        <f t="shared" ca="1" si="267"/>
        <v>1</v>
      </c>
      <c r="G3432" t="str">
        <f ca="1">VLOOKUP(F3432,cidade!A$1:B$6,2,FALSE)</f>
        <v>Salvador</v>
      </c>
      <c r="H3432">
        <v>4</v>
      </c>
      <c r="I3432" t="str">
        <f>VLOOKUP(H3432,produto!A$1:F$24,2,FALSE)</f>
        <v>Monitor</v>
      </c>
      <c r="J3432">
        <f>VLOOKUP(I3432,produto!B$1:G$24,4,FALSE)</f>
        <v>4</v>
      </c>
      <c r="K3432" t="str">
        <f>VLOOKUP(J3432,marca!A$1:B$15,2,FALSE)</f>
        <v>IBM</v>
      </c>
      <c r="L3432">
        <f t="shared" ca="1" si="269"/>
        <v>4</v>
      </c>
      <c r="M3432" t="str">
        <f ca="1">VLOOKUP(L3432,Departamento!A$1:C$8,2,FALSE)</f>
        <v>cosmético</v>
      </c>
      <c r="N3432">
        <f t="shared" ca="1" si="268"/>
        <v>2</v>
      </c>
      <c r="O3432" t="str">
        <f ca="1">VLOOKUP(N3432,gerencia!A$1:B$5,2,FALSE)</f>
        <v>papelaria/cosmético</v>
      </c>
      <c r="P3432" t="s">
        <v>311</v>
      </c>
      <c r="Q3432">
        <v>1</v>
      </c>
      <c r="R3432">
        <v>1300</v>
      </c>
      <c r="S3432">
        <v>708</v>
      </c>
    </row>
    <row r="3433" spans="1:19">
      <c r="A3433">
        <v>3432</v>
      </c>
      <c r="B3433">
        <f t="shared" ca="1" si="265"/>
        <v>6</v>
      </c>
      <c r="C3433" t="str">
        <f ca="1">VLOOKUP(B3433,cliente!A$1:B$7,2,FALSE)</f>
        <v>Reginaldo Rossi</v>
      </c>
      <c r="D3433">
        <f t="shared" ca="1" si="266"/>
        <v>7</v>
      </c>
      <c r="E3433" t="str">
        <f ca="1">VLOOKUP(D3433,vendedor!A$1:B$13,2,FALSE)</f>
        <v>João Oliveira</v>
      </c>
      <c r="F3433">
        <f t="shared" ca="1" si="267"/>
        <v>1</v>
      </c>
      <c r="G3433" t="str">
        <f ca="1">VLOOKUP(F3433,cidade!A$1:B$6,2,FALSE)</f>
        <v>Salvador</v>
      </c>
      <c r="H3433">
        <v>7</v>
      </c>
      <c r="I3433" t="str">
        <f>VLOOKUP(H3433,produto!A$1:F$24,2,FALSE)</f>
        <v>Celular 4Gb</v>
      </c>
      <c r="J3433">
        <f>VLOOKUP(I3433,produto!B$1:G$24,4,FALSE)</f>
        <v>5</v>
      </c>
      <c r="K3433" t="str">
        <f>VLOOKUP(J3433,marca!A$1:B$15,2,FALSE)</f>
        <v>SAMSUNG</v>
      </c>
      <c r="L3433">
        <f t="shared" ca="1" si="269"/>
        <v>4</v>
      </c>
      <c r="M3433" t="str">
        <f ca="1">VLOOKUP(L3433,Departamento!A$1:C$8,2,FALSE)</f>
        <v>cosmético</v>
      </c>
      <c r="N3433">
        <f t="shared" ca="1" si="268"/>
        <v>4</v>
      </c>
      <c r="O3433" t="str">
        <f ca="1">VLOOKUP(N3433,gerencia!A$1:B$5,2,FALSE)</f>
        <v>Casa e Decoração</v>
      </c>
      <c r="P3433" t="s">
        <v>124</v>
      </c>
      <c r="Q3433">
        <v>1</v>
      </c>
      <c r="R3433">
        <v>52.9</v>
      </c>
      <c r="S3433">
        <v>1254</v>
      </c>
    </row>
    <row r="3434" spans="1:19">
      <c r="A3434">
        <v>3433</v>
      </c>
      <c r="B3434">
        <f t="shared" ca="1" si="265"/>
        <v>5</v>
      </c>
      <c r="C3434" t="str">
        <f ca="1">VLOOKUP(B3434,cliente!A$1:B$7,2,FALSE)</f>
        <v>Edson Arantes</v>
      </c>
      <c r="D3434">
        <f t="shared" ca="1" si="266"/>
        <v>7</v>
      </c>
      <c r="E3434" t="str">
        <f ca="1">VLOOKUP(D3434,vendedor!A$1:B$13,2,FALSE)</f>
        <v>João Oliveira</v>
      </c>
      <c r="F3434">
        <f t="shared" ca="1" si="267"/>
        <v>5</v>
      </c>
      <c r="G3434" t="str">
        <f ca="1">VLOOKUP(F3434,cidade!A$1:B$6,2,FALSE)</f>
        <v>Belo Horizonte</v>
      </c>
      <c r="H3434">
        <v>3</v>
      </c>
      <c r="I3434" t="str">
        <f>VLOOKUP(H3434,produto!A$1:F$24,2,FALSE)</f>
        <v>Teclado</v>
      </c>
      <c r="J3434">
        <f>VLOOKUP(I3434,produto!B$1:G$24,4,FALSE)</f>
        <v>1</v>
      </c>
      <c r="K3434" t="str">
        <f>VLOOKUP(J3434,marca!A$1:B$15,2,FALSE)</f>
        <v>APPLE</v>
      </c>
      <c r="L3434">
        <f t="shared" ca="1" si="269"/>
        <v>2</v>
      </c>
      <c r="M3434" t="str">
        <f ca="1">VLOOKUP(L3434,Departamento!A$1:C$8,2,FALSE)</f>
        <v>Telefonia</v>
      </c>
      <c r="N3434">
        <f t="shared" ca="1" si="268"/>
        <v>2</v>
      </c>
      <c r="O3434" t="str">
        <f ca="1">VLOOKUP(N3434,gerencia!A$1:B$5,2,FALSE)</f>
        <v>papelaria/cosmético</v>
      </c>
      <c r="P3434" t="s">
        <v>434</v>
      </c>
      <c r="Q3434">
        <v>3</v>
      </c>
      <c r="R3434">
        <v>342.09</v>
      </c>
      <c r="S3434">
        <v>14</v>
      </c>
    </row>
    <row r="3435" spans="1:19">
      <c r="A3435">
        <v>3434</v>
      </c>
      <c r="B3435">
        <f t="shared" ca="1" si="265"/>
        <v>3</v>
      </c>
      <c r="C3435" t="str">
        <f ca="1">VLOOKUP(B3435,cliente!A$1:B$7,2,FALSE)</f>
        <v>Renato Russo</v>
      </c>
      <c r="D3435">
        <f t="shared" ca="1" si="266"/>
        <v>1</v>
      </c>
      <c r="E3435" t="str">
        <f ca="1">VLOOKUP(D3435,vendedor!A$1:B$13,2,FALSE)</f>
        <v>Claudio Silva</v>
      </c>
      <c r="F3435">
        <f t="shared" ca="1" si="267"/>
        <v>2</v>
      </c>
      <c r="G3435" t="str">
        <f ca="1">VLOOKUP(F3435,cidade!A$1:B$6,2,FALSE)</f>
        <v>Recife</v>
      </c>
      <c r="H3435">
        <v>6</v>
      </c>
      <c r="I3435" t="str">
        <f>VLOOKUP(H3435,produto!A$1:F$24,2,FALSE)</f>
        <v xml:space="preserve">Notebook </v>
      </c>
      <c r="J3435">
        <f>VLOOKUP(I3435,produto!B$1:G$24,4,FALSE)</f>
        <v>5</v>
      </c>
      <c r="K3435" t="str">
        <f>VLOOKUP(J3435,marca!A$1:B$15,2,FALSE)</f>
        <v>SAMSUNG</v>
      </c>
      <c r="L3435">
        <f t="shared" ca="1" si="269"/>
        <v>4</v>
      </c>
      <c r="M3435" t="str">
        <f ca="1">VLOOKUP(L3435,Departamento!A$1:C$8,2,FALSE)</f>
        <v>cosmético</v>
      </c>
      <c r="N3435">
        <f t="shared" ca="1" si="268"/>
        <v>1</v>
      </c>
      <c r="O3435" t="str">
        <f ca="1">VLOOKUP(N3435,gerencia!A$1:B$5,2,FALSE)</f>
        <v>Tecnologia</v>
      </c>
      <c r="P3435" t="s">
        <v>78</v>
      </c>
      <c r="Q3435">
        <v>3</v>
      </c>
      <c r="R3435">
        <v>550</v>
      </c>
      <c r="S3435">
        <v>910</v>
      </c>
    </row>
    <row r="3436" spans="1:19">
      <c r="A3436">
        <v>3435</v>
      </c>
      <c r="B3436">
        <f t="shared" ca="1" si="265"/>
        <v>2</v>
      </c>
      <c r="C3436" t="str">
        <f ca="1">VLOOKUP(B3436,cliente!A$1:B$7,2,FALSE)</f>
        <v>Benito de Paula</v>
      </c>
      <c r="D3436">
        <f t="shared" ca="1" si="266"/>
        <v>3</v>
      </c>
      <c r="E3436" t="str">
        <f ca="1">VLOOKUP(D3436,vendedor!A$1:B$13,2,FALSE)</f>
        <v>Issac Palmeiras</v>
      </c>
      <c r="F3436">
        <f t="shared" ca="1" si="267"/>
        <v>5</v>
      </c>
      <c r="G3436" t="str">
        <f ca="1">VLOOKUP(F3436,cidade!A$1:B$6,2,FALSE)</f>
        <v>Belo Horizonte</v>
      </c>
      <c r="H3436">
        <v>11</v>
      </c>
      <c r="I3436" t="str">
        <f>VLOOKUP(H3436,produto!A$1:F$24,2,FALSE)</f>
        <v xml:space="preserve">Caneta </v>
      </c>
      <c r="J3436">
        <f>VLOOKUP(I3436,produto!B$1:G$24,4,FALSE)</f>
        <v>8</v>
      </c>
      <c r="K3436" t="str">
        <f>VLOOKUP(J3436,marca!A$1:B$15,2,FALSE)</f>
        <v>FABER CASTELL</v>
      </c>
      <c r="L3436">
        <f t="shared" ca="1" si="269"/>
        <v>2</v>
      </c>
      <c r="M3436" t="str">
        <f ca="1">VLOOKUP(L3436,Departamento!A$1:C$8,2,FALSE)</f>
        <v>Telefonia</v>
      </c>
      <c r="N3436">
        <f t="shared" ca="1" si="268"/>
        <v>1</v>
      </c>
      <c r="O3436" t="str">
        <f ca="1">VLOOKUP(N3436,gerencia!A$1:B$5,2,FALSE)</f>
        <v>Tecnologia</v>
      </c>
      <c r="P3436" t="s">
        <v>200</v>
      </c>
      <c r="Q3436">
        <v>2</v>
      </c>
      <c r="R3436">
        <v>0.5</v>
      </c>
      <c r="S3436">
        <v>285</v>
      </c>
    </row>
    <row r="3437" spans="1:19">
      <c r="A3437">
        <v>3436</v>
      </c>
      <c r="B3437">
        <f t="shared" ca="1" si="265"/>
        <v>6</v>
      </c>
      <c r="C3437" t="str">
        <f ca="1">VLOOKUP(B3437,cliente!A$1:B$7,2,FALSE)</f>
        <v>Reginaldo Rossi</v>
      </c>
      <c r="D3437">
        <f t="shared" ca="1" si="266"/>
        <v>12</v>
      </c>
      <c r="E3437" t="str">
        <f ca="1">VLOOKUP(D3437,vendedor!A$1:B$13,2,FALSE)</f>
        <v>Marilia Cardoso</v>
      </c>
      <c r="F3437">
        <f t="shared" ca="1" si="267"/>
        <v>4</v>
      </c>
      <c r="G3437" t="str">
        <f ca="1">VLOOKUP(F3437,cidade!A$1:B$6,2,FALSE)</f>
        <v>Rio de janeiro</v>
      </c>
      <c r="H3437">
        <v>20</v>
      </c>
      <c r="I3437" t="str">
        <f>VLOOKUP(H3437,produto!A$1:F$24,2,FALSE)</f>
        <v>Geladeira</v>
      </c>
      <c r="J3437">
        <f>VLOOKUP(I3437,produto!B$1:G$24,4,FALSE)</f>
        <v>12</v>
      </c>
      <c r="K3437" t="str">
        <f>VLOOKUP(J3437,marca!A$1:B$15,2,FALSE)</f>
        <v>ELETROLUX</v>
      </c>
      <c r="L3437">
        <f t="shared" ca="1" si="269"/>
        <v>2</v>
      </c>
      <c r="M3437" t="str">
        <f ca="1">VLOOKUP(L3437,Departamento!A$1:C$8,2,FALSE)</f>
        <v>Telefonia</v>
      </c>
      <c r="N3437">
        <f t="shared" ca="1" si="268"/>
        <v>4</v>
      </c>
      <c r="O3437" t="str">
        <f ca="1">VLOOKUP(N3437,gerencia!A$1:B$5,2,FALSE)</f>
        <v>Casa e Decoração</v>
      </c>
      <c r="P3437" t="s">
        <v>389</v>
      </c>
      <c r="Q3437">
        <v>1</v>
      </c>
      <c r="R3437">
        <v>350</v>
      </c>
      <c r="S3437">
        <v>932</v>
      </c>
    </row>
    <row r="3438" spans="1:19">
      <c r="A3438">
        <v>3437</v>
      </c>
      <c r="B3438">
        <f t="shared" ca="1" si="265"/>
        <v>2</v>
      </c>
      <c r="C3438" t="str">
        <f ca="1">VLOOKUP(B3438,cliente!A$1:B$7,2,FALSE)</f>
        <v>Benito de Paula</v>
      </c>
      <c r="D3438">
        <f t="shared" ca="1" si="266"/>
        <v>12</v>
      </c>
      <c r="E3438" t="str">
        <f ca="1">VLOOKUP(D3438,vendedor!A$1:B$13,2,FALSE)</f>
        <v>Marilia Cardoso</v>
      </c>
      <c r="F3438">
        <f t="shared" ca="1" si="267"/>
        <v>5</v>
      </c>
      <c r="G3438" t="str">
        <f ca="1">VLOOKUP(F3438,cidade!A$1:B$6,2,FALSE)</f>
        <v>Belo Horizonte</v>
      </c>
      <c r="H3438">
        <v>14</v>
      </c>
      <c r="I3438" t="str">
        <f>VLOOKUP(H3438,produto!A$1:F$24,2,FALSE)</f>
        <v>Classificador</v>
      </c>
      <c r="J3438">
        <f>VLOOKUP(I3438,produto!B$1:G$24,4,FALSE)</f>
        <v>9</v>
      </c>
      <c r="K3438" t="str">
        <f>VLOOKUP(J3438,marca!A$1:B$15,2,FALSE)</f>
        <v>AVON</v>
      </c>
      <c r="L3438">
        <f t="shared" ca="1" si="269"/>
        <v>6</v>
      </c>
      <c r="M3438" t="str">
        <f ca="1">VLOOKUP(L3438,Departamento!A$1:C$8,2,FALSE)</f>
        <v>Eletrodomestico</v>
      </c>
      <c r="N3438">
        <f t="shared" ca="1" si="268"/>
        <v>4</v>
      </c>
      <c r="O3438" t="str">
        <f ca="1">VLOOKUP(N3438,gerencia!A$1:B$5,2,FALSE)</f>
        <v>Casa e Decoração</v>
      </c>
      <c r="P3438" t="s">
        <v>50</v>
      </c>
      <c r="Q3438">
        <v>2</v>
      </c>
      <c r="R3438">
        <v>25</v>
      </c>
      <c r="S3438">
        <v>3</v>
      </c>
    </row>
    <row r="3439" spans="1:19">
      <c r="A3439">
        <v>3438</v>
      </c>
      <c r="B3439">
        <f t="shared" ca="1" si="265"/>
        <v>1</v>
      </c>
      <c r="C3439" t="str">
        <f ca="1">VLOOKUP(B3439,cliente!A$1:B$7,2,FALSE)</f>
        <v>João do Pulo</v>
      </c>
      <c r="D3439">
        <f t="shared" ca="1" si="266"/>
        <v>4</v>
      </c>
      <c r="E3439" t="str">
        <f ca="1">VLOOKUP(D3439,vendedor!A$1:B$13,2,FALSE)</f>
        <v>Daniela Matos</v>
      </c>
      <c r="F3439">
        <f t="shared" ca="1" si="267"/>
        <v>4</v>
      </c>
      <c r="G3439" t="str">
        <f ca="1">VLOOKUP(F3439,cidade!A$1:B$6,2,FALSE)</f>
        <v>Rio de janeiro</v>
      </c>
      <c r="H3439">
        <v>9</v>
      </c>
      <c r="I3439" t="str">
        <f>VLOOKUP(H3439,produto!A$1:F$24,2,FALSE)</f>
        <v>Celular  8GB</v>
      </c>
      <c r="J3439">
        <f>VLOOKUP(I3439,produto!B$1:G$24,4,FALSE)</f>
        <v>8</v>
      </c>
      <c r="K3439" t="str">
        <f>VLOOKUP(J3439,marca!A$1:B$15,2,FALSE)</f>
        <v>FABER CASTELL</v>
      </c>
      <c r="L3439">
        <f t="shared" ca="1" si="269"/>
        <v>5</v>
      </c>
      <c r="M3439" t="str">
        <f ca="1">VLOOKUP(L3439,Departamento!A$1:C$8,2,FALSE)</f>
        <v>Eletrónico</v>
      </c>
      <c r="N3439">
        <f t="shared" ca="1" si="268"/>
        <v>3</v>
      </c>
      <c r="O3439" t="str">
        <f ca="1">VLOOKUP(N3439,gerencia!A$1:B$5,2,FALSE)</f>
        <v>Eletro Eletrônico</v>
      </c>
      <c r="P3439" t="s">
        <v>672</v>
      </c>
      <c r="Q3439">
        <v>2</v>
      </c>
      <c r="R3439">
        <v>12.25</v>
      </c>
      <c r="S3439">
        <v>665</v>
      </c>
    </row>
    <row r="3440" spans="1:19">
      <c r="A3440">
        <v>3439</v>
      </c>
      <c r="B3440">
        <f t="shared" ca="1" si="265"/>
        <v>5</v>
      </c>
      <c r="C3440" t="str">
        <f ca="1">VLOOKUP(B3440,cliente!A$1:B$7,2,FALSE)</f>
        <v>Edson Arantes</v>
      </c>
      <c r="D3440">
        <f t="shared" ca="1" si="266"/>
        <v>10</v>
      </c>
      <c r="E3440" t="str">
        <f ca="1">VLOOKUP(D3440,vendedor!A$1:B$13,2,FALSE)</f>
        <v>Danilo Barreto</v>
      </c>
      <c r="F3440">
        <f t="shared" ca="1" si="267"/>
        <v>1</v>
      </c>
      <c r="G3440" t="str">
        <f ca="1">VLOOKUP(F3440,cidade!A$1:B$6,2,FALSE)</f>
        <v>Salvador</v>
      </c>
      <c r="H3440">
        <v>23</v>
      </c>
      <c r="I3440" t="str">
        <f>VLOOKUP(H3440,produto!A$1:F$24,2,FALSE)</f>
        <v>Sofá</v>
      </c>
      <c r="J3440">
        <f>VLOOKUP(I3440,produto!B$1:G$24,4,FALSE)</f>
        <v>14</v>
      </c>
      <c r="K3440" t="str">
        <f>VLOOKUP(J3440,marca!A$1:B$15,2,FALSE)</f>
        <v>DA CASA</v>
      </c>
      <c r="L3440">
        <f t="shared" ca="1" si="269"/>
        <v>6</v>
      </c>
      <c r="M3440" t="str">
        <f ca="1">VLOOKUP(L3440,Departamento!A$1:C$8,2,FALSE)</f>
        <v>Eletrodomestico</v>
      </c>
      <c r="N3440">
        <f t="shared" ca="1" si="268"/>
        <v>3</v>
      </c>
      <c r="O3440" t="str">
        <f ca="1">VLOOKUP(N3440,gerencia!A$1:B$5,2,FALSE)</f>
        <v>Eletro Eletrônico</v>
      </c>
      <c r="P3440" t="s">
        <v>550</v>
      </c>
      <c r="Q3440">
        <v>2</v>
      </c>
      <c r="R3440">
        <v>300</v>
      </c>
      <c r="S3440">
        <v>1448</v>
      </c>
    </row>
    <row r="3441" spans="1:19">
      <c r="A3441">
        <v>3440</v>
      </c>
      <c r="B3441">
        <f t="shared" ca="1" si="265"/>
        <v>6</v>
      </c>
      <c r="C3441" t="str">
        <f ca="1">VLOOKUP(B3441,cliente!A$1:B$7,2,FALSE)</f>
        <v>Reginaldo Rossi</v>
      </c>
      <c r="D3441">
        <f t="shared" ca="1" si="266"/>
        <v>7</v>
      </c>
      <c r="E3441" t="str">
        <f ca="1">VLOOKUP(D3441,vendedor!A$1:B$13,2,FALSE)</f>
        <v>João Oliveira</v>
      </c>
      <c r="F3441">
        <f t="shared" ca="1" si="267"/>
        <v>4</v>
      </c>
      <c r="G3441" t="str">
        <f ca="1">VLOOKUP(F3441,cidade!A$1:B$6,2,FALSE)</f>
        <v>Rio de janeiro</v>
      </c>
      <c r="H3441">
        <v>2</v>
      </c>
      <c r="I3441" t="str">
        <f>VLOOKUP(H3441,produto!A$1:F$24,2,FALSE)</f>
        <v>Mouse</v>
      </c>
      <c r="J3441">
        <f>VLOOKUP(I3441,produto!B$1:G$24,4,FALSE)</f>
        <v>2</v>
      </c>
      <c r="K3441" t="str">
        <f>VLOOKUP(J3441,marca!A$1:B$15,2,FALSE)</f>
        <v>MICROSOFT</v>
      </c>
      <c r="L3441">
        <f t="shared" ca="1" si="269"/>
        <v>3</v>
      </c>
      <c r="M3441" t="str">
        <f ca="1">VLOOKUP(L3441,Departamento!A$1:C$8,2,FALSE)</f>
        <v>Papelaria</v>
      </c>
      <c r="N3441">
        <f t="shared" ca="1" si="268"/>
        <v>3</v>
      </c>
      <c r="O3441" t="str">
        <f ca="1">VLOOKUP(N3441,gerencia!A$1:B$5,2,FALSE)</f>
        <v>Eletro Eletrônico</v>
      </c>
      <c r="P3441" t="s">
        <v>659</v>
      </c>
      <c r="Q3441">
        <v>2</v>
      </c>
      <c r="R3441">
        <v>25.9</v>
      </c>
      <c r="S3441">
        <v>1346</v>
      </c>
    </row>
    <row r="3442" spans="1:19">
      <c r="A3442">
        <v>3441</v>
      </c>
      <c r="B3442">
        <f t="shared" ca="1" si="265"/>
        <v>3</v>
      </c>
      <c r="C3442" t="str">
        <f ca="1">VLOOKUP(B3442,cliente!A$1:B$7,2,FALSE)</f>
        <v>Renato Russo</v>
      </c>
      <c r="D3442">
        <f t="shared" ca="1" si="266"/>
        <v>3</v>
      </c>
      <c r="E3442" t="str">
        <f ca="1">VLOOKUP(D3442,vendedor!A$1:B$13,2,FALSE)</f>
        <v>Issac Palmeiras</v>
      </c>
      <c r="F3442">
        <f t="shared" ca="1" si="267"/>
        <v>4</v>
      </c>
      <c r="G3442" t="str">
        <f ca="1">VLOOKUP(F3442,cidade!A$1:B$6,2,FALSE)</f>
        <v>Rio de janeiro</v>
      </c>
      <c r="H3442">
        <v>3</v>
      </c>
      <c r="I3442" t="str">
        <f>VLOOKUP(H3442,produto!A$1:F$24,2,FALSE)</f>
        <v>Teclado</v>
      </c>
      <c r="J3442">
        <f>VLOOKUP(I3442,produto!B$1:G$24,4,FALSE)</f>
        <v>1</v>
      </c>
      <c r="K3442" t="str">
        <f>VLOOKUP(J3442,marca!A$1:B$15,2,FALSE)</f>
        <v>APPLE</v>
      </c>
      <c r="L3442">
        <f t="shared" ca="1" si="269"/>
        <v>4</v>
      </c>
      <c r="M3442" t="str">
        <f ca="1">VLOOKUP(L3442,Departamento!A$1:C$8,2,FALSE)</f>
        <v>cosmético</v>
      </c>
      <c r="N3442">
        <f t="shared" ca="1" si="268"/>
        <v>1</v>
      </c>
      <c r="O3442" t="str">
        <f ca="1">VLOOKUP(N3442,gerencia!A$1:B$5,2,FALSE)</f>
        <v>Tecnologia</v>
      </c>
      <c r="P3442" t="s">
        <v>640</v>
      </c>
      <c r="Q3442">
        <v>1</v>
      </c>
      <c r="R3442">
        <v>342.09</v>
      </c>
      <c r="S3442">
        <v>1113</v>
      </c>
    </row>
    <row r="3443" spans="1:19">
      <c r="A3443">
        <v>3442</v>
      </c>
      <c r="B3443">
        <f t="shared" ca="1" si="265"/>
        <v>2</v>
      </c>
      <c r="C3443" t="str">
        <f ca="1">VLOOKUP(B3443,cliente!A$1:B$7,2,FALSE)</f>
        <v>Benito de Paula</v>
      </c>
      <c r="D3443">
        <f t="shared" ca="1" si="266"/>
        <v>6</v>
      </c>
      <c r="E3443" t="str">
        <f ca="1">VLOOKUP(D3443,vendedor!A$1:B$13,2,FALSE)</f>
        <v>Rodrigo Machado</v>
      </c>
      <c r="F3443">
        <f t="shared" ca="1" si="267"/>
        <v>3</v>
      </c>
      <c r="G3443" t="str">
        <f ca="1">VLOOKUP(F3443,cidade!A$1:B$6,2,FALSE)</f>
        <v>São Paulo</v>
      </c>
      <c r="H3443">
        <v>3</v>
      </c>
      <c r="I3443" t="str">
        <f>VLOOKUP(H3443,produto!A$1:F$24,2,FALSE)</f>
        <v>Teclado</v>
      </c>
      <c r="J3443">
        <f>VLOOKUP(I3443,produto!B$1:G$24,4,FALSE)</f>
        <v>1</v>
      </c>
      <c r="K3443" t="str">
        <f>VLOOKUP(J3443,marca!A$1:B$15,2,FALSE)</f>
        <v>APPLE</v>
      </c>
      <c r="L3443">
        <f t="shared" ca="1" si="269"/>
        <v>6</v>
      </c>
      <c r="M3443" t="str">
        <f ca="1">VLOOKUP(L3443,Departamento!A$1:C$8,2,FALSE)</f>
        <v>Eletrodomestico</v>
      </c>
      <c r="N3443">
        <f t="shared" ca="1" si="268"/>
        <v>3</v>
      </c>
      <c r="O3443" t="str">
        <f ca="1">VLOOKUP(N3443,gerencia!A$1:B$5,2,FALSE)</f>
        <v>Eletro Eletrônico</v>
      </c>
      <c r="P3443" t="s">
        <v>45</v>
      </c>
      <c r="Q3443">
        <v>2</v>
      </c>
      <c r="R3443">
        <v>342.09</v>
      </c>
      <c r="S3443">
        <v>716</v>
      </c>
    </row>
    <row r="3444" spans="1:19">
      <c r="A3444">
        <v>3443</v>
      </c>
      <c r="B3444">
        <f t="shared" ca="1" si="265"/>
        <v>2</v>
      </c>
      <c r="C3444" t="str">
        <f ca="1">VLOOKUP(B3444,cliente!A$1:B$7,2,FALSE)</f>
        <v>Benito de Paula</v>
      </c>
      <c r="D3444">
        <f t="shared" ca="1" si="266"/>
        <v>8</v>
      </c>
      <c r="E3444" t="str">
        <f ca="1">VLOOKUP(D3444,vendedor!A$1:B$13,2,FALSE)</f>
        <v>Márcia Brito</v>
      </c>
      <c r="F3444">
        <f t="shared" ca="1" si="267"/>
        <v>1</v>
      </c>
      <c r="G3444" t="str">
        <f ca="1">VLOOKUP(F3444,cidade!A$1:B$6,2,FALSE)</f>
        <v>Salvador</v>
      </c>
      <c r="H3444">
        <v>18</v>
      </c>
      <c r="I3444" t="str">
        <f>VLOOKUP(H3444,produto!A$1:F$24,2,FALSE)</f>
        <v xml:space="preserve">Xbox </v>
      </c>
      <c r="J3444">
        <f>VLOOKUP(I3444,produto!B$1:G$24,4,FALSE)</f>
        <v>12</v>
      </c>
      <c r="K3444" t="str">
        <f>VLOOKUP(J3444,marca!A$1:B$15,2,FALSE)</f>
        <v>ELETROLUX</v>
      </c>
      <c r="L3444">
        <f t="shared" ca="1" si="269"/>
        <v>3</v>
      </c>
      <c r="M3444" t="str">
        <f ca="1">VLOOKUP(L3444,Departamento!A$1:C$8,2,FALSE)</f>
        <v>Papelaria</v>
      </c>
      <c r="N3444">
        <f t="shared" ca="1" si="268"/>
        <v>1</v>
      </c>
      <c r="O3444" t="str">
        <f ca="1">VLOOKUP(N3444,gerencia!A$1:B$5,2,FALSE)</f>
        <v>Tecnologia</v>
      </c>
      <c r="P3444" t="s">
        <v>226</v>
      </c>
      <c r="Q3444">
        <v>2</v>
      </c>
      <c r="R3444">
        <v>850</v>
      </c>
      <c r="S3444">
        <v>1331</v>
      </c>
    </row>
    <row r="3445" spans="1:19">
      <c r="A3445">
        <v>3444</v>
      </c>
      <c r="B3445">
        <f t="shared" ca="1" si="265"/>
        <v>4</v>
      </c>
      <c r="C3445" t="str">
        <f ca="1">VLOOKUP(B3445,cliente!A$1:B$7,2,FALSE)</f>
        <v>Tom Jobim</v>
      </c>
      <c r="D3445">
        <f t="shared" ca="1" si="266"/>
        <v>5</v>
      </c>
      <c r="E3445" t="str">
        <f ca="1">VLOOKUP(D3445,vendedor!A$1:B$13,2,FALSE)</f>
        <v>Maria Braga</v>
      </c>
      <c r="F3445">
        <f t="shared" ca="1" si="267"/>
        <v>3</v>
      </c>
      <c r="G3445" t="str">
        <f ca="1">VLOOKUP(F3445,cidade!A$1:B$6,2,FALSE)</f>
        <v>São Paulo</v>
      </c>
      <c r="H3445">
        <v>19</v>
      </c>
      <c r="I3445" t="str">
        <f>VLOOKUP(H3445,produto!A$1:F$24,2,FALSE)</f>
        <v>Fogão</v>
      </c>
      <c r="J3445">
        <f>VLOOKUP(I3445,produto!B$1:G$24,4,FALSE)</f>
        <v>13</v>
      </c>
      <c r="K3445" t="str">
        <f>VLOOKUP(J3445,marca!A$1:B$15,2,FALSE)</f>
        <v>BRASTEMP</v>
      </c>
      <c r="L3445">
        <f t="shared" ca="1" si="269"/>
        <v>2</v>
      </c>
      <c r="M3445" t="str">
        <f ca="1">VLOOKUP(L3445,Departamento!A$1:C$8,2,FALSE)</f>
        <v>Telefonia</v>
      </c>
      <c r="N3445">
        <f t="shared" ca="1" si="268"/>
        <v>1</v>
      </c>
      <c r="O3445" t="str">
        <f ca="1">VLOOKUP(N3445,gerencia!A$1:B$5,2,FALSE)</f>
        <v>Tecnologia</v>
      </c>
      <c r="P3445" t="s">
        <v>79</v>
      </c>
      <c r="Q3445">
        <v>2</v>
      </c>
      <c r="R3445">
        <v>1500</v>
      </c>
      <c r="S3445">
        <v>605</v>
      </c>
    </row>
    <row r="3446" spans="1:19">
      <c r="A3446">
        <v>3445</v>
      </c>
      <c r="B3446">
        <f t="shared" ca="1" si="265"/>
        <v>3</v>
      </c>
      <c r="C3446" t="str">
        <f ca="1">VLOOKUP(B3446,cliente!A$1:B$7,2,FALSE)</f>
        <v>Renato Russo</v>
      </c>
      <c r="D3446">
        <f t="shared" ca="1" si="266"/>
        <v>3</v>
      </c>
      <c r="E3446" t="str">
        <f ca="1">VLOOKUP(D3446,vendedor!A$1:B$13,2,FALSE)</f>
        <v>Issac Palmeiras</v>
      </c>
      <c r="F3446">
        <f t="shared" ca="1" si="267"/>
        <v>1</v>
      </c>
      <c r="G3446" t="str">
        <f ca="1">VLOOKUP(F3446,cidade!A$1:B$6,2,FALSE)</f>
        <v>Salvador</v>
      </c>
      <c r="H3446">
        <v>10</v>
      </c>
      <c r="I3446" t="str">
        <f>VLOOKUP(H3446,produto!A$1:F$24,2,FALSE)</f>
        <v>Papel A4</v>
      </c>
      <c r="J3446">
        <f>VLOOKUP(I3446,produto!B$1:G$24,4,FALSE)</f>
        <v>8</v>
      </c>
      <c r="K3446" t="str">
        <f>VLOOKUP(J3446,marca!A$1:B$15,2,FALSE)</f>
        <v>FABER CASTELL</v>
      </c>
      <c r="L3446">
        <f t="shared" ca="1" si="269"/>
        <v>6</v>
      </c>
      <c r="M3446" t="str">
        <f ca="1">VLOOKUP(L3446,Departamento!A$1:C$8,2,FALSE)</f>
        <v>Eletrodomestico</v>
      </c>
      <c r="N3446">
        <f t="shared" ca="1" si="268"/>
        <v>3</v>
      </c>
      <c r="O3446" t="str">
        <f ca="1">VLOOKUP(N3446,gerencia!A$1:B$5,2,FALSE)</f>
        <v>Eletro Eletrônico</v>
      </c>
      <c r="P3446" t="s">
        <v>197</v>
      </c>
      <c r="Q3446">
        <v>1</v>
      </c>
      <c r="R3446">
        <v>2.15</v>
      </c>
      <c r="S3446">
        <v>815</v>
      </c>
    </row>
    <row r="3447" spans="1:19">
      <c r="A3447">
        <v>3446</v>
      </c>
      <c r="B3447">
        <f t="shared" ca="1" si="265"/>
        <v>1</v>
      </c>
      <c r="C3447" t="str">
        <f ca="1">VLOOKUP(B3447,cliente!A$1:B$7,2,FALSE)</f>
        <v>João do Pulo</v>
      </c>
      <c r="D3447">
        <f t="shared" ca="1" si="266"/>
        <v>8</v>
      </c>
      <c r="E3447" t="str">
        <f ca="1">VLOOKUP(D3447,vendedor!A$1:B$13,2,FALSE)</f>
        <v>Márcia Brito</v>
      </c>
      <c r="F3447">
        <f t="shared" ca="1" si="267"/>
        <v>3</v>
      </c>
      <c r="G3447" t="str">
        <f ca="1">VLOOKUP(F3447,cidade!A$1:B$6,2,FALSE)</f>
        <v>São Paulo</v>
      </c>
      <c r="H3447">
        <v>23</v>
      </c>
      <c r="I3447" t="str">
        <f>VLOOKUP(H3447,produto!A$1:F$24,2,FALSE)</f>
        <v>Sofá</v>
      </c>
      <c r="J3447">
        <f>VLOOKUP(I3447,produto!B$1:G$24,4,FALSE)</f>
        <v>14</v>
      </c>
      <c r="K3447" t="str">
        <f>VLOOKUP(J3447,marca!A$1:B$15,2,FALSE)</f>
        <v>DA CASA</v>
      </c>
      <c r="L3447">
        <f t="shared" ca="1" si="269"/>
        <v>6</v>
      </c>
      <c r="M3447" t="str">
        <f ca="1">VLOOKUP(L3447,Departamento!A$1:C$8,2,FALSE)</f>
        <v>Eletrodomestico</v>
      </c>
      <c r="N3447">
        <f t="shared" ca="1" si="268"/>
        <v>1</v>
      </c>
      <c r="O3447" t="str">
        <f ca="1">VLOOKUP(N3447,gerencia!A$1:B$5,2,FALSE)</f>
        <v>Tecnologia</v>
      </c>
      <c r="P3447" t="s">
        <v>208</v>
      </c>
      <c r="Q3447">
        <v>3</v>
      </c>
      <c r="R3447">
        <v>300</v>
      </c>
      <c r="S3447">
        <v>901</v>
      </c>
    </row>
    <row r="3448" spans="1:19">
      <c r="A3448">
        <v>3447</v>
      </c>
      <c r="B3448">
        <f t="shared" ca="1" si="265"/>
        <v>4</v>
      </c>
      <c r="C3448" t="str">
        <f ca="1">VLOOKUP(B3448,cliente!A$1:B$7,2,FALSE)</f>
        <v>Tom Jobim</v>
      </c>
      <c r="D3448">
        <f t="shared" ca="1" si="266"/>
        <v>9</v>
      </c>
      <c r="E3448" t="str">
        <f ca="1">VLOOKUP(D3448,vendedor!A$1:B$13,2,FALSE)</f>
        <v>Diego Santos</v>
      </c>
      <c r="F3448">
        <f t="shared" ca="1" si="267"/>
        <v>3</v>
      </c>
      <c r="G3448" t="str">
        <f ca="1">VLOOKUP(F3448,cidade!A$1:B$6,2,FALSE)</f>
        <v>São Paulo</v>
      </c>
      <c r="H3448">
        <v>8</v>
      </c>
      <c r="I3448" t="str">
        <f>VLOOKUP(H3448,produto!A$1:F$24,2,FALSE)</f>
        <v>Telefone Sem Fio</v>
      </c>
      <c r="J3448">
        <f>VLOOKUP(I3448,produto!B$1:G$24,4,FALSE)</f>
        <v>5</v>
      </c>
      <c r="K3448" t="str">
        <f>VLOOKUP(J3448,marca!A$1:B$15,2,FALSE)</f>
        <v>SAMSUNG</v>
      </c>
      <c r="L3448">
        <f t="shared" ca="1" si="269"/>
        <v>3</v>
      </c>
      <c r="M3448" t="str">
        <f ca="1">VLOOKUP(L3448,Departamento!A$1:C$8,2,FALSE)</f>
        <v>Papelaria</v>
      </c>
      <c r="N3448">
        <f t="shared" ca="1" si="268"/>
        <v>3</v>
      </c>
      <c r="O3448" t="str">
        <f ca="1">VLOOKUP(N3448,gerencia!A$1:B$5,2,FALSE)</f>
        <v>Eletro Eletrônico</v>
      </c>
      <c r="P3448" t="s">
        <v>123</v>
      </c>
      <c r="Q3448">
        <v>1</v>
      </c>
      <c r="R3448">
        <v>875</v>
      </c>
      <c r="S3448">
        <v>1102</v>
      </c>
    </row>
    <row r="3449" spans="1:19">
      <c r="A3449">
        <v>3448</v>
      </c>
      <c r="B3449">
        <f t="shared" ca="1" si="265"/>
        <v>6</v>
      </c>
      <c r="C3449" t="str">
        <f ca="1">VLOOKUP(B3449,cliente!A$1:B$7,2,FALSE)</f>
        <v>Reginaldo Rossi</v>
      </c>
      <c r="D3449">
        <f t="shared" ca="1" si="266"/>
        <v>9</v>
      </c>
      <c r="E3449" t="str">
        <f ca="1">VLOOKUP(D3449,vendedor!A$1:B$13,2,FALSE)</f>
        <v>Diego Santos</v>
      </c>
      <c r="F3449">
        <f t="shared" ca="1" si="267"/>
        <v>1</v>
      </c>
      <c r="G3449" t="str">
        <f ca="1">VLOOKUP(F3449,cidade!A$1:B$6,2,FALSE)</f>
        <v>Salvador</v>
      </c>
      <c r="H3449">
        <v>17</v>
      </c>
      <c r="I3449" t="str">
        <f>VLOOKUP(H3449,produto!A$1:F$24,2,FALSE)</f>
        <v>Aparalho de Barbear Elétrico</v>
      </c>
      <c r="J3449">
        <f>VLOOKUP(I3449,produto!B$1:G$24,4,FALSE)</f>
        <v>2</v>
      </c>
      <c r="K3449" t="str">
        <f>VLOOKUP(J3449,marca!A$1:B$15,2,FALSE)</f>
        <v>MICROSOFT</v>
      </c>
      <c r="L3449">
        <f t="shared" ca="1" si="269"/>
        <v>2</v>
      </c>
      <c r="M3449" t="str">
        <f ca="1">VLOOKUP(L3449,Departamento!A$1:C$8,2,FALSE)</f>
        <v>Telefonia</v>
      </c>
      <c r="N3449">
        <f t="shared" ca="1" si="268"/>
        <v>2</v>
      </c>
      <c r="O3449" t="str">
        <f ca="1">VLOOKUP(N3449,gerencia!A$1:B$5,2,FALSE)</f>
        <v>papelaria/cosmético</v>
      </c>
      <c r="P3449" t="s">
        <v>446</v>
      </c>
      <c r="Q3449">
        <v>1</v>
      </c>
      <c r="R3449">
        <v>1075</v>
      </c>
      <c r="S3449">
        <v>657</v>
      </c>
    </row>
    <row r="3450" spans="1:19">
      <c r="A3450">
        <v>3449</v>
      </c>
      <c r="B3450">
        <f t="shared" ca="1" si="265"/>
        <v>5</v>
      </c>
      <c r="C3450" t="str">
        <f ca="1">VLOOKUP(B3450,cliente!A$1:B$7,2,FALSE)</f>
        <v>Edson Arantes</v>
      </c>
      <c r="D3450">
        <f t="shared" ca="1" si="266"/>
        <v>2</v>
      </c>
      <c r="E3450" t="str">
        <f ca="1">VLOOKUP(D3450,vendedor!A$1:B$13,2,FALSE)</f>
        <v>Márcio Barroso</v>
      </c>
      <c r="F3450">
        <f t="shared" ca="1" si="267"/>
        <v>2</v>
      </c>
      <c r="G3450" t="str">
        <f ca="1">VLOOKUP(F3450,cidade!A$1:B$6,2,FALSE)</f>
        <v>Recife</v>
      </c>
      <c r="H3450">
        <v>22</v>
      </c>
      <c r="I3450" t="str">
        <f>VLOOKUP(H3450,produto!A$1:F$24,2,FALSE)</f>
        <v>Mesa</v>
      </c>
      <c r="J3450">
        <f>VLOOKUP(I3450,produto!B$1:G$24,4,FALSE)</f>
        <v>14</v>
      </c>
      <c r="K3450" t="str">
        <f>VLOOKUP(J3450,marca!A$1:B$15,2,FALSE)</f>
        <v>DA CASA</v>
      </c>
      <c r="L3450">
        <f t="shared" ca="1" si="269"/>
        <v>2</v>
      </c>
      <c r="M3450" t="str">
        <f ca="1">VLOOKUP(L3450,Departamento!A$1:C$8,2,FALSE)</f>
        <v>Telefonia</v>
      </c>
      <c r="N3450">
        <f t="shared" ca="1" si="268"/>
        <v>1</v>
      </c>
      <c r="O3450" t="str">
        <f ca="1">VLOOKUP(N3450,gerencia!A$1:B$5,2,FALSE)</f>
        <v>Tecnologia</v>
      </c>
      <c r="P3450" t="s">
        <v>370</v>
      </c>
      <c r="Q3450">
        <v>3</v>
      </c>
      <c r="R3450">
        <v>1600</v>
      </c>
      <c r="S3450">
        <v>1225</v>
      </c>
    </row>
    <row r="3451" spans="1:19">
      <c r="A3451">
        <v>3450</v>
      </c>
      <c r="B3451">
        <f t="shared" ca="1" si="265"/>
        <v>2</v>
      </c>
      <c r="C3451" t="str">
        <f ca="1">VLOOKUP(B3451,cliente!A$1:B$7,2,FALSE)</f>
        <v>Benito de Paula</v>
      </c>
      <c r="D3451">
        <f t="shared" ca="1" si="266"/>
        <v>1</v>
      </c>
      <c r="E3451" t="str">
        <f ca="1">VLOOKUP(D3451,vendedor!A$1:B$13,2,FALSE)</f>
        <v>Claudio Silva</v>
      </c>
      <c r="F3451">
        <f t="shared" ca="1" si="267"/>
        <v>2</v>
      </c>
      <c r="G3451" t="str">
        <f ca="1">VLOOKUP(F3451,cidade!A$1:B$6,2,FALSE)</f>
        <v>Recife</v>
      </c>
      <c r="H3451">
        <v>18</v>
      </c>
      <c r="I3451" t="str">
        <f>VLOOKUP(H3451,produto!A$1:F$24,2,FALSE)</f>
        <v xml:space="preserve">Xbox </v>
      </c>
      <c r="J3451">
        <f>VLOOKUP(I3451,produto!B$1:G$24,4,FALSE)</f>
        <v>12</v>
      </c>
      <c r="K3451" t="str">
        <f>VLOOKUP(J3451,marca!A$1:B$15,2,FALSE)</f>
        <v>ELETROLUX</v>
      </c>
      <c r="L3451">
        <f t="shared" ca="1" si="269"/>
        <v>1</v>
      </c>
      <c r="M3451" t="str">
        <f ca="1">VLOOKUP(L3451,Departamento!A$1:C$8,2,FALSE)</f>
        <v>Informática</v>
      </c>
      <c r="N3451">
        <f t="shared" ca="1" si="268"/>
        <v>4</v>
      </c>
      <c r="O3451" t="str">
        <f ca="1">VLOOKUP(N3451,gerencia!A$1:B$5,2,FALSE)</f>
        <v>Casa e Decoração</v>
      </c>
      <c r="P3451" t="s">
        <v>510</v>
      </c>
      <c r="Q3451">
        <v>2</v>
      </c>
      <c r="R3451">
        <v>850</v>
      </c>
      <c r="S3451">
        <v>703</v>
      </c>
    </row>
    <row r="3452" spans="1:19">
      <c r="A3452">
        <v>3451</v>
      </c>
      <c r="B3452">
        <f t="shared" ca="1" si="265"/>
        <v>4</v>
      </c>
      <c r="C3452" t="str">
        <f ca="1">VLOOKUP(B3452,cliente!A$1:B$7,2,FALSE)</f>
        <v>Tom Jobim</v>
      </c>
      <c r="D3452">
        <f t="shared" ca="1" si="266"/>
        <v>5</v>
      </c>
      <c r="E3452" t="str">
        <f ca="1">VLOOKUP(D3452,vendedor!A$1:B$13,2,FALSE)</f>
        <v>Maria Braga</v>
      </c>
      <c r="F3452">
        <f t="shared" ca="1" si="267"/>
        <v>5</v>
      </c>
      <c r="G3452" t="str">
        <f ca="1">VLOOKUP(F3452,cidade!A$1:B$6,2,FALSE)</f>
        <v>Belo Horizonte</v>
      </c>
      <c r="H3452">
        <v>9</v>
      </c>
      <c r="I3452" t="str">
        <f>VLOOKUP(H3452,produto!A$1:F$24,2,FALSE)</f>
        <v>Celular  8GB</v>
      </c>
      <c r="J3452">
        <f>VLOOKUP(I3452,produto!B$1:G$24,4,FALSE)</f>
        <v>8</v>
      </c>
      <c r="K3452" t="str">
        <f>VLOOKUP(J3452,marca!A$1:B$15,2,FALSE)</f>
        <v>FABER CASTELL</v>
      </c>
      <c r="L3452">
        <f t="shared" ca="1" si="269"/>
        <v>5</v>
      </c>
      <c r="M3452" t="str">
        <f ca="1">VLOOKUP(L3452,Departamento!A$1:C$8,2,FALSE)</f>
        <v>Eletrónico</v>
      </c>
      <c r="N3452">
        <f t="shared" ca="1" si="268"/>
        <v>2</v>
      </c>
      <c r="O3452" t="str">
        <f ca="1">VLOOKUP(N3452,gerencia!A$1:B$5,2,FALSE)</f>
        <v>papelaria/cosmético</v>
      </c>
      <c r="P3452" t="s">
        <v>296</v>
      </c>
      <c r="Q3452">
        <v>2</v>
      </c>
      <c r="R3452">
        <v>12.25</v>
      </c>
      <c r="S3452">
        <v>1142</v>
      </c>
    </row>
    <row r="3453" spans="1:19">
      <c r="A3453">
        <v>3452</v>
      </c>
      <c r="B3453">
        <f t="shared" ca="1" si="265"/>
        <v>6</v>
      </c>
      <c r="C3453" t="str">
        <f ca="1">VLOOKUP(B3453,cliente!A$1:B$7,2,FALSE)</f>
        <v>Reginaldo Rossi</v>
      </c>
      <c r="D3453">
        <f t="shared" ca="1" si="266"/>
        <v>12</v>
      </c>
      <c r="E3453" t="str">
        <f ca="1">VLOOKUP(D3453,vendedor!A$1:B$13,2,FALSE)</f>
        <v>Marilia Cardoso</v>
      </c>
      <c r="F3453">
        <f t="shared" ca="1" si="267"/>
        <v>4</v>
      </c>
      <c r="G3453" t="str">
        <f ca="1">VLOOKUP(F3453,cidade!A$1:B$6,2,FALSE)</f>
        <v>Rio de janeiro</v>
      </c>
      <c r="H3453">
        <v>5</v>
      </c>
      <c r="I3453" t="str">
        <f>VLOOKUP(H3453,produto!A$1:F$24,2,FALSE)</f>
        <v>Computador</v>
      </c>
      <c r="J3453">
        <f>VLOOKUP(I3453,produto!B$1:G$24,4,FALSE)</f>
        <v>4</v>
      </c>
      <c r="K3453" t="str">
        <f>VLOOKUP(J3453,marca!A$1:B$15,2,FALSE)</f>
        <v>IBM</v>
      </c>
      <c r="L3453">
        <f t="shared" ca="1" si="269"/>
        <v>3</v>
      </c>
      <c r="M3453" t="str">
        <f ca="1">VLOOKUP(L3453,Departamento!A$1:C$8,2,FALSE)</f>
        <v>Papelaria</v>
      </c>
      <c r="N3453">
        <f t="shared" ca="1" si="268"/>
        <v>4</v>
      </c>
      <c r="O3453" t="str">
        <f ca="1">VLOOKUP(N3453,gerencia!A$1:B$5,2,FALSE)</f>
        <v>Casa e Decoração</v>
      </c>
      <c r="P3453" t="s">
        <v>670</v>
      </c>
      <c r="Q3453">
        <v>1</v>
      </c>
      <c r="R3453">
        <v>2125.9899999999998</v>
      </c>
      <c r="S3453">
        <v>159</v>
      </c>
    </row>
    <row r="3454" spans="1:19">
      <c r="A3454">
        <v>3453</v>
      </c>
      <c r="B3454">
        <f t="shared" ca="1" si="265"/>
        <v>5</v>
      </c>
      <c r="C3454" t="str">
        <f ca="1">VLOOKUP(B3454,cliente!A$1:B$7,2,FALSE)</f>
        <v>Edson Arantes</v>
      </c>
      <c r="D3454">
        <f t="shared" ca="1" si="266"/>
        <v>6</v>
      </c>
      <c r="E3454" t="str">
        <f ca="1">VLOOKUP(D3454,vendedor!A$1:B$13,2,FALSE)</f>
        <v>Rodrigo Machado</v>
      </c>
      <c r="F3454">
        <f t="shared" ca="1" si="267"/>
        <v>4</v>
      </c>
      <c r="G3454" t="str">
        <f ca="1">VLOOKUP(F3454,cidade!A$1:B$6,2,FALSE)</f>
        <v>Rio de janeiro</v>
      </c>
      <c r="H3454">
        <v>13</v>
      </c>
      <c r="I3454" t="str">
        <f>VLOOKUP(H3454,produto!A$1:F$24,2,FALSE)</f>
        <v>Estojo</v>
      </c>
      <c r="J3454">
        <f>VLOOKUP(I3454,produto!B$1:G$24,4,FALSE)</f>
        <v>7</v>
      </c>
      <c r="K3454" t="str">
        <f>VLOOKUP(J3454,marca!A$1:B$15,2,FALSE)</f>
        <v>TILIBRA</v>
      </c>
      <c r="L3454">
        <f t="shared" ca="1" si="269"/>
        <v>4</v>
      </c>
      <c r="M3454" t="str">
        <f ca="1">VLOOKUP(L3454,Departamento!A$1:C$8,2,FALSE)</f>
        <v>cosmético</v>
      </c>
      <c r="N3454">
        <f t="shared" ca="1" si="268"/>
        <v>1</v>
      </c>
      <c r="O3454" t="str">
        <f ca="1">VLOOKUP(N3454,gerencia!A$1:B$5,2,FALSE)</f>
        <v>Tecnologia</v>
      </c>
      <c r="P3454" t="s">
        <v>77</v>
      </c>
      <c r="Q3454">
        <v>3</v>
      </c>
      <c r="R3454">
        <v>3.2</v>
      </c>
      <c r="S3454">
        <v>1180</v>
      </c>
    </row>
    <row r="3455" spans="1:19">
      <c r="A3455">
        <v>3454</v>
      </c>
      <c r="B3455">
        <f t="shared" ca="1" si="265"/>
        <v>6</v>
      </c>
      <c r="C3455" t="str">
        <f ca="1">VLOOKUP(B3455,cliente!A$1:B$7,2,FALSE)</f>
        <v>Reginaldo Rossi</v>
      </c>
      <c r="D3455">
        <f t="shared" ca="1" si="266"/>
        <v>12</v>
      </c>
      <c r="E3455" t="str">
        <f ca="1">VLOOKUP(D3455,vendedor!A$1:B$13,2,FALSE)</f>
        <v>Marilia Cardoso</v>
      </c>
      <c r="F3455">
        <f t="shared" ca="1" si="267"/>
        <v>3</v>
      </c>
      <c r="G3455" t="str">
        <f ca="1">VLOOKUP(F3455,cidade!A$1:B$6,2,FALSE)</f>
        <v>São Paulo</v>
      </c>
      <c r="H3455">
        <v>19</v>
      </c>
      <c r="I3455" t="str">
        <f>VLOOKUP(H3455,produto!A$1:F$24,2,FALSE)</f>
        <v>Fogão</v>
      </c>
      <c r="J3455">
        <f>VLOOKUP(I3455,produto!B$1:G$24,4,FALSE)</f>
        <v>13</v>
      </c>
      <c r="K3455" t="str">
        <f>VLOOKUP(J3455,marca!A$1:B$15,2,FALSE)</f>
        <v>BRASTEMP</v>
      </c>
      <c r="L3455">
        <f t="shared" ca="1" si="269"/>
        <v>4</v>
      </c>
      <c r="M3455" t="str">
        <f ca="1">VLOOKUP(L3455,Departamento!A$1:C$8,2,FALSE)</f>
        <v>cosmético</v>
      </c>
      <c r="N3455">
        <f t="shared" ca="1" si="268"/>
        <v>3</v>
      </c>
      <c r="O3455" t="str">
        <f ca="1">VLOOKUP(N3455,gerencia!A$1:B$5,2,FALSE)</f>
        <v>Eletro Eletrônico</v>
      </c>
      <c r="P3455" t="s">
        <v>54</v>
      </c>
      <c r="Q3455">
        <v>3</v>
      </c>
      <c r="R3455">
        <v>1500</v>
      </c>
      <c r="S3455">
        <v>1454</v>
      </c>
    </row>
    <row r="3456" spans="1:19">
      <c r="A3456">
        <v>3455</v>
      </c>
      <c r="B3456">
        <f t="shared" ca="1" si="265"/>
        <v>5</v>
      </c>
      <c r="C3456" t="str">
        <f ca="1">VLOOKUP(B3456,cliente!A$1:B$7,2,FALSE)</f>
        <v>Edson Arantes</v>
      </c>
      <c r="D3456">
        <f t="shared" ca="1" si="266"/>
        <v>1</v>
      </c>
      <c r="E3456" t="str">
        <f ca="1">VLOOKUP(D3456,vendedor!A$1:B$13,2,FALSE)</f>
        <v>Claudio Silva</v>
      </c>
      <c r="F3456">
        <f t="shared" ca="1" si="267"/>
        <v>3</v>
      </c>
      <c r="G3456" t="str">
        <f ca="1">VLOOKUP(F3456,cidade!A$1:B$6,2,FALSE)</f>
        <v>São Paulo</v>
      </c>
      <c r="H3456">
        <v>1</v>
      </c>
      <c r="I3456" t="str">
        <f>VLOOKUP(H3456,produto!A$1:F$24,2,FALSE)</f>
        <v>TV</v>
      </c>
      <c r="J3456">
        <f>VLOOKUP(I3456,produto!B$1:G$24,4,FALSE)</f>
        <v>3</v>
      </c>
      <c r="K3456" t="str">
        <f>VLOOKUP(J3456,marca!A$1:B$15,2,FALSE)</f>
        <v>DELL</v>
      </c>
      <c r="L3456">
        <f t="shared" ca="1" si="269"/>
        <v>4</v>
      </c>
      <c r="M3456" t="str">
        <f ca="1">VLOOKUP(L3456,Departamento!A$1:C$8,2,FALSE)</f>
        <v>cosmético</v>
      </c>
      <c r="N3456">
        <f t="shared" ca="1" si="268"/>
        <v>4</v>
      </c>
      <c r="O3456" t="str">
        <f ca="1">VLOOKUP(N3456,gerencia!A$1:B$5,2,FALSE)</f>
        <v>Casa e Decoração</v>
      </c>
      <c r="P3456" t="s">
        <v>619</v>
      </c>
      <c r="Q3456">
        <v>3</v>
      </c>
      <c r="R3456">
        <v>25.15</v>
      </c>
      <c r="S3456">
        <v>1325</v>
      </c>
    </row>
    <row r="3457" spans="1:19">
      <c r="A3457">
        <v>3456</v>
      </c>
      <c r="B3457">
        <f t="shared" ca="1" si="265"/>
        <v>3</v>
      </c>
      <c r="C3457" t="str">
        <f ca="1">VLOOKUP(B3457,cliente!A$1:B$7,2,FALSE)</f>
        <v>Renato Russo</v>
      </c>
      <c r="D3457">
        <f t="shared" ca="1" si="266"/>
        <v>10</v>
      </c>
      <c r="E3457" t="str">
        <f ca="1">VLOOKUP(D3457,vendedor!A$1:B$13,2,FALSE)</f>
        <v>Danilo Barreto</v>
      </c>
      <c r="F3457">
        <f t="shared" ca="1" si="267"/>
        <v>4</v>
      </c>
      <c r="G3457" t="str">
        <f ca="1">VLOOKUP(F3457,cidade!A$1:B$6,2,FALSE)</f>
        <v>Rio de janeiro</v>
      </c>
      <c r="H3457">
        <v>19</v>
      </c>
      <c r="I3457" t="str">
        <f>VLOOKUP(H3457,produto!A$1:F$24,2,FALSE)</f>
        <v>Fogão</v>
      </c>
      <c r="J3457">
        <f>VLOOKUP(I3457,produto!B$1:G$24,4,FALSE)</f>
        <v>13</v>
      </c>
      <c r="K3457" t="str">
        <f>VLOOKUP(J3457,marca!A$1:B$15,2,FALSE)</f>
        <v>BRASTEMP</v>
      </c>
      <c r="L3457">
        <f t="shared" ca="1" si="269"/>
        <v>6</v>
      </c>
      <c r="M3457" t="str">
        <f ca="1">VLOOKUP(L3457,Departamento!A$1:C$8,2,FALSE)</f>
        <v>Eletrodomestico</v>
      </c>
      <c r="N3457">
        <f t="shared" ca="1" si="268"/>
        <v>3</v>
      </c>
      <c r="O3457" t="str">
        <f ca="1">VLOOKUP(N3457,gerencia!A$1:B$5,2,FALSE)</f>
        <v>Eletro Eletrônico</v>
      </c>
      <c r="P3457" t="s">
        <v>44</v>
      </c>
      <c r="Q3457">
        <v>3</v>
      </c>
      <c r="R3457">
        <v>1500</v>
      </c>
      <c r="S3457">
        <v>1236</v>
      </c>
    </row>
    <row r="3458" spans="1:19">
      <c r="A3458">
        <v>3457</v>
      </c>
      <c r="B3458">
        <f t="shared" ca="1" si="265"/>
        <v>4</v>
      </c>
      <c r="C3458" t="str">
        <f ca="1">VLOOKUP(B3458,cliente!A$1:B$7,2,FALSE)</f>
        <v>Tom Jobim</v>
      </c>
      <c r="D3458">
        <f t="shared" ca="1" si="266"/>
        <v>6</v>
      </c>
      <c r="E3458" t="str">
        <f ca="1">VLOOKUP(D3458,vendedor!A$1:B$13,2,FALSE)</f>
        <v>Rodrigo Machado</v>
      </c>
      <c r="F3458">
        <f t="shared" ca="1" si="267"/>
        <v>1</v>
      </c>
      <c r="G3458" t="str">
        <f ca="1">VLOOKUP(F3458,cidade!A$1:B$6,2,FALSE)</f>
        <v>Salvador</v>
      </c>
      <c r="H3458">
        <v>11</v>
      </c>
      <c r="I3458" t="str">
        <f>VLOOKUP(H3458,produto!A$1:F$24,2,FALSE)</f>
        <v xml:space="preserve">Caneta </v>
      </c>
      <c r="J3458">
        <f>VLOOKUP(I3458,produto!B$1:G$24,4,FALSE)</f>
        <v>8</v>
      </c>
      <c r="K3458" t="str">
        <f>VLOOKUP(J3458,marca!A$1:B$15,2,FALSE)</f>
        <v>FABER CASTELL</v>
      </c>
      <c r="L3458">
        <f t="shared" ca="1" si="269"/>
        <v>1</v>
      </c>
      <c r="M3458" t="str">
        <f ca="1">VLOOKUP(L3458,Departamento!A$1:C$8,2,FALSE)</f>
        <v>Informática</v>
      </c>
      <c r="N3458">
        <f t="shared" ca="1" si="268"/>
        <v>2</v>
      </c>
      <c r="O3458" t="str">
        <f ca="1">VLOOKUP(N3458,gerencia!A$1:B$5,2,FALSE)</f>
        <v>papelaria/cosmético</v>
      </c>
      <c r="P3458" t="s">
        <v>648</v>
      </c>
      <c r="Q3458">
        <v>1</v>
      </c>
      <c r="R3458">
        <v>0.5</v>
      </c>
      <c r="S3458">
        <v>246</v>
      </c>
    </row>
    <row r="3459" spans="1:19">
      <c r="A3459">
        <v>3458</v>
      </c>
      <c r="B3459">
        <f t="shared" ref="B3459:B3522" ca="1" si="270">RANDBETWEEN(1,6)</f>
        <v>5</v>
      </c>
      <c r="C3459" t="str">
        <f ca="1">VLOOKUP(B3459,cliente!A$1:B$7,2,FALSE)</f>
        <v>Edson Arantes</v>
      </c>
      <c r="D3459">
        <f t="shared" ref="D3459:D3522" ca="1" si="271">RANDBETWEEN(1,12)</f>
        <v>2</v>
      </c>
      <c r="E3459" t="str">
        <f ca="1">VLOOKUP(D3459,vendedor!A$1:B$13,2,FALSE)</f>
        <v>Márcio Barroso</v>
      </c>
      <c r="F3459">
        <f t="shared" ref="F3459:F3522" ca="1" si="272">RANDBETWEEN(1,5)</f>
        <v>4</v>
      </c>
      <c r="G3459" t="str">
        <f ca="1">VLOOKUP(F3459,cidade!A$1:B$6,2,FALSE)</f>
        <v>Rio de janeiro</v>
      </c>
      <c r="H3459">
        <v>8</v>
      </c>
      <c r="I3459" t="str">
        <f>VLOOKUP(H3459,produto!A$1:F$24,2,FALSE)</f>
        <v>Telefone Sem Fio</v>
      </c>
      <c r="J3459">
        <f>VLOOKUP(I3459,produto!B$1:G$24,4,FALSE)</f>
        <v>5</v>
      </c>
      <c r="K3459" t="str">
        <f>VLOOKUP(J3459,marca!A$1:B$15,2,FALSE)</f>
        <v>SAMSUNG</v>
      </c>
      <c r="L3459">
        <f t="shared" ca="1" si="269"/>
        <v>3</v>
      </c>
      <c r="M3459" t="str">
        <f ca="1">VLOOKUP(L3459,Departamento!A$1:C$8,2,FALSE)</f>
        <v>Papelaria</v>
      </c>
      <c r="N3459">
        <f t="shared" ref="N3459:N3522" ca="1" si="273">RANDBETWEEN(1,4)</f>
        <v>2</v>
      </c>
      <c r="O3459" t="str">
        <f ca="1">VLOOKUP(N3459,gerencia!A$1:B$5,2,FALSE)</f>
        <v>papelaria/cosmético</v>
      </c>
      <c r="P3459" t="s">
        <v>35</v>
      </c>
      <c r="Q3459">
        <v>3</v>
      </c>
      <c r="R3459">
        <v>875</v>
      </c>
      <c r="S3459">
        <v>444</v>
      </c>
    </row>
    <row r="3460" spans="1:19">
      <c r="A3460">
        <v>3459</v>
      </c>
      <c r="B3460">
        <f t="shared" ca="1" si="270"/>
        <v>2</v>
      </c>
      <c r="C3460" t="str">
        <f ca="1">VLOOKUP(B3460,cliente!A$1:B$7,2,FALSE)</f>
        <v>Benito de Paula</v>
      </c>
      <c r="D3460">
        <f t="shared" ca="1" si="271"/>
        <v>3</v>
      </c>
      <c r="E3460" t="str">
        <f ca="1">VLOOKUP(D3460,vendedor!A$1:B$13,2,FALSE)</f>
        <v>Issac Palmeiras</v>
      </c>
      <c r="F3460">
        <f t="shared" ca="1" si="272"/>
        <v>2</v>
      </c>
      <c r="G3460" t="str">
        <f ca="1">VLOOKUP(F3460,cidade!A$1:B$6,2,FALSE)</f>
        <v>Recife</v>
      </c>
      <c r="H3460">
        <v>10</v>
      </c>
      <c r="I3460" t="str">
        <f>VLOOKUP(H3460,produto!A$1:F$24,2,FALSE)</f>
        <v>Papel A4</v>
      </c>
      <c r="J3460">
        <f>VLOOKUP(I3460,produto!B$1:G$24,4,FALSE)</f>
        <v>8</v>
      </c>
      <c r="K3460" t="str">
        <f>VLOOKUP(J3460,marca!A$1:B$15,2,FALSE)</f>
        <v>FABER CASTELL</v>
      </c>
      <c r="L3460">
        <f t="shared" ca="1" si="269"/>
        <v>3</v>
      </c>
      <c r="M3460" t="str">
        <f ca="1">VLOOKUP(L3460,Departamento!A$1:C$8,2,FALSE)</f>
        <v>Papelaria</v>
      </c>
      <c r="N3460">
        <f t="shared" ca="1" si="273"/>
        <v>4</v>
      </c>
      <c r="O3460" t="str">
        <f ca="1">VLOOKUP(N3460,gerencia!A$1:B$5,2,FALSE)</f>
        <v>Casa e Decoração</v>
      </c>
      <c r="P3460" t="s">
        <v>386</v>
      </c>
      <c r="Q3460">
        <v>3</v>
      </c>
      <c r="R3460">
        <v>2.15</v>
      </c>
      <c r="S3460">
        <v>439</v>
      </c>
    </row>
    <row r="3461" spans="1:19">
      <c r="A3461">
        <v>3460</v>
      </c>
      <c r="B3461">
        <f t="shared" ca="1" si="270"/>
        <v>6</v>
      </c>
      <c r="C3461" t="str">
        <f ca="1">VLOOKUP(B3461,cliente!A$1:B$7,2,FALSE)</f>
        <v>Reginaldo Rossi</v>
      </c>
      <c r="D3461">
        <f t="shared" ca="1" si="271"/>
        <v>12</v>
      </c>
      <c r="E3461" t="str">
        <f ca="1">VLOOKUP(D3461,vendedor!A$1:B$13,2,FALSE)</f>
        <v>Marilia Cardoso</v>
      </c>
      <c r="F3461">
        <f t="shared" ca="1" si="272"/>
        <v>4</v>
      </c>
      <c r="G3461" t="str">
        <f ca="1">VLOOKUP(F3461,cidade!A$1:B$6,2,FALSE)</f>
        <v>Rio de janeiro</v>
      </c>
      <c r="H3461">
        <v>1</v>
      </c>
      <c r="I3461" t="str">
        <f>VLOOKUP(H3461,produto!A$1:F$24,2,FALSE)</f>
        <v>TV</v>
      </c>
      <c r="J3461">
        <f>VLOOKUP(I3461,produto!B$1:G$24,4,FALSE)</f>
        <v>3</v>
      </c>
      <c r="K3461" t="str">
        <f>VLOOKUP(J3461,marca!A$1:B$15,2,FALSE)</f>
        <v>DELL</v>
      </c>
      <c r="L3461">
        <f t="shared" ca="1" si="269"/>
        <v>1</v>
      </c>
      <c r="M3461" t="str">
        <f ca="1">VLOOKUP(L3461,Departamento!A$1:C$8,2,FALSE)</f>
        <v>Informática</v>
      </c>
      <c r="N3461">
        <f t="shared" ca="1" si="273"/>
        <v>1</v>
      </c>
      <c r="O3461" t="str">
        <f ca="1">VLOOKUP(N3461,gerencia!A$1:B$5,2,FALSE)</f>
        <v>Tecnologia</v>
      </c>
      <c r="P3461" t="s">
        <v>374</v>
      </c>
      <c r="Q3461">
        <v>3</v>
      </c>
      <c r="R3461">
        <v>25.15</v>
      </c>
      <c r="S3461">
        <v>1069</v>
      </c>
    </row>
    <row r="3462" spans="1:19">
      <c r="A3462">
        <v>3461</v>
      </c>
      <c r="B3462">
        <f t="shared" ca="1" si="270"/>
        <v>3</v>
      </c>
      <c r="C3462" t="str">
        <f ca="1">VLOOKUP(B3462,cliente!A$1:B$7,2,FALSE)</f>
        <v>Renato Russo</v>
      </c>
      <c r="D3462">
        <f t="shared" ca="1" si="271"/>
        <v>6</v>
      </c>
      <c r="E3462" t="str">
        <f ca="1">VLOOKUP(D3462,vendedor!A$1:B$13,2,FALSE)</f>
        <v>Rodrigo Machado</v>
      </c>
      <c r="F3462">
        <f t="shared" ca="1" si="272"/>
        <v>2</v>
      </c>
      <c r="G3462" t="str">
        <f ca="1">VLOOKUP(F3462,cidade!A$1:B$6,2,FALSE)</f>
        <v>Recife</v>
      </c>
      <c r="H3462">
        <v>11</v>
      </c>
      <c r="I3462" t="str">
        <f>VLOOKUP(H3462,produto!A$1:F$24,2,FALSE)</f>
        <v xml:space="preserve">Caneta </v>
      </c>
      <c r="J3462">
        <f>VLOOKUP(I3462,produto!B$1:G$24,4,FALSE)</f>
        <v>8</v>
      </c>
      <c r="K3462" t="str">
        <f>VLOOKUP(J3462,marca!A$1:B$15,2,FALSE)</f>
        <v>FABER CASTELL</v>
      </c>
      <c r="L3462">
        <f t="shared" ca="1" si="269"/>
        <v>1</v>
      </c>
      <c r="M3462" t="str">
        <f ca="1">VLOOKUP(L3462,Departamento!A$1:C$8,2,FALSE)</f>
        <v>Informática</v>
      </c>
      <c r="N3462">
        <f t="shared" ca="1" si="273"/>
        <v>4</v>
      </c>
      <c r="O3462" t="str">
        <f ca="1">VLOOKUP(N3462,gerencia!A$1:B$5,2,FALSE)</f>
        <v>Casa e Decoração</v>
      </c>
      <c r="P3462" t="s">
        <v>247</v>
      </c>
      <c r="Q3462">
        <v>2</v>
      </c>
      <c r="R3462">
        <v>0.5</v>
      </c>
      <c r="S3462">
        <v>1049</v>
      </c>
    </row>
    <row r="3463" spans="1:19">
      <c r="A3463">
        <v>3462</v>
      </c>
      <c r="B3463">
        <f t="shared" ca="1" si="270"/>
        <v>2</v>
      </c>
      <c r="C3463" t="str">
        <f ca="1">VLOOKUP(B3463,cliente!A$1:B$7,2,FALSE)</f>
        <v>Benito de Paula</v>
      </c>
      <c r="D3463">
        <f t="shared" ca="1" si="271"/>
        <v>1</v>
      </c>
      <c r="E3463" t="str">
        <f ca="1">VLOOKUP(D3463,vendedor!A$1:B$13,2,FALSE)</f>
        <v>Claudio Silva</v>
      </c>
      <c r="F3463">
        <f t="shared" ca="1" si="272"/>
        <v>1</v>
      </c>
      <c r="G3463" t="str">
        <f ca="1">VLOOKUP(F3463,cidade!A$1:B$6,2,FALSE)</f>
        <v>Salvador</v>
      </c>
      <c r="H3463">
        <v>17</v>
      </c>
      <c r="I3463" t="str">
        <f>VLOOKUP(H3463,produto!A$1:F$24,2,FALSE)</f>
        <v>Aparalho de Barbear Elétrico</v>
      </c>
      <c r="J3463">
        <f>VLOOKUP(I3463,produto!B$1:G$24,4,FALSE)</f>
        <v>2</v>
      </c>
      <c r="K3463" t="str">
        <f>VLOOKUP(J3463,marca!A$1:B$15,2,FALSE)</f>
        <v>MICROSOFT</v>
      </c>
      <c r="L3463">
        <f t="shared" ref="L3463:L3526" ca="1" si="274">RANDBETWEEN(1,6)</f>
        <v>1</v>
      </c>
      <c r="M3463" t="str">
        <f ca="1">VLOOKUP(L3463,Departamento!A$1:C$8,2,FALSE)</f>
        <v>Informática</v>
      </c>
      <c r="N3463">
        <f t="shared" ca="1" si="273"/>
        <v>1</v>
      </c>
      <c r="O3463" t="str">
        <f ca="1">VLOOKUP(N3463,gerencia!A$1:B$5,2,FALSE)</f>
        <v>Tecnologia</v>
      </c>
      <c r="P3463" t="s">
        <v>599</v>
      </c>
      <c r="Q3463">
        <v>3</v>
      </c>
      <c r="R3463">
        <v>1075</v>
      </c>
      <c r="S3463">
        <v>1051</v>
      </c>
    </row>
    <row r="3464" spans="1:19">
      <c r="A3464">
        <v>3463</v>
      </c>
      <c r="B3464">
        <f t="shared" ca="1" si="270"/>
        <v>1</v>
      </c>
      <c r="C3464" t="str">
        <f ca="1">VLOOKUP(B3464,cliente!A$1:B$7,2,FALSE)</f>
        <v>João do Pulo</v>
      </c>
      <c r="D3464">
        <f t="shared" ca="1" si="271"/>
        <v>6</v>
      </c>
      <c r="E3464" t="str">
        <f ca="1">VLOOKUP(D3464,vendedor!A$1:B$13,2,FALSE)</f>
        <v>Rodrigo Machado</v>
      </c>
      <c r="F3464">
        <f t="shared" ca="1" si="272"/>
        <v>5</v>
      </c>
      <c r="G3464" t="str">
        <f ca="1">VLOOKUP(F3464,cidade!A$1:B$6,2,FALSE)</f>
        <v>Belo Horizonte</v>
      </c>
      <c r="H3464">
        <v>1</v>
      </c>
      <c r="I3464" t="str">
        <f>VLOOKUP(H3464,produto!A$1:F$24,2,FALSE)</f>
        <v>TV</v>
      </c>
      <c r="J3464">
        <f>VLOOKUP(I3464,produto!B$1:G$24,4,FALSE)</f>
        <v>3</v>
      </c>
      <c r="K3464" t="str">
        <f>VLOOKUP(J3464,marca!A$1:B$15,2,FALSE)</f>
        <v>DELL</v>
      </c>
      <c r="L3464">
        <f t="shared" ca="1" si="274"/>
        <v>2</v>
      </c>
      <c r="M3464" t="str">
        <f ca="1">VLOOKUP(L3464,Departamento!A$1:C$8,2,FALSE)</f>
        <v>Telefonia</v>
      </c>
      <c r="N3464">
        <f t="shared" ca="1" si="273"/>
        <v>4</v>
      </c>
      <c r="O3464" t="str">
        <f ca="1">VLOOKUP(N3464,gerencia!A$1:B$5,2,FALSE)</f>
        <v>Casa e Decoração</v>
      </c>
      <c r="P3464" t="s">
        <v>475</v>
      </c>
      <c r="Q3464">
        <v>3</v>
      </c>
      <c r="R3464">
        <v>25.15</v>
      </c>
      <c r="S3464">
        <v>431</v>
      </c>
    </row>
    <row r="3465" spans="1:19">
      <c r="A3465">
        <v>3464</v>
      </c>
      <c r="B3465">
        <f t="shared" ca="1" si="270"/>
        <v>6</v>
      </c>
      <c r="C3465" t="str">
        <f ca="1">VLOOKUP(B3465,cliente!A$1:B$7,2,FALSE)</f>
        <v>Reginaldo Rossi</v>
      </c>
      <c r="D3465">
        <f t="shared" ca="1" si="271"/>
        <v>4</v>
      </c>
      <c r="E3465" t="str">
        <f ca="1">VLOOKUP(D3465,vendedor!A$1:B$13,2,FALSE)</f>
        <v>Daniela Matos</v>
      </c>
      <c r="F3465">
        <f t="shared" ca="1" si="272"/>
        <v>1</v>
      </c>
      <c r="G3465" t="str">
        <f ca="1">VLOOKUP(F3465,cidade!A$1:B$6,2,FALSE)</f>
        <v>Salvador</v>
      </c>
      <c r="H3465">
        <v>11</v>
      </c>
      <c r="I3465" t="str">
        <f>VLOOKUP(H3465,produto!A$1:F$24,2,FALSE)</f>
        <v xml:space="preserve">Caneta </v>
      </c>
      <c r="J3465">
        <f>VLOOKUP(I3465,produto!B$1:G$24,4,FALSE)</f>
        <v>8</v>
      </c>
      <c r="K3465" t="str">
        <f>VLOOKUP(J3465,marca!A$1:B$15,2,FALSE)</f>
        <v>FABER CASTELL</v>
      </c>
      <c r="L3465">
        <f t="shared" ca="1" si="274"/>
        <v>6</v>
      </c>
      <c r="M3465" t="str">
        <f ca="1">VLOOKUP(L3465,Departamento!A$1:C$8,2,FALSE)</f>
        <v>Eletrodomestico</v>
      </c>
      <c r="N3465">
        <f t="shared" ca="1" si="273"/>
        <v>3</v>
      </c>
      <c r="O3465" t="str">
        <f ca="1">VLOOKUP(N3465,gerencia!A$1:B$5,2,FALSE)</f>
        <v>Eletro Eletrônico</v>
      </c>
      <c r="P3465" t="s">
        <v>88</v>
      </c>
      <c r="Q3465">
        <v>2</v>
      </c>
      <c r="R3465">
        <v>0.5</v>
      </c>
      <c r="S3465">
        <v>732</v>
      </c>
    </row>
    <row r="3466" spans="1:19">
      <c r="A3466">
        <v>3465</v>
      </c>
      <c r="B3466">
        <f t="shared" ca="1" si="270"/>
        <v>4</v>
      </c>
      <c r="C3466" t="str">
        <f ca="1">VLOOKUP(B3466,cliente!A$1:B$7,2,FALSE)</f>
        <v>Tom Jobim</v>
      </c>
      <c r="D3466">
        <f t="shared" ca="1" si="271"/>
        <v>1</v>
      </c>
      <c r="E3466" t="str">
        <f ca="1">VLOOKUP(D3466,vendedor!A$1:B$13,2,FALSE)</f>
        <v>Claudio Silva</v>
      </c>
      <c r="F3466">
        <f t="shared" ca="1" si="272"/>
        <v>5</v>
      </c>
      <c r="G3466" t="str">
        <f ca="1">VLOOKUP(F3466,cidade!A$1:B$6,2,FALSE)</f>
        <v>Belo Horizonte</v>
      </c>
      <c r="H3466">
        <v>7</v>
      </c>
      <c r="I3466" t="str">
        <f>VLOOKUP(H3466,produto!A$1:F$24,2,FALSE)</f>
        <v>Celular 4Gb</v>
      </c>
      <c r="J3466">
        <f>VLOOKUP(I3466,produto!B$1:G$24,4,FALSE)</f>
        <v>5</v>
      </c>
      <c r="K3466" t="str">
        <f>VLOOKUP(J3466,marca!A$1:B$15,2,FALSE)</f>
        <v>SAMSUNG</v>
      </c>
      <c r="L3466">
        <f t="shared" ca="1" si="274"/>
        <v>5</v>
      </c>
      <c r="M3466" t="str">
        <f ca="1">VLOOKUP(L3466,Departamento!A$1:C$8,2,FALSE)</f>
        <v>Eletrónico</v>
      </c>
      <c r="N3466">
        <f t="shared" ca="1" si="273"/>
        <v>2</v>
      </c>
      <c r="O3466" t="str">
        <f ca="1">VLOOKUP(N3466,gerencia!A$1:B$5,2,FALSE)</f>
        <v>papelaria/cosmético</v>
      </c>
      <c r="P3466" t="s">
        <v>288</v>
      </c>
      <c r="Q3466">
        <v>3</v>
      </c>
      <c r="R3466">
        <v>52.9</v>
      </c>
      <c r="S3466">
        <v>294</v>
      </c>
    </row>
    <row r="3467" spans="1:19">
      <c r="A3467">
        <v>3466</v>
      </c>
      <c r="B3467">
        <f t="shared" ca="1" si="270"/>
        <v>5</v>
      </c>
      <c r="C3467" t="str">
        <f ca="1">VLOOKUP(B3467,cliente!A$1:B$7,2,FALSE)</f>
        <v>Edson Arantes</v>
      </c>
      <c r="D3467">
        <f t="shared" ca="1" si="271"/>
        <v>2</v>
      </c>
      <c r="E3467" t="str">
        <f ca="1">VLOOKUP(D3467,vendedor!A$1:B$13,2,FALSE)</f>
        <v>Márcio Barroso</v>
      </c>
      <c r="F3467">
        <f t="shared" ca="1" si="272"/>
        <v>1</v>
      </c>
      <c r="G3467" t="str">
        <f ca="1">VLOOKUP(F3467,cidade!A$1:B$6,2,FALSE)</f>
        <v>Salvador</v>
      </c>
      <c r="H3467">
        <v>1</v>
      </c>
      <c r="I3467" t="str">
        <f>VLOOKUP(H3467,produto!A$1:F$24,2,FALSE)</f>
        <v>TV</v>
      </c>
      <c r="J3467">
        <f>VLOOKUP(I3467,produto!B$1:G$24,4,FALSE)</f>
        <v>3</v>
      </c>
      <c r="K3467" t="str">
        <f>VLOOKUP(J3467,marca!A$1:B$15,2,FALSE)</f>
        <v>DELL</v>
      </c>
      <c r="L3467">
        <f t="shared" ca="1" si="274"/>
        <v>1</v>
      </c>
      <c r="M3467" t="str">
        <f ca="1">VLOOKUP(L3467,Departamento!A$1:C$8,2,FALSE)</f>
        <v>Informática</v>
      </c>
      <c r="N3467">
        <f t="shared" ca="1" si="273"/>
        <v>2</v>
      </c>
      <c r="O3467" t="str">
        <f ca="1">VLOOKUP(N3467,gerencia!A$1:B$5,2,FALSE)</f>
        <v>papelaria/cosmético</v>
      </c>
      <c r="P3467" t="s">
        <v>38</v>
      </c>
      <c r="Q3467">
        <v>2</v>
      </c>
      <c r="R3467">
        <v>25.15</v>
      </c>
      <c r="S3467">
        <v>411</v>
      </c>
    </row>
    <row r="3468" spans="1:19">
      <c r="A3468">
        <v>3467</v>
      </c>
      <c r="B3468">
        <f t="shared" ca="1" si="270"/>
        <v>4</v>
      </c>
      <c r="C3468" t="str">
        <f ca="1">VLOOKUP(B3468,cliente!A$1:B$7,2,FALSE)</f>
        <v>Tom Jobim</v>
      </c>
      <c r="D3468">
        <f t="shared" ca="1" si="271"/>
        <v>9</v>
      </c>
      <c r="E3468" t="str">
        <f ca="1">VLOOKUP(D3468,vendedor!A$1:B$13,2,FALSE)</f>
        <v>Diego Santos</v>
      </c>
      <c r="F3468">
        <f t="shared" ca="1" si="272"/>
        <v>3</v>
      </c>
      <c r="G3468" t="str">
        <f ca="1">VLOOKUP(F3468,cidade!A$1:B$6,2,FALSE)</f>
        <v>São Paulo</v>
      </c>
      <c r="H3468">
        <v>13</v>
      </c>
      <c r="I3468" t="str">
        <f>VLOOKUP(H3468,produto!A$1:F$24,2,FALSE)</f>
        <v>Estojo</v>
      </c>
      <c r="J3468">
        <f>VLOOKUP(I3468,produto!B$1:G$24,4,FALSE)</f>
        <v>7</v>
      </c>
      <c r="K3468" t="str">
        <f>VLOOKUP(J3468,marca!A$1:B$15,2,FALSE)</f>
        <v>TILIBRA</v>
      </c>
      <c r="L3468">
        <f t="shared" ca="1" si="274"/>
        <v>6</v>
      </c>
      <c r="M3468" t="str">
        <f ca="1">VLOOKUP(L3468,Departamento!A$1:C$8,2,FALSE)</f>
        <v>Eletrodomestico</v>
      </c>
      <c r="N3468">
        <f t="shared" ca="1" si="273"/>
        <v>2</v>
      </c>
      <c r="O3468" t="str">
        <f ca="1">VLOOKUP(N3468,gerencia!A$1:B$5,2,FALSE)</f>
        <v>papelaria/cosmético</v>
      </c>
      <c r="P3468" t="s">
        <v>84</v>
      </c>
      <c r="Q3468">
        <v>1</v>
      </c>
      <c r="R3468">
        <v>3.2</v>
      </c>
      <c r="S3468">
        <v>1028</v>
      </c>
    </row>
    <row r="3469" spans="1:19">
      <c r="A3469">
        <v>3468</v>
      </c>
      <c r="B3469">
        <f t="shared" ca="1" si="270"/>
        <v>6</v>
      </c>
      <c r="C3469" t="str">
        <f ca="1">VLOOKUP(B3469,cliente!A$1:B$7,2,FALSE)</f>
        <v>Reginaldo Rossi</v>
      </c>
      <c r="D3469">
        <f t="shared" ca="1" si="271"/>
        <v>7</v>
      </c>
      <c r="E3469" t="str">
        <f ca="1">VLOOKUP(D3469,vendedor!A$1:B$13,2,FALSE)</f>
        <v>João Oliveira</v>
      </c>
      <c r="F3469">
        <f t="shared" ca="1" si="272"/>
        <v>2</v>
      </c>
      <c r="G3469" t="str">
        <f ca="1">VLOOKUP(F3469,cidade!A$1:B$6,2,FALSE)</f>
        <v>Recife</v>
      </c>
      <c r="H3469">
        <v>12</v>
      </c>
      <c r="I3469" t="str">
        <f>VLOOKUP(H3469,produto!A$1:F$24,2,FALSE)</f>
        <v>Borracha</v>
      </c>
      <c r="J3469">
        <f>VLOOKUP(I3469,produto!B$1:G$24,4,FALSE)</f>
        <v>7</v>
      </c>
      <c r="K3469" t="str">
        <f>VLOOKUP(J3469,marca!A$1:B$15,2,FALSE)</f>
        <v>TILIBRA</v>
      </c>
      <c r="L3469">
        <f t="shared" ca="1" si="274"/>
        <v>4</v>
      </c>
      <c r="M3469" t="str">
        <f ca="1">VLOOKUP(L3469,Departamento!A$1:C$8,2,FALSE)</f>
        <v>cosmético</v>
      </c>
      <c r="N3469">
        <f t="shared" ca="1" si="273"/>
        <v>3</v>
      </c>
      <c r="O3469" t="str">
        <f ca="1">VLOOKUP(N3469,gerencia!A$1:B$5,2,FALSE)</f>
        <v>Eletro Eletrônico</v>
      </c>
      <c r="P3469" t="s">
        <v>288</v>
      </c>
      <c r="Q3469">
        <v>3</v>
      </c>
      <c r="R3469">
        <v>5.3</v>
      </c>
      <c r="S3469">
        <v>1366</v>
      </c>
    </row>
    <row r="3470" spans="1:19">
      <c r="A3470">
        <v>3469</v>
      </c>
      <c r="B3470">
        <f t="shared" ca="1" si="270"/>
        <v>5</v>
      </c>
      <c r="C3470" t="str">
        <f ca="1">VLOOKUP(B3470,cliente!A$1:B$7,2,FALSE)</f>
        <v>Edson Arantes</v>
      </c>
      <c r="D3470">
        <f t="shared" ca="1" si="271"/>
        <v>3</v>
      </c>
      <c r="E3470" t="str">
        <f ca="1">VLOOKUP(D3470,vendedor!A$1:B$13,2,FALSE)</f>
        <v>Issac Palmeiras</v>
      </c>
      <c r="F3470">
        <f t="shared" ca="1" si="272"/>
        <v>4</v>
      </c>
      <c r="G3470" t="str">
        <f ca="1">VLOOKUP(F3470,cidade!A$1:B$6,2,FALSE)</f>
        <v>Rio de janeiro</v>
      </c>
      <c r="H3470">
        <v>13</v>
      </c>
      <c r="I3470" t="str">
        <f>VLOOKUP(H3470,produto!A$1:F$24,2,FALSE)</f>
        <v>Estojo</v>
      </c>
      <c r="J3470">
        <f>VLOOKUP(I3470,produto!B$1:G$24,4,FALSE)</f>
        <v>7</v>
      </c>
      <c r="K3470" t="str">
        <f>VLOOKUP(J3470,marca!A$1:B$15,2,FALSE)</f>
        <v>TILIBRA</v>
      </c>
      <c r="L3470">
        <f t="shared" ca="1" si="274"/>
        <v>3</v>
      </c>
      <c r="M3470" t="str">
        <f ca="1">VLOOKUP(L3470,Departamento!A$1:C$8,2,FALSE)</f>
        <v>Papelaria</v>
      </c>
      <c r="N3470">
        <f t="shared" ca="1" si="273"/>
        <v>2</v>
      </c>
      <c r="O3470" t="str">
        <f ca="1">VLOOKUP(N3470,gerencia!A$1:B$5,2,FALSE)</f>
        <v>papelaria/cosmético</v>
      </c>
      <c r="P3470" t="s">
        <v>631</v>
      </c>
      <c r="Q3470">
        <v>3</v>
      </c>
      <c r="R3470">
        <v>3.2</v>
      </c>
      <c r="S3470">
        <v>186</v>
      </c>
    </row>
    <row r="3471" spans="1:19">
      <c r="A3471">
        <v>3470</v>
      </c>
      <c r="B3471">
        <f t="shared" ca="1" si="270"/>
        <v>2</v>
      </c>
      <c r="C3471" t="str">
        <f ca="1">VLOOKUP(B3471,cliente!A$1:B$7,2,FALSE)</f>
        <v>Benito de Paula</v>
      </c>
      <c r="D3471">
        <f t="shared" ca="1" si="271"/>
        <v>2</v>
      </c>
      <c r="E3471" t="str">
        <f ca="1">VLOOKUP(D3471,vendedor!A$1:B$13,2,FALSE)</f>
        <v>Márcio Barroso</v>
      </c>
      <c r="F3471">
        <f t="shared" ca="1" si="272"/>
        <v>3</v>
      </c>
      <c r="G3471" t="str">
        <f ca="1">VLOOKUP(F3471,cidade!A$1:B$6,2,FALSE)</f>
        <v>São Paulo</v>
      </c>
      <c r="H3471">
        <v>19</v>
      </c>
      <c r="I3471" t="str">
        <f>VLOOKUP(H3471,produto!A$1:F$24,2,FALSE)</f>
        <v>Fogão</v>
      </c>
      <c r="J3471">
        <f>VLOOKUP(I3471,produto!B$1:G$24,4,FALSE)</f>
        <v>13</v>
      </c>
      <c r="K3471" t="str">
        <f>VLOOKUP(J3471,marca!A$1:B$15,2,FALSE)</f>
        <v>BRASTEMP</v>
      </c>
      <c r="L3471">
        <f t="shared" ca="1" si="274"/>
        <v>2</v>
      </c>
      <c r="M3471" t="str">
        <f ca="1">VLOOKUP(L3471,Departamento!A$1:C$8,2,FALSE)</f>
        <v>Telefonia</v>
      </c>
      <c r="N3471">
        <f t="shared" ca="1" si="273"/>
        <v>4</v>
      </c>
      <c r="O3471" t="str">
        <f ca="1">VLOOKUP(N3471,gerencia!A$1:B$5,2,FALSE)</f>
        <v>Casa e Decoração</v>
      </c>
      <c r="P3471" t="s">
        <v>252</v>
      </c>
      <c r="Q3471">
        <v>1</v>
      </c>
      <c r="R3471">
        <v>1500</v>
      </c>
      <c r="S3471">
        <v>19</v>
      </c>
    </row>
    <row r="3472" spans="1:19">
      <c r="A3472">
        <v>3471</v>
      </c>
      <c r="B3472">
        <f t="shared" ca="1" si="270"/>
        <v>2</v>
      </c>
      <c r="C3472" t="str">
        <f ca="1">VLOOKUP(B3472,cliente!A$1:B$7,2,FALSE)</f>
        <v>Benito de Paula</v>
      </c>
      <c r="D3472">
        <f t="shared" ca="1" si="271"/>
        <v>2</v>
      </c>
      <c r="E3472" t="str">
        <f ca="1">VLOOKUP(D3472,vendedor!A$1:B$13,2,FALSE)</f>
        <v>Márcio Barroso</v>
      </c>
      <c r="F3472">
        <f t="shared" ca="1" si="272"/>
        <v>2</v>
      </c>
      <c r="G3472" t="str">
        <f ca="1">VLOOKUP(F3472,cidade!A$1:B$6,2,FALSE)</f>
        <v>Recife</v>
      </c>
      <c r="H3472">
        <v>1</v>
      </c>
      <c r="I3472" t="str">
        <f>VLOOKUP(H3472,produto!A$1:F$24,2,FALSE)</f>
        <v>TV</v>
      </c>
      <c r="J3472">
        <f>VLOOKUP(I3472,produto!B$1:G$24,4,FALSE)</f>
        <v>3</v>
      </c>
      <c r="K3472" t="str">
        <f>VLOOKUP(J3472,marca!A$1:B$15,2,FALSE)</f>
        <v>DELL</v>
      </c>
      <c r="L3472">
        <f t="shared" ca="1" si="274"/>
        <v>1</v>
      </c>
      <c r="M3472" t="str">
        <f ca="1">VLOOKUP(L3472,Departamento!A$1:C$8,2,FALSE)</f>
        <v>Informática</v>
      </c>
      <c r="N3472">
        <f t="shared" ca="1" si="273"/>
        <v>2</v>
      </c>
      <c r="O3472" t="str">
        <f ca="1">VLOOKUP(N3472,gerencia!A$1:B$5,2,FALSE)</f>
        <v>papelaria/cosmético</v>
      </c>
      <c r="P3472" t="s">
        <v>519</v>
      </c>
      <c r="Q3472">
        <v>1</v>
      </c>
      <c r="R3472">
        <v>25.15</v>
      </c>
      <c r="S3472">
        <v>1305</v>
      </c>
    </row>
    <row r="3473" spans="1:19">
      <c r="A3473">
        <v>3472</v>
      </c>
      <c r="B3473">
        <f t="shared" ca="1" si="270"/>
        <v>3</v>
      </c>
      <c r="C3473" t="str">
        <f ca="1">VLOOKUP(B3473,cliente!A$1:B$7,2,FALSE)</f>
        <v>Renato Russo</v>
      </c>
      <c r="D3473">
        <f t="shared" ca="1" si="271"/>
        <v>11</v>
      </c>
      <c r="E3473" t="str">
        <f ca="1">VLOOKUP(D3473,vendedor!A$1:B$13,2,FALSE)</f>
        <v>Filipe Almeida</v>
      </c>
      <c r="F3473">
        <f t="shared" ca="1" si="272"/>
        <v>5</v>
      </c>
      <c r="G3473" t="str">
        <f ca="1">VLOOKUP(F3473,cidade!A$1:B$6,2,FALSE)</f>
        <v>Belo Horizonte</v>
      </c>
      <c r="H3473">
        <v>19</v>
      </c>
      <c r="I3473" t="str">
        <f>VLOOKUP(H3473,produto!A$1:F$24,2,FALSE)</f>
        <v>Fogão</v>
      </c>
      <c r="J3473">
        <f>VLOOKUP(I3473,produto!B$1:G$24,4,FALSE)</f>
        <v>13</v>
      </c>
      <c r="K3473" t="str">
        <f>VLOOKUP(J3473,marca!A$1:B$15,2,FALSE)</f>
        <v>BRASTEMP</v>
      </c>
      <c r="L3473">
        <f t="shared" ca="1" si="274"/>
        <v>2</v>
      </c>
      <c r="M3473" t="str">
        <f ca="1">VLOOKUP(L3473,Departamento!A$1:C$8,2,FALSE)</f>
        <v>Telefonia</v>
      </c>
      <c r="N3473">
        <f t="shared" ca="1" si="273"/>
        <v>3</v>
      </c>
      <c r="O3473" t="str">
        <f ca="1">VLOOKUP(N3473,gerencia!A$1:B$5,2,FALSE)</f>
        <v>Eletro Eletrônico</v>
      </c>
      <c r="P3473" t="s">
        <v>322</v>
      </c>
      <c r="Q3473">
        <v>1</v>
      </c>
      <c r="R3473">
        <v>1500</v>
      </c>
      <c r="S3473">
        <v>44</v>
      </c>
    </row>
    <row r="3474" spans="1:19">
      <c r="A3474">
        <v>3473</v>
      </c>
      <c r="B3474">
        <f t="shared" ca="1" si="270"/>
        <v>5</v>
      </c>
      <c r="C3474" t="str">
        <f ca="1">VLOOKUP(B3474,cliente!A$1:B$7,2,FALSE)</f>
        <v>Edson Arantes</v>
      </c>
      <c r="D3474">
        <f t="shared" ca="1" si="271"/>
        <v>10</v>
      </c>
      <c r="E3474" t="str">
        <f ca="1">VLOOKUP(D3474,vendedor!A$1:B$13,2,FALSE)</f>
        <v>Danilo Barreto</v>
      </c>
      <c r="F3474">
        <f t="shared" ca="1" si="272"/>
        <v>1</v>
      </c>
      <c r="G3474" t="str">
        <f ca="1">VLOOKUP(F3474,cidade!A$1:B$6,2,FALSE)</f>
        <v>Salvador</v>
      </c>
      <c r="H3474">
        <v>10</v>
      </c>
      <c r="I3474" t="str">
        <f>VLOOKUP(H3474,produto!A$1:F$24,2,FALSE)</f>
        <v>Papel A4</v>
      </c>
      <c r="J3474">
        <f>VLOOKUP(I3474,produto!B$1:G$24,4,FALSE)</f>
        <v>8</v>
      </c>
      <c r="K3474" t="str">
        <f>VLOOKUP(J3474,marca!A$1:B$15,2,FALSE)</f>
        <v>FABER CASTELL</v>
      </c>
      <c r="L3474">
        <f t="shared" ca="1" si="274"/>
        <v>3</v>
      </c>
      <c r="M3474" t="str">
        <f ca="1">VLOOKUP(L3474,Departamento!A$1:C$8,2,FALSE)</f>
        <v>Papelaria</v>
      </c>
      <c r="N3474">
        <f t="shared" ca="1" si="273"/>
        <v>1</v>
      </c>
      <c r="O3474" t="str">
        <f ca="1">VLOOKUP(N3474,gerencia!A$1:B$5,2,FALSE)</f>
        <v>Tecnologia</v>
      </c>
      <c r="P3474" t="s">
        <v>379</v>
      </c>
      <c r="Q3474">
        <v>3</v>
      </c>
      <c r="R3474">
        <v>2.15</v>
      </c>
      <c r="S3474">
        <v>1182</v>
      </c>
    </row>
    <row r="3475" spans="1:19">
      <c r="A3475">
        <v>3474</v>
      </c>
      <c r="B3475">
        <f t="shared" ca="1" si="270"/>
        <v>6</v>
      </c>
      <c r="C3475" t="str">
        <f ca="1">VLOOKUP(B3475,cliente!A$1:B$7,2,FALSE)</f>
        <v>Reginaldo Rossi</v>
      </c>
      <c r="D3475">
        <f t="shared" ca="1" si="271"/>
        <v>10</v>
      </c>
      <c r="E3475" t="str">
        <f ca="1">VLOOKUP(D3475,vendedor!A$1:B$13,2,FALSE)</f>
        <v>Danilo Barreto</v>
      </c>
      <c r="F3475">
        <f t="shared" ca="1" si="272"/>
        <v>4</v>
      </c>
      <c r="G3475" t="str">
        <f ca="1">VLOOKUP(F3475,cidade!A$1:B$6,2,FALSE)</f>
        <v>Rio de janeiro</v>
      </c>
      <c r="H3475">
        <v>8</v>
      </c>
      <c r="I3475" t="str">
        <f>VLOOKUP(H3475,produto!A$1:F$24,2,FALSE)</f>
        <v>Telefone Sem Fio</v>
      </c>
      <c r="J3475">
        <f>VLOOKUP(I3475,produto!B$1:G$24,4,FALSE)</f>
        <v>5</v>
      </c>
      <c r="K3475" t="str">
        <f>VLOOKUP(J3475,marca!A$1:B$15,2,FALSE)</f>
        <v>SAMSUNG</v>
      </c>
      <c r="L3475">
        <f t="shared" ca="1" si="274"/>
        <v>3</v>
      </c>
      <c r="M3475" t="str">
        <f ca="1">VLOOKUP(L3475,Departamento!A$1:C$8,2,FALSE)</f>
        <v>Papelaria</v>
      </c>
      <c r="N3475">
        <f t="shared" ca="1" si="273"/>
        <v>2</v>
      </c>
      <c r="O3475" t="str">
        <f ca="1">VLOOKUP(N3475,gerencia!A$1:B$5,2,FALSE)</f>
        <v>papelaria/cosmético</v>
      </c>
      <c r="P3475" t="s">
        <v>252</v>
      </c>
      <c r="Q3475">
        <v>3</v>
      </c>
      <c r="R3475">
        <v>875</v>
      </c>
      <c r="S3475">
        <v>640</v>
      </c>
    </row>
    <row r="3476" spans="1:19">
      <c r="A3476">
        <v>3475</v>
      </c>
      <c r="B3476">
        <f t="shared" ca="1" si="270"/>
        <v>2</v>
      </c>
      <c r="C3476" t="str">
        <f ca="1">VLOOKUP(B3476,cliente!A$1:B$7,2,FALSE)</f>
        <v>Benito de Paula</v>
      </c>
      <c r="D3476">
        <f t="shared" ca="1" si="271"/>
        <v>2</v>
      </c>
      <c r="E3476" t="str">
        <f ca="1">VLOOKUP(D3476,vendedor!A$1:B$13,2,FALSE)</f>
        <v>Márcio Barroso</v>
      </c>
      <c r="F3476">
        <f t="shared" ca="1" si="272"/>
        <v>1</v>
      </c>
      <c r="G3476" t="str">
        <f ca="1">VLOOKUP(F3476,cidade!A$1:B$6,2,FALSE)</f>
        <v>Salvador</v>
      </c>
      <c r="H3476">
        <v>17</v>
      </c>
      <c r="I3476" t="str">
        <f>VLOOKUP(H3476,produto!A$1:F$24,2,FALSE)</f>
        <v>Aparalho de Barbear Elétrico</v>
      </c>
      <c r="J3476">
        <f>VLOOKUP(I3476,produto!B$1:G$24,4,FALSE)</f>
        <v>2</v>
      </c>
      <c r="K3476" t="str">
        <f>VLOOKUP(J3476,marca!A$1:B$15,2,FALSE)</f>
        <v>MICROSOFT</v>
      </c>
      <c r="L3476">
        <f t="shared" ca="1" si="274"/>
        <v>4</v>
      </c>
      <c r="M3476" t="str">
        <f ca="1">VLOOKUP(L3476,Departamento!A$1:C$8,2,FALSE)</f>
        <v>cosmético</v>
      </c>
      <c r="N3476">
        <f t="shared" ca="1" si="273"/>
        <v>3</v>
      </c>
      <c r="O3476" t="str">
        <f ca="1">VLOOKUP(N3476,gerencia!A$1:B$5,2,FALSE)</f>
        <v>Eletro Eletrônico</v>
      </c>
      <c r="P3476" t="s">
        <v>542</v>
      </c>
      <c r="Q3476">
        <v>2</v>
      </c>
      <c r="R3476">
        <v>1075</v>
      </c>
      <c r="S3476">
        <v>159</v>
      </c>
    </row>
    <row r="3477" spans="1:19">
      <c r="A3477">
        <v>3476</v>
      </c>
      <c r="B3477">
        <f t="shared" ca="1" si="270"/>
        <v>2</v>
      </c>
      <c r="C3477" t="str">
        <f ca="1">VLOOKUP(B3477,cliente!A$1:B$7,2,FALSE)</f>
        <v>Benito de Paula</v>
      </c>
      <c r="D3477">
        <f t="shared" ca="1" si="271"/>
        <v>12</v>
      </c>
      <c r="E3477" t="str">
        <f ca="1">VLOOKUP(D3477,vendedor!A$1:B$13,2,FALSE)</f>
        <v>Marilia Cardoso</v>
      </c>
      <c r="F3477">
        <f t="shared" ca="1" si="272"/>
        <v>5</v>
      </c>
      <c r="G3477" t="str">
        <f ca="1">VLOOKUP(F3477,cidade!A$1:B$6,2,FALSE)</f>
        <v>Belo Horizonte</v>
      </c>
      <c r="H3477">
        <v>23</v>
      </c>
      <c r="I3477" t="str">
        <f>VLOOKUP(H3477,produto!A$1:F$24,2,FALSE)</f>
        <v>Sofá</v>
      </c>
      <c r="J3477">
        <f>VLOOKUP(I3477,produto!B$1:G$24,4,FALSE)</f>
        <v>14</v>
      </c>
      <c r="K3477" t="str">
        <f>VLOOKUP(J3477,marca!A$1:B$15,2,FALSE)</f>
        <v>DA CASA</v>
      </c>
      <c r="L3477">
        <f t="shared" ca="1" si="274"/>
        <v>1</v>
      </c>
      <c r="M3477" t="str">
        <f ca="1">VLOOKUP(L3477,Departamento!A$1:C$8,2,FALSE)</f>
        <v>Informática</v>
      </c>
      <c r="N3477">
        <f t="shared" ca="1" si="273"/>
        <v>3</v>
      </c>
      <c r="O3477" t="str">
        <f ca="1">VLOOKUP(N3477,gerencia!A$1:B$5,2,FALSE)</f>
        <v>Eletro Eletrônico</v>
      </c>
      <c r="P3477" t="s">
        <v>531</v>
      </c>
      <c r="Q3477">
        <v>1</v>
      </c>
      <c r="R3477">
        <v>300</v>
      </c>
      <c r="S3477">
        <v>851</v>
      </c>
    </row>
    <row r="3478" spans="1:19">
      <c r="A3478">
        <v>3477</v>
      </c>
      <c r="B3478">
        <f t="shared" ca="1" si="270"/>
        <v>6</v>
      </c>
      <c r="C3478" t="str">
        <f ca="1">VLOOKUP(B3478,cliente!A$1:B$7,2,FALSE)</f>
        <v>Reginaldo Rossi</v>
      </c>
      <c r="D3478">
        <f t="shared" ca="1" si="271"/>
        <v>12</v>
      </c>
      <c r="E3478" t="str">
        <f ca="1">VLOOKUP(D3478,vendedor!A$1:B$13,2,FALSE)</f>
        <v>Marilia Cardoso</v>
      </c>
      <c r="F3478">
        <f t="shared" ca="1" si="272"/>
        <v>3</v>
      </c>
      <c r="G3478" t="str">
        <f ca="1">VLOOKUP(F3478,cidade!A$1:B$6,2,FALSE)</f>
        <v>São Paulo</v>
      </c>
      <c r="H3478">
        <v>18</v>
      </c>
      <c r="I3478" t="str">
        <f>VLOOKUP(H3478,produto!A$1:F$24,2,FALSE)</f>
        <v xml:space="preserve">Xbox </v>
      </c>
      <c r="J3478">
        <f>VLOOKUP(I3478,produto!B$1:G$24,4,FALSE)</f>
        <v>12</v>
      </c>
      <c r="K3478" t="str">
        <f>VLOOKUP(J3478,marca!A$1:B$15,2,FALSE)</f>
        <v>ELETROLUX</v>
      </c>
      <c r="L3478">
        <f t="shared" ca="1" si="274"/>
        <v>3</v>
      </c>
      <c r="M3478" t="str">
        <f ca="1">VLOOKUP(L3478,Departamento!A$1:C$8,2,FALSE)</f>
        <v>Papelaria</v>
      </c>
      <c r="N3478">
        <f t="shared" ca="1" si="273"/>
        <v>3</v>
      </c>
      <c r="O3478" t="str">
        <f ca="1">VLOOKUP(N3478,gerencia!A$1:B$5,2,FALSE)</f>
        <v>Eletro Eletrônico</v>
      </c>
      <c r="P3478" t="s">
        <v>577</v>
      </c>
      <c r="Q3478">
        <v>2</v>
      </c>
      <c r="R3478">
        <v>850</v>
      </c>
      <c r="S3478">
        <v>207</v>
      </c>
    </row>
    <row r="3479" spans="1:19">
      <c r="A3479">
        <v>3478</v>
      </c>
      <c r="B3479">
        <f t="shared" ca="1" si="270"/>
        <v>5</v>
      </c>
      <c r="C3479" t="str">
        <f ca="1">VLOOKUP(B3479,cliente!A$1:B$7,2,FALSE)</f>
        <v>Edson Arantes</v>
      </c>
      <c r="D3479">
        <f t="shared" ca="1" si="271"/>
        <v>5</v>
      </c>
      <c r="E3479" t="str">
        <f ca="1">VLOOKUP(D3479,vendedor!A$1:B$13,2,FALSE)</f>
        <v>Maria Braga</v>
      </c>
      <c r="F3479">
        <f t="shared" ca="1" si="272"/>
        <v>2</v>
      </c>
      <c r="G3479" t="str">
        <f ca="1">VLOOKUP(F3479,cidade!A$1:B$6,2,FALSE)</f>
        <v>Recife</v>
      </c>
      <c r="H3479">
        <v>23</v>
      </c>
      <c r="I3479" t="str">
        <f>VLOOKUP(H3479,produto!A$1:F$24,2,FALSE)</f>
        <v>Sofá</v>
      </c>
      <c r="J3479">
        <f>VLOOKUP(I3479,produto!B$1:G$24,4,FALSE)</f>
        <v>14</v>
      </c>
      <c r="K3479" t="str">
        <f>VLOOKUP(J3479,marca!A$1:B$15,2,FALSE)</f>
        <v>DA CASA</v>
      </c>
      <c r="L3479">
        <f t="shared" ca="1" si="274"/>
        <v>1</v>
      </c>
      <c r="M3479" t="str">
        <f ca="1">VLOOKUP(L3479,Departamento!A$1:C$8,2,FALSE)</f>
        <v>Informática</v>
      </c>
      <c r="N3479">
        <f t="shared" ca="1" si="273"/>
        <v>4</v>
      </c>
      <c r="O3479" t="str">
        <f ca="1">VLOOKUP(N3479,gerencia!A$1:B$5,2,FALSE)</f>
        <v>Casa e Decoração</v>
      </c>
      <c r="P3479" t="s">
        <v>176</v>
      </c>
      <c r="Q3479">
        <v>2</v>
      </c>
      <c r="R3479">
        <v>300</v>
      </c>
      <c r="S3479">
        <v>276</v>
      </c>
    </row>
    <row r="3480" spans="1:19">
      <c r="A3480">
        <v>3479</v>
      </c>
      <c r="B3480">
        <f t="shared" ca="1" si="270"/>
        <v>2</v>
      </c>
      <c r="C3480" t="str">
        <f ca="1">VLOOKUP(B3480,cliente!A$1:B$7,2,FALSE)</f>
        <v>Benito de Paula</v>
      </c>
      <c r="D3480">
        <f t="shared" ca="1" si="271"/>
        <v>10</v>
      </c>
      <c r="E3480" t="str">
        <f ca="1">VLOOKUP(D3480,vendedor!A$1:B$13,2,FALSE)</f>
        <v>Danilo Barreto</v>
      </c>
      <c r="F3480">
        <f t="shared" ca="1" si="272"/>
        <v>1</v>
      </c>
      <c r="G3480" t="str">
        <f ca="1">VLOOKUP(F3480,cidade!A$1:B$6,2,FALSE)</f>
        <v>Salvador</v>
      </c>
      <c r="H3480">
        <v>19</v>
      </c>
      <c r="I3480" t="str">
        <f>VLOOKUP(H3480,produto!A$1:F$24,2,FALSE)</f>
        <v>Fogão</v>
      </c>
      <c r="J3480">
        <f>VLOOKUP(I3480,produto!B$1:G$24,4,FALSE)</f>
        <v>13</v>
      </c>
      <c r="K3480" t="str">
        <f>VLOOKUP(J3480,marca!A$1:B$15,2,FALSE)</f>
        <v>BRASTEMP</v>
      </c>
      <c r="L3480">
        <f t="shared" ca="1" si="274"/>
        <v>1</v>
      </c>
      <c r="M3480" t="str">
        <f ca="1">VLOOKUP(L3480,Departamento!A$1:C$8,2,FALSE)</f>
        <v>Informática</v>
      </c>
      <c r="N3480">
        <f t="shared" ca="1" si="273"/>
        <v>2</v>
      </c>
      <c r="O3480" t="str">
        <f ca="1">VLOOKUP(N3480,gerencia!A$1:B$5,2,FALSE)</f>
        <v>papelaria/cosmético</v>
      </c>
      <c r="P3480" t="s">
        <v>558</v>
      </c>
      <c r="Q3480">
        <v>1</v>
      </c>
      <c r="R3480">
        <v>1500</v>
      </c>
      <c r="S3480">
        <v>1464</v>
      </c>
    </row>
    <row r="3481" spans="1:19">
      <c r="A3481">
        <v>3480</v>
      </c>
      <c r="B3481">
        <f t="shared" ca="1" si="270"/>
        <v>5</v>
      </c>
      <c r="C3481" t="str">
        <f ca="1">VLOOKUP(B3481,cliente!A$1:B$7,2,FALSE)</f>
        <v>Edson Arantes</v>
      </c>
      <c r="D3481">
        <f t="shared" ca="1" si="271"/>
        <v>8</v>
      </c>
      <c r="E3481" t="str">
        <f ca="1">VLOOKUP(D3481,vendedor!A$1:B$13,2,FALSE)</f>
        <v>Márcia Brito</v>
      </c>
      <c r="F3481">
        <f t="shared" ca="1" si="272"/>
        <v>4</v>
      </c>
      <c r="G3481" t="str">
        <f ca="1">VLOOKUP(F3481,cidade!A$1:B$6,2,FALSE)</f>
        <v>Rio de janeiro</v>
      </c>
      <c r="H3481">
        <v>10</v>
      </c>
      <c r="I3481" t="str">
        <f>VLOOKUP(H3481,produto!A$1:F$24,2,FALSE)</f>
        <v>Papel A4</v>
      </c>
      <c r="J3481">
        <f>VLOOKUP(I3481,produto!B$1:G$24,4,FALSE)</f>
        <v>8</v>
      </c>
      <c r="K3481" t="str">
        <f>VLOOKUP(J3481,marca!A$1:B$15,2,FALSE)</f>
        <v>FABER CASTELL</v>
      </c>
      <c r="L3481">
        <f t="shared" ca="1" si="274"/>
        <v>6</v>
      </c>
      <c r="M3481" t="str">
        <f ca="1">VLOOKUP(L3481,Departamento!A$1:C$8,2,FALSE)</f>
        <v>Eletrodomestico</v>
      </c>
      <c r="N3481">
        <f t="shared" ca="1" si="273"/>
        <v>3</v>
      </c>
      <c r="O3481" t="str">
        <f ca="1">VLOOKUP(N3481,gerencia!A$1:B$5,2,FALSE)</f>
        <v>Eletro Eletrônico</v>
      </c>
      <c r="P3481" t="s">
        <v>241</v>
      </c>
      <c r="Q3481">
        <v>1</v>
      </c>
      <c r="R3481">
        <v>2.15</v>
      </c>
      <c r="S3481">
        <v>467</v>
      </c>
    </row>
    <row r="3482" spans="1:19">
      <c r="A3482">
        <v>3481</v>
      </c>
      <c r="B3482">
        <f t="shared" ca="1" si="270"/>
        <v>3</v>
      </c>
      <c r="C3482" t="str">
        <f ca="1">VLOOKUP(B3482,cliente!A$1:B$7,2,FALSE)</f>
        <v>Renato Russo</v>
      </c>
      <c r="D3482">
        <f t="shared" ca="1" si="271"/>
        <v>1</v>
      </c>
      <c r="E3482" t="str">
        <f ca="1">VLOOKUP(D3482,vendedor!A$1:B$13,2,FALSE)</f>
        <v>Claudio Silva</v>
      </c>
      <c r="F3482">
        <f t="shared" ca="1" si="272"/>
        <v>1</v>
      </c>
      <c r="G3482" t="str">
        <f ca="1">VLOOKUP(F3482,cidade!A$1:B$6,2,FALSE)</f>
        <v>Salvador</v>
      </c>
      <c r="H3482">
        <v>8</v>
      </c>
      <c r="I3482" t="str">
        <f>VLOOKUP(H3482,produto!A$1:F$24,2,FALSE)</f>
        <v>Telefone Sem Fio</v>
      </c>
      <c r="J3482">
        <f>VLOOKUP(I3482,produto!B$1:G$24,4,FALSE)</f>
        <v>5</v>
      </c>
      <c r="K3482" t="str">
        <f>VLOOKUP(J3482,marca!A$1:B$15,2,FALSE)</f>
        <v>SAMSUNG</v>
      </c>
      <c r="L3482">
        <f t="shared" ca="1" si="274"/>
        <v>5</v>
      </c>
      <c r="M3482" t="str">
        <f ca="1">VLOOKUP(L3482,Departamento!A$1:C$8,2,FALSE)</f>
        <v>Eletrónico</v>
      </c>
      <c r="N3482">
        <f t="shared" ca="1" si="273"/>
        <v>4</v>
      </c>
      <c r="O3482" t="str">
        <f ca="1">VLOOKUP(N3482,gerencia!A$1:B$5,2,FALSE)</f>
        <v>Casa e Decoração</v>
      </c>
      <c r="P3482" t="s">
        <v>590</v>
      </c>
      <c r="Q3482">
        <v>1</v>
      </c>
      <c r="R3482">
        <v>875</v>
      </c>
      <c r="S3482">
        <v>815</v>
      </c>
    </row>
    <row r="3483" spans="1:19">
      <c r="A3483">
        <v>3482</v>
      </c>
      <c r="B3483">
        <f t="shared" ca="1" si="270"/>
        <v>2</v>
      </c>
      <c r="C3483" t="str">
        <f ca="1">VLOOKUP(B3483,cliente!A$1:B$7,2,FALSE)</f>
        <v>Benito de Paula</v>
      </c>
      <c r="D3483">
        <f t="shared" ca="1" si="271"/>
        <v>4</v>
      </c>
      <c r="E3483" t="str">
        <f ca="1">VLOOKUP(D3483,vendedor!A$1:B$13,2,FALSE)</f>
        <v>Daniela Matos</v>
      </c>
      <c r="F3483">
        <f t="shared" ca="1" si="272"/>
        <v>3</v>
      </c>
      <c r="G3483" t="str">
        <f ca="1">VLOOKUP(F3483,cidade!A$1:B$6,2,FALSE)</f>
        <v>São Paulo</v>
      </c>
      <c r="H3483">
        <v>23</v>
      </c>
      <c r="I3483" t="str">
        <f>VLOOKUP(H3483,produto!A$1:F$24,2,FALSE)</f>
        <v>Sofá</v>
      </c>
      <c r="J3483">
        <f>VLOOKUP(I3483,produto!B$1:G$24,4,FALSE)</f>
        <v>14</v>
      </c>
      <c r="K3483" t="str">
        <f>VLOOKUP(J3483,marca!A$1:B$15,2,FALSE)</f>
        <v>DA CASA</v>
      </c>
      <c r="L3483">
        <f t="shared" ca="1" si="274"/>
        <v>1</v>
      </c>
      <c r="M3483" t="str">
        <f ca="1">VLOOKUP(L3483,Departamento!A$1:C$8,2,FALSE)</f>
        <v>Informática</v>
      </c>
      <c r="N3483">
        <f t="shared" ca="1" si="273"/>
        <v>4</v>
      </c>
      <c r="O3483" t="str">
        <f ca="1">VLOOKUP(N3483,gerencia!A$1:B$5,2,FALSE)</f>
        <v>Casa e Decoração</v>
      </c>
      <c r="P3483" t="s">
        <v>579</v>
      </c>
      <c r="Q3483">
        <v>3</v>
      </c>
      <c r="R3483">
        <v>300</v>
      </c>
      <c r="S3483">
        <v>744</v>
      </c>
    </row>
    <row r="3484" spans="1:19">
      <c r="A3484">
        <v>3483</v>
      </c>
      <c r="B3484">
        <f t="shared" ca="1" si="270"/>
        <v>5</v>
      </c>
      <c r="C3484" t="str">
        <f ca="1">VLOOKUP(B3484,cliente!A$1:B$7,2,FALSE)</f>
        <v>Edson Arantes</v>
      </c>
      <c r="D3484">
        <f t="shared" ca="1" si="271"/>
        <v>6</v>
      </c>
      <c r="E3484" t="str">
        <f ca="1">VLOOKUP(D3484,vendedor!A$1:B$13,2,FALSE)</f>
        <v>Rodrigo Machado</v>
      </c>
      <c r="F3484">
        <f t="shared" ca="1" si="272"/>
        <v>3</v>
      </c>
      <c r="G3484" t="str">
        <f ca="1">VLOOKUP(F3484,cidade!A$1:B$6,2,FALSE)</f>
        <v>São Paulo</v>
      </c>
      <c r="H3484">
        <v>5</v>
      </c>
      <c r="I3484" t="str">
        <f>VLOOKUP(H3484,produto!A$1:F$24,2,FALSE)</f>
        <v>Computador</v>
      </c>
      <c r="J3484">
        <f>VLOOKUP(I3484,produto!B$1:G$24,4,FALSE)</f>
        <v>4</v>
      </c>
      <c r="K3484" t="str">
        <f>VLOOKUP(J3484,marca!A$1:B$15,2,FALSE)</f>
        <v>IBM</v>
      </c>
      <c r="L3484">
        <f t="shared" ca="1" si="274"/>
        <v>2</v>
      </c>
      <c r="M3484" t="str">
        <f ca="1">VLOOKUP(L3484,Departamento!A$1:C$8,2,FALSE)</f>
        <v>Telefonia</v>
      </c>
      <c r="N3484">
        <f t="shared" ca="1" si="273"/>
        <v>4</v>
      </c>
      <c r="O3484" t="str">
        <f ca="1">VLOOKUP(N3484,gerencia!A$1:B$5,2,FALSE)</f>
        <v>Casa e Decoração</v>
      </c>
      <c r="P3484" t="s">
        <v>220</v>
      </c>
      <c r="Q3484">
        <v>3</v>
      </c>
      <c r="R3484">
        <v>2125.9899999999998</v>
      </c>
      <c r="S3484">
        <v>1050</v>
      </c>
    </row>
    <row r="3485" spans="1:19">
      <c r="A3485">
        <v>3484</v>
      </c>
      <c r="B3485">
        <f t="shared" ca="1" si="270"/>
        <v>3</v>
      </c>
      <c r="C3485" t="str">
        <f ca="1">VLOOKUP(B3485,cliente!A$1:B$7,2,FALSE)</f>
        <v>Renato Russo</v>
      </c>
      <c r="D3485">
        <f t="shared" ca="1" si="271"/>
        <v>4</v>
      </c>
      <c r="E3485" t="str">
        <f ca="1">VLOOKUP(D3485,vendedor!A$1:B$13,2,FALSE)</f>
        <v>Daniela Matos</v>
      </c>
      <c r="F3485">
        <f t="shared" ca="1" si="272"/>
        <v>5</v>
      </c>
      <c r="G3485" t="str">
        <f ca="1">VLOOKUP(F3485,cidade!A$1:B$6,2,FALSE)</f>
        <v>Belo Horizonte</v>
      </c>
      <c r="H3485">
        <v>13</v>
      </c>
      <c r="I3485" t="str">
        <f>VLOOKUP(H3485,produto!A$1:F$24,2,FALSE)</f>
        <v>Estojo</v>
      </c>
      <c r="J3485">
        <f>VLOOKUP(I3485,produto!B$1:G$24,4,FALSE)</f>
        <v>7</v>
      </c>
      <c r="K3485" t="str">
        <f>VLOOKUP(J3485,marca!A$1:B$15,2,FALSE)</f>
        <v>TILIBRA</v>
      </c>
      <c r="L3485">
        <f t="shared" ca="1" si="274"/>
        <v>4</v>
      </c>
      <c r="M3485" t="str">
        <f ca="1">VLOOKUP(L3485,Departamento!A$1:C$8,2,FALSE)</f>
        <v>cosmético</v>
      </c>
      <c r="N3485">
        <f t="shared" ca="1" si="273"/>
        <v>1</v>
      </c>
      <c r="O3485" t="str">
        <f ca="1">VLOOKUP(N3485,gerencia!A$1:B$5,2,FALSE)</f>
        <v>Tecnologia</v>
      </c>
      <c r="P3485" t="s">
        <v>545</v>
      </c>
      <c r="Q3485">
        <v>1</v>
      </c>
      <c r="R3485">
        <v>3.2</v>
      </c>
      <c r="S3485">
        <v>358</v>
      </c>
    </row>
    <row r="3486" spans="1:19">
      <c r="A3486">
        <v>3485</v>
      </c>
      <c r="B3486">
        <f t="shared" ca="1" si="270"/>
        <v>3</v>
      </c>
      <c r="C3486" t="str">
        <f ca="1">VLOOKUP(B3486,cliente!A$1:B$7,2,FALSE)</f>
        <v>Renato Russo</v>
      </c>
      <c r="D3486">
        <f t="shared" ca="1" si="271"/>
        <v>5</v>
      </c>
      <c r="E3486" t="str">
        <f ca="1">VLOOKUP(D3486,vendedor!A$1:B$13,2,FALSE)</f>
        <v>Maria Braga</v>
      </c>
      <c r="F3486">
        <f t="shared" ca="1" si="272"/>
        <v>1</v>
      </c>
      <c r="G3486" t="str">
        <f ca="1">VLOOKUP(F3486,cidade!A$1:B$6,2,FALSE)</f>
        <v>Salvador</v>
      </c>
      <c r="H3486">
        <v>15</v>
      </c>
      <c r="I3486" t="str">
        <f>VLOOKUP(H3486,produto!A$1:F$24,2,FALSE)</f>
        <v>Baton</v>
      </c>
      <c r="J3486">
        <f>VLOOKUP(I3486,produto!B$1:G$24,4,FALSE)</f>
        <v>10</v>
      </c>
      <c r="K3486" t="str">
        <f>VLOOKUP(J3486,marca!A$1:B$15,2,FALSE)</f>
        <v>BOTICARIO</v>
      </c>
      <c r="L3486">
        <f t="shared" ca="1" si="274"/>
        <v>2</v>
      </c>
      <c r="M3486" t="str">
        <f ca="1">VLOOKUP(L3486,Departamento!A$1:C$8,2,FALSE)</f>
        <v>Telefonia</v>
      </c>
      <c r="N3486">
        <f t="shared" ca="1" si="273"/>
        <v>4</v>
      </c>
      <c r="O3486" t="str">
        <f ca="1">VLOOKUP(N3486,gerencia!A$1:B$5,2,FALSE)</f>
        <v>Casa e Decoração</v>
      </c>
      <c r="P3486" t="s">
        <v>22</v>
      </c>
      <c r="Q3486">
        <v>2</v>
      </c>
      <c r="R3486">
        <v>98.5</v>
      </c>
      <c r="S3486">
        <v>1330</v>
      </c>
    </row>
    <row r="3487" spans="1:19">
      <c r="A3487">
        <v>3486</v>
      </c>
      <c r="B3487">
        <f t="shared" ca="1" si="270"/>
        <v>4</v>
      </c>
      <c r="C3487" t="str">
        <f ca="1">VLOOKUP(B3487,cliente!A$1:B$7,2,FALSE)</f>
        <v>Tom Jobim</v>
      </c>
      <c r="D3487">
        <f t="shared" ca="1" si="271"/>
        <v>12</v>
      </c>
      <c r="E3487" t="str">
        <f ca="1">VLOOKUP(D3487,vendedor!A$1:B$13,2,FALSE)</f>
        <v>Marilia Cardoso</v>
      </c>
      <c r="F3487">
        <f t="shared" ca="1" si="272"/>
        <v>2</v>
      </c>
      <c r="G3487" t="str">
        <f ca="1">VLOOKUP(F3487,cidade!A$1:B$6,2,FALSE)</f>
        <v>Recife</v>
      </c>
      <c r="H3487">
        <v>11</v>
      </c>
      <c r="I3487" t="str">
        <f>VLOOKUP(H3487,produto!A$1:F$24,2,FALSE)</f>
        <v xml:space="preserve">Caneta </v>
      </c>
      <c r="J3487">
        <f>VLOOKUP(I3487,produto!B$1:G$24,4,FALSE)</f>
        <v>8</v>
      </c>
      <c r="K3487" t="str">
        <f>VLOOKUP(J3487,marca!A$1:B$15,2,FALSE)</f>
        <v>FABER CASTELL</v>
      </c>
      <c r="L3487">
        <f t="shared" ca="1" si="274"/>
        <v>5</v>
      </c>
      <c r="M3487" t="str">
        <f ca="1">VLOOKUP(L3487,Departamento!A$1:C$8,2,FALSE)</f>
        <v>Eletrónico</v>
      </c>
      <c r="N3487">
        <f t="shared" ca="1" si="273"/>
        <v>2</v>
      </c>
      <c r="O3487" t="str">
        <f ca="1">VLOOKUP(N3487,gerencia!A$1:B$5,2,FALSE)</f>
        <v>papelaria/cosmético</v>
      </c>
      <c r="P3487" t="s">
        <v>616</v>
      </c>
      <c r="Q3487">
        <v>3</v>
      </c>
      <c r="R3487">
        <v>0.5</v>
      </c>
      <c r="S3487">
        <v>430</v>
      </c>
    </row>
    <row r="3488" spans="1:19">
      <c r="A3488">
        <v>3487</v>
      </c>
      <c r="B3488">
        <f t="shared" ca="1" si="270"/>
        <v>2</v>
      </c>
      <c r="C3488" t="str">
        <f ca="1">VLOOKUP(B3488,cliente!A$1:B$7,2,FALSE)</f>
        <v>Benito de Paula</v>
      </c>
      <c r="D3488">
        <f t="shared" ca="1" si="271"/>
        <v>2</v>
      </c>
      <c r="E3488" t="str">
        <f ca="1">VLOOKUP(D3488,vendedor!A$1:B$13,2,FALSE)</f>
        <v>Márcio Barroso</v>
      </c>
      <c r="F3488">
        <f t="shared" ca="1" si="272"/>
        <v>1</v>
      </c>
      <c r="G3488" t="str">
        <f ca="1">VLOOKUP(F3488,cidade!A$1:B$6,2,FALSE)</f>
        <v>Salvador</v>
      </c>
      <c r="H3488">
        <v>13</v>
      </c>
      <c r="I3488" t="str">
        <f>VLOOKUP(H3488,produto!A$1:F$24,2,FALSE)</f>
        <v>Estojo</v>
      </c>
      <c r="J3488">
        <f>VLOOKUP(I3488,produto!B$1:G$24,4,FALSE)</f>
        <v>7</v>
      </c>
      <c r="K3488" t="str">
        <f>VLOOKUP(J3488,marca!A$1:B$15,2,FALSE)</f>
        <v>TILIBRA</v>
      </c>
      <c r="L3488">
        <f t="shared" ca="1" si="274"/>
        <v>6</v>
      </c>
      <c r="M3488" t="str">
        <f ca="1">VLOOKUP(L3488,Departamento!A$1:C$8,2,FALSE)</f>
        <v>Eletrodomestico</v>
      </c>
      <c r="N3488">
        <f t="shared" ca="1" si="273"/>
        <v>4</v>
      </c>
      <c r="O3488" t="str">
        <f ca="1">VLOOKUP(N3488,gerencia!A$1:B$5,2,FALSE)</f>
        <v>Casa e Decoração</v>
      </c>
      <c r="P3488" t="s">
        <v>31</v>
      </c>
      <c r="Q3488">
        <v>3</v>
      </c>
      <c r="R3488">
        <v>3.2</v>
      </c>
      <c r="S3488">
        <v>394</v>
      </c>
    </row>
    <row r="3489" spans="1:19">
      <c r="A3489">
        <v>3488</v>
      </c>
      <c r="B3489">
        <f t="shared" ca="1" si="270"/>
        <v>1</v>
      </c>
      <c r="C3489" t="str">
        <f ca="1">VLOOKUP(B3489,cliente!A$1:B$7,2,FALSE)</f>
        <v>João do Pulo</v>
      </c>
      <c r="D3489">
        <f t="shared" ca="1" si="271"/>
        <v>12</v>
      </c>
      <c r="E3489" t="str">
        <f ca="1">VLOOKUP(D3489,vendedor!A$1:B$13,2,FALSE)</f>
        <v>Marilia Cardoso</v>
      </c>
      <c r="F3489">
        <f t="shared" ca="1" si="272"/>
        <v>3</v>
      </c>
      <c r="G3489" t="str">
        <f ca="1">VLOOKUP(F3489,cidade!A$1:B$6,2,FALSE)</f>
        <v>São Paulo</v>
      </c>
      <c r="H3489">
        <v>23</v>
      </c>
      <c r="I3489" t="str">
        <f>VLOOKUP(H3489,produto!A$1:F$24,2,FALSE)</f>
        <v>Sofá</v>
      </c>
      <c r="J3489">
        <f>VLOOKUP(I3489,produto!B$1:G$24,4,FALSE)</f>
        <v>14</v>
      </c>
      <c r="K3489" t="str">
        <f>VLOOKUP(J3489,marca!A$1:B$15,2,FALSE)</f>
        <v>DA CASA</v>
      </c>
      <c r="L3489">
        <f t="shared" ca="1" si="274"/>
        <v>6</v>
      </c>
      <c r="M3489" t="str">
        <f ca="1">VLOOKUP(L3489,Departamento!A$1:C$8,2,FALSE)</f>
        <v>Eletrodomestico</v>
      </c>
      <c r="N3489">
        <f t="shared" ca="1" si="273"/>
        <v>4</v>
      </c>
      <c r="O3489" t="str">
        <f ca="1">VLOOKUP(N3489,gerencia!A$1:B$5,2,FALSE)</f>
        <v>Casa e Decoração</v>
      </c>
      <c r="P3489" t="s">
        <v>631</v>
      </c>
      <c r="Q3489">
        <v>1</v>
      </c>
      <c r="R3489">
        <v>300</v>
      </c>
      <c r="S3489">
        <v>337</v>
      </c>
    </row>
    <row r="3490" spans="1:19">
      <c r="A3490">
        <v>3489</v>
      </c>
      <c r="B3490">
        <f t="shared" ca="1" si="270"/>
        <v>2</v>
      </c>
      <c r="C3490" t="str">
        <f ca="1">VLOOKUP(B3490,cliente!A$1:B$7,2,FALSE)</f>
        <v>Benito de Paula</v>
      </c>
      <c r="D3490">
        <f t="shared" ca="1" si="271"/>
        <v>3</v>
      </c>
      <c r="E3490" t="str">
        <f ca="1">VLOOKUP(D3490,vendedor!A$1:B$13,2,FALSE)</f>
        <v>Issac Palmeiras</v>
      </c>
      <c r="F3490">
        <f t="shared" ca="1" si="272"/>
        <v>2</v>
      </c>
      <c r="G3490" t="str">
        <f ca="1">VLOOKUP(F3490,cidade!A$1:B$6,2,FALSE)</f>
        <v>Recife</v>
      </c>
      <c r="H3490">
        <v>12</v>
      </c>
      <c r="I3490" t="str">
        <f>VLOOKUP(H3490,produto!A$1:F$24,2,FALSE)</f>
        <v>Borracha</v>
      </c>
      <c r="J3490">
        <f>VLOOKUP(I3490,produto!B$1:G$24,4,FALSE)</f>
        <v>7</v>
      </c>
      <c r="K3490" t="str">
        <f>VLOOKUP(J3490,marca!A$1:B$15,2,FALSE)</f>
        <v>TILIBRA</v>
      </c>
      <c r="L3490">
        <f t="shared" ca="1" si="274"/>
        <v>3</v>
      </c>
      <c r="M3490" t="str">
        <f ca="1">VLOOKUP(L3490,Departamento!A$1:C$8,2,FALSE)</f>
        <v>Papelaria</v>
      </c>
      <c r="N3490">
        <f t="shared" ca="1" si="273"/>
        <v>1</v>
      </c>
      <c r="O3490" t="str">
        <f ca="1">VLOOKUP(N3490,gerencia!A$1:B$5,2,FALSE)</f>
        <v>Tecnologia</v>
      </c>
      <c r="P3490" t="s">
        <v>432</v>
      </c>
      <c r="Q3490">
        <v>3</v>
      </c>
      <c r="R3490">
        <v>5.3</v>
      </c>
      <c r="S3490">
        <v>909</v>
      </c>
    </row>
    <row r="3491" spans="1:19">
      <c r="A3491">
        <v>3490</v>
      </c>
      <c r="B3491">
        <f t="shared" ca="1" si="270"/>
        <v>2</v>
      </c>
      <c r="C3491" t="str">
        <f ca="1">VLOOKUP(B3491,cliente!A$1:B$7,2,FALSE)</f>
        <v>Benito de Paula</v>
      </c>
      <c r="D3491">
        <f t="shared" ca="1" si="271"/>
        <v>4</v>
      </c>
      <c r="E3491" t="str">
        <f ca="1">VLOOKUP(D3491,vendedor!A$1:B$13,2,FALSE)</f>
        <v>Daniela Matos</v>
      </c>
      <c r="F3491">
        <f t="shared" ca="1" si="272"/>
        <v>2</v>
      </c>
      <c r="G3491" t="str">
        <f ca="1">VLOOKUP(F3491,cidade!A$1:B$6,2,FALSE)</f>
        <v>Recife</v>
      </c>
      <c r="H3491">
        <v>13</v>
      </c>
      <c r="I3491" t="str">
        <f>VLOOKUP(H3491,produto!A$1:F$24,2,FALSE)</f>
        <v>Estojo</v>
      </c>
      <c r="J3491">
        <f>VLOOKUP(I3491,produto!B$1:G$24,4,FALSE)</f>
        <v>7</v>
      </c>
      <c r="K3491" t="str">
        <f>VLOOKUP(J3491,marca!A$1:B$15,2,FALSE)</f>
        <v>TILIBRA</v>
      </c>
      <c r="L3491">
        <f t="shared" ca="1" si="274"/>
        <v>4</v>
      </c>
      <c r="M3491" t="str">
        <f ca="1">VLOOKUP(L3491,Departamento!A$1:C$8,2,FALSE)</f>
        <v>cosmético</v>
      </c>
      <c r="N3491">
        <f t="shared" ca="1" si="273"/>
        <v>4</v>
      </c>
      <c r="O3491" t="str">
        <f ca="1">VLOOKUP(N3491,gerencia!A$1:B$5,2,FALSE)</f>
        <v>Casa e Decoração</v>
      </c>
      <c r="P3491" t="s">
        <v>643</v>
      </c>
      <c r="Q3491">
        <v>2</v>
      </c>
      <c r="R3491">
        <v>3.2</v>
      </c>
      <c r="S3491">
        <v>1451</v>
      </c>
    </row>
    <row r="3492" spans="1:19">
      <c r="A3492">
        <v>3491</v>
      </c>
      <c r="B3492">
        <f t="shared" ca="1" si="270"/>
        <v>1</v>
      </c>
      <c r="C3492" t="str">
        <f ca="1">VLOOKUP(B3492,cliente!A$1:B$7,2,FALSE)</f>
        <v>João do Pulo</v>
      </c>
      <c r="D3492">
        <f t="shared" ca="1" si="271"/>
        <v>9</v>
      </c>
      <c r="E3492" t="str">
        <f ca="1">VLOOKUP(D3492,vendedor!A$1:B$13,2,FALSE)</f>
        <v>Diego Santos</v>
      </c>
      <c r="F3492">
        <f t="shared" ca="1" si="272"/>
        <v>2</v>
      </c>
      <c r="G3492" t="str">
        <f ca="1">VLOOKUP(F3492,cidade!A$1:B$6,2,FALSE)</f>
        <v>Recife</v>
      </c>
      <c r="H3492">
        <v>23</v>
      </c>
      <c r="I3492" t="str">
        <f>VLOOKUP(H3492,produto!A$1:F$24,2,FALSE)</f>
        <v>Sofá</v>
      </c>
      <c r="J3492">
        <f>VLOOKUP(I3492,produto!B$1:G$24,4,FALSE)</f>
        <v>14</v>
      </c>
      <c r="K3492" t="str">
        <f>VLOOKUP(J3492,marca!A$1:B$15,2,FALSE)</f>
        <v>DA CASA</v>
      </c>
      <c r="L3492">
        <f t="shared" ca="1" si="274"/>
        <v>6</v>
      </c>
      <c r="M3492" t="str">
        <f ca="1">VLOOKUP(L3492,Departamento!A$1:C$8,2,FALSE)</f>
        <v>Eletrodomestico</v>
      </c>
      <c r="N3492">
        <f t="shared" ca="1" si="273"/>
        <v>1</v>
      </c>
      <c r="O3492" t="str">
        <f ca="1">VLOOKUP(N3492,gerencia!A$1:B$5,2,FALSE)</f>
        <v>Tecnologia</v>
      </c>
      <c r="P3492" t="s">
        <v>155</v>
      </c>
      <c r="Q3492">
        <v>3</v>
      </c>
      <c r="R3492">
        <v>300</v>
      </c>
      <c r="S3492">
        <v>582</v>
      </c>
    </row>
    <row r="3493" spans="1:19">
      <c r="A3493">
        <v>3492</v>
      </c>
      <c r="B3493">
        <f t="shared" ca="1" si="270"/>
        <v>1</v>
      </c>
      <c r="C3493" t="str">
        <f ca="1">VLOOKUP(B3493,cliente!A$1:B$7,2,FALSE)</f>
        <v>João do Pulo</v>
      </c>
      <c r="D3493">
        <f t="shared" ca="1" si="271"/>
        <v>8</v>
      </c>
      <c r="E3493" t="str">
        <f ca="1">VLOOKUP(D3493,vendedor!A$1:B$13,2,FALSE)</f>
        <v>Márcia Brito</v>
      </c>
      <c r="F3493">
        <f t="shared" ca="1" si="272"/>
        <v>2</v>
      </c>
      <c r="G3493" t="str">
        <f ca="1">VLOOKUP(F3493,cidade!A$1:B$6,2,FALSE)</f>
        <v>Recife</v>
      </c>
      <c r="H3493">
        <v>8</v>
      </c>
      <c r="I3493" t="str">
        <f>VLOOKUP(H3493,produto!A$1:F$24,2,FALSE)</f>
        <v>Telefone Sem Fio</v>
      </c>
      <c r="J3493">
        <f>VLOOKUP(I3493,produto!B$1:G$24,4,FALSE)</f>
        <v>5</v>
      </c>
      <c r="K3493" t="str">
        <f>VLOOKUP(J3493,marca!A$1:B$15,2,FALSE)</f>
        <v>SAMSUNG</v>
      </c>
      <c r="L3493">
        <f t="shared" ca="1" si="274"/>
        <v>2</v>
      </c>
      <c r="M3493" t="str">
        <f ca="1">VLOOKUP(L3493,Departamento!A$1:C$8,2,FALSE)</f>
        <v>Telefonia</v>
      </c>
      <c r="N3493">
        <f t="shared" ca="1" si="273"/>
        <v>4</v>
      </c>
      <c r="O3493" t="str">
        <f ca="1">VLOOKUP(N3493,gerencia!A$1:B$5,2,FALSE)</f>
        <v>Casa e Decoração</v>
      </c>
      <c r="P3493" t="s">
        <v>552</v>
      </c>
      <c r="Q3493">
        <v>1</v>
      </c>
      <c r="R3493">
        <v>875</v>
      </c>
      <c r="S3493">
        <v>426</v>
      </c>
    </row>
    <row r="3494" spans="1:19">
      <c r="A3494">
        <v>3493</v>
      </c>
      <c r="B3494">
        <f t="shared" ca="1" si="270"/>
        <v>3</v>
      </c>
      <c r="C3494" t="str">
        <f ca="1">VLOOKUP(B3494,cliente!A$1:B$7,2,FALSE)</f>
        <v>Renato Russo</v>
      </c>
      <c r="D3494">
        <f t="shared" ca="1" si="271"/>
        <v>2</v>
      </c>
      <c r="E3494" t="str">
        <f ca="1">VLOOKUP(D3494,vendedor!A$1:B$13,2,FALSE)</f>
        <v>Márcio Barroso</v>
      </c>
      <c r="F3494">
        <f t="shared" ca="1" si="272"/>
        <v>1</v>
      </c>
      <c r="G3494" t="str">
        <f ca="1">VLOOKUP(F3494,cidade!A$1:B$6,2,FALSE)</f>
        <v>Salvador</v>
      </c>
      <c r="H3494">
        <v>7</v>
      </c>
      <c r="I3494" t="str">
        <f>VLOOKUP(H3494,produto!A$1:F$24,2,FALSE)</f>
        <v>Celular 4Gb</v>
      </c>
      <c r="J3494">
        <f>VLOOKUP(I3494,produto!B$1:G$24,4,FALSE)</f>
        <v>5</v>
      </c>
      <c r="K3494" t="str">
        <f>VLOOKUP(J3494,marca!A$1:B$15,2,FALSE)</f>
        <v>SAMSUNG</v>
      </c>
      <c r="L3494">
        <f t="shared" ca="1" si="274"/>
        <v>5</v>
      </c>
      <c r="M3494" t="str">
        <f ca="1">VLOOKUP(L3494,Departamento!A$1:C$8,2,FALSE)</f>
        <v>Eletrónico</v>
      </c>
      <c r="N3494">
        <f t="shared" ca="1" si="273"/>
        <v>3</v>
      </c>
      <c r="O3494" t="str">
        <f ca="1">VLOOKUP(N3494,gerencia!A$1:B$5,2,FALSE)</f>
        <v>Eletro Eletrônico</v>
      </c>
      <c r="P3494" t="s">
        <v>336</v>
      </c>
      <c r="Q3494">
        <v>3</v>
      </c>
      <c r="R3494">
        <v>52.9</v>
      </c>
      <c r="S3494">
        <v>1488</v>
      </c>
    </row>
    <row r="3495" spans="1:19">
      <c r="A3495">
        <v>3494</v>
      </c>
      <c r="B3495">
        <f t="shared" ca="1" si="270"/>
        <v>3</v>
      </c>
      <c r="C3495" t="str">
        <f ca="1">VLOOKUP(B3495,cliente!A$1:B$7,2,FALSE)</f>
        <v>Renato Russo</v>
      </c>
      <c r="D3495">
        <f t="shared" ca="1" si="271"/>
        <v>12</v>
      </c>
      <c r="E3495" t="str">
        <f ca="1">VLOOKUP(D3495,vendedor!A$1:B$13,2,FALSE)</f>
        <v>Marilia Cardoso</v>
      </c>
      <c r="F3495">
        <f t="shared" ca="1" si="272"/>
        <v>5</v>
      </c>
      <c r="G3495" t="str">
        <f ca="1">VLOOKUP(F3495,cidade!A$1:B$6,2,FALSE)</f>
        <v>Belo Horizonte</v>
      </c>
      <c r="H3495">
        <v>4</v>
      </c>
      <c r="I3495" t="str">
        <f>VLOOKUP(H3495,produto!A$1:F$24,2,FALSE)</f>
        <v>Monitor</v>
      </c>
      <c r="J3495">
        <f>VLOOKUP(I3495,produto!B$1:G$24,4,FALSE)</f>
        <v>4</v>
      </c>
      <c r="K3495" t="str">
        <f>VLOOKUP(J3495,marca!A$1:B$15,2,FALSE)</f>
        <v>IBM</v>
      </c>
      <c r="L3495">
        <f t="shared" ca="1" si="274"/>
        <v>3</v>
      </c>
      <c r="M3495" t="str">
        <f ca="1">VLOOKUP(L3495,Departamento!A$1:C$8,2,FALSE)</f>
        <v>Papelaria</v>
      </c>
      <c r="N3495">
        <f t="shared" ca="1" si="273"/>
        <v>2</v>
      </c>
      <c r="O3495" t="str">
        <f ca="1">VLOOKUP(N3495,gerencia!A$1:B$5,2,FALSE)</f>
        <v>papelaria/cosmético</v>
      </c>
      <c r="P3495" t="s">
        <v>164</v>
      </c>
      <c r="Q3495">
        <v>3</v>
      </c>
      <c r="R3495">
        <v>1300</v>
      </c>
      <c r="S3495">
        <v>735</v>
      </c>
    </row>
    <row r="3496" spans="1:19">
      <c r="A3496">
        <v>3495</v>
      </c>
      <c r="B3496">
        <f t="shared" ca="1" si="270"/>
        <v>6</v>
      </c>
      <c r="C3496" t="str">
        <f ca="1">VLOOKUP(B3496,cliente!A$1:B$7,2,FALSE)</f>
        <v>Reginaldo Rossi</v>
      </c>
      <c r="D3496">
        <f t="shared" ca="1" si="271"/>
        <v>9</v>
      </c>
      <c r="E3496" t="str">
        <f ca="1">VLOOKUP(D3496,vendedor!A$1:B$13,2,FALSE)</f>
        <v>Diego Santos</v>
      </c>
      <c r="F3496">
        <f t="shared" ca="1" si="272"/>
        <v>5</v>
      </c>
      <c r="G3496" t="str">
        <f ca="1">VLOOKUP(F3496,cidade!A$1:B$6,2,FALSE)</f>
        <v>Belo Horizonte</v>
      </c>
      <c r="H3496">
        <v>4</v>
      </c>
      <c r="I3496" t="str">
        <f>VLOOKUP(H3496,produto!A$1:F$24,2,FALSE)</f>
        <v>Monitor</v>
      </c>
      <c r="J3496">
        <f>VLOOKUP(I3496,produto!B$1:G$24,4,FALSE)</f>
        <v>4</v>
      </c>
      <c r="K3496" t="str">
        <f>VLOOKUP(J3496,marca!A$1:B$15,2,FALSE)</f>
        <v>IBM</v>
      </c>
      <c r="L3496">
        <f t="shared" ca="1" si="274"/>
        <v>1</v>
      </c>
      <c r="M3496" t="str">
        <f ca="1">VLOOKUP(L3496,Departamento!A$1:C$8,2,FALSE)</f>
        <v>Informática</v>
      </c>
      <c r="N3496">
        <f t="shared" ca="1" si="273"/>
        <v>3</v>
      </c>
      <c r="O3496" t="str">
        <f ca="1">VLOOKUP(N3496,gerencia!A$1:B$5,2,FALSE)</f>
        <v>Eletro Eletrônico</v>
      </c>
      <c r="P3496" t="s">
        <v>429</v>
      </c>
      <c r="Q3496">
        <v>2</v>
      </c>
      <c r="R3496">
        <v>1300</v>
      </c>
      <c r="S3496">
        <v>340</v>
      </c>
    </row>
    <row r="3497" spans="1:19">
      <c r="A3497">
        <v>3496</v>
      </c>
      <c r="B3497">
        <f t="shared" ca="1" si="270"/>
        <v>5</v>
      </c>
      <c r="C3497" t="str">
        <f ca="1">VLOOKUP(B3497,cliente!A$1:B$7,2,FALSE)</f>
        <v>Edson Arantes</v>
      </c>
      <c r="D3497">
        <f t="shared" ca="1" si="271"/>
        <v>9</v>
      </c>
      <c r="E3497" t="str">
        <f ca="1">VLOOKUP(D3497,vendedor!A$1:B$13,2,FALSE)</f>
        <v>Diego Santos</v>
      </c>
      <c r="F3497">
        <f t="shared" ca="1" si="272"/>
        <v>2</v>
      </c>
      <c r="G3497" t="str">
        <f ca="1">VLOOKUP(F3497,cidade!A$1:B$6,2,FALSE)</f>
        <v>Recife</v>
      </c>
      <c r="H3497">
        <v>21</v>
      </c>
      <c r="I3497" t="str">
        <f>VLOOKUP(H3497,produto!A$1:F$24,2,FALSE)</f>
        <v>microondas</v>
      </c>
      <c r="J3497">
        <f>VLOOKUP(I3497,produto!B$1:G$24,4,FALSE)</f>
        <v>14</v>
      </c>
      <c r="K3497" t="str">
        <f>VLOOKUP(J3497,marca!A$1:B$15,2,FALSE)</f>
        <v>DA CASA</v>
      </c>
      <c r="L3497">
        <f t="shared" ca="1" si="274"/>
        <v>6</v>
      </c>
      <c r="M3497" t="str">
        <f ca="1">VLOOKUP(L3497,Departamento!A$1:C$8,2,FALSE)</f>
        <v>Eletrodomestico</v>
      </c>
      <c r="N3497">
        <f t="shared" ca="1" si="273"/>
        <v>1</v>
      </c>
      <c r="O3497" t="str">
        <f ca="1">VLOOKUP(N3497,gerencia!A$1:B$5,2,FALSE)</f>
        <v>Tecnologia</v>
      </c>
      <c r="P3497" t="s">
        <v>251</v>
      </c>
      <c r="Q3497">
        <v>1</v>
      </c>
      <c r="R3497">
        <v>2100</v>
      </c>
      <c r="S3497">
        <v>1011</v>
      </c>
    </row>
    <row r="3498" spans="1:19">
      <c r="A3498">
        <v>3497</v>
      </c>
      <c r="B3498">
        <f t="shared" ca="1" si="270"/>
        <v>2</v>
      </c>
      <c r="C3498" t="str">
        <f ca="1">VLOOKUP(B3498,cliente!A$1:B$7,2,FALSE)</f>
        <v>Benito de Paula</v>
      </c>
      <c r="D3498">
        <f t="shared" ca="1" si="271"/>
        <v>6</v>
      </c>
      <c r="E3498" t="str">
        <f ca="1">VLOOKUP(D3498,vendedor!A$1:B$13,2,FALSE)</f>
        <v>Rodrigo Machado</v>
      </c>
      <c r="F3498">
        <f t="shared" ca="1" si="272"/>
        <v>5</v>
      </c>
      <c r="G3498" t="str">
        <f ca="1">VLOOKUP(F3498,cidade!A$1:B$6,2,FALSE)</f>
        <v>Belo Horizonte</v>
      </c>
      <c r="H3498">
        <v>1</v>
      </c>
      <c r="I3498" t="str">
        <f>VLOOKUP(H3498,produto!A$1:F$24,2,FALSE)</f>
        <v>TV</v>
      </c>
      <c r="J3498">
        <f>VLOOKUP(I3498,produto!B$1:G$24,4,FALSE)</f>
        <v>3</v>
      </c>
      <c r="K3498" t="str">
        <f>VLOOKUP(J3498,marca!A$1:B$15,2,FALSE)</f>
        <v>DELL</v>
      </c>
      <c r="L3498">
        <f t="shared" ca="1" si="274"/>
        <v>1</v>
      </c>
      <c r="M3498" t="str">
        <f ca="1">VLOOKUP(L3498,Departamento!A$1:C$8,2,FALSE)</f>
        <v>Informática</v>
      </c>
      <c r="N3498">
        <f t="shared" ca="1" si="273"/>
        <v>3</v>
      </c>
      <c r="O3498" t="str">
        <f ca="1">VLOOKUP(N3498,gerencia!A$1:B$5,2,FALSE)</f>
        <v>Eletro Eletrônico</v>
      </c>
      <c r="P3498" t="s">
        <v>99</v>
      </c>
      <c r="Q3498">
        <v>2</v>
      </c>
      <c r="R3498">
        <v>25.15</v>
      </c>
      <c r="S3498">
        <v>282</v>
      </c>
    </row>
    <row r="3499" spans="1:19">
      <c r="A3499">
        <v>3498</v>
      </c>
      <c r="B3499">
        <f t="shared" ca="1" si="270"/>
        <v>5</v>
      </c>
      <c r="C3499" t="str">
        <f ca="1">VLOOKUP(B3499,cliente!A$1:B$7,2,FALSE)</f>
        <v>Edson Arantes</v>
      </c>
      <c r="D3499">
        <f t="shared" ca="1" si="271"/>
        <v>7</v>
      </c>
      <c r="E3499" t="str">
        <f ca="1">VLOOKUP(D3499,vendedor!A$1:B$13,2,FALSE)</f>
        <v>João Oliveira</v>
      </c>
      <c r="F3499">
        <f t="shared" ca="1" si="272"/>
        <v>3</v>
      </c>
      <c r="G3499" t="str">
        <f ca="1">VLOOKUP(F3499,cidade!A$1:B$6,2,FALSE)</f>
        <v>São Paulo</v>
      </c>
      <c r="H3499">
        <v>9</v>
      </c>
      <c r="I3499" t="str">
        <f>VLOOKUP(H3499,produto!A$1:F$24,2,FALSE)</f>
        <v>Celular  8GB</v>
      </c>
      <c r="J3499">
        <f>VLOOKUP(I3499,produto!B$1:G$24,4,FALSE)</f>
        <v>8</v>
      </c>
      <c r="K3499" t="str">
        <f>VLOOKUP(J3499,marca!A$1:B$15,2,FALSE)</f>
        <v>FABER CASTELL</v>
      </c>
      <c r="L3499">
        <f t="shared" ca="1" si="274"/>
        <v>5</v>
      </c>
      <c r="M3499" t="str">
        <f ca="1">VLOOKUP(L3499,Departamento!A$1:C$8,2,FALSE)</f>
        <v>Eletrónico</v>
      </c>
      <c r="N3499">
        <f t="shared" ca="1" si="273"/>
        <v>4</v>
      </c>
      <c r="O3499" t="str">
        <f ca="1">VLOOKUP(N3499,gerencia!A$1:B$5,2,FALSE)</f>
        <v>Casa e Decoração</v>
      </c>
      <c r="P3499" t="s">
        <v>167</v>
      </c>
      <c r="Q3499">
        <v>3</v>
      </c>
      <c r="R3499">
        <v>12.25</v>
      </c>
      <c r="S3499">
        <v>718</v>
      </c>
    </row>
    <row r="3500" spans="1:19">
      <c r="A3500">
        <v>3499</v>
      </c>
      <c r="B3500">
        <f t="shared" ca="1" si="270"/>
        <v>1</v>
      </c>
      <c r="C3500" t="str">
        <f ca="1">VLOOKUP(B3500,cliente!A$1:B$7,2,FALSE)</f>
        <v>João do Pulo</v>
      </c>
      <c r="D3500">
        <f t="shared" ca="1" si="271"/>
        <v>10</v>
      </c>
      <c r="E3500" t="str">
        <f ca="1">VLOOKUP(D3500,vendedor!A$1:B$13,2,FALSE)</f>
        <v>Danilo Barreto</v>
      </c>
      <c r="F3500">
        <f t="shared" ca="1" si="272"/>
        <v>3</v>
      </c>
      <c r="G3500" t="str">
        <f ca="1">VLOOKUP(F3500,cidade!A$1:B$6,2,FALSE)</f>
        <v>São Paulo</v>
      </c>
      <c r="H3500">
        <v>1</v>
      </c>
      <c r="I3500" t="str">
        <f>VLOOKUP(H3500,produto!A$1:F$24,2,FALSE)</f>
        <v>TV</v>
      </c>
      <c r="J3500">
        <f>VLOOKUP(I3500,produto!B$1:G$24,4,FALSE)</f>
        <v>3</v>
      </c>
      <c r="K3500" t="str">
        <f>VLOOKUP(J3500,marca!A$1:B$15,2,FALSE)</f>
        <v>DELL</v>
      </c>
      <c r="L3500">
        <f t="shared" ca="1" si="274"/>
        <v>4</v>
      </c>
      <c r="M3500" t="str">
        <f ca="1">VLOOKUP(L3500,Departamento!A$1:C$8,2,FALSE)</f>
        <v>cosmético</v>
      </c>
      <c r="N3500">
        <f t="shared" ca="1" si="273"/>
        <v>4</v>
      </c>
      <c r="O3500" t="str">
        <f ca="1">VLOOKUP(N3500,gerencia!A$1:B$5,2,FALSE)</f>
        <v>Casa e Decoração</v>
      </c>
      <c r="P3500" t="s">
        <v>522</v>
      </c>
      <c r="Q3500">
        <v>2</v>
      </c>
      <c r="R3500">
        <v>25.15</v>
      </c>
      <c r="S3500">
        <v>682</v>
      </c>
    </row>
    <row r="3501" spans="1:19">
      <c r="A3501">
        <v>3500</v>
      </c>
      <c r="B3501">
        <f t="shared" ca="1" si="270"/>
        <v>6</v>
      </c>
      <c r="C3501" t="str">
        <f ca="1">VLOOKUP(B3501,cliente!A$1:B$7,2,FALSE)</f>
        <v>Reginaldo Rossi</v>
      </c>
      <c r="D3501">
        <f t="shared" ca="1" si="271"/>
        <v>8</v>
      </c>
      <c r="E3501" t="str">
        <f ca="1">VLOOKUP(D3501,vendedor!A$1:B$13,2,FALSE)</f>
        <v>Márcia Brito</v>
      </c>
      <c r="F3501">
        <f t="shared" ca="1" si="272"/>
        <v>4</v>
      </c>
      <c r="G3501" t="str">
        <f ca="1">VLOOKUP(F3501,cidade!A$1:B$6,2,FALSE)</f>
        <v>Rio de janeiro</v>
      </c>
      <c r="H3501">
        <v>2</v>
      </c>
      <c r="I3501" t="str">
        <f>VLOOKUP(H3501,produto!A$1:F$24,2,FALSE)</f>
        <v>Mouse</v>
      </c>
      <c r="J3501">
        <f>VLOOKUP(I3501,produto!B$1:G$24,4,FALSE)</f>
        <v>2</v>
      </c>
      <c r="K3501" t="str">
        <f>VLOOKUP(J3501,marca!A$1:B$15,2,FALSE)</f>
        <v>MICROSOFT</v>
      </c>
      <c r="L3501">
        <f t="shared" ca="1" si="274"/>
        <v>6</v>
      </c>
      <c r="M3501" t="str">
        <f ca="1">VLOOKUP(L3501,Departamento!A$1:C$8,2,FALSE)</f>
        <v>Eletrodomestico</v>
      </c>
      <c r="N3501">
        <f t="shared" ca="1" si="273"/>
        <v>4</v>
      </c>
      <c r="O3501" t="str">
        <f ca="1">VLOOKUP(N3501,gerencia!A$1:B$5,2,FALSE)</f>
        <v>Casa e Decoração</v>
      </c>
      <c r="P3501" t="s">
        <v>523</v>
      </c>
      <c r="Q3501">
        <v>1</v>
      </c>
      <c r="R3501">
        <v>25.9</v>
      </c>
      <c r="S3501">
        <v>1211</v>
      </c>
    </row>
    <row r="3502" spans="1:19">
      <c r="A3502">
        <v>3501</v>
      </c>
      <c r="B3502">
        <f t="shared" ca="1" si="270"/>
        <v>6</v>
      </c>
      <c r="C3502" t="str">
        <f ca="1">VLOOKUP(B3502,cliente!A$1:B$7,2,FALSE)</f>
        <v>Reginaldo Rossi</v>
      </c>
      <c r="D3502">
        <f t="shared" ca="1" si="271"/>
        <v>11</v>
      </c>
      <c r="E3502" t="str">
        <f ca="1">VLOOKUP(D3502,vendedor!A$1:B$13,2,FALSE)</f>
        <v>Filipe Almeida</v>
      </c>
      <c r="F3502">
        <f t="shared" ca="1" si="272"/>
        <v>5</v>
      </c>
      <c r="G3502" t="str">
        <f ca="1">VLOOKUP(F3502,cidade!A$1:B$6,2,FALSE)</f>
        <v>Belo Horizonte</v>
      </c>
      <c r="H3502">
        <v>23</v>
      </c>
      <c r="I3502" t="str">
        <f>VLOOKUP(H3502,produto!A$1:F$24,2,FALSE)</f>
        <v>Sofá</v>
      </c>
      <c r="J3502">
        <f>VLOOKUP(I3502,produto!B$1:G$24,4,FALSE)</f>
        <v>14</v>
      </c>
      <c r="K3502" t="str">
        <f>VLOOKUP(J3502,marca!A$1:B$15,2,FALSE)</f>
        <v>DA CASA</v>
      </c>
      <c r="L3502">
        <f t="shared" ca="1" si="274"/>
        <v>1</v>
      </c>
      <c r="M3502" t="str">
        <f ca="1">VLOOKUP(L3502,Departamento!A$1:C$8,2,FALSE)</f>
        <v>Informática</v>
      </c>
      <c r="N3502">
        <f t="shared" ca="1" si="273"/>
        <v>2</v>
      </c>
      <c r="O3502" t="str">
        <f ca="1">VLOOKUP(N3502,gerencia!A$1:B$5,2,FALSE)</f>
        <v>papelaria/cosmético</v>
      </c>
      <c r="P3502" t="s">
        <v>124</v>
      </c>
      <c r="Q3502">
        <v>2</v>
      </c>
      <c r="R3502">
        <v>300</v>
      </c>
      <c r="S3502">
        <v>1410</v>
      </c>
    </row>
    <row r="3503" spans="1:19">
      <c r="A3503">
        <v>3502</v>
      </c>
      <c r="B3503">
        <f t="shared" ca="1" si="270"/>
        <v>1</v>
      </c>
      <c r="C3503" t="str">
        <f ca="1">VLOOKUP(B3503,cliente!A$1:B$7,2,FALSE)</f>
        <v>João do Pulo</v>
      </c>
      <c r="D3503">
        <f t="shared" ca="1" si="271"/>
        <v>4</v>
      </c>
      <c r="E3503" t="str">
        <f ca="1">VLOOKUP(D3503,vendedor!A$1:B$13,2,FALSE)</f>
        <v>Daniela Matos</v>
      </c>
      <c r="F3503">
        <f t="shared" ca="1" si="272"/>
        <v>5</v>
      </c>
      <c r="G3503" t="str">
        <f ca="1">VLOOKUP(F3503,cidade!A$1:B$6,2,FALSE)</f>
        <v>Belo Horizonte</v>
      </c>
      <c r="H3503">
        <v>16</v>
      </c>
      <c r="I3503" t="str">
        <f>VLOOKUP(H3503,produto!A$1:F$24,2,FALSE)</f>
        <v>Perfume</v>
      </c>
      <c r="J3503">
        <f>VLOOKUP(I3503,produto!B$1:G$24,4,FALSE)</f>
        <v>11</v>
      </c>
      <c r="K3503" t="str">
        <f>VLOOKUP(J3503,marca!A$1:B$15,2,FALSE)</f>
        <v>PHILIPS</v>
      </c>
      <c r="L3503">
        <f t="shared" ca="1" si="274"/>
        <v>6</v>
      </c>
      <c r="M3503" t="str">
        <f ca="1">VLOOKUP(L3503,Departamento!A$1:C$8,2,FALSE)</f>
        <v>Eletrodomestico</v>
      </c>
      <c r="N3503">
        <f t="shared" ca="1" si="273"/>
        <v>3</v>
      </c>
      <c r="O3503" t="str">
        <f ca="1">VLOOKUP(N3503,gerencia!A$1:B$5,2,FALSE)</f>
        <v>Eletro Eletrônico</v>
      </c>
      <c r="P3503" t="s">
        <v>237</v>
      </c>
      <c r="Q3503">
        <v>2</v>
      </c>
      <c r="R3503">
        <v>135</v>
      </c>
      <c r="S3503">
        <v>33</v>
      </c>
    </row>
    <row r="3504" spans="1:19">
      <c r="A3504">
        <v>3503</v>
      </c>
      <c r="B3504">
        <f t="shared" ca="1" si="270"/>
        <v>1</v>
      </c>
      <c r="C3504" t="str">
        <f ca="1">VLOOKUP(B3504,cliente!A$1:B$7,2,FALSE)</f>
        <v>João do Pulo</v>
      </c>
      <c r="D3504">
        <f t="shared" ca="1" si="271"/>
        <v>6</v>
      </c>
      <c r="E3504" t="str">
        <f ca="1">VLOOKUP(D3504,vendedor!A$1:B$13,2,FALSE)</f>
        <v>Rodrigo Machado</v>
      </c>
      <c r="F3504">
        <f t="shared" ca="1" si="272"/>
        <v>1</v>
      </c>
      <c r="G3504" t="str">
        <f ca="1">VLOOKUP(F3504,cidade!A$1:B$6,2,FALSE)</f>
        <v>Salvador</v>
      </c>
      <c r="H3504">
        <v>11</v>
      </c>
      <c r="I3504" t="str">
        <f>VLOOKUP(H3504,produto!A$1:F$24,2,FALSE)</f>
        <v xml:space="preserve">Caneta </v>
      </c>
      <c r="J3504">
        <f>VLOOKUP(I3504,produto!B$1:G$24,4,FALSE)</f>
        <v>8</v>
      </c>
      <c r="K3504" t="str">
        <f>VLOOKUP(J3504,marca!A$1:B$15,2,FALSE)</f>
        <v>FABER CASTELL</v>
      </c>
      <c r="L3504">
        <f t="shared" ca="1" si="274"/>
        <v>3</v>
      </c>
      <c r="M3504" t="str">
        <f ca="1">VLOOKUP(L3504,Departamento!A$1:C$8,2,FALSE)</f>
        <v>Papelaria</v>
      </c>
      <c r="N3504">
        <f t="shared" ca="1" si="273"/>
        <v>4</v>
      </c>
      <c r="O3504" t="str">
        <f ca="1">VLOOKUP(N3504,gerencia!A$1:B$5,2,FALSE)</f>
        <v>Casa e Decoração</v>
      </c>
      <c r="P3504" t="s">
        <v>630</v>
      </c>
      <c r="Q3504">
        <v>3</v>
      </c>
      <c r="R3504">
        <v>0.5</v>
      </c>
      <c r="S3504">
        <v>798</v>
      </c>
    </row>
    <row r="3505" spans="1:19">
      <c r="A3505">
        <v>3504</v>
      </c>
      <c r="B3505">
        <f t="shared" ca="1" si="270"/>
        <v>1</v>
      </c>
      <c r="C3505" t="str">
        <f ca="1">VLOOKUP(B3505,cliente!A$1:B$7,2,FALSE)</f>
        <v>João do Pulo</v>
      </c>
      <c r="D3505">
        <f t="shared" ca="1" si="271"/>
        <v>8</v>
      </c>
      <c r="E3505" t="str">
        <f ca="1">VLOOKUP(D3505,vendedor!A$1:B$13,2,FALSE)</f>
        <v>Márcia Brito</v>
      </c>
      <c r="F3505">
        <f t="shared" ca="1" si="272"/>
        <v>1</v>
      </c>
      <c r="G3505" t="str">
        <f ca="1">VLOOKUP(F3505,cidade!A$1:B$6,2,FALSE)</f>
        <v>Salvador</v>
      </c>
      <c r="H3505">
        <v>7</v>
      </c>
      <c r="I3505" t="str">
        <f>VLOOKUP(H3505,produto!A$1:F$24,2,FALSE)</f>
        <v>Celular 4Gb</v>
      </c>
      <c r="J3505">
        <f>VLOOKUP(I3505,produto!B$1:G$24,4,FALSE)</f>
        <v>5</v>
      </c>
      <c r="K3505" t="str">
        <f>VLOOKUP(J3505,marca!A$1:B$15,2,FALSE)</f>
        <v>SAMSUNG</v>
      </c>
      <c r="L3505">
        <f t="shared" ca="1" si="274"/>
        <v>3</v>
      </c>
      <c r="M3505" t="str">
        <f ca="1">VLOOKUP(L3505,Departamento!A$1:C$8,2,FALSE)</f>
        <v>Papelaria</v>
      </c>
      <c r="N3505">
        <f t="shared" ca="1" si="273"/>
        <v>3</v>
      </c>
      <c r="O3505" t="str">
        <f ca="1">VLOOKUP(N3505,gerencia!A$1:B$5,2,FALSE)</f>
        <v>Eletro Eletrônico</v>
      </c>
      <c r="P3505" t="s">
        <v>661</v>
      </c>
      <c r="Q3505">
        <v>3</v>
      </c>
      <c r="R3505">
        <v>52.9</v>
      </c>
      <c r="S3505">
        <v>1042</v>
      </c>
    </row>
    <row r="3506" spans="1:19">
      <c r="A3506">
        <v>3505</v>
      </c>
      <c r="B3506">
        <f t="shared" ca="1" si="270"/>
        <v>1</v>
      </c>
      <c r="C3506" t="str">
        <f ca="1">VLOOKUP(B3506,cliente!A$1:B$7,2,FALSE)</f>
        <v>João do Pulo</v>
      </c>
      <c r="D3506">
        <f t="shared" ca="1" si="271"/>
        <v>12</v>
      </c>
      <c r="E3506" t="str">
        <f ca="1">VLOOKUP(D3506,vendedor!A$1:B$13,2,FALSE)</f>
        <v>Marilia Cardoso</v>
      </c>
      <c r="F3506">
        <f t="shared" ca="1" si="272"/>
        <v>2</v>
      </c>
      <c r="G3506" t="str">
        <f ca="1">VLOOKUP(F3506,cidade!A$1:B$6,2,FALSE)</f>
        <v>Recife</v>
      </c>
      <c r="H3506">
        <v>15</v>
      </c>
      <c r="I3506" t="str">
        <f>VLOOKUP(H3506,produto!A$1:F$24,2,FALSE)</f>
        <v>Baton</v>
      </c>
      <c r="J3506">
        <f>VLOOKUP(I3506,produto!B$1:G$24,4,FALSE)</f>
        <v>10</v>
      </c>
      <c r="K3506" t="str">
        <f>VLOOKUP(J3506,marca!A$1:B$15,2,FALSE)</f>
        <v>BOTICARIO</v>
      </c>
      <c r="L3506">
        <f t="shared" ca="1" si="274"/>
        <v>2</v>
      </c>
      <c r="M3506" t="str">
        <f ca="1">VLOOKUP(L3506,Departamento!A$1:C$8,2,FALSE)</f>
        <v>Telefonia</v>
      </c>
      <c r="N3506">
        <f t="shared" ca="1" si="273"/>
        <v>4</v>
      </c>
      <c r="O3506" t="str">
        <f ca="1">VLOOKUP(N3506,gerencia!A$1:B$5,2,FALSE)</f>
        <v>Casa e Decoração</v>
      </c>
      <c r="P3506" t="s">
        <v>67</v>
      </c>
      <c r="Q3506">
        <v>1</v>
      </c>
      <c r="R3506">
        <v>98.5</v>
      </c>
      <c r="S3506">
        <v>1076</v>
      </c>
    </row>
    <row r="3507" spans="1:19">
      <c r="A3507">
        <v>3506</v>
      </c>
      <c r="B3507">
        <f t="shared" ca="1" si="270"/>
        <v>1</v>
      </c>
      <c r="C3507" t="str">
        <f ca="1">VLOOKUP(B3507,cliente!A$1:B$7,2,FALSE)</f>
        <v>João do Pulo</v>
      </c>
      <c r="D3507">
        <f t="shared" ca="1" si="271"/>
        <v>8</v>
      </c>
      <c r="E3507" t="str">
        <f ca="1">VLOOKUP(D3507,vendedor!A$1:B$13,2,FALSE)</f>
        <v>Márcia Brito</v>
      </c>
      <c r="F3507">
        <f t="shared" ca="1" si="272"/>
        <v>1</v>
      </c>
      <c r="G3507" t="str">
        <f ca="1">VLOOKUP(F3507,cidade!A$1:B$6,2,FALSE)</f>
        <v>Salvador</v>
      </c>
      <c r="H3507">
        <v>14</v>
      </c>
      <c r="I3507" t="str">
        <f>VLOOKUP(H3507,produto!A$1:F$24,2,FALSE)</f>
        <v>Classificador</v>
      </c>
      <c r="J3507">
        <f>VLOOKUP(I3507,produto!B$1:G$24,4,FALSE)</f>
        <v>9</v>
      </c>
      <c r="K3507" t="str">
        <f>VLOOKUP(J3507,marca!A$1:B$15,2,FALSE)</f>
        <v>AVON</v>
      </c>
      <c r="L3507">
        <f t="shared" ca="1" si="274"/>
        <v>1</v>
      </c>
      <c r="M3507" t="str">
        <f ca="1">VLOOKUP(L3507,Departamento!A$1:C$8,2,FALSE)</f>
        <v>Informática</v>
      </c>
      <c r="N3507">
        <f t="shared" ca="1" si="273"/>
        <v>3</v>
      </c>
      <c r="O3507" t="str">
        <f ca="1">VLOOKUP(N3507,gerencia!A$1:B$5,2,FALSE)</f>
        <v>Eletro Eletrônico</v>
      </c>
      <c r="P3507" t="s">
        <v>618</v>
      </c>
      <c r="Q3507">
        <v>3</v>
      </c>
      <c r="R3507">
        <v>25</v>
      </c>
      <c r="S3507">
        <v>546</v>
      </c>
    </row>
    <row r="3508" spans="1:19">
      <c r="A3508">
        <v>3507</v>
      </c>
      <c r="B3508">
        <f t="shared" ca="1" si="270"/>
        <v>6</v>
      </c>
      <c r="C3508" t="str">
        <f ca="1">VLOOKUP(B3508,cliente!A$1:B$7,2,FALSE)</f>
        <v>Reginaldo Rossi</v>
      </c>
      <c r="D3508">
        <f t="shared" ca="1" si="271"/>
        <v>10</v>
      </c>
      <c r="E3508" t="str">
        <f ca="1">VLOOKUP(D3508,vendedor!A$1:B$13,2,FALSE)</f>
        <v>Danilo Barreto</v>
      </c>
      <c r="F3508">
        <f t="shared" ca="1" si="272"/>
        <v>2</v>
      </c>
      <c r="G3508" t="str">
        <f ca="1">VLOOKUP(F3508,cidade!A$1:B$6,2,FALSE)</f>
        <v>Recife</v>
      </c>
      <c r="H3508">
        <v>16</v>
      </c>
      <c r="I3508" t="str">
        <f>VLOOKUP(H3508,produto!A$1:F$24,2,FALSE)</f>
        <v>Perfume</v>
      </c>
      <c r="J3508">
        <f>VLOOKUP(I3508,produto!B$1:G$24,4,FALSE)</f>
        <v>11</v>
      </c>
      <c r="K3508" t="str">
        <f>VLOOKUP(J3508,marca!A$1:B$15,2,FALSE)</f>
        <v>PHILIPS</v>
      </c>
      <c r="L3508">
        <f t="shared" ca="1" si="274"/>
        <v>3</v>
      </c>
      <c r="M3508" t="str">
        <f ca="1">VLOOKUP(L3508,Departamento!A$1:C$8,2,FALSE)</f>
        <v>Papelaria</v>
      </c>
      <c r="N3508">
        <f t="shared" ca="1" si="273"/>
        <v>3</v>
      </c>
      <c r="O3508" t="str">
        <f ca="1">VLOOKUP(N3508,gerencia!A$1:B$5,2,FALSE)</f>
        <v>Eletro Eletrônico</v>
      </c>
      <c r="P3508" t="s">
        <v>545</v>
      </c>
      <c r="Q3508">
        <v>3</v>
      </c>
      <c r="R3508">
        <v>135</v>
      </c>
      <c r="S3508">
        <v>750</v>
      </c>
    </row>
    <row r="3509" spans="1:19">
      <c r="A3509">
        <v>3508</v>
      </c>
      <c r="B3509">
        <f t="shared" ca="1" si="270"/>
        <v>3</v>
      </c>
      <c r="C3509" t="str">
        <f ca="1">VLOOKUP(B3509,cliente!A$1:B$7,2,FALSE)</f>
        <v>Renato Russo</v>
      </c>
      <c r="D3509">
        <f t="shared" ca="1" si="271"/>
        <v>9</v>
      </c>
      <c r="E3509" t="str">
        <f ca="1">VLOOKUP(D3509,vendedor!A$1:B$13,2,FALSE)</f>
        <v>Diego Santos</v>
      </c>
      <c r="F3509">
        <f t="shared" ca="1" si="272"/>
        <v>4</v>
      </c>
      <c r="G3509" t="str">
        <f ca="1">VLOOKUP(F3509,cidade!A$1:B$6,2,FALSE)</f>
        <v>Rio de janeiro</v>
      </c>
      <c r="H3509">
        <v>11</v>
      </c>
      <c r="I3509" t="str">
        <f>VLOOKUP(H3509,produto!A$1:F$24,2,FALSE)</f>
        <v xml:space="preserve">Caneta </v>
      </c>
      <c r="J3509">
        <f>VLOOKUP(I3509,produto!B$1:G$24,4,FALSE)</f>
        <v>8</v>
      </c>
      <c r="K3509" t="str">
        <f>VLOOKUP(J3509,marca!A$1:B$15,2,FALSE)</f>
        <v>FABER CASTELL</v>
      </c>
      <c r="L3509">
        <f t="shared" ca="1" si="274"/>
        <v>5</v>
      </c>
      <c r="M3509" t="str">
        <f ca="1">VLOOKUP(L3509,Departamento!A$1:C$8,2,FALSE)</f>
        <v>Eletrónico</v>
      </c>
      <c r="N3509">
        <f t="shared" ca="1" si="273"/>
        <v>1</v>
      </c>
      <c r="O3509" t="str">
        <f ca="1">VLOOKUP(N3509,gerencia!A$1:B$5,2,FALSE)</f>
        <v>Tecnologia</v>
      </c>
      <c r="P3509" t="s">
        <v>361</v>
      </c>
      <c r="Q3509">
        <v>1</v>
      </c>
      <c r="R3509">
        <v>0.5</v>
      </c>
      <c r="S3509">
        <v>400</v>
      </c>
    </row>
    <row r="3510" spans="1:19">
      <c r="A3510">
        <v>3509</v>
      </c>
      <c r="B3510">
        <f t="shared" ca="1" si="270"/>
        <v>3</v>
      </c>
      <c r="C3510" t="str">
        <f ca="1">VLOOKUP(B3510,cliente!A$1:B$7,2,FALSE)</f>
        <v>Renato Russo</v>
      </c>
      <c r="D3510">
        <f t="shared" ca="1" si="271"/>
        <v>5</v>
      </c>
      <c r="E3510" t="str">
        <f ca="1">VLOOKUP(D3510,vendedor!A$1:B$13,2,FALSE)</f>
        <v>Maria Braga</v>
      </c>
      <c r="F3510">
        <f t="shared" ca="1" si="272"/>
        <v>5</v>
      </c>
      <c r="G3510" t="str">
        <f ca="1">VLOOKUP(F3510,cidade!A$1:B$6,2,FALSE)</f>
        <v>Belo Horizonte</v>
      </c>
      <c r="H3510">
        <v>21</v>
      </c>
      <c r="I3510" t="str">
        <f>VLOOKUP(H3510,produto!A$1:F$24,2,FALSE)</f>
        <v>microondas</v>
      </c>
      <c r="J3510">
        <f>VLOOKUP(I3510,produto!B$1:G$24,4,FALSE)</f>
        <v>14</v>
      </c>
      <c r="K3510" t="str">
        <f>VLOOKUP(J3510,marca!A$1:B$15,2,FALSE)</f>
        <v>DA CASA</v>
      </c>
      <c r="L3510">
        <f t="shared" ca="1" si="274"/>
        <v>1</v>
      </c>
      <c r="M3510" t="str">
        <f ca="1">VLOOKUP(L3510,Departamento!A$1:C$8,2,FALSE)</f>
        <v>Informática</v>
      </c>
      <c r="N3510">
        <f t="shared" ca="1" si="273"/>
        <v>3</v>
      </c>
      <c r="O3510" t="str">
        <f ca="1">VLOOKUP(N3510,gerencia!A$1:B$5,2,FALSE)</f>
        <v>Eletro Eletrônico</v>
      </c>
      <c r="P3510" t="s">
        <v>69</v>
      </c>
      <c r="Q3510">
        <v>1</v>
      </c>
      <c r="R3510">
        <v>2100</v>
      </c>
      <c r="S3510">
        <v>177</v>
      </c>
    </row>
    <row r="3511" spans="1:19">
      <c r="A3511">
        <v>3510</v>
      </c>
      <c r="B3511">
        <f t="shared" ca="1" si="270"/>
        <v>5</v>
      </c>
      <c r="C3511" t="str">
        <f ca="1">VLOOKUP(B3511,cliente!A$1:B$7,2,FALSE)</f>
        <v>Edson Arantes</v>
      </c>
      <c r="D3511">
        <f t="shared" ca="1" si="271"/>
        <v>11</v>
      </c>
      <c r="E3511" t="str">
        <f ca="1">VLOOKUP(D3511,vendedor!A$1:B$13,2,FALSE)</f>
        <v>Filipe Almeida</v>
      </c>
      <c r="F3511">
        <f t="shared" ca="1" si="272"/>
        <v>1</v>
      </c>
      <c r="G3511" t="str">
        <f ca="1">VLOOKUP(F3511,cidade!A$1:B$6,2,FALSE)</f>
        <v>Salvador</v>
      </c>
      <c r="H3511">
        <v>16</v>
      </c>
      <c r="I3511" t="str">
        <f>VLOOKUP(H3511,produto!A$1:F$24,2,FALSE)</f>
        <v>Perfume</v>
      </c>
      <c r="J3511">
        <f>VLOOKUP(I3511,produto!B$1:G$24,4,FALSE)</f>
        <v>11</v>
      </c>
      <c r="K3511" t="str">
        <f>VLOOKUP(J3511,marca!A$1:B$15,2,FALSE)</f>
        <v>PHILIPS</v>
      </c>
      <c r="L3511">
        <f t="shared" ca="1" si="274"/>
        <v>2</v>
      </c>
      <c r="M3511" t="str">
        <f ca="1">VLOOKUP(L3511,Departamento!A$1:C$8,2,FALSE)</f>
        <v>Telefonia</v>
      </c>
      <c r="N3511">
        <f t="shared" ca="1" si="273"/>
        <v>1</v>
      </c>
      <c r="O3511" t="str">
        <f ca="1">VLOOKUP(N3511,gerencia!A$1:B$5,2,FALSE)</f>
        <v>Tecnologia</v>
      </c>
      <c r="P3511" t="s">
        <v>630</v>
      </c>
      <c r="Q3511">
        <v>3</v>
      </c>
      <c r="R3511">
        <v>135</v>
      </c>
      <c r="S3511">
        <v>412</v>
      </c>
    </row>
    <row r="3512" spans="1:19">
      <c r="A3512">
        <v>3511</v>
      </c>
      <c r="B3512">
        <f t="shared" ca="1" si="270"/>
        <v>2</v>
      </c>
      <c r="C3512" t="str">
        <f ca="1">VLOOKUP(B3512,cliente!A$1:B$7,2,FALSE)</f>
        <v>Benito de Paula</v>
      </c>
      <c r="D3512">
        <f t="shared" ca="1" si="271"/>
        <v>1</v>
      </c>
      <c r="E3512" t="str">
        <f ca="1">VLOOKUP(D3512,vendedor!A$1:B$13,2,FALSE)</f>
        <v>Claudio Silva</v>
      </c>
      <c r="F3512">
        <f t="shared" ca="1" si="272"/>
        <v>3</v>
      </c>
      <c r="G3512" t="str">
        <f ca="1">VLOOKUP(F3512,cidade!A$1:B$6,2,FALSE)</f>
        <v>São Paulo</v>
      </c>
      <c r="H3512">
        <v>19</v>
      </c>
      <c r="I3512" t="str">
        <f>VLOOKUP(H3512,produto!A$1:F$24,2,FALSE)</f>
        <v>Fogão</v>
      </c>
      <c r="J3512">
        <f>VLOOKUP(I3512,produto!B$1:G$24,4,FALSE)</f>
        <v>13</v>
      </c>
      <c r="K3512" t="str">
        <f>VLOOKUP(J3512,marca!A$1:B$15,2,FALSE)</f>
        <v>BRASTEMP</v>
      </c>
      <c r="L3512">
        <f t="shared" ca="1" si="274"/>
        <v>3</v>
      </c>
      <c r="M3512" t="str">
        <f ca="1">VLOOKUP(L3512,Departamento!A$1:C$8,2,FALSE)</f>
        <v>Papelaria</v>
      </c>
      <c r="N3512">
        <f t="shared" ca="1" si="273"/>
        <v>1</v>
      </c>
      <c r="O3512" t="str">
        <f ca="1">VLOOKUP(N3512,gerencia!A$1:B$5,2,FALSE)</f>
        <v>Tecnologia</v>
      </c>
      <c r="P3512" t="s">
        <v>521</v>
      </c>
      <c r="Q3512">
        <v>2</v>
      </c>
      <c r="R3512">
        <v>1500</v>
      </c>
      <c r="S3512">
        <v>61</v>
      </c>
    </row>
    <row r="3513" spans="1:19">
      <c r="A3513">
        <v>3512</v>
      </c>
      <c r="B3513">
        <f t="shared" ca="1" si="270"/>
        <v>3</v>
      </c>
      <c r="C3513" t="str">
        <f ca="1">VLOOKUP(B3513,cliente!A$1:B$7,2,FALSE)</f>
        <v>Renato Russo</v>
      </c>
      <c r="D3513">
        <f t="shared" ca="1" si="271"/>
        <v>1</v>
      </c>
      <c r="E3513" t="str">
        <f ca="1">VLOOKUP(D3513,vendedor!A$1:B$13,2,FALSE)</f>
        <v>Claudio Silva</v>
      </c>
      <c r="F3513">
        <f t="shared" ca="1" si="272"/>
        <v>1</v>
      </c>
      <c r="G3513" t="str">
        <f ca="1">VLOOKUP(F3513,cidade!A$1:B$6,2,FALSE)</f>
        <v>Salvador</v>
      </c>
      <c r="H3513">
        <v>13</v>
      </c>
      <c r="I3513" t="str">
        <f>VLOOKUP(H3513,produto!A$1:F$24,2,FALSE)</f>
        <v>Estojo</v>
      </c>
      <c r="J3513">
        <f>VLOOKUP(I3513,produto!B$1:G$24,4,FALSE)</f>
        <v>7</v>
      </c>
      <c r="K3513" t="str">
        <f>VLOOKUP(J3513,marca!A$1:B$15,2,FALSE)</f>
        <v>TILIBRA</v>
      </c>
      <c r="L3513">
        <f t="shared" ca="1" si="274"/>
        <v>6</v>
      </c>
      <c r="M3513" t="str">
        <f ca="1">VLOOKUP(L3513,Departamento!A$1:C$8,2,FALSE)</f>
        <v>Eletrodomestico</v>
      </c>
      <c r="N3513">
        <f t="shared" ca="1" si="273"/>
        <v>3</v>
      </c>
      <c r="O3513" t="str">
        <f ca="1">VLOOKUP(N3513,gerencia!A$1:B$5,2,FALSE)</f>
        <v>Eletro Eletrônico</v>
      </c>
      <c r="P3513" t="s">
        <v>210</v>
      </c>
      <c r="Q3513">
        <v>3</v>
      </c>
      <c r="R3513">
        <v>3.2</v>
      </c>
      <c r="S3513">
        <v>835</v>
      </c>
    </row>
    <row r="3514" spans="1:19">
      <c r="A3514">
        <v>3513</v>
      </c>
      <c r="B3514">
        <f t="shared" ca="1" si="270"/>
        <v>4</v>
      </c>
      <c r="C3514" t="str">
        <f ca="1">VLOOKUP(B3514,cliente!A$1:B$7,2,FALSE)</f>
        <v>Tom Jobim</v>
      </c>
      <c r="D3514">
        <f t="shared" ca="1" si="271"/>
        <v>9</v>
      </c>
      <c r="E3514" t="str">
        <f ca="1">VLOOKUP(D3514,vendedor!A$1:B$13,2,FALSE)</f>
        <v>Diego Santos</v>
      </c>
      <c r="F3514">
        <f t="shared" ca="1" si="272"/>
        <v>1</v>
      </c>
      <c r="G3514" t="str">
        <f ca="1">VLOOKUP(F3514,cidade!A$1:B$6,2,FALSE)</f>
        <v>Salvador</v>
      </c>
      <c r="H3514">
        <v>8</v>
      </c>
      <c r="I3514" t="str">
        <f>VLOOKUP(H3514,produto!A$1:F$24,2,FALSE)</f>
        <v>Telefone Sem Fio</v>
      </c>
      <c r="J3514">
        <f>VLOOKUP(I3514,produto!B$1:G$24,4,FALSE)</f>
        <v>5</v>
      </c>
      <c r="K3514" t="str">
        <f>VLOOKUP(J3514,marca!A$1:B$15,2,FALSE)</f>
        <v>SAMSUNG</v>
      </c>
      <c r="L3514">
        <f t="shared" ca="1" si="274"/>
        <v>3</v>
      </c>
      <c r="M3514" t="str">
        <f ca="1">VLOOKUP(L3514,Departamento!A$1:C$8,2,FALSE)</f>
        <v>Papelaria</v>
      </c>
      <c r="N3514">
        <f t="shared" ca="1" si="273"/>
        <v>1</v>
      </c>
      <c r="O3514" t="str">
        <f ca="1">VLOOKUP(N3514,gerencia!A$1:B$5,2,FALSE)</f>
        <v>Tecnologia</v>
      </c>
      <c r="P3514" t="s">
        <v>98</v>
      </c>
      <c r="Q3514">
        <v>2</v>
      </c>
      <c r="R3514">
        <v>875</v>
      </c>
      <c r="S3514">
        <v>1325</v>
      </c>
    </row>
    <row r="3515" spans="1:19">
      <c r="A3515">
        <v>3514</v>
      </c>
      <c r="B3515">
        <f t="shared" ca="1" si="270"/>
        <v>1</v>
      </c>
      <c r="C3515" t="str">
        <f ca="1">VLOOKUP(B3515,cliente!A$1:B$7,2,FALSE)</f>
        <v>João do Pulo</v>
      </c>
      <c r="D3515">
        <f t="shared" ca="1" si="271"/>
        <v>3</v>
      </c>
      <c r="E3515" t="str">
        <f ca="1">VLOOKUP(D3515,vendedor!A$1:B$13,2,FALSE)</f>
        <v>Issac Palmeiras</v>
      </c>
      <c r="F3515">
        <f t="shared" ca="1" si="272"/>
        <v>4</v>
      </c>
      <c r="G3515" t="str">
        <f ca="1">VLOOKUP(F3515,cidade!A$1:B$6,2,FALSE)</f>
        <v>Rio de janeiro</v>
      </c>
      <c r="H3515">
        <v>22</v>
      </c>
      <c r="I3515" t="str">
        <f>VLOOKUP(H3515,produto!A$1:F$24,2,FALSE)</f>
        <v>Mesa</v>
      </c>
      <c r="J3515">
        <f>VLOOKUP(I3515,produto!B$1:G$24,4,FALSE)</f>
        <v>14</v>
      </c>
      <c r="K3515" t="str">
        <f>VLOOKUP(J3515,marca!A$1:B$15,2,FALSE)</f>
        <v>DA CASA</v>
      </c>
      <c r="L3515">
        <f t="shared" ca="1" si="274"/>
        <v>4</v>
      </c>
      <c r="M3515" t="str">
        <f ca="1">VLOOKUP(L3515,Departamento!A$1:C$8,2,FALSE)</f>
        <v>cosmético</v>
      </c>
      <c r="N3515">
        <f t="shared" ca="1" si="273"/>
        <v>1</v>
      </c>
      <c r="O3515" t="str">
        <f ca="1">VLOOKUP(N3515,gerencia!A$1:B$5,2,FALSE)</f>
        <v>Tecnologia</v>
      </c>
      <c r="P3515" t="s">
        <v>258</v>
      </c>
      <c r="Q3515">
        <v>3</v>
      </c>
      <c r="R3515">
        <v>1600</v>
      </c>
      <c r="S3515">
        <v>667</v>
      </c>
    </row>
    <row r="3516" spans="1:19">
      <c r="A3516">
        <v>3515</v>
      </c>
      <c r="B3516">
        <f t="shared" ca="1" si="270"/>
        <v>1</v>
      </c>
      <c r="C3516" t="str">
        <f ca="1">VLOOKUP(B3516,cliente!A$1:B$7,2,FALSE)</f>
        <v>João do Pulo</v>
      </c>
      <c r="D3516">
        <f t="shared" ca="1" si="271"/>
        <v>1</v>
      </c>
      <c r="E3516" t="str">
        <f ca="1">VLOOKUP(D3516,vendedor!A$1:B$13,2,FALSE)</f>
        <v>Claudio Silva</v>
      </c>
      <c r="F3516">
        <f t="shared" ca="1" si="272"/>
        <v>2</v>
      </c>
      <c r="G3516" t="str">
        <f ca="1">VLOOKUP(F3516,cidade!A$1:B$6,2,FALSE)</f>
        <v>Recife</v>
      </c>
      <c r="H3516">
        <v>8</v>
      </c>
      <c r="I3516" t="str">
        <f>VLOOKUP(H3516,produto!A$1:F$24,2,FALSE)</f>
        <v>Telefone Sem Fio</v>
      </c>
      <c r="J3516">
        <f>VLOOKUP(I3516,produto!B$1:G$24,4,FALSE)</f>
        <v>5</v>
      </c>
      <c r="K3516" t="str">
        <f>VLOOKUP(J3516,marca!A$1:B$15,2,FALSE)</f>
        <v>SAMSUNG</v>
      </c>
      <c r="L3516">
        <f t="shared" ca="1" si="274"/>
        <v>3</v>
      </c>
      <c r="M3516" t="str">
        <f ca="1">VLOOKUP(L3516,Departamento!A$1:C$8,2,FALSE)</f>
        <v>Papelaria</v>
      </c>
      <c r="N3516">
        <f t="shared" ca="1" si="273"/>
        <v>4</v>
      </c>
      <c r="O3516" t="str">
        <f ca="1">VLOOKUP(N3516,gerencia!A$1:B$5,2,FALSE)</f>
        <v>Casa e Decoração</v>
      </c>
      <c r="P3516" t="s">
        <v>597</v>
      </c>
      <c r="Q3516">
        <v>3</v>
      </c>
      <c r="R3516">
        <v>875</v>
      </c>
      <c r="S3516">
        <v>1439</v>
      </c>
    </row>
    <row r="3517" spans="1:19">
      <c r="A3517">
        <v>3516</v>
      </c>
      <c r="B3517">
        <f t="shared" ca="1" si="270"/>
        <v>5</v>
      </c>
      <c r="C3517" t="str">
        <f ca="1">VLOOKUP(B3517,cliente!A$1:B$7,2,FALSE)</f>
        <v>Edson Arantes</v>
      </c>
      <c r="D3517">
        <f t="shared" ca="1" si="271"/>
        <v>5</v>
      </c>
      <c r="E3517" t="str">
        <f ca="1">VLOOKUP(D3517,vendedor!A$1:B$13,2,FALSE)</f>
        <v>Maria Braga</v>
      </c>
      <c r="F3517">
        <f t="shared" ca="1" si="272"/>
        <v>5</v>
      </c>
      <c r="G3517" t="str">
        <f ca="1">VLOOKUP(F3517,cidade!A$1:B$6,2,FALSE)</f>
        <v>Belo Horizonte</v>
      </c>
      <c r="H3517">
        <v>15</v>
      </c>
      <c r="I3517" t="str">
        <f>VLOOKUP(H3517,produto!A$1:F$24,2,FALSE)</f>
        <v>Baton</v>
      </c>
      <c r="J3517">
        <f>VLOOKUP(I3517,produto!B$1:G$24,4,FALSE)</f>
        <v>10</v>
      </c>
      <c r="K3517" t="str">
        <f>VLOOKUP(J3517,marca!A$1:B$15,2,FALSE)</f>
        <v>BOTICARIO</v>
      </c>
      <c r="L3517">
        <f t="shared" ca="1" si="274"/>
        <v>3</v>
      </c>
      <c r="M3517" t="str">
        <f ca="1">VLOOKUP(L3517,Departamento!A$1:C$8,2,FALSE)</f>
        <v>Papelaria</v>
      </c>
      <c r="N3517">
        <f t="shared" ca="1" si="273"/>
        <v>1</v>
      </c>
      <c r="O3517" t="str">
        <f ca="1">VLOOKUP(N3517,gerencia!A$1:B$5,2,FALSE)</f>
        <v>Tecnologia</v>
      </c>
      <c r="P3517" t="s">
        <v>127</v>
      </c>
      <c r="Q3517">
        <v>1</v>
      </c>
      <c r="R3517">
        <v>98.5</v>
      </c>
      <c r="S3517">
        <v>827</v>
      </c>
    </row>
    <row r="3518" spans="1:19">
      <c r="A3518">
        <v>3517</v>
      </c>
      <c r="B3518">
        <f t="shared" ca="1" si="270"/>
        <v>3</v>
      </c>
      <c r="C3518" t="str">
        <f ca="1">VLOOKUP(B3518,cliente!A$1:B$7,2,FALSE)</f>
        <v>Renato Russo</v>
      </c>
      <c r="D3518">
        <f t="shared" ca="1" si="271"/>
        <v>2</v>
      </c>
      <c r="E3518" t="str">
        <f ca="1">VLOOKUP(D3518,vendedor!A$1:B$13,2,FALSE)</f>
        <v>Márcio Barroso</v>
      </c>
      <c r="F3518">
        <f t="shared" ca="1" si="272"/>
        <v>2</v>
      </c>
      <c r="G3518" t="str">
        <f ca="1">VLOOKUP(F3518,cidade!A$1:B$6,2,FALSE)</f>
        <v>Recife</v>
      </c>
      <c r="H3518">
        <v>2</v>
      </c>
      <c r="I3518" t="str">
        <f>VLOOKUP(H3518,produto!A$1:F$24,2,FALSE)</f>
        <v>Mouse</v>
      </c>
      <c r="J3518">
        <f>VLOOKUP(I3518,produto!B$1:G$24,4,FALSE)</f>
        <v>2</v>
      </c>
      <c r="K3518" t="str">
        <f>VLOOKUP(J3518,marca!A$1:B$15,2,FALSE)</f>
        <v>MICROSOFT</v>
      </c>
      <c r="L3518">
        <f t="shared" ca="1" si="274"/>
        <v>2</v>
      </c>
      <c r="M3518" t="str">
        <f ca="1">VLOOKUP(L3518,Departamento!A$1:C$8,2,FALSE)</f>
        <v>Telefonia</v>
      </c>
      <c r="N3518">
        <f t="shared" ca="1" si="273"/>
        <v>2</v>
      </c>
      <c r="O3518" t="str">
        <f ca="1">VLOOKUP(N3518,gerencia!A$1:B$5,2,FALSE)</f>
        <v>papelaria/cosmético</v>
      </c>
      <c r="P3518" t="s">
        <v>45</v>
      </c>
      <c r="Q3518">
        <v>3</v>
      </c>
      <c r="R3518">
        <v>25.9</v>
      </c>
      <c r="S3518">
        <v>380</v>
      </c>
    </row>
    <row r="3519" spans="1:19">
      <c r="A3519">
        <v>3518</v>
      </c>
      <c r="B3519">
        <f t="shared" ca="1" si="270"/>
        <v>1</v>
      </c>
      <c r="C3519" t="str">
        <f ca="1">VLOOKUP(B3519,cliente!A$1:B$7,2,FALSE)</f>
        <v>João do Pulo</v>
      </c>
      <c r="D3519">
        <f t="shared" ca="1" si="271"/>
        <v>8</v>
      </c>
      <c r="E3519" t="str">
        <f ca="1">VLOOKUP(D3519,vendedor!A$1:B$13,2,FALSE)</f>
        <v>Márcia Brito</v>
      </c>
      <c r="F3519">
        <f t="shared" ca="1" si="272"/>
        <v>1</v>
      </c>
      <c r="G3519" t="str">
        <f ca="1">VLOOKUP(F3519,cidade!A$1:B$6,2,FALSE)</f>
        <v>Salvador</v>
      </c>
      <c r="H3519">
        <v>5</v>
      </c>
      <c r="I3519" t="str">
        <f>VLOOKUP(H3519,produto!A$1:F$24,2,FALSE)</f>
        <v>Computador</v>
      </c>
      <c r="J3519">
        <f>VLOOKUP(I3519,produto!B$1:G$24,4,FALSE)</f>
        <v>4</v>
      </c>
      <c r="K3519" t="str">
        <f>VLOOKUP(J3519,marca!A$1:B$15,2,FALSE)</f>
        <v>IBM</v>
      </c>
      <c r="L3519">
        <f t="shared" ca="1" si="274"/>
        <v>6</v>
      </c>
      <c r="M3519" t="str">
        <f ca="1">VLOOKUP(L3519,Departamento!A$1:C$8,2,FALSE)</f>
        <v>Eletrodomestico</v>
      </c>
      <c r="N3519">
        <f t="shared" ca="1" si="273"/>
        <v>3</v>
      </c>
      <c r="O3519" t="str">
        <f ca="1">VLOOKUP(N3519,gerencia!A$1:B$5,2,FALSE)</f>
        <v>Eletro Eletrônico</v>
      </c>
      <c r="P3519" t="s">
        <v>366</v>
      </c>
      <c r="Q3519">
        <v>2</v>
      </c>
      <c r="R3519">
        <v>2125.9899999999998</v>
      </c>
      <c r="S3519">
        <v>1486</v>
      </c>
    </row>
    <row r="3520" spans="1:19">
      <c r="A3520">
        <v>3519</v>
      </c>
      <c r="B3520">
        <f t="shared" ca="1" si="270"/>
        <v>6</v>
      </c>
      <c r="C3520" t="str">
        <f ca="1">VLOOKUP(B3520,cliente!A$1:B$7,2,FALSE)</f>
        <v>Reginaldo Rossi</v>
      </c>
      <c r="D3520">
        <f t="shared" ca="1" si="271"/>
        <v>5</v>
      </c>
      <c r="E3520" t="str">
        <f ca="1">VLOOKUP(D3520,vendedor!A$1:B$13,2,FALSE)</f>
        <v>Maria Braga</v>
      </c>
      <c r="F3520">
        <f t="shared" ca="1" si="272"/>
        <v>4</v>
      </c>
      <c r="G3520" t="str">
        <f ca="1">VLOOKUP(F3520,cidade!A$1:B$6,2,FALSE)</f>
        <v>Rio de janeiro</v>
      </c>
      <c r="H3520">
        <v>17</v>
      </c>
      <c r="I3520" t="str">
        <f>VLOOKUP(H3520,produto!A$1:F$24,2,FALSE)</f>
        <v>Aparalho de Barbear Elétrico</v>
      </c>
      <c r="J3520">
        <f>VLOOKUP(I3520,produto!B$1:G$24,4,FALSE)</f>
        <v>2</v>
      </c>
      <c r="K3520" t="str">
        <f>VLOOKUP(J3520,marca!A$1:B$15,2,FALSE)</f>
        <v>MICROSOFT</v>
      </c>
      <c r="L3520">
        <f t="shared" ca="1" si="274"/>
        <v>4</v>
      </c>
      <c r="M3520" t="str">
        <f ca="1">VLOOKUP(L3520,Departamento!A$1:C$8,2,FALSE)</f>
        <v>cosmético</v>
      </c>
      <c r="N3520">
        <f t="shared" ca="1" si="273"/>
        <v>3</v>
      </c>
      <c r="O3520" t="str">
        <f ca="1">VLOOKUP(N3520,gerencia!A$1:B$5,2,FALSE)</f>
        <v>Eletro Eletrônico</v>
      </c>
      <c r="P3520" t="s">
        <v>292</v>
      </c>
      <c r="Q3520">
        <v>2</v>
      </c>
      <c r="R3520">
        <v>1075</v>
      </c>
      <c r="S3520">
        <v>365</v>
      </c>
    </row>
    <row r="3521" spans="1:19">
      <c r="A3521">
        <v>3520</v>
      </c>
      <c r="B3521">
        <f t="shared" ca="1" si="270"/>
        <v>1</v>
      </c>
      <c r="C3521" t="str">
        <f ca="1">VLOOKUP(B3521,cliente!A$1:B$7,2,FALSE)</f>
        <v>João do Pulo</v>
      </c>
      <c r="D3521">
        <f t="shared" ca="1" si="271"/>
        <v>2</v>
      </c>
      <c r="E3521" t="str">
        <f ca="1">VLOOKUP(D3521,vendedor!A$1:B$13,2,FALSE)</f>
        <v>Márcio Barroso</v>
      </c>
      <c r="F3521">
        <f t="shared" ca="1" si="272"/>
        <v>3</v>
      </c>
      <c r="G3521" t="str">
        <f ca="1">VLOOKUP(F3521,cidade!A$1:B$6,2,FALSE)</f>
        <v>São Paulo</v>
      </c>
      <c r="H3521">
        <v>23</v>
      </c>
      <c r="I3521" t="str">
        <f>VLOOKUP(H3521,produto!A$1:F$24,2,FALSE)</f>
        <v>Sofá</v>
      </c>
      <c r="J3521">
        <f>VLOOKUP(I3521,produto!B$1:G$24,4,FALSE)</f>
        <v>14</v>
      </c>
      <c r="K3521" t="str">
        <f>VLOOKUP(J3521,marca!A$1:B$15,2,FALSE)</f>
        <v>DA CASA</v>
      </c>
      <c r="L3521">
        <f t="shared" ca="1" si="274"/>
        <v>5</v>
      </c>
      <c r="M3521" t="str">
        <f ca="1">VLOOKUP(L3521,Departamento!A$1:C$8,2,FALSE)</f>
        <v>Eletrónico</v>
      </c>
      <c r="N3521">
        <f t="shared" ca="1" si="273"/>
        <v>3</v>
      </c>
      <c r="O3521" t="str">
        <f ca="1">VLOOKUP(N3521,gerencia!A$1:B$5,2,FALSE)</f>
        <v>Eletro Eletrônico</v>
      </c>
      <c r="P3521" t="s">
        <v>515</v>
      </c>
      <c r="Q3521">
        <v>1</v>
      </c>
      <c r="R3521">
        <v>300</v>
      </c>
      <c r="S3521">
        <v>1443</v>
      </c>
    </row>
    <row r="3522" spans="1:19">
      <c r="A3522">
        <v>3521</v>
      </c>
      <c r="B3522">
        <f t="shared" ca="1" si="270"/>
        <v>6</v>
      </c>
      <c r="C3522" t="str">
        <f ca="1">VLOOKUP(B3522,cliente!A$1:B$7,2,FALSE)</f>
        <v>Reginaldo Rossi</v>
      </c>
      <c r="D3522">
        <f t="shared" ca="1" si="271"/>
        <v>1</v>
      </c>
      <c r="E3522" t="str">
        <f ca="1">VLOOKUP(D3522,vendedor!A$1:B$13,2,FALSE)</f>
        <v>Claudio Silva</v>
      </c>
      <c r="F3522">
        <f t="shared" ca="1" si="272"/>
        <v>2</v>
      </c>
      <c r="G3522" t="str">
        <f ca="1">VLOOKUP(F3522,cidade!A$1:B$6,2,FALSE)</f>
        <v>Recife</v>
      </c>
      <c r="H3522">
        <v>22</v>
      </c>
      <c r="I3522" t="str">
        <f>VLOOKUP(H3522,produto!A$1:F$24,2,FALSE)</f>
        <v>Mesa</v>
      </c>
      <c r="J3522">
        <f>VLOOKUP(I3522,produto!B$1:G$24,4,FALSE)</f>
        <v>14</v>
      </c>
      <c r="K3522" t="str">
        <f>VLOOKUP(J3522,marca!A$1:B$15,2,FALSE)</f>
        <v>DA CASA</v>
      </c>
      <c r="L3522">
        <f t="shared" ca="1" si="274"/>
        <v>2</v>
      </c>
      <c r="M3522" t="str">
        <f ca="1">VLOOKUP(L3522,Departamento!A$1:C$8,2,FALSE)</f>
        <v>Telefonia</v>
      </c>
      <c r="N3522">
        <f t="shared" ca="1" si="273"/>
        <v>1</v>
      </c>
      <c r="O3522" t="str">
        <f ca="1">VLOOKUP(N3522,gerencia!A$1:B$5,2,FALSE)</f>
        <v>Tecnologia</v>
      </c>
      <c r="P3522" t="s">
        <v>532</v>
      </c>
      <c r="Q3522">
        <v>1</v>
      </c>
      <c r="R3522">
        <v>1600</v>
      </c>
      <c r="S3522">
        <v>1277</v>
      </c>
    </row>
    <row r="3523" spans="1:19">
      <c r="A3523">
        <v>3522</v>
      </c>
      <c r="B3523">
        <f t="shared" ref="B3523:B3586" ca="1" si="275">RANDBETWEEN(1,6)</f>
        <v>1</v>
      </c>
      <c r="C3523" t="str">
        <f ca="1">VLOOKUP(B3523,cliente!A$1:B$7,2,FALSE)</f>
        <v>João do Pulo</v>
      </c>
      <c r="D3523">
        <f t="shared" ref="D3523:D3586" ca="1" si="276">RANDBETWEEN(1,12)</f>
        <v>6</v>
      </c>
      <c r="E3523" t="str">
        <f ca="1">VLOOKUP(D3523,vendedor!A$1:B$13,2,FALSE)</f>
        <v>Rodrigo Machado</v>
      </c>
      <c r="F3523">
        <f t="shared" ref="F3523:F3586" ca="1" si="277">RANDBETWEEN(1,5)</f>
        <v>3</v>
      </c>
      <c r="G3523" t="str">
        <f ca="1">VLOOKUP(F3523,cidade!A$1:B$6,2,FALSE)</f>
        <v>São Paulo</v>
      </c>
      <c r="H3523">
        <v>10</v>
      </c>
      <c r="I3523" t="str">
        <f>VLOOKUP(H3523,produto!A$1:F$24,2,FALSE)</f>
        <v>Papel A4</v>
      </c>
      <c r="J3523">
        <f>VLOOKUP(I3523,produto!B$1:G$24,4,FALSE)</f>
        <v>8</v>
      </c>
      <c r="K3523" t="str">
        <f>VLOOKUP(J3523,marca!A$1:B$15,2,FALSE)</f>
        <v>FABER CASTELL</v>
      </c>
      <c r="L3523">
        <f t="shared" ca="1" si="274"/>
        <v>6</v>
      </c>
      <c r="M3523" t="str">
        <f ca="1">VLOOKUP(L3523,Departamento!A$1:C$8,2,FALSE)</f>
        <v>Eletrodomestico</v>
      </c>
      <c r="N3523">
        <f t="shared" ref="N3523:N3586" ca="1" si="278">RANDBETWEEN(1,4)</f>
        <v>2</v>
      </c>
      <c r="O3523" t="str">
        <f ca="1">VLOOKUP(N3523,gerencia!A$1:B$5,2,FALSE)</f>
        <v>papelaria/cosmético</v>
      </c>
      <c r="P3523" t="s">
        <v>36</v>
      </c>
      <c r="Q3523">
        <v>3</v>
      </c>
      <c r="R3523">
        <v>2.15</v>
      </c>
      <c r="S3523">
        <v>498</v>
      </c>
    </row>
    <row r="3524" spans="1:19">
      <c r="A3524">
        <v>3523</v>
      </c>
      <c r="B3524">
        <f t="shared" ca="1" si="275"/>
        <v>1</v>
      </c>
      <c r="C3524" t="str">
        <f ca="1">VLOOKUP(B3524,cliente!A$1:B$7,2,FALSE)</f>
        <v>João do Pulo</v>
      </c>
      <c r="D3524">
        <f t="shared" ca="1" si="276"/>
        <v>12</v>
      </c>
      <c r="E3524" t="str">
        <f ca="1">VLOOKUP(D3524,vendedor!A$1:B$13,2,FALSE)</f>
        <v>Marilia Cardoso</v>
      </c>
      <c r="F3524">
        <f t="shared" ca="1" si="277"/>
        <v>1</v>
      </c>
      <c r="G3524" t="str">
        <f ca="1">VLOOKUP(F3524,cidade!A$1:B$6,2,FALSE)</f>
        <v>Salvador</v>
      </c>
      <c r="H3524">
        <v>5</v>
      </c>
      <c r="I3524" t="str">
        <f>VLOOKUP(H3524,produto!A$1:F$24,2,FALSE)</f>
        <v>Computador</v>
      </c>
      <c r="J3524">
        <f>VLOOKUP(I3524,produto!B$1:G$24,4,FALSE)</f>
        <v>4</v>
      </c>
      <c r="K3524" t="str">
        <f>VLOOKUP(J3524,marca!A$1:B$15,2,FALSE)</f>
        <v>IBM</v>
      </c>
      <c r="L3524">
        <f t="shared" ca="1" si="274"/>
        <v>3</v>
      </c>
      <c r="M3524" t="str">
        <f ca="1">VLOOKUP(L3524,Departamento!A$1:C$8,2,FALSE)</f>
        <v>Papelaria</v>
      </c>
      <c r="N3524">
        <f t="shared" ca="1" si="278"/>
        <v>2</v>
      </c>
      <c r="O3524" t="str">
        <f ca="1">VLOOKUP(N3524,gerencia!A$1:B$5,2,FALSE)</f>
        <v>papelaria/cosmético</v>
      </c>
      <c r="P3524" t="s">
        <v>371</v>
      </c>
      <c r="Q3524">
        <v>3</v>
      </c>
      <c r="R3524">
        <v>2125.9899999999998</v>
      </c>
      <c r="S3524">
        <v>1242</v>
      </c>
    </row>
    <row r="3525" spans="1:19">
      <c r="A3525">
        <v>3524</v>
      </c>
      <c r="B3525">
        <f t="shared" ca="1" si="275"/>
        <v>6</v>
      </c>
      <c r="C3525" t="str">
        <f ca="1">VLOOKUP(B3525,cliente!A$1:B$7,2,FALSE)</f>
        <v>Reginaldo Rossi</v>
      </c>
      <c r="D3525">
        <f t="shared" ca="1" si="276"/>
        <v>6</v>
      </c>
      <c r="E3525" t="str">
        <f ca="1">VLOOKUP(D3525,vendedor!A$1:B$13,2,FALSE)</f>
        <v>Rodrigo Machado</v>
      </c>
      <c r="F3525">
        <f t="shared" ca="1" si="277"/>
        <v>2</v>
      </c>
      <c r="G3525" t="str">
        <f ca="1">VLOOKUP(F3525,cidade!A$1:B$6,2,FALSE)</f>
        <v>Recife</v>
      </c>
      <c r="H3525">
        <v>13</v>
      </c>
      <c r="I3525" t="str">
        <f>VLOOKUP(H3525,produto!A$1:F$24,2,FALSE)</f>
        <v>Estojo</v>
      </c>
      <c r="J3525">
        <f>VLOOKUP(I3525,produto!B$1:G$24,4,FALSE)</f>
        <v>7</v>
      </c>
      <c r="K3525" t="str">
        <f>VLOOKUP(J3525,marca!A$1:B$15,2,FALSE)</f>
        <v>TILIBRA</v>
      </c>
      <c r="L3525">
        <f t="shared" ca="1" si="274"/>
        <v>4</v>
      </c>
      <c r="M3525" t="str">
        <f ca="1">VLOOKUP(L3525,Departamento!A$1:C$8,2,FALSE)</f>
        <v>cosmético</v>
      </c>
      <c r="N3525">
        <f t="shared" ca="1" si="278"/>
        <v>1</v>
      </c>
      <c r="O3525" t="str">
        <f ca="1">VLOOKUP(N3525,gerencia!A$1:B$5,2,FALSE)</f>
        <v>Tecnologia</v>
      </c>
      <c r="P3525" t="s">
        <v>97</v>
      </c>
      <c r="Q3525">
        <v>1</v>
      </c>
      <c r="R3525">
        <v>3.2</v>
      </c>
      <c r="S3525">
        <v>801</v>
      </c>
    </row>
    <row r="3526" spans="1:19">
      <c r="A3526">
        <v>3525</v>
      </c>
      <c r="B3526">
        <f t="shared" ca="1" si="275"/>
        <v>4</v>
      </c>
      <c r="C3526" t="str">
        <f ca="1">VLOOKUP(B3526,cliente!A$1:B$7,2,FALSE)</f>
        <v>Tom Jobim</v>
      </c>
      <c r="D3526">
        <f t="shared" ca="1" si="276"/>
        <v>12</v>
      </c>
      <c r="E3526" t="str">
        <f ca="1">VLOOKUP(D3526,vendedor!A$1:B$13,2,FALSE)</f>
        <v>Marilia Cardoso</v>
      </c>
      <c r="F3526">
        <f t="shared" ca="1" si="277"/>
        <v>3</v>
      </c>
      <c r="G3526" t="str">
        <f ca="1">VLOOKUP(F3526,cidade!A$1:B$6,2,FALSE)</f>
        <v>São Paulo</v>
      </c>
      <c r="H3526">
        <v>20</v>
      </c>
      <c r="I3526" t="str">
        <f>VLOOKUP(H3526,produto!A$1:F$24,2,FALSE)</f>
        <v>Geladeira</v>
      </c>
      <c r="J3526">
        <f>VLOOKUP(I3526,produto!B$1:G$24,4,FALSE)</f>
        <v>12</v>
      </c>
      <c r="K3526" t="str">
        <f>VLOOKUP(J3526,marca!A$1:B$15,2,FALSE)</f>
        <v>ELETROLUX</v>
      </c>
      <c r="L3526">
        <f t="shared" ca="1" si="274"/>
        <v>6</v>
      </c>
      <c r="M3526" t="str">
        <f ca="1">VLOOKUP(L3526,Departamento!A$1:C$8,2,FALSE)</f>
        <v>Eletrodomestico</v>
      </c>
      <c r="N3526">
        <f t="shared" ca="1" si="278"/>
        <v>1</v>
      </c>
      <c r="O3526" t="str">
        <f ca="1">VLOOKUP(N3526,gerencia!A$1:B$5,2,FALSE)</f>
        <v>Tecnologia</v>
      </c>
      <c r="P3526" t="s">
        <v>420</v>
      </c>
      <c r="Q3526">
        <v>3</v>
      </c>
      <c r="R3526">
        <v>350</v>
      </c>
      <c r="S3526">
        <v>1309</v>
      </c>
    </row>
    <row r="3527" spans="1:19">
      <c r="A3527">
        <v>3526</v>
      </c>
      <c r="B3527">
        <f t="shared" ca="1" si="275"/>
        <v>3</v>
      </c>
      <c r="C3527" t="str">
        <f ca="1">VLOOKUP(B3527,cliente!A$1:B$7,2,FALSE)</f>
        <v>Renato Russo</v>
      </c>
      <c r="D3527">
        <f t="shared" ca="1" si="276"/>
        <v>10</v>
      </c>
      <c r="E3527" t="str">
        <f ca="1">VLOOKUP(D3527,vendedor!A$1:B$13,2,FALSE)</f>
        <v>Danilo Barreto</v>
      </c>
      <c r="F3527">
        <f t="shared" ca="1" si="277"/>
        <v>1</v>
      </c>
      <c r="G3527" t="str">
        <f ca="1">VLOOKUP(F3527,cidade!A$1:B$6,2,FALSE)</f>
        <v>Salvador</v>
      </c>
      <c r="H3527">
        <v>10</v>
      </c>
      <c r="I3527" t="str">
        <f>VLOOKUP(H3527,produto!A$1:F$24,2,FALSE)</f>
        <v>Papel A4</v>
      </c>
      <c r="J3527">
        <f>VLOOKUP(I3527,produto!B$1:G$24,4,FALSE)</f>
        <v>8</v>
      </c>
      <c r="K3527" t="str">
        <f>VLOOKUP(J3527,marca!A$1:B$15,2,FALSE)</f>
        <v>FABER CASTELL</v>
      </c>
      <c r="L3527">
        <f t="shared" ref="L3527:L3590" ca="1" si="279">RANDBETWEEN(1,6)</f>
        <v>1</v>
      </c>
      <c r="M3527" t="str">
        <f ca="1">VLOOKUP(L3527,Departamento!A$1:C$8,2,FALSE)</f>
        <v>Informática</v>
      </c>
      <c r="N3527">
        <f t="shared" ca="1" si="278"/>
        <v>4</v>
      </c>
      <c r="O3527" t="str">
        <f ca="1">VLOOKUP(N3527,gerencia!A$1:B$5,2,FALSE)</f>
        <v>Casa e Decoração</v>
      </c>
      <c r="P3527" t="s">
        <v>360</v>
      </c>
      <c r="Q3527">
        <v>3</v>
      </c>
      <c r="R3527">
        <v>2.15</v>
      </c>
      <c r="S3527">
        <v>1091</v>
      </c>
    </row>
    <row r="3528" spans="1:19">
      <c r="A3528">
        <v>3527</v>
      </c>
      <c r="B3528">
        <f t="shared" ca="1" si="275"/>
        <v>4</v>
      </c>
      <c r="C3528" t="str">
        <f ca="1">VLOOKUP(B3528,cliente!A$1:B$7,2,FALSE)</f>
        <v>Tom Jobim</v>
      </c>
      <c r="D3528">
        <f t="shared" ca="1" si="276"/>
        <v>8</v>
      </c>
      <c r="E3528" t="str">
        <f ca="1">VLOOKUP(D3528,vendedor!A$1:B$13,2,FALSE)</f>
        <v>Márcia Brito</v>
      </c>
      <c r="F3528">
        <f t="shared" ca="1" si="277"/>
        <v>2</v>
      </c>
      <c r="G3528" t="str">
        <f ca="1">VLOOKUP(F3528,cidade!A$1:B$6,2,FALSE)</f>
        <v>Recife</v>
      </c>
      <c r="H3528">
        <v>4</v>
      </c>
      <c r="I3528" t="str">
        <f>VLOOKUP(H3528,produto!A$1:F$24,2,FALSE)</f>
        <v>Monitor</v>
      </c>
      <c r="J3528">
        <f>VLOOKUP(I3528,produto!B$1:G$24,4,FALSE)</f>
        <v>4</v>
      </c>
      <c r="K3528" t="str">
        <f>VLOOKUP(J3528,marca!A$1:B$15,2,FALSE)</f>
        <v>IBM</v>
      </c>
      <c r="L3528">
        <f t="shared" ca="1" si="279"/>
        <v>5</v>
      </c>
      <c r="M3528" t="str">
        <f ca="1">VLOOKUP(L3528,Departamento!A$1:C$8,2,FALSE)</f>
        <v>Eletrónico</v>
      </c>
      <c r="N3528">
        <f t="shared" ca="1" si="278"/>
        <v>4</v>
      </c>
      <c r="O3528" t="str">
        <f ca="1">VLOOKUP(N3528,gerencia!A$1:B$5,2,FALSE)</f>
        <v>Casa e Decoração</v>
      </c>
      <c r="P3528" t="s">
        <v>557</v>
      </c>
      <c r="Q3528">
        <v>1</v>
      </c>
      <c r="R3528">
        <v>1300</v>
      </c>
      <c r="S3528">
        <v>370</v>
      </c>
    </row>
    <row r="3529" spans="1:19">
      <c r="A3529">
        <v>3528</v>
      </c>
      <c r="B3529">
        <f t="shared" ca="1" si="275"/>
        <v>1</v>
      </c>
      <c r="C3529" t="str">
        <f ca="1">VLOOKUP(B3529,cliente!A$1:B$7,2,FALSE)</f>
        <v>João do Pulo</v>
      </c>
      <c r="D3529">
        <f t="shared" ca="1" si="276"/>
        <v>11</v>
      </c>
      <c r="E3529" t="str">
        <f ca="1">VLOOKUP(D3529,vendedor!A$1:B$13,2,FALSE)</f>
        <v>Filipe Almeida</v>
      </c>
      <c r="F3529">
        <f t="shared" ca="1" si="277"/>
        <v>4</v>
      </c>
      <c r="G3529" t="str">
        <f ca="1">VLOOKUP(F3529,cidade!A$1:B$6,2,FALSE)</f>
        <v>Rio de janeiro</v>
      </c>
      <c r="H3529">
        <v>9</v>
      </c>
      <c r="I3529" t="str">
        <f>VLOOKUP(H3529,produto!A$1:F$24,2,FALSE)</f>
        <v>Celular  8GB</v>
      </c>
      <c r="J3529">
        <f>VLOOKUP(I3529,produto!B$1:G$24,4,FALSE)</f>
        <v>8</v>
      </c>
      <c r="K3529" t="str">
        <f>VLOOKUP(J3529,marca!A$1:B$15,2,FALSE)</f>
        <v>FABER CASTELL</v>
      </c>
      <c r="L3529">
        <f t="shared" ca="1" si="279"/>
        <v>1</v>
      </c>
      <c r="M3529" t="str">
        <f ca="1">VLOOKUP(L3529,Departamento!A$1:C$8,2,FALSE)</f>
        <v>Informática</v>
      </c>
      <c r="N3529">
        <f t="shared" ca="1" si="278"/>
        <v>1</v>
      </c>
      <c r="O3529" t="str">
        <f ca="1">VLOOKUP(N3529,gerencia!A$1:B$5,2,FALSE)</f>
        <v>Tecnologia</v>
      </c>
      <c r="P3529" t="s">
        <v>107</v>
      </c>
      <c r="Q3529">
        <v>3</v>
      </c>
      <c r="R3529">
        <v>12.25</v>
      </c>
      <c r="S3529">
        <v>1324</v>
      </c>
    </row>
    <row r="3530" spans="1:19">
      <c r="A3530">
        <v>3529</v>
      </c>
      <c r="B3530">
        <f t="shared" ca="1" si="275"/>
        <v>3</v>
      </c>
      <c r="C3530" t="str">
        <f ca="1">VLOOKUP(B3530,cliente!A$1:B$7,2,FALSE)</f>
        <v>Renato Russo</v>
      </c>
      <c r="D3530">
        <f t="shared" ca="1" si="276"/>
        <v>4</v>
      </c>
      <c r="E3530" t="str">
        <f ca="1">VLOOKUP(D3530,vendedor!A$1:B$13,2,FALSE)</f>
        <v>Daniela Matos</v>
      </c>
      <c r="F3530">
        <f t="shared" ca="1" si="277"/>
        <v>3</v>
      </c>
      <c r="G3530" t="str">
        <f ca="1">VLOOKUP(F3530,cidade!A$1:B$6,2,FALSE)</f>
        <v>São Paulo</v>
      </c>
      <c r="H3530">
        <v>10</v>
      </c>
      <c r="I3530" t="str">
        <f>VLOOKUP(H3530,produto!A$1:F$24,2,FALSE)</f>
        <v>Papel A4</v>
      </c>
      <c r="J3530">
        <f>VLOOKUP(I3530,produto!B$1:G$24,4,FALSE)</f>
        <v>8</v>
      </c>
      <c r="K3530" t="str">
        <f>VLOOKUP(J3530,marca!A$1:B$15,2,FALSE)</f>
        <v>FABER CASTELL</v>
      </c>
      <c r="L3530">
        <f t="shared" ca="1" si="279"/>
        <v>4</v>
      </c>
      <c r="M3530" t="str">
        <f ca="1">VLOOKUP(L3530,Departamento!A$1:C$8,2,FALSE)</f>
        <v>cosmético</v>
      </c>
      <c r="N3530">
        <f t="shared" ca="1" si="278"/>
        <v>2</v>
      </c>
      <c r="O3530" t="str">
        <f ca="1">VLOOKUP(N3530,gerencia!A$1:B$5,2,FALSE)</f>
        <v>papelaria/cosmético</v>
      </c>
      <c r="P3530" t="s">
        <v>218</v>
      </c>
      <c r="Q3530">
        <v>3</v>
      </c>
      <c r="R3530">
        <v>2.15</v>
      </c>
      <c r="S3530">
        <v>822</v>
      </c>
    </row>
    <row r="3531" spans="1:19">
      <c r="A3531">
        <v>3530</v>
      </c>
      <c r="B3531">
        <f t="shared" ca="1" si="275"/>
        <v>3</v>
      </c>
      <c r="C3531" t="str">
        <f ca="1">VLOOKUP(B3531,cliente!A$1:B$7,2,FALSE)</f>
        <v>Renato Russo</v>
      </c>
      <c r="D3531">
        <f t="shared" ca="1" si="276"/>
        <v>6</v>
      </c>
      <c r="E3531" t="str">
        <f ca="1">VLOOKUP(D3531,vendedor!A$1:B$13,2,FALSE)</f>
        <v>Rodrigo Machado</v>
      </c>
      <c r="F3531">
        <f t="shared" ca="1" si="277"/>
        <v>4</v>
      </c>
      <c r="G3531" t="str">
        <f ca="1">VLOOKUP(F3531,cidade!A$1:B$6,2,FALSE)</f>
        <v>Rio de janeiro</v>
      </c>
      <c r="H3531">
        <v>3</v>
      </c>
      <c r="I3531" t="str">
        <f>VLOOKUP(H3531,produto!A$1:F$24,2,FALSE)</f>
        <v>Teclado</v>
      </c>
      <c r="J3531">
        <f>VLOOKUP(I3531,produto!B$1:G$24,4,FALSE)</f>
        <v>1</v>
      </c>
      <c r="K3531" t="str">
        <f>VLOOKUP(J3531,marca!A$1:B$15,2,FALSE)</f>
        <v>APPLE</v>
      </c>
      <c r="L3531">
        <f t="shared" ca="1" si="279"/>
        <v>5</v>
      </c>
      <c r="M3531" t="str">
        <f ca="1">VLOOKUP(L3531,Departamento!A$1:C$8,2,FALSE)</f>
        <v>Eletrónico</v>
      </c>
      <c r="N3531">
        <f t="shared" ca="1" si="278"/>
        <v>3</v>
      </c>
      <c r="O3531" t="str">
        <f ca="1">VLOOKUP(N3531,gerencia!A$1:B$5,2,FALSE)</f>
        <v>Eletro Eletrônico</v>
      </c>
      <c r="P3531" t="s">
        <v>242</v>
      </c>
      <c r="Q3531">
        <v>1</v>
      </c>
      <c r="R3531">
        <v>342.09</v>
      </c>
      <c r="S3531">
        <v>599</v>
      </c>
    </row>
    <row r="3532" spans="1:19">
      <c r="A3532">
        <v>3531</v>
      </c>
      <c r="B3532">
        <f t="shared" ca="1" si="275"/>
        <v>2</v>
      </c>
      <c r="C3532" t="str">
        <f ca="1">VLOOKUP(B3532,cliente!A$1:B$7,2,FALSE)</f>
        <v>Benito de Paula</v>
      </c>
      <c r="D3532">
        <f t="shared" ca="1" si="276"/>
        <v>3</v>
      </c>
      <c r="E3532" t="str">
        <f ca="1">VLOOKUP(D3532,vendedor!A$1:B$13,2,FALSE)</f>
        <v>Issac Palmeiras</v>
      </c>
      <c r="F3532">
        <f t="shared" ca="1" si="277"/>
        <v>1</v>
      </c>
      <c r="G3532" t="str">
        <f ca="1">VLOOKUP(F3532,cidade!A$1:B$6,2,FALSE)</f>
        <v>Salvador</v>
      </c>
      <c r="H3532">
        <v>20</v>
      </c>
      <c r="I3532" t="str">
        <f>VLOOKUP(H3532,produto!A$1:F$24,2,FALSE)</f>
        <v>Geladeira</v>
      </c>
      <c r="J3532">
        <f>VLOOKUP(I3532,produto!B$1:G$24,4,FALSE)</f>
        <v>12</v>
      </c>
      <c r="K3532" t="str">
        <f>VLOOKUP(J3532,marca!A$1:B$15,2,FALSE)</f>
        <v>ELETROLUX</v>
      </c>
      <c r="L3532">
        <f t="shared" ca="1" si="279"/>
        <v>1</v>
      </c>
      <c r="M3532" t="str">
        <f ca="1">VLOOKUP(L3532,Departamento!A$1:C$8,2,FALSE)</f>
        <v>Informática</v>
      </c>
      <c r="N3532">
        <f t="shared" ca="1" si="278"/>
        <v>2</v>
      </c>
      <c r="O3532" t="str">
        <f ca="1">VLOOKUP(N3532,gerencia!A$1:B$5,2,FALSE)</f>
        <v>papelaria/cosmético</v>
      </c>
      <c r="P3532" t="s">
        <v>610</v>
      </c>
      <c r="Q3532">
        <v>1</v>
      </c>
      <c r="R3532">
        <v>350</v>
      </c>
      <c r="S3532">
        <v>1381</v>
      </c>
    </row>
    <row r="3533" spans="1:19">
      <c r="A3533">
        <v>3532</v>
      </c>
      <c r="B3533">
        <f t="shared" ca="1" si="275"/>
        <v>5</v>
      </c>
      <c r="C3533" t="str">
        <f ca="1">VLOOKUP(B3533,cliente!A$1:B$7,2,FALSE)</f>
        <v>Edson Arantes</v>
      </c>
      <c r="D3533">
        <f t="shared" ca="1" si="276"/>
        <v>5</v>
      </c>
      <c r="E3533" t="str">
        <f ca="1">VLOOKUP(D3533,vendedor!A$1:B$13,2,FALSE)</f>
        <v>Maria Braga</v>
      </c>
      <c r="F3533">
        <f t="shared" ca="1" si="277"/>
        <v>2</v>
      </c>
      <c r="G3533" t="str">
        <f ca="1">VLOOKUP(F3533,cidade!A$1:B$6,2,FALSE)</f>
        <v>Recife</v>
      </c>
      <c r="H3533">
        <v>2</v>
      </c>
      <c r="I3533" t="str">
        <f>VLOOKUP(H3533,produto!A$1:F$24,2,FALSE)</f>
        <v>Mouse</v>
      </c>
      <c r="J3533">
        <f>VLOOKUP(I3533,produto!B$1:G$24,4,FALSE)</f>
        <v>2</v>
      </c>
      <c r="K3533" t="str">
        <f>VLOOKUP(J3533,marca!A$1:B$15,2,FALSE)</f>
        <v>MICROSOFT</v>
      </c>
      <c r="L3533">
        <f t="shared" ca="1" si="279"/>
        <v>1</v>
      </c>
      <c r="M3533" t="str">
        <f ca="1">VLOOKUP(L3533,Departamento!A$1:C$8,2,FALSE)</f>
        <v>Informática</v>
      </c>
      <c r="N3533">
        <f t="shared" ca="1" si="278"/>
        <v>2</v>
      </c>
      <c r="O3533" t="str">
        <f ca="1">VLOOKUP(N3533,gerencia!A$1:B$5,2,FALSE)</f>
        <v>papelaria/cosmético</v>
      </c>
      <c r="P3533" t="s">
        <v>506</v>
      </c>
      <c r="Q3533">
        <v>1</v>
      </c>
      <c r="R3533">
        <v>25.9</v>
      </c>
      <c r="S3533">
        <v>1090</v>
      </c>
    </row>
    <row r="3534" spans="1:19">
      <c r="A3534">
        <v>3533</v>
      </c>
      <c r="B3534">
        <f t="shared" ca="1" si="275"/>
        <v>4</v>
      </c>
      <c r="C3534" t="str">
        <f ca="1">VLOOKUP(B3534,cliente!A$1:B$7,2,FALSE)</f>
        <v>Tom Jobim</v>
      </c>
      <c r="D3534">
        <f t="shared" ca="1" si="276"/>
        <v>1</v>
      </c>
      <c r="E3534" t="str">
        <f ca="1">VLOOKUP(D3534,vendedor!A$1:B$13,2,FALSE)</f>
        <v>Claudio Silva</v>
      </c>
      <c r="F3534">
        <f t="shared" ca="1" si="277"/>
        <v>2</v>
      </c>
      <c r="G3534" t="str">
        <f ca="1">VLOOKUP(F3534,cidade!A$1:B$6,2,FALSE)</f>
        <v>Recife</v>
      </c>
      <c r="H3534">
        <v>18</v>
      </c>
      <c r="I3534" t="str">
        <f>VLOOKUP(H3534,produto!A$1:F$24,2,FALSE)</f>
        <v xml:space="preserve">Xbox </v>
      </c>
      <c r="J3534">
        <f>VLOOKUP(I3534,produto!B$1:G$24,4,FALSE)</f>
        <v>12</v>
      </c>
      <c r="K3534" t="str">
        <f>VLOOKUP(J3534,marca!A$1:B$15,2,FALSE)</f>
        <v>ELETROLUX</v>
      </c>
      <c r="L3534">
        <f t="shared" ca="1" si="279"/>
        <v>1</v>
      </c>
      <c r="M3534" t="str">
        <f ca="1">VLOOKUP(L3534,Departamento!A$1:C$8,2,FALSE)</f>
        <v>Informática</v>
      </c>
      <c r="N3534">
        <f t="shared" ca="1" si="278"/>
        <v>1</v>
      </c>
      <c r="O3534" t="str">
        <f ca="1">VLOOKUP(N3534,gerencia!A$1:B$5,2,FALSE)</f>
        <v>Tecnologia</v>
      </c>
      <c r="P3534" t="s">
        <v>239</v>
      </c>
      <c r="Q3534">
        <v>2</v>
      </c>
      <c r="R3534">
        <v>850</v>
      </c>
      <c r="S3534">
        <v>389</v>
      </c>
    </row>
    <row r="3535" spans="1:19">
      <c r="A3535">
        <v>3534</v>
      </c>
      <c r="B3535">
        <f t="shared" ca="1" si="275"/>
        <v>3</v>
      </c>
      <c r="C3535" t="str">
        <f ca="1">VLOOKUP(B3535,cliente!A$1:B$7,2,FALSE)</f>
        <v>Renato Russo</v>
      </c>
      <c r="D3535">
        <f t="shared" ca="1" si="276"/>
        <v>9</v>
      </c>
      <c r="E3535" t="str">
        <f ca="1">VLOOKUP(D3535,vendedor!A$1:B$13,2,FALSE)</f>
        <v>Diego Santos</v>
      </c>
      <c r="F3535">
        <f t="shared" ca="1" si="277"/>
        <v>5</v>
      </c>
      <c r="G3535" t="str">
        <f ca="1">VLOOKUP(F3535,cidade!A$1:B$6,2,FALSE)</f>
        <v>Belo Horizonte</v>
      </c>
      <c r="H3535">
        <v>16</v>
      </c>
      <c r="I3535" t="str">
        <f>VLOOKUP(H3535,produto!A$1:F$24,2,FALSE)</f>
        <v>Perfume</v>
      </c>
      <c r="J3535">
        <f>VLOOKUP(I3535,produto!B$1:G$24,4,FALSE)</f>
        <v>11</v>
      </c>
      <c r="K3535" t="str">
        <f>VLOOKUP(J3535,marca!A$1:B$15,2,FALSE)</f>
        <v>PHILIPS</v>
      </c>
      <c r="L3535">
        <f t="shared" ca="1" si="279"/>
        <v>3</v>
      </c>
      <c r="M3535" t="str">
        <f ca="1">VLOOKUP(L3535,Departamento!A$1:C$8,2,FALSE)</f>
        <v>Papelaria</v>
      </c>
      <c r="N3535">
        <f t="shared" ca="1" si="278"/>
        <v>4</v>
      </c>
      <c r="O3535" t="str">
        <f ca="1">VLOOKUP(N3535,gerencia!A$1:B$5,2,FALSE)</f>
        <v>Casa e Decoração</v>
      </c>
      <c r="P3535" t="s">
        <v>90</v>
      </c>
      <c r="Q3535">
        <v>3</v>
      </c>
      <c r="R3535">
        <v>135</v>
      </c>
      <c r="S3535">
        <v>1311</v>
      </c>
    </row>
    <row r="3536" spans="1:19">
      <c r="A3536">
        <v>3535</v>
      </c>
      <c r="B3536">
        <f t="shared" ca="1" si="275"/>
        <v>6</v>
      </c>
      <c r="C3536" t="str">
        <f ca="1">VLOOKUP(B3536,cliente!A$1:B$7,2,FALSE)</f>
        <v>Reginaldo Rossi</v>
      </c>
      <c r="D3536">
        <f t="shared" ca="1" si="276"/>
        <v>11</v>
      </c>
      <c r="E3536" t="str">
        <f ca="1">VLOOKUP(D3536,vendedor!A$1:B$13,2,FALSE)</f>
        <v>Filipe Almeida</v>
      </c>
      <c r="F3536">
        <f t="shared" ca="1" si="277"/>
        <v>1</v>
      </c>
      <c r="G3536" t="str">
        <f ca="1">VLOOKUP(F3536,cidade!A$1:B$6,2,FALSE)</f>
        <v>Salvador</v>
      </c>
      <c r="H3536">
        <v>13</v>
      </c>
      <c r="I3536" t="str">
        <f>VLOOKUP(H3536,produto!A$1:F$24,2,FALSE)</f>
        <v>Estojo</v>
      </c>
      <c r="J3536">
        <f>VLOOKUP(I3536,produto!B$1:G$24,4,FALSE)</f>
        <v>7</v>
      </c>
      <c r="K3536" t="str">
        <f>VLOOKUP(J3536,marca!A$1:B$15,2,FALSE)</f>
        <v>TILIBRA</v>
      </c>
      <c r="L3536">
        <f t="shared" ca="1" si="279"/>
        <v>4</v>
      </c>
      <c r="M3536" t="str">
        <f ca="1">VLOOKUP(L3536,Departamento!A$1:C$8,2,FALSE)</f>
        <v>cosmético</v>
      </c>
      <c r="N3536">
        <f t="shared" ca="1" si="278"/>
        <v>1</v>
      </c>
      <c r="O3536" t="str">
        <f ca="1">VLOOKUP(N3536,gerencia!A$1:B$5,2,FALSE)</f>
        <v>Tecnologia</v>
      </c>
      <c r="P3536" t="s">
        <v>238</v>
      </c>
      <c r="Q3536">
        <v>2</v>
      </c>
      <c r="R3536">
        <v>3.2</v>
      </c>
      <c r="S3536">
        <v>1440</v>
      </c>
    </row>
    <row r="3537" spans="1:19">
      <c r="A3537">
        <v>3536</v>
      </c>
      <c r="B3537">
        <f t="shared" ca="1" si="275"/>
        <v>4</v>
      </c>
      <c r="C3537" t="str">
        <f ca="1">VLOOKUP(B3537,cliente!A$1:B$7,2,FALSE)</f>
        <v>Tom Jobim</v>
      </c>
      <c r="D3537">
        <f t="shared" ca="1" si="276"/>
        <v>12</v>
      </c>
      <c r="E3537" t="str">
        <f ca="1">VLOOKUP(D3537,vendedor!A$1:B$13,2,FALSE)</f>
        <v>Marilia Cardoso</v>
      </c>
      <c r="F3537">
        <f t="shared" ca="1" si="277"/>
        <v>2</v>
      </c>
      <c r="G3537" t="str">
        <f ca="1">VLOOKUP(F3537,cidade!A$1:B$6,2,FALSE)</f>
        <v>Recife</v>
      </c>
      <c r="H3537">
        <v>17</v>
      </c>
      <c r="I3537" t="str">
        <f>VLOOKUP(H3537,produto!A$1:F$24,2,FALSE)</f>
        <v>Aparalho de Barbear Elétrico</v>
      </c>
      <c r="J3537">
        <f>VLOOKUP(I3537,produto!B$1:G$24,4,FALSE)</f>
        <v>2</v>
      </c>
      <c r="K3537" t="str">
        <f>VLOOKUP(J3537,marca!A$1:B$15,2,FALSE)</f>
        <v>MICROSOFT</v>
      </c>
      <c r="L3537">
        <f t="shared" ca="1" si="279"/>
        <v>1</v>
      </c>
      <c r="M3537" t="str">
        <f ca="1">VLOOKUP(L3537,Departamento!A$1:C$8,2,FALSE)</f>
        <v>Informática</v>
      </c>
      <c r="N3537">
        <f t="shared" ca="1" si="278"/>
        <v>2</v>
      </c>
      <c r="O3537" t="str">
        <f ca="1">VLOOKUP(N3537,gerencia!A$1:B$5,2,FALSE)</f>
        <v>papelaria/cosmético</v>
      </c>
      <c r="P3537" t="s">
        <v>649</v>
      </c>
      <c r="Q3537">
        <v>3</v>
      </c>
      <c r="R3537">
        <v>1075</v>
      </c>
      <c r="S3537">
        <v>792</v>
      </c>
    </row>
    <row r="3538" spans="1:19">
      <c r="A3538">
        <v>3537</v>
      </c>
      <c r="B3538">
        <f t="shared" ca="1" si="275"/>
        <v>3</v>
      </c>
      <c r="C3538" t="str">
        <f ca="1">VLOOKUP(B3538,cliente!A$1:B$7,2,FALSE)</f>
        <v>Renato Russo</v>
      </c>
      <c r="D3538">
        <f t="shared" ca="1" si="276"/>
        <v>1</v>
      </c>
      <c r="E3538" t="str">
        <f ca="1">VLOOKUP(D3538,vendedor!A$1:B$13,2,FALSE)</f>
        <v>Claudio Silva</v>
      </c>
      <c r="F3538">
        <f t="shared" ca="1" si="277"/>
        <v>5</v>
      </c>
      <c r="G3538" t="str">
        <f ca="1">VLOOKUP(F3538,cidade!A$1:B$6,2,FALSE)</f>
        <v>Belo Horizonte</v>
      </c>
      <c r="H3538">
        <v>1</v>
      </c>
      <c r="I3538" t="str">
        <f>VLOOKUP(H3538,produto!A$1:F$24,2,FALSE)</f>
        <v>TV</v>
      </c>
      <c r="J3538">
        <f>VLOOKUP(I3538,produto!B$1:G$24,4,FALSE)</f>
        <v>3</v>
      </c>
      <c r="K3538" t="str">
        <f>VLOOKUP(J3538,marca!A$1:B$15,2,FALSE)</f>
        <v>DELL</v>
      </c>
      <c r="L3538">
        <f t="shared" ca="1" si="279"/>
        <v>1</v>
      </c>
      <c r="M3538" t="str">
        <f ca="1">VLOOKUP(L3538,Departamento!A$1:C$8,2,FALSE)</f>
        <v>Informática</v>
      </c>
      <c r="N3538">
        <f t="shared" ca="1" si="278"/>
        <v>4</v>
      </c>
      <c r="O3538" t="str">
        <f ca="1">VLOOKUP(N3538,gerencia!A$1:B$5,2,FALSE)</f>
        <v>Casa e Decoração</v>
      </c>
      <c r="P3538" t="s">
        <v>525</v>
      </c>
      <c r="Q3538">
        <v>2</v>
      </c>
      <c r="R3538">
        <v>25.15</v>
      </c>
      <c r="S3538">
        <v>1182</v>
      </c>
    </row>
    <row r="3539" spans="1:19">
      <c r="A3539">
        <v>3538</v>
      </c>
      <c r="B3539">
        <f t="shared" ca="1" si="275"/>
        <v>1</v>
      </c>
      <c r="C3539" t="str">
        <f ca="1">VLOOKUP(B3539,cliente!A$1:B$7,2,FALSE)</f>
        <v>João do Pulo</v>
      </c>
      <c r="D3539">
        <f t="shared" ca="1" si="276"/>
        <v>3</v>
      </c>
      <c r="E3539" t="str">
        <f ca="1">VLOOKUP(D3539,vendedor!A$1:B$13,2,FALSE)</f>
        <v>Issac Palmeiras</v>
      </c>
      <c r="F3539">
        <f t="shared" ca="1" si="277"/>
        <v>1</v>
      </c>
      <c r="G3539" t="str">
        <f ca="1">VLOOKUP(F3539,cidade!A$1:B$6,2,FALSE)</f>
        <v>Salvador</v>
      </c>
      <c r="H3539">
        <v>23</v>
      </c>
      <c r="I3539" t="str">
        <f>VLOOKUP(H3539,produto!A$1:F$24,2,FALSE)</f>
        <v>Sofá</v>
      </c>
      <c r="J3539">
        <f>VLOOKUP(I3539,produto!B$1:G$24,4,FALSE)</f>
        <v>14</v>
      </c>
      <c r="K3539" t="str">
        <f>VLOOKUP(J3539,marca!A$1:B$15,2,FALSE)</f>
        <v>DA CASA</v>
      </c>
      <c r="L3539">
        <f t="shared" ca="1" si="279"/>
        <v>4</v>
      </c>
      <c r="M3539" t="str">
        <f ca="1">VLOOKUP(L3539,Departamento!A$1:C$8,2,FALSE)</f>
        <v>cosmético</v>
      </c>
      <c r="N3539">
        <f t="shared" ca="1" si="278"/>
        <v>4</v>
      </c>
      <c r="O3539" t="str">
        <f ca="1">VLOOKUP(N3539,gerencia!A$1:B$5,2,FALSE)</f>
        <v>Casa e Decoração</v>
      </c>
      <c r="P3539" t="s">
        <v>225</v>
      </c>
      <c r="Q3539">
        <v>3</v>
      </c>
      <c r="R3539">
        <v>300</v>
      </c>
      <c r="S3539">
        <v>699</v>
      </c>
    </row>
    <row r="3540" spans="1:19">
      <c r="A3540">
        <v>3539</v>
      </c>
      <c r="B3540">
        <f t="shared" ca="1" si="275"/>
        <v>5</v>
      </c>
      <c r="C3540" t="str">
        <f ca="1">VLOOKUP(B3540,cliente!A$1:B$7,2,FALSE)</f>
        <v>Edson Arantes</v>
      </c>
      <c r="D3540">
        <f t="shared" ca="1" si="276"/>
        <v>9</v>
      </c>
      <c r="E3540" t="str">
        <f ca="1">VLOOKUP(D3540,vendedor!A$1:B$13,2,FALSE)</f>
        <v>Diego Santos</v>
      </c>
      <c r="F3540">
        <f t="shared" ca="1" si="277"/>
        <v>5</v>
      </c>
      <c r="G3540" t="str">
        <f ca="1">VLOOKUP(F3540,cidade!A$1:B$6,2,FALSE)</f>
        <v>Belo Horizonte</v>
      </c>
      <c r="H3540">
        <v>21</v>
      </c>
      <c r="I3540" t="str">
        <f>VLOOKUP(H3540,produto!A$1:F$24,2,FALSE)</f>
        <v>microondas</v>
      </c>
      <c r="J3540">
        <f>VLOOKUP(I3540,produto!B$1:G$24,4,FALSE)</f>
        <v>14</v>
      </c>
      <c r="K3540" t="str">
        <f>VLOOKUP(J3540,marca!A$1:B$15,2,FALSE)</f>
        <v>DA CASA</v>
      </c>
      <c r="L3540">
        <f t="shared" ca="1" si="279"/>
        <v>4</v>
      </c>
      <c r="M3540" t="str">
        <f ca="1">VLOOKUP(L3540,Departamento!A$1:C$8,2,FALSE)</f>
        <v>cosmético</v>
      </c>
      <c r="N3540">
        <f t="shared" ca="1" si="278"/>
        <v>2</v>
      </c>
      <c r="O3540" t="str">
        <f ca="1">VLOOKUP(N3540,gerencia!A$1:B$5,2,FALSE)</f>
        <v>papelaria/cosmético</v>
      </c>
      <c r="P3540" t="s">
        <v>291</v>
      </c>
      <c r="Q3540">
        <v>1</v>
      </c>
      <c r="R3540">
        <v>2100</v>
      </c>
      <c r="S3540">
        <v>333</v>
      </c>
    </row>
    <row r="3541" spans="1:19">
      <c r="A3541">
        <v>3540</v>
      </c>
      <c r="B3541">
        <f t="shared" ca="1" si="275"/>
        <v>6</v>
      </c>
      <c r="C3541" t="str">
        <f ca="1">VLOOKUP(B3541,cliente!A$1:B$7,2,FALSE)</f>
        <v>Reginaldo Rossi</v>
      </c>
      <c r="D3541">
        <f t="shared" ca="1" si="276"/>
        <v>5</v>
      </c>
      <c r="E3541" t="str">
        <f ca="1">VLOOKUP(D3541,vendedor!A$1:B$13,2,FALSE)</f>
        <v>Maria Braga</v>
      </c>
      <c r="F3541">
        <f t="shared" ca="1" si="277"/>
        <v>3</v>
      </c>
      <c r="G3541" t="str">
        <f ca="1">VLOOKUP(F3541,cidade!A$1:B$6,2,FALSE)</f>
        <v>São Paulo</v>
      </c>
      <c r="H3541">
        <v>4</v>
      </c>
      <c r="I3541" t="str">
        <f>VLOOKUP(H3541,produto!A$1:F$24,2,FALSE)</f>
        <v>Monitor</v>
      </c>
      <c r="J3541">
        <f>VLOOKUP(I3541,produto!B$1:G$24,4,FALSE)</f>
        <v>4</v>
      </c>
      <c r="K3541" t="str">
        <f>VLOOKUP(J3541,marca!A$1:B$15,2,FALSE)</f>
        <v>IBM</v>
      </c>
      <c r="L3541">
        <f t="shared" ca="1" si="279"/>
        <v>2</v>
      </c>
      <c r="M3541" t="str">
        <f ca="1">VLOOKUP(L3541,Departamento!A$1:C$8,2,FALSE)</f>
        <v>Telefonia</v>
      </c>
      <c r="N3541">
        <f t="shared" ca="1" si="278"/>
        <v>1</v>
      </c>
      <c r="O3541" t="str">
        <f ca="1">VLOOKUP(N3541,gerencia!A$1:B$5,2,FALSE)</f>
        <v>Tecnologia</v>
      </c>
      <c r="P3541" t="s">
        <v>226</v>
      </c>
      <c r="Q3541">
        <v>2</v>
      </c>
      <c r="R3541">
        <v>1300</v>
      </c>
      <c r="S3541">
        <v>433</v>
      </c>
    </row>
    <row r="3542" spans="1:19">
      <c r="A3542">
        <v>3541</v>
      </c>
      <c r="B3542">
        <f t="shared" ca="1" si="275"/>
        <v>4</v>
      </c>
      <c r="C3542" t="str">
        <f ca="1">VLOOKUP(B3542,cliente!A$1:B$7,2,FALSE)</f>
        <v>Tom Jobim</v>
      </c>
      <c r="D3542">
        <f t="shared" ca="1" si="276"/>
        <v>11</v>
      </c>
      <c r="E3542" t="str">
        <f ca="1">VLOOKUP(D3542,vendedor!A$1:B$13,2,FALSE)</f>
        <v>Filipe Almeida</v>
      </c>
      <c r="F3542">
        <f t="shared" ca="1" si="277"/>
        <v>5</v>
      </c>
      <c r="G3542" t="str">
        <f ca="1">VLOOKUP(F3542,cidade!A$1:B$6,2,FALSE)</f>
        <v>Belo Horizonte</v>
      </c>
      <c r="H3542">
        <v>17</v>
      </c>
      <c r="I3542" t="str">
        <f>VLOOKUP(H3542,produto!A$1:F$24,2,FALSE)</f>
        <v>Aparalho de Barbear Elétrico</v>
      </c>
      <c r="J3542">
        <f>VLOOKUP(I3542,produto!B$1:G$24,4,FALSE)</f>
        <v>2</v>
      </c>
      <c r="K3542" t="str">
        <f>VLOOKUP(J3542,marca!A$1:B$15,2,FALSE)</f>
        <v>MICROSOFT</v>
      </c>
      <c r="L3542">
        <f t="shared" ca="1" si="279"/>
        <v>1</v>
      </c>
      <c r="M3542" t="str">
        <f ca="1">VLOOKUP(L3542,Departamento!A$1:C$8,2,FALSE)</f>
        <v>Informática</v>
      </c>
      <c r="N3542">
        <f t="shared" ca="1" si="278"/>
        <v>2</v>
      </c>
      <c r="O3542" t="str">
        <f ca="1">VLOOKUP(N3542,gerencia!A$1:B$5,2,FALSE)</f>
        <v>papelaria/cosmético</v>
      </c>
      <c r="P3542" t="s">
        <v>83</v>
      </c>
      <c r="Q3542">
        <v>3</v>
      </c>
      <c r="R3542">
        <v>1075</v>
      </c>
      <c r="S3542">
        <v>391</v>
      </c>
    </row>
    <row r="3543" spans="1:19">
      <c r="A3543">
        <v>3542</v>
      </c>
      <c r="B3543">
        <f t="shared" ca="1" si="275"/>
        <v>6</v>
      </c>
      <c r="C3543" t="str">
        <f ca="1">VLOOKUP(B3543,cliente!A$1:B$7,2,FALSE)</f>
        <v>Reginaldo Rossi</v>
      </c>
      <c r="D3543">
        <f t="shared" ca="1" si="276"/>
        <v>12</v>
      </c>
      <c r="E3543" t="str">
        <f ca="1">VLOOKUP(D3543,vendedor!A$1:B$13,2,FALSE)</f>
        <v>Marilia Cardoso</v>
      </c>
      <c r="F3543">
        <f t="shared" ca="1" si="277"/>
        <v>5</v>
      </c>
      <c r="G3543" t="str">
        <f ca="1">VLOOKUP(F3543,cidade!A$1:B$6,2,FALSE)</f>
        <v>Belo Horizonte</v>
      </c>
      <c r="H3543">
        <v>23</v>
      </c>
      <c r="I3543" t="str">
        <f>VLOOKUP(H3543,produto!A$1:F$24,2,FALSE)</f>
        <v>Sofá</v>
      </c>
      <c r="J3543">
        <f>VLOOKUP(I3543,produto!B$1:G$24,4,FALSE)</f>
        <v>14</v>
      </c>
      <c r="K3543" t="str">
        <f>VLOOKUP(J3543,marca!A$1:B$15,2,FALSE)</f>
        <v>DA CASA</v>
      </c>
      <c r="L3543">
        <f t="shared" ca="1" si="279"/>
        <v>5</v>
      </c>
      <c r="M3543" t="str">
        <f ca="1">VLOOKUP(L3543,Departamento!A$1:C$8,2,FALSE)</f>
        <v>Eletrónico</v>
      </c>
      <c r="N3543">
        <f t="shared" ca="1" si="278"/>
        <v>1</v>
      </c>
      <c r="O3543" t="str">
        <f ca="1">VLOOKUP(N3543,gerencia!A$1:B$5,2,FALSE)</f>
        <v>Tecnologia</v>
      </c>
      <c r="P3543" t="s">
        <v>388</v>
      </c>
      <c r="Q3543">
        <v>2</v>
      </c>
      <c r="R3543">
        <v>300</v>
      </c>
      <c r="S3543">
        <v>1451</v>
      </c>
    </row>
    <row r="3544" spans="1:19">
      <c r="A3544">
        <v>3543</v>
      </c>
      <c r="B3544">
        <f t="shared" ca="1" si="275"/>
        <v>1</v>
      </c>
      <c r="C3544" t="str">
        <f ca="1">VLOOKUP(B3544,cliente!A$1:B$7,2,FALSE)</f>
        <v>João do Pulo</v>
      </c>
      <c r="D3544">
        <f t="shared" ca="1" si="276"/>
        <v>1</v>
      </c>
      <c r="E3544" t="str">
        <f ca="1">VLOOKUP(D3544,vendedor!A$1:B$13,2,FALSE)</f>
        <v>Claudio Silva</v>
      </c>
      <c r="F3544">
        <f t="shared" ca="1" si="277"/>
        <v>5</v>
      </c>
      <c r="G3544" t="str">
        <f ca="1">VLOOKUP(F3544,cidade!A$1:B$6,2,FALSE)</f>
        <v>Belo Horizonte</v>
      </c>
      <c r="H3544">
        <v>17</v>
      </c>
      <c r="I3544" t="str">
        <f>VLOOKUP(H3544,produto!A$1:F$24,2,FALSE)</f>
        <v>Aparalho de Barbear Elétrico</v>
      </c>
      <c r="J3544">
        <f>VLOOKUP(I3544,produto!B$1:G$24,4,FALSE)</f>
        <v>2</v>
      </c>
      <c r="K3544" t="str">
        <f>VLOOKUP(J3544,marca!A$1:B$15,2,FALSE)</f>
        <v>MICROSOFT</v>
      </c>
      <c r="L3544">
        <f t="shared" ca="1" si="279"/>
        <v>6</v>
      </c>
      <c r="M3544" t="str">
        <f ca="1">VLOOKUP(L3544,Departamento!A$1:C$8,2,FALSE)</f>
        <v>Eletrodomestico</v>
      </c>
      <c r="N3544">
        <f t="shared" ca="1" si="278"/>
        <v>1</v>
      </c>
      <c r="O3544" t="str">
        <f ca="1">VLOOKUP(N3544,gerencia!A$1:B$5,2,FALSE)</f>
        <v>Tecnologia</v>
      </c>
      <c r="P3544" t="s">
        <v>597</v>
      </c>
      <c r="Q3544">
        <v>1</v>
      </c>
      <c r="R3544">
        <v>1075</v>
      </c>
      <c r="S3544">
        <v>2</v>
      </c>
    </row>
    <row r="3545" spans="1:19">
      <c r="A3545">
        <v>3544</v>
      </c>
      <c r="B3545">
        <f t="shared" ca="1" si="275"/>
        <v>4</v>
      </c>
      <c r="C3545" t="str">
        <f ca="1">VLOOKUP(B3545,cliente!A$1:B$7,2,FALSE)</f>
        <v>Tom Jobim</v>
      </c>
      <c r="D3545">
        <f t="shared" ca="1" si="276"/>
        <v>9</v>
      </c>
      <c r="E3545" t="str">
        <f ca="1">VLOOKUP(D3545,vendedor!A$1:B$13,2,FALSE)</f>
        <v>Diego Santos</v>
      </c>
      <c r="F3545">
        <f t="shared" ca="1" si="277"/>
        <v>2</v>
      </c>
      <c r="G3545" t="str">
        <f ca="1">VLOOKUP(F3545,cidade!A$1:B$6,2,FALSE)</f>
        <v>Recife</v>
      </c>
      <c r="H3545">
        <v>12</v>
      </c>
      <c r="I3545" t="str">
        <f>VLOOKUP(H3545,produto!A$1:F$24,2,FALSE)</f>
        <v>Borracha</v>
      </c>
      <c r="J3545">
        <f>VLOOKUP(I3545,produto!B$1:G$24,4,FALSE)</f>
        <v>7</v>
      </c>
      <c r="K3545" t="str">
        <f>VLOOKUP(J3545,marca!A$1:B$15,2,FALSE)</f>
        <v>TILIBRA</v>
      </c>
      <c r="L3545">
        <f t="shared" ca="1" si="279"/>
        <v>3</v>
      </c>
      <c r="M3545" t="str">
        <f ca="1">VLOOKUP(L3545,Departamento!A$1:C$8,2,FALSE)</f>
        <v>Papelaria</v>
      </c>
      <c r="N3545">
        <f t="shared" ca="1" si="278"/>
        <v>3</v>
      </c>
      <c r="O3545" t="str">
        <f ca="1">VLOOKUP(N3545,gerencia!A$1:B$5,2,FALSE)</f>
        <v>Eletro Eletrônico</v>
      </c>
      <c r="P3545" t="s">
        <v>464</v>
      </c>
      <c r="Q3545">
        <v>3</v>
      </c>
      <c r="R3545">
        <v>5.3</v>
      </c>
      <c r="S3545">
        <v>1059</v>
      </c>
    </row>
    <row r="3546" spans="1:19">
      <c r="A3546">
        <v>3545</v>
      </c>
      <c r="B3546">
        <f t="shared" ca="1" si="275"/>
        <v>5</v>
      </c>
      <c r="C3546" t="str">
        <f ca="1">VLOOKUP(B3546,cliente!A$1:B$7,2,FALSE)</f>
        <v>Edson Arantes</v>
      </c>
      <c r="D3546">
        <f t="shared" ca="1" si="276"/>
        <v>6</v>
      </c>
      <c r="E3546" t="str">
        <f ca="1">VLOOKUP(D3546,vendedor!A$1:B$13,2,FALSE)</f>
        <v>Rodrigo Machado</v>
      </c>
      <c r="F3546">
        <f t="shared" ca="1" si="277"/>
        <v>1</v>
      </c>
      <c r="G3546" t="str">
        <f ca="1">VLOOKUP(F3546,cidade!A$1:B$6,2,FALSE)</f>
        <v>Salvador</v>
      </c>
      <c r="H3546">
        <v>8</v>
      </c>
      <c r="I3546" t="str">
        <f>VLOOKUP(H3546,produto!A$1:F$24,2,FALSE)</f>
        <v>Telefone Sem Fio</v>
      </c>
      <c r="J3546">
        <f>VLOOKUP(I3546,produto!B$1:G$24,4,FALSE)</f>
        <v>5</v>
      </c>
      <c r="K3546" t="str">
        <f>VLOOKUP(J3546,marca!A$1:B$15,2,FALSE)</f>
        <v>SAMSUNG</v>
      </c>
      <c r="L3546">
        <f t="shared" ca="1" si="279"/>
        <v>6</v>
      </c>
      <c r="M3546" t="str">
        <f ca="1">VLOOKUP(L3546,Departamento!A$1:C$8,2,FALSE)</f>
        <v>Eletrodomestico</v>
      </c>
      <c r="N3546">
        <f t="shared" ca="1" si="278"/>
        <v>3</v>
      </c>
      <c r="O3546" t="str">
        <f ca="1">VLOOKUP(N3546,gerencia!A$1:B$5,2,FALSE)</f>
        <v>Eletro Eletrônico</v>
      </c>
      <c r="P3546" t="s">
        <v>382</v>
      </c>
      <c r="Q3546">
        <v>2</v>
      </c>
      <c r="R3546">
        <v>875</v>
      </c>
      <c r="S3546">
        <v>605</v>
      </c>
    </row>
    <row r="3547" spans="1:19">
      <c r="A3547">
        <v>3546</v>
      </c>
      <c r="B3547">
        <f t="shared" ca="1" si="275"/>
        <v>2</v>
      </c>
      <c r="C3547" t="str">
        <f ca="1">VLOOKUP(B3547,cliente!A$1:B$7,2,FALSE)</f>
        <v>Benito de Paula</v>
      </c>
      <c r="D3547">
        <f t="shared" ca="1" si="276"/>
        <v>5</v>
      </c>
      <c r="E3547" t="str">
        <f ca="1">VLOOKUP(D3547,vendedor!A$1:B$13,2,FALSE)</f>
        <v>Maria Braga</v>
      </c>
      <c r="F3547">
        <f t="shared" ca="1" si="277"/>
        <v>4</v>
      </c>
      <c r="G3547" t="str">
        <f ca="1">VLOOKUP(F3547,cidade!A$1:B$6,2,FALSE)</f>
        <v>Rio de janeiro</v>
      </c>
      <c r="H3547">
        <v>16</v>
      </c>
      <c r="I3547" t="str">
        <f>VLOOKUP(H3547,produto!A$1:F$24,2,FALSE)</f>
        <v>Perfume</v>
      </c>
      <c r="J3547">
        <f>VLOOKUP(I3547,produto!B$1:G$24,4,FALSE)</f>
        <v>11</v>
      </c>
      <c r="K3547" t="str">
        <f>VLOOKUP(J3547,marca!A$1:B$15,2,FALSE)</f>
        <v>PHILIPS</v>
      </c>
      <c r="L3547">
        <f t="shared" ca="1" si="279"/>
        <v>2</v>
      </c>
      <c r="M3547" t="str">
        <f ca="1">VLOOKUP(L3547,Departamento!A$1:C$8,2,FALSE)</f>
        <v>Telefonia</v>
      </c>
      <c r="N3547">
        <f t="shared" ca="1" si="278"/>
        <v>3</v>
      </c>
      <c r="O3547" t="str">
        <f ca="1">VLOOKUP(N3547,gerencia!A$1:B$5,2,FALSE)</f>
        <v>Eletro Eletrônico</v>
      </c>
      <c r="P3547" t="s">
        <v>137</v>
      </c>
      <c r="Q3547">
        <v>2</v>
      </c>
      <c r="R3547">
        <v>135</v>
      </c>
      <c r="S3547">
        <v>482</v>
      </c>
    </row>
    <row r="3548" spans="1:19">
      <c r="A3548">
        <v>3547</v>
      </c>
      <c r="B3548">
        <f t="shared" ca="1" si="275"/>
        <v>2</v>
      </c>
      <c r="C3548" t="str">
        <f ca="1">VLOOKUP(B3548,cliente!A$1:B$7,2,FALSE)</f>
        <v>Benito de Paula</v>
      </c>
      <c r="D3548">
        <f t="shared" ca="1" si="276"/>
        <v>7</v>
      </c>
      <c r="E3548" t="str">
        <f ca="1">VLOOKUP(D3548,vendedor!A$1:B$13,2,FALSE)</f>
        <v>João Oliveira</v>
      </c>
      <c r="F3548">
        <f t="shared" ca="1" si="277"/>
        <v>4</v>
      </c>
      <c r="G3548" t="str">
        <f ca="1">VLOOKUP(F3548,cidade!A$1:B$6,2,FALSE)</f>
        <v>Rio de janeiro</v>
      </c>
      <c r="H3548">
        <v>5</v>
      </c>
      <c r="I3548" t="str">
        <f>VLOOKUP(H3548,produto!A$1:F$24,2,FALSE)</f>
        <v>Computador</v>
      </c>
      <c r="J3548">
        <f>VLOOKUP(I3548,produto!B$1:G$24,4,FALSE)</f>
        <v>4</v>
      </c>
      <c r="K3548" t="str">
        <f>VLOOKUP(J3548,marca!A$1:B$15,2,FALSE)</f>
        <v>IBM</v>
      </c>
      <c r="L3548">
        <f t="shared" ca="1" si="279"/>
        <v>2</v>
      </c>
      <c r="M3548" t="str">
        <f ca="1">VLOOKUP(L3548,Departamento!A$1:C$8,2,FALSE)</f>
        <v>Telefonia</v>
      </c>
      <c r="N3548">
        <f t="shared" ca="1" si="278"/>
        <v>4</v>
      </c>
      <c r="O3548" t="str">
        <f ca="1">VLOOKUP(N3548,gerencia!A$1:B$5,2,FALSE)</f>
        <v>Casa e Decoração</v>
      </c>
      <c r="P3548" t="s">
        <v>66</v>
      </c>
      <c r="Q3548">
        <v>2</v>
      </c>
      <c r="R3548">
        <v>2125.9899999999998</v>
      </c>
      <c r="S3548">
        <v>825</v>
      </c>
    </row>
    <row r="3549" spans="1:19">
      <c r="A3549">
        <v>3548</v>
      </c>
      <c r="B3549">
        <f t="shared" ca="1" si="275"/>
        <v>1</v>
      </c>
      <c r="C3549" t="str">
        <f ca="1">VLOOKUP(B3549,cliente!A$1:B$7,2,FALSE)</f>
        <v>João do Pulo</v>
      </c>
      <c r="D3549">
        <f t="shared" ca="1" si="276"/>
        <v>8</v>
      </c>
      <c r="E3549" t="str">
        <f ca="1">VLOOKUP(D3549,vendedor!A$1:B$13,2,FALSE)</f>
        <v>Márcia Brito</v>
      </c>
      <c r="F3549">
        <f t="shared" ca="1" si="277"/>
        <v>2</v>
      </c>
      <c r="G3549" t="str">
        <f ca="1">VLOOKUP(F3549,cidade!A$1:B$6,2,FALSE)</f>
        <v>Recife</v>
      </c>
      <c r="H3549">
        <v>1</v>
      </c>
      <c r="I3549" t="str">
        <f>VLOOKUP(H3549,produto!A$1:F$24,2,FALSE)</f>
        <v>TV</v>
      </c>
      <c r="J3549">
        <f>VLOOKUP(I3549,produto!B$1:G$24,4,FALSE)</f>
        <v>3</v>
      </c>
      <c r="K3549" t="str">
        <f>VLOOKUP(J3549,marca!A$1:B$15,2,FALSE)</f>
        <v>DELL</v>
      </c>
      <c r="L3549">
        <f t="shared" ca="1" si="279"/>
        <v>6</v>
      </c>
      <c r="M3549" t="str">
        <f ca="1">VLOOKUP(L3549,Departamento!A$1:C$8,2,FALSE)</f>
        <v>Eletrodomestico</v>
      </c>
      <c r="N3549">
        <f t="shared" ca="1" si="278"/>
        <v>3</v>
      </c>
      <c r="O3549" t="str">
        <f ca="1">VLOOKUP(N3549,gerencia!A$1:B$5,2,FALSE)</f>
        <v>Eletro Eletrônico</v>
      </c>
      <c r="P3549" t="s">
        <v>372</v>
      </c>
      <c r="Q3549">
        <v>2</v>
      </c>
      <c r="R3549">
        <v>25.15</v>
      </c>
      <c r="S3549">
        <v>827</v>
      </c>
    </row>
    <row r="3550" spans="1:19">
      <c r="A3550">
        <v>3549</v>
      </c>
      <c r="B3550">
        <f t="shared" ca="1" si="275"/>
        <v>6</v>
      </c>
      <c r="C3550" t="str">
        <f ca="1">VLOOKUP(B3550,cliente!A$1:B$7,2,FALSE)</f>
        <v>Reginaldo Rossi</v>
      </c>
      <c r="D3550">
        <f t="shared" ca="1" si="276"/>
        <v>12</v>
      </c>
      <c r="E3550" t="str">
        <f ca="1">VLOOKUP(D3550,vendedor!A$1:B$13,2,FALSE)</f>
        <v>Marilia Cardoso</v>
      </c>
      <c r="F3550">
        <f t="shared" ca="1" si="277"/>
        <v>2</v>
      </c>
      <c r="G3550" t="str">
        <f ca="1">VLOOKUP(F3550,cidade!A$1:B$6,2,FALSE)</f>
        <v>Recife</v>
      </c>
      <c r="H3550">
        <v>11</v>
      </c>
      <c r="I3550" t="str">
        <f>VLOOKUP(H3550,produto!A$1:F$24,2,FALSE)</f>
        <v xml:space="preserve">Caneta </v>
      </c>
      <c r="J3550">
        <f>VLOOKUP(I3550,produto!B$1:G$24,4,FALSE)</f>
        <v>8</v>
      </c>
      <c r="K3550" t="str">
        <f>VLOOKUP(J3550,marca!A$1:B$15,2,FALSE)</f>
        <v>FABER CASTELL</v>
      </c>
      <c r="L3550">
        <f t="shared" ca="1" si="279"/>
        <v>2</v>
      </c>
      <c r="M3550" t="str">
        <f ca="1">VLOOKUP(L3550,Departamento!A$1:C$8,2,FALSE)</f>
        <v>Telefonia</v>
      </c>
      <c r="N3550">
        <f t="shared" ca="1" si="278"/>
        <v>3</v>
      </c>
      <c r="O3550" t="str">
        <f ca="1">VLOOKUP(N3550,gerencia!A$1:B$5,2,FALSE)</f>
        <v>Eletro Eletrônico</v>
      </c>
      <c r="P3550" t="s">
        <v>327</v>
      </c>
      <c r="Q3550">
        <v>2</v>
      </c>
      <c r="R3550">
        <v>0.5</v>
      </c>
      <c r="S3550">
        <v>1299</v>
      </c>
    </row>
    <row r="3551" spans="1:19">
      <c r="A3551">
        <v>3550</v>
      </c>
      <c r="B3551">
        <f t="shared" ca="1" si="275"/>
        <v>1</v>
      </c>
      <c r="C3551" t="str">
        <f ca="1">VLOOKUP(B3551,cliente!A$1:B$7,2,FALSE)</f>
        <v>João do Pulo</v>
      </c>
      <c r="D3551">
        <f t="shared" ca="1" si="276"/>
        <v>6</v>
      </c>
      <c r="E3551" t="str">
        <f ca="1">VLOOKUP(D3551,vendedor!A$1:B$13,2,FALSE)</f>
        <v>Rodrigo Machado</v>
      </c>
      <c r="F3551">
        <f t="shared" ca="1" si="277"/>
        <v>2</v>
      </c>
      <c r="G3551" t="str">
        <f ca="1">VLOOKUP(F3551,cidade!A$1:B$6,2,FALSE)</f>
        <v>Recife</v>
      </c>
      <c r="H3551">
        <v>10</v>
      </c>
      <c r="I3551" t="str">
        <f>VLOOKUP(H3551,produto!A$1:F$24,2,FALSE)</f>
        <v>Papel A4</v>
      </c>
      <c r="J3551">
        <f>VLOOKUP(I3551,produto!B$1:G$24,4,FALSE)</f>
        <v>8</v>
      </c>
      <c r="K3551" t="str">
        <f>VLOOKUP(J3551,marca!A$1:B$15,2,FALSE)</f>
        <v>FABER CASTELL</v>
      </c>
      <c r="L3551">
        <f t="shared" ca="1" si="279"/>
        <v>1</v>
      </c>
      <c r="M3551" t="str">
        <f ca="1">VLOOKUP(L3551,Departamento!A$1:C$8,2,FALSE)</f>
        <v>Informática</v>
      </c>
      <c r="N3551">
        <f t="shared" ca="1" si="278"/>
        <v>4</v>
      </c>
      <c r="O3551" t="str">
        <f ca="1">VLOOKUP(N3551,gerencia!A$1:B$5,2,FALSE)</f>
        <v>Casa e Decoração</v>
      </c>
      <c r="P3551" t="s">
        <v>664</v>
      </c>
      <c r="Q3551">
        <v>3</v>
      </c>
      <c r="R3551">
        <v>2.15</v>
      </c>
      <c r="S3551">
        <v>1233</v>
      </c>
    </row>
    <row r="3552" spans="1:19">
      <c r="A3552">
        <v>3551</v>
      </c>
      <c r="B3552">
        <f t="shared" ca="1" si="275"/>
        <v>1</v>
      </c>
      <c r="C3552" t="str">
        <f ca="1">VLOOKUP(B3552,cliente!A$1:B$7,2,FALSE)</f>
        <v>João do Pulo</v>
      </c>
      <c r="D3552">
        <f t="shared" ca="1" si="276"/>
        <v>8</v>
      </c>
      <c r="E3552" t="str">
        <f ca="1">VLOOKUP(D3552,vendedor!A$1:B$13,2,FALSE)</f>
        <v>Márcia Brito</v>
      </c>
      <c r="F3552">
        <f t="shared" ca="1" si="277"/>
        <v>1</v>
      </c>
      <c r="G3552" t="str">
        <f ca="1">VLOOKUP(F3552,cidade!A$1:B$6,2,FALSE)</f>
        <v>Salvador</v>
      </c>
      <c r="H3552">
        <v>11</v>
      </c>
      <c r="I3552" t="str">
        <f>VLOOKUP(H3552,produto!A$1:F$24,2,FALSE)</f>
        <v xml:space="preserve">Caneta </v>
      </c>
      <c r="J3552">
        <f>VLOOKUP(I3552,produto!B$1:G$24,4,FALSE)</f>
        <v>8</v>
      </c>
      <c r="K3552" t="str">
        <f>VLOOKUP(J3552,marca!A$1:B$15,2,FALSE)</f>
        <v>FABER CASTELL</v>
      </c>
      <c r="L3552">
        <f t="shared" ca="1" si="279"/>
        <v>1</v>
      </c>
      <c r="M3552" t="str">
        <f ca="1">VLOOKUP(L3552,Departamento!A$1:C$8,2,FALSE)</f>
        <v>Informática</v>
      </c>
      <c r="N3552">
        <f t="shared" ca="1" si="278"/>
        <v>4</v>
      </c>
      <c r="O3552" t="str">
        <f ca="1">VLOOKUP(N3552,gerencia!A$1:B$5,2,FALSE)</f>
        <v>Casa e Decoração</v>
      </c>
      <c r="P3552" t="s">
        <v>73</v>
      </c>
      <c r="Q3552">
        <v>1</v>
      </c>
      <c r="R3552">
        <v>0.5</v>
      </c>
      <c r="S3552">
        <v>454</v>
      </c>
    </row>
    <row r="3553" spans="1:19">
      <c r="A3553">
        <v>3552</v>
      </c>
      <c r="B3553">
        <f t="shared" ca="1" si="275"/>
        <v>4</v>
      </c>
      <c r="C3553" t="str">
        <f ca="1">VLOOKUP(B3553,cliente!A$1:B$7,2,FALSE)</f>
        <v>Tom Jobim</v>
      </c>
      <c r="D3553">
        <f t="shared" ca="1" si="276"/>
        <v>12</v>
      </c>
      <c r="E3553" t="str">
        <f ca="1">VLOOKUP(D3553,vendedor!A$1:B$13,2,FALSE)</f>
        <v>Marilia Cardoso</v>
      </c>
      <c r="F3553">
        <f t="shared" ca="1" si="277"/>
        <v>5</v>
      </c>
      <c r="G3553" t="str">
        <f ca="1">VLOOKUP(F3553,cidade!A$1:B$6,2,FALSE)</f>
        <v>Belo Horizonte</v>
      </c>
      <c r="H3553">
        <v>21</v>
      </c>
      <c r="I3553" t="str">
        <f>VLOOKUP(H3553,produto!A$1:F$24,2,FALSE)</f>
        <v>microondas</v>
      </c>
      <c r="J3553">
        <f>VLOOKUP(I3553,produto!B$1:G$24,4,FALSE)</f>
        <v>14</v>
      </c>
      <c r="K3553" t="str">
        <f>VLOOKUP(J3553,marca!A$1:B$15,2,FALSE)</f>
        <v>DA CASA</v>
      </c>
      <c r="L3553">
        <f t="shared" ca="1" si="279"/>
        <v>5</v>
      </c>
      <c r="M3553" t="str">
        <f ca="1">VLOOKUP(L3553,Departamento!A$1:C$8,2,FALSE)</f>
        <v>Eletrónico</v>
      </c>
      <c r="N3553">
        <f t="shared" ca="1" si="278"/>
        <v>3</v>
      </c>
      <c r="O3553" t="str">
        <f ca="1">VLOOKUP(N3553,gerencia!A$1:B$5,2,FALSE)</f>
        <v>Eletro Eletrônico</v>
      </c>
      <c r="P3553" t="s">
        <v>211</v>
      </c>
      <c r="Q3553">
        <v>1</v>
      </c>
      <c r="R3553">
        <v>2100</v>
      </c>
      <c r="S3553">
        <v>319</v>
      </c>
    </row>
    <row r="3554" spans="1:19">
      <c r="A3554">
        <v>3553</v>
      </c>
      <c r="B3554">
        <f t="shared" ca="1" si="275"/>
        <v>2</v>
      </c>
      <c r="C3554" t="str">
        <f ca="1">VLOOKUP(B3554,cliente!A$1:B$7,2,FALSE)</f>
        <v>Benito de Paula</v>
      </c>
      <c r="D3554">
        <f t="shared" ca="1" si="276"/>
        <v>7</v>
      </c>
      <c r="E3554" t="str">
        <f ca="1">VLOOKUP(D3554,vendedor!A$1:B$13,2,FALSE)</f>
        <v>João Oliveira</v>
      </c>
      <c r="F3554">
        <f t="shared" ca="1" si="277"/>
        <v>1</v>
      </c>
      <c r="G3554" t="str">
        <f ca="1">VLOOKUP(F3554,cidade!A$1:B$6,2,FALSE)</f>
        <v>Salvador</v>
      </c>
      <c r="H3554">
        <v>11</v>
      </c>
      <c r="I3554" t="str">
        <f>VLOOKUP(H3554,produto!A$1:F$24,2,FALSE)</f>
        <v xml:space="preserve">Caneta </v>
      </c>
      <c r="J3554">
        <f>VLOOKUP(I3554,produto!B$1:G$24,4,FALSE)</f>
        <v>8</v>
      </c>
      <c r="K3554" t="str">
        <f>VLOOKUP(J3554,marca!A$1:B$15,2,FALSE)</f>
        <v>FABER CASTELL</v>
      </c>
      <c r="L3554">
        <f t="shared" ca="1" si="279"/>
        <v>5</v>
      </c>
      <c r="M3554" t="str">
        <f ca="1">VLOOKUP(L3554,Departamento!A$1:C$8,2,FALSE)</f>
        <v>Eletrónico</v>
      </c>
      <c r="N3554">
        <f t="shared" ca="1" si="278"/>
        <v>4</v>
      </c>
      <c r="O3554" t="str">
        <f ca="1">VLOOKUP(N3554,gerencia!A$1:B$5,2,FALSE)</f>
        <v>Casa e Decoração</v>
      </c>
      <c r="P3554" t="s">
        <v>671</v>
      </c>
      <c r="Q3554">
        <v>2</v>
      </c>
      <c r="R3554">
        <v>0.5</v>
      </c>
      <c r="S3554">
        <v>1194</v>
      </c>
    </row>
    <row r="3555" spans="1:19">
      <c r="A3555">
        <v>3554</v>
      </c>
      <c r="B3555">
        <f t="shared" ca="1" si="275"/>
        <v>6</v>
      </c>
      <c r="C3555" t="str">
        <f ca="1">VLOOKUP(B3555,cliente!A$1:B$7,2,FALSE)</f>
        <v>Reginaldo Rossi</v>
      </c>
      <c r="D3555">
        <f t="shared" ca="1" si="276"/>
        <v>4</v>
      </c>
      <c r="E3555" t="str">
        <f ca="1">VLOOKUP(D3555,vendedor!A$1:B$13,2,FALSE)</f>
        <v>Daniela Matos</v>
      </c>
      <c r="F3555">
        <f t="shared" ca="1" si="277"/>
        <v>1</v>
      </c>
      <c r="G3555" t="str">
        <f ca="1">VLOOKUP(F3555,cidade!A$1:B$6,2,FALSE)</f>
        <v>Salvador</v>
      </c>
      <c r="H3555">
        <v>20</v>
      </c>
      <c r="I3555" t="str">
        <f>VLOOKUP(H3555,produto!A$1:F$24,2,FALSE)</f>
        <v>Geladeira</v>
      </c>
      <c r="J3555">
        <f>VLOOKUP(I3555,produto!B$1:G$24,4,FALSE)</f>
        <v>12</v>
      </c>
      <c r="K3555" t="str">
        <f>VLOOKUP(J3555,marca!A$1:B$15,2,FALSE)</f>
        <v>ELETROLUX</v>
      </c>
      <c r="L3555">
        <f t="shared" ca="1" si="279"/>
        <v>1</v>
      </c>
      <c r="M3555" t="str">
        <f ca="1">VLOOKUP(L3555,Departamento!A$1:C$8,2,FALSE)</f>
        <v>Informática</v>
      </c>
      <c r="N3555">
        <f t="shared" ca="1" si="278"/>
        <v>3</v>
      </c>
      <c r="O3555" t="str">
        <f ca="1">VLOOKUP(N3555,gerencia!A$1:B$5,2,FALSE)</f>
        <v>Eletro Eletrônico</v>
      </c>
      <c r="P3555" t="s">
        <v>452</v>
      </c>
      <c r="Q3555">
        <v>2</v>
      </c>
      <c r="R3555">
        <v>350</v>
      </c>
      <c r="S3555">
        <v>636</v>
      </c>
    </row>
    <row r="3556" spans="1:19">
      <c r="A3556">
        <v>3555</v>
      </c>
      <c r="B3556">
        <f t="shared" ca="1" si="275"/>
        <v>3</v>
      </c>
      <c r="C3556" t="str">
        <f ca="1">VLOOKUP(B3556,cliente!A$1:B$7,2,FALSE)</f>
        <v>Renato Russo</v>
      </c>
      <c r="D3556">
        <f t="shared" ca="1" si="276"/>
        <v>7</v>
      </c>
      <c r="E3556" t="str">
        <f ca="1">VLOOKUP(D3556,vendedor!A$1:B$13,2,FALSE)</f>
        <v>João Oliveira</v>
      </c>
      <c r="F3556">
        <f t="shared" ca="1" si="277"/>
        <v>4</v>
      </c>
      <c r="G3556" t="str">
        <f ca="1">VLOOKUP(F3556,cidade!A$1:B$6,2,FALSE)</f>
        <v>Rio de janeiro</v>
      </c>
      <c r="H3556">
        <v>16</v>
      </c>
      <c r="I3556" t="str">
        <f>VLOOKUP(H3556,produto!A$1:F$24,2,FALSE)</f>
        <v>Perfume</v>
      </c>
      <c r="J3556">
        <f>VLOOKUP(I3556,produto!B$1:G$24,4,FALSE)</f>
        <v>11</v>
      </c>
      <c r="K3556" t="str">
        <f>VLOOKUP(J3556,marca!A$1:B$15,2,FALSE)</f>
        <v>PHILIPS</v>
      </c>
      <c r="L3556">
        <f t="shared" ca="1" si="279"/>
        <v>2</v>
      </c>
      <c r="M3556" t="str">
        <f ca="1">VLOOKUP(L3556,Departamento!A$1:C$8,2,FALSE)</f>
        <v>Telefonia</v>
      </c>
      <c r="N3556">
        <f t="shared" ca="1" si="278"/>
        <v>1</v>
      </c>
      <c r="O3556" t="str">
        <f ca="1">VLOOKUP(N3556,gerencia!A$1:B$5,2,FALSE)</f>
        <v>Tecnologia</v>
      </c>
      <c r="P3556" t="s">
        <v>391</v>
      </c>
      <c r="Q3556">
        <v>1</v>
      </c>
      <c r="R3556">
        <v>135</v>
      </c>
      <c r="S3556">
        <v>1362</v>
      </c>
    </row>
    <row r="3557" spans="1:19">
      <c r="A3557">
        <v>3556</v>
      </c>
      <c r="B3557">
        <f t="shared" ca="1" si="275"/>
        <v>3</v>
      </c>
      <c r="C3557" t="str">
        <f ca="1">VLOOKUP(B3557,cliente!A$1:B$7,2,FALSE)</f>
        <v>Renato Russo</v>
      </c>
      <c r="D3557">
        <f t="shared" ca="1" si="276"/>
        <v>2</v>
      </c>
      <c r="E3557" t="str">
        <f ca="1">VLOOKUP(D3557,vendedor!A$1:B$13,2,FALSE)</f>
        <v>Márcio Barroso</v>
      </c>
      <c r="F3557">
        <f t="shared" ca="1" si="277"/>
        <v>2</v>
      </c>
      <c r="G3557" t="str">
        <f ca="1">VLOOKUP(F3557,cidade!A$1:B$6,2,FALSE)</f>
        <v>Recife</v>
      </c>
      <c r="H3557">
        <v>11</v>
      </c>
      <c r="I3557" t="str">
        <f>VLOOKUP(H3557,produto!A$1:F$24,2,FALSE)</f>
        <v xml:space="preserve">Caneta </v>
      </c>
      <c r="J3557">
        <f>VLOOKUP(I3557,produto!B$1:G$24,4,FALSE)</f>
        <v>8</v>
      </c>
      <c r="K3557" t="str">
        <f>VLOOKUP(J3557,marca!A$1:B$15,2,FALSE)</f>
        <v>FABER CASTELL</v>
      </c>
      <c r="L3557">
        <f t="shared" ca="1" si="279"/>
        <v>4</v>
      </c>
      <c r="M3557" t="str">
        <f ca="1">VLOOKUP(L3557,Departamento!A$1:C$8,2,FALSE)</f>
        <v>cosmético</v>
      </c>
      <c r="N3557">
        <f t="shared" ca="1" si="278"/>
        <v>3</v>
      </c>
      <c r="O3557" t="str">
        <f ca="1">VLOOKUP(N3557,gerencia!A$1:B$5,2,FALSE)</f>
        <v>Eletro Eletrônico</v>
      </c>
      <c r="P3557" t="s">
        <v>393</v>
      </c>
      <c r="Q3557">
        <v>1</v>
      </c>
      <c r="R3557">
        <v>0.5</v>
      </c>
      <c r="S3557">
        <v>270</v>
      </c>
    </row>
    <row r="3558" spans="1:19">
      <c r="A3558">
        <v>3557</v>
      </c>
      <c r="B3558">
        <f t="shared" ca="1" si="275"/>
        <v>3</v>
      </c>
      <c r="C3558" t="str">
        <f ca="1">VLOOKUP(B3558,cliente!A$1:B$7,2,FALSE)</f>
        <v>Renato Russo</v>
      </c>
      <c r="D3558">
        <f t="shared" ca="1" si="276"/>
        <v>3</v>
      </c>
      <c r="E3558" t="str">
        <f ca="1">VLOOKUP(D3558,vendedor!A$1:B$13,2,FALSE)</f>
        <v>Issac Palmeiras</v>
      </c>
      <c r="F3558">
        <f t="shared" ca="1" si="277"/>
        <v>5</v>
      </c>
      <c r="G3558" t="str">
        <f ca="1">VLOOKUP(F3558,cidade!A$1:B$6,2,FALSE)</f>
        <v>Belo Horizonte</v>
      </c>
      <c r="H3558">
        <v>13</v>
      </c>
      <c r="I3558" t="str">
        <f>VLOOKUP(H3558,produto!A$1:F$24,2,FALSE)</f>
        <v>Estojo</v>
      </c>
      <c r="J3558">
        <f>VLOOKUP(I3558,produto!B$1:G$24,4,FALSE)</f>
        <v>7</v>
      </c>
      <c r="K3558" t="str">
        <f>VLOOKUP(J3558,marca!A$1:B$15,2,FALSE)</f>
        <v>TILIBRA</v>
      </c>
      <c r="L3558">
        <f t="shared" ca="1" si="279"/>
        <v>2</v>
      </c>
      <c r="M3558" t="str">
        <f ca="1">VLOOKUP(L3558,Departamento!A$1:C$8,2,FALSE)</f>
        <v>Telefonia</v>
      </c>
      <c r="N3558">
        <f t="shared" ca="1" si="278"/>
        <v>3</v>
      </c>
      <c r="O3558" t="str">
        <f ca="1">VLOOKUP(N3558,gerencia!A$1:B$5,2,FALSE)</f>
        <v>Eletro Eletrônico</v>
      </c>
      <c r="P3558" t="s">
        <v>228</v>
      </c>
      <c r="Q3558">
        <v>3</v>
      </c>
      <c r="R3558">
        <v>3.2</v>
      </c>
      <c r="S3558">
        <v>377</v>
      </c>
    </row>
    <row r="3559" spans="1:19">
      <c r="A3559">
        <v>3558</v>
      </c>
      <c r="B3559">
        <f t="shared" ca="1" si="275"/>
        <v>6</v>
      </c>
      <c r="C3559" t="str">
        <f ca="1">VLOOKUP(B3559,cliente!A$1:B$7,2,FALSE)</f>
        <v>Reginaldo Rossi</v>
      </c>
      <c r="D3559">
        <f t="shared" ca="1" si="276"/>
        <v>4</v>
      </c>
      <c r="E3559" t="str">
        <f ca="1">VLOOKUP(D3559,vendedor!A$1:B$13,2,FALSE)</f>
        <v>Daniela Matos</v>
      </c>
      <c r="F3559">
        <f t="shared" ca="1" si="277"/>
        <v>2</v>
      </c>
      <c r="G3559" t="str">
        <f ca="1">VLOOKUP(F3559,cidade!A$1:B$6,2,FALSE)</f>
        <v>Recife</v>
      </c>
      <c r="H3559">
        <v>6</v>
      </c>
      <c r="I3559" t="str">
        <f>VLOOKUP(H3559,produto!A$1:F$24,2,FALSE)</f>
        <v xml:space="preserve">Notebook </v>
      </c>
      <c r="J3559">
        <f>VLOOKUP(I3559,produto!B$1:G$24,4,FALSE)</f>
        <v>5</v>
      </c>
      <c r="K3559" t="str">
        <f>VLOOKUP(J3559,marca!A$1:B$15,2,FALSE)</f>
        <v>SAMSUNG</v>
      </c>
      <c r="L3559">
        <f t="shared" ca="1" si="279"/>
        <v>5</v>
      </c>
      <c r="M3559" t="str">
        <f ca="1">VLOOKUP(L3559,Departamento!A$1:C$8,2,FALSE)</f>
        <v>Eletrónico</v>
      </c>
      <c r="N3559">
        <f t="shared" ca="1" si="278"/>
        <v>1</v>
      </c>
      <c r="O3559" t="str">
        <f ca="1">VLOOKUP(N3559,gerencia!A$1:B$5,2,FALSE)</f>
        <v>Tecnologia</v>
      </c>
      <c r="P3559" t="s">
        <v>140</v>
      </c>
      <c r="Q3559">
        <v>1</v>
      </c>
      <c r="R3559">
        <v>550</v>
      </c>
      <c r="S3559">
        <v>175</v>
      </c>
    </row>
    <row r="3560" spans="1:19">
      <c r="A3560">
        <v>3559</v>
      </c>
      <c r="B3560">
        <f t="shared" ca="1" si="275"/>
        <v>3</v>
      </c>
      <c r="C3560" t="str">
        <f ca="1">VLOOKUP(B3560,cliente!A$1:B$7,2,FALSE)</f>
        <v>Renato Russo</v>
      </c>
      <c r="D3560">
        <f t="shared" ca="1" si="276"/>
        <v>6</v>
      </c>
      <c r="E3560" t="str">
        <f ca="1">VLOOKUP(D3560,vendedor!A$1:B$13,2,FALSE)</f>
        <v>Rodrigo Machado</v>
      </c>
      <c r="F3560">
        <f t="shared" ca="1" si="277"/>
        <v>5</v>
      </c>
      <c r="G3560" t="str">
        <f ca="1">VLOOKUP(F3560,cidade!A$1:B$6,2,FALSE)</f>
        <v>Belo Horizonte</v>
      </c>
      <c r="H3560">
        <v>16</v>
      </c>
      <c r="I3560" t="str">
        <f>VLOOKUP(H3560,produto!A$1:F$24,2,FALSE)</f>
        <v>Perfume</v>
      </c>
      <c r="J3560">
        <f>VLOOKUP(I3560,produto!B$1:G$24,4,FALSE)</f>
        <v>11</v>
      </c>
      <c r="K3560" t="str">
        <f>VLOOKUP(J3560,marca!A$1:B$15,2,FALSE)</f>
        <v>PHILIPS</v>
      </c>
      <c r="L3560">
        <f t="shared" ca="1" si="279"/>
        <v>4</v>
      </c>
      <c r="M3560" t="str">
        <f ca="1">VLOOKUP(L3560,Departamento!A$1:C$8,2,FALSE)</f>
        <v>cosmético</v>
      </c>
      <c r="N3560">
        <f t="shared" ca="1" si="278"/>
        <v>3</v>
      </c>
      <c r="O3560" t="str">
        <f ca="1">VLOOKUP(N3560,gerencia!A$1:B$5,2,FALSE)</f>
        <v>Eletro Eletrônico</v>
      </c>
      <c r="P3560" t="s">
        <v>8</v>
      </c>
      <c r="Q3560">
        <v>1</v>
      </c>
      <c r="R3560">
        <v>135</v>
      </c>
      <c r="S3560">
        <v>104</v>
      </c>
    </row>
    <row r="3561" spans="1:19">
      <c r="A3561">
        <v>3560</v>
      </c>
      <c r="B3561">
        <f t="shared" ca="1" si="275"/>
        <v>5</v>
      </c>
      <c r="C3561" t="str">
        <f ca="1">VLOOKUP(B3561,cliente!A$1:B$7,2,FALSE)</f>
        <v>Edson Arantes</v>
      </c>
      <c r="D3561">
        <f t="shared" ca="1" si="276"/>
        <v>4</v>
      </c>
      <c r="E3561" t="str">
        <f ca="1">VLOOKUP(D3561,vendedor!A$1:B$13,2,FALSE)</f>
        <v>Daniela Matos</v>
      </c>
      <c r="F3561">
        <f t="shared" ca="1" si="277"/>
        <v>5</v>
      </c>
      <c r="G3561" t="str">
        <f ca="1">VLOOKUP(F3561,cidade!A$1:B$6,2,FALSE)</f>
        <v>Belo Horizonte</v>
      </c>
      <c r="H3561">
        <v>17</v>
      </c>
      <c r="I3561" t="str">
        <f>VLOOKUP(H3561,produto!A$1:F$24,2,FALSE)</f>
        <v>Aparalho de Barbear Elétrico</v>
      </c>
      <c r="J3561">
        <f>VLOOKUP(I3561,produto!B$1:G$24,4,FALSE)</f>
        <v>2</v>
      </c>
      <c r="K3561" t="str">
        <f>VLOOKUP(J3561,marca!A$1:B$15,2,FALSE)</f>
        <v>MICROSOFT</v>
      </c>
      <c r="L3561">
        <f t="shared" ca="1" si="279"/>
        <v>6</v>
      </c>
      <c r="M3561" t="str">
        <f ca="1">VLOOKUP(L3561,Departamento!A$1:C$8,2,FALSE)</f>
        <v>Eletrodomestico</v>
      </c>
      <c r="N3561">
        <f t="shared" ca="1" si="278"/>
        <v>1</v>
      </c>
      <c r="O3561" t="str">
        <f ca="1">VLOOKUP(N3561,gerencia!A$1:B$5,2,FALSE)</f>
        <v>Tecnologia</v>
      </c>
      <c r="P3561" t="s">
        <v>25</v>
      </c>
      <c r="Q3561">
        <v>3</v>
      </c>
      <c r="R3561">
        <v>1075</v>
      </c>
      <c r="S3561">
        <v>1184</v>
      </c>
    </row>
    <row r="3562" spans="1:19">
      <c r="A3562">
        <v>3561</v>
      </c>
      <c r="B3562">
        <f t="shared" ca="1" si="275"/>
        <v>4</v>
      </c>
      <c r="C3562" t="str">
        <f ca="1">VLOOKUP(B3562,cliente!A$1:B$7,2,FALSE)</f>
        <v>Tom Jobim</v>
      </c>
      <c r="D3562">
        <f t="shared" ca="1" si="276"/>
        <v>7</v>
      </c>
      <c r="E3562" t="str">
        <f ca="1">VLOOKUP(D3562,vendedor!A$1:B$13,2,FALSE)</f>
        <v>João Oliveira</v>
      </c>
      <c r="F3562">
        <f t="shared" ca="1" si="277"/>
        <v>3</v>
      </c>
      <c r="G3562" t="str">
        <f ca="1">VLOOKUP(F3562,cidade!A$1:B$6,2,FALSE)</f>
        <v>São Paulo</v>
      </c>
      <c r="H3562">
        <v>1</v>
      </c>
      <c r="I3562" t="str">
        <f>VLOOKUP(H3562,produto!A$1:F$24,2,FALSE)</f>
        <v>TV</v>
      </c>
      <c r="J3562">
        <f>VLOOKUP(I3562,produto!B$1:G$24,4,FALSE)</f>
        <v>3</v>
      </c>
      <c r="K3562" t="str">
        <f>VLOOKUP(J3562,marca!A$1:B$15,2,FALSE)</f>
        <v>DELL</v>
      </c>
      <c r="L3562">
        <f t="shared" ca="1" si="279"/>
        <v>6</v>
      </c>
      <c r="M3562" t="str">
        <f ca="1">VLOOKUP(L3562,Departamento!A$1:C$8,2,FALSE)</f>
        <v>Eletrodomestico</v>
      </c>
      <c r="N3562">
        <f t="shared" ca="1" si="278"/>
        <v>3</v>
      </c>
      <c r="O3562" t="str">
        <f ca="1">VLOOKUP(N3562,gerencia!A$1:B$5,2,FALSE)</f>
        <v>Eletro Eletrônico</v>
      </c>
      <c r="P3562" t="s">
        <v>572</v>
      </c>
      <c r="Q3562">
        <v>3</v>
      </c>
      <c r="R3562">
        <v>25.15</v>
      </c>
      <c r="S3562">
        <v>1239</v>
      </c>
    </row>
    <row r="3563" spans="1:19">
      <c r="A3563">
        <v>3562</v>
      </c>
      <c r="B3563">
        <f t="shared" ca="1" si="275"/>
        <v>1</v>
      </c>
      <c r="C3563" t="str">
        <f ca="1">VLOOKUP(B3563,cliente!A$1:B$7,2,FALSE)</f>
        <v>João do Pulo</v>
      </c>
      <c r="D3563">
        <f t="shared" ca="1" si="276"/>
        <v>5</v>
      </c>
      <c r="E3563" t="str">
        <f ca="1">VLOOKUP(D3563,vendedor!A$1:B$13,2,FALSE)</f>
        <v>Maria Braga</v>
      </c>
      <c r="F3563">
        <f t="shared" ca="1" si="277"/>
        <v>3</v>
      </c>
      <c r="G3563" t="str">
        <f ca="1">VLOOKUP(F3563,cidade!A$1:B$6,2,FALSE)</f>
        <v>São Paulo</v>
      </c>
      <c r="H3563">
        <v>15</v>
      </c>
      <c r="I3563" t="str">
        <f>VLOOKUP(H3563,produto!A$1:F$24,2,FALSE)</f>
        <v>Baton</v>
      </c>
      <c r="J3563">
        <f>VLOOKUP(I3563,produto!B$1:G$24,4,FALSE)</f>
        <v>10</v>
      </c>
      <c r="K3563" t="str">
        <f>VLOOKUP(J3563,marca!A$1:B$15,2,FALSE)</f>
        <v>BOTICARIO</v>
      </c>
      <c r="L3563">
        <f t="shared" ca="1" si="279"/>
        <v>1</v>
      </c>
      <c r="M3563" t="str">
        <f ca="1">VLOOKUP(L3563,Departamento!A$1:C$8,2,FALSE)</f>
        <v>Informática</v>
      </c>
      <c r="N3563">
        <f t="shared" ca="1" si="278"/>
        <v>1</v>
      </c>
      <c r="O3563" t="str">
        <f ca="1">VLOOKUP(N3563,gerencia!A$1:B$5,2,FALSE)</f>
        <v>Tecnologia</v>
      </c>
      <c r="P3563" t="s">
        <v>304</v>
      </c>
      <c r="Q3563">
        <v>2</v>
      </c>
      <c r="R3563">
        <v>98.5</v>
      </c>
      <c r="S3563">
        <v>785</v>
      </c>
    </row>
    <row r="3564" spans="1:19">
      <c r="A3564">
        <v>3563</v>
      </c>
      <c r="B3564">
        <f t="shared" ca="1" si="275"/>
        <v>4</v>
      </c>
      <c r="C3564" t="str">
        <f ca="1">VLOOKUP(B3564,cliente!A$1:B$7,2,FALSE)</f>
        <v>Tom Jobim</v>
      </c>
      <c r="D3564">
        <f t="shared" ca="1" si="276"/>
        <v>3</v>
      </c>
      <c r="E3564" t="str">
        <f ca="1">VLOOKUP(D3564,vendedor!A$1:B$13,2,FALSE)</f>
        <v>Issac Palmeiras</v>
      </c>
      <c r="F3564">
        <f t="shared" ca="1" si="277"/>
        <v>1</v>
      </c>
      <c r="G3564" t="str">
        <f ca="1">VLOOKUP(F3564,cidade!A$1:B$6,2,FALSE)</f>
        <v>Salvador</v>
      </c>
      <c r="H3564">
        <v>8</v>
      </c>
      <c r="I3564" t="str">
        <f>VLOOKUP(H3564,produto!A$1:F$24,2,FALSE)</f>
        <v>Telefone Sem Fio</v>
      </c>
      <c r="J3564">
        <f>VLOOKUP(I3564,produto!B$1:G$24,4,FALSE)</f>
        <v>5</v>
      </c>
      <c r="K3564" t="str">
        <f>VLOOKUP(J3564,marca!A$1:B$15,2,FALSE)</f>
        <v>SAMSUNG</v>
      </c>
      <c r="L3564">
        <f t="shared" ca="1" si="279"/>
        <v>1</v>
      </c>
      <c r="M3564" t="str">
        <f ca="1">VLOOKUP(L3564,Departamento!A$1:C$8,2,FALSE)</f>
        <v>Informática</v>
      </c>
      <c r="N3564">
        <f t="shared" ca="1" si="278"/>
        <v>1</v>
      </c>
      <c r="O3564" t="str">
        <f ca="1">VLOOKUP(N3564,gerencia!A$1:B$5,2,FALSE)</f>
        <v>Tecnologia</v>
      </c>
      <c r="P3564" t="s">
        <v>586</v>
      </c>
      <c r="Q3564">
        <v>2</v>
      </c>
      <c r="R3564">
        <v>875</v>
      </c>
      <c r="S3564">
        <v>1089</v>
      </c>
    </row>
    <row r="3565" spans="1:19">
      <c r="A3565">
        <v>3564</v>
      </c>
      <c r="B3565">
        <f t="shared" ca="1" si="275"/>
        <v>1</v>
      </c>
      <c r="C3565" t="str">
        <f ca="1">VLOOKUP(B3565,cliente!A$1:B$7,2,FALSE)</f>
        <v>João do Pulo</v>
      </c>
      <c r="D3565">
        <f t="shared" ca="1" si="276"/>
        <v>10</v>
      </c>
      <c r="E3565" t="str">
        <f ca="1">VLOOKUP(D3565,vendedor!A$1:B$13,2,FALSE)</f>
        <v>Danilo Barreto</v>
      </c>
      <c r="F3565">
        <f t="shared" ca="1" si="277"/>
        <v>1</v>
      </c>
      <c r="G3565" t="str">
        <f ca="1">VLOOKUP(F3565,cidade!A$1:B$6,2,FALSE)</f>
        <v>Salvador</v>
      </c>
      <c r="H3565">
        <v>1</v>
      </c>
      <c r="I3565" t="str">
        <f>VLOOKUP(H3565,produto!A$1:F$24,2,FALSE)</f>
        <v>TV</v>
      </c>
      <c r="J3565">
        <f>VLOOKUP(I3565,produto!B$1:G$24,4,FALSE)</f>
        <v>3</v>
      </c>
      <c r="K3565" t="str">
        <f>VLOOKUP(J3565,marca!A$1:B$15,2,FALSE)</f>
        <v>DELL</v>
      </c>
      <c r="L3565">
        <f t="shared" ca="1" si="279"/>
        <v>3</v>
      </c>
      <c r="M3565" t="str">
        <f ca="1">VLOOKUP(L3565,Departamento!A$1:C$8,2,FALSE)</f>
        <v>Papelaria</v>
      </c>
      <c r="N3565">
        <f t="shared" ca="1" si="278"/>
        <v>4</v>
      </c>
      <c r="O3565" t="str">
        <f ca="1">VLOOKUP(N3565,gerencia!A$1:B$5,2,FALSE)</f>
        <v>Casa e Decoração</v>
      </c>
      <c r="P3565" t="s">
        <v>494</v>
      </c>
      <c r="Q3565">
        <v>3</v>
      </c>
      <c r="R3565">
        <v>25.15</v>
      </c>
      <c r="S3565">
        <v>458</v>
      </c>
    </row>
    <row r="3566" spans="1:19">
      <c r="A3566">
        <v>3565</v>
      </c>
      <c r="B3566">
        <f t="shared" ca="1" si="275"/>
        <v>3</v>
      </c>
      <c r="C3566" t="str">
        <f ca="1">VLOOKUP(B3566,cliente!A$1:B$7,2,FALSE)</f>
        <v>Renato Russo</v>
      </c>
      <c r="D3566">
        <f t="shared" ca="1" si="276"/>
        <v>11</v>
      </c>
      <c r="E3566" t="str">
        <f ca="1">VLOOKUP(D3566,vendedor!A$1:B$13,2,FALSE)</f>
        <v>Filipe Almeida</v>
      </c>
      <c r="F3566">
        <f t="shared" ca="1" si="277"/>
        <v>1</v>
      </c>
      <c r="G3566" t="str">
        <f ca="1">VLOOKUP(F3566,cidade!A$1:B$6,2,FALSE)</f>
        <v>Salvador</v>
      </c>
      <c r="H3566">
        <v>13</v>
      </c>
      <c r="I3566" t="str">
        <f>VLOOKUP(H3566,produto!A$1:F$24,2,FALSE)</f>
        <v>Estojo</v>
      </c>
      <c r="J3566">
        <f>VLOOKUP(I3566,produto!B$1:G$24,4,FALSE)</f>
        <v>7</v>
      </c>
      <c r="K3566" t="str">
        <f>VLOOKUP(J3566,marca!A$1:B$15,2,FALSE)</f>
        <v>TILIBRA</v>
      </c>
      <c r="L3566">
        <f t="shared" ca="1" si="279"/>
        <v>1</v>
      </c>
      <c r="M3566" t="str">
        <f ca="1">VLOOKUP(L3566,Departamento!A$1:C$8,2,FALSE)</f>
        <v>Informática</v>
      </c>
      <c r="N3566">
        <f t="shared" ca="1" si="278"/>
        <v>3</v>
      </c>
      <c r="O3566" t="str">
        <f ca="1">VLOOKUP(N3566,gerencia!A$1:B$5,2,FALSE)</f>
        <v>Eletro Eletrônico</v>
      </c>
      <c r="P3566" t="s">
        <v>228</v>
      </c>
      <c r="Q3566">
        <v>2</v>
      </c>
      <c r="R3566">
        <v>3.2</v>
      </c>
      <c r="S3566">
        <v>706</v>
      </c>
    </row>
    <row r="3567" spans="1:19">
      <c r="A3567">
        <v>3566</v>
      </c>
      <c r="B3567">
        <f t="shared" ca="1" si="275"/>
        <v>3</v>
      </c>
      <c r="C3567" t="str">
        <f ca="1">VLOOKUP(B3567,cliente!A$1:B$7,2,FALSE)</f>
        <v>Renato Russo</v>
      </c>
      <c r="D3567">
        <f t="shared" ca="1" si="276"/>
        <v>11</v>
      </c>
      <c r="E3567" t="str">
        <f ca="1">VLOOKUP(D3567,vendedor!A$1:B$13,2,FALSE)</f>
        <v>Filipe Almeida</v>
      </c>
      <c r="F3567">
        <f t="shared" ca="1" si="277"/>
        <v>5</v>
      </c>
      <c r="G3567" t="str">
        <f ca="1">VLOOKUP(F3567,cidade!A$1:B$6,2,FALSE)</f>
        <v>Belo Horizonte</v>
      </c>
      <c r="H3567">
        <v>13</v>
      </c>
      <c r="I3567" t="str">
        <f>VLOOKUP(H3567,produto!A$1:F$24,2,FALSE)</f>
        <v>Estojo</v>
      </c>
      <c r="J3567">
        <f>VLOOKUP(I3567,produto!B$1:G$24,4,FALSE)</f>
        <v>7</v>
      </c>
      <c r="K3567" t="str">
        <f>VLOOKUP(J3567,marca!A$1:B$15,2,FALSE)</f>
        <v>TILIBRA</v>
      </c>
      <c r="L3567">
        <f t="shared" ca="1" si="279"/>
        <v>1</v>
      </c>
      <c r="M3567" t="str">
        <f ca="1">VLOOKUP(L3567,Departamento!A$1:C$8,2,FALSE)</f>
        <v>Informática</v>
      </c>
      <c r="N3567">
        <f t="shared" ca="1" si="278"/>
        <v>1</v>
      </c>
      <c r="O3567" t="str">
        <f ca="1">VLOOKUP(N3567,gerencia!A$1:B$5,2,FALSE)</f>
        <v>Tecnologia</v>
      </c>
      <c r="P3567" t="s">
        <v>310</v>
      </c>
      <c r="Q3567">
        <v>1</v>
      </c>
      <c r="R3567">
        <v>3.2</v>
      </c>
      <c r="S3567">
        <v>290</v>
      </c>
    </row>
    <row r="3568" spans="1:19">
      <c r="A3568">
        <v>3567</v>
      </c>
      <c r="B3568">
        <f t="shared" ca="1" si="275"/>
        <v>4</v>
      </c>
      <c r="C3568" t="str">
        <f ca="1">VLOOKUP(B3568,cliente!A$1:B$7,2,FALSE)</f>
        <v>Tom Jobim</v>
      </c>
      <c r="D3568">
        <f t="shared" ca="1" si="276"/>
        <v>11</v>
      </c>
      <c r="E3568" t="str">
        <f ca="1">VLOOKUP(D3568,vendedor!A$1:B$13,2,FALSE)</f>
        <v>Filipe Almeida</v>
      </c>
      <c r="F3568">
        <f t="shared" ca="1" si="277"/>
        <v>3</v>
      </c>
      <c r="G3568" t="str">
        <f ca="1">VLOOKUP(F3568,cidade!A$1:B$6,2,FALSE)</f>
        <v>São Paulo</v>
      </c>
      <c r="H3568">
        <v>23</v>
      </c>
      <c r="I3568" t="str">
        <f>VLOOKUP(H3568,produto!A$1:F$24,2,FALSE)</f>
        <v>Sofá</v>
      </c>
      <c r="J3568">
        <f>VLOOKUP(I3568,produto!B$1:G$24,4,FALSE)</f>
        <v>14</v>
      </c>
      <c r="K3568" t="str">
        <f>VLOOKUP(J3568,marca!A$1:B$15,2,FALSE)</f>
        <v>DA CASA</v>
      </c>
      <c r="L3568">
        <f t="shared" ca="1" si="279"/>
        <v>5</v>
      </c>
      <c r="M3568" t="str">
        <f ca="1">VLOOKUP(L3568,Departamento!A$1:C$8,2,FALSE)</f>
        <v>Eletrónico</v>
      </c>
      <c r="N3568">
        <f t="shared" ca="1" si="278"/>
        <v>2</v>
      </c>
      <c r="O3568" t="str">
        <f ca="1">VLOOKUP(N3568,gerencia!A$1:B$5,2,FALSE)</f>
        <v>papelaria/cosmético</v>
      </c>
      <c r="P3568" t="s">
        <v>259</v>
      </c>
      <c r="Q3568">
        <v>1</v>
      </c>
      <c r="R3568">
        <v>300</v>
      </c>
      <c r="S3568">
        <v>1443</v>
      </c>
    </row>
    <row r="3569" spans="1:19">
      <c r="A3569">
        <v>3568</v>
      </c>
      <c r="B3569">
        <f t="shared" ca="1" si="275"/>
        <v>6</v>
      </c>
      <c r="C3569" t="str">
        <f ca="1">VLOOKUP(B3569,cliente!A$1:B$7,2,FALSE)</f>
        <v>Reginaldo Rossi</v>
      </c>
      <c r="D3569">
        <f t="shared" ca="1" si="276"/>
        <v>4</v>
      </c>
      <c r="E3569" t="str">
        <f ca="1">VLOOKUP(D3569,vendedor!A$1:B$13,2,FALSE)</f>
        <v>Daniela Matos</v>
      </c>
      <c r="F3569">
        <f t="shared" ca="1" si="277"/>
        <v>2</v>
      </c>
      <c r="G3569" t="str">
        <f ca="1">VLOOKUP(F3569,cidade!A$1:B$6,2,FALSE)</f>
        <v>Recife</v>
      </c>
      <c r="H3569">
        <v>12</v>
      </c>
      <c r="I3569" t="str">
        <f>VLOOKUP(H3569,produto!A$1:F$24,2,FALSE)</f>
        <v>Borracha</v>
      </c>
      <c r="J3569">
        <f>VLOOKUP(I3569,produto!B$1:G$24,4,FALSE)</f>
        <v>7</v>
      </c>
      <c r="K3569" t="str">
        <f>VLOOKUP(J3569,marca!A$1:B$15,2,FALSE)</f>
        <v>TILIBRA</v>
      </c>
      <c r="L3569">
        <f t="shared" ca="1" si="279"/>
        <v>1</v>
      </c>
      <c r="M3569" t="str">
        <f ca="1">VLOOKUP(L3569,Departamento!A$1:C$8,2,FALSE)</f>
        <v>Informática</v>
      </c>
      <c r="N3569">
        <f t="shared" ca="1" si="278"/>
        <v>2</v>
      </c>
      <c r="O3569" t="str">
        <f ca="1">VLOOKUP(N3569,gerencia!A$1:B$5,2,FALSE)</f>
        <v>papelaria/cosmético</v>
      </c>
      <c r="P3569" t="s">
        <v>216</v>
      </c>
      <c r="Q3569">
        <v>2</v>
      </c>
      <c r="R3569">
        <v>5.3</v>
      </c>
      <c r="S3569">
        <v>1013</v>
      </c>
    </row>
    <row r="3570" spans="1:19">
      <c r="A3570">
        <v>3569</v>
      </c>
      <c r="B3570">
        <f t="shared" ca="1" si="275"/>
        <v>3</v>
      </c>
      <c r="C3570" t="str">
        <f ca="1">VLOOKUP(B3570,cliente!A$1:B$7,2,FALSE)</f>
        <v>Renato Russo</v>
      </c>
      <c r="D3570">
        <f t="shared" ca="1" si="276"/>
        <v>11</v>
      </c>
      <c r="E3570" t="str">
        <f ca="1">VLOOKUP(D3570,vendedor!A$1:B$13,2,FALSE)</f>
        <v>Filipe Almeida</v>
      </c>
      <c r="F3570">
        <f t="shared" ca="1" si="277"/>
        <v>5</v>
      </c>
      <c r="G3570" t="str">
        <f ca="1">VLOOKUP(F3570,cidade!A$1:B$6,2,FALSE)</f>
        <v>Belo Horizonte</v>
      </c>
      <c r="H3570">
        <v>13</v>
      </c>
      <c r="I3570" t="str">
        <f>VLOOKUP(H3570,produto!A$1:F$24,2,FALSE)</f>
        <v>Estojo</v>
      </c>
      <c r="J3570">
        <f>VLOOKUP(I3570,produto!B$1:G$24,4,FALSE)</f>
        <v>7</v>
      </c>
      <c r="K3570" t="str">
        <f>VLOOKUP(J3570,marca!A$1:B$15,2,FALSE)</f>
        <v>TILIBRA</v>
      </c>
      <c r="L3570">
        <f t="shared" ca="1" si="279"/>
        <v>3</v>
      </c>
      <c r="M3570" t="str">
        <f ca="1">VLOOKUP(L3570,Departamento!A$1:C$8,2,FALSE)</f>
        <v>Papelaria</v>
      </c>
      <c r="N3570">
        <f t="shared" ca="1" si="278"/>
        <v>3</v>
      </c>
      <c r="O3570" t="str">
        <f ca="1">VLOOKUP(N3570,gerencia!A$1:B$5,2,FALSE)</f>
        <v>Eletro Eletrônico</v>
      </c>
      <c r="P3570" t="s">
        <v>40</v>
      </c>
      <c r="Q3570">
        <v>3</v>
      </c>
      <c r="R3570">
        <v>3.2</v>
      </c>
      <c r="S3570">
        <v>810</v>
      </c>
    </row>
    <row r="3571" spans="1:19">
      <c r="A3571">
        <v>3570</v>
      </c>
      <c r="B3571">
        <f t="shared" ca="1" si="275"/>
        <v>4</v>
      </c>
      <c r="C3571" t="str">
        <f ca="1">VLOOKUP(B3571,cliente!A$1:B$7,2,FALSE)</f>
        <v>Tom Jobim</v>
      </c>
      <c r="D3571">
        <f t="shared" ca="1" si="276"/>
        <v>8</v>
      </c>
      <c r="E3571" t="str">
        <f ca="1">VLOOKUP(D3571,vendedor!A$1:B$13,2,FALSE)</f>
        <v>Márcia Brito</v>
      </c>
      <c r="F3571">
        <f t="shared" ca="1" si="277"/>
        <v>4</v>
      </c>
      <c r="G3571" t="str">
        <f ca="1">VLOOKUP(F3571,cidade!A$1:B$6,2,FALSE)</f>
        <v>Rio de janeiro</v>
      </c>
      <c r="H3571">
        <v>7</v>
      </c>
      <c r="I3571" t="str">
        <f>VLOOKUP(H3571,produto!A$1:F$24,2,FALSE)</f>
        <v>Celular 4Gb</v>
      </c>
      <c r="J3571">
        <f>VLOOKUP(I3571,produto!B$1:G$24,4,FALSE)</f>
        <v>5</v>
      </c>
      <c r="K3571" t="str">
        <f>VLOOKUP(J3571,marca!A$1:B$15,2,FALSE)</f>
        <v>SAMSUNG</v>
      </c>
      <c r="L3571">
        <f t="shared" ca="1" si="279"/>
        <v>3</v>
      </c>
      <c r="M3571" t="str">
        <f ca="1">VLOOKUP(L3571,Departamento!A$1:C$8,2,FALSE)</f>
        <v>Papelaria</v>
      </c>
      <c r="N3571">
        <f t="shared" ca="1" si="278"/>
        <v>3</v>
      </c>
      <c r="O3571" t="str">
        <f ca="1">VLOOKUP(N3571,gerencia!A$1:B$5,2,FALSE)</f>
        <v>Eletro Eletrônico</v>
      </c>
      <c r="P3571" t="s">
        <v>615</v>
      </c>
      <c r="Q3571">
        <v>2</v>
      </c>
      <c r="R3571">
        <v>52.9</v>
      </c>
      <c r="S3571">
        <v>404</v>
      </c>
    </row>
    <row r="3572" spans="1:19">
      <c r="A3572">
        <v>3571</v>
      </c>
      <c r="B3572">
        <f t="shared" ca="1" si="275"/>
        <v>1</v>
      </c>
      <c r="C3572" t="str">
        <f ca="1">VLOOKUP(B3572,cliente!A$1:B$7,2,FALSE)</f>
        <v>João do Pulo</v>
      </c>
      <c r="D3572">
        <f t="shared" ca="1" si="276"/>
        <v>6</v>
      </c>
      <c r="E3572" t="str">
        <f ca="1">VLOOKUP(D3572,vendedor!A$1:B$13,2,FALSE)</f>
        <v>Rodrigo Machado</v>
      </c>
      <c r="F3572">
        <f t="shared" ca="1" si="277"/>
        <v>1</v>
      </c>
      <c r="G3572" t="str">
        <f ca="1">VLOOKUP(F3572,cidade!A$1:B$6,2,FALSE)</f>
        <v>Salvador</v>
      </c>
      <c r="H3572">
        <v>4</v>
      </c>
      <c r="I3572" t="str">
        <f>VLOOKUP(H3572,produto!A$1:F$24,2,FALSE)</f>
        <v>Monitor</v>
      </c>
      <c r="J3572">
        <f>VLOOKUP(I3572,produto!B$1:G$24,4,FALSE)</f>
        <v>4</v>
      </c>
      <c r="K3572" t="str">
        <f>VLOOKUP(J3572,marca!A$1:B$15,2,FALSE)</f>
        <v>IBM</v>
      </c>
      <c r="L3572">
        <f t="shared" ca="1" si="279"/>
        <v>4</v>
      </c>
      <c r="M3572" t="str">
        <f ca="1">VLOOKUP(L3572,Departamento!A$1:C$8,2,FALSE)</f>
        <v>cosmético</v>
      </c>
      <c r="N3572">
        <f t="shared" ca="1" si="278"/>
        <v>2</v>
      </c>
      <c r="O3572" t="str">
        <f ca="1">VLOOKUP(N3572,gerencia!A$1:B$5,2,FALSE)</f>
        <v>papelaria/cosmético</v>
      </c>
      <c r="P3572" t="s">
        <v>440</v>
      </c>
      <c r="Q3572">
        <v>2</v>
      </c>
      <c r="R3572">
        <v>1300</v>
      </c>
      <c r="S3572">
        <v>1418</v>
      </c>
    </row>
    <row r="3573" spans="1:19">
      <c r="A3573">
        <v>3572</v>
      </c>
      <c r="B3573">
        <f t="shared" ca="1" si="275"/>
        <v>2</v>
      </c>
      <c r="C3573" t="str">
        <f ca="1">VLOOKUP(B3573,cliente!A$1:B$7,2,FALSE)</f>
        <v>Benito de Paula</v>
      </c>
      <c r="D3573">
        <f t="shared" ca="1" si="276"/>
        <v>2</v>
      </c>
      <c r="E3573" t="str">
        <f ca="1">VLOOKUP(D3573,vendedor!A$1:B$13,2,FALSE)</f>
        <v>Márcio Barroso</v>
      </c>
      <c r="F3573">
        <f t="shared" ca="1" si="277"/>
        <v>1</v>
      </c>
      <c r="G3573" t="str">
        <f ca="1">VLOOKUP(F3573,cidade!A$1:B$6,2,FALSE)</f>
        <v>Salvador</v>
      </c>
      <c r="H3573">
        <v>17</v>
      </c>
      <c r="I3573" t="str">
        <f>VLOOKUP(H3573,produto!A$1:F$24,2,FALSE)</f>
        <v>Aparalho de Barbear Elétrico</v>
      </c>
      <c r="J3573">
        <f>VLOOKUP(I3573,produto!B$1:G$24,4,FALSE)</f>
        <v>2</v>
      </c>
      <c r="K3573" t="str">
        <f>VLOOKUP(J3573,marca!A$1:B$15,2,FALSE)</f>
        <v>MICROSOFT</v>
      </c>
      <c r="L3573">
        <f t="shared" ca="1" si="279"/>
        <v>6</v>
      </c>
      <c r="M3573" t="str">
        <f ca="1">VLOOKUP(L3573,Departamento!A$1:C$8,2,FALSE)</f>
        <v>Eletrodomestico</v>
      </c>
      <c r="N3573">
        <f t="shared" ca="1" si="278"/>
        <v>2</v>
      </c>
      <c r="O3573" t="str">
        <f ca="1">VLOOKUP(N3573,gerencia!A$1:B$5,2,FALSE)</f>
        <v>papelaria/cosmético</v>
      </c>
      <c r="P3573" t="s">
        <v>19</v>
      </c>
      <c r="Q3573">
        <v>3</v>
      </c>
      <c r="R3573">
        <v>1075</v>
      </c>
      <c r="S3573">
        <v>457</v>
      </c>
    </row>
    <row r="3574" spans="1:19">
      <c r="A3574">
        <v>3573</v>
      </c>
      <c r="B3574">
        <f t="shared" ca="1" si="275"/>
        <v>4</v>
      </c>
      <c r="C3574" t="str">
        <f ca="1">VLOOKUP(B3574,cliente!A$1:B$7,2,FALSE)</f>
        <v>Tom Jobim</v>
      </c>
      <c r="D3574">
        <f t="shared" ca="1" si="276"/>
        <v>10</v>
      </c>
      <c r="E3574" t="str">
        <f ca="1">VLOOKUP(D3574,vendedor!A$1:B$13,2,FALSE)</f>
        <v>Danilo Barreto</v>
      </c>
      <c r="F3574">
        <f t="shared" ca="1" si="277"/>
        <v>1</v>
      </c>
      <c r="G3574" t="str">
        <f ca="1">VLOOKUP(F3574,cidade!A$1:B$6,2,FALSE)</f>
        <v>Salvador</v>
      </c>
      <c r="H3574">
        <v>6</v>
      </c>
      <c r="I3574" t="str">
        <f>VLOOKUP(H3574,produto!A$1:F$24,2,FALSE)</f>
        <v xml:space="preserve">Notebook </v>
      </c>
      <c r="J3574">
        <f>VLOOKUP(I3574,produto!B$1:G$24,4,FALSE)</f>
        <v>5</v>
      </c>
      <c r="K3574" t="str">
        <f>VLOOKUP(J3574,marca!A$1:B$15,2,FALSE)</f>
        <v>SAMSUNG</v>
      </c>
      <c r="L3574">
        <f t="shared" ca="1" si="279"/>
        <v>2</v>
      </c>
      <c r="M3574" t="str">
        <f ca="1">VLOOKUP(L3574,Departamento!A$1:C$8,2,FALSE)</f>
        <v>Telefonia</v>
      </c>
      <c r="N3574">
        <f t="shared" ca="1" si="278"/>
        <v>3</v>
      </c>
      <c r="O3574" t="str">
        <f ca="1">VLOOKUP(N3574,gerencia!A$1:B$5,2,FALSE)</f>
        <v>Eletro Eletrônico</v>
      </c>
      <c r="P3574" t="s">
        <v>145</v>
      </c>
      <c r="Q3574">
        <v>1</v>
      </c>
      <c r="R3574">
        <v>550</v>
      </c>
      <c r="S3574">
        <v>1388</v>
      </c>
    </row>
    <row r="3575" spans="1:19">
      <c r="A3575">
        <v>3574</v>
      </c>
      <c r="B3575">
        <f t="shared" ca="1" si="275"/>
        <v>1</v>
      </c>
      <c r="C3575" t="str">
        <f ca="1">VLOOKUP(B3575,cliente!A$1:B$7,2,FALSE)</f>
        <v>João do Pulo</v>
      </c>
      <c r="D3575">
        <f t="shared" ca="1" si="276"/>
        <v>6</v>
      </c>
      <c r="E3575" t="str">
        <f ca="1">VLOOKUP(D3575,vendedor!A$1:B$13,2,FALSE)</f>
        <v>Rodrigo Machado</v>
      </c>
      <c r="F3575">
        <f t="shared" ca="1" si="277"/>
        <v>4</v>
      </c>
      <c r="G3575" t="str">
        <f ca="1">VLOOKUP(F3575,cidade!A$1:B$6,2,FALSE)</f>
        <v>Rio de janeiro</v>
      </c>
      <c r="H3575">
        <v>2</v>
      </c>
      <c r="I3575" t="str">
        <f>VLOOKUP(H3575,produto!A$1:F$24,2,FALSE)</f>
        <v>Mouse</v>
      </c>
      <c r="J3575">
        <f>VLOOKUP(I3575,produto!B$1:G$24,4,FALSE)</f>
        <v>2</v>
      </c>
      <c r="K3575" t="str">
        <f>VLOOKUP(J3575,marca!A$1:B$15,2,FALSE)</f>
        <v>MICROSOFT</v>
      </c>
      <c r="L3575">
        <f t="shared" ca="1" si="279"/>
        <v>3</v>
      </c>
      <c r="M3575" t="str">
        <f ca="1">VLOOKUP(L3575,Departamento!A$1:C$8,2,FALSE)</f>
        <v>Papelaria</v>
      </c>
      <c r="N3575">
        <f t="shared" ca="1" si="278"/>
        <v>4</v>
      </c>
      <c r="O3575" t="str">
        <f ca="1">VLOOKUP(N3575,gerencia!A$1:B$5,2,FALSE)</f>
        <v>Casa e Decoração</v>
      </c>
      <c r="P3575" t="s">
        <v>438</v>
      </c>
      <c r="Q3575">
        <v>1</v>
      </c>
      <c r="R3575">
        <v>25.9</v>
      </c>
      <c r="S3575">
        <v>1165</v>
      </c>
    </row>
    <row r="3576" spans="1:19">
      <c r="A3576">
        <v>3575</v>
      </c>
      <c r="B3576">
        <f t="shared" ca="1" si="275"/>
        <v>6</v>
      </c>
      <c r="C3576" t="str">
        <f ca="1">VLOOKUP(B3576,cliente!A$1:B$7,2,FALSE)</f>
        <v>Reginaldo Rossi</v>
      </c>
      <c r="D3576">
        <f t="shared" ca="1" si="276"/>
        <v>10</v>
      </c>
      <c r="E3576" t="str">
        <f ca="1">VLOOKUP(D3576,vendedor!A$1:B$13,2,FALSE)</f>
        <v>Danilo Barreto</v>
      </c>
      <c r="F3576">
        <f t="shared" ca="1" si="277"/>
        <v>2</v>
      </c>
      <c r="G3576" t="str">
        <f ca="1">VLOOKUP(F3576,cidade!A$1:B$6,2,FALSE)</f>
        <v>Recife</v>
      </c>
      <c r="H3576">
        <v>9</v>
      </c>
      <c r="I3576" t="str">
        <f>VLOOKUP(H3576,produto!A$1:F$24,2,FALSE)</f>
        <v>Celular  8GB</v>
      </c>
      <c r="J3576">
        <f>VLOOKUP(I3576,produto!B$1:G$24,4,FALSE)</f>
        <v>8</v>
      </c>
      <c r="K3576" t="str">
        <f>VLOOKUP(J3576,marca!A$1:B$15,2,FALSE)</f>
        <v>FABER CASTELL</v>
      </c>
      <c r="L3576">
        <f t="shared" ca="1" si="279"/>
        <v>2</v>
      </c>
      <c r="M3576" t="str">
        <f ca="1">VLOOKUP(L3576,Departamento!A$1:C$8,2,FALSE)</f>
        <v>Telefonia</v>
      </c>
      <c r="N3576">
        <f t="shared" ca="1" si="278"/>
        <v>4</v>
      </c>
      <c r="O3576" t="str">
        <f ca="1">VLOOKUP(N3576,gerencia!A$1:B$5,2,FALSE)</f>
        <v>Casa e Decoração</v>
      </c>
      <c r="P3576" t="s">
        <v>506</v>
      </c>
      <c r="Q3576">
        <v>2</v>
      </c>
      <c r="R3576">
        <v>12.25</v>
      </c>
      <c r="S3576">
        <v>72</v>
      </c>
    </row>
    <row r="3577" spans="1:19">
      <c r="A3577">
        <v>3576</v>
      </c>
      <c r="B3577">
        <f t="shared" ca="1" si="275"/>
        <v>6</v>
      </c>
      <c r="C3577" t="str">
        <f ca="1">VLOOKUP(B3577,cliente!A$1:B$7,2,FALSE)</f>
        <v>Reginaldo Rossi</v>
      </c>
      <c r="D3577">
        <f t="shared" ca="1" si="276"/>
        <v>5</v>
      </c>
      <c r="E3577" t="str">
        <f ca="1">VLOOKUP(D3577,vendedor!A$1:B$13,2,FALSE)</f>
        <v>Maria Braga</v>
      </c>
      <c r="F3577">
        <f t="shared" ca="1" si="277"/>
        <v>2</v>
      </c>
      <c r="G3577" t="str">
        <f ca="1">VLOOKUP(F3577,cidade!A$1:B$6,2,FALSE)</f>
        <v>Recife</v>
      </c>
      <c r="H3577">
        <v>10</v>
      </c>
      <c r="I3577" t="str">
        <f>VLOOKUP(H3577,produto!A$1:F$24,2,FALSE)</f>
        <v>Papel A4</v>
      </c>
      <c r="J3577">
        <f>VLOOKUP(I3577,produto!B$1:G$24,4,FALSE)</f>
        <v>8</v>
      </c>
      <c r="K3577" t="str">
        <f>VLOOKUP(J3577,marca!A$1:B$15,2,FALSE)</f>
        <v>FABER CASTELL</v>
      </c>
      <c r="L3577">
        <f t="shared" ca="1" si="279"/>
        <v>6</v>
      </c>
      <c r="M3577" t="str">
        <f ca="1">VLOOKUP(L3577,Departamento!A$1:C$8,2,FALSE)</f>
        <v>Eletrodomestico</v>
      </c>
      <c r="N3577">
        <f t="shared" ca="1" si="278"/>
        <v>2</v>
      </c>
      <c r="O3577" t="str">
        <f ca="1">VLOOKUP(N3577,gerencia!A$1:B$5,2,FALSE)</f>
        <v>papelaria/cosmético</v>
      </c>
      <c r="P3577" t="s">
        <v>93</v>
      </c>
      <c r="Q3577">
        <v>3</v>
      </c>
      <c r="R3577">
        <v>2.15</v>
      </c>
      <c r="S3577">
        <v>52</v>
      </c>
    </row>
    <row r="3578" spans="1:19">
      <c r="A3578">
        <v>3577</v>
      </c>
      <c r="B3578">
        <f t="shared" ca="1" si="275"/>
        <v>3</v>
      </c>
      <c r="C3578" t="str">
        <f ca="1">VLOOKUP(B3578,cliente!A$1:B$7,2,FALSE)</f>
        <v>Renato Russo</v>
      </c>
      <c r="D3578">
        <f t="shared" ca="1" si="276"/>
        <v>1</v>
      </c>
      <c r="E3578" t="str">
        <f ca="1">VLOOKUP(D3578,vendedor!A$1:B$13,2,FALSE)</f>
        <v>Claudio Silva</v>
      </c>
      <c r="F3578">
        <f t="shared" ca="1" si="277"/>
        <v>3</v>
      </c>
      <c r="G3578" t="str">
        <f ca="1">VLOOKUP(F3578,cidade!A$1:B$6,2,FALSE)</f>
        <v>São Paulo</v>
      </c>
      <c r="H3578">
        <v>6</v>
      </c>
      <c r="I3578" t="str">
        <f>VLOOKUP(H3578,produto!A$1:F$24,2,FALSE)</f>
        <v xml:space="preserve">Notebook </v>
      </c>
      <c r="J3578">
        <f>VLOOKUP(I3578,produto!B$1:G$24,4,FALSE)</f>
        <v>5</v>
      </c>
      <c r="K3578" t="str">
        <f>VLOOKUP(J3578,marca!A$1:B$15,2,FALSE)</f>
        <v>SAMSUNG</v>
      </c>
      <c r="L3578">
        <f t="shared" ca="1" si="279"/>
        <v>2</v>
      </c>
      <c r="M3578" t="str">
        <f ca="1">VLOOKUP(L3578,Departamento!A$1:C$8,2,FALSE)</f>
        <v>Telefonia</v>
      </c>
      <c r="N3578">
        <f t="shared" ca="1" si="278"/>
        <v>4</v>
      </c>
      <c r="O3578" t="str">
        <f ca="1">VLOOKUP(N3578,gerencia!A$1:B$5,2,FALSE)</f>
        <v>Casa e Decoração</v>
      </c>
      <c r="P3578" t="s">
        <v>342</v>
      </c>
      <c r="Q3578">
        <v>3</v>
      </c>
      <c r="R3578">
        <v>550</v>
      </c>
      <c r="S3578">
        <v>840</v>
      </c>
    </row>
    <row r="3579" spans="1:19">
      <c r="A3579">
        <v>3578</v>
      </c>
      <c r="B3579">
        <f t="shared" ca="1" si="275"/>
        <v>1</v>
      </c>
      <c r="C3579" t="str">
        <f ca="1">VLOOKUP(B3579,cliente!A$1:B$7,2,FALSE)</f>
        <v>João do Pulo</v>
      </c>
      <c r="D3579">
        <f t="shared" ca="1" si="276"/>
        <v>1</v>
      </c>
      <c r="E3579" t="str">
        <f ca="1">VLOOKUP(D3579,vendedor!A$1:B$13,2,FALSE)</f>
        <v>Claudio Silva</v>
      </c>
      <c r="F3579">
        <f t="shared" ca="1" si="277"/>
        <v>1</v>
      </c>
      <c r="G3579" t="str">
        <f ca="1">VLOOKUP(F3579,cidade!A$1:B$6,2,FALSE)</f>
        <v>Salvador</v>
      </c>
      <c r="H3579">
        <v>18</v>
      </c>
      <c r="I3579" t="str">
        <f>VLOOKUP(H3579,produto!A$1:F$24,2,FALSE)</f>
        <v xml:space="preserve">Xbox </v>
      </c>
      <c r="J3579">
        <f>VLOOKUP(I3579,produto!B$1:G$24,4,FALSE)</f>
        <v>12</v>
      </c>
      <c r="K3579" t="str">
        <f>VLOOKUP(J3579,marca!A$1:B$15,2,FALSE)</f>
        <v>ELETROLUX</v>
      </c>
      <c r="L3579">
        <f t="shared" ca="1" si="279"/>
        <v>5</v>
      </c>
      <c r="M3579" t="str">
        <f ca="1">VLOOKUP(L3579,Departamento!A$1:C$8,2,FALSE)</f>
        <v>Eletrónico</v>
      </c>
      <c r="N3579">
        <f t="shared" ca="1" si="278"/>
        <v>1</v>
      </c>
      <c r="O3579" t="str">
        <f ca="1">VLOOKUP(N3579,gerencia!A$1:B$5,2,FALSE)</f>
        <v>Tecnologia</v>
      </c>
      <c r="P3579" t="s">
        <v>120</v>
      </c>
      <c r="Q3579">
        <v>2</v>
      </c>
      <c r="R3579">
        <v>850</v>
      </c>
      <c r="S3579">
        <v>1210</v>
      </c>
    </row>
    <row r="3580" spans="1:19">
      <c r="A3580">
        <v>3579</v>
      </c>
      <c r="B3580">
        <f t="shared" ca="1" si="275"/>
        <v>2</v>
      </c>
      <c r="C3580" t="str">
        <f ca="1">VLOOKUP(B3580,cliente!A$1:B$7,2,FALSE)</f>
        <v>Benito de Paula</v>
      </c>
      <c r="D3580">
        <f t="shared" ca="1" si="276"/>
        <v>8</v>
      </c>
      <c r="E3580" t="str">
        <f ca="1">VLOOKUP(D3580,vendedor!A$1:B$13,2,FALSE)</f>
        <v>Márcia Brito</v>
      </c>
      <c r="F3580">
        <f t="shared" ca="1" si="277"/>
        <v>1</v>
      </c>
      <c r="G3580" t="str">
        <f ca="1">VLOOKUP(F3580,cidade!A$1:B$6,2,FALSE)</f>
        <v>Salvador</v>
      </c>
      <c r="H3580">
        <v>9</v>
      </c>
      <c r="I3580" t="str">
        <f>VLOOKUP(H3580,produto!A$1:F$24,2,FALSE)</f>
        <v>Celular  8GB</v>
      </c>
      <c r="J3580">
        <f>VLOOKUP(I3580,produto!B$1:G$24,4,FALSE)</f>
        <v>8</v>
      </c>
      <c r="K3580" t="str">
        <f>VLOOKUP(J3580,marca!A$1:B$15,2,FALSE)</f>
        <v>FABER CASTELL</v>
      </c>
      <c r="L3580">
        <f t="shared" ca="1" si="279"/>
        <v>1</v>
      </c>
      <c r="M3580" t="str">
        <f ca="1">VLOOKUP(L3580,Departamento!A$1:C$8,2,FALSE)</f>
        <v>Informática</v>
      </c>
      <c r="N3580">
        <f t="shared" ca="1" si="278"/>
        <v>2</v>
      </c>
      <c r="O3580" t="str">
        <f ca="1">VLOOKUP(N3580,gerencia!A$1:B$5,2,FALSE)</f>
        <v>papelaria/cosmético</v>
      </c>
      <c r="P3580" t="s">
        <v>461</v>
      </c>
      <c r="Q3580">
        <v>2</v>
      </c>
      <c r="R3580">
        <v>12.25</v>
      </c>
      <c r="S3580">
        <v>238</v>
      </c>
    </row>
    <row r="3581" spans="1:19">
      <c r="A3581">
        <v>3580</v>
      </c>
      <c r="B3581">
        <f t="shared" ca="1" si="275"/>
        <v>1</v>
      </c>
      <c r="C3581" t="str">
        <f ca="1">VLOOKUP(B3581,cliente!A$1:B$7,2,FALSE)</f>
        <v>João do Pulo</v>
      </c>
      <c r="D3581">
        <f t="shared" ca="1" si="276"/>
        <v>9</v>
      </c>
      <c r="E3581" t="str">
        <f ca="1">VLOOKUP(D3581,vendedor!A$1:B$13,2,FALSE)</f>
        <v>Diego Santos</v>
      </c>
      <c r="F3581">
        <f t="shared" ca="1" si="277"/>
        <v>3</v>
      </c>
      <c r="G3581" t="str">
        <f ca="1">VLOOKUP(F3581,cidade!A$1:B$6,2,FALSE)</f>
        <v>São Paulo</v>
      </c>
      <c r="H3581">
        <v>21</v>
      </c>
      <c r="I3581" t="str">
        <f>VLOOKUP(H3581,produto!A$1:F$24,2,FALSE)</f>
        <v>microondas</v>
      </c>
      <c r="J3581">
        <f>VLOOKUP(I3581,produto!B$1:G$24,4,FALSE)</f>
        <v>14</v>
      </c>
      <c r="K3581" t="str">
        <f>VLOOKUP(J3581,marca!A$1:B$15,2,FALSE)</f>
        <v>DA CASA</v>
      </c>
      <c r="L3581">
        <f t="shared" ca="1" si="279"/>
        <v>5</v>
      </c>
      <c r="M3581" t="str">
        <f ca="1">VLOOKUP(L3581,Departamento!A$1:C$8,2,FALSE)</f>
        <v>Eletrónico</v>
      </c>
      <c r="N3581">
        <f t="shared" ca="1" si="278"/>
        <v>2</v>
      </c>
      <c r="O3581" t="str">
        <f ca="1">VLOOKUP(N3581,gerencia!A$1:B$5,2,FALSE)</f>
        <v>papelaria/cosmético</v>
      </c>
      <c r="P3581" t="s">
        <v>266</v>
      </c>
      <c r="Q3581">
        <v>3</v>
      </c>
      <c r="R3581">
        <v>2100</v>
      </c>
      <c r="S3581">
        <v>585</v>
      </c>
    </row>
    <row r="3582" spans="1:19">
      <c r="A3582">
        <v>3581</v>
      </c>
      <c r="B3582">
        <f t="shared" ca="1" si="275"/>
        <v>5</v>
      </c>
      <c r="C3582" t="str">
        <f ca="1">VLOOKUP(B3582,cliente!A$1:B$7,2,FALSE)</f>
        <v>Edson Arantes</v>
      </c>
      <c r="D3582">
        <f t="shared" ca="1" si="276"/>
        <v>3</v>
      </c>
      <c r="E3582" t="str">
        <f ca="1">VLOOKUP(D3582,vendedor!A$1:B$13,2,FALSE)</f>
        <v>Issac Palmeiras</v>
      </c>
      <c r="F3582">
        <f t="shared" ca="1" si="277"/>
        <v>2</v>
      </c>
      <c r="G3582" t="str">
        <f ca="1">VLOOKUP(F3582,cidade!A$1:B$6,2,FALSE)</f>
        <v>Recife</v>
      </c>
      <c r="H3582">
        <v>19</v>
      </c>
      <c r="I3582" t="str">
        <f>VLOOKUP(H3582,produto!A$1:F$24,2,FALSE)</f>
        <v>Fogão</v>
      </c>
      <c r="J3582">
        <f>VLOOKUP(I3582,produto!B$1:G$24,4,FALSE)</f>
        <v>13</v>
      </c>
      <c r="K3582" t="str">
        <f>VLOOKUP(J3582,marca!A$1:B$15,2,FALSE)</f>
        <v>BRASTEMP</v>
      </c>
      <c r="L3582">
        <f t="shared" ca="1" si="279"/>
        <v>5</v>
      </c>
      <c r="M3582" t="str">
        <f ca="1">VLOOKUP(L3582,Departamento!A$1:C$8,2,FALSE)</f>
        <v>Eletrónico</v>
      </c>
      <c r="N3582">
        <f t="shared" ca="1" si="278"/>
        <v>2</v>
      </c>
      <c r="O3582" t="str">
        <f ca="1">VLOOKUP(N3582,gerencia!A$1:B$5,2,FALSE)</f>
        <v>papelaria/cosmético</v>
      </c>
      <c r="P3582" t="s">
        <v>222</v>
      </c>
      <c r="Q3582">
        <v>1</v>
      </c>
      <c r="R3582">
        <v>1500</v>
      </c>
      <c r="S3582">
        <v>1471</v>
      </c>
    </row>
    <row r="3583" spans="1:19">
      <c r="A3583">
        <v>3582</v>
      </c>
      <c r="B3583">
        <f t="shared" ca="1" si="275"/>
        <v>6</v>
      </c>
      <c r="C3583" t="str">
        <f ca="1">VLOOKUP(B3583,cliente!A$1:B$7,2,FALSE)</f>
        <v>Reginaldo Rossi</v>
      </c>
      <c r="D3583">
        <f t="shared" ca="1" si="276"/>
        <v>2</v>
      </c>
      <c r="E3583" t="str">
        <f ca="1">VLOOKUP(D3583,vendedor!A$1:B$13,2,FALSE)</f>
        <v>Márcio Barroso</v>
      </c>
      <c r="F3583">
        <f t="shared" ca="1" si="277"/>
        <v>2</v>
      </c>
      <c r="G3583" t="str">
        <f ca="1">VLOOKUP(F3583,cidade!A$1:B$6,2,FALSE)</f>
        <v>Recife</v>
      </c>
      <c r="H3583">
        <v>2</v>
      </c>
      <c r="I3583" t="str">
        <f>VLOOKUP(H3583,produto!A$1:F$24,2,FALSE)</f>
        <v>Mouse</v>
      </c>
      <c r="J3583">
        <f>VLOOKUP(I3583,produto!B$1:G$24,4,FALSE)</f>
        <v>2</v>
      </c>
      <c r="K3583" t="str">
        <f>VLOOKUP(J3583,marca!A$1:B$15,2,FALSE)</f>
        <v>MICROSOFT</v>
      </c>
      <c r="L3583">
        <f t="shared" ca="1" si="279"/>
        <v>1</v>
      </c>
      <c r="M3583" t="str">
        <f ca="1">VLOOKUP(L3583,Departamento!A$1:C$8,2,FALSE)</f>
        <v>Informática</v>
      </c>
      <c r="N3583">
        <f t="shared" ca="1" si="278"/>
        <v>3</v>
      </c>
      <c r="O3583" t="str">
        <f ca="1">VLOOKUP(N3583,gerencia!A$1:B$5,2,FALSE)</f>
        <v>Eletro Eletrônico</v>
      </c>
      <c r="P3583" t="s">
        <v>405</v>
      </c>
      <c r="Q3583">
        <v>3</v>
      </c>
      <c r="R3583">
        <v>25.9</v>
      </c>
      <c r="S3583">
        <v>867</v>
      </c>
    </row>
    <row r="3584" spans="1:19">
      <c r="A3584">
        <v>3583</v>
      </c>
      <c r="B3584">
        <f t="shared" ca="1" si="275"/>
        <v>1</v>
      </c>
      <c r="C3584" t="str">
        <f ca="1">VLOOKUP(B3584,cliente!A$1:B$7,2,FALSE)</f>
        <v>João do Pulo</v>
      </c>
      <c r="D3584">
        <f t="shared" ca="1" si="276"/>
        <v>3</v>
      </c>
      <c r="E3584" t="str">
        <f ca="1">VLOOKUP(D3584,vendedor!A$1:B$13,2,FALSE)</f>
        <v>Issac Palmeiras</v>
      </c>
      <c r="F3584">
        <f t="shared" ca="1" si="277"/>
        <v>4</v>
      </c>
      <c r="G3584" t="str">
        <f ca="1">VLOOKUP(F3584,cidade!A$1:B$6,2,FALSE)</f>
        <v>Rio de janeiro</v>
      </c>
      <c r="H3584">
        <v>2</v>
      </c>
      <c r="I3584" t="str">
        <f>VLOOKUP(H3584,produto!A$1:F$24,2,FALSE)</f>
        <v>Mouse</v>
      </c>
      <c r="J3584">
        <f>VLOOKUP(I3584,produto!B$1:G$24,4,FALSE)</f>
        <v>2</v>
      </c>
      <c r="K3584" t="str">
        <f>VLOOKUP(J3584,marca!A$1:B$15,2,FALSE)</f>
        <v>MICROSOFT</v>
      </c>
      <c r="L3584">
        <f t="shared" ca="1" si="279"/>
        <v>1</v>
      </c>
      <c r="M3584" t="str">
        <f ca="1">VLOOKUP(L3584,Departamento!A$1:C$8,2,FALSE)</f>
        <v>Informática</v>
      </c>
      <c r="N3584">
        <f t="shared" ca="1" si="278"/>
        <v>1</v>
      </c>
      <c r="O3584" t="str">
        <f ca="1">VLOOKUP(N3584,gerencia!A$1:B$5,2,FALSE)</f>
        <v>Tecnologia</v>
      </c>
      <c r="P3584" t="s">
        <v>98</v>
      </c>
      <c r="Q3584">
        <v>3</v>
      </c>
      <c r="R3584">
        <v>25.9</v>
      </c>
      <c r="S3584">
        <v>380</v>
      </c>
    </row>
    <row r="3585" spans="1:19">
      <c r="A3585">
        <v>3584</v>
      </c>
      <c r="B3585">
        <f t="shared" ca="1" si="275"/>
        <v>6</v>
      </c>
      <c r="C3585" t="str">
        <f ca="1">VLOOKUP(B3585,cliente!A$1:B$7,2,FALSE)</f>
        <v>Reginaldo Rossi</v>
      </c>
      <c r="D3585">
        <f t="shared" ca="1" si="276"/>
        <v>7</v>
      </c>
      <c r="E3585" t="str">
        <f ca="1">VLOOKUP(D3585,vendedor!A$1:B$13,2,FALSE)</f>
        <v>João Oliveira</v>
      </c>
      <c r="F3585">
        <f t="shared" ca="1" si="277"/>
        <v>2</v>
      </c>
      <c r="G3585" t="str">
        <f ca="1">VLOOKUP(F3585,cidade!A$1:B$6,2,FALSE)</f>
        <v>Recife</v>
      </c>
      <c r="H3585">
        <v>4</v>
      </c>
      <c r="I3585" t="str">
        <f>VLOOKUP(H3585,produto!A$1:F$24,2,FALSE)</f>
        <v>Monitor</v>
      </c>
      <c r="J3585">
        <f>VLOOKUP(I3585,produto!B$1:G$24,4,FALSE)</f>
        <v>4</v>
      </c>
      <c r="K3585" t="str">
        <f>VLOOKUP(J3585,marca!A$1:B$15,2,FALSE)</f>
        <v>IBM</v>
      </c>
      <c r="L3585">
        <f t="shared" ca="1" si="279"/>
        <v>2</v>
      </c>
      <c r="M3585" t="str">
        <f ca="1">VLOOKUP(L3585,Departamento!A$1:C$8,2,FALSE)</f>
        <v>Telefonia</v>
      </c>
      <c r="N3585">
        <f t="shared" ca="1" si="278"/>
        <v>3</v>
      </c>
      <c r="O3585" t="str">
        <f ca="1">VLOOKUP(N3585,gerencia!A$1:B$5,2,FALSE)</f>
        <v>Eletro Eletrônico</v>
      </c>
      <c r="P3585" t="s">
        <v>108</v>
      </c>
      <c r="Q3585">
        <v>1</v>
      </c>
      <c r="R3585">
        <v>1300</v>
      </c>
      <c r="S3585">
        <v>1341</v>
      </c>
    </row>
    <row r="3586" spans="1:19">
      <c r="A3586">
        <v>3585</v>
      </c>
      <c r="B3586">
        <f t="shared" ca="1" si="275"/>
        <v>4</v>
      </c>
      <c r="C3586" t="str">
        <f ca="1">VLOOKUP(B3586,cliente!A$1:B$7,2,FALSE)</f>
        <v>Tom Jobim</v>
      </c>
      <c r="D3586">
        <f t="shared" ca="1" si="276"/>
        <v>12</v>
      </c>
      <c r="E3586" t="str">
        <f ca="1">VLOOKUP(D3586,vendedor!A$1:B$13,2,FALSE)</f>
        <v>Marilia Cardoso</v>
      </c>
      <c r="F3586">
        <f t="shared" ca="1" si="277"/>
        <v>1</v>
      </c>
      <c r="G3586" t="str">
        <f ca="1">VLOOKUP(F3586,cidade!A$1:B$6,2,FALSE)</f>
        <v>Salvador</v>
      </c>
      <c r="H3586">
        <v>9</v>
      </c>
      <c r="I3586" t="str">
        <f>VLOOKUP(H3586,produto!A$1:F$24,2,FALSE)</f>
        <v>Celular  8GB</v>
      </c>
      <c r="J3586">
        <f>VLOOKUP(I3586,produto!B$1:G$24,4,FALSE)</f>
        <v>8</v>
      </c>
      <c r="K3586" t="str">
        <f>VLOOKUP(J3586,marca!A$1:B$15,2,FALSE)</f>
        <v>FABER CASTELL</v>
      </c>
      <c r="L3586">
        <f t="shared" ca="1" si="279"/>
        <v>6</v>
      </c>
      <c r="M3586" t="str">
        <f ca="1">VLOOKUP(L3586,Departamento!A$1:C$8,2,FALSE)</f>
        <v>Eletrodomestico</v>
      </c>
      <c r="N3586">
        <f t="shared" ca="1" si="278"/>
        <v>2</v>
      </c>
      <c r="O3586" t="str">
        <f ca="1">VLOOKUP(N3586,gerencia!A$1:B$5,2,FALSE)</f>
        <v>papelaria/cosmético</v>
      </c>
      <c r="P3586" t="s">
        <v>536</v>
      </c>
      <c r="Q3586">
        <v>2</v>
      </c>
      <c r="R3586">
        <v>12.25</v>
      </c>
      <c r="S3586">
        <v>176</v>
      </c>
    </row>
    <row r="3587" spans="1:19">
      <c r="A3587">
        <v>3586</v>
      </c>
      <c r="B3587">
        <f t="shared" ref="B3587:B3650" ca="1" si="280">RANDBETWEEN(1,6)</f>
        <v>6</v>
      </c>
      <c r="C3587" t="str">
        <f ca="1">VLOOKUP(B3587,cliente!A$1:B$7,2,FALSE)</f>
        <v>Reginaldo Rossi</v>
      </c>
      <c r="D3587">
        <f t="shared" ref="D3587:D3650" ca="1" si="281">RANDBETWEEN(1,12)</f>
        <v>11</v>
      </c>
      <c r="E3587" t="str">
        <f ca="1">VLOOKUP(D3587,vendedor!A$1:B$13,2,FALSE)</f>
        <v>Filipe Almeida</v>
      </c>
      <c r="F3587">
        <f t="shared" ref="F3587:F3650" ca="1" si="282">RANDBETWEEN(1,5)</f>
        <v>5</v>
      </c>
      <c r="G3587" t="str">
        <f ca="1">VLOOKUP(F3587,cidade!A$1:B$6,2,FALSE)</f>
        <v>Belo Horizonte</v>
      </c>
      <c r="H3587">
        <v>22</v>
      </c>
      <c r="I3587" t="str">
        <f>VLOOKUP(H3587,produto!A$1:F$24,2,FALSE)</f>
        <v>Mesa</v>
      </c>
      <c r="J3587">
        <f>VLOOKUP(I3587,produto!B$1:G$24,4,FALSE)</f>
        <v>14</v>
      </c>
      <c r="K3587" t="str">
        <f>VLOOKUP(J3587,marca!A$1:B$15,2,FALSE)</f>
        <v>DA CASA</v>
      </c>
      <c r="L3587">
        <f t="shared" ca="1" si="279"/>
        <v>4</v>
      </c>
      <c r="M3587" t="str">
        <f ca="1">VLOOKUP(L3587,Departamento!A$1:C$8,2,FALSE)</f>
        <v>cosmético</v>
      </c>
      <c r="N3587">
        <f t="shared" ref="N3587:N3650" ca="1" si="283">RANDBETWEEN(1,4)</f>
        <v>1</v>
      </c>
      <c r="O3587" t="str">
        <f ca="1">VLOOKUP(N3587,gerencia!A$1:B$5,2,FALSE)</f>
        <v>Tecnologia</v>
      </c>
      <c r="P3587" t="s">
        <v>73</v>
      </c>
      <c r="Q3587">
        <v>1</v>
      </c>
      <c r="R3587">
        <v>1600</v>
      </c>
      <c r="S3587">
        <v>483</v>
      </c>
    </row>
    <row r="3588" spans="1:19">
      <c r="A3588">
        <v>3587</v>
      </c>
      <c r="B3588">
        <f t="shared" ca="1" si="280"/>
        <v>1</v>
      </c>
      <c r="C3588" t="str">
        <f ca="1">VLOOKUP(B3588,cliente!A$1:B$7,2,FALSE)</f>
        <v>João do Pulo</v>
      </c>
      <c r="D3588">
        <f t="shared" ca="1" si="281"/>
        <v>11</v>
      </c>
      <c r="E3588" t="str">
        <f ca="1">VLOOKUP(D3588,vendedor!A$1:B$13,2,FALSE)</f>
        <v>Filipe Almeida</v>
      </c>
      <c r="F3588">
        <f t="shared" ca="1" si="282"/>
        <v>4</v>
      </c>
      <c r="G3588" t="str">
        <f ca="1">VLOOKUP(F3588,cidade!A$1:B$6,2,FALSE)</f>
        <v>Rio de janeiro</v>
      </c>
      <c r="H3588">
        <v>18</v>
      </c>
      <c r="I3588" t="str">
        <f>VLOOKUP(H3588,produto!A$1:F$24,2,FALSE)</f>
        <v xml:space="preserve">Xbox </v>
      </c>
      <c r="J3588">
        <f>VLOOKUP(I3588,produto!B$1:G$24,4,FALSE)</f>
        <v>12</v>
      </c>
      <c r="K3588" t="str">
        <f>VLOOKUP(J3588,marca!A$1:B$15,2,FALSE)</f>
        <v>ELETROLUX</v>
      </c>
      <c r="L3588">
        <f t="shared" ca="1" si="279"/>
        <v>5</v>
      </c>
      <c r="M3588" t="str">
        <f ca="1">VLOOKUP(L3588,Departamento!A$1:C$8,2,FALSE)</f>
        <v>Eletrónico</v>
      </c>
      <c r="N3588">
        <f t="shared" ca="1" si="283"/>
        <v>1</v>
      </c>
      <c r="O3588" t="str">
        <f ca="1">VLOOKUP(N3588,gerencia!A$1:B$5,2,FALSE)</f>
        <v>Tecnologia</v>
      </c>
      <c r="P3588" t="s">
        <v>582</v>
      </c>
      <c r="Q3588">
        <v>1</v>
      </c>
      <c r="R3588">
        <v>850</v>
      </c>
      <c r="S3588">
        <v>361</v>
      </c>
    </row>
    <row r="3589" spans="1:19">
      <c r="A3589">
        <v>3588</v>
      </c>
      <c r="B3589">
        <f t="shared" ca="1" si="280"/>
        <v>6</v>
      </c>
      <c r="C3589" t="str">
        <f ca="1">VLOOKUP(B3589,cliente!A$1:B$7,2,FALSE)</f>
        <v>Reginaldo Rossi</v>
      </c>
      <c r="D3589">
        <f t="shared" ca="1" si="281"/>
        <v>12</v>
      </c>
      <c r="E3589" t="str">
        <f ca="1">VLOOKUP(D3589,vendedor!A$1:B$13,2,FALSE)</f>
        <v>Marilia Cardoso</v>
      </c>
      <c r="F3589">
        <f t="shared" ca="1" si="282"/>
        <v>3</v>
      </c>
      <c r="G3589" t="str">
        <f ca="1">VLOOKUP(F3589,cidade!A$1:B$6,2,FALSE)</f>
        <v>São Paulo</v>
      </c>
      <c r="H3589">
        <v>14</v>
      </c>
      <c r="I3589" t="str">
        <f>VLOOKUP(H3589,produto!A$1:F$24,2,FALSE)</f>
        <v>Classificador</v>
      </c>
      <c r="J3589">
        <f>VLOOKUP(I3589,produto!B$1:G$24,4,FALSE)</f>
        <v>9</v>
      </c>
      <c r="K3589" t="str">
        <f>VLOOKUP(J3589,marca!A$1:B$15,2,FALSE)</f>
        <v>AVON</v>
      </c>
      <c r="L3589">
        <f t="shared" ca="1" si="279"/>
        <v>2</v>
      </c>
      <c r="M3589" t="str">
        <f ca="1">VLOOKUP(L3589,Departamento!A$1:C$8,2,FALSE)</f>
        <v>Telefonia</v>
      </c>
      <c r="N3589">
        <f t="shared" ca="1" si="283"/>
        <v>2</v>
      </c>
      <c r="O3589" t="str">
        <f ca="1">VLOOKUP(N3589,gerencia!A$1:B$5,2,FALSE)</f>
        <v>papelaria/cosmético</v>
      </c>
      <c r="P3589" t="s">
        <v>197</v>
      </c>
      <c r="Q3589">
        <v>1</v>
      </c>
      <c r="R3589">
        <v>25</v>
      </c>
      <c r="S3589">
        <v>1395</v>
      </c>
    </row>
    <row r="3590" spans="1:19">
      <c r="A3590">
        <v>3589</v>
      </c>
      <c r="B3590">
        <f t="shared" ca="1" si="280"/>
        <v>2</v>
      </c>
      <c r="C3590" t="str">
        <f ca="1">VLOOKUP(B3590,cliente!A$1:B$7,2,FALSE)</f>
        <v>Benito de Paula</v>
      </c>
      <c r="D3590">
        <f t="shared" ca="1" si="281"/>
        <v>5</v>
      </c>
      <c r="E3590" t="str">
        <f ca="1">VLOOKUP(D3590,vendedor!A$1:B$13,2,FALSE)</f>
        <v>Maria Braga</v>
      </c>
      <c r="F3590">
        <f t="shared" ca="1" si="282"/>
        <v>5</v>
      </c>
      <c r="G3590" t="str">
        <f ca="1">VLOOKUP(F3590,cidade!A$1:B$6,2,FALSE)</f>
        <v>Belo Horizonte</v>
      </c>
      <c r="H3590">
        <v>17</v>
      </c>
      <c r="I3590" t="str">
        <f>VLOOKUP(H3590,produto!A$1:F$24,2,FALSE)</f>
        <v>Aparalho de Barbear Elétrico</v>
      </c>
      <c r="J3590">
        <f>VLOOKUP(I3590,produto!B$1:G$24,4,FALSE)</f>
        <v>2</v>
      </c>
      <c r="K3590" t="str">
        <f>VLOOKUP(J3590,marca!A$1:B$15,2,FALSE)</f>
        <v>MICROSOFT</v>
      </c>
      <c r="L3590">
        <f t="shared" ca="1" si="279"/>
        <v>1</v>
      </c>
      <c r="M3590" t="str">
        <f ca="1">VLOOKUP(L3590,Departamento!A$1:C$8,2,FALSE)</f>
        <v>Informática</v>
      </c>
      <c r="N3590">
        <f t="shared" ca="1" si="283"/>
        <v>4</v>
      </c>
      <c r="O3590" t="str">
        <f ca="1">VLOOKUP(N3590,gerencia!A$1:B$5,2,FALSE)</f>
        <v>Casa e Decoração</v>
      </c>
      <c r="P3590" t="s">
        <v>170</v>
      </c>
      <c r="Q3590">
        <v>3</v>
      </c>
      <c r="R3590">
        <v>1075</v>
      </c>
      <c r="S3590">
        <v>1433</v>
      </c>
    </row>
    <row r="3591" spans="1:19">
      <c r="A3591">
        <v>3590</v>
      </c>
      <c r="B3591">
        <f t="shared" ca="1" si="280"/>
        <v>3</v>
      </c>
      <c r="C3591" t="str">
        <f ca="1">VLOOKUP(B3591,cliente!A$1:B$7,2,FALSE)</f>
        <v>Renato Russo</v>
      </c>
      <c r="D3591">
        <f t="shared" ca="1" si="281"/>
        <v>12</v>
      </c>
      <c r="E3591" t="str">
        <f ca="1">VLOOKUP(D3591,vendedor!A$1:B$13,2,FALSE)</f>
        <v>Marilia Cardoso</v>
      </c>
      <c r="F3591">
        <f t="shared" ca="1" si="282"/>
        <v>3</v>
      </c>
      <c r="G3591" t="str">
        <f ca="1">VLOOKUP(F3591,cidade!A$1:B$6,2,FALSE)</f>
        <v>São Paulo</v>
      </c>
      <c r="H3591">
        <v>7</v>
      </c>
      <c r="I3591" t="str">
        <f>VLOOKUP(H3591,produto!A$1:F$24,2,FALSE)</f>
        <v>Celular 4Gb</v>
      </c>
      <c r="J3591">
        <f>VLOOKUP(I3591,produto!B$1:G$24,4,FALSE)</f>
        <v>5</v>
      </c>
      <c r="K3591" t="str">
        <f>VLOOKUP(J3591,marca!A$1:B$15,2,FALSE)</f>
        <v>SAMSUNG</v>
      </c>
      <c r="L3591">
        <f t="shared" ref="L3591:L3654" ca="1" si="284">RANDBETWEEN(1,6)</f>
        <v>2</v>
      </c>
      <c r="M3591" t="str">
        <f ca="1">VLOOKUP(L3591,Departamento!A$1:C$8,2,FALSE)</f>
        <v>Telefonia</v>
      </c>
      <c r="N3591">
        <f t="shared" ca="1" si="283"/>
        <v>4</v>
      </c>
      <c r="O3591" t="str">
        <f ca="1">VLOOKUP(N3591,gerencia!A$1:B$5,2,FALSE)</f>
        <v>Casa e Decoração</v>
      </c>
      <c r="P3591" t="s">
        <v>331</v>
      </c>
      <c r="Q3591">
        <v>3</v>
      </c>
      <c r="R3591">
        <v>52.9</v>
      </c>
      <c r="S3591">
        <v>1136</v>
      </c>
    </row>
    <row r="3592" spans="1:19">
      <c r="A3592">
        <v>3591</v>
      </c>
      <c r="B3592">
        <f t="shared" ca="1" si="280"/>
        <v>6</v>
      </c>
      <c r="C3592" t="str">
        <f ca="1">VLOOKUP(B3592,cliente!A$1:B$7,2,FALSE)</f>
        <v>Reginaldo Rossi</v>
      </c>
      <c r="D3592">
        <f t="shared" ca="1" si="281"/>
        <v>3</v>
      </c>
      <c r="E3592" t="str">
        <f ca="1">VLOOKUP(D3592,vendedor!A$1:B$13,2,FALSE)</f>
        <v>Issac Palmeiras</v>
      </c>
      <c r="F3592">
        <f t="shared" ca="1" si="282"/>
        <v>1</v>
      </c>
      <c r="G3592" t="str">
        <f ca="1">VLOOKUP(F3592,cidade!A$1:B$6,2,FALSE)</f>
        <v>Salvador</v>
      </c>
      <c r="H3592">
        <v>18</v>
      </c>
      <c r="I3592" t="str">
        <f>VLOOKUP(H3592,produto!A$1:F$24,2,FALSE)</f>
        <v xml:space="preserve">Xbox </v>
      </c>
      <c r="J3592">
        <f>VLOOKUP(I3592,produto!B$1:G$24,4,FALSE)</f>
        <v>12</v>
      </c>
      <c r="K3592" t="str">
        <f>VLOOKUP(J3592,marca!A$1:B$15,2,FALSE)</f>
        <v>ELETROLUX</v>
      </c>
      <c r="L3592">
        <f t="shared" ca="1" si="284"/>
        <v>1</v>
      </c>
      <c r="M3592" t="str">
        <f ca="1">VLOOKUP(L3592,Departamento!A$1:C$8,2,FALSE)</f>
        <v>Informática</v>
      </c>
      <c r="N3592">
        <f t="shared" ca="1" si="283"/>
        <v>2</v>
      </c>
      <c r="O3592" t="str">
        <f ca="1">VLOOKUP(N3592,gerencia!A$1:B$5,2,FALSE)</f>
        <v>papelaria/cosmético</v>
      </c>
      <c r="P3592" t="s">
        <v>50</v>
      </c>
      <c r="Q3592">
        <v>3</v>
      </c>
      <c r="R3592">
        <v>850</v>
      </c>
      <c r="S3592">
        <v>1192</v>
      </c>
    </row>
    <row r="3593" spans="1:19">
      <c r="A3593">
        <v>3592</v>
      </c>
      <c r="B3593">
        <f t="shared" ca="1" si="280"/>
        <v>3</v>
      </c>
      <c r="C3593" t="str">
        <f ca="1">VLOOKUP(B3593,cliente!A$1:B$7,2,FALSE)</f>
        <v>Renato Russo</v>
      </c>
      <c r="D3593">
        <f t="shared" ca="1" si="281"/>
        <v>1</v>
      </c>
      <c r="E3593" t="str">
        <f ca="1">VLOOKUP(D3593,vendedor!A$1:B$13,2,FALSE)</f>
        <v>Claudio Silva</v>
      </c>
      <c r="F3593">
        <f t="shared" ca="1" si="282"/>
        <v>1</v>
      </c>
      <c r="G3593" t="str">
        <f ca="1">VLOOKUP(F3593,cidade!A$1:B$6,2,FALSE)</f>
        <v>Salvador</v>
      </c>
      <c r="H3593">
        <v>21</v>
      </c>
      <c r="I3593" t="str">
        <f>VLOOKUP(H3593,produto!A$1:F$24,2,FALSE)</f>
        <v>microondas</v>
      </c>
      <c r="J3593">
        <f>VLOOKUP(I3593,produto!B$1:G$24,4,FALSE)</f>
        <v>14</v>
      </c>
      <c r="K3593" t="str">
        <f>VLOOKUP(J3593,marca!A$1:B$15,2,FALSE)</f>
        <v>DA CASA</v>
      </c>
      <c r="L3593">
        <f t="shared" ca="1" si="284"/>
        <v>2</v>
      </c>
      <c r="M3593" t="str">
        <f ca="1">VLOOKUP(L3593,Departamento!A$1:C$8,2,FALSE)</f>
        <v>Telefonia</v>
      </c>
      <c r="N3593">
        <f t="shared" ca="1" si="283"/>
        <v>2</v>
      </c>
      <c r="O3593" t="str">
        <f ca="1">VLOOKUP(N3593,gerencia!A$1:B$5,2,FALSE)</f>
        <v>papelaria/cosmético</v>
      </c>
      <c r="P3593" t="s">
        <v>374</v>
      </c>
      <c r="Q3593">
        <v>1</v>
      </c>
      <c r="R3593">
        <v>2100</v>
      </c>
      <c r="S3593">
        <v>1007</v>
      </c>
    </row>
    <row r="3594" spans="1:19">
      <c r="A3594">
        <v>3593</v>
      </c>
      <c r="B3594">
        <f t="shared" ca="1" si="280"/>
        <v>4</v>
      </c>
      <c r="C3594" t="str">
        <f ca="1">VLOOKUP(B3594,cliente!A$1:B$7,2,FALSE)</f>
        <v>Tom Jobim</v>
      </c>
      <c r="D3594">
        <f t="shared" ca="1" si="281"/>
        <v>10</v>
      </c>
      <c r="E3594" t="str">
        <f ca="1">VLOOKUP(D3594,vendedor!A$1:B$13,2,FALSE)</f>
        <v>Danilo Barreto</v>
      </c>
      <c r="F3594">
        <f t="shared" ca="1" si="282"/>
        <v>4</v>
      </c>
      <c r="G3594" t="str">
        <f ca="1">VLOOKUP(F3594,cidade!A$1:B$6,2,FALSE)</f>
        <v>Rio de janeiro</v>
      </c>
      <c r="H3594">
        <v>1</v>
      </c>
      <c r="I3594" t="str">
        <f>VLOOKUP(H3594,produto!A$1:F$24,2,FALSE)</f>
        <v>TV</v>
      </c>
      <c r="J3594">
        <f>VLOOKUP(I3594,produto!B$1:G$24,4,FALSE)</f>
        <v>3</v>
      </c>
      <c r="K3594" t="str">
        <f>VLOOKUP(J3594,marca!A$1:B$15,2,FALSE)</f>
        <v>DELL</v>
      </c>
      <c r="L3594">
        <f t="shared" ca="1" si="284"/>
        <v>2</v>
      </c>
      <c r="M3594" t="str">
        <f ca="1">VLOOKUP(L3594,Departamento!A$1:C$8,2,FALSE)</f>
        <v>Telefonia</v>
      </c>
      <c r="N3594">
        <f t="shared" ca="1" si="283"/>
        <v>3</v>
      </c>
      <c r="O3594" t="str">
        <f ca="1">VLOOKUP(N3594,gerencia!A$1:B$5,2,FALSE)</f>
        <v>Eletro Eletrônico</v>
      </c>
      <c r="P3594" t="s">
        <v>557</v>
      </c>
      <c r="Q3594">
        <v>3</v>
      </c>
      <c r="R3594">
        <v>25.15</v>
      </c>
      <c r="S3594">
        <v>1280</v>
      </c>
    </row>
    <row r="3595" spans="1:19">
      <c r="A3595">
        <v>3594</v>
      </c>
      <c r="B3595">
        <f t="shared" ca="1" si="280"/>
        <v>6</v>
      </c>
      <c r="C3595" t="str">
        <f ca="1">VLOOKUP(B3595,cliente!A$1:B$7,2,FALSE)</f>
        <v>Reginaldo Rossi</v>
      </c>
      <c r="D3595">
        <f t="shared" ca="1" si="281"/>
        <v>11</v>
      </c>
      <c r="E3595" t="str">
        <f ca="1">VLOOKUP(D3595,vendedor!A$1:B$13,2,FALSE)</f>
        <v>Filipe Almeida</v>
      </c>
      <c r="F3595">
        <f t="shared" ca="1" si="282"/>
        <v>4</v>
      </c>
      <c r="G3595" t="str">
        <f ca="1">VLOOKUP(F3595,cidade!A$1:B$6,2,FALSE)</f>
        <v>Rio de janeiro</v>
      </c>
      <c r="H3595">
        <v>9</v>
      </c>
      <c r="I3595" t="str">
        <f>VLOOKUP(H3595,produto!A$1:F$24,2,FALSE)</f>
        <v>Celular  8GB</v>
      </c>
      <c r="J3595">
        <f>VLOOKUP(I3595,produto!B$1:G$24,4,FALSE)</f>
        <v>8</v>
      </c>
      <c r="K3595" t="str">
        <f>VLOOKUP(J3595,marca!A$1:B$15,2,FALSE)</f>
        <v>FABER CASTELL</v>
      </c>
      <c r="L3595">
        <f t="shared" ca="1" si="284"/>
        <v>2</v>
      </c>
      <c r="M3595" t="str">
        <f ca="1">VLOOKUP(L3595,Departamento!A$1:C$8,2,FALSE)</f>
        <v>Telefonia</v>
      </c>
      <c r="N3595">
        <f t="shared" ca="1" si="283"/>
        <v>1</v>
      </c>
      <c r="O3595" t="str">
        <f ca="1">VLOOKUP(N3595,gerencia!A$1:B$5,2,FALSE)</f>
        <v>Tecnologia</v>
      </c>
      <c r="P3595" t="s">
        <v>253</v>
      </c>
      <c r="Q3595">
        <v>2</v>
      </c>
      <c r="R3595">
        <v>12.25</v>
      </c>
      <c r="S3595">
        <v>1375</v>
      </c>
    </row>
    <row r="3596" spans="1:19">
      <c r="A3596">
        <v>3595</v>
      </c>
      <c r="B3596">
        <f t="shared" ca="1" si="280"/>
        <v>2</v>
      </c>
      <c r="C3596" t="str">
        <f ca="1">VLOOKUP(B3596,cliente!A$1:B$7,2,FALSE)</f>
        <v>Benito de Paula</v>
      </c>
      <c r="D3596">
        <f t="shared" ca="1" si="281"/>
        <v>6</v>
      </c>
      <c r="E3596" t="str">
        <f ca="1">VLOOKUP(D3596,vendedor!A$1:B$13,2,FALSE)</f>
        <v>Rodrigo Machado</v>
      </c>
      <c r="F3596">
        <f t="shared" ca="1" si="282"/>
        <v>4</v>
      </c>
      <c r="G3596" t="str">
        <f ca="1">VLOOKUP(F3596,cidade!A$1:B$6,2,FALSE)</f>
        <v>Rio de janeiro</v>
      </c>
      <c r="H3596">
        <v>21</v>
      </c>
      <c r="I3596" t="str">
        <f>VLOOKUP(H3596,produto!A$1:F$24,2,FALSE)</f>
        <v>microondas</v>
      </c>
      <c r="J3596">
        <f>VLOOKUP(I3596,produto!B$1:G$24,4,FALSE)</f>
        <v>14</v>
      </c>
      <c r="K3596" t="str">
        <f>VLOOKUP(J3596,marca!A$1:B$15,2,FALSE)</f>
        <v>DA CASA</v>
      </c>
      <c r="L3596">
        <f t="shared" ca="1" si="284"/>
        <v>2</v>
      </c>
      <c r="M3596" t="str">
        <f ca="1">VLOOKUP(L3596,Departamento!A$1:C$8,2,FALSE)</f>
        <v>Telefonia</v>
      </c>
      <c r="N3596">
        <f t="shared" ca="1" si="283"/>
        <v>1</v>
      </c>
      <c r="O3596" t="str">
        <f ca="1">VLOOKUP(N3596,gerencia!A$1:B$5,2,FALSE)</f>
        <v>Tecnologia</v>
      </c>
      <c r="P3596" t="s">
        <v>139</v>
      </c>
      <c r="Q3596">
        <v>2</v>
      </c>
      <c r="R3596">
        <v>2100</v>
      </c>
      <c r="S3596">
        <v>393</v>
      </c>
    </row>
    <row r="3597" spans="1:19">
      <c r="A3597">
        <v>3596</v>
      </c>
      <c r="B3597">
        <f t="shared" ca="1" si="280"/>
        <v>5</v>
      </c>
      <c r="C3597" t="str">
        <f ca="1">VLOOKUP(B3597,cliente!A$1:B$7,2,FALSE)</f>
        <v>Edson Arantes</v>
      </c>
      <c r="D3597">
        <f t="shared" ca="1" si="281"/>
        <v>3</v>
      </c>
      <c r="E3597" t="str">
        <f ca="1">VLOOKUP(D3597,vendedor!A$1:B$13,2,FALSE)</f>
        <v>Issac Palmeiras</v>
      </c>
      <c r="F3597">
        <f t="shared" ca="1" si="282"/>
        <v>5</v>
      </c>
      <c r="G3597" t="str">
        <f ca="1">VLOOKUP(F3597,cidade!A$1:B$6,2,FALSE)</f>
        <v>Belo Horizonte</v>
      </c>
      <c r="H3597">
        <v>12</v>
      </c>
      <c r="I3597" t="str">
        <f>VLOOKUP(H3597,produto!A$1:F$24,2,FALSE)</f>
        <v>Borracha</v>
      </c>
      <c r="J3597">
        <f>VLOOKUP(I3597,produto!B$1:G$24,4,FALSE)</f>
        <v>7</v>
      </c>
      <c r="K3597" t="str">
        <f>VLOOKUP(J3597,marca!A$1:B$15,2,FALSE)</f>
        <v>TILIBRA</v>
      </c>
      <c r="L3597">
        <f t="shared" ca="1" si="284"/>
        <v>4</v>
      </c>
      <c r="M3597" t="str">
        <f ca="1">VLOOKUP(L3597,Departamento!A$1:C$8,2,FALSE)</f>
        <v>cosmético</v>
      </c>
      <c r="N3597">
        <f t="shared" ca="1" si="283"/>
        <v>4</v>
      </c>
      <c r="O3597" t="str">
        <f ca="1">VLOOKUP(N3597,gerencia!A$1:B$5,2,FALSE)</f>
        <v>Casa e Decoração</v>
      </c>
      <c r="P3597" t="s">
        <v>500</v>
      </c>
      <c r="Q3597">
        <v>2</v>
      </c>
      <c r="R3597">
        <v>5.3</v>
      </c>
      <c r="S3597">
        <v>123</v>
      </c>
    </row>
    <row r="3598" spans="1:19">
      <c r="A3598">
        <v>3597</v>
      </c>
      <c r="B3598">
        <f t="shared" ca="1" si="280"/>
        <v>6</v>
      </c>
      <c r="C3598" t="str">
        <f ca="1">VLOOKUP(B3598,cliente!A$1:B$7,2,FALSE)</f>
        <v>Reginaldo Rossi</v>
      </c>
      <c r="D3598">
        <f t="shared" ca="1" si="281"/>
        <v>7</v>
      </c>
      <c r="E3598" t="str">
        <f ca="1">VLOOKUP(D3598,vendedor!A$1:B$13,2,FALSE)</f>
        <v>João Oliveira</v>
      </c>
      <c r="F3598">
        <f t="shared" ca="1" si="282"/>
        <v>5</v>
      </c>
      <c r="G3598" t="str">
        <f ca="1">VLOOKUP(F3598,cidade!A$1:B$6,2,FALSE)</f>
        <v>Belo Horizonte</v>
      </c>
      <c r="H3598">
        <v>9</v>
      </c>
      <c r="I3598" t="str">
        <f>VLOOKUP(H3598,produto!A$1:F$24,2,FALSE)</f>
        <v>Celular  8GB</v>
      </c>
      <c r="J3598">
        <f>VLOOKUP(I3598,produto!B$1:G$24,4,FALSE)</f>
        <v>8</v>
      </c>
      <c r="K3598" t="str">
        <f>VLOOKUP(J3598,marca!A$1:B$15,2,FALSE)</f>
        <v>FABER CASTELL</v>
      </c>
      <c r="L3598">
        <f t="shared" ca="1" si="284"/>
        <v>1</v>
      </c>
      <c r="M3598" t="str">
        <f ca="1">VLOOKUP(L3598,Departamento!A$1:C$8,2,FALSE)</f>
        <v>Informática</v>
      </c>
      <c r="N3598">
        <f t="shared" ca="1" si="283"/>
        <v>1</v>
      </c>
      <c r="O3598" t="str">
        <f ca="1">VLOOKUP(N3598,gerencia!A$1:B$5,2,FALSE)</f>
        <v>Tecnologia</v>
      </c>
      <c r="P3598" t="s">
        <v>571</v>
      </c>
      <c r="Q3598">
        <v>2</v>
      </c>
      <c r="R3598">
        <v>12.25</v>
      </c>
      <c r="S3598">
        <v>1404</v>
      </c>
    </row>
    <row r="3599" spans="1:19">
      <c r="A3599">
        <v>3598</v>
      </c>
      <c r="B3599">
        <f t="shared" ca="1" si="280"/>
        <v>5</v>
      </c>
      <c r="C3599" t="str">
        <f ca="1">VLOOKUP(B3599,cliente!A$1:B$7,2,FALSE)</f>
        <v>Edson Arantes</v>
      </c>
      <c r="D3599">
        <f t="shared" ca="1" si="281"/>
        <v>2</v>
      </c>
      <c r="E3599" t="str">
        <f ca="1">VLOOKUP(D3599,vendedor!A$1:B$13,2,FALSE)</f>
        <v>Márcio Barroso</v>
      </c>
      <c r="F3599">
        <f t="shared" ca="1" si="282"/>
        <v>5</v>
      </c>
      <c r="G3599" t="str">
        <f ca="1">VLOOKUP(F3599,cidade!A$1:B$6,2,FALSE)</f>
        <v>Belo Horizonte</v>
      </c>
      <c r="H3599">
        <v>12</v>
      </c>
      <c r="I3599" t="str">
        <f>VLOOKUP(H3599,produto!A$1:F$24,2,FALSE)</f>
        <v>Borracha</v>
      </c>
      <c r="J3599">
        <f>VLOOKUP(I3599,produto!B$1:G$24,4,FALSE)</f>
        <v>7</v>
      </c>
      <c r="K3599" t="str">
        <f>VLOOKUP(J3599,marca!A$1:B$15,2,FALSE)</f>
        <v>TILIBRA</v>
      </c>
      <c r="L3599">
        <f t="shared" ca="1" si="284"/>
        <v>1</v>
      </c>
      <c r="M3599" t="str">
        <f ca="1">VLOOKUP(L3599,Departamento!A$1:C$8,2,FALSE)</f>
        <v>Informática</v>
      </c>
      <c r="N3599">
        <f t="shared" ca="1" si="283"/>
        <v>1</v>
      </c>
      <c r="O3599" t="str">
        <f ca="1">VLOOKUP(N3599,gerencia!A$1:B$5,2,FALSE)</f>
        <v>Tecnologia</v>
      </c>
      <c r="P3599" t="s">
        <v>641</v>
      </c>
      <c r="Q3599">
        <v>2</v>
      </c>
      <c r="R3599">
        <v>5.3</v>
      </c>
      <c r="S3599">
        <v>1113</v>
      </c>
    </row>
    <row r="3600" spans="1:19">
      <c r="A3600">
        <v>3599</v>
      </c>
      <c r="B3600">
        <f t="shared" ca="1" si="280"/>
        <v>1</v>
      </c>
      <c r="C3600" t="str">
        <f ca="1">VLOOKUP(B3600,cliente!A$1:B$7,2,FALSE)</f>
        <v>João do Pulo</v>
      </c>
      <c r="D3600">
        <f t="shared" ca="1" si="281"/>
        <v>6</v>
      </c>
      <c r="E3600" t="str">
        <f ca="1">VLOOKUP(D3600,vendedor!A$1:B$13,2,FALSE)</f>
        <v>Rodrigo Machado</v>
      </c>
      <c r="F3600">
        <f t="shared" ca="1" si="282"/>
        <v>4</v>
      </c>
      <c r="G3600" t="str">
        <f ca="1">VLOOKUP(F3600,cidade!A$1:B$6,2,FALSE)</f>
        <v>Rio de janeiro</v>
      </c>
      <c r="H3600">
        <v>9</v>
      </c>
      <c r="I3600" t="str">
        <f>VLOOKUP(H3600,produto!A$1:F$24,2,FALSE)</f>
        <v>Celular  8GB</v>
      </c>
      <c r="J3600">
        <f>VLOOKUP(I3600,produto!B$1:G$24,4,FALSE)</f>
        <v>8</v>
      </c>
      <c r="K3600" t="str">
        <f>VLOOKUP(J3600,marca!A$1:B$15,2,FALSE)</f>
        <v>FABER CASTELL</v>
      </c>
      <c r="L3600">
        <f t="shared" ca="1" si="284"/>
        <v>6</v>
      </c>
      <c r="M3600" t="str">
        <f ca="1">VLOOKUP(L3600,Departamento!A$1:C$8,2,FALSE)</f>
        <v>Eletrodomestico</v>
      </c>
      <c r="N3600">
        <f t="shared" ca="1" si="283"/>
        <v>1</v>
      </c>
      <c r="O3600" t="str">
        <f ca="1">VLOOKUP(N3600,gerencia!A$1:B$5,2,FALSE)</f>
        <v>Tecnologia</v>
      </c>
      <c r="P3600" t="s">
        <v>355</v>
      </c>
      <c r="Q3600">
        <v>2</v>
      </c>
      <c r="R3600">
        <v>12.25</v>
      </c>
      <c r="S3600">
        <v>867</v>
      </c>
    </row>
    <row r="3601" spans="1:19">
      <c r="A3601">
        <v>3600</v>
      </c>
      <c r="B3601">
        <f t="shared" ca="1" si="280"/>
        <v>6</v>
      </c>
      <c r="C3601" t="str">
        <f ca="1">VLOOKUP(B3601,cliente!A$1:B$7,2,FALSE)</f>
        <v>Reginaldo Rossi</v>
      </c>
      <c r="D3601">
        <f t="shared" ca="1" si="281"/>
        <v>7</v>
      </c>
      <c r="E3601" t="str">
        <f ca="1">VLOOKUP(D3601,vendedor!A$1:B$13,2,FALSE)</f>
        <v>João Oliveira</v>
      </c>
      <c r="F3601">
        <f t="shared" ca="1" si="282"/>
        <v>2</v>
      </c>
      <c r="G3601" t="str">
        <f ca="1">VLOOKUP(F3601,cidade!A$1:B$6,2,FALSE)</f>
        <v>Recife</v>
      </c>
      <c r="H3601">
        <v>13</v>
      </c>
      <c r="I3601" t="str">
        <f>VLOOKUP(H3601,produto!A$1:F$24,2,FALSE)</f>
        <v>Estojo</v>
      </c>
      <c r="J3601">
        <f>VLOOKUP(I3601,produto!B$1:G$24,4,FALSE)</f>
        <v>7</v>
      </c>
      <c r="K3601" t="str">
        <f>VLOOKUP(J3601,marca!A$1:B$15,2,FALSE)</f>
        <v>TILIBRA</v>
      </c>
      <c r="L3601">
        <f t="shared" ca="1" si="284"/>
        <v>6</v>
      </c>
      <c r="M3601" t="str">
        <f ca="1">VLOOKUP(L3601,Departamento!A$1:C$8,2,FALSE)</f>
        <v>Eletrodomestico</v>
      </c>
      <c r="N3601">
        <f t="shared" ca="1" si="283"/>
        <v>4</v>
      </c>
      <c r="O3601" t="str">
        <f ca="1">VLOOKUP(N3601,gerencia!A$1:B$5,2,FALSE)</f>
        <v>Casa e Decoração</v>
      </c>
      <c r="P3601" t="s">
        <v>38</v>
      </c>
      <c r="Q3601">
        <v>1</v>
      </c>
      <c r="R3601">
        <v>3.2</v>
      </c>
      <c r="S3601">
        <v>277</v>
      </c>
    </row>
    <row r="3602" spans="1:19">
      <c r="A3602">
        <v>3601</v>
      </c>
      <c r="B3602">
        <f t="shared" ca="1" si="280"/>
        <v>6</v>
      </c>
      <c r="C3602" t="str">
        <f ca="1">VLOOKUP(B3602,cliente!A$1:B$7,2,FALSE)</f>
        <v>Reginaldo Rossi</v>
      </c>
      <c r="D3602">
        <f t="shared" ca="1" si="281"/>
        <v>2</v>
      </c>
      <c r="E3602" t="str">
        <f ca="1">VLOOKUP(D3602,vendedor!A$1:B$13,2,FALSE)</f>
        <v>Márcio Barroso</v>
      </c>
      <c r="F3602">
        <f t="shared" ca="1" si="282"/>
        <v>3</v>
      </c>
      <c r="G3602" t="str">
        <f ca="1">VLOOKUP(F3602,cidade!A$1:B$6,2,FALSE)</f>
        <v>São Paulo</v>
      </c>
      <c r="H3602">
        <v>13</v>
      </c>
      <c r="I3602" t="str">
        <f>VLOOKUP(H3602,produto!A$1:F$24,2,FALSE)</f>
        <v>Estojo</v>
      </c>
      <c r="J3602">
        <f>VLOOKUP(I3602,produto!B$1:G$24,4,FALSE)</f>
        <v>7</v>
      </c>
      <c r="K3602" t="str">
        <f>VLOOKUP(J3602,marca!A$1:B$15,2,FALSE)</f>
        <v>TILIBRA</v>
      </c>
      <c r="L3602">
        <f t="shared" ca="1" si="284"/>
        <v>3</v>
      </c>
      <c r="M3602" t="str">
        <f ca="1">VLOOKUP(L3602,Departamento!A$1:C$8,2,FALSE)</f>
        <v>Papelaria</v>
      </c>
      <c r="N3602">
        <f t="shared" ca="1" si="283"/>
        <v>1</v>
      </c>
      <c r="O3602" t="str">
        <f ca="1">VLOOKUP(N3602,gerencia!A$1:B$5,2,FALSE)</f>
        <v>Tecnologia</v>
      </c>
      <c r="P3602" t="s">
        <v>198</v>
      </c>
      <c r="Q3602">
        <v>1</v>
      </c>
      <c r="R3602">
        <v>3.2</v>
      </c>
      <c r="S3602">
        <v>465</v>
      </c>
    </row>
    <row r="3603" spans="1:19">
      <c r="A3603">
        <v>3602</v>
      </c>
      <c r="B3603">
        <f t="shared" ca="1" si="280"/>
        <v>2</v>
      </c>
      <c r="C3603" t="str">
        <f ca="1">VLOOKUP(B3603,cliente!A$1:B$7,2,FALSE)</f>
        <v>Benito de Paula</v>
      </c>
      <c r="D3603">
        <f t="shared" ca="1" si="281"/>
        <v>7</v>
      </c>
      <c r="E3603" t="str">
        <f ca="1">VLOOKUP(D3603,vendedor!A$1:B$13,2,FALSE)</f>
        <v>João Oliveira</v>
      </c>
      <c r="F3603">
        <f t="shared" ca="1" si="282"/>
        <v>3</v>
      </c>
      <c r="G3603" t="str">
        <f ca="1">VLOOKUP(F3603,cidade!A$1:B$6,2,FALSE)</f>
        <v>São Paulo</v>
      </c>
      <c r="H3603">
        <v>12</v>
      </c>
      <c r="I3603" t="str">
        <f>VLOOKUP(H3603,produto!A$1:F$24,2,FALSE)</f>
        <v>Borracha</v>
      </c>
      <c r="J3603">
        <f>VLOOKUP(I3603,produto!B$1:G$24,4,FALSE)</f>
        <v>7</v>
      </c>
      <c r="K3603" t="str">
        <f>VLOOKUP(J3603,marca!A$1:B$15,2,FALSE)</f>
        <v>TILIBRA</v>
      </c>
      <c r="L3603">
        <f t="shared" ca="1" si="284"/>
        <v>1</v>
      </c>
      <c r="M3603" t="str">
        <f ca="1">VLOOKUP(L3603,Departamento!A$1:C$8,2,FALSE)</f>
        <v>Informática</v>
      </c>
      <c r="N3603">
        <f t="shared" ca="1" si="283"/>
        <v>2</v>
      </c>
      <c r="O3603" t="str">
        <f ca="1">VLOOKUP(N3603,gerencia!A$1:B$5,2,FALSE)</f>
        <v>papelaria/cosmético</v>
      </c>
      <c r="P3603" t="s">
        <v>463</v>
      </c>
      <c r="Q3603">
        <v>1</v>
      </c>
      <c r="R3603">
        <v>5.3</v>
      </c>
      <c r="S3603">
        <v>751</v>
      </c>
    </row>
    <row r="3604" spans="1:19">
      <c r="A3604">
        <v>3603</v>
      </c>
      <c r="B3604">
        <f t="shared" ca="1" si="280"/>
        <v>2</v>
      </c>
      <c r="C3604" t="str">
        <f ca="1">VLOOKUP(B3604,cliente!A$1:B$7,2,FALSE)</f>
        <v>Benito de Paula</v>
      </c>
      <c r="D3604">
        <f t="shared" ca="1" si="281"/>
        <v>12</v>
      </c>
      <c r="E3604" t="str">
        <f ca="1">VLOOKUP(D3604,vendedor!A$1:B$13,2,FALSE)</f>
        <v>Marilia Cardoso</v>
      </c>
      <c r="F3604">
        <f t="shared" ca="1" si="282"/>
        <v>4</v>
      </c>
      <c r="G3604" t="str">
        <f ca="1">VLOOKUP(F3604,cidade!A$1:B$6,2,FALSE)</f>
        <v>Rio de janeiro</v>
      </c>
      <c r="H3604">
        <v>19</v>
      </c>
      <c r="I3604" t="str">
        <f>VLOOKUP(H3604,produto!A$1:F$24,2,FALSE)</f>
        <v>Fogão</v>
      </c>
      <c r="J3604">
        <f>VLOOKUP(I3604,produto!B$1:G$24,4,FALSE)</f>
        <v>13</v>
      </c>
      <c r="K3604" t="str">
        <f>VLOOKUP(J3604,marca!A$1:B$15,2,FALSE)</f>
        <v>BRASTEMP</v>
      </c>
      <c r="L3604">
        <f t="shared" ca="1" si="284"/>
        <v>3</v>
      </c>
      <c r="M3604" t="str">
        <f ca="1">VLOOKUP(L3604,Departamento!A$1:C$8,2,FALSE)</f>
        <v>Papelaria</v>
      </c>
      <c r="N3604">
        <f t="shared" ca="1" si="283"/>
        <v>2</v>
      </c>
      <c r="O3604" t="str">
        <f ca="1">VLOOKUP(N3604,gerencia!A$1:B$5,2,FALSE)</f>
        <v>papelaria/cosmético</v>
      </c>
      <c r="P3604" t="s">
        <v>62</v>
      </c>
      <c r="Q3604">
        <v>3</v>
      </c>
      <c r="R3604">
        <v>1500</v>
      </c>
      <c r="S3604">
        <v>562</v>
      </c>
    </row>
    <row r="3605" spans="1:19">
      <c r="A3605">
        <v>3604</v>
      </c>
      <c r="B3605">
        <f t="shared" ca="1" si="280"/>
        <v>3</v>
      </c>
      <c r="C3605" t="str">
        <f ca="1">VLOOKUP(B3605,cliente!A$1:B$7,2,FALSE)</f>
        <v>Renato Russo</v>
      </c>
      <c r="D3605">
        <f t="shared" ca="1" si="281"/>
        <v>11</v>
      </c>
      <c r="E3605" t="str">
        <f ca="1">VLOOKUP(D3605,vendedor!A$1:B$13,2,FALSE)</f>
        <v>Filipe Almeida</v>
      </c>
      <c r="F3605">
        <f t="shared" ca="1" si="282"/>
        <v>3</v>
      </c>
      <c r="G3605" t="str">
        <f ca="1">VLOOKUP(F3605,cidade!A$1:B$6,2,FALSE)</f>
        <v>São Paulo</v>
      </c>
      <c r="H3605">
        <v>3</v>
      </c>
      <c r="I3605" t="str">
        <f>VLOOKUP(H3605,produto!A$1:F$24,2,FALSE)</f>
        <v>Teclado</v>
      </c>
      <c r="J3605">
        <f>VLOOKUP(I3605,produto!B$1:G$24,4,FALSE)</f>
        <v>1</v>
      </c>
      <c r="K3605" t="str">
        <f>VLOOKUP(J3605,marca!A$1:B$15,2,FALSE)</f>
        <v>APPLE</v>
      </c>
      <c r="L3605">
        <f t="shared" ca="1" si="284"/>
        <v>1</v>
      </c>
      <c r="M3605" t="str">
        <f ca="1">VLOOKUP(L3605,Departamento!A$1:C$8,2,FALSE)</f>
        <v>Informática</v>
      </c>
      <c r="N3605">
        <f t="shared" ca="1" si="283"/>
        <v>1</v>
      </c>
      <c r="O3605" t="str">
        <f ca="1">VLOOKUP(N3605,gerencia!A$1:B$5,2,FALSE)</f>
        <v>Tecnologia</v>
      </c>
      <c r="P3605" t="s">
        <v>400</v>
      </c>
      <c r="Q3605">
        <v>3</v>
      </c>
      <c r="R3605">
        <v>342.09</v>
      </c>
      <c r="S3605">
        <v>1468</v>
      </c>
    </row>
    <row r="3606" spans="1:19">
      <c r="A3606">
        <v>3605</v>
      </c>
      <c r="B3606">
        <f t="shared" ca="1" si="280"/>
        <v>2</v>
      </c>
      <c r="C3606" t="str">
        <f ca="1">VLOOKUP(B3606,cliente!A$1:B$7,2,FALSE)</f>
        <v>Benito de Paula</v>
      </c>
      <c r="D3606">
        <f t="shared" ca="1" si="281"/>
        <v>10</v>
      </c>
      <c r="E3606" t="str">
        <f ca="1">VLOOKUP(D3606,vendedor!A$1:B$13,2,FALSE)</f>
        <v>Danilo Barreto</v>
      </c>
      <c r="F3606">
        <f t="shared" ca="1" si="282"/>
        <v>2</v>
      </c>
      <c r="G3606" t="str">
        <f ca="1">VLOOKUP(F3606,cidade!A$1:B$6,2,FALSE)</f>
        <v>Recife</v>
      </c>
      <c r="H3606">
        <v>22</v>
      </c>
      <c r="I3606" t="str">
        <f>VLOOKUP(H3606,produto!A$1:F$24,2,FALSE)</f>
        <v>Mesa</v>
      </c>
      <c r="J3606">
        <f>VLOOKUP(I3606,produto!B$1:G$24,4,FALSE)</f>
        <v>14</v>
      </c>
      <c r="K3606" t="str">
        <f>VLOOKUP(J3606,marca!A$1:B$15,2,FALSE)</f>
        <v>DA CASA</v>
      </c>
      <c r="L3606">
        <f t="shared" ca="1" si="284"/>
        <v>1</v>
      </c>
      <c r="M3606" t="str">
        <f ca="1">VLOOKUP(L3606,Departamento!A$1:C$8,2,FALSE)</f>
        <v>Informática</v>
      </c>
      <c r="N3606">
        <f t="shared" ca="1" si="283"/>
        <v>2</v>
      </c>
      <c r="O3606" t="str">
        <f ca="1">VLOOKUP(N3606,gerencia!A$1:B$5,2,FALSE)</f>
        <v>papelaria/cosmético</v>
      </c>
      <c r="P3606" t="s">
        <v>287</v>
      </c>
      <c r="Q3606">
        <v>1</v>
      </c>
      <c r="R3606">
        <v>1600</v>
      </c>
      <c r="S3606">
        <v>618</v>
      </c>
    </row>
    <row r="3607" spans="1:19">
      <c r="A3607">
        <v>3606</v>
      </c>
      <c r="B3607">
        <f t="shared" ca="1" si="280"/>
        <v>5</v>
      </c>
      <c r="C3607" t="str">
        <f ca="1">VLOOKUP(B3607,cliente!A$1:B$7,2,FALSE)</f>
        <v>Edson Arantes</v>
      </c>
      <c r="D3607">
        <f t="shared" ca="1" si="281"/>
        <v>11</v>
      </c>
      <c r="E3607" t="str">
        <f ca="1">VLOOKUP(D3607,vendedor!A$1:B$13,2,FALSE)</f>
        <v>Filipe Almeida</v>
      </c>
      <c r="F3607">
        <f t="shared" ca="1" si="282"/>
        <v>5</v>
      </c>
      <c r="G3607" t="str">
        <f ca="1">VLOOKUP(F3607,cidade!A$1:B$6,2,FALSE)</f>
        <v>Belo Horizonte</v>
      </c>
      <c r="H3607">
        <v>20</v>
      </c>
      <c r="I3607" t="str">
        <f>VLOOKUP(H3607,produto!A$1:F$24,2,FALSE)</f>
        <v>Geladeira</v>
      </c>
      <c r="J3607">
        <f>VLOOKUP(I3607,produto!B$1:G$24,4,FALSE)</f>
        <v>12</v>
      </c>
      <c r="K3607" t="str">
        <f>VLOOKUP(J3607,marca!A$1:B$15,2,FALSE)</f>
        <v>ELETROLUX</v>
      </c>
      <c r="L3607">
        <f t="shared" ca="1" si="284"/>
        <v>5</v>
      </c>
      <c r="M3607" t="str">
        <f ca="1">VLOOKUP(L3607,Departamento!A$1:C$8,2,FALSE)</f>
        <v>Eletrónico</v>
      </c>
      <c r="N3607">
        <f t="shared" ca="1" si="283"/>
        <v>1</v>
      </c>
      <c r="O3607" t="str">
        <f ca="1">VLOOKUP(N3607,gerencia!A$1:B$5,2,FALSE)</f>
        <v>Tecnologia</v>
      </c>
      <c r="P3607" t="s">
        <v>464</v>
      </c>
      <c r="Q3607">
        <v>3</v>
      </c>
      <c r="R3607">
        <v>350</v>
      </c>
      <c r="S3607">
        <v>281</v>
      </c>
    </row>
    <row r="3608" spans="1:19">
      <c r="A3608">
        <v>3607</v>
      </c>
      <c r="B3608">
        <f t="shared" ca="1" si="280"/>
        <v>4</v>
      </c>
      <c r="C3608" t="str">
        <f ca="1">VLOOKUP(B3608,cliente!A$1:B$7,2,FALSE)</f>
        <v>Tom Jobim</v>
      </c>
      <c r="D3608">
        <f t="shared" ca="1" si="281"/>
        <v>5</v>
      </c>
      <c r="E3608" t="str">
        <f ca="1">VLOOKUP(D3608,vendedor!A$1:B$13,2,FALSE)</f>
        <v>Maria Braga</v>
      </c>
      <c r="F3608">
        <f t="shared" ca="1" si="282"/>
        <v>5</v>
      </c>
      <c r="G3608" t="str">
        <f ca="1">VLOOKUP(F3608,cidade!A$1:B$6,2,FALSE)</f>
        <v>Belo Horizonte</v>
      </c>
      <c r="H3608">
        <v>22</v>
      </c>
      <c r="I3608" t="str">
        <f>VLOOKUP(H3608,produto!A$1:F$24,2,FALSE)</f>
        <v>Mesa</v>
      </c>
      <c r="J3608">
        <f>VLOOKUP(I3608,produto!B$1:G$24,4,FALSE)</f>
        <v>14</v>
      </c>
      <c r="K3608" t="str">
        <f>VLOOKUP(J3608,marca!A$1:B$15,2,FALSE)</f>
        <v>DA CASA</v>
      </c>
      <c r="L3608">
        <f t="shared" ca="1" si="284"/>
        <v>5</v>
      </c>
      <c r="M3608" t="str">
        <f ca="1">VLOOKUP(L3608,Departamento!A$1:C$8,2,FALSE)</f>
        <v>Eletrónico</v>
      </c>
      <c r="N3608">
        <f t="shared" ca="1" si="283"/>
        <v>1</v>
      </c>
      <c r="O3608" t="str">
        <f ca="1">VLOOKUP(N3608,gerencia!A$1:B$5,2,FALSE)</f>
        <v>Tecnologia</v>
      </c>
      <c r="P3608" t="s">
        <v>384</v>
      </c>
      <c r="Q3608">
        <v>2</v>
      </c>
      <c r="R3608">
        <v>1600</v>
      </c>
      <c r="S3608">
        <v>694</v>
      </c>
    </row>
    <row r="3609" spans="1:19">
      <c r="A3609">
        <v>3608</v>
      </c>
      <c r="B3609">
        <f t="shared" ca="1" si="280"/>
        <v>4</v>
      </c>
      <c r="C3609" t="str">
        <f ca="1">VLOOKUP(B3609,cliente!A$1:B$7,2,FALSE)</f>
        <v>Tom Jobim</v>
      </c>
      <c r="D3609">
        <f t="shared" ca="1" si="281"/>
        <v>6</v>
      </c>
      <c r="E3609" t="str">
        <f ca="1">VLOOKUP(D3609,vendedor!A$1:B$13,2,FALSE)</f>
        <v>Rodrigo Machado</v>
      </c>
      <c r="F3609">
        <f t="shared" ca="1" si="282"/>
        <v>2</v>
      </c>
      <c r="G3609" t="str">
        <f ca="1">VLOOKUP(F3609,cidade!A$1:B$6,2,FALSE)</f>
        <v>Recife</v>
      </c>
      <c r="H3609">
        <v>18</v>
      </c>
      <c r="I3609" t="str">
        <f>VLOOKUP(H3609,produto!A$1:F$24,2,FALSE)</f>
        <v xml:space="preserve">Xbox </v>
      </c>
      <c r="J3609">
        <f>VLOOKUP(I3609,produto!B$1:G$24,4,FALSE)</f>
        <v>12</v>
      </c>
      <c r="K3609" t="str">
        <f>VLOOKUP(J3609,marca!A$1:B$15,2,FALSE)</f>
        <v>ELETROLUX</v>
      </c>
      <c r="L3609">
        <f t="shared" ca="1" si="284"/>
        <v>5</v>
      </c>
      <c r="M3609" t="str">
        <f ca="1">VLOOKUP(L3609,Departamento!A$1:C$8,2,FALSE)</f>
        <v>Eletrónico</v>
      </c>
      <c r="N3609">
        <f t="shared" ca="1" si="283"/>
        <v>2</v>
      </c>
      <c r="O3609" t="str">
        <f ca="1">VLOOKUP(N3609,gerencia!A$1:B$5,2,FALSE)</f>
        <v>papelaria/cosmético</v>
      </c>
      <c r="P3609" t="s">
        <v>97</v>
      </c>
      <c r="Q3609">
        <v>1</v>
      </c>
      <c r="R3609">
        <v>850</v>
      </c>
      <c r="S3609">
        <v>77</v>
      </c>
    </row>
    <row r="3610" spans="1:19">
      <c r="A3610">
        <v>3609</v>
      </c>
      <c r="B3610">
        <f t="shared" ca="1" si="280"/>
        <v>6</v>
      </c>
      <c r="C3610" t="str">
        <f ca="1">VLOOKUP(B3610,cliente!A$1:B$7,2,FALSE)</f>
        <v>Reginaldo Rossi</v>
      </c>
      <c r="D3610">
        <f t="shared" ca="1" si="281"/>
        <v>8</v>
      </c>
      <c r="E3610" t="str">
        <f ca="1">VLOOKUP(D3610,vendedor!A$1:B$13,2,FALSE)</f>
        <v>Márcia Brito</v>
      </c>
      <c r="F3610">
        <f t="shared" ca="1" si="282"/>
        <v>1</v>
      </c>
      <c r="G3610" t="str">
        <f ca="1">VLOOKUP(F3610,cidade!A$1:B$6,2,FALSE)</f>
        <v>Salvador</v>
      </c>
      <c r="H3610">
        <v>2</v>
      </c>
      <c r="I3610" t="str">
        <f>VLOOKUP(H3610,produto!A$1:F$24,2,FALSE)</f>
        <v>Mouse</v>
      </c>
      <c r="J3610">
        <f>VLOOKUP(I3610,produto!B$1:G$24,4,FALSE)</f>
        <v>2</v>
      </c>
      <c r="K3610" t="str">
        <f>VLOOKUP(J3610,marca!A$1:B$15,2,FALSE)</f>
        <v>MICROSOFT</v>
      </c>
      <c r="L3610">
        <f t="shared" ca="1" si="284"/>
        <v>6</v>
      </c>
      <c r="M3610" t="str">
        <f ca="1">VLOOKUP(L3610,Departamento!A$1:C$8,2,FALSE)</f>
        <v>Eletrodomestico</v>
      </c>
      <c r="N3610">
        <f t="shared" ca="1" si="283"/>
        <v>4</v>
      </c>
      <c r="O3610" t="str">
        <f ca="1">VLOOKUP(N3610,gerencia!A$1:B$5,2,FALSE)</f>
        <v>Casa e Decoração</v>
      </c>
      <c r="P3610" t="s">
        <v>426</v>
      </c>
      <c r="Q3610">
        <v>1</v>
      </c>
      <c r="R3610">
        <v>25.9</v>
      </c>
      <c r="S3610">
        <v>1385</v>
      </c>
    </row>
    <row r="3611" spans="1:19">
      <c r="A3611">
        <v>3610</v>
      </c>
      <c r="B3611">
        <f t="shared" ca="1" si="280"/>
        <v>1</v>
      </c>
      <c r="C3611" t="str">
        <f ca="1">VLOOKUP(B3611,cliente!A$1:B$7,2,FALSE)</f>
        <v>João do Pulo</v>
      </c>
      <c r="D3611">
        <f t="shared" ca="1" si="281"/>
        <v>4</v>
      </c>
      <c r="E3611" t="str">
        <f ca="1">VLOOKUP(D3611,vendedor!A$1:B$13,2,FALSE)</f>
        <v>Daniela Matos</v>
      </c>
      <c r="F3611">
        <f t="shared" ca="1" si="282"/>
        <v>2</v>
      </c>
      <c r="G3611" t="str">
        <f ca="1">VLOOKUP(F3611,cidade!A$1:B$6,2,FALSE)</f>
        <v>Recife</v>
      </c>
      <c r="H3611">
        <v>12</v>
      </c>
      <c r="I3611" t="str">
        <f>VLOOKUP(H3611,produto!A$1:F$24,2,FALSE)</f>
        <v>Borracha</v>
      </c>
      <c r="J3611">
        <f>VLOOKUP(I3611,produto!B$1:G$24,4,FALSE)</f>
        <v>7</v>
      </c>
      <c r="K3611" t="str">
        <f>VLOOKUP(J3611,marca!A$1:B$15,2,FALSE)</f>
        <v>TILIBRA</v>
      </c>
      <c r="L3611">
        <f t="shared" ca="1" si="284"/>
        <v>3</v>
      </c>
      <c r="M3611" t="str">
        <f ca="1">VLOOKUP(L3611,Departamento!A$1:C$8,2,FALSE)</f>
        <v>Papelaria</v>
      </c>
      <c r="N3611">
        <f t="shared" ca="1" si="283"/>
        <v>4</v>
      </c>
      <c r="O3611" t="str">
        <f ca="1">VLOOKUP(N3611,gerencia!A$1:B$5,2,FALSE)</f>
        <v>Casa e Decoração</v>
      </c>
      <c r="P3611" t="s">
        <v>93</v>
      </c>
      <c r="Q3611">
        <v>1</v>
      </c>
      <c r="R3611">
        <v>5.3</v>
      </c>
      <c r="S3611">
        <v>1478</v>
      </c>
    </row>
    <row r="3612" spans="1:19">
      <c r="A3612">
        <v>3611</v>
      </c>
      <c r="B3612">
        <f t="shared" ca="1" si="280"/>
        <v>4</v>
      </c>
      <c r="C3612" t="str">
        <f ca="1">VLOOKUP(B3612,cliente!A$1:B$7,2,FALSE)</f>
        <v>Tom Jobim</v>
      </c>
      <c r="D3612">
        <f t="shared" ca="1" si="281"/>
        <v>2</v>
      </c>
      <c r="E3612" t="str">
        <f ca="1">VLOOKUP(D3612,vendedor!A$1:B$13,2,FALSE)</f>
        <v>Márcio Barroso</v>
      </c>
      <c r="F3612">
        <f t="shared" ca="1" si="282"/>
        <v>2</v>
      </c>
      <c r="G3612" t="str">
        <f ca="1">VLOOKUP(F3612,cidade!A$1:B$6,2,FALSE)</f>
        <v>Recife</v>
      </c>
      <c r="H3612">
        <v>12</v>
      </c>
      <c r="I3612" t="str">
        <f>VLOOKUP(H3612,produto!A$1:F$24,2,FALSE)</f>
        <v>Borracha</v>
      </c>
      <c r="J3612">
        <f>VLOOKUP(I3612,produto!B$1:G$24,4,FALSE)</f>
        <v>7</v>
      </c>
      <c r="K3612" t="str">
        <f>VLOOKUP(J3612,marca!A$1:B$15,2,FALSE)</f>
        <v>TILIBRA</v>
      </c>
      <c r="L3612">
        <f t="shared" ca="1" si="284"/>
        <v>5</v>
      </c>
      <c r="M3612" t="str">
        <f ca="1">VLOOKUP(L3612,Departamento!A$1:C$8,2,FALSE)</f>
        <v>Eletrónico</v>
      </c>
      <c r="N3612">
        <f t="shared" ca="1" si="283"/>
        <v>3</v>
      </c>
      <c r="O3612" t="str">
        <f ca="1">VLOOKUP(N3612,gerencia!A$1:B$5,2,FALSE)</f>
        <v>Eletro Eletrônico</v>
      </c>
      <c r="P3612" t="s">
        <v>589</v>
      </c>
      <c r="Q3612">
        <v>3</v>
      </c>
      <c r="R3612">
        <v>5.3</v>
      </c>
      <c r="S3612">
        <v>391</v>
      </c>
    </row>
    <row r="3613" spans="1:19">
      <c r="A3613">
        <v>3612</v>
      </c>
      <c r="B3613">
        <f t="shared" ca="1" si="280"/>
        <v>4</v>
      </c>
      <c r="C3613" t="str">
        <f ca="1">VLOOKUP(B3613,cliente!A$1:B$7,2,FALSE)</f>
        <v>Tom Jobim</v>
      </c>
      <c r="D3613">
        <f t="shared" ca="1" si="281"/>
        <v>10</v>
      </c>
      <c r="E3613" t="str">
        <f ca="1">VLOOKUP(D3613,vendedor!A$1:B$13,2,FALSE)</f>
        <v>Danilo Barreto</v>
      </c>
      <c r="F3613">
        <f t="shared" ca="1" si="282"/>
        <v>3</v>
      </c>
      <c r="G3613" t="str">
        <f ca="1">VLOOKUP(F3613,cidade!A$1:B$6,2,FALSE)</f>
        <v>São Paulo</v>
      </c>
      <c r="H3613">
        <v>3</v>
      </c>
      <c r="I3613" t="str">
        <f>VLOOKUP(H3613,produto!A$1:F$24,2,FALSE)</f>
        <v>Teclado</v>
      </c>
      <c r="J3613">
        <f>VLOOKUP(I3613,produto!B$1:G$24,4,FALSE)</f>
        <v>1</v>
      </c>
      <c r="K3613" t="str">
        <f>VLOOKUP(J3613,marca!A$1:B$15,2,FALSE)</f>
        <v>APPLE</v>
      </c>
      <c r="L3613">
        <f t="shared" ca="1" si="284"/>
        <v>6</v>
      </c>
      <c r="M3613" t="str">
        <f ca="1">VLOOKUP(L3613,Departamento!A$1:C$8,2,FALSE)</f>
        <v>Eletrodomestico</v>
      </c>
      <c r="N3613">
        <f t="shared" ca="1" si="283"/>
        <v>3</v>
      </c>
      <c r="O3613" t="str">
        <f ca="1">VLOOKUP(N3613,gerencia!A$1:B$5,2,FALSE)</f>
        <v>Eletro Eletrônico</v>
      </c>
      <c r="P3613" t="s">
        <v>228</v>
      </c>
      <c r="Q3613">
        <v>2</v>
      </c>
      <c r="R3613">
        <v>342.09</v>
      </c>
      <c r="S3613">
        <v>1037</v>
      </c>
    </row>
    <row r="3614" spans="1:19">
      <c r="A3614">
        <v>3613</v>
      </c>
      <c r="B3614">
        <f t="shared" ca="1" si="280"/>
        <v>1</v>
      </c>
      <c r="C3614" t="str">
        <f ca="1">VLOOKUP(B3614,cliente!A$1:B$7,2,FALSE)</f>
        <v>João do Pulo</v>
      </c>
      <c r="D3614">
        <f t="shared" ca="1" si="281"/>
        <v>2</v>
      </c>
      <c r="E3614" t="str">
        <f ca="1">VLOOKUP(D3614,vendedor!A$1:B$13,2,FALSE)</f>
        <v>Márcio Barroso</v>
      </c>
      <c r="F3614">
        <f t="shared" ca="1" si="282"/>
        <v>1</v>
      </c>
      <c r="G3614" t="str">
        <f ca="1">VLOOKUP(F3614,cidade!A$1:B$6,2,FALSE)</f>
        <v>Salvador</v>
      </c>
      <c r="H3614">
        <v>12</v>
      </c>
      <c r="I3614" t="str">
        <f>VLOOKUP(H3614,produto!A$1:F$24,2,FALSE)</f>
        <v>Borracha</v>
      </c>
      <c r="J3614">
        <f>VLOOKUP(I3614,produto!B$1:G$24,4,FALSE)</f>
        <v>7</v>
      </c>
      <c r="K3614" t="str">
        <f>VLOOKUP(J3614,marca!A$1:B$15,2,FALSE)</f>
        <v>TILIBRA</v>
      </c>
      <c r="L3614">
        <f t="shared" ca="1" si="284"/>
        <v>3</v>
      </c>
      <c r="M3614" t="str">
        <f ca="1">VLOOKUP(L3614,Departamento!A$1:C$8,2,FALSE)</f>
        <v>Papelaria</v>
      </c>
      <c r="N3614">
        <f t="shared" ca="1" si="283"/>
        <v>2</v>
      </c>
      <c r="O3614" t="str">
        <f ca="1">VLOOKUP(N3614,gerencia!A$1:B$5,2,FALSE)</f>
        <v>papelaria/cosmético</v>
      </c>
      <c r="P3614" t="s">
        <v>606</v>
      </c>
      <c r="Q3614">
        <v>2</v>
      </c>
      <c r="R3614">
        <v>5.3</v>
      </c>
      <c r="S3614">
        <v>227</v>
      </c>
    </row>
    <row r="3615" spans="1:19">
      <c r="A3615">
        <v>3614</v>
      </c>
      <c r="B3615">
        <f t="shared" ca="1" si="280"/>
        <v>2</v>
      </c>
      <c r="C3615" t="str">
        <f ca="1">VLOOKUP(B3615,cliente!A$1:B$7,2,FALSE)</f>
        <v>Benito de Paula</v>
      </c>
      <c r="D3615">
        <f t="shared" ca="1" si="281"/>
        <v>12</v>
      </c>
      <c r="E3615" t="str">
        <f ca="1">VLOOKUP(D3615,vendedor!A$1:B$13,2,FALSE)</f>
        <v>Marilia Cardoso</v>
      </c>
      <c r="F3615">
        <f t="shared" ca="1" si="282"/>
        <v>1</v>
      </c>
      <c r="G3615" t="str">
        <f ca="1">VLOOKUP(F3615,cidade!A$1:B$6,2,FALSE)</f>
        <v>Salvador</v>
      </c>
      <c r="H3615">
        <v>14</v>
      </c>
      <c r="I3615" t="str">
        <f>VLOOKUP(H3615,produto!A$1:F$24,2,FALSE)</f>
        <v>Classificador</v>
      </c>
      <c r="J3615">
        <f>VLOOKUP(I3615,produto!B$1:G$24,4,FALSE)</f>
        <v>9</v>
      </c>
      <c r="K3615" t="str">
        <f>VLOOKUP(J3615,marca!A$1:B$15,2,FALSE)</f>
        <v>AVON</v>
      </c>
      <c r="L3615">
        <f t="shared" ca="1" si="284"/>
        <v>2</v>
      </c>
      <c r="M3615" t="str">
        <f ca="1">VLOOKUP(L3615,Departamento!A$1:C$8,2,FALSE)</f>
        <v>Telefonia</v>
      </c>
      <c r="N3615">
        <f t="shared" ca="1" si="283"/>
        <v>2</v>
      </c>
      <c r="O3615" t="str">
        <f ca="1">VLOOKUP(N3615,gerencia!A$1:B$5,2,FALSE)</f>
        <v>papelaria/cosmético</v>
      </c>
      <c r="P3615" t="s">
        <v>383</v>
      </c>
      <c r="Q3615">
        <v>3</v>
      </c>
      <c r="R3615">
        <v>25</v>
      </c>
      <c r="S3615">
        <v>1471</v>
      </c>
    </row>
    <row r="3616" spans="1:19">
      <c r="A3616">
        <v>3615</v>
      </c>
      <c r="B3616">
        <f t="shared" ca="1" si="280"/>
        <v>4</v>
      </c>
      <c r="C3616" t="str">
        <f ca="1">VLOOKUP(B3616,cliente!A$1:B$7,2,FALSE)</f>
        <v>Tom Jobim</v>
      </c>
      <c r="D3616">
        <f t="shared" ca="1" si="281"/>
        <v>1</v>
      </c>
      <c r="E3616" t="str">
        <f ca="1">VLOOKUP(D3616,vendedor!A$1:B$13,2,FALSE)</f>
        <v>Claudio Silva</v>
      </c>
      <c r="F3616">
        <f t="shared" ca="1" si="282"/>
        <v>3</v>
      </c>
      <c r="G3616" t="str">
        <f ca="1">VLOOKUP(F3616,cidade!A$1:B$6,2,FALSE)</f>
        <v>São Paulo</v>
      </c>
      <c r="H3616">
        <v>2</v>
      </c>
      <c r="I3616" t="str">
        <f>VLOOKUP(H3616,produto!A$1:F$24,2,FALSE)</f>
        <v>Mouse</v>
      </c>
      <c r="J3616">
        <f>VLOOKUP(I3616,produto!B$1:G$24,4,FALSE)</f>
        <v>2</v>
      </c>
      <c r="K3616" t="str">
        <f>VLOOKUP(J3616,marca!A$1:B$15,2,FALSE)</f>
        <v>MICROSOFT</v>
      </c>
      <c r="L3616">
        <f t="shared" ca="1" si="284"/>
        <v>1</v>
      </c>
      <c r="M3616" t="str">
        <f ca="1">VLOOKUP(L3616,Departamento!A$1:C$8,2,FALSE)</f>
        <v>Informática</v>
      </c>
      <c r="N3616">
        <f t="shared" ca="1" si="283"/>
        <v>2</v>
      </c>
      <c r="O3616" t="str">
        <f ca="1">VLOOKUP(N3616,gerencia!A$1:B$5,2,FALSE)</f>
        <v>papelaria/cosmético</v>
      </c>
      <c r="P3616" t="s">
        <v>525</v>
      </c>
      <c r="Q3616">
        <v>2</v>
      </c>
      <c r="R3616">
        <v>25.9</v>
      </c>
      <c r="S3616">
        <v>1470</v>
      </c>
    </row>
    <row r="3617" spans="1:19">
      <c r="A3617">
        <v>3616</v>
      </c>
      <c r="B3617">
        <f t="shared" ca="1" si="280"/>
        <v>2</v>
      </c>
      <c r="C3617" t="str">
        <f ca="1">VLOOKUP(B3617,cliente!A$1:B$7,2,FALSE)</f>
        <v>Benito de Paula</v>
      </c>
      <c r="D3617">
        <f t="shared" ca="1" si="281"/>
        <v>10</v>
      </c>
      <c r="E3617" t="str">
        <f ca="1">VLOOKUP(D3617,vendedor!A$1:B$13,2,FALSE)</f>
        <v>Danilo Barreto</v>
      </c>
      <c r="F3617">
        <f t="shared" ca="1" si="282"/>
        <v>1</v>
      </c>
      <c r="G3617" t="str">
        <f ca="1">VLOOKUP(F3617,cidade!A$1:B$6,2,FALSE)</f>
        <v>Salvador</v>
      </c>
      <c r="H3617">
        <v>8</v>
      </c>
      <c r="I3617" t="str">
        <f>VLOOKUP(H3617,produto!A$1:F$24,2,FALSE)</f>
        <v>Telefone Sem Fio</v>
      </c>
      <c r="J3617">
        <f>VLOOKUP(I3617,produto!B$1:G$24,4,FALSE)</f>
        <v>5</v>
      </c>
      <c r="K3617" t="str">
        <f>VLOOKUP(J3617,marca!A$1:B$15,2,FALSE)</f>
        <v>SAMSUNG</v>
      </c>
      <c r="L3617">
        <f t="shared" ca="1" si="284"/>
        <v>3</v>
      </c>
      <c r="M3617" t="str">
        <f ca="1">VLOOKUP(L3617,Departamento!A$1:C$8,2,FALSE)</f>
        <v>Papelaria</v>
      </c>
      <c r="N3617">
        <f t="shared" ca="1" si="283"/>
        <v>1</v>
      </c>
      <c r="O3617" t="str">
        <f ca="1">VLOOKUP(N3617,gerencia!A$1:B$5,2,FALSE)</f>
        <v>Tecnologia</v>
      </c>
      <c r="P3617" t="s">
        <v>27</v>
      </c>
      <c r="Q3617">
        <v>1</v>
      </c>
      <c r="R3617">
        <v>875</v>
      </c>
      <c r="S3617">
        <v>348</v>
      </c>
    </row>
    <row r="3618" spans="1:19">
      <c r="A3618">
        <v>3617</v>
      </c>
      <c r="B3618">
        <f t="shared" ca="1" si="280"/>
        <v>3</v>
      </c>
      <c r="C3618" t="str">
        <f ca="1">VLOOKUP(B3618,cliente!A$1:B$7,2,FALSE)</f>
        <v>Renato Russo</v>
      </c>
      <c r="D3618">
        <f t="shared" ca="1" si="281"/>
        <v>11</v>
      </c>
      <c r="E3618" t="str">
        <f ca="1">VLOOKUP(D3618,vendedor!A$1:B$13,2,FALSE)</f>
        <v>Filipe Almeida</v>
      </c>
      <c r="F3618">
        <f t="shared" ca="1" si="282"/>
        <v>5</v>
      </c>
      <c r="G3618" t="str">
        <f ca="1">VLOOKUP(F3618,cidade!A$1:B$6,2,FALSE)</f>
        <v>Belo Horizonte</v>
      </c>
      <c r="H3618">
        <v>23</v>
      </c>
      <c r="I3618" t="str">
        <f>VLOOKUP(H3618,produto!A$1:F$24,2,FALSE)</f>
        <v>Sofá</v>
      </c>
      <c r="J3618">
        <f>VLOOKUP(I3618,produto!B$1:G$24,4,FALSE)</f>
        <v>14</v>
      </c>
      <c r="K3618" t="str">
        <f>VLOOKUP(J3618,marca!A$1:B$15,2,FALSE)</f>
        <v>DA CASA</v>
      </c>
      <c r="L3618">
        <f t="shared" ca="1" si="284"/>
        <v>3</v>
      </c>
      <c r="M3618" t="str">
        <f ca="1">VLOOKUP(L3618,Departamento!A$1:C$8,2,FALSE)</f>
        <v>Papelaria</v>
      </c>
      <c r="N3618">
        <f t="shared" ca="1" si="283"/>
        <v>1</v>
      </c>
      <c r="O3618" t="str">
        <f ca="1">VLOOKUP(N3618,gerencia!A$1:B$5,2,FALSE)</f>
        <v>Tecnologia</v>
      </c>
      <c r="P3618" t="s">
        <v>376</v>
      </c>
      <c r="Q3618">
        <v>3</v>
      </c>
      <c r="R3618">
        <v>300</v>
      </c>
      <c r="S3618">
        <v>170</v>
      </c>
    </row>
    <row r="3619" spans="1:19">
      <c r="A3619">
        <v>3618</v>
      </c>
      <c r="B3619">
        <f t="shared" ca="1" si="280"/>
        <v>5</v>
      </c>
      <c r="C3619" t="str">
        <f ca="1">VLOOKUP(B3619,cliente!A$1:B$7,2,FALSE)</f>
        <v>Edson Arantes</v>
      </c>
      <c r="D3619">
        <f t="shared" ca="1" si="281"/>
        <v>1</v>
      </c>
      <c r="E3619" t="str">
        <f ca="1">VLOOKUP(D3619,vendedor!A$1:B$13,2,FALSE)</f>
        <v>Claudio Silva</v>
      </c>
      <c r="F3619">
        <f t="shared" ca="1" si="282"/>
        <v>2</v>
      </c>
      <c r="G3619" t="str">
        <f ca="1">VLOOKUP(F3619,cidade!A$1:B$6,2,FALSE)</f>
        <v>Recife</v>
      </c>
      <c r="H3619">
        <v>7</v>
      </c>
      <c r="I3619" t="str">
        <f>VLOOKUP(H3619,produto!A$1:F$24,2,FALSE)</f>
        <v>Celular 4Gb</v>
      </c>
      <c r="J3619">
        <f>VLOOKUP(I3619,produto!B$1:G$24,4,FALSE)</f>
        <v>5</v>
      </c>
      <c r="K3619" t="str">
        <f>VLOOKUP(J3619,marca!A$1:B$15,2,FALSE)</f>
        <v>SAMSUNG</v>
      </c>
      <c r="L3619">
        <f t="shared" ca="1" si="284"/>
        <v>5</v>
      </c>
      <c r="M3619" t="str">
        <f ca="1">VLOOKUP(L3619,Departamento!A$1:C$8,2,FALSE)</f>
        <v>Eletrónico</v>
      </c>
      <c r="N3619">
        <f t="shared" ca="1" si="283"/>
        <v>4</v>
      </c>
      <c r="O3619" t="str">
        <f ca="1">VLOOKUP(N3619,gerencia!A$1:B$5,2,FALSE)</f>
        <v>Casa e Decoração</v>
      </c>
      <c r="P3619" t="s">
        <v>59</v>
      </c>
      <c r="Q3619">
        <v>1</v>
      </c>
      <c r="R3619">
        <v>52.9</v>
      </c>
      <c r="S3619">
        <v>1480</v>
      </c>
    </row>
    <row r="3620" spans="1:19">
      <c r="A3620">
        <v>3619</v>
      </c>
      <c r="B3620">
        <f t="shared" ca="1" si="280"/>
        <v>5</v>
      </c>
      <c r="C3620" t="str">
        <f ca="1">VLOOKUP(B3620,cliente!A$1:B$7,2,FALSE)</f>
        <v>Edson Arantes</v>
      </c>
      <c r="D3620">
        <f t="shared" ca="1" si="281"/>
        <v>3</v>
      </c>
      <c r="E3620" t="str">
        <f ca="1">VLOOKUP(D3620,vendedor!A$1:B$13,2,FALSE)</f>
        <v>Issac Palmeiras</v>
      </c>
      <c r="F3620">
        <f t="shared" ca="1" si="282"/>
        <v>2</v>
      </c>
      <c r="G3620" t="str">
        <f ca="1">VLOOKUP(F3620,cidade!A$1:B$6,2,FALSE)</f>
        <v>Recife</v>
      </c>
      <c r="H3620">
        <v>11</v>
      </c>
      <c r="I3620" t="str">
        <f>VLOOKUP(H3620,produto!A$1:F$24,2,FALSE)</f>
        <v xml:space="preserve">Caneta </v>
      </c>
      <c r="J3620">
        <f>VLOOKUP(I3620,produto!B$1:G$24,4,FALSE)</f>
        <v>8</v>
      </c>
      <c r="K3620" t="str">
        <f>VLOOKUP(J3620,marca!A$1:B$15,2,FALSE)</f>
        <v>FABER CASTELL</v>
      </c>
      <c r="L3620">
        <f t="shared" ca="1" si="284"/>
        <v>2</v>
      </c>
      <c r="M3620" t="str">
        <f ca="1">VLOOKUP(L3620,Departamento!A$1:C$8,2,FALSE)</f>
        <v>Telefonia</v>
      </c>
      <c r="N3620">
        <f t="shared" ca="1" si="283"/>
        <v>2</v>
      </c>
      <c r="O3620" t="str">
        <f ca="1">VLOOKUP(N3620,gerencia!A$1:B$5,2,FALSE)</f>
        <v>papelaria/cosmético</v>
      </c>
      <c r="P3620" t="s">
        <v>75</v>
      </c>
      <c r="Q3620">
        <v>2</v>
      </c>
      <c r="R3620">
        <v>0.5</v>
      </c>
      <c r="S3620">
        <v>1120</v>
      </c>
    </row>
    <row r="3621" spans="1:19">
      <c r="A3621">
        <v>3620</v>
      </c>
      <c r="B3621">
        <f t="shared" ca="1" si="280"/>
        <v>3</v>
      </c>
      <c r="C3621" t="str">
        <f ca="1">VLOOKUP(B3621,cliente!A$1:B$7,2,FALSE)</f>
        <v>Renato Russo</v>
      </c>
      <c r="D3621">
        <f t="shared" ca="1" si="281"/>
        <v>5</v>
      </c>
      <c r="E3621" t="str">
        <f ca="1">VLOOKUP(D3621,vendedor!A$1:B$13,2,FALSE)</f>
        <v>Maria Braga</v>
      </c>
      <c r="F3621">
        <f t="shared" ca="1" si="282"/>
        <v>5</v>
      </c>
      <c r="G3621" t="str">
        <f ca="1">VLOOKUP(F3621,cidade!A$1:B$6,2,FALSE)</f>
        <v>Belo Horizonte</v>
      </c>
      <c r="H3621">
        <v>6</v>
      </c>
      <c r="I3621" t="str">
        <f>VLOOKUP(H3621,produto!A$1:F$24,2,FALSE)</f>
        <v xml:space="preserve">Notebook </v>
      </c>
      <c r="J3621">
        <f>VLOOKUP(I3621,produto!B$1:G$24,4,FALSE)</f>
        <v>5</v>
      </c>
      <c r="K3621" t="str">
        <f>VLOOKUP(J3621,marca!A$1:B$15,2,FALSE)</f>
        <v>SAMSUNG</v>
      </c>
      <c r="L3621">
        <f t="shared" ca="1" si="284"/>
        <v>3</v>
      </c>
      <c r="M3621" t="str">
        <f ca="1">VLOOKUP(L3621,Departamento!A$1:C$8,2,FALSE)</f>
        <v>Papelaria</v>
      </c>
      <c r="N3621">
        <f t="shared" ca="1" si="283"/>
        <v>4</v>
      </c>
      <c r="O3621" t="str">
        <f ca="1">VLOOKUP(N3621,gerencia!A$1:B$5,2,FALSE)</f>
        <v>Casa e Decoração</v>
      </c>
      <c r="P3621" t="s">
        <v>584</v>
      </c>
      <c r="Q3621">
        <v>2</v>
      </c>
      <c r="R3621">
        <v>550</v>
      </c>
      <c r="S3621">
        <v>1097</v>
      </c>
    </row>
    <row r="3622" spans="1:19">
      <c r="A3622">
        <v>3621</v>
      </c>
      <c r="B3622">
        <f t="shared" ca="1" si="280"/>
        <v>5</v>
      </c>
      <c r="C3622" t="str">
        <f ca="1">VLOOKUP(B3622,cliente!A$1:B$7,2,FALSE)</f>
        <v>Edson Arantes</v>
      </c>
      <c r="D3622">
        <f t="shared" ca="1" si="281"/>
        <v>12</v>
      </c>
      <c r="E3622" t="str">
        <f ca="1">VLOOKUP(D3622,vendedor!A$1:B$13,2,FALSE)</f>
        <v>Marilia Cardoso</v>
      </c>
      <c r="F3622">
        <f t="shared" ca="1" si="282"/>
        <v>2</v>
      </c>
      <c r="G3622" t="str">
        <f ca="1">VLOOKUP(F3622,cidade!A$1:B$6,2,FALSE)</f>
        <v>Recife</v>
      </c>
      <c r="H3622">
        <v>4</v>
      </c>
      <c r="I3622" t="str">
        <f>VLOOKUP(H3622,produto!A$1:F$24,2,FALSE)</f>
        <v>Monitor</v>
      </c>
      <c r="J3622">
        <f>VLOOKUP(I3622,produto!B$1:G$24,4,FALSE)</f>
        <v>4</v>
      </c>
      <c r="K3622" t="str">
        <f>VLOOKUP(J3622,marca!A$1:B$15,2,FALSE)</f>
        <v>IBM</v>
      </c>
      <c r="L3622">
        <f t="shared" ca="1" si="284"/>
        <v>2</v>
      </c>
      <c r="M3622" t="str">
        <f ca="1">VLOOKUP(L3622,Departamento!A$1:C$8,2,FALSE)</f>
        <v>Telefonia</v>
      </c>
      <c r="N3622">
        <f t="shared" ca="1" si="283"/>
        <v>2</v>
      </c>
      <c r="O3622" t="str">
        <f ca="1">VLOOKUP(N3622,gerencia!A$1:B$5,2,FALSE)</f>
        <v>papelaria/cosmético</v>
      </c>
      <c r="P3622" t="s">
        <v>150</v>
      </c>
      <c r="Q3622">
        <v>2</v>
      </c>
      <c r="R3622">
        <v>1300</v>
      </c>
      <c r="S3622">
        <v>1466</v>
      </c>
    </row>
    <row r="3623" spans="1:19">
      <c r="A3623">
        <v>3622</v>
      </c>
      <c r="B3623">
        <f t="shared" ca="1" si="280"/>
        <v>4</v>
      </c>
      <c r="C3623" t="str">
        <f ca="1">VLOOKUP(B3623,cliente!A$1:B$7,2,FALSE)</f>
        <v>Tom Jobim</v>
      </c>
      <c r="D3623">
        <f t="shared" ca="1" si="281"/>
        <v>12</v>
      </c>
      <c r="E3623" t="str">
        <f ca="1">VLOOKUP(D3623,vendedor!A$1:B$13,2,FALSE)</f>
        <v>Marilia Cardoso</v>
      </c>
      <c r="F3623">
        <f t="shared" ca="1" si="282"/>
        <v>5</v>
      </c>
      <c r="G3623" t="str">
        <f ca="1">VLOOKUP(F3623,cidade!A$1:B$6,2,FALSE)</f>
        <v>Belo Horizonte</v>
      </c>
      <c r="H3623">
        <v>10</v>
      </c>
      <c r="I3623" t="str">
        <f>VLOOKUP(H3623,produto!A$1:F$24,2,FALSE)</f>
        <v>Papel A4</v>
      </c>
      <c r="J3623">
        <f>VLOOKUP(I3623,produto!B$1:G$24,4,FALSE)</f>
        <v>8</v>
      </c>
      <c r="K3623" t="str">
        <f>VLOOKUP(J3623,marca!A$1:B$15,2,FALSE)</f>
        <v>FABER CASTELL</v>
      </c>
      <c r="L3623">
        <f t="shared" ca="1" si="284"/>
        <v>2</v>
      </c>
      <c r="M3623" t="str">
        <f ca="1">VLOOKUP(L3623,Departamento!A$1:C$8,2,FALSE)</f>
        <v>Telefonia</v>
      </c>
      <c r="N3623">
        <f t="shared" ca="1" si="283"/>
        <v>1</v>
      </c>
      <c r="O3623" t="str">
        <f ca="1">VLOOKUP(N3623,gerencia!A$1:B$5,2,FALSE)</f>
        <v>Tecnologia</v>
      </c>
      <c r="P3623" t="s">
        <v>293</v>
      </c>
      <c r="Q3623">
        <v>2</v>
      </c>
      <c r="R3623">
        <v>2.15</v>
      </c>
      <c r="S3623">
        <v>1160</v>
      </c>
    </row>
    <row r="3624" spans="1:19">
      <c r="A3624">
        <v>3623</v>
      </c>
      <c r="B3624">
        <f t="shared" ca="1" si="280"/>
        <v>2</v>
      </c>
      <c r="C3624" t="str">
        <f ca="1">VLOOKUP(B3624,cliente!A$1:B$7,2,FALSE)</f>
        <v>Benito de Paula</v>
      </c>
      <c r="D3624">
        <f t="shared" ca="1" si="281"/>
        <v>8</v>
      </c>
      <c r="E3624" t="str">
        <f ca="1">VLOOKUP(D3624,vendedor!A$1:B$13,2,FALSE)</f>
        <v>Márcia Brito</v>
      </c>
      <c r="F3624">
        <f t="shared" ca="1" si="282"/>
        <v>2</v>
      </c>
      <c r="G3624" t="str">
        <f ca="1">VLOOKUP(F3624,cidade!A$1:B$6,2,FALSE)</f>
        <v>Recife</v>
      </c>
      <c r="H3624">
        <v>10</v>
      </c>
      <c r="I3624" t="str">
        <f>VLOOKUP(H3624,produto!A$1:F$24,2,FALSE)</f>
        <v>Papel A4</v>
      </c>
      <c r="J3624">
        <f>VLOOKUP(I3624,produto!B$1:G$24,4,FALSE)</f>
        <v>8</v>
      </c>
      <c r="K3624" t="str">
        <f>VLOOKUP(J3624,marca!A$1:B$15,2,FALSE)</f>
        <v>FABER CASTELL</v>
      </c>
      <c r="L3624">
        <f t="shared" ca="1" si="284"/>
        <v>1</v>
      </c>
      <c r="M3624" t="str">
        <f ca="1">VLOOKUP(L3624,Departamento!A$1:C$8,2,FALSE)</f>
        <v>Informática</v>
      </c>
      <c r="N3624">
        <f t="shared" ca="1" si="283"/>
        <v>2</v>
      </c>
      <c r="O3624" t="str">
        <f ca="1">VLOOKUP(N3624,gerencia!A$1:B$5,2,FALSE)</f>
        <v>papelaria/cosmético</v>
      </c>
      <c r="P3624" t="s">
        <v>155</v>
      </c>
      <c r="Q3624">
        <v>3</v>
      </c>
      <c r="R3624">
        <v>2.15</v>
      </c>
      <c r="S3624">
        <v>1375</v>
      </c>
    </row>
    <row r="3625" spans="1:19">
      <c r="A3625">
        <v>3624</v>
      </c>
      <c r="B3625">
        <f t="shared" ca="1" si="280"/>
        <v>4</v>
      </c>
      <c r="C3625" t="str">
        <f ca="1">VLOOKUP(B3625,cliente!A$1:B$7,2,FALSE)</f>
        <v>Tom Jobim</v>
      </c>
      <c r="D3625">
        <f t="shared" ca="1" si="281"/>
        <v>2</v>
      </c>
      <c r="E3625" t="str">
        <f ca="1">VLOOKUP(D3625,vendedor!A$1:B$13,2,FALSE)</f>
        <v>Márcio Barroso</v>
      </c>
      <c r="F3625">
        <f t="shared" ca="1" si="282"/>
        <v>2</v>
      </c>
      <c r="G3625" t="str">
        <f ca="1">VLOOKUP(F3625,cidade!A$1:B$6,2,FALSE)</f>
        <v>Recife</v>
      </c>
      <c r="H3625">
        <v>6</v>
      </c>
      <c r="I3625" t="str">
        <f>VLOOKUP(H3625,produto!A$1:F$24,2,FALSE)</f>
        <v xml:space="preserve">Notebook </v>
      </c>
      <c r="J3625">
        <f>VLOOKUP(I3625,produto!B$1:G$24,4,FALSE)</f>
        <v>5</v>
      </c>
      <c r="K3625" t="str">
        <f>VLOOKUP(J3625,marca!A$1:B$15,2,FALSE)</f>
        <v>SAMSUNG</v>
      </c>
      <c r="L3625">
        <f t="shared" ca="1" si="284"/>
        <v>1</v>
      </c>
      <c r="M3625" t="str">
        <f ca="1">VLOOKUP(L3625,Departamento!A$1:C$8,2,FALSE)</f>
        <v>Informática</v>
      </c>
      <c r="N3625">
        <f t="shared" ca="1" si="283"/>
        <v>3</v>
      </c>
      <c r="O3625" t="str">
        <f ca="1">VLOOKUP(N3625,gerencia!A$1:B$5,2,FALSE)</f>
        <v>Eletro Eletrônico</v>
      </c>
      <c r="P3625" t="s">
        <v>250</v>
      </c>
      <c r="Q3625">
        <v>3</v>
      </c>
      <c r="R3625">
        <v>550</v>
      </c>
      <c r="S3625">
        <v>448</v>
      </c>
    </row>
    <row r="3626" spans="1:19">
      <c r="A3626">
        <v>3625</v>
      </c>
      <c r="B3626">
        <f t="shared" ca="1" si="280"/>
        <v>3</v>
      </c>
      <c r="C3626" t="str">
        <f ca="1">VLOOKUP(B3626,cliente!A$1:B$7,2,FALSE)</f>
        <v>Renato Russo</v>
      </c>
      <c r="D3626">
        <f t="shared" ca="1" si="281"/>
        <v>7</v>
      </c>
      <c r="E3626" t="str">
        <f ca="1">VLOOKUP(D3626,vendedor!A$1:B$13,2,FALSE)</f>
        <v>João Oliveira</v>
      </c>
      <c r="F3626">
        <f t="shared" ca="1" si="282"/>
        <v>5</v>
      </c>
      <c r="G3626" t="str">
        <f ca="1">VLOOKUP(F3626,cidade!A$1:B$6,2,FALSE)</f>
        <v>Belo Horizonte</v>
      </c>
      <c r="H3626">
        <v>23</v>
      </c>
      <c r="I3626" t="str">
        <f>VLOOKUP(H3626,produto!A$1:F$24,2,FALSE)</f>
        <v>Sofá</v>
      </c>
      <c r="J3626">
        <f>VLOOKUP(I3626,produto!B$1:G$24,4,FALSE)</f>
        <v>14</v>
      </c>
      <c r="K3626" t="str">
        <f>VLOOKUP(J3626,marca!A$1:B$15,2,FALSE)</f>
        <v>DA CASA</v>
      </c>
      <c r="L3626">
        <f t="shared" ca="1" si="284"/>
        <v>2</v>
      </c>
      <c r="M3626" t="str">
        <f ca="1">VLOOKUP(L3626,Departamento!A$1:C$8,2,FALSE)</f>
        <v>Telefonia</v>
      </c>
      <c r="N3626">
        <f t="shared" ca="1" si="283"/>
        <v>1</v>
      </c>
      <c r="O3626" t="str">
        <f ca="1">VLOOKUP(N3626,gerencia!A$1:B$5,2,FALSE)</f>
        <v>Tecnologia</v>
      </c>
      <c r="P3626" t="s">
        <v>632</v>
      </c>
      <c r="Q3626">
        <v>2</v>
      </c>
      <c r="R3626">
        <v>300</v>
      </c>
      <c r="S3626">
        <v>1244</v>
      </c>
    </row>
    <row r="3627" spans="1:19">
      <c r="A3627">
        <v>3626</v>
      </c>
      <c r="B3627">
        <f t="shared" ca="1" si="280"/>
        <v>6</v>
      </c>
      <c r="C3627" t="str">
        <f ca="1">VLOOKUP(B3627,cliente!A$1:B$7,2,FALSE)</f>
        <v>Reginaldo Rossi</v>
      </c>
      <c r="D3627">
        <f t="shared" ca="1" si="281"/>
        <v>8</v>
      </c>
      <c r="E3627" t="str">
        <f ca="1">VLOOKUP(D3627,vendedor!A$1:B$13,2,FALSE)</f>
        <v>Márcia Brito</v>
      </c>
      <c r="F3627">
        <f t="shared" ca="1" si="282"/>
        <v>2</v>
      </c>
      <c r="G3627" t="str">
        <f ca="1">VLOOKUP(F3627,cidade!A$1:B$6,2,FALSE)</f>
        <v>Recife</v>
      </c>
      <c r="H3627">
        <v>21</v>
      </c>
      <c r="I3627" t="str">
        <f>VLOOKUP(H3627,produto!A$1:F$24,2,FALSE)</f>
        <v>microondas</v>
      </c>
      <c r="J3627">
        <f>VLOOKUP(I3627,produto!B$1:G$24,4,FALSE)</f>
        <v>14</v>
      </c>
      <c r="K3627" t="str">
        <f>VLOOKUP(J3627,marca!A$1:B$15,2,FALSE)</f>
        <v>DA CASA</v>
      </c>
      <c r="L3627">
        <f t="shared" ca="1" si="284"/>
        <v>1</v>
      </c>
      <c r="M3627" t="str">
        <f ca="1">VLOOKUP(L3627,Departamento!A$1:C$8,2,FALSE)</f>
        <v>Informática</v>
      </c>
      <c r="N3627">
        <f t="shared" ca="1" si="283"/>
        <v>1</v>
      </c>
      <c r="O3627" t="str">
        <f ca="1">VLOOKUP(N3627,gerencia!A$1:B$5,2,FALSE)</f>
        <v>Tecnologia</v>
      </c>
      <c r="P3627" t="s">
        <v>304</v>
      </c>
      <c r="Q3627">
        <v>1</v>
      </c>
      <c r="R3627">
        <v>2100</v>
      </c>
      <c r="S3627">
        <v>1089</v>
      </c>
    </row>
    <row r="3628" spans="1:19">
      <c r="A3628">
        <v>3627</v>
      </c>
      <c r="B3628">
        <f t="shared" ca="1" si="280"/>
        <v>4</v>
      </c>
      <c r="C3628" t="str">
        <f ca="1">VLOOKUP(B3628,cliente!A$1:B$7,2,FALSE)</f>
        <v>Tom Jobim</v>
      </c>
      <c r="D3628">
        <f t="shared" ca="1" si="281"/>
        <v>8</v>
      </c>
      <c r="E3628" t="str">
        <f ca="1">VLOOKUP(D3628,vendedor!A$1:B$13,2,FALSE)</f>
        <v>Márcia Brito</v>
      </c>
      <c r="F3628">
        <f t="shared" ca="1" si="282"/>
        <v>3</v>
      </c>
      <c r="G3628" t="str">
        <f ca="1">VLOOKUP(F3628,cidade!A$1:B$6,2,FALSE)</f>
        <v>São Paulo</v>
      </c>
      <c r="H3628">
        <v>21</v>
      </c>
      <c r="I3628" t="str">
        <f>VLOOKUP(H3628,produto!A$1:F$24,2,FALSE)</f>
        <v>microondas</v>
      </c>
      <c r="J3628">
        <f>VLOOKUP(I3628,produto!B$1:G$24,4,FALSE)</f>
        <v>14</v>
      </c>
      <c r="K3628" t="str">
        <f>VLOOKUP(J3628,marca!A$1:B$15,2,FALSE)</f>
        <v>DA CASA</v>
      </c>
      <c r="L3628">
        <f t="shared" ca="1" si="284"/>
        <v>3</v>
      </c>
      <c r="M3628" t="str">
        <f ca="1">VLOOKUP(L3628,Departamento!A$1:C$8,2,FALSE)</f>
        <v>Papelaria</v>
      </c>
      <c r="N3628">
        <f t="shared" ca="1" si="283"/>
        <v>4</v>
      </c>
      <c r="O3628" t="str">
        <f ca="1">VLOOKUP(N3628,gerencia!A$1:B$5,2,FALSE)</f>
        <v>Casa e Decoração</v>
      </c>
      <c r="P3628" t="s">
        <v>558</v>
      </c>
      <c r="Q3628">
        <v>3</v>
      </c>
      <c r="R3628">
        <v>2100</v>
      </c>
      <c r="S3628">
        <v>888</v>
      </c>
    </row>
    <row r="3629" spans="1:19">
      <c r="A3629">
        <v>3628</v>
      </c>
      <c r="B3629">
        <f t="shared" ca="1" si="280"/>
        <v>4</v>
      </c>
      <c r="C3629" t="str">
        <f ca="1">VLOOKUP(B3629,cliente!A$1:B$7,2,FALSE)</f>
        <v>Tom Jobim</v>
      </c>
      <c r="D3629">
        <f t="shared" ca="1" si="281"/>
        <v>7</v>
      </c>
      <c r="E3629" t="str">
        <f ca="1">VLOOKUP(D3629,vendedor!A$1:B$13,2,FALSE)</f>
        <v>João Oliveira</v>
      </c>
      <c r="F3629">
        <f t="shared" ca="1" si="282"/>
        <v>4</v>
      </c>
      <c r="G3629" t="str">
        <f ca="1">VLOOKUP(F3629,cidade!A$1:B$6,2,FALSE)</f>
        <v>Rio de janeiro</v>
      </c>
      <c r="H3629">
        <v>2</v>
      </c>
      <c r="I3629" t="str">
        <f>VLOOKUP(H3629,produto!A$1:F$24,2,FALSE)</f>
        <v>Mouse</v>
      </c>
      <c r="J3629">
        <f>VLOOKUP(I3629,produto!B$1:G$24,4,FALSE)</f>
        <v>2</v>
      </c>
      <c r="K3629" t="str">
        <f>VLOOKUP(J3629,marca!A$1:B$15,2,FALSE)</f>
        <v>MICROSOFT</v>
      </c>
      <c r="L3629">
        <f t="shared" ca="1" si="284"/>
        <v>5</v>
      </c>
      <c r="M3629" t="str">
        <f ca="1">VLOOKUP(L3629,Departamento!A$1:C$8,2,FALSE)</f>
        <v>Eletrónico</v>
      </c>
      <c r="N3629">
        <f t="shared" ca="1" si="283"/>
        <v>1</v>
      </c>
      <c r="O3629" t="str">
        <f ca="1">VLOOKUP(N3629,gerencia!A$1:B$5,2,FALSE)</f>
        <v>Tecnologia</v>
      </c>
      <c r="P3629" t="s">
        <v>616</v>
      </c>
      <c r="Q3629">
        <v>1</v>
      </c>
      <c r="R3629">
        <v>25.9</v>
      </c>
      <c r="S3629">
        <v>1400</v>
      </c>
    </row>
    <row r="3630" spans="1:19">
      <c r="A3630">
        <v>3629</v>
      </c>
      <c r="B3630">
        <f t="shared" ca="1" si="280"/>
        <v>6</v>
      </c>
      <c r="C3630" t="str">
        <f ca="1">VLOOKUP(B3630,cliente!A$1:B$7,2,FALSE)</f>
        <v>Reginaldo Rossi</v>
      </c>
      <c r="D3630">
        <f t="shared" ca="1" si="281"/>
        <v>6</v>
      </c>
      <c r="E3630" t="str">
        <f ca="1">VLOOKUP(D3630,vendedor!A$1:B$13,2,FALSE)</f>
        <v>Rodrigo Machado</v>
      </c>
      <c r="F3630">
        <f t="shared" ca="1" si="282"/>
        <v>2</v>
      </c>
      <c r="G3630" t="str">
        <f ca="1">VLOOKUP(F3630,cidade!A$1:B$6,2,FALSE)</f>
        <v>Recife</v>
      </c>
      <c r="H3630">
        <v>11</v>
      </c>
      <c r="I3630" t="str">
        <f>VLOOKUP(H3630,produto!A$1:F$24,2,FALSE)</f>
        <v xml:space="preserve">Caneta </v>
      </c>
      <c r="J3630">
        <f>VLOOKUP(I3630,produto!B$1:G$24,4,FALSE)</f>
        <v>8</v>
      </c>
      <c r="K3630" t="str">
        <f>VLOOKUP(J3630,marca!A$1:B$15,2,FALSE)</f>
        <v>FABER CASTELL</v>
      </c>
      <c r="L3630">
        <f t="shared" ca="1" si="284"/>
        <v>5</v>
      </c>
      <c r="M3630" t="str">
        <f ca="1">VLOOKUP(L3630,Departamento!A$1:C$8,2,FALSE)</f>
        <v>Eletrónico</v>
      </c>
      <c r="N3630">
        <f t="shared" ca="1" si="283"/>
        <v>4</v>
      </c>
      <c r="O3630" t="str">
        <f ca="1">VLOOKUP(N3630,gerencia!A$1:B$5,2,FALSE)</f>
        <v>Casa e Decoração</v>
      </c>
      <c r="P3630" t="s">
        <v>228</v>
      </c>
      <c r="Q3630">
        <v>3</v>
      </c>
      <c r="R3630">
        <v>0.5</v>
      </c>
      <c r="S3630">
        <v>731</v>
      </c>
    </row>
    <row r="3631" spans="1:19">
      <c r="A3631">
        <v>3630</v>
      </c>
      <c r="B3631">
        <f t="shared" ca="1" si="280"/>
        <v>2</v>
      </c>
      <c r="C3631" t="str">
        <f ca="1">VLOOKUP(B3631,cliente!A$1:B$7,2,FALSE)</f>
        <v>Benito de Paula</v>
      </c>
      <c r="D3631">
        <f t="shared" ca="1" si="281"/>
        <v>7</v>
      </c>
      <c r="E3631" t="str">
        <f ca="1">VLOOKUP(D3631,vendedor!A$1:B$13,2,FALSE)</f>
        <v>João Oliveira</v>
      </c>
      <c r="F3631">
        <f t="shared" ca="1" si="282"/>
        <v>2</v>
      </c>
      <c r="G3631" t="str">
        <f ca="1">VLOOKUP(F3631,cidade!A$1:B$6,2,FALSE)</f>
        <v>Recife</v>
      </c>
      <c r="H3631">
        <v>8</v>
      </c>
      <c r="I3631" t="str">
        <f>VLOOKUP(H3631,produto!A$1:F$24,2,FALSE)</f>
        <v>Telefone Sem Fio</v>
      </c>
      <c r="J3631">
        <f>VLOOKUP(I3631,produto!B$1:G$24,4,FALSE)</f>
        <v>5</v>
      </c>
      <c r="K3631" t="str">
        <f>VLOOKUP(J3631,marca!A$1:B$15,2,FALSE)</f>
        <v>SAMSUNG</v>
      </c>
      <c r="L3631">
        <f t="shared" ca="1" si="284"/>
        <v>1</v>
      </c>
      <c r="M3631" t="str">
        <f ca="1">VLOOKUP(L3631,Departamento!A$1:C$8,2,FALSE)</f>
        <v>Informática</v>
      </c>
      <c r="N3631">
        <f t="shared" ca="1" si="283"/>
        <v>1</v>
      </c>
      <c r="O3631" t="str">
        <f ca="1">VLOOKUP(N3631,gerencia!A$1:B$5,2,FALSE)</f>
        <v>Tecnologia</v>
      </c>
      <c r="P3631" t="s">
        <v>144</v>
      </c>
      <c r="Q3631">
        <v>1</v>
      </c>
      <c r="R3631">
        <v>875</v>
      </c>
      <c r="S3631">
        <v>275</v>
      </c>
    </row>
    <row r="3632" spans="1:19">
      <c r="A3632">
        <v>3631</v>
      </c>
      <c r="B3632">
        <f t="shared" ca="1" si="280"/>
        <v>5</v>
      </c>
      <c r="C3632" t="str">
        <f ca="1">VLOOKUP(B3632,cliente!A$1:B$7,2,FALSE)</f>
        <v>Edson Arantes</v>
      </c>
      <c r="D3632">
        <f t="shared" ca="1" si="281"/>
        <v>5</v>
      </c>
      <c r="E3632" t="str">
        <f ca="1">VLOOKUP(D3632,vendedor!A$1:B$13,2,FALSE)</f>
        <v>Maria Braga</v>
      </c>
      <c r="F3632">
        <f t="shared" ca="1" si="282"/>
        <v>1</v>
      </c>
      <c r="G3632" t="str">
        <f ca="1">VLOOKUP(F3632,cidade!A$1:B$6,2,FALSE)</f>
        <v>Salvador</v>
      </c>
      <c r="H3632">
        <v>9</v>
      </c>
      <c r="I3632" t="str">
        <f>VLOOKUP(H3632,produto!A$1:F$24,2,FALSE)</f>
        <v>Celular  8GB</v>
      </c>
      <c r="J3632">
        <f>VLOOKUP(I3632,produto!B$1:G$24,4,FALSE)</f>
        <v>8</v>
      </c>
      <c r="K3632" t="str">
        <f>VLOOKUP(J3632,marca!A$1:B$15,2,FALSE)</f>
        <v>FABER CASTELL</v>
      </c>
      <c r="L3632">
        <f t="shared" ca="1" si="284"/>
        <v>2</v>
      </c>
      <c r="M3632" t="str">
        <f ca="1">VLOOKUP(L3632,Departamento!A$1:C$8,2,FALSE)</f>
        <v>Telefonia</v>
      </c>
      <c r="N3632">
        <f t="shared" ca="1" si="283"/>
        <v>1</v>
      </c>
      <c r="O3632" t="str">
        <f ca="1">VLOOKUP(N3632,gerencia!A$1:B$5,2,FALSE)</f>
        <v>Tecnologia</v>
      </c>
      <c r="P3632" t="s">
        <v>427</v>
      </c>
      <c r="Q3632">
        <v>1</v>
      </c>
      <c r="R3632">
        <v>12.25</v>
      </c>
      <c r="S3632">
        <v>1202</v>
      </c>
    </row>
    <row r="3633" spans="1:19">
      <c r="A3633">
        <v>3632</v>
      </c>
      <c r="B3633">
        <f t="shared" ca="1" si="280"/>
        <v>6</v>
      </c>
      <c r="C3633" t="str">
        <f ca="1">VLOOKUP(B3633,cliente!A$1:B$7,2,FALSE)</f>
        <v>Reginaldo Rossi</v>
      </c>
      <c r="D3633">
        <f t="shared" ca="1" si="281"/>
        <v>8</v>
      </c>
      <c r="E3633" t="str">
        <f ca="1">VLOOKUP(D3633,vendedor!A$1:B$13,2,FALSE)</f>
        <v>Márcia Brito</v>
      </c>
      <c r="F3633">
        <f t="shared" ca="1" si="282"/>
        <v>2</v>
      </c>
      <c r="G3633" t="str">
        <f ca="1">VLOOKUP(F3633,cidade!A$1:B$6,2,FALSE)</f>
        <v>Recife</v>
      </c>
      <c r="H3633">
        <v>1</v>
      </c>
      <c r="I3633" t="str">
        <f>VLOOKUP(H3633,produto!A$1:F$24,2,FALSE)</f>
        <v>TV</v>
      </c>
      <c r="J3633">
        <f>VLOOKUP(I3633,produto!B$1:G$24,4,FALSE)</f>
        <v>3</v>
      </c>
      <c r="K3633" t="str">
        <f>VLOOKUP(J3633,marca!A$1:B$15,2,FALSE)</f>
        <v>DELL</v>
      </c>
      <c r="L3633">
        <f t="shared" ca="1" si="284"/>
        <v>1</v>
      </c>
      <c r="M3633" t="str">
        <f ca="1">VLOOKUP(L3633,Departamento!A$1:C$8,2,FALSE)</f>
        <v>Informática</v>
      </c>
      <c r="N3633">
        <f t="shared" ca="1" si="283"/>
        <v>1</v>
      </c>
      <c r="O3633" t="str">
        <f ca="1">VLOOKUP(N3633,gerencia!A$1:B$5,2,FALSE)</f>
        <v>Tecnologia</v>
      </c>
      <c r="P3633" t="s">
        <v>618</v>
      </c>
      <c r="Q3633">
        <v>1</v>
      </c>
      <c r="R3633">
        <v>25.15</v>
      </c>
      <c r="S3633">
        <v>754</v>
      </c>
    </row>
    <row r="3634" spans="1:19">
      <c r="A3634">
        <v>3633</v>
      </c>
      <c r="B3634">
        <f t="shared" ca="1" si="280"/>
        <v>4</v>
      </c>
      <c r="C3634" t="str">
        <f ca="1">VLOOKUP(B3634,cliente!A$1:B$7,2,FALSE)</f>
        <v>Tom Jobim</v>
      </c>
      <c r="D3634">
        <f t="shared" ca="1" si="281"/>
        <v>10</v>
      </c>
      <c r="E3634" t="str">
        <f ca="1">VLOOKUP(D3634,vendedor!A$1:B$13,2,FALSE)</f>
        <v>Danilo Barreto</v>
      </c>
      <c r="F3634">
        <f t="shared" ca="1" si="282"/>
        <v>4</v>
      </c>
      <c r="G3634" t="str">
        <f ca="1">VLOOKUP(F3634,cidade!A$1:B$6,2,FALSE)</f>
        <v>Rio de janeiro</v>
      </c>
      <c r="H3634">
        <v>2</v>
      </c>
      <c r="I3634" t="str">
        <f>VLOOKUP(H3634,produto!A$1:F$24,2,FALSE)</f>
        <v>Mouse</v>
      </c>
      <c r="J3634">
        <f>VLOOKUP(I3634,produto!B$1:G$24,4,FALSE)</f>
        <v>2</v>
      </c>
      <c r="K3634" t="str">
        <f>VLOOKUP(J3634,marca!A$1:B$15,2,FALSE)</f>
        <v>MICROSOFT</v>
      </c>
      <c r="L3634">
        <f t="shared" ca="1" si="284"/>
        <v>1</v>
      </c>
      <c r="M3634" t="str">
        <f ca="1">VLOOKUP(L3634,Departamento!A$1:C$8,2,FALSE)</f>
        <v>Informática</v>
      </c>
      <c r="N3634">
        <f t="shared" ca="1" si="283"/>
        <v>1</v>
      </c>
      <c r="O3634" t="str">
        <f ca="1">VLOOKUP(N3634,gerencia!A$1:B$5,2,FALSE)</f>
        <v>Tecnologia</v>
      </c>
      <c r="P3634" t="s">
        <v>363</v>
      </c>
      <c r="Q3634">
        <v>3</v>
      </c>
      <c r="R3634">
        <v>25.9</v>
      </c>
      <c r="S3634">
        <v>943</v>
      </c>
    </row>
    <row r="3635" spans="1:19">
      <c r="A3635">
        <v>3634</v>
      </c>
      <c r="B3635">
        <f t="shared" ca="1" si="280"/>
        <v>6</v>
      </c>
      <c r="C3635" t="str">
        <f ca="1">VLOOKUP(B3635,cliente!A$1:B$7,2,FALSE)</f>
        <v>Reginaldo Rossi</v>
      </c>
      <c r="D3635">
        <f t="shared" ca="1" si="281"/>
        <v>8</v>
      </c>
      <c r="E3635" t="str">
        <f ca="1">VLOOKUP(D3635,vendedor!A$1:B$13,2,FALSE)</f>
        <v>Márcia Brito</v>
      </c>
      <c r="F3635">
        <f t="shared" ca="1" si="282"/>
        <v>3</v>
      </c>
      <c r="G3635" t="str">
        <f ca="1">VLOOKUP(F3635,cidade!A$1:B$6,2,FALSE)</f>
        <v>São Paulo</v>
      </c>
      <c r="H3635">
        <v>21</v>
      </c>
      <c r="I3635" t="str">
        <f>VLOOKUP(H3635,produto!A$1:F$24,2,FALSE)</f>
        <v>microondas</v>
      </c>
      <c r="J3635">
        <f>VLOOKUP(I3635,produto!B$1:G$24,4,FALSE)</f>
        <v>14</v>
      </c>
      <c r="K3635" t="str">
        <f>VLOOKUP(J3635,marca!A$1:B$15,2,FALSE)</f>
        <v>DA CASA</v>
      </c>
      <c r="L3635">
        <f t="shared" ca="1" si="284"/>
        <v>6</v>
      </c>
      <c r="M3635" t="str">
        <f ca="1">VLOOKUP(L3635,Departamento!A$1:C$8,2,FALSE)</f>
        <v>Eletrodomestico</v>
      </c>
      <c r="N3635">
        <f t="shared" ca="1" si="283"/>
        <v>3</v>
      </c>
      <c r="O3635" t="str">
        <f ca="1">VLOOKUP(N3635,gerencia!A$1:B$5,2,FALSE)</f>
        <v>Eletro Eletrônico</v>
      </c>
      <c r="P3635" t="s">
        <v>229</v>
      </c>
      <c r="Q3635">
        <v>2</v>
      </c>
      <c r="R3635">
        <v>2100</v>
      </c>
      <c r="S3635">
        <v>1367</v>
      </c>
    </row>
    <row r="3636" spans="1:19">
      <c r="A3636">
        <v>3635</v>
      </c>
      <c r="B3636">
        <f t="shared" ca="1" si="280"/>
        <v>5</v>
      </c>
      <c r="C3636" t="str">
        <f ca="1">VLOOKUP(B3636,cliente!A$1:B$7,2,FALSE)</f>
        <v>Edson Arantes</v>
      </c>
      <c r="D3636">
        <f t="shared" ca="1" si="281"/>
        <v>5</v>
      </c>
      <c r="E3636" t="str">
        <f ca="1">VLOOKUP(D3636,vendedor!A$1:B$13,2,FALSE)</f>
        <v>Maria Braga</v>
      </c>
      <c r="F3636">
        <f t="shared" ca="1" si="282"/>
        <v>1</v>
      </c>
      <c r="G3636" t="str">
        <f ca="1">VLOOKUP(F3636,cidade!A$1:B$6,2,FALSE)</f>
        <v>Salvador</v>
      </c>
      <c r="H3636">
        <v>6</v>
      </c>
      <c r="I3636" t="str">
        <f>VLOOKUP(H3636,produto!A$1:F$24,2,FALSE)</f>
        <v xml:space="preserve">Notebook </v>
      </c>
      <c r="J3636">
        <f>VLOOKUP(I3636,produto!B$1:G$24,4,FALSE)</f>
        <v>5</v>
      </c>
      <c r="K3636" t="str">
        <f>VLOOKUP(J3636,marca!A$1:B$15,2,FALSE)</f>
        <v>SAMSUNG</v>
      </c>
      <c r="L3636">
        <f t="shared" ca="1" si="284"/>
        <v>1</v>
      </c>
      <c r="M3636" t="str">
        <f ca="1">VLOOKUP(L3636,Departamento!A$1:C$8,2,FALSE)</f>
        <v>Informática</v>
      </c>
      <c r="N3636">
        <f t="shared" ca="1" si="283"/>
        <v>1</v>
      </c>
      <c r="O3636" t="str">
        <f ca="1">VLOOKUP(N3636,gerencia!A$1:B$5,2,FALSE)</f>
        <v>Tecnologia</v>
      </c>
      <c r="P3636" t="s">
        <v>452</v>
      </c>
      <c r="Q3636">
        <v>3</v>
      </c>
      <c r="R3636">
        <v>550</v>
      </c>
      <c r="S3636">
        <v>818</v>
      </c>
    </row>
    <row r="3637" spans="1:19">
      <c r="A3637">
        <v>3636</v>
      </c>
      <c r="B3637">
        <f t="shared" ca="1" si="280"/>
        <v>6</v>
      </c>
      <c r="C3637" t="str">
        <f ca="1">VLOOKUP(B3637,cliente!A$1:B$7,2,FALSE)</f>
        <v>Reginaldo Rossi</v>
      </c>
      <c r="D3637">
        <f t="shared" ca="1" si="281"/>
        <v>5</v>
      </c>
      <c r="E3637" t="str">
        <f ca="1">VLOOKUP(D3637,vendedor!A$1:B$13,2,FALSE)</f>
        <v>Maria Braga</v>
      </c>
      <c r="F3637">
        <f t="shared" ca="1" si="282"/>
        <v>2</v>
      </c>
      <c r="G3637" t="str">
        <f ca="1">VLOOKUP(F3637,cidade!A$1:B$6,2,FALSE)</f>
        <v>Recife</v>
      </c>
      <c r="H3637">
        <v>21</v>
      </c>
      <c r="I3637" t="str">
        <f>VLOOKUP(H3637,produto!A$1:F$24,2,FALSE)</f>
        <v>microondas</v>
      </c>
      <c r="J3637">
        <f>VLOOKUP(I3637,produto!B$1:G$24,4,FALSE)</f>
        <v>14</v>
      </c>
      <c r="K3637" t="str">
        <f>VLOOKUP(J3637,marca!A$1:B$15,2,FALSE)</f>
        <v>DA CASA</v>
      </c>
      <c r="L3637">
        <f t="shared" ca="1" si="284"/>
        <v>1</v>
      </c>
      <c r="M3637" t="str">
        <f ca="1">VLOOKUP(L3637,Departamento!A$1:C$8,2,FALSE)</f>
        <v>Informática</v>
      </c>
      <c r="N3637">
        <f t="shared" ca="1" si="283"/>
        <v>1</v>
      </c>
      <c r="O3637" t="str">
        <f ca="1">VLOOKUP(N3637,gerencia!A$1:B$5,2,FALSE)</f>
        <v>Tecnologia</v>
      </c>
      <c r="P3637" t="s">
        <v>33</v>
      </c>
      <c r="Q3637">
        <v>1</v>
      </c>
      <c r="R3637">
        <v>2100</v>
      </c>
      <c r="S3637">
        <v>718</v>
      </c>
    </row>
    <row r="3638" spans="1:19">
      <c r="A3638">
        <v>3637</v>
      </c>
      <c r="B3638">
        <f t="shared" ca="1" si="280"/>
        <v>5</v>
      </c>
      <c r="C3638" t="str">
        <f ca="1">VLOOKUP(B3638,cliente!A$1:B$7,2,FALSE)</f>
        <v>Edson Arantes</v>
      </c>
      <c r="D3638">
        <f t="shared" ca="1" si="281"/>
        <v>3</v>
      </c>
      <c r="E3638" t="str">
        <f ca="1">VLOOKUP(D3638,vendedor!A$1:B$13,2,FALSE)</f>
        <v>Issac Palmeiras</v>
      </c>
      <c r="F3638">
        <f t="shared" ca="1" si="282"/>
        <v>2</v>
      </c>
      <c r="G3638" t="str">
        <f ca="1">VLOOKUP(F3638,cidade!A$1:B$6,2,FALSE)</f>
        <v>Recife</v>
      </c>
      <c r="H3638">
        <v>1</v>
      </c>
      <c r="I3638" t="str">
        <f>VLOOKUP(H3638,produto!A$1:F$24,2,FALSE)</f>
        <v>TV</v>
      </c>
      <c r="J3638">
        <f>VLOOKUP(I3638,produto!B$1:G$24,4,FALSE)</f>
        <v>3</v>
      </c>
      <c r="K3638" t="str">
        <f>VLOOKUP(J3638,marca!A$1:B$15,2,FALSE)</f>
        <v>DELL</v>
      </c>
      <c r="L3638">
        <f t="shared" ca="1" si="284"/>
        <v>4</v>
      </c>
      <c r="M3638" t="str">
        <f ca="1">VLOOKUP(L3638,Departamento!A$1:C$8,2,FALSE)</f>
        <v>cosmético</v>
      </c>
      <c r="N3638">
        <f t="shared" ca="1" si="283"/>
        <v>2</v>
      </c>
      <c r="O3638" t="str">
        <f ca="1">VLOOKUP(N3638,gerencia!A$1:B$5,2,FALSE)</f>
        <v>papelaria/cosmético</v>
      </c>
      <c r="P3638" t="s">
        <v>334</v>
      </c>
      <c r="Q3638">
        <v>1</v>
      </c>
      <c r="R3638">
        <v>25.15</v>
      </c>
      <c r="S3638">
        <v>316</v>
      </c>
    </row>
    <row r="3639" spans="1:19">
      <c r="A3639">
        <v>3638</v>
      </c>
      <c r="B3639">
        <f t="shared" ca="1" si="280"/>
        <v>1</v>
      </c>
      <c r="C3639" t="str">
        <f ca="1">VLOOKUP(B3639,cliente!A$1:B$7,2,FALSE)</f>
        <v>João do Pulo</v>
      </c>
      <c r="D3639">
        <f t="shared" ca="1" si="281"/>
        <v>8</v>
      </c>
      <c r="E3639" t="str">
        <f ca="1">VLOOKUP(D3639,vendedor!A$1:B$13,2,FALSE)</f>
        <v>Márcia Brito</v>
      </c>
      <c r="F3639">
        <f t="shared" ca="1" si="282"/>
        <v>4</v>
      </c>
      <c r="G3639" t="str">
        <f ca="1">VLOOKUP(F3639,cidade!A$1:B$6,2,FALSE)</f>
        <v>Rio de janeiro</v>
      </c>
      <c r="H3639">
        <v>4</v>
      </c>
      <c r="I3639" t="str">
        <f>VLOOKUP(H3639,produto!A$1:F$24,2,FALSE)</f>
        <v>Monitor</v>
      </c>
      <c r="J3639">
        <f>VLOOKUP(I3639,produto!B$1:G$24,4,FALSE)</f>
        <v>4</v>
      </c>
      <c r="K3639" t="str">
        <f>VLOOKUP(J3639,marca!A$1:B$15,2,FALSE)</f>
        <v>IBM</v>
      </c>
      <c r="L3639">
        <f t="shared" ca="1" si="284"/>
        <v>2</v>
      </c>
      <c r="M3639" t="str">
        <f ca="1">VLOOKUP(L3639,Departamento!A$1:C$8,2,FALSE)</f>
        <v>Telefonia</v>
      </c>
      <c r="N3639">
        <f t="shared" ca="1" si="283"/>
        <v>3</v>
      </c>
      <c r="O3639" t="str">
        <f ca="1">VLOOKUP(N3639,gerencia!A$1:B$5,2,FALSE)</f>
        <v>Eletro Eletrônico</v>
      </c>
      <c r="P3639" t="s">
        <v>536</v>
      </c>
      <c r="Q3639">
        <v>3</v>
      </c>
      <c r="R3639">
        <v>1300</v>
      </c>
      <c r="S3639">
        <v>670</v>
      </c>
    </row>
    <row r="3640" spans="1:19">
      <c r="A3640">
        <v>3639</v>
      </c>
      <c r="B3640">
        <f t="shared" ca="1" si="280"/>
        <v>5</v>
      </c>
      <c r="C3640" t="str">
        <f ca="1">VLOOKUP(B3640,cliente!A$1:B$7,2,FALSE)</f>
        <v>Edson Arantes</v>
      </c>
      <c r="D3640">
        <f t="shared" ca="1" si="281"/>
        <v>5</v>
      </c>
      <c r="E3640" t="str">
        <f ca="1">VLOOKUP(D3640,vendedor!A$1:B$13,2,FALSE)</f>
        <v>Maria Braga</v>
      </c>
      <c r="F3640">
        <f t="shared" ca="1" si="282"/>
        <v>3</v>
      </c>
      <c r="G3640" t="str">
        <f ca="1">VLOOKUP(F3640,cidade!A$1:B$6,2,FALSE)</f>
        <v>São Paulo</v>
      </c>
      <c r="H3640">
        <v>22</v>
      </c>
      <c r="I3640" t="str">
        <f>VLOOKUP(H3640,produto!A$1:F$24,2,FALSE)</f>
        <v>Mesa</v>
      </c>
      <c r="J3640">
        <f>VLOOKUP(I3640,produto!B$1:G$24,4,FALSE)</f>
        <v>14</v>
      </c>
      <c r="K3640" t="str">
        <f>VLOOKUP(J3640,marca!A$1:B$15,2,FALSE)</f>
        <v>DA CASA</v>
      </c>
      <c r="L3640">
        <f t="shared" ca="1" si="284"/>
        <v>6</v>
      </c>
      <c r="M3640" t="str">
        <f ca="1">VLOOKUP(L3640,Departamento!A$1:C$8,2,FALSE)</f>
        <v>Eletrodomestico</v>
      </c>
      <c r="N3640">
        <f t="shared" ca="1" si="283"/>
        <v>3</v>
      </c>
      <c r="O3640" t="str">
        <f ca="1">VLOOKUP(N3640,gerencia!A$1:B$5,2,FALSE)</f>
        <v>Eletro Eletrônico</v>
      </c>
      <c r="P3640" t="s">
        <v>274</v>
      </c>
      <c r="Q3640">
        <v>3</v>
      </c>
      <c r="R3640">
        <v>1600</v>
      </c>
      <c r="S3640">
        <v>907</v>
      </c>
    </row>
    <row r="3641" spans="1:19">
      <c r="A3641">
        <v>3640</v>
      </c>
      <c r="B3641">
        <f t="shared" ca="1" si="280"/>
        <v>3</v>
      </c>
      <c r="C3641" t="str">
        <f ca="1">VLOOKUP(B3641,cliente!A$1:B$7,2,FALSE)</f>
        <v>Renato Russo</v>
      </c>
      <c r="D3641">
        <f t="shared" ca="1" si="281"/>
        <v>10</v>
      </c>
      <c r="E3641" t="str">
        <f ca="1">VLOOKUP(D3641,vendedor!A$1:B$13,2,FALSE)</f>
        <v>Danilo Barreto</v>
      </c>
      <c r="F3641">
        <f t="shared" ca="1" si="282"/>
        <v>3</v>
      </c>
      <c r="G3641" t="str">
        <f ca="1">VLOOKUP(F3641,cidade!A$1:B$6,2,FALSE)</f>
        <v>São Paulo</v>
      </c>
      <c r="H3641">
        <v>4</v>
      </c>
      <c r="I3641" t="str">
        <f>VLOOKUP(H3641,produto!A$1:F$24,2,FALSE)</f>
        <v>Monitor</v>
      </c>
      <c r="J3641">
        <f>VLOOKUP(I3641,produto!B$1:G$24,4,FALSE)</f>
        <v>4</v>
      </c>
      <c r="K3641" t="str">
        <f>VLOOKUP(J3641,marca!A$1:B$15,2,FALSE)</f>
        <v>IBM</v>
      </c>
      <c r="L3641">
        <f t="shared" ca="1" si="284"/>
        <v>4</v>
      </c>
      <c r="M3641" t="str">
        <f ca="1">VLOOKUP(L3641,Departamento!A$1:C$8,2,FALSE)</f>
        <v>cosmético</v>
      </c>
      <c r="N3641">
        <f t="shared" ca="1" si="283"/>
        <v>1</v>
      </c>
      <c r="O3641" t="str">
        <f ca="1">VLOOKUP(N3641,gerencia!A$1:B$5,2,FALSE)</f>
        <v>Tecnologia</v>
      </c>
      <c r="P3641" t="s">
        <v>168</v>
      </c>
      <c r="Q3641">
        <v>2</v>
      </c>
      <c r="R3641">
        <v>1300</v>
      </c>
      <c r="S3641">
        <v>837</v>
      </c>
    </row>
    <row r="3642" spans="1:19">
      <c r="A3642">
        <v>3641</v>
      </c>
      <c r="B3642">
        <f t="shared" ca="1" si="280"/>
        <v>1</v>
      </c>
      <c r="C3642" t="str">
        <f ca="1">VLOOKUP(B3642,cliente!A$1:B$7,2,FALSE)</f>
        <v>João do Pulo</v>
      </c>
      <c r="D3642">
        <f t="shared" ca="1" si="281"/>
        <v>6</v>
      </c>
      <c r="E3642" t="str">
        <f ca="1">VLOOKUP(D3642,vendedor!A$1:B$13,2,FALSE)</f>
        <v>Rodrigo Machado</v>
      </c>
      <c r="F3642">
        <f t="shared" ca="1" si="282"/>
        <v>1</v>
      </c>
      <c r="G3642" t="str">
        <f ca="1">VLOOKUP(F3642,cidade!A$1:B$6,2,FALSE)</f>
        <v>Salvador</v>
      </c>
      <c r="H3642">
        <v>10</v>
      </c>
      <c r="I3642" t="str">
        <f>VLOOKUP(H3642,produto!A$1:F$24,2,FALSE)</f>
        <v>Papel A4</v>
      </c>
      <c r="J3642">
        <f>VLOOKUP(I3642,produto!B$1:G$24,4,FALSE)</f>
        <v>8</v>
      </c>
      <c r="K3642" t="str">
        <f>VLOOKUP(J3642,marca!A$1:B$15,2,FALSE)</f>
        <v>FABER CASTELL</v>
      </c>
      <c r="L3642">
        <f t="shared" ca="1" si="284"/>
        <v>6</v>
      </c>
      <c r="M3642" t="str">
        <f ca="1">VLOOKUP(L3642,Departamento!A$1:C$8,2,FALSE)</f>
        <v>Eletrodomestico</v>
      </c>
      <c r="N3642">
        <f t="shared" ca="1" si="283"/>
        <v>3</v>
      </c>
      <c r="O3642" t="str">
        <f ca="1">VLOOKUP(N3642,gerencia!A$1:B$5,2,FALSE)</f>
        <v>Eletro Eletrônico</v>
      </c>
      <c r="P3642" t="s">
        <v>344</v>
      </c>
      <c r="Q3642">
        <v>1</v>
      </c>
      <c r="R3642">
        <v>2.15</v>
      </c>
      <c r="S3642">
        <v>287</v>
      </c>
    </row>
    <row r="3643" spans="1:19">
      <c r="A3643">
        <v>3642</v>
      </c>
      <c r="B3643">
        <f t="shared" ca="1" si="280"/>
        <v>4</v>
      </c>
      <c r="C3643" t="str">
        <f ca="1">VLOOKUP(B3643,cliente!A$1:B$7,2,FALSE)</f>
        <v>Tom Jobim</v>
      </c>
      <c r="D3643">
        <f t="shared" ca="1" si="281"/>
        <v>10</v>
      </c>
      <c r="E3643" t="str">
        <f ca="1">VLOOKUP(D3643,vendedor!A$1:B$13,2,FALSE)</f>
        <v>Danilo Barreto</v>
      </c>
      <c r="F3643">
        <f t="shared" ca="1" si="282"/>
        <v>1</v>
      </c>
      <c r="G3643" t="str">
        <f ca="1">VLOOKUP(F3643,cidade!A$1:B$6,2,FALSE)</f>
        <v>Salvador</v>
      </c>
      <c r="H3643">
        <v>1</v>
      </c>
      <c r="I3643" t="str">
        <f>VLOOKUP(H3643,produto!A$1:F$24,2,FALSE)</f>
        <v>TV</v>
      </c>
      <c r="J3643">
        <f>VLOOKUP(I3643,produto!B$1:G$24,4,FALSE)</f>
        <v>3</v>
      </c>
      <c r="K3643" t="str">
        <f>VLOOKUP(J3643,marca!A$1:B$15,2,FALSE)</f>
        <v>DELL</v>
      </c>
      <c r="L3643">
        <f t="shared" ca="1" si="284"/>
        <v>4</v>
      </c>
      <c r="M3643" t="str">
        <f ca="1">VLOOKUP(L3643,Departamento!A$1:C$8,2,FALSE)</f>
        <v>cosmético</v>
      </c>
      <c r="N3643">
        <f t="shared" ca="1" si="283"/>
        <v>3</v>
      </c>
      <c r="O3643" t="str">
        <f ca="1">VLOOKUP(N3643,gerencia!A$1:B$5,2,FALSE)</f>
        <v>Eletro Eletrônico</v>
      </c>
      <c r="P3643" t="s">
        <v>108</v>
      </c>
      <c r="Q3643">
        <v>2</v>
      </c>
      <c r="R3643">
        <v>25.15</v>
      </c>
      <c r="S3643">
        <v>643</v>
      </c>
    </row>
    <row r="3644" spans="1:19">
      <c r="A3644">
        <v>3643</v>
      </c>
      <c r="B3644">
        <f t="shared" ca="1" si="280"/>
        <v>1</v>
      </c>
      <c r="C3644" t="str">
        <f ca="1">VLOOKUP(B3644,cliente!A$1:B$7,2,FALSE)</f>
        <v>João do Pulo</v>
      </c>
      <c r="D3644">
        <f t="shared" ca="1" si="281"/>
        <v>8</v>
      </c>
      <c r="E3644" t="str">
        <f ca="1">VLOOKUP(D3644,vendedor!A$1:B$13,2,FALSE)</f>
        <v>Márcia Brito</v>
      </c>
      <c r="F3644">
        <f t="shared" ca="1" si="282"/>
        <v>2</v>
      </c>
      <c r="G3644" t="str">
        <f ca="1">VLOOKUP(F3644,cidade!A$1:B$6,2,FALSE)</f>
        <v>Recife</v>
      </c>
      <c r="H3644">
        <v>3</v>
      </c>
      <c r="I3644" t="str">
        <f>VLOOKUP(H3644,produto!A$1:F$24,2,FALSE)</f>
        <v>Teclado</v>
      </c>
      <c r="J3644">
        <f>VLOOKUP(I3644,produto!B$1:G$24,4,FALSE)</f>
        <v>1</v>
      </c>
      <c r="K3644" t="str">
        <f>VLOOKUP(J3644,marca!A$1:B$15,2,FALSE)</f>
        <v>APPLE</v>
      </c>
      <c r="L3644">
        <f t="shared" ca="1" si="284"/>
        <v>2</v>
      </c>
      <c r="M3644" t="str">
        <f ca="1">VLOOKUP(L3644,Departamento!A$1:C$8,2,FALSE)</f>
        <v>Telefonia</v>
      </c>
      <c r="N3644">
        <f t="shared" ca="1" si="283"/>
        <v>4</v>
      </c>
      <c r="O3644" t="str">
        <f ca="1">VLOOKUP(N3644,gerencia!A$1:B$5,2,FALSE)</f>
        <v>Casa e Decoração</v>
      </c>
      <c r="P3644" t="s">
        <v>352</v>
      </c>
      <c r="Q3644">
        <v>3</v>
      </c>
      <c r="R3644">
        <v>342.09</v>
      </c>
      <c r="S3644">
        <v>467</v>
      </c>
    </row>
    <row r="3645" spans="1:19">
      <c r="A3645">
        <v>3644</v>
      </c>
      <c r="B3645">
        <f t="shared" ca="1" si="280"/>
        <v>2</v>
      </c>
      <c r="C3645" t="str">
        <f ca="1">VLOOKUP(B3645,cliente!A$1:B$7,2,FALSE)</f>
        <v>Benito de Paula</v>
      </c>
      <c r="D3645">
        <f t="shared" ca="1" si="281"/>
        <v>1</v>
      </c>
      <c r="E3645" t="str">
        <f ca="1">VLOOKUP(D3645,vendedor!A$1:B$13,2,FALSE)</f>
        <v>Claudio Silva</v>
      </c>
      <c r="F3645">
        <f t="shared" ca="1" si="282"/>
        <v>1</v>
      </c>
      <c r="G3645" t="str">
        <f ca="1">VLOOKUP(F3645,cidade!A$1:B$6,2,FALSE)</f>
        <v>Salvador</v>
      </c>
      <c r="H3645">
        <v>9</v>
      </c>
      <c r="I3645" t="str">
        <f>VLOOKUP(H3645,produto!A$1:F$24,2,FALSE)</f>
        <v>Celular  8GB</v>
      </c>
      <c r="J3645">
        <f>VLOOKUP(I3645,produto!B$1:G$24,4,FALSE)</f>
        <v>8</v>
      </c>
      <c r="K3645" t="str">
        <f>VLOOKUP(J3645,marca!A$1:B$15,2,FALSE)</f>
        <v>FABER CASTELL</v>
      </c>
      <c r="L3645">
        <f t="shared" ca="1" si="284"/>
        <v>5</v>
      </c>
      <c r="M3645" t="str">
        <f ca="1">VLOOKUP(L3645,Departamento!A$1:C$8,2,FALSE)</f>
        <v>Eletrónico</v>
      </c>
      <c r="N3645">
        <f t="shared" ca="1" si="283"/>
        <v>4</v>
      </c>
      <c r="O3645" t="str">
        <f ca="1">VLOOKUP(N3645,gerencia!A$1:B$5,2,FALSE)</f>
        <v>Casa e Decoração</v>
      </c>
      <c r="P3645" t="s">
        <v>162</v>
      </c>
      <c r="Q3645">
        <v>2</v>
      </c>
      <c r="R3645">
        <v>12.25</v>
      </c>
      <c r="S3645">
        <v>162</v>
      </c>
    </row>
    <row r="3646" spans="1:19">
      <c r="A3646">
        <v>3645</v>
      </c>
      <c r="B3646">
        <f t="shared" ca="1" si="280"/>
        <v>5</v>
      </c>
      <c r="C3646" t="str">
        <f ca="1">VLOOKUP(B3646,cliente!A$1:B$7,2,FALSE)</f>
        <v>Edson Arantes</v>
      </c>
      <c r="D3646">
        <f t="shared" ca="1" si="281"/>
        <v>12</v>
      </c>
      <c r="E3646" t="str">
        <f ca="1">VLOOKUP(D3646,vendedor!A$1:B$13,2,FALSE)</f>
        <v>Marilia Cardoso</v>
      </c>
      <c r="F3646">
        <f t="shared" ca="1" si="282"/>
        <v>4</v>
      </c>
      <c r="G3646" t="str">
        <f ca="1">VLOOKUP(F3646,cidade!A$1:B$6,2,FALSE)</f>
        <v>Rio de janeiro</v>
      </c>
      <c r="H3646">
        <v>3</v>
      </c>
      <c r="I3646" t="str">
        <f>VLOOKUP(H3646,produto!A$1:F$24,2,FALSE)</f>
        <v>Teclado</v>
      </c>
      <c r="J3646">
        <f>VLOOKUP(I3646,produto!B$1:G$24,4,FALSE)</f>
        <v>1</v>
      </c>
      <c r="K3646" t="str">
        <f>VLOOKUP(J3646,marca!A$1:B$15,2,FALSE)</f>
        <v>APPLE</v>
      </c>
      <c r="L3646">
        <f t="shared" ca="1" si="284"/>
        <v>4</v>
      </c>
      <c r="M3646" t="str">
        <f ca="1">VLOOKUP(L3646,Departamento!A$1:C$8,2,FALSE)</f>
        <v>cosmético</v>
      </c>
      <c r="N3646">
        <f t="shared" ca="1" si="283"/>
        <v>4</v>
      </c>
      <c r="O3646" t="str">
        <f ca="1">VLOOKUP(N3646,gerencia!A$1:B$5,2,FALSE)</f>
        <v>Casa e Decoração</v>
      </c>
      <c r="P3646" t="s">
        <v>366</v>
      </c>
      <c r="Q3646">
        <v>2</v>
      </c>
      <c r="R3646">
        <v>342.09</v>
      </c>
      <c r="S3646">
        <v>484</v>
      </c>
    </row>
    <row r="3647" spans="1:19">
      <c r="A3647">
        <v>3646</v>
      </c>
      <c r="B3647">
        <f t="shared" ca="1" si="280"/>
        <v>4</v>
      </c>
      <c r="C3647" t="str">
        <f ca="1">VLOOKUP(B3647,cliente!A$1:B$7,2,FALSE)</f>
        <v>Tom Jobim</v>
      </c>
      <c r="D3647">
        <f t="shared" ca="1" si="281"/>
        <v>7</v>
      </c>
      <c r="E3647" t="str">
        <f ca="1">VLOOKUP(D3647,vendedor!A$1:B$13,2,FALSE)</f>
        <v>João Oliveira</v>
      </c>
      <c r="F3647">
        <f t="shared" ca="1" si="282"/>
        <v>2</v>
      </c>
      <c r="G3647" t="str">
        <f ca="1">VLOOKUP(F3647,cidade!A$1:B$6,2,FALSE)</f>
        <v>Recife</v>
      </c>
      <c r="H3647">
        <v>17</v>
      </c>
      <c r="I3647" t="str">
        <f>VLOOKUP(H3647,produto!A$1:F$24,2,FALSE)</f>
        <v>Aparalho de Barbear Elétrico</v>
      </c>
      <c r="J3647">
        <f>VLOOKUP(I3647,produto!B$1:G$24,4,FALSE)</f>
        <v>2</v>
      </c>
      <c r="K3647" t="str">
        <f>VLOOKUP(J3647,marca!A$1:B$15,2,FALSE)</f>
        <v>MICROSOFT</v>
      </c>
      <c r="L3647">
        <f t="shared" ca="1" si="284"/>
        <v>5</v>
      </c>
      <c r="M3647" t="str">
        <f ca="1">VLOOKUP(L3647,Departamento!A$1:C$8,2,FALSE)</f>
        <v>Eletrónico</v>
      </c>
      <c r="N3647">
        <f t="shared" ca="1" si="283"/>
        <v>4</v>
      </c>
      <c r="O3647" t="str">
        <f ca="1">VLOOKUP(N3647,gerencia!A$1:B$5,2,FALSE)</f>
        <v>Casa e Decoração</v>
      </c>
      <c r="P3647" t="s">
        <v>445</v>
      </c>
      <c r="Q3647">
        <v>2</v>
      </c>
      <c r="R3647">
        <v>1075</v>
      </c>
      <c r="S3647">
        <v>956</v>
      </c>
    </row>
    <row r="3648" spans="1:19">
      <c r="A3648">
        <v>3647</v>
      </c>
      <c r="B3648">
        <f t="shared" ca="1" si="280"/>
        <v>4</v>
      </c>
      <c r="C3648" t="str">
        <f ca="1">VLOOKUP(B3648,cliente!A$1:B$7,2,FALSE)</f>
        <v>Tom Jobim</v>
      </c>
      <c r="D3648">
        <f t="shared" ca="1" si="281"/>
        <v>11</v>
      </c>
      <c r="E3648" t="str">
        <f ca="1">VLOOKUP(D3648,vendedor!A$1:B$13,2,FALSE)</f>
        <v>Filipe Almeida</v>
      </c>
      <c r="F3648">
        <f t="shared" ca="1" si="282"/>
        <v>3</v>
      </c>
      <c r="G3648" t="str">
        <f ca="1">VLOOKUP(F3648,cidade!A$1:B$6,2,FALSE)</f>
        <v>São Paulo</v>
      </c>
      <c r="H3648">
        <v>11</v>
      </c>
      <c r="I3648" t="str">
        <f>VLOOKUP(H3648,produto!A$1:F$24,2,FALSE)</f>
        <v xml:space="preserve">Caneta </v>
      </c>
      <c r="J3648">
        <f>VLOOKUP(I3648,produto!B$1:G$24,4,FALSE)</f>
        <v>8</v>
      </c>
      <c r="K3648" t="str">
        <f>VLOOKUP(J3648,marca!A$1:B$15,2,FALSE)</f>
        <v>FABER CASTELL</v>
      </c>
      <c r="L3648">
        <f t="shared" ca="1" si="284"/>
        <v>6</v>
      </c>
      <c r="M3648" t="str">
        <f ca="1">VLOOKUP(L3648,Departamento!A$1:C$8,2,FALSE)</f>
        <v>Eletrodomestico</v>
      </c>
      <c r="N3648">
        <f t="shared" ca="1" si="283"/>
        <v>1</v>
      </c>
      <c r="O3648" t="str">
        <f ca="1">VLOOKUP(N3648,gerencia!A$1:B$5,2,FALSE)</f>
        <v>Tecnologia</v>
      </c>
      <c r="P3648" t="s">
        <v>445</v>
      </c>
      <c r="Q3648">
        <v>1</v>
      </c>
      <c r="R3648">
        <v>0.5</v>
      </c>
      <c r="S3648">
        <v>832</v>
      </c>
    </row>
    <row r="3649" spans="1:19">
      <c r="A3649">
        <v>3648</v>
      </c>
      <c r="B3649">
        <f t="shared" ca="1" si="280"/>
        <v>2</v>
      </c>
      <c r="C3649" t="str">
        <f ca="1">VLOOKUP(B3649,cliente!A$1:B$7,2,FALSE)</f>
        <v>Benito de Paula</v>
      </c>
      <c r="D3649">
        <f t="shared" ca="1" si="281"/>
        <v>5</v>
      </c>
      <c r="E3649" t="str">
        <f ca="1">VLOOKUP(D3649,vendedor!A$1:B$13,2,FALSE)</f>
        <v>Maria Braga</v>
      </c>
      <c r="F3649">
        <f t="shared" ca="1" si="282"/>
        <v>1</v>
      </c>
      <c r="G3649" t="str">
        <f ca="1">VLOOKUP(F3649,cidade!A$1:B$6,2,FALSE)</f>
        <v>Salvador</v>
      </c>
      <c r="H3649">
        <v>2</v>
      </c>
      <c r="I3649" t="str">
        <f>VLOOKUP(H3649,produto!A$1:F$24,2,FALSE)</f>
        <v>Mouse</v>
      </c>
      <c r="J3649">
        <f>VLOOKUP(I3649,produto!B$1:G$24,4,FALSE)</f>
        <v>2</v>
      </c>
      <c r="K3649" t="str">
        <f>VLOOKUP(J3649,marca!A$1:B$15,2,FALSE)</f>
        <v>MICROSOFT</v>
      </c>
      <c r="L3649">
        <f t="shared" ca="1" si="284"/>
        <v>5</v>
      </c>
      <c r="M3649" t="str">
        <f ca="1">VLOOKUP(L3649,Departamento!A$1:C$8,2,FALSE)</f>
        <v>Eletrónico</v>
      </c>
      <c r="N3649">
        <f t="shared" ca="1" si="283"/>
        <v>3</v>
      </c>
      <c r="O3649" t="str">
        <f ca="1">VLOOKUP(N3649,gerencia!A$1:B$5,2,FALSE)</f>
        <v>Eletro Eletrônico</v>
      </c>
      <c r="P3649" t="s">
        <v>86</v>
      </c>
      <c r="Q3649">
        <v>3</v>
      </c>
      <c r="R3649">
        <v>25.9</v>
      </c>
      <c r="S3649">
        <v>1085</v>
      </c>
    </row>
    <row r="3650" spans="1:19">
      <c r="A3650">
        <v>3649</v>
      </c>
      <c r="B3650">
        <f t="shared" ca="1" si="280"/>
        <v>3</v>
      </c>
      <c r="C3650" t="str">
        <f ca="1">VLOOKUP(B3650,cliente!A$1:B$7,2,FALSE)</f>
        <v>Renato Russo</v>
      </c>
      <c r="D3650">
        <f t="shared" ca="1" si="281"/>
        <v>4</v>
      </c>
      <c r="E3650" t="str">
        <f ca="1">VLOOKUP(D3650,vendedor!A$1:B$13,2,FALSE)</f>
        <v>Daniela Matos</v>
      </c>
      <c r="F3650">
        <f t="shared" ca="1" si="282"/>
        <v>2</v>
      </c>
      <c r="G3650" t="str">
        <f ca="1">VLOOKUP(F3650,cidade!A$1:B$6,2,FALSE)</f>
        <v>Recife</v>
      </c>
      <c r="H3650">
        <v>16</v>
      </c>
      <c r="I3650" t="str">
        <f>VLOOKUP(H3650,produto!A$1:F$24,2,FALSE)</f>
        <v>Perfume</v>
      </c>
      <c r="J3650">
        <f>VLOOKUP(I3650,produto!B$1:G$24,4,FALSE)</f>
        <v>11</v>
      </c>
      <c r="K3650" t="str">
        <f>VLOOKUP(J3650,marca!A$1:B$15,2,FALSE)</f>
        <v>PHILIPS</v>
      </c>
      <c r="L3650">
        <f t="shared" ca="1" si="284"/>
        <v>4</v>
      </c>
      <c r="M3650" t="str">
        <f ca="1">VLOOKUP(L3650,Departamento!A$1:C$8,2,FALSE)</f>
        <v>cosmético</v>
      </c>
      <c r="N3650">
        <f t="shared" ca="1" si="283"/>
        <v>1</v>
      </c>
      <c r="O3650" t="str">
        <f ca="1">VLOOKUP(N3650,gerencia!A$1:B$5,2,FALSE)</f>
        <v>Tecnologia</v>
      </c>
      <c r="P3650" t="s">
        <v>533</v>
      </c>
      <c r="Q3650">
        <v>2</v>
      </c>
      <c r="R3650">
        <v>135</v>
      </c>
      <c r="S3650">
        <v>130</v>
      </c>
    </row>
    <row r="3651" spans="1:19">
      <c r="A3651">
        <v>3650</v>
      </c>
      <c r="B3651">
        <f t="shared" ref="B3651:B3714" ca="1" si="285">RANDBETWEEN(1,6)</f>
        <v>5</v>
      </c>
      <c r="C3651" t="str">
        <f ca="1">VLOOKUP(B3651,cliente!A$1:B$7,2,FALSE)</f>
        <v>Edson Arantes</v>
      </c>
      <c r="D3651">
        <f t="shared" ref="D3651:D3714" ca="1" si="286">RANDBETWEEN(1,12)</f>
        <v>7</v>
      </c>
      <c r="E3651" t="str">
        <f ca="1">VLOOKUP(D3651,vendedor!A$1:B$13,2,FALSE)</f>
        <v>João Oliveira</v>
      </c>
      <c r="F3651">
        <f t="shared" ref="F3651:F3714" ca="1" si="287">RANDBETWEEN(1,5)</f>
        <v>1</v>
      </c>
      <c r="G3651" t="str">
        <f ca="1">VLOOKUP(F3651,cidade!A$1:B$6,2,FALSE)</f>
        <v>Salvador</v>
      </c>
      <c r="H3651">
        <v>8</v>
      </c>
      <c r="I3651" t="str">
        <f>VLOOKUP(H3651,produto!A$1:F$24,2,FALSE)</f>
        <v>Telefone Sem Fio</v>
      </c>
      <c r="J3651">
        <f>VLOOKUP(I3651,produto!B$1:G$24,4,FALSE)</f>
        <v>5</v>
      </c>
      <c r="K3651" t="str">
        <f>VLOOKUP(J3651,marca!A$1:B$15,2,FALSE)</f>
        <v>SAMSUNG</v>
      </c>
      <c r="L3651">
        <f t="shared" ca="1" si="284"/>
        <v>5</v>
      </c>
      <c r="M3651" t="str">
        <f ca="1">VLOOKUP(L3651,Departamento!A$1:C$8,2,FALSE)</f>
        <v>Eletrónico</v>
      </c>
      <c r="N3651">
        <f t="shared" ref="N3651:N3714" ca="1" si="288">RANDBETWEEN(1,4)</f>
        <v>3</v>
      </c>
      <c r="O3651" t="str">
        <f ca="1">VLOOKUP(N3651,gerencia!A$1:B$5,2,FALSE)</f>
        <v>Eletro Eletrônico</v>
      </c>
      <c r="P3651" t="s">
        <v>58</v>
      </c>
      <c r="Q3651">
        <v>3</v>
      </c>
      <c r="R3651">
        <v>875</v>
      </c>
      <c r="S3651">
        <v>915</v>
      </c>
    </row>
    <row r="3652" spans="1:19">
      <c r="A3652">
        <v>3651</v>
      </c>
      <c r="B3652">
        <f t="shared" ca="1" si="285"/>
        <v>6</v>
      </c>
      <c r="C3652" t="str">
        <f ca="1">VLOOKUP(B3652,cliente!A$1:B$7,2,FALSE)</f>
        <v>Reginaldo Rossi</v>
      </c>
      <c r="D3652">
        <f t="shared" ca="1" si="286"/>
        <v>7</v>
      </c>
      <c r="E3652" t="str">
        <f ca="1">VLOOKUP(D3652,vendedor!A$1:B$13,2,FALSE)</f>
        <v>João Oliveira</v>
      </c>
      <c r="F3652">
        <f t="shared" ca="1" si="287"/>
        <v>1</v>
      </c>
      <c r="G3652" t="str">
        <f ca="1">VLOOKUP(F3652,cidade!A$1:B$6,2,FALSE)</f>
        <v>Salvador</v>
      </c>
      <c r="H3652">
        <v>1</v>
      </c>
      <c r="I3652" t="str">
        <f>VLOOKUP(H3652,produto!A$1:F$24,2,FALSE)</f>
        <v>TV</v>
      </c>
      <c r="J3652">
        <f>VLOOKUP(I3652,produto!B$1:G$24,4,FALSE)</f>
        <v>3</v>
      </c>
      <c r="K3652" t="str">
        <f>VLOOKUP(J3652,marca!A$1:B$15,2,FALSE)</f>
        <v>DELL</v>
      </c>
      <c r="L3652">
        <f t="shared" ca="1" si="284"/>
        <v>1</v>
      </c>
      <c r="M3652" t="str">
        <f ca="1">VLOOKUP(L3652,Departamento!A$1:C$8,2,FALSE)</f>
        <v>Informática</v>
      </c>
      <c r="N3652">
        <f t="shared" ca="1" si="288"/>
        <v>1</v>
      </c>
      <c r="O3652" t="str">
        <f ca="1">VLOOKUP(N3652,gerencia!A$1:B$5,2,FALSE)</f>
        <v>Tecnologia</v>
      </c>
      <c r="P3652" t="s">
        <v>78</v>
      </c>
      <c r="Q3652">
        <v>3</v>
      </c>
      <c r="R3652">
        <v>25.15</v>
      </c>
      <c r="S3652">
        <v>88</v>
      </c>
    </row>
    <row r="3653" spans="1:19">
      <c r="A3653">
        <v>3652</v>
      </c>
      <c r="B3653">
        <f t="shared" ca="1" si="285"/>
        <v>6</v>
      </c>
      <c r="C3653" t="str">
        <f ca="1">VLOOKUP(B3653,cliente!A$1:B$7,2,FALSE)</f>
        <v>Reginaldo Rossi</v>
      </c>
      <c r="D3653">
        <f t="shared" ca="1" si="286"/>
        <v>9</v>
      </c>
      <c r="E3653" t="str">
        <f ca="1">VLOOKUP(D3653,vendedor!A$1:B$13,2,FALSE)</f>
        <v>Diego Santos</v>
      </c>
      <c r="F3653">
        <f t="shared" ca="1" si="287"/>
        <v>5</v>
      </c>
      <c r="G3653" t="str">
        <f ca="1">VLOOKUP(F3653,cidade!A$1:B$6,2,FALSE)</f>
        <v>Belo Horizonte</v>
      </c>
      <c r="H3653">
        <v>15</v>
      </c>
      <c r="I3653" t="str">
        <f>VLOOKUP(H3653,produto!A$1:F$24,2,FALSE)</f>
        <v>Baton</v>
      </c>
      <c r="J3653">
        <f>VLOOKUP(I3653,produto!B$1:G$24,4,FALSE)</f>
        <v>10</v>
      </c>
      <c r="K3653" t="str">
        <f>VLOOKUP(J3653,marca!A$1:B$15,2,FALSE)</f>
        <v>BOTICARIO</v>
      </c>
      <c r="L3653">
        <f t="shared" ca="1" si="284"/>
        <v>6</v>
      </c>
      <c r="M3653" t="str">
        <f ca="1">VLOOKUP(L3653,Departamento!A$1:C$8,2,FALSE)</f>
        <v>Eletrodomestico</v>
      </c>
      <c r="N3653">
        <f t="shared" ca="1" si="288"/>
        <v>3</v>
      </c>
      <c r="O3653" t="str">
        <f ca="1">VLOOKUP(N3653,gerencia!A$1:B$5,2,FALSE)</f>
        <v>Eletro Eletrônico</v>
      </c>
      <c r="P3653" t="s">
        <v>659</v>
      </c>
      <c r="Q3653">
        <v>1</v>
      </c>
      <c r="R3653">
        <v>98.5</v>
      </c>
      <c r="S3653">
        <v>354</v>
      </c>
    </row>
    <row r="3654" spans="1:19">
      <c r="A3654">
        <v>3653</v>
      </c>
      <c r="B3654">
        <f t="shared" ca="1" si="285"/>
        <v>3</v>
      </c>
      <c r="C3654" t="str">
        <f ca="1">VLOOKUP(B3654,cliente!A$1:B$7,2,FALSE)</f>
        <v>Renato Russo</v>
      </c>
      <c r="D3654">
        <f t="shared" ca="1" si="286"/>
        <v>9</v>
      </c>
      <c r="E3654" t="str">
        <f ca="1">VLOOKUP(D3654,vendedor!A$1:B$13,2,FALSE)</f>
        <v>Diego Santos</v>
      </c>
      <c r="F3654">
        <f t="shared" ca="1" si="287"/>
        <v>3</v>
      </c>
      <c r="G3654" t="str">
        <f ca="1">VLOOKUP(F3654,cidade!A$1:B$6,2,FALSE)</f>
        <v>São Paulo</v>
      </c>
      <c r="H3654">
        <v>2</v>
      </c>
      <c r="I3654" t="str">
        <f>VLOOKUP(H3654,produto!A$1:F$24,2,FALSE)</f>
        <v>Mouse</v>
      </c>
      <c r="J3654">
        <f>VLOOKUP(I3654,produto!B$1:G$24,4,FALSE)</f>
        <v>2</v>
      </c>
      <c r="K3654" t="str">
        <f>VLOOKUP(J3654,marca!A$1:B$15,2,FALSE)</f>
        <v>MICROSOFT</v>
      </c>
      <c r="L3654">
        <f t="shared" ca="1" si="284"/>
        <v>4</v>
      </c>
      <c r="M3654" t="str">
        <f ca="1">VLOOKUP(L3654,Departamento!A$1:C$8,2,FALSE)</f>
        <v>cosmético</v>
      </c>
      <c r="N3654">
        <f t="shared" ca="1" si="288"/>
        <v>2</v>
      </c>
      <c r="O3654" t="str">
        <f ca="1">VLOOKUP(N3654,gerencia!A$1:B$5,2,FALSE)</f>
        <v>papelaria/cosmético</v>
      </c>
      <c r="P3654" t="s">
        <v>186</v>
      </c>
      <c r="Q3654">
        <v>3</v>
      </c>
      <c r="R3654">
        <v>25.9</v>
      </c>
      <c r="S3654">
        <v>864</v>
      </c>
    </row>
    <row r="3655" spans="1:19">
      <c r="A3655">
        <v>3654</v>
      </c>
      <c r="B3655">
        <f t="shared" ca="1" si="285"/>
        <v>6</v>
      </c>
      <c r="C3655" t="str">
        <f ca="1">VLOOKUP(B3655,cliente!A$1:B$7,2,FALSE)</f>
        <v>Reginaldo Rossi</v>
      </c>
      <c r="D3655">
        <f t="shared" ca="1" si="286"/>
        <v>12</v>
      </c>
      <c r="E3655" t="str">
        <f ca="1">VLOOKUP(D3655,vendedor!A$1:B$13,2,FALSE)</f>
        <v>Marilia Cardoso</v>
      </c>
      <c r="F3655">
        <f t="shared" ca="1" si="287"/>
        <v>4</v>
      </c>
      <c r="G3655" t="str">
        <f ca="1">VLOOKUP(F3655,cidade!A$1:B$6,2,FALSE)</f>
        <v>Rio de janeiro</v>
      </c>
      <c r="H3655">
        <v>1</v>
      </c>
      <c r="I3655" t="str">
        <f>VLOOKUP(H3655,produto!A$1:F$24,2,FALSE)</f>
        <v>TV</v>
      </c>
      <c r="J3655">
        <f>VLOOKUP(I3655,produto!B$1:G$24,4,FALSE)</f>
        <v>3</v>
      </c>
      <c r="K3655" t="str">
        <f>VLOOKUP(J3655,marca!A$1:B$15,2,FALSE)</f>
        <v>DELL</v>
      </c>
      <c r="L3655">
        <f t="shared" ref="L3655:L3718" ca="1" si="289">RANDBETWEEN(1,6)</f>
        <v>2</v>
      </c>
      <c r="M3655" t="str">
        <f ca="1">VLOOKUP(L3655,Departamento!A$1:C$8,2,FALSE)</f>
        <v>Telefonia</v>
      </c>
      <c r="N3655">
        <f t="shared" ca="1" si="288"/>
        <v>3</v>
      </c>
      <c r="O3655" t="str">
        <f ca="1">VLOOKUP(N3655,gerencia!A$1:B$5,2,FALSE)</f>
        <v>Eletro Eletrônico</v>
      </c>
      <c r="P3655" t="s">
        <v>114</v>
      </c>
      <c r="Q3655">
        <v>1</v>
      </c>
      <c r="R3655">
        <v>25.15</v>
      </c>
      <c r="S3655">
        <v>1284</v>
      </c>
    </row>
    <row r="3656" spans="1:19">
      <c r="A3656">
        <v>3655</v>
      </c>
      <c r="B3656">
        <f t="shared" ca="1" si="285"/>
        <v>4</v>
      </c>
      <c r="C3656" t="str">
        <f ca="1">VLOOKUP(B3656,cliente!A$1:B$7,2,FALSE)</f>
        <v>Tom Jobim</v>
      </c>
      <c r="D3656">
        <f t="shared" ca="1" si="286"/>
        <v>5</v>
      </c>
      <c r="E3656" t="str">
        <f ca="1">VLOOKUP(D3656,vendedor!A$1:B$13,2,FALSE)</f>
        <v>Maria Braga</v>
      </c>
      <c r="F3656">
        <f t="shared" ca="1" si="287"/>
        <v>3</v>
      </c>
      <c r="G3656" t="str">
        <f ca="1">VLOOKUP(F3656,cidade!A$1:B$6,2,FALSE)</f>
        <v>São Paulo</v>
      </c>
      <c r="H3656">
        <v>22</v>
      </c>
      <c r="I3656" t="str">
        <f>VLOOKUP(H3656,produto!A$1:F$24,2,FALSE)</f>
        <v>Mesa</v>
      </c>
      <c r="J3656">
        <f>VLOOKUP(I3656,produto!B$1:G$24,4,FALSE)</f>
        <v>14</v>
      </c>
      <c r="K3656" t="str">
        <f>VLOOKUP(J3656,marca!A$1:B$15,2,FALSE)</f>
        <v>DA CASA</v>
      </c>
      <c r="L3656">
        <f t="shared" ca="1" si="289"/>
        <v>6</v>
      </c>
      <c r="M3656" t="str">
        <f ca="1">VLOOKUP(L3656,Departamento!A$1:C$8,2,FALSE)</f>
        <v>Eletrodomestico</v>
      </c>
      <c r="N3656">
        <f t="shared" ca="1" si="288"/>
        <v>1</v>
      </c>
      <c r="O3656" t="str">
        <f ca="1">VLOOKUP(N3656,gerencia!A$1:B$5,2,FALSE)</f>
        <v>Tecnologia</v>
      </c>
      <c r="P3656" t="s">
        <v>288</v>
      </c>
      <c r="Q3656">
        <v>3</v>
      </c>
      <c r="R3656">
        <v>1600</v>
      </c>
      <c r="S3656">
        <v>867</v>
      </c>
    </row>
    <row r="3657" spans="1:19">
      <c r="A3657">
        <v>3656</v>
      </c>
      <c r="B3657">
        <f t="shared" ca="1" si="285"/>
        <v>3</v>
      </c>
      <c r="C3657" t="str">
        <f ca="1">VLOOKUP(B3657,cliente!A$1:B$7,2,FALSE)</f>
        <v>Renato Russo</v>
      </c>
      <c r="D3657">
        <f t="shared" ca="1" si="286"/>
        <v>7</v>
      </c>
      <c r="E3657" t="str">
        <f ca="1">VLOOKUP(D3657,vendedor!A$1:B$13,2,FALSE)</f>
        <v>João Oliveira</v>
      </c>
      <c r="F3657">
        <f t="shared" ca="1" si="287"/>
        <v>3</v>
      </c>
      <c r="G3657" t="str">
        <f ca="1">VLOOKUP(F3657,cidade!A$1:B$6,2,FALSE)</f>
        <v>São Paulo</v>
      </c>
      <c r="H3657">
        <v>18</v>
      </c>
      <c r="I3657" t="str">
        <f>VLOOKUP(H3657,produto!A$1:F$24,2,FALSE)</f>
        <v xml:space="preserve">Xbox </v>
      </c>
      <c r="J3657">
        <f>VLOOKUP(I3657,produto!B$1:G$24,4,FALSE)</f>
        <v>12</v>
      </c>
      <c r="K3657" t="str">
        <f>VLOOKUP(J3657,marca!A$1:B$15,2,FALSE)</f>
        <v>ELETROLUX</v>
      </c>
      <c r="L3657">
        <f t="shared" ca="1" si="289"/>
        <v>4</v>
      </c>
      <c r="M3657" t="str">
        <f ca="1">VLOOKUP(L3657,Departamento!A$1:C$8,2,FALSE)</f>
        <v>cosmético</v>
      </c>
      <c r="N3657">
        <f t="shared" ca="1" si="288"/>
        <v>4</v>
      </c>
      <c r="O3657" t="str">
        <f ca="1">VLOOKUP(N3657,gerencia!A$1:B$5,2,FALSE)</f>
        <v>Casa e Decoração</v>
      </c>
      <c r="P3657" t="s">
        <v>214</v>
      </c>
      <c r="Q3657">
        <v>1</v>
      </c>
      <c r="R3657">
        <v>850</v>
      </c>
      <c r="S3657">
        <v>959</v>
      </c>
    </row>
    <row r="3658" spans="1:19">
      <c r="A3658">
        <v>3657</v>
      </c>
      <c r="B3658">
        <f t="shared" ca="1" si="285"/>
        <v>5</v>
      </c>
      <c r="C3658" t="str">
        <f ca="1">VLOOKUP(B3658,cliente!A$1:B$7,2,FALSE)</f>
        <v>Edson Arantes</v>
      </c>
      <c r="D3658">
        <f t="shared" ca="1" si="286"/>
        <v>12</v>
      </c>
      <c r="E3658" t="str">
        <f ca="1">VLOOKUP(D3658,vendedor!A$1:B$13,2,FALSE)</f>
        <v>Marilia Cardoso</v>
      </c>
      <c r="F3658">
        <f t="shared" ca="1" si="287"/>
        <v>5</v>
      </c>
      <c r="G3658" t="str">
        <f ca="1">VLOOKUP(F3658,cidade!A$1:B$6,2,FALSE)</f>
        <v>Belo Horizonte</v>
      </c>
      <c r="H3658">
        <v>3</v>
      </c>
      <c r="I3658" t="str">
        <f>VLOOKUP(H3658,produto!A$1:F$24,2,FALSE)</f>
        <v>Teclado</v>
      </c>
      <c r="J3658">
        <f>VLOOKUP(I3658,produto!B$1:G$24,4,FALSE)</f>
        <v>1</v>
      </c>
      <c r="K3658" t="str">
        <f>VLOOKUP(J3658,marca!A$1:B$15,2,FALSE)</f>
        <v>APPLE</v>
      </c>
      <c r="L3658">
        <f t="shared" ca="1" si="289"/>
        <v>4</v>
      </c>
      <c r="M3658" t="str">
        <f ca="1">VLOOKUP(L3658,Departamento!A$1:C$8,2,FALSE)</f>
        <v>cosmético</v>
      </c>
      <c r="N3658">
        <f t="shared" ca="1" si="288"/>
        <v>3</v>
      </c>
      <c r="O3658" t="str">
        <f ca="1">VLOOKUP(N3658,gerencia!A$1:B$5,2,FALSE)</f>
        <v>Eletro Eletrônico</v>
      </c>
      <c r="P3658" t="s">
        <v>131</v>
      </c>
      <c r="Q3658">
        <v>1</v>
      </c>
      <c r="R3658">
        <v>342.09</v>
      </c>
      <c r="S3658">
        <v>26</v>
      </c>
    </row>
    <row r="3659" spans="1:19">
      <c r="A3659">
        <v>3658</v>
      </c>
      <c r="B3659">
        <f t="shared" ca="1" si="285"/>
        <v>5</v>
      </c>
      <c r="C3659" t="str">
        <f ca="1">VLOOKUP(B3659,cliente!A$1:B$7,2,FALSE)</f>
        <v>Edson Arantes</v>
      </c>
      <c r="D3659">
        <f t="shared" ca="1" si="286"/>
        <v>7</v>
      </c>
      <c r="E3659" t="str">
        <f ca="1">VLOOKUP(D3659,vendedor!A$1:B$13,2,FALSE)</f>
        <v>João Oliveira</v>
      </c>
      <c r="F3659">
        <f t="shared" ca="1" si="287"/>
        <v>2</v>
      </c>
      <c r="G3659" t="str">
        <f ca="1">VLOOKUP(F3659,cidade!A$1:B$6,2,FALSE)</f>
        <v>Recife</v>
      </c>
      <c r="H3659">
        <v>7</v>
      </c>
      <c r="I3659" t="str">
        <f>VLOOKUP(H3659,produto!A$1:F$24,2,FALSE)</f>
        <v>Celular 4Gb</v>
      </c>
      <c r="J3659">
        <f>VLOOKUP(I3659,produto!B$1:G$24,4,FALSE)</f>
        <v>5</v>
      </c>
      <c r="K3659" t="str">
        <f>VLOOKUP(J3659,marca!A$1:B$15,2,FALSE)</f>
        <v>SAMSUNG</v>
      </c>
      <c r="L3659">
        <f t="shared" ca="1" si="289"/>
        <v>3</v>
      </c>
      <c r="M3659" t="str">
        <f ca="1">VLOOKUP(L3659,Departamento!A$1:C$8,2,FALSE)</f>
        <v>Papelaria</v>
      </c>
      <c r="N3659">
        <f t="shared" ca="1" si="288"/>
        <v>1</v>
      </c>
      <c r="O3659" t="str">
        <f ca="1">VLOOKUP(N3659,gerencia!A$1:B$5,2,FALSE)</f>
        <v>Tecnologia</v>
      </c>
      <c r="P3659" t="s">
        <v>163</v>
      </c>
      <c r="Q3659">
        <v>1</v>
      </c>
      <c r="R3659">
        <v>52.9</v>
      </c>
      <c r="S3659">
        <v>828</v>
      </c>
    </row>
    <row r="3660" spans="1:19">
      <c r="A3660">
        <v>3659</v>
      </c>
      <c r="B3660">
        <f t="shared" ca="1" si="285"/>
        <v>5</v>
      </c>
      <c r="C3660" t="str">
        <f ca="1">VLOOKUP(B3660,cliente!A$1:B$7,2,FALSE)</f>
        <v>Edson Arantes</v>
      </c>
      <c r="D3660">
        <f t="shared" ca="1" si="286"/>
        <v>5</v>
      </c>
      <c r="E3660" t="str">
        <f ca="1">VLOOKUP(D3660,vendedor!A$1:B$13,2,FALSE)</f>
        <v>Maria Braga</v>
      </c>
      <c r="F3660">
        <f t="shared" ca="1" si="287"/>
        <v>3</v>
      </c>
      <c r="G3660" t="str">
        <f ca="1">VLOOKUP(F3660,cidade!A$1:B$6,2,FALSE)</f>
        <v>São Paulo</v>
      </c>
      <c r="H3660">
        <v>4</v>
      </c>
      <c r="I3660" t="str">
        <f>VLOOKUP(H3660,produto!A$1:F$24,2,FALSE)</f>
        <v>Monitor</v>
      </c>
      <c r="J3660">
        <f>VLOOKUP(I3660,produto!B$1:G$24,4,FALSE)</f>
        <v>4</v>
      </c>
      <c r="K3660" t="str">
        <f>VLOOKUP(J3660,marca!A$1:B$15,2,FALSE)</f>
        <v>IBM</v>
      </c>
      <c r="L3660">
        <f t="shared" ca="1" si="289"/>
        <v>2</v>
      </c>
      <c r="M3660" t="str">
        <f ca="1">VLOOKUP(L3660,Departamento!A$1:C$8,2,FALSE)</f>
        <v>Telefonia</v>
      </c>
      <c r="N3660">
        <f t="shared" ca="1" si="288"/>
        <v>3</v>
      </c>
      <c r="O3660" t="str">
        <f ca="1">VLOOKUP(N3660,gerencia!A$1:B$5,2,FALSE)</f>
        <v>Eletro Eletrônico</v>
      </c>
      <c r="P3660" t="s">
        <v>307</v>
      </c>
      <c r="Q3660">
        <v>3</v>
      </c>
      <c r="R3660">
        <v>1300</v>
      </c>
      <c r="S3660">
        <v>1161</v>
      </c>
    </row>
    <row r="3661" spans="1:19">
      <c r="A3661">
        <v>3660</v>
      </c>
      <c r="B3661">
        <f t="shared" ca="1" si="285"/>
        <v>1</v>
      </c>
      <c r="C3661" t="str">
        <f ca="1">VLOOKUP(B3661,cliente!A$1:B$7,2,FALSE)</f>
        <v>João do Pulo</v>
      </c>
      <c r="D3661">
        <f t="shared" ca="1" si="286"/>
        <v>4</v>
      </c>
      <c r="E3661" t="str">
        <f ca="1">VLOOKUP(D3661,vendedor!A$1:B$13,2,FALSE)</f>
        <v>Daniela Matos</v>
      </c>
      <c r="F3661">
        <f t="shared" ca="1" si="287"/>
        <v>1</v>
      </c>
      <c r="G3661" t="str">
        <f ca="1">VLOOKUP(F3661,cidade!A$1:B$6,2,FALSE)</f>
        <v>Salvador</v>
      </c>
      <c r="H3661">
        <v>13</v>
      </c>
      <c r="I3661" t="str">
        <f>VLOOKUP(H3661,produto!A$1:F$24,2,FALSE)</f>
        <v>Estojo</v>
      </c>
      <c r="J3661">
        <f>VLOOKUP(I3661,produto!B$1:G$24,4,FALSE)</f>
        <v>7</v>
      </c>
      <c r="K3661" t="str">
        <f>VLOOKUP(J3661,marca!A$1:B$15,2,FALSE)</f>
        <v>TILIBRA</v>
      </c>
      <c r="L3661">
        <f t="shared" ca="1" si="289"/>
        <v>1</v>
      </c>
      <c r="M3661" t="str">
        <f ca="1">VLOOKUP(L3661,Departamento!A$1:C$8,2,FALSE)</f>
        <v>Informática</v>
      </c>
      <c r="N3661">
        <f t="shared" ca="1" si="288"/>
        <v>4</v>
      </c>
      <c r="O3661" t="str">
        <f ca="1">VLOOKUP(N3661,gerencia!A$1:B$5,2,FALSE)</f>
        <v>Casa e Decoração</v>
      </c>
      <c r="P3661" t="s">
        <v>614</v>
      </c>
      <c r="Q3661">
        <v>2</v>
      </c>
      <c r="R3661">
        <v>3.2</v>
      </c>
      <c r="S3661">
        <v>1140</v>
      </c>
    </row>
    <row r="3662" spans="1:19">
      <c r="A3662">
        <v>3661</v>
      </c>
      <c r="B3662">
        <f t="shared" ca="1" si="285"/>
        <v>1</v>
      </c>
      <c r="C3662" t="str">
        <f ca="1">VLOOKUP(B3662,cliente!A$1:B$7,2,FALSE)</f>
        <v>João do Pulo</v>
      </c>
      <c r="D3662">
        <f t="shared" ca="1" si="286"/>
        <v>1</v>
      </c>
      <c r="E3662" t="str">
        <f ca="1">VLOOKUP(D3662,vendedor!A$1:B$13,2,FALSE)</f>
        <v>Claudio Silva</v>
      </c>
      <c r="F3662">
        <f t="shared" ca="1" si="287"/>
        <v>3</v>
      </c>
      <c r="G3662" t="str">
        <f ca="1">VLOOKUP(F3662,cidade!A$1:B$6,2,FALSE)</f>
        <v>São Paulo</v>
      </c>
      <c r="H3662">
        <v>2</v>
      </c>
      <c r="I3662" t="str">
        <f>VLOOKUP(H3662,produto!A$1:F$24,2,FALSE)</f>
        <v>Mouse</v>
      </c>
      <c r="J3662">
        <f>VLOOKUP(I3662,produto!B$1:G$24,4,FALSE)</f>
        <v>2</v>
      </c>
      <c r="K3662" t="str">
        <f>VLOOKUP(J3662,marca!A$1:B$15,2,FALSE)</f>
        <v>MICROSOFT</v>
      </c>
      <c r="L3662">
        <f t="shared" ca="1" si="289"/>
        <v>6</v>
      </c>
      <c r="M3662" t="str">
        <f ca="1">VLOOKUP(L3662,Departamento!A$1:C$8,2,FALSE)</f>
        <v>Eletrodomestico</v>
      </c>
      <c r="N3662">
        <f t="shared" ca="1" si="288"/>
        <v>1</v>
      </c>
      <c r="O3662" t="str">
        <f ca="1">VLOOKUP(N3662,gerencia!A$1:B$5,2,FALSE)</f>
        <v>Tecnologia</v>
      </c>
      <c r="P3662" t="s">
        <v>654</v>
      </c>
      <c r="Q3662">
        <v>3</v>
      </c>
      <c r="R3662">
        <v>25.9</v>
      </c>
      <c r="S3662">
        <v>690</v>
      </c>
    </row>
    <row r="3663" spans="1:19">
      <c r="A3663">
        <v>3662</v>
      </c>
      <c r="B3663">
        <f t="shared" ca="1" si="285"/>
        <v>2</v>
      </c>
      <c r="C3663" t="str">
        <f ca="1">VLOOKUP(B3663,cliente!A$1:B$7,2,FALSE)</f>
        <v>Benito de Paula</v>
      </c>
      <c r="D3663">
        <f t="shared" ca="1" si="286"/>
        <v>4</v>
      </c>
      <c r="E3663" t="str">
        <f ca="1">VLOOKUP(D3663,vendedor!A$1:B$13,2,FALSE)</f>
        <v>Daniela Matos</v>
      </c>
      <c r="F3663">
        <f t="shared" ca="1" si="287"/>
        <v>1</v>
      </c>
      <c r="G3663" t="str">
        <f ca="1">VLOOKUP(F3663,cidade!A$1:B$6,2,FALSE)</f>
        <v>Salvador</v>
      </c>
      <c r="H3663">
        <v>8</v>
      </c>
      <c r="I3663" t="str">
        <f>VLOOKUP(H3663,produto!A$1:F$24,2,FALSE)</f>
        <v>Telefone Sem Fio</v>
      </c>
      <c r="J3663">
        <f>VLOOKUP(I3663,produto!B$1:G$24,4,FALSE)</f>
        <v>5</v>
      </c>
      <c r="K3663" t="str">
        <f>VLOOKUP(J3663,marca!A$1:B$15,2,FALSE)</f>
        <v>SAMSUNG</v>
      </c>
      <c r="L3663">
        <f t="shared" ca="1" si="289"/>
        <v>5</v>
      </c>
      <c r="M3663" t="str">
        <f ca="1">VLOOKUP(L3663,Departamento!A$1:C$8,2,FALSE)</f>
        <v>Eletrónico</v>
      </c>
      <c r="N3663">
        <f t="shared" ca="1" si="288"/>
        <v>1</v>
      </c>
      <c r="O3663" t="str">
        <f ca="1">VLOOKUP(N3663,gerencia!A$1:B$5,2,FALSE)</f>
        <v>Tecnologia</v>
      </c>
      <c r="P3663" t="s">
        <v>211</v>
      </c>
      <c r="Q3663">
        <v>3</v>
      </c>
      <c r="R3663">
        <v>875</v>
      </c>
      <c r="S3663">
        <v>244</v>
      </c>
    </row>
    <row r="3664" spans="1:19">
      <c r="A3664">
        <v>3663</v>
      </c>
      <c r="B3664">
        <f t="shared" ca="1" si="285"/>
        <v>2</v>
      </c>
      <c r="C3664" t="str">
        <f ca="1">VLOOKUP(B3664,cliente!A$1:B$7,2,FALSE)</f>
        <v>Benito de Paula</v>
      </c>
      <c r="D3664">
        <f t="shared" ca="1" si="286"/>
        <v>8</v>
      </c>
      <c r="E3664" t="str">
        <f ca="1">VLOOKUP(D3664,vendedor!A$1:B$13,2,FALSE)</f>
        <v>Márcia Brito</v>
      </c>
      <c r="F3664">
        <f t="shared" ca="1" si="287"/>
        <v>3</v>
      </c>
      <c r="G3664" t="str">
        <f ca="1">VLOOKUP(F3664,cidade!A$1:B$6,2,FALSE)</f>
        <v>São Paulo</v>
      </c>
      <c r="H3664">
        <v>14</v>
      </c>
      <c r="I3664" t="str">
        <f>VLOOKUP(H3664,produto!A$1:F$24,2,FALSE)</f>
        <v>Classificador</v>
      </c>
      <c r="J3664">
        <f>VLOOKUP(I3664,produto!B$1:G$24,4,FALSE)</f>
        <v>9</v>
      </c>
      <c r="K3664" t="str">
        <f>VLOOKUP(J3664,marca!A$1:B$15,2,FALSE)</f>
        <v>AVON</v>
      </c>
      <c r="L3664">
        <f t="shared" ca="1" si="289"/>
        <v>2</v>
      </c>
      <c r="M3664" t="str">
        <f ca="1">VLOOKUP(L3664,Departamento!A$1:C$8,2,FALSE)</f>
        <v>Telefonia</v>
      </c>
      <c r="N3664">
        <f t="shared" ca="1" si="288"/>
        <v>4</v>
      </c>
      <c r="O3664" t="str">
        <f ca="1">VLOOKUP(N3664,gerencia!A$1:B$5,2,FALSE)</f>
        <v>Casa e Decoração</v>
      </c>
      <c r="P3664" t="s">
        <v>671</v>
      </c>
      <c r="Q3664">
        <v>3</v>
      </c>
      <c r="R3664">
        <v>25</v>
      </c>
      <c r="S3664">
        <v>1454</v>
      </c>
    </row>
    <row r="3665" spans="1:19">
      <c r="A3665">
        <v>3664</v>
      </c>
      <c r="B3665">
        <f t="shared" ca="1" si="285"/>
        <v>1</v>
      </c>
      <c r="C3665" t="str">
        <f ca="1">VLOOKUP(B3665,cliente!A$1:B$7,2,FALSE)</f>
        <v>João do Pulo</v>
      </c>
      <c r="D3665">
        <f t="shared" ca="1" si="286"/>
        <v>6</v>
      </c>
      <c r="E3665" t="str">
        <f ca="1">VLOOKUP(D3665,vendedor!A$1:B$13,2,FALSE)</f>
        <v>Rodrigo Machado</v>
      </c>
      <c r="F3665">
        <f t="shared" ca="1" si="287"/>
        <v>3</v>
      </c>
      <c r="G3665" t="str">
        <f ca="1">VLOOKUP(F3665,cidade!A$1:B$6,2,FALSE)</f>
        <v>São Paulo</v>
      </c>
      <c r="H3665">
        <v>3</v>
      </c>
      <c r="I3665" t="str">
        <f>VLOOKUP(H3665,produto!A$1:F$24,2,FALSE)</f>
        <v>Teclado</v>
      </c>
      <c r="J3665">
        <f>VLOOKUP(I3665,produto!B$1:G$24,4,FALSE)</f>
        <v>1</v>
      </c>
      <c r="K3665" t="str">
        <f>VLOOKUP(J3665,marca!A$1:B$15,2,FALSE)</f>
        <v>APPLE</v>
      </c>
      <c r="L3665">
        <f t="shared" ca="1" si="289"/>
        <v>1</v>
      </c>
      <c r="M3665" t="str">
        <f ca="1">VLOOKUP(L3665,Departamento!A$1:C$8,2,FALSE)</f>
        <v>Informática</v>
      </c>
      <c r="N3665">
        <f t="shared" ca="1" si="288"/>
        <v>1</v>
      </c>
      <c r="O3665" t="str">
        <f ca="1">VLOOKUP(N3665,gerencia!A$1:B$5,2,FALSE)</f>
        <v>Tecnologia</v>
      </c>
      <c r="P3665" t="s">
        <v>157</v>
      </c>
      <c r="Q3665">
        <v>2</v>
      </c>
      <c r="R3665">
        <v>342.09</v>
      </c>
      <c r="S3665">
        <v>532</v>
      </c>
    </row>
    <row r="3666" spans="1:19">
      <c r="A3666">
        <v>3665</v>
      </c>
      <c r="B3666">
        <f t="shared" ca="1" si="285"/>
        <v>2</v>
      </c>
      <c r="C3666" t="str">
        <f ca="1">VLOOKUP(B3666,cliente!A$1:B$7,2,FALSE)</f>
        <v>Benito de Paula</v>
      </c>
      <c r="D3666">
        <f t="shared" ca="1" si="286"/>
        <v>12</v>
      </c>
      <c r="E3666" t="str">
        <f ca="1">VLOOKUP(D3666,vendedor!A$1:B$13,2,FALSE)</f>
        <v>Marilia Cardoso</v>
      </c>
      <c r="F3666">
        <f t="shared" ca="1" si="287"/>
        <v>1</v>
      </c>
      <c r="G3666" t="str">
        <f ca="1">VLOOKUP(F3666,cidade!A$1:B$6,2,FALSE)</f>
        <v>Salvador</v>
      </c>
      <c r="H3666">
        <v>1</v>
      </c>
      <c r="I3666" t="str">
        <f>VLOOKUP(H3666,produto!A$1:F$24,2,FALSE)</f>
        <v>TV</v>
      </c>
      <c r="J3666">
        <f>VLOOKUP(I3666,produto!B$1:G$24,4,FALSE)</f>
        <v>3</v>
      </c>
      <c r="K3666" t="str">
        <f>VLOOKUP(J3666,marca!A$1:B$15,2,FALSE)</f>
        <v>DELL</v>
      </c>
      <c r="L3666">
        <f t="shared" ca="1" si="289"/>
        <v>4</v>
      </c>
      <c r="M3666" t="str">
        <f ca="1">VLOOKUP(L3666,Departamento!A$1:C$8,2,FALSE)</f>
        <v>cosmético</v>
      </c>
      <c r="N3666">
        <f t="shared" ca="1" si="288"/>
        <v>4</v>
      </c>
      <c r="O3666" t="str">
        <f ca="1">VLOOKUP(N3666,gerencia!A$1:B$5,2,FALSE)</f>
        <v>Casa e Decoração</v>
      </c>
      <c r="P3666" t="s">
        <v>337</v>
      </c>
      <c r="Q3666">
        <v>1</v>
      </c>
      <c r="R3666">
        <v>25.15</v>
      </c>
      <c r="S3666">
        <v>645</v>
      </c>
    </row>
    <row r="3667" spans="1:19">
      <c r="A3667">
        <v>3666</v>
      </c>
      <c r="B3667">
        <f t="shared" ca="1" si="285"/>
        <v>6</v>
      </c>
      <c r="C3667" t="str">
        <f ca="1">VLOOKUP(B3667,cliente!A$1:B$7,2,FALSE)</f>
        <v>Reginaldo Rossi</v>
      </c>
      <c r="D3667">
        <f t="shared" ca="1" si="286"/>
        <v>1</v>
      </c>
      <c r="E3667" t="str">
        <f ca="1">VLOOKUP(D3667,vendedor!A$1:B$13,2,FALSE)</f>
        <v>Claudio Silva</v>
      </c>
      <c r="F3667">
        <f t="shared" ca="1" si="287"/>
        <v>2</v>
      </c>
      <c r="G3667" t="str">
        <f ca="1">VLOOKUP(F3667,cidade!A$1:B$6,2,FALSE)</f>
        <v>Recife</v>
      </c>
      <c r="H3667">
        <v>6</v>
      </c>
      <c r="I3667" t="str">
        <f>VLOOKUP(H3667,produto!A$1:F$24,2,FALSE)</f>
        <v xml:space="preserve">Notebook </v>
      </c>
      <c r="J3667">
        <f>VLOOKUP(I3667,produto!B$1:G$24,4,FALSE)</f>
        <v>5</v>
      </c>
      <c r="K3667" t="str">
        <f>VLOOKUP(J3667,marca!A$1:B$15,2,FALSE)</f>
        <v>SAMSUNG</v>
      </c>
      <c r="L3667">
        <f t="shared" ca="1" si="289"/>
        <v>6</v>
      </c>
      <c r="M3667" t="str">
        <f ca="1">VLOOKUP(L3667,Departamento!A$1:C$8,2,FALSE)</f>
        <v>Eletrodomestico</v>
      </c>
      <c r="N3667">
        <f t="shared" ca="1" si="288"/>
        <v>2</v>
      </c>
      <c r="O3667" t="str">
        <f ca="1">VLOOKUP(N3667,gerencia!A$1:B$5,2,FALSE)</f>
        <v>papelaria/cosmético</v>
      </c>
      <c r="P3667" t="s">
        <v>182</v>
      </c>
      <c r="Q3667">
        <v>2</v>
      </c>
      <c r="R3667">
        <v>550</v>
      </c>
      <c r="S3667">
        <v>810</v>
      </c>
    </row>
    <row r="3668" spans="1:19">
      <c r="A3668">
        <v>3667</v>
      </c>
      <c r="B3668">
        <f t="shared" ca="1" si="285"/>
        <v>3</v>
      </c>
      <c r="C3668" t="str">
        <f ca="1">VLOOKUP(B3668,cliente!A$1:B$7,2,FALSE)</f>
        <v>Renato Russo</v>
      </c>
      <c r="D3668">
        <f t="shared" ca="1" si="286"/>
        <v>4</v>
      </c>
      <c r="E3668" t="str">
        <f ca="1">VLOOKUP(D3668,vendedor!A$1:B$13,2,FALSE)</f>
        <v>Daniela Matos</v>
      </c>
      <c r="F3668">
        <f t="shared" ca="1" si="287"/>
        <v>1</v>
      </c>
      <c r="G3668" t="str">
        <f ca="1">VLOOKUP(F3668,cidade!A$1:B$6,2,FALSE)</f>
        <v>Salvador</v>
      </c>
      <c r="H3668">
        <v>20</v>
      </c>
      <c r="I3668" t="str">
        <f>VLOOKUP(H3668,produto!A$1:F$24,2,FALSE)</f>
        <v>Geladeira</v>
      </c>
      <c r="J3668">
        <f>VLOOKUP(I3668,produto!B$1:G$24,4,FALSE)</f>
        <v>12</v>
      </c>
      <c r="K3668" t="str">
        <f>VLOOKUP(J3668,marca!A$1:B$15,2,FALSE)</f>
        <v>ELETROLUX</v>
      </c>
      <c r="L3668">
        <f t="shared" ca="1" si="289"/>
        <v>5</v>
      </c>
      <c r="M3668" t="str">
        <f ca="1">VLOOKUP(L3668,Departamento!A$1:C$8,2,FALSE)</f>
        <v>Eletrónico</v>
      </c>
      <c r="N3668">
        <f t="shared" ca="1" si="288"/>
        <v>1</v>
      </c>
      <c r="O3668" t="str">
        <f ca="1">VLOOKUP(N3668,gerencia!A$1:B$5,2,FALSE)</f>
        <v>Tecnologia</v>
      </c>
      <c r="P3668" t="s">
        <v>144</v>
      </c>
      <c r="Q3668">
        <v>3</v>
      </c>
      <c r="R3668">
        <v>350</v>
      </c>
      <c r="S3668">
        <v>518</v>
      </c>
    </row>
    <row r="3669" spans="1:19">
      <c r="A3669">
        <v>3668</v>
      </c>
      <c r="B3669">
        <f t="shared" ca="1" si="285"/>
        <v>3</v>
      </c>
      <c r="C3669" t="str">
        <f ca="1">VLOOKUP(B3669,cliente!A$1:B$7,2,FALSE)</f>
        <v>Renato Russo</v>
      </c>
      <c r="D3669">
        <f t="shared" ca="1" si="286"/>
        <v>6</v>
      </c>
      <c r="E3669" t="str">
        <f ca="1">VLOOKUP(D3669,vendedor!A$1:B$13,2,FALSE)</f>
        <v>Rodrigo Machado</v>
      </c>
      <c r="F3669">
        <f t="shared" ca="1" si="287"/>
        <v>4</v>
      </c>
      <c r="G3669" t="str">
        <f ca="1">VLOOKUP(F3669,cidade!A$1:B$6,2,FALSE)</f>
        <v>Rio de janeiro</v>
      </c>
      <c r="H3669">
        <v>15</v>
      </c>
      <c r="I3669" t="str">
        <f>VLOOKUP(H3669,produto!A$1:F$24,2,FALSE)</f>
        <v>Baton</v>
      </c>
      <c r="J3669">
        <f>VLOOKUP(I3669,produto!B$1:G$24,4,FALSE)</f>
        <v>10</v>
      </c>
      <c r="K3669" t="str">
        <f>VLOOKUP(J3669,marca!A$1:B$15,2,FALSE)</f>
        <v>BOTICARIO</v>
      </c>
      <c r="L3669">
        <f t="shared" ca="1" si="289"/>
        <v>5</v>
      </c>
      <c r="M3669" t="str">
        <f ca="1">VLOOKUP(L3669,Departamento!A$1:C$8,2,FALSE)</f>
        <v>Eletrónico</v>
      </c>
      <c r="N3669">
        <f t="shared" ca="1" si="288"/>
        <v>3</v>
      </c>
      <c r="O3669" t="str">
        <f ca="1">VLOOKUP(N3669,gerencia!A$1:B$5,2,FALSE)</f>
        <v>Eletro Eletrônico</v>
      </c>
      <c r="P3669" t="s">
        <v>191</v>
      </c>
      <c r="Q3669">
        <v>3</v>
      </c>
      <c r="R3669">
        <v>98.5</v>
      </c>
      <c r="S3669">
        <v>934</v>
      </c>
    </row>
    <row r="3670" spans="1:19">
      <c r="A3670">
        <v>3669</v>
      </c>
      <c r="B3670">
        <f t="shared" ca="1" si="285"/>
        <v>3</v>
      </c>
      <c r="C3670" t="str">
        <f ca="1">VLOOKUP(B3670,cliente!A$1:B$7,2,FALSE)</f>
        <v>Renato Russo</v>
      </c>
      <c r="D3670">
        <f t="shared" ca="1" si="286"/>
        <v>1</v>
      </c>
      <c r="E3670" t="str">
        <f ca="1">VLOOKUP(D3670,vendedor!A$1:B$13,2,FALSE)</f>
        <v>Claudio Silva</v>
      </c>
      <c r="F3670">
        <f t="shared" ca="1" si="287"/>
        <v>3</v>
      </c>
      <c r="G3670" t="str">
        <f ca="1">VLOOKUP(F3670,cidade!A$1:B$6,2,FALSE)</f>
        <v>São Paulo</v>
      </c>
      <c r="H3670">
        <v>11</v>
      </c>
      <c r="I3670" t="str">
        <f>VLOOKUP(H3670,produto!A$1:F$24,2,FALSE)</f>
        <v xml:space="preserve">Caneta </v>
      </c>
      <c r="J3670">
        <f>VLOOKUP(I3670,produto!B$1:G$24,4,FALSE)</f>
        <v>8</v>
      </c>
      <c r="K3670" t="str">
        <f>VLOOKUP(J3670,marca!A$1:B$15,2,FALSE)</f>
        <v>FABER CASTELL</v>
      </c>
      <c r="L3670">
        <f t="shared" ca="1" si="289"/>
        <v>5</v>
      </c>
      <c r="M3670" t="str">
        <f ca="1">VLOOKUP(L3670,Departamento!A$1:C$8,2,FALSE)</f>
        <v>Eletrónico</v>
      </c>
      <c r="N3670">
        <f t="shared" ca="1" si="288"/>
        <v>2</v>
      </c>
      <c r="O3670" t="str">
        <f ca="1">VLOOKUP(N3670,gerencia!A$1:B$5,2,FALSE)</f>
        <v>papelaria/cosmético</v>
      </c>
      <c r="P3670" t="s">
        <v>637</v>
      </c>
      <c r="Q3670">
        <v>3</v>
      </c>
      <c r="R3670">
        <v>0.5</v>
      </c>
      <c r="S3670">
        <v>1148</v>
      </c>
    </row>
    <row r="3671" spans="1:19">
      <c r="A3671">
        <v>3670</v>
      </c>
      <c r="B3671">
        <f t="shared" ca="1" si="285"/>
        <v>6</v>
      </c>
      <c r="C3671" t="str">
        <f ca="1">VLOOKUP(B3671,cliente!A$1:B$7,2,FALSE)</f>
        <v>Reginaldo Rossi</v>
      </c>
      <c r="D3671">
        <f t="shared" ca="1" si="286"/>
        <v>5</v>
      </c>
      <c r="E3671" t="str">
        <f ca="1">VLOOKUP(D3671,vendedor!A$1:B$13,2,FALSE)</f>
        <v>Maria Braga</v>
      </c>
      <c r="F3671">
        <f t="shared" ca="1" si="287"/>
        <v>3</v>
      </c>
      <c r="G3671" t="str">
        <f ca="1">VLOOKUP(F3671,cidade!A$1:B$6,2,FALSE)</f>
        <v>São Paulo</v>
      </c>
      <c r="H3671">
        <v>18</v>
      </c>
      <c r="I3671" t="str">
        <f>VLOOKUP(H3671,produto!A$1:F$24,2,FALSE)</f>
        <v xml:space="preserve">Xbox </v>
      </c>
      <c r="J3671">
        <f>VLOOKUP(I3671,produto!B$1:G$24,4,FALSE)</f>
        <v>12</v>
      </c>
      <c r="K3671" t="str">
        <f>VLOOKUP(J3671,marca!A$1:B$15,2,FALSE)</f>
        <v>ELETROLUX</v>
      </c>
      <c r="L3671">
        <f t="shared" ca="1" si="289"/>
        <v>1</v>
      </c>
      <c r="M3671" t="str">
        <f ca="1">VLOOKUP(L3671,Departamento!A$1:C$8,2,FALSE)</f>
        <v>Informática</v>
      </c>
      <c r="N3671">
        <f t="shared" ca="1" si="288"/>
        <v>3</v>
      </c>
      <c r="O3671" t="str">
        <f ca="1">VLOOKUP(N3671,gerencia!A$1:B$5,2,FALSE)</f>
        <v>Eletro Eletrônico</v>
      </c>
      <c r="P3671" t="s">
        <v>87</v>
      </c>
      <c r="Q3671">
        <v>2</v>
      </c>
      <c r="R3671">
        <v>850</v>
      </c>
      <c r="S3671">
        <v>455</v>
      </c>
    </row>
    <row r="3672" spans="1:19">
      <c r="A3672">
        <v>3671</v>
      </c>
      <c r="B3672">
        <f t="shared" ca="1" si="285"/>
        <v>3</v>
      </c>
      <c r="C3672" t="str">
        <f ca="1">VLOOKUP(B3672,cliente!A$1:B$7,2,FALSE)</f>
        <v>Renato Russo</v>
      </c>
      <c r="D3672">
        <f t="shared" ca="1" si="286"/>
        <v>2</v>
      </c>
      <c r="E3672" t="str">
        <f ca="1">VLOOKUP(D3672,vendedor!A$1:B$13,2,FALSE)</f>
        <v>Márcio Barroso</v>
      </c>
      <c r="F3672">
        <f t="shared" ca="1" si="287"/>
        <v>3</v>
      </c>
      <c r="G3672" t="str">
        <f ca="1">VLOOKUP(F3672,cidade!A$1:B$6,2,FALSE)</f>
        <v>São Paulo</v>
      </c>
      <c r="H3672">
        <v>2</v>
      </c>
      <c r="I3672" t="str">
        <f>VLOOKUP(H3672,produto!A$1:F$24,2,FALSE)</f>
        <v>Mouse</v>
      </c>
      <c r="J3672">
        <f>VLOOKUP(I3672,produto!B$1:G$24,4,FALSE)</f>
        <v>2</v>
      </c>
      <c r="K3672" t="str">
        <f>VLOOKUP(J3672,marca!A$1:B$15,2,FALSE)</f>
        <v>MICROSOFT</v>
      </c>
      <c r="L3672">
        <f t="shared" ca="1" si="289"/>
        <v>2</v>
      </c>
      <c r="M3672" t="str">
        <f ca="1">VLOOKUP(L3672,Departamento!A$1:C$8,2,FALSE)</f>
        <v>Telefonia</v>
      </c>
      <c r="N3672">
        <f t="shared" ca="1" si="288"/>
        <v>3</v>
      </c>
      <c r="O3672" t="str">
        <f ca="1">VLOOKUP(N3672,gerencia!A$1:B$5,2,FALSE)</f>
        <v>Eletro Eletrônico</v>
      </c>
      <c r="P3672" t="s">
        <v>164</v>
      </c>
      <c r="Q3672">
        <v>3</v>
      </c>
      <c r="R3672">
        <v>25.9</v>
      </c>
      <c r="S3672">
        <v>263</v>
      </c>
    </row>
    <row r="3673" spans="1:19">
      <c r="A3673">
        <v>3672</v>
      </c>
      <c r="B3673">
        <f t="shared" ca="1" si="285"/>
        <v>3</v>
      </c>
      <c r="C3673" t="str">
        <f ca="1">VLOOKUP(B3673,cliente!A$1:B$7,2,FALSE)</f>
        <v>Renato Russo</v>
      </c>
      <c r="D3673">
        <f t="shared" ca="1" si="286"/>
        <v>10</v>
      </c>
      <c r="E3673" t="str">
        <f ca="1">VLOOKUP(D3673,vendedor!A$1:B$13,2,FALSE)</f>
        <v>Danilo Barreto</v>
      </c>
      <c r="F3673">
        <f t="shared" ca="1" si="287"/>
        <v>4</v>
      </c>
      <c r="G3673" t="str">
        <f ca="1">VLOOKUP(F3673,cidade!A$1:B$6,2,FALSE)</f>
        <v>Rio de janeiro</v>
      </c>
      <c r="H3673">
        <v>5</v>
      </c>
      <c r="I3673" t="str">
        <f>VLOOKUP(H3673,produto!A$1:F$24,2,FALSE)</f>
        <v>Computador</v>
      </c>
      <c r="J3673">
        <f>VLOOKUP(I3673,produto!B$1:G$24,4,FALSE)</f>
        <v>4</v>
      </c>
      <c r="K3673" t="str">
        <f>VLOOKUP(J3673,marca!A$1:B$15,2,FALSE)</f>
        <v>IBM</v>
      </c>
      <c r="L3673">
        <f t="shared" ca="1" si="289"/>
        <v>5</v>
      </c>
      <c r="M3673" t="str">
        <f ca="1">VLOOKUP(L3673,Departamento!A$1:C$8,2,FALSE)</f>
        <v>Eletrónico</v>
      </c>
      <c r="N3673">
        <f t="shared" ca="1" si="288"/>
        <v>3</v>
      </c>
      <c r="O3673" t="str">
        <f ca="1">VLOOKUP(N3673,gerencia!A$1:B$5,2,FALSE)</f>
        <v>Eletro Eletrônico</v>
      </c>
      <c r="P3673" t="s">
        <v>343</v>
      </c>
      <c r="Q3673">
        <v>1</v>
      </c>
      <c r="R3673">
        <v>2125.9899999999998</v>
      </c>
      <c r="S3673">
        <v>515</v>
      </c>
    </row>
    <row r="3674" spans="1:19">
      <c r="A3674">
        <v>3673</v>
      </c>
      <c r="B3674">
        <f t="shared" ca="1" si="285"/>
        <v>1</v>
      </c>
      <c r="C3674" t="str">
        <f ca="1">VLOOKUP(B3674,cliente!A$1:B$7,2,FALSE)</f>
        <v>João do Pulo</v>
      </c>
      <c r="D3674">
        <f t="shared" ca="1" si="286"/>
        <v>4</v>
      </c>
      <c r="E3674" t="str">
        <f ca="1">VLOOKUP(D3674,vendedor!A$1:B$13,2,FALSE)</f>
        <v>Daniela Matos</v>
      </c>
      <c r="F3674">
        <f t="shared" ca="1" si="287"/>
        <v>2</v>
      </c>
      <c r="G3674" t="str">
        <f ca="1">VLOOKUP(F3674,cidade!A$1:B$6,2,FALSE)</f>
        <v>Recife</v>
      </c>
      <c r="H3674">
        <v>17</v>
      </c>
      <c r="I3674" t="str">
        <f>VLOOKUP(H3674,produto!A$1:F$24,2,FALSE)</f>
        <v>Aparalho de Barbear Elétrico</v>
      </c>
      <c r="J3674">
        <f>VLOOKUP(I3674,produto!B$1:G$24,4,FALSE)</f>
        <v>2</v>
      </c>
      <c r="K3674" t="str">
        <f>VLOOKUP(J3674,marca!A$1:B$15,2,FALSE)</f>
        <v>MICROSOFT</v>
      </c>
      <c r="L3674">
        <f t="shared" ca="1" si="289"/>
        <v>3</v>
      </c>
      <c r="M3674" t="str">
        <f ca="1">VLOOKUP(L3674,Departamento!A$1:C$8,2,FALSE)</f>
        <v>Papelaria</v>
      </c>
      <c r="N3674">
        <f t="shared" ca="1" si="288"/>
        <v>1</v>
      </c>
      <c r="O3674" t="str">
        <f ca="1">VLOOKUP(N3674,gerencia!A$1:B$5,2,FALSE)</f>
        <v>Tecnologia</v>
      </c>
      <c r="P3674" t="s">
        <v>161</v>
      </c>
      <c r="Q3674">
        <v>1</v>
      </c>
      <c r="R3674">
        <v>1075</v>
      </c>
      <c r="S3674">
        <v>1265</v>
      </c>
    </row>
    <row r="3675" spans="1:19">
      <c r="A3675">
        <v>3674</v>
      </c>
      <c r="B3675">
        <f t="shared" ca="1" si="285"/>
        <v>5</v>
      </c>
      <c r="C3675" t="str">
        <f ca="1">VLOOKUP(B3675,cliente!A$1:B$7,2,FALSE)</f>
        <v>Edson Arantes</v>
      </c>
      <c r="D3675">
        <f t="shared" ca="1" si="286"/>
        <v>5</v>
      </c>
      <c r="E3675" t="str">
        <f ca="1">VLOOKUP(D3675,vendedor!A$1:B$13,2,FALSE)</f>
        <v>Maria Braga</v>
      </c>
      <c r="F3675">
        <f t="shared" ca="1" si="287"/>
        <v>3</v>
      </c>
      <c r="G3675" t="str">
        <f ca="1">VLOOKUP(F3675,cidade!A$1:B$6,2,FALSE)</f>
        <v>São Paulo</v>
      </c>
      <c r="H3675">
        <v>17</v>
      </c>
      <c r="I3675" t="str">
        <f>VLOOKUP(H3675,produto!A$1:F$24,2,FALSE)</f>
        <v>Aparalho de Barbear Elétrico</v>
      </c>
      <c r="J3675">
        <f>VLOOKUP(I3675,produto!B$1:G$24,4,FALSE)</f>
        <v>2</v>
      </c>
      <c r="K3675" t="str">
        <f>VLOOKUP(J3675,marca!A$1:B$15,2,FALSE)</f>
        <v>MICROSOFT</v>
      </c>
      <c r="L3675">
        <f t="shared" ca="1" si="289"/>
        <v>6</v>
      </c>
      <c r="M3675" t="str">
        <f ca="1">VLOOKUP(L3675,Departamento!A$1:C$8,2,FALSE)</f>
        <v>Eletrodomestico</v>
      </c>
      <c r="N3675">
        <f t="shared" ca="1" si="288"/>
        <v>1</v>
      </c>
      <c r="O3675" t="str">
        <f ca="1">VLOOKUP(N3675,gerencia!A$1:B$5,2,FALSE)</f>
        <v>Tecnologia</v>
      </c>
      <c r="P3675" t="s">
        <v>211</v>
      </c>
      <c r="Q3675">
        <v>2</v>
      </c>
      <c r="R3675">
        <v>1075</v>
      </c>
      <c r="S3675">
        <v>1008</v>
      </c>
    </row>
    <row r="3676" spans="1:19">
      <c r="A3676">
        <v>3675</v>
      </c>
      <c r="B3676">
        <f t="shared" ca="1" si="285"/>
        <v>6</v>
      </c>
      <c r="C3676" t="str">
        <f ca="1">VLOOKUP(B3676,cliente!A$1:B$7,2,FALSE)</f>
        <v>Reginaldo Rossi</v>
      </c>
      <c r="D3676">
        <f t="shared" ca="1" si="286"/>
        <v>9</v>
      </c>
      <c r="E3676" t="str">
        <f ca="1">VLOOKUP(D3676,vendedor!A$1:B$13,2,FALSE)</f>
        <v>Diego Santos</v>
      </c>
      <c r="F3676">
        <f t="shared" ca="1" si="287"/>
        <v>5</v>
      </c>
      <c r="G3676" t="str">
        <f ca="1">VLOOKUP(F3676,cidade!A$1:B$6,2,FALSE)</f>
        <v>Belo Horizonte</v>
      </c>
      <c r="H3676">
        <v>23</v>
      </c>
      <c r="I3676" t="str">
        <f>VLOOKUP(H3676,produto!A$1:F$24,2,FALSE)</f>
        <v>Sofá</v>
      </c>
      <c r="J3676">
        <f>VLOOKUP(I3676,produto!B$1:G$24,4,FALSE)</f>
        <v>14</v>
      </c>
      <c r="K3676" t="str">
        <f>VLOOKUP(J3676,marca!A$1:B$15,2,FALSE)</f>
        <v>DA CASA</v>
      </c>
      <c r="L3676">
        <f t="shared" ca="1" si="289"/>
        <v>6</v>
      </c>
      <c r="M3676" t="str">
        <f ca="1">VLOOKUP(L3676,Departamento!A$1:C$8,2,FALSE)</f>
        <v>Eletrodomestico</v>
      </c>
      <c r="N3676">
        <f t="shared" ca="1" si="288"/>
        <v>3</v>
      </c>
      <c r="O3676" t="str">
        <f ca="1">VLOOKUP(N3676,gerencia!A$1:B$5,2,FALSE)</f>
        <v>Eletro Eletrônico</v>
      </c>
      <c r="P3676" t="s">
        <v>377</v>
      </c>
      <c r="Q3676">
        <v>3</v>
      </c>
      <c r="R3676">
        <v>300</v>
      </c>
      <c r="S3676">
        <v>1295</v>
      </c>
    </row>
    <row r="3677" spans="1:19">
      <c r="A3677">
        <v>3676</v>
      </c>
      <c r="B3677">
        <f t="shared" ca="1" si="285"/>
        <v>4</v>
      </c>
      <c r="C3677" t="str">
        <f ca="1">VLOOKUP(B3677,cliente!A$1:B$7,2,FALSE)</f>
        <v>Tom Jobim</v>
      </c>
      <c r="D3677">
        <f t="shared" ca="1" si="286"/>
        <v>1</v>
      </c>
      <c r="E3677" t="str">
        <f ca="1">VLOOKUP(D3677,vendedor!A$1:B$13,2,FALSE)</f>
        <v>Claudio Silva</v>
      </c>
      <c r="F3677">
        <f t="shared" ca="1" si="287"/>
        <v>2</v>
      </c>
      <c r="G3677" t="str">
        <f ca="1">VLOOKUP(F3677,cidade!A$1:B$6,2,FALSE)</f>
        <v>Recife</v>
      </c>
      <c r="H3677">
        <v>17</v>
      </c>
      <c r="I3677" t="str">
        <f>VLOOKUP(H3677,produto!A$1:F$24,2,FALSE)</f>
        <v>Aparalho de Barbear Elétrico</v>
      </c>
      <c r="J3677">
        <f>VLOOKUP(I3677,produto!B$1:G$24,4,FALSE)</f>
        <v>2</v>
      </c>
      <c r="K3677" t="str">
        <f>VLOOKUP(J3677,marca!A$1:B$15,2,FALSE)</f>
        <v>MICROSOFT</v>
      </c>
      <c r="L3677">
        <f t="shared" ca="1" si="289"/>
        <v>1</v>
      </c>
      <c r="M3677" t="str">
        <f ca="1">VLOOKUP(L3677,Departamento!A$1:C$8,2,FALSE)</f>
        <v>Informática</v>
      </c>
      <c r="N3677">
        <f t="shared" ca="1" si="288"/>
        <v>1</v>
      </c>
      <c r="O3677" t="str">
        <f ca="1">VLOOKUP(N3677,gerencia!A$1:B$5,2,FALSE)</f>
        <v>Tecnologia</v>
      </c>
      <c r="P3677" t="s">
        <v>642</v>
      </c>
      <c r="Q3677">
        <v>1</v>
      </c>
      <c r="R3677">
        <v>1075</v>
      </c>
      <c r="S3677">
        <v>295</v>
      </c>
    </row>
    <row r="3678" spans="1:19">
      <c r="A3678">
        <v>3677</v>
      </c>
      <c r="B3678">
        <f t="shared" ca="1" si="285"/>
        <v>4</v>
      </c>
      <c r="C3678" t="str">
        <f ca="1">VLOOKUP(B3678,cliente!A$1:B$7,2,FALSE)</f>
        <v>Tom Jobim</v>
      </c>
      <c r="D3678">
        <f t="shared" ca="1" si="286"/>
        <v>9</v>
      </c>
      <c r="E3678" t="str">
        <f ca="1">VLOOKUP(D3678,vendedor!A$1:B$13,2,FALSE)</f>
        <v>Diego Santos</v>
      </c>
      <c r="F3678">
        <f t="shared" ca="1" si="287"/>
        <v>5</v>
      </c>
      <c r="G3678" t="str">
        <f ca="1">VLOOKUP(F3678,cidade!A$1:B$6,2,FALSE)</f>
        <v>Belo Horizonte</v>
      </c>
      <c r="H3678">
        <v>11</v>
      </c>
      <c r="I3678" t="str">
        <f>VLOOKUP(H3678,produto!A$1:F$24,2,FALSE)</f>
        <v xml:space="preserve">Caneta </v>
      </c>
      <c r="J3678">
        <f>VLOOKUP(I3678,produto!B$1:G$24,4,FALSE)</f>
        <v>8</v>
      </c>
      <c r="K3678" t="str">
        <f>VLOOKUP(J3678,marca!A$1:B$15,2,FALSE)</f>
        <v>FABER CASTELL</v>
      </c>
      <c r="L3678">
        <f t="shared" ca="1" si="289"/>
        <v>3</v>
      </c>
      <c r="M3678" t="str">
        <f ca="1">VLOOKUP(L3678,Departamento!A$1:C$8,2,FALSE)</f>
        <v>Papelaria</v>
      </c>
      <c r="N3678">
        <f t="shared" ca="1" si="288"/>
        <v>2</v>
      </c>
      <c r="O3678" t="str">
        <f ca="1">VLOOKUP(N3678,gerencia!A$1:B$5,2,FALSE)</f>
        <v>papelaria/cosmético</v>
      </c>
      <c r="P3678" t="s">
        <v>460</v>
      </c>
      <c r="Q3678">
        <v>2</v>
      </c>
      <c r="R3678">
        <v>0.5</v>
      </c>
      <c r="S3678">
        <v>657</v>
      </c>
    </row>
    <row r="3679" spans="1:19">
      <c r="A3679">
        <v>3678</v>
      </c>
      <c r="B3679">
        <f t="shared" ca="1" si="285"/>
        <v>4</v>
      </c>
      <c r="C3679" t="str">
        <f ca="1">VLOOKUP(B3679,cliente!A$1:B$7,2,FALSE)</f>
        <v>Tom Jobim</v>
      </c>
      <c r="D3679">
        <f t="shared" ca="1" si="286"/>
        <v>2</v>
      </c>
      <c r="E3679" t="str">
        <f ca="1">VLOOKUP(D3679,vendedor!A$1:B$13,2,FALSE)</f>
        <v>Márcio Barroso</v>
      </c>
      <c r="F3679">
        <f t="shared" ca="1" si="287"/>
        <v>2</v>
      </c>
      <c r="G3679" t="str">
        <f ca="1">VLOOKUP(F3679,cidade!A$1:B$6,2,FALSE)</f>
        <v>Recife</v>
      </c>
      <c r="H3679">
        <v>17</v>
      </c>
      <c r="I3679" t="str">
        <f>VLOOKUP(H3679,produto!A$1:F$24,2,FALSE)</f>
        <v>Aparalho de Barbear Elétrico</v>
      </c>
      <c r="J3679">
        <f>VLOOKUP(I3679,produto!B$1:G$24,4,FALSE)</f>
        <v>2</v>
      </c>
      <c r="K3679" t="str">
        <f>VLOOKUP(J3679,marca!A$1:B$15,2,FALSE)</f>
        <v>MICROSOFT</v>
      </c>
      <c r="L3679">
        <f t="shared" ca="1" si="289"/>
        <v>2</v>
      </c>
      <c r="M3679" t="str">
        <f ca="1">VLOOKUP(L3679,Departamento!A$1:C$8,2,FALSE)</f>
        <v>Telefonia</v>
      </c>
      <c r="N3679">
        <f t="shared" ca="1" si="288"/>
        <v>2</v>
      </c>
      <c r="O3679" t="str">
        <f ca="1">VLOOKUP(N3679,gerencia!A$1:B$5,2,FALSE)</f>
        <v>papelaria/cosmético</v>
      </c>
      <c r="P3679" t="s">
        <v>71</v>
      </c>
      <c r="Q3679">
        <v>2</v>
      </c>
      <c r="R3679">
        <v>1075</v>
      </c>
      <c r="S3679">
        <v>112</v>
      </c>
    </row>
    <row r="3680" spans="1:19">
      <c r="A3680">
        <v>3679</v>
      </c>
      <c r="B3680">
        <f t="shared" ca="1" si="285"/>
        <v>5</v>
      </c>
      <c r="C3680" t="str">
        <f ca="1">VLOOKUP(B3680,cliente!A$1:B$7,2,FALSE)</f>
        <v>Edson Arantes</v>
      </c>
      <c r="D3680">
        <f t="shared" ca="1" si="286"/>
        <v>10</v>
      </c>
      <c r="E3680" t="str">
        <f ca="1">VLOOKUP(D3680,vendedor!A$1:B$13,2,FALSE)</f>
        <v>Danilo Barreto</v>
      </c>
      <c r="F3680">
        <f t="shared" ca="1" si="287"/>
        <v>1</v>
      </c>
      <c r="G3680" t="str">
        <f ca="1">VLOOKUP(F3680,cidade!A$1:B$6,2,FALSE)</f>
        <v>Salvador</v>
      </c>
      <c r="H3680">
        <v>13</v>
      </c>
      <c r="I3680" t="str">
        <f>VLOOKUP(H3680,produto!A$1:F$24,2,FALSE)</f>
        <v>Estojo</v>
      </c>
      <c r="J3680">
        <f>VLOOKUP(I3680,produto!B$1:G$24,4,FALSE)</f>
        <v>7</v>
      </c>
      <c r="K3680" t="str">
        <f>VLOOKUP(J3680,marca!A$1:B$15,2,FALSE)</f>
        <v>TILIBRA</v>
      </c>
      <c r="L3680">
        <f t="shared" ca="1" si="289"/>
        <v>5</v>
      </c>
      <c r="M3680" t="str">
        <f ca="1">VLOOKUP(L3680,Departamento!A$1:C$8,2,FALSE)</f>
        <v>Eletrónico</v>
      </c>
      <c r="N3680">
        <f t="shared" ca="1" si="288"/>
        <v>4</v>
      </c>
      <c r="O3680" t="str">
        <f ca="1">VLOOKUP(N3680,gerencia!A$1:B$5,2,FALSE)</f>
        <v>Casa e Decoração</v>
      </c>
      <c r="P3680" t="s">
        <v>410</v>
      </c>
      <c r="Q3680">
        <v>3</v>
      </c>
      <c r="R3680">
        <v>3.2</v>
      </c>
      <c r="S3680">
        <v>540</v>
      </c>
    </row>
    <row r="3681" spans="1:19">
      <c r="A3681">
        <v>3680</v>
      </c>
      <c r="B3681">
        <f t="shared" ca="1" si="285"/>
        <v>4</v>
      </c>
      <c r="C3681" t="str">
        <f ca="1">VLOOKUP(B3681,cliente!A$1:B$7,2,FALSE)</f>
        <v>Tom Jobim</v>
      </c>
      <c r="D3681">
        <f t="shared" ca="1" si="286"/>
        <v>2</v>
      </c>
      <c r="E3681" t="str">
        <f ca="1">VLOOKUP(D3681,vendedor!A$1:B$13,2,FALSE)</f>
        <v>Márcio Barroso</v>
      </c>
      <c r="F3681">
        <f t="shared" ca="1" si="287"/>
        <v>1</v>
      </c>
      <c r="G3681" t="str">
        <f ca="1">VLOOKUP(F3681,cidade!A$1:B$6,2,FALSE)</f>
        <v>Salvador</v>
      </c>
      <c r="H3681">
        <v>12</v>
      </c>
      <c r="I3681" t="str">
        <f>VLOOKUP(H3681,produto!A$1:F$24,2,FALSE)</f>
        <v>Borracha</v>
      </c>
      <c r="J3681">
        <f>VLOOKUP(I3681,produto!B$1:G$24,4,FALSE)</f>
        <v>7</v>
      </c>
      <c r="K3681" t="str">
        <f>VLOOKUP(J3681,marca!A$1:B$15,2,FALSE)</f>
        <v>TILIBRA</v>
      </c>
      <c r="L3681">
        <f t="shared" ca="1" si="289"/>
        <v>1</v>
      </c>
      <c r="M3681" t="str">
        <f ca="1">VLOOKUP(L3681,Departamento!A$1:C$8,2,FALSE)</f>
        <v>Informática</v>
      </c>
      <c r="N3681">
        <f t="shared" ca="1" si="288"/>
        <v>1</v>
      </c>
      <c r="O3681" t="str">
        <f ca="1">VLOOKUP(N3681,gerencia!A$1:B$5,2,FALSE)</f>
        <v>Tecnologia</v>
      </c>
      <c r="P3681" t="s">
        <v>664</v>
      </c>
      <c r="Q3681">
        <v>1</v>
      </c>
      <c r="R3681">
        <v>5.3</v>
      </c>
      <c r="S3681">
        <v>868</v>
      </c>
    </row>
    <row r="3682" spans="1:19">
      <c r="A3682">
        <v>3681</v>
      </c>
      <c r="B3682">
        <f t="shared" ca="1" si="285"/>
        <v>4</v>
      </c>
      <c r="C3682" t="str">
        <f ca="1">VLOOKUP(B3682,cliente!A$1:B$7,2,FALSE)</f>
        <v>Tom Jobim</v>
      </c>
      <c r="D3682">
        <f t="shared" ca="1" si="286"/>
        <v>7</v>
      </c>
      <c r="E3682" t="str">
        <f ca="1">VLOOKUP(D3682,vendedor!A$1:B$13,2,FALSE)</f>
        <v>João Oliveira</v>
      </c>
      <c r="F3682">
        <f t="shared" ca="1" si="287"/>
        <v>1</v>
      </c>
      <c r="G3682" t="str">
        <f ca="1">VLOOKUP(F3682,cidade!A$1:B$6,2,FALSE)</f>
        <v>Salvador</v>
      </c>
      <c r="H3682">
        <v>12</v>
      </c>
      <c r="I3682" t="str">
        <f>VLOOKUP(H3682,produto!A$1:F$24,2,FALSE)</f>
        <v>Borracha</v>
      </c>
      <c r="J3682">
        <f>VLOOKUP(I3682,produto!B$1:G$24,4,FALSE)</f>
        <v>7</v>
      </c>
      <c r="K3682" t="str">
        <f>VLOOKUP(J3682,marca!A$1:B$15,2,FALSE)</f>
        <v>TILIBRA</v>
      </c>
      <c r="L3682">
        <f t="shared" ca="1" si="289"/>
        <v>5</v>
      </c>
      <c r="M3682" t="str">
        <f ca="1">VLOOKUP(L3682,Departamento!A$1:C$8,2,FALSE)</f>
        <v>Eletrónico</v>
      </c>
      <c r="N3682">
        <f t="shared" ca="1" si="288"/>
        <v>4</v>
      </c>
      <c r="O3682" t="str">
        <f ca="1">VLOOKUP(N3682,gerencia!A$1:B$5,2,FALSE)</f>
        <v>Casa e Decoração</v>
      </c>
      <c r="P3682" t="s">
        <v>604</v>
      </c>
      <c r="Q3682">
        <v>2</v>
      </c>
      <c r="R3682">
        <v>5.3</v>
      </c>
      <c r="S3682">
        <v>1217</v>
      </c>
    </row>
    <row r="3683" spans="1:19">
      <c r="A3683">
        <v>3682</v>
      </c>
      <c r="B3683">
        <f t="shared" ca="1" si="285"/>
        <v>3</v>
      </c>
      <c r="C3683" t="str">
        <f ca="1">VLOOKUP(B3683,cliente!A$1:B$7,2,FALSE)</f>
        <v>Renato Russo</v>
      </c>
      <c r="D3683">
        <f t="shared" ca="1" si="286"/>
        <v>6</v>
      </c>
      <c r="E3683" t="str">
        <f ca="1">VLOOKUP(D3683,vendedor!A$1:B$13,2,FALSE)</f>
        <v>Rodrigo Machado</v>
      </c>
      <c r="F3683">
        <f t="shared" ca="1" si="287"/>
        <v>4</v>
      </c>
      <c r="G3683" t="str">
        <f ca="1">VLOOKUP(F3683,cidade!A$1:B$6,2,FALSE)</f>
        <v>Rio de janeiro</v>
      </c>
      <c r="H3683">
        <v>2</v>
      </c>
      <c r="I3683" t="str">
        <f>VLOOKUP(H3683,produto!A$1:F$24,2,FALSE)</f>
        <v>Mouse</v>
      </c>
      <c r="J3683">
        <f>VLOOKUP(I3683,produto!B$1:G$24,4,FALSE)</f>
        <v>2</v>
      </c>
      <c r="K3683" t="str">
        <f>VLOOKUP(J3683,marca!A$1:B$15,2,FALSE)</f>
        <v>MICROSOFT</v>
      </c>
      <c r="L3683">
        <f t="shared" ca="1" si="289"/>
        <v>2</v>
      </c>
      <c r="M3683" t="str">
        <f ca="1">VLOOKUP(L3683,Departamento!A$1:C$8,2,FALSE)</f>
        <v>Telefonia</v>
      </c>
      <c r="N3683">
        <f t="shared" ca="1" si="288"/>
        <v>1</v>
      </c>
      <c r="O3683" t="str">
        <f ca="1">VLOOKUP(N3683,gerencia!A$1:B$5,2,FALSE)</f>
        <v>Tecnologia</v>
      </c>
      <c r="P3683" t="s">
        <v>189</v>
      </c>
      <c r="Q3683">
        <v>2</v>
      </c>
      <c r="R3683">
        <v>25.9</v>
      </c>
      <c r="S3683">
        <v>427</v>
      </c>
    </row>
    <row r="3684" spans="1:19">
      <c r="A3684">
        <v>3683</v>
      </c>
      <c r="B3684">
        <f t="shared" ca="1" si="285"/>
        <v>3</v>
      </c>
      <c r="C3684" t="str">
        <f ca="1">VLOOKUP(B3684,cliente!A$1:B$7,2,FALSE)</f>
        <v>Renato Russo</v>
      </c>
      <c r="D3684">
        <f t="shared" ca="1" si="286"/>
        <v>8</v>
      </c>
      <c r="E3684" t="str">
        <f ca="1">VLOOKUP(D3684,vendedor!A$1:B$13,2,FALSE)</f>
        <v>Márcia Brito</v>
      </c>
      <c r="F3684">
        <f t="shared" ca="1" si="287"/>
        <v>1</v>
      </c>
      <c r="G3684" t="str">
        <f ca="1">VLOOKUP(F3684,cidade!A$1:B$6,2,FALSE)</f>
        <v>Salvador</v>
      </c>
      <c r="H3684">
        <v>2</v>
      </c>
      <c r="I3684" t="str">
        <f>VLOOKUP(H3684,produto!A$1:F$24,2,FALSE)</f>
        <v>Mouse</v>
      </c>
      <c r="J3684">
        <f>VLOOKUP(I3684,produto!B$1:G$24,4,FALSE)</f>
        <v>2</v>
      </c>
      <c r="K3684" t="str">
        <f>VLOOKUP(J3684,marca!A$1:B$15,2,FALSE)</f>
        <v>MICROSOFT</v>
      </c>
      <c r="L3684">
        <f t="shared" ca="1" si="289"/>
        <v>2</v>
      </c>
      <c r="M3684" t="str">
        <f ca="1">VLOOKUP(L3684,Departamento!A$1:C$8,2,FALSE)</f>
        <v>Telefonia</v>
      </c>
      <c r="N3684">
        <f t="shared" ca="1" si="288"/>
        <v>2</v>
      </c>
      <c r="O3684" t="str">
        <f ca="1">VLOOKUP(N3684,gerencia!A$1:B$5,2,FALSE)</f>
        <v>papelaria/cosmético</v>
      </c>
      <c r="P3684" t="s">
        <v>179</v>
      </c>
      <c r="Q3684">
        <v>3</v>
      </c>
      <c r="R3684">
        <v>25.9</v>
      </c>
      <c r="S3684">
        <v>102</v>
      </c>
    </row>
    <row r="3685" spans="1:19">
      <c r="A3685">
        <v>3684</v>
      </c>
      <c r="B3685">
        <f t="shared" ca="1" si="285"/>
        <v>3</v>
      </c>
      <c r="C3685" t="str">
        <f ca="1">VLOOKUP(B3685,cliente!A$1:B$7,2,FALSE)</f>
        <v>Renato Russo</v>
      </c>
      <c r="D3685">
        <f t="shared" ca="1" si="286"/>
        <v>8</v>
      </c>
      <c r="E3685" t="str">
        <f ca="1">VLOOKUP(D3685,vendedor!A$1:B$13,2,FALSE)</f>
        <v>Márcia Brito</v>
      </c>
      <c r="F3685">
        <f t="shared" ca="1" si="287"/>
        <v>1</v>
      </c>
      <c r="G3685" t="str">
        <f ca="1">VLOOKUP(F3685,cidade!A$1:B$6,2,FALSE)</f>
        <v>Salvador</v>
      </c>
      <c r="H3685">
        <v>7</v>
      </c>
      <c r="I3685" t="str">
        <f>VLOOKUP(H3685,produto!A$1:F$24,2,FALSE)</f>
        <v>Celular 4Gb</v>
      </c>
      <c r="J3685">
        <f>VLOOKUP(I3685,produto!B$1:G$24,4,FALSE)</f>
        <v>5</v>
      </c>
      <c r="K3685" t="str">
        <f>VLOOKUP(J3685,marca!A$1:B$15,2,FALSE)</f>
        <v>SAMSUNG</v>
      </c>
      <c r="L3685">
        <f t="shared" ca="1" si="289"/>
        <v>2</v>
      </c>
      <c r="M3685" t="str">
        <f ca="1">VLOOKUP(L3685,Departamento!A$1:C$8,2,FALSE)</f>
        <v>Telefonia</v>
      </c>
      <c r="N3685">
        <f t="shared" ca="1" si="288"/>
        <v>2</v>
      </c>
      <c r="O3685" t="str">
        <f ca="1">VLOOKUP(N3685,gerencia!A$1:B$5,2,FALSE)</f>
        <v>papelaria/cosmético</v>
      </c>
      <c r="P3685" t="s">
        <v>218</v>
      </c>
      <c r="Q3685">
        <v>3</v>
      </c>
      <c r="R3685">
        <v>52.9</v>
      </c>
      <c r="S3685">
        <v>301</v>
      </c>
    </row>
    <row r="3686" spans="1:19">
      <c r="A3686">
        <v>3685</v>
      </c>
      <c r="B3686">
        <f t="shared" ca="1" si="285"/>
        <v>6</v>
      </c>
      <c r="C3686" t="str">
        <f ca="1">VLOOKUP(B3686,cliente!A$1:B$7,2,FALSE)</f>
        <v>Reginaldo Rossi</v>
      </c>
      <c r="D3686">
        <f t="shared" ca="1" si="286"/>
        <v>6</v>
      </c>
      <c r="E3686" t="str">
        <f ca="1">VLOOKUP(D3686,vendedor!A$1:B$13,2,FALSE)</f>
        <v>Rodrigo Machado</v>
      </c>
      <c r="F3686">
        <f t="shared" ca="1" si="287"/>
        <v>4</v>
      </c>
      <c r="G3686" t="str">
        <f ca="1">VLOOKUP(F3686,cidade!A$1:B$6,2,FALSE)</f>
        <v>Rio de janeiro</v>
      </c>
      <c r="H3686">
        <v>7</v>
      </c>
      <c r="I3686" t="str">
        <f>VLOOKUP(H3686,produto!A$1:F$24,2,FALSE)</f>
        <v>Celular 4Gb</v>
      </c>
      <c r="J3686">
        <f>VLOOKUP(I3686,produto!B$1:G$24,4,FALSE)</f>
        <v>5</v>
      </c>
      <c r="K3686" t="str">
        <f>VLOOKUP(J3686,marca!A$1:B$15,2,FALSE)</f>
        <v>SAMSUNG</v>
      </c>
      <c r="L3686">
        <f t="shared" ca="1" si="289"/>
        <v>3</v>
      </c>
      <c r="M3686" t="str">
        <f ca="1">VLOOKUP(L3686,Departamento!A$1:C$8,2,FALSE)</f>
        <v>Papelaria</v>
      </c>
      <c r="N3686">
        <f t="shared" ca="1" si="288"/>
        <v>1</v>
      </c>
      <c r="O3686" t="str">
        <f ca="1">VLOOKUP(N3686,gerencia!A$1:B$5,2,FALSE)</f>
        <v>Tecnologia</v>
      </c>
      <c r="P3686" t="s">
        <v>146</v>
      </c>
      <c r="Q3686">
        <v>1</v>
      </c>
      <c r="R3686">
        <v>52.9</v>
      </c>
      <c r="S3686">
        <v>139</v>
      </c>
    </row>
    <row r="3687" spans="1:19">
      <c r="A3687">
        <v>3686</v>
      </c>
      <c r="B3687">
        <f t="shared" ca="1" si="285"/>
        <v>1</v>
      </c>
      <c r="C3687" t="str">
        <f ca="1">VLOOKUP(B3687,cliente!A$1:B$7,2,FALSE)</f>
        <v>João do Pulo</v>
      </c>
      <c r="D3687">
        <f t="shared" ca="1" si="286"/>
        <v>6</v>
      </c>
      <c r="E3687" t="str">
        <f ca="1">VLOOKUP(D3687,vendedor!A$1:B$13,2,FALSE)</f>
        <v>Rodrigo Machado</v>
      </c>
      <c r="F3687">
        <f t="shared" ca="1" si="287"/>
        <v>2</v>
      </c>
      <c r="G3687" t="str">
        <f ca="1">VLOOKUP(F3687,cidade!A$1:B$6,2,FALSE)</f>
        <v>Recife</v>
      </c>
      <c r="H3687">
        <v>13</v>
      </c>
      <c r="I3687" t="str">
        <f>VLOOKUP(H3687,produto!A$1:F$24,2,FALSE)</f>
        <v>Estojo</v>
      </c>
      <c r="J3687">
        <f>VLOOKUP(I3687,produto!B$1:G$24,4,FALSE)</f>
        <v>7</v>
      </c>
      <c r="K3687" t="str">
        <f>VLOOKUP(J3687,marca!A$1:B$15,2,FALSE)</f>
        <v>TILIBRA</v>
      </c>
      <c r="L3687">
        <f t="shared" ca="1" si="289"/>
        <v>1</v>
      </c>
      <c r="M3687" t="str">
        <f ca="1">VLOOKUP(L3687,Departamento!A$1:C$8,2,FALSE)</f>
        <v>Informática</v>
      </c>
      <c r="N3687">
        <f t="shared" ca="1" si="288"/>
        <v>4</v>
      </c>
      <c r="O3687" t="str">
        <f ca="1">VLOOKUP(N3687,gerencia!A$1:B$5,2,FALSE)</f>
        <v>Casa e Decoração</v>
      </c>
      <c r="P3687" t="s">
        <v>89</v>
      </c>
      <c r="Q3687">
        <v>3</v>
      </c>
      <c r="R3687">
        <v>3.2</v>
      </c>
      <c r="S3687">
        <v>1294</v>
      </c>
    </row>
    <row r="3688" spans="1:19">
      <c r="A3688">
        <v>3687</v>
      </c>
      <c r="B3688">
        <f t="shared" ca="1" si="285"/>
        <v>6</v>
      </c>
      <c r="C3688" t="str">
        <f ca="1">VLOOKUP(B3688,cliente!A$1:B$7,2,FALSE)</f>
        <v>Reginaldo Rossi</v>
      </c>
      <c r="D3688">
        <f t="shared" ca="1" si="286"/>
        <v>8</v>
      </c>
      <c r="E3688" t="str">
        <f ca="1">VLOOKUP(D3688,vendedor!A$1:B$13,2,FALSE)</f>
        <v>Márcia Brito</v>
      </c>
      <c r="F3688">
        <f t="shared" ca="1" si="287"/>
        <v>2</v>
      </c>
      <c r="G3688" t="str">
        <f ca="1">VLOOKUP(F3688,cidade!A$1:B$6,2,FALSE)</f>
        <v>Recife</v>
      </c>
      <c r="H3688">
        <v>9</v>
      </c>
      <c r="I3688" t="str">
        <f>VLOOKUP(H3688,produto!A$1:F$24,2,FALSE)</f>
        <v>Celular  8GB</v>
      </c>
      <c r="J3688">
        <f>VLOOKUP(I3688,produto!B$1:G$24,4,FALSE)</f>
        <v>8</v>
      </c>
      <c r="K3688" t="str">
        <f>VLOOKUP(J3688,marca!A$1:B$15,2,FALSE)</f>
        <v>FABER CASTELL</v>
      </c>
      <c r="L3688">
        <f t="shared" ca="1" si="289"/>
        <v>4</v>
      </c>
      <c r="M3688" t="str">
        <f ca="1">VLOOKUP(L3688,Departamento!A$1:C$8,2,FALSE)</f>
        <v>cosmético</v>
      </c>
      <c r="N3688">
        <f t="shared" ca="1" si="288"/>
        <v>4</v>
      </c>
      <c r="O3688" t="str">
        <f ca="1">VLOOKUP(N3688,gerencia!A$1:B$5,2,FALSE)</f>
        <v>Casa e Decoração</v>
      </c>
      <c r="P3688" t="s">
        <v>44</v>
      </c>
      <c r="Q3688">
        <v>2</v>
      </c>
      <c r="R3688">
        <v>12.25</v>
      </c>
      <c r="S3688">
        <v>669</v>
      </c>
    </row>
    <row r="3689" spans="1:19">
      <c r="A3689">
        <v>3688</v>
      </c>
      <c r="B3689">
        <f t="shared" ca="1" si="285"/>
        <v>4</v>
      </c>
      <c r="C3689" t="str">
        <f ca="1">VLOOKUP(B3689,cliente!A$1:B$7,2,FALSE)</f>
        <v>Tom Jobim</v>
      </c>
      <c r="D3689">
        <f t="shared" ca="1" si="286"/>
        <v>8</v>
      </c>
      <c r="E3689" t="str">
        <f ca="1">VLOOKUP(D3689,vendedor!A$1:B$13,2,FALSE)</f>
        <v>Márcia Brito</v>
      </c>
      <c r="F3689">
        <f t="shared" ca="1" si="287"/>
        <v>5</v>
      </c>
      <c r="G3689" t="str">
        <f ca="1">VLOOKUP(F3689,cidade!A$1:B$6,2,FALSE)</f>
        <v>Belo Horizonte</v>
      </c>
      <c r="H3689">
        <v>16</v>
      </c>
      <c r="I3689" t="str">
        <f>VLOOKUP(H3689,produto!A$1:F$24,2,FALSE)</f>
        <v>Perfume</v>
      </c>
      <c r="J3689">
        <f>VLOOKUP(I3689,produto!B$1:G$24,4,FALSE)</f>
        <v>11</v>
      </c>
      <c r="K3689" t="str">
        <f>VLOOKUP(J3689,marca!A$1:B$15,2,FALSE)</f>
        <v>PHILIPS</v>
      </c>
      <c r="L3689">
        <f t="shared" ca="1" si="289"/>
        <v>3</v>
      </c>
      <c r="M3689" t="str">
        <f ca="1">VLOOKUP(L3689,Departamento!A$1:C$8,2,FALSE)</f>
        <v>Papelaria</v>
      </c>
      <c r="N3689">
        <f t="shared" ca="1" si="288"/>
        <v>2</v>
      </c>
      <c r="O3689" t="str">
        <f ca="1">VLOOKUP(N3689,gerencia!A$1:B$5,2,FALSE)</f>
        <v>papelaria/cosmético</v>
      </c>
      <c r="P3689" t="s">
        <v>265</v>
      </c>
      <c r="Q3689">
        <v>1</v>
      </c>
      <c r="R3689">
        <v>135</v>
      </c>
      <c r="S3689">
        <v>159</v>
      </c>
    </row>
    <row r="3690" spans="1:19">
      <c r="A3690">
        <v>3689</v>
      </c>
      <c r="B3690">
        <f t="shared" ca="1" si="285"/>
        <v>5</v>
      </c>
      <c r="C3690" t="str">
        <f ca="1">VLOOKUP(B3690,cliente!A$1:B$7,2,FALSE)</f>
        <v>Edson Arantes</v>
      </c>
      <c r="D3690">
        <f t="shared" ca="1" si="286"/>
        <v>5</v>
      </c>
      <c r="E3690" t="str">
        <f ca="1">VLOOKUP(D3690,vendedor!A$1:B$13,2,FALSE)</f>
        <v>Maria Braga</v>
      </c>
      <c r="F3690">
        <f t="shared" ca="1" si="287"/>
        <v>3</v>
      </c>
      <c r="G3690" t="str">
        <f ca="1">VLOOKUP(F3690,cidade!A$1:B$6,2,FALSE)</f>
        <v>São Paulo</v>
      </c>
      <c r="H3690">
        <v>12</v>
      </c>
      <c r="I3690" t="str">
        <f>VLOOKUP(H3690,produto!A$1:F$24,2,FALSE)</f>
        <v>Borracha</v>
      </c>
      <c r="J3690">
        <f>VLOOKUP(I3690,produto!B$1:G$24,4,FALSE)</f>
        <v>7</v>
      </c>
      <c r="K3690" t="str">
        <f>VLOOKUP(J3690,marca!A$1:B$15,2,FALSE)</f>
        <v>TILIBRA</v>
      </c>
      <c r="L3690">
        <f t="shared" ca="1" si="289"/>
        <v>4</v>
      </c>
      <c r="M3690" t="str">
        <f ca="1">VLOOKUP(L3690,Departamento!A$1:C$8,2,FALSE)</f>
        <v>cosmético</v>
      </c>
      <c r="N3690">
        <f t="shared" ca="1" si="288"/>
        <v>2</v>
      </c>
      <c r="O3690" t="str">
        <f ca="1">VLOOKUP(N3690,gerencia!A$1:B$5,2,FALSE)</f>
        <v>papelaria/cosmético</v>
      </c>
      <c r="P3690" t="s">
        <v>275</v>
      </c>
      <c r="Q3690">
        <v>1</v>
      </c>
      <c r="R3690">
        <v>5.3</v>
      </c>
      <c r="S3690">
        <v>60</v>
      </c>
    </row>
    <row r="3691" spans="1:19">
      <c r="A3691">
        <v>3690</v>
      </c>
      <c r="B3691">
        <f t="shared" ca="1" si="285"/>
        <v>2</v>
      </c>
      <c r="C3691" t="str">
        <f ca="1">VLOOKUP(B3691,cliente!A$1:B$7,2,FALSE)</f>
        <v>Benito de Paula</v>
      </c>
      <c r="D3691">
        <f t="shared" ca="1" si="286"/>
        <v>4</v>
      </c>
      <c r="E3691" t="str">
        <f ca="1">VLOOKUP(D3691,vendedor!A$1:B$13,2,FALSE)</f>
        <v>Daniela Matos</v>
      </c>
      <c r="F3691">
        <f t="shared" ca="1" si="287"/>
        <v>2</v>
      </c>
      <c r="G3691" t="str">
        <f ca="1">VLOOKUP(F3691,cidade!A$1:B$6,2,FALSE)</f>
        <v>Recife</v>
      </c>
      <c r="H3691">
        <v>12</v>
      </c>
      <c r="I3691" t="str">
        <f>VLOOKUP(H3691,produto!A$1:F$24,2,FALSE)</f>
        <v>Borracha</v>
      </c>
      <c r="J3691">
        <f>VLOOKUP(I3691,produto!B$1:G$24,4,FALSE)</f>
        <v>7</v>
      </c>
      <c r="K3691" t="str">
        <f>VLOOKUP(J3691,marca!A$1:B$15,2,FALSE)</f>
        <v>TILIBRA</v>
      </c>
      <c r="L3691">
        <f t="shared" ca="1" si="289"/>
        <v>1</v>
      </c>
      <c r="M3691" t="str">
        <f ca="1">VLOOKUP(L3691,Departamento!A$1:C$8,2,FALSE)</f>
        <v>Informática</v>
      </c>
      <c r="N3691">
        <f t="shared" ca="1" si="288"/>
        <v>3</v>
      </c>
      <c r="O3691" t="str">
        <f ca="1">VLOOKUP(N3691,gerencia!A$1:B$5,2,FALSE)</f>
        <v>Eletro Eletrônico</v>
      </c>
      <c r="P3691" t="s">
        <v>500</v>
      </c>
      <c r="Q3691">
        <v>1</v>
      </c>
      <c r="R3691">
        <v>5.3</v>
      </c>
      <c r="S3691">
        <v>557</v>
      </c>
    </row>
    <row r="3692" spans="1:19">
      <c r="A3692">
        <v>3691</v>
      </c>
      <c r="B3692">
        <f t="shared" ca="1" si="285"/>
        <v>3</v>
      </c>
      <c r="C3692" t="str">
        <f ca="1">VLOOKUP(B3692,cliente!A$1:B$7,2,FALSE)</f>
        <v>Renato Russo</v>
      </c>
      <c r="D3692">
        <f t="shared" ca="1" si="286"/>
        <v>7</v>
      </c>
      <c r="E3692" t="str">
        <f ca="1">VLOOKUP(D3692,vendedor!A$1:B$13,2,FALSE)</f>
        <v>João Oliveira</v>
      </c>
      <c r="F3692">
        <f t="shared" ca="1" si="287"/>
        <v>4</v>
      </c>
      <c r="G3692" t="str">
        <f ca="1">VLOOKUP(F3692,cidade!A$1:B$6,2,FALSE)</f>
        <v>Rio de janeiro</v>
      </c>
      <c r="H3692">
        <v>9</v>
      </c>
      <c r="I3692" t="str">
        <f>VLOOKUP(H3692,produto!A$1:F$24,2,FALSE)</f>
        <v>Celular  8GB</v>
      </c>
      <c r="J3692">
        <f>VLOOKUP(I3692,produto!B$1:G$24,4,FALSE)</f>
        <v>8</v>
      </c>
      <c r="K3692" t="str">
        <f>VLOOKUP(J3692,marca!A$1:B$15,2,FALSE)</f>
        <v>FABER CASTELL</v>
      </c>
      <c r="L3692">
        <f t="shared" ca="1" si="289"/>
        <v>5</v>
      </c>
      <c r="M3692" t="str">
        <f ca="1">VLOOKUP(L3692,Departamento!A$1:C$8,2,FALSE)</f>
        <v>Eletrónico</v>
      </c>
      <c r="N3692">
        <f t="shared" ca="1" si="288"/>
        <v>4</v>
      </c>
      <c r="O3692" t="str">
        <f ca="1">VLOOKUP(N3692,gerencia!A$1:B$5,2,FALSE)</f>
        <v>Casa e Decoração</v>
      </c>
      <c r="P3692" t="s">
        <v>611</v>
      </c>
      <c r="Q3692">
        <v>1</v>
      </c>
      <c r="R3692">
        <v>12.25</v>
      </c>
      <c r="S3692">
        <v>628</v>
      </c>
    </row>
    <row r="3693" spans="1:19">
      <c r="A3693">
        <v>3692</v>
      </c>
      <c r="B3693">
        <f t="shared" ca="1" si="285"/>
        <v>3</v>
      </c>
      <c r="C3693" t="str">
        <f ca="1">VLOOKUP(B3693,cliente!A$1:B$7,2,FALSE)</f>
        <v>Renato Russo</v>
      </c>
      <c r="D3693">
        <f t="shared" ca="1" si="286"/>
        <v>1</v>
      </c>
      <c r="E3693" t="str">
        <f ca="1">VLOOKUP(D3693,vendedor!A$1:B$13,2,FALSE)</f>
        <v>Claudio Silva</v>
      </c>
      <c r="F3693">
        <f t="shared" ca="1" si="287"/>
        <v>4</v>
      </c>
      <c r="G3693" t="str">
        <f ca="1">VLOOKUP(F3693,cidade!A$1:B$6,2,FALSE)</f>
        <v>Rio de janeiro</v>
      </c>
      <c r="H3693">
        <v>17</v>
      </c>
      <c r="I3693" t="str">
        <f>VLOOKUP(H3693,produto!A$1:F$24,2,FALSE)</f>
        <v>Aparalho de Barbear Elétrico</v>
      </c>
      <c r="J3693">
        <f>VLOOKUP(I3693,produto!B$1:G$24,4,FALSE)</f>
        <v>2</v>
      </c>
      <c r="K3693" t="str">
        <f>VLOOKUP(J3693,marca!A$1:B$15,2,FALSE)</f>
        <v>MICROSOFT</v>
      </c>
      <c r="L3693">
        <f t="shared" ca="1" si="289"/>
        <v>4</v>
      </c>
      <c r="M3693" t="str">
        <f ca="1">VLOOKUP(L3693,Departamento!A$1:C$8,2,FALSE)</f>
        <v>cosmético</v>
      </c>
      <c r="N3693">
        <f t="shared" ca="1" si="288"/>
        <v>2</v>
      </c>
      <c r="O3693" t="str">
        <f ca="1">VLOOKUP(N3693,gerencia!A$1:B$5,2,FALSE)</f>
        <v>papelaria/cosmético</v>
      </c>
      <c r="P3693" t="s">
        <v>127</v>
      </c>
      <c r="Q3693">
        <v>2</v>
      </c>
      <c r="R3693">
        <v>1075</v>
      </c>
      <c r="S3693">
        <v>568</v>
      </c>
    </row>
    <row r="3694" spans="1:19">
      <c r="A3694">
        <v>3693</v>
      </c>
      <c r="B3694">
        <f t="shared" ca="1" si="285"/>
        <v>1</v>
      </c>
      <c r="C3694" t="str">
        <f ca="1">VLOOKUP(B3694,cliente!A$1:B$7,2,FALSE)</f>
        <v>João do Pulo</v>
      </c>
      <c r="D3694">
        <f t="shared" ca="1" si="286"/>
        <v>3</v>
      </c>
      <c r="E3694" t="str">
        <f ca="1">VLOOKUP(D3694,vendedor!A$1:B$13,2,FALSE)</f>
        <v>Issac Palmeiras</v>
      </c>
      <c r="F3694">
        <f t="shared" ca="1" si="287"/>
        <v>3</v>
      </c>
      <c r="G3694" t="str">
        <f ca="1">VLOOKUP(F3694,cidade!A$1:B$6,2,FALSE)</f>
        <v>São Paulo</v>
      </c>
      <c r="H3694">
        <v>21</v>
      </c>
      <c r="I3694" t="str">
        <f>VLOOKUP(H3694,produto!A$1:F$24,2,FALSE)</f>
        <v>microondas</v>
      </c>
      <c r="J3694">
        <f>VLOOKUP(I3694,produto!B$1:G$24,4,FALSE)</f>
        <v>14</v>
      </c>
      <c r="K3694" t="str">
        <f>VLOOKUP(J3694,marca!A$1:B$15,2,FALSE)</f>
        <v>DA CASA</v>
      </c>
      <c r="L3694">
        <f t="shared" ca="1" si="289"/>
        <v>6</v>
      </c>
      <c r="M3694" t="str">
        <f ca="1">VLOOKUP(L3694,Departamento!A$1:C$8,2,FALSE)</f>
        <v>Eletrodomestico</v>
      </c>
      <c r="N3694">
        <f t="shared" ca="1" si="288"/>
        <v>2</v>
      </c>
      <c r="O3694" t="str">
        <f ca="1">VLOOKUP(N3694,gerencia!A$1:B$5,2,FALSE)</f>
        <v>papelaria/cosmético</v>
      </c>
      <c r="P3694" t="s">
        <v>673</v>
      </c>
      <c r="Q3694">
        <v>1</v>
      </c>
      <c r="R3694">
        <v>2100</v>
      </c>
      <c r="S3694">
        <v>1173</v>
      </c>
    </row>
    <row r="3695" spans="1:19">
      <c r="A3695">
        <v>3694</v>
      </c>
      <c r="B3695">
        <f t="shared" ca="1" si="285"/>
        <v>4</v>
      </c>
      <c r="C3695" t="str">
        <f ca="1">VLOOKUP(B3695,cliente!A$1:B$7,2,FALSE)</f>
        <v>Tom Jobim</v>
      </c>
      <c r="D3695">
        <f t="shared" ca="1" si="286"/>
        <v>8</v>
      </c>
      <c r="E3695" t="str">
        <f ca="1">VLOOKUP(D3695,vendedor!A$1:B$13,2,FALSE)</f>
        <v>Márcia Brito</v>
      </c>
      <c r="F3695">
        <f t="shared" ca="1" si="287"/>
        <v>3</v>
      </c>
      <c r="G3695" t="str">
        <f ca="1">VLOOKUP(F3695,cidade!A$1:B$6,2,FALSE)</f>
        <v>São Paulo</v>
      </c>
      <c r="H3695">
        <v>5</v>
      </c>
      <c r="I3695" t="str">
        <f>VLOOKUP(H3695,produto!A$1:F$24,2,FALSE)</f>
        <v>Computador</v>
      </c>
      <c r="J3695">
        <f>VLOOKUP(I3695,produto!B$1:G$24,4,FALSE)</f>
        <v>4</v>
      </c>
      <c r="K3695" t="str">
        <f>VLOOKUP(J3695,marca!A$1:B$15,2,FALSE)</f>
        <v>IBM</v>
      </c>
      <c r="L3695">
        <f t="shared" ca="1" si="289"/>
        <v>1</v>
      </c>
      <c r="M3695" t="str">
        <f ca="1">VLOOKUP(L3695,Departamento!A$1:C$8,2,FALSE)</f>
        <v>Informática</v>
      </c>
      <c r="N3695">
        <f t="shared" ca="1" si="288"/>
        <v>1</v>
      </c>
      <c r="O3695" t="str">
        <f ca="1">VLOOKUP(N3695,gerencia!A$1:B$5,2,FALSE)</f>
        <v>Tecnologia</v>
      </c>
      <c r="P3695" t="s">
        <v>341</v>
      </c>
      <c r="Q3695">
        <v>1</v>
      </c>
      <c r="R3695">
        <v>2125.9899999999998</v>
      </c>
      <c r="S3695">
        <v>379</v>
      </c>
    </row>
    <row r="3696" spans="1:19">
      <c r="A3696">
        <v>3695</v>
      </c>
      <c r="B3696">
        <f t="shared" ca="1" si="285"/>
        <v>1</v>
      </c>
      <c r="C3696" t="str">
        <f ca="1">VLOOKUP(B3696,cliente!A$1:B$7,2,FALSE)</f>
        <v>João do Pulo</v>
      </c>
      <c r="D3696">
        <f t="shared" ca="1" si="286"/>
        <v>2</v>
      </c>
      <c r="E3696" t="str">
        <f ca="1">VLOOKUP(D3696,vendedor!A$1:B$13,2,FALSE)</f>
        <v>Márcio Barroso</v>
      </c>
      <c r="F3696">
        <f t="shared" ca="1" si="287"/>
        <v>5</v>
      </c>
      <c r="G3696" t="str">
        <f ca="1">VLOOKUP(F3696,cidade!A$1:B$6,2,FALSE)</f>
        <v>Belo Horizonte</v>
      </c>
      <c r="H3696">
        <v>2</v>
      </c>
      <c r="I3696" t="str">
        <f>VLOOKUP(H3696,produto!A$1:F$24,2,FALSE)</f>
        <v>Mouse</v>
      </c>
      <c r="J3696">
        <f>VLOOKUP(I3696,produto!B$1:G$24,4,FALSE)</f>
        <v>2</v>
      </c>
      <c r="K3696" t="str">
        <f>VLOOKUP(J3696,marca!A$1:B$15,2,FALSE)</f>
        <v>MICROSOFT</v>
      </c>
      <c r="L3696">
        <f t="shared" ca="1" si="289"/>
        <v>5</v>
      </c>
      <c r="M3696" t="str">
        <f ca="1">VLOOKUP(L3696,Departamento!A$1:C$8,2,FALSE)</f>
        <v>Eletrónico</v>
      </c>
      <c r="N3696">
        <f t="shared" ca="1" si="288"/>
        <v>2</v>
      </c>
      <c r="O3696" t="str">
        <f ca="1">VLOOKUP(N3696,gerencia!A$1:B$5,2,FALSE)</f>
        <v>papelaria/cosmético</v>
      </c>
      <c r="P3696" t="s">
        <v>558</v>
      </c>
      <c r="Q3696">
        <v>2</v>
      </c>
      <c r="R3696">
        <v>25.9</v>
      </c>
      <c r="S3696">
        <v>1103</v>
      </c>
    </row>
    <row r="3697" spans="1:19">
      <c r="A3697">
        <v>3696</v>
      </c>
      <c r="B3697">
        <f t="shared" ca="1" si="285"/>
        <v>3</v>
      </c>
      <c r="C3697" t="str">
        <f ca="1">VLOOKUP(B3697,cliente!A$1:B$7,2,FALSE)</f>
        <v>Renato Russo</v>
      </c>
      <c r="D3697">
        <f t="shared" ca="1" si="286"/>
        <v>9</v>
      </c>
      <c r="E3697" t="str">
        <f ca="1">VLOOKUP(D3697,vendedor!A$1:B$13,2,FALSE)</f>
        <v>Diego Santos</v>
      </c>
      <c r="F3697">
        <f t="shared" ca="1" si="287"/>
        <v>2</v>
      </c>
      <c r="G3697" t="str">
        <f ca="1">VLOOKUP(F3697,cidade!A$1:B$6,2,FALSE)</f>
        <v>Recife</v>
      </c>
      <c r="H3697">
        <v>2</v>
      </c>
      <c r="I3697" t="str">
        <f>VLOOKUP(H3697,produto!A$1:F$24,2,FALSE)</f>
        <v>Mouse</v>
      </c>
      <c r="J3697">
        <f>VLOOKUP(I3697,produto!B$1:G$24,4,FALSE)</f>
        <v>2</v>
      </c>
      <c r="K3697" t="str">
        <f>VLOOKUP(J3697,marca!A$1:B$15,2,FALSE)</f>
        <v>MICROSOFT</v>
      </c>
      <c r="L3697">
        <f t="shared" ca="1" si="289"/>
        <v>3</v>
      </c>
      <c r="M3697" t="str">
        <f ca="1">VLOOKUP(L3697,Departamento!A$1:C$8,2,FALSE)</f>
        <v>Papelaria</v>
      </c>
      <c r="N3697">
        <f t="shared" ca="1" si="288"/>
        <v>4</v>
      </c>
      <c r="O3697" t="str">
        <f ca="1">VLOOKUP(N3697,gerencia!A$1:B$5,2,FALSE)</f>
        <v>Casa e Decoração</v>
      </c>
      <c r="P3697" t="s">
        <v>119</v>
      </c>
      <c r="Q3697">
        <v>3</v>
      </c>
      <c r="R3697">
        <v>25.9</v>
      </c>
      <c r="S3697">
        <v>792</v>
      </c>
    </row>
    <row r="3698" spans="1:19">
      <c r="A3698">
        <v>3697</v>
      </c>
      <c r="B3698">
        <f t="shared" ca="1" si="285"/>
        <v>5</v>
      </c>
      <c r="C3698" t="str">
        <f ca="1">VLOOKUP(B3698,cliente!A$1:B$7,2,FALSE)</f>
        <v>Edson Arantes</v>
      </c>
      <c r="D3698">
        <f t="shared" ca="1" si="286"/>
        <v>10</v>
      </c>
      <c r="E3698" t="str">
        <f ca="1">VLOOKUP(D3698,vendedor!A$1:B$13,2,FALSE)</f>
        <v>Danilo Barreto</v>
      </c>
      <c r="F3698">
        <f t="shared" ca="1" si="287"/>
        <v>2</v>
      </c>
      <c r="G3698" t="str">
        <f ca="1">VLOOKUP(F3698,cidade!A$1:B$6,2,FALSE)</f>
        <v>Recife</v>
      </c>
      <c r="H3698">
        <v>11</v>
      </c>
      <c r="I3698" t="str">
        <f>VLOOKUP(H3698,produto!A$1:F$24,2,FALSE)</f>
        <v xml:space="preserve">Caneta </v>
      </c>
      <c r="J3698">
        <f>VLOOKUP(I3698,produto!B$1:G$24,4,FALSE)</f>
        <v>8</v>
      </c>
      <c r="K3698" t="str">
        <f>VLOOKUP(J3698,marca!A$1:B$15,2,FALSE)</f>
        <v>FABER CASTELL</v>
      </c>
      <c r="L3698">
        <f t="shared" ca="1" si="289"/>
        <v>2</v>
      </c>
      <c r="M3698" t="str">
        <f ca="1">VLOOKUP(L3698,Departamento!A$1:C$8,2,FALSE)</f>
        <v>Telefonia</v>
      </c>
      <c r="N3698">
        <f t="shared" ca="1" si="288"/>
        <v>2</v>
      </c>
      <c r="O3698" t="str">
        <f ca="1">VLOOKUP(N3698,gerencia!A$1:B$5,2,FALSE)</f>
        <v>papelaria/cosmético</v>
      </c>
      <c r="P3698" t="s">
        <v>611</v>
      </c>
      <c r="Q3698">
        <v>2</v>
      </c>
      <c r="R3698">
        <v>0.5</v>
      </c>
      <c r="S3698">
        <v>1178</v>
      </c>
    </row>
    <row r="3699" spans="1:19">
      <c r="A3699">
        <v>3698</v>
      </c>
      <c r="B3699">
        <f t="shared" ca="1" si="285"/>
        <v>5</v>
      </c>
      <c r="C3699" t="str">
        <f ca="1">VLOOKUP(B3699,cliente!A$1:B$7,2,FALSE)</f>
        <v>Edson Arantes</v>
      </c>
      <c r="D3699">
        <f t="shared" ca="1" si="286"/>
        <v>8</v>
      </c>
      <c r="E3699" t="str">
        <f ca="1">VLOOKUP(D3699,vendedor!A$1:B$13,2,FALSE)</f>
        <v>Márcia Brito</v>
      </c>
      <c r="F3699">
        <f t="shared" ca="1" si="287"/>
        <v>5</v>
      </c>
      <c r="G3699" t="str">
        <f ca="1">VLOOKUP(F3699,cidade!A$1:B$6,2,FALSE)</f>
        <v>Belo Horizonte</v>
      </c>
      <c r="H3699">
        <v>18</v>
      </c>
      <c r="I3699" t="str">
        <f>VLOOKUP(H3699,produto!A$1:F$24,2,FALSE)</f>
        <v xml:space="preserve">Xbox </v>
      </c>
      <c r="J3699">
        <f>VLOOKUP(I3699,produto!B$1:G$24,4,FALSE)</f>
        <v>12</v>
      </c>
      <c r="K3699" t="str">
        <f>VLOOKUP(J3699,marca!A$1:B$15,2,FALSE)</f>
        <v>ELETROLUX</v>
      </c>
      <c r="L3699">
        <f t="shared" ca="1" si="289"/>
        <v>4</v>
      </c>
      <c r="M3699" t="str">
        <f ca="1">VLOOKUP(L3699,Departamento!A$1:C$8,2,FALSE)</f>
        <v>cosmético</v>
      </c>
      <c r="N3699">
        <f t="shared" ca="1" si="288"/>
        <v>4</v>
      </c>
      <c r="O3699" t="str">
        <f ca="1">VLOOKUP(N3699,gerencia!A$1:B$5,2,FALSE)</f>
        <v>Casa e Decoração</v>
      </c>
      <c r="P3699" t="s">
        <v>413</v>
      </c>
      <c r="Q3699">
        <v>1</v>
      </c>
      <c r="R3699">
        <v>850</v>
      </c>
      <c r="S3699">
        <v>1032</v>
      </c>
    </row>
    <row r="3700" spans="1:19">
      <c r="A3700">
        <v>3699</v>
      </c>
      <c r="B3700">
        <f t="shared" ca="1" si="285"/>
        <v>6</v>
      </c>
      <c r="C3700" t="str">
        <f ca="1">VLOOKUP(B3700,cliente!A$1:B$7,2,FALSE)</f>
        <v>Reginaldo Rossi</v>
      </c>
      <c r="D3700">
        <f t="shared" ca="1" si="286"/>
        <v>7</v>
      </c>
      <c r="E3700" t="str">
        <f ca="1">VLOOKUP(D3700,vendedor!A$1:B$13,2,FALSE)</f>
        <v>João Oliveira</v>
      </c>
      <c r="F3700">
        <f t="shared" ca="1" si="287"/>
        <v>2</v>
      </c>
      <c r="G3700" t="str">
        <f ca="1">VLOOKUP(F3700,cidade!A$1:B$6,2,FALSE)</f>
        <v>Recife</v>
      </c>
      <c r="H3700">
        <v>14</v>
      </c>
      <c r="I3700" t="str">
        <f>VLOOKUP(H3700,produto!A$1:F$24,2,FALSE)</f>
        <v>Classificador</v>
      </c>
      <c r="J3700">
        <f>VLOOKUP(I3700,produto!B$1:G$24,4,FALSE)</f>
        <v>9</v>
      </c>
      <c r="K3700" t="str">
        <f>VLOOKUP(J3700,marca!A$1:B$15,2,FALSE)</f>
        <v>AVON</v>
      </c>
      <c r="L3700">
        <f t="shared" ca="1" si="289"/>
        <v>6</v>
      </c>
      <c r="M3700" t="str">
        <f ca="1">VLOOKUP(L3700,Departamento!A$1:C$8,2,FALSE)</f>
        <v>Eletrodomestico</v>
      </c>
      <c r="N3700">
        <f t="shared" ca="1" si="288"/>
        <v>4</v>
      </c>
      <c r="O3700" t="str">
        <f ca="1">VLOOKUP(N3700,gerencia!A$1:B$5,2,FALSE)</f>
        <v>Casa e Decoração</v>
      </c>
      <c r="P3700" t="s">
        <v>365</v>
      </c>
      <c r="Q3700">
        <v>1</v>
      </c>
      <c r="R3700">
        <v>25</v>
      </c>
      <c r="S3700">
        <v>1215</v>
      </c>
    </row>
    <row r="3701" spans="1:19">
      <c r="A3701">
        <v>3700</v>
      </c>
      <c r="B3701">
        <f t="shared" ca="1" si="285"/>
        <v>1</v>
      </c>
      <c r="C3701" t="str">
        <f ca="1">VLOOKUP(B3701,cliente!A$1:B$7,2,FALSE)</f>
        <v>João do Pulo</v>
      </c>
      <c r="D3701">
        <f t="shared" ca="1" si="286"/>
        <v>12</v>
      </c>
      <c r="E3701" t="str">
        <f ca="1">VLOOKUP(D3701,vendedor!A$1:B$13,2,FALSE)</f>
        <v>Marilia Cardoso</v>
      </c>
      <c r="F3701">
        <f t="shared" ca="1" si="287"/>
        <v>3</v>
      </c>
      <c r="G3701" t="str">
        <f ca="1">VLOOKUP(F3701,cidade!A$1:B$6,2,FALSE)</f>
        <v>São Paulo</v>
      </c>
      <c r="H3701">
        <v>2</v>
      </c>
      <c r="I3701" t="str">
        <f>VLOOKUP(H3701,produto!A$1:F$24,2,FALSE)</f>
        <v>Mouse</v>
      </c>
      <c r="J3701">
        <f>VLOOKUP(I3701,produto!B$1:G$24,4,FALSE)</f>
        <v>2</v>
      </c>
      <c r="K3701" t="str">
        <f>VLOOKUP(J3701,marca!A$1:B$15,2,FALSE)</f>
        <v>MICROSOFT</v>
      </c>
      <c r="L3701">
        <f t="shared" ca="1" si="289"/>
        <v>4</v>
      </c>
      <c r="M3701" t="str">
        <f ca="1">VLOOKUP(L3701,Departamento!A$1:C$8,2,FALSE)</f>
        <v>cosmético</v>
      </c>
      <c r="N3701">
        <f t="shared" ca="1" si="288"/>
        <v>1</v>
      </c>
      <c r="O3701" t="str">
        <f ca="1">VLOOKUP(N3701,gerencia!A$1:B$5,2,FALSE)</f>
        <v>Tecnologia</v>
      </c>
      <c r="P3701" t="s">
        <v>297</v>
      </c>
      <c r="Q3701">
        <v>3</v>
      </c>
      <c r="R3701">
        <v>25.9</v>
      </c>
      <c r="S3701">
        <v>25</v>
      </c>
    </row>
    <row r="3702" spans="1:19">
      <c r="A3702">
        <v>3701</v>
      </c>
      <c r="B3702">
        <f t="shared" ca="1" si="285"/>
        <v>2</v>
      </c>
      <c r="C3702" t="str">
        <f ca="1">VLOOKUP(B3702,cliente!A$1:B$7,2,FALSE)</f>
        <v>Benito de Paula</v>
      </c>
      <c r="D3702">
        <f t="shared" ca="1" si="286"/>
        <v>12</v>
      </c>
      <c r="E3702" t="str">
        <f ca="1">VLOOKUP(D3702,vendedor!A$1:B$13,2,FALSE)</f>
        <v>Marilia Cardoso</v>
      </c>
      <c r="F3702">
        <f t="shared" ca="1" si="287"/>
        <v>3</v>
      </c>
      <c r="G3702" t="str">
        <f ca="1">VLOOKUP(F3702,cidade!A$1:B$6,2,FALSE)</f>
        <v>São Paulo</v>
      </c>
      <c r="H3702">
        <v>23</v>
      </c>
      <c r="I3702" t="str">
        <f>VLOOKUP(H3702,produto!A$1:F$24,2,FALSE)</f>
        <v>Sofá</v>
      </c>
      <c r="J3702">
        <f>VLOOKUP(I3702,produto!B$1:G$24,4,FALSE)</f>
        <v>14</v>
      </c>
      <c r="K3702" t="str">
        <f>VLOOKUP(J3702,marca!A$1:B$15,2,FALSE)</f>
        <v>DA CASA</v>
      </c>
      <c r="L3702">
        <f t="shared" ca="1" si="289"/>
        <v>3</v>
      </c>
      <c r="M3702" t="str">
        <f ca="1">VLOOKUP(L3702,Departamento!A$1:C$8,2,FALSE)</f>
        <v>Papelaria</v>
      </c>
      <c r="N3702">
        <f t="shared" ca="1" si="288"/>
        <v>3</v>
      </c>
      <c r="O3702" t="str">
        <f ca="1">VLOOKUP(N3702,gerencia!A$1:B$5,2,FALSE)</f>
        <v>Eletro Eletrônico</v>
      </c>
      <c r="P3702" t="s">
        <v>16</v>
      </c>
      <c r="Q3702">
        <v>2</v>
      </c>
      <c r="R3702">
        <v>300</v>
      </c>
      <c r="S3702">
        <v>569</v>
      </c>
    </row>
    <row r="3703" spans="1:19">
      <c r="A3703">
        <v>3702</v>
      </c>
      <c r="B3703">
        <f t="shared" ca="1" si="285"/>
        <v>6</v>
      </c>
      <c r="C3703" t="str">
        <f ca="1">VLOOKUP(B3703,cliente!A$1:B$7,2,FALSE)</f>
        <v>Reginaldo Rossi</v>
      </c>
      <c r="D3703">
        <f t="shared" ca="1" si="286"/>
        <v>5</v>
      </c>
      <c r="E3703" t="str">
        <f ca="1">VLOOKUP(D3703,vendedor!A$1:B$13,2,FALSE)</f>
        <v>Maria Braga</v>
      </c>
      <c r="F3703">
        <f t="shared" ca="1" si="287"/>
        <v>5</v>
      </c>
      <c r="G3703" t="str">
        <f ca="1">VLOOKUP(F3703,cidade!A$1:B$6,2,FALSE)</f>
        <v>Belo Horizonte</v>
      </c>
      <c r="H3703">
        <v>3</v>
      </c>
      <c r="I3703" t="str">
        <f>VLOOKUP(H3703,produto!A$1:F$24,2,FALSE)</f>
        <v>Teclado</v>
      </c>
      <c r="J3703">
        <f>VLOOKUP(I3703,produto!B$1:G$24,4,FALSE)</f>
        <v>1</v>
      </c>
      <c r="K3703" t="str">
        <f>VLOOKUP(J3703,marca!A$1:B$15,2,FALSE)</f>
        <v>APPLE</v>
      </c>
      <c r="L3703">
        <f t="shared" ca="1" si="289"/>
        <v>1</v>
      </c>
      <c r="M3703" t="str">
        <f ca="1">VLOOKUP(L3703,Departamento!A$1:C$8,2,FALSE)</f>
        <v>Informática</v>
      </c>
      <c r="N3703">
        <f t="shared" ca="1" si="288"/>
        <v>2</v>
      </c>
      <c r="O3703" t="str">
        <f ca="1">VLOOKUP(N3703,gerencia!A$1:B$5,2,FALSE)</f>
        <v>papelaria/cosmético</v>
      </c>
      <c r="P3703" t="s">
        <v>305</v>
      </c>
      <c r="Q3703">
        <v>1</v>
      </c>
      <c r="R3703">
        <v>342.09</v>
      </c>
      <c r="S3703">
        <v>1162</v>
      </c>
    </row>
    <row r="3704" spans="1:19">
      <c r="A3704">
        <v>3703</v>
      </c>
      <c r="B3704">
        <f t="shared" ca="1" si="285"/>
        <v>5</v>
      </c>
      <c r="C3704" t="str">
        <f ca="1">VLOOKUP(B3704,cliente!A$1:B$7,2,FALSE)</f>
        <v>Edson Arantes</v>
      </c>
      <c r="D3704">
        <f t="shared" ca="1" si="286"/>
        <v>12</v>
      </c>
      <c r="E3704" t="str">
        <f ca="1">VLOOKUP(D3704,vendedor!A$1:B$13,2,FALSE)</f>
        <v>Marilia Cardoso</v>
      </c>
      <c r="F3704">
        <f t="shared" ca="1" si="287"/>
        <v>2</v>
      </c>
      <c r="G3704" t="str">
        <f ca="1">VLOOKUP(F3704,cidade!A$1:B$6,2,FALSE)</f>
        <v>Recife</v>
      </c>
      <c r="H3704">
        <v>16</v>
      </c>
      <c r="I3704" t="str">
        <f>VLOOKUP(H3704,produto!A$1:F$24,2,FALSE)</f>
        <v>Perfume</v>
      </c>
      <c r="J3704">
        <f>VLOOKUP(I3704,produto!B$1:G$24,4,FALSE)</f>
        <v>11</v>
      </c>
      <c r="K3704" t="str">
        <f>VLOOKUP(J3704,marca!A$1:B$15,2,FALSE)</f>
        <v>PHILIPS</v>
      </c>
      <c r="L3704">
        <f t="shared" ca="1" si="289"/>
        <v>6</v>
      </c>
      <c r="M3704" t="str">
        <f ca="1">VLOOKUP(L3704,Departamento!A$1:C$8,2,FALSE)</f>
        <v>Eletrodomestico</v>
      </c>
      <c r="N3704">
        <f t="shared" ca="1" si="288"/>
        <v>4</v>
      </c>
      <c r="O3704" t="str">
        <f ca="1">VLOOKUP(N3704,gerencia!A$1:B$5,2,FALSE)</f>
        <v>Casa e Decoração</v>
      </c>
      <c r="P3704" t="s">
        <v>427</v>
      </c>
      <c r="Q3704">
        <v>3</v>
      </c>
      <c r="R3704">
        <v>135</v>
      </c>
      <c r="S3704">
        <v>195</v>
      </c>
    </row>
    <row r="3705" spans="1:19">
      <c r="A3705">
        <v>3704</v>
      </c>
      <c r="B3705">
        <f t="shared" ca="1" si="285"/>
        <v>3</v>
      </c>
      <c r="C3705" t="str">
        <f ca="1">VLOOKUP(B3705,cliente!A$1:B$7,2,FALSE)</f>
        <v>Renato Russo</v>
      </c>
      <c r="D3705">
        <f t="shared" ca="1" si="286"/>
        <v>10</v>
      </c>
      <c r="E3705" t="str">
        <f ca="1">VLOOKUP(D3705,vendedor!A$1:B$13,2,FALSE)</f>
        <v>Danilo Barreto</v>
      </c>
      <c r="F3705">
        <f t="shared" ca="1" si="287"/>
        <v>2</v>
      </c>
      <c r="G3705" t="str">
        <f ca="1">VLOOKUP(F3705,cidade!A$1:B$6,2,FALSE)</f>
        <v>Recife</v>
      </c>
      <c r="H3705">
        <v>13</v>
      </c>
      <c r="I3705" t="str">
        <f>VLOOKUP(H3705,produto!A$1:F$24,2,FALSE)</f>
        <v>Estojo</v>
      </c>
      <c r="J3705">
        <f>VLOOKUP(I3705,produto!B$1:G$24,4,FALSE)</f>
        <v>7</v>
      </c>
      <c r="K3705" t="str">
        <f>VLOOKUP(J3705,marca!A$1:B$15,2,FALSE)</f>
        <v>TILIBRA</v>
      </c>
      <c r="L3705">
        <f t="shared" ca="1" si="289"/>
        <v>2</v>
      </c>
      <c r="M3705" t="str">
        <f ca="1">VLOOKUP(L3705,Departamento!A$1:C$8,2,FALSE)</f>
        <v>Telefonia</v>
      </c>
      <c r="N3705">
        <f t="shared" ca="1" si="288"/>
        <v>4</v>
      </c>
      <c r="O3705" t="str">
        <f ca="1">VLOOKUP(N3705,gerencia!A$1:B$5,2,FALSE)</f>
        <v>Casa e Decoração</v>
      </c>
      <c r="P3705" t="s">
        <v>164</v>
      </c>
      <c r="Q3705">
        <v>1</v>
      </c>
      <c r="R3705">
        <v>3.2</v>
      </c>
      <c r="S3705">
        <v>1071</v>
      </c>
    </row>
    <row r="3706" spans="1:19">
      <c r="A3706">
        <v>3705</v>
      </c>
      <c r="B3706">
        <f t="shared" ca="1" si="285"/>
        <v>4</v>
      </c>
      <c r="C3706" t="str">
        <f ca="1">VLOOKUP(B3706,cliente!A$1:B$7,2,FALSE)</f>
        <v>Tom Jobim</v>
      </c>
      <c r="D3706">
        <f t="shared" ca="1" si="286"/>
        <v>11</v>
      </c>
      <c r="E3706" t="str">
        <f ca="1">VLOOKUP(D3706,vendedor!A$1:B$13,2,FALSE)</f>
        <v>Filipe Almeida</v>
      </c>
      <c r="F3706">
        <f t="shared" ca="1" si="287"/>
        <v>4</v>
      </c>
      <c r="G3706" t="str">
        <f ca="1">VLOOKUP(F3706,cidade!A$1:B$6,2,FALSE)</f>
        <v>Rio de janeiro</v>
      </c>
      <c r="H3706">
        <v>7</v>
      </c>
      <c r="I3706" t="str">
        <f>VLOOKUP(H3706,produto!A$1:F$24,2,FALSE)</f>
        <v>Celular 4Gb</v>
      </c>
      <c r="J3706">
        <f>VLOOKUP(I3706,produto!B$1:G$24,4,FALSE)</f>
        <v>5</v>
      </c>
      <c r="K3706" t="str">
        <f>VLOOKUP(J3706,marca!A$1:B$15,2,FALSE)</f>
        <v>SAMSUNG</v>
      </c>
      <c r="L3706">
        <f t="shared" ca="1" si="289"/>
        <v>2</v>
      </c>
      <c r="M3706" t="str">
        <f ca="1">VLOOKUP(L3706,Departamento!A$1:C$8,2,FALSE)</f>
        <v>Telefonia</v>
      </c>
      <c r="N3706">
        <f t="shared" ca="1" si="288"/>
        <v>2</v>
      </c>
      <c r="O3706" t="str">
        <f ca="1">VLOOKUP(N3706,gerencia!A$1:B$5,2,FALSE)</f>
        <v>papelaria/cosmético</v>
      </c>
      <c r="P3706" t="s">
        <v>252</v>
      </c>
      <c r="Q3706">
        <v>1</v>
      </c>
      <c r="R3706">
        <v>52.9</v>
      </c>
      <c r="S3706">
        <v>511</v>
      </c>
    </row>
    <row r="3707" spans="1:19">
      <c r="A3707">
        <v>3706</v>
      </c>
      <c r="B3707">
        <f t="shared" ca="1" si="285"/>
        <v>3</v>
      </c>
      <c r="C3707" t="str">
        <f ca="1">VLOOKUP(B3707,cliente!A$1:B$7,2,FALSE)</f>
        <v>Renato Russo</v>
      </c>
      <c r="D3707">
        <f t="shared" ca="1" si="286"/>
        <v>6</v>
      </c>
      <c r="E3707" t="str">
        <f ca="1">VLOOKUP(D3707,vendedor!A$1:B$13,2,FALSE)</f>
        <v>Rodrigo Machado</v>
      </c>
      <c r="F3707">
        <f t="shared" ca="1" si="287"/>
        <v>2</v>
      </c>
      <c r="G3707" t="str">
        <f ca="1">VLOOKUP(F3707,cidade!A$1:B$6,2,FALSE)</f>
        <v>Recife</v>
      </c>
      <c r="H3707">
        <v>22</v>
      </c>
      <c r="I3707" t="str">
        <f>VLOOKUP(H3707,produto!A$1:F$24,2,FALSE)</f>
        <v>Mesa</v>
      </c>
      <c r="J3707">
        <f>VLOOKUP(I3707,produto!B$1:G$24,4,FALSE)</f>
        <v>14</v>
      </c>
      <c r="K3707" t="str">
        <f>VLOOKUP(J3707,marca!A$1:B$15,2,FALSE)</f>
        <v>DA CASA</v>
      </c>
      <c r="L3707">
        <f t="shared" ca="1" si="289"/>
        <v>3</v>
      </c>
      <c r="M3707" t="str">
        <f ca="1">VLOOKUP(L3707,Departamento!A$1:C$8,2,FALSE)</f>
        <v>Papelaria</v>
      </c>
      <c r="N3707">
        <f t="shared" ca="1" si="288"/>
        <v>2</v>
      </c>
      <c r="O3707" t="str">
        <f ca="1">VLOOKUP(N3707,gerencia!A$1:B$5,2,FALSE)</f>
        <v>papelaria/cosmético</v>
      </c>
      <c r="P3707" t="s">
        <v>639</v>
      </c>
      <c r="Q3707">
        <v>2</v>
      </c>
      <c r="R3707">
        <v>1600</v>
      </c>
      <c r="S3707">
        <v>660</v>
      </c>
    </row>
    <row r="3708" spans="1:19">
      <c r="A3708">
        <v>3707</v>
      </c>
      <c r="B3708">
        <f t="shared" ca="1" si="285"/>
        <v>3</v>
      </c>
      <c r="C3708" t="str">
        <f ca="1">VLOOKUP(B3708,cliente!A$1:B$7,2,FALSE)</f>
        <v>Renato Russo</v>
      </c>
      <c r="D3708">
        <f t="shared" ca="1" si="286"/>
        <v>3</v>
      </c>
      <c r="E3708" t="str">
        <f ca="1">VLOOKUP(D3708,vendedor!A$1:B$13,2,FALSE)</f>
        <v>Issac Palmeiras</v>
      </c>
      <c r="F3708">
        <f t="shared" ca="1" si="287"/>
        <v>4</v>
      </c>
      <c r="G3708" t="str">
        <f ca="1">VLOOKUP(F3708,cidade!A$1:B$6,2,FALSE)</f>
        <v>Rio de janeiro</v>
      </c>
      <c r="H3708">
        <v>15</v>
      </c>
      <c r="I3708" t="str">
        <f>VLOOKUP(H3708,produto!A$1:F$24,2,FALSE)</f>
        <v>Baton</v>
      </c>
      <c r="J3708">
        <f>VLOOKUP(I3708,produto!B$1:G$24,4,FALSE)</f>
        <v>10</v>
      </c>
      <c r="K3708" t="str">
        <f>VLOOKUP(J3708,marca!A$1:B$15,2,FALSE)</f>
        <v>BOTICARIO</v>
      </c>
      <c r="L3708">
        <f t="shared" ca="1" si="289"/>
        <v>3</v>
      </c>
      <c r="M3708" t="str">
        <f ca="1">VLOOKUP(L3708,Departamento!A$1:C$8,2,FALSE)</f>
        <v>Papelaria</v>
      </c>
      <c r="N3708">
        <f t="shared" ca="1" si="288"/>
        <v>2</v>
      </c>
      <c r="O3708" t="str">
        <f ca="1">VLOOKUP(N3708,gerencia!A$1:B$5,2,FALSE)</f>
        <v>papelaria/cosmético</v>
      </c>
      <c r="P3708" t="s">
        <v>140</v>
      </c>
      <c r="Q3708">
        <v>2</v>
      </c>
      <c r="R3708">
        <v>98.5</v>
      </c>
      <c r="S3708">
        <v>974</v>
      </c>
    </row>
    <row r="3709" spans="1:19">
      <c r="A3709">
        <v>3708</v>
      </c>
      <c r="B3709">
        <f t="shared" ca="1" si="285"/>
        <v>3</v>
      </c>
      <c r="C3709" t="str">
        <f ca="1">VLOOKUP(B3709,cliente!A$1:B$7,2,FALSE)</f>
        <v>Renato Russo</v>
      </c>
      <c r="D3709">
        <f t="shared" ca="1" si="286"/>
        <v>7</v>
      </c>
      <c r="E3709" t="str">
        <f ca="1">VLOOKUP(D3709,vendedor!A$1:B$13,2,FALSE)</f>
        <v>João Oliveira</v>
      </c>
      <c r="F3709">
        <f t="shared" ca="1" si="287"/>
        <v>4</v>
      </c>
      <c r="G3709" t="str">
        <f ca="1">VLOOKUP(F3709,cidade!A$1:B$6,2,FALSE)</f>
        <v>Rio de janeiro</v>
      </c>
      <c r="H3709">
        <v>20</v>
      </c>
      <c r="I3709" t="str">
        <f>VLOOKUP(H3709,produto!A$1:F$24,2,FALSE)</f>
        <v>Geladeira</v>
      </c>
      <c r="J3709">
        <f>VLOOKUP(I3709,produto!B$1:G$24,4,FALSE)</f>
        <v>12</v>
      </c>
      <c r="K3709" t="str">
        <f>VLOOKUP(J3709,marca!A$1:B$15,2,FALSE)</f>
        <v>ELETROLUX</v>
      </c>
      <c r="L3709">
        <f t="shared" ca="1" si="289"/>
        <v>6</v>
      </c>
      <c r="M3709" t="str">
        <f ca="1">VLOOKUP(L3709,Departamento!A$1:C$8,2,FALSE)</f>
        <v>Eletrodomestico</v>
      </c>
      <c r="N3709">
        <f t="shared" ca="1" si="288"/>
        <v>2</v>
      </c>
      <c r="O3709" t="str">
        <f ca="1">VLOOKUP(N3709,gerencia!A$1:B$5,2,FALSE)</f>
        <v>papelaria/cosmético</v>
      </c>
      <c r="P3709" t="s">
        <v>100</v>
      </c>
      <c r="Q3709">
        <v>3</v>
      </c>
      <c r="R3709">
        <v>350</v>
      </c>
      <c r="S3709">
        <v>392</v>
      </c>
    </row>
    <row r="3710" spans="1:19">
      <c r="A3710">
        <v>3709</v>
      </c>
      <c r="B3710">
        <f t="shared" ca="1" si="285"/>
        <v>6</v>
      </c>
      <c r="C3710" t="str">
        <f ca="1">VLOOKUP(B3710,cliente!A$1:B$7,2,FALSE)</f>
        <v>Reginaldo Rossi</v>
      </c>
      <c r="D3710">
        <f t="shared" ca="1" si="286"/>
        <v>12</v>
      </c>
      <c r="E3710" t="str">
        <f ca="1">VLOOKUP(D3710,vendedor!A$1:B$13,2,FALSE)</f>
        <v>Marilia Cardoso</v>
      </c>
      <c r="F3710">
        <f t="shared" ca="1" si="287"/>
        <v>3</v>
      </c>
      <c r="G3710" t="str">
        <f ca="1">VLOOKUP(F3710,cidade!A$1:B$6,2,FALSE)</f>
        <v>São Paulo</v>
      </c>
      <c r="H3710">
        <v>3</v>
      </c>
      <c r="I3710" t="str">
        <f>VLOOKUP(H3710,produto!A$1:F$24,2,FALSE)</f>
        <v>Teclado</v>
      </c>
      <c r="J3710">
        <f>VLOOKUP(I3710,produto!B$1:G$24,4,FALSE)</f>
        <v>1</v>
      </c>
      <c r="K3710" t="str">
        <f>VLOOKUP(J3710,marca!A$1:B$15,2,FALSE)</f>
        <v>APPLE</v>
      </c>
      <c r="L3710">
        <f t="shared" ca="1" si="289"/>
        <v>4</v>
      </c>
      <c r="M3710" t="str">
        <f ca="1">VLOOKUP(L3710,Departamento!A$1:C$8,2,FALSE)</f>
        <v>cosmético</v>
      </c>
      <c r="N3710">
        <f t="shared" ca="1" si="288"/>
        <v>1</v>
      </c>
      <c r="O3710" t="str">
        <f ca="1">VLOOKUP(N3710,gerencia!A$1:B$5,2,FALSE)</f>
        <v>Tecnologia</v>
      </c>
      <c r="P3710" t="s">
        <v>95</v>
      </c>
      <c r="Q3710">
        <v>1</v>
      </c>
      <c r="R3710">
        <v>342.09</v>
      </c>
      <c r="S3710">
        <v>18</v>
      </c>
    </row>
    <row r="3711" spans="1:19">
      <c r="A3711">
        <v>3710</v>
      </c>
      <c r="B3711">
        <f t="shared" ca="1" si="285"/>
        <v>4</v>
      </c>
      <c r="C3711" t="str">
        <f ca="1">VLOOKUP(B3711,cliente!A$1:B$7,2,FALSE)</f>
        <v>Tom Jobim</v>
      </c>
      <c r="D3711">
        <f t="shared" ca="1" si="286"/>
        <v>4</v>
      </c>
      <c r="E3711" t="str">
        <f ca="1">VLOOKUP(D3711,vendedor!A$1:B$13,2,FALSE)</f>
        <v>Daniela Matos</v>
      </c>
      <c r="F3711">
        <f t="shared" ca="1" si="287"/>
        <v>4</v>
      </c>
      <c r="G3711" t="str">
        <f ca="1">VLOOKUP(F3711,cidade!A$1:B$6,2,FALSE)</f>
        <v>Rio de janeiro</v>
      </c>
      <c r="H3711">
        <v>8</v>
      </c>
      <c r="I3711" t="str">
        <f>VLOOKUP(H3711,produto!A$1:F$24,2,FALSE)</f>
        <v>Telefone Sem Fio</v>
      </c>
      <c r="J3711">
        <f>VLOOKUP(I3711,produto!B$1:G$24,4,FALSE)</f>
        <v>5</v>
      </c>
      <c r="K3711" t="str">
        <f>VLOOKUP(J3711,marca!A$1:B$15,2,FALSE)</f>
        <v>SAMSUNG</v>
      </c>
      <c r="L3711">
        <f t="shared" ca="1" si="289"/>
        <v>6</v>
      </c>
      <c r="M3711" t="str">
        <f ca="1">VLOOKUP(L3711,Departamento!A$1:C$8,2,FALSE)</f>
        <v>Eletrodomestico</v>
      </c>
      <c r="N3711">
        <f t="shared" ca="1" si="288"/>
        <v>2</v>
      </c>
      <c r="O3711" t="str">
        <f ca="1">VLOOKUP(N3711,gerencia!A$1:B$5,2,FALSE)</f>
        <v>papelaria/cosmético</v>
      </c>
      <c r="P3711" t="s">
        <v>581</v>
      </c>
      <c r="Q3711">
        <v>1</v>
      </c>
      <c r="R3711">
        <v>875</v>
      </c>
      <c r="S3711">
        <v>781</v>
      </c>
    </row>
    <row r="3712" spans="1:19">
      <c r="A3712">
        <v>3711</v>
      </c>
      <c r="B3712">
        <f t="shared" ca="1" si="285"/>
        <v>4</v>
      </c>
      <c r="C3712" t="str">
        <f ca="1">VLOOKUP(B3712,cliente!A$1:B$7,2,FALSE)</f>
        <v>Tom Jobim</v>
      </c>
      <c r="D3712">
        <f t="shared" ca="1" si="286"/>
        <v>10</v>
      </c>
      <c r="E3712" t="str">
        <f ca="1">VLOOKUP(D3712,vendedor!A$1:B$13,2,FALSE)</f>
        <v>Danilo Barreto</v>
      </c>
      <c r="F3712">
        <f t="shared" ca="1" si="287"/>
        <v>1</v>
      </c>
      <c r="G3712" t="str">
        <f ca="1">VLOOKUP(F3712,cidade!A$1:B$6,2,FALSE)</f>
        <v>Salvador</v>
      </c>
      <c r="H3712">
        <v>5</v>
      </c>
      <c r="I3712" t="str">
        <f>VLOOKUP(H3712,produto!A$1:F$24,2,FALSE)</f>
        <v>Computador</v>
      </c>
      <c r="J3712">
        <f>VLOOKUP(I3712,produto!B$1:G$24,4,FALSE)</f>
        <v>4</v>
      </c>
      <c r="K3712" t="str">
        <f>VLOOKUP(J3712,marca!A$1:B$15,2,FALSE)</f>
        <v>IBM</v>
      </c>
      <c r="L3712">
        <f t="shared" ca="1" si="289"/>
        <v>5</v>
      </c>
      <c r="M3712" t="str">
        <f ca="1">VLOOKUP(L3712,Departamento!A$1:C$8,2,FALSE)</f>
        <v>Eletrónico</v>
      </c>
      <c r="N3712">
        <f t="shared" ca="1" si="288"/>
        <v>4</v>
      </c>
      <c r="O3712" t="str">
        <f ca="1">VLOOKUP(N3712,gerencia!A$1:B$5,2,FALSE)</f>
        <v>Casa e Decoração</v>
      </c>
      <c r="P3712" t="s">
        <v>180</v>
      </c>
      <c r="Q3712">
        <v>1</v>
      </c>
      <c r="R3712">
        <v>2125.9899999999998</v>
      </c>
      <c r="S3712">
        <v>1193</v>
      </c>
    </row>
    <row r="3713" spans="1:19">
      <c r="A3713">
        <v>3712</v>
      </c>
      <c r="B3713">
        <f t="shared" ca="1" si="285"/>
        <v>2</v>
      </c>
      <c r="C3713" t="str">
        <f ca="1">VLOOKUP(B3713,cliente!A$1:B$7,2,FALSE)</f>
        <v>Benito de Paula</v>
      </c>
      <c r="D3713">
        <f t="shared" ca="1" si="286"/>
        <v>4</v>
      </c>
      <c r="E3713" t="str">
        <f ca="1">VLOOKUP(D3713,vendedor!A$1:B$13,2,FALSE)</f>
        <v>Daniela Matos</v>
      </c>
      <c r="F3713">
        <f t="shared" ca="1" si="287"/>
        <v>5</v>
      </c>
      <c r="G3713" t="str">
        <f ca="1">VLOOKUP(F3713,cidade!A$1:B$6,2,FALSE)</f>
        <v>Belo Horizonte</v>
      </c>
      <c r="H3713">
        <v>10</v>
      </c>
      <c r="I3713" t="str">
        <f>VLOOKUP(H3713,produto!A$1:F$24,2,FALSE)</f>
        <v>Papel A4</v>
      </c>
      <c r="J3713">
        <f>VLOOKUP(I3713,produto!B$1:G$24,4,FALSE)</f>
        <v>8</v>
      </c>
      <c r="K3713" t="str">
        <f>VLOOKUP(J3713,marca!A$1:B$15,2,FALSE)</f>
        <v>FABER CASTELL</v>
      </c>
      <c r="L3713">
        <f t="shared" ca="1" si="289"/>
        <v>5</v>
      </c>
      <c r="M3713" t="str">
        <f ca="1">VLOOKUP(L3713,Departamento!A$1:C$8,2,FALSE)</f>
        <v>Eletrónico</v>
      </c>
      <c r="N3713">
        <f t="shared" ca="1" si="288"/>
        <v>3</v>
      </c>
      <c r="O3713" t="str">
        <f ca="1">VLOOKUP(N3713,gerencia!A$1:B$5,2,FALSE)</f>
        <v>Eletro Eletrônico</v>
      </c>
      <c r="P3713" t="s">
        <v>259</v>
      </c>
      <c r="Q3713">
        <v>2</v>
      </c>
      <c r="R3713">
        <v>2.15</v>
      </c>
      <c r="S3713">
        <v>221</v>
      </c>
    </row>
    <row r="3714" spans="1:19">
      <c r="A3714">
        <v>3713</v>
      </c>
      <c r="B3714">
        <f t="shared" ca="1" si="285"/>
        <v>4</v>
      </c>
      <c r="C3714" t="str">
        <f ca="1">VLOOKUP(B3714,cliente!A$1:B$7,2,FALSE)</f>
        <v>Tom Jobim</v>
      </c>
      <c r="D3714">
        <f t="shared" ca="1" si="286"/>
        <v>9</v>
      </c>
      <c r="E3714" t="str">
        <f ca="1">VLOOKUP(D3714,vendedor!A$1:B$13,2,FALSE)</f>
        <v>Diego Santos</v>
      </c>
      <c r="F3714">
        <f t="shared" ca="1" si="287"/>
        <v>3</v>
      </c>
      <c r="G3714" t="str">
        <f ca="1">VLOOKUP(F3714,cidade!A$1:B$6,2,FALSE)</f>
        <v>São Paulo</v>
      </c>
      <c r="H3714">
        <v>2</v>
      </c>
      <c r="I3714" t="str">
        <f>VLOOKUP(H3714,produto!A$1:F$24,2,FALSE)</f>
        <v>Mouse</v>
      </c>
      <c r="J3714">
        <f>VLOOKUP(I3714,produto!B$1:G$24,4,FALSE)</f>
        <v>2</v>
      </c>
      <c r="K3714" t="str">
        <f>VLOOKUP(J3714,marca!A$1:B$15,2,FALSE)</f>
        <v>MICROSOFT</v>
      </c>
      <c r="L3714">
        <f t="shared" ca="1" si="289"/>
        <v>4</v>
      </c>
      <c r="M3714" t="str">
        <f ca="1">VLOOKUP(L3714,Departamento!A$1:C$8,2,FALSE)</f>
        <v>cosmético</v>
      </c>
      <c r="N3714">
        <f t="shared" ca="1" si="288"/>
        <v>1</v>
      </c>
      <c r="O3714" t="str">
        <f ca="1">VLOOKUP(N3714,gerencia!A$1:B$5,2,FALSE)</f>
        <v>Tecnologia</v>
      </c>
      <c r="P3714" t="s">
        <v>118</v>
      </c>
      <c r="Q3714">
        <v>2</v>
      </c>
      <c r="R3714">
        <v>25.9</v>
      </c>
      <c r="S3714">
        <v>164</v>
      </c>
    </row>
    <row r="3715" spans="1:19">
      <c r="A3715">
        <v>3714</v>
      </c>
      <c r="B3715">
        <f t="shared" ref="B3715:B3778" ca="1" si="290">RANDBETWEEN(1,6)</f>
        <v>4</v>
      </c>
      <c r="C3715" t="str">
        <f ca="1">VLOOKUP(B3715,cliente!A$1:B$7,2,FALSE)</f>
        <v>Tom Jobim</v>
      </c>
      <c r="D3715">
        <f t="shared" ref="D3715:D3778" ca="1" si="291">RANDBETWEEN(1,12)</f>
        <v>12</v>
      </c>
      <c r="E3715" t="str">
        <f ca="1">VLOOKUP(D3715,vendedor!A$1:B$13,2,FALSE)</f>
        <v>Marilia Cardoso</v>
      </c>
      <c r="F3715">
        <f t="shared" ref="F3715:F3778" ca="1" si="292">RANDBETWEEN(1,5)</f>
        <v>5</v>
      </c>
      <c r="G3715" t="str">
        <f ca="1">VLOOKUP(F3715,cidade!A$1:B$6,2,FALSE)</f>
        <v>Belo Horizonte</v>
      </c>
      <c r="H3715">
        <v>3</v>
      </c>
      <c r="I3715" t="str">
        <f>VLOOKUP(H3715,produto!A$1:F$24,2,FALSE)</f>
        <v>Teclado</v>
      </c>
      <c r="J3715">
        <f>VLOOKUP(I3715,produto!B$1:G$24,4,FALSE)</f>
        <v>1</v>
      </c>
      <c r="K3715" t="str">
        <f>VLOOKUP(J3715,marca!A$1:B$15,2,FALSE)</f>
        <v>APPLE</v>
      </c>
      <c r="L3715">
        <f t="shared" ca="1" si="289"/>
        <v>1</v>
      </c>
      <c r="M3715" t="str">
        <f ca="1">VLOOKUP(L3715,Departamento!A$1:C$8,2,FALSE)</f>
        <v>Informática</v>
      </c>
      <c r="N3715">
        <f t="shared" ref="N3715:N3778" ca="1" si="293">RANDBETWEEN(1,4)</f>
        <v>3</v>
      </c>
      <c r="O3715" t="str">
        <f ca="1">VLOOKUP(N3715,gerencia!A$1:B$5,2,FALSE)</f>
        <v>Eletro Eletrônico</v>
      </c>
      <c r="P3715" t="s">
        <v>639</v>
      </c>
      <c r="Q3715">
        <v>2</v>
      </c>
      <c r="R3715">
        <v>342.09</v>
      </c>
      <c r="S3715">
        <v>1342</v>
      </c>
    </row>
    <row r="3716" spans="1:19">
      <c r="A3716">
        <v>3715</v>
      </c>
      <c r="B3716">
        <f t="shared" ca="1" si="290"/>
        <v>5</v>
      </c>
      <c r="C3716" t="str">
        <f ca="1">VLOOKUP(B3716,cliente!A$1:B$7,2,FALSE)</f>
        <v>Edson Arantes</v>
      </c>
      <c r="D3716">
        <f t="shared" ca="1" si="291"/>
        <v>9</v>
      </c>
      <c r="E3716" t="str">
        <f ca="1">VLOOKUP(D3716,vendedor!A$1:B$13,2,FALSE)</f>
        <v>Diego Santos</v>
      </c>
      <c r="F3716">
        <f t="shared" ca="1" si="292"/>
        <v>4</v>
      </c>
      <c r="G3716" t="str">
        <f ca="1">VLOOKUP(F3716,cidade!A$1:B$6,2,FALSE)</f>
        <v>Rio de janeiro</v>
      </c>
      <c r="H3716">
        <v>12</v>
      </c>
      <c r="I3716" t="str">
        <f>VLOOKUP(H3716,produto!A$1:F$24,2,FALSE)</f>
        <v>Borracha</v>
      </c>
      <c r="J3716">
        <f>VLOOKUP(I3716,produto!B$1:G$24,4,FALSE)</f>
        <v>7</v>
      </c>
      <c r="K3716" t="str">
        <f>VLOOKUP(J3716,marca!A$1:B$15,2,FALSE)</f>
        <v>TILIBRA</v>
      </c>
      <c r="L3716">
        <f t="shared" ca="1" si="289"/>
        <v>2</v>
      </c>
      <c r="M3716" t="str">
        <f ca="1">VLOOKUP(L3716,Departamento!A$1:C$8,2,FALSE)</f>
        <v>Telefonia</v>
      </c>
      <c r="N3716">
        <f t="shared" ca="1" si="293"/>
        <v>1</v>
      </c>
      <c r="O3716" t="str">
        <f ca="1">VLOOKUP(N3716,gerencia!A$1:B$5,2,FALSE)</f>
        <v>Tecnologia</v>
      </c>
      <c r="P3716" t="s">
        <v>469</v>
      </c>
      <c r="Q3716">
        <v>2</v>
      </c>
      <c r="R3716">
        <v>5.3</v>
      </c>
      <c r="S3716">
        <v>1468</v>
      </c>
    </row>
    <row r="3717" spans="1:19">
      <c r="A3717">
        <v>3716</v>
      </c>
      <c r="B3717">
        <f t="shared" ca="1" si="290"/>
        <v>6</v>
      </c>
      <c r="C3717" t="str">
        <f ca="1">VLOOKUP(B3717,cliente!A$1:B$7,2,FALSE)</f>
        <v>Reginaldo Rossi</v>
      </c>
      <c r="D3717">
        <f t="shared" ca="1" si="291"/>
        <v>7</v>
      </c>
      <c r="E3717" t="str">
        <f ca="1">VLOOKUP(D3717,vendedor!A$1:B$13,2,FALSE)</f>
        <v>João Oliveira</v>
      </c>
      <c r="F3717">
        <f t="shared" ca="1" si="292"/>
        <v>1</v>
      </c>
      <c r="G3717" t="str">
        <f ca="1">VLOOKUP(F3717,cidade!A$1:B$6,2,FALSE)</f>
        <v>Salvador</v>
      </c>
      <c r="H3717">
        <v>2</v>
      </c>
      <c r="I3717" t="str">
        <f>VLOOKUP(H3717,produto!A$1:F$24,2,FALSE)</f>
        <v>Mouse</v>
      </c>
      <c r="J3717">
        <f>VLOOKUP(I3717,produto!B$1:G$24,4,FALSE)</f>
        <v>2</v>
      </c>
      <c r="K3717" t="str">
        <f>VLOOKUP(J3717,marca!A$1:B$15,2,FALSE)</f>
        <v>MICROSOFT</v>
      </c>
      <c r="L3717">
        <f t="shared" ca="1" si="289"/>
        <v>1</v>
      </c>
      <c r="M3717" t="str">
        <f ca="1">VLOOKUP(L3717,Departamento!A$1:C$8,2,FALSE)</f>
        <v>Informática</v>
      </c>
      <c r="N3717">
        <f t="shared" ca="1" si="293"/>
        <v>4</v>
      </c>
      <c r="O3717" t="str">
        <f ca="1">VLOOKUP(N3717,gerencia!A$1:B$5,2,FALSE)</f>
        <v>Casa e Decoração</v>
      </c>
      <c r="P3717" t="s">
        <v>353</v>
      </c>
      <c r="Q3717">
        <v>1</v>
      </c>
      <c r="R3717">
        <v>25.9</v>
      </c>
      <c r="S3717">
        <v>1213</v>
      </c>
    </row>
    <row r="3718" spans="1:19">
      <c r="A3718">
        <v>3717</v>
      </c>
      <c r="B3718">
        <f t="shared" ca="1" si="290"/>
        <v>4</v>
      </c>
      <c r="C3718" t="str">
        <f ca="1">VLOOKUP(B3718,cliente!A$1:B$7,2,FALSE)</f>
        <v>Tom Jobim</v>
      </c>
      <c r="D3718">
        <f t="shared" ca="1" si="291"/>
        <v>7</v>
      </c>
      <c r="E3718" t="str">
        <f ca="1">VLOOKUP(D3718,vendedor!A$1:B$13,2,FALSE)</f>
        <v>João Oliveira</v>
      </c>
      <c r="F3718">
        <f t="shared" ca="1" si="292"/>
        <v>5</v>
      </c>
      <c r="G3718" t="str">
        <f ca="1">VLOOKUP(F3718,cidade!A$1:B$6,2,FALSE)</f>
        <v>Belo Horizonte</v>
      </c>
      <c r="H3718">
        <v>18</v>
      </c>
      <c r="I3718" t="str">
        <f>VLOOKUP(H3718,produto!A$1:F$24,2,FALSE)</f>
        <v xml:space="preserve">Xbox </v>
      </c>
      <c r="J3718">
        <f>VLOOKUP(I3718,produto!B$1:G$24,4,FALSE)</f>
        <v>12</v>
      </c>
      <c r="K3718" t="str">
        <f>VLOOKUP(J3718,marca!A$1:B$15,2,FALSE)</f>
        <v>ELETROLUX</v>
      </c>
      <c r="L3718">
        <f t="shared" ca="1" si="289"/>
        <v>4</v>
      </c>
      <c r="M3718" t="str">
        <f ca="1">VLOOKUP(L3718,Departamento!A$1:C$8,2,FALSE)</f>
        <v>cosmético</v>
      </c>
      <c r="N3718">
        <f t="shared" ca="1" si="293"/>
        <v>2</v>
      </c>
      <c r="O3718" t="str">
        <f ca="1">VLOOKUP(N3718,gerencia!A$1:B$5,2,FALSE)</f>
        <v>papelaria/cosmético</v>
      </c>
      <c r="P3718" t="s">
        <v>55</v>
      </c>
      <c r="Q3718">
        <v>1</v>
      </c>
      <c r="R3718">
        <v>850</v>
      </c>
      <c r="S3718">
        <v>531</v>
      </c>
    </row>
    <row r="3719" spans="1:19">
      <c r="A3719">
        <v>3718</v>
      </c>
      <c r="B3719">
        <f t="shared" ca="1" si="290"/>
        <v>2</v>
      </c>
      <c r="C3719" t="str">
        <f ca="1">VLOOKUP(B3719,cliente!A$1:B$7,2,FALSE)</f>
        <v>Benito de Paula</v>
      </c>
      <c r="D3719">
        <f t="shared" ca="1" si="291"/>
        <v>3</v>
      </c>
      <c r="E3719" t="str">
        <f ca="1">VLOOKUP(D3719,vendedor!A$1:B$13,2,FALSE)</f>
        <v>Issac Palmeiras</v>
      </c>
      <c r="F3719">
        <f t="shared" ca="1" si="292"/>
        <v>2</v>
      </c>
      <c r="G3719" t="str">
        <f ca="1">VLOOKUP(F3719,cidade!A$1:B$6,2,FALSE)</f>
        <v>Recife</v>
      </c>
      <c r="H3719">
        <v>22</v>
      </c>
      <c r="I3719" t="str">
        <f>VLOOKUP(H3719,produto!A$1:F$24,2,FALSE)</f>
        <v>Mesa</v>
      </c>
      <c r="J3719">
        <f>VLOOKUP(I3719,produto!B$1:G$24,4,FALSE)</f>
        <v>14</v>
      </c>
      <c r="K3719" t="str">
        <f>VLOOKUP(J3719,marca!A$1:B$15,2,FALSE)</f>
        <v>DA CASA</v>
      </c>
      <c r="L3719">
        <f t="shared" ref="L3719:L3782" ca="1" si="294">RANDBETWEEN(1,6)</f>
        <v>1</v>
      </c>
      <c r="M3719" t="str">
        <f ca="1">VLOOKUP(L3719,Departamento!A$1:C$8,2,FALSE)</f>
        <v>Informática</v>
      </c>
      <c r="N3719">
        <f t="shared" ca="1" si="293"/>
        <v>1</v>
      </c>
      <c r="O3719" t="str">
        <f ca="1">VLOOKUP(N3719,gerencia!A$1:B$5,2,FALSE)</f>
        <v>Tecnologia</v>
      </c>
      <c r="P3719" t="s">
        <v>393</v>
      </c>
      <c r="Q3719">
        <v>3</v>
      </c>
      <c r="R3719">
        <v>1600</v>
      </c>
      <c r="S3719">
        <v>514</v>
      </c>
    </row>
    <row r="3720" spans="1:19">
      <c r="A3720">
        <v>3719</v>
      </c>
      <c r="B3720">
        <f t="shared" ca="1" si="290"/>
        <v>6</v>
      </c>
      <c r="C3720" t="str">
        <f ca="1">VLOOKUP(B3720,cliente!A$1:B$7,2,FALSE)</f>
        <v>Reginaldo Rossi</v>
      </c>
      <c r="D3720">
        <f t="shared" ca="1" si="291"/>
        <v>7</v>
      </c>
      <c r="E3720" t="str">
        <f ca="1">VLOOKUP(D3720,vendedor!A$1:B$13,2,FALSE)</f>
        <v>João Oliveira</v>
      </c>
      <c r="F3720">
        <f t="shared" ca="1" si="292"/>
        <v>3</v>
      </c>
      <c r="G3720" t="str">
        <f ca="1">VLOOKUP(F3720,cidade!A$1:B$6,2,FALSE)</f>
        <v>São Paulo</v>
      </c>
      <c r="H3720">
        <v>19</v>
      </c>
      <c r="I3720" t="str">
        <f>VLOOKUP(H3720,produto!A$1:F$24,2,FALSE)</f>
        <v>Fogão</v>
      </c>
      <c r="J3720">
        <f>VLOOKUP(I3720,produto!B$1:G$24,4,FALSE)</f>
        <v>13</v>
      </c>
      <c r="K3720" t="str">
        <f>VLOOKUP(J3720,marca!A$1:B$15,2,FALSE)</f>
        <v>BRASTEMP</v>
      </c>
      <c r="L3720">
        <f t="shared" ca="1" si="294"/>
        <v>1</v>
      </c>
      <c r="M3720" t="str">
        <f ca="1">VLOOKUP(L3720,Departamento!A$1:C$8,2,FALSE)</f>
        <v>Informática</v>
      </c>
      <c r="N3720">
        <f t="shared" ca="1" si="293"/>
        <v>3</v>
      </c>
      <c r="O3720" t="str">
        <f ca="1">VLOOKUP(N3720,gerencia!A$1:B$5,2,FALSE)</f>
        <v>Eletro Eletrônico</v>
      </c>
      <c r="P3720" t="s">
        <v>468</v>
      </c>
      <c r="Q3720">
        <v>1</v>
      </c>
      <c r="R3720">
        <v>1500</v>
      </c>
      <c r="S3720">
        <v>1468</v>
      </c>
    </row>
    <row r="3721" spans="1:19">
      <c r="A3721">
        <v>3720</v>
      </c>
      <c r="B3721">
        <f t="shared" ca="1" si="290"/>
        <v>6</v>
      </c>
      <c r="C3721" t="str">
        <f ca="1">VLOOKUP(B3721,cliente!A$1:B$7,2,FALSE)</f>
        <v>Reginaldo Rossi</v>
      </c>
      <c r="D3721">
        <f t="shared" ca="1" si="291"/>
        <v>4</v>
      </c>
      <c r="E3721" t="str">
        <f ca="1">VLOOKUP(D3721,vendedor!A$1:B$13,2,FALSE)</f>
        <v>Daniela Matos</v>
      </c>
      <c r="F3721">
        <f t="shared" ca="1" si="292"/>
        <v>3</v>
      </c>
      <c r="G3721" t="str">
        <f ca="1">VLOOKUP(F3721,cidade!A$1:B$6,2,FALSE)</f>
        <v>São Paulo</v>
      </c>
      <c r="H3721">
        <v>22</v>
      </c>
      <c r="I3721" t="str">
        <f>VLOOKUP(H3721,produto!A$1:F$24,2,FALSE)</f>
        <v>Mesa</v>
      </c>
      <c r="J3721">
        <f>VLOOKUP(I3721,produto!B$1:G$24,4,FALSE)</f>
        <v>14</v>
      </c>
      <c r="K3721" t="str">
        <f>VLOOKUP(J3721,marca!A$1:B$15,2,FALSE)</f>
        <v>DA CASA</v>
      </c>
      <c r="L3721">
        <f t="shared" ca="1" si="294"/>
        <v>3</v>
      </c>
      <c r="M3721" t="str">
        <f ca="1">VLOOKUP(L3721,Departamento!A$1:C$8,2,FALSE)</f>
        <v>Papelaria</v>
      </c>
      <c r="N3721">
        <f t="shared" ca="1" si="293"/>
        <v>2</v>
      </c>
      <c r="O3721" t="str">
        <f ca="1">VLOOKUP(N3721,gerencia!A$1:B$5,2,FALSE)</f>
        <v>papelaria/cosmético</v>
      </c>
      <c r="P3721" t="s">
        <v>241</v>
      </c>
      <c r="Q3721">
        <v>1</v>
      </c>
      <c r="R3721">
        <v>1600</v>
      </c>
      <c r="S3721">
        <v>910</v>
      </c>
    </row>
    <row r="3722" spans="1:19">
      <c r="A3722">
        <v>3721</v>
      </c>
      <c r="B3722">
        <f t="shared" ca="1" si="290"/>
        <v>6</v>
      </c>
      <c r="C3722" t="str">
        <f ca="1">VLOOKUP(B3722,cliente!A$1:B$7,2,FALSE)</f>
        <v>Reginaldo Rossi</v>
      </c>
      <c r="D3722">
        <f t="shared" ca="1" si="291"/>
        <v>1</v>
      </c>
      <c r="E3722" t="str">
        <f ca="1">VLOOKUP(D3722,vendedor!A$1:B$13,2,FALSE)</f>
        <v>Claudio Silva</v>
      </c>
      <c r="F3722">
        <f t="shared" ca="1" si="292"/>
        <v>2</v>
      </c>
      <c r="G3722" t="str">
        <f ca="1">VLOOKUP(F3722,cidade!A$1:B$6,2,FALSE)</f>
        <v>Recife</v>
      </c>
      <c r="H3722">
        <v>3</v>
      </c>
      <c r="I3722" t="str">
        <f>VLOOKUP(H3722,produto!A$1:F$24,2,FALSE)</f>
        <v>Teclado</v>
      </c>
      <c r="J3722">
        <f>VLOOKUP(I3722,produto!B$1:G$24,4,FALSE)</f>
        <v>1</v>
      </c>
      <c r="K3722" t="str">
        <f>VLOOKUP(J3722,marca!A$1:B$15,2,FALSE)</f>
        <v>APPLE</v>
      </c>
      <c r="L3722">
        <f t="shared" ca="1" si="294"/>
        <v>1</v>
      </c>
      <c r="M3722" t="str">
        <f ca="1">VLOOKUP(L3722,Departamento!A$1:C$8,2,FALSE)</f>
        <v>Informática</v>
      </c>
      <c r="N3722">
        <f t="shared" ca="1" si="293"/>
        <v>3</v>
      </c>
      <c r="O3722" t="str">
        <f ca="1">VLOOKUP(N3722,gerencia!A$1:B$5,2,FALSE)</f>
        <v>Eletro Eletrônico</v>
      </c>
      <c r="P3722" t="s">
        <v>318</v>
      </c>
      <c r="Q3722">
        <v>2</v>
      </c>
      <c r="R3722">
        <v>342.09</v>
      </c>
      <c r="S3722">
        <v>477</v>
      </c>
    </row>
    <row r="3723" spans="1:19">
      <c r="A3723">
        <v>3722</v>
      </c>
      <c r="B3723">
        <f t="shared" ca="1" si="290"/>
        <v>5</v>
      </c>
      <c r="C3723" t="str">
        <f ca="1">VLOOKUP(B3723,cliente!A$1:B$7,2,FALSE)</f>
        <v>Edson Arantes</v>
      </c>
      <c r="D3723">
        <f t="shared" ca="1" si="291"/>
        <v>7</v>
      </c>
      <c r="E3723" t="str">
        <f ca="1">VLOOKUP(D3723,vendedor!A$1:B$13,2,FALSE)</f>
        <v>João Oliveira</v>
      </c>
      <c r="F3723">
        <f t="shared" ca="1" si="292"/>
        <v>2</v>
      </c>
      <c r="G3723" t="str">
        <f ca="1">VLOOKUP(F3723,cidade!A$1:B$6,2,FALSE)</f>
        <v>Recife</v>
      </c>
      <c r="H3723">
        <v>5</v>
      </c>
      <c r="I3723" t="str">
        <f>VLOOKUP(H3723,produto!A$1:F$24,2,FALSE)</f>
        <v>Computador</v>
      </c>
      <c r="J3723">
        <f>VLOOKUP(I3723,produto!B$1:G$24,4,FALSE)</f>
        <v>4</v>
      </c>
      <c r="K3723" t="str">
        <f>VLOOKUP(J3723,marca!A$1:B$15,2,FALSE)</f>
        <v>IBM</v>
      </c>
      <c r="L3723">
        <f t="shared" ca="1" si="294"/>
        <v>1</v>
      </c>
      <c r="M3723" t="str">
        <f ca="1">VLOOKUP(L3723,Departamento!A$1:C$8,2,FALSE)</f>
        <v>Informática</v>
      </c>
      <c r="N3723">
        <f t="shared" ca="1" si="293"/>
        <v>4</v>
      </c>
      <c r="O3723" t="str">
        <f ca="1">VLOOKUP(N3723,gerencia!A$1:B$5,2,FALSE)</f>
        <v>Casa e Decoração</v>
      </c>
      <c r="P3723" t="s">
        <v>372</v>
      </c>
      <c r="Q3723">
        <v>2</v>
      </c>
      <c r="R3723">
        <v>2125.9899999999998</v>
      </c>
      <c r="S3723">
        <v>961</v>
      </c>
    </row>
    <row r="3724" spans="1:19">
      <c r="A3724">
        <v>3723</v>
      </c>
      <c r="B3724">
        <f t="shared" ca="1" si="290"/>
        <v>3</v>
      </c>
      <c r="C3724" t="str">
        <f ca="1">VLOOKUP(B3724,cliente!A$1:B$7,2,FALSE)</f>
        <v>Renato Russo</v>
      </c>
      <c r="D3724">
        <f t="shared" ca="1" si="291"/>
        <v>9</v>
      </c>
      <c r="E3724" t="str">
        <f ca="1">VLOOKUP(D3724,vendedor!A$1:B$13,2,FALSE)</f>
        <v>Diego Santos</v>
      </c>
      <c r="F3724">
        <f t="shared" ca="1" si="292"/>
        <v>3</v>
      </c>
      <c r="G3724" t="str">
        <f ca="1">VLOOKUP(F3724,cidade!A$1:B$6,2,FALSE)</f>
        <v>São Paulo</v>
      </c>
      <c r="H3724">
        <v>22</v>
      </c>
      <c r="I3724" t="str">
        <f>VLOOKUP(H3724,produto!A$1:F$24,2,FALSE)</f>
        <v>Mesa</v>
      </c>
      <c r="J3724">
        <f>VLOOKUP(I3724,produto!B$1:G$24,4,FALSE)</f>
        <v>14</v>
      </c>
      <c r="K3724" t="str">
        <f>VLOOKUP(J3724,marca!A$1:B$15,2,FALSE)</f>
        <v>DA CASA</v>
      </c>
      <c r="L3724">
        <f t="shared" ca="1" si="294"/>
        <v>1</v>
      </c>
      <c r="M3724" t="str">
        <f ca="1">VLOOKUP(L3724,Departamento!A$1:C$8,2,FALSE)</f>
        <v>Informática</v>
      </c>
      <c r="N3724">
        <f t="shared" ca="1" si="293"/>
        <v>1</v>
      </c>
      <c r="O3724" t="str">
        <f ca="1">VLOOKUP(N3724,gerencia!A$1:B$5,2,FALSE)</f>
        <v>Tecnologia</v>
      </c>
      <c r="P3724" t="s">
        <v>286</v>
      </c>
      <c r="Q3724">
        <v>1</v>
      </c>
      <c r="R3724">
        <v>1600</v>
      </c>
      <c r="S3724">
        <v>387</v>
      </c>
    </row>
    <row r="3725" spans="1:19">
      <c r="A3725">
        <v>3724</v>
      </c>
      <c r="B3725">
        <f t="shared" ca="1" si="290"/>
        <v>6</v>
      </c>
      <c r="C3725" t="str">
        <f ca="1">VLOOKUP(B3725,cliente!A$1:B$7,2,FALSE)</f>
        <v>Reginaldo Rossi</v>
      </c>
      <c r="D3725">
        <f t="shared" ca="1" si="291"/>
        <v>7</v>
      </c>
      <c r="E3725" t="str">
        <f ca="1">VLOOKUP(D3725,vendedor!A$1:B$13,2,FALSE)</f>
        <v>João Oliveira</v>
      </c>
      <c r="F3725">
        <f t="shared" ca="1" si="292"/>
        <v>5</v>
      </c>
      <c r="G3725" t="str">
        <f ca="1">VLOOKUP(F3725,cidade!A$1:B$6,2,FALSE)</f>
        <v>Belo Horizonte</v>
      </c>
      <c r="H3725">
        <v>12</v>
      </c>
      <c r="I3725" t="str">
        <f>VLOOKUP(H3725,produto!A$1:F$24,2,FALSE)</f>
        <v>Borracha</v>
      </c>
      <c r="J3725">
        <f>VLOOKUP(I3725,produto!B$1:G$24,4,FALSE)</f>
        <v>7</v>
      </c>
      <c r="K3725" t="str">
        <f>VLOOKUP(J3725,marca!A$1:B$15,2,FALSE)</f>
        <v>TILIBRA</v>
      </c>
      <c r="L3725">
        <f t="shared" ca="1" si="294"/>
        <v>5</v>
      </c>
      <c r="M3725" t="str">
        <f ca="1">VLOOKUP(L3725,Departamento!A$1:C$8,2,FALSE)</f>
        <v>Eletrónico</v>
      </c>
      <c r="N3725">
        <f t="shared" ca="1" si="293"/>
        <v>4</v>
      </c>
      <c r="O3725" t="str">
        <f ca="1">VLOOKUP(N3725,gerencia!A$1:B$5,2,FALSE)</f>
        <v>Casa e Decoração</v>
      </c>
      <c r="P3725" t="s">
        <v>373</v>
      </c>
      <c r="Q3725">
        <v>3</v>
      </c>
      <c r="R3725">
        <v>5.3</v>
      </c>
      <c r="S3725">
        <v>453</v>
      </c>
    </row>
    <row r="3726" spans="1:19">
      <c r="A3726">
        <v>3725</v>
      </c>
      <c r="B3726">
        <f t="shared" ca="1" si="290"/>
        <v>2</v>
      </c>
      <c r="C3726" t="str">
        <f ca="1">VLOOKUP(B3726,cliente!A$1:B$7,2,FALSE)</f>
        <v>Benito de Paula</v>
      </c>
      <c r="D3726">
        <f t="shared" ca="1" si="291"/>
        <v>7</v>
      </c>
      <c r="E3726" t="str">
        <f ca="1">VLOOKUP(D3726,vendedor!A$1:B$13,2,FALSE)</f>
        <v>João Oliveira</v>
      </c>
      <c r="F3726">
        <f t="shared" ca="1" si="292"/>
        <v>3</v>
      </c>
      <c r="G3726" t="str">
        <f ca="1">VLOOKUP(F3726,cidade!A$1:B$6,2,FALSE)</f>
        <v>São Paulo</v>
      </c>
      <c r="H3726">
        <v>1</v>
      </c>
      <c r="I3726" t="str">
        <f>VLOOKUP(H3726,produto!A$1:F$24,2,FALSE)</f>
        <v>TV</v>
      </c>
      <c r="J3726">
        <f>VLOOKUP(I3726,produto!B$1:G$24,4,FALSE)</f>
        <v>3</v>
      </c>
      <c r="K3726" t="str">
        <f>VLOOKUP(J3726,marca!A$1:B$15,2,FALSE)</f>
        <v>DELL</v>
      </c>
      <c r="L3726">
        <f t="shared" ca="1" si="294"/>
        <v>3</v>
      </c>
      <c r="M3726" t="str">
        <f ca="1">VLOOKUP(L3726,Departamento!A$1:C$8,2,FALSE)</f>
        <v>Papelaria</v>
      </c>
      <c r="N3726">
        <f t="shared" ca="1" si="293"/>
        <v>1</v>
      </c>
      <c r="O3726" t="str">
        <f ca="1">VLOOKUP(N3726,gerencia!A$1:B$5,2,FALSE)</f>
        <v>Tecnologia</v>
      </c>
      <c r="P3726" t="s">
        <v>527</v>
      </c>
      <c r="Q3726">
        <v>1</v>
      </c>
      <c r="R3726">
        <v>25.15</v>
      </c>
      <c r="S3726">
        <v>595</v>
      </c>
    </row>
    <row r="3727" spans="1:19">
      <c r="A3727">
        <v>3726</v>
      </c>
      <c r="B3727">
        <f t="shared" ca="1" si="290"/>
        <v>5</v>
      </c>
      <c r="C3727" t="str">
        <f ca="1">VLOOKUP(B3727,cliente!A$1:B$7,2,FALSE)</f>
        <v>Edson Arantes</v>
      </c>
      <c r="D3727">
        <f t="shared" ca="1" si="291"/>
        <v>8</v>
      </c>
      <c r="E3727" t="str">
        <f ca="1">VLOOKUP(D3727,vendedor!A$1:B$13,2,FALSE)</f>
        <v>Márcia Brito</v>
      </c>
      <c r="F3727">
        <f t="shared" ca="1" si="292"/>
        <v>4</v>
      </c>
      <c r="G3727" t="str">
        <f ca="1">VLOOKUP(F3727,cidade!A$1:B$6,2,FALSE)</f>
        <v>Rio de janeiro</v>
      </c>
      <c r="H3727">
        <v>10</v>
      </c>
      <c r="I3727" t="str">
        <f>VLOOKUP(H3727,produto!A$1:F$24,2,FALSE)</f>
        <v>Papel A4</v>
      </c>
      <c r="J3727">
        <f>VLOOKUP(I3727,produto!B$1:G$24,4,FALSE)</f>
        <v>8</v>
      </c>
      <c r="K3727" t="str">
        <f>VLOOKUP(J3727,marca!A$1:B$15,2,FALSE)</f>
        <v>FABER CASTELL</v>
      </c>
      <c r="L3727">
        <f t="shared" ca="1" si="294"/>
        <v>2</v>
      </c>
      <c r="M3727" t="str">
        <f ca="1">VLOOKUP(L3727,Departamento!A$1:C$8,2,FALSE)</f>
        <v>Telefonia</v>
      </c>
      <c r="N3727">
        <f t="shared" ca="1" si="293"/>
        <v>1</v>
      </c>
      <c r="O3727" t="str">
        <f ca="1">VLOOKUP(N3727,gerencia!A$1:B$5,2,FALSE)</f>
        <v>Tecnologia</v>
      </c>
      <c r="P3727" t="s">
        <v>303</v>
      </c>
      <c r="Q3727">
        <v>3</v>
      </c>
      <c r="R3727">
        <v>2.15</v>
      </c>
      <c r="S3727">
        <v>935</v>
      </c>
    </row>
    <row r="3728" spans="1:19">
      <c r="A3728">
        <v>3727</v>
      </c>
      <c r="B3728">
        <f t="shared" ca="1" si="290"/>
        <v>2</v>
      </c>
      <c r="C3728" t="str">
        <f ca="1">VLOOKUP(B3728,cliente!A$1:B$7,2,FALSE)</f>
        <v>Benito de Paula</v>
      </c>
      <c r="D3728">
        <f t="shared" ca="1" si="291"/>
        <v>9</v>
      </c>
      <c r="E3728" t="str">
        <f ca="1">VLOOKUP(D3728,vendedor!A$1:B$13,2,FALSE)</f>
        <v>Diego Santos</v>
      </c>
      <c r="F3728">
        <f t="shared" ca="1" si="292"/>
        <v>3</v>
      </c>
      <c r="G3728" t="str">
        <f ca="1">VLOOKUP(F3728,cidade!A$1:B$6,2,FALSE)</f>
        <v>São Paulo</v>
      </c>
      <c r="H3728">
        <v>6</v>
      </c>
      <c r="I3728" t="str">
        <f>VLOOKUP(H3728,produto!A$1:F$24,2,FALSE)</f>
        <v xml:space="preserve">Notebook </v>
      </c>
      <c r="J3728">
        <f>VLOOKUP(I3728,produto!B$1:G$24,4,FALSE)</f>
        <v>5</v>
      </c>
      <c r="K3728" t="str">
        <f>VLOOKUP(J3728,marca!A$1:B$15,2,FALSE)</f>
        <v>SAMSUNG</v>
      </c>
      <c r="L3728">
        <f t="shared" ca="1" si="294"/>
        <v>2</v>
      </c>
      <c r="M3728" t="str">
        <f ca="1">VLOOKUP(L3728,Departamento!A$1:C$8,2,FALSE)</f>
        <v>Telefonia</v>
      </c>
      <c r="N3728">
        <f t="shared" ca="1" si="293"/>
        <v>1</v>
      </c>
      <c r="O3728" t="str">
        <f ca="1">VLOOKUP(N3728,gerencia!A$1:B$5,2,FALSE)</f>
        <v>Tecnologia</v>
      </c>
      <c r="P3728" t="s">
        <v>111</v>
      </c>
      <c r="Q3728">
        <v>1</v>
      </c>
      <c r="R3728">
        <v>550</v>
      </c>
      <c r="S3728">
        <v>326</v>
      </c>
    </row>
    <row r="3729" spans="1:19">
      <c r="A3729">
        <v>3728</v>
      </c>
      <c r="B3729">
        <f t="shared" ca="1" si="290"/>
        <v>4</v>
      </c>
      <c r="C3729" t="str">
        <f ca="1">VLOOKUP(B3729,cliente!A$1:B$7,2,FALSE)</f>
        <v>Tom Jobim</v>
      </c>
      <c r="D3729">
        <f t="shared" ca="1" si="291"/>
        <v>2</v>
      </c>
      <c r="E3729" t="str">
        <f ca="1">VLOOKUP(D3729,vendedor!A$1:B$13,2,FALSE)</f>
        <v>Márcio Barroso</v>
      </c>
      <c r="F3729">
        <f t="shared" ca="1" si="292"/>
        <v>1</v>
      </c>
      <c r="G3729" t="str">
        <f ca="1">VLOOKUP(F3729,cidade!A$1:B$6,2,FALSE)</f>
        <v>Salvador</v>
      </c>
      <c r="H3729">
        <v>1</v>
      </c>
      <c r="I3729" t="str">
        <f>VLOOKUP(H3729,produto!A$1:F$24,2,FALSE)</f>
        <v>TV</v>
      </c>
      <c r="J3729">
        <f>VLOOKUP(I3729,produto!B$1:G$24,4,FALSE)</f>
        <v>3</v>
      </c>
      <c r="K3729" t="str">
        <f>VLOOKUP(J3729,marca!A$1:B$15,2,FALSE)</f>
        <v>DELL</v>
      </c>
      <c r="L3729">
        <f t="shared" ca="1" si="294"/>
        <v>6</v>
      </c>
      <c r="M3729" t="str">
        <f ca="1">VLOOKUP(L3729,Departamento!A$1:C$8,2,FALSE)</f>
        <v>Eletrodomestico</v>
      </c>
      <c r="N3729">
        <f t="shared" ca="1" si="293"/>
        <v>3</v>
      </c>
      <c r="O3729" t="str">
        <f ca="1">VLOOKUP(N3729,gerencia!A$1:B$5,2,FALSE)</f>
        <v>Eletro Eletrônico</v>
      </c>
      <c r="P3729" t="s">
        <v>614</v>
      </c>
      <c r="Q3729">
        <v>2</v>
      </c>
      <c r="R3729">
        <v>25.15</v>
      </c>
      <c r="S3729">
        <v>748</v>
      </c>
    </row>
    <row r="3730" spans="1:19">
      <c r="A3730">
        <v>3729</v>
      </c>
      <c r="B3730">
        <f t="shared" ca="1" si="290"/>
        <v>5</v>
      </c>
      <c r="C3730" t="str">
        <f ca="1">VLOOKUP(B3730,cliente!A$1:B$7,2,FALSE)</f>
        <v>Edson Arantes</v>
      </c>
      <c r="D3730">
        <f t="shared" ca="1" si="291"/>
        <v>10</v>
      </c>
      <c r="E3730" t="str">
        <f ca="1">VLOOKUP(D3730,vendedor!A$1:B$13,2,FALSE)</f>
        <v>Danilo Barreto</v>
      </c>
      <c r="F3730">
        <f t="shared" ca="1" si="292"/>
        <v>3</v>
      </c>
      <c r="G3730" t="str">
        <f ca="1">VLOOKUP(F3730,cidade!A$1:B$6,2,FALSE)</f>
        <v>São Paulo</v>
      </c>
      <c r="H3730">
        <v>9</v>
      </c>
      <c r="I3730" t="str">
        <f>VLOOKUP(H3730,produto!A$1:F$24,2,FALSE)</f>
        <v>Celular  8GB</v>
      </c>
      <c r="J3730">
        <f>VLOOKUP(I3730,produto!B$1:G$24,4,FALSE)</f>
        <v>8</v>
      </c>
      <c r="K3730" t="str">
        <f>VLOOKUP(J3730,marca!A$1:B$15,2,FALSE)</f>
        <v>FABER CASTELL</v>
      </c>
      <c r="L3730">
        <f t="shared" ca="1" si="294"/>
        <v>4</v>
      </c>
      <c r="M3730" t="str">
        <f ca="1">VLOOKUP(L3730,Departamento!A$1:C$8,2,FALSE)</f>
        <v>cosmético</v>
      </c>
      <c r="N3730">
        <f t="shared" ca="1" si="293"/>
        <v>2</v>
      </c>
      <c r="O3730" t="str">
        <f ca="1">VLOOKUP(N3730,gerencia!A$1:B$5,2,FALSE)</f>
        <v>papelaria/cosmético</v>
      </c>
      <c r="P3730" t="s">
        <v>417</v>
      </c>
      <c r="Q3730">
        <v>1</v>
      </c>
      <c r="R3730">
        <v>12.25</v>
      </c>
      <c r="S3730">
        <v>1408</v>
      </c>
    </row>
    <row r="3731" spans="1:19">
      <c r="A3731">
        <v>3730</v>
      </c>
      <c r="B3731">
        <f t="shared" ca="1" si="290"/>
        <v>3</v>
      </c>
      <c r="C3731" t="str">
        <f ca="1">VLOOKUP(B3731,cliente!A$1:B$7,2,FALSE)</f>
        <v>Renato Russo</v>
      </c>
      <c r="D3731">
        <f t="shared" ca="1" si="291"/>
        <v>1</v>
      </c>
      <c r="E3731" t="str">
        <f ca="1">VLOOKUP(D3731,vendedor!A$1:B$13,2,FALSE)</f>
        <v>Claudio Silva</v>
      </c>
      <c r="F3731">
        <f t="shared" ca="1" si="292"/>
        <v>1</v>
      </c>
      <c r="G3731" t="str">
        <f ca="1">VLOOKUP(F3731,cidade!A$1:B$6,2,FALSE)</f>
        <v>Salvador</v>
      </c>
      <c r="H3731">
        <v>13</v>
      </c>
      <c r="I3731" t="str">
        <f>VLOOKUP(H3731,produto!A$1:F$24,2,FALSE)</f>
        <v>Estojo</v>
      </c>
      <c r="J3731">
        <f>VLOOKUP(I3731,produto!B$1:G$24,4,FALSE)</f>
        <v>7</v>
      </c>
      <c r="K3731" t="str">
        <f>VLOOKUP(J3731,marca!A$1:B$15,2,FALSE)</f>
        <v>TILIBRA</v>
      </c>
      <c r="L3731">
        <f t="shared" ca="1" si="294"/>
        <v>6</v>
      </c>
      <c r="M3731" t="str">
        <f ca="1">VLOOKUP(L3731,Departamento!A$1:C$8,2,FALSE)</f>
        <v>Eletrodomestico</v>
      </c>
      <c r="N3731">
        <f t="shared" ca="1" si="293"/>
        <v>4</v>
      </c>
      <c r="O3731" t="str">
        <f ca="1">VLOOKUP(N3731,gerencia!A$1:B$5,2,FALSE)</f>
        <v>Casa e Decoração</v>
      </c>
      <c r="P3731" t="s">
        <v>23</v>
      </c>
      <c r="Q3731">
        <v>3</v>
      </c>
      <c r="R3731">
        <v>3.2</v>
      </c>
      <c r="S3731">
        <v>385</v>
      </c>
    </row>
    <row r="3732" spans="1:19">
      <c r="A3732">
        <v>3731</v>
      </c>
      <c r="B3732">
        <f t="shared" ca="1" si="290"/>
        <v>3</v>
      </c>
      <c r="C3732" t="str">
        <f ca="1">VLOOKUP(B3732,cliente!A$1:B$7,2,FALSE)</f>
        <v>Renato Russo</v>
      </c>
      <c r="D3732">
        <f t="shared" ca="1" si="291"/>
        <v>6</v>
      </c>
      <c r="E3732" t="str">
        <f ca="1">VLOOKUP(D3732,vendedor!A$1:B$13,2,FALSE)</f>
        <v>Rodrigo Machado</v>
      </c>
      <c r="F3732">
        <f t="shared" ca="1" si="292"/>
        <v>5</v>
      </c>
      <c r="G3732" t="str">
        <f ca="1">VLOOKUP(F3732,cidade!A$1:B$6,2,FALSE)</f>
        <v>Belo Horizonte</v>
      </c>
      <c r="H3732">
        <v>9</v>
      </c>
      <c r="I3732" t="str">
        <f>VLOOKUP(H3732,produto!A$1:F$24,2,FALSE)</f>
        <v>Celular  8GB</v>
      </c>
      <c r="J3732">
        <f>VLOOKUP(I3732,produto!B$1:G$24,4,FALSE)</f>
        <v>8</v>
      </c>
      <c r="K3732" t="str">
        <f>VLOOKUP(J3732,marca!A$1:B$15,2,FALSE)</f>
        <v>FABER CASTELL</v>
      </c>
      <c r="L3732">
        <f t="shared" ca="1" si="294"/>
        <v>5</v>
      </c>
      <c r="M3732" t="str">
        <f ca="1">VLOOKUP(L3732,Departamento!A$1:C$8,2,FALSE)</f>
        <v>Eletrónico</v>
      </c>
      <c r="N3732">
        <f t="shared" ca="1" si="293"/>
        <v>3</v>
      </c>
      <c r="O3732" t="str">
        <f ca="1">VLOOKUP(N3732,gerencia!A$1:B$5,2,FALSE)</f>
        <v>Eletro Eletrônico</v>
      </c>
      <c r="P3732" t="s">
        <v>663</v>
      </c>
      <c r="Q3732">
        <v>1</v>
      </c>
      <c r="R3732">
        <v>12.25</v>
      </c>
      <c r="S3732">
        <v>666</v>
      </c>
    </row>
    <row r="3733" spans="1:19">
      <c r="A3733">
        <v>3732</v>
      </c>
      <c r="B3733">
        <f t="shared" ca="1" si="290"/>
        <v>2</v>
      </c>
      <c r="C3733" t="str">
        <f ca="1">VLOOKUP(B3733,cliente!A$1:B$7,2,FALSE)</f>
        <v>Benito de Paula</v>
      </c>
      <c r="D3733">
        <f t="shared" ca="1" si="291"/>
        <v>2</v>
      </c>
      <c r="E3733" t="str">
        <f ca="1">VLOOKUP(D3733,vendedor!A$1:B$13,2,FALSE)</f>
        <v>Márcio Barroso</v>
      </c>
      <c r="F3733">
        <f t="shared" ca="1" si="292"/>
        <v>2</v>
      </c>
      <c r="G3733" t="str">
        <f ca="1">VLOOKUP(F3733,cidade!A$1:B$6,2,FALSE)</f>
        <v>Recife</v>
      </c>
      <c r="H3733">
        <v>14</v>
      </c>
      <c r="I3733" t="str">
        <f>VLOOKUP(H3733,produto!A$1:F$24,2,FALSE)</f>
        <v>Classificador</v>
      </c>
      <c r="J3733">
        <f>VLOOKUP(I3733,produto!B$1:G$24,4,FALSE)</f>
        <v>9</v>
      </c>
      <c r="K3733" t="str">
        <f>VLOOKUP(J3733,marca!A$1:B$15,2,FALSE)</f>
        <v>AVON</v>
      </c>
      <c r="L3733">
        <f t="shared" ca="1" si="294"/>
        <v>1</v>
      </c>
      <c r="M3733" t="str">
        <f ca="1">VLOOKUP(L3733,Departamento!A$1:C$8,2,FALSE)</f>
        <v>Informática</v>
      </c>
      <c r="N3733">
        <f t="shared" ca="1" si="293"/>
        <v>2</v>
      </c>
      <c r="O3733" t="str">
        <f ca="1">VLOOKUP(N3733,gerencia!A$1:B$5,2,FALSE)</f>
        <v>papelaria/cosmético</v>
      </c>
      <c r="P3733" t="s">
        <v>529</v>
      </c>
      <c r="Q3733">
        <v>2</v>
      </c>
      <c r="R3733">
        <v>25</v>
      </c>
      <c r="S3733">
        <v>535</v>
      </c>
    </row>
    <row r="3734" spans="1:19">
      <c r="A3734">
        <v>3733</v>
      </c>
      <c r="B3734">
        <f t="shared" ca="1" si="290"/>
        <v>1</v>
      </c>
      <c r="C3734" t="str">
        <f ca="1">VLOOKUP(B3734,cliente!A$1:B$7,2,FALSE)</f>
        <v>João do Pulo</v>
      </c>
      <c r="D3734">
        <f t="shared" ca="1" si="291"/>
        <v>5</v>
      </c>
      <c r="E3734" t="str">
        <f ca="1">VLOOKUP(D3734,vendedor!A$1:B$13,2,FALSE)</f>
        <v>Maria Braga</v>
      </c>
      <c r="F3734">
        <f t="shared" ca="1" si="292"/>
        <v>4</v>
      </c>
      <c r="G3734" t="str">
        <f ca="1">VLOOKUP(F3734,cidade!A$1:B$6,2,FALSE)</f>
        <v>Rio de janeiro</v>
      </c>
      <c r="H3734">
        <v>12</v>
      </c>
      <c r="I3734" t="str">
        <f>VLOOKUP(H3734,produto!A$1:F$24,2,FALSE)</f>
        <v>Borracha</v>
      </c>
      <c r="J3734">
        <f>VLOOKUP(I3734,produto!B$1:G$24,4,FALSE)</f>
        <v>7</v>
      </c>
      <c r="K3734" t="str">
        <f>VLOOKUP(J3734,marca!A$1:B$15,2,FALSE)</f>
        <v>TILIBRA</v>
      </c>
      <c r="L3734">
        <f t="shared" ca="1" si="294"/>
        <v>1</v>
      </c>
      <c r="M3734" t="str">
        <f ca="1">VLOOKUP(L3734,Departamento!A$1:C$8,2,FALSE)</f>
        <v>Informática</v>
      </c>
      <c r="N3734">
        <f t="shared" ca="1" si="293"/>
        <v>4</v>
      </c>
      <c r="O3734" t="str">
        <f ca="1">VLOOKUP(N3734,gerencia!A$1:B$5,2,FALSE)</f>
        <v>Casa e Decoração</v>
      </c>
      <c r="P3734" t="s">
        <v>628</v>
      </c>
      <c r="Q3734">
        <v>2</v>
      </c>
      <c r="R3734">
        <v>5.3</v>
      </c>
      <c r="S3734">
        <v>851</v>
      </c>
    </row>
    <row r="3735" spans="1:19">
      <c r="A3735">
        <v>3734</v>
      </c>
      <c r="B3735">
        <f t="shared" ca="1" si="290"/>
        <v>5</v>
      </c>
      <c r="C3735" t="str">
        <f ca="1">VLOOKUP(B3735,cliente!A$1:B$7,2,FALSE)</f>
        <v>Edson Arantes</v>
      </c>
      <c r="D3735">
        <f t="shared" ca="1" si="291"/>
        <v>8</v>
      </c>
      <c r="E3735" t="str">
        <f ca="1">VLOOKUP(D3735,vendedor!A$1:B$13,2,FALSE)</f>
        <v>Márcia Brito</v>
      </c>
      <c r="F3735">
        <f t="shared" ca="1" si="292"/>
        <v>2</v>
      </c>
      <c r="G3735" t="str">
        <f ca="1">VLOOKUP(F3735,cidade!A$1:B$6,2,FALSE)</f>
        <v>Recife</v>
      </c>
      <c r="H3735">
        <v>14</v>
      </c>
      <c r="I3735" t="str">
        <f>VLOOKUP(H3735,produto!A$1:F$24,2,FALSE)</f>
        <v>Classificador</v>
      </c>
      <c r="J3735">
        <f>VLOOKUP(I3735,produto!B$1:G$24,4,FALSE)</f>
        <v>9</v>
      </c>
      <c r="K3735" t="str">
        <f>VLOOKUP(J3735,marca!A$1:B$15,2,FALSE)</f>
        <v>AVON</v>
      </c>
      <c r="L3735">
        <f t="shared" ca="1" si="294"/>
        <v>1</v>
      </c>
      <c r="M3735" t="str">
        <f ca="1">VLOOKUP(L3735,Departamento!A$1:C$8,2,FALSE)</f>
        <v>Informática</v>
      </c>
      <c r="N3735">
        <f t="shared" ca="1" si="293"/>
        <v>3</v>
      </c>
      <c r="O3735" t="str">
        <f ca="1">VLOOKUP(N3735,gerencia!A$1:B$5,2,FALSE)</f>
        <v>Eletro Eletrônico</v>
      </c>
      <c r="P3735" t="s">
        <v>17</v>
      </c>
      <c r="Q3735">
        <v>2</v>
      </c>
      <c r="R3735">
        <v>25</v>
      </c>
      <c r="S3735">
        <v>838</v>
      </c>
    </row>
    <row r="3736" spans="1:19">
      <c r="A3736">
        <v>3735</v>
      </c>
      <c r="B3736">
        <f t="shared" ca="1" si="290"/>
        <v>3</v>
      </c>
      <c r="C3736" t="str">
        <f ca="1">VLOOKUP(B3736,cliente!A$1:B$7,2,FALSE)</f>
        <v>Renato Russo</v>
      </c>
      <c r="D3736">
        <f t="shared" ca="1" si="291"/>
        <v>7</v>
      </c>
      <c r="E3736" t="str">
        <f ca="1">VLOOKUP(D3736,vendedor!A$1:B$13,2,FALSE)</f>
        <v>João Oliveira</v>
      </c>
      <c r="F3736">
        <f t="shared" ca="1" si="292"/>
        <v>1</v>
      </c>
      <c r="G3736" t="str">
        <f ca="1">VLOOKUP(F3736,cidade!A$1:B$6,2,FALSE)</f>
        <v>Salvador</v>
      </c>
      <c r="H3736">
        <v>18</v>
      </c>
      <c r="I3736" t="str">
        <f>VLOOKUP(H3736,produto!A$1:F$24,2,FALSE)</f>
        <v xml:space="preserve">Xbox </v>
      </c>
      <c r="J3736">
        <f>VLOOKUP(I3736,produto!B$1:G$24,4,FALSE)</f>
        <v>12</v>
      </c>
      <c r="K3736" t="str">
        <f>VLOOKUP(J3736,marca!A$1:B$15,2,FALSE)</f>
        <v>ELETROLUX</v>
      </c>
      <c r="L3736">
        <f t="shared" ca="1" si="294"/>
        <v>4</v>
      </c>
      <c r="M3736" t="str">
        <f ca="1">VLOOKUP(L3736,Departamento!A$1:C$8,2,FALSE)</f>
        <v>cosmético</v>
      </c>
      <c r="N3736">
        <f t="shared" ca="1" si="293"/>
        <v>1</v>
      </c>
      <c r="O3736" t="str">
        <f ca="1">VLOOKUP(N3736,gerencia!A$1:B$5,2,FALSE)</f>
        <v>Tecnologia</v>
      </c>
      <c r="P3736" t="s">
        <v>529</v>
      </c>
      <c r="Q3736">
        <v>2</v>
      </c>
      <c r="R3736">
        <v>850</v>
      </c>
      <c r="S3736">
        <v>231</v>
      </c>
    </row>
    <row r="3737" spans="1:19">
      <c r="A3737">
        <v>3736</v>
      </c>
      <c r="B3737">
        <f t="shared" ca="1" si="290"/>
        <v>1</v>
      </c>
      <c r="C3737" t="str">
        <f ca="1">VLOOKUP(B3737,cliente!A$1:B$7,2,FALSE)</f>
        <v>João do Pulo</v>
      </c>
      <c r="D3737">
        <f t="shared" ca="1" si="291"/>
        <v>3</v>
      </c>
      <c r="E3737" t="str">
        <f ca="1">VLOOKUP(D3737,vendedor!A$1:B$13,2,FALSE)</f>
        <v>Issac Palmeiras</v>
      </c>
      <c r="F3737">
        <f t="shared" ca="1" si="292"/>
        <v>4</v>
      </c>
      <c r="G3737" t="str">
        <f ca="1">VLOOKUP(F3737,cidade!A$1:B$6,2,FALSE)</f>
        <v>Rio de janeiro</v>
      </c>
      <c r="H3737">
        <v>9</v>
      </c>
      <c r="I3737" t="str">
        <f>VLOOKUP(H3737,produto!A$1:F$24,2,FALSE)</f>
        <v>Celular  8GB</v>
      </c>
      <c r="J3737">
        <f>VLOOKUP(I3737,produto!B$1:G$24,4,FALSE)</f>
        <v>8</v>
      </c>
      <c r="K3737" t="str">
        <f>VLOOKUP(J3737,marca!A$1:B$15,2,FALSE)</f>
        <v>FABER CASTELL</v>
      </c>
      <c r="L3737">
        <f t="shared" ca="1" si="294"/>
        <v>6</v>
      </c>
      <c r="M3737" t="str">
        <f ca="1">VLOOKUP(L3737,Departamento!A$1:C$8,2,FALSE)</f>
        <v>Eletrodomestico</v>
      </c>
      <c r="N3737">
        <f t="shared" ca="1" si="293"/>
        <v>3</v>
      </c>
      <c r="O3737" t="str">
        <f ca="1">VLOOKUP(N3737,gerencia!A$1:B$5,2,FALSE)</f>
        <v>Eletro Eletrônico</v>
      </c>
      <c r="P3737" t="s">
        <v>498</v>
      </c>
      <c r="Q3737">
        <v>1</v>
      </c>
      <c r="R3737">
        <v>12.25</v>
      </c>
      <c r="S3737">
        <v>852</v>
      </c>
    </row>
    <row r="3738" spans="1:19">
      <c r="A3738">
        <v>3737</v>
      </c>
      <c r="B3738">
        <f t="shared" ca="1" si="290"/>
        <v>6</v>
      </c>
      <c r="C3738" t="str">
        <f ca="1">VLOOKUP(B3738,cliente!A$1:B$7,2,FALSE)</f>
        <v>Reginaldo Rossi</v>
      </c>
      <c r="D3738">
        <f t="shared" ca="1" si="291"/>
        <v>3</v>
      </c>
      <c r="E3738" t="str">
        <f ca="1">VLOOKUP(D3738,vendedor!A$1:B$13,2,FALSE)</f>
        <v>Issac Palmeiras</v>
      </c>
      <c r="F3738">
        <f t="shared" ca="1" si="292"/>
        <v>2</v>
      </c>
      <c r="G3738" t="str">
        <f ca="1">VLOOKUP(F3738,cidade!A$1:B$6,2,FALSE)</f>
        <v>Recife</v>
      </c>
      <c r="H3738">
        <v>22</v>
      </c>
      <c r="I3738" t="str">
        <f>VLOOKUP(H3738,produto!A$1:F$24,2,FALSE)</f>
        <v>Mesa</v>
      </c>
      <c r="J3738">
        <f>VLOOKUP(I3738,produto!B$1:G$24,4,FALSE)</f>
        <v>14</v>
      </c>
      <c r="K3738" t="str">
        <f>VLOOKUP(J3738,marca!A$1:B$15,2,FALSE)</f>
        <v>DA CASA</v>
      </c>
      <c r="L3738">
        <f t="shared" ca="1" si="294"/>
        <v>5</v>
      </c>
      <c r="M3738" t="str">
        <f ca="1">VLOOKUP(L3738,Departamento!A$1:C$8,2,FALSE)</f>
        <v>Eletrónico</v>
      </c>
      <c r="N3738">
        <f t="shared" ca="1" si="293"/>
        <v>4</v>
      </c>
      <c r="O3738" t="str">
        <f ca="1">VLOOKUP(N3738,gerencia!A$1:B$5,2,FALSE)</f>
        <v>Casa e Decoração</v>
      </c>
      <c r="P3738" t="s">
        <v>406</v>
      </c>
      <c r="Q3738">
        <v>3</v>
      </c>
      <c r="R3738">
        <v>1600</v>
      </c>
      <c r="S3738">
        <v>647</v>
      </c>
    </row>
    <row r="3739" spans="1:19">
      <c r="A3739">
        <v>3738</v>
      </c>
      <c r="B3739">
        <f t="shared" ca="1" si="290"/>
        <v>2</v>
      </c>
      <c r="C3739" t="str">
        <f ca="1">VLOOKUP(B3739,cliente!A$1:B$7,2,FALSE)</f>
        <v>Benito de Paula</v>
      </c>
      <c r="D3739">
        <f t="shared" ca="1" si="291"/>
        <v>4</v>
      </c>
      <c r="E3739" t="str">
        <f ca="1">VLOOKUP(D3739,vendedor!A$1:B$13,2,FALSE)</f>
        <v>Daniela Matos</v>
      </c>
      <c r="F3739">
        <f t="shared" ca="1" si="292"/>
        <v>1</v>
      </c>
      <c r="G3739" t="str">
        <f ca="1">VLOOKUP(F3739,cidade!A$1:B$6,2,FALSE)</f>
        <v>Salvador</v>
      </c>
      <c r="H3739">
        <v>23</v>
      </c>
      <c r="I3739" t="str">
        <f>VLOOKUP(H3739,produto!A$1:F$24,2,FALSE)</f>
        <v>Sofá</v>
      </c>
      <c r="J3739">
        <f>VLOOKUP(I3739,produto!B$1:G$24,4,FALSE)</f>
        <v>14</v>
      </c>
      <c r="K3739" t="str">
        <f>VLOOKUP(J3739,marca!A$1:B$15,2,FALSE)</f>
        <v>DA CASA</v>
      </c>
      <c r="L3739">
        <f t="shared" ca="1" si="294"/>
        <v>3</v>
      </c>
      <c r="M3739" t="str">
        <f ca="1">VLOOKUP(L3739,Departamento!A$1:C$8,2,FALSE)</f>
        <v>Papelaria</v>
      </c>
      <c r="N3739">
        <f t="shared" ca="1" si="293"/>
        <v>1</v>
      </c>
      <c r="O3739" t="str">
        <f ca="1">VLOOKUP(N3739,gerencia!A$1:B$5,2,FALSE)</f>
        <v>Tecnologia</v>
      </c>
      <c r="P3739" t="s">
        <v>40</v>
      </c>
      <c r="Q3739">
        <v>3</v>
      </c>
      <c r="R3739">
        <v>300</v>
      </c>
      <c r="S3739">
        <v>1334</v>
      </c>
    </row>
    <row r="3740" spans="1:19">
      <c r="A3740">
        <v>3739</v>
      </c>
      <c r="B3740">
        <f t="shared" ca="1" si="290"/>
        <v>1</v>
      </c>
      <c r="C3740" t="str">
        <f ca="1">VLOOKUP(B3740,cliente!A$1:B$7,2,FALSE)</f>
        <v>João do Pulo</v>
      </c>
      <c r="D3740">
        <f t="shared" ca="1" si="291"/>
        <v>12</v>
      </c>
      <c r="E3740" t="str">
        <f ca="1">VLOOKUP(D3740,vendedor!A$1:B$13,2,FALSE)</f>
        <v>Marilia Cardoso</v>
      </c>
      <c r="F3740">
        <f t="shared" ca="1" si="292"/>
        <v>1</v>
      </c>
      <c r="G3740" t="str">
        <f ca="1">VLOOKUP(F3740,cidade!A$1:B$6,2,FALSE)</f>
        <v>Salvador</v>
      </c>
      <c r="H3740">
        <v>22</v>
      </c>
      <c r="I3740" t="str">
        <f>VLOOKUP(H3740,produto!A$1:F$24,2,FALSE)</f>
        <v>Mesa</v>
      </c>
      <c r="J3740">
        <f>VLOOKUP(I3740,produto!B$1:G$24,4,FALSE)</f>
        <v>14</v>
      </c>
      <c r="K3740" t="str">
        <f>VLOOKUP(J3740,marca!A$1:B$15,2,FALSE)</f>
        <v>DA CASA</v>
      </c>
      <c r="L3740">
        <f t="shared" ca="1" si="294"/>
        <v>1</v>
      </c>
      <c r="M3740" t="str">
        <f ca="1">VLOOKUP(L3740,Departamento!A$1:C$8,2,FALSE)</f>
        <v>Informática</v>
      </c>
      <c r="N3740">
        <f t="shared" ca="1" si="293"/>
        <v>1</v>
      </c>
      <c r="O3740" t="str">
        <f ca="1">VLOOKUP(N3740,gerencia!A$1:B$5,2,FALSE)</f>
        <v>Tecnologia</v>
      </c>
      <c r="P3740" t="s">
        <v>76</v>
      </c>
      <c r="Q3740">
        <v>2</v>
      </c>
      <c r="R3740">
        <v>1600</v>
      </c>
      <c r="S3740">
        <v>1103</v>
      </c>
    </row>
    <row r="3741" spans="1:19">
      <c r="A3741">
        <v>3740</v>
      </c>
      <c r="B3741">
        <f t="shared" ca="1" si="290"/>
        <v>1</v>
      </c>
      <c r="C3741" t="str">
        <f ca="1">VLOOKUP(B3741,cliente!A$1:B$7,2,FALSE)</f>
        <v>João do Pulo</v>
      </c>
      <c r="D3741">
        <f t="shared" ca="1" si="291"/>
        <v>9</v>
      </c>
      <c r="E3741" t="str">
        <f ca="1">VLOOKUP(D3741,vendedor!A$1:B$13,2,FALSE)</f>
        <v>Diego Santos</v>
      </c>
      <c r="F3741">
        <f t="shared" ca="1" si="292"/>
        <v>1</v>
      </c>
      <c r="G3741" t="str">
        <f ca="1">VLOOKUP(F3741,cidade!A$1:B$6,2,FALSE)</f>
        <v>Salvador</v>
      </c>
      <c r="H3741">
        <v>12</v>
      </c>
      <c r="I3741" t="str">
        <f>VLOOKUP(H3741,produto!A$1:F$24,2,FALSE)</f>
        <v>Borracha</v>
      </c>
      <c r="J3741">
        <f>VLOOKUP(I3741,produto!B$1:G$24,4,FALSE)</f>
        <v>7</v>
      </c>
      <c r="K3741" t="str">
        <f>VLOOKUP(J3741,marca!A$1:B$15,2,FALSE)</f>
        <v>TILIBRA</v>
      </c>
      <c r="L3741">
        <f t="shared" ca="1" si="294"/>
        <v>5</v>
      </c>
      <c r="M3741" t="str">
        <f ca="1">VLOOKUP(L3741,Departamento!A$1:C$8,2,FALSE)</f>
        <v>Eletrónico</v>
      </c>
      <c r="N3741">
        <f t="shared" ca="1" si="293"/>
        <v>1</v>
      </c>
      <c r="O3741" t="str">
        <f ca="1">VLOOKUP(N3741,gerencia!A$1:B$5,2,FALSE)</f>
        <v>Tecnologia</v>
      </c>
      <c r="P3741" t="s">
        <v>384</v>
      </c>
      <c r="Q3741">
        <v>2</v>
      </c>
      <c r="R3741">
        <v>5.3</v>
      </c>
      <c r="S3741">
        <v>1107</v>
      </c>
    </row>
    <row r="3742" spans="1:19">
      <c r="A3742">
        <v>3741</v>
      </c>
      <c r="B3742">
        <f t="shared" ca="1" si="290"/>
        <v>5</v>
      </c>
      <c r="C3742" t="str">
        <f ca="1">VLOOKUP(B3742,cliente!A$1:B$7,2,FALSE)</f>
        <v>Edson Arantes</v>
      </c>
      <c r="D3742">
        <f t="shared" ca="1" si="291"/>
        <v>4</v>
      </c>
      <c r="E3742" t="str">
        <f ca="1">VLOOKUP(D3742,vendedor!A$1:B$13,2,FALSE)</f>
        <v>Daniela Matos</v>
      </c>
      <c r="F3742">
        <f t="shared" ca="1" si="292"/>
        <v>1</v>
      </c>
      <c r="G3742" t="str">
        <f ca="1">VLOOKUP(F3742,cidade!A$1:B$6,2,FALSE)</f>
        <v>Salvador</v>
      </c>
      <c r="H3742">
        <v>14</v>
      </c>
      <c r="I3742" t="str">
        <f>VLOOKUP(H3742,produto!A$1:F$24,2,FALSE)</f>
        <v>Classificador</v>
      </c>
      <c r="J3742">
        <f>VLOOKUP(I3742,produto!B$1:G$24,4,FALSE)</f>
        <v>9</v>
      </c>
      <c r="K3742" t="str">
        <f>VLOOKUP(J3742,marca!A$1:B$15,2,FALSE)</f>
        <v>AVON</v>
      </c>
      <c r="L3742">
        <f t="shared" ca="1" si="294"/>
        <v>3</v>
      </c>
      <c r="M3742" t="str">
        <f ca="1">VLOOKUP(L3742,Departamento!A$1:C$8,2,FALSE)</f>
        <v>Papelaria</v>
      </c>
      <c r="N3742">
        <f t="shared" ca="1" si="293"/>
        <v>2</v>
      </c>
      <c r="O3742" t="str">
        <f ca="1">VLOOKUP(N3742,gerencia!A$1:B$5,2,FALSE)</f>
        <v>papelaria/cosmético</v>
      </c>
      <c r="P3742" t="s">
        <v>7</v>
      </c>
      <c r="Q3742">
        <v>3</v>
      </c>
      <c r="R3742">
        <v>25</v>
      </c>
      <c r="S3742">
        <v>174</v>
      </c>
    </row>
    <row r="3743" spans="1:19">
      <c r="A3743">
        <v>3742</v>
      </c>
      <c r="B3743">
        <f t="shared" ca="1" si="290"/>
        <v>1</v>
      </c>
      <c r="C3743" t="str">
        <f ca="1">VLOOKUP(B3743,cliente!A$1:B$7,2,FALSE)</f>
        <v>João do Pulo</v>
      </c>
      <c r="D3743">
        <f t="shared" ca="1" si="291"/>
        <v>2</v>
      </c>
      <c r="E3743" t="str">
        <f ca="1">VLOOKUP(D3743,vendedor!A$1:B$13,2,FALSE)</f>
        <v>Márcio Barroso</v>
      </c>
      <c r="F3743">
        <f t="shared" ca="1" si="292"/>
        <v>3</v>
      </c>
      <c r="G3743" t="str">
        <f ca="1">VLOOKUP(F3743,cidade!A$1:B$6,2,FALSE)</f>
        <v>São Paulo</v>
      </c>
      <c r="H3743">
        <v>19</v>
      </c>
      <c r="I3743" t="str">
        <f>VLOOKUP(H3743,produto!A$1:F$24,2,FALSE)</f>
        <v>Fogão</v>
      </c>
      <c r="J3743">
        <f>VLOOKUP(I3743,produto!B$1:G$24,4,FALSE)</f>
        <v>13</v>
      </c>
      <c r="K3743" t="str">
        <f>VLOOKUP(J3743,marca!A$1:B$15,2,FALSE)</f>
        <v>BRASTEMP</v>
      </c>
      <c r="L3743">
        <f t="shared" ca="1" si="294"/>
        <v>3</v>
      </c>
      <c r="M3743" t="str">
        <f ca="1">VLOOKUP(L3743,Departamento!A$1:C$8,2,FALSE)</f>
        <v>Papelaria</v>
      </c>
      <c r="N3743">
        <f t="shared" ca="1" si="293"/>
        <v>1</v>
      </c>
      <c r="O3743" t="str">
        <f ca="1">VLOOKUP(N3743,gerencia!A$1:B$5,2,FALSE)</f>
        <v>Tecnologia</v>
      </c>
      <c r="P3743" t="s">
        <v>557</v>
      </c>
      <c r="Q3743">
        <v>3</v>
      </c>
      <c r="R3743">
        <v>1500</v>
      </c>
      <c r="S3743">
        <v>1034</v>
      </c>
    </row>
    <row r="3744" spans="1:19">
      <c r="A3744">
        <v>3743</v>
      </c>
      <c r="B3744">
        <f t="shared" ca="1" si="290"/>
        <v>5</v>
      </c>
      <c r="C3744" t="str">
        <f ca="1">VLOOKUP(B3744,cliente!A$1:B$7,2,FALSE)</f>
        <v>Edson Arantes</v>
      </c>
      <c r="D3744">
        <f t="shared" ca="1" si="291"/>
        <v>3</v>
      </c>
      <c r="E3744" t="str">
        <f ca="1">VLOOKUP(D3744,vendedor!A$1:B$13,2,FALSE)</f>
        <v>Issac Palmeiras</v>
      </c>
      <c r="F3744">
        <f t="shared" ca="1" si="292"/>
        <v>2</v>
      </c>
      <c r="G3744" t="str">
        <f ca="1">VLOOKUP(F3744,cidade!A$1:B$6,2,FALSE)</f>
        <v>Recife</v>
      </c>
      <c r="H3744">
        <v>4</v>
      </c>
      <c r="I3744" t="str">
        <f>VLOOKUP(H3744,produto!A$1:F$24,2,FALSE)</f>
        <v>Monitor</v>
      </c>
      <c r="J3744">
        <f>VLOOKUP(I3744,produto!B$1:G$24,4,FALSE)</f>
        <v>4</v>
      </c>
      <c r="K3744" t="str">
        <f>VLOOKUP(J3744,marca!A$1:B$15,2,FALSE)</f>
        <v>IBM</v>
      </c>
      <c r="L3744">
        <f t="shared" ca="1" si="294"/>
        <v>5</v>
      </c>
      <c r="M3744" t="str">
        <f ca="1">VLOOKUP(L3744,Departamento!A$1:C$8,2,FALSE)</f>
        <v>Eletrónico</v>
      </c>
      <c r="N3744">
        <f t="shared" ca="1" si="293"/>
        <v>3</v>
      </c>
      <c r="O3744" t="str">
        <f ca="1">VLOOKUP(N3744,gerencia!A$1:B$5,2,FALSE)</f>
        <v>Eletro Eletrônico</v>
      </c>
      <c r="P3744" t="s">
        <v>658</v>
      </c>
      <c r="Q3744">
        <v>3</v>
      </c>
      <c r="R3744">
        <v>1300</v>
      </c>
      <c r="S3744">
        <v>1248</v>
      </c>
    </row>
    <row r="3745" spans="1:19">
      <c r="A3745">
        <v>3744</v>
      </c>
      <c r="B3745">
        <f t="shared" ca="1" si="290"/>
        <v>6</v>
      </c>
      <c r="C3745" t="str">
        <f ca="1">VLOOKUP(B3745,cliente!A$1:B$7,2,FALSE)</f>
        <v>Reginaldo Rossi</v>
      </c>
      <c r="D3745">
        <f t="shared" ca="1" si="291"/>
        <v>9</v>
      </c>
      <c r="E3745" t="str">
        <f ca="1">VLOOKUP(D3745,vendedor!A$1:B$13,2,FALSE)</f>
        <v>Diego Santos</v>
      </c>
      <c r="F3745">
        <f t="shared" ca="1" si="292"/>
        <v>4</v>
      </c>
      <c r="G3745" t="str">
        <f ca="1">VLOOKUP(F3745,cidade!A$1:B$6,2,FALSE)</f>
        <v>Rio de janeiro</v>
      </c>
      <c r="H3745">
        <v>23</v>
      </c>
      <c r="I3745" t="str">
        <f>VLOOKUP(H3745,produto!A$1:F$24,2,FALSE)</f>
        <v>Sofá</v>
      </c>
      <c r="J3745">
        <f>VLOOKUP(I3745,produto!B$1:G$24,4,FALSE)</f>
        <v>14</v>
      </c>
      <c r="K3745" t="str">
        <f>VLOOKUP(J3745,marca!A$1:B$15,2,FALSE)</f>
        <v>DA CASA</v>
      </c>
      <c r="L3745">
        <f t="shared" ca="1" si="294"/>
        <v>2</v>
      </c>
      <c r="M3745" t="str">
        <f ca="1">VLOOKUP(L3745,Departamento!A$1:C$8,2,FALSE)</f>
        <v>Telefonia</v>
      </c>
      <c r="N3745">
        <f t="shared" ca="1" si="293"/>
        <v>2</v>
      </c>
      <c r="O3745" t="str">
        <f ca="1">VLOOKUP(N3745,gerencia!A$1:B$5,2,FALSE)</f>
        <v>papelaria/cosmético</v>
      </c>
      <c r="P3745" t="s">
        <v>420</v>
      </c>
      <c r="Q3745">
        <v>2</v>
      </c>
      <c r="R3745">
        <v>300</v>
      </c>
      <c r="S3745">
        <v>557</v>
      </c>
    </row>
    <row r="3746" spans="1:19">
      <c r="A3746">
        <v>3745</v>
      </c>
      <c r="B3746">
        <f t="shared" ca="1" si="290"/>
        <v>5</v>
      </c>
      <c r="C3746" t="str">
        <f ca="1">VLOOKUP(B3746,cliente!A$1:B$7,2,FALSE)</f>
        <v>Edson Arantes</v>
      </c>
      <c r="D3746">
        <f t="shared" ca="1" si="291"/>
        <v>8</v>
      </c>
      <c r="E3746" t="str">
        <f ca="1">VLOOKUP(D3746,vendedor!A$1:B$13,2,FALSE)</f>
        <v>Márcia Brito</v>
      </c>
      <c r="F3746">
        <f t="shared" ca="1" si="292"/>
        <v>2</v>
      </c>
      <c r="G3746" t="str">
        <f ca="1">VLOOKUP(F3746,cidade!A$1:B$6,2,FALSE)</f>
        <v>Recife</v>
      </c>
      <c r="H3746">
        <v>13</v>
      </c>
      <c r="I3746" t="str">
        <f>VLOOKUP(H3746,produto!A$1:F$24,2,FALSE)</f>
        <v>Estojo</v>
      </c>
      <c r="J3746">
        <f>VLOOKUP(I3746,produto!B$1:G$24,4,FALSE)</f>
        <v>7</v>
      </c>
      <c r="K3746" t="str">
        <f>VLOOKUP(J3746,marca!A$1:B$15,2,FALSE)</f>
        <v>TILIBRA</v>
      </c>
      <c r="L3746">
        <f t="shared" ca="1" si="294"/>
        <v>4</v>
      </c>
      <c r="M3746" t="str">
        <f ca="1">VLOOKUP(L3746,Departamento!A$1:C$8,2,FALSE)</f>
        <v>cosmético</v>
      </c>
      <c r="N3746">
        <f t="shared" ca="1" si="293"/>
        <v>1</v>
      </c>
      <c r="O3746" t="str">
        <f ca="1">VLOOKUP(N3746,gerencia!A$1:B$5,2,FALSE)</f>
        <v>Tecnologia</v>
      </c>
      <c r="P3746" t="s">
        <v>253</v>
      </c>
      <c r="Q3746">
        <v>3</v>
      </c>
      <c r="R3746">
        <v>3.2</v>
      </c>
      <c r="S3746">
        <v>75</v>
      </c>
    </row>
    <row r="3747" spans="1:19">
      <c r="A3747">
        <v>3746</v>
      </c>
      <c r="B3747">
        <f t="shared" ca="1" si="290"/>
        <v>2</v>
      </c>
      <c r="C3747" t="str">
        <f ca="1">VLOOKUP(B3747,cliente!A$1:B$7,2,FALSE)</f>
        <v>Benito de Paula</v>
      </c>
      <c r="D3747">
        <f t="shared" ca="1" si="291"/>
        <v>4</v>
      </c>
      <c r="E3747" t="str">
        <f ca="1">VLOOKUP(D3747,vendedor!A$1:B$13,2,FALSE)</f>
        <v>Daniela Matos</v>
      </c>
      <c r="F3747">
        <f t="shared" ca="1" si="292"/>
        <v>4</v>
      </c>
      <c r="G3747" t="str">
        <f ca="1">VLOOKUP(F3747,cidade!A$1:B$6,2,FALSE)</f>
        <v>Rio de janeiro</v>
      </c>
      <c r="H3747">
        <v>2</v>
      </c>
      <c r="I3747" t="str">
        <f>VLOOKUP(H3747,produto!A$1:F$24,2,FALSE)</f>
        <v>Mouse</v>
      </c>
      <c r="J3747">
        <f>VLOOKUP(I3747,produto!B$1:G$24,4,FALSE)</f>
        <v>2</v>
      </c>
      <c r="K3747" t="str">
        <f>VLOOKUP(J3747,marca!A$1:B$15,2,FALSE)</f>
        <v>MICROSOFT</v>
      </c>
      <c r="L3747">
        <f t="shared" ca="1" si="294"/>
        <v>5</v>
      </c>
      <c r="M3747" t="str">
        <f ca="1">VLOOKUP(L3747,Departamento!A$1:C$8,2,FALSE)</f>
        <v>Eletrónico</v>
      </c>
      <c r="N3747">
        <f t="shared" ca="1" si="293"/>
        <v>3</v>
      </c>
      <c r="O3747" t="str">
        <f ca="1">VLOOKUP(N3747,gerencia!A$1:B$5,2,FALSE)</f>
        <v>Eletro Eletrônico</v>
      </c>
      <c r="P3747" t="s">
        <v>34</v>
      </c>
      <c r="Q3747">
        <v>3</v>
      </c>
      <c r="R3747">
        <v>25.9</v>
      </c>
      <c r="S3747">
        <v>169</v>
      </c>
    </row>
    <row r="3748" spans="1:19">
      <c r="A3748">
        <v>3747</v>
      </c>
      <c r="B3748">
        <f t="shared" ca="1" si="290"/>
        <v>1</v>
      </c>
      <c r="C3748" t="str">
        <f ca="1">VLOOKUP(B3748,cliente!A$1:B$7,2,FALSE)</f>
        <v>João do Pulo</v>
      </c>
      <c r="D3748">
        <f t="shared" ca="1" si="291"/>
        <v>2</v>
      </c>
      <c r="E3748" t="str">
        <f ca="1">VLOOKUP(D3748,vendedor!A$1:B$13,2,FALSE)</f>
        <v>Márcio Barroso</v>
      </c>
      <c r="F3748">
        <f t="shared" ca="1" si="292"/>
        <v>1</v>
      </c>
      <c r="G3748" t="str">
        <f ca="1">VLOOKUP(F3748,cidade!A$1:B$6,2,FALSE)</f>
        <v>Salvador</v>
      </c>
      <c r="H3748">
        <v>17</v>
      </c>
      <c r="I3748" t="str">
        <f>VLOOKUP(H3748,produto!A$1:F$24,2,FALSE)</f>
        <v>Aparalho de Barbear Elétrico</v>
      </c>
      <c r="J3748">
        <f>VLOOKUP(I3748,produto!B$1:G$24,4,FALSE)</f>
        <v>2</v>
      </c>
      <c r="K3748" t="str">
        <f>VLOOKUP(J3748,marca!A$1:B$15,2,FALSE)</f>
        <v>MICROSOFT</v>
      </c>
      <c r="L3748">
        <f t="shared" ca="1" si="294"/>
        <v>5</v>
      </c>
      <c r="M3748" t="str">
        <f ca="1">VLOOKUP(L3748,Departamento!A$1:C$8,2,FALSE)</f>
        <v>Eletrónico</v>
      </c>
      <c r="N3748">
        <f t="shared" ca="1" si="293"/>
        <v>3</v>
      </c>
      <c r="O3748" t="str">
        <f ca="1">VLOOKUP(N3748,gerencia!A$1:B$5,2,FALSE)</f>
        <v>Eletro Eletrônico</v>
      </c>
      <c r="P3748" t="s">
        <v>261</v>
      </c>
      <c r="Q3748">
        <v>2</v>
      </c>
      <c r="R3748">
        <v>1075</v>
      </c>
      <c r="S3748">
        <v>219</v>
      </c>
    </row>
    <row r="3749" spans="1:19">
      <c r="A3749">
        <v>3748</v>
      </c>
      <c r="B3749">
        <f t="shared" ca="1" si="290"/>
        <v>1</v>
      </c>
      <c r="C3749" t="str">
        <f ca="1">VLOOKUP(B3749,cliente!A$1:B$7,2,FALSE)</f>
        <v>João do Pulo</v>
      </c>
      <c r="D3749">
        <f t="shared" ca="1" si="291"/>
        <v>5</v>
      </c>
      <c r="E3749" t="str">
        <f ca="1">VLOOKUP(D3749,vendedor!A$1:B$13,2,FALSE)</f>
        <v>Maria Braga</v>
      </c>
      <c r="F3749">
        <f t="shared" ca="1" si="292"/>
        <v>1</v>
      </c>
      <c r="G3749" t="str">
        <f ca="1">VLOOKUP(F3749,cidade!A$1:B$6,2,FALSE)</f>
        <v>Salvador</v>
      </c>
      <c r="H3749">
        <v>7</v>
      </c>
      <c r="I3749" t="str">
        <f>VLOOKUP(H3749,produto!A$1:F$24,2,FALSE)</f>
        <v>Celular 4Gb</v>
      </c>
      <c r="J3749">
        <f>VLOOKUP(I3749,produto!B$1:G$24,4,FALSE)</f>
        <v>5</v>
      </c>
      <c r="K3749" t="str">
        <f>VLOOKUP(J3749,marca!A$1:B$15,2,FALSE)</f>
        <v>SAMSUNG</v>
      </c>
      <c r="L3749">
        <f t="shared" ca="1" si="294"/>
        <v>6</v>
      </c>
      <c r="M3749" t="str">
        <f ca="1">VLOOKUP(L3749,Departamento!A$1:C$8,2,FALSE)</f>
        <v>Eletrodomestico</v>
      </c>
      <c r="N3749">
        <f t="shared" ca="1" si="293"/>
        <v>2</v>
      </c>
      <c r="O3749" t="str">
        <f ca="1">VLOOKUP(N3749,gerencia!A$1:B$5,2,FALSE)</f>
        <v>papelaria/cosmético</v>
      </c>
      <c r="P3749" t="s">
        <v>149</v>
      </c>
      <c r="Q3749">
        <v>1</v>
      </c>
      <c r="R3749">
        <v>52.9</v>
      </c>
      <c r="S3749">
        <v>306</v>
      </c>
    </row>
    <row r="3750" spans="1:19">
      <c r="A3750">
        <v>3749</v>
      </c>
      <c r="B3750">
        <f t="shared" ca="1" si="290"/>
        <v>1</v>
      </c>
      <c r="C3750" t="str">
        <f ca="1">VLOOKUP(B3750,cliente!A$1:B$7,2,FALSE)</f>
        <v>João do Pulo</v>
      </c>
      <c r="D3750">
        <f t="shared" ca="1" si="291"/>
        <v>5</v>
      </c>
      <c r="E3750" t="str">
        <f ca="1">VLOOKUP(D3750,vendedor!A$1:B$13,2,FALSE)</f>
        <v>Maria Braga</v>
      </c>
      <c r="F3750">
        <f t="shared" ca="1" si="292"/>
        <v>1</v>
      </c>
      <c r="G3750" t="str">
        <f ca="1">VLOOKUP(F3750,cidade!A$1:B$6,2,FALSE)</f>
        <v>Salvador</v>
      </c>
      <c r="H3750">
        <v>9</v>
      </c>
      <c r="I3750" t="str">
        <f>VLOOKUP(H3750,produto!A$1:F$24,2,FALSE)</f>
        <v>Celular  8GB</v>
      </c>
      <c r="J3750">
        <f>VLOOKUP(I3750,produto!B$1:G$24,4,FALSE)</f>
        <v>8</v>
      </c>
      <c r="K3750" t="str">
        <f>VLOOKUP(J3750,marca!A$1:B$15,2,FALSE)</f>
        <v>FABER CASTELL</v>
      </c>
      <c r="L3750">
        <f t="shared" ca="1" si="294"/>
        <v>2</v>
      </c>
      <c r="M3750" t="str">
        <f ca="1">VLOOKUP(L3750,Departamento!A$1:C$8,2,FALSE)</f>
        <v>Telefonia</v>
      </c>
      <c r="N3750">
        <f t="shared" ca="1" si="293"/>
        <v>4</v>
      </c>
      <c r="O3750" t="str">
        <f ca="1">VLOOKUP(N3750,gerencia!A$1:B$5,2,FALSE)</f>
        <v>Casa e Decoração</v>
      </c>
      <c r="P3750" t="s">
        <v>596</v>
      </c>
      <c r="Q3750">
        <v>2</v>
      </c>
      <c r="R3750">
        <v>12.25</v>
      </c>
      <c r="S3750">
        <v>706</v>
      </c>
    </row>
    <row r="3751" spans="1:19">
      <c r="A3751">
        <v>3750</v>
      </c>
      <c r="B3751">
        <f t="shared" ca="1" si="290"/>
        <v>5</v>
      </c>
      <c r="C3751" t="str">
        <f ca="1">VLOOKUP(B3751,cliente!A$1:B$7,2,FALSE)</f>
        <v>Edson Arantes</v>
      </c>
      <c r="D3751">
        <f t="shared" ca="1" si="291"/>
        <v>8</v>
      </c>
      <c r="E3751" t="str">
        <f ca="1">VLOOKUP(D3751,vendedor!A$1:B$13,2,FALSE)</f>
        <v>Márcia Brito</v>
      </c>
      <c r="F3751">
        <f t="shared" ca="1" si="292"/>
        <v>1</v>
      </c>
      <c r="G3751" t="str">
        <f ca="1">VLOOKUP(F3751,cidade!A$1:B$6,2,FALSE)</f>
        <v>Salvador</v>
      </c>
      <c r="H3751">
        <v>3</v>
      </c>
      <c r="I3751" t="str">
        <f>VLOOKUP(H3751,produto!A$1:F$24,2,FALSE)</f>
        <v>Teclado</v>
      </c>
      <c r="J3751">
        <f>VLOOKUP(I3751,produto!B$1:G$24,4,FALSE)</f>
        <v>1</v>
      </c>
      <c r="K3751" t="str">
        <f>VLOOKUP(J3751,marca!A$1:B$15,2,FALSE)</f>
        <v>APPLE</v>
      </c>
      <c r="L3751">
        <f t="shared" ca="1" si="294"/>
        <v>6</v>
      </c>
      <c r="M3751" t="str">
        <f ca="1">VLOOKUP(L3751,Departamento!A$1:C$8,2,FALSE)</f>
        <v>Eletrodomestico</v>
      </c>
      <c r="N3751">
        <f t="shared" ca="1" si="293"/>
        <v>3</v>
      </c>
      <c r="O3751" t="str">
        <f ca="1">VLOOKUP(N3751,gerencia!A$1:B$5,2,FALSE)</f>
        <v>Eletro Eletrônico</v>
      </c>
      <c r="P3751" t="s">
        <v>296</v>
      </c>
      <c r="Q3751">
        <v>1</v>
      </c>
      <c r="R3751">
        <v>342.09</v>
      </c>
      <c r="S3751">
        <v>453</v>
      </c>
    </row>
    <row r="3752" spans="1:19">
      <c r="A3752">
        <v>3751</v>
      </c>
      <c r="B3752">
        <f t="shared" ca="1" si="290"/>
        <v>4</v>
      </c>
      <c r="C3752" t="str">
        <f ca="1">VLOOKUP(B3752,cliente!A$1:B$7,2,FALSE)</f>
        <v>Tom Jobim</v>
      </c>
      <c r="D3752">
        <f t="shared" ca="1" si="291"/>
        <v>8</v>
      </c>
      <c r="E3752" t="str">
        <f ca="1">VLOOKUP(D3752,vendedor!A$1:B$13,2,FALSE)</f>
        <v>Márcia Brito</v>
      </c>
      <c r="F3752">
        <f t="shared" ca="1" si="292"/>
        <v>5</v>
      </c>
      <c r="G3752" t="str">
        <f ca="1">VLOOKUP(F3752,cidade!A$1:B$6,2,FALSE)</f>
        <v>Belo Horizonte</v>
      </c>
      <c r="H3752">
        <v>23</v>
      </c>
      <c r="I3752" t="str">
        <f>VLOOKUP(H3752,produto!A$1:F$24,2,FALSE)</f>
        <v>Sofá</v>
      </c>
      <c r="J3752">
        <f>VLOOKUP(I3752,produto!B$1:G$24,4,FALSE)</f>
        <v>14</v>
      </c>
      <c r="K3752" t="str">
        <f>VLOOKUP(J3752,marca!A$1:B$15,2,FALSE)</f>
        <v>DA CASA</v>
      </c>
      <c r="L3752">
        <f t="shared" ca="1" si="294"/>
        <v>5</v>
      </c>
      <c r="M3752" t="str">
        <f ca="1">VLOOKUP(L3752,Departamento!A$1:C$8,2,FALSE)</f>
        <v>Eletrónico</v>
      </c>
      <c r="N3752">
        <f t="shared" ca="1" si="293"/>
        <v>1</v>
      </c>
      <c r="O3752" t="str">
        <f ca="1">VLOOKUP(N3752,gerencia!A$1:B$5,2,FALSE)</f>
        <v>Tecnologia</v>
      </c>
      <c r="P3752" t="s">
        <v>261</v>
      </c>
      <c r="Q3752">
        <v>1</v>
      </c>
      <c r="R3752">
        <v>300</v>
      </c>
      <c r="S3752">
        <v>1183</v>
      </c>
    </row>
    <row r="3753" spans="1:19">
      <c r="A3753">
        <v>3752</v>
      </c>
      <c r="B3753">
        <f t="shared" ca="1" si="290"/>
        <v>4</v>
      </c>
      <c r="C3753" t="str">
        <f ca="1">VLOOKUP(B3753,cliente!A$1:B$7,2,FALSE)</f>
        <v>Tom Jobim</v>
      </c>
      <c r="D3753">
        <f t="shared" ca="1" si="291"/>
        <v>5</v>
      </c>
      <c r="E3753" t="str">
        <f ca="1">VLOOKUP(D3753,vendedor!A$1:B$13,2,FALSE)</f>
        <v>Maria Braga</v>
      </c>
      <c r="F3753">
        <f t="shared" ca="1" si="292"/>
        <v>3</v>
      </c>
      <c r="G3753" t="str">
        <f ca="1">VLOOKUP(F3753,cidade!A$1:B$6,2,FALSE)</f>
        <v>São Paulo</v>
      </c>
      <c r="H3753">
        <v>20</v>
      </c>
      <c r="I3753" t="str">
        <f>VLOOKUP(H3753,produto!A$1:F$24,2,FALSE)</f>
        <v>Geladeira</v>
      </c>
      <c r="J3753">
        <f>VLOOKUP(I3753,produto!B$1:G$24,4,FALSE)</f>
        <v>12</v>
      </c>
      <c r="K3753" t="str">
        <f>VLOOKUP(J3753,marca!A$1:B$15,2,FALSE)</f>
        <v>ELETROLUX</v>
      </c>
      <c r="L3753">
        <f t="shared" ca="1" si="294"/>
        <v>4</v>
      </c>
      <c r="M3753" t="str">
        <f ca="1">VLOOKUP(L3753,Departamento!A$1:C$8,2,FALSE)</f>
        <v>cosmético</v>
      </c>
      <c r="N3753">
        <f t="shared" ca="1" si="293"/>
        <v>1</v>
      </c>
      <c r="O3753" t="str">
        <f ca="1">VLOOKUP(N3753,gerencia!A$1:B$5,2,FALSE)</f>
        <v>Tecnologia</v>
      </c>
      <c r="P3753" t="s">
        <v>310</v>
      </c>
      <c r="Q3753">
        <v>1</v>
      </c>
      <c r="R3753">
        <v>350</v>
      </c>
      <c r="S3753">
        <v>976</v>
      </c>
    </row>
    <row r="3754" spans="1:19">
      <c r="A3754">
        <v>3753</v>
      </c>
      <c r="B3754">
        <f t="shared" ca="1" si="290"/>
        <v>6</v>
      </c>
      <c r="C3754" t="str">
        <f ca="1">VLOOKUP(B3754,cliente!A$1:B$7,2,FALSE)</f>
        <v>Reginaldo Rossi</v>
      </c>
      <c r="D3754">
        <f t="shared" ca="1" si="291"/>
        <v>4</v>
      </c>
      <c r="E3754" t="str">
        <f ca="1">VLOOKUP(D3754,vendedor!A$1:B$13,2,FALSE)</f>
        <v>Daniela Matos</v>
      </c>
      <c r="F3754">
        <f t="shared" ca="1" si="292"/>
        <v>5</v>
      </c>
      <c r="G3754" t="str">
        <f ca="1">VLOOKUP(F3754,cidade!A$1:B$6,2,FALSE)</f>
        <v>Belo Horizonte</v>
      </c>
      <c r="H3754">
        <v>8</v>
      </c>
      <c r="I3754" t="str">
        <f>VLOOKUP(H3754,produto!A$1:F$24,2,FALSE)</f>
        <v>Telefone Sem Fio</v>
      </c>
      <c r="J3754">
        <f>VLOOKUP(I3754,produto!B$1:G$24,4,FALSE)</f>
        <v>5</v>
      </c>
      <c r="K3754" t="str">
        <f>VLOOKUP(J3754,marca!A$1:B$15,2,FALSE)</f>
        <v>SAMSUNG</v>
      </c>
      <c r="L3754">
        <f t="shared" ca="1" si="294"/>
        <v>5</v>
      </c>
      <c r="M3754" t="str">
        <f ca="1">VLOOKUP(L3754,Departamento!A$1:C$8,2,FALSE)</f>
        <v>Eletrónico</v>
      </c>
      <c r="N3754">
        <f t="shared" ca="1" si="293"/>
        <v>4</v>
      </c>
      <c r="O3754" t="str">
        <f ca="1">VLOOKUP(N3754,gerencia!A$1:B$5,2,FALSE)</f>
        <v>Casa e Decoração</v>
      </c>
      <c r="P3754" t="s">
        <v>458</v>
      </c>
      <c r="Q3754">
        <v>1</v>
      </c>
      <c r="R3754">
        <v>875</v>
      </c>
      <c r="S3754">
        <v>116</v>
      </c>
    </row>
    <row r="3755" spans="1:19">
      <c r="A3755">
        <v>3754</v>
      </c>
      <c r="B3755">
        <f t="shared" ca="1" si="290"/>
        <v>1</v>
      </c>
      <c r="C3755" t="str">
        <f ca="1">VLOOKUP(B3755,cliente!A$1:B$7,2,FALSE)</f>
        <v>João do Pulo</v>
      </c>
      <c r="D3755">
        <f t="shared" ca="1" si="291"/>
        <v>8</v>
      </c>
      <c r="E3755" t="str">
        <f ca="1">VLOOKUP(D3755,vendedor!A$1:B$13,2,FALSE)</f>
        <v>Márcia Brito</v>
      </c>
      <c r="F3755">
        <f t="shared" ca="1" si="292"/>
        <v>5</v>
      </c>
      <c r="G3755" t="str">
        <f ca="1">VLOOKUP(F3755,cidade!A$1:B$6,2,FALSE)</f>
        <v>Belo Horizonte</v>
      </c>
      <c r="H3755">
        <v>8</v>
      </c>
      <c r="I3755" t="str">
        <f>VLOOKUP(H3755,produto!A$1:F$24,2,FALSE)</f>
        <v>Telefone Sem Fio</v>
      </c>
      <c r="J3755">
        <f>VLOOKUP(I3755,produto!B$1:G$24,4,FALSE)</f>
        <v>5</v>
      </c>
      <c r="K3755" t="str">
        <f>VLOOKUP(J3755,marca!A$1:B$15,2,FALSE)</f>
        <v>SAMSUNG</v>
      </c>
      <c r="L3755">
        <f t="shared" ca="1" si="294"/>
        <v>5</v>
      </c>
      <c r="M3755" t="str">
        <f ca="1">VLOOKUP(L3755,Departamento!A$1:C$8,2,FALSE)</f>
        <v>Eletrónico</v>
      </c>
      <c r="N3755">
        <f t="shared" ca="1" si="293"/>
        <v>1</v>
      </c>
      <c r="O3755" t="str">
        <f ca="1">VLOOKUP(N3755,gerencia!A$1:B$5,2,FALSE)</f>
        <v>Tecnologia</v>
      </c>
      <c r="P3755" t="s">
        <v>602</v>
      </c>
      <c r="Q3755">
        <v>1</v>
      </c>
      <c r="R3755">
        <v>875</v>
      </c>
      <c r="S3755">
        <v>683</v>
      </c>
    </row>
    <row r="3756" spans="1:19">
      <c r="A3756">
        <v>3755</v>
      </c>
      <c r="B3756">
        <f t="shared" ca="1" si="290"/>
        <v>1</v>
      </c>
      <c r="C3756" t="str">
        <f ca="1">VLOOKUP(B3756,cliente!A$1:B$7,2,FALSE)</f>
        <v>João do Pulo</v>
      </c>
      <c r="D3756">
        <f t="shared" ca="1" si="291"/>
        <v>2</v>
      </c>
      <c r="E3756" t="str">
        <f ca="1">VLOOKUP(D3756,vendedor!A$1:B$13,2,FALSE)</f>
        <v>Márcio Barroso</v>
      </c>
      <c r="F3756">
        <f t="shared" ca="1" si="292"/>
        <v>4</v>
      </c>
      <c r="G3756" t="str">
        <f ca="1">VLOOKUP(F3756,cidade!A$1:B$6,2,FALSE)</f>
        <v>Rio de janeiro</v>
      </c>
      <c r="H3756">
        <v>14</v>
      </c>
      <c r="I3756" t="str">
        <f>VLOOKUP(H3756,produto!A$1:F$24,2,FALSE)</f>
        <v>Classificador</v>
      </c>
      <c r="J3756">
        <f>VLOOKUP(I3756,produto!B$1:G$24,4,FALSE)</f>
        <v>9</v>
      </c>
      <c r="K3756" t="str">
        <f>VLOOKUP(J3756,marca!A$1:B$15,2,FALSE)</f>
        <v>AVON</v>
      </c>
      <c r="L3756">
        <f t="shared" ca="1" si="294"/>
        <v>6</v>
      </c>
      <c r="M3756" t="str">
        <f ca="1">VLOOKUP(L3756,Departamento!A$1:C$8,2,FALSE)</f>
        <v>Eletrodomestico</v>
      </c>
      <c r="N3756">
        <f t="shared" ca="1" si="293"/>
        <v>2</v>
      </c>
      <c r="O3756" t="str">
        <f ca="1">VLOOKUP(N3756,gerencia!A$1:B$5,2,FALSE)</f>
        <v>papelaria/cosmético</v>
      </c>
      <c r="P3756" t="s">
        <v>301</v>
      </c>
      <c r="Q3756">
        <v>1</v>
      </c>
      <c r="R3756">
        <v>25</v>
      </c>
      <c r="S3756">
        <v>881</v>
      </c>
    </row>
    <row r="3757" spans="1:19">
      <c r="A3757">
        <v>3756</v>
      </c>
      <c r="B3757">
        <f t="shared" ca="1" si="290"/>
        <v>2</v>
      </c>
      <c r="C3757" t="str">
        <f ca="1">VLOOKUP(B3757,cliente!A$1:B$7,2,FALSE)</f>
        <v>Benito de Paula</v>
      </c>
      <c r="D3757">
        <f t="shared" ca="1" si="291"/>
        <v>4</v>
      </c>
      <c r="E3757" t="str">
        <f ca="1">VLOOKUP(D3757,vendedor!A$1:B$13,2,FALSE)</f>
        <v>Daniela Matos</v>
      </c>
      <c r="F3757">
        <f t="shared" ca="1" si="292"/>
        <v>4</v>
      </c>
      <c r="G3757" t="str">
        <f ca="1">VLOOKUP(F3757,cidade!A$1:B$6,2,FALSE)</f>
        <v>Rio de janeiro</v>
      </c>
      <c r="H3757">
        <v>22</v>
      </c>
      <c r="I3757" t="str">
        <f>VLOOKUP(H3757,produto!A$1:F$24,2,FALSE)</f>
        <v>Mesa</v>
      </c>
      <c r="J3757">
        <f>VLOOKUP(I3757,produto!B$1:G$24,4,FALSE)</f>
        <v>14</v>
      </c>
      <c r="K3757" t="str">
        <f>VLOOKUP(J3757,marca!A$1:B$15,2,FALSE)</f>
        <v>DA CASA</v>
      </c>
      <c r="L3757">
        <f t="shared" ca="1" si="294"/>
        <v>6</v>
      </c>
      <c r="M3757" t="str">
        <f ca="1">VLOOKUP(L3757,Departamento!A$1:C$8,2,FALSE)</f>
        <v>Eletrodomestico</v>
      </c>
      <c r="N3757">
        <f t="shared" ca="1" si="293"/>
        <v>4</v>
      </c>
      <c r="O3757" t="str">
        <f ca="1">VLOOKUP(N3757,gerencia!A$1:B$5,2,FALSE)</f>
        <v>Casa e Decoração</v>
      </c>
      <c r="P3757" t="s">
        <v>292</v>
      </c>
      <c r="Q3757">
        <v>3</v>
      </c>
      <c r="R3757">
        <v>1600</v>
      </c>
      <c r="S3757">
        <v>1163</v>
      </c>
    </row>
    <row r="3758" spans="1:19">
      <c r="A3758">
        <v>3757</v>
      </c>
      <c r="B3758">
        <f t="shared" ca="1" si="290"/>
        <v>5</v>
      </c>
      <c r="C3758" t="str">
        <f ca="1">VLOOKUP(B3758,cliente!A$1:B$7,2,FALSE)</f>
        <v>Edson Arantes</v>
      </c>
      <c r="D3758">
        <f t="shared" ca="1" si="291"/>
        <v>6</v>
      </c>
      <c r="E3758" t="str">
        <f ca="1">VLOOKUP(D3758,vendedor!A$1:B$13,2,FALSE)</f>
        <v>Rodrigo Machado</v>
      </c>
      <c r="F3758">
        <f t="shared" ca="1" si="292"/>
        <v>2</v>
      </c>
      <c r="G3758" t="str">
        <f ca="1">VLOOKUP(F3758,cidade!A$1:B$6,2,FALSE)</f>
        <v>Recife</v>
      </c>
      <c r="H3758">
        <v>2</v>
      </c>
      <c r="I3758" t="str">
        <f>VLOOKUP(H3758,produto!A$1:F$24,2,FALSE)</f>
        <v>Mouse</v>
      </c>
      <c r="J3758">
        <f>VLOOKUP(I3758,produto!B$1:G$24,4,FALSE)</f>
        <v>2</v>
      </c>
      <c r="K3758" t="str">
        <f>VLOOKUP(J3758,marca!A$1:B$15,2,FALSE)</f>
        <v>MICROSOFT</v>
      </c>
      <c r="L3758">
        <f t="shared" ca="1" si="294"/>
        <v>1</v>
      </c>
      <c r="M3758" t="str">
        <f ca="1">VLOOKUP(L3758,Departamento!A$1:C$8,2,FALSE)</f>
        <v>Informática</v>
      </c>
      <c r="N3758">
        <f t="shared" ca="1" si="293"/>
        <v>1</v>
      </c>
      <c r="O3758" t="str">
        <f ca="1">VLOOKUP(N3758,gerencia!A$1:B$5,2,FALSE)</f>
        <v>Tecnologia</v>
      </c>
      <c r="P3758" t="s">
        <v>198</v>
      </c>
      <c r="Q3758">
        <v>2</v>
      </c>
      <c r="R3758">
        <v>25.9</v>
      </c>
      <c r="S3758">
        <v>57</v>
      </c>
    </row>
    <row r="3759" spans="1:19">
      <c r="A3759">
        <v>3758</v>
      </c>
      <c r="B3759">
        <f t="shared" ca="1" si="290"/>
        <v>4</v>
      </c>
      <c r="C3759" t="str">
        <f ca="1">VLOOKUP(B3759,cliente!A$1:B$7,2,FALSE)</f>
        <v>Tom Jobim</v>
      </c>
      <c r="D3759">
        <f t="shared" ca="1" si="291"/>
        <v>11</v>
      </c>
      <c r="E3759" t="str">
        <f ca="1">VLOOKUP(D3759,vendedor!A$1:B$13,2,FALSE)</f>
        <v>Filipe Almeida</v>
      </c>
      <c r="F3759">
        <f t="shared" ca="1" si="292"/>
        <v>4</v>
      </c>
      <c r="G3759" t="str">
        <f ca="1">VLOOKUP(F3759,cidade!A$1:B$6,2,FALSE)</f>
        <v>Rio de janeiro</v>
      </c>
      <c r="H3759">
        <v>20</v>
      </c>
      <c r="I3759" t="str">
        <f>VLOOKUP(H3759,produto!A$1:F$24,2,FALSE)</f>
        <v>Geladeira</v>
      </c>
      <c r="J3759">
        <f>VLOOKUP(I3759,produto!B$1:G$24,4,FALSE)</f>
        <v>12</v>
      </c>
      <c r="K3759" t="str">
        <f>VLOOKUP(J3759,marca!A$1:B$15,2,FALSE)</f>
        <v>ELETROLUX</v>
      </c>
      <c r="L3759">
        <f t="shared" ca="1" si="294"/>
        <v>2</v>
      </c>
      <c r="M3759" t="str">
        <f ca="1">VLOOKUP(L3759,Departamento!A$1:C$8,2,FALSE)</f>
        <v>Telefonia</v>
      </c>
      <c r="N3759">
        <f t="shared" ca="1" si="293"/>
        <v>3</v>
      </c>
      <c r="O3759" t="str">
        <f ca="1">VLOOKUP(N3759,gerencia!A$1:B$5,2,FALSE)</f>
        <v>Eletro Eletrônico</v>
      </c>
      <c r="P3759" t="s">
        <v>92</v>
      </c>
      <c r="Q3759">
        <v>2</v>
      </c>
      <c r="R3759">
        <v>350</v>
      </c>
      <c r="S3759">
        <v>285</v>
      </c>
    </row>
    <row r="3760" spans="1:19">
      <c r="A3760">
        <v>3759</v>
      </c>
      <c r="B3760">
        <f t="shared" ca="1" si="290"/>
        <v>5</v>
      </c>
      <c r="C3760" t="str">
        <f ca="1">VLOOKUP(B3760,cliente!A$1:B$7,2,FALSE)</f>
        <v>Edson Arantes</v>
      </c>
      <c r="D3760">
        <f t="shared" ca="1" si="291"/>
        <v>12</v>
      </c>
      <c r="E3760" t="str">
        <f ca="1">VLOOKUP(D3760,vendedor!A$1:B$13,2,FALSE)</f>
        <v>Marilia Cardoso</v>
      </c>
      <c r="F3760">
        <f t="shared" ca="1" si="292"/>
        <v>1</v>
      </c>
      <c r="G3760" t="str">
        <f ca="1">VLOOKUP(F3760,cidade!A$1:B$6,2,FALSE)</f>
        <v>Salvador</v>
      </c>
      <c r="H3760">
        <v>22</v>
      </c>
      <c r="I3760" t="str">
        <f>VLOOKUP(H3760,produto!A$1:F$24,2,FALSE)</f>
        <v>Mesa</v>
      </c>
      <c r="J3760">
        <f>VLOOKUP(I3760,produto!B$1:G$24,4,FALSE)</f>
        <v>14</v>
      </c>
      <c r="K3760" t="str">
        <f>VLOOKUP(J3760,marca!A$1:B$15,2,FALSE)</f>
        <v>DA CASA</v>
      </c>
      <c r="L3760">
        <f t="shared" ca="1" si="294"/>
        <v>4</v>
      </c>
      <c r="M3760" t="str">
        <f ca="1">VLOOKUP(L3760,Departamento!A$1:C$8,2,FALSE)</f>
        <v>cosmético</v>
      </c>
      <c r="N3760">
        <f t="shared" ca="1" si="293"/>
        <v>1</v>
      </c>
      <c r="O3760" t="str">
        <f ca="1">VLOOKUP(N3760,gerencia!A$1:B$5,2,FALSE)</f>
        <v>Tecnologia</v>
      </c>
      <c r="P3760" t="s">
        <v>365</v>
      </c>
      <c r="Q3760">
        <v>3</v>
      </c>
      <c r="R3760">
        <v>1600</v>
      </c>
      <c r="S3760">
        <v>409</v>
      </c>
    </row>
    <row r="3761" spans="1:19">
      <c r="A3761">
        <v>3760</v>
      </c>
      <c r="B3761">
        <f t="shared" ca="1" si="290"/>
        <v>1</v>
      </c>
      <c r="C3761" t="str">
        <f ca="1">VLOOKUP(B3761,cliente!A$1:B$7,2,FALSE)</f>
        <v>João do Pulo</v>
      </c>
      <c r="D3761">
        <f t="shared" ca="1" si="291"/>
        <v>7</v>
      </c>
      <c r="E3761" t="str">
        <f ca="1">VLOOKUP(D3761,vendedor!A$1:B$13,2,FALSE)</f>
        <v>João Oliveira</v>
      </c>
      <c r="F3761">
        <f t="shared" ca="1" si="292"/>
        <v>2</v>
      </c>
      <c r="G3761" t="str">
        <f ca="1">VLOOKUP(F3761,cidade!A$1:B$6,2,FALSE)</f>
        <v>Recife</v>
      </c>
      <c r="H3761">
        <v>14</v>
      </c>
      <c r="I3761" t="str">
        <f>VLOOKUP(H3761,produto!A$1:F$24,2,FALSE)</f>
        <v>Classificador</v>
      </c>
      <c r="J3761">
        <f>VLOOKUP(I3761,produto!B$1:G$24,4,FALSE)</f>
        <v>9</v>
      </c>
      <c r="K3761" t="str">
        <f>VLOOKUP(J3761,marca!A$1:B$15,2,FALSE)</f>
        <v>AVON</v>
      </c>
      <c r="L3761">
        <f t="shared" ca="1" si="294"/>
        <v>1</v>
      </c>
      <c r="M3761" t="str">
        <f ca="1">VLOOKUP(L3761,Departamento!A$1:C$8,2,FALSE)</f>
        <v>Informática</v>
      </c>
      <c r="N3761">
        <f t="shared" ca="1" si="293"/>
        <v>3</v>
      </c>
      <c r="O3761" t="str">
        <f ca="1">VLOOKUP(N3761,gerencia!A$1:B$5,2,FALSE)</f>
        <v>Eletro Eletrônico</v>
      </c>
      <c r="P3761" t="s">
        <v>144</v>
      </c>
      <c r="Q3761">
        <v>2</v>
      </c>
      <c r="R3761">
        <v>25</v>
      </c>
      <c r="S3761">
        <v>517</v>
      </c>
    </row>
    <row r="3762" spans="1:19">
      <c r="A3762">
        <v>3761</v>
      </c>
      <c r="B3762">
        <f t="shared" ca="1" si="290"/>
        <v>4</v>
      </c>
      <c r="C3762" t="str">
        <f ca="1">VLOOKUP(B3762,cliente!A$1:B$7,2,FALSE)</f>
        <v>Tom Jobim</v>
      </c>
      <c r="D3762">
        <f t="shared" ca="1" si="291"/>
        <v>6</v>
      </c>
      <c r="E3762" t="str">
        <f ca="1">VLOOKUP(D3762,vendedor!A$1:B$13,2,FALSE)</f>
        <v>Rodrigo Machado</v>
      </c>
      <c r="F3762">
        <f t="shared" ca="1" si="292"/>
        <v>4</v>
      </c>
      <c r="G3762" t="str">
        <f ca="1">VLOOKUP(F3762,cidade!A$1:B$6,2,FALSE)</f>
        <v>Rio de janeiro</v>
      </c>
      <c r="H3762">
        <v>16</v>
      </c>
      <c r="I3762" t="str">
        <f>VLOOKUP(H3762,produto!A$1:F$24,2,FALSE)</f>
        <v>Perfume</v>
      </c>
      <c r="J3762">
        <f>VLOOKUP(I3762,produto!B$1:G$24,4,FALSE)</f>
        <v>11</v>
      </c>
      <c r="K3762" t="str">
        <f>VLOOKUP(J3762,marca!A$1:B$15,2,FALSE)</f>
        <v>PHILIPS</v>
      </c>
      <c r="L3762">
        <f t="shared" ca="1" si="294"/>
        <v>1</v>
      </c>
      <c r="M3762" t="str">
        <f ca="1">VLOOKUP(L3762,Departamento!A$1:C$8,2,FALSE)</f>
        <v>Informática</v>
      </c>
      <c r="N3762">
        <f t="shared" ca="1" si="293"/>
        <v>2</v>
      </c>
      <c r="O3762" t="str">
        <f ca="1">VLOOKUP(N3762,gerencia!A$1:B$5,2,FALSE)</f>
        <v>papelaria/cosmético</v>
      </c>
      <c r="P3762" t="s">
        <v>274</v>
      </c>
      <c r="Q3762">
        <v>1</v>
      </c>
      <c r="R3762">
        <v>135</v>
      </c>
      <c r="S3762">
        <v>1409</v>
      </c>
    </row>
    <row r="3763" spans="1:19">
      <c r="A3763">
        <v>3762</v>
      </c>
      <c r="B3763">
        <f t="shared" ca="1" si="290"/>
        <v>5</v>
      </c>
      <c r="C3763" t="str">
        <f ca="1">VLOOKUP(B3763,cliente!A$1:B$7,2,FALSE)</f>
        <v>Edson Arantes</v>
      </c>
      <c r="D3763">
        <f t="shared" ca="1" si="291"/>
        <v>8</v>
      </c>
      <c r="E3763" t="str">
        <f ca="1">VLOOKUP(D3763,vendedor!A$1:B$13,2,FALSE)</f>
        <v>Márcia Brito</v>
      </c>
      <c r="F3763">
        <f t="shared" ca="1" si="292"/>
        <v>4</v>
      </c>
      <c r="G3763" t="str">
        <f ca="1">VLOOKUP(F3763,cidade!A$1:B$6,2,FALSE)</f>
        <v>Rio de janeiro</v>
      </c>
      <c r="H3763">
        <v>20</v>
      </c>
      <c r="I3763" t="str">
        <f>VLOOKUP(H3763,produto!A$1:F$24,2,FALSE)</f>
        <v>Geladeira</v>
      </c>
      <c r="J3763">
        <f>VLOOKUP(I3763,produto!B$1:G$24,4,FALSE)</f>
        <v>12</v>
      </c>
      <c r="K3763" t="str">
        <f>VLOOKUP(J3763,marca!A$1:B$15,2,FALSE)</f>
        <v>ELETROLUX</v>
      </c>
      <c r="L3763">
        <f t="shared" ca="1" si="294"/>
        <v>6</v>
      </c>
      <c r="M3763" t="str">
        <f ca="1">VLOOKUP(L3763,Departamento!A$1:C$8,2,FALSE)</f>
        <v>Eletrodomestico</v>
      </c>
      <c r="N3763">
        <f t="shared" ca="1" si="293"/>
        <v>1</v>
      </c>
      <c r="O3763" t="str">
        <f ca="1">VLOOKUP(N3763,gerencia!A$1:B$5,2,FALSE)</f>
        <v>Tecnologia</v>
      </c>
      <c r="P3763" t="s">
        <v>416</v>
      </c>
      <c r="Q3763">
        <v>2</v>
      </c>
      <c r="R3763">
        <v>350</v>
      </c>
      <c r="S3763">
        <v>297</v>
      </c>
    </row>
    <row r="3764" spans="1:19">
      <c r="A3764">
        <v>3763</v>
      </c>
      <c r="B3764">
        <f t="shared" ca="1" si="290"/>
        <v>1</v>
      </c>
      <c r="C3764" t="str">
        <f ca="1">VLOOKUP(B3764,cliente!A$1:B$7,2,FALSE)</f>
        <v>João do Pulo</v>
      </c>
      <c r="D3764">
        <f t="shared" ca="1" si="291"/>
        <v>4</v>
      </c>
      <c r="E3764" t="str">
        <f ca="1">VLOOKUP(D3764,vendedor!A$1:B$13,2,FALSE)</f>
        <v>Daniela Matos</v>
      </c>
      <c r="F3764">
        <f t="shared" ca="1" si="292"/>
        <v>2</v>
      </c>
      <c r="G3764" t="str">
        <f ca="1">VLOOKUP(F3764,cidade!A$1:B$6,2,FALSE)</f>
        <v>Recife</v>
      </c>
      <c r="H3764">
        <v>15</v>
      </c>
      <c r="I3764" t="str">
        <f>VLOOKUP(H3764,produto!A$1:F$24,2,FALSE)</f>
        <v>Baton</v>
      </c>
      <c r="J3764">
        <f>VLOOKUP(I3764,produto!B$1:G$24,4,FALSE)</f>
        <v>10</v>
      </c>
      <c r="K3764" t="str">
        <f>VLOOKUP(J3764,marca!A$1:B$15,2,FALSE)</f>
        <v>BOTICARIO</v>
      </c>
      <c r="L3764">
        <f t="shared" ca="1" si="294"/>
        <v>2</v>
      </c>
      <c r="M3764" t="str">
        <f ca="1">VLOOKUP(L3764,Departamento!A$1:C$8,2,FALSE)</f>
        <v>Telefonia</v>
      </c>
      <c r="N3764">
        <f t="shared" ca="1" si="293"/>
        <v>3</v>
      </c>
      <c r="O3764" t="str">
        <f ca="1">VLOOKUP(N3764,gerencia!A$1:B$5,2,FALSE)</f>
        <v>Eletro Eletrônico</v>
      </c>
      <c r="P3764" t="s">
        <v>564</v>
      </c>
      <c r="Q3764">
        <v>3</v>
      </c>
      <c r="R3764">
        <v>98.5</v>
      </c>
      <c r="S3764">
        <v>356</v>
      </c>
    </row>
    <row r="3765" spans="1:19">
      <c r="A3765">
        <v>3764</v>
      </c>
      <c r="B3765">
        <f t="shared" ca="1" si="290"/>
        <v>1</v>
      </c>
      <c r="C3765" t="str">
        <f ca="1">VLOOKUP(B3765,cliente!A$1:B$7,2,FALSE)</f>
        <v>João do Pulo</v>
      </c>
      <c r="D3765">
        <f t="shared" ca="1" si="291"/>
        <v>3</v>
      </c>
      <c r="E3765" t="str">
        <f ca="1">VLOOKUP(D3765,vendedor!A$1:B$13,2,FALSE)</f>
        <v>Issac Palmeiras</v>
      </c>
      <c r="F3765">
        <f t="shared" ca="1" si="292"/>
        <v>2</v>
      </c>
      <c r="G3765" t="str">
        <f ca="1">VLOOKUP(F3765,cidade!A$1:B$6,2,FALSE)</f>
        <v>Recife</v>
      </c>
      <c r="H3765">
        <v>10</v>
      </c>
      <c r="I3765" t="str">
        <f>VLOOKUP(H3765,produto!A$1:F$24,2,FALSE)</f>
        <v>Papel A4</v>
      </c>
      <c r="J3765">
        <f>VLOOKUP(I3765,produto!B$1:G$24,4,FALSE)</f>
        <v>8</v>
      </c>
      <c r="K3765" t="str">
        <f>VLOOKUP(J3765,marca!A$1:B$15,2,FALSE)</f>
        <v>FABER CASTELL</v>
      </c>
      <c r="L3765">
        <f t="shared" ca="1" si="294"/>
        <v>6</v>
      </c>
      <c r="M3765" t="str">
        <f ca="1">VLOOKUP(L3765,Departamento!A$1:C$8,2,FALSE)</f>
        <v>Eletrodomestico</v>
      </c>
      <c r="N3765">
        <f t="shared" ca="1" si="293"/>
        <v>1</v>
      </c>
      <c r="O3765" t="str">
        <f ca="1">VLOOKUP(N3765,gerencia!A$1:B$5,2,FALSE)</f>
        <v>Tecnologia</v>
      </c>
      <c r="P3765" t="s">
        <v>518</v>
      </c>
      <c r="Q3765">
        <v>2</v>
      </c>
      <c r="R3765">
        <v>2.15</v>
      </c>
      <c r="S3765">
        <v>32</v>
      </c>
    </row>
    <row r="3766" spans="1:19">
      <c r="A3766">
        <v>3765</v>
      </c>
      <c r="B3766">
        <f t="shared" ca="1" si="290"/>
        <v>5</v>
      </c>
      <c r="C3766" t="str">
        <f ca="1">VLOOKUP(B3766,cliente!A$1:B$7,2,FALSE)</f>
        <v>Edson Arantes</v>
      </c>
      <c r="D3766">
        <f t="shared" ca="1" si="291"/>
        <v>3</v>
      </c>
      <c r="E3766" t="str">
        <f ca="1">VLOOKUP(D3766,vendedor!A$1:B$13,2,FALSE)</f>
        <v>Issac Palmeiras</v>
      </c>
      <c r="F3766">
        <f t="shared" ca="1" si="292"/>
        <v>3</v>
      </c>
      <c r="G3766" t="str">
        <f ca="1">VLOOKUP(F3766,cidade!A$1:B$6,2,FALSE)</f>
        <v>São Paulo</v>
      </c>
      <c r="H3766">
        <v>15</v>
      </c>
      <c r="I3766" t="str">
        <f>VLOOKUP(H3766,produto!A$1:F$24,2,FALSE)</f>
        <v>Baton</v>
      </c>
      <c r="J3766">
        <f>VLOOKUP(I3766,produto!B$1:G$24,4,FALSE)</f>
        <v>10</v>
      </c>
      <c r="K3766" t="str">
        <f>VLOOKUP(J3766,marca!A$1:B$15,2,FALSE)</f>
        <v>BOTICARIO</v>
      </c>
      <c r="L3766">
        <f t="shared" ca="1" si="294"/>
        <v>4</v>
      </c>
      <c r="M3766" t="str">
        <f ca="1">VLOOKUP(L3766,Departamento!A$1:C$8,2,FALSE)</f>
        <v>cosmético</v>
      </c>
      <c r="N3766">
        <f t="shared" ca="1" si="293"/>
        <v>4</v>
      </c>
      <c r="O3766" t="str">
        <f ca="1">VLOOKUP(N3766,gerencia!A$1:B$5,2,FALSE)</f>
        <v>Casa e Decoração</v>
      </c>
      <c r="P3766" t="s">
        <v>384</v>
      </c>
      <c r="Q3766">
        <v>1</v>
      </c>
      <c r="R3766">
        <v>98.5</v>
      </c>
      <c r="S3766">
        <v>48</v>
      </c>
    </row>
    <row r="3767" spans="1:19">
      <c r="A3767">
        <v>3766</v>
      </c>
      <c r="B3767">
        <f t="shared" ca="1" si="290"/>
        <v>4</v>
      </c>
      <c r="C3767" t="str">
        <f ca="1">VLOOKUP(B3767,cliente!A$1:B$7,2,FALSE)</f>
        <v>Tom Jobim</v>
      </c>
      <c r="D3767">
        <f t="shared" ca="1" si="291"/>
        <v>1</v>
      </c>
      <c r="E3767" t="str">
        <f ca="1">VLOOKUP(D3767,vendedor!A$1:B$13,2,FALSE)</f>
        <v>Claudio Silva</v>
      </c>
      <c r="F3767">
        <f t="shared" ca="1" si="292"/>
        <v>5</v>
      </c>
      <c r="G3767" t="str">
        <f ca="1">VLOOKUP(F3767,cidade!A$1:B$6,2,FALSE)</f>
        <v>Belo Horizonte</v>
      </c>
      <c r="H3767">
        <v>10</v>
      </c>
      <c r="I3767" t="str">
        <f>VLOOKUP(H3767,produto!A$1:F$24,2,FALSE)</f>
        <v>Papel A4</v>
      </c>
      <c r="J3767">
        <f>VLOOKUP(I3767,produto!B$1:G$24,4,FALSE)</f>
        <v>8</v>
      </c>
      <c r="K3767" t="str">
        <f>VLOOKUP(J3767,marca!A$1:B$15,2,FALSE)</f>
        <v>FABER CASTELL</v>
      </c>
      <c r="L3767">
        <f t="shared" ca="1" si="294"/>
        <v>3</v>
      </c>
      <c r="M3767" t="str">
        <f ca="1">VLOOKUP(L3767,Departamento!A$1:C$8,2,FALSE)</f>
        <v>Papelaria</v>
      </c>
      <c r="N3767">
        <f t="shared" ca="1" si="293"/>
        <v>3</v>
      </c>
      <c r="O3767" t="str">
        <f ca="1">VLOOKUP(N3767,gerencia!A$1:B$5,2,FALSE)</f>
        <v>Eletro Eletrônico</v>
      </c>
      <c r="P3767" t="s">
        <v>18</v>
      </c>
      <c r="Q3767">
        <v>1</v>
      </c>
      <c r="R3767">
        <v>2.15</v>
      </c>
      <c r="S3767">
        <v>1325</v>
      </c>
    </row>
    <row r="3768" spans="1:19">
      <c r="A3768">
        <v>3767</v>
      </c>
      <c r="B3768">
        <f t="shared" ca="1" si="290"/>
        <v>5</v>
      </c>
      <c r="C3768" t="str">
        <f ca="1">VLOOKUP(B3768,cliente!A$1:B$7,2,FALSE)</f>
        <v>Edson Arantes</v>
      </c>
      <c r="D3768">
        <f t="shared" ca="1" si="291"/>
        <v>2</v>
      </c>
      <c r="E3768" t="str">
        <f ca="1">VLOOKUP(D3768,vendedor!A$1:B$13,2,FALSE)</f>
        <v>Márcio Barroso</v>
      </c>
      <c r="F3768">
        <f t="shared" ca="1" si="292"/>
        <v>4</v>
      </c>
      <c r="G3768" t="str">
        <f ca="1">VLOOKUP(F3768,cidade!A$1:B$6,2,FALSE)</f>
        <v>Rio de janeiro</v>
      </c>
      <c r="H3768">
        <v>21</v>
      </c>
      <c r="I3768" t="str">
        <f>VLOOKUP(H3768,produto!A$1:F$24,2,FALSE)</f>
        <v>microondas</v>
      </c>
      <c r="J3768">
        <f>VLOOKUP(I3768,produto!B$1:G$24,4,FALSE)</f>
        <v>14</v>
      </c>
      <c r="K3768" t="str">
        <f>VLOOKUP(J3768,marca!A$1:B$15,2,FALSE)</f>
        <v>DA CASA</v>
      </c>
      <c r="L3768">
        <f t="shared" ca="1" si="294"/>
        <v>4</v>
      </c>
      <c r="M3768" t="str">
        <f ca="1">VLOOKUP(L3768,Departamento!A$1:C$8,2,FALSE)</f>
        <v>cosmético</v>
      </c>
      <c r="N3768">
        <f t="shared" ca="1" si="293"/>
        <v>4</v>
      </c>
      <c r="O3768" t="str">
        <f ca="1">VLOOKUP(N3768,gerencia!A$1:B$5,2,FALSE)</f>
        <v>Casa e Decoração</v>
      </c>
      <c r="P3768" t="s">
        <v>593</v>
      </c>
      <c r="Q3768">
        <v>1</v>
      </c>
      <c r="R3768">
        <v>2100</v>
      </c>
      <c r="S3768">
        <v>819</v>
      </c>
    </row>
    <row r="3769" spans="1:19">
      <c r="A3769">
        <v>3768</v>
      </c>
      <c r="B3769">
        <f t="shared" ca="1" si="290"/>
        <v>3</v>
      </c>
      <c r="C3769" t="str">
        <f ca="1">VLOOKUP(B3769,cliente!A$1:B$7,2,FALSE)</f>
        <v>Renato Russo</v>
      </c>
      <c r="D3769">
        <f t="shared" ca="1" si="291"/>
        <v>7</v>
      </c>
      <c r="E3769" t="str">
        <f ca="1">VLOOKUP(D3769,vendedor!A$1:B$13,2,FALSE)</f>
        <v>João Oliveira</v>
      </c>
      <c r="F3769">
        <f t="shared" ca="1" si="292"/>
        <v>4</v>
      </c>
      <c r="G3769" t="str">
        <f ca="1">VLOOKUP(F3769,cidade!A$1:B$6,2,FALSE)</f>
        <v>Rio de janeiro</v>
      </c>
      <c r="H3769">
        <v>18</v>
      </c>
      <c r="I3769" t="str">
        <f>VLOOKUP(H3769,produto!A$1:F$24,2,FALSE)</f>
        <v xml:space="preserve">Xbox </v>
      </c>
      <c r="J3769">
        <f>VLOOKUP(I3769,produto!B$1:G$24,4,FALSE)</f>
        <v>12</v>
      </c>
      <c r="K3769" t="str">
        <f>VLOOKUP(J3769,marca!A$1:B$15,2,FALSE)</f>
        <v>ELETROLUX</v>
      </c>
      <c r="L3769">
        <f t="shared" ca="1" si="294"/>
        <v>2</v>
      </c>
      <c r="M3769" t="str">
        <f ca="1">VLOOKUP(L3769,Departamento!A$1:C$8,2,FALSE)</f>
        <v>Telefonia</v>
      </c>
      <c r="N3769">
        <f t="shared" ca="1" si="293"/>
        <v>4</v>
      </c>
      <c r="O3769" t="str">
        <f ca="1">VLOOKUP(N3769,gerencia!A$1:B$5,2,FALSE)</f>
        <v>Casa e Decoração</v>
      </c>
      <c r="P3769" t="s">
        <v>513</v>
      </c>
      <c r="Q3769">
        <v>3</v>
      </c>
      <c r="R3769">
        <v>850</v>
      </c>
      <c r="S3769">
        <v>752</v>
      </c>
    </row>
    <row r="3770" spans="1:19">
      <c r="A3770">
        <v>3769</v>
      </c>
      <c r="B3770">
        <f t="shared" ca="1" si="290"/>
        <v>2</v>
      </c>
      <c r="C3770" t="str">
        <f ca="1">VLOOKUP(B3770,cliente!A$1:B$7,2,FALSE)</f>
        <v>Benito de Paula</v>
      </c>
      <c r="D3770">
        <f t="shared" ca="1" si="291"/>
        <v>7</v>
      </c>
      <c r="E3770" t="str">
        <f ca="1">VLOOKUP(D3770,vendedor!A$1:B$13,2,FALSE)</f>
        <v>João Oliveira</v>
      </c>
      <c r="F3770">
        <f t="shared" ca="1" si="292"/>
        <v>2</v>
      </c>
      <c r="G3770" t="str">
        <f ca="1">VLOOKUP(F3770,cidade!A$1:B$6,2,FALSE)</f>
        <v>Recife</v>
      </c>
      <c r="H3770">
        <v>16</v>
      </c>
      <c r="I3770" t="str">
        <f>VLOOKUP(H3770,produto!A$1:F$24,2,FALSE)</f>
        <v>Perfume</v>
      </c>
      <c r="J3770">
        <f>VLOOKUP(I3770,produto!B$1:G$24,4,FALSE)</f>
        <v>11</v>
      </c>
      <c r="K3770" t="str">
        <f>VLOOKUP(J3770,marca!A$1:B$15,2,FALSE)</f>
        <v>PHILIPS</v>
      </c>
      <c r="L3770">
        <f t="shared" ca="1" si="294"/>
        <v>1</v>
      </c>
      <c r="M3770" t="str">
        <f ca="1">VLOOKUP(L3770,Departamento!A$1:C$8,2,FALSE)</f>
        <v>Informática</v>
      </c>
      <c r="N3770">
        <f t="shared" ca="1" si="293"/>
        <v>1</v>
      </c>
      <c r="O3770" t="str">
        <f ca="1">VLOOKUP(N3770,gerencia!A$1:B$5,2,FALSE)</f>
        <v>Tecnologia</v>
      </c>
      <c r="P3770" t="s">
        <v>459</v>
      </c>
      <c r="Q3770">
        <v>2</v>
      </c>
      <c r="R3770">
        <v>135</v>
      </c>
      <c r="S3770">
        <v>176</v>
      </c>
    </row>
    <row r="3771" spans="1:19">
      <c r="A3771">
        <v>3770</v>
      </c>
      <c r="B3771">
        <f t="shared" ca="1" si="290"/>
        <v>3</v>
      </c>
      <c r="C3771" t="str">
        <f ca="1">VLOOKUP(B3771,cliente!A$1:B$7,2,FALSE)</f>
        <v>Renato Russo</v>
      </c>
      <c r="D3771">
        <f t="shared" ca="1" si="291"/>
        <v>2</v>
      </c>
      <c r="E3771" t="str">
        <f ca="1">VLOOKUP(D3771,vendedor!A$1:B$13,2,FALSE)</f>
        <v>Márcio Barroso</v>
      </c>
      <c r="F3771">
        <f t="shared" ca="1" si="292"/>
        <v>1</v>
      </c>
      <c r="G3771" t="str">
        <f ca="1">VLOOKUP(F3771,cidade!A$1:B$6,2,FALSE)</f>
        <v>Salvador</v>
      </c>
      <c r="H3771">
        <v>1</v>
      </c>
      <c r="I3771" t="str">
        <f>VLOOKUP(H3771,produto!A$1:F$24,2,FALSE)</f>
        <v>TV</v>
      </c>
      <c r="J3771">
        <f>VLOOKUP(I3771,produto!B$1:G$24,4,FALSE)</f>
        <v>3</v>
      </c>
      <c r="K3771" t="str">
        <f>VLOOKUP(J3771,marca!A$1:B$15,2,FALSE)</f>
        <v>DELL</v>
      </c>
      <c r="L3771">
        <f t="shared" ca="1" si="294"/>
        <v>5</v>
      </c>
      <c r="M3771" t="str">
        <f ca="1">VLOOKUP(L3771,Departamento!A$1:C$8,2,FALSE)</f>
        <v>Eletrónico</v>
      </c>
      <c r="N3771">
        <f t="shared" ca="1" si="293"/>
        <v>1</v>
      </c>
      <c r="O3771" t="str">
        <f ca="1">VLOOKUP(N3771,gerencia!A$1:B$5,2,FALSE)</f>
        <v>Tecnologia</v>
      </c>
      <c r="P3771" t="s">
        <v>523</v>
      </c>
      <c r="Q3771">
        <v>1</v>
      </c>
      <c r="R3771">
        <v>25.15</v>
      </c>
      <c r="S3771">
        <v>790</v>
      </c>
    </row>
    <row r="3772" spans="1:19">
      <c r="A3772">
        <v>3771</v>
      </c>
      <c r="B3772">
        <f t="shared" ca="1" si="290"/>
        <v>3</v>
      </c>
      <c r="C3772" t="str">
        <f ca="1">VLOOKUP(B3772,cliente!A$1:B$7,2,FALSE)</f>
        <v>Renato Russo</v>
      </c>
      <c r="D3772">
        <f t="shared" ca="1" si="291"/>
        <v>3</v>
      </c>
      <c r="E3772" t="str">
        <f ca="1">VLOOKUP(D3772,vendedor!A$1:B$13,2,FALSE)</f>
        <v>Issac Palmeiras</v>
      </c>
      <c r="F3772">
        <f t="shared" ca="1" si="292"/>
        <v>5</v>
      </c>
      <c r="G3772" t="str">
        <f ca="1">VLOOKUP(F3772,cidade!A$1:B$6,2,FALSE)</f>
        <v>Belo Horizonte</v>
      </c>
      <c r="H3772">
        <v>20</v>
      </c>
      <c r="I3772" t="str">
        <f>VLOOKUP(H3772,produto!A$1:F$24,2,FALSE)</f>
        <v>Geladeira</v>
      </c>
      <c r="J3772">
        <f>VLOOKUP(I3772,produto!B$1:G$24,4,FALSE)</f>
        <v>12</v>
      </c>
      <c r="K3772" t="str">
        <f>VLOOKUP(J3772,marca!A$1:B$15,2,FALSE)</f>
        <v>ELETROLUX</v>
      </c>
      <c r="L3772">
        <f t="shared" ca="1" si="294"/>
        <v>1</v>
      </c>
      <c r="M3772" t="str">
        <f ca="1">VLOOKUP(L3772,Departamento!A$1:C$8,2,FALSE)</f>
        <v>Informática</v>
      </c>
      <c r="N3772">
        <f t="shared" ca="1" si="293"/>
        <v>4</v>
      </c>
      <c r="O3772" t="str">
        <f ca="1">VLOOKUP(N3772,gerencia!A$1:B$5,2,FALSE)</f>
        <v>Casa e Decoração</v>
      </c>
      <c r="P3772" t="s">
        <v>598</v>
      </c>
      <c r="Q3772">
        <v>1</v>
      </c>
      <c r="R3772">
        <v>350</v>
      </c>
      <c r="S3772">
        <v>713</v>
      </c>
    </row>
    <row r="3773" spans="1:19">
      <c r="A3773">
        <v>3772</v>
      </c>
      <c r="B3773">
        <f t="shared" ca="1" si="290"/>
        <v>3</v>
      </c>
      <c r="C3773" t="str">
        <f ca="1">VLOOKUP(B3773,cliente!A$1:B$7,2,FALSE)</f>
        <v>Renato Russo</v>
      </c>
      <c r="D3773">
        <f t="shared" ca="1" si="291"/>
        <v>2</v>
      </c>
      <c r="E3773" t="str">
        <f ca="1">VLOOKUP(D3773,vendedor!A$1:B$13,2,FALSE)</f>
        <v>Márcio Barroso</v>
      </c>
      <c r="F3773">
        <f t="shared" ca="1" si="292"/>
        <v>2</v>
      </c>
      <c r="G3773" t="str">
        <f ca="1">VLOOKUP(F3773,cidade!A$1:B$6,2,FALSE)</f>
        <v>Recife</v>
      </c>
      <c r="H3773">
        <v>19</v>
      </c>
      <c r="I3773" t="str">
        <f>VLOOKUP(H3773,produto!A$1:F$24,2,FALSE)</f>
        <v>Fogão</v>
      </c>
      <c r="J3773">
        <f>VLOOKUP(I3773,produto!B$1:G$24,4,FALSE)</f>
        <v>13</v>
      </c>
      <c r="K3773" t="str">
        <f>VLOOKUP(J3773,marca!A$1:B$15,2,FALSE)</f>
        <v>BRASTEMP</v>
      </c>
      <c r="L3773">
        <f t="shared" ca="1" si="294"/>
        <v>3</v>
      </c>
      <c r="M3773" t="str">
        <f ca="1">VLOOKUP(L3773,Departamento!A$1:C$8,2,FALSE)</f>
        <v>Papelaria</v>
      </c>
      <c r="N3773">
        <f t="shared" ca="1" si="293"/>
        <v>2</v>
      </c>
      <c r="O3773" t="str">
        <f ca="1">VLOOKUP(N3773,gerencia!A$1:B$5,2,FALSE)</f>
        <v>papelaria/cosmético</v>
      </c>
      <c r="P3773" t="s">
        <v>649</v>
      </c>
      <c r="Q3773">
        <v>2</v>
      </c>
      <c r="R3773">
        <v>1500</v>
      </c>
      <c r="S3773">
        <v>430</v>
      </c>
    </row>
    <row r="3774" spans="1:19">
      <c r="A3774">
        <v>3773</v>
      </c>
      <c r="B3774">
        <f t="shared" ca="1" si="290"/>
        <v>2</v>
      </c>
      <c r="C3774" t="str">
        <f ca="1">VLOOKUP(B3774,cliente!A$1:B$7,2,FALSE)</f>
        <v>Benito de Paula</v>
      </c>
      <c r="D3774">
        <f t="shared" ca="1" si="291"/>
        <v>7</v>
      </c>
      <c r="E3774" t="str">
        <f ca="1">VLOOKUP(D3774,vendedor!A$1:B$13,2,FALSE)</f>
        <v>João Oliveira</v>
      </c>
      <c r="F3774">
        <f t="shared" ca="1" si="292"/>
        <v>2</v>
      </c>
      <c r="G3774" t="str">
        <f ca="1">VLOOKUP(F3774,cidade!A$1:B$6,2,FALSE)</f>
        <v>Recife</v>
      </c>
      <c r="H3774">
        <v>1</v>
      </c>
      <c r="I3774" t="str">
        <f>VLOOKUP(H3774,produto!A$1:F$24,2,FALSE)</f>
        <v>TV</v>
      </c>
      <c r="J3774">
        <f>VLOOKUP(I3774,produto!B$1:G$24,4,FALSE)</f>
        <v>3</v>
      </c>
      <c r="K3774" t="str">
        <f>VLOOKUP(J3774,marca!A$1:B$15,2,FALSE)</f>
        <v>DELL</v>
      </c>
      <c r="L3774">
        <f t="shared" ca="1" si="294"/>
        <v>2</v>
      </c>
      <c r="M3774" t="str">
        <f ca="1">VLOOKUP(L3774,Departamento!A$1:C$8,2,FALSE)</f>
        <v>Telefonia</v>
      </c>
      <c r="N3774">
        <f t="shared" ca="1" si="293"/>
        <v>3</v>
      </c>
      <c r="O3774" t="str">
        <f ca="1">VLOOKUP(N3774,gerencia!A$1:B$5,2,FALSE)</f>
        <v>Eletro Eletrônico</v>
      </c>
      <c r="P3774" t="s">
        <v>155</v>
      </c>
      <c r="Q3774">
        <v>2</v>
      </c>
      <c r="R3774">
        <v>25.15</v>
      </c>
      <c r="S3774">
        <v>126</v>
      </c>
    </row>
    <row r="3775" spans="1:19">
      <c r="A3775">
        <v>3774</v>
      </c>
      <c r="B3775">
        <f t="shared" ca="1" si="290"/>
        <v>1</v>
      </c>
      <c r="C3775" t="str">
        <f ca="1">VLOOKUP(B3775,cliente!A$1:B$7,2,FALSE)</f>
        <v>João do Pulo</v>
      </c>
      <c r="D3775">
        <f t="shared" ca="1" si="291"/>
        <v>3</v>
      </c>
      <c r="E3775" t="str">
        <f ca="1">VLOOKUP(D3775,vendedor!A$1:B$13,2,FALSE)</f>
        <v>Issac Palmeiras</v>
      </c>
      <c r="F3775">
        <f t="shared" ca="1" si="292"/>
        <v>2</v>
      </c>
      <c r="G3775" t="str">
        <f ca="1">VLOOKUP(F3775,cidade!A$1:B$6,2,FALSE)</f>
        <v>Recife</v>
      </c>
      <c r="H3775">
        <v>15</v>
      </c>
      <c r="I3775" t="str">
        <f>VLOOKUP(H3775,produto!A$1:F$24,2,FALSE)</f>
        <v>Baton</v>
      </c>
      <c r="J3775">
        <f>VLOOKUP(I3775,produto!B$1:G$24,4,FALSE)</f>
        <v>10</v>
      </c>
      <c r="K3775" t="str">
        <f>VLOOKUP(J3775,marca!A$1:B$15,2,FALSE)</f>
        <v>BOTICARIO</v>
      </c>
      <c r="L3775">
        <f t="shared" ca="1" si="294"/>
        <v>4</v>
      </c>
      <c r="M3775" t="str">
        <f ca="1">VLOOKUP(L3775,Departamento!A$1:C$8,2,FALSE)</f>
        <v>cosmético</v>
      </c>
      <c r="N3775">
        <f t="shared" ca="1" si="293"/>
        <v>4</v>
      </c>
      <c r="O3775" t="str">
        <f ca="1">VLOOKUP(N3775,gerencia!A$1:B$5,2,FALSE)</f>
        <v>Casa e Decoração</v>
      </c>
      <c r="P3775" t="s">
        <v>620</v>
      </c>
      <c r="Q3775">
        <v>1</v>
      </c>
      <c r="R3775">
        <v>98.5</v>
      </c>
      <c r="S3775">
        <v>778</v>
      </c>
    </row>
    <row r="3776" spans="1:19">
      <c r="A3776">
        <v>3775</v>
      </c>
      <c r="B3776">
        <f t="shared" ca="1" si="290"/>
        <v>3</v>
      </c>
      <c r="C3776" t="str">
        <f ca="1">VLOOKUP(B3776,cliente!A$1:B$7,2,FALSE)</f>
        <v>Renato Russo</v>
      </c>
      <c r="D3776">
        <f t="shared" ca="1" si="291"/>
        <v>1</v>
      </c>
      <c r="E3776" t="str">
        <f ca="1">VLOOKUP(D3776,vendedor!A$1:B$13,2,FALSE)</f>
        <v>Claudio Silva</v>
      </c>
      <c r="F3776">
        <f t="shared" ca="1" si="292"/>
        <v>2</v>
      </c>
      <c r="G3776" t="str">
        <f ca="1">VLOOKUP(F3776,cidade!A$1:B$6,2,FALSE)</f>
        <v>Recife</v>
      </c>
      <c r="H3776">
        <v>5</v>
      </c>
      <c r="I3776" t="str">
        <f>VLOOKUP(H3776,produto!A$1:F$24,2,FALSE)</f>
        <v>Computador</v>
      </c>
      <c r="J3776">
        <f>VLOOKUP(I3776,produto!B$1:G$24,4,FALSE)</f>
        <v>4</v>
      </c>
      <c r="K3776" t="str">
        <f>VLOOKUP(J3776,marca!A$1:B$15,2,FALSE)</f>
        <v>IBM</v>
      </c>
      <c r="L3776">
        <f t="shared" ca="1" si="294"/>
        <v>5</v>
      </c>
      <c r="M3776" t="str">
        <f ca="1">VLOOKUP(L3776,Departamento!A$1:C$8,2,FALSE)</f>
        <v>Eletrónico</v>
      </c>
      <c r="N3776">
        <f t="shared" ca="1" si="293"/>
        <v>3</v>
      </c>
      <c r="O3776" t="str">
        <f ca="1">VLOOKUP(N3776,gerencia!A$1:B$5,2,FALSE)</f>
        <v>Eletro Eletrônico</v>
      </c>
      <c r="P3776" t="s">
        <v>502</v>
      </c>
      <c r="Q3776">
        <v>1</v>
      </c>
      <c r="R3776">
        <v>2125.9899999999998</v>
      </c>
      <c r="S3776">
        <v>1423</v>
      </c>
    </row>
    <row r="3777" spans="1:19">
      <c r="A3777">
        <v>3776</v>
      </c>
      <c r="B3777">
        <f t="shared" ca="1" si="290"/>
        <v>1</v>
      </c>
      <c r="C3777" t="str">
        <f ca="1">VLOOKUP(B3777,cliente!A$1:B$7,2,FALSE)</f>
        <v>João do Pulo</v>
      </c>
      <c r="D3777">
        <f t="shared" ca="1" si="291"/>
        <v>1</v>
      </c>
      <c r="E3777" t="str">
        <f ca="1">VLOOKUP(D3777,vendedor!A$1:B$13,2,FALSE)</f>
        <v>Claudio Silva</v>
      </c>
      <c r="F3777">
        <f t="shared" ca="1" si="292"/>
        <v>2</v>
      </c>
      <c r="G3777" t="str">
        <f ca="1">VLOOKUP(F3777,cidade!A$1:B$6,2,FALSE)</f>
        <v>Recife</v>
      </c>
      <c r="H3777">
        <v>22</v>
      </c>
      <c r="I3777" t="str">
        <f>VLOOKUP(H3777,produto!A$1:F$24,2,FALSE)</f>
        <v>Mesa</v>
      </c>
      <c r="J3777">
        <f>VLOOKUP(I3777,produto!B$1:G$24,4,FALSE)</f>
        <v>14</v>
      </c>
      <c r="K3777" t="str">
        <f>VLOOKUP(J3777,marca!A$1:B$15,2,FALSE)</f>
        <v>DA CASA</v>
      </c>
      <c r="L3777">
        <f t="shared" ca="1" si="294"/>
        <v>1</v>
      </c>
      <c r="M3777" t="str">
        <f ca="1">VLOOKUP(L3777,Departamento!A$1:C$8,2,FALSE)</f>
        <v>Informática</v>
      </c>
      <c r="N3777">
        <f t="shared" ca="1" si="293"/>
        <v>2</v>
      </c>
      <c r="O3777" t="str">
        <f ca="1">VLOOKUP(N3777,gerencia!A$1:B$5,2,FALSE)</f>
        <v>papelaria/cosmético</v>
      </c>
      <c r="P3777" t="s">
        <v>236</v>
      </c>
      <c r="Q3777">
        <v>3</v>
      </c>
      <c r="R3777">
        <v>1600</v>
      </c>
      <c r="S3777">
        <v>289</v>
      </c>
    </row>
    <row r="3778" spans="1:19">
      <c r="A3778">
        <v>3777</v>
      </c>
      <c r="B3778">
        <f t="shared" ca="1" si="290"/>
        <v>1</v>
      </c>
      <c r="C3778" t="str">
        <f ca="1">VLOOKUP(B3778,cliente!A$1:B$7,2,FALSE)</f>
        <v>João do Pulo</v>
      </c>
      <c r="D3778">
        <f t="shared" ca="1" si="291"/>
        <v>5</v>
      </c>
      <c r="E3778" t="str">
        <f ca="1">VLOOKUP(D3778,vendedor!A$1:B$13,2,FALSE)</f>
        <v>Maria Braga</v>
      </c>
      <c r="F3778">
        <f t="shared" ca="1" si="292"/>
        <v>2</v>
      </c>
      <c r="G3778" t="str">
        <f ca="1">VLOOKUP(F3778,cidade!A$1:B$6,2,FALSE)</f>
        <v>Recife</v>
      </c>
      <c r="H3778">
        <v>18</v>
      </c>
      <c r="I3778" t="str">
        <f>VLOOKUP(H3778,produto!A$1:F$24,2,FALSE)</f>
        <v xml:space="preserve">Xbox </v>
      </c>
      <c r="J3778">
        <f>VLOOKUP(I3778,produto!B$1:G$24,4,FALSE)</f>
        <v>12</v>
      </c>
      <c r="K3778" t="str">
        <f>VLOOKUP(J3778,marca!A$1:B$15,2,FALSE)</f>
        <v>ELETROLUX</v>
      </c>
      <c r="L3778">
        <f t="shared" ca="1" si="294"/>
        <v>4</v>
      </c>
      <c r="M3778" t="str">
        <f ca="1">VLOOKUP(L3778,Departamento!A$1:C$8,2,FALSE)</f>
        <v>cosmético</v>
      </c>
      <c r="N3778">
        <f t="shared" ca="1" si="293"/>
        <v>2</v>
      </c>
      <c r="O3778" t="str">
        <f ca="1">VLOOKUP(N3778,gerencia!A$1:B$5,2,FALSE)</f>
        <v>papelaria/cosmético</v>
      </c>
      <c r="P3778" t="s">
        <v>550</v>
      </c>
      <c r="Q3778">
        <v>2</v>
      </c>
      <c r="R3778">
        <v>850</v>
      </c>
      <c r="S3778">
        <v>544</v>
      </c>
    </row>
    <row r="3779" spans="1:19">
      <c r="A3779">
        <v>3778</v>
      </c>
      <c r="B3779">
        <f t="shared" ref="B3779:B3842" ca="1" si="295">RANDBETWEEN(1,6)</f>
        <v>4</v>
      </c>
      <c r="C3779" t="str">
        <f ca="1">VLOOKUP(B3779,cliente!A$1:B$7,2,FALSE)</f>
        <v>Tom Jobim</v>
      </c>
      <c r="D3779">
        <f t="shared" ref="D3779:D3842" ca="1" si="296">RANDBETWEEN(1,12)</f>
        <v>7</v>
      </c>
      <c r="E3779" t="str">
        <f ca="1">VLOOKUP(D3779,vendedor!A$1:B$13,2,FALSE)</f>
        <v>João Oliveira</v>
      </c>
      <c r="F3779">
        <f t="shared" ref="F3779:F3842" ca="1" si="297">RANDBETWEEN(1,5)</f>
        <v>4</v>
      </c>
      <c r="G3779" t="str">
        <f ca="1">VLOOKUP(F3779,cidade!A$1:B$6,2,FALSE)</f>
        <v>Rio de janeiro</v>
      </c>
      <c r="H3779">
        <v>14</v>
      </c>
      <c r="I3779" t="str">
        <f>VLOOKUP(H3779,produto!A$1:F$24,2,FALSE)</f>
        <v>Classificador</v>
      </c>
      <c r="J3779">
        <f>VLOOKUP(I3779,produto!B$1:G$24,4,FALSE)</f>
        <v>9</v>
      </c>
      <c r="K3779" t="str">
        <f>VLOOKUP(J3779,marca!A$1:B$15,2,FALSE)</f>
        <v>AVON</v>
      </c>
      <c r="L3779">
        <f t="shared" ca="1" si="294"/>
        <v>2</v>
      </c>
      <c r="M3779" t="str">
        <f ca="1">VLOOKUP(L3779,Departamento!A$1:C$8,2,FALSE)</f>
        <v>Telefonia</v>
      </c>
      <c r="N3779">
        <f t="shared" ref="N3779:N3842" ca="1" si="298">RANDBETWEEN(1,4)</f>
        <v>1</v>
      </c>
      <c r="O3779" t="str">
        <f ca="1">VLOOKUP(N3779,gerencia!A$1:B$5,2,FALSE)</f>
        <v>Tecnologia</v>
      </c>
      <c r="P3779" t="s">
        <v>173</v>
      </c>
      <c r="Q3779">
        <v>3</v>
      </c>
      <c r="R3779">
        <v>25</v>
      </c>
      <c r="S3779">
        <v>405</v>
      </c>
    </row>
    <row r="3780" spans="1:19">
      <c r="A3780">
        <v>3779</v>
      </c>
      <c r="B3780">
        <f t="shared" ca="1" si="295"/>
        <v>3</v>
      </c>
      <c r="C3780" t="str">
        <f ca="1">VLOOKUP(B3780,cliente!A$1:B$7,2,FALSE)</f>
        <v>Renato Russo</v>
      </c>
      <c r="D3780">
        <f t="shared" ca="1" si="296"/>
        <v>12</v>
      </c>
      <c r="E3780" t="str">
        <f ca="1">VLOOKUP(D3780,vendedor!A$1:B$13,2,FALSE)</f>
        <v>Marilia Cardoso</v>
      </c>
      <c r="F3780">
        <f t="shared" ca="1" si="297"/>
        <v>4</v>
      </c>
      <c r="G3780" t="str">
        <f ca="1">VLOOKUP(F3780,cidade!A$1:B$6,2,FALSE)</f>
        <v>Rio de janeiro</v>
      </c>
      <c r="H3780">
        <v>12</v>
      </c>
      <c r="I3780" t="str">
        <f>VLOOKUP(H3780,produto!A$1:F$24,2,FALSE)</f>
        <v>Borracha</v>
      </c>
      <c r="J3780">
        <f>VLOOKUP(I3780,produto!B$1:G$24,4,FALSE)</f>
        <v>7</v>
      </c>
      <c r="K3780" t="str">
        <f>VLOOKUP(J3780,marca!A$1:B$15,2,FALSE)</f>
        <v>TILIBRA</v>
      </c>
      <c r="L3780">
        <f t="shared" ca="1" si="294"/>
        <v>3</v>
      </c>
      <c r="M3780" t="str">
        <f ca="1">VLOOKUP(L3780,Departamento!A$1:C$8,2,FALSE)</f>
        <v>Papelaria</v>
      </c>
      <c r="N3780">
        <f t="shared" ca="1" si="298"/>
        <v>1</v>
      </c>
      <c r="O3780" t="str">
        <f ca="1">VLOOKUP(N3780,gerencia!A$1:B$5,2,FALSE)</f>
        <v>Tecnologia</v>
      </c>
      <c r="P3780" t="s">
        <v>138</v>
      </c>
      <c r="Q3780">
        <v>3</v>
      </c>
      <c r="R3780">
        <v>5.3</v>
      </c>
      <c r="S3780">
        <v>1072</v>
      </c>
    </row>
    <row r="3781" spans="1:19">
      <c r="A3781">
        <v>3780</v>
      </c>
      <c r="B3781">
        <f t="shared" ca="1" si="295"/>
        <v>1</v>
      </c>
      <c r="C3781" t="str">
        <f ca="1">VLOOKUP(B3781,cliente!A$1:B$7,2,FALSE)</f>
        <v>João do Pulo</v>
      </c>
      <c r="D3781">
        <f t="shared" ca="1" si="296"/>
        <v>1</v>
      </c>
      <c r="E3781" t="str">
        <f ca="1">VLOOKUP(D3781,vendedor!A$1:B$13,2,FALSE)</f>
        <v>Claudio Silva</v>
      </c>
      <c r="F3781">
        <f t="shared" ca="1" si="297"/>
        <v>3</v>
      </c>
      <c r="G3781" t="str">
        <f ca="1">VLOOKUP(F3781,cidade!A$1:B$6,2,FALSE)</f>
        <v>São Paulo</v>
      </c>
      <c r="H3781">
        <v>16</v>
      </c>
      <c r="I3781" t="str">
        <f>VLOOKUP(H3781,produto!A$1:F$24,2,FALSE)</f>
        <v>Perfume</v>
      </c>
      <c r="J3781">
        <f>VLOOKUP(I3781,produto!B$1:G$24,4,FALSE)</f>
        <v>11</v>
      </c>
      <c r="K3781" t="str">
        <f>VLOOKUP(J3781,marca!A$1:B$15,2,FALSE)</f>
        <v>PHILIPS</v>
      </c>
      <c r="L3781">
        <f t="shared" ca="1" si="294"/>
        <v>4</v>
      </c>
      <c r="M3781" t="str">
        <f ca="1">VLOOKUP(L3781,Departamento!A$1:C$8,2,FALSE)</f>
        <v>cosmético</v>
      </c>
      <c r="N3781">
        <f t="shared" ca="1" si="298"/>
        <v>4</v>
      </c>
      <c r="O3781" t="str">
        <f ca="1">VLOOKUP(N3781,gerencia!A$1:B$5,2,FALSE)</f>
        <v>Casa e Decoração</v>
      </c>
      <c r="P3781" t="s">
        <v>34</v>
      </c>
      <c r="Q3781">
        <v>2</v>
      </c>
      <c r="R3781">
        <v>135</v>
      </c>
      <c r="S3781">
        <v>689</v>
      </c>
    </row>
    <row r="3782" spans="1:19">
      <c r="A3782">
        <v>3781</v>
      </c>
      <c r="B3782">
        <f t="shared" ca="1" si="295"/>
        <v>1</v>
      </c>
      <c r="C3782" t="str">
        <f ca="1">VLOOKUP(B3782,cliente!A$1:B$7,2,FALSE)</f>
        <v>João do Pulo</v>
      </c>
      <c r="D3782">
        <f t="shared" ca="1" si="296"/>
        <v>6</v>
      </c>
      <c r="E3782" t="str">
        <f ca="1">VLOOKUP(D3782,vendedor!A$1:B$13,2,FALSE)</f>
        <v>Rodrigo Machado</v>
      </c>
      <c r="F3782">
        <f t="shared" ca="1" si="297"/>
        <v>4</v>
      </c>
      <c r="G3782" t="str">
        <f ca="1">VLOOKUP(F3782,cidade!A$1:B$6,2,FALSE)</f>
        <v>Rio de janeiro</v>
      </c>
      <c r="H3782">
        <v>16</v>
      </c>
      <c r="I3782" t="str">
        <f>VLOOKUP(H3782,produto!A$1:F$24,2,FALSE)</f>
        <v>Perfume</v>
      </c>
      <c r="J3782">
        <f>VLOOKUP(I3782,produto!B$1:G$24,4,FALSE)</f>
        <v>11</v>
      </c>
      <c r="K3782" t="str">
        <f>VLOOKUP(J3782,marca!A$1:B$15,2,FALSE)</f>
        <v>PHILIPS</v>
      </c>
      <c r="L3782">
        <f t="shared" ca="1" si="294"/>
        <v>1</v>
      </c>
      <c r="M3782" t="str">
        <f ca="1">VLOOKUP(L3782,Departamento!A$1:C$8,2,FALSE)</f>
        <v>Informática</v>
      </c>
      <c r="N3782">
        <f t="shared" ca="1" si="298"/>
        <v>1</v>
      </c>
      <c r="O3782" t="str">
        <f ca="1">VLOOKUP(N3782,gerencia!A$1:B$5,2,FALSE)</f>
        <v>Tecnologia</v>
      </c>
      <c r="P3782" t="s">
        <v>64</v>
      </c>
      <c r="Q3782">
        <v>1</v>
      </c>
      <c r="R3782">
        <v>135</v>
      </c>
      <c r="S3782">
        <v>958</v>
      </c>
    </row>
    <row r="3783" spans="1:19">
      <c r="A3783">
        <v>3782</v>
      </c>
      <c r="B3783">
        <f t="shared" ca="1" si="295"/>
        <v>4</v>
      </c>
      <c r="C3783" t="str">
        <f ca="1">VLOOKUP(B3783,cliente!A$1:B$7,2,FALSE)</f>
        <v>Tom Jobim</v>
      </c>
      <c r="D3783">
        <f t="shared" ca="1" si="296"/>
        <v>1</v>
      </c>
      <c r="E3783" t="str">
        <f ca="1">VLOOKUP(D3783,vendedor!A$1:B$13,2,FALSE)</f>
        <v>Claudio Silva</v>
      </c>
      <c r="F3783">
        <f t="shared" ca="1" si="297"/>
        <v>2</v>
      </c>
      <c r="G3783" t="str">
        <f ca="1">VLOOKUP(F3783,cidade!A$1:B$6,2,FALSE)</f>
        <v>Recife</v>
      </c>
      <c r="H3783">
        <v>11</v>
      </c>
      <c r="I3783" t="str">
        <f>VLOOKUP(H3783,produto!A$1:F$24,2,FALSE)</f>
        <v xml:space="preserve">Caneta </v>
      </c>
      <c r="J3783">
        <f>VLOOKUP(I3783,produto!B$1:G$24,4,FALSE)</f>
        <v>8</v>
      </c>
      <c r="K3783" t="str">
        <f>VLOOKUP(J3783,marca!A$1:B$15,2,FALSE)</f>
        <v>FABER CASTELL</v>
      </c>
      <c r="L3783">
        <f t="shared" ref="L3783:L3846" ca="1" si="299">RANDBETWEEN(1,6)</f>
        <v>3</v>
      </c>
      <c r="M3783" t="str">
        <f ca="1">VLOOKUP(L3783,Departamento!A$1:C$8,2,FALSE)</f>
        <v>Papelaria</v>
      </c>
      <c r="N3783">
        <f t="shared" ca="1" si="298"/>
        <v>4</v>
      </c>
      <c r="O3783" t="str">
        <f ca="1">VLOOKUP(N3783,gerencia!A$1:B$5,2,FALSE)</f>
        <v>Casa e Decoração</v>
      </c>
      <c r="P3783" t="s">
        <v>210</v>
      </c>
      <c r="Q3783">
        <v>2</v>
      </c>
      <c r="R3783">
        <v>0.5</v>
      </c>
      <c r="S3783">
        <v>457</v>
      </c>
    </row>
    <row r="3784" spans="1:19">
      <c r="A3784">
        <v>3783</v>
      </c>
      <c r="B3784">
        <f t="shared" ca="1" si="295"/>
        <v>5</v>
      </c>
      <c r="C3784" t="str">
        <f ca="1">VLOOKUP(B3784,cliente!A$1:B$7,2,FALSE)</f>
        <v>Edson Arantes</v>
      </c>
      <c r="D3784">
        <f t="shared" ca="1" si="296"/>
        <v>10</v>
      </c>
      <c r="E3784" t="str">
        <f ca="1">VLOOKUP(D3784,vendedor!A$1:B$13,2,FALSE)</f>
        <v>Danilo Barreto</v>
      </c>
      <c r="F3784">
        <f t="shared" ca="1" si="297"/>
        <v>1</v>
      </c>
      <c r="G3784" t="str">
        <f ca="1">VLOOKUP(F3784,cidade!A$1:B$6,2,FALSE)</f>
        <v>Salvador</v>
      </c>
      <c r="H3784">
        <v>5</v>
      </c>
      <c r="I3784" t="str">
        <f>VLOOKUP(H3784,produto!A$1:F$24,2,FALSE)</f>
        <v>Computador</v>
      </c>
      <c r="J3784">
        <f>VLOOKUP(I3784,produto!B$1:G$24,4,FALSE)</f>
        <v>4</v>
      </c>
      <c r="K3784" t="str">
        <f>VLOOKUP(J3784,marca!A$1:B$15,2,FALSE)</f>
        <v>IBM</v>
      </c>
      <c r="L3784">
        <f t="shared" ca="1" si="299"/>
        <v>5</v>
      </c>
      <c r="M3784" t="str">
        <f ca="1">VLOOKUP(L3784,Departamento!A$1:C$8,2,FALSE)</f>
        <v>Eletrónico</v>
      </c>
      <c r="N3784">
        <f t="shared" ca="1" si="298"/>
        <v>2</v>
      </c>
      <c r="O3784" t="str">
        <f ca="1">VLOOKUP(N3784,gerencia!A$1:B$5,2,FALSE)</f>
        <v>papelaria/cosmético</v>
      </c>
      <c r="P3784" t="s">
        <v>292</v>
      </c>
      <c r="Q3784">
        <v>2</v>
      </c>
      <c r="R3784">
        <v>2125.9899999999998</v>
      </c>
      <c r="S3784">
        <v>893</v>
      </c>
    </row>
    <row r="3785" spans="1:19">
      <c r="A3785">
        <v>3784</v>
      </c>
      <c r="B3785">
        <f t="shared" ca="1" si="295"/>
        <v>2</v>
      </c>
      <c r="C3785" t="str">
        <f ca="1">VLOOKUP(B3785,cliente!A$1:B$7,2,FALSE)</f>
        <v>Benito de Paula</v>
      </c>
      <c r="D3785">
        <f t="shared" ca="1" si="296"/>
        <v>5</v>
      </c>
      <c r="E3785" t="str">
        <f ca="1">VLOOKUP(D3785,vendedor!A$1:B$13,2,FALSE)</f>
        <v>Maria Braga</v>
      </c>
      <c r="F3785">
        <f t="shared" ca="1" si="297"/>
        <v>2</v>
      </c>
      <c r="G3785" t="str">
        <f ca="1">VLOOKUP(F3785,cidade!A$1:B$6,2,FALSE)</f>
        <v>Recife</v>
      </c>
      <c r="H3785">
        <v>4</v>
      </c>
      <c r="I3785" t="str">
        <f>VLOOKUP(H3785,produto!A$1:F$24,2,FALSE)</f>
        <v>Monitor</v>
      </c>
      <c r="J3785">
        <f>VLOOKUP(I3785,produto!B$1:G$24,4,FALSE)</f>
        <v>4</v>
      </c>
      <c r="K3785" t="str">
        <f>VLOOKUP(J3785,marca!A$1:B$15,2,FALSE)</f>
        <v>IBM</v>
      </c>
      <c r="L3785">
        <f t="shared" ca="1" si="299"/>
        <v>2</v>
      </c>
      <c r="M3785" t="str">
        <f ca="1">VLOOKUP(L3785,Departamento!A$1:C$8,2,FALSE)</f>
        <v>Telefonia</v>
      </c>
      <c r="N3785">
        <f t="shared" ca="1" si="298"/>
        <v>2</v>
      </c>
      <c r="O3785" t="str">
        <f ca="1">VLOOKUP(N3785,gerencia!A$1:B$5,2,FALSE)</f>
        <v>papelaria/cosmético</v>
      </c>
      <c r="P3785" t="s">
        <v>45</v>
      </c>
      <c r="Q3785">
        <v>1</v>
      </c>
      <c r="R3785">
        <v>1300</v>
      </c>
      <c r="S3785">
        <v>1053</v>
      </c>
    </row>
    <row r="3786" spans="1:19">
      <c r="A3786">
        <v>3785</v>
      </c>
      <c r="B3786">
        <f t="shared" ca="1" si="295"/>
        <v>5</v>
      </c>
      <c r="C3786" t="str">
        <f ca="1">VLOOKUP(B3786,cliente!A$1:B$7,2,FALSE)</f>
        <v>Edson Arantes</v>
      </c>
      <c r="D3786">
        <f t="shared" ca="1" si="296"/>
        <v>7</v>
      </c>
      <c r="E3786" t="str">
        <f ca="1">VLOOKUP(D3786,vendedor!A$1:B$13,2,FALSE)</f>
        <v>João Oliveira</v>
      </c>
      <c r="F3786">
        <f t="shared" ca="1" si="297"/>
        <v>1</v>
      </c>
      <c r="G3786" t="str">
        <f ca="1">VLOOKUP(F3786,cidade!A$1:B$6,2,FALSE)</f>
        <v>Salvador</v>
      </c>
      <c r="H3786">
        <v>8</v>
      </c>
      <c r="I3786" t="str">
        <f>VLOOKUP(H3786,produto!A$1:F$24,2,FALSE)</f>
        <v>Telefone Sem Fio</v>
      </c>
      <c r="J3786">
        <f>VLOOKUP(I3786,produto!B$1:G$24,4,FALSE)</f>
        <v>5</v>
      </c>
      <c r="K3786" t="str">
        <f>VLOOKUP(J3786,marca!A$1:B$15,2,FALSE)</f>
        <v>SAMSUNG</v>
      </c>
      <c r="L3786">
        <f t="shared" ca="1" si="299"/>
        <v>2</v>
      </c>
      <c r="M3786" t="str">
        <f ca="1">VLOOKUP(L3786,Departamento!A$1:C$8,2,FALSE)</f>
        <v>Telefonia</v>
      </c>
      <c r="N3786">
        <f t="shared" ca="1" si="298"/>
        <v>2</v>
      </c>
      <c r="O3786" t="str">
        <f ca="1">VLOOKUP(N3786,gerencia!A$1:B$5,2,FALSE)</f>
        <v>papelaria/cosmético</v>
      </c>
      <c r="P3786" t="s">
        <v>580</v>
      </c>
      <c r="Q3786">
        <v>1</v>
      </c>
      <c r="R3786">
        <v>875</v>
      </c>
      <c r="S3786">
        <v>543</v>
      </c>
    </row>
    <row r="3787" spans="1:19">
      <c r="A3787">
        <v>3786</v>
      </c>
      <c r="B3787">
        <f t="shared" ca="1" si="295"/>
        <v>2</v>
      </c>
      <c r="C3787" t="str">
        <f ca="1">VLOOKUP(B3787,cliente!A$1:B$7,2,FALSE)</f>
        <v>Benito de Paula</v>
      </c>
      <c r="D3787">
        <f t="shared" ca="1" si="296"/>
        <v>5</v>
      </c>
      <c r="E3787" t="str">
        <f ca="1">VLOOKUP(D3787,vendedor!A$1:B$13,2,FALSE)</f>
        <v>Maria Braga</v>
      </c>
      <c r="F3787">
        <f t="shared" ca="1" si="297"/>
        <v>5</v>
      </c>
      <c r="G3787" t="str">
        <f ca="1">VLOOKUP(F3787,cidade!A$1:B$6,2,FALSE)</f>
        <v>Belo Horizonte</v>
      </c>
      <c r="H3787">
        <v>13</v>
      </c>
      <c r="I3787" t="str">
        <f>VLOOKUP(H3787,produto!A$1:F$24,2,FALSE)</f>
        <v>Estojo</v>
      </c>
      <c r="J3787">
        <f>VLOOKUP(I3787,produto!B$1:G$24,4,FALSE)</f>
        <v>7</v>
      </c>
      <c r="K3787" t="str">
        <f>VLOOKUP(J3787,marca!A$1:B$15,2,FALSE)</f>
        <v>TILIBRA</v>
      </c>
      <c r="L3787">
        <f t="shared" ca="1" si="299"/>
        <v>5</v>
      </c>
      <c r="M3787" t="str">
        <f ca="1">VLOOKUP(L3787,Departamento!A$1:C$8,2,FALSE)</f>
        <v>Eletrónico</v>
      </c>
      <c r="N3787">
        <f t="shared" ca="1" si="298"/>
        <v>4</v>
      </c>
      <c r="O3787" t="str">
        <f ca="1">VLOOKUP(N3787,gerencia!A$1:B$5,2,FALSE)</f>
        <v>Casa e Decoração</v>
      </c>
      <c r="P3787" t="s">
        <v>281</v>
      </c>
      <c r="Q3787">
        <v>2</v>
      </c>
      <c r="R3787">
        <v>3.2</v>
      </c>
      <c r="S3787">
        <v>1087</v>
      </c>
    </row>
    <row r="3788" spans="1:19">
      <c r="A3788">
        <v>3787</v>
      </c>
      <c r="B3788">
        <f t="shared" ca="1" si="295"/>
        <v>6</v>
      </c>
      <c r="C3788" t="str">
        <f ca="1">VLOOKUP(B3788,cliente!A$1:B$7,2,FALSE)</f>
        <v>Reginaldo Rossi</v>
      </c>
      <c r="D3788">
        <f t="shared" ca="1" si="296"/>
        <v>2</v>
      </c>
      <c r="E3788" t="str">
        <f ca="1">VLOOKUP(D3788,vendedor!A$1:B$13,2,FALSE)</f>
        <v>Márcio Barroso</v>
      </c>
      <c r="F3788">
        <f t="shared" ca="1" si="297"/>
        <v>2</v>
      </c>
      <c r="G3788" t="str">
        <f ca="1">VLOOKUP(F3788,cidade!A$1:B$6,2,FALSE)</f>
        <v>Recife</v>
      </c>
      <c r="H3788">
        <v>16</v>
      </c>
      <c r="I3788" t="str">
        <f>VLOOKUP(H3788,produto!A$1:F$24,2,FALSE)</f>
        <v>Perfume</v>
      </c>
      <c r="J3788">
        <f>VLOOKUP(I3788,produto!B$1:G$24,4,FALSE)</f>
        <v>11</v>
      </c>
      <c r="K3788" t="str">
        <f>VLOOKUP(J3788,marca!A$1:B$15,2,FALSE)</f>
        <v>PHILIPS</v>
      </c>
      <c r="L3788">
        <f t="shared" ca="1" si="299"/>
        <v>1</v>
      </c>
      <c r="M3788" t="str">
        <f ca="1">VLOOKUP(L3788,Departamento!A$1:C$8,2,FALSE)</f>
        <v>Informática</v>
      </c>
      <c r="N3788">
        <f t="shared" ca="1" si="298"/>
        <v>4</v>
      </c>
      <c r="O3788" t="str">
        <f ca="1">VLOOKUP(N3788,gerencia!A$1:B$5,2,FALSE)</f>
        <v>Casa e Decoração</v>
      </c>
      <c r="P3788" t="s">
        <v>55</v>
      </c>
      <c r="Q3788">
        <v>3</v>
      </c>
      <c r="R3788">
        <v>135</v>
      </c>
      <c r="S3788">
        <v>403</v>
      </c>
    </row>
    <row r="3789" spans="1:19">
      <c r="A3789">
        <v>3788</v>
      </c>
      <c r="B3789">
        <f t="shared" ca="1" si="295"/>
        <v>6</v>
      </c>
      <c r="C3789" t="str">
        <f ca="1">VLOOKUP(B3789,cliente!A$1:B$7,2,FALSE)</f>
        <v>Reginaldo Rossi</v>
      </c>
      <c r="D3789">
        <f t="shared" ca="1" si="296"/>
        <v>8</v>
      </c>
      <c r="E3789" t="str">
        <f ca="1">VLOOKUP(D3789,vendedor!A$1:B$13,2,FALSE)</f>
        <v>Márcia Brito</v>
      </c>
      <c r="F3789">
        <f t="shared" ca="1" si="297"/>
        <v>3</v>
      </c>
      <c r="G3789" t="str">
        <f ca="1">VLOOKUP(F3789,cidade!A$1:B$6,2,FALSE)</f>
        <v>São Paulo</v>
      </c>
      <c r="H3789">
        <v>15</v>
      </c>
      <c r="I3789" t="str">
        <f>VLOOKUP(H3789,produto!A$1:F$24,2,FALSE)</f>
        <v>Baton</v>
      </c>
      <c r="J3789">
        <f>VLOOKUP(I3789,produto!B$1:G$24,4,FALSE)</f>
        <v>10</v>
      </c>
      <c r="K3789" t="str">
        <f>VLOOKUP(J3789,marca!A$1:B$15,2,FALSE)</f>
        <v>BOTICARIO</v>
      </c>
      <c r="L3789">
        <f t="shared" ca="1" si="299"/>
        <v>6</v>
      </c>
      <c r="M3789" t="str">
        <f ca="1">VLOOKUP(L3789,Departamento!A$1:C$8,2,FALSE)</f>
        <v>Eletrodomestico</v>
      </c>
      <c r="N3789">
        <f t="shared" ca="1" si="298"/>
        <v>2</v>
      </c>
      <c r="O3789" t="str">
        <f ca="1">VLOOKUP(N3789,gerencia!A$1:B$5,2,FALSE)</f>
        <v>papelaria/cosmético</v>
      </c>
      <c r="P3789" t="s">
        <v>243</v>
      </c>
      <c r="Q3789">
        <v>1</v>
      </c>
      <c r="R3789">
        <v>98.5</v>
      </c>
      <c r="S3789">
        <v>691</v>
      </c>
    </row>
    <row r="3790" spans="1:19">
      <c r="A3790">
        <v>3789</v>
      </c>
      <c r="B3790">
        <f t="shared" ca="1" si="295"/>
        <v>3</v>
      </c>
      <c r="C3790" t="str">
        <f ca="1">VLOOKUP(B3790,cliente!A$1:B$7,2,FALSE)</f>
        <v>Renato Russo</v>
      </c>
      <c r="D3790">
        <f t="shared" ca="1" si="296"/>
        <v>4</v>
      </c>
      <c r="E3790" t="str">
        <f ca="1">VLOOKUP(D3790,vendedor!A$1:B$13,2,FALSE)</f>
        <v>Daniela Matos</v>
      </c>
      <c r="F3790">
        <f t="shared" ca="1" si="297"/>
        <v>1</v>
      </c>
      <c r="G3790" t="str">
        <f ca="1">VLOOKUP(F3790,cidade!A$1:B$6,2,FALSE)</f>
        <v>Salvador</v>
      </c>
      <c r="H3790">
        <v>6</v>
      </c>
      <c r="I3790" t="str">
        <f>VLOOKUP(H3790,produto!A$1:F$24,2,FALSE)</f>
        <v xml:space="preserve">Notebook </v>
      </c>
      <c r="J3790">
        <f>VLOOKUP(I3790,produto!B$1:G$24,4,FALSE)</f>
        <v>5</v>
      </c>
      <c r="K3790" t="str">
        <f>VLOOKUP(J3790,marca!A$1:B$15,2,FALSE)</f>
        <v>SAMSUNG</v>
      </c>
      <c r="L3790">
        <f t="shared" ca="1" si="299"/>
        <v>3</v>
      </c>
      <c r="M3790" t="str">
        <f ca="1">VLOOKUP(L3790,Departamento!A$1:C$8,2,FALSE)</f>
        <v>Papelaria</v>
      </c>
      <c r="N3790">
        <f t="shared" ca="1" si="298"/>
        <v>4</v>
      </c>
      <c r="O3790" t="str">
        <f ca="1">VLOOKUP(N3790,gerencia!A$1:B$5,2,FALSE)</f>
        <v>Casa e Decoração</v>
      </c>
      <c r="P3790" t="s">
        <v>311</v>
      </c>
      <c r="Q3790">
        <v>3</v>
      </c>
      <c r="R3790">
        <v>550</v>
      </c>
      <c r="S3790">
        <v>100</v>
      </c>
    </row>
    <row r="3791" spans="1:19">
      <c r="A3791">
        <v>3790</v>
      </c>
      <c r="B3791">
        <f t="shared" ca="1" si="295"/>
        <v>3</v>
      </c>
      <c r="C3791" t="str">
        <f ca="1">VLOOKUP(B3791,cliente!A$1:B$7,2,FALSE)</f>
        <v>Renato Russo</v>
      </c>
      <c r="D3791">
        <f t="shared" ca="1" si="296"/>
        <v>7</v>
      </c>
      <c r="E3791" t="str">
        <f ca="1">VLOOKUP(D3791,vendedor!A$1:B$13,2,FALSE)</f>
        <v>João Oliveira</v>
      </c>
      <c r="F3791">
        <f t="shared" ca="1" si="297"/>
        <v>4</v>
      </c>
      <c r="G3791" t="str">
        <f ca="1">VLOOKUP(F3791,cidade!A$1:B$6,2,FALSE)</f>
        <v>Rio de janeiro</v>
      </c>
      <c r="H3791">
        <v>19</v>
      </c>
      <c r="I3791" t="str">
        <f>VLOOKUP(H3791,produto!A$1:F$24,2,FALSE)</f>
        <v>Fogão</v>
      </c>
      <c r="J3791">
        <f>VLOOKUP(I3791,produto!B$1:G$24,4,FALSE)</f>
        <v>13</v>
      </c>
      <c r="K3791" t="str">
        <f>VLOOKUP(J3791,marca!A$1:B$15,2,FALSE)</f>
        <v>BRASTEMP</v>
      </c>
      <c r="L3791">
        <f t="shared" ca="1" si="299"/>
        <v>4</v>
      </c>
      <c r="M3791" t="str">
        <f ca="1">VLOOKUP(L3791,Departamento!A$1:C$8,2,FALSE)</f>
        <v>cosmético</v>
      </c>
      <c r="N3791">
        <f t="shared" ca="1" si="298"/>
        <v>3</v>
      </c>
      <c r="O3791" t="str">
        <f ca="1">VLOOKUP(N3791,gerencia!A$1:B$5,2,FALSE)</f>
        <v>Eletro Eletrônico</v>
      </c>
      <c r="P3791" t="s">
        <v>447</v>
      </c>
      <c r="Q3791">
        <v>3</v>
      </c>
      <c r="R3791">
        <v>1500</v>
      </c>
      <c r="S3791">
        <v>1298</v>
      </c>
    </row>
    <row r="3792" spans="1:19">
      <c r="A3792">
        <v>3791</v>
      </c>
      <c r="B3792">
        <f t="shared" ca="1" si="295"/>
        <v>1</v>
      </c>
      <c r="C3792" t="str">
        <f ca="1">VLOOKUP(B3792,cliente!A$1:B$7,2,FALSE)</f>
        <v>João do Pulo</v>
      </c>
      <c r="D3792">
        <f t="shared" ca="1" si="296"/>
        <v>1</v>
      </c>
      <c r="E3792" t="str">
        <f ca="1">VLOOKUP(D3792,vendedor!A$1:B$13,2,FALSE)</f>
        <v>Claudio Silva</v>
      </c>
      <c r="F3792">
        <f t="shared" ca="1" si="297"/>
        <v>5</v>
      </c>
      <c r="G3792" t="str">
        <f ca="1">VLOOKUP(F3792,cidade!A$1:B$6,2,FALSE)</f>
        <v>Belo Horizonte</v>
      </c>
      <c r="H3792">
        <v>10</v>
      </c>
      <c r="I3792" t="str">
        <f>VLOOKUP(H3792,produto!A$1:F$24,2,FALSE)</f>
        <v>Papel A4</v>
      </c>
      <c r="J3792">
        <f>VLOOKUP(I3792,produto!B$1:G$24,4,FALSE)</f>
        <v>8</v>
      </c>
      <c r="K3792" t="str">
        <f>VLOOKUP(J3792,marca!A$1:B$15,2,FALSE)</f>
        <v>FABER CASTELL</v>
      </c>
      <c r="L3792">
        <f t="shared" ca="1" si="299"/>
        <v>6</v>
      </c>
      <c r="M3792" t="str">
        <f ca="1">VLOOKUP(L3792,Departamento!A$1:C$8,2,FALSE)</f>
        <v>Eletrodomestico</v>
      </c>
      <c r="N3792">
        <f t="shared" ca="1" si="298"/>
        <v>4</v>
      </c>
      <c r="O3792" t="str">
        <f ca="1">VLOOKUP(N3792,gerencia!A$1:B$5,2,FALSE)</f>
        <v>Casa e Decoração</v>
      </c>
      <c r="P3792" t="s">
        <v>130</v>
      </c>
      <c r="Q3792">
        <v>3</v>
      </c>
      <c r="R3792">
        <v>2.15</v>
      </c>
      <c r="S3792">
        <v>1024</v>
      </c>
    </row>
    <row r="3793" spans="1:19">
      <c r="A3793">
        <v>3792</v>
      </c>
      <c r="B3793">
        <f t="shared" ca="1" si="295"/>
        <v>1</v>
      </c>
      <c r="C3793" t="str">
        <f ca="1">VLOOKUP(B3793,cliente!A$1:B$7,2,FALSE)</f>
        <v>João do Pulo</v>
      </c>
      <c r="D3793">
        <f t="shared" ca="1" si="296"/>
        <v>2</v>
      </c>
      <c r="E3793" t="str">
        <f ca="1">VLOOKUP(D3793,vendedor!A$1:B$13,2,FALSE)</f>
        <v>Márcio Barroso</v>
      </c>
      <c r="F3793">
        <f t="shared" ca="1" si="297"/>
        <v>1</v>
      </c>
      <c r="G3793" t="str">
        <f ca="1">VLOOKUP(F3793,cidade!A$1:B$6,2,FALSE)</f>
        <v>Salvador</v>
      </c>
      <c r="H3793">
        <v>17</v>
      </c>
      <c r="I3793" t="str">
        <f>VLOOKUP(H3793,produto!A$1:F$24,2,FALSE)</f>
        <v>Aparalho de Barbear Elétrico</v>
      </c>
      <c r="J3793">
        <f>VLOOKUP(I3793,produto!B$1:G$24,4,FALSE)</f>
        <v>2</v>
      </c>
      <c r="K3793" t="str">
        <f>VLOOKUP(J3793,marca!A$1:B$15,2,FALSE)</f>
        <v>MICROSOFT</v>
      </c>
      <c r="L3793">
        <f t="shared" ca="1" si="299"/>
        <v>1</v>
      </c>
      <c r="M3793" t="str">
        <f ca="1">VLOOKUP(L3793,Departamento!A$1:C$8,2,FALSE)</f>
        <v>Informática</v>
      </c>
      <c r="N3793">
        <f t="shared" ca="1" si="298"/>
        <v>3</v>
      </c>
      <c r="O3793" t="str">
        <f ca="1">VLOOKUP(N3793,gerencia!A$1:B$5,2,FALSE)</f>
        <v>Eletro Eletrônico</v>
      </c>
      <c r="P3793" t="s">
        <v>307</v>
      </c>
      <c r="Q3793">
        <v>3</v>
      </c>
      <c r="R3793">
        <v>1075</v>
      </c>
      <c r="S3793">
        <v>343</v>
      </c>
    </row>
    <row r="3794" spans="1:19">
      <c r="A3794">
        <v>3793</v>
      </c>
      <c r="B3794">
        <f t="shared" ca="1" si="295"/>
        <v>1</v>
      </c>
      <c r="C3794" t="str">
        <f ca="1">VLOOKUP(B3794,cliente!A$1:B$7,2,FALSE)</f>
        <v>João do Pulo</v>
      </c>
      <c r="D3794">
        <f t="shared" ca="1" si="296"/>
        <v>3</v>
      </c>
      <c r="E3794" t="str">
        <f ca="1">VLOOKUP(D3794,vendedor!A$1:B$13,2,FALSE)</f>
        <v>Issac Palmeiras</v>
      </c>
      <c r="F3794">
        <f t="shared" ca="1" si="297"/>
        <v>1</v>
      </c>
      <c r="G3794" t="str">
        <f ca="1">VLOOKUP(F3794,cidade!A$1:B$6,2,FALSE)</f>
        <v>Salvador</v>
      </c>
      <c r="H3794">
        <v>5</v>
      </c>
      <c r="I3794" t="str">
        <f>VLOOKUP(H3794,produto!A$1:F$24,2,FALSE)</f>
        <v>Computador</v>
      </c>
      <c r="J3794">
        <f>VLOOKUP(I3794,produto!B$1:G$24,4,FALSE)</f>
        <v>4</v>
      </c>
      <c r="K3794" t="str">
        <f>VLOOKUP(J3794,marca!A$1:B$15,2,FALSE)</f>
        <v>IBM</v>
      </c>
      <c r="L3794">
        <f t="shared" ca="1" si="299"/>
        <v>1</v>
      </c>
      <c r="M3794" t="str">
        <f ca="1">VLOOKUP(L3794,Departamento!A$1:C$8,2,FALSE)</f>
        <v>Informática</v>
      </c>
      <c r="N3794">
        <f t="shared" ca="1" si="298"/>
        <v>2</v>
      </c>
      <c r="O3794" t="str">
        <f ca="1">VLOOKUP(N3794,gerencia!A$1:B$5,2,FALSE)</f>
        <v>papelaria/cosmético</v>
      </c>
      <c r="P3794" t="s">
        <v>27</v>
      </c>
      <c r="Q3794">
        <v>3</v>
      </c>
      <c r="R3794">
        <v>2125.9899999999998</v>
      </c>
      <c r="S3794">
        <v>931</v>
      </c>
    </row>
    <row r="3795" spans="1:19">
      <c r="A3795">
        <v>3794</v>
      </c>
      <c r="B3795">
        <f t="shared" ca="1" si="295"/>
        <v>5</v>
      </c>
      <c r="C3795" t="str">
        <f ca="1">VLOOKUP(B3795,cliente!A$1:B$7,2,FALSE)</f>
        <v>Edson Arantes</v>
      </c>
      <c r="D3795">
        <f t="shared" ca="1" si="296"/>
        <v>3</v>
      </c>
      <c r="E3795" t="str">
        <f ca="1">VLOOKUP(D3795,vendedor!A$1:B$13,2,FALSE)</f>
        <v>Issac Palmeiras</v>
      </c>
      <c r="F3795">
        <f t="shared" ca="1" si="297"/>
        <v>1</v>
      </c>
      <c r="G3795" t="str">
        <f ca="1">VLOOKUP(F3795,cidade!A$1:B$6,2,FALSE)</f>
        <v>Salvador</v>
      </c>
      <c r="H3795">
        <v>23</v>
      </c>
      <c r="I3795" t="str">
        <f>VLOOKUP(H3795,produto!A$1:F$24,2,FALSE)</f>
        <v>Sofá</v>
      </c>
      <c r="J3795">
        <f>VLOOKUP(I3795,produto!B$1:G$24,4,FALSE)</f>
        <v>14</v>
      </c>
      <c r="K3795" t="str">
        <f>VLOOKUP(J3795,marca!A$1:B$15,2,FALSE)</f>
        <v>DA CASA</v>
      </c>
      <c r="L3795">
        <f t="shared" ca="1" si="299"/>
        <v>2</v>
      </c>
      <c r="M3795" t="str">
        <f ca="1">VLOOKUP(L3795,Departamento!A$1:C$8,2,FALSE)</f>
        <v>Telefonia</v>
      </c>
      <c r="N3795">
        <f t="shared" ca="1" si="298"/>
        <v>3</v>
      </c>
      <c r="O3795" t="str">
        <f ca="1">VLOOKUP(N3795,gerencia!A$1:B$5,2,FALSE)</f>
        <v>Eletro Eletrônico</v>
      </c>
      <c r="P3795" t="s">
        <v>674</v>
      </c>
      <c r="Q3795">
        <v>3</v>
      </c>
      <c r="R3795">
        <v>300</v>
      </c>
      <c r="S3795">
        <v>1059</v>
      </c>
    </row>
    <row r="3796" spans="1:19">
      <c r="A3796">
        <v>3795</v>
      </c>
      <c r="B3796">
        <f t="shared" ca="1" si="295"/>
        <v>6</v>
      </c>
      <c r="C3796" t="str">
        <f ca="1">VLOOKUP(B3796,cliente!A$1:B$7,2,FALSE)</f>
        <v>Reginaldo Rossi</v>
      </c>
      <c r="D3796">
        <f t="shared" ca="1" si="296"/>
        <v>12</v>
      </c>
      <c r="E3796" t="str">
        <f ca="1">VLOOKUP(D3796,vendedor!A$1:B$13,2,FALSE)</f>
        <v>Marilia Cardoso</v>
      </c>
      <c r="F3796">
        <f t="shared" ca="1" si="297"/>
        <v>2</v>
      </c>
      <c r="G3796" t="str">
        <f ca="1">VLOOKUP(F3796,cidade!A$1:B$6,2,FALSE)</f>
        <v>Recife</v>
      </c>
      <c r="H3796">
        <v>19</v>
      </c>
      <c r="I3796" t="str">
        <f>VLOOKUP(H3796,produto!A$1:F$24,2,FALSE)</f>
        <v>Fogão</v>
      </c>
      <c r="J3796">
        <f>VLOOKUP(I3796,produto!B$1:G$24,4,FALSE)</f>
        <v>13</v>
      </c>
      <c r="K3796" t="str">
        <f>VLOOKUP(J3796,marca!A$1:B$15,2,FALSE)</f>
        <v>BRASTEMP</v>
      </c>
      <c r="L3796">
        <f t="shared" ca="1" si="299"/>
        <v>4</v>
      </c>
      <c r="M3796" t="str">
        <f ca="1">VLOOKUP(L3796,Departamento!A$1:C$8,2,FALSE)</f>
        <v>cosmético</v>
      </c>
      <c r="N3796">
        <f t="shared" ca="1" si="298"/>
        <v>3</v>
      </c>
      <c r="O3796" t="str">
        <f ca="1">VLOOKUP(N3796,gerencia!A$1:B$5,2,FALSE)</f>
        <v>Eletro Eletrônico</v>
      </c>
      <c r="P3796" t="s">
        <v>207</v>
      </c>
      <c r="Q3796">
        <v>3</v>
      </c>
      <c r="R3796">
        <v>1500</v>
      </c>
      <c r="S3796">
        <v>873</v>
      </c>
    </row>
    <row r="3797" spans="1:19">
      <c r="A3797">
        <v>3796</v>
      </c>
      <c r="B3797">
        <f t="shared" ca="1" si="295"/>
        <v>5</v>
      </c>
      <c r="C3797" t="str">
        <f ca="1">VLOOKUP(B3797,cliente!A$1:B$7,2,FALSE)</f>
        <v>Edson Arantes</v>
      </c>
      <c r="D3797">
        <f t="shared" ca="1" si="296"/>
        <v>11</v>
      </c>
      <c r="E3797" t="str">
        <f ca="1">VLOOKUP(D3797,vendedor!A$1:B$13,2,FALSE)</f>
        <v>Filipe Almeida</v>
      </c>
      <c r="F3797">
        <f t="shared" ca="1" si="297"/>
        <v>4</v>
      </c>
      <c r="G3797" t="str">
        <f ca="1">VLOOKUP(F3797,cidade!A$1:B$6,2,FALSE)</f>
        <v>Rio de janeiro</v>
      </c>
      <c r="H3797">
        <v>10</v>
      </c>
      <c r="I3797" t="str">
        <f>VLOOKUP(H3797,produto!A$1:F$24,2,FALSE)</f>
        <v>Papel A4</v>
      </c>
      <c r="J3797">
        <f>VLOOKUP(I3797,produto!B$1:G$24,4,FALSE)</f>
        <v>8</v>
      </c>
      <c r="K3797" t="str">
        <f>VLOOKUP(J3797,marca!A$1:B$15,2,FALSE)</f>
        <v>FABER CASTELL</v>
      </c>
      <c r="L3797">
        <f t="shared" ca="1" si="299"/>
        <v>4</v>
      </c>
      <c r="M3797" t="str">
        <f ca="1">VLOOKUP(L3797,Departamento!A$1:C$8,2,FALSE)</f>
        <v>cosmético</v>
      </c>
      <c r="N3797">
        <f t="shared" ca="1" si="298"/>
        <v>3</v>
      </c>
      <c r="O3797" t="str">
        <f ca="1">VLOOKUP(N3797,gerencia!A$1:B$5,2,FALSE)</f>
        <v>Eletro Eletrônico</v>
      </c>
      <c r="P3797" t="s">
        <v>306</v>
      </c>
      <c r="Q3797">
        <v>1</v>
      </c>
      <c r="R3797">
        <v>2.15</v>
      </c>
      <c r="S3797">
        <v>61</v>
      </c>
    </row>
    <row r="3798" spans="1:19">
      <c r="A3798">
        <v>3797</v>
      </c>
      <c r="B3798">
        <f t="shared" ca="1" si="295"/>
        <v>6</v>
      </c>
      <c r="C3798" t="str">
        <f ca="1">VLOOKUP(B3798,cliente!A$1:B$7,2,FALSE)</f>
        <v>Reginaldo Rossi</v>
      </c>
      <c r="D3798">
        <f t="shared" ca="1" si="296"/>
        <v>1</v>
      </c>
      <c r="E3798" t="str">
        <f ca="1">VLOOKUP(D3798,vendedor!A$1:B$13,2,FALSE)</f>
        <v>Claudio Silva</v>
      </c>
      <c r="F3798">
        <f t="shared" ca="1" si="297"/>
        <v>5</v>
      </c>
      <c r="G3798" t="str">
        <f ca="1">VLOOKUP(F3798,cidade!A$1:B$6,2,FALSE)</f>
        <v>Belo Horizonte</v>
      </c>
      <c r="H3798">
        <v>13</v>
      </c>
      <c r="I3798" t="str">
        <f>VLOOKUP(H3798,produto!A$1:F$24,2,FALSE)</f>
        <v>Estojo</v>
      </c>
      <c r="J3798">
        <f>VLOOKUP(I3798,produto!B$1:G$24,4,FALSE)</f>
        <v>7</v>
      </c>
      <c r="K3798" t="str">
        <f>VLOOKUP(J3798,marca!A$1:B$15,2,FALSE)</f>
        <v>TILIBRA</v>
      </c>
      <c r="L3798">
        <f t="shared" ca="1" si="299"/>
        <v>5</v>
      </c>
      <c r="M3798" t="str">
        <f ca="1">VLOOKUP(L3798,Departamento!A$1:C$8,2,FALSE)</f>
        <v>Eletrónico</v>
      </c>
      <c r="N3798">
        <f t="shared" ca="1" si="298"/>
        <v>2</v>
      </c>
      <c r="O3798" t="str">
        <f ca="1">VLOOKUP(N3798,gerencia!A$1:B$5,2,FALSE)</f>
        <v>papelaria/cosmético</v>
      </c>
      <c r="P3798" t="s">
        <v>54</v>
      </c>
      <c r="Q3798">
        <v>3</v>
      </c>
      <c r="R3798">
        <v>3.2</v>
      </c>
      <c r="S3798">
        <v>47</v>
      </c>
    </row>
    <row r="3799" spans="1:19">
      <c r="A3799">
        <v>3798</v>
      </c>
      <c r="B3799">
        <f t="shared" ca="1" si="295"/>
        <v>3</v>
      </c>
      <c r="C3799" t="str">
        <f ca="1">VLOOKUP(B3799,cliente!A$1:B$7,2,FALSE)</f>
        <v>Renato Russo</v>
      </c>
      <c r="D3799">
        <f t="shared" ca="1" si="296"/>
        <v>3</v>
      </c>
      <c r="E3799" t="str">
        <f ca="1">VLOOKUP(D3799,vendedor!A$1:B$13,2,FALSE)</f>
        <v>Issac Palmeiras</v>
      </c>
      <c r="F3799">
        <f t="shared" ca="1" si="297"/>
        <v>5</v>
      </c>
      <c r="G3799" t="str">
        <f ca="1">VLOOKUP(F3799,cidade!A$1:B$6,2,FALSE)</f>
        <v>Belo Horizonte</v>
      </c>
      <c r="H3799">
        <v>19</v>
      </c>
      <c r="I3799" t="str">
        <f>VLOOKUP(H3799,produto!A$1:F$24,2,FALSE)</f>
        <v>Fogão</v>
      </c>
      <c r="J3799">
        <f>VLOOKUP(I3799,produto!B$1:G$24,4,FALSE)</f>
        <v>13</v>
      </c>
      <c r="K3799" t="str">
        <f>VLOOKUP(J3799,marca!A$1:B$15,2,FALSE)</f>
        <v>BRASTEMP</v>
      </c>
      <c r="L3799">
        <f t="shared" ca="1" si="299"/>
        <v>6</v>
      </c>
      <c r="M3799" t="str">
        <f ca="1">VLOOKUP(L3799,Departamento!A$1:C$8,2,FALSE)</f>
        <v>Eletrodomestico</v>
      </c>
      <c r="N3799">
        <f t="shared" ca="1" si="298"/>
        <v>1</v>
      </c>
      <c r="O3799" t="str">
        <f ca="1">VLOOKUP(N3799,gerencia!A$1:B$5,2,FALSE)</f>
        <v>Tecnologia</v>
      </c>
      <c r="P3799" t="s">
        <v>103</v>
      </c>
      <c r="Q3799">
        <v>2</v>
      </c>
      <c r="R3799">
        <v>1500</v>
      </c>
      <c r="S3799">
        <v>828</v>
      </c>
    </row>
    <row r="3800" spans="1:19">
      <c r="A3800">
        <v>3799</v>
      </c>
      <c r="B3800">
        <f t="shared" ca="1" si="295"/>
        <v>4</v>
      </c>
      <c r="C3800" t="str">
        <f ca="1">VLOOKUP(B3800,cliente!A$1:B$7,2,FALSE)</f>
        <v>Tom Jobim</v>
      </c>
      <c r="D3800">
        <f t="shared" ca="1" si="296"/>
        <v>2</v>
      </c>
      <c r="E3800" t="str">
        <f ca="1">VLOOKUP(D3800,vendedor!A$1:B$13,2,FALSE)</f>
        <v>Márcio Barroso</v>
      </c>
      <c r="F3800">
        <f t="shared" ca="1" si="297"/>
        <v>3</v>
      </c>
      <c r="G3800" t="str">
        <f ca="1">VLOOKUP(F3800,cidade!A$1:B$6,2,FALSE)</f>
        <v>São Paulo</v>
      </c>
      <c r="H3800">
        <v>21</v>
      </c>
      <c r="I3800" t="str">
        <f>VLOOKUP(H3800,produto!A$1:F$24,2,FALSE)</f>
        <v>microondas</v>
      </c>
      <c r="J3800">
        <f>VLOOKUP(I3800,produto!B$1:G$24,4,FALSE)</f>
        <v>14</v>
      </c>
      <c r="K3800" t="str">
        <f>VLOOKUP(J3800,marca!A$1:B$15,2,FALSE)</f>
        <v>DA CASA</v>
      </c>
      <c r="L3800">
        <f t="shared" ca="1" si="299"/>
        <v>6</v>
      </c>
      <c r="M3800" t="str">
        <f ca="1">VLOOKUP(L3800,Departamento!A$1:C$8,2,FALSE)</f>
        <v>Eletrodomestico</v>
      </c>
      <c r="N3800">
        <f t="shared" ca="1" si="298"/>
        <v>4</v>
      </c>
      <c r="O3800" t="str">
        <f ca="1">VLOOKUP(N3800,gerencia!A$1:B$5,2,FALSE)</f>
        <v>Casa e Decoração</v>
      </c>
      <c r="P3800" t="s">
        <v>380</v>
      </c>
      <c r="Q3800">
        <v>3</v>
      </c>
      <c r="R3800">
        <v>2100</v>
      </c>
      <c r="S3800">
        <v>1295</v>
      </c>
    </row>
    <row r="3801" spans="1:19">
      <c r="A3801">
        <v>3800</v>
      </c>
      <c r="B3801">
        <f t="shared" ca="1" si="295"/>
        <v>4</v>
      </c>
      <c r="C3801" t="str">
        <f ca="1">VLOOKUP(B3801,cliente!A$1:B$7,2,FALSE)</f>
        <v>Tom Jobim</v>
      </c>
      <c r="D3801">
        <f t="shared" ca="1" si="296"/>
        <v>5</v>
      </c>
      <c r="E3801" t="str">
        <f ca="1">VLOOKUP(D3801,vendedor!A$1:B$13,2,FALSE)</f>
        <v>Maria Braga</v>
      </c>
      <c r="F3801">
        <f t="shared" ca="1" si="297"/>
        <v>1</v>
      </c>
      <c r="G3801" t="str">
        <f ca="1">VLOOKUP(F3801,cidade!A$1:B$6,2,FALSE)</f>
        <v>Salvador</v>
      </c>
      <c r="H3801">
        <v>11</v>
      </c>
      <c r="I3801" t="str">
        <f>VLOOKUP(H3801,produto!A$1:F$24,2,FALSE)</f>
        <v xml:space="preserve">Caneta </v>
      </c>
      <c r="J3801">
        <f>VLOOKUP(I3801,produto!B$1:G$24,4,FALSE)</f>
        <v>8</v>
      </c>
      <c r="K3801" t="str">
        <f>VLOOKUP(J3801,marca!A$1:B$15,2,FALSE)</f>
        <v>FABER CASTELL</v>
      </c>
      <c r="L3801">
        <f t="shared" ca="1" si="299"/>
        <v>5</v>
      </c>
      <c r="M3801" t="str">
        <f ca="1">VLOOKUP(L3801,Departamento!A$1:C$8,2,FALSE)</f>
        <v>Eletrónico</v>
      </c>
      <c r="N3801">
        <f t="shared" ca="1" si="298"/>
        <v>4</v>
      </c>
      <c r="O3801" t="str">
        <f ca="1">VLOOKUP(N3801,gerencia!A$1:B$5,2,FALSE)</f>
        <v>Casa e Decoração</v>
      </c>
      <c r="P3801" t="s">
        <v>365</v>
      </c>
      <c r="Q3801">
        <v>1</v>
      </c>
      <c r="R3801">
        <v>0.5</v>
      </c>
      <c r="S3801">
        <v>22</v>
      </c>
    </row>
    <row r="3802" spans="1:19">
      <c r="A3802">
        <v>3801</v>
      </c>
      <c r="B3802">
        <f t="shared" ca="1" si="295"/>
        <v>1</v>
      </c>
      <c r="C3802" t="str">
        <f ca="1">VLOOKUP(B3802,cliente!A$1:B$7,2,FALSE)</f>
        <v>João do Pulo</v>
      </c>
      <c r="D3802">
        <f t="shared" ca="1" si="296"/>
        <v>8</v>
      </c>
      <c r="E3802" t="str">
        <f ca="1">VLOOKUP(D3802,vendedor!A$1:B$13,2,FALSE)</f>
        <v>Márcia Brito</v>
      </c>
      <c r="F3802">
        <f t="shared" ca="1" si="297"/>
        <v>3</v>
      </c>
      <c r="G3802" t="str">
        <f ca="1">VLOOKUP(F3802,cidade!A$1:B$6,2,FALSE)</f>
        <v>São Paulo</v>
      </c>
      <c r="H3802">
        <v>19</v>
      </c>
      <c r="I3802" t="str">
        <f>VLOOKUP(H3802,produto!A$1:F$24,2,FALSE)</f>
        <v>Fogão</v>
      </c>
      <c r="J3802">
        <f>VLOOKUP(I3802,produto!B$1:G$24,4,FALSE)</f>
        <v>13</v>
      </c>
      <c r="K3802" t="str">
        <f>VLOOKUP(J3802,marca!A$1:B$15,2,FALSE)</f>
        <v>BRASTEMP</v>
      </c>
      <c r="L3802">
        <f t="shared" ca="1" si="299"/>
        <v>4</v>
      </c>
      <c r="M3802" t="str">
        <f ca="1">VLOOKUP(L3802,Departamento!A$1:C$8,2,FALSE)</f>
        <v>cosmético</v>
      </c>
      <c r="N3802">
        <f t="shared" ca="1" si="298"/>
        <v>4</v>
      </c>
      <c r="O3802" t="str">
        <f ca="1">VLOOKUP(N3802,gerencia!A$1:B$5,2,FALSE)</f>
        <v>Casa e Decoração</v>
      </c>
      <c r="P3802" t="s">
        <v>202</v>
      </c>
      <c r="Q3802">
        <v>3</v>
      </c>
      <c r="R3802">
        <v>1500</v>
      </c>
      <c r="S3802">
        <v>1196</v>
      </c>
    </row>
    <row r="3803" spans="1:19">
      <c r="A3803">
        <v>3802</v>
      </c>
      <c r="B3803">
        <f t="shared" ca="1" si="295"/>
        <v>5</v>
      </c>
      <c r="C3803" t="str">
        <f ca="1">VLOOKUP(B3803,cliente!A$1:B$7,2,FALSE)</f>
        <v>Edson Arantes</v>
      </c>
      <c r="D3803">
        <f t="shared" ca="1" si="296"/>
        <v>11</v>
      </c>
      <c r="E3803" t="str">
        <f ca="1">VLOOKUP(D3803,vendedor!A$1:B$13,2,FALSE)</f>
        <v>Filipe Almeida</v>
      </c>
      <c r="F3803">
        <f t="shared" ca="1" si="297"/>
        <v>2</v>
      </c>
      <c r="G3803" t="str">
        <f ca="1">VLOOKUP(F3803,cidade!A$1:B$6,2,FALSE)</f>
        <v>Recife</v>
      </c>
      <c r="H3803">
        <v>21</v>
      </c>
      <c r="I3803" t="str">
        <f>VLOOKUP(H3803,produto!A$1:F$24,2,FALSE)</f>
        <v>microondas</v>
      </c>
      <c r="J3803">
        <f>VLOOKUP(I3803,produto!B$1:G$24,4,FALSE)</f>
        <v>14</v>
      </c>
      <c r="K3803" t="str">
        <f>VLOOKUP(J3803,marca!A$1:B$15,2,FALSE)</f>
        <v>DA CASA</v>
      </c>
      <c r="L3803">
        <f t="shared" ca="1" si="299"/>
        <v>1</v>
      </c>
      <c r="M3803" t="str">
        <f ca="1">VLOOKUP(L3803,Departamento!A$1:C$8,2,FALSE)</f>
        <v>Informática</v>
      </c>
      <c r="N3803">
        <f t="shared" ca="1" si="298"/>
        <v>3</v>
      </c>
      <c r="O3803" t="str">
        <f ca="1">VLOOKUP(N3803,gerencia!A$1:B$5,2,FALSE)</f>
        <v>Eletro Eletrônico</v>
      </c>
      <c r="P3803" t="s">
        <v>317</v>
      </c>
      <c r="Q3803">
        <v>3</v>
      </c>
      <c r="R3803">
        <v>2100</v>
      </c>
      <c r="S3803">
        <v>512</v>
      </c>
    </row>
    <row r="3804" spans="1:19">
      <c r="A3804">
        <v>3803</v>
      </c>
      <c r="B3804">
        <f t="shared" ca="1" si="295"/>
        <v>5</v>
      </c>
      <c r="C3804" t="str">
        <f ca="1">VLOOKUP(B3804,cliente!A$1:B$7,2,FALSE)</f>
        <v>Edson Arantes</v>
      </c>
      <c r="D3804">
        <f t="shared" ca="1" si="296"/>
        <v>2</v>
      </c>
      <c r="E3804" t="str">
        <f ca="1">VLOOKUP(D3804,vendedor!A$1:B$13,2,FALSE)</f>
        <v>Márcio Barroso</v>
      </c>
      <c r="F3804">
        <f t="shared" ca="1" si="297"/>
        <v>4</v>
      </c>
      <c r="G3804" t="str">
        <f ca="1">VLOOKUP(F3804,cidade!A$1:B$6,2,FALSE)</f>
        <v>Rio de janeiro</v>
      </c>
      <c r="H3804">
        <v>15</v>
      </c>
      <c r="I3804" t="str">
        <f>VLOOKUP(H3804,produto!A$1:F$24,2,FALSE)</f>
        <v>Baton</v>
      </c>
      <c r="J3804">
        <f>VLOOKUP(I3804,produto!B$1:G$24,4,FALSE)</f>
        <v>10</v>
      </c>
      <c r="K3804" t="str">
        <f>VLOOKUP(J3804,marca!A$1:B$15,2,FALSE)</f>
        <v>BOTICARIO</v>
      </c>
      <c r="L3804">
        <f t="shared" ca="1" si="299"/>
        <v>5</v>
      </c>
      <c r="M3804" t="str">
        <f ca="1">VLOOKUP(L3804,Departamento!A$1:C$8,2,FALSE)</f>
        <v>Eletrónico</v>
      </c>
      <c r="N3804">
        <f t="shared" ca="1" si="298"/>
        <v>2</v>
      </c>
      <c r="O3804" t="str">
        <f ca="1">VLOOKUP(N3804,gerencia!A$1:B$5,2,FALSE)</f>
        <v>papelaria/cosmético</v>
      </c>
      <c r="P3804" t="s">
        <v>580</v>
      </c>
      <c r="Q3804">
        <v>1</v>
      </c>
      <c r="R3804">
        <v>98.5</v>
      </c>
      <c r="S3804">
        <v>1284</v>
      </c>
    </row>
    <row r="3805" spans="1:19">
      <c r="A3805">
        <v>3804</v>
      </c>
      <c r="B3805">
        <f t="shared" ca="1" si="295"/>
        <v>1</v>
      </c>
      <c r="C3805" t="str">
        <f ca="1">VLOOKUP(B3805,cliente!A$1:B$7,2,FALSE)</f>
        <v>João do Pulo</v>
      </c>
      <c r="D3805">
        <f t="shared" ca="1" si="296"/>
        <v>1</v>
      </c>
      <c r="E3805" t="str">
        <f ca="1">VLOOKUP(D3805,vendedor!A$1:B$13,2,FALSE)</f>
        <v>Claudio Silva</v>
      </c>
      <c r="F3805">
        <f t="shared" ca="1" si="297"/>
        <v>3</v>
      </c>
      <c r="G3805" t="str">
        <f ca="1">VLOOKUP(F3805,cidade!A$1:B$6,2,FALSE)</f>
        <v>São Paulo</v>
      </c>
      <c r="H3805">
        <v>11</v>
      </c>
      <c r="I3805" t="str">
        <f>VLOOKUP(H3805,produto!A$1:F$24,2,FALSE)</f>
        <v xml:space="preserve">Caneta </v>
      </c>
      <c r="J3805">
        <f>VLOOKUP(I3805,produto!B$1:G$24,4,FALSE)</f>
        <v>8</v>
      </c>
      <c r="K3805" t="str">
        <f>VLOOKUP(J3805,marca!A$1:B$15,2,FALSE)</f>
        <v>FABER CASTELL</v>
      </c>
      <c r="L3805">
        <f t="shared" ca="1" si="299"/>
        <v>6</v>
      </c>
      <c r="M3805" t="str">
        <f ca="1">VLOOKUP(L3805,Departamento!A$1:C$8,2,FALSE)</f>
        <v>Eletrodomestico</v>
      </c>
      <c r="N3805">
        <f t="shared" ca="1" si="298"/>
        <v>2</v>
      </c>
      <c r="O3805" t="str">
        <f ca="1">VLOOKUP(N3805,gerencia!A$1:B$5,2,FALSE)</f>
        <v>papelaria/cosmético</v>
      </c>
      <c r="P3805" t="s">
        <v>655</v>
      </c>
      <c r="Q3805">
        <v>2</v>
      </c>
      <c r="R3805">
        <v>0.5</v>
      </c>
      <c r="S3805">
        <v>4</v>
      </c>
    </row>
    <row r="3806" spans="1:19">
      <c r="A3806">
        <v>3805</v>
      </c>
      <c r="B3806">
        <f t="shared" ca="1" si="295"/>
        <v>2</v>
      </c>
      <c r="C3806" t="str">
        <f ca="1">VLOOKUP(B3806,cliente!A$1:B$7,2,FALSE)</f>
        <v>Benito de Paula</v>
      </c>
      <c r="D3806">
        <f t="shared" ca="1" si="296"/>
        <v>11</v>
      </c>
      <c r="E3806" t="str">
        <f ca="1">VLOOKUP(D3806,vendedor!A$1:B$13,2,FALSE)</f>
        <v>Filipe Almeida</v>
      </c>
      <c r="F3806">
        <f t="shared" ca="1" si="297"/>
        <v>3</v>
      </c>
      <c r="G3806" t="str">
        <f ca="1">VLOOKUP(F3806,cidade!A$1:B$6,2,FALSE)</f>
        <v>São Paulo</v>
      </c>
      <c r="H3806">
        <v>7</v>
      </c>
      <c r="I3806" t="str">
        <f>VLOOKUP(H3806,produto!A$1:F$24,2,FALSE)</f>
        <v>Celular 4Gb</v>
      </c>
      <c r="J3806">
        <f>VLOOKUP(I3806,produto!B$1:G$24,4,FALSE)</f>
        <v>5</v>
      </c>
      <c r="K3806" t="str">
        <f>VLOOKUP(J3806,marca!A$1:B$15,2,FALSE)</f>
        <v>SAMSUNG</v>
      </c>
      <c r="L3806">
        <f t="shared" ca="1" si="299"/>
        <v>5</v>
      </c>
      <c r="M3806" t="str">
        <f ca="1">VLOOKUP(L3806,Departamento!A$1:C$8,2,FALSE)</f>
        <v>Eletrónico</v>
      </c>
      <c r="N3806">
        <f t="shared" ca="1" si="298"/>
        <v>4</v>
      </c>
      <c r="O3806" t="str">
        <f ca="1">VLOOKUP(N3806,gerencia!A$1:B$5,2,FALSE)</f>
        <v>Casa e Decoração</v>
      </c>
      <c r="P3806" t="s">
        <v>124</v>
      </c>
      <c r="Q3806">
        <v>2</v>
      </c>
      <c r="R3806">
        <v>52.9</v>
      </c>
      <c r="S3806">
        <v>371</v>
      </c>
    </row>
    <row r="3807" spans="1:19">
      <c r="A3807">
        <v>3806</v>
      </c>
      <c r="B3807">
        <f t="shared" ca="1" si="295"/>
        <v>1</v>
      </c>
      <c r="C3807" t="str">
        <f ca="1">VLOOKUP(B3807,cliente!A$1:B$7,2,FALSE)</f>
        <v>João do Pulo</v>
      </c>
      <c r="D3807">
        <f t="shared" ca="1" si="296"/>
        <v>6</v>
      </c>
      <c r="E3807" t="str">
        <f ca="1">VLOOKUP(D3807,vendedor!A$1:B$13,2,FALSE)</f>
        <v>Rodrigo Machado</v>
      </c>
      <c r="F3807">
        <f t="shared" ca="1" si="297"/>
        <v>1</v>
      </c>
      <c r="G3807" t="str">
        <f ca="1">VLOOKUP(F3807,cidade!A$1:B$6,2,FALSE)</f>
        <v>Salvador</v>
      </c>
      <c r="H3807">
        <v>20</v>
      </c>
      <c r="I3807" t="str">
        <f>VLOOKUP(H3807,produto!A$1:F$24,2,FALSE)</f>
        <v>Geladeira</v>
      </c>
      <c r="J3807">
        <f>VLOOKUP(I3807,produto!B$1:G$24,4,FALSE)</f>
        <v>12</v>
      </c>
      <c r="K3807" t="str">
        <f>VLOOKUP(J3807,marca!A$1:B$15,2,FALSE)</f>
        <v>ELETROLUX</v>
      </c>
      <c r="L3807">
        <f t="shared" ca="1" si="299"/>
        <v>1</v>
      </c>
      <c r="M3807" t="str">
        <f ca="1">VLOOKUP(L3807,Departamento!A$1:C$8,2,FALSE)</f>
        <v>Informática</v>
      </c>
      <c r="N3807">
        <f t="shared" ca="1" si="298"/>
        <v>1</v>
      </c>
      <c r="O3807" t="str">
        <f ca="1">VLOOKUP(N3807,gerencia!A$1:B$5,2,FALSE)</f>
        <v>Tecnologia</v>
      </c>
      <c r="P3807" t="s">
        <v>143</v>
      </c>
      <c r="Q3807">
        <v>3</v>
      </c>
      <c r="R3807">
        <v>350</v>
      </c>
      <c r="S3807">
        <v>1088</v>
      </c>
    </row>
    <row r="3808" spans="1:19">
      <c r="A3808">
        <v>3807</v>
      </c>
      <c r="B3808">
        <f t="shared" ca="1" si="295"/>
        <v>1</v>
      </c>
      <c r="C3808" t="str">
        <f ca="1">VLOOKUP(B3808,cliente!A$1:B$7,2,FALSE)</f>
        <v>João do Pulo</v>
      </c>
      <c r="D3808">
        <f t="shared" ca="1" si="296"/>
        <v>2</v>
      </c>
      <c r="E3808" t="str">
        <f ca="1">VLOOKUP(D3808,vendedor!A$1:B$13,2,FALSE)</f>
        <v>Márcio Barroso</v>
      </c>
      <c r="F3808">
        <f t="shared" ca="1" si="297"/>
        <v>2</v>
      </c>
      <c r="G3808" t="str">
        <f ca="1">VLOOKUP(F3808,cidade!A$1:B$6,2,FALSE)</f>
        <v>Recife</v>
      </c>
      <c r="H3808">
        <v>17</v>
      </c>
      <c r="I3808" t="str">
        <f>VLOOKUP(H3808,produto!A$1:F$24,2,FALSE)</f>
        <v>Aparalho de Barbear Elétrico</v>
      </c>
      <c r="J3808">
        <f>VLOOKUP(I3808,produto!B$1:G$24,4,FALSE)</f>
        <v>2</v>
      </c>
      <c r="K3808" t="str">
        <f>VLOOKUP(J3808,marca!A$1:B$15,2,FALSE)</f>
        <v>MICROSOFT</v>
      </c>
      <c r="L3808">
        <f t="shared" ca="1" si="299"/>
        <v>6</v>
      </c>
      <c r="M3808" t="str">
        <f ca="1">VLOOKUP(L3808,Departamento!A$1:C$8,2,FALSE)</f>
        <v>Eletrodomestico</v>
      </c>
      <c r="N3808">
        <f t="shared" ca="1" si="298"/>
        <v>1</v>
      </c>
      <c r="O3808" t="str">
        <f ca="1">VLOOKUP(N3808,gerencia!A$1:B$5,2,FALSE)</f>
        <v>Tecnologia</v>
      </c>
      <c r="P3808" t="s">
        <v>495</v>
      </c>
      <c r="Q3808">
        <v>2</v>
      </c>
      <c r="R3808">
        <v>1075</v>
      </c>
      <c r="S3808">
        <v>668</v>
      </c>
    </row>
    <row r="3809" spans="1:19">
      <c r="A3809">
        <v>3808</v>
      </c>
      <c r="B3809">
        <f t="shared" ca="1" si="295"/>
        <v>4</v>
      </c>
      <c r="C3809" t="str">
        <f ca="1">VLOOKUP(B3809,cliente!A$1:B$7,2,FALSE)</f>
        <v>Tom Jobim</v>
      </c>
      <c r="D3809">
        <f t="shared" ca="1" si="296"/>
        <v>2</v>
      </c>
      <c r="E3809" t="str">
        <f ca="1">VLOOKUP(D3809,vendedor!A$1:B$13,2,FALSE)</f>
        <v>Márcio Barroso</v>
      </c>
      <c r="F3809">
        <f t="shared" ca="1" si="297"/>
        <v>1</v>
      </c>
      <c r="G3809" t="str">
        <f ca="1">VLOOKUP(F3809,cidade!A$1:B$6,2,FALSE)</f>
        <v>Salvador</v>
      </c>
      <c r="H3809">
        <v>5</v>
      </c>
      <c r="I3809" t="str">
        <f>VLOOKUP(H3809,produto!A$1:F$24,2,FALSE)</f>
        <v>Computador</v>
      </c>
      <c r="J3809">
        <f>VLOOKUP(I3809,produto!B$1:G$24,4,FALSE)</f>
        <v>4</v>
      </c>
      <c r="K3809" t="str">
        <f>VLOOKUP(J3809,marca!A$1:B$15,2,FALSE)</f>
        <v>IBM</v>
      </c>
      <c r="L3809">
        <f t="shared" ca="1" si="299"/>
        <v>1</v>
      </c>
      <c r="M3809" t="str">
        <f ca="1">VLOOKUP(L3809,Departamento!A$1:C$8,2,FALSE)</f>
        <v>Informática</v>
      </c>
      <c r="N3809">
        <f t="shared" ca="1" si="298"/>
        <v>2</v>
      </c>
      <c r="O3809" t="str">
        <f ca="1">VLOOKUP(N3809,gerencia!A$1:B$5,2,FALSE)</f>
        <v>papelaria/cosmético</v>
      </c>
      <c r="P3809" t="s">
        <v>594</v>
      </c>
      <c r="Q3809">
        <v>3</v>
      </c>
      <c r="R3809">
        <v>2125.9899999999998</v>
      </c>
      <c r="S3809">
        <v>112</v>
      </c>
    </row>
    <row r="3810" spans="1:19">
      <c r="A3810">
        <v>3809</v>
      </c>
      <c r="B3810">
        <f t="shared" ca="1" si="295"/>
        <v>1</v>
      </c>
      <c r="C3810" t="str">
        <f ca="1">VLOOKUP(B3810,cliente!A$1:B$7,2,FALSE)</f>
        <v>João do Pulo</v>
      </c>
      <c r="D3810">
        <f t="shared" ca="1" si="296"/>
        <v>11</v>
      </c>
      <c r="E3810" t="str">
        <f ca="1">VLOOKUP(D3810,vendedor!A$1:B$13,2,FALSE)</f>
        <v>Filipe Almeida</v>
      </c>
      <c r="F3810">
        <f t="shared" ca="1" si="297"/>
        <v>1</v>
      </c>
      <c r="G3810" t="str">
        <f ca="1">VLOOKUP(F3810,cidade!A$1:B$6,2,FALSE)</f>
        <v>Salvador</v>
      </c>
      <c r="H3810">
        <v>21</v>
      </c>
      <c r="I3810" t="str">
        <f>VLOOKUP(H3810,produto!A$1:F$24,2,FALSE)</f>
        <v>microondas</v>
      </c>
      <c r="J3810">
        <f>VLOOKUP(I3810,produto!B$1:G$24,4,FALSE)</f>
        <v>14</v>
      </c>
      <c r="K3810" t="str">
        <f>VLOOKUP(J3810,marca!A$1:B$15,2,FALSE)</f>
        <v>DA CASA</v>
      </c>
      <c r="L3810">
        <f t="shared" ca="1" si="299"/>
        <v>6</v>
      </c>
      <c r="M3810" t="str">
        <f ca="1">VLOOKUP(L3810,Departamento!A$1:C$8,2,FALSE)</f>
        <v>Eletrodomestico</v>
      </c>
      <c r="N3810">
        <f t="shared" ca="1" si="298"/>
        <v>4</v>
      </c>
      <c r="O3810" t="str">
        <f ca="1">VLOOKUP(N3810,gerencia!A$1:B$5,2,FALSE)</f>
        <v>Casa e Decoração</v>
      </c>
      <c r="P3810" t="s">
        <v>159</v>
      </c>
      <c r="Q3810">
        <v>3</v>
      </c>
      <c r="R3810">
        <v>2100</v>
      </c>
      <c r="S3810">
        <v>128</v>
      </c>
    </row>
    <row r="3811" spans="1:19">
      <c r="A3811">
        <v>3810</v>
      </c>
      <c r="B3811">
        <f t="shared" ca="1" si="295"/>
        <v>2</v>
      </c>
      <c r="C3811" t="str">
        <f ca="1">VLOOKUP(B3811,cliente!A$1:B$7,2,FALSE)</f>
        <v>Benito de Paula</v>
      </c>
      <c r="D3811">
        <f t="shared" ca="1" si="296"/>
        <v>2</v>
      </c>
      <c r="E3811" t="str">
        <f ca="1">VLOOKUP(D3811,vendedor!A$1:B$13,2,FALSE)</f>
        <v>Márcio Barroso</v>
      </c>
      <c r="F3811">
        <f t="shared" ca="1" si="297"/>
        <v>3</v>
      </c>
      <c r="G3811" t="str">
        <f ca="1">VLOOKUP(F3811,cidade!A$1:B$6,2,FALSE)</f>
        <v>São Paulo</v>
      </c>
      <c r="H3811">
        <v>10</v>
      </c>
      <c r="I3811" t="str">
        <f>VLOOKUP(H3811,produto!A$1:F$24,2,FALSE)</f>
        <v>Papel A4</v>
      </c>
      <c r="J3811">
        <f>VLOOKUP(I3811,produto!B$1:G$24,4,FALSE)</f>
        <v>8</v>
      </c>
      <c r="K3811" t="str">
        <f>VLOOKUP(J3811,marca!A$1:B$15,2,FALSE)</f>
        <v>FABER CASTELL</v>
      </c>
      <c r="L3811">
        <f t="shared" ca="1" si="299"/>
        <v>3</v>
      </c>
      <c r="M3811" t="str">
        <f ca="1">VLOOKUP(L3811,Departamento!A$1:C$8,2,FALSE)</f>
        <v>Papelaria</v>
      </c>
      <c r="N3811">
        <f t="shared" ca="1" si="298"/>
        <v>2</v>
      </c>
      <c r="O3811" t="str">
        <f ca="1">VLOOKUP(N3811,gerencia!A$1:B$5,2,FALSE)</f>
        <v>papelaria/cosmético</v>
      </c>
      <c r="P3811" t="s">
        <v>669</v>
      </c>
      <c r="Q3811">
        <v>2</v>
      </c>
      <c r="R3811">
        <v>2.15</v>
      </c>
      <c r="S3811">
        <v>1023</v>
      </c>
    </row>
    <row r="3812" spans="1:19">
      <c r="A3812">
        <v>3811</v>
      </c>
      <c r="B3812">
        <f t="shared" ca="1" si="295"/>
        <v>5</v>
      </c>
      <c r="C3812" t="str">
        <f ca="1">VLOOKUP(B3812,cliente!A$1:B$7,2,FALSE)</f>
        <v>Edson Arantes</v>
      </c>
      <c r="D3812">
        <f t="shared" ca="1" si="296"/>
        <v>7</v>
      </c>
      <c r="E3812" t="str">
        <f ca="1">VLOOKUP(D3812,vendedor!A$1:B$13,2,FALSE)</f>
        <v>João Oliveira</v>
      </c>
      <c r="F3812">
        <f t="shared" ca="1" si="297"/>
        <v>2</v>
      </c>
      <c r="G3812" t="str">
        <f ca="1">VLOOKUP(F3812,cidade!A$1:B$6,2,FALSE)</f>
        <v>Recife</v>
      </c>
      <c r="H3812">
        <v>12</v>
      </c>
      <c r="I3812" t="str">
        <f>VLOOKUP(H3812,produto!A$1:F$24,2,FALSE)</f>
        <v>Borracha</v>
      </c>
      <c r="J3812">
        <f>VLOOKUP(I3812,produto!B$1:G$24,4,FALSE)</f>
        <v>7</v>
      </c>
      <c r="K3812" t="str">
        <f>VLOOKUP(J3812,marca!A$1:B$15,2,FALSE)</f>
        <v>TILIBRA</v>
      </c>
      <c r="L3812">
        <f t="shared" ca="1" si="299"/>
        <v>5</v>
      </c>
      <c r="M3812" t="str">
        <f ca="1">VLOOKUP(L3812,Departamento!A$1:C$8,2,FALSE)</f>
        <v>Eletrónico</v>
      </c>
      <c r="N3812">
        <f t="shared" ca="1" si="298"/>
        <v>2</v>
      </c>
      <c r="O3812" t="str">
        <f ca="1">VLOOKUP(N3812,gerencia!A$1:B$5,2,FALSE)</f>
        <v>papelaria/cosmético</v>
      </c>
      <c r="P3812" t="s">
        <v>655</v>
      </c>
      <c r="Q3812">
        <v>1</v>
      </c>
      <c r="R3812">
        <v>5.3</v>
      </c>
      <c r="S3812">
        <v>409</v>
      </c>
    </row>
    <row r="3813" spans="1:19">
      <c r="A3813">
        <v>3812</v>
      </c>
      <c r="B3813">
        <f t="shared" ca="1" si="295"/>
        <v>6</v>
      </c>
      <c r="C3813" t="str">
        <f ca="1">VLOOKUP(B3813,cliente!A$1:B$7,2,FALSE)</f>
        <v>Reginaldo Rossi</v>
      </c>
      <c r="D3813">
        <f t="shared" ca="1" si="296"/>
        <v>12</v>
      </c>
      <c r="E3813" t="str">
        <f ca="1">VLOOKUP(D3813,vendedor!A$1:B$13,2,FALSE)</f>
        <v>Marilia Cardoso</v>
      </c>
      <c r="F3813">
        <f t="shared" ca="1" si="297"/>
        <v>2</v>
      </c>
      <c r="G3813" t="str">
        <f ca="1">VLOOKUP(F3813,cidade!A$1:B$6,2,FALSE)</f>
        <v>Recife</v>
      </c>
      <c r="H3813">
        <v>11</v>
      </c>
      <c r="I3813" t="str">
        <f>VLOOKUP(H3813,produto!A$1:F$24,2,FALSE)</f>
        <v xml:space="preserve">Caneta </v>
      </c>
      <c r="J3813">
        <f>VLOOKUP(I3813,produto!B$1:G$24,4,FALSE)</f>
        <v>8</v>
      </c>
      <c r="K3813" t="str">
        <f>VLOOKUP(J3813,marca!A$1:B$15,2,FALSE)</f>
        <v>FABER CASTELL</v>
      </c>
      <c r="L3813">
        <f t="shared" ca="1" si="299"/>
        <v>1</v>
      </c>
      <c r="M3813" t="str">
        <f ca="1">VLOOKUP(L3813,Departamento!A$1:C$8,2,FALSE)</f>
        <v>Informática</v>
      </c>
      <c r="N3813">
        <f t="shared" ca="1" si="298"/>
        <v>4</v>
      </c>
      <c r="O3813" t="str">
        <f ca="1">VLOOKUP(N3813,gerencia!A$1:B$5,2,FALSE)</f>
        <v>Casa e Decoração</v>
      </c>
      <c r="P3813" t="s">
        <v>282</v>
      </c>
      <c r="Q3813">
        <v>2</v>
      </c>
      <c r="R3813">
        <v>0.5</v>
      </c>
      <c r="S3813">
        <v>1077</v>
      </c>
    </row>
    <row r="3814" spans="1:19">
      <c r="A3814">
        <v>3813</v>
      </c>
      <c r="B3814">
        <f t="shared" ca="1" si="295"/>
        <v>4</v>
      </c>
      <c r="C3814" t="str">
        <f ca="1">VLOOKUP(B3814,cliente!A$1:B$7,2,FALSE)</f>
        <v>Tom Jobim</v>
      </c>
      <c r="D3814">
        <f t="shared" ca="1" si="296"/>
        <v>11</v>
      </c>
      <c r="E3814" t="str">
        <f ca="1">VLOOKUP(D3814,vendedor!A$1:B$13,2,FALSE)</f>
        <v>Filipe Almeida</v>
      </c>
      <c r="F3814">
        <f t="shared" ca="1" si="297"/>
        <v>4</v>
      </c>
      <c r="G3814" t="str">
        <f ca="1">VLOOKUP(F3814,cidade!A$1:B$6,2,FALSE)</f>
        <v>Rio de janeiro</v>
      </c>
      <c r="H3814">
        <v>2</v>
      </c>
      <c r="I3814" t="str">
        <f>VLOOKUP(H3814,produto!A$1:F$24,2,FALSE)</f>
        <v>Mouse</v>
      </c>
      <c r="J3814">
        <f>VLOOKUP(I3814,produto!B$1:G$24,4,FALSE)</f>
        <v>2</v>
      </c>
      <c r="K3814" t="str">
        <f>VLOOKUP(J3814,marca!A$1:B$15,2,FALSE)</f>
        <v>MICROSOFT</v>
      </c>
      <c r="L3814">
        <f t="shared" ca="1" si="299"/>
        <v>1</v>
      </c>
      <c r="M3814" t="str">
        <f ca="1">VLOOKUP(L3814,Departamento!A$1:C$8,2,FALSE)</f>
        <v>Informática</v>
      </c>
      <c r="N3814">
        <f t="shared" ca="1" si="298"/>
        <v>3</v>
      </c>
      <c r="O3814" t="str">
        <f ca="1">VLOOKUP(N3814,gerencia!A$1:B$5,2,FALSE)</f>
        <v>Eletro Eletrônico</v>
      </c>
      <c r="P3814" t="s">
        <v>402</v>
      </c>
      <c r="Q3814">
        <v>1</v>
      </c>
      <c r="R3814">
        <v>25.9</v>
      </c>
      <c r="S3814">
        <v>648</v>
      </c>
    </row>
    <row r="3815" spans="1:19">
      <c r="A3815">
        <v>3814</v>
      </c>
      <c r="B3815">
        <f t="shared" ca="1" si="295"/>
        <v>5</v>
      </c>
      <c r="C3815" t="str">
        <f ca="1">VLOOKUP(B3815,cliente!A$1:B$7,2,FALSE)</f>
        <v>Edson Arantes</v>
      </c>
      <c r="D3815">
        <f t="shared" ca="1" si="296"/>
        <v>1</v>
      </c>
      <c r="E3815" t="str">
        <f ca="1">VLOOKUP(D3815,vendedor!A$1:B$13,2,FALSE)</f>
        <v>Claudio Silva</v>
      </c>
      <c r="F3815">
        <f t="shared" ca="1" si="297"/>
        <v>4</v>
      </c>
      <c r="G3815" t="str">
        <f ca="1">VLOOKUP(F3815,cidade!A$1:B$6,2,FALSE)</f>
        <v>Rio de janeiro</v>
      </c>
      <c r="H3815">
        <v>20</v>
      </c>
      <c r="I3815" t="str">
        <f>VLOOKUP(H3815,produto!A$1:F$24,2,FALSE)</f>
        <v>Geladeira</v>
      </c>
      <c r="J3815">
        <f>VLOOKUP(I3815,produto!B$1:G$24,4,FALSE)</f>
        <v>12</v>
      </c>
      <c r="K3815" t="str">
        <f>VLOOKUP(J3815,marca!A$1:B$15,2,FALSE)</f>
        <v>ELETROLUX</v>
      </c>
      <c r="L3815">
        <f t="shared" ca="1" si="299"/>
        <v>6</v>
      </c>
      <c r="M3815" t="str">
        <f ca="1">VLOOKUP(L3815,Departamento!A$1:C$8,2,FALSE)</f>
        <v>Eletrodomestico</v>
      </c>
      <c r="N3815">
        <f t="shared" ca="1" si="298"/>
        <v>2</v>
      </c>
      <c r="O3815" t="str">
        <f ca="1">VLOOKUP(N3815,gerencia!A$1:B$5,2,FALSE)</f>
        <v>papelaria/cosmético</v>
      </c>
      <c r="P3815" t="s">
        <v>243</v>
      </c>
      <c r="Q3815">
        <v>2</v>
      </c>
      <c r="R3815">
        <v>350</v>
      </c>
      <c r="S3815">
        <v>716</v>
      </c>
    </row>
    <row r="3816" spans="1:19">
      <c r="A3816">
        <v>3815</v>
      </c>
      <c r="B3816">
        <f t="shared" ca="1" si="295"/>
        <v>1</v>
      </c>
      <c r="C3816" t="str">
        <f ca="1">VLOOKUP(B3816,cliente!A$1:B$7,2,FALSE)</f>
        <v>João do Pulo</v>
      </c>
      <c r="D3816">
        <f t="shared" ca="1" si="296"/>
        <v>3</v>
      </c>
      <c r="E3816" t="str">
        <f ca="1">VLOOKUP(D3816,vendedor!A$1:B$13,2,FALSE)</f>
        <v>Issac Palmeiras</v>
      </c>
      <c r="F3816">
        <f t="shared" ca="1" si="297"/>
        <v>5</v>
      </c>
      <c r="G3816" t="str">
        <f ca="1">VLOOKUP(F3816,cidade!A$1:B$6,2,FALSE)</f>
        <v>Belo Horizonte</v>
      </c>
      <c r="H3816">
        <v>17</v>
      </c>
      <c r="I3816" t="str">
        <f>VLOOKUP(H3816,produto!A$1:F$24,2,FALSE)</f>
        <v>Aparalho de Barbear Elétrico</v>
      </c>
      <c r="J3816">
        <f>VLOOKUP(I3816,produto!B$1:G$24,4,FALSE)</f>
        <v>2</v>
      </c>
      <c r="K3816" t="str">
        <f>VLOOKUP(J3816,marca!A$1:B$15,2,FALSE)</f>
        <v>MICROSOFT</v>
      </c>
      <c r="L3816">
        <f t="shared" ca="1" si="299"/>
        <v>6</v>
      </c>
      <c r="M3816" t="str">
        <f ca="1">VLOOKUP(L3816,Departamento!A$1:C$8,2,FALSE)</f>
        <v>Eletrodomestico</v>
      </c>
      <c r="N3816">
        <f t="shared" ca="1" si="298"/>
        <v>2</v>
      </c>
      <c r="O3816" t="str">
        <f ca="1">VLOOKUP(N3816,gerencia!A$1:B$5,2,FALSE)</f>
        <v>papelaria/cosmético</v>
      </c>
      <c r="P3816" t="s">
        <v>102</v>
      </c>
      <c r="Q3816">
        <v>3</v>
      </c>
      <c r="R3816">
        <v>1075</v>
      </c>
      <c r="S3816">
        <v>941</v>
      </c>
    </row>
    <row r="3817" spans="1:19">
      <c r="A3817">
        <v>3816</v>
      </c>
      <c r="B3817">
        <f t="shared" ca="1" si="295"/>
        <v>2</v>
      </c>
      <c r="C3817" t="str">
        <f ca="1">VLOOKUP(B3817,cliente!A$1:B$7,2,FALSE)</f>
        <v>Benito de Paula</v>
      </c>
      <c r="D3817">
        <f t="shared" ca="1" si="296"/>
        <v>4</v>
      </c>
      <c r="E3817" t="str">
        <f ca="1">VLOOKUP(D3817,vendedor!A$1:B$13,2,FALSE)</f>
        <v>Daniela Matos</v>
      </c>
      <c r="F3817">
        <f t="shared" ca="1" si="297"/>
        <v>4</v>
      </c>
      <c r="G3817" t="str">
        <f ca="1">VLOOKUP(F3817,cidade!A$1:B$6,2,FALSE)</f>
        <v>Rio de janeiro</v>
      </c>
      <c r="H3817">
        <v>7</v>
      </c>
      <c r="I3817" t="str">
        <f>VLOOKUP(H3817,produto!A$1:F$24,2,FALSE)</f>
        <v>Celular 4Gb</v>
      </c>
      <c r="J3817">
        <f>VLOOKUP(I3817,produto!B$1:G$24,4,FALSE)</f>
        <v>5</v>
      </c>
      <c r="K3817" t="str">
        <f>VLOOKUP(J3817,marca!A$1:B$15,2,FALSE)</f>
        <v>SAMSUNG</v>
      </c>
      <c r="L3817">
        <f t="shared" ca="1" si="299"/>
        <v>2</v>
      </c>
      <c r="M3817" t="str">
        <f ca="1">VLOOKUP(L3817,Departamento!A$1:C$8,2,FALSE)</f>
        <v>Telefonia</v>
      </c>
      <c r="N3817">
        <f t="shared" ca="1" si="298"/>
        <v>1</v>
      </c>
      <c r="O3817" t="str">
        <f ca="1">VLOOKUP(N3817,gerencia!A$1:B$5,2,FALSE)</f>
        <v>Tecnologia</v>
      </c>
      <c r="P3817" t="s">
        <v>369</v>
      </c>
      <c r="Q3817">
        <v>3</v>
      </c>
      <c r="R3817">
        <v>52.9</v>
      </c>
      <c r="S3817">
        <v>12</v>
      </c>
    </row>
    <row r="3818" spans="1:19">
      <c r="A3818">
        <v>3817</v>
      </c>
      <c r="B3818">
        <f t="shared" ca="1" si="295"/>
        <v>5</v>
      </c>
      <c r="C3818" t="str">
        <f ca="1">VLOOKUP(B3818,cliente!A$1:B$7,2,FALSE)</f>
        <v>Edson Arantes</v>
      </c>
      <c r="D3818">
        <f t="shared" ca="1" si="296"/>
        <v>5</v>
      </c>
      <c r="E3818" t="str">
        <f ca="1">VLOOKUP(D3818,vendedor!A$1:B$13,2,FALSE)</f>
        <v>Maria Braga</v>
      </c>
      <c r="F3818">
        <f t="shared" ca="1" si="297"/>
        <v>1</v>
      </c>
      <c r="G3818" t="str">
        <f ca="1">VLOOKUP(F3818,cidade!A$1:B$6,2,FALSE)</f>
        <v>Salvador</v>
      </c>
      <c r="H3818">
        <v>2</v>
      </c>
      <c r="I3818" t="str">
        <f>VLOOKUP(H3818,produto!A$1:F$24,2,FALSE)</f>
        <v>Mouse</v>
      </c>
      <c r="J3818">
        <f>VLOOKUP(I3818,produto!B$1:G$24,4,FALSE)</f>
        <v>2</v>
      </c>
      <c r="K3818" t="str">
        <f>VLOOKUP(J3818,marca!A$1:B$15,2,FALSE)</f>
        <v>MICROSOFT</v>
      </c>
      <c r="L3818">
        <f t="shared" ca="1" si="299"/>
        <v>4</v>
      </c>
      <c r="M3818" t="str">
        <f ca="1">VLOOKUP(L3818,Departamento!A$1:C$8,2,FALSE)</f>
        <v>cosmético</v>
      </c>
      <c r="N3818">
        <f t="shared" ca="1" si="298"/>
        <v>3</v>
      </c>
      <c r="O3818" t="str">
        <f ca="1">VLOOKUP(N3818,gerencia!A$1:B$5,2,FALSE)</f>
        <v>Eletro Eletrônico</v>
      </c>
      <c r="P3818" t="s">
        <v>502</v>
      </c>
      <c r="Q3818">
        <v>2</v>
      </c>
      <c r="R3818">
        <v>25.9</v>
      </c>
      <c r="S3818">
        <v>642</v>
      </c>
    </row>
    <row r="3819" spans="1:19">
      <c r="A3819">
        <v>3818</v>
      </c>
      <c r="B3819">
        <f t="shared" ca="1" si="295"/>
        <v>1</v>
      </c>
      <c r="C3819" t="str">
        <f ca="1">VLOOKUP(B3819,cliente!A$1:B$7,2,FALSE)</f>
        <v>João do Pulo</v>
      </c>
      <c r="D3819">
        <f t="shared" ca="1" si="296"/>
        <v>5</v>
      </c>
      <c r="E3819" t="str">
        <f ca="1">VLOOKUP(D3819,vendedor!A$1:B$13,2,FALSE)</f>
        <v>Maria Braga</v>
      </c>
      <c r="F3819">
        <f t="shared" ca="1" si="297"/>
        <v>5</v>
      </c>
      <c r="G3819" t="str">
        <f ca="1">VLOOKUP(F3819,cidade!A$1:B$6,2,FALSE)</f>
        <v>Belo Horizonte</v>
      </c>
      <c r="H3819">
        <v>10</v>
      </c>
      <c r="I3819" t="str">
        <f>VLOOKUP(H3819,produto!A$1:F$24,2,FALSE)</f>
        <v>Papel A4</v>
      </c>
      <c r="J3819">
        <f>VLOOKUP(I3819,produto!B$1:G$24,4,FALSE)</f>
        <v>8</v>
      </c>
      <c r="K3819" t="str">
        <f>VLOOKUP(J3819,marca!A$1:B$15,2,FALSE)</f>
        <v>FABER CASTELL</v>
      </c>
      <c r="L3819">
        <f t="shared" ca="1" si="299"/>
        <v>6</v>
      </c>
      <c r="M3819" t="str">
        <f ca="1">VLOOKUP(L3819,Departamento!A$1:C$8,2,FALSE)</f>
        <v>Eletrodomestico</v>
      </c>
      <c r="N3819">
        <f t="shared" ca="1" si="298"/>
        <v>3</v>
      </c>
      <c r="O3819" t="str">
        <f ca="1">VLOOKUP(N3819,gerencia!A$1:B$5,2,FALSE)</f>
        <v>Eletro Eletrônico</v>
      </c>
      <c r="P3819" t="s">
        <v>248</v>
      </c>
      <c r="Q3819">
        <v>1</v>
      </c>
      <c r="R3819">
        <v>2.15</v>
      </c>
      <c r="S3819">
        <v>1056</v>
      </c>
    </row>
    <row r="3820" spans="1:19">
      <c r="A3820">
        <v>3819</v>
      </c>
      <c r="B3820">
        <f t="shared" ca="1" si="295"/>
        <v>2</v>
      </c>
      <c r="C3820" t="str">
        <f ca="1">VLOOKUP(B3820,cliente!A$1:B$7,2,FALSE)</f>
        <v>Benito de Paula</v>
      </c>
      <c r="D3820">
        <f t="shared" ca="1" si="296"/>
        <v>2</v>
      </c>
      <c r="E3820" t="str">
        <f ca="1">VLOOKUP(D3820,vendedor!A$1:B$13,2,FALSE)</f>
        <v>Márcio Barroso</v>
      </c>
      <c r="F3820">
        <f t="shared" ca="1" si="297"/>
        <v>5</v>
      </c>
      <c r="G3820" t="str">
        <f ca="1">VLOOKUP(F3820,cidade!A$1:B$6,2,FALSE)</f>
        <v>Belo Horizonte</v>
      </c>
      <c r="H3820">
        <v>23</v>
      </c>
      <c r="I3820" t="str">
        <f>VLOOKUP(H3820,produto!A$1:F$24,2,FALSE)</f>
        <v>Sofá</v>
      </c>
      <c r="J3820">
        <f>VLOOKUP(I3820,produto!B$1:G$24,4,FALSE)</f>
        <v>14</v>
      </c>
      <c r="K3820" t="str">
        <f>VLOOKUP(J3820,marca!A$1:B$15,2,FALSE)</f>
        <v>DA CASA</v>
      </c>
      <c r="L3820">
        <f t="shared" ca="1" si="299"/>
        <v>4</v>
      </c>
      <c r="M3820" t="str">
        <f ca="1">VLOOKUP(L3820,Departamento!A$1:C$8,2,FALSE)</f>
        <v>cosmético</v>
      </c>
      <c r="N3820">
        <f t="shared" ca="1" si="298"/>
        <v>1</v>
      </c>
      <c r="O3820" t="str">
        <f ca="1">VLOOKUP(N3820,gerencia!A$1:B$5,2,FALSE)</f>
        <v>Tecnologia</v>
      </c>
      <c r="P3820" t="s">
        <v>515</v>
      </c>
      <c r="Q3820">
        <v>1</v>
      </c>
      <c r="R3820">
        <v>300</v>
      </c>
      <c r="S3820">
        <v>493</v>
      </c>
    </row>
    <row r="3821" spans="1:19">
      <c r="A3821">
        <v>3820</v>
      </c>
      <c r="B3821">
        <f t="shared" ca="1" si="295"/>
        <v>6</v>
      </c>
      <c r="C3821" t="str">
        <f ca="1">VLOOKUP(B3821,cliente!A$1:B$7,2,FALSE)</f>
        <v>Reginaldo Rossi</v>
      </c>
      <c r="D3821">
        <f t="shared" ca="1" si="296"/>
        <v>11</v>
      </c>
      <c r="E3821" t="str">
        <f ca="1">VLOOKUP(D3821,vendedor!A$1:B$13,2,FALSE)</f>
        <v>Filipe Almeida</v>
      </c>
      <c r="F3821">
        <f t="shared" ca="1" si="297"/>
        <v>3</v>
      </c>
      <c r="G3821" t="str">
        <f ca="1">VLOOKUP(F3821,cidade!A$1:B$6,2,FALSE)</f>
        <v>São Paulo</v>
      </c>
      <c r="H3821">
        <v>20</v>
      </c>
      <c r="I3821" t="str">
        <f>VLOOKUP(H3821,produto!A$1:F$24,2,FALSE)</f>
        <v>Geladeira</v>
      </c>
      <c r="J3821">
        <f>VLOOKUP(I3821,produto!B$1:G$24,4,FALSE)</f>
        <v>12</v>
      </c>
      <c r="K3821" t="str">
        <f>VLOOKUP(J3821,marca!A$1:B$15,2,FALSE)</f>
        <v>ELETROLUX</v>
      </c>
      <c r="L3821">
        <f t="shared" ca="1" si="299"/>
        <v>6</v>
      </c>
      <c r="M3821" t="str">
        <f ca="1">VLOOKUP(L3821,Departamento!A$1:C$8,2,FALSE)</f>
        <v>Eletrodomestico</v>
      </c>
      <c r="N3821">
        <f t="shared" ca="1" si="298"/>
        <v>2</v>
      </c>
      <c r="O3821" t="str">
        <f ca="1">VLOOKUP(N3821,gerencia!A$1:B$5,2,FALSE)</f>
        <v>papelaria/cosmético</v>
      </c>
      <c r="P3821" t="s">
        <v>141</v>
      </c>
      <c r="Q3821">
        <v>1</v>
      </c>
      <c r="R3821">
        <v>350</v>
      </c>
      <c r="S3821">
        <v>677</v>
      </c>
    </row>
    <row r="3822" spans="1:19">
      <c r="A3822">
        <v>3821</v>
      </c>
      <c r="B3822">
        <f t="shared" ca="1" si="295"/>
        <v>5</v>
      </c>
      <c r="C3822" t="str">
        <f ca="1">VLOOKUP(B3822,cliente!A$1:B$7,2,FALSE)</f>
        <v>Edson Arantes</v>
      </c>
      <c r="D3822">
        <f t="shared" ca="1" si="296"/>
        <v>10</v>
      </c>
      <c r="E3822" t="str">
        <f ca="1">VLOOKUP(D3822,vendedor!A$1:B$13,2,FALSE)</f>
        <v>Danilo Barreto</v>
      </c>
      <c r="F3822">
        <f t="shared" ca="1" si="297"/>
        <v>4</v>
      </c>
      <c r="G3822" t="str">
        <f ca="1">VLOOKUP(F3822,cidade!A$1:B$6,2,FALSE)</f>
        <v>Rio de janeiro</v>
      </c>
      <c r="H3822">
        <v>12</v>
      </c>
      <c r="I3822" t="str">
        <f>VLOOKUP(H3822,produto!A$1:F$24,2,FALSE)</f>
        <v>Borracha</v>
      </c>
      <c r="J3822">
        <f>VLOOKUP(I3822,produto!B$1:G$24,4,FALSE)</f>
        <v>7</v>
      </c>
      <c r="K3822" t="str">
        <f>VLOOKUP(J3822,marca!A$1:B$15,2,FALSE)</f>
        <v>TILIBRA</v>
      </c>
      <c r="L3822">
        <f t="shared" ca="1" si="299"/>
        <v>5</v>
      </c>
      <c r="M3822" t="str">
        <f ca="1">VLOOKUP(L3822,Departamento!A$1:C$8,2,FALSE)</f>
        <v>Eletrónico</v>
      </c>
      <c r="N3822">
        <f t="shared" ca="1" si="298"/>
        <v>4</v>
      </c>
      <c r="O3822" t="str">
        <f ca="1">VLOOKUP(N3822,gerencia!A$1:B$5,2,FALSE)</f>
        <v>Casa e Decoração</v>
      </c>
      <c r="P3822" t="s">
        <v>352</v>
      </c>
      <c r="Q3822">
        <v>3</v>
      </c>
      <c r="R3822">
        <v>5.3</v>
      </c>
      <c r="S3822">
        <v>361</v>
      </c>
    </row>
    <row r="3823" spans="1:19">
      <c r="A3823">
        <v>3822</v>
      </c>
      <c r="B3823">
        <f t="shared" ca="1" si="295"/>
        <v>2</v>
      </c>
      <c r="C3823" t="str">
        <f ca="1">VLOOKUP(B3823,cliente!A$1:B$7,2,FALSE)</f>
        <v>Benito de Paula</v>
      </c>
      <c r="D3823">
        <f t="shared" ca="1" si="296"/>
        <v>6</v>
      </c>
      <c r="E3823" t="str">
        <f ca="1">VLOOKUP(D3823,vendedor!A$1:B$13,2,FALSE)</f>
        <v>Rodrigo Machado</v>
      </c>
      <c r="F3823">
        <f t="shared" ca="1" si="297"/>
        <v>2</v>
      </c>
      <c r="G3823" t="str">
        <f ca="1">VLOOKUP(F3823,cidade!A$1:B$6,2,FALSE)</f>
        <v>Recife</v>
      </c>
      <c r="H3823">
        <v>9</v>
      </c>
      <c r="I3823" t="str">
        <f>VLOOKUP(H3823,produto!A$1:F$24,2,FALSE)</f>
        <v>Celular  8GB</v>
      </c>
      <c r="J3823">
        <f>VLOOKUP(I3823,produto!B$1:G$24,4,FALSE)</f>
        <v>8</v>
      </c>
      <c r="K3823" t="str">
        <f>VLOOKUP(J3823,marca!A$1:B$15,2,FALSE)</f>
        <v>FABER CASTELL</v>
      </c>
      <c r="L3823">
        <f t="shared" ca="1" si="299"/>
        <v>3</v>
      </c>
      <c r="M3823" t="str">
        <f ca="1">VLOOKUP(L3823,Departamento!A$1:C$8,2,FALSE)</f>
        <v>Papelaria</v>
      </c>
      <c r="N3823">
        <f t="shared" ca="1" si="298"/>
        <v>2</v>
      </c>
      <c r="O3823" t="str">
        <f ca="1">VLOOKUP(N3823,gerencia!A$1:B$5,2,FALSE)</f>
        <v>papelaria/cosmético</v>
      </c>
      <c r="P3823" t="s">
        <v>127</v>
      </c>
      <c r="Q3823">
        <v>1</v>
      </c>
      <c r="R3823">
        <v>12.25</v>
      </c>
      <c r="S3823">
        <v>1158</v>
      </c>
    </row>
    <row r="3824" spans="1:19">
      <c r="A3824">
        <v>3823</v>
      </c>
      <c r="B3824">
        <f t="shared" ca="1" si="295"/>
        <v>5</v>
      </c>
      <c r="C3824" t="str">
        <f ca="1">VLOOKUP(B3824,cliente!A$1:B$7,2,FALSE)</f>
        <v>Edson Arantes</v>
      </c>
      <c r="D3824">
        <f t="shared" ca="1" si="296"/>
        <v>5</v>
      </c>
      <c r="E3824" t="str">
        <f ca="1">VLOOKUP(D3824,vendedor!A$1:B$13,2,FALSE)</f>
        <v>Maria Braga</v>
      </c>
      <c r="F3824">
        <f t="shared" ca="1" si="297"/>
        <v>1</v>
      </c>
      <c r="G3824" t="str">
        <f ca="1">VLOOKUP(F3824,cidade!A$1:B$6,2,FALSE)</f>
        <v>Salvador</v>
      </c>
      <c r="H3824">
        <v>4</v>
      </c>
      <c r="I3824" t="str">
        <f>VLOOKUP(H3824,produto!A$1:F$24,2,FALSE)</f>
        <v>Monitor</v>
      </c>
      <c r="J3824">
        <f>VLOOKUP(I3824,produto!B$1:G$24,4,FALSE)</f>
        <v>4</v>
      </c>
      <c r="K3824" t="str">
        <f>VLOOKUP(J3824,marca!A$1:B$15,2,FALSE)</f>
        <v>IBM</v>
      </c>
      <c r="L3824">
        <f t="shared" ca="1" si="299"/>
        <v>4</v>
      </c>
      <c r="M3824" t="str">
        <f ca="1">VLOOKUP(L3824,Departamento!A$1:C$8,2,FALSE)</f>
        <v>cosmético</v>
      </c>
      <c r="N3824">
        <f t="shared" ca="1" si="298"/>
        <v>2</v>
      </c>
      <c r="O3824" t="str">
        <f ca="1">VLOOKUP(N3824,gerencia!A$1:B$5,2,FALSE)</f>
        <v>papelaria/cosmético</v>
      </c>
      <c r="P3824" t="s">
        <v>119</v>
      </c>
      <c r="Q3824">
        <v>2</v>
      </c>
      <c r="R3824">
        <v>1300</v>
      </c>
      <c r="S3824">
        <v>1218</v>
      </c>
    </row>
    <row r="3825" spans="1:19">
      <c r="A3825">
        <v>3824</v>
      </c>
      <c r="B3825">
        <f t="shared" ca="1" si="295"/>
        <v>2</v>
      </c>
      <c r="C3825" t="str">
        <f ca="1">VLOOKUP(B3825,cliente!A$1:B$7,2,FALSE)</f>
        <v>Benito de Paula</v>
      </c>
      <c r="D3825">
        <f t="shared" ca="1" si="296"/>
        <v>3</v>
      </c>
      <c r="E3825" t="str">
        <f ca="1">VLOOKUP(D3825,vendedor!A$1:B$13,2,FALSE)</f>
        <v>Issac Palmeiras</v>
      </c>
      <c r="F3825">
        <f t="shared" ca="1" si="297"/>
        <v>2</v>
      </c>
      <c r="G3825" t="str">
        <f ca="1">VLOOKUP(F3825,cidade!A$1:B$6,2,FALSE)</f>
        <v>Recife</v>
      </c>
      <c r="H3825">
        <v>3</v>
      </c>
      <c r="I3825" t="str">
        <f>VLOOKUP(H3825,produto!A$1:F$24,2,FALSE)</f>
        <v>Teclado</v>
      </c>
      <c r="J3825">
        <f>VLOOKUP(I3825,produto!B$1:G$24,4,FALSE)</f>
        <v>1</v>
      </c>
      <c r="K3825" t="str">
        <f>VLOOKUP(J3825,marca!A$1:B$15,2,FALSE)</f>
        <v>APPLE</v>
      </c>
      <c r="L3825">
        <f t="shared" ca="1" si="299"/>
        <v>3</v>
      </c>
      <c r="M3825" t="str">
        <f ca="1">VLOOKUP(L3825,Departamento!A$1:C$8,2,FALSE)</f>
        <v>Papelaria</v>
      </c>
      <c r="N3825">
        <f t="shared" ca="1" si="298"/>
        <v>1</v>
      </c>
      <c r="O3825" t="str">
        <f ca="1">VLOOKUP(N3825,gerencia!A$1:B$5,2,FALSE)</f>
        <v>Tecnologia</v>
      </c>
      <c r="P3825" t="s">
        <v>671</v>
      </c>
      <c r="Q3825">
        <v>2</v>
      </c>
      <c r="R3825">
        <v>342.09</v>
      </c>
      <c r="S3825">
        <v>872</v>
      </c>
    </row>
    <row r="3826" spans="1:19">
      <c r="A3826">
        <v>3825</v>
      </c>
      <c r="B3826">
        <f t="shared" ca="1" si="295"/>
        <v>2</v>
      </c>
      <c r="C3826" t="str">
        <f ca="1">VLOOKUP(B3826,cliente!A$1:B$7,2,FALSE)</f>
        <v>Benito de Paula</v>
      </c>
      <c r="D3826">
        <f t="shared" ca="1" si="296"/>
        <v>9</v>
      </c>
      <c r="E3826" t="str">
        <f ca="1">VLOOKUP(D3826,vendedor!A$1:B$13,2,FALSE)</f>
        <v>Diego Santos</v>
      </c>
      <c r="F3826">
        <f t="shared" ca="1" si="297"/>
        <v>3</v>
      </c>
      <c r="G3826" t="str">
        <f ca="1">VLOOKUP(F3826,cidade!A$1:B$6,2,FALSE)</f>
        <v>São Paulo</v>
      </c>
      <c r="H3826">
        <v>23</v>
      </c>
      <c r="I3826" t="str">
        <f>VLOOKUP(H3826,produto!A$1:F$24,2,FALSE)</f>
        <v>Sofá</v>
      </c>
      <c r="J3826">
        <f>VLOOKUP(I3826,produto!B$1:G$24,4,FALSE)</f>
        <v>14</v>
      </c>
      <c r="K3826" t="str">
        <f>VLOOKUP(J3826,marca!A$1:B$15,2,FALSE)</f>
        <v>DA CASA</v>
      </c>
      <c r="L3826">
        <f t="shared" ca="1" si="299"/>
        <v>2</v>
      </c>
      <c r="M3826" t="str">
        <f ca="1">VLOOKUP(L3826,Departamento!A$1:C$8,2,FALSE)</f>
        <v>Telefonia</v>
      </c>
      <c r="N3826">
        <f t="shared" ca="1" si="298"/>
        <v>1</v>
      </c>
      <c r="O3826" t="str">
        <f ca="1">VLOOKUP(N3826,gerencia!A$1:B$5,2,FALSE)</f>
        <v>Tecnologia</v>
      </c>
      <c r="P3826" t="s">
        <v>460</v>
      </c>
      <c r="Q3826">
        <v>1</v>
      </c>
      <c r="R3826">
        <v>300</v>
      </c>
      <c r="S3826">
        <v>745</v>
      </c>
    </row>
    <row r="3827" spans="1:19">
      <c r="A3827">
        <v>3826</v>
      </c>
      <c r="B3827">
        <f t="shared" ca="1" si="295"/>
        <v>5</v>
      </c>
      <c r="C3827" t="str">
        <f ca="1">VLOOKUP(B3827,cliente!A$1:B$7,2,FALSE)</f>
        <v>Edson Arantes</v>
      </c>
      <c r="D3827">
        <f t="shared" ca="1" si="296"/>
        <v>4</v>
      </c>
      <c r="E3827" t="str">
        <f ca="1">VLOOKUP(D3827,vendedor!A$1:B$13,2,FALSE)</f>
        <v>Daniela Matos</v>
      </c>
      <c r="F3827">
        <f t="shared" ca="1" si="297"/>
        <v>2</v>
      </c>
      <c r="G3827" t="str">
        <f ca="1">VLOOKUP(F3827,cidade!A$1:B$6,2,FALSE)</f>
        <v>Recife</v>
      </c>
      <c r="H3827">
        <v>17</v>
      </c>
      <c r="I3827" t="str">
        <f>VLOOKUP(H3827,produto!A$1:F$24,2,FALSE)</f>
        <v>Aparalho de Barbear Elétrico</v>
      </c>
      <c r="J3827">
        <f>VLOOKUP(I3827,produto!B$1:G$24,4,FALSE)</f>
        <v>2</v>
      </c>
      <c r="K3827" t="str">
        <f>VLOOKUP(J3827,marca!A$1:B$15,2,FALSE)</f>
        <v>MICROSOFT</v>
      </c>
      <c r="L3827">
        <f t="shared" ca="1" si="299"/>
        <v>1</v>
      </c>
      <c r="M3827" t="str">
        <f ca="1">VLOOKUP(L3827,Departamento!A$1:C$8,2,FALSE)</f>
        <v>Informática</v>
      </c>
      <c r="N3827">
        <f t="shared" ca="1" si="298"/>
        <v>2</v>
      </c>
      <c r="O3827" t="str">
        <f ca="1">VLOOKUP(N3827,gerencia!A$1:B$5,2,FALSE)</f>
        <v>papelaria/cosmético</v>
      </c>
      <c r="P3827" t="s">
        <v>114</v>
      </c>
      <c r="Q3827">
        <v>2</v>
      </c>
      <c r="R3827">
        <v>1075</v>
      </c>
      <c r="S3827">
        <v>829</v>
      </c>
    </row>
    <row r="3828" spans="1:19">
      <c r="A3828">
        <v>3827</v>
      </c>
      <c r="B3828">
        <f t="shared" ca="1" si="295"/>
        <v>4</v>
      </c>
      <c r="C3828" t="str">
        <f ca="1">VLOOKUP(B3828,cliente!A$1:B$7,2,FALSE)</f>
        <v>Tom Jobim</v>
      </c>
      <c r="D3828">
        <f t="shared" ca="1" si="296"/>
        <v>2</v>
      </c>
      <c r="E3828" t="str">
        <f ca="1">VLOOKUP(D3828,vendedor!A$1:B$13,2,FALSE)</f>
        <v>Márcio Barroso</v>
      </c>
      <c r="F3828">
        <f t="shared" ca="1" si="297"/>
        <v>4</v>
      </c>
      <c r="G3828" t="str">
        <f ca="1">VLOOKUP(F3828,cidade!A$1:B$6,2,FALSE)</f>
        <v>Rio de janeiro</v>
      </c>
      <c r="H3828">
        <v>13</v>
      </c>
      <c r="I3828" t="str">
        <f>VLOOKUP(H3828,produto!A$1:F$24,2,FALSE)</f>
        <v>Estojo</v>
      </c>
      <c r="J3828">
        <f>VLOOKUP(I3828,produto!B$1:G$24,4,FALSE)</f>
        <v>7</v>
      </c>
      <c r="K3828" t="str">
        <f>VLOOKUP(J3828,marca!A$1:B$15,2,FALSE)</f>
        <v>TILIBRA</v>
      </c>
      <c r="L3828">
        <f t="shared" ca="1" si="299"/>
        <v>5</v>
      </c>
      <c r="M3828" t="str">
        <f ca="1">VLOOKUP(L3828,Departamento!A$1:C$8,2,FALSE)</f>
        <v>Eletrónico</v>
      </c>
      <c r="N3828">
        <f t="shared" ca="1" si="298"/>
        <v>4</v>
      </c>
      <c r="O3828" t="str">
        <f ca="1">VLOOKUP(N3828,gerencia!A$1:B$5,2,FALSE)</f>
        <v>Casa e Decoração</v>
      </c>
      <c r="P3828" t="s">
        <v>19</v>
      </c>
      <c r="Q3828">
        <v>3</v>
      </c>
      <c r="R3828">
        <v>3.2</v>
      </c>
      <c r="S3828">
        <v>904</v>
      </c>
    </row>
    <row r="3829" spans="1:19">
      <c r="A3829">
        <v>3828</v>
      </c>
      <c r="B3829">
        <f t="shared" ca="1" si="295"/>
        <v>6</v>
      </c>
      <c r="C3829" t="str">
        <f ca="1">VLOOKUP(B3829,cliente!A$1:B$7,2,FALSE)</f>
        <v>Reginaldo Rossi</v>
      </c>
      <c r="D3829">
        <f t="shared" ca="1" si="296"/>
        <v>12</v>
      </c>
      <c r="E3829" t="str">
        <f ca="1">VLOOKUP(D3829,vendedor!A$1:B$13,2,FALSE)</f>
        <v>Marilia Cardoso</v>
      </c>
      <c r="F3829">
        <f t="shared" ca="1" si="297"/>
        <v>4</v>
      </c>
      <c r="G3829" t="str">
        <f ca="1">VLOOKUP(F3829,cidade!A$1:B$6,2,FALSE)</f>
        <v>Rio de janeiro</v>
      </c>
      <c r="H3829">
        <v>3</v>
      </c>
      <c r="I3829" t="str">
        <f>VLOOKUP(H3829,produto!A$1:F$24,2,FALSE)</f>
        <v>Teclado</v>
      </c>
      <c r="J3829">
        <f>VLOOKUP(I3829,produto!B$1:G$24,4,FALSE)</f>
        <v>1</v>
      </c>
      <c r="K3829" t="str">
        <f>VLOOKUP(J3829,marca!A$1:B$15,2,FALSE)</f>
        <v>APPLE</v>
      </c>
      <c r="L3829">
        <f t="shared" ca="1" si="299"/>
        <v>4</v>
      </c>
      <c r="M3829" t="str">
        <f ca="1">VLOOKUP(L3829,Departamento!A$1:C$8,2,FALSE)</f>
        <v>cosmético</v>
      </c>
      <c r="N3829">
        <f t="shared" ca="1" si="298"/>
        <v>4</v>
      </c>
      <c r="O3829" t="str">
        <f ca="1">VLOOKUP(N3829,gerencia!A$1:B$5,2,FALSE)</f>
        <v>Casa e Decoração</v>
      </c>
      <c r="P3829" t="s">
        <v>401</v>
      </c>
      <c r="Q3829">
        <v>2</v>
      </c>
      <c r="R3829">
        <v>342.09</v>
      </c>
      <c r="S3829">
        <v>1079</v>
      </c>
    </row>
    <row r="3830" spans="1:19">
      <c r="A3830">
        <v>3829</v>
      </c>
      <c r="B3830">
        <f t="shared" ca="1" si="295"/>
        <v>5</v>
      </c>
      <c r="C3830" t="str">
        <f ca="1">VLOOKUP(B3830,cliente!A$1:B$7,2,FALSE)</f>
        <v>Edson Arantes</v>
      </c>
      <c r="D3830">
        <f t="shared" ca="1" si="296"/>
        <v>2</v>
      </c>
      <c r="E3830" t="str">
        <f ca="1">VLOOKUP(D3830,vendedor!A$1:B$13,2,FALSE)</f>
        <v>Márcio Barroso</v>
      </c>
      <c r="F3830">
        <f t="shared" ca="1" si="297"/>
        <v>1</v>
      </c>
      <c r="G3830" t="str">
        <f ca="1">VLOOKUP(F3830,cidade!A$1:B$6,2,FALSE)</f>
        <v>Salvador</v>
      </c>
      <c r="H3830">
        <v>12</v>
      </c>
      <c r="I3830" t="str">
        <f>VLOOKUP(H3830,produto!A$1:F$24,2,FALSE)</f>
        <v>Borracha</v>
      </c>
      <c r="J3830">
        <f>VLOOKUP(I3830,produto!B$1:G$24,4,FALSE)</f>
        <v>7</v>
      </c>
      <c r="K3830" t="str">
        <f>VLOOKUP(J3830,marca!A$1:B$15,2,FALSE)</f>
        <v>TILIBRA</v>
      </c>
      <c r="L3830">
        <f t="shared" ca="1" si="299"/>
        <v>6</v>
      </c>
      <c r="M3830" t="str">
        <f ca="1">VLOOKUP(L3830,Departamento!A$1:C$8,2,FALSE)</f>
        <v>Eletrodomestico</v>
      </c>
      <c r="N3830">
        <f t="shared" ca="1" si="298"/>
        <v>1</v>
      </c>
      <c r="O3830" t="str">
        <f ca="1">VLOOKUP(N3830,gerencia!A$1:B$5,2,FALSE)</f>
        <v>Tecnologia</v>
      </c>
      <c r="P3830" t="s">
        <v>267</v>
      </c>
      <c r="Q3830">
        <v>3</v>
      </c>
      <c r="R3830">
        <v>5.3</v>
      </c>
      <c r="S3830">
        <v>399</v>
      </c>
    </row>
    <row r="3831" spans="1:19">
      <c r="A3831">
        <v>3830</v>
      </c>
      <c r="B3831">
        <f t="shared" ca="1" si="295"/>
        <v>2</v>
      </c>
      <c r="C3831" t="str">
        <f ca="1">VLOOKUP(B3831,cliente!A$1:B$7,2,FALSE)</f>
        <v>Benito de Paula</v>
      </c>
      <c r="D3831">
        <f t="shared" ca="1" si="296"/>
        <v>8</v>
      </c>
      <c r="E3831" t="str">
        <f ca="1">VLOOKUP(D3831,vendedor!A$1:B$13,2,FALSE)</f>
        <v>Márcia Brito</v>
      </c>
      <c r="F3831">
        <f t="shared" ca="1" si="297"/>
        <v>2</v>
      </c>
      <c r="G3831" t="str">
        <f ca="1">VLOOKUP(F3831,cidade!A$1:B$6,2,FALSE)</f>
        <v>Recife</v>
      </c>
      <c r="H3831">
        <v>17</v>
      </c>
      <c r="I3831" t="str">
        <f>VLOOKUP(H3831,produto!A$1:F$24,2,FALSE)</f>
        <v>Aparalho de Barbear Elétrico</v>
      </c>
      <c r="J3831">
        <f>VLOOKUP(I3831,produto!B$1:G$24,4,FALSE)</f>
        <v>2</v>
      </c>
      <c r="K3831" t="str">
        <f>VLOOKUP(J3831,marca!A$1:B$15,2,FALSE)</f>
        <v>MICROSOFT</v>
      </c>
      <c r="L3831">
        <f t="shared" ca="1" si="299"/>
        <v>3</v>
      </c>
      <c r="M3831" t="str">
        <f ca="1">VLOOKUP(L3831,Departamento!A$1:C$8,2,FALSE)</f>
        <v>Papelaria</v>
      </c>
      <c r="N3831">
        <f t="shared" ca="1" si="298"/>
        <v>1</v>
      </c>
      <c r="O3831" t="str">
        <f ca="1">VLOOKUP(N3831,gerencia!A$1:B$5,2,FALSE)</f>
        <v>Tecnologia</v>
      </c>
      <c r="P3831" t="s">
        <v>384</v>
      </c>
      <c r="Q3831">
        <v>1</v>
      </c>
      <c r="R3831">
        <v>1075</v>
      </c>
      <c r="S3831">
        <v>1202</v>
      </c>
    </row>
    <row r="3832" spans="1:19">
      <c r="A3832">
        <v>3831</v>
      </c>
      <c r="B3832">
        <f t="shared" ca="1" si="295"/>
        <v>1</v>
      </c>
      <c r="C3832" t="str">
        <f ca="1">VLOOKUP(B3832,cliente!A$1:B$7,2,FALSE)</f>
        <v>João do Pulo</v>
      </c>
      <c r="D3832">
        <f t="shared" ca="1" si="296"/>
        <v>6</v>
      </c>
      <c r="E3832" t="str">
        <f ca="1">VLOOKUP(D3832,vendedor!A$1:B$13,2,FALSE)</f>
        <v>Rodrigo Machado</v>
      </c>
      <c r="F3832">
        <f t="shared" ca="1" si="297"/>
        <v>3</v>
      </c>
      <c r="G3832" t="str">
        <f ca="1">VLOOKUP(F3832,cidade!A$1:B$6,2,FALSE)</f>
        <v>São Paulo</v>
      </c>
      <c r="H3832">
        <v>6</v>
      </c>
      <c r="I3832" t="str">
        <f>VLOOKUP(H3832,produto!A$1:F$24,2,FALSE)</f>
        <v xml:space="preserve">Notebook </v>
      </c>
      <c r="J3832">
        <f>VLOOKUP(I3832,produto!B$1:G$24,4,FALSE)</f>
        <v>5</v>
      </c>
      <c r="K3832" t="str">
        <f>VLOOKUP(J3832,marca!A$1:B$15,2,FALSE)</f>
        <v>SAMSUNG</v>
      </c>
      <c r="L3832">
        <f t="shared" ca="1" si="299"/>
        <v>4</v>
      </c>
      <c r="M3832" t="str">
        <f ca="1">VLOOKUP(L3832,Departamento!A$1:C$8,2,FALSE)</f>
        <v>cosmético</v>
      </c>
      <c r="N3832">
        <f t="shared" ca="1" si="298"/>
        <v>3</v>
      </c>
      <c r="O3832" t="str">
        <f ca="1">VLOOKUP(N3832,gerencia!A$1:B$5,2,FALSE)</f>
        <v>Eletro Eletrônico</v>
      </c>
      <c r="P3832" t="s">
        <v>305</v>
      </c>
      <c r="Q3832">
        <v>1</v>
      </c>
      <c r="R3832">
        <v>550</v>
      </c>
      <c r="S3832">
        <v>1291</v>
      </c>
    </row>
    <row r="3833" spans="1:19">
      <c r="A3833">
        <v>3832</v>
      </c>
      <c r="B3833">
        <f t="shared" ca="1" si="295"/>
        <v>3</v>
      </c>
      <c r="C3833" t="str">
        <f ca="1">VLOOKUP(B3833,cliente!A$1:B$7,2,FALSE)</f>
        <v>Renato Russo</v>
      </c>
      <c r="D3833">
        <f t="shared" ca="1" si="296"/>
        <v>9</v>
      </c>
      <c r="E3833" t="str">
        <f ca="1">VLOOKUP(D3833,vendedor!A$1:B$13,2,FALSE)</f>
        <v>Diego Santos</v>
      </c>
      <c r="F3833">
        <f t="shared" ca="1" si="297"/>
        <v>1</v>
      </c>
      <c r="G3833" t="str">
        <f ca="1">VLOOKUP(F3833,cidade!A$1:B$6,2,FALSE)</f>
        <v>Salvador</v>
      </c>
      <c r="H3833">
        <v>17</v>
      </c>
      <c r="I3833" t="str">
        <f>VLOOKUP(H3833,produto!A$1:F$24,2,FALSE)</f>
        <v>Aparalho de Barbear Elétrico</v>
      </c>
      <c r="J3833">
        <f>VLOOKUP(I3833,produto!B$1:G$24,4,FALSE)</f>
        <v>2</v>
      </c>
      <c r="K3833" t="str">
        <f>VLOOKUP(J3833,marca!A$1:B$15,2,FALSE)</f>
        <v>MICROSOFT</v>
      </c>
      <c r="L3833">
        <f t="shared" ca="1" si="299"/>
        <v>6</v>
      </c>
      <c r="M3833" t="str">
        <f ca="1">VLOOKUP(L3833,Departamento!A$1:C$8,2,FALSE)</f>
        <v>Eletrodomestico</v>
      </c>
      <c r="N3833">
        <f t="shared" ca="1" si="298"/>
        <v>4</v>
      </c>
      <c r="O3833" t="str">
        <f ca="1">VLOOKUP(N3833,gerencia!A$1:B$5,2,FALSE)</f>
        <v>Casa e Decoração</v>
      </c>
      <c r="P3833" t="s">
        <v>136</v>
      </c>
      <c r="Q3833">
        <v>2</v>
      </c>
      <c r="R3833">
        <v>1075</v>
      </c>
      <c r="S3833">
        <v>195</v>
      </c>
    </row>
    <row r="3834" spans="1:19">
      <c r="A3834">
        <v>3833</v>
      </c>
      <c r="B3834">
        <f t="shared" ca="1" si="295"/>
        <v>5</v>
      </c>
      <c r="C3834" t="str">
        <f ca="1">VLOOKUP(B3834,cliente!A$1:B$7,2,FALSE)</f>
        <v>Edson Arantes</v>
      </c>
      <c r="D3834">
        <f t="shared" ca="1" si="296"/>
        <v>6</v>
      </c>
      <c r="E3834" t="str">
        <f ca="1">VLOOKUP(D3834,vendedor!A$1:B$13,2,FALSE)</f>
        <v>Rodrigo Machado</v>
      </c>
      <c r="F3834">
        <f t="shared" ca="1" si="297"/>
        <v>1</v>
      </c>
      <c r="G3834" t="str">
        <f ca="1">VLOOKUP(F3834,cidade!A$1:B$6,2,FALSE)</f>
        <v>Salvador</v>
      </c>
      <c r="H3834">
        <v>15</v>
      </c>
      <c r="I3834" t="str">
        <f>VLOOKUP(H3834,produto!A$1:F$24,2,FALSE)</f>
        <v>Baton</v>
      </c>
      <c r="J3834">
        <f>VLOOKUP(I3834,produto!B$1:G$24,4,FALSE)</f>
        <v>10</v>
      </c>
      <c r="K3834" t="str">
        <f>VLOOKUP(J3834,marca!A$1:B$15,2,FALSE)</f>
        <v>BOTICARIO</v>
      </c>
      <c r="L3834">
        <f t="shared" ca="1" si="299"/>
        <v>3</v>
      </c>
      <c r="M3834" t="str">
        <f ca="1">VLOOKUP(L3834,Departamento!A$1:C$8,2,FALSE)</f>
        <v>Papelaria</v>
      </c>
      <c r="N3834">
        <f t="shared" ca="1" si="298"/>
        <v>2</v>
      </c>
      <c r="O3834" t="str">
        <f ca="1">VLOOKUP(N3834,gerencia!A$1:B$5,2,FALSE)</f>
        <v>papelaria/cosmético</v>
      </c>
      <c r="P3834" t="s">
        <v>320</v>
      </c>
      <c r="Q3834">
        <v>3</v>
      </c>
      <c r="R3834">
        <v>98.5</v>
      </c>
      <c r="S3834">
        <v>370</v>
      </c>
    </row>
    <row r="3835" spans="1:19">
      <c r="A3835">
        <v>3834</v>
      </c>
      <c r="B3835">
        <f t="shared" ca="1" si="295"/>
        <v>5</v>
      </c>
      <c r="C3835" t="str">
        <f ca="1">VLOOKUP(B3835,cliente!A$1:B$7,2,FALSE)</f>
        <v>Edson Arantes</v>
      </c>
      <c r="D3835">
        <f t="shared" ca="1" si="296"/>
        <v>9</v>
      </c>
      <c r="E3835" t="str">
        <f ca="1">VLOOKUP(D3835,vendedor!A$1:B$13,2,FALSE)</f>
        <v>Diego Santos</v>
      </c>
      <c r="F3835">
        <f t="shared" ca="1" si="297"/>
        <v>1</v>
      </c>
      <c r="G3835" t="str">
        <f ca="1">VLOOKUP(F3835,cidade!A$1:B$6,2,FALSE)</f>
        <v>Salvador</v>
      </c>
      <c r="H3835">
        <v>9</v>
      </c>
      <c r="I3835" t="str">
        <f>VLOOKUP(H3835,produto!A$1:F$24,2,FALSE)</f>
        <v>Celular  8GB</v>
      </c>
      <c r="J3835">
        <f>VLOOKUP(I3835,produto!B$1:G$24,4,FALSE)</f>
        <v>8</v>
      </c>
      <c r="K3835" t="str">
        <f>VLOOKUP(J3835,marca!A$1:B$15,2,FALSE)</f>
        <v>FABER CASTELL</v>
      </c>
      <c r="L3835">
        <f t="shared" ca="1" si="299"/>
        <v>1</v>
      </c>
      <c r="M3835" t="str">
        <f ca="1">VLOOKUP(L3835,Departamento!A$1:C$8,2,FALSE)</f>
        <v>Informática</v>
      </c>
      <c r="N3835">
        <f t="shared" ca="1" si="298"/>
        <v>2</v>
      </c>
      <c r="O3835" t="str">
        <f ca="1">VLOOKUP(N3835,gerencia!A$1:B$5,2,FALSE)</f>
        <v>papelaria/cosmético</v>
      </c>
      <c r="P3835" t="s">
        <v>111</v>
      </c>
      <c r="Q3835">
        <v>1</v>
      </c>
      <c r="R3835">
        <v>12.25</v>
      </c>
      <c r="S3835">
        <v>974</v>
      </c>
    </row>
    <row r="3836" spans="1:19">
      <c r="A3836">
        <v>3835</v>
      </c>
      <c r="B3836">
        <f t="shared" ca="1" si="295"/>
        <v>2</v>
      </c>
      <c r="C3836" t="str">
        <f ca="1">VLOOKUP(B3836,cliente!A$1:B$7,2,FALSE)</f>
        <v>Benito de Paula</v>
      </c>
      <c r="D3836">
        <f t="shared" ca="1" si="296"/>
        <v>8</v>
      </c>
      <c r="E3836" t="str">
        <f ca="1">VLOOKUP(D3836,vendedor!A$1:B$13,2,FALSE)</f>
        <v>Márcia Brito</v>
      </c>
      <c r="F3836">
        <f t="shared" ca="1" si="297"/>
        <v>3</v>
      </c>
      <c r="G3836" t="str">
        <f ca="1">VLOOKUP(F3836,cidade!A$1:B$6,2,FALSE)</f>
        <v>São Paulo</v>
      </c>
      <c r="H3836">
        <v>2</v>
      </c>
      <c r="I3836" t="str">
        <f>VLOOKUP(H3836,produto!A$1:F$24,2,FALSE)</f>
        <v>Mouse</v>
      </c>
      <c r="J3836">
        <f>VLOOKUP(I3836,produto!B$1:G$24,4,FALSE)</f>
        <v>2</v>
      </c>
      <c r="K3836" t="str">
        <f>VLOOKUP(J3836,marca!A$1:B$15,2,FALSE)</f>
        <v>MICROSOFT</v>
      </c>
      <c r="L3836">
        <f t="shared" ca="1" si="299"/>
        <v>6</v>
      </c>
      <c r="M3836" t="str">
        <f ca="1">VLOOKUP(L3836,Departamento!A$1:C$8,2,FALSE)</f>
        <v>Eletrodomestico</v>
      </c>
      <c r="N3836">
        <f t="shared" ca="1" si="298"/>
        <v>4</v>
      </c>
      <c r="O3836" t="str">
        <f ca="1">VLOOKUP(N3836,gerencia!A$1:B$5,2,FALSE)</f>
        <v>Casa e Decoração</v>
      </c>
      <c r="P3836" t="s">
        <v>535</v>
      </c>
      <c r="Q3836">
        <v>1</v>
      </c>
      <c r="R3836">
        <v>25.9</v>
      </c>
      <c r="S3836">
        <v>660</v>
      </c>
    </row>
    <row r="3837" spans="1:19">
      <c r="A3837">
        <v>3836</v>
      </c>
      <c r="B3837">
        <f t="shared" ca="1" si="295"/>
        <v>3</v>
      </c>
      <c r="C3837" t="str">
        <f ca="1">VLOOKUP(B3837,cliente!A$1:B$7,2,FALSE)</f>
        <v>Renato Russo</v>
      </c>
      <c r="D3837">
        <f t="shared" ca="1" si="296"/>
        <v>7</v>
      </c>
      <c r="E3837" t="str">
        <f ca="1">VLOOKUP(D3837,vendedor!A$1:B$13,2,FALSE)</f>
        <v>João Oliveira</v>
      </c>
      <c r="F3837">
        <f t="shared" ca="1" si="297"/>
        <v>1</v>
      </c>
      <c r="G3837" t="str">
        <f ca="1">VLOOKUP(F3837,cidade!A$1:B$6,2,FALSE)</f>
        <v>Salvador</v>
      </c>
      <c r="H3837">
        <v>3</v>
      </c>
      <c r="I3837" t="str">
        <f>VLOOKUP(H3837,produto!A$1:F$24,2,FALSE)</f>
        <v>Teclado</v>
      </c>
      <c r="J3837">
        <f>VLOOKUP(I3837,produto!B$1:G$24,4,FALSE)</f>
        <v>1</v>
      </c>
      <c r="K3837" t="str">
        <f>VLOOKUP(J3837,marca!A$1:B$15,2,FALSE)</f>
        <v>APPLE</v>
      </c>
      <c r="L3837">
        <f t="shared" ca="1" si="299"/>
        <v>1</v>
      </c>
      <c r="M3837" t="str">
        <f ca="1">VLOOKUP(L3837,Departamento!A$1:C$8,2,FALSE)</f>
        <v>Informática</v>
      </c>
      <c r="N3837">
        <f t="shared" ca="1" si="298"/>
        <v>2</v>
      </c>
      <c r="O3837" t="str">
        <f ca="1">VLOOKUP(N3837,gerencia!A$1:B$5,2,FALSE)</f>
        <v>papelaria/cosmético</v>
      </c>
      <c r="P3837" t="s">
        <v>506</v>
      </c>
      <c r="Q3837">
        <v>3</v>
      </c>
      <c r="R3837">
        <v>342.09</v>
      </c>
      <c r="S3837">
        <v>593</v>
      </c>
    </row>
    <row r="3838" spans="1:19">
      <c r="A3838">
        <v>3837</v>
      </c>
      <c r="B3838">
        <f t="shared" ca="1" si="295"/>
        <v>5</v>
      </c>
      <c r="C3838" t="str">
        <f ca="1">VLOOKUP(B3838,cliente!A$1:B$7,2,FALSE)</f>
        <v>Edson Arantes</v>
      </c>
      <c r="D3838">
        <f t="shared" ca="1" si="296"/>
        <v>6</v>
      </c>
      <c r="E3838" t="str">
        <f ca="1">VLOOKUP(D3838,vendedor!A$1:B$13,2,FALSE)</f>
        <v>Rodrigo Machado</v>
      </c>
      <c r="F3838">
        <f t="shared" ca="1" si="297"/>
        <v>1</v>
      </c>
      <c r="G3838" t="str">
        <f ca="1">VLOOKUP(F3838,cidade!A$1:B$6,2,FALSE)</f>
        <v>Salvador</v>
      </c>
      <c r="H3838">
        <v>11</v>
      </c>
      <c r="I3838" t="str">
        <f>VLOOKUP(H3838,produto!A$1:F$24,2,FALSE)</f>
        <v xml:space="preserve">Caneta </v>
      </c>
      <c r="J3838">
        <f>VLOOKUP(I3838,produto!B$1:G$24,4,FALSE)</f>
        <v>8</v>
      </c>
      <c r="K3838" t="str">
        <f>VLOOKUP(J3838,marca!A$1:B$15,2,FALSE)</f>
        <v>FABER CASTELL</v>
      </c>
      <c r="L3838">
        <f t="shared" ca="1" si="299"/>
        <v>4</v>
      </c>
      <c r="M3838" t="str">
        <f ca="1">VLOOKUP(L3838,Departamento!A$1:C$8,2,FALSE)</f>
        <v>cosmético</v>
      </c>
      <c r="N3838">
        <f t="shared" ca="1" si="298"/>
        <v>3</v>
      </c>
      <c r="O3838" t="str">
        <f ca="1">VLOOKUP(N3838,gerencia!A$1:B$5,2,FALSE)</f>
        <v>Eletro Eletrônico</v>
      </c>
      <c r="P3838" t="s">
        <v>19</v>
      </c>
      <c r="Q3838">
        <v>2</v>
      </c>
      <c r="R3838">
        <v>0.5</v>
      </c>
      <c r="S3838">
        <v>978</v>
      </c>
    </row>
    <row r="3839" spans="1:19">
      <c r="A3839">
        <v>3838</v>
      </c>
      <c r="B3839">
        <f t="shared" ca="1" si="295"/>
        <v>5</v>
      </c>
      <c r="C3839" t="str">
        <f ca="1">VLOOKUP(B3839,cliente!A$1:B$7,2,FALSE)</f>
        <v>Edson Arantes</v>
      </c>
      <c r="D3839">
        <f t="shared" ca="1" si="296"/>
        <v>7</v>
      </c>
      <c r="E3839" t="str">
        <f ca="1">VLOOKUP(D3839,vendedor!A$1:B$13,2,FALSE)</f>
        <v>João Oliveira</v>
      </c>
      <c r="F3839">
        <f t="shared" ca="1" si="297"/>
        <v>4</v>
      </c>
      <c r="G3839" t="str">
        <f ca="1">VLOOKUP(F3839,cidade!A$1:B$6,2,FALSE)</f>
        <v>Rio de janeiro</v>
      </c>
      <c r="H3839">
        <v>18</v>
      </c>
      <c r="I3839" t="str">
        <f>VLOOKUP(H3839,produto!A$1:F$24,2,FALSE)</f>
        <v xml:space="preserve">Xbox </v>
      </c>
      <c r="J3839">
        <f>VLOOKUP(I3839,produto!B$1:G$24,4,FALSE)</f>
        <v>12</v>
      </c>
      <c r="K3839" t="str">
        <f>VLOOKUP(J3839,marca!A$1:B$15,2,FALSE)</f>
        <v>ELETROLUX</v>
      </c>
      <c r="L3839">
        <f t="shared" ca="1" si="299"/>
        <v>6</v>
      </c>
      <c r="M3839" t="str">
        <f ca="1">VLOOKUP(L3839,Departamento!A$1:C$8,2,FALSE)</f>
        <v>Eletrodomestico</v>
      </c>
      <c r="N3839">
        <f t="shared" ca="1" si="298"/>
        <v>2</v>
      </c>
      <c r="O3839" t="str">
        <f ca="1">VLOOKUP(N3839,gerencia!A$1:B$5,2,FALSE)</f>
        <v>papelaria/cosmético</v>
      </c>
      <c r="P3839" t="s">
        <v>649</v>
      </c>
      <c r="Q3839">
        <v>3</v>
      </c>
      <c r="R3839">
        <v>850</v>
      </c>
      <c r="S3839">
        <v>1496</v>
      </c>
    </row>
    <row r="3840" spans="1:19">
      <c r="A3840">
        <v>3839</v>
      </c>
      <c r="B3840">
        <f t="shared" ca="1" si="295"/>
        <v>6</v>
      </c>
      <c r="C3840" t="str">
        <f ca="1">VLOOKUP(B3840,cliente!A$1:B$7,2,FALSE)</f>
        <v>Reginaldo Rossi</v>
      </c>
      <c r="D3840">
        <f t="shared" ca="1" si="296"/>
        <v>9</v>
      </c>
      <c r="E3840" t="str">
        <f ca="1">VLOOKUP(D3840,vendedor!A$1:B$13,2,FALSE)</f>
        <v>Diego Santos</v>
      </c>
      <c r="F3840">
        <f t="shared" ca="1" si="297"/>
        <v>4</v>
      </c>
      <c r="G3840" t="str">
        <f ca="1">VLOOKUP(F3840,cidade!A$1:B$6,2,FALSE)</f>
        <v>Rio de janeiro</v>
      </c>
      <c r="H3840">
        <v>22</v>
      </c>
      <c r="I3840" t="str">
        <f>VLOOKUP(H3840,produto!A$1:F$24,2,FALSE)</f>
        <v>Mesa</v>
      </c>
      <c r="J3840">
        <f>VLOOKUP(I3840,produto!B$1:G$24,4,FALSE)</f>
        <v>14</v>
      </c>
      <c r="K3840" t="str">
        <f>VLOOKUP(J3840,marca!A$1:B$15,2,FALSE)</f>
        <v>DA CASA</v>
      </c>
      <c r="L3840">
        <f t="shared" ca="1" si="299"/>
        <v>1</v>
      </c>
      <c r="M3840" t="str">
        <f ca="1">VLOOKUP(L3840,Departamento!A$1:C$8,2,FALSE)</f>
        <v>Informática</v>
      </c>
      <c r="N3840">
        <f t="shared" ca="1" si="298"/>
        <v>4</v>
      </c>
      <c r="O3840" t="str">
        <f ca="1">VLOOKUP(N3840,gerencia!A$1:B$5,2,FALSE)</f>
        <v>Casa e Decoração</v>
      </c>
      <c r="P3840" t="s">
        <v>332</v>
      </c>
      <c r="Q3840">
        <v>2</v>
      </c>
      <c r="R3840">
        <v>1600</v>
      </c>
      <c r="S3840">
        <v>151</v>
      </c>
    </row>
    <row r="3841" spans="1:19">
      <c r="A3841">
        <v>3840</v>
      </c>
      <c r="B3841">
        <f t="shared" ca="1" si="295"/>
        <v>6</v>
      </c>
      <c r="C3841" t="str">
        <f ca="1">VLOOKUP(B3841,cliente!A$1:B$7,2,FALSE)</f>
        <v>Reginaldo Rossi</v>
      </c>
      <c r="D3841">
        <f t="shared" ca="1" si="296"/>
        <v>2</v>
      </c>
      <c r="E3841" t="str">
        <f ca="1">VLOOKUP(D3841,vendedor!A$1:B$13,2,FALSE)</f>
        <v>Márcio Barroso</v>
      </c>
      <c r="F3841">
        <f t="shared" ca="1" si="297"/>
        <v>5</v>
      </c>
      <c r="G3841" t="str">
        <f ca="1">VLOOKUP(F3841,cidade!A$1:B$6,2,FALSE)</f>
        <v>Belo Horizonte</v>
      </c>
      <c r="H3841">
        <v>12</v>
      </c>
      <c r="I3841" t="str">
        <f>VLOOKUP(H3841,produto!A$1:F$24,2,FALSE)</f>
        <v>Borracha</v>
      </c>
      <c r="J3841">
        <f>VLOOKUP(I3841,produto!B$1:G$24,4,FALSE)</f>
        <v>7</v>
      </c>
      <c r="K3841" t="str">
        <f>VLOOKUP(J3841,marca!A$1:B$15,2,FALSE)</f>
        <v>TILIBRA</v>
      </c>
      <c r="L3841">
        <f t="shared" ca="1" si="299"/>
        <v>5</v>
      </c>
      <c r="M3841" t="str">
        <f ca="1">VLOOKUP(L3841,Departamento!A$1:C$8,2,FALSE)</f>
        <v>Eletrónico</v>
      </c>
      <c r="N3841">
        <f t="shared" ca="1" si="298"/>
        <v>4</v>
      </c>
      <c r="O3841" t="str">
        <f ca="1">VLOOKUP(N3841,gerencia!A$1:B$5,2,FALSE)</f>
        <v>Casa e Decoração</v>
      </c>
      <c r="P3841" t="s">
        <v>638</v>
      </c>
      <c r="Q3841">
        <v>2</v>
      </c>
      <c r="R3841">
        <v>5.3</v>
      </c>
      <c r="S3841">
        <v>1311</v>
      </c>
    </row>
    <row r="3842" spans="1:19">
      <c r="A3842">
        <v>3841</v>
      </c>
      <c r="B3842">
        <f t="shared" ca="1" si="295"/>
        <v>6</v>
      </c>
      <c r="C3842" t="str">
        <f ca="1">VLOOKUP(B3842,cliente!A$1:B$7,2,FALSE)</f>
        <v>Reginaldo Rossi</v>
      </c>
      <c r="D3842">
        <f t="shared" ca="1" si="296"/>
        <v>8</v>
      </c>
      <c r="E3842" t="str">
        <f ca="1">VLOOKUP(D3842,vendedor!A$1:B$13,2,FALSE)</f>
        <v>Márcia Brito</v>
      </c>
      <c r="F3842">
        <f t="shared" ca="1" si="297"/>
        <v>2</v>
      </c>
      <c r="G3842" t="str">
        <f ca="1">VLOOKUP(F3842,cidade!A$1:B$6,2,FALSE)</f>
        <v>Recife</v>
      </c>
      <c r="H3842">
        <v>18</v>
      </c>
      <c r="I3842" t="str">
        <f>VLOOKUP(H3842,produto!A$1:F$24,2,FALSE)</f>
        <v xml:space="preserve">Xbox </v>
      </c>
      <c r="J3842">
        <f>VLOOKUP(I3842,produto!B$1:G$24,4,FALSE)</f>
        <v>12</v>
      </c>
      <c r="K3842" t="str">
        <f>VLOOKUP(J3842,marca!A$1:B$15,2,FALSE)</f>
        <v>ELETROLUX</v>
      </c>
      <c r="L3842">
        <f t="shared" ca="1" si="299"/>
        <v>2</v>
      </c>
      <c r="M3842" t="str">
        <f ca="1">VLOOKUP(L3842,Departamento!A$1:C$8,2,FALSE)</f>
        <v>Telefonia</v>
      </c>
      <c r="N3842">
        <f t="shared" ca="1" si="298"/>
        <v>3</v>
      </c>
      <c r="O3842" t="str">
        <f ca="1">VLOOKUP(N3842,gerencia!A$1:B$5,2,FALSE)</f>
        <v>Eletro Eletrônico</v>
      </c>
      <c r="P3842" t="s">
        <v>418</v>
      </c>
      <c r="Q3842">
        <v>1</v>
      </c>
      <c r="R3842">
        <v>850</v>
      </c>
      <c r="S3842">
        <v>449</v>
      </c>
    </row>
    <row r="3843" spans="1:19">
      <c r="A3843">
        <v>3842</v>
      </c>
      <c r="B3843">
        <f t="shared" ref="B3843:B3906" ca="1" si="300">RANDBETWEEN(1,6)</f>
        <v>6</v>
      </c>
      <c r="C3843" t="str">
        <f ca="1">VLOOKUP(B3843,cliente!A$1:B$7,2,FALSE)</f>
        <v>Reginaldo Rossi</v>
      </c>
      <c r="D3843">
        <f t="shared" ref="D3843:D3906" ca="1" si="301">RANDBETWEEN(1,12)</f>
        <v>7</v>
      </c>
      <c r="E3843" t="str">
        <f ca="1">VLOOKUP(D3843,vendedor!A$1:B$13,2,FALSE)</f>
        <v>João Oliveira</v>
      </c>
      <c r="F3843">
        <f t="shared" ref="F3843:F3906" ca="1" si="302">RANDBETWEEN(1,5)</f>
        <v>2</v>
      </c>
      <c r="G3843" t="str">
        <f ca="1">VLOOKUP(F3843,cidade!A$1:B$6,2,FALSE)</f>
        <v>Recife</v>
      </c>
      <c r="H3843">
        <v>20</v>
      </c>
      <c r="I3843" t="str">
        <f>VLOOKUP(H3843,produto!A$1:F$24,2,FALSE)</f>
        <v>Geladeira</v>
      </c>
      <c r="J3843">
        <f>VLOOKUP(I3843,produto!B$1:G$24,4,FALSE)</f>
        <v>12</v>
      </c>
      <c r="K3843" t="str">
        <f>VLOOKUP(J3843,marca!A$1:B$15,2,FALSE)</f>
        <v>ELETROLUX</v>
      </c>
      <c r="L3843">
        <f t="shared" ca="1" si="299"/>
        <v>4</v>
      </c>
      <c r="M3843" t="str">
        <f ca="1">VLOOKUP(L3843,Departamento!A$1:C$8,2,FALSE)</f>
        <v>cosmético</v>
      </c>
      <c r="N3843">
        <f t="shared" ref="N3843:N3906" ca="1" si="303">RANDBETWEEN(1,4)</f>
        <v>2</v>
      </c>
      <c r="O3843" t="str">
        <f ca="1">VLOOKUP(N3843,gerencia!A$1:B$5,2,FALSE)</f>
        <v>papelaria/cosmético</v>
      </c>
      <c r="P3843" t="s">
        <v>276</v>
      </c>
      <c r="Q3843">
        <v>2</v>
      </c>
      <c r="R3843">
        <v>350</v>
      </c>
      <c r="S3843">
        <v>1312</v>
      </c>
    </row>
    <row r="3844" spans="1:19">
      <c r="A3844">
        <v>3843</v>
      </c>
      <c r="B3844">
        <f t="shared" ca="1" si="300"/>
        <v>4</v>
      </c>
      <c r="C3844" t="str">
        <f ca="1">VLOOKUP(B3844,cliente!A$1:B$7,2,FALSE)</f>
        <v>Tom Jobim</v>
      </c>
      <c r="D3844">
        <f t="shared" ca="1" si="301"/>
        <v>3</v>
      </c>
      <c r="E3844" t="str">
        <f ca="1">VLOOKUP(D3844,vendedor!A$1:B$13,2,FALSE)</f>
        <v>Issac Palmeiras</v>
      </c>
      <c r="F3844">
        <f t="shared" ca="1" si="302"/>
        <v>5</v>
      </c>
      <c r="G3844" t="str">
        <f ca="1">VLOOKUP(F3844,cidade!A$1:B$6,2,FALSE)</f>
        <v>Belo Horizonte</v>
      </c>
      <c r="H3844">
        <v>1</v>
      </c>
      <c r="I3844" t="str">
        <f>VLOOKUP(H3844,produto!A$1:F$24,2,FALSE)</f>
        <v>TV</v>
      </c>
      <c r="J3844">
        <f>VLOOKUP(I3844,produto!B$1:G$24,4,FALSE)</f>
        <v>3</v>
      </c>
      <c r="K3844" t="str">
        <f>VLOOKUP(J3844,marca!A$1:B$15,2,FALSE)</f>
        <v>DELL</v>
      </c>
      <c r="L3844">
        <f t="shared" ca="1" si="299"/>
        <v>4</v>
      </c>
      <c r="M3844" t="str">
        <f ca="1">VLOOKUP(L3844,Departamento!A$1:C$8,2,FALSE)</f>
        <v>cosmético</v>
      </c>
      <c r="N3844">
        <f t="shared" ca="1" si="303"/>
        <v>1</v>
      </c>
      <c r="O3844" t="str">
        <f ca="1">VLOOKUP(N3844,gerencia!A$1:B$5,2,FALSE)</f>
        <v>Tecnologia</v>
      </c>
      <c r="P3844" t="s">
        <v>286</v>
      </c>
      <c r="Q3844">
        <v>2</v>
      </c>
      <c r="R3844">
        <v>25.15</v>
      </c>
      <c r="S3844">
        <v>97</v>
      </c>
    </row>
    <row r="3845" spans="1:19">
      <c r="A3845">
        <v>3844</v>
      </c>
      <c r="B3845">
        <f t="shared" ca="1" si="300"/>
        <v>1</v>
      </c>
      <c r="C3845" t="str">
        <f ca="1">VLOOKUP(B3845,cliente!A$1:B$7,2,FALSE)</f>
        <v>João do Pulo</v>
      </c>
      <c r="D3845">
        <f t="shared" ca="1" si="301"/>
        <v>10</v>
      </c>
      <c r="E3845" t="str">
        <f ca="1">VLOOKUP(D3845,vendedor!A$1:B$13,2,FALSE)</f>
        <v>Danilo Barreto</v>
      </c>
      <c r="F3845">
        <f t="shared" ca="1" si="302"/>
        <v>1</v>
      </c>
      <c r="G3845" t="str">
        <f ca="1">VLOOKUP(F3845,cidade!A$1:B$6,2,FALSE)</f>
        <v>Salvador</v>
      </c>
      <c r="H3845">
        <v>8</v>
      </c>
      <c r="I3845" t="str">
        <f>VLOOKUP(H3845,produto!A$1:F$24,2,FALSE)</f>
        <v>Telefone Sem Fio</v>
      </c>
      <c r="J3845">
        <f>VLOOKUP(I3845,produto!B$1:G$24,4,FALSE)</f>
        <v>5</v>
      </c>
      <c r="K3845" t="str">
        <f>VLOOKUP(J3845,marca!A$1:B$15,2,FALSE)</f>
        <v>SAMSUNG</v>
      </c>
      <c r="L3845">
        <f t="shared" ca="1" si="299"/>
        <v>3</v>
      </c>
      <c r="M3845" t="str">
        <f ca="1">VLOOKUP(L3845,Departamento!A$1:C$8,2,FALSE)</f>
        <v>Papelaria</v>
      </c>
      <c r="N3845">
        <f t="shared" ca="1" si="303"/>
        <v>2</v>
      </c>
      <c r="O3845" t="str">
        <f ca="1">VLOOKUP(N3845,gerencia!A$1:B$5,2,FALSE)</f>
        <v>papelaria/cosmético</v>
      </c>
      <c r="P3845" t="s">
        <v>520</v>
      </c>
      <c r="Q3845">
        <v>3</v>
      </c>
      <c r="R3845">
        <v>875</v>
      </c>
      <c r="S3845">
        <v>1499</v>
      </c>
    </row>
    <row r="3846" spans="1:19">
      <c r="A3846">
        <v>3845</v>
      </c>
      <c r="B3846">
        <f t="shared" ca="1" si="300"/>
        <v>4</v>
      </c>
      <c r="C3846" t="str">
        <f ca="1">VLOOKUP(B3846,cliente!A$1:B$7,2,FALSE)</f>
        <v>Tom Jobim</v>
      </c>
      <c r="D3846">
        <f t="shared" ca="1" si="301"/>
        <v>11</v>
      </c>
      <c r="E3846" t="str">
        <f ca="1">VLOOKUP(D3846,vendedor!A$1:B$13,2,FALSE)</f>
        <v>Filipe Almeida</v>
      </c>
      <c r="F3846">
        <f t="shared" ca="1" si="302"/>
        <v>3</v>
      </c>
      <c r="G3846" t="str">
        <f ca="1">VLOOKUP(F3846,cidade!A$1:B$6,2,FALSE)</f>
        <v>São Paulo</v>
      </c>
      <c r="H3846">
        <v>18</v>
      </c>
      <c r="I3846" t="str">
        <f>VLOOKUP(H3846,produto!A$1:F$24,2,FALSE)</f>
        <v xml:space="preserve">Xbox </v>
      </c>
      <c r="J3846">
        <f>VLOOKUP(I3846,produto!B$1:G$24,4,FALSE)</f>
        <v>12</v>
      </c>
      <c r="K3846" t="str">
        <f>VLOOKUP(J3846,marca!A$1:B$15,2,FALSE)</f>
        <v>ELETROLUX</v>
      </c>
      <c r="L3846">
        <f t="shared" ca="1" si="299"/>
        <v>3</v>
      </c>
      <c r="M3846" t="str">
        <f ca="1">VLOOKUP(L3846,Departamento!A$1:C$8,2,FALSE)</f>
        <v>Papelaria</v>
      </c>
      <c r="N3846">
        <f t="shared" ca="1" si="303"/>
        <v>1</v>
      </c>
      <c r="O3846" t="str">
        <f ca="1">VLOOKUP(N3846,gerencia!A$1:B$5,2,FALSE)</f>
        <v>Tecnologia</v>
      </c>
      <c r="P3846" t="s">
        <v>486</v>
      </c>
      <c r="Q3846">
        <v>2</v>
      </c>
      <c r="R3846">
        <v>850</v>
      </c>
      <c r="S3846">
        <v>404</v>
      </c>
    </row>
    <row r="3847" spans="1:19">
      <c r="A3847">
        <v>3846</v>
      </c>
      <c r="B3847">
        <f t="shared" ca="1" si="300"/>
        <v>3</v>
      </c>
      <c r="C3847" t="str">
        <f ca="1">VLOOKUP(B3847,cliente!A$1:B$7,2,FALSE)</f>
        <v>Renato Russo</v>
      </c>
      <c r="D3847">
        <f t="shared" ca="1" si="301"/>
        <v>10</v>
      </c>
      <c r="E3847" t="str">
        <f ca="1">VLOOKUP(D3847,vendedor!A$1:B$13,2,FALSE)</f>
        <v>Danilo Barreto</v>
      </c>
      <c r="F3847">
        <f t="shared" ca="1" si="302"/>
        <v>2</v>
      </c>
      <c r="G3847" t="str">
        <f ca="1">VLOOKUP(F3847,cidade!A$1:B$6,2,FALSE)</f>
        <v>Recife</v>
      </c>
      <c r="H3847">
        <v>11</v>
      </c>
      <c r="I3847" t="str">
        <f>VLOOKUP(H3847,produto!A$1:F$24,2,FALSE)</f>
        <v xml:space="preserve">Caneta </v>
      </c>
      <c r="J3847">
        <f>VLOOKUP(I3847,produto!B$1:G$24,4,FALSE)</f>
        <v>8</v>
      </c>
      <c r="K3847" t="str">
        <f>VLOOKUP(J3847,marca!A$1:B$15,2,FALSE)</f>
        <v>FABER CASTELL</v>
      </c>
      <c r="L3847">
        <f t="shared" ref="L3847:L3910" ca="1" si="304">RANDBETWEEN(1,6)</f>
        <v>5</v>
      </c>
      <c r="M3847" t="str">
        <f ca="1">VLOOKUP(L3847,Departamento!A$1:C$8,2,FALSE)</f>
        <v>Eletrónico</v>
      </c>
      <c r="N3847">
        <f t="shared" ca="1" si="303"/>
        <v>3</v>
      </c>
      <c r="O3847" t="str">
        <f ca="1">VLOOKUP(N3847,gerencia!A$1:B$5,2,FALSE)</f>
        <v>Eletro Eletrônico</v>
      </c>
      <c r="P3847" t="s">
        <v>567</v>
      </c>
      <c r="Q3847">
        <v>3</v>
      </c>
      <c r="R3847">
        <v>0.5</v>
      </c>
      <c r="S3847">
        <v>749</v>
      </c>
    </row>
    <row r="3848" spans="1:19">
      <c r="A3848">
        <v>3847</v>
      </c>
      <c r="B3848">
        <f t="shared" ca="1" si="300"/>
        <v>2</v>
      </c>
      <c r="C3848" t="str">
        <f ca="1">VLOOKUP(B3848,cliente!A$1:B$7,2,FALSE)</f>
        <v>Benito de Paula</v>
      </c>
      <c r="D3848">
        <f t="shared" ca="1" si="301"/>
        <v>3</v>
      </c>
      <c r="E3848" t="str">
        <f ca="1">VLOOKUP(D3848,vendedor!A$1:B$13,2,FALSE)</f>
        <v>Issac Palmeiras</v>
      </c>
      <c r="F3848">
        <f t="shared" ca="1" si="302"/>
        <v>1</v>
      </c>
      <c r="G3848" t="str">
        <f ca="1">VLOOKUP(F3848,cidade!A$1:B$6,2,FALSE)</f>
        <v>Salvador</v>
      </c>
      <c r="H3848">
        <v>3</v>
      </c>
      <c r="I3848" t="str">
        <f>VLOOKUP(H3848,produto!A$1:F$24,2,FALSE)</f>
        <v>Teclado</v>
      </c>
      <c r="J3848">
        <f>VLOOKUP(I3848,produto!B$1:G$24,4,FALSE)</f>
        <v>1</v>
      </c>
      <c r="K3848" t="str">
        <f>VLOOKUP(J3848,marca!A$1:B$15,2,FALSE)</f>
        <v>APPLE</v>
      </c>
      <c r="L3848">
        <f t="shared" ca="1" si="304"/>
        <v>1</v>
      </c>
      <c r="M3848" t="str">
        <f ca="1">VLOOKUP(L3848,Departamento!A$1:C$8,2,FALSE)</f>
        <v>Informática</v>
      </c>
      <c r="N3848">
        <f t="shared" ca="1" si="303"/>
        <v>1</v>
      </c>
      <c r="O3848" t="str">
        <f ca="1">VLOOKUP(N3848,gerencia!A$1:B$5,2,FALSE)</f>
        <v>Tecnologia</v>
      </c>
      <c r="P3848" t="s">
        <v>515</v>
      </c>
      <c r="Q3848">
        <v>1</v>
      </c>
      <c r="R3848">
        <v>342.09</v>
      </c>
      <c r="S3848">
        <v>810</v>
      </c>
    </row>
    <row r="3849" spans="1:19">
      <c r="A3849">
        <v>3848</v>
      </c>
      <c r="B3849">
        <f t="shared" ca="1" si="300"/>
        <v>5</v>
      </c>
      <c r="C3849" t="str">
        <f ca="1">VLOOKUP(B3849,cliente!A$1:B$7,2,FALSE)</f>
        <v>Edson Arantes</v>
      </c>
      <c r="D3849">
        <f t="shared" ca="1" si="301"/>
        <v>4</v>
      </c>
      <c r="E3849" t="str">
        <f ca="1">VLOOKUP(D3849,vendedor!A$1:B$13,2,FALSE)</f>
        <v>Daniela Matos</v>
      </c>
      <c r="F3849">
        <f t="shared" ca="1" si="302"/>
        <v>2</v>
      </c>
      <c r="G3849" t="str">
        <f ca="1">VLOOKUP(F3849,cidade!A$1:B$6,2,FALSE)</f>
        <v>Recife</v>
      </c>
      <c r="H3849">
        <v>22</v>
      </c>
      <c r="I3849" t="str">
        <f>VLOOKUP(H3849,produto!A$1:F$24,2,FALSE)</f>
        <v>Mesa</v>
      </c>
      <c r="J3849">
        <f>VLOOKUP(I3849,produto!B$1:G$24,4,FALSE)</f>
        <v>14</v>
      </c>
      <c r="K3849" t="str">
        <f>VLOOKUP(J3849,marca!A$1:B$15,2,FALSE)</f>
        <v>DA CASA</v>
      </c>
      <c r="L3849">
        <f t="shared" ca="1" si="304"/>
        <v>6</v>
      </c>
      <c r="M3849" t="str">
        <f ca="1">VLOOKUP(L3849,Departamento!A$1:C$8,2,FALSE)</f>
        <v>Eletrodomestico</v>
      </c>
      <c r="N3849">
        <f t="shared" ca="1" si="303"/>
        <v>1</v>
      </c>
      <c r="O3849" t="str">
        <f ca="1">VLOOKUP(N3849,gerencia!A$1:B$5,2,FALSE)</f>
        <v>Tecnologia</v>
      </c>
      <c r="P3849" t="s">
        <v>273</v>
      </c>
      <c r="Q3849">
        <v>1</v>
      </c>
      <c r="R3849">
        <v>1600</v>
      </c>
      <c r="S3849">
        <v>1313</v>
      </c>
    </row>
    <row r="3850" spans="1:19">
      <c r="A3850">
        <v>3849</v>
      </c>
      <c r="B3850">
        <f t="shared" ca="1" si="300"/>
        <v>5</v>
      </c>
      <c r="C3850" t="str">
        <f ca="1">VLOOKUP(B3850,cliente!A$1:B$7,2,FALSE)</f>
        <v>Edson Arantes</v>
      </c>
      <c r="D3850">
        <f t="shared" ca="1" si="301"/>
        <v>7</v>
      </c>
      <c r="E3850" t="str">
        <f ca="1">VLOOKUP(D3850,vendedor!A$1:B$13,2,FALSE)</f>
        <v>João Oliveira</v>
      </c>
      <c r="F3850">
        <f t="shared" ca="1" si="302"/>
        <v>4</v>
      </c>
      <c r="G3850" t="str">
        <f ca="1">VLOOKUP(F3850,cidade!A$1:B$6,2,FALSE)</f>
        <v>Rio de janeiro</v>
      </c>
      <c r="H3850">
        <v>21</v>
      </c>
      <c r="I3850" t="str">
        <f>VLOOKUP(H3850,produto!A$1:F$24,2,FALSE)</f>
        <v>microondas</v>
      </c>
      <c r="J3850">
        <f>VLOOKUP(I3850,produto!B$1:G$24,4,FALSE)</f>
        <v>14</v>
      </c>
      <c r="K3850" t="str">
        <f>VLOOKUP(J3850,marca!A$1:B$15,2,FALSE)</f>
        <v>DA CASA</v>
      </c>
      <c r="L3850">
        <f t="shared" ca="1" si="304"/>
        <v>6</v>
      </c>
      <c r="M3850" t="str">
        <f ca="1">VLOOKUP(L3850,Departamento!A$1:C$8,2,FALSE)</f>
        <v>Eletrodomestico</v>
      </c>
      <c r="N3850">
        <f t="shared" ca="1" si="303"/>
        <v>2</v>
      </c>
      <c r="O3850" t="str">
        <f ca="1">VLOOKUP(N3850,gerencia!A$1:B$5,2,FALSE)</f>
        <v>papelaria/cosmético</v>
      </c>
      <c r="P3850" t="s">
        <v>545</v>
      </c>
      <c r="Q3850">
        <v>3</v>
      </c>
      <c r="R3850">
        <v>2100</v>
      </c>
      <c r="S3850">
        <v>616</v>
      </c>
    </row>
    <row r="3851" spans="1:19">
      <c r="A3851">
        <v>3850</v>
      </c>
      <c r="B3851">
        <f t="shared" ca="1" si="300"/>
        <v>1</v>
      </c>
      <c r="C3851" t="str">
        <f ca="1">VLOOKUP(B3851,cliente!A$1:B$7,2,FALSE)</f>
        <v>João do Pulo</v>
      </c>
      <c r="D3851">
        <f t="shared" ca="1" si="301"/>
        <v>5</v>
      </c>
      <c r="E3851" t="str">
        <f ca="1">VLOOKUP(D3851,vendedor!A$1:B$13,2,FALSE)</f>
        <v>Maria Braga</v>
      </c>
      <c r="F3851">
        <f t="shared" ca="1" si="302"/>
        <v>5</v>
      </c>
      <c r="G3851" t="str">
        <f ca="1">VLOOKUP(F3851,cidade!A$1:B$6,2,FALSE)</f>
        <v>Belo Horizonte</v>
      </c>
      <c r="H3851">
        <v>20</v>
      </c>
      <c r="I3851" t="str">
        <f>VLOOKUP(H3851,produto!A$1:F$24,2,FALSE)</f>
        <v>Geladeira</v>
      </c>
      <c r="J3851">
        <f>VLOOKUP(I3851,produto!B$1:G$24,4,FALSE)</f>
        <v>12</v>
      </c>
      <c r="K3851" t="str">
        <f>VLOOKUP(J3851,marca!A$1:B$15,2,FALSE)</f>
        <v>ELETROLUX</v>
      </c>
      <c r="L3851">
        <f t="shared" ca="1" si="304"/>
        <v>3</v>
      </c>
      <c r="M3851" t="str">
        <f ca="1">VLOOKUP(L3851,Departamento!A$1:C$8,2,FALSE)</f>
        <v>Papelaria</v>
      </c>
      <c r="N3851">
        <f t="shared" ca="1" si="303"/>
        <v>3</v>
      </c>
      <c r="O3851" t="str">
        <f ca="1">VLOOKUP(N3851,gerencia!A$1:B$5,2,FALSE)</f>
        <v>Eletro Eletrônico</v>
      </c>
      <c r="P3851" t="s">
        <v>22</v>
      </c>
      <c r="Q3851">
        <v>2</v>
      </c>
      <c r="R3851">
        <v>350</v>
      </c>
      <c r="S3851">
        <v>875</v>
      </c>
    </row>
    <row r="3852" spans="1:19">
      <c r="A3852">
        <v>3851</v>
      </c>
      <c r="B3852">
        <f t="shared" ca="1" si="300"/>
        <v>4</v>
      </c>
      <c r="C3852" t="str">
        <f ca="1">VLOOKUP(B3852,cliente!A$1:B$7,2,FALSE)</f>
        <v>Tom Jobim</v>
      </c>
      <c r="D3852">
        <f t="shared" ca="1" si="301"/>
        <v>12</v>
      </c>
      <c r="E3852" t="str">
        <f ca="1">VLOOKUP(D3852,vendedor!A$1:B$13,2,FALSE)</f>
        <v>Marilia Cardoso</v>
      </c>
      <c r="F3852">
        <f t="shared" ca="1" si="302"/>
        <v>3</v>
      </c>
      <c r="G3852" t="str">
        <f ca="1">VLOOKUP(F3852,cidade!A$1:B$6,2,FALSE)</f>
        <v>São Paulo</v>
      </c>
      <c r="H3852">
        <v>11</v>
      </c>
      <c r="I3852" t="str">
        <f>VLOOKUP(H3852,produto!A$1:F$24,2,FALSE)</f>
        <v xml:space="preserve">Caneta </v>
      </c>
      <c r="J3852">
        <f>VLOOKUP(I3852,produto!B$1:G$24,4,FALSE)</f>
        <v>8</v>
      </c>
      <c r="K3852" t="str">
        <f>VLOOKUP(J3852,marca!A$1:B$15,2,FALSE)</f>
        <v>FABER CASTELL</v>
      </c>
      <c r="L3852">
        <f t="shared" ca="1" si="304"/>
        <v>6</v>
      </c>
      <c r="M3852" t="str">
        <f ca="1">VLOOKUP(L3852,Departamento!A$1:C$8,2,FALSE)</f>
        <v>Eletrodomestico</v>
      </c>
      <c r="N3852">
        <f t="shared" ca="1" si="303"/>
        <v>1</v>
      </c>
      <c r="O3852" t="str">
        <f ca="1">VLOOKUP(N3852,gerencia!A$1:B$5,2,FALSE)</f>
        <v>Tecnologia</v>
      </c>
      <c r="P3852" t="s">
        <v>346</v>
      </c>
      <c r="Q3852">
        <v>2</v>
      </c>
      <c r="R3852">
        <v>0.5</v>
      </c>
      <c r="S3852">
        <v>1064</v>
      </c>
    </row>
    <row r="3853" spans="1:19">
      <c r="A3853">
        <v>3852</v>
      </c>
      <c r="B3853">
        <f t="shared" ca="1" si="300"/>
        <v>6</v>
      </c>
      <c r="C3853" t="str">
        <f ca="1">VLOOKUP(B3853,cliente!A$1:B$7,2,FALSE)</f>
        <v>Reginaldo Rossi</v>
      </c>
      <c r="D3853">
        <f t="shared" ca="1" si="301"/>
        <v>4</v>
      </c>
      <c r="E3853" t="str">
        <f ca="1">VLOOKUP(D3853,vendedor!A$1:B$13,2,FALSE)</f>
        <v>Daniela Matos</v>
      </c>
      <c r="F3853">
        <f t="shared" ca="1" si="302"/>
        <v>1</v>
      </c>
      <c r="G3853" t="str">
        <f ca="1">VLOOKUP(F3853,cidade!A$1:B$6,2,FALSE)</f>
        <v>Salvador</v>
      </c>
      <c r="H3853">
        <v>14</v>
      </c>
      <c r="I3853" t="str">
        <f>VLOOKUP(H3853,produto!A$1:F$24,2,FALSE)</f>
        <v>Classificador</v>
      </c>
      <c r="J3853">
        <f>VLOOKUP(I3853,produto!B$1:G$24,4,FALSE)</f>
        <v>9</v>
      </c>
      <c r="K3853" t="str">
        <f>VLOOKUP(J3853,marca!A$1:B$15,2,FALSE)</f>
        <v>AVON</v>
      </c>
      <c r="L3853">
        <f t="shared" ca="1" si="304"/>
        <v>4</v>
      </c>
      <c r="M3853" t="str">
        <f ca="1">VLOOKUP(L3853,Departamento!A$1:C$8,2,FALSE)</f>
        <v>cosmético</v>
      </c>
      <c r="N3853">
        <f t="shared" ca="1" si="303"/>
        <v>3</v>
      </c>
      <c r="O3853" t="str">
        <f ca="1">VLOOKUP(N3853,gerencia!A$1:B$5,2,FALSE)</f>
        <v>Eletro Eletrônico</v>
      </c>
      <c r="P3853" t="s">
        <v>331</v>
      </c>
      <c r="Q3853">
        <v>3</v>
      </c>
      <c r="R3853">
        <v>25</v>
      </c>
      <c r="S3853">
        <v>1217</v>
      </c>
    </row>
    <row r="3854" spans="1:19">
      <c r="A3854">
        <v>3853</v>
      </c>
      <c r="B3854">
        <f t="shared" ca="1" si="300"/>
        <v>3</v>
      </c>
      <c r="C3854" t="str">
        <f ca="1">VLOOKUP(B3854,cliente!A$1:B$7,2,FALSE)</f>
        <v>Renato Russo</v>
      </c>
      <c r="D3854">
        <f t="shared" ca="1" si="301"/>
        <v>7</v>
      </c>
      <c r="E3854" t="str">
        <f ca="1">VLOOKUP(D3854,vendedor!A$1:B$13,2,FALSE)</f>
        <v>João Oliveira</v>
      </c>
      <c r="F3854">
        <f t="shared" ca="1" si="302"/>
        <v>3</v>
      </c>
      <c r="G3854" t="str">
        <f ca="1">VLOOKUP(F3854,cidade!A$1:B$6,2,FALSE)</f>
        <v>São Paulo</v>
      </c>
      <c r="H3854">
        <v>22</v>
      </c>
      <c r="I3854" t="str">
        <f>VLOOKUP(H3854,produto!A$1:F$24,2,FALSE)</f>
        <v>Mesa</v>
      </c>
      <c r="J3854">
        <f>VLOOKUP(I3854,produto!B$1:G$24,4,FALSE)</f>
        <v>14</v>
      </c>
      <c r="K3854" t="str">
        <f>VLOOKUP(J3854,marca!A$1:B$15,2,FALSE)</f>
        <v>DA CASA</v>
      </c>
      <c r="L3854">
        <f t="shared" ca="1" si="304"/>
        <v>2</v>
      </c>
      <c r="M3854" t="str">
        <f ca="1">VLOOKUP(L3854,Departamento!A$1:C$8,2,FALSE)</f>
        <v>Telefonia</v>
      </c>
      <c r="N3854">
        <f t="shared" ca="1" si="303"/>
        <v>3</v>
      </c>
      <c r="O3854" t="str">
        <f ca="1">VLOOKUP(N3854,gerencia!A$1:B$5,2,FALSE)</f>
        <v>Eletro Eletrônico</v>
      </c>
      <c r="P3854" t="s">
        <v>623</v>
      </c>
      <c r="Q3854">
        <v>2</v>
      </c>
      <c r="R3854">
        <v>1600</v>
      </c>
      <c r="S3854">
        <v>460</v>
      </c>
    </row>
    <row r="3855" spans="1:19">
      <c r="A3855">
        <v>3854</v>
      </c>
      <c r="B3855">
        <f t="shared" ca="1" si="300"/>
        <v>1</v>
      </c>
      <c r="C3855" t="str">
        <f ca="1">VLOOKUP(B3855,cliente!A$1:B$7,2,FALSE)</f>
        <v>João do Pulo</v>
      </c>
      <c r="D3855">
        <f t="shared" ca="1" si="301"/>
        <v>11</v>
      </c>
      <c r="E3855" t="str">
        <f ca="1">VLOOKUP(D3855,vendedor!A$1:B$13,2,FALSE)</f>
        <v>Filipe Almeida</v>
      </c>
      <c r="F3855">
        <f t="shared" ca="1" si="302"/>
        <v>2</v>
      </c>
      <c r="G3855" t="str">
        <f ca="1">VLOOKUP(F3855,cidade!A$1:B$6,2,FALSE)</f>
        <v>Recife</v>
      </c>
      <c r="H3855">
        <v>16</v>
      </c>
      <c r="I3855" t="str">
        <f>VLOOKUP(H3855,produto!A$1:F$24,2,FALSE)</f>
        <v>Perfume</v>
      </c>
      <c r="J3855">
        <f>VLOOKUP(I3855,produto!B$1:G$24,4,FALSE)</f>
        <v>11</v>
      </c>
      <c r="K3855" t="str">
        <f>VLOOKUP(J3855,marca!A$1:B$15,2,FALSE)</f>
        <v>PHILIPS</v>
      </c>
      <c r="L3855">
        <f t="shared" ca="1" si="304"/>
        <v>6</v>
      </c>
      <c r="M3855" t="str">
        <f ca="1">VLOOKUP(L3855,Departamento!A$1:C$8,2,FALSE)</f>
        <v>Eletrodomestico</v>
      </c>
      <c r="N3855">
        <f t="shared" ca="1" si="303"/>
        <v>1</v>
      </c>
      <c r="O3855" t="str">
        <f ca="1">VLOOKUP(N3855,gerencia!A$1:B$5,2,FALSE)</f>
        <v>Tecnologia</v>
      </c>
      <c r="P3855" t="s">
        <v>184</v>
      </c>
      <c r="Q3855">
        <v>3</v>
      </c>
      <c r="R3855">
        <v>135</v>
      </c>
      <c r="S3855">
        <v>1280</v>
      </c>
    </row>
    <row r="3856" spans="1:19">
      <c r="A3856">
        <v>3855</v>
      </c>
      <c r="B3856">
        <f t="shared" ca="1" si="300"/>
        <v>2</v>
      </c>
      <c r="C3856" t="str">
        <f ca="1">VLOOKUP(B3856,cliente!A$1:B$7,2,FALSE)</f>
        <v>Benito de Paula</v>
      </c>
      <c r="D3856">
        <f t="shared" ca="1" si="301"/>
        <v>3</v>
      </c>
      <c r="E3856" t="str">
        <f ca="1">VLOOKUP(D3856,vendedor!A$1:B$13,2,FALSE)</f>
        <v>Issac Palmeiras</v>
      </c>
      <c r="F3856">
        <f t="shared" ca="1" si="302"/>
        <v>5</v>
      </c>
      <c r="G3856" t="str">
        <f ca="1">VLOOKUP(F3856,cidade!A$1:B$6,2,FALSE)</f>
        <v>Belo Horizonte</v>
      </c>
      <c r="H3856">
        <v>14</v>
      </c>
      <c r="I3856" t="str">
        <f>VLOOKUP(H3856,produto!A$1:F$24,2,FALSE)</f>
        <v>Classificador</v>
      </c>
      <c r="J3856">
        <f>VLOOKUP(I3856,produto!B$1:G$24,4,FALSE)</f>
        <v>9</v>
      </c>
      <c r="K3856" t="str">
        <f>VLOOKUP(J3856,marca!A$1:B$15,2,FALSE)</f>
        <v>AVON</v>
      </c>
      <c r="L3856">
        <f t="shared" ca="1" si="304"/>
        <v>2</v>
      </c>
      <c r="M3856" t="str">
        <f ca="1">VLOOKUP(L3856,Departamento!A$1:C$8,2,FALSE)</f>
        <v>Telefonia</v>
      </c>
      <c r="N3856">
        <f t="shared" ca="1" si="303"/>
        <v>1</v>
      </c>
      <c r="O3856" t="str">
        <f ca="1">VLOOKUP(N3856,gerencia!A$1:B$5,2,FALSE)</f>
        <v>Tecnologia</v>
      </c>
      <c r="P3856" t="s">
        <v>119</v>
      </c>
      <c r="Q3856">
        <v>1</v>
      </c>
      <c r="R3856">
        <v>25</v>
      </c>
      <c r="S3856">
        <v>707</v>
      </c>
    </row>
    <row r="3857" spans="1:19">
      <c r="A3857">
        <v>3856</v>
      </c>
      <c r="B3857">
        <f t="shared" ca="1" si="300"/>
        <v>5</v>
      </c>
      <c r="C3857" t="str">
        <f ca="1">VLOOKUP(B3857,cliente!A$1:B$7,2,FALSE)</f>
        <v>Edson Arantes</v>
      </c>
      <c r="D3857">
        <f t="shared" ca="1" si="301"/>
        <v>11</v>
      </c>
      <c r="E3857" t="str">
        <f ca="1">VLOOKUP(D3857,vendedor!A$1:B$13,2,FALSE)</f>
        <v>Filipe Almeida</v>
      </c>
      <c r="F3857">
        <f t="shared" ca="1" si="302"/>
        <v>3</v>
      </c>
      <c r="G3857" t="str">
        <f ca="1">VLOOKUP(F3857,cidade!A$1:B$6,2,FALSE)</f>
        <v>São Paulo</v>
      </c>
      <c r="H3857">
        <v>13</v>
      </c>
      <c r="I3857" t="str">
        <f>VLOOKUP(H3857,produto!A$1:F$24,2,FALSE)</f>
        <v>Estojo</v>
      </c>
      <c r="J3857">
        <f>VLOOKUP(I3857,produto!B$1:G$24,4,FALSE)</f>
        <v>7</v>
      </c>
      <c r="K3857" t="str">
        <f>VLOOKUP(J3857,marca!A$1:B$15,2,FALSE)</f>
        <v>TILIBRA</v>
      </c>
      <c r="L3857">
        <f t="shared" ca="1" si="304"/>
        <v>1</v>
      </c>
      <c r="M3857" t="str">
        <f ca="1">VLOOKUP(L3857,Departamento!A$1:C$8,2,FALSE)</f>
        <v>Informática</v>
      </c>
      <c r="N3857">
        <f t="shared" ca="1" si="303"/>
        <v>4</v>
      </c>
      <c r="O3857" t="str">
        <f ca="1">VLOOKUP(N3857,gerencia!A$1:B$5,2,FALSE)</f>
        <v>Casa e Decoração</v>
      </c>
      <c r="P3857" t="s">
        <v>16</v>
      </c>
      <c r="Q3857">
        <v>1</v>
      </c>
      <c r="R3857">
        <v>3.2</v>
      </c>
      <c r="S3857">
        <v>1153</v>
      </c>
    </row>
    <row r="3858" spans="1:19">
      <c r="A3858">
        <v>3857</v>
      </c>
      <c r="B3858">
        <f t="shared" ca="1" si="300"/>
        <v>2</v>
      </c>
      <c r="C3858" t="str">
        <f ca="1">VLOOKUP(B3858,cliente!A$1:B$7,2,FALSE)</f>
        <v>Benito de Paula</v>
      </c>
      <c r="D3858">
        <f t="shared" ca="1" si="301"/>
        <v>12</v>
      </c>
      <c r="E3858" t="str">
        <f ca="1">VLOOKUP(D3858,vendedor!A$1:B$13,2,FALSE)</f>
        <v>Marilia Cardoso</v>
      </c>
      <c r="F3858">
        <f t="shared" ca="1" si="302"/>
        <v>5</v>
      </c>
      <c r="G3858" t="str">
        <f ca="1">VLOOKUP(F3858,cidade!A$1:B$6,2,FALSE)</f>
        <v>Belo Horizonte</v>
      </c>
      <c r="H3858">
        <v>18</v>
      </c>
      <c r="I3858" t="str">
        <f>VLOOKUP(H3858,produto!A$1:F$24,2,FALSE)</f>
        <v xml:space="preserve">Xbox </v>
      </c>
      <c r="J3858">
        <f>VLOOKUP(I3858,produto!B$1:G$24,4,FALSE)</f>
        <v>12</v>
      </c>
      <c r="K3858" t="str">
        <f>VLOOKUP(J3858,marca!A$1:B$15,2,FALSE)</f>
        <v>ELETROLUX</v>
      </c>
      <c r="L3858">
        <f t="shared" ca="1" si="304"/>
        <v>2</v>
      </c>
      <c r="M3858" t="str">
        <f ca="1">VLOOKUP(L3858,Departamento!A$1:C$8,2,FALSE)</f>
        <v>Telefonia</v>
      </c>
      <c r="N3858">
        <f t="shared" ca="1" si="303"/>
        <v>4</v>
      </c>
      <c r="O3858" t="str">
        <f ca="1">VLOOKUP(N3858,gerencia!A$1:B$5,2,FALSE)</f>
        <v>Casa e Decoração</v>
      </c>
      <c r="P3858" t="s">
        <v>489</v>
      </c>
      <c r="Q3858">
        <v>2</v>
      </c>
      <c r="R3858">
        <v>850</v>
      </c>
      <c r="S3858">
        <v>671</v>
      </c>
    </row>
    <row r="3859" spans="1:19">
      <c r="A3859">
        <v>3858</v>
      </c>
      <c r="B3859">
        <f t="shared" ca="1" si="300"/>
        <v>2</v>
      </c>
      <c r="C3859" t="str">
        <f ca="1">VLOOKUP(B3859,cliente!A$1:B$7,2,FALSE)</f>
        <v>Benito de Paula</v>
      </c>
      <c r="D3859">
        <f t="shared" ca="1" si="301"/>
        <v>11</v>
      </c>
      <c r="E3859" t="str">
        <f ca="1">VLOOKUP(D3859,vendedor!A$1:B$13,2,FALSE)</f>
        <v>Filipe Almeida</v>
      </c>
      <c r="F3859">
        <f t="shared" ca="1" si="302"/>
        <v>2</v>
      </c>
      <c r="G3859" t="str">
        <f ca="1">VLOOKUP(F3859,cidade!A$1:B$6,2,FALSE)</f>
        <v>Recife</v>
      </c>
      <c r="H3859">
        <v>19</v>
      </c>
      <c r="I3859" t="str">
        <f>VLOOKUP(H3859,produto!A$1:F$24,2,FALSE)</f>
        <v>Fogão</v>
      </c>
      <c r="J3859">
        <f>VLOOKUP(I3859,produto!B$1:G$24,4,FALSE)</f>
        <v>13</v>
      </c>
      <c r="K3859" t="str">
        <f>VLOOKUP(J3859,marca!A$1:B$15,2,FALSE)</f>
        <v>BRASTEMP</v>
      </c>
      <c r="L3859">
        <f t="shared" ca="1" si="304"/>
        <v>5</v>
      </c>
      <c r="M3859" t="str">
        <f ca="1">VLOOKUP(L3859,Departamento!A$1:C$8,2,FALSE)</f>
        <v>Eletrónico</v>
      </c>
      <c r="N3859">
        <f t="shared" ca="1" si="303"/>
        <v>3</v>
      </c>
      <c r="O3859" t="str">
        <f ca="1">VLOOKUP(N3859,gerencia!A$1:B$5,2,FALSE)</f>
        <v>Eletro Eletrônico</v>
      </c>
      <c r="P3859" t="s">
        <v>536</v>
      </c>
      <c r="Q3859">
        <v>1</v>
      </c>
      <c r="R3859">
        <v>1500</v>
      </c>
      <c r="S3859">
        <v>1085</v>
      </c>
    </row>
    <row r="3860" spans="1:19">
      <c r="A3860">
        <v>3859</v>
      </c>
      <c r="B3860">
        <f t="shared" ca="1" si="300"/>
        <v>2</v>
      </c>
      <c r="C3860" t="str">
        <f ca="1">VLOOKUP(B3860,cliente!A$1:B$7,2,FALSE)</f>
        <v>Benito de Paula</v>
      </c>
      <c r="D3860">
        <f t="shared" ca="1" si="301"/>
        <v>2</v>
      </c>
      <c r="E3860" t="str">
        <f ca="1">VLOOKUP(D3860,vendedor!A$1:B$13,2,FALSE)</f>
        <v>Márcio Barroso</v>
      </c>
      <c r="F3860">
        <f t="shared" ca="1" si="302"/>
        <v>4</v>
      </c>
      <c r="G3860" t="str">
        <f ca="1">VLOOKUP(F3860,cidade!A$1:B$6,2,FALSE)</f>
        <v>Rio de janeiro</v>
      </c>
      <c r="H3860">
        <v>1</v>
      </c>
      <c r="I3860" t="str">
        <f>VLOOKUP(H3860,produto!A$1:F$24,2,FALSE)</f>
        <v>TV</v>
      </c>
      <c r="J3860">
        <f>VLOOKUP(I3860,produto!B$1:G$24,4,FALSE)</f>
        <v>3</v>
      </c>
      <c r="K3860" t="str">
        <f>VLOOKUP(J3860,marca!A$1:B$15,2,FALSE)</f>
        <v>DELL</v>
      </c>
      <c r="L3860">
        <f t="shared" ca="1" si="304"/>
        <v>3</v>
      </c>
      <c r="M3860" t="str">
        <f ca="1">VLOOKUP(L3860,Departamento!A$1:C$8,2,FALSE)</f>
        <v>Papelaria</v>
      </c>
      <c r="N3860">
        <f t="shared" ca="1" si="303"/>
        <v>2</v>
      </c>
      <c r="O3860" t="str">
        <f ca="1">VLOOKUP(N3860,gerencia!A$1:B$5,2,FALSE)</f>
        <v>papelaria/cosmético</v>
      </c>
      <c r="P3860" t="s">
        <v>329</v>
      </c>
      <c r="Q3860">
        <v>3</v>
      </c>
      <c r="R3860">
        <v>25.15</v>
      </c>
      <c r="S3860">
        <v>120</v>
      </c>
    </row>
    <row r="3861" spans="1:19">
      <c r="A3861">
        <v>3860</v>
      </c>
      <c r="B3861">
        <f t="shared" ca="1" si="300"/>
        <v>3</v>
      </c>
      <c r="C3861" t="str">
        <f ca="1">VLOOKUP(B3861,cliente!A$1:B$7,2,FALSE)</f>
        <v>Renato Russo</v>
      </c>
      <c r="D3861">
        <f t="shared" ca="1" si="301"/>
        <v>4</v>
      </c>
      <c r="E3861" t="str">
        <f ca="1">VLOOKUP(D3861,vendedor!A$1:B$13,2,FALSE)</f>
        <v>Daniela Matos</v>
      </c>
      <c r="F3861">
        <f t="shared" ca="1" si="302"/>
        <v>4</v>
      </c>
      <c r="G3861" t="str">
        <f ca="1">VLOOKUP(F3861,cidade!A$1:B$6,2,FALSE)</f>
        <v>Rio de janeiro</v>
      </c>
      <c r="H3861">
        <v>14</v>
      </c>
      <c r="I3861" t="str">
        <f>VLOOKUP(H3861,produto!A$1:F$24,2,FALSE)</f>
        <v>Classificador</v>
      </c>
      <c r="J3861">
        <f>VLOOKUP(I3861,produto!B$1:G$24,4,FALSE)</f>
        <v>9</v>
      </c>
      <c r="K3861" t="str">
        <f>VLOOKUP(J3861,marca!A$1:B$15,2,FALSE)</f>
        <v>AVON</v>
      </c>
      <c r="L3861">
        <f t="shared" ca="1" si="304"/>
        <v>4</v>
      </c>
      <c r="M3861" t="str">
        <f ca="1">VLOOKUP(L3861,Departamento!A$1:C$8,2,FALSE)</f>
        <v>cosmético</v>
      </c>
      <c r="N3861">
        <f t="shared" ca="1" si="303"/>
        <v>2</v>
      </c>
      <c r="O3861" t="str">
        <f ca="1">VLOOKUP(N3861,gerencia!A$1:B$5,2,FALSE)</f>
        <v>papelaria/cosmético</v>
      </c>
      <c r="P3861" t="s">
        <v>226</v>
      </c>
      <c r="Q3861">
        <v>1</v>
      </c>
      <c r="R3861">
        <v>25</v>
      </c>
      <c r="S3861">
        <v>1157</v>
      </c>
    </row>
    <row r="3862" spans="1:19">
      <c r="A3862">
        <v>3861</v>
      </c>
      <c r="B3862">
        <f t="shared" ca="1" si="300"/>
        <v>2</v>
      </c>
      <c r="C3862" t="str">
        <f ca="1">VLOOKUP(B3862,cliente!A$1:B$7,2,FALSE)</f>
        <v>Benito de Paula</v>
      </c>
      <c r="D3862">
        <f t="shared" ca="1" si="301"/>
        <v>9</v>
      </c>
      <c r="E3862" t="str">
        <f ca="1">VLOOKUP(D3862,vendedor!A$1:B$13,2,FALSE)</f>
        <v>Diego Santos</v>
      </c>
      <c r="F3862">
        <f t="shared" ca="1" si="302"/>
        <v>5</v>
      </c>
      <c r="G3862" t="str">
        <f ca="1">VLOOKUP(F3862,cidade!A$1:B$6,2,FALSE)</f>
        <v>Belo Horizonte</v>
      </c>
      <c r="H3862">
        <v>8</v>
      </c>
      <c r="I3862" t="str">
        <f>VLOOKUP(H3862,produto!A$1:F$24,2,FALSE)</f>
        <v>Telefone Sem Fio</v>
      </c>
      <c r="J3862">
        <f>VLOOKUP(I3862,produto!B$1:G$24,4,FALSE)</f>
        <v>5</v>
      </c>
      <c r="K3862" t="str">
        <f>VLOOKUP(J3862,marca!A$1:B$15,2,FALSE)</f>
        <v>SAMSUNG</v>
      </c>
      <c r="L3862">
        <f t="shared" ca="1" si="304"/>
        <v>4</v>
      </c>
      <c r="M3862" t="str">
        <f ca="1">VLOOKUP(L3862,Departamento!A$1:C$8,2,FALSE)</f>
        <v>cosmético</v>
      </c>
      <c r="N3862">
        <f t="shared" ca="1" si="303"/>
        <v>4</v>
      </c>
      <c r="O3862" t="str">
        <f ca="1">VLOOKUP(N3862,gerencia!A$1:B$5,2,FALSE)</f>
        <v>Casa e Decoração</v>
      </c>
      <c r="P3862" t="s">
        <v>133</v>
      </c>
      <c r="Q3862">
        <v>1</v>
      </c>
      <c r="R3862">
        <v>875</v>
      </c>
      <c r="S3862">
        <v>743</v>
      </c>
    </row>
    <row r="3863" spans="1:19">
      <c r="A3863">
        <v>3862</v>
      </c>
      <c r="B3863">
        <f t="shared" ca="1" si="300"/>
        <v>4</v>
      </c>
      <c r="C3863" t="str">
        <f ca="1">VLOOKUP(B3863,cliente!A$1:B$7,2,FALSE)</f>
        <v>Tom Jobim</v>
      </c>
      <c r="D3863">
        <f t="shared" ca="1" si="301"/>
        <v>11</v>
      </c>
      <c r="E3863" t="str">
        <f ca="1">VLOOKUP(D3863,vendedor!A$1:B$13,2,FALSE)</f>
        <v>Filipe Almeida</v>
      </c>
      <c r="F3863">
        <f t="shared" ca="1" si="302"/>
        <v>5</v>
      </c>
      <c r="G3863" t="str">
        <f ca="1">VLOOKUP(F3863,cidade!A$1:B$6,2,FALSE)</f>
        <v>Belo Horizonte</v>
      </c>
      <c r="H3863">
        <v>11</v>
      </c>
      <c r="I3863" t="str">
        <f>VLOOKUP(H3863,produto!A$1:F$24,2,FALSE)</f>
        <v xml:space="preserve">Caneta </v>
      </c>
      <c r="J3863">
        <f>VLOOKUP(I3863,produto!B$1:G$24,4,FALSE)</f>
        <v>8</v>
      </c>
      <c r="K3863" t="str">
        <f>VLOOKUP(J3863,marca!A$1:B$15,2,FALSE)</f>
        <v>FABER CASTELL</v>
      </c>
      <c r="L3863">
        <f t="shared" ca="1" si="304"/>
        <v>6</v>
      </c>
      <c r="M3863" t="str">
        <f ca="1">VLOOKUP(L3863,Departamento!A$1:C$8,2,FALSE)</f>
        <v>Eletrodomestico</v>
      </c>
      <c r="N3863">
        <f t="shared" ca="1" si="303"/>
        <v>1</v>
      </c>
      <c r="O3863" t="str">
        <f ca="1">VLOOKUP(N3863,gerencia!A$1:B$5,2,FALSE)</f>
        <v>Tecnologia</v>
      </c>
      <c r="P3863" t="s">
        <v>73</v>
      </c>
      <c r="Q3863">
        <v>2</v>
      </c>
      <c r="R3863">
        <v>0.5</v>
      </c>
      <c r="S3863">
        <v>1092</v>
      </c>
    </row>
    <row r="3864" spans="1:19">
      <c r="A3864">
        <v>3863</v>
      </c>
      <c r="B3864">
        <f t="shared" ca="1" si="300"/>
        <v>1</v>
      </c>
      <c r="C3864" t="str">
        <f ca="1">VLOOKUP(B3864,cliente!A$1:B$7,2,FALSE)</f>
        <v>João do Pulo</v>
      </c>
      <c r="D3864">
        <f t="shared" ca="1" si="301"/>
        <v>4</v>
      </c>
      <c r="E3864" t="str">
        <f ca="1">VLOOKUP(D3864,vendedor!A$1:B$13,2,FALSE)</f>
        <v>Daniela Matos</v>
      </c>
      <c r="F3864">
        <f t="shared" ca="1" si="302"/>
        <v>1</v>
      </c>
      <c r="G3864" t="str">
        <f ca="1">VLOOKUP(F3864,cidade!A$1:B$6,2,FALSE)</f>
        <v>Salvador</v>
      </c>
      <c r="H3864">
        <v>14</v>
      </c>
      <c r="I3864" t="str">
        <f>VLOOKUP(H3864,produto!A$1:F$24,2,FALSE)</f>
        <v>Classificador</v>
      </c>
      <c r="J3864">
        <f>VLOOKUP(I3864,produto!B$1:G$24,4,FALSE)</f>
        <v>9</v>
      </c>
      <c r="K3864" t="str">
        <f>VLOOKUP(J3864,marca!A$1:B$15,2,FALSE)</f>
        <v>AVON</v>
      </c>
      <c r="L3864">
        <f t="shared" ca="1" si="304"/>
        <v>4</v>
      </c>
      <c r="M3864" t="str">
        <f ca="1">VLOOKUP(L3864,Departamento!A$1:C$8,2,FALSE)</f>
        <v>cosmético</v>
      </c>
      <c r="N3864">
        <f t="shared" ca="1" si="303"/>
        <v>4</v>
      </c>
      <c r="O3864" t="str">
        <f ca="1">VLOOKUP(N3864,gerencia!A$1:B$5,2,FALSE)</f>
        <v>Casa e Decoração</v>
      </c>
      <c r="P3864" t="s">
        <v>466</v>
      </c>
      <c r="Q3864">
        <v>2</v>
      </c>
      <c r="R3864">
        <v>25</v>
      </c>
      <c r="S3864">
        <v>631</v>
      </c>
    </row>
    <row r="3865" spans="1:19">
      <c r="A3865">
        <v>3864</v>
      </c>
      <c r="B3865">
        <f t="shared" ca="1" si="300"/>
        <v>2</v>
      </c>
      <c r="C3865" t="str">
        <f ca="1">VLOOKUP(B3865,cliente!A$1:B$7,2,FALSE)</f>
        <v>Benito de Paula</v>
      </c>
      <c r="D3865">
        <f t="shared" ca="1" si="301"/>
        <v>6</v>
      </c>
      <c r="E3865" t="str">
        <f ca="1">VLOOKUP(D3865,vendedor!A$1:B$13,2,FALSE)</f>
        <v>Rodrigo Machado</v>
      </c>
      <c r="F3865">
        <f t="shared" ca="1" si="302"/>
        <v>5</v>
      </c>
      <c r="G3865" t="str">
        <f ca="1">VLOOKUP(F3865,cidade!A$1:B$6,2,FALSE)</f>
        <v>Belo Horizonte</v>
      </c>
      <c r="H3865">
        <v>20</v>
      </c>
      <c r="I3865" t="str">
        <f>VLOOKUP(H3865,produto!A$1:F$24,2,FALSE)</f>
        <v>Geladeira</v>
      </c>
      <c r="J3865">
        <f>VLOOKUP(I3865,produto!B$1:G$24,4,FALSE)</f>
        <v>12</v>
      </c>
      <c r="K3865" t="str">
        <f>VLOOKUP(J3865,marca!A$1:B$15,2,FALSE)</f>
        <v>ELETROLUX</v>
      </c>
      <c r="L3865">
        <f t="shared" ca="1" si="304"/>
        <v>1</v>
      </c>
      <c r="M3865" t="str">
        <f ca="1">VLOOKUP(L3865,Departamento!A$1:C$8,2,FALSE)</f>
        <v>Informática</v>
      </c>
      <c r="N3865">
        <f t="shared" ca="1" si="303"/>
        <v>1</v>
      </c>
      <c r="O3865" t="str">
        <f ca="1">VLOOKUP(N3865,gerencia!A$1:B$5,2,FALSE)</f>
        <v>Tecnologia</v>
      </c>
      <c r="P3865" t="s">
        <v>526</v>
      </c>
      <c r="Q3865">
        <v>2</v>
      </c>
      <c r="R3865">
        <v>350</v>
      </c>
      <c r="S3865">
        <v>1258</v>
      </c>
    </row>
    <row r="3866" spans="1:19">
      <c r="A3866">
        <v>3865</v>
      </c>
      <c r="B3866">
        <f t="shared" ca="1" si="300"/>
        <v>1</v>
      </c>
      <c r="C3866" t="str">
        <f ca="1">VLOOKUP(B3866,cliente!A$1:B$7,2,FALSE)</f>
        <v>João do Pulo</v>
      </c>
      <c r="D3866">
        <f t="shared" ca="1" si="301"/>
        <v>12</v>
      </c>
      <c r="E3866" t="str">
        <f ca="1">VLOOKUP(D3866,vendedor!A$1:B$13,2,FALSE)</f>
        <v>Marilia Cardoso</v>
      </c>
      <c r="F3866">
        <f t="shared" ca="1" si="302"/>
        <v>2</v>
      </c>
      <c r="G3866" t="str">
        <f ca="1">VLOOKUP(F3866,cidade!A$1:B$6,2,FALSE)</f>
        <v>Recife</v>
      </c>
      <c r="H3866">
        <v>20</v>
      </c>
      <c r="I3866" t="str">
        <f>VLOOKUP(H3866,produto!A$1:F$24,2,FALSE)</f>
        <v>Geladeira</v>
      </c>
      <c r="J3866">
        <f>VLOOKUP(I3866,produto!B$1:G$24,4,FALSE)</f>
        <v>12</v>
      </c>
      <c r="K3866" t="str">
        <f>VLOOKUP(J3866,marca!A$1:B$15,2,FALSE)</f>
        <v>ELETROLUX</v>
      </c>
      <c r="L3866">
        <f t="shared" ca="1" si="304"/>
        <v>4</v>
      </c>
      <c r="M3866" t="str">
        <f ca="1">VLOOKUP(L3866,Departamento!A$1:C$8,2,FALSE)</f>
        <v>cosmético</v>
      </c>
      <c r="N3866">
        <f t="shared" ca="1" si="303"/>
        <v>3</v>
      </c>
      <c r="O3866" t="str">
        <f ca="1">VLOOKUP(N3866,gerencia!A$1:B$5,2,FALSE)</f>
        <v>Eletro Eletrônico</v>
      </c>
      <c r="P3866" t="s">
        <v>225</v>
      </c>
      <c r="Q3866">
        <v>3</v>
      </c>
      <c r="R3866">
        <v>350</v>
      </c>
      <c r="S3866">
        <v>572</v>
      </c>
    </row>
    <row r="3867" spans="1:19">
      <c r="A3867">
        <v>3866</v>
      </c>
      <c r="B3867">
        <f t="shared" ca="1" si="300"/>
        <v>6</v>
      </c>
      <c r="C3867" t="str">
        <f ca="1">VLOOKUP(B3867,cliente!A$1:B$7,2,FALSE)</f>
        <v>Reginaldo Rossi</v>
      </c>
      <c r="D3867">
        <f t="shared" ca="1" si="301"/>
        <v>5</v>
      </c>
      <c r="E3867" t="str">
        <f ca="1">VLOOKUP(D3867,vendedor!A$1:B$13,2,FALSE)</f>
        <v>Maria Braga</v>
      </c>
      <c r="F3867">
        <f t="shared" ca="1" si="302"/>
        <v>2</v>
      </c>
      <c r="G3867" t="str">
        <f ca="1">VLOOKUP(F3867,cidade!A$1:B$6,2,FALSE)</f>
        <v>Recife</v>
      </c>
      <c r="H3867">
        <v>22</v>
      </c>
      <c r="I3867" t="str">
        <f>VLOOKUP(H3867,produto!A$1:F$24,2,FALSE)</f>
        <v>Mesa</v>
      </c>
      <c r="J3867">
        <f>VLOOKUP(I3867,produto!B$1:G$24,4,FALSE)</f>
        <v>14</v>
      </c>
      <c r="K3867" t="str">
        <f>VLOOKUP(J3867,marca!A$1:B$15,2,FALSE)</f>
        <v>DA CASA</v>
      </c>
      <c r="L3867">
        <f t="shared" ca="1" si="304"/>
        <v>3</v>
      </c>
      <c r="M3867" t="str">
        <f ca="1">VLOOKUP(L3867,Departamento!A$1:C$8,2,FALSE)</f>
        <v>Papelaria</v>
      </c>
      <c r="N3867">
        <f t="shared" ca="1" si="303"/>
        <v>1</v>
      </c>
      <c r="O3867" t="str">
        <f ca="1">VLOOKUP(N3867,gerencia!A$1:B$5,2,FALSE)</f>
        <v>Tecnologia</v>
      </c>
      <c r="P3867" t="s">
        <v>547</v>
      </c>
      <c r="Q3867">
        <v>1</v>
      </c>
      <c r="R3867">
        <v>1600</v>
      </c>
      <c r="S3867">
        <v>743</v>
      </c>
    </row>
    <row r="3868" spans="1:19">
      <c r="A3868">
        <v>3867</v>
      </c>
      <c r="B3868">
        <f t="shared" ca="1" si="300"/>
        <v>2</v>
      </c>
      <c r="C3868" t="str">
        <f ca="1">VLOOKUP(B3868,cliente!A$1:B$7,2,FALSE)</f>
        <v>Benito de Paula</v>
      </c>
      <c r="D3868">
        <f t="shared" ca="1" si="301"/>
        <v>10</v>
      </c>
      <c r="E3868" t="str">
        <f ca="1">VLOOKUP(D3868,vendedor!A$1:B$13,2,FALSE)</f>
        <v>Danilo Barreto</v>
      </c>
      <c r="F3868">
        <f t="shared" ca="1" si="302"/>
        <v>4</v>
      </c>
      <c r="G3868" t="str">
        <f ca="1">VLOOKUP(F3868,cidade!A$1:B$6,2,FALSE)</f>
        <v>Rio de janeiro</v>
      </c>
      <c r="H3868">
        <v>9</v>
      </c>
      <c r="I3868" t="str">
        <f>VLOOKUP(H3868,produto!A$1:F$24,2,FALSE)</f>
        <v>Celular  8GB</v>
      </c>
      <c r="J3868">
        <f>VLOOKUP(I3868,produto!B$1:G$24,4,FALSE)</f>
        <v>8</v>
      </c>
      <c r="K3868" t="str">
        <f>VLOOKUP(J3868,marca!A$1:B$15,2,FALSE)</f>
        <v>FABER CASTELL</v>
      </c>
      <c r="L3868">
        <f t="shared" ca="1" si="304"/>
        <v>1</v>
      </c>
      <c r="M3868" t="str">
        <f ca="1">VLOOKUP(L3868,Departamento!A$1:C$8,2,FALSE)</f>
        <v>Informática</v>
      </c>
      <c r="N3868">
        <f t="shared" ca="1" si="303"/>
        <v>1</v>
      </c>
      <c r="O3868" t="str">
        <f ca="1">VLOOKUP(N3868,gerencia!A$1:B$5,2,FALSE)</f>
        <v>Tecnologia</v>
      </c>
      <c r="P3868" t="s">
        <v>341</v>
      </c>
      <c r="Q3868">
        <v>3</v>
      </c>
      <c r="R3868">
        <v>12.25</v>
      </c>
      <c r="S3868">
        <v>1386</v>
      </c>
    </row>
    <row r="3869" spans="1:19">
      <c r="A3869">
        <v>3868</v>
      </c>
      <c r="B3869">
        <f t="shared" ca="1" si="300"/>
        <v>5</v>
      </c>
      <c r="C3869" t="str">
        <f ca="1">VLOOKUP(B3869,cliente!A$1:B$7,2,FALSE)</f>
        <v>Edson Arantes</v>
      </c>
      <c r="D3869">
        <f t="shared" ca="1" si="301"/>
        <v>4</v>
      </c>
      <c r="E3869" t="str">
        <f ca="1">VLOOKUP(D3869,vendedor!A$1:B$13,2,FALSE)</f>
        <v>Daniela Matos</v>
      </c>
      <c r="F3869">
        <f t="shared" ca="1" si="302"/>
        <v>5</v>
      </c>
      <c r="G3869" t="str">
        <f ca="1">VLOOKUP(F3869,cidade!A$1:B$6,2,FALSE)</f>
        <v>Belo Horizonte</v>
      </c>
      <c r="H3869">
        <v>15</v>
      </c>
      <c r="I3869" t="str">
        <f>VLOOKUP(H3869,produto!A$1:F$24,2,FALSE)</f>
        <v>Baton</v>
      </c>
      <c r="J3869">
        <f>VLOOKUP(I3869,produto!B$1:G$24,4,FALSE)</f>
        <v>10</v>
      </c>
      <c r="K3869" t="str">
        <f>VLOOKUP(J3869,marca!A$1:B$15,2,FALSE)</f>
        <v>BOTICARIO</v>
      </c>
      <c r="L3869">
        <f t="shared" ca="1" si="304"/>
        <v>2</v>
      </c>
      <c r="M3869" t="str">
        <f ca="1">VLOOKUP(L3869,Departamento!A$1:C$8,2,FALSE)</f>
        <v>Telefonia</v>
      </c>
      <c r="N3869">
        <f t="shared" ca="1" si="303"/>
        <v>3</v>
      </c>
      <c r="O3869" t="str">
        <f ca="1">VLOOKUP(N3869,gerencia!A$1:B$5,2,FALSE)</f>
        <v>Eletro Eletrônico</v>
      </c>
      <c r="P3869" t="s">
        <v>539</v>
      </c>
      <c r="Q3869">
        <v>1</v>
      </c>
      <c r="R3869">
        <v>98.5</v>
      </c>
      <c r="S3869">
        <v>254</v>
      </c>
    </row>
    <row r="3870" spans="1:19">
      <c r="A3870">
        <v>3869</v>
      </c>
      <c r="B3870">
        <f t="shared" ca="1" si="300"/>
        <v>5</v>
      </c>
      <c r="C3870" t="str">
        <f ca="1">VLOOKUP(B3870,cliente!A$1:B$7,2,FALSE)</f>
        <v>Edson Arantes</v>
      </c>
      <c r="D3870">
        <f t="shared" ca="1" si="301"/>
        <v>7</v>
      </c>
      <c r="E3870" t="str">
        <f ca="1">VLOOKUP(D3870,vendedor!A$1:B$13,2,FALSE)</f>
        <v>João Oliveira</v>
      </c>
      <c r="F3870">
        <f t="shared" ca="1" si="302"/>
        <v>4</v>
      </c>
      <c r="G3870" t="str">
        <f ca="1">VLOOKUP(F3870,cidade!A$1:B$6,2,FALSE)</f>
        <v>Rio de janeiro</v>
      </c>
      <c r="H3870">
        <v>15</v>
      </c>
      <c r="I3870" t="str">
        <f>VLOOKUP(H3870,produto!A$1:F$24,2,FALSE)</f>
        <v>Baton</v>
      </c>
      <c r="J3870">
        <f>VLOOKUP(I3870,produto!B$1:G$24,4,FALSE)</f>
        <v>10</v>
      </c>
      <c r="K3870" t="str">
        <f>VLOOKUP(J3870,marca!A$1:B$15,2,FALSE)</f>
        <v>BOTICARIO</v>
      </c>
      <c r="L3870">
        <f t="shared" ca="1" si="304"/>
        <v>1</v>
      </c>
      <c r="M3870" t="str">
        <f ca="1">VLOOKUP(L3870,Departamento!A$1:C$8,2,FALSE)</f>
        <v>Informática</v>
      </c>
      <c r="N3870">
        <f t="shared" ca="1" si="303"/>
        <v>4</v>
      </c>
      <c r="O3870" t="str">
        <f ca="1">VLOOKUP(N3870,gerencia!A$1:B$5,2,FALSE)</f>
        <v>Casa e Decoração</v>
      </c>
      <c r="P3870" t="s">
        <v>187</v>
      </c>
      <c r="Q3870">
        <v>3</v>
      </c>
      <c r="R3870">
        <v>98.5</v>
      </c>
      <c r="S3870">
        <v>909</v>
      </c>
    </row>
    <row r="3871" spans="1:19">
      <c r="A3871">
        <v>3870</v>
      </c>
      <c r="B3871">
        <f t="shared" ca="1" si="300"/>
        <v>3</v>
      </c>
      <c r="C3871" t="str">
        <f ca="1">VLOOKUP(B3871,cliente!A$1:B$7,2,FALSE)</f>
        <v>Renato Russo</v>
      </c>
      <c r="D3871">
        <f t="shared" ca="1" si="301"/>
        <v>2</v>
      </c>
      <c r="E3871" t="str">
        <f ca="1">VLOOKUP(D3871,vendedor!A$1:B$13,2,FALSE)</f>
        <v>Márcio Barroso</v>
      </c>
      <c r="F3871">
        <f t="shared" ca="1" si="302"/>
        <v>2</v>
      </c>
      <c r="G3871" t="str">
        <f ca="1">VLOOKUP(F3871,cidade!A$1:B$6,2,FALSE)</f>
        <v>Recife</v>
      </c>
      <c r="H3871">
        <v>3</v>
      </c>
      <c r="I3871" t="str">
        <f>VLOOKUP(H3871,produto!A$1:F$24,2,FALSE)</f>
        <v>Teclado</v>
      </c>
      <c r="J3871">
        <f>VLOOKUP(I3871,produto!B$1:G$24,4,FALSE)</f>
        <v>1</v>
      </c>
      <c r="K3871" t="str">
        <f>VLOOKUP(J3871,marca!A$1:B$15,2,FALSE)</f>
        <v>APPLE</v>
      </c>
      <c r="L3871">
        <f t="shared" ca="1" si="304"/>
        <v>2</v>
      </c>
      <c r="M3871" t="str">
        <f ca="1">VLOOKUP(L3871,Departamento!A$1:C$8,2,FALSE)</f>
        <v>Telefonia</v>
      </c>
      <c r="N3871">
        <f t="shared" ca="1" si="303"/>
        <v>4</v>
      </c>
      <c r="O3871" t="str">
        <f ca="1">VLOOKUP(N3871,gerencia!A$1:B$5,2,FALSE)</f>
        <v>Casa e Decoração</v>
      </c>
      <c r="P3871" t="s">
        <v>273</v>
      </c>
      <c r="Q3871">
        <v>3</v>
      </c>
      <c r="R3871">
        <v>342.09</v>
      </c>
      <c r="S3871">
        <v>866</v>
      </c>
    </row>
    <row r="3872" spans="1:19">
      <c r="A3872">
        <v>3871</v>
      </c>
      <c r="B3872">
        <f t="shared" ca="1" si="300"/>
        <v>4</v>
      </c>
      <c r="C3872" t="str">
        <f ca="1">VLOOKUP(B3872,cliente!A$1:B$7,2,FALSE)</f>
        <v>Tom Jobim</v>
      </c>
      <c r="D3872">
        <f t="shared" ca="1" si="301"/>
        <v>5</v>
      </c>
      <c r="E3872" t="str">
        <f ca="1">VLOOKUP(D3872,vendedor!A$1:B$13,2,FALSE)</f>
        <v>Maria Braga</v>
      </c>
      <c r="F3872">
        <f t="shared" ca="1" si="302"/>
        <v>1</v>
      </c>
      <c r="G3872" t="str">
        <f ca="1">VLOOKUP(F3872,cidade!A$1:B$6,2,FALSE)</f>
        <v>Salvador</v>
      </c>
      <c r="H3872">
        <v>15</v>
      </c>
      <c r="I3872" t="str">
        <f>VLOOKUP(H3872,produto!A$1:F$24,2,FALSE)</f>
        <v>Baton</v>
      </c>
      <c r="J3872">
        <f>VLOOKUP(I3872,produto!B$1:G$24,4,FALSE)</f>
        <v>10</v>
      </c>
      <c r="K3872" t="str">
        <f>VLOOKUP(J3872,marca!A$1:B$15,2,FALSE)</f>
        <v>BOTICARIO</v>
      </c>
      <c r="L3872">
        <f t="shared" ca="1" si="304"/>
        <v>1</v>
      </c>
      <c r="M3872" t="str">
        <f ca="1">VLOOKUP(L3872,Departamento!A$1:C$8,2,FALSE)</f>
        <v>Informática</v>
      </c>
      <c r="N3872">
        <f t="shared" ca="1" si="303"/>
        <v>3</v>
      </c>
      <c r="O3872" t="str">
        <f ca="1">VLOOKUP(N3872,gerencia!A$1:B$5,2,FALSE)</f>
        <v>Eletro Eletrônico</v>
      </c>
      <c r="P3872" t="s">
        <v>414</v>
      </c>
      <c r="Q3872">
        <v>3</v>
      </c>
      <c r="R3872">
        <v>98.5</v>
      </c>
      <c r="S3872">
        <v>513</v>
      </c>
    </row>
    <row r="3873" spans="1:19">
      <c r="A3873">
        <v>3872</v>
      </c>
      <c r="B3873">
        <f t="shared" ca="1" si="300"/>
        <v>1</v>
      </c>
      <c r="C3873" t="str">
        <f ca="1">VLOOKUP(B3873,cliente!A$1:B$7,2,FALSE)</f>
        <v>João do Pulo</v>
      </c>
      <c r="D3873">
        <f t="shared" ca="1" si="301"/>
        <v>6</v>
      </c>
      <c r="E3873" t="str">
        <f ca="1">VLOOKUP(D3873,vendedor!A$1:B$13,2,FALSE)</f>
        <v>Rodrigo Machado</v>
      </c>
      <c r="F3873">
        <f t="shared" ca="1" si="302"/>
        <v>5</v>
      </c>
      <c r="G3873" t="str">
        <f ca="1">VLOOKUP(F3873,cidade!A$1:B$6,2,FALSE)</f>
        <v>Belo Horizonte</v>
      </c>
      <c r="H3873">
        <v>12</v>
      </c>
      <c r="I3873" t="str">
        <f>VLOOKUP(H3873,produto!A$1:F$24,2,FALSE)</f>
        <v>Borracha</v>
      </c>
      <c r="J3873">
        <f>VLOOKUP(I3873,produto!B$1:G$24,4,FALSE)</f>
        <v>7</v>
      </c>
      <c r="K3873" t="str">
        <f>VLOOKUP(J3873,marca!A$1:B$15,2,FALSE)</f>
        <v>TILIBRA</v>
      </c>
      <c r="L3873">
        <f t="shared" ca="1" si="304"/>
        <v>2</v>
      </c>
      <c r="M3873" t="str">
        <f ca="1">VLOOKUP(L3873,Departamento!A$1:C$8,2,FALSE)</f>
        <v>Telefonia</v>
      </c>
      <c r="N3873">
        <f t="shared" ca="1" si="303"/>
        <v>3</v>
      </c>
      <c r="O3873" t="str">
        <f ca="1">VLOOKUP(N3873,gerencia!A$1:B$5,2,FALSE)</f>
        <v>Eletro Eletrônico</v>
      </c>
      <c r="P3873" t="s">
        <v>545</v>
      </c>
      <c r="Q3873">
        <v>2</v>
      </c>
      <c r="R3873">
        <v>5.3</v>
      </c>
      <c r="S3873">
        <v>968</v>
      </c>
    </row>
    <row r="3874" spans="1:19">
      <c r="A3874">
        <v>3873</v>
      </c>
      <c r="B3874">
        <f t="shared" ca="1" si="300"/>
        <v>2</v>
      </c>
      <c r="C3874" t="str">
        <f ca="1">VLOOKUP(B3874,cliente!A$1:B$7,2,FALSE)</f>
        <v>Benito de Paula</v>
      </c>
      <c r="D3874">
        <f t="shared" ca="1" si="301"/>
        <v>9</v>
      </c>
      <c r="E3874" t="str">
        <f ca="1">VLOOKUP(D3874,vendedor!A$1:B$13,2,FALSE)</f>
        <v>Diego Santos</v>
      </c>
      <c r="F3874">
        <f t="shared" ca="1" si="302"/>
        <v>4</v>
      </c>
      <c r="G3874" t="str">
        <f ca="1">VLOOKUP(F3874,cidade!A$1:B$6,2,FALSE)</f>
        <v>Rio de janeiro</v>
      </c>
      <c r="H3874">
        <v>23</v>
      </c>
      <c r="I3874" t="str">
        <f>VLOOKUP(H3874,produto!A$1:F$24,2,FALSE)</f>
        <v>Sofá</v>
      </c>
      <c r="J3874">
        <f>VLOOKUP(I3874,produto!B$1:G$24,4,FALSE)</f>
        <v>14</v>
      </c>
      <c r="K3874" t="str">
        <f>VLOOKUP(J3874,marca!A$1:B$15,2,FALSE)</f>
        <v>DA CASA</v>
      </c>
      <c r="L3874">
        <f t="shared" ca="1" si="304"/>
        <v>2</v>
      </c>
      <c r="M3874" t="str">
        <f ca="1">VLOOKUP(L3874,Departamento!A$1:C$8,2,FALSE)</f>
        <v>Telefonia</v>
      </c>
      <c r="N3874">
        <f t="shared" ca="1" si="303"/>
        <v>1</v>
      </c>
      <c r="O3874" t="str">
        <f ca="1">VLOOKUP(N3874,gerencia!A$1:B$5,2,FALSE)</f>
        <v>Tecnologia</v>
      </c>
      <c r="P3874" t="s">
        <v>500</v>
      </c>
      <c r="Q3874">
        <v>3</v>
      </c>
      <c r="R3874">
        <v>300</v>
      </c>
      <c r="S3874">
        <v>1194</v>
      </c>
    </row>
    <row r="3875" spans="1:19">
      <c r="A3875">
        <v>3874</v>
      </c>
      <c r="B3875">
        <f t="shared" ca="1" si="300"/>
        <v>1</v>
      </c>
      <c r="C3875" t="str">
        <f ca="1">VLOOKUP(B3875,cliente!A$1:B$7,2,FALSE)</f>
        <v>João do Pulo</v>
      </c>
      <c r="D3875">
        <f t="shared" ca="1" si="301"/>
        <v>3</v>
      </c>
      <c r="E3875" t="str">
        <f ca="1">VLOOKUP(D3875,vendedor!A$1:B$13,2,FALSE)</f>
        <v>Issac Palmeiras</v>
      </c>
      <c r="F3875">
        <f t="shared" ca="1" si="302"/>
        <v>3</v>
      </c>
      <c r="G3875" t="str">
        <f ca="1">VLOOKUP(F3875,cidade!A$1:B$6,2,FALSE)</f>
        <v>São Paulo</v>
      </c>
      <c r="H3875">
        <v>18</v>
      </c>
      <c r="I3875" t="str">
        <f>VLOOKUP(H3875,produto!A$1:F$24,2,FALSE)</f>
        <v xml:space="preserve">Xbox </v>
      </c>
      <c r="J3875">
        <f>VLOOKUP(I3875,produto!B$1:G$24,4,FALSE)</f>
        <v>12</v>
      </c>
      <c r="K3875" t="str">
        <f>VLOOKUP(J3875,marca!A$1:B$15,2,FALSE)</f>
        <v>ELETROLUX</v>
      </c>
      <c r="L3875">
        <f t="shared" ca="1" si="304"/>
        <v>2</v>
      </c>
      <c r="M3875" t="str">
        <f ca="1">VLOOKUP(L3875,Departamento!A$1:C$8,2,FALSE)</f>
        <v>Telefonia</v>
      </c>
      <c r="N3875">
        <f t="shared" ca="1" si="303"/>
        <v>2</v>
      </c>
      <c r="O3875" t="str">
        <f ca="1">VLOOKUP(N3875,gerencia!A$1:B$5,2,FALSE)</f>
        <v>papelaria/cosmético</v>
      </c>
      <c r="P3875" t="s">
        <v>64</v>
      </c>
      <c r="Q3875">
        <v>1</v>
      </c>
      <c r="R3875">
        <v>850</v>
      </c>
      <c r="S3875">
        <v>1438</v>
      </c>
    </row>
    <row r="3876" spans="1:19">
      <c r="A3876">
        <v>3875</v>
      </c>
      <c r="B3876">
        <f t="shared" ca="1" si="300"/>
        <v>5</v>
      </c>
      <c r="C3876" t="str">
        <f ca="1">VLOOKUP(B3876,cliente!A$1:B$7,2,FALSE)</f>
        <v>Edson Arantes</v>
      </c>
      <c r="D3876">
        <f t="shared" ca="1" si="301"/>
        <v>9</v>
      </c>
      <c r="E3876" t="str">
        <f ca="1">VLOOKUP(D3876,vendedor!A$1:B$13,2,FALSE)</f>
        <v>Diego Santos</v>
      </c>
      <c r="F3876">
        <f t="shared" ca="1" si="302"/>
        <v>2</v>
      </c>
      <c r="G3876" t="str">
        <f ca="1">VLOOKUP(F3876,cidade!A$1:B$6,2,FALSE)</f>
        <v>Recife</v>
      </c>
      <c r="H3876">
        <v>20</v>
      </c>
      <c r="I3876" t="str">
        <f>VLOOKUP(H3876,produto!A$1:F$24,2,FALSE)</f>
        <v>Geladeira</v>
      </c>
      <c r="J3876">
        <f>VLOOKUP(I3876,produto!B$1:G$24,4,FALSE)</f>
        <v>12</v>
      </c>
      <c r="K3876" t="str">
        <f>VLOOKUP(J3876,marca!A$1:B$15,2,FALSE)</f>
        <v>ELETROLUX</v>
      </c>
      <c r="L3876">
        <f t="shared" ca="1" si="304"/>
        <v>6</v>
      </c>
      <c r="M3876" t="str">
        <f ca="1">VLOOKUP(L3876,Departamento!A$1:C$8,2,FALSE)</f>
        <v>Eletrodomestico</v>
      </c>
      <c r="N3876">
        <f t="shared" ca="1" si="303"/>
        <v>4</v>
      </c>
      <c r="O3876" t="str">
        <f ca="1">VLOOKUP(N3876,gerencia!A$1:B$5,2,FALSE)</f>
        <v>Casa e Decoração</v>
      </c>
      <c r="P3876" t="s">
        <v>357</v>
      </c>
      <c r="Q3876">
        <v>1</v>
      </c>
      <c r="R3876">
        <v>350</v>
      </c>
      <c r="S3876">
        <v>1150</v>
      </c>
    </row>
    <row r="3877" spans="1:19">
      <c r="A3877">
        <v>3876</v>
      </c>
      <c r="B3877">
        <f t="shared" ca="1" si="300"/>
        <v>4</v>
      </c>
      <c r="C3877" t="str">
        <f ca="1">VLOOKUP(B3877,cliente!A$1:B$7,2,FALSE)</f>
        <v>Tom Jobim</v>
      </c>
      <c r="D3877">
        <f t="shared" ca="1" si="301"/>
        <v>4</v>
      </c>
      <c r="E3877" t="str">
        <f ca="1">VLOOKUP(D3877,vendedor!A$1:B$13,2,FALSE)</f>
        <v>Daniela Matos</v>
      </c>
      <c r="F3877">
        <f t="shared" ca="1" si="302"/>
        <v>2</v>
      </c>
      <c r="G3877" t="str">
        <f ca="1">VLOOKUP(F3877,cidade!A$1:B$6,2,FALSE)</f>
        <v>Recife</v>
      </c>
      <c r="H3877">
        <v>5</v>
      </c>
      <c r="I3877" t="str">
        <f>VLOOKUP(H3877,produto!A$1:F$24,2,FALSE)</f>
        <v>Computador</v>
      </c>
      <c r="J3877">
        <f>VLOOKUP(I3877,produto!B$1:G$24,4,FALSE)</f>
        <v>4</v>
      </c>
      <c r="K3877" t="str">
        <f>VLOOKUP(J3877,marca!A$1:B$15,2,FALSE)</f>
        <v>IBM</v>
      </c>
      <c r="L3877">
        <f t="shared" ca="1" si="304"/>
        <v>1</v>
      </c>
      <c r="M3877" t="str">
        <f ca="1">VLOOKUP(L3877,Departamento!A$1:C$8,2,FALSE)</f>
        <v>Informática</v>
      </c>
      <c r="N3877">
        <f t="shared" ca="1" si="303"/>
        <v>4</v>
      </c>
      <c r="O3877" t="str">
        <f ca="1">VLOOKUP(N3877,gerencia!A$1:B$5,2,FALSE)</f>
        <v>Casa e Decoração</v>
      </c>
      <c r="P3877" t="s">
        <v>411</v>
      </c>
      <c r="Q3877">
        <v>2</v>
      </c>
      <c r="R3877">
        <v>2125.9899999999998</v>
      </c>
      <c r="S3877">
        <v>49</v>
      </c>
    </row>
    <row r="3878" spans="1:19">
      <c r="A3878">
        <v>3877</v>
      </c>
      <c r="B3878">
        <f t="shared" ca="1" si="300"/>
        <v>6</v>
      </c>
      <c r="C3878" t="str">
        <f ca="1">VLOOKUP(B3878,cliente!A$1:B$7,2,FALSE)</f>
        <v>Reginaldo Rossi</v>
      </c>
      <c r="D3878">
        <f t="shared" ca="1" si="301"/>
        <v>6</v>
      </c>
      <c r="E3878" t="str">
        <f ca="1">VLOOKUP(D3878,vendedor!A$1:B$13,2,FALSE)</f>
        <v>Rodrigo Machado</v>
      </c>
      <c r="F3878">
        <f t="shared" ca="1" si="302"/>
        <v>3</v>
      </c>
      <c r="G3878" t="str">
        <f ca="1">VLOOKUP(F3878,cidade!A$1:B$6,2,FALSE)</f>
        <v>São Paulo</v>
      </c>
      <c r="H3878">
        <v>21</v>
      </c>
      <c r="I3878" t="str">
        <f>VLOOKUP(H3878,produto!A$1:F$24,2,FALSE)</f>
        <v>microondas</v>
      </c>
      <c r="J3878">
        <f>VLOOKUP(I3878,produto!B$1:G$24,4,FALSE)</f>
        <v>14</v>
      </c>
      <c r="K3878" t="str">
        <f>VLOOKUP(J3878,marca!A$1:B$15,2,FALSE)</f>
        <v>DA CASA</v>
      </c>
      <c r="L3878">
        <f t="shared" ca="1" si="304"/>
        <v>4</v>
      </c>
      <c r="M3878" t="str">
        <f ca="1">VLOOKUP(L3878,Departamento!A$1:C$8,2,FALSE)</f>
        <v>cosmético</v>
      </c>
      <c r="N3878">
        <f t="shared" ca="1" si="303"/>
        <v>2</v>
      </c>
      <c r="O3878" t="str">
        <f ca="1">VLOOKUP(N3878,gerencia!A$1:B$5,2,FALSE)</f>
        <v>papelaria/cosmético</v>
      </c>
      <c r="P3878" t="s">
        <v>475</v>
      </c>
      <c r="Q3878">
        <v>3</v>
      </c>
      <c r="R3878">
        <v>2100</v>
      </c>
      <c r="S3878">
        <v>609</v>
      </c>
    </row>
    <row r="3879" spans="1:19">
      <c r="A3879">
        <v>3878</v>
      </c>
      <c r="B3879">
        <f t="shared" ca="1" si="300"/>
        <v>2</v>
      </c>
      <c r="C3879" t="str">
        <f ca="1">VLOOKUP(B3879,cliente!A$1:B$7,2,FALSE)</f>
        <v>Benito de Paula</v>
      </c>
      <c r="D3879">
        <f t="shared" ca="1" si="301"/>
        <v>5</v>
      </c>
      <c r="E3879" t="str">
        <f ca="1">VLOOKUP(D3879,vendedor!A$1:B$13,2,FALSE)</f>
        <v>Maria Braga</v>
      </c>
      <c r="F3879">
        <f t="shared" ca="1" si="302"/>
        <v>5</v>
      </c>
      <c r="G3879" t="str">
        <f ca="1">VLOOKUP(F3879,cidade!A$1:B$6,2,FALSE)</f>
        <v>Belo Horizonte</v>
      </c>
      <c r="H3879">
        <v>10</v>
      </c>
      <c r="I3879" t="str">
        <f>VLOOKUP(H3879,produto!A$1:F$24,2,FALSE)</f>
        <v>Papel A4</v>
      </c>
      <c r="J3879">
        <f>VLOOKUP(I3879,produto!B$1:G$24,4,FALSE)</f>
        <v>8</v>
      </c>
      <c r="K3879" t="str">
        <f>VLOOKUP(J3879,marca!A$1:B$15,2,FALSE)</f>
        <v>FABER CASTELL</v>
      </c>
      <c r="L3879">
        <f t="shared" ca="1" si="304"/>
        <v>3</v>
      </c>
      <c r="M3879" t="str">
        <f ca="1">VLOOKUP(L3879,Departamento!A$1:C$8,2,FALSE)</f>
        <v>Papelaria</v>
      </c>
      <c r="N3879">
        <f t="shared" ca="1" si="303"/>
        <v>4</v>
      </c>
      <c r="O3879" t="str">
        <f ca="1">VLOOKUP(N3879,gerencia!A$1:B$5,2,FALSE)</f>
        <v>Casa e Decoração</v>
      </c>
      <c r="P3879" t="s">
        <v>374</v>
      </c>
      <c r="Q3879">
        <v>1</v>
      </c>
      <c r="R3879">
        <v>2.15</v>
      </c>
      <c r="S3879">
        <v>845</v>
      </c>
    </row>
    <row r="3880" spans="1:19">
      <c r="A3880">
        <v>3879</v>
      </c>
      <c r="B3880">
        <f t="shared" ca="1" si="300"/>
        <v>5</v>
      </c>
      <c r="C3880" t="str">
        <f ca="1">VLOOKUP(B3880,cliente!A$1:B$7,2,FALSE)</f>
        <v>Edson Arantes</v>
      </c>
      <c r="D3880">
        <f t="shared" ca="1" si="301"/>
        <v>3</v>
      </c>
      <c r="E3880" t="str">
        <f ca="1">VLOOKUP(D3880,vendedor!A$1:B$13,2,FALSE)</f>
        <v>Issac Palmeiras</v>
      </c>
      <c r="F3880">
        <f t="shared" ca="1" si="302"/>
        <v>1</v>
      </c>
      <c r="G3880" t="str">
        <f ca="1">VLOOKUP(F3880,cidade!A$1:B$6,2,FALSE)</f>
        <v>Salvador</v>
      </c>
      <c r="H3880">
        <v>4</v>
      </c>
      <c r="I3880" t="str">
        <f>VLOOKUP(H3880,produto!A$1:F$24,2,FALSE)</f>
        <v>Monitor</v>
      </c>
      <c r="J3880">
        <f>VLOOKUP(I3880,produto!B$1:G$24,4,FALSE)</f>
        <v>4</v>
      </c>
      <c r="K3880" t="str">
        <f>VLOOKUP(J3880,marca!A$1:B$15,2,FALSE)</f>
        <v>IBM</v>
      </c>
      <c r="L3880">
        <f t="shared" ca="1" si="304"/>
        <v>4</v>
      </c>
      <c r="M3880" t="str">
        <f ca="1">VLOOKUP(L3880,Departamento!A$1:C$8,2,FALSE)</f>
        <v>cosmético</v>
      </c>
      <c r="N3880">
        <f t="shared" ca="1" si="303"/>
        <v>4</v>
      </c>
      <c r="O3880" t="str">
        <f ca="1">VLOOKUP(N3880,gerencia!A$1:B$5,2,FALSE)</f>
        <v>Casa e Decoração</v>
      </c>
      <c r="P3880" t="s">
        <v>407</v>
      </c>
      <c r="Q3880">
        <v>3</v>
      </c>
      <c r="R3880">
        <v>1300</v>
      </c>
      <c r="S3880">
        <v>1422</v>
      </c>
    </row>
    <row r="3881" spans="1:19">
      <c r="A3881">
        <v>3880</v>
      </c>
      <c r="B3881">
        <f t="shared" ca="1" si="300"/>
        <v>6</v>
      </c>
      <c r="C3881" t="str">
        <f ca="1">VLOOKUP(B3881,cliente!A$1:B$7,2,FALSE)</f>
        <v>Reginaldo Rossi</v>
      </c>
      <c r="D3881">
        <f t="shared" ca="1" si="301"/>
        <v>2</v>
      </c>
      <c r="E3881" t="str">
        <f ca="1">VLOOKUP(D3881,vendedor!A$1:B$13,2,FALSE)</f>
        <v>Márcio Barroso</v>
      </c>
      <c r="F3881">
        <f t="shared" ca="1" si="302"/>
        <v>5</v>
      </c>
      <c r="G3881" t="str">
        <f ca="1">VLOOKUP(F3881,cidade!A$1:B$6,2,FALSE)</f>
        <v>Belo Horizonte</v>
      </c>
      <c r="H3881">
        <v>3</v>
      </c>
      <c r="I3881" t="str">
        <f>VLOOKUP(H3881,produto!A$1:F$24,2,FALSE)</f>
        <v>Teclado</v>
      </c>
      <c r="J3881">
        <f>VLOOKUP(I3881,produto!B$1:G$24,4,FALSE)</f>
        <v>1</v>
      </c>
      <c r="K3881" t="str">
        <f>VLOOKUP(J3881,marca!A$1:B$15,2,FALSE)</f>
        <v>APPLE</v>
      </c>
      <c r="L3881">
        <f t="shared" ca="1" si="304"/>
        <v>4</v>
      </c>
      <c r="M3881" t="str">
        <f ca="1">VLOOKUP(L3881,Departamento!A$1:C$8,2,FALSE)</f>
        <v>cosmético</v>
      </c>
      <c r="N3881">
        <f t="shared" ca="1" si="303"/>
        <v>3</v>
      </c>
      <c r="O3881" t="str">
        <f ca="1">VLOOKUP(N3881,gerencia!A$1:B$5,2,FALSE)</f>
        <v>Eletro Eletrônico</v>
      </c>
      <c r="P3881" t="s">
        <v>228</v>
      </c>
      <c r="Q3881">
        <v>1</v>
      </c>
      <c r="R3881">
        <v>342.09</v>
      </c>
      <c r="S3881">
        <v>501</v>
      </c>
    </row>
    <row r="3882" spans="1:19">
      <c r="A3882">
        <v>3881</v>
      </c>
      <c r="B3882">
        <f t="shared" ca="1" si="300"/>
        <v>5</v>
      </c>
      <c r="C3882" t="str">
        <f ca="1">VLOOKUP(B3882,cliente!A$1:B$7,2,FALSE)</f>
        <v>Edson Arantes</v>
      </c>
      <c r="D3882">
        <f t="shared" ca="1" si="301"/>
        <v>8</v>
      </c>
      <c r="E3882" t="str">
        <f ca="1">VLOOKUP(D3882,vendedor!A$1:B$13,2,FALSE)</f>
        <v>Márcia Brito</v>
      </c>
      <c r="F3882">
        <f t="shared" ca="1" si="302"/>
        <v>1</v>
      </c>
      <c r="G3882" t="str">
        <f ca="1">VLOOKUP(F3882,cidade!A$1:B$6,2,FALSE)</f>
        <v>Salvador</v>
      </c>
      <c r="H3882">
        <v>2</v>
      </c>
      <c r="I3882" t="str">
        <f>VLOOKUP(H3882,produto!A$1:F$24,2,FALSE)</f>
        <v>Mouse</v>
      </c>
      <c r="J3882">
        <f>VLOOKUP(I3882,produto!B$1:G$24,4,FALSE)</f>
        <v>2</v>
      </c>
      <c r="K3882" t="str">
        <f>VLOOKUP(J3882,marca!A$1:B$15,2,FALSE)</f>
        <v>MICROSOFT</v>
      </c>
      <c r="L3882">
        <f t="shared" ca="1" si="304"/>
        <v>5</v>
      </c>
      <c r="M3882" t="str">
        <f ca="1">VLOOKUP(L3882,Departamento!A$1:C$8,2,FALSE)</f>
        <v>Eletrónico</v>
      </c>
      <c r="N3882">
        <f t="shared" ca="1" si="303"/>
        <v>3</v>
      </c>
      <c r="O3882" t="str">
        <f ca="1">VLOOKUP(N3882,gerencia!A$1:B$5,2,FALSE)</f>
        <v>Eletro Eletrônico</v>
      </c>
      <c r="P3882" t="s">
        <v>551</v>
      </c>
      <c r="Q3882">
        <v>1</v>
      </c>
      <c r="R3882">
        <v>25.9</v>
      </c>
      <c r="S3882">
        <v>307</v>
      </c>
    </row>
    <row r="3883" spans="1:19">
      <c r="A3883">
        <v>3882</v>
      </c>
      <c r="B3883">
        <f t="shared" ca="1" si="300"/>
        <v>5</v>
      </c>
      <c r="C3883" t="str">
        <f ca="1">VLOOKUP(B3883,cliente!A$1:B$7,2,FALSE)</f>
        <v>Edson Arantes</v>
      </c>
      <c r="D3883">
        <f t="shared" ca="1" si="301"/>
        <v>3</v>
      </c>
      <c r="E3883" t="str">
        <f ca="1">VLOOKUP(D3883,vendedor!A$1:B$13,2,FALSE)</f>
        <v>Issac Palmeiras</v>
      </c>
      <c r="F3883">
        <f t="shared" ca="1" si="302"/>
        <v>3</v>
      </c>
      <c r="G3883" t="str">
        <f ca="1">VLOOKUP(F3883,cidade!A$1:B$6,2,FALSE)</f>
        <v>São Paulo</v>
      </c>
      <c r="H3883">
        <v>7</v>
      </c>
      <c r="I3883" t="str">
        <f>VLOOKUP(H3883,produto!A$1:F$24,2,FALSE)</f>
        <v>Celular 4Gb</v>
      </c>
      <c r="J3883">
        <f>VLOOKUP(I3883,produto!B$1:G$24,4,FALSE)</f>
        <v>5</v>
      </c>
      <c r="K3883" t="str">
        <f>VLOOKUP(J3883,marca!A$1:B$15,2,FALSE)</f>
        <v>SAMSUNG</v>
      </c>
      <c r="L3883">
        <f t="shared" ca="1" si="304"/>
        <v>5</v>
      </c>
      <c r="M3883" t="str">
        <f ca="1">VLOOKUP(L3883,Departamento!A$1:C$8,2,FALSE)</f>
        <v>Eletrónico</v>
      </c>
      <c r="N3883">
        <f t="shared" ca="1" si="303"/>
        <v>4</v>
      </c>
      <c r="O3883" t="str">
        <f ca="1">VLOOKUP(N3883,gerencia!A$1:B$5,2,FALSE)</f>
        <v>Casa e Decoração</v>
      </c>
      <c r="P3883" t="s">
        <v>450</v>
      </c>
      <c r="Q3883">
        <v>3</v>
      </c>
      <c r="R3883">
        <v>52.9</v>
      </c>
      <c r="S3883">
        <v>1424</v>
      </c>
    </row>
    <row r="3884" spans="1:19">
      <c r="A3884">
        <v>3883</v>
      </c>
      <c r="B3884">
        <f t="shared" ca="1" si="300"/>
        <v>5</v>
      </c>
      <c r="C3884" t="str">
        <f ca="1">VLOOKUP(B3884,cliente!A$1:B$7,2,FALSE)</f>
        <v>Edson Arantes</v>
      </c>
      <c r="D3884">
        <f t="shared" ca="1" si="301"/>
        <v>2</v>
      </c>
      <c r="E3884" t="str">
        <f ca="1">VLOOKUP(D3884,vendedor!A$1:B$13,2,FALSE)</f>
        <v>Márcio Barroso</v>
      </c>
      <c r="F3884">
        <f t="shared" ca="1" si="302"/>
        <v>5</v>
      </c>
      <c r="G3884" t="str">
        <f ca="1">VLOOKUP(F3884,cidade!A$1:B$6,2,FALSE)</f>
        <v>Belo Horizonte</v>
      </c>
      <c r="H3884">
        <v>13</v>
      </c>
      <c r="I3884" t="str">
        <f>VLOOKUP(H3884,produto!A$1:F$24,2,FALSE)</f>
        <v>Estojo</v>
      </c>
      <c r="J3884">
        <f>VLOOKUP(I3884,produto!B$1:G$24,4,FALSE)</f>
        <v>7</v>
      </c>
      <c r="K3884" t="str">
        <f>VLOOKUP(J3884,marca!A$1:B$15,2,FALSE)</f>
        <v>TILIBRA</v>
      </c>
      <c r="L3884">
        <f t="shared" ca="1" si="304"/>
        <v>1</v>
      </c>
      <c r="M3884" t="str">
        <f ca="1">VLOOKUP(L3884,Departamento!A$1:C$8,2,FALSE)</f>
        <v>Informática</v>
      </c>
      <c r="N3884">
        <f t="shared" ca="1" si="303"/>
        <v>3</v>
      </c>
      <c r="O3884" t="str">
        <f ca="1">VLOOKUP(N3884,gerencia!A$1:B$5,2,FALSE)</f>
        <v>Eletro Eletrônico</v>
      </c>
      <c r="P3884" t="s">
        <v>261</v>
      </c>
      <c r="Q3884">
        <v>2</v>
      </c>
      <c r="R3884">
        <v>3.2</v>
      </c>
      <c r="S3884">
        <v>374</v>
      </c>
    </row>
    <row r="3885" spans="1:19">
      <c r="A3885">
        <v>3884</v>
      </c>
      <c r="B3885">
        <f t="shared" ca="1" si="300"/>
        <v>2</v>
      </c>
      <c r="C3885" t="str">
        <f ca="1">VLOOKUP(B3885,cliente!A$1:B$7,2,FALSE)</f>
        <v>Benito de Paula</v>
      </c>
      <c r="D3885">
        <f t="shared" ca="1" si="301"/>
        <v>7</v>
      </c>
      <c r="E3885" t="str">
        <f ca="1">VLOOKUP(D3885,vendedor!A$1:B$13,2,FALSE)</f>
        <v>João Oliveira</v>
      </c>
      <c r="F3885">
        <f t="shared" ca="1" si="302"/>
        <v>5</v>
      </c>
      <c r="G3885" t="str">
        <f ca="1">VLOOKUP(F3885,cidade!A$1:B$6,2,FALSE)</f>
        <v>Belo Horizonte</v>
      </c>
      <c r="H3885">
        <v>11</v>
      </c>
      <c r="I3885" t="str">
        <f>VLOOKUP(H3885,produto!A$1:F$24,2,FALSE)</f>
        <v xml:space="preserve">Caneta </v>
      </c>
      <c r="J3885">
        <f>VLOOKUP(I3885,produto!B$1:G$24,4,FALSE)</f>
        <v>8</v>
      </c>
      <c r="K3885" t="str">
        <f>VLOOKUP(J3885,marca!A$1:B$15,2,FALSE)</f>
        <v>FABER CASTELL</v>
      </c>
      <c r="L3885">
        <f t="shared" ca="1" si="304"/>
        <v>3</v>
      </c>
      <c r="M3885" t="str">
        <f ca="1">VLOOKUP(L3885,Departamento!A$1:C$8,2,FALSE)</f>
        <v>Papelaria</v>
      </c>
      <c r="N3885">
        <f t="shared" ca="1" si="303"/>
        <v>4</v>
      </c>
      <c r="O3885" t="str">
        <f ca="1">VLOOKUP(N3885,gerencia!A$1:B$5,2,FALSE)</f>
        <v>Casa e Decoração</v>
      </c>
      <c r="P3885" t="s">
        <v>330</v>
      </c>
      <c r="Q3885">
        <v>1</v>
      </c>
      <c r="R3885">
        <v>0.5</v>
      </c>
      <c r="S3885">
        <v>215</v>
      </c>
    </row>
    <row r="3886" spans="1:19">
      <c r="A3886">
        <v>3885</v>
      </c>
      <c r="B3886">
        <f t="shared" ca="1" si="300"/>
        <v>4</v>
      </c>
      <c r="C3886" t="str">
        <f ca="1">VLOOKUP(B3886,cliente!A$1:B$7,2,FALSE)</f>
        <v>Tom Jobim</v>
      </c>
      <c r="D3886">
        <f t="shared" ca="1" si="301"/>
        <v>7</v>
      </c>
      <c r="E3886" t="str">
        <f ca="1">VLOOKUP(D3886,vendedor!A$1:B$13,2,FALSE)</f>
        <v>João Oliveira</v>
      </c>
      <c r="F3886">
        <f t="shared" ca="1" si="302"/>
        <v>2</v>
      </c>
      <c r="G3886" t="str">
        <f ca="1">VLOOKUP(F3886,cidade!A$1:B$6,2,FALSE)</f>
        <v>Recife</v>
      </c>
      <c r="H3886">
        <v>4</v>
      </c>
      <c r="I3886" t="str">
        <f>VLOOKUP(H3886,produto!A$1:F$24,2,FALSE)</f>
        <v>Monitor</v>
      </c>
      <c r="J3886">
        <f>VLOOKUP(I3886,produto!B$1:G$24,4,FALSE)</f>
        <v>4</v>
      </c>
      <c r="K3886" t="str">
        <f>VLOOKUP(J3886,marca!A$1:B$15,2,FALSE)</f>
        <v>IBM</v>
      </c>
      <c r="L3886">
        <f t="shared" ca="1" si="304"/>
        <v>4</v>
      </c>
      <c r="M3886" t="str">
        <f ca="1">VLOOKUP(L3886,Departamento!A$1:C$8,2,FALSE)</f>
        <v>cosmético</v>
      </c>
      <c r="N3886">
        <f t="shared" ca="1" si="303"/>
        <v>2</v>
      </c>
      <c r="O3886" t="str">
        <f ca="1">VLOOKUP(N3886,gerencia!A$1:B$5,2,FALSE)</f>
        <v>papelaria/cosmético</v>
      </c>
      <c r="P3886" t="s">
        <v>468</v>
      </c>
      <c r="Q3886">
        <v>1</v>
      </c>
      <c r="R3886">
        <v>1300</v>
      </c>
      <c r="S3886">
        <v>79</v>
      </c>
    </row>
    <row r="3887" spans="1:19">
      <c r="A3887">
        <v>3886</v>
      </c>
      <c r="B3887">
        <f t="shared" ca="1" si="300"/>
        <v>3</v>
      </c>
      <c r="C3887" t="str">
        <f ca="1">VLOOKUP(B3887,cliente!A$1:B$7,2,FALSE)</f>
        <v>Renato Russo</v>
      </c>
      <c r="D3887">
        <f t="shared" ca="1" si="301"/>
        <v>3</v>
      </c>
      <c r="E3887" t="str">
        <f ca="1">VLOOKUP(D3887,vendedor!A$1:B$13,2,FALSE)</f>
        <v>Issac Palmeiras</v>
      </c>
      <c r="F3887">
        <f t="shared" ca="1" si="302"/>
        <v>1</v>
      </c>
      <c r="G3887" t="str">
        <f ca="1">VLOOKUP(F3887,cidade!A$1:B$6,2,FALSE)</f>
        <v>Salvador</v>
      </c>
      <c r="H3887">
        <v>10</v>
      </c>
      <c r="I3887" t="str">
        <f>VLOOKUP(H3887,produto!A$1:F$24,2,FALSE)</f>
        <v>Papel A4</v>
      </c>
      <c r="J3887">
        <f>VLOOKUP(I3887,produto!B$1:G$24,4,FALSE)</f>
        <v>8</v>
      </c>
      <c r="K3887" t="str">
        <f>VLOOKUP(J3887,marca!A$1:B$15,2,FALSE)</f>
        <v>FABER CASTELL</v>
      </c>
      <c r="L3887">
        <f t="shared" ca="1" si="304"/>
        <v>1</v>
      </c>
      <c r="M3887" t="str">
        <f ca="1">VLOOKUP(L3887,Departamento!A$1:C$8,2,FALSE)</f>
        <v>Informática</v>
      </c>
      <c r="N3887">
        <f t="shared" ca="1" si="303"/>
        <v>4</v>
      </c>
      <c r="O3887" t="str">
        <f ca="1">VLOOKUP(N3887,gerencia!A$1:B$5,2,FALSE)</f>
        <v>Casa e Decoração</v>
      </c>
      <c r="P3887" t="s">
        <v>102</v>
      </c>
      <c r="Q3887">
        <v>2</v>
      </c>
      <c r="R3887">
        <v>2.15</v>
      </c>
      <c r="S3887">
        <v>761</v>
      </c>
    </row>
    <row r="3888" spans="1:19">
      <c r="A3888">
        <v>3887</v>
      </c>
      <c r="B3888">
        <f t="shared" ca="1" si="300"/>
        <v>1</v>
      </c>
      <c r="C3888" t="str">
        <f ca="1">VLOOKUP(B3888,cliente!A$1:B$7,2,FALSE)</f>
        <v>João do Pulo</v>
      </c>
      <c r="D3888">
        <f t="shared" ca="1" si="301"/>
        <v>11</v>
      </c>
      <c r="E3888" t="str">
        <f ca="1">VLOOKUP(D3888,vendedor!A$1:B$13,2,FALSE)</f>
        <v>Filipe Almeida</v>
      </c>
      <c r="F3888">
        <f t="shared" ca="1" si="302"/>
        <v>3</v>
      </c>
      <c r="G3888" t="str">
        <f ca="1">VLOOKUP(F3888,cidade!A$1:B$6,2,FALSE)</f>
        <v>São Paulo</v>
      </c>
      <c r="H3888">
        <v>16</v>
      </c>
      <c r="I3888" t="str">
        <f>VLOOKUP(H3888,produto!A$1:F$24,2,FALSE)</f>
        <v>Perfume</v>
      </c>
      <c r="J3888">
        <f>VLOOKUP(I3888,produto!B$1:G$24,4,FALSE)</f>
        <v>11</v>
      </c>
      <c r="K3888" t="str">
        <f>VLOOKUP(J3888,marca!A$1:B$15,2,FALSE)</f>
        <v>PHILIPS</v>
      </c>
      <c r="L3888">
        <f t="shared" ca="1" si="304"/>
        <v>3</v>
      </c>
      <c r="M3888" t="str">
        <f ca="1">VLOOKUP(L3888,Departamento!A$1:C$8,2,FALSE)</f>
        <v>Papelaria</v>
      </c>
      <c r="N3888">
        <f t="shared" ca="1" si="303"/>
        <v>3</v>
      </c>
      <c r="O3888" t="str">
        <f ca="1">VLOOKUP(N3888,gerencia!A$1:B$5,2,FALSE)</f>
        <v>Eletro Eletrônico</v>
      </c>
      <c r="P3888" t="s">
        <v>63</v>
      </c>
      <c r="Q3888">
        <v>3</v>
      </c>
      <c r="R3888">
        <v>135</v>
      </c>
      <c r="S3888">
        <v>644</v>
      </c>
    </row>
    <row r="3889" spans="1:19">
      <c r="A3889">
        <v>3888</v>
      </c>
      <c r="B3889">
        <f t="shared" ca="1" si="300"/>
        <v>6</v>
      </c>
      <c r="C3889" t="str">
        <f ca="1">VLOOKUP(B3889,cliente!A$1:B$7,2,FALSE)</f>
        <v>Reginaldo Rossi</v>
      </c>
      <c r="D3889">
        <f t="shared" ca="1" si="301"/>
        <v>10</v>
      </c>
      <c r="E3889" t="str">
        <f ca="1">VLOOKUP(D3889,vendedor!A$1:B$13,2,FALSE)</f>
        <v>Danilo Barreto</v>
      </c>
      <c r="F3889">
        <f t="shared" ca="1" si="302"/>
        <v>3</v>
      </c>
      <c r="G3889" t="str">
        <f ca="1">VLOOKUP(F3889,cidade!A$1:B$6,2,FALSE)</f>
        <v>São Paulo</v>
      </c>
      <c r="H3889">
        <v>6</v>
      </c>
      <c r="I3889" t="str">
        <f>VLOOKUP(H3889,produto!A$1:F$24,2,FALSE)</f>
        <v xml:space="preserve">Notebook </v>
      </c>
      <c r="J3889">
        <f>VLOOKUP(I3889,produto!B$1:G$24,4,FALSE)</f>
        <v>5</v>
      </c>
      <c r="K3889" t="str">
        <f>VLOOKUP(J3889,marca!A$1:B$15,2,FALSE)</f>
        <v>SAMSUNG</v>
      </c>
      <c r="L3889">
        <f t="shared" ca="1" si="304"/>
        <v>2</v>
      </c>
      <c r="M3889" t="str">
        <f ca="1">VLOOKUP(L3889,Departamento!A$1:C$8,2,FALSE)</f>
        <v>Telefonia</v>
      </c>
      <c r="N3889">
        <f t="shared" ca="1" si="303"/>
        <v>4</v>
      </c>
      <c r="O3889" t="str">
        <f ca="1">VLOOKUP(N3889,gerencia!A$1:B$5,2,FALSE)</f>
        <v>Casa e Decoração</v>
      </c>
      <c r="P3889" t="s">
        <v>656</v>
      </c>
      <c r="Q3889">
        <v>3</v>
      </c>
      <c r="R3889">
        <v>550</v>
      </c>
      <c r="S3889">
        <v>486</v>
      </c>
    </row>
    <row r="3890" spans="1:19">
      <c r="A3890">
        <v>3889</v>
      </c>
      <c r="B3890">
        <f t="shared" ca="1" si="300"/>
        <v>5</v>
      </c>
      <c r="C3890" t="str">
        <f ca="1">VLOOKUP(B3890,cliente!A$1:B$7,2,FALSE)</f>
        <v>Edson Arantes</v>
      </c>
      <c r="D3890">
        <f t="shared" ca="1" si="301"/>
        <v>9</v>
      </c>
      <c r="E3890" t="str">
        <f ca="1">VLOOKUP(D3890,vendedor!A$1:B$13,2,FALSE)</f>
        <v>Diego Santos</v>
      </c>
      <c r="F3890">
        <f t="shared" ca="1" si="302"/>
        <v>3</v>
      </c>
      <c r="G3890" t="str">
        <f ca="1">VLOOKUP(F3890,cidade!A$1:B$6,2,FALSE)</f>
        <v>São Paulo</v>
      </c>
      <c r="H3890">
        <v>22</v>
      </c>
      <c r="I3890" t="str">
        <f>VLOOKUP(H3890,produto!A$1:F$24,2,FALSE)</f>
        <v>Mesa</v>
      </c>
      <c r="J3890">
        <f>VLOOKUP(I3890,produto!B$1:G$24,4,FALSE)</f>
        <v>14</v>
      </c>
      <c r="K3890" t="str">
        <f>VLOOKUP(J3890,marca!A$1:B$15,2,FALSE)</f>
        <v>DA CASA</v>
      </c>
      <c r="L3890">
        <f t="shared" ca="1" si="304"/>
        <v>5</v>
      </c>
      <c r="M3890" t="str">
        <f ca="1">VLOOKUP(L3890,Departamento!A$1:C$8,2,FALSE)</f>
        <v>Eletrónico</v>
      </c>
      <c r="N3890">
        <f t="shared" ca="1" si="303"/>
        <v>1</v>
      </c>
      <c r="O3890" t="str">
        <f ca="1">VLOOKUP(N3890,gerencia!A$1:B$5,2,FALSE)</f>
        <v>Tecnologia</v>
      </c>
      <c r="P3890" t="s">
        <v>591</v>
      </c>
      <c r="Q3890">
        <v>3</v>
      </c>
      <c r="R3890">
        <v>1600</v>
      </c>
      <c r="S3890">
        <v>386</v>
      </c>
    </row>
    <row r="3891" spans="1:19">
      <c r="A3891">
        <v>3890</v>
      </c>
      <c r="B3891">
        <f t="shared" ca="1" si="300"/>
        <v>3</v>
      </c>
      <c r="C3891" t="str">
        <f ca="1">VLOOKUP(B3891,cliente!A$1:B$7,2,FALSE)</f>
        <v>Renato Russo</v>
      </c>
      <c r="D3891">
        <f t="shared" ca="1" si="301"/>
        <v>2</v>
      </c>
      <c r="E3891" t="str">
        <f ca="1">VLOOKUP(D3891,vendedor!A$1:B$13,2,FALSE)</f>
        <v>Márcio Barroso</v>
      </c>
      <c r="F3891">
        <f t="shared" ca="1" si="302"/>
        <v>2</v>
      </c>
      <c r="G3891" t="str">
        <f ca="1">VLOOKUP(F3891,cidade!A$1:B$6,2,FALSE)</f>
        <v>Recife</v>
      </c>
      <c r="H3891">
        <v>15</v>
      </c>
      <c r="I3891" t="str">
        <f>VLOOKUP(H3891,produto!A$1:F$24,2,FALSE)</f>
        <v>Baton</v>
      </c>
      <c r="J3891">
        <f>VLOOKUP(I3891,produto!B$1:G$24,4,FALSE)</f>
        <v>10</v>
      </c>
      <c r="K3891" t="str">
        <f>VLOOKUP(J3891,marca!A$1:B$15,2,FALSE)</f>
        <v>BOTICARIO</v>
      </c>
      <c r="L3891">
        <f t="shared" ca="1" si="304"/>
        <v>4</v>
      </c>
      <c r="M3891" t="str">
        <f ca="1">VLOOKUP(L3891,Departamento!A$1:C$8,2,FALSE)</f>
        <v>cosmético</v>
      </c>
      <c r="N3891">
        <f t="shared" ca="1" si="303"/>
        <v>2</v>
      </c>
      <c r="O3891" t="str">
        <f ca="1">VLOOKUP(N3891,gerencia!A$1:B$5,2,FALSE)</f>
        <v>papelaria/cosmético</v>
      </c>
      <c r="P3891" t="s">
        <v>441</v>
      </c>
      <c r="Q3891">
        <v>1</v>
      </c>
      <c r="R3891">
        <v>98.5</v>
      </c>
      <c r="S3891">
        <v>1295</v>
      </c>
    </row>
    <row r="3892" spans="1:19">
      <c r="A3892">
        <v>3891</v>
      </c>
      <c r="B3892">
        <f t="shared" ca="1" si="300"/>
        <v>4</v>
      </c>
      <c r="C3892" t="str">
        <f ca="1">VLOOKUP(B3892,cliente!A$1:B$7,2,FALSE)</f>
        <v>Tom Jobim</v>
      </c>
      <c r="D3892">
        <f t="shared" ca="1" si="301"/>
        <v>9</v>
      </c>
      <c r="E3892" t="str">
        <f ca="1">VLOOKUP(D3892,vendedor!A$1:B$13,2,FALSE)</f>
        <v>Diego Santos</v>
      </c>
      <c r="F3892">
        <f t="shared" ca="1" si="302"/>
        <v>5</v>
      </c>
      <c r="G3892" t="str">
        <f ca="1">VLOOKUP(F3892,cidade!A$1:B$6,2,FALSE)</f>
        <v>Belo Horizonte</v>
      </c>
      <c r="H3892">
        <v>19</v>
      </c>
      <c r="I3892" t="str">
        <f>VLOOKUP(H3892,produto!A$1:F$24,2,FALSE)</f>
        <v>Fogão</v>
      </c>
      <c r="J3892">
        <f>VLOOKUP(I3892,produto!B$1:G$24,4,FALSE)</f>
        <v>13</v>
      </c>
      <c r="K3892" t="str">
        <f>VLOOKUP(J3892,marca!A$1:B$15,2,FALSE)</f>
        <v>BRASTEMP</v>
      </c>
      <c r="L3892">
        <f t="shared" ca="1" si="304"/>
        <v>2</v>
      </c>
      <c r="M3892" t="str">
        <f ca="1">VLOOKUP(L3892,Departamento!A$1:C$8,2,FALSE)</f>
        <v>Telefonia</v>
      </c>
      <c r="N3892">
        <f t="shared" ca="1" si="303"/>
        <v>1</v>
      </c>
      <c r="O3892" t="str">
        <f ca="1">VLOOKUP(N3892,gerencia!A$1:B$5,2,FALSE)</f>
        <v>Tecnologia</v>
      </c>
      <c r="P3892" t="s">
        <v>593</v>
      </c>
      <c r="Q3892">
        <v>1</v>
      </c>
      <c r="R3892">
        <v>1500</v>
      </c>
      <c r="S3892">
        <v>31</v>
      </c>
    </row>
    <row r="3893" spans="1:19">
      <c r="A3893">
        <v>3892</v>
      </c>
      <c r="B3893">
        <f t="shared" ca="1" si="300"/>
        <v>5</v>
      </c>
      <c r="C3893" t="str">
        <f ca="1">VLOOKUP(B3893,cliente!A$1:B$7,2,FALSE)</f>
        <v>Edson Arantes</v>
      </c>
      <c r="D3893">
        <f t="shared" ca="1" si="301"/>
        <v>9</v>
      </c>
      <c r="E3893" t="str">
        <f ca="1">VLOOKUP(D3893,vendedor!A$1:B$13,2,FALSE)</f>
        <v>Diego Santos</v>
      </c>
      <c r="F3893">
        <f t="shared" ca="1" si="302"/>
        <v>1</v>
      </c>
      <c r="G3893" t="str">
        <f ca="1">VLOOKUP(F3893,cidade!A$1:B$6,2,FALSE)</f>
        <v>Salvador</v>
      </c>
      <c r="H3893">
        <v>3</v>
      </c>
      <c r="I3893" t="str">
        <f>VLOOKUP(H3893,produto!A$1:F$24,2,FALSE)</f>
        <v>Teclado</v>
      </c>
      <c r="J3893">
        <f>VLOOKUP(I3893,produto!B$1:G$24,4,FALSE)</f>
        <v>1</v>
      </c>
      <c r="K3893" t="str">
        <f>VLOOKUP(J3893,marca!A$1:B$15,2,FALSE)</f>
        <v>APPLE</v>
      </c>
      <c r="L3893">
        <f t="shared" ca="1" si="304"/>
        <v>3</v>
      </c>
      <c r="M3893" t="str">
        <f ca="1">VLOOKUP(L3893,Departamento!A$1:C$8,2,FALSE)</f>
        <v>Papelaria</v>
      </c>
      <c r="N3893">
        <f t="shared" ca="1" si="303"/>
        <v>3</v>
      </c>
      <c r="O3893" t="str">
        <f ca="1">VLOOKUP(N3893,gerencia!A$1:B$5,2,FALSE)</f>
        <v>Eletro Eletrônico</v>
      </c>
      <c r="P3893" t="s">
        <v>273</v>
      </c>
      <c r="Q3893">
        <v>2</v>
      </c>
      <c r="R3893">
        <v>342.09</v>
      </c>
      <c r="S3893">
        <v>818</v>
      </c>
    </row>
    <row r="3894" spans="1:19">
      <c r="A3894">
        <v>3893</v>
      </c>
      <c r="B3894">
        <f t="shared" ca="1" si="300"/>
        <v>3</v>
      </c>
      <c r="C3894" t="str">
        <f ca="1">VLOOKUP(B3894,cliente!A$1:B$7,2,FALSE)</f>
        <v>Renato Russo</v>
      </c>
      <c r="D3894">
        <f t="shared" ca="1" si="301"/>
        <v>11</v>
      </c>
      <c r="E3894" t="str">
        <f ca="1">VLOOKUP(D3894,vendedor!A$1:B$13,2,FALSE)</f>
        <v>Filipe Almeida</v>
      </c>
      <c r="F3894">
        <f t="shared" ca="1" si="302"/>
        <v>2</v>
      </c>
      <c r="G3894" t="str">
        <f ca="1">VLOOKUP(F3894,cidade!A$1:B$6,2,FALSE)</f>
        <v>Recife</v>
      </c>
      <c r="H3894">
        <v>13</v>
      </c>
      <c r="I3894" t="str">
        <f>VLOOKUP(H3894,produto!A$1:F$24,2,FALSE)</f>
        <v>Estojo</v>
      </c>
      <c r="J3894">
        <f>VLOOKUP(I3894,produto!B$1:G$24,4,FALSE)</f>
        <v>7</v>
      </c>
      <c r="K3894" t="str">
        <f>VLOOKUP(J3894,marca!A$1:B$15,2,FALSE)</f>
        <v>TILIBRA</v>
      </c>
      <c r="L3894">
        <f t="shared" ca="1" si="304"/>
        <v>5</v>
      </c>
      <c r="M3894" t="str">
        <f ca="1">VLOOKUP(L3894,Departamento!A$1:C$8,2,FALSE)</f>
        <v>Eletrónico</v>
      </c>
      <c r="N3894">
        <f t="shared" ca="1" si="303"/>
        <v>4</v>
      </c>
      <c r="O3894" t="str">
        <f ca="1">VLOOKUP(N3894,gerencia!A$1:B$5,2,FALSE)</f>
        <v>Casa e Decoração</v>
      </c>
      <c r="P3894" t="s">
        <v>386</v>
      </c>
      <c r="Q3894">
        <v>1</v>
      </c>
      <c r="R3894">
        <v>3.2</v>
      </c>
      <c r="S3894">
        <v>1099</v>
      </c>
    </row>
    <row r="3895" spans="1:19">
      <c r="A3895">
        <v>3894</v>
      </c>
      <c r="B3895">
        <f t="shared" ca="1" si="300"/>
        <v>1</v>
      </c>
      <c r="C3895" t="str">
        <f ca="1">VLOOKUP(B3895,cliente!A$1:B$7,2,FALSE)</f>
        <v>João do Pulo</v>
      </c>
      <c r="D3895">
        <f t="shared" ca="1" si="301"/>
        <v>5</v>
      </c>
      <c r="E3895" t="str">
        <f ca="1">VLOOKUP(D3895,vendedor!A$1:B$13,2,FALSE)</f>
        <v>Maria Braga</v>
      </c>
      <c r="F3895">
        <f t="shared" ca="1" si="302"/>
        <v>5</v>
      </c>
      <c r="G3895" t="str">
        <f ca="1">VLOOKUP(F3895,cidade!A$1:B$6,2,FALSE)</f>
        <v>Belo Horizonte</v>
      </c>
      <c r="H3895">
        <v>9</v>
      </c>
      <c r="I3895" t="str">
        <f>VLOOKUP(H3895,produto!A$1:F$24,2,FALSE)</f>
        <v>Celular  8GB</v>
      </c>
      <c r="J3895">
        <f>VLOOKUP(I3895,produto!B$1:G$24,4,FALSE)</f>
        <v>8</v>
      </c>
      <c r="K3895" t="str">
        <f>VLOOKUP(J3895,marca!A$1:B$15,2,FALSE)</f>
        <v>FABER CASTELL</v>
      </c>
      <c r="L3895">
        <f t="shared" ca="1" si="304"/>
        <v>2</v>
      </c>
      <c r="M3895" t="str">
        <f ca="1">VLOOKUP(L3895,Departamento!A$1:C$8,2,FALSE)</f>
        <v>Telefonia</v>
      </c>
      <c r="N3895">
        <f t="shared" ca="1" si="303"/>
        <v>2</v>
      </c>
      <c r="O3895" t="str">
        <f ca="1">VLOOKUP(N3895,gerencia!A$1:B$5,2,FALSE)</f>
        <v>papelaria/cosmético</v>
      </c>
      <c r="P3895" t="s">
        <v>267</v>
      </c>
      <c r="Q3895">
        <v>1</v>
      </c>
      <c r="R3895">
        <v>12.25</v>
      </c>
      <c r="S3895">
        <v>338</v>
      </c>
    </row>
    <row r="3896" spans="1:19">
      <c r="A3896">
        <v>3895</v>
      </c>
      <c r="B3896">
        <f t="shared" ca="1" si="300"/>
        <v>1</v>
      </c>
      <c r="C3896" t="str">
        <f ca="1">VLOOKUP(B3896,cliente!A$1:B$7,2,FALSE)</f>
        <v>João do Pulo</v>
      </c>
      <c r="D3896">
        <f t="shared" ca="1" si="301"/>
        <v>12</v>
      </c>
      <c r="E3896" t="str">
        <f ca="1">VLOOKUP(D3896,vendedor!A$1:B$13,2,FALSE)</f>
        <v>Marilia Cardoso</v>
      </c>
      <c r="F3896">
        <f t="shared" ca="1" si="302"/>
        <v>5</v>
      </c>
      <c r="G3896" t="str">
        <f ca="1">VLOOKUP(F3896,cidade!A$1:B$6,2,FALSE)</f>
        <v>Belo Horizonte</v>
      </c>
      <c r="H3896">
        <v>12</v>
      </c>
      <c r="I3896" t="str">
        <f>VLOOKUP(H3896,produto!A$1:F$24,2,FALSE)</f>
        <v>Borracha</v>
      </c>
      <c r="J3896">
        <f>VLOOKUP(I3896,produto!B$1:G$24,4,FALSE)</f>
        <v>7</v>
      </c>
      <c r="K3896" t="str">
        <f>VLOOKUP(J3896,marca!A$1:B$15,2,FALSE)</f>
        <v>TILIBRA</v>
      </c>
      <c r="L3896">
        <f t="shared" ca="1" si="304"/>
        <v>1</v>
      </c>
      <c r="M3896" t="str">
        <f ca="1">VLOOKUP(L3896,Departamento!A$1:C$8,2,FALSE)</f>
        <v>Informática</v>
      </c>
      <c r="N3896">
        <f t="shared" ca="1" si="303"/>
        <v>2</v>
      </c>
      <c r="O3896" t="str">
        <f ca="1">VLOOKUP(N3896,gerencia!A$1:B$5,2,FALSE)</f>
        <v>papelaria/cosmético</v>
      </c>
      <c r="P3896" t="s">
        <v>26</v>
      </c>
      <c r="Q3896">
        <v>3</v>
      </c>
      <c r="R3896">
        <v>5.3</v>
      </c>
      <c r="S3896">
        <v>106</v>
      </c>
    </row>
    <row r="3897" spans="1:19">
      <c r="A3897">
        <v>3896</v>
      </c>
      <c r="B3897">
        <f t="shared" ca="1" si="300"/>
        <v>3</v>
      </c>
      <c r="C3897" t="str">
        <f ca="1">VLOOKUP(B3897,cliente!A$1:B$7,2,FALSE)</f>
        <v>Renato Russo</v>
      </c>
      <c r="D3897">
        <f t="shared" ca="1" si="301"/>
        <v>10</v>
      </c>
      <c r="E3897" t="str">
        <f ca="1">VLOOKUP(D3897,vendedor!A$1:B$13,2,FALSE)</f>
        <v>Danilo Barreto</v>
      </c>
      <c r="F3897">
        <f t="shared" ca="1" si="302"/>
        <v>2</v>
      </c>
      <c r="G3897" t="str">
        <f ca="1">VLOOKUP(F3897,cidade!A$1:B$6,2,FALSE)</f>
        <v>Recife</v>
      </c>
      <c r="H3897">
        <v>5</v>
      </c>
      <c r="I3897" t="str">
        <f>VLOOKUP(H3897,produto!A$1:F$24,2,FALSE)</f>
        <v>Computador</v>
      </c>
      <c r="J3897">
        <f>VLOOKUP(I3897,produto!B$1:G$24,4,FALSE)</f>
        <v>4</v>
      </c>
      <c r="K3897" t="str">
        <f>VLOOKUP(J3897,marca!A$1:B$15,2,FALSE)</f>
        <v>IBM</v>
      </c>
      <c r="L3897">
        <f t="shared" ca="1" si="304"/>
        <v>1</v>
      </c>
      <c r="M3897" t="str">
        <f ca="1">VLOOKUP(L3897,Departamento!A$1:C$8,2,FALSE)</f>
        <v>Informática</v>
      </c>
      <c r="N3897">
        <f t="shared" ca="1" si="303"/>
        <v>4</v>
      </c>
      <c r="O3897" t="str">
        <f ca="1">VLOOKUP(N3897,gerencia!A$1:B$5,2,FALSE)</f>
        <v>Casa e Decoração</v>
      </c>
      <c r="P3897" t="s">
        <v>226</v>
      </c>
      <c r="Q3897">
        <v>2</v>
      </c>
      <c r="R3897">
        <v>2125.9899999999998</v>
      </c>
      <c r="S3897">
        <v>1342</v>
      </c>
    </row>
    <row r="3898" spans="1:19">
      <c r="A3898">
        <v>3897</v>
      </c>
      <c r="B3898">
        <f t="shared" ca="1" si="300"/>
        <v>3</v>
      </c>
      <c r="C3898" t="str">
        <f ca="1">VLOOKUP(B3898,cliente!A$1:B$7,2,FALSE)</f>
        <v>Renato Russo</v>
      </c>
      <c r="D3898">
        <f t="shared" ca="1" si="301"/>
        <v>3</v>
      </c>
      <c r="E3898" t="str">
        <f ca="1">VLOOKUP(D3898,vendedor!A$1:B$13,2,FALSE)</f>
        <v>Issac Palmeiras</v>
      </c>
      <c r="F3898">
        <f t="shared" ca="1" si="302"/>
        <v>1</v>
      </c>
      <c r="G3898" t="str">
        <f ca="1">VLOOKUP(F3898,cidade!A$1:B$6,2,FALSE)</f>
        <v>Salvador</v>
      </c>
      <c r="H3898">
        <v>19</v>
      </c>
      <c r="I3898" t="str">
        <f>VLOOKUP(H3898,produto!A$1:F$24,2,FALSE)</f>
        <v>Fogão</v>
      </c>
      <c r="J3898">
        <f>VLOOKUP(I3898,produto!B$1:G$24,4,FALSE)</f>
        <v>13</v>
      </c>
      <c r="K3898" t="str">
        <f>VLOOKUP(J3898,marca!A$1:B$15,2,FALSE)</f>
        <v>BRASTEMP</v>
      </c>
      <c r="L3898">
        <f t="shared" ca="1" si="304"/>
        <v>5</v>
      </c>
      <c r="M3898" t="str">
        <f ca="1">VLOOKUP(L3898,Departamento!A$1:C$8,2,FALSE)</f>
        <v>Eletrónico</v>
      </c>
      <c r="N3898">
        <f t="shared" ca="1" si="303"/>
        <v>2</v>
      </c>
      <c r="O3898" t="str">
        <f ca="1">VLOOKUP(N3898,gerencia!A$1:B$5,2,FALSE)</f>
        <v>papelaria/cosmético</v>
      </c>
      <c r="P3898" t="s">
        <v>20</v>
      </c>
      <c r="Q3898">
        <v>1</v>
      </c>
      <c r="R3898">
        <v>1500</v>
      </c>
      <c r="S3898">
        <v>995</v>
      </c>
    </row>
    <row r="3899" spans="1:19">
      <c r="A3899">
        <v>3898</v>
      </c>
      <c r="B3899">
        <f t="shared" ca="1" si="300"/>
        <v>2</v>
      </c>
      <c r="C3899" t="str">
        <f ca="1">VLOOKUP(B3899,cliente!A$1:B$7,2,FALSE)</f>
        <v>Benito de Paula</v>
      </c>
      <c r="D3899">
        <f t="shared" ca="1" si="301"/>
        <v>9</v>
      </c>
      <c r="E3899" t="str">
        <f ca="1">VLOOKUP(D3899,vendedor!A$1:B$13,2,FALSE)</f>
        <v>Diego Santos</v>
      </c>
      <c r="F3899">
        <f t="shared" ca="1" si="302"/>
        <v>2</v>
      </c>
      <c r="G3899" t="str">
        <f ca="1">VLOOKUP(F3899,cidade!A$1:B$6,2,FALSE)</f>
        <v>Recife</v>
      </c>
      <c r="H3899">
        <v>12</v>
      </c>
      <c r="I3899" t="str">
        <f>VLOOKUP(H3899,produto!A$1:F$24,2,FALSE)</f>
        <v>Borracha</v>
      </c>
      <c r="J3899">
        <f>VLOOKUP(I3899,produto!B$1:G$24,4,FALSE)</f>
        <v>7</v>
      </c>
      <c r="K3899" t="str">
        <f>VLOOKUP(J3899,marca!A$1:B$15,2,FALSE)</f>
        <v>TILIBRA</v>
      </c>
      <c r="L3899">
        <f t="shared" ca="1" si="304"/>
        <v>2</v>
      </c>
      <c r="M3899" t="str">
        <f ca="1">VLOOKUP(L3899,Departamento!A$1:C$8,2,FALSE)</f>
        <v>Telefonia</v>
      </c>
      <c r="N3899">
        <f t="shared" ca="1" si="303"/>
        <v>4</v>
      </c>
      <c r="O3899" t="str">
        <f ca="1">VLOOKUP(N3899,gerencia!A$1:B$5,2,FALSE)</f>
        <v>Casa e Decoração</v>
      </c>
      <c r="P3899" t="s">
        <v>149</v>
      </c>
      <c r="Q3899">
        <v>3</v>
      </c>
      <c r="R3899">
        <v>5.3</v>
      </c>
      <c r="S3899">
        <v>1295</v>
      </c>
    </row>
    <row r="3900" spans="1:19">
      <c r="A3900">
        <v>3899</v>
      </c>
      <c r="B3900">
        <f t="shared" ca="1" si="300"/>
        <v>6</v>
      </c>
      <c r="C3900" t="str">
        <f ca="1">VLOOKUP(B3900,cliente!A$1:B$7,2,FALSE)</f>
        <v>Reginaldo Rossi</v>
      </c>
      <c r="D3900">
        <f t="shared" ca="1" si="301"/>
        <v>11</v>
      </c>
      <c r="E3900" t="str">
        <f ca="1">VLOOKUP(D3900,vendedor!A$1:B$13,2,FALSE)</f>
        <v>Filipe Almeida</v>
      </c>
      <c r="F3900">
        <f t="shared" ca="1" si="302"/>
        <v>2</v>
      </c>
      <c r="G3900" t="str">
        <f ca="1">VLOOKUP(F3900,cidade!A$1:B$6,2,FALSE)</f>
        <v>Recife</v>
      </c>
      <c r="H3900">
        <v>12</v>
      </c>
      <c r="I3900" t="str">
        <f>VLOOKUP(H3900,produto!A$1:F$24,2,FALSE)</f>
        <v>Borracha</v>
      </c>
      <c r="J3900">
        <f>VLOOKUP(I3900,produto!B$1:G$24,4,FALSE)</f>
        <v>7</v>
      </c>
      <c r="K3900" t="str">
        <f>VLOOKUP(J3900,marca!A$1:B$15,2,FALSE)</f>
        <v>TILIBRA</v>
      </c>
      <c r="L3900">
        <f t="shared" ca="1" si="304"/>
        <v>4</v>
      </c>
      <c r="M3900" t="str">
        <f ca="1">VLOOKUP(L3900,Departamento!A$1:C$8,2,FALSE)</f>
        <v>cosmético</v>
      </c>
      <c r="N3900">
        <f t="shared" ca="1" si="303"/>
        <v>1</v>
      </c>
      <c r="O3900" t="str">
        <f ca="1">VLOOKUP(N3900,gerencia!A$1:B$5,2,FALSE)</f>
        <v>Tecnologia</v>
      </c>
      <c r="P3900" t="s">
        <v>308</v>
      </c>
      <c r="Q3900">
        <v>2</v>
      </c>
      <c r="R3900">
        <v>5.3</v>
      </c>
      <c r="S3900">
        <v>305</v>
      </c>
    </row>
    <row r="3901" spans="1:19">
      <c r="A3901">
        <v>3900</v>
      </c>
      <c r="B3901">
        <f t="shared" ca="1" si="300"/>
        <v>3</v>
      </c>
      <c r="C3901" t="str">
        <f ca="1">VLOOKUP(B3901,cliente!A$1:B$7,2,FALSE)</f>
        <v>Renato Russo</v>
      </c>
      <c r="D3901">
        <f t="shared" ca="1" si="301"/>
        <v>10</v>
      </c>
      <c r="E3901" t="str">
        <f ca="1">VLOOKUP(D3901,vendedor!A$1:B$13,2,FALSE)</f>
        <v>Danilo Barreto</v>
      </c>
      <c r="F3901">
        <f t="shared" ca="1" si="302"/>
        <v>4</v>
      </c>
      <c r="G3901" t="str">
        <f ca="1">VLOOKUP(F3901,cidade!A$1:B$6,2,FALSE)</f>
        <v>Rio de janeiro</v>
      </c>
      <c r="H3901">
        <v>6</v>
      </c>
      <c r="I3901" t="str">
        <f>VLOOKUP(H3901,produto!A$1:F$24,2,FALSE)</f>
        <v xml:space="preserve">Notebook </v>
      </c>
      <c r="J3901">
        <f>VLOOKUP(I3901,produto!B$1:G$24,4,FALSE)</f>
        <v>5</v>
      </c>
      <c r="K3901" t="str">
        <f>VLOOKUP(J3901,marca!A$1:B$15,2,FALSE)</f>
        <v>SAMSUNG</v>
      </c>
      <c r="L3901">
        <f t="shared" ca="1" si="304"/>
        <v>5</v>
      </c>
      <c r="M3901" t="str">
        <f ca="1">VLOOKUP(L3901,Departamento!A$1:C$8,2,FALSE)</f>
        <v>Eletrónico</v>
      </c>
      <c r="N3901">
        <f t="shared" ca="1" si="303"/>
        <v>2</v>
      </c>
      <c r="O3901" t="str">
        <f ca="1">VLOOKUP(N3901,gerencia!A$1:B$5,2,FALSE)</f>
        <v>papelaria/cosmético</v>
      </c>
      <c r="P3901" t="s">
        <v>551</v>
      </c>
      <c r="Q3901">
        <v>3</v>
      </c>
      <c r="R3901">
        <v>550</v>
      </c>
      <c r="S3901">
        <v>1412</v>
      </c>
    </row>
    <row r="3902" spans="1:19">
      <c r="A3902">
        <v>3901</v>
      </c>
      <c r="B3902">
        <f t="shared" ca="1" si="300"/>
        <v>6</v>
      </c>
      <c r="C3902" t="str">
        <f ca="1">VLOOKUP(B3902,cliente!A$1:B$7,2,FALSE)</f>
        <v>Reginaldo Rossi</v>
      </c>
      <c r="D3902">
        <f t="shared" ca="1" si="301"/>
        <v>5</v>
      </c>
      <c r="E3902" t="str">
        <f ca="1">VLOOKUP(D3902,vendedor!A$1:B$13,2,FALSE)</f>
        <v>Maria Braga</v>
      </c>
      <c r="F3902">
        <f t="shared" ca="1" si="302"/>
        <v>4</v>
      </c>
      <c r="G3902" t="str">
        <f ca="1">VLOOKUP(F3902,cidade!A$1:B$6,2,FALSE)</f>
        <v>Rio de janeiro</v>
      </c>
      <c r="H3902">
        <v>3</v>
      </c>
      <c r="I3902" t="str">
        <f>VLOOKUP(H3902,produto!A$1:F$24,2,FALSE)</f>
        <v>Teclado</v>
      </c>
      <c r="J3902">
        <f>VLOOKUP(I3902,produto!B$1:G$24,4,FALSE)</f>
        <v>1</v>
      </c>
      <c r="K3902" t="str">
        <f>VLOOKUP(J3902,marca!A$1:B$15,2,FALSE)</f>
        <v>APPLE</v>
      </c>
      <c r="L3902">
        <f t="shared" ca="1" si="304"/>
        <v>1</v>
      </c>
      <c r="M3902" t="str">
        <f ca="1">VLOOKUP(L3902,Departamento!A$1:C$8,2,FALSE)</f>
        <v>Informática</v>
      </c>
      <c r="N3902">
        <f t="shared" ca="1" si="303"/>
        <v>4</v>
      </c>
      <c r="O3902" t="str">
        <f ca="1">VLOOKUP(N3902,gerencia!A$1:B$5,2,FALSE)</f>
        <v>Casa e Decoração</v>
      </c>
      <c r="P3902" t="s">
        <v>267</v>
      </c>
      <c r="Q3902">
        <v>2</v>
      </c>
      <c r="R3902">
        <v>342.09</v>
      </c>
      <c r="S3902">
        <v>251</v>
      </c>
    </row>
    <row r="3903" spans="1:19">
      <c r="A3903">
        <v>3902</v>
      </c>
      <c r="B3903">
        <f t="shared" ca="1" si="300"/>
        <v>5</v>
      </c>
      <c r="C3903" t="str">
        <f ca="1">VLOOKUP(B3903,cliente!A$1:B$7,2,FALSE)</f>
        <v>Edson Arantes</v>
      </c>
      <c r="D3903">
        <f t="shared" ca="1" si="301"/>
        <v>7</v>
      </c>
      <c r="E3903" t="str">
        <f ca="1">VLOOKUP(D3903,vendedor!A$1:B$13,2,FALSE)</f>
        <v>João Oliveira</v>
      </c>
      <c r="F3903">
        <f t="shared" ca="1" si="302"/>
        <v>2</v>
      </c>
      <c r="G3903" t="str">
        <f ca="1">VLOOKUP(F3903,cidade!A$1:B$6,2,FALSE)</f>
        <v>Recife</v>
      </c>
      <c r="H3903">
        <v>18</v>
      </c>
      <c r="I3903" t="str">
        <f>VLOOKUP(H3903,produto!A$1:F$24,2,FALSE)</f>
        <v xml:space="preserve">Xbox </v>
      </c>
      <c r="J3903">
        <f>VLOOKUP(I3903,produto!B$1:G$24,4,FALSE)</f>
        <v>12</v>
      </c>
      <c r="K3903" t="str">
        <f>VLOOKUP(J3903,marca!A$1:B$15,2,FALSE)</f>
        <v>ELETROLUX</v>
      </c>
      <c r="L3903">
        <f t="shared" ca="1" si="304"/>
        <v>5</v>
      </c>
      <c r="M3903" t="str">
        <f ca="1">VLOOKUP(L3903,Departamento!A$1:C$8,2,FALSE)</f>
        <v>Eletrónico</v>
      </c>
      <c r="N3903">
        <f t="shared" ca="1" si="303"/>
        <v>1</v>
      </c>
      <c r="O3903" t="str">
        <f ca="1">VLOOKUP(N3903,gerencia!A$1:B$5,2,FALSE)</f>
        <v>Tecnologia</v>
      </c>
      <c r="P3903" t="s">
        <v>409</v>
      </c>
      <c r="Q3903">
        <v>1</v>
      </c>
      <c r="R3903">
        <v>850</v>
      </c>
      <c r="S3903">
        <v>1270</v>
      </c>
    </row>
    <row r="3904" spans="1:19">
      <c r="A3904">
        <v>3903</v>
      </c>
      <c r="B3904">
        <f t="shared" ca="1" si="300"/>
        <v>2</v>
      </c>
      <c r="C3904" t="str">
        <f ca="1">VLOOKUP(B3904,cliente!A$1:B$7,2,FALSE)</f>
        <v>Benito de Paula</v>
      </c>
      <c r="D3904">
        <f t="shared" ca="1" si="301"/>
        <v>9</v>
      </c>
      <c r="E3904" t="str">
        <f ca="1">VLOOKUP(D3904,vendedor!A$1:B$13,2,FALSE)</f>
        <v>Diego Santos</v>
      </c>
      <c r="F3904">
        <f t="shared" ca="1" si="302"/>
        <v>3</v>
      </c>
      <c r="G3904" t="str">
        <f ca="1">VLOOKUP(F3904,cidade!A$1:B$6,2,FALSE)</f>
        <v>São Paulo</v>
      </c>
      <c r="H3904">
        <v>15</v>
      </c>
      <c r="I3904" t="str">
        <f>VLOOKUP(H3904,produto!A$1:F$24,2,FALSE)</f>
        <v>Baton</v>
      </c>
      <c r="J3904">
        <f>VLOOKUP(I3904,produto!B$1:G$24,4,FALSE)</f>
        <v>10</v>
      </c>
      <c r="K3904" t="str">
        <f>VLOOKUP(J3904,marca!A$1:B$15,2,FALSE)</f>
        <v>BOTICARIO</v>
      </c>
      <c r="L3904">
        <f t="shared" ca="1" si="304"/>
        <v>3</v>
      </c>
      <c r="M3904" t="str">
        <f ca="1">VLOOKUP(L3904,Departamento!A$1:C$8,2,FALSE)</f>
        <v>Papelaria</v>
      </c>
      <c r="N3904">
        <f t="shared" ca="1" si="303"/>
        <v>2</v>
      </c>
      <c r="O3904" t="str">
        <f ca="1">VLOOKUP(N3904,gerencia!A$1:B$5,2,FALSE)</f>
        <v>papelaria/cosmético</v>
      </c>
      <c r="P3904" t="s">
        <v>341</v>
      </c>
      <c r="Q3904">
        <v>1</v>
      </c>
      <c r="R3904">
        <v>98.5</v>
      </c>
      <c r="S3904">
        <v>1100</v>
      </c>
    </row>
    <row r="3905" spans="1:19">
      <c r="A3905">
        <v>3904</v>
      </c>
      <c r="B3905">
        <f t="shared" ca="1" si="300"/>
        <v>2</v>
      </c>
      <c r="C3905" t="str">
        <f ca="1">VLOOKUP(B3905,cliente!A$1:B$7,2,FALSE)</f>
        <v>Benito de Paula</v>
      </c>
      <c r="D3905">
        <f t="shared" ca="1" si="301"/>
        <v>12</v>
      </c>
      <c r="E3905" t="str">
        <f ca="1">VLOOKUP(D3905,vendedor!A$1:B$13,2,FALSE)</f>
        <v>Marilia Cardoso</v>
      </c>
      <c r="F3905">
        <f t="shared" ca="1" si="302"/>
        <v>2</v>
      </c>
      <c r="G3905" t="str">
        <f ca="1">VLOOKUP(F3905,cidade!A$1:B$6,2,FALSE)</f>
        <v>Recife</v>
      </c>
      <c r="H3905">
        <v>21</v>
      </c>
      <c r="I3905" t="str">
        <f>VLOOKUP(H3905,produto!A$1:F$24,2,FALSE)</f>
        <v>microondas</v>
      </c>
      <c r="J3905">
        <f>VLOOKUP(I3905,produto!B$1:G$24,4,FALSE)</f>
        <v>14</v>
      </c>
      <c r="K3905" t="str">
        <f>VLOOKUP(J3905,marca!A$1:B$15,2,FALSE)</f>
        <v>DA CASA</v>
      </c>
      <c r="L3905">
        <f t="shared" ca="1" si="304"/>
        <v>1</v>
      </c>
      <c r="M3905" t="str">
        <f ca="1">VLOOKUP(L3905,Departamento!A$1:C$8,2,FALSE)</f>
        <v>Informática</v>
      </c>
      <c r="N3905">
        <f t="shared" ca="1" si="303"/>
        <v>2</v>
      </c>
      <c r="O3905" t="str">
        <f ca="1">VLOOKUP(N3905,gerencia!A$1:B$5,2,FALSE)</f>
        <v>papelaria/cosmético</v>
      </c>
      <c r="P3905" t="s">
        <v>242</v>
      </c>
      <c r="Q3905">
        <v>2</v>
      </c>
      <c r="R3905">
        <v>2100</v>
      </c>
      <c r="S3905">
        <v>1077</v>
      </c>
    </row>
    <row r="3906" spans="1:19">
      <c r="A3906">
        <v>3905</v>
      </c>
      <c r="B3906">
        <f t="shared" ca="1" si="300"/>
        <v>3</v>
      </c>
      <c r="C3906" t="str">
        <f ca="1">VLOOKUP(B3906,cliente!A$1:B$7,2,FALSE)</f>
        <v>Renato Russo</v>
      </c>
      <c r="D3906">
        <f t="shared" ca="1" si="301"/>
        <v>11</v>
      </c>
      <c r="E3906" t="str">
        <f ca="1">VLOOKUP(D3906,vendedor!A$1:B$13,2,FALSE)</f>
        <v>Filipe Almeida</v>
      </c>
      <c r="F3906">
        <f t="shared" ca="1" si="302"/>
        <v>1</v>
      </c>
      <c r="G3906" t="str">
        <f ca="1">VLOOKUP(F3906,cidade!A$1:B$6,2,FALSE)</f>
        <v>Salvador</v>
      </c>
      <c r="H3906">
        <v>11</v>
      </c>
      <c r="I3906" t="str">
        <f>VLOOKUP(H3906,produto!A$1:F$24,2,FALSE)</f>
        <v xml:space="preserve">Caneta </v>
      </c>
      <c r="J3906">
        <f>VLOOKUP(I3906,produto!B$1:G$24,4,FALSE)</f>
        <v>8</v>
      </c>
      <c r="K3906" t="str">
        <f>VLOOKUP(J3906,marca!A$1:B$15,2,FALSE)</f>
        <v>FABER CASTELL</v>
      </c>
      <c r="L3906">
        <f t="shared" ca="1" si="304"/>
        <v>4</v>
      </c>
      <c r="M3906" t="str">
        <f ca="1">VLOOKUP(L3906,Departamento!A$1:C$8,2,FALSE)</f>
        <v>cosmético</v>
      </c>
      <c r="N3906">
        <f t="shared" ca="1" si="303"/>
        <v>2</v>
      </c>
      <c r="O3906" t="str">
        <f ca="1">VLOOKUP(N3906,gerencia!A$1:B$5,2,FALSE)</f>
        <v>papelaria/cosmético</v>
      </c>
      <c r="P3906" t="s">
        <v>32</v>
      </c>
      <c r="Q3906">
        <v>1</v>
      </c>
      <c r="R3906">
        <v>0.5</v>
      </c>
      <c r="S3906">
        <v>655</v>
      </c>
    </row>
    <row r="3907" spans="1:19">
      <c r="A3907">
        <v>3906</v>
      </c>
      <c r="B3907">
        <f t="shared" ref="B3907:B3970" ca="1" si="305">RANDBETWEEN(1,6)</f>
        <v>5</v>
      </c>
      <c r="C3907" t="str">
        <f ca="1">VLOOKUP(B3907,cliente!A$1:B$7,2,FALSE)</f>
        <v>Edson Arantes</v>
      </c>
      <c r="D3907">
        <f t="shared" ref="D3907:D3970" ca="1" si="306">RANDBETWEEN(1,12)</f>
        <v>2</v>
      </c>
      <c r="E3907" t="str">
        <f ca="1">VLOOKUP(D3907,vendedor!A$1:B$13,2,FALSE)</f>
        <v>Márcio Barroso</v>
      </c>
      <c r="F3907">
        <f t="shared" ref="F3907:F3970" ca="1" si="307">RANDBETWEEN(1,5)</f>
        <v>4</v>
      </c>
      <c r="G3907" t="str">
        <f ca="1">VLOOKUP(F3907,cidade!A$1:B$6,2,FALSE)</f>
        <v>Rio de janeiro</v>
      </c>
      <c r="H3907">
        <v>8</v>
      </c>
      <c r="I3907" t="str">
        <f>VLOOKUP(H3907,produto!A$1:F$24,2,FALSE)</f>
        <v>Telefone Sem Fio</v>
      </c>
      <c r="J3907">
        <f>VLOOKUP(I3907,produto!B$1:G$24,4,FALSE)</f>
        <v>5</v>
      </c>
      <c r="K3907" t="str">
        <f>VLOOKUP(J3907,marca!A$1:B$15,2,FALSE)</f>
        <v>SAMSUNG</v>
      </c>
      <c r="L3907">
        <f t="shared" ca="1" si="304"/>
        <v>3</v>
      </c>
      <c r="M3907" t="str">
        <f ca="1">VLOOKUP(L3907,Departamento!A$1:C$8,2,FALSE)</f>
        <v>Papelaria</v>
      </c>
      <c r="N3907">
        <f t="shared" ref="N3907:N3970" ca="1" si="308">RANDBETWEEN(1,4)</f>
        <v>2</v>
      </c>
      <c r="O3907" t="str">
        <f ca="1">VLOOKUP(N3907,gerencia!A$1:B$5,2,FALSE)</f>
        <v>papelaria/cosmético</v>
      </c>
      <c r="P3907" t="s">
        <v>377</v>
      </c>
      <c r="Q3907">
        <v>1</v>
      </c>
      <c r="R3907">
        <v>875</v>
      </c>
      <c r="S3907">
        <v>1481</v>
      </c>
    </row>
    <row r="3908" spans="1:19">
      <c r="A3908">
        <v>3907</v>
      </c>
      <c r="B3908">
        <f t="shared" ca="1" si="305"/>
        <v>2</v>
      </c>
      <c r="C3908" t="str">
        <f ca="1">VLOOKUP(B3908,cliente!A$1:B$7,2,FALSE)</f>
        <v>Benito de Paula</v>
      </c>
      <c r="D3908">
        <f t="shared" ca="1" si="306"/>
        <v>1</v>
      </c>
      <c r="E3908" t="str">
        <f ca="1">VLOOKUP(D3908,vendedor!A$1:B$13,2,FALSE)</f>
        <v>Claudio Silva</v>
      </c>
      <c r="F3908">
        <f t="shared" ca="1" si="307"/>
        <v>2</v>
      </c>
      <c r="G3908" t="str">
        <f ca="1">VLOOKUP(F3908,cidade!A$1:B$6,2,FALSE)</f>
        <v>Recife</v>
      </c>
      <c r="H3908">
        <v>12</v>
      </c>
      <c r="I3908" t="str">
        <f>VLOOKUP(H3908,produto!A$1:F$24,2,FALSE)</f>
        <v>Borracha</v>
      </c>
      <c r="J3908">
        <f>VLOOKUP(I3908,produto!B$1:G$24,4,FALSE)</f>
        <v>7</v>
      </c>
      <c r="K3908" t="str">
        <f>VLOOKUP(J3908,marca!A$1:B$15,2,FALSE)</f>
        <v>TILIBRA</v>
      </c>
      <c r="L3908">
        <f t="shared" ca="1" si="304"/>
        <v>4</v>
      </c>
      <c r="M3908" t="str">
        <f ca="1">VLOOKUP(L3908,Departamento!A$1:C$8,2,FALSE)</f>
        <v>cosmético</v>
      </c>
      <c r="N3908">
        <f t="shared" ca="1" si="308"/>
        <v>1</v>
      </c>
      <c r="O3908" t="str">
        <f ca="1">VLOOKUP(N3908,gerencia!A$1:B$5,2,FALSE)</f>
        <v>Tecnologia</v>
      </c>
      <c r="P3908" t="s">
        <v>210</v>
      </c>
      <c r="Q3908">
        <v>3</v>
      </c>
      <c r="R3908">
        <v>5.3</v>
      </c>
      <c r="S3908">
        <v>205</v>
      </c>
    </row>
    <row r="3909" spans="1:19">
      <c r="A3909">
        <v>3908</v>
      </c>
      <c r="B3909">
        <f t="shared" ca="1" si="305"/>
        <v>1</v>
      </c>
      <c r="C3909" t="str">
        <f ca="1">VLOOKUP(B3909,cliente!A$1:B$7,2,FALSE)</f>
        <v>João do Pulo</v>
      </c>
      <c r="D3909">
        <f t="shared" ca="1" si="306"/>
        <v>10</v>
      </c>
      <c r="E3909" t="str">
        <f ca="1">VLOOKUP(D3909,vendedor!A$1:B$13,2,FALSE)</f>
        <v>Danilo Barreto</v>
      </c>
      <c r="F3909">
        <f t="shared" ca="1" si="307"/>
        <v>1</v>
      </c>
      <c r="G3909" t="str">
        <f ca="1">VLOOKUP(F3909,cidade!A$1:B$6,2,FALSE)</f>
        <v>Salvador</v>
      </c>
      <c r="H3909">
        <v>10</v>
      </c>
      <c r="I3909" t="str">
        <f>VLOOKUP(H3909,produto!A$1:F$24,2,FALSE)</f>
        <v>Papel A4</v>
      </c>
      <c r="J3909">
        <f>VLOOKUP(I3909,produto!B$1:G$24,4,FALSE)</f>
        <v>8</v>
      </c>
      <c r="K3909" t="str">
        <f>VLOOKUP(J3909,marca!A$1:B$15,2,FALSE)</f>
        <v>FABER CASTELL</v>
      </c>
      <c r="L3909">
        <f t="shared" ca="1" si="304"/>
        <v>1</v>
      </c>
      <c r="M3909" t="str">
        <f ca="1">VLOOKUP(L3909,Departamento!A$1:C$8,2,FALSE)</f>
        <v>Informática</v>
      </c>
      <c r="N3909">
        <f t="shared" ca="1" si="308"/>
        <v>2</v>
      </c>
      <c r="O3909" t="str">
        <f ca="1">VLOOKUP(N3909,gerencia!A$1:B$5,2,FALSE)</f>
        <v>papelaria/cosmético</v>
      </c>
      <c r="P3909" t="s">
        <v>350</v>
      </c>
      <c r="Q3909">
        <v>2</v>
      </c>
      <c r="R3909">
        <v>2.15</v>
      </c>
      <c r="S3909">
        <v>817</v>
      </c>
    </row>
    <row r="3910" spans="1:19">
      <c r="A3910">
        <v>3909</v>
      </c>
      <c r="B3910">
        <f t="shared" ca="1" si="305"/>
        <v>6</v>
      </c>
      <c r="C3910" t="str">
        <f ca="1">VLOOKUP(B3910,cliente!A$1:B$7,2,FALSE)</f>
        <v>Reginaldo Rossi</v>
      </c>
      <c r="D3910">
        <f t="shared" ca="1" si="306"/>
        <v>2</v>
      </c>
      <c r="E3910" t="str">
        <f ca="1">VLOOKUP(D3910,vendedor!A$1:B$13,2,FALSE)</f>
        <v>Márcio Barroso</v>
      </c>
      <c r="F3910">
        <f t="shared" ca="1" si="307"/>
        <v>5</v>
      </c>
      <c r="G3910" t="str">
        <f ca="1">VLOOKUP(F3910,cidade!A$1:B$6,2,FALSE)</f>
        <v>Belo Horizonte</v>
      </c>
      <c r="H3910">
        <v>22</v>
      </c>
      <c r="I3910" t="str">
        <f>VLOOKUP(H3910,produto!A$1:F$24,2,FALSE)</f>
        <v>Mesa</v>
      </c>
      <c r="J3910">
        <f>VLOOKUP(I3910,produto!B$1:G$24,4,FALSE)</f>
        <v>14</v>
      </c>
      <c r="K3910" t="str">
        <f>VLOOKUP(J3910,marca!A$1:B$15,2,FALSE)</f>
        <v>DA CASA</v>
      </c>
      <c r="L3910">
        <f t="shared" ca="1" si="304"/>
        <v>5</v>
      </c>
      <c r="M3910" t="str">
        <f ca="1">VLOOKUP(L3910,Departamento!A$1:C$8,2,FALSE)</f>
        <v>Eletrónico</v>
      </c>
      <c r="N3910">
        <f t="shared" ca="1" si="308"/>
        <v>1</v>
      </c>
      <c r="O3910" t="str">
        <f ca="1">VLOOKUP(N3910,gerencia!A$1:B$5,2,FALSE)</f>
        <v>Tecnologia</v>
      </c>
      <c r="P3910" t="s">
        <v>329</v>
      </c>
      <c r="Q3910">
        <v>2</v>
      </c>
      <c r="R3910">
        <v>1600</v>
      </c>
      <c r="S3910">
        <v>1138</v>
      </c>
    </row>
    <row r="3911" spans="1:19">
      <c r="A3911">
        <v>3910</v>
      </c>
      <c r="B3911">
        <f t="shared" ca="1" si="305"/>
        <v>5</v>
      </c>
      <c r="C3911" t="str">
        <f ca="1">VLOOKUP(B3911,cliente!A$1:B$7,2,FALSE)</f>
        <v>Edson Arantes</v>
      </c>
      <c r="D3911">
        <f t="shared" ca="1" si="306"/>
        <v>3</v>
      </c>
      <c r="E3911" t="str">
        <f ca="1">VLOOKUP(D3911,vendedor!A$1:B$13,2,FALSE)</f>
        <v>Issac Palmeiras</v>
      </c>
      <c r="F3911">
        <f t="shared" ca="1" si="307"/>
        <v>1</v>
      </c>
      <c r="G3911" t="str">
        <f ca="1">VLOOKUP(F3911,cidade!A$1:B$6,2,FALSE)</f>
        <v>Salvador</v>
      </c>
      <c r="H3911">
        <v>5</v>
      </c>
      <c r="I3911" t="str">
        <f>VLOOKUP(H3911,produto!A$1:F$24,2,FALSE)</f>
        <v>Computador</v>
      </c>
      <c r="J3911">
        <f>VLOOKUP(I3911,produto!B$1:G$24,4,FALSE)</f>
        <v>4</v>
      </c>
      <c r="K3911" t="str">
        <f>VLOOKUP(J3911,marca!A$1:B$15,2,FALSE)</f>
        <v>IBM</v>
      </c>
      <c r="L3911">
        <f t="shared" ref="L3911:L3974" ca="1" si="309">RANDBETWEEN(1,6)</f>
        <v>1</v>
      </c>
      <c r="M3911" t="str">
        <f ca="1">VLOOKUP(L3911,Departamento!A$1:C$8,2,FALSE)</f>
        <v>Informática</v>
      </c>
      <c r="N3911">
        <f t="shared" ca="1" si="308"/>
        <v>3</v>
      </c>
      <c r="O3911" t="str">
        <f ca="1">VLOOKUP(N3911,gerencia!A$1:B$5,2,FALSE)</f>
        <v>Eletro Eletrônico</v>
      </c>
      <c r="P3911" t="s">
        <v>74</v>
      </c>
      <c r="Q3911">
        <v>3</v>
      </c>
      <c r="R3911">
        <v>2125.9899999999998</v>
      </c>
      <c r="S3911">
        <v>1132</v>
      </c>
    </row>
    <row r="3912" spans="1:19">
      <c r="A3912">
        <v>3911</v>
      </c>
      <c r="B3912">
        <f t="shared" ca="1" si="305"/>
        <v>3</v>
      </c>
      <c r="C3912" t="str">
        <f ca="1">VLOOKUP(B3912,cliente!A$1:B$7,2,FALSE)</f>
        <v>Renato Russo</v>
      </c>
      <c r="D3912">
        <f t="shared" ca="1" si="306"/>
        <v>7</v>
      </c>
      <c r="E3912" t="str">
        <f ca="1">VLOOKUP(D3912,vendedor!A$1:B$13,2,FALSE)</f>
        <v>João Oliveira</v>
      </c>
      <c r="F3912">
        <f t="shared" ca="1" si="307"/>
        <v>5</v>
      </c>
      <c r="G3912" t="str">
        <f ca="1">VLOOKUP(F3912,cidade!A$1:B$6,2,FALSE)</f>
        <v>Belo Horizonte</v>
      </c>
      <c r="H3912">
        <v>8</v>
      </c>
      <c r="I3912" t="str">
        <f>VLOOKUP(H3912,produto!A$1:F$24,2,FALSE)</f>
        <v>Telefone Sem Fio</v>
      </c>
      <c r="J3912">
        <f>VLOOKUP(I3912,produto!B$1:G$24,4,FALSE)</f>
        <v>5</v>
      </c>
      <c r="K3912" t="str">
        <f>VLOOKUP(J3912,marca!A$1:B$15,2,FALSE)</f>
        <v>SAMSUNG</v>
      </c>
      <c r="L3912">
        <f t="shared" ca="1" si="309"/>
        <v>3</v>
      </c>
      <c r="M3912" t="str">
        <f ca="1">VLOOKUP(L3912,Departamento!A$1:C$8,2,FALSE)</f>
        <v>Papelaria</v>
      </c>
      <c r="N3912">
        <f t="shared" ca="1" si="308"/>
        <v>3</v>
      </c>
      <c r="O3912" t="str">
        <f ca="1">VLOOKUP(N3912,gerencia!A$1:B$5,2,FALSE)</f>
        <v>Eletro Eletrônico</v>
      </c>
      <c r="P3912" t="s">
        <v>260</v>
      </c>
      <c r="Q3912">
        <v>2</v>
      </c>
      <c r="R3912">
        <v>875</v>
      </c>
      <c r="S3912">
        <v>586</v>
      </c>
    </row>
    <row r="3913" spans="1:19">
      <c r="A3913">
        <v>3912</v>
      </c>
      <c r="B3913">
        <f t="shared" ca="1" si="305"/>
        <v>1</v>
      </c>
      <c r="C3913" t="str">
        <f ca="1">VLOOKUP(B3913,cliente!A$1:B$7,2,FALSE)</f>
        <v>João do Pulo</v>
      </c>
      <c r="D3913">
        <f t="shared" ca="1" si="306"/>
        <v>9</v>
      </c>
      <c r="E3913" t="str">
        <f ca="1">VLOOKUP(D3913,vendedor!A$1:B$13,2,FALSE)</f>
        <v>Diego Santos</v>
      </c>
      <c r="F3913">
        <f t="shared" ca="1" si="307"/>
        <v>4</v>
      </c>
      <c r="G3913" t="str">
        <f ca="1">VLOOKUP(F3913,cidade!A$1:B$6,2,FALSE)</f>
        <v>Rio de janeiro</v>
      </c>
      <c r="H3913">
        <v>2</v>
      </c>
      <c r="I3913" t="str">
        <f>VLOOKUP(H3913,produto!A$1:F$24,2,FALSE)</f>
        <v>Mouse</v>
      </c>
      <c r="J3913">
        <f>VLOOKUP(I3913,produto!B$1:G$24,4,FALSE)</f>
        <v>2</v>
      </c>
      <c r="K3913" t="str">
        <f>VLOOKUP(J3913,marca!A$1:B$15,2,FALSE)</f>
        <v>MICROSOFT</v>
      </c>
      <c r="L3913">
        <f t="shared" ca="1" si="309"/>
        <v>4</v>
      </c>
      <c r="M3913" t="str">
        <f ca="1">VLOOKUP(L3913,Departamento!A$1:C$8,2,FALSE)</f>
        <v>cosmético</v>
      </c>
      <c r="N3913">
        <f t="shared" ca="1" si="308"/>
        <v>2</v>
      </c>
      <c r="O3913" t="str">
        <f ca="1">VLOOKUP(N3913,gerencia!A$1:B$5,2,FALSE)</f>
        <v>papelaria/cosmético</v>
      </c>
      <c r="P3913" t="s">
        <v>558</v>
      </c>
      <c r="Q3913">
        <v>2</v>
      </c>
      <c r="R3913">
        <v>25.9</v>
      </c>
      <c r="S3913">
        <v>1350</v>
      </c>
    </row>
    <row r="3914" spans="1:19">
      <c r="A3914">
        <v>3913</v>
      </c>
      <c r="B3914">
        <f t="shared" ca="1" si="305"/>
        <v>1</v>
      </c>
      <c r="C3914" t="str">
        <f ca="1">VLOOKUP(B3914,cliente!A$1:B$7,2,FALSE)</f>
        <v>João do Pulo</v>
      </c>
      <c r="D3914">
        <f t="shared" ca="1" si="306"/>
        <v>9</v>
      </c>
      <c r="E3914" t="str">
        <f ca="1">VLOOKUP(D3914,vendedor!A$1:B$13,2,FALSE)</f>
        <v>Diego Santos</v>
      </c>
      <c r="F3914">
        <f t="shared" ca="1" si="307"/>
        <v>2</v>
      </c>
      <c r="G3914" t="str">
        <f ca="1">VLOOKUP(F3914,cidade!A$1:B$6,2,FALSE)</f>
        <v>Recife</v>
      </c>
      <c r="H3914">
        <v>2</v>
      </c>
      <c r="I3914" t="str">
        <f>VLOOKUP(H3914,produto!A$1:F$24,2,FALSE)</f>
        <v>Mouse</v>
      </c>
      <c r="J3914">
        <f>VLOOKUP(I3914,produto!B$1:G$24,4,FALSE)</f>
        <v>2</v>
      </c>
      <c r="K3914" t="str">
        <f>VLOOKUP(J3914,marca!A$1:B$15,2,FALSE)</f>
        <v>MICROSOFT</v>
      </c>
      <c r="L3914">
        <f t="shared" ca="1" si="309"/>
        <v>6</v>
      </c>
      <c r="M3914" t="str">
        <f ca="1">VLOOKUP(L3914,Departamento!A$1:C$8,2,FALSE)</f>
        <v>Eletrodomestico</v>
      </c>
      <c r="N3914">
        <f t="shared" ca="1" si="308"/>
        <v>3</v>
      </c>
      <c r="O3914" t="str">
        <f ca="1">VLOOKUP(N3914,gerencia!A$1:B$5,2,FALSE)</f>
        <v>Eletro Eletrônico</v>
      </c>
      <c r="P3914" t="s">
        <v>392</v>
      </c>
      <c r="Q3914">
        <v>2</v>
      </c>
      <c r="R3914">
        <v>25.9</v>
      </c>
      <c r="S3914">
        <v>266</v>
      </c>
    </row>
    <row r="3915" spans="1:19">
      <c r="A3915">
        <v>3914</v>
      </c>
      <c r="B3915">
        <f t="shared" ca="1" si="305"/>
        <v>3</v>
      </c>
      <c r="C3915" t="str">
        <f ca="1">VLOOKUP(B3915,cliente!A$1:B$7,2,FALSE)</f>
        <v>Renato Russo</v>
      </c>
      <c r="D3915">
        <f t="shared" ca="1" si="306"/>
        <v>9</v>
      </c>
      <c r="E3915" t="str">
        <f ca="1">VLOOKUP(D3915,vendedor!A$1:B$13,2,FALSE)</f>
        <v>Diego Santos</v>
      </c>
      <c r="F3915">
        <f t="shared" ca="1" si="307"/>
        <v>1</v>
      </c>
      <c r="G3915" t="str">
        <f ca="1">VLOOKUP(F3915,cidade!A$1:B$6,2,FALSE)</f>
        <v>Salvador</v>
      </c>
      <c r="H3915">
        <v>12</v>
      </c>
      <c r="I3915" t="str">
        <f>VLOOKUP(H3915,produto!A$1:F$24,2,FALSE)</f>
        <v>Borracha</v>
      </c>
      <c r="J3915">
        <f>VLOOKUP(I3915,produto!B$1:G$24,4,FALSE)</f>
        <v>7</v>
      </c>
      <c r="K3915" t="str">
        <f>VLOOKUP(J3915,marca!A$1:B$15,2,FALSE)</f>
        <v>TILIBRA</v>
      </c>
      <c r="L3915">
        <f t="shared" ca="1" si="309"/>
        <v>4</v>
      </c>
      <c r="M3915" t="str">
        <f ca="1">VLOOKUP(L3915,Departamento!A$1:C$8,2,FALSE)</f>
        <v>cosmético</v>
      </c>
      <c r="N3915">
        <f t="shared" ca="1" si="308"/>
        <v>4</v>
      </c>
      <c r="O3915" t="str">
        <f ca="1">VLOOKUP(N3915,gerencia!A$1:B$5,2,FALSE)</f>
        <v>Casa e Decoração</v>
      </c>
      <c r="P3915" t="s">
        <v>632</v>
      </c>
      <c r="Q3915">
        <v>2</v>
      </c>
      <c r="R3915">
        <v>5.3</v>
      </c>
      <c r="S3915">
        <v>212</v>
      </c>
    </row>
    <row r="3916" spans="1:19">
      <c r="A3916">
        <v>3915</v>
      </c>
      <c r="B3916">
        <f t="shared" ca="1" si="305"/>
        <v>3</v>
      </c>
      <c r="C3916" t="str">
        <f ca="1">VLOOKUP(B3916,cliente!A$1:B$7,2,FALSE)</f>
        <v>Renato Russo</v>
      </c>
      <c r="D3916">
        <f t="shared" ca="1" si="306"/>
        <v>11</v>
      </c>
      <c r="E3916" t="str">
        <f ca="1">VLOOKUP(D3916,vendedor!A$1:B$13,2,FALSE)</f>
        <v>Filipe Almeida</v>
      </c>
      <c r="F3916">
        <f t="shared" ca="1" si="307"/>
        <v>3</v>
      </c>
      <c r="G3916" t="str">
        <f ca="1">VLOOKUP(F3916,cidade!A$1:B$6,2,FALSE)</f>
        <v>São Paulo</v>
      </c>
      <c r="H3916">
        <v>7</v>
      </c>
      <c r="I3916" t="str">
        <f>VLOOKUP(H3916,produto!A$1:F$24,2,FALSE)</f>
        <v>Celular 4Gb</v>
      </c>
      <c r="J3916">
        <f>VLOOKUP(I3916,produto!B$1:G$24,4,FALSE)</f>
        <v>5</v>
      </c>
      <c r="K3916" t="str">
        <f>VLOOKUP(J3916,marca!A$1:B$15,2,FALSE)</f>
        <v>SAMSUNG</v>
      </c>
      <c r="L3916">
        <f t="shared" ca="1" si="309"/>
        <v>5</v>
      </c>
      <c r="M3916" t="str">
        <f ca="1">VLOOKUP(L3916,Departamento!A$1:C$8,2,FALSE)</f>
        <v>Eletrónico</v>
      </c>
      <c r="N3916">
        <f t="shared" ca="1" si="308"/>
        <v>3</v>
      </c>
      <c r="O3916" t="str">
        <f ca="1">VLOOKUP(N3916,gerencia!A$1:B$5,2,FALSE)</f>
        <v>Eletro Eletrônico</v>
      </c>
      <c r="P3916" t="s">
        <v>656</v>
      </c>
      <c r="Q3916">
        <v>1</v>
      </c>
      <c r="R3916">
        <v>52.9</v>
      </c>
      <c r="S3916">
        <v>1478</v>
      </c>
    </row>
    <row r="3917" spans="1:19">
      <c r="A3917">
        <v>3916</v>
      </c>
      <c r="B3917">
        <f t="shared" ca="1" si="305"/>
        <v>2</v>
      </c>
      <c r="C3917" t="str">
        <f ca="1">VLOOKUP(B3917,cliente!A$1:B$7,2,FALSE)</f>
        <v>Benito de Paula</v>
      </c>
      <c r="D3917">
        <f t="shared" ca="1" si="306"/>
        <v>10</v>
      </c>
      <c r="E3917" t="str">
        <f ca="1">VLOOKUP(D3917,vendedor!A$1:B$13,2,FALSE)</f>
        <v>Danilo Barreto</v>
      </c>
      <c r="F3917">
        <f t="shared" ca="1" si="307"/>
        <v>2</v>
      </c>
      <c r="G3917" t="str">
        <f ca="1">VLOOKUP(F3917,cidade!A$1:B$6,2,FALSE)</f>
        <v>Recife</v>
      </c>
      <c r="H3917">
        <v>5</v>
      </c>
      <c r="I3917" t="str">
        <f>VLOOKUP(H3917,produto!A$1:F$24,2,FALSE)</f>
        <v>Computador</v>
      </c>
      <c r="J3917">
        <f>VLOOKUP(I3917,produto!B$1:G$24,4,FALSE)</f>
        <v>4</v>
      </c>
      <c r="K3917" t="str">
        <f>VLOOKUP(J3917,marca!A$1:B$15,2,FALSE)</f>
        <v>IBM</v>
      </c>
      <c r="L3917">
        <f t="shared" ca="1" si="309"/>
        <v>5</v>
      </c>
      <c r="M3917" t="str">
        <f ca="1">VLOOKUP(L3917,Departamento!A$1:C$8,2,FALSE)</f>
        <v>Eletrónico</v>
      </c>
      <c r="N3917">
        <f t="shared" ca="1" si="308"/>
        <v>3</v>
      </c>
      <c r="O3917" t="str">
        <f ca="1">VLOOKUP(N3917,gerencia!A$1:B$5,2,FALSE)</f>
        <v>Eletro Eletrônico</v>
      </c>
      <c r="P3917" t="s">
        <v>262</v>
      </c>
      <c r="Q3917">
        <v>3</v>
      </c>
      <c r="R3917">
        <v>2125.9899999999998</v>
      </c>
      <c r="S3917">
        <v>1367</v>
      </c>
    </row>
    <row r="3918" spans="1:19">
      <c r="A3918">
        <v>3917</v>
      </c>
      <c r="B3918">
        <f t="shared" ca="1" si="305"/>
        <v>6</v>
      </c>
      <c r="C3918" t="str">
        <f ca="1">VLOOKUP(B3918,cliente!A$1:B$7,2,FALSE)</f>
        <v>Reginaldo Rossi</v>
      </c>
      <c r="D3918">
        <f t="shared" ca="1" si="306"/>
        <v>9</v>
      </c>
      <c r="E3918" t="str">
        <f ca="1">VLOOKUP(D3918,vendedor!A$1:B$13,2,FALSE)</f>
        <v>Diego Santos</v>
      </c>
      <c r="F3918">
        <f t="shared" ca="1" si="307"/>
        <v>1</v>
      </c>
      <c r="G3918" t="str">
        <f ca="1">VLOOKUP(F3918,cidade!A$1:B$6,2,FALSE)</f>
        <v>Salvador</v>
      </c>
      <c r="H3918">
        <v>2</v>
      </c>
      <c r="I3918" t="str">
        <f>VLOOKUP(H3918,produto!A$1:F$24,2,FALSE)</f>
        <v>Mouse</v>
      </c>
      <c r="J3918">
        <f>VLOOKUP(I3918,produto!B$1:G$24,4,FALSE)</f>
        <v>2</v>
      </c>
      <c r="K3918" t="str">
        <f>VLOOKUP(J3918,marca!A$1:B$15,2,FALSE)</f>
        <v>MICROSOFT</v>
      </c>
      <c r="L3918">
        <f t="shared" ca="1" si="309"/>
        <v>4</v>
      </c>
      <c r="M3918" t="str">
        <f ca="1">VLOOKUP(L3918,Departamento!A$1:C$8,2,FALSE)</f>
        <v>cosmético</v>
      </c>
      <c r="N3918">
        <f t="shared" ca="1" si="308"/>
        <v>3</v>
      </c>
      <c r="O3918" t="str">
        <f ca="1">VLOOKUP(N3918,gerencia!A$1:B$5,2,FALSE)</f>
        <v>Eletro Eletrônico</v>
      </c>
      <c r="P3918" t="s">
        <v>119</v>
      </c>
      <c r="Q3918">
        <v>3</v>
      </c>
      <c r="R3918">
        <v>25.9</v>
      </c>
      <c r="S3918">
        <v>264</v>
      </c>
    </row>
    <row r="3919" spans="1:19">
      <c r="A3919">
        <v>3918</v>
      </c>
      <c r="B3919">
        <f t="shared" ca="1" si="305"/>
        <v>2</v>
      </c>
      <c r="C3919" t="str">
        <f ca="1">VLOOKUP(B3919,cliente!A$1:B$7,2,FALSE)</f>
        <v>Benito de Paula</v>
      </c>
      <c r="D3919">
        <f t="shared" ca="1" si="306"/>
        <v>7</v>
      </c>
      <c r="E3919" t="str">
        <f ca="1">VLOOKUP(D3919,vendedor!A$1:B$13,2,FALSE)</f>
        <v>João Oliveira</v>
      </c>
      <c r="F3919">
        <f t="shared" ca="1" si="307"/>
        <v>2</v>
      </c>
      <c r="G3919" t="str">
        <f ca="1">VLOOKUP(F3919,cidade!A$1:B$6,2,FALSE)</f>
        <v>Recife</v>
      </c>
      <c r="H3919">
        <v>14</v>
      </c>
      <c r="I3919" t="str">
        <f>VLOOKUP(H3919,produto!A$1:F$24,2,FALSE)</f>
        <v>Classificador</v>
      </c>
      <c r="J3919">
        <f>VLOOKUP(I3919,produto!B$1:G$24,4,FALSE)</f>
        <v>9</v>
      </c>
      <c r="K3919" t="str">
        <f>VLOOKUP(J3919,marca!A$1:B$15,2,FALSE)</f>
        <v>AVON</v>
      </c>
      <c r="L3919">
        <f t="shared" ca="1" si="309"/>
        <v>3</v>
      </c>
      <c r="M3919" t="str">
        <f ca="1">VLOOKUP(L3919,Departamento!A$1:C$8,2,FALSE)</f>
        <v>Papelaria</v>
      </c>
      <c r="N3919">
        <f t="shared" ca="1" si="308"/>
        <v>1</v>
      </c>
      <c r="O3919" t="str">
        <f ca="1">VLOOKUP(N3919,gerencia!A$1:B$5,2,FALSE)</f>
        <v>Tecnologia</v>
      </c>
      <c r="P3919" t="s">
        <v>131</v>
      </c>
      <c r="Q3919">
        <v>3</v>
      </c>
      <c r="R3919">
        <v>25</v>
      </c>
      <c r="S3919">
        <v>8</v>
      </c>
    </row>
    <row r="3920" spans="1:19">
      <c r="A3920">
        <v>3919</v>
      </c>
      <c r="B3920">
        <f t="shared" ca="1" si="305"/>
        <v>2</v>
      </c>
      <c r="C3920" t="str">
        <f ca="1">VLOOKUP(B3920,cliente!A$1:B$7,2,FALSE)</f>
        <v>Benito de Paula</v>
      </c>
      <c r="D3920">
        <f t="shared" ca="1" si="306"/>
        <v>12</v>
      </c>
      <c r="E3920" t="str">
        <f ca="1">VLOOKUP(D3920,vendedor!A$1:B$13,2,FALSE)</f>
        <v>Marilia Cardoso</v>
      </c>
      <c r="F3920">
        <f t="shared" ca="1" si="307"/>
        <v>5</v>
      </c>
      <c r="G3920" t="str">
        <f ca="1">VLOOKUP(F3920,cidade!A$1:B$6,2,FALSE)</f>
        <v>Belo Horizonte</v>
      </c>
      <c r="H3920">
        <v>7</v>
      </c>
      <c r="I3920" t="str">
        <f>VLOOKUP(H3920,produto!A$1:F$24,2,FALSE)</f>
        <v>Celular 4Gb</v>
      </c>
      <c r="J3920">
        <f>VLOOKUP(I3920,produto!B$1:G$24,4,FALSE)</f>
        <v>5</v>
      </c>
      <c r="K3920" t="str">
        <f>VLOOKUP(J3920,marca!A$1:B$15,2,FALSE)</f>
        <v>SAMSUNG</v>
      </c>
      <c r="L3920">
        <f t="shared" ca="1" si="309"/>
        <v>1</v>
      </c>
      <c r="M3920" t="str">
        <f ca="1">VLOOKUP(L3920,Departamento!A$1:C$8,2,FALSE)</f>
        <v>Informática</v>
      </c>
      <c r="N3920">
        <f t="shared" ca="1" si="308"/>
        <v>4</v>
      </c>
      <c r="O3920" t="str">
        <f ca="1">VLOOKUP(N3920,gerencia!A$1:B$5,2,FALSE)</f>
        <v>Casa e Decoração</v>
      </c>
      <c r="P3920" t="s">
        <v>32</v>
      </c>
      <c r="Q3920">
        <v>3</v>
      </c>
      <c r="R3920">
        <v>52.9</v>
      </c>
      <c r="S3920">
        <v>1408</v>
      </c>
    </row>
    <row r="3921" spans="1:19">
      <c r="A3921">
        <v>3920</v>
      </c>
      <c r="B3921">
        <f t="shared" ca="1" si="305"/>
        <v>2</v>
      </c>
      <c r="C3921" t="str">
        <f ca="1">VLOOKUP(B3921,cliente!A$1:B$7,2,FALSE)</f>
        <v>Benito de Paula</v>
      </c>
      <c r="D3921">
        <f t="shared" ca="1" si="306"/>
        <v>8</v>
      </c>
      <c r="E3921" t="str">
        <f ca="1">VLOOKUP(D3921,vendedor!A$1:B$13,2,FALSE)</f>
        <v>Márcia Brito</v>
      </c>
      <c r="F3921">
        <f t="shared" ca="1" si="307"/>
        <v>1</v>
      </c>
      <c r="G3921" t="str">
        <f ca="1">VLOOKUP(F3921,cidade!A$1:B$6,2,FALSE)</f>
        <v>Salvador</v>
      </c>
      <c r="H3921">
        <v>22</v>
      </c>
      <c r="I3921" t="str">
        <f>VLOOKUP(H3921,produto!A$1:F$24,2,FALSE)</f>
        <v>Mesa</v>
      </c>
      <c r="J3921">
        <f>VLOOKUP(I3921,produto!B$1:G$24,4,FALSE)</f>
        <v>14</v>
      </c>
      <c r="K3921" t="str">
        <f>VLOOKUP(J3921,marca!A$1:B$15,2,FALSE)</f>
        <v>DA CASA</v>
      </c>
      <c r="L3921">
        <f t="shared" ca="1" si="309"/>
        <v>5</v>
      </c>
      <c r="M3921" t="str">
        <f ca="1">VLOOKUP(L3921,Departamento!A$1:C$8,2,FALSE)</f>
        <v>Eletrónico</v>
      </c>
      <c r="N3921">
        <f t="shared" ca="1" si="308"/>
        <v>1</v>
      </c>
      <c r="O3921" t="str">
        <f ca="1">VLOOKUP(N3921,gerencia!A$1:B$5,2,FALSE)</f>
        <v>Tecnologia</v>
      </c>
      <c r="P3921" t="s">
        <v>653</v>
      </c>
      <c r="Q3921">
        <v>2</v>
      </c>
      <c r="R3921">
        <v>1600</v>
      </c>
      <c r="S3921">
        <v>390</v>
      </c>
    </row>
    <row r="3922" spans="1:19">
      <c r="A3922">
        <v>3921</v>
      </c>
      <c r="B3922">
        <f t="shared" ca="1" si="305"/>
        <v>6</v>
      </c>
      <c r="C3922" t="str">
        <f ca="1">VLOOKUP(B3922,cliente!A$1:B$7,2,FALSE)</f>
        <v>Reginaldo Rossi</v>
      </c>
      <c r="D3922">
        <f t="shared" ca="1" si="306"/>
        <v>9</v>
      </c>
      <c r="E3922" t="str">
        <f ca="1">VLOOKUP(D3922,vendedor!A$1:B$13,2,FALSE)</f>
        <v>Diego Santos</v>
      </c>
      <c r="F3922">
        <f t="shared" ca="1" si="307"/>
        <v>3</v>
      </c>
      <c r="G3922" t="str">
        <f ca="1">VLOOKUP(F3922,cidade!A$1:B$6,2,FALSE)</f>
        <v>São Paulo</v>
      </c>
      <c r="H3922">
        <v>7</v>
      </c>
      <c r="I3922" t="str">
        <f>VLOOKUP(H3922,produto!A$1:F$24,2,FALSE)</f>
        <v>Celular 4Gb</v>
      </c>
      <c r="J3922">
        <f>VLOOKUP(I3922,produto!B$1:G$24,4,FALSE)</f>
        <v>5</v>
      </c>
      <c r="K3922" t="str">
        <f>VLOOKUP(J3922,marca!A$1:B$15,2,FALSE)</f>
        <v>SAMSUNG</v>
      </c>
      <c r="L3922">
        <f t="shared" ca="1" si="309"/>
        <v>1</v>
      </c>
      <c r="M3922" t="str">
        <f ca="1">VLOOKUP(L3922,Departamento!A$1:C$8,2,FALSE)</f>
        <v>Informática</v>
      </c>
      <c r="N3922">
        <f t="shared" ca="1" si="308"/>
        <v>4</v>
      </c>
      <c r="O3922" t="str">
        <f ca="1">VLOOKUP(N3922,gerencia!A$1:B$5,2,FALSE)</f>
        <v>Casa e Decoração</v>
      </c>
      <c r="P3922" t="s">
        <v>34</v>
      </c>
      <c r="Q3922">
        <v>1</v>
      </c>
      <c r="R3922">
        <v>52.9</v>
      </c>
      <c r="S3922">
        <v>443</v>
      </c>
    </row>
    <row r="3923" spans="1:19">
      <c r="A3923">
        <v>3922</v>
      </c>
      <c r="B3923">
        <f t="shared" ca="1" si="305"/>
        <v>4</v>
      </c>
      <c r="C3923" t="str">
        <f ca="1">VLOOKUP(B3923,cliente!A$1:B$7,2,FALSE)</f>
        <v>Tom Jobim</v>
      </c>
      <c r="D3923">
        <f t="shared" ca="1" si="306"/>
        <v>3</v>
      </c>
      <c r="E3923" t="str">
        <f ca="1">VLOOKUP(D3923,vendedor!A$1:B$13,2,FALSE)</f>
        <v>Issac Palmeiras</v>
      </c>
      <c r="F3923">
        <f t="shared" ca="1" si="307"/>
        <v>5</v>
      </c>
      <c r="G3923" t="str">
        <f ca="1">VLOOKUP(F3923,cidade!A$1:B$6,2,FALSE)</f>
        <v>Belo Horizonte</v>
      </c>
      <c r="H3923">
        <v>23</v>
      </c>
      <c r="I3923" t="str">
        <f>VLOOKUP(H3923,produto!A$1:F$24,2,FALSE)</f>
        <v>Sofá</v>
      </c>
      <c r="J3923">
        <f>VLOOKUP(I3923,produto!B$1:G$24,4,FALSE)</f>
        <v>14</v>
      </c>
      <c r="K3923" t="str">
        <f>VLOOKUP(J3923,marca!A$1:B$15,2,FALSE)</f>
        <v>DA CASA</v>
      </c>
      <c r="L3923">
        <f t="shared" ca="1" si="309"/>
        <v>3</v>
      </c>
      <c r="M3923" t="str">
        <f ca="1">VLOOKUP(L3923,Departamento!A$1:C$8,2,FALSE)</f>
        <v>Papelaria</v>
      </c>
      <c r="N3923">
        <f t="shared" ca="1" si="308"/>
        <v>1</v>
      </c>
      <c r="O3923" t="str">
        <f ca="1">VLOOKUP(N3923,gerencia!A$1:B$5,2,FALSE)</f>
        <v>Tecnologia</v>
      </c>
      <c r="P3923" t="s">
        <v>195</v>
      </c>
      <c r="Q3923">
        <v>2</v>
      </c>
      <c r="R3923">
        <v>300</v>
      </c>
      <c r="S3923">
        <v>227</v>
      </c>
    </row>
    <row r="3924" spans="1:19">
      <c r="A3924">
        <v>3923</v>
      </c>
      <c r="B3924">
        <f t="shared" ca="1" si="305"/>
        <v>6</v>
      </c>
      <c r="C3924" t="str">
        <f ca="1">VLOOKUP(B3924,cliente!A$1:B$7,2,FALSE)</f>
        <v>Reginaldo Rossi</v>
      </c>
      <c r="D3924">
        <f t="shared" ca="1" si="306"/>
        <v>6</v>
      </c>
      <c r="E3924" t="str">
        <f ca="1">VLOOKUP(D3924,vendedor!A$1:B$13,2,FALSE)</f>
        <v>Rodrigo Machado</v>
      </c>
      <c r="F3924">
        <f t="shared" ca="1" si="307"/>
        <v>4</v>
      </c>
      <c r="G3924" t="str">
        <f ca="1">VLOOKUP(F3924,cidade!A$1:B$6,2,FALSE)</f>
        <v>Rio de janeiro</v>
      </c>
      <c r="H3924">
        <v>16</v>
      </c>
      <c r="I3924" t="str">
        <f>VLOOKUP(H3924,produto!A$1:F$24,2,FALSE)</f>
        <v>Perfume</v>
      </c>
      <c r="J3924">
        <f>VLOOKUP(I3924,produto!B$1:G$24,4,FALSE)</f>
        <v>11</v>
      </c>
      <c r="K3924" t="str">
        <f>VLOOKUP(J3924,marca!A$1:B$15,2,FALSE)</f>
        <v>PHILIPS</v>
      </c>
      <c r="L3924">
        <f t="shared" ca="1" si="309"/>
        <v>1</v>
      </c>
      <c r="M3924" t="str">
        <f ca="1">VLOOKUP(L3924,Departamento!A$1:C$8,2,FALSE)</f>
        <v>Informática</v>
      </c>
      <c r="N3924">
        <f t="shared" ca="1" si="308"/>
        <v>4</v>
      </c>
      <c r="O3924" t="str">
        <f ca="1">VLOOKUP(N3924,gerencia!A$1:B$5,2,FALSE)</f>
        <v>Casa e Decoração</v>
      </c>
      <c r="P3924" t="s">
        <v>397</v>
      </c>
      <c r="Q3924">
        <v>3</v>
      </c>
      <c r="R3924">
        <v>135</v>
      </c>
      <c r="S3924">
        <v>631</v>
      </c>
    </row>
    <row r="3925" spans="1:19">
      <c r="A3925">
        <v>3924</v>
      </c>
      <c r="B3925">
        <f t="shared" ca="1" si="305"/>
        <v>4</v>
      </c>
      <c r="C3925" t="str">
        <f ca="1">VLOOKUP(B3925,cliente!A$1:B$7,2,FALSE)</f>
        <v>Tom Jobim</v>
      </c>
      <c r="D3925">
        <f t="shared" ca="1" si="306"/>
        <v>3</v>
      </c>
      <c r="E3925" t="str">
        <f ca="1">VLOOKUP(D3925,vendedor!A$1:B$13,2,FALSE)</f>
        <v>Issac Palmeiras</v>
      </c>
      <c r="F3925">
        <f t="shared" ca="1" si="307"/>
        <v>2</v>
      </c>
      <c r="G3925" t="str">
        <f ca="1">VLOOKUP(F3925,cidade!A$1:B$6,2,FALSE)</f>
        <v>Recife</v>
      </c>
      <c r="H3925">
        <v>6</v>
      </c>
      <c r="I3925" t="str">
        <f>VLOOKUP(H3925,produto!A$1:F$24,2,FALSE)</f>
        <v xml:space="preserve">Notebook </v>
      </c>
      <c r="J3925">
        <f>VLOOKUP(I3925,produto!B$1:G$24,4,FALSE)</f>
        <v>5</v>
      </c>
      <c r="K3925" t="str">
        <f>VLOOKUP(J3925,marca!A$1:B$15,2,FALSE)</f>
        <v>SAMSUNG</v>
      </c>
      <c r="L3925">
        <f t="shared" ca="1" si="309"/>
        <v>5</v>
      </c>
      <c r="M3925" t="str">
        <f ca="1">VLOOKUP(L3925,Departamento!A$1:C$8,2,FALSE)</f>
        <v>Eletrónico</v>
      </c>
      <c r="N3925">
        <f t="shared" ca="1" si="308"/>
        <v>4</v>
      </c>
      <c r="O3925" t="str">
        <f ca="1">VLOOKUP(N3925,gerencia!A$1:B$5,2,FALSE)</f>
        <v>Casa e Decoração</v>
      </c>
      <c r="P3925" t="s">
        <v>356</v>
      </c>
      <c r="Q3925">
        <v>2</v>
      </c>
      <c r="R3925">
        <v>550</v>
      </c>
      <c r="S3925">
        <v>1225</v>
      </c>
    </row>
    <row r="3926" spans="1:19">
      <c r="A3926">
        <v>3925</v>
      </c>
      <c r="B3926">
        <f t="shared" ca="1" si="305"/>
        <v>3</v>
      </c>
      <c r="C3926" t="str">
        <f ca="1">VLOOKUP(B3926,cliente!A$1:B$7,2,FALSE)</f>
        <v>Renato Russo</v>
      </c>
      <c r="D3926">
        <f t="shared" ca="1" si="306"/>
        <v>7</v>
      </c>
      <c r="E3926" t="str">
        <f ca="1">VLOOKUP(D3926,vendedor!A$1:B$13,2,FALSE)</f>
        <v>João Oliveira</v>
      </c>
      <c r="F3926">
        <f t="shared" ca="1" si="307"/>
        <v>2</v>
      </c>
      <c r="G3926" t="str">
        <f ca="1">VLOOKUP(F3926,cidade!A$1:B$6,2,FALSE)</f>
        <v>Recife</v>
      </c>
      <c r="H3926">
        <v>1</v>
      </c>
      <c r="I3926" t="str">
        <f>VLOOKUP(H3926,produto!A$1:F$24,2,FALSE)</f>
        <v>TV</v>
      </c>
      <c r="J3926">
        <f>VLOOKUP(I3926,produto!B$1:G$24,4,FALSE)</f>
        <v>3</v>
      </c>
      <c r="K3926" t="str">
        <f>VLOOKUP(J3926,marca!A$1:B$15,2,FALSE)</f>
        <v>DELL</v>
      </c>
      <c r="L3926">
        <f t="shared" ca="1" si="309"/>
        <v>6</v>
      </c>
      <c r="M3926" t="str">
        <f ca="1">VLOOKUP(L3926,Departamento!A$1:C$8,2,FALSE)</f>
        <v>Eletrodomestico</v>
      </c>
      <c r="N3926">
        <f t="shared" ca="1" si="308"/>
        <v>3</v>
      </c>
      <c r="O3926" t="str">
        <f ca="1">VLOOKUP(N3926,gerencia!A$1:B$5,2,FALSE)</f>
        <v>Eletro Eletrônico</v>
      </c>
      <c r="P3926" t="s">
        <v>477</v>
      </c>
      <c r="Q3926">
        <v>1</v>
      </c>
      <c r="R3926">
        <v>25.15</v>
      </c>
      <c r="S3926">
        <v>401</v>
      </c>
    </row>
    <row r="3927" spans="1:19">
      <c r="A3927">
        <v>3926</v>
      </c>
      <c r="B3927">
        <f t="shared" ca="1" si="305"/>
        <v>6</v>
      </c>
      <c r="C3927" t="str">
        <f ca="1">VLOOKUP(B3927,cliente!A$1:B$7,2,FALSE)</f>
        <v>Reginaldo Rossi</v>
      </c>
      <c r="D3927">
        <f t="shared" ca="1" si="306"/>
        <v>4</v>
      </c>
      <c r="E3927" t="str">
        <f ca="1">VLOOKUP(D3927,vendedor!A$1:B$13,2,FALSE)</f>
        <v>Daniela Matos</v>
      </c>
      <c r="F3927">
        <f t="shared" ca="1" si="307"/>
        <v>4</v>
      </c>
      <c r="G3927" t="str">
        <f ca="1">VLOOKUP(F3927,cidade!A$1:B$6,2,FALSE)</f>
        <v>Rio de janeiro</v>
      </c>
      <c r="H3927">
        <v>21</v>
      </c>
      <c r="I3927" t="str">
        <f>VLOOKUP(H3927,produto!A$1:F$24,2,FALSE)</f>
        <v>microondas</v>
      </c>
      <c r="J3927">
        <f>VLOOKUP(I3927,produto!B$1:G$24,4,FALSE)</f>
        <v>14</v>
      </c>
      <c r="K3927" t="str">
        <f>VLOOKUP(J3927,marca!A$1:B$15,2,FALSE)</f>
        <v>DA CASA</v>
      </c>
      <c r="L3927">
        <f t="shared" ca="1" si="309"/>
        <v>4</v>
      </c>
      <c r="M3927" t="str">
        <f ca="1">VLOOKUP(L3927,Departamento!A$1:C$8,2,FALSE)</f>
        <v>cosmético</v>
      </c>
      <c r="N3927">
        <f t="shared" ca="1" si="308"/>
        <v>1</v>
      </c>
      <c r="O3927" t="str">
        <f ca="1">VLOOKUP(N3927,gerencia!A$1:B$5,2,FALSE)</f>
        <v>Tecnologia</v>
      </c>
      <c r="P3927" t="s">
        <v>134</v>
      </c>
      <c r="Q3927">
        <v>2</v>
      </c>
      <c r="R3927">
        <v>2100</v>
      </c>
      <c r="S3927">
        <v>1455</v>
      </c>
    </row>
    <row r="3928" spans="1:19">
      <c r="A3928">
        <v>3927</v>
      </c>
      <c r="B3928">
        <f t="shared" ca="1" si="305"/>
        <v>3</v>
      </c>
      <c r="C3928" t="str">
        <f ca="1">VLOOKUP(B3928,cliente!A$1:B$7,2,FALSE)</f>
        <v>Renato Russo</v>
      </c>
      <c r="D3928">
        <f t="shared" ca="1" si="306"/>
        <v>10</v>
      </c>
      <c r="E3928" t="str">
        <f ca="1">VLOOKUP(D3928,vendedor!A$1:B$13,2,FALSE)</f>
        <v>Danilo Barreto</v>
      </c>
      <c r="F3928">
        <f t="shared" ca="1" si="307"/>
        <v>4</v>
      </c>
      <c r="G3928" t="str">
        <f ca="1">VLOOKUP(F3928,cidade!A$1:B$6,2,FALSE)</f>
        <v>Rio de janeiro</v>
      </c>
      <c r="H3928">
        <v>6</v>
      </c>
      <c r="I3928" t="str">
        <f>VLOOKUP(H3928,produto!A$1:F$24,2,FALSE)</f>
        <v xml:space="preserve">Notebook </v>
      </c>
      <c r="J3928">
        <f>VLOOKUP(I3928,produto!B$1:G$24,4,FALSE)</f>
        <v>5</v>
      </c>
      <c r="K3928" t="str">
        <f>VLOOKUP(J3928,marca!A$1:B$15,2,FALSE)</f>
        <v>SAMSUNG</v>
      </c>
      <c r="L3928">
        <f t="shared" ca="1" si="309"/>
        <v>3</v>
      </c>
      <c r="M3928" t="str">
        <f ca="1">VLOOKUP(L3928,Departamento!A$1:C$8,2,FALSE)</f>
        <v>Papelaria</v>
      </c>
      <c r="N3928">
        <f t="shared" ca="1" si="308"/>
        <v>2</v>
      </c>
      <c r="O3928" t="str">
        <f ca="1">VLOOKUP(N3928,gerencia!A$1:B$5,2,FALSE)</f>
        <v>papelaria/cosmético</v>
      </c>
      <c r="P3928" t="s">
        <v>555</v>
      </c>
      <c r="Q3928">
        <v>1</v>
      </c>
      <c r="R3928">
        <v>550</v>
      </c>
      <c r="S3928">
        <v>185</v>
      </c>
    </row>
    <row r="3929" spans="1:19">
      <c r="A3929">
        <v>3928</v>
      </c>
      <c r="B3929">
        <f t="shared" ca="1" si="305"/>
        <v>3</v>
      </c>
      <c r="C3929" t="str">
        <f ca="1">VLOOKUP(B3929,cliente!A$1:B$7,2,FALSE)</f>
        <v>Renato Russo</v>
      </c>
      <c r="D3929">
        <f t="shared" ca="1" si="306"/>
        <v>12</v>
      </c>
      <c r="E3929" t="str">
        <f ca="1">VLOOKUP(D3929,vendedor!A$1:B$13,2,FALSE)</f>
        <v>Marilia Cardoso</v>
      </c>
      <c r="F3929">
        <f t="shared" ca="1" si="307"/>
        <v>5</v>
      </c>
      <c r="G3929" t="str">
        <f ca="1">VLOOKUP(F3929,cidade!A$1:B$6,2,FALSE)</f>
        <v>Belo Horizonte</v>
      </c>
      <c r="H3929">
        <v>23</v>
      </c>
      <c r="I3929" t="str">
        <f>VLOOKUP(H3929,produto!A$1:F$24,2,FALSE)</f>
        <v>Sofá</v>
      </c>
      <c r="J3929">
        <f>VLOOKUP(I3929,produto!B$1:G$24,4,FALSE)</f>
        <v>14</v>
      </c>
      <c r="K3929" t="str">
        <f>VLOOKUP(J3929,marca!A$1:B$15,2,FALSE)</f>
        <v>DA CASA</v>
      </c>
      <c r="L3929">
        <f t="shared" ca="1" si="309"/>
        <v>6</v>
      </c>
      <c r="M3929" t="str">
        <f ca="1">VLOOKUP(L3929,Departamento!A$1:C$8,2,FALSE)</f>
        <v>Eletrodomestico</v>
      </c>
      <c r="N3929">
        <f t="shared" ca="1" si="308"/>
        <v>2</v>
      </c>
      <c r="O3929" t="str">
        <f ca="1">VLOOKUP(N3929,gerencia!A$1:B$5,2,FALSE)</f>
        <v>papelaria/cosmético</v>
      </c>
      <c r="P3929" t="s">
        <v>276</v>
      </c>
      <c r="Q3929">
        <v>1</v>
      </c>
      <c r="R3929">
        <v>300</v>
      </c>
      <c r="S3929">
        <v>728</v>
      </c>
    </row>
    <row r="3930" spans="1:19">
      <c r="A3930">
        <v>3929</v>
      </c>
      <c r="B3930">
        <f t="shared" ca="1" si="305"/>
        <v>2</v>
      </c>
      <c r="C3930" t="str">
        <f ca="1">VLOOKUP(B3930,cliente!A$1:B$7,2,FALSE)</f>
        <v>Benito de Paula</v>
      </c>
      <c r="D3930">
        <f t="shared" ca="1" si="306"/>
        <v>4</v>
      </c>
      <c r="E3930" t="str">
        <f ca="1">VLOOKUP(D3930,vendedor!A$1:B$13,2,FALSE)</f>
        <v>Daniela Matos</v>
      </c>
      <c r="F3930">
        <f t="shared" ca="1" si="307"/>
        <v>2</v>
      </c>
      <c r="G3930" t="str">
        <f ca="1">VLOOKUP(F3930,cidade!A$1:B$6,2,FALSE)</f>
        <v>Recife</v>
      </c>
      <c r="H3930">
        <v>2</v>
      </c>
      <c r="I3930" t="str">
        <f>VLOOKUP(H3930,produto!A$1:F$24,2,FALSE)</f>
        <v>Mouse</v>
      </c>
      <c r="J3930">
        <f>VLOOKUP(I3930,produto!B$1:G$24,4,FALSE)</f>
        <v>2</v>
      </c>
      <c r="K3930" t="str">
        <f>VLOOKUP(J3930,marca!A$1:B$15,2,FALSE)</f>
        <v>MICROSOFT</v>
      </c>
      <c r="L3930">
        <f t="shared" ca="1" si="309"/>
        <v>6</v>
      </c>
      <c r="M3930" t="str">
        <f ca="1">VLOOKUP(L3930,Departamento!A$1:C$8,2,FALSE)</f>
        <v>Eletrodomestico</v>
      </c>
      <c r="N3930">
        <f t="shared" ca="1" si="308"/>
        <v>1</v>
      </c>
      <c r="O3930" t="str">
        <f ca="1">VLOOKUP(N3930,gerencia!A$1:B$5,2,FALSE)</f>
        <v>Tecnologia</v>
      </c>
      <c r="P3930" t="s">
        <v>626</v>
      </c>
      <c r="Q3930">
        <v>1</v>
      </c>
      <c r="R3930">
        <v>25.9</v>
      </c>
      <c r="S3930">
        <v>161</v>
      </c>
    </row>
    <row r="3931" spans="1:19">
      <c r="A3931">
        <v>3930</v>
      </c>
      <c r="B3931">
        <f t="shared" ca="1" si="305"/>
        <v>6</v>
      </c>
      <c r="C3931" t="str">
        <f ca="1">VLOOKUP(B3931,cliente!A$1:B$7,2,FALSE)</f>
        <v>Reginaldo Rossi</v>
      </c>
      <c r="D3931">
        <f t="shared" ca="1" si="306"/>
        <v>3</v>
      </c>
      <c r="E3931" t="str">
        <f ca="1">VLOOKUP(D3931,vendedor!A$1:B$13,2,FALSE)</f>
        <v>Issac Palmeiras</v>
      </c>
      <c r="F3931">
        <f t="shared" ca="1" si="307"/>
        <v>5</v>
      </c>
      <c r="G3931" t="str">
        <f ca="1">VLOOKUP(F3931,cidade!A$1:B$6,2,FALSE)</f>
        <v>Belo Horizonte</v>
      </c>
      <c r="H3931">
        <v>2</v>
      </c>
      <c r="I3931" t="str">
        <f>VLOOKUP(H3931,produto!A$1:F$24,2,FALSE)</f>
        <v>Mouse</v>
      </c>
      <c r="J3931">
        <f>VLOOKUP(I3931,produto!B$1:G$24,4,FALSE)</f>
        <v>2</v>
      </c>
      <c r="K3931" t="str">
        <f>VLOOKUP(J3931,marca!A$1:B$15,2,FALSE)</f>
        <v>MICROSOFT</v>
      </c>
      <c r="L3931">
        <f t="shared" ca="1" si="309"/>
        <v>1</v>
      </c>
      <c r="M3931" t="str">
        <f ca="1">VLOOKUP(L3931,Departamento!A$1:C$8,2,FALSE)</f>
        <v>Informática</v>
      </c>
      <c r="N3931">
        <f t="shared" ca="1" si="308"/>
        <v>3</v>
      </c>
      <c r="O3931" t="str">
        <f ca="1">VLOOKUP(N3931,gerencia!A$1:B$5,2,FALSE)</f>
        <v>Eletro Eletrônico</v>
      </c>
      <c r="P3931" t="s">
        <v>603</v>
      </c>
      <c r="Q3931">
        <v>2</v>
      </c>
      <c r="R3931">
        <v>25.9</v>
      </c>
      <c r="S3931">
        <v>54</v>
      </c>
    </row>
    <row r="3932" spans="1:19">
      <c r="A3932">
        <v>3931</v>
      </c>
      <c r="B3932">
        <f t="shared" ca="1" si="305"/>
        <v>2</v>
      </c>
      <c r="C3932" t="str">
        <f ca="1">VLOOKUP(B3932,cliente!A$1:B$7,2,FALSE)</f>
        <v>Benito de Paula</v>
      </c>
      <c r="D3932">
        <f t="shared" ca="1" si="306"/>
        <v>12</v>
      </c>
      <c r="E3932" t="str">
        <f ca="1">VLOOKUP(D3932,vendedor!A$1:B$13,2,FALSE)</f>
        <v>Marilia Cardoso</v>
      </c>
      <c r="F3932">
        <f t="shared" ca="1" si="307"/>
        <v>4</v>
      </c>
      <c r="G3932" t="str">
        <f ca="1">VLOOKUP(F3932,cidade!A$1:B$6,2,FALSE)</f>
        <v>Rio de janeiro</v>
      </c>
      <c r="H3932">
        <v>22</v>
      </c>
      <c r="I3932" t="str">
        <f>VLOOKUP(H3932,produto!A$1:F$24,2,FALSE)</f>
        <v>Mesa</v>
      </c>
      <c r="J3932">
        <f>VLOOKUP(I3932,produto!B$1:G$24,4,FALSE)</f>
        <v>14</v>
      </c>
      <c r="K3932" t="str">
        <f>VLOOKUP(J3932,marca!A$1:B$15,2,FALSE)</f>
        <v>DA CASA</v>
      </c>
      <c r="L3932">
        <f t="shared" ca="1" si="309"/>
        <v>1</v>
      </c>
      <c r="M3932" t="str">
        <f ca="1">VLOOKUP(L3932,Departamento!A$1:C$8,2,FALSE)</f>
        <v>Informática</v>
      </c>
      <c r="N3932">
        <f t="shared" ca="1" si="308"/>
        <v>3</v>
      </c>
      <c r="O3932" t="str">
        <f ca="1">VLOOKUP(N3932,gerencia!A$1:B$5,2,FALSE)</f>
        <v>Eletro Eletrônico</v>
      </c>
      <c r="P3932" t="s">
        <v>218</v>
      </c>
      <c r="Q3932">
        <v>3</v>
      </c>
      <c r="R3932">
        <v>1600</v>
      </c>
      <c r="S3932">
        <v>777</v>
      </c>
    </row>
    <row r="3933" spans="1:19">
      <c r="A3933">
        <v>3932</v>
      </c>
      <c r="B3933">
        <f t="shared" ca="1" si="305"/>
        <v>4</v>
      </c>
      <c r="C3933" t="str">
        <f ca="1">VLOOKUP(B3933,cliente!A$1:B$7,2,FALSE)</f>
        <v>Tom Jobim</v>
      </c>
      <c r="D3933">
        <f t="shared" ca="1" si="306"/>
        <v>10</v>
      </c>
      <c r="E3933" t="str">
        <f ca="1">VLOOKUP(D3933,vendedor!A$1:B$13,2,FALSE)</f>
        <v>Danilo Barreto</v>
      </c>
      <c r="F3933">
        <f t="shared" ca="1" si="307"/>
        <v>1</v>
      </c>
      <c r="G3933" t="str">
        <f ca="1">VLOOKUP(F3933,cidade!A$1:B$6,2,FALSE)</f>
        <v>Salvador</v>
      </c>
      <c r="H3933">
        <v>6</v>
      </c>
      <c r="I3933" t="str">
        <f>VLOOKUP(H3933,produto!A$1:F$24,2,FALSE)</f>
        <v xml:space="preserve">Notebook </v>
      </c>
      <c r="J3933">
        <f>VLOOKUP(I3933,produto!B$1:G$24,4,FALSE)</f>
        <v>5</v>
      </c>
      <c r="K3933" t="str">
        <f>VLOOKUP(J3933,marca!A$1:B$15,2,FALSE)</f>
        <v>SAMSUNG</v>
      </c>
      <c r="L3933">
        <f t="shared" ca="1" si="309"/>
        <v>6</v>
      </c>
      <c r="M3933" t="str">
        <f ca="1">VLOOKUP(L3933,Departamento!A$1:C$8,2,FALSE)</f>
        <v>Eletrodomestico</v>
      </c>
      <c r="N3933">
        <f t="shared" ca="1" si="308"/>
        <v>4</v>
      </c>
      <c r="O3933" t="str">
        <f ca="1">VLOOKUP(N3933,gerencia!A$1:B$5,2,FALSE)</f>
        <v>Casa e Decoração</v>
      </c>
      <c r="P3933" t="s">
        <v>546</v>
      </c>
      <c r="Q3933">
        <v>1</v>
      </c>
      <c r="R3933">
        <v>550</v>
      </c>
      <c r="S3933">
        <v>1423</v>
      </c>
    </row>
    <row r="3934" spans="1:19">
      <c r="A3934">
        <v>3933</v>
      </c>
      <c r="B3934">
        <f t="shared" ca="1" si="305"/>
        <v>2</v>
      </c>
      <c r="C3934" t="str">
        <f ca="1">VLOOKUP(B3934,cliente!A$1:B$7,2,FALSE)</f>
        <v>Benito de Paula</v>
      </c>
      <c r="D3934">
        <f t="shared" ca="1" si="306"/>
        <v>11</v>
      </c>
      <c r="E3934" t="str">
        <f ca="1">VLOOKUP(D3934,vendedor!A$1:B$13,2,FALSE)</f>
        <v>Filipe Almeida</v>
      </c>
      <c r="F3934">
        <f t="shared" ca="1" si="307"/>
        <v>5</v>
      </c>
      <c r="G3934" t="str">
        <f ca="1">VLOOKUP(F3934,cidade!A$1:B$6,2,FALSE)</f>
        <v>Belo Horizonte</v>
      </c>
      <c r="H3934">
        <v>9</v>
      </c>
      <c r="I3934" t="str">
        <f>VLOOKUP(H3934,produto!A$1:F$24,2,FALSE)</f>
        <v>Celular  8GB</v>
      </c>
      <c r="J3934">
        <f>VLOOKUP(I3934,produto!B$1:G$24,4,FALSE)</f>
        <v>8</v>
      </c>
      <c r="K3934" t="str">
        <f>VLOOKUP(J3934,marca!A$1:B$15,2,FALSE)</f>
        <v>FABER CASTELL</v>
      </c>
      <c r="L3934">
        <f t="shared" ca="1" si="309"/>
        <v>1</v>
      </c>
      <c r="M3934" t="str">
        <f ca="1">VLOOKUP(L3934,Departamento!A$1:C$8,2,FALSE)</f>
        <v>Informática</v>
      </c>
      <c r="N3934">
        <f t="shared" ca="1" si="308"/>
        <v>1</v>
      </c>
      <c r="O3934" t="str">
        <f ca="1">VLOOKUP(N3934,gerencia!A$1:B$5,2,FALSE)</f>
        <v>Tecnologia</v>
      </c>
      <c r="P3934" t="s">
        <v>560</v>
      </c>
      <c r="Q3934">
        <v>1</v>
      </c>
      <c r="R3934">
        <v>12.25</v>
      </c>
      <c r="S3934">
        <v>894</v>
      </c>
    </row>
    <row r="3935" spans="1:19">
      <c r="A3935">
        <v>3934</v>
      </c>
      <c r="B3935">
        <f t="shared" ca="1" si="305"/>
        <v>2</v>
      </c>
      <c r="C3935" t="str">
        <f ca="1">VLOOKUP(B3935,cliente!A$1:B$7,2,FALSE)</f>
        <v>Benito de Paula</v>
      </c>
      <c r="D3935">
        <f t="shared" ca="1" si="306"/>
        <v>8</v>
      </c>
      <c r="E3935" t="str">
        <f ca="1">VLOOKUP(D3935,vendedor!A$1:B$13,2,FALSE)</f>
        <v>Márcia Brito</v>
      </c>
      <c r="F3935">
        <f t="shared" ca="1" si="307"/>
        <v>2</v>
      </c>
      <c r="G3935" t="str">
        <f ca="1">VLOOKUP(F3935,cidade!A$1:B$6,2,FALSE)</f>
        <v>Recife</v>
      </c>
      <c r="H3935">
        <v>9</v>
      </c>
      <c r="I3935" t="str">
        <f>VLOOKUP(H3935,produto!A$1:F$24,2,FALSE)</f>
        <v>Celular  8GB</v>
      </c>
      <c r="J3935">
        <f>VLOOKUP(I3935,produto!B$1:G$24,4,FALSE)</f>
        <v>8</v>
      </c>
      <c r="K3935" t="str">
        <f>VLOOKUP(J3935,marca!A$1:B$15,2,FALSE)</f>
        <v>FABER CASTELL</v>
      </c>
      <c r="L3935">
        <f t="shared" ca="1" si="309"/>
        <v>2</v>
      </c>
      <c r="M3935" t="str">
        <f ca="1">VLOOKUP(L3935,Departamento!A$1:C$8,2,FALSE)</f>
        <v>Telefonia</v>
      </c>
      <c r="N3935">
        <f t="shared" ca="1" si="308"/>
        <v>1</v>
      </c>
      <c r="O3935" t="str">
        <f ca="1">VLOOKUP(N3935,gerencia!A$1:B$5,2,FALSE)</f>
        <v>Tecnologia</v>
      </c>
      <c r="P3935" t="s">
        <v>345</v>
      </c>
      <c r="Q3935">
        <v>1</v>
      </c>
      <c r="R3935">
        <v>12.25</v>
      </c>
      <c r="S3935">
        <v>772</v>
      </c>
    </row>
    <row r="3936" spans="1:19">
      <c r="A3936">
        <v>3935</v>
      </c>
      <c r="B3936">
        <f t="shared" ca="1" si="305"/>
        <v>4</v>
      </c>
      <c r="C3936" t="str">
        <f ca="1">VLOOKUP(B3936,cliente!A$1:B$7,2,FALSE)</f>
        <v>Tom Jobim</v>
      </c>
      <c r="D3936">
        <f t="shared" ca="1" si="306"/>
        <v>4</v>
      </c>
      <c r="E3936" t="str">
        <f ca="1">VLOOKUP(D3936,vendedor!A$1:B$13,2,FALSE)</f>
        <v>Daniela Matos</v>
      </c>
      <c r="F3936">
        <f t="shared" ca="1" si="307"/>
        <v>2</v>
      </c>
      <c r="G3936" t="str">
        <f ca="1">VLOOKUP(F3936,cidade!A$1:B$6,2,FALSE)</f>
        <v>Recife</v>
      </c>
      <c r="H3936">
        <v>1</v>
      </c>
      <c r="I3936" t="str">
        <f>VLOOKUP(H3936,produto!A$1:F$24,2,FALSE)</f>
        <v>TV</v>
      </c>
      <c r="J3936">
        <f>VLOOKUP(I3936,produto!B$1:G$24,4,FALSE)</f>
        <v>3</v>
      </c>
      <c r="K3936" t="str">
        <f>VLOOKUP(J3936,marca!A$1:B$15,2,FALSE)</f>
        <v>DELL</v>
      </c>
      <c r="L3936">
        <f t="shared" ca="1" si="309"/>
        <v>2</v>
      </c>
      <c r="M3936" t="str">
        <f ca="1">VLOOKUP(L3936,Departamento!A$1:C$8,2,FALSE)</f>
        <v>Telefonia</v>
      </c>
      <c r="N3936">
        <f t="shared" ca="1" si="308"/>
        <v>1</v>
      </c>
      <c r="O3936" t="str">
        <f ca="1">VLOOKUP(N3936,gerencia!A$1:B$5,2,FALSE)</f>
        <v>Tecnologia</v>
      </c>
      <c r="P3936" t="s">
        <v>614</v>
      </c>
      <c r="Q3936">
        <v>3</v>
      </c>
      <c r="R3936">
        <v>25.15</v>
      </c>
      <c r="S3936">
        <v>847</v>
      </c>
    </row>
    <row r="3937" spans="1:19">
      <c r="A3937">
        <v>3936</v>
      </c>
      <c r="B3937">
        <f t="shared" ca="1" si="305"/>
        <v>3</v>
      </c>
      <c r="C3937" t="str">
        <f ca="1">VLOOKUP(B3937,cliente!A$1:B$7,2,FALSE)</f>
        <v>Renato Russo</v>
      </c>
      <c r="D3937">
        <f t="shared" ca="1" si="306"/>
        <v>3</v>
      </c>
      <c r="E3937" t="str">
        <f ca="1">VLOOKUP(D3937,vendedor!A$1:B$13,2,FALSE)</f>
        <v>Issac Palmeiras</v>
      </c>
      <c r="F3937">
        <f t="shared" ca="1" si="307"/>
        <v>3</v>
      </c>
      <c r="G3937" t="str">
        <f ca="1">VLOOKUP(F3937,cidade!A$1:B$6,2,FALSE)</f>
        <v>São Paulo</v>
      </c>
      <c r="H3937">
        <v>4</v>
      </c>
      <c r="I3937" t="str">
        <f>VLOOKUP(H3937,produto!A$1:F$24,2,FALSE)</f>
        <v>Monitor</v>
      </c>
      <c r="J3937">
        <f>VLOOKUP(I3937,produto!B$1:G$24,4,FALSE)</f>
        <v>4</v>
      </c>
      <c r="K3937" t="str">
        <f>VLOOKUP(J3937,marca!A$1:B$15,2,FALSE)</f>
        <v>IBM</v>
      </c>
      <c r="L3937">
        <f t="shared" ca="1" si="309"/>
        <v>3</v>
      </c>
      <c r="M3937" t="str">
        <f ca="1">VLOOKUP(L3937,Departamento!A$1:C$8,2,FALSE)</f>
        <v>Papelaria</v>
      </c>
      <c r="N3937">
        <f t="shared" ca="1" si="308"/>
        <v>2</v>
      </c>
      <c r="O3937" t="str">
        <f ca="1">VLOOKUP(N3937,gerencia!A$1:B$5,2,FALSE)</f>
        <v>papelaria/cosmético</v>
      </c>
      <c r="P3937" t="s">
        <v>303</v>
      </c>
      <c r="Q3937">
        <v>2</v>
      </c>
      <c r="R3937">
        <v>1300</v>
      </c>
      <c r="S3937">
        <v>1325</v>
      </c>
    </row>
    <row r="3938" spans="1:19">
      <c r="A3938">
        <v>3937</v>
      </c>
      <c r="B3938">
        <f t="shared" ca="1" si="305"/>
        <v>5</v>
      </c>
      <c r="C3938" t="str">
        <f ca="1">VLOOKUP(B3938,cliente!A$1:B$7,2,FALSE)</f>
        <v>Edson Arantes</v>
      </c>
      <c r="D3938">
        <f t="shared" ca="1" si="306"/>
        <v>10</v>
      </c>
      <c r="E3938" t="str">
        <f ca="1">VLOOKUP(D3938,vendedor!A$1:B$13,2,FALSE)</f>
        <v>Danilo Barreto</v>
      </c>
      <c r="F3938">
        <f t="shared" ca="1" si="307"/>
        <v>4</v>
      </c>
      <c r="G3938" t="str">
        <f ca="1">VLOOKUP(F3938,cidade!A$1:B$6,2,FALSE)</f>
        <v>Rio de janeiro</v>
      </c>
      <c r="H3938">
        <v>9</v>
      </c>
      <c r="I3938" t="str">
        <f>VLOOKUP(H3938,produto!A$1:F$24,2,FALSE)</f>
        <v>Celular  8GB</v>
      </c>
      <c r="J3938">
        <f>VLOOKUP(I3938,produto!B$1:G$24,4,FALSE)</f>
        <v>8</v>
      </c>
      <c r="K3938" t="str">
        <f>VLOOKUP(J3938,marca!A$1:B$15,2,FALSE)</f>
        <v>FABER CASTELL</v>
      </c>
      <c r="L3938">
        <f t="shared" ca="1" si="309"/>
        <v>4</v>
      </c>
      <c r="M3938" t="str">
        <f ca="1">VLOOKUP(L3938,Departamento!A$1:C$8,2,FALSE)</f>
        <v>cosmético</v>
      </c>
      <c r="N3938">
        <f t="shared" ca="1" si="308"/>
        <v>3</v>
      </c>
      <c r="O3938" t="str">
        <f ca="1">VLOOKUP(N3938,gerencia!A$1:B$5,2,FALSE)</f>
        <v>Eletro Eletrônico</v>
      </c>
      <c r="P3938" t="s">
        <v>76</v>
      </c>
      <c r="Q3938">
        <v>2</v>
      </c>
      <c r="R3938">
        <v>12.25</v>
      </c>
      <c r="S3938">
        <v>460</v>
      </c>
    </row>
    <row r="3939" spans="1:19">
      <c r="A3939">
        <v>3938</v>
      </c>
      <c r="B3939">
        <f t="shared" ca="1" si="305"/>
        <v>2</v>
      </c>
      <c r="C3939" t="str">
        <f ca="1">VLOOKUP(B3939,cliente!A$1:B$7,2,FALSE)</f>
        <v>Benito de Paula</v>
      </c>
      <c r="D3939">
        <f t="shared" ca="1" si="306"/>
        <v>12</v>
      </c>
      <c r="E3939" t="str">
        <f ca="1">VLOOKUP(D3939,vendedor!A$1:B$13,2,FALSE)</f>
        <v>Marilia Cardoso</v>
      </c>
      <c r="F3939">
        <f t="shared" ca="1" si="307"/>
        <v>2</v>
      </c>
      <c r="G3939" t="str">
        <f ca="1">VLOOKUP(F3939,cidade!A$1:B$6,2,FALSE)</f>
        <v>Recife</v>
      </c>
      <c r="H3939">
        <v>16</v>
      </c>
      <c r="I3939" t="str">
        <f>VLOOKUP(H3939,produto!A$1:F$24,2,FALSE)</f>
        <v>Perfume</v>
      </c>
      <c r="J3939">
        <f>VLOOKUP(I3939,produto!B$1:G$24,4,FALSE)</f>
        <v>11</v>
      </c>
      <c r="K3939" t="str">
        <f>VLOOKUP(J3939,marca!A$1:B$15,2,FALSE)</f>
        <v>PHILIPS</v>
      </c>
      <c r="L3939">
        <f t="shared" ca="1" si="309"/>
        <v>6</v>
      </c>
      <c r="M3939" t="str">
        <f ca="1">VLOOKUP(L3939,Departamento!A$1:C$8,2,FALSE)</f>
        <v>Eletrodomestico</v>
      </c>
      <c r="N3939">
        <f t="shared" ca="1" si="308"/>
        <v>3</v>
      </c>
      <c r="O3939" t="str">
        <f ca="1">VLOOKUP(N3939,gerencia!A$1:B$5,2,FALSE)</f>
        <v>Eletro Eletrônico</v>
      </c>
      <c r="P3939" t="s">
        <v>182</v>
      </c>
      <c r="Q3939">
        <v>1</v>
      </c>
      <c r="R3939">
        <v>135</v>
      </c>
      <c r="S3939">
        <v>1483</v>
      </c>
    </row>
    <row r="3940" spans="1:19">
      <c r="A3940">
        <v>3939</v>
      </c>
      <c r="B3940">
        <f t="shared" ca="1" si="305"/>
        <v>5</v>
      </c>
      <c r="C3940" t="str">
        <f ca="1">VLOOKUP(B3940,cliente!A$1:B$7,2,FALSE)</f>
        <v>Edson Arantes</v>
      </c>
      <c r="D3940">
        <f t="shared" ca="1" si="306"/>
        <v>11</v>
      </c>
      <c r="E3940" t="str">
        <f ca="1">VLOOKUP(D3940,vendedor!A$1:B$13,2,FALSE)</f>
        <v>Filipe Almeida</v>
      </c>
      <c r="F3940">
        <f t="shared" ca="1" si="307"/>
        <v>5</v>
      </c>
      <c r="G3940" t="str">
        <f ca="1">VLOOKUP(F3940,cidade!A$1:B$6,2,FALSE)</f>
        <v>Belo Horizonte</v>
      </c>
      <c r="H3940">
        <v>3</v>
      </c>
      <c r="I3940" t="str">
        <f>VLOOKUP(H3940,produto!A$1:F$24,2,FALSE)</f>
        <v>Teclado</v>
      </c>
      <c r="J3940">
        <f>VLOOKUP(I3940,produto!B$1:G$24,4,FALSE)</f>
        <v>1</v>
      </c>
      <c r="K3940" t="str">
        <f>VLOOKUP(J3940,marca!A$1:B$15,2,FALSE)</f>
        <v>APPLE</v>
      </c>
      <c r="L3940">
        <f t="shared" ca="1" si="309"/>
        <v>1</v>
      </c>
      <c r="M3940" t="str">
        <f ca="1">VLOOKUP(L3940,Departamento!A$1:C$8,2,FALSE)</f>
        <v>Informática</v>
      </c>
      <c r="N3940">
        <f t="shared" ca="1" si="308"/>
        <v>3</v>
      </c>
      <c r="O3940" t="str">
        <f ca="1">VLOOKUP(N3940,gerencia!A$1:B$5,2,FALSE)</f>
        <v>Eletro Eletrônico</v>
      </c>
      <c r="P3940" t="s">
        <v>200</v>
      </c>
      <c r="Q3940">
        <v>1</v>
      </c>
      <c r="R3940">
        <v>342.09</v>
      </c>
      <c r="S3940">
        <v>460</v>
      </c>
    </row>
    <row r="3941" spans="1:19">
      <c r="A3941">
        <v>3940</v>
      </c>
      <c r="B3941">
        <f t="shared" ca="1" si="305"/>
        <v>3</v>
      </c>
      <c r="C3941" t="str">
        <f ca="1">VLOOKUP(B3941,cliente!A$1:B$7,2,FALSE)</f>
        <v>Renato Russo</v>
      </c>
      <c r="D3941">
        <f t="shared" ca="1" si="306"/>
        <v>2</v>
      </c>
      <c r="E3941" t="str">
        <f ca="1">VLOOKUP(D3941,vendedor!A$1:B$13,2,FALSE)</f>
        <v>Márcio Barroso</v>
      </c>
      <c r="F3941">
        <f t="shared" ca="1" si="307"/>
        <v>1</v>
      </c>
      <c r="G3941" t="str">
        <f ca="1">VLOOKUP(F3941,cidade!A$1:B$6,2,FALSE)</f>
        <v>Salvador</v>
      </c>
      <c r="H3941">
        <v>5</v>
      </c>
      <c r="I3941" t="str">
        <f>VLOOKUP(H3941,produto!A$1:F$24,2,FALSE)</f>
        <v>Computador</v>
      </c>
      <c r="J3941">
        <f>VLOOKUP(I3941,produto!B$1:G$24,4,FALSE)</f>
        <v>4</v>
      </c>
      <c r="K3941" t="str">
        <f>VLOOKUP(J3941,marca!A$1:B$15,2,FALSE)</f>
        <v>IBM</v>
      </c>
      <c r="L3941">
        <f t="shared" ca="1" si="309"/>
        <v>1</v>
      </c>
      <c r="M3941" t="str">
        <f ca="1">VLOOKUP(L3941,Departamento!A$1:C$8,2,FALSE)</f>
        <v>Informática</v>
      </c>
      <c r="N3941">
        <f t="shared" ca="1" si="308"/>
        <v>4</v>
      </c>
      <c r="O3941" t="str">
        <f ca="1">VLOOKUP(N3941,gerencia!A$1:B$5,2,FALSE)</f>
        <v>Casa e Decoração</v>
      </c>
      <c r="P3941" t="s">
        <v>621</v>
      </c>
      <c r="Q3941">
        <v>2</v>
      </c>
      <c r="R3941">
        <v>2125.9899999999998</v>
      </c>
      <c r="S3941">
        <v>34</v>
      </c>
    </row>
    <row r="3942" spans="1:19">
      <c r="A3942">
        <v>3941</v>
      </c>
      <c r="B3942">
        <f t="shared" ca="1" si="305"/>
        <v>1</v>
      </c>
      <c r="C3942" t="str">
        <f ca="1">VLOOKUP(B3942,cliente!A$1:B$7,2,FALSE)</f>
        <v>João do Pulo</v>
      </c>
      <c r="D3942">
        <f t="shared" ca="1" si="306"/>
        <v>12</v>
      </c>
      <c r="E3942" t="str">
        <f ca="1">VLOOKUP(D3942,vendedor!A$1:B$13,2,FALSE)</f>
        <v>Marilia Cardoso</v>
      </c>
      <c r="F3942">
        <f t="shared" ca="1" si="307"/>
        <v>2</v>
      </c>
      <c r="G3942" t="str">
        <f ca="1">VLOOKUP(F3942,cidade!A$1:B$6,2,FALSE)</f>
        <v>Recife</v>
      </c>
      <c r="H3942">
        <v>22</v>
      </c>
      <c r="I3942" t="str">
        <f>VLOOKUP(H3942,produto!A$1:F$24,2,FALSE)</f>
        <v>Mesa</v>
      </c>
      <c r="J3942">
        <f>VLOOKUP(I3942,produto!B$1:G$24,4,FALSE)</f>
        <v>14</v>
      </c>
      <c r="K3942" t="str">
        <f>VLOOKUP(J3942,marca!A$1:B$15,2,FALSE)</f>
        <v>DA CASA</v>
      </c>
      <c r="L3942">
        <f t="shared" ca="1" si="309"/>
        <v>5</v>
      </c>
      <c r="M3942" t="str">
        <f ca="1">VLOOKUP(L3942,Departamento!A$1:C$8,2,FALSE)</f>
        <v>Eletrónico</v>
      </c>
      <c r="N3942">
        <f t="shared" ca="1" si="308"/>
        <v>2</v>
      </c>
      <c r="O3942" t="str">
        <f ca="1">VLOOKUP(N3942,gerencia!A$1:B$5,2,FALSE)</f>
        <v>papelaria/cosmético</v>
      </c>
      <c r="P3942" t="s">
        <v>595</v>
      </c>
      <c r="Q3942">
        <v>1</v>
      </c>
      <c r="R3942">
        <v>1600</v>
      </c>
      <c r="S3942">
        <v>400</v>
      </c>
    </row>
    <row r="3943" spans="1:19">
      <c r="A3943">
        <v>3942</v>
      </c>
      <c r="B3943">
        <f t="shared" ca="1" si="305"/>
        <v>2</v>
      </c>
      <c r="C3943" t="str">
        <f ca="1">VLOOKUP(B3943,cliente!A$1:B$7,2,FALSE)</f>
        <v>Benito de Paula</v>
      </c>
      <c r="D3943">
        <f t="shared" ca="1" si="306"/>
        <v>1</v>
      </c>
      <c r="E3943" t="str">
        <f ca="1">VLOOKUP(D3943,vendedor!A$1:B$13,2,FALSE)</f>
        <v>Claudio Silva</v>
      </c>
      <c r="F3943">
        <f t="shared" ca="1" si="307"/>
        <v>5</v>
      </c>
      <c r="G3943" t="str">
        <f ca="1">VLOOKUP(F3943,cidade!A$1:B$6,2,FALSE)</f>
        <v>Belo Horizonte</v>
      </c>
      <c r="H3943">
        <v>9</v>
      </c>
      <c r="I3943" t="str">
        <f>VLOOKUP(H3943,produto!A$1:F$24,2,FALSE)</f>
        <v>Celular  8GB</v>
      </c>
      <c r="J3943">
        <f>VLOOKUP(I3943,produto!B$1:G$24,4,FALSE)</f>
        <v>8</v>
      </c>
      <c r="K3943" t="str">
        <f>VLOOKUP(J3943,marca!A$1:B$15,2,FALSE)</f>
        <v>FABER CASTELL</v>
      </c>
      <c r="L3943">
        <f t="shared" ca="1" si="309"/>
        <v>4</v>
      </c>
      <c r="M3943" t="str">
        <f ca="1">VLOOKUP(L3943,Departamento!A$1:C$8,2,FALSE)</f>
        <v>cosmético</v>
      </c>
      <c r="N3943">
        <f t="shared" ca="1" si="308"/>
        <v>3</v>
      </c>
      <c r="O3943" t="str">
        <f ca="1">VLOOKUP(N3943,gerencia!A$1:B$5,2,FALSE)</f>
        <v>Eletro Eletrônico</v>
      </c>
      <c r="P3943" t="s">
        <v>93</v>
      </c>
      <c r="Q3943">
        <v>3</v>
      </c>
      <c r="R3943">
        <v>12.25</v>
      </c>
      <c r="S3943">
        <v>91</v>
      </c>
    </row>
    <row r="3944" spans="1:19">
      <c r="A3944">
        <v>3943</v>
      </c>
      <c r="B3944">
        <f t="shared" ca="1" si="305"/>
        <v>3</v>
      </c>
      <c r="C3944" t="str">
        <f ca="1">VLOOKUP(B3944,cliente!A$1:B$7,2,FALSE)</f>
        <v>Renato Russo</v>
      </c>
      <c r="D3944">
        <f t="shared" ca="1" si="306"/>
        <v>6</v>
      </c>
      <c r="E3944" t="str">
        <f ca="1">VLOOKUP(D3944,vendedor!A$1:B$13,2,FALSE)</f>
        <v>Rodrigo Machado</v>
      </c>
      <c r="F3944">
        <f t="shared" ca="1" si="307"/>
        <v>5</v>
      </c>
      <c r="G3944" t="str">
        <f ca="1">VLOOKUP(F3944,cidade!A$1:B$6,2,FALSE)</f>
        <v>Belo Horizonte</v>
      </c>
      <c r="H3944">
        <v>7</v>
      </c>
      <c r="I3944" t="str">
        <f>VLOOKUP(H3944,produto!A$1:F$24,2,FALSE)</f>
        <v>Celular 4Gb</v>
      </c>
      <c r="J3944">
        <f>VLOOKUP(I3944,produto!B$1:G$24,4,FALSE)</f>
        <v>5</v>
      </c>
      <c r="K3944" t="str">
        <f>VLOOKUP(J3944,marca!A$1:B$15,2,FALSE)</f>
        <v>SAMSUNG</v>
      </c>
      <c r="L3944">
        <f t="shared" ca="1" si="309"/>
        <v>3</v>
      </c>
      <c r="M3944" t="str">
        <f ca="1">VLOOKUP(L3944,Departamento!A$1:C$8,2,FALSE)</f>
        <v>Papelaria</v>
      </c>
      <c r="N3944">
        <f t="shared" ca="1" si="308"/>
        <v>2</v>
      </c>
      <c r="O3944" t="str">
        <f ca="1">VLOOKUP(N3944,gerencia!A$1:B$5,2,FALSE)</f>
        <v>papelaria/cosmético</v>
      </c>
      <c r="P3944" t="s">
        <v>225</v>
      </c>
      <c r="Q3944">
        <v>3</v>
      </c>
      <c r="R3944">
        <v>52.9</v>
      </c>
      <c r="S3944">
        <v>1490</v>
      </c>
    </row>
    <row r="3945" spans="1:19">
      <c r="A3945">
        <v>3944</v>
      </c>
      <c r="B3945">
        <f t="shared" ca="1" si="305"/>
        <v>3</v>
      </c>
      <c r="C3945" t="str">
        <f ca="1">VLOOKUP(B3945,cliente!A$1:B$7,2,FALSE)</f>
        <v>Renato Russo</v>
      </c>
      <c r="D3945">
        <f t="shared" ca="1" si="306"/>
        <v>12</v>
      </c>
      <c r="E3945" t="str">
        <f ca="1">VLOOKUP(D3945,vendedor!A$1:B$13,2,FALSE)</f>
        <v>Marilia Cardoso</v>
      </c>
      <c r="F3945">
        <f t="shared" ca="1" si="307"/>
        <v>5</v>
      </c>
      <c r="G3945" t="str">
        <f ca="1">VLOOKUP(F3945,cidade!A$1:B$6,2,FALSE)</f>
        <v>Belo Horizonte</v>
      </c>
      <c r="H3945">
        <v>2</v>
      </c>
      <c r="I3945" t="str">
        <f>VLOOKUP(H3945,produto!A$1:F$24,2,FALSE)</f>
        <v>Mouse</v>
      </c>
      <c r="J3945">
        <f>VLOOKUP(I3945,produto!B$1:G$24,4,FALSE)</f>
        <v>2</v>
      </c>
      <c r="K3945" t="str">
        <f>VLOOKUP(J3945,marca!A$1:B$15,2,FALSE)</f>
        <v>MICROSOFT</v>
      </c>
      <c r="L3945">
        <f t="shared" ca="1" si="309"/>
        <v>4</v>
      </c>
      <c r="M3945" t="str">
        <f ca="1">VLOOKUP(L3945,Departamento!A$1:C$8,2,FALSE)</f>
        <v>cosmético</v>
      </c>
      <c r="N3945">
        <f t="shared" ca="1" si="308"/>
        <v>3</v>
      </c>
      <c r="O3945" t="str">
        <f ca="1">VLOOKUP(N3945,gerencia!A$1:B$5,2,FALSE)</f>
        <v>Eletro Eletrônico</v>
      </c>
      <c r="P3945" t="s">
        <v>154</v>
      </c>
      <c r="Q3945">
        <v>1</v>
      </c>
      <c r="R3945">
        <v>25.9</v>
      </c>
      <c r="S3945">
        <v>1348</v>
      </c>
    </row>
    <row r="3946" spans="1:19">
      <c r="A3946">
        <v>3945</v>
      </c>
      <c r="B3946">
        <f t="shared" ca="1" si="305"/>
        <v>1</v>
      </c>
      <c r="C3946" t="str">
        <f ca="1">VLOOKUP(B3946,cliente!A$1:B$7,2,FALSE)</f>
        <v>João do Pulo</v>
      </c>
      <c r="D3946">
        <f t="shared" ca="1" si="306"/>
        <v>10</v>
      </c>
      <c r="E3946" t="str">
        <f ca="1">VLOOKUP(D3946,vendedor!A$1:B$13,2,FALSE)</f>
        <v>Danilo Barreto</v>
      </c>
      <c r="F3946">
        <f t="shared" ca="1" si="307"/>
        <v>5</v>
      </c>
      <c r="G3946" t="str">
        <f ca="1">VLOOKUP(F3946,cidade!A$1:B$6,2,FALSE)</f>
        <v>Belo Horizonte</v>
      </c>
      <c r="H3946">
        <v>2</v>
      </c>
      <c r="I3946" t="str">
        <f>VLOOKUP(H3946,produto!A$1:F$24,2,FALSE)</f>
        <v>Mouse</v>
      </c>
      <c r="J3946">
        <f>VLOOKUP(I3946,produto!B$1:G$24,4,FALSE)</f>
        <v>2</v>
      </c>
      <c r="K3946" t="str">
        <f>VLOOKUP(J3946,marca!A$1:B$15,2,FALSE)</f>
        <v>MICROSOFT</v>
      </c>
      <c r="L3946">
        <f t="shared" ca="1" si="309"/>
        <v>4</v>
      </c>
      <c r="M3946" t="str">
        <f ca="1">VLOOKUP(L3946,Departamento!A$1:C$8,2,FALSE)</f>
        <v>cosmético</v>
      </c>
      <c r="N3946">
        <f t="shared" ca="1" si="308"/>
        <v>1</v>
      </c>
      <c r="O3946" t="str">
        <f ca="1">VLOOKUP(N3946,gerencia!A$1:B$5,2,FALSE)</f>
        <v>Tecnologia</v>
      </c>
      <c r="P3946" t="s">
        <v>300</v>
      </c>
      <c r="Q3946">
        <v>3</v>
      </c>
      <c r="R3946">
        <v>25.9</v>
      </c>
      <c r="S3946">
        <v>71</v>
      </c>
    </row>
    <row r="3947" spans="1:19">
      <c r="A3947">
        <v>3946</v>
      </c>
      <c r="B3947">
        <f t="shared" ca="1" si="305"/>
        <v>6</v>
      </c>
      <c r="C3947" t="str">
        <f ca="1">VLOOKUP(B3947,cliente!A$1:B$7,2,FALSE)</f>
        <v>Reginaldo Rossi</v>
      </c>
      <c r="D3947">
        <f t="shared" ca="1" si="306"/>
        <v>9</v>
      </c>
      <c r="E3947" t="str">
        <f ca="1">VLOOKUP(D3947,vendedor!A$1:B$13,2,FALSE)</f>
        <v>Diego Santos</v>
      </c>
      <c r="F3947">
        <f t="shared" ca="1" si="307"/>
        <v>4</v>
      </c>
      <c r="G3947" t="str">
        <f ca="1">VLOOKUP(F3947,cidade!A$1:B$6,2,FALSE)</f>
        <v>Rio de janeiro</v>
      </c>
      <c r="H3947">
        <v>23</v>
      </c>
      <c r="I3947" t="str">
        <f>VLOOKUP(H3947,produto!A$1:F$24,2,FALSE)</f>
        <v>Sofá</v>
      </c>
      <c r="J3947">
        <f>VLOOKUP(I3947,produto!B$1:G$24,4,FALSE)</f>
        <v>14</v>
      </c>
      <c r="K3947" t="str">
        <f>VLOOKUP(J3947,marca!A$1:B$15,2,FALSE)</f>
        <v>DA CASA</v>
      </c>
      <c r="L3947">
        <f t="shared" ca="1" si="309"/>
        <v>6</v>
      </c>
      <c r="M3947" t="str">
        <f ca="1">VLOOKUP(L3947,Departamento!A$1:C$8,2,FALSE)</f>
        <v>Eletrodomestico</v>
      </c>
      <c r="N3947">
        <f t="shared" ca="1" si="308"/>
        <v>1</v>
      </c>
      <c r="O3947" t="str">
        <f ca="1">VLOOKUP(N3947,gerencia!A$1:B$5,2,FALSE)</f>
        <v>Tecnologia</v>
      </c>
      <c r="P3947" t="s">
        <v>620</v>
      </c>
      <c r="Q3947">
        <v>1</v>
      </c>
      <c r="R3947">
        <v>300</v>
      </c>
      <c r="S3947">
        <v>643</v>
      </c>
    </row>
    <row r="3948" spans="1:19">
      <c r="A3948">
        <v>3947</v>
      </c>
      <c r="B3948">
        <f t="shared" ca="1" si="305"/>
        <v>1</v>
      </c>
      <c r="C3948" t="str">
        <f ca="1">VLOOKUP(B3948,cliente!A$1:B$7,2,FALSE)</f>
        <v>João do Pulo</v>
      </c>
      <c r="D3948">
        <f t="shared" ca="1" si="306"/>
        <v>5</v>
      </c>
      <c r="E3948" t="str">
        <f ca="1">VLOOKUP(D3948,vendedor!A$1:B$13,2,FALSE)</f>
        <v>Maria Braga</v>
      </c>
      <c r="F3948">
        <f t="shared" ca="1" si="307"/>
        <v>3</v>
      </c>
      <c r="G3948" t="str">
        <f ca="1">VLOOKUP(F3948,cidade!A$1:B$6,2,FALSE)</f>
        <v>São Paulo</v>
      </c>
      <c r="H3948">
        <v>15</v>
      </c>
      <c r="I3948" t="str">
        <f>VLOOKUP(H3948,produto!A$1:F$24,2,FALSE)</f>
        <v>Baton</v>
      </c>
      <c r="J3948">
        <f>VLOOKUP(I3948,produto!B$1:G$24,4,FALSE)</f>
        <v>10</v>
      </c>
      <c r="K3948" t="str">
        <f>VLOOKUP(J3948,marca!A$1:B$15,2,FALSE)</f>
        <v>BOTICARIO</v>
      </c>
      <c r="L3948">
        <f t="shared" ca="1" si="309"/>
        <v>5</v>
      </c>
      <c r="M3948" t="str">
        <f ca="1">VLOOKUP(L3948,Departamento!A$1:C$8,2,FALSE)</f>
        <v>Eletrónico</v>
      </c>
      <c r="N3948">
        <f t="shared" ca="1" si="308"/>
        <v>1</v>
      </c>
      <c r="O3948" t="str">
        <f ca="1">VLOOKUP(N3948,gerencia!A$1:B$5,2,FALSE)</f>
        <v>Tecnologia</v>
      </c>
      <c r="P3948" t="s">
        <v>538</v>
      </c>
      <c r="Q3948">
        <v>1</v>
      </c>
      <c r="R3948">
        <v>98.5</v>
      </c>
      <c r="S3948">
        <v>991</v>
      </c>
    </row>
    <row r="3949" spans="1:19">
      <c r="A3949">
        <v>3948</v>
      </c>
      <c r="B3949">
        <f t="shared" ca="1" si="305"/>
        <v>2</v>
      </c>
      <c r="C3949" t="str">
        <f ca="1">VLOOKUP(B3949,cliente!A$1:B$7,2,FALSE)</f>
        <v>Benito de Paula</v>
      </c>
      <c r="D3949">
        <f t="shared" ca="1" si="306"/>
        <v>6</v>
      </c>
      <c r="E3949" t="str">
        <f ca="1">VLOOKUP(D3949,vendedor!A$1:B$13,2,FALSE)</f>
        <v>Rodrigo Machado</v>
      </c>
      <c r="F3949">
        <f t="shared" ca="1" si="307"/>
        <v>5</v>
      </c>
      <c r="G3949" t="str">
        <f ca="1">VLOOKUP(F3949,cidade!A$1:B$6,2,FALSE)</f>
        <v>Belo Horizonte</v>
      </c>
      <c r="H3949">
        <v>12</v>
      </c>
      <c r="I3949" t="str">
        <f>VLOOKUP(H3949,produto!A$1:F$24,2,FALSE)</f>
        <v>Borracha</v>
      </c>
      <c r="J3949">
        <f>VLOOKUP(I3949,produto!B$1:G$24,4,FALSE)</f>
        <v>7</v>
      </c>
      <c r="K3949" t="str">
        <f>VLOOKUP(J3949,marca!A$1:B$15,2,FALSE)</f>
        <v>TILIBRA</v>
      </c>
      <c r="L3949">
        <f t="shared" ca="1" si="309"/>
        <v>3</v>
      </c>
      <c r="M3949" t="str">
        <f ca="1">VLOOKUP(L3949,Departamento!A$1:C$8,2,FALSE)</f>
        <v>Papelaria</v>
      </c>
      <c r="N3949">
        <f t="shared" ca="1" si="308"/>
        <v>1</v>
      </c>
      <c r="O3949" t="str">
        <f ca="1">VLOOKUP(N3949,gerencia!A$1:B$5,2,FALSE)</f>
        <v>Tecnologia</v>
      </c>
      <c r="P3949" t="s">
        <v>217</v>
      </c>
      <c r="Q3949">
        <v>3</v>
      </c>
      <c r="R3949">
        <v>5.3</v>
      </c>
      <c r="S3949">
        <v>1070</v>
      </c>
    </row>
    <row r="3950" spans="1:19">
      <c r="A3950">
        <v>3949</v>
      </c>
      <c r="B3950">
        <f t="shared" ca="1" si="305"/>
        <v>5</v>
      </c>
      <c r="C3950" t="str">
        <f ca="1">VLOOKUP(B3950,cliente!A$1:B$7,2,FALSE)</f>
        <v>Edson Arantes</v>
      </c>
      <c r="D3950">
        <f t="shared" ca="1" si="306"/>
        <v>7</v>
      </c>
      <c r="E3950" t="str">
        <f ca="1">VLOOKUP(D3950,vendedor!A$1:B$13,2,FALSE)</f>
        <v>João Oliveira</v>
      </c>
      <c r="F3950">
        <f t="shared" ca="1" si="307"/>
        <v>5</v>
      </c>
      <c r="G3950" t="str">
        <f ca="1">VLOOKUP(F3950,cidade!A$1:B$6,2,FALSE)</f>
        <v>Belo Horizonte</v>
      </c>
      <c r="H3950">
        <v>4</v>
      </c>
      <c r="I3950" t="str">
        <f>VLOOKUP(H3950,produto!A$1:F$24,2,FALSE)</f>
        <v>Monitor</v>
      </c>
      <c r="J3950">
        <f>VLOOKUP(I3950,produto!B$1:G$24,4,FALSE)</f>
        <v>4</v>
      </c>
      <c r="K3950" t="str">
        <f>VLOOKUP(J3950,marca!A$1:B$15,2,FALSE)</f>
        <v>IBM</v>
      </c>
      <c r="L3950">
        <f t="shared" ca="1" si="309"/>
        <v>5</v>
      </c>
      <c r="M3950" t="str">
        <f ca="1">VLOOKUP(L3950,Departamento!A$1:C$8,2,FALSE)</f>
        <v>Eletrónico</v>
      </c>
      <c r="N3950">
        <f t="shared" ca="1" si="308"/>
        <v>2</v>
      </c>
      <c r="O3950" t="str">
        <f ca="1">VLOOKUP(N3950,gerencia!A$1:B$5,2,FALSE)</f>
        <v>papelaria/cosmético</v>
      </c>
      <c r="P3950" t="s">
        <v>213</v>
      </c>
      <c r="Q3950">
        <v>2</v>
      </c>
      <c r="R3950">
        <v>1300</v>
      </c>
      <c r="S3950">
        <v>387</v>
      </c>
    </row>
    <row r="3951" spans="1:19">
      <c r="A3951">
        <v>3950</v>
      </c>
      <c r="B3951">
        <f t="shared" ca="1" si="305"/>
        <v>2</v>
      </c>
      <c r="C3951" t="str">
        <f ca="1">VLOOKUP(B3951,cliente!A$1:B$7,2,FALSE)</f>
        <v>Benito de Paula</v>
      </c>
      <c r="D3951">
        <f t="shared" ca="1" si="306"/>
        <v>3</v>
      </c>
      <c r="E3951" t="str">
        <f ca="1">VLOOKUP(D3951,vendedor!A$1:B$13,2,FALSE)</f>
        <v>Issac Palmeiras</v>
      </c>
      <c r="F3951">
        <f t="shared" ca="1" si="307"/>
        <v>2</v>
      </c>
      <c r="G3951" t="str">
        <f ca="1">VLOOKUP(F3951,cidade!A$1:B$6,2,FALSE)</f>
        <v>Recife</v>
      </c>
      <c r="H3951">
        <v>18</v>
      </c>
      <c r="I3951" t="str">
        <f>VLOOKUP(H3951,produto!A$1:F$24,2,FALSE)</f>
        <v xml:space="preserve">Xbox </v>
      </c>
      <c r="J3951">
        <f>VLOOKUP(I3951,produto!B$1:G$24,4,FALSE)</f>
        <v>12</v>
      </c>
      <c r="K3951" t="str">
        <f>VLOOKUP(J3951,marca!A$1:B$15,2,FALSE)</f>
        <v>ELETROLUX</v>
      </c>
      <c r="L3951">
        <f t="shared" ca="1" si="309"/>
        <v>2</v>
      </c>
      <c r="M3951" t="str">
        <f ca="1">VLOOKUP(L3951,Departamento!A$1:C$8,2,FALSE)</f>
        <v>Telefonia</v>
      </c>
      <c r="N3951">
        <f t="shared" ca="1" si="308"/>
        <v>1</v>
      </c>
      <c r="O3951" t="str">
        <f ca="1">VLOOKUP(N3951,gerencia!A$1:B$5,2,FALSE)</f>
        <v>Tecnologia</v>
      </c>
      <c r="P3951" t="s">
        <v>575</v>
      </c>
      <c r="Q3951">
        <v>1</v>
      </c>
      <c r="R3951">
        <v>850</v>
      </c>
      <c r="S3951">
        <v>425</v>
      </c>
    </row>
    <row r="3952" spans="1:19">
      <c r="A3952">
        <v>3951</v>
      </c>
      <c r="B3952">
        <f t="shared" ca="1" si="305"/>
        <v>1</v>
      </c>
      <c r="C3952" t="str">
        <f ca="1">VLOOKUP(B3952,cliente!A$1:B$7,2,FALSE)</f>
        <v>João do Pulo</v>
      </c>
      <c r="D3952">
        <f t="shared" ca="1" si="306"/>
        <v>10</v>
      </c>
      <c r="E3952" t="str">
        <f ca="1">VLOOKUP(D3952,vendedor!A$1:B$13,2,FALSE)</f>
        <v>Danilo Barreto</v>
      </c>
      <c r="F3952">
        <f t="shared" ca="1" si="307"/>
        <v>5</v>
      </c>
      <c r="G3952" t="str">
        <f ca="1">VLOOKUP(F3952,cidade!A$1:B$6,2,FALSE)</f>
        <v>Belo Horizonte</v>
      </c>
      <c r="H3952">
        <v>8</v>
      </c>
      <c r="I3952" t="str">
        <f>VLOOKUP(H3952,produto!A$1:F$24,2,FALSE)</f>
        <v>Telefone Sem Fio</v>
      </c>
      <c r="J3952">
        <f>VLOOKUP(I3952,produto!B$1:G$24,4,FALSE)</f>
        <v>5</v>
      </c>
      <c r="K3952" t="str">
        <f>VLOOKUP(J3952,marca!A$1:B$15,2,FALSE)</f>
        <v>SAMSUNG</v>
      </c>
      <c r="L3952">
        <f t="shared" ca="1" si="309"/>
        <v>1</v>
      </c>
      <c r="M3952" t="str">
        <f ca="1">VLOOKUP(L3952,Departamento!A$1:C$8,2,FALSE)</f>
        <v>Informática</v>
      </c>
      <c r="N3952">
        <f t="shared" ca="1" si="308"/>
        <v>1</v>
      </c>
      <c r="O3952" t="str">
        <f ca="1">VLOOKUP(N3952,gerencia!A$1:B$5,2,FALSE)</f>
        <v>Tecnologia</v>
      </c>
      <c r="P3952" t="s">
        <v>604</v>
      </c>
      <c r="Q3952">
        <v>3</v>
      </c>
      <c r="R3952">
        <v>875</v>
      </c>
      <c r="S3952">
        <v>1175</v>
      </c>
    </row>
    <row r="3953" spans="1:19">
      <c r="A3953">
        <v>3952</v>
      </c>
      <c r="B3953">
        <f t="shared" ca="1" si="305"/>
        <v>1</v>
      </c>
      <c r="C3953" t="str">
        <f ca="1">VLOOKUP(B3953,cliente!A$1:B$7,2,FALSE)</f>
        <v>João do Pulo</v>
      </c>
      <c r="D3953">
        <f t="shared" ca="1" si="306"/>
        <v>4</v>
      </c>
      <c r="E3953" t="str">
        <f ca="1">VLOOKUP(D3953,vendedor!A$1:B$13,2,FALSE)</f>
        <v>Daniela Matos</v>
      </c>
      <c r="F3953">
        <f t="shared" ca="1" si="307"/>
        <v>5</v>
      </c>
      <c r="G3953" t="str">
        <f ca="1">VLOOKUP(F3953,cidade!A$1:B$6,2,FALSE)</f>
        <v>Belo Horizonte</v>
      </c>
      <c r="H3953">
        <v>20</v>
      </c>
      <c r="I3953" t="str">
        <f>VLOOKUP(H3953,produto!A$1:F$24,2,FALSE)</f>
        <v>Geladeira</v>
      </c>
      <c r="J3953">
        <f>VLOOKUP(I3953,produto!B$1:G$24,4,FALSE)</f>
        <v>12</v>
      </c>
      <c r="K3953" t="str">
        <f>VLOOKUP(J3953,marca!A$1:B$15,2,FALSE)</f>
        <v>ELETROLUX</v>
      </c>
      <c r="L3953">
        <f t="shared" ca="1" si="309"/>
        <v>4</v>
      </c>
      <c r="M3953" t="str">
        <f ca="1">VLOOKUP(L3953,Departamento!A$1:C$8,2,FALSE)</f>
        <v>cosmético</v>
      </c>
      <c r="N3953">
        <f t="shared" ca="1" si="308"/>
        <v>2</v>
      </c>
      <c r="O3953" t="str">
        <f ca="1">VLOOKUP(N3953,gerencia!A$1:B$5,2,FALSE)</f>
        <v>papelaria/cosmético</v>
      </c>
      <c r="P3953" t="s">
        <v>550</v>
      </c>
      <c r="Q3953">
        <v>1</v>
      </c>
      <c r="R3953">
        <v>350</v>
      </c>
      <c r="S3953">
        <v>306</v>
      </c>
    </row>
    <row r="3954" spans="1:19">
      <c r="A3954">
        <v>3953</v>
      </c>
      <c r="B3954">
        <f t="shared" ca="1" si="305"/>
        <v>5</v>
      </c>
      <c r="C3954" t="str">
        <f ca="1">VLOOKUP(B3954,cliente!A$1:B$7,2,FALSE)</f>
        <v>Edson Arantes</v>
      </c>
      <c r="D3954">
        <f t="shared" ca="1" si="306"/>
        <v>7</v>
      </c>
      <c r="E3954" t="str">
        <f ca="1">VLOOKUP(D3954,vendedor!A$1:B$13,2,FALSE)</f>
        <v>João Oliveira</v>
      </c>
      <c r="F3954">
        <f t="shared" ca="1" si="307"/>
        <v>5</v>
      </c>
      <c r="G3954" t="str">
        <f ca="1">VLOOKUP(F3954,cidade!A$1:B$6,2,FALSE)</f>
        <v>Belo Horizonte</v>
      </c>
      <c r="H3954">
        <v>20</v>
      </c>
      <c r="I3954" t="str">
        <f>VLOOKUP(H3954,produto!A$1:F$24,2,FALSE)</f>
        <v>Geladeira</v>
      </c>
      <c r="J3954">
        <f>VLOOKUP(I3954,produto!B$1:G$24,4,FALSE)</f>
        <v>12</v>
      </c>
      <c r="K3954" t="str">
        <f>VLOOKUP(J3954,marca!A$1:B$15,2,FALSE)</f>
        <v>ELETROLUX</v>
      </c>
      <c r="L3954">
        <f t="shared" ca="1" si="309"/>
        <v>3</v>
      </c>
      <c r="M3954" t="str">
        <f ca="1">VLOOKUP(L3954,Departamento!A$1:C$8,2,FALSE)</f>
        <v>Papelaria</v>
      </c>
      <c r="N3954">
        <f t="shared" ca="1" si="308"/>
        <v>4</v>
      </c>
      <c r="O3954" t="str">
        <f ca="1">VLOOKUP(N3954,gerencia!A$1:B$5,2,FALSE)</f>
        <v>Casa e Decoração</v>
      </c>
      <c r="P3954" t="s">
        <v>83</v>
      </c>
      <c r="Q3954">
        <v>2</v>
      </c>
      <c r="R3954">
        <v>350</v>
      </c>
      <c r="S3954">
        <v>1020</v>
      </c>
    </row>
    <row r="3955" spans="1:19">
      <c r="A3955">
        <v>3954</v>
      </c>
      <c r="B3955">
        <f t="shared" ca="1" si="305"/>
        <v>3</v>
      </c>
      <c r="C3955" t="str">
        <f ca="1">VLOOKUP(B3955,cliente!A$1:B$7,2,FALSE)</f>
        <v>Renato Russo</v>
      </c>
      <c r="D3955">
        <f t="shared" ca="1" si="306"/>
        <v>4</v>
      </c>
      <c r="E3955" t="str">
        <f ca="1">VLOOKUP(D3955,vendedor!A$1:B$13,2,FALSE)</f>
        <v>Daniela Matos</v>
      </c>
      <c r="F3955">
        <f t="shared" ca="1" si="307"/>
        <v>2</v>
      </c>
      <c r="G3955" t="str">
        <f ca="1">VLOOKUP(F3955,cidade!A$1:B$6,2,FALSE)</f>
        <v>Recife</v>
      </c>
      <c r="H3955">
        <v>7</v>
      </c>
      <c r="I3955" t="str">
        <f>VLOOKUP(H3955,produto!A$1:F$24,2,FALSE)</f>
        <v>Celular 4Gb</v>
      </c>
      <c r="J3955">
        <f>VLOOKUP(I3955,produto!B$1:G$24,4,FALSE)</f>
        <v>5</v>
      </c>
      <c r="K3955" t="str">
        <f>VLOOKUP(J3955,marca!A$1:B$15,2,FALSE)</f>
        <v>SAMSUNG</v>
      </c>
      <c r="L3955">
        <f t="shared" ca="1" si="309"/>
        <v>6</v>
      </c>
      <c r="M3955" t="str">
        <f ca="1">VLOOKUP(L3955,Departamento!A$1:C$8,2,FALSE)</f>
        <v>Eletrodomestico</v>
      </c>
      <c r="N3955">
        <f t="shared" ca="1" si="308"/>
        <v>2</v>
      </c>
      <c r="O3955" t="str">
        <f ca="1">VLOOKUP(N3955,gerencia!A$1:B$5,2,FALSE)</f>
        <v>papelaria/cosmético</v>
      </c>
      <c r="P3955" t="s">
        <v>559</v>
      </c>
      <c r="Q3955">
        <v>2</v>
      </c>
      <c r="R3955">
        <v>52.9</v>
      </c>
      <c r="S3955">
        <v>381</v>
      </c>
    </row>
    <row r="3956" spans="1:19">
      <c r="A3956">
        <v>3955</v>
      </c>
      <c r="B3956">
        <f t="shared" ca="1" si="305"/>
        <v>5</v>
      </c>
      <c r="C3956" t="str">
        <f ca="1">VLOOKUP(B3956,cliente!A$1:B$7,2,FALSE)</f>
        <v>Edson Arantes</v>
      </c>
      <c r="D3956">
        <f t="shared" ca="1" si="306"/>
        <v>4</v>
      </c>
      <c r="E3956" t="str">
        <f ca="1">VLOOKUP(D3956,vendedor!A$1:B$13,2,FALSE)</f>
        <v>Daniela Matos</v>
      </c>
      <c r="F3956">
        <f t="shared" ca="1" si="307"/>
        <v>5</v>
      </c>
      <c r="G3956" t="str">
        <f ca="1">VLOOKUP(F3956,cidade!A$1:B$6,2,FALSE)</f>
        <v>Belo Horizonte</v>
      </c>
      <c r="H3956">
        <v>9</v>
      </c>
      <c r="I3956" t="str">
        <f>VLOOKUP(H3956,produto!A$1:F$24,2,FALSE)</f>
        <v>Celular  8GB</v>
      </c>
      <c r="J3956">
        <f>VLOOKUP(I3956,produto!B$1:G$24,4,FALSE)</f>
        <v>8</v>
      </c>
      <c r="K3956" t="str">
        <f>VLOOKUP(J3956,marca!A$1:B$15,2,FALSE)</f>
        <v>FABER CASTELL</v>
      </c>
      <c r="L3956">
        <f t="shared" ca="1" si="309"/>
        <v>6</v>
      </c>
      <c r="M3956" t="str">
        <f ca="1">VLOOKUP(L3956,Departamento!A$1:C$8,2,FALSE)</f>
        <v>Eletrodomestico</v>
      </c>
      <c r="N3956">
        <f t="shared" ca="1" si="308"/>
        <v>1</v>
      </c>
      <c r="O3956" t="str">
        <f ca="1">VLOOKUP(N3956,gerencia!A$1:B$5,2,FALSE)</f>
        <v>Tecnologia</v>
      </c>
      <c r="P3956" t="s">
        <v>528</v>
      </c>
      <c r="Q3956">
        <v>2</v>
      </c>
      <c r="R3956">
        <v>12.25</v>
      </c>
      <c r="S3956">
        <v>215</v>
      </c>
    </row>
    <row r="3957" spans="1:19">
      <c r="A3957">
        <v>3956</v>
      </c>
      <c r="B3957">
        <f t="shared" ca="1" si="305"/>
        <v>4</v>
      </c>
      <c r="C3957" t="str">
        <f ca="1">VLOOKUP(B3957,cliente!A$1:B$7,2,FALSE)</f>
        <v>Tom Jobim</v>
      </c>
      <c r="D3957">
        <f t="shared" ca="1" si="306"/>
        <v>8</v>
      </c>
      <c r="E3957" t="str">
        <f ca="1">VLOOKUP(D3957,vendedor!A$1:B$13,2,FALSE)</f>
        <v>Márcia Brito</v>
      </c>
      <c r="F3957">
        <f t="shared" ca="1" si="307"/>
        <v>2</v>
      </c>
      <c r="G3957" t="str">
        <f ca="1">VLOOKUP(F3957,cidade!A$1:B$6,2,FALSE)</f>
        <v>Recife</v>
      </c>
      <c r="H3957">
        <v>5</v>
      </c>
      <c r="I3957" t="str">
        <f>VLOOKUP(H3957,produto!A$1:F$24,2,FALSE)</f>
        <v>Computador</v>
      </c>
      <c r="J3957">
        <f>VLOOKUP(I3957,produto!B$1:G$24,4,FALSE)</f>
        <v>4</v>
      </c>
      <c r="K3957" t="str">
        <f>VLOOKUP(J3957,marca!A$1:B$15,2,FALSE)</f>
        <v>IBM</v>
      </c>
      <c r="L3957">
        <f t="shared" ca="1" si="309"/>
        <v>6</v>
      </c>
      <c r="M3957" t="str">
        <f ca="1">VLOOKUP(L3957,Departamento!A$1:C$8,2,FALSE)</f>
        <v>Eletrodomestico</v>
      </c>
      <c r="N3957">
        <f t="shared" ca="1" si="308"/>
        <v>2</v>
      </c>
      <c r="O3957" t="str">
        <f ca="1">VLOOKUP(N3957,gerencia!A$1:B$5,2,FALSE)</f>
        <v>papelaria/cosmético</v>
      </c>
      <c r="P3957" t="s">
        <v>104</v>
      </c>
      <c r="Q3957">
        <v>1</v>
      </c>
      <c r="R3957">
        <v>2125.9899999999998</v>
      </c>
      <c r="S3957">
        <v>1300</v>
      </c>
    </row>
    <row r="3958" spans="1:19">
      <c r="A3958">
        <v>3957</v>
      </c>
      <c r="B3958">
        <f t="shared" ca="1" si="305"/>
        <v>2</v>
      </c>
      <c r="C3958" t="str">
        <f ca="1">VLOOKUP(B3958,cliente!A$1:B$7,2,FALSE)</f>
        <v>Benito de Paula</v>
      </c>
      <c r="D3958">
        <f t="shared" ca="1" si="306"/>
        <v>5</v>
      </c>
      <c r="E3958" t="str">
        <f ca="1">VLOOKUP(D3958,vendedor!A$1:B$13,2,FALSE)</f>
        <v>Maria Braga</v>
      </c>
      <c r="F3958">
        <f t="shared" ca="1" si="307"/>
        <v>5</v>
      </c>
      <c r="G3958" t="str">
        <f ca="1">VLOOKUP(F3958,cidade!A$1:B$6,2,FALSE)</f>
        <v>Belo Horizonte</v>
      </c>
      <c r="H3958">
        <v>17</v>
      </c>
      <c r="I3958" t="str">
        <f>VLOOKUP(H3958,produto!A$1:F$24,2,FALSE)</f>
        <v>Aparalho de Barbear Elétrico</v>
      </c>
      <c r="J3958">
        <f>VLOOKUP(I3958,produto!B$1:G$24,4,FALSE)</f>
        <v>2</v>
      </c>
      <c r="K3958" t="str">
        <f>VLOOKUP(J3958,marca!A$1:B$15,2,FALSE)</f>
        <v>MICROSOFT</v>
      </c>
      <c r="L3958">
        <f t="shared" ca="1" si="309"/>
        <v>5</v>
      </c>
      <c r="M3958" t="str">
        <f ca="1">VLOOKUP(L3958,Departamento!A$1:C$8,2,FALSE)</f>
        <v>Eletrónico</v>
      </c>
      <c r="N3958">
        <f t="shared" ca="1" si="308"/>
        <v>4</v>
      </c>
      <c r="O3958" t="str">
        <f ca="1">VLOOKUP(N3958,gerencia!A$1:B$5,2,FALSE)</f>
        <v>Casa e Decoração</v>
      </c>
      <c r="P3958" t="s">
        <v>649</v>
      </c>
      <c r="Q3958">
        <v>2</v>
      </c>
      <c r="R3958">
        <v>1075</v>
      </c>
      <c r="S3958">
        <v>1351</v>
      </c>
    </row>
    <row r="3959" spans="1:19">
      <c r="A3959">
        <v>3958</v>
      </c>
      <c r="B3959">
        <f t="shared" ca="1" si="305"/>
        <v>5</v>
      </c>
      <c r="C3959" t="str">
        <f ca="1">VLOOKUP(B3959,cliente!A$1:B$7,2,FALSE)</f>
        <v>Edson Arantes</v>
      </c>
      <c r="D3959">
        <f t="shared" ca="1" si="306"/>
        <v>9</v>
      </c>
      <c r="E3959" t="str">
        <f ca="1">VLOOKUP(D3959,vendedor!A$1:B$13,2,FALSE)</f>
        <v>Diego Santos</v>
      </c>
      <c r="F3959">
        <f t="shared" ca="1" si="307"/>
        <v>1</v>
      </c>
      <c r="G3959" t="str">
        <f ca="1">VLOOKUP(F3959,cidade!A$1:B$6,2,FALSE)</f>
        <v>Salvador</v>
      </c>
      <c r="H3959">
        <v>8</v>
      </c>
      <c r="I3959" t="str">
        <f>VLOOKUP(H3959,produto!A$1:F$24,2,FALSE)</f>
        <v>Telefone Sem Fio</v>
      </c>
      <c r="J3959">
        <f>VLOOKUP(I3959,produto!B$1:G$24,4,FALSE)</f>
        <v>5</v>
      </c>
      <c r="K3959" t="str">
        <f>VLOOKUP(J3959,marca!A$1:B$15,2,FALSE)</f>
        <v>SAMSUNG</v>
      </c>
      <c r="L3959">
        <f t="shared" ca="1" si="309"/>
        <v>6</v>
      </c>
      <c r="M3959" t="str">
        <f ca="1">VLOOKUP(L3959,Departamento!A$1:C$8,2,FALSE)</f>
        <v>Eletrodomestico</v>
      </c>
      <c r="N3959">
        <f t="shared" ca="1" si="308"/>
        <v>4</v>
      </c>
      <c r="O3959" t="str">
        <f ca="1">VLOOKUP(N3959,gerencia!A$1:B$5,2,FALSE)</f>
        <v>Casa e Decoração</v>
      </c>
      <c r="P3959" t="s">
        <v>80</v>
      </c>
      <c r="Q3959">
        <v>3</v>
      </c>
      <c r="R3959">
        <v>875</v>
      </c>
      <c r="S3959">
        <v>440</v>
      </c>
    </row>
    <row r="3960" spans="1:19">
      <c r="A3960">
        <v>3959</v>
      </c>
      <c r="B3960">
        <f t="shared" ca="1" si="305"/>
        <v>2</v>
      </c>
      <c r="C3960" t="str">
        <f ca="1">VLOOKUP(B3960,cliente!A$1:B$7,2,FALSE)</f>
        <v>Benito de Paula</v>
      </c>
      <c r="D3960">
        <f t="shared" ca="1" si="306"/>
        <v>2</v>
      </c>
      <c r="E3960" t="str">
        <f ca="1">VLOOKUP(D3960,vendedor!A$1:B$13,2,FALSE)</f>
        <v>Márcio Barroso</v>
      </c>
      <c r="F3960">
        <f t="shared" ca="1" si="307"/>
        <v>5</v>
      </c>
      <c r="G3960" t="str">
        <f ca="1">VLOOKUP(F3960,cidade!A$1:B$6,2,FALSE)</f>
        <v>Belo Horizonte</v>
      </c>
      <c r="H3960">
        <v>14</v>
      </c>
      <c r="I3960" t="str">
        <f>VLOOKUP(H3960,produto!A$1:F$24,2,FALSE)</f>
        <v>Classificador</v>
      </c>
      <c r="J3960">
        <f>VLOOKUP(I3960,produto!B$1:G$24,4,FALSE)</f>
        <v>9</v>
      </c>
      <c r="K3960" t="str">
        <f>VLOOKUP(J3960,marca!A$1:B$15,2,FALSE)</f>
        <v>AVON</v>
      </c>
      <c r="L3960">
        <f t="shared" ca="1" si="309"/>
        <v>3</v>
      </c>
      <c r="M3960" t="str">
        <f ca="1">VLOOKUP(L3960,Departamento!A$1:C$8,2,FALSE)</f>
        <v>Papelaria</v>
      </c>
      <c r="N3960">
        <f t="shared" ca="1" si="308"/>
        <v>1</v>
      </c>
      <c r="O3960" t="str">
        <f ca="1">VLOOKUP(N3960,gerencia!A$1:B$5,2,FALSE)</f>
        <v>Tecnologia</v>
      </c>
      <c r="P3960" t="s">
        <v>615</v>
      </c>
      <c r="Q3960">
        <v>1</v>
      </c>
      <c r="R3960">
        <v>25</v>
      </c>
      <c r="S3960">
        <v>1326</v>
      </c>
    </row>
    <row r="3961" spans="1:19">
      <c r="A3961">
        <v>3960</v>
      </c>
      <c r="B3961">
        <f t="shared" ca="1" si="305"/>
        <v>2</v>
      </c>
      <c r="C3961" t="str">
        <f ca="1">VLOOKUP(B3961,cliente!A$1:B$7,2,FALSE)</f>
        <v>Benito de Paula</v>
      </c>
      <c r="D3961">
        <f t="shared" ca="1" si="306"/>
        <v>12</v>
      </c>
      <c r="E3961" t="str">
        <f ca="1">VLOOKUP(D3961,vendedor!A$1:B$13,2,FALSE)</f>
        <v>Marilia Cardoso</v>
      </c>
      <c r="F3961">
        <f t="shared" ca="1" si="307"/>
        <v>2</v>
      </c>
      <c r="G3961" t="str">
        <f ca="1">VLOOKUP(F3961,cidade!A$1:B$6,2,FALSE)</f>
        <v>Recife</v>
      </c>
      <c r="H3961">
        <v>12</v>
      </c>
      <c r="I3961" t="str">
        <f>VLOOKUP(H3961,produto!A$1:F$24,2,FALSE)</f>
        <v>Borracha</v>
      </c>
      <c r="J3961">
        <f>VLOOKUP(I3961,produto!B$1:G$24,4,FALSE)</f>
        <v>7</v>
      </c>
      <c r="K3961" t="str">
        <f>VLOOKUP(J3961,marca!A$1:B$15,2,FALSE)</f>
        <v>TILIBRA</v>
      </c>
      <c r="L3961">
        <f t="shared" ca="1" si="309"/>
        <v>2</v>
      </c>
      <c r="M3961" t="str">
        <f ca="1">VLOOKUP(L3961,Departamento!A$1:C$8,2,FALSE)</f>
        <v>Telefonia</v>
      </c>
      <c r="N3961">
        <f t="shared" ca="1" si="308"/>
        <v>3</v>
      </c>
      <c r="O3961" t="str">
        <f ca="1">VLOOKUP(N3961,gerencia!A$1:B$5,2,FALSE)</f>
        <v>Eletro Eletrônico</v>
      </c>
      <c r="P3961" t="s">
        <v>627</v>
      </c>
      <c r="Q3961">
        <v>3</v>
      </c>
      <c r="R3961">
        <v>5.3</v>
      </c>
      <c r="S3961">
        <v>871</v>
      </c>
    </row>
    <row r="3962" spans="1:19">
      <c r="A3962">
        <v>3961</v>
      </c>
      <c r="B3962">
        <f t="shared" ca="1" si="305"/>
        <v>6</v>
      </c>
      <c r="C3962" t="str">
        <f ca="1">VLOOKUP(B3962,cliente!A$1:B$7,2,FALSE)</f>
        <v>Reginaldo Rossi</v>
      </c>
      <c r="D3962">
        <f t="shared" ca="1" si="306"/>
        <v>1</v>
      </c>
      <c r="E3962" t="str">
        <f ca="1">VLOOKUP(D3962,vendedor!A$1:B$13,2,FALSE)</f>
        <v>Claudio Silva</v>
      </c>
      <c r="F3962">
        <f t="shared" ca="1" si="307"/>
        <v>2</v>
      </c>
      <c r="G3962" t="str">
        <f ca="1">VLOOKUP(F3962,cidade!A$1:B$6,2,FALSE)</f>
        <v>Recife</v>
      </c>
      <c r="H3962">
        <v>2</v>
      </c>
      <c r="I3962" t="str">
        <f>VLOOKUP(H3962,produto!A$1:F$24,2,FALSE)</f>
        <v>Mouse</v>
      </c>
      <c r="J3962">
        <f>VLOOKUP(I3962,produto!B$1:G$24,4,FALSE)</f>
        <v>2</v>
      </c>
      <c r="K3962" t="str">
        <f>VLOOKUP(J3962,marca!A$1:B$15,2,FALSE)</f>
        <v>MICROSOFT</v>
      </c>
      <c r="L3962">
        <f t="shared" ca="1" si="309"/>
        <v>5</v>
      </c>
      <c r="M3962" t="str">
        <f ca="1">VLOOKUP(L3962,Departamento!A$1:C$8,2,FALSE)</f>
        <v>Eletrónico</v>
      </c>
      <c r="N3962">
        <f t="shared" ca="1" si="308"/>
        <v>3</v>
      </c>
      <c r="O3962" t="str">
        <f ca="1">VLOOKUP(N3962,gerencia!A$1:B$5,2,FALSE)</f>
        <v>Eletro Eletrônico</v>
      </c>
      <c r="P3962" t="s">
        <v>31</v>
      </c>
      <c r="Q3962">
        <v>1</v>
      </c>
      <c r="R3962">
        <v>25.9</v>
      </c>
      <c r="S3962">
        <v>689</v>
      </c>
    </row>
    <row r="3963" spans="1:19">
      <c r="A3963">
        <v>3962</v>
      </c>
      <c r="B3963">
        <f t="shared" ca="1" si="305"/>
        <v>6</v>
      </c>
      <c r="C3963" t="str">
        <f ca="1">VLOOKUP(B3963,cliente!A$1:B$7,2,FALSE)</f>
        <v>Reginaldo Rossi</v>
      </c>
      <c r="D3963">
        <f t="shared" ca="1" si="306"/>
        <v>12</v>
      </c>
      <c r="E3963" t="str">
        <f ca="1">VLOOKUP(D3963,vendedor!A$1:B$13,2,FALSE)</f>
        <v>Marilia Cardoso</v>
      </c>
      <c r="F3963">
        <f t="shared" ca="1" si="307"/>
        <v>5</v>
      </c>
      <c r="G3963" t="str">
        <f ca="1">VLOOKUP(F3963,cidade!A$1:B$6,2,FALSE)</f>
        <v>Belo Horizonte</v>
      </c>
      <c r="H3963">
        <v>4</v>
      </c>
      <c r="I3963" t="str">
        <f>VLOOKUP(H3963,produto!A$1:F$24,2,FALSE)</f>
        <v>Monitor</v>
      </c>
      <c r="J3963">
        <f>VLOOKUP(I3963,produto!B$1:G$24,4,FALSE)</f>
        <v>4</v>
      </c>
      <c r="K3963" t="str">
        <f>VLOOKUP(J3963,marca!A$1:B$15,2,FALSE)</f>
        <v>IBM</v>
      </c>
      <c r="L3963">
        <f t="shared" ca="1" si="309"/>
        <v>6</v>
      </c>
      <c r="M3963" t="str">
        <f ca="1">VLOOKUP(L3963,Departamento!A$1:C$8,2,FALSE)</f>
        <v>Eletrodomestico</v>
      </c>
      <c r="N3963">
        <f t="shared" ca="1" si="308"/>
        <v>2</v>
      </c>
      <c r="O3963" t="str">
        <f ca="1">VLOOKUP(N3963,gerencia!A$1:B$5,2,FALSE)</f>
        <v>papelaria/cosmético</v>
      </c>
      <c r="P3963" t="s">
        <v>113</v>
      </c>
      <c r="Q3963">
        <v>2</v>
      </c>
      <c r="R3963">
        <v>1300</v>
      </c>
      <c r="S3963">
        <v>776</v>
      </c>
    </row>
    <row r="3964" spans="1:19">
      <c r="A3964">
        <v>3963</v>
      </c>
      <c r="B3964">
        <f t="shared" ca="1" si="305"/>
        <v>4</v>
      </c>
      <c r="C3964" t="str">
        <f ca="1">VLOOKUP(B3964,cliente!A$1:B$7,2,FALSE)</f>
        <v>Tom Jobim</v>
      </c>
      <c r="D3964">
        <f t="shared" ca="1" si="306"/>
        <v>4</v>
      </c>
      <c r="E3964" t="str">
        <f ca="1">VLOOKUP(D3964,vendedor!A$1:B$13,2,FALSE)</f>
        <v>Daniela Matos</v>
      </c>
      <c r="F3964">
        <f t="shared" ca="1" si="307"/>
        <v>2</v>
      </c>
      <c r="G3964" t="str">
        <f ca="1">VLOOKUP(F3964,cidade!A$1:B$6,2,FALSE)</f>
        <v>Recife</v>
      </c>
      <c r="H3964">
        <v>11</v>
      </c>
      <c r="I3964" t="str">
        <f>VLOOKUP(H3964,produto!A$1:F$24,2,FALSE)</f>
        <v xml:space="preserve">Caneta </v>
      </c>
      <c r="J3964">
        <f>VLOOKUP(I3964,produto!B$1:G$24,4,FALSE)</f>
        <v>8</v>
      </c>
      <c r="K3964" t="str">
        <f>VLOOKUP(J3964,marca!A$1:B$15,2,FALSE)</f>
        <v>FABER CASTELL</v>
      </c>
      <c r="L3964">
        <f t="shared" ca="1" si="309"/>
        <v>1</v>
      </c>
      <c r="M3964" t="str">
        <f ca="1">VLOOKUP(L3964,Departamento!A$1:C$8,2,FALSE)</f>
        <v>Informática</v>
      </c>
      <c r="N3964">
        <f t="shared" ca="1" si="308"/>
        <v>4</v>
      </c>
      <c r="O3964" t="str">
        <f ca="1">VLOOKUP(N3964,gerencia!A$1:B$5,2,FALSE)</f>
        <v>Casa e Decoração</v>
      </c>
      <c r="P3964" t="s">
        <v>600</v>
      </c>
      <c r="Q3964">
        <v>3</v>
      </c>
      <c r="R3964">
        <v>0.5</v>
      </c>
      <c r="S3964">
        <v>296</v>
      </c>
    </row>
    <row r="3965" spans="1:19">
      <c r="A3965">
        <v>3964</v>
      </c>
      <c r="B3965">
        <f t="shared" ca="1" si="305"/>
        <v>3</v>
      </c>
      <c r="C3965" t="str">
        <f ca="1">VLOOKUP(B3965,cliente!A$1:B$7,2,FALSE)</f>
        <v>Renato Russo</v>
      </c>
      <c r="D3965">
        <f t="shared" ca="1" si="306"/>
        <v>11</v>
      </c>
      <c r="E3965" t="str">
        <f ca="1">VLOOKUP(D3965,vendedor!A$1:B$13,2,FALSE)</f>
        <v>Filipe Almeida</v>
      </c>
      <c r="F3965">
        <f t="shared" ca="1" si="307"/>
        <v>2</v>
      </c>
      <c r="G3965" t="str">
        <f ca="1">VLOOKUP(F3965,cidade!A$1:B$6,2,FALSE)</f>
        <v>Recife</v>
      </c>
      <c r="H3965">
        <v>20</v>
      </c>
      <c r="I3965" t="str">
        <f>VLOOKUP(H3965,produto!A$1:F$24,2,FALSE)</f>
        <v>Geladeira</v>
      </c>
      <c r="J3965">
        <f>VLOOKUP(I3965,produto!B$1:G$24,4,FALSE)</f>
        <v>12</v>
      </c>
      <c r="K3965" t="str">
        <f>VLOOKUP(J3965,marca!A$1:B$15,2,FALSE)</f>
        <v>ELETROLUX</v>
      </c>
      <c r="L3965">
        <f t="shared" ca="1" si="309"/>
        <v>4</v>
      </c>
      <c r="M3965" t="str">
        <f ca="1">VLOOKUP(L3965,Departamento!A$1:C$8,2,FALSE)</f>
        <v>cosmético</v>
      </c>
      <c r="N3965">
        <f t="shared" ca="1" si="308"/>
        <v>1</v>
      </c>
      <c r="O3965" t="str">
        <f ca="1">VLOOKUP(N3965,gerencia!A$1:B$5,2,FALSE)</f>
        <v>Tecnologia</v>
      </c>
      <c r="P3965" t="s">
        <v>39</v>
      </c>
      <c r="Q3965">
        <v>1</v>
      </c>
      <c r="R3965">
        <v>350</v>
      </c>
      <c r="S3965">
        <v>398</v>
      </c>
    </row>
    <row r="3966" spans="1:19">
      <c r="A3966">
        <v>3965</v>
      </c>
      <c r="B3966">
        <f t="shared" ca="1" si="305"/>
        <v>1</v>
      </c>
      <c r="C3966" t="str">
        <f ca="1">VLOOKUP(B3966,cliente!A$1:B$7,2,FALSE)</f>
        <v>João do Pulo</v>
      </c>
      <c r="D3966">
        <f t="shared" ca="1" si="306"/>
        <v>12</v>
      </c>
      <c r="E3966" t="str">
        <f ca="1">VLOOKUP(D3966,vendedor!A$1:B$13,2,FALSE)</f>
        <v>Marilia Cardoso</v>
      </c>
      <c r="F3966">
        <f t="shared" ca="1" si="307"/>
        <v>2</v>
      </c>
      <c r="G3966" t="str">
        <f ca="1">VLOOKUP(F3966,cidade!A$1:B$6,2,FALSE)</f>
        <v>Recife</v>
      </c>
      <c r="H3966">
        <v>5</v>
      </c>
      <c r="I3966" t="str">
        <f>VLOOKUP(H3966,produto!A$1:F$24,2,FALSE)</f>
        <v>Computador</v>
      </c>
      <c r="J3966">
        <f>VLOOKUP(I3966,produto!B$1:G$24,4,FALSE)</f>
        <v>4</v>
      </c>
      <c r="K3966" t="str">
        <f>VLOOKUP(J3966,marca!A$1:B$15,2,FALSE)</f>
        <v>IBM</v>
      </c>
      <c r="L3966">
        <f t="shared" ca="1" si="309"/>
        <v>5</v>
      </c>
      <c r="M3966" t="str">
        <f ca="1">VLOOKUP(L3966,Departamento!A$1:C$8,2,FALSE)</f>
        <v>Eletrónico</v>
      </c>
      <c r="N3966">
        <f t="shared" ca="1" si="308"/>
        <v>2</v>
      </c>
      <c r="O3966" t="str">
        <f ca="1">VLOOKUP(N3966,gerencia!A$1:B$5,2,FALSE)</f>
        <v>papelaria/cosmético</v>
      </c>
      <c r="P3966" t="s">
        <v>343</v>
      </c>
      <c r="Q3966">
        <v>1</v>
      </c>
      <c r="R3966">
        <v>2125.9899999999998</v>
      </c>
      <c r="S3966">
        <v>346</v>
      </c>
    </row>
    <row r="3967" spans="1:19">
      <c r="A3967">
        <v>3966</v>
      </c>
      <c r="B3967">
        <f t="shared" ca="1" si="305"/>
        <v>2</v>
      </c>
      <c r="C3967" t="str">
        <f ca="1">VLOOKUP(B3967,cliente!A$1:B$7,2,FALSE)</f>
        <v>Benito de Paula</v>
      </c>
      <c r="D3967">
        <f t="shared" ca="1" si="306"/>
        <v>5</v>
      </c>
      <c r="E3967" t="str">
        <f ca="1">VLOOKUP(D3967,vendedor!A$1:B$13,2,FALSE)</f>
        <v>Maria Braga</v>
      </c>
      <c r="F3967">
        <f t="shared" ca="1" si="307"/>
        <v>4</v>
      </c>
      <c r="G3967" t="str">
        <f ca="1">VLOOKUP(F3967,cidade!A$1:B$6,2,FALSE)</f>
        <v>Rio de janeiro</v>
      </c>
      <c r="H3967">
        <v>22</v>
      </c>
      <c r="I3967" t="str">
        <f>VLOOKUP(H3967,produto!A$1:F$24,2,FALSE)</f>
        <v>Mesa</v>
      </c>
      <c r="J3967">
        <f>VLOOKUP(I3967,produto!B$1:G$24,4,FALSE)</f>
        <v>14</v>
      </c>
      <c r="K3967" t="str">
        <f>VLOOKUP(J3967,marca!A$1:B$15,2,FALSE)</f>
        <v>DA CASA</v>
      </c>
      <c r="L3967">
        <f t="shared" ca="1" si="309"/>
        <v>6</v>
      </c>
      <c r="M3967" t="str">
        <f ca="1">VLOOKUP(L3967,Departamento!A$1:C$8,2,FALSE)</f>
        <v>Eletrodomestico</v>
      </c>
      <c r="N3967">
        <f t="shared" ca="1" si="308"/>
        <v>2</v>
      </c>
      <c r="O3967" t="str">
        <f ca="1">VLOOKUP(N3967,gerencia!A$1:B$5,2,FALSE)</f>
        <v>papelaria/cosmético</v>
      </c>
      <c r="P3967" t="s">
        <v>134</v>
      </c>
      <c r="Q3967">
        <v>1</v>
      </c>
      <c r="R3967">
        <v>1600</v>
      </c>
      <c r="S3967">
        <v>566</v>
      </c>
    </row>
    <row r="3968" spans="1:19">
      <c r="A3968">
        <v>3967</v>
      </c>
      <c r="B3968">
        <f t="shared" ca="1" si="305"/>
        <v>1</v>
      </c>
      <c r="C3968" t="str">
        <f ca="1">VLOOKUP(B3968,cliente!A$1:B$7,2,FALSE)</f>
        <v>João do Pulo</v>
      </c>
      <c r="D3968">
        <f t="shared" ca="1" si="306"/>
        <v>3</v>
      </c>
      <c r="E3968" t="str">
        <f ca="1">VLOOKUP(D3968,vendedor!A$1:B$13,2,FALSE)</f>
        <v>Issac Palmeiras</v>
      </c>
      <c r="F3968">
        <f t="shared" ca="1" si="307"/>
        <v>2</v>
      </c>
      <c r="G3968" t="str">
        <f ca="1">VLOOKUP(F3968,cidade!A$1:B$6,2,FALSE)</f>
        <v>Recife</v>
      </c>
      <c r="H3968">
        <v>14</v>
      </c>
      <c r="I3968" t="str">
        <f>VLOOKUP(H3968,produto!A$1:F$24,2,FALSE)</f>
        <v>Classificador</v>
      </c>
      <c r="J3968">
        <f>VLOOKUP(I3968,produto!B$1:G$24,4,FALSE)</f>
        <v>9</v>
      </c>
      <c r="K3968" t="str">
        <f>VLOOKUP(J3968,marca!A$1:B$15,2,FALSE)</f>
        <v>AVON</v>
      </c>
      <c r="L3968">
        <f t="shared" ca="1" si="309"/>
        <v>3</v>
      </c>
      <c r="M3968" t="str">
        <f ca="1">VLOOKUP(L3968,Departamento!A$1:C$8,2,FALSE)</f>
        <v>Papelaria</v>
      </c>
      <c r="N3968">
        <f t="shared" ca="1" si="308"/>
        <v>4</v>
      </c>
      <c r="O3968" t="str">
        <f ca="1">VLOOKUP(N3968,gerencia!A$1:B$5,2,FALSE)</f>
        <v>Casa e Decoração</v>
      </c>
      <c r="P3968" t="s">
        <v>588</v>
      </c>
      <c r="Q3968">
        <v>1</v>
      </c>
      <c r="R3968">
        <v>25</v>
      </c>
      <c r="S3968">
        <v>280</v>
      </c>
    </row>
    <row r="3969" spans="1:19">
      <c r="A3969">
        <v>3968</v>
      </c>
      <c r="B3969">
        <f t="shared" ca="1" si="305"/>
        <v>3</v>
      </c>
      <c r="C3969" t="str">
        <f ca="1">VLOOKUP(B3969,cliente!A$1:B$7,2,FALSE)</f>
        <v>Renato Russo</v>
      </c>
      <c r="D3969">
        <f t="shared" ca="1" si="306"/>
        <v>6</v>
      </c>
      <c r="E3969" t="str">
        <f ca="1">VLOOKUP(D3969,vendedor!A$1:B$13,2,FALSE)</f>
        <v>Rodrigo Machado</v>
      </c>
      <c r="F3969">
        <f t="shared" ca="1" si="307"/>
        <v>1</v>
      </c>
      <c r="G3969" t="str">
        <f ca="1">VLOOKUP(F3969,cidade!A$1:B$6,2,FALSE)</f>
        <v>Salvador</v>
      </c>
      <c r="H3969">
        <v>1</v>
      </c>
      <c r="I3969" t="str">
        <f>VLOOKUP(H3969,produto!A$1:F$24,2,FALSE)</f>
        <v>TV</v>
      </c>
      <c r="J3969">
        <f>VLOOKUP(I3969,produto!B$1:G$24,4,FALSE)</f>
        <v>3</v>
      </c>
      <c r="K3969" t="str">
        <f>VLOOKUP(J3969,marca!A$1:B$15,2,FALSE)</f>
        <v>DELL</v>
      </c>
      <c r="L3969">
        <f t="shared" ca="1" si="309"/>
        <v>2</v>
      </c>
      <c r="M3969" t="str">
        <f ca="1">VLOOKUP(L3969,Departamento!A$1:C$8,2,FALSE)</f>
        <v>Telefonia</v>
      </c>
      <c r="N3969">
        <f t="shared" ca="1" si="308"/>
        <v>1</v>
      </c>
      <c r="O3969" t="str">
        <f ca="1">VLOOKUP(N3969,gerencia!A$1:B$5,2,FALSE)</f>
        <v>Tecnologia</v>
      </c>
      <c r="P3969" t="s">
        <v>545</v>
      </c>
      <c r="Q3969">
        <v>3</v>
      </c>
      <c r="R3969">
        <v>25.15</v>
      </c>
      <c r="S3969">
        <v>1365</v>
      </c>
    </row>
    <row r="3970" spans="1:19">
      <c r="A3970">
        <v>3969</v>
      </c>
      <c r="B3970">
        <f t="shared" ca="1" si="305"/>
        <v>2</v>
      </c>
      <c r="C3970" t="str">
        <f ca="1">VLOOKUP(B3970,cliente!A$1:B$7,2,FALSE)</f>
        <v>Benito de Paula</v>
      </c>
      <c r="D3970">
        <f t="shared" ca="1" si="306"/>
        <v>11</v>
      </c>
      <c r="E3970" t="str">
        <f ca="1">VLOOKUP(D3970,vendedor!A$1:B$13,2,FALSE)</f>
        <v>Filipe Almeida</v>
      </c>
      <c r="F3970">
        <f t="shared" ca="1" si="307"/>
        <v>4</v>
      </c>
      <c r="G3970" t="str">
        <f ca="1">VLOOKUP(F3970,cidade!A$1:B$6,2,FALSE)</f>
        <v>Rio de janeiro</v>
      </c>
      <c r="H3970">
        <v>5</v>
      </c>
      <c r="I3970" t="str">
        <f>VLOOKUP(H3970,produto!A$1:F$24,2,FALSE)</f>
        <v>Computador</v>
      </c>
      <c r="J3970">
        <f>VLOOKUP(I3970,produto!B$1:G$24,4,FALSE)</f>
        <v>4</v>
      </c>
      <c r="K3970" t="str">
        <f>VLOOKUP(J3970,marca!A$1:B$15,2,FALSE)</f>
        <v>IBM</v>
      </c>
      <c r="L3970">
        <f t="shared" ca="1" si="309"/>
        <v>6</v>
      </c>
      <c r="M3970" t="str">
        <f ca="1">VLOOKUP(L3970,Departamento!A$1:C$8,2,FALSE)</f>
        <v>Eletrodomestico</v>
      </c>
      <c r="N3970">
        <f t="shared" ca="1" si="308"/>
        <v>4</v>
      </c>
      <c r="O3970" t="str">
        <f ca="1">VLOOKUP(N3970,gerencia!A$1:B$5,2,FALSE)</f>
        <v>Casa e Decoração</v>
      </c>
      <c r="P3970" t="s">
        <v>83</v>
      </c>
      <c r="Q3970">
        <v>3</v>
      </c>
      <c r="R3970">
        <v>2125.9899999999998</v>
      </c>
      <c r="S3970">
        <v>218</v>
      </c>
    </row>
    <row r="3971" spans="1:19">
      <c r="A3971">
        <v>3970</v>
      </c>
      <c r="B3971">
        <f t="shared" ref="B3971:B4034" ca="1" si="310">RANDBETWEEN(1,6)</f>
        <v>3</v>
      </c>
      <c r="C3971" t="str">
        <f ca="1">VLOOKUP(B3971,cliente!A$1:B$7,2,FALSE)</f>
        <v>Renato Russo</v>
      </c>
      <c r="D3971">
        <f t="shared" ref="D3971:D4034" ca="1" si="311">RANDBETWEEN(1,12)</f>
        <v>9</v>
      </c>
      <c r="E3971" t="str">
        <f ca="1">VLOOKUP(D3971,vendedor!A$1:B$13,2,FALSE)</f>
        <v>Diego Santos</v>
      </c>
      <c r="F3971">
        <f t="shared" ref="F3971:F4034" ca="1" si="312">RANDBETWEEN(1,5)</f>
        <v>4</v>
      </c>
      <c r="G3971" t="str">
        <f ca="1">VLOOKUP(F3971,cidade!A$1:B$6,2,FALSE)</f>
        <v>Rio de janeiro</v>
      </c>
      <c r="H3971">
        <v>1</v>
      </c>
      <c r="I3971" t="str">
        <f>VLOOKUP(H3971,produto!A$1:F$24,2,FALSE)</f>
        <v>TV</v>
      </c>
      <c r="J3971">
        <f>VLOOKUP(I3971,produto!B$1:G$24,4,FALSE)</f>
        <v>3</v>
      </c>
      <c r="K3971" t="str">
        <f>VLOOKUP(J3971,marca!A$1:B$15,2,FALSE)</f>
        <v>DELL</v>
      </c>
      <c r="L3971">
        <f t="shared" ca="1" si="309"/>
        <v>3</v>
      </c>
      <c r="M3971" t="str">
        <f ca="1">VLOOKUP(L3971,Departamento!A$1:C$8,2,FALSE)</f>
        <v>Papelaria</v>
      </c>
      <c r="N3971">
        <f t="shared" ref="N3971:N4034" ca="1" si="313">RANDBETWEEN(1,4)</f>
        <v>2</v>
      </c>
      <c r="O3971" t="str">
        <f ca="1">VLOOKUP(N3971,gerencia!A$1:B$5,2,FALSE)</f>
        <v>papelaria/cosmético</v>
      </c>
      <c r="P3971" t="s">
        <v>641</v>
      </c>
      <c r="Q3971">
        <v>3</v>
      </c>
      <c r="R3971">
        <v>25.15</v>
      </c>
      <c r="S3971">
        <v>1380</v>
      </c>
    </row>
    <row r="3972" spans="1:19">
      <c r="A3972">
        <v>3971</v>
      </c>
      <c r="B3972">
        <f t="shared" ca="1" si="310"/>
        <v>1</v>
      </c>
      <c r="C3972" t="str">
        <f ca="1">VLOOKUP(B3972,cliente!A$1:B$7,2,FALSE)</f>
        <v>João do Pulo</v>
      </c>
      <c r="D3972">
        <f t="shared" ca="1" si="311"/>
        <v>2</v>
      </c>
      <c r="E3972" t="str">
        <f ca="1">VLOOKUP(D3972,vendedor!A$1:B$13,2,FALSE)</f>
        <v>Márcio Barroso</v>
      </c>
      <c r="F3972">
        <f t="shared" ca="1" si="312"/>
        <v>2</v>
      </c>
      <c r="G3972" t="str">
        <f ca="1">VLOOKUP(F3972,cidade!A$1:B$6,2,FALSE)</f>
        <v>Recife</v>
      </c>
      <c r="H3972">
        <v>9</v>
      </c>
      <c r="I3972" t="str">
        <f>VLOOKUP(H3972,produto!A$1:F$24,2,FALSE)</f>
        <v>Celular  8GB</v>
      </c>
      <c r="J3972">
        <f>VLOOKUP(I3972,produto!B$1:G$24,4,FALSE)</f>
        <v>8</v>
      </c>
      <c r="K3972" t="str">
        <f>VLOOKUP(J3972,marca!A$1:B$15,2,FALSE)</f>
        <v>FABER CASTELL</v>
      </c>
      <c r="L3972">
        <f t="shared" ca="1" si="309"/>
        <v>2</v>
      </c>
      <c r="M3972" t="str">
        <f ca="1">VLOOKUP(L3972,Departamento!A$1:C$8,2,FALSE)</f>
        <v>Telefonia</v>
      </c>
      <c r="N3972">
        <f t="shared" ca="1" si="313"/>
        <v>2</v>
      </c>
      <c r="O3972" t="str">
        <f ca="1">VLOOKUP(N3972,gerencia!A$1:B$5,2,FALSE)</f>
        <v>papelaria/cosmético</v>
      </c>
      <c r="P3972" t="s">
        <v>58</v>
      </c>
      <c r="Q3972">
        <v>2</v>
      </c>
      <c r="R3972">
        <v>12.25</v>
      </c>
      <c r="S3972">
        <v>932</v>
      </c>
    </row>
    <row r="3973" spans="1:19">
      <c r="A3973">
        <v>3972</v>
      </c>
      <c r="B3973">
        <f t="shared" ca="1" si="310"/>
        <v>5</v>
      </c>
      <c r="C3973" t="str">
        <f ca="1">VLOOKUP(B3973,cliente!A$1:B$7,2,FALSE)</f>
        <v>Edson Arantes</v>
      </c>
      <c r="D3973">
        <f t="shared" ca="1" si="311"/>
        <v>3</v>
      </c>
      <c r="E3973" t="str">
        <f ca="1">VLOOKUP(D3973,vendedor!A$1:B$13,2,FALSE)</f>
        <v>Issac Palmeiras</v>
      </c>
      <c r="F3973">
        <f t="shared" ca="1" si="312"/>
        <v>1</v>
      </c>
      <c r="G3973" t="str">
        <f ca="1">VLOOKUP(F3973,cidade!A$1:B$6,2,FALSE)</f>
        <v>Salvador</v>
      </c>
      <c r="H3973">
        <v>7</v>
      </c>
      <c r="I3973" t="str">
        <f>VLOOKUP(H3973,produto!A$1:F$24,2,FALSE)</f>
        <v>Celular 4Gb</v>
      </c>
      <c r="J3973">
        <f>VLOOKUP(I3973,produto!B$1:G$24,4,FALSE)</f>
        <v>5</v>
      </c>
      <c r="K3973" t="str">
        <f>VLOOKUP(J3973,marca!A$1:B$15,2,FALSE)</f>
        <v>SAMSUNG</v>
      </c>
      <c r="L3973">
        <f t="shared" ca="1" si="309"/>
        <v>3</v>
      </c>
      <c r="M3973" t="str">
        <f ca="1">VLOOKUP(L3973,Departamento!A$1:C$8,2,FALSE)</f>
        <v>Papelaria</v>
      </c>
      <c r="N3973">
        <f t="shared" ca="1" si="313"/>
        <v>3</v>
      </c>
      <c r="O3973" t="str">
        <f ca="1">VLOOKUP(N3973,gerencia!A$1:B$5,2,FALSE)</f>
        <v>Eletro Eletrônico</v>
      </c>
      <c r="P3973" t="s">
        <v>484</v>
      </c>
      <c r="Q3973">
        <v>3</v>
      </c>
      <c r="R3973">
        <v>52.9</v>
      </c>
      <c r="S3973">
        <v>1309</v>
      </c>
    </row>
    <row r="3974" spans="1:19">
      <c r="A3974">
        <v>3973</v>
      </c>
      <c r="B3974">
        <f t="shared" ca="1" si="310"/>
        <v>5</v>
      </c>
      <c r="C3974" t="str">
        <f ca="1">VLOOKUP(B3974,cliente!A$1:B$7,2,FALSE)</f>
        <v>Edson Arantes</v>
      </c>
      <c r="D3974">
        <f t="shared" ca="1" si="311"/>
        <v>6</v>
      </c>
      <c r="E3974" t="str">
        <f ca="1">VLOOKUP(D3974,vendedor!A$1:B$13,2,FALSE)</f>
        <v>Rodrigo Machado</v>
      </c>
      <c r="F3974">
        <f t="shared" ca="1" si="312"/>
        <v>2</v>
      </c>
      <c r="G3974" t="str">
        <f ca="1">VLOOKUP(F3974,cidade!A$1:B$6,2,FALSE)</f>
        <v>Recife</v>
      </c>
      <c r="H3974">
        <v>9</v>
      </c>
      <c r="I3974" t="str">
        <f>VLOOKUP(H3974,produto!A$1:F$24,2,FALSE)</f>
        <v>Celular  8GB</v>
      </c>
      <c r="J3974">
        <f>VLOOKUP(I3974,produto!B$1:G$24,4,FALSE)</f>
        <v>8</v>
      </c>
      <c r="K3974" t="str">
        <f>VLOOKUP(J3974,marca!A$1:B$15,2,FALSE)</f>
        <v>FABER CASTELL</v>
      </c>
      <c r="L3974">
        <f t="shared" ca="1" si="309"/>
        <v>4</v>
      </c>
      <c r="M3974" t="str">
        <f ca="1">VLOOKUP(L3974,Departamento!A$1:C$8,2,FALSE)</f>
        <v>cosmético</v>
      </c>
      <c r="N3974">
        <f t="shared" ca="1" si="313"/>
        <v>3</v>
      </c>
      <c r="O3974" t="str">
        <f ca="1">VLOOKUP(N3974,gerencia!A$1:B$5,2,FALSE)</f>
        <v>Eletro Eletrônico</v>
      </c>
      <c r="P3974" t="s">
        <v>182</v>
      </c>
      <c r="Q3974">
        <v>3</v>
      </c>
      <c r="R3974">
        <v>12.25</v>
      </c>
      <c r="S3974">
        <v>277</v>
      </c>
    </row>
    <row r="3975" spans="1:19">
      <c r="A3975">
        <v>3974</v>
      </c>
      <c r="B3975">
        <f t="shared" ca="1" si="310"/>
        <v>6</v>
      </c>
      <c r="C3975" t="str">
        <f ca="1">VLOOKUP(B3975,cliente!A$1:B$7,2,FALSE)</f>
        <v>Reginaldo Rossi</v>
      </c>
      <c r="D3975">
        <f t="shared" ca="1" si="311"/>
        <v>2</v>
      </c>
      <c r="E3975" t="str">
        <f ca="1">VLOOKUP(D3975,vendedor!A$1:B$13,2,FALSE)</f>
        <v>Márcio Barroso</v>
      </c>
      <c r="F3975">
        <f t="shared" ca="1" si="312"/>
        <v>2</v>
      </c>
      <c r="G3975" t="str">
        <f ca="1">VLOOKUP(F3975,cidade!A$1:B$6,2,FALSE)</f>
        <v>Recife</v>
      </c>
      <c r="H3975">
        <v>5</v>
      </c>
      <c r="I3975" t="str">
        <f>VLOOKUP(H3975,produto!A$1:F$24,2,FALSE)</f>
        <v>Computador</v>
      </c>
      <c r="J3975">
        <f>VLOOKUP(I3975,produto!B$1:G$24,4,FALSE)</f>
        <v>4</v>
      </c>
      <c r="K3975" t="str">
        <f>VLOOKUP(J3975,marca!A$1:B$15,2,FALSE)</f>
        <v>IBM</v>
      </c>
      <c r="L3975">
        <f t="shared" ref="L3975:L4038" ca="1" si="314">RANDBETWEEN(1,6)</f>
        <v>3</v>
      </c>
      <c r="M3975" t="str">
        <f ca="1">VLOOKUP(L3975,Departamento!A$1:C$8,2,FALSE)</f>
        <v>Papelaria</v>
      </c>
      <c r="N3975">
        <f t="shared" ca="1" si="313"/>
        <v>3</v>
      </c>
      <c r="O3975" t="str">
        <f ca="1">VLOOKUP(N3975,gerencia!A$1:B$5,2,FALSE)</f>
        <v>Eletro Eletrônico</v>
      </c>
      <c r="P3975" t="s">
        <v>399</v>
      </c>
      <c r="Q3975">
        <v>1</v>
      </c>
      <c r="R3975">
        <v>2125.9899999999998</v>
      </c>
      <c r="S3975">
        <v>1254</v>
      </c>
    </row>
    <row r="3976" spans="1:19">
      <c r="A3976">
        <v>3975</v>
      </c>
      <c r="B3976">
        <f t="shared" ca="1" si="310"/>
        <v>6</v>
      </c>
      <c r="C3976" t="str">
        <f ca="1">VLOOKUP(B3976,cliente!A$1:B$7,2,FALSE)</f>
        <v>Reginaldo Rossi</v>
      </c>
      <c r="D3976">
        <f t="shared" ca="1" si="311"/>
        <v>7</v>
      </c>
      <c r="E3976" t="str">
        <f ca="1">VLOOKUP(D3976,vendedor!A$1:B$13,2,FALSE)</f>
        <v>João Oliveira</v>
      </c>
      <c r="F3976">
        <f t="shared" ca="1" si="312"/>
        <v>3</v>
      </c>
      <c r="G3976" t="str">
        <f ca="1">VLOOKUP(F3976,cidade!A$1:B$6,2,FALSE)</f>
        <v>São Paulo</v>
      </c>
      <c r="H3976">
        <v>11</v>
      </c>
      <c r="I3976" t="str">
        <f>VLOOKUP(H3976,produto!A$1:F$24,2,FALSE)</f>
        <v xml:space="preserve">Caneta </v>
      </c>
      <c r="J3976">
        <f>VLOOKUP(I3976,produto!B$1:G$24,4,FALSE)</f>
        <v>8</v>
      </c>
      <c r="K3976" t="str">
        <f>VLOOKUP(J3976,marca!A$1:B$15,2,FALSE)</f>
        <v>FABER CASTELL</v>
      </c>
      <c r="L3976">
        <f t="shared" ca="1" si="314"/>
        <v>2</v>
      </c>
      <c r="M3976" t="str">
        <f ca="1">VLOOKUP(L3976,Departamento!A$1:C$8,2,FALSE)</f>
        <v>Telefonia</v>
      </c>
      <c r="N3976">
        <f t="shared" ca="1" si="313"/>
        <v>3</v>
      </c>
      <c r="O3976" t="str">
        <f ca="1">VLOOKUP(N3976,gerencia!A$1:B$5,2,FALSE)</f>
        <v>Eletro Eletrônico</v>
      </c>
      <c r="P3976" t="s">
        <v>671</v>
      </c>
      <c r="Q3976">
        <v>3</v>
      </c>
      <c r="R3976">
        <v>0.5</v>
      </c>
      <c r="S3976">
        <v>771</v>
      </c>
    </row>
    <row r="3977" spans="1:19">
      <c r="A3977">
        <v>3976</v>
      </c>
      <c r="B3977">
        <f t="shared" ca="1" si="310"/>
        <v>4</v>
      </c>
      <c r="C3977" t="str">
        <f ca="1">VLOOKUP(B3977,cliente!A$1:B$7,2,FALSE)</f>
        <v>Tom Jobim</v>
      </c>
      <c r="D3977">
        <f t="shared" ca="1" si="311"/>
        <v>2</v>
      </c>
      <c r="E3977" t="str">
        <f ca="1">VLOOKUP(D3977,vendedor!A$1:B$13,2,FALSE)</f>
        <v>Márcio Barroso</v>
      </c>
      <c r="F3977">
        <f t="shared" ca="1" si="312"/>
        <v>5</v>
      </c>
      <c r="G3977" t="str">
        <f ca="1">VLOOKUP(F3977,cidade!A$1:B$6,2,FALSE)</f>
        <v>Belo Horizonte</v>
      </c>
      <c r="H3977">
        <v>23</v>
      </c>
      <c r="I3977" t="str">
        <f>VLOOKUP(H3977,produto!A$1:F$24,2,FALSE)</f>
        <v>Sofá</v>
      </c>
      <c r="J3977">
        <f>VLOOKUP(I3977,produto!B$1:G$24,4,FALSE)</f>
        <v>14</v>
      </c>
      <c r="K3977" t="str">
        <f>VLOOKUP(J3977,marca!A$1:B$15,2,FALSE)</f>
        <v>DA CASA</v>
      </c>
      <c r="L3977">
        <f t="shared" ca="1" si="314"/>
        <v>3</v>
      </c>
      <c r="M3977" t="str">
        <f ca="1">VLOOKUP(L3977,Departamento!A$1:C$8,2,FALSE)</f>
        <v>Papelaria</v>
      </c>
      <c r="N3977">
        <f t="shared" ca="1" si="313"/>
        <v>1</v>
      </c>
      <c r="O3977" t="str">
        <f ca="1">VLOOKUP(N3977,gerencia!A$1:B$5,2,FALSE)</f>
        <v>Tecnologia</v>
      </c>
      <c r="P3977" t="s">
        <v>116</v>
      </c>
      <c r="Q3977">
        <v>2</v>
      </c>
      <c r="R3977">
        <v>300</v>
      </c>
      <c r="S3977">
        <v>585</v>
      </c>
    </row>
    <row r="3978" spans="1:19">
      <c r="A3978">
        <v>3977</v>
      </c>
      <c r="B3978">
        <f t="shared" ca="1" si="310"/>
        <v>3</v>
      </c>
      <c r="C3978" t="str">
        <f ca="1">VLOOKUP(B3978,cliente!A$1:B$7,2,FALSE)</f>
        <v>Renato Russo</v>
      </c>
      <c r="D3978">
        <f t="shared" ca="1" si="311"/>
        <v>5</v>
      </c>
      <c r="E3978" t="str">
        <f ca="1">VLOOKUP(D3978,vendedor!A$1:B$13,2,FALSE)</f>
        <v>Maria Braga</v>
      </c>
      <c r="F3978">
        <f t="shared" ca="1" si="312"/>
        <v>3</v>
      </c>
      <c r="G3978" t="str">
        <f ca="1">VLOOKUP(F3978,cidade!A$1:B$6,2,FALSE)</f>
        <v>São Paulo</v>
      </c>
      <c r="H3978">
        <v>5</v>
      </c>
      <c r="I3978" t="str">
        <f>VLOOKUP(H3978,produto!A$1:F$24,2,FALSE)</f>
        <v>Computador</v>
      </c>
      <c r="J3978">
        <f>VLOOKUP(I3978,produto!B$1:G$24,4,FALSE)</f>
        <v>4</v>
      </c>
      <c r="K3978" t="str">
        <f>VLOOKUP(J3978,marca!A$1:B$15,2,FALSE)</f>
        <v>IBM</v>
      </c>
      <c r="L3978">
        <f t="shared" ca="1" si="314"/>
        <v>4</v>
      </c>
      <c r="M3978" t="str">
        <f ca="1">VLOOKUP(L3978,Departamento!A$1:C$8,2,FALSE)</f>
        <v>cosmético</v>
      </c>
      <c r="N3978">
        <f t="shared" ca="1" si="313"/>
        <v>2</v>
      </c>
      <c r="O3978" t="str">
        <f ca="1">VLOOKUP(N3978,gerencia!A$1:B$5,2,FALSE)</f>
        <v>papelaria/cosmético</v>
      </c>
      <c r="P3978" t="s">
        <v>77</v>
      </c>
      <c r="Q3978">
        <v>3</v>
      </c>
      <c r="R3978">
        <v>2125.9899999999998</v>
      </c>
      <c r="S3978">
        <v>1470</v>
      </c>
    </row>
    <row r="3979" spans="1:19">
      <c r="A3979">
        <v>3978</v>
      </c>
      <c r="B3979">
        <f t="shared" ca="1" si="310"/>
        <v>3</v>
      </c>
      <c r="C3979" t="str">
        <f ca="1">VLOOKUP(B3979,cliente!A$1:B$7,2,FALSE)</f>
        <v>Renato Russo</v>
      </c>
      <c r="D3979">
        <f t="shared" ca="1" si="311"/>
        <v>9</v>
      </c>
      <c r="E3979" t="str">
        <f ca="1">VLOOKUP(D3979,vendedor!A$1:B$13,2,FALSE)</f>
        <v>Diego Santos</v>
      </c>
      <c r="F3979">
        <f t="shared" ca="1" si="312"/>
        <v>4</v>
      </c>
      <c r="G3979" t="str">
        <f ca="1">VLOOKUP(F3979,cidade!A$1:B$6,2,FALSE)</f>
        <v>Rio de janeiro</v>
      </c>
      <c r="H3979">
        <v>16</v>
      </c>
      <c r="I3979" t="str">
        <f>VLOOKUP(H3979,produto!A$1:F$24,2,FALSE)</f>
        <v>Perfume</v>
      </c>
      <c r="J3979">
        <f>VLOOKUP(I3979,produto!B$1:G$24,4,FALSE)</f>
        <v>11</v>
      </c>
      <c r="K3979" t="str">
        <f>VLOOKUP(J3979,marca!A$1:B$15,2,FALSE)</f>
        <v>PHILIPS</v>
      </c>
      <c r="L3979">
        <f t="shared" ca="1" si="314"/>
        <v>5</v>
      </c>
      <c r="M3979" t="str">
        <f ca="1">VLOOKUP(L3979,Departamento!A$1:C$8,2,FALSE)</f>
        <v>Eletrónico</v>
      </c>
      <c r="N3979">
        <f t="shared" ca="1" si="313"/>
        <v>1</v>
      </c>
      <c r="O3979" t="str">
        <f ca="1">VLOOKUP(N3979,gerencia!A$1:B$5,2,FALSE)</f>
        <v>Tecnologia</v>
      </c>
      <c r="P3979" t="s">
        <v>37</v>
      </c>
      <c r="Q3979">
        <v>2</v>
      </c>
      <c r="R3979">
        <v>135</v>
      </c>
      <c r="S3979">
        <v>637</v>
      </c>
    </row>
    <row r="3980" spans="1:19">
      <c r="A3980">
        <v>3979</v>
      </c>
      <c r="B3980">
        <f t="shared" ca="1" si="310"/>
        <v>2</v>
      </c>
      <c r="C3980" t="str">
        <f ca="1">VLOOKUP(B3980,cliente!A$1:B$7,2,FALSE)</f>
        <v>Benito de Paula</v>
      </c>
      <c r="D3980">
        <f t="shared" ca="1" si="311"/>
        <v>12</v>
      </c>
      <c r="E3980" t="str">
        <f ca="1">VLOOKUP(D3980,vendedor!A$1:B$13,2,FALSE)</f>
        <v>Marilia Cardoso</v>
      </c>
      <c r="F3980">
        <f t="shared" ca="1" si="312"/>
        <v>1</v>
      </c>
      <c r="G3980" t="str">
        <f ca="1">VLOOKUP(F3980,cidade!A$1:B$6,2,FALSE)</f>
        <v>Salvador</v>
      </c>
      <c r="H3980">
        <v>22</v>
      </c>
      <c r="I3980" t="str">
        <f>VLOOKUP(H3980,produto!A$1:F$24,2,FALSE)</f>
        <v>Mesa</v>
      </c>
      <c r="J3980">
        <f>VLOOKUP(I3980,produto!B$1:G$24,4,FALSE)</f>
        <v>14</v>
      </c>
      <c r="K3980" t="str">
        <f>VLOOKUP(J3980,marca!A$1:B$15,2,FALSE)</f>
        <v>DA CASA</v>
      </c>
      <c r="L3980">
        <f t="shared" ca="1" si="314"/>
        <v>1</v>
      </c>
      <c r="M3980" t="str">
        <f ca="1">VLOOKUP(L3980,Departamento!A$1:C$8,2,FALSE)</f>
        <v>Informática</v>
      </c>
      <c r="N3980">
        <f t="shared" ca="1" si="313"/>
        <v>3</v>
      </c>
      <c r="O3980" t="str">
        <f ca="1">VLOOKUP(N3980,gerencia!A$1:B$5,2,FALSE)</f>
        <v>Eletro Eletrônico</v>
      </c>
      <c r="P3980" t="s">
        <v>148</v>
      </c>
      <c r="Q3980">
        <v>2</v>
      </c>
      <c r="R3980">
        <v>1600</v>
      </c>
      <c r="S3980">
        <v>776</v>
      </c>
    </row>
    <row r="3981" spans="1:19">
      <c r="A3981">
        <v>3980</v>
      </c>
      <c r="B3981">
        <f t="shared" ca="1" si="310"/>
        <v>5</v>
      </c>
      <c r="C3981" t="str">
        <f ca="1">VLOOKUP(B3981,cliente!A$1:B$7,2,FALSE)</f>
        <v>Edson Arantes</v>
      </c>
      <c r="D3981">
        <f t="shared" ca="1" si="311"/>
        <v>5</v>
      </c>
      <c r="E3981" t="str">
        <f ca="1">VLOOKUP(D3981,vendedor!A$1:B$13,2,FALSE)</f>
        <v>Maria Braga</v>
      </c>
      <c r="F3981">
        <f t="shared" ca="1" si="312"/>
        <v>1</v>
      </c>
      <c r="G3981" t="str">
        <f ca="1">VLOOKUP(F3981,cidade!A$1:B$6,2,FALSE)</f>
        <v>Salvador</v>
      </c>
      <c r="H3981">
        <v>1</v>
      </c>
      <c r="I3981" t="str">
        <f>VLOOKUP(H3981,produto!A$1:F$24,2,FALSE)</f>
        <v>TV</v>
      </c>
      <c r="J3981">
        <f>VLOOKUP(I3981,produto!B$1:G$24,4,FALSE)</f>
        <v>3</v>
      </c>
      <c r="K3981" t="str">
        <f>VLOOKUP(J3981,marca!A$1:B$15,2,FALSE)</f>
        <v>DELL</v>
      </c>
      <c r="L3981">
        <f t="shared" ca="1" si="314"/>
        <v>4</v>
      </c>
      <c r="M3981" t="str">
        <f ca="1">VLOOKUP(L3981,Departamento!A$1:C$8,2,FALSE)</f>
        <v>cosmético</v>
      </c>
      <c r="N3981">
        <f t="shared" ca="1" si="313"/>
        <v>3</v>
      </c>
      <c r="O3981" t="str">
        <f ca="1">VLOOKUP(N3981,gerencia!A$1:B$5,2,FALSE)</f>
        <v>Eletro Eletrônico</v>
      </c>
      <c r="P3981" t="s">
        <v>107</v>
      </c>
      <c r="Q3981">
        <v>3</v>
      </c>
      <c r="R3981">
        <v>25.15</v>
      </c>
      <c r="S3981">
        <v>676</v>
      </c>
    </row>
    <row r="3982" spans="1:19">
      <c r="A3982">
        <v>3981</v>
      </c>
      <c r="B3982">
        <f t="shared" ca="1" si="310"/>
        <v>5</v>
      </c>
      <c r="C3982" t="str">
        <f ca="1">VLOOKUP(B3982,cliente!A$1:B$7,2,FALSE)</f>
        <v>Edson Arantes</v>
      </c>
      <c r="D3982">
        <f t="shared" ca="1" si="311"/>
        <v>1</v>
      </c>
      <c r="E3982" t="str">
        <f ca="1">VLOOKUP(D3982,vendedor!A$1:B$13,2,FALSE)</f>
        <v>Claudio Silva</v>
      </c>
      <c r="F3982">
        <f t="shared" ca="1" si="312"/>
        <v>5</v>
      </c>
      <c r="G3982" t="str">
        <f ca="1">VLOOKUP(F3982,cidade!A$1:B$6,2,FALSE)</f>
        <v>Belo Horizonte</v>
      </c>
      <c r="H3982">
        <v>7</v>
      </c>
      <c r="I3982" t="str">
        <f>VLOOKUP(H3982,produto!A$1:F$24,2,FALSE)</f>
        <v>Celular 4Gb</v>
      </c>
      <c r="J3982">
        <f>VLOOKUP(I3982,produto!B$1:G$24,4,FALSE)</f>
        <v>5</v>
      </c>
      <c r="K3982" t="str">
        <f>VLOOKUP(J3982,marca!A$1:B$15,2,FALSE)</f>
        <v>SAMSUNG</v>
      </c>
      <c r="L3982">
        <f t="shared" ca="1" si="314"/>
        <v>5</v>
      </c>
      <c r="M3982" t="str">
        <f ca="1">VLOOKUP(L3982,Departamento!A$1:C$8,2,FALSE)</f>
        <v>Eletrónico</v>
      </c>
      <c r="N3982">
        <f t="shared" ca="1" si="313"/>
        <v>4</v>
      </c>
      <c r="O3982" t="str">
        <f ca="1">VLOOKUP(N3982,gerencia!A$1:B$5,2,FALSE)</f>
        <v>Casa e Decoração</v>
      </c>
      <c r="P3982" t="s">
        <v>295</v>
      </c>
      <c r="Q3982">
        <v>3</v>
      </c>
      <c r="R3982">
        <v>52.9</v>
      </c>
      <c r="S3982">
        <v>1493</v>
      </c>
    </row>
    <row r="3983" spans="1:19">
      <c r="A3983">
        <v>3982</v>
      </c>
      <c r="B3983">
        <f t="shared" ca="1" si="310"/>
        <v>6</v>
      </c>
      <c r="C3983" t="str">
        <f ca="1">VLOOKUP(B3983,cliente!A$1:B$7,2,FALSE)</f>
        <v>Reginaldo Rossi</v>
      </c>
      <c r="D3983">
        <f t="shared" ca="1" si="311"/>
        <v>12</v>
      </c>
      <c r="E3983" t="str">
        <f ca="1">VLOOKUP(D3983,vendedor!A$1:B$13,2,FALSE)</f>
        <v>Marilia Cardoso</v>
      </c>
      <c r="F3983">
        <f t="shared" ca="1" si="312"/>
        <v>1</v>
      </c>
      <c r="G3983" t="str">
        <f ca="1">VLOOKUP(F3983,cidade!A$1:B$6,2,FALSE)</f>
        <v>Salvador</v>
      </c>
      <c r="H3983">
        <v>12</v>
      </c>
      <c r="I3983" t="str">
        <f>VLOOKUP(H3983,produto!A$1:F$24,2,FALSE)</f>
        <v>Borracha</v>
      </c>
      <c r="J3983">
        <f>VLOOKUP(I3983,produto!B$1:G$24,4,FALSE)</f>
        <v>7</v>
      </c>
      <c r="K3983" t="str">
        <f>VLOOKUP(J3983,marca!A$1:B$15,2,FALSE)</f>
        <v>TILIBRA</v>
      </c>
      <c r="L3983">
        <f t="shared" ca="1" si="314"/>
        <v>2</v>
      </c>
      <c r="M3983" t="str">
        <f ca="1">VLOOKUP(L3983,Departamento!A$1:C$8,2,FALSE)</f>
        <v>Telefonia</v>
      </c>
      <c r="N3983">
        <f t="shared" ca="1" si="313"/>
        <v>2</v>
      </c>
      <c r="O3983" t="str">
        <f ca="1">VLOOKUP(N3983,gerencia!A$1:B$5,2,FALSE)</f>
        <v>papelaria/cosmético</v>
      </c>
      <c r="P3983" t="s">
        <v>499</v>
      </c>
      <c r="Q3983">
        <v>1</v>
      </c>
      <c r="R3983">
        <v>5.3</v>
      </c>
      <c r="S3983">
        <v>1392</v>
      </c>
    </row>
    <row r="3984" spans="1:19">
      <c r="A3984">
        <v>3983</v>
      </c>
      <c r="B3984">
        <f t="shared" ca="1" si="310"/>
        <v>1</v>
      </c>
      <c r="C3984" t="str">
        <f ca="1">VLOOKUP(B3984,cliente!A$1:B$7,2,FALSE)</f>
        <v>João do Pulo</v>
      </c>
      <c r="D3984">
        <f t="shared" ca="1" si="311"/>
        <v>7</v>
      </c>
      <c r="E3984" t="str">
        <f ca="1">VLOOKUP(D3984,vendedor!A$1:B$13,2,FALSE)</f>
        <v>João Oliveira</v>
      </c>
      <c r="F3984">
        <f t="shared" ca="1" si="312"/>
        <v>5</v>
      </c>
      <c r="G3984" t="str">
        <f ca="1">VLOOKUP(F3984,cidade!A$1:B$6,2,FALSE)</f>
        <v>Belo Horizonte</v>
      </c>
      <c r="H3984">
        <v>5</v>
      </c>
      <c r="I3984" t="str">
        <f>VLOOKUP(H3984,produto!A$1:F$24,2,FALSE)</f>
        <v>Computador</v>
      </c>
      <c r="J3984">
        <f>VLOOKUP(I3984,produto!B$1:G$24,4,FALSE)</f>
        <v>4</v>
      </c>
      <c r="K3984" t="str">
        <f>VLOOKUP(J3984,marca!A$1:B$15,2,FALSE)</f>
        <v>IBM</v>
      </c>
      <c r="L3984">
        <f t="shared" ca="1" si="314"/>
        <v>4</v>
      </c>
      <c r="M3984" t="str">
        <f ca="1">VLOOKUP(L3984,Departamento!A$1:C$8,2,FALSE)</f>
        <v>cosmético</v>
      </c>
      <c r="N3984">
        <f t="shared" ca="1" si="313"/>
        <v>4</v>
      </c>
      <c r="O3984" t="str">
        <f ca="1">VLOOKUP(N3984,gerencia!A$1:B$5,2,FALSE)</f>
        <v>Casa e Decoração</v>
      </c>
      <c r="P3984" t="s">
        <v>316</v>
      </c>
      <c r="Q3984">
        <v>3</v>
      </c>
      <c r="R3984">
        <v>2125.9899999999998</v>
      </c>
      <c r="S3984">
        <v>633</v>
      </c>
    </row>
    <row r="3985" spans="1:19">
      <c r="A3985">
        <v>3984</v>
      </c>
      <c r="B3985">
        <f t="shared" ca="1" si="310"/>
        <v>4</v>
      </c>
      <c r="C3985" t="str">
        <f ca="1">VLOOKUP(B3985,cliente!A$1:B$7,2,FALSE)</f>
        <v>Tom Jobim</v>
      </c>
      <c r="D3985">
        <f t="shared" ca="1" si="311"/>
        <v>5</v>
      </c>
      <c r="E3985" t="str">
        <f ca="1">VLOOKUP(D3985,vendedor!A$1:B$13,2,FALSE)</f>
        <v>Maria Braga</v>
      </c>
      <c r="F3985">
        <f t="shared" ca="1" si="312"/>
        <v>1</v>
      </c>
      <c r="G3985" t="str">
        <f ca="1">VLOOKUP(F3985,cidade!A$1:B$6,2,FALSE)</f>
        <v>Salvador</v>
      </c>
      <c r="H3985">
        <v>15</v>
      </c>
      <c r="I3985" t="str">
        <f>VLOOKUP(H3985,produto!A$1:F$24,2,FALSE)</f>
        <v>Baton</v>
      </c>
      <c r="J3985">
        <f>VLOOKUP(I3985,produto!B$1:G$24,4,FALSE)</f>
        <v>10</v>
      </c>
      <c r="K3985" t="str">
        <f>VLOOKUP(J3985,marca!A$1:B$15,2,FALSE)</f>
        <v>BOTICARIO</v>
      </c>
      <c r="L3985">
        <f t="shared" ca="1" si="314"/>
        <v>4</v>
      </c>
      <c r="M3985" t="str">
        <f ca="1">VLOOKUP(L3985,Departamento!A$1:C$8,2,FALSE)</f>
        <v>cosmético</v>
      </c>
      <c r="N3985">
        <f t="shared" ca="1" si="313"/>
        <v>3</v>
      </c>
      <c r="O3985" t="str">
        <f ca="1">VLOOKUP(N3985,gerencia!A$1:B$5,2,FALSE)</f>
        <v>Eletro Eletrônico</v>
      </c>
      <c r="P3985" t="s">
        <v>539</v>
      </c>
      <c r="Q3985">
        <v>3</v>
      </c>
      <c r="R3985">
        <v>98.5</v>
      </c>
      <c r="S3985">
        <v>718</v>
      </c>
    </row>
    <row r="3986" spans="1:19">
      <c r="A3986">
        <v>3985</v>
      </c>
      <c r="B3986">
        <f t="shared" ca="1" si="310"/>
        <v>4</v>
      </c>
      <c r="C3986" t="str">
        <f ca="1">VLOOKUP(B3986,cliente!A$1:B$7,2,FALSE)</f>
        <v>Tom Jobim</v>
      </c>
      <c r="D3986">
        <f t="shared" ca="1" si="311"/>
        <v>10</v>
      </c>
      <c r="E3986" t="str">
        <f ca="1">VLOOKUP(D3986,vendedor!A$1:B$13,2,FALSE)</f>
        <v>Danilo Barreto</v>
      </c>
      <c r="F3986">
        <f t="shared" ca="1" si="312"/>
        <v>3</v>
      </c>
      <c r="G3986" t="str">
        <f ca="1">VLOOKUP(F3986,cidade!A$1:B$6,2,FALSE)</f>
        <v>São Paulo</v>
      </c>
      <c r="H3986">
        <v>9</v>
      </c>
      <c r="I3986" t="str">
        <f>VLOOKUP(H3986,produto!A$1:F$24,2,FALSE)</f>
        <v>Celular  8GB</v>
      </c>
      <c r="J3986">
        <f>VLOOKUP(I3986,produto!B$1:G$24,4,FALSE)</f>
        <v>8</v>
      </c>
      <c r="K3986" t="str">
        <f>VLOOKUP(J3986,marca!A$1:B$15,2,FALSE)</f>
        <v>FABER CASTELL</v>
      </c>
      <c r="L3986">
        <f t="shared" ca="1" si="314"/>
        <v>5</v>
      </c>
      <c r="M3986" t="str">
        <f ca="1">VLOOKUP(L3986,Departamento!A$1:C$8,2,FALSE)</f>
        <v>Eletrónico</v>
      </c>
      <c r="N3986">
        <f t="shared" ca="1" si="313"/>
        <v>3</v>
      </c>
      <c r="O3986" t="str">
        <f ca="1">VLOOKUP(N3986,gerencia!A$1:B$5,2,FALSE)</f>
        <v>Eletro Eletrônico</v>
      </c>
      <c r="P3986" t="s">
        <v>662</v>
      </c>
      <c r="Q3986">
        <v>2</v>
      </c>
      <c r="R3986">
        <v>12.25</v>
      </c>
      <c r="S3986">
        <v>453</v>
      </c>
    </row>
    <row r="3987" spans="1:19">
      <c r="A3987">
        <v>3986</v>
      </c>
      <c r="B3987">
        <f t="shared" ca="1" si="310"/>
        <v>1</v>
      </c>
      <c r="C3987" t="str">
        <f ca="1">VLOOKUP(B3987,cliente!A$1:B$7,2,FALSE)</f>
        <v>João do Pulo</v>
      </c>
      <c r="D3987">
        <f t="shared" ca="1" si="311"/>
        <v>3</v>
      </c>
      <c r="E3987" t="str">
        <f ca="1">VLOOKUP(D3987,vendedor!A$1:B$13,2,FALSE)</f>
        <v>Issac Palmeiras</v>
      </c>
      <c r="F3987">
        <f t="shared" ca="1" si="312"/>
        <v>2</v>
      </c>
      <c r="G3987" t="str">
        <f ca="1">VLOOKUP(F3987,cidade!A$1:B$6,2,FALSE)</f>
        <v>Recife</v>
      </c>
      <c r="H3987">
        <v>4</v>
      </c>
      <c r="I3987" t="str">
        <f>VLOOKUP(H3987,produto!A$1:F$24,2,FALSE)</f>
        <v>Monitor</v>
      </c>
      <c r="J3987">
        <f>VLOOKUP(I3987,produto!B$1:G$24,4,FALSE)</f>
        <v>4</v>
      </c>
      <c r="K3987" t="str">
        <f>VLOOKUP(J3987,marca!A$1:B$15,2,FALSE)</f>
        <v>IBM</v>
      </c>
      <c r="L3987">
        <f t="shared" ca="1" si="314"/>
        <v>3</v>
      </c>
      <c r="M3987" t="str">
        <f ca="1">VLOOKUP(L3987,Departamento!A$1:C$8,2,FALSE)</f>
        <v>Papelaria</v>
      </c>
      <c r="N3987">
        <f t="shared" ca="1" si="313"/>
        <v>3</v>
      </c>
      <c r="O3987" t="str">
        <f ca="1">VLOOKUP(N3987,gerencia!A$1:B$5,2,FALSE)</f>
        <v>Eletro Eletrônico</v>
      </c>
      <c r="P3987" t="s">
        <v>110</v>
      </c>
      <c r="Q3987">
        <v>2</v>
      </c>
      <c r="R3987">
        <v>1300</v>
      </c>
      <c r="S3987">
        <v>301</v>
      </c>
    </row>
    <row r="3988" spans="1:19">
      <c r="A3988">
        <v>3987</v>
      </c>
      <c r="B3988">
        <f t="shared" ca="1" si="310"/>
        <v>1</v>
      </c>
      <c r="C3988" t="str">
        <f ca="1">VLOOKUP(B3988,cliente!A$1:B$7,2,FALSE)</f>
        <v>João do Pulo</v>
      </c>
      <c r="D3988">
        <f t="shared" ca="1" si="311"/>
        <v>10</v>
      </c>
      <c r="E3988" t="str">
        <f ca="1">VLOOKUP(D3988,vendedor!A$1:B$13,2,FALSE)</f>
        <v>Danilo Barreto</v>
      </c>
      <c r="F3988">
        <f t="shared" ca="1" si="312"/>
        <v>3</v>
      </c>
      <c r="G3988" t="str">
        <f ca="1">VLOOKUP(F3988,cidade!A$1:B$6,2,FALSE)</f>
        <v>São Paulo</v>
      </c>
      <c r="H3988">
        <v>5</v>
      </c>
      <c r="I3988" t="str">
        <f>VLOOKUP(H3988,produto!A$1:F$24,2,FALSE)</f>
        <v>Computador</v>
      </c>
      <c r="J3988">
        <f>VLOOKUP(I3988,produto!B$1:G$24,4,FALSE)</f>
        <v>4</v>
      </c>
      <c r="K3988" t="str">
        <f>VLOOKUP(J3988,marca!A$1:B$15,2,FALSE)</f>
        <v>IBM</v>
      </c>
      <c r="L3988">
        <f t="shared" ca="1" si="314"/>
        <v>4</v>
      </c>
      <c r="M3988" t="str">
        <f ca="1">VLOOKUP(L3988,Departamento!A$1:C$8,2,FALSE)</f>
        <v>cosmético</v>
      </c>
      <c r="N3988">
        <f t="shared" ca="1" si="313"/>
        <v>4</v>
      </c>
      <c r="O3988" t="str">
        <f ca="1">VLOOKUP(N3988,gerencia!A$1:B$5,2,FALSE)</f>
        <v>Casa e Decoração</v>
      </c>
      <c r="P3988" t="s">
        <v>432</v>
      </c>
      <c r="Q3988">
        <v>2</v>
      </c>
      <c r="R3988">
        <v>2125.9899999999998</v>
      </c>
      <c r="S3988">
        <v>864</v>
      </c>
    </row>
    <row r="3989" spans="1:19">
      <c r="A3989">
        <v>3988</v>
      </c>
      <c r="B3989">
        <f t="shared" ca="1" si="310"/>
        <v>4</v>
      </c>
      <c r="C3989" t="str">
        <f ca="1">VLOOKUP(B3989,cliente!A$1:B$7,2,FALSE)</f>
        <v>Tom Jobim</v>
      </c>
      <c r="D3989">
        <f t="shared" ca="1" si="311"/>
        <v>6</v>
      </c>
      <c r="E3989" t="str">
        <f ca="1">VLOOKUP(D3989,vendedor!A$1:B$13,2,FALSE)</f>
        <v>Rodrigo Machado</v>
      </c>
      <c r="F3989">
        <f t="shared" ca="1" si="312"/>
        <v>4</v>
      </c>
      <c r="G3989" t="str">
        <f ca="1">VLOOKUP(F3989,cidade!A$1:B$6,2,FALSE)</f>
        <v>Rio de janeiro</v>
      </c>
      <c r="H3989">
        <v>23</v>
      </c>
      <c r="I3989" t="str">
        <f>VLOOKUP(H3989,produto!A$1:F$24,2,FALSE)</f>
        <v>Sofá</v>
      </c>
      <c r="J3989">
        <f>VLOOKUP(I3989,produto!B$1:G$24,4,FALSE)</f>
        <v>14</v>
      </c>
      <c r="K3989" t="str">
        <f>VLOOKUP(J3989,marca!A$1:B$15,2,FALSE)</f>
        <v>DA CASA</v>
      </c>
      <c r="L3989">
        <f t="shared" ca="1" si="314"/>
        <v>4</v>
      </c>
      <c r="M3989" t="str">
        <f ca="1">VLOOKUP(L3989,Departamento!A$1:C$8,2,FALSE)</f>
        <v>cosmético</v>
      </c>
      <c r="N3989">
        <f t="shared" ca="1" si="313"/>
        <v>1</v>
      </c>
      <c r="O3989" t="str">
        <f ca="1">VLOOKUP(N3989,gerencia!A$1:B$5,2,FALSE)</f>
        <v>Tecnologia</v>
      </c>
      <c r="P3989" t="s">
        <v>143</v>
      </c>
      <c r="Q3989">
        <v>2</v>
      </c>
      <c r="R3989">
        <v>300</v>
      </c>
      <c r="S3989">
        <v>950</v>
      </c>
    </row>
    <row r="3990" spans="1:19">
      <c r="A3990">
        <v>3989</v>
      </c>
      <c r="B3990">
        <f t="shared" ca="1" si="310"/>
        <v>1</v>
      </c>
      <c r="C3990" t="str">
        <f ca="1">VLOOKUP(B3990,cliente!A$1:B$7,2,FALSE)</f>
        <v>João do Pulo</v>
      </c>
      <c r="D3990">
        <f t="shared" ca="1" si="311"/>
        <v>1</v>
      </c>
      <c r="E3990" t="str">
        <f ca="1">VLOOKUP(D3990,vendedor!A$1:B$13,2,FALSE)</f>
        <v>Claudio Silva</v>
      </c>
      <c r="F3990">
        <f t="shared" ca="1" si="312"/>
        <v>2</v>
      </c>
      <c r="G3990" t="str">
        <f ca="1">VLOOKUP(F3990,cidade!A$1:B$6,2,FALSE)</f>
        <v>Recife</v>
      </c>
      <c r="H3990">
        <v>22</v>
      </c>
      <c r="I3990" t="str">
        <f>VLOOKUP(H3990,produto!A$1:F$24,2,FALSE)</f>
        <v>Mesa</v>
      </c>
      <c r="J3990">
        <f>VLOOKUP(I3990,produto!B$1:G$24,4,FALSE)</f>
        <v>14</v>
      </c>
      <c r="K3990" t="str">
        <f>VLOOKUP(J3990,marca!A$1:B$15,2,FALSE)</f>
        <v>DA CASA</v>
      </c>
      <c r="L3990">
        <f t="shared" ca="1" si="314"/>
        <v>4</v>
      </c>
      <c r="M3990" t="str">
        <f ca="1">VLOOKUP(L3990,Departamento!A$1:C$8,2,FALSE)</f>
        <v>cosmético</v>
      </c>
      <c r="N3990">
        <f t="shared" ca="1" si="313"/>
        <v>2</v>
      </c>
      <c r="O3990" t="str">
        <f ca="1">VLOOKUP(N3990,gerencia!A$1:B$5,2,FALSE)</f>
        <v>papelaria/cosmético</v>
      </c>
      <c r="P3990" t="s">
        <v>336</v>
      </c>
      <c r="Q3990">
        <v>3</v>
      </c>
      <c r="R3990">
        <v>1600</v>
      </c>
      <c r="S3990">
        <v>269</v>
      </c>
    </row>
    <row r="3991" spans="1:19">
      <c r="A3991">
        <v>3990</v>
      </c>
      <c r="B3991">
        <f t="shared" ca="1" si="310"/>
        <v>6</v>
      </c>
      <c r="C3991" t="str">
        <f ca="1">VLOOKUP(B3991,cliente!A$1:B$7,2,FALSE)</f>
        <v>Reginaldo Rossi</v>
      </c>
      <c r="D3991">
        <f t="shared" ca="1" si="311"/>
        <v>11</v>
      </c>
      <c r="E3991" t="str">
        <f ca="1">VLOOKUP(D3991,vendedor!A$1:B$13,2,FALSE)</f>
        <v>Filipe Almeida</v>
      </c>
      <c r="F3991">
        <f t="shared" ca="1" si="312"/>
        <v>2</v>
      </c>
      <c r="G3991" t="str">
        <f ca="1">VLOOKUP(F3991,cidade!A$1:B$6,2,FALSE)</f>
        <v>Recife</v>
      </c>
      <c r="H3991">
        <v>16</v>
      </c>
      <c r="I3991" t="str">
        <f>VLOOKUP(H3991,produto!A$1:F$24,2,FALSE)</f>
        <v>Perfume</v>
      </c>
      <c r="J3991">
        <f>VLOOKUP(I3991,produto!B$1:G$24,4,FALSE)</f>
        <v>11</v>
      </c>
      <c r="K3991" t="str">
        <f>VLOOKUP(J3991,marca!A$1:B$15,2,FALSE)</f>
        <v>PHILIPS</v>
      </c>
      <c r="L3991">
        <f t="shared" ca="1" si="314"/>
        <v>1</v>
      </c>
      <c r="M3991" t="str">
        <f ca="1">VLOOKUP(L3991,Departamento!A$1:C$8,2,FALSE)</f>
        <v>Informática</v>
      </c>
      <c r="N3991">
        <f t="shared" ca="1" si="313"/>
        <v>4</v>
      </c>
      <c r="O3991" t="str">
        <f ca="1">VLOOKUP(N3991,gerencia!A$1:B$5,2,FALSE)</f>
        <v>Casa e Decoração</v>
      </c>
      <c r="P3991" t="s">
        <v>389</v>
      </c>
      <c r="Q3991">
        <v>3</v>
      </c>
      <c r="R3991">
        <v>135</v>
      </c>
      <c r="S3991">
        <v>774</v>
      </c>
    </row>
    <row r="3992" spans="1:19">
      <c r="A3992">
        <v>3991</v>
      </c>
      <c r="B3992">
        <f t="shared" ca="1" si="310"/>
        <v>5</v>
      </c>
      <c r="C3992" t="str">
        <f ca="1">VLOOKUP(B3992,cliente!A$1:B$7,2,FALSE)</f>
        <v>Edson Arantes</v>
      </c>
      <c r="D3992">
        <f t="shared" ca="1" si="311"/>
        <v>6</v>
      </c>
      <c r="E3992" t="str">
        <f ca="1">VLOOKUP(D3992,vendedor!A$1:B$13,2,FALSE)</f>
        <v>Rodrigo Machado</v>
      </c>
      <c r="F3992">
        <f t="shared" ca="1" si="312"/>
        <v>4</v>
      </c>
      <c r="G3992" t="str">
        <f ca="1">VLOOKUP(F3992,cidade!A$1:B$6,2,FALSE)</f>
        <v>Rio de janeiro</v>
      </c>
      <c r="H3992">
        <v>20</v>
      </c>
      <c r="I3992" t="str">
        <f>VLOOKUP(H3992,produto!A$1:F$24,2,FALSE)</f>
        <v>Geladeira</v>
      </c>
      <c r="J3992">
        <f>VLOOKUP(I3992,produto!B$1:G$24,4,FALSE)</f>
        <v>12</v>
      </c>
      <c r="K3992" t="str">
        <f>VLOOKUP(J3992,marca!A$1:B$15,2,FALSE)</f>
        <v>ELETROLUX</v>
      </c>
      <c r="L3992">
        <f t="shared" ca="1" si="314"/>
        <v>1</v>
      </c>
      <c r="M3992" t="str">
        <f ca="1">VLOOKUP(L3992,Departamento!A$1:C$8,2,FALSE)</f>
        <v>Informática</v>
      </c>
      <c r="N3992">
        <f t="shared" ca="1" si="313"/>
        <v>3</v>
      </c>
      <c r="O3992" t="str">
        <f ca="1">VLOOKUP(N3992,gerencia!A$1:B$5,2,FALSE)</f>
        <v>Eletro Eletrônico</v>
      </c>
      <c r="P3992" t="s">
        <v>319</v>
      </c>
      <c r="Q3992">
        <v>2</v>
      </c>
      <c r="R3992">
        <v>350</v>
      </c>
      <c r="S3992">
        <v>282</v>
      </c>
    </row>
    <row r="3993" spans="1:19">
      <c r="A3993">
        <v>3992</v>
      </c>
      <c r="B3993">
        <f t="shared" ca="1" si="310"/>
        <v>5</v>
      </c>
      <c r="C3993" t="str">
        <f ca="1">VLOOKUP(B3993,cliente!A$1:B$7,2,FALSE)</f>
        <v>Edson Arantes</v>
      </c>
      <c r="D3993">
        <f t="shared" ca="1" si="311"/>
        <v>5</v>
      </c>
      <c r="E3993" t="str">
        <f ca="1">VLOOKUP(D3993,vendedor!A$1:B$13,2,FALSE)</f>
        <v>Maria Braga</v>
      </c>
      <c r="F3993">
        <f t="shared" ca="1" si="312"/>
        <v>3</v>
      </c>
      <c r="G3993" t="str">
        <f ca="1">VLOOKUP(F3993,cidade!A$1:B$6,2,FALSE)</f>
        <v>São Paulo</v>
      </c>
      <c r="H3993">
        <v>17</v>
      </c>
      <c r="I3993" t="str">
        <f>VLOOKUP(H3993,produto!A$1:F$24,2,FALSE)</f>
        <v>Aparalho de Barbear Elétrico</v>
      </c>
      <c r="J3993">
        <f>VLOOKUP(I3993,produto!B$1:G$24,4,FALSE)</f>
        <v>2</v>
      </c>
      <c r="K3993" t="str">
        <f>VLOOKUP(J3993,marca!A$1:B$15,2,FALSE)</f>
        <v>MICROSOFT</v>
      </c>
      <c r="L3993">
        <f t="shared" ca="1" si="314"/>
        <v>1</v>
      </c>
      <c r="M3993" t="str">
        <f ca="1">VLOOKUP(L3993,Departamento!A$1:C$8,2,FALSE)</f>
        <v>Informática</v>
      </c>
      <c r="N3993">
        <f t="shared" ca="1" si="313"/>
        <v>2</v>
      </c>
      <c r="O3993" t="str">
        <f ca="1">VLOOKUP(N3993,gerencia!A$1:B$5,2,FALSE)</f>
        <v>papelaria/cosmético</v>
      </c>
      <c r="P3993" t="s">
        <v>449</v>
      </c>
      <c r="Q3993">
        <v>3</v>
      </c>
      <c r="R3993">
        <v>1075</v>
      </c>
      <c r="S3993">
        <v>1354</v>
      </c>
    </row>
    <row r="3994" spans="1:19">
      <c r="A3994">
        <v>3993</v>
      </c>
      <c r="B3994">
        <f t="shared" ca="1" si="310"/>
        <v>3</v>
      </c>
      <c r="C3994" t="str">
        <f ca="1">VLOOKUP(B3994,cliente!A$1:B$7,2,FALSE)</f>
        <v>Renato Russo</v>
      </c>
      <c r="D3994">
        <f t="shared" ca="1" si="311"/>
        <v>11</v>
      </c>
      <c r="E3994" t="str">
        <f ca="1">VLOOKUP(D3994,vendedor!A$1:B$13,2,FALSE)</f>
        <v>Filipe Almeida</v>
      </c>
      <c r="F3994">
        <f t="shared" ca="1" si="312"/>
        <v>1</v>
      </c>
      <c r="G3994" t="str">
        <f ca="1">VLOOKUP(F3994,cidade!A$1:B$6,2,FALSE)</f>
        <v>Salvador</v>
      </c>
      <c r="H3994">
        <v>3</v>
      </c>
      <c r="I3994" t="str">
        <f>VLOOKUP(H3994,produto!A$1:F$24,2,FALSE)</f>
        <v>Teclado</v>
      </c>
      <c r="J3994">
        <f>VLOOKUP(I3994,produto!B$1:G$24,4,FALSE)</f>
        <v>1</v>
      </c>
      <c r="K3994" t="str">
        <f>VLOOKUP(J3994,marca!A$1:B$15,2,FALSE)</f>
        <v>APPLE</v>
      </c>
      <c r="L3994">
        <f t="shared" ca="1" si="314"/>
        <v>6</v>
      </c>
      <c r="M3994" t="str">
        <f ca="1">VLOOKUP(L3994,Departamento!A$1:C$8,2,FALSE)</f>
        <v>Eletrodomestico</v>
      </c>
      <c r="N3994">
        <f t="shared" ca="1" si="313"/>
        <v>4</v>
      </c>
      <c r="O3994" t="str">
        <f ca="1">VLOOKUP(N3994,gerencia!A$1:B$5,2,FALSE)</f>
        <v>Casa e Decoração</v>
      </c>
      <c r="P3994" t="s">
        <v>444</v>
      </c>
      <c r="Q3994">
        <v>3</v>
      </c>
      <c r="R3994">
        <v>342.09</v>
      </c>
      <c r="S3994">
        <v>279</v>
      </c>
    </row>
    <row r="3995" spans="1:19">
      <c r="A3995">
        <v>3994</v>
      </c>
      <c r="B3995">
        <f t="shared" ca="1" si="310"/>
        <v>2</v>
      </c>
      <c r="C3995" t="str">
        <f ca="1">VLOOKUP(B3995,cliente!A$1:B$7,2,FALSE)</f>
        <v>Benito de Paula</v>
      </c>
      <c r="D3995">
        <f t="shared" ca="1" si="311"/>
        <v>8</v>
      </c>
      <c r="E3995" t="str">
        <f ca="1">VLOOKUP(D3995,vendedor!A$1:B$13,2,FALSE)</f>
        <v>Márcia Brito</v>
      </c>
      <c r="F3995">
        <f t="shared" ca="1" si="312"/>
        <v>4</v>
      </c>
      <c r="G3995" t="str">
        <f ca="1">VLOOKUP(F3995,cidade!A$1:B$6,2,FALSE)</f>
        <v>Rio de janeiro</v>
      </c>
      <c r="H3995">
        <v>23</v>
      </c>
      <c r="I3995" t="str">
        <f>VLOOKUP(H3995,produto!A$1:F$24,2,FALSE)</f>
        <v>Sofá</v>
      </c>
      <c r="J3995">
        <f>VLOOKUP(I3995,produto!B$1:G$24,4,FALSE)</f>
        <v>14</v>
      </c>
      <c r="K3995" t="str">
        <f>VLOOKUP(J3995,marca!A$1:B$15,2,FALSE)</f>
        <v>DA CASA</v>
      </c>
      <c r="L3995">
        <f t="shared" ca="1" si="314"/>
        <v>4</v>
      </c>
      <c r="M3995" t="str">
        <f ca="1">VLOOKUP(L3995,Departamento!A$1:C$8,2,FALSE)</f>
        <v>cosmético</v>
      </c>
      <c r="N3995">
        <f t="shared" ca="1" si="313"/>
        <v>3</v>
      </c>
      <c r="O3995" t="str">
        <f ca="1">VLOOKUP(N3995,gerencia!A$1:B$5,2,FALSE)</f>
        <v>Eletro Eletrônico</v>
      </c>
      <c r="P3995" t="s">
        <v>365</v>
      </c>
      <c r="Q3995">
        <v>2</v>
      </c>
      <c r="R3995">
        <v>300</v>
      </c>
      <c r="S3995">
        <v>1091</v>
      </c>
    </row>
    <row r="3996" spans="1:19">
      <c r="A3996">
        <v>3995</v>
      </c>
      <c r="B3996">
        <f t="shared" ca="1" si="310"/>
        <v>3</v>
      </c>
      <c r="C3996" t="str">
        <f ca="1">VLOOKUP(B3996,cliente!A$1:B$7,2,FALSE)</f>
        <v>Renato Russo</v>
      </c>
      <c r="D3996">
        <f t="shared" ca="1" si="311"/>
        <v>12</v>
      </c>
      <c r="E3996" t="str">
        <f ca="1">VLOOKUP(D3996,vendedor!A$1:B$13,2,FALSE)</f>
        <v>Marilia Cardoso</v>
      </c>
      <c r="F3996">
        <f t="shared" ca="1" si="312"/>
        <v>1</v>
      </c>
      <c r="G3996" t="str">
        <f ca="1">VLOOKUP(F3996,cidade!A$1:B$6,2,FALSE)</f>
        <v>Salvador</v>
      </c>
      <c r="H3996">
        <v>22</v>
      </c>
      <c r="I3996" t="str">
        <f>VLOOKUP(H3996,produto!A$1:F$24,2,FALSE)</f>
        <v>Mesa</v>
      </c>
      <c r="J3996">
        <f>VLOOKUP(I3996,produto!B$1:G$24,4,FALSE)</f>
        <v>14</v>
      </c>
      <c r="K3996" t="str">
        <f>VLOOKUP(J3996,marca!A$1:B$15,2,FALSE)</f>
        <v>DA CASA</v>
      </c>
      <c r="L3996">
        <f t="shared" ca="1" si="314"/>
        <v>3</v>
      </c>
      <c r="M3996" t="str">
        <f ca="1">VLOOKUP(L3996,Departamento!A$1:C$8,2,FALSE)</f>
        <v>Papelaria</v>
      </c>
      <c r="N3996">
        <f t="shared" ca="1" si="313"/>
        <v>4</v>
      </c>
      <c r="O3996" t="str">
        <f ca="1">VLOOKUP(N3996,gerencia!A$1:B$5,2,FALSE)</f>
        <v>Casa e Decoração</v>
      </c>
      <c r="P3996" t="s">
        <v>127</v>
      </c>
      <c r="Q3996">
        <v>2</v>
      </c>
      <c r="R3996">
        <v>1600</v>
      </c>
      <c r="S3996">
        <v>1184</v>
      </c>
    </row>
    <row r="3997" spans="1:19">
      <c r="A3997">
        <v>3996</v>
      </c>
      <c r="B3997">
        <f t="shared" ca="1" si="310"/>
        <v>4</v>
      </c>
      <c r="C3997" t="str">
        <f ca="1">VLOOKUP(B3997,cliente!A$1:B$7,2,FALSE)</f>
        <v>Tom Jobim</v>
      </c>
      <c r="D3997">
        <f t="shared" ca="1" si="311"/>
        <v>7</v>
      </c>
      <c r="E3997" t="str">
        <f ca="1">VLOOKUP(D3997,vendedor!A$1:B$13,2,FALSE)</f>
        <v>João Oliveira</v>
      </c>
      <c r="F3997">
        <f t="shared" ca="1" si="312"/>
        <v>4</v>
      </c>
      <c r="G3997" t="str">
        <f ca="1">VLOOKUP(F3997,cidade!A$1:B$6,2,FALSE)</f>
        <v>Rio de janeiro</v>
      </c>
      <c r="H3997">
        <v>3</v>
      </c>
      <c r="I3997" t="str">
        <f>VLOOKUP(H3997,produto!A$1:F$24,2,FALSE)</f>
        <v>Teclado</v>
      </c>
      <c r="J3997">
        <f>VLOOKUP(I3997,produto!B$1:G$24,4,FALSE)</f>
        <v>1</v>
      </c>
      <c r="K3997" t="str">
        <f>VLOOKUP(J3997,marca!A$1:B$15,2,FALSE)</f>
        <v>APPLE</v>
      </c>
      <c r="L3997">
        <f t="shared" ca="1" si="314"/>
        <v>6</v>
      </c>
      <c r="M3997" t="str">
        <f ca="1">VLOOKUP(L3997,Departamento!A$1:C$8,2,FALSE)</f>
        <v>Eletrodomestico</v>
      </c>
      <c r="N3997">
        <f t="shared" ca="1" si="313"/>
        <v>2</v>
      </c>
      <c r="O3997" t="str">
        <f ca="1">VLOOKUP(N3997,gerencia!A$1:B$5,2,FALSE)</f>
        <v>papelaria/cosmético</v>
      </c>
      <c r="P3997" t="s">
        <v>222</v>
      </c>
      <c r="Q3997">
        <v>3</v>
      </c>
      <c r="R3997">
        <v>342.09</v>
      </c>
      <c r="S3997">
        <v>330</v>
      </c>
    </row>
    <row r="3998" spans="1:19">
      <c r="A3998">
        <v>3997</v>
      </c>
      <c r="B3998">
        <f t="shared" ca="1" si="310"/>
        <v>6</v>
      </c>
      <c r="C3998" t="str">
        <f ca="1">VLOOKUP(B3998,cliente!A$1:B$7,2,FALSE)</f>
        <v>Reginaldo Rossi</v>
      </c>
      <c r="D3998">
        <f t="shared" ca="1" si="311"/>
        <v>8</v>
      </c>
      <c r="E3998" t="str">
        <f ca="1">VLOOKUP(D3998,vendedor!A$1:B$13,2,FALSE)</f>
        <v>Márcia Brito</v>
      </c>
      <c r="F3998">
        <f t="shared" ca="1" si="312"/>
        <v>4</v>
      </c>
      <c r="G3998" t="str">
        <f ca="1">VLOOKUP(F3998,cidade!A$1:B$6,2,FALSE)</f>
        <v>Rio de janeiro</v>
      </c>
      <c r="H3998">
        <v>6</v>
      </c>
      <c r="I3998" t="str">
        <f>VLOOKUP(H3998,produto!A$1:F$24,2,FALSE)</f>
        <v xml:space="preserve">Notebook </v>
      </c>
      <c r="J3998">
        <f>VLOOKUP(I3998,produto!B$1:G$24,4,FALSE)</f>
        <v>5</v>
      </c>
      <c r="K3998" t="str">
        <f>VLOOKUP(J3998,marca!A$1:B$15,2,FALSE)</f>
        <v>SAMSUNG</v>
      </c>
      <c r="L3998">
        <f t="shared" ca="1" si="314"/>
        <v>1</v>
      </c>
      <c r="M3998" t="str">
        <f ca="1">VLOOKUP(L3998,Departamento!A$1:C$8,2,FALSE)</f>
        <v>Informática</v>
      </c>
      <c r="N3998">
        <f t="shared" ca="1" si="313"/>
        <v>2</v>
      </c>
      <c r="O3998" t="str">
        <f ca="1">VLOOKUP(N3998,gerencia!A$1:B$5,2,FALSE)</f>
        <v>papelaria/cosmético</v>
      </c>
      <c r="P3998" t="s">
        <v>453</v>
      </c>
      <c r="Q3998">
        <v>3</v>
      </c>
      <c r="R3998">
        <v>550</v>
      </c>
      <c r="S3998">
        <v>1207</v>
      </c>
    </row>
    <row r="3999" spans="1:19">
      <c r="A3999">
        <v>3998</v>
      </c>
      <c r="B3999">
        <f t="shared" ca="1" si="310"/>
        <v>3</v>
      </c>
      <c r="C3999" t="str">
        <f ca="1">VLOOKUP(B3999,cliente!A$1:B$7,2,FALSE)</f>
        <v>Renato Russo</v>
      </c>
      <c r="D3999">
        <f t="shared" ca="1" si="311"/>
        <v>2</v>
      </c>
      <c r="E3999" t="str">
        <f ca="1">VLOOKUP(D3999,vendedor!A$1:B$13,2,FALSE)</f>
        <v>Márcio Barroso</v>
      </c>
      <c r="F3999">
        <f t="shared" ca="1" si="312"/>
        <v>4</v>
      </c>
      <c r="G3999" t="str">
        <f ca="1">VLOOKUP(F3999,cidade!A$1:B$6,2,FALSE)</f>
        <v>Rio de janeiro</v>
      </c>
      <c r="H3999">
        <v>4</v>
      </c>
      <c r="I3999" t="str">
        <f>VLOOKUP(H3999,produto!A$1:F$24,2,FALSE)</f>
        <v>Monitor</v>
      </c>
      <c r="J3999">
        <f>VLOOKUP(I3999,produto!B$1:G$24,4,FALSE)</f>
        <v>4</v>
      </c>
      <c r="K3999" t="str">
        <f>VLOOKUP(J3999,marca!A$1:B$15,2,FALSE)</f>
        <v>IBM</v>
      </c>
      <c r="L3999">
        <f t="shared" ca="1" si="314"/>
        <v>3</v>
      </c>
      <c r="M3999" t="str">
        <f ca="1">VLOOKUP(L3999,Departamento!A$1:C$8,2,FALSE)</f>
        <v>Papelaria</v>
      </c>
      <c r="N3999">
        <f t="shared" ca="1" si="313"/>
        <v>2</v>
      </c>
      <c r="O3999" t="str">
        <f ca="1">VLOOKUP(N3999,gerencia!A$1:B$5,2,FALSE)</f>
        <v>papelaria/cosmético</v>
      </c>
      <c r="P3999" t="s">
        <v>607</v>
      </c>
      <c r="Q3999">
        <v>2</v>
      </c>
      <c r="R3999">
        <v>1300</v>
      </c>
      <c r="S3999">
        <v>1020</v>
      </c>
    </row>
    <row r="4000" spans="1:19">
      <c r="A4000">
        <v>3999</v>
      </c>
      <c r="B4000">
        <f t="shared" ca="1" si="310"/>
        <v>1</v>
      </c>
      <c r="C4000" t="str">
        <f ca="1">VLOOKUP(B4000,cliente!A$1:B$7,2,FALSE)</f>
        <v>João do Pulo</v>
      </c>
      <c r="D4000">
        <f t="shared" ca="1" si="311"/>
        <v>5</v>
      </c>
      <c r="E4000" t="str">
        <f ca="1">VLOOKUP(D4000,vendedor!A$1:B$13,2,FALSE)</f>
        <v>Maria Braga</v>
      </c>
      <c r="F4000">
        <f t="shared" ca="1" si="312"/>
        <v>2</v>
      </c>
      <c r="G4000" t="str">
        <f ca="1">VLOOKUP(F4000,cidade!A$1:B$6,2,FALSE)</f>
        <v>Recife</v>
      </c>
      <c r="H4000">
        <v>7</v>
      </c>
      <c r="I4000" t="str">
        <f>VLOOKUP(H4000,produto!A$1:F$24,2,FALSE)</f>
        <v>Celular 4Gb</v>
      </c>
      <c r="J4000">
        <f>VLOOKUP(I4000,produto!B$1:G$24,4,FALSE)</f>
        <v>5</v>
      </c>
      <c r="K4000" t="str">
        <f>VLOOKUP(J4000,marca!A$1:B$15,2,FALSE)</f>
        <v>SAMSUNG</v>
      </c>
      <c r="L4000">
        <f t="shared" ca="1" si="314"/>
        <v>2</v>
      </c>
      <c r="M4000" t="str">
        <f ca="1">VLOOKUP(L4000,Departamento!A$1:C$8,2,FALSE)</f>
        <v>Telefonia</v>
      </c>
      <c r="N4000">
        <f t="shared" ca="1" si="313"/>
        <v>1</v>
      </c>
      <c r="O4000" t="str">
        <f ca="1">VLOOKUP(N4000,gerencia!A$1:B$5,2,FALSE)</f>
        <v>Tecnologia</v>
      </c>
      <c r="P4000" t="s">
        <v>108</v>
      </c>
      <c r="Q4000">
        <v>2</v>
      </c>
      <c r="R4000">
        <v>52.9</v>
      </c>
      <c r="S4000">
        <v>515</v>
      </c>
    </row>
    <row r="4001" spans="1:19">
      <c r="A4001">
        <v>4000</v>
      </c>
      <c r="B4001">
        <f t="shared" ca="1" si="310"/>
        <v>4</v>
      </c>
      <c r="C4001" t="str">
        <f ca="1">VLOOKUP(B4001,cliente!A$1:B$7,2,FALSE)</f>
        <v>Tom Jobim</v>
      </c>
      <c r="D4001">
        <f t="shared" ca="1" si="311"/>
        <v>10</v>
      </c>
      <c r="E4001" t="str">
        <f ca="1">VLOOKUP(D4001,vendedor!A$1:B$13,2,FALSE)</f>
        <v>Danilo Barreto</v>
      </c>
      <c r="F4001">
        <f t="shared" ca="1" si="312"/>
        <v>5</v>
      </c>
      <c r="G4001" t="str">
        <f ca="1">VLOOKUP(F4001,cidade!A$1:B$6,2,FALSE)</f>
        <v>Belo Horizonte</v>
      </c>
      <c r="H4001">
        <v>20</v>
      </c>
      <c r="I4001" t="str">
        <f>VLOOKUP(H4001,produto!A$1:F$24,2,FALSE)</f>
        <v>Geladeira</v>
      </c>
      <c r="J4001">
        <f>VLOOKUP(I4001,produto!B$1:G$24,4,FALSE)</f>
        <v>12</v>
      </c>
      <c r="K4001" t="str">
        <f>VLOOKUP(J4001,marca!A$1:B$15,2,FALSE)</f>
        <v>ELETROLUX</v>
      </c>
      <c r="L4001">
        <f t="shared" ca="1" si="314"/>
        <v>1</v>
      </c>
      <c r="M4001" t="str">
        <f ca="1">VLOOKUP(L4001,Departamento!A$1:C$8,2,FALSE)</f>
        <v>Informática</v>
      </c>
      <c r="N4001">
        <f t="shared" ca="1" si="313"/>
        <v>2</v>
      </c>
      <c r="O4001" t="str">
        <f ca="1">VLOOKUP(N4001,gerencia!A$1:B$5,2,FALSE)</f>
        <v>papelaria/cosmético</v>
      </c>
      <c r="P4001" t="s">
        <v>558</v>
      </c>
      <c r="Q4001">
        <v>1</v>
      </c>
      <c r="R4001">
        <v>350</v>
      </c>
      <c r="S4001">
        <v>905</v>
      </c>
    </row>
    <row r="4002" spans="1:19">
      <c r="A4002">
        <v>4001</v>
      </c>
      <c r="B4002">
        <f t="shared" ca="1" si="310"/>
        <v>6</v>
      </c>
      <c r="C4002" t="str">
        <f ca="1">VLOOKUP(B4002,cliente!A$1:B$7,2,FALSE)</f>
        <v>Reginaldo Rossi</v>
      </c>
      <c r="D4002">
        <f t="shared" ca="1" si="311"/>
        <v>10</v>
      </c>
      <c r="E4002" t="str">
        <f ca="1">VLOOKUP(D4002,vendedor!A$1:B$13,2,FALSE)</f>
        <v>Danilo Barreto</v>
      </c>
      <c r="F4002">
        <f t="shared" ca="1" si="312"/>
        <v>4</v>
      </c>
      <c r="G4002" t="str">
        <f ca="1">VLOOKUP(F4002,cidade!A$1:B$6,2,FALSE)</f>
        <v>Rio de janeiro</v>
      </c>
      <c r="H4002">
        <v>1</v>
      </c>
      <c r="I4002" t="str">
        <f>VLOOKUP(H4002,produto!A$1:F$24,2,FALSE)</f>
        <v>TV</v>
      </c>
      <c r="J4002">
        <f>VLOOKUP(I4002,produto!B$1:G$24,4,FALSE)</f>
        <v>3</v>
      </c>
      <c r="K4002" t="str">
        <f>VLOOKUP(J4002,marca!A$1:B$15,2,FALSE)</f>
        <v>DELL</v>
      </c>
      <c r="L4002">
        <f t="shared" ca="1" si="314"/>
        <v>2</v>
      </c>
      <c r="M4002" t="str">
        <f ca="1">VLOOKUP(L4002,Departamento!A$1:C$8,2,FALSE)</f>
        <v>Telefonia</v>
      </c>
      <c r="N4002">
        <f t="shared" ca="1" si="313"/>
        <v>3</v>
      </c>
      <c r="O4002" t="str">
        <f ca="1">VLOOKUP(N4002,gerencia!A$1:B$5,2,FALSE)</f>
        <v>Eletro Eletrônico</v>
      </c>
      <c r="P4002" t="s">
        <v>491</v>
      </c>
      <c r="Q4002">
        <v>3</v>
      </c>
      <c r="R4002">
        <v>25.15</v>
      </c>
      <c r="S4002">
        <v>97</v>
      </c>
    </row>
    <row r="4003" spans="1:19">
      <c r="A4003">
        <v>4002</v>
      </c>
      <c r="B4003">
        <f t="shared" ca="1" si="310"/>
        <v>2</v>
      </c>
      <c r="C4003" t="str">
        <f ca="1">VLOOKUP(B4003,cliente!A$1:B$7,2,FALSE)</f>
        <v>Benito de Paula</v>
      </c>
      <c r="D4003">
        <f t="shared" ca="1" si="311"/>
        <v>6</v>
      </c>
      <c r="E4003" t="str">
        <f ca="1">VLOOKUP(D4003,vendedor!A$1:B$13,2,FALSE)</f>
        <v>Rodrigo Machado</v>
      </c>
      <c r="F4003">
        <f t="shared" ca="1" si="312"/>
        <v>5</v>
      </c>
      <c r="G4003" t="str">
        <f ca="1">VLOOKUP(F4003,cidade!A$1:B$6,2,FALSE)</f>
        <v>Belo Horizonte</v>
      </c>
      <c r="H4003">
        <v>21</v>
      </c>
      <c r="I4003" t="str">
        <f>VLOOKUP(H4003,produto!A$1:F$24,2,FALSE)</f>
        <v>microondas</v>
      </c>
      <c r="J4003">
        <f>VLOOKUP(I4003,produto!B$1:G$24,4,FALSE)</f>
        <v>14</v>
      </c>
      <c r="K4003" t="str">
        <f>VLOOKUP(J4003,marca!A$1:B$15,2,FALSE)</f>
        <v>DA CASA</v>
      </c>
      <c r="L4003">
        <f t="shared" ca="1" si="314"/>
        <v>6</v>
      </c>
      <c r="M4003" t="str">
        <f ca="1">VLOOKUP(L4003,Departamento!A$1:C$8,2,FALSE)</f>
        <v>Eletrodomestico</v>
      </c>
      <c r="N4003">
        <f t="shared" ca="1" si="313"/>
        <v>4</v>
      </c>
      <c r="O4003" t="str">
        <f ca="1">VLOOKUP(N4003,gerencia!A$1:B$5,2,FALSE)</f>
        <v>Casa e Decoração</v>
      </c>
      <c r="P4003" t="s">
        <v>338</v>
      </c>
      <c r="Q4003">
        <v>3</v>
      </c>
      <c r="R4003">
        <v>2100</v>
      </c>
      <c r="S4003">
        <v>1467</v>
      </c>
    </row>
    <row r="4004" spans="1:19">
      <c r="A4004">
        <v>4003</v>
      </c>
      <c r="B4004">
        <f t="shared" ca="1" si="310"/>
        <v>4</v>
      </c>
      <c r="C4004" t="str">
        <f ca="1">VLOOKUP(B4004,cliente!A$1:B$7,2,FALSE)</f>
        <v>Tom Jobim</v>
      </c>
      <c r="D4004">
        <f t="shared" ca="1" si="311"/>
        <v>9</v>
      </c>
      <c r="E4004" t="str">
        <f ca="1">VLOOKUP(D4004,vendedor!A$1:B$13,2,FALSE)</f>
        <v>Diego Santos</v>
      </c>
      <c r="F4004">
        <f t="shared" ca="1" si="312"/>
        <v>2</v>
      </c>
      <c r="G4004" t="str">
        <f ca="1">VLOOKUP(F4004,cidade!A$1:B$6,2,FALSE)</f>
        <v>Recife</v>
      </c>
      <c r="H4004">
        <v>16</v>
      </c>
      <c r="I4004" t="str">
        <f>VLOOKUP(H4004,produto!A$1:F$24,2,FALSE)</f>
        <v>Perfume</v>
      </c>
      <c r="J4004">
        <f>VLOOKUP(I4004,produto!B$1:G$24,4,FALSE)</f>
        <v>11</v>
      </c>
      <c r="K4004" t="str">
        <f>VLOOKUP(J4004,marca!A$1:B$15,2,FALSE)</f>
        <v>PHILIPS</v>
      </c>
      <c r="L4004">
        <f t="shared" ca="1" si="314"/>
        <v>5</v>
      </c>
      <c r="M4004" t="str">
        <f ca="1">VLOOKUP(L4004,Departamento!A$1:C$8,2,FALSE)</f>
        <v>Eletrónico</v>
      </c>
      <c r="N4004">
        <f t="shared" ca="1" si="313"/>
        <v>2</v>
      </c>
      <c r="O4004" t="str">
        <f ca="1">VLOOKUP(N4004,gerencia!A$1:B$5,2,FALSE)</f>
        <v>papelaria/cosmético</v>
      </c>
      <c r="P4004" t="s">
        <v>368</v>
      </c>
      <c r="Q4004">
        <v>3</v>
      </c>
      <c r="R4004">
        <v>135</v>
      </c>
      <c r="S4004">
        <v>1405</v>
      </c>
    </row>
    <row r="4005" spans="1:19">
      <c r="A4005">
        <v>4004</v>
      </c>
      <c r="B4005">
        <f t="shared" ca="1" si="310"/>
        <v>1</v>
      </c>
      <c r="C4005" t="str">
        <f ca="1">VLOOKUP(B4005,cliente!A$1:B$7,2,FALSE)</f>
        <v>João do Pulo</v>
      </c>
      <c r="D4005">
        <f t="shared" ca="1" si="311"/>
        <v>12</v>
      </c>
      <c r="E4005" t="str">
        <f ca="1">VLOOKUP(D4005,vendedor!A$1:B$13,2,FALSE)</f>
        <v>Marilia Cardoso</v>
      </c>
      <c r="F4005">
        <f t="shared" ca="1" si="312"/>
        <v>4</v>
      </c>
      <c r="G4005" t="str">
        <f ca="1">VLOOKUP(F4005,cidade!A$1:B$6,2,FALSE)</f>
        <v>Rio de janeiro</v>
      </c>
      <c r="H4005">
        <v>3</v>
      </c>
      <c r="I4005" t="str">
        <f>VLOOKUP(H4005,produto!A$1:F$24,2,FALSE)</f>
        <v>Teclado</v>
      </c>
      <c r="J4005">
        <f>VLOOKUP(I4005,produto!B$1:G$24,4,FALSE)</f>
        <v>1</v>
      </c>
      <c r="K4005" t="str">
        <f>VLOOKUP(J4005,marca!A$1:B$15,2,FALSE)</f>
        <v>APPLE</v>
      </c>
      <c r="L4005">
        <f t="shared" ca="1" si="314"/>
        <v>1</v>
      </c>
      <c r="M4005" t="str">
        <f ca="1">VLOOKUP(L4005,Departamento!A$1:C$8,2,FALSE)</f>
        <v>Informática</v>
      </c>
      <c r="N4005">
        <f t="shared" ca="1" si="313"/>
        <v>3</v>
      </c>
      <c r="O4005" t="str">
        <f ca="1">VLOOKUP(N4005,gerencia!A$1:B$5,2,FALSE)</f>
        <v>Eletro Eletrônico</v>
      </c>
      <c r="P4005" t="s">
        <v>526</v>
      </c>
      <c r="Q4005">
        <v>3</v>
      </c>
      <c r="R4005">
        <v>342.09</v>
      </c>
      <c r="S4005">
        <v>1011</v>
      </c>
    </row>
    <row r="4006" spans="1:19">
      <c r="A4006">
        <v>4005</v>
      </c>
      <c r="B4006">
        <f t="shared" ca="1" si="310"/>
        <v>2</v>
      </c>
      <c r="C4006" t="str">
        <f ca="1">VLOOKUP(B4006,cliente!A$1:B$7,2,FALSE)</f>
        <v>Benito de Paula</v>
      </c>
      <c r="D4006">
        <f t="shared" ca="1" si="311"/>
        <v>9</v>
      </c>
      <c r="E4006" t="str">
        <f ca="1">VLOOKUP(D4006,vendedor!A$1:B$13,2,FALSE)</f>
        <v>Diego Santos</v>
      </c>
      <c r="F4006">
        <f t="shared" ca="1" si="312"/>
        <v>3</v>
      </c>
      <c r="G4006" t="str">
        <f ca="1">VLOOKUP(F4006,cidade!A$1:B$6,2,FALSE)</f>
        <v>São Paulo</v>
      </c>
      <c r="H4006">
        <v>11</v>
      </c>
      <c r="I4006" t="str">
        <f>VLOOKUP(H4006,produto!A$1:F$24,2,FALSE)</f>
        <v xml:space="preserve">Caneta </v>
      </c>
      <c r="J4006">
        <f>VLOOKUP(I4006,produto!B$1:G$24,4,FALSE)</f>
        <v>8</v>
      </c>
      <c r="K4006" t="str">
        <f>VLOOKUP(J4006,marca!A$1:B$15,2,FALSE)</f>
        <v>FABER CASTELL</v>
      </c>
      <c r="L4006">
        <f t="shared" ca="1" si="314"/>
        <v>3</v>
      </c>
      <c r="M4006" t="str">
        <f ca="1">VLOOKUP(L4006,Departamento!A$1:C$8,2,FALSE)</f>
        <v>Papelaria</v>
      </c>
      <c r="N4006">
        <f t="shared" ca="1" si="313"/>
        <v>1</v>
      </c>
      <c r="O4006" t="str">
        <f ca="1">VLOOKUP(N4006,gerencia!A$1:B$5,2,FALSE)</f>
        <v>Tecnologia</v>
      </c>
      <c r="P4006" t="s">
        <v>574</v>
      </c>
      <c r="Q4006">
        <v>1</v>
      </c>
      <c r="R4006">
        <v>0.5</v>
      </c>
      <c r="S4006">
        <v>236</v>
      </c>
    </row>
    <row r="4007" spans="1:19">
      <c r="A4007">
        <v>4006</v>
      </c>
      <c r="B4007">
        <f t="shared" ca="1" si="310"/>
        <v>5</v>
      </c>
      <c r="C4007" t="str">
        <f ca="1">VLOOKUP(B4007,cliente!A$1:B$7,2,FALSE)</f>
        <v>Edson Arantes</v>
      </c>
      <c r="D4007">
        <f t="shared" ca="1" si="311"/>
        <v>6</v>
      </c>
      <c r="E4007" t="str">
        <f ca="1">VLOOKUP(D4007,vendedor!A$1:B$13,2,FALSE)</f>
        <v>Rodrigo Machado</v>
      </c>
      <c r="F4007">
        <f t="shared" ca="1" si="312"/>
        <v>5</v>
      </c>
      <c r="G4007" t="str">
        <f ca="1">VLOOKUP(F4007,cidade!A$1:B$6,2,FALSE)</f>
        <v>Belo Horizonte</v>
      </c>
      <c r="H4007">
        <v>21</v>
      </c>
      <c r="I4007" t="str">
        <f>VLOOKUP(H4007,produto!A$1:F$24,2,FALSE)</f>
        <v>microondas</v>
      </c>
      <c r="J4007">
        <f>VLOOKUP(I4007,produto!B$1:G$24,4,FALSE)</f>
        <v>14</v>
      </c>
      <c r="K4007" t="str">
        <f>VLOOKUP(J4007,marca!A$1:B$15,2,FALSE)</f>
        <v>DA CASA</v>
      </c>
      <c r="L4007">
        <f t="shared" ca="1" si="314"/>
        <v>4</v>
      </c>
      <c r="M4007" t="str">
        <f ca="1">VLOOKUP(L4007,Departamento!A$1:C$8,2,FALSE)</f>
        <v>cosmético</v>
      </c>
      <c r="N4007">
        <f t="shared" ca="1" si="313"/>
        <v>2</v>
      </c>
      <c r="O4007" t="str">
        <f ca="1">VLOOKUP(N4007,gerencia!A$1:B$5,2,FALSE)</f>
        <v>papelaria/cosmético</v>
      </c>
      <c r="P4007" t="s">
        <v>233</v>
      </c>
      <c r="Q4007">
        <v>2</v>
      </c>
      <c r="R4007">
        <v>2100</v>
      </c>
      <c r="S4007">
        <v>1443</v>
      </c>
    </row>
    <row r="4008" spans="1:19">
      <c r="A4008">
        <v>4007</v>
      </c>
      <c r="B4008">
        <f t="shared" ca="1" si="310"/>
        <v>3</v>
      </c>
      <c r="C4008" t="str">
        <f ca="1">VLOOKUP(B4008,cliente!A$1:B$7,2,FALSE)</f>
        <v>Renato Russo</v>
      </c>
      <c r="D4008">
        <f t="shared" ca="1" si="311"/>
        <v>7</v>
      </c>
      <c r="E4008" t="str">
        <f ca="1">VLOOKUP(D4008,vendedor!A$1:B$13,2,FALSE)</f>
        <v>João Oliveira</v>
      </c>
      <c r="F4008">
        <f t="shared" ca="1" si="312"/>
        <v>5</v>
      </c>
      <c r="G4008" t="str">
        <f ca="1">VLOOKUP(F4008,cidade!A$1:B$6,2,FALSE)</f>
        <v>Belo Horizonte</v>
      </c>
      <c r="H4008">
        <v>10</v>
      </c>
      <c r="I4008" t="str">
        <f>VLOOKUP(H4008,produto!A$1:F$24,2,FALSE)</f>
        <v>Papel A4</v>
      </c>
      <c r="J4008">
        <f>VLOOKUP(I4008,produto!B$1:G$24,4,FALSE)</f>
        <v>8</v>
      </c>
      <c r="K4008" t="str">
        <f>VLOOKUP(J4008,marca!A$1:B$15,2,FALSE)</f>
        <v>FABER CASTELL</v>
      </c>
      <c r="L4008">
        <f t="shared" ca="1" si="314"/>
        <v>5</v>
      </c>
      <c r="M4008" t="str">
        <f ca="1">VLOOKUP(L4008,Departamento!A$1:C$8,2,FALSE)</f>
        <v>Eletrónico</v>
      </c>
      <c r="N4008">
        <f t="shared" ca="1" si="313"/>
        <v>1</v>
      </c>
      <c r="O4008" t="str">
        <f ca="1">VLOOKUP(N4008,gerencia!A$1:B$5,2,FALSE)</f>
        <v>Tecnologia</v>
      </c>
      <c r="P4008" t="s">
        <v>462</v>
      </c>
      <c r="Q4008">
        <v>3</v>
      </c>
      <c r="R4008">
        <v>2.15</v>
      </c>
      <c r="S4008">
        <v>88</v>
      </c>
    </row>
    <row r="4009" spans="1:19">
      <c r="A4009">
        <v>4008</v>
      </c>
      <c r="B4009">
        <f t="shared" ca="1" si="310"/>
        <v>1</v>
      </c>
      <c r="C4009" t="str">
        <f ca="1">VLOOKUP(B4009,cliente!A$1:B$7,2,FALSE)</f>
        <v>João do Pulo</v>
      </c>
      <c r="D4009">
        <f t="shared" ca="1" si="311"/>
        <v>2</v>
      </c>
      <c r="E4009" t="str">
        <f ca="1">VLOOKUP(D4009,vendedor!A$1:B$13,2,FALSE)</f>
        <v>Márcio Barroso</v>
      </c>
      <c r="F4009">
        <f t="shared" ca="1" si="312"/>
        <v>5</v>
      </c>
      <c r="G4009" t="str">
        <f ca="1">VLOOKUP(F4009,cidade!A$1:B$6,2,FALSE)</f>
        <v>Belo Horizonte</v>
      </c>
      <c r="H4009">
        <v>20</v>
      </c>
      <c r="I4009" t="str">
        <f>VLOOKUP(H4009,produto!A$1:F$24,2,FALSE)</f>
        <v>Geladeira</v>
      </c>
      <c r="J4009">
        <f>VLOOKUP(I4009,produto!B$1:G$24,4,FALSE)</f>
        <v>12</v>
      </c>
      <c r="K4009" t="str">
        <f>VLOOKUP(J4009,marca!A$1:B$15,2,FALSE)</f>
        <v>ELETROLUX</v>
      </c>
      <c r="L4009">
        <f t="shared" ca="1" si="314"/>
        <v>4</v>
      </c>
      <c r="M4009" t="str">
        <f ca="1">VLOOKUP(L4009,Departamento!A$1:C$8,2,FALSE)</f>
        <v>cosmético</v>
      </c>
      <c r="N4009">
        <f t="shared" ca="1" si="313"/>
        <v>4</v>
      </c>
      <c r="O4009" t="str">
        <f ca="1">VLOOKUP(N4009,gerencia!A$1:B$5,2,FALSE)</f>
        <v>Casa e Decoração</v>
      </c>
      <c r="P4009" t="s">
        <v>514</v>
      </c>
      <c r="Q4009">
        <v>1</v>
      </c>
      <c r="R4009">
        <v>350</v>
      </c>
      <c r="S4009">
        <v>125</v>
      </c>
    </row>
    <row r="4010" spans="1:19">
      <c r="A4010">
        <v>4009</v>
      </c>
      <c r="B4010">
        <f t="shared" ca="1" si="310"/>
        <v>1</v>
      </c>
      <c r="C4010" t="str">
        <f ca="1">VLOOKUP(B4010,cliente!A$1:B$7,2,FALSE)</f>
        <v>João do Pulo</v>
      </c>
      <c r="D4010">
        <f t="shared" ca="1" si="311"/>
        <v>3</v>
      </c>
      <c r="E4010" t="str">
        <f ca="1">VLOOKUP(D4010,vendedor!A$1:B$13,2,FALSE)</f>
        <v>Issac Palmeiras</v>
      </c>
      <c r="F4010">
        <f t="shared" ca="1" si="312"/>
        <v>4</v>
      </c>
      <c r="G4010" t="str">
        <f ca="1">VLOOKUP(F4010,cidade!A$1:B$6,2,FALSE)</f>
        <v>Rio de janeiro</v>
      </c>
      <c r="H4010">
        <v>1</v>
      </c>
      <c r="I4010" t="str">
        <f>VLOOKUP(H4010,produto!A$1:F$24,2,FALSE)</f>
        <v>TV</v>
      </c>
      <c r="J4010">
        <f>VLOOKUP(I4010,produto!B$1:G$24,4,FALSE)</f>
        <v>3</v>
      </c>
      <c r="K4010" t="str">
        <f>VLOOKUP(J4010,marca!A$1:B$15,2,FALSE)</f>
        <v>DELL</v>
      </c>
      <c r="L4010">
        <f t="shared" ca="1" si="314"/>
        <v>5</v>
      </c>
      <c r="M4010" t="str">
        <f ca="1">VLOOKUP(L4010,Departamento!A$1:C$8,2,FALSE)</f>
        <v>Eletrónico</v>
      </c>
      <c r="N4010">
        <f t="shared" ca="1" si="313"/>
        <v>4</v>
      </c>
      <c r="O4010" t="str">
        <f ca="1">VLOOKUP(N4010,gerencia!A$1:B$5,2,FALSE)</f>
        <v>Casa e Decoração</v>
      </c>
      <c r="P4010" t="s">
        <v>223</v>
      </c>
      <c r="Q4010">
        <v>3</v>
      </c>
      <c r="R4010">
        <v>25.15</v>
      </c>
      <c r="S4010">
        <v>1121</v>
      </c>
    </row>
    <row r="4011" spans="1:19">
      <c r="A4011">
        <v>4010</v>
      </c>
      <c r="B4011">
        <f t="shared" ca="1" si="310"/>
        <v>4</v>
      </c>
      <c r="C4011" t="str">
        <f ca="1">VLOOKUP(B4011,cliente!A$1:B$7,2,FALSE)</f>
        <v>Tom Jobim</v>
      </c>
      <c r="D4011">
        <f t="shared" ca="1" si="311"/>
        <v>12</v>
      </c>
      <c r="E4011" t="str">
        <f ca="1">VLOOKUP(D4011,vendedor!A$1:B$13,2,FALSE)</f>
        <v>Marilia Cardoso</v>
      </c>
      <c r="F4011">
        <f t="shared" ca="1" si="312"/>
        <v>4</v>
      </c>
      <c r="G4011" t="str">
        <f ca="1">VLOOKUP(F4011,cidade!A$1:B$6,2,FALSE)</f>
        <v>Rio de janeiro</v>
      </c>
      <c r="H4011">
        <v>1</v>
      </c>
      <c r="I4011" t="str">
        <f>VLOOKUP(H4011,produto!A$1:F$24,2,FALSE)</f>
        <v>TV</v>
      </c>
      <c r="J4011">
        <f>VLOOKUP(I4011,produto!B$1:G$24,4,FALSE)</f>
        <v>3</v>
      </c>
      <c r="K4011" t="str">
        <f>VLOOKUP(J4011,marca!A$1:B$15,2,FALSE)</f>
        <v>DELL</v>
      </c>
      <c r="L4011">
        <f t="shared" ca="1" si="314"/>
        <v>3</v>
      </c>
      <c r="M4011" t="str">
        <f ca="1">VLOOKUP(L4011,Departamento!A$1:C$8,2,FALSE)</f>
        <v>Papelaria</v>
      </c>
      <c r="N4011">
        <f t="shared" ca="1" si="313"/>
        <v>1</v>
      </c>
      <c r="O4011" t="str">
        <f ca="1">VLOOKUP(N4011,gerencia!A$1:B$5,2,FALSE)</f>
        <v>Tecnologia</v>
      </c>
      <c r="P4011" t="s">
        <v>600</v>
      </c>
      <c r="Q4011">
        <v>1</v>
      </c>
      <c r="R4011">
        <v>25.15</v>
      </c>
      <c r="S4011">
        <v>233</v>
      </c>
    </row>
    <row r="4012" spans="1:19">
      <c r="A4012">
        <v>4011</v>
      </c>
      <c r="B4012">
        <f t="shared" ca="1" si="310"/>
        <v>4</v>
      </c>
      <c r="C4012" t="str">
        <f ca="1">VLOOKUP(B4012,cliente!A$1:B$7,2,FALSE)</f>
        <v>Tom Jobim</v>
      </c>
      <c r="D4012">
        <f t="shared" ca="1" si="311"/>
        <v>1</v>
      </c>
      <c r="E4012" t="str">
        <f ca="1">VLOOKUP(D4012,vendedor!A$1:B$13,2,FALSE)</f>
        <v>Claudio Silva</v>
      </c>
      <c r="F4012">
        <f t="shared" ca="1" si="312"/>
        <v>3</v>
      </c>
      <c r="G4012" t="str">
        <f ca="1">VLOOKUP(F4012,cidade!A$1:B$6,2,FALSE)</f>
        <v>São Paulo</v>
      </c>
      <c r="H4012">
        <v>11</v>
      </c>
      <c r="I4012" t="str">
        <f>VLOOKUP(H4012,produto!A$1:F$24,2,FALSE)</f>
        <v xml:space="preserve">Caneta </v>
      </c>
      <c r="J4012">
        <f>VLOOKUP(I4012,produto!B$1:G$24,4,FALSE)</f>
        <v>8</v>
      </c>
      <c r="K4012" t="str">
        <f>VLOOKUP(J4012,marca!A$1:B$15,2,FALSE)</f>
        <v>FABER CASTELL</v>
      </c>
      <c r="L4012">
        <f t="shared" ca="1" si="314"/>
        <v>2</v>
      </c>
      <c r="M4012" t="str">
        <f ca="1">VLOOKUP(L4012,Departamento!A$1:C$8,2,FALSE)</f>
        <v>Telefonia</v>
      </c>
      <c r="N4012">
        <f t="shared" ca="1" si="313"/>
        <v>2</v>
      </c>
      <c r="O4012" t="str">
        <f ca="1">VLOOKUP(N4012,gerencia!A$1:B$5,2,FALSE)</f>
        <v>papelaria/cosmético</v>
      </c>
      <c r="P4012" t="s">
        <v>630</v>
      </c>
      <c r="Q4012">
        <v>1</v>
      </c>
      <c r="R4012">
        <v>0.5</v>
      </c>
      <c r="S4012">
        <v>1016</v>
      </c>
    </row>
    <row r="4013" spans="1:19">
      <c r="A4013">
        <v>4012</v>
      </c>
      <c r="B4013">
        <f t="shared" ca="1" si="310"/>
        <v>1</v>
      </c>
      <c r="C4013" t="str">
        <f ca="1">VLOOKUP(B4013,cliente!A$1:B$7,2,FALSE)</f>
        <v>João do Pulo</v>
      </c>
      <c r="D4013">
        <f t="shared" ca="1" si="311"/>
        <v>5</v>
      </c>
      <c r="E4013" t="str">
        <f ca="1">VLOOKUP(D4013,vendedor!A$1:B$13,2,FALSE)</f>
        <v>Maria Braga</v>
      </c>
      <c r="F4013">
        <f t="shared" ca="1" si="312"/>
        <v>3</v>
      </c>
      <c r="G4013" t="str">
        <f ca="1">VLOOKUP(F4013,cidade!A$1:B$6,2,FALSE)</f>
        <v>São Paulo</v>
      </c>
      <c r="H4013">
        <v>19</v>
      </c>
      <c r="I4013" t="str">
        <f>VLOOKUP(H4013,produto!A$1:F$24,2,FALSE)</f>
        <v>Fogão</v>
      </c>
      <c r="J4013">
        <f>VLOOKUP(I4013,produto!B$1:G$24,4,FALSE)</f>
        <v>13</v>
      </c>
      <c r="K4013" t="str">
        <f>VLOOKUP(J4013,marca!A$1:B$15,2,FALSE)</f>
        <v>BRASTEMP</v>
      </c>
      <c r="L4013">
        <f t="shared" ca="1" si="314"/>
        <v>5</v>
      </c>
      <c r="M4013" t="str">
        <f ca="1">VLOOKUP(L4013,Departamento!A$1:C$8,2,FALSE)</f>
        <v>Eletrónico</v>
      </c>
      <c r="N4013">
        <f t="shared" ca="1" si="313"/>
        <v>3</v>
      </c>
      <c r="O4013" t="str">
        <f ca="1">VLOOKUP(N4013,gerencia!A$1:B$5,2,FALSE)</f>
        <v>Eletro Eletrônico</v>
      </c>
      <c r="P4013" t="s">
        <v>551</v>
      </c>
      <c r="Q4013">
        <v>3</v>
      </c>
      <c r="R4013">
        <v>1500</v>
      </c>
      <c r="S4013">
        <v>544</v>
      </c>
    </row>
    <row r="4014" spans="1:19">
      <c r="A4014">
        <v>4013</v>
      </c>
      <c r="B4014">
        <f t="shared" ca="1" si="310"/>
        <v>6</v>
      </c>
      <c r="C4014" t="str">
        <f ca="1">VLOOKUP(B4014,cliente!A$1:B$7,2,FALSE)</f>
        <v>Reginaldo Rossi</v>
      </c>
      <c r="D4014">
        <f t="shared" ca="1" si="311"/>
        <v>7</v>
      </c>
      <c r="E4014" t="str">
        <f ca="1">VLOOKUP(D4014,vendedor!A$1:B$13,2,FALSE)</f>
        <v>João Oliveira</v>
      </c>
      <c r="F4014">
        <f t="shared" ca="1" si="312"/>
        <v>3</v>
      </c>
      <c r="G4014" t="str">
        <f ca="1">VLOOKUP(F4014,cidade!A$1:B$6,2,FALSE)</f>
        <v>São Paulo</v>
      </c>
      <c r="H4014">
        <v>8</v>
      </c>
      <c r="I4014" t="str">
        <f>VLOOKUP(H4014,produto!A$1:F$24,2,FALSE)</f>
        <v>Telefone Sem Fio</v>
      </c>
      <c r="J4014">
        <f>VLOOKUP(I4014,produto!B$1:G$24,4,FALSE)</f>
        <v>5</v>
      </c>
      <c r="K4014" t="str">
        <f>VLOOKUP(J4014,marca!A$1:B$15,2,FALSE)</f>
        <v>SAMSUNG</v>
      </c>
      <c r="L4014">
        <f t="shared" ca="1" si="314"/>
        <v>5</v>
      </c>
      <c r="M4014" t="str">
        <f ca="1">VLOOKUP(L4014,Departamento!A$1:C$8,2,FALSE)</f>
        <v>Eletrónico</v>
      </c>
      <c r="N4014">
        <f t="shared" ca="1" si="313"/>
        <v>3</v>
      </c>
      <c r="O4014" t="str">
        <f ca="1">VLOOKUP(N4014,gerencia!A$1:B$5,2,FALSE)</f>
        <v>Eletro Eletrônico</v>
      </c>
      <c r="P4014" t="s">
        <v>587</v>
      </c>
      <c r="Q4014">
        <v>2</v>
      </c>
      <c r="R4014">
        <v>875</v>
      </c>
      <c r="S4014">
        <v>846</v>
      </c>
    </row>
    <row r="4015" spans="1:19">
      <c r="A4015">
        <v>4014</v>
      </c>
      <c r="B4015">
        <f t="shared" ca="1" si="310"/>
        <v>3</v>
      </c>
      <c r="C4015" t="str">
        <f ca="1">VLOOKUP(B4015,cliente!A$1:B$7,2,FALSE)</f>
        <v>Renato Russo</v>
      </c>
      <c r="D4015">
        <f t="shared" ca="1" si="311"/>
        <v>1</v>
      </c>
      <c r="E4015" t="str">
        <f ca="1">VLOOKUP(D4015,vendedor!A$1:B$13,2,FALSE)</f>
        <v>Claudio Silva</v>
      </c>
      <c r="F4015">
        <f t="shared" ca="1" si="312"/>
        <v>1</v>
      </c>
      <c r="G4015" t="str">
        <f ca="1">VLOOKUP(F4015,cidade!A$1:B$6,2,FALSE)</f>
        <v>Salvador</v>
      </c>
      <c r="H4015">
        <v>23</v>
      </c>
      <c r="I4015" t="str">
        <f>VLOOKUP(H4015,produto!A$1:F$24,2,FALSE)</f>
        <v>Sofá</v>
      </c>
      <c r="J4015">
        <f>VLOOKUP(I4015,produto!B$1:G$24,4,FALSE)</f>
        <v>14</v>
      </c>
      <c r="K4015" t="str">
        <f>VLOOKUP(J4015,marca!A$1:B$15,2,FALSE)</f>
        <v>DA CASA</v>
      </c>
      <c r="L4015">
        <f t="shared" ca="1" si="314"/>
        <v>4</v>
      </c>
      <c r="M4015" t="str">
        <f ca="1">VLOOKUP(L4015,Departamento!A$1:C$8,2,FALSE)</f>
        <v>cosmético</v>
      </c>
      <c r="N4015">
        <f t="shared" ca="1" si="313"/>
        <v>2</v>
      </c>
      <c r="O4015" t="str">
        <f ca="1">VLOOKUP(N4015,gerencia!A$1:B$5,2,FALSE)</f>
        <v>papelaria/cosmético</v>
      </c>
      <c r="P4015" t="s">
        <v>433</v>
      </c>
      <c r="Q4015">
        <v>3</v>
      </c>
      <c r="R4015">
        <v>300</v>
      </c>
      <c r="S4015">
        <v>499</v>
      </c>
    </row>
    <row r="4016" spans="1:19">
      <c r="A4016">
        <v>4015</v>
      </c>
      <c r="B4016">
        <f t="shared" ca="1" si="310"/>
        <v>5</v>
      </c>
      <c r="C4016" t="str">
        <f ca="1">VLOOKUP(B4016,cliente!A$1:B$7,2,FALSE)</f>
        <v>Edson Arantes</v>
      </c>
      <c r="D4016">
        <f t="shared" ca="1" si="311"/>
        <v>6</v>
      </c>
      <c r="E4016" t="str">
        <f ca="1">VLOOKUP(D4016,vendedor!A$1:B$13,2,FALSE)</f>
        <v>Rodrigo Machado</v>
      </c>
      <c r="F4016">
        <f t="shared" ca="1" si="312"/>
        <v>1</v>
      </c>
      <c r="G4016" t="str">
        <f ca="1">VLOOKUP(F4016,cidade!A$1:B$6,2,FALSE)</f>
        <v>Salvador</v>
      </c>
      <c r="H4016">
        <v>3</v>
      </c>
      <c r="I4016" t="str">
        <f>VLOOKUP(H4016,produto!A$1:F$24,2,FALSE)</f>
        <v>Teclado</v>
      </c>
      <c r="J4016">
        <f>VLOOKUP(I4016,produto!B$1:G$24,4,FALSE)</f>
        <v>1</v>
      </c>
      <c r="K4016" t="str">
        <f>VLOOKUP(J4016,marca!A$1:B$15,2,FALSE)</f>
        <v>APPLE</v>
      </c>
      <c r="L4016">
        <f t="shared" ca="1" si="314"/>
        <v>3</v>
      </c>
      <c r="M4016" t="str">
        <f ca="1">VLOOKUP(L4016,Departamento!A$1:C$8,2,FALSE)</f>
        <v>Papelaria</v>
      </c>
      <c r="N4016">
        <f t="shared" ca="1" si="313"/>
        <v>3</v>
      </c>
      <c r="O4016" t="str">
        <f ca="1">VLOOKUP(N4016,gerencia!A$1:B$5,2,FALSE)</f>
        <v>Eletro Eletrônico</v>
      </c>
      <c r="P4016" t="s">
        <v>88</v>
      </c>
      <c r="Q4016">
        <v>2</v>
      </c>
      <c r="R4016">
        <v>342.09</v>
      </c>
      <c r="S4016">
        <v>891</v>
      </c>
    </row>
    <row r="4017" spans="1:19">
      <c r="A4017">
        <v>4016</v>
      </c>
      <c r="B4017">
        <f t="shared" ca="1" si="310"/>
        <v>2</v>
      </c>
      <c r="C4017" t="str">
        <f ca="1">VLOOKUP(B4017,cliente!A$1:B$7,2,FALSE)</f>
        <v>Benito de Paula</v>
      </c>
      <c r="D4017">
        <f t="shared" ca="1" si="311"/>
        <v>9</v>
      </c>
      <c r="E4017" t="str">
        <f ca="1">VLOOKUP(D4017,vendedor!A$1:B$13,2,FALSE)</f>
        <v>Diego Santos</v>
      </c>
      <c r="F4017">
        <f t="shared" ca="1" si="312"/>
        <v>1</v>
      </c>
      <c r="G4017" t="str">
        <f ca="1">VLOOKUP(F4017,cidade!A$1:B$6,2,FALSE)</f>
        <v>Salvador</v>
      </c>
      <c r="H4017">
        <v>16</v>
      </c>
      <c r="I4017" t="str">
        <f>VLOOKUP(H4017,produto!A$1:F$24,2,FALSE)</f>
        <v>Perfume</v>
      </c>
      <c r="J4017">
        <f>VLOOKUP(I4017,produto!B$1:G$24,4,FALSE)</f>
        <v>11</v>
      </c>
      <c r="K4017" t="str">
        <f>VLOOKUP(J4017,marca!A$1:B$15,2,FALSE)</f>
        <v>PHILIPS</v>
      </c>
      <c r="L4017">
        <f t="shared" ca="1" si="314"/>
        <v>2</v>
      </c>
      <c r="M4017" t="str">
        <f ca="1">VLOOKUP(L4017,Departamento!A$1:C$8,2,FALSE)</f>
        <v>Telefonia</v>
      </c>
      <c r="N4017">
        <f t="shared" ca="1" si="313"/>
        <v>3</v>
      </c>
      <c r="O4017" t="str">
        <f ca="1">VLOOKUP(N4017,gerencia!A$1:B$5,2,FALSE)</f>
        <v>Eletro Eletrônico</v>
      </c>
      <c r="P4017" t="s">
        <v>228</v>
      </c>
      <c r="Q4017">
        <v>2</v>
      </c>
      <c r="R4017">
        <v>135</v>
      </c>
      <c r="S4017">
        <v>1309</v>
      </c>
    </row>
    <row r="4018" spans="1:19">
      <c r="A4018">
        <v>4017</v>
      </c>
      <c r="B4018">
        <f t="shared" ca="1" si="310"/>
        <v>2</v>
      </c>
      <c r="C4018" t="str">
        <f ca="1">VLOOKUP(B4018,cliente!A$1:B$7,2,FALSE)</f>
        <v>Benito de Paula</v>
      </c>
      <c r="D4018">
        <f t="shared" ca="1" si="311"/>
        <v>2</v>
      </c>
      <c r="E4018" t="str">
        <f ca="1">VLOOKUP(D4018,vendedor!A$1:B$13,2,FALSE)</f>
        <v>Márcio Barroso</v>
      </c>
      <c r="F4018">
        <f t="shared" ca="1" si="312"/>
        <v>4</v>
      </c>
      <c r="G4018" t="str">
        <f ca="1">VLOOKUP(F4018,cidade!A$1:B$6,2,FALSE)</f>
        <v>Rio de janeiro</v>
      </c>
      <c r="H4018">
        <v>17</v>
      </c>
      <c r="I4018" t="str">
        <f>VLOOKUP(H4018,produto!A$1:F$24,2,FALSE)</f>
        <v>Aparalho de Barbear Elétrico</v>
      </c>
      <c r="J4018">
        <f>VLOOKUP(I4018,produto!B$1:G$24,4,FALSE)</f>
        <v>2</v>
      </c>
      <c r="K4018" t="str">
        <f>VLOOKUP(J4018,marca!A$1:B$15,2,FALSE)</f>
        <v>MICROSOFT</v>
      </c>
      <c r="L4018">
        <f t="shared" ca="1" si="314"/>
        <v>2</v>
      </c>
      <c r="M4018" t="str">
        <f ca="1">VLOOKUP(L4018,Departamento!A$1:C$8,2,FALSE)</f>
        <v>Telefonia</v>
      </c>
      <c r="N4018">
        <f t="shared" ca="1" si="313"/>
        <v>2</v>
      </c>
      <c r="O4018" t="str">
        <f ca="1">VLOOKUP(N4018,gerencia!A$1:B$5,2,FALSE)</f>
        <v>papelaria/cosmético</v>
      </c>
      <c r="P4018" t="s">
        <v>71</v>
      </c>
      <c r="Q4018">
        <v>3</v>
      </c>
      <c r="R4018">
        <v>1075</v>
      </c>
      <c r="S4018">
        <v>696</v>
      </c>
    </row>
    <row r="4019" spans="1:19">
      <c r="A4019">
        <v>4018</v>
      </c>
      <c r="B4019">
        <f t="shared" ca="1" si="310"/>
        <v>5</v>
      </c>
      <c r="C4019" t="str">
        <f ca="1">VLOOKUP(B4019,cliente!A$1:B$7,2,FALSE)</f>
        <v>Edson Arantes</v>
      </c>
      <c r="D4019">
        <f t="shared" ca="1" si="311"/>
        <v>7</v>
      </c>
      <c r="E4019" t="str">
        <f ca="1">VLOOKUP(D4019,vendedor!A$1:B$13,2,FALSE)</f>
        <v>João Oliveira</v>
      </c>
      <c r="F4019">
        <f t="shared" ca="1" si="312"/>
        <v>3</v>
      </c>
      <c r="G4019" t="str">
        <f ca="1">VLOOKUP(F4019,cidade!A$1:B$6,2,FALSE)</f>
        <v>São Paulo</v>
      </c>
      <c r="H4019">
        <v>16</v>
      </c>
      <c r="I4019" t="str">
        <f>VLOOKUP(H4019,produto!A$1:F$24,2,FALSE)</f>
        <v>Perfume</v>
      </c>
      <c r="J4019">
        <f>VLOOKUP(I4019,produto!B$1:G$24,4,FALSE)</f>
        <v>11</v>
      </c>
      <c r="K4019" t="str">
        <f>VLOOKUP(J4019,marca!A$1:B$15,2,FALSE)</f>
        <v>PHILIPS</v>
      </c>
      <c r="L4019">
        <f t="shared" ca="1" si="314"/>
        <v>4</v>
      </c>
      <c r="M4019" t="str">
        <f ca="1">VLOOKUP(L4019,Departamento!A$1:C$8,2,FALSE)</f>
        <v>cosmético</v>
      </c>
      <c r="N4019">
        <f t="shared" ca="1" si="313"/>
        <v>4</v>
      </c>
      <c r="O4019" t="str">
        <f ca="1">VLOOKUP(N4019,gerencia!A$1:B$5,2,FALSE)</f>
        <v>Casa e Decoração</v>
      </c>
      <c r="P4019" t="s">
        <v>39</v>
      </c>
      <c r="Q4019">
        <v>3</v>
      </c>
      <c r="R4019">
        <v>135</v>
      </c>
      <c r="S4019">
        <v>14</v>
      </c>
    </row>
    <row r="4020" spans="1:19">
      <c r="A4020">
        <v>4019</v>
      </c>
      <c r="B4020">
        <f t="shared" ca="1" si="310"/>
        <v>2</v>
      </c>
      <c r="C4020" t="str">
        <f ca="1">VLOOKUP(B4020,cliente!A$1:B$7,2,FALSE)</f>
        <v>Benito de Paula</v>
      </c>
      <c r="D4020">
        <f t="shared" ca="1" si="311"/>
        <v>10</v>
      </c>
      <c r="E4020" t="str">
        <f ca="1">VLOOKUP(D4020,vendedor!A$1:B$13,2,FALSE)</f>
        <v>Danilo Barreto</v>
      </c>
      <c r="F4020">
        <f t="shared" ca="1" si="312"/>
        <v>2</v>
      </c>
      <c r="G4020" t="str">
        <f ca="1">VLOOKUP(F4020,cidade!A$1:B$6,2,FALSE)</f>
        <v>Recife</v>
      </c>
      <c r="H4020">
        <v>5</v>
      </c>
      <c r="I4020" t="str">
        <f>VLOOKUP(H4020,produto!A$1:F$24,2,FALSE)</f>
        <v>Computador</v>
      </c>
      <c r="J4020">
        <f>VLOOKUP(I4020,produto!B$1:G$24,4,FALSE)</f>
        <v>4</v>
      </c>
      <c r="K4020" t="str">
        <f>VLOOKUP(J4020,marca!A$1:B$15,2,FALSE)</f>
        <v>IBM</v>
      </c>
      <c r="L4020">
        <f t="shared" ca="1" si="314"/>
        <v>2</v>
      </c>
      <c r="M4020" t="str">
        <f ca="1">VLOOKUP(L4020,Departamento!A$1:C$8,2,FALSE)</f>
        <v>Telefonia</v>
      </c>
      <c r="N4020">
        <f t="shared" ca="1" si="313"/>
        <v>2</v>
      </c>
      <c r="O4020" t="str">
        <f ca="1">VLOOKUP(N4020,gerencia!A$1:B$5,2,FALSE)</f>
        <v>papelaria/cosmético</v>
      </c>
      <c r="P4020" t="s">
        <v>527</v>
      </c>
      <c r="Q4020">
        <v>2</v>
      </c>
      <c r="R4020">
        <v>2125.9899999999998</v>
      </c>
      <c r="S4020">
        <v>1013</v>
      </c>
    </row>
    <row r="4021" spans="1:19">
      <c r="A4021">
        <v>4020</v>
      </c>
      <c r="B4021">
        <f t="shared" ca="1" si="310"/>
        <v>5</v>
      </c>
      <c r="C4021" t="str">
        <f ca="1">VLOOKUP(B4021,cliente!A$1:B$7,2,FALSE)</f>
        <v>Edson Arantes</v>
      </c>
      <c r="D4021">
        <f t="shared" ca="1" si="311"/>
        <v>12</v>
      </c>
      <c r="E4021" t="str">
        <f ca="1">VLOOKUP(D4021,vendedor!A$1:B$13,2,FALSE)</f>
        <v>Marilia Cardoso</v>
      </c>
      <c r="F4021">
        <f t="shared" ca="1" si="312"/>
        <v>1</v>
      </c>
      <c r="G4021" t="str">
        <f ca="1">VLOOKUP(F4021,cidade!A$1:B$6,2,FALSE)</f>
        <v>Salvador</v>
      </c>
      <c r="H4021">
        <v>21</v>
      </c>
      <c r="I4021" t="str">
        <f>VLOOKUP(H4021,produto!A$1:F$24,2,FALSE)</f>
        <v>microondas</v>
      </c>
      <c r="J4021">
        <f>VLOOKUP(I4021,produto!B$1:G$24,4,FALSE)</f>
        <v>14</v>
      </c>
      <c r="K4021" t="str">
        <f>VLOOKUP(J4021,marca!A$1:B$15,2,FALSE)</f>
        <v>DA CASA</v>
      </c>
      <c r="L4021">
        <f t="shared" ca="1" si="314"/>
        <v>3</v>
      </c>
      <c r="M4021" t="str">
        <f ca="1">VLOOKUP(L4021,Departamento!A$1:C$8,2,FALSE)</f>
        <v>Papelaria</v>
      </c>
      <c r="N4021">
        <f t="shared" ca="1" si="313"/>
        <v>2</v>
      </c>
      <c r="O4021" t="str">
        <f ca="1">VLOOKUP(N4021,gerencia!A$1:B$5,2,FALSE)</f>
        <v>papelaria/cosmético</v>
      </c>
      <c r="P4021" t="s">
        <v>527</v>
      </c>
      <c r="Q4021">
        <v>2</v>
      </c>
      <c r="R4021">
        <v>2100</v>
      </c>
      <c r="S4021">
        <v>783</v>
      </c>
    </row>
    <row r="4022" spans="1:19">
      <c r="A4022">
        <v>4021</v>
      </c>
      <c r="B4022">
        <f t="shared" ca="1" si="310"/>
        <v>1</v>
      </c>
      <c r="C4022" t="str">
        <f ca="1">VLOOKUP(B4022,cliente!A$1:B$7,2,FALSE)</f>
        <v>João do Pulo</v>
      </c>
      <c r="D4022">
        <f t="shared" ca="1" si="311"/>
        <v>5</v>
      </c>
      <c r="E4022" t="str">
        <f ca="1">VLOOKUP(D4022,vendedor!A$1:B$13,2,FALSE)</f>
        <v>Maria Braga</v>
      </c>
      <c r="F4022">
        <f t="shared" ca="1" si="312"/>
        <v>5</v>
      </c>
      <c r="G4022" t="str">
        <f ca="1">VLOOKUP(F4022,cidade!A$1:B$6,2,FALSE)</f>
        <v>Belo Horizonte</v>
      </c>
      <c r="H4022">
        <v>4</v>
      </c>
      <c r="I4022" t="str">
        <f>VLOOKUP(H4022,produto!A$1:F$24,2,FALSE)</f>
        <v>Monitor</v>
      </c>
      <c r="J4022">
        <f>VLOOKUP(I4022,produto!B$1:G$24,4,FALSE)</f>
        <v>4</v>
      </c>
      <c r="K4022" t="str">
        <f>VLOOKUP(J4022,marca!A$1:B$15,2,FALSE)</f>
        <v>IBM</v>
      </c>
      <c r="L4022">
        <f t="shared" ca="1" si="314"/>
        <v>5</v>
      </c>
      <c r="M4022" t="str">
        <f ca="1">VLOOKUP(L4022,Departamento!A$1:C$8,2,FALSE)</f>
        <v>Eletrónico</v>
      </c>
      <c r="N4022">
        <f t="shared" ca="1" si="313"/>
        <v>2</v>
      </c>
      <c r="O4022" t="str">
        <f ca="1">VLOOKUP(N4022,gerencia!A$1:B$5,2,FALSE)</f>
        <v>papelaria/cosmético</v>
      </c>
      <c r="P4022" t="s">
        <v>325</v>
      </c>
      <c r="Q4022">
        <v>2</v>
      </c>
      <c r="R4022">
        <v>1300</v>
      </c>
      <c r="S4022">
        <v>744</v>
      </c>
    </row>
    <row r="4023" spans="1:19">
      <c r="A4023">
        <v>4022</v>
      </c>
      <c r="B4023">
        <f t="shared" ca="1" si="310"/>
        <v>3</v>
      </c>
      <c r="C4023" t="str">
        <f ca="1">VLOOKUP(B4023,cliente!A$1:B$7,2,FALSE)</f>
        <v>Renato Russo</v>
      </c>
      <c r="D4023">
        <f t="shared" ca="1" si="311"/>
        <v>5</v>
      </c>
      <c r="E4023" t="str">
        <f ca="1">VLOOKUP(D4023,vendedor!A$1:B$13,2,FALSE)</f>
        <v>Maria Braga</v>
      </c>
      <c r="F4023">
        <f t="shared" ca="1" si="312"/>
        <v>3</v>
      </c>
      <c r="G4023" t="str">
        <f ca="1">VLOOKUP(F4023,cidade!A$1:B$6,2,FALSE)</f>
        <v>São Paulo</v>
      </c>
      <c r="H4023">
        <v>5</v>
      </c>
      <c r="I4023" t="str">
        <f>VLOOKUP(H4023,produto!A$1:F$24,2,FALSE)</f>
        <v>Computador</v>
      </c>
      <c r="J4023">
        <f>VLOOKUP(I4023,produto!B$1:G$24,4,FALSE)</f>
        <v>4</v>
      </c>
      <c r="K4023" t="str">
        <f>VLOOKUP(J4023,marca!A$1:B$15,2,FALSE)</f>
        <v>IBM</v>
      </c>
      <c r="L4023">
        <f t="shared" ca="1" si="314"/>
        <v>1</v>
      </c>
      <c r="M4023" t="str">
        <f ca="1">VLOOKUP(L4023,Departamento!A$1:C$8,2,FALSE)</f>
        <v>Informática</v>
      </c>
      <c r="N4023">
        <f t="shared" ca="1" si="313"/>
        <v>1</v>
      </c>
      <c r="O4023" t="str">
        <f ca="1">VLOOKUP(N4023,gerencia!A$1:B$5,2,FALSE)</f>
        <v>Tecnologia</v>
      </c>
      <c r="P4023" t="s">
        <v>444</v>
      </c>
      <c r="Q4023">
        <v>2</v>
      </c>
      <c r="R4023">
        <v>2125.9899999999998</v>
      </c>
      <c r="S4023">
        <v>1096</v>
      </c>
    </row>
    <row r="4024" spans="1:19">
      <c r="A4024">
        <v>4023</v>
      </c>
      <c r="B4024">
        <f t="shared" ca="1" si="310"/>
        <v>3</v>
      </c>
      <c r="C4024" t="str">
        <f ca="1">VLOOKUP(B4024,cliente!A$1:B$7,2,FALSE)</f>
        <v>Renato Russo</v>
      </c>
      <c r="D4024">
        <f t="shared" ca="1" si="311"/>
        <v>1</v>
      </c>
      <c r="E4024" t="str">
        <f ca="1">VLOOKUP(D4024,vendedor!A$1:B$13,2,FALSE)</f>
        <v>Claudio Silva</v>
      </c>
      <c r="F4024">
        <f t="shared" ca="1" si="312"/>
        <v>1</v>
      </c>
      <c r="G4024" t="str">
        <f ca="1">VLOOKUP(F4024,cidade!A$1:B$6,2,FALSE)</f>
        <v>Salvador</v>
      </c>
      <c r="H4024">
        <v>11</v>
      </c>
      <c r="I4024" t="str">
        <f>VLOOKUP(H4024,produto!A$1:F$24,2,FALSE)</f>
        <v xml:space="preserve">Caneta </v>
      </c>
      <c r="J4024">
        <f>VLOOKUP(I4024,produto!B$1:G$24,4,FALSE)</f>
        <v>8</v>
      </c>
      <c r="K4024" t="str">
        <f>VLOOKUP(J4024,marca!A$1:B$15,2,FALSE)</f>
        <v>FABER CASTELL</v>
      </c>
      <c r="L4024">
        <f t="shared" ca="1" si="314"/>
        <v>4</v>
      </c>
      <c r="M4024" t="str">
        <f ca="1">VLOOKUP(L4024,Departamento!A$1:C$8,2,FALSE)</f>
        <v>cosmético</v>
      </c>
      <c r="N4024">
        <f t="shared" ca="1" si="313"/>
        <v>2</v>
      </c>
      <c r="O4024" t="str">
        <f ca="1">VLOOKUP(N4024,gerencia!A$1:B$5,2,FALSE)</f>
        <v>papelaria/cosmético</v>
      </c>
      <c r="P4024" t="s">
        <v>361</v>
      </c>
      <c r="Q4024">
        <v>2</v>
      </c>
      <c r="R4024">
        <v>0.5</v>
      </c>
      <c r="S4024">
        <v>657</v>
      </c>
    </row>
    <row r="4025" spans="1:19">
      <c r="A4025">
        <v>4024</v>
      </c>
      <c r="B4025">
        <f t="shared" ca="1" si="310"/>
        <v>6</v>
      </c>
      <c r="C4025" t="str">
        <f ca="1">VLOOKUP(B4025,cliente!A$1:B$7,2,FALSE)</f>
        <v>Reginaldo Rossi</v>
      </c>
      <c r="D4025">
        <f t="shared" ca="1" si="311"/>
        <v>10</v>
      </c>
      <c r="E4025" t="str">
        <f ca="1">VLOOKUP(D4025,vendedor!A$1:B$13,2,FALSE)</f>
        <v>Danilo Barreto</v>
      </c>
      <c r="F4025">
        <f t="shared" ca="1" si="312"/>
        <v>2</v>
      </c>
      <c r="G4025" t="str">
        <f ca="1">VLOOKUP(F4025,cidade!A$1:B$6,2,FALSE)</f>
        <v>Recife</v>
      </c>
      <c r="H4025">
        <v>6</v>
      </c>
      <c r="I4025" t="str">
        <f>VLOOKUP(H4025,produto!A$1:F$24,2,FALSE)</f>
        <v xml:space="preserve">Notebook </v>
      </c>
      <c r="J4025">
        <f>VLOOKUP(I4025,produto!B$1:G$24,4,FALSE)</f>
        <v>5</v>
      </c>
      <c r="K4025" t="str">
        <f>VLOOKUP(J4025,marca!A$1:B$15,2,FALSE)</f>
        <v>SAMSUNG</v>
      </c>
      <c r="L4025">
        <f t="shared" ca="1" si="314"/>
        <v>2</v>
      </c>
      <c r="M4025" t="str">
        <f ca="1">VLOOKUP(L4025,Departamento!A$1:C$8,2,FALSE)</f>
        <v>Telefonia</v>
      </c>
      <c r="N4025">
        <f t="shared" ca="1" si="313"/>
        <v>3</v>
      </c>
      <c r="O4025" t="str">
        <f ca="1">VLOOKUP(N4025,gerencia!A$1:B$5,2,FALSE)</f>
        <v>Eletro Eletrônico</v>
      </c>
      <c r="P4025" t="s">
        <v>9</v>
      </c>
      <c r="Q4025">
        <v>1</v>
      </c>
      <c r="R4025">
        <v>550</v>
      </c>
      <c r="S4025">
        <v>1252</v>
      </c>
    </row>
    <row r="4026" spans="1:19">
      <c r="A4026">
        <v>4025</v>
      </c>
      <c r="B4026">
        <f t="shared" ca="1" si="310"/>
        <v>2</v>
      </c>
      <c r="C4026" t="str">
        <f ca="1">VLOOKUP(B4026,cliente!A$1:B$7,2,FALSE)</f>
        <v>Benito de Paula</v>
      </c>
      <c r="D4026">
        <f t="shared" ca="1" si="311"/>
        <v>6</v>
      </c>
      <c r="E4026" t="str">
        <f ca="1">VLOOKUP(D4026,vendedor!A$1:B$13,2,FALSE)</f>
        <v>Rodrigo Machado</v>
      </c>
      <c r="F4026">
        <f t="shared" ca="1" si="312"/>
        <v>4</v>
      </c>
      <c r="G4026" t="str">
        <f ca="1">VLOOKUP(F4026,cidade!A$1:B$6,2,FALSE)</f>
        <v>Rio de janeiro</v>
      </c>
      <c r="H4026">
        <v>4</v>
      </c>
      <c r="I4026" t="str">
        <f>VLOOKUP(H4026,produto!A$1:F$24,2,FALSE)</f>
        <v>Monitor</v>
      </c>
      <c r="J4026">
        <f>VLOOKUP(I4026,produto!B$1:G$24,4,FALSE)</f>
        <v>4</v>
      </c>
      <c r="K4026" t="str">
        <f>VLOOKUP(J4026,marca!A$1:B$15,2,FALSE)</f>
        <v>IBM</v>
      </c>
      <c r="L4026">
        <f t="shared" ca="1" si="314"/>
        <v>2</v>
      </c>
      <c r="M4026" t="str">
        <f ca="1">VLOOKUP(L4026,Departamento!A$1:C$8,2,FALSE)</f>
        <v>Telefonia</v>
      </c>
      <c r="N4026">
        <f t="shared" ca="1" si="313"/>
        <v>4</v>
      </c>
      <c r="O4026" t="str">
        <f ca="1">VLOOKUP(N4026,gerencia!A$1:B$5,2,FALSE)</f>
        <v>Casa e Decoração</v>
      </c>
      <c r="P4026" t="s">
        <v>61</v>
      </c>
      <c r="Q4026">
        <v>3</v>
      </c>
      <c r="R4026">
        <v>1300</v>
      </c>
      <c r="S4026">
        <v>641</v>
      </c>
    </row>
    <row r="4027" spans="1:19">
      <c r="A4027">
        <v>4026</v>
      </c>
      <c r="B4027">
        <f t="shared" ca="1" si="310"/>
        <v>6</v>
      </c>
      <c r="C4027" t="str">
        <f ca="1">VLOOKUP(B4027,cliente!A$1:B$7,2,FALSE)</f>
        <v>Reginaldo Rossi</v>
      </c>
      <c r="D4027">
        <f t="shared" ca="1" si="311"/>
        <v>7</v>
      </c>
      <c r="E4027" t="str">
        <f ca="1">VLOOKUP(D4027,vendedor!A$1:B$13,2,FALSE)</f>
        <v>João Oliveira</v>
      </c>
      <c r="F4027">
        <f t="shared" ca="1" si="312"/>
        <v>3</v>
      </c>
      <c r="G4027" t="str">
        <f ca="1">VLOOKUP(F4027,cidade!A$1:B$6,2,FALSE)</f>
        <v>São Paulo</v>
      </c>
      <c r="H4027">
        <v>21</v>
      </c>
      <c r="I4027" t="str">
        <f>VLOOKUP(H4027,produto!A$1:F$24,2,FALSE)</f>
        <v>microondas</v>
      </c>
      <c r="J4027">
        <f>VLOOKUP(I4027,produto!B$1:G$24,4,FALSE)</f>
        <v>14</v>
      </c>
      <c r="K4027" t="str">
        <f>VLOOKUP(J4027,marca!A$1:B$15,2,FALSE)</f>
        <v>DA CASA</v>
      </c>
      <c r="L4027">
        <f t="shared" ca="1" si="314"/>
        <v>4</v>
      </c>
      <c r="M4027" t="str">
        <f ca="1">VLOOKUP(L4027,Departamento!A$1:C$8,2,FALSE)</f>
        <v>cosmético</v>
      </c>
      <c r="N4027">
        <f t="shared" ca="1" si="313"/>
        <v>3</v>
      </c>
      <c r="O4027" t="str">
        <f ca="1">VLOOKUP(N4027,gerencia!A$1:B$5,2,FALSE)</f>
        <v>Eletro Eletrônico</v>
      </c>
      <c r="P4027" t="s">
        <v>457</v>
      </c>
      <c r="Q4027">
        <v>3</v>
      </c>
      <c r="R4027">
        <v>2100</v>
      </c>
      <c r="S4027">
        <v>131</v>
      </c>
    </row>
    <row r="4028" spans="1:19">
      <c r="A4028">
        <v>4027</v>
      </c>
      <c r="B4028">
        <f t="shared" ca="1" si="310"/>
        <v>4</v>
      </c>
      <c r="C4028" t="str">
        <f ca="1">VLOOKUP(B4028,cliente!A$1:B$7,2,FALSE)</f>
        <v>Tom Jobim</v>
      </c>
      <c r="D4028">
        <f t="shared" ca="1" si="311"/>
        <v>5</v>
      </c>
      <c r="E4028" t="str">
        <f ca="1">VLOOKUP(D4028,vendedor!A$1:B$13,2,FALSE)</f>
        <v>Maria Braga</v>
      </c>
      <c r="F4028">
        <f t="shared" ca="1" si="312"/>
        <v>3</v>
      </c>
      <c r="G4028" t="str">
        <f ca="1">VLOOKUP(F4028,cidade!A$1:B$6,2,FALSE)</f>
        <v>São Paulo</v>
      </c>
      <c r="H4028">
        <v>7</v>
      </c>
      <c r="I4028" t="str">
        <f>VLOOKUP(H4028,produto!A$1:F$24,2,FALSE)</f>
        <v>Celular 4Gb</v>
      </c>
      <c r="J4028">
        <f>VLOOKUP(I4028,produto!B$1:G$24,4,FALSE)</f>
        <v>5</v>
      </c>
      <c r="K4028" t="str">
        <f>VLOOKUP(J4028,marca!A$1:B$15,2,FALSE)</f>
        <v>SAMSUNG</v>
      </c>
      <c r="L4028">
        <f t="shared" ca="1" si="314"/>
        <v>4</v>
      </c>
      <c r="M4028" t="str">
        <f ca="1">VLOOKUP(L4028,Departamento!A$1:C$8,2,FALSE)</f>
        <v>cosmético</v>
      </c>
      <c r="N4028">
        <f t="shared" ca="1" si="313"/>
        <v>3</v>
      </c>
      <c r="O4028" t="str">
        <f ca="1">VLOOKUP(N4028,gerencia!A$1:B$5,2,FALSE)</f>
        <v>Eletro Eletrônico</v>
      </c>
      <c r="P4028" t="s">
        <v>552</v>
      </c>
      <c r="Q4028">
        <v>1</v>
      </c>
      <c r="R4028">
        <v>52.9</v>
      </c>
      <c r="S4028">
        <v>94</v>
      </c>
    </row>
    <row r="4029" spans="1:19">
      <c r="A4029">
        <v>4028</v>
      </c>
      <c r="B4029">
        <f t="shared" ca="1" si="310"/>
        <v>2</v>
      </c>
      <c r="C4029" t="str">
        <f ca="1">VLOOKUP(B4029,cliente!A$1:B$7,2,FALSE)</f>
        <v>Benito de Paula</v>
      </c>
      <c r="D4029">
        <f t="shared" ca="1" si="311"/>
        <v>11</v>
      </c>
      <c r="E4029" t="str">
        <f ca="1">VLOOKUP(D4029,vendedor!A$1:B$13,2,FALSE)</f>
        <v>Filipe Almeida</v>
      </c>
      <c r="F4029">
        <f t="shared" ca="1" si="312"/>
        <v>5</v>
      </c>
      <c r="G4029" t="str">
        <f ca="1">VLOOKUP(F4029,cidade!A$1:B$6,2,FALSE)</f>
        <v>Belo Horizonte</v>
      </c>
      <c r="H4029">
        <v>20</v>
      </c>
      <c r="I4029" t="str">
        <f>VLOOKUP(H4029,produto!A$1:F$24,2,FALSE)</f>
        <v>Geladeira</v>
      </c>
      <c r="J4029">
        <f>VLOOKUP(I4029,produto!B$1:G$24,4,FALSE)</f>
        <v>12</v>
      </c>
      <c r="K4029" t="str">
        <f>VLOOKUP(J4029,marca!A$1:B$15,2,FALSE)</f>
        <v>ELETROLUX</v>
      </c>
      <c r="L4029">
        <f t="shared" ca="1" si="314"/>
        <v>2</v>
      </c>
      <c r="M4029" t="str">
        <f ca="1">VLOOKUP(L4029,Departamento!A$1:C$8,2,FALSE)</f>
        <v>Telefonia</v>
      </c>
      <c r="N4029">
        <f t="shared" ca="1" si="313"/>
        <v>4</v>
      </c>
      <c r="O4029" t="str">
        <f ca="1">VLOOKUP(N4029,gerencia!A$1:B$5,2,FALSE)</f>
        <v>Casa e Decoração</v>
      </c>
      <c r="P4029" t="s">
        <v>331</v>
      </c>
      <c r="Q4029">
        <v>1</v>
      </c>
      <c r="R4029">
        <v>350</v>
      </c>
      <c r="S4029">
        <v>1478</v>
      </c>
    </row>
    <row r="4030" spans="1:19">
      <c r="A4030">
        <v>4029</v>
      </c>
      <c r="B4030">
        <f t="shared" ca="1" si="310"/>
        <v>4</v>
      </c>
      <c r="C4030" t="str">
        <f ca="1">VLOOKUP(B4030,cliente!A$1:B$7,2,FALSE)</f>
        <v>Tom Jobim</v>
      </c>
      <c r="D4030">
        <f t="shared" ca="1" si="311"/>
        <v>5</v>
      </c>
      <c r="E4030" t="str">
        <f ca="1">VLOOKUP(D4030,vendedor!A$1:B$13,2,FALSE)</f>
        <v>Maria Braga</v>
      </c>
      <c r="F4030">
        <f t="shared" ca="1" si="312"/>
        <v>4</v>
      </c>
      <c r="G4030" t="str">
        <f ca="1">VLOOKUP(F4030,cidade!A$1:B$6,2,FALSE)</f>
        <v>Rio de janeiro</v>
      </c>
      <c r="H4030">
        <v>20</v>
      </c>
      <c r="I4030" t="str">
        <f>VLOOKUP(H4030,produto!A$1:F$24,2,FALSE)</f>
        <v>Geladeira</v>
      </c>
      <c r="J4030">
        <f>VLOOKUP(I4030,produto!B$1:G$24,4,FALSE)</f>
        <v>12</v>
      </c>
      <c r="K4030" t="str">
        <f>VLOOKUP(J4030,marca!A$1:B$15,2,FALSE)</f>
        <v>ELETROLUX</v>
      </c>
      <c r="L4030">
        <f t="shared" ca="1" si="314"/>
        <v>4</v>
      </c>
      <c r="M4030" t="str">
        <f ca="1">VLOOKUP(L4030,Departamento!A$1:C$8,2,FALSE)</f>
        <v>cosmético</v>
      </c>
      <c r="N4030">
        <f t="shared" ca="1" si="313"/>
        <v>2</v>
      </c>
      <c r="O4030" t="str">
        <f ca="1">VLOOKUP(N4030,gerencia!A$1:B$5,2,FALSE)</f>
        <v>papelaria/cosmético</v>
      </c>
      <c r="P4030" t="s">
        <v>320</v>
      </c>
      <c r="Q4030">
        <v>3</v>
      </c>
      <c r="R4030">
        <v>350</v>
      </c>
      <c r="S4030">
        <v>1209</v>
      </c>
    </row>
    <row r="4031" spans="1:19">
      <c r="A4031">
        <v>4030</v>
      </c>
      <c r="B4031">
        <f t="shared" ca="1" si="310"/>
        <v>2</v>
      </c>
      <c r="C4031" t="str">
        <f ca="1">VLOOKUP(B4031,cliente!A$1:B$7,2,FALSE)</f>
        <v>Benito de Paula</v>
      </c>
      <c r="D4031">
        <f t="shared" ca="1" si="311"/>
        <v>11</v>
      </c>
      <c r="E4031" t="str">
        <f ca="1">VLOOKUP(D4031,vendedor!A$1:B$13,2,FALSE)</f>
        <v>Filipe Almeida</v>
      </c>
      <c r="F4031">
        <f t="shared" ca="1" si="312"/>
        <v>1</v>
      </c>
      <c r="G4031" t="str">
        <f ca="1">VLOOKUP(F4031,cidade!A$1:B$6,2,FALSE)</f>
        <v>Salvador</v>
      </c>
      <c r="H4031">
        <v>17</v>
      </c>
      <c r="I4031" t="str">
        <f>VLOOKUP(H4031,produto!A$1:F$24,2,FALSE)</f>
        <v>Aparalho de Barbear Elétrico</v>
      </c>
      <c r="J4031">
        <f>VLOOKUP(I4031,produto!B$1:G$24,4,FALSE)</f>
        <v>2</v>
      </c>
      <c r="K4031" t="str">
        <f>VLOOKUP(J4031,marca!A$1:B$15,2,FALSE)</f>
        <v>MICROSOFT</v>
      </c>
      <c r="L4031">
        <f t="shared" ca="1" si="314"/>
        <v>4</v>
      </c>
      <c r="M4031" t="str">
        <f ca="1">VLOOKUP(L4031,Departamento!A$1:C$8,2,FALSE)</f>
        <v>cosmético</v>
      </c>
      <c r="N4031">
        <f t="shared" ca="1" si="313"/>
        <v>3</v>
      </c>
      <c r="O4031" t="str">
        <f ca="1">VLOOKUP(N4031,gerencia!A$1:B$5,2,FALSE)</f>
        <v>Eletro Eletrônico</v>
      </c>
      <c r="P4031" t="s">
        <v>221</v>
      </c>
      <c r="Q4031">
        <v>1</v>
      </c>
      <c r="R4031">
        <v>1075</v>
      </c>
      <c r="S4031">
        <v>779</v>
      </c>
    </row>
    <row r="4032" spans="1:19">
      <c r="A4032">
        <v>4031</v>
      </c>
      <c r="B4032">
        <f t="shared" ca="1" si="310"/>
        <v>5</v>
      </c>
      <c r="C4032" t="str">
        <f ca="1">VLOOKUP(B4032,cliente!A$1:B$7,2,FALSE)</f>
        <v>Edson Arantes</v>
      </c>
      <c r="D4032">
        <f t="shared" ca="1" si="311"/>
        <v>8</v>
      </c>
      <c r="E4032" t="str">
        <f ca="1">VLOOKUP(D4032,vendedor!A$1:B$13,2,FALSE)</f>
        <v>Márcia Brito</v>
      </c>
      <c r="F4032">
        <f t="shared" ca="1" si="312"/>
        <v>2</v>
      </c>
      <c r="G4032" t="str">
        <f ca="1">VLOOKUP(F4032,cidade!A$1:B$6,2,FALSE)</f>
        <v>Recife</v>
      </c>
      <c r="H4032">
        <v>1</v>
      </c>
      <c r="I4032" t="str">
        <f>VLOOKUP(H4032,produto!A$1:F$24,2,FALSE)</f>
        <v>TV</v>
      </c>
      <c r="J4032">
        <f>VLOOKUP(I4032,produto!B$1:G$24,4,FALSE)</f>
        <v>3</v>
      </c>
      <c r="K4032" t="str">
        <f>VLOOKUP(J4032,marca!A$1:B$15,2,FALSE)</f>
        <v>DELL</v>
      </c>
      <c r="L4032">
        <f t="shared" ca="1" si="314"/>
        <v>1</v>
      </c>
      <c r="M4032" t="str">
        <f ca="1">VLOOKUP(L4032,Departamento!A$1:C$8,2,FALSE)</f>
        <v>Informática</v>
      </c>
      <c r="N4032">
        <f t="shared" ca="1" si="313"/>
        <v>3</v>
      </c>
      <c r="O4032" t="str">
        <f ca="1">VLOOKUP(N4032,gerencia!A$1:B$5,2,FALSE)</f>
        <v>Eletro Eletrônico</v>
      </c>
      <c r="P4032" t="s">
        <v>218</v>
      </c>
      <c r="Q4032">
        <v>3</v>
      </c>
      <c r="R4032">
        <v>25.15</v>
      </c>
      <c r="S4032">
        <v>172</v>
      </c>
    </row>
    <row r="4033" spans="1:19">
      <c r="A4033">
        <v>4032</v>
      </c>
      <c r="B4033">
        <f t="shared" ca="1" si="310"/>
        <v>2</v>
      </c>
      <c r="C4033" t="str">
        <f ca="1">VLOOKUP(B4033,cliente!A$1:B$7,2,FALSE)</f>
        <v>Benito de Paula</v>
      </c>
      <c r="D4033">
        <f t="shared" ca="1" si="311"/>
        <v>10</v>
      </c>
      <c r="E4033" t="str">
        <f ca="1">VLOOKUP(D4033,vendedor!A$1:B$13,2,FALSE)</f>
        <v>Danilo Barreto</v>
      </c>
      <c r="F4033">
        <f t="shared" ca="1" si="312"/>
        <v>3</v>
      </c>
      <c r="G4033" t="str">
        <f ca="1">VLOOKUP(F4033,cidade!A$1:B$6,2,FALSE)</f>
        <v>São Paulo</v>
      </c>
      <c r="H4033">
        <v>18</v>
      </c>
      <c r="I4033" t="str">
        <f>VLOOKUP(H4033,produto!A$1:F$24,2,FALSE)</f>
        <v xml:space="preserve">Xbox </v>
      </c>
      <c r="J4033">
        <f>VLOOKUP(I4033,produto!B$1:G$24,4,FALSE)</f>
        <v>12</v>
      </c>
      <c r="K4033" t="str">
        <f>VLOOKUP(J4033,marca!A$1:B$15,2,FALSE)</f>
        <v>ELETROLUX</v>
      </c>
      <c r="L4033">
        <f t="shared" ca="1" si="314"/>
        <v>2</v>
      </c>
      <c r="M4033" t="str">
        <f ca="1">VLOOKUP(L4033,Departamento!A$1:C$8,2,FALSE)</f>
        <v>Telefonia</v>
      </c>
      <c r="N4033">
        <f t="shared" ca="1" si="313"/>
        <v>1</v>
      </c>
      <c r="O4033" t="str">
        <f ca="1">VLOOKUP(N4033,gerencia!A$1:B$5,2,FALSE)</f>
        <v>Tecnologia</v>
      </c>
      <c r="P4033" t="s">
        <v>201</v>
      </c>
      <c r="Q4033">
        <v>3</v>
      </c>
      <c r="R4033">
        <v>850</v>
      </c>
      <c r="S4033">
        <v>609</v>
      </c>
    </row>
    <row r="4034" spans="1:19">
      <c r="A4034">
        <v>4033</v>
      </c>
      <c r="B4034">
        <f t="shared" ca="1" si="310"/>
        <v>5</v>
      </c>
      <c r="C4034" t="str">
        <f ca="1">VLOOKUP(B4034,cliente!A$1:B$7,2,FALSE)</f>
        <v>Edson Arantes</v>
      </c>
      <c r="D4034">
        <f t="shared" ca="1" si="311"/>
        <v>4</v>
      </c>
      <c r="E4034" t="str">
        <f ca="1">VLOOKUP(D4034,vendedor!A$1:B$13,2,FALSE)</f>
        <v>Daniela Matos</v>
      </c>
      <c r="F4034">
        <f t="shared" ca="1" si="312"/>
        <v>5</v>
      </c>
      <c r="G4034" t="str">
        <f ca="1">VLOOKUP(F4034,cidade!A$1:B$6,2,FALSE)</f>
        <v>Belo Horizonte</v>
      </c>
      <c r="H4034">
        <v>19</v>
      </c>
      <c r="I4034" t="str">
        <f>VLOOKUP(H4034,produto!A$1:F$24,2,FALSE)</f>
        <v>Fogão</v>
      </c>
      <c r="J4034">
        <f>VLOOKUP(I4034,produto!B$1:G$24,4,FALSE)</f>
        <v>13</v>
      </c>
      <c r="K4034" t="str">
        <f>VLOOKUP(J4034,marca!A$1:B$15,2,FALSE)</f>
        <v>BRASTEMP</v>
      </c>
      <c r="L4034">
        <f t="shared" ca="1" si="314"/>
        <v>4</v>
      </c>
      <c r="M4034" t="str">
        <f ca="1">VLOOKUP(L4034,Departamento!A$1:C$8,2,FALSE)</f>
        <v>cosmético</v>
      </c>
      <c r="N4034">
        <f t="shared" ca="1" si="313"/>
        <v>4</v>
      </c>
      <c r="O4034" t="str">
        <f ca="1">VLOOKUP(N4034,gerencia!A$1:B$5,2,FALSE)</f>
        <v>Casa e Decoração</v>
      </c>
      <c r="P4034" t="s">
        <v>98</v>
      </c>
      <c r="Q4034">
        <v>2</v>
      </c>
      <c r="R4034">
        <v>1500</v>
      </c>
      <c r="S4034">
        <v>281</v>
      </c>
    </row>
    <row r="4035" spans="1:19">
      <c r="A4035">
        <v>4034</v>
      </c>
      <c r="B4035">
        <f t="shared" ref="B4035:B4098" ca="1" si="315">RANDBETWEEN(1,6)</f>
        <v>4</v>
      </c>
      <c r="C4035" t="str">
        <f ca="1">VLOOKUP(B4035,cliente!A$1:B$7,2,FALSE)</f>
        <v>Tom Jobim</v>
      </c>
      <c r="D4035">
        <f t="shared" ref="D4035:D4098" ca="1" si="316">RANDBETWEEN(1,12)</f>
        <v>11</v>
      </c>
      <c r="E4035" t="str">
        <f ca="1">VLOOKUP(D4035,vendedor!A$1:B$13,2,FALSE)</f>
        <v>Filipe Almeida</v>
      </c>
      <c r="F4035">
        <f t="shared" ref="F4035:F4098" ca="1" si="317">RANDBETWEEN(1,5)</f>
        <v>1</v>
      </c>
      <c r="G4035" t="str">
        <f ca="1">VLOOKUP(F4035,cidade!A$1:B$6,2,FALSE)</f>
        <v>Salvador</v>
      </c>
      <c r="H4035">
        <v>10</v>
      </c>
      <c r="I4035" t="str">
        <f>VLOOKUP(H4035,produto!A$1:F$24,2,FALSE)</f>
        <v>Papel A4</v>
      </c>
      <c r="J4035">
        <f>VLOOKUP(I4035,produto!B$1:G$24,4,FALSE)</f>
        <v>8</v>
      </c>
      <c r="K4035" t="str">
        <f>VLOOKUP(J4035,marca!A$1:B$15,2,FALSE)</f>
        <v>FABER CASTELL</v>
      </c>
      <c r="L4035">
        <f t="shared" ca="1" si="314"/>
        <v>4</v>
      </c>
      <c r="M4035" t="str">
        <f ca="1">VLOOKUP(L4035,Departamento!A$1:C$8,2,FALSE)</f>
        <v>cosmético</v>
      </c>
      <c r="N4035">
        <f t="shared" ref="N4035:N4098" ca="1" si="318">RANDBETWEEN(1,4)</f>
        <v>2</v>
      </c>
      <c r="O4035" t="str">
        <f ca="1">VLOOKUP(N4035,gerencia!A$1:B$5,2,FALSE)</f>
        <v>papelaria/cosmético</v>
      </c>
      <c r="P4035" t="s">
        <v>310</v>
      </c>
      <c r="Q4035">
        <v>1</v>
      </c>
      <c r="R4035">
        <v>2.15</v>
      </c>
      <c r="S4035">
        <v>1349</v>
      </c>
    </row>
    <row r="4036" spans="1:19">
      <c r="A4036">
        <v>4035</v>
      </c>
      <c r="B4036">
        <f t="shared" ca="1" si="315"/>
        <v>4</v>
      </c>
      <c r="C4036" t="str">
        <f ca="1">VLOOKUP(B4036,cliente!A$1:B$7,2,FALSE)</f>
        <v>Tom Jobim</v>
      </c>
      <c r="D4036">
        <f t="shared" ca="1" si="316"/>
        <v>9</v>
      </c>
      <c r="E4036" t="str">
        <f ca="1">VLOOKUP(D4036,vendedor!A$1:B$13,2,FALSE)</f>
        <v>Diego Santos</v>
      </c>
      <c r="F4036">
        <f t="shared" ca="1" si="317"/>
        <v>1</v>
      </c>
      <c r="G4036" t="str">
        <f ca="1">VLOOKUP(F4036,cidade!A$1:B$6,2,FALSE)</f>
        <v>Salvador</v>
      </c>
      <c r="H4036">
        <v>21</v>
      </c>
      <c r="I4036" t="str">
        <f>VLOOKUP(H4036,produto!A$1:F$24,2,FALSE)</f>
        <v>microondas</v>
      </c>
      <c r="J4036">
        <f>VLOOKUP(I4036,produto!B$1:G$24,4,FALSE)</f>
        <v>14</v>
      </c>
      <c r="K4036" t="str">
        <f>VLOOKUP(J4036,marca!A$1:B$15,2,FALSE)</f>
        <v>DA CASA</v>
      </c>
      <c r="L4036">
        <f t="shared" ca="1" si="314"/>
        <v>5</v>
      </c>
      <c r="M4036" t="str">
        <f ca="1">VLOOKUP(L4036,Departamento!A$1:C$8,2,FALSE)</f>
        <v>Eletrónico</v>
      </c>
      <c r="N4036">
        <f t="shared" ca="1" si="318"/>
        <v>4</v>
      </c>
      <c r="O4036" t="str">
        <f ca="1">VLOOKUP(N4036,gerencia!A$1:B$5,2,FALSE)</f>
        <v>Casa e Decoração</v>
      </c>
      <c r="P4036" t="s">
        <v>669</v>
      </c>
      <c r="Q4036">
        <v>1</v>
      </c>
      <c r="R4036">
        <v>2100</v>
      </c>
      <c r="S4036">
        <v>675</v>
      </c>
    </row>
    <row r="4037" spans="1:19">
      <c r="A4037">
        <v>4036</v>
      </c>
      <c r="B4037">
        <f t="shared" ca="1" si="315"/>
        <v>4</v>
      </c>
      <c r="C4037" t="str">
        <f ca="1">VLOOKUP(B4037,cliente!A$1:B$7,2,FALSE)</f>
        <v>Tom Jobim</v>
      </c>
      <c r="D4037">
        <f t="shared" ca="1" si="316"/>
        <v>6</v>
      </c>
      <c r="E4037" t="str">
        <f ca="1">VLOOKUP(D4037,vendedor!A$1:B$13,2,FALSE)</f>
        <v>Rodrigo Machado</v>
      </c>
      <c r="F4037">
        <f t="shared" ca="1" si="317"/>
        <v>1</v>
      </c>
      <c r="G4037" t="str">
        <f ca="1">VLOOKUP(F4037,cidade!A$1:B$6,2,FALSE)</f>
        <v>Salvador</v>
      </c>
      <c r="H4037">
        <v>9</v>
      </c>
      <c r="I4037" t="str">
        <f>VLOOKUP(H4037,produto!A$1:F$24,2,FALSE)</f>
        <v>Celular  8GB</v>
      </c>
      <c r="J4037">
        <f>VLOOKUP(I4037,produto!B$1:G$24,4,FALSE)</f>
        <v>8</v>
      </c>
      <c r="K4037" t="str">
        <f>VLOOKUP(J4037,marca!A$1:B$15,2,FALSE)</f>
        <v>FABER CASTELL</v>
      </c>
      <c r="L4037">
        <f t="shared" ca="1" si="314"/>
        <v>3</v>
      </c>
      <c r="M4037" t="str">
        <f ca="1">VLOOKUP(L4037,Departamento!A$1:C$8,2,FALSE)</f>
        <v>Papelaria</v>
      </c>
      <c r="N4037">
        <f t="shared" ca="1" si="318"/>
        <v>1</v>
      </c>
      <c r="O4037" t="str">
        <f ca="1">VLOOKUP(N4037,gerencia!A$1:B$5,2,FALSE)</f>
        <v>Tecnologia</v>
      </c>
      <c r="P4037" t="s">
        <v>456</v>
      </c>
      <c r="Q4037">
        <v>3</v>
      </c>
      <c r="R4037">
        <v>12.25</v>
      </c>
      <c r="S4037">
        <v>103</v>
      </c>
    </row>
    <row r="4038" spans="1:19">
      <c r="A4038">
        <v>4037</v>
      </c>
      <c r="B4038">
        <f t="shared" ca="1" si="315"/>
        <v>2</v>
      </c>
      <c r="C4038" t="str">
        <f ca="1">VLOOKUP(B4038,cliente!A$1:B$7,2,FALSE)</f>
        <v>Benito de Paula</v>
      </c>
      <c r="D4038">
        <f t="shared" ca="1" si="316"/>
        <v>5</v>
      </c>
      <c r="E4038" t="str">
        <f ca="1">VLOOKUP(D4038,vendedor!A$1:B$13,2,FALSE)</f>
        <v>Maria Braga</v>
      </c>
      <c r="F4038">
        <f t="shared" ca="1" si="317"/>
        <v>2</v>
      </c>
      <c r="G4038" t="str">
        <f ca="1">VLOOKUP(F4038,cidade!A$1:B$6,2,FALSE)</f>
        <v>Recife</v>
      </c>
      <c r="H4038">
        <v>13</v>
      </c>
      <c r="I4038" t="str">
        <f>VLOOKUP(H4038,produto!A$1:F$24,2,FALSE)</f>
        <v>Estojo</v>
      </c>
      <c r="J4038">
        <f>VLOOKUP(I4038,produto!B$1:G$24,4,FALSE)</f>
        <v>7</v>
      </c>
      <c r="K4038" t="str">
        <f>VLOOKUP(J4038,marca!A$1:B$15,2,FALSE)</f>
        <v>TILIBRA</v>
      </c>
      <c r="L4038">
        <f t="shared" ca="1" si="314"/>
        <v>4</v>
      </c>
      <c r="M4038" t="str">
        <f ca="1">VLOOKUP(L4038,Departamento!A$1:C$8,2,FALSE)</f>
        <v>cosmético</v>
      </c>
      <c r="N4038">
        <f t="shared" ca="1" si="318"/>
        <v>2</v>
      </c>
      <c r="O4038" t="str">
        <f ca="1">VLOOKUP(N4038,gerencia!A$1:B$5,2,FALSE)</f>
        <v>papelaria/cosmético</v>
      </c>
      <c r="P4038" t="s">
        <v>412</v>
      </c>
      <c r="Q4038">
        <v>3</v>
      </c>
      <c r="R4038">
        <v>3.2</v>
      </c>
      <c r="S4038">
        <v>1128</v>
      </c>
    </row>
    <row r="4039" spans="1:19">
      <c r="A4039">
        <v>4038</v>
      </c>
      <c r="B4039">
        <f t="shared" ca="1" si="315"/>
        <v>4</v>
      </c>
      <c r="C4039" t="str">
        <f ca="1">VLOOKUP(B4039,cliente!A$1:B$7,2,FALSE)</f>
        <v>Tom Jobim</v>
      </c>
      <c r="D4039">
        <f t="shared" ca="1" si="316"/>
        <v>11</v>
      </c>
      <c r="E4039" t="str">
        <f ca="1">VLOOKUP(D4039,vendedor!A$1:B$13,2,FALSE)</f>
        <v>Filipe Almeida</v>
      </c>
      <c r="F4039">
        <f t="shared" ca="1" si="317"/>
        <v>1</v>
      </c>
      <c r="G4039" t="str">
        <f ca="1">VLOOKUP(F4039,cidade!A$1:B$6,2,FALSE)</f>
        <v>Salvador</v>
      </c>
      <c r="H4039">
        <v>22</v>
      </c>
      <c r="I4039" t="str">
        <f>VLOOKUP(H4039,produto!A$1:F$24,2,FALSE)</f>
        <v>Mesa</v>
      </c>
      <c r="J4039">
        <f>VLOOKUP(I4039,produto!B$1:G$24,4,FALSE)</f>
        <v>14</v>
      </c>
      <c r="K4039" t="str">
        <f>VLOOKUP(J4039,marca!A$1:B$15,2,FALSE)</f>
        <v>DA CASA</v>
      </c>
      <c r="L4039">
        <f t="shared" ref="L4039:L4102" ca="1" si="319">RANDBETWEEN(1,6)</f>
        <v>6</v>
      </c>
      <c r="M4039" t="str">
        <f ca="1">VLOOKUP(L4039,Departamento!A$1:C$8,2,FALSE)</f>
        <v>Eletrodomestico</v>
      </c>
      <c r="N4039">
        <f t="shared" ca="1" si="318"/>
        <v>4</v>
      </c>
      <c r="O4039" t="str">
        <f ca="1">VLOOKUP(N4039,gerencia!A$1:B$5,2,FALSE)</f>
        <v>Casa e Decoração</v>
      </c>
      <c r="P4039" t="s">
        <v>597</v>
      </c>
      <c r="Q4039">
        <v>2</v>
      </c>
      <c r="R4039">
        <v>1600</v>
      </c>
      <c r="S4039">
        <v>158</v>
      </c>
    </row>
    <row r="4040" spans="1:19">
      <c r="A4040">
        <v>4039</v>
      </c>
      <c r="B4040">
        <f t="shared" ca="1" si="315"/>
        <v>6</v>
      </c>
      <c r="C4040" t="str">
        <f ca="1">VLOOKUP(B4040,cliente!A$1:B$7,2,FALSE)</f>
        <v>Reginaldo Rossi</v>
      </c>
      <c r="D4040">
        <f t="shared" ca="1" si="316"/>
        <v>8</v>
      </c>
      <c r="E4040" t="str">
        <f ca="1">VLOOKUP(D4040,vendedor!A$1:B$13,2,FALSE)</f>
        <v>Márcia Brito</v>
      </c>
      <c r="F4040">
        <f t="shared" ca="1" si="317"/>
        <v>2</v>
      </c>
      <c r="G4040" t="str">
        <f ca="1">VLOOKUP(F4040,cidade!A$1:B$6,2,FALSE)</f>
        <v>Recife</v>
      </c>
      <c r="H4040">
        <v>18</v>
      </c>
      <c r="I4040" t="str">
        <f>VLOOKUP(H4040,produto!A$1:F$24,2,FALSE)</f>
        <v xml:space="preserve">Xbox </v>
      </c>
      <c r="J4040">
        <f>VLOOKUP(I4040,produto!B$1:G$24,4,FALSE)</f>
        <v>12</v>
      </c>
      <c r="K4040" t="str">
        <f>VLOOKUP(J4040,marca!A$1:B$15,2,FALSE)</f>
        <v>ELETROLUX</v>
      </c>
      <c r="L4040">
        <f t="shared" ca="1" si="319"/>
        <v>6</v>
      </c>
      <c r="M4040" t="str">
        <f ca="1">VLOOKUP(L4040,Departamento!A$1:C$8,2,FALSE)</f>
        <v>Eletrodomestico</v>
      </c>
      <c r="N4040">
        <f t="shared" ca="1" si="318"/>
        <v>2</v>
      </c>
      <c r="O4040" t="str">
        <f ca="1">VLOOKUP(N4040,gerencia!A$1:B$5,2,FALSE)</f>
        <v>papelaria/cosmético</v>
      </c>
      <c r="P4040" t="s">
        <v>656</v>
      </c>
      <c r="Q4040">
        <v>1</v>
      </c>
      <c r="R4040">
        <v>850</v>
      </c>
      <c r="S4040">
        <v>556</v>
      </c>
    </row>
    <row r="4041" spans="1:19">
      <c r="A4041">
        <v>4040</v>
      </c>
      <c r="B4041">
        <f t="shared" ca="1" si="315"/>
        <v>6</v>
      </c>
      <c r="C4041" t="str">
        <f ca="1">VLOOKUP(B4041,cliente!A$1:B$7,2,FALSE)</f>
        <v>Reginaldo Rossi</v>
      </c>
      <c r="D4041">
        <f t="shared" ca="1" si="316"/>
        <v>1</v>
      </c>
      <c r="E4041" t="str">
        <f ca="1">VLOOKUP(D4041,vendedor!A$1:B$13,2,FALSE)</f>
        <v>Claudio Silva</v>
      </c>
      <c r="F4041">
        <f t="shared" ca="1" si="317"/>
        <v>3</v>
      </c>
      <c r="G4041" t="str">
        <f ca="1">VLOOKUP(F4041,cidade!A$1:B$6,2,FALSE)</f>
        <v>São Paulo</v>
      </c>
      <c r="H4041">
        <v>16</v>
      </c>
      <c r="I4041" t="str">
        <f>VLOOKUP(H4041,produto!A$1:F$24,2,FALSE)</f>
        <v>Perfume</v>
      </c>
      <c r="J4041">
        <f>VLOOKUP(I4041,produto!B$1:G$24,4,FALSE)</f>
        <v>11</v>
      </c>
      <c r="K4041" t="str">
        <f>VLOOKUP(J4041,marca!A$1:B$15,2,FALSE)</f>
        <v>PHILIPS</v>
      </c>
      <c r="L4041">
        <f t="shared" ca="1" si="319"/>
        <v>5</v>
      </c>
      <c r="M4041" t="str">
        <f ca="1">VLOOKUP(L4041,Departamento!A$1:C$8,2,FALSE)</f>
        <v>Eletrónico</v>
      </c>
      <c r="N4041">
        <f t="shared" ca="1" si="318"/>
        <v>3</v>
      </c>
      <c r="O4041" t="str">
        <f ca="1">VLOOKUP(N4041,gerencia!A$1:B$5,2,FALSE)</f>
        <v>Eletro Eletrônico</v>
      </c>
      <c r="P4041" t="s">
        <v>646</v>
      </c>
      <c r="Q4041">
        <v>3</v>
      </c>
      <c r="R4041">
        <v>135</v>
      </c>
      <c r="S4041">
        <v>534</v>
      </c>
    </row>
    <row r="4042" spans="1:19">
      <c r="A4042">
        <v>4041</v>
      </c>
      <c r="B4042">
        <f t="shared" ca="1" si="315"/>
        <v>3</v>
      </c>
      <c r="C4042" t="str">
        <f ca="1">VLOOKUP(B4042,cliente!A$1:B$7,2,FALSE)</f>
        <v>Renato Russo</v>
      </c>
      <c r="D4042">
        <f t="shared" ca="1" si="316"/>
        <v>3</v>
      </c>
      <c r="E4042" t="str">
        <f ca="1">VLOOKUP(D4042,vendedor!A$1:B$13,2,FALSE)</f>
        <v>Issac Palmeiras</v>
      </c>
      <c r="F4042">
        <f t="shared" ca="1" si="317"/>
        <v>4</v>
      </c>
      <c r="G4042" t="str">
        <f ca="1">VLOOKUP(F4042,cidade!A$1:B$6,2,FALSE)</f>
        <v>Rio de janeiro</v>
      </c>
      <c r="H4042">
        <v>4</v>
      </c>
      <c r="I4042" t="str">
        <f>VLOOKUP(H4042,produto!A$1:F$24,2,FALSE)</f>
        <v>Monitor</v>
      </c>
      <c r="J4042">
        <f>VLOOKUP(I4042,produto!B$1:G$24,4,FALSE)</f>
        <v>4</v>
      </c>
      <c r="K4042" t="str">
        <f>VLOOKUP(J4042,marca!A$1:B$15,2,FALSE)</f>
        <v>IBM</v>
      </c>
      <c r="L4042">
        <f t="shared" ca="1" si="319"/>
        <v>2</v>
      </c>
      <c r="M4042" t="str">
        <f ca="1">VLOOKUP(L4042,Departamento!A$1:C$8,2,FALSE)</f>
        <v>Telefonia</v>
      </c>
      <c r="N4042">
        <f t="shared" ca="1" si="318"/>
        <v>1</v>
      </c>
      <c r="O4042" t="str">
        <f ca="1">VLOOKUP(N4042,gerencia!A$1:B$5,2,FALSE)</f>
        <v>Tecnologia</v>
      </c>
      <c r="P4042" t="s">
        <v>109</v>
      </c>
      <c r="Q4042">
        <v>3</v>
      </c>
      <c r="R4042">
        <v>1300</v>
      </c>
      <c r="S4042">
        <v>1041</v>
      </c>
    </row>
    <row r="4043" spans="1:19">
      <c r="A4043">
        <v>4042</v>
      </c>
      <c r="B4043">
        <f t="shared" ca="1" si="315"/>
        <v>5</v>
      </c>
      <c r="C4043" t="str">
        <f ca="1">VLOOKUP(B4043,cliente!A$1:B$7,2,FALSE)</f>
        <v>Edson Arantes</v>
      </c>
      <c r="D4043">
        <f t="shared" ca="1" si="316"/>
        <v>7</v>
      </c>
      <c r="E4043" t="str">
        <f ca="1">VLOOKUP(D4043,vendedor!A$1:B$13,2,FALSE)</f>
        <v>João Oliveira</v>
      </c>
      <c r="F4043">
        <f t="shared" ca="1" si="317"/>
        <v>3</v>
      </c>
      <c r="G4043" t="str">
        <f ca="1">VLOOKUP(F4043,cidade!A$1:B$6,2,FALSE)</f>
        <v>São Paulo</v>
      </c>
      <c r="H4043">
        <v>17</v>
      </c>
      <c r="I4043" t="str">
        <f>VLOOKUP(H4043,produto!A$1:F$24,2,FALSE)</f>
        <v>Aparalho de Barbear Elétrico</v>
      </c>
      <c r="J4043">
        <f>VLOOKUP(I4043,produto!B$1:G$24,4,FALSE)</f>
        <v>2</v>
      </c>
      <c r="K4043" t="str">
        <f>VLOOKUP(J4043,marca!A$1:B$15,2,FALSE)</f>
        <v>MICROSOFT</v>
      </c>
      <c r="L4043">
        <f t="shared" ca="1" si="319"/>
        <v>1</v>
      </c>
      <c r="M4043" t="str">
        <f ca="1">VLOOKUP(L4043,Departamento!A$1:C$8,2,FALSE)</f>
        <v>Informática</v>
      </c>
      <c r="N4043">
        <f t="shared" ca="1" si="318"/>
        <v>2</v>
      </c>
      <c r="O4043" t="str">
        <f ca="1">VLOOKUP(N4043,gerencia!A$1:B$5,2,FALSE)</f>
        <v>papelaria/cosmético</v>
      </c>
      <c r="P4043" t="s">
        <v>337</v>
      </c>
      <c r="Q4043">
        <v>1</v>
      </c>
      <c r="R4043">
        <v>1075</v>
      </c>
      <c r="S4043">
        <v>1368</v>
      </c>
    </row>
    <row r="4044" spans="1:19">
      <c r="A4044">
        <v>4043</v>
      </c>
      <c r="B4044">
        <f t="shared" ca="1" si="315"/>
        <v>4</v>
      </c>
      <c r="C4044" t="str">
        <f ca="1">VLOOKUP(B4044,cliente!A$1:B$7,2,FALSE)</f>
        <v>Tom Jobim</v>
      </c>
      <c r="D4044">
        <f t="shared" ca="1" si="316"/>
        <v>12</v>
      </c>
      <c r="E4044" t="str">
        <f ca="1">VLOOKUP(D4044,vendedor!A$1:B$13,2,FALSE)</f>
        <v>Marilia Cardoso</v>
      </c>
      <c r="F4044">
        <f t="shared" ca="1" si="317"/>
        <v>4</v>
      </c>
      <c r="G4044" t="str">
        <f ca="1">VLOOKUP(F4044,cidade!A$1:B$6,2,FALSE)</f>
        <v>Rio de janeiro</v>
      </c>
      <c r="H4044">
        <v>17</v>
      </c>
      <c r="I4044" t="str">
        <f>VLOOKUP(H4044,produto!A$1:F$24,2,FALSE)</f>
        <v>Aparalho de Barbear Elétrico</v>
      </c>
      <c r="J4044">
        <f>VLOOKUP(I4044,produto!B$1:G$24,4,FALSE)</f>
        <v>2</v>
      </c>
      <c r="K4044" t="str">
        <f>VLOOKUP(J4044,marca!A$1:B$15,2,FALSE)</f>
        <v>MICROSOFT</v>
      </c>
      <c r="L4044">
        <f t="shared" ca="1" si="319"/>
        <v>1</v>
      </c>
      <c r="M4044" t="str">
        <f ca="1">VLOOKUP(L4044,Departamento!A$1:C$8,2,FALSE)</f>
        <v>Informática</v>
      </c>
      <c r="N4044">
        <f t="shared" ca="1" si="318"/>
        <v>2</v>
      </c>
      <c r="O4044" t="str">
        <f ca="1">VLOOKUP(N4044,gerencia!A$1:B$5,2,FALSE)</f>
        <v>papelaria/cosmético</v>
      </c>
      <c r="P4044" t="s">
        <v>78</v>
      </c>
      <c r="Q4044">
        <v>1</v>
      </c>
      <c r="R4044">
        <v>1075</v>
      </c>
      <c r="S4044">
        <v>779</v>
      </c>
    </row>
    <row r="4045" spans="1:19">
      <c r="A4045">
        <v>4044</v>
      </c>
      <c r="B4045">
        <f t="shared" ca="1" si="315"/>
        <v>5</v>
      </c>
      <c r="C4045" t="str">
        <f ca="1">VLOOKUP(B4045,cliente!A$1:B$7,2,FALSE)</f>
        <v>Edson Arantes</v>
      </c>
      <c r="D4045">
        <f t="shared" ca="1" si="316"/>
        <v>3</v>
      </c>
      <c r="E4045" t="str">
        <f ca="1">VLOOKUP(D4045,vendedor!A$1:B$13,2,FALSE)</f>
        <v>Issac Palmeiras</v>
      </c>
      <c r="F4045">
        <f t="shared" ca="1" si="317"/>
        <v>2</v>
      </c>
      <c r="G4045" t="str">
        <f ca="1">VLOOKUP(F4045,cidade!A$1:B$6,2,FALSE)</f>
        <v>Recife</v>
      </c>
      <c r="H4045">
        <v>16</v>
      </c>
      <c r="I4045" t="str">
        <f>VLOOKUP(H4045,produto!A$1:F$24,2,FALSE)</f>
        <v>Perfume</v>
      </c>
      <c r="J4045">
        <f>VLOOKUP(I4045,produto!B$1:G$24,4,FALSE)</f>
        <v>11</v>
      </c>
      <c r="K4045" t="str">
        <f>VLOOKUP(J4045,marca!A$1:B$15,2,FALSE)</f>
        <v>PHILIPS</v>
      </c>
      <c r="L4045">
        <f t="shared" ca="1" si="319"/>
        <v>5</v>
      </c>
      <c r="M4045" t="str">
        <f ca="1">VLOOKUP(L4045,Departamento!A$1:C$8,2,FALSE)</f>
        <v>Eletrónico</v>
      </c>
      <c r="N4045">
        <f t="shared" ca="1" si="318"/>
        <v>2</v>
      </c>
      <c r="O4045" t="str">
        <f ca="1">VLOOKUP(N4045,gerencia!A$1:B$5,2,FALSE)</f>
        <v>papelaria/cosmético</v>
      </c>
      <c r="P4045" t="s">
        <v>673</v>
      </c>
      <c r="Q4045">
        <v>2</v>
      </c>
      <c r="R4045">
        <v>135</v>
      </c>
      <c r="S4045">
        <v>413</v>
      </c>
    </row>
    <row r="4046" spans="1:19">
      <c r="A4046">
        <v>4045</v>
      </c>
      <c r="B4046">
        <f t="shared" ca="1" si="315"/>
        <v>6</v>
      </c>
      <c r="C4046" t="str">
        <f ca="1">VLOOKUP(B4046,cliente!A$1:B$7,2,FALSE)</f>
        <v>Reginaldo Rossi</v>
      </c>
      <c r="D4046">
        <f t="shared" ca="1" si="316"/>
        <v>12</v>
      </c>
      <c r="E4046" t="str">
        <f ca="1">VLOOKUP(D4046,vendedor!A$1:B$13,2,FALSE)</f>
        <v>Marilia Cardoso</v>
      </c>
      <c r="F4046">
        <f t="shared" ca="1" si="317"/>
        <v>2</v>
      </c>
      <c r="G4046" t="str">
        <f ca="1">VLOOKUP(F4046,cidade!A$1:B$6,2,FALSE)</f>
        <v>Recife</v>
      </c>
      <c r="H4046">
        <v>12</v>
      </c>
      <c r="I4046" t="str">
        <f>VLOOKUP(H4046,produto!A$1:F$24,2,FALSE)</f>
        <v>Borracha</v>
      </c>
      <c r="J4046">
        <f>VLOOKUP(I4046,produto!B$1:G$24,4,FALSE)</f>
        <v>7</v>
      </c>
      <c r="K4046" t="str">
        <f>VLOOKUP(J4046,marca!A$1:B$15,2,FALSE)</f>
        <v>TILIBRA</v>
      </c>
      <c r="L4046">
        <f t="shared" ca="1" si="319"/>
        <v>2</v>
      </c>
      <c r="M4046" t="str">
        <f ca="1">VLOOKUP(L4046,Departamento!A$1:C$8,2,FALSE)</f>
        <v>Telefonia</v>
      </c>
      <c r="N4046">
        <f t="shared" ca="1" si="318"/>
        <v>1</v>
      </c>
      <c r="O4046" t="str">
        <f ca="1">VLOOKUP(N4046,gerencia!A$1:B$5,2,FALSE)</f>
        <v>Tecnologia</v>
      </c>
      <c r="P4046" t="s">
        <v>506</v>
      </c>
      <c r="Q4046">
        <v>3</v>
      </c>
      <c r="R4046">
        <v>5.3</v>
      </c>
      <c r="S4046">
        <v>469</v>
      </c>
    </row>
    <row r="4047" spans="1:19">
      <c r="A4047">
        <v>4046</v>
      </c>
      <c r="B4047">
        <f t="shared" ca="1" si="315"/>
        <v>4</v>
      </c>
      <c r="C4047" t="str">
        <f ca="1">VLOOKUP(B4047,cliente!A$1:B$7,2,FALSE)</f>
        <v>Tom Jobim</v>
      </c>
      <c r="D4047">
        <f t="shared" ca="1" si="316"/>
        <v>8</v>
      </c>
      <c r="E4047" t="str">
        <f ca="1">VLOOKUP(D4047,vendedor!A$1:B$13,2,FALSE)</f>
        <v>Márcia Brito</v>
      </c>
      <c r="F4047">
        <f t="shared" ca="1" si="317"/>
        <v>3</v>
      </c>
      <c r="G4047" t="str">
        <f ca="1">VLOOKUP(F4047,cidade!A$1:B$6,2,FALSE)</f>
        <v>São Paulo</v>
      </c>
      <c r="H4047">
        <v>21</v>
      </c>
      <c r="I4047" t="str">
        <f>VLOOKUP(H4047,produto!A$1:F$24,2,FALSE)</f>
        <v>microondas</v>
      </c>
      <c r="J4047">
        <f>VLOOKUP(I4047,produto!B$1:G$24,4,FALSE)</f>
        <v>14</v>
      </c>
      <c r="K4047" t="str">
        <f>VLOOKUP(J4047,marca!A$1:B$15,2,FALSE)</f>
        <v>DA CASA</v>
      </c>
      <c r="L4047">
        <f t="shared" ca="1" si="319"/>
        <v>4</v>
      </c>
      <c r="M4047" t="str">
        <f ca="1">VLOOKUP(L4047,Departamento!A$1:C$8,2,FALSE)</f>
        <v>cosmético</v>
      </c>
      <c r="N4047">
        <f t="shared" ca="1" si="318"/>
        <v>2</v>
      </c>
      <c r="O4047" t="str">
        <f ca="1">VLOOKUP(N4047,gerencia!A$1:B$5,2,FALSE)</f>
        <v>papelaria/cosmético</v>
      </c>
      <c r="P4047" t="s">
        <v>544</v>
      </c>
      <c r="Q4047">
        <v>1</v>
      </c>
      <c r="R4047">
        <v>2100</v>
      </c>
      <c r="S4047">
        <v>73</v>
      </c>
    </row>
    <row r="4048" spans="1:19">
      <c r="A4048">
        <v>4047</v>
      </c>
      <c r="B4048">
        <f t="shared" ca="1" si="315"/>
        <v>2</v>
      </c>
      <c r="C4048" t="str">
        <f ca="1">VLOOKUP(B4048,cliente!A$1:B$7,2,FALSE)</f>
        <v>Benito de Paula</v>
      </c>
      <c r="D4048">
        <f t="shared" ca="1" si="316"/>
        <v>6</v>
      </c>
      <c r="E4048" t="str">
        <f ca="1">VLOOKUP(D4048,vendedor!A$1:B$13,2,FALSE)</f>
        <v>Rodrigo Machado</v>
      </c>
      <c r="F4048">
        <f t="shared" ca="1" si="317"/>
        <v>5</v>
      </c>
      <c r="G4048" t="str">
        <f ca="1">VLOOKUP(F4048,cidade!A$1:B$6,2,FALSE)</f>
        <v>Belo Horizonte</v>
      </c>
      <c r="H4048">
        <v>9</v>
      </c>
      <c r="I4048" t="str">
        <f>VLOOKUP(H4048,produto!A$1:F$24,2,FALSE)</f>
        <v>Celular  8GB</v>
      </c>
      <c r="J4048">
        <f>VLOOKUP(I4048,produto!B$1:G$24,4,FALSE)</f>
        <v>8</v>
      </c>
      <c r="K4048" t="str">
        <f>VLOOKUP(J4048,marca!A$1:B$15,2,FALSE)</f>
        <v>FABER CASTELL</v>
      </c>
      <c r="L4048">
        <f t="shared" ca="1" si="319"/>
        <v>1</v>
      </c>
      <c r="M4048" t="str">
        <f ca="1">VLOOKUP(L4048,Departamento!A$1:C$8,2,FALSE)</f>
        <v>Informática</v>
      </c>
      <c r="N4048">
        <f t="shared" ca="1" si="318"/>
        <v>3</v>
      </c>
      <c r="O4048" t="str">
        <f ca="1">VLOOKUP(N4048,gerencia!A$1:B$5,2,FALSE)</f>
        <v>Eletro Eletrônico</v>
      </c>
      <c r="P4048" t="s">
        <v>483</v>
      </c>
      <c r="Q4048">
        <v>1</v>
      </c>
      <c r="R4048">
        <v>12.25</v>
      </c>
      <c r="S4048">
        <v>719</v>
      </c>
    </row>
    <row r="4049" spans="1:19">
      <c r="A4049">
        <v>4048</v>
      </c>
      <c r="B4049">
        <f t="shared" ca="1" si="315"/>
        <v>3</v>
      </c>
      <c r="C4049" t="str">
        <f ca="1">VLOOKUP(B4049,cliente!A$1:B$7,2,FALSE)</f>
        <v>Renato Russo</v>
      </c>
      <c r="D4049">
        <f t="shared" ca="1" si="316"/>
        <v>12</v>
      </c>
      <c r="E4049" t="str">
        <f ca="1">VLOOKUP(D4049,vendedor!A$1:B$13,2,FALSE)</f>
        <v>Marilia Cardoso</v>
      </c>
      <c r="F4049">
        <f t="shared" ca="1" si="317"/>
        <v>2</v>
      </c>
      <c r="G4049" t="str">
        <f ca="1">VLOOKUP(F4049,cidade!A$1:B$6,2,FALSE)</f>
        <v>Recife</v>
      </c>
      <c r="H4049">
        <v>18</v>
      </c>
      <c r="I4049" t="str">
        <f>VLOOKUP(H4049,produto!A$1:F$24,2,FALSE)</f>
        <v xml:space="preserve">Xbox </v>
      </c>
      <c r="J4049">
        <f>VLOOKUP(I4049,produto!B$1:G$24,4,FALSE)</f>
        <v>12</v>
      </c>
      <c r="K4049" t="str">
        <f>VLOOKUP(J4049,marca!A$1:B$15,2,FALSE)</f>
        <v>ELETROLUX</v>
      </c>
      <c r="L4049">
        <f t="shared" ca="1" si="319"/>
        <v>5</v>
      </c>
      <c r="M4049" t="str">
        <f ca="1">VLOOKUP(L4049,Departamento!A$1:C$8,2,FALSE)</f>
        <v>Eletrónico</v>
      </c>
      <c r="N4049">
        <f t="shared" ca="1" si="318"/>
        <v>1</v>
      </c>
      <c r="O4049" t="str">
        <f ca="1">VLOOKUP(N4049,gerencia!A$1:B$5,2,FALSE)</f>
        <v>Tecnologia</v>
      </c>
      <c r="P4049" t="s">
        <v>325</v>
      </c>
      <c r="Q4049">
        <v>2</v>
      </c>
      <c r="R4049">
        <v>850</v>
      </c>
      <c r="S4049">
        <v>1145</v>
      </c>
    </row>
    <row r="4050" spans="1:19">
      <c r="A4050">
        <v>4049</v>
      </c>
      <c r="B4050">
        <f t="shared" ca="1" si="315"/>
        <v>5</v>
      </c>
      <c r="C4050" t="str">
        <f ca="1">VLOOKUP(B4050,cliente!A$1:B$7,2,FALSE)</f>
        <v>Edson Arantes</v>
      </c>
      <c r="D4050">
        <f t="shared" ca="1" si="316"/>
        <v>11</v>
      </c>
      <c r="E4050" t="str">
        <f ca="1">VLOOKUP(D4050,vendedor!A$1:B$13,2,FALSE)</f>
        <v>Filipe Almeida</v>
      </c>
      <c r="F4050">
        <f t="shared" ca="1" si="317"/>
        <v>4</v>
      </c>
      <c r="G4050" t="str">
        <f ca="1">VLOOKUP(F4050,cidade!A$1:B$6,2,FALSE)</f>
        <v>Rio de janeiro</v>
      </c>
      <c r="H4050">
        <v>11</v>
      </c>
      <c r="I4050" t="str">
        <f>VLOOKUP(H4050,produto!A$1:F$24,2,FALSE)</f>
        <v xml:space="preserve">Caneta </v>
      </c>
      <c r="J4050">
        <f>VLOOKUP(I4050,produto!B$1:G$24,4,FALSE)</f>
        <v>8</v>
      </c>
      <c r="K4050" t="str">
        <f>VLOOKUP(J4050,marca!A$1:B$15,2,FALSE)</f>
        <v>FABER CASTELL</v>
      </c>
      <c r="L4050">
        <f t="shared" ca="1" si="319"/>
        <v>5</v>
      </c>
      <c r="M4050" t="str">
        <f ca="1">VLOOKUP(L4050,Departamento!A$1:C$8,2,FALSE)</f>
        <v>Eletrónico</v>
      </c>
      <c r="N4050">
        <f t="shared" ca="1" si="318"/>
        <v>1</v>
      </c>
      <c r="O4050" t="str">
        <f ca="1">VLOOKUP(N4050,gerencia!A$1:B$5,2,FALSE)</f>
        <v>Tecnologia</v>
      </c>
      <c r="P4050" t="s">
        <v>366</v>
      </c>
      <c r="Q4050">
        <v>3</v>
      </c>
      <c r="R4050">
        <v>0.5</v>
      </c>
      <c r="S4050">
        <v>1044</v>
      </c>
    </row>
    <row r="4051" spans="1:19">
      <c r="A4051">
        <v>4050</v>
      </c>
      <c r="B4051">
        <f t="shared" ca="1" si="315"/>
        <v>4</v>
      </c>
      <c r="C4051" t="str">
        <f ca="1">VLOOKUP(B4051,cliente!A$1:B$7,2,FALSE)</f>
        <v>Tom Jobim</v>
      </c>
      <c r="D4051">
        <f t="shared" ca="1" si="316"/>
        <v>3</v>
      </c>
      <c r="E4051" t="str">
        <f ca="1">VLOOKUP(D4051,vendedor!A$1:B$13,2,FALSE)</f>
        <v>Issac Palmeiras</v>
      </c>
      <c r="F4051">
        <f t="shared" ca="1" si="317"/>
        <v>1</v>
      </c>
      <c r="G4051" t="str">
        <f ca="1">VLOOKUP(F4051,cidade!A$1:B$6,2,FALSE)</f>
        <v>Salvador</v>
      </c>
      <c r="H4051">
        <v>18</v>
      </c>
      <c r="I4051" t="str">
        <f>VLOOKUP(H4051,produto!A$1:F$24,2,FALSE)</f>
        <v xml:space="preserve">Xbox </v>
      </c>
      <c r="J4051">
        <f>VLOOKUP(I4051,produto!B$1:G$24,4,FALSE)</f>
        <v>12</v>
      </c>
      <c r="K4051" t="str">
        <f>VLOOKUP(J4051,marca!A$1:B$15,2,FALSE)</f>
        <v>ELETROLUX</v>
      </c>
      <c r="L4051">
        <f t="shared" ca="1" si="319"/>
        <v>6</v>
      </c>
      <c r="M4051" t="str">
        <f ca="1">VLOOKUP(L4051,Departamento!A$1:C$8,2,FALSE)</f>
        <v>Eletrodomestico</v>
      </c>
      <c r="N4051">
        <f t="shared" ca="1" si="318"/>
        <v>4</v>
      </c>
      <c r="O4051" t="str">
        <f ca="1">VLOOKUP(N4051,gerencia!A$1:B$5,2,FALSE)</f>
        <v>Casa e Decoração</v>
      </c>
      <c r="P4051" t="s">
        <v>504</v>
      </c>
      <c r="Q4051">
        <v>3</v>
      </c>
      <c r="R4051">
        <v>850</v>
      </c>
      <c r="S4051">
        <v>477</v>
      </c>
    </row>
    <row r="4052" spans="1:19">
      <c r="A4052">
        <v>4051</v>
      </c>
      <c r="B4052">
        <f t="shared" ca="1" si="315"/>
        <v>6</v>
      </c>
      <c r="C4052" t="str">
        <f ca="1">VLOOKUP(B4052,cliente!A$1:B$7,2,FALSE)</f>
        <v>Reginaldo Rossi</v>
      </c>
      <c r="D4052">
        <f t="shared" ca="1" si="316"/>
        <v>5</v>
      </c>
      <c r="E4052" t="str">
        <f ca="1">VLOOKUP(D4052,vendedor!A$1:B$13,2,FALSE)</f>
        <v>Maria Braga</v>
      </c>
      <c r="F4052">
        <f t="shared" ca="1" si="317"/>
        <v>1</v>
      </c>
      <c r="G4052" t="str">
        <f ca="1">VLOOKUP(F4052,cidade!A$1:B$6,2,FALSE)</f>
        <v>Salvador</v>
      </c>
      <c r="H4052">
        <v>7</v>
      </c>
      <c r="I4052" t="str">
        <f>VLOOKUP(H4052,produto!A$1:F$24,2,FALSE)</f>
        <v>Celular 4Gb</v>
      </c>
      <c r="J4052">
        <f>VLOOKUP(I4052,produto!B$1:G$24,4,FALSE)</f>
        <v>5</v>
      </c>
      <c r="K4052" t="str">
        <f>VLOOKUP(J4052,marca!A$1:B$15,2,FALSE)</f>
        <v>SAMSUNG</v>
      </c>
      <c r="L4052">
        <f t="shared" ca="1" si="319"/>
        <v>5</v>
      </c>
      <c r="M4052" t="str">
        <f ca="1">VLOOKUP(L4052,Departamento!A$1:C$8,2,FALSE)</f>
        <v>Eletrónico</v>
      </c>
      <c r="N4052">
        <f t="shared" ca="1" si="318"/>
        <v>2</v>
      </c>
      <c r="O4052" t="str">
        <f ca="1">VLOOKUP(N4052,gerencia!A$1:B$5,2,FALSE)</f>
        <v>papelaria/cosmético</v>
      </c>
      <c r="P4052" t="s">
        <v>161</v>
      </c>
      <c r="Q4052">
        <v>3</v>
      </c>
      <c r="R4052">
        <v>52.9</v>
      </c>
      <c r="S4052">
        <v>639</v>
      </c>
    </row>
    <row r="4053" spans="1:19">
      <c r="A4053">
        <v>4052</v>
      </c>
      <c r="B4053">
        <f t="shared" ca="1" si="315"/>
        <v>6</v>
      </c>
      <c r="C4053" t="str">
        <f ca="1">VLOOKUP(B4053,cliente!A$1:B$7,2,FALSE)</f>
        <v>Reginaldo Rossi</v>
      </c>
      <c r="D4053">
        <f t="shared" ca="1" si="316"/>
        <v>1</v>
      </c>
      <c r="E4053" t="str">
        <f ca="1">VLOOKUP(D4053,vendedor!A$1:B$13,2,FALSE)</f>
        <v>Claudio Silva</v>
      </c>
      <c r="F4053">
        <f t="shared" ca="1" si="317"/>
        <v>3</v>
      </c>
      <c r="G4053" t="str">
        <f ca="1">VLOOKUP(F4053,cidade!A$1:B$6,2,FALSE)</f>
        <v>São Paulo</v>
      </c>
      <c r="H4053">
        <v>22</v>
      </c>
      <c r="I4053" t="str">
        <f>VLOOKUP(H4053,produto!A$1:F$24,2,FALSE)</f>
        <v>Mesa</v>
      </c>
      <c r="J4053">
        <f>VLOOKUP(I4053,produto!B$1:G$24,4,FALSE)</f>
        <v>14</v>
      </c>
      <c r="K4053" t="str">
        <f>VLOOKUP(J4053,marca!A$1:B$15,2,FALSE)</f>
        <v>DA CASA</v>
      </c>
      <c r="L4053">
        <f t="shared" ca="1" si="319"/>
        <v>2</v>
      </c>
      <c r="M4053" t="str">
        <f ca="1">VLOOKUP(L4053,Departamento!A$1:C$8,2,FALSE)</f>
        <v>Telefonia</v>
      </c>
      <c r="N4053">
        <f t="shared" ca="1" si="318"/>
        <v>4</v>
      </c>
      <c r="O4053" t="str">
        <f ca="1">VLOOKUP(N4053,gerencia!A$1:B$5,2,FALSE)</f>
        <v>Casa e Decoração</v>
      </c>
      <c r="P4053" t="s">
        <v>607</v>
      </c>
      <c r="Q4053">
        <v>2</v>
      </c>
      <c r="R4053">
        <v>1600</v>
      </c>
      <c r="S4053">
        <v>445</v>
      </c>
    </row>
    <row r="4054" spans="1:19">
      <c r="A4054">
        <v>4053</v>
      </c>
      <c r="B4054">
        <f t="shared" ca="1" si="315"/>
        <v>6</v>
      </c>
      <c r="C4054" t="str">
        <f ca="1">VLOOKUP(B4054,cliente!A$1:B$7,2,FALSE)</f>
        <v>Reginaldo Rossi</v>
      </c>
      <c r="D4054">
        <f t="shared" ca="1" si="316"/>
        <v>6</v>
      </c>
      <c r="E4054" t="str">
        <f ca="1">VLOOKUP(D4054,vendedor!A$1:B$13,2,FALSE)</f>
        <v>Rodrigo Machado</v>
      </c>
      <c r="F4054">
        <f t="shared" ca="1" si="317"/>
        <v>3</v>
      </c>
      <c r="G4054" t="str">
        <f ca="1">VLOOKUP(F4054,cidade!A$1:B$6,2,FALSE)</f>
        <v>São Paulo</v>
      </c>
      <c r="H4054">
        <v>6</v>
      </c>
      <c r="I4054" t="str">
        <f>VLOOKUP(H4054,produto!A$1:F$24,2,FALSE)</f>
        <v xml:space="preserve">Notebook </v>
      </c>
      <c r="J4054">
        <f>VLOOKUP(I4054,produto!B$1:G$24,4,FALSE)</f>
        <v>5</v>
      </c>
      <c r="K4054" t="str">
        <f>VLOOKUP(J4054,marca!A$1:B$15,2,FALSE)</f>
        <v>SAMSUNG</v>
      </c>
      <c r="L4054">
        <f t="shared" ca="1" si="319"/>
        <v>3</v>
      </c>
      <c r="M4054" t="str">
        <f ca="1">VLOOKUP(L4054,Departamento!A$1:C$8,2,FALSE)</f>
        <v>Papelaria</v>
      </c>
      <c r="N4054">
        <f t="shared" ca="1" si="318"/>
        <v>3</v>
      </c>
      <c r="O4054" t="str">
        <f ca="1">VLOOKUP(N4054,gerencia!A$1:B$5,2,FALSE)</f>
        <v>Eletro Eletrônico</v>
      </c>
      <c r="P4054" t="s">
        <v>32</v>
      </c>
      <c r="Q4054">
        <v>1</v>
      </c>
      <c r="R4054">
        <v>550</v>
      </c>
      <c r="S4054">
        <v>1131</v>
      </c>
    </row>
    <row r="4055" spans="1:19">
      <c r="A4055">
        <v>4054</v>
      </c>
      <c r="B4055">
        <f t="shared" ca="1" si="315"/>
        <v>5</v>
      </c>
      <c r="C4055" t="str">
        <f ca="1">VLOOKUP(B4055,cliente!A$1:B$7,2,FALSE)</f>
        <v>Edson Arantes</v>
      </c>
      <c r="D4055">
        <f t="shared" ca="1" si="316"/>
        <v>4</v>
      </c>
      <c r="E4055" t="str">
        <f ca="1">VLOOKUP(D4055,vendedor!A$1:B$13,2,FALSE)</f>
        <v>Daniela Matos</v>
      </c>
      <c r="F4055">
        <f t="shared" ca="1" si="317"/>
        <v>2</v>
      </c>
      <c r="G4055" t="str">
        <f ca="1">VLOOKUP(F4055,cidade!A$1:B$6,2,FALSE)</f>
        <v>Recife</v>
      </c>
      <c r="H4055">
        <v>12</v>
      </c>
      <c r="I4055" t="str">
        <f>VLOOKUP(H4055,produto!A$1:F$24,2,FALSE)</f>
        <v>Borracha</v>
      </c>
      <c r="J4055">
        <f>VLOOKUP(I4055,produto!B$1:G$24,4,FALSE)</f>
        <v>7</v>
      </c>
      <c r="K4055" t="str">
        <f>VLOOKUP(J4055,marca!A$1:B$15,2,FALSE)</f>
        <v>TILIBRA</v>
      </c>
      <c r="L4055">
        <f t="shared" ca="1" si="319"/>
        <v>2</v>
      </c>
      <c r="M4055" t="str">
        <f ca="1">VLOOKUP(L4055,Departamento!A$1:C$8,2,FALSE)</f>
        <v>Telefonia</v>
      </c>
      <c r="N4055">
        <f t="shared" ca="1" si="318"/>
        <v>4</v>
      </c>
      <c r="O4055" t="str">
        <f ca="1">VLOOKUP(N4055,gerencia!A$1:B$5,2,FALSE)</f>
        <v>Casa e Decoração</v>
      </c>
      <c r="P4055" t="s">
        <v>618</v>
      </c>
      <c r="Q4055">
        <v>3</v>
      </c>
      <c r="R4055">
        <v>5.3</v>
      </c>
      <c r="S4055">
        <v>445</v>
      </c>
    </row>
    <row r="4056" spans="1:19">
      <c r="A4056">
        <v>4055</v>
      </c>
      <c r="B4056">
        <f t="shared" ca="1" si="315"/>
        <v>6</v>
      </c>
      <c r="C4056" t="str">
        <f ca="1">VLOOKUP(B4056,cliente!A$1:B$7,2,FALSE)</f>
        <v>Reginaldo Rossi</v>
      </c>
      <c r="D4056">
        <f t="shared" ca="1" si="316"/>
        <v>2</v>
      </c>
      <c r="E4056" t="str">
        <f ca="1">VLOOKUP(D4056,vendedor!A$1:B$13,2,FALSE)</f>
        <v>Márcio Barroso</v>
      </c>
      <c r="F4056">
        <f t="shared" ca="1" si="317"/>
        <v>4</v>
      </c>
      <c r="G4056" t="str">
        <f ca="1">VLOOKUP(F4056,cidade!A$1:B$6,2,FALSE)</f>
        <v>Rio de janeiro</v>
      </c>
      <c r="H4056">
        <v>9</v>
      </c>
      <c r="I4056" t="str">
        <f>VLOOKUP(H4056,produto!A$1:F$24,2,FALSE)</f>
        <v>Celular  8GB</v>
      </c>
      <c r="J4056">
        <f>VLOOKUP(I4056,produto!B$1:G$24,4,FALSE)</f>
        <v>8</v>
      </c>
      <c r="K4056" t="str">
        <f>VLOOKUP(J4056,marca!A$1:B$15,2,FALSE)</f>
        <v>FABER CASTELL</v>
      </c>
      <c r="L4056">
        <f t="shared" ca="1" si="319"/>
        <v>2</v>
      </c>
      <c r="M4056" t="str">
        <f ca="1">VLOOKUP(L4056,Departamento!A$1:C$8,2,FALSE)</f>
        <v>Telefonia</v>
      </c>
      <c r="N4056">
        <f t="shared" ca="1" si="318"/>
        <v>1</v>
      </c>
      <c r="O4056" t="str">
        <f ca="1">VLOOKUP(N4056,gerencia!A$1:B$5,2,FALSE)</f>
        <v>Tecnologia</v>
      </c>
      <c r="P4056" t="s">
        <v>181</v>
      </c>
      <c r="Q4056">
        <v>1</v>
      </c>
      <c r="R4056">
        <v>12.25</v>
      </c>
      <c r="S4056">
        <v>1491</v>
      </c>
    </row>
    <row r="4057" spans="1:19">
      <c r="A4057">
        <v>4056</v>
      </c>
      <c r="B4057">
        <f t="shared" ca="1" si="315"/>
        <v>1</v>
      </c>
      <c r="C4057" t="str">
        <f ca="1">VLOOKUP(B4057,cliente!A$1:B$7,2,FALSE)</f>
        <v>João do Pulo</v>
      </c>
      <c r="D4057">
        <f t="shared" ca="1" si="316"/>
        <v>10</v>
      </c>
      <c r="E4057" t="str">
        <f ca="1">VLOOKUP(D4057,vendedor!A$1:B$13,2,FALSE)</f>
        <v>Danilo Barreto</v>
      </c>
      <c r="F4057">
        <f t="shared" ca="1" si="317"/>
        <v>4</v>
      </c>
      <c r="G4057" t="str">
        <f ca="1">VLOOKUP(F4057,cidade!A$1:B$6,2,FALSE)</f>
        <v>Rio de janeiro</v>
      </c>
      <c r="H4057">
        <v>5</v>
      </c>
      <c r="I4057" t="str">
        <f>VLOOKUP(H4057,produto!A$1:F$24,2,FALSE)</f>
        <v>Computador</v>
      </c>
      <c r="J4057">
        <f>VLOOKUP(I4057,produto!B$1:G$24,4,FALSE)</f>
        <v>4</v>
      </c>
      <c r="K4057" t="str">
        <f>VLOOKUP(J4057,marca!A$1:B$15,2,FALSE)</f>
        <v>IBM</v>
      </c>
      <c r="L4057">
        <f t="shared" ca="1" si="319"/>
        <v>2</v>
      </c>
      <c r="M4057" t="str">
        <f ca="1">VLOOKUP(L4057,Departamento!A$1:C$8,2,FALSE)</f>
        <v>Telefonia</v>
      </c>
      <c r="N4057">
        <f t="shared" ca="1" si="318"/>
        <v>4</v>
      </c>
      <c r="O4057" t="str">
        <f ca="1">VLOOKUP(N4057,gerencia!A$1:B$5,2,FALSE)</f>
        <v>Casa e Decoração</v>
      </c>
      <c r="P4057" t="s">
        <v>623</v>
      </c>
      <c r="Q4057">
        <v>3</v>
      </c>
      <c r="R4057">
        <v>2125.9899999999998</v>
      </c>
      <c r="S4057">
        <v>1162</v>
      </c>
    </row>
    <row r="4058" spans="1:19">
      <c r="A4058">
        <v>4057</v>
      </c>
      <c r="B4058">
        <f t="shared" ca="1" si="315"/>
        <v>6</v>
      </c>
      <c r="C4058" t="str">
        <f ca="1">VLOOKUP(B4058,cliente!A$1:B$7,2,FALSE)</f>
        <v>Reginaldo Rossi</v>
      </c>
      <c r="D4058">
        <f t="shared" ca="1" si="316"/>
        <v>2</v>
      </c>
      <c r="E4058" t="str">
        <f ca="1">VLOOKUP(D4058,vendedor!A$1:B$13,2,FALSE)</f>
        <v>Márcio Barroso</v>
      </c>
      <c r="F4058">
        <f t="shared" ca="1" si="317"/>
        <v>3</v>
      </c>
      <c r="G4058" t="str">
        <f ca="1">VLOOKUP(F4058,cidade!A$1:B$6,2,FALSE)</f>
        <v>São Paulo</v>
      </c>
      <c r="H4058">
        <v>12</v>
      </c>
      <c r="I4058" t="str">
        <f>VLOOKUP(H4058,produto!A$1:F$24,2,FALSE)</f>
        <v>Borracha</v>
      </c>
      <c r="J4058">
        <f>VLOOKUP(I4058,produto!B$1:G$24,4,FALSE)</f>
        <v>7</v>
      </c>
      <c r="K4058" t="str">
        <f>VLOOKUP(J4058,marca!A$1:B$15,2,FALSE)</f>
        <v>TILIBRA</v>
      </c>
      <c r="L4058">
        <f t="shared" ca="1" si="319"/>
        <v>6</v>
      </c>
      <c r="M4058" t="str">
        <f ca="1">VLOOKUP(L4058,Departamento!A$1:C$8,2,FALSE)</f>
        <v>Eletrodomestico</v>
      </c>
      <c r="N4058">
        <f t="shared" ca="1" si="318"/>
        <v>3</v>
      </c>
      <c r="O4058" t="str">
        <f ca="1">VLOOKUP(N4058,gerencia!A$1:B$5,2,FALSE)</f>
        <v>Eletro Eletrônico</v>
      </c>
      <c r="P4058" t="s">
        <v>644</v>
      </c>
      <c r="Q4058">
        <v>1</v>
      </c>
      <c r="R4058">
        <v>5.3</v>
      </c>
      <c r="S4058">
        <v>998</v>
      </c>
    </row>
    <row r="4059" spans="1:19">
      <c r="A4059">
        <v>4058</v>
      </c>
      <c r="B4059">
        <f t="shared" ca="1" si="315"/>
        <v>6</v>
      </c>
      <c r="C4059" t="str">
        <f ca="1">VLOOKUP(B4059,cliente!A$1:B$7,2,FALSE)</f>
        <v>Reginaldo Rossi</v>
      </c>
      <c r="D4059">
        <f t="shared" ca="1" si="316"/>
        <v>3</v>
      </c>
      <c r="E4059" t="str">
        <f ca="1">VLOOKUP(D4059,vendedor!A$1:B$13,2,FALSE)</f>
        <v>Issac Palmeiras</v>
      </c>
      <c r="F4059">
        <f t="shared" ca="1" si="317"/>
        <v>4</v>
      </c>
      <c r="G4059" t="str">
        <f ca="1">VLOOKUP(F4059,cidade!A$1:B$6,2,FALSE)</f>
        <v>Rio de janeiro</v>
      </c>
      <c r="H4059">
        <v>12</v>
      </c>
      <c r="I4059" t="str">
        <f>VLOOKUP(H4059,produto!A$1:F$24,2,FALSE)</f>
        <v>Borracha</v>
      </c>
      <c r="J4059">
        <f>VLOOKUP(I4059,produto!B$1:G$24,4,FALSE)</f>
        <v>7</v>
      </c>
      <c r="K4059" t="str">
        <f>VLOOKUP(J4059,marca!A$1:B$15,2,FALSE)</f>
        <v>TILIBRA</v>
      </c>
      <c r="L4059">
        <f t="shared" ca="1" si="319"/>
        <v>2</v>
      </c>
      <c r="M4059" t="str">
        <f ca="1">VLOOKUP(L4059,Departamento!A$1:C$8,2,FALSE)</f>
        <v>Telefonia</v>
      </c>
      <c r="N4059">
        <f t="shared" ca="1" si="318"/>
        <v>3</v>
      </c>
      <c r="O4059" t="str">
        <f ca="1">VLOOKUP(N4059,gerencia!A$1:B$5,2,FALSE)</f>
        <v>Eletro Eletrônico</v>
      </c>
      <c r="P4059" t="s">
        <v>242</v>
      </c>
      <c r="Q4059">
        <v>2</v>
      </c>
      <c r="R4059">
        <v>5.3</v>
      </c>
      <c r="S4059">
        <v>172</v>
      </c>
    </row>
    <row r="4060" spans="1:19">
      <c r="A4060">
        <v>4059</v>
      </c>
      <c r="B4060">
        <f t="shared" ca="1" si="315"/>
        <v>2</v>
      </c>
      <c r="C4060" t="str">
        <f ca="1">VLOOKUP(B4060,cliente!A$1:B$7,2,FALSE)</f>
        <v>Benito de Paula</v>
      </c>
      <c r="D4060">
        <f t="shared" ca="1" si="316"/>
        <v>11</v>
      </c>
      <c r="E4060" t="str">
        <f ca="1">VLOOKUP(D4060,vendedor!A$1:B$13,2,FALSE)</f>
        <v>Filipe Almeida</v>
      </c>
      <c r="F4060">
        <f t="shared" ca="1" si="317"/>
        <v>2</v>
      </c>
      <c r="G4060" t="str">
        <f ca="1">VLOOKUP(F4060,cidade!A$1:B$6,2,FALSE)</f>
        <v>Recife</v>
      </c>
      <c r="H4060">
        <v>17</v>
      </c>
      <c r="I4060" t="str">
        <f>VLOOKUP(H4060,produto!A$1:F$24,2,FALSE)</f>
        <v>Aparalho de Barbear Elétrico</v>
      </c>
      <c r="J4060">
        <f>VLOOKUP(I4060,produto!B$1:G$24,4,FALSE)</f>
        <v>2</v>
      </c>
      <c r="K4060" t="str">
        <f>VLOOKUP(J4060,marca!A$1:B$15,2,FALSE)</f>
        <v>MICROSOFT</v>
      </c>
      <c r="L4060">
        <f t="shared" ca="1" si="319"/>
        <v>3</v>
      </c>
      <c r="M4060" t="str">
        <f ca="1">VLOOKUP(L4060,Departamento!A$1:C$8,2,FALSE)</f>
        <v>Papelaria</v>
      </c>
      <c r="N4060">
        <f t="shared" ca="1" si="318"/>
        <v>2</v>
      </c>
      <c r="O4060" t="str">
        <f ca="1">VLOOKUP(N4060,gerencia!A$1:B$5,2,FALSE)</f>
        <v>papelaria/cosmético</v>
      </c>
      <c r="P4060" t="s">
        <v>319</v>
      </c>
      <c r="Q4060">
        <v>2</v>
      </c>
      <c r="R4060">
        <v>1075</v>
      </c>
      <c r="S4060">
        <v>131</v>
      </c>
    </row>
    <row r="4061" spans="1:19">
      <c r="A4061">
        <v>4060</v>
      </c>
      <c r="B4061">
        <f t="shared" ca="1" si="315"/>
        <v>6</v>
      </c>
      <c r="C4061" t="str">
        <f ca="1">VLOOKUP(B4061,cliente!A$1:B$7,2,FALSE)</f>
        <v>Reginaldo Rossi</v>
      </c>
      <c r="D4061">
        <f t="shared" ca="1" si="316"/>
        <v>10</v>
      </c>
      <c r="E4061" t="str">
        <f ca="1">VLOOKUP(D4061,vendedor!A$1:B$13,2,FALSE)</f>
        <v>Danilo Barreto</v>
      </c>
      <c r="F4061">
        <f t="shared" ca="1" si="317"/>
        <v>2</v>
      </c>
      <c r="G4061" t="str">
        <f ca="1">VLOOKUP(F4061,cidade!A$1:B$6,2,FALSE)</f>
        <v>Recife</v>
      </c>
      <c r="H4061">
        <v>23</v>
      </c>
      <c r="I4061" t="str">
        <f>VLOOKUP(H4061,produto!A$1:F$24,2,FALSE)</f>
        <v>Sofá</v>
      </c>
      <c r="J4061">
        <f>VLOOKUP(I4061,produto!B$1:G$24,4,FALSE)</f>
        <v>14</v>
      </c>
      <c r="K4061" t="str">
        <f>VLOOKUP(J4061,marca!A$1:B$15,2,FALSE)</f>
        <v>DA CASA</v>
      </c>
      <c r="L4061">
        <f t="shared" ca="1" si="319"/>
        <v>1</v>
      </c>
      <c r="M4061" t="str">
        <f ca="1">VLOOKUP(L4061,Departamento!A$1:C$8,2,FALSE)</f>
        <v>Informática</v>
      </c>
      <c r="N4061">
        <f t="shared" ca="1" si="318"/>
        <v>3</v>
      </c>
      <c r="O4061" t="str">
        <f ca="1">VLOOKUP(N4061,gerencia!A$1:B$5,2,FALSE)</f>
        <v>Eletro Eletrônico</v>
      </c>
      <c r="P4061" t="s">
        <v>575</v>
      </c>
      <c r="Q4061">
        <v>3</v>
      </c>
      <c r="R4061">
        <v>300</v>
      </c>
      <c r="S4061">
        <v>475</v>
      </c>
    </row>
    <row r="4062" spans="1:19">
      <c r="A4062">
        <v>4061</v>
      </c>
      <c r="B4062">
        <f t="shared" ca="1" si="315"/>
        <v>5</v>
      </c>
      <c r="C4062" t="str">
        <f ca="1">VLOOKUP(B4062,cliente!A$1:B$7,2,FALSE)</f>
        <v>Edson Arantes</v>
      </c>
      <c r="D4062">
        <f t="shared" ca="1" si="316"/>
        <v>5</v>
      </c>
      <c r="E4062" t="str">
        <f ca="1">VLOOKUP(D4062,vendedor!A$1:B$13,2,FALSE)</f>
        <v>Maria Braga</v>
      </c>
      <c r="F4062">
        <f t="shared" ca="1" si="317"/>
        <v>4</v>
      </c>
      <c r="G4062" t="str">
        <f ca="1">VLOOKUP(F4062,cidade!A$1:B$6,2,FALSE)</f>
        <v>Rio de janeiro</v>
      </c>
      <c r="H4062">
        <v>4</v>
      </c>
      <c r="I4062" t="str">
        <f>VLOOKUP(H4062,produto!A$1:F$24,2,FALSE)</f>
        <v>Monitor</v>
      </c>
      <c r="J4062">
        <f>VLOOKUP(I4062,produto!B$1:G$24,4,FALSE)</f>
        <v>4</v>
      </c>
      <c r="K4062" t="str">
        <f>VLOOKUP(J4062,marca!A$1:B$15,2,FALSE)</f>
        <v>IBM</v>
      </c>
      <c r="L4062">
        <f t="shared" ca="1" si="319"/>
        <v>5</v>
      </c>
      <c r="M4062" t="str">
        <f ca="1">VLOOKUP(L4062,Departamento!A$1:C$8,2,FALSE)</f>
        <v>Eletrónico</v>
      </c>
      <c r="N4062">
        <f t="shared" ca="1" si="318"/>
        <v>2</v>
      </c>
      <c r="O4062" t="str">
        <f ca="1">VLOOKUP(N4062,gerencia!A$1:B$5,2,FALSE)</f>
        <v>papelaria/cosmético</v>
      </c>
      <c r="P4062" t="s">
        <v>313</v>
      </c>
      <c r="Q4062">
        <v>3</v>
      </c>
      <c r="R4062">
        <v>1300</v>
      </c>
      <c r="S4062">
        <v>277</v>
      </c>
    </row>
    <row r="4063" spans="1:19">
      <c r="A4063">
        <v>4062</v>
      </c>
      <c r="B4063">
        <f t="shared" ca="1" si="315"/>
        <v>3</v>
      </c>
      <c r="C4063" t="str">
        <f ca="1">VLOOKUP(B4063,cliente!A$1:B$7,2,FALSE)</f>
        <v>Renato Russo</v>
      </c>
      <c r="D4063">
        <f t="shared" ca="1" si="316"/>
        <v>6</v>
      </c>
      <c r="E4063" t="str">
        <f ca="1">VLOOKUP(D4063,vendedor!A$1:B$13,2,FALSE)</f>
        <v>Rodrigo Machado</v>
      </c>
      <c r="F4063">
        <f t="shared" ca="1" si="317"/>
        <v>3</v>
      </c>
      <c r="G4063" t="str">
        <f ca="1">VLOOKUP(F4063,cidade!A$1:B$6,2,FALSE)</f>
        <v>São Paulo</v>
      </c>
      <c r="H4063">
        <v>13</v>
      </c>
      <c r="I4063" t="str">
        <f>VLOOKUP(H4063,produto!A$1:F$24,2,FALSE)</f>
        <v>Estojo</v>
      </c>
      <c r="J4063">
        <f>VLOOKUP(I4063,produto!B$1:G$24,4,FALSE)</f>
        <v>7</v>
      </c>
      <c r="K4063" t="str">
        <f>VLOOKUP(J4063,marca!A$1:B$15,2,FALSE)</f>
        <v>TILIBRA</v>
      </c>
      <c r="L4063">
        <f t="shared" ca="1" si="319"/>
        <v>2</v>
      </c>
      <c r="M4063" t="str">
        <f ca="1">VLOOKUP(L4063,Departamento!A$1:C$8,2,FALSE)</f>
        <v>Telefonia</v>
      </c>
      <c r="N4063">
        <f t="shared" ca="1" si="318"/>
        <v>2</v>
      </c>
      <c r="O4063" t="str">
        <f ca="1">VLOOKUP(N4063,gerencia!A$1:B$5,2,FALSE)</f>
        <v>papelaria/cosmético</v>
      </c>
      <c r="P4063" t="s">
        <v>193</v>
      </c>
      <c r="Q4063">
        <v>3</v>
      </c>
      <c r="R4063">
        <v>3.2</v>
      </c>
      <c r="S4063">
        <v>1036</v>
      </c>
    </row>
    <row r="4064" spans="1:19">
      <c r="A4064">
        <v>4063</v>
      </c>
      <c r="B4064">
        <f t="shared" ca="1" si="315"/>
        <v>3</v>
      </c>
      <c r="C4064" t="str">
        <f ca="1">VLOOKUP(B4064,cliente!A$1:B$7,2,FALSE)</f>
        <v>Renato Russo</v>
      </c>
      <c r="D4064">
        <f t="shared" ca="1" si="316"/>
        <v>12</v>
      </c>
      <c r="E4064" t="str">
        <f ca="1">VLOOKUP(D4064,vendedor!A$1:B$13,2,FALSE)</f>
        <v>Marilia Cardoso</v>
      </c>
      <c r="F4064">
        <f t="shared" ca="1" si="317"/>
        <v>5</v>
      </c>
      <c r="G4064" t="str">
        <f ca="1">VLOOKUP(F4064,cidade!A$1:B$6,2,FALSE)</f>
        <v>Belo Horizonte</v>
      </c>
      <c r="H4064">
        <v>17</v>
      </c>
      <c r="I4064" t="str">
        <f>VLOOKUP(H4064,produto!A$1:F$24,2,FALSE)</f>
        <v>Aparalho de Barbear Elétrico</v>
      </c>
      <c r="J4064">
        <f>VLOOKUP(I4064,produto!B$1:G$24,4,FALSE)</f>
        <v>2</v>
      </c>
      <c r="K4064" t="str">
        <f>VLOOKUP(J4064,marca!A$1:B$15,2,FALSE)</f>
        <v>MICROSOFT</v>
      </c>
      <c r="L4064">
        <f t="shared" ca="1" si="319"/>
        <v>1</v>
      </c>
      <c r="M4064" t="str">
        <f ca="1">VLOOKUP(L4064,Departamento!A$1:C$8,2,FALSE)</f>
        <v>Informática</v>
      </c>
      <c r="N4064">
        <f t="shared" ca="1" si="318"/>
        <v>3</v>
      </c>
      <c r="O4064" t="str">
        <f ca="1">VLOOKUP(N4064,gerencia!A$1:B$5,2,FALSE)</f>
        <v>Eletro Eletrônico</v>
      </c>
      <c r="P4064" t="s">
        <v>335</v>
      </c>
      <c r="Q4064">
        <v>1</v>
      </c>
      <c r="R4064">
        <v>1075</v>
      </c>
      <c r="S4064">
        <v>1416</v>
      </c>
    </row>
    <row r="4065" spans="1:19">
      <c r="A4065">
        <v>4064</v>
      </c>
      <c r="B4065">
        <f t="shared" ca="1" si="315"/>
        <v>2</v>
      </c>
      <c r="C4065" t="str">
        <f ca="1">VLOOKUP(B4065,cliente!A$1:B$7,2,FALSE)</f>
        <v>Benito de Paula</v>
      </c>
      <c r="D4065">
        <f t="shared" ca="1" si="316"/>
        <v>7</v>
      </c>
      <c r="E4065" t="str">
        <f ca="1">VLOOKUP(D4065,vendedor!A$1:B$13,2,FALSE)</f>
        <v>João Oliveira</v>
      </c>
      <c r="F4065">
        <f t="shared" ca="1" si="317"/>
        <v>3</v>
      </c>
      <c r="G4065" t="str">
        <f ca="1">VLOOKUP(F4065,cidade!A$1:B$6,2,FALSE)</f>
        <v>São Paulo</v>
      </c>
      <c r="H4065">
        <v>11</v>
      </c>
      <c r="I4065" t="str">
        <f>VLOOKUP(H4065,produto!A$1:F$24,2,FALSE)</f>
        <v xml:space="preserve">Caneta </v>
      </c>
      <c r="J4065">
        <f>VLOOKUP(I4065,produto!B$1:G$24,4,FALSE)</f>
        <v>8</v>
      </c>
      <c r="K4065" t="str">
        <f>VLOOKUP(J4065,marca!A$1:B$15,2,FALSE)</f>
        <v>FABER CASTELL</v>
      </c>
      <c r="L4065">
        <f t="shared" ca="1" si="319"/>
        <v>4</v>
      </c>
      <c r="M4065" t="str">
        <f ca="1">VLOOKUP(L4065,Departamento!A$1:C$8,2,FALSE)</f>
        <v>cosmético</v>
      </c>
      <c r="N4065">
        <f t="shared" ca="1" si="318"/>
        <v>4</v>
      </c>
      <c r="O4065" t="str">
        <f ca="1">VLOOKUP(N4065,gerencia!A$1:B$5,2,FALSE)</f>
        <v>Casa e Decoração</v>
      </c>
      <c r="P4065" t="s">
        <v>216</v>
      </c>
      <c r="Q4065">
        <v>1</v>
      </c>
      <c r="R4065">
        <v>0.5</v>
      </c>
      <c r="S4065">
        <v>379</v>
      </c>
    </row>
    <row r="4066" spans="1:19">
      <c r="A4066">
        <v>4065</v>
      </c>
      <c r="B4066">
        <f t="shared" ca="1" si="315"/>
        <v>3</v>
      </c>
      <c r="C4066" t="str">
        <f ca="1">VLOOKUP(B4066,cliente!A$1:B$7,2,FALSE)</f>
        <v>Renato Russo</v>
      </c>
      <c r="D4066">
        <f t="shared" ca="1" si="316"/>
        <v>3</v>
      </c>
      <c r="E4066" t="str">
        <f ca="1">VLOOKUP(D4066,vendedor!A$1:B$13,2,FALSE)</f>
        <v>Issac Palmeiras</v>
      </c>
      <c r="F4066">
        <f t="shared" ca="1" si="317"/>
        <v>5</v>
      </c>
      <c r="G4066" t="str">
        <f ca="1">VLOOKUP(F4066,cidade!A$1:B$6,2,FALSE)</f>
        <v>Belo Horizonte</v>
      </c>
      <c r="H4066">
        <v>2</v>
      </c>
      <c r="I4066" t="str">
        <f>VLOOKUP(H4066,produto!A$1:F$24,2,FALSE)</f>
        <v>Mouse</v>
      </c>
      <c r="J4066">
        <f>VLOOKUP(I4066,produto!B$1:G$24,4,FALSE)</f>
        <v>2</v>
      </c>
      <c r="K4066" t="str">
        <f>VLOOKUP(J4066,marca!A$1:B$15,2,FALSE)</f>
        <v>MICROSOFT</v>
      </c>
      <c r="L4066">
        <f t="shared" ca="1" si="319"/>
        <v>2</v>
      </c>
      <c r="M4066" t="str">
        <f ca="1">VLOOKUP(L4066,Departamento!A$1:C$8,2,FALSE)</f>
        <v>Telefonia</v>
      </c>
      <c r="N4066">
        <f t="shared" ca="1" si="318"/>
        <v>2</v>
      </c>
      <c r="O4066" t="str">
        <f ca="1">VLOOKUP(N4066,gerencia!A$1:B$5,2,FALSE)</f>
        <v>papelaria/cosmético</v>
      </c>
      <c r="P4066" t="s">
        <v>643</v>
      </c>
      <c r="Q4066">
        <v>1</v>
      </c>
      <c r="R4066">
        <v>25.9</v>
      </c>
      <c r="S4066">
        <v>288</v>
      </c>
    </row>
    <row r="4067" spans="1:19">
      <c r="A4067">
        <v>4066</v>
      </c>
      <c r="B4067">
        <f t="shared" ca="1" si="315"/>
        <v>1</v>
      </c>
      <c r="C4067" t="str">
        <f ca="1">VLOOKUP(B4067,cliente!A$1:B$7,2,FALSE)</f>
        <v>João do Pulo</v>
      </c>
      <c r="D4067">
        <f t="shared" ca="1" si="316"/>
        <v>2</v>
      </c>
      <c r="E4067" t="str">
        <f ca="1">VLOOKUP(D4067,vendedor!A$1:B$13,2,FALSE)</f>
        <v>Márcio Barroso</v>
      </c>
      <c r="F4067">
        <f t="shared" ca="1" si="317"/>
        <v>5</v>
      </c>
      <c r="G4067" t="str">
        <f ca="1">VLOOKUP(F4067,cidade!A$1:B$6,2,FALSE)</f>
        <v>Belo Horizonte</v>
      </c>
      <c r="H4067">
        <v>7</v>
      </c>
      <c r="I4067" t="str">
        <f>VLOOKUP(H4067,produto!A$1:F$24,2,FALSE)</f>
        <v>Celular 4Gb</v>
      </c>
      <c r="J4067">
        <f>VLOOKUP(I4067,produto!B$1:G$24,4,FALSE)</f>
        <v>5</v>
      </c>
      <c r="K4067" t="str">
        <f>VLOOKUP(J4067,marca!A$1:B$15,2,FALSE)</f>
        <v>SAMSUNG</v>
      </c>
      <c r="L4067">
        <f t="shared" ca="1" si="319"/>
        <v>4</v>
      </c>
      <c r="M4067" t="str">
        <f ca="1">VLOOKUP(L4067,Departamento!A$1:C$8,2,FALSE)</f>
        <v>cosmético</v>
      </c>
      <c r="N4067">
        <f t="shared" ca="1" si="318"/>
        <v>4</v>
      </c>
      <c r="O4067" t="str">
        <f ca="1">VLOOKUP(N4067,gerencia!A$1:B$5,2,FALSE)</f>
        <v>Casa e Decoração</v>
      </c>
      <c r="P4067" t="s">
        <v>92</v>
      </c>
      <c r="Q4067">
        <v>3</v>
      </c>
      <c r="R4067">
        <v>52.9</v>
      </c>
      <c r="S4067">
        <v>1277</v>
      </c>
    </row>
    <row r="4068" spans="1:19">
      <c r="A4068">
        <v>4067</v>
      </c>
      <c r="B4068">
        <f t="shared" ca="1" si="315"/>
        <v>3</v>
      </c>
      <c r="C4068" t="str">
        <f ca="1">VLOOKUP(B4068,cliente!A$1:B$7,2,FALSE)</f>
        <v>Renato Russo</v>
      </c>
      <c r="D4068">
        <f t="shared" ca="1" si="316"/>
        <v>4</v>
      </c>
      <c r="E4068" t="str">
        <f ca="1">VLOOKUP(D4068,vendedor!A$1:B$13,2,FALSE)</f>
        <v>Daniela Matos</v>
      </c>
      <c r="F4068">
        <f t="shared" ca="1" si="317"/>
        <v>5</v>
      </c>
      <c r="G4068" t="str">
        <f ca="1">VLOOKUP(F4068,cidade!A$1:B$6,2,FALSE)</f>
        <v>Belo Horizonte</v>
      </c>
      <c r="H4068">
        <v>20</v>
      </c>
      <c r="I4068" t="str">
        <f>VLOOKUP(H4068,produto!A$1:F$24,2,FALSE)</f>
        <v>Geladeira</v>
      </c>
      <c r="J4068">
        <f>VLOOKUP(I4068,produto!B$1:G$24,4,FALSE)</f>
        <v>12</v>
      </c>
      <c r="K4068" t="str">
        <f>VLOOKUP(J4068,marca!A$1:B$15,2,FALSE)</f>
        <v>ELETROLUX</v>
      </c>
      <c r="L4068">
        <f t="shared" ca="1" si="319"/>
        <v>3</v>
      </c>
      <c r="M4068" t="str">
        <f ca="1">VLOOKUP(L4068,Departamento!A$1:C$8,2,FALSE)</f>
        <v>Papelaria</v>
      </c>
      <c r="N4068">
        <f t="shared" ca="1" si="318"/>
        <v>1</v>
      </c>
      <c r="O4068" t="str">
        <f ca="1">VLOOKUP(N4068,gerencia!A$1:B$5,2,FALSE)</f>
        <v>Tecnologia</v>
      </c>
      <c r="P4068" t="s">
        <v>45</v>
      </c>
      <c r="Q4068">
        <v>2</v>
      </c>
      <c r="R4068">
        <v>350</v>
      </c>
      <c r="S4068">
        <v>94</v>
      </c>
    </row>
    <row r="4069" spans="1:19">
      <c r="A4069">
        <v>4068</v>
      </c>
      <c r="B4069">
        <f t="shared" ca="1" si="315"/>
        <v>5</v>
      </c>
      <c r="C4069" t="str">
        <f ca="1">VLOOKUP(B4069,cliente!A$1:B$7,2,FALSE)</f>
        <v>Edson Arantes</v>
      </c>
      <c r="D4069">
        <f t="shared" ca="1" si="316"/>
        <v>2</v>
      </c>
      <c r="E4069" t="str">
        <f ca="1">VLOOKUP(D4069,vendedor!A$1:B$13,2,FALSE)</f>
        <v>Márcio Barroso</v>
      </c>
      <c r="F4069">
        <f t="shared" ca="1" si="317"/>
        <v>4</v>
      </c>
      <c r="G4069" t="str">
        <f ca="1">VLOOKUP(F4069,cidade!A$1:B$6,2,FALSE)</f>
        <v>Rio de janeiro</v>
      </c>
      <c r="H4069">
        <v>14</v>
      </c>
      <c r="I4069" t="str">
        <f>VLOOKUP(H4069,produto!A$1:F$24,2,FALSE)</f>
        <v>Classificador</v>
      </c>
      <c r="J4069">
        <f>VLOOKUP(I4069,produto!B$1:G$24,4,FALSE)</f>
        <v>9</v>
      </c>
      <c r="K4069" t="str">
        <f>VLOOKUP(J4069,marca!A$1:B$15,2,FALSE)</f>
        <v>AVON</v>
      </c>
      <c r="L4069">
        <f t="shared" ca="1" si="319"/>
        <v>4</v>
      </c>
      <c r="M4069" t="str">
        <f ca="1">VLOOKUP(L4069,Departamento!A$1:C$8,2,FALSE)</f>
        <v>cosmético</v>
      </c>
      <c r="N4069">
        <f t="shared" ca="1" si="318"/>
        <v>4</v>
      </c>
      <c r="O4069" t="str">
        <f ca="1">VLOOKUP(N4069,gerencia!A$1:B$5,2,FALSE)</f>
        <v>Casa e Decoração</v>
      </c>
      <c r="P4069" t="s">
        <v>144</v>
      </c>
      <c r="Q4069">
        <v>1</v>
      </c>
      <c r="R4069">
        <v>25</v>
      </c>
      <c r="S4069">
        <v>1456</v>
      </c>
    </row>
    <row r="4070" spans="1:19">
      <c r="A4070">
        <v>4069</v>
      </c>
      <c r="B4070">
        <f t="shared" ca="1" si="315"/>
        <v>2</v>
      </c>
      <c r="C4070" t="str">
        <f ca="1">VLOOKUP(B4070,cliente!A$1:B$7,2,FALSE)</f>
        <v>Benito de Paula</v>
      </c>
      <c r="D4070">
        <f t="shared" ca="1" si="316"/>
        <v>4</v>
      </c>
      <c r="E4070" t="str">
        <f ca="1">VLOOKUP(D4070,vendedor!A$1:B$13,2,FALSE)</f>
        <v>Daniela Matos</v>
      </c>
      <c r="F4070">
        <f t="shared" ca="1" si="317"/>
        <v>5</v>
      </c>
      <c r="G4070" t="str">
        <f ca="1">VLOOKUP(F4070,cidade!A$1:B$6,2,FALSE)</f>
        <v>Belo Horizonte</v>
      </c>
      <c r="H4070">
        <v>20</v>
      </c>
      <c r="I4070" t="str">
        <f>VLOOKUP(H4070,produto!A$1:F$24,2,FALSE)</f>
        <v>Geladeira</v>
      </c>
      <c r="J4070">
        <f>VLOOKUP(I4070,produto!B$1:G$24,4,FALSE)</f>
        <v>12</v>
      </c>
      <c r="K4070" t="str">
        <f>VLOOKUP(J4070,marca!A$1:B$15,2,FALSE)</f>
        <v>ELETROLUX</v>
      </c>
      <c r="L4070">
        <f t="shared" ca="1" si="319"/>
        <v>2</v>
      </c>
      <c r="M4070" t="str">
        <f ca="1">VLOOKUP(L4070,Departamento!A$1:C$8,2,FALSE)</f>
        <v>Telefonia</v>
      </c>
      <c r="N4070">
        <f t="shared" ca="1" si="318"/>
        <v>3</v>
      </c>
      <c r="O4070" t="str">
        <f ca="1">VLOOKUP(N4070,gerencia!A$1:B$5,2,FALSE)</f>
        <v>Eletro Eletrônico</v>
      </c>
      <c r="P4070" t="s">
        <v>72</v>
      </c>
      <c r="Q4070">
        <v>1</v>
      </c>
      <c r="R4070">
        <v>350</v>
      </c>
      <c r="S4070">
        <v>1240</v>
      </c>
    </row>
    <row r="4071" spans="1:19">
      <c r="A4071">
        <v>4070</v>
      </c>
      <c r="B4071">
        <f t="shared" ca="1" si="315"/>
        <v>1</v>
      </c>
      <c r="C4071" t="str">
        <f ca="1">VLOOKUP(B4071,cliente!A$1:B$7,2,FALSE)</f>
        <v>João do Pulo</v>
      </c>
      <c r="D4071">
        <f t="shared" ca="1" si="316"/>
        <v>11</v>
      </c>
      <c r="E4071" t="str">
        <f ca="1">VLOOKUP(D4071,vendedor!A$1:B$13,2,FALSE)</f>
        <v>Filipe Almeida</v>
      </c>
      <c r="F4071">
        <f t="shared" ca="1" si="317"/>
        <v>4</v>
      </c>
      <c r="G4071" t="str">
        <f ca="1">VLOOKUP(F4071,cidade!A$1:B$6,2,FALSE)</f>
        <v>Rio de janeiro</v>
      </c>
      <c r="H4071">
        <v>23</v>
      </c>
      <c r="I4071" t="str">
        <f>VLOOKUP(H4071,produto!A$1:F$24,2,FALSE)</f>
        <v>Sofá</v>
      </c>
      <c r="J4071">
        <f>VLOOKUP(I4071,produto!B$1:G$24,4,FALSE)</f>
        <v>14</v>
      </c>
      <c r="K4071" t="str">
        <f>VLOOKUP(J4071,marca!A$1:B$15,2,FALSE)</f>
        <v>DA CASA</v>
      </c>
      <c r="L4071">
        <f t="shared" ca="1" si="319"/>
        <v>4</v>
      </c>
      <c r="M4071" t="str">
        <f ca="1">VLOOKUP(L4071,Departamento!A$1:C$8,2,FALSE)</f>
        <v>cosmético</v>
      </c>
      <c r="N4071">
        <f t="shared" ca="1" si="318"/>
        <v>3</v>
      </c>
      <c r="O4071" t="str">
        <f ca="1">VLOOKUP(N4071,gerencia!A$1:B$5,2,FALSE)</f>
        <v>Eletro Eletrônico</v>
      </c>
      <c r="P4071" t="s">
        <v>667</v>
      </c>
      <c r="Q4071">
        <v>1</v>
      </c>
      <c r="R4071">
        <v>300</v>
      </c>
      <c r="S4071">
        <v>1173</v>
      </c>
    </row>
    <row r="4072" spans="1:19">
      <c r="A4072">
        <v>4071</v>
      </c>
      <c r="B4072">
        <f t="shared" ca="1" si="315"/>
        <v>1</v>
      </c>
      <c r="C4072" t="str">
        <f ca="1">VLOOKUP(B4072,cliente!A$1:B$7,2,FALSE)</f>
        <v>João do Pulo</v>
      </c>
      <c r="D4072">
        <f t="shared" ca="1" si="316"/>
        <v>12</v>
      </c>
      <c r="E4072" t="str">
        <f ca="1">VLOOKUP(D4072,vendedor!A$1:B$13,2,FALSE)</f>
        <v>Marilia Cardoso</v>
      </c>
      <c r="F4072">
        <f t="shared" ca="1" si="317"/>
        <v>2</v>
      </c>
      <c r="G4072" t="str">
        <f ca="1">VLOOKUP(F4072,cidade!A$1:B$6,2,FALSE)</f>
        <v>Recife</v>
      </c>
      <c r="H4072">
        <v>7</v>
      </c>
      <c r="I4072" t="str">
        <f>VLOOKUP(H4072,produto!A$1:F$24,2,FALSE)</f>
        <v>Celular 4Gb</v>
      </c>
      <c r="J4072">
        <f>VLOOKUP(I4072,produto!B$1:G$24,4,FALSE)</f>
        <v>5</v>
      </c>
      <c r="K4072" t="str">
        <f>VLOOKUP(J4072,marca!A$1:B$15,2,FALSE)</f>
        <v>SAMSUNG</v>
      </c>
      <c r="L4072">
        <f t="shared" ca="1" si="319"/>
        <v>1</v>
      </c>
      <c r="M4072" t="str">
        <f ca="1">VLOOKUP(L4072,Departamento!A$1:C$8,2,FALSE)</f>
        <v>Informática</v>
      </c>
      <c r="N4072">
        <f t="shared" ca="1" si="318"/>
        <v>2</v>
      </c>
      <c r="O4072" t="str">
        <f ca="1">VLOOKUP(N4072,gerencia!A$1:B$5,2,FALSE)</f>
        <v>papelaria/cosmético</v>
      </c>
      <c r="P4072" t="s">
        <v>383</v>
      </c>
      <c r="Q4072">
        <v>2</v>
      </c>
      <c r="R4072">
        <v>52.9</v>
      </c>
      <c r="S4072">
        <v>595</v>
      </c>
    </row>
    <row r="4073" spans="1:19">
      <c r="A4073">
        <v>4072</v>
      </c>
      <c r="B4073">
        <f t="shared" ca="1" si="315"/>
        <v>2</v>
      </c>
      <c r="C4073" t="str">
        <f ca="1">VLOOKUP(B4073,cliente!A$1:B$7,2,FALSE)</f>
        <v>Benito de Paula</v>
      </c>
      <c r="D4073">
        <f t="shared" ca="1" si="316"/>
        <v>10</v>
      </c>
      <c r="E4073" t="str">
        <f ca="1">VLOOKUP(D4073,vendedor!A$1:B$13,2,FALSE)</f>
        <v>Danilo Barreto</v>
      </c>
      <c r="F4073">
        <f t="shared" ca="1" si="317"/>
        <v>3</v>
      </c>
      <c r="G4073" t="str">
        <f ca="1">VLOOKUP(F4073,cidade!A$1:B$6,2,FALSE)</f>
        <v>São Paulo</v>
      </c>
      <c r="H4073">
        <v>15</v>
      </c>
      <c r="I4073" t="str">
        <f>VLOOKUP(H4073,produto!A$1:F$24,2,FALSE)</f>
        <v>Baton</v>
      </c>
      <c r="J4073">
        <f>VLOOKUP(I4073,produto!B$1:G$24,4,FALSE)</f>
        <v>10</v>
      </c>
      <c r="K4073" t="str">
        <f>VLOOKUP(J4073,marca!A$1:B$15,2,FALSE)</f>
        <v>BOTICARIO</v>
      </c>
      <c r="L4073">
        <f t="shared" ca="1" si="319"/>
        <v>3</v>
      </c>
      <c r="M4073" t="str">
        <f ca="1">VLOOKUP(L4073,Departamento!A$1:C$8,2,FALSE)</f>
        <v>Papelaria</v>
      </c>
      <c r="N4073">
        <f t="shared" ca="1" si="318"/>
        <v>3</v>
      </c>
      <c r="O4073" t="str">
        <f ca="1">VLOOKUP(N4073,gerencia!A$1:B$5,2,FALSE)</f>
        <v>Eletro Eletrônico</v>
      </c>
      <c r="P4073" t="s">
        <v>150</v>
      </c>
      <c r="Q4073">
        <v>2</v>
      </c>
      <c r="R4073">
        <v>98.5</v>
      </c>
      <c r="S4073">
        <v>1491</v>
      </c>
    </row>
    <row r="4074" spans="1:19">
      <c r="A4074">
        <v>4073</v>
      </c>
      <c r="B4074">
        <f t="shared" ca="1" si="315"/>
        <v>2</v>
      </c>
      <c r="C4074" t="str">
        <f ca="1">VLOOKUP(B4074,cliente!A$1:B$7,2,FALSE)</f>
        <v>Benito de Paula</v>
      </c>
      <c r="D4074">
        <f t="shared" ca="1" si="316"/>
        <v>5</v>
      </c>
      <c r="E4074" t="str">
        <f ca="1">VLOOKUP(D4074,vendedor!A$1:B$13,2,FALSE)</f>
        <v>Maria Braga</v>
      </c>
      <c r="F4074">
        <f t="shared" ca="1" si="317"/>
        <v>1</v>
      </c>
      <c r="G4074" t="str">
        <f ca="1">VLOOKUP(F4074,cidade!A$1:B$6,2,FALSE)</f>
        <v>Salvador</v>
      </c>
      <c r="H4074">
        <v>3</v>
      </c>
      <c r="I4074" t="str">
        <f>VLOOKUP(H4074,produto!A$1:F$24,2,FALSE)</f>
        <v>Teclado</v>
      </c>
      <c r="J4074">
        <f>VLOOKUP(I4074,produto!B$1:G$24,4,FALSE)</f>
        <v>1</v>
      </c>
      <c r="K4074" t="str">
        <f>VLOOKUP(J4074,marca!A$1:B$15,2,FALSE)</f>
        <v>APPLE</v>
      </c>
      <c r="L4074">
        <f t="shared" ca="1" si="319"/>
        <v>3</v>
      </c>
      <c r="M4074" t="str">
        <f ca="1">VLOOKUP(L4074,Departamento!A$1:C$8,2,FALSE)</f>
        <v>Papelaria</v>
      </c>
      <c r="N4074">
        <f t="shared" ca="1" si="318"/>
        <v>3</v>
      </c>
      <c r="O4074" t="str">
        <f ca="1">VLOOKUP(N4074,gerencia!A$1:B$5,2,FALSE)</f>
        <v>Eletro Eletrônico</v>
      </c>
      <c r="P4074" t="s">
        <v>467</v>
      </c>
      <c r="Q4074">
        <v>1</v>
      </c>
      <c r="R4074">
        <v>342.09</v>
      </c>
      <c r="S4074">
        <v>615</v>
      </c>
    </row>
    <row r="4075" spans="1:19">
      <c r="A4075">
        <v>4074</v>
      </c>
      <c r="B4075">
        <f t="shared" ca="1" si="315"/>
        <v>2</v>
      </c>
      <c r="C4075" t="str">
        <f ca="1">VLOOKUP(B4075,cliente!A$1:B$7,2,FALSE)</f>
        <v>Benito de Paula</v>
      </c>
      <c r="D4075">
        <f t="shared" ca="1" si="316"/>
        <v>6</v>
      </c>
      <c r="E4075" t="str">
        <f ca="1">VLOOKUP(D4075,vendedor!A$1:B$13,2,FALSE)</f>
        <v>Rodrigo Machado</v>
      </c>
      <c r="F4075">
        <f t="shared" ca="1" si="317"/>
        <v>4</v>
      </c>
      <c r="G4075" t="str">
        <f ca="1">VLOOKUP(F4075,cidade!A$1:B$6,2,FALSE)</f>
        <v>Rio de janeiro</v>
      </c>
      <c r="H4075">
        <v>2</v>
      </c>
      <c r="I4075" t="str">
        <f>VLOOKUP(H4075,produto!A$1:F$24,2,FALSE)</f>
        <v>Mouse</v>
      </c>
      <c r="J4075">
        <f>VLOOKUP(I4075,produto!B$1:G$24,4,FALSE)</f>
        <v>2</v>
      </c>
      <c r="K4075" t="str">
        <f>VLOOKUP(J4075,marca!A$1:B$15,2,FALSE)</f>
        <v>MICROSOFT</v>
      </c>
      <c r="L4075">
        <f t="shared" ca="1" si="319"/>
        <v>1</v>
      </c>
      <c r="M4075" t="str">
        <f ca="1">VLOOKUP(L4075,Departamento!A$1:C$8,2,FALSE)</f>
        <v>Informática</v>
      </c>
      <c r="N4075">
        <f t="shared" ca="1" si="318"/>
        <v>3</v>
      </c>
      <c r="O4075" t="str">
        <f ca="1">VLOOKUP(N4075,gerencia!A$1:B$5,2,FALSE)</f>
        <v>Eletro Eletrônico</v>
      </c>
      <c r="P4075" t="s">
        <v>117</v>
      </c>
      <c r="Q4075">
        <v>3</v>
      </c>
      <c r="R4075">
        <v>25.9</v>
      </c>
      <c r="S4075">
        <v>718</v>
      </c>
    </row>
    <row r="4076" spans="1:19">
      <c r="A4076">
        <v>4075</v>
      </c>
      <c r="B4076">
        <f t="shared" ca="1" si="315"/>
        <v>1</v>
      </c>
      <c r="C4076" t="str">
        <f ca="1">VLOOKUP(B4076,cliente!A$1:B$7,2,FALSE)</f>
        <v>João do Pulo</v>
      </c>
      <c r="D4076">
        <f t="shared" ca="1" si="316"/>
        <v>8</v>
      </c>
      <c r="E4076" t="str">
        <f ca="1">VLOOKUP(D4076,vendedor!A$1:B$13,2,FALSE)</f>
        <v>Márcia Brito</v>
      </c>
      <c r="F4076">
        <f t="shared" ca="1" si="317"/>
        <v>1</v>
      </c>
      <c r="G4076" t="str">
        <f ca="1">VLOOKUP(F4076,cidade!A$1:B$6,2,FALSE)</f>
        <v>Salvador</v>
      </c>
      <c r="H4076">
        <v>7</v>
      </c>
      <c r="I4076" t="str">
        <f>VLOOKUP(H4076,produto!A$1:F$24,2,FALSE)</f>
        <v>Celular 4Gb</v>
      </c>
      <c r="J4076">
        <f>VLOOKUP(I4076,produto!B$1:G$24,4,FALSE)</f>
        <v>5</v>
      </c>
      <c r="K4076" t="str">
        <f>VLOOKUP(J4076,marca!A$1:B$15,2,FALSE)</f>
        <v>SAMSUNG</v>
      </c>
      <c r="L4076">
        <f t="shared" ca="1" si="319"/>
        <v>3</v>
      </c>
      <c r="M4076" t="str">
        <f ca="1">VLOOKUP(L4076,Departamento!A$1:C$8,2,FALSE)</f>
        <v>Papelaria</v>
      </c>
      <c r="N4076">
        <f t="shared" ca="1" si="318"/>
        <v>1</v>
      </c>
      <c r="O4076" t="str">
        <f ca="1">VLOOKUP(N4076,gerencia!A$1:B$5,2,FALSE)</f>
        <v>Tecnologia</v>
      </c>
      <c r="P4076" t="s">
        <v>56</v>
      </c>
      <c r="Q4076">
        <v>2</v>
      </c>
      <c r="R4076">
        <v>52.9</v>
      </c>
      <c r="S4076">
        <v>671</v>
      </c>
    </row>
    <row r="4077" spans="1:19">
      <c r="A4077">
        <v>4076</v>
      </c>
      <c r="B4077">
        <f t="shared" ca="1" si="315"/>
        <v>2</v>
      </c>
      <c r="C4077" t="str">
        <f ca="1">VLOOKUP(B4077,cliente!A$1:B$7,2,FALSE)</f>
        <v>Benito de Paula</v>
      </c>
      <c r="D4077">
        <f t="shared" ca="1" si="316"/>
        <v>2</v>
      </c>
      <c r="E4077" t="str">
        <f ca="1">VLOOKUP(D4077,vendedor!A$1:B$13,2,FALSE)</f>
        <v>Márcio Barroso</v>
      </c>
      <c r="F4077">
        <f t="shared" ca="1" si="317"/>
        <v>3</v>
      </c>
      <c r="G4077" t="str">
        <f ca="1">VLOOKUP(F4077,cidade!A$1:B$6,2,FALSE)</f>
        <v>São Paulo</v>
      </c>
      <c r="H4077">
        <v>11</v>
      </c>
      <c r="I4077" t="str">
        <f>VLOOKUP(H4077,produto!A$1:F$24,2,FALSE)</f>
        <v xml:space="preserve">Caneta </v>
      </c>
      <c r="J4077">
        <f>VLOOKUP(I4077,produto!B$1:G$24,4,FALSE)</f>
        <v>8</v>
      </c>
      <c r="K4077" t="str">
        <f>VLOOKUP(J4077,marca!A$1:B$15,2,FALSE)</f>
        <v>FABER CASTELL</v>
      </c>
      <c r="L4077">
        <f t="shared" ca="1" si="319"/>
        <v>3</v>
      </c>
      <c r="M4077" t="str">
        <f ca="1">VLOOKUP(L4077,Departamento!A$1:C$8,2,FALSE)</f>
        <v>Papelaria</v>
      </c>
      <c r="N4077">
        <f t="shared" ca="1" si="318"/>
        <v>1</v>
      </c>
      <c r="O4077" t="str">
        <f ca="1">VLOOKUP(N4077,gerencia!A$1:B$5,2,FALSE)</f>
        <v>Tecnologia</v>
      </c>
      <c r="P4077" t="s">
        <v>416</v>
      </c>
      <c r="Q4077">
        <v>2</v>
      </c>
      <c r="R4077">
        <v>0.5</v>
      </c>
      <c r="S4077">
        <v>839</v>
      </c>
    </row>
    <row r="4078" spans="1:19">
      <c r="A4078">
        <v>4077</v>
      </c>
      <c r="B4078">
        <f t="shared" ca="1" si="315"/>
        <v>4</v>
      </c>
      <c r="C4078" t="str">
        <f ca="1">VLOOKUP(B4078,cliente!A$1:B$7,2,FALSE)</f>
        <v>Tom Jobim</v>
      </c>
      <c r="D4078">
        <f t="shared" ca="1" si="316"/>
        <v>10</v>
      </c>
      <c r="E4078" t="str">
        <f ca="1">VLOOKUP(D4078,vendedor!A$1:B$13,2,FALSE)</f>
        <v>Danilo Barreto</v>
      </c>
      <c r="F4078">
        <f t="shared" ca="1" si="317"/>
        <v>3</v>
      </c>
      <c r="G4078" t="str">
        <f ca="1">VLOOKUP(F4078,cidade!A$1:B$6,2,FALSE)</f>
        <v>São Paulo</v>
      </c>
      <c r="H4078">
        <v>18</v>
      </c>
      <c r="I4078" t="str">
        <f>VLOOKUP(H4078,produto!A$1:F$24,2,FALSE)</f>
        <v xml:space="preserve">Xbox </v>
      </c>
      <c r="J4078">
        <f>VLOOKUP(I4078,produto!B$1:G$24,4,FALSE)</f>
        <v>12</v>
      </c>
      <c r="K4078" t="str">
        <f>VLOOKUP(J4078,marca!A$1:B$15,2,FALSE)</f>
        <v>ELETROLUX</v>
      </c>
      <c r="L4078">
        <f t="shared" ca="1" si="319"/>
        <v>6</v>
      </c>
      <c r="M4078" t="str">
        <f ca="1">VLOOKUP(L4078,Departamento!A$1:C$8,2,FALSE)</f>
        <v>Eletrodomestico</v>
      </c>
      <c r="N4078">
        <f t="shared" ca="1" si="318"/>
        <v>3</v>
      </c>
      <c r="O4078" t="str">
        <f ca="1">VLOOKUP(N4078,gerencia!A$1:B$5,2,FALSE)</f>
        <v>Eletro Eletrônico</v>
      </c>
      <c r="P4078" t="s">
        <v>147</v>
      </c>
      <c r="Q4078">
        <v>1</v>
      </c>
      <c r="R4078">
        <v>850</v>
      </c>
      <c r="S4078">
        <v>1051</v>
      </c>
    </row>
    <row r="4079" spans="1:19">
      <c r="A4079">
        <v>4078</v>
      </c>
      <c r="B4079">
        <f t="shared" ca="1" si="315"/>
        <v>2</v>
      </c>
      <c r="C4079" t="str">
        <f ca="1">VLOOKUP(B4079,cliente!A$1:B$7,2,FALSE)</f>
        <v>Benito de Paula</v>
      </c>
      <c r="D4079">
        <f t="shared" ca="1" si="316"/>
        <v>8</v>
      </c>
      <c r="E4079" t="str">
        <f ca="1">VLOOKUP(D4079,vendedor!A$1:B$13,2,FALSE)</f>
        <v>Márcia Brito</v>
      </c>
      <c r="F4079">
        <f t="shared" ca="1" si="317"/>
        <v>5</v>
      </c>
      <c r="G4079" t="str">
        <f ca="1">VLOOKUP(F4079,cidade!A$1:B$6,2,FALSE)</f>
        <v>Belo Horizonte</v>
      </c>
      <c r="H4079">
        <v>21</v>
      </c>
      <c r="I4079" t="str">
        <f>VLOOKUP(H4079,produto!A$1:F$24,2,FALSE)</f>
        <v>microondas</v>
      </c>
      <c r="J4079">
        <f>VLOOKUP(I4079,produto!B$1:G$24,4,FALSE)</f>
        <v>14</v>
      </c>
      <c r="K4079" t="str">
        <f>VLOOKUP(J4079,marca!A$1:B$15,2,FALSE)</f>
        <v>DA CASA</v>
      </c>
      <c r="L4079">
        <f t="shared" ca="1" si="319"/>
        <v>5</v>
      </c>
      <c r="M4079" t="str">
        <f ca="1">VLOOKUP(L4079,Departamento!A$1:C$8,2,FALSE)</f>
        <v>Eletrónico</v>
      </c>
      <c r="N4079">
        <f t="shared" ca="1" si="318"/>
        <v>1</v>
      </c>
      <c r="O4079" t="str">
        <f ca="1">VLOOKUP(N4079,gerencia!A$1:B$5,2,FALSE)</f>
        <v>Tecnologia</v>
      </c>
      <c r="P4079" t="s">
        <v>373</v>
      </c>
      <c r="Q4079">
        <v>2</v>
      </c>
      <c r="R4079">
        <v>2100</v>
      </c>
      <c r="S4079">
        <v>71</v>
      </c>
    </row>
    <row r="4080" spans="1:19">
      <c r="A4080">
        <v>4079</v>
      </c>
      <c r="B4080">
        <f t="shared" ca="1" si="315"/>
        <v>3</v>
      </c>
      <c r="C4080" t="str">
        <f ca="1">VLOOKUP(B4080,cliente!A$1:B$7,2,FALSE)</f>
        <v>Renato Russo</v>
      </c>
      <c r="D4080">
        <f t="shared" ca="1" si="316"/>
        <v>5</v>
      </c>
      <c r="E4080" t="str">
        <f ca="1">VLOOKUP(D4080,vendedor!A$1:B$13,2,FALSE)</f>
        <v>Maria Braga</v>
      </c>
      <c r="F4080">
        <f t="shared" ca="1" si="317"/>
        <v>4</v>
      </c>
      <c r="G4080" t="str">
        <f ca="1">VLOOKUP(F4080,cidade!A$1:B$6,2,FALSE)</f>
        <v>Rio de janeiro</v>
      </c>
      <c r="H4080">
        <v>15</v>
      </c>
      <c r="I4080" t="str">
        <f>VLOOKUP(H4080,produto!A$1:F$24,2,FALSE)</f>
        <v>Baton</v>
      </c>
      <c r="J4080">
        <f>VLOOKUP(I4080,produto!B$1:G$24,4,FALSE)</f>
        <v>10</v>
      </c>
      <c r="K4080" t="str">
        <f>VLOOKUP(J4080,marca!A$1:B$15,2,FALSE)</f>
        <v>BOTICARIO</v>
      </c>
      <c r="L4080">
        <f t="shared" ca="1" si="319"/>
        <v>5</v>
      </c>
      <c r="M4080" t="str">
        <f ca="1">VLOOKUP(L4080,Departamento!A$1:C$8,2,FALSE)</f>
        <v>Eletrónico</v>
      </c>
      <c r="N4080">
        <f t="shared" ca="1" si="318"/>
        <v>3</v>
      </c>
      <c r="O4080" t="str">
        <f ca="1">VLOOKUP(N4080,gerencia!A$1:B$5,2,FALSE)</f>
        <v>Eletro Eletrônico</v>
      </c>
      <c r="P4080" t="s">
        <v>605</v>
      </c>
      <c r="Q4080">
        <v>1</v>
      </c>
      <c r="R4080">
        <v>98.5</v>
      </c>
      <c r="S4080">
        <v>620</v>
      </c>
    </row>
    <row r="4081" spans="1:19">
      <c r="A4081">
        <v>4080</v>
      </c>
      <c r="B4081">
        <f t="shared" ca="1" si="315"/>
        <v>1</v>
      </c>
      <c r="C4081" t="str">
        <f ca="1">VLOOKUP(B4081,cliente!A$1:B$7,2,FALSE)</f>
        <v>João do Pulo</v>
      </c>
      <c r="D4081">
        <f t="shared" ca="1" si="316"/>
        <v>6</v>
      </c>
      <c r="E4081" t="str">
        <f ca="1">VLOOKUP(D4081,vendedor!A$1:B$13,2,FALSE)</f>
        <v>Rodrigo Machado</v>
      </c>
      <c r="F4081">
        <f t="shared" ca="1" si="317"/>
        <v>1</v>
      </c>
      <c r="G4081" t="str">
        <f ca="1">VLOOKUP(F4081,cidade!A$1:B$6,2,FALSE)</f>
        <v>Salvador</v>
      </c>
      <c r="H4081">
        <v>14</v>
      </c>
      <c r="I4081" t="str">
        <f>VLOOKUP(H4081,produto!A$1:F$24,2,FALSE)</f>
        <v>Classificador</v>
      </c>
      <c r="J4081">
        <f>VLOOKUP(I4081,produto!B$1:G$24,4,FALSE)</f>
        <v>9</v>
      </c>
      <c r="K4081" t="str">
        <f>VLOOKUP(J4081,marca!A$1:B$15,2,FALSE)</f>
        <v>AVON</v>
      </c>
      <c r="L4081">
        <f t="shared" ca="1" si="319"/>
        <v>5</v>
      </c>
      <c r="M4081" t="str">
        <f ca="1">VLOOKUP(L4081,Departamento!A$1:C$8,2,FALSE)</f>
        <v>Eletrónico</v>
      </c>
      <c r="N4081">
        <f t="shared" ca="1" si="318"/>
        <v>3</v>
      </c>
      <c r="O4081" t="str">
        <f ca="1">VLOOKUP(N4081,gerencia!A$1:B$5,2,FALSE)</f>
        <v>Eletro Eletrônico</v>
      </c>
      <c r="P4081" t="s">
        <v>544</v>
      </c>
      <c r="Q4081">
        <v>2</v>
      </c>
      <c r="R4081">
        <v>25</v>
      </c>
      <c r="S4081">
        <v>521</v>
      </c>
    </row>
    <row r="4082" spans="1:19">
      <c r="A4082">
        <v>4081</v>
      </c>
      <c r="B4082">
        <f t="shared" ca="1" si="315"/>
        <v>6</v>
      </c>
      <c r="C4082" t="str">
        <f ca="1">VLOOKUP(B4082,cliente!A$1:B$7,2,FALSE)</f>
        <v>Reginaldo Rossi</v>
      </c>
      <c r="D4082">
        <f t="shared" ca="1" si="316"/>
        <v>11</v>
      </c>
      <c r="E4082" t="str">
        <f ca="1">VLOOKUP(D4082,vendedor!A$1:B$13,2,FALSE)</f>
        <v>Filipe Almeida</v>
      </c>
      <c r="F4082">
        <f t="shared" ca="1" si="317"/>
        <v>3</v>
      </c>
      <c r="G4082" t="str">
        <f ca="1">VLOOKUP(F4082,cidade!A$1:B$6,2,FALSE)</f>
        <v>São Paulo</v>
      </c>
      <c r="H4082">
        <v>16</v>
      </c>
      <c r="I4082" t="str">
        <f>VLOOKUP(H4082,produto!A$1:F$24,2,FALSE)</f>
        <v>Perfume</v>
      </c>
      <c r="J4082">
        <f>VLOOKUP(I4082,produto!B$1:G$24,4,FALSE)</f>
        <v>11</v>
      </c>
      <c r="K4082" t="str">
        <f>VLOOKUP(J4082,marca!A$1:B$15,2,FALSE)</f>
        <v>PHILIPS</v>
      </c>
      <c r="L4082">
        <f t="shared" ca="1" si="319"/>
        <v>3</v>
      </c>
      <c r="M4082" t="str">
        <f ca="1">VLOOKUP(L4082,Departamento!A$1:C$8,2,FALSE)</f>
        <v>Papelaria</v>
      </c>
      <c r="N4082">
        <f t="shared" ca="1" si="318"/>
        <v>1</v>
      </c>
      <c r="O4082" t="str">
        <f ca="1">VLOOKUP(N4082,gerencia!A$1:B$5,2,FALSE)</f>
        <v>Tecnologia</v>
      </c>
      <c r="P4082" t="s">
        <v>390</v>
      </c>
      <c r="Q4082">
        <v>1</v>
      </c>
      <c r="R4082">
        <v>135</v>
      </c>
      <c r="S4082">
        <v>1228</v>
      </c>
    </row>
    <row r="4083" spans="1:19">
      <c r="A4083">
        <v>4082</v>
      </c>
      <c r="B4083">
        <f t="shared" ca="1" si="315"/>
        <v>3</v>
      </c>
      <c r="C4083" t="str">
        <f ca="1">VLOOKUP(B4083,cliente!A$1:B$7,2,FALSE)</f>
        <v>Renato Russo</v>
      </c>
      <c r="D4083">
        <f t="shared" ca="1" si="316"/>
        <v>6</v>
      </c>
      <c r="E4083" t="str">
        <f ca="1">VLOOKUP(D4083,vendedor!A$1:B$13,2,FALSE)</f>
        <v>Rodrigo Machado</v>
      </c>
      <c r="F4083">
        <f t="shared" ca="1" si="317"/>
        <v>4</v>
      </c>
      <c r="G4083" t="str">
        <f ca="1">VLOOKUP(F4083,cidade!A$1:B$6,2,FALSE)</f>
        <v>Rio de janeiro</v>
      </c>
      <c r="H4083">
        <v>13</v>
      </c>
      <c r="I4083" t="str">
        <f>VLOOKUP(H4083,produto!A$1:F$24,2,FALSE)</f>
        <v>Estojo</v>
      </c>
      <c r="J4083">
        <f>VLOOKUP(I4083,produto!B$1:G$24,4,FALSE)</f>
        <v>7</v>
      </c>
      <c r="K4083" t="str">
        <f>VLOOKUP(J4083,marca!A$1:B$15,2,FALSE)</f>
        <v>TILIBRA</v>
      </c>
      <c r="L4083">
        <f t="shared" ca="1" si="319"/>
        <v>5</v>
      </c>
      <c r="M4083" t="str">
        <f ca="1">VLOOKUP(L4083,Departamento!A$1:C$8,2,FALSE)</f>
        <v>Eletrónico</v>
      </c>
      <c r="N4083">
        <f t="shared" ca="1" si="318"/>
        <v>4</v>
      </c>
      <c r="O4083" t="str">
        <f ca="1">VLOOKUP(N4083,gerencia!A$1:B$5,2,FALSE)</f>
        <v>Casa e Decoração</v>
      </c>
      <c r="P4083" t="s">
        <v>451</v>
      </c>
      <c r="Q4083">
        <v>3</v>
      </c>
      <c r="R4083">
        <v>3.2</v>
      </c>
      <c r="S4083">
        <v>42</v>
      </c>
    </row>
    <row r="4084" spans="1:19">
      <c r="A4084">
        <v>4083</v>
      </c>
      <c r="B4084">
        <f t="shared" ca="1" si="315"/>
        <v>3</v>
      </c>
      <c r="C4084" t="str">
        <f ca="1">VLOOKUP(B4084,cliente!A$1:B$7,2,FALSE)</f>
        <v>Renato Russo</v>
      </c>
      <c r="D4084">
        <f t="shared" ca="1" si="316"/>
        <v>2</v>
      </c>
      <c r="E4084" t="str">
        <f ca="1">VLOOKUP(D4084,vendedor!A$1:B$13,2,FALSE)</f>
        <v>Márcio Barroso</v>
      </c>
      <c r="F4084">
        <f t="shared" ca="1" si="317"/>
        <v>3</v>
      </c>
      <c r="G4084" t="str">
        <f ca="1">VLOOKUP(F4084,cidade!A$1:B$6,2,FALSE)</f>
        <v>São Paulo</v>
      </c>
      <c r="H4084">
        <v>5</v>
      </c>
      <c r="I4084" t="str">
        <f>VLOOKUP(H4084,produto!A$1:F$24,2,FALSE)</f>
        <v>Computador</v>
      </c>
      <c r="J4084">
        <f>VLOOKUP(I4084,produto!B$1:G$24,4,FALSE)</f>
        <v>4</v>
      </c>
      <c r="K4084" t="str">
        <f>VLOOKUP(J4084,marca!A$1:B$15,2,FALSE)</f>
        <v>IBM</v>
      </c>
      <c r="L4084">
        <f t="shared" ca="1" si="319"/>
        <v>6</v>
      </c>
      <c r="M4084" t="str">
        <f ca="1">VLOOKUP(L4084,Departamento!A$1:C$8,2,FALSE)</f>
        <v>Eletrodomestico</v>
      </c>
      <c r="N4084">
        <f t="shared" ca="1" si="318"/>
        <v>4</v>
      </c>
      <c r="O4084" t="str">
        <f ca="1">VLOOKUP(N4084,gerencia!A$1:B$5,2,FALSE)</f>
        <v>Casa e Decoração</v>
      </c>
      <c r="P4084" t="s">
        <v>544</v>
      </c>
      <c r="Q4084">
        <v>2</v>
      </c>
      <c r="R4084">
        <v>2125.9899999999998</v>
      </c>
      <c r="S4084">
        <v>1134</v>
      </c>
    </row>
    <row r="4085" spans="1:19">
      <c r="A4085">
        <v>4084</v>
      </c>
      <c r="B4085">
        <f t="shared" ca="1" si="315"/>
        <v>2</v>
      </c>
      <c r="C4085" t="str">
        <f ca="1">VLOOKUP(B4085,cliente!A$1:B$7,2,FALSE)</f>
        <v>Benito de Paula</v>
      </c>
      <c r="D4085">
        <f t="shared" ca="1" si="316"/>
        <v>6</v>
      </c>
      <c r="E4085" t="str">
        <f ca="1">VLOOKUP(D4085,vendedor!A$1:B$13,2,FALSE)</f>
        <v>Rodrigo Machado</v>
      </c>
      <c r="F4085">
        <f t="shared" ca="1" si="317"/>
        <v>5</v>
      </c>
      <c r="G4085" t="str">
        <f ca="1">VLOOKUP(F4085,cidade!A$1:B$6,2,FALSE)</f>
        <v>Belo Horizonte</v>
      </c>
      <c r="H4085">
        <v>4</v>
      </c>
      <c r="I4085" t="str">
        <f>VLOOKUP(H4085,produto!A$1:F$24,2,FALSE)</f>
        <v>Monitor</v>
      </c>
      <c r="J4085">
        <f>VLOOKUP(I4085,produto!B$1:G$24,4,FALSE)</f>
        <v>4</v>
      </c>
      <c r="K4085" t="str">
        <f>VLOOKUP(J4085,marca!A$1:B$15,2,FALSE)</f>
        <v>IBM</v>
      </c>
      <c r="L4085">
        <f t="shared" ca="1" si="319"/>
        <v>2</v>
      </c>
      <c r="M4085" t="str">
        <f ca="1">VLOOKUP(L4085,Departamento!A$1:C$8,2,FALSE)</f>
        <v>Telefonia</v>
      </c>
      <c r="N4085">
        <f t="shared" ca="1" si="318"/>
        <v>3</v>
      </c>
      <c r="O4085" t="str">
        <f ca="1">VLOOKUP(N4085,gerencia!A$1:B$5,2,FALSE)</f>
        <v>Eletro Eletrônico</v>
      </c>
      <c r="P4085" t="s">
        <v>241</v>
      </c>
      <c r="Q4085">
        <v>1</v>
      </c>
      <c r="R4085">
        <v>1300</v>
      </c>
      <c r="S4085">
        <v>1494</v>
      </c>
    </row>
    <row r="4086" spans="1:19">
      <c r="A4086">
        <v>4085</v>
      </c>
      <c r="B4086">
        <f t="shared" ca="1" si="315"/>
        <v>2</v>
      </c>
      <c r="C4086" t="str">
        <f ca="1">VLOOKUP(B4086,cliente!A$1:B$7,2,FALSE)</f>
        <v>Benito de Paula</v>
      </c>
      <c r="D4086">
        <f t="shared" ca="1" si="316"/>
        <v>1</v>
      </c>
      <c r="E4086" t="str">
        <f ca="1">VLOOKUP(D4086,vendedor!A$1:B$13,2,FALSE)</f>
        <v>Claudio Silva</v>
      </c>
      <c r="F4086">
        <f t="shared" ca="1" si="317"/>
        <v>3</v>
      </c>
      <c r="G4086" t="str">
        <f ca="1">VLOOKUP(F4086,cidade!A$1:B$6,2,FALSE)</f>
        <v>São Paulo</v>
      </c>
      <c r="H4086">
        <v>20</v>
      </c>
      <c r="I4086" t="str">
        <f>VLOOKUP(H4086,produto!A$1:F$24,2,FALSE)</f>
        <v>Geladeira</v>
      </c>
      <c r="J4086">
        <f>VLOOKUP(I4086,produto!B$1:G$24,4,FALSE)</f>
        <v>12</v>
      </c>
      <c r="K4086" t="str">
        <f>VLOOKUP(J4086,marca!A$1:B$15,2,FALSE)</f>
        <v>ELETROLUX</v>
      </c>
      <c r="L4086">
        <f t="shared" ca="1" si="319"/>
        <v>4</v>
      </c>
      <c r="M4086" t="str">
        <f ca="1">VLOOKUP(L4086,Departamento!A$1:C$8,2,FALSE)</f>
        <v>cosmético</v>
      </c>
      <c r="N4086">
        <f t="shared" ca="1" si="318"/>
        <v>1</v>
      </c>
      <c r="O4086" t="str">
        <f ca="1">VLOOKUP(N4086,gerencia!A$1:B$5,2,FALSE)</f>
        <v>Tecnologia</v>
      </c>
      <c r="P4086" t="s">
        <v>427</v>
      </c>
      <c r="Q4086">
        <v>3</v>
      </c>
      <c r="R4086">
        <v>350</v>
      </c>
      <c r="S4086">
        <v>291</v>
      </c>
    </row>
    <row r="4087" spans="1:19">
      <c r="A4087">
        <v>4086</v>
      </c>
      <c r="B4087">
        <f t="shared" ca="1" si="315"/>
        <v>4</v>
      </c>
      <c r="C4087" t="str">
        <f ca="1">VLOOKUP(B4087,cliente!A$1:B$7,2,FALSE)</f>
        <v>Tom Jobim</v>
      </c>
      <c r="D4087">
        <f t="shared" ca="1" si="316"/>
        <v>12</v>
      </c>
      <c r="E4087" t="str">
        <f ca="1">VLOOKUP(D4087,vendedor!A$1:B$13,2,FALSE)</f>
        <v>Marilia Cardoso</v>
      </c>
      <c r="F4087">
        <f t="shared" ca="1" si="317"/>
        <v>2</v>
      </c>
      <c r="G4087" t="str">
        <f ca="1">VLOOKUP(F4087,cidade!A$1:B$6,2,FALSE)</f>
        <v>Recife</v>
      </c>
      <c r="H4087">
        <v>20</v>
      </c>
      <c r="I4087" t="str">
        <f>VLOOKUP(H4087,produto!A$1:F$24,2,FALSE)</f>
        <v>Geladeira</v>
      </c>
      <c r="J4087">
        <f>VLOOKUP(I4087,produto!B$1:G$24,4,FALSE)</f>
        <v>12</v>
      </c>
      <c r="K4087" t="str">
        <f>VLOOKUP(J4087,marca!A$1:B$15,2,FALSE)</f>
        <v>ELETROLUX</v>
      </c>
      <c r="L4087">
        <f t="shared" ca="1" si="319"/>
        <v>4</v>
      </c>
      <c r="M4087" t="str">
        <f ca="1">VLOOKUP(L4087,Departamento!A$1:C$8,2,FALSE)</f>
        <v>cosmético</v>
      </c>
      <c r="N4087">
        <f t="shared" ca="1" si="318"/>
        <v>3</v>
      </c>
      <c r="O4087" t="str">
        <f ca="1">VLOOKUP(N4087,gerencia!A$1:B$5,2,FALSE)</f>
        <v>Eletro Eletrônico</v>
      </c>
      <c r="P4087" t="s">
        <v>76</v>
      </c>
      <c r="Q4087">
        <v>3</v>
      </c>
      <c r="R4087">
        <v>350</v>
      </c>
      <c r="S4087">
        <v>54</v>
      </c>
    </row>
    <row r="4088" spans="1:19">
      <c r="A4088">
        <v>4087</v>
      </c>
      <c r="B4088">
        <f t="shared" ca="1" si="315"/>
        <v>5</v>
      </c>
      <c r="C4088" t="str">
        <f ca="1">VLOOKUP(B4088,cliente!A$1:B$7,2,FALSE)</f>
        <v>Edson Arantes</v>
      </c>
      <c r="D4088">
        <f t="shared" ca="1" si="316"/>
        <v>10</v>
      </c>
      <c r="E4088" t="str">
        <f ca="1">VLOOKUP(D4088,vendedor!A$1:B$13,2,FALSE)</f>
        <v>Danilo Barreto</v>
      </c>
      <c r="F4088">
        <f t="shared" ca="1" si="317"/>
        <v>5</v>
      </c>
      <c r="G4088" t="str">
        <f ca="1">VLOOKUP(F4088,cidade!A$1:B$6,2,FALSE)</f>
        <v>Belo Horizonte</v>
      </c>
      <c r="H4088">
        <v>9</v>
      </c>
      <c r="I4088" t="str">
        <f>VLOOKUP(H4088,produto!A$1:F$24,2,FALSE)</f>
        <v>Celular  8GB</v>
      </c>
      <c r="J4088">
        <f>VLOOKUP(I4088,produto!B$1:G$24,4,FALSE)</f>
        <v>8</v>
      </c>
      <c r="K4088" t="str">
        <f>VLOOKUP(J4088,marca!A$1:B$15,2,FALSE)</f>
        <v>FABER CASTELL</v>
      </c>
      <c r="L4088">
        <f t="shared" ca="1" si="319"/>
        <v>6</v>
      </c>
      <c r="M4088" t="str">
        <f ca="1">VLOOKUP(L4088,Departamento!A$1:C$8,2,FALSE)</f>
        <v>Eletrodomestico</v>
      </c>
      <c r="N4088">
        <f t="shared" ca="1" si="318"/>
        <v>4</v>
      </c>
      <c r="O4088" t="str">
        <f ca="1">VLOOKUP(N4088,gerencia!A$1:B$5,2,FALSE)</f>
        <v>Casa e Decoração</v>
      </c>
      <c r="P4088" t="s">
        <v>551</v>
      </c>
      <c r="Q4088">
        <v>2</v>
      </c>
      <c r="R4088">
        <v>12.25</v>
      </c>
      <c r="S4088">
        <v>1368</v>
      </c>
    </row>
    <row r="4089" spans="1:19">
      <c r="A4089">
        <v>4088</v>
      </c>
      <c r="B4089">
        <f t="shared" ca="1" si="315"/>
        <v>3</v>
      </c>
      <c r="C4089" t="str">
        <f ca="1">VLOOKUP(B4089,cliente!A$1:B$7,2,FALSE)</f>
        <v>Renato Russo</v>
      </c>
      <c r="D4089">
        <f t="shared" ca="1" si="316"/>
        <v>1</v>
      </c>
      <c r="E4089" t="str">
        <f ca="1">VLOOKUP(D4089,vendedor!A$1:B$13,2,FALSE)</f>
        <v>Claudio Silva</v>
      </c>
      <c r="F4089">
        <f t="shared" ca="1" si="317"/>
        <v>4</v>
      </c>
      <c r="G4089" t="str">
        <f ca="1">VLOOKUP(F4089,cidade!A$1:B$6,2,FALSE)</f>
        <v>Rio de janeiro</v>
      </c>
      <c r="H4089">
        <v>20</v>
      </c>
      <c r="I4089" t="str">
        <f>VLOOKUP(H4089,produto!A$1:F$24,2,FALSE)</f>
        <v>Geladeira</v>
      </c>
      <c r="J4089">
        <f>VLOOKUP(I4089,produto!B$1:G$24,4,FALSE)</f>
        <v>12</v>
      </c>
      <c r="K4089" t="str">
        <f>VLOOKUP(J4089,marca!A$1:B$15,2,FALSE)</f>
        <v>ELETROLUX</v>
      </c>
      <c r="L4089">
        <f t="shared" ca="1" si="319"/>
        <v>3</v>
      </c>
      <c r="M4089" t="str">
        <f ca="1">VLOOKUP(L4089,Departamento!A$1:C$8,2,FALSE)</f>
        <v>Papelaria</v>
      </c>
      <c r="N4089">
        <f t="shared" ca="1" si="318"/>
        <v>2</v>
      </c>
      <c r="O4089" t="str">
        <f ca="1">VLOOKUP(N4089,gerencia!A$1:B$5,2,FALSE)</f>
        <v>papelaria/cosmético</v>
      </c>
      <c r="P4089" t="s">
        <v>111</v>
      </c>
      <c r="Q4089">
        <v>1</v>
      </c>
      <c r="R4089">
        <v>350</v>
      </c>
      <c r="S4089">
        <v>941</v>
      </c>
    </row>
    <row r="4090" spans="1:19">
      <c r="A4090">
        <v>4089</v>
      </c>
      <c r="B4090">
        <f t="shared" ca="1" si="315"/>
        <v>5</v>
      </c>
      <c r="C4090" t="str">
        <f ca="1">VLOOKUP(B4090,cliente!A$1:B$7,2,FALSE)</f>
        <v>Edson Arantes</v>
      </c>
      <c r="D4090">
        <f t="shared" ca="1" si="316"/>
        <v>9</v>
      </c>
      <c r="E4090" t="str">
        <f ca="1">VLOOKUP(D4090,vendedor!A$1:B$13,2,FALSE)</f>
        <v>Diego Santos</v>
      </c>
      <c r="F4090">
        <f t="shared" ca="1" si="317"/>
        <v>2</v>
      </c>
      <c r="G4090" t="str">
        <f ca="1">VLOOKUP(F4090,cidade!A$1:B$6,2,FALSE)</f>
        <v>Recife</v>
      </c>
      <c r="H4090">
        <v>20</v>
      </c>
      <c r="I4090" t="str">
        <f>VLOOKUP(H4090,produto!A$1:F$24,2,FALSE)</f>
        <v>Geladeira</v>
      </c>
      <c r="J4090">
        <f>VLOOKUP(I4090,produto!B$1:G$24,4,FALSE)</f>
        <v>12</v>
      </c>
      <c r="K4090" t="str">
        <f>VLOOKUP(J4090,marca!A$1:B$15,2,FALSE)</f>
        <v>ELETROLUX</v>
      </c>
      <c r="L4090">
        <f t="shared" ca="1" si="319"/>
        <v>5</v>
      </c>
      <c r="M4090" t="str">
        <f ca="1">VLOOKUP(L4090,Departamento!A$1:C$8,2,FALSE)</f>
        <v>Eletrónico</v>
      </c>
      <c r="N4090">
        <f t="shared" ca="1" si="318"/>
        <v>3</v>
      </c>
      <c r="O4090" t="str">
        <f ca="1">VLOOKUP(N4090,gerencia!A$1:B$5,2,FALSE)</f>
        <v>Eletro Eletrônico</v>
      </c>
      <c r="P4090" t="s">
        <v>154</v>
      </c>
      <c r="Q4090">
        <v>3</v>
      </c>
      <c r="R4090">
        <v>350</v>
      </c>
      <c r="S4090">
        <v>1430</v>
      </c>
    </row>
    <row r="4091" spans="1:19">
      <c r="A4091">
        <v>4090</v>
      </c>
      <c r="B4091">
        <f t="shared" ca="1" si="315"/>
        <v>2</v>
      </c>
      <c r="C4091" t="str">
        <f ca="1">VLOOKUP(B4091,cliente!A$1:B$7,2,FALSE)</f>
        <v>Benito de Paula</v>
      </c>
      <c r="D4091">
        <f t="shared" ca="1" si="316"/>
        <v>8</v>
      </c>
      <c r="E4091" t="str">
        <f ca="1">VLOOKUP(D4091,vendedor!A$1:B$13,2,FALSE)</f>
        <v>Márcia Brito</v>
      </c>
      <c r="F4091">
        <f t="shared" ca="1" si="317"/>
        <v>3</v>
      </c>
      <c r="G4091" t="str">
        <f ca="1">VLOOKUP(F4091,cidade!A$1:B$6,2,FALSE)</f>
        <v>São Paulo</v>
      </c>
      <c r="H4091">
        <v>14</v>
      </c>
      <c r="I4091" t="str">
        <f>VLOOKUP(H4091,produto!A$1:F$24,2,FALSE)</f>
        <v>Classificador</v>
      </c>
      <c r="J4091">
        <f>VLOOKUP(I4091,produto!B$1:G$24,4,FALSE)</f>
        <v>9</v>
      </c>
      <c r="K4091" t="str">
        <f>VLOOKUP(J4091,marca!A$1:B$15,2,FALSE)</f>
        <v>AVON</v>
      </c>
      <c r="L4091">
        <f t="shared" ca="1" si="319"/>
        <v>4</v>
      </c>
      <c r="M4091" t="str">
        <f ca="1">VLOOKUP(L4091,Departamento!A$1:C$8,2,FALSE)</f>
        <v>cosmético</v>
      </c>
      <c r="N4091">
        <f t="shared" ca="1" si="318"/>
        <v>3</v>
      </c>
      <c r="O4091" t="str">
        <f ca="1">VLOOKUP(N4091,gerencia!A$1:B$5,2,FALSE)</f>
        <v>Eletro Eletrônico</v>
      </c>
      <c r="P4091" t="s">
        <v>346</v>
      </c>
      <c r="Q4091">
        <v>3</v>
      </c>
      <c r="R4091">
        <v>25</v>
      </c>
      <c r="S4091">
        <v>133</v>
      </c>
    </row>
    <row r="4092" spans="1:19">
      <c r="A4092">
        <v>4091</v>
      </c>
      <c r="B4092">
        <f t="shared" ca="1" si="315"/>
        <v>1</v>
      </c>
      <c r="C4092" t="str">
        <f ca="1">VLOOKUP(B4092,cliente!A$1:B$7,2,FALSE)</f>
        <v>João do Pulo</v>
      </c>
      <c r="D4092">
        <f t="shared" ca="1" si="316"/>
        <v>5</v>
      </c>
      <c r="E4092" t="str">
        <f ca="1">VLOOKUP(D4092,vendedor!A$1:B$13,2,FALSE)</f>
        <v>Maria Braga</v>
      </c>
      <c r="F4092">
        <f t="shared" ca="1" si="317"/>
        <v>1</v>
      </c>
      <c r="G4092" t="str">
        <f ca="1">VLOOKUP(F4092,cidade!A$1:B$6,2,FALSE)</f>
        <v>Salvador</v>
      </c>
      <c r="H4092">
        <v>16</v>
      </c>
      <c r="I4092" t="str">
        <f>VLOOKUP(H4092,produto!A$1:F$24,2,FALSE)</f>
        <v>Perfume</v>
      </c>
      <c r="J4092">
        <f>VLOOKUP(I4092,produto!B$1:G$24,4,FALSE)</f>
        <v>11</v>
      </c>
      <c r="K4092" t="str">
        <f>VLOOKUP(J4092,marca!A$1:B$15,2,FALSE)</f>
        <v>PHILIPS</v>
      </c>
      <c r="L4092">
        <f t="shared" ca="1" si="319"/>
        <v>1</v>
      </c>
      <c r="M4092" t="str">
        <f ca="1">VLOOKUP(L4092,Departamento!A$1:C$8,2,FALSE)</f>
        <v>Informática</v>
      </c>
      <c r="N4092">
        <f t="shared" ca="1" si="318"/>
        <v>2</v>
      </c>
      <c r="O4092" t="str">
        <f ca="1">VLOOKUP(N4092,gerencia!A$1:B$5,2,FALSE)</f>
        <v>papelaria/cosmético</v>
      </c>
      <c r="P4092" t="s">
        <v>492</v>
      </c>
      <c r="Q4092">
        <v>3</v>
      </c>
      <c r="R4092">
        <v>135</v>
      </c>
      <c r="S4092">
        <v>369</v>
      </c>
    </row>
    <row r="4093" spans="1:19">
      <c r="A4093">
        <v>4092</v>
      </c>
      <c r="B4093">
        <f t="shared" ca="1" si="315"/>
        <v>6</v>
      </c>
      <c r="C4093" t="str">
        <f ca="1">VLOOKUP(B4093,cliente!A$1:B$7,2,FALSE)</f>
        <v>Reginaldo Rossi</v>
      </c>
      <c r="D4093">
        <f t="shared" ca="1" si="316"/>
        <v>3</v>
      </c>
      <c r="E4093" t="str">
        <f ca="1">VLOOKUP(D4093,vendedor!A$1:B$13,2,FALSE)</f>
        <v>Issac Palmeiras</v>
      </c>
      <c r="F4093">
        <f t="shared" ca="1" si="317"/>
        <v>1</v>
      </c>
      <c r="G4093" t="str">
        <f ca="1">VLOOKUP(F4093,cidade!A$1:B$6,2,FALSE)</f>
        <v>Salvador</v>
      </c>
      <c r="H4093">
        <v>4</v>
      </c>
      <c r="I4093" t="str">
        <f>VLOOKUP(H4093,produto!A$1:F$24,2,FALSE)</f>
        <v>Monitor</v>
      </c>
      <c r="J4093">
        <f>VLOOKUP(I4093,produto!B$1:G$24,4,FALSE)</f>
        <v>4</v>
      </c>
      <c r="K4093" t="str">
        <f>VLOOKUP(J4093,marca!A$1:B$15,2,FALSE)</f>
        <v>IBM</v>
      </c>
      <c r="L4093">
        <f t="shared" ca="1" si="319"/>
        <v>2</v>
      </c>
      <c r="M4093" t="str">
        <f ca="1">VLOOKUP(L4093,Departamento!A$1:C$8,2,FALSE)</f>
        <v>Telefonia</v>
      </c>
      <c r="N4093">
        <f t="shared" ca="1" si="318"/>
        <v>3</v>
      </c>
      <c r="O4093" t="str">
        <f ca="1">VLOOKUP(N4093,gerencia!A$1:B$5,2,FALSE)</f>
        <v>Eletro Eletrônico</v>
      </c>
      <c r="P4093" t="s">
        <v>407</v>
      </c>
      <c r="Q4093">
        <v>2</v>
      </c>
      <c r="R4093">
        <v>1300</v>
      </c>
      <c r="S4093">
        <v>448</v>
      </c>
    </row>
    <row r="4094" spans="1:19">
      <c r="A4094">
        <v>4093</v>
      </c>
      <c r="B4094">
        <f t="shared" ca="1" si="315"/>
        <v>6</v>
      </c>
      <c r="C4094" t="str">
        <f ca="1">VLOOKUP(B4094,cliente!A$1:B$7,2,FALSE)</f>
        <v>Reginaldo Rossi</v>
      </c>
      <c r="D4094">
        <f t="shared" ca="1" si="316"/>
        <v>11</v>
      </c>
      <c r="E4094" t="str">
        <f ca="1">VLOOKUP(D4094,vendedor!A$1:B$13,2,FALSE)</f>
        <v>Filipe Almeida</v>
      </c>
      <c r="F4094">
        <f t="shared" ca="1" si="317"/>
        <v>4</v>
      </c>
      <c r="G4094" t="str">
        <f ca="1">VLOOKUP(F4094,cidade!A$1:B$6,2,FALSE)</f>
        <v>Rio de janeiro</v>
      </c>
      <c r="H4094">
        <v>14</v>
      </c>
      <c r="I4094" t="str">
        <f>VLOOKUP(H4094,produto!A$1:F$24,2,FALSE)</f>
        <v>Classificador</v>
      </c>
      <c r="J4094">
        <f>VLOOKUP(I4094,produto!B$1:G$24,4,FALSE)</f>
        <v>9</v>
      </c>
      <c r="K4094" t="str">
        <f>VLOOKUP(J4094,marca!A$1:B$15,2,FALSE)</f>
        <v>AVON</v>
      </c>
      <c r="L4094">
        <f t="shared" ca="1" si="319"/>
        <v>2</v>
      </c>
      <c r="M4094" t="str">
        <f ca="1">VLOOKUP(L4094,Departamento!A$1:C$8,2,FALSE)</f>
        <v>Telefonia</v>
      </c>
      <c r="N4094">
        <f t="shared" ca="1" si="318"/>
        <v>4</v>
      </c>
      <c r="O4094" t="str">
        <f ca="1">VLOOKUP(N4094,gerencia!A$1:B$5,2,FALSE)</f>
        <v>Casa e Decoração</v>
      </c>
      <c r="P4094" t="s">
        <v>448</v>
      </c>
      <c r="Q4094">
        <v>3</v>
      </c>
      <c r="R4094">
        <v>25</v>
      </c>
      <c r="S4094">
        <v>469</v>
      </c>
    </row>
    <row r="4095" spans="1:19">
      <c r="A4095">
        <v>4094</v>
      </c>
      <c r="B4095">
        <f t="shared" ca="1" si="315"/>
        <v>1</v>
      </c>
      <c r="C4095" t="str">
        <f ca="1">VLOOKUP(B4095,cliente!A$1:B$7,2,FALSE)</f>
        <v>João do Pulo</v>
      </c>
      <c r="D4095">
        <f t="shared" ca="1" si="316"/>
        <v>12</v>
      </c>
      <c r="E4095" t="str">
        <f ca="1">VLOOKUP(D4095,vendedor!A$1:B$13,2,FALSE)</f>
        <v>Marilia Cardoso</v>
      </c>
      <c r="F4095">
        <f t="shared" ca="1" si="317"/>
        <v>4</v>
      </c>
      <c r="G4095" t="str">
        <f ca="1">VLOOKUP(F4095,cidade!A$1:B$6,2,FALSE)</f>
        <v>Rio de janeiro</v>
      </c>
      <c r="H4095">
        <v>6</v>
      </c>
      <c r="I4095" t="str">
        <f>VLOOKUP(H4095,produto!A$1:F$24,2,FALSE)</f>
        <v xml:space="preserve">Notebook </v>
      </c>
      <c r="J4095">
        <f>VLOOKUP(I4095,produto!B$1:G$24,4,FALSE)</f>
        <v>5</v>
      </c>
      <c r="K4095" t="str">
        <f>VLOOKUP(J4095,marca!A$1:B$15,2,FALSE)</f>
        <v>SAMSUNG</v>
      </c>
      <c r="L4095">
        <f t="shared" ca="1" si="319"/>
        <v>4</v>
      </c>
      <c r="M4095" t="str">
        <f ca="1">VLOOKUP(L4095,Departamento!A$1:C$8,2,FALSE)</f>
        <v>cosmético</v>
      </c>
      <c r="N4095">
        <f t="shared" ca="1" si="318"/>
        <v>4</v>
      </c>
      <c r="O4095" t="str">
        <f ca="1">VLOOKUP(N4095,gerencia!A$1:B$5,2,FALSE)</f>
        <v>Casa e Decoração</v>
      </c>
      <c r="P4095" t="s">
        <v>90</v>
      </c>
      <c r="Q4095">
        <v>2</v>
      </c>
      <c r="R4095">
        <v>550</v>
      </c>
      <c r="S4095">
        <v>69</v>
      </c>
    </row>
    <row r="4096" spans="1:19">
      <c r="A4096">
        <v>4095</v>
      </c>
      <c r="B4096">
        <f t="shared" ca="1" si="315"/>
        <v>6</v>
      </c>
      <c r="C4096" t="str">
        <f ca="1">VLOOKUP(B4096,cliente!A$1:B$7,2,FALSE)</f>
        <v>Reginaldo Rossi</v>
      </c>
      <c r="D4096">
        <f t="shared" ca="1" si="316"/>
        <v>8</v>
      </c>
      <c r="E4096" t="str">
        <f ca="1">VLOOKUP(D4096,vendedor!A$1:B$13,2,FALSE)</f>
        <v>Márcia Brito</v>
      </c>
      <c r="F4096">
        <f t="shared" ca="1" si="317"/>
        <v>3</v>
      </c>
      <c r="G4096" t="str">
        <f ca="1">VLOOKUP(F4096,cidade!A$1:B$6,2,FALSE)</f>
        <v>São Paulo</v>
      </c>
      <c r="H4096">
        <v>22</v>
      </c>
      <c r="I4096" t="str">
        <f>VLOOKUP(H4096,produto!A$1:F$24,2,FALSE)</f>
        <v>Mesa</v>
      </c>
      <c r="J4096">
        <f>VLOOKUP(I4096,produto!B$1:G$24,4,FALSE)</f>
        <v>14</v>
      </c>
      <c r="K4096" t="str">
        <f>VLOOKUP(J4096,marca!A$1:B$15,2,FALSE)</f>
        <v>DA CASA</v>
      </c>
      <c r="L4096">
        <f t="shared" ca="1" si="319"/>
        <v>4</v>
      </c>
      <c r="M4096" t="str">
        <f ca="1">VLOOKUP(L4096,Departamento!A$1:C$8,2,FALSE)</f>
        <v>cosmético</v>
      </c>
      <c r="N4096">
        <f t="shared" ca="1" si="318"/>
        <v>1</v>
      </c>
      <c r="O4096" t="str">
        <f ca="1">VLOOKUP(N4096,gerencia!A$1:B$5,2,FALSE)</f>
        <v>Tecnologia</v>
      </c>
      <c r="P4096" t="s">
        <v>465</v>
      </c>
      <c r="Q4096">
        <v>1</v>
      </c>
      <c r="R4096">
        <v>1600</v>
      </c>
      <c r="S4096">
        <v>980</v>
      </c>
    </row>
    <row r="4097" spans="1:19">
      <c r="A4097">
        <v>4096</v>
      </c>
      <c r="B4097">
        <f t="shared" ca="1" si="315"/>
        <v>4</v>
      </c>
      <c r="C4097" t="str">
        <f ca="1">VLOOKUP(B4097,cliente!A$1:B$7,2,FALSE)</f>
        <v>Tom Jobim</v>
      </c>
      <c r="D4097">
        <f t="shared" ca="1" si="316"/>
        <v>5</v>
      </c>
      <c r="E4097" t="str">
        <f ca="1">VLOOKUP(D4097,vendedor!A$1:B$13,2,FALSE)</f>
        <v>Maria Braga</v>
      </c>
      <c r="F4097">
        <f t="shared" ca="1" si="317"/>
        <v>2</v>
      </c>
      <c r="G4097" t="str">
        <f ca="1">VLOOKUP(F4097,cidade!A$1:B$6,2,FALSE)</f>
        <v>Recife</v>
      </c>
      <c r="H4097">
        <v>5</v>
      </c>
      <c r="I4097" t="str">
        <f>VLOOKUP(H4097,produto!A$1:F$24,2,FALSE)</f>
        <v>Computador</v>
      </c>
      <c r="J4097">
        <f>VLOOKUP(I4097,produto!B$1:G$24,4,FALSE)</f>
        <v>4</v>
      </c>
      <c r="K4097" t="str">
        <f>VLOOKUP(J4097,marca!A$1:B$15,2,FALSE)</f>
        <v>IBM</v>
      </c>
      <c r="L4097">
        <f t="shared" ca="1" si="319"/>
        <v>1</v>
      </c>
      <c r="M4097" t="str">
        <f ca="1">VLOOKUP(L4097,Departamento!A$1:C$8,2,FALSE)</f>
        <v>Informática</v>
      </c>
      <c r="N4097">
        <f t="shared" ca="1" si="318"/>
        <v>3</v>
      </c>
      <c r="O4097" t="str">
        <f ca="1">VLOOKUP(N4097,gerencia!A$1:B$5,2,FALSE)</f>
        <v>Eletro Eletrônico</v>
      </c>
      <c r="P4097" t="s">
        <v>240</v>
      </c>
      <c r="Q4097">
        <v>1</v>
      </c>
      <c r="R4097">
        <v>2125.9899999999998</v>
      </c>
      <c r="S4097">
        <v>831</v>
      </c>
    </row>
    <row r="4098" spans="1:19">
      <c r="A4098">
        <v>4097</v>
      </c>
      <c r="B4098">
        <f t="shared" ca="1" si="315"/>
        <v>1</v>
      </c>
      <c r="C4098" t="str">
        <f ca="1">VLOOKUP(B4098,cliente!A$1:B$7,2,FALSE)</f>
        <v>João do Pulo</v>
      </c>
      <c r="D4098">
        <f t="shared" ca="1" si="316"/>
        <v>10</v>
      </c>
      <c r="E4098" t="str">
        <f ca="1">VLOOKUP(D4098,vendedor!A$1:B$13,2,FALSE)</f>
        <v>Danilo Barreto</v>
      </c>
      <c r="F4098">
        <f t="shared" ca="1" si="317"/>
        <v>4</v>
      </c>
      <c r="G4098" t="str">
        <f ca="1">VLOOKUP(F4098,cidade!A$1:B$6,2,FALSE)</f>
        <v>Rio de janeiro</v>
      </c>
      <c r="H4098">
        <v>21</v>
      </c>
      <c r="I4098" t="str">
        <f>VLOOKUP(H4098,produto!A$1:F$24,2,FALSE)</f>
        <v>microondas</v>
      </c>
      <c r="J4098">
        <f>VLOOKUP(I4098,produto!B$1:G$24,4,FALSE)</f>
        <v>14</v>
      </c>
      <c r="K4098" t="str">
        <f>VLOOKUP(J4098,marca!A$1:B$15,2,FALSE)</f>
        <v>DA CASA</v>
      </c>
      <c r="L4098">
        <f t="shared" ca="1" si="319"/>
        <v>5</v>
      </c>
      <c r="M4098" t="str">
        <f ca="1">VLOOKUP(L4098,Departamento!A$1:C$8,2,FALSE)</f>
        <v>Eletrónico</v>
      </c>
      <c r="N4098">
        <f t="shared" ca="1" si="318"/>
        <v>1</v>
      </c>
      <c r="O4098" t="str">
        <f ca="1">VLOOKUP(N4098,gerencia!A$1:B$5,2,FALSE)</f>
        <v>Tecnologia</v>
      </c>
      <c r="P4098" t="s">
        <v>324</v>
      </c>
      <c r="Q4098">
        <v>1</v>
      </c>
      <c r="R4098">
        <v>2100</v>
      </c>
      <c r="S4098">
        <v>653</v>
      </c>
    </row>
    <row r="4099" spans="1:19">
      <c r="A4099">
        <v>4098</v>
      </c>
      <c r="B4099">
        <f t="shared" ref="B4099:B4162" ca="1" si="320">RANDBETWEEN(1,6)</f>
        <v>1</v>
      </c>
      <c r="C4099" t="str">
        <f ca="1">VLOOKUP(B4099,cliente!A$1:B$7,2,FALSE)</f>
        <v>João do Pulo</v>
      </c>
      <c r="D4099">
        <f t="shared" ref="D4099:D4162" ca="1" si="321">RANDBETWEEN(1,12)</f>
        <v>6</v>
      </c>
      <c r="E4099" t="str">
        <f ca="1">VLOOKUP(D4099,vendedor!A$1:B$13,2,FALSE)</f>
        <v>Rodrigo Machado</v>
      </c>
      <c r="F4099">
        <f t="shared" ref="F4099:F4162" ca="1" si="322">RANDBETWEEN(1,5)</f>
        <v>4</v>
      </c>
      <c r="G4099" t="str">
        <f ca="1">VLOOKUP(F4099,cidade!A$1:B$6,2,FALSE)</f>
        <v>Rio de janeiro</v>
      </c>
      <c r="H4099">
        <v>19</v>
      </c>
      <c r="I4099" t="str">
        <f>VLOOKUP(H4099,produto!A$1:F$24,2,FALSE)</f>
        <v>Fogão</v>
      </c>
      <c r="J4099">
        <f>VLOOKUP(I4099,produto!B$1:G$24,4,FALSE)</f>
        <v>13</v>
      </c>
      <c r="K4099" t="str">
        <f>VLOOKUP(J4099,marca!A$1:B$15,2,FALSE)</f>
        <v>BRASTEMP</v>
      </c>
      <c r="L4099">
        <f t="shared" ca="1" si="319"/>
        <v>6</v>
      </c>
      <c r="M4099" t="str">
        <f ca="1">VLOOKUP(L4099,Departamento!A$1:C$8,2,FALSE)</f>
        <v>Eletrodomestico</v>
      </c>
      <c r="N4099">
        <f t="shared" ref="N4099:N4162" ca="1" si="323">RANDBETWEEN(1,4)</f>
        <v>2</v>
      </c>
      <c r="O4099" t="str">
        <f ca="1">VLOOKUP(N4099,gerencia!A$1:B$5,2,FALSE)</f>
        <v>papelaria/cosmético</v>
      </c>
      <c r="P4099" t="s">
        <v>293</v>
      </c>
      <c r="Q4099">
        <v>2</v>
      </c>
      <c r="R4099">
        <v>1500</v>
      </c>
      <c r="S4099">
        <v>1288</v>
      </c>
    </row>
    <row r="4100" spans="1:19">
      <c r="A4100">
        <v>4099</v>
      </c>
      <c r="B4100">
        <f t="shared" ca="1" si="320"/>
        <v>3</v>
      </c>
      <c r="C4100" t="str">
        <f ca="1">VLOOKUP(B4100,cliente!A$1:B$7,2,FALSE)</f>
        <v>Renato Russo</v>
      </c>
      <c r="D4100">
        <f t="shared" ca="1" si="321"/>
        <v>6</v>
      </c>
      <c r="E4100" t="str">
        <f ca="1">VLOOKUP(D4100,vendedor!A$1:B$13,2,FALSE)</f>
        <v>Rodrigo Machado</v>
      </c>
      <c r="F4100">
        <f t="shared" ca="1" si="322"/>
        <v>5</v>
      </c>
      <c r="G4100" t="str">
        <f ca="1">VLOOKUP(F4100,cidade!A$1:B$6,2,FALSE)</f>
        <v>Belo Horizonte</v>
      </c>
      <c r="H4100">
        <v>22</v>
      </c>
      <c r="I4100" t="str">
        <f>VLOOKUP(H4100,produto!A$1:F$24,2,FALSE)</f>
        <v>Mesa</v>
      </c>
      <c r="J4100">
        <f>VLOOKUP(I4100,produto!B$1:G$24,4,FALSE)</f>
        <v>14</v>
      </c>
      <c r="K4100" t="str">
        <f>VLOOKUP(J4100,marca!A$1:B$15,2,FALSE)</f>
        <v>DA CASA</v>
      </c>
      <c r="L4100">
        <f t="shared" ca="1" si="319"/>
        <v>6</v>
      </c>
      <c r="M4100" t="str">
        <f ca="1">VLOOKUP(L4100,Departamento!A$1:C$8,2,FALSE)</f>
        <v>Eletrodomestico</v>
      </c>
      <c r="N4100">
        <f t="shared" ca="1" si="323"/>
        <v>1</v>
      </c>
      <c r="O4100" t="str">
        <f ca="1">VLOOKUP(N4100,gerencia!A$1:B$5,2,FALSE)</f>
        <v>Tecnologia</v>
      </c>
      <c r="P4100" t="s">
        <v>238</v>
      </c>
      <c r="Q4100">
        <v>3</v>
      </c>
      <c r="R4100">
        <v>1600</v>
      </c>
      <c r="S4100">
        <v>416</v>
      </c>
    </row>
    <row r="4101" spans="1:19">
      <c r="A4101">
        <v>4100</v>
      </c>
      <c r="B4101">
        <f t="shared" ca="1" si="320"/>
        <v>4</v>
      </c>
      <c r="C4101" t="str">
        <f ca="1">VLOOKUP(B4101,cliente!A$1:B$7,2,FALSE)</f>
        <v>Tom Jobim</v>
      </c>
      <c r="D4101">
        <f t="shared" ca="1" si="321"/>
        <v>5</v>
      </c>
      <c r="E4101" t="str">
        <f ca="1">VLOOKUP(D4101,vendedor!A$1:B$13,2,FALSE)</f>
        <v>Maria Braga</v>
      </c>
      <c r="F4101">
        <f t="shared" ca="1" si="322"/>
        <v>5</v>
      </c>
      <c r="G4101" t="str">
        <f ca="1">VLOOKUP(F4101,cidade!A$1:B$6,2,FALSE)</f>
        <v>Belo Horizonte</v>
      </c>
      <c r="H4101">
        <v>1</v>
      </c>
      <c r="I4101" t="str">
        <f>VLOOKUP(H4101,produto!A$1:F$24,2,FALSE)</f>
        <v>TV</v>
      </c>
      <c r="J4101">
        <f>VLOOKUP(I4101,produto!B$1:G$24,4,FALSE)</f>
        <v>3</v>
      </c>
      <c r="K4101" t="str">
        <f>VLOOKUP(J4101,marca!A$1:B$15,2,FALSE)</f>
        <v>DELL</v>
      </c>
      <c r="L4101">
        <f t="shared" ca="1" si="319"/>
        <v>4</v>
      </c>
      <c r="M4101" t="str">
        <f ca="1">VLOOKUP(L4101,Departamento!A$1:C$8,2,FALSE)</f>
        <v>cosmético</v>
      </c>
      <c r="N4101">
        <f t="shared" ca="1" si="323"/>
        <v>4</v>
      </c>
      <c r="O4101" t="str">
        <f ca="1">VLOOKUP(N4101,gerencia!A$1:B$5,2,FALSE)</f>
        <v>Casa e Decoração</v>
      </c>
      <c r="P4101" t="s">
        <v>43</v>
      </c>
      <c r="Q4101">
        <v>1</v>
      </c>
      <c r="R4101">
        <v>25.15</v>
      </c>
      <c r="S4101">
        <v>1227</v>
      </c>
    </row>
    <row r="4102" spans="1:19">
      <c r="A4102">
        <v>4101</v>
      </c>
      <c r="B4102">
        <f t="shared" ca="1" si="320"/>
        <v>5</v>
      </c>
      <c r="C4102" t="str">
        <f ca="1">VLOOKUP(B4102,cliente!A$1:B$7,2,FALSE)</f>
        <v>Edson Arantes</v>
      </c>
      <c r="D4102">
        <f t="shared" ca="1" si="321"/>
        <v>6</v>
      </c>
      <c r="E4102" t="str">
        <f ca="1">VLOOKUP(D4102,vendedor!A$1:B$13,2,FALSE)</f>
        <v>Rodrigo Machado</v>
      </c>
      <c r="F4102">
        <f t="shared" ca="1" si="322"/>
        <v>1</v>
      </c>
      <c r="G4102" t="str">
        <f ca="1">VLOOKUP(F4102,cidade!A$1:B$6,2,FALSE)</f>
        <v>Salvador</v>
      </c>
      <c r="H4102">
        <v>23</v>
      </c>
      <c r="I4102" t="str">
        <f>VLOOKUP(H4102,produto!A$1:F$24,2,FALSE)</f>
        <v>Sofá</v>
      </c>
      <c r="J4102">
        <f>VLOOKUP(I4102,produto!B$1:G$24,4,FALSE)</f>
        <v>14</v>
      </c>
      <c r="K4102" t="str">
        <f>VLOOKUP(J4102,marca!A$1:B$15,2,FALSE)</f>
        <v>DA CASA</v>
      </c>
      <c r="L4102">
        <f t="shared" ca="1" si="319"/>
        <v>3</v>
      </c>
      <c r="M4102" t="str">
        <f ca="1">VLOOKUP(L4102,Departamento!A$1:C$8,2,FALSE)</f>
        <v>Papelaria</v>
      </c>
      <c r="N4102">
        <f t="shared" ca="1" si="323"/>
        <v>4</v>
      </c>
      <c r="O4102" t="str">
        <f ca="1">VLOOKUP(N4102,gerencia!A$1:B$5,2,FALSE)</f>
        <v>Casa e Decoração</v>
      </c>
      <c r="P4102" t="s">
        <v>382</v>
      </c>
      <c r="Q4102">
        <v>3</v>
      </c>
      <c r="R4102">
        <v>300</v>
      </c>
      <c r="S4102">
        <v>1138</v>
      </c>
    </row>
    <row r="4103" spans="1:19">
      <c r="A4103">
        <v>4102</v>
      </c>
      <c r="B4103">
        <f t="shared" ca="1" si="320"/>
        <v>1</v>
      </c>
      <c r="C4103" t="str">
        <f ca="1">VLOOKUP(B4103,cliente!A$1:B$7,2,FALSE)</f>
        <v>João do Pulo</v>
      </c>
      <c r="D4103">
        <f t="shared" ca="1" si="321"/>
        <v>8</v>
      </c>
      <c r="E4103" t="str">
        <f ca="1">VLOOKUP(D4103,vendedor!A$1:B$13,2,FALSE)</f>
        <v>Márcia Brito</v>
      </c>
      <c r="F4103">
        <f t="shared" ca="1" si="322"/>
        <v>1</v>
      </c>
      <c r="G4103" t="str">
        <f ca="1">VLOOKUP(F4103,cidade!A$1:B$6,2,FALSE)</f>
        <v>Salvador</v>
      </c>
      <c r="H4103">
        <v>10</v>
      </c>
      <c r="I4103" t="str">
        <f>VLOOKUP(H4103,produto!A$1:F$24,2,FALSE)</f>
        <v>Papel A4</v>
      </c>
      <c r="J4103">
        <f>VLOOKUP(I4103,produto!B$1:G$24,4,FALSE)</f>
        <v>8</v>
      </c>
      <c r="K4103" t="str">
        <f>VLOOKUP(J4103,marca!A$1:B$15,2,FALSE)</f>
        <v>FABER CASTELL</v>
      </c>
      <c r="L4103">
        <f t="shared" ref="L4103:L4166" ca="1" si="324">RANDBETWEEN(1,6)</f>
        <v>5</v>
      </c>
      <c r="M4103" t="str">
        <f ca="1">VLOOKUP(L4103,Departamento!A$1:C$8,2,FALSE)</f>
        <v>Eletrónico</v>
      </c>
      <c r="N4103">
        <f t="shared" ca="1" si="323"/>
        <v>3</v>
      </c>
      <c r="O4103" t="str">
        <f ca="1">VLOOKUP(N4103,gerencia!A$1:B$5,2,FALSE)</f>
        <v>Eletro Eletrônico</v>
      </c>
      <c r="P4103" t="s">
        <v>43</v>
      </c>
      <c r="Q4103">
        <v>2</v>
      </c>
      <c r="R4103">
        <v>2.15</v>
      </c>
      <c r="S4103">
        <v>470</v>
      </c>
    </row>
    <row r="4104" spans="1:19">
      <c r="A4104">
        <v>4103</v>
      </c>
      <c r="B4104">
        <f t="shared" ca="1" si="320"/>
        <v>3</v>
      </c>
      <c r="C4104" t="str">
        <f ca="1">VLOOKUP(B4104,cliente!A$1:B$7,2,FALSE)</f>
        <v>Renato Russo</v>
      </c>
      <c r="D4104">
        <f t="shared" ca="1" si="321"/>
        <v>12</v>
      </c>
      <c r="E4104" t="str">
        <f ca="1">VLOOKUP(D4104,vendedor!A$1:B$13,2,FALSE)</f>
        <v>Marilia Cardoso</v>
      </c>
      <c r="F4104">
        <f t="shared" ca="1" si="322"/>
        <v>1</v>
      </c>
      <c r="G4104" t="str">
        <f ca="1">VLOOKUP(F4104,cidade!A$1:B$6,2,FALSE)</f>
        <v>Salvador</v>
      </c>
      <c r="H4104">
        <v>6</v>
      </c>
      <c r="I4104" t="str">
        <f>VLOOKUP(H4104,produto!A$1:F$24,2,FALSE)</f>
        <v xml:space="preserve">Notebook </v>
      </c>
      <c r="J4104">
        <f>VLOOKUP(I4104,produto!B$1:G$24,4,FALSE)</f>
        <v>5</v>
      </c>
      <c r="K4104" t="str">
        <f>VLOOKUP(J4104,marca!A$1:B$15,2,FALSE)</f>
        <v>SAMSUNG</v>
      </c>
      <c r="L4104">
        <f t="shared" ca="1" si="324"/>
        <v>5</v>
      </c>
      <c r="M4104" t="str">
        <f ca="1">VLOOKUP(L4104,Departamento!A$1:C$8,2,FALSE)</f>
        <v>Eletrónico</v>
      </c>
      <c r="N4104">
        <f t="shared" ca="1" si="323"/>
        <v>2</v>
      </c>
      <c r="O4104" t="str">
        <f ca="1">VLOOKUP(N4104,gerencia!A$1:B$5,2,FALSE)</f>
        <v>papelaria/cosmético</v>
      </c>
      <c r="P4104" t="s">
        <v>535</v>
      </c>
      <c r="Q4104">
        <v>2</v>
      </c>
      <c r="R4104">
        <v>550</v>
      </c>
      <c r="S4104">
        <v>510</v>
      </c>
    </row>
    <row r="4105" spans="1:19">
      <c r="A4105">
        <v>4104</v>
      </c>
      <c r="B4105">
        <f t="shared" ca="1" si="320"/>
        <v>2</v>
      </c>
      <c r="C4105" t="str">
        <f ca="1">VLOOKUP(B4105,cliente!A$1:B$7,2,FALSE)</f>
        <v>Benito de Paula</v>
      </c>
      <c r="D4105">
        <f t="shared" ca="1" si="321"/>
        <v>6</v>
      </c>
      <c r="E4105" t="str">
        <f ca="1">VLOOKUP(D4105,vendedor!A$1:B$13,2,FALSE)</f>
        <v>Rodrigo Machado</v>
      </c>
      <c r="F4105">
        <f t="shared" ca="1" si="322"/>
        <v>3</v>
      </c>
      <c r="G4105" t="str">
        <f ca="1">VLOOKUP(F4105,cidade!A$1:B$6,2,FALSE)</f>
        <v>São Paulo</v>
      </c>
      <c r="H4105">
        <v>13</v>
      </c>
      <c r="I4105" t="str">
        <f>VLOOKUP(H4105,produto!A$1:F$24,2,FALSE)</f>
        <v>Estojo</v>
      </c>
      <c r="J4105">
        <f>VLOOKUP(I4105,produto!B$1:G$24,4,FALSE)</f>
        <v>7</v>
      </c>
      <c r="K4105" t="str">
        <f>VLOOKUP(J4105,marca!A$1:B$15,2,FALSE)</f>
        <v>TILIBRA</v>
      </c>
      <c r="L4105">
        <f t="shared" ca="1" si="324"/>
        <v>1</v>
      </c>
      <c r="M4105" t="str">
        <f ca="1">VLOOKUP(L4105,Departamento!A$1:C$8,2,FALSE)</f>
        <v>Informática</v>
      </c>
      <c r="N4105">
        <f t="shared" ca="1" si="323"/>
        <v>2</v>
      </c>
      <c r="O4105" t="str">
        <f ca="1">VLOOKUP(N4105,gerencia!A$1:B$5,2,FALSE)</f>
        <v>papelaria/cosmético</v>
      </c>
      <c r="P4105" t="s">
        <v>454</v>
      </c>
      <c r="Q4105">
        <v>3</v>
      </c>
      <c r="R4105">
        <v>3.2</v>
      </c>
      <c r="S4105">
        <v>1500</v>
      </c>
    </row>
    <row r="4106" spans="1:19">
      <c r="A4106">
        <v>4105</v>
      </c>
      <c r="B4106">
        <f t="shared" ca="1" si="320"/>
        <v>4</v>
      </c>
      <c r="C4106" t="str">
        <f ca="1">VLOOKUP(B4106,cliente!A$1:B$7,2,FALSE)</f>
        <v>Tom Jobim</v>
      </c>
      <c r="D4106">
        <f t="shared" ca="1" si="321"/>
        <v>10</v>
      </c>
      <c r="E4106" t="str">
        <f ca="1">VLOOKUP(D4106,vendedor!A$1:B$13,2,FALSE)</f>
        <v>Danilo Barreto</v>
      </c>
      <c r="F4106">
        <f t="shared" ca="1" si="322"/>
        <v>1</v>
      </c>
      <c r="G4106" t="str">
        <f ca="1">VLOOKUP(F4106,cidade!A$1:B$6,2,FALSE)</f>
        <v>Salvador</v>
      </c>
      <c r="H4106">
        <v>5</v>
      </c>
      <c r="I4106" t="str">
        <f>VLOOKUP(H4106,produto!A$1:F$24,2,FALSE)</f>
        <v>Computador</v>
      </c>
      <c r="J4106">
        <f>VLOOKUP(I4106,produto!B$1:G$24,4,FALSE)</f>
        <v>4</v>
      </c>
      <c r="K4106" t="str">
        <f>VLOOKUP(J4106,marca!A$1:B$15,2,FALSE)</f>
        <v>IBM</v>
      </c>
      <c r="L4106">
        <f t="shared" ca="1" si="324"/>
        <v>1</v>
      </c>
      <c r="M4106" t="str">
        <f ca="1">VLOOKUP(L4106,Departamento!A$1:C$8,2,FALSE)</f>
        <v>Informática</v>
      </c>
      <c r="N4106">
        <f t="shared" ca="1" si="323"/>
        <v>1</v>
      </c>
      <c r="O4106" t="str">
        <f ca="1">VLOOKUP(N4106,gerencia!A$1:B$5,2,FALSE)</f>
        <v>Tecnologia</v>
      </c>
      <c r="P4106" t="s">
        <v>252</v>
      </c>
      <c r="Q4106">
        <v>1</v>
      </c>
      <c r="R4106">
        <v>2125.9899999999998</v>
      </c>
      <c r="S4106">
        <v>1362</v>
      </c>
    </row>
    <row r="4107" spans="1:19">
      <c r="A4107">
        <v>4106</v>
      </c>
      <c r="B4107">
        <f t="shared" ca="1" si="320"/>
        <v>2</v>
      </c>
      <c r="C4107" t="str">
        <f ca="1">VLOOKUP(B4107,cliente!A$1:B$7,2,FALSE)</f>
        <v>Benito de Paula</v>
      </c>
      <c r="D4107">
        <f t="shared" ca="1" si="321"/>
        <v>11</v>
      </c>
      <c r="E4107" t="str">
        <f ca="1">VLOOKUP(D4107,vendedor!A$1:B$13,2,FALSE)</f>
        <v>Filipe Almeida</v>
      </c>
      <c r="F4107">
        <f t="shared" ca="1" si="322"/>
        <v>2</v>
      </c>
      <c r="G4107" t="str">
        <f ca="1">VLOOKUP(F4107,cidade!A$1:B$6,2,FALSE)</f>
        <v>Recife</v>
      </c>
      <c r="H4107">
        <v>3</v>
      </c>
      <c r="I4107" t="str">
        <f>VLOOKUP(H4107,produto!A$1:F$24,2,FALSE)</f>
        <v>Teclado</v>
      </c>
      <c r="J4107">
        <f>VLOOKUP(I4107,produto!B$1:G$24,4,FALSE)</f>
        <v>1</v>
      </c>
      <c r="K4107" t="str">
        <f>VLOOKUP(J4107,marca!A$1:B$15,2,FALSE)</f>
        <v>APPLE</v>
      </c>
      <c r="L4107">
        <f t="shared" ca="1" si="324"/>
        <v>5</v>
      </c>
      <c r="M4107" t="str">
        <f ca="1">VLOOKUP(L4107,Departamento!A$1:C$8,2,FALSE)</f>
        <v>Eletrónico</v>
      </c>
      <c r="N4107">
        <f t="shared" ca="1" si="323"/>
        <v>2</v>
      </c>
      <c r="O4107" t="str">
        <f ca="1">VLOOKUP(N4107,gerencia!A$1:B$5,2,FALSE)</f>
        <v>papelaria/cosmético</v>
      </c>
      <c r="P4107" t="s">
        <v>31</v>
      </c>
      <c r="Q4107">
        <v>1</v>
      </c>
      <c r="R4107">
        <v>342.09</v>
      </c>
      <c r="S4107">
        <v>1294</v>
      </c>
    </row>
    <row r="4108" spans="1:19">
      <c r="A4108">
        <v>4107</v>
      </c>
      <c r="B4108">
        <f t="shared" ca="1" si="320"/>
        <v>5</v>
      </c>
      <c r="C4108" t="str">
        <f ca="1">VLOOKUP(B4108,cliente!A$1:B$7,2,FALSE)</f>
        <v>Edson Arantes</v>
      </c>
      <c r="D4108">
        <f t="shared" ca="1" si="321"/>
        <v>1</v>
      </c>
      <c r="E4108" t="str">
        <f ca="1">VLOOKUP(D4108,vendedor!A$1:B$13,2,FALSE)</f>
        <v>Claudio Silva</v>
      </c>
      <c r="F4108">
        <f t="shared" ca="1" si="322"/>
        <v>1</v>
      </c>
      <c r="G4108" t="str">
        <f ca="1">VLOOKUP(F4108,cidade!A$1:B$6,2,FALSE)</f>
        <v>Salvador</v>
      </c>
      <c r="H4108">
        <v>15</v>
      </c>
      <c r="I4108" t="str">
        <f>VLOOKUP(H4108,produto!A$1:F$24,2,FALSE)</f>
        <v>Baton</v>
      </c>
      <c r="J4108">
        <f>VLOOKUP(I4108,produto!B$1:G$24,4,FALSE)</f>
        <v>10</v>
      </c>
      <c r="K4108" t="str">
        <f>VLOOKUP(J4108,marca!A$1:B$15,2,FALSE)</f>
        <v>BOTICARIO</v>
      </c>
      <c r="L4108">
        <f t="shared" ca="1" si="324"/>
        <v>5</v>
      </c>
      <c r="M4108" t="str">
        <f ca="1">VLOOKUP(L4108,Departamento!A$1:C$8,2,FALSE)</f>
        <v>Eletrónico</v>
      </c>
      <c r="N4108">
        <f t="shared" ca="1" si="323"/>
        <v>4</v>
      </c>
      <c r="O4108" t="str">
        <f ca="1">VLOOKUP(N4108,gerencia!A$1:B$5,2,FALSE)</f>
        <v>Casa e Decoração</v>
      </c>
      <c r="P4108" t="s">
        <v>426</v>
      </c>
      <c r="Q4108">
        <v>2</v>
      </c>
      <c r="R4108">
        <v>98.5</v>
      </c>
      <c r="S4108">
        <v>405</v>
      </c>
    </row>
    <row r="4109" spans="1:19">
      <c r="A4109">
        <v>4108</v>
      </c>
      <c r="B4109">
        <f t="shared" ca="1" si="320"/>
        <v>4</v>
      </c>
      <c r="C4109" t="str">
        <f ca="1">VLOOKUP(B4109,cliente!A$1:B$7,2,FALSE)</f>
        <v>Tom Jobim</v>
      </c>
      <c r="D4109">
        <f t="shared" ca="1" si="321"/>
        <v>5</v>
      </c>
      <c r="E4109" t="str">
        <f ca="1">VLOOKUP(D4109,vendedor!A$1:B$13,2,FALSE)</f>
        <v>Maria Braga</v>
      </c>
      <c r="F4109">
        <f t="shared" ca="1" si="322"/>
        <v>3</v>
      </c>
      <c r="G4109" t="str">
        <f ca="1">VLOOKUP(F4109,cidade!A$1:B$6,2,FALSE)</f>
        <v>São Paulo</v>
      </c>
      <c r="H4109">
        <v>16</v>
      </c>
      <c r="I4109" t="str">
        <f>VLOOKUP(H4109,produto!A$1:F$24,2,FALSE)</f>
        <v>Perfume</v>
      </c>
      <c r="J4109">
        <f>VLOOKUP(I4109,produto!B$1:G$24,4,FALSE)</f>
        <v>11</v>
      </c>
      <c r="K4109" t="str">
        <f>VLOOKUP(J4109,marca!A$1:B$15,2,FALSE)</f>
        <v>PHILIPS</v>
      </c>
      <c r="L4109">
        <f t="shared" ca="1" si="324"/>
        <v>3</v>
      </c>
      <c r="M4109" t="str">
        <f ca="1">VLOOKUP(L4109,Departamento!A$1:C$8,2,FALSE)</f>
        <v>Papelaria</v>
      </c>
      <c r="N4109">
        <f t="shared" ca="1" si="323"/>
        <v>4</v>
      </c>
      <c r="O4109" t="str">
        <f ca="1">VLOOKUP(N4109,gerencia!A$1:B$5,2,FALSE)</f>
        <v>Casa e Decoração</v>
      </c>
      <c r="P4109" t="s">
        <v>644</v>
      </c>
      <c r="Q4109">
        <v>2</v>
      </c>
      <c r="R4109">
        <v>135</v>
      </c>
      <c r="S4109">
        <v>1305</v>
      </c>
    </row>
    <row r="4110" spans="1:19">
      <c r="A4110">
        <v>4109</v>
      </c>
      <c r="B4110">
        <f t="shared" ca="1" si="320"/>
        <v>6</v>
      </c>
      <c r="C4110" t="str">
        <f ca="1">VLOOKUP(B4110,cliente!A$1:B$7,2,FALSE)</f>
        <v>Reginaldo Rossi</v>
      </c>
      <c r="D4110">
        <f t="shared" ca="1" si="321"/>
        <v>6</v>
      </c>
      <c r="E4110" t="str">
        <f ca="1">VLOOKUP(D4110,vendedor!A$1:B$13,2,FALSE)</f>
        <v>Rodrigo Machado</v>
      </c>
      <c r="F4110">
        <f t="shared" ca="1" si="322"/>
        <v>2</v>
      </c>
      <c r="G4110" t="str">
        <f ca="1">VLOOKUP(F4110,cidade!A$1:B$6,2,FALSE)</f>
        <v>Recife</v>
      </c>
      <c r="H4110">
        <v>6</v>
      </c>
      <c r="I4110" t="str">
        <f>VLOOKUP(H4110,produto!A$1:F$24,2,FALSE)</f>
        <v xml:space="preserve">Notebook </v>
      </c>
      <c r="J4110">
        <f>VLOOKUP(I4110,produto!B$1:G$24,4,FALSE)</f>
        <v>5</v>
      </c>
      <c r="K4110" t="str">
        <f>VLOOKUP(J4110,marca!A$1:B$15,2,FALSE)</f>
        <v>SAMSUNG</v>
      </c>
      <c r="L4110">
        <f t="shared" ca="1" si="324"/>
        <v>3</v>
      </c>
      <c r="M4110" t="str">
        <f ca="1">VLOOKUP(L4110,Departamento!A$1:C$8,2,FALSE)</f>
        <v>Papelaria</v>
      </c>
      <c r="N4110">
        <f t="shared" ca="1" si="323"/>
        <v>1</v>
      </c>
      <c r="O4110" t="str">
        <f ca="1">VLOOKUP(N4110,gerencia!A$1:B$5,2,FALSE)</f>
        <v>Tecnologia</v>
      </c>
      <c r="P4110" t="s">
        <v>431</v>
      </c>
      <c r="Q4110">
        <v>1</v>
      </c>
      <c r="R4110">
        <v>550</v>
      </c>
      <c r="S4110">
        <v>175</v>
      </c>
    </row>
    <row r="4111" spans="1:19">
      <c r="A4111">
        <v>4110</v>
      </c>
      <c r="B4111">
        <f t="shared" ca="1" si="320"/>
        <v>2</v>
      </c>
      <c r="C4111" t="str">
        <f ca="1">VLOOKUP(B4111,cliente!A$1:B$7,2,FALSE)</f>
        <v>Benito de Paula</v>
      </c>
      <c r="D4111">
        <f t="shared" ca="1" si="321"/>
        <v>11</v>
      </c>
      <c r="E4111" t="str">
        <f ca="1">VLOOKUP(D4111,vendedor!A$1:B$13,2,FALSE)</f>
        <v>Filipe Almeida</v>
      </c>
      <c r="F4111">
        <f t="shared" ca="1" si="322"/>
        <v>5</v>
      </c>
      <c r="G4111" t="str">
        <f ca="1">VLOOKUP(F4111,cidade!A$1:B$6,2,FALSE)</f>
        <v>Belo Horizonte</v>
      </c>
      <c r="H4111">
        <v>14</v>
      </c>
      <c r="I4111" t="str">
        <f>VLOOKUP(H4111,produto!A$1:F$24,2,FALSE)</f>
        <v>Classificador</v>
      </c>
      <c r="J4111">
        <f>VLOOKUP(I4111,produto!B$1:G$24,4,FALSE)</f>
        <v>9</v>
      </c>
      <c r="K4111" t="str">
        <f>VLOOKUP(J4111,marca!A$1:B$15,2,FALSE)</f>
        <v>AVON</v>
      </c>
      <c r="L4111">
        <f t="shared" ca="1" si="324"/>
        <v>4</v>
      </c>
      <c r="M4111" t="str">
        <f ca="1">VLOOKUP(L4111,Departamento!A$1:C$8,2,FALSE)</f>
        <v>cosmético</v>
      </c>
      <c r="N4111">
        <f t="shared" ca="1" si="323"/>
        <v>2</v>
      </c>
      <c r="O4111" t="str">
        <f ca="1">VLOOKUP(N4111,gerencia!A$1:B$5,2,FALSE)</f>
        <v>papelaria/cosmético</v>
      </c>
      <c r="P4111" t="s">
        <v>345</v>
      </c>
      <c r="Q4111">
        <v>1</v>
      </c>
      <c r="R4111">
        <v>25</v>
      </c>
      <c r="S4111">
        <v>201</v>
      </c>
    </row>
    <row r="4112" spans="1:19">
      <c r="A4112">
        <v>4111</v>
      </c>
      <c r="B4112">
        <f t="shared" ca="1" si="320"/>
        <v>5</v>
      </c>
      <c r="C4112" t="str">
        <f ca="1">VLOOKUP(B4112,cliente!A$1:B$7,2,FALSE)</f>
        <v>Edson Arantes</v>
      </c>
      <c r="D4112">
        <f t="shared" ca="1" si="321"/>
        <v>6</v>
      </c>
      <c r="E4112" t="str">
        <f ca="1">VLOOKUP(D4112,vendedor!A$1:B$13,2,FALSE)</f>
        <v>Rodrigo Machado</v>
      </c>
      <c r="F4112">
        <f t="shared" ca="1" si="322"/>
        <v>3</v>
      </c>
      <c r="G4112" t="str">
        <f ca="1">VLOOKUP(F4112,cidade!A$1:B$6,2,FALSE)</f>
        <v>São Paulo</v>
      </c>
      <c r="H4112">
        <v>3</v>
      </c>
      <c r="I4112" t="str">
        <f>VLOOKUP(H4112,produto!A$1:F$24,2,FALSE)</f>
        <v>Teclado</v>
      </c>
      <c r="J4112">
        <f>VLOOKUP(I4112,produto!B$1:G$24,4,FALSE)</f>
        <v>1</v>
      </c>
      <c r="K4112" t="str">
        <f>VLOOKUP(J4112,marca!A$1:B$15,2,FALSE)</f>
        <v>APPLE</v>
      </c>
      <c r="L4112">
        <f t="shared" ca="1" si="324"/>
        <v>1</v>
      </c>
      <c r="M4112" t="str">
        <f ca="1">VLOOKUP(L4112,Departamento!A$1:C$8,2,FALSE)</f>
        <v>Informática</v>
      </c>
      <c r="N4112">
        <f t="shared" ca="1" si="323"/>
        <v>3</v>
      </c>
      <c r="O4112" t="str">
        <f ca="1">VLOOKUP(N4112,gerencia!A$1:B$5,2,FALSE)</f>
        <v>Eletro Eletrônico</v>
      </c>
      <c r="P4112" t="s">
        <v>259</v>
      </c>
      <c r="Q4112">
        <v>2</v>
      </c>
      <c r="R4112">
        <v>342.09</v>
      </c>
      <c r="S4112">
        <v>1148</v>
      </c>
    </row>
    <row r="4113" spans="1:19">
      <c r="A4113">
        <v>4112</v>
      </c>
      <c r="B4113">
        <f t="shared" ca="1" si="320"/>
        <v>5</v>
      </c>
      <c r="C4113" t="str">
        <f ca="1">VLOOKUP(B4113,cliente!A$1:B$7,2,FALSE)</f>
        <v>Edson Arantes</v>
      </c>
      <c r="D4113">
        <f t="shared" ca="1" si="321"/>
        <v>11</v>
      </c>
      <c r="E4113" t="str">
        <f ca="1">VLOOKUP(D4113,vendedor!A$1:B$13,2,FALSE)</f>
        <v>Filipe Almeida</v>
      </c>
      <c r="F4113">
        <f t="shared" ca="1" si="322"/>
        <v>2</v>
      </c>
      <c r="G4113" t="str">
        <f ca="1">VLOOKUP(F4113,cidade!A$1:B$6,2,FALSE)</f>
        <v>Recife</v>
      </c>
      <c r="H4113">
        <v>18</v>
      </c>
      <c r="I4113" t="str">
        <f>VLOOKUP(H4113,produto!A$1:F$24,2,FALSE)</f>
        <v xml:space="preserve">Xbox </v>
      </c>
      <c r="J4113">
        <f>VLOOKUP(I4113,produto!B$1:G$24,4,FALSE)</f>
        <v>12</v>
      </c>
      <c r="K4113" t="str">
        <f>VLOOKUP(J4113,marca!A$1:B$15,2,FALSE)</f>
        <v>ELETROLUX</v>
      </c>
      <c r="L4113">
        <f t="shared" ca="1" si="324"/>
        <v>5</v>
      </c>
      <c r="M4113" t="str">
        <f ca="1">VLOOKUP(L4113,Departamento!A$1:C$8,2,FALSE)</f>
        <v>Eletrónico</v>
      </c>
      <c r="N4113">
        <f t="shared" ca="1" si="323"/>
        <v>3</v>
      </c>
      <c r="O4113" t="str">
        <f ca="1">VLOOKUP(N4113,gerencia!A$1:B$5,2,FALSE)</f>
        <v>Eletro Eletrônico</v>
      </c>
      <c r="P4113" t="s">
        <v>183</v>
      </c>
      <c r="Q4113">
        <v>1</v>
      </c>
      <c r="R4113">
        <v>850</v>
      </c>
      <c r="S4113">
        <v>321</v>
      </c>
    </row>
    <row r="4114" spans="1:19">
      <c r="A4114">
        <v>4113</v>
      </c>
      <c r="B4114">
        <f t="shared" ca="1" si="320"/>
        <v>3</v>
      </c>
      <c r="C4114" t="str">
        <f ca="1">VLOOKUP(B4114,cliente!A$1:B$7,2,FALSE)</f>
        <v>Renato Russo</v>
      </c>
      <c r="D4114">
        <f t="shared" ca="1" si="321"/>
        <v>1</v>
      </c>
      <c r="E4114" t="str">
        <f ca="1">VLOOKUP(D4114,vendedor!A$1:B$13,2,FALSE)</f>
        <v>Claudio Silva</v>
      </c>
      <c r="F4114">
        <f t="shared" ca="1" si="322"/>
        <v>5</v>
      </c>
      <c r="G4114" t="str">
        <f ca="1">VLOOKUP(F4114,cidade!A$1:B$6,2,FALSE)</f>
        <v>Belo Horizonte</v>
      </c>
      <c r="H4114">
        <v>9</v>
      </c>
      <c r="I4114" t="str">
        <f>VLOOKUP(H4114,produto!A$1:F$24,2,FALSE)</f>
        <v>Celular  8GB</v>
      </c>
      <c r="J4114">
        <f>VLOOKUP(I4114,produto!B$1:G$24,4,FALSE)</f>
        <v>8</v>
      </c>
      <c r="K4114" t="str">
        <f>VLOOKUP(J4114,marca!A$1:B$15,2,FALSE)</f>
        <v>FABER CASTELL</v>
      </c>
      <c r="L4114">
        <f t="shared" ca="1" si="324"/>
        <v>3</v>
      </c>
      <c r="M4114" t="str">
        <f ca="1">VLOOKUP(L4114,Departamento!A$1:C$8,2,FALSE)</f>
        <v>Papelaria</v>
      </c>
      <c r="N4114">
        <f t="shared" ca="1" si="323"/>
        <v>2</v>
      </c>
      <c r="O4114" t="str">
        <f ca="1">VLOOKUP(N4114,gerencia!A$1:B$5,2,FALSE)</f>
        <v>papelaria/cosmético</v>
      </c>
      <c r="P4114" t="s">
        <v>271</v>
      </c>
      <c r="Q4114">
        <v>2</v>
      </c>
      <c r="R4114">
        <v>12.25</v>
      </c>
      <c r="S4114">
        <v>1002</v>
      </c>
    </row>
    <row r="4115" spans="1:19">
      <c r="A4115">
        <v>4114</v>
      </c>
      <c r="B4115">
        <f t="shared" ca="1" si="320"/>
        <v>3</v>
      </c>
      <c r="C4115" t="str">
        <f ca="1">VLOOKUP(B4115,cliente!A$1:B$7,2,FALSE)</f>
        <v>Renato Russo</v>
      </c>
      <c r="D4115">
        <f t="shared" ca="1" si="321"/>
        <v>1</v>
      </c>
      <c r="E4115" t="str">
        <f ca="1">VLOOKUP(D4115,vendedor!A$1:B$13,2,FALSE)</f>
        <v>Claudio Silva</v>
      </c>
      <c r="F4115">
        <f t="shared" ca="1" si="322"/>
        <v>2</v>
      </c>
      <c r="G4115" t="str">
        <f ca="1">VLOOKUP(F4115,cidade!A$1:B$6,2,FALSE)</f>
        <v>Recife</v>
      </c>
      <c r="H4115">
        <v>6</v>
      </c>
      <c r="I4115" t="str">
        <f>VLOOKUP(H4115,produto!A$1:F$24,2,FALSE)</f>
        <v xml:space="preserve">Notebook </v>
      </c>
      <c r="J4115">
        <f>VLOOKUP(I4115,produto!B$1:G$24,4,FALSE)</f>
        <v>5</v>
      </c>
      <c r="K4115" t="str">
        <f>VLOOKUP(J4115,marca!A$1:B$15,2,FALSE)</f>
        <v>SAMSUNG</v>
      </c>
      <c r="L4115">
        <f t="shared" ca="1" si="324"/>
        <v>3</v>
      </c>
      <c r="M4115" t="str">
        <f ca="1">VLOOKUP(L4115,Departamento!A$1:C$8,2,FALSE)</f>
        <v>Papelaria</v>
      </c>
      <c r="N4115">
        <f t="shared" ca="1" si="323"/>
        <v>4</v>
      </c>
      <c r="O4115" t="str">
        <f ca="1">VLOOKUP(N4115,gerencia!A$1:B$5,2,FALSE)</f>
        <v>Casa e Decoração</v>
      </c>
      <c r="P4115" t="s">
        <v>653</v>
      </c>
      <c r="Q4115">
        <v>1</v>
      </c>
      <c r="R4115">
        <v>550</v>
      </c>
      <c r="S4115">
        <v>1128</v>
      </c>
    </row>
    <row r="4116" spans="1:19">
      <c r="A4116">
        <v>4115</v>
      </c>
      <c r="B4116">
        <f t="shared" ca="1" si="320"/>
        <v>5</v>
      </c>
      <c r="C4116" t="str">
        <f ca="1">VLOOKUP(B4116,cliente!A$1:B$7,2,FALSE)</f>
        <v>Edson Arantes</v>
      </c>
      <c r="D4116">
        <f t="shared" ca="1" si="321"/>
        <v>5</v>
      </c>
      <c r="E4116" t="str">
        <f ca="1">VLOOKUP(D4116,vendedor!A$1:B$13,2,FALSE)</f>
        <v>Maria Braga</v>
      </c>
      <c r="F4116">
        <f t="shared" ca="1" si="322"/>
        <v>5</v>
      </c>
      <c r="G4116" t="str">
        <f ca="1">VLOOKUP(F4116,cidade!A$1:B$6,2,FALSE)</f>
        <v>Belo Horizonte</v>
      </c>
      <c r="H4116">
        <v>20</v>
      </c>
      <c r="I4116" t="str">
        <f>VLOOKUP(H4116,produto!A$1:F$24,2,FALSE)</f>
        <v>Geladeira</v>
      </c>
      <c r="J4116">
        <f>VLOOKUP(I4116,produto!B$1:G$24,4,FALSE)</f>
        <v>12</v>
      </c>
      <c r="K4116" t="str">
        <f>VLOOKUP(J4116,marca!A$1:B$15,2,FALSE)</f>
        <v>ELETROLUX</v>
      </c>
      <c r="L4116">
        <f t="shared" ca="1" si="324"/>
        <v>3</v>
      </c>
      <c r="M4116" t="str">
        <f ca="1">VLOOKUP(L4116,Departamento!A$1:C$8,2,FALSE)</f>
        <v>Papelaria</v>
      </c>
      <c r="N4116">
        <f t="shared" ca="1" si="323"/>
        <v>3</v>
      </c>
      <c r="O4116" t="str">
        <f ca="1">VLOOKUP(N4116,gerencia!A$1:B$5,2,FALSE)</f>
        <v>Eletro Eletrônico</v>
      </c>
      <c r="P4116" t="s">
        <v>303</v>
      </c>
      <c r="Q4116">
        <v>2</v>
      </c>
      <c r="R4116">
        <v>350</v>
      </c>
      <c r="S4116">
        <v>265</v>
      </c>
    </row>
    <row r="4117" spans="1:19">
      <c r="A4117">
        <v>4116</v>
      </c>
      <c r="B4117">
        <f t="shared" ca="1" si="320"/>
        <v>1</v>
      </c>
      <c r="C4117" t="str">
        <f ca="1">VLOOKUP(B4117,cliente!A$1:B$7,2,FALSE)</f>
        <v>João do Pulo</v>
      </c>
      <c r="D4117">
        <f t="shared" ca="1" si="321"/>
        <v>12</v>
      </c>
      <c r="E4117" t="str">
        <f ca="1">VLOOKUP(D4117,vendedor!A$1:B$13,2,FALSE)</f>
        <v>Marilia Cardoso</v>
      </c>
      <c r="F4117">
        <f t="shared" ca="1" si="322"/>
        <v>1</v>
      </c>
      <c r="G4117" t="str">
        <f ca="1">VLOOKUP(F4117,cidade!A$1:B$6,2,FALSE)</f>
        <v>Salvador</v>
      </c>
      <c r="H4117">
        <v>7</v>
      </c>
      <c r="I4117" t="str">
        <f>VLOOKUP(H4117,produto!A$1:F$24,2,FALSE)</f>
        <v>Celular 4Gb</v>
      </c>
      <c r="J4117">
        <f>VLOOKUP(I4117,produto!B$1:G$24,4,FALSE)</f>
        <v>5</v>
      </c>
      <c r="K4117" t="str">
        <f>VLOOKUP(J4117,marca!A$1:B$15,2,FALSE)</f>
        <v>SAMSUNG</v>
      </c>
      <c r="L4117">
        <f t="shared" ca="1" si="324"/>
        <v>5</v>
      </c>
      <c r="M4117" t="str">
        <f ca="1">VLOOKUP(L4117,Departamento!A$1:C$8,2,FALSE)</f>
        <v>Eletrónico</v>
      </c>
      <c r="N4117">
        <f t="shared" ca="1" si="323"/>
        <v>3</v>
      </c>
      <c r="O4117" t="str">
        <f ca="1">VLOOKUP(N4117,gerencia!A$1:B$5,2,FALSE)</f>
        <v>Eletro Eletrônico</v>
      </c>
      <c r="P4117" t="s">
        <v>515</v>
      </c>
      <c r="Q4117">
        <v>1</v>
      </c>
      <c r="R4117">
        <v>52.9</v>
      </c>
      <c r="S4117">
        <v>1339</v>
      </c>
    </row>
    <row r="4118" spans="1:19">
      <c r="A4118">
        <v>4117</v>
      </c>
      <c r="B4118">
        <f t="shared" ca="1" si="320"/>
        <v>6</v>
      </c>
      <c r="C4118" t="str">
        <f ca="1">VLOOKUP(B4118,cliente!A$1:B$7,2,FALSE)</f>
        <v>Reginaldo Rossi</v>
      </c>
      <c r="D4118">
        <f t="shared" ca="1" si="321"/>
        <v>9</v>
      </c>
      <c r="E4118" t="str">
        <f ca="1">VLOOKUP(D4118,vendedor!A$1:B$13,2,FALSE)</f>
        <v>Diego Santos</v>
      </c>
      <c r="F4118">
        <f t="shared" ca="1" si="322"/>
        <v>5</v>
      </c>
      <c r="G4118" t="str">
        <f ca="1">VLOOKUP(F4118,cidade!A$1:B$6,2,FALSE)</f>
        <v>Belo Horizonte</v>
      </c>
      <c r="H4118">
        <v>7</v>
      </c>
      <c r="I4118" t="str">
        <f>VLOOKUP(H4118,produto!A$1:F$24,2,FALSE)</f>
        <v>Celular 4Gb</v>
      </c>
      <c r="J4118">
        <f>VLOOKUP(I4118,produto!B$1:G$24,4,FALSE)</f>
        <v>5</v>
      </c>
      <c r="K4118" t="str">
        <f>VLOOKUP(J4118,marca!A$1:B$15,2,FALSE)</f>
        <v>SAMSUNG</v>
      </c>
      <c r="L4118">
        <f t="shared" ca="1" si="324"/>
        <v>6</v>
      </c>
      <c r="M4118" t="str">
        <f ca="1">VLOOKUP(L4118,Departamento!A$1:C$8,2,FALSE)</f>
        <v>Eletrodomestico</v>
      </c>
      <c r="N4118">
        <f t="shared" ca="1" si="323"/>
        <v>4</v>
      </c>
      <c r="O4118" t="str">
        <f ca="1">VLOOKUP(N4118,gerencia!A$1:B$5,2,FALSE)</f>
        <v>Casa e Decoração</v>
      </c>
      <c r="P4118" t="s">
        <v>322</v>
      </c>
      <c r="Q4118">
        <v>3</v>
      </c>
      <c r="R4118">
        <v>52.9</v>
      </c>
      <c r="S4118">
        <v>333</v>
      </c>
    </row>
    <row r="4119" spans="1:19">
      <c r="A4119">
        <v>4118</v>
      </c>
      <c r="B4119">
        <f t="shared" ca="1" si="320"/>
        <v>6</v>
      </c>
      <c r="C4119" t="str">
        <f ca="1">VLOOKUP(B4119,cliente!A$1:B$7,2,FALSE)</f>
        <v>Reginaldo Rossi</v>
      </c>
      <c r="D4119">
        <f t="shared" ca="1" si="321"/>
        <v>2</v>
      </c>
      <c r="E4119" t="str">
        <f ca="1">VLOOKUP(D4119,vendedor!A$1:B$13,2,FALSE)</f>
        <v>Márcio Barroso</v>
      </c>
      <c r="F4119">
        <f t="shared" ca="1" si="322"/>
        <v>1</v>
      </c>
      <c r="G4119" t="str">
        <f ca="1">VLOOKUP(F4119,cidade!A$1:B$6,2,FALSE)</f>
        <v>Salvador</v>
      </c>
      <c r="H4119">
        <v>10</v>
      </c>
      <c r="I4119" t="str">
        <f>VLOOKUP(H4119,produto!A$1:F$24,2,FALSE)</f>
        <v>Papel A4</v>
      </c>
      <c r="J4119">
        <f>VLOOKUP(I4119,produto!B$1:G$24,4,FALSE)</f>
        <v>8</v>
      </c>
      <c r="K4119" t="str">
        <f>VLOOKUP(J4119,marca!A$1:B$15,2,FALSE)</f>
        <v>FABER CASTELL</v>
      </c>
      <c r="L4119">
        <f t="shared" ca="1" si="324"/>
        <v>6</v>
      </c>
      <c r="M4119" t="str">
        <f ca="1">VLOOKUP(L4119,Departamento!A$1:C$8,2,FALSE)</f>
        <v>Eletrodomestico</v>
      </c>
      <c r="N4119">
        <f t="shared" ca="1" si="323"/>
        <v>4</v>
      </c>
      <c r="O4119" t="str">
        <f ca="1">VLOOKUP(N4119,gerencia!A$1:B$5,2,FALSE)</f>
        <v>Casa e Decoração</v>
      </c>
      <c r="P4119" t="s">
        <v>120</v>
      </c>
      <c r="Q4119">
        <v>1</v>
      </c>
      <c r="R4119">
        <v>2.15</v>
      </c>
      <c r="S4119">
        <v>355</v>
      </c>
    </row>
    <row r="4120" spans="1:19">
      <c r="A4120">
        <v>4119</v>
      </c>
      <c r="B4120">
        <f t="shared" ca="1" si="320"/>
        <v>2</v>
      </c>
      <c r="C4120" t="str">
        <f ca="1">VLOOKUP(B4120,cliente!A$1:B$7,2,FALSE)</f>
        <v>Benito de Paula</v>
      </c>
      <c r="D4120">
        <f t="shared" ca="1" si="321"/>
        <v>1</v>
      </c>
      <c r="E4120" t="str">
        <f ca="1">VLOOKUP(D4120,vendedor!A$1:B$13,2,FALSE)</f>
        <v>Claudio Silva</v>
      </c>
      <c r="F4120">
        <f t="shared" ca="1" si="322"/>
        <v>2</v>
      </c>
      <c r="G4120" t="str">
        <f ca="1">VLOOKUP(F4120,cidade!A$1:B$6,2,FALSE)</f>
        <v>Recife</v>
      </c>
      <c r="H4120">
        <v>21</v>
      </c>
      <c r="I4120" t="str">
        <f>VLOOKUP(H4120,produto!A$1:F$24,2,FALSE)</f>
        <v>microondas</v>
      </c>
      <c r="J4120">
        <f>VLOOKUP(I4120,produto!B$1:G$24,4,FALSE)</f>
        <v>14</v>
      </c>
      <c r="K4120" t="str">
        <f>VLOOKUP(J4120,marca!A$1:B$15,2,FALSE)</f>
        <v>DA CASA</v>
      </c>
      <c r="L4120">
        <f t="shared" ca="1" si="324"/>
        <v>4</v>
      </c>
      <c r="M4120" t="str">
        <f ca="1">VLOOKUP(L4120,Departamento!A$1:C$8,2,FALSE)</f>
        <v>cosmético</v>
      </c>
      <c r="N4120">
        <f t="shared" ca="1" si="323"/>
        <v>4</v>
      </c>
      <c r="O4120" t="str">
        <f ca="1">VLOOKUP(N4120,gerencia!A$1:B$5,2,FALSE)</f>
        <v>Casa e Decoração</v>
      </c>
      <c r="P4120" t="s">
        <v>124</v>
      </c>
      <c r="Q4120">
        <v>2</v>
      </c>
      <c r="R4120">
        <v>2100</v>
      </c>
      <c r="S4120">
        <v>867</v>
      </c>
    </row>
    <row r="4121" spans="1:19">
      <c r="A4121">
        <v>4120</v>
      </c>
      <c r="B4121">
        <f t="shared" ca="1" si="320"/>
        <v>4</v>
      </c>
      <c r="C4121" t="str">
        <f ca="1">VLOOKUP(B4121,cliente!A$1:B$7,2,FALSE)</f>
        <v>Tom Jobim</v>
      </c>
      <c r="D4121">
        <f t="shared" ca="1" si="321"/>
        <v>2</v>
      </c>
      <c r="E4121" t="str">
        <f ca="1">VLOOKUP(D4121,vendedor!A$1:B$13,2,FALSE)</f>
        <v>Márcio Barroso</v>
      </c>
      <c r="F4121">
        <f t="shared" ca="1" si="322"/>
        <v>2</v>
      </c>
      <c r="G4121" t="str">
        <f ca="1">VLOOKUP(F4121,cidade!A$1:B$6,2,FALSE)</f>
        <v>Recife</v>
      </c>
      <c r="H4121">
        <v>3</v>
      </c>
      <c r="I4121" t="str">
        <f>VLOOKUP(H4121,produto!A$1:F$24,2,FALSE)</f>
        <v>Teclado</v>
      </c>
      <c r="J4121">
        <f>VLOOKUP(I4121,produto!B$1:G$24,4,FALSE)</f>
        <v>1</v>
      </c>
      <c r="K4121" t="str">
        <f>VLOOKUP(J4121,marca!A$1:B$15,2,FALSE)</f>
        <v>APPLE</v>
      </c>
      <c r="L4121">
        <f t="shared" ca="1" si="324"/>
        <v>2</v>
      </c>
      <c r="M4121" t="str">
        <f ca="1">VLOOKUP(L4121,Departamento!A$1:C$8,2,FALSE)</f>
        <v>Telefonia</v>
      </c>
      <c r="N4121">
        <f t="shared" ca="1" si="323"/>
        <v>2</v>
      </c>
      <c r="O4121" t="str">
        <f ca="1">VLOOKUP(N4121,gerencia!A$1:B$5,2,FALSE)</f>
        <v>papelaria/cosmético</v>
      </c>
      <c r="P4121" t="s">
        <v>357</v>
      </c>
      <c r="Q4121">
        <v>1</v>
      </c>
      <c r="R4121">
        <v>342.09</v>
      </c>
      <c r="S4121">
        <v>1462</v>
      </c>
    </row>
    <row r="4122" spans="1:19">
      <c r="A4122">
        <v>4121</v>
      </c>
      <c r="B4122">
        <f t="shared" ca="1" si="320"/>
        <v>5</v>
      </c>
      <c r="C4122" t="str">
        <f ca="1">VLOOKUP(B4122,cliente!A$1:B$7,2,FALSE)</f>
        <v>Edson Arantes</v>
      </c>
      <c r="D4122">
        <f t="shared" ca="1" si="321"/>
        <v>1</v>
      </c>
      <c r="E4122" t="str">
        <f ca="1">VLOOKUP(D4122,vendedor!A$1:B$13,2,FALSE)</f>
        <v>Claudio Silva</v>
      </c>
      <c r="F4122">
        <f t="shared" ca="1" si="322"/>
        <v>2</v>
      </c>
      <c r="G4122" t="str">
        <f ca="1">VLOOKUP(F4122,cidade!A$1:B$6,2,FALSE)</f>
        <v>Recife</v>
      </c>
      <c r="H4122">
        <v>7</v>
      </c>
      <c r="I4122" t="str">
        <f>VLOOKUP(H4122,produto!A$1:F$24,2,FALSE)</f>
        <v>Celular 4Gb</v>
      </c>
      <c r="J4122">
        <f>VLOOKUP(I4122,produto!B$1:G$24,4,FALSE)</f>
        <v>5</v>
      </c>
      <c r="K4122" t="str">
        <f>VLOOKUP(J4122,marca!A$1:B$15,2,FALSE)</f>
        <v>SAMSUNG</v>
      </c>
      <c r="L4122">
        <f t="shared" ca="1" si="324"/>
        <v>3</v>
      </c>
      <c r="M4122" t="str">
        <f ca="1">VLOOKUP(L4122,Departamento!A$1:C$8,2,FALSE)</f>
        <v>Papelaria</v>
      </c>
      <c r="N4122">
        <f t="shared" ca="1" si="323"/>
        <v>3</v>
      </c>
      <c r="O4122" t="str">
        <f ca="1">VLOOKUP(N4122,gerencia!A$1:B$5,2,FALSE)</f>
        <v>Eletro Eletrônico</v>
      </c>
      <c r="P4122" t="s">
        <v>421</v>
      </c>
      <c r="Q4122">
        <v>2</v>
      </c>
      <c r="R4122">
        <v>52.9</v>
      </c>
      <c r="S4122">
        <v>617</v>
      </c>
    </row>
    <row r="4123" spans="1:19">
      <c r="A4123">
        <v>4122</v>
      </c>
      <c r="B4123">
        <f t="shared" ca="1" si="320"/>
        <v>3</v>
      </c>
      <c r="C4123" t="str">
        <f ca="1">VLOOKUP(B4123,cliente!A$1:B$7,2,FALSE)</f>
        <v>Renato Russo</v>
      </c>
      <c r="D4123">
        <f t="shared" ca="1" si="321"/>
        <v>8</v>
      </c>
      <c r="E4123" t="str">
        <f ca="1">VLOOKUP(D4123,vendedor!A$1:B$13,2,FALSE)</f>
        <v>Márcia Brito</v>
      </c>
      <c r="F4123">
        <f t="shared" ca="1" si="322"/>
        <v>1</v>
      </c>
      <c r="G4123" t="str">
        <f ca="1">VLOOKUP(F4123,cidade!A$1:B$6,2,FALSE)</f>
        <v>Salvador</v>
      </c>
      <c r="H4123">
        <v>8</v>
      </c>
      <c r="I4123" t="str">
        <f>VLOOKUP(H4123,produto!A$1:F$24,2,FALSE)</f>
        <v>Telefone Sem Fio</v>
      </c>
      <c r="J4123">
        <f>VLOOKUP(I4123,produto!B$1:G$24,4,FALSE)</f>
        <v>5</v>
      </c>
      <c r="K4123" t="str">
        <f>VLOOKUP(J4123,marca!A$1:B$15,2,FALSE)</f>
        <v>SAMSUNG</v>
      </c>
      <c r="L4123">
        <f t="shared" ca="1" si="324"/>
        <v>6</v>
      </c>
      <c r="M4123" t="str">
        <f ca="1">VLOOKUP(L4123,Departamento!A$1:C$8,2,FALSE)</f>
        <v>Eletrodomestico</v>
      </c>
      <c r="N4123">
        <f t="shared" ca="1" si="323"/>
        <v>3</v>
      </c>
      <c r="O4123" t="str">
        <f ca="1">VLOOKUP(N4123,gerencia!A$1:B$5,2,FALSE)</f>
        <v>Eletro Eletrônico</v>
      </c>
      <c r="P4123" t="s">
        <v>333</v>
      </c>
      <c r="Q4123">
        <v>1</v>
      </c>
      <c r="R4123">
        <v>875</v>
      </c>
      <c r="S4123">
        <v>120</v>
      </c>
    </row>
    <row r="4124" spans="1:19">
      <c r="A4124">
        <v>4123</v>
      </c>
      <c r="B4124">
        <f t="shared" ca="1" si="320"/>
        <v>2</v>
      </c>
      <c r="C4124" t="str">
        <f ca="1">VLOOKUP(B4124,cliente!A$1:B$7,2,FALSE)</f>
        <v>Benito de Paula</v>
      </c>
      <c r="D4124">
        <f t="shared" ca="1" si="321"/>
        <v>12</v>
      </c>
      <c r="E4124" t="str">
        <f ca="1">VLOOKUP(D4124,vendedor!A$1:B$13,2,FALSE)</f>
        <v>Marilia Cardoso</v>
      </c>
      <c r="F4124">
        <f t="shared" ca="1" si="322"/>
        <v>1</v>
      </c>
      <c r="G4124" t="str">
        <f ca="1">VLOOKUP(F4124,cidade!A$1:B$6,2,FALSE)</f>
        <v>Salvador</v>
      </c>
      <c r="H4124">
        <v>20</v>
      </c>
      <c r="I4124" t="str">
        <f>VLOOKUP(H4124,produto!A$1:F$24,2,FALSE)</f>
        <v>Geladeira</v>
      </c>
      <c r="J4124">
        <f>VLOOKUP(I4124,produto!B$1:G$24,4,FALSE)</f>
        <v>12</v>
      </c>
      <c r="K4124" t="str">
        <f>VLOOKUP(J4124,marca!A$1:B$15,2,FALSE)</f>
        <v>ELETROLUX</v>
      </c>
      <c r="L4124">
        <f t="shared" ca="1" si="324"/>
        <v>2</v>
      </c>
      <c r="M4124" t="str">
        <f ca="1">VLOOKUP(L4124,Departamento!A$1:C$8,2,FALSE)</f>
        <v>Telefonia</v>
      </c>
      <c r="N4124">
        <f t="shared" ca="1" si="323"/>
        <v>4</v>
      </c>
      <c r="O4124" t="str">
        <f ca="1">VLOOKUP(N4124,gerencia!A$1:B$5,2,FALSE)</f>
        <v>Casa e Decoração</v>
      </c>
      <c r="P4124" t="s">
        <v>82</v>
      </c>
      <c r="Q4124">
        <v>3</v>
      </c>
      <c r="R4124">
        <v>350</v>
      </c>
      <c r="S4124">
        <v>178</v>
      </c>
    </row>
    <row r="4125" spans="1:19">
      <c r="A4125">
        <v>4124</v>
      </c>
      <c r="B4125">
        <f t="shared" ca="1" si="320"/>
        <v>3</v>
      </c>
      <c r="C4125" t="str">
        <f ca="1">VLOOKUP(B4125,cliente!A$1:B$7,2,FALSE)</f>
        <v>Renato Russo</v>
      </c>
      <c r="D4125">
        <f t="shared" ca="1" si="321"/>
        <v>1</v>
      </c>
      <c r="E4125" t="str">
        <f ca="1">VLOOKUP(D4125,vendedor!A$1:B$13,2,FALSE)</f>
        <v>Claudio Silva</v>
      </c>
      <c r="F4125">
        <f t="shared" ca="1" si="322"/>
        <v>2</v>
      </c>
      <c r="G4125" t="str">
        <f ca="1">VLOOKUP(F4125,cidade!A$1:B$6,2,FALSE)</f>
        <v>Recife</v>
      </c>
      <c r="H4125">
        <v>14</v>
      </c>
      <c r="I4125" t="str">
        <f>VLOOKUP(H4125,produto!A$1:F$24,2,FALSE)</f>
        <v>Classificador</v>
      </c>
      <c r="J4125">
        <f>VLOOKUP(I4125,produto!B$1:G$24,4,FALSE)</f>
        <v>9</v>
      </c>
      <c r="K4125" t="str">
        <f>VLOOKUP(J4125,marca!A$1:B$15,2,FALSE)</f>
        <v>AVON</v>
      </c>
      <c r="L4125">
        <f t="shared" ca="1" si="324"/>
        <v>4</v>
      </c>
      <c r="M4125" t="str">
        <f ca="1">VLOOKUP(L4125,Departamento!A$1:C$8,2,FALSE)</f>
        <v>cosmético</v>
      </c>
      <c r="N4125">
        <f t="shared" ca="1" si="323"/>
        <v>1</v>
      </c>
      <c r="O4125" t="str">
        <f ca="1">VLOOKUP(N4125,gerencia!A$1:B$5,2,FALSE)</f>
        <v>Tecnologia</v>
      </c>
      <c r="P4125" t="s">
        <v>69</v>
      </c>
      <c r="Q4125">
        <v>3</v>
      </c>
      <c r="R4125">
        <v>25</v>
      </c>
      <c r="S4125">
        <v>1073</v>
      </c>
    </row>
    <row r="4126" spans="1:19">
      <c r="A4126">
        <v>4125</v>
      </c>
      <c r="B4126">
        <f t="shared" ca="1" si="320"/>
        <v>3</v>
      </c>
      <c r="C4126" t="str">
        <f ca="1">VLOOKUP(B4126,cliente!A$1:B$7,2,FALSE)</f>
        <v>Renato Russo</v>
      </c>
      <c r="D4126">
        <f t="shared" ca="1" si="321"/>
        <v>8</v>
      </c>
      <c r="E4126" t="str">
        <f ca="1">VLOOKUP(D4126,vendedor!A$1:B$13,2,FALSE)</f>
        <v>Márcia Brito</v>
      </c>
      <c r="F4126">
        <f t="shared" ca="1" si="322"/>
        <v>3</v>
      </c>
      <c r="G4126" t="str">
        <f ca="1">VLOOKUP(F4126,cidade!A$1:B$6,2,FALSE)</f>
        <v>São Paulo</v>
      </c>
      <c r="H4126">
        <v>23</v>
      </c>
      <c r="I4126" t="str">
        <f>VLOOKUP(H4126,produto!A$1:F$24,2,FALSE)</f>
        <v>Sofá</v>
      </c>
      <c r="J4126">
        <f>VLOOKUP(I4126,produto!B$1:G$24,4,FALSE)</f>
        <v>14</v>
      </c>
      <c r="K4126" t="str">
        <f>VLOOKUP(J4126,marca!A$1:B$15,2,FALSE)</f>
        <v>DA CASA</v>
      </c>
      <c r="L4126">
        <f t="shared" ca="1" si="324"/>
        <v>2</v>
      </c>
      <c r="M4126" t="str">
        <f ca="1">VLOOKUP(L4126,Departamento!A$1:C$8,2,FALSE)</f>
        <v>Telefonia</v>
      </c>
      <c r="N4126">
        <f t="shared" ca="1" si="323"/>
        <v>3</v>
      </c>
      <c r="O4126" t="str">
        <f ca="1">VLOOKUP(N4126,gerencia!A$1:B$5,2,FALSE)</f>
        <v>Eletro Eletrônico</v>
      </c>
      <c r="P4126" t="s">
        <v>58</v>
      </c>
      <c r="Q4126">
        <v>1</v>
      </c>
      <c r="R4126">
        <v>300</v>
      </c>
      <c r="S4126">
        <v>652</v>
      </c>
    </row>
    <row r="4127" spans="1:19">
      <c r="A4127">
        <v>4126</v>
      </c>
      <c r="B4127">
        <f t="shared" ca="1" si="320"/>
        <v>2</v>
      </c>
      <c r="C4127" t="str">
        <f ca="1">VLOOKUP(B4127,cliente!A$1:B$7,2,FALSE)</f>
        <v>Benito de Paula</v>
      </c>
      <c r="D4127">
        <f t="shared" ca="1" si="321"/>
        <v>1</v>
      </c>
      <c r="E4127" t="str">
        <f ca="1">VLOOKUP(D4127,vendedor!A$1:B$13,2,FALSE)</f>
        <v>Claudio Silva</v>
      </c>
      <c r="F4127">
        <f t="shared" ca="1" si="322"/>
        <v>1</v>
      </c>
      <c r="G4127" t="str">
        <f ca="1">VLOOKUP(F4127,cidade!A$1:B$6,2,FALSE)</f>
        <v>Salvador</v>
      </c>
      <c r="H4127">
        <v>8</v>
      </c>
      <c r="I4127" t="str">
        <f>VLOOKUP(H4127,produto!A$1:F$24,2,FALSE)</f>
        <v>Telefone Sem Fio</v>
      </c>
      <c r="J4127">
        <f>VLOOKUP(I4127,produto!B$1:G$24,4,FALSE)</f>
        <v>5</v>
      </c>
      <c r="K4127" t="str">
        <f>VLOOKUP(J4127,marca!A$1:B$15,2,FALSE)</f>
        <v>SAMSUNG</v>
      </c>
      <c r="L4127">
        <f t="shared" ca="1" si="324"/>
        <v>1</v>
      </c>
      <c r="M4127" t="str">
        <f ca="1">VLOOKUP(L4127,Departamento!A$1:C$8,2,FALSE)</f>
        <v>Informática</v>
      </c>
      <c r="N4127">
        <f t="shared" ca="1" si="323"/>
        <v>4</v>
      </c>
      <c r="O4127" t="str">
        <f ca="1">VLOOKUP(N4127,gerencia!A$1:B$5,2,FALSE)</f>
        <v>Casa e Decoração</v>
      </c>
      <c r="P4127" t="s">
        <v>633</v>
      </c>
      <c r="Q4127">
        <v>2</v>
      </c>
      <c r="R4127">
        <v>875</v>
      </c>
      <c r="S4127">
        <v>30</v>
      </c>
    </row>
    <row r="4128" spans="1:19">
      <c r="A4128">
        <v>4127</v>
      </c>
      <c r="B4128">
        <f t="shared" ca="1" si="320"/>
        <v>3</v>
      </c>
      <c r="C4128" t="str">
        <f ca="1">VLOOKUP(B4128,cliente!A$1:B$7,2,FALSE)</f>
        <v>Renato Russo</v>
      </c>
      <c r="D4128">
        <f t="shared" ca="1" si="321"/>
        <v>5</v>
      </c>
      <c r="E4128" t="str">
        <f ca="1">VLOOKUP(D4128,vendedor!A$1:B$13,2,FALSE)</f>
        <v>Maria Braga</v>
      </c>
      <c r="F4128">
        <f t="shared" ca="1" si="322"/>
        <v>1</v>
      </c>
      <c r="G4128" t="str">
        <f ca="1">VLOOKUP(F4128,cidade!A$1:B$6,2,FALSE)</f>
        <v>Salvador</v>
      </c>
      <c r="H4128">
        <v>15</v>
      </c>
      <c r="I4128" t="str">
        <f>VLOOKUP(H4128,produto!A$1:F$24,2,FALSE)</f>
        <v>Baton</v>
      </c>
      <c r="J4128">
        <f>VLOOKUP(I4128,produto!B$1:G$24,4,FALSE)</f>
        <v>10</v>
      </c>
      <c r="K4128" t="str">
        <f>VLOOKUP(J4128,marca!A$1:B$15,2,FALSE)</f>
        <v>BOTICARIO</v>
      </c>
      <c r="L4128">
        <f t="shared" ca="1" si="324"/>
        <v>4</v>
      </c>
      <c r="M4128" t="str">
        <f ca="1">VLOOKUP(L4128,Departamento!A$1:C$8,2,FALSE)</f>
        <v>cosmético</v>
      </c>
      <c r="N4128">
        <f t="shared" ca="1" si="323"/>
        <v>4</v>
      </c>
      <c r="O4128" t="str">
        <f ca="1">VLOOKUP(N4128,gerencia!A$1:B$5,2,FALSE)</f>
        <v>Casa e Decoração</v>
      </c>
      <c r="P4128" t="s">
        <v>511</v>
      </c>
      <c r="Q4128">
        <v>3</v>
      </c>
      <c r="R4128">
        <v>98.5</v>
      </c>
      <c r="S4128">
        <v>64</v>
      </c>
    </row>
    <row r="4129" spans="1:19">
      <c r="A4129">
        <v>4128</v>
      </c>
      <c r="B4129">
        <f t="shared" ca="1" si="320"/>
        <v>6</v>
      </c>
      <c r="C4129" t="str">
        <f ca="1">VLOOKUP(B4129,cliente!A$1:B$7,2,FALSE)</f>
        <v>Reginaldo Rossi</v>
      </c>
      <c r="D4129">
        <f t="shared" ca="1" si="321"/>
        <v>12</v>
      </c>
      <c r="E4129" t="str">
        <f ca="1">VLOOKUP(D4129,vendedor!A$1:B$13,2,FALSE)</f>
        <v>Marilia Cardoso</v>
      </c>
      <c r="F4129">
        <f t="shared" ca="1" si="322"/>
        <v>2</v>
      </c>
      <c r="G4129" t="str">
        <f ca="1">VLOOKUP(F4129,cidade!A$1:B$6,2,FALSE)</f>
        <v>Recife</v>
      </c>
      <c r="H4129">
        <v>12</v>
      </c>
      <c r="I4129" t="str">
        <f>VLOOKUP(H4129,produto!A$1:F$24,2,FALSE)</f>
        <v>Borracha</v>
      </c>
      <c r="J4129">
        <f>VLOOKUP(I4129,produto!B$1:G$24,4,FALSE)</f>
        <v>7</v>
      </c>
      <c r="K4129" t="str">
        <f>VLOOKUP(J4129,marca!A$1:B$15,2,FALSE)</f>
        <v>TILIBRA</v>
      </c>
      <c r="L4129">
        <f t="shared" ca="1" si="324"/>
        <v>1</v>
      </c>
      <c r="M4129" t="str">
        <f ca="1">VLOOKUP(L4129,Departamento!A$1:C$8,2,FALSE)</f>
        <v>Informática</v>
      </c>
      <c r="N4129">
        <f t="shared" ca="1" si="323"/>
        <v>1</v>
      </c>
      <c r="O4129" t="str">
        <f ca="1">VLOOKUP(N4129,gerencia!A$1:B$5,2,FALSE)</f>
        <v>Tecnologia</v>
      </c>
      <c r="P4129" t="s">
        <v>555</v>
      </c>
      <c r="Q4129">
        <v>2</v>
      </c>
      <c r="R4129">
        <v>5.3</v>
      </c>
      <c r="S4129">
        <v>698</v>
      </c>
    </row>
    <row r="4130" spans="1:19">
      <c r="A4130">
        <v>4129</v>
      </c>
      <c r="B4130">
        <f t="shared" ca="1" si="320"/>
        <v>3</v>
      </c>
      <c r="C4130" t="str">
        <f ca="1">VLOOKUP(B4130,cliente!A$1:B$7,2,FALSE)</f>
        <v>Renato Russo</v>
      </c>
      <c r="D4130">
        <f t="shared" ca="1" si="321"/>
        <v>10</v>
      </c>
      <c r="E4130" t="str">
        <f ca="1">VLOOKUP(D4130,vendedor!A$1:B$13,2,FALSE)</f>
        <v>Danilo Barreto</v>
      </c>
      <c r="F4130">
        <f t="shared" ca="1" si="322"/>
        <v>1</v>
      </c>
      <c r="G4130" t="str">
        <f ca="1">VLOOKUP(F4130,cidade!A$1:B$6,2,FALSE)</f>
        <v>Salvador</v>
      </c>
      <c r="H4130">
        <v>19</v>
      </c>
      <c r="I4130" t="str">
        <f>VLOOKUP(H4130,produto!A$1:F$24,2,FALSE)</f>
        <v>Fogão</v>
      </c>
      <c r="J4130">
        <f>VLOOKUP(I4130,produto!B$1:G$24,4,FALSE)</f>
        <v>13</v>
      </c>
      <c r="K4130" t="str">
        <f>VLOOKUP(J4130,marca!A$1:B$15,2,FALSE)</f>
        <v>BRASTEMP</v>
      </c>
      <c r="L4130">
        <f t="shared" ca="1" si="324"/>
        <v>2</v>
      </c>
      <c r="M4130" t="str">
        <f ca="1">VLOOKUP(L4130,Departamento!A$1:C$8,2,FALSE)</f>
        <v>Telefonia</v>
      </c>
      <c r="N4130">
        <f t="shared" ca="1" si="323"/>
        <v>2</v>
      </c>
      <c r="O4130" t="str">
        <f ca="1">VLOOKUP(N4130,gerencia!A$1:B$5,2,FALSE)</f>
        <v>papelaria/cosmético</v>
      </c>
      <c r="P4130" t="s">
        <v>151</v>
      </c>
      <c r="Q4130">
        <v>2</v>
      </c>
      <c r="R4130">
        <v>1500</v>
      </c>
      <c r="S4130">
        <v>526</v>
      </c>
    </row>
    <row r="4131" spans="1:19">
      <c r="A4131">
        <v>4130</v>
      </c>
      <c r="B4131">
        <f t="shared" ca="1" si="320"/>
        <v>4</v>
      </c>
      <c r="C4131" t="str">
        <f ca="1">VLOOKUP(B4131,cliente!A$1:B$7,2,FALSE)</f>
        <v>Tom Jobim</v>
      </c>
      <c r="D4131">
        <f t="shared" ca="1" si="321"/>
        <v>4</v>
      </c>
      <c r="E4131" t="str">
        <f ca="1">VLOOKUP(D4131,vendedor!A$1:B$13,2,FALSE)</f>
        <v>Daniela Matos</v>
      </c>
      <c r="F4131">
        <f t="shared" ca="1" si="322"/>
        <v>3</v>
      </c>
      <c r="G4131" t="str">
        <f ca="1">VLOOKUP(F4131,cidade!A$1:B$6,2,FALSE)</f>
        <v>São Paulo</v>
      </c>
      <c r="H4131">
        <v>21</v>
      </c>
      <c r="I4131" t="str">
        <f>VLOOKUP(H4131,produto!A$1:F$24,2,FALSE)</f>
        <v>microondas</v>
      </c>
      <c r="J4131">
        <f>VLOOKUP(I4131,produto!B$1:G$24,4,FALSE)</f>
        <v>14</v>
      </c>
      <c r="K4131" t="str">
        <f>VLOOKUP(J4131,marca!A$1:B$15,2,FALSE)</f>
        <v>DA CASA</v>
      </c>
      <c r="L4131">
        <f t="shared" ca="1" si="324"/>
        <v>2</v>
      </c>
      <c r="M4131" t="str">
        <f ca="1">VLOOKUP(L4131,Departamento!A$1:C$8,2,FALSE)</f>
        <v>Telefonia</v>
      </c>
      <c r="N4131">
        <f t="shared" ca="1" si="323"/>
        <v>2</v>
      </c>
      <c r="O4131" t="str">
        <f ca="1">VLOOKUP(N4131,gerencia!A$1:B$5,2,FALSE)</f>
        <v>papelaria/cosmético</v>
      </c>
      <c r="P4131" t="s">
        <v>446</v>
      </c>
      <c r="Q4131">
        <v>2</v>
      </c>
      <c r="R4131">
        <v>2100</v>
      </c>
      <c r="S4131">
        <v>766</v>
      </c>
    </row>
    <row r="4132" spans="1:19">
      <c r="A4132">
        <v>4131</v>
      </c>
      <c r="B4132">
        <f t="shared" ca="1" si="320"/>
        <v>4</v>
      </c>
      <c r="C4132" t="str">
        <f ca="1">VLOOKUP(B4132,cliente!A$1:B$7,2,FALSE)</f>
        <v>Tom Jobim</v>
      </c>
      <c r="D4132">
        <f t="shared" ca="1" si="321"/>
        <v>11</v>
      </c>
      <c r="E4132" t="str">
        <f ca="1">VLOOKUP(D4132,vendedor!A$1:B$13,2,FALSE)</f>
        <v>Filipe Almeida</v>
      </c>
      <c r="F4132">
        <f t="shared" ca="1" si="322"/>
        <v>1</v>
      </c>
      <c r="G4132" t="str">
        <f ca="1">VLOOKUP(F4132,cidade!A$1:B$6,2,FALSE)</f>
        <v>Salvador</v>
      </c>
      <c r="H4132">
        <v>14</v>
      </c>
      <c r="I4132" t="str">
        <f>VLOOKUP(H4132,produto!A$1:F$24,2,FALSE)</f>
        <v>Classificador</v>
      </c>
      <c r="J4132">
        <f>VLOOKUP(I4132,produto!B$1:G$24,4,FALSE)</f>
        <v>9</v>
      </c>
      <c r="K4132" t="str">
        <f>VLOOKUP(J4132,marca!A$1:B$15,2,FALSE)</f>
        <v>AVON</v>
      </c>
      <c r="L4132">
        <f t="shared" ca="1" si="324"/>
        <v>6</v>
      </c>
      <c r="M4132" t="str">
        <f ca="1">VLOOKUP(L4132,Departamento!A$1:C$8,2,FALSE)</f>
        <v>Eletrodomestico</v>
      </c>
      <c r="N4132">
        <f t="shared" ca="1" si="323"/>
        <v>4</v>
      </c>
      <c r="O4132" t="str">
        <f ca="1">VLOOKUP(N4132,gerencia!A$1:B$5,2,FALSE)</f>
        <v>Casa e Decoração</v>
      </c>
      <c r="P4132" t="s">
        <v>417</v>
      </c>
      <c r="Q4132">
        <v>3</v>
      </c>
      <c r="R4132">
        <v>25</v>
      </c>
      <c r="S4132">
        <v>812</v>
      </c>
    </row>
    <row r="4133" spans="1:19">
      <c r="A4133">
        <v>4132</v>
      </c>
      <c r="B4133">
        <f t="shared" ca="1" si="320"/>
        <v>2</v>
      </c>
      <c r="C4133" t="str">
        <f ca="1">VLOOKUP(B4133,cliente!A$1:B$7,2,FALSE)</f>
        <v>Benito de Paula</v>
      </c>
      <c r="D4133">
        <f t="shared" ca="1" si="321"/>
        <v>10</v>
      </c>
      <c r="E4133" t="str">
        <f ca="1">VLOOKUP(D4133,vendedor!A$1:B$13,2,FALSE)</f>
        <v>Danilo Barreto</v>
      </c>
      <c r="F4133">
        <f t="shared" ca="1" si="322"/>
        <v>2</v>
      </c>
      <c r="G4133" t="str">
        <f ca="1">VLOOKUP(F4133,cidade!A$1:B$6,2,FALSE)</f>
        <v>Recife</v>
      </c>
      <c r="H4133">
        <v>16</v>
      </c>
      <c r="I4133" t="str">
        <f>VLOOKUP(H4133,produto!A$1:F$24,2,FALSE)</f>
        <v>Perfume</v>
      </c>
      <c r="J4133">
        <f>VLOOKUP(I4133,produto!B$1:G$24,4,FALSE)</f>
        <v>11</v>
      </c>
      <c r="K4133" t="str">
        <f>VLOOKUP(J4133,marca!A$1:B$15,2,FALSE)</f>
        <v>PHILIPS</v>
      </c>
      <c r="L4133">
        <f t="shared" ca="1" si="324"/>
        <v>4</v>
      </c>
      <c r="M4133" t="str">
        <f ca="1">VLOOKUP(L4133,Departamento!A$1:C$8,2,FALSE)</f>
        <v>cosmético</v>
      </c>
      <c r="N4133">
        <f t="shared" ca="1" si="323"/>
        <v>1</v>
      </c>
      <c r="O4133" t="str">
        <f ca="1">VLOOKUP(N4133,gerencia!A$1:B$5,2,FALSE)</f>
        <v>Tecnologia</v>
      </c>
      <c r="P4133" t="s">
        <v>493</v>
      </c>
      <c r="Q4133">
        <v>3</v>
      </c>
      <c r="R4133">
        <v>135</v>
      </c>
      <c r="S4133">
        <v>426</v>
      </c>
    </row>
    <row r="4134" spans="1:19">
      <c r="A4134">
        <v>4133</v>
      </c>
      <c r="B4134">
        <f t="shared" ca="1" si="320"/>
        <v>3</v>
      </c>
      <c r="C4134" t="str">
        <f ca="1">VLOOKUP(B4134,cliente!A$1:B$7,2,FALSE)</f>
        <v>Renato Russo</v>
      </c>
      <c r="D4134">
        <f t="shared" ca="1" si="321"/>
        <v>8</v>
      </c>
      <c r="E4134" t="str">
        <f ca="1">VLOOKUP(D4134,vendedor!A$1:B$13,2,FALSE)</f>
        <v>Márcia Brito</v>
      </c>
      <c r="F4134">
        <f t="shared" ca="1" si="322"/>
        <v>3</v>
      </c>
      <c r="G4134" t="str">
        <f ca="1">VLOOKUP(F4134,cidade!A$1:B$6,2,FALSE)</f>
        <v>São Paulo</v>
      </c>
      <c r="H4134">
        <v>5</v>
      </c>
      <c r="I4134" t="str">
        <f>VLOOKUP(H4134,produto!A$1:F$24,2,FALSE)</f>
        <v>Computador</v>
      </c>
      <c r="J4134">
        <f>VLOOKUP(I4134,produto!B$1:G$24,4,FALSE)</f>
        <v>4</v>
      </c>
      <c r="K4134" t="str">
        <f>VLOOKUP(J4134,marca!A$1:B$15,2,FALSE)</f>
        <v>IBM</v>
      </c>
      <c r="L4134">
        <f t="shared" ca="1" si="324"/>
        <v>2</v>
      </c>
      <c r="M4134" t="str">
        <f ca="1">VLOOKUP(L4134,Departamento!A$1:C$8,2,FALSE)</f>
        <v>Telefonia</v>
      </c>
      <c r="N4134">
        <f t="shared" ca="1" si="323"/>
        <v>3</v>
      </c>
      <c r="O4134" t="str">
        <f ca="1">VLOOKUP(N4134,gerencia!A$1:B$5,2,FALSE)</f>
        <v>Eletro Eletrônico</v>
      </c>
      <c r="P4134" t="s">
        <v>451</v>
      </c>
      <c r="Q4134">
        <v>1</v>
      </c>
      <c r="R4134">
        <v>2125.9899999999998</v>
      </c>
      <c r="S4134">
        <v>1361</v>
      </c>
    </row>
    <row r="4135" spans="1:19">
      <c r="A4135">
        <v>4134</v>
      </c>
      <c r="B4135">
        <f t="shared" ca="1" si="320"/>
        <v>6</v>
      </c>
      <c r="C4135" t="str">
        <f ca="1">VLOOKUP(B4135,cliente!A$1:B$7,2,FALSE)</f>
        <v>Reginaldo Rossi</v>
      </c>
      <c r="D4135">
        <f t="shared" ca="1" si="321"/>
        <v>10</v>
      </c>
      <c r="E4135" t="str">
        <f ca="1">VLOOKUP(D4135,vendedor!A$1:B$13,2,FALSE)</f>
        <v>Danilo Barreto</v>
      </c>
      <c r="F4135">
        <f t="shared" ca="1" si="322"/>
        <v>1</v>
      </c>
      <c r="G4135" t="str">
        <f ca="1">VLOOKUP(F4135,cidade!A$1:B$6,2,FALSE)</f>
        <v>Salvador</v>
      </c>
      <c r="H4135">
        <v>8</v>
      </c>
      <c r="I4135" t="str">
        <f>VLOOKUP(H4135,produto!A$1:F$24,2,FALSE)</f>
        <v>Telefone Sem Fio</v>
      </c>
      <c r="J4135">
        <f>VLOOKUP(I4135,produto!B$1:G$24,4,FALSE)</f>
        <v>5</v>
      </c>
      <c r="K4135" t="str">
        <f>VLOOKUP(J4135,marca!A$1:B$15,2,FALSE)</f>
        <v>SAMSUNG</v>
      </c>
      <c r="L4135">
        <f t="shared" ca="1" si="324"/>
        <v>2</v>
      </c>
      <c r="M4135" t="str">
        <f ca="1">VLOOKUP(L4135,Departamento!A$1:C$8,2,FALSE)</f>
        <v>Telefonia</v>
      </c>
      <c r="N4135">
        <f t="shared" ca="1" si="323"/>
        <v>4</v>
      </c>
      <c r="O4135" t="str">
        <f ca="1">VLOOKUP(N4135,gerencia!A$1:B$5,2,FALSE)</f>
        <v>Casa e Decoração</v>
      </c>
      <c r="P4135" t="s">
        <v>600</v>
      </c>
      <c r="Q4135">
        <v>2</v>
      </c>
      <c r="R4135">
        <v>875</v>
      </c>
      <c r="S4135">
        <v>581</v>
      </c>
    </row>
    <row r="4136" spans="1:19">
      <c r="A4136">
        <v>4135</v>
      </c>
      <c r="B4136">
        <f t="shared" ca="1" si="320"/>
        <v>5</v>
      </c>
      <c r="C4136" t="str">
        <f ca="1">VLOOKUP(B4136,cliente!A$1:B$7,2,FALSE)</f>
        <v>Edson Arantes</v>
      </c>
      <c r="D4136">
        <f t="shared" ca="1" si="321"/>
        <v>7</v>
      </c>
      <c r="E4136" t="str">
        <f ca="1">VLOOKUP(D4136,vendedor!A$1:B$13,2,FALSE)</f>
        <v>João Oliveira</v>
      </c>
      <c r="F4136">
        <f t="shared" ca="1" si="322"/>
        <v>5</v>
      </c>
      <c r="G4136" t="str">
        <f ca="1">VLOOKUP(F4136,cidade!A$1:B$6,2,FALSE)</f>
        <v>Belo Horizonte</v>
      </c>
      <c r="H4136">
        <v>19</v>
      </c>
      <c r="I4136" t="str">
        <f>VLOOKUP(H4136,produto!A$1:F$24,2,FALSE)</f>
        <v>Fogão</v>
      </c>
      <c r="J4136">
        <f>VLOOKUP(I4136,produto!B$1:G$24,4,FALSE)</f>
        <v>13</v>
      </c>
      <c r="K4136" t="str">
        <f>VLOOKUP(J4136,marca!A$1:B$15,2,FALSE)</f>
        <v>BRASTEMP</v>
      </c>
      <c r="L4136">
        <f t="shared" ca="1" si="324"/>
        <v>3</v>
      </c>
      <c r="M4136" t="str">
        <f ca="1">VLOOKUP(L4136,Departamento!A$1:C$8,2,FALSE)</f>
        <v>Papelaria</v>
      </c>
      <c r="N4136">
        <f t="shared" ca="1" si="323"/>
        <v>3</v>
      </c>
      <c r="O4136" t="str">
        <f ca="1">VLOOKUP(N4136,gerencia!A$1:B$5,2,FALSE)</f>
        <v>Eletro Eletrônico</v>
      </c>
      <c r="P4136" t="s">
        <v>18</v>
      </c>
      <c r="Q4136">
        <v>3</v>
      </c>
      <c r="R4136">
        <v>1500</v>
      </c>
      <c r="S4136">
        <v>1109</v>
      </c>
    </row>
    <row r="4137" spans="1:19">
      <c r="A4137">
        <v>4136</v>
      </c>
      <c r="B4137">
        <f t="shared" ca="1" si="320"/>
        <v>1</v>
      </c>
      <c r="C4137" t="str">
        <f ca="1">VLOOKUP(B4137,cliente!A$1:B$7,2,FALSE)</f>
        <v>João do Pulo</v>
      </c>
      <c r="D4137">
        <f t="shared" ca="1" si="321"/>
        <v>1</v>
      </c>
      <c r="E4137" t="str">
        <f ca="1">VLOOKUP(D4137,vendedor!A$1:B$13,2,FALSE)</f>
        <v>Claudio Silva</v>
      </c>
      <c r="F4137">
        <f t="shared" ca="1" si="322"/>
        <v>3</v>
      </c>
      <c r="G4137" t="str">
        <f ca="1">VLOOKUP(F4137,cidade!A$1:B$6,2,FALSE)</f>
        <v>São Paulo</v>
      </c>
      <c r="H4137">
        <v>12</v>
      </c>
      <c r="I4137" t="str">
        <f>VLOOKUP(H4137,produto!A$1:F$24,2,FALSE)</f>
        <v>Borracha</v>
      </c>
      <c r="J4137">
        <f>VLOOKUP(I4137,produto!B$1:G$24,4,FALSE)</f>
        <v>7</v>
      </c>
      <c r="K4137" t="str">
        <f>VLOOKUP(J4137,marca!A$1:B$15,2,FALSE)</f>
        <v>TILIBRA</v>
      </c>
      <c r="L4137">
        <f t="shared" ca="1" si="324"/>
        <v>1</v>
      </c>
      <c r="M4137" t="str">
        <f ca="1">VLOOKUP(L4137,Departamento!A$1:C$8,2,FALSE)</f>
        <v>Informática</v>
      </c>
      <c r="N4137">
        <f t="shared" ca="1" si="323"/>
        <v>2</v>
      </c>
      <c r="O4137" t="str">
        <f ca="1">VLOOKUP(N4137,gerencia!A$1:B$5,2,FALSE)</f>
        <v>papelaria/cosmético</v>
      </c>
      <c r="P4137" t="s">
        <v>241</v>
      </c>
      <c r="Q4137">
        <v>2</v>
      </c>
      <c r="R4137">
        <v>5.3</v>
      </c>
      <c r="S4137">
        <v>554</v>
      </c>
    </row>
    <row r="4138" spans="1:19">
      <c r="A4138">
        <v>4137</v>
      </c>
      <c r="B4138">
        <f t="shared" ca="1" si="320"/>
        <v>3</v>
      </c>
      <c r="C4138" t="str">
        <f ca="1">VLOOKUP(B4138,cliente!A$1:B$7,2,FALSE)</f>
        <v>Renato Russo</v>
      </c>
      <c r="D4138">
        <f t="shared" ca="1" si="321"/>
        <v>4</v>
      </c>
      <c r="E4138" t="str">
        <f ca="1">VLOOKUP(D4138,vendedor!A$1:B$13,2,FALSE)</f>
        <v>Daniela Matos</v>
      </c>
      <c r="F4138">
        <f t="shared" ca="1" si="322"/>
        <v>3</v>
      </c>
      <c r="G4138" t="str">
        <f ca="1">VLOOKUP(F4138,cidade!A$1:B$6,2,FALSE)</f>
        <v>São Paulo</v>
      </c>
      <c r="H4138">
        <v>9</v>
      </c>
      <c r="I4138" t="str">
        <f>VLOOKUP(H4138,produto!A$1:F$24,2,FALSE)</f>
        <v>Celular  8GB</v>
      </c>
      <c r="J4138">
        <f>VLOOKUP(I4138,produto!B$1:G$24,4,FALSE)</f>
        <v>8</v>
      </c>
      <c r="K4138" t="str">
        <f>VLOOKUP(J4138,marca!A$1:B$15,2,FALSE)</f>
        <v>FABER CASTELL</v>
      </c>
      <c r="L4138">
        <f t="shared" ca="1" si="324"/>
        <v>2</v>
      </c>
      <c r="M4138" t="str">
        <f ca="1">VLOOKUP(L4138,Departamento!A$1:C$8,2,FALSE)</f>
        <v>Telefonia</v>
      </c>
      <c r="N4138">
        <f t="shared" ca="1" si="323"/>
        <v>4</v>
      </c>
      <c r="O4138" t="str">
        <f ca="1">VLOOKUP(N4138,gerencia!A$1:B$5,2,FALSE)</f>
        <v>Casa e Decoração</v>
      </c>
      <c r="P4138" t="s">
        <v>443</v>
      </c>
      <c r="Q4138">
        <v>3</v>
      </c>
      <c r="R4138">
        <v>12.25</v>
      </c>
      <c r="S4138">
        <v>944</v>
      </c>
    </row>
    <row r="4139" spans="1:19">
      <c r="A4139">
        <v>4138</v>
      </c>
      <c r="B4139">
        <f t="shared" ca="1" si="320"/>
        <v>4</v>
      </c>
      <c r="C4139" t="str">
        <f ca="1">VLOOKUP(B4139,cliente!A$1:B$7,2,FALSE)</f>
        <v>Tom Jobim</v>
      </c>
      <c r="D4139">
        <f t="shared" ca="1" si="321"/>
        <v>7</v>
      </c>
      <c r="E4139" t="str">
        <f ca="1">VLOOKUP(D4139,vendedor!A$1:B$13,2,FALSE)</f>
        <v>João Oliveira</v>
      </c>
      <c r="F4139">
        <f t="shared" ca="1" si="322"/>
        <v>1</v>
      </c>
      <c r="G4139" t="str">
        <f ca="1">VLOOKUP(F4139,cidade!A$1:B$6,2,FALSE)</f>
        <v>Salvador</v>
      </c>
      <c r="H4139">
        <v>14</v>
      </c>
      <c r="I4139" t="str">
        <f>VLOOKUP(H4139,produto!A$1:F$24,2,FALSE)</f>
        <v>Classificador</v>
      </c>
      <c r="J4139">
        <f>VLOOKUP(I4139,produto!B$1:G$24,4,FALSE)</f>
        <v>9</v>
      </c>
      <c r="K4139" t="str">
        <f>VLOOKUP(J4139,marca!A$1:B$15,2,FALSE)</f>
        <v>AVON</v>
      </c>
      <c r="L4139">
        <f t="shared" ca="1" si="324"/>
        <v>2</v>
      </c>
      <c r="M4139" t="str">
        <f ca="1">VLOOKUP(L4139,Departamento!A$1:C$8,2,FALSE)</f>
        <v>Telefonia</v>
      </c>
      <c r="N4139">
        <f t="shared" ca="1" si="323"/>
        <v>2</v>
      </c>
      <c r="O4139" t="str">
        <f ca="1">VLOOKUP(N4139,gerencia!A$1:B$5,2,FALSE)</f>
        <v>papelaria/cosmético</v>
      </c>
      <c r="P4139" t="s">
        <v>651</v>
      </c>
      <c r="Q4139">
        <v>2</v>
      </c>
      <c r="R4139">
        <v>25</v>
      </c>
      <c r="S4139">
        <v>173</v>
      </c>
    </row>
    <row r="4140" spans="1:19">
      <c r="A4140">
        <v>4139</v>
      </c>
      <c r="B4140">
        <f t="shared" ca="1" si="320"/>
        <v>5</v>
      </c>
      <c r="C4140" t="str">
        <f ca="1">VLOOKUP(B4140,cliente!A$1:B$7,2,FALSE)</f>
        <v>Edson Arantes</v>
      </c>
      <c r="D4140">
        <f t="shared" ca="1" si="321"/>
        <v>8</v>
      </c>
      <c r="E4140" t="str">
        <f ca="1">VLOOKUP(D4140,vendedor!A$1:B$13,2,FALSE)</f>
        <v>Márcia Brito</v>
      </c>
      <c r="F4140">
        <f t="shared" ca="1" si="322"/>
        <v>3</v>
      </c>
      <c r="G4140" t="str">
        <f ca="1">VLOOKUP(F4140,cidade!A$1:B$6,2,FALSE)</f>
        <v>São Paulo</v>
      </c>
      <c r="H4140">
        <v>23</v>
      </c>
      <c r="I4140" t="str">
        <f>VLOOKUP(H4140,produto!A$1:F$24,2,FALSE)</f>
        <v>Sofá</v>
      </c>
      <c r="J4140">
        <f>VLOOKUP(I4140,produto!B$1:G$24,4,FALSE)</f>
        <v>14</v>
      </c>
      <c r="K4140" t="str">
        <f>VLOOKUP(J4140,marca!A$1:B$15,2,FALSE)</f>
        <v>DA CASA</v>
      </c>
      <c r="L4140">
        <f t="shared" ca="1" si="324"/>
        <v>2</v>
      </c>
      <c r="M4140" t="str">
        <f ca="1">VLOOKUP(L4140,Departamento!A$1:C$8,2,FALSE)</f>
        <v>Telefonia</v>
      </c>
      <c r="N4140">
        <f t="shared" ca="1" si="323"/>
        <v>2</v>
      </c>
      <c r="O4140" t="str">
        <f ca="1">VLOOKUP(N4140,gerencia!A$1:B$5,2,FALSE)</f>
        <v>papelaria/cosmético</v>
      </c>
      <c r="P4140" t="s">
        <v>508</v>
      </c>
      <c r="Q4140">
        <v>1</v>
      </c>
      <c r="R4140">
        <v>300</v>
      </c>
      <c r="S4140">
        <v>1323</v>
      </c>
    </row>
    <row r="4141" spans="1:19">
      <c r="A4141">
        <v>4140</v>
      </c>
      <c r="B4141">
        <f t="shared" ca="1" si="320"/>
        <v>5</v>
      </c>
      <c r="C4141" t="str">
        <f ca="1">VLOOKUP(B4141,cliente!A$1:B$7,2,FALSE)</f>
        <v>Edson Arantes</v>
      </c>
      <c r="D4141">
        <f t="shared" ca="1" si="321"/>
        <v>11</v>
      </c>
      <c r="E4141" t="str">
        <f ca="1">VLOOKUP(D4141,vendedor!A$1:B$13,2,FALSE)</f>
        <v>Filipe Almeida</v>
      </c>
      <c r="F4141">
        <f t="shared" ca="1" si="322"/>
        <v>4</v>
      </c>
      <c r="G4141" t="str">
        <f ca="1">VLOOKUP(F4141,cidade!A$1:B$6,2,FALSE)</f>
        <v>Rio de janeiro</v>
      </c>
      <c r="H4141">
        <v>20</v>
      </c>
      <c r="I4141" t="str">
        <f>VLOOKUP(H4141,produto!A$1:F$24,2,FALSE)</f>
        <v>Geladeira</v>
      </c>
      <c r="J4141">
        <f>VLOOKUP(I4141,produto!B$1:G$24,4,FALSE)</f>
        <v>12</v>
      </c>
      <c r="K4141" t="str">
        <f>VLOOKUP(J4141,marca!A$1:B$15,2,FALSE)</f>
        <v>ELETROLUX</v>
      </c>
      <c r="L4141">
        <f t="shared" ca="1" si="324"/>
        <v>2</v>
      </c>
      <c r="M4141" t="str">
        <f ca="1">VLOOKUP(L4141,Departamento!A$1:C$8,2,FALSE)</f>
        <v>Telefonia</v>
      </c>
      <c r="N4141">
        <f t="shared" ca="1" si="323"/>
        <v>1</v>
      </c>
      <c r="O4141" t="str">
        <f ca="1">VLOOKUP(N4141,gerencia!A$1:B$5,2,FALSE)</f>
        <v>Tecnologia</v>
      </c>
      <c r="P4141" t="s">
        <v>186</v>
      </c>
      <c r="Q4141">
        <v>3</v>
      </c>
      <c r="R4141">
        <v>350</v>
      </c>
      <c r="S4141">
        <v>1178</v>
      </c>
    </row>
    <row r="4142" spans="1:19">
      <c r="A4142">
        <v>4141</v>
      </c>
      <c r="B4142">
        <f t="shared" ca="1" si="320"/>
        <v>5</v>
      </c>
      <c r="C4142" t="str">
        <f ca="1">VLOOKUP(B4142,cliente!A$1:B$7,2,FALSE)</f>
        <v>Edson Arantes</v>
      </c>
      <c r="D4142">
        <f t="shared" ca="1" si="321"/>
        <v>6</v>
      </c>
      <c r="E4142" t="str">
        <f ca="1">VLOOKUP(D4142,vendedor!A$1:B$13,2,FALSE)</f>
        <v>Rodrigo Machado</v>
      </c>
      <c r="F4142">
        <f t="shared" ca="1" si="322"/>
        <v>3</v>
      </c>
      <c r="G4142" t="str">
        <f ca="1">VLOOKUP(F4142,cidade!A$1:B$6,2,FALSE)</f>
        <v>São Paulo</v>
      </c>
      <c r="H4142">
        <v>22</v>
      </c>
      <c r="I4142" t="str">
        <f>VLOOKUP(H4142,produto!A$1:F$24,2,FALSE)</f>
        <v>Mesa</v>
      </c>
      <c r="J4142">
        <f>VLOOKUP(I4142,produto!B$1:G$24,4,FALSE)</f>
        <v>14</v>
      </c>
      <c r="K4142" t="str">
        <f>VLOOKUP(J4142,marca!A$1:B$15,2,FALSE)</f>
        <v>DA CASA</v>
      </c>
      <c r="L4142">
        <f t="shared" ca="1" si="324"/>
        <v>4</v>
      </c>
      <c r="M4142" t="str">
        <f ca="1">VLOOKUP(L4142,Departamento!A$1:C$8,2,FALSE)</f>
        <v>cosmético</v>
      </c>
      <c r="N4142">
        <f t="shared" ca="1" si="323"/>
        <v>1</v>
      </c>
      <c r="O4142" t="str">
        <f ca="1">VLOOKUP(N4142,gerencia!A$1:B$5,2,FALSE)</f>
        <v>Tecnologia</v>
      </c>
      <c r="P4142" t="s">
        <v>378</v>
      </c>
      <c r="Q4142">
        <v>1</v>
      </c>
      <c r="R4142">
        <v>1600</v>
      </c>
      <c r="S4142">
        <v>762</v>
      </c>
    </row>
    <row r="4143" spans="1:19">
      <c r="A4143">
        <v>4142</v>
      </c>
      <c r="B4143">
        <f t="shared" ca="1" si="320"/>
        <v>4</v>
      </c>
      <c r="C4143" t="str">
        <f ca="1">VLOOKUP(B4143,cliente!A$1:B$7,2,FALSE)</f>
        <v>Tom Jobim</v>
      </c>
      <c r="D4143">
        <f t="shared" ca="1" si="321"/>
        <v>7</v>
      </c>
      <c r="E4143" t="str">
        <f ca="1">VLOOKUP(D4143,vendedor!A$1:B$13,2,FALSE)</f>
        <v>João Oliveira</v>
      </c>
      <c r="F4143">
        <f t="shared" ca="1" si="322"/>
        <v>3</v>
      </c>
      <c r="G4143" t="str">
        <f ca="1">VLOOKUP(F4143,cidade!A$1:B$6,2,FALSE)</f>
        <v>São Paulo</v>
      </c>
      <c r="H4143">
        <v>23</v>
      </c>
      <c r="I4143" t="str">
        <f>VLOOKUP(H4143,produto!A$1:F$24,2,FALSE)</f>
        <v>Sofá</v>
      </c>
      <c r="J4143">
        <f>VLOOKUP(I4143,produto!B$1:G$24,4,FALSE)</f>
        <v>14</v>
      </c>
      <c r="K4143" t="str">
        <f>VLOOKUP(J4143,marca!A$1:B$15,2,FALSE)</f>
        <v>DA CASA</v>
      </c>
      <c r="L4143">
        <f t="shared" ca="1" si="324"/>
        <v>4</v>
      </c>
      <c r="M4143" t="str">
        <f ca="1">VLOOKUP(L4143,Departamento!A$1:C$8,2,FALSE)</f>
        <v>cosmético</v>
      </c>
      <c r="N4143">
        <f t="shared" ca="1" si="323"/>
        <v>1</v>
      </c>
      <c r="O4143" t="str">
        <f ca="1">VLOOKUP(N4143,gerencia!A$1:B$5,2,FALSE)</f>
        <v>Tecnologia</v>
      </c>
      <c r="P4143" t="s">
        <v>461</v>
      </c>
      <c r="Q4143">
        <v>3</v>
      </c>
      <c r="R4143">
        <v>300</v>
      </c>
      <c r="S4143">
        <v>1177</v>
      </c>
    </row>
    <row r="4144" spans="1:19">
      <c r="A4144">
        <v>4143</v>
      </c>
      <c r="B4144">
        <f t="shared" ca="1" si="320"/>
        <v>5</v>
      </c>
      <c r="C4144" t="str">
        <f ca="1">VLOOKUP(B4144,cliente!A$1:B$7,2,FALSE)</f>
        <v>Edson Arantes</v>
      </c>
      <c r="D4144">
        <f t="shared" ca="1" si="321"/>
        <v>7</v>
      </c>
      <c r="E4144" t="str">
        <f ca="1">VLOOKUP(D4144,vendedor!A$1:B$13,2,FALSE)</f>
        <v>João Oliveira</v>
      </c>
      <c r="F4144">
        <f t="shared" ca="1" si="322"/>
        <v>2</v>
      </c>
      <c r="G4144" t="str">
        <f ca="1">VLOOKUP(F4144,cidade!A$1:B$6,2,FALSE)</f>
        <v>Recife</v>
      </c>
      <c r="H4144">
        <v>6</v>
      </c>
      <c r="I4144" t="str">
        <f>VLOOKUP(H4144,produto!A$1:F$24,2,FALSE)</f>
        <v xml:space="preserve">Notebook </v>
      </c>
      <c r="J4144">
        <f>VLOOKUP(I4144,produto!B$1:G$24,4,FALSE)</f>
        <v>5</v>
      </c>
      <c r="K4144" t="str">
        <f>VLOOKUP(J4144,marca!A$1:B$15,2,FALSE)</f>
        <v>SAMSUNG</v>
      </c>
      <c r="L4144">
        <f t="shared" ca="1" si="324"/>
        <v>6</v>
      </c>
      <c r="M4144" t="str">
        <f ca="1">VLOOKUP(L4144,Departamento!A$1:C$8,2,FALSE)</f>
        <v>Eletrodomestico</v>
      </c>
      <c r="N4144">
        <f t="shared" ca="1" si="323"/>
        <v>4</v>
      </c>
      <c r="O4144" t="str">
        <f ca="1">VLOOKUP(N4144,gerencia!A$1:B$5,2,FALSE)</f>
        <v>Casa e Decoração</v>
      </c>
      <c r="P4144" t="s">
        <v>208</v>
      </c>
      <c r="Q4144">
        <v>2</v>
      </c>
      <c r="R4144">
        <v>550</v>
      </c>
      <c r="S4144">
        <v>417</v>
      </c>
    </row>
    <row r="4145" spans="1:19">
      <c r="A4145">
        <v>4144</v>
      </c>
      <c r="B4145">
        <f t="shared" ca="1" si="320"/>
        <v>1</v>
      </c>
      <c r="C4145" t="str">
        <f ca="1">VLOOKUP(B4145,cliente!A$1:B$7,2,FALSE)</f>
        <v>João do Pulo</v>
      </c>
      <c r="D4145">
        <f t="shared" ca="1" si="321"/>
        <v>10</v>
      </c>
      <c r="E4145" t="str">
        <f ca="1">VLOOKUP(D4145,vendedor!A$1:B$13,2,FALSE)</f>
        <v>Danilo Barreto</v>
      </c>
      <c r="F4145">
        <f t="shared" ca="1" si="322"/>
        <v>4</v>
      </c>
      <c r="G4145" t="str">
        <f ca="1">VLOOKUP(F4145,cidade!A$1:B$6,2,FALSE)</f>
        <v>Rio de janeiro</v>
      </c>
      <c r="H4145">
        <v>22</v>
      </c>
      <c r="I4145" t="str">
        <f>VLOOKUP(H4145,produto!A$1:F$24,2,FALSE)</f>
        <v>Mesa</v>
      </c>
      <c r="J4145">
        <f>VLOOKUP(I4145,produto!B$1:G$24,4,FALSE)</f>
        <v>14</v>
      </c>
      <c r="K4145" t="str">
        <f>VLOOKUP(J4145,marca!A$1:B$15,2,FALSE)</f>
        <v>DA CASA</v>
      </c>
      <c r="L4145">
        <f t="shared" ca="1" si="324"/>
        <v>4</v>
      </c>
      <c r="M4145" t="str">
        <f ca="1">VLOOKUP(L4145,Departamento!A$1:C$8,2,FALSE)</f>
        <v>cosmético</v>
      </c>
      <c r="N4145">
        <f t="shared" ca="1" si="323"/>
        <v>4</v>
      </c>
      <c r="O4145" t="str">
        <f ca="1">VLOOKUP(N4145,gerencia!A$1:B$5,2,FALSE)</f>
        <v>Casa e Decoração</v>
      </c>
      <c r="P4145" t="s">
        <v>494</v>
      </c>
      <c r="Q4145">
        <v>3</v>
      </c>
      <c r="R4145">
        <v>1600</v>
      </c>
      <c r="S4145">
        <v>397</v>
      </c>
    </row>
    <row r="4146" spans="1:19">
      <c r="A4146">
        <v>4145</v>
      </c>
      <c r="B4146">
        <f t="shared" ca="1" si="320"/>
        <v>5</v>
      </c>
      <c r="C4146" t="str">
        <f ca="1">VLOOKUP(B4146,cliente!A$1:B$7,2,FALSE)</f>
        <v>Edson Arantes</v>
      </c>
      <c r="D4146">
        <f t="shared" ca="1" si="321"/>
        <v>12</v>
      </c>
      <c r="E4146" t="str">
        <f ca="1">VLOOKUP(D4146,vendedor!A$1:B$13,2,FALSE)</f>
        <v>Marilia Cardoso</v>
      </c>
      <c r="F4146">
        <f t="shared" ca="1" si="322"/>
        <v>4</v>
      </c>
      <c r="G4146" t="str">
        <f ca="1">VLOOKUP(F4146,cidade!A$1:B$6,2,FALSE)</f>
        <v>Rio de janeiro</v>
      </c>
      <c r="H4146">
        <v>1</v>
      </c>
      <c r="I4146" t="str">
        <f>VLOOKUP(H4146,produto!A$1:F$24,2,FALSE)</f>
        <v>TV</v>
      </c>
      <c r="J4146">
        <f>VLOOKUP(I4146,produto!B$1:G$24,4,FALSE)</f>
        <v>3</v>
      </c>
      <c r="K4146" t="str">
        <f>VLOOKUP(J4146,marca!A$1:B$15,2,FALSE)</f>
        <v>DELL</v>
      </c>
      <c r="L4146">
        <f t="shared" ca="1" si="324"/>
        <v>2</v>
      </c>
      <c r="M4146" t="str">
        <f ca="1">VLOOKUP(L4146,Departamento!A$1:C$8,2,FALSE)</f>
        <v>Telefonia</v>
      </c>
      <c r="N4146">
        <f t="shared" ca="1" si="323"/>
        <v>2</v>
      </c>
      <c r="O4146" t="str">
        <f ca="1">VLOOKUP(N4146,gerencia!A$1:B$5,2,FALSE)</f>
        <v>papelaria/cosmético</v>
      </c>
      <c r="P4146" t="s">
        <v>105</v>
      </c>
      <c r="Q4146">
        <v>3</v>
      </c>
      <c r="R4146">
        <v>25.15</v>
      </c>
      <c r="S4146">
        <v>1186</v>
      </c>
    </row>
    <row r="4147" spans="1:19">
      <c r="A4147">
        <v>4146</v>
      </c>
      <c r="B4147">
        <f t="shared" ca="1" si="320"/>
        <v>3</v>
      </c>
      <c r="C4147" t="str">
        <f ca="1">VLOOKUP(B4147,cliente!A$1:B$7,2,FALSE)</f>
        <v>Renato Russo</v>
      </c>
      <c r="D4147">
        <f t="shared" ca="1" si="321"/>
        <v>4</v>
      </c>
      <c r="E4147" t="str">
        <f ca="1">VLOOKUP(D4147,vendedor!A$1:B$13,2,FALSE)</f>
        <v>Daniela Matos</v>
      </c>
      <c r="F4147">
        <f t="shared" ca="1" si="322"/>
        <v>4</v>
      </c>
      <c r="G4147" t="str">
        <f ca="1">VLOOKUP(F4147,cidade!A$1:B$6,2,FALSE)</f>
        <v>Rio de janeiro</v>
      </c>
      <c r="H4147">
        <v>17</v>
      </c>
      <c r="I4147" t="str">
        <f>VLOOKUP(H4147,produto!A$1:F$24,2,FALSE)</f>
        <v>Aparalho de Barbear Elétrico</v>
      </c>
      <c r="J4147">
        <f>VLOOKUP(I4147,produto!B$1:G$24,4,FALSE)</f>
        <v>2</v>
      </c>
      <c r="K4147" t="str">
        <f>VLOOKUP(J4147,marca!A$1:B$15,2,FALSE)</f>
        <v>MICROSOFT</v>
      </c>
      <c r="L4147">
        <f t="shared" ca="1" si="324"/>
        <v>4</v>
      </c>
      <c r="M4147" t="str">
        <f ca="1">VLOOKUP(L4147,Departamento!A$1:C$8,2,FALSE)</f>
        <v>cosmético</v>
      </c>
      <c r="N4147">
        <f t="shared" ca="1" si="323"/>
        <v>1</v>
      </c>
      <c r="O4147" t="str">
        <f ca="1">VLOOKUP(N4147,gerencia!A$1:B$5,2,FALSE)</f>
        <v>Tecnologia</v>
      </c>
      <c r="P4147" t="s">
        <v>440</v>
      </c>
      <c r="Q4147">
        <v>2</v>
      </c>
      <c r="R4147">
        <v>1075</v>
      </c>
      <c r="S4147">
        <v>851</v>
      </c>
    </row>
    <row r="4148" spans="1:19">
      <c r="A4148">
        <v>4147</v>
      </c>
      <c r="B4148">
        <f t="shared" ca="1" si="320"/>
        <v>5</v>
      </c>
      <c r="C4148" t="str">
        <f ca="1">VLOOKUP(B4148,cliente!A$1:B$7,2,FALSE)</f>
        <v>Edson Arantes</v>
      </c>
      <c r="D4148">
        <f t="shared" ca="1" si="321"/>
        <v>1</v>
      </c>
      <c r="E4148" t="str">
        <f ca="1">VLOOKUP(D4148,vendedor!A$1:B$13,2,FALSE)</f>
        <v>Claudio Silva</v>
      </c>
      <c r="F4148">
        <f t="shared" ca="1" si="322"/>
        <v>4</v>
      </c>
      <c r="G4148" t="str">
        <f ca="1">VLOOKUP(F4148,cidade!A$1:B$6,2,FALSE)</f>
        <v>Rio de janeiro</v>
      </c>
      <c r="H4148">
        <v>13</v>
      </c>
      <c r="I4148" t="str">
        <f>VLOOKUP(H4148,produto!A$1:F$24,2,FALSE)</f>
        <v>Estojo</v>
      </c>
      <c r="J4148">
        <f>VLOOKUP(I4148,produto!B$1:G$24,4,FALSE)</f>
        <v>7</v>
      </c>
      <c r="K4148" t="str">
        <f>VLOOKUP(J4148,marca!A$1:B$15,2,FALSE)</f>
        <v>TILIBRA</v>
      </c>
      <c r="L4148">
        <f t="shared" ca="1" si="324"/>
        <v>2</v>
      </c>
      <c r="M4148" t="str">
        <f ca="1">VLOOKUP(L4148,Departamento!A$1:C$8,2,FALSE)</f>
        <v>Telefonia</v>
      </c>
      <c r="N4148">
        <f t="shared" ca="1" si="323"/>
        <v>4</v>
      </c>
      <c r="O4148" t="str">
        <f ca="1">VLOOKUP(N4148,gerencia!A$1:B$5,2,FALSE)</f>
        <v>Casa e Decoração</v>
      </c>
      <c r="P4148" t="s">
        <v>216</v>
      </c>
      <c r="Q4148">
        <v>1</v>
      </c>
      <c r="R4148">
        <v>3.2</v>
      </c>
      <c r="S4148">
        <v>1464</v>
      </c>
    </row>
    <row r="4149" spans="1:19">
      <c r="A4149">
        <v>4148</v>
      </c>
      <c r="B4149">
        <f t="shared" ca="1" si="320"/>
        <v>3</v>
      </c>
      <c r="C4149" t="str">
        <f ca="1">VLOOKUP(B4149,cliente!A$1:B$7,2,FALSE)</f>
        <v>Renato Russo</v>
      </c>
      <c r="D4149">
        <f t="shared" ca="1" si="321"/>
        <v>12</v>
      </c>
      <c r="E4149" t="str">
        <f ca="1">VLOOKUP(D4149,vendedor!A$1:B$13,2,FALSE)</f>
        <v>Marilia Cardoso</v>
      </c>
      <c r="F4149">
        <f t="shared" ca="1" si="322"/>
        <v>3</v>
      </c>
      <c r="G4149" t="str">
        <f ca="1">VLOOKUP(F4149,cidade!A$1:B$6,2,FALSE)</f>
        <v>São Paulo</v>
      </c>
      <c r="H4149">
        <v>20</v>
      </c>
      <c r="I4149" t="str">
        <f>VLOOKUP(H4149,produto!A$1:F$24,2,FALSE)</f>
        <v>Geladeira</v>
      </c>
      <c r="J4149">
        <f>VLOOKUP(I4149,produto!B$1:G$24,4,FALSE)</f>
        <v>12</v>
      </c>
      <c r="K4149" t="str">
        <f>VLOOKUP(J4149,marca!A$1:B$15,2,FALSE)</f>
        <v>ELETROLUX</v>
      </c>
      <c r="L4149">
        <f t="shared" ca="1" si="324"/>
        <v>6</v>
      </c>
      <c r="M4149" t="str">
        <f ca="1">VLOOKUP(L4149,Departamento!A$1:C$8,2,FALSE)</f>
        <v>Eletrodomestico</v>
      </c>
      <c r="N4149">
        <f t="shared" ca="1" si="323"/>
        <v>4</v>
      </c>
      <c r="O4149" t="str">
        <f ca="1">VLOOKUP(N4149,gerencia!A$1:B$5,2,FALSE)</f>
        <v>Casa e Decoração</v>
      </c>
      <c r="P4149" t="s">
        <v>324</v>
      </c>
      <c r="Q4149">
        <v>1</v>
      </c>
      <c r="R4149">
        <v>350</v>
      </c>
      <c r="S4149">
        <v>1477</v>
      </c>
    </row>
    <row r="4150" spans="1:19">
      <c r="A4150">
        <v>4149</v>
      </c>
      <c r="B4150">
        <f t="shared" ca="1" si="320"/>
        <v>4</v>
      </c>
      <c r="C4150" t="str">
        <f ca="1">VLOOKUP(B4150,cliente!A$1:B$7,2,FALSE)</f>
        <v>Tom Jobim</v>
      </c>
      <c r="D4150">
        <f t="shared" ca="1" si="321"/>
        <v>2</v>
      </c>
      <c r="E4150" t="str">
        <f ca="1">VLOOKUP(D4150,vendedor!A$1:B$13,2,FALSE)</f>
        <v>Márcio Barroso</v>
      </c>
      <c r="F4150">
        <f t="shared" ca="1" si="322"/>
        <v>1</v>
      </c>
      <c r="G4150" t="str">
        <f ca="1">VLOOKUP(F4150,cidade!A$1:B$6,2,FALSE)</f>
        <v>Salvador</v>
      </c>
      <c r="H4150">
        <v>19</v>
      </c>
      <c r="I4150" t="str">
        <f>VLOOKUP(H4150,produto!A$1:F$24,2,FALSE)</f>
        <v>Fogão</v>
      </c>
      <c r="J4150">
        <f>VLOOKUP(I4150,produto!B$1:G$24,4,FALSE)</f>
        <v>13</v>
      </c>
      <c r="K4150" t="str">
        <f>VLOOKUP(J4150,marca!A$1:B$15,2,FALSE)</f>
        <v>BRASTEMP</v>
      </c>
      <c r="L4150">
        <f t="shared" ca="1" si="324"/>
        <v>5</v>
      </c>
      <c r="M4150" t="str">
        <f ca="1">VLOOKUP(L4150,Departamento!A$1:C$8,2,FALSE)</f>
        <v>Eletrónico</v>
      </c>
      <c r="N4150">
        <f t="shared" ca="1" si="323"/>
        <v>1</v>
      </c>
      <c r="O4150" t="str">
        <f ca="1">VLOOKUP(N4150,gerencia!A$1:B$5,2,FALSE)</f>
        <v>Tecnologia</v>
      </c>
      <c r="P4150" t="s">
        <v>187</v>
      </c>
      <c r="Q4150">
        <v>3</v>
      </c>
      <c r="R4150">
        <v>1500</v>
      </c>
      <c r="S4150">
        <v>916</v>
      </c>
    </row>
    <row r="4151" spans="1:19">
      <c r="A4151">
        <v>4150</v>
      </c>
      <c r="B4151">
        <f t="shared" ca="1" si="320"/>
        <v>4</v>
      </c>
      <c r="C4151" t="str">
        <f ca="1">VLOOKUP(B4151,cliente!A$1:B$7,2,FALSE)</f>
        <v>Tom Jobim</v>
      </c>
      <c r="D4151">
        <f t="shared" ca="1" si="321"/>
        <v>11</v>
      </c>
      <c r="E4151" t="str">
        <f ca="1">VLOOKUP(D4151,vendedor!A$1:B$13,2,FALSE)</f>
        <v>Filipe Almeida</v>
      </c>
      <c r="F4151">
        <f t="shared" ca="1" si="322"/>
        <v>4</v>
      </c>
      <c r="G4151" t="str">
        <f ca="1">VLOOKUP(F4151,cidade!A$1:B$6,2,FALSE)</f>
        <v>Rio de janeiro</v>
      </c>
      <c r="H4151">
        <v>17</v>
      </c>
      <c r="I4151" t="str">
        <f>VLOOKUP(H4151,produto!A$1:F$24,2,FALSE)</f>
        <v>Aparalho de Barbear Elétrico</v>
      </c>
      <c r="J4151">
        <f>VLOOKUP(I4151,produto!B$1:G$24,4,FALSE)</f>
        <v>2</v>
      </c>
      <c r="K4151" t="str">
        <f>VLOOKUP(J4151,marca!A$1:B$15,2,FALSE)</f>
        <v>MICROSOFT</v>
      </c>
      <c r="L4151">
        <f t="shared" ca="1" si="324"/>
        <v>6</v>
      </c>
      <c r="M4151" t="str">
        <f ca="1">VLOOKUP(L4151,Departamento!A$1:C$8,2,FALSE)</f>
        <v>Eletrodomestico</v>
      </c>
      <c r="N4151">
        <f t="shared" ca="1" si="323"/>
        <v>4</v>
      </c>
      <c r="O4151" t="str">
        <f ca="1">VLOOKUP(N4151,gerencia!A$1:B$5,2,FALSE)</f>
        <v>Casa e Decoração</v>
      </c>
      <c r="P4151" t="s">
        <v>256</v>
      </c>
      <c r="Q4151">
        <v>1</v>
      </c>
      <c r="R4151">
        <v>1075</v>
      </c>
      <c r="S4151">
        <v>49</v>
      </c>
    </row>
    <row r="4152" spans="1:19">
      <c r="A4152">
        <v>4151</v>
      </c>
      <c r="B4152">
        <f t="shared" ca="1" si="320"/>
        <v>3</v>
      </c>
      <c r="C4152" t="str">
        <f ca="1">VLOOKUP(B4152,cliente!A$1:B$7,2,FALSE)</f>
        <v>Renato Russo</v>
      </c>
      <c r="D4152">
        <f t="shared" ca="1" si="321"/>
        <v>9</v>
      </c>
      <c r="E4152" t="str">
        <f ca="1">VLOOKUP(D4152,vendedor!A$1:B$13,2,FALSE)</f>
        <v>Diego Santos</v>
      </c>
      <c r="F4152">
        <f t="shared" ca="1" si="322"/>
        <v>1</v>
      </c>
      <c r="G4152" t="str">
        <f ca="1">VLOOKUP(F4152,cidade!A$1:B$6,2,FALSE)</f>
        <v>Salvador</v>
      </c>
      <c r="H4152">
        <v>16</v>
      </c>
      <c r="I4152" t="str">
        <f>VLOOKUP(H4152,produto!A$1:F$24,2,FALSE)</f>
        <v>Perfume</v>
      </c>
      <c r="J4152">
        <f>VLOOKUP(I4152,produto!B$1:G$24,4,FALSE)</f>
        <v>11</v>
      </c>
      <c r="K4152" t="str">
        <f>VLOOKUP(J4152,marca!A$1:B$15,2,FALSE)</f>
        <v>PHILIPS</v>
      </c>
      <c r="L4152">
        <f t="shared" ca="1" si="324"/>
        <v>4</v>
      </c>
      <c r="M4152" t="str">
        <f ca="1">VLOOKUP(L4152,Departamento!A$1:C$8,2,FALSE)</f>
        <v>cosmético</v>
      </c>
      <c r="N4152">
        <f t="shared" ca="1" si="323"/>
        <v>2</v>
      </c>
      <c r="O4152" t="str">
        <f ca="1">VLOOKUP(N4152,gerencia!A$1:B$5,2,FALSE)</f>
        <v>papelaria/cosmético</v>
      </c>
      <c r="P4152" t="s">
        <v>196</v>
      </c>
      <c r="Q4152">
        <v>1</v>
      </c>
      <c r="R4152">
        <v>135</v>
      </c>
      <c r="S4152">
        <v>359</v>
      </c>
    </row>
    <row r="4153" spans="1:19">
      <c r="A4153">
        <v>4152</v>
      </c>
      <c r="B4153">
        <f t="shared" ca="1" si="320"/>
        <v>1</v>
      </c>
      <c r="C4153" t="str">
        <f ca="1">VLOOKUP(B4153,cliente!A$1:B$7,2,FALSE)</f>
        <v>João do Pulo</v>
      </c>
      <c r="D4153">
        <f t="shared" ca="1" si="321"/>
        <v>9</v>
      </c>
      <c r="E4153" t="str">
        <f ca="1">VLOOKUP(D4153,vendedor!A$1:B$13,2,FALSE)</f>
        <v>Diego Santos</v>
      </c>
      <c r="F4153">
        <f t="shared" ca="1" si="322"/>
        <v>4</v>
      </c>
      <c r="G4153" t="str">
        <f ca="1">VLOOKUP(F4153,cidade!A$1:B$6,2,FALSE)</f>
        <v>Rio de janeiro</v>
      </c>
      <c r="H4153">
        <v>10</v>
      </c>
      <c r="I4153" t="str">
        <f>VLOOKUP(H4153,produto!A$1:F$24,2,FALSE)</f>
        <v>Papel A4</v>
      </c>
      <c r="J4153">
        <f>VLOOKUP(I4153,produto!B$1:G$24,4,FALSE)</f>
        <v>8</v>
      </c>
      <c r="K4153" t="str">
        <f>VLOOKUP(J4153,marca!A$1:B$15,2,FALSE)</f>
        <v>FABER CASTELL</v>
      </c>
      <c r="L4153">
        <f t="shared" ca="1" si="324"/>
        <v>2</v>
      </c>
      <c r="M4153" t="str">
        <f ca="1">VLOOKUP(L4153,Departamento!A$1:C$8,2,FALSE)</f>
        <v>Telefonia</v>
      </c>
      <c r="N4153">
        <f t="shared" ca="1" si="323"/>
        <v>2</v>
      </c>
      <c r="O4153" t="str">
        <f ca="1">VLOOKUP(N4153,gerencia!A$1:B$5,2,FALSE)</f>
        <v>papelaria/cosmético</v>
      </c>
      <c r="P4153" t="s">
        <v>264</v>
      </c>
      <c r="Q4153">
        <v>1</v>
      </c>
      <c r="R4153">
        <v>2.15</v>
      </c>
      <c r="S4153">
        <v>1250</v>
      </c>
    </row>
    <row r="4154" spans="1:19">
      <c r="A4154">
        <v>4153</v>
      </c>
      <c r="B4154">
        <f t="shared" ca="1" si="320"/>
        <v>4</v>
      </c>
      <c r="C4154" t="str">
        <f ca="1">VLOOKUP(B4154,cliente!A$1:B$7,2,FALSE)</f>
        <v>Tom Jobim</v>
      </c>
      <c r="D4154">
        <f t="shared" ca="1" si="321"/>
        <v>6</v>
      </c>
      <c r="E4154" t="str">
        <f ca="1">VLOOKUP(D4154,vendedor!A$1:B$13,2,FALSE)</f>
        <v>Rodrigo Machado</v>
      </c>
      <c r="F4154">
        <f t="shared" ca="1" si="322"/>
        <v>5</v>
      </c>
      <c r="G4154" t="str">
        <f ca="1">VLOOKUP(F4154,cidade!A$1:B$6,2,FALSE)</f>
        <v>Belo Horizonte</v>
      </c>
      <c r="H4154">
        <v>18</v>
      </c>
      <c r="I4154" t="str">
        <f>VLOOKUP(H4154,produto!A$1:F$24,2,FALSE)</f>
        <v xml:space="preserve">Xbox </v>
      </c>
      <c r="J4154">
        <f>VLOOKUP(I4154,produto!B$1:G$24,4,FALSE)</f>
        <v>12</v>
      </c>
      <c r="K4154" t="str">
        <f>VLOOKUP(J4154,marca!A$1:B$15,2,FALSE)</f>
        <v>ELETROLUX</v>
      </c>
      <c r="L4154">
        <f t="shared" ca="1" si="324"/>
        <v>2</v>
      </c>
      <c r="M4154" t="str">
        <f ca="1">VLOOKUP(L4154,Departamento!A$1:C$8,2,FALSE)</f>
        <v>Telefonia</v>
      </c>
      <c r="N4154">
        <f t="shared" ca="1" si="323"/>
        <v>1</v>
      </c>
      <c r="O4154" t="str">
        <f ca="1">VLOOKUP(N4154,gerencia!A$1:B$5,2,FALSE)</f>
        <v>Tecnologia</v>
      </c>
      <c r="P4154" t="s">
        <v>468</v>
      </c>
      <c r="Q4154">
        <v>3</v>
      </c>
      <c r="R4154">
        <v>850</v>
      </c>
      <c r="S4154">
        <v>551</v>
      </c>
    </row>
    <row r="4155" spans="1:19">
      <c r="A4155">
        <v>4154</v>
      </c>
      <c r="B4155">
        <f t="shared" ca="1" si="320"/>
        <v>2</v>
      </c>
      <c r="C4155" t="str">
        <f ca="1">VLOOKUP(B4155,cliente!A$1:B$7,2,FALSE)</f>
        <v>Benito de Paula</v>
      </c>
      <c r="D4155">
        <f t="shared" ca="1" si="321"/>
        <v>4</v>
      </c>
      <c r="E4155" t="str">
        <f ca="1">VLOOKUP(D4155,vendedor!A$1:B$13,2,FALSE)</f>
        <v>Daniela Matos</v>
      </c>
      <c r="F4155">
        <f t="shared" ca="1" si="322"/>
        <v>3</v>
      </c>
      <c r="G4155" t="str">
        <f ca="1">VLOOKUP(F4155,cidade!A$1:B$6,2,FALSE)</f>
        <v>São Paulo</v>
      </c>
      <c r="H4155">
        <v>2</v>
      </c>
      <c r="I4155" t="str">
        <f>VLOOKUP(H4155,produto!A$1:F$24,2,FALSE)</f>
        <v>Mouse</v>
      </c>
      <c r="J4155">
        <f>VLOOKUP(I4155,produto!B$1:G$24,4,FALSE)</f>
        <v>2</v>
      </c>
      <c r="K4155" t="str">
        <f>VLOOKUP(J4155,marca!A$1:B$15,2,FALSE)</f>
        <v>MICROSOFT</v>
      </c>
      <c r="L4155">
        <f t="shared" ca="1" si="324"/>
        <v>2</v>
      </c>
      <c r="M4155" t="str">
        <f ca="1">VLOOKUP(L4155,Departamento!A$1:C$8,2,FALSE)</f>
        <v>Telefonia</v>
      </c>
      <c r="N4155">
        <f t="shared" ca="1" si="323"/>
        <v>3</v>
      </c>
      <c r="O4155" t="str">
        <f ca="1">VLOOKUP(N4155,gerencia!A$1:B$5,2,FALSE)</f>
        <v>Eletro Eletrônico</v>
      </c>
      <c r="P4155" t="s">
        <v>654</v>
      </c>
      <c r="Q4155">
        <v>3</v>
      </c>
      <c r="R4155">
        <v>25.9</v>
      </c>
      <c r="S4155">
        <v>821</v>
      </c>
    </row>
    <row r="4156" spans="1:19">
      <c r="A4156">
        <v>4155</v>
      </c>
      <c r="B4156">
        <f t="shared" ca="1" si="320"/>
        <v>5</v>
      </c>
      <c r="C4156" t="str">
        <f ca="1">VLOOKUP(B4156,cliente!A$1:B$7,2,FALSE)</f>
        <v>Edson Arantes</v>
      </c>
      <c r="D4156">
        <f t="shared" ca="1" si="321"/>
        <v>10</v>
      </c>
      <c r="E4156" t="str">
        <f ca="1">VLOOKUP(D4156,vendedor!A$1:B$13,2,FALSE)</f>
        <v>Danilo Barreto</v>
      </c>
      <c r="F4156">
        <f t="shared" ca="1" si="322"/>
        <v>5</v>
      </c>
      <c r="G4156" t="str">
        <f ca="1">VLOOKUP(F4156,cidade!A$1:B$6,2,FALSE)</f>
        <v>Belo Horizonte</v>
      </c>
      <c r="H4156">
        <v>20</v>
      </c>
      <c r="I4156" t="str">
        <f>VLOOKUP(H4156,produto!A$1:F$24,2,FALSE)</f>
        <v>Geladeira</v>
      </c>
      <c r="J4156">
        <f>VLOOKUP(I4156,produto!B$1:G$24,4,FALSE)</f>
        <v>12</v>
      </c>
      <c r="K4156" t="str">
        <f>VLOOKUP(J4156,marca!A$1:B$15,2,FALSE)</f>
        <v>ELETROLUX</v>
      </c>
      <c r="L4156">
        <f t="shared" ca="1" si="324"/>
        <v>2</v>
      </c>
      <c r="M4156" t="str">
        <f ca="1">VLOOKUP(L4156,Departamento!A$1:C$8,2,FALSE)</f>
        <v>Telefonia</v>
      </c>
      <c r="N4156">
        <f t="shared" ca="1" si="323"/>
        <v>1</v>
      </c>
      <c r="O4156" t="str">
        <f ca="1">VLOOKUP(N4156,gerencia!A$1:B$5,2,FALSE)</f>
        <v>Tecnologia</v>
      </c>
      <c r="P4156" t="s">
        <v>651</v>
      </c>
      <c r="Q4156">
        <v>1</v>
      </c>
      <c r="R4156">
        <v>350</v>
      </c>
      <c r="S4156">
        <v>726</v>
      </c>
    </row>
    <row r="4157" spans="1:19">
      <c r="A4157">
        <v>4156</v>
      </c>
      <c r="B4157">
        <f t="shared" ca="1" si="320"/>
        <v>6</v>
      </c>
      <c r="C4157" t="str">
        <f ca="1">VLOOKUP(B4157,cliente!A$1:B$7,2,FALSE)</f>
        <v>Reginaldo Rossi</v>
      </c>
      <c r="D4157">
        <f t="shared" ca="1" si="321"/>
        <v>10</v>
      </c>
      <c r="E4157" t="str">
        <f ca="1">VLOOKUP(D4157,vendedor!A$1:B$13,2,FALSE)</f>
        <v>Danilo Barreto</v>
      </c>
      <c r="F4157">
        <f t="shared" ca="1" si="322"/>
        <v>4</v>
      </c>
      <c r="G4157" t="str">
        <f ca="1">VLOOKUP(F4157,cidade!A$1:B$6,2,FALSE)</f>
        <v>Rio de janeiro</v>
      </c>
      <c r="H4157">
        <v>9</v>
      </c>
      <c r="I4157" t="str">
        <f>VLOOKUP(H4157,produto!A$1:F$24,2,FALSE)</f>
        <v>Celular  8GB</v>
      </c>
      <c r="J4157">
        <f>VLOOKUP(I4157,produto!B$1:G$24,4,FALSE)</f>
        <v>8</v>
      </c>
      <c r="K4157" t="str">
        <f>VLOOKUP(J4157,marca!A$1:B$15,2,FALSE)</f>
        <v>FABER CASTELL</v>
      </c>
      <c r="L4157">
        <f t="shared" ca="1" si="324"/>
        <v>2</v>
      </c>
      <c r="M4157" t="str">
        <f ca="1">VLOOKUP(L4157,Departamento!A$1:C$8,2,FALSE)</f>
        <v>Telefonia</v>
      </c>
      <c r="N4157">
        <f t="shared" ca="1" si="323"/>
        <v>1</v>
      </c>
      <c r="O4157" t="str">
        <f ca="1">VLOOKUP(N4157,gerencia!A$1:B$5,2,FALSE)</f>
        <v>Tecnologia</v>
      </c>
      <c r="P4157" t="s">
        <v>211</v>
      </c>
      <c r="Q4157">
        <v>3</v>
      </c>
      <c r="R4157">
        <v>12.25</v>
      </c>
      <c r="S4157">
        <v>214</v>
      </c>
    </row>
    <row r="4158" spans="1:19">
      <c r="A4158">
        <v>4157</v>
      </c>
      <c r="B4158">
        <f t="shared" ca="1" si="320"/>
        <v>4</v>
      </c>
      <c r="C4158" t="str">
        <f ca="1">VLOOKUP(B4158,cliente!A$1:B$7,2,FALSE)</f>
        <v>Tom Jobim</v>
      </c>
      <c r="D4158">
        <f t="shared" ca="1" si="321"/>
        <v>6</v>
      </c>
      <c r="E4158" t="str">
        <f ca="1">VLOOKUP(D4158,vendedor!A$1:B$13,2,FALSE)</f>
        <v>Rodrigo Machado</v>
      </c>
      <c r="F4158">
        <f t="shared" ca="1" si="322"/>
        <v>4</v>
      </c>
      <c r="G4158" t="str">
        <f ca="1">VLOOKUP(F4158,cidade!A$1:B$6,2,FALSE)</f>
        <v>Rio de janeiro</v>
      </c>
      <c r="H4158">
        <v>19</v>
      </c>
      <c r="I4158" t="str">
        <f>VLOOKUP(H4158,produto!A$1:F$24,2,FALSE)</f>
        <v>Fogão</v>
      </c>
      <c r="J4158">
        <f>VLOOKUP(I4158,produto!B$1:G$24,4,FALSE)</f>
        <v>13</v>
      </c>
      <c r="K4158" t="str">
        <f>VLOOKUP(J4158,marca!A$1:B$15,2,FALSE)</f>
        <v>BRASTEMP</v>
      </c>
      <c r="L4158">
        <f t="shared" ca="1" si="324"/>
        <v>3</v>
      </c>
      <c r="M4158" t="str">
        <f ca="1">VLOOKUP(L4158,Departamento!A$1:C$8,2,FALSE)</f>
        <v>Papelaria</v>
      </c>
      <c r="N4158">
        <f t="shared" ca="1" si="323"/>
        <v>1</v>
      </c>
      <c r="O4158" t="str">
        <f ca="1">VLOOKUP(N4158,gerencia!A$1:B$5,2,FALSE)</f>
        <v>Tecnologia</v>
      </c>
      <c r="P4158" t="s">
        <v>372</v>
      </c>
      <c r="Q4158">
        <v>1</v>
      </c>
      <c r="R4158">
        <v>1500</v>
      </c>
      <c r="S4158">
        <v>1252</v>
      </c>
    </row>
    <row r="4159" spans="1:19">
      <c r="A4159">
        <v>4158</v>
      </c>
      <c r="B4159">
        <f t="shared" ca="1" si="320"/>
        <v>3</v>
      </c>
      <c r="C4159" t="str">
        <f ca="1">VLOOKUP(B4159,cliente!A$1:B$7,2,FALSE)</f>
        <v>Renato Russo</v>
      </c>
      <c r="D4159">
        <f t="shared" ca="1" si="321"/>
        <v>9</v>
      </c>
      <c r="E4159" t="str">
        <f ca="1">VLOOKUP(D4159,vendedor!A$1:B$13,2,FALSE)</f>
        <v>Diego Santos</v>
      </c>
      <c r="F4159">
        <f t="shared" ca="1" si="322"/>
        <v>2</v>
      </c>
      <c r="G4159" t="str">
        <f ca="1">VLOOKUP(F4159,cidade!A$1:B$6,2,FALSE)</f>
        <v>Recife</v>
      </c>
      <c r="H4159">
        <v>15</v>
      </c>
      <c r="I4159" t="str">
        <f>VLOOKUP(H4159,produto!A$1:F$24,2,FALSE)</f>
        <v>Baton</v>
      </c>
      <c r="J4159">
        <f>VLOOKUP(I4159,produto!B$1:G$24,4,FALSE)</f>
        <v>10</v>
      </c>
      <c r="K4159" t="str">
        <f>VLOOKUP(J4159,marca!A$1:B$15,2,FALSE)</f>
        <v>BOTICARIO</v>
      </c>
      <c r="L4159">
        <f t="shared" ca="1" si="324"/>
        <v>4</v>
      </c>
      <c r="M4159" t="str">
        <f ca="1">VLOOKUP(L4159,Departamento!A$1:C$8,2,FALSE)</f>
        <v>cosmético</v>
      </c>
      <c r="N4159">
        <f t="shared" ca="1" si="323"/>
        <v>4</v>
      </c>
      <c r="O4159" t="str">
        <f ca="1">VLOOKUP(N4159,gerencia!A$1:B$5,2,FALSE)</f>
        <v>Casa e Decoração</v>
      </c>
      <c r="P4159" t="s">
        <v>111</v>
      </c>
      <c r="Q4159">
        <v>2</v>
      </c>
      <c r="R4159">
        <v>98.5</v>
      </c>
      <c r="S4159">
        <v>1215</v>
      </c>
    </row>
    <row r="4160" spans="1:19">
      <c r="A4160">
        <v>4159</v>
      </c>
      <c r="B4160">
        <f t="shared" ca="1" si="320"/>
        <v>3</v>
      </c>
      <c r="C4160" t="str">
        <f ca="1">VLOOKUP(B4160,cliente!A$1:B$7,2,FALSE)</f>
        <v>Renato Russo</v>
      </c>
      <c r="D4160">
        <f t="shared" ca="1" si="321"/>
        <v>9</v>
      </c>
      <c r="E4160" t="str">
        <f ca="1">VLOOKUP(D4160,vendedor!A$1:B$13,2,FALSE)</f>
        <v>Diego Santos</v>
      </c>
      <c r="F4160">
        <f t="shared" ca="1" si="322"/>
        <v>3</v>
      </c>
      <c r="G4160" t="str">
        <f ca="1">VLOOKUP(F4160,cidade!A$1:B$6,2,FALSE)</f>
        <v>São Paulo</v>
      </c>
      <c r="H4160">
        <v>21</v>
      </c>
      <c r="I4160" t="str">
        <f>VLOOKUP(H4160,produto!A$1:F$24,2,FALSE)</f>
        <v>microondas</v>
      </c>
      <c r="J4160">
        <f>VLOOKUP(I4160,produto!B$1:G$24,4,FALSE)</f>
        <v>14</v>
      </c>
      <c r="K4160" t="str">
        <f>VLOOKUP(J4160,marca!A$1:B$15,2,FALSE)</f>
        <v>DA CASA</v>
      </c>
      <c r="L4160">
        <f t="shared" ca="1" si="324"/>
        <v>4</v>
      </c>
      <c r="M4160" t="str">
        <f ca="1">VLOOKUP(L4160,Departamento!A$1:C$8,2,FALSE)</f>
        <v>cosmético</v>
      </c>
      <c r="N4160">
        <f t="shared" ca="1" si="323"/>
        <v>3</v>
      </c>
      <c r="O4160" t="str">
        <f ca="1">VLOOKUP(N4160,gerencia!A$1:B$5,2,FALSE)</f>
        <v>Eletro Eletrônico</v>
      </c>
      <c r="P4160" t="s">
        <v>657</v>
      </c>
      <c r="Q4160">
        <v>2</v>
      </c>
      <c r="R4160">
        <v>2100</v>
      </c>
      <c r="S4160">
        <v>436</v>
      </c>
    </row>
    <row r="4161" spans="1:19">
      <c r="A4161">
        <v>4160</v>
      </c>
      <c r="B4161">
        <f t="shared" ca="1" si="320"/>
        <v>3</v>
      </c>
      <c r="C4161" t="str">
        <f ca="1">VLOOKUP(B4161,cliente!A$1:B$7,2,FALSE)</f>
        <v>Renato Russo</v>
      </c>
      <c r="D4161">
        <f t="shared" ca="1" si="321"/>
        <v>9</v>
      </c>
      <c r="E4161" t="str">
        <f ca="1">VLOOKUP(D4161,vendedor!A$1:B$13,2,FALSE)</f>
        <v>Diego Santos</v>
      </c>
      <c r="F4161">
        <f t="shared" ca="1" si="322"/>
        <v>2</v>
      </c>
      <c r="G4161" t="str">
        <f ca="1">VLOOKUP(F4161,cidade!A$1:B$6,2,FALSE)</f>
        <v>Recife</v>
      </c>
      <c r="H4161">
        <v>9</v>
      </c>
      <c r="I4161" t="str">
        <f>VLOOKUP(H4161,produto!A$1:F$24,2,FALSE)</f>
        <v>Celular  8GB</v>
      </c>
      <c r="J4161">
        <f>VLOOKUP(I4161,produto!B$1:G$24,4,FALSE)</f>
        <v>8</v>
      </c>
      <c r="K4161" t="str">
        <f>VLOOKUP(J4161,marca!A$1:B$15,2,FALSE)</f>
        <v>FABER CASTELL</v>
      </c>
      <c r="L4161">
        <f t="shared" ca="1" si="324"/>
        <v>6</v>
      </c>
      <c r="M4161" t="str">
        <f ca="1">VLOOKUP(L4161,Departamento!A$1:C$8,2,FALSE)</f>
        <v>Eletrodomestico</v>
      </c>
      <c r="N4161">
        <f t="shared" ca="1" si="323"/>
        <v>2</v>
      </c>
      <c r="O4161" t="str">
        <f ca="1">VLOOKUP(N4161,gerencia!A$1:B$5,2,FALSE)</f>
        <v>papelaria/cosmético</v>
      </c>
      <c r="P4161" t="s">
        <v>286</v>
      </c>
      <c r="Q4161">
        <v>1</v>
      </c>
      <c r="R4161">
        <v>12.25</v>
      </c>
      <c r="S4161">
        <v>142</v>
      </c>
    </row>
    <row r="4162" spans="1:19">
      <c r="A4162">
        <v>4161</v>
      </c>
      <c r="B4162">
        <f t="shared" ca="1" si="320"/>
        <v>5</v>
      </c>
      <c r="C4162" t="str">
        <f ca="1">VLOOKUP(B4162,cliente!A$1:B$7,2,FALSE)</f>
        <v>Edson Arantes</v>
      </c>
      <c r="D4162">
        <f t="shared" ca="1" si="321"/>
        <v>3</v>
      </c>
      <c r="E4162" t="str">
        <f ca="1">VLOOKUP(D4162,vendedor!A$1:B$13,2,FALSE)</f>
        <v>Issac Palmeiras</v>
      </c>
      <c r="F4162">
        <f t="shared" ca="1" si="322"/>
        <v>3</v>
      </c>
      <c r="G4162" t="str">
        <f ca="1">VLOOKUP(F4162,cidade!A$1:B$6,2,FALSE)</f>
        <v>São Paulo</v>
      </c>
      <c r="H4162">
        <v>7</v>
      </c>
      <c r="I4162" t="str">
        <f>VLOOKUP(H4162,produto!A$1:F$24,2,FALSE)</f>
        <v>Celular 4Gb</v>
      </c>
      <c r="J4162">
        <f>VLOOKUP(I4162,produto!B$1:G$24,4,FALSE)</f>
        <v>5</v>
      </c>
      <c r="K4162" t="str">
        <f>VLOOKUP(J4162,marca!A$1:B$15,2,FALSE)</f>
        <v>SAMSUNG</v>
      </c>
      <c r="L4162">
        <f t="shared" ca="1" si="324"/>
        <v>3</v>
      </c>
      <c r="M4162" t="str">
        <f ca="1">VLOOKUP(L4162,Departamento!A$1:C$8,2,FALSE)</f>
        <v>Papelaria</v>
      </c>
      <c r="N4162">
        <f t="shared" ca="1" si="323"/>
        <v>3</v>
      </c>
      <c r="O4162" t="str">
        <f ca="1">VLOOKUP(N4162,gerencia!A$1:B$5,2,FALSE)</f>
        <v>Eletro Eletrônico</v>
      </c>
      <c r="P4162" t="s">
        <v>316</v>
      </c>
      <c r="Q4162">
        <v>1</v>
      </c>
      <c r="R4162">
        <v>52.9</v>
      </c>
      <c r="S4162">
        <v>1319</v>
      </c>
    </row>
    <row r="4163" spans="1:19">
      <c r="A4163">
        <v>4162</v>
      </c>
      <c r="B4163">
        <f t="shared" ref="B4163:B4226" ca="1" si="325">RANDBETWEEN(1,6)</f>
        <v>4</v>
      </c>
      <c r="C4163" t="str">
        <f ca="1">VLOOKUP(B4163,cliente!A$1:B$7,2,FALSE)</f>
        <v>Tom Jobim</v>
      </c>
      <c r="D4163">
        <f t="shared" ref="D4163:D4226" ca="1" si="326">RANDBETWEEN(1,12)</f>
        <v>9</v>
      </c>
      <c r="E4163" t="str">
        <f ca="1">VLOOKUP(D4163,vendedor!A$1:B$13,2,FALSE)</f>
        <v>Diego Santos</v>
      </c>
      <c r="F4163">
        <f t="shared" ref="F4163:F4226" ca="1" si="327">RANDBETWEEN(1,5)</f>
        <v>5</v>
      </c>
      <c r="G4163" t="str">
        <f ca="1">VLOOKUP(F4163,cidade!A$1:B$6,2,FALSE)</f>
        <v>Belo Horizonte</v>
      </c>
      <c r="H4163">
        <v>8</v>
      </c>
      <c r="I4163" t="str">
        <f>VLOOKUP(H4163,produto!A$1:F$24,2,FALSE)</f>
        <v>Telefone Sem Fio</v>
      </c>
      <c r="J4163">
        <f>VLOOKUP(I4163,produto!B$1:G$24,4,FALSE)</f>
        <v>5</v>
      </c>
      <c r="K4163" t="str">
        <f>VLOOKUP(J4163,marca!A$1:B$15,2,FALSE)</f>
        <v>SAMSUNG</v>
      </c>
      <c r="L4163">
        <f t="shared" ca="1" si="324"/>
        <v>6</v>
      </c>
      <c r="M4163" t="str">
        <f ca="1">VLOOKUP(L4163,Departamento!A$1:C$8,2,FALSE)</f>
        <v>Eletrodomestico</v>
      </c>
      <c r="N4163">
        <f t="shared" ref="N4163:N4226" ca="1" si="328">RANDBETWEEN(1,4)</f>
        <v>3</v>
      </c>
      <c r="O4163" t="str">
        <f ca="1">VLOOKUP(N4163,gerencia!A$1:B$5,2,FALSE)</f>
        <v>Eletro Eletrônico</v>
      </c>
      <c r="P4163" t="s">
        <v>257</v>
      </c>
      <c r="Q4163">
        <v>2</v>
      </c>
      <c r="R4163">
        <v>875</v>
      </c>
      <c r="S4163">
        <v>378</v>
      </c>
    </row>
    <row r="4164" spans="1:19">
      <c r="A4164">
        <v>4163</v>
      </c>
      <c r="B4164">
        <f t="shared" ca="1" si="325"/>
        <v>5</v>
      </c>
      <c r="C4164" t="str">
        <f ca="1">VLOOKUP(B4164,cliente!A$1:B$7,2,FALSE)</f>
        <v>Edson Arantes</v>
      </c>
      <c r="D4164">
        <f t="shared" ca="1" si="326"/>
        <v>4</v>
      </c>
      <c r="E4164" t="str">
        <f ca="1">VLOOKUP(D4164,vendedor!A$1:B$13,2,FALSE)</f>
        <v>Daniela Matos</v>
      </c>
      <c r="F4164">
        <f t="shared" ca="1" si="327"/>
        <v>4</v>
      </c>
      <c r="G4164" t="str">
        <f ca="1">VLOOKUP(F4164,cidade!A$1:B$6,2,FALSE)</f>
        <v>Rio de janeiro</v>
      </c>
      <c r="H4164">
        <v>13</v>
      </c>
      <c r="I4164" t="str">
        <f>VLOOKUP(H4164,produto!A$1:F$24,2,FALSE)</f>
        <v>Estojo</v>
      </c>
      <c r="J4164">
        <f>VLOOKUP(I4164,produto!B$1:G$24,4,FALSE)</f>
        <v>7</v>
      </c>
      <c r="K4164" t="str">
        <f>VLOOKUP(J4164,marca!A$1:B$15,2,FALSE)</f>
        <v>TILIBRA</v>
      </c>
      <c r="L4164">
        <f t="shared" ca="1" si="324"/>
        <v>3</v>
      </c>
      <c r="M4164" t="str">
        <f ca="1">VLOOKUP(L4164,Departamento!A$1:C$8,2,FALSE)</f>
        <v>Papelaria</v>
      </c>
      <c r="N4164">
        <f t="shared" ca="1" si="328"/>
        <v>1</v>
      </c>
      <c r="O4164" t="str">
        <f ca="1">VLOOKUP(N4164,gerencia!A$1:B$5,2,FALSE)</f>
        <v>Tecnologia</v>
      </c>
      <c r="P4164" t="s">
        <v>534</v>
      </c>
      <c r="Q4164">
        <v>3</v>
      </c>
      <c r="R4164">
        <v>3.2</v>
      </c>
      <c r="S4164">
        <v>1381</v>
      </c>
    </row>
    <row r="4165" spans="1:19">
      <c r="A4165">
        <v>4164</v>
      </c>
      <c r="B4165">
        <f t="shared" ca="1" si="325"/>
        <v>2</v>
      </c>
      <c r="C4165" t="str">
        <f ca="1">VLOOKUP(B4165,cliente!A$1:B$7,2,FALSE)</f>
        <v>Benito de Paula</v>
      </c>
      <c r="D4165">
        <f t="shared" ca="1" si="326"/>
        <v>1</v>
      </c>
      <c r="E4165" t="str">
        <f ca="1">VLOOKUP(D4165,vendedor!A$1:B$13,2,FALSE)</f>
        <v>Claudio Silva</v>
      </c>
      <c r="F4165">
        <f t="shared" ca="1" si="327"/>
        <v>5</v>
      </c>
      <c r="G4165" t="str">
        <f ca="1">VLOOKUP(F4165,cidade!A$1:B$6,2,FALSE)</f>
        <v>Belo Horizonte</v>
      </c>
      <c r="H4165">
        <v>20</v>
      </c>
      <c r="I4165" t="str">
        <f>VLOOKUP(H4165,produto!A$1:F$24,2,FALSE)</f>
        <v>Geladeira</v>
      </c>
      <c r="J4165">
        <f>VLOOKUP(I4165,produto!B$1:G$24,4,FALSE)</f>
        <v>12</v>
      </c>
      <c r="K4165" t="str">
        <f>VLOOKUP(J4165,marca!A$1:B$15,2,FALSE)</f>
        <v>ELETROLUX</v>
      </c>
      <c r="L4165">
        <f t="shared" ca="1" si="324"/>
        <v>5</v>
      </c>
      <c r="M4165" t="str">
        <f ca="1">VLOOKUP(L4165,Departamento!A$1:C$8,2,FALSE)</f>
        <v>Eletrónico</v>
      </c>
      <c r="N4165">
        <f t="shared" ca="1" si="328"/>
        <v>4</v>
      </c>
      <c r="O4165" t="str">
        <f ca="1">VLOOKUP(N4165,gerencia!A$1:B$5,2,FALSE)</f>
        <v>Casa e Decoração</v>
      </c>
      <c r="P4165" t="s">
        <v>424</v>
      </c>
      <c r="Q4165">
        <v>2</v>
      </c>
      <c r="R4165">
        <v>350</v>
      </c>
      <c r="S4165">
        <v>224</v>
      </c>
    </row>
    <row r="4166" spans="1:19">
      <c r="A4166">
        <v>4165</v>
      </c>
      <c r="B4166">
        <f t="shared" ca="1" si="325"/>
        <v>3</v>
      </c>
      <c r="C4166" t="str">
        <f ca="1">VLOOKUP(B4166,cliente!A$1:B$7,2,FALSE)</f>
        <v>Renato Russo</v>
      </c>
      <c r="D4166">
        <f t="shared" ca="1" si="326"/>
        <v>8</v>
      </c>
      <c r="E4166" t="str">
        <f ca="1">VLOOKUP(D4166,vendedor!A$1:B$13,2,FALSE)</f>
        <v>Márcia Brito</v>
      </c>
      <c r="F4166">
        <f t="shared" ca="1" si="327"/>
        <v>5</v>
      </c>
      <c r="G4166" t="str">
        <f ca="1">VLOOKUP(F4166,cidade!A$1:B$6,2,FALSE)</f>
        <v>Belo Horizonte</v>
      </c>
      <c r="H4166">
        <v>13</v>
      </c>
      <c r="I4166" t="str">
        <f>VLOOKUP(H4166,produto!A$1:F$24,2,FALSE)</f>
        <v>Estojo</v>
      </c>
      <c r="J4166">
        <f>VLOOKUP(I4166,produto!B$1:G$24,4,FALSE)</f>
        <v>7</v>
      </c>
      <c r="K4166" t="str">
        <f>VLOOKUP(J4166,marca!A$1:B$15,2,FALSE)</f>
        <v>TILIBRA</v>
      </c>
      <c r="L4166">
        <f t="shared" ca="1" si="324"/>
        <v>5</v>
      </c>
      <c r="M4166" t="str">
        <f ca="1">VLOOKUP(L4166,Departamento!A$1:C$8,2,FALSE)</f>
        <v>Eletrónico</v>
      </c>
      <c r="N4166">
        <f t="shared" ca="1" si="328"/>
        <v>3</v>
      </c>
      <c r="O4166" t="str">
        <f ca="1">VLOOKUP(N4166,gerencia!A$1:B$5,2,FALSE)</f>
        <v>Eletro Eletrônico</v>
      </c>
      <c r="P4166" t="s">
        <v>237</v>
      </c>
      <c r="Q4166">
        <v>3</v>
      </c>
      <c r="R4166">
        <v>3.2</v>
      </c>
      <c r="S4166">
        <v>154</v>
      </c>
    </row>
    <row r="4167" spans="1:19">
      <c r="A4167">
        <v>4166</v>
      </c>
      <c r="B4167">
        <f t="shared" ca="1" si="325"/>
        <v>1</v>
      </c>
      <c r="C4167" t="str">
        <f ca="1">VLOOKUP(B4167,cliente!A$1:B$7,2,FALSE)</f>
        <v>João do Pulo</v>
      </c>
      <c r="D4167">
        <f t="shared" ca="1" si="326"/>
        <v>11</v>
      </c>
      <c r="E4167" t="str">
        <f ca="1">VLOOKUP(D4167,vendedor!A$1:B$13,2,FALSE)</f>
        <v>Filipe Almeida</v>
      </c>
      <c r="F4167">
        <f t="shared" ca="1" si="327"/>
        <v>5</v>
      </c>
      <c r="G4167" t="str">
        <f ca="1">VLOOKUP(F4167,cidade!A$1:B$6,2,FALSE)</f>
        <v>Belo Horizonte</v>
      </c>
      <c r="H4167">
        <v>17</v>
      </c>
      <c r="I4167" t="str">
        <f>VLOOKUP(H4167,produto!A$1:F$24,2,FALSE)</f>
        <v>Aparalho de Barbear Elétrico</v>
      </c>
      <c r="J4167">
        <f>VLOOKUP(I4167,produto!B$1:G$24,4,FALSE)</f>
        <v>2</v>
      </c>
      <c r="K4167" t="str">
        <f>VLOOKUP(J4167,marca!A$1:B$15,2,FALSE)</f>
        <v>MICROSOFT</v>
      </c>
      <c r="L4167">
        <f t="shared" ref="L4167:L4230" ca="1" si="329">RANDBETWEEN(1,6)</f>
        <v>3</v>
      </c>
      <c r="M4167" t="str">
        <f ca="1">VLOOKUP(L4167,Departamento!A$1:C$8,2,FALSE)</f>
        <v>Papelaria</v>
      </c>
      <c r="N4167">
        <f t="shared" ca="1" si="328"/>
        <v>2</v>
      </c>
      <c r="O4167" t="str">
        <f ca="1">VLOOKUP(N4167,gerencia!A$1:B$5,2,FALSE)</f>
        <v>papelaria/cosmético</v>
      </c>
      <c r="P4167" t="s">
        <v>55</v>
      </c>
      <c r="Q4167">
        <v>1</v>
      </c>
      <c r="R4167">
        <v>1075</v>
      </c>
      <c r="S4167">
        <v>960</v>
      </c>
    </row>
    <row r="4168" spans="1:19">
      <c r="A4168">
        <v>4167</v>
      </c>
      <c r="B4168">
        <f t="shared" ca="1" si="325"/>
        <v>6</v>
      </c>
      <c r="C4168" t="str">
        <f ca="1">VLOOKUP(B4168,cliente!A$1:B$7,2,FALSE)</f>
        <v>Reginaldo Rossi</v>
      </c>
      <c r="D4168">
        <f t="shared" ca="1" si="326"/>
        <v>4</v>
      </c>
      <c r="E4168" t="str">
        <f ca="1">VLOOKUP(D4168,vendedor!A$1:B$13,2,FALSE)</f>
        <v>Daniela Matos</v>
      </c>
      <c r="F4168">
        <f t="shared" ca="1" si="327"/>
        <v>5</v>
      </c>
      <c r="G4168" t="str">
        <f ca="1">VLOOKUP(F4168,cidade!A$1:B$6,2,FALSE)</f>
        <v>Belo Horizonte</v>
      </c>
      <c r="H4168">
        <v>18</v>
      </c>
      <c r="I4168" t="str">
        <f>VLOOKUP(H4168,produto!A$1:F$24,2,FALSE)</f>
        <v xml:space="preserve">Xbox </v>
      </c>
      <c r="J4168">
        <f>VLOOKUP(I4168,produto!B$1:G$24,4,FALSE)</f>
        <v>12</v>
      </c>
      <c r="K4168" t="str">
        <f>VLOOKUP(J4168,marca!A$1:B$15,2,FALSE)</f>
        <v>ELETROLUX</v>
      </c>
      <c r="L4168">
        <f t="shared" ca="1" si="329"/>
        <v>1</v>
      </c>
      <c r="M4168" t="str">
        <f ca="1">VLOOKUP(L4168,Departamento!A$1:C$8,2,FALSE)</f>
        <v>Informática</v>
      </c>
      <c r="N4168">
        <f t="shared" ca="1" si="328"/>
        <v>2</v>
      </c>
      <c r="O4168" t="str">
        <f ca="1">VLOOKUP(N4168,gerencia!A$1:B$5,2,FALSE)</f>
        <v>papelaria/cosmético</v>
      </c>
      <c r="P4168" t="s">
        <v>245</v>
      </c>
      <c r="Q4168">
        <v>2</v>
      </c>
      <c r="R4168">
        <v>850</v>
      </c>
      <c r="S4168">
        <v>455</v>
      </c>
    </row>
    <row r="4169" spans="1:19">
      <c r="A4169">
        <v>4168</v>
      </c>
      <c r="B4169">
        <f t="shared" ca="1" si="325"/>
        <v>6</v>
      </c>
      <c r="C4169" t="str">
        <f ca="1">VLOOKUP(B4169,cliente!A$1:B$7,2,FALSE)</f>
        <v>Reginaldo Rossi</v>
      </c>
      <c r="D4169">
        <f t="shared" ca="1" si="326"/>
        <v>2</v>
      </c>
      <c r="E4169" t="str">
        <f ca="1">VLOOKUP(D4169,vendedor!A$1:B$13,2,FALSE)</f>
        <v>Márcio Barroso</v>
      </c>
      <c r="F4169">
        <f t="shared" ca="1" si="327"/>
        <v>5</v>
      </c>
      <c r="G4169" t="str">
        <f ca="1">VLOOKUP(F4169,cidade!A$1:B$6,2,FALSE)</f>
        <v>Belo Horizonte</v>
      </c>
      <c r="H4169">
        <v>9</v>
      </c>
      <c r="I4169" t="str">
        <f>VLOOKUP(H4169,produto!A$1:F$24,2,FALSE)</f>
        <v>Celular  8GB</v>
      </c>
      <c r="J4169">
        <f>VLOOKUP(I4169,produto!B$1:G$24,4,FALSE)</f>
        <v>8</v>
      </c>
      <c r="K4169" t="str">
        <f>VLOOKUP(J4169,marca!A$1:B$15,2,FALSE)</f>
        <v>FABER CASTELL</v>
      </c>
      <c r="L4169">
        <f t="shared" ca="1" si="329"/>
        <v>5</v>
      </c>
      <c r="M4169" t="str">
        <f ca="1">VLOOKUP(L4169,Departamento!A$1:C$8,2,FALSE)</f>
        <v>Eletrónico</v>
      </c>
      <c r="N4169">
        <f t="shared" ca="1" si="328"/>
        <v>1</v>
      </c>
      <c r="O4169" t="str">
        <f ca="1">VLOOKUP(N4169,gerencia!A$1:B$5,2,FALSE)</f>
        <v>Tecnologia</v>
      </c>
      <c r="P4169" t="s">
        <v>472</v>
      </c>
      <c r="Q4169">
        <v>3</v>
      </c>
      <c r="R4169">
        <v>12.25</v>
      </c>
      <c r="S4169">
        <v>1181</v>
      </c>
    </row>
    <row r="4170" spans="1:19">
      <c r="A4170">
        <v>4169</v>
      </c>
      <c r="B4170">
        <f t="shared" ca="1" si="325"/>
        <v>6</v>
      </c>
      <c r="C4170" t="str">
        <f ca="1">VLOOKUP(B4170,cliente!A$1:B$7,2,FALSE)</f>
        <v>Reginaldo Rossi</v>
      </c>
      <c r="D4170">
        <f t="shared" ca="1" si="326"/>
        <v>11</v>
      </c>
      <c r="E4170" t="str">
        <f ca="1">VLOOKUP(D4170,vendedor!A$1:B$13,2,FALSE)</f>
        <v>Filipe Almeida</v>
      </c>
      <c r="F4170">
        <f t="shared" ca="1" si="327"/>
        <v>5</v>
      </c>
      <c r="G4170" t="str">
        <f ca="1">VLOOKUP(F4170,cidade!A$1:B$6,2,FALSE)</f>
        <v>Belo Horizonte</v>
      </c>
      <c r="H4170">
        <v>1</v>
      </c>
      <c r="I4170" t="str">
        <f>VLOOKUP(H4170,produto!A$1:F$24,2,FALSE)</f>
        <v>TV</v>
      </c>
      <c r="J4170">
        <f>VLOOKUP(I4170,produto!B$1:G$24,4,FALSE)</f>
        <v>3</v>
      </c>
      <c r="K4170" t="str">
        <f>VLOOKUP(J4170,marca!A$1:B$15,2,FALSE)</f>
        <v>DELL</v>
      </c>
      <c r="L4170">
        <f t="shared" ca="1" si="329"/>
        <v>4</v>
      </c>
      <c r="M4170" t="str">
        <f ca="1">VLOOKUP(L4170,Departamento!A$1:C$8,2,FALSE)</f>
        <v>cosmético</v>
      </c>
      <c r="N4170">
        <f t="shared" ca="1" si="328"/>
        <v>4</v>
      </c>
      <c r="O4170" t="str">
        <f ca="1">VLOOKUP(N4170,gerencia!A$1:B$5,2,FALSE)</f>
        <v>Casa e Decoração</v>
      </c>
      <c r="P4170" t="s">
        <v>148</v>
      </c>
      <c r="Q4170">
        <v>2</v>
      </c>
      <c r="R4170">
        <v>25.15</v>
      </c>
      <c r="S4170">
        <v>551</v>
      </c>
    </row>
    <row r="4171" spans="1:19">
      <c r="A4171">
        <v>4170</v>
      </c>
      <c r="B4171">
        <f t="shared" ca="1" si="325"/>
        <v>1</v>
      </c>
      <c r="C4171" t="str">
        <f ca="1">VLOOKUP(B4171,cliente!A$1:B$7,2,FALSE)</f>
        <v>João do Pulo</v>
      </c>
      <c r="D4171">
        <f t="shared" ca="1" si="326"/>
        <v>4</v>
      </c>
      <c r="E4171" t="str">
        <f ca="1">VLOOKUP(D4171,vendedor!A$1:B$13,2,FALSE)</f>
        <v>Daniela Matos</v>
      </c>
      <c r="F4171">
        <f t="shared" ca="1" si="327"/>
        <v>5</v>
      </c>
      <c r="G4171" t="str">
        <f ca="1">VLOOKUP(F4171,cidade!A$1:B$6,2,FALSE)</f>
        <v>Belo Horizonte</v>
      </c>
      <c r="H4171">
        <v>6</v>
      </c>
      <c r="I4171" t="str">
        <f>VLOOKUP(H4171,produto!A$1:F$24,2,FALSE)</f>
        <v xml:space="preserve">Notebook </v>
      </c>
      <c r="J4171">
        <f>VLOOKUP(I4171,produto!B$1:G$24,4,FALSE)</f>
        <v>5</v>
      </c>
      <c r="K4171" t="str">
        <f>VLOOKUP(J4171,marca!A$1:B$15,2,FALSE)</f>
        <v>SAMSUNG</v>
      </c>
      <c r="L4171">
        <f t="shared" ca="1" si="329"/>
        <v>3</v>
      </c>
      <c r="M4171" t="str">
        <f ca="1">VLOOKUP(L4171,Departamento!A$1:C$8,2,FALSE)</f>
        <v>Papelaria</v>
      </c>
      <c r="N4171">
        <f t="shared" ca="1" si="328"/>
        <v>4</v>
      </c>
      <c r="O4171" t="str">
        <f ca="1">VLOOKUP(N4171,gerencia!A$1:B$5,2,FALSE)</f>
        <v>Casa e Decoração</v>
      </c>
      <c r="P4171" t="s">
        <v>482</v>
      </c>
      <c r="Q4171">
        <v>2</v>
      </c>
      <c r="R4171">
        <v>550</v>
      </c>
      <c r="S4171">
        <v>1123</v>
      </c>
    </row>
    <row r="4172" spans="1:19">
      <c r="A4172">
        <v>4171</v>
      </c>
      <c r="B4172">
        <f t="shared" ca="1" si="325"/>
        <v>6</v>
      </c>
      <c r="C4172" t="str">
        <f ca="1">VLOOKUP(B4172,cliente!A$1:B$7,2,FALSE)</f>
        <v>Reginaldo Rossi</v>
      </c>
      <c r="D4172">
        <f t="shared" ca="1" si="326"/>
        <v>7</v>
      </c>
      <c r="E4172" t="str">
        <f ca="1">VLOOKUP(D4172,vendedor!A$1:B$13,2,FALSE)</f>
        <v>João Oliveira</v>
      </c>
      <c r="F4172">
        <f t="shared" ca="1" si="327"/>
        <v>1</v>
      </c>
      <c r="G4172" t="str">
        <f ca="1">VLOOKUP(F4172,cidade!A$1:B$6,2,FALSE)</f>
        <v>Salvador</v>
      </c>
      <c r="H4172">
        <v>7</v>
      </c>
      <c r="I4172" t="str">
        <f>VLOOKUP(H4172,produto!A$1:F$24,2,FALSE)</f>
        <v>Celular 4Gb</v>
      </c>
      <c r="J4172">
        <f>VLOOKUP(I4172,produto!B$1:G$24,4,FALSE)</f>
        <v>5</v>
      </c>
      <c r="K4172" t="str">
        <f>VLOOKUP(J4172,marca!A$1:B$15,2,FALSE)</f>
        <v>SAMSUNG</v>
      </c>
      <c r="L4172">
        <f t="shared" ca="1" si="329"/>
        <v>3</v>
      </c>
      <c r="M4172" t="str">
        <f ca="1">VLOOKUP(L4172,Departamento!A$1:C$8,2,FALSE)</f>
        <v>Papelaria</v>
      </c>
      <c r="N4172">
        <f t="shared" ca="1" si="328"/>
        <v>2</v>
      </c>
      <c r="O4172" t="str">
        <f ca="1">VLOOKUP(N4172,gerencia!A$1:B$5,2,FALSE)</f>
        <v>papelaria/cosmético</v>
      </c>
      <c r="P4172" t="s">
        <v>673</v>
      </c>
      <c r="Q4172">
        <v>2</v>
      </c>
      <c r="R4172">
        <v>52.9</v>
      </c>
      <c r="S4172">
        <v>506</v>
      </c>
    </row>
    <row r="4173" spans="1:19">
      <c r="A4173">
        <v>4172</v>
      </c>
      <c r="B4173">
        <f t="shared" ca="1" si="325"/>
        <v>1</v>
      </c>
      <c r="C4173" t="str">
        <f ca="1">VLOOKUP(B4173,cliente!A$1:B$7,2,FALSE)</f>
        <v>João do Pulo</v>
      </c>
      <c r="D4173">
        <f t="shared" ca="1" si="326"/>
        <v>6</v>
      </c>
      <c r="E4173" t="str">
        <f ca="1">VLOOKUP(D4173,vendedor!A$1:B$13,2,FALSE)</f>
        <v>Rodrigo Machado</v>
      </c>
      <c r="F4173">
        <f t="shared" ca="1" si="327"/>
        <v>1</v>
      </c>
      <c r="G4173" t="str">
        <f ca="1">VLOOKUP(F4173,cidade!A$1:B$6,2,FALSE)</f>
        <v>Salvador</v>
      </c>
      <c r="H4173">
        <v>7</v>
      </c>
      <c r="I4173" t="str">
        <f>VLOOKUP(H4173,produto!A$1:F$24,2,FALSE)</f>
        <v>Celular 4Gb</v>
      </c>
      <c r="J4173">
        <f>VLOOKUP(I4173,produto!B$1:G$24,4,FALSE)</f>
        <v>5</v>
      </c>
      <c r="K4173" t="str">
        <f>VLOOKUP(J4173,marca!A$1:B$15,2,FALSE)</f>
        <v>SAMSUNG</v>
      </c>
      <c r="L4173">
        <f t="shared" ca="1" si="329"/>
        <v>6</v>
      </c>
      <c r="M4173" t="str">
        <f ca="1">VLOOKUP(L4173,Departamento!A$1:C$8,2,FALSE)</f>
        <v>Eletrodomestico</v>
      </c>
      <c r="N4173">
        <f t="shared" ca="1" si="328"/>
        <v>4</v>
      </c>
      <c r="O4173" t="str">
        <f ca="1">VLOOKUP(N4173,gerencia!A$1:B$5,2,FALSE)</f>
        <v>Casa e Decoração</v>
      </c>
      <c r="P4173" t="s">
        <v>323</v>
      </c>
      <c r="Q4173">
        <v>2</v>
      </c>
      <c r="R4173">
        <v>52.9</v>
      </c>
      <c r="S4173">
        <v>282</v>
      </c>
    </row>
    <row r="4174" spans="1:19">
      <c r="A4174">
        <v>4173</v>
      </c>
      <c r="B4174">
        <f t="shared" ca="1" si="325"/>
        <v>5</v>
      </c>
      <c r="C4174" t="str">
        <f ca="1">VLOOKUP(B4174,cliente!A$1:B$7,2,FALSE)</f>
        <v>Edson Arantes</v>
      </c>
      <c r="D4174">
        <f t="shared" ca="1" si="326"/>
        <v>6</v>
      </c>
      <c r="E4174" t="str">
        <f ca="1">VLOOKUP(D4174,vendedor!A$1:B$13,2,FALSE)</f>
        <v>Rodrigo Machado</v>
      </c>
      <c r="F4174">
        <f t="shared" ca="1" si="327"/>
        <v>1</v>
      </c>
      <c r="G4174" t="str">
        <f ca="1">VLOOKUP(F4174,cidade!A$1:B$6,2,FALSE)</f>
        <v>Salvador</v>
      </c>
      <c r="H4174">
        <v>16</v>
      </c>
      <c r="I4174" t="str">
        <f>VLOOKUP(H4174,produto!A$1:F$24,2,FALSE)</f>
        <v>Perfume</v>
      </c>
      <c r="J4174">
        <f>VLOOKUP(I4174,produto!B$1:G$24,4,FALSE)</f>
        <v>11</v>
      </c>
      <c r="K4174" t="str">
        <f>VLOOKUP(J4174,marca!A$1:B$15,2,FALSE)</f>
        <v>PHILIPS</v>
      </c>
      <c r="L4174">
        <f t="shared" ca="1" si="329"/>
        <v>4</v>
      </c>
      <c r="M4174" t="str">
        <f ca="1">VLOOKUP(L4174,Departamento!A$1:C$8,2,FALSE)</f>
        <v>cosmético</v>
      </c>
      <c r="N4174">
        <f t="shared" ca="1" si="328"/>
        <v>2</v>
      </c>
      <c r="O4174" t="str">
        <f ca="1">VLOOKUP(N4174,gerencia!A$1:B$5,2,FALSE)</f>
        <v>papelaria/cosmético</v>
      </c>
      <c r="P4174" t="s">
        <v>564</v>
      </c>
      <c r="Q4174">
        <v>2</v>
      </c>
      <c r="R4174">
        <v>135</v>
      </c>
      <c r="S4174">
        <v>1122</v>
      </c>
    </row>
    <row r="4175" spans="1:19">
      <c r="A4175">
        <v>4174</v>
      </c>
      <c r="B4175">
        <f t="shared" ca="1" si="325"/>
        <v>2</v>
      </c>
      <c r="C4175" t="str">
        <f ca="1">VLOOKUP(B4175,cliente!A$1:B$7,2,FALSE)</f>
        <v>Benito de Paula</v>
      </c>
      <c r="D4175">
        <f t="shared" ca="1" si="326"/>
        <v>6</v>
      </c>
      <c r="E4175" t="str">
        <f ca="1">VLOOKUP(D4175,vendedor!A$1:B$13,2,FALSE)</f>
        <v>Rodrigo Machado</v>
      </c>
      <c r="F4175">
        <f t="shared" ca="1" si="327"/>
        <v>5</v>
      </c>
      <c r="G4175" t="str">
        <f ca="1">VLOOKUP(F4175,cidade!A$1:B$6,2,FALSE)</f>
        <v>Belo Horizonte</v>
      </c>
      <c r="H4175">
        <v>11</v>
      </c>
      <c r="I4175" t="str">
        <f>VLOOKUP(H4175,produto!A$1:F$24,2,FALSE)</f>
        <v xml:space="preserve">Caneta </v>
      </c>
      <c r="J4175">
        <f>VLOOKUP(I4175,produto!B$1:G$24,4,FALSE)</f>
        <v>8</v>
      </c>
      <c r="K4175" t="str">
        <f>VLOOKUP(J4175,marca!A$1:B$15,2,FALSE)</f>
        <v>FABER CASTELL</v>
      </c>
      <c r="L4175">
        <f t="shared" ca="1" si="329"/>
        <v>5</v>
      </c>
      <c r="M4175" t="str">
        <f ca="1">VLOOKUP(L4175,Departamento!A$1:C$8,2,FALSE)</f>
        <v>Eletrónico</v>
      </c>
      <c r="N4175">
        <f t="shared" ca="1" si="328"/>
        <v>1</v>
      </c>
      <c r="O4175" t="str">
        <f ca="1">VLOOKUP(N4175,gerencia!A$1:B$5,2,FALSE)</f>
        <v>Tecnologia</v>
      </c>
      <c r="P4175" t="s">
        <v>38</v>
      </c>
      <c r="Q4175">
        <v>1</v>
      </c>
      <c r="R4175">
        <v>0.5</v>
      </c>
      <c r="S4175">
        <v>980</v>
      </c>
    </row>
    <row r="4176" spans="1:19">
      <c r="A4176">
        <v>4175</v>
      </c>
      <c r="B4176">
        <f t="shared" ca="1" si="325"/>
        <v>6</v>
      </c>
      <c r="C4176" t="str">
        <f ca="1">VLOOKUP(B4176,cliente!A$1:B$7,2,FALSE)</f>
        <v>Reginaldo Rossi</v>
      </c>
      <c r="D4176">
        <f t="shared" ca="1" si="326"/>
        <v>11</v>
      </c>
      <c r="E4176" t="str">
        <f ca="1">VLOOKUP(D4176,vendedor!A$1:B$13,2,FALSE)</f>
        <v>Filipe Almeida</v>
      </c>
      <c r="F4176">
        <f t="shared" ca="1" si="327"/>
        <v>1</v>
      </c>
      <c r="G4176" t="str">
        <f ca="1">VLOOKUP(F4176,cidade!A$1:B$6,2,FALSE)</f>
        <v>Salvador</v>
      </c>
      <c r="H4176">
        <v>8</v>
      </c>
      <c r="I4176" t="str">
        <f>VLOOKUP(H4176,produto!A$1:F$24,2,FALSE)</f>
        <v>Telefone Sem Fio</v>
      </c>
      <c r="J4176">
        <f>VLOOKUP(I4176,produto!B$1:G$24,4,FALSE)</f>
        <v>5</v>
      </c>
      <c r="K4176" t="str">
        <f>VLOOKUP(J4176,marca!A$1:B$15,2,FALSE)</f>
        <v>SAMSUNG</v>
      </c>
      <c r="L4176">
        <f t="shared" ca="1" si="329"/>
        <v>2</v>
      </c>
      <c r="M4176" t="str">
        <f ca="1">VLOOKUP(L4176,Departamento!A$1:C$8,2,FALSE)</f>
        <v>Telefonia</v>
      </c>
      <c r="N4176">
        <f t="shared" ca="1" si="328"/>
        <v>3</v>
      </c>
      <c r="O4176" t="str">
        <f ca="1">VLOOKUP(N4176,gerencia!A$1:B$5,2,FALSE)</f>
        <v>Eletro Eletrônico</v>
      </c>
      <c r="P4176" t="s">
        <v>13</v>
      </c>
      <c r="Q4176">
        <v>2</v>
      </c>
      <c r="R4176">
        <v>875</v>
      </c>
      <c r="S4176">
        <v>601</v>
      </c>
    </row>
    <row r="4177" spans="1:19">
      <c r="A4177">
        <v>4176</v>
      </c>
      <c r="B4177">
        <f t="shared" ca="1" si="325"/>
        <v>5</v>
      </c>
      <c r="C4177" t="str">
        <f ca="1">VLOOKUP(B4177,cliente!A$1:B$7,2,FALSE)</f>
        <v>Edson Arantes</v>
      </c>
      <c r="D4177">
        <f t="shared" ca="1" si="326"/>
        <v>10</v>
      </c>
      <c r="E4177" t="str">
        <f ca="1">VLOOKUP(D4177,vendedor!A$1:B$13,2,FALSE)</f>
        <v>Danilo Barreto</v>
      </c>
      <c r="F4177">
        <f t="shared" ca="1" si="327"/>
        <v>3</v>
      </c>
      <c r="G4177" t="str">
        <f ca="1">VLOOKUP(F4177,cidade!A$1:B$6,2,FALSE)</f>
        <v>São Paulo</v>
      </c>
      <c r="H4177">
        <v>11</v>
      </c>
      <c r="I4177" t="str">
        <f>VLOOKUP(H4177,produto!A$1:F$24,2,FALSE)</f>
        <v xml:space="preserve">Caneta </v>
      </c>
      <c r="J4177">
        <f>VLOOKUP(I4177,produto!B$1:G$24,4,FALSE)</f>
        <v>8</v>
      </c>
      <c r="K4177" t="str">
        <f>VLOOKUP(J4177,marca!A$1:B$15,2,FALSE)</f>
        <v>FABER CASTELL</v>
      </c>
      <c r="L4177">
        <f t="shared" ca="1" si="329"/>
        <v>3</v>
      </c>
      <c r="M4177" t="str">
        <f ca="1">VLOOKUP(L4177,Departamento!A$1:C$8,2,FALSE)</f>
        <v>Papelaria</v>
      </c>
      <c r="N4177">
        <f t="shared" ca="1" si="328"/>
        <v>2</v>
      </c>
      <c r="O4177" t="str">
        <f ca="1">VLOOKUP(N4177,gerencia!A$1:B$5,2,FALSE)</f>
        <v>papelaria/cosmético</v>
      </c>
      <c r="P4177" t="s">
        <v>31</v>
      </c>
      <c r="Q4177">
        <v>2</v>
      </c>
      <c r="R4177">
        <v>0.5</v>
      </c>
      <c r="S4177">
        <v>1440</v>
      </c>
    </row>
    <row r="4178" spans="1:19">
      <c r="A4178">
        <v>4177</v>
      </c>
      <c r="B4178">
        <f t="shared" ca="1" si="325"/>
        <v>3</v>
      </c>
      <c r="C4178" t="str">
        <f ca="1">VLOOKUP(B4178,cliente!A$1:B$7,2,FALSE)</f>
        <v>Renato Russo</v>
      </c>
      <c r="D4178">
        <f t="shared" ca="1" si="326"/>
        <v>9</v>
      </c>
      <c r="E4178" t="str">
        <f ca="1">VLOOKUP(D4178,vendedor!A$1:B$13,2,FALSE)</f>
        <v>Diego Santos</v>
      </c>
      <c r="F4178">
        <f t="shared" ca="1" si="327"/>
        <v>4</v>
      </c>
      <c r="G4178" t="str">
        <f ca="1">VLOOKUP(F4178,cidade!A$1:B$6,2,FALSE)</f>
        <v>Rio de janeiro</v>
      </c>
      <c r="H4178">
        <v>20</v>
      </c>
      <c r="I4178" t="str">
        <f>VLOOKUP(H4178,produto!A$1:F$24,2,FALSE)</f>
        <v>Geladeira</v>
      </c>
      <c r="J4178">
        <f>VLOOKUP(I4178,produto!B$1:G$24,4,FALSE)</f>
        <v>12</v>
      </c>
      <c r="K4178" t="str">
        <f>VLOOKUP(J4178,marca!A$1:B$15,2,FALSE)</f>
        <v>ELETROLUX</v>
      </c>
      <c r="L4178">
        <f t="shared" ca="1" si="329"/>
        <v>6</v>
      </c>
      <c r="M4178" t="str">
        <f ca="1">VLOOKUP(L4178,Departamento!A$1:C$8,2,FALSE)</f>
        <v>Eletrodomestico</v>
      </c>
      <c r="N4178">
        <f t="shared" ca="1" si="328"/>
        <v>3</v>
      </c>
      <c r="O4178" t="str">
        <f ca="1">VLOOKUP(N4178,gerencia!A$1:B$5,2,FALSE)</f>
        <v>Eletro Eletrônico</v>
      </c>
      <c r="P4178" t="s">
        <v>560</v>
      </c>
      <c r="Q4178">
        <v>2</v>
      </c>
      <c r="R4178">
        <v>350</v>
      </c>
      <c r="S4178">
        <v>964</v>
      </c>
    </row>
    <row r="4179" spans="1:19">
      <c r="A4179">
        <v>4178</v>
      </c>
      <c r="B4179">
        <f t="shared" ca="1" si="325"/>
        <v>3</v>
      </c>
      <c r="C4179" t="str">
        <f ca="1">VLOOKUP(B4179,cliente!A$1:B$7,2,FALSE)</f>
        <v>Renato Russo</v>
      </c>
      <c r="D4179">
        <f t="shared" ca="1" si="326"/>
        <v>10</v>
      </c>
      <c r="E4179" t="str">
        <f ca="1">VLOOKUP(D4179,vendedor!A$1:B$13,2,FALSE)</f>
        <v>Danilo Barreto</v>
      </c>
      <c r="F4179">
        <f t="shared" ca="1" si="327"/>
        <v>4</v>
      </c>
      <c r="G4179" t="str">
        <f ca="1">VLOOKUP(F4179,cidade!A$1:B$6,2,FALSE)</f>
        <v>Rio de janeiro</v>
      </c>
      <c r="H4179">
        <v>12</v>
      </c>
      <c r="I4179" t="str">
        <f>VLOOKUP(H4179,produto!A$1:F$24,2,FALSE)</f>
        <v>Borracha</v>
      </c>
      <c r="J4179">
        <f>VLOOKUP(I4179,produto!B$1:G$24,4,FALSE)</f>
        <v>7</v>
      </c>
      <c r="K4179" t="str">
        <f>VLOOKUP(J4179,marca!A$1:B$15,2,FALSE)</f>
        <v>TILIBRA</v>
      </c>
      <c r="L4179">
        <f t="shared" ca="1" si="329"/>
        <v>1</v>
      </c>
      <c r="M4179" t="str">
        <f ca="1">VLOOKUP(L4179,Departamento!A$1:C$8,2,FALSE)</f>
        <v>Informática</v>
      </c>
      <c r="N4179">
        <f t="shared" ca="1" si="328"/>
        <v>3</v>
      </c>
      <c r="O4179" t="str">
        <f ca="1">VLOOKUP(N4179,gerencia!A$1:B$5,2,FALSE)</f>
        <v>Eletro Eletrônico</v>
      </c>
      <c r="P4179" t="s">
        <v>306</v>
      </c>
      <c r="Q4179">
        <v>1</v>
      </c>
      <c r="R4179">
        <v>5.3</v>
      </c>
      <c r="S4179">
        <v>180</v>
      </c>
    </row>
    <row r="4180" spans="1:19">
      <c r="A4180">
        <v>4179</v>
      </c>
      <c r="B4180">
        <f t="shared" ca="1" si="325"/>
        <v>3</v>
      </c>
      <c r="C4180" t="str">
        <f ca="1">VLOOKUP(B4180,cliente!A$1:B$7,2,FALSE)</f>
        <v>Renato Russo</v>
      </c>
      <c r="D4180">
        <f t="shared" ca="1" si="326"/>
        <v>12</v>
      </c>
      <c r="E4180" t="str">
        <f ca="1">VLOOKUP(D4180,vendedor!A$1:B$13,2,FALSE)</f>
        <v>Marilia Cardoso</v>
      </c>
      <c r="F4180">
        <f t="shared" ca="1" si="327"/>
        <v>1</v>
      </c>
      <c r="G4180" t="str">
        <f ca="1">VLOOKUP(F4180,cidade!A$1:B$6,2,FALSE)</f>
        <v>Salvador</v>
      </c>
      <c r="H4180">
        <v>17</v>
      </c>
      <c r="I4180" t="str">
        <f>VLOOKUP(H4180,produto!A$1:F$24,2,FALSE)</f>
        <v>Aparalho de Barbear Elétrico</v>
      </c>
      <c r="J4180">
        <f>VLOOKUP(I4180,produto!B$1:G$24,4,FALSE)</f>
        <v>2</v>
      </c>
      <c r="K4180" t="str">
        <f>VLOOKUP(J4180,marca!A$1:B$15,2,FALSE)</f>
        <v>MICROSOFT</v>
      </c>
      <c r="L4180">
        <f t="shared" ca="1" si="329"/>
        <v>2</v>
      </c>
      <c r="M4180" t="str">
        <f ca="1">VLOOKUP(L4180,Departamento!A$1:C$8,2,FALSE)</f>
        <v>Telefonia</v>
      </c>
      <c r="N4180">
        <f t="shared" ca="1" si="328"/>
        <v>1</v>
      </c>
      <c r="O4180" t="str">
        <f ca="1">VLOOKUP(N4180,gerencia!A$1:B$5,2,FALSE)</f>
        <v>Tecnologia</v>
      </c>
      <c r="P4180" t="s">
        <v>476</v>
      </c>
      <c r="Q4180">
        <v>1</v>
      </c>
      <c r="R4180">
        <v>1075</v>
      </c>
      <c r="S4180">
        <v>1211</v>
      </c>
    </row>
    <row r="4181" spans="1:19">
      <c r="A4181">
        <v>4180</v>
      </c>
      <c r="B4181">
        <f t="shared" ca="1" si="325"/>
        <v>2</v>
      </c>
      <c r="C4181" t="str">
        <f ca="1">VLOOKUP(B4181,cliente!A$1:B$7,2,FALSE)</f>
        <v>Benito de Paula</v>
      </c>
      <c r="D4181">
        <f t="shared" ca="1" si="326"/>
        <v>9</v>
      </c>
      <c r="E4181" t="str">
        <f ca="1">VLOOKUP(D4181,vendedor!A$1:B$13,2,FALSE)</f>
        <v>Diego Santos</v>
      </c>
      <c r="F4181">
        <f t="shared" ca="1" si="327"/>
        <v>4</v>
      </c>
      <c r="G4181" t="str">
        <f ca="1">VLOOKUP(F4181,cidade!A$1:B$6,2,FALSE)</f>
        <v>Rio de janeiro</v>
      </c>
      <c r="H4181">
        <v>19</v>
      </c>
      <c r="I4181" t="str">
        <f>VLOOKUP(H4181,produto!A$1:F$24,2,FALSE)</f>
        <v>Fogão</v>
      </c>
      <c r="J4181">
        <f>VLOOKUP(I4181,produto!B$1:G$24,4,FALSE)</f>
        <v>13</v>
      </c>
      <c r="K4181" t="str">
        <f>VLOOKUP(J4181,marca!A$1:B$15,2,FALSE)</f>
        <v>BRASTEMP</v>
      </c>
      <c r="L4181">
        <f t="shared" ca="1" si="329"/>
        <v>1</v>
      </c>
      <c r="M4181" t="str">
        <f ca="1">VLOOKUP(L4181,Departamento!A$1:C$8,2,FALSE)</f>
        <v>Informática</v>
      </c>
      <c r="N4181">
        <f t="shared" ca="1" si="328"/>
        <v>2</v>
      </c>
      <c r="O4181" t="str">
        <f ca="1">VLOOKUP(N4181,gerencia!A$1:B$5,2,FALSE)</f>
        <v>papelaria/cosmético</v>
      </c>
      <c r="P4181" t="s">
        <v>609</v>
      </c>
      <c r="Q4181">
        <v>3</v>
      </c>
      <c r="R4181">
        <v>1500</v>
      </c>
      <c r="S4181">
        <v>711</v>
      </c>
    </row>
    <row r="4182" spans="1:19">
      <c r="A4182">
        <v>4181</v>
      </c>
      <c r="B4182">
        <f t="shared" ca="1" si="325"/>
        <v>4</v>
      </c>
      <c r="C4182" t="str">
        <f ca="1">VLOOKUP(B4182,cliente!A$1:B$7,2,FALSE)</f>
        <v>Tom Jobim</v>
      </c>
      <c r="D4182">
        <f t="shared" ca="1" si="326"/>
        <v>12</v>
      </c>
      <c r="E4182" t="str">
        <f ca="1">VLOOKUP(D4182,vendedor!A$1:B$13,2,FALSE)</f>
        <v>Marilia Cardoso</v>
      </c>
      <c r="F4182">
        <f t="shared" ca="1" si="327"/>
        <v>3</v>
      </c>
      <c r="G4182" t="str">
        <f ca="1">VLOOKUP(F4182,cidade!A$1:B$6,2,FALSE)</f>
        <v>São Paulo</v>
      </c>
      <c r="H4182">
        <v>1</v>
      </c>
      <c r="I4182" t="str">
        <f>VLOOKUP(H4182,produto!A$1:F$24,2,FALSE)</f>
        <v>TV</v>
      </c>
      <c r="J4182">
        <f>VLOOKUP(I4182,produto!B$1:G$24,4,FALSE)</f>
        <v>3</v>
      </c>
      <c r="K4182" t="str">
        <f>VLOOKUP(J4182,marca!A$1:B$15,2,FALSE)</f>
        <v>DELL</v>
      </c>
      <c r="L4182">
        <f t="shared" ca="1" si="329"/>
        <v>6</v>
      </c>
      <c r="M4182" t="str">
        <f ca="1">VLOOKUP(L4182,Departamento!A$1:C$8,2,FALSE)</f>
        <v>Eletrodomestico</v>
      </c>
      <c r="N4182">
        <f t="shared" ca="1" si="328"/>
        <v>4</v>
      </c>
      <c r="O4182" t="str">
        <f ca="1">VLOOKUP(N4182,gerencia!A$1:B$5,2,FALSE)</f>
        <v>Casa e Decoração</v>
      </c>
      <c r="P4182" t="s">
        <v>421</v>
      </c>
      <c r="Q4182">
        <v>1</v>
      </c>
      <c r="R4182">
        <v>25.15</v>
      </c>
      <c r="S4182">
        <v>1334</v>
      </c>
    </row>
    <row r="4183" spans="1:19">
      <c r="A4183">
        <v>4182</v>
      </c>
      <c r="B4183">
        <f t="shared" ca="1" si="325"/>
        <v>3</v>
      </c>
      <c r="C4183" t="str">
        <f ca="1">VLOOKUP(B4183,cliente!A$1:B$7,2,FALSE)</f>
        <v>Renato Russo</v>
      </c>
      <c r="D4183">
        <f t="shared" ca="1" si="326"/>
        <v>7</v>
      </c>
      <c r="E4183" t="str">
        <f ca="1">VLOOKUP(D4183,vendedor!A$1:B$13,2,FALSE)</f>
        <v>João Oliveira</v>
      </c>
      <c r="F4183">
        <f t="shared" ca="1" si="327"/>
        <v>4</v>
      </c>
      <c r="G4183" t="str">
        <f ca="1">VLOOKUP(F4183,cidade!A$1:B$6,2,FALSE)</f>
        <v>Rio de janeiro</v>
      </c>
      <c r="H4183">
        <v>7</v>
      </c>
      <c r="I4183" t="str">
        <f>VLOOKUP(H4183,produto!A$1:F$24,2,FALSE)</f>
        <v>Celular 4Gb</v>
      </c>
      <c r="J4183">
        <f>VLOOKUP(I4183,produto!B$1:G$24,4,FALSE)</f>
        <v>5</v>
      </c>
      <c r="K4183" t="str">
        <f>VLOOKUP(J4183,marca!A$1:B$15,2,FALSE)</f>
        <v>SAMSUNG</v>
      </c>
      <c r="L4183">
        <f t="shared" ca="1" si="329"/>
        <v>3</v>
      </c>
      <c r="M4183" t="str">
        <f ca="1">VLOOKUP(L4183,Departamento!A$1:C$8,2,FALSE)</f>
        <v>Papelaria</v>
      </c>
      <c r="N4183">
        <f t="shared" ca="1" si="328"/>
        <v>2</v>
      </c>
      <c r="O4183" t="str">
        <f ca="1">VLOOKUP(N4183,gerencia!A$1:B$5,2,FALSE)</f>
        <v>papelaria/cosmético</v>
      </c>
      <c r="P4183" t="s">
        <v>579</v>
      </c>
      <c r="Q4183">
        <v>1</v>
      </c>
      <c r="R4183">
        <v>52.9</v>
      </c>
      <c r="S4183">
        <v>1238</v>
      </c>
    </row>
    <row r="4184" spans="1:19">
      <c r="A4184">
        <v>4183</v>
      </c>
      <c r="B4184">
        <f t="shared" ca="1" si="325"/>
        <v>2</v>
      </c>
      <c r="C4184" t="str">
        <f ca="1">VLOOKUP(B4184,cliente!A$1:B$7,2,FALSE)</f>
        <v>Benito de Paula</v>
      </c>
      <c r="D4184">
        <f t="shared" ca="1" si="326"/>
        <v>12</v>
      </c>
      <c r="E4184" t="str">
        <f ca="1">VLOOKUP(D4184,vendedor!A$1:B$13,2,FALSE)</f>
        <v>Marilia Cardoso</v>
      </c>
      <c r="F4184">
        <f t="shared" ca="1" si="327"/>
        <v>2</v>
      </c>
      <c r="G4184" t="str">
        <f ca="1">VLOOKUP(F4184,cidade!A$1:B$6,2,FALSE)</f>
        <v>Recife</v>
      </c>
      <c r="H4184">
        <v>15</v>
      </c>
      <c r="I4184" t="str">
        <f>VLOOKUP(H4184,produto!A$1:F$24,2,FALSE)</f>
        <v>Baton</v>
      </c>
      <c r="J4184">
        <f>VLOOKUP(I4184,produto!B$1:G$24,4,FALSE)</f>
        <v>10</v>
      </c>
      <c r="K4184" t="str">
        <f>VLOOKUP(J4184,marca!A$1:B$15,2,FALSE)</f>
        <v>BOTICARIO</v>
      </c>
      <c r="L4184">
        <f t="shared" ca="1" si="329"/>
        <v>3</v>
      </c>
      <c r="M4184" t="str">
        <f ca="1">VLOOKUP(L4184,Departamento!A$1:C$8,2,FALSE)</f>
        <v>Papelaria</v>
      </c>
      <c r="N4184">
        <f t="shared" ca="1" si="328"/>
        <v>2</v>
      </c>
      <c r="O4184" t="str">
        <f ca="1">VLOOKUP(N4184,gerencia!A$1:B$5,2,FALSE)</f>
        <v>papelaria/cosmético</v>
      </c>
      <c r="P4184" t="s">
        <v>43</v>
      </c>
      <c r="Q4184">
        <v>1</v>
      </c>
      <c r="R4184">
        <v>98.5</v>
      </c>
      <c r="S4184">
        <v>1049</v>
      </c>
    </row>
    <row r="4185" spans="1:19">
      <c r="A4185">
        <v>4184</v>
      </c>
      <c r="B4185">
        <f t="shared" ca="1" si="325"/>
        <v>5</v>
      </c>
      <c r="C4185" t="str">
        <f ca="1">VLOOKUP(B4185,cliente!A$1:B$7,2,FALSE)</f>
        <v>Edson Arantes</v>
      </c>
      <c r="D4185">
        <f t="shared" ca="1" si="326"/>
        <v>8</v>
      </c>
      <c r="E4185" t="str">
        <f ca="1">VLOOKUP(D4185,vendedor!A$1:B$13,2,FALSE)</f>
        <v>Márcia Brito</v>
      </c>
      <c r="F4185">
        <f t="shared" ca="1" si="327"/>
        <v>4</v>
      </c>
      <c r="G4185" t="str">
        <f ca="1">VLOOKUP(F4185,cidade!A$1:B$6,2,FALSE)</f>
        <v>Rio de janeiro</v>
      </c>
      <c r="H4185">
        <v>11</v>
      </c>
      <c r="I4185" t="str">
        <f>VLOOKUP(H4185,produto!A$1:F$24,2,FALSE)</f>
        <v xml:space="preserve">Caneta </v>
      </c>
      <c r="J4185">
        <f>VLOOKUP(I4185,produto!B$1:G$24,4,FALSE)</f>
        <v>8</v>
      </c>
      <c r="K4185" t="str">
        <f>VLOOKUP(J4185,marca!A$1:B$15,2,FALSE)</f>
        <v>FABER CASTELL</v>
      </c>
      <c r="L4185">
        <f t="shared" ca="1" si="329"/>
        <v>4</v>
      </c>
      <c r="M4185" t="str">
        <f ca="1">VLOOKUP(L4185,Departamento!A$1:C$8,2,FALSE)</f>
        <v>cosmético</v>
      </c>
      <c r="N4185">
        <f t="shared" ca="1" si="328"/>
        <v>2</v>
      </c>
      <c r="O4185" t="str">
        <f ca="1">VLOOKUP(N4185,gerencia!A$1:B$5,2,FALSE)</f>
        <v>papelaria/cosmético</v>
      </c>
      <c r="P4185" t="s">
        <v>339</v>
      </c>
      <c r="Q4185">
        <v>2</v>
      </c>
      <c r="R4185">
        <v>0.5</v>
      </c>
      <c r="S4185">
        <v>1439</v>
      </c>
    </row>
    <row r="4186" spans="1:19">
      <c r="A4186">
        <v>4185</v>
      </c>
      <c r="B4186">
        <f t="shared" ca="1" si="325"/>
        <v>4</v>
      </c>
      <c r="C4186" t="str">
        <f ca="1">VLOOKUP(B4186,cliente!A$1:B$7,2,FALSE)</f>
        <v>Tom Jobim</v>
      </c>
      <c r="D4186">
        <f t="shared" ca="1" si="326"/>
        <v>9</v>
      </c>
      <c r="E4186" t="str">
        <f ca="1">VLOOKUP(D4186,vendedor!A$1:B$13,2,FALSE)</f>
        <v>Diego Santos</v>
      </c>
      <c r="F4186">
        <f t="shared" ca="1" si="327"/>
        <v>1</v>
      </c>
      <c r="G4186" t="str">
        <f ca="1">VLOOKUP(F4186,cidade!A$1:B$6,2,FALSE)</f>
        <v>Salvador</v>
      </c>
      <c r="H4186">
        <v>14</v>
      </c>
      <c r="I4186" t="str">
        <f>VLOOKUP(H4186,produto!A$1:F$24,2,FALSE)</f>
        <v>Classificador</v>
      </c>
      <c r="J4186">
        <f>VLOOKUP(I4186,produto!B$1:G$24,4,FALSE)</f>
        <v>9</v>
      </c>
      <c r="K4186" t="str">
        <f>VLOOKUP(J4186,marca!A$1:B$15,2,FALSE)</f>
        <v>AVON</v>
      </c>
      <c r="L4186">
        <f t="shared" ca="1" si="329"/>
        <v>1</v>
      </c>
      <c r="M4186" t="str">
        <f ca="1">VLOOKUP(L4186,Departamento!A$1:C$8,2,FALSE)</f>
        <v>Informática</v>
      </c>
      <c r="N4186">
        <f t="shared" ca="1" si="328"/>
        <v>1</v>
      </c>
      <c r="O4186" t="str">
        <f ca="1">VLOOKUP(N4186,gerencia!A$1:B$5,2,FALSE)</f>
        <v>Tecnologia</v>
      </c>
      <c r="P4186" t="s">
        <v>281</v>
      </c>
      <c r="Q4186">
        <v>1</v>
      </c>
      <c r="R4186">
        <v>25</v>
      </c>
      <c r="S4186">
        <v>204</v>
      </c>
    </row>
    <row r="4187" spans="1:19">
      <c r="A4187">
        <v>4186</v>
      </c>
      <c r="B4187">
        <f t="shared" ca="1" si="325"/>
        <v>3</v>
      </c>
      <c r="C4187" t="str">
        <f ca="1">VLOOKUP(B4187,cliente!A$1:B$7,2,FALSE)</f>
        <v>Renato Russo</v>
      </c>
      <c r="D4187">
        <f t="shared" ca="1" si="326"/>
        <v>6</v>
      </c>
      <c r="E4187" t="str">
        <f ca="1">VLOOKUP(D4187,vendedor!A$1:B$13,2,FALSE)</f>
        <v>Rodrigo Machado</v>
      </c>
      <c r="F4187">
        <f t="shared" ca="1" si="327"/>
        <v>2</v>
      </c>
      <c r="G4187" t="str">
        <f ca="1">VLOOKUP(F4187,cidade!A$1:B$6,2,FALSE)</f>
        <v>Recife</v>
      </c>
      <c r="H4187">
        <v>21</v>
      </c>
      <c r="I4187" t="str">
        <f>VLOOKUP(H4187,produto!A$1:F$24,2,FALSE)</f>
        <v>microondas</v>
      </c>
      <c r="J4187">
        <f>VLOOKUP(I4187,produto!B$1:G$24,4,FALSE)</f>
        <v>14</v>
      </c>
      <c r="K4187" t="str">
        <f>VLOOKUP(J4187,marca!A$1:B$15,2,FALSE)</f>
        <v>DA CASA</v>
      </c>
      <c r="L4187">
        <f t="shared" ca="1" si="329"/>
        <v>5</v>
      </c>
      <c r="M4187" t="str">
        <f ca="1">VLOOKUP(L4187,Departamento!A$1:C$8,2,FALSE)</f>
        <v>Eletrónico</v>
      </c>
      <c r="N4187">
        <f t="shared" ca="1" si="328"/>
        <v>1</v>
      </c>
      <c r="O4187" t="str">
        <f ca="1">VLOOKUP(N4187,gerencia!A$1:B$5,2,FALSE)</f>
        <v>Tecnologia</v>
      </c>
      <c r="P4187" t="s">
        <v>324</v>
      </c>
      <c r="Q4187">
        <v>1</v>
      </c>
      <c r="R4187">
        <v>2100</v>
      </c>
      <c r="S4187">
        <v>344</v>
      </c>
    </row>
    <row r="4188" spans="1:19">
      <c r="A4188">
        <v>4187</v>
      </c>
      <c r="B4188">
        <f t="shared" ca="1" si="325"/>
        <v>5</v>
      </c>
      <c r="C4188" t="str">
        <f ca="1">VLOOKUP(B4188,cliente!A$1:B$7,2,FALSE)</f>
        <v>Edson Arantes</v>
      </c>
      <c r="D4188">
        <f t="shared" ca="1" si="326"/>
        <v>10</v>
      </c>
      <c r="E4188" t="str">
        <f ca="1">VLOOKUP(D4188,vendedor!A$1:B$13,2,FALSE)</f>
        <v>Danilo Barreto</v>
      </c>
      <c r="F4188">
        <f t="shared" ca="1" si="327"/>
        <v>3</v>
      </c>
      <c r="G4188" t="str">
        <f ca="1">VLOOKUP(F4188,cidade!A$1:B$6,2,FALSE)</f>
        <v>São Paulo</v>
      </c>
      <c r="H4188">
        <v>20</v>
      </c>
      <c r="I4188" t="str">
        <f>VLOOKUP(H4188,produto!A$1:F$24,2,FALSE)</f>
        <v>Geladeira</v>
      </c>
      <c r="J4188">
        <f>VLOOKUP(I4188,produto!B$1:G$24,4,FALSE)</f>
        <v>12</v>
      </c>
      <c r="K4188" t="str">
        <f>VLOOKUP(J4188,marca!A$1:B$15,2,FALSE)</f>
        <v>ELETROLUX</v>
      </c>
      <c r="L4188">
        <f t="shared" ca="1" si="329"/>
        <v>5</v>
      </c>
      <c r="M4188" t="str">
        <f ca="1">VLOOKUP(L4188,Departamento!A$1:C$8,2,FALSE)</f>
        <v>Eletrónico</v>
      </c>
      <c r="N4188">
        <f t="shared" ca="1" si="328"/>
        <v>4</v>
      </c>
      <c r="O4188" t="str">
        <f ca="1">VLOOKUP(N4188,gerencia!A$1:B$5,2,FALSE)</f>
        <v>Casa e Decoração</v>
      </c>
      <c r="P4188" t="s">
        <v>12</v>
      </c>
      <c r="Q4188">
        <v>2</v>
      </c>
      <c r="R4188">
        <v>350</v>
      </c>
      <c r="S4188">
        <v>497</v>
      </c>
    </row>
    <row r="4189" spans="1:19">
      <c r="A4189">
        <v>4188</v>
      </c>
      <c r="B4189">
        <f t="shared" ca="1" si="325"/>
        <v>6</v>
      </c>
      <c r="C4189" t="str">
        <f ca="1">VLOOKUP(B4189,cliente!A$1:B$7,2,FALSE)</f>
        <v>Reginaldo Rossi</v>
      </c>
      <c r="D4189">
        <f t="shared" ca="1" si="326"/>
        <v>3</v>
      </c>
      <c r="E4189" t="str">
        <f ca="1">VLOOKUP(D4189,vendedor!A$1:B$13,2,FALSE)</f>
        <v>Issac Palmeiras</v>
      </c>
      <c r="F4189">
        <f t="shared" ca="1" si="327"/>
        <v>5</v>
      </c>
      <c r="G4189" t="str">
        <f ca="1">VLOOKUP(F4189,cidade!A$1:B$6,2,FALSE)</f>
        <v>Belo Horizonte</v>
      </c>
      <c r="H4189">
        <v>9</v>
      </c>
      <c r="I4189" t="str">
        <f>VLOOKUP(H4189,produto!A$1:F$24,2,FALSE)</f>
        <v>Celular  8GB</v>
      </c>
      <c r="J4189">
        <f>VLOOKUP(I4189,produto!B$1:G$24,4,FALSE)</f>
        <v>8</v>
      </c>
      <c r="K4189" t="str">
        <f>VLOOKUP(J4189,marca!A$1:B$15,2,FALSE)</f>
        <v>FABER CASTELL</v>
      </c>
      <c r="L4189">
        <f t="shared" ca="1" si="329"/>
        <v>6</v>
      </c>
      <c r="M4189" t="str">
        <f ca="1">VLOOKUP(L4189,Departamento!A$1:C$8,2,FALSE)</f>
        <v>Eletrodomestico</v>
      </c>
      <c r="N4189">
        <f t="shared" ca="1" si="328"/>
        <v>3</v>
      </c>
      <c r="O4189" t="str">
        <f ca="1">VLOOKUP(N4189,gerencia!A$1:B$5,2,FALSE)</f>
        <v>Eletro Eletrônico</v>
      </c>
      <c r="P4189" t="s">
        <v>519</v>
      </c>
      <c r="Q4189">
        <v>1</v>
      </c>
      <c r="R4189">
        <v>12.25</v>
      </c>
      <c r="S4189">
        <v>7</v>
      </c>
    </row>
    <row r="4190" spans="1:19">
      <c r="A4190">
        <v>4189</v>
      </c>
      <c r="B4190">
        <f t="shared" ca="1" si="325"/>
        <v>3</v>
      </c>
      <c r="C4190" t="str">
        <f ca="1">VLOOKUP(B4190,cliente!A$1:B$7,2,FALSE)</f>
        <v>Renato Russo</v>
      </c>
      <c r="D4190">
        <f t="shared" ca="1" si="326"/>
        <v>6</v>
      </c>
      <c r="E4190" t="str">
        <f ca="1">VLOOKUP(D4190,vendedor!A$1:B$13,2,FALSE)</f>
        <v>Rodrigo Machado</v>
      </c>
      <c r="F4190">
        <f t="shared" ca="1" si="327"/>
        <v>1</v>
      </c>
      <c r="G4190" t="str">
        <f ca="1">VLOOKUP(F4190,cidade!A$1:B$6,2,FALSE)</f>
        <v>Salvador</v>
      </c>
      <c r="H4190">
        <v>13</v>
      </c>
      <c r="I4190" t="str">
        <f>VLOOKUP(H4190,produto!A$1:F$24,2,FALSE)</f>
        <v>Estojo</v>
      </c>
      <c r="J4190">
        <f>VLOOKUP(I4190,produto!B$1:G$24,4,FALSE)</f>
        <v>7</v>
      </c>
      <c r="K4190" t="str">
        <f>VLOOKUP(J4190,marca!A$1:B$15,2,FALSE)</f>
        <v>TILIBRA</v>
      </c>
      <c r="L4190">
        <f t="shared" ca="1" si="329"/>
        <v>1</v>
      </c>
      <c r="M4190" t="str">
        <f ca="1">VLOOKUP(L4190,Departamento!A$1:C$8,2,FALSE)</f>
        <v>Informática</v>
      </c>
      <c r="N4190">
        <f t="shared" ca="1" si="328"/>
        <v>1</v>
      </c>
      <c r="O4190" t="str">
        <f ca="1">VLOOKUP(N4190,gerencia!A$1:B$5,2,FALSE)</f>
        <v>Tecnologia</v>
      </c>
      <c r="P4190" t="s">
        <v>6</v>
      </c>
      <c r="Q4190">
        <v>3</v>
      </c>
      <c r="R4190">
        <v>3.2</v>
      </c>
      <c r="S4190">
        <v>483</v>
      </c>
    </row>
    <row r="4191" spans="1:19">
      <c r="A4191">
        <v>4190</v>
      </c>
      <c r="B4191">
        <f t="shared" ca="1" si="325"/>
        <v>4</v>
      </c>
      <c r="C4191" t="str">
        <f ca="1">VLOOKUP(B4191,cliente!A$1:B$7,2,FALSE)</f>
        <v>Tom Jobim</v>
      </c>
      <c r="D4191">
        <f t="shared" ca="1" si="326"/>
        <v>9</v>
      </c>
      <c r="E4191" t="str">
        <f ca="1">VLOOKUP(D4191,vendedor!A$1:B$13,2,FALSE)</f>
        <v>Diego Santos</v>
      </c>
      <c r="F4191">
        <f t="shared" ca="1" si="327"/>
        <v>3</v>
      </c>
      <c r="G4191" t="str">
        <f ca="1">VLOOKUP(F4191,cidade!A$1:B$6,2,FALSE)</f>
        <v>São Paulo</v>
      </c>
      <c r="H4191">
        <v>17</v>
      </c>
      <c r="I4191" t="str">
        <f>VLOOKUP(H4191,produto!A$1:F$24,2,FALSE)</f>
        <v>Aparalho de Barbear Elétrico</v>
      </c>
      <c r="J4191">
        <f>VLOOKUP(I4191,produto!B$1:G$24,4,FALSE)</f>
        <v>2</v>
      </c>
      <c r="K4191" t="str">
        <f>VLOOKUP(J4191,marca!A$1:B$15,2,FALSE)</f>
        <v>MICROSOFT</v>
      </c>
      <c r="L4191">
        <f t="shared" ca="1" si="329"/>
        <v>1</v>
      </c>
      <c r="M4191" t="str">
        <f ca="1">VLOOKUP(L4191,Departamento!A$1:C$8,2,FALSE)</f>
        <v>Informática</v>
      </c>
      <c r="N4191">
        <f t="shared" ca="1" si="328"/>
        <v>1</v>
      </c>
      <c r="O4191" t="str">
        <f ca="1">VLOOKUP(N4191,gerencia!A$1:B$5,2,FALSE)</f>
        <v>Tecnologia</v>
      </c>
      <c r="P4191" t="s">
        <v>257</v>
      </c>
      <c r="Q4191">
        <v>2</v>
      </c>
      <c r="R4191">
        <v>1075</v>
      </c>
      <c r="S4191">
        <v>1138</v>
      </c>
    </row>
    <row r="4192" spans="1:19">
      <c r="A4192">
        <v>4191</v>
      </c>
      <c r="B4192">
        <f t="shared" ca="1" si="325"/>
        <v>2</v>
      </c>
      <c r="C4192" t="str">
        <f ca="1">VLOOKUP(B4192,cliente!A$1:B$7,2,FALSE)</f>
        <v>Benito de Paula</v>
      </c>
      <c r="D4192">
        <f t="shared" ca="1" si="326"/>
        <v>7</v>
      </c>
      <c r="E4192" t="str">
        <f ca="1">VLOOKUP(D4192,vendedor!A$1:B$13,2,FALSE)</f>
        <v>João Oliveira</v>
      </c>
      <c r="F4192">
        <f t="shared" ca="1" si="327"/>
        <v>2</v>
      </c>
      <c r="G4192" t="str">
        <f ca="1">VLOOKUP(F4192,cidade!A$1:B$6,2,FALSE)</f>
        <v>Recife</v>
      </c>
      <c r="H4192">
        <v>6</v>
      </c>
      <c r="I4192" t="str">
        <f>VLOOKUP(H4192,produto!A$1:F$24,2,FALSE)</f>
        <v xml:space="preserve">Notebook </v>
      </c>
      <c r="J4192">
        <f>VLOOKUP(I4192,produto!B$1:G$24,4,FALSE)</f>
        <v>5</v>
      </c>
      <c r="K4192" t="str">
        <f>VLOOKUP(J4192,marca!A$1:B$15,2,FALSE)</f>
        <v>SAMSUNG</v>
      </c>
      <c r="L4192">
        <f t="shared" ca="1" si="329"/>
        <v>3</v>
      </c>
      <c r="M4192" t="str">
        <f ca="1">VLOOKUP(L4192,Departamento!A$1:C$8,2,FALSE)</f>
        <v>Papelaria</v>
      </c>
      <c r="N4192">
        <f t="shared" ca="1" si="328"/>
        <v>1</v>
      </c>
      <c r="O4192" t="str">
        <f ca="1">VLOOKUP(N4192,gerencia!A$1:B$5,2,FALSE)</f>
        <v>Tecnologia</v>
      </c>
      <c r="P4192" t="s">
        <v>492</v>
      </c>
      <c r="Q4192">
        <v>1</v>
      </c>
      <c r="R4192">
        <v>550</v>
      </c>
      <c r="S4192">
        <v>688</v>
      </c>
    </row>
    <row r="4193" spans="1:19">
      <c r="A4193">
        <v>4192</v>
      </c>
      <c r="B4193">
        <f t="shared" ca="1" si="325"/>
        <v>6</v>
      </c>
      <c r="C4193" t="str">
        <f ca="1">VLOOKUP(B4193,cliente!A$1:B$7,2,FALSE)</f>
        <v>Reginaldo Rossi</v>
      </c>
      <c r="D4193">
        <f t="shared" ca="1" si="326"/>
        <v>5</v>
      </c>
      <c r="E4193" t="str">
        <f ca="1">VLOOKUP(D4193,vendedor!A$1:B$13,2,FALSE)</f>
        <v>Maria Braga</v>
      </c>
      <c r="F4193">
        <f t="shared" ca="1" si="327"/>
        <v>3</v>
      </c>
      <c r="G4193" t="str">
        <f ca="1">VLOOKUP(F4193,cidade!A$1:B$6,2,FALSE)</f>
        <v>São Paulo</v>
      </c>
      <c r="H4193">
        <v>10</v>
      </c>
      <c r="I4193" t="str">
        <f>VLOOKUP(H4193,produto!A$1:F$24,2,FALSE)</f>
        <v>Papel A4</v>
      </c>
      <c r="J4193">
        <f>VLOOKUP(I4193,produto!B$1:G$24,4,FALSE)</f>
        <v>8</v>
      </c>
      <c r="K4193" t="str">
        <f>VLOOKUP(J4193,marca!A$1:B$15,2,FALSE)</f>
        <v>FABER CASTELL</v>
      </c>
      <c r="L4193">
        <f t="shared" ca="1" si="329"/>
        <v>5</v>
      </c>
      <c r="M4193" t="str">
        <f ca="1">VLOOKUP(L4193,Departamento!A$1:C$8,2,FALSE)</f>
        <v>Eletrónico</v>
      </c>
      <c r="N4193">
        <f t="shared" ca="1" si="328"/>
        <v>3</v>
      </c>
      <c r="O4193" t="str">
        <f ca="1">VLOOKUP(N4193,gerencia!A$1:B$5,2,FALSE)</f>
        <v>Eletro Eletrônico</v>
      </c>
      <c r="P4193" t="s">
        <v>244</v>
      </c>
      <c r="Q4193">
        <v>2</v>
      </c>
      <c r="R4193">
        <v>2.15</v>
      </c>
      <c r="S4193">
        <v>1170</v>
      </c>
    </row>
    <row r="4194" spans="1:19">
      <c r="A4194">
        <v>4193</v>
      </c>
      <c r="B4194">
        <f t="shared" ca="1" si="325"/>
        <v>5</v>
      </c>
      <c r="C4194" t="str">
        <f ca="1">VLOOKUP(B4194,cliente!A$1:B$7,2,FALSE)</f>
        <v>Edson Arantes</v>
      </c>
      <c r="D4194">
        <f t="shared" ca="1" si="326"/>
        <v>12</v>
      </c>
      <c r="E4194" t="str">
        <f ca="1">VLOOKUP(D4194,vendedor!A$1:B$13,2,FALSE)</f>
        <v>Marilia Cardoso</v>
      </c>
      <c r="F4194">
        <f t="shared" ca="1" si="327"/>
        <v>4</v>
      </c>
      <c r="G4194" t="str">
        <f ca="1">VLOOKUP(F4194,cidade!A$1:B$6,2,FALSE)</f>
        <v>Rio de janeiro</v>
      </c>
      <c r="H4194">
        <v>1</v>
      </c>
      <c r="I4194" t="str">
        <f>VLOOKUP(H4194,produto!A$1:F$24,2,FALSE)</f>
        <v>TV</v>
      </c>
      <c r="J4194">
        <f>VLOOKUP(I4194,produto!B$1:G$24,4,FALSE)</f>
        <v>3</v>
      </c>
      <c r="K4194" t="str">
        <f>VLOOKUP(J4194,marca!A$1:B$15,2,FALSE)</f>
        <v>DELL</v>
      </c>
      <c r="L4194">
        <f t="shared" ca="1" si="329"/>
        <v>3</v>
      </c>
      <c r="M4194" t="str">
        <f ca="1">VLOOKUP(L4194,Departamento!A$1:C$8,2,FALSE)</f>
        <v>Papelaria</v>
      </c>
      <c r="N4194">
        <f t="shared" ca="1" si="328"/>
        <v>4</v>
      </c>
      <c r="O4194" t="str">
        <f ca="1">VLOOKUP(N4194,gerencia!A$1:B$5,2,FALSE)</f>
        <v>Casa e Decoração</v>
      </c>
      <c r="P4194" t="s">
        <v>529</v>
      </c>
      <c r="Q4194">
        <v>1</v>
      </c>
      <c r="R4194">
        <v>25.15</v>
      </c>
      <c r="S4194">
        <v>319</v>
      </c>
    </row>
    <row r="4195" spans="1:19">
      <c r="A4195">
        <v>4194</v>
      </c>
      <c r="B4195">
        <f t="shared" ca="1" si="325"/>
        <v>3</v>
      </c>
      <c r="C4195" t="str">
        <f ca="1">VLOOKUP(B4195,cliente!A$1:B$7,2,FALSE)</f>
        <v>Renato Russo</v>
      </c>
      <c r="D4195">
        <f t="shared" ca="1" si="326"/>
        <v>6</v>
      </c>
      <c r="E4195" t="str">
        <f ca="1">VLOOKUP(D4195,vendedor!A$1:B$13,2,FALSE)</f>
        <v>Rodrigo Machado</v>
      </c>
      <c r="F4195">
        <f t="shared" ca="1" si="327"/>
        <v>4</v>
      </c>
      <c r="G4195" t="str">
        <f ca="1">VLOOKUP(F4195,cidade!A$1:B$6,2,FALSE)</f>
        <v>Rio de janeiro</v>
      </c>
      <c r="H4195">
        <v>9</v>
      </c>
      <c r="I4195" t="str">
        <f>VLOOKUP(H4195,produto!A$1:F$24,2,FALSE)</f>
        <v>Celular  8GB</v>
      </c>
      <c r="J4195">
        <f>VLOOKUP(I4195,produto!B$1:G$24,4,FALSE)</f>
        <v>8</v>
      </c>
      <c r="K4195" t="str">
        <f>VLOOKUP(J4195,marca!A$1:B$15,2,FALSE)</f>
        <v>FABER CASTELL</v>
      </c>
      <c r="L4195">
        <f t="shared" ca="1" si="329"/>
        <v>3</v>
      </c>
      <c r="M4195" t="str">
        <f ca="1">VLOOKUP(L4195,Departamento!A$1:C$8,2,FALSE)</f>
        <v>Papelaria</v>
      </c>
      <c r="N4195">
        <f t="shared" ca="1" si="328"/>
        <v>2</v>
      </c>
      <c r="O4195" t="str">
        <f ca="1">VLOOKUP(N4195,gerencia!A$1:B$5,2,FALSE)</f>
        <v>papelaria/cosmético</v>
      </c>
      <c r="P4195" t="s">
        <v>215</v>
      </c>
      <c r="Q4195">
        <v>1</v>
      </c>
      <c r="R4195">
        <v>12.25</v>
      </c>
      <c r="S4195">
        <v>950</v>
      </c>
    </row>
    <row r="4196" spans="1:19">
      <c r="A4196">
        <v>4195</v>
      </c>
      <c r="B4196">
        <f t="shared" ca="1" si="325"/>
        <v>3</v>
      </c>
      <c r="C4196" t="str">
        <f ca="1">VLOOKUP(B4196,cliente!A$1:B$7,2,FALSE)</f>
        <v>Renato Russo</v>
      </c>
      <c r="D4196">
        <f t="shared" ca="1" si="326"/>
        <v>10</v>
      </c>
      <c r="E4196" t="str">
        <f ca="1">VLOOKUP(D4196,vendedor!A$1:B$13,2,FALSE)</f>
        <v>Danilo Barreto</v>
      </c>
      <c r="F4196">
        <f t="shared" ca="1" si="327"/>
        <v>4</v>
      </c>
      <c r="G4196" t="str">
        <f ca="1">VLOOKUP(F4196,cidade!A$1:B$6,2,FALSE)</f>
        <v>Rio de janeiro</v>
      </c>
      <c r="H4196">
        <v>20</v>
      </c>
      <c r="I4196" t="str">
        <f>VLOOKUP(H4196,produto!A$1:F$24,2,FALSE)</f>
        <v>Geladeira</v>
      </c>
      <c r="J4196">
        <f>VLOOKUP(I4196,produto!B$1:G$24,4,FALSE)</f>
        <v>12</v>
      </c>
      <c r="K4196" t="str">
        <f>VLOOKUP(J4196,marca!A$1:B$15,2,FALSE)</f>
        <v>ELETROLUX</v>
      </c>
      <c r="L4196">
        <f t="shared" ca="1" si="329"/>
        <v>5</v>
      </c>
      <c r="M4196" t="str">
        <f ca="1">VLOOKUP(L4196,Departamento!A$1:C$8,2,FALSE)</f>
        <v>Eletrónico</v>
      </c>
      <c r="N4196">
        <f t="shared" ca="1" si="328"/>
        <v>3</v>
      </c>
      <c r="O4196" t="str">
        <f ca="1">VLOOKUP(N4196,gerencia!A$1:B$5,2,FALSE)</f>
        <v>Eletro Eletrônico</v>
      </c>
      <c r="P4196" t="s">
        <v>324</v>
      </c>
      <c r="Q4196">
        <v>3</v>
      </c>
      <c r="R4196">
        <v>350</v>
      </c>
      <c r="S4196">
        <v>1451</v>
      </c>
    </row>
    <row r="4197" spans="1:19">
      <c r="A4197">
        <v>4196</v>
      </c>
      <c r="B4197">
        <f t="shared" ca="1" si="325"/>
        <v>2</v>
      </c>
      <c r="C4197" t="str">
        <f ca="1">VLOOKUP(B4197,cliente!A$1:B$7,2,FALSE)</f>
        <v>Benito de Paula</v>
      </c>
      <c r="D4197">
        <f t="shared" ca="1" si="326"/>
        <v>8</v>
      </c>
      <c r="E4197" t="str">
        <f ca="1">VLOOKUP(D4197,vendedor!A$1:B$13,2,FALSE)</f>
        <v>Márcia Brito</v>
      </c>
      <c r="F4197">
        <f t="shared" ca="1" si="327"/>
        <v>5</v>
      </c>
      <c r="G4197" t="str">
        <f ca="1">VLOOKUP(F4197,cidade!A$1:B$6,2,FALSE)</f>
        <v>Belo Horizonte</v>
      </c>
      <c r="H4197">
        <v>20</v>
      </c>
      <c r="I4197" t="str">
        <f>VLOOKUP(H4197,produto!A$1:F$24,2,FALSE)</f>
        <v>Geladeira</v>
      </c>
      <c r="J4197">
        <f>VLOOKUP(I4197,produto!B$1:G$24,4,FALSE)</f>
        <v>12</v>
      </c>
      <c r="K4197" t="str">
        <f>VLOOKUP(J4197,marca!A$1:B$15,2,FALSE)</f>
        <v>ELETROLUX</v>
      </c>
      <c r="L4197">
        <f t="shared" ca="1" si="329"/>
        <v>4</v>
      </c>
      <c r="M4197" t="str">
        <f ca="1">VLOOKUP(L4197,Departamento!A$1:C$8,2,FALSE)</f>
        <v>cosmético</v>
      </c>
      <c r="N4197">
        <f t="shared" ca="1" si="328"/>
        <v>1</v>
      </c>
      <c r="O4197" t="str">
        <f ca="1">VLOOKUP(N4197,gerencia!A$1:B$5,2,FALSE)</f>
        <v>Tecnologia</v>
      </c>
      <c r="P4197" t="s">
        <v>180</v>
      </c>
      <c r="Q4197">
        <v>2</v>
      </c>
      <c r="R4197">
        <v>350</v>
      </c>
      <c r="S4197">
        <v>1261</v>
      </c>
    </row>
    <row r="4198" spans="1:19">
      <c r="A4198">
        <v>4197</v>
      </c>
      <c r="B4198">
        <f t="shared" ca="1" si="325"/>
        <v>4</v>
      </c>
      <c r="C4198" t="str">
        <f ca="1">VLOOKUP(B4198,cliente!A$1:B$7,2,FALSE)</f>
        <v>Tom Jobim</v>
      </c>
      <c r="D4198">
        <f t="shared" ca="1" si="326"/>
        <v>7</v>
      </c>
      <c r="E4198" t="str">
        <f ca="1">VLOOKUP(D4198,vendedor!A$1:B$13,2,FALSE)</f>
        <v>João Oliveira</v>
      </c>
      <c r="F4198">
        <f t="shared" ca="1" si="327"/>
        <v>4</v>
      </c>
      <c r="G4198" t="str">
        <f ca="1">VLOOKUP(F4198,cidade!A$1:B$6,2,FALSE)</f>
        <v>Rio de janeiro</v>
      </c>
      <c r="H4198">
        <v>19</v>
      </c>
      <c r="I4198" t="str">
        <f>VLOOKUP(H4198,produto!A$1:F$24,2,FALSE)</f>
        <v>Fogão</v>
      </c>
      <c r="J4198">
        <f>VLOOKUP(I4198,produto!B$1:G$24,4,FALSE)</f>
        <v>13</v>
      </c>
      <c r="K4198" t="str">
        <f>VLOOKUP(J4198,marca!A$1:B$15,2,FALSE)</f>
        <v>BRASTEMP</v>
      </c>
      <c r="L4198">
        <f t="shared" ca="1" si="329"/>
        <v>6</v>
      </c>
      <c r="M4198" t="str">
        <f ca="1">VLOOKUP(L4198,Departamento!A$1:C$8,2,FALSE)</f>
        <v>Eletrodomestico</v>
      </c>
      <c r="N4198">
        <f t="shared" ca="1" si="328"/>
        <v>1</v>
      </c>
      <c r="O4198" t="str">
        <f ca="1">VLOOKUP(N4198,gerencia!A$1:B$5,2,FALSE)</f>
        <v>Tecnologia</v>
      </c>
      <c r="P4198" t="s">
        <v>360</v>
      </c>
      <c r="Q4198">
        <v>3</v>
      </c>
      <c r="R4198">
        <v>1500</v>
      </c>
      <c r="S4198">
        <v>344</v>
      </c>
    </row>
    <row r="4199" spans="1:19">
      <c r="A4199">
        <v>4198</v>
      </c>
      <c r="B4199">
        <f t="shared" ca="1" si="325"/>
        <v>2</v>
      </c>
      <c r="C4199" t="str">
        <f ca="1">VLOOKUP(B4199,cliente!A$1:B$7,2,FALSE)</f>
        <v>Benito de Paula</v>
      </c>
      <c r="D4199">
        <f t="shared" ca="1" si="326"/>
        <v>10</v>
      </c>
      <c r="E4199" t="str">
        <f ca="1">VLOOKUP(D4199,vendedor!A$1:B$13,2,FALSE)</f>
        <v>Danilo Barreto</v>
      </c>
      <c r="F4199">
        <f t="shared" ca="1" si="327"/>
        <v>5</v>
      </c>
      <c r="G4199" t="str">
        <f ca="1">VLOOKUP(F4199,cidade!A$1:B$6,2,FALSE)</f>
        <v>Belo Horizonte</v>
      </c>
      <c r="H4199">
        <v>2</v>
      </c>
      <c r="I4199" t="str">
        <f>VLOOKUP(H4199,produto!A$1:F$24,2,FALSE)</f>
        <v>Mouse</v>
      </c>
      <c r="J4199">
        <f>VLOOKUP(I4199,produto!B$1:G$24,4,FALSE)</f>
        <v>2</v>
      </c>
      <c r="K4199" t="str">
        <f>VLOOKUP(J4199,marca!A$1:B$15,2,FALSE)</f>
        <v>MICROSOFT</v>
      </c>
      <c r="L4199">
        <f t="shared" ca="1" si="329"/>
        <v>5</v>
      </c>
      <c r="M4199" t="str">
        <f ca="1">VLOOKUP(L4199,Departamento!A$1:C$8,2,FALSE)</f>
        <v>Eletrónico</v>
      </c>
      <c r="N4199">
        <f t="shared" ca="1" si="328"/>
        <v>3</v>
      </c>
      <c r="O4199" t="str">
        <f ca="1">VLOOKUP(N4199,gerencia!A$1:B$5,2,FALSE)</f>
        <v>Eletro Eletrônico</v>
      </c>
      <c r="P4199" t="s">
        <v>383</v>
      </c>
      <c r="Q4199">
        <v>1</v>
      </c>
      <c r="R4199">
        <v>25.9</v>
      </c>
      <c r="S4199">
        <v>1289</v>
      </c>
    </row>
    <row r="4200" spans="1:19">
      <c r="A4200">
        <v>4199</v>
      </c>
      <c r="B4200">
        <f t="shared" ca="1" si="325"/>
        <v>1</v>
      </c>
      <c r="C4200" t="str">
        <f ca="1">VLOOKUP(B4200,cliente!A$1:B$7,2,FALSE)</f>
        <v>João do Pulo</v>
      </c>
      <c r="D4200">
        <f t="shared" ca="1" si="326"/>
        <v>3</v>
      </c>
      <c r="E4200" t="str">
        <f ca="1">VLOOKUP(D4200,vendedor!A$1:B$13,2,FALSE)</f>
        <v>Issac Palmeiras</v>
      </c>
      <c r="F4200">
        <f t="shared" ca="1" si="327"/>
        <v>5</v>
      </c>
      <c r="G4200" t="str">
        <f ca="1">VLOOKUP(F4200,cidade!A$1:B$6,2,FALSE)</f>
        <v>Belo Horizonte</v>
      </c>
      <c r="H4200">
        <v>13</v>
      </c>
      <c r="I4200" t="str">
        <f>VLOOKUP(H4200,produto!A$1:F$24,2,FALSE)</f>
        <v>Estojo</v>
      </c>
      <c r="J4200">
        <f>VLOOKUP(I4200,produto!B$1:G$24,4,FALSE)</f>
        <v>7</v>
      </c>
      <c r="K4200" t="str">
        <f>VLOOKUP(J4200,marca!A$1:B$15,2,FALSE)</f>
        <v>TILIBRA</v>
      </c>
      <c r="L4200">
        <f t="shared" ca="1" si="329"/>
        <v>4</v>
      </c>
      <c r="M4200" t="str">
        <f ca="1">VLOOKUP(L4200,Departamento!A$1:C$8,2,FALSE)</f>
        <v>cosmético</v>
      </c>
      <c r="N4200">
        <f t="shared" ca="1" si="328"/>
        <v>2</v>
      </c>
      <c r="O4200" t="str">
        <f ca="1">VLOOKUP(N4200,gerencia!A$1:B$5,2,FALSE)</f>
        <v>papelaria/cosmético</v>
      </c>
      <c r="P4200" t="s">
        <v>271</v>
      </c>
      <c r="Q4200">
        <v>2</v>
      </c>
      <c r="R4200">
        <v>3.2</v>
      </c>
      <c r="S4200">
        <v>416</v>
      </c>
    </row>
    <row r="4201" spans="1:19">
      <c r="A4201">
        <v>4200</v>
      </c>
      <c r="B4201">
        <f t="shared" ca="1" si="325"/>
        <v>6</v>
      </c>
      <c r="C4201" t="str">
        <f ca="1">VLOOKUP(B4201,cliente!A$1:B$7,2,FALSE)</f>
        <v>Reginaldo Rossi</v>
      </c>
      <c r="D4201">
        <f t="shared" ca="1" si="326"/>
        <v>2</v>
      </c>
      <c r="E4201" t="str">
        <f ca="1">VLOOKUP(D4201,vendedor!A$1:B$13,2,FALSE)</f>
        <v>Márcio Barroso</v>
      </c>
      <c r="F4201">
        <f t="shared" ca="1" si="327"/>
        <v>2</v>
      </c>
      <c r="G4201" t="str">
        <f ca="1">VLOOKUP(F4201,cidade!A$1:B$6,2,FALSE)</f>
        <v>Recife</v>
      </c>
      <c r="H4201">
        <v>3</v>
      </c>
      <c r="I4201" t="str">
        <f>VLOOKUP(H4201,produto!A$1:F$24,2,FALSE)</f>
        <v>Teclado</v>
      </c>
      <c r="J4201">
        <f>VLOOKUP(I4201,produto!B$1:G$24,4,FALSE)</f>
        <v>1</v>
      </c>
      <c r="K4201" t="str">
        <f>VLOOKUP(J4201,marca!A$1:B$15,2,FALSE)</f>
        <v>APPLE</v>
      </c>
      <c r="L4201">
        <f t="shared" ca="1" si="329"/>
        <v>2</v>
      </c>
      <c r="M4201" t="str">
        <f ca="1">VLOOKUP(L4201,Departamento!A$1:C$8,2,FALSE)</f>
        <v>Telefonia</v>
      </c>
      <c r="N4201">
        <f t="shared" ca="1" si="328"/>
        <v>1</v>
      </c>
      <c r="O4201" t="str">
        <f ca="1">VLOOKUP(N4201,gerencia!A$1:B$5,2,FALSE)</f>
        <v>Tecnologia</v>
      </c>
      <c r="P4201" t="s">
        <v>325</v>
      </c>
      <c r="Q4201">
        <v>2</v>
      </c>
      <c r="R4201">
        <v>342.09</v>
      </c>
      <c r="S4201">
        <v>539</v>
      </c>
    </row>
    <row r="4202" spans="1:19">
      <c r="A4202">
        <v>4201</v>
      </c>
      <c r="B4202">
        <f t="shared" ca="1" si="325"/>
        <v>3</v>
      </c>
      <c r="C4202" t="str">
        <f ca="1">VLOOKUP(B4202,cliente!A$1:B$7,2,FALSE)</f>
        <v>Renato Russo</v>
      </c>
      <c r="D4202">
        <f t="shared" ca="1" si="326"/>
        <v>6</v>
      </c>
      <c r="E4202" t="str">
        <f ca="1">VLOOKUP(D4202,vendedor!A$1:B$13,2,FALSE)</f>
        <v>Rodrigo Machado</v>
      </c>
      <c r="F4202">
        <f t="shared" ca="1" si="327"/>
        <v>1</v>
      </c>
      <c r="G4202" t="str">
        <f ca="1">VLOOKUP(F4202,cidade!A$1:B$6,2,FALSE)</f>
        <v>Salvador</v>
      </c>
      <c r="H4202">
        <v>18</v>
      </c>
      <c r="I4202" t="str">
        <f>VLOOKUP(H4202,produto!A$1:F$24,2,FALSE)</f>
        <v xml:space="preserve">Xbox </v>
      </c>
      <c r="J4202">
        <f>VLOOKUP(I4202,produto!B$1:G$24,4,FALSE)</f>
        <v>12</v>
      </c>
      <c r="K4202" t="str">
        <f>VLOOKUP(J4202,marca!A$1:B$15,2,FALSE)</f>
        <v>ELETROLUX</v>
      </c>
      <c r="L4202">
        <f t="shared" ca="1" si="329"/>
        <v>1</v>
      </c>
      <c r="M4202" t="str">
        <f ca="1">VLOOKUP(L4202,Departamento!A$1:C$8,2,FALSE)</f>
        <v>Informática</v>
      </c>
      <c r="N4202">
        <f t="shared" ca="1" si="328"/>
        <v>2</v>
      </c>
      <c r="O4202" t="str">
        <f ca="1">VLOOKUP(N4202,gerencia!A$1:B$5,2,FALSE)</f>
        <v>papelaria/cosmético</v>
      </c>
      <c r="P4202" t="s">
        <v>407</v>
      </c>
      <c r="Q4202">
        <v>2</v>
      </c>
      <c r="R4202">
        <v>850</v>
      </c>
      <c r="S4202">
        <v>535</v>
      </c>
    </row>
    <row r="4203" spans="1:19">
      <c r="A4203">
        <v>4202</v>
      </c>
      <c r="B4203">
        <f t="shared" ca="1" si="325"/>
        <v>5</v>
      </c>
      <c r="C4203" t="str">
        <f ca="1">VLOOKUP(B4203,cliente!A$1:B$7,2,FALSE)</f>
        <v>Edson Arantes</v>
      </c>
      <c r="D4203">
        <f t="shared" ca="1" si="326"/>
        <v>5</v>
      </c>
      <c r="E4203" t="str">
        <f ca="1">VLOOKUP(D4203,vendedor!A$1:B$13,2,FALSE)</f>
        <v>Maria Braga</v>
      </c>
      <c r="F4203">
        <f t="shared" ca="1" si="327"/>
        <v>5</v>
      </c>
      <c r="G4203" t="str">
        <f ca="1">VLOOKUP(F4203,cidade!A$1:B$6,2,FALSE)</f>
        <v>Belo Horizonte</v>
      </c>
      <c r="H4203">
        <v>8</v>
      </c>
      <c r="I4203" t="str">
        <f>VLOOKUP(H4203,produto!A$1:F$24,2,FALSE)</f>
        <v>Telefone Sem Fio</v>
      </c>
      <c r="J4203">
        <f>VLOOKUP(I4203,produto!B$1:G$24,4,FALSE)</f>
        <v>5</v>
      </c>
      <c r="K4203" t="str">
        <f>VLOOKUP(J4203,marca!A$1:B$15,2,FALSE)</f>
        <v>SAMSUNG</v>
      </c>
      <c r="L4203">
        <f t="shared" ca="1" si="329"/>
        <v>5</v>
      </c>
      <c r="M4203" t="str">
        <f ca="1">VLOOKUP(L4203,Departamento!A$1:C$8,2,FALSE)</f>
        <v>Eletrónico</v>
      </c>
      <c r="N4203">
        <f t="shared" ca="1" si="328"/>
        <v>2</v>
      </c>
      <c r="O4203" t="str">
        <f ca="1">VLOOKUP(N4203,gerencia!A$1:B$5,2,FALSE)</f>
        <v>papelaria/cosmético</v>
      </c>
      <c r="P4203" t="s">
        <v>403</v>
      </c>
      <c r="Q4203">
        <v>1</v>
      </c>
      <c r="R4203">
        <v>875</v>
      </c>
      <c r="S4203">
        <v>656</v>
      </c>
    </row>
    <row r="4204" spans="1:19">
      <c r="A4204">
        <v>4203</v>
      </c>
      <c r="B4204">
        <f t="shared" ca="1" si="325"/>
        <v>2</v>
      </c>
      <c r="C4204" t="str">
        <f ca="1">VLOOKUP(B4204,cliente!A$1:B$7,2,FALSE)</f>
        <v>Benito de Paula</v>
      </c>
      <c r="D4204">
        <f t="shared" ca="1" si="326"/>
        <v>4</v>
      </c>
      <c r="E4204" t="str">
        <f ca="1">VLOOKUP(D4204,vendedor!A$1:B$13,2,FALSE)</f>
        <v>Daniela Matos</v>
      </c>
      <c r="F4204">
        <f t="shared" ca="1" si="327"/>
        <v>3</v>
      </c>
      <c r="G4204" t="str">
        <f ca="1">VLOOKUP(F4204,cidade!A$1:B$6,2,FALSE)</f>
        <v>São Paulo</v>
      </c>
      <c r="H4204">
        <v>4</v>
      </c>
      <c r="I4204" t="str">
        <f>VLOOKUP(H4204,produto!A$1:F$24,2,FALSE)</f>
        <v>Monitor</v>
      </c>
      <c r="J4204">
        <f>VLOOKUP(I4204,produto!B$1:G$24,4,FALSE)</f>
        <v>4</v>
      </c>
      <c r="K4204" t="str">
        <f>VLOOKUP(J4204,marca!A$1:B$15,2,FALSE)</f>
        <v>IBM</v>
      </c>
      <c r="L4204">
        <f t="shared" ca="1" si="329"/>
        <v>2</v>
      </c>
      <c r="M4204" t="str">
        <f ca="1">VLOOKUP(L4204,Departamento!A$1:C$8,2,FALSE)</f>
        <v>Telefonia</v>
      </c>
      <c r="N4204">
        <f t="shared" ca="1" si="328"/>
        <v>4</v>
      </c>
      <c r="O4204" t="str">
        <f ca="1">VLOOKUP(N4204,gerencia!A$1:B$5,2,FALSE)</f>
        <v>Casa e Decoração</v>
      </c>
      <c r="P4204" t="s">
        <v>262</v>
      </c>
      <c r="Q4204">
        <v>3</v>
      </c>
      <c r="R4204">
        <v>1300</v>
      </c>
      <c r="S4204">
        <v>909</v>
      </c>
    </row>
    <row r="4205" spans="1:19">
      <c r="A4205">
        <v>4204</v>
      </c>
      <c r="B4205">
        <f t="shared" ca="1" si="325"/>
        <v>3</v>
      </c>
      <c r="C4205" t="str">
        <f ca="1">VLOOKUP(B4205,cliente!A$1:B$7,2,FALSE)</f>
        <v>Renato Russo</v>
      </c>
      <c r="D4205">
        <f t="shared" ca="1" si="326"/>
        <v>9</v>
      </c>
      <c r="E4205" t="str">
        <f ca="1">VLOOKUP(D4205,vendedor!A$1:B$13,2,FALSE)</f>
        <v>Diego Santos</v>
      </c>
      <c r="F4205">
        <f t="shared" ca="1" si="327"/>
        <v>2</v>
      </c>
      <c r="G4205" t="str">
        <f ca="1">VLOOKUP(F4205,cidade!A$1:B$6,2,FALSE)</f>
        <v>Recife</v>
      </c>
      <c r="H4205">
        <v>16</v>
      </c>
      <c r="I4205" t="str">
        <f>VLOOKUP(H4205,produto!A$1:F$24,2,FALSE)</f>
        <v>Perfume</v>
      </c>
      <c r="J4205">
        <f>VLOOKUP(I4205,produto!B$1:G$24,4,FALSE)</f>
        <v>11</v>
      </c>
      <c r="K4205" t="str">
        <f>VLOOKUP(J4205,marca!A$1:B$15,2,FALSE)</f>
        <v>PHILIPS</v>
      </c>
      <c r="L4205">
        <f t="shared" ca="1" si="329"/>
        <v>3</v>
      </c>
      <c r="M4205" t="str">
        <f ca="1">VLOOKUP(L4205,Departamento!A$1:C$8,2,FALSE)</f>
        <v>Papelaria</v>
      </c>
      <c r="N4205">
        <f t="shared" ca="1" si="328"/>
        <v>4</v>
      </c>
      <c r="O4205" t="str">
        <f ca="1">VLOOKUP(N4205,gerencia!A$1:B$5,2,FALSE)</f>
        <v>Casa e Decoração</v>
      </c>
      <c r="P4205" t="s">
        <v>376</v>
      </c>
      <c r="Q4205">
        <v>1</v>
      </c>
      <c r="R4205">
        <v>135</v>
      </c>
      <c r="S4205">
        <v>969</v>
      </c>
    </row>
    <row r="4206" spans="1:19">
      <c r="A4206">
        <v>4205</v>
      </c>
      <c r="B4206">
        <f t="shared" ca="1" si="325"/>
        <v>6</v>
      </c>
      <c r="C4206" t="str">
        <f ca="1">VLOOKUP(B4206,cliente!A$1:B$7,2,FALSE)</f>
        <v>Reginaldo Rossi</v>
      </c>
      <c r="D4206">
        <f t="shared" ca="1" si="326"/>
        <v>5</v>
      </c>
      <c r="E4206" t="str">
        <f ca="1">VLOOKUP(D4206,vendedor!A$1:B$13,2,FALSE)</f>
        <v>Maria Braga</v>
      </c>
      <c r="F4206">
        <f t="shared" ca="1" si="327"/>
        <v>5</v>
      </c>
      <c r="G4206" t="str">
        <f ca="1">VLOOKUP(F4206,cidade!A$1:B$6,2,FALSE)</f>
        <v>Belo Horizonte</v>
      </c>
      <c r="H4206">
        <v>12</v>
      </c>
      <c r="I4206" t="str">
        <f>VLOOKUP(H4206,produto!A$1:F$24,2,FALSE)</f>
        <v>Borracha</v>
      </c>
      <c r="J4206">
        <f>VLOOKUP(I4206,produto!B$1:G$24,4,FALSE)</f>
        <v>7</v>
      </c>
      <c r="K4206" t="str">
        <f>VLOOKUP(J4206,marca!A$1:B$15,2,FALSE)</f>
        <v>TILIBRA</v>
      </c>
      <c r="L4206">
        <f t="shared" ca="1" si="329"/>
        <v>4</v>
      </c>
      <c r="M4206" t="str">
        <f ca="1">VLOOKUP(L4206,Departamento!A$1:C$8,2,FALSE)</f>
        <v>cosmético</v>
      </c>
      <c r="N4206">
        <f t="shared" ca="1" si="328"/>
        <v>3</v>
      </c>
      <c r="O4206" t="str">
        <f ca="1">VLOOKUP(N4206,gerencia!A$1:B$5,2,FALSE)</f>
        <v>Eletro Eletrônico</v>
      </c>
      <c r="P4206" t="s">
        <v>302</v>
      </c>
      <c r="Q4206">
        <v>1</v>
      </c>
      <c r="R4206">
        <v>5.3</v>
      </c>
      <c r="S4206">
        <v>1078</v>
      </c>
    </row>
    <row r="4207" spans="1:19">
      <c r="A4207">
        <v>4206</v>
      </c>
      <c r="B4207">
        <f t="shared" ca="1" si="325"/>
        <v>3</v>
      </c>
      <c r="C4207" t="str">
        <f ca="1">VLOOKUP(B4207,cliente!A$1:B$7,2,FALSE)</f>
        <v>Renato Russo</v>
      </c>
      <c r="D4207">
        <f t="shared" ca="1" si="326"/>
        <v>8</v>
      </c>
      <c r="E4207" t="str">
        <f ca="1">VLOOKUP(D4207,vendedor!A$1:B$13,2,FALSE)</f>
        <v>Márcia Brito</v>
      </c>
      <c r="F4207">
        <f t="shared" ca="1" si="327"/>
        <v>3</v>
      </c>
      <c r="G4207" t="str">
        <f ca="1">VLOOKUP(F4207,cidade!A$1:B$6,2,FALSE)</f>
        <v>São Paulo</v>
      </c>
      <c r="H4207">
        <v>12</v>
      </c>
      <c r="I4207" t="str">
        <f>VLOOKUP(H4207,produto!A$1:F$24,2,FALSE)</f>
        <v>Borracha</v>
      </c>
      <c r="J4207">
        <f>VLOOKUP(I4207,produto!B$1:G$24,4,FALSE)</f>
        <v>7</v>
      </c>
      <c r="K4207" t="str">
        <f>VLOOKUP(J4207,marca!A$1:B$15,2,FALSE)</f>
        <v>TILIBRA</v>
      </c>
      <c r="L4207">
        <f t="shared" ca="1" si="329"/>
        <v>1</v>
      </c>
      <c r="M4207" t="str">
        <f ca="1">VLOOKUP(L4207,Departamento!A$1:C$8,2,FALSE)</f>
        <v>Informática</v>
      </c>
      <c r="N4207">
        <f t="shared" ca="1" si="328"/>
        <v>2</v>
      </c>
      <c r="O4207" t="str">
        <f ca="1">VLOOKUP(N4207,gerencia!A$1:B$5,2,FALSE)</f>
        <v>papelaria/cosmético</v>
      </c>
      <c r="P4207" t="s">
        <v>113</v>
      </c>
      <c r="Q4207">
        <v>3</v>
      </c>
      <c r="R4207">
        <v>5.3</v>
      </c>
      <c r="S4207">
        <v>943</v>
      </c>
    </row>
    <row r="4208" spans="1:19">
      <c r="A4208">
        <v>4207</v>
      </c>
      <c r="B4208">
        <f t="shared" ca="1" si="325"/>
        <v>4</v>
      </c>
      <c r="C4208" t="str">
        <f ca="1">VLOOKUP(B4208,cliente!A$1:B$7,2,FALSE)</f>
        <v>Tom Jobim</v>
      </c>
      <c r="D4208">
        <f t="shared" ca="1" si="326"/>
        <v>10</v>
      </c>
      <c r="E4208" t="str">
        <f ca="1">VLOOKUP(D4208,vendedor!A$1:B$13,2,FALSE)</f>
        <v>Danilo Barreto</v>
      </c>
      <c r="F4208">
        <f t="shared" ca="1" si="327"/>
        <v>4</v>
      </c>
      <c r="G4208" t="str">
        <f ca="1">VLOOKUP(F4208,cidade!A$1:B$6,2,FALSE)</f>
        <v>Rio de janeiro</v>
      </c>
      <c r="H4208">
        <v>21</v>
      </c>
      <c r="I4208" t="str">
        <f>VLOOKUP(H4208,produto!A$1:F$24,2,FALSE)</f>
        <v>microondas</v>
      </c>
      <c r="J4208">
        <f>VLOOKUP(I4208,produto!B$1:G$24,4,FALSE)</f>
        <v>14</v>
      </c>
      <c r="K4208" t="str">
        <f>VLOOKUP(J4208,marca!A$1:B$15,2,FALSE)</f>
        <v>DA CASA</v>
      </c>
      <c r="L4208">
        <f t="shared" ca="1" si="329"/>
        <v>5</v>
      </c>
      <c r="M4208" t="str">
        <f ca="1">VLOOKUP(L4208,Departamento!A$1:C$8,2,FALSE)</f>
        <v>Eletrónico</v>
      </c>
      <c r="N4208">
        <f t="shared" ca="1" si="328"/>
        <v>3</v>
      </c>
      <c r="O4208" t="str">
        <f ca="1">VLOOKUP(N4208,gerencia!A$1:B$5,2,FALSE)</f>
        <v>Eletro Eletrônico</v>
      </c>
      <c r="P4208" t="s">
        <v>36</v>
      </c>
      <c r="Q4208">
        <v>3</v>
      </c>
      <c r="R4208">
        <v>2100</v>
      </c>
      <c r="S4208">
        <v>1407</v>
      </c>
    </row>
    <row r="4209" spans="1:19">
      <c r="A4209">
        <v>4208</v>
      </c>
      <c r="B4209">
        <f t="shared" ca="1" si="325"/>
        <v>4</v>
      </c>
      <c r="C4209" t="str">
        <f ca="1">VLOOKUP(B4209,cliente!A$1:B$7,2,FALSE)</f>
        <v>Tom Jobim</v>
      </c>
      <c r="D4209">
        <f t="shared" ca="1" si="326"/>
        <v>6</v>
      </c>
      <c r="E4209" t="str">
        <f ca="1">VLOOKUP(D4209,vendedor!A$1:B$13,2,FALSE)</f>
        <v>Rodrigo Machado</v>
      </c>
      <c r="F4209">
        <f t="shared" ca="1" si="327"/>
        <v>2</v>
      </c>
      <c r="G4209" t="str">
        <f ca="1">VLOOKUP(F4209,cidade!A$1:B$6,2,FALSE)</f>
        <v>Recife</v>
      </c>
      <c r="H4209">
        <v>21</v>
      </c>
      <c r="I4209" t="str">
        <f>VLOOKUP(H4209,produto!A$1:F$24,2,FALSE)</f>
        <v>microondas</v>
      </c>
      <c r="J4209">
        <f>VLOOKUP(I4209,produto!B$1:G$24,4,FALSE)</f>
        <v>14</v>
      </c>
      <c r="K4209" t="str">
        <f>VLOOKUP(J4209,marca!A$1:B$15,2,FALSE)</f>
        <v>DA CASA</v>
      </c>
      <c r="L4209">
        <f t="shared" ca="1" si="329"/>
        <v>2</v>
      </c>
      <c r="M4209" t="str">
        <f ca="1">VLOOKUP(L4209,Departamento!A$1:C$8,2,FALSE)</f>
        <v>Telefonia</v>
      </c>
      <c r="N4209">
        <f t="shared" ca="1" si="328"/>
        <v>3</v>
      </c>
      <c r="O4209" t="str">
        <f ca="1">VLOOKUP(N4209,gerencia!A$1:B$5,2,FALSE)</f>
        <v>Eletro Eletrônico</v>
      </c>
      <c r="P4209" t="s">
        <v>29</v>
      </c>
      <c r="Q4209">
        <v>1</v>
      </c>
      <c r="R4209">
        <v>2100</v>
      </c>
      <c r="S4209">
        <v>1085</v>
      </c>
    </row>
    <row r="4210" spans="1:19">
      <c r="A4210">
        <v>4209</v>
      </c>
      <c r="B4210">
        <f t="shared" ca="1" si="325"/>
        <v>4</v>
      </c>
      <c r="C4210" t="str">
        <f ca="1">VLOOKUP(B4210,cliente!A$1:B$7,2,FALSE)</f>
        <v>Tom Jobim</v>
      </c>
      <c r="D4210">
        <f t="shared" ca="1" si="326"/>
        <v>11</v>
      </c>
      <c r="E4210" t="str">
        <f ca="1">VLOOKUP(D4210,vendedor!A$1:B$13,2,FALSE)</f>
        <v>Filipe Almeida</v>
      </c>
      <c r="F4210">
        <f t="shared" ca="1" si="327"/>
        <v>5</v>
      </c>
      <c r="G4210" t="str">
        <f ca="1">VLOOKUP(F4210,cidade!A$1:B$6,2,FALSE)</f>
        <v>Belo Horizonte</v>
      </c>
      <c r="H4210">
        <v>10</v>
      </c>
      <c r="I4210" t="str">
        <f>VLOOKUP(H4210,produto!A$1:F$24,2,FALSE)</f>
        <v>Papel A4</v>
      </c>
      <c r="J4210">
        <f>VLOOKUP(I4210,produto!B$1:G$24,4,FALSE)</f>
        <v>8</v>
      </c>
      <c r="K4210" t="str">
        <f>VLOOKUP(J4210,marca!A$1:B$15,2,FALSE)</f>
        <v>FABER CASTELL</v>
      </c>
      <c r="L4210">
        <f t="shared" ca="1" si="329"/>
        <v>6</v>
      </c>
      <c r="M4210" t="str">
        <f ca="1">VLOOKUP(L4210,Departamento!A$1:C$8,2,FALSE)</f>
        <v>Eletrodomestico</v>
      </c>
      <c r="N4210">
        <f t="shared" ca="1" si="328"/>
        <v>3</v>
      </c>
      <c r="O4210" t="str">
        <f ca="1">VLOOKUP(N4210,gerencia!A$1:B$5,2,FALSE)</f>
        <v>Eletro Eletrônico</v>
      </c>
      <c r="P4210" t="s">
        <v>311</v>
      </c>
      <c r="Q4210">
        <v>1</v>
      </c>
      <c r="R4210">
        <v>2.15</v>
      </c>
      <c r="S4210">
        <v>563</v>
      </c>
    </row>
    <row r="4211" spans="1:19">
      <c r="A4211">
        <v>4210</v>
      </c>
      <c r="B4211">
        <f t="shared" ca="1" si="325"/>
        <v>5</v>
      </c>
      <c r="C4211" t="str">
        <f ca="1">VLOOKUP(B4211,cliente!A$1:B$7,2,FALSE)</f>
        <v>Edson Arantes</v>
      </c>
      <c r="D4211">
        <f t="shared" ca="1" si="326"/>
        <v>2</v>
      </c>
      <c r="E4211" t="str">
        <f ca="1">VLOOKUP(D4211,vendedor!A$1:B$13,2,FALSE)</f>
        <v>Márcio Barroso</v>
      </c>
      <c r="F4211">
        <f t="shared" ca="1" si="327"/>
        <v>4</v>
      </c>
      <c r="G4211" t="str">
        <f ca="1">VLOOKUP(F4211,cidade!A$1:B$6,2,FALSE)</f>
        <v>Rio de janeiro</v>
      </c>
      <c r="H4211">
        <v>6</v>
      </c>
      <c r="I4211" t="str">
        <f>VLOOKUP(H4211,produto!A$1:F$24,2,FALSE)</f>
        <v xml:space="preserve">Notebook </v>
      </c>
      <c r="J4211">
        <f>VLOOKUP(I4211,produto!B$1:G$24,4,FALSE)</f>
        <v>5</v>
      </c>
      <c r="K4211" t="str">
        <f>VLOOKUP(J4211,marca!A$1:B$15,2,FALSE)</f>
        <v>SAMSUNG</v>
      </c>
      <c r="L4211">
        <f t="shared" ca="1" si="329"/>
        <v>2</v>
      </c>
      <c r="M4211" t="str">
        <f ca="1">VLOOKUP(L4211,Departamento!A$1:C$8,2,FALSE)</f>
        <v>Telefonia</v>
      </c>
      <c r="N4211">
        <f t="shared" ca="1" si="328"/>
        <v>1</v>
      </c>
      <c r="O4211" t="str">
        <f ca="1">VLOOKUP(N4211,gerencia!A$1:B$5,2,FALSE)</f>
        <v>Tecnologia</v>
      </c>
      <c r="P4211" t="s">
        <v>660</v>
      </c>
      <c r="Q4211">
        <v>2</v>
      </c>
      <c r="R4211">
        <v>550</v>
      </c>
      <c r="S4211">
        <v>1499</v>
      </c>
    </row>
    <row r="4212" spans="1:19">
      <c r="A4212">
        <v>4211</v>
      </c>
      <c r="B4212">
        <f t="shared" ca="1" si="325"/>
        <v>6</v>
      </c>
      <c r="C4212" t="str">
        <f ca="1">VLOOKUP(B4212,cliente!A$1:B$7,2,FALSE)</f>
        <v>Reginaldo Rossi</v>
      </c>
      <c r="D4212">
        <f t="shared" ca="1" si="326"/>
        <v>9</v>
      </c>
      <c r="E4212" t="str">
        <f ca="1">VLOOKUP(D4212,vendedor!A$1:B$13,2,FALSE)</f>
        <v>Diego Santos</v>
      </c>
      <c r="F4212">
        <f t="shared" ca="1" si="327"/>
        <v>4</v>
      </c>
      <c r="G4212" t="str">
        <f ca="1">VLOOKUP(F4212,cidade!A$1:B$6,2,FALSE)</f>
        <v>Rio de janeiro</v>
      </c>
      <c r="H4212">
        <v>11</v>
      </c>
      <c r="I4212" t="str">
        <f>VLOOKUP(H4212,produto!A$1:F$24,2,FALSE)</f>
        <v xml:space="preserve">Caneta </v>
      </c>
      <c r="J4212">
        <f>VLOOKUP(I4212,produto!B$1:G$24,4,FALSE)</f>
        <v>8</v>
      </c>
      <c r="K4212" t="str">
        <f>VLOOKUP(J4212,marca!A$1:B$15,2,FALSE)</f>
        <v>FABER CASTELL</v>
      </c>
      <c r="L4212">
        <f t="shared" ca="1" si="329"/>
        <v>2</v>
      </c>
      <c r="M4212" t="str">
        <f ca="1">VLOOKUP(L4212,Departamento!A$1:C$8,2,FALSE)</f>
        <v>Telefonia</v>
      </c>
      <c r="N4212">
        <f t="shared" ca="1" si="328"/>
        <v>2</v>
      </c>
      <c r="O4212" t="str">
        <f ca="1">VLOOKUP(N4212,gerencia!A$1:B$5,2,FALSE)</f>
        <v>papelaria/cosmético</v>
      </c>
      <c r="P4212" t="s">
        <v>173</v>
      </c>
      <c r="Q4212">
        <v>3</v>
      </c>
      <c r="R4212">
        <v>0.5</v>
      </c>
      <c r="S4212">
        <v>157</v>
      </c>
    </row>
    <row r="4213" spans="1:19">
      <c r="A4213">
        <v>4212</v>
      </c>
      <c r="B4213">
        <f t="shared" ca="1" si="325"/>
        <v>5</v>
      </c>
      <c r="C4213" t="str">
        <f ca="1">VLOOKUP(B4213,cliente!A$1:B$7,2,FALSE)</f>
        <v>Edson Arantes</v>
      </c>
      <c r="D4213">
        <f t="shared" ca="1" si="326"/>
        <v>5</v>
      </c>
      <c r="E4213" t="str">
        <f ca="1">VLOOKUP(D4213,vendedor!A$1:B$13,2,FALSE)</f>
        <v>Maria Braga</v>
      </c>
      <c r="F4213">
        <f t="shared" ca="1" si="327"/>
        <v>2</v>
      </c>
      <c r="G4213" t="str">
        <f ca="1">VLOOKUP(F4213,cidade!A$1:B$6,2,FALSE)</f>
        <v>Recife</v>
      </c>
      <c r="H4213">
        <v>2</v>
      </c>
      <c r="I4213" t="str">
        <f>VLOOKUP(H4213,produto!A$1:F$24,2,FALSE)</f>
        <v>Mouse</v>
      </c>
      <c r="J4213">
        <f>VLOOKUP(I4213,produto!B$1:G$24,4,FALSE)</f>
        <v>2</v>
      </c>
      <c r="K4213" t="str">
        <f>VLOOKUP(J4213,marca!A$1:B$15,2,FALSE)</f>
        <v>MICROSOFT</v>
      </c>
      <c r="L4213">
        <f t="shared" ca="1" si="329"/>
        <v>2</v>
      </c>
      <c r="M4213" t="str">
        <f ca="1">VLOOKUP(L4213,Departamento!A$1:C$8,2,FALSE)</f>
        <v>Telefonia</v>
      </c>
      <c r="N4213">
        <f t="shared" ca="1" si="328"/>
        <v>2</v>
      </c>
      <c r="O4213" t="str">
        <f ca="1">VLOOKUP(N4213,gerencia!A$1:B$5,2,FALSE)</f>
        <v>papelaria/cosmético</v>
      </c>
      <c r="P4213" t="s">
        <v>575</v>
      </c>
      <c r="Q4213">
        <v>3</v>
      </c>
      <c r="R4213">
        <v>25.9</v>
      </c>
      <c r="S4213">
        <v>929</v>
      </c>
    </row>
    <row r="4214" spans="1:19">
      <c r="A4214">
        <v>4213</v>
      </c>
      <c r="B4214">
        <f t="shared" ca="1" si="325"/>
        <v>4</v>
      </c>
      <c r="C4214" t="str">
        <f ca="1">VLOOKUP(B4214,cliente!A$1:B$7,2,FALSE)</f>
        <v>Tom Jobim</v>
      </c>
      <c r="D4214">
        <f t="shared" ca="1" si="326"/>
        <v>7</v>
      </c>
      <c r="E4214" t="str">
        <f ca="1">VLOOKUP(D4214,vendedor!A$1:B$13,2,FALSE)</f>
        <v>João Oliveira</v>
      </c>
      <c r="F4214">
        <f t="shared" ca="1" si="327"/>
        <v>3</v>
      </c>
      <c r="G4214" t="str">
        <f ca="1">VLOOKUP(F4214,cidade!A$1:B$6,2,FALSE)</f>
        <v>São Paulo</v>
      </c>
      <c r="H4214">
        <v>17</v>
      </c>
      <c r="I4214" t="str">
        <f>VLOOKUP(H4214,produto!A$1:F$24,2,FALSE)</f>
        <v>Aparalho de Barbear Elétrico</v>
      </c>
      <c r="J4214">
        <f>VLOOKUP(I4214,produto!B$1:G$24,4,FALSE)</f>
        <v>2</v>
      </c>
      <c r="K4214" t="str">
        <f>VLOOKUP(J4214,marca!A$1:B$15,2,FALSE)</f>
        <v>MICROSOFT</v>
      </c>
      <c r="L4214">
        <f t="shared" ca="1" si="329"/>
        <v>4</v>
      </c>
      <c r="M4214" t="str">
        <f ca="1">VLOOKUP(L4214,Departamento!A$1:C$8,2,FALSE)</f>
        <v>cosmético</v>
      </c>
      <c r="N4214">
        <f t="shared" ca="1" si="328"/>
        <v>1</v>
      </c>
      <c r="O4214" t="str">
        <f ca="1">VLOOKUP(N4214,gerencia!A$1:B$5,2,FALSE)</f>
        <v>Tecnologia</v>
      </c>
      <c r="P4214" t="s">
        <v>353</v>
      </c>
      <c r="Q4214">
        <v>1</v>
      </c>
      <c r="R4214">
        <v>1075</v>
      </c>
      <c r="S4214">
        <v>1060</v>
      </c>
    </row>
    <row r="4215" spans="1:19">
      <c r="A4215">
        <v>4214</v>
      </c>
      <c r="B4215">
        <f t="shared" ca="1" si="325"/>
        <v>1</v>
      </c>
      <c r="C4215" t="str">
        <f ca="1">VLOOKUP(B4215,cliente!A$1:B$7,2,FALSE)</f>
        <v>João do Pulo</v>
      </c>
      <c r="D4215">
        <f t="shared" ca="1" si="326"/>
        <v>3</v>
      </c>
      <c r="E4215" t="str">
        <f ca="1">VLOOKUP(D4215,vendedor!A$1:B$13,2,FALSE)</f>
        <v>Issac Palmeiras</v>
      </c>
      <c r="F4215">
        <f t="shared" ca="1" si="327"/>
        <v>3</v>
      </c>
      <c r="G4215" t="str">
        <f ca="1">VLOOKUP(F4215,cidade!A$1:B$6,2,FALSE)</f>
        <v>São Paulo</v>
      </c>
      <c r="H4215">
        <v>22</v>
      </c>
      <c r="I4215" t="str">
        <f>VLOOKUP(H4215,produto!A$1:F$24,2,FALSE)</f>
        <v>Mesa</v>
      </c>
      <c r="J4215">
        <f>VLOOKUP(I4215,produto!B$1:G$24,4,FALSE)</f>
        <v>14</v>
      </c>
      <c r="K4215" t="str">
        <f>VLOOKUP(J4215,marca!A$1:B$15,2,FALSE)</f>
        <v>DA CASA</v>
      </c>
      <c r="L4215">
        <f t="shared" ca="1" si="329"/>
        <v>6</v>
      </c>
      <c r="M4215" t="str">
        <f ca="1">VLOOKUP(L4215,Departamento!A$1:C$8,2,FALSE)</f>
        <v>Eletrodomestico</v>
      </c>
      <c r="N4215">
        <f t="shared" ca="1" si="328"/>
        <v>1</v>
      </c>
      <c r="O4215" t="str">
        <f ca="1">VLOOKUP(N4215,gerencia!A$1:B$5,2,FALSE)</f>
        <v>Tecnologia</v>
      </c>
      <c r="P4215" t="s">
        <v>39</v>
      </c>
      <c r="Q4215">
        <v>3</v>
      </c>
      <c r="R4215">
        <v>1600</v>
      </c>
      <c r="S4215">
        <v>542</v>
      </c>
    </row>
    <row r="4216" spans="1:19">
      <c r="A4216">
        <v>4215</v>
      </c>
      <c r="B4216">
        <f t="shared" ca="1" si="325"/>
        <v>3</v>
      </c>
      <c r="C4216" t="str">
        <f ca="1">VLOOKUP(B4216,cliente!A$1:B$7,2,FALSE)</f>
        <v>Renato Russo</v>
      </c>
      <c r="D4216">
        <f t="shared" ca="1" si="326"/>
        <v>12</v>
      </c>
      <c r="E4216" t="str">
        <f ca="1">VLOOKUP(D4216,vendedor!A$1:B$13,2,FALSE)</f>
        <v>Marilia Cardoso</v>
      </c>
      <c r="F4216">
        <f t="shared" ca="1" si="327"/>
        <v>3</v>
      </c>
      <c r="G4216" t="str">
        <f ca="1">VLOOKUP(F4216,cidade!A$1:B$6,2,FALSE)</f>
        <v>São Paulo</v>
      </c>
      <c r="H4216">
        <v>5</v>
      </c>
      <c r="I4216" t="str">
        <f>VLOOKUP(H4216,produto!A$1:F$24,2,FALSE)</f>
        <v>Computador</v>
      </c>
      <c r="J4216">
        <f>VLOOKUP(I4216,produto!B$1:G$24,4,FALSE)</f>
        <v>4</v>
      </c>
      <c r="K4216" t="str">
        <f>VLOOKUP(J4216,marca!A$1:B$15,2,FALSE)</f>
        <v>IBM</v>
      </c>
      <c r="L4216">
        <f t="shared" ca="1" si="329"/>
        <v>4</v>
      </c>
      <c r="M4216" t="str">
        <f ca="1">VLOOKUP(L4216,Departamento!A$1:C$8,2,FALSE)</f>
        <v>cosmético</v>
      </c>
      <c r="N4216">
        <f t="shared" ca="1" si="328"/>
        <v>4</v>
      </c>
      <c r="O4216" t="str">
        <f ca="1">VLOOKUP(N4216,gerencia!A$1:B$5,2,FALSE)</f>
        <v>Casa e Decoração</v>
      </c>
      <c r="P4216" t="s">
        <v>11</v>
      </c>
      <c r="Q4216">
        <v>3</v>
      </c>
      <c r="R4216">
        <v>2125.9899999999998</v>
      </c>
      <c r="S4216">
        <v>233</v>
      </c>
    </row>
    <row r="4217" spans="1:19">
      <c r="A4217">
        <v>4216</v>
      </c>
      <c r="B4217">
        <f t="shared" ca="1" si="325"/>
        <v>3</v>
      </c>
      <c r="C4217" t="str">
        <f ca="1">VLOOKUP(B4217,cliente!A$1:B$7,2,FALSE)</f>
        <v>Renato Russo</v>
      </c>
      <c r="D4217">
        <f t="shared" ca="1" si="326"/>
        <v>4</v>
      </c>
      <c r="E4217" t="str">
        <f ca="1">VLOOKUP(D4217,vendedor!A$1:B$13,2,FALSE)</f>
        <v>Daniela Matos</v>
      </c>
      <c r="F4217">
        <f t="shared" ca="1" si="327"/>
        <v>3</v>
      </c>
      <c r="G4217" t="str">
        <f ca="1">VLOOKUP(F4217,cidade!A$1:B$6,2,FALSE)</f>
        <v>São Paulo</v>
      </c>
      <c r="H4217">
        <v>6</v>
      </c>
      <c r="I4217" t="str">
        <f>VLOOKUP(H4217,produto!A$1:F$24,2,FALSE)</f>
        <v xml:space="preserve">Notebook </v>
      </c>
      <c r="J4217">
        <f>VLOOKUP(I4217,produto!B$1:G$24,4,FALSE)</f>
        <v>5</v>
      </c>
      <c r="K4217" t="str">
        <f>VLOOKUP(J4217,marca!A$1:B$15,2,FALSE)</f>
        <v>SAMSUNG</v>
      </c>
      <c r="L4217">
        <f t="shared" ca="1" si="329"/>
        <v>3</v>
      </c>
      <c r="M4217" t="str">
        <f ca="1">VLOOKUP(L4217,Departamento!A$1:C$8,2,FALSE)</f>
        <v>Papelaria</v>
      </c>
      <c r="N4217">
        <f t="shared" ca="1" si="328"/>
        <v>4</v>
      </c>
      <c r="O4217" t="str">
        <f ca="1">VLOOKUP(N4217,gerencia!A$1:B$5,2,FALSE)</f>
        <v>Casa e Decoração</v>
      </c>
      <c r="P4217" t="s">
        <v>322</v>
      </c>
      <c r="Q4217">
        <v>3</v>
      </c>
      <c r="R4217">
        <v>550</v>
      </c>
      <c r="S4217">
        <v>232</v>
      </c>
    </row>
    <row r="4218" spans="1:19">
      <c r="A4218">
        <v>4217</v>
      </c>
      <c r="B4218">
        <f t="shared" ca="1" si="325"/>
        <v>1</v>
      </c>
      <c r="C4218" t="str">
        <f ca="1">VLOOKUP(B4218,cliente!A$1:B$7,2,FALSE)</f>
        <v>João do Pulo</v>
      </c>
      <c r="D4218">
        <f t="shared" ca="1" si="326"/>
        <v>9</v>
      </c>
      <c r="E4218" t="str">
        <f ca="1">VLOOKUP(D4218,vendedor!A$1:B$13,2,FALSE)</f>
        <v>Diego Santos</v>
      </c>
      <c r="F4218">
        <f t="shared" ca="1" si="327"/>
        <v>2</v>
      </c>
      <c r="G4218" t="str">
        <f ca="1">VLOOKUP(F4218,cidade!A$1:B$6,2,FALSE)</f>
        <v>Recife</v>
      </c>
      <c r="H4218">
        <v>3</v>
      </c>
      <c r="I4218" t="str">
        <f>VLOOKUP(H4218,produto!A$1:F$24,2,FALSE)</f>
        <v>Teclado</v>
      </c>
      <c r="J4218">
        <f>VLOOKUP(I4218,produto!B$1:G$24,4,FALSE)</f>
        <v>1</v>
      </c>
      <c r="K4218" t="str">
        <f>VLOOKUP(J4218,marca!A$1:B$15,2,FALSE)</f>
        <v>APPLE</v>
      </c>
      <c r="L4218">
        <f t="shared" ca="1" si="329"/>
        <v>5</v>
      </c>
      <c r="M4218" t="str">
        <f ca="1">VLOOKUP(L4218,Departamento!A$1:C$8,2,FALSE)</f>
        <v>Eletrónico</v>
      </c>
      <c r="N4218">
        <f t="shared" ca="1" si="328"/>
        <v>2</v>
      </c>
      <c r="O4218" t="str">
        <f ca="1">VLOOKUP(N4218,gerencia!A$1:B$5,2,FALSE)</f>
        <v>papelaria/cosmético</v>
      </c>
      <c r="P4218" t="s">
        <v>278</v>
      </c>
      <c r="Q4218">
        <v>1</v>
      </c>
      <c r="R4218">
        <v>342.09</v>
      </c>
      <c r="S4218">
        <v>517</v>
      </c>
    </row>
    <row r="4219" spans="1:19">
      <c r="A4219">
        <v>4218</v>
      </c>
      <c r="B4219">
        <f t="shared" ca="1" si="325"/>
        <v>4</v>
      </c>
      <c r="C4219" t="str">
        <f ca="1">VLOOKUP(B4219,cliente!A$1:B$7,2,FALSE)</f>
        <v>Tom Jobim</v>
      </c>
      <c r="D4219">
        <f t="shared" ca="1" si="326"/>
        <v>4</v>
      </c>
      <c r="E4219" t="str">
        <f ca="1">VLOOKUP(D4219,vendedor!A$1:B$13,2,FALSE)</f>
        <v>Daniela Matos</v>
      </c>
      <c r="F4219">
        <f t="shared" ca="1" si="327"/>
        <v>1</v>
      </c>
      <c r="G4219" t="str">
        <f ca="1">VLOOKUP(F4219,cidade!A$1:B$6,2,FALSE)</f>
        <v>Salvador</v>
      </c>
      <c r="H4219">
        <v>22</v>
      </c>
      <c r="I4219" t="str">
        <f>VLOOKUP(H4219,produto!A$1:F$24,2,FALSE)</f>
        <v>Mesa</v>
      </c>
      <c r="J4219">
        <f>VLOOKUP(I4219,produto!B$1:G$24,4,FALSE)</f>
        <v>14</v>
      </c>
      <c r="K4219" t="str">
        <f>VLOOKUP(J4219,marca!A$1:B$15,2,FALSE)</f>
        <v>DA CASA</v>
      </c>
      <c r="L4219">
        <f t="shared" ca="1" si="329"/>
        <v>4</v>
      </c>
      <c r="M4219" t="str">
        <f ca="1">VLOOKUP(L4219,Departamento!A$1:C$8,2,FALSE)</f>
        <v>cosmético</v>
      </c>
      <c r="N4219">
        <f t="shared" ca="1" si="328"/>
        <v>2</v>
      </c>
      <c r="O4219" t="str">
        <f ca="1">VLOOKUP(N4219,gerencia!A$1:B$5,2,FALSE)</f>
        <v>papelaria/cosmético</v>
      </c>
      <c r="P4219" t="s">
        <v>97</v>
      </c>
      <c r="Q4219">
        <v>1</v>
      </c>
      <c r="R4219">
        <v>1600</v>
      </c>
      <c r="S4219">
        <v>1228</v>
      </c>
    </row>
    <row r="4220" spans="1:19">
      <c r="A4220">
        <v>4219</v>
      </c>
      <c r="B4220">
        <f t="shared" ca="1" si="325"/>
        <v>5</v>
      </c>
      <c r="C4220" t="str">
        <f ca="1">VLOOKUP(B4220,cliente!A$1:B$7,2,FALSE)</f>
        <v>Edson Arantes</v>
      </c>
      <c r="D4220">
        <f t="shared" ca="1" si="326"/>
        <v>10</v>
      </c>
      <c r="E4220" t="str">
        <f ca="1">VLOOKUP(D4220,vendedor!A$1:B$13,2,FALSE)</f>
        <v>Danilo Barreto</v>
      </c>
      <c r="F4220">
        <f t="shared" ca="1" si="327"/>
        <v>4</v>
      </c>
      <c r="G4220" t="str">
        <f ca="1">VLOOKUP(F4220,cidade!A$1:B$6,2,FALSE)</f>
        <v>Rio de janeiro</v>
      </c>
      <c r="H4220">
        <v>18</v>
      </c>
      <c r="I4220" t="str">
        <f>VLOOKUP(H4220,produto!A$1:F$24,2,FALSE)</f>
        <v xml:space="preserve">Xbox </v>
      </c>
      <c r="J4220">
        <f>VLOOKUP(I4220,produto!B$1:G$24,4,FALSE)</f>
        <v>12</v>
      </c>
      <c r="K4220" t="str">
        <f>VLOOKUP(J4220,marca!A$1:B$15,2,FALSE)</f>
        <v>ELETROLUX</v>
      </c>
      <c r="L4220">
        <f t="shared" ca="1" si="329"/>
        <v>1</v>
      </c>
      <c r="M4220" t="str">
        <f ca="1">VLOOKUP(L4220,Departamento!A$1:C$8,2,FALSE)</f>
        <v>Informática</v>
      </c>
      <c r="N4220">
        <f t="shared" ca="1" si="328"/>
        <v>4</v>
      </c>
      <c r="O4220" t="str">
        <f ca="1">VLOOKUP(N4220,gerencia!A$1:B$5,2,FALSE)</f>
        <v>Casa e Decoração</v>
      </c>
      <c r="P4220" t="s">
        <v>48</v>
      </c>
      <c r="Q4220">
        <v>2</v>
      </c>
      <c r="R4220">
        <v>850</v>
      </c>
      <c r="S4220">
        <v>189</v>
      </c>
    </row>
    <row r="4221" spans="1:19">
      <c r="A4221">
        <v>4220</v>
      </c>
      <c r="B4221">
        <f t="shared" ca="1" si="325"/>
        <v>3</v>
      </c>
      <c r="C4221" t="str">
        <f ca="1">VLOOKUP(B4221,cliente!A$1:B$7,2,FALSE)</f>
        <v>Renato Russo</v>
      </c>
      <c r="D4221">
        <f t="shared" ca="1" si="326"/>
        <v>8</v>
      </c>
      <c r="E4221" t="str">
        <f ca="1">VLOOKUP(D4221,vendedor!A$1:B$13,2,FALSE)</f>
        <v>Márcia Brito</v>
      </c>
      <c r="F4221">
        <f t="shared" ca="1" si="327"/>
        <v>1</v>
      </c>
      <c r="G4221" t="str">
        <f ca="1">VLOOKUP(F4221,cidade!A$1:B$6,2,FALSE)</f>
        <v>Salvador</v>
      </c>
      <c r="H4221">
        <v>14</v>
      </c>
      <c r="I4221" t="str">
        <f>VLOOKUP(H4221,produto!A$1:F$24,2,FALSE)</f>
        <v>Classificador</v>
      </c>
      <c r="J4221">
        <f>VLOOKUP(I4221,produto!B$1:G$24,4,FALSE)</f>
        <v>9</v>
      </c>
      <c r="K4221" t="str">
        <f>VLOOKUP(J4221,marca!A$1:B$15,2,FALSE)</f>
        <v>AVON</v>
      </c>
      <c r="L4221">
        <f t="shared" ca="1" si="329"/>
        <v>4</v>
      </c>
      <c r="M4221" t="str">
        <f ca="1">VLOOKUP(L4221,Departamento!A$1:C$8,2,FALSE)</f>
        <v>cosmético</v>
      </c>
      <c r="N4221">
        <f t="shared" ca="1" si="328"/>
        <v>4</v>
      </c>
      <c r="O4221" t="str">
        <f ca="1">VLOOKUP(N4221,gerencia!A$1:B$5,2,FALSE)</f>
        <v>Casa e Decoração</v>
      </c>
      <c r="P4221" t="s">
        <v>489</v>
      </c>
      <c r="Q4221">
        <v>1</v>
      </c>
      <c r="R4221">
        <v>25</v>
      </c>
      <c r="S4221">
        <v>1121</v>
      </c>
    </row>
    <row r="4222" spans="1:19">
      <c r="A4222">
        <v>4221</v>
      </c>
      <c r="B4222">
        <f t="shared" ca="1" si="325"/>
        <v>2</v>
      </c>
      <c r="C4222" t="str">
        <f ca="1">VLOOKUP(B4222,cliente!A$1:B$7,2,FALSE)</f>
        <v>Benito de Paula</v>
      </c>
      <c r="D4222">
        <f t="shared" ca="1" si="326"/>
        <v>7</v>
      </c>
      <c r="E4222" t="str">
        <f ca="1">VLOOKUP(D4222,vendedor!A$1:B$13,2,FALSE)</f>
        <v>João Oliveira</v>
      </c>
      <c r="F4222">
        <f t="shared" ca="1" si="327"/>
        <v>4</v>
      </c>
      <c r="G4222" t="str">
        <f ca="1">VLOOKUP(F4222,cidade!A$1:B$6,2,FALSE)</f>
        <v>Rio de janeiro</v>
      </c>
      <c r="H4222">
        <v>9</v>
      </c>
      <c r="I4222" t="str">
        <f>VLOOKUP(H4222,produto!A$1:F$24,2,FALSE)</f>
        <v>Celular  8GB</v>
      </c>
      <c r="J4222">
        <f>VLOOKUP(I4222,produto!B$1:G$24,4,FALSE)</f>
        <v>8</v>
      </c>
      <c r="K4222" t="str">
        <f>VLOOKUP(J4222,marca!A$1:B$15,2,FALSE)</f>
        <v>FABER CASTELL</v>
      </c>
      <c r="L4222">
        <f t="shared" ca="1" si="329"/>
        <v>1</v>
      </c>
      <c r="M4222" t="str">
        <f ca="1">VLOOKUP(L4222,Departamento!A$1:C$8,2,FALSE)</f>
        <v>Informática</v>
      </c>
      <c r="N4222">
        <f t="shared" ca="1" si="328"/>
        <v>4</v>
      </c>
      <c r="O4222" t="str">
        <f ca="1">VLOOKUP(N4222,gerencia!A$1:B$5,2,FALSE)</f>
        <v>Casa e Decoração</v>
      </c>
      <c r="P4222" t="s">
        <v>473</v>
      </c>
      <c r="Q4222">
        <v>1</v>
      </c>
      <c r="R4222">
        <v>12.25</v>
      </c>
      <c r="S4222">
        <v>682</v>
      </c>
    </row>
    <row r="4223" spans="1:19">
      <c r="A4223">
        <v>4222</v>
      </c>
      <c r="B4223">
        <f t="shared" ca="1" si="325"/>
        <v>2</v>
      </c>
      <c r="C4223" t="str">
        <f ca="1">VLOOKUP(B4223,cliente!A$1:B$7,2,FALSE)</f>
        <v>Benito de Paula</v>
      </c>
      <c r="D4223">
        <f t="shared" ca="1" si="326"/>
        <v>12</v>
      </c>
      <c r="E4223" t="str">
        <f ca="1">VLOOKUP(D4223,vendedor!A$1:B$13,2,FALSE)</f>
        <v>Marilia Cardoso</v>
      </c>
      <c r="F4223">
        <f t="shared" ca="1" si="327"/>
        <v>3</v>
      </c>
      <c r="G4223" t="str">
        <f ca="1">VLOOKUP(F4223,cidade!A$1:B$6,2,FALSE)</f>
        <v>São Paulo</v>
      </c>
      <c r="H4223">
        <v>14</v>
      </c>
      <c r="I4223" t="str">
        <f>VLOOKUP(H4223,produto!A$1:F$24,2,FALSE)</f>
        <v>Classificador</v>
      </c>
      <c r="J4223">
        <f>VLOOKUP(I4223,produto!B$1:G$24,4,FALSE)</f>
        <v>9</v>
      </c>
      <c r="K4223" t="str">
        <f>VLOOKUP(J4223,marca!A$1:B$15,2,FALSE)</f>
        <v>AVON</v>
      </c>
      <c r="L4223">
        <f t="shared" ca="1" si="329"/>
        <v>6</v>
      </c>
      <c r="M4223" t="str">
        <f ca="1">VLOOKUP(L4223,Departamento!A$1:C$8,2,FALSE)</f>
        <v>Eletrodomestico</v>
      </c>
      <c r="N4223">
        <f t="shared" ca="1" si="328"/>
        <v>4</v>
      </c>
      <c r="O4223" t="str">
        <f ca="1">VLOOKUP(N4223,gerencia!A$1:B$5,2,FALSE)</f>
        <v>Casa e Decoração</v>
      </c>
      <c r="P4223" t="s">
        <v>108</v>
      </c>
      <c r="Q4223">
        <v>2</v>
      </c>
      <c r="R4223">
        <v>25</v>
      </c>
      <c r="S4223">
        <v>657</v>
      </c>
    </row>
    <row r="4224" spans="1:19">
      <c r="A4224">
        <v>4223</v>
      </c>
      <c r="B4224">
        <f t="shared" ca="1" si="325"/>
        <v>1</v>
      </c>
      <c r="C4224" t="str">
        <f ca="1">VLOOKUP(B4224,cliente!A$1:B$7,2,FALSE)</f>
        <v>João do Pulo</v>
      </c>
      <c r="D4224">
        <f t="shared" ca="1" si="326"/>
        <v>12</v>
      </c>
      <c r="E4224" t="str">
        <f ca="1">VLOOKUP(D4224,vendedor!A$1:B$13,2,FALSE)</f>
        <v>Marilia Cardoso</v>
      </c>
      <c r="F4224">
        <f t="shared" ca="1" si="327"/>
        <v>5</v>
      </c>
      <c r="G4224" t="str">
        <f ca="1">VLOOKUP(F4224,cidade!A$1:B$6,2,FALSE)</f>
        <v>Belo Horizonte</v>
      </c>
      <c r="H4224">
        <v>18</v>
      </c>
      <c r="I4224" t="str">
        <f>VLOOKUP(H4224,produto!A$1:F$24,2,FALSE)</f>
        <v xml:space="preserve">Xbox </v>
      </c>
      <c r="J4224">
        <f>VLOOKUP(I4224,produto!B$1:G$24,4,FALSE)</f>
        <v>12</v>
      </c>
      <c r="K4224" t="str">
        <f>VLOOKUP(J4224,marca!A$1:B$15,2,FALSE)</f>
        <v>ELETROLUX</v>
      </c>
      <c r="L4224">
        <f t="shared" ca="1" si="329"/>
        <v>3</v>
      </c>
      <c r="M4224" t="str">
        <f ca="1">VLOOKUP(L4224,Departamento!A$1:C$8,2,FALSE)</f>
        <v>Papelaria</v>
      </c>
      <c r="N4224">
        <f t="shared" ca="1" si="328"/>
        <v>3</v>
      </c>
      <c r="O4224" t="str">
        <f ca="1">VLOOKUP(N4224,gerencia!A$1:B$5,2,FALSE)</f>
        <v>Eletro Eletrônico</v>
      </c>
      <c r="P4224" t="s">
        <v>81</v>
      </c>
      <c r="Q4224">
        <v>2</v>
      </c>
      <c r="R4224">
        <v>850</v>
      </c>
      <c r="S4224">
        <v>1378</v>
      </c>
    </row>
    <row r="4225" spans="1:19">
      <c r="A4225">
        <v>4224</v>
      </c>
      <c r="B4225">
        <f t="shared" ca="1" si="325"/>
        <v>3</v>
      </c>
      <c r="C4225" t="str">
        <f ca="1">VLOOKUP(B4225,cliente!A$1:B$7,2,FALSE)</f>
        <v>Renato Russo</v>
      </c>
      <c r="D4225">
        <f t="shared" ca="1" si="326"/>
        <v>12</v>
      </c>
      <c r="E4225" t="str">
        <f ca="1">VLOOKUP(D4225,vendedor!A$1:B$13,2,FALSE)</f>
        <v>Marilia Cardoso</v>
      </c>
      <c r="F4225">
        <f t="shared" ca="1" si="327"/>
        <v>1</v>
      </c>
      <c r="G4225" t="str">
        <f ca="1">VLOOKUP(F4225,cidade!A$1:B$6,2,FALSE)</f>
        <v>Salvador</v>
      </c>
      <c r="H4225">
        <v>15</v>
      </c>
      <c r="I4225" t="str">
        <f>VLOOKUP(H4225,produto!A$1:F$24,2,FALSE)</f>
        <v>Baton</v>
      </c>
      <c r="J4225">
        <f>VLOOKUP(I4225,produto!B$1:G$24,4,FALSE)</f>
        <v>10</v>
      </c>
      <c r="K4225" t="str">
        <f>VLOOKUP(J4225,marca!A$1:B$15,2,FALSE)</f>
        <v>BOTICARIO</v>
      </c>
      <c r="L4225">
        <f t="shared" ca="1" si="329"/>
        <v>6</v>
      </c>
      <c r="M4225" t="str">
        <f ca="1">VLOOKUP(L4225,Departamento!A$1:C$8,2,FALSE)</f>
        <v>Eletrodomestico</v>
      </c>
      <c r="N4225">
        <f t="shared" ca="1" si="328"/>
        <v>2</v>
      </c>
      <c r="O4225" t="str">
        <f ca="1">VLOOKUP(N4225,gerencia!A$1:B$5,2,FALSE)</f>
        <v>papelaria/cosmético</v>
      </c>
      <c r="P4225" t="s">
        <v>371</v>
      </c>
      <c r="Q4225">
        <v>2</v>
      </c>
      <c r="R4225">
        <v>98.5</v>
      </c>
      <c r="S4225">
        <v>267</v>
      </c>
    </row>
    <row r="4226" spans="1:19">
      <c r="A4226">
        <v>4225</v>
      </c>
      <c r="B4226">
        <f t="shared" ca="1" si="325"/>
        <v>5</v>
      </c>
      <c r="C4226" t="str">
        <f ca="1">VLOOKUP(B4226,cliente!A$1:B$7,2,FALSE)</f>
        <v>Edson Arantes</v>
      </c>
      <c r="D4226">
        <f t="shared" ca="1" si="326"/>
        <v>5</v>
      </c>
      <c r="E4226" t="str">
        <f ca="1">VLOOKUP(D4226,vendedor!A$1:B$13,2,FALSE)</f>
        <v>Maria Braga</v>
      </c>
      <c r="F4226">
        <f t="shared" ca="1" si="327"/>
        <v>4</v>
      </c>
      <c r="G4226" t="str">
        <f ca="1">VLOOKUP(F4226,cidade!A$1:B$6,2,FALSE)</f>
        <v>Rio de janeiro</v>
      </c>
      <c r="H4226">
        <v>7</v>
      </c>
      <c r="I4226" t="str">
        <f>VLOOKUP(H4226,produto!A$1:F$24,2,FALSE)</f>
        <v>Celular 4Gb</v>
      </c>
      <c r="J4226">
        <f>VLOOKUP(I4226,produto!B$1:G$24,4,FALSE)</f>
        <v>5</v>
      </c>
      <c r="K4226" t="str">
        <f>VLOOKUP(J4226,marca!A$1:B$15,2,FALSE)</f>
        <v>SAMSUNG</v>
      </c>
      <c r="L4226">
        <f t="shared" ca="1" si="329"/>
        <v>6</v>
      </c>
      <c r="M4226" t="str">
        <f ca="1">VLOOKUP(L4226,Departamento!A$1:C$8,2,FALSE)</f>
        <v>Eletrodomestico</v>
      </c>
      <c r="N4226">
        <f t="shared" ca="1" si="328"/>
        <v>3</v>
      </c>
      <c r="O4226" t="str">
        <f ca="1">VLOOKUP(N4226,gerencia!A$1:B$5,2,FALSE)</f>
        <v>Eletro Eletrônico</v>
      </c>
      <c r="P4226" t="s">
        <v>493</v>
      </c>
      <c r="Q4226">
        <v>2</v>
      </c>
      <c r="R4226">
        <v>52.9</v>
      </c>
      <c r="S4226">
        <v>349</v>
      </c>
    </row>
    <row r="4227" spans="1:19">
      <c r="A4227">
        <v>4226</v>
      </c>
      <c r="B4227">
        <f t="shared" ref="B4227:B4290" ca="1" si="330">RANDBETWEEN(1,6)</f>
        <v>6</v>
      </c>
      <c r="C4227" t="str">
        <f ca="1">VLOOKUP(B4227,cliente!A$1:B$7,2,FALSE)</f>
        <v>Reginaldo Rossi</v>
      </c>
      <c r="D4227">
        <f t="shared" ref="D4227:D4290" ca="1" si="331">RANDBETWEEN(1,12)</f>
        <v>6</v>
      </c>
      <c r="E4227" t="str">
        <f ca="1">VLOOKUP(D4227,vendedor!A$1:B$13,2,FALSE)</f>
        <v>Rodrigo Machado</v>
      </c>
      <c r="F4227">
        <f t="shared" ref="F4227:F4290" ca="1" si="332">RANDBETWEEN(1,5)</f>
        <v>5</v>
      </c>
      <c r="G4227" t="str">
        <f ca="1">VLOOKUP(F4227,cidade!A$1:B$6,2,FALSE)</f>
        <v>Belo Horizonte</v>
      </c>
      <c r="H4227">
        <v>10</v>
      </c>
      <c r="I4227" t="str">
        <f>VLOOKUP(H4227,produto!A$1:F$24,2,FALSE)</f>
        <v>Papel A4</v>
      </c>
      <c r="J4227">
        <f>VLOOKUP(I4227,produto!B$1:G$24,4,FALSE)</f>
        <v>8</v>
      </c>
      <c r="K4227" t="str">
        <f>VLOOKUP(J4227,marca!A$1:B$15,2,FALSE)</f>
        <v>FABER CASTELL</v>
      </c>
      <c r="L4227">
        <f t="shared" ca="1" si="329"/>
        <v>1</v>
      </c>
      <c r="M4227" t="str">
        <f ca="1">VLOOKUP(L4227,Departamento!A$1:C$8,2,FALSE)</f>
        <v>Informática</v>
      </c>
      <c r="N4227">
        <f t="shared" ref="N4227:N4290" ca="1" si="333">RANDBETWEEN(1,4)</f>
        <v>4</v>
      </c>
      <c r="O4227" t="str">
        <f ca="1">VLOOKUP(N4227,gerencia!A$1:B$5,2,FALSE)</f>
        <v>Casa e Decoração</v>
      </c>
      <c r="P4227" t="s">
        <v>262</v>
      </c>
      <c r="Q4227">
        <v>1</v>
      </c>
      <c r="R4227">
        <v>2.15</v>
      </c>
      <c r="S4227">
        <v>865</v>
      </c>
    </row>
    <row r="4228" spans="1:19">
      <c r="A4228">
        <v>4227</v>
      </c>
      <c r="B4228">
        <f t="shared" ca="1" si="330"/>
        <v>3</v>
      </c>
      <c r="C4228" t="str">
        <f ca="1">VLOOKUP(B4228,cliente!A$1:B$7,2,FALSE)</f>
        <v>Renato Russo</v>
      </c>
      <c r="D4228">
        <f t="shared" ca="1" si="331"/>
        <v>10</v>
      </c>
      <c r="E4228" t="str">
        <f ca="1">VLOOKUP(D4228,vendedor!A$1:B$13,2,FALSE)</f>
        <v>Danilo Barreto</v>
      </c>
      <c r="F4228">
        <f t="shared" ca="1" si="332"/>
        <v>3</v>
      </c>
      <c r="G4228" t="str">
        <f ca="1">VLOOKUP(F4228,cidade!A$1:B$6,2,FALSE)</f>
        <v>São Paulo</v>
      </c>
      <c r="H4228">
        <v>14</v>
      </c>
      <c r="I4228" t="str">
        <f>VLOOKUP(H4228,produto!A$1:F$24,2,FALSE)</f>
        <v>Classificador</v>
      </c>
      <c r="J4228">
        <f>VLOOKUP(I4228,produto!B$1:G$24,4,FALSE)</f>
        <v>9</v>
      </c>
      <c r="K4228" t="str">
        <f>VLOOKUP(J4228,marca!A$1:B$15,2,FALSE)</f>
        <v>AVON</v>
      </c>
      <c r="L4228">
        <f t="shared" ca="1" si="329"/>
        <v>3</v>
      </c>
      <c r="M4228" t="str">
        <f ca="1">VLOOKUP(L4228,Departamento!A$1:C$8,2,FALSE)</f>
        <v>Papelaria</v>
      </c>
      <c r="N4228">
        <f t="shared" ca="1" si="333"/>
        <v>2</v>
      </c>
      <c r="O4228" t="str">
        <f ca="1">VLOOKUP(N4228,gerencia!A$1:B$5,2,FALSE)</f>
        <v>papelaria/cosmético</v>
      </c>
      <c r="P4228" t="s">
        <v>542</v>
      </c>
      <c r="Q4228">
        <v>3</v>
      </c>
      <c r="R4228">
        <v>25</v>
      </c>
      <c r="S4228">
        <v>172</v>
      </c>
    </row>
    <row r="4229" spans="1:19">
      <c r="A4229">
        <v>4228</v>
      </c>
      <c r="B4229">
        <f t="shared" ca="1" si="330"/>
        <v>4</v>
      </c>
      <c r="C4229" t="str">
        <f ca="1">VLOOKUP(B4229,cliente!A$1:B$7,2,FALSE)</f>
        <v>Tom Jobim</v>
      </c>
      <c r="D4229">
        <f t="shared" ca="1" si="331"/>
        <v>6</v>
      </c>
      <c r="E4229" t="str">
        <f ca="1">VLOOKUP(D4229,vendedor!A$1:B$13,2,FALSE)</f>
        <v>Rodrigo Machado</v>
      </c>
      <c r="F4229">
        <f t="shared" ca="1" si="332"/>
        <v>5</v>
      </c>
      <c r="G4229" t="str">
        <f ca="1">VLOOKUP(F4229,cidade!A$1:B$6,2,FALSE)</f>
        <v>Belo Horizonte</v>
      </c>
      <c r="H4229">
        <v>20</v>
      </c>
      <c r="I4229" t="str">
        <f>VLOOKUP(H4229,produto!A$1:F$24,2,FALSE)</f>
        <v>Geladeira</v>
      </c>
      <c r="J4229">
        <f>VLOOKUP(I4229,produto!B$1:G$24,4,FALSE)</f>
        <v>12</v>
      </c>
      <c r="K4229" t="str">
        <f>VLOOKUP(J4229,marca!A$1:B$15,2,FALSE)</f>
        <v>ELETROLUX</v>
      </c>
      <c r="L4229">
        <f t="shared" ca="1" si="329"/>
        <v>2</v>
      </c>
      <c r="M4229" t="str">
        <f ca="1">VLOOKUP(L4229,Departamento!A$1:C$8,2,FALSE)</f>
        <v>Telefonia</v>
      </c>
      <c r="N4229">
        <f t="shared" ca="1" si="333"/>
        <v>3</v>
      </c>
      <c r="O4229" t="str">
        <f ca="1">VLOOKUP(N4229,gerencia!A$1:B$5,2,FALSE)</f>
        <v>Eletro Eletrônico</v>
      </c>
      <c r="P4229" t="s">
        <v>541</v>
      </c>
      <c r="Q4229">
        <v>3</v>
      </c>
      <c r="R4229">
        <v>350</v>
      </c>
      <c r="S4229">
        <v>924</v>
      </c>
    </row>
    <row r="4230" spans="1:19">
      <c r="A4230">
        <v>4229</v>
      </c>
      <c r="B4230">
        <f t="shared" ca="1" si="330"/>
        <v>4</v>
      </c>
      <c r="C4230" t="str">
        <f ca="1">VLOOKUP(B4230,cliente!A$1:B$7,2,FALSE)</f>
        <v>Tom Jobim</v>
      </c>
      <c r="D4230">
        <f t="shared" ca="1" si="331"/>
        <v>11</v>
      </c>
      <c r="E4230" t="str">
        <f ca="1">VLOOKUP(D4230,vendedor!A$1:B$13,2,FALSE)</f>
        <v>Filipe Almeida</v>
      </c>
      <c r="F4230">
        <f t="shared" ca="1" si="332"/>
        <v>2</v>
      </c>
      <c r="G4230" t="str">
        <f ca="1">VLOOKUP(F4230,cidade!A$1:B$6,2,FALSE)</f>
        <v>Recife</v>
      </c>
      <c r="H4230">
        <v>6</v>
      </c>
      <c r="I4230" t="str">
        <f>VLOOKUP(H4230,produto!A$1:F$24,2,FALSE)</f>
        <v xml:space="preserve">Notebook </v>
      </c>
      <c r="J4230">
        <f>VLOOKUP(I4230,produto!B$1:G$24,4,FALSE)</f>
        <v>5</v>
      </c>
      <c r="K4230" t="str">
        <f>VLOOKUP(J4230,marca!A$1:B$15,2,FALSE)</f>
        <v>SAMSUNG</v>
      </c>
      <c r="L4230">
        <f t="shared" ca="1" si="329"/>
        <v>4</v>
      </c>
      <c r="M4230" t="str">
        <f ca="1">VLOOKUP(L4230,Departamento!A$1:C$8,2,FALSE)</f>
        <v>cosmético</v>
      </c>
      <c r="N4230">
        <f t="shared" ca="1" si="333"/>
        <v>1</v>
      </c>
      <c r="O4230" t="str">
        <f ca="1">VLOOKUP(N4230,gerencia!A$1:B$5,2,FALSE)</f>
        <v>Tecnologia</v>
      </c>
      <c r="P4230" t="s">
        <v>107</v>
      </c>
      <c r="Q4230">
        <v>1</v>
      </c>
      <c r="R4230">
        <v>550</v>
      </c>
      <c r="S4230">
        <v>73</v>
      </c>
    </row>
    <row r="4231" spans="1:19">
      <c r="A4231">
        <v>4230</v>
      </c>
      <c r="B4231">
        <f t="shared" ca="1" si="330"/>
        <v>4</v>
      </c>
      <c r="C4231" t="str">
        <f ca="1">VLOOKUP(B4231,cliente!A$1:B$7,2,FALSE)</f>
        <v>Tom Jobim</v>
      </c>
      <c r="D4231">
        <f t="shared" ca="1" si="331"/>
        <v>3</v>
      </c>
      <c r="E4231" t="str">
        <f ca="1">VLOOKUP(D4231,vendedor!A$1:B$13,2,FALSE)</f>
        <v>Issac Palmeiras</v>
      </c>
      <c r="F4231">
        <f t="shared" ca="1" si="332"/>
        <v>2</v>
      </c>
      <c r="G4231" t="str">
        <f ca="1">VLOOKUP(F4231,cidade!A$1:B$6,2,FALSE)</f>
        <v>Recife</v>
      </c>
      <c r="H4231">
        <v>16</v>
      </c>
      <c r="I4231" t="str">
        <f>VLOOKUP(H4231,produto!A$1:F$24,2,FALSE)</f>
        <v>Perfume</v>
      </c>
      <c r="J4231">
        <f>VLOOKUP(I4231,produto!B$1:G$24,4,FALSE)</f>
        <v>11</v>
      </c>
      <c r="K4231" t="str">
        <f>VLOOKUP(J4231,marca!A$1:B$15,2,FALSE)</f>
        <v>PHILIPS</v>
      </c>
      <c r="L4231">
        <f t="shared" ref="L4231:L4294" ca="1" si="334">RANDBETWEEN(1,6)</f>
        <v>2</v>
      </c>
      <c r="M4231" t="str">
        <f ca="1">VLOOKUP(L4231,Departamento!A$1:C$8,2,FALSE)</f>
        <v>Telefonia</v>
      </c>
      <c r="N4231">
        <f t="shared" ca="1" si="333"/>
        <v>1</v>
      </c>
      <c r="O4231" t="str">
        <f ca="1">VLOOKUP(N4231,gerencia!A$1:B$5,2,FALSE)</f>
        <v>Tecnologia</v>
      </c>
      <c r="P4231" t="s">
        <v>95</v>
      </c>
      <c r="Q4231">
        <v>1</v>
      </c>
      <c r="R4231">
        <v>135</v>
      </c>
      <c r="S4231">
        <v>1074</v>
      </c>
    </row>
    <row r="4232" spans="1:19">
      <c r="A4232">
        <v>4231</v>
      </c>
      <c r="B4232">
        <f t="shared" ca="1" si="330"/>
        <v>1</v>
      </c>
      <c r="C4232" t="str">
        <f ca="1">VLOOKUP(B4232,cliente!A$1:B$7,2,FALSE)</f>
        <v>João do Pulo</v>
      </c>
      <c r="D4232">
        <f t="shared" ca="1" si="331"/>
        <v>12</v>
      </c>
      <c r="E4232" t="str">
        <f ca="1">VLOOKUP(D4232,vendedor!A$1:B$13,2,FALSE)</f>
        <v>Marilia Cardoso</v>
      </c>
      <c r="F4232">
        <f t="shared" ca="1" si="332"/>
        <v>2</v>
      </c>
      <c r="G4232" t="str">
        <f ca="1">VLOOKUP(F4232,cidade!A$1:B$6,2,FALSE)</f>
        <v>Recife</v>
      </c>
      <c r="H4232">
        <v>7</v>
      </c>
      <c r="I4232" t="str">
        <f>VLOOKUP(H4232,produto!A$1:F$24,2,FALSE)</f>
        <v>Celular 4Gb</v>
      </c>
      <c r="J4232">
        <f>VLOOKUP(I4232,produto!B$1:G$24,4,FALSE)</f>
        <v>5</v>
      </c>
      <c r="K4232" t="str">
        <f>VLOOKUP(J4232,marca!A$1:B$15,2,FALSE)</f>
        <v>SAMSUNG</v>
      </c>
      <c r="L4232">
        <f t="shared" ca="1" si="334"/>
        <v>6</v>
      </c>
      <c r="M4232" t="str">
        <f ca="1">VLOOKUP(L4232,Departamento!A$1:C$8,2,FALSE)</f>
        <v>Eletrodomestico</v>
      </c>
      <c r="N4232">
        <f t="shared" ca="1" si="333"/>
        <v>3</v>
      </c>
      <c r="O4232" t="str">
        <f ca="1">VLOOKUP(N4232,gerencia!A$1:B$5,2,FALSE)</f>
        <v>Eletro Eletrônico</v>
      </c>
      <c r="P4232" t="s">
        <v>512</v>
      </c>
      <c r="Q4232">
        <v>3</v>
      </c>
      <c r="R4232">
        <v>52.9</v>
      </c>
      <c r="S4232">
        <v>804</v>
      </c>
    </row>
    <row r="4233" spans="1:19">
      <c r="A4233">
        <v>4232</v>
      </c>
      <c r="B4233">
        <f t="shared" ca="1" si="330"/>
        <v>2</v>
      </c>
      <c r="C4233" t="str">
        <f ca="1">VLOOKUP(B4233,cliente!A$1:B$7,2,FALSE)</f>
        <v>Benito de Paula</v>
      </c>
      <c r="D4233">
        <f t="shared" ca="1" si="331"/>
        <v>12</v>
      </c>
      <c r="E4233" t="str">
        <f ca="1">VLOOKUP(D4233,vendedor!A$1:B$13,2,FALSE)</f>
        <v>Marilia Cardoso</v>
      </c>
      <c r="F4233">
        <f t="shared" ca="1" si="332"/>
        <v>2</v>
      </c>
      <c r="G4233" t="str">
        <f ca="1">VLOOKUP(F4233,cidade!A$1:B$6,2,FALSE)</f>
        <v>Recife</v>
      </c>
      <c r="H4233">
        <v>8</v>
      </c>
      <c r="I4233" t="str">
        <f>VLOOKUP(H4233,produto!A$1:F$24,2,FALSE)</f>
        <v>Telefone Sem Fio</v>
      </c>
      <c r="J4233">
        <f>VLOOKUP(I4233,produto!B$1:G$24,4,FALSE)</f>
        <v>5</v>
      </c>
      <c r="K4233" t="str">
        <f>VLOOKUP(J4233,marca!A$1:B$15,2,FALSE)</f>
        <v>SAMSUNG</v>
      </c>
      <c r="L4233">
        <f t="shared" ca="1" si="334"/>
        <v>1</v>
      </c>
      <c r="M4233" t="str">
        <f ca="1">VLOOKUP(L4233,Departamento!A$1:C$8,2,FALSE)</f>
        <v>Informática</v>
      </c>
      <c r="N4233">
        <f t="shared" ca="1" si="333"/>
        <v>4</v>
      </c>
      <c r="O4233" t="str">
        <f ca="1">VLOOKUP(N4233,gerencia!A$1:B$5,2,FALSE)</f>
        <v>Casa e Decoração</v>
      </c>
      <c r="P4233" t="s">
        <v>377</v>
      </c>
      <c r="Q4233">
        <v>3</v>
      </c>
      <c r="R4233">
        <v>875</v>
      </c>
      <c r="S4233">
        <v>842</v>
      </c>
    </row>
    <row r="4234" spans="1:19">
      <c r="A4234">
        <v>4233</v>
      </c>
      <c r="B4234">
        <f t="shared" ca="1" si="330"/>
        <v>6</v>
      </c>
      <c r="C4234" t="str">
        <f ca="1">VLOOKUP(B4234,cliente!A$1:B$7,2,FALSE)</f>
        <v>Reginaldo Rossi</v>
      </c>
      <c r="D4234">
        <f t="shared" ca="1" si="331"/>
        <v>6</v>
      </c>
      <c r="E4234" t="str">
        <f ca="1">VLOOKUP(D4234,vendedor!A$1:B$13,2,FALSE)</f>
        <v>Rodrigo Machado</v>
      </c>
      <c r="F4234">
        <f t="shared" ca="1" si="332"/>
        <v>1</v>
      </c>
      <c r="G4234" t="str">
        <f ca="1">VLOOKUP(F4234,cidade!A$1:B$6,2,FALSE)</f>
        <v>Salvador</v>
      </c>
      <c r="H4234">
        <v>18</v>
      </c>
      <c r="I4234" t="str">
        <f>VLOOKUP(H4234,produto!A$1:F$24,2,FALSE)</f>
        <v xml:space="preserve">Xbox </v>
      </c>
      <c r="J4234">
        <f>VLOOKUP(I4234,produto!B$1:G$24,4,FALSE)</f>
        <v>12</v>
      </c>
      <c r="K4234" t="str">
        <f>VLOOKUP(J4234,marca!A$1:B$15,2,FALSE)</f>
        <v>ELETROLUX</v>
      </c>
      <c r="L4234">
        <f t="shared" ca="1" si="334"/>
        <v>3</v>
      </c>
      <c r="M4234" t="str">
        <f ca="1">VLOOKUP(L4234,Departamento!A$1:C$8,2,FALSE)</f>
        <v>Papelaria</v>
      </c>
      <c r="N4234">
        <f t="shared" ca="1" si="333"/>
        <v>3</v>
      </c>
      <c r="O4234" t="str">
        <f ca="1">VLOOKUP(N4234,gerencia!A$1:B$5,2,FALSE)</f>
        <v>Eletro Eletrônico</v>
      </c>
      <c r="P4234" t="s">
        <v>47</v>
      </c>
      <c r="Q4234">
        <v>1</v>
      </c>
      <c r="R4234">
        <v>850</v>
      </c>
      <c r="S4234">
        <v>1191</v>
      </c>
    </row>
    <row r="4235" spans="1:19">
      <c r="A4235">
        <v>4234</v>
      </c>
      <c r="B4235">
        <f t="shared" ca="1" si="330"/>
        <v>6</v>
      </c>
      <c r="C4235" t="str">
        <f ca="1">VLOOKUP(B4235,cliente!A$1:B$7,2,FALSE)</f>
        <v>Reginaldo Rossi</v>
      </c>
      <c r="D4235">
        <f t="shared" ca="1" si="331"/>
        <v>7</v>
      </c>
      <c r="E4235" t="str">
        <f ca="1">VLOOKUP(D4235,vendedor!A$1:B$13,2,FALSE)</f>
        <v>João Oliveira</v>
      </c>
      <c r="F4235">
        <f t="shared" ca="1" si="332"/>
        <v>4</v>
      </c>
      <c r="G4235" t="str">
        <f ca="1">VLOOKUP(F4235,cidade!A$1:B$6,2,FALSE)</f>
        <v>Rio de janeiro</v>
      </c>
      <c r="H4235">
        <v>18</v>
      </c>
      <c r="I4235" t="str">
        <f>VLOOKUP(H4235,produto!A$1:F$24,2,FALSE)</f>
        <v xml:space="preserve">Xbox </v>
      </c>
      <c r="J4235">
        <f>VLOOKUP(I4235,produto!B$1:G$24,4,FALSE)</f>
        <v>12</v>
      </c>
      <c r="K4235" t="str">
        <f>VLOOKUP(J4235,marca!A$1:B$15,2,FALSE)</f>
        <v>ELETROLUX</v>
      </c>
      <c r="L4235">
        <f t="shared" ca="1" si="334"/>
        <v>5</v>
      </c>
      <c r="M4235" t="str">
        <f ca="1">VLOOKUP(L4235,Departamento!A$1:C$8,2,FALSE)</f>
        <v>Eletrónico</v>
      </c>
      <c r="N4235">
        <f t="shared" ca="1" si="333"/>
        <v>1</v>
      </c>
      <c r="O4235" t="str">
        <f ca="1">VLOOKUP(N4235,gerencia!A$1:B$5,2,FALSE)</f>
        <v>Tecnologia</v>
      </c>
      <c r="P4235" t="s">
        <v>361</v>
      </c>
      <c r="Q4235">
        <v>3</v>
      </c>
      <c r="R4235">
        <v>850</v>
      </c>
      <c r="S4235">
        <v>1106</v>
      </c>
    </row>
    <row r="4236" spans="1:19">
      <c r="A4236">
        <v>4235</v>
      </c>
      <c r="B4236">
        <f t="shared" ca="1" si="330"/>
        <v>6</v>
      </c>
      <c r="C4236" t="str">
        <f ca="1">VLOOKUP(B4236,cliente!A$1:B$7,2,FALSE)</f>
        <v>Reginaldo Rossi</v>
      </c>
      <c r="D4236">
        <f t="shared" ca="1" si="331"/>
        <v>11</v>
      </c>
      <c r="E4236" t="str">
        <f ca="1">VLOOKUP(D4236,vendedor!A$1:B$13,2,FALSE)</f>
        <v>Filipe Almeida</v>
      </c>
      <c r="F4236">
        <f t="shared" ca="1" si="332"/>
        <v>4</v>
      </c>
      <c r="G4236" t="str">
        <f ca="1">VLOOKUP(F4236,cidade!A$1:B$6,2,FALSE)</f>
        <v>Rio de janeiro</v>
      </c>
      <c r="H4236">
        <v>8</v>
      </c>
      <c r="I4236" t="str">
        <f>VLOOKUP(H4236,produto!A$1:F$24,2,FALSE)</f>
        <v>Telefone Sem Fio</v>
      </c>
      <c r="J4236">
        <f>VLOOKUP(I4236,produto!B$1:G$24,4,FALSE)</f>
        <v>5</v>
      </c>
      <c r="K4236" t="str">
        <f>VLOOKUP(J4236,marca!A$1:B$15,2,FALSE)</f>
        <v>SAMSUNG</v>
      </c>
      <c r="L4236">
        <f t="shared" ca="1" si="334"/>
        <v>3</v>
      </c>
      <c r="M4236" t="str">
        <f ca="1">VLOOKUP(L4236,Departamento!A$1:C$8,2,FALSE)</f>
        <v>Papelaria</v>
      </c>
      <c r="N4236">
        <f t="shared" ca="1" si="333"/>
        <v>2</v>
      </c>
      <c r="O4236" t="str">
        <f ca="1">VLOOKUP(N4236,gerencia!A$1:B$5,2,FALSE)</f>
        <v>papelaria/cosmético</v>
      </c>
      <c r="P4236" t="s">
        <v>492</v>
      </c>
      <c r="Q4236">
        <v>2</v>
      </c>
      <c r="R4236">
        <v>875</v>
      </c>
      <c r="S4236">
        <v>1356</v>
      </c>
    </row>
    <row r="4237" spans="1:19">
      <c r="A4237">
        <v>4236</v>
      </c>
      <c r="B4237">
        <f t="shared" ca="1" si="330"/>
        <v>4</v>
      </c>
      <c r="C4237" t="str">
        <f ca="1">VLOOKUP(B4237,cliente!A$1:B$7,2,FALSE)</f>
        <v>Tom Jobim</v>
      </c>
      <c r="D4237">
        <f t="shared" ca="1" si="331"/>
        <v>4</v>
      </c>
      <c r="E4237" t="str">
        <f ca="1">VLOOKUP(D4237,vendedor!A$1:B$13,2,FALSE)</f>
        <v>Daniela Matos</v>
      </c>
      <c r="F4237">
        <f t="shared" ca="1" si="332"/>
        <v>2</v>
      </c>
      <c r="G4237" t="str">
        <f ca="1">VLOOKUP(F4237,cidade!A$1:B$6,2,FALSE)</f>
        <v>Recife</v>
      </c>
      <c r="H4237">
        <v>2</v>
      </c>
      <c r="I4237" t="str">
        <f>VLOOKUP(H4237,produto!A$1:F$24,2,FALSE)</f>
        <v>Mouse</v>
      </c>
      <c r="J4237">
        <f>VLOOKUP(I4237,produto!B$1:G$24,4,FALSE)</f>
        <v>2</v>
      </c>
      <c r="K4237" t="str">
        <f>VLOOKUP(J4237,marca!A$1:B$15,2,FALSE)</f>
        <v>MICROSOFT</v>
      </c>
      <c r="L4237">
        <f t="shared" ca="1" si="334"/>
        <v>6</v>
      </c>
      <c r="M4237" t="str">
        <f ca="1">VLOOKUP(L4237,Departamento!A$1:C$8,2,FALSE)</f>
        <v>Eletrodomestico</v>
      </c>
      <c r="N4237">
        <f t="shared" ca="1" si="333"/>
        <v>2</v>
      </c>
      <c r="O4237" t="str">
        <f ca="1">VLOOKUP(N4237,gerencia!A$1:B$5,2,FALSE)</f>
        <v>papelaria/cosmético</v>
      </c>
      <c r="P4237" t="s">
        <v>442</v>
      </c>
      <c r="Q4237">
        <v>3</v>
      </c>
      <c r="R4237">
        <v>25.9</v>
      </c>
      <c r="S4237">
        <v>870</v>
      </c>
    </row>
    <row r="4238" spans="1:19">
      <c r="A4238">
        <v>4237</v>
      </c>
      <c r="B4238">
        <f t="shared" ca="1" si="330"/>
        <v>6</v>
      </c>
      <c r="C4238" t="str">
        <f ca="1">VLOOKUP(B4238,cliente!A$1:B$7,2,FALSE)</f>
        <v>Reginaldo Rossi</v>
      </c>
      <c r="D4238">
        <f t="shared" ca="1" si="331"/>
        <v>7</v>
      </c>
      <c r="E4238" t="str">
        <f ca="1">VLOOKUP(D4238,vendedor!A$1:B$13,2,FALSE)</f>
        <v>João Oliveira</v>
      </c>
      <c r="F4238">
        <f t="shared" ca="1" si="332"/>
        <v>1</v>
      </c>
      <c r="G4238" t="str">
        <f ca="1">VLOOKUP(F4238,cidade!A$1:B$6,2,FALSE)</f>
        <v>Salvador</v>
      </c>
      <c r="H4238">
        <v>12</v>
      </c>
      <c r="I4238" t="str">
        <f>VLOOKUP(H4238,produto!A$1:F$24,2,FALSE)</f>
        <v>Borracha</v>
      </c>
      <c r="J4238">
        <f>VLOOKUP(I4238,produto!B$1:G$24,4,FALSE)</f>
        <v>7</v>
      </c>
      <c r="K4238" t="str">
        <f>VLOOKUP(J4238,marca!A$1:B$15,2,FALSE)</f>
        <v>TILIBRA</v>
      </c>
      <c r="L4238">
        <f t="shared" ca="1" si="334"/>
        <v>3</v>
      </c>
      <c r="M4238" t="str">
        <f ca="1">VLOOKUP(L4238,Departamento!A$1:C$8,2,FALSE)</f>
        <v>Papelaria</v>
      </c>
      <c r="N4238">
        <f t="shared" ca="1" si="333"/>
        <v>4</v>
      </c>
      <c r="O4238" t="str">
        <f ca="1">VLOOKUP(N4238,gerencia!A$1:B$5,2,FALSE)</f>
        <v>Casa e Decoração</v>
      </c>
      <c r="P4238" t="s">
        <v>636</v>
      </c>
      <c r="Q4238">
        <v>3</v>
      </c>
      <c r="R4238">
        <v>5.3</v>
      </c>
      <c r="S4238">
        <v>669</v>
      </c>
    </row>
    <row r="4239" spans="1:19">
      <c r="A4239">
        <v>4238</v>
      </c>
      <c r="B4239">
        <f t="shared" ca="1" si="330"/>
        <v>2</v>
      </c>
      <c r="C4239" t="str">
        <f ca="1">VLOOKUP(B4239,cliente!A$1:B$7,2,FALSE)</f>
        <v>Benito de Paula</v>
      </c>
      <c r="D4239">
        <f t="shared" ca="1" si="331"/>
        <v>9</v>
      </c>
      <c r="E4239" t="str">
        <f ca="1">VLOOKUP(D4239,vendedor!A$1:B$13,2,FALSE)</f>
        <v>Diego Santos</v>
      </c>
      <c r="F4239">
        <f t="shared" ca="1" si="332"/>
        <v>4</v>
      </c>
      <c r="G4239" t="str">
        <f ca="1">VLOOKUP(F4239,cidade!A$1:B$6,2,FALSE)</f>
        <v>Rio de janeiro</v>
      </c>
      <c r="H4239">
        <v>22</v>
      </c>
      <c r="I4239" t="str">
        <f>VLOOKUP(H4239,produto!A$1:F$24,2,FALSE)</f>
        <v>Mesa</v>
      </c>
      <c r="J4239">
        <f>VLOOKUP(I4239,produto!B$1:G$24,4,FALSE)</f>
        <v>14</v>
      </c>
      <c r="K4239" t="str">
        <f>VLOOKUP(J4239,marca!A$1:B$15,2,FALSE)</f>
        <v>DA CASA</v>
      </c>
      <c r="L4239">
        <f t="shared" ca="1" si="334"/>
        <v>2</v>
      </c>
      <c r="M4239" t="str">
        <f ca="1">VLOOKUP(L4239,Departamento!A$1:C$8,2,FALSE)</f>
        <v>Telefonia</v>
      </c>
      <c r="N4239">
        <f t="shared" ca="1" si="333"/>
        <v>1</v>
      </c>
      <c r="O4239" t="str">
        <f ca="1">VLOOKUP(N4239,gerencia!A$1:B$5,2,FALSE)</f>
        <v>Tecnologia</v>
      </c>
      <c r="P4239" t="s">
        <v>415</v>
      </c>
      <c r="Q4239">
        <v>1</v>
      </c>
      <c r="R4239">
        <v>1600</v>
      </c>
      <c r="S4239">
        <v>1131</v>
      </c>
    </row>
    <row r="4240" spans="1:19">
      <c r="A4240">
        <v>4239</v>
      </c>
      <c r="B4240">
        <f t="shared" ca="1" si="330"/>
        <v>3</v>
      </c>
      <c r="C4240" t="str">
        <f ca="1">VLOOKUP(B4240,cliente!A$1:B$7,2,FALSE)</f>
        <v>Renato Russo</v>
      </c>
      <c r="D4240">
        <f t="shared" ca="1" si="331"/>
        <v>6</v>
      </c>
      <c r="E4240" t="str">
        <f ca="1">VLOOKUP(D4240,vendedor!A$1:B$13,2,FALSE)</f>
        <v>Rodrigo Machado</v>
      </c>
      <c r="F4240">
        <f t="shared" ca="1" si="332"/>
        <v>4</v>
      </c>
      <c r="G4240" t="str">
        <f ca="1">VLOOKUP(F4240,cidade!A$1:B$6,2,FALSE)</f>
        <v>Rio de janeiro</v>
      </c>
      <c r="H4240">
        <v>1</v>
      </c>
      <c r="I4240" t="str">
        <f>VLOOKUP(H4240,produto!A$1:F$24,2,FALSE)</f>
        <v>TV</v>
      </c>
      <c r="J4240">
        <f>VLOOKUP(I4240,produto!B$1:G$24,4,FALSE)</f>
        <v>3</v>
      </c>
      <c r="K4240" t="str">
        <f>VLOOKUP(J4240,marca!A$1:B$15,2,FALSE)</f>
        <v>DELL</v>
      </c>
      <c r="L4240">
        <f t="shared" ca="1" si="334"/>
        <v>2</v>
      </c>
      <c r="M4240" t="str">
        <f ca="1">VLOOKUP(L4240,Departamento!A$1:C$8,2,FALSE)</f>
        <v>Telefonia</v>
      </c>
      <c r="N4240">
        <f t="shared" ca="1" si="333"/>
        <v>1</v>
      </c>
      <c r="O4240" t="str">
        <f ca="1">VLOOKUP(N4240,gerencia!A$1:B$5,2,FALSE)</f>
        <v>Tecnologia</v>
      </c>
      <c r="P4240" t="s">
        <v>661</v>
      </c>
      <c r="Q4240">
        <v>1</v>
      </c>
      <c r="R4240">
        <v>25.15</v>
      </c>
      <c r="S4240">
        <v>1129</v>
      </c>
    </row>
    <row r="4241" spans="1:19">
      <c r="A4241">
        <v>4240</v>
      </c>
      <c r="B4241">
        <f t="shared" ca="1" si="330"/>
        <v>6</v>
      </c>
      <c r="C4241" t="str">
        <f ca="1">VLOOKUP(B4241,cliente!A$1:B$7,2,FALSE)</f>
        <v>Reginaldo Rossi</v>
      </c>
      <c r="D4241">
        <f t="shared" ca="1" si="331"/>
        <v>8</v>
      </c>
      <c r="E4241" t="str">
        <f ca="1">VLOOKUP(D4241,vendedor!A$1:B$13,2,FALSE)</f>
        <v>Márcia Brito</v>
      </c>
      <c r="F4241">
        <f t="shared" ca="1" si="332"/>
        <v>4</v>
      </c>
      <c r="G4241" t="str">
        <f ca="1">VLOOKUP(F4241,cidade!A$1:B$6,2,FALSE)</f>
        <v>Rio de janeiro</v>
      </c>
      <c r="H4241">
        <v>23</v>
      </c>
      <c r="I4241" t="str">
        <f>VLOOKUP(H4241,produto!A$1:F$24,2,FALSE)</f>
        <v>Sofá</v>
      </c>
      <c r="J4241">
        <f>VLOOKUP(I4241,produto!B$1:G$24,4,FALSE)</f>
        <v>14</v>
      </c>
      <c r="K4241" t="str">
        <f>VLOOKUP(J4241,marca!A$1:B$15,2,FALSE)</f>
        <v>DA CASA</v>
      </c>
      <c r="L4241">
        <f t="shared" ca="1" si="334"/>
        <v>6</v>
      </c>
      <c r="M4241" t="str">
        <f ca="1">VLOOKUP(L4241,Departamento!A$1:C$8,2,FALSE)</f>
        <v>Eletrodomestico</v>
      </c>
      <c r="N4241">
        <f t="shared" ca="1" si="333"/>
        <v>3</v>
      </c>
      <c r="O4241" t="str">
        <f ca="1">VLOOKUP(N4241,gerencia!A$1:B$5,2,FALSE)</f>
        <v>Eletro Eletrônico</v>
      </c>
      <c r="P4241" t="s">
        <v>470</v>
      </c>
      <c r="Q4241">
        <v>1</v>
      </c>
      <c r="R4241">
        <v>300</v>
      </c>
      <c r="S4241">
        <v>1285</v>
      </c>
    </row>
    <row r="4242" spans="1:19">
      <c r="A4242">
        <v>4241</v>
      </c>
      <c r="B4242">
        <f t="shared" ca="1" si="330"/>
        <v>2</v>
      </c>
      <c r="C4242" t="str">
        <f ca="1">VLOOKUP(B4242,cliente!A$1:B$7,2,FALSE)</f>
        <v>Benito de Paula</v>
      </c>
      <c r="D4242">
        <f t="shared" ca="1" si="331"/>
        <v>12</v>
      </c>
      <c r="E4242" t="str">
        <f ca="1">VLOOKUP(D4242,vendedor!A$1:B$13,2,FALSE)</f>
        <v>Marilia Cardoso</v>
      </c>
      <c r="F4242">
        <f t="shared" ca="1" si="332"/>
        <v>5</v>
      </c>
      <c r="G4242" t="str">
        <f ca="1">VLOOKUP(F4242,cidade!A$1:B$6,2,FALSE)</f>
        <v>Belo Horizonte</v>
      </c>
      <c r="H4242">
        <v>21</v>
      </c>
      <c r="I4242" t="str">
        <f>VLOOKUP(H4242,produto!A$1:F$24,2,FALSE)</f>
        <v>microondas</v>
      </c>
      <c r="J4242">
        <f>VLOOKUP(I4242,produto!B$1:G$24,4,FALSE)</f>
        <v>14</v>
      </c>
      <c r="K4242" t="str">
        <f>VLOOKUP(J4242,marca!A$1:B$15,2,FALSE)</f>
        <v>DA CASA</v>
      </c>
      <c r="L4242">
        <f t="shared" ca="1" si="334"/>
        <v>3</v>
      </c>
      <c r="M4242" t="str">
        <f ca="1">VLOOKUP(L4242,Departamento!A$1:C$8,2,FALSE)</f>
        <v>Papelaria</v>
      </c>
      <c r="N4242">
        <f t="shared" ca="1" si="333"/>
        <v>3</v>
      </c>
      <c r="O4242" t="str">
        <f ca="1">VLOOKUP(N4242,gerencia!A$1:B$5,2,FALSE)</f>
        <v>Eletro Eletrônico</v>
      </c>
      <c r="P4242" t="s">
        <v>622</v>
      </c>
      <c r="Q4242">
        <v>1</v>
      </c>
      <c r="R4242">
        <v>2100</v>
      </c>
      <c r="S4242">
        <v>1264</v>
      </c>
    </row>
    <row r="4243" spans="1:19">
      <c r="A4243">
        <v>4242</v>
      </c>
      <c r="B4243">
        <f t="shared" ca="1" si="330"/>
        <v>1</v>
      </c>
      <c r="C4243" t="str">
        <f ca="1">VLOOKUP(B4243,cliente!A$1:B$7,2,FALSE)</f>
        <v>João do Pulo</v>
      </c>
      <c r="D4243">
        <f t="shared" ca="1" si="331"/>
        <v>9</v>
      </c>
      <c r="E4243" t="str">
        <f ca="1">VLOOKUP(D4243,vendedor!A$1:B$13,2,FALSE)</f>
        <v>Diego Santos</v>
      </c>
      <c r="F4243">
        <f t="shared" ca="1" si="332"/>
        <v>3</v>
      </c>
      <c r="G4243" t="str">
        <f ca="1">VLOOKUP(F4243,cidade!A$1:B$6,2,FALSE)</f>
        <v>São Paulo</v>
      </c>
      <c r="H4243">
        <v>21</v>
      </c>
      <c r="I4243" t="str">
        <f>VLOOKUP(H4243,produto!A$1:F$24,2,FALSE)</f>
        <v>microondas</v>
      </c>
      <c r="J4243">
        <f>VLOOKUP(I4243,produto!B$1:G$24,4,FALSE)</f>
        <v>14</v>
      </c>
      <c r="K4243" t="str">
        <f>VLOOKUP(J4243,marca!A$1:B$15,2,FALSE)</f>
        <v>DA CASA</v>
      </c>
      <c r="L4243">
        <f t="shared" ca="1" si="334"/>
        <v>4</v>
      </c>
      <c r="M4243" t="str">
        <f ca="1">VLOOKUP(L4243,Departamento!A$1:C$8,2,FALSE)</f>
        <v>cosmético</v>
      </c>
      <c r="N4243">
        <f t="shared" ca="1" si="333"/>
        <v>2</v>
      </c>
      <c r="O4243" t="str">
        <f ca="1">VLOOKUP(N4243,gerencia!A$1:B$5,2,FALSE)</f>
        <v>papelaria/cosmético</v>
      </c>
      <c r="P4243" t="s">
        <v>363</v>
      </c>
      <c r="Q4243">
        <v>2</v>
      </c>
      <c r="R4243">
        <v>2100</v>
      </c>
      <c r="S4243">
        <v>484</v>
      </c>
    </row>
    <row r="4244" spans="1:19">
      <c r="A4244">
        <v>4243</v>
      </c>
      <c r="B4244">
        <f t="shared" ca="1" si="330"/>
        <v>4</v>
      </c>
      <c r="C4244" t="str">
        <f ca="1">VLOOKUP(B4244,cliente!A$1:B$7,2,FALSE)</f>
        <v>Tom Jobim</v>
      </c>
      <c r="D4244">
        <f t="shared" ca="1" si="331"/>
        <v>5</v>
      </c>
      <c r="E4244" t="str">
        <f ca="1">VLOOKUP(D4244,vendedor!A$1:B$13,2,FALSE)</f>
        <v>Maria Braga</v>
      </c>
      <c r="F4244">
        <f t="shared" ca="1" si="332"/>
        <v>1</v>
      </c>
      <c r="G4244" t="str">
        <f ca="1">VLOOKUP(F4244,cidade!A$1:B$6,2,FALSE)</f>
        <v>Salvador</v>
      </c>
      <c r="H4244">
        <v>11</v>
      </c>
      <c r="I4244" t="str">
        <f>VLOOKUP(H4244,produto!A$1:F$24,2,FALSE)</f>
        <v xml:space="preserve">Caneta </v>
      </c>
      <c r="J4244">
        <f>VLOOKUP(I4244,produto!B$1:G$24,4,FALSE)</f>
        <v>8</v>
      </c>
      <c r="K4244" t="str">
        <f>VLOOKUP(J4244,marca!A$1:B$15,2,FALSE)</f>
        <v>FABER CASTELL</v>
      </c>
      <c r="L4244">
        <f t="shared" ca="1" si="334"/>
        <v>5</v>
      </c>
      <c r="M4244" t="str">
        <f ca="1">VLOOKUP(L4244,Departamento!A$1:C$8,2,FALSE)</f>
        <v>Eletrónico</v>
      </c>
      <c r="N4244">
        <f t="shared" ca="1" si="333"/>
        <v>1</v>
      </c>
      <c r="O4244" t="str">
        <f ca="1">VLOOKUP(N4244,gerencia!A$1:B$5,2,FALSE)</f>
        <v>Tecnologia</v>
      </c>
      <c r="P4244" t="s">
        <v>502</v>
      </c>
      <c r="Q4244">
        <v>1</v>
      </c>
      <c r="R4244">
        <v>0.5</v>
      </c>
      <c r="S4244">
        <v>363</v>
      </c>
    </row>
    <row r="4245" spans="1:19">
      <c r="A4245">
        <v>4244</v>
      </c>
      <c r="B4245">
        <f t="shared" ca="1" si="330"/>
        <v>4</v>
      </c>
      <c r="C4245" t="str">
        <f ca="1">VLOOKUP(B4245,cliente!A$1:B$7,2,FALSE)</f>
        <v>Tom Jobim</v>
      </c>
      <c r="D4245">
        <f t="shared" ca="1" si="331"/>
        <v>8</v>
      </c>
      <c r="E4245" t="str">
        <f ca="1">VLOOKUP(D4245,vendedor!A$1:B$13,2,FALSE)</f>
        <v>Márcia Brito</v>
      </c>
      <c r="F4245">
        <f t="shared" ca="1" si="332"/>
        <v>3</v>
      </c>
      <c r="G4245" t="str">
        <f ca="1">VLOOKUP(F4245,cidade!A$1:B$6,2,FALSE)</f>
        <v>São Paulo</v>
      </c>
      <c r="H4245">
        <v>8</v>
      </c>
      <c r="I4245" t="str">
        <f>VLOOKUP(H4245,produto!A$1:F$24,2,FALSE)</f>
        <v>Telefone Sem Fio</v>
      </c>
      <c r="J4245">
        <f>VLOOKUP(I4245,produto!B$1:G$24,4,FALSE)</f>
        <v>5</v>
      </c>
      <c r="K4245" t="str">
        <f>VLOOKUP(J4245,marca!A$1:B$15,2,FALSE)</f>
        <v>SAMSUNG</v>
      </c>
      <c r="L4245">
        <f t="shared" ca="1" si="334"/>
        <v>2</v>
      </c>
      <c r="M4245" t="str">
        <f ca="1">VLOOKUP(L4245,Departamento!A$1:C$8,2,FALSE)</f>
        <v>Telefonia</v>
      </c>
      <c r="N4245">
        <f t="shared" ca="1" si="333"/>
        <v>2</v>
      </c>
      <c r="O4245" t="str">
        <f ca="1">VLOOKUP(N4245,gerencia!A$1:B$5,2,FALSE)</f>
        <v>papelaria/cosmético</v>
      </c>
      <c r="P4245" t="s">
        <v>143</v>
      </c>
      <c r="Q4245">
        <v>1</v>
      </c>
      <c r="R4245">
        <v>875</v>
      </c>
      <c r="S4245">
        <v>1422</v>
      </c>
    </row>
    <row r="4246" spans="1:19">
      <c r="A4246">
        <v>4245</v>
      </c>
      <c r="B4246">
        <f t="shared" ca="1" si="330"/>
        <v>4</v>
      </c>
      <c r="C4246" t="str">
        <f ca="1">VLOOKUP(B4246,cliente!A$1:B$7,2,FALSE)</f>
        <v>Tom Jobim</v>
      </c>
      <c r="D4246">
        <f t="shared" ca="1" si="331"/>
        <v>2</v>
      </c>
      <c r="E4246" t="str">
        <f ca="1">VLOOKUP(D4246,vendedor!A$1:B$13,2,FALSE)</f>
        <v>Márcio Barroso</v>
      </c>
      <c r="F4246">
        <f t="shared" ca="1" si="332"/>
        <v>3</v>
      </c>
      <c r="G4246" t="str">
        <f ca="1">VLOOKUP(F4246,cidade!A$1:B$6,2,FALSE)</f>
        <v>São Paulo</v>
      </c>
      <c r="H4246">
        <v>6</v>
      </c>
      <c r="I4246" t="str">
        <f>VLOOKUP(H4246,produto!A$1:F$24,2,FALSE)</f>
        <v xml:space="preserve">Notebook </v>
      </c>
      <c r="J4246">
        <f>VLOOKUP(I4246,produto!B$1:G$24,4,FALSE)</f>
        <v>5</v>
      </c>
      <c r="K4246" t="str">
        <f>VLOOKUP(J4246,marca!A$1:B$15,2,FALSE)</f>
        <v>SAMSUNG</v>
      </c>
      <c r="L4246">
        <f t="shared" ca="1" si="334"/>
        <v>5</v>
      </c>
      <c r="M4246" t="str">
        <f ca="1">VLOOKUP(L4246,Departamento!A$1:C$8,2,FALSE)</f>
        <v>Eletrónico</v>
      </c>
      <c r="N4246">
        <f t="shared" ca="1" si="333"/>
        <v>2</v>
      </c>
      <c r="O4246" t="str">
        <f ca="1">VLOOKUP(N4246,gerencia!A$1:B$5,2,FALSE)</f>
        <v>papelaria/cosmético</v>
      </c>
      <c r="P4246" t="s">
        <v>624</v>
      </c>
      <c r="Q4246">
        <v>2</v>
      </c>
      <c r="R4246">
        <v>550</v>
      </c>
      <c r="S4246">
        <v>703</v>
      </c>
    </row>
    <row r="4247" spans="1:19">
      <c r="A4247">
        <v>4246</v>
      </c>
      <c r="B4247">
        <f t="shared" ca="1" si="330"/>
        <v>1</v>
      </c>
      <c r="C4247" t="str">
        <f ca="1">VLOOKUP(B4247,cliente!A$1:B$7,2,FALSE)</f>
        <v>João do Pulo</v>
      </c>
      <c r="D4247">
        <f t="shared" ca="1" si="331"/>
        <v>8</v>
      </c>
      <c r="E4247" t="str">
        <f ca="1">VLOOKUP(D4247,vendedor!A$1:B$13,2,FALSE)</f>
        <v>Márcia Brito</v>
      </c>
      <c r="F4247">
        <f t="shared" ca="1" si="332"/>
        <v>2</v>
      </c>
      <c r="G4247" t="str">
        <f ca="1">VLOOKUP(F4247,cidade!A$1:B$6,2,FALSE)</f>
        <v>Recife</v>
      </c>
      <c r="H4247">
        <v>10</v>
      </c>
      <c r="I4247" t="str">
        <f>VLOOKUP(H4247,produto!A$1:F$24,2,FALSE)</f>
        <v>Papel A4</v>
      </c>
      <c r="J4247">
        <f>VLOOKUP(I4247,produto!B$1:G$24,4,FALSE)</f>
        <v>8</v>
      </c>
      <c r="K4247" t="str">
        <f>VLOOKUP(J4247,marca!A$1:B$15,2,FALSE)</f>
        <v>FABER CASTELL</v>
      </c>
      <c r="L4247">
        <f t="shared" ca="1" si="334"/>
        <v>3</v>
      </c>
      <c r="M4247" t="str">
        <f ca="1">VLOOKUP(L4247,Departamento!A$1:C$8,2,FALSE)</f>
        <v>Papelaria</v>
      </c>
      <c r="N4247">
        <f t="shared" ca="1" si="333"/>
        <v>2</v>
      </c>
      <c r="O4247" t="str">
        <f ca="1">VLOOKUP(N4247,gerencia!A$1:B$5,2,FALSE)</f>
        <v>papelaria/cosmético</v>
      </c>
      <c r="P4247" t="s">
        <v>625</v>
      </c>
      <c r="Q4247">
        <v>3</v>
      </c>
      <c r="R4247">
        <v>2.15</v>
      </c>
      <c r="S4247">
        <v>1055</v>
      </c>
    </row>
    <row r="4248" spans="1:19">
      <c r="A4248">
        <v>4247</v>
      </c>
      <c r="B4248">
        <f t="shared" ca="1" si="330"/>
        <v>4</v>
      </c>
      <c r="C4248" t="str">
        <f ca="1">VLOOKUP(B4248,cliente!A$1:B$7,2,FALSE)</f>
        <v>Tom Jobim</v>
      </c>
      <c r="D4248">
        <f t="shared" ca="1" si="331"/>
        <v>10</v>
      </c>
      <c r="E4248" t="str">
        <f ca="1">VLOOKUP(D4248,vendedor!A$1:B$13,2,FALSE)</f>
        <v>Danilo Barreto</v>
      </c>
      <c r="F4248">
        <f t="shared" ca="1" si="332"/>
        <v>4</v>
      </c>
      <c r="G4248" t="str">
        <f ca="1">VLOOKUP(F4248,cidade!A$1:B$6,2,FALSE)</f>
        <v>Rio de janeiro</v>
      </c>
      <c r="H4248">
        <v>2</v>
      </c>
      <c r="I4248" t="str">
        <f>VLOOKUP(H4248,produto!A$1:F$24,2,FALSE)</f>
        <v>Mouse</v>
      </c>
      <c r="J4248">
        <f>VLOOKUP(I4248,produto!B$1:G$24,4,FALSE)</f>
        <v>2</v>
      </c>
      <c r="K4248" t="str">
        <f>VLOOKUP(J4248,marca!A$1:B$15,2,FALSE)</f>
        <v>MICROSOFT</v>
      </c>
      <c r="L4248">
        <f t="shared" ca="1" si="334"/>
        <v>6</v>
      </c>
      <c r="M4248" t="str">
        <f ca="1">VLOOKUP(L4248,Departamento!A$1:C$8,2,FALSE)</f>
        <v>Eletrodomestico</v>
      </c>
      <c r="N4248">
        <f t="shared" ca="1" si="333"/>
        <v>2</v>
      </c>
      <c r="O4248" t="str">
        <f ca="1">VLOOKUP(N4248,gerencia!A$1:B$5,2,FALSE)</f>
        <v>papelaria/cosmético</v>
      </c>
      <c r="P4248" t="s">
        <v>68</v>
      </c>
      <c r="Q4248">
        <v>2</v>
      </c>
      <c r="R4248">
        <v>25.9</v>
      </c>
      <c r="S4248">
        <v>1127</v>
      </c>
    </row>
    <row r="4249" spans="1:19">
      <c r="A4249">
        <v>4248</v>
      </c>
      <c r="B4249">
        <f t="shared" ca="1" si="330"/>
        <v>6</v>
      </c>
      <c r="C4249" t="str">
        <f ca="1">VLOOKUP(B4249,cliente!A$1:B$7,2,FALSE)</f>
        <v>Reginaldo Rossi</v>
      </c>
      <c r="D4249">
        <f t="shared" ca="1" si="331"/>
        <v>11</v>
      </c>
      <c r="E4249" t="str">
        <f ca="1">VLOOKUP(D4249,vendedor!A$1:B$13,2,FALSE)</f>
        <v>Filipe Almeida</v>
      </c>
      <c r="F4249">
        <f t="shared" ca="1" si="332"/>
        <v>5</v>
      </c>
      <c r="G4249" t="str">
        <f ca="1">VLOOKUP(F4249,cidade!A$1:B$6,2,FALSE)</f>
        <v>Belo Horizonte</v>
      </c>
      <c r="H4249">
        <v>16</v>
      </c>
      <c r="I4249" t="str">
        <f>VLOOKUP(H4249,produto!A$1:F$24,2,FALSE)</f>
        <v>Perfume</v>
      </c>
      <c r="J4249">
        <f>VLOOKUP(I4249,produto!B$1:G$24,4,FALSE)</f>
        <v>11</v>
      </c>
      <c r="K4249" t="str">
        <f>VLOOKUP(J4249,marca!A$1:B$15,2,FALSE)</f>
        <v>PHILIPS</v>
      </c>
      <c r="L4249">
        <f t="shared" ca="1" si="334"/>
        <v>3</v>
      </c>
      <c r="M4249" t="str">
        <f ca="1">VLOOKUP(L4249,Departamento!A$1:C$8,2,FALSE)</f>
        <v>Papelaria</v>
      </c>
      <c r="N4249">
        <f t="shared" ca="1" si="333"/>
        <v>3</v>
      </c>
      <c r="O4249" t="str">
        <f ca="1">VLOOKUP(N4249,gerencia!A$1:B$5,2,FALSE)</f>
        <v>Eletro Eletrônico</v>
      </c>
      <c r="P4249" t="s">
        <v>491</v>
      </c>
      <c r="Q4249">
        <v>2</v>
      </c>
      <c r="R4249">
        <v>135</v>
      </c>
      <c r="S4249">
        <v>260</v>
      </c>
    </row>
    <row r="4250" spans="1:19">
      <c r="A4250">
        <v>4249</v>
      </c>
      <c r="B4250">
        <f t="shared" ca="1" si="330"/>
        <v>5</v>
      </c>
      <c r="C4250" t="str">
        <f ca="1">VLOOKUP(B4250,cliente!A$1:B$7,2,FALSE)</f>
        <v>Edson Arantes</v>
      </c>
      <c r="D4250">
        <f t="shared" ca="1" si="331"/>
        <v>3</v>
      </c>
      <c r="E4250" t="str">
        <f ca="1">VLOOKUP(D4250,vendedor!A$1:B$13,2,FALSE)</f>
        <v>Issac Palmeiras</v>
      </c>
      <c r="F4250">
        <f t="shared" ca="1" si="332"/>
        <v>4</v>
      </c>
      <c r="G4250" t="str">
        <f ca="1">VLOOKUP(F4250,cidade!A$1:B$6,2,FALSE)</f>
        <v>Rio de janeiro</v>
      </c>
      <c r="H4250">
        <v>12</v>
      </c>
      <c r="I4250" t="str">
        <f>VLOOKUP(H4250,produto!A$1:F$24,2,FALSE)</f>
        <v>Borracha</v>
      </c>
      <c r="J4250">
        <f>VLOOKUP(I4250,produto!B$1:G$24,4,FALSE)</f>
        <v>7</v>
      </c>
      <c r="K4250" t="str">
        <f>VLOOKUP(J4250,marca!A$1:B$15,2,FALSE)</f>
        <v>TILIBRA</v>
      </c>
      <c r="L4250">
        <f t="shared" ca="1" si="334"/>
        <v>6</v>
      </c>
      <c r="M4250" t="str">
        <f ca="1">VLOOKUP(L4250,Departamento!A$1:C$8,2,FALSE)</f>
        <v>Eletrodomestico</v>
      </c>
      <c r="N4250">
        <f t="shared" ca="1" si="333"/>
        <v>2</v>
      </c>
      <c r="O4250" t="str">
        <f ca="1">VLOOKUP(N4250,gerencia!A$1:B$5,2,FALSE)</f>
        <v>papelaria/cosmético</v>
      </c>
      <c r="P4250" t="s">
        <v>24</v>
      </c>
      <c r="Q4250">
        <v>3</v>
      </c>
      <c r="R4250">
        <v>5.3</v>
      </c>
      <c r="S4250">
        <v>1000</v>
      </c>
    </row>
    <row r="4251" spans="1:19">
      <c r="A4251">
        <v>4250</v>
      </c>
      <c r="B4251">
        <f t="shared" ca="1" si="330"/>
        <v>4</v>
      </c>
      <c r="C4251" t="str">
        <f ca="1">VLOOKUP(B4251,cliente!A$1:B$7,2,FALSE)</f>
        <v>Tom Jobim</v>
      </c>
      <c r="D4251">
        <f t="shared" ca="1" si="331"/>
        <v>12</v>
      </c>
      <c r="E4251" t="str">
        <f ca="1">VLOOKUP(D4251,vendedor!A$1:B$13,2,FALSE)</f>
        <v>Marilia Cardoso</v>
      </c>
      <c r="F4251">
        <f t="shared" ca="1" si="332"/>
        <v>3</v>
      </c>
      <c r="G4251" t="str">
        <f ca="1">VLOOKUP(F4251,cidade!A$1:B$6,2,FALSE)</f>
        <v>São Paulo</v>
      </c>
      <c r="H4251">
        <v>12</v>
      </c>
      <c r="I4251" t="str">
        <f>VLOOKUP(H4251,produto!A$1:F$24,2,FALSE)</f>
        <v>Borracha</v>
      </c>
      <c r="J4251">
        <f>VLOOKUP(I4251,produto!B$1:G$24,4,FALSE)</f>
        <v>7</v>
      </c>
      <c r="K4251" t="str">
        <f>VLOOKUP(J4251,marca!A$1:B$15,2,FALSE)</f>
        <v>TILIBRA</v>
      </c>
      <c r="L4251">
        <f t="shared" ca="1" si="334"/>
        <v>5</v>
      </c>
      <c r="M4251" t="str">
        <f ca="1">VLOOKUP(L4251,Departamento!A$1:C$8,2,FALSE)</f>
        <v>Eletrónico</v>
      </c>
      <c r="N4251">
        <f t="shared" ca="1" si="333"/>
        <v>3</v>
      </c>
      <c r="O4251" t="str">
        <f ca="1">VLOOKUP(N4251,gerencia!A$1:B$5,2,FALSE)</f>
        <v>Eletro Eletrônico</v>
      </c>
      <c r="P4251" t="s">
        <v>257</v>
      </c>
      <c r="Q4251">
        <v>2</v>
      </c>
      <c r="R4251">
        <v>5.3</v>
      </c>
      <c r="S4251">
        <v>1304</v>
      </c>
    </row>
    <row r="4252" spans="1:19">
      <c r="A4252">
        <v>4251</v>
      </c>
      <c r="B4252">
        <f t="shared" ca="1" si="330"/>
        <v>6</v>
      </c>
      <c r="C4252" t="str">
        <f ca="1">VLOOKUP(B4252,cliente!A$1:B$7,2,FALSE)</f>
        <v>Reginaldo Rossi</v>
      </c>
      <c r="D4252">
        <f t="shared" ca="1" si="331"/>
        <v>5</v>
      </c>
      <c r="E4252" t="str">
        <f ca="1">VLOOKUP(D4252,vendedor!A$1:B$13,2,FALSE)</f>
        <v>Maria Braga</v>
      </c>
      <c r="F4252">
        <f t="shared" ca="1" si="332"/>
        <v>5</v>
      </c>
      <c r="G4252" t="str">
        <f ca="1">VLOOKUP(F4252,cidade!A$1:B$6,2,FALSE)</f>
        <v>Belo Horizonte</v>
      </c>
      <c r="H4252">
        <v>19</v>
      </c>
      <c r="I4252" t="str">
        <f>VLOOKUP(H4252,produto!A$1:F$24,2,FALSE)</f>
        <v>Fogão</v>
      </c>
      <c r="J4252">
        <f>VLOOKUP(I4252,produto!B$1:G$24,4,FALSE)</f>
        <v>13</v>
      </c>
      <c r="K4252" t="str">
        <f>VLOOKUP(J4252,marca!A$1:B$15,2,FALSE)</f>
        <v>BRASTEMP</v>
      </c>
      <c r="L4252">
        <f t="shared" ca="1" si="334"/>
        <v>4</v>
      </c>
      <c r="M4252" t="str">
        <f ca="1">VLOOKUP(L4252,Departamento!A$1:C$8,2,FALSE)</f>
        <v>cosmético</v>
      </c>
      <c r="N4252">
        <f t="shared" ca="1" si="333"/>
        <v>2</v>
      </c>
      <c r="O4252" t="str">
        <f ca="1">VLOOKUP(N4252,gerencia!A$1:B$5,2,FALSE)</f>
        <v>papelaria/cosmético</v>
      </c>
      <c r="P4252" t="s">
        <v>533</v>
      </c>
      <c r="Q4252">
        <v>2</v>
      </c>
      <c r="R4252">
        <v>1500</v>
      </c>
      <c r="S4252">
        <v>1382</v>
      </c>
    </row>
    <row r="4253" spans="1:19">
      <c r="A4253">
        <v>4252</v>
      </c>
      <c r="B4253">
        <f t="shared" ca="1" si="330"/>
        <v>2</v>
      </c>
      <c r="C4253" t="str">
        <f ca="1">VLOOKUP(B4253,cliente!A$1:B$7,2,FALSE)</f>
        <v>Benito de Paula</v>
      </c>
      <c r="D4253">
        <f t="shared" ca="1" si="331"/>
        <v>9</v>
      </c>
      <c r="E4253" t="str">
        <f ca="1">VLOOKUP(D4253,vendedor!A$1:B$13,2,FALSE)</f>
        <v>Diego Santos</v>
      </c>
      <c r="F4253">
        <f t="shared" ca="1" si="332"/>
        <v>5</v>
      </c>
      <c r="G4253" t="str">
        <f ca="1">VLOOKUP(F4253,cidade!A$1:B$6,2,FALSE)</f>
        <v>Belo Horizonte</v>
      </c>
      <c r="H4253">
        <v>12</v>
      </c>
      <c r="I4253" t="str">
        <f>VLOOKUP(H4253,produto!A$1:F$24,2,FALSE)</f>
        <v>Borracha</v>
      </c>
      <c r="J4253">
        <f>VLOOKUP(I4253,produto!B$1:G$24,4,FALSE)</f>
        <v>7</v>
      </c>
      <c r="K4253" t="str">
        <f>VLOOKUP(J4253,marca!A$1:B$15,2,FALSE)</f>
        <v>TILIBRA</v>
      </c>
      <c r="L4253">
        <f t="shared" ca="1" si="334"/>
        <v>2</v>
      </c>
      <c r="M4253" t="str">
        <f ca="1">VLOOKUP(L4253,Departamento!A$1:C$8,2,FALSE)</f>
        <v>Telefonia</v>
      </c>
      <c r="N4253">
        <f t="shared" ca="1" si="333"/>
        <v>4</v>
      </c>
      <c r="O4253" t="str">
        <f ca="1">VLOOKUP(N4253,gerencia!A$1:B$5,2,FALSE)</f>
        <v>Casa e Decoração</v>
      </c>
      <c r="P4253" t="s">
        <v>417</v>
      </c>
      <c r="Q4253">
        <v>3</v>
      </c>
      <c r="R4253">
        <v>5.3</v>
      </c>
      <c r="S4253">
        <v>617</v>
      </c>
    </row>
    <row r="4254" spans="1:19">
      <c r="A4254">
        <v>4253</v>
      </c>
      <c r="B4254">
        <f t="shared" ca="1" si="330"/>
        <v>3</v>
      </c>
      <c r="C4254" t="str">
        <f ca="1">VLOOKUP(B4254,cliente!A$1:B$7,2,FALSE)</f>
        <v>Renato Russo</v>
      </c>
      <c r="D4254">
        <f t="shared" ca="1" si="331"/>
        <v>4</v>
      </c>
      <c r="E4254" t="str">
        <f ca="1">VLOOKUP(D4254,vendedor!A$1:B$13,2,FALSE)</f>
        <v>Daniela Matos</v>
      </c>
      <c r="F4254">
        <f t="shared" ca="1" si="332"/>
        <v>2</v>
      </c>
      <c r="G4254" t="str">
        <f ca="1">VLOOKUP(F4254,cidade!A$1:B$6,2,FALSE)</f>
        <v>Recife</v>
      </c>
      <c r="H4254">
        <v>3</v>
      </c>
      <c r="I4254" t="str">
        <f>VLOOKUP(H4254,produto!A$1:F$24,2,FALSE)</f>
        <v>Teclado</v>
      </c>
      <c r="J4254">
        <f>VLOOKUP(I4254,produto!B$1:G$24,4,FALSE)</f>
        <v>1</v>
      </c>
      <c r="K4254" t="str">
        <f>VLOOKUP(J4254,marca!A$1:B$15,2,FALSE)</f>
        <v>APPLE</v>
      </c>
      <c r="L4254">
        <f t="shared" ca="1" si="334"/>
        <v>5</v>
      </c>
      <c r="M4254" t="str">
        <f ca="1">VLOOKUP(L4254,Departamento!A$1:C$8,2,FALSE)</f>
        <v>Eletrónico</v>
      </c>
      <c r="N4254">
        <f t="shared" ca="1" si="333"/>
        <v>3</v>
      </c>
      <c r="O4254" t="str">
        <f ca="1">VLOOKUP(N4254,gerencia!A$1:B$5,2,FALSE)</f>
        <v>Eletro Eletrônico</v>
      </c>
      <c r="P4254" t="s">
        <v>237</v>
      </c>
      <c r="Q4254">
        <v>2</v>
      </c>
      <c r="R4254">
        <v>342.09</v>
      </c>
      <c r="S4254">
        <v>101</v>
      </c>
    </row>
    <row r="4255" spans="1:19">
      <c r="A4255">
        <v>4254</v>
      </c>
      <c r="B4255">
        <f t="shared" ca="1" si="330"/>
        <v>2</v>
      </c>
      <c r="C4255" t="str">
        <f ca="1">VLOOKUP(B4255,cliente!A$1:B$7,2,FALSE)</f>
        <v>Benito de Paula</v>
      </c>
      <c r="D4255">
        <f t="shared" ca="1" si="331"/>
        <v>2</v>
      </c>
      <c r="E4255" t="str">
        <f ca="1">VLOOKUP(D4255,vendedor!A$1:B$13,2,FALSE)</f>
        <v>Márcio Barroso</v>
      </c>
      <c r="F4255">
        <f t="shared" ca="1" si="332"/>
        <v>4</v>
      </c>
      <c r="G4255" t="str">
        <f ca="1">VLOOKUP(F4255,cidade!A$1:B$6,2,FALSE)</f>
        <v>Rio de janeiro</v>
      </c>
      <c r="H4255">
        <v>7</v>
      </c>
      <c r="I4255" t="str">
        <f>VLOOKUP(H4255,produto!A$1:F$24,2,FALSE)</f>
        <v>Celular 4Gb</v>
      </c>
      <c r="J4255">
        <f>VLOOKUP(I4255,produto!B$1:G$24,4,FALSE)</f>
        <v>5</v>
      </c>
      <c r="K4255" t="str">
        <f>VLOOKUP(J4255,marca!A$1:B$15,2,FALSE)</f>
        <v>SAMSUNG</v>
      </c>
      <c r="L4255">
        <f t="shared" ca="1" si="334"/>
        <v>4</v>
      </c>
      <c r="M4255" t="str">
        <f ca="1">VLOOKUP(L4255,Departamento!A$1:C$8,2,FALSE)</f>
        <v>cosmético</v>
      </c>
      <c r="N4255">
        <f t="shared" ca="1" si="333"/>
        <v>2</v>
      </c>
      <c r="O4255" t="str">
        <f ca="1">VLOOKUP(N4255,gerencia!A$1:B$5,2,FALSE)</f>
        <v>papelaria/cosmético</v>
      </c>
      <c r="P4255" t="s">
        <v>312</v>
      </c>
      <c r="Q4255">
        <v>3</v>
      </c>
      <c r="R4255">
        <v>52.9</v>
      </c>
      <c r="S4255">
        <v>1366</v>
      </c>
    </row>
    <row r="4256" spans="1:19">
      <c r="A4256">
        <v>4255</v>
      </c>
      <c r="B4256">
        <f t="shared" ca="1" si="330"/>
        <v>3</v>
      </c>
      <c r="C4256" t="str">
        <f ca="1">VLOOKUP(B4256,cliente!A$1:B$7,2,FALSE)</f>
        <v>Renato Russo</v>
      </c>
      <c r="D4256">
        <f t="shared" ca="1" si="331"/>
        <v>5</v>
      </c>
      <c r="E4256" t="str">
        <f ca="1">VLOOKUP(D4256,vendedor!A$1:B$13,2,FALSE)</f>
        <v>Maria Braga</v>
      </c>
      <c r="F4256">
        <f t="shared" ca="1" si="332"/>
        <v>1</v>
      </c>
      <c r="G4256" t="str">
        <f ca="1">VLOOKUP(F4256,cidade!A$1:B$6,2,FALSE)</f>
        <v>Salvador</v>
      </c>
      <c r="H4256">
        <v>10</v>
      </c>
      <c r="I4256" t="str">
        <f>VLOOKUP(H4256,produto!A$1:F$24,2,FALSE)</f>
        <v>Papel A4</v>
      </c>
      <c r="J4256">
        <f>VLOOKUP(I4256,produto!B$1:G$24,4,FALSE)</f>
        <v>8</v>
      </c>
      <c r="K4256" t="str">
        <f>VLOOKUP(J4256,marca!A$1:B$15,2,FALSE)</f>
        <v>FABER CASTELL</v>
      </c>
      <c r="L4256">
        <f t="shared" ca="1" si="334"/>
        <v>1</v>
      </c>
      <c r="M4256" t="str">
        <f ca="1">VLOOKUP(L4256,Departamento!A$1:C$8,2,FALSE)</f>
        <v>Informática</v>
      </c>
      <c r="N4256">
        <f t="shared" ca="1" si="333"/>
        <v>4</v>
      </c>
      <c r="O4256" t="str">
        <f ca="1">VLOOKUP(N4256,gerencia!A$1:B$5,2,FALSE)</f>
        <v>Casa e Decoração</v>
      </c>
      <c r="P4256" t="s">
        <v>498</v>
      </c>
      <c r="Q4256">
        <v>1</v>
      </c>
      <c r="R4256">
        <v>2.15</v>
      </c>
      <c r="S4256">
        <v>144</v>
      </c>
    </row>
    <row r="4257" spans="1:19">
      <c r="A4257">
        <v>4256</v>
      </c>
      <c r="B4257">
        <f t="shared" ca="1" si="330"/>
        <v>3</v>
      </c>
      <c r="C4257" t="str">
        <f ca="1">VLOOKUP(B4257,cliente!A$1:B$7,2,FALSE)</f>
        <v>Renato Russo</v>
      </c>
      <c r="D4257">
        <f t="shared" ca="1" si="331"/>
        <v>8</v>
      </c>
      <c r="E4257" t="str">
        <f ca="1">VLOOKUP(D4257,vendedor!A$1:B$13,2,FALSE)</f>
        <v>Márcia Brito</v>
      </c>
      <c r="F4257">
        <f t="shared" ca="1" si="332"/>
        <v>5</v>
      </c>
      <c r="G4257" t="str">
        <f ca="1">VLOOKUP(F4257,cidade!A$1:B$6,2,FALSE)</f>
        <v>Belo Horizonte</v>
      </c>
      <c r="H4257">
        <v>5</v>
      </c>
      <c r="I4257" t="str">
        <f>VLOOKUP(H4257,produto!A$1:F$24,2,FALSE)</f>
        <v>Computador</v>
      </c>
      <c r="J4257">
        <f>VLOOKUP(I4257,produto!B$1:G$24,4,FALSE)</f>
        <v>4</v>
      </c>
      <c r="K4257" t="str">
        <f>VLOOKUP(J4257,marca!A$1:B$15,2,FALSE)</f>
        <v>IBM</v>
      </c>
      <c r="L4257">
        <f t="shared" ca="1" si="334"/>
        <v>6</v>
      </c>
      <c r="M4257" t="str">
        <f ca="1">VLOOKUP(L4257,Departamento!A$1:C$8,2,FALSE)</f>
        <v>Eletrodomestico</v>
      </c>
      <c r="N4257">
        <f t="shared" ca="1" si="333"/>
        <v>3</v>
      </c>
      <c r="O4257" t="str">
        <f ca="1">VLOOKUP(N4257,gerencia!A$1:B$5,2,FALSE)</f>
        <v>Eletro Eletrônico</v>
      </c>
      <c r="P4257" t="s">
        <v>418</v>
      </c>
      <c r="Q4257">
        <v>3</v>
      </c>
      <c r="R4257">
        <v>2125.9899999999998</v>
      </c>
      <c r="S4257">
        <v>1435</v>
      </c>
    </row>
    <row r="4258" spans="1:19">
      <c r="A4258">
        <v>4257</v>
      </c>
      <c r="B4258">
        <f t="shared" ca="1" si="330"/>
        <v>1</v>
      </c>
      <c r="C4258" t="str">
        <f ca="1">VLOOKUP(B4258,cliente!A$1:B$7,2,FALSE)</f>
        <v>João do Pulo</v>
      </c>
      <c r="D4258">
        <f t="shared" ca="1" si="331"/>
        <v>8</v>
      </c>
      <c r="E4258" t="str">
        <f ca="1">VLOOKUP(D4258,vendedor!A$1:B$13,2,FALSE)</f>
        <v>Márcia Brito</v>
      </c>
      <c r="F4258">
        <f t="shared" ca="1" si="332"/>
        <v>4</v>
      </c>
      <c r="G4258" t="str">
        <f ca="1">VLOOKUP(F4258,cidade!A$1:B$6,2,FALSE)</f>
        <v>Rio de janeiro</v>
      </c>
      <c r="H4258">
        <v>17</v>
      </c>
      <c r="I4258" t="str">
        <f>VLOOKUP(H4258,produto!A$1:F$24,2,FALSE)</f>
        <v>Aparalho de Barbear Elétrico</v>
      </c>
      <c r="J4258">
        <f>VLOOKUP(I4258,produto!B$1:G$24,4,FALSE)</f>
        <v>2</v>
      </c>
      <c r="K4258" t="str">
        <f>VLOOKUP(J4258,marca!A$1:B$15,2,FALSE)</f>
        <v>MICROSOFT</v>
      </c>
      <c r="L4258">
        <f t="shared" ca="1" si="334"/>
        <v>2</v>
      </c>
      <c r="M4258" t="str">
        <f ca="1">VLOOKUP(L4258,Departamento!A$1:C$8,2,FALSE)</f>
        <v>Telefonia</v>
      </c>
      <c r="N4258">
        <f t="shared" ca="1" si="333"/>
        <v>4</v>
      </c>
      <c r="O4258" t="str">
        <f ca="1">VLOOKUP(N4258,gerencia!A$1:B$5,2,FALSE)</f>
        <v>Casa e Decoração</v>
      </c>
      <c r="P4258" t="s">
        <v>229</v>
      </c>
      <c r="Q4258">
        <v>3</v>
      </c>
      <c r="R4258">
        <v>1075</v>
      </c>
      <c r="S4258">
        <v>747</v>
      </c>
    </row>
    <row r="4259" spans="1:19">
      <c r="A4259">
        <v>4258</v>
      </c>
      <c r="B4259">
        <f t="shared" ca="1" si="330"/>
        <v>2</v>
      </c>
      <c r="C4259" t="str">
        <f ca="1">VLOOKUP(B4259,cliente!A$1:B$7,2,FALSE)</f>
        <v>Benito de Paula</v>
      </c>
      <c r="D4259">
        <f t="shared" ca="1" si="331"/>
        <v>11</v>
      </c>
      <c r="E4259" t="str">
        <f ca="1">VLOOKUP(D4259,vendedor!A$1:B$13,2,FALSE)</f>
        <v>Filipe Almeida</v>
      </c>
      <c r="F4259">
        <f t="shared" ca="1" si="332"/>
        <v>4</v>
      </c>
      <c r="G4259" t="str">
        <f ca="1">VLOOKUP(F4259,cidade!A$1:B$6,2,FALSE)</f>
        <v>Rio de janeiro</v>
      </c>
      <c r="H4259">
        <v>9</v>
      </c>
      <c r="I4259" t="str">
        <f>VLOOKUP(H4259,produto!A$1:F$24,2,FALSE)</f>
        <v>Celular  8GB</v>
      </c>
      <c r="J4259">
        <f>VLOOKUP(I4259,produto!B$1:G$24,4,FALSE)</f>
        <v>8</v>
      </c>
      <c r="K4259" t="str">
        <f>VLOOKUP(J4259,marca!A$1:B$15,2,FALSE)</f>
        <v>FABER CASTELL</v>
      </c>
      <c r="L4259">
        <f t="shared" ca="1" si="334"/>
        <v>1</v>
      </c>
      <c r="M4259" t="str">
        <f ca="1">VLOOKUP(L4259,Departamento!A$1:C$8,2,FALSE)</f>
        <v>Informática</v>
      </c>
      <c r="N4259">
        <f t="shared" ca="1" si="333"/>
        <v>1</v>
      </c>
      <c r="O4259" t="str">
        <f ca="1">VLOOKUP(N4259,gerencia!A$1:B$5,2,FALSE)</f>
        <v>Tecnologia</v>
      </c>
      <c r="P4259" t="s">
        <v>554</v>
      </c>
      <c r="Q4259">
        <v>1</v>
      </c>
      <c r="R4259">
        <v>12.25</v>
      </c>
      <c r="S4259">
        <v>952</v>
      </c>
    </row>
    <row r="4260" spans="1:19">
      <c r="A4260">
        <v>4259</v>
      </c>
      <c r="B4260">
        <f t="shared" ca="1" si="330"/>
        <v>5</v>
      </c>
      <c r="C4260" t="str">
        <f ca="1">VLOOKUP(B4260,cliente!A$1:B$7,2,FALSE)</f>
        <v>Edson Arantes</v>
      </c>
      <c r="D4260">
        <f t="shared" ca="1" si="331"/>
        <v>6</v>
      </c>
      <c r="E4260" t="str">
        <f ca="1">VLOOKUP(D4260,vendedor!A$1:B$13,2,FALSE)</f>
        <v>Rodrigo Machado</v>
      </c>
      <c r="F4260">
        <f t="shared" ca="1" si="332"/>
        <v>1</v>
      </c>
      <c r="G4260" t="str">
        <f ca="1">VLOOKUP(F4260,cidade!A$1:B$6,2,FALSE)</f>
        <v>Salvador</v>
      </c>
      <c r="H4260">
        <v>15</v>
      </c>
      <c r="I4260" t="str">
        <f>VLOOKUP(H4260,produto!A$1:F$24,2,FALSE)</f>
        <v>Baton</v>
      </c>
      <c r="J4260">
        <f>VLOOKUP(I4260,produto!B$1:G$24,4,FALSE)</f>
        <v>10</v>
      </c>
      <c r="K4260" t="str">
        <f>VLOOKUP(J4260,marca!A$1:B$15,2,FALSE)</f>
        <v>BOTICARIO</v>
      </c>
      <c r="L4260">
        <f t="shared" ca="1" si="334"/>
        <v>6</v>
      </c>
      <c r="M4260" t="str">
        <f ca="1">VLOOKUP(L4260,Departamento!A$1:C$8,2,FALSE)</f>
        <v>Eletrodomestico</v>
      </c>
      <c r="N4260">
        <f t="shared" ca="1" si="333"/>
        <v>3</v>
      </c>
      <c r="O4260" t="str">
        <f ca="1">VLOOKUP(N4260,gerencia!A$1:B$5,2,FALSE)</f>
        <v>Eletro Eletrônico</v>
      </c>
      <c r="P4260" t="s">
        <v>412</v>
      </c>
      <c r="Q4260">
        <v>3</v>
      </c>
      <c r="R4260">
        <v>98.5</v>
      </c>
      <c r="S4260">
        <v>1134</v>
      </c>
    </row>
    <row r="4261" spans="1:19">
      <c r="A4261">
        <v>4260</v>
      </c>
      <c r="B4261">
        <f t="shared" ca="1" si="330"/>
        <v>6</v>
      </c>
      <c r="C4261" t="str">
        <f ca="1">VLOOKUP(B4261,cliente!A$1:B$7,2,FALSE)</f>
        <v>Reginaldo Rossi</v>
      </c>
      <c r="D4261">
        <f t="shared" ca="1" si="331"/>
        <v>10</v>
      </c>
      <c r="E4261" t="str">
        <f ca="1">VLOOKUP(D4261,vendedor!A$1:B$13,2,FALSE)</f>
        <v>Danilo Barreto</v>
      </c>
      <c r="F4261">
        <f t="shared" ca="1" si="332"/>
        <v>4</v>
      </c>
      <c r="G4261" t="str">
        <f ca="1">VLOOKUP(F4261,cidade!A$1:B$6,2,FALSE)</f>
        <v>Rio de janeiro</v>
      </c>
      <c r="H4261">
        <v>6</v>
      </c>
      <c r="I4261" t="str">
        <f>VLOOKUP(H4261,produto!A$1:F$24,2,FALSE)</f>
        <v xml:space="preserve">Notebook </v>
      </c>
      <c r="J4261">
        <f>VLOOKUP(I4261,produto!B$1:G$24,4,FALSE)</f>
        <v>5</v>
      </c>
      <c r="K4261" t="str">
        <f>VLOOKUP(J4261,marca!A$1:B$15,2,FALSE)</f>
        <v>SAMSUNG</v>
      </c>
      <c r="L4261">
        <f t="shared" ca="1" si="334"/>
        <v>1</v>
      </c>
      <c r="M4261" t="str">
        <f ca="1">VLOOKUP(L4261,Departamento!A$1:C$8,2,FALSE)</f>
        <v>Informática</v>
      </c>
      <c r="N4261">
        <f t="shared" ca="1" si="333"/>
        <v>2</v>
      </c>
      <c r="O4261" t="str">
        <f ca="1">VLOOKUP(N4261,gerencia!A$1:B$5,2,FALSE)</f>
        <v>papelaria/cosmético</v>
      </c>
      <c r="P4261" t="s">
        <v>224</v>
      </c>
      <c r="Q4261">
        <v>1</v>
      </c>
      <c r="R4261">
        <v>550</v>
      </c>
      <c r="S4261">
        <v>790</v>
      </c>
    </row>
    <row r="4262" spans="1:19">
      <c r="A4262">
        <v>4261</v>
      </c>
      <c r="B4262">
        <f t="shared" ca="1" si="330"/>
        <v>3</v>
      </c>
      <c r="C4262" t="str">
        <f ca="1">VLOOKUP(B4262,cliente!A$1:B$7,2,FALSE)</f>
        <v>Renato Russo</v>
      </c>
      <c r="D4262">
        <f t="shared" ca="1" si="331"/>
        <v>11</v>
      </c>
      <c r="E4262" t="str">
        <f ca="1">VLOOKUP(D4262,vendedor!A$1:B$13,2,FALSE)</f>
        <v>Filipe Almeida</v>
      </c>
      <c r="F4262">
        <f t="shared" ca="1" si="332"/>
        <v>5</v>
      </c>
      <c r="G4262" t="str">
        <f ca="1">VLOOKUP(F4262,cidade!A$1:B$6,2,FALSE)</f>
        <v>Belo Horizonte</v>
      </c>
      <c r="H4262">
        <v>1</v>
      </c>
      <c r="I4262" t="str">
        <f>VLOOKUP(H4262,produto!A$1:F$24,2,FALSE)</f>
        <v>TV</v>
      </c>
      <c r="J4262">
        <f>VLOOKUP(I4262,produto!B$1:G$24,4,FALSE)</f>
        <v>3</v>
      </c>
      <c r="K4262" t="str">
        <f>VLOOKUP(J4262,marca!A$1:B$15,2,FALSE)</f>
        <v>DELL</v>
      </c>
      <c r="L4262">
        <f t="shared" ca="1" si="334"/>
        <v>3</v>
      </c>
      <c r="M4262" t="str">
        <f ca="1">VLOOKUP(L4262,Departamento!A$1:C$8,2,FALSE)</f>
        <v>Papelaria</v>
      </c>
      <c r="N4262">
        <f t="shared" ca="1" si="333"/>
        <v>4</v>
      </c>
      <c r="O4262" t="str">
        <f ca="1">VLOOKUP(N4262,gerencia!A$1:B$5,2,FALSE)</f>
        <v>Casa e Decoração</v>
      </c>
      <c r="P4262" t="s">
        <v>586</v>
      </c>
      <c r="Q4262">
        <v>2</v>
      </c>
      <c r="R4262">
        <v>25.15</v>
      </c>
      <c r="S4262">
        <v>985</v>
      </c>
    </row>
    <row r="4263" spans="1:19">
      <c r="A4263">
        <v>4262</v>
      </c>
      <c r="B4263">
        <f t="shared" ca="1" si="330"/>
        <v>6</v>
      </c>
      <c r="C4263" t="str">
        <f ca="1">VLOOKUP(B4263,cliente!A$1:B$7,2,FALSE)</f>
        <v>Reginaldo Rossi</v>
      </c>
      <c r="D4263">
        <f t="shared" ca="1" si="331"/>
        <v>8</v>
      </c>
      <c r="E4263" t="str">
        <f ca="1">VLOOKUP(D4263,vendedor!A$1:B$13,2,FALSE)</f>
        <v>Márcia Brito</v>
      </c>
      <c r="F4263">
        <f t="shared" ca="1" si="332"/>
        <v>1</v>
      </c>
      <c r="G4263" t="str">
        <f ca="1">VLOOKUP(F4263,cidade!A$1:B$6,2,FALSE)</f>
        <v>Salvador</v>
      </c>
      <c r="H4263">
        <v>3</v>
      </c>
      <c r="I4263" t="str">
        <f>VLOOKUP(H4263,produto!A$1:F$24,2,FALSE)</f>
        <v>Teclado</v>
      </c>
      <c r="J4263">
        <f>VLOOKUP(I4263,produto!B$1:G$24,4,FALSE)</f>
        <v>1</v>
      </c>
      <c r="K4263" t="str">
        <f>VLOOKUP(J4263,marca!A$1:B$15,2,FALSE)</f>
        <v>APPLE</v>
      </c>
      <c r="L4263">
        <f t="shared" ca="1" si="334"/>
        <v>4</v>
      </c>
      <c r="M4263" t="str">
        <f ca="1">VLOOKUP(L4263,Departamento!A$1:C$8,2,FALSE)</f>
        <v>cosmético</v>
      </c>
      <c r="N4263">
        <f t="shared" ca="1" si="333"/>
        <v>4</v>
      </c>
      <c r="O4263" t="str">
        <f ca="1">VLOOKUP(N4263,gerencia!A$1:B$5,2,FALSE)</f>
        <v>Casa e Decoração</v>
      </c>
      <c r="P4263" t="s">
        <v>26</v>
      </c>
      <c r="Q4263">
        <v>2</v>
      </c>
      <c r="R4263">
        <v>342.09</v>
      </c>
      <c r="S4263">
        <v>1395</v>
      </c>
    </row>
    <row r="4264" spans="1:19">
      <c r="A4264">
        <v>4263</v>
      </c>
      <c r="B4264">
        <f t="shared" ca="1" si="330"/>
        <v>3</v>
      </c>
      <c r="C4264" t="str">
        <f ca="1">VLOOKUP(B4264,cliente!A$1:B$7,2,FALSE)</f>
        <v>Renato Russo</v>
      </c>
      <c r="D4264">
        <f t="shared" ca="1" si="331"/>
        <v>8</v>
      </c>
      <c r="E4264" t="str">
        <f ca="1">VLOOKUP(D4264,vendedor!A$1:B$13,2,FALSE)</f>
        <v>Márcia Brito</v>
      </c>
      <c r="F4264">
        <f t="shared" ca="1" si="332"/>
        <v>5</v>
      </c>
      <c r="G4264" t="str">
        <f ca="1">VLOOKUP(F4264,cidade!A$1:B$6,2,FALSE)</f>
        <v>Belo Horizonte</v>
      </c>
      <c r="H4264">
        <v>6</v>
      </c>
      <c r="I4264" t="str">
        <f>VLOOKUP(H4264,produto!A$1:F$24,2,FALSE)</f>
        <v xml:space="preserve">Notebook </v>
      </c>
      <c r="J4264">
        <f>VLOOKUP(I4264,produto!B$1:G$24,4,FALSE)</f>
        <v>5</v>
      </c>
      <c r="K4264" t="str">
        <f>VLOOKUP(J4264,marca!A$1:B$15,2,FALSE)</f>
        <v>SAMSUNG</v>
      </c>
      <c r="L4264">
        <f t="shared" ca="1" si="334"/>
        <v>1</v>
      </c>
      <c r="M4264" t="str">
        <f ca="1">VLOOKUP(L4264,Departamento!A$1:C$8,2,FALSE)</f>
        <v>Informática</v>
      </c>
      <c r="N4264">
        <f t="shared" ca="1" si="333"/>
        <v>2</v>
      </c>
      <c r="O4264" t="str">
        <f ca="1">VLOOKUP(N4264,gerencia!A$1:B$5,2,FALSE)</f>
        <v>papelaria/cosmético</v>
      </c>
      <c r="P4264" t="s">
        <v>532</v>
      </c>
      <c r="Q4264">
        <v>3</v>
      </c>
      <c r="R4264">
        <v>550</v>
      </c>
      <c r="S4264">
        <v>312</v>
      </c>
    </row>
    <row r="4265" spans="1:19">
      <c r="A4265">
        <v>4264</v>
      </c>
      <c r="B4265">
        <f t="shared" ca="1" si="330"/>
        <v>2</v>
      </c>
      <c r="C4265" t="str">
        <f ca="1">VLOOKUP(B4265,cliente!A$1:B$7,2,FALSE)</f>
        <v>Benito de Paula</v>
      </c>
      <c r="D4265">
        <f t="shared" ca="1" si="331"/>
        <v>1</v>
      </c>
      <c r="E4265" t="str">
        <f ca="1">VLOOKUP(D4265,vendedor!A$1:B$13,2,FALSE)</f>
        <v>Claudio Silva</v>
      </c>
      <c r="F4265">
        <f t="shared" ca="1" si="332"/>
        <v>2</v>
      </c>
      <c r="G4265" t="str">
        <f ca="1">VLOOKUP(F4265,cidade!A$1:B$6,2,FALSE)</f>
        <v>Recife</v>
      </c>
      <c r="H4265">
        <v>17</v>
      </c>
      <c r="I4265" t="str">
        <f>VLOOKUP(H4265,produto!A$1:F$24,2,FALSE)</f>
        <v>Aparalho de Barbear Elétrico</v>
      </c>
      <c r="J4265">
        <f>VLOOKUP(I4265,produto!B$1:G$24,4,FALSE)</f>
        <v>2</v>
      </c>
      <c r="K4265" t="str">
        <f>VLOOKUP(J4265,marca!A$1:B$15,2,FALSE)</f>
        <v>MICROSOFT</v>
      </c>
      <c r="L4265">
        <f t="shared" ca="1" si="334"/>
        <v>2</v>
      </c>
      <c r="M4265" t="str">
        <f ca="1">VLOOKUP(L4265,Departamento!A$1:C$8,2,FALSE)</f>
        <v>Telefonia</v>
      </c>
      <c r="N4265">
        <f t="shared" ca="1" si="333"/>
        <v>4</v>
      </c>
      <c r="O4265" t="str">
        <f ca="1">VLOOKUP(N4265,gerencia!A$1:B$5,2,FALSE)</f>
        <v>Casa e Decoração</v>
      </c>
      <c r="P4265" t="s">
        <v>502</v>
      </c>
      <c r="Q4265">
        <v>2</v>
      </c>
      <c r="R4265">
        <v>1075</v>
      </c>
      <c r="S4265">
        <v>805</v>
      </c>
    </row>
    <row r="4266" spans="1:19">
      <c r="A4266">
        <v>4265</v>
      </c>
      <c r="B4266">
        <f t="shared" ca="1" si="330"/>
        <v>2</v>
      </c>
      <c r="C4266" t="str">
        <f ca="1">VLOOKUP(B4266,cliente!A$1:B$7,2,FALSE)</f>
        <v>Benito de Paula</v>
      </c>
      <c r="D4266">
        <f t="shared" ca="1" si="331"/>
        <v>4</v>
      </c>
      <c r="E4266" t="str">
        <f ca="1">VLOOKUP(D4266,vendedor!A$1:B$13,2,FALSE)</f>
        <v>Daniela Matos</v>
      </c>
      <c r="F4266">
        <f t="shared" ca="1" si="332"/>
        <v>1</v>
      </c>
      <c r="G4266" t="str">
        <f ca="1">VLOOKUP(F4266,cidade!A$1:B$6,2,FALSE)</f>
        <v>Salvador</v>
      </c>
      <c r="H4266">
        <v>16</v>
      </c>
      <c r="I4266" t="str">
        <f>VLOOKUP(H4266,produto!A$1:F$24,2,FALSE)</f>
        <v>Perfume</v>
      </c>
      <c r="J4266">
        <f>VLOOKUP(I4266,produto!B$1:G$24,4,FALSE)</f>
        <v>11</v>
      </c>
      <c r="K4266" t="str">
        <f>VLOOKUP(J4266,marca!A$1:B$15,2,FALSE)</f>
        <v>PHILIPS</v>
      </c>
      <c r="L4266">
        <f t="shared" ca="1" si="334"/>
        <v>1</v>
      </c>
      <c r="M4266" t="str">
        <f ca="1">VLOOKUP(L4266,Departamento!A$1:C$8,2,FALSE)</f>
        <v>Informática</v>
      </c>
      <c r="N4266">
        <f t="shared" ca="1" si="333"/>
        <v>4</v>
      </c>
      <c r="O4266" t="str">
        <f ca="1">VLOOKUP(N4266,gerencia!A$1:B$5,2,FALSE)</f>
        <v>Casa e Decoração</v>
      </c>
      <c r="P4266" t="s">
        <v>660</v>
      </c>
      <c r="Q4266">
        <v>2</v>
      </c>
      <c r="R4266">
        <v>135</v>
      </c>
      <c r="S4266">
        <v>604</v>
      </c>
    </row>
    <row r="4267" spans="1:19">
      <c r="A4267">
        <v>4266</v>
      </c>
      <c r="B4267">
        <f t="shared" ca="1" si="330"/>
        <v>5</v>
      </c>
      <c r="C4267" t="str">
        <f ca="1">VLOOKUP(B4267,cliente!A$1:B$7,2,FALSE)</f>
        <v>Edson Arantes</v>
      </c>
      <c r="D4267">
        <f t="shared" ca="1" si="331"/>
        <v>7</v>
      </c>
      <c r="E4267" t="str">
        <f ca="1">VLOOKUP(D4267,vendedor!A$1:B$13,2,FALSE)</f>
        <v>João Oliveira</v>
      </c>
      <c r="F4267">
        <f t="shared" ca="1" si="332"/>
        <v>3</v>
      </c>
      <c r="G4267" t="str">
        <f ca="1">VLOOKUP(F4267,cidade!A$1:B$6,2,FALSE)</f>
        <v>São Paulo</v>
      </c>
      <c r="H4267">
        <v>2</v>
      </c>
      <c r="I4267" t="str">
        <f>VLOOKUP(H4267,produto!A$1:F$24,2,FALSE)</f>
        <v>Mouse</v>
      </c>
      <c r="J4267">
        <f>VLOOKUP(I4267,produto!B$1:G$24,4,FALSE)</f>
        <v>2</v>
      </c>
      <c r="K4267" t="str">
        <f>VLOOKUP(J4267,marca!A$1:B$15,2,FALSE)</f>
        <v>MICROSOFT</v>
      </c>
      <c r="L4267">
        <f t="shared" ca="1" si="334"/>
        <v>2</v>
      </c>
      <c r="M4267" t="str">
        <f ca="1">VLOOKUP(L4267,Departamento!A$1:C$8,2,FALSE)</f>
        <v>Telefonia</v>
      </c>
      <c r="N4267">
        <f t="shared" ca="1" si="333"/>
        <v>3</v>
      </c>
      <c r="O4267" t="str">
        <f ca="1">VLOOKUP(N4267,gerencia!A$1:B$5,2,FALSE)</f>
        <v>Eletro Eletrônico</v>
      </c>
      <c r="P4267" t="s">
        <v>281</v>
      </c>
      <c r="Q4267">
        <v>1</v>
      </c>
      <c r="R4267">
        <v>25.9</v>
      </c>
      <c r="S4267">
        <v>241</v>
      </c>
    </row>
    <row r="4268" spans="1:19">
      <c r="A4268">
        <v>4267</v>
      </c>
      <c r="B4268">
        <f t="shared" ca="1" si="330"/>
        <v>1</v>
      </c>
      <c r="C4268" t="str">
        <f ca="1">VLOOKUP(B4268,cliente!A$1:B$7,2,FALSE)</f>
        <v>João do Pulo</v>
      </c>
      <c r="D4268">
        <f t="shared" ca="1" si="331"/>
        <v>3</v>
      </c>
      <c r="E4268" t="str">
        <f ca="1">VLOOKUP(D4268,vendedor!A$1:B$13,2,FALSE)</f>
        <v>Issac Palmeiras</v>
      </c>
      <c r="F4268">
        <f t="shared" ca="1" si="332"/>
        <v>3</v>
      </c>
      <c r="G4268" t="str">
        <f ca="1">VLOOKUP(F4268,cidade!A$1:B$6,2,FALSE)</f>
        <v>São Paulo</v>
      </c>
      <c r="H4268">
        <v>20</v>
      </c>
      <c r="I4268" t="str">
        <f>VLOOKUP(H4268,produto!A$1:F$24,2,FALSE)</f>
        <v>Geladeira</v>
      </c>
      <c r="J4268">
        <f>VLOOKUP(I4268,produto!B$1:G$24,4,FALSE)</f>
        <v>12</v>
      </c>
      <c r="K4268" t="str">
        <f>VLOOKUP(J4268,marca!A$1:B$15,2,FALSE)</f>
        <v>ELETROLUX</v>
      </c>
      <c r="L4268">
        <f t="shared" ca="1" si="334"/>
        <v>5</v>
      </c>
      <c r="M4268" t="str">
        <f ca="1">VLOOKUP(L4268,Departamento!A$1:C$8,2,FALSE)</f>
        <v>Eletrónico</v>
      </c>
      <c r="N4268">
        <f t="shared" ca="1" si="333"/>
        <v>3</v>
      </c>
      <c r="O4268" t="str">
        <f ca="1">VLOOKUP(N4268,gerencia!A$1:B$5,2,FALSE)</f>
        <v>Eletro Eletrônico</v>
      </c>
      <c r="P4268" t="s">
        <v>616</v>
      </c>
      <c r="Q4268">
        <v>3</v>
      </c>
      <c r="R4268">
        <v>350</v>
      </c>
      <c r="S4268">
        <v>955</v>
      </c>
    </row>
    <row r="4269" spans="1:19">
      <c r="A4269">
        <v>4268</v>
      </c>
      <c r="B4269">
        <f t="shared" ca="1" si="330"/>
        <v>6</v>
      </c>
      <c r="C4269" t="str">
        <f ca="1">VLOOKUP(B4269,cliente!A$1:B$7,2,FALSE)</f>
        <v>Reginaldo Rossi</v>
      </c>
      <c r="D4269">
        <f t="shared" ca="1" si="331"/>
        <v>11</v>
      </c>
      <c r="E4269" t="str">
        <f ca="1">VLOOKUP(D4269,vendedor!A$1:B$13,2,FALSE)</f>
        <v>Filipe Almeida</v>
      </c>
      <c r="F4269">
        <f t="shared" ca="1" si="332"/>
        <v>3</v>
      </c>
      <c r="G4269" t="str">
        <f ca="1">VLOOKUP(F4269,cidade!A$1:B$6,2,FALSE)</f>
        <v>São Paulo</v>
      </c>
      <c r="H4269">
        <v>8</v>
      </c>
      <c r="I4269" t="str">
        <f>VLOOKUP(H4269,produto!A$1:F$24,2,FALSE)</f>
        <v>Telefone Sem Fio</v>
      </c>
      <c r="J4269">
        <f>VLOOKUP(I4269,produto!B$1:G$24,4,FALSE)</f>
        <v>5</v>
      </c>
      <c r="K4269" t="str">
        <f>VLOOKUP(J4269,marca!A$1:B$15,2,FALSE)</f>
        <v>SAMSUNG</v>
      </c>
      <c r="L4269">
        <f t="shared" ca="1" si="334"/>
        <v>6</v>
      </c>
      <c r="M4269" t="str">
        <f ca="1">VLOOKUP(L4269,Departamento!A$1:C$8,2,FALSE)</f>
        <v>Eletrodomestico</v>
      </c>
      <c r="N4269">
        <f t="shared" ca="1" si="333"/>
        <v>1</v>
      </c>
      <c r="O4269" t="str">
        <f ca="1">VLOOKUP(N4269,gerencia!A$1:B$5,2,FALSE)</f>
        <v>Tecnologia</v>
      </c>
      <c r="P4269" t="s">
        <v>571</v>
      </c>
      <c r="Q4269">
        <v>3</v>
      </c>
      <c r="R4269">
        <v>875</v>
      </c>
      <c r="S4269">
        <v>395</v>
      </c>
    </row>
    <row r="4270" spans="1:19">
      <c r="A4270">
        <v>4269</v>
      </c>
      <c r="B4270">
        <f t="shared" ca="1" si="330"/>
        <v>2</v>
      </c>
      <c r="C4270" t="str">
        <f ca="1">VLOOKUP(B4270,cliente!A$1:B$7,2,FALSE)</f>
        <v>Benito de Paula</v>
      </c>
      <c r="D4270">
        <f t="shared" ca="1" si="331"/>
        <v>7</v>
      </c>
      <c r="E4270" t="str">
        <f ca="1">VLOOKUP(D4270,vendedor!A$1:B$13,2,FALSE)</f>
        <v>João Oliveira</v>
      </c>
      <c r="F4270">
        <f t="shared" ca="1" si="332"/>
        <v>5</v>
      </c>
      <c r="G4270" t="str">
        <f ca="1">VLOOKUP(F4270,cidade!A$1:B$6,2,FALSE)</f>
        <v>Belo Horizonte</v>
      </c>
      <c r="H4270">
        <v>8</v>
      </c>
      <c r="I4270" t="str">
        <f>VLOOKUP(H4270,produto!A$1:F$24,2,FALSE)</f>
        <v>Telefone Sem Fio</v>
      </c>
      <c r="J4270">
        <f>VLOOKUP(I4270,produto!B$1:G$24,4,FALSE)</f>
        <v>5</v>
      </c>
      <c r="K4270" t="str">
        <f>VLOOKUP(J4270,marca!A$1:B$15,2,FALSE)</f>
        <v>SAMSUNG</v>
      </c>
      <c r="L4270">
        <f t="shared" ca="1" si="334"/>
        <v>5</v>
      </c>
      <c r="M4270" t="str">
        <f ca="1">VLOOKUP(L4270,Departamento!A$1:C$8,2,FALSE)</f>
        <v>Eletrónico</v>
      </c>
      <c r="N4270">
        <f t="shared" ca="1" si="333"/>
        <v>3</v>
      </c>
      <c r="O4270" t="str">
        <f ca="1">VLOOKUP(N4270,gerencia!A$1:B$5,2,FALSE)</f>
        <v>Eletro Eletrônico</v>
      </c>
      <c r="P4270" t="s">
        <v>307</v>
      </c>
      <c r="Q4270">
        <v>3</v>
      </c>
      <c r="R4270">
        <v>875</v>
      </c>
      <c r="S4270">
        <v>902</v>
      </c>
    </row>
    <row r="4271" spans="1:19">
      <c r="A4271">
        <v>4270</v>
      </c>
      <c r="B4271">
        <f t="shared" ca="1" si="330"/>
        <v>2</v>
      </c>
      <c r="C4271" t="str">
        <f ca="1">VLOOKUP(B4271,cliente!A$1:B$7,2,FALSE)</f>
        <v>Benito de Paula</v>
      </c>
      <c r="D4271">
        <f t="shared" ca="1" si="331"/>
        <v>5</v>
      </c>
      <c r="E4271" t="str">
        <f ca="1">VLOOKUP(D4271,vendedor!A$1:B$13,2,FALSE)</f>
        <v>Maria Braga</v>
      </c>
      <c r="F4271">
        <f t="shared" ca="1" si="332"/>
        <v>5</v>
      </c>
      <c r="G4271" t="str">
        <f ca="1">VLOOKUP(F4271,cidade!A$1:B$6,2,FALSE)</f>
        <v>Belo Horizonte</v>
      </c>
      <c r="H4271">
        <v>16</v>
      </c>
      <c r="I4271" t="str">
        <f>VLOOKUP(H4271,produto!A$1:F$24,2,FALSE)</f>
        <v>Perfume</v>
      </c>
      <c r="J4271">
        <f>VLOOKUP(I4271,produto!B$1:G$24,4,FALSE)</f>
        <v>11</v>
      </c>
      <c r="K4271" t="str">
        <f>VLOOKUP(J4271,marca!A$1:B$15,2,FALSE)</f>
        <v>PHILIPS</v>
      </c>
      <c r="L4271">
        <f t="shared" ca="1" si="334"/>
        <v>5</v>
      </c>
      <c r="M4271" t="str">
        <f ca="1">VLOOKUP(L4271,Departamento!A$1:C$8,2,FALSE)</f>
        <v>Eletrónico</v>
      </c>
      <c r="N4271">
        <f t="shared" ca="1" si="333"/>
        <v>4</v>
      </c>
      <c r="O4271" t="str">
        <f ca="1">VLOOKUP(N4271,gerencia!A$1:B$5,2,FALSE)</f>
        <v>Casa e Decoração</v>
      </c>
      <c r="P4271" t="s">
        <v>357</v>
      </c>
      <c r="Q4271">
        <v>3</v>
      </c>
      <c r="R4271">
        <v>135</v>
      </c>
      <c r="S4271">
        <v>1420</v>
      </c>
    </row>
    <row r="4272" spans="1:19">
      <c r="A4272">
        <v>4271</v>
      </c>
      <c r="B4272">
        <f t="shared" ca="1" si="330"/>
        <v>2</v>
      </c>
      <c r="C4272" t="str">
        <f ca="1">VLOOKUP(B4272,cliente!A$1:B$7,2,FALSE)</f>
        <v>Benito de Paula</v>
      </c>
      <c r="D4272">
        <f t="shared" ca="1" si="331"/>
        <v>1</v>
      </c>
      <c r="E4272" t="str">
        <f ca="1">VLOOKUP(D4272,vendedor!A$1:B$13,2,FALSE)</f>
        <v>Claudio Silva</v>
      </c>
      <c r="F4272">
        <f t="shared" ca="1" si="332"/>
        <v>4</v>
      </c>
      <c r="G4272" t="str">
        <f ca="1">VLOOKUP(F4272,cidade!A$1:B$6,2,FALSE)</f>
        <v>Rio de janeiro</v>
      </c>
      <c r="H4272">
        <v>3</v>
      </c>
      <c r="I4272" t="str">
        <f>VLOOKUP(H4272,produto!A$1:F$24,2,FALSE)</f>
        <v>Teclado</v>
      </c>
      <c r="J4272">
        <f>VLOOKUP(I4272,produto!B$1:G$24,4,FALSE)</f>
        <v>1</v>
      </c>
      <c r="K4272" t="str">
        <f>VLOOKUP(J4272,marca!A$1:B$15,2,FALSE)</f>
        <v>APPLE</v>
      </c>
      <c r="L4272">
        <f t="shared" ca="1" si="334"/>
        <v>5</v>
      </c>
      <c r="M4272" t="str">
        <f ca="1">VLOOKUP(L4272,Departamento!A$1:C$8,2,FALSE)</f>
        <v>Eletrónico</v>
      </c>
      <c r="N4272">
        <f t="shared" ca="1" si="333"/>
        <v>3</v>
      </c>
      <c r="O4272" t="str">
        <f ca="1">VLOOKUP(N4272,gerencia!A$1:B$5,2,FALSE)</f>
        <v>Eletro Eletrônico</v>
      </c>
      <c r="P4272" t="s">
        <v>573</v>
      </c>
      <c r="Q4272">
        <v>2</v>
      </c>
      <c r="R4272">
        <v>342.09</v>
      </c>
      <c r="S4272">
        <v>1312</v>
      </c>
    </row>
    <row r="4273" spans="1:19">
      <c r="A4273">
        <v>4272</v>
      </c>
      <c r="B4273">
        <f t="shared" ca="1" si="330"/>
        <v>3</v>
      </c>
      <c r="C4273" t="str">
        <f ca="1">VLOOKUP(B4273,cliente!A$1:B$7,2,FALSE)</f>
        <v>Renato Russo</v>
      </c>
      <c r="D4273">
        <f t="shared" ca="1" si="331"/>
        <v>9</v>
      </c>
      <c r="E4273" t="str">
        <f ca="1">VLOOKUP(D4273,vendedor!A$1:B$13,2,FALSE)</f>
        <v>Diego Santos</v>
      </c>
      <c r="F4273">
        <f t="shared" ca="1" si="332"/>
        <v>3</v>
      </c>
      <c r="G4273" t="str">
        <f ca="1">VLOOKUP(F4273,cidade!A$1:B$6,2,FALSE)</f>
        <v>São Paulo</v>
      </c>
      <c r="H4273">
        <v>3</v>
      </c>
      <c r="I4273" t="str">
        <f>VLOOKUP(H4273,produto!A$1:F$24,2,FALSE)</f>
        <v>Teclado</v>
      </c>
      <c r="J4273">
        <f>VLOOKUP(I4273,produto!B$1:G$24,4,FALSE)</f>
        <v>1</v>
      </c>
      <c r="K4273" t="str">
        <f>VLOOKUP(J4273,marca!A$1:B$15,2,FALSE)</f>
        <v>APPLE</v>
      </c>
      <c r="L4273">
        <f t="shared" ca="1" si="334"/>
        <v>1</v>
      </c>
      <c r="M4273" t="str">
        <f ca="1">VLOOKUP(L4273,Departamento!A$1:C$8,2,FALSE)</f>
        <v>Informática</v>
      </c>
      <c r="N4273">
        <f t="shared" ca="1" si="333"/>
        <v>4</v>
      </c>
      <c r="O4273" t="str">
        <f ca="1">VLOOKUP(N4273,gerencia!A$1:B$5,2,FALSE)</f>
        <v>Casa e Decoração</v>
      </c>
      <c r="P4273" t="s">
        <v>75</v>
      </c>
      <c r="Q4273">
        <v>2</v>
      </c>
      <c r="R4273">
        <v>342.09</v>
      </c>
      <c r="S4273">
        <v>490</v>
      </c>
    </row>
    <row r="4274" spans="1:19">
      <c r="A4274">
        <v>4273</v>
      </c>
      <c r="B4274">
        <f t="shared" ca="1" si="330"/>
        <v>6</v>
      </c>
      <c r="C4274" t="str">
        <f ca="1">VLOOKUP(B4274,cliente!A$1:B$7,2,FALSE)</f>
        <v>Reginaldo Rossi</v>
      </c>
      <c r="D4274">
        <f t="shared" ca="1" si="331"/>
        <v>12</v>
      </c>
      <c r="E4274" t="str">
        <f ca="1">VLOOKUP(D4274,vendedor!A$1:B$13,2,FALSE)</f>
        <v>Marilia Cardoso</v>
      </c>
      <c r="F4274">
        <f t="shared" ca="1" si="332"/>
        <v>3</v>
      </c>
      <c r="G4274" t="str">
        <f ca="1">VLOOKUP(F4274,cidade!A$1:B$6,2,FALSE)</f>
        <v>São Paulo</v>
      </c>
      <c r="H4274">
        <v>13</v>
      </c>
      <c r="I4274" t="str">
        <f>VLOOKUP(H4274,produto!A$1:F$24,2,FALSE)</f>
        <v>Estojo</v>
      </c>
      <c r="J4274">
        <f>VLOOKUP(I4274,produto!B$1:G$24,4,FALSE)</f>
        <v>7</v>
      </c>
      <c r="K4274" t="str">
        <f>VLOOKUP(J4274,marca!A$1:B$15,2,FALSE)</f>
        <v>TILIBRA</v>
      </c>
      <c r="L4274">
        <f t="shared" ca="1" si="334"/>
        <v>4</v>
      </c>
      <c r="M4274" t="str">
        <f ca="1">VLOOKUP(L4274,Departamento!A$1:C$8,2,FALSE)</f>
        <v>cosmético</v>
      </c>
      <c r="N4274">
        <f t="shared" ca="1" si="333"/>
        <v>4</v>
      </c>
      <c r="O4274" t="str">
        <f ca="1">VLOOKUP(N4274,gerencia!A$1:B$5,2,FALSE)</f>
        <v>Casa e Decoração</v>
      </c>
      <c r="P4274" t="s">
        <v>342</v>
      </c>
      <c r="Q4274">
        <v>3</v>
      </c>
      <c r="R4274">
        <v>3.2</v>
      </c>
      <c r="S4274">
        <v>670</v>
      </c>
    </row>
    <row r="4275" spans="1:19">
      <c r="A4275">
        <v>4274</v>
      </c>
      <c r="B4275">
        <f t="shared" ca="1" si="330"/>
        <v>6</v>
      </c>
      <c r="C4275" t="str">
        <f ca="1">VLOOKUP(B4275,cliente!A$1:B$7,2,FALSE)</f>
        <v>Reginaldo Rossi</v>
      </c>
      <c r="D4275">
        <f t="shared" ca="1" si="331"/>
        <v>8</v>
      </c>
      <c r="E4275" t="str">
        <f ca="1">VLOOKUP(D4275,vendedor!A$1:B$13,2,FALSE)</f>
        <v>Márcia Brito</v>
      </c>
      <c r="F4275">
        <f t="shared" ca="1" si="332"/>
        <v>3</v>
      </c>
      <c r="G4275" t="str">
        <f ca="1">VLOOKUP(F4275,cidade!A$1:B$6,2,FALSE)</f>
        <v>São Paulo</v>
      </c>
      <c r="H4275">
        <v>16</v>
      </c>
      <c r="I4275" t="str">
        <f>VLOOKUP(H4275,produto!A$1:F$24,2,FALSE)</f>
        <v>Perfume</v>
      </c>
      <c r="J4275">
        <f>VLOOKUP(I4275,produto!B$1:G$24,4,FALSE)</f>
        <v>11</v>
      </c>
      <c r="K4275" t="str">
        <f>VLOOKUP(J4275,marca!A$1:B$15,2,FALSE)</f>
        <v>PHILIPS</v>
      </c>
      <c r="L4275">
        <f t="shared" ca="1" si="334"/>
        <v>1</v>
      </c>
      <c r="M4275" t="str">
        <f ca="1">VLOOKUP(L4275,Departamento!A$1:C$8,2,FALSE)</f>
        <v>Informática</v>
      </c>
      <c r="N4275">
        <f t="shared" ca="1" si="333"/>
        <v>3</v>
      </c>
      <c r="O4275" t="str">
        <f ca="1">VLOOKUP(N4275,gerencia!A$1:B$5,2,FALSE)</f>
        <v>Eletro Eletrônico</v>
      </c>
      <c r="P4275" t="s">
        <v>200</v>
      </c>
      <c r="Q4275">
        <v>3</v>
      </c>
      <c r="R4275">
        <v>135</v>
      </c>
      <c r="S4275">
        <v>399</v>
      </c>
    </row>
    <row r="4276" spans="1:19">
      <c r="A4276">
        <v>4275</v>
      </c>
      <c r="B4276">
        <f t="shared" ca="1" si="330"/>
        <v>6</v>
      </c>
      <c r="C4276" t="str">
        <f ca="1">VLOOKUP(B4276,cliente!A$1:B$7,2,FALSE)</f>
        <v>Reginaldo Rossi</v>
      </c>
      <c r="D4276">
        <f t="shared" ca="1" si="331"/>
        <v>10</v>
      </c>
      <c r="E4276" t="str">
        <f ca="1">VLOOKUP(D4276,vendedor!A$1:B$13,2,FALSE)</f>
        <v>Danilo Barreto</v>
      </c>
      <c r="F4276">
        <f t="shared" ca="1" si="332"/>
        <v>3</v>
      </c>
      <c r="G4276" t="str">
        <f ca="1">VLOOKUP(F4276,cidade!A$1:B$6,2,FALSE)</f>
        <v>São Paulo</v>
      </c>
      <c r="H4276">
        <v>8</v>
      </c>
      <c r="I4276" t="str">
        <f>VLOOKUP(H4276,produto!A$1:F$24,2,FALSE)</f>
        <v>Telefone Sem Fio</v>
      </c>
      <c r="J4276">
        <f>VLOOKUP(I4276,produto!B$1:G$24,4,FALSE)</f>
        <v>5</v>
      </c>
      <c r="K4276" t="str">
        <f>VLOOKUP(J4276,marca!A$1:B$15,2,FALSE)</f>
        <v>SAMSUNG</v>
      </c>
      <c r="L4276">
        <f t="shared" ca="1" si="334"/>
        <v>6</v>
      </c>
      <c r="M4276" t="str">
        <f ca="1">VLOOKUP(L4276,Departamento!A$1:C$8,2,FALSE)</f>
        <v>Eletrodomestico</v>
      </c>
      <c r="N4276">
        <f t="shared" ca="1" si="333"/>
        <v>4</v>
      </c>
      <c r="O4276" t="str">
        <f ca="1">VLOOKUP(N4276,gerencia!A$1:B$5,2,FALSE)</f>
        <v>Casa e Decoração</v>
      </c>
      <c r="P4276" t="s">
        <v>173</v>
      </c>
      <c r="Q4276">
        <v>3</v>
      </c>
      <c r="R4276">
        <v>875</v>
      </c>
      <c r="S4276">
        <v>1274</v>
      </c>
    </row>
    <row r="4277" spans="1:19">
      <c r="A4277">
        <v>4276</v>
      </c>
      <c r="B4277">
        <f t="shared" ca="1" si="330"/>
        <v>5</v>
      </c>
      <c r="C4277" t="str">
        <f ca="1">VLOOKUP(B4277,cliente!A$1:B$7,2,FALSE)</f>
        <v>Edson Arantes</v>
      </c>
      <c r="D4277">
        <f t="shared" ca="1" si="331"/>
        <v>5</v>
      </c>
      <c r="E4277" t="str">
        <f ca="1">VLOOKUP(D4277,vendedor!A$1:B$13,2,FALSE)</f>
        <v>Maria Braga</v>
      </c>
      <c r="F4277">
        <f t="shared" ca="1" si="332"/>
        <v>2</v>
      </c>
      <c r="G4277" t="str">
        <f ca="1">VLOOKUP(F4277,cidade!A$1:B$6,2,FALSE)</f>
        <v>Recife</v>
      </c>
      <c r="H4277">
        <v>8</v>
      </c>
      <c r="I4277" t="str">
        <f>VLOOKUP(H4277,produto!A$1:F$24,2,FALSE)</f>
        <v>Telefone Sem Fio</v>
      </c>
      <c r="J4277">
        <f>VLOOKUP(I4277,produto!B$1:G$24,4,FALSE)</f>
        <v>5</v>
      </c>
      <c r="K4277" t="str">
        <f>VLOOKUP(J4277,marca!A$1:B$15,2,FALSE)</f>
        <v>SAMSUNG</v>
      </c>
      <c r="L4277">
        <f t="shared" ca="1" si="334"/>
        <v>1</v>
      </c>
      <c r="M4277" t="str">
        <f ca="1">VLOOKUP(L4277,Departamento!A$1:C$8,2,FALSE)</f>
        <v>Informática</v>
      </c>
      <c r="N4277">
        <f t="shared" ca="1" si="333"/>
        <v>1</v>
      </c>
      <c r="O4277" t="str">
        <f ca="1">VLOOKUP(N4277,gerencia!A$1:B$5,2,FALSE)</f>
        <v>Tecnologia</v>
      </c>
      <c r="P4277" t="s">
        <v>525</v>
      </c>
      <c r="Q4277">
        <v>3</v>
      </c>
      <c r="R4277">
        <v>875</v>
      </c>
      <c r="S4277">
        <v>1188</v>
      </c>
    </row>
    <row r="4278" spans="1:19">
      <c r="A4278">
        <v>4277</v>
      </c>
      <c r="B4278">
        <f t="shared" ca="1" si="330"/>
        <v>5</v>
      </c>
      <c r="C4278" t="str">
        <f ca="1">VLOOKUP(B4278,cliente!A$1:B$7,2,FALSE)</f>
        <v>Edson Arantes</v>
      </c>
      <c r="D4278">
        <f t="shared" ca="1" si="331"/>
        <v>11</v>
      </c>
      <c r="E4278" t="str">
        <f ca="1">VLOOKUP(D4278,vendedor!A$1:B$13,2,FALSE)</f>
        <v>Filipe Almeida</v>
      </c>
      <c r="F4278">
        <f t="shared" ca="1" si="332"/>
        <v>1</v>
      </c>
      <c r="G4278" t="str">
        <f ca="1">VLOOKUP(F4278,cidade!A$1:B$6,2,FALSE)</f>
        <v>Salvador</v>
      </c>
      <c r="H4278">
        <v>6</v>
      </c>
      <c r="I4278" t="str">
        <f>VLOOKUP(H4278,produto!A$1:F$24,2,FALSE)</f>
        <v xml:space="preserve">Notebook </v>
      </c>
      <c r="J4278">
        <f>VLOOKUP(I4278,produto!B$1:G$24,4,FALSE)</f>
        <v>5</v>
      </c>
      <c r="K4278" t="str">
        <f>VLOOKUP(J4278,marca!A$1:B$15,2,FALSE)</f>
        <v>SAMSUNG</v>
      </c>
      <c r="L4278">
        <f t="shared" ca="1" si="334"/>
        <v>5</v>
      </c>
      <c r="M4278" t="str">
        <f ca="1">VLOOKUP(L4278,Departamento!A$1:C$8,2,FALSE)</f>
        <v>Eletrónico</v>
      </c>
      <c r="N4278">
        <f t="shared" ca="1" si="333"/>
        <v>1</v>
      </c>
      <c r="O4278" t="str">
        <f ca="1">VLOOKUP(N4278,gerencia!A$1:B$5,2,FALSE)</f>
        <v>Tecnologia</v>
      </c>
      <c r="P4278" t="s">
        <v>517</v>
      </c>
      <c r="Q4278">
        <v>3</v>
      </c>
      <c r="R4278">
        <v>550</v>
      </c>
      <c r="S4278">
        <v>1280</v>
      </c>
    </row>
    <row r="4279" spans="1:19">
      <c r="A4279">
        <v>4278</v>
      </c>
      <c r="B4279">
        <f t="shared" ca="1" si="330"/>
        <v>3</v>
      </c>
      <c r="C4279" t="str">
        <f ca="1">VLOOKUP(B4279,cliente!A$1:B$7,2,FALSE)</f>
        <v>Renato Russo</v>
      </c>
      <c r="D4279">
        <f t="shared" ca="1" si="331"/>
        <v>10</v>
      </c>
      <c r="E4279" t="str">
        <f ca="1">VLOOKUP(D4279,vendedor!A$1:B$13,2,FALSE)</f>
        <v>Danilo Barreto</v>
      </c>
      <c r="F4279">
        <f t="shared" ca="1" si="332"/>
        <v>4</v>
      </c>
      <c r="G4279" t="str">
        <f ca="1">VLOOKUP(F4279,cidade!A$1:B$6,2,FALSE)</f>
        <v>Rio de janeiro</v>
      </c>
      <c r="H4279">
        <v>5</v>
      </c>
      <c r="I4279" t="str">
        <f>VLOOKUP(H4279,produto!A$1:F$24,2,FALSE)</f>
        <v>Computador</v>
      </c>
      <c r="J4279">
        <f>VLOOKUP(I4279,produto!B$1:G$24,4,FALSE)</f>
        <v>4</v>
      </c>
      <c r="K4279" t="str">
        <f>VLOOKUP(J4279,marca!A$1:B$15,2,FALSE)</f>
        <v>IBM</v>
      </c>
      <c r="L4279">
        <f t="shared" ca="1" si="334"/>
        <v>2</v>
      </c>
      <c r="M4279" t="str">
        <f ca="1">VLOOKUP(L4279,Departamento!A$1:C$8,2,FALSE)</f>
        <v>Telefonia</v>
      </c>
      <c r="N4279">
        <f t="shared" ca="1" si="333"/>
        <v>4</v>
      </c>
      <c r="O4279" t="str">
        <f ca="1">VLOOKUP(N4279,gerencia!A$1:B$5,2,FALSE)</f>
        <v>Casa e Decoração</v>
      </c>
      <c r="P4279" t="s">
        <v>496</v>
      </c>
      <c r="Q4279">
        <v>2</v>
      </c>
      <c r="R4279">
        <v>2125.9899999999998</v>
      </c>
      <c r="S4279">
        <v>467</v>
      </c>
    </row>
    <row r="4280" spans="1:19">
      <c r="A4280">
        <v>4279</v>
      </c>
      <c r="B4280">
        <f t="shared" ca="1" si="330"/>
        <v>5</v>
      </c>
      <c r="C4280" t="str">
        <f ca="1">VLOOKUP(B4280,cliente!A$1:B$7,2,FALSE)</f>
        <v>Edson Arantes</v>
      </c>
      <c r="D4280">
        <f t="shared" ca="1" si="331"/>
        <v>5</v>
      </c>
      <c r="E4280" t="str">
        <f ca="1">VLOOKUP(D4280,vendedor!A$1:B$13,2,FALSE)</f>
        <v>Maria Braga</v>
      </c>
      <c r="F4280">
        <f t="shared" ca="1" si="332"/>
        <v>3</v>
      </c>
      <c r="G4280" t="str">
        <f ca="1">VLOOKUP(F4280,cidade!A$1:B$6,2,FALSE)</f>
        <v>São Paulo</v>
      </c>
      <c r="H4280">
        <v>17</v>
      </c>
      <c r="I4280" t="str">
        <f>VLOOKUP(H4280,produto!A$1:F$24,2,FALSE)</f>
        <v>Aparalho de Barbear Elétrico</v>
      </c>
      <c r="J4280">
        <f>VLOOKUP(I4280,produto!B$1:G$24,4,FALSE)</f>
        <v>2</v>
      </c>
      <c r="K4280" t="str">
        <f>VLOOKUP(J4280,marca!A$1:B$15,2,FALSE)</f>
        <v>MICROSOFT</v>
      </c>
      <c r="L4280">
        <f t="shared" ca="1" si="334"/>
        <v>1</v>
      </c>
      <c r="M4280" t="str">
        <f ca="1">VLOOKUP(L4280,Departamento!A$1:C$8,2,FALSE)</f>
        <v>Informática</v>
      </c>
      <c r="N4280">
        <f t="shared" ca="1" si="333"/>
        <v>3</v>
      </c>
      <c r="O4280" t="str">
        <f ca="1">VLOOKUP(N4280,gerencia!A$1:B$5,2,FALSE)</f>
        <v>Eletro Eletrônico</v>
      </c>
      <c r="P4280" t="s">
        <v>415</v>
      </c>
      <c r="Q4280">
        <v>2</v>
      </c>
      <c r="R4280">
        <v>1075</v>
      </c>
      <c r="S4280">
        <v>1495</v>
      </c>
    </row>
    <row r="4281" spans="1:19">
      <c r="A4281">
        <v>4280</v>
      </c>
      <c r="B4281">
        <f t="shared" ca="1" si="330"/>
        <v>1</v>
      </c>
      <c r="C4281" t="str">
        <f ca="1">VLOOKUP(B4281,cliente!A$1:B$7,2,FALSE)</f>
        <v>João do Pulo</v>
      </c>
      <c r="D4281">
        <f t="shared" ca="1" si="331"/>
        <v>6</v>
      </c>
      <c r="E4281" t="str">
        <f ca="1">VLOOKUP(D4281,vendedor!A$1:B$13,2,FALSE)</f>
        <v>Rodrigo Machado</v>
      </c>
      <c r="F4281">
        <f t="shared" ca="1" si="332"/>
        <v>5</v>
      </c>
      <c r="G4281" t="str">
        <f ca="1">VLOOKUP(F4281,cidade!A$1:B$6,2,FALSE)</f>
        <v>Belo Horizonte</v>
      </c>
      <c r="H4281">
        <v>8</v>
      </c>
      <c r="I4281" t="str">
        <f>VLOOKUP(H4281,produto!A$1:F$24,2,FALSE)</f>
        <v>Telefone Sem Fio</v>
      </c>
      <c r="J4281">
        <f>VLOOKUP(I4281,produto!B$1:G$24,4,FALSE)</f>
        <v>5</v>
      </c>
      <c r="K4281" t="str">
        <f>VLOOKUP(J4281,marca!A$1:B$15,2,FALSE)</f>
        <v>SAMSUNG</v>
      </c>
      <c r="L4281">
        <f t="shared" ca="1" si="334"/>
        <v>5</v>
      </c>
      <c r="M4281" t="str">
        <f ca="1">VLOOKUP(L4281,Departamento!A$1:C$8,2,FALSE)</f>
        <v>Eletrónico</v>
      </c>
      <c r="N4281">
        <f t="shared" ca="1" si="333"/>
        <v>1</v>
      </c>
      <c r="O4281" t="str">
        <f ca="1">VLOOKUP(N4281,gerencia!A$1:B$5,2,FALSE)</f>
        <v>Tecnologia</v>
      </c>
      <c r="P4281" t="s">
        <v>123</v>
      </c>
      <c r="Q4281">
        <v>1</v>
      </c>
      <c r="R4281">
        <v>875</v>
      </c>
      <c r="S4281">
        <v>1102</v>
      </c>
    </row>
    <row r="4282" spans="1:19">
      <c r="A4282">
        <v>4281</v>
      </c>
      <c r="B4282">
        <f t="shared" ca="1" si="330"/>
        <v>4</v>
      </c>
      <c r="C4282" t="str">
        <f ca="1">VLOOKUP(B4282,cliente!A$1:B$7,2,FALSE)</f>
        <v>Tom Jobim</v>
      </c>
      <c r="D4282">
        <f t="shared" ca="1" si="331"/>
        <v>4</v>
      </c>
      <c r="E4282" t="str">
        <f ca="1">VLOOKUP(D4282,vendedor!A$1:B$13,2,FALSE)</f>
        <v>Daniela Matos</v>
      </c>
      <c r="F4282">
        <f t="shared" ca="1" si="332"/>
        <v>1</v>
      </c>
      <c r="G4282" t="str">
        <f ca="1">VLOOKUP(F4282,cidade!A$1:B$6,2,FALSE)</f>
        <v>Salvador</v>
      </c>
      <c r="H4282">
        <v>22</v>
      </c>
      <c r="I4282" t="str">
        <f>VLOOKUP(H4282,produto!A$1:F$24,2,FALSE)</f>
        <v>Mesa</v>
      </c>
      <c r="J4282">
        <f>VLOOKUP(I4282,produto!B$1:G$24,4,FALSE)</f>
        <v>14</v>
      </c>
      <c r="K4282" t="str">
        <f>VLOOKUP(J4282,marca!A$1:B$15,2,FALSE)</f>
        <v>DA CASA</v>
      </c>
      <c r="L4282">
        <f t="shared" ca="1" si="334"/>
        <v>4</v>
      </c>
      <c r="M4282" t="str">
        <f ca="1">VLOOKUP(L4282,Departamento!A$1:C$8,2,FALSE)</f>
        <v>cosmético</v>
      </c>
      <c r="N4282">
        <f t="shared" ca="1" si="333"/>
        <v>2</v>
      </c>
      <c r="O4282" t="str">
        <f ca="1">VLOOKUP(N4282,gerencia!A$1:B$5,2,FALSE)</f>
        <v>papelaria/cosmético</v>
      </c>
      <c r="P4282" t="s">
        <v>431</v>
      </c>
      <c r="Q4282">
        <v>3</v>
      </c>
      <c r="R4282">
        <v>1600</v>
      </c>
      <c r="S4282">
        <v>1011</v>
      </c>
    </row>
    <row r="4283" spans="1:19">
      <c r="A4283">
        <v>4282</v>
      </c>
      <c r="B4283">
        <f t="shared" ca="1" si="330"/>
        <v>3</v>
      </c>
      <c r="C4283" t="str">
        <f ca="1">VLOOKUP(B4283,cliente!A$1:B$7,2,FALSE)</f>
        <v>Renato Russo</v>
      </c>
      <c r="D4283">
        <f t="shared" ca="1" si="331"/>
        <v>8</v>
      </c>
      <c r="E4283" t="str">
        <f ca="1">VLOOKUP(D4283,vendedor!A$1:B$13,2,FALSE)</f>
        <v>Márcia Brito</v>
      </c>
      <c r="F4283">
        <f t="shared" ca="1" si="332"/>
        <v>1</v>
      </c>
      <c r="G4283" t="str">
        <f ca="1">VLOOKUP(F4283,cidade!A$1:B$6,2,FALSE)</f>
        <v>Salvador</v>
      </c>
      <c r="H4283">
        <v>8</v>
      </c>
      <c r="I4283" t="str">
        <f>VLOOKUP(H4283,produto!A$1:F$24,2,FALSE)</f>
        <v>Telefone Sem Fio</v>
      </c>
      <c r="J4283">
        <f>VLOOKUP(I4283,produto!B$1:G$24,4,FALSE)</f>
        <v>5</v>
      </c>
      <c r="K4283" t="str">
        <f>VLOOKUP(J4283,marca!A$1:B$15,2,FALSE)</f>
        <v>SAMSUNG</v>
      </c>
      <c r="L4283">
        <f t="shared" ca="1" si="334"/>
        <v>4</v>
      </c>
      <c r="M4283" t="str">
        <f ca="1">VLOOKUP(L4283,Departamento!A$1:C$8,2,FALSE)</f>
        <v>cosmético</v>
      </c>
      <c r="N4283">
        <f t="shared" ca="1" si="333"/>
        <v>3</v>
      </c>
      <c r="O4283" t="str">
        <f ca="1">VLOOKUP(N4283,gerencia!A$1:B$5,2,FALSE)</f>
        <v>Eletro Eletrônico</v>
      </c>
      <c r="P4283" t="s">
        <v>78</v>
      </c>
      <c r="Q4283">
        <v>1</v>
      </c>
      <c r="R4283">
        <v>875</v>
      </c>
      <c r="S4283">
        <v>1480</v>
      </c>
    </row>
    <row r="4284" spans="1:19">
      <c r="A4284">
        <v>4283</v>
      </c>
      <c r="B4284">
        <f t="shared" ca="1" si="330"/>
        <v>2</v>
      </c>
      <c r="C4284" t="str">
        <f ca="1">VLOOKUP(B4284,cliente!A$1:B$7,2,FALSE)</f>
        <v>Benito de Paula</v>
      </c>
      <c r="D4284">
        <f t="shared" ca="1" si="331"/>
        <v>5</v>
      </c>
      <c r="E4284" t="str">
        <f ca="1">VLOOKUP(D4284,vendedor!A$1:B$13,2,FALSE)</f>
        <v>Maria Braga</v>
      </c>
      <c r="F4284">
        <f t="shared" ca="1" si="332"/>
        <v>5</v>
      </c>
      <c r="G4284" t="str">
        <f ca="1">VLOOKUP(F4284,cidade!A$1:B$6,2,FALSE)</f>
        <v>Belo Horizonte</v>
      </c>
      <c r="H4284">
        <v>19</v>
      </c>
      <c r="I4284" t="str">
        <f>VLOOKUP(H4284,produto!A$1:F$24,2,FALSE)</f>
        <v>Fogão</v>
      </c>
      <c r="J4284">
        <f>VLOOKUP(I4284,produto!B$1:G$24,4,FALSE)</f>
        <v>13</v>
      </c>
      <c r="K4284" t="str">
        <f>VLOOKUP(J4284,marca!A$1:B$15,2,FALSE)</f>
        <v>BRASTEMP</v>
      </c>
      <c r="L4284">
        <f t="shared" ca="1" si="334"/>
        <v>1</v>
      </c>
      <c r="M4284" t="str">
        <f ca="1">VLOOKUP(L4284,Departamento!A$1:C$8,2,FALSE)</f>
        <v>Informática</v>
      </c>
      <c r="N4284">
        <f t="shared" ca="1" si="333"/>
        <v>3</v>
      </c>
      <c r="O4284" t="str">
        <f ca="1">VLOOKUP(N4284,gerencia!A$1:B$5,2,FALSE)</f>
        <v>Eletro Eletrônico</v>
      </c>
      <c r="P4284" t="s">
        <v>385</v>
      </c>
      <c r="Q4284">
        <v>2</v>
      </c>
      <c r="R4284">
        <v>1500</v>
      </c>
      <c r="S4284">
        <v>1438</v>
      </c>
    </row>
    <row r="4285" spans="1:19">
      <c r="A4285">
        <v>4284</v>
      </c>
      <c r="B4285">
        <f t="shared" ca="1" si="330"/>
        <v>1</v>
      </c>
      <c r="C4285" t="str">
        <f ca="1">VLOOKUP(B4285,cliente!A$1:B$7,2,FALSE)</f>
        <v>João do Pulo</v>
      </c>
      <c r="D4285">
        <f t="shared" ca="1" si="331"/>
        <v>11</v>
      </c>
      <c r="E4285" t="str">
        <f ca="1">VLOOKUP(D4285,vendedor!A$1:B$13,2,FALSE)</f>
        <v>Filipe Almeida</v>
      </c>
      <c r="F4285">
        <f t="shared" ca="1" si="332"/>
        <v>2</v>
      </c>
      <c r="G4285" t="str">
        <f ca="1">VLOOKUP(F4285,cidade!A$1:B$6,2,FALSE)</f>
        <v>Recife</v>
      </c>
      <c r="H4285">
        <v>19</v>
      </c>
      <c r="I4285" t="str">
        <f>VLOOKUP(H4285,produto!A$1:F$24,2,FALSE)</f>
        <v>Fogão</v>
      </c>
      <c r="J4285">
        <f>VLOOKUP(I4285,produto!B$1:G$24,4,FALSE)</f>
        <v>13</v>
      </c>
      <c r="K4285" t="str">
        <f>VLOOKUP(J4285,marca!A$1:B$15,2,FALSE)</f>
        <v>BRASTEMP</v>
      </c>
      <c r="L4285">
        <f t="shared" ca="1" si="334"/>
        <v>3</v>
      </c>
      <c r="M4285" t="str">
        <f ca="1">VLOOKUP(L4285,Departamento!A$1:C$8,2,FALSE)</f>
        <v>Papelaria</v>
      </c>
      <c r="N4285">
        <f t="shared" ca="1" si="333"/>
        <v>4</v>
      </c>
      <c r="O4285" t="str">
        <f ca="1">VLOOKUP(N4285,gerencia!A$1:B$5,2,FALSE)</f>
        <v>Casa e Decoração</v>
      </c>
      <c r="P4285" t="s">
        <v>33</v>
      </c>
      <c r="Q4285">
        <v>2</v>
      </c>
      <c r="R4285">
        <v>1500</v>
      </c>
      <c r="S4285">
        <v>474</v>
      </c>
    </row>
    <row r="4286" spans="1:19">
      <c r="A4286">
        <v>4285</v>
      </c>
      <c r="B4286">
        <f t="shared" ca="1" si="330"/>
        <v>2</v>
      </c>
      <c r="C4286" t="str">
        <f ca="1">VLOOKUP(B4286,cliente!A$1:B$7,2,FALSE)</f>
        <v>Benito de Paula</v>
      </c>
      <c r="D4286">
        <f t="shared" ca="1" si="331"/>
        <v>10</v>
      </c>
      <c r="E4286" t="str">
        <f ca="1">VLOOKUP(D4286,vendedor!A$1:B$13,2,FALSE)</f>
        <v>Danilo Barreto</v>
      </c>
      <c r="F4286">
        <f t="shared" ca="1" si="332"/>
        <v>4</v>
      </c>
      <c r="G4286" t="str">
        <f ca="1">VLOOKUP(F4286,cidade!A$1:B$6,2,FALSE)</f>
        <v>Rio de janeiro</v>
      </c>
      <c r="H4286">
        <v>18</v>
      </c>
      <c r="I4286" t="str">
        <f>VLOOKUP(H4286,produto!A$1:F$24,2,FALSE)</f>
        <v xml:space="preserve">Xbox </v>
      </c>
      <c r="J4286">
        <f>VLOOKUP(I4286,produto!B$1:G$24,4,FALSE)</f>
        <v>12</v>
      </c>
      <c r="K4286" t="str">
        <f>VLOOKUP(J4286,marca!A$1:B$15,2,FALSE)</f>
        <v>ELETROLUX</v>
      </c>
      <c r="L4286">
        <f t="shared" ca="1" si="334"/>
        <v>4</v>
      </c>
      <c r="M4286" t="str">
        <f ca="1">VLOOKUP(L4286,Departamento!A$1:C$8,2,FALSE)</f>
        <v>cosmético</v>
      </c>
      <c r="N4286">
        <f t="shared" ca="1" si="333"/>
        <v>2</v>
      </c>
      <c r="O4286" t="str">
        <f ca="1">VLOOKUP(N4286,gerencia!A$1:B$5,2,FALSE)</f>
        <v>papelaria/cosmético</v>
      </c>
      <c r="P4286" t="s">
        <v>515</v>
      </c>
      <c r="Q4286">
        <v>3</v>
      </c>
      <c r="R4286">
        <v>850</v>
      </c>
      <c r="S4286">
        <v>1133</v>
      </c>
    </row>
    <row r="4287" spans="1:19">
      <c r="A4287">
        <v>4286</v>
      </c>
      <c r="B4287">
        <f t="shared" ca="1" si="330"/>
        <v>1</v>
      </c>
      <c r="C4287" t="str">
        <f ca="1">VLOOKUP(B4287,cliente!A$1:B$7,2,FALSE)</f>
        <v>João do Pulo</v>
      </c>
      <c r="D4287">
        <f t="shared" ca="1" si="331"/>
        <v>8</v>
      </c>
      <c r="E4287" t="str">
        <f ca="1">VLOOKUP(D4287,vendedor!A$1:B$13,2,FALSE)</f>
        <v>Márcia Brito</v>
      </c>
      <c r="F4287">
        <f t="shared" ca="1" si="332"/>
        <v>2</v>
      </c>
      <c r="G4287" t="str">
        <f ca="1">VLOOKUP(F4287,cidade!A$1:B$6,2,FALSE)</f>
        <v>Recife</v>
      </c>
      <c r="H4287">
        <v>11</v>
      </c>
      <c r="I4287" t="str">
        <f>VLOOKUP(H4287,produto!A$1:F$24,2,FALSE)</f>
        <v xml:space="preserve">Caneta </v>
      </c>
      <c r="J4287">
        <f>VLOOKUP(I4287,produto!B$1:G$24,4,FALSE)</f>
        <v>8</v>
      </c>
      <c r="K4287" t="str">
        <f>VLOOKUP(J4287,marca!A$1:B$15,2,FALSE)</f>
        <v>FABER CASTELL</v>
      </c>
      <c r="L4287">
        <f t="shared" ca="1" si="334"/>
        <v>4</v>
      </c>
      <c r="M4287" t="str">
        <f ca="1">VLOOKUP(L4287,Departamento!A$1:C$8,2,FALSE)</f>
        <v>cosmético</v>
      </c>
      <c r="N4287">
        <f t="shared" ca="1" si="333"/>
        <v>2</v>
      </c>
      <c r="O4287" t="str">
        <f ca="1">VLOOKUP(N4287,gerencia!A$1:B$5,2,FALSE)</f>
        <v>papelaria/cosmético</v>
      </c>
      <c r="P4287" t="s">
        <v>666</v>
      </c>
      <c r="Q4287">
        <v>1</v>
      </c>
      <c r="R4287">
        <v>0.5</v>
      </c>
      <c r="S4287">
        <v>916</v>
      </c>
    </row>
    <row r="4288" spans="1:19">
      <c r="A4288">
        <v>4287</v>
      </c>
      <c r="B4288">
        <f t="shared" ca="1" si="330"/>
        <v>4</v>
      </c>
      <c r="C4288" t="str">
        <f ca="1">VLOOKUP(B4288,cliente!A$1:B$7,2,FALSE)</f>
        <v>Tom Jobim</v>
      </c>
      <c r="D4288">
        <f t="shared" ca="1" si="331"/>
        <v>5</v>
      </c>
      <c r="E4288" t="str">
        <f ca="1">VLOOKUP(D4288,vendedor!A$1:B$13,2,FALSE)</f>
        <v>Maria Braga</v>
      </c>
      <c r="F4288">
        <f t="shared" ca="1" si="332"/>
        <v>1</v>
      </c>
      <c r="G4288" t="str">
        <f ca="1">VLOOKUP(F4288,cidade!A$1:B$6,2,FALSE)</f>
        <v>Salvador</v>
      </c>
      <c r="H4288">
        <v>14</v>
      </c>
      <c r="I4288" t="str">
        <f>VLOOKUP(H4288,produto!A$1:F$24,2,FALSE)</f>
        <v>Classificador</v>
      </c>
      <c r="J4288">
        <f>VLOOKUP(I4288,produto!B$1:G$24,4,FALSE)</f>
        <v>9</v>
      </c>
      <c r="K4288" t="str">
        <f>VLOOKUP(J4288,marca!A$1:B$15,2,FALSE)</f>
        <v>AVON</v>
      </c>
      <c r="L4288">
        <f t="shared" ca="1" si="334"/>
        <v>3</v>
      </c>
      <c r="M4288" t="str">
        <f ca="1">VLOOKUP(L4288,Departamento!A$1:C$8,2,FALSE)</f>
        <v>Papelaria</v>
      </c>
      <c r="N4288">
        <f t="shared" ca="1" si="333"/>
        <v>4</v>
      </c>
      <c r="O4288" t="str">
        <f ca="1">VLOOKUP(N4288,gerencia!A$1:B$5,2,FALSE)</f>
        <v>Casa e Decoração</v>
      </c>
      <c r="P4288" t="s">
        <v>206</v>
      </c>
      <c r="Q4288">
        <v>2</v>
      </c>
      <c r="R4288">
        <v>25</v>
      </c>
      <c r="S4288">
        <v>1340</v>
      </c>
    </row>
    <row r="4289" spans="1:19">
      <c r="A4289">
        <v>4288</v>
      </c>
      <c r="B4289">
        <f t="shared" ca="1" si="330"/>
        <v>6</v>
      </c>
      <c r="C4289" t="str">
        <f ca="1">VLOOKUP(B4289,cliente!A$1:B$7,2,FALSE)</f>
        <v>Reginaldo Rossi</v>
      </c>
      <c r="D4289">
        <f t="shared" ca="1" si="331"/>
        <v>7</v>
      </c>
      <c r="E4289" t="str">
        <f ca="1">VLOOKUP(D4289,vendedor!A$1:B$13,2,FALSE)</f>
        <v>João Oliveira</v>
      </c>
      <c r="F4289">
        <f t="shared" ca="1" si="332"/>
        <v>1</v>
      </c>
      <c r="G4289" t="str">
        <f ca="1">VLOOKUP(F4289,cidade!A$1:B$6,2,FALSE)</f>
        <v>Salvador</v>
      </c>
      <c r="H4289">
        <v>1</v>
      </c>
      <c r="I4289" t="str">
        <f>VLOOKUP(H4289,produto!A$1:F$24,2,FALSE)</f>
        <v>TV</v>
      </c>
      <c r="J4289">
        <f>VLOOKUP(I4289,produto!B$1:G$24,4,FALSE)</f>
        <v>3</v>
      </c>
      <c r="K4289" t="str">
        <f>VLOOKUP(J4289,marca!A$1:B$15,2,FALSE)</f>
        <v>DELL</v>
      </c>
      <c r="L4289">
        <f t="shared" ca="1" si="334"/>
        <v>2</v>
      </c>
      <c r="M4289" t="str">
        <f ca="1">VLOOKUP(L4289,Departamento!A$1:C$8,2,FALSE)</f>
        <v>Telefonia</v>
      </c>
      <c r="N4289">
        <f t="shared" ca="1" si="333"/>
        <v>3</v>
      </c>
      <c r="O4289" t="str">
        <f ca="1">VLOOKUP(N4289,gerencia!A$1:B$5,2,FALSE)</f>
        <v>Eletro Eletrônico</v>
      </c>
      <c r="P4289" t="s">
        <v>78</v>
      </c>
      <c r="Q4289">
        <v>2</v>
      </c>
      <c r="R4289">
        <v>25.15</v>
      </c>
      <c r="S4289">
        <v>1351</v>
      </c>
    </row>
    <row r="4290" spans="1:19">
      <c r="A4290">
        <v>4289</v>
      </c>
      <c r="B4290">
        <f t="shared" ca="1" si="330"/>
        <v>4</v>
      </c>
      <c r="C4290" t="str">
        <f ca="1">VLOOKUP(B4290,cliente!A$1:B$7,2,FALSE)</f>
        <v>Tom Jobim</v>
      </c>
      <c r="D4290">
        <f t="shared" ca="1" si="331"/>
        <v>2</v>
      </c>
      <c r="E4290" t="str">
        <f ca="1">VLOOKUP(D4290,vendedor!A$1:B$13,2,FALSE)</f>
        <v>Márcio Barroso</v>
      </c>
      <c r="F4290">
        <f t="shared" ca="1" si="332"/>
        <v>4</v>
      </c>
      <c r="G4290" t="str">
        <f ca="1">VLOOKUP(F4290,cidade!A$1:B$6,2,FALSE)</f>
        <v>Rio de janeiro</v>
      </c>
      <c r="H4290">
        <v>1</v>
      </c>
      <c r="I4290" t="str">
        <f>VLOOKUP(H4290,produto!A$1:F$24,2,FALSE)</f>
        <v>TV</v>
      </c>
      <c r="J4290">
        <f>VLOOKUP(I4290,produto!B$1:G$24,4,FALSE)</f>
        <v>3</v>
      </c>
      <c r="K4290" t="str">
        <f>VLOOKUP(J4290,marca!A$1:B$15,2,FALSE)</f>
        <v>DELL</v>
      </c>
      <c r="L4290">
        <f t="shared" ca="1" si="334"/>
        <v>6</v>
      </c>
      <c r="M4290" t="str">
        <f ca="1">VLOOKUP(L4290,Departamento!A$1:C$8,2,FALSE)</f>
        <v>Eletrodomestico</v>
      </c>
      <c r="N4290">
        <f t="shared" ca="1" si="333"/>
        <v>4</v>
      </c>
      <c r="O4290" t="str">
        <f ca="1">VLOOKUP(N4290,gerencia!A$1:B$5,2,FALSE)</f>
        <v>Casa e Decoração</v>
      </c>
      <c r="P4290" t="s">
        <v>333</v>
      </c>
      <c r="Q4290">
        <v>1</v>
      </c>
      <c r="R4290">
        <v>25.15</v>
      </c>
      <c r="S4290">
        <v>858</v>
      </c>
    </row>
    <row r="4291" spans="1:19">
      <c r="A4291">
        <v>4290</v>
      </c>
      <c r="B4291">
        <f t="shared" ref="B4291:B4354" ca="1" si="335">RANDBETWEEN(1,6)</f>
        <v>6</v>
      </c>
      <c r="C4291" t="str">
        <f ca="1">VLOOKUP(B4291,cliente!A$1:B$7,2,FALSE)</f>
        <v>Reginaldo Rossi</v>
      </c>
      <c r="D4291">
        <f t="shared" ref="D4291:D4354" ca="1" si="336">RANDBETWEEN(1,12)</f>
        <v>8</v>
      </c>
      <c r="E4291" t="str">
        <f ca="1">VLOOKUP(D4291,vendedor!A$1:B$13,2,FALSE)</f>
        <v>Márcia Brito</v>
      </c>
      <c r="F4291">
        <f t="shared" ref="F4291:F4354" ca="1" si="337">RANDBETWEEN(1,5)</f>
        <v>2</v>
      </c>
      <c r="G4291" t="str">
        <f ca="1">VLOOKUP(F4291,cidade!A$1:B$6,2,FALSE)</f>
        <v>Recife</v>
      </c>
      <c r="H4291">
        <v>22</v>
      </c>
      <c r="I4291" t="str">
        <f>VLOOKUP(H4291,produto!A$1:F$24,2,FALSE)</f>
        <v>Mesa</v>
      </c>
      <c r="J4291">
        <f>VLOOKUP(I4291,produto!B$1:G$24,4,FALSE)</f>
        <v>14</v>
      </c>
      <c r="K4291" t="str">
        <f>VLOOKUP(J4291,marca!A$1:B$15,2,FALSE)</f>
        <v>DA CASA</v>
      </c>
      <c r="L4291">
        <f t="shared" ca="1" si="334"/>
        <v>6</v>
      </c>
      <c r="M4291" t="str">
        <f ca="1">VLOOKUP(L4291,Departamento!A$1:C$8,2,FALSE)</f>
        <v>Eletrodomestico</v>
      </c>
      <c r="N4291">
        <f t="shared" ref="N4291:N4354" ca="1" si="338">RANDBETWEEN(1,4)</f>
        <v>1</v>
      </c>
      <c r="O4291" t="str">
        <f ca="1">VLOOKUP(N4291,gerencia!A$1:B$5,2,FALSE)</f>
        <v>Tecnologia</v>
      </c>
      <c r="P4291" t="s">
        <v>620</v>
      </c>
      <c r="Q4291">
        <v>1</v>
      </c>
      <c r="R4291">
        <v>1600</v>
      </c>
      <c r="S4291">
        <v>1022</v>
      </c>
    </row>
    <row r="4292" spans="1:19">
      <c r="A4292">
        <v>4291</v>
      </c>
      <c r="B4292">
        <f t="shared" ca="1" si="335"/>
        <v>2</v>
      </c>
      <c r="C4292" t="str">
        <f ca="1">VLOOKUP(B4292,cliente!A$1:B$7,2,FALSE)</f>
        <v>Benito de Paula</v>
      </c>
      <c r="D4292">
        <f t="shared" ca="1" si="336"/>
        <v>7</v>
      </c>
      <c r="E4292" t="str">
        <f ca="1">VLOOKUP(D4292,vendedor!A$1:B$13,2,FALSE)</f>
        <v>João Oliveira</v>
      </c>
      <c r="F4292">
        <f t="shared" ca="1" si="337"/>
        <v>2</v>
      </c>
      <c r="G4292" t="str">
        <f ca="1">VLOOKUP(F4292,cidade!A$1:B$6,2,FALSE)</f>
        <v>Recife</v>
      </c>
      <c r="H4292">
        <v>13</v>
      </c>
      <c r="I4292" t="str">
        <f>VLOOKUP(H4292,produto!A$1:F$24,2,FALSE)</f>
        <v>Estojo</v>
      </c>
      <c r="J4292">
        <f>VLOOKUP(I4292,produto!B$1:G$24,4,FALSE)</f>
        <v>7</v>
      </c>
      <c r="K4292" t="str">
        <f>VLOOKUP(J4292,marca!A$1:B$15,2,FALSE)</f>
        <v>TILIBRA</v>
      </c>
      <c r="L4292">
        <f t="shared" ca="1" si="334"/>
        <v>4</v>
      </c>
      <c r="M4292" t="str">
        <f ca="1">VLOOKUP(L4292,Departamento!A$1:C$8,2,FALSE)</f>
        <v>cosmético</v>
      </c>
      <c r="N4292">
        <f t="shared" ca="1" si="338"/>
        <v>3</v>
      </c>
      <c r="O4292" t="str">
        <f ca="1">VLOOKUP(N4292,gerencia!A$1:B$5,2,FALSE)</f>
        <v>Eletro Eletrônico</v>
      </c>
      <c r="P4292" t="s">
        <v>536</v>
      </c>
      <c r="Q4292">
        <v>2</v>
      </c>
      <c r="R4292">
        <v>3.2</v>
      </c>
      <c r="S4292">
        <v>788</v>
      </c>
    </row>
    <row r="4293" spans="1:19">
      <c r="A4293">
        <v>4292</v>
      </c>
      <c r="B4293">
        <f t="shared" ca="1" si="335"/>
        <v>5</v>
      </c>
      <c r="C4293" t="str">
        <f ca="1">VLOOKUP(B4293,cliente!A$1:B$7,2,FALSE)</f>
        <v>Edson Arantes</v>
      </c>
      <c r="D4293">
        <f t="shared" ca="1" si="336"/>
        <v>3</v>
      </c>
      <c r="E4293" t="str">
        <f ca="1">VLOOKUP(D4293,vendedor!A$1:B$13,2,FALSE)</f>
        <v>Issac Palmeiras</v>
      </c>
      <c r="F4293">
        <f t="shared" ca="1" si="337"/>
        <v>3</v>
      </c>
      <c r="G4293" t="str">
        <f ca="1">VLOOKUP(F4293,cidade!A$1:B$6,2,FALSE)</f>
        <v>São Paulo</v>
      </c>
      <c r="H4293">
        <v>1</v>
      </c>
      <c r="I4293" t="str">
        <f>VLOOKUP(H4293,produto!A$1:F$24,2,FALSE)</f>
        <v>TV</v>
      </c>
      <c r="J4293">
        <f>VLOOKUP(I4293,produto!B$1:G$24,4,FALSE)</f>
        <v>3</v>
      </c>
      <c r="K4293" t="str">
        <f>VLOOKUP(J4293,marca!A$1:B$15,2,FALSE)</f>
        <v>DELL</v>
      </c>
      <c r="L4293">
        <f t="shared" ca="1" si="334"/>
        <v>2</v>
      </c>
      <c r="M4293" t="str">
        <f ca="1">VLOOKUP(L4293,Departamento!A$1:C$8,2,FALSE)</f>
        <v>Telefonia</v>
      </c>
      <c r="N4293">
        <f t="shared" ca="1" si="338"/>
        <v>2</v>
      </c>
      <c r="O4293" t="str">
        <f ca="1">VLOOKUP(N4293,gerencia!A$1:B$5,2,FALSE)</f>
        <v>papelaria/cosmético</v>
      </c>
      <c r="P4293" t="s">
        <v>481</v>
      </c>
      <c r="Q4293">
        <v>2</v>
      </c>
      <c r="R4293">
        <v>25.15</v>
      </c>
      <c r="S4293">
        <v>242</v>
      </c>
    </row>
    <row r="4294" spans="1:19">
      <c r="A4294">
        <v>4293</v>
      </c>
      <c r="B4294">
        <f t="shared" ca="1" si="335"/>
        <v>4</v>
      </c>
      <c r="C4294" t="str">
        <f ca="1">VLOOKUP(B4294,cliente!A$1:B$7,2,FALSE)</f>
        <v>Tom Jobim</v>
      </c>
      <c r="D4294">
        <f t="shared" ca="1" si="336"/>
        <v>9</v>
      </c>
      <c r="E4294" t="str">
        <f ca="1">VLOOKUP(D4294,vendedor!A$1:B$13,2,FALSE)</f>
        <v>Diego Santos</v>
      </c>
      <c r="F4294">
        <f t="shared" ca="1" si="337"/>
        <v>4</v>
      </c>
      <c r="G4294" t="str">
        <f ca="1">VLOOKUP(F4294,cidade!A$1:B$6,2,FALSE)</f>
        <v>Rio de janeiro</v>
      </c>
      <c r="H4294">
        <v>21</v>
      </c>
      <c r="I4294" t="str">
        <f>VLOOKUP(H4294,produto!A$1:F$24,2,FALSE)</f>
        <v>microondas</v>
      </c>
      <c r="J4294">
        <f>VLOOKUP(I4294,produto!B$1:G$24,4,FALSE)</f>
        <v>14</v>
      </c>
      <c r="K4294" t="str">
        <f>VLOOKUP(J4294,marca!A$1:B$15,2,FALSE)</f>
        <v>DA CASA</v>
      </c>
      <c r="L4294">
        <f t="shared" ca="1" si="334"/>
        <v>4</v>
      </c>
      <c r="M4294" t="str">
        <f ca="1">VLOOKUP(L4294,Departamento!A$1:C$8,2,FALSE)</f>
        <v>cosmético</v>
      </c>
      <c r="N4294">
        <f t="shared" ca="1" si="338"/>
        <v>3</v>
      </c>
      <c r="O4294" t="str">
        <f ca="1">VLOOKUP(N4294,gerencia!A$1:B$5,2,FALSE)</f>
        <v>Eletro Eletrônico</v>
      </c>
      <c r="P4294" t="s">
        <v>600</v>
      </c>
      <c r="Q4294">
        <v>2</v>
      </c>
      <c r="R4294">
        <v>2100</v>
      </c>
      <c r="S4294">
        <v>386</v>
      </c>
    </row>
    <row r="4295" spans="1:19">
      <c r="A4295">
        <v>4294</v>
      </c>
      <c r="B4295">
        <f t="shared" ca="1" si="335"/>
        <v>4</v>
      </c>
      <c r="C4295" t="str">
        <f ca="1">VLOOKUP(B4295,cliente!A$1:B$7,2,FALSE)</f>
        <v>Tom Jobim</v>
      </c>
      <c r="D4295">
        <f t="shared" ca="1" si="336"/>
        <v>7</v>
      </c>
      <c r="E4295" t="str">
        <f ca="1">VLOOKUP(D4295,vendedor!A$1:B$13,2,FALSE)</f>
        <v>João Oliveira</v>
      </c>
      <c r="F4295">
        <f t="shared" ca="1" si="337"/>
        <v>4</v>
      </c>
      <c r="G4295" t="str">
        <f ca="1">VLOOKUP(F4295,cidade!A$1:B$6,2,FALSE)</f>
        <v>Rio de janeiro</v>
      </c>
      <c r="H4295">
        <v>13</v>
      </c>
      <c r="I4295" t="str">
        <f>VLOOKUP(H4295,produto!A$1:F$24,2,FALSE)</f>
        <v>Estojo</v>
      </c>
      <c r="J4295">
        <f>VLOOKUP(I4295,produto!B$1:G$24,4,FALSE)</f>
        <v>7</v>
      </c>
      <c r="K4295" t="str">
        <f>VLOOKUP(J4295,marca!A$1:B$15,2,FALSE)</f>
        <v>TILIBRA</v>
      </c>
      <c r="L4295">
        <f t="shared" ref="L4295:L4358" ca="1" si="339">RANDBETWEEN(1,6)</f>
        <v>3</v>
      </c>
      <c r="M4295" t="str">
        <f ca="1">VLOOKUP(L4295,Departamento!A$1:C$8,2,FALSE)</f>
        <v>Papelaria</v>
      </c>
      <c r="N4295">
        <f t="shared" ca="1" si="338"/>
        <v>2</v>
      </c>
      <c r="O4295" t="str">
        <f ca="1">VLOOKUP(N4295,gerencia!A$1:B$5,2,FALSE)</f>
        <v>papelaria/cosmético</v>
      </c>
      <c r="P4295" t="s">
        <v>74</v>
      </c>
      <c r="Q4295">
        <v>2</v>
      </c>
      <c r="R4295">
        <v>3.2</v>
      </c>
      <c r="S4295">
        <v>312</v>
      </c>
    </row>
    <row r="4296" spans="1:19">
      <c r="A4296">
        <v>4295</v>
      </c>
      <c r="B4296">
        <f t="shared" ca="1" si="335"/>
        <v>3</v>
      </c>
      <c r="C4296" t="str">
        <f ca="1">VLOOKUP(B4296,cliente!A$1:B$7,2,FALSE)</f>
        <v>Renato Russo</v>
      </c>
      <c r="D4296">
        <f t="shared" ca="1" si="336"/>
        <v>3</v>
      </c>
      <c r="E4296" t="str">
        <f ca="1">VLOOKUP(D4296,vendedor!A$1:B$13,2,FALSE)</f>
        <v>Issac Palmeiras</v>
      </c>
      <c r="F4296">
        <f t="shared" ca="1" si="337"/>
        <v>4</v>
      </c>
      <c r="G4296" t="str">
        <f ca="1">VLOOKUP(F4296,cidade!A$1:B$6,2,FALSE)</f>
        <v>Rio de janeiro</v>
      </c>
      <c r="H4296">
        <v>10</v>
      </c>
      <c r="I4296" t="str">
        <f>VLOOKUP(H4296,produto!A$1:F$24,2,FALSE)</f>
        <v>Papel A4</v>
      </c>
      <c r="J4296">
        <f>VLOOKUP(I4296,produto!B$1:G$24,4,FALSE)</f>
        <v>8</v>
      </c>
      <c r="K4296" t="str">
        <f>VLOOKUP(J4296,marca!A$1:B$15,2,FALSE)</f>
        <v>FABER CASTELL</v>
      </c>
      <c r="L4296">
        <f t="shared" ca="1" si="339"/>
        <v>4</v>
      </c>
      <c r="M4296" t="str">
        <f ca="1">VLOOKUP(L4296,Departamento!A$1:C$8,2,FALSE)</f>
        <v>cosmético</v>
      </c>
      <c r="N4296">
        <f t="shared" ca="1" si="338"/>
        <v>4</v>
      </c>
      <c r="O4296" t="str">
        <f ca="1">VLOOKUP(N4296,gerencia!A$1:B$5,2,FALSE)</f>
        <v>Casa e Decoração</v>
      </c>
      <c r="P4296" t="s">
        <v>600</v>
      </c>
      <c r="Q4296">
        <v>2</v>
      </c>
      <c r="R4296">
        <v>2.15</v>
      </c>
      <c r="S4296">
        <v>133</v>
      </c>
    </row>
    <row r="4297" spans="1:19">
      <c r="A4297">
        <v>4296</v>
      </c>
      <c r="B4297">
        <f t="shared" ca="1" si="335"/>
        <v>1</v>
      </c>
      <c r="C4297" t="str">
        <f ca="1">VLOOKUP(B4297,cliente!A$1:B$7,2,FALSE)</f>
        <v>João do Pulo</v>
      </c>
      <c r="D4297">
        <f t="shared" ca="1" si="336"/>
        <v>9</v>
      </c>
      <c r="E4297" t="str">
        <f ca="1">VLOOKUP(D4297,vendedor!A$1:B$13,2,FALSE)</f>
        <v>Diego Santos</v>
      </c>
      <c r="F4297">
        <f t="shared" ca="1" si="337"/>
        <v>4</v>
      </c>
      <c r="G4297" t="str">
        <f ca="1">VLOOKUP(F4297,cidade!A$1:B$6,2,FALSE)</f>
        <v>Rio de janeiro</v>
      </c>
      <c r="H4297">
        <v>18</v>
      </c>
      <c r="I4297" t="str">
        <f>VLOOKUP(H4297,produto!A$1:F$24,2,FALSE)</f>
        <v xml:space="preserve">Xbox </v>
      </c>
      <c r="J4297">
        <f>VLOOKUP(I4297,produto!B$1:G$24,4,FALSE)</f>
        <v>12</v>
      </c>
      <c r="K4297" t="str">
        <f>VLOOKUP(J4297,marca!A$1:B$15,2,FALSE)</f>
        <v>ELETROLUX</v>
      </c>
      <c r="L4297">
        <f t="shared" ca="1" si="339"/>
        <v>6</v>
      </c>
      <c r="M4297" t="str">
        <f ca="1">VLOOKUP(L4297,Departamento!A$1:C$8,2,FALSE)</f>
        <v>Eletrodomestico</v>
      </c>
      <c r="N4297">
        <f t="shared" ca="1" si="338"/>
        <v>4</v>
      </c>
      <c r="O4297" t="str">
        <f ca="1">VLOOKUP(N4297,gerencia!A$1:B$5,2,FALSE)</f>
        <v>Casa e Decoração</v>
      </c>
      <c r="P4297" t="s">
        <v>454</v>
      </c>
      <c r="Q4297">
        <v>1</v>
      </c>
      <c r="R4297">
        <v>850</v>
      </c>
      <c r="S4297">
        <v>757</v>
      </c>
    </row>
    <row r="4298" spans="1:19">
      <c r="A4298">
        <v>4297</v>
      </c>
      <c r="B4298">
        <f t="shared" ca="1" si="335"/>
        <v>6</v>
      </c>
      <c r="C4298" t="str">
        <f ca="1">VLOOKUP(B4298,cliente!A$1:B$7,2,FALSE)</f>
        <v>Reginaldo Rossi</v>
      </c>
      <c r="D4298">
        <f t="shared" ca="1" si="336"/>
        <v>1</v>
      </c>
      <c r="E4298" t="str">
        <f ca="1">VLOOKUP(D4298,vendedor!A$1:B$13,2,FALSE)</f>
        <v>Claudio Silva</v>
      </c>
      <c r="F4298">
        <f t="shared" ca="1" si="337"/>
        <v>3</v>
      </c>
      <c r="G4298" t="str">
        <f ca="1">VLOOKUP(F4298,cidade!A$1:B$6,2,FALSE)</f>
        <v>São Paulo</v>
      </c>
      <c r="H4298">
        <v>22</v>
      </c>
      <c r="I4298" t="str">
        <f>VLOOKUP(H4298,produto!A$1:F$24,2,FALSE)</f>
        <v>Mesa</v>
      </c>
      <c r="J4298">
        <f>VLOOKUP(I4298,produto!B$1:G$24,4,FALSE)</f>
        <v>14</v>
      </c>
      <c r="K4298" t="str">
        <f>VLOOKUP(J4298,marca!A$1:B$15,2,FALSE)</f>
        <v>DA CASA</v>
      </c>
      <c r="L4298">
        <f t="shared" ca="1" si="339"/>
        <v>1</v>
      </c>
      <c r="M4298" t="str">
        <f ca="1">VLOOKUP(L4298,Departamento!A$1:C$8,2,FALSE)</f>
        <v>Informática</v>
      </c>
      <c r="N4298">
        <f t="shared" ca="1" si="338"/>
        <v>1</v>
      </c>
      <c r="O4298" t="str">
        <f ca="1">VLOOKUP(N4298,gerencia!A$1:B$5,2,FALSE)</f>
        <v>Tecnologia</v>
      </c>
      <c r="P4298" t="s">
        <v>470</v>
      </c>
      <c r="Q4298">
        <v>3</v>
      </c>
      <c r="R4298">
        <v>1600</v>
      </c>
      <c r="S4298">
        <v>443</v>
      </c>
    </row>
    <row r="4299" spans="1:19">
      <c r="A4299">
        <v>4298</v>
      </c>
      <c r="B4299">
        <f t="shared" ca="1" si="335"/>
        <v>2</v>
      </c>
      <c r="C4299" t="str">
        <f ca="1">VLOOKUP(B4299,cliente!A$1:B$7,2,FALSE)</f>
        <v>Benito de Paula</v>
      </c>
      <c r="D4299">
        <f t="shared" ca="1" si="336"/>
        <v>3</v>
      </c>
      <c r="E4299" t="str">
        <f ca="1">VLOOKUP(D4299,vendedor!A$1:B$13,2,FALSE)</f>
        <v>Issac Palmeiras</v>
      </c>
      <c r="F4299">
        <f t="shared" ca="1" si="337"/>
        <v>1</v>
      </c>
      <c r="G4299" t="str">
        <f ca="1">VLOOKUP(F4299,cidade!A$1:B$6,2,FALSE)</f>
        <v>Salvador</v>
      </c>
      <c r="H4299">
        <v>3</v>
      </c>
      <c r="I4299" t="str">
        <f>VLOOKUP(H4299,produto!A$1:F$24,2,FALSE)</f>
        <v>Teclado</v>
      </c>
      <c r="J4299">
        <f>VLOOKUP(I4299,produto!B$1:G$24,4,FALSE)</f>
        <v>1</v>
      </c>
      <c r="K4299" t="str">
        <f>VLOOKUP(J4299,marca!A$1:B$15,2,FALSE)</f>
        <v>APPLE</v>
      </c>
      <c r="L4299">
        <f t="shared" ca="1" si="339"/>
        <v>4</v>
      </c>
      <c r="M4299" t="str">
        <f ca="1">VLOOKUP(L4299,Departamento!A$1:C$8,2,FALSE)</f>
        <v>cosmético</v>
      </c>
      <c r="N4299">
        <f t="shared" ca="1" si="338"/>
        <v>4</v>
      </c>
      <c r="O4299" t="str">
        <f ca="1">VLOOKUP(N4299,gerencia!A$1:B$5,2,FALSE)</f>
        <v>Casa e Decoração</v>
      </c>
      <c r="P4299" t="s">
        <v>362</v>
      </c>
      <c r="Q4299">
        <v>3</v>
      </c>
      <c r="R4299">
        <v>342.09</v>
      </c>
      <c r="S4299">
        <v>186</v>
      </c>
    </row>
    <row r="4300" spans="1:19">
      <c r="A4300">
        <v>4299</v>
      </c>
      <c r="B4300">
        <f t="shared" ca="1" si="335"/>
        <v>3</v>
      </c>
      <c r="C4300" t="str">
        <f ca="1">VLOOKUP(B4300,cliente!A$1:B$7,2,FALSE)</f>
        <v>Renato Russo</v>
      </c>
      <c r="D4300">
        <f t="shared" ca="1" si="336"/>
        <v>6</v>
      </c>
      <c r="E4300" t="str">
        <f ca="1">VLOOKUP(D4300,vendedor!A$1:B$13,2,FALSE)</f>
        <v>Rodrigo Machado</v>
      </c>
      <c r="F4300">
        <f t="shared" ca="1" si="337"/>
        <v>3</v>
      </c>
      <c r="G4300" t="str">
        <f ca="1">VLOOKUP(F4300,cidade!A$1:B$6,2,FALSE)</f>
        <v>São Paulo</v>
      </c>
      <c r="H4300">
        <v>17</v>
      </c>
      <c r="I4300" t="str">
        <f>VLOOKUP(H4300,produto!A$1:F$24,2,FALSE)</f>
        <v>Aparalho de Barbear Elétrico</v>
      </c>
      <c r="J4300">
        <f>VLOOKUP(I4300,produto!B$1:G$24,4,FALSE)</f>
        <v>2</v>
      </c>
      <c r="K4300" t="str">
        <f>VLOOKUP(J4300,marca!A$1:B$15,2,FALSE)</f>
        <v>MICROSOFT</v>
      </c>
      <c r="L4300">
        <f t="shared" ca="1" si="339"/>
        <v>6</v>
      </c>
      <c r="M4300" t="str">
        <f ca="1">VLOOKUP(L4300,Departamento!A$1:C$8,2,FALSE)</f>
        <v>Eletrodomestico</v>
      </c>
      <c r="N4300">
        <f t="shared" ca="1" si="338"/>
        <v>4</v>
      </c>
      <c r="O4300" t="str">
        <f ca="1">VLOOKUP(N4300,gerencia!A$1:B$5,2,FALSE)</f>
        <v>Casa e Decoração</v>
      </c>
      <c r="P4300" t="s">
        <v>243</v>
      </c>
      <c r="Q4300">
        <v>2</v>
      </c>
      <c r="R4300">
        <v>1075</v>
      </c>
      <c r="S4300">
        <v>979</v>
      </c>
    </row>
    <row r="4301" spans="1:19">
      <c r="A4301">
        <v>4300</v>
      </c>
      <c r="B4301">
        <f t="shared" ca="1" si="335"/>
        <v>2</v>
      </c>
      <c r="C4301" t="str">
        <f ca="1">VLOOKUP(B4301,cliente!A$1:B$7,2,FALSE)</f>
        <v>Benito de Paula</v>
      </c>
      <c r="D4301">
        <f t="shared" ca="1" si="336"/>
        <v>6</v>
      </c>
      <c r="E4301" t="str">
        <f ca="1">VLOOKUP(D4301,vendedor!A$1:B$13,2,FALSE)</f>
        <v>Rodrigo Machado</v>
      </c>
      <c r="F4301">
        <f t="shared" ca="1" si="337"/>
        <v>2</v>
      </c>
      <c r="G4301" t="str">
        <f ca="1">VLOOKUP(F4301,cidade!A$1:B$6,2,FALSE)</f>
        <v>Recife</v>
      </c>
      <c r="H4301">
        <v>4</v>
      </c>
      <c r="I4301" t="str">
        <f>VLOOKUP(H4301,produto!A$1:F$24,2,FALSE)</f>
        <v>Monitor</v>
      </c>
      <c r="J4301">
        <f>VLOOKUP(I4301,produto!B$1:G$24,4,FALSE)</f>
        <v>4</v>
      </c>
      <c r="K4301" t="str">
        <f>VLOOKUP(J4301,marca!A$1:B$15,2,FALSE)</f>
        <v>IBM</v>
      </c>
      <c r="L4301">
        <f t="shared" ca="1" si="339"/>
        <v>1</v>
      </c>
      <c r="M4301" t="str">
        <f ca="1">VLOOKUP(L4301,Departamento!A$1:C$8,2,FALSE)</f>
        <v>Informática</v>
      </c>
      <c r="N4301">
        <f t="shared" ca="1" si="338"/>
        <v>1</v>
      </c>
      <c r="O4301" t="str">
        <f ca="1">VLOOKUP(N4301,gerencia!A$1:B$5,2,FALSE)</f>
        <v>Tecnologia</v>
      </c>
      <c r="P4301" t="s">
        <v>290</v>
      </c>
      <c r="Q4301">
        <v>2</v>
      </c>
      <c r="R4301">
        <v>1300</v>
      </c>
      <c r="S4301">
        <v>651</v>
      </c>
    </row>
    <row r="4302" spans="1:19">
      <c r="A4302">
        <v>4301</v>
      </c>
      <c r="B4302">
        <f t="shared" ca="1" si="335"/>
        <v>5</v>
      </c>
      <c r="C4302" t="str">
        <f ca="1">VLOOKUP(B4302,cliente!A$1:B$7,2,FALSE)</f>
        <v>Edson Arantes</v>
      </c>
      <c r="D4302">
        <f t="shared" ca="1" si="336"/>
        <v>7</v>
      </c>
      <c r="E4302" t="str">
        <f ca="1">VLOOKUP(D4302,vendedor!A$1:B$13,2,FALSE)</f>
        <v>João Oliveira</v>
      </c>
      <c r="F4302">
        <f t="shared" ca="1" si="337"/>
        <v>1</v>
      </c>
      <c r="G4302" t="str">
        <f ca="1">VLOOKUP(F4302,cidade!A$1:B$6,2,FALSE)</f>
        <v>Salvador</v>
      </c>
      <c r="H4302">
        <v>21</v>
      </c>
      <c r="I4302" t="str">
        <f>VLOOKUP(H4302,produto!A$1:F$24,2,FALSE)</f>
        <v>microondas</v>
      </c>
      <c r="J4302">
        <f>VLOOKUP(I4302,produto!B$1:G$24,4,FALSE)</f>
        <v>14</v>
      </c>
      <c r="K4302" t="str">
        <f>VLOOKUP(J4302,marca!A$1:B$15,2,FALSE)</f>
        <v>DA CASA</v>
      </c>
      <c r="L4302">
        <f t="shared" ca="1" si="339"/>
        <v>5</v>
      </c>
      <c r="M4302" t="str">
        <f ca="1">VLOOKUP(L4302,Departamento!A$1:C$8,2,FALSE)</f>
        <v>Eletrónico</v>
      </c>
      <c r="N4302">
        <f t="shared" ca="1" si="338"/>
        <v>4</v>
      </c>
      <c r="O4302" t="str">
        <f ca="1">VLOOKUP(N4302,gerencia!A$1:B$5,2,FALSE)</f>
        <v>Casa e Decoração</v>
      </c>
      <c r="P4302" t="s">
        <v>470</v>
      </c>
      <c r="Q4302">
        <v>2</v>
      </c>
      <c r="R4302">
        <v>2100</v>
      </c>
      <c r="S4302">
        <v>785</v>
      </c>
    </row>
    <row r="4303" spans="1:19">
      <c r="A4303">
        <v>4302</v>
      </c>
      <c r="B4303">
        <f t="shared" ca="1" si="335"/>
        <v>6</v>
      </c>
      <c r="C4303" t="str">
        <f ca="1">VLOOKUP(B4303,cliente!A$1:B$7,2,FALSE)</f>
        <v>Reginaldo Rossi</v>
      </c>
      <c r="D4303">
        <f t="shared" ca="1" si="336"/>
        <v>4</v>
      </c>
      <c r="E4303" t="str">
        <f ca="1">VLOOKUP(D4303,vendedor!A$1:B$13,2,FALSE)</f>
        <v>Daniela Matos</v>
      </c>
      <c r="F4303">
        <f t="shared" ca="1" si="337"/>
        <v>3</v>
      </c>
      <c r="G4303" t="str">
        <f ca="1">VLOOKUP(F4303,cidade!A$1:B$6,2,FALSE)</f>
        <v>São Paulo</v>
      </c>
      <c r="H4303">
        <v>9</v>
      </c>
      <c r="I4303" t="str">
        <f>VLOOKUP(H4303,produto!A$1:F$24,2,FALSE)</f>
        <v>Celular  8GB</v>
      </c>
      <c r="J4303">
        <f>VLOOKUP(I4303,produto!B$1:G$24,4,FALSE)</f>
        <v>8</v>
      </c>
      <c r="K4303" t="str">
        <f>VLOOKUP(J4303,marca!A$1:B$15,2,FALSE)</f>
        <v>FABER CASTELL</v>
      </c>
      <c r="L4303">
        <f t="shared" ca="1" si="339"/>
        <v>2</v>
      </c>
      <c r="M4303" t="str">
        <f ca="1">VLOOKUP(L4303,Departamento!A$1:C$8,2,FALSE)</f>
        <v>Telefonia</v>
      </c>
      <c r="N4303">
        <f t="shared" ca="1" si="338"/>
        <v>4</v>
      </c>
      <c r="O4303" t="str">
        <f ca="1">VLOOKUP(N4303,gerencia!A$1:B$5,2,FALSE)</f>
        <v>Casa e Decoração</v>
      </c>
      <c r="P4303" t="s">
        <v>335</v>
      </c>
      <c r="Q4303">
        <v>3</v>
      </c>
      <c r="R4303">
        <v>12.25</v>
      </c>
      <c r="S4303">
        <v>1068</v>
      </c>
    </row>
    <row r="4304" spans="1:19">
      <c r="A4304">
        <v>4303</v>
      </c>
      <c r="B4304">
        <f t="shared" ca="1" si="335"/>
        <v>1</v>
      </c>
      <c r="C4304" t="str">
        <f ca="1">VLOOKUP(B4304,cliente!A$1:B$7,2,FALSE)</f>
        <v>João do Pulo</v>
      </c>
      <c r="D4304">
        <f t="shared" ca="1" si="336"/>
        <v>7</v>
      </c>
      <c r="E4304" t="str">
        <f ca="1">VLOOKUP(D4304,vendedor!A$1:B$13,2,FALSE)</f>
        <v>João Oliveira</v>
      </c>
      <c r="F4304">
        <f t="shared" ca="1" si="337"/>
        <v>2</v>
      </c>
      <c r="G4304" t="str">
        <f ca="1">VLOOKUP(F4304,cidade!A$1:B$6,2,FALSE)</f>
        <v>Recife</v>
      </c>
      <c r="H4304">
        <v>4</v>
      </c>
      <c r="I4304" t="str">
        <f>VLOOKUP(H4304,produto!A$1:F$24,2,FALSE)</f>
        <v>Monitor</v>
      </c>
      <c r="J4304">
        <f>VLOOKUP(I4304,produto!B$1:G$24,4,FALSE)</f>
        <v>4</v>
      </c>
      <c r="K4304" t="str">
        <f>VLOOKUP(J4304,marca!A$1:B$15,2,FALSE)</f>
        <v>IBM</v>
      </c>
      <c r="L4304">
        <f t="shared" ca="1" si="339"/>
        <v>5</v>
      </c>
      <c r="M4304" t="str">
        <f ca="1">VLOOKUP(L4304,Departamento!A$1:C$8,2,FALSE)</f>
        <v>Eletrónico</v>
      </c>
      <c r="N4304">
        <f t="shared" ca="1" si="338"/>
        <v>3</v>
      </c>
      <c r="O4304" t="str">
        <f ca="1">VLOOKUP(N4304,gerencia!A$1:B$5,2,FALSE)</f>
        <v>Eletro Eletrônico</v>
      </c>
      <c r="P4304" t="s">
        <v>560</v>
      </c>
      <c r="Q4304">
        <v>3</v>
      </c>
      <c r="R4304">
        <v>1300</v>
      </c>
      <c r="S4304">
        <v>1241</v>
      </c>
    </row>
    <row r="4305" spans="1:19">
      <c r="A4305">
        <v>4304</v>
      </c>
      <c r="B4305">
        <f t="shared" ca="1" si="335"/>
        <v>1</v>
      </c>
      <c r="C4305" t="str">
        <f ca="1">VLOOKUP(B4305,cliente!A$1:B$7,2,FALSE)</f>
        <v>João do Pulo</v>
      </c>
      <c r="D4305">
        <f t="shared" ca="1" si="336"/>
        <v>3</v>
      </c>
      <c r="E4305" t="str">
        <f ca="1">VLOOKUP(D4305,vendedor!A$1:B$13,2,FALSE)</f>
        <v>Issac Palmeiras</v>
      </c>
      <c r="F4305">
        <f t="shared" ca="1" si="337"/>
        <v>2</v>
      </c>
      <c r="G4305" t="str">
        <f ca="1">VLOOKUP(F4305,cidade!A$1:B$6,2,FALSE)</f>
        <v>Recife</v>
      </c>
      <c r="H4305">
        <v>6</v>
      </c>
      <c r="I4305" t="str">
        <f>VLOOKUP(H4305,produto!A$1:F$24,2,FALSE)</f>
        <v xml:space="preserve">Notebook </v>
      </c>
      <c r="J4305">
        <f>VLOOKUP(I4305,produto!B$1:G$24,4,FALSE)</f>
        <v>5</v>
      </c>
      <c r="K4305" t="str">
        <f>VLOOKUP(J4305,marca!A$1:B$15,2,FALSE)</f>
        <v>SAMSUNG</v>
      </c>
      <c r="L4305">
        <f t="shared" ca="1" si="339"/>
        <v>2</v>
      </c>
      <c r="M4305" t="str">
        <f ca="1">VLOOKUP(L4305,Departamento!A$1:C$8,2,FALSE)</f>
        <v>Telefonia</v>
      </c>
      <c r="N4305">
        <f t="shared" ca="1" si="338"/>
        <v>3</v>
      </c>
      <c r="O4305" t="str">
        <f ca="1">VLOOKUP(N4305,gerencia!A$1:B$5,2,FALSE)</f>
        <v>Eletro Eletrônico</v>
      </c>
      <c r="P4305" t="s">
        <v>283</v>
      </c>
      <c r="Q4305">
        <v>3</v>
      </c>
      <c r="R4305">
        <v>550</v>
      </c>
      <c r="S4305">
        <v>887</v>
      </c>
    </row>
    <row r="4306" spans="1:19">
      <c r="A4306">
        <v>4305</v>
      </c>
      <c r="B4306">
        <f t="shared" ca="1" si="335"/>
        <v>2</v>
      </c>
      <c r="C4306" t="str">
        <f ca="1">VLOOKUP(B4306,cliente!A$1:B$7,2,FALSE)</f>
        <v>Benito de Paula</v>
      </c>
      <c r="D4306">
        <f t="shared" ca="1" si="336"/>
        <v>9</v>
      </c>
      <c r="E4306" t="str">
        <f ca="1">VLOOKUP(D4306,vendedor!A$1:B$13,2,FALSE)</f>
        <v>Diego Santos</v>
      </c>
      <c r="F4306">
        <f t="shared" ca="1" si="337"/>
        <v>1</v>
      </c>
      <c r="G4306" t="str">
        <f ca="1">VLOOKUP(F4306,cidade!A$1:B$6,2,FALSE)</f>
        <v>Salvador</v>
      </c>
      <c r="H4306">
        <v>23</v>
      </c>
      <c r="I4306" t="str">
        <f>VLOOKUP(H4306,produto!A$1:F$24,2,FALSE)</f>
        <v>Sofá</v>
      </c>
      <c r="J4306">
        <f>VLOOKUP(I4306,produto!B$1:G$24,4,FALSE)</f>
        <v>14</v>
      </c>
      <c r="K4306" t="str">
        <f>VLOOKUP(J4306,marca!A$1:B$15,2,FALSE)</f>
        <v>DA CASA</v>
      </c>
      <c r="L4306">
        <f t="shared" ca="1" si="339"/>
        <v>5</v>
      </c>
      <c r="M4306" t="str">
        <f ca="1">VLOOKUP(L4306,Departamento!A$1:C$8,2,FALSE)</f>
        <v>Eletrónico</v>
      </c>
      <c r="N4306">
        <f t="shared" ca="1" si="338"/>
        <v>2</v>
      </c>
      <c r="O4306" t="str">
        <f ca="1">VLOOKUP(N4306,gerencia!A$1:B$5,2,FALSE)</f>
        <v>papelaria/cosmético</v>
      </c>
      <c r="P4306" t="s">
        <v>629</v>
      </c>
      <c r="Q4306">
        <v>1</v>
      </c>
      <c r="R4306">
        <v>300</v>
      </c>
      <c r="S4306">
        <v>1231</v>
      </c>
    </row>
    <row r="4307" spans="1:19">
      <c r="A4307">
        <v>4306</v>
      </c>
      <c r="B4307">
        <f t="shared" ca="1" si="335"/>
        <v>6</v>
      </c>
      <c r="C4307" t="str">
        <f ca="1">VLOOKUP(B4307,cliente!A$1:B$7,2,FALSE)</f>
        <v>Reginaldo Rossi</v>
      </c>
      <c r="D4307">
        <f t="shared" ca="1" si="336"/>
        <v>4</v>
      </c>
      <c r="E4307" t="str">
        <f ca="1">VLOOKUP(D4307,vendedor!A$1:B$13,2,FALSE)</f>
        <v>Daniela Matos</v>
      </c>
      <c r="F4307">
        <f t="shared" ca="1" si="337"/>
        <v>1</v>
      </c>
      <c r="G4307" t="str">
        <f ca="1">VLOOKUP(F4307,cidade!A$1:B$6,2,FALSE)</f>
        <v>Salvador</v>
      </c>
      <c r="H4307">
        <v>14</v>
      </c>
      <c r="I4307" t="str">
        <f>VLOOKUP(H4307,produto!A$1:F$24,2,FALSE)</f>
        <v>Classificador</v>
      </c>
      <c r="J4307">
        <f>VLOOKUP(I4307,produto!B$1:G$24,4,FALSE)</f>
        <v>9</v>
      </c>
      <c r="K4307" t="str">
        <f>VLOOKUP(J4307,marca!A$1:B$15,2,FALSE)</f>
        <v>AVON</v>
      </c>
      <c r="L4307">
        <f t="shared" ca="1" si="339"/>
        <v>2</v>
      </c>
      <c r="M4307" t="str">
        <f ca="1">VLOOKUP(L4307,Departamento!A$1:C$8,2,FALSE)</f>
        <v>Telefonia</v>
      </c>
      <c r="N4307">
        <f t="shared" ca="1" si="338"/>
        <v>4</v>
      </c>
      <c r="O4307" t="str">
        <f ca="1">VLOOKUP(N4307,gerencia!A$1:B$5,2,FALSE)</f>
        <v>Casa e Decoração</v>
      </c>
      <c r="P4307" t="s">
        <v>484</v>
      </c>
      <c r="Q4307">
        <v>3</v>
      </c>
      <c r="R4307">
        <v>25</v>
      </c>
      <c r="S4307">
        <v>650</v>
      </c>
    </row>
    <row r="4308" spans="1:19">
      <c r="A4308">
        <v>4307</v>
      </c>
      <c r="B4308">
        <f t="shared" ca="1" si="335"/>
        <v>5</v>
      </c>
      <c r="C4308" t="str">
        <f ca="1">VLOOKUP(B4308,cliente!A$1:B$7,2,FALSE)</f>
        <v>Edson Arantes</v>
      </c>
      <c r="D4308">
        <f t="shared" ca="1" si="336"/>
        <v>5</v>
      </c>
      <c r="E4308" t="str">
        <f ca="1">VLOOKUP(D4308,vendedor!A$1:B$13,2,FALSE)</f>
        <v>Maria Braga</v>
      </c>
      <c r="F4308">
        <f t="shared" ca="1" si="337"/>
        <v>4</v>
      </c>
      <c r="G4308" t="str">
        <f ca="1">VLOOKUP(F4308,cidade!A$1:B$6,2,FALSE)</f>
        <v>Rio de janeiro</v>
      </c>
      <c r="H4308">
        <v>12</v>
      </c>
      <c r="I4308" t="str">
        <f>VLOOKUP(H4308,produto!A$1:F$24,2,FALSE)</f>
        <v>Borracha</v>
      </c>
      <c r="J4308">
        <f>VLOOKUP(I4308,produto!B$1:G$24,4,FALSE)</f>
        <v>7</v>
      </c>
      <c r="K4308" t="str">
        <f>VLOOKUP(J4308,marca!A$1:B$15,2,FALSE)</f>
        <v>TILIBRA</v>
      </c>
      <c r="L4308">
        <f t="shared" ca="1" si="339"/>
        <v>1</v>
      </c>
      <c r="M4308" t="str">
        <f ca="1">VLOOKUP(L4308,Departamento!A$1:C$8,2,FALSE)</f>
        <v>Informática</v>
      </c>
      <c r="N4308">
        <f t="shared" ca="1" si="338"/>
        <v>3</v>
      </c>
      <c r="O4308" t="str">
        <f ca="1">VLOOKUP(N4308,gerencia!A$1:B$5,2,FALSE)</f>
        <v>Eletro Eletrônico</v>
      </c>
      <c r="P4308" t="s">
        <v>106</v>
      </c>
      <c r="Q4308">
        <v>2</v>
      </c>
      <c r="R4308">
        <v>5.3</v>
      </c>
      <c r="S4308">
        <v>444</v>
      </c>
    </row>
    <row r="4309" spans="1:19">
      <c r="A4309">
        <v>4308</v>
      </c>
      <c r="B4309">
        <f t="shared" ca="1" si="335"/>
        <v>5</v>
      </c>
      <c r="C4309" t="str">
        <f ca="1">VLOOKUP(B4309,cliente!A$1:B$7,2,FALSE)</f>
        <v>Edson Arantes</v>
      </c>
      <c r="D4309">
        <f t="shared" ca="1" si="336"/>
        <v>2</v>
      </c>
      <c r="E4309" t="str">
        <f ca="1">VLOOKUP(D4309,vendedor!A$1:B$13,2,FALSE)</f>
        <v>Márcio Barroso</v>
      </c>
      <c r="F4309">
        <f t="shared" ca="1" si="337"/>
        <v>3</v>
      </c>
      <c r="G4309" t="str">
        <f ca="1">VLOOKUP(F4309,cidade!A$1:B$6,2,FALSE)</f>
        <v>São Paulo</v>
      </c>
      <c r="H4309">
        <v>22</v>
      </c>
      <c r="I4309" t="str">
        <f>VLOOKUP(H4309,produto!A$1:F$24,2,FALSE)</f>
        <v>Mesa</v>
      </c>
      <c r="J4309">
        <f>VLOOKUP(I4309,produto!B$1:G$24,4,FALSE)</f>
        <v>14</v>
      </c>
      <c r="K4309" t="str">
        <f>VLOOKUP(J4309,marca!A$1:B$15,2,FALSE)</f>
        <v>DA CASA</v>
      </c>
      <c r="L4309">
        <f t="shared" ca="1" si="339"/>
        <v>4</v>
      </c>
      <c r="M4309" t="str">
        <f ca="1">VLOOKUP(L4309,Departamento!A$1:C$8,2,FALSE)</f>
        <v>cosmético</v>
      </c>
      <c r="N4309">
        <f t="shared" ca="1" si="338"/>
        <v>3</v>
      </c>
      <c r="O4309" t="str">
        <f ca="1">VLOOKUP(N4309,gerencia!A$1:B$5,2,FALSE)</f>
        <v>Eletro Eletrônico</v>
      </c>
      <c r="P4309" t="s">
        <v>464</v>
      </c>
      <c r="Q4309">
        <v>1</v>
      </c>
      <c r="R4309">
        <v>1600</v>
      </c>
      <c r="S4309">
        <v>1378</v>
      </c>
    </row>
    <row r="4310" spans="1:19">
      <c r="A4310">
        <v>4309</v>
      </c>
      <c r="B4310">
        <f t="shared" ca="1" si="335"/>
        <v>6</v>
      </c>
      <c r="C4310" t="str">
        <f ca="1">VLOOKUP(B4310,cliente!A$1:B$7,2,FALSE)</f>
        <v>Reginaldo Rossi</v>
      </c>
      <c r="D4310">
        <f t="shared" ca="1" si="336"/>
        <v>11</v>
      </c>
      <c r="E4310" t="str">
        <f ca="1">VLOOKUP(D4310,vendedor!A$1:B$13,2,FALSE)</f>
        <v>Filipe Almeida</v>
      </c>
      <c r="F4310">
        <f t="shared" ca="1" si="337"/>
        <v>1</v>
      </c>
      <c r="G4310" t="str">
        <f ca="1">VLOOKUP(F4310,cidade!A$1:B$6,2,FALSE)</f>
        <v>Salvador</v>
      </c>
      <c r="H4310">
        <v>21</v>
      </c>
      <c r="I4310" t="str">
        <f>VLOOKUP(H4310,produto!A$1:F$24,2,FALSE)</f>
        <v>microondas</v>
      </c>
      <c r="J4310">
        <f>VLOOKUP(I4310,produto!B$1:G$24,4,FALSE)</f>
        <v>14</v>
      </c>
      <c r="K4310" t="str">
        <f>VLOOKUP(J4310,marca!A$1:B$15,2,FALSE)</f>
        <v>DA CASA</v>
      </c>
      <c r="L4310">
        <f t="shared" ca="1" si="339"/>
        <v>6</v>
      </c>
      <c r="M4310" t="str">
        <f ca="1">VLOOKUP(L4310,Departamento!A$1:C$8,2,FALSE)</f>
        <v>Eletrodomestico</v>
      </c>
      <c r="N4310">
        <f t="shared" ca="1" si="338"/>
        <v>4</v>
      </c>
      <c r="O4310" t="str">
        <f ca="1">VLOOKUP(N4310,gerencia!A$1:B$5,2,FALSE)</f>
        <v>Casa e Decoração</v>
      </c>
      <c r="P4310" t="s">
        <v>584</v>
      </c>
      <c r="Q4310">
        <v>1</v>
      </c>
      <c r="R4310">
        <v>2100</v>
      </c>
      <c r="S4310">
        <v>1477</v>
      </c>
    </row>
    <row r="4311" spans="1:19">
      <c r="A4311">
        <v>4310</v>
      </c>
      <c r="B4311">
        <f t="shared" ca="1" si="335"/>
        <v>2</v>
      </c>
      <c r="C4311" t="str">
        <f ca="1">VLOOKUP(B4311,cliente!A$1:B$7,2,FALSE)</f>
        <v>Benito de Paula</v>
      </c>
      <c r="D4311">
        <f t="shared" ca="1" si="336"/>
        <v>2</v>
      </c>
      <c r="E4311" t="str">
        <f ca="1">VLOOKUP(D4311,vendedor!A$1:B$13,2,FALSE)</f>
        <v>Márcio Barroso</v>
      </c>
      <c r="F4311">
        <f t="shared" ca="1" si="337"/>
        <v>1</v>
      </c>
      <c r="G4311" t="str">
        <f ca="1">VLOOKUP(F4311,cidade!A$1:B$6,2,FALSE)</f>
        <v>Salvador</v>
      </c>
      <c r="H4311">
        <v>7</v>
      </c>
      <c r="I4311" t="str">
        <f>VLOOKUP(H4311,produto!A$1:F$24,2,FALSE)</f>
        <v>Celular 4Gb</v>
      </c>
      <c r="J4311">
        <f>VLOOKUP(I4311,produto!B$1:G$24,4,FALSE)</f>
        <v>5</v>
      </c>
      <c r="K4311" t="str">
        <f>VLOOKUP(J4311,marca!A$1:B$15,2,FALSE)</f>
        <v>SAMSUNG</v>
      </c>
      <c r="L4311">
        <f t="shared" ca="1" si="339"/>
        <v>3</v>
      </c>
      <c r="M4311" t="str">
        <f ca="1">VLOOKUP(L4311,Departamento!A$1:C$8,2,FALSE)</f>
        <v>Papelaria</v>
      </c>
      <c r="N4311">
        <f t="shared" ca="1" si="338"/>
        <v>2</v>
      </c>
      <c r="O4311" t="str">
        <f ca="1">VLOOKUP(N4311,gerencia!A$1:B$5,2,FALSE)</f>
        <v>papelaria/cosmético</v>
      </c>
      <c r="P4311" t="s">
        <v>309</v>
      </c>
      <c r="Q4311">
        <v>1</v>
      </c>
      <c r="R4311">
        <v>52.9</v>
      </c>
      <c r="S4311">
        <v>1203</v>
      </c>
    </row>
    <row r="4312" spans="1:19">
      <c r="A4312">
        <v>4311</v>
      </c>
      <c r="B4312">
        <f t="shared" ca="1" si="335"/>
        <v>3</v>
      </c>
      <c r="C4312" t="str">
        <f ca="1">VLOOKUP(B4312,cliente!A$1:B$7,2,FALSE)</f>
        <v>Renato Russo</v>
      </c>
      <c r="D4312">
        <f t="shared" ca="1" si="336"/>
        <v>3</v>
      </c>
      <c r="E4312" t="str">
        <f ca="1">VLOOKUP(D4312,vendedor!A$1:B$13,2,FALSE)</f>
        <v>Issac Palmeiras</v>
      </c>
      <c r="F4312">
        <f t="shared" ca="1" si="337"/>
        <v>1</v>
      </c>
      <c r="G4312" t="str">
        <f ca="1">VLOOKUP(F4312,cidade!A$1:B$6,2,FALSE)</f>
        <v>Salvador</v>
      </c>
      <c r="H4312">
        <v>4</v>
      </c>
      <c r="I4312" t="str">
        <f>VLOOKUP(H4312,produto!A$1:F$24,2,FALSE)</f>
        <v>Monitor</v>
      </c>
      <c r="J4312">
        <f>VLOOKUP(I4312,produto!B$1:G$24,4,FALSE)</f>
        <v>4</v>
      </c>
      <c r="K4312" t="str">
        <f>VLOOKUP(J4312,marca!A$1:B$15,2,FALSE)</f>
        <v>IBM</v>
      </c>
      <c r="L4312">
        <f t="shared" ca="1" si="339"/>
        <v>2</v>
      </c>
      <c r="M4312" t="str">
        <f ca="1">VLOOKUP(L4312,Departamento!A$1:C$8,2,FALSE)</f>
        <v>Telefonia</v>
      </c>
      <c r="N4312">
        <f t="shared" ca="1" si="338"/>
        <v>1</v>
      </c>
      <c r="O4312" t="str">
        <f ca="1">VLOOKUP(N4312,gerencia!A$1:B$5,2,FALSE)</f>
        <v>Tecnologia</v>
      </c>
      <c r="P4312" t="s">
        <v>658</v>
      </c>
      <c r="Q4312">
        <v>3</v>
      </c>
      <c r="R4312">
        <v>1300</v>
      </c>
      <c r="S4312">
        <v>756</v>
      </c>
    </row>
    <row r="4313" spans="1:19">
      <c r="A4313">
        <v>4312</v>
      </c>
      <c r="B4313">
        <f t="shared" ca="1" si="335"/>
        <v>3</v>
      </c>
      <c r="C4313" t="str">
        <f ca="1">VLOOKUP(B4313,cliente!A$1:B$7,2,FALSE)</f>
        <v>Renato Russo</v>
      </c>
      <c r="D4313">
        <f t="shared" ca="1" si="336"/>
        <v>8</v>
      </c>
      <c r="E4313" t="str">
        <f ca="1">VLOOKUP(D4313,vendedor!A$1:B$13,2,FALSE)</f>
        <v>Márcia Brito</v>
      </c>
      <c r="F4313">
        <f t="shared" ca="1" si="337"/>
        <v>4</v>
      </c>
      <c r="G4313" t="str">
        <f ca="1">VLOOKUP(F4313,cidade!A$1:B$6,2,FALSE)</f>
        <v>Rio de janeiro</v>
      </c>
      <c r="H4313">
        <v>3</v>
      </c>
      <c r="I4313" t="str">
        <f>VLOOKUP(H4313,produto!A$1:F$24,2,FALSE)</f>
        <v>Teclado</v>
      </c>
      <c r="J4313">
        <f>VLOOKUP(I4313,produto!B$1:G$24,4,FALSE)</f>
        <v>1</v>
      </c>
      <c r="K4313" t="str">
        <f>VLOOKUP(J4313,marca!A$1:B$15,2,FALSE)</f>
        <v>APPLE</v>
      </c>
      <c r="L4313">
        <f t="shared" ca="1" si="339"/>
        <v>3</v>
      </c>
      <c r="M4313" t="str">
        <f ca="1">VLOOKUP(L4313,Departamento!A$1:C$8,2,FALSE)</f>
        <v>Papelaria</v>
      </c>
      <c r="N4313">
        <f t="shared" ca="1" si="338"/>
        <v>1</v>
      </c>
      <c r="O4313" t="str">
        <f ca="1">VLOOKUP(N4313,gerencia!A$1:B$5,2,FALSE)</f>
        <v>Tecnologia</v>
      </c>
      <c r="P4313" t="s">
        <v>428</v>
      </c>
      <c r="Q4313">
        <v>2</v>
      </c>
      <c r="R4313">
        <v>342.09</v>
      </c>
      <c r="S4313">
        <v>600</v>
      </c>
    </row>
    <row r="4314" spans="1:19">
      <c r="A4314">
        <v>4313</v>
      </c>
      <c r="B4314">
        <f t="shared" ca="1" si="335"/>
        <v>6</v>
      </c>
      <c r="C4314" t="str">
        <f ca="1">VLOOKUP(B4314,cliente!A$1:B$7,2,FALSE)</f>
        <v>Reginaldo Rossi</v>
      </c>
      <c r="D4314">
        <f t="shared" ca="1" si="336"/>
        <v>3</v>
      </c>
      <c r="E4314" t="str">
        <f ca="1">VLOOKUP(D4314,vendedor!A$1:B$13,2,FALSE)</f>
        <v>Issac Palmeiras</v>
      </c>
      <c r="F4314">
        <f t="shared" ca="1" si="337"/>
        <v>3</v>
      </c>
      <c r="G4314" t="str">
        <f ca="1">VLOOKUP(F4314,cidade!A$1:B$6,2,FALSE)</f>
        <v>São Paulo</v>
      </c>
      <c r="H4314">
        <v>17</v>
      </c>
      <c r="I4314" t="str">
        <f>VLOOKUP(H4314,produto!A$1:F$24,2,FALSE)</f>
        <v>Aparalho de Barbear Elétrico</v>
      </c>
      <c r="J4314">
        <f>VLOOKUP(I4314,produto!B$1:G$24,4,FALSE)</f>
        <v>2</v>
      </c>
      <c r="K4314" t="str">
        <f>VLOOKUP(J4314,marca!A$1:B$15,2,FALSE)</f>
        <v>MICROSOFT</v>
      </c>
      <c r="L4314">
        <f t="shared" ca="1" si="339"/>
        <v>1</v>
      </c>
      <c r="M4314" t="str">
        <f ca="1">VLOOKUP(L4314,Departamento!A$1:C$8,2,FALSE)</f>
        <v>Informática</v>
      </c>
      <c r="N4314">
        <f t="shared" ca="1" si="338"/>
        <v>4</v>
      </c>
      <c r="O4314" t="str">
        <f ca="1">VLOOKUP(N4314,gerencia!A$1:B$5,2,FALSE)</f>
        <v>Casa e Decoração</v>
      </c>
      <c r="P4314" t="s">
        <v>536</v>
      </c>
      <c r="Q4314">
        <v>3</v>
      </c>
      <c r="R4314">
        <v>1075</v>
      </c>
      <c r="S4314">
        <v>658</v>
      </c>
    </row>
    <row r="4315" spans="1:19">
      <c r="A4315">
        <v>4314</v>
      </c>
      <c r="B4315">
        <f t="shared" ca="1" si="335"/>
        <v>6</v>
      </c>
      <c r="C4315" t="str">
        <f ca="1">VLOOKUP(B4315,cliente!A$1:B$7,2,FALSE)</f>
        <v>Reginaldo Rossi</v>
      </c>
      <c r="D4315">
        <f t="shared" ca="1" si="336"/>
        <v>5</v>
      </c>
      <c r="E4315" t="str">
        <f ca="1">VLOOKUP(D4315,vendedor!A$1:B$13,2,FALSE)</f>
        <v>Maria Braga</v>
      </c>
      <c r="F4315">
        <f t="shared" ca="1" si="337"/>
        <v>4</v>
      </c>
      <c r="G4315" t="str">
        <f ca="1">VLOOKUP(F4315,cidade!A$1:B$6,2,FALSE)</f>
        <v>Rio de janeiro</v>
      </c>
      <c r="H4315">
        <v>16</v>
      </c>
      <c r="I4315" t="str">
        <f>VLOOKUP(H4315,produto!A$1:F$24,2,FALSE)</f>
        <v>Perfume</v>
      </c>
      <c r="J4315">
        <f>VLOOKUP(I4315,produto!B$1:G$24,4,FALSE)</f>
        <v>11</v>
      </c>
      <c r="K4315" t="str">
        <f>VLOOKUP(J4315,marca!A$1:B$15,2,FALSE)</f>
        <v>PHILIPS</v>
      </c>
      <c r="L4315">
        <f t="shared" ca="1" si="339"/>
        <v>6</v>
      </c>
      <c r="M4315" t="str">
        <f ca="1">VLOOKUP(L4315,Departamento!A$1:C$8,2,FALSE)</f>
        <v>Eletrodomestico</v>
      </c>
      <c r="N4315">
        <f t="shared" ca="1" si="338"/>
        <v>1</v>
      </c>
      <c r="O4315" t="str">
        <f ca="1">VLOOKUP(N4315,gerencia!A$1:B$5,2,FALSE)</f>
        <v>Tecnologia</v>
      </c>
      <c r="P4315" t="s">
        <v>91</v>
      </c>
      <c r="Q4315">
        <v>3</v>
      </c>
      <c r="R4315">
        <v>135</v>
      </c>
      <c r="S4315">
        <v>209</v>
      </c>
    </row>
    <row r="4316" spans="1:19">
      <c r="A4316">
        <v>4315</v>
      </c>
      <c r="B4316">
        <f t="shared" ca="1" si="335"/>
        <v>6</v>
      </c>
      <c r="C4316" t="str">
        <f ca="1">VLOOKUP(B4316,cliente!A$1:B$7,2,FALSE)</f>
        <v>Reginaldo Rossi</v>
      </c>
      <c r="D4316">
        <f t="shared" ca="1" si="336"/>
        <v>7</v>
      </c>
      <c r="E4316" t="str">
        <f ca="1">VLOOKUP(D4316,vendedor!A$1:B$13,2,FALSE)</f>
        <v>João Oliveira</v>
      </c>
      <c r="F4316">
        <f t="shared" ca="1" si="337"/>
        <v>4</v>
      </c>
      <c r="G4316" t="str">
        <f ca="1">VLOOKUP(F4316,cidade!A$1:B$6,2,FALSE)</f>
        <v>Rio de janeiro</v>
      </c>
      <c r="H4316">
        <v>2</v>
      </c>
      <c r="I4316" t="str">
        <f>VLOOKUP(H4316,produto!A$1:F$24,2,FALSE)</f>
        <v>Mouse</v>
      </c>
      <c r="J4316">
        <f>VLOOKUP(I4316,produto!B$1:G$24,4,FALSE)</f>
        <v>2</v>
      </c>
      <c r="K4316" t="str">
        <f>VLOOKUP(J4316,marca!A$1:B$15,2,FALSE)</f>
        <v>MICROSOFT</v>
      </c>
      <c r="L4316">
        <f t="shared" ca="1" si="339"/>
        <v>1</v>
      </c>
      <c r="M4316" t="str">
        <f ca="1">VLOOKUP(L4316,Departamento!A$1:C$8,2,FALSE)</f>
        <v>Informática</v>
      </c>
      <c r="N4316">
        <f t="shared" ca="1" si="338"/>
        <v>3</v>
      </c>
      <c r="O4316" t="str">
        <f ca="1">VLOOKUP(N4316,gerencia!A$1:B$5,2,FALSE)</f>
        <v>Eletro Eletrônico</v>
      </c>
      <c r="P4316" t="s">
        <v>291</v>
      </c>
      <c r="Q4316">
        <v>1</v>
      </c>
      <c r="R4316">
        <v>25.9</v>
      </c>
      <c r="S4316">
        <v>518</v>
      </c>
    </row>
    <row r="4317" spans="1:19">
      <c r="A4317">
        <v>4316</v>
      </c>
      <c r="B4317">
        <f t="shared" ca="1" si="335"/>
        <v>5</v>
      </c>
      <c r="C4317" t="str">
        <f ca="1">VLOOKUP(B4317,cliente!A$1:B$7,2,FALSE)</f>
        <v>Edson Arantes</v>
      </c>
      <c r="D4317">
        <f t="shared" ca="1" si="336"/>
        <v>2</v>
      </c>
      <c r="E4317" t="str">
        <f ca="1">VLOOKUP(D4317,vendedor!A$1:B$13,2,FALSE)</f>
        <v>Márcio Barroso</v>
      </c>
      <c r="F4317">
        <f t="shared" ca="1" si="337"/>
        <v>5</v>
      </c>
      <c r="G4317" t="str">
        <f ca="1">VLOOKUP(F4317,cidade!A$1:B$6,2,FALSE)</f>
        <v>Belo Horizonte</v>
      </c>
      <c r="H4317">
        <v>15</v>
      </c>
      <c r="I4317" t="str">
        <f>VLOOKUP(H4317,produto!A$1:F$24,2,FALSE)</f>
        <v>Baton</v>
      </c>
      <c r="J4317">
        <f>VLOOKUP(I4317,produto!B$1:G$24,4,FALSE)</f>
        <v>10</v>
      </c>
      <c r="K4317" t="str">
        <f>VLOOKUP(J4317,marca!A$1:B$15,2,FALSE)</f>
        <v>BOTICARIO</v>
      </c>
      <c r="L4317">
        <f t="shared" ca="1" si="339"/>
        <v>6</v>
      </c>
      <c r="M4317" t="str">
        <f ca="1">VLOOKUP(L4317,Departamento!A$1:C$8,2,FALSE)</f>
        <v>Eletrodomestico</v>
      </c>
      <c r="N4317">
        <f t="shared" ca="1" si="338"/>
        <v>2</v>
      </c>
      <c r="O4317" t="str">
        <f ca="1">VLOOKUP(N4317,gerencia!A$1:B$5,2,FALSE)</f>
        <v>papelaria/cosmético</v>
      </c>
      <c r="P4317" t="s">
        <v>333</v>
      </c>
      <c r="Q4317">
        <v>2</v>
      </c>
      <c r="R4317">
        <v>98.5</v>
      </c>
      <c r="S4317">
        <v>493</v>
      </c>
    </row>
    <row r="4318" spans="1:19">
      <c r="A4318">
        <v>4317</v>
      </c>
      <c r="B4318">
        <f t="shared" ca="1" si="335"/>
        <v>4</v>
      </c>
      <c r="C4318" t="str">
        <f ca="1">VLOOKUP(B4318,cliente!A$1:B$7,2,FALSE)</f>
        <v>Tom Jobim</v>
      </c>
      <c r="D4318">
        <f t="shared" ca="1" si="336"/>
        <v>2</v>
      </c>
      <c r="E4318" t="str">
        <f ca="1">VLOOKUP(D4318,vendedor!A$1:B$13,2,FALSE)</f>
        <v>Márcio Barroso</v>
      </c>
      <c r="F4318">
        <f t="shared" ca="1" si="337"/>
        <v>2</v>
      </c>
      <c r="G4318" t="str">
        <f ca="1">VLOOKUP(F4318,cidade!A$1:B$6,2,FALSE)</f>
        <v>Recife</v>
      </c>
      <c r="H4318">
        <v>20</v>
      </c>
      <c r="I4318" t="str">
        <f>VLOOKUP(H4318,produto!A$1:F$24,2,FALSE)</f>
        <v>Geladeira</v>
      </c>
      <c r="J4318">
        <f>VLOOKUP(I4318,produto!B$1:G$24,4,FALSE)</f>
        <v>12</v>
      </c>
      <c r="K4318" t="str">
        <f>VLOOKUP(J4318,marca!A$1:B$15,2,FALSE)</f>
        <v>ELETROLUX</v>
      </c>
      <c r="L4318">
        <f t="shared" ca="1" si="339"/>
        <v>6</v>
      </c>
      <c r="M4318" t="str">
        <f ca="1">VLOOKUP(L4318,Departamento!A$1:C$8,2,FALSE)</f>
        <v>Eletrodomestico</v>
      </c>
      <c r="N4318">
        <f t="shared" ca="1" si="338"/>
        <v>4</v>
      </c>
      <c r="O4318" t="str">
        <f ca="1">VLOOKUP(N4318,gerencia!A$1:B$5,2,FALSE)</f>
        <v>Casa e Decoração</v>
      </c>
      <c r="P4318" t="s">
        <v>343</v>
      </c>
      <c r="Q4318">
        <v>1</v>
      </c>
      <c r="R4318">
        <v>350</v>
      </c>
      <c r="S4318">
        <v>869</v>
      </c>
    </row>
    <row r="4319" spans="1:19">
      <c r="A4319">
        <v>4318</v>
      </c>
      <c r="B4319">
        <f t="shared" ca="1" si="335"/>
        <v>4</v>
      </c>
      <c r="C4319" t="str">
        <f ca="1">VLOOKUP(B4319,cliente!A$1:B$7,2,FALSE)</f>
        <v>Tom Jobim</v>
      </c>
      <c r="D4319">
        <f t="shared" ca="1" si="336"/>
        <v>7</v>
      </c>
      <c r="E4319" t="str">
        <f ca="1">VLOOKUP(D4319,vendedor!A$1:B$13,2,FALSE)</f>
        <v>João Oliveira</v>
      </c>
      <c r="F4319">
        <f t="shared" ca="1" si="337"/>
        <v>5</v>
      </c>
      <c r="G4319" t="str">
        <f ca="1">VLOOKUP(F4319,cidade!A$1:B$6,2,FALSE)</f>
        <v>Belo Horizonte</v>
      </c>
      <c r="H4319">
        <v>19</v>
      </c>
      <c r="I4319" t="str">
        <f>VLOOKUP(H4319,produto!A$1:F$24,2,FALSE)</f>
        <v>Fogão</v>
      </c>
      <c r="J4319">
        <f>VLOOKUP(I4319,produto!B$1:G$24,4,FALSE)</f>
        <v>13</v>
      </c>
      <c r="K4319" t="str">
        <f>VLOOKUP(J4319,marca!A$1:B$15,2,FALSE)</f>
        <v>BRASTEMP</v>
      </c>
      <c r="L4319">
        <f t="shared" ca="1" si="339"/>
        <v>1</v>
      </c>
      <c r="M4319" t="str">
        <f ca="1">VLOOKUP(L4319,Departamento!A$1:C$8,2,FALSE)</f>
        <v>Informática</v>
      </c>
      <c r="N4319">
        <f t="shared" ca="1" si="338"/>
        <v>2</v>
      </c>
      <c r="O4319" t="str">
        <f ca="1">VLOOKUP(N4319,gerencia!A$1:B$5,2,FALSE)</f>
        <v>papelaria/cosmético</v>
      </c>
      <c r="P4319" t="s">
        <v>485</v>
      </c>
      <c r="Q4319">
        <v>1</v>
      </c>
      <c r="R4319">
        <v>1500</v>
      </c>
      <c r="S4319">
        <v>89</v>
      </c>
    </row>
    <row r="4320" spans="1:19">
      <c r="A4320">
        <v>4319</v>
      </c>
      <c r="B4320">
        <f t="shared" ca="1" si="335"/>
        <v>5</v>
      </c>
      <c r="C4320" t="str">
        <f ca="1">VLOOKUP(B4320,cliente!A$1:B$7,2,FALSE)</f>
        <v>Edson Arantes</v>
      </c>
      <c r="D4320">
        <f t="shared" ca="1" si="336"/>
        <v>4</v>
      </c>
      <c r="E4320" t="str">
        <f ca="1">VLOOKUP(D4320,vendedor!A$1:B$13,2,FALSE)</f>
        <v>Daniela Matos</v>
      </c>
      <c r="F4320">
        <f t="shared" ca="1" si="337"/>
        <v>3</v>
      </c>
      <c r="G4320" t="str">
        <f ca="1">VLOOKUP(F4320,cidade!A$1:B$6,2,FALSE)</f>
        <v>São Paulo</v>
      </c>
      <c r="H4320">
        <v>4</v>
      </c>
      <c r="I4320" t="str">
        <f>VLOOKUP(H4320,produto!A$1:F$24,2,FALSE)</f>
        <v>Monitor</v>
      </c>
      <c r="J4320">
        <f>VLOOKUP(I4320,produto!B$1:G$24,4,FALSE)</f>
        <v>4</v>
      </c>
      <c r="K4320" t="str">
        <f>VLOOKUP(J4320,marca!A$1:B$15,2,FALSE)</f>
        <v>IBM</v>
      </c>
      <c r="L4320">
        <f t="shared" ca="1" si="339"/>
        <v>1</v>
      </c>
      <c r="M4320" t="str">
        <f ca="1">VLOOKUP(L4320,Departamento!A$1:C$8,2,FALSE)</f>
        <v>Informática</v>
      </c>
      <c r="N4320">
        <f t="shared" ca="1" si="338"/>
        <v>2</v>
      </c>
      <c r="O4320" t="str">
        <f ca="1">VLOOKUP(N4320,gerencia!A$1:B$5,2,FALSE)</f>
        <v>papelaria/cosmético</v>
      </c>
      <c r="P4320" t="s">
        <v>439</v>
      </c>
      <c r="Q4320">
        <v>1</v>
      </c>
      <c r="R4320">
        <v>1300</v>
      </c>
      <c r="S4320">
        <v>86</v>
      </c>
    </row>
    <row r="4321" spans="1:19">
      <c r="A4321">
        <v>4320</v>
      </c>
      <c r="B4321">
        <f t="shared" ca="1" si="335"/>
        <v>2</v>
      </c>
      <c r="C4321" t="str">
        <f ca="1">VLOOKUP(B4321,cliente!A$1:B$7,2,FALSE)</f>
        <v>Benito de Paula</v>
      </c>
      <c r="D4321">
        <f t="shared" ca="1" si="336"/>
        <v>8</v>
      </c>
      <c r="E4321" t="str">
        <f ca="1">VLOOKUP(D4321,vendedor!A$1:B$13,2,FALSE)</f>
        <v>Márcia Brito</v>
      </c>
      <c r="F4321">
        <f t="shared" ca="1" si="337"/>
        <v>1</v>
      </c>
      <c r="G4321" t="str">
        <f ca="1">VLOOKUP(F4321,cidade!A$1:B$6,2,FALSE)</f>
        <v>Salvador</v>
      </c>
      <c r="H4321">
        <v>9</v>
      </c>
      <c r="I4321" t="str">
        <f>VLOOKUP(H4321,produto!A$1:F$24,2,FALSE)</f>
        <v>Celular  8GB</v>
      </c>
      <c r="J4321">
        <f>VLOOKUP(I4321,produto!B$1:G$24,4,FALSE)</f>
        <v>8</v>
      </c>
      <c r="K4321" t="str">
        <f>VLOOKUP(J4321,marca!A$1:B$15,2,FALSE)</f>
        <v>FABER CASTELL</v>
      </c>
      <c r="L4321">
        <f t="shared" ca="1" si="339"/>
        <v>2</v>
      </c>
      <c r="M4321" t="str">
        <f ca="1">VLOOKUP(L4321,Departamento!A$1:C$8,2,FALSE)</f>
        <v>Telefonia</v>
      </c>
      <c r="N4321">
        <f t="shared" ca="1" si="338"/>
        <v>2</v>
      </c>
      <c r="O4321" t="str">
        <f ca="1">VLOOKUP(N4321,gerencia!A$1:B$5,2,FALSE)</f>
        <v>papelaria/cosmético</v>
      </c>
      <c r="P4321" t="s">
        <v>523</v>
      </c>
      <c r="Q4321">
        <v>1</v>
      </c>
      <c r="R4321">
        <v>12.25</v>
      </c>
      <c r="S4321">
        <v>478</v>
      </c>
    </row>
    <row r="4322" spans="1:19">
      <c r="A4322">
        <v>4321</v>
      </c>
      <c r="B4322">
        <f t="shared" ca="1" si="335"/>
        <v>2</v>
      </c>
      <c r="C4322" t="str">
        <f ca="1">VLOOKUP(B4322,cliente!A$1:B$7,2,FALSE)</f>
        <v>Benito de Paula</v>
      </c>
      <c r="D4322">
        <f t="shared" ca="1" si="336"/>
        <v>5</v>
      </c>
      <c r="E4322" t="str">
        <f ca="1">VLOOKUP(D4322,vendedor!A$1:B$13,2,FALSE)</f>
        <v>Maria Braga</v>
      </c>
      <c r="F4322">
        <f t="shared" ca="1" si="337"/>
        <v>4</v>
      </c>
      <c r="G4322" t="str">
        <f ca="1">VLOOKUP(F4322,cidade!A$1:B$6,2,FALSE)</f>
        <v>Rio de janeiro</v>
      </c>
      <c r="H4322">
        <v>18</v>
      </c>
      <c r="I4322" t="str">
        <f>VLOOKUP(H4322,produto!A$1:F$24,2,FALSE)</f>
        <v xml:space="preserve">Xbox </v>
      </c>
      <c r="J4322">
        <f>VLOOKUP(I4322,produto!B$1:G$24,4,FALSE)</f>
        <v>12</v>
      </c>
      <c r="K4322" t="str">
        <f>VLOOKUP(J4322,marca!A$1:B$15,2,FALSE)</f>
        <v>ELETROLUX</v>
      </c>
      <c r="L4322">
        <f t="shared" ca="1" si="339"/>
        <v>4</v>
      </c>
      <c r="M4322" t="str">
        <f ca="1">VLOOKUP(L4322,Departamento!A$1:C$8,2,FALSE)</f>
        <v>cosmético</v>
      </c>
      <c r="N4322">
        <f t="shared" ca="1" si="338"/>
        <v>4</v>
      </c>
      <c r="O4322" t="str">
        <f ca="1">VLOOKUP(N4322,gerencia!A$1:B$5,2,FALSE)</f>
        <v>Casa e Decoração</v>
      </c>
      <c r="P4322" t="s">
        <v>545</v>
      </c>
      <c r="Q4322">
        <v>2</v>
      </c>
      <c r="R4322">
        <v>850</v>
      </c>
      <c r="S4322">
        <v>692</v>
      </c>
    </row>
    <row r="4323" spans="1:19">
      <c r="A4323">
        <v>4322</v>
      </c>
      <c r="B4323">
        <f t="shared" ca="1" si="335"/>
        <v>3</v>
      </c>
      <c r="C4323" t="str">
        <f ca="1">VLOOKUP(B4323,cliente!A$1:B$7,2,FALSE)</f>
        <v>Renato Russo</v>
      </c>
      <c r="D4323">
        <f t="shared" ca="1" si="336"/>
        <v>1</v>
      </c>
      <c r="E4323" t="str">
        <f ca="1">VLOOKUP(D4323,vendedor!A$1:B$13,2,FALSE)</f>
        <v>Claudio Silva</v>
      </c>
      <c r="F4323">
        <f t="shared" ca="1" si="337"/>
        <v>3</v>
      </c>
      <c r="G4323" t="str">
        <f ca="1">VLOOKUP(F4323,cidade!A$1:B$6,2,FALSE)</f>
        <v>São Paulo</v>
      </c>
      <c r="H4323">
        <v>6</v>
      </c>
      <c r="I4323" t="str">
        <f>VLOOKUP(H4323,produto!A$1:F$24,2,FALSE)</f>
        <v xml:space="preserve">Notebook </v>
      </c>
      <c r="J4323">
        <f>VLOOKUP(I4323,produto!B$1:G$24,4,FALSE)</f>
        <v>5</v>
      </c>
      <c r="K4323" t="str">
        <f>VLOOKUP(J4323,marca!A$1:B$15,2,FALSE)</f>
        <v>SAMSUNG</v>
      </c>
      <c r="L4323">
        <f t="shared" ca="1" si="339"/>
        <v>3</v>
      </c>
      <c r="M4323" t="str">
        <f ca="1">VLOOKUP(L4323,Departamento!A$1:C$8,2,FALSE)</f>
        <v>Papelaria</v>
      </c>
      <c r="N4323">
        <f t="shared" ca="1" si="338"/>
        <v>1</v>
      </c>
      <c r="O4323" t="str">
        <f ca="1">VLOOKUP(N4323,gerencia!A$1:B$5,2,FALSE)</f>
        <v>Tecnologia</v>
      </c>
      <c r="P4323" t="s">
        <v>534</v>
      </c>
      <c r="Q4323">
        <v>1</v>
      </c>
      <c r="R4323">
        <v>550</v>
      </c>
      <c r="S4323">
        <v>157</v>
      </c>
    </row>
    <row r="4324" spans="1:19">
      <c r="A4324">
        <v>4323</v>
      </c>
      <c r="B4324">
        <f t="shared" ca="1" si="335"/>
        <v>2</v>
      </c>
      <c r="C4324" t="str">
        <f ca="1">VLOOKUP(B4324,cliente!A$1:B$7,2,FALSE)</f>
        <v>Benito de Paula</v>
      </c>
      <c r="D4324">
        <f t="shared" ca="1" si="336"/>
        <v>8</v>
      </c>
      <c r="E4324" t="str">
        <f ca="1">VLOOKUP(D4324,vendedor!A$1:B$13,2,FALSE)</f>
        <v>Márcia Brito</v>
      </c>
      <c r="F4324">
        <f t="shared" ca="1" si="337"/>
        <v>1</v>
      </c>
      <c r="G4324" t="str">
        <f ca="1">VLOOKUP(F4324,cidade!A$1:B$6,2,FALSE)</f>
        <v>Salvador</v>
      </c>
      <c r="H4324">
        <v>5</v>
      </c>
      <c r="I4324" t="str">
        <f>VLOOKUP(H4324,produto!A$1:F$24,2,FALSE)</f>
        <v>Computador</v>
      </c>
      <c r="J4324">
        <f>VLOOKUP(I4324,produto!B$1:G$24,4,FALSE)</f>
        <v>4</v>
      </c>
      <c r="K4324" t="str">
        <f>VLOOKUP(J4324,marca!A$1:B$15,2,FALSE)</f>
        <v>IBM</v>
      </c>
      <c r="L4324">
        <f t="shared" ca="1" si="339"/>
        <v>2</v>
      </c>
      <c r="M4324" t="str">
        <f ca="1">VLOOKUP(L4324,Departamento!A$1:C$8,2,FALSE)</f>
        <v>Telefonia</v>
      </c>
      <c r="N4324">
        <f t="shared" ca="1" si="338"/>
        <v>3</v>
      </c>
      <c r="O4324" t="str">
        <f ca="1">VLOOKUP(N4324,gerencia!A$1:B$5,2,FALSE)</f>
        <v>Eletro Eletrônico</v>
      </c>
      <c r="P4324" t="s">
        <v>586</v>
      </c>
      <c r="Q4324">
        <v>1</v>
      </c>
      <c r="R4324">
        <v>2125.9899999999998</v>
      </c>
      <c r="S4324">
        <v>1206</v>
      </c>
    </row>
    <row r="4325" spans="1:19">
      <c r="A4325">
        <v>4324</v>
      </c>
      <c r="B4325">
        <f t="shared" ca="1" si="335"/>
        <v>2</v>
      </c>
      <c r="C4325" t="str">
        <f ca="1">VLOOKUP(B4325,cliente!A$1:B$7,2,FALSE)</f>
        <v>Benito de Paula</v>
      </c>
      <c r="D4325">
        <f t="shared" ca="1" si="336"/>
        <v>6</v>
      </c>
      <c r="E4325" t="str">
        <f ca="1">VLOOKUP(D4325,vendedor!A$1:B$13,2,FALSE)</f>
        <v>Rodrigo Machado</v>
      </c>
      <c r="F4325">
        <f t="shared" ca="1" si="337"/>
        <v>1</v>
      </c>
      <c r="G4325" t="str">
        <f ca="1">VLOOKUP(F4325,cidade!A$1:B$6,2,FALSE)</f>
        <v>Salvador</v>
      </c>
      <c r="H4325">
        <v>8</v>
      </c>
      <c r="I4325" t="str">
        <f>VLOOKUP(H4325,produto!A$1:F$24,2,FALSE)</f>
        <v>Telefone Sem Fio</v>
      </c>
      <c r="J4325">
        <f>VLOOKUP(I4325,produto!B$1:G$24,4,FALSE)</f>
        <v>5</v>
      </c>
      <c r="K4325" t="str">
        <f>VLOOKUP(J4325,marca!A$1:B$15,2,FALSE)</f>
        <v>SAMSUNG</v>
      </c>
      <c r="L4325">
        <f t="shared" ca="1" si="339"/>
        <v>6</v>
      </c>
      <c r="M4325" t="str">
        <f ca="1">VLOOKUP(L4325,Departamento!A$1:C$8,2,FALSE)</f>
        <v>Eletrodomestico</v>
      </c>
      <c r="N4325">
        <f t="shared" ca="1" si="338"/>
        <v>3</v>
      </c>
      <c r="O4325" t="str">
        <f ca="1">VLOOKUP(N4325,gerencia!A$1:B$5,2,FALSE)</f>
        <v>Eletro Eletrônico</v>
      </c>
      <c r="P4325" t="s">
        <v>67</v>
      </c>
      <c r="Q4325">
        <v>2</v>
      </c>
      <c r="R4325">
        <v>875</v>
      </c>
      <c r="S4325">
        <v>1396</v>
      </c>
    </row>
    <row r="4326" spans="1:19">
      <c r="A4326">
        <v>4325</v>
      </c>
      <c r="B4326">
        <f t="shared" ca="1" si="335"/>
        <v>1</v>
      </c>
      <c r="C4326" t="str">
        <f ca="1">VLOOKUP(B4326,cliente!A$1:B$7,2,FALSE)</f>
        <v>João do Pulo</v>
      </c>
      <c r="D4326">
        <f t="shared" ca="1" si="336"/>
        <v>12</v>
      </c>
      <c r="E4326" t="str">
        <f ca="1">VLOOKUP(D4326,vendedor!A$1:B$13,2,FALSE)</f>
        <v>Marilia Cardoso</v>
      </c>
      <c r="F4326">
        <f t="shared" ca="1" si="337"/>
        <v>1</v>
      </c>
      <c r="G4326" t="str">
        <f ca="1">VLOOKUP(F4326,cidade!A$1:B$6,2,FALSE)</f>
        <v>Salvador</v>
      </c>
      <c r="H4326">
        <v>1</v>
      </c>
      <c r="I4326" t="str">
        <f>VLOOKUP(H4326,produto!A$1:F$24,2,FALSE)</f>
        <v>TV</v>
      </c>
      <c r="J4326">
        <f>VLOOKUP(I4326,produto!B$1:G$24,4,FALSE)</f>
        <v>3</v>
      </c>
      <c r="K4326" t="str">
        <f>VLOOKUP(J4326,marca!A$1:B$15,2,FALSE)</f>
        <v>DELL</v>
      </c>
      <c r="L4326">
        <f t="shared" ca="1" si="339"/>
        <v>4</v>
      </c>
      <c r="M4326" t="str">
        <f ca="1">VLOOKUP(L4326,Departamento!A$1:C$8,2,FALSE)</f>
        <v>cosmético</v>
      </c>
      <c r="N4326">
        <f t="shared" ca="1" si="338"/>
        <v>3</v>
      </c>
      <c r="O4326" t="str">
        <f ca="1">VLOOKUP(N4326,gerencia!A$1:B$5,2,FALSE)</f>
        <v>Eletro Eletrônico</v>
      </c>
      <c r="P4326" t="s">
        <v>559</v>
      </c>
      <c r="Q4326">
        <v>2</v>
      </c>
      <c r="R4326">
        <v>25.15</v>
      </c>
      <c r="S4326">
        <v>692</v>
      </c>
    </row>
    <row r="4327" spans="1:19">
      <c r="A4327">
        <v>4326</v>
      </c>
      <c r="B4327">
        <f t="shared" ca="1" si="335"/>
        <v>6</v>
      </c>
      <c r="C4327" t="str">
        <f ca="1">VLOOKUP(B4327,cliente!A$1:B$7,2,FALSE)</f>
        <v>Reginaldo Rossi</v>
      </c>
      <c r="D4327">
        <f t="shared" ca="1" si="336"/>
        <v>10</v>
      </c>
      <c r="E4327" t="str">
        <f ca="1">VLOOKUP(D4327,vendedor!A$1:B$13,2,FALSE)</f>
        <v>Danilo Barreto</v>
      </c>
      <c r="F4327">
        <f t="shared" ca="1" si="337"/>
        <v>1</v>
      </c>
      <c r="G4327" t="str">
        <f ca="1">VLOOKUP(F4327,cidade!A$1:B$6,2,FALSE)</f>
        <v>Salvador</v>
      </c>
      <c r="H4327">
        <v>2</v>
      </c>
      <c r="I4327" t="str">
        <f>VLOOKUP(H4327,produto!A$1:F$24,2,FALSE)</f>
        <v>Mouse</v>
      </c>
      <c r="J4327">
        <f>VLOOKUP(I4327,produto!B$1:G$24,4,FALSE)</f>
        <v>2</v>
      </c>
      <c r="K4327" t="str">
        <f>VLOOKUP(J4327,marca!A$1:B$15,2,FALSE)</f>
        <v>MICROSOFT</v>
      </c>
      <c r="L4327">
        <f t="shared" ca="1" si="339"/>
        <v>4</v>
      </c>
      <c r="M4327" t="str">
        <f ca="1">VLOOKUP(L4327,Departamento!A$1:C$8,2,FALSE)</f>
        <v>cosmético</v>
      </c>
      <c r="N4327">
        <f t="shared" ca="1" si="338"/>
        <v>1</v>
      </c>
      <c r="O4327" t="str">
        <f ca="1">VLOOKUP(N4327,gerencia!A$1:B$5,2,FALSE)</f>
        <v>Tecnologia</v>
      </c>
      <c r="P4327" t="s">
        <v>516</v>
      </c>
      <c r="Q4327">
        <v>1</v>
      </c>
      <c r="R4327">
        <v>25.9</v>
      </c>
      <c r="S4327">
        <v>440</v>
      </c>
    </row>
    <row r="4328" spans="1:19">
      <c r="A4328">
        <v>4327</v>
      </c>
      <c r="B4328">
        <f t="shared" ca="1" si="335"/>
        <v>6</v>
      </c>
      <c r="C4328" t="str">
        <f ca="1">VLOOKUP(B4328,cliente!A$1:B$7,2,FALSE)</f>
        <v>Reginaldo Rossi</v>
      </c>
      <c r="D4328">
        <f t="shared" ca="1" si="336"/>
        <v>4</v>
      </c>
      <c r="E4328" t="str">
        <f ca="1">VLOOKUP(D4328,vendedor!A$1:B$13,2,FALSE)</f>
        <v>Daniela Matos</v>
      </c>
      <c r="F4328">
        <f t="shared" ca="1" si="337"/>
        <v>1</v>
      </c>
      <c r="G4328" t="str">
        <f ca="1">VLOOKUP(F4328,cidade!A$1:B$6,2,FALSE)</f>
        <v>Salvador</v>
      </c>
      <c r="H4328">
        <v>9</v>
      </c>
      <c r="I4328" t="str">
        <f>VLOOKUP(H4328,produto!A$1:F$24,2,FALSE)</f>
        <v>Celular  8GB</v>
      </c>
      <c r="J4328">
        <f>VLOOKUP(I4328,produto!B$1:G$24,4,FALSE)</f>
        <v>8</v>
      </c>
      <c r="K4328" t="str">
        <f>VLOOKUP(J4328,marca!A$1:B$15,2,FALSE)</f>
        <v>FABER CASTELL</v>
      </c>
      <c r="L4328">
        <f t="shared" ca="1" si="339"/>
        <v>2</v>
      </c>
      <c r="M4328" t="str">
        <f ca="1">VLOOKUP(L4328,Departamento!A$1:C$8,2,FALSE)</f>
        <v>Telefonia</v>
      </c>
      <c r="N4328">
        <f t="shared" ca="1" si="338"/>
        <v>3</v>
      </c>
      <c r="O4328" t="str">
        <f ca="1">VLOOKUP(N4328,gerencia!A$1:B$5,2,FALSE)</f>
        <v>Eletro Eletrônico</v>
      </c>
      <c r="P4328" t="s">
        <v>669</v>
      </c>
      <c r="Q4328">
        <v>3</v>
      </c>
      <c r="R4328">
        <v>12.25</v>
      </c>
      <c r="S4328">
        <v>1340</v>
      </c>
    </row>
    <row r="4329" spans="1:19">
      <c r="A4329">
        <v>4328</v>
      </c>
      <c r="B4329">
        <f t="shared" ca="1" si="335"/>
        <v>1</v>
      </c>
      <c r="C4329" t="str">
        <f ca="1">VLOOKUP(B4329,cliente!A$1:B$7,2,FALSE)</f>
        <v>João do Pulo</v>
      </c>
      <c r="D4329">
        <f t="shared" ca="1" si="336"/>
        <v>6</v>
      </c>
      <c r="E4329" t="str">
        <f ca="1">VLOOKUP(D4329,vendedor!A$1:B$13,2,FALSE)</f>
        <v>Rodrigo Machado</v>
      </c>
      <c r="F4329">
        <f t="shared" ca="1" si="337"/>
        <v>2</v>
      </c>
      <c r="G4329" t="str">
        <f ca="1">VLOOKUP(F4329,cidade!A$1:B$6,2,FALSE)</f>
        <v>Recife</v>
      </c>
      <c r="H4329">
        <v>9</v>
      </c>
      <c r="I4329" t="str">
        <f>VLOOKUP(H4329,produto!A$1:F$24,2,FALSE)</f>
        <v>Celular  8GB</v>
      </c>
      <c r="J4329">
        <f>VLOOKUP(I4329,produto!B$1:G$24,4,FALSE)</f>
        <v>8</v>
      </c>
      <c r="K4329" t="str">
        <f>VLOOKUP(J4329,marca!A$1:B$15,2,FALSE)</f>
        <v>FABER CASTELL</v>
      </c>
      <c r="L4329">
        <f t="shared" ca="1" si="339"/>
        <v>6</v>
      </c>
      <c r="M4329" t="str">
        <f ca="1">VLOOKUP(L4329,Departamento!A$1:C$8,2,FALSE)</f>
        <v>Eletrodomestico</v>
      </c>
      <c r="N4329">
        <f t="shared" ca="1" si="338"/>
        <v>4</v>
      </c>
      <c r="O4329" t="str">
        <f ca="1">VLOOKUP(N4329,gerencia!A$1:B$5,2,FALSE)</f>
        <v>Casa e Decoração</v>
      </c>
      <c r="P4329" t="s">
        <v>374</v>
      </c>
      <c r="Q4329">
        <v>1</v>
      </c>
      <c r="R4329">
        <v>12.25</v>
      </c>
      <c r="S4329">
        <v>492</v>
      </c>
    </row>
    <row r="4330" spans="1:19">
      <c r="A4330">
        <v>4329</v>
      </c>
      <c r="B4330">
        <f t="shared" ca="1" si="335"/>
        <v>2</v>
      </c>
      <c r="C4330" t="str">
        <f ca="1">VLOOKUP(B4330,cliente!A$1:B$7,2,FALSE)</f>
        <v>Benito de Paula</v>
      </c>
      <c r="D4330">
        <f t="shared" ca="1" si="336"/>
        <v>8</v>
      </c>
      <c r="E4330" t="str">
        <f ca="1">VLOOKUP(D4330,vendedor!A$1:B$13,2,FALSE)</f>
        <v>Márcia Brito</v>
      </c>
      <c r="F4330">
        <f t="shared" ca="1" si="337"/>
        <v>3</v>
      </c>
      <c r="G4330" t="str">
        <f ca="1">VLOOKUP(F4330,cidade!A$1:B$6,2,FALSE)</f>
        <v>São Paulo</v>
      </c>
      <c r="H4330">
        <v>9</v>
      </c>
      <c r="I4330" t="str">
        <f>VLOOKUP(H4330,produto!A$1:F$24,2,FALSE)</f>
        <v>Celular  8GB</v>
      </c>
      <c r="J4330">
        <f>VLOOKUP(I4330,produto!B$1:G$24,4,FALSE)</f>
        <v>8</v>
      </c>
      <c r="K4330" t="str">
        <f>VLOOKUP(J4330,marca!A$1:B$15,2,FALSE)</f>
        <v>FABER CASTELL</v>
      </c>
      <c r="L4330">
        <f t="shared" ca="1" si="339"/>
        <v>3</v>
      </c>
      <c r="M4330" t="str">
        <f ca="1">VLOOKUP(L4330,Departamento!A$1:C$8,2,FALSE)</f>
        <v>Papelaria</v>
      </c>
      <c r="N4330">
        <f t="shared" ca="1" si="338"/>
        <v>2</v>
      </c>
      <c r="O4330" t="str">
        <f ca="1">VLOOKUP(N4330,gerencia!A$1:B$5,2,FALSE)</f>
        <v>papelaria/cosmético</v>
      </c>
      <c r="P4330" t="s">
        <v>139</v>
      </c>
      <c r="Q4330">
        <v>2</v>
      </c>
      <c r="R4330">
        <v>12.25</v>
      </c>
      <c r="S4330">
        <v>1177</v>
      </c>
    </row>
    <row r="4331" spans="1:19">
      <c r="A4331">
        <v>4330</v>
      </c>
      <c r="B4331">
        <f t="shared" ca="1" si="335"/>
        <v>4</v>
      </c>
      <c r="C4331" t="str">
        <f ca="1">VLOOKUP(B4331,cliente!A$1:B$7,2,FALSE)</f>
        <v>Tom Jobim</v>
      </c>
      <c r="D4331">
        <f t="shared" ca="1" si="336"/>
        <v>2</v>
      </c>
      <c r="E4331" t="str">
        <f ca="1">VLOOKUP(D4331,vendedor!A$1:B$13,2,FALSE)</f>
        <v>Márcio Barroso</v>
      </c>
      <c r="F4331">
        <f t="shared" ca="1" si="337"/>
        <v>1</v>
      </c>
      <c r="G4331" t="str">
        <f ca="1">VLOOKUP(F4331,cidade!A$1:B$6,2,FALSE)</f>
        <v>Salvador</v>
      </c>
      <c r="H4331">
        <v>4</v>
      </c>
      <c r="I4331" t="str">
        <f>VLOOKUP(H4331,produto!A$1:F$24,2,FALSE)</f>
        <v>Monitor</v>
      </c>
      <c r="J4331">
        <f>VLOOKUP(I4331,produto!B$1:G$24,4,FALSE)</f>
        <v>4</v>
      </c>
      <c r="K4331" t="str">
        <f>VLOOKUP(J4331,marca!A$1:B$15,2,FALSE)</f>
        <v>IBM</v>
      </c>
      <c r="L4331">
        <f t="shared" ca="1" si="339"/>
        <v>3</v>
      </c>
      <c r="M4331" t="str">
        <f ca="1">VLOOKUP(L4331,Departamento!A$1:C$8,2,FALSE)</f>
        <v>Papelaria</v>
      </c>
      <c r="N4331">
        <f t="shared" ca="1" si="338"/>
        <v>4</v>
      </c>
      <c r="O4331" t="str">
        <f ca="1">VLOOKUP(N4331,gerencia!A$1:B$5,2,FALSE)</f>
        <v>Casa e Decoração</v>
      </c>
      <c r="P4331" t="s">
        <v>361</v>
      </c>
      <c r="Q4331">
        <v>1</v>
      </c>
      <c r="R4331">
        <v>1300</v>
      </c>
      <c r="S4331">
        <v>921</v>
      </c>
    </row>
    <row r="4332" spans="1:19">
      <c r="A4332">
        <v>4331</v>
      </c>
      <c r="B4332">
        <f t="shared" ca="1" si="335"/>
        <v>1</v>
      </c>
      <c r="C4332" t="str">
        <f ca="1">VLOOKUP(B4332,cliente!A$1:B$7,2,FALSE)</f>
        <v>João do Pulo</v>
      </c>
      <c r="D4332">
        <f t="shared" ca="1" si="336"/>
        <v>11</v>
      </c>
      <c r="E4332" t="str">
        <f ca="1">VLOOKUP(D4332,vendedor!A$1:B$13,2,FALSE)</f>
        <v>Filipe Almeida</v>
      </c>
      <c r="F4332">
        <f t="shared" ca="1" si="337"/>
        <v>4</v>
      </c>
      <c r="G4332" t="str">
        <f ca="1">VLOOKUP(F4332,cidade!A$1:B$6,2,FALSE)</f>
        <v>Rio de janeiro</v>
      </c>
      <c r="H4332">
        <v>14</v>
      </c>
      <c r="I4332" t="str">
        <f>VLOOKUP(H4332,produto!A$1:F$24,2,FALSE)</f>
        <v>Classificador</v>
      </c>
      <c r="J4332">
        <f>VLOOKUP(I4332,produto!B$1:G$24,4,FALSE)</f>
        <v>9</v>
      </c>
      <c r="K4332" t="str">
        <f>VLOOKUP(J4332,marca!A$1:B$15,2,FALSE)</f>
        <v>AVON</v>
      </c>
      <c r="L4332">
        <f t="shared" ca="1" si="339"/>
        <v>3</v>
      </c>
      <c r="M4332" t="str">
        <f ca="1">VLOOKUP(L4332,Departamento!A$1:C$8,2,FALSE)</f>
        <v>Papelaria</v>
      </c>
      <c r="N4332">
        <f t="shared" ca="1" si="338"/>
        <v>1</v>
      </c>
      <c r="O4332" t="str">
        <f ca="1">VLOOKUP(N4332,gerencia!A$1:B$5,2,FALSE)</f>
        <v>Tecnologia</v>
      </c>
      <c r="P4332" t="s">
        <v>497</v>
      </c>
      <c r="Q4332">
        <v>3</v>
      </c>
      <c r="R4332">
        <v>25</v>
      </c>
      <c r="S4332">
        <v>156</v>
      </c>
    </row>
    <row r="4333" spans="1:19">
      <c r="A4333">
        <v>4332</v>
      </c>
      <c r="B4333">
        <f t="shared" ca="1" si="335"/>
        <v>3</v>
      </c>
      <c r="C4333" t="str">
        <f ca="1">VLOOKUP(B4333,cliente!A$1:B$7,2,FALSE)</f>
        <v>Renato Russo</v>
      </c>
      <c r="D4333">
        <f t="shared" ca="1" si="336"/>
        <v>1</v>
      </c>
      <c r="E4333" t="str">
        <f ca="1">VLOOKUP(D4333,vendedor!A$1:B$13,2,FALSE)</f>
        <v>Claudio Silva</v>
      </c>
      <c r="F4333">
        <f t="shared" ca="1" si="337"/>
        <v>1</v>
      </c>
      <c r="G4333" t="str">
        <f ca="1">VLOOKUP(F4333,cidade!A$1:B$6,2,FALSE)</f>
        <v>Salvador</v>
      </c>
      <c r="H4333">
        <v>4</v>
      </c>
      <c r="I4333" t="str">
        <f>VLOOKUP(H4333,produto!A$1:F$24,2,FALSE)</f>
        <v>Monitor</v>
      </c>
      <c r="J4333">
        <f>VLOOKUP(I4333,produto!B$1:G$24,4,FALSE)</f>
        <v>4</v>
      </c>
      <c r="K4333" t="str">
        <f>VLOOKUP(J4333,marca!A$1:B$15,2,FALSE)</f>
        <v>IBM</v>
      </c>
      <c r="L4333">
        <f t="shared" ca="1" si="339"/>
        <v>2</v>
      </c>
      <c r="M4333" t="str">
        <f ca="1">VLOOKUP(L4333,Departamento!A$1:C$8,2,FALSE)</f>
        <v>Telefonia</v>
      </c>
      <c r="N4333">
        <f t="shared" ca="1" si="338"/>
        <v>2</v>
      </c>
      <c r="O4333" t="str">
        <f ca="1">VLOOKUP(N4333,gerencia!A$1:B$5,2,FALSE)</f>
        <v>papelaria/cosmético</v>
      </c>
      <c r="P4333" t="s">
        <v>19</v>
      </c>
      <c r="Q4333">
        <v>2</v>
      </c>
      <c r="R4333">
        <v>1300</v>
      </c>
      <c r="S4333">
        <v>1275</v>
      </c>
    </row>
    <row r="4334" spans="1:19">
      <c r="A4334">
        <v>4333</v>
      </c>
      <c r="B4334">
        <f t="shared" ca="1" si="335"/>
        <v>6</v>
      </c>
      <c r="C4334" t="str">
        <f ca="1">VLOOKUP(B4334,cliente!A$1:B$7,2,FALSE)</f>
        <v>Reginaldo Rossi</v>
      </c>
      <c r="D4334">
        <f t="shared" ca="1" si="336"/>
        <v>5</v>
      </c>
      <c r="E4334" t="str">
        <f ca="1">VLOOKUP(D4334,vendedor!A$1:B$13,2,FALSE)</f>
        <v>Maria Braga</v>
      </c>
      <c r="F4334">
        <f t="shared" ca="1" si="337"/>
        <v>5</v>
      </c>
      <c r="G4334" t="str">
        <f ca="1">VLOOKUP(F4334,cidade!A$1:B$6,2,FALSE)</f>
        <v>Belo Horizonte</v>
      </c>
      <c r="H4334">
        <v>10</v>
      </c>
      <c r="I4334" t="str">
        <f>VLOOKUP(H4334,produto!A$1:F$24,2,FALSE)</f>
        <v>Papel A4</v>
      </c>
      <c r="J4334">
        <f>VLOOKUP(I4334,produto!B$1:G$24,4,FALSE)</f>
        <v>8</v>
      </c>
      <c r="K4334" t="str">
        <f>VLOOKUP(J4334,marca!A$1:B$15,2,FALSE)</f>
        <v>FABER CASTELL</v>
      </c>
      <c r="L4334">
        <f t="shared" ca="1" si="339"/>
        <v>4</v>
      </c>
      <c r="M4334" t="str">
        <f ca="1">VLOOKUP(L4334,Departamento!A$1:C$8,2,FALSE)</f>
        <v>cosmético</v>
      </c>
      <c r="N4334">
        <f t="shared" ca="1" si="338"/>
        <v>3</v>
      </c>
      <c r="O4334" t="str">
        <f ca="1">VLOOKUP(N4334,gerencia!A$1:B$5,2,FALSE)</f>
        <v>Eletro Eletrônico</v>
      </c>
      <c r="P4334" t="s">
        <v>238</v>
      </c>
      <c r="Q4334">
        <v>1</v>
      </c>
      <c r="R4334">
        <v>2.15</v>
      </c>
      <c r="S4334">
        <v>731</v>
      </c>
    </row>
    <row r="4335" spans="1:19">
      <c r="A4335">
        <v>4334</v>
      </c>
      <c r="B4335">
        <f t="shared" ca="1" si="335"/>
        <v>4</v>
      </c>
      <c r="C4335" t="str">
        <f ca="1">VLOOKUP(B4335,cliente!A$1:B$7,2,FALSE)</f>
        <v>Tom Jobim</v>
      </c>
      <c r="D4335">
        <f t="shared" ca="1" si="336"/>
        <v>5</v>
      </c>
      <c r="E4335" t="str">
        <f ca="1">VLOOKUP(D4335,vendedor!A$1:B$13,2,FALSE)</f>
        <v>Maria Braga</v>
      </c>
      <c r="F4335">
        <f t="shared" ca="1" si="337"/>
        <v>2</v>
      </c>
      <c r="G4335" t="str">
        <f ca="1">VLOOKUP(F4335,cidade!A$1:B$6,2,FALSE)</f>
        <v>Recife</v>
      </c>
      <c r="H4335">
        <v>8</v>
      </c>
      <c r="I4335" t="str">
        <f>VLOOKUP(H4335,produto!A$1:F$24,2,FALSE)</f>
        <v>Telefone Sem Fio</v>
      </c>
      <c r="J4335">
        <f>VLOOKUP(I4335,produto!B$1:G$24,4,FALSE)</f>
        <v>5</v>
      </c>
      <c r="K4335" t="str">
        <f>VLOOKUP(J4335,marca!A$1:B$15,2,FALSE)</f>
        <v>SAMSUNG</v>
      </c>
      <c r="L4335">
        <f t="shared" ca="1" si="339"/>
        <v>4</v>
      </c>
      <c r="M4335" t="str">
        <f ca="1">VLOOKUP(L4335,Departamento!A$1:C$8,2,FALSE)</f>
        <v>cosmético</v>
      </c>
      <c r="N4335">
        <f t="shared" ca="1" si="338"/>
        <v>4</v>
      </c>
      <c r="O4335" t="str">
        <f ca="1">VLOOKUP(N4335,gerencia!A$1:B$5,2,FALSE)</f>
        <v>Casa e Decoração</v>
      </c>
      <c r="P4335" t="s">
        <v>273</v>
      </c>
      <c r="Q4335">
        <v>2</v>
      </c>
      <c r="R4335">
        <v>875</v>
      </c>
      <c r="S4335">
        <v>794</v>
      </c>
    </row>
    <row r="4336" spans="1:19">
      <c r="A4336">
        <v>4335</v>
      </c>
      <c r="B4336">
        <f t="shared" ca="1" si="335"/>
        <v>2</v>
      </c>
      <c r="C4336" t="str">
        <f ca="1">VLOOKUP(B4336,cliente!A$1:B$7,2,FALSE)</f>
        <v>Benito de Paula</v>
      </c>
      <c r="D4336">
        <f t="shared" ca="1" si="336"/>
        <v>8</v>
      </c>
      <c r="E4336" t="str">
        <f ca="1">VLOOKUP(D4336,vendedor!A$1:B$13,2,FALSE)</f>
        <v>Márcia Brito</v>
      </c>
      <c r="F4336">
        <f t="shared" ca="1" si="337"/>
        <v>5</v>
      </c>
      <c r="G4336" t="str">
        <f ca="1">VLOOKUP(F4336,cidade!A$1:B$6,2,FALSE)</f>
        <v>Belo Horizonte</v>
      </c>
      <c r="H4336">
        <v>1</v>
      </c>
      <c r="I4336" t="str">
        <f>VLOOKUP(H4336,produto!A$1:F$24,2,FALSE)</f>
        <v>TV</v>
      </c>
      <c r="J4336">
        <f>VLOOKUP(I4336,produto!B$1:G$24,4,FALSE)</f>
        <v>3</v>
      </c>
      <c r="K4336" t="str">
        <f>VLOOKUP(J4336,marca!A$1:B$15,2,FALSE)</f>
        <v>DELL</v>
      </c>
      <c r="L4336">
        <f t="shared" ca="1" si="339"/>
        <v>1</v>
      </c>
      <c r="M4336" t="str">
        <f ca="1">VLOOKUP(L4336,Departamento!A$1:C$8,2,FALSE)</f>
        <v>Informática</v>
      </c>
      <c r="N4336">
        <f t="shared" ca="1" si="338"/>
        <v>1</v>
      </c>
      <c r="O4336" t="str">
        <f ca="1">VLOOKUP(N4336,gerencia!A$1:B$5,2,FALSE)</f>
        <v>Tecnologia</v>
      </c>
      <c r="P4336" t="s">
        <v>338</v>
      </c>
      <c r="Q4336">
        <v>2</v>
      </c>
      <c r="R4336">
        <v>25.15</v>
      </c>
      <c r="S4336">
        <v>1401</v>
      </c>
    </row>
    <row r="4337" spans="1:19">
      <c r="A4337">
        <v>4336</v>
      </c>
      <c r="B4337">
        <f t="shared" ca="1" si="335"/>
        <v>4</v>
      </c>
      <c r="C4337" t="str">
        <f ca="1">VLOOKUP(B4337,cliente!A$1:B$7,2,FALSE)</f>
        <v>Tom Jobim</v>
      </c>
      <c r="D4337">
        <f t="shared" ca="1" si="336"/>
        <v>8</v>
      </c>
      <c r="E4337" t="str">
        <f ca="1">VLOOKUP(D4337,vendedor!A$1:B$13,2,FALSE)</f>
        <v>Márcia Brito</v>
      </c>
      <c r="F4337">
        <f t="shared" ca="1" si="337"/>
        <v>3</v>
      </c>
      <c r="G4337" t="str">
        <f ca="1">VLOOKUP(F4337,cidade!A$1:B$6,2,FALSE)</f>
        <v>São Paulo</v>
      </c>
      <c r="H4337">
        <v>6</v>
      </c>
      <c r="I4337" t="str">
        <f>VLOOKUP(H4337,produto!A$1:F$24,2,FALSE)</f>
        <v xml:space="preserve">Notebook </v>
      </c>
      <c r="J4337">
        <f>VLOOKUP(I4337,produto!B$1:G$24,4,FALSE)</f>
        <v>5</v>
      </c>
      <c r="K4337" t="str">
        <f>VLOOKUP(J4337,marca!A$1:B$15,2,FALSE)</f>
        <v>SAMSUNG</v>
      </c>
      <c r="L4337">
        <f t="shared" ca="1" si="339"/>
        <v>5</v>
      </c>
      <c r="M4337" t="str">
        <f ca="1">VLOOKUP(L4337,Departamento!A$1:C$8,2,FALSE)</f>
        <v>Eletrónico</v>
      </c>
      <c r="N4337">
        <f t="shared" ca="1" si="338"/>
        <v>3</v>
      </c>
      <c r="O4337" t="str">
        <f ca="1">VLOOKUP(N4337,gerencia!A$1:B$5,2,FALSE)</f>
        <v>Eletro Eletrônico</v>
      </c>
      <c r="P4337" t="s">
        <v>397</v>
      </c>
      <c r="Q4337">
        <v>3</v>
      </c>
      <c r="R4337">
        <v>550</v>
      </c>
      <c r="S4337">
        <v>1426</v>
      </c>
    </row>
    <row r="4338" spans="1:19">
      <c r="A4338">
        <v>4337</v>
      </c>
      <c r="B4338">
        <f t="shared" ca="1" si="335"/>
        <v>4</v>
      </c>
      <c r="C4338" t="str">
        <f ca="1">VLOOKUP(B4338,cliente!A$1:B$7,2,FALSE)</f>
        <v>Tom Jobim</v>
      </c>
      <c r="D4338">
        <f t="shared" ca="1" si="336"/>
        <v>1</v>
      </c>
      <c r="E4338" t="str">
        <f ca="1">VLOOKUP(D4338,vendedor!A$1:B$13,2,FALSE)</f>
        <v>Claudio Silva</v>
      </c>
      <c r="F4338">
        <f t="shared" ca="1" si="337"/>
        <v>2</v>
      </c>
      <c r="G4338" t="str">
        <f ca="1">VLOOKUP(F4338,cidade!A$1:B$6,2,FALSE)</f>
        <v>Recife</v>
      </c>
      <c r="H4338">
        <v>10</v>
      </c>
      <c r="I4338" t="str">
        <f>VLOOKUP(H4338,produto!A$1:F$24,2,FALSE)</f>
        <v>Papel A4</v>
      </c>
      <c r="J4338">
        <f>VLOOKUP(I4338,produto!B$1:G$24,4,FALSE)</f>
        <v>8</v>
      </c>
      <c r="K4338" t="str">
        <f>VLOOKUP(J4338,marca!A$1:B$15,2,FALSE)</f>
        <v>FABER CASTELL</v>
      </c>
      <c r="L4338">
        <f t="shared" ca="1" si="339"/>
        <v>6</v>
      </c>
      <c r="M4338" t="str">
        <f ca="1">VLOOKUP(L4338,Departamento!A$1:C$8,2,FALSE)</f>
        <v>Eletrodomestico</v>
      </c>
      <c r="N4338">
        <f t="shared" ca="1" si="338"/>
        <v>1</v>
      </c>
      <c r="O4338" t="str">
        <f ca="1">VLOOKUP(N4338,gerencia!A$1:B$5,2,FALSE)</f>
        <v>Tecnologia</v>
      </c>
      <c r="P4338" t="s">
        <v>542</v>
      </c>
      <c r="Q4338">
        <v>3</v>
      </c>
      <c r="R4338">
        <v>2.15</v>
      </c>
      <c r="S4338">
        <v>54</v>
      </c>
    </row>
    <row r="4339" spans="1:19">
      <c r="A4339">
        <v>4338</v>
      </c>
      <c r="B4339">
        <f t="shared" ca="1" si="335"/>
        <v>2</v>
      </c>
      <c r="C4339" t="str">
        <f ca="1">VLOOKUP(B4339,cliente!A$1:B$7,2,FALSE)</f>
        <v>Benito de Paula</v>
      </c>
      <c r="D4339">
        <f t="shared" ca="1" si="336"/>
        <v>3</v>
      </c>
      <c r="E4339" t="str">
        <f ca="1">VLOOKUP(D4339,vendedor!A$1:B$13,2,FALSE)</f>
        <v>Issac Palmeiras</v>
      </c>
      <c r="F4339">
        <f t="shared" ca="1" si="337"/>
        <v>3</v>
      </c>
      <c r="G4339" t="str">
        <f ca="1">VLOOKUP(F4339,cidade!A$1:B$6,2,FALSE)</f>
        <v>São Paulo</v>
      </c>
      <c r="H4339">
        <v>17</v>
      </c>
      <c r="I4339" t="str">
        <f>VLOOKUP(H4339,produto!A$1:F$24,2,FALSE)</f>
        <v>Aparalho de Barbear Elétrico</v>
      </c>
      <c r="J4339">
        <f>VLOOKUP(I4339,produto!B$1:G$24,4,FALSE)</f>
        <v>2</v>
      </c>
      <c r="K4339" t="str">
        <f>VLOOKUP(J4339,marca!A$1:B$15,2,FALSE)</f>
        <v>MICROSOFT</v>
      </c>
      <c r="L4339">
        <f t="shared" ca="1" si="339"/>
        <v>2</v>
      </c>
      <c r="M4339" t="str">
        <f ca="1">VLOOKUP(L4339,Departamento!A$1:C$8,2,FALSE)</f>
        <v>Telefonia</v>
      </c>
      <c r="N4339">
        <f t="shared" ca="1" si="338"/>
        <v>1</v>
      </c>
      <c r="O4339" t="str">
        <f ca="1">VLOOKUP(N4339,gerencia!A$1:B$5,2,FALSE)</f>
        <v>Tecnologia</v>
      </c>
      <c r="P4339" t="s">
        <v>643</v>
      </c>
      <c r="Q4339">
        <v>3</v>
      </c>
      <c r="R4339">
        <v>1075</v>
      </c>
      <c r="S4339">
        <v>1486</v>
      </c>
    </row>
    <row r="4340" spans="1:19">
      <c r="A4340">
        <v>4339</v>
      </c>
      <c r="B4340">
        <f t="shared" ca="1" si="335"/>
        <v>5</v>
      </c>
      <c r="C4340" t="str">
        <f ca="1">VLOOKUP(B4340,cliente!A$1:B$7,2,FALSE)</f>
        <v>Edson Arantes</v>
      </c>
      <c r="D4340">
        <f t="shared" ca="1" si="336"/>
        <v>8</v>
      </c>
      <c r="E4340" t="str">
        <f ca="1">VLOOKUP(D4340,vendedor!A$1:B$13,2,FALSE)</f>
        <v>Márcia Brito</v>
      </c>
      <c r="F4340">
        <f t="shared" ca="1" si="337"/>
        <v>1</v>
      </c>
      <c r="G4340" t="str">
        <f ca="1">VLOOKUP(F4340,cidade!A$1:B$6,2,FALSE)</f>
        <v>Salvador</v>
      </c>
      <c r="H4340">
        <v>18</v>
      </c>
      <c r="I4340" t="str">
        <f>VLOOKUP(H4340,produto!A$1:F$24,2,FALSE)</f>
        <v xml:space="preserve">Xbox </v>
      </c>
      <c r="J4340">
        <f>VLOOKUP(I4340,produto!B$1:G$24,4,FALSE)</f>
        <v>12</v>
      </c>
      <c r="K4340" t="str">
        <f>VLOOKUP(J4340,marca!A$1:B$15,2,FALSE)</f>
        <v>ELETROLUX</v>
      </c>
      <c r="L4340">
        <f t="shared" ca="1" si="339"/>
        <v>4</v>
      </c>
      <c r="M4340" t="str">
        <f ca="1">VLOOKUP(L4340,Departamento!A$1:C$8,2,FALSE)</f>
        <v>cosmético</v>
      </c>
      <c r="N4340">
        <f t="shared" ca="1" si="338"/>
        <v>2</v>
      </c>
      <c r="O4340" t="str">
        <f ca="1">VLOOKUP(N4340,gerencia!A$1:B$5,2,FALSE)</f>
        <v>papelaria/cosmético</v>
      </c>
      <c r="P4340" t="s">
        <v>101</v>
      </c>
      <c r="Q4340">
        <v>3</v>
      </c>
      <c r="R4340">
        <v>850</v>
      </c>
      <c r="S4340">
        <v>758</v>
      </c>
    </row>
    <row r="4341" spans="1:19">
      <c r="A4341">
        <v>4340</v>
      </c>
      <c r="B4341">
        <f t="shared" ca="1" si="335"/>
        <v>1</v>
      </c>
      <c r="C4341" t="str">
        <f ca="1">VLOOKUP(B4341,cliente!A$1:B$7,2,FALSE)</f>
        <v>João do Pulo</v>
      </c>
      <c r="D4341">
        <f t="shared" ca="1" si="336"/>
        <v>4</v>
      </c>
      <c r="E4341" t="str">
        <f ca="1">VLOOKUP(D4341,vendedor!A$1:B$13,2,FALSE)</f>
        <v>Daniela Matos</v>
      </c>
      <c r="F4341">
        <f t="shared" ca="1" si="337"/>
        <v>3</v>
      </c>
      <c r="G4341" t="str">
        <f ca="1">VLOOKUP(F4341,cidade!A$1:B$6,2,FALSE)</f>
        <v>São Paulo</v>
      </c>
      <c r="H4341">
        <v>3</v>
      </c>
      <c r="I4341" t="str">
        <f>VLOOKUP(H4341,produto!A$1:F$24,2,FALSE)</f>
        <v>Teclado</v>
      </c>
      <c r="J4341">
        <f>VLOOKUP(I4341,produto!B$1:G$24,4,FALSE)</f>
        <v>1</v>
      </c>
      <c r="K4341" t="str">
        <f>VLOOKUP(J4341,marca!A$1:B$15,2,FALSE)</f>
        <v>APPLE</v>
      </c>
      <c r="L4341">
        <f t="shared" ca="1" si="339"/>
        <v>4</v>
      </c>
      <c r="M4341" t="str">
        <f ca="1">VLOOKUP(L4341,Departamento!A$1:C$8,2,FALSE)</f>
        <v>cosmético</v>
      </c>
      <c r="N4341">
        <f t="shared" ca="1" si="338"/>
        <v>3</v>
      </c>
      <c r="O4341" t="str">
        <f ca="1">VLOOKUP(N4341,gerencia!A$1:B$5,2,FALSE)</f>
        <v>Eletro Eletrônico</v>
      </c>
      <c r="P4341" t="s">
        <v>387</v>
      </c>
      <c r="Q4341">
        <v>2</v>
      </c>
      <c r="R4341">
        <v>342.09</v>
      </c>
      <c r="S4341">
        <v>177</v>
      </c>
    </row>
    <row r="4342" spans="1:19">
      <c r="A4342">
        <v>4341</v>
      </c>
      <c r="B4342">
        <f t="shared" ca="1" si="335"/>
        <v>1</v>
      </c>
      <c r="C4342" t="str">
        <f ca="1">VLOOKUP(B4342,cliente!A$1:B$7,2,FALSE)</f>
        <v>João do Pulo</v>
      </c>
      <c r="D4342">
        <f t="shared" ca="1" si="336"/>
        <v>3</v>
      </c>
      <c r="E4342" t="str">
        <f ca="1">VLOOKUP(D4342,vendedor!A$1:B$13,2,FALSE)</f>
        <v>Issac Palmeiras</v>
      </c>
      <c r="F4342">
        <f t="shared" ca="1" si="337"/>
        <v>2</v>
      </c>
      <c r="G4342" t="str">
        <f ca="1">VLOOKUP(F4342,cidade!A$1:B$6,2,FALSE)</f>
        <v>Recife</v>
      </c>
      <c r="H4342">
        <v>15</v>
      </c>
      <c r="I4342" t="str">
        <f>VLOOKUP(H4342,produto!A$1:F$24,2,FALSE)</f>
        <v>Baton</v>
      </c>
      <c r="J4342">
        <f>VLOOKUP(I4342,produto!B$1:G$24,4,FALSE)</f>
        <v>10</v>
      </c>
      <c r="K4342" t="str">
        <f>VLOOKUP(J4342,marca!A$1:B$15,2,FALSE)</f>
        <v>BOTICARIO</v>
      </c>
      <c r="L4342">
        <f t="shared" ca="1" si="339"/>
        <v>6</v>
      </c>
      <c r="M4342" t="str">
        <f ca="1">VLOOKUP(L4342,Departamento!A$1:C$8,2,FALSE)</f>
        <v>Eletrodomestico</v>
      </c>
      <c r="N4342">
        <f t="shared" ca="1" si="338"/>
        <v>1</v>
      </c>
      <c r="O4342" t="str">
        <f ca="1">VLOOKUP(N4342,gerencia!A$1:B$5,2,FALSE)</f>
        <v>Tecnologia</v>
      </c>
      <c r="P4342" t="s">
        <v>669</v>
      </c>
      <c r="Q4342">
        <v>3</v>
      </c>
      <c r="R4342">
        <v>98.5</v>
      </c>
      <c r="S4342">
        <v>850</v>
      </c>
    </row>
    <row r="4343" spans="1:19">
      <c r="A4343">
        <v>4342</v>
      </c>
      <c r="B4343">
        <f t="shared" ca="1" si="335"/>
        <v>4</v>
      </c>
      <c r="C4343" t="str">
        <f ca="1">VLOOKUP(B4343,cliente!A$1:B$7,2,FALSE)</f>
        <v>Tom Jobim</v>
      </c>
      <c r="D4343">
        <f t="shared" ca="1" si="336"/>
        <v>11</v>
      </c>
      <c r="E4343" t="str">
        <f ca="1">VLOOKUP(D4343,vendedor!A$1:B$13,2,FALSE)</f>
        <v>Filipe Almeida</v>
      </c>
      <c r="F4343">
        <f t="shared" ca="1" si="337"/>
        <v>5</v>
      </c>
      <c r="G4343" t="str">
        <f ca="1">VLOOKUP(F4343,cidade!A$1:B$6,2,FALSE)</f>
        <v>Belo Horizonte</v>
      </c>
      <c r="H4343">
        <v>5</v>
      </c>
      <c r="I4343" t="str">
        <f>VLOOKUP(H4343,produto!A$1:F$24,2,FALSE)</f>
        <v>Computador</v>
      </c>
      <c r="J4343">
        <f>VLOOKUP(I4343,produto!B$1:G$24,4,FALSE)</f>
        <v>4</v>
      </c>
      <c r="K4343" t="str">
        <f>VLOOKUP(J4343,marca!A$1:B$15,2,FALSE)</f>
        <v>IBM</v>
      </c>
      <c r="L4343">
        <f t="shared" ca="1" si="339"/>
        <v>4</v>
      </c>
      <c r="M4343" t="str">
        <f ca="1">VLOOKUP(L4343,Departamento!A$1:C$8,2,FALSE)</f>
        <v>cosmético</v>
      </c>
      <c r="N4343">
        <f t="shared" ca="1" si="338"/>
        <v>3</v>
      </c>
      <c r="O4343" t="str">
        <f ca="1">VLOOKUP(N4343,gerencia!A$1:B$5,2,FALSE)</f>
        <v>Eletro Eletrônico</v>
      </c>
      <c r="P4343" t="s">
        <v>447</v>
      </c>
      <c r="Q4343">
        <v>3</v>
      </c>
      <c r="R4343">
        <v>2125.9899999999998</v>
      </c>
      <c r="S4343">
        <v>136</v>
      </c>
    </row>
    <row r="4344" spans="1:19">
      <c r="A4344">
        <v>4343</v>
      </c>
      <c r="B4344">
        <f t="shared" ca="1" si="335"/>
        <v>2</v>
      </c>
      <c r="C4344" t="str">
        <f ca="1">VLOOKUP(B4344,cliente!A$1:B$7,2,FALSE)</f>
        <v>Benito de Paula</v>
      </c>
      <c r="D4344">
        <f t="shared" ca="1" si="336"/>
        <v>11</v>
      </c>
      <c r="E4344" t="str">
        <f ca="1">VLOOKUP(D4344,vendedor!A$1:B$13,2,FALSE)</f>
        <v>Filipe Almeida</v>
      </c>
      <c r="F4344">
        <f t="shared" ca="1" si="337"/>
        <v>2</v>
      </c>
      <c r="G4344" t="str">
        <f ca="1">VLOOKUP(F4344,cidade!A$1:B$6,2,FALSE)</f>
        <v>Recife</v>
      </c>
      <c r="H4344">
        <v>23</v>
      </c>
      <c r="I4344" t="str">
        <f>VLOOKUP(H4344,produto!A$1:F$24,2,FALSE)</f>
        <v>Sofá</v>
      </c>
      <c r="J4344">
        <f>VLOOKUP(I4344,produto!B$1:G$24,4,FALSE)</f>
        <v>14</v>
      </c>
      <c r="K4344" t="str">
        <f>VLOOKUP(J4344,marca!A$1:B$15,2,FALSE)</f>
        <v>DA CASA</v>
      </c>
      <c r="L4344">
        <f t="shared" ca="1" si="339"/>
        <v>6</v>
      </c>
      <c r="M4344" t="str">
        <f ca="1">VLOOKUP(L4344,Departamento!A$1:C$8,2,FALSE)</f>
        <v>Eletrodomestico</v>
      </c>
      <c r="N4344">
        <f t="shared" ca="1" si="338"/>
        <v>4</v>
      </c>
      <c r="O4344" t="str">
        <f ca="1">VLOOKUP(N4344,gerencia!A$1:B$5,2,FALSE)</f>
        <v>Casa e Decoração</v>
      </c>
      <c r="P4344" t="s">
        <v>57</v>
      </c>
      <c r="Q4344">
        <v>2</v>
      </c>
      <c r="R4344">
        <v>300</v>
      </c>
      <c r="S4344">
        <v>995</v>
      </c>
    </row>
    <row r="4345" spans="1:19">
      <c r="A4345">
        <v>4344</v>
      </c>
      <c r="B4345">
        <f t="shared" ca="1" si="335"/>
        <v>4</v>
      </c>
      <c r="C4345" t="str">
        <f ca="1">VLOOKUP(B4345,cliente!A$1:B$7,2,FALSE)</f>
        <v>Tom Jobim</v>
      </c>
      <c r="D4345">
        <f t="shared" ca="1" si="336"/>
        <v>8</v>
      </c>
      <c r="E4345" t="str">
        <f ca="1">VLOOKUP(D4345,vendedor!A$1:B$13,2,FALSE)</f>
        <v>Márcia Brito</v>
      </c>
      <c r="F4345">
        <f t="shared" ca="1" si="337"/>
        <v>4</v>
      </c>
      <c r="G4345" t="str">
        <f ca="1">VLOOKUP(F4345,cidade!A$1:B$6,2,FALSE)</f>
        <v>Rio de janeiro</v>
      </c>
      <c r="H4345">
        <v>11</v>
      </c>
      <c r="I4345" t="str">
        <f>VLOOKUP(H4345,produto!A$1:F$24,2,FALSE)</f>
        <v xml:space="preserve">Caneta </v>
      </c>
      <c r="J4345">
        <f>VLOOKUP(I4345,produto!B$1:G$24,4,FALSE)</f>
        <v>8</v>
      </c>
      <c r="K4345" t="str">
        <f>VLOOKUP(J4345,marca!A$1:B$15,2,FALSE)</f>
        <v>FABER CASTELL</v>
      </c>
      <c r="L4345">
        <f t="shared" ca="1" si="339"/>
        <v>2</v>
      </c>
      <c r="M4345" t="str">
        <f ca="1">VLOOKUP(L4345,Departamento!A$1:C$8,2,FALSE)</f>
        <v>Telefonia</v>
      </c>
      <c r="N4345">
        <f t="shared" ca="1" si="338"/>
        <v>4</v>
      </c>
      <c r="O4345" t="str">
        <f ca="1">VLOOKUP(N4345,gerencia!A$1:B$5,2,FALSE)</f>
        <v>Casa e Decoração</v>
      </c>
      <c r="P4345" t="s">
        <v>108</v>
      </c>
      <c r="Q4345">
        <v>3</v>
      </c>
      <c r="R4345">
        <v>0.5</v>
      </c>
      <c r="S4345">
        <v>945</v>
      </c>
    </row>
    <row r="4346" spans="1:19">
      <c r="A4346">
        <v>4345</v>
      </c>
      <c r="B4346">
        <f t="shared" ca="1" si="335"/>
        <v>1</v>
      </c>
      <c r="C4346" t="str">
        <f ca="1">VLOOKUP(B4346,cliente!A$1:B$7,2,FALSE)</f>
        <v>João do Pulo</v>
      </c>
      <c r="D4346">
        <f t="shared" ca="1" si="336"/>
        <v>10</v>
      </c>
      <c r="E4346" t="str">
        <f ca="1">VLOOKUP(D4346,vendedor!A$1:B$13,2,FALSE)</f>
        <v>Danilo Barreto</v>
      </c>
      <c r="F4346">
        <f t="shared" ca="1" si="337"/>
        <v>2</v>
      </c>
      <c r="G4346" t="str">
        <f ca="1">VLOOKUP(F4346,cidade!A$1:B$6,2,FALSE)</f>
        <v>Recife</v>
      </c>
      <c r="H4346">
        <v>6</v>
      </c>
      <c r="I4346" t="str">
        <f>VLOOKUP(H4346,produto!A$1:F$24,2,FALSE)</f>
        <v xml:space="preserve">Notebook </v>
      </c>
      <c r="J4346">
        <f>VLOOKUP(I4346,produto!B$1:G$24,4,FALSE)</f>
        <v>5</v>
      </c>
      <c r="K4346" t="str">
        <f>VLOOKUP(J4346,marca!A$1:B$15,2,FALSE)</f>
        <v>SAMSUNG</v>
      </c>
      <c r="L4346">
        <f t="shared" ca="1" si="339"/>
        <v>5</v>
      </c>
      <c r="M4346" t="str">
        <f ca="1">VLOOKUP(L4346,Departamento!A$1:C$8,2,FALSE)</f>
        <v>Eletrónico</v>
      </c>
      <c r="N4346">
        <f t="shared" ca="1" si="338"/>
        <v>1</v>
      </c>
      <c r="O4346" t="str">
        <f ca="1">VLOOKUP(N4346,gerencia!A$1:B$5,2,FALSE)</f>
        <v>Tecnologia</v>
      </c>
      <c r="P4346" t="s">
        <v>486</v>
      </c>
      <c r="Q4346">
        <v>3</v>
      </c>
      <c r="R4346">
        <v>550</v>
      </c>
      <c r="S4346">
        <v>194</v>
      </c>
    </row>
    <row r="4347" spans="1:19">
      <c r="A4347">
        <v>4346</v>
      </c>
      <c r="B4347">
        <f t="shared" ca="1" si="335"/>
        <v>2</v>
      </c>
      <c r="C4347" t="str">
        <f ca="1">VLOOKUP(B4347,cliente!A$1:B$7,2,FALSE)</f>
        <v>Benito de Paula</v>
      </c>
      <c r="D4347">
        <f t="shared" ca="1" si="336"/>
        <v>9</v>
      </c>
      <c r="E4347" t="str">
        <f ca="1">VLOOKUP(D4347,vendedor!A$1:B$13,2,FALSE)</f>
        <v>Diego Santos</v>
      </c>
      <c r="F4347">
        <f t="shared" ca="1" si="337"/>
        <v>3</v>
      </c>
      <c r="G4347" t="str">
        <f ca="1">VLOOKUP(F4347,cidade!A$1:B$6,2,FALSE)</f>
        <v>São Paulo</v>
      </c>
      <c r="H4347">
        <v>22</v>
      </c>
      <c r="I4347" t="str">
        <f>VLOOKUP(H4347,produto!A$1:F$24,2,FALSE)</f>
        <v>Mesa</v>
      </c>
      <c r="J4347">
        <f>VLOOKUP(I4347,produto!B$1:G$24,4,FALSE)</f>
        <v>14</v>
      </c>
      <c r="K4347" t="str">
        <f>VLOOKUP(J4347,marca!A$1:B$15,2,FALSE)</f>
        <v>DA CASA</v>
      </c>
      <c r="L4347">
        <f t="shared" ca="1" si="339"/>
        <v>6</v>
      </c>
      <c r="M4347" t="str">
        <f ca="1">VLOOKUP(L4347,Departamento!A$1:C$8,2,FALSE)</f>
        <v>Eletrodomestico</v>
      </c>
      <c r="N4347">
        <f t="shared" ca="1" si="338"/>
        <v>4</v>
      </c>
      <c r="O4347" t="str">
        <f ca="1">VLOOKUP(N4347,gerencia!A$1:B$5,2,FALSE)</f>
        <v>Casa e Decoração</v>
      </c>
      <c r="P4347" t="s">
        <v>539</v>
      </c>
      <c r="Q4347">
        <v>1</v>
      </c>
      <c r="R4347">
        <v>1600</v>
      </c>
      <c r="S4347">
        <v>1493</v>
      </c>
    </row>
    <row r="4348" spans="1:19">
      <c r="A4348">
        <v>4347</v>
      </c>
      <c r="B4348">
        <f t="shared" ca="1" si="335"/>
        <v>1</v>
      </c>
      <c r="C4348" t="str">
        <f ca="1">VLOOKUP(B4348,cliente!A$1:B$7,2,FALSE)</f>
        <v>João do Pulo</v>
      </c>
      <c r="D4348">
        <f t="shared" ca="1" si="336"/>
        <v>12</v>
      </c>
      <c r="E4348" t="str">
        <f ca="1">VLOOKUP(D4348,vendedor!A$1:B$13,2,FALSE)</f>
        <v>Marilia Cardoso</v>
      </c>
      <c r="F4348">
        <f t="shared" ca="1" si="337"/>
        <v>2</v>
      </c>
      <c r="G4348" t="str">
        <f ca="1">VLOOKUP(F4348,cidade!A$1:B$6,2,FALSE)</f>
        <v>Recife</v>
      </c>
      <c r="H4348">
        <v>1</v>
      </c>
      <c r="I4348" t="str">
        <f>VLOOKUP(H4348,produto!A$1:F$24,2,FALSE)</f>
        <v>TV</v>
      </c>
      <c r="J4348">
        <f>VLOOKUP(I4348,produto!B$1:G$24,4,FALSE)</f>
        <v>3</v>
      </c>
      <c r="K4348" t="str">
        <f>VLOOKUP(J4348,marca!A$1:B$15,2,FALSE)</f>
        <v>DELL</v>
      </c>
      <c r="L4348">
        <f t="shared" ca="1" si="339"/>
        <v>5</v>
      </c>
      <c r="M4348" t="str">
        <f ca="1">VLOOKUP(L4348,Departamento!A$1:C$8,2,FALSE)</f>
        <v>Eletrónico</v>
      </c>
      <c r="N4348">
        <f t="shared" ca="1" si="338"/>
        <v>2</v>
      </c>
      <c r="O4348" t="str">
        <f ca="1">VLOOKUP(N4348,gerencia!A$1:B$5,2,FALSE)</f>
        <v>papelaria/cosmético</v>
      </c>
      <c r="P4348" t="s">
        <v>245</v>
      </c>
      <c r="Q4348">
        <v>3</v>
      </c>
      <c r="R4348">
        <v>25.15</v>
      </c>
      <c r="S4348">
        <v>33</v>
      </c>
    </row>
    <row r="4349" spans="1:19">
      <c r="A4349">
        <v>4348</v>
      </c>
      <c r="B4349">
        <f t="shared" ca="1" si="335"/>
        <v>3</v>
      </c>
      <c r="C4349" t="str">
        <f ca="1">VLOOKUP(B4349,cliente!A$1:B$7,2,FALSE)</f>
        <v>Renato Russo</v>
      </c>
      <c r="D4349">
        <f t="shared" ca="1" si="336"/>
        <v>4</v>
      </c>
      <c r="E4349" t="str">
        <f ca="1">VLOOKUP(D4349,vendedor!A$1:B$13,2,FALSE)</f>
        <v>Daniela Matos</v>
      </c>
      <c r="F4349">
        <f t="shared" ca="1" si="337"/>
        <v>4</v>
      </c>
      <c r="G4349" t="str">
        <f ca="1">VLOOKUP(F4349,cidade!A$1:B$6,2,FALSE)</f>
        <v>Rio de janeiro</v>
      </c>
      <c r="H4349">
        <v>6</v>
      </c>
      <c r="I4349" t="str">
        <f>VLOOKUP(H4349,produto!A$1:F$24,2,FALSE)</f>
        <v xml:space="preserve">Notebook </v>
      </c>
      <c r="J4349">
        <f>VLOOKUP(I4349,produto!B$1:G$24,4,FALSE)</f>
        <v>5</v>
      </c>
      <c r="K4349" t="str">
        <f>VLOOKUP(J4349,marca!A$1:B$15,2,FALSE)</f>
        <v>SAMSUNG</v>
      </c>
      <c r="L4349">
        <f t="shared" ca="1" si="339"/>
        <v>2</v>
      </c>
      <c r="M4349" t="str">
        <f ca="1">VLOOKUP(L4349,Departamento!A$1:C$8,2,FALSE)</f>
        <v>Telefonia</v>
      </c>
      <c r="N4349">
        <f t="shared" ca="1" si="338"/>
        <v>3</v>
      </c>
      <c r="O4349" t="str">
        <f ca="1">VLOOKUP(N4349,gerencia!A$1:B$5,2,FALSE)</f>
        <v>Eletro Eletrônico</v>
      </c>
      <c r="P4349" t="s">
        <v>564</v>
      </c>
      <c r="Q4349">
        <v>2</v>
      </c>
      <c r="R4349">
        <v>550</v>
      </c>
      <c r="S4349">
        <v>216</v>
      </c>
    </row>
    <row r="4350" spans="1:19">
      <c r="A4350">
        <v>4349</v>
      </c>
      <c r="B4350">
        <f t="shared" ca="1" si="335"/>
        <v>6</v>
      </c>
      <c r="C4350" t="str">
        <f ca="1">VLOOKUP(B4350,cliente!A$1:B$7,2,FALSE)</f>
        <v>Reginaldo Rossi</v>
      </c>
      <c r="D4350">
        <f t="shared" ca="1" si="336"/>
        <v>11</v>
      </c>
      <c r="E4350" t="str">
        <f ca="1">VLOOKUP(D4350,vendedor!A$1:B$13,2,FALSE)</f>
        <v>Filipe Almeida</v>
      </c>
      <c r="F4350">
        <f t="shared" ca="1" si="337"/>
        <v>2</v>
      </c>
      <c r="G4350" t="str">
        <f ca="1">VLOOKUP(F4350,cidade!A$1:B$6,2,FALSE)</f>
        <v>Recife</v>
      </c>
      <c r="H4350">
        <v>9</v>
      </c>
      <c r="I4350" t="str">
        <f>VLOOKUP(H4350,produto!A$1:F$24,2,FALSE)</f>
        <v>Celular  8GB</v>
      </c>
      <c r="J4350">
        <f>VLOOKUP(I4350,produto!B$1:G$24,4,FALSE)</f>
        <v>8</v>
      </c>
      <c r="K4350" t="str">
        <f>VLOOKUP(J4350,marca!A$1:B$15,2,FALSE)</f>
        <v>FABER CASTELL</v>
      </c>
      <c r="L4350">
        <f t="shared" ca="1" si="339"/>
        <v>3</v>
      </c>
      <c r="M4350" t="str">
        <f ca="1">VLOOKUP(L4350,Departamento!A$1:C$8,2,FALSE)</f>
        <v>Papelaria</v>
      </c>
      <c r="N4350">
        <f t="shared" ca="1" si="338"/>
        <v>2</v>
      </c>
      <c r="O4350" t="str">
        <f ca="1">VLOOKUP(N4350,gerencia!A$1:B$5,2,FALSE)</f>
        <v>papelaria/cosmético</v>
      </c>
      <c r="P4350" t="s">
        <v>264</v>
      </c>
      <c r="Q4350">
        <v>2</v>
      </c>
      <c r="R4350">
        <v>12.25</v>
      </c>
      <c r="S4350">
        <v>934</v>
      </c>
    </row>
    <row r="4351" spans="1:19">
      <c r="A4351">
        <v>4350</v>
      </c>
      <c r="B4351">
        <f t="shared" ca="1" si="335"/>
        <v>2</v>
      </c>
      <c r="C4351" t="str">
        <f ca="1">VLOOKUP(B4351,cliente!A$1:B$7,2,FALSE)</f>
        <v>Benito de Paula</v>
      </c>
      <c r="D4351">
        <f t="shared" ca="1" si="336"/>
        <v>4</v>
      </c>
      <c r="E4351" t="str">
        <f ca="1">VLOOKUP(D4351,vendedor!A$1:B$13,2,FALSE)</f>
        <v>Daniela Matos</v>
      </c>
      <c r="F4351">
        <f t="shared" ca="1" si="337"/>
        <v>3</v>
      </c>
      <c r="G4351" t="str">
        <f ca="1">VLOOKUP(F4351,cidade!A$1:B$6,2,FALSE)</f>
        <v>São Paulo</v>
      </c>
      <c r="H4351">
        <v>3</v>
      </c>
      <c r="I4351" t="str">
        <f>VLOOKUP(H4351,produto!A$1:F$24,2,FALSE)</f>
        <v>Teclado</v>
      </c>
      <c r="J4351">
        <f>VLOOKUP(I4351,produto!B$1:G$24,4,FALSE)</f>
        <v>1</v>
      </c>
      <c r="K4351" t="str">
        <f>VLOOKUP(J4351,marca!A$1:B$15,2,FALSE)</f>
        <v>APPLE</v>
      </c>
      <c r="L4351">
        <f t="shared" ca="1" si="339"/>
        <v>2</v>
      </c>
      <c r="M4351" t="str">
        <f ca="1">VLOOKUP(L4351,Departamento!A$1:C$8,2,FALSE)</f>
        <v>Telefonia</v>
      </c>
      <c r="N4351">
        <f t="shared" ca="1" si="338"/>
        <v>3</v>
      </c>
      <c r="O4351" t="str">
        <f ca="1">VLOOKUP(N4351,gerencia!A$1:B$5,2,FALSE)</f>
        <v>Eletro Eletrônico</v>
      </c>
      <c r="P4351" t="s">
        <v>190</v>
      </c>
      <c r="Q4351">
        <v>1</v>
      </c>
      <c r="R4351">
        <v>342.09</v>
      </c>
      <c r="S4351">
        <v>509</v>
      </c>
    </row>
    <row r="4352" spans="1:19">
      <c r="A4352">
        <v>4351</v>
      </c>
      <c r="B4352">
        <f t="shared" ca="1" si="335"/>
        <v>1</v>
      </c>
      <c r="C4352" t="str">
        <f ca="1">VLOOKUP(B4352,cliente!A$1:B$7,2,FALSE)</f>
        <v>João do Pulo</v>
      </c>
      <c r="D4352">
        <f t="shared" ca="1" si="336"/>
        <v>6</v>
      </c>
      <c r="E4352" t="str">
        <f ca="1">VLOOKUP(D4352,vendedor!A$1:B$13,2,FALSE)</f>
        <v>Rodrigo Machado</v>
      </c>
      <c r="F4352">
        <f t="shared" ca="1" si="337"/>
        <v>2</v>
      </c>
      <c r="G4352" t="str">
        <f ca="1">VLOOKUP(F4352,cidade!A$1:B$6,2,FALSE)</f>
        <v>Recife</v>
      </c>
      <c r="H4352">
        <v>9</v>
      </c>
      <c r="I4352" t="str">
        <f>VLOOKUP(H4352,produto!A$1:F$24,2,FALSE)</f>
        <v>Celular  8GB</v>
      </c>
      <c r="J4352">
        <f>VLOOKUP(I4352,produto!B$1:G$24,4,FALSE)</f>
        <v>8</v>
      </c>
      <c r="K4352" t="str">
        <f>VLOOKUP(J4352,marca!A$1:B$15,2,FALSE)</f>
        <v>FABER CASTELL</v>
      </c>
      <c r="L4352">
        <f t="shared" ca="1" si="339"/>
        <v>6</v>
      </c>
      <c r="M4352" t="str">
        <f ca="1">VLOOKUP(L4352,Departamento!A$1:C$8,2,FALSE)</f>
        <v>Eletrodomestico</v>
      </c>
      <c r="N4352">
        <f t="shared" ca="1" si="338"/>
        <v>2</v>
      </c>
      <c r="O4352" t="str">
        <f ca="1">VLOOKUP(N4352,gerencia!A$1:B$5,2,FALSE)</f>
        <v>papelaria/cosmético</v>
      </c>
      <c r="P4352" t="s">
        <v>140</v>
      </c>
      <c r="Q4352">
        <v>1</v>
      </c>
      <c r="R4352">
        <v>12.25</v>
      </c>
      <c r="S4352">
        <v>811</v>
      </c>
    </row>
    <row r="4353" spans="1:19">
      <c r="A4353">
        <v>4352</v>
      </c>
      <c r="B4353">
        <f t="shared" ca="1" si="335"/>
        <v>6</v>
      </c>
      <c r="C4353" t="str">
        <f ca="1">VLOOKUP(B4353,cliente!A$1:B$7,2,FALSE)</f>
        <v>Reginaldo Rossi</v>
      </c>
      <c r="D4353">
        <f t="shared" ca="1" si="336"/>
        <v>5</v>
      </c>
      <c r="E4353" t="str">
        <f ca="1">VLOOKUP(D4353,vendedor!A$1:B$13,2,FALSE)</f>
        <v>Maria Braga</v>
      </c>
      <c r="F4353">
        <f t="shared" ca="1" si="337"/>
        <v>3</v>
      </c>
      <c r="G4353" t="str">
        <f ca="1">VLOOKUP(F4353,cidade!A$1:B$6,2,FALSE)</f>
        <v>São Paulo</v>
      </c>
      <c r="H4353">
        <v>23</v>
      </c>
      <c r="I4353" t="str">
        <f>VLOOKUP(H4353,produto!A$1:F$24,2,FALSE)</f>
        <v>Sofá</v>
      </c>
      <c r="J4353">
        <f>VLOOKUP(I4353,produto!B$1:G$24,4,FALSE)</f>
        <v>14</v>
      </c>
      <c r="K4353" t="str">
        <f>VLOOKUP(J4353,marca!A$1:B$15,2,FALSE)</f>
        <v>DA CASA</v>
      </c>
      <c r="L4353">
        <f t="shared" ca="1" si="339"/>
        <v>3</v>
      </c>
      <c r="M4353" t="str">
        <f ca="1">VLOOKUP(L4353,Departamento!A$1:C$8,2,FALSE)</f>
        <v>Papelaria</v>
      </c>
      <c r="N4353">
        <f t="shared" ca="1" si="338"/>
        <v>1</v>
      </c>
      <c r="O4353" t="str">
        <f ca="1">VLOOKUP(N4353,gerencia!A$1:B$5,2,FALSE)</f>
        <v>Tecnologia</v>
      </c>
      <c r="P4353" t="s">
        <v>285</v>
      </c>
      <c r="Q4353">
        <v>2</v>
      </c>
      <c r="R4353">
        <v>300</v>
      </c>
      <c r="S4353">
        <v>529</v>
      </c>
    </row>
    <row r="4354" spans="1:19">
      <c r="A4354">
        <v>4353</v>
      </c>
      <c r="B4354">
        <f t="shared" ca="1" si="335"/>
        <v>6</v>
      </c>
      <c r="C4354" t="str">
        <f ca="1">VLOOKUP(B4354,cliente!A$1:B$7,2,FALSE)</f>
        <v>Reginaldo Rossi</v>
      </c>
      <c r="D4354">
        <f t="shared" ca="1" si="336"/>
        <v>10</v>
      </c>
      <c r="E4354" t="str">
        <f ca="1">VLOOKUP(D4354,vendedor!A$1:B$13,2,FALSE)</f>
        <v>Danilo Barreto</v>
      </c>
      <c r="F4354">
        <f t="shared" ca="1" si="337"/>
        <v>5</v>
      </c>
      <c r="G4354" t="str">
        <f ca="1">VLOOKUP(F4354,cidade!A$1:B$6,2,FALSE)</f>
        <v>Belo Horizonte</v>
      </c>
      <c r="H4354">
        <v>22</v>
      </c>
      <c r="I4354" t="str">
        <f>VLOOKUP(H4354,produto!A$1:F$24,2,FALSE)</f>
        <v>Mesa</v>
      </c>
      <c r="J4354">
        <f>VLOOKUP(I4354,produto!B$1:G$24,4,FALSE)</f>
        <v>14</v>
      </c>
      <c r="K4354" t="str">
        <f>VLOOKUP(J4354,marca!A$1:B$15,2,FALSE)</f>
        <v>DA CASA</v>
      </c>
      <c r="L4354">
        <f t="shared" ca="1" si="339"/>
        <v>4</v>
      </c>
      <c r="M4354" t="str">
        <f ca="1">VLOOKUP(L4354,Departamento!A$1:C$8,2,FALSE)</f>
        <v>cosmético</v>
      </c>
      <c r="N4354">
        <f t="shared" ca="1" si="338"/>
        <v>2</v>
      </c>
      <c r="O4354" t="str">
        <f ca="1">VLOOKUP(N4354,gerencia!A$1:B$5,2,FALSE)</f>
        <v>papelaria/cosmético</v>
      </c>
      <c r="P4354" t="s">
        <v>131</v>
      </c>
      <c r="Q4354">
        <v>2</v>
      </c>
      <c r="R4354">
        <v>1600</v>
      </c>
      <c r="S4354">
        <v>441</v>
      </c>
    </row>
    <row r="4355" spans="1:19">
      <c r="A4355">
        <v>4354</v>
      </c>
      <c r="B4355">
        <f t="shared" ref="B4355:B4418" ca="1" si="340">RANDBETWEEN(1,6)</f>
        <v>4</v>
      </c>
      <c r="C4355" t="str">
        <f ca="1">VLOOKUP(B4355,cliente!A$1:B$7,2,FALSE)</f>
        <v>Tom Jobim</v>
      </c>
      <c r="D4355">
        <f t="shared" ref="D4355:D4418" ca="1" si="341">RANDBETWEEN(1,12)</f>
        <v>8</v>
      </c>
      <c r="E4355" t="str">
        <f ca="1">VLOOKUP(D4355,vendedor!A$1:B$13,2,FALSE)</f>
        <v>Márcia Brito</v>
      </c>
      <c r="F4355">
        <f t="shared" ref="F4355:F4418" ca="1" si="342">RANDBETWEEN(1,5)</f>
        <v>4</v>
      </c>
      <c r="G4355" t="str">
        <f ca="1">VLOOKUP(F4355,cidade!A$1:B$6,2,FALSE)</f>
        <v>Rio de janeiro</v>
      </c>
      <c r="H4355">
        <v>16</v>
      </c>
      <c r="I4355" t="str">
        <f>VLOOKUP(H4355,produto!A$1:F$24,2,FALSE)</f>
        <v>Perfume</v>
      </c>
      <c r="J4355">
        <f>VLOOKUP(I4355,produto!B$1:G$24,4,FALSE)</f>
        <v>11</v>
      </c>
      <c r="K4355" t="str">
        <f>VLOOKUP(J4355,marca!A$1:B$15,2,FALSE)</f>
        <v>PHILIPS</v>
      </c>
      <c r="L4355">
        <f t="shared" ca="1" si="339"/>
        <v>3</v>
      </c>
      <c r="M4355" t="str">
        <f ca="1">VLOOKUP(L4355,Departamento!A$1:C$8,2,FALSE)</f>
        <v>Papelaria</v>
      </c>
      <c r="N4355">
        <f t="shared" ref="N4355:N4418" ca="1" si="343">RANDBETWEEN(1,4)</f>
        <v>2</v>
      </c>
      <c r="O4355" t="str">
        <f ca="1">VLOOKUP(N4355,gerencia!A$1:B$5,2,FALSE)</f>
        <v>papelaria/cosmético</v>
      </c>
      <c r="P4355" t="s">
        <v>267</v>
      </c>
      <c r="Q4355">
        <v>1</v>
      </c>
      <c r="R4355">
        <v>135</v>
      </c>
      <c r="S4355">
        <v>1006</v>
      </c>
    </row>
    <row r="4356" spans="1:19">
      <c r="A4356">
        <v>4355</v>
      </c>
      <c r="B4356">
        <f t="shared" ca="1" si="340"/>
        <v>2</v>
      </c>
      <c r="C4356" t="str">
        <f ca="1">VLOOKUP(B4356,cliente!A$1:B$7,2,FALSE)</f>
        <v>Benito de Paula</v>
      </c>
      <c r="D4356">
        <f t="shared" ca="1" si="341"/>
        <v>12</v>
      </c>
      <c r="E4356" t="str">
        <f ca="1">VLOOKUP(D4356,vendedor!A$1:B$13,2,FALSE)</f>
        <v>Marilia Cardoso</v>
      </c>
      <c r="F4356">
        <f t="shared" ca="1" si="342"/>
        <v>1</v>
      </c>
      <c r="G4356" t="str">
        <f ca="1">VLOOKUP(F4356,cidade!A$1:B$6,2,FALSE)</f>
        <v>Salvador</v>
      </c>
      <c r="H4356">
        <v>8</v>
      </c>
      <c r="I4356" t="str">
        <f>VLOOKUP(H4356,produto!A$1:F$24,2,FALSE)</f>
        <v>Telefone Sem Fio</v>
      </c>
      <c r="J4356">
        <f>VLOOKUP(I4356,produto!B$1:G$24,4,FALSE)</f>
        <v>5</v>
      </c>
      <c r="K4356" t="str">
        <f>VLOOKUP(J4356,marca!A$1:B$15,2,FALSE)</f>
        <v>SAMSUNG</v>
      </c>
      <c r="L4356">
        <f t="shared" ca="1" si="339"/>
        <v>2</v>
      </c>
      <c r="M4356" t="str">
        <f ca="1">VLOOKUP(L4356,Departamento!A$1:C$8,2,FALSE)</f>
        <v>Telefonia</v>
      </c>
      <c r="N4356">
        <f t="shared" ca="1" si="343"/>
        <v>1</v>
      </c>
      <c r="O4356" t="str">
        <f ca="1">VLOOKUP(N4356,gerencia!A$1:B$5,2,FALSE)</f>
        <v>Tecnologia</v>
      </c>
      <c r="P4356" t="s">
        <v>438</v>
      </c>
      <c r="Q4356">
        <v>2</v>
      </c>
      <c r="R4356">
        <v>875</v>
      </c>
      <c r="S4356">
        <v>874</v>
      </c>
    </row>
    <row r="4357" spans="1:19">
      <c r="A4357">
        <v>4356</v>
      </c>
      <c r="B4357">
        <f t="shared" ca="1" si="340"/>
        <v>3</v>
      </c>
      <c r="C4357" t="str">
        <f ca="1">VLOOKUP(B4357,cliente!A$1:B$7,2,FALSE)</f>
        <v>Renato Russo</v>
      </c>
      <c r="D4357">
        <f t="shared" ca="1" si="341"/>
        <v>4</v>
      </c>
      <c r="E4357" t="str">
        <f ca="1">VLOOKUP(D4357,vendedor!A$1:B$13,2,FALSE)</f>
        <v>Daniela Matos</v>
      </c>
      <c r="F4357">
        <f t="shared" ca="1" si="342"/>
        <v>4</v>
      </c>
      <c r="G4357" t="str">
        <f ca="1">VLOOKUP(F4357,cidade!A$1:B$6,2,FALSE)</f>
        <v>Rio de janeiro</v>
      </c>
      <c r="H4357">
        <v>21</v>
      </c>
      <c r="I4357" t="str">
        <f>VLOOKUP(H4357,produto!A$1:F$24,2,FALSE)</f>
        <v>microondas</v>
      </c>
      <c r="J4357">
        <f>VLOOKUP(I4357,produto!B$1:G$24,4,FALSE)</f>
        <v>14</v>
      </c>
      <c r="K4357" t="str">
        <f>VLOOKUP(J4357,marca!A$1:B$15,2,FALSE)</f>
        <v>DA CASA</v>
      </c>
      <c r="L4357">
        <f t="shared" ca="1" si="339"/>
        <v>5</v>
      </c>
      <c r="M4357" t="str">
        <f ca="1">VLOOKUP(L4357,Departamento!A$1:C$8,2,FALSE)</f>
        <v>Eletrónico</v>
      </c>
      <c r="N4357">
        <f t="shared" ca="1" si="343"/>
        <v>4</v>
      </c>
      <c r="O4357" t="str">
        <f ca="1">VLOOKUP(N4357,gerencia!A$1:B$5,2,FALSE)</f>
        <v>Casa e Decoração</v>
      </c>
      <c r="P4357" t="s">
        <v>264</v>
      </c>
      <c r="Q4357">
        <v>3</v>
      </c>
      <c r="R4357">
        <v>2100</v>
      </c>
      <c r="S4357">
        <v>565</v>
      </c>
    </row>
    <row r="4358" spans="1:19">
      <c r="A4358">
        <v>4357</v>
      </c>
      <c r="B4358">
        <f t="shared" ca="1" si="340"/>
        <v>2</v>
      </c>
      <c r="C4358" t="str">
        <f ca="1">VLOOKUP(B4358,cliente!A$1:B$7,2,FALSE)</f>
        <v>Benito de Paula</v>
      </c>
      <c r="D4358">
        <f t="shared" ca="1" si="341"/>
        <v>2</v>
      </c>
      <c r="E4358" t="str">
        <f ca="1">VLOOKUP(D4358,vendedor!A$1:B$13,2,FALSE)</f>
        <v>Márcio Barroso</v>
      </c>
      <c r="F4358">
        <f t="shared" ca="1" si="342"/>
        <v>5</v>
      </c>
      <c r="G4358" t="str">
        <f ca="1">VLOOKUP(F4358,cidade!A$1:B$6,2,FALSE)</f>
        <v>Belo Horizonte</v>
      </c>
      <c r="H4358">
        <v>21</v>
      </c>
      <c r="I4358" t="str">
        <f>VLOOKUP(H4358,produto!A$1:F$24,2,FALSE)</f>
        <v>microondas</v>
      </c>
      <c r="J4358">
        <f>VLOOKUP(I4358,produto!B$1:G$24,4,FALSE)</f>
        <v>14</v>
      </c>
      <c r="K4358" t="str">
        <f>VLOOKUP(J4358,marca!A$1:B$15,2,FALSE)</f>
        <v>DA CASA</v>
      </c>
      <c r="L4358">
        <f t="shared" ca="1" si="339"/>
        <v>2</v>
      </c>
      <c r="M4358" t="str">
        <f ca="1">VLOOKUP(L4358,Departamento!A$1:C$8,2,FALSE)</f>
        <v>Telefonia</v>
      </c>
      <c r="N4358">
        <f t="shared" ca="1" si="343"/>
        <v>2</v>
      </c>
      <c r="O4358" t="str">
        <f ca="1">VLOOKUP(N4358,gerencia!A$1:B$5,2,FALSE)</f>
        <v>papelaria/cosmético</v>
      </c>
      <c r="P4358" t="s">
        <v>172</v>
      </c>
      <c r="Q4358">
        <v>3</v>
      </c>
      <c r="R4358">
        <v>2100</v>
      </c>
      <c r="S4358">
        <v>823</v>
      </c>
    </row>
    <row r="4359" spans="1:19">
      <c r="A4359">
        <v>4358</v>
      </c>
      <c r="B4359">
        <f t="shared" ca="1" si="340"/>
        <v>2</v>
      </c>
      <c r="C4359" t="str">
        <f ca="1">VLOOKUP(B4359,cliente!A$1:B$7,2,FALSE)</f>
        <v>Benito de Paula</v>
      </c>
      <c r="D4359">
        <f t="shared" ca="1" si="341"/>
        <v>2</v>
      </c>
      <c r="E4359" t="str">
        <f ca="1">VLOOKUP(D4359,vendedor!A$1:B$13,2,FALSE)</f>
        <v>Márcio Barroso</v>
      </c>
      <c r="F4359">
        <f t="shared" ca="1" si="342"/>
        <v>5</v>
      </c>
      <c r="G4359" t="str">
        <f ca="1">VLOOKUP(F4359,cidade!A$1:B$6,2,FALSE)</f>
        <v>Belo Horizonte</v>
      </c>
      <c r="H4359">
        <v>16</v>
      </c>
      <c r="I4359" t="str">
        <f>VLOOKUP(H4359,produto!A$1:F$24,2,FALSE)</f>
        <v>Perfume</v>
      </c>
      <c r="J4359">
        <f>VLOOKUP(I4359,produto!B$1:G$24,4,FALSE)</f>
        <v>11</v>
      </c>
      <c r="K4359" t="str">
        <f>VLOOKUP(J4359,marca!A$1:B$15,2,FALSE)</f>
        <v>PHILIPS</v>
      </c>
      <c r="L4359">
        <f t="shared" ref="L4359:L4422" ca="1" si="344">RANDBETWEEN(1,6)</f>
        <v>6</v>
      </c>
      <c r="M4359" t="str">
        <f ca="1">VLOOKUP(L4359,Departamento!A$1:C$8,2,FALSE)</f>
        <v>Eletrodomestico</v>
      </c>
      <c r="N4359">
        <f t="shared" ca="1" si="343"/>
        <v>3</v>
      </c>
      <c r="O4359" t="str">
        <f ca="1">VLOOKUP(N4359,gerencia!A$1:B$5,2,FALSE)</f>
        <v>Eletro Eletrônico</v>
      </c>
      <c r="P4359" t="s">
        <v>24</v>
      </c>
      <c r="Q4359">
        <v>1</v>
      </c>
      <c r="R4359">
        <v>135</v>
      </c>
      <c r="S4359">
        <v>105</v>
      </c>
    </row>
    <row r="4360" spans="1:19">
      <c r="A4360">
        <v>4359</v>
      </c>
      <c r="B4360">
        <f t="shared" ca="1" si="340"/>
        <v>6</v>
      </c>
      <c r="C4360" t="str">
        <f ca="1">VLOOKUP(B4360,cliente!A$1:B$7,2,FALSE)</f>
        <v>Reginaldo Rossi</v>
      </c>
      <c r="D4360">
        <f t="shared" ca="1" si="341"/>
        <v>3</v>
      </c>
      <c r="E4360" t="str">
        <f ca="1">VLOOKUP(D4360,vendedor!A$1:B$13,2,FALSE)</f>
        <v>Issac Palmeiras</v>
      </c>
      <c r="F4360">
        <f t="shared" ca="1" si="342"/>
        <v>4</v>
      </c>
      <c r="G4360" t="str">
        <f ca="1">VLOOKUP(F4360,cidade!A$1:B$6,2,FALSE)</f>
        <v>Rio de janeiro</v>
      </c>
      <c r="H4360">
        <v>15</v>
      </c>
      <c r="I4360" t="str">
        <f>VLOOKUP(H4360,produto!A$1:F$24,2,FALSE)</f>
        <v>Baton</v>
      </c>
      <c r="J4360">
        <f>VLOOKUP(I4360,produto!B$1:G$24,4,FALSE)</f>
        <v>10</v>
      </c>
      <c r="K4360" t="str">
        <f>VLOOKUP(J4360,marca!A$1:B$15,2,FALSE)</f>
        <v>BOTICARIO</v>
      </c>
      <c r="L4360">
        <f t="shared" ca="1" si="344"/>
        <v>2</v>
      </c>
      <c r="M4360" t="str">
        <f ca="1">VLOOKUP(L4360,Departamento!A$1:C$8,2,FALSE)</f>
        <v>Telefonia</v>
      </c>
      <c r="N4360">
        <f t="shared" ca="1" si="343"/>
        <v>1</v>
      </c>
      <c r="O4360" t="str">
        <f ca="1">VLOOKUP(N4360,gerencia!A$1:B$5,2,FALSE)</f>
        <v>Tecnologia</v>
      </c>
      <c r="P4360" t="s">
        <v>150</v>
      </c>
      <c r="Q4360">
        <v>1</v>
      </c>
      <c r="R4360">
        <v>98.5</v>
      </c>
      <c r="S4360">
        <v>1304</v>
      </c>
    </row>
    <row r="4361" spans="1:19">
      <c r="A4361">
        <v>4360</v>
      </c>
      <c r="B4361">
        <f t="shared" ca="1" si="340"/>
        <v>5</v>
      </c>
      <c r="C4361" t="str">
        <f ca="1">VLOOKUP(B4361,cliente!A$1:B$7,2,FALSE)</f>
        <v>Edson Arantes</v>
      </c>
      <c r="D4361">
        <f t="shared" ca="1" si="341"/>
        <v>1</v>
      </c>
      <c r="E4361" t="str">
        <f ca="1">VLOOKUP(D4361,vendedor!A$1:B$13,2,FALSE)</f>
        <v>Claudio Silva</v>
      </c>
      <c r="F4361">
        <f t="shared" ca="1" si="342"/>
        <v>3</v>
      </c>
      <c r="G4361" t="str">
        <f ca="1">VLOOKUP(F4361,cidade!A$1:B$6,2,FALSE)</f>
        <v>São Paulo</v>
      </c>
      <c r="H4361">
        <v>11</v>
      </c>
      <c r="I4361" t="str">
        <f>VLOOKUP(H4361,produto!A$1:F$24,2,FALSE)</f>
        <v xml:space="preserve">Caneta </v>
      </c>
      <c r="J4361">
        <f>VLOOKUP(I4361,produto!B$1:G$24,4,FALSE)</f>
        <v>8</v>
      </c>
      <c r="K4361" t="str">
        <f>VLOOKUP(J4361,marca!A$1:B$15,2,FALSE)</f>
        <v>FABER CASTELL</v>
      </c>
      <c r="L4361">
        <f t="shared" ca="1" si="344"/>
        <v>6</v>
      </c>
      <c r="M4361" t="str">
        <f ca="1">VLOOKUP(L4361,Departamento!A$1:C$8,2,FALSE)</f>
        <v>Eletrodomestico</v>
      </c>
      <c r="N4361">
        <f t="shared" ca="1" si="343"/>
        <v>2</v>
      </c>
      <c r="O4361" t="str">
        <f ca="1">VLOOKUP(N4361,gerencia!A$1:B$5,2,FALSE)</f>
        <v>papelaria/cosmético</v>
      </c>
      <c r="P4361" t="s">
        <v>127</v>
      </c>
      <c r="Q4361">
        <v>3</v>
      </c>
      <c r="R4361">
        <v>0.5</v>
      </c>
      <c r="S4361">
        <v>1013</v>
      </c>
    </row>
    <row r="4362" spans="1:19">
      <c r="A4362">
        <v>4361</v>
      </c>
      <c r="B4362">
        <f t="shared" ca="1" si="340"/>
        <v>2</v>
      </c>
      <c r="C4362" t="str">
        <f ca="1">VLOOKUP(B4362,cliente!A$1:B$7,2,FALSE)</f>
        <v>Benito de Paula</v>
      </c>
      <c r="D4362">
        <f t="shared" ca="1" si="341"/>
        <v>9</v>
      </c>
      <c r="E4362" t="str">
        <f ca="1">VLOOKUP(D4362,vendedor!A$1:B$13,2,FALSE)</f>
        <v>Diego Santos</v>
      </c>
      <c r="F4362">
        <f t="shared" ca="1" si="342"/>
        <v>3</v>
      </c>
      <c r="G4362" t="str">
        <f ca="1">VLOOKUP(F4362,cidade!A$1:B$6,2,FALSE)</f>
        <v>São Paulo</v>
      </c>
      <c r="H4362">
        <v>16</v>
      </c>
      <c r="I4362" t="str">
        <f>VLOOKUP(H4362,produto!A$1:F$24,2,FALSE)</f>
        <v>Perfume</v>
      </c>
      <c r="J4362">
        <f>VLOOKUP(I4362,produto!B$1:G$24,4,FALSE)</f>
        <v>11</v>
      </c>
      <c r="K4362" t="str">
        <f>VLOOKUP(J4362,marca!A$1:B$15,2,FALSE)</f>
        <v>PHILIPS</v>
      </c>
      <c r="L4362">
        <f t="shared" ca="1" si="344"/>
        <v>5</v>
      </c>
      <c r="M4362" t="str">
        <f ca="1">VLOOKUP(L4362,Departamento!A$1:C$8,2,FALSE)</f>
        <v>Eletrónico</v>
      </c>
      <c r="N4362">
        <f t="shared" ca="1" si="343"/>
        <v>4</v>
      </c>
      <c r="O4362" t="str">
        <f ca="1">VLOOKUP(N4362,gerencia!A$1:B$5,2,FALSE)</f>
        <v>Casa e Decoração</v>
      </c>
      <c r="P4362" t="s">
        <v>659</v>
      </c>
      <c r="Q4362">
        <v>2</v>
      </c>
      <c r="R4362">
        <v>135</v>
      </c>
      <c r="S4362">
        <v>115</v>
      </c>
    </row>
    <row r="4363" spans="1:19">
      <c r="A4363">
        <v>4362</v>
      </c>
      <c r="B4363">
        <f t="shared" ca="1" si="340"/>
        <v>6</v>
      </c>
      <c r="C4363" t="str">
        <f ca="1">VLOOKUP(B4363,cliente!A$1:B$7,2,FALSE)</f>
        <v>Reginaldo Rossi</v>
      </c>
      <c r="D4363">
        <f t="shared" ca="1" si="341"/>
        <v>8</v>
      </c>
      <c r="E4363" t="str">
        <f ca="1">VLOOKUP(D4363,vendedor!A$1:B$13,2,FALSE)</f>
        <v>Márcia Brito</v>
      </c>
      <c r="F4363">
        <f t="shared" ca="1" si="342"/>
        <v>2</v>
      </c>
      <c r="G4363" t="str">
        <f ca="1">VLOOKUP(F4363,cidade!A$1:B$6,2,FALSE)</f>
        <v>Recife</v>
      </c>
      <c r="H4363">
        <v>3</v>
      </c>
      <c r="I4363" t="str">
        <f>VLOOKUP(H4363,produto!A$1:F$24,2,FALSE)</f>
        <v>Teclado</v>
      </c>
      <c r="J4363">
        <f>VLOOKUP(I4363,produto!B$1:G$24,4,FALSE)</f>
        <v>1</v>
      </c>
      <c r="K4363" t="str">
        <f>VLOOKUP(J4363,marca!A$1:B$15,2,FALSE)</f>
        <v>APPLE</v>
      </c>
      <c r="L4363">
        <f t="shared" ca="1" si="344"/>
        <v>6</v>
      </c>
      <c r="M4363" t="str">
        <f ca="1">VLOOKUP(L4363,Departamento!A$1:C$8,2,FALSE)</f>
        <v>Eletrodomestico</v>
      </c>
      <c r="N4363">
        <f t="shared" ca="1" si="343"/>
        <v>4</v>
      </c>
      <c r="O4363" t="str">
        <f ca="1">VLOOKUP(N4363,gerencia!A$1:B$5,2,FALSE)</f>
        <v>Casa e Decoração</v>
      </c>
      <c r="P4363" t="s">
        <v>507</v>
      </c>
      <c r="Q4363">
        <v>3</v>
      </c>
      <c r="R4363">
        <v>342.09</v>
      </c>
      <c r="S4363">
        <v>1026</v>
      </c>
    </row>
    <row r="4364" spans="1:19">
      <c r="A4364">
        <v>4363</v>
      </c>
      <c r="B4364">
        <f t="shared" ca="1" si="340"/>
        <v>2</v>
      </c>
      <c r="C4364" t="str">
        <f ca="1">VLOOKUP(B4364,cliente!A$1:B$7,2,FALSE)</f>
        <v>Benito de Paula</v>
      </c>
      <c r="D4364">
        <f t="shared" ca="1" si="341"/>
        <v>6</v>
      </c>
      <c r="E4364" t="str">
        <f ca="1">VLOOKUP(D4364,vendedor!A$1:B$13,2,FALSE)</f>
        <v>Rodrigo Machado</v>
      </c>
      <c r="F4364">
        <f t="shared" ca="1" si="342"/>
        <v>2</v>
      </c>
      <c r="G4364" t="str">
        <f ca="1">VLOOKUP(F4364,cidade!A$1:B$6,2,FALSE)</f>
        <v>Recife</v>
      </c>
      <c r="H4364">
        <v>4</v>
      </c>
      <c r="I4364" t="str">
        <f>VLOOKUP(H4364,produto!A$1:F$24,2,FALSE)</f>
        <v>Monitor</v>
      </c>
      <c r="J4364">
        <f>VLOOKUP(I4364,produto!B$1:G$24,4,FALSE)</f>
        <v>4</v>
      </c>
      <c r="K4364" t="str">
        <f>VLOOKUP(J4364,marca!A$1:B$15,2,FALSE)</f>
        <v>IBM</v>
      </c>
      <c r="L4364">
        <f t="shared" ca="1" si="344"/>
        <v>3</v>
      </c>
      <c r="M4364" t="str">
        <f ca="1">VLOOKUP(L4364,Departamento!A$1:C$8,2,FALSE)</f>
        <v>Papelaria</v>
      </c>
      <c r="N4364">
        <f t="shared" ca="1" si="343"/>
        <v>3</v>
      </c>
      <c r="O4364" t="str">
        <f ca="1">VLOOKUP(N4364,gerencia!A$1:B$5,2,FALSE)</f>
        <v>Eletro Eletrônico</v>
      </c>
      <c r="P4364" t="s">
        <v>371</v>
      </c>
      <c r="Q4364">
        <v>3</v>
      </c>
      <c r="R4364">
        <v>1300</v>
      </c>
      <c r="S4364">
        <v>12</v>
      </c>
    </row>
    <row r="4365" spans="1:19">
      <c r="A4365">
        <v>4364</v>
      </c>
      <c r="B4365">
        <f t="shared" ca="1" si="340"/>
        <v>4</v>
      </c>
      <c r="C4365" t="str">
        <f ca="1">VLOOKUP(B4365,cliente!A$1:B$7,2,FALSE)</f>
        <v>Tom Jobim</v>
      </c>
      <c r="D4365">
        <f t="shared" ca="1" si="341"/>
        <v>5</v>
      </c>
      <c r="E4365" t="str">
        <f ca="1">VLOOKUP(D4365,vendedor!A$1:B$13,2,FALSE)</f>
        <v>Maria Braga</v>
      </c>
      <c r="F4365">
        <f t="shared" ca="1" si="342"/>
        <v>5</v>
      </c>
      <c r="G4365" t="str">
        <f ca="1">VLOOKUP(F4365,cidade!A$1:B$6,2,FALSE)</f>
        <v>Belo Horizonte</v>
      </c>
      <c r="H4365">
        <v>13</v>
      </c>
      <c r="I4365" t="str">
        <f>VLOOKUP(H4365,produto!A$1:F$24,2,FALSE)</f>
        <v>Estojo</v>
      </c>
      <c r="J4365">
        <f>VLOOKUP(I4365,produto!B$1:G$24,4,FALSE)</f>
        <v>7</v>
      </c>
      <c r="K4365" t="str">
        <f>VLOOKUP(J4365,marca!A$1:B$15,2,FALSE)</f>
        <v>TILIBRA</v>
      </c>
      <c r="L4365">
        <f t="shared" ca="1" si="344"/>
        <v>1</v>
      </c>
      <c r="M4365" t="str">
        <f ca="1">VLOOKUP(L4365,Departamento!A$1:C$8,2,FALSE)</f>
        <v>Informática</v>
      </c>
      <c r="N4365">
        <f t="shared" ca="1" si="343"/>
        <v>4</v>
      </c>
      <c r="O4365" t="str">
        <f ca="1">VLOOKUP(N4365,gerencia!A$1:B$5,2,FALSE)</f>
        <v>Casa e Decoração</v>
      </c>
      <c r="P4365" t="s">
        <v>495</v>
      </c>
      <c r="Q4365">
        <v>1</v>
      </c>
      <c r="R4365">
        <v>3.2</v>
      </c>
      <c r="S4365">
        <v>498</v>
      </c>
    </row>
    <row r="4366" spans="1:19">
      <c r="A4366">
        <v>4365</v>
      </c>
      <c r="B4366">
        <f t="shared" ca="1" si="340"/>
        <v>3</v>
      </c>
      <c r="C4366" t="str">
        <f ca="1">VLOOKUP(B4366,cliente!A$1:B$7,2,FALSE)</f>
        <v>Renato Russo</v>
      </c>
      <c r="D4366">
        <f t="shared" ca="1" si="341"/>
        <v>9</v>
      </c>
      <c r="E4366" t="str">
        <f ca="1">VLOOKUP(D4366,vendedor!A$1:B$13,2,FALSE)</f>
        <v>Diego Santos</v>
      </c>
      <c r="F4366">
        <f t="shared" ca="1" si="342"/>
        <v>3</v>
      </c>
      <c r="G4366" t="str">
        <f ca="1">VLOOKUP(F4366,cidade!A$1:B$6,2,FALSE)</f>
        <v>São Paulo</v>
      </c>
      <c r="H4366">
        <v>18</v>
      </c>
      <c r="I4366" t="str">
        <f>VLOOKUP(H4366,produto!A$1:F$24,2,FALSE)</f>
        <v xml:space="preserve">Xbox </v>
      </c>
      <c r="J4366">
        <f>VLOOKUP(I4366,produto!B$1:G$24,4,FALSE)</f>
        <v>12</v>
      </c>
      <c r="K4366" t="str">
        <f>VLOOKUP(J4366,marca!A$1:B$15,2,FALSE)</f>
        <v>ELETROLUX</v>
      </c>
      <c r="L4366">
        <f t="shared" ca="1" si="344"/>
        <v>2</v>
      </c>
      <c r="M4366" t="str">
        <f ca="1">VLOOKUP(L4366,Departamento!A$1:C$8,2,FALSE)</f>
        <v>Telefonia</v>
      </c>
      <c r="N4366">
        <f t="shared" ca="1" si="343"/>
        <v>2</v>
      </c>
      <c r="O4366" t="str">
        <f ca="1">VLOOKUP(N4366,gerencia!A$1:B$5,2,FALSE)</f>
        <v>papelaria/cosmético</v>
      </c>
      <c r="P4366" t="s">
        <v>651</v>
      </c>
      <c r="Q4366">
        <v>1</v>
      </c>
      <c r="R4366">
        <v>850</v>
      </c>
      <c r="S4366">
        <v>572</v>
      </c>
    </row>
    <row r="4367" spans="1:19">
      <c r="A4367">
        <v>4366</v>
      </c>
      <c r="B4367">
        <f t="shared" ca="1" si="340"/>
        <v>6</v>
      </c>
      <c r="C4367" t="str">
        <f ca="1">VLOOKUP(B4367,cliente!A$1:B$7,2,FALSE)</f>
        <v>Reginaldo Rossi</v>
      </c>
      <c r="D4367">
        <f t="shared" ca="1" si="341"/>
        <v>11</v>
      </c>
      <c r="E4367" t="str">
        <f ca="1">VLOOKUP(D4367,vendedor!A$1:B$13,2,FALSE)</f>
        <v>Filipe Almeida</v>
      </c>
      <c r="F4367">
        <f t="shared" ca="1" si="342"/>
        <v>3</v>
      </c>
      <c r="G4367" t="str">
        <f ca="1">VLOOKUP(F4367,cidade!A$1:B$6,2,FALSE)</f>
        <v>São Paulo</v>
      </c>
      <c r="H4367">
        <v>19</v>
      </c>
      <c r="I4367" t="str">
        <f>VLOOKUP(H4367,produto!A$1:F$24,2,FALSE)</f>
        <v>Fogão</v>
      </c>
      <c r="J4367">
        <f>VLOOKUP(I4367,produto!B$1:G$24,4,FALSE)</f>
        <v>13</v>
      </c>
      <c r="K4367" t="str">
        <f>VLOOKUP(J4367,marca!A$1:B$15,2,FALSE)</f>
        <v>BRASTEMP</v>
      </c>
      <c r="L4367">
        <f t="shared" ca="1" si="344"/>
        <v>2</v>
      </c>
      <c r="M4367" t="str">
        <f ca="1">VLOOKUP(L4367,Departamento!A$1:C$8,2,FALSE)</f>
        <v>Telefonia</v>
      </c>
      <c r="N4367">
        <f t="shared" ca="1" si="343"/>
        <v>3</v>
      </c>
      <c r="O4367" t="str">
        <f ca="1">VLOOKUP(N4367,gerencia!A$1:B$5,2,FALSE)</f>
        <v>Eletro Eletrônico</v>
      </c>
      <c r="P4367" t="s">
        <v>471</v>
      </c>
      <c r="Q4367">
        <v>3</v>
      </c>
      <c r="R4367">
        <v>1500</v>
      </c>
      <c r="S4367">
        <v>1245</v>
      </c>
    </row>
    <row r="4368" spans="1:19">
      <c r="A4368">
        <v>4367</v>
      </c>
      <c r="B4368">
        <f t="shared" ca="1" si="340"/>
        <v>5</v>
      </c>
      <c r="C4368" t="str">
        <f ca="1">VLOOKUP(B4368,cliente!A$1:B$7,2,FALSE)</f>
        <v>Edson Arantes</v>
      </c>
      <c r="D4368">
        <f t="shared" ca="1" si="341"/>
        <v>1</v>
      </c>
      <c r="E4368" t="str">
        <f ca="1">VLOOKUP(D4368,vendedor!A$1:B$13,2,FALSE)</f>
        <v>Claudio Silva</v>
      </c>
      <c r="F4368">
        <f t="shared" ca="1" si="342"/>
        <v>3</v>
      </c>
      <c r="G4368" t="str">
        <f ca="1">VLOOKUP(F4368,cidade!A$1:B$6,2,FALSE)</f>
        <v>São Paulo</v>
      </c>
      <c r="H4368">
        <v>13</v>
      </c>
      <c r="I4368" t="str">
        <f>VLOOKUP(H4368,produto!A$1:F$24,2,FALSE)</f>
        <v>Estojo</v>
      </c>
      <c r="J4368">
        <f>VLOOKUP(I4368,produto!B$1:G$24,4,FALSE)</f>
        <v>7</v>
      </c>
      <c r="K4368" t="str">
        <f>VLOOKUP(J4368,marca!A$1:B$15,2,FALSE)</f>
        <v>TILIBRA</v>
      </c>
      <c r="L4368">
        <f t="shared" ca="1" si="344"/>
        <v>4</v>
      </c>
      <c r="M4368" t="str">
        <f ca="1">VLOOKUP(L4368,Departamento!A$1:C$8,2,FALSE)</f>
        <v>cosmético</v>
      </c>
      <c r="N4368">
        <f t="shared" ca="1" si="343"/>
        <v>1</v>
      </c>
      <c r="O4368" t="str">
        <f ca="1">VLOOKUP(N4368,gerencia!A$1:B$5,2,FALSE)</f>
        <v>Tecnologia</v>
      </c>
      <c r="P4368" t="s">
        <v>5</v>
      </c>
      <c r="Q4368">
        <v>1</v>
      </c>
      <c r="R4368">
        <v>3.2</v>
      </c>
      <c r="S4368">
        <v>585</v>
      </c>
    </row>
    <row r="4369" spans="1:19">
      <c r="A4369">
        <v>4368</v>
      </c>
      <c r="B4369">
        <f t="shared" ca="1" si="340"/>
        <v>6</v>
      </c>
      <c r="C4369" t="str">
        <f ca="1">VLOOKUP(B4369,cliente!A$1:B$7,2,FALSE)</f>
        <v>Reginaldo Rossi</v>
      </c>
      <c r="D4369">
        <f t="shared" ca="1" si="341"/>
        <v>3</v>
      </c>
      <c r="E4369" t="str">
        <f ca="1">VLOOKUP(D4369,vendedor!A$1:B$13,2,FALSE)</f>
        <v>Issac Palmeiras</v>
      </c>
      <c r="F4369">
        <f t="shared" ca="1" si="342"/>
        <v>2</v>
      </c>
      <c r="G4369" t="str">
        <f ca="1">VLOOKUP(F4369,cidade!A$1:B$6,2,FALSE)</f>
        <v>Recife</v>
      </c>
      <c r="H4369">
        <v>1</v>
      </c>
      <c r="I4369" t="str">
        <f>VLOOKUP(H4369,produto!A$1:F$24,2,FALSE)</f>
        <v>TV</v>
      </c>
      <c r="J4369">
        <f>VLOOKUP(I4369,produto!B$1:G$24,4,FALSE)</f>
        <v>3</v>
      </c>
      <c r="K4369" t="str">
        <f>VLOOKUP(J4369,marca!A$1:B$15,2,FALSE)</f>
        <v>DELL</v>
      </c>
      <c r="L4369">
        <f t="shared" ca="1" si="344"/>
        <v>5</v>
      </c>
      <c r="M4369" t="str">
        <f ca="1">VLOOKUP(L4369,Departamento!A$1:C$8,2,FALSE)</f>
        <v>Eletrónico</v>
      </c>
      <c r="N4369">
        <f t="shared" ca="1" si="343"/>
        <v>3</v>
      </c>
      <c r="O4369" t="str">
        <f ca="1">VLOOKUP(N4369,gerencia!A$1:B$5,2,FALSE)</f>
        <v>Eletro Eletrônico</v>
      </c>
      <c r="P4369" t="s">
        <v>298</v>
      </c>
      <c r="Q4369">
        <v>2</v>
      </c>
      <c r="R4369">
        <v>25.15</v>
      </c>
      <c r="S4369">
        <v>351</v>
      </c>
    </row>
    <row r="4370" spans="1:19">
      <c r="A4370">
        <v>4369</v>
      </c>
      <c r="B4370">
        <f t="shared" ca="1" si="340"/>
        <v>1</v>
      </c>
      <c r="C4370" t="str">
        <f ca="1">VLOOKUP(B4370,cliente!A$1:B$7,2,FALSE)</f>
        <v>João do Pulo</v>
      </c>
      <c r="D4370">
        <f t="shared" ca="1" si="341"/>
        <v>7</v>
      </c>
      <c r="E4370" t="str">
        <f ca="1">VLOOKUP(D4370,vendedor!A$1:B$13,2,FALSE)</f>
        <v>João Oliveira</v>
      </c>
      <c r="F4370">
        <f t="shared" ca="1" si="342"/>
        <v>2</v>
      </c>
      <c r="G4370" t="str">
        <f ca="1">VLOOKUP(F4370,cidade!A$1:B$6,2,FALSE)</f>
        <v>Recife</v>
      </c>
      <c r="H4370">
        <v>5</v>
      </c>
      <c r="I4370" t="str">
        <f>VLOOKUP(H4370,produto!A$1:F$24,2,FALSE)</f>
        <v>Computador</v>
      </c>
      <c r="J4370">
        <f>VLOOKUP(I4370,produto!B$1:G$24,4,FALSE)</f>
        <v>4</v>
      </c>
      <c r="K4370" t="str">
        <f>VLOOKUP(J4370,marca!A$1:B$15,2,FALSE)</f>
        <v>IBM</v>
      </c>
      <c r="L4370">
        <f t="shared" ca="1" si="344"/>
        <v>2</v>
      </c>
      <c r="M4370" t="str">
        <f ca="1">VLOOKUP(L4370,Departamento!A$1:C$8,2,FALSE)</f>
        <v>Telefonia</v>
      </c>
      <c r="N4370">
        <f t="shared" ca="1" si="343"/>
        <v>1</v>
      </c>
      <c r="O4370" t="str">
        <f ca="1">VLOOKUP(N4370,gerencia!A$1:B$5,2,FALSE)</f>
        <v>Tecnologia</v>
      </c>
      <c r="P4370" t="s">
        <v>562</v>
      </c>
      <c r="Q4370">
        <v>2</v>
      </c>
      <c r="R4370">
        <v>2125.9899999999998</v>
      </c>
      <c r="S4370">
        <v>284</v>
      </c>
    </row>
    <row r="4371" spans="1:19">
      <c r="A4371">
        <v>4370</v>
      </c>
      <c r="B4371">
        <f t="shared" ca="1" si="340"/>
        <v>1</v>
      </c>
      <c r="C4371" t="str">
        <f ca="1">VLOOKUP(B4371,cliente!A$1:B$7,2,FALSE)</f>
        <v>João do Pulo</v>
      </c>
      <c r="D4371">
        <f t="shared" ca="1" si="341"/>
        <v>3</v>
      </c>
      <c r="E4371" t="str">
        <f ca="1">VLOOKUP(D4371,vendedor!A$1:B$13,2,FALSE)</f>
        <v>Issac Palmeiras</v>
      </c>
      <c r="F4371">
        <f t="shared" ca="1" si="342"/>
        <v>2</v>
      </c>
      <c r="G4371" t="str">
        <f ca="1">VLOOKUP(F4371,cidade!A$1:B$6,2,FALSE)</f>
        <v>Recife</v>
      </c>
      <c r="H4371">
        <v>8</v>
      </c>
      <c r="I4371" t="str">
        <f>VLOOKUP(H4371,produto!A$1:F$24,2,FALSE)</f>
        <v>Telefone Sem Fio</v>
      </c>
      <c r="J4371">
        <f>VLOOKUP(I4371,produto!B$1:G$24,4,FALSE)</f>
        <v>5</v>
      </c>
      <c r="K4371" t="str">
        <f>VLOOKUP(J4371,marca!A$1:B$15,2,FALSE)</f>
        <v>SAMSUNG</v>
      </c>
      <c r="L4371">
        <f t="shared" ca="1" si="344"/>
        <v>1</v>
      </c>
      <c r="M4371" t="str">
        <f ca="1">VLOOKUP(L4371,Departamento!A$1:C$8,2,FALSE)</f>
        <v>Informática</v>
      </c>
      <c r="N4371">
        <f t="shared" ca="1" si="343"/>
        <v>2</v>
      </c>
      <c r="O4371" t="str">
        <f ca="1">VLOOKUP(N4371,gerencia!A$1:B$5,2,FALSE)</f>
        <v>papelaria/cosmético</v>
      </c>
      <c r="P4371" t="s">
        <v>597</v>
      </c>
      <c r="Q4371">
        <v>2</v>
      </c>
      <c r="R4371">
        <v>875</v>
      </c>
      <c r="S4371">
        <v>228</v>
      </c>
    </row>
    <row r="4372" spans="1:19">
      <c r="A4372">
        <v>4371</v>
      </c>
      <c r="B4372">
        <f t="shared" ca="1" si="340"/>
        <v>2</v>
      </c>
      <c r="C4372" t="str">
        <f ca="1">VLOOKUP(B4372,cliente!A$1:B$7,2,FALSE)</f>
        <v>Benito de Paula</v>
      </c>
      <c r="D4372">
        <f t="shared" ca="1" si="341"/>
        <v>6</v>
      </c>
      <c r="E4372" t="str">
        <f ca="1">VLOOKUP(D4372,vendedor!A$1:B$13,2,FALSE)</f>
        <v>Rodrigo Machado</v>
      </c>
      <c r="F4372">
        <f t="shared" ca="1" si="342"/>
        <v>1</v>
      </c>
      <c r="G4372" t="str">
        <f ca="1">VLOOKUP(F4372,cidade!A$1:B$6,2,FALSE)</f>
        <v>Salvador</v>
      </c>
      <c r="H4372">
        <v>2</v>
      </c>
      <c r="I4372" t="str">
        <f>VLOOKUP(H4372,produto!A$1:F$24,2,FALSE)</f>
        <v>Mouse</v>
      </c>
      <c r="J4372">
        <f>VLOOKUP(I4372,produto!B$1:G$24,4,FALSE)</f>
        <v>2</v>
      </c>
      <c r="K4372" t="str">
        <f>VLOOKUP(J4372,marca!A$1:B$15,2,FALSE)</f>
        <v>MICROSOFT</v>
      </c>
      <c r="L4372">
        <f t="shared" ca="1" si="344"/>
        <v>5</v>
      </c>
      <c r="M4372" t="str">
        <f ca="1">VLOOKUP(L4372,Departamento!A$1:C$8,2,FALSE)</f>
        <v>Eletrónico</v>
      </c>
      <c r="N4372">
        <f t="shared" ca="1" si="343"/>
        <v>3</v>
      </c>
      <c r="O4372" t="str">
        <f ca="1">VLOOKUP(N4372,gerencia!A$1:B$5,2,FALSE)</f>
        <v>Eletro Eletrônico</v>
      </c>
      <c r="P4372" t="s">
        <v>425</v>
      </c>
      <c r="Q4372">
        <v>2</v>
      </c>
      <c r="R4372">
        <v>25.9</v>
      </c>
      <c r="S4372">
        <v>18</v>
      </c>
    </row>
    <row r="4373" spans="1:19">
      <c r="A4373">
        <v>4372</v>
      </c>
      <c r="B4373">
        <f t="shared" ca="1" si="340"/>
        <v>4</v>
      </c>
      <c r="C4373" t="str">
        <f ca="1">VLOOKUP(B4373,cliente!A$1:B$7,2,FALSE)</f>
        <v>Tom Jobim</v>
      </c>
      <c r="D4373">
        <f t="shared" ca="1" si="341"/>
        <v>11</v>
      </c>
      <c r="E4373" t="str">
        <f ca="1">VLOOKUP(D4373,vendedor!A$1:B$13,2,FALSE)</f>
        <v>Filipe Almeida</v>
      </c>
      <c r="F4373">
        <f t="shared" ca="1" si="342"/>
        <v>3</v>
      </c>
      <c r="G4373" t="str">
        <f ca="1">VLOOKUP(F4373,cidade!A$1:B$6,2,FALSE)</f>
        <v>São Paulo</v>
      </c>
      <c r="H4373">
        <v>21</v>
      </c>
      <c r="I4373" t="str">
        <f>VLOOKUP(H4373,produto!A$1:F$24,2,FALSE)</f>
        <v>microondas</v>
      </c>
      <c r="J4373">
        <f>VLOOKUP(I4373,produto!B$1:G$24,4,FALSE)</f>
        <v>14</v>
      </c>
      <c r="K4373" t="str">
        <f>VLOOKUP(J4373,marca!A$1:B$15,2,FALSE)</f>
        <v>DA CASA</v>
      </c>
      <c r="L4373">
        <f t="shared" ca="1" si="344"/>
        <v>3</v>
      </c>
      <c r="M4373" t="str">
        <f ca="1">VLOOKUP(L4373,Departamento!A$1:C$8,2,FALSE)</f>
        <v>Papelaria</v>
      </c>
      <c r="N4373">
        <f t="shared" ca="1" si="343"/>
        <v>3</v>
      </c>
      <c r="O4373" t="str">
        <f ca="1">VLOOKUP(N4373,gerencia!A$1:B$5,2,FALSE)</f>
        <v>Eletro Eletrônico</v>
      </c>
      <c r="P4373" t="s">
        <v>553</v>
      </c>
      <c r="Q4373">
        <v>2</v>
      </c>
      <c r="R4373">
        <v>2100</v>
      </c>
      <c r="S4373">
        <v>1034</v>
      </c>
    </row>
    <row r="4374" spans="1:19">
      <c r="A4374">
        <v>4373</v>
      </c>
      <c r="B4374">
        <f t="shared" ca="1" si="340"/>
        <v>1</v>
      </c>
      <c r="C4374" t="str">
        <f ca="1">VLOOKUP(B4374,cliente!A$1:B$7,2,FALSE)</f>
        <v>João do Pulo</v>
      </c>
      <c r="D4374">
        <f t="shared" ca="1" si="341"/>
        <v>7</v>
      </c>
      <c r="E4374" t="str">
        <f ca="1">VLOOKUP(D4374,vendedor!A$1:B$13,2,FALSE)</f>
        <v>João Oliveira</v>
      </c>
      <c r="F4374">
        <f t="shared" ca="1" si="342"/>
        <v>2</v>
      </c>
      <c r="G4374" t="str">
        <f ca="1">VLOOKUP(F4374,cidade!A$1:B$6,2,FALSE)</f>
        <v>Recife</v>
      </c>
      <c r="H4374">
        <v>14</v>
      </c>
      <c r="I4374" t="str">
        <f>VLOOKUP(H4374,produto!A$1:F$24,2,FALSE)</f>
        <v>Classificador</v>
      </c>
      <c r="J4374">
        <f>VLOOKUP(I4374,produto!B$1:G$24,4,FALSE)</f>
        <v>9</v>
      </c>
      <c r="K4374" t="str">
        <f>VLOOKUP(J4374,marca!A$1:B$15,2,FALSE)</f>
        <v>AVON</v>
      </c>
      <c r="L4374">
        <f t="shared" ca="1" si="344"/>
        <v>5</v>
      </c>
      <c r="M4374" t="str">
        <f ca="1">VLOOKUP(L4374,Departamento!A$1:C$8,2,FALSE)</f>
        <v>Eletrónico</v>
      </c>
      <c r="N4374">
        <f t="shared" ca="1" si="343"/>
        <v>2</v>
      </c>
      <c r="O4374" t="str">
        <f ca="1">VLOOKUP(N4374,gerencia!A$1:B$5,2,FALSE)</f>
        <v>papelaria/cosmético</v>
      </c>
      <c r="P4374" t="s">
        <v>457</v>
      </c>
      <c r="Q4374">
        <v>2</v>
      </c>
      <c r="R4374">
        <v>25</v>
      </c>
      <c r="S4374">
        <v>347</v>
      </c>
    </row>
    <row r="4375" spans="1:19">
      <c r="A4375">
        <v>4374</v>
      </c>
      <c r="B4375">
        <f t="shared" ca="1" si="340"/>
        <v>1</v>
      </c>
      <c r="C4375" t="str">
        <f ca="1">VLOOKUP(B4375,cliente!A$1:B$7,2,FALSE)</f>
        <v>João do Pulo</v>
      </c>
      <c r="D4375">
        <f t="shared" ca="1" si="341"/>
        <v>12</v>
      </c>
      <c r="E4375" t="str">
        <f ca="1">VLOOKUP(D4375,vendedor!A$1:B$13,2,FALSE)</f>
        <v>Marilia Cardoso</v>
      </c>
      <c r="F4375">
        <f t="shared" ca="1" si="342"/>
        <v>2</v>
      </c>
      <c r="G4375" t="str">
        <f ca="1">VLOOKUP(F4375,cidade!A$1:B$6,2,FALSE)</f>
        <v>Recife</v>
      </c>
      <c r="H4375">
        <v>3</v>
      </c>
      <c r="I4375" t="str">
        <f>VLOOKUP(H4375,produto!A$1:F$24,2,FALSE)</f>
        <v>Teclado</v>
      </c>
      <c r="J4375">
        <f>VLOOKUP(I4375,produto!B$1:G$24,4,FALSE)</f>
        <v>1</v>
      </c>
      <c r="K4375" t="str">
        <f>VLOOKUP(J4375,marca!A$1:B$15,2,FALSE)</f>
        <v>APPLE</v>
      </c>
      <c r="L4375">
        <f t="shared" ca="1" si="344"/>
        <v>1</v>
      </c>
      <c r="M4375" t="str">
        <f ca="1">VLOOKUP(L4375,Departamento!A$1:C$8,2,FALSE)</f>
        <v>Informática</v>
      </c>
      <c r="N4375">
        <f t="shared" ca="1" si="343"/>
        <v>2</v>
      </c>
      <c r="O4375" t="str">
        <f ca="1">VLOOKUP(N4375,gerencia!A$1:B$5,2,FALSE)</f>
        <v>papelaria/cosmético</v>
      </c>
      <c r="P4375" t="s">
        <v>640</v>
      </c>
      <c r="Q4375">
        <v>2</v>
      </c>
      <c r="R4375">
        <v>342.09</v>
      </c>
      <c r="S4375">
        <v>477</v>
      </c>
    </row>
    <row r="4376" spans="1:19">
      <c r="A4376">
        <v>4375</v>
      </c>
      <c r="B4376">
        <f t="shared" ca="1" si="340"/>
        <v>1</v>
      </c>
      <c r="C4376" t="str">
        <f ca="1">VLOOKUP(B4376,cliente!A$1:B$7,2,FALSE)</f>
        <v>João do Pulo</v>
      </c>
      <c r="D4376">
        <f t="shared" ca="1" si="341"/>
        <v>6</v>
      </c>
      <c r="E4376" t="str">
        <f ca="1">VLOOKUP(D4376,vendedor!A$1:B$13,2,FALSE)</f>
        <v>Rodrigo Machado</v>
      </c>
      <c r="F4376">
        <f t="shared" ca="1" si="342"/>
        <v>1</v>
      </c>
      <c r="G4376" t="str">
        <f ca="1">VLOOKUP(F4376,cidade!A$1:B$6,2,FALSE)</f>
        <v>Salvador</v>
      </c>
      <c r="H4376">
        <v>19</v>
      </c>
      <c r="I4376" t="str">
        <f>VLOOKUP(H4376,produto!A$1:F$24,2,FALSE)</f>
        <v>Fogão</v>
      </c>
      <c r="J4376">
        <f>VLOOKUP(I4376,produto!B$1:G$24,4,FALSE)</f>
        <v>13</v>
      </c>
      <c r="K4376" t="str">
        <f>VLOOKUP(J4376,marca!A$1:B$15,2,FALSE)</f>
        <v>BRASTEMP</v>
      </c>
      <c r="L4376">
        <f t="shared" ca="1" si="344"/>
        <v>3</v>
      </c>
      <c r="M4376" t="str">
        <f ca="1">VLOOKUP(L4376,Departamento!A$1:C$8,2,FALSE)</f>
        <v>Papelaria</v>
      </c>
      <c r="N4376">
        <f t="shared" ca="1" si="343"/>
        <v>1</v>
      </c>
      <c r="O4376" t="str">
        <f ca="1">VLOOKUP(N4376,gerencia!A$1:B$5,2,FALSE)</f>
        <v>Tecnologia</v>
      </c>
      <c r="P4376" t="s">
        <v>299</v>
      </c>
      <c r="Q4376">
        <v>3</v>
      </c>
      <c r="R4376">
        <v>1500</v>
      </c>
      <c r="S4376">
        <v>1342</v>
      </c>
    </row>
    <row r="4377" spans="1:19">
      <c r="A4377">
        <v>4376</v>
      </c>
      <c r="B4377">
        <f t="shared" ca="1" si="340"/>
        <v>1</v>
      </c>
      <c r="C4377" t="str">
        <f ca="1">VLOOKUP(B4377,cliente!A$1:B$7,2,FALSE)</f>
        <v>João do Pulo</v>
      </c>
      <c r="D4377">
        <f t="shared" ca="1" si="341"/>
        <v>3</v>
      </c>
      <c r="E4377" t="str">
        <f ca="1">VLOOKUP(D4377,vendedor!A$1:B$13,2,FALSE)</f>
        <v>Issac Palmeiras</v>
      </c>
      <c r="F4377">
        <f t="shared" ca="1" si="342"/>
        <v>2</v>
      </c>
      <c r="G4377" t="str">
        <f ca="1">VLOOKUP(F4377,cidade!A$1:B$6,2,FALSE)</f>
        <v>Recife</v>
      </c>
      <c r="H4377">
        <v>17</v>
      </c>
      <c r="I4377" t="str">
        <f>VLOOKUP(H4377,produto!A$1:F$24,2,FALSE)</f>
        <v>Aparalho de Barbear Elétrico</v>
      </c>
      <c r="J4377">
        <f>VLOOKUP(I4377,produto!B$1:G$24,4,FALSE)</f>
        <v>2</v>
      </c>
      <c r="K4377" t="str">
        <f>VLOOKUP(J4377,marca!A$1:B$15,2,FALSE)</f>
        <v>MICROSOFT</v>
      </c>
      <c r="L4377">
        <f t="shared" ca="1" si="344"/>
        <v>3</v>
      </c>
      <c r="M4377" t="str">
        <f ca="1">VLOOKUP(L4377,Departamento!A$1:C$8,2,FALSE)</f>
        <v>Papelaria</v>
      </c>
      <c r="N4377">
        <f t="shared" ca="1" si="343"/>
        <v>2</v>
      </c>
      <c r="O4377" t="str">
        <f ca="1">VLOOKUP(N4377,gerencia!A$1:B$5,2,FALSE)</f>
        <v>papelaria/cosmético</v>
      </c>
      <c r="P4377" t="s">
        <v>448</v>
      </c>
      <c r="Q4377">
        <v>1</v>
      </c>
      <c r="R4377">
        <v>1075</v>
      </c>
      <c r="S4377">
        <v>599</v>
      </c>
    </row>
    <row r="4378" spans="1:19">
      <c r="A4378">
        <v>4377</v>
      </c>
      <c r="B4378">
        <f t="shared" ca="1" si="340"/>
        <v>1</v>
      </c>
      <c r="C4378" t="str">
        <f ca="1">VLOOKUP(B4378,cliente!A$1:B$7,2,FALSE)</f>
        <v>João do Pulo</v>
      </c>
      <c r="D4378">
        <f t="shared" ca="1" si="341"/>
        <v>8</v>
      </c>
      <c r="E4378" t="str">
        <f ca="1">VLOOKUP(D4378,vendedor!A$1:B$13,2,FALSE)</f>
        <v>Márcia Brito</v>
      </c>
      <c r="F4378">
        <f t="shared" ca="1" si="342"/>
        <v>1</v>
      </c>
      <c r="G4378" t="str">
        <f ca="1">VLOOKUP(F4378,cidade!A$1:B$6,2,FALSE)</f>
        <v>Salvador</v>
      </c>
      <c r="H4378">
        <v>6</v>
      </c>
      <c r="I4378" t="str">
        <f>VLOOKUP(H4378,produto!A$1:F$24,2,FALSE)</f>
        <v xml:space="preserve">Notebook </v>
      </c>
      <c r="J4378">
        <f>VLOOKUP(I4378,produto!B$1:G$24,4,FALSE)</f>
        <v>5</v>
      </c>
      <c r="K4378" t="str">
        <f>VLOOKUP(J4378,marca!A$1:B$15,2,FALSE)</f>
        <v>SAMSUNG</v>
      </c>
      <c r="L4378">
        <f t="shared" ca="1" si="344"/>
        <v>4</v>
      </c>
      <c r="M4378" t="str">
        <f ca="1">VLOOKUP(L4378,Departamento!A$1:C$8,2,FALSE)</f>
        <v>cosmético</v>
      </c>
      <c r="N4378">
        <f t="shared" ca="1" si="343"/>
        <v>2</v>
      </c>
      <c r="O4378" t="str">
        <f ca="1">VLOOKUP(N4378,gerencia!A$1:B$5,2,FALSE)</f>
        <v>papelaria/cosmético</v>
      </c>
      <c r="P4378" t="s">
        <v>287</v>
      </c>
      <c r="Q4378">
        <v>3</v>
      </c>
      <c r="R4378">
        <v>550</v>
      </c>
      <c r="S4378">
        <v>470</v>
      </c>
    </row>
    <row r="4379" spans="1:19">
      <c r="A4379">
        <v>4378</v>
      </c>
      <c r="B4379">
        <f t="shared" ca="1" si="340"/>
        <v>4</v>
      </c>
      <c r="C4379" t="str">
        <f ca="1">VLOOKUP(B4379,cliente!A$1:B$7,2,FALSE)</f>
        <v>Tom Jobim</v>
      </c>
      <c r="D4379">
        <f t="shared" ca="1" si="341"/>
        <v>7</v>
      </c>
      <c r="E4379" t="str">
        <f ca="1">VLOOKUP(D4379,vendedor!A$1:B$13,2,FALSE)</f>
        <v>João Oliveira</v>
      </c>
      <c r="F4379">
        <f t="shared" ca="1" si="342"/>
        <v>2</v>
      </c>
      <c r="G4379" t="str">
        <f ca="1">VLOOKUP(F4379,cidade!A$1:B$6,2,FALSE)</f>
        <v>Recife</v>
      </c>
      <c r="H4379">
        <v>21</v>
      </c>
      <c r="I4379" t="str">
        <f>VLOOKUP(H4379,produto!A$1:F$24,2,FALSE)</f>
        <v>microondas</v>
      </c>
      <c r="J4379">
        <f>VLOOKUP(I4379,produto!B$1:G$24,4,FALSE)</f>
        <v>14</v>
      </c>
      <c r="K4379" t="str">
        <f>VLOOKUP(J4379,marca!A$1:B$15,2,FALSE)</f>
        <v>DA CASA</v>
      </c>
      <c r="L4379">
        <f t="shared" ca="1" si="344"/>
        <v>1</v>
      </c>
      <c r="M4379" t="str">
        <f ca="1">VLOOKUP(L4379,Departamento!A$1:C$8,2,FALSE)</f>
        <v>Informática</v>
      </c>
      <c r="N4379">
        <f t="shared" ca="1" si="343"/>
        <v>4</v>
      </c>
      <c r="O4379" t="str">
        <f ca="1">VLOOKUP(N4379,gerencia!A$1:B$5,2,FALSE)</f>
        <v>Casa e Decoração</v>
      </c>
      <c r="P4379" t="s">
        <v>520</v>
      </c>
      <c r="Q4379">
        <v>2</v>
      </c>
      <c r="R4379">
        <v>2100</v>
      </c>
      <c r="S4379">
        <v>415</v>
      </c>
    </row>
    <row r="4380" spans="1:19">
      <c r="A4380">
        <v>4379</v>
      </c>
      <c r="B4380">
        <f t="shared" ca="1" si="340"/>
        <v>6</v>
      </c>
      <c r="C4380" t="str">
        <f ca="1">VLOOKUP(B4380,cliente!A$1:B$7,2,FALSE)</f>
        <v>Reginaldo Rossi</v>
      </c>
      <c r="D4380">
        <f t="shared" ca="1" si="341"/>
        <v>12</v>
      </c>
      <c r="E4380" t="str">
        <f ca="1">VLOOKUP(D4380,vendedor!A$1:B$13,2,FALSE)</f>
        <v>Marilia Cardoso</v>
      </c>
      <c r="F4380">
        <f t="shared" ca="1" si="342"/>
        <v>3</v>
      </c>
      <c r="G4380" t="str">
        <f ca="1">VLOOKUP(F4380,cidade!A$1:B$6,2,FALSE)</f>
        <v>São Paulo</v>
      </c>
      <c r="H4380">
        <v>11</v>
      </c>
      <c r="I4380" t="str">
        <f>VLOOKUP(H4380,produto!A$1:F$24,2,FALSE)</f>
        <v xml:space="preserve">Caneta </v>
      </c>
      <c r="J4380">
        <f>VLOOKUP(I4380,produto!B$1:G$24,4,FALSE)</f>
        <v>8</v>
      </c>
      <c r="K4380" t="str">
        <f>VLOOKUP(J4380,marca!A$1:B$15,2,FALSE)</f>
        <v>FABER CASTELL</v>
      </c>
      <c r="L4380">
        <f t="shared" ca="1" si="344"/>
        <v>6</v>
      </c>
      <c r="M4380" t="str">
        <f ca="1">VLOOKUP(L4380,Departamento!A$1:C$8,2,FALSE)</f>
        <v>Eletrodomestico</v>
      </c>
      <c r="N4380">
        <f t="shared" ca="1" si="343"/>
        <v>1</v>
      </c>
      <c r="O4380" t="str">
        <f ca="1">VLOOKUP(N4380,gerencia!A$1:B$5,2,FALSE)</f>
        <v>Tecnologia</v>
      </c>
      <c r="P4380" t="s">
        <v>87</v>
      </c>
      <c r="Q4380">
        <v>3</v>
      </c>
      <c r="R4380">
        <v>0.5</v>
      </c>
      <c r="S4380">
        <v>87</v>
      </c>
    </row>
    <row r="4381" spans="1:19">
      <c r="A4381">
        <v>4380</v>
      </c>
      <c r="B4381">
        <f t="shared" ca="1" si="340"/>
        <v>3</v>
      </c>
      <c r="C4381" t="str">
        <f ca="1">VLOOKUP(B4381,cliente!A$1:B$7,2,FALSE)</f>
        <v>Renato Russo</v>
      </c>
      <c r="D4381">
        <f t="shared" ca="1" si="341"/>
        <v>2</v>
      </c>
      <c r="E4381" t="str">
        <f ca="1">VLOOKUP(D4381,vendedor!A$1:B$13,2,FALSE)</f>
        <v>Márcio Barroso</v>
      </c>
      <c r="F4381">
        <f t="shared" ca="1" si="342"/>
        <v>5</v>
      </c>
      <c r="G4381" t="str">
        <f ca="1">VLOOKUP(F4381,cidade!A$1:B$6,2,FALSE)</f>
        <v>Belo Horizonte</v>
      </c>
      <c r="H4381">
        <v>8</v>
      </c>
      <c r="I4381" t="str">
        <f>VLOOKUP(H4381,produto!A$1:F$24,2,FALSE)</f>
        <v>Telefone Sem Fio</v>
      </c>
      <c r="J4381">
        <f>VLOOKUP(I4381,produto!B$1:G$24,4,FALSE)</f>
        <v>5</v>
      </c>
      <c r="K4381" t="str">
        <f>VLOOKUP(J4381,marca!A$1:B$15,2,FALSE)</f>
        <v>SAMSUNG</v>
      </c>
      <c r="L4381">
        <f t="shared" ca="1" si="344"/>
        <v>6</v>
      </c>
      <c r="M4381" t="str">
        <f ca="1">VLOOKUP(L4381,Departamento!A$1:C$8,2,FALSE)</f>
        <v>Eletrodomestico</v>
      </c>
      <c r="N4381">
        <f t="shared" ca="1" si="343"/>
        <v>3</v>
      </c>
      <c r="O4381" t="str">
        <f ca="1">VLOOKUP(N4381,gerencia!A$1:B$5,2,FALSE)</f>
        <v>Eletro Eletrônico</v>
      </c>
      <c r="P4381" t="s">
        <v>259</v>
      </c>
      <c r="Q4381">
        <v>3</v>
      </c>
      <c r="R4381">
        <v>875</v>
      </c>
      <c r="S4381">
        <v>1248</v>
      </c>
    </row>
    <row r="4382" spans="1:19">
      <c r="A4382">
        <v>4381</v>
      </c>
      <c r="B4382">
        <f t="shared" ca="1" si="340"/>
        <v>2</v>
      </c>
      <c r="C4382" t="str">
        <f ca="1">VLOOKUP(B4382,cliente!A$1:B$7,2,FALSE)</f>
        <v>Benito de Paula</v>
      </c>
      <c r="D4382">
        <f t="shared" ca="1" si="341"/>
        <v>10</v>
      </c>
      <c r="E4382" t="str">
        <f ca="1">VLOOKUP(D4382,vendedor!A$1:B$13,2,FALSE)</f>
        <v>Danilo Barreto</v>
      </c>
      <c r="F4382">
        <f t="shared" ca="1" si="342"/>
        <v>1</v>
      </c>
      <c r="G4382" t="str">
        <f ca="1">VLOOKUP(F4382,cidade!A$1:B$6,2,FALSE)</f>
        <v>Salvador</v>
      </c>
      <c r="H4382">
        <v>14</v>
      </c>
      <c r="I4382" t="str">
        <f>VLOOKUP(H4382,produto!A$1:F$24,2,FALSE)</f>
        <v>Classificador</v>
      </c>
      <c r="J4382">
        <f>VLOOKUP(I4382,produto!B$1:G$24,4,FALSE)</f>
        <v>9</v>
      </c>
      <c r="K4382" t="str">
        <f>VLOOKUP(J4382,marca!A$1:B$15,2,FALSE)</f>
        <v>AVON</v>
      </c>
      <c r="L4382">
        <f t="shared" ca="1" si="344"/>
        <v>5</v>
      </c>
      <c r="M4382" t="str">
        <f ca="1">VLOOKUP(L4382,Departamento!A$1:C$8,2,FALSE)</f>
        <v>Eletrónico</v>
      </c>
      <c r="N4382">
        <f t="shared" ca="1" si="343"/>
        <v>4</v>
      </c>
      <c r="O4382" t="str">
        <f ca="1">VLOOKUP(N4382,gerencia!A$1:B$5,2,FALSE)</f>
        <v>Casa e Decoração</v>
      </c>
      <c r="P4382" t="s">
        <v>566</v>
      </c>
      <c r="Q4382">
        <v>3</v>
      </c>
      <c r="R4382">
        <v>25</v>
      </c>
      <c r="S4382">
        <v>354</v>
      </c>
    </row>
    <row r="4383" spans="1:19">
      <c r="A4383">
        <v>4382</v>
      </c>
      <c r="B4383">
        <f t="shared" ca="1" si="340"/>
        <v>1</v>
      </c>
      <c r="C4383" t="str">
        <f ca="1">VLOOKUP(B4383,cliente!A$1:B$7,2,FALSE)</f>
        <v>João do Pulo</v>
      </c>
      <c r="D4383">
        <f t="shared" ca="1" si="341"/>
        <v>5</v>
      </c>
      <c r="E4383" t="str">
        <f ca="1">VLOOKUP(D4383,vendedor!A$1:B$13,2,FALSE)</f>
        <v>Maria Braga</v>
      </c>
      <c r="F4383">
        <f t="shared" ca="1" si="342"/>
        <v>4</v>
      </c>
      <c r="G4383" t="str">
        <f ca="1">VLOOKUP(F4383,cidade!A$1:B$6,2,FALSE)</f>
        <v>Rio de janeiro</v>
      </c>
      <c r="H4383">
        <v>5</v>
      </c>
      <c r="I4383" t="str">
        <f>VLOOKUP(H4383,produto!A$1:F$24,2,FALSE)</f>
        <v>Computador</v>
      </c>
      <c r="J4383">
        <f>VLOOKUP(I4383,produto!B$1:G$24,4,FALSE)</f>
        <v>4</v>
      </c>
      <c r="K4383" t="str">
        <f>VLOOKUP(J4383,marca!A$1:B$15,2,FALSE)</f>
        <v>IBM</v>
      </c>
      <c r="L4383">
        <f t="shared" ca="1" si="344"/>
        <v>5</v>
      </c>
      <c r="M4383" t="str">
        <f ca="1">VLOOKUP(L4383,Departamento!A$1:C$8,2,FALSE)</f>
        <v>Eletrónico</v>
      </c>
      <c r="N4383">
        <f t="shared" ca="1" si="343"/>
        <v>2</v>
      </c>
      <c r="O4383" t="str">
        <f ca="1">VLOOKUP(N4383,gerencia!A$1:B$5,2,FALSE)</f>
        <v>papelaria/cosmético</v>
      </c>
      <c r="P4383" t="s">
        <v>577</v>
      </c>
      <c r="Q4383">
        <v>3</v>
      </c>
      <c r="R4383">
        <v>2125.9899999999998</v>
      </c>
      <c r="S4383">
        <v>1145</v>
      </c>
    </row>
    <row r="4384" spans="1:19">
      <c r="A4384">
        <v>4383</v>
      </c>
      <c r="B4384">
        <f t="shared" ca="1" si="340"/>
        <v>5</v>
      </c>
      <c r="C4384" t="str">
        <f ca="1">VLOOKUP(B4384,cliente!A$1:B$7,2,FALSE)</f>
        <v>Edson Arantes</v>
      </c>
      <c r="D4384">
        <f t="shared" ca="1" si="341"/>
        <v>8</v>
      </c>
      <c r="E4384" t="str">
        <f ca="1">VLOOKUP(D4384,vendedor!A$1:B$13,2,FALSE)</f>
        <v>Márcia Brito</v>
      </c>
      <c r="F4384">
        <f t="shared" ca="1" si="342"/>
        <v>4</v>
      </c>
      <c r="G4384" t="str">
        <f ca="1">VLOOKUP(F4384,cidade!A$1:B$6,2,FALSE)</f>
        <v>Rio de janeiro</v>
      </c>
      <c r="H4384">
        <v>4</v>
      </c>
      <c r="I4384" t="str">
        <f>VLOOKUP(H4384,produto!A$1:F$24,2,FALSE)</f>
        <v>Monitor</v>
      </c>
      <c r="J4384">
        <f>VLOOKUP(I4384,produto!B$1:G$24,4,FALSE)</f>
        <v>4</v>
      </c>
      <c r="K4384" t="str">
        <f>VLOOKUP(J4384,marca!A$1:B$15,2,FALSE)</f>
        <v>IBM</v>
      </c>
      <c r="L4384">
        <f t="shared" ca="1" si="344"/>
        <v>4</v>
      </c>
      <c r="M4384" t="str">
        <f ca="1">VLOOKUP(L4384,Departamento!A$1:C$8,2,FALSE)</f>
        <v>cosmético</v>
      </c>
      <c r="N4384">
        <f t="shared" ca="1" si="343"/>
        <v>3</v>
      </c>
      <c r="O4384" t="str">
        <f ca="1">VLOOKUP(N4384,gerencia!A$1:B$5,2,FALSE)</f>
        <v>Eletro Eletrônico</v>
      </c>
      <c r="P4384" t="s">
        <v>233</v>
      </c>
      <c r="Q4384">
        <v>1</v>
      </c>
      <c r="R4384">
        <v>1300</v>
      </c>
      <c r="S4384">
        <v>919</v>
      </c>
    </row>
    <row r="4385" spans="1:19">
      <c r="A4385">
        <v>4384</v>
      </c>
      <c r="B4385">
        <f t="shared" ca="1" si="340"/>
        <v>6</v>
      </c>
      <c r="C4385" t="str">
        <f ca="1">VLOOKUP(B4385,cliente!A$1:B$7,2,FALSE)</f>
        <v>Reginaldo Rossi</v>
      </c>
      <c r="D4385">
        <f t="shared" ca="1" si="341"/>
        <v>10</v>
      </c>
      <c r="E4385" t="str">
        <f ca="1">VLOOKUP(D4385,vendedor!A$1:B$13,2,FALSE)</f>
        <v>Danilo Barreto</v>
      </c>
      <c r="F4385">
        <f t="shared" ca="1" si="342"/>
        <v>2</v>
      </c>
      <c r="G4385" t="str">
        <f ca="1">VLOOKUP(F4385,cidade!A$1:B$6,2,FALSE)</f>
        <v>Recife</v>
      </c>
      <c r="H4385">
        <v>17</v>
      </c>
      <c r="I4385" t="str">
        <f>VLOOKUP(H4385,produto!A$1:F$24,2,FALSE)</f>
        <v>Aparalho de Barbear Elétrico</v>
      </c>
      <c r="J4385">
        <f>VLOOKUP(I4385,produto!B$1:G$24,4,FALSE)</f>
        <v>2</v>
      </c>
      <c r="K4385" t="str">
        <f>VLOOKUP(J4385,marca!A$1:B$15,2,FALSE)</f>
        <v>MICROSOFT</v>
      </c>
      <c r="L4385">
        <f t="shared" ca="1" si="344"/>
        <v>2</v>
      </c>
      <c r="M4385" t="str">
        <f ca="1">VLOOKUP(L4385,Departamento!A$1:C$8,2,FALSE)</f>
        <v>Telefonia</v>
      </c>
      <c r="N4385">
        <f t="shared" ca="1" si="343"/>
        <v>2</v>
      </c>
      <c r="O4385" t="str">
        <f ca="1">VLOOKUP(N4385,gerencia!A$1:B$5,2,FALSE)</f>
        <v>papelaria/cosmético</v>
      </c>
      <c r="P4385" t="s">
        <v>158</v>
      </c>
      <c r="Q4385">
        <v>2</v>
      </c>
      <c r="R4385">
        <v>1075</v>
      </c>
      <c r="S4385">
        <v>828</v>
      </c>
    </row>
    <row r="4386" spans="1:19">
      <c r="A4386">
        <v>4385</v>
      </c>
      <c r="B4386">
        <f t="shared" ca="1" si="340"/>
        <v>1</v>
      </c>
      <c r="C4386" t="str">
        <f ca="1">VLOOKUP(B4386,cliente!A$1:B$7,2,FALSE)</f>
        <v>João do Pulo</v>
      </c>
      <c r="D4386">
        <f t="shared" ca="1" si="341"/>
        <v>6</v>
      </c>
      <c r="E4386" t="str">
        <f ca="1">VLOOKUP(D4386,vendedor!A$1:B$13,2,FALSE)</f>
        <v>Rodrigo Machado</v>
      </c>
      <c r="F4386">
        <f t="shared" ca="1" si="342"/>
        <v>4</v>
      </c>
      <c r="G4386" t="str">
        <f ca="1">VLOOKUP(F4386,cidade!A$1:B$6,2,FALSE)</f>
        <v>Rio de janeiro</v>
      </c>
      <c r="H4386">
        <v>23</v>
      </c>
      <c r="I4386" t="str">
        <f>VLOOKUP(H4386,produto!A$1:F$24,2,FALSE)</f>
        <v>Sofá</v>
      </c>
      <c r="J4386">
        <f>VLOOKUP(I4386,produto!B$1:G$24,4,FALSE)</f>
        <v>14</v>
      </c>
      <c r="K4386" t="str">
        <f>VLOOKUP(J4386,marca!A$1:B$15,2,FALSE)</f>
        <v>DA CASA</v>
      </c>
      <c r="L4386">
        <f t="shared" ca="1" si="344"/>
        <v>1</v>
      </c>
      <c r="M4386" t="str">
        <f ca="1">VLOOKUP(L4386,Departamento!A$1:C$8,2,FALSE)</f>
        <v>Informática</v>
      </c>
      <c r="N4386">
        <f t="shared" ca="1" si="343"/>
        <v>1</v>
      </c>
      <c r="O4386" t="str">
        <f ca="1">VLOOKUP(N4386,gerencia!A$1:B$5,2,FALSE)</f>
        <v>Tecnologia</v>
      </c>
      <c r="P4386" t="s">
        <v>609</v>
      </c>
      <c r="Q4386">
        <v>1</v>
      </c>
      <c r="R4386">
        <v>300</v>
      </c>
      <c r="S4386">
        <v>44</v>
      </c>
    </row>
    <row r="4387" spans="1:19">
      <c r="A4387">
        <v>4386</v>
      </c>
      <c r="B4387">
        <f t="shared" ca="1" si="340"/>
        <v>6</v>
      </c>
      <c r="C4387" t="str">
        <f ca="1">VLOOKUP(B4387,cliente!A$1:B$7,2,FALSE)</f>
        <v>Reginaldo Rossi</v>
      </c>
      <c r="D4387">
        <f t="shared" ca="1" si="341"/>
        <v>9</v>
      </c>
      <c r="E4387" t="str">
        <f ca="1">VLOOKUP(D4387,vendedor!A$1:B$13,2,FALSE)</f>
        <v>Diego Santos</v>
      </c>
      <c r="F4387">
        <f t="shared" ca="1" si="342"/>
        <v>2</v>
      </c>
      <c r="G4387" t="str">
        <f ca="1">VLOOKUP(F4387,cidade!A$1:B$6,2,FALSE)</f>
        <v>Recife</v>
      </c>
      <c r="H4387">
        <v>20</v>
      </c>
      <c r="I4387" t="str">
        <f>VLOOKUP(H4387,produto!A$1:F$24,2,FALSE)</f>
        <v>Geladeira</v>
      </c>
      <c r="J4387">
        <f>VLOOKUP(I4387,produto!B$1:G$24,4,FALSE)</f>
        <v>12</v>
      </c>
      <c r="K4387" t="str">
        <f>VLOOKUP(J4387,marca!A$1:B$15,2,FALSE)</f>
        <v>ELETROLUX</v>
      </c>
      <c r="L4387">
        <f t="shared" ca="1" si="344"/>
        <v>4</v>
      </c>
      <c r="M4387" t="str">
        <f ca="1">VLOOKUP(L4387,Departamento!A$1:C$8,2,FALSE)</f>
        <v>cosmético</v>
      </c>
      <c r="N4387">
        <f t="shared" ca="1" si="343"/>
        <v>1</v>
      </c>
      <c r="O4387" t="str">
        <f ca="1">VLOOKUP(N4387,gerencia!A$1:B$5,2,FALSE)</f>
        <v>Tecnologia</v>
      </c>
      <c r="P4387" t="s">
        <v>657</v>
      </c>
      <c r="Q4387">
        <v>3</v>
      </c>
      <c r="R4387">
        <v>350</v>
      </c>
      <c r="S4387">
        <v>51</v>
      </c>
    </row>
    <row r="4388" spans="1:19">
      <c r="A4388">
        <v>4387</v>
      </c>
      <c r="B4388">
        <f t="shared" ca="1" si="340"/>
        <v>1</v>
      </c>
      <c r="C4388" t="str">
        <f ca="1">VLOOKUP(B4388,cliente!A$1:B$7,2,FALSE)</f>
        <v>João do Pulo</v>
      </c>
      <c r="D4388">
        <f t="shared" ca="1" si="341"/>
        <v>7</v>
      </c>
      <c r="E4388" t="str">
        <f ca="1">VLOOKUP(D4388,vendedor!A$1:B$13,2,FALSE)</f>
        <v>João Oliveira</v>
      </c>
      <c r="F4388">
        <f t="shared" ca="1" si="342"/>
        <v>2</v>
      </c>
      <c r="G4388" t="str">
        <f ca="1">VLOOKUP(F4388,cidade!A$1:B$6,2,FALSE)</f>
        <v>Recife</v>
      </c>
      <c r="H4388">
        <v>14</v>
      </c>
      <c r="I4388" t="str">
        <f>VLOOKUP(H4388,produto!A$1:F$24,2,FALSE)</f>
        <v>Classificador</v>
      </c>
      <c r="J4388">
        <f>VLOOKUP(I4388,produto!B$1:G$24,4,FALSE)</f>
        <v>9</v>
      </c>
      <c r="K4388" t="str">
        <f>VLOOKUP(J4388,marca!A$1:B$15,2,FALSE)</f>
        <v>AVON</v>
      </c>
      <c r="L4388">
        <f t="shared" ca="1" si="344"/>
        <v>5</v>
      </c>
      <c r="M4388" t="str">
        <f ca="1">VLOOKUP(L4388,Departamento!A$1:C$8,2,FALSE)</f>
        <v>Eletrónico</v>
      </c>
      <c r="N4388">
        <f t="shared" ca="1" si="343"/>
        <v>4</v>
      </c>
      <c r="O4388" t="str">
        <f ca="1">VLOOKUP(N4388,gerencia!A$1:B$5,2,FALSE)</f>
        <v>Casa e Decoração</v>
      </c>
      <c r="P4388" t="s">
        <v>418</v>
      </c>
      <c r="Q4388">
        <v>3</v>
      </c>
      <c r="R4388">
        <v>25</v>
      </c>
      <c r="S4388">
        <v>136</v>
      </c>
    </row>
    <row r="4389" spans="1:19">
      <c r="A4389">
        <v>4388</v>
      </c>
      <c r="B4389">
        <f t="shared" ca="1" si="340"/>
        <v>1</v>
      </c>
      <c r="C4389" t="str">
        <f ca="1">VLOOKUP(B4389,cliente!A$1:B$7,2,FALSE)</f>
        <v>João do Pulo</v>
      </c>
      <c r="D4389">
        <f t="shared" ca="1" si="341"/>
        <v>12</v>
      </c>
      <c r="E4389" t="str">
        <f ca="1">VLOOKUP(D4389,vendedor!A$1:B$13,2,FALSE)</f>
        <v>Marilia Cardoso</v>
      </c>
      <c r="F4389">
        <f t="shared" ca="1" si="342"/>
        <v>4</v>
      </c>
      <c r="G4389" t="str">
        <f ca="1">VLOOKUP(F4389,cidade!A$1:B$6,2,FALSE)</f>
        <v>Rio de janeiro</v>
      </c>
      <c r="H4389">
        <v>10</v>
      </c>
      <c r="I4389" t="str">
        <f>VLOOKUP(H4389,produto!A$1:F$24,2,FALSE)</f>
        <v>Papel A4</v>
      </c>
      <c r="J4389">
        <f>VLOOKUP(I4389,produto!B$1:G$24,4,FALSE)</f>
        <v>8</v>
      </c>
      <c r="K4389" t="str">
        <f>VLOOKUP(J4389,marca!A$1:B$15,2,FALSE)</f>
        <v>FABER CASTELL</v>
      </c>
      <c r="L4389">
        <f t="shared" ca="1" si="344"/>
        <v>1</v>
      </c>
      <c r="M4389" t="str">
        <f ca="1">VLOOKUP(L4389,Departamento!A$1:C$8,2,FALSE)</f>
        <v>Informática</v>
      </c>
      <c r="N4389">
        <f t="shared" ca="1" si="343"/>
        <v>4</v>
      </c>
      <c r="O4389" t="str">
        <f ca="1">VLOOKUP(N4389,gerencia!A$1:B$5,2,FALSE)</f>
        <v>Casa e Decoração</v>
      </c>
      <c r="P4389" t="s">
        <v>385</v>
      </c>
      <c r="Q4389">
        <v>1</v>
      </c>
      <c r="R4389">
        <v>2.15</v>
      </c>
      <c r="S4389">
        <v>754</v>
      </c>
    </row>
    <row r="4390" spans="1:19">
      <c r="A4390">
        <v>4389</v>
      </c>
      <c r="B4390">
        <f t="shared" ca="1" si="340"/>
        <v>2</v>
      </c>
      <c r="C4390" t="str">
        <f ca="1">VLOOKUP(B4390,cliente!A$1:B$7,2,FALSE)</f>
        <v>Benito de Paula</v>
      </c>
      <c r="D4390">
        <f t="shared" ca="1" si="341"/>
        <v>9</v>
      </c>
      <c r="E4390" t="str">
        <f ca="1">VLOOKUP(D4390,vendedor!A$1:B$13,2,FALSE)</f>
        <v>Diego Santos</v>
      </c>
      <c r="F4390">
        <f t="shared" ca="1" si="342"/>
        <v>2</v>
      </c>
      <c r="G4390" t="str">
        <f ca="1">VLOOKUP(F4390,cidade!A$1:B$6,2,FALSE)</f>
        <v>Recife</v>
      </c>
      <c r="H4390">
        <v>9</v>
      </c>
      <c r="I4390" t="str">
        <f>VLOOKUP(H4390,produto!A$1:F$24,2,FALSE)</f>
        <v>Celular  8GB</v>
      </c>
      <c r="J4390">
        <f>VLOOKUP(I4390,produto!B$1:G$24,4,FALSE)</f>
        <v>8</v>
      </c>
      <c r="K4390" t="str">
        <f>VLOOKUP(J4390,marca!A$1:B$15,2,FALSE)</f>
        <v>FABER CASTELL</v>
      </c>
      <c r="L4390">
        <f t="shared" ca="1" si="344"/>
        <v>4</v>
      </c>
      <c r="M4390" t="str">
        <f ca="1">VLOOKUP(L4390,Departamento!A$1:C$8,2,FALSE)</f>
        <v>cosmético</v>
      </c>
      <c r="N4390">
        <f t="shared" ca="1" si="343"/>
        <v>3</v>
      </c>
      <c r="O4390" t="str">
        <f ca="1">VLOOKUP(N4390,gerencia!A$1:B$5,2,FALSE)</f>
        <v>Eletro Eletrônico</v>
      </c>
      <c r="P4390" t="s">
        <v>355</v>
      </c>
      <c r="Q4390">
        <v>2</v>
      </c>
      <c r="R4390">
        <v>12.25</v>
      </c>
      <c r="S4390">
        <v>1222</v>
      </c>
    </row>
    <row r="4391" spans="1:19">
      <c r="A4391">
        <v>4390</v>
      </c>
      <c r="B4391">
        <f t="shared" ca="1" si="340"/>
        <v>1</v>
      </c>
      <c r="C4391" t="str">
        <f ca="1">VLOOKUP(B4391,cliente!A$1:B$7,2,FALSE)</f>
        <v>João do Pulo</v>
      </c>
      <c r="D4391">
        <f t="shared" ca="1" si="341"/>
        <v>4</v>
      </c>
      <c r="E4391" t="str">
        <f ca="1">VLOOKUP(D4391,vendedor!A$1:B$13,2,FALSE)</f>
        <v>Daniela Matos</v>
      </c>
      <c r="F4391">
        <f t="shared" ca="1" si="342"/>
        <v>4</v>
      </c>
      <c r="G4391" t="str">
        <f ca="1">VLOOKUP(F4391,cidade!A$1:B$6,2,FALSE)</f>
        <v>Rio de janeiro</v>
      </c>
      <c r="H4391">
        <v>22</v>
      </c>
      <c r="I4391" t="str">
        <f>VLOOKUP(H4391,produto!A$1:F$24,2,FALSE)</f>
        <v>Mesa</v>
      </c>
      <c r="J4391">
        <f>VLOOKUP(I4391,produto!B$1:G$24,4,FALSE)</f>
        <v>14</v>
      </c>
      <c r="K4391" t="str">
        <f>VLOOKUP(J4391,marca!A$1:B$15,2,FALSE)</f>
        <v>DA CASA</v>
      </c>
      <c r="L4391">
        <f t="shared" ca="1" si="344"/>
        <v>2</v>
      </c>
      <c r="M4391" t="str">
        <f ca="1">VLOOKUP(L4391,Departamento!A$1:C$8,2,FALSE)</f>
        <v>Telefonia</v>
      </c>
      <c r="N4391">
        <f t="shared" ca="1" si="343"/>
        <v>4</v>
      </c>
      <c r="O4391" t="str">
        <f ca="1">VLOOKUP(N4391,gerencia!A$1:B$5,2,FALSE)</f>
        <v>Casa e Decoração</v>
      </c>
      <c r="P4391" t="s">
        <v>512</v>
      </c>
      <c r="Q4391">
        <v>2</v>
      </c>
      <c r="R4391">
        <v>1600</v>
      </c>
      <c r="S4391">
        <v>1032</v>
      </c>
    </row>
    <row r="4392" spans="1:19">
      <c r="A4392">
        <v>4391</v>
      </c>
      <c r="B4392">
        <f t="shared" ca="1" si="340"/>
        <v>6</v>
      </c>
      <c r="C4392" t="str">
        <f ca="1">VLOOKUP(B4392,cliente!A$1:B$7,2,FALSE)</f>
        <v>Reginaldo Rossi</v>
      </c>
      <c r="D4392">
        <f t="shared" ca="1" si="341"/>
        <v>3</v>
      </c>
      <c r="E4392" t="str">
        <f ca="1">VLOOKUP(D4392,vendedor!A$1:B$13,2,FALSE)</f>
        <v>Issac Palmeiras</v>
      </c>
      <c r="F4392">
        <f t="shared" ca="1" si="342"/>
        <v>5</v>
      </c>
      <c r="G4392" t="str">
        <f ca="1">VLOOKUP(F4392,cidade!A$1:B$6,2,FALSE)</f>
        <v>Belo Horizonte</v>
      </c>
      <c r="H4392">
        <v>15</v>
      </c>
      <c r="I4392" t="str">
        <f>VLOOKUP(H4392,produto!A$1:F$24,2,FALSE)</f>
        <v>Baton</v>
      </c>
      <c r="J4392">
        <f>VLOOKUP(I4392,produto!B$1:G$24,4,FALSE)</f>
        <v>10</v>
      </c>
      <c r="K4392" t="str">
        <f>VLOOKUP(J4392,marca!A$1:B$15,2,FALSE)</f>
        <v>BOTICARIO</v>
      </c>
      <c r="L4392">
        <f t="shared" ca="1" si="344"/>
        <v>5</v>
      </c>
      <c r="M4392" t="str">
        <f ca="1">VLOOKUP(L4392,Departamento!A$1:C$8,2,FALSE)</f>
        <v>Eletrónico</v>
      </c>
      <c r="N4392">
        <f t="shared" ca="1" si="343"/>
        <v>3</v>
      </c>
      <c r="O4392" t="str">
        <f ca="1">VLOOKUP(N4392,gerencia!A$1:B$5,2,FALSE)</f>
        <v>Eletro Eletrônico</v>
      </c>
      <c r="P4392" t="s">
        <v>299</v>
      </c>
      <c r="Q4392">
        <v>3</v>
      </c>
      <c r="R4392">
        <v>98.5</v>
      </c>
      <c r="S4392">
        <v>287</v>
      </c>
    </row>
    <row r="4393" spans="1:19">
      <c r="A4393">
        <v>4392</v>
      </c>
      <c r="B4393">
        <f t="shared" ca="1" si="340"/>
        <v>4</v>
      </c>
      <c r="C4393" t="str">
        <f ca="1">VLOOKUP(B4393,cliente!A$1:B$7,2,FALSE)</f>
        <v>Tom Jobim</v>
      </c>
      <c r="D4393">
        <f t="shared" ca="1" si="341"/>
        <v>9</v>
      </c>
      <c r="E4393" t="str">
        <f ca="1">VLOOKUP(D4393,vendedor!A$1:B$13,2,FALSE)</f>
        <v>Diego Santos</v>
      </c>
      <c r="F4393">
        <f t="shared" ca="1" si="342"/>
        <v>3</v>
      </c>
      <c r="G4393" t="str">
        <f ca="1">VLOOKUP(F4393,cidade!A$1:B$6,2,FALSE)</f>
        <v>São Paulo</v>
      </c>
      <c r="H4393">
        <v>23</v>
      </c>
      <c r="I4393" t="str">
        <f>VLOOKUP(H4393,produto!A$1:F$24,2,FALSE)</f>
        <v>Sofá</v>
      </c>
      <c r="J4393">
        <f>VLOOKUP(I4393,produto!B$1:G$24,4,FALSE)</f>
        <v>14</v>
      </c>
      <c r="K4393" t="str">
        <f>VLOOKUP(J4393,marca!A$1:B$15,2,FALSE)</f>
        <v>DA CASA</v>
      </c>
      <c r="L4393">
        <f t="shared" ca="1" si="344"/>
        <v>5</v>
      </c>
      <c r="M4393" t="str">
        <f ca="1">VLOOKUP(L4393,Departamento!A$1:C$8,2,FALSE)</f>
        <v>Eletrónico</v>
      </c>
      <c r="N4393">
        <f t="shared" ca="1" si="343"/>
        <v>4</v>
      </c>
      <c r="O4393" t="str">
        <f ca="1">VLOOKUP(N4393,gerencia!A$1:B$5,2,FALSE)</f>
        <v>Casa e Decoração</v>
      </c>
      <c r="P4393" t="s">
        <v>370</v>
      </c>
      <c r="Q4393">
        <v>3</v>
      </c>
      <c r="R4393">
        <v>300</v>
      </c>
      <c r="S4393">
        <v>808</v>
      </c>
    </row>
    <row r="4394" spans="1:19">
      <c r="A4394">
        <v>4393</v>
      </c>
      <c r="B4394">
        <f t="shared" ca="1" si="340"/>
        <v>5</v>
      </c>
      <c r="C4394" t="str">
        <f ca="1">VLOOKUP(B4394,cliente!A$1:B$7,2,FALSE)</f>
        <v>Edson Arantes</v>
      </c>
      <c r="D4394">
        <f t="shared" ca="1" si="341"/>
        <v>11</v>
      </c>
      <c r="E4394" t="str">
        <f ca="1">VLOOKUP(D4394,vendedor!A$1:B$13,2,FALSE)</f>
        <v>Filipe Almeida</v>
      </c>
      <c r="F4394">
        <f t="shared" ca="1" si="342"/>
        <v>2</v>
      </c>
      <c r="G4394" t="str">
        <f ca="1">VLOOKUP(F4394,cidade!A$1:B$6,2,FALSE)</f>
        <v>Recife</v>
      </c>
      <c r="H4394">
        <v>21</v>
      </c>
      <c r="I4394" t="str">
        <f>VLOOKUP(H4394,produto!A$1:F$24,2,FALSE)</f>
        <v>microondas</v>
      </c>
      <c r="J4394">
        <f>VLOOKUP(I4394,produto!B$1:G$24,4,FALSE)</f>
        <v>14</v>
      </c>
      <c r="K4394" t="str">
        <f>VLOOKUP(J4394,marca!A$1:B$15,2,FALSE)</f>
        <v>DA CASA</v>
      </c>
      <c r="L4394">
        <f t="shared" ca="1" si="344"/>
        <v>6</v>
      </c>
      <c r="M4394" t="str">
        <f ca="1">VLOOKUP(L4394,Departamento!A$1:C$8,2,FALSE)</f>
        <v>Eletrodomestico</v>
      </c>
      <c r="N4394">
        <f t="shared" ca="1" si="343"/>
        <v>1</v>
      </c>
      <c r="O4394" t="str">
        <f ca="1">VLOOKUP(N4394,gerencia!A$1:B$5,2,FALSE)</f>
        <v>Tecnologia</v>
      </c>
      <c r="P4394" t="s">
        <v>576</v>
      </c>
      <c r="Q4394">
        <v>3</v>
      </c>
      <c r="R4394">
        <v>2100</v>
      </c>
      <c r="S4394">
        <v>858</v>
      </c>
    </row>
    <row r="4395" spans="1:19">
      <c r="A4395">
        <v>4394</v>
      </c>
      <c r="B4395">
        <f t="shared" ca="1" si="340"/>
        <v>4</v>
      </c>
      <c r="C4395" t="str">
        <f ca="1">VLOOKUP(B4395,cliente!A$1:B$7,2,FALSE)</f>
        <v>Tom Jobim</v>
      </c>
      <c r="D4395">
        <f t="shared" ca="1" si="341"/>
        <v>6</v>
      </c>
      <c r="E4395" t="str">
        <f ca="1">VLOOKUP(D4395,vendedor!A$1:B$13,2,FALSE)</f>
        <v>Rodrigo Machado</v>
      </c>
      <c r="F4395">
        <f t="shared" ca="1" si="342"/>
        <v>3</v>
      </c>
      <c r="G4395" t="str">
        <f ca="1">VLOOKUP(F4395,cidade!A$1:B$6,2,FALSE)</f>
        <v>São Paulo</v>
      </c>
      <c r="H4395">
        <v>23</v>
      </c>
      <c r="I4395" t="str">
        <f>VLOOKUP(H4395,produto!A$1:F$24,2,FALSE)</f>
        <v>Sofá</v>
      </c>
      <c r="J4395">
        <f>VLOOKUP(I4395,produto!B$1:G$24,4,FALSE)</f>
        <v>14</v>
      </c>
      <c r="K4395" t="str">
        <f>VLOOKUP(J4395,marca!A$1:B$15,2,FALSE)</f>
        <v>DA CASA</v>
      </c>
      <c r="L4395">
        <f t="shared" ca="1" si="344"/>
        <v>2</v>
      </c>
      <c r="M4395" t="str">
        <f ca="1">VLOOKUP(L4395,Departamento!A$1:C$8,2,FALSE)</f>
        <v>Telefonia</v>
      </c>
      <c r="N4395">
        <f t="shared" ca="1" si="343"/>
        <v>2</v>
      </c>
      <c r="O4395" t="str">
        <f ca="1">VLOOKUP(N4395,gerencia!A$1:B$5,2,FALSE)</f>
        <v>papelaria/cosmético</v>
      </c>
      <c r="P4395" t="s">
        <v>654</v>
      </c>
      <c r="Q4395">
        <v>2</v>
      </c>
      <c r="R4395">
        <v>300</v>
      </c>
      <c r="S4395">
        <v>1018</v>
      </c>
    </row>
    <row r="4396" spans="1:19">
      <c r="A4396">
        <v>4395</v>
      </c>
      <c r="B4396">
        <f t="shared" ca="1" si="340"/>
        <v>1</v>
      </c>
      <c r="C4396" t="str">
        <f ca="1">VLOOKUP(B4396,cliente!A$1:B$7,2,FALSE)</f>
        <v>João do Pulo</v>
      </c>
      <c r="D4396">
        <f t="shared" ca="1" si="341"/>
        <v>8</v>
      </c>
      <c r="E4396" t="str">
        <f ca="1">VLOOKUP(D4396,vendedor!A$1:B$13,2,FALSE)</f>
        <v>Márcia Brito</v>
      </c>
      <c r="F4396">
        <f t="shared" ca="1" si="342"/>
        <v>2</v>
      </c>
      <c r="G4396" t="str">
        <f ca="1">VLOOKUP(F4396,cidade!A$1:B$6,2,FALSE)</f>
        <v>Recife</v>
      </c>
      <c r="H4396">
        <v>8</v>
      </c>
      <c r="I4396" t="str">
        <f>VLOOKUP(H4396,produto!A$1:F$24,2,FALSE)</f>
        <v>Telefone Sem Fio</v>
      </c>
      <c r="J4396">
        <f>VLOOKUP(I4396,produto!B$1:G$24,4,FALSE)</f>
        <v>5</v>
      </c>
      <c r="K4396" t="str">
        <f>VLOOKUP(J4396,marca!A$1:B$15,2,FALSE)</f>
        <v>SAMSUNG</v>
      </c>
      <c r="L4396">
        <f t="shared" ca="1" si="344"/>
        <v>3</v>
      </c>
      <c r="M4396" t="str">
        <f ca="1">VLOOKUP(L4396,Departamento!A$1:C$8,2,FALSE)</f>
        <v>Papelaria</v>
      </c>
      <c r="N4396">
        <f t="shared" ca="1" si="343"/>
        <v>4</v>
      </c>
      <c r="O4396" t="str">
        <f ca="1">VLOOKUP(N4396,gerencia!A$1:B$5,2,FALSE)</f>
        <v>Casa e Decoração</v>
      </c>
      <c r="P4396" t="s">
        <v>630</v>
      </c>
      <c r="Q4396">
        <v>2</v>
      </c>
      <c r="R4396">
        <v>875</v>
      </c>
      <c r="S4396">
        <v>240</v>
      </c>
    </row>
    <row r="4397" spans="1:19">
      <c r="A4397">
        <v>4396</v>
      </c>
      <c r="B4397">
        <f t="shared" ca="1" si="340"/>
        <v>4</v>
      </c>
      <c r="C4397" t="str">
        <f ca="1">VLOOKUP(B4397,cliente!A$1:B$7,2,FALSE)</f>
        <v>Tom Jobim</v>
      </c>
      <c r="D4397">
        <f t="shared" ca="1" si="341"/>
        <v>10</v>
      </c>
      <c r="E4397" t="str">
        <f ca="1">VLOOKUP(D4397,vendedor!A$1:B$13,2,FALSE)</f>
        <v>Danilo Barreto</v>
      </c>
      <c r="F4397">
        <f t="shared" ca="1" si="342"/>
        <v>1</v>
      </c>
      <c r="G4397" t="str">
        <f ca="1">VLOOKUP(F4397,cidade!A$1:B$6,2,FALSE)</f>
        <v>Salvador</v>
      </c>
      <c r="H4397">
        <v>9</v>
      </c>
      <c r="I4397" t="str">
        <f>VLOOKUP(H4397,produto!A$1:F$24,2,FALSE)</f>
        <v>Celular  8GB</v>
      </c>
      <c r="J4397">
        <f>VLOOKUP(I4397,produto!B$1:G$24,4,FALSE)</f>
        <v>8</v>
      </c>
      <c r="K4397" t="str">
        <f>VLOOKUP(J4397,marca!A$1:B$15,2,FALSE)</f>
        <v>FABER CASTELL</v>
      </c>
      <c r="L4397">
        <f t="shared" ca="1" si="344"/>
        <v>5</v>
      </c>
      <c r="M4397" t="str">
        <f ca="1">VLOOKUP(L4397,Departamento!A$1:C$8,2,FALSE)</f>
        <v>Eletrónico</v>
      </c>
      <c r="N4397">
        <f t="shared" ca="1" si="343"/>
        <v>4</v>
      </c>
      <c r="O4397" t="str">
        <f ca="1">VLOOKUP(N4397,gerencia!A$1:B$5,2,FALSE)</f>
        <v>Casa e Decoração</v>
      </c>
      <c r="P4397" t="s">
        <v>44</v>
      </c>
      <c r="Q4397">
        <v>1</v>
      </c>
      <c r="R4397">
        <v>12.25</v>
      </c>
      <c r="S4397">
        <v>1205</v>
      </c>
    </row>
    <row r="4398" spans="1:19">
      <c r="A4398">
        <v>4397</v>
      </c>
      <c r="B4398">
        <f t="shared" ca="1" si="340"/>
        <v>6</v>
      </c>
      <c r="C4398" t="str">
        <f ca="1">VLOOKUP(B4398,cliente!A$1:B$7,2,FALSE)</f>
        <v>Reginaldo Rossi</v>
      </c>
      <c r="D4398">
        <f t="shared" ca="1" si="341"/>
        <v>3</v>
      </c>
      <c r="E4398" t="str">
        <f ca="1">VLOOKUP(D4398,vendedor!A$1:B$13,2,FALSE)</f>
        <v>Issac Palmeiras</v>
      </c>
      <c r="F4398">
        <f t="shared" ca="1" si="342"/>
        <v>3</v>
      </c>
      <c r="G4398" t="str">
        <f ca="1">VLOOKUP(F4398,cidade!A$1:B$6,2,FALSE)</f>
        <v>São Paulo</v>
      </c>
      <c r="H4398">
        <v>3</v>
      </c>
      <c r="I4398" t="str">
        <f>VLOOKUP(H4398,produto!A$1:F$24,2,FALSE)</f>
        <v>Teclado</v>
      </c>
      <c r="J4398">
        <f>VLOOKUP(I4398,produto!B$1:G$24,4,FALSE)</f>
        <v>1</v>
      </c>
      <c r="K4398" t="str">
        <f>VLOOKUP(J4398,marca!A$1:B$15,2,FALSE)</f>
        <v>APPLE</v>
      </c>
      <c r="L4398">
        <f t="shared" ca="1" si="344"/>
        <v>2</v>
      </c>
      <c r="M4398" t="str">
        <f ca="1">VLOOKUP(L4398,Departamento!A$1:C$8,2,FALSE)</f>
        <v>Telefonia</v>
      </c>
      <c r="N4398">
        <f t="shared" ca="1" si="343"/>
        <v>2</v>
      </c>
      <c r="O4398" t="str">
        <f ca="1">VLOOKUP(N4398,gerencia!A$1:B$5,2,FALSE)</f>
        <v>papelaria/cosmético</v>
      </c>
      <c r="P4398" t="s">
        <v>311</v>
      </c>
      <c r="Q4398">
        <v>3</v>
      </c>
      <c r="R4398">
        <v>342.09</v>
      </c>
      <c r="S4398">
        <v>540</v>
      </c>
    </row>
    <row r="4399" spans="1:19">
      <c r="A4399">
        <v>4398</v>
      </c>
      <c r="B4399">
        <f t="shared" ca="1" si="340"/>
        <v>6</v>
      </c>
      <c r="C4399" t="str">
        <f ca="1">VLOOKUP(B4399,cliente!A$1:B$7,2,FALSE)</f>
        <v>Reginaldo Rossi</v>
      </c>
      <c r="D4399">
        <f t="shared" ca="1" si="341"/>
        <v>3</v>
      </c>
      <c r="E4399" t="str">
        <f ca="1">VLOOKUP(D4399,vendedor!A$1:B$13,2,FALSE)</f>
        <v>Issac Palmeiras</v>
      </c>
      <c r="F4399">
        <f t="shared" ca="1" si="342"/>
        <v>1</v>
      </c>
      <c r="G4399" t="str">
        <f ca="1">VLOOKUP(F4399,cidade!A$1:B$6,2,FALSE)</f>
        <v>Salvador</v>
      </c>
      <c r="H4399">
        <v>22</v>
      </c>
      <c r="I4399" t="str">
        <f>VLOOKUP(H4399,produto!A$1:F$24,2,FALSE)</f>
        <v>Mesa</v>
      </c>
      <c r="J4399">
        <f>VLOOKUP(I4399,produto!B$1:G$24,4,FALSE)</f>
        <v>14</v>
      </c>
      <c r="K4399" t="str">
        <f>VLOOKUP(J4399,marca!A$1:B$15,2,FALSE)</f>
        <v>DA CASA</v>
      </c>
      <c r="L4399">
        <f t="shared" ca="1" si="344"/>
        <v>6</v>
      </c>
      <c r="M4399" t="str">
        <f ca="1">VLOOKUP(L4399,Departamento!A$1:C$8,2,FALSE)</f>
        <v>Eletrodomestico</v>
      </c>
      <c r="N4399">
        <f t="shared" ca="1" si="343"/>
        <v>4</v>
      </c>
      <c r="O4399" t="str">
        <f ca="1">VLOOKUP(N4399,gerencia!A$1:B$5,2,FALSE)</f>
        <v>Casa e Decoração</v>
      </c>
      <c r="P4399" t="s">
        <v>492</v>
      </c>
      <c r="Q4399">
        <v>3</v>
      </c>
      <c r="R4399">
        <v>1600</v>
      </c>
      <c r="S4399">
        <v>1244</v>
      </c>
    </row>
    <row r="4400" spans="1:19">
      <c r="A4400">
        <v>4399</v>
      </c>
      <c r="B4400">
        <f t="shared" ca="1" si="340"/>
        <v>3</v>
      </c>
      <c r="C4400" t="str">
        <f ca="1">VLOOKUP(B4400,cliente!A$1:B$7,2,FALSE)</f>
        <v>Renato Russo</v>
      </c>
      <c r="D4400">
        <f t="shared" ca="1" si="341"/>
        <v>12</v>
      </c>
      <c r="E4400" t="str">
        <f ca="1">VLOOKUP(D4400,vendedor!A$1:B$13,2,FALSE)</f>
        <v>Marilia Cardoso</v>
      </c>
      <c r="F4400">
        <f t="shared" ca="1" si="342"/>
        <v>2</v>
      </c>
      <c r="G4400" t="str">
        <f ca="1">VLOOKUP(F4400,cidade!A$1:B$6,2,FALSE)</f>
        <v>Recife</v>
      </c>
      <c r="H4400">
        <v>1</v>
      </c>
      <c r="I4400" t="str">
        <f>VLOOKUP(H4400,produto!A$1:F$24,2,FALSE)</f>
        <v>TV</v>
      </c>
      <c r="J4400">
        <f>VLOOKUP(I4400,produto!B$1:G$24,4,FALSE)</f>
        <v>3</v>
      </c>
      <c r="K4400" t="str">
        <f>VLOOKUP(J4400,marca!A$1:B$15,2,FALSE)</f>
        <v>DELL</v>
      </c>
      <c r="L4400">
        <f t="shared" ca="1" si="344"/>
        <v>6</v>
      </c>
      <c r="M4400" t="str">
        <f ca="1">VLOOKUP(L4400,Departamento!A$1:C$8,2,FALSE)</f>
        <v>Eletrodomestico</v>
      </c>
      <c r="N4400">
        <f t="shared" ca="1" si="343"/>
        <v>1</v>
      </c>
      <c r="O4400" t="str">
        <f ca="1">VLOOKUP(N4400,gerencia!A$1:B$5,2,FALSE)</f>
        <v>Tecnologia</v>
      </c>
      <c r="P4400" t="s">
        <v>580</v>
      </c>
      <c r="Q4400">
        <v>2</v>
      </c>
      <c r="R4400">
        <v>25.15</v>
      </c>
      <c r="S4400">
        <v>343</v>
      </c>
    </row>
    <row r="4401" spans="1:19">
      <c r="A4401">
        <v>4400</v>
      </c>
      <c r="B4401">
        <f t="shared" ca="1" si="340"/>
        <v>4</v>
      </c>
      <c r="C4401" t="str">
        <f ca="1">VLOOKUP(B4401,cliente!A$1:B$7,2,FALSE)</f>
        <v>Tom Jobim</v>
      </c>
      <c r="D4401">
        <f t="shared" ca="1" si="341"/>
        <v>6</v>
      </c>
      <c r="E4401" t="str">
        <f ca="1">VLOOKUP(D4401,vendedor!A$1:B$13,2,FALSE)</f>
        <v>Rodrigo Machado</v>
      </c>
      <c r="F4401">
        <f t="shared" ca="1" si="342"/>
        <v>2</v>
      </c>
      <c r="G4401" t="str">
        <f ca="1">VLOOKUP(F4401,cidade!A$1:B$6,2,FALSE)</f>
        <v>Recife</v>
      </c>
      <c r="H4401">
        <v>20</v>
      </c>
      <c r="I4401" t="str">
        <f>VLOOKUP(H4401,produto!A$1:F$24,2,FALSE)</f>
        <v>Geladeira</v>
      </c>
      <c r="J4401">
        <f>VLOOKUP(I4401,produto!B$1:G$24,4,FALSE)</f>
        <v>12</v>
      </c>
      <c r="K4401" t="str">
        <f>VLOOKUP(J4401,marca!A$1:B$15,2,FALSE)</f>
        <v>ELETROLUX</v>
      </c>
      <c r="L4401">
        <f t="shared" ca="1" si="344"/>
        <v>6</v>
      </c>
      <c r="M4401" t="str">
        <f ca="1">VLOOKUP(L4401,Departamento!A$1:C$8,2,FALSE)</f>
        <v>Eletrodomestico</v>
      </c>
      <c r="N4401">
        <f t="shared" ca="1" si="343"/>
        <v>2</v>
      </c>
      <c r="O4401" t="str">
        <f ca="1">VLOOKUP(N4401,gerencia!A$1:B$5,2,FALSE)</f>
        <v>papelaria/cosmético</v>
      </c>
      <c r="P4401" t="s">
        <v>260</v>
      </c>
      <c r="Q4401">
        <v>3</v>
      </c>
      <c r="R4401">
        <v>350</v>
      </c>
      <c r="S4401">
        <v>1187</v>
      </c>
    </row>
    <row r="4402" spans="1:19">
      <c r="A4402">
        <v>4401</v>
      </c>
      <c r="B4402">
        <f t="shared" ca="1" si="340"/>
        <v>5</v>
      </c>
      <c r="C4402" t="str">
        <f ca="1">VLOOKUP(B4402,cliente!A$1:B$7,2,FALSE)</f>
        <v>Edson Arantes</v>
      </c>
      <c r="D4402">
        <f t="shared" ca="1" si="341"/>
        <v>8</v>
      </c>
      <c r="E4402" t="str">
        <f ca="1">VLOOKUP(D4402,vendedor!A$1:B$13,2,FALSE)</f>
        <v>Márcia Brito</v>
      </c>
      <c r="F4402">
        <f t="shared" ca="1" si="342"/>
        <v>1</v>
      </c>
      <c r="G4402" t="str">
        <f ca="1">VLOOKUP(F4402,cidade!A$1:B$6,2,FALSE)</f>
        <v>Salvador</v>
      </c>
      <c r="H4402">
        <v>21</v>
      </c>
      <c r="I4402" t="str">
        <f>VLOOKUP(H4402,produto!A$1:F$24,2,FALSE)</f>
        <v>microondas</v>
      </c>
      <c r="J4402">
        <f>VLOOKUP(I4402,produto!B$1:G$24,4,FALSE)</f>
        <v>14</v>
      </c>
      <c r="K4402" t="str">
        <f>VLOOKUP(J4402,marca!A$1:B$15,2,FALSE)</f>
        <v>DA CASA</v>
      </c>
      <c r="L4402">
        <f t="shared" ca="1" si="344"/>
        <v>6</v>
      </c>
      <c r="M4402" t="str">
        <f ca="1">VLOOKUP(L4402,Departamento!A$1:C$8,2,FALSE)</f>
        <v>Eletrodomestico</v>
      </c>
      <c r="N4402">
        <f t="shared" ca="1" si="343"/>
        <v>2</v>
      </c>
      <c r="O4402" t="str">
        <f ca="1">VLOOKUP(N4402,gerencia!A$1:B$5,2,FALSE)</f>
        <v>papelaria/cosmético</v>
      </c>
      <c r="P4402" t="s">
        <v>129</v>
      </c>
      <c r="Q4402">
        <v>3</v>
      </c>
      <c r="R4402">
        <v>2100</v>
      </c>
      <c r="S4402">
        <v>1500</v>
      </c>
    </row>
    <row r="4403" spans="1:19">
      <c r="A4403">
        <v>4402</v>
      </c>
      <c r="B4403">
        <f t="shared" ca="1" si="340"/>
        <v>1</v>
      </c>
      <c r="C4403" t="str">
        <f ca="1">VLOOKUP(B4403,cliente!A$1:B$7,2,FALSE)</f>
        <v>João do Pulo</v>
      </c>
      <c r="D4403">
        <f t="shared" ca="1" si="341"/>
        <v>9</v>
      </c>
      <c r="E4403" t="str">
        <f ca="1">VLOOKUP(D4403,vendedor!A$1:B$13,2,FALSE)</f>
        <v>Diego Santos</v>
      </c>
      <c r="F4403">
        <f t="shared" ca="1" si="342"/>
        <v>2</v>
      </c>
      <c r="G4403" t="str">
        <f ca="1">VLOOKUP(F4403,cidade!A$1:B$6,2,FALSE)</f>
        <v>Recife</v>
      </c>
      <c r="H4403">
        <v>3</v>
      </c>
      <c r="I4403" t="str">
        <f>VLOOKUP(H4403,produto!A$1:F$24,2,FALSE)</f>
        <v>Teclado</v>
      </c>
      <c r="J4403">
        <f>VLOOKUP(I4403,produto!B$1:G$24,4,FALSE)</f>
        <v>1</v>
      </c>
      <c r="K4403" t="str">
        <f>VLOOKUP(J4403,marca!A$1:B$15,2,FALSE)</f>
        <v>APPLE</v>
      </c>
      <c r="L4403">
        <f t="shared" ca="1" si="344"/>
        <v>1</v>
      </c>
      <c r="M4403" t="str">
        <f ca="1">VLOOKUP(L4403,Departamento!A$1:C$8,2,FALSE)</f>
        <v>Informática</v>
      </c>
      <c r="N4403">
        <f t="shared" ca="1" si="343"/>
        <v>1</v>
      </c>
      <c r="O4403" t="str">
        <f ca="1">VLOOKUP(N4403,gerencia!A$1:B$5,2,FALSE)</f>
        <v>Tecnologia</v>
      </c>
      <c r="P4403" t="s">
        <v>30</v>
      </c>
      <c r="Q4403">
        <v>3</v>
      </c>
      <c r="R4403">
        <v>342.09</v>
      </c>
      <c r="S4403">
        <v>1242</v>
      </c>
    </row>
    <row r="4404" spans="1:19">
      <c r="A4404">
        <v>4403</v>
      </c>
      <c r="B4404">
        <f t="shared" ca="1" si="340"/>
        <v>3</v>
      </c>
      <c r="C4404" t="str">
        <f ca="1">VLOOKUP(B4404,cliente!A$1:B$7,2,FALSE)</f>
        <v>Renato Russo</v>
      </c>
      <c r="D4404">
        <f t="shared" ca="1" si="341"/>
        <v>6</v>
      </c>
      <c r="E4404" t="str">
        <f ca="1">VLOOKUP(D4404,vendedor!A$1:B$13,2,FALSE)</f>
        <v>Rodrigo Machado</v>
      </c>
      <c r="F4404">
        <f t="shared" ca="1" si="342"/>
        <v>3</v>
      </c>
      <c r="G4404" t="str">
        <f ca="1">VLOOKUP(F4404,cidade!A$1:B$6,2,FALSE)</f>
        <v>São Paulo</v>
      </c>
      <c r="H4404">
        <v>11</v>
      </c>
      <c r="I4404" t="str">
        <f>VLOOKUP(H4404,produto!A$1:F$24,2,FALSE)</f>
        <v xml:space="preserve">Caneta </v>
      </c>
      <c r="J4404">
        <f>VLOOKUP(I4404,produto!B$1:G$24,4,FALSE)</f>
        <v>8</v>
      </c>
      <c r="K4404" t="str">
        <f>VLOOKUP(J4404,marca!A$1:B$15,2,FALSE)</f>
        <v>FABER CASTELL</v>
      </c>
      <c r="L4404">
        <f t="shared" ca="1" si="344"/>
        <v>4</v>
      </c>
      <c r="M4404" t="str">
        <f ca="1">VLOOKUP(L4404,Departamento!A$1:C$8,2,FALSE)</f>
        <v>cosmético</v>
      </c>
      <c r="N4404">
        <f t="shared" ca="1" si="343"/>
        <v>4</v>
      </c>
      <c r="O4404" t="str">
        <f ca="1">VLOOKUP(N4404,gerencia!A$1:B$5,2,FALSE)</f>
        <v>Casa e Decoração</v>
      </c>
      <c r="P4404" t="s">
        <v>198</v>
      </c>
      <c r="Q4404">
        <v>1</v>
      </c>
      <c r="R4404">
        <v>0.5</v>
      </c>
      <c r="S4404">
        <v>945</v>
      </c>
    </row>
    <row r="4405" spans="1:19">
      <c r="A4405">
        <v>4404</v>
      </c>
      <c r="B4405">
        <f t="shared" ca="1" si="340"/>
        <v>3</v>
      </c>
      <c r="C4405" t="str">
        <f ca="1">VLOOKUP(B4405,cliente!A$1:B$7,2,FALSE)</f>
        <v>Renato Russo</v>
      </c>
      <c r="D4405">
        <f t="shared" ca="1" si="341"/>
        <v>10</v>
      </c>
      <c r="E4405" t="str">
        <f ca="1">VLOOKUP(D4405,vendedor!A$1:B$13,2,FALSE)</f>
        <v>Danilo Barreto</v>
      </c>
      <c r="F4405">
        <f t="shared" ca="1" si="342"/>
        <v>3</v>
      </c>
      <c r="G4405" t="str">
        <f ca="1">VLOOKUP(F4405,cidade!A$1:B$6,2,FALSE)</f>
        <v>São Paulo</v>
      </c>
      <c r="H4405">
        <v>11</v>
      </c>
      <c r="I4405" t="str">
        <f>VLOOKUP(H4405,produto!A$1:F$24,2,FALSE)</f>
        <v xml:space="preserve">Caneta </v>
      </c>
      <c r="J4405">
        <f>VLOOKUP(I4405,produto!B$1:G$24,4,FALSE)</f>
        <v>8</v>
      </c>
      <c r="K4405" t="str">
        <f>VLOOKUP(J4405,marca!A$1:B$15,2,FALSE)</f>
        <v>FABER CASTELL</v>
      </c>
      <c r="L4405">
        <f t="shared" ca="1" si="344"/>
        <v>4</v>
      </c>
      <c r="M4405" t="str">
        <f ca="1">VLOOKUP(L4405,Departamento!A$1:C$8,2,FALSE)</f>
        <v>cosmético</v>
      </c>
      <c r="N4405">
        <f t="shared" ca="1" si="343"/>
        <v>3</v>
      </c>
      <c r="O4405" t="str">
        <f ca="1">VLOOKUP(N4405,gerencia!A$1:B$5,2,FALSE)</f>
        <v>Eletro Eletrônico</v>
      </c>
      <c r="P4405" t="s">
        <v>494</v>
      </c>
      <c r="Q4405">
        <v>3</v>
      </c>
      <c r="R4405">
        <v>0.5</v>
      </c>
      <c r="S4405">
        <v>1412</v>
      </c>
    </row>
    <row r="4406" spans="1:19">
      <c r="A4406">
        <v>4405</v>
      </c>
      <c r="B4406">
        <f t="shared" ca="1" si="340"/>
        <v>6</v>
      </c>
      <c r="C4406" t="str">
        <f ca="1">VLOOKUP(B4406,cliente!A$1:B$7,2,FALSE)</f>
        <v>Reginaldo Rossi</v>
      </c>
      <c r="D4406">
        <f t="shared" ca="1" si="341"/>
        <v>7</v>
      </c>
      <c r="E4406" t="str">
        <f ca="1">VLOOKUP(D4406,vendedor!A$1:B$13,2,FALSE)</f>
        <v>João Oliveira</v>
      </c>
      <c r="F4406">
        <f t="shared" ca="1" si="342"/>
        <v>4</v>
      </c>
      <c r="G4406" t="str">
        <f ca="1">VLOOKUP(F4406,cidade!A$1:B$6,2,FALSE)</f>
        <v>Rio de janeiro</v>
      </c>
      <c r="H4406">
        <v>3</v>
      </c>
      <c r="I4406" t="str">
        <f>VLOOKUP(H4406,produto!A$1:F$24,2,FALSE)</f>
        <v>Teclado</v>
      </c>
      <c r="J4406">
        <f>VLOOKUP(I4406,produto!B$1:G$24,4,FALSE)</f>
        <v>1</v>
      </c>
      <c r="K4406" t="str">
        <f>VLOOKUP(J4406,marca!A$1:B$15,2,FALSE)</f>
        <v>APPLE</v>
      </c>
      <c r="L4406">
        <f t="shared" ca="1" si="344"/>
        <v>4</v>
      </c>
      <c r="M4406" t="str">
        <f ca="1">VLOOKUP(L4406,Departamento!A$1:C$8,2,FALSE)</f>
        <v>cosmético</v>
      </c>
      <c r="N4406">
        <f t="shared" ca="1" si="343"/>
        <v>1</v>
      </c>
      <c r="O4406" t="str">
        <f ca="1">VLOOKUP(N4406,gerencia!A$1:B$5,2,FALSE)</f>
        <v>Tecnologia</v>
      </c>
      <c r="P4406" t="s">
        <v>428</v>
      </c>
      <c r="Q4406">
        <v>1</v>
      </c>
      <c r="R4406">
        <v>342.09</v>
      </c>
      <c r="S4406">
        <v>854</v>
      </c>
    </row>
    <row r="4407" spans="1:19">
      <c r="A4407">
        <v>4406</v>
      </c>
      <c r="B4407">
        <f t="shared" ca="1" si="340"/>
        <v>4</v>
      </c>
      <c r="C4407" t="str">
        <f ca="1">VLOOKUP(B4407,cliente!A$1:B$7,2,FALSE)</f>
        <v>Tom Jobim</v>
      </c>
      <c r="D4407">
        <f t="shared" ca="1" si="341"/>
        <v>11</v>
      </c>
      <c r="E4407" t="str">
        <f ca="1">VLOOKUP(D4407,vendedor!A$1:B$13,2,FALSE)</f>
        <v>Filipe Almeida</v>
      </c>
      <c r="F4407">
        <f t="shared" ca="1" si="342"/>
        <v>2</v>
      </c>
      <c r="G4407" t="str">
        <f ca="1">VLOOKUP(F4407,cidade!A$1:B$6,2,FALSE)</f>
        <v>Recife</v>
      </c>
      <c r="H4407">
        <v>10</v>
      </c>
      <c r="I4407" t="str">
        <f>VLOOKUP(H4407,produto!A$1:F$24,2,FALSE)</f>
        <v>Papel A4</v>
      </c>
      <c r="J4407">
        <f>VLOOKUP(I4407,produto!B$1:G$24,4,FALSE)</f>
        <v>8</v>
      </c>
      <c r="K4407" t="str">
        <f>VLOOKUP(J4407,marca!A$1:B$15,2,FALSE)</f>
        <v>FABER CASTELL</v>
      </c>
      <c r="L4407">
        <f t="shared" ca="1" si="344"/>
        <v>3</v>
      </c>
      <c r="M4407" t="str">
        <f ca="1">VLOOKUP(L4407,Departamento!A$1:C$8,2,FALSE)</f>
        <v>Papelaria</v>
      </c>
      <c r="N4407">
        <f t="shared" ca="1" si="343"/>
        <v>1</v>
      </c>
      <c r="O4407" t="str">
        <f ca="1">VLOOKUP(N4407,gerencia!A$1:B$5,2,FALSE)</f>
        <v>Tecnologia</v>
      </c>
      <c r="P4407" t="s">
        <v>671</v>
      </c>
      <c r="Q4407">
        <v>2</v>
      </c>
      <c r="R4407">
        <v>2.15</v>
      </c>
      <c r="S4407">
        <v>541</v>
      </c>
    </row>
    <row r="4408" spans="1:19">
      <c r="A4408">
        <v>4407</v>
      </c>
      <c r="B4408">
        <f t="shared" ca="1" si="340"/>
        <v>2</v>
      </c>
      <c r="C4408" t="str">
        <f ca="1">VLOOKUP(B4408,cliente!A$1:B$7,2,FALSE)</f>
        <v>Benito de Paula</v>
      </c>
      <c r="D4408">
        <f t="shared" ca="1" si="341"/>
        <v>8</v>
      </c>
      <c r="E4408" t="str">
        <f ca="1">VLOOKUP(D4408,vendedor!A$1:B$13,2,FALSE)</f>
        <v>Márcia Brito</v>
      </c>
      <c r="F4408">
        <f t="shared" ca="1" si="342"/>
        <v>2</v>
      </c>
      <c r="G4408" t="str">
        <f ca="1">VLOOKUP(F4408,cidade!A$1:B$6,2,FALSE)</f>
        <v>Recife</v>
      </c>
      <c r="H4408">
        <v>1</v>
      </c>
      <c r="I4408" t="str">
        <f>VLOOKUP(H4408,produto!A$1:F$24,2,FALSE)</f>
        <v>TV</v>
      </c>
      <c r="J4408">
        <f>VLOOKUP(I4408,produto!B$1:G$24,4,FALSE)</f>
        <v>3</v>
      </c>
      <c r="K4408" t="str">
        <f>VLOOKUP(J4408,marca!A$1:B$15,2,FALSE)</f>
        <v>DELL</v>
      </c>
      <c r="L4408">
        <f t="shared" ca="1" si="344"/>
        <v>5</v>
      </c>
      <c r="M4408" t="str">
        <f ca="1">VLOOKUP(L4408,Departamento!A$1:C$8,2,FALSE)</f>
        <v>Eletrónico</v>
      </c>
      <c r="N4408">
        <f t="shared" ca="1" si="343"/>
        <v>3</v>
      </c>
      <c r="O4408" t="str">
        <f ca="1">VLOOKUP(N4408,gerencia!A$1:B$5,2,FALSE)</f>
        <v>Eletro Eletrônico</v>
      </c>
      <c r="P4408" t="s">
        <v>119</v>
      </c>
      <c r="Q4408">
        <v>1</v>
      </c>
      <c r="R4408">
        <v>25.15</v>
      </c>
      <c r="S4408">
        <v>1177</v>
      </c>
    </row>
    <row r="4409" spans="1:19">
      <c r="A4409">
        <v>4408</v>
      </c>
      <c r="B4409">
        <f t="shared" ca="1" si="340"/>
        <v>6</v>
      </c>
      <c r="C4409" t="str">
        <f ca="1">VLOOKUP(B4409,cliente!A$1:B$7,2,FALSE)</f>
        <v>Reginaldo Rossi</v>
      </c>
      <c r="D4409">
        <f t="shared" ca="1" si="341"/>
        <v>9</v>
      </c>
      <c r="E4409" t="str">
        <f ca="1">VLOOKUP(D4409,vendedor!A$1:B$13,2,FALSE)</f>
        <v>Diego Santos</v>
      </c>
      <c r="F4409">
        <f t="shared" ca="1" si="342"/>
        <v>3</v>
      </c>
      <c r="G4409" t="str">
        <f ca="1">VLOOKUP(F4409,cidade!A$1:B$6,2,FALSE)</f>
        <v>São Paulo</v>
      </c>
      <c r="H4409">
        <v>8</v>
      </c>
      <c r="I4409" t="str">
        <f>VLOOKUP(H4409,produto!A$1:F$24,2,FALSE)</f>
        <v>Telefone Sem Fio</v>
      </c>
      <c r="J4409">
        <f>VLOOKUP(I4409,produto!B$1:G$24,4,FALSE)</f>
        <v>5</v>
      </c>
      <c r="K4409" t="str">
        <f>VLOOKUP(J4409,marca!A$1:B$15,2,FALSE)</f>
        <v>SAMSUNG</v>
      </c>
      <c r="L4409">
        <f t="shared" ca="1" si="344"/>
        <v>4</v>
      </c>
      <c r="M4409" t="str">
        <f ca="1">VLOOKUP(L4409,Departamento!A$1:C$8,2,FALSE)</f>
        <v>cosmético</v>
      </c>
      <c r="N4409">
        <f t="shared" ca="1" si="343"/>
        <v>1</v>
      </c>
      <c r="O4409" t="str">
        <f ca="1">VLOOKUP(N4409,gerencia!A$1:B$5,2,FALSE)</f>
        <v>Tecnologia</v>
      </c>
      <c r="P4409" t="s">
        <v>537</v>
      </c>
      <c r="Q4409">
        <v>2</v>
      </c>
      <c r="R4409">
        <v>875</v>
      </c>
      <c r="S4409">
        <v>225</v>
      </c>
    </row>
    <row r="4410" spans="1:19">
      <c r="A4410">
        <v>4409</v>
      </c>
      <c r="B4410">
        <f t="shared" ca="1" si="340"/>
        <v>3</v>
      </c>
      <c r="C4410" t="str">
        <f ca="1">VLOOKUP(B4410,cliente!A$1:B$7,2,FALSE)</f>
        <v>Renato Russo</v>
      </c>
      <c r="D4410">
        <f t="shared" ca="1" si="341"/>
        <v>4</v>
      </c>
      <c r="E4410" t="str">
        <f ca="1">VLOOKUP(D4410,vendedor!A$1:B$13,2,FALSE)</f>
        <v>Daniela Matos</v>
      </c>
      <c r="F4410">
        <f t="shared" ca="1" si="342"/>
        <v>1</v>
      </c>
      <c r="G4410" t="str">
        <f ca="1">VLOOKUP(F4410,cidade!A$1:B$6,2,FALSE)</f>
        <v>Salvador</v>
      </c>
      <c r="H4410">
        <v>6</v>
      </c>
      <c r="I4410" t="str">
        <f>VLOOKUP(H4410,produto!A$1:F$24,2,FALSE)</f>
        <v xml:space="preserve">Notebook </v>
      </c>
      <c r="J4410">
        <f>VLOOKUP(I4410,produto!B$1:G$24,4,FALSE)</f>
        <v>5</v>
      </c>
      <c r="K4410" t="str">
        <f>VLOOKUP(J4410,marca!A$1:B$15,2,FALSE)</f>
        <v>SAMSUNG</v>
      </c>
      <c r="L4410">
        <f t="shared" ca="1" si="344"/>
        <v>4</v>
      </c>
      <c r="M4410" t="str">
        <f ca="1">VLOOKUP(L4410,Departamento!A$1:C$8,2,FALSE)</f>
        <v>cosmético</v>
      </c>
      <c r="N4410">
        <f t="shared" ca="1" si="343"/>
        <v>2</v>
      </c>
      <c r="O4410" t="str">
        <f ca="1">VLOOKUP(N4410,gerencia!A$1:B$5,2,FALSE)</f>
        <v>papelaria/cosmético</v>
      </c>
      <c r="P4410" t="s">
        <v>434</v>
      </c>
      <c r="Q4410">
        <v>1</v>
      </c>
      <c r="R4410">
        <v>550</v>
      </c>
      <c r="S4410">
        <v>219</v>
      </c>
    </row>
    <row r="4411" spans="1:19">
      <c r="A4411">
        <v>4410</v>
      </c>
      <c r="B4411">
        <f t="shared" ca="1" si="340"/>
        <v>1</v>
      </c>
      <c r="C4411" t="str">
        <f ca="1">VLOOKUP(B4411,cliente!A$1:B$7,2,FALSE)</f>
        <v>João do Pulo</v>
      </c>
      <c r="D4411">
        <f t="shared" ca="1" si="341"/>
        <v>2</v>
      </c>
      <c r="E4411" t="str">
        <f ca="1">VLOOKUP(D4411,vendedor!A$1:B$13,2,FALSE)</f>
        <v>Márcio Barroso</v>
      </c>
      <c r="F4411">
        <f t="shared" ca="1" si="342"/>
        <v>1</v>
      </c>
      <c r="G4411" t="str">
        <f ca="1">VLOOKUP(F4411,cidade!A$1:B$6,2,FALSE)</f>
        <v>Salvador</v>
      </c>
      <c r="H4411">
        <v>6</v>
      </c>
      <c r="I4411" t="str">
        <f>VLOOKUP(H4411,produto!A$1:F$24,2,FALSE)</f>
        <v xml:space="preserve">Notebook </v>
      </c>
      <c r="J4411">
        <f>VLOOKUP(I4411,produto!B$1:G$24,4,FALSE)</f>
        <v>5</v>
      </c>
      <c r="K4411" t="str">
        <f>VLOOKUP(J4411,marca!A$1:B$15,2,FALSE)</f>
        <v>SAMSUNG</v>
      </c>
      <c r="L4411">
        <f t="shared" ca="1" si="344"/>
        <v>6</v>
      </c>
      <c r="M4411" t="str">
        <f ca="1">VLOOKUP(L4411,Departamento!A$1:C$8,2,FALSE)</f>
        <v>Eletrodomestico</v>
      </c>
      <c r="N4411">
        <f t="shared" ca="1" si="343"/>
        <v>2</v>
      </c>
      <c r="O4411" t="str">
        <f ca="1">VLOOKUP(N4411,gerencia!A$1:B$5,2,FALSE)</f>
        <v>papelaria/cosmético</v>
      </c>
      <c r="P4411" t="s">
        <v>619</v>
      </c>
      <c r="Q4411">
        <v>2</v>
      </c>
      <c r="R4411">
        <v>550</v>
      </c>
      <c r="S4411">
        <v>867</v>
      </c>
    </row>
    <row r="4412" spans="1:19">
      <c r="A4412">
        <v>4411</v>
      </c>
      <c r="B4412">
        <f t="shared" ca="1" si="340"/>
        <v>6</v>
      </c>
      <c r="C4412" t="str">
        <f ca="1">VLOOKUP(B4412,cliente!A$1:B$7,2,FALSE)</f>
        <v>Reginaldo Rossi</v>
      </c>
      <c r="D4412">
        <f t="shared" ca="1" si="341"/>
        <v>8</v>
      </c>
      <c r="E4412" t="str">
        <f ca="1">VLOOKUP(D4412,vendedor!A$1:B$13,2,FALSE)</f>
        <v>Márcia Brito</v>
      </c>
      <c r="F4412">
        <f t="shared" ca="1" si="342"/>
        <v>2</v>
      </c>
      <c r="G4412" t="str">
        <f ca="1">VLOOKUP(F4412,cidade!A$1:B$6,2,FALSE)</f>
        <v>Recife</v>
      </c>
      <c r="H4412">
        <v>16</v>
      </c>
      <c r="I4412" t="str">
        <f>VLOOKUP(H4412,produto!A$1:F$24,2,FALSE)</f>
        <v>Perfume</v>
      </c>
      <c r="J4412">
        <f>VLOOKUP(I4412,produto!B$1:G$24,4,FALSE)</f>
        <v>11</v>
      </c>
      <c r="K4412" t="str">
        <f>VLOOKUP(J4412,marca!A$1:B$15,2,FALSE)</f>
        <v>PHILIPS</v>
      </c>
      <c r="L4412">
        <f t="shared" ca="1" si="344"/>
        <v>4</v>
      </c>
      <c r="M4412" t="str">
        <f ca="1">VLOOKUP(L4412,Departamento!A$1:C$8,2,FALSE)</f>
        <v>cosmético</v>
      </c>
      <c r="N4412">
        <f t="shared" ca="1" si="343"/>
        <v>3</v>
      </c>
      <c r="O4412" t="str">
        <f ca="1">VLOOKUP(N4412,gerencia!A$1:B$5,2,FALSE)</f>
        <v>Eletro Eletrônico</v>
      </c>
      <c r="P4412" t="s">
        <v>342</v>
      </c>
      <c r="Q4412">
        <v>1</v>
      </c>
      <c r="R4412">
        <v>135</v>
      </c>
      <c r="S4412">
        <v>266</v>
      </c>
    </row>
    <row r="4413" spans="1:19">
      <c r="A4413">
        <v>4412</v>
      </c>
      <c r="B4413">
        <f t="shared" ca="1" si="340"/>
        <v>6</v>
      </c>
      <c r="C4413" t="str">
        <f ca="1">VLOOKUP(B4413,cliente!A$1:B$7,2,FALSE)</f>
        <v>Reginaldo Rossi</v>
      </c>
      <c r="D4413">
        <f t="shared" ca="1" si="341"/>
        <v>3</v>
      </c>
      <c r="E4413" t="str">
        <f ca="1">VLOOKUP(D4413,vendedor!A$1:B$13,2,FALSE)</f>
        <v>Issac Palmeiras</v>
      </c>
      <c r="F4413">
        <f t="shared" ca="1" si="342"/>
        <v>3</v>
      </c>
      <c r="G4413" t="str">
        <f ca="1">VLOOKUP(F4413,cidade!A$1:B$6,2,FALSE)</f>
        <v>São Paulo</v>
      </c>
      <c r="H4413">
        <v>17</v>
      </c>
      <c r="I4413" t="str">
        <f>VLOOKUP(H4413,produto!A$1:F$24,2,FALSE)</f>
        <v>Aparalho de Barbear Elétrico</v>
      </c>
      <c r="J4413">
        <f>VLOOKUP(I4413,produto!B$1:G$24,4,FALSE)</f>
        <v>2</v>
      </c>
      <c r="K4413" t="str">
        <f>VLOOKUP(J4413,marca!A$1:B$15,2,FALSE)</f>
        <v>MICROSOFT</v>
      </c>
      <c r="L4413">
        <f t="shared" ca="1" si="344"/>
        <v>5</v>
      </c>
      <c r="M4413" t="str">
        <f ca="1">VLOOKUP(L4413,Departamento!A$1:C$8,2,FALSE)</f>
        <v>Eletrónico</v>
      </c>
      <c r="N4413">
        <f t="shared" ca="1" si="343"/>
        <v>4</v>
      </c>
      <c r="O4413" t="str">
        <f ca="1">VLOOKUP(N4413,gerencia!A$1:B$5,2,FALSE)</f>
        <v>Casa e Decoração</v>
      </c>
      <c r="P4413" t="s">
        <v>162</v>
      </c>
      <c r="Q4413">
        <v>3</v>
      </c>
      <c r="R4413">
        <v>1075</v>
      </c>
      <c r="S4413">
        <v>951</v>
      </c>
    </row>
    <row r="4414" spans="1:19">
      <c r="A4414">
        <v>4413</v>
      </c>
      <c r="B4414">
        <f t="shared" ca="1" si="340"/>
        <v>6</v>
      </c>
      <c r="C4414" t="str">
        <f ca="1">VLOOKUP(B4414,cliente!A$1:B$7,2,FALSE)</f>
        <v>Reginaldo Rossi</v>
      </c>
      <c r="D4414">
        <f t="shared" ca="1" si="341"/>
        <v>12</v>
      </c>
      <c r="E4414" t="str">
        <f ca="1">VLOOKUP(D4414,vendedor!A$1:B$13,2,FALSE)</f>
        <v>Marilia Cardoso</v>
      </c>
      <c r="F4414">
        <f t="shared" ca="1" si="342"/>
        <v>5</v>
      </c>
      <c r="G4414" t="str">
        <f ca="1">VLOOKUP(F4414,cidade!A$1:B$6,2,FALSE)</f>
        <v>Belo Horizonte</v>
      </c>
      <c r="H4414">
        <v>17</v>
      </c>
      <c r="I4414" t="str">
        <f>VLOOKUP(H4414,produto!A$1:F$24,2,FALSE)</f>
        <v>Aparalho de Barbear Elétrico</v>
      </c>
      <c r="J4414">
        <f>VLOOKUP(I4414,produto!B$1:G$24,4,FALSE)</f>
        <v>2</v>
      </c>
      <c r="K4414" t="str">
        <f>VLOOKUP(J4414,marca!A$1:B$15,2,FALSE)</f>
        <v>MICROSOFT</v>
      </c>
      <c r="L4414">
        <f t="shared" ca="1" si="344"/>
        <v>6</v>
      </c>
      <c r="M4414" t="str">
        <f ca="1">VLOOKUP(L4414,Departamento!A$1:C$8,2,FALSE)</f>
        <v>Eletrodomestico</v>
      </c>
      <c r="N4414">
        <f t="shared" ca="1" si="343"/>
        <v>2</v>
      </c>
      <c r="O4414" t="str">
        <f ca="1">VLOOKUP(N4414,gerencia!A$1:B$5,2,FALSE)</f>
        <v>papelaria/cosmético</v>
      </c>
      <c r="P4414" t="s">
        <v>283</v>
      </c>
      <c r="Q4414">
        <v>2</v>
      </c>
      <c r="R4414">
        <v>1075</v>
      </c>
      <c r="S4414">
        <v>998</v>
      </c>
    </row>
    <row r="4415" spans="1:19">
      <c r="A4415">
        <v>4414</v>
      </c>
      <c r="B4415">
        <f t="shared" ca="1" si="340"/>
        <v>6</v>
      </c>
      <c r="C4415" t="str">
        <f ca="1">VLOOKUP(B4415,cliente!A$1:B$7,2,FALSE)</f>
        <v>Reginaldo Rossi</v>
      </c>
      <c r="D4415">
        <f t="shared" ca="1" si="341"/>
        <v>3</v>
      </c>
      <c r="E4415" t="str">
        <f ca="1">VLOOKUP(D4415,vendedor!A$1:B$13,2,FALSE)</f>
        <v>Issac Palmeiras</v>
      </c>
      <c r="F4415">
        <f t="shared" ca="1" si="342"/>
        <v>5</v>
      </c>
      <c r="G4415" t="str">
        <f ca="1">VLOOKUP(F4415,cidade!A$1:B$6,2,FALSE)</f>
        <v>Belo Horizonte</v>
      </c>
      <c r="H4415">
        <v>6</v>
      </c>
      <c r="I4415" t="str">
        <f>VLOOKUP(H4415,produto!A$1:F$24,2,FALSE)</f>
        <v xml:space="preserve">Notebook </v>
      </c>
      <c r="J4415">
        <f>VLOOKUP(I4415,produto!B$1:G$24,4,FALSE)</f>
        <v>5</v>
      </c>
      <c r="K4415" t="str">
        <f>VLOOKUP(J4415,marca!A$1:B$15,2,FALSE)</f>
        <v>SAMSUNG</v>
      </c>
      <c r="L4415">
        <f t="shared" ca="1" si="344"/>
        <v>2</v>
      </c>
      <c r="M4415" t="str">
        <f ca="1">VLOOKUP(L4415,Departamento!A$1:C$8,2,FALSE)</f>
        <v>Telefonia</v>
      </c>
      <c r="N4415">
        <f t="shared" ca="1" si="343"/>
        <v>2</v>
      </c>
      <c r="O4415" t="str">
        <f ca="1">VLOOKUP(N4415,gerencia!A$1:B$5,2,FALSE)</f>
        <v>papelaria/cosmético</v>
      </c>
      <c r="P4415" t="s">
        <v>485</v>
      </c>
      <c r="Q4415">
        <v>3</v>
      </c>
      <c r="R4415">
        <v>550</v>
      </c>
      <c r="S4415">
        <v>1122</v>
      </c>
    </row>
    <row r="4416" spans="1:19">
      <c r="A4416">
        <v>4415</v>
      </c>
      <c r="B4416">
        <f t="shared" ca="1" si="340"/>
        <v>1</v>
      </c>
      <c r="C4416" t="str">
        <f ca="1">VLOOKUP(B4416,cliente!A$1:B$7,2,FALSE)</f>
        <v>João do Pulo</v>
      </c>
      <c r="D4416">
        <f t="shared" ca="1" si="341"/>
        <v>9</v>
      </c>
      <c r="E4416" t="str">
        <f ca="1">VLOOKUP(D4416,vendedor!A$1:B$13,2,FALSE)</f>
        <v>Diego Santos</v>
      </c>
      <c r="F4416">
        <f t="shared" ca="1" si="342"/>
        <v>2</v>
      </c>
      <c r="G4416" t="str">
        <f ca="1">VLOOKUP(F4416,cidade!A$1:B$6,2,FALSE)</f>
        <v>Recife</v>
      </c>
      <c r="H4416">
        <v>22</v>
      </c>
      <c r="I4416" t="str">
        <f>VLOOKUP(H4416,produto!A$1:F$24,2,FALSE)</f>
        <v>Mesa</v>
      </c>
      <c r="J4416">
        <f>VLOOKUP(I4416,produto!B$1:G$24,4,FALSE)</f>
        <v>14</v>
      </c>
      <c r="K4416" t="str">
        <f>VLOOKUP(J4416,marca!A$1:B$15,2,FALSE)</f>
        <v>DA CASA</v>
      </c>
      <c r="L4416">
        <f t="shared" ca="1" si="344"/>
        <v>3</v>
      </c>
      <c r="M4416" t="str">
        <f ca="1">VLOOKUP(L4416,Departamento!A$1:C$8,2,FALSE)</f>
        <v>Papelaria</v>
      </c>
      <c r="N4416">
        <f t="shared" ca="1" si="343"/>
        <v>2</v>
      </c>
      <c r="O4416" t="str">
        <f ca="1">VLOOKUP(N4416,gerencia!A$1:B$5,2,FALSE)</f>
        <v>papelaria/cosmético</v>
      </c>
      <c r="P4416" t="s">
        <v>255</v>
      </c>
      <c r="Q4416">
        <v>1</v>
      </c>
      <c r="R4416">
        <v>1600</v>
      </c>
      <c r="S4416">
        <v>66</v>
      </c>
    </row>
    <row r="4417" spans="1:19">
      <c r="A4417">
        <v>4416</v>
      </c>
      <c r="B4417">
        <f t="shared" ca="1" si="340"/>
        <v>2</v>
      </c>
      <c r="C4417" t="str">
        <f ca="1">VLOOKUP(B4417,cliente!A$1:B$7,2,FALSE)</f>
        <v>Benito de Paula</v>
      </c>
      <c r="D4417">
        <f t="shared" ca="1" si="341"/>
        <v>1</v>
      </c>
      <c r="E4417" t="str">
        <f ca="1">VLOOKUP(D4417,vendedor!A$1:B$13,2,FALSE)</f>
        <v>Claudio Silva</v>
      </c>
      <c r="F4417">
        <f t="shared" ca="1" si="342"/>
        <v>5</v>
      </c>
      <c r="G4417" t="str">
        <f ca="1">VLOOKUP(F4417,cidade!A$1:B$6,2,FALSE)</f>
        <v>Belo Horizonte</v>
      </c>
      <c r="H4417">
        <v>3</v>
      </c>
      <c r="I4417" t="str">
        <f>VLOOKUP(H4417,produto!A$1:F$24,2,FALSE)</f>
        <v>Teclado</v>
      </c>
      <c r="J4417">
        <f>VLOOKUP(I4417,produto!B$1:G$24,4,FALSE)</f>
        <v>1</v>
      </c>
      <c r="K4417" t="str">
        <f>VLOOKUP(J4417,marca!A$1:B$15,2,FALSE)</f>
        <v>APPLE</v>
      </c>
      <c r="L4417">
        <f t="shared" ca="1" si="344"/>
        <v>6</v>
      </c>
      <c r="M4417" t="str">
        <f ca="1">VLOOKUP(L4417,Departamento!A$1:C$8,2,FALSE)</f>
        <v>Eletrodomestico</v>
      </c>
      <c r="N4417">
        <f t="shared" ca="1" si="343"/>
        <v>2</v>
      </c>
      <c r="O4417" t="str">
        <f ca="1">VLOOKUP(N4417,gerencia!A$1:B$5,2,FALSE)</f>
        <v>papelaria/cosmético</v>
      </c>
      <c r="P4417" t="s">
        <v>527</v>
      </c>
      <c r="Q4417">
        <v>1</v>
      </c>
      <c r="R4417">
        <v>342.09</v>
      </c>
      <c r="S4417">
        <v>534</v>
      </c>
    </row>
    <row r="4418" spans="1:19">
      <c r="A4418">
        <v>4417</v>
      </c>
      <c r="B4418">
        <f t="shared" ca="1" si="340"/>
        <v>6</v>
      </c>
      <c r="C4418" t="str">
        <f ca="1">VLOOKUP(B4418,cliente!A$1:B$7,2,FALSE)</f>
        <v>Reginaldo Rossi</v>
      </c>
      <c r="D4418">
        <f t="shared" ca="1" si="341"/>
        <v>5</v>
      </c>
      <c r="E4418" t="str">
        <f ca="1">VLOOKUP(D4418,vendedor!A$1:B$13,2,FALSE)</f>
        <v>Maria Braga</v>
      </c>
      <c r="F4418">
        <f t="shared" ca="1" si="342"/>
        <v>2</v>
      </c>
      <c r="G4418" t="str">
        <f ca="1">VLOOKUP(F4418,cidade!A$1:B$6,2,FALSE)</f>
        <v>Recife</v>
      </c>
      <c r="H4418">
        <v>21</v>
      </c>
      <c r="I4418" t="str">
        <f>VLOOKUP(H4418,produto!A$1:F$24,2,FALSE)</f>
        <v>microondas</v>
      </c>
      <c r="J4418">
        <f>VLOOKUP(I4418,produto!B$1:G$24,4,FALSE)</f>
        <v>14</v>
      </c>
      <c r="K4418" t="str">
        <f>VLOOKUP(J4418,marca!A$1:B$15,2,FALSE)</f>
        <v>DA CASA</v>
      </c>
      <c r="L4418">
        <f t="shared" ca="1" si="344"/>
        <v>6</v>
      </c>
      <c r="M4418" t="str">
        <f ca="1">VLOOKUP(L4418,Departamento!A$1:C$8,2,FALSE)</f>
        <v>Eletrodomestico</v>
      </c>
      <c r="N4418">
        <f t="shared" ca="1" si="343"/>
        <v>4</v>
      </c>
      <c r="O4418" t="str">
        <f ca="1">VLOOKUP(N4418,gerencia!A$1:B$5,2,FALSE)</f>
        <v>Casa e Decoração</v>
      </c>
      <c r="P4418" t="s">
        <v>59</v>
      </c>
      <c r="Q4418">
        <v>1</v>
      </c>
      <c r="R4418">
        <v>2100</v>
      </c>
      <c r="S4418">
        <v>452</v>
      </c>
    </row>
    <row r="4419" spans="1:19">
      <c r="A4419">
        <v>4418</v>
      </c>
      <c r="B4419">
        <f t="shared" ref="B4419:B4482" ca="1" si="345">RANDBETWEEN(1,6)</f>
        <v>6</v>
      </c>
      <c r="C4419" t="str">
        <f ca="1">VLOOKUP(B4419,cliente!A$1:B$7,2,FALSE)</f>
        <v>Reginaldo Rossi</v>
      </c>
      <c r="D4419">
        <f t="shared" ref="D4419:D4482" ca="1" si="346">RANDBETWEEN(1,12)</f>
        <v>1</v>
      </c>
      <c r="E4419" t="str">
        <f ca="1">VLOOKUP(D4419,vendedor!A$1:B$13,2,FALSE)</f>
        <v>Claudio Silva</v>
      </c>
      <c r="F4419">
        <f t="shared" ref="F4419:F4482" ca="1" si="347">RANDBETWEEN(1,5)</f>
        <v>2</v>
      </c>
      <c r="G4419" t="str">
        <f ca="1">VLOOKUP(F4419,cidade!A$1:B$6,2,FALSE)</f>
        <v>Recife</v>
      </c>
      <c r="H4419">
        <v>23</v>
      </c>
      <c r="I4419" t="str">
        <f>VLOOKUP(H4419,produto!A$1:F$24,2,FALSE)</f>
        <v>Sofá</v>
      </c>
      <c r="J4419">
        <f>VLOOKUP(I4419,produto!B$1:G$24,4,FALSE)</f>
        <v>14</v>
      </c>
      <c r="K4419" t="str">
        <f>VLOOKUP(J4419,marca!A$1:B$15,2,FALSE)</f>
        <v>DA CASA</v>
      </c>
      <c r="L4419">
        <f t="shared" ca="1" si="344"/>
        <v>3</v>
      </c>
      <c r="M4419" t="str">
        <f ca="1">VLOOKUP(L4419,Departamento!A$1:C$8,2,FALSE)</f>
        <v>Papelaria</v>
      </c>
      <c r="N4419">
        <f t="shared" ref="N4419:N4482" ca="1" si="348">RANDBETWEEN(1,4)</f>
        <v>3</v>
      </c>
      <c r="O4419" t="str">
        <f ca="1">VLOOKUP(N4419,gerencia!A$1:B$5,2,FALSE)</f>
        <v>Eletro Eletrônico</v>
      </c>
      <c r="P4419" t="s">
        <v>527</v>
      </c>
      <c r="Q4419">
        <v>3</v>
      </c>
      <c r="R4419">
        <v>300</v>
      </c>
      <c r="S4419">
        <v>716</v>
      </c>
    </row>
    <row r="4420" spans="1:19">
      <c r="A4420">
        <v>4419</v>
      </c>
      <c r="B4420">
        <f t="shared" ca="1" si="345"/>
        <v>2</v>
      </c>
      <c r="C4420" t="str">
        <f ca="1">VLOOKUP(B4420,cliente!A$1:B$7,2,FALSE)</f>
        <v>Benito de Paula</v>
      </c>
      <c r="D4420">
        <f t="shared" ca="1" si="346"/>
        <v>4</v>
      </c>
      <c r="E4420" t="str">
        <f ca="1">VLOOKUP(D4420,vendedor!A$1:B$13,2,FALSE)</f>
        <v>Daniela Matos</v>
      </c>
      <c r="F4420">
        <f t="shared" ca="1" si="347"/>
        <v>3</v>
      </c>
      <c r="G4420" t="str">
        <f ca="1">VLOOKUP(F4420,cidade!A$1:B$6,2,FALSE)</f>
        <v>São Paulo</v>
      </c>
      <c r="H4420">
        <v>11</v>
      </c>
      <c r="I4420" t="str">
        <f>VLOOKUP(H4420,produto!A$1:F$24,2,FALSE)</f>
        <v xml:space="preserve">Caneta </v>
      </c>
      <c r="J4420">
        <f>VLOOKUP(I4420,produto!B$1:G$24,4,FALSE)</f>
        <v>8</v>
      </c>
      <c r="K4420" t="str">
        <f>VLOOKUP(J4420,marca!A$1:B$15,2,FALSE)</f>
        <v>FABER CASTELL</v>
      </c>
      <c r="L4420">
        <f t="shared" ca="1" si="344"/>
        <v>2</v>
      </c>
      <c r="M4420" t="str">
        <f ca="1">VLOOKUP(L4420,Departamento!A$1:C$8,2,FALSE)</f>
        <v>Telefonia</v>
      </c>
      <c r="N4420">
        <f t="shared" ca="1" si="348"/>
        <v>2</v>
      </c>
      <c r="O4420" t="str">
        <f ca="1">VLOOKUP(N4420,gerencia!A$1:B$5,2,FALSE)</f>
        <v>papelaria/cosmético</v>
      </c>
      <c r="P4420" t="s">
        <v>402</v>
      </c>
      <c r="Q4420">
        <v>2</v>
      </c>
      <c r="R4420">
        <v>0.5</v>
      </c>
      <c r="S4420">
        <v>625</v>
      </c>
    </row>
    <row r="4421" spans="1:19">
      <c r="A4421">
        <v>4420</v>
      </c>
      <c r="B4421">
        <f t="shared" ca="1" si="345"/>
        <v>4</v>
      </c>
      <c r="C4421" t="str">
        <f ca="1">VLOOKUP(B4421,cliente!A$1:B$7,2,FALSE)</f>
        <v>Tom Jobim</v>
      </c>
      <c r="D4421">
        <f t="shared" ca="1" si="346"/>
        <v>4</v>
      </c>
      <c r="E4421" t="str">
        <f ca="1">VLOOKUP(D4421,vendedor!A$1:B$13,2,FALSE)</f>
        <v>Daniela Matos</v>
      </c>
      <c r="F4421">
        <f t="shared" ca="1" si="347"/>
        <v>2</v>
      </c>
      <c r="G4421" t="str">
        <f ca="1">VLOOKUP(F4421,cidade!A$1:B$6,2,FALSE)</f>
        <v>Recife</v>
      </c>
      <c r="H4421">
        <v>12</v>
      </c>
      <c r="I4421" t="str">
        <f>VLOOKUP(H4421,produto!A$1:F$24,2,FALSE)</f>
        <v>Borracha</v>
      </c>
      <c r="J4421">
        <f>VLOOKUP(I4421,produto!B$1:G$24,4,FALSE)</f>
        <v>7</v>
      </c>
      <c r="K4421" t="str">
        <f>VLOOKUP(J4421,marca!A$1:B$15,2,FALSE)</f>
        <v>TILIBRA</v>
      </c>
      <c r="L4421">
        <f t="shared" ca="1" si="344"/>
        <v>5</v>
      </c>
      <c r="M4421" t="str">
        <f ca="1">VLOOKUP(L4421,Departamento!A$1:C$8,2,FALSE)</f>
        <v>Eletrónico</v>
      </c>
      <c r="N4421">
        <f t="shared" ca="1" si="348"/>
        <v>1</v>
      </c>
      <c r="O4421" t="str">
        <f ca="1">VLOOKUP(N4421,gerencia!A$1:B$5,2,FALSE)</f>
        <v>Tecnologia</v>
      </c>
      <c r="P4421" t="s">
        <v>420</v>
      </c>
      <c r="Q4421">
        <v>1</v>
      </c>
      <c r="R4421">
        <v>5.3</v>
      </c>
      <c r="S4421">
        <v>255</v>
      </c>
    </row>
    <row r="4422" spans="1:19">
      <c r="A4422">
        <v>4421</v>
      </c>
      <c r="B4422">
        <f t="shared" ca="1" si="345"/>
        <v>1</v>
      </c>
      <c r="C4422" t="str">
        <f ca="1">VLOOKUP(B4422,cliente!A$1:B$7,2,FALSE)</f>
        <v>João do Pulo</v>
      </c>
      <c r="D4422">
        <f t="shared" ca="1" si="346"/>
        <v>11</v>
      </c>
      <c r="E4422" t="str">
        <f ca="1">VLOOKUP(D4422,vendedor!A$1:B$13,2,FALSE)</f>
        <v>Filipe Almeida</v>
      </c>
      <c r="F4422">
        <f t="shared" ca="1" si="347"/>
        <v>3</v>
      </c>
      <c r="G4422" t="str">
        <f ca="1">VLOOKUP(F4422,cidade!A$1:B$6,2,FALSE)</f>
        <v>São Paulo</v>
      </c>
      <c r="H4422">
        <v>13</v>
      </c>
      <c r="I4422" t="str">
        <f>VLOOKUP(H4422,produto!A$1:F$24,2,FALSE)</f>
        <v>Estojo</v>
      </c>
      <c r="J4422">
        <f>VLOOKUP(I4422,produto!B$1:G$24,4,FALSE)</f>
        <v>7</v>
      </c>
      <c r="K4422" t="str">
        <f>VLOOKUP(J4422,marca!A$1:B$15,2,FALSE)</f>
        <v>TILIBRA</v>
      </c>
      <c r="L4422">
        <f t="shared" ca="1" si="344"/>
        <v>5</v>
      </c>
      <c r="M4422" t="str">
        <f ca="1">VLOOKUP(L4422,Departamento!A$1:C$8,2,FALSE)</f>
        <v>Eletrónico</v>
      </c>
      <c r="N4422">
        <f t="shared" ca="1" si="348"/>
        <v>4</v>
      </c>
      <c r="O4422" t="str">
        <f ca="1">VLOOKUP(N4422,gerencia!A$1:B$5,2,FALSE)</f>
        <v>Casa e Decoração</v>
      </c>
      <c r="P4422" t="s">
        <v>35</v>
      </c>
      <c r="Q4422">
        <v>2</v>
      </c>
      <c r="R4422">
        <v>3.2</v>
      </c>
      <c r="S4422">
        <v>1187</v>
      </c>
    </row>
    <row r="4423" spans="1:19">
      <c r="A4423">
        <v>4422</v>
      </c>
      <c r="B4423">
        <f t="shared" ca="1" si="345"/>
        <v>3</v>
      </c>
      <c r="C4423" t="str">
        <f ca="1">VLOOKUP(B4423,cliente!A$1:B$7,2,FALSE)</f>
        <v>Renato Russo</v>
      </c>
      <c r="D4423">
        <f t="shared" ca="1" si="346"/>
        <v>10</v>
      </c>
      <c r="E4423" t="str">
        <f ca="1">VLOOKUP(D4423,vendedor!A$1:B$13,2,FALSE)</f>
        <v>Danilo Barreto</v>
      </c>
      <c r="F4423">
        <f t="shared" ca="1" si="347"/>
        <v>4</v>
      </c>
      <c r="G4423" t="str">
        <f ca="1">VLOOKUP(F4423,cidade!A$1:B$6,2,FALSE)</f>
        <v>Rio de janeiro</v>
      </c>
      <c r="H4423">
        <v>4</v>
      </c>
      <c r="I4423" t="str">
        <f>VLOOKUP(H4423,produto!A$1:F$24,2,FALSE)</f>
        <v>Monitor</v>
      </c>
      <c r="J4423">
        <f>VLOOKUP(I4423,produto!B$1:G$24,4,FALSE)</f>
        <v>4</v>
      </c>
      <c r="K4423" t="str">
        <f>VLOOKUP(J4423,marca!A$1:B$15,2,FALSE)</f>
        <v>IBM</v>
      </c>
      <c r="L4423">
        <f t="shared" ref="L4423:L4486" ca="1" si="349">RANDBETWEEN(1,6)</f>
        <v>3</v>
      </c>
      <c r="M4423" t="str">
        <f ca="1">VLOOKUP(L4423,Departamento!A$1:C$8,2,FALSE)</f>
        <v>Papelaria</v>
      </c>
      <c r="N4423">
        <f t="shared" ca="1" si="348"/>
        <v>4</v>
      </c>
      <c r="O4423" t="str">
        <f ca="1">VLOOKUP(N4423,gerencia!A$1:B$5,2,FALSE)</f>
        <v>Casa e Decoração</v>
      </c>
      <c r="P4423" t="s">
        <v>369</v>
      </c>
      <c r="Q4423">
        <v>1</v>
      </c>
      <c r="R4423">
        <v>1300</v>
      </c>
      <c r="S4423">
        <v>1227</v>
      </c>
    </row>
    <row r="4424" spans="1:19">
      <c r="A4424">
        <v>4423</v>
      </c>
      <c r="B4424">
        <f t="shared" ca="1" si="345"/>
        <v>1</v>
      </c>
      <c r="C4424" t="str">
        <f ca="1">VLOOKUP(B4424,cliente!A$1:B$7,2,FALSE)</f>
        <v>João do Pulo</v>
      </c>
      <c r="D4424">
        <f t="shared" ca="1" si="346"/>
        <v>5</v>
      </c>
      <c r="E4424" t="str">
        <f ca="1">VLOOKUP(D4424,vendedor!A$1:B$13,2,FALSE)</f>
        <v>Maria Braga</v>
      </c>
      <c r="F4424">
        <f t="shared" ca="1" si="347"/>
        <v>5</v>
      </c>
      <c r="G4424" t="str">
        <f ca="1">VLOOKUP(F4424,cidade!A$1:B$6,2,FALSE)</f>
        <v>Belo Horizonte</v>
      </c>
      <c r="H4424">
        <v>2</v>
      </c>
      <c r="I4424" t="str">
        <f>VLOOKUP(H4424,produto!A$1:F$24,2,FALSE)</f>
        <v>Mouse</v>
      </c>
      <c r="J4424">
        <f>VLOOKUP(I4424,produto!B$1:G$24,4,FALSE)</f>
        <v>2</v>
      </c>
      <c r="K4424" t="str">
        <f>VLOOKUP(J4424,marca!A$1:B$15,2,FALSE)</f>
        <v>MICROSOFT</v>
      </c>
      <c r="L4424">
        <f t="shared" ca="1" si="349"/>
        <v>4</v>
      </c>
      <c r="M4424" t="str">
        <f ca="1">VLOOKUP(L4424,Departamento!A$1:C$8,2,FALSE)</f>
        <v>cosmético</v>
      </c>
      <c r="N4424">
        <f t="shared" ca="1" si="348"/>
        <v>2</v>
      </c>
      <c r="O4424" t="str">
        <f ca="1">VLOOKUP(N4424,gerencia!A$1:B$5,2,FALSE)</f>
        <v>papelaria/cosmético</v>
      </c>
      <c r="P4424" t="s">
        <v>587</v>
      </c>
      <c r="Q4424">
        <v>1</v>
      </c>
      <c r="R4424">
        <v>25.9</v>
      </c>
      <c r="S4424">
        <v>545</v>
      </c>
    </row>
    <row r="4425" spans="1:19">
      <c r="A4425">
        <v>4424</v>
      </c>
      <c r="B4425">
        <f t="shared" ca="1" si="345"/>
        <v>5</v>
      </c>
      <c r="C4425" t="str">
        <f ca="1">VLOOKUP(B4425,cliente!A$1:B$7,2,FALSE)</f>
        <v>Edson Arantes</v>
      </c>
      <c r="D4425">
        <f t="shared" ca="1" si="346"/>
        <v>10</v>
      </c>
      <c r="E4425" t="str">
        <f ca="1">VLOOKUP(D4425,vendedor!A$1:B$13,2,FALSE)</f>
        <v>Danilo Barreto</v>
      </c>
      <c r="F4425">
        <f t="shared" ca="1" si="347"/>
        <v>1</v>
      </c>
      <c r="G4425" t="str">
        <f ca="1">VLOOKUP(F4425,cidade!A$1:B$6,2,FALSE)</f>
        <v>Salvador</v>
      </c>
      <c r="H4425">
        <v>4</v>
      </c>
      <c r="I4425" t="str">
        <f>VLOOKUP(H4425,produto!A$1:F$24,2,FALSE)</f>
        <v>Monitor</v>
      </c>
      <c r="J4425">
        <f>VLOOKUP(I4425,produto!B$1:G$24,4,FALSE)</f>
        <v>4</v>
      </c>
      <c r="K4425" t="str">
        <f>VLOOKUP(J4425,marca!A$1:B$15,2,FALSE)</f>
        <v>IBM</v>
      </c>
      <c r="L4425">
        <f t="shared" ca="1" si="349"/>
        <v>3</v>
      </c>
      <c r="M4425" t="str">
        <f ca="1">VLOOKUP(L4425,Departamento!A$1:C$8,2,FALSE)</f>
        <v>Papelaria</v>
      </c>
      <c r="N4425">
        <f t="shared" ca="1" si="348"/>
        <v>4</v>
      </c>
      <c r="O4425" t="str">
        <f ca="1">VLOOKUP(N4425,gerencia!A$1:B$5,2,FALSE)</f>
        <v>Casa e Decoração</v>
      </c>
      <c r="P4425" t="s">
        <v>380</v>
      </c>
      <c r="Q4425">
        <v>1</v>
      </c>
      <c r="R4425">
        <v>1300</v>
      </c>
      <c r="S4425">
        <v>1076</v>
      </c>
    </row>
    <row r="4426" spans="1:19">
      <c r="A4426">
        <v>4425</v>
      </c>
      <c r="B4426">
        <f t="shared" ca="1" si="345"/>
        <v>5</v>
      </c>
      <c r="C4426" t="str">
        <f ca="1">VLOOKUP(B4426,cliente!A$1:B$7,2,FALSE)</f>
        <v>Edson Arantes</v>
      </c>
      <c r="D4426">
        <f t="shared" ca="1" si="346"/>
        <v>3</v>
      </c>
      <c r="E4426" t="str">
        <f ca="1">VLOOKUP(D4426,vendedor!A$1:B$13,2,FALSE)</f>
        <v>Issac Palmeiras</v>
      </c>
      <c r="F4426">
        <f t="shared" ca="1" si="347"/>
        <v>3</v>
      </c>
      <c r="G4426" t="str">
        <f ca="1">VLOOKUP(F4426,cidade!A$1:B$6,2,FALSE)</f>
        <v>São Paulo</v>
      </c>
      <c r="H4426">
        <v>16</v>
      </c>
      <c r="I4426" t="str">
        <f>VLOOKUP(H4426,produto!A$1:F$24,2,FALSE)</f>
        <v>Perfume</v>
      </c>
      <c r="J4426">
        <f>VLOOKUP(I4426,produto!B$1:G$24,4,FALSE)</f>
        <v>11</v>
      </c>
      <c r="K4426" t="str">
        <f>VLOOKUP(J4426,marca!A$1:B$15,2,FALSE)</f>
        <v>PHILIPS</v>
      </c>
      <c r="L4426">
        <f t="shared" ca="1" si="349"/>
        <v>5</v>
      </c>
      <c r="M4426" t="str">
        <f ca="1">VLOOKUP(L4426,Departamento!A$1:C$8,2,FALSE)</f>
        <v>Eletrónico</v>
      </c>
      <c r="N4426">
        <f t="shared" ca="1" si="348"/>
        <v>2</v>
      </c>
      <c r="O4426" t="str">
        <f ca="1">VLOOKUP(N4426,gerencia!A$1:B$5,2,FALSE)</f>
        <v>papelaria/cosmético</v>
      </c>
      <c r="P4426" t="s">
        <v>288</v>
      </c>
      <c r="Q4426">
        <v>2</v>
      </c>
      <c r="R4426">
        <v>135</v>
      </c>
      <c r="S4426">
        <v>1196</v>
      </c>
    </row>
    <row r="4427" spans="1:19">
      <c r="A4427">
        <v>4426</v>
      </c>
      <c r="B4427">
        <f t="shared" ca="1" si="345"/>
        <v>1</v>
      </c>
      <c r="C4427" t="str">
        <f ca="1">VLOOKUP(B4427,cliente!A$1:B$7,2,FALSE)</f>
        <v>João do Pulo</v>
      </c>
      <c r="D4427">
        <f t="shared" ca="1" si="346"/>
        <v>5</v>
      </c>
      <c r="E4427" t="str">
        <f ca="1">VLOOKUP(D4427,vendedor!A$1:B$13,2,FALSE)</f>
        <v>Maria Braga</v>
      </c>
      <c r="F4427">
        <f t="shared" ca="1" si="347"/>
        <v>5</v>
      </c>
      <c r="G4427" t="str">
        <f ca="1">VLOOKUP(F4427,cidade!A$1:B$6,2,FALSE)</f>
        <v>Belo Horizonte</v>
      </c>
      <c r="H4427">
        <v>22</v>
      </c>
      <c r="I4427" t="str">
        <f>VLOOKUP(H4427,produto!A$1:F$24,2,FALSE)</f>
        <v>Mesa</v>
      </c>
      <c r="J4427">
        <f>VLOOKUP(I4427,produto!B$1:G$24,4,FALSE)</f>
        <v>14</v>
      </c>
      <c r="K4427" t="str">
        <f>VLOOKUP(J4427,marca!A$1:B$15,2,FALSE)</f>
        <v>DA CASA</v>
      </c>
      <c r="L4427">
        <f t="shared" ca="1" si="349"/>
        <v>2</v>
      </c>
      <c r="M4427" t="str">
        <f ca="1">VLOOKUP(L4427,Departamento!A$1:C$8,2,FALSE)</f>
        <v>Telefonia</v>
      </c>
      <c r="N4427">
        <f t="shared" ca="1" si="348"/>
        <v>3</v>
      </c>
      <c r="O4427" t="str">
        <f ca="1">VLOOKUP(N4427,gerencia!A$1:B$5,2,FALSE)</f>
        <v>Eletro Eletrônico</v>
      </c>
      <c r="P4427" t="s">
        <v>552</v>
      </c>
      <c r="Q4427">
        <v>2</v>
      </c>
      <c r="R4427">
        <v>1600</v>
      </c>
      <c r="S4427">
        <v>958</v>
      </c>
    </row>
    <row r="4428" spans="1:19">
      <c r="A4428">
        <v>4427</v>
      </c>
      <c r="B4428">
        <f t="shared" ca="1" si="345"/>
        <v>1</v>
      </c>
      <c r="C4428" t="str">
        <f ca="1">VLOOKUP(B4428,cliente!A$1:B$7,2,FALSE)</f>
        <v>João do Pulo</v>
      </c>
      <c r="D4428">
        <f t="shared" ca="1" si="346"/>
        <v>6</v>
      </c>
      <c r="E4428" t="str">
        <f ca="1">VLOOKUP(D4428,vendedor!A$1:B$13,2,FALSE)</f>
        <v>Rodrigo Machado</v>
      </c>
      <c r="F4428">
        <f t="shared" ca="1" si="347"/>
        <v>3</v>
      </c>
      <c r="G4428" t="str">
        <f ca="1">VLOOKUP(F4428,cidade!A$1:B$6,2,FALSE)</f>
        <v>São Paulo</v>
      </c>
      <c r="H4428">
        <v>14</v>
      </c>
      <c r="I4428" t="str">
        <f>VLOOKUP(H4428,produto!A$1:F$24,2,FALSE)</f>
        <v>Classificador</v>
      </c>
      <c r="J4428">
        <f>VLOOKUP(I4428,produto!B$1:G$24,4,FALSE)</f>
        <v>9</v>
      </c>
      <c r="K4428" t="str">
        <f>VLOOKUP(J4428,marca!A$1:B$15,2,FALSE)</f>
        <v>AVON</v>
      </c>
      <c r="L4428">
        <f t="shared" ca="1" si="349"/>
        <v>3</v>
      </c>
      <c r="M4428" t="str">
        <f ca="1">VLOOKUP(L4428,Departamento!A$1:C$8,2,FALSE)</f>
        <v>Papelaria</v>
      </c>
      <c r="N4428">
        <f t="shared" ca="1" si="348"/>
        <v>2</v>
      </c>
      <c r="O4428" t="str">
        <f ca="1">VLOOKUP(N4428,gerencia!A$1:B$5,2,FALSE)</f>
        <v>papelaria/cosmético</v>
      </c>
      <c r="P4428" t="s">
        <v>558</v>
      </c>
      <c r="Q4428">
        <v>3</v>
      </c>
      <c r="R4428">
        <v>25</v>
      </c>
      <c r="S4428">
        <v>1012</v>
      </c>
    </row>
    <row r="4429" spans="1:19">
      <c r="A4429">
        <v>4428</v>
      </c>
      <c r="B4429">
        <f t="shared" ca="1" si="345"/>
        <v>3</v>
      </c>
      <c r="C4429" t="str">
        <f ca="1">VLOOKUP(B4429,cliente!A$1:B$7,2,FALSE)</f>
        <v>Renato Russo</v>
      </c>
      <c r="D4429">
        <f t="shared" ca="1" si="346"/>
        <v>10</v>
      </c>
      <c r="E4429" t="str">
        <f ca="1">VLOOKUP(D4429,vendedor!A$1:B$13,2,FALSE)</f>
        <v>Danilo Barreto</v>
      </c>
      <c r="F4429">
        <f t="shared" ca="1" si="347"/>
        <v>1</v>
      </c>
      <c r="G4429" t="str">
        <f ca="1">VLOOKUP(F4429,cidade!A$1:B$6,2,FALSE)</f>
        <v>Salvador</v>
      </c>
      <c r="H4429">
        <v>4</v>
      </c>
      <c r="I4429" t="str">
        <f>VLOOKUP(H4429,produto!A$1:F$24,2,FALSE)</f>
        <v>Monitor</v>
      </c>
      <c r="J4429">
        <f>VLOOKUP(I4429,produto!B$1:G$24,4,FALSE)</f>
        <v>4</v>
      </c>
      <c r="K4429" t="str">
        <f>VLOOKUP(J4429,marca!A$1:B$15,2,FALSE)</f>
        <v>IBM</v>
      </c>
      <c r="L4429">
        <f t="shared" ca="1" si="349"/>
        <v>3</v>
      </c>
      <c r="M4429" t="str">
        <f ca="1">VLOOKUP(L4429,Departamento!A$1:C$8,2,FALSE)</f>
        <v>Papelaria</v>
      </c>
      <c r="N4429">
        <f t="shared" ca="1" si="348"/>
        <v>4</v>
      </c>
      <c r="O4429" t="str">
        <f ca="1">VLOOKUP(N4429,gerencia!A$1:B$5,2,FALSE)</f>
        <v>Casa e Decoração</v>
      </c>
      <c r="P4429" t="s">
        <v>72</v>
      </c>
      <c r="Q4429">
        <v>3</v>
      </c>
      <c r="R4429">
        <v>1300</v>
      </c>
      <c r="S4429">
        <v>464</v>
      </c>
    </row>
    <row r="4430" spans="1:19">
      <c r="A4430">
        <v>4429</v>
      </c>
      <c r="B4430">
        <f t="shared" ca="1" si="345"/>
        <v>4</v>
      </c>
      <c r="C4430" t="str">
        <f ca="1">VLOOKUP(B4430,cliente!A$1:B$7,2,FALSE)</f>
        <v>Tom Jobim</v>
      </c>
      <c r="D4430">
        <f t="shared" ca="1" si="346"/>
        <v>8</v>
      </c>
      <c r="E4430" t="str">
        <f ca="1">VLOOKUP(D4430,vendedor!A$1:B$13,2,FALSE)</f>
        <v>Márcia Brito</v>
      </c>
      <c r="F4430">
        <f t="shared" ca="1" si="347"/>
        <v>1</v>
      </c>
      <c r="G4430" t="str">
        <f ca="1">VLOOKUP(F4430,cidade!A$1:B$6,2,FALSE)</f>
        <v>Salvador</v>
      </c>
      <c r="H4430">
        <v>16</v>
      </c>
      <c r="I4430" t="str">
        <f>VLOOKUP(H4430,produto!A$1:F$24,2,FALSE)</f>
        <v>Perfume</v>
      </c>
      <c r="J4430">
        <f>VLOOKUP(I4430,produto!B$1:G$24,4,FALSE)</f>
        <v>11</v>
      </c>
      <c r="K4430" t="str">
        <f>VLOOKUP(J4430,marca!A$1:B$15,2,FALSE)</f>
        <v>PHILIPS</v>
      </c>
      <c r="L4430">
        <f t="shared" ca="1" si="349"/>
        <v>1</v>
      </c>
      <c r="M4430" t="str">
        <f ca="1">VLOOKUP(L4430,Departamento!A$1:C$8,2,FALSE)</f>
        <v>Informática</v>
      </c>
      <c r="N4430">
        <f t="shared" ca="1" si="348"/>
        <v>4</v>
      </c>
      <c r="O4430" t="str">
        <f ca="1">VLOOKUP(N4430,gerencia!A$1:B$5,2,FALSE)</f>
        <v>Casa e Decoração</v>
      </c>
      <c r="P4430" t="s">
        <v>272</v>
      </c>
      <c r="Q4430">
        <v>3</v>
      </c>
      <c r="R4430">
        <v>135</v>
      </c>
      <c r="S4430">
        <v>974</v>
      </c>
    </row>
    <row r="4431" spans="1:19">
      <c r="A4431">
        <v>4430</v>
      </c>
      <c r="B4431">
        <f t="shared" ca="1" si="345"/>
        <v>3</v>
      </c>
      <c r="C4431" t="str">
        <f ca="1">VLOOKUP(B4431,cliente!A$1:B$7,2,FALSE)</f>
        <v>Renato Russo</v>
      </c>
      <c r="D4431">
        <f t="shared" ca="1" si="346"/>
        <v>3</v>
      </c>
      <c r="E4431" t="str">
        <f ca="1">VLOOKUP(D4431,vendedor!A$1:B$13,2,FALSE)</f>
        <v>Issac Palmeiras</v>
      </c>
      <c r="F4431">
        <f t="shared" ca="1" si="347"/>
        <v>2</v>
      </c>
      <c r="G4431" t="str">
        <f ca="1">VLOOKUP(F4431,cidade!A$1:B$6,2,FALSE)</f>
        <v>Recife</v>
      </c>
      <c r="H4431">
        <v>6</v>
      </c>
      <c r="I4431" t="str">
        <f>VLOOKUP(H4431,produto!A$1:F$24,2,FALSE)</f>
        <v xml:space="preserve">Notebook </v>
      </c>
      <c r="J4431">
        <f>VLOOKUP(I4431,produto!B$1:G$24,4,FALSE)</f>
        <v>5</v>
      </c>
      <c r="K4431" t="str">
        <f>VLOOKUP(J4431,marca!A$1:B$15,2,FALSE)</f>
        <v>SAMSUNG</v>
      </c>
      <c r="L4431">
        <f t="shared" ca="1" si="349"/>
        <v>5</v>
      </c>
      <c r="M4431" t="str">
        <f ca="1">VLOOKUP(L4431,Departamento!A$1:C$8,2,FALSE)</f>
        <v>Eletrónico</v>
      </c>
      <c r="N4431">
        <f t="shared" ca="1" si="348"/>
        <v>2</v>
      </c>
      <c r="O4431" t="str">
        <f ca="1">VLOOKUP(N4431,gerencia!A$1:B$5,2,FALSE)</f>
        <v>papelaria/cosmético</v>
      </c>
      <c r="P4431" t="s">
        <v>117</v>
      </c>
      <c r="Q4431">
        <v>3</v>
      </c>
      <c r="R4431">
        <v>550</v>
      </c>
      <c r="S4431">
        <v>1168</v>
      </c>
    </row>
    <row r="4432" spans="1:19">
      <c r="A4432">
        <v>4431</v>
      </c>
      <c r="B4432">
        <f t="shared" ca="1" si="345"/>
        <v>1</v>
      </c>
      <c r="C4432" t="str">
        <f ca="1">VLOOKUP(B4432,cliente!A$1:B$7,2,FALSE)</f>
        <v>João do Pulo</v>
      </c>
      <c r="D4432">
        <f t="shared" ca="1" si="346"/>
        <v>5</v>
      </c>
      <c r="E4432" t="str">
        <f ca="1">VLOOKUP(D4432,vendedor!A$1:B$13,2,FALSE)</f>
        <v>Maria Braga</v>
      </c>
      <c r="F4432">
        <f t="shared" ca="1" si="347"/>
        <v>1</v>
      </c>
      <c r="G4432" t="str">
        <f ca="1">VLOOKUP(F4432,cidade!A$1:B$6,2,FALSE)</f>
        <v>Salvador</v>
      </c>
      <c r="H4432">
        <v>9</v>
      </c>
      <c r="I4432" t="str">
        <f>VLOOKUP(H4432,produto!A$1:F$24,2,FALSE)</f>
        <v>Celular  8GB</v>
      </c>
      <c r="J4432">
        <f>VLOOKUP(I4432,produto!B$1:G$24,4,FALSE)</f>
        <v>8</v>
      </c>
      <c r="K4432" t="str">
        <f>VLOOKUP(J4432,marca!A$1:B$15,2,FALSE)</f>
        <v>FABER CASTELL</v>
      </c>
      <c r="L4432">
        <f t="shared" ca="1" si="349"/>
        <v>4</v>
      </c>
      <c r="M4432" t="str">
        <f ca="1">VLOOKUP(L4432,Departamento!A$1:C$8,2,FALSE)</f>
        <v>cosmético</v>
      </c>
      <c r="N4432">
        <f t="shared" ca="1" si="348"/>
        <v>3</v>
      </c>
      <c r="O4432" t="str">
        <f ca="1">VLOOKUP(N4432,gerencia!A$1:B$5,2,FALSE)</f>
        <v>Eletro Eletrônico</v>
      </c>
      <c r="P4432" t="s">
        <v>432</v>
      </c>
      <c r="Q4432">
        <v>1</v>
      </c>
      <c r="R4432">
        <v>12.25</v>
      </c>
      <c r="S4432">
        <v>185</v>
      </c>
    </row>
    <row r="4433" spans="1:19">
      <c r="A4433">
        <v>4432</v>
      </c>
      <c r="B4433">
        <f t="shared" ca="1" si="345"/>
        <v>3</v>
      </c>
      <c r="C4433" t="str">
        <f ca="1">VLOOKUP(B4433,cliente!A$1:B$7,2,FALSE)</f>
        <v>Renato Russo</v>
      </c>
      <c r="D4433">
        <f t="shared" ca="1" si="346"/>
        <v>11</v>
      </c>
      <c r="E4433" t="str">
        <f ca="1">VLOOKUP(D4433,vendedor!A$1:B$13,2,FALSE)</f>
        <v>Filipe Almeida</v>
      </c>
      <c r="F4433">
        <f t="shared" ca="1" si="347"/>
        <v>4</v>
      </c>
      <c r="G4433" t="str">
        <f ca="1">VLOOKUP(F4433,cidade!A$1:B$6,2,FALSE)</f>
        <v>Rio de janeiro</v>
      </c>
      <c r="H4433">
        <v>19</v>
      </c>
      <c r="I4433" t="str">
        <f>VLOOKUP(H4433,produto!A$1:F$24,2,FALSE)</f>
        <v>Fogão</v>
      </c>
      <c r="J4433">
        <f>VLOOKUP(I4433,produto!B$1:G$24,4,FALSE)</f>
        <v>13</v>
      </c>
      <c r="K4433" t="str">
        <f>VLOOKUP(J4433,marca!A$1:B$15,2,FALSE)</f>
        <v>BRASTEMP</v>
      </c>
      <c r="L4433">
        <f t="shared" ca="1" si="349"/>
        <v>2</v>
      </c>
      <c r="M4433" t="str">
        <f ca="1">VLOOKUP(L4433,Departamento!A$1:C$8,2,FALSE)</f>
        <v>Telefonia</v>
      </c>
      <c r="N4433">
        <f t="shared" ca="1" si="348"/>
        <v>2</v>
      </c>
      <c r="O4433" t="str">
        <f ca="1">VLOOKUP(N4433,gerencia!A$1:B$5,2,FALSE)</f>
        <v>papelaria/cosmético</v>
      </c>
      <c r="P4433" t="s">
        <v>6</v>
      </c>
      <c r="Q4433">
        <v>2</v>
      </c>
      <c r="R4433">
        <v>1500</v>
      </c>
      <c r="S4433">
        <v>796</v>
      </c>
    </row>
    <row r="4434" spans="1:19">
      <c r="A4434">
        <v>4433</v>
      </c>
      <c r="B4434">
        <f t="shared" ca="1" si="345"/>
        <v>1</v>
      </c>
      <c r="C4434" t="str">
        <f ca="1">VLOOKUP(B4434,cliente!A$1:B$7,2,FALSE)</f>
        <v>João do Pulo</v>
      </c>
      <c r="D4434">
        <f t="shared" ca="1" si="346"/>
        <v>1</v>
      </c>
      <c r="E4434" t="str">
        <f ca="1">VLOOKUP(D4434,vendedor!A$1:B$13,2,FALSE)</f>
        <v>Claudio Silva</v>
      </c>
      <c r="F4434">
        <f t="shared" ca="1" si="347"/>
        <v>1</v>
      </c>
      <c r="G4434" t="str">
        <f ca="1">VLOOKUP(F4434,cidade!A$1:B$6,2,FALSE)</f>
        <v>Salvador</v>
      </c>
      <c r="H4434">
        <v>4</v>
      </c>
      <c r="I4434" t="str">
        <f>VLOOKUP(H4434,produto!A$1:F$24,2,FALSE)</f>
        <v>Monitor</v>
      </c>
      <c r="J4434">
        <f>VLOOKUP(I4434,produto!B$1:G$24,4,FALSE)</f>
        <v>4</v>
      </c>
      <c r="K4434" t="str">
        <f>VLOOKUP(J4434,marca!A$1:B$15,2,FALSE)</f>
        <v>IBM</v>
      </c>
      <c r="L4434">
        <f t="shared" ca="1" si="349"/>
        <v>1</v>
      </c>
      <c r="M4434" t="str">
        <f ca="1">VLOOKUP(L4434,Departamento!A$1:C$8,2,FALSE)</f>
        <v>Informática</v>
      </c>
      <c r="N4434">
        <f t="shared" ca="1" si="348"/>
        <v>1</v>
      </c>
      <c r="O4434" t="str">
        <f ca="1">VLOOKUP(N4434,gerencia!A$1:B$5,2,FALSE)</f>
        <v>Tecnologia</v>
      </c>
      <c r="P4434" t="s">
        <v>339</v>
      </c>
      <c r="Q4434">
        <v>3</v>
      </c>
      <c r="R4434">
        <v>1300</v>
      </c>
      <c r="S4434">
        <v>45</v>
      </c>
    </row>
    <row r="4435" spans="1:19">
      <c r="A4435">
        <v>4434</v>
      </c>
      <c r="B4435">
        <f t="shared" ca="1" si="345"/>
        <v>3</v>
      </c>
      <c r="C4435" t="str">
        <f ca="1">VLOOKUP(B4435,cliente!A$1:B$7,2,FALSE)</f>
        <v>Renato Russo</v>
      </c>
      <c r="D4435">
        <f t="shared" ca="1" si="346"/>
        <v>8</v>
      </c>
      <c r="E4435" t="str">
        <f ca="1">VLOOKUP(D4435,vendedor!A$1:B$13,2,FALSE)</f>
        <v>Márcia Brito</v>
      </c>
      <c r="F4435">
        <f t="shared" ca="1" si="347"/>
        <v>1</v>
      </c>
      <c r="G4435" t="str">
        <f ca="1">VLOOKUP(F4435,cidade!A$1:B$6,2,FALSE)</f>
        <v>Salvador</v>
      </c>
      <c r="H4435">
        <v>6</v>
      </c>
      <c r="I4435" t="str">
        <f>VLOOKUP(H4435,produto!A$1:F$24,2,FALSE)</f>
        <v xml:space="preserve">Notebook </v>
      </c>
      <c r="J4435">
        <f>VLOOKUP(I4435,produto!B$1:G$24,4,FALSE)</f>
        <v>5</v>
      </c>
      <c r="K4435" t="str">
        <f>VLOOKUP(J4435,marca!A$1:B$15,2,FALSE)</f>
        <v>SAMSUNG</v>
      </c>
      <c r="L4435">
        <f t="shared" ca="1" si="349"/>
        <v>5</v>
      </c>
      <c r="M4435" t="str">
        <f ca="1">VLOOKUP(L4435,Departamento!A$1:C$8,2,FALSE)</f>
        <v>Eletrónico</v>
      </c>
      <c r="N4435">
        <f t="shared" ca="1" si="348"/>
        <v>2</v>
      </c>
      <c r="O4435" t="str">
        <f ca="1">VLOOKUP(N4435,gerencia!A$1:B$5,2,FALSE)</f>
        <v>papelaria/cosmético</v>
      </c>
      <c r="P4435" t="s">
        <v>222</v>
      </c>
      <c r="Q4435">
        <v>2</v>
      </c>
      <c r="R4435">
        <v>550</v>
      </c>
      <c r="S4435">
        <v>731</v>
      </c>
    </row>
    <row r="4436" spans="1:19">
      <c r="A4436">
        <v>4435</v>
      </c>
      <c r="B4436">
        <f t="shared" ca="1" si="345"/>
        <v>5</v>
      </c>
      <c r="C4436" t="str">
        <f ca="1">VLOOKUP(B4436,cliente!A$1:B$7,2,FALSE)</f>
        <v>Edson Arantes</v>
      </c>
      <c r="D4436">
        <f t="shared" ca="1" si="346"/>
        <v>10</v>
      </c>
      <c r="E4436" t="str">
        <f ca="1">VLOOKUP(D4436,vendedor!A$1:B$13,2,FALSE)</f>
        <v>Danilo Barreto</v>
      </c>
      <c r="F4436">
        <f t="shared" ca="1" si="347"/>
        <v>2</v>
      </c>
      <c r="G4436" t="str">
        <f ca="1">VLOOKUP(F4436,cidade!A$1:B$6,2,FALSE)</f>
        <v>Recife</v>
      </c>
      <c r="H4436">
        <v>7</v>
      </c>
      <c r="I4436" t="str">
        <f>VLOOKUP(H4436,produto!A$1:F$24,2,FALSE)</f>
        <v>Celular 4Gb</v>
      </c>
      <c r="J4436">
        <f>VLOOKUP(I4436,produto!B$1:G$24,4,FALSE)</f>
        <v>5</v>
      </c>
      <c r="K4436" t="str">
        <f>VLOOKUP(J4436,marca!A$1:B$15,2,FALSE)</f>
        <v>SAMSUNG</v>
      </c>
      <c r="L4436">
        <f t="shared" ca="1" si="349"/>
        <v>2</v>
      </c>
      <c r="M4436" t="str">
        <f ca="1">VLOOKUP(L4436,Departamento!A$1:C$8,2,FALSE)</f>
        <v>Telefonia</v>
      </c>
      <c r="N4436">
        <f t="shared" ca="1" si="348"/>
        <v>2</v>
      </c>
      <c r="O4436" t="str">
        <f ca="1">VLOOKUP(N4436,gerencia!A$1:B$5,2,FALSE)</f>
        <v>papelaria/cosmético</v>
      </c>
      <c r="P4436" t="s">
        <v>341</v>
      </c>
      <c r="Q4436">
        <v>1</v>
      </c>
      <c r="R4436">
        <v>52.9</v>
      </c>
      <c r="S4436">
        <v>482</v>
      </c>
    </row>
    <row r="4437" spans="1:19">
      <c r="A4437">
        <v>4436</v>
      </c>
      <c r="B4437">
        <f t="shared" ca="1" si="345"/>
        <v>5</v>
      </c>
      <c r="C4437" t="str">
        <f ca="1">VLOOKUP(B4437,cliente!A$1:B$7,2,FALSE)</f>
        <v>Edson Arantes</v>
      </c>
      <c r="D4437">
        <f t="shared" ca="1" si="346"/>
        <v>12</v>
      </c>
      <c r="E4437" t="str">
        <f ca="1">VLOOKUP(D4437,vendedor!A$1:B$13,2,FALSE)</f>
        <v>Marilia Cardoso</v>
      </c>
      <c r="F4437">
        <f t="shared" ca="1" si="347"/>
        <v>5</v>
      </c>
      <c r="G4437" t="str">
        <f ca="1">VLOOKUP(F4437,cidade!A$1:B$6,2,FALSE)</f>
        <v>Belo Horizonte</v>
      </c>
      <c r="H4437">
        <v>6</v>
      </c>
      <c r="I4437" t="str">
        <f>VLOOKUP(H4437,produto!A$1:F$24,2,FALSE)</f>
        <v xml:space="preserve">Notebook </v>
      </c>
      <c r="J4437">
        <f>VLOOKUP(I4437,produto!B$1:G$24,4,FALSE)</f>
        <v>5</v>
      </c>
      <c r="K4437" t="str">
        <f>VLOOKUP(J4437,marca!A$1:B$15,2,FALSE)</f>
        <v>SAMSUNG</v>
      </c>
      <c r="L4437">
        <f t="shared" ca="1" si="349"/>
        <v>4</v>
      </c>
      <c r="M4437" t="str">
        <f ca="1">VLOOKUP(L4437,Departamento!A$1:C$8,2,FALSE)</f>
        <v>cosmético</v>
      </c>
      <c r="N4437">
        <f t="shared" ca="1" si="348"/>
        <v>3</v>
      </c>
      <c r="O4437" t="str">
        <f ca="1">VLOOKUP(N4437,gerencia!A$1:B$5,2,FALSE)</f>
        <v>Eletro Eletrônico</v>
      </c>
      <c r="P4437" t="s">
        <v>32</v>
      </c>
      <c r="Q4437">
        <v>3</v>
      </c>
      <c r="R4437">
        <v>550</v>
      </c>
      <c r="S4437">
        <v>1056</v>
      </c>
    </row>
    <row r="4438" spans="1:19">
      <c r="A4438">
        <v>4437</v>
      </c>
      <c r="B4438">
        <f t="shared" ca="1" si="345"/>
        <v>1</v>
      </c>
      <c r="C4438" t="str">
        <f ca="1">VLOOKUP(B4438,cliente!A$1:B$7,2,FALSE)</f>
        <v>João do Pulo</v>
      </c>
      <c r="D4438">
        <f t="shared" ca="1" si="346"/>
        <v>12</v>
      </c>
      <c r="E4438" t="str">
        <f ca="1">VLOOKUP(D4438,vendedor!A$1:B$13,2,FALSE)</f>
        <v>Marilia Cardoso</v>
      </c>
      <c r="F4438">
        <f t="shared" ca="1" si="347"/>
        <v>3</v>
      </c>
      <c r="G4438" t="str">
        <f ca="1">VLOOKUP(F4438,cidade!A$1:B$6,2,FALSE)</f>
        <v>São Paulo</v>
      </c>
      <c r="H4438">
        <v>4</v>
      </c>
      <c r="I4438" t="str">
        <f>VLOOKUP(H4438,produto!A$1:F$24,2,FALSE)</f>
        <v>Monitor</v>
      </c>
      <c r="J4438">
        <f>VLOOKUP(I4438,produto!B$1:G$24,4,FALSE)</f>
        <v>4</v>
      </c>
      <c r="K4438" t="str">
        <f>VLOOKUP(J4438,marca!A$1:B$15,2,FALSE)</f>
        <v>IBM</v>
      </c>
      <c r="L4438">
        <f t="shared" ca="1" si="349"/>
        <v>5</v>
      </c>
      <c r="M4438" t="str">
        <f ca="1">VLOOKUP(L4438,Departamento!A$1:C$8,2,FALSE)</f>
        <v>Eletrónico</v>
      </c>
      <c r="N4438">
        <f t="shared" ca="1" si="348"/>
        <v>3</v>
      </c>
      <c r="O4438" t="str">
        <f ca="1">VLOOKUP(N4438,gerencia!A$1:B$5,2,FALSE)</f>
        <v>Eletro Eletrônico</v>
      </c>
      <c r="P4438" t="s">
        <v>197</v>
      </c>
      <c r="Q4438">
        <v>1</v>
      </c>
      <c r="R4438">
        <v>1300</v>
      </c>
      <c r="S4438">
        <v>382</v>
      </c>
    </row>
    <row r="4439" spans="1:19">
      <c r="A4439">
        <v>4438</v>
      </c>
      <c r="B4439">
        <f t="shared" ca="1" si="345"/>
        <v>3</v>
      </c>
      <c r="C4439" t="str">
        <f ca="1">VLOOKUP(B4439,cliente!A$1:B$7,2,FALSE)</f>
        <v>Renato Russo</v>
      </c>
      <c r="D4439">
        <f t="shared" ca="1" si="346"/>
        <v>6</v>
      </c>
      <c r="E4439" t="str">
        <f ca="1">VLOOKUP(D4439,vendedor!A$1:B$13,2,FALSE)</f>
        <v>Rodrigo Machado</v>
      </c>
      <c r="F4439">
        <f t="shared" ca="1" si="347"/>
        <v>4</v>
      </c>
      <c r="G4439" t="str">
        <f ca="1">VLOOKUP(F4439,cidade!A$1:B$6,2,FALSE)</f>
        <v>Rio de janeiro</v>
      </c>
      <c r="H4439">
        <v>5</v>
      </c>
      <c r="I4439" t="str">
        <f>VLOOKUP(H4439,produto!A$1:F$24,2,FALSE)</f>
        <v>Computador</v>
      </c>
      <c r="J4439">
        <f>VLOOKUP(I4439,produto!B$1:G$24,4,FALSE)</f>
        <v>4</v>
      </c>
      <c r="K4439" t="str">
        <f>VLOOKUP(J4439,marca!A$1:B$15,2,FALSE)</f>
        <v>IBM</v>
      </c>
      <c r="L4439">
        <f t="shared" ca="1" si="349"/>
        <v>4</v>
      </c>
      <c r="M4439" t="str">
        <f ca="1">VLOOKUP(L4439,Departamento!A$1:C$8,2,FALSE)</f>
        <v>cosmético</v>
      </c>
      <c r="N4439">
        <f t="shared" ca="1" si="348"/>
        <v>3</v>
      </c>
      <c r="O4439" t="str">
        <f ca="1">VLOOKUP(N4439,gerencia!A$1:B$5,2,FALSE)</f>
        <v>Eletro Eletrônico</v>
      </c>
      <c r="P4439" t="s">
        <v>412</v>
      </c>
      <c r="Q4439">
        <v>1</v>
      </c>
      <c r="R4439">
        <v>2125.9899999999998</v>
      </c>
      <c r="S4439">
        <v>1392</v>
      </c>
    </row>
    <row r="4440" spans="1:19">
      <c r="A4440">
        <v>4439</v>
      </c>
      <c r="B4440">
        <f t="shared" ca="1" si="345"/>
        <v>1</v>
      </c>
      <c r="C4440" t="str">
        <f ca="1">VLOOKUP(B4440,cliente!A$1:B$7,2,FALSE)</f>
        <v>João do Pulo</v>
      </c>
      <c r="D4440">
        <f t="shared" ca="1" si="346"/>
        <v>9</v>
      </c>
      <c r="E4440" t="str">
        <f ca="1">VLOOKUP(D4440,vendedor!A$1:B$13,2,FALSE)</f>
        <v>Diego Santos</v>
      </c>
      <c r="F4440">
        <f t="shared" ca="1" si="347"/>
        <v>3</v>
      </c>
      <c r="G4440" t="str">
        <f ca="1">VLOOKUP(F4440,cidade!A$1:B$6,2,FALSE)</f>
        <v>São Paulo</v>
      </c>
      <c r="H4440">
        <v>17</v>
      </c>
      <c r="I4440" t="str">
        <f>VLOOKUP(H4440,produto!A$1:F$24,2,FALSE)</f>
        <v>Aparalho de Barbear Elétrico</v>
      </c>
      <c r="J4440">
        <f>VLOOKUP(I4440,produto!B$1:G$24,4,FALSE)</f>
        <v>2</v>
      </c>
      <c r="K4440" t="str">
        <f>VLOOKUP(J4440,marca!A$1:B$15,2,FALSE)</f>
        <v>MICROSOFT</v>
      </c>
      <c r="L4440">
        <f t="shared" ca="1" si="349"/>
        <v>1</v>
      </c>
      <c r="M4440" t="str">
        <f ca="1">VLOOKUP(L4440,Departamento!A$1:C$8,2,FALSE)</f>
        <v>Informática</v>
      </c>
      <c r="N4440">
        <f t="shared" ca="1" si="348"/>
        <v>1</v>
      </c>
      <c r="O4440" t="str">
        <f ca="1">VLOOKUP(N4440,gerencia!A$1:B$5,2,FALSE)</f>
        <v>Tecnologia</v>
      </c>
      <c r="P4440" t="s">
        <v>445</v>
      </c>
      <c r="Q4440">
        <v>3</v>
      </c>
      <c r="R4440">
        <v>1075</v>
      </c>
      <c r="S4440">
        <v>1142</v>
      </c>
    </row>
    <row r="4441" spans="1:19">
      <c r="A4441">
        <v>4440</v>
      </c>
      <c r="B4441">
        <f t="shared" ca="1" si="345"/>
        <v>1</v>
      </c>
      <c r="C4441" t="str">
        <f ca="1">VLOOKUP(B4441,cliente!A$1:B$7,2,FALSE)</f>
        <v>João do Pulo</v>
      </c>
      <c r="D4441">
        <f t="shared" ca="1" si="346"/>
        <v>9</v>
      </c>
      <c r="E4441" t="str">
        <f ca="1">VLOOKUP(D4441,vendedor!A$1:B$13,2,FALSE)</f>
        <v>Diego Santos</v>
      </c>
      <c r="F4441">
        <f t="shared" ca="1" si="347"/>
        <v>3</v>
      </c>
      <c r="G4441" t="str">
        <f ca="1">VLOOKUP(F4441,cidade!A$1:B$6,2,FALSE)</f>
        <v>São Paulo</v>
      </c>
      <c r="H4441">
        <v>17</v>
      </c>
      <c r="I4441" t="str">
        <f>VLOOKUP(H4441,produto!A$1:F$24,2,FALSE)</f>
        <v>Aparalho de Barbear Elétrico</v>
      </c>
      <c r="J4441">
        <f>VLOOKUP(I4441,produto!B$1:G$24,4,FALSE)</f>
        <v>2</v>
      </c>
      <c r="K4441" t="str">
        <f>VLOOKUP(J4441,marca!A$1:B$15,2,FALSE)</f>
        <v>MICROSOFT</v>
      </c>
      <c r="L4441">
        <f t="shared" ca="1" si="349"/>
        <v>6</v>
      </c>
      <c r="M4441" t="str">
        <f ca="1">VLOOKUP(L4441,Departamento!A$1:C$8,2,FALSE)</f>
        <v>Eletrodomestico</v>
      </c>
      <c r="N4441">
        <f t="shared" ca="1" si="348"/>
        <v>4</v>
      </c>
      <c r="O4441" t="str">
        <f ca="1">VLOOKUP(N4441,gerencia!A$1:B$5,2,FALSE)</f>
        <v>Casa e Decoração</v>
      </c>
      <c r="P4441" t="s">
        <v>176</v>
      </c>
      <c r="Q4441">
        <v>3</v>
      </c>
      <c r="R4441">
        <v>1075</v>
      </c>
      <c r="S4441">
        <v>945</v>
      </c>
    </row>
    <row r="4442" spans="1:19">
      <c r="A4442">
        <v>4441</v>
      </c>
      <c r="B4442">
        <f t="shared" ca="1" si="345"/>
        <v>3</v>
      </c>
      <c r="C4442" t="str">
        <f ca="1">VLOOKUP(B4442,cliente!A$1:B$7,2,FALSE)</f>
        <v>Renato Russo</v>
      </c>
      <c r="D4442">
        <f t="shared" ca="1" si="346"/>
        <v>11</v>
      </c>
      <c r="E4442" t="str">
        <f ca="1">VLOOKUP(D4442,vendedor!A$1:B$13,2,FALSE)</f>
        <v>Filipe Almeida</v>
      </c>
      <c r="F4442">
        <f t="shared" ca="1" si="347"/>
        <v>3</v>
      </c>
      <c r="G4442" t="str">
        <f ca="1">VLOOKUP(F4442,cidade!A$1:B$6,2,FALSE)</f>
        <v>São Paulo</v>
      </c>
      <c r="H4442">
        <v>18</v>
      </c>
      <c r="I4442" t="str">
        <f>VLOOKUP(H4442,produto!A$1:F$24,2,FALSE)</f>
        <v xml:space="preserve">Xbox </v>
      </c>
      <c r="J4442">
        <f>VLOOKUP(I4442,produto!B$1:G$24,4,FALSE)</f>
        <v>12</v>
      </c>
      <c r="K4442" t="str">
        <f>VLOOKUP(J4442,marca!A$1:B$15,2,FALSE)</f>
        <v>ELETROLUX</v>
      </c>
      <c r="L4442">
        <f t="shared" ca="1" si="349"/>
        <v>3</v>
      </c>
      <c r="M4442" t="str">
        <f ca="1">VLOOKUP(L4442,Departamento!A$1:C$8,2,FALSE)</f>
        <v>Papelaria</v>
      </c>
      <c r="N4442">
        <f t="shared" ca="1" si="348"/>
        <v>1</v>
      </c>
      <c r="O4442" t="str">
        <f ca="1">VLOOKUP(N4442,gerencia!A$1:B$5,2,FALSE)</f>
        <v>Tecnologia</v>
      </c>
      <c r="P4442" t="s">
        <v>68</v>
      </c>
      <c r="Q4442">
        <v>2</v>
      </c>
      <c r="R4442">
        <v>850</v>
      </c>
      <c r="S4442">
        <v>756</v>
      </c>
    </row>
    <row r="4443" spans="1:19">
      <c r="A4443">
        <v>4442</v>
      </c>
      <c r="B4443">
        <f t="shared" ca="1" si="345"/>
        <v>1</v>
      </c>
      <c r="C4443" t="str">
        <f ca="1">VLOOKUP(B4443,cliente!A$1:B$7,2,FALSE)</f>
        <v>João do Pulo</v>
      </c>
      <c r="D4443">
        <f t="shared" ca="1" si="346"/>
        <v>10</v>
      </c>
      <c r="E4443" t="str">
        <f ca="1">VLOOKUP(D4443,vendedor!A$1:B$13,2,FALSE)</f>
        <v>Danilo Barreto</v>
      </c>
      <c r="F4443">
        <f t="shared" ca="1" si="347"/>
        <v>2</v>
      </c>
      <c r="G4443" t="str">
        <f ca="1">VLOOKUP(F4443,cidade!A$1:B$6,2,FALSE)</f>
        <v>Recife</v>
      </c>
      <c r="H4443">
        <v>15</v>
      </c>
      <c r="I4443" t="str">
        <f>VLOOKUP(H4443,produto!A$1:F$24,2,FALSE)</f>
        <v>Baton</v>
      </c>
      <c r="J4443">
        <f>VLOOKUP(I4443,produto!B$1:G$24,4,FALSE)</f>
        <v>10</v>
      </c>
      <c r="K4443" t="str">
        <f>VLOOKUP(J4443,marca!A$1:B$15,2,FALSE)</f>
        <v>BOTICARIO</v>
      </c>
      <c r="L4443">
        <f t="shared" ca="1" si="349"/>
        <v>3</v>
      </c>
      <c r="M4443" t="str">
        <f ca="1">VLOOKUP(L4443,Departamento!A$1:C$8,2,FALSE)</f>
        <v>Papelaria</v>
      </c>
      <c r="N4443">
        <f t="shared" ca="1" si="348"/>
        <v>1</v>
      </c>
      <c r="O4443" t="str">
        <f ca="1">VLOOKUP(N4443,gerencia!A$1:B$5,2,FALSE)</f>
        <v>Tecnologia</v>
      </c>
      <c r="P4443" t="s">
        <v>557</v>
      </c>
      <c r="Q4443">
        <v>1</v>
      </c>
      <c r="R4443">
        <v>98.5</v>
      </c>
      <c r="S4443">
        <v>337</v>
      </c>
    </row>
    <row r="4444" spans="1:19">
      <c r="A4444">
        <v>4443</v>
      </c>
      <c r="B4444">
        <f t="shared" ca="1" si="345"/>
        <v>6</v>
      </c>
      <c r="C4444" t="str">
        <f ca="1">VLOOKUP(B4444,cliente!A$1:B$7,2,FALSE)</f>
        <v>Reginaldo Rossi</v>
      </c>
      <c r="D4444">
        <f t="shared" ca="1" si="346"/>
        <v>11</v>
      </c>
      <c r="E4444" t="str">
        <f ca="1">VLOOKUP(D4444,vendedor!A$1:B$13,2,FALSE)</f>
        <v>Filipe Almeida</v>
      </c>
      <c r="F4444">
        <f t="shared" ca="1" si="347"/>
        <v>1</v>
      </c>
      <c r="G4444" t="str">
        <f ca="1">VLOOKUP(F4444,cidade!A$1:B$6,2,FALSE)</f>
        <v>Salvador</v>
      </c>
      <c r="H4444">
        <v>7</v>
      </c>
      <c r="I4444" t="str">
        <f>VLOOKUP(H4444,produto!A$1:F$24,2,FALSE)</f>
        <v>Celular 4Gb</v>
      </c>
      <c r="J4444">
        <f>VLOOKUP(I4444,produto!B$1:G$24,4,FALSE)</f>
        <v>5</v>
      </c>
      <c r="K4444" t="str">
        <f>VLOOKUP(J4444,marca!A$1:B$15,2,FALSE)</f>
        <v>SAMSUNG</v>
      </c>
      <c r="L4444">
        <f t="shared" ca="1" si="349"/>
        <v>5</v>
      </c>
      <c r="M4444" t="str">
        <f ca="1">VLOOKUP(L4444,Departamento!A$1:C$8,2,FALSE)</f>
        <v>Eletrónico</v>
      </c>
      <c r="N4444">
        <f t="shared" ca="1" si="348"/>
        <v>2</v>
      </c>
      <c r="O4444" t="str">
        <f ca="1">VLOOKUP(N4444,gerencia!A$1:B$5,2,FALSE)</f>
        <v>papelaria/cosmético</v>
      </c>
      <c r="P4444" t="s">
        <v>636</v>
      </c>
      <c r="Q4444">
        <v>1</v>
      </c>
      <c r="R4444">
        <v>52.9</v>
      </c>
      <c r="S4444">
        <v>937</v>
      </c>
    </row>
    <row r="4445" spans="1:19">
      <c r="A4445">
        <v>4444</v>
      </c>
      <c r="B4445">
        <f t="shared" ca="1" si="345"/>
        <v>1</v>
      </c>
      <c r="C4445" t="str">
        <f ca="1">VLOOKUP(B4445,cliente!A$1:B$7,2,FALSE)</f>
        <v>João do Pulo</v>
      </c>
      <c r="D4445">
        <f t="shared" ca="1" si="346"/>
        <v>2</v>
      </c>
      <c r="E4445" t="str">
        <f ca="1">VLOOKUP(D4445,vendedor!A$1:B$13,2,FALSE)</f>
        <v>Márcio Barroso</v>
      </c>
      <c r="F4445">
        <f t="shared" ca="1" si="347"/>
        <v>3</v>
      </c>
      <c r="G4445" t="str">
        <f ca="1">VLOOKUP(F4445,cidade!A$1:B$6,2,FALSE)</f>
        <v>São Paulo</v>
      </c>
      <c r="H4445">
        <v>8</v>
      </c>
      <c r="I4445" t="str">
        <f>VLOOKUP(H4445,produto!A$1:F$24,2,FALSE)</f>
        <v>Telefone Sem Fio</v>
      </c>
      <c r="J4445">
        <f>VLOOKUP(I4445,produto!B$1:G$24,4,FALSE)</f>
        <v>5</v>
      </c>
      <c r="K4445" t="str">
        <f>VLOOKUP(J4445,marca!A$1:B$15,2,FALSE)</f>
        <v>SAMSUNG</v>
      </c>
      <c r="L4445">
        <f t="shared" ca="1" si="349"/>
        <v>1</v>
      </c>
      <c r="M4445" t="str">
        <f ca="1">VLOOKUP(L4445,Departamento!A$1:C$8,2,FALSE)</f>
        <v>Informática</v>
      </c>
      <c r="N4445">
        <f t="shared" ca="1" si="348"/>
        <v>3</v>
      </c>
      <c r="O4445" t="str">
        <f ca="1">VLOOKUP(N4445,gerencia!A$1:B$5,2,FALSE)</f>
        <v>Eletro Eletrônico</v>
      </c>
      <c r="P4445" t="s">
        <v>611</v>
      </c>
      <c r="Q4445">
        <v>2</v>
      </c>
      <c r="R4445">
        <v>875</v>
      </c>
      <c r="S4445">
        <v>476</v>
      </c>
    </row>
    <row r="4446" spans="1:19">
      <c r="A4446">
        <v>4445</v>
      </c>
      <c r="B4446">
        <f t="shared" ca="1" si="345"/>
        <v>1</v>
      </c>
      <c r="C4446" t="str">
        <f ca="1">VLOOKUP(B4446,cliente!A$1:B$7,2,FALSE)</f>
        <v>João do Pulo</v>
      </c>
      <c r="D4446">
        <f t="shared" ca="1" si="346"/>
        <v>6</v>
      </c>
      <c r="E4446" t="str">
        <f ca="1">VLOOKUP(D4446,vendedor!A$1:B$13,2,FALSE)</f>
        <v>Rodrigo Machado</v>
      </c>
      <c r="F4446">
        <f t="shared" ca="1" si="347"/>
        <v>4</v>
      </c>
      <c r="G4446" t="str">
        <f ca="1">VLOOKUP(F4446,cidade!A$1:B$6,2,FALSE)</f>
        <v>Rio de janeiro</v>
      </c>
      <c r="H4446">
        <v>14</v>
      </c>
      <c r="I4446" t="str">
        <f>VLOOKUP(H4446,produto!A$1:F$24,2,FALSE)</f>
        <v>Classificador</v>
      </c>
      <c r="J4446">
        <f>VLOOKUP(I4446,produto!B$1:G$24,4,FALSE)</f>
        <v>9</v>
      </c>
      <c r="K4446" t="str">
        <f>VLOOKUP(J4446,marca!A$1:B$15,2,FALSE)</f>
        <v>AVON</v>
      </c>
      <c r="L4446">
        <f t="shared" ca="1" si="349"/>
        <v>5</v>
      </c>
      <c r="M4446" t="str">
        <f ca="1">VLOOKUP(L4446,Departamento!A$1:C$8,2,FALSE)</f>
        <v>Eletrónico</v>
      </c>
      <c r="N4446">
        <f t="shared" ca="1" si="348"/>
        <v>3</v>
      </c>
      <c r="O4446" t="str">
        <f ca="1">VLOOKUP(N4446,gerencia!A$1:B$5,2,FALSE)</f>
        <v>Eletro Eletrônico</v>
      </c>
      <c r="P4446" t="s">
        <v>661</v>
      </c>
      <c r="Q4446">
        <v>2</v>
      </c>
      <c r="R4446">
        <v>25</v>
      </c>
      <c r="S4446">
        <v>173</v>
      </c>
    </row>
    <row r="4447" spans="1:19">
      <c r="A4447">
        <v>4446</v>
      </c>
      <c r="B4447">
        <f t="shared" ca="1" si="345"/>
        <v>6</v>
      </c>
      <c r="C4447" t="str">
        <f ca="1">VLOOKUP(B4447,cliente!A$1:B$7,2,FALSE)</f>
        <v>Reginaldo Rossi</v>
      </c>
      <c r="D4447">
        <f t="shared" ca="1" si="346"/>
        <v>4</v>
      </c>
      <c r="E4447" t="str">
        <f ca="1">VLOOKUP(D4447,vendedor!A$1:B$13,2,FALSE)</f>
        <v>Daniela Matos</v>
      </c>
      <c r="F4447">
        <f t="shared" ca="1" si="347"/>
        <v>5</v>
      </c>
      <c r="G4447" t="str">
        <f ca="1">VLOOKUP(F4447,cidade!A$1:B$6,2,FALSE)</f>
        <v>Belo Horizonte</v>
      </c>
      <c r="H4447">
        <v>9</v>
      </c>
      <c r="I4447" t="str">
        <f>VLOOKUP(H4447,produto!A$1:F$24,2,FALSE)</f>
        <v>Celular  8GB</v>
      </c>
      <c r="J4447">
        <f>VLOOKUP(I4447,produto!B$1:G$24,4,FALSE)</f>
        <v>8</v>
      </c>
      <c r="K4447" t="str">
        <f>VLOOKUP(J4447,marca!A$1:B$15,2,FALSE)</f>
        <v>FABER CASTELL</v>
      </c>
      <c r="L4447">
        <f t="shared" ca="1" si="349"/>
        <v>4</v>
      </c>
      <c r="M4447" t="str">
        <f ca="1">VLOOKUP(L4447,Departamento!A$1:C$8,2,FALSE)</f>
        <v>cosmético</v>
      </c>
      <c r="N4447">
        <f t="shared" ca="1" si="348"/>
        <v>1</v>
      </c>
      <c r="O4447" t="str">
        <f ca="1">VLOOKUP(N4447,gerencia!A$1:B$5,2,FALSE)</f>
        <v>Tecnologia</v>
      </c>
      <c r="P4447" t="s">
        <v>173</v>
      </c>
      <c r="Q4447">
        <v>3</v>
      </c>
      <c r="R4447">
        <v>12.25</v>
      </c>
      <c r="S4447">
        <v>866</v>
      </c>
    </row>
    <row r="4448" spans="1:19">
      <c r="A4448">
        <v>4447</v>
      </c>
      <c r="B4448">
        <f t="shared" ca="1" si="345"/>
        <v>3</v>
      </c>
      <c r="C4448" t="str">
        <f ca="1">VLOOKUP(B4448,cliente!A$1:B$7,2,FALSE)</f>
        <v>Renato Russo</v>
      </c>
      <c r="D4448">
        <f t="shared" ca="1" si="346"/>
        <v>1</v>
      </c>
      <c r="E4448" t="str">
        <f ca="1">VLOOKUP(D4448,vendedor!A$1:B$13,2,FALSE)</f>
        <v>Claudio Silva</v>
      </c>
      <c r="F4448">
        <f t="shared" ca="1" si="347"/>
        <v>4</v>
      </c>
      <c r="G4448" t="str">
        <f ca="1">VLOOKUP(F4448,cidade!A$1:B$6,2,FALSE)</f>
        <v>Rio de janeiro</v>
      </c>
      <c r="H4448">
        <v>11</v>
      </c>
      <c r="I4448" t="str">
        <f>VLOOKUP(H4448,produto!A$1:F$24,2,FALSE)</f>
        <v xml:space="preserve">Caneta </v>
      </c>
      <c r="J4448">
        <f>VLOOKUP(I4448,produto!B$1:G$24,4,FALSE)</f>
        <v>8</v>
      </c>
      <c r="K4448" t="str">
        <f>VLOOKUP(J4448,marca!A$1:B$15,2,FALSE)</f>
        <v>FABER CASTELL</v>
      </c>
      <c r="L4448">
        <f t="shared" ca="1" si="349"/>
        <v>1</v>
      </c>
      <c r="M4448" t="str">
        <f ca="1">VLOOKUP(L4448,Departamento!A$1:C$8,2,FALSE)</f>
        <v>Informática</v>
      </c>
      <c r="N4448">
        <f t="shared" ca="1" si="348"/>
        <v>2</v>
      </c>
      <c r="O4448" t="str">
        <f ca="1">VLOOKUP(N4448,gerencia!A$1:B$5,2,FALSE)</f>
        <v>papelaria/cosmético</v>
      </c>
      <c r="P4448" t="s">
        <v>459</v>
      </c>
      <c r="Q4448">
        <v>1</v>
      </c>
      <c r="R4448">
        <v>0.5</v>
      </c>
      <c r="S4448">
        <v>78</v>
      </c>
    </row>
    <row r="4449" spans="1:19">
      <c r="A4449">
        <v>4448</v>
      </c>
      <c r="B4449">
        <f t="shared" ca="1" si="345"/>
        <v>2</v>
      </c>
      <c r="C4449" t="str">
        <f ca="1">VLOOKUP(B4449,cliente!A$1:B$7,2,FALSE)</f>
        <v>Benito de Paula</v>
      </c>
      <c r="D4449">
        <f t="shared" ca="1" si="346"/>
        <v>10</v>
      </c>
      <c r="E4449" t="str">
        <f ca="1">VLOOKUP(D4449,vendedor!A$1:B$13,2,FALSE)</f>
        <v>Danilo Barreto</v>
      </c>
      <c r="F4449">
        <f t="shared" ca="1" si="347"/>
        <v>1</v>
      </c>
      <c r="G4449" t="str">
        <f ca="1">VLOOKUP(F4449,cidade!A$1:B$6,2,FALSE)</f>
        <v>Salvador</v>
      </c>
      <c r="H4449">
        <v>14</v>
      </c>
      <c r="I4449" t="str">
        <f>VLOOKUP(H4449,produto!A$1:F$24,2,FALSE)</f>
        <v>Classificador</v>
      </c>
      <c r="J4449">
        <f>VLOOKUP(I4449,produto!B$1:G$24,4,FALSE)</f>
        <v>9</v>
      </c>
      <c r="K4449" t="str">
        <f>VLOOKUP(J4449,marca!A$1:B$15,2,FALSE)</f>
        <v>AVON</v>
      </c>
      <c r="L4449">
        <f t="shared" ca="1" si="349"/>
        <v>1</v>
      </c>
      <c r="M4449" t="str">
        <f ca="1">VLOOKUP(L4449,Departamento!A$1:C$8,2,FALSE)</f>
        <v>Informática</v>
      </c>
      <c r="N4449">
        <f t="shared" ca="1" si="348"/>
        <v>2</v>
      </c>
      <c r="O4449" t="str">
        <f ca="1">VLOOKUP(N4449,gerencia!A$1:B$5,2,FALSE)</f>
        <v>papelaria/cosmético</v>
      </c>
      <c r="P4449" t="s">
        <v>585</v>
      </c>
      <c r="Q4449">
        <v>2</v>
      </c>
      <c r="R4449">
        <v>25</v>
      </c>
      <c r="S4449">
        <v>873</v>
      </c>
    </row>
    <row r="4450" spans="1:19">
      <c r="A4450">
        <v>4449</v>
      </c>
      <c r="B4450">
        <f t="shared" ca="1" si="345"/>
        <v>3</v>
      </c>
      <c r="C4450" t="str">
        <f ca="1">VLOOKUP(B4450,cliente!A$1:B$7,2,FALSE)</f>
        <v>Renato Russo</v>
      </c>
      <c r="D4450">
        <f t="shared" ca="1" si="346"/>
        <v>3</v>
      </c>
      <c r="E4450" t="str">
        <f ca="1">VLOOKUP(D4450,vendedor!A$1:B$13,2,FALSE)</f>
        <v>Issac Palmeiras</v>
      </c>
      <c r="F4450">
        <f t="shared" ca="1" si="347"/>
        <v>3</v>
      </c>
      <c r="G4450" t="str">
        <f ca="1">VLOOKUP(F4450,cidade!A$1:B$6,2,FALSE)</f>
        <v>São Paulo</v>
      </c>
      <c r="H4450">
        <v>5</v>
      </c>
      <c r="I4450" t="str">
        <f>VLOOKUP(H4450,produto!A$1:F$24,2,FALSE)</f>
        <v>Computador</v>
      </c>
      <c r="J4450">
        <f>VLOOKUP(I4450,produto!B$1:G$24,4,FALSE)</f>
        <v>4</v>
      </c>
      <c r="K4450" t="str">
        <f>VLOOKUP(J4450,marca!A$1:B$15,2,FALSE)</f>
        <v>IBM</v>
      </c>
      <c r="L4450">
        <f t="shared" ca="1" si="349"/>
        <v>4</v>
      </c>
      <c r="M4450" t="str">
        <f ca="1">VLOOKUP(L4450,Departamento!A$1:C$8,2,FALSE)</f>
        <v>cosmético</v>
      </c>
      <c r="N4450">
        <f t="shared" ca="1" si="348"/>
        <v>1</v>
      </c>
      <c r="O4450" t="str">
        <f ca="1">VLOOKUP(N4450,gerencia!A$1:B$5,2,FALSE)</f>
        <v>Tecnologia</v>
      </c>
      <c r="P4450" t="s">
        <v>652</v>
      </c>
      <c r="Q4450">
        <v>1</v>
      </c>
      <c r="R4450">
        <v>2125.9899999999998</v>
      </c>
      <c r="S4450">
        <v>903</v>
      </c>
    </row>
    <row r="4451" spans="1:19">
      <c r="A4451">
        <v>4450</v>
      </c>
      <c r="B4451">
        <f t="shared" ca="1" si="345"/>
        <v>4</v>
      </c>
      <c r="C4451" t="str">
        <f ca="1">VLOOKUP(B4451,cliente!A$1:B$7,2,FALSE)</f>
        <v>Tom Jobim</v>
      </c>
      <c r="D4451">
        <f t="shared" ca="1" si="346"/>
        <v>4</v>
      </c>
      <c r="E4451" t="str">
        <f ca="1">VLOOKUP(D4451,vendedor!A$1:B$13,2,FALSE)</f>
        <v>Daniela Matos</v>
      </c>
      <c r="F4451">
        <f t="shared" ca="1" si="347"/>
        <v>1</v>
      </c>
      <c r="G4451" t="str">
        <f ca="1">VLOOKUP(F4451,cidade!A$1:B$6,2,FALSE)</f>
        <v>Salvador</v>
      </c>
      <c r="H4451">
        <v>22</v>
      </c>
      <c r="I4451" t="str">
        <f>VLOOKUP(H4451,produto!A$1:F$24,2,FALSE)</f>
        <v>Mesa</v>
      </c>
      <c r="J4451">
        <f>VLOOKUP(I4451,produto!B$1:G$24,4,FALSE)</f>
        <v>14</v>
      </c>
      <c r="K4451" t="str">
        <f>VLOOKUP(J4451,marca!A$1:B$15,2,FALSE)</f>
        <v>DA CASA</v>
      </c>
      <c r="L4451">
        <f t="shared" ca="1" si="349"/>
        <v>4</v>
      </c>
      <c r="M4451" t="str">
        <f ca="1">VLOOKUP(L4451,Departamento!A$1:C$8,2,FALSE)</f>
        <v>cosmético</v>
      </c>
      <c r="N4451">
        <f t="shared" ca="1" si="348"/>
        <v>1</v>
      </c>
      <c r="O4451" t="str">
        <f ca="1">VLOOKUP(N4451,gerencia!A$1:B$5,2,FALSE)</f>
        <v>Tecnologia</v>
      </c>
      <c r="P4451" t="s">
        <v>29</v>
      </c>
      <c r="Q4451">
        <v>3</v>
      </c>
      <c r="R4451">
        <v>1600</v>
      </c>
      <c r="S4451">
        <v>1234</v>
      </c>
    </row>
    <row r="4452" spans="1:19">
      <c r="A4452">
        <v>4451</v>
      </c>
      <c r="B4452">
        <f t="shared" ca="1" si="345"/>
        <v>2</v>
      </c>
      <c r="C4452" t="str">
        <f ca="1">VLOOKUP(B4452,cliente!A$1:B$7,2,FALSE)</f>
        <v>Benito de Paula</v>
      </c>
      <c r="D4452">
        <f t="shared" ca="1" si="346"/>
        <v>7</v>
      </c>
      <c r="E4452" t="str">
        <f ca="1">VLOOKUP(D4452,vendedor!A$1:B$13,2,FALSE)</f>
        <v>João Oliveira</v>
      </c>
      <c r="F4452">
        <f t="shared" ca="1" si="347"/>
        <v>1</v>
      </c>
      <c r="G4452" t="str">
        <f ca="1">VLOOKUP(F4452,cidade!A$1:B$6,2,FALSE)</f>
        <v>Salvador</v>
      </c>
      <c r="H4452">
        <v>17</v>
      </c>
      <c r="I4452" t="str">
        <f>VLOOKUP(H4452,produto!A$1:F$24,2,FALSE)</f>
        <v>Aparalho de Barbear Elétrico</v>
      </c>
      <c r="J4452">
        <f>VLOOKUP(I4452,produto!B$1:G$24,4,FALSE)</f>
        <v>2</v>
      </c>
      <c r="K4452" t="str">
        <f>VLOOKUP(J4452,marca!A$1:B$15,2,FALSE)</f>
        <v>MICROSOFT</v>
      </c>
      <c r="L4452">
        <f t="shared" ca="1" si="349"/>
        <v>2</v>
      </c>
      <c r="M4452" t="str">
        <f ca="1">VLOOKUP(L4452,Departamento!A$1:C$8,2,FALSE)</f>
        <v>Telefonia</v>
      </c>
      <c r="N4452">
        <f t="shared" ca="1" si="348"/>
        <v>1</v>
      </c>
      <c r="O4452" t="str">
        <f ca="1">VLOOKUP(N4452,gerencia!A$1:B$5,2,FALSE)</f>
        <v>Tecnologia</v>
      </c>
      <c r="P4452" t="s">
        <v>533</v>
      </c>
      <c r="Q4452">
        <v>1</v>
      </c>
      <c r="R4452">
        <v>1075</v>
      </c>
      <c r="S4452">
        <v>1027</v>
      </c>
    </row>
    <row r="4453" spans="1:19">
      <c r="A4453">
        <v>4452</v>
      </c>
      <c r="B4453">
        <f t="shared" ca="1" si="345"/>
        <v>2</v>
      </c>
      <c r="C4453" t="str">
        <f ca="1">VLOOKUP(B4453,cliente!A$1:B$7,2,FALSE)</f>
        <v>Benito de Paula</v>
      </c>
      <c r="D4453">
        <f t="shared" ca="1" si="346"/>
        <v>9</v>
      </c>
      <c r="E4453" t="str">
        <f ca="1">VLOOKUP(D4453,vendedor!A$1:B$13,2,FALSE)</f>
        <v>Diego Santos</v>
      </c>
      <c r="F4453">
        <f t="shared" ca="1" si="347"/>
        <v>1</v>
      </c>
      <c r="G4453" t="str">
        <f ca="1">VLOOKUP(F4453,cidade!A$1:B$6,2,FALSE)</f>
        <v>Salvador</v>
      </c>
      <c r="H4453">
        <v>14</v>
      </c>
      <c r="I4453" t="str">
        <f>VLOOKUP(H4453,produto!A$1:F$24,2,FALSE)</f>
        <v>Classificador</v>
      </c>
      <c r="J4453">
        <f>VLOOKUP(I4453,produto!B$1:G$24,4,FALSE)</f>
        <v>9</v>
      </c>
      <c r="K4453" t="str">
        <f>VLOOKUP(J4453,marca!A$1:B$15,2,FALSE)</f>
        <v>AVON</v>
      </c>
      <c r="L4453">
        <f t="shared" ca="1" si="349"/>
        <v>2</v>
      </c>
      <c r="M4453" t="str">
        <f ca="1">VLOOKUP(L4453,Departamento!A$1:C$8,2,FALSE)</f>
        <v>Telefonia</v>
      </c>
      <c r="N4453">
        <f t="shared" ca="1" si="348"/>
        <v>4</v>
      </c>
      <c r="O4453" t="str">
        <f ca="1">VLOOKUP(N4453,gerencia!A$1:B$5,2,FALSE)</f>
        <v>Casa e Decoração</v>
      </c>
      <c r="P4453" t="s">
        <v>105</v>
      </c>
      <c r="Q4453">
        <v>1</v>
      </c>
      <c r="R4453">
        <v>25</v>
      </c>
      <c r="S4453">
        <v>809</v>
      </c>
    </row>
    <row r="4454" spans="1:19">
      <c r="A4454">
        <v>4453</v>
      </c>
      <c r="B4454">
        <f t="shared" ca="1" si="345"/>
        <v>3</v>
      </c>
      <c r="C4454" t="str">
        <f ca="1">VLOOKUP(B4454,cliente!A$1:B$7,2,FALSE)</f>
        <v>Renato Russo</v>
      </c>
      <c r="D4454">
        <f t="shared" ca="1" si="346"/>
        <v>2</v>
      </c>
      <c r="E4454" t="str">
        <f ca="1">VLOOKUP(D4454,vendedor!A$1:B$13,2,FALSE)</f>
        <v>Márcio Barroso</v>
      </c>
      <c r="F4454">
        <f t="shared" ca="1" si="347"/>
        <v>3</v>
      </c>
      <c r="G4454" t="str">
        <f ca="1">VLOOKUP(F4454,cidade!A$1:B$6,2,FALSE)</f>
        <v>São Paulo</v>
      </c>
      <c r="H4454">
        <v>8</v>
      </c>
      <c r="I4454" t="str">
        <f>VLOOKUP(H4454,produto!A$1:F$24,2,FALSE)</f>
        <v>Telefone Sem Fio</v>
      </c>
      <c r="J4454">
        <f>VLOOKUP(I4454,produto!B$1:G$24,4,FALSE)</f>
        <v>5</v>
      </c>
      <c r="K4454" t="str">
        <f>VLOOKUP(J4454,marca!A$1:B$15,2,FALSE)</f>
        <v>SAMSUNG</v>
      </c>
      <c r="L4454">
        <f t="shared" ca="1" si="349"/>
        <v>1</v>
      </c>
      <c r="M4454" t="str">
        <f ca="1">VLOOKUP(L4454,Departamento!A$1:C$8,2,FALSE)</f>
        <v>Informática</v>
      </c>
      <c r="N4454">
        <f t="shared" ca="1" si="348"/>
        <v>3</v>
      </c>
      <c r="O4454" t="str">
        <f ca="1">VLOOKUP(N4454,gerencia!A$1:B$5,2,FALSE)</f>
        <v>Eletro Eletrônico</v>
      </c>
      <c r="P4454" t="s">
        <v>351</v>
      </c>
      <c r="Q4454">
        <v>3</v>
      </c>
      <c r="R4454">
        <v>875</v>
      </c>
      <c r="S4454">
        <v>87</v>
      </c>
    </row>
    <row r="4455" spans="1:19">
      <c r="A4455">
        <v>4454</v>
      </c>
      <c r="B4455">
        <f t="shared" ca="1" si="345"/>
        <v>3</v>
      </c>
      <c r="C4455" t="str">
        <f ca="1">VLOOKUP(B4455,cliente!A$1:B$7,2,FALSE)</f>
        <v>Renato Russo</v>
      </c>
      <c r="D4455">
        <f t="shared" ca="1" si="346"/>
        <v>8</v>
      </c>
      <c r="E4455" t="str">
        <f ca="1">VLOOKUP(D4455,vendedor!A$1:B$13,2,FALSE)</f>
        <v>Márcia Brito</v>
      </c>
      <c r="F4455">
        <f t="shared" ca="1" si="347"/>
        <v>3</v>
      </c>
      <c r="G4455" t="str">
        <f ca="1">VLOOKUP(F4455,cidade!A$1:B$6,2,FALSE)</f>
        <v>São Paulo</v>
      </c>
      <c r="H4455">
        <v>8</v>
      </c>
      <c r="I4455" t="str">
        <f>VLOOKUP(H4455,produto!A$1:F$24,2,FALSE)</f>
        <v>Telefone Sem Fio</v>
      </c>
      <c r="J4455">
        <f>VLOOKUP(I4455,produto!B$1:G$24,4,FALSE)</f>
        <v>5</v>
      </c>
      <c r="K4455" t="str">
        <f>VLOOKUP(J4455,marca!A$1:B$15,2,FALSE)</f>
        <v>SAMSUNG</v>
      </c>
      <c r="L4455">
        <f t="shared" ca="1" si="349"/>
        <v>1</v>
      </c>
      <c r="M4455" t="str">
        <f ca="1">VLOOKUP(L4455,Departamento!A$1:C$8,2,FALSE)</f>
        <v>Informática</v>
      </c>
      <c r="N4455">
        <f t="shared" ca="1" si="348"/>
        <v>1</v>
      </c>
      <c r="O4455" t="str">
        <f ca="1">VLOOKUP(N4455,gerencia!A$1:B$5,2,FALSE)</f>
        <v>Tecnologia</v>
      </c>
      <c r="P4455" t="s">
        <v>200</v>
      </c>
      <c r="Q4455">
        <v>1</v>
      </c>
      <c r="R4455">
        <v>875</v>
      </c>
      <c r="S4455">
        <v>352</v>
      </c>
    </row>
    <row r="4456" spans="1:19">
      <c r="A4456">
        <v>4455</v>
      </c>
      <c r="B4456">
        <f t="shared" ca="1" si="345"/>
        <v>4</v>
      </c>
      <c r="C4456" t="str">
        <f ca="1">VLOOKUP(B4456,cliente!A$1:B$7,2,FALSE)</f>
        <v>Tom Jobim</v>
      </c>
      <c r="D4456">
        <f t="shared" ca="1" si="346"/>
        <v>4</v>
      </c>
      <c r="E4456" t="str">
        <f ca="1">VLOOKUP(D4456,vendedor!A$1:B$13,2,FALSE)</f>
        <v>Daniela Matos</v>
      </c>
      <c r="F4456">
        <f t="shared" ca="1" si="347"/>
        <v>1</v>
      </c>
      <c r="G4456" t="str">
        <f ca="1">VLOOKUP(F4456,cidade!A$1:B$6,2,FALSE)</f>
        <v>Salvador</v>
      </c>
      <c r="H4456">
        <v>11</v>
      </c>
      <c r="I4456" t="str">
        <f>VLOOKUP(H4456,produto!A$1:F$24,2,FALSE)</f>
        <v xml:space="preserve">Caneta </v>
      </c>
      <c r="J4456">
        <f>VLOOKUP(I4456,produto!B$1:G$24,4,FALSE)</f>
        <v>8</v>
      </c>
      <c r="K4456" t="str">
        <f>VLOOKUP(J4456,marca!A$1:B$15,2,FALSE)</f>
        <v>FABER CASTELL</v>
      </c>
      <c r="L4456">
        <f t="shared" ca="1" si="349"/>
        <v>1</v>
      </c>
      <c r="M4456" t="str">
        <f ca="1">VLOOKUP(L4456,Departamento!A$1:C$8,2,FALSE)</f>
        <v>Informática</v>
      </c>
      <c r="N4456">
        <f t="shared" ca="1" si="348"/>
        <v>3</v>
      </c>
      <c r="O4456" t="str">
        <f ca="1">VLOOKUP(N4456,gerencia!A$1:B$5,2,FALSE)</f>
        <v>Eletro Eletrônico</v>
      </c>
      <c r="P4456" t="s">
        <v>462</v>
      </c>
      <c r="Q4456">
        <v>2</v>
      </c>
      <c r="R4456">
        <v>0.5</v>
      </c>
      <c r="S4456">
        <v>182</v>
      </c>
    </row>
    <row r="4457" spans="1:19">
      <c r="A4457">
        <v>4456</v>
      </c>
      <c r="B4457">
        <f t="shared" ca="1" si="345"/>
        <v>3</v>
      </c>
      <c r="C4457" t="str">
        <f ca="1">VLOOKUP(B4457,cliente!A$1:B$7,2,FALSE)</f>
        <v>Renato Russo</v>
      </c>
      <c r="D4457">
        <f t="shared" ca="1" si="346"/>
        <v>2</v>
      </c>
      <c r="E4457" t="str">
        <f ca="1">VLOOKUP(D4457,vendedor!A$1:B$13,2,FALSE)</f>
        <v>Márcio Barroso</v>
      </c>
      <c r="F4457">
        <f t="shared" ca="1" si="347"/>
        <v>4</v>
      </c>
      <c r="G4457" t="str">
        <f ca="1">VLOOKUP(F4457,cidade!A$1:B$6,2,FALSE)</f>
        <v>Rio de janeiro</v>
      </c>
      <c r="H4457">
        <v>16</v>
      </c>
      <c r="I4457" t="str">
        <f>VLOOKUP(H4457,produto!A$1:F$24,2,FALSE)</f>
        <v>Perfume</v>
      </c>
      <c r="J4457">
        <f>VLOOKUP(I4457,produto!B$1:G$24,4,FALSE)</f>
        <v>11</v>
      </c>
      <c r="K4457" t="str">
        <f>VLOOKUP(J4457,marca!A$1:B$15,2,FALSE)</f>
        <v>PHILIPS</v>
      </c>
      <c r="L4457">
        <f t="shared" ca="1" si="349"/>
        <v>5</v>
      </c>
      <c r="M4457" t="str">
        <f ca="1">VLOOKUP(L4457,Departamento!A$1:C$8,2,FALSE)</f>
        <v>Eletrónico</v>
      </c>
      <c r="N4457">
        <f t="shared" ca="1" si="348"/>
        <v>1</v>
      </c>
      <c r="O4457" t="str">
        <f ca="1">VLOOKUP(N4457,gerencia!A$1:B$5,2,FALSE)</f>
        <v>Tecnologia</v>
      </c>
      <c r="P4457" t="s">
        <v>349</v>
      </c>
      <c r="Q4457">
        <v>1</v>
      </c>
      <c r="R4457">
        <v>135</v>
      </c>
      <c r="S4457">
        <v>1123</v>
      </c>
    </row>
    <row r="4458" spans="1:19">
      <c r="A4458">
        <v>4457</v>
      </c>
      <c r="B4458">
        <f t="shared" ca="1" si="345"/>
        <v>4</v>
      </c>
      <c r="C4458" t="str">
        <f ca="1">VLOOKUP(B4458,cliente!A$1:B$7,2,FALSE)</f>
        <v>Tom Jobim</v>
      </c>
      <c r="D4458">
        <f t="shared" ca="1" si="346"/>
        <v>10</v>
      </c>
      <c r="E4458" t="str">
        <f ca="1">VLOOKUP(D4458,vendedor!A$1:B$13,2,FALSE)</f>
        <v>Danilo Barreto</v>
      </c>
      <c r="F4458">
        <f t="shared" ca="1" si="347"/>
        <v>4</v>
      </c>
      <c r="G4458" t="str">
        <f ca="1">VLOOKUP(F4458,cidade!A$1:B$6,2,FALSE)</f>
        <v>Rio de janeiro</v>
      </c>
      <c r="H4458">
        <v>23</v>
      </c>
      <c r="I4458" t="str">
        <f>VLOOKUP(H4458,produto!A$1:F$24,2,FALSE)</f>
        <v>Sofá</v>
      </c>
      <c r="J4458">
        <f>VLOOKUP(I4458,produto!B$1:G$24,4,FALSE)</f>
        <v>14</v>
      </c>
      <c r="K4458" t="str">
        <f>VLOOKUP(J4458,marca!A$1:B$15,2,FALSE)</f>
        <v>DA CASA</v>
      </c>
      <c r="L4458">
        <f t="shared" ca="1" si="349"/>
        <v>2</v>
      </c>
      <c r="M4458" t="str">
        <f ca="1">VLOOKUP(L4458,Departamento!A$1:C$8,2,FALSE)</f>
        <v>Telefonia</v>
      </c>
      <c r="N4458">
        <f t="shared" ca="1" si="348"/>
        <v>4</v>
      </c>
      <c r="O4458" t="str">
        <f ca="1">VLOOKUP(N4458,gerencia!A$1:B$5,2,FALSE)</f>
        <v>Casa e Decoração</v>
      </c>
      <c r="P4458" t="s">
        <v>68</v>
      </c>
      <c r="Q4458">
        <v>3</v>
      </c>
      <c r="R4458">
        <v>300</v>
      </c>
      <c r="S4458">
        <v>667</v>
      </c>
    </row>
    <row r="4459" spans="1:19">
      <c r="A4459">
        <v>4458</v>
      </c>
      <c r="B4459">
        <f t="shared" ca="1" si="345"/>
        <v>1</v>
      </c>
      <c r="C4459" t="str">
        <f ca="1">VLOOKUP(B4459,cliente!A$1:B$7,2,FALSE)</f>
        <v>João do Pulo</v>
      </c>
      <c r="D4459">
        <f t="shared" ca="1" si="346"/>
        <v>6</v>
      </c>
      <c r="E4459" t="str">
        <f ca="1">VLOOKUP(D4459,vendedor!A$1:B$13,2,FALSE)</f>
        <v>Rodrigo Machado</v>
      </c>
      <c r="F4459">
        <f t="shared" ca="1" si="347"/>
        <v>4</v>
      </c>
      <c r="G4459" t="str">
        <f ca="1">VLOOKUP(F4459,cidade!A$1:B$6,2,FALSE)</f>
        <v>Rio de janeiro</v>
      </c>
      <c r="H4459">
        <v>9</v>
      </c>
      <c r="I4459" t="str">
        <f>VLOOKUP(H4459,produto!A$1:F$24,2,FALSE)</f>
        <v>Celular  8GB</v>
      </c>
      <c r="J4459">
        <f>VLOOKUP(I4459,produto!B$1:G$24,4,FALSE)</f>
        <v>8</v>
      </c>
      <c r="K4459" t="str">
        <f>VLOOKUP(J4459,marca!A$1:B$15,2,FALSE)</f>
        <v>FABER CASTELL</v>
      </c>
      <c r="L4459">
        <f t="shared" ca="1" si="349"/>
        <v>3</v>
      </c>
      <c r="M4459" t="str">
        <f ca="1">VLOOKUP(L4459,Departamento!A$1:C$8,2,FALSE)</f>
        <v>Papelaria</v>
      </c>
      <c r="N4459">
        <f t="shared" ca="1" si="348"/>
        <v>1</v>
      </c>
      <c r="O4459" t="str">
        <f ca="1">VLOOKUP(N4459,gerencia!A$1:B$5,2,FALSE)</f>
        <v>Tecnologia</v>
      </c>
      <c r="P4459" t="s">
        <v>608</v>
      </c>
      <c r="Q4459">
        <v>1</v>
      </c>
      <c r="R4459">
        <v>12.25</v>
      </c>
      <c r="S4459">
        <v>1234</v>
      </c>
    </row>
    <row r="4460" spans="1:19">
      <c r="A4460">
        <v>4459</v>
      </c>
      <c r="B4460">
        <f t="shared" ca="1" si="345"/>
        <v>4</v>
      </c>
      <c r="C4460" t="str">
        <f ca="1">VLOOKUP(B4460,cliente!A$1:B$7,2,FALSE)</f>
        <v>Tom Jobim</v>
      </c>
      <c r="D4460">
        <f t="shared" ca="1" si="346"/>
        <v>2</v>
      </c>
      <c r="E4460" t="str">
        <f ca="1">VLOOKUP(D4460,vendedor!A$1:B$13,2,FALSE)</f>
        <v>Márcio Barroso</v>
      </c>
      <c r="F4460">
        <f t="shared" ca="1" si="347"/>
        <v>3</v>
      </c>
      <c r="G4460" t="str">
        <f ca="1">VLOOKUP(F4460,cidade!A$1:B$6,2,FALSE)</f>
        <v>São Paulo</v>
      </c>
      <c r="H4460">
        <v>20</v>
      </c>
      <c r="I4460" t="str">
        <f>VLOOKUP(H4460,produto!A$1:F$24,2,FALSE)</f>
        <v>Geladeira</v>
      </c>
      <c r="J4460">
        <f>VLOOKUP(I4460,produto!B$1:G$24,4,FALSE)</f>
        <v>12</v>
      </c>
      <c r="K4460" t="str">
        <f>VLOOKUP(J4460,marca!A$1:B$15,2,FALSE)</f>
        <v>ELETROLUX</v>
      </c>
      <c r="L4460">
        <f t="shared" ca="1" si="349"/>
        <v>3</v>
      </c>
      <c r="M4460" t="str">
        <f ca="1">VLOOKUP(L4460,Departamento!A$1:C$8,2,FALSE)</f>
        <v>Papelaria</v>
      </c>
      <c r="N4460">
        <f t="shared" ca="1" si="348"/>
        <v>4</v>
      </c>
      <c r="O4460" t="str">
        <f ca="1">VLOOKUP(N4460,gerencia!A$1:B$5,2,FALSE)</f>
        <v>Casa e Decoração</v>
      </c>
      <c r="P4460" t="s">
        <v>452</v>
      </c>
      <c r="Q4460">
        <v>3</v>
      </c>
      <c r="R4460">
        <v>350</v>
      </c>
      <c r="S4460">
        <v>352</v>
      </c>
    </row>
    <row r="4461" spans="1:19">
      <c r="A4461">
        <v>4460</v>
      </c>
      <c r="B4461">
        <f t="shared" ca="1" si="345"/>
        <v>4</v>
      </c>
      <c r="C4461" t="str">
        <f ca="1">VLOOKUP(B4461,cliente!A$1:B$7,2,FALSE)</f>
        <v>Tom Jobim</v>
      </c>
      <c r="D4461">
        <f t="shared" ca="1" si="346"/>
        <v>11</v>
      </c>
      <c r="E4461" t="str">
        <f ca="1">VLOOKUP(D4461,vendedor!A$1:B$13,2,FALSE)</f>
        <v>Filipe Almeida</v>
      </c>
      <c r="F4461">
        <f t="shared" ca="1" si="347"/>
        <v>2</v>
      </c>
      <c r="G4461" t="str">
        <f ca="1">VLOOKUP(F4461,cidade!A$1:B$6,2,FALSE)</f>
        <v>Recife</v>
      </c>
      <c r="H4461">
        <v>11</v>
      </c>
      <c r="I4461" t="str">
        <f>VLOOKUP(H4461,produto!A$1:F$24,2,FALSE)</f>
        <v xml:space="preserve">Caneta </v>
      </c>
      <c r="J4461">
        <f>VLOOKUP(I4461,produto!B$1:G$24,4,FALSE)</f>
        <v>8</v>
      </c>
      <c r="K4461" t="str">
        <f>VLOOKUP(J4461,marca!A$1:B$15,2,FALSE)</f>
        <v>FABER CASTELL</v>
      </c>
      <c r="L4461">
        <f t="shared" ca="1" si="349"/>
        <v>1</v>
      </c>
      <c r="M4461" t="str">
        <f ca="1">VLOOKUP(L4461,Departamento!A$1:C$8,2,FALSE)</f>
        <v>Informática</v>
      </c>
      <c r="N4461">
        <f t="shared" ca="1" si="348"/>
        <v>4</v>
      </c>
      <c r="O4461" t="str">
        <f ca="1">VLOOKUP(N4461,gerencia!A$1:B$5,2,FALSE)</f>
        <v>Casa e Decoração</v>
      </c>
      <c r="P4461" t="s">
        <v>346</v>
      </c>
      <c r="Q4461">
        <v>1</v>
      </c>
      <c r="R4461">
        <v>0.5</v>
      </c>
      <c r="S4461">
        <v>150</v>
      </c>
    </row>
    <row r="4462" spans="1:19">
      <c r="A4462">
        <v>4461</v>
      </c>
      <c r="B4462">
        <f t="shared" ca="1" si="345"/>
        <v>3</v>
      </c>
      <c r="C4462" t="str">
        <f ca="1">VLOOKUP(B4462,cliente!A$1:B$7,2,FALSE)</f>
        <v>Renato Russo</v>
      </c>
      <c r="D4462">
        <f t="shared" ca="1" si="346"/>
        <v>1</v>
      </c>
      <c r="E4462" t="str">
        <f ca="1">VLOOKUP(D4462,vendedor!A$1:B$13,2,FALSE)</f>
        <v>Claudio Silva</v>
      </c>
      <c r="F4462">
        <f t="shared" ca="1" si="347"/>
        <v>3</v>
      </c>
      <c r="G4462" t="str">
        <f ca="1">VLOOKUP(F4462,cidade!A$1:B$6,2,FALSE)</f>
        <v>São Paulo</v>
      </c>
      <c r="H4462">
        <v>16</v>
      </c>
      <c r="I4462" t="str">
        <f>VLOOKUP(H4462,produto!A$1:F$24,2,FALSE)</f>
        <v>Perfume</v>
      </c>
      <c r="J4462">
        <f>VLOOKUP(I4462,produto!B$1:G$24,4,FALSE)</f>
        <v>11</v>
      </c>
      <c r="K4462" t="str">
        <f>VLOOKUP(J4462,marca!A$1:B$15,2,FALSE)</f>
        <v>PHILIPS</v>
      </c>
      <c r="L4462">
        <f t="shared" ca="1" si="349"/>
        <v>2</v>
      </c>
      <c r="M4462" t="str">
        <f ca="1">VLOOKUP(L4462,Departamento!A$1:C$8,2,FALSE)</f>
        <v>Telefonia</v>
      </c>
      <c r="N4462">
        <f t="shared" ca="1" si="348"/>
        <v>3</v>
      </c>
      <c r="O4462" t="str">
        <f ca="1">VLOOKUP(N4462,gerencia!A$1:B$5,2,FALSE)</f>
        <v>Eletro Eletrônico</v>
      </c>
      <c r="P4462" t="s">
        <v>617</v>
      </c>
      <c r="Q4462">
        <v>3</v>
      </c>
      <c r="R4462">
        <v>135</v>
      </c>
      <c r="S4462">
        <v>42</v>
      </c>
    </row>
    <row r="4463" spans="1:19">
      <c r="A4463">
        <v>4462</v>
      </c>
      <c r="B4463">
        <f t="shared" ca="1" si="345"/>
        <v>1</v>
      </c>
      <c r="C4463" t="str">
        <f ca="1">VLOOKUP(B4463,cliente!A$1:B$7,2,FALSE)</f>
        <v>João do Pulo</v>
      </c>
      <c r="D4463">
        <f t="shared" ca="1" si="346"/>
        <v>1</v>
      </c>
      <c r="E4463" t="str">
        <f ca="1">VLOOKUP(D4463,vendedor!A$1:B$13,2,FALSE)</f>
        <v>Claudio Silva</v>
      </c>
      <c r="F4463">
        <f t="shared" ca="1" si="347"/>
        <v>1</v>
      </c>
      <c r="G4463" t="str">
        <f ca="1">VLOOKUP(F4463,cidade!A$1:B$6,2,FALSE)</f>
        <v>Salvador</v>
      </c>
      <c r="H4463">
        <v>2</v>
      </c>
      <c r="I4463" t="str">
        <f>VLOOKUP(H4463,produto!A$1:F$24,2,FALSE)</f>
        <v>Mouse</v>
      </c>
      <c r="J4463">
        <f>VLOOKUP(I4463,produto!B$1:G$24,4,FALSE)</f>
        <v>2</v>
      </c>
      <c r="K4463" t="str">
        <f>VLOOKUP(J4463,marca!A$1:B$15,2,FALSE)</f>
        <v>MICROSOFT</v>
      </c>
      <c r="L4463">
        <f t="shared" ca="1" si="349"/>
        <v>1</v>
      </c>
      <c r="M4463" t="str">
        <f ca="1">VLOOKUP(L4463,Departamento!A$1:C$8,2,FALSE)</f>
        <v>Informática</v>
      </c>
      <c r="N4463">
        <f t="shared" ca="1" si="348"/>
        <v>4</v>
      </c>
      <c r="O4463" t="str">
        <f ca="1">VLOOKUP(N4463,gerencia!A$1:B$5,2,FALSE)</f>
        <v>Casa e Decoração</v>
      </c>
      <c r="P4463" t="s">
        <v>567</v>
      </c>
      <c r="Q4463">
        <v>3</v>
      </c>
      <c r="R4463">
        <v>25.9</v>
      </c>
      <c r="S4463">
        <v>1219</v>
      </c>
    </row>
    <row r="4464" spans="1:19">
      <c r="A4464">
        <v>4463</v>
      </c>
      <c r="B4464">
        <f t="shared" ca="1" si="345"/>
        <v>4</v>
      </c>
      <c r="C4464" t="str">
        <f ca="1">VLOOKUP(B4464,cliente!A$1:B$7,2,FALSE)</f>
        <v>Tom Jobim</v>
      </c>
      <c r="D4464">
        <f t="shared" ca="1" si="346"/>
        <v>4</v>
      </c>
      <c r="E4464" t="str">
        <f ca="1">VLOOKUP(D4464,vendedor!A$1:B$13,2,FALSE)</f>
        <v>Daniela Matos</v>
      </c>
      <c r="F4464">
        <f t="shared" ca="1" si="347"/>
        <v>1</v>
      </c>
      <c r="G4464" t="str">
        <f ca="1">VLOOKUP(F4464,cidade!A$1:B$6,2,FALSE)</f>
        <v>Salvador</v>
      </c>
      <c r="H4464">
        <v>9</v>
      </c>
      <c r="I4464" t="str">
        <f>VLOOKUP(H4464,produto!A$1:F$24,2,FALSE)</f>
        <v>Celular  8GB</v>
      </c>
      <c r="J4464">
        <f>VLOOKUP(I4464,produto!B$1:G$24,4,FALSE)</f>
        <v>8</v>
      </c>
      <c r="K4464" t="str">
        <f>VLOOKUP(J4464,marca!A$1:B$15,2,FALSE)</f>
        <v>FABER CASTELL</v>
      </c>
      <c r="L4464">
        <f t="shared" ca="1" si="349"/>
        <v>4</v>
      </c>
      <c r="M4464" t="str">
        <f ca="1">VLOOKUP(L4464,Departamento!A$1:C$8,2,FALSE)</f>
        <v>cosmético</v>
      </c>
      <c r="N4464">
        <f t="shared" ca="1" si="348"/>
        <v>2</v>
      </c>
      <c r="O4464" t="str">
        <f ca="1">VLOOKUP(N4464,gerencia!A$1:B$5,2,FALSE)</f>
        <v>papelaria/cosmético</v>
      </c>
      <c r="P4464" t="s">
        <v>348</v>
      </c>
      <c r="Q4464">
        <v>1</v>
      </c>
      <c r="R4464">
        <v>12.25</v>
      </c>
      <c r="S4464">
        <v>667</v>
      </c>
    </row>
    <row r="4465" spans="1:19">
      <c r="A4465">
        <v>4464</v>
      </c>
      <c r="B4465">
        <f t="shared" ca="1" si="345"/>
        <v>1</v>
      </c>
      <c r="C4465" t="str">
        <f ca="1">VLOOKUP(B4465,cliente!A$1:B$7,2,FALSE)</f>
        <v>João do Pulo</v>
      </c>
      <c r="D4465">
        <f t="shared" ca="1" si="346"/>
        <v>9</v>
      </c>
      <c r="E4465" t="str">
        <f ca="1">VLOOKUP(D4465,vendedor!A$1:B$13,2,FALSE)</f>
        <v>Diego Santos</v>
      </c>
      <c r="F4465">
        <f t="shared" ca="1" si="347"/>
        <v>2</v>
      </c>
      <c r="G4465" t="str">
        <f ca="1">VLOOKUP(F4465,cidade!A$1:B$6,2,FALSE)</f>
        <v>Recife</v>
      </c>
      <c r="H4465">
        <v>1</v>
      </c>
      <c r="I4465" t="str">
        <f>VLOOKUP(H4465,produto!A$1:F$24,2,FALSE)</f>
        <v>TV</v>
      </c>
      <c r="J4465">
        <f>VLOOKUP(I4465,produto!B$1:G$24,4,FALSE)</f>
        <v>3</v>
      </c>
      <c r="K4465" t="str">
        <f>VLOOKUP(J4465,marca!A$1:B$15,2,FALSE)</f>
        <v>DELL</v>
      </c>
      <c r="L4465">
        <f t="shared" ca="1" si="349"/>
        <v>1</v>
      </c>
      <c r="M4465" t="str">
        <f ca="1">VLOOKUP(L4465,Departamento!A$1:C$8,2,FALSE)</f>
        <v>Informática</v>
      </c>
      <c r="N4465">
        <f t="shared" ca="1" si="348"/>
        <v>4</v>
      </c>
      <c r="O4465" t="str">
        <f ca="1">VLOOKUP(N4465,gerencia!A$1:B$5,2,FALSE)</f>
        <v>Casa e Decoração</v>
      </c>
      <c r="P4465" t="s">
        <v>663</v>
      </c>
      <c r="Q4465">
        <v>1</v>
      </c>
      <c r="R4465">
        <v>25.15</v>
      </c>
      <c r="S4465">
        <v>1313</v>
      </c>
    </row>
    <row r="4466" spans="1:19">
      <c r="A4466">
        <v>4465</v>
      </c>
      <c r="B4466">
        <f t="shared" ca="1" si="345"/>
        <v>1</v>
      </c>
      <c r="C4466" t="str">
        <f ca="1">VLOOKUP(B4466,cliente!A$1:B$7,2,FALSE)</f>
        <v>João do Pulo</v>
      </c>
      <c r="D4466">
        <f t="shared" ca="1" si="346"/>
        <v>1</v>
      </c>
      <c r="E4466" t="str">
        <f ca="1">VLOOKUP(D4466,vendedor!A$1:B$13,2,FALSE)</f>
        <v>Claudio Silva</v>
      </c>
      <c r="F4466">
        <f t="shared" ca="1" si="347"/>
        <v>1</v>
      </c>
      <c r="G4466" t="str">
        <f ca="1">VLOOKUP(F4466,cidade!A$1:B$6,2,FALSE)</f>
        <v>Salvador</v>
      </c>
      <c r="H4466">
        <v>2</v>
      </c>
      <c r="I4466" t="str">
        <f>VLOOKUP(H4466,produto!A$1:F$24,2,FALSE)</f>
        <v>Mouse</v>
      </c>
      <c r="J4466">
        <f>VLOOKUP(I4466,produto!B$1:G$24,4,FALSE)</f>
        <v>2</v>
      </c>
      <c r="K4466" t="str">
        <f>VLOOKUP(J4466,marca!A$1:B$15,2,FALSE)</f>
        <v>MICROSOFT</v>
      </c>
      <c r="L4466">
        <f t="shared" ca="1" si="349"/>
        <v>3</v>
      </c>
      <c r="M4466" t="str">
        <f ca="1">VLOOKUP(L4466,Departamento!A$1:C$8,2,FALSE)</f>
        <v>Papelaria</v>
      </c>
      <c r="N4466">
        <f t="shared" ca="1" si="348"/>
        <v>1</v>
      </c>
      <c r="O4466" t="str">
        <f ca="1">VLOOKUP(N4466,gerencia!A$1:B$5,2,FALSE)</f>
        <v>Tecnologia</v>
      </c>
      <c r="P4466" t="s">
        <v>19</v>
      </c>
      <c r="Q4466">
        <v>2</v>
      </c>
      <c r="R4466">
        <v>25.9</v>
      </c>
      <c r="S4466">
        <v>1378</v>
      </c>
    </row>
    <row r="4467" spans="1:19">
      <c r="A4467">
        <v>4466</v>
      </c>
      <c r="B4467">
        <f t="shared" ca="1" si="345"/>
        <v>3</v>
      </c>
      <c r="C4467" t="str">
        <f ca="1">VLOOKUP(B4467,cliente!A$1:B$7,2,FALSE)</f>
        <v>Renato Russo</v>
      </c>
      <c r="D4467">
        <f t="shared" ca="1" si="346"/>
        <v>7</v>
      </c>
      <c r="E4467" t="str">
        <f ca="1">VLOOKUP(D4467,vendedor!A$1:B$13,2,FALSE)</f>
        <v>João Oliveira</v>
      </c>
      <c r="F4467">
        <f t="shared" ca="1" si="347"/>
        <v>4</v>
      </c>
      <c r="G4467" t="str">
        <f ca="1">VLOOKUP(F4467,cidade!A$1:B$6,2,FALSE)</f>
        <v>Rio de janeiro</v>
      </c>
      <c r="H4467">
        <v>6</v>
      </c>
      <c r="I4467" t="str">
        <f>VLOOKUP(H4467,produto!A$1:F$24,2,FALSE)</f>
        <v xml:space="preserve">Notebook </v>
      </c>
      <c r="J4467">
        <f>VLOOKUP(I4467,produto!B$1:G$24,4,FALSE)</f>
        <v>5</v>
      </c>
      <c r="K4467" t="str">
        <f>VLOOKUP(J4467,marca!A$1:B$15,2,FALSE)</f>
        <v>SAMSUNG</v>
      </c>
      <c r="L4467">
        <f t="shared" ca="1" si="349"/>
        <v>2</v>
      </c>
      <c r="M4467" t="str">
        <f ca="1">VLOOKUP(L4467,Departamento!A$1:C$8,2,FALSE)</f>
        <v>Telefonia</v>
      </c>
      <c r="N4467">
        <f t="shared" ca="1" si="348"/>
        <v>1</v>
      </c>
      <c r="O4467" t="str">
        <f ca="1">VLOOKUP(N4467,gerencia!A$1:B$5,2,FALSE)</f>
        <v>Tecnologia</v>
      </c>
      <c r="P4467" t="s">
        <v>128</v>
      </c>
      <c r="Q4467">
        <v>3</v>
      </c>
      <c r="R4467">
        <v>550</v>
      </c>
      <c r="S4467">
        <v>1302</v>
      </c>
    </row>
    <row r="4468" spans="1:19">
      <c r="A4468">
        <v>4467</v>
      </c>
      <c r="B4468">
        <f t="shared" ca="1" si="345"/>
        <v>1</v>
      </c>
      <c r="C4468" t="str">
        <f ca="1">VLOOKUP(B4468,cliente!A$1:B$7,2,FALSE)</f>
        <v>João do Pulo</v>
      </c>
      <c r="D4468">
        <f t="shared" ca="1" si="346"/>
        <v>4</v>
      </c>
      <c r="E4468" t="str">
        <f ca="1">VLOOKUP(D4468,vendedor!A$1:B$13,2,FALSE)</f>
        <v>Daniela Matos</v>
      </c>
      <c r="F4468">
        <f t="shared" ca="1" si="347"/>
        <v>1</v>
      </c>
      <c r="G4468" t="str">
        <f ca="1">VLOOKUP(F4468,cidade!A$1:B$6,2,FALSE)</f>
        <v>Salvador</v>
      </c>
      <c r="H4468">
        <v>8</v>
      </c>
      <c r="I4468" t="str">
        <f>VLOOKUP(H4468,produto!A$1:F$24,2,FALSE)</f>
        <v>Telefone Sem Fio</v>
      </c>
      <c r="J4468">
        <f>VLOOKUP(I4468,produto!B$1:G$24,4,FALSE)</f>
        <v>5</v>
      </c>
      <c r="K4468" t="str">
        <f>VLOOKUP(J4468,marca!A$1:B$15,2,FALSE)</f>
        <v>SAMSUNG</v>
      </c>
      <c r="L4468">
        <f t="shared" ca="1" si="349"/>
        <v>6</v>
      </c>
      <c r="M4468" t="str">
        <f ca="1">VLOOKUP(L4468,Departamento!A$1:C$8,2,FALSE)</f>
        <v>Eletrodomestico</v>
      </c>
      <c r="N4468">
        <f t="shared" ca="1" si="348"/>
        <v>2</v>
      </c>
      <c r="O4468" t="str">
        <f ca="1">VLOOKUP(N4468,gerencia!A$1:B$5,2,FALSE)</f>
        <v>papelaria/cosmético</v>
      </c>
      <c r="P4468" t="s">
        <v>220</v>
      </c>
      <c r="Q4468">
        <v>3</v>
      </c>
      <c r="R4468">
        <v>875</v>
      </c>
      <c r="S4468">
        <v>808</v>
      </c>
    </row>
    <row r="4469" spans="1:19">
      <c r="A4469">
        <v>4468</v>
      </c>
      <c r="B4469">
        <f t="shared" ca="1" si="345"/>
        <v>1</v>
      </c>
      <c r="C4469" t="str">
        <f ca="1">VLOOKUP(B4469,cliente!A$1:B$7,2,FALSE)</f>
        <v>João do Pulo</v>
      </c>
      <c r="D4469">
        <f t="shared" ca="1" si="346"/>
        <v>12</v>
      </c>
      <c r="E4469" t="str">
        <f ca="1">VLOOKUP(D4469,vendedor!A$1:B$13,2,FALSE)</f>
        <v>Marilia Cardoso</v>
      </c>
      <c r="F4469">
        <f t="shared" ca="1" si="347"/>
        <v>2</v>
      </c>
      <c r="G4469" t="str">
        <f ca="1">VLOOKUP(F4469,cidade!A$1:B$6,2,FALSE)</f>
        <v>Recife</v>
      </c>
      <c r="H4469">
        <v>7</v>
      </c>
      <c r="I4469" t="str">
        <f>VLOOKUP(H4469,produto!A$1:F$24,2,FALSE)</f>
        <v>Celular 4Gb</v>
      </c>
      <c r="J4469">
        <f>VLOOKUP(I4469,produto!B$1:G$24,4,FALSE)</f>
        <v>5</v>
      </c>
      <c r="K4469" t="str">
        <f>VLOOKUP(J4469,marca!A$1:B$15,2,FALSE)</f>
        <v>SAMSUNG</v>
      </c>
      <c r="L4469">
        <f t="shared" ca="1" si="349"/>
        <v>3</v>
      </c>
      <c r="M4469" t="str">
        <f ca="1">VLOOKUP(L4469,Departamento!A$1:C$8,2,FALSE)</f>
        <v>Papelaria</v>
      </c>
      <c r="N4469">
        <f t="shared" ca="1" si="348"/>
        <v>1</v>
      </c>
      <c r="O4469" t="str">
        <f ca="1">VLOOKUP(N4469,gerencia!A$1:B$5,2,FALSE)</f>
        <v>Tecnologia</v>
      </c>
      <c r="P4469" t="s">
        <v>436</v>
      </c>
      <c r="Q4469">
        <v>1</v>
      </c>
      <c r="R4469">
        <v>52.9</v>
      </c>
      <c r="S4469">
        <v>1054</v>
      </c>
    </row>
    <row r="4470" spans="1:19">
      <c r="A4470">
        <v>4469</v>
      </c>
      <c r="B4470">
        <f t="shared" ca="1" si="345"/>
        <v>3</v>
      </c>
      <c r="C4470" t="str">
        <f ca="1">VLOOKUP(B4470,cliente!A$1:B$7,2,FALSE)</f>
        <v>Renato Russo</v>
      </c>
      <c r="D4470">
        <f t="shared" ca="1" si="346"/>
        <v>1</v>
      </c>
      <c r="E4470" t="str">
        <f ca="1">VLOOKUP(D4470,vendedor!A$1:B$13,2,FALSE)</f>
        <v>Claudio Silva</v>
      </c>
      <c r="F4470">
        <f t="shared" ca="1" si="347"/>
        <v>3</v>
      </c>
      <c r="G4470" t="str">
        <f ca="1">VLOOKUP(F4470,cidade!A$1:B$6,2,FALSE)</f>
        <v>São Paulo</v>
      </c>
      <c r="H4470">
        <v>21</v>
      </c>
      <c r="I4470" t="str">
        <f>VLOOKUP(H4470,produto!A$1:F$24,2,FALSE)</f>
        <v>microondas</v>
      </c>
      <c r="J4470">
        <f>VLOOKUP(I4470,produto!B$1:G$24,4,FALSE)</f>
        <v>14</v>
      </c>
      <c r="K4470" t="str">
        <f>VLOOKUP(J4470,marca!A$1:B$15,2,FALSE)</f>
        <v>DA CASA</v>
      </c>
      <c r="L4470">
        <f t="shared" ca="1" si="349"/>
        <v>3</v>
      </c>
      <c r="M4470" t="str">
        <f ca="1">VLOOKUP(L4470,Departamento!A$1:C$8,2,FALSE)</f>
        <v>Papelaria</v>
      </c>
      <c r="N4470">
        <f t="shared" ca="1" si="348"/>
        <v>4</v>
      </c>
      <c r="O4470" t="str">
        <f ca="1">VLOOKUP(N4470,gerencia!A$1:B$5,2,FALSE)</f>
        <v>Casa e Decoração</v>
      </c>
      <c r="P4470" t="s">
        <v>38</v>
      </c>
      <c r="Q4470">
        <v>3</v>
      </c>
      <c r="R4470">
        <v>2100</v>
      </c>
      <c r="S4470">
        <v>227</v>
      </c>
    </row>
    <row r="4471" spans="1:19">
      <c r="A4471">
        <v>4470</v>
      </c>
      <c r="B4471">
        <f t="shared" ca="1" si="345"/>
        <v>6</v>
      </c>
      <c r="C4471" t="str">
        <f ca="1">VLOOKUP(B4471,cliente!A$1:B$7,2,FALSE)</f>
        <v>Reginaldo Rossi</v>
      </c>
      <c r="D4471">
        <f t="shared" ca="1" si="346"/>
        <v>4</v>
      </c>
      <c r="E4471" t="str">
        <f ca="1">VLOOKUP(D4471,vendedor!A$1:B$13,2,FALSE)</f>
        <v>Daniela Matos</v>
      </c>
      <c r="F4471">
        <f t="shared" ca="1" si="347"/>
        <v>3</v>
      </c>
      <c r="G4471" t="str">
        <f ca="1">VLOOKUP(F4471,cidade!A$1:B$6,2,FALSE)</f>
        <v>São Paulo</v>
      </c>
      <c r="H4471">
        <v>5</v>
      </c>
      <c r="I4471" t="str">
        <f>VLOOKUP(H4471,produto!A$1:F$24,2,FALSE)</f>
        <v>Computador</v>
      </c>
      <c r="J4471">
        <f>VLOOKUP(I4471,produto!B$1:G$24,4,FALSE)</f>
        <v>4</v>
      </c>
      <c r="K4471" t="str">
        <f>VLOOKUP(J4471,marca!A$1:B$15,2,FALSE)</f>
        <v>IBM</v>
      </c>
      <c r="L4471">
        <f t="shared" ca="1" si="349"/>
        <v>1</v>
      </c>
      <c r="M4471" t="str">
        <f ca="1">VLOOKUP(L4471,Departamento!A$1:C$8,2,FALSE)</f>
        <v>Informática</v>
      </c>
      <c r="N4471">
        <f t="shared" ca="1" si="348"/>
        <v>1</v>
      </c>
      <c r="O4471" t="str">
        <f ca="1">VLOOKUP(N4471,gerencia!A$1:B$5,2,FALSE)</f>
        <v>Tecnologia</v>
      </c>
      <c r="P4471" t="s">
        <v>86</v>
      </c>
      <c r="Q4471">
        <v>3</v>
      </c>
      <c r="R4471">
        <v>2125.9899999999998</v>
      </c>
      <c r="S4471">
        <v>1318</v>
      </c>
    </row>
    <row r="4472" spans="1:19">
      <c r="A4472">
        <v>4471</v>
      </c>
      <c r="B4472">
        <f t="shared" ca="1" si="345"/>
        <v>2</v>
      </c>
      <c r="C4472" t="str">
        <f ca="1">VLOOKUP(B4472,cliente!A$1:B$7,2,FALSE)</f>
        <v>Benito de Paula</v>
      </c>
      <c r="D4472">
        <f t="shared" ca="1" si="346"/>
        <v>7</v>
      </c>
      <c r="E4472" t="str">
        <f ca="1">VLOOKUP(D4472,vendedor!A$1:B$13,2,FALSE)</f>
        <v>João Oliveira</v>
      </c>
      <c r="F4472">
        <f t="shared" ca="1" si="347"/>
        <v>4</v>
      </c>
      <c r="G4472" t="str">
        <f ca="1">VLOOKUP(F4472,cidade!A$1:B$6,2,FALSE)</f>
        <v>Rio de janeiro</v>
      </c>
      <c r="H4472">
        <v>8</v>
      </c>
      <c r="I4472" t="str">
        <f>VLOOKUP(H4472,produto!A$1:F$24,2,FALSE)</f>
        <v>Telefone Sem Fio</v>
      </c>
      <c r="J4472">
        <f>VLOOKUP(I4472,produto!B$1:G$24,4,FALSE)</f>
        <v>5</v>
      </c>
      <c r="K4472" t="str">
        <f>VLOOKUP(J4472,marca!A$1:B$15,2,FALSE)</f>
        <v>SAMSUNG</v>
      </c>
      <c r="L4472">
        <f t="shared" ca="1" si="349"/>
        <v>3</v>
      </c>
      <c r="M4472" t="str">
        <f ca="1">VLOOKUP(L4472,Departamento!A$1:C$8,2,FALSE)</f>
        <v>Papelaria</v>
      </c>
      <c r="N4472">
        <f t="shared" ca="1" si="348"/>
        <v>2</v>
      </c>
      <c r="O4472" t="str">
        <f ca="1">VLOOKUP(N4472,gerencia!A$1:B$5,2,FALSE)</f>
        <v>papelaria/cosmético</v>
      </c>
      <c r="P4472" t="s">
        <v>126</v>
      </c>
      <c r="Q4472">
        <v>3</v>
      </c>
      <c r="R4472">
        <v>875</v>
      </c>
      <c r="S4472">
        <v>654</v>
      </c>
    </row>
    <row r="4473" spans="1:19">
      <c r="A4473">
        <v>4472</v>
      </c>
      <c r="B4473">
        <f t="shared" ca="1" si="345"/>
        <v>5</v>
      </c>
      <c r="C4473" t="str">
        <f ca="1">VLOOKUP(B4473,cliente!A$1:B$7,2,FALSE)</f>
        <v>Edson Arantes</v>
      </c>
      <c r="D4473">
        <f t="shared" ca="1" si="346"/>
        <v>9</v>
      </c>
      <c r="E4473" t="str">
        <f ca="1">VLOOKUP(D4473,vendedor!A$1:B$13,2,FALSE)</f>
        <v>Diego Santos</v>
      </c>
      <c r="F4473">
        <f t="shared" ca="1" si="347"/>
        <v>2</v>
      </c>
      <c r="G4473" t="str">
        <f ca="1">VLOOKUP(F4473,cidade!A$1:B$6,2,FALSE)</f>
        <v>Recife</v>
      </c>
      <c r="H4473">
        <v>21</v>
      </c>
      <c r="I4473" t="str">
        <f>VLOOKUP(H4473,produto!A$1:F$24,2,FALSE)</f>
        <v>microondas</v>
      </c>
      <c r="J4473">
        <f>VLOOKUP(I4473,produto!B$1:G$24,4,FALSE)</f>
        <v>14</v>
      </c>
      <c r="K4473" t="str">
        <f>VLOOKUP(J4473,marca!A$1:B$15,2,FALSE)</f>
        <v>DA CASA</v>
      </c>
      <c r="L4473">
        <f t="shared" ca="1" si="349"/>
        <v>6</v>
      </c>
      <c r="M4473" t="str">
        <f ca="1">VLOOKUP(L4473,Departamento!A$1:C$8,2,FALSE)</f>
        <v>Eletrodomestico</v>
      </c>
      <c r="N4473">
        <f t="shared" ca="1" si="348"/>
        <v>4</v>
      </c>
      <c r="O4473" t="str">
        <f ca="1">VLOOKUP(N4473,gerencia!A$1:B$5,2,FALSE)</f>
        <v>Casa e Decoração</v>
      </c>
      <c r="P4473" t="s">
        <v>269</v>
      </c>
      <c r="Q4473">
        <v>1</v>
      </c>
      <c r="R4473">
        <v>2100</v>
      </c>
      <c r="S4473">
        <v>989</v>
      </c>
    </row>
    <row r="4474" spans="1:19">
      <c r="A4474">
        <v>4473</v>
      </c>
      <c r="B4474">
        <f t="shared" ca="1" si="345"/>
        <v>3</v>
      </c>
      <c r="C4474" t="str">
        <f ca="1">VLOOKUP(B4474,cliente!A$1:B$7,2,FALSE)</f>
        <v>Renato Russo</v>
      </c>
      <c r="D4474">
        <f t="shared" ca="1" si="346"/>
        <v>2</v>
      </c>
      <c r="E4474" t="str">
        <f ca="1">VLOOKUP(D4474,vendedor!A$1:B$13,2,FALSE)</f>
        <v>Márcio Barroso</v>
      </c>
      <c r="F4474">
        <f t="shared" ca="1" si="347"/>
        <v>5</v>
      </c>
      <c r="G4474" t="str">
        <f ca="1">VLOOKUP(F4474,cidade!A$1:B$6,2,FALSE)</f>
        <v>Belo Horizonte</v>
      </c>
      <c r="H4474">
        <v>20</v>
      </c>
      <c r="I4474" t="str">
        <f>VLOOKUP(H4474,produto!A$1:F$24,2,FALSE)</f>
        <v>Geladeira</v>
      </c>
      <c r="J4474">
        <f>VLOOKUP(I4474,produto!B$1:G$24,4,FALSE)</f>
        <v>12</v>
      </c>
      <c r="K4474" t="str">
        <f>VLOOKUP(J4474,marca!A$1:B$15,2,FALSE)</f>
        <v>ELETROLUX</v>
      </c>
      <c r="L4474">
        <f t="shared" ca="1" si="349"/>
        <v>5</v>
      </c>
      <c r="M4474" t="str">
        <f ca="1">VLOOKUP(L4474,Departamento!A$1:C$8,2,FALSE)</f>
        <v>Eletrónico</v>
      </c>
      <c r="N4474">
        <f t="shared" ca="1" si="348"/>
        <v>1</v>
      </c>
      <c r="O4474" t="str">
        <f ca="1">VLOOKUP(N4474,gerencia!A$1:B$5,2,FALSE)</f>
        <v>Tecnologia</v>
      </c>
      <c r="P4474" t="s">
        <v>492</v>
      </c>
      <c r="Q4474">
        <v>1</v>
      </c>
      <c r="R4474">
        <v>350</v>
      </c>
      <c r="S4474">
        <v>1224</v>
      </c>
    </row>
    <row r="4475" spans="1:19">
      <c r="A4475">
        <v>4474</v>
      </c>
      <c r="B4475">
        <f t="shared" ca="1" si="345"/>
        <v>5</v>
      </c>
      <c r="C4475" t="str">
        <f ca="1">VLOOKUP(B4475,cliente!A$1:B$7,2,FALSE)</f>
        <v>Edson Arantes</v>
      </c>
      <c r="D4475">
        <f t="shared" ca="1" si="346"/>
        <v>5</v>
      </c>
      <c r="E4475" t="str">
        <f ca="1">VLOOKUP(D4475,vendedor!A$1:B$13,2,FALSE)</f>
        <v>Maria Braga</v>
      </c>
      <c r="F4475">
        <f t="shared" ca="1" si="347"/>
        <v>4</v>
      </c>
      <c r="G4475" t="str">
        <f ca="1">VLOOKUP(F4475,cidade!A$1:B$6,2,FALSE)</f>
        <v>Rio de janeiro</v>
      </c>
      <c r="H4475">
        <v>21</v>
      </c>
      <c r="I4475" t="str">
        <f>VLOOKUP(H4475,produto!A$1:F$24,2,FALSE)</f>
        <v>microondas</v>
      </c>
      <c r="J4475">
        <f>VLOOKUP(I4475,produto!B$1:G$24,4,FALSE)</f>
        <v>14</v>
      </c>
      <c r="K4475" t="str">
        <f>VLOOKUP(J4475,marca!A$1:B$15,2,FALSE)</f>
        <v>DA CASA</v>
      </c>
      <c r="L4475">
        <f t="shared" ca="1" si="349"/>
        <v>6</v>
      </c>
      <c r="M4475" t="str">
        <f ca="1">VLOOKUP(L4475,Departamento!A$1:C$8,2,FALSE)</f>
        <v>Eletrodomestico</v>
      </c>
      <c r="N4475">
        <f t="shared" ca="1" si="348"/>
        <v>3</v>
      </c>
      <c r="O4475" t="str">
        <f ca="1">VLOOKUP(N4475,gerencia!A$1:B$5,2,FALSE)</f>
        <v>Eletro Eletrônico</v>
      </c>
      <c r="P4475" t="s">
        <v>220</v>
      </c>
      <c r="Q4475">
        <v>1</v>
      </c>
      <c r="R4475">
        <v>2100</v>
      </c>
      <c r="S4475">
        <v>603</v>
      </c>
    </row>
    <row r="4476" spans="1:19">
      <c r="A4476">
        <v>4475</v>
      </c>
      <c r="B4476">
        <f t="shared" ca="1" si="345"/>
        <v>4</v>
      </c>
      <c r="C4476" t="str">
        <f ca="1">VLOOKUP(B4476,cliente!A$1:B$7,2,FALSE)</f>
        <v>Tom Jobim</v>
      </c>
      <c r="D4476">
        <f t="shared" ca="1" si="346"/>
        <v>2</v>
      </c>
      <c r="E4476" t="str">
        <f ca="1">VLOOKUP(D4476,vendedor!A$1:B$13,2,FALSE)</f>
        <v>Márcio Barroso</v>
      </c>
      <c r="F4476">
        <f t="shared" ca="1" si="347"/>
        <v>2</v>
      </c>
      <c r="G4476" t="str">
        <f ca="1">VLOOKUP(F4476,cidade!A$1:B$6,2,FALSE)</f>
        <v>Recife</v>
      </c>
      <c r="H4476">
        <v>21</v>
      </c>
      <c r="I4476" t="str">
        <f>VLOOKUP(H4476,produto!A$1:F$24,2,FALSE)</f>
        <v>microondas</v>
      </c>
      <c r="J4476">
        <f>VLOOKUP(I4476,produto!B$1:G$24,4,FALSE)</f>
        <v>14</v>
      </c>
      <c r="K4476" t="str">
        <f>VLOOKUP(J4476,marca!A$1:B$15,2,FALSE)</f>
        <v>DA CASA</v>
      </c>
      <c r="L4476">
        <f t="shared" ca="1" si="349"/>
        <v>2</v>
      </c>
      <c r="M4476" t="str">
        <f ca="1">VLOOKUP(L4476,Departamento!A$1:C$8,2,FALSE)</f>
        <v>Telefonia</v>
      </c>
      <c r="N4476">
        <f t="shared" ca="1" si="348"/>
        <v>4</v>
      </c>
      <c r="O4476" t="str">
        <f ca="1">VLOOKUP(N4476,gerencia!A$1:B$5,2,FALSE)</f>
        <v>Casa e Decoração</v>
      </c>
      <c r="P4476" t="s">
        <v>306</v>
      </c>
      <c r="Q4476">
        <v>1</v>
      </c>
      <c r="R4476">
        <v>2100</v>
      </c>
      <c r="S4476">
        <v>1346</v>
      </c>
    </row>
    <row r="4477" spans="1:19">
      <c r="A4477">
        <v>4476</v>
      </c>
      <c r="B4477">
        <f t="shared" ca="1" si="345"/>
        <v>3</v>
      </c>
      <c r="C4477" t="str">
        <f ca="1">VLOOKUP(B4477,cliente!A$1:B$7,2,FALSE)</f>
        <v>Renato Russo</v>
      </c>
      <c r="D4477">
        <f t="shared" ca="1" si="346"/>
        <v>2</v>
      </c>
      <c r="E4477" t="str">
        <f ca="1">VLOOKUP(D4477,vendedor!A$1:B$13,2,FALSE)</f>
        <v>Márcio Barroso</v>
      </c>
      <c r="F4477">
        <f t="shared" ca="1" si="347"/>
        <v>3</v>
      </c>
      <c r="G4477" t="str">
        <f ca="1">VLOOKUP(F4477,cidade!A$1:B$6,2,FALSE)</f>
        <v>São Paulo</v>
      </c>
      <c r="H4477">
        <v>16</v>
      </c>
      <c r="I4477" t="str">
        <f>VLOOKUP(H4477,produto!A$1:F$24,2,FALSE)</f>
        <v>Perfume</v>
      </c>
      <c r="J4477">
        <f>VLOOKUP(I4477,produto!B$1:G$24,4,FALSE)</f>
        <v>11</v>
      </c>
      <c r="K4477" t="str">
        <f>VLOOKUP(J4477,marca!A$1:B$15,2,FALSE)</f>
        <v>PHILIPS</v>
      </c>
      <c r="L4477">
        <f t="shared" ca="1" si="349"/>
        <v>5</v>
      </c>
      <c r="M4477" t="str">
        <f ca="1">VLOOKUP(L4477,Departamento!A$1:C$8,2,FALSE)</f>
        <v>Eletrónico</v>
      </c>
      <c r="N4477">
        <f t="shared" ca="1" si="348"/>
        <v>2</v>
      </c>
      <c r="O4477" t="str">
        <f ca="1">VLOOKUP(N4477,gerencia!A$1:B$5,2,FALSE)</f>
        <v>papelaria/cosmético</v>
      </c>
      <c r="P4477" t="s">
        <v>202</v>
      </c>
      <c r="Q4477">
        <v>3</v>
      </c>
      <c r="R4477">
        <v>135</v>
      </c>
      <c r="S4477">
        <v>531</v>
      </c>
    </row>
    <row r="4478" spans="1:19">
      <c r="A4478">
        <v>4477</v>
      </c>
      <c r="B4478">
        <f t="shared" ca="1" si="345"/>
        <v>5</v>
      </c>
      <c r="C4478" t="str">
        <f ca="1">VLOOKUP(B4478,cliente!A$1:B$7,2,FALSE)</f>
        <v>Edson Arantes</v>
      </c>
      <c r="D4478">
        <f t="shared" ca="1" si="346"/>
        <v>4</v>
      </c>
      <c r="E4478" t="str">
        <f ca="1">VLOOKUP(D4478,vendedor!A$1:B$13,2,FALSE)</f>
        <v>Daniela Matos</v>
      </c>
      <c r="F4478">
        <f t="shared" ca="1" si="347"/>
        <v>5</v>
      </c>
      <c r="G4478" t="str">
        <f ca="1">VLOOKUP(F4478,cidade!A$1:B$6,2,FALSE)</f>
        <v>Belo Horizonte</v>
      </c>
      <c r="H4478">
        <v>9</v>
      </c>
      <c r="I4478" t="str">
        <f>VLOOKUP(H4478,produto!A$1:F$24,2,FALSE)</f>
        <v>Celular  8GB</v>
      </c>
      <c r="J4478">
        <f>VLOOKUP(I4478,produto!B$1:G$24,4,FALSE)</f>
        <v>8</v>
      </c>
      <c r="K4478" t="str">
        <f>VLOOKUP(J4478,marca!A$1:B$15,2,FALSE)</f>
        <v>FABER CASTELL</v>
      </c>
      <c r="L4478">
        <f t="shared" ca="1" si="349"/>
        <v>3</v>
      </c>
      <c r="M4478" t="str">
        <f ca="1">VLOOKUP(L4478,Departamento!A$1:C$8,2,FALSE)</f>
        <v>Papelaria</v>
      </c>
      <c r="N4478">
        <f t="shared" ca="1" si="348"/>
        <v>4</v>
      </c>
      <c r="O4478" t="str">
        <f ca="1">VLOOKUP(N4478,gerencia!A$1:B$5,2,FALSE)</f>
        <v>Casa e Decoração</v>
      </c>
      <c r="P4478" t="s">
        <v>158</v>
      </c>
      <c r="Q4478">
        <v>2</v>
      </c>
      <c r="R4478">
        <v>12.25</v>
      </c>
      <c r="S4478">
        <v>1155</v>
      </c>
    </row>
    <row r="4479" spans="1:19">
      <c r="A4479">
        <v>4478</v>
      </c>
      <c r="B4479">
        <f t="shared" ca="1" si="345"/>
        <v>5</v>
      </c>
      <c r="C4479" t="str">
        <f ca="1">VLOOKUP(B4479,cliente!A$1:B$7,2,FALSE)</f>
        <v>Edson Arantes</v>
      </c>
      <c r="D4479">
        <f t="shared" ca="1" si="346"/>
        <v>8</v>
      </c>
      <c r="E4479" t="str">
        <f ca="1">VLOOKUP(D4479,vendedor!A$1:B$13,2,FALSE)</f>
        <v>Márcia Brito</v>
      </c>
      <c r="F4479">
        <f t="shared" ca="1" si="347"/>
        <v>5</v>
      </c>
      <c r="G4479" t="str">
        <f ca="1">VLOOKUP(F4479,cidade!A$1:B$6,2,FALSE)</f>
        <v>Belo Horizonte</v>
      </c>
      <c r="H4479">
        <v>2</v>
      </c>
      <c r="I4479" t="str">
        <f>VLOOKUP(H4479,produto!A$1:F$24,2,FALSE)</f>
        <v>Mouse</v>
      </c>
      <c r="J4479">
        <f>VLOOKUP(I4479,produto!B$1:G$24,4,FALSE)</f>
        <v>2</v>
      </c>
      <c r="K4479" t="str">
        <f>VLOOKUP(J4479,marca!A$1:B$15,2,FALSE)</f>
        <v>MICROSOFT</v>
      </c>
      <c r="L4479">
        <f t="shared" ca="1" si="349"/>
        <v>4</v>
      </c>
      <c r="M4479" t="str">
        <f ca="1">VLOOKUP(L4479,Departamento!A$1:C$8,2,FALSE)</f>
        <v>cosmético</v>
      </c>
      <c r="N4479">
        <f t="shared" ca="1" si="348"/>
        <v>3</v>
      </c>
      <c r="O4479" t="str">
        <f ca="1">VLOOKUP(N4479,gerencia!A$1:B$5,2,FALSE)</f>
        <v>Eletro Eletrônico</v>
      </c>
      <c r="P4479" t="s">
        <v>251</v>
      </c>
      <c r="Q4479">
        <v>3</v>
      </c>
      <c r="R4479">
        <v>25.9</v>
      </c>
      <c r="S4479">
        <v>235</v>
      </c>
    </row>
    <row r="4480" spans="1:19">
      <c r="A4480">
        <v>4479</v>
      </c>
      <c r="B4480">
        <f t="shared" ca="1" si="345"/>
        <v>1</v>
      </c>
      <c r="C4480" t="str">
        <f ca="1">VLOOKUP(B4480,cliente!A$1:B$7,2,FALSE)</f>
        <v>João do Pulo</v>
      </c>
      <c r="D4480">
        <f t="shared" ca="1" si="346"/>
        <v>8</v>
      </c>
      <c r="E4480" t="str">
        <f ca="1">VLOOKUP(D4480,vendedor!A$1:B$13,2,FALSE)</f>
        <v>Márcia Brito</v>
      </c>
      <c r="F4480">
        <f t="shared" ca="1" si="347"/>
        <v>1</v>
      </c>
      <c r="G4480" t="str">
        <f ca="1">VLOOKUP(F4480,cidade!A$1:B$6,2,FALSE)</f>
        <v>Salvador</v>
      </c>
      <c r="H4480">
        <v>11</v>
      </c>
      <c r="I4480" t="str">
        <f>VLOOKUP(H4480,produto!A$1:F$24,2,FALSE)</f>
        <v xml:space="preserve">Caneta </v>
      </c>
      <c r="J4480">
        <f>VLOOKUP(I4480,produto!B$1:G$24,4,FALSE)</f>
        <v>8</v>
      </c>
      <c r="K4480" t="str">
        <f>VLOOKUP(J4480,marca!A$1:B$15,2,FALSE)</f>
        <v>FABER CASTELL</v>
      </c>
      <c r="L4480">
        <f t="shared" ca="1" si="349"/>
        <v>2</v>
      </c>
      <c r="M4480" t="str">
        <f ca="1">VLOOKUP(L4480,Departamento!A$1:C$8,2,FALSE)</f>
        <v>Telefonia</v>
      </c>
      <c r="N4480">
        <f t="shared" ca="1" si="348"/>
        <v>4</v>
      </c>
      <c r="O4480" t="str">
        <f ca="1">VLOOKUP(N4480,gerencia!A$1:B$5,2,FALSE)</f>
        <v>Casa e Decoração</v>
      </c>
      <c r="P4480" t="s">
        <v>300</v>
      </c>
      <c r="Q4480">
        <v>3</v>
      </c>
      <c r="R4480">
        <v>0.5</v>
      </c>
      <c r="S4480">
        <v>997</v>
      </c>
    </row>
    <row r="4481" spans="1:19">
      <c r="A4481">
        <v>4480</v>
      </c>
      <c r="B4481">
        <f t="shared" ca="1" si="345"/>
        <v>4</v>
      </c>
      <c r="C4481" t="str">
        <f ca="1">VLOOKUP(B4481,cliente!A$1:B$7,2,FALSE)</f>
        <v>Tom Jobim</v>
      </c>
      <c r="D4481">
        <f t="shared" ca="1" si="346"/>
        <v>12</v>
      </c>
      <c r="E4481" t="str">
        <f ca="1">VLOOKUP(D4481,vendedor!A$1:B$13,2,FALSE)</f>
        <v>Marilia Cardoso</v>
      </c>
      <c r="F4481">
        <f t="shared" ca="1" si="347"/>
        <v>4</v>
      </c>
      <c r="G4481" t="str">
        <f ca="1">VLOOKUP(F4481,cidade!A$1:B$6,2,FALSE)</f>
        <v>Rio de janeiro</v>
      </c>
      <c r="H4481">
        <v>17</v>
      </c>
      <c r="I4481" t="str">
        <f>VLOOKUP(H4481,produto!A$1:F$24,2,FALSE)</f>
        <v>Aparalho de Barbear Elétrico</v>
      </c>
      <c r="J4481">
        <f>VLOOKUP(I4481,produto!B$1:G$24,4,FALSE)</f>
        <v>2</v>
      </c>
      <c r="K4481" t="str">
        <f>VLOOKUP(J4481,marca!A$1:B$15,2,FALSE)</f>
        <v>MICROSOFT</v>
      </c>
      <c r="L4481">
        <f t="shared" ca="1" si="349"/>
        <v>4</v>
      </c>
      <c r="M4481" t="str">
        <f ca="1">VLOOKUP(L4481,Departamento!A$1:C$8,2,FALSE)</f>
        <v>cosmético</v>
      </c>
      <c r="N4481">
        <f t="shared" ca="1" si="348"/>
        <v>3</v>
      </c>
      <c r="O4481" t="str">
        <f ca="1">VLOOKUP(N4481,gerencia!A$1:B$5,2,FALSE)</f>
        <v>Eletro Eletrônico</v>
      </c>
      <c r="P4481" t="s">
        <v>220</v>
      </c>
      <c r="Q4481">
        <v>2</v>
      </c>
      <c r="R4481">
        <v>1075</v>
      </c>
      <c r="S4481">
        <v>628</v>
      </c>
    </row>
    <row r="4482" spans="1:19">
      <c r="A4482">
        <v>4481</v>
      </c>
      <c r="B4482">
        <f t="shared" ca="1" si="345"/>
        <v>3</v>
      </c>
      <c r="C4482" t="str">
        <f ca="1">VLOOKUP(B4482,cliente!A$1:B$7,2,FALSE)</f>
        <v>Renato Russo</v>
      </c>
      <c r="D4482">
        <f t="shared" ca="1" si="346"/>
        <v>1</v>
      </c>
      <c r="E4482" t="str">
        <f ca="1">VLOOKUP(D4482,vendedor!A$1:B$13,2,FALSE)</f>
        <v>Claudio Silva</v>
      </c>
      <c r="F4482">
        <f t="shared" ca="1" si="347"/>
        <v>3</v>
      </c>
      <c r="G4482" t="str">
        <f ca="1">VLOOKUP(F4482,cidade!A$1:B$6,2,FALSE)</f>
        <v>São Paulo</v>
      </c>
      <c r="H4482">
        <v>5</v>
      </c>
      <c r="I4482" t="str">
        <f>VLOOKUP(H4482,produto!A$1:F$24,2,FALSE)</f>
        <v>Computador</v>
      </c>
      <c r="J4482">
        <f>VLOOKUP(I4482,produto!B$1:G$24,4,FALSE)</f>
        <v>4</v>
      </c>
      <c r="K4482" t="str">
        <f>VLOOKUP(J4482,marca!A$1:B$15,2,FALSE)</f>
        <v>IBM</v>
      </c>
      <c r="L4482">
        <f t="shared" ca="1" si="349"/>
        <v>6</v>
      </c>
      <c r="M4482" t="str">
        <f ca="1">VLOOKUP(L4482,Departamento!A$1:C$8,2,FALSE)</f>
        <v>Eletrodomestico</v>
      </c>
      <c r="N4482">
        <f t="shared" ca="1" si="348"/>
        <v>4</v>
      </c>
      <c r="O4482" t="str">
        <f ca="1">VLOOKUP(N4482,gerencia!A$1:B$5,2,FALSE)</f>
        <v>Casa e Decoração</v>
      </c>
      <c r="P4482" t="s">
        <v>334</v>
      </c>
      <c r="Q4482">
        <v>3</v>
      </c>
      <c r="R4482">
        <v>2125.9899999999998</v>
      </c>
      <c r="S4482">
        <v>185</v>
      </c>
    </row>
    <row r="4483" spans="1:19">
      <c r="A4483">
        <v>4482</v>
      </c>
      <c r="B4483">
        <f t="shared" ref="B4483:B4546" ca="1" si="350">RANDBETWEEN(1,6)</f>
        <v>6</v>
      </c>
      <c r="C4483" t="str">
        <f ca="1">VLOOKUP(B4483,cliente!A$1:B$7,2,FALSE)</f>
        <v>Reginaldo Rossi</v>
      </c>
      <c r="D4483">
        <f t="shared" ref="D4483:D4546" ca="1" si="351">RANDBETWEEN(1,12)</f>
        <v>2</v>
      </c>
      <c r="E4483" t="str">
        <f ca="1">VLOOKUP(D4483,vendedor!A$1:B$13,2,FALSE)</f>
        <v>Márcio Barroso</v>
      </c>
      <c r="F4483">
        <f t="shared" ref="F4483:F4546" ca="1" si="352">RANDBETWEEN(1,5)</f>
        <v>3</v>
      </c>
      <c r="G4483" t="str">
        <f ca="1">VLOOKUP(F4483,cidade!A$1:B$6,2,FALSE)</f>
        <v>São Paulo</v>
      </c>
      <c r="H4483">
        <v>6</v>
      </c>
      <c r="I4483" t="str">
        <f>VLOOKUP(H4483,produto!A$1:F$24,2,FALSE)</f>
        <v xml:space="preserve">Notebook </v>
      </c>
      <c r="J4483">
        <f>VLOOKUP(I4483,produto!B$1:G$24,4,FALSE)</f>
        <v>5</v>
      </c>
      <c r="K4483" t="str">
        <f>VLOOKUP(J4483,marca!A$1:B$15,2,FALSE)</f>
        <v>SAMSUNG</v>
      </c>
      <c r="L4483">
        <f t="shared" ca="1" si="349"/>
        <v>2</v>
      </c>
      <c r="M4483" t="str">
        <f ca="1">VLOOKUP(L4483,Departamento!A$1:C$8,2,FALSE)</f>
        <v>Telefonia</v>
      </c>
      <c r="N4483">
        <f t="shared" ref="N4483:N4546" ca="1" si="353">RANDBETWEEN(1,4)</f>
        <v>4</v>
      </c>
      <c r="O4483" t="str">
        <f ca="1">VLOOKUP(N4483,gerencia!A$1:B$5,2,FALSE)</f>
        <v>Casa e Decoração</v>
      </c>
      <c r="P4483" t="s">
        <v>626</v>
      </c>
      <c r="Q4483">
        <v>3</v>
      </c>
      <c r="R4483">
        <v>550</v>
      </c>
      <c r="S4483">
        <v>659</v>
      </c>
    </row>
    <row r="4484" spans="1:19">
      <c r="A4484">
        <v>4483</v>
      </c>
      <c r="B4484">
        <f t="shared" ca="1" si="350"/>
        <v>1</v>
      </c>
      <c r="C4484" t="str">
        <f ca="1">VLOOKUP(B4484,cliente!A$1:B$7,2,FALSE)</f>
        <v>João do Pulo</v>
      </c>
      <c r="D4484">
        <f t="shared" ca="1" si="351"/>
        <v>9</v>
      </c>
      <c r="E4484" t="str">
        <f ca="1">VLOOKUP(D4484,vendedor!A$1:B$13,2,FALSE)</f>
        <v>Diego Santos</v>
      </c>
      <c r="F4484">
        <f t="shared" ca="1" si="352"/>
        <v>5</v>
      </c>
      <c r="G4484" t="str">
        <f ca="1">VLOOKUP(F4484,cidade!A$1:B$6,2,FALSE)</f>
        <v>Belo Horizonte</v>
      </c>
      <c r="H4484">
        <v>12</v>
      </c>
      <c r="I4484" t="str">
        <f>VLOOKUP(H4484,produto!A$1:F$24,2,FALSE)</f>
        <v>Borracha</v>
      </c>
      <c r="J4484">
        <f>VLOOKUP(I4484,produto!B$1:G$24,4,FALSE)</f>
        <v>7</v>
      </c>
      <c r="K4484" t="str">
        <f>VLOOKUP(J4484,marca!A$1:B$15,2,FALSE)</f>
        <v>TILIBRA</v>
      </c>
      <c r="L4484">
        <f t="shared" ca="1" si="349"/>
        <v>3</v>
      </c>
      <c r="M4484" t="str">
        <f ca="1">VLOOKUP(L4484,Departamento!A$1:C$8,2,FALSE)</f>
        <v>Papelaria</v>
      </c>
      <c r="N4484">
        <f t="shared" ca="1" si="353"/>
        <v>2</v>
      </c>
      <c r="O4484" t="str">
        <f ca="1">VLOOKUP(N4484,gerencia!A$1:B$5,2,FALSE)</f>
        <v>papelaria/cosmético</v>
      </c>
      <c r="P4484" t="s">
        <v>203</v>
      </c>
      <c r="Q4484">
        <v>2</v>
      </c>
      <c r="R4484">
        <v>5.3</v>
      </c>
      <c r="S4484">
        <v>74</v>
      </c>
    </row>
    <row r="4485" spans="1:19">
      <c r="A4485">
        <v>4484</v>
      </c>
      <c r="B4485">
        <f t="shared" ca="1" si="350"/>
        <v>5</v>
      </c>
      <c r="C4485" t="str">
        <f ca="1">VLOOKUP(B4485,cliente!A$1:B$7,2,FALSE)</f>
        <v>Edson Arantes</v>
      </c>
      <c r="D4485">
        <f t="shared" ca="1" si="351"/>
        <v>9</v>
      </c>
      <c r="E4485" t="str">
        <f ca="1">VLOOKUP(D4485,vendedor!A$1:B$13,2,FALSE)</f>
        <v>Diego Santos</v>
      </c>
      <c r="F4485">
        <f t="shared" ca="1" si="352"/>
        <v>4</v>
      </c>
      <c r="G4485" t="str">
        <f ca="1">VLOOKUP(F4485,cidade!A$1:B$6,2,FALSE)</f>
        <v>Rio de janeiro</v>
      </c>
      <c r="H4485">
        <v>21</v>
      </c>
      <c r="I4485" t="str">
        <f>VLOOKUP(H4485,produto!A$1:F$24,2,FALSE)</f>
        <v>microondas</v>
      </c>
      <c r="J4485">
        <f>VLOOKUP(I4485,produto!B$1:G$24,4,FALSE)</f>
        <v>14</v>
      </c>
      <c r="K4485" t="str">
        <f>VLOOKUP(J4485,marca!A$1:B$15,2,FALSE)</f>
        <v>DA CASA</v>
      </c>
      <c r="L4485">
        <f t="shared" ca="1" si="349"/>
        <v>6</v>
      </c>
      <c r="M4485" t="str">
        <f ca="1">VLOOKUP(L4485,Departamento!A$1:C$8,2,FALSE)</f>
        <v>Eletrodomestico</v>
      </c>
      <c r="N4485">
        <f t="shared" ca="1" si="353"/>
        <v>1</v>
      </c>
      <c r="O4485" t="str">
        <f ca="1">VLOOKUP(N4485,gerencia!A$1:B$5,2,FALSE)</f>
        <v>Tecnologia</v>
      </c>
      <c r="P4485" t="s">
        <v>639</v>
      </c>
      <c r="Q4485">
        <v>2</v>
      </c>
      <c r="R4485">
        <v>2100</v>
      </c>
      <c r="S4485">
        <v>696</v>
      </c>
    </row>
    <row r="4486" spans="1:19">
      <c r="A4486">
        <v>4485</v>
      </c>
      <c r="B4486">
        <f t="shared" ca="1" si="350"/>
        <v>4</v>
      </c>
      <c r="C4486" t="str">
        <f ca="1">VLOOKUP(B4486,cliente!A$1:B$7,2,FALSE)</f>
        <v>Tom Jobim</v>
      </c>
      <c r="D4486">
        <f t="shared" ca="1" si="351"/>
        <v>10</v>
      </c>
      <c r="E4486" t="str">
        <f ca="1">VLOOKUP(D4486,vendedor!A$1:B$13,2,FALSE)</f>
        <v>Danilo Barreto</v>
      </c>
      <c r="F4486">
        <f t="shared" ca="1" si="352"/>
        <v>2</v>
      </c>
      <c r="G4486" t="str">
        <f ca="1">VLOOKUP(F4486,cidade!A$1:B$6,2,FALSE)</f>
        <v>Recife</v>
      </c>
      <c r="H4486">
        <v>12</v>
      </c>
      <c r="I4486" t="str">
        <f>VLOOKUP(H4486,produto!A$1:F$24,2,FALSE)</f>
        <v>Borracha</v>
      </c>
      <c r="J4486">
        <f>VLOOKUP(I4486,produto!B$1:G$24,4,FALSE)</f>
        <v>7</v>
      </c>
      <c r="K4486" t="str">
        <f>VLOOKUP(J4486,marca!A$1:B$15,2,FALSE)</f>
        <v>TILIBRA</v>
      </c>
      <c r="L4486">
        <f t="shared" ca="1" si="349"/>
        <v>2</v>
      </c>
      <c r="M4486" t="str">
        <f ca="1">VLOOKUP(L4486,Departamento!A$1:C$8,2,FALSE)</f>
        <v>Telefonia</v>
      </c>
      <c r="N4486">
        <f t="shared" ca="1" si="353"/>
        <v>3</v>
      </c>
      <c r="O4486" t="str">
        <f ca="1">VLOOKUP(N4486,gerencia!A$1:B$5,2,FALSE)</f>
        <v>Eletro Eletrônico</v>
      </c>
      <c r="P4486" t="s">
        <v>117</v>
      </c>
      <c r="Q4486">
        <v>3</v>
      </c>
      <c r="R4486">
        <v>5.3</v>
      </c>
      <c r="S4486">
        <v>984</v>
      </c>
    </row>
    <row r="4487" spans="1:19">
      <c r="A4487">
        <v>4486</v>
      </c>
      <c r="B4487">
        <f t="shared" ca="1" si="350"/>
        <v>1</v>
      </c>
      <c r="C4487" t="str">
        <f ca="1">VLOOKUP(B4487,cliente!A$1:B$7,2,FALSE)</f>
        <v>João do Pulo</v>
      </c>
      <c r="D4487">
        <f t="shared" ca="1" si="351"/>
        <v>12</v>
      </c>
      <c r="E4487" t="str">
        <f ca="1">VLOOKUP(D4487,vendedor!A$1:B$13,2,FALSE)</f>
        <v>Marilia Cardoso</v>
      </c>
      <c r="F4487">
        <f t="shared" ca="1" si="352"/>
        <v>4</v>
      </c>
      <c r="G4487" t="str">
        <f ca="1">VLOOKUP(F4487,cidade!A$1:B$6,2,FALSE)</f>
        <v>Rio de janeiro</v>
      </c>
      <c r="H4487">
        <v>5</v>
      </c>
      <c r="I4487" t="str">
        <f>VLOOKUP(H4487,produto!A$1:F$24,2,FALSE)</f>
        <v>Computador</v>
      </c>
      <c r="J4487">
        <f>VLOOKUP(I4487,produto!B$1:G$24,4,FALSE)</f>
        <v>4</v>
      </c>
      <c r="K4487" t="str">
        <f>VLOOKUP(J4487,marca!A$1:B$15,2,FALSE)</f>
        <v>IBM</v>
      </c>
      <c r="L4487">
        <f t="shared" ref="L4487:L4550" ca="1" si="354">RANDBETWEEN(1,6)</f>
        <v>1</v>
      </c>
      <c r="M4487" t="str">
        <f ca="1">VLOOKUP(L4487,Departamento!A$1:C$8,2,FALSE)</f>
        <v>Informática</v>
      </c>
      <c r="N4487">
        <f t="shared" ca="1" si="353"/>
        <v>2</v>
      </c>
      <c r="O4487" t="str">
        <f ca="1">VLOOKUP(N4487,gerencia!A$1:B$5,2,FALSE)</f>
        <v>papelaria/cosmético</v>
      </c>
      <c r="P4487" t="s">
        <v>55</v>
      </c>
      <c r="Q4487">
        <v>1</v>
      </c>
      <c r="R4487">
        <v>2125.9899999999998</v>
      </c>
      <c r="S4487">
        <v>299</v>
      </c>
    </row>
    <row r="4488" spans="1:19">
      <c r="A4488">
        <v>4487</v>
      </c>
      <c r="B4488">
        <f t="shared" ca="1" si="350"/>
        <v>3</v>
      </c>
      <c r="C4488" t="str">
        <f ca="1">VLOOKUP(B4488,cliente!A$1:B$7,2,FALSE)</f>
        <v>Renato Russo</v>
      </c>
      <c r="D4488">
        <f t="shared" ca="1" si="351"/>
        <v>2</v>
      </c>
      <c r="E4488" t="str">
        <f ca="1">VLOOKUP(D4488,vendedor!A$1:B$13,2,FALSE)</f>
        <v>Márcio Barroso</v>
      </c>
      <c r="F4488">
        <f t="shared" ca="1" si="352"/>
        <v>1</v>
      </c>
      <c r="G4488" t="str">
        <f ca="1">VLOOKUP(F4488,cidade!A$1:B$6,2,FALSE)</f>
        <v>Salvador</v>
      </c>
      <c r="H4488">
        <v>6</v>
      </c>
      <c r="I4488" t="str">
        <f>VLOOKUP(H4488,produto!A$1:F$24,2,FALSE)</f>
        <v xml:space="preserve">Notebook </v>
      </c>
      <c r="J4488">
        <f>VLOOKUP(I4488,produto!B$1:G$24,4,FALSE)</f>
        <v>5</v>
      </c>
      <c r="K4488" t="str">
        <f>VLOOKUP(J4488,marca!A$1:B$15,2,FALSE)</f>
        <v>SAMSUNG</v>
      </c>
      <c r="L4488">
        <f t="shared" ca="1" si="354"/>
        <v>4</v>
      </c>
      <c r="M4488" t="str">
        <f ca="1">VLOOKUP(L4488,Departamento!A$1:C$8,2,FALSE)</f>
        <v>cosmético</v>
      </c>
      <c r="N4488">
        <f t="shared" ca="1" si="353"/>
        <v>4</v>
      </c>
      <c r="O4488" t="str">
        <f ca="1">VLOOKUP(N4488,gerencia!A$1:B$5,2,FALSE)</f>
        <v>Casa e Decoração</v>
      </c>
      <c r="P4488" t="s">
        <v>317</v>
      </c>
      <c r="Q4488">
        <v>1</v>
      </c>
      <c r="R4488">
        <v>550</v>
      </c>
      <c r="S4488">
        <v>1259</v>
      </c>
    </row>
    <row r="4489" spans="1:19">
      <c r="A4489">
        <v>4488</v>
      </c>
      <c r="B4489">
        <f t="shared" ca="1" si="350"/>
        <v>2</v>
      </c>
      <c r="C4489" t="str">
        <f ca="1">VLOOKUP(B4489,cliente!A$1:B$7,2,FALSE)</f>
        <v>Benito de Paula</v>
      </c>
      <c r="D4489">
        <f t="shared" ca="1" si="351"/>
        <v>10</v>
      </c>
      <c r="E4489" t="str">
        <f ca="1">VLOOKUP(D4489,vendedor!A$1:B$13,2,FALSE)</f>
        <v>Danilo Barreto</v>
      </c>
      <c r="F4489">
        <f t="shared" ca="1" si="352"/>
        <v>3</v>
      </c>
      <c r="G4489" t="str">
        <f ca="1">VLOOKUP(F4489,cidade!A$1:B$6,2,FALSE)</f>
        <v>São Paulo</v>
      </c>
      <c r="H4489">
        <v>5</v>
      </c>
      <c r="I4489" t="str">
        <f>VLOOKUP(H4489,produto!A$1:F$24,2,FALSE)</f>
        <v>Computador</v>
      </c>
      <c r="J4489">
        <f>VLOOKUP(I4489,produto!B$1:G$24,4,FALSE)</f>
        <v>4</v>
      </c>
      <c r="K4489" t="str">
        <f>VLOOKUP(J4489,marca!A$1:B$15,2,FALSE)</f>
        <v>IBM</v>
      </c>
      <c r="L4489">
        <f t="shared" ca="1" si="354"/>
        <v>5</v>
      </c>
      <c r="M4489" t="str">
        <f ca="1">VLOOKUP(L4489,Departamento!A$1:C$8,2,FALSE)</f>
        <v>Eletrónico</v>
      </c>
      <c r="N4489">
        <f t="shared" ca="1" si="353"/>
        <v>2</v>
      </c>
      <c r="O4489" t="str">
        <f ca="1">VLOOKUP(N4489,gerencia!A$1:B$5,2,FALSE)</f>
        <v>papelaria/cosmético</v>
      </c>
      <c r="P4489" t="s">
        <v>233</v>
      </c>
      <c r="Q4489">
        <v>1</v>
      </c>
      <c r="R4489">
        <v>2125.9899999999998</v>
      </c>
      <c r="S4489">
        <v>1226</v>
      </c>
    </row>
    <row r="4490" spans="1:19">
      <c r="A4490">
        <v>4489</v>
      </c>
      <c r="B4490">
        <f t="shared" ca="1" si="350"/>
        <v>5</v>
      </c>
      <c r="C4490" t="str">
        <f ca="1">VLOOKUP(B4490,cliente!A$1:B$7,2,FALSE)</f>
        <v>Edson Arantes</v>
      </c>
      <c r="D4490">
        <f t="shared" ca="1" si="351"/>
        <v>9</v>
      </c>
      <c r="E4490" t="str">
        <f ca="1">VLOOKUP(D4490,vendedor!A$1:B$13,2,FALSE)</f>
        <v>Diego Santos</v>
      </c>
      <c r="F4490">
        <f t="shared" ca="1" si="352"/>
        <v>1</v>
      </c>
      <c r="G4490" t="str">
        <f ca="1">VLOOKUP(F4490,cidade!A$1:B$6,2,FALSE)</f>
        <v>Salvador</v>
      </c>
      <c r="H4490">
        <v>8</v>
      </c>
      <c r="I4490" t="str">
        <f>VLOOKUP(H4490,produto!A$1:F$24,2,FALSE)</f>
        <v>Telefone Sem Fio</v>
      </c>
      <c r="J4490">
        <f>VLOOKUP(I4490,produto!B$1:G$24,4,FALSE)</f>
        <v>5</v>
      </c>
      <c r="K4490" t="str">
        <f>VLOOKUP(J4490,marca!A$1:B$15,2,FALSE)</f>
        <v>SAMSUNG</v>
      </c>
      <c r="L4490">
        <f t="shared" ca="1" si="354"/>
        <v>4</v>
      </c>
      <c r="M4490" t="str">
        <f ca="1">VLOOKUP(L4490,Departamento!A$1:C$8,2,FALSE)</f>
        <v>cosmético</v>
      </c>
      <c r="N4490">
        <f t="shared" ca="1" si="353"/>
        <v>4</v>
      </c>
      <c r="O4490" t="str">
        <f ca="1">VLOOKUP(N4490,gerencia!A$1:B$5,2,FALSE)</f>
        <v>Casa e Decoração</v>
      </c>
      <c r="P4490" t="s">
        <v>96</v>
      </c>
      <c r="Q4490">
        <v>3</v>
      </c>
      <c r="R4490">
        <v>875</v>
      </c>
      <c r="S4490">
        <v>314</v>
      </c>
    </row>
    <row r="4491" spans="1:19">
      <c r="A4491">
        <v>4490</v>
      </c>
      <c r="B4491">
        <f t="shared" ca="1" si="350"/>
        <v>4</v>
      </c>
      <c r="C4491" t="str">
        <f ca="1">VLOOKUP(B4491,cliente!A$1:B$7,2,FALSE)</f>
        <v>Tom Jobim</v>
      </c>
      <c r="D4491">
        <f t="shared" ca="1" si="351"/>
        <v>10</v>
      </c>
      <c r="E4491" t="str">
        <f ca="1">VLOOKUP(D4491,vendedor!A$1:B$13,2,FALSE)</f>
        <v>Danilo Barreto</v>
      </c>
      <c r="F4491">
        <f t="shared" ca="1" si="352"/>
        <v>1</v>
      </c>
      <c r="G4491" t="str">
        <f ca="1">VLOOKUP(F4491,cidade!A$1:B$6,2,FALSE)</f>
        <v>Salvador</v>
      </c>
      <c r="H4491">
        <v>12</v>
      </c>
      <c r="I4491" t="str">
        <f>VLOOKUP(H4491,produto!A$1:F$24,2,FALSE)</f>
        <v>Borracha</v>
      </c>
      <c r="J4491">
        <f>VLOOKUP(I4491,produto!B$1:G$24,4,FALSE)</f>
        <v>7</v>
      </c>
      <c r="K4491" t="str">
        <f>VLOOKUP(J4491,marca!A$1:B$15,2,FALSE)</f>
        <v>TILIBRA</v>
      </c>
      <c r="L4491">
        <f t="shared" ca="1" si="354"/>
        <v>5</v>
      </c>
      <c r="M4491" t="str">
        <f ca="1">VLOOKUP(L4491,Departamento!A$1:C$8,2,FALSE)</f>
        <v>Eletrónico</v>
      </c>
      <c r="N4491">
        <f t="shared" ca="1" si="353"/>
        <v>4</v>
      </c>
      <c r="O4491" t="str">
        <f ca="1">VLOOKUP(N4491,gerencia!A$1:B$5,2,FALSE)</f>
        <v>Casa e Decoração</v>
      </c>
      <c r="P4491" t="s">
        <v>637</v>
      </c>
      <c r="Q4491">
        <v>3</v>
      </c>
      <c r="R4491">
        <v>5.3</v>
      </c>
      <c r="S4491">
        <v>1330</v>
      </c>
    </row>
    <row r="4492" spans="1:19">
      <c r="A4492">
        <v>4491</v>
      </c>
      <c r="B4492">
        <f t="shared" ca="1" si="350"/>
        <v>2</v>
      </c>
      <c r="C4492" t="str">
        <f ca="1">VLOOKUP(B4492,cliente!A$1:B$7,2,FALSE)</f>
        <v>Benito de Paula</v>
      </c>
      <c r="D4492">
        <f t="shared" ca="1" si="351"/>
        <v>8</v>
      </c>
      <c r="E4492" t="str">
        <f ca="1">VLOOKUP(D4492,vendedor!A$1:B$13,2,FALSE)</f>
        <v>Márcia Brito</v>
      </c>
      <c r="F4492">
        <f t="shared" ca="1" si="352"/>
        <v>2</v>
      </c>
      <c r="G4492" t="str">
        <f ca="1">VLOOKUP(F4492,cidade!A$1:B$6,2,FALSE)</f>
        <v>Recife</v>
      </c>
      <c r="H4492">
        <v>3</v>
      </c>
      <c r="I4492" t="str">
        <f>VLOOKUP(H4492,produto!A$1:F$24,2,FALSE)</f>
        <v>Teclado</v>
      </c>
      <c r="J4492">
        <f>VLOOKUP(I4492,produto!B$1:G$24,4,FALSE)</f>
        <v>1</v>
      </c>
      <c r="K4492" t="str">
        <f>VLOOKUP(J4492,marca!A$1:B$15,2,FALSE)</f>
        <v>APPLE</v>
      </c>
      <c r="L4492">
        <f t="shared" ca="1" si="354"/>
        <v>1</v>
      </c>
      <c r="M4492" t="str">
        <f ca="1">VLOOKUP(L4492,Departamento!A$1:C$8,2,FALSE)</f>
        <v>Informática</v>
      </c>
      <c r="N4492">
        <f t="shared" ca="1" si="353"/>
        <v>3</v>
      </c>
      <c r="O4492" t="str">
        <f ca="1">VLOOKUP(N4492,gerencia!A$1:B$5,2,FALSE)</f>
        <v>Eletro Eletrônico</v>
      </c>
      <c r="P4492" t="s">
        <v>459</v>
      </c>
      <c r="Q4492">
        <v>1</v>
      </c>
      <c r="R4492">
        <v>342.09</v>
      </c>
      <c r="S4492">
        <v>57</v>
      </c>
    </row>
    <row r="4493" spans="1:19">
      <c r="A4493">
        <v>4492</v>
      </c>
      <c r="B4493">
        <f t="shared" ca="1" si="350"/>
        <v>1</v>
      </c>
      <c r="C4493" t="str">
        <f ca="1">VLOOKUP(B4493,cliente!A$1:B$7,2,FALSE)</f>
        <v>João do Pulo</v>
      </c>
      <c r="D4493">
        <f t="shared" ca="1" si="351"/>
        <v>10</v>
      </c>
      <c r="E4493" t="str">
        <f ca="1">VLOOKUP(D4493,vendedor!A$1:B$13,2,FALSE)</f>
        <v>Danilo Barreto</v>
      </c>
      <c r="F4493">
        <f t="shared" ca="1" si="352"/>
        <v>1</v>
      </c>
      <c r="G4493" t="str">
        <f ca="1">VLOOKUP(F4493,cidade!A$1:B$6,2,FALSE)</f>
        <v>Salvador</v>
      </c>
      <c r="H4493">
        <v>11</v>
      </c>
      <c r="I4493" t="str">
        <f>VLOOKUP(H4493,produto!A$1:F$24,2,FALSE)</f>
        <v xml:space="preserve">Caneta </v>
      </c>
      <c r="J4493">
        <f>VLOOKUP(I4493,produto!B$1:G$24,4,FALSE)</f>
        <v>8</v>
      </c>
      <c r="K4493" t="str">
        <f>VLOOKUP(J4493,marca!A$1:B$15,2,FALSE)</f>
        <v>FABER CASTELL</v>
      </c>
      <c r="L4493">
        <f t="shared" ca="1" si="354"/>
        <v>2</v>
      </c>
      <c r="M4493" t="str">
        <f ca="1">VLOOKUP(L4493,Departamento!A$1:C$8,2,FALSE)</f>
        <v>Telefonia</v>
      </c>
      <c r="N4493">
        <f t="shared" ca="1" si="353"/>
        <v>1</v>
      </c>
      <c r="O4493" t="str">
        <f ca="1">VLOOKUP(N4493,gerencia!A$1:B$5,2,FALSE)</f>
        <v>Tecnologia</v>
      </c>
      <c r="P4493" t="s">
        <v>129</v>
      </c>
      <c r="Q4493">
        <v>1</v>
      </c>
      <c r="R4493">
        <v>0.5</v>
      </c>
      <c r="S4493">
        <v>1032</v>
      </c>
    </row>
    <row r="4494" spans="1:19">
      <c r="A4494">
        <v>4493</v>
      </c>
      <c r="B4494">
        <f t="shared" ca="1" si="350"/>
        <v>4</v>
      </c>
      <c r="C4494" t="str">
        <f ca="1">VLOOKUP(B4494,cliente!A$1:B$7,2,FALSE)</f>
        <v>Tom Jobim</v>
      </c>
      <c r="D4494">
        <f t="shared" ca="1" si="351"/>
        <v>5</v>
      </c>
      <c r="E4494" t="str">
        <f ca="1">VLOOKUP(D4494,vendedor!A$1:B$13,2,FALSE)</f>
        <v>Maria Braga</v>
      </c>
      <c r="F4494">
        <f t="shared" ca="1" si="352"/>
        <v>5</v>
      </c>
      <c r="G4494" t="str">
        <f ca="1">VLOOKUP(F4494,cidade!A$1:B$6,2,FALSE)</f>
        <v>Belo Horizonte</v>
      </c>
      <c r="H4494">
        <v>1</v>
      </c>
      <c r="I4494" t="str">
        <f>VLOOKUP(H4494,produto!A$1:F$24,2,FALSE)</f>
        <v>TV</v>
      </c>
      <c r="J4494">
        <f>VLOOKUP(I4494,produto!B$1:G$24,4,FALSE)</f>
        <v>3</v>
      </c>
      <c r="K4494" t="str">
        <f>VLOOKUP(J4494,marca!A$1:B$15,2,FALSE)</f>
        <v>DELL</v>
      </c>
      <c r="L4494">
        <f t="shared" ca="1" si="354"/>
        <v>3</v>
      </c>
      <c r="M4494" t="str">
        <f ca="1">VLOOKUP(L4494,Departamento!A$1:C$8,2,FALSE)</f>
        <v>Papelaria</v>
      </c>
      <c r="N4494">
        <f t="shared" ca="1" si="353"/>
        <v>2</v>
      </c>
      <c r="O4494" t="str">
        <f ca="1">VLOOKUP(N4494,gerencia!A$1:B$5,2,FALSE)</f>
        <v>papelaria/cosmético</v>
      </c>
      <c r="P4494" t="s">
        <v>44</v>
      </c>
      <c r="Q4494">
        <v>3</v>
      </c>
      <c r="R4494">
        <v>25.15</v>
      </c>
      <c r="S4494">
        <v>693</v>
      </c>
    </row>
    <row r="4495" spans="1:19">
      <c r="A4495">
        <v>4494</v>
      </c>
      <c r="B4495">
        <f t="shared" ca="1" si="350"/>
        <v>1</v>
      </c>
      <c r="C4495" t="str">
        <f ca="1">VLOOKUP(B4495,cliente!A$1:B$7,2,FALSE)</f>
        <v>João do Pulo</v>
      </c>
      <c r="D4495">
        <f t="shared" ca="1" si="351"/>
        <v>6</v>
      </c>
      <c r="E4495" t="str">
        <f ca="1">VLOOKUP(D4495,vendedor!A$1:B$13,2,FALSE)</f>
        <v>Rodrigo Machado</v>
      </c>
      <c r="F4495">
        <f t="shared" ca="1" si="352"/>
        <v>5</v>
      </c>
      <c r="G4495" t="str">
        <f ca="1">VLOOKUP(F4495,cidade!A$1:B$6,2,FALSE)</f>
        <v>Belo Horizonte</v>
      </c>
      <c r="H4495">
        <v>20</v>
      </c>
      <c r="I4495" t="str">
        <f>VLOOKUP(H4495,produto!A$1:F$24,2,FALSE)</f>
        <v>Geladeira</v>
      </c>
      <c r="J4495">
        <f>VLOOKUP(I4495,produto!B$1:G$24,4,FALSE)</f>
        <v>12</v>
      </c>
      <c r="K4495" t="str">
        <f>VLOOKUP(J4495,marca!A$1:B$15,2,FALSE)</f>
        <v>ELETROLUX</v>
      </c>
      <c r="L4495">
        <f t="shared" ca="1" si="354"/>
        <v>4</v>
      </c>
      <c r="M4495" t="str">
        <f ca="1">VLOOKUP(L4495,Departamento!A$1:C$8,2,FALSE)</f>
        <v>cosmético</v>
      </c>
      <c r="N4495">
        <f t="shared" ca="1" si="353"/>
        <v>1</v>
      </c>
      <c r="O4495" t="str">
        <f ca="1">VLOOKUP(N4495,gerencia!A$1:B$5,2,FALSE)</f>
        <v>Tecnologia</v>
      </c>
      <c r="P4495" t="s">
        <v>122</v>
      </c>
      <c r="Q4495">
        <v>3</v>
      </c>
      <c r="R4495">
        <v>350</v>
      </c>
      <c r="S4495">
        <v>75</v>
      </c>
    </row>
    <row r="4496" spans="1:19">
      <c r="A4496">
        <v>4495</v>
      </c>
      <c r="B4496">
        <f t="shared" ca="1" si="350"/>
        <v>5</v>
      </c>
      <c r="C4496" t="str">
        <f ca="1">VLOOKUP(B4496,cliente!A$1:B$7,2,FALSE)</f>
        <v>Edson Arantes</v>
      </c>
      <c r="D4496">
        <f t="shared" ca="1" si="351"/>
        <v>9</v>
      </c>
      <c r="E4496" t="str">
        <f ca="1">VLOOKUP(D4496,vendedor!A$1:B$13,2,FALSE)</f>
        <v>Diego Santos</v>
      </c>
      <c r="F4496">
        <f t="shared" ca="1" si="352"/>
        <v>3</v>
      </c>
      <c r="G4496" t="str">
        <f ca="1">VLOOKUP(F4496,cidade!A$1:B$6,2,FALSE)</f>
        <v>São Paulo</v>
      </c>
      <c r="H4496">
        <v>3</v>
      </c>
      <c r="I4496" t="str">
        <f>VLOOKUP(H4496,produto!A$1:F$24,2,FALSE)</f>
        <v>Teclado</v>
      </c>
      <c r="J4496">
        <f>VLOOKUP(I4496,produto!B$1:G$24,4,FALSE)</f>
        <v>1</v>
      </c>
      <c r="K4496" t="str">
        <f>VLOOKUP(J4496,marca!A$1:B$15,2,FALSE)</f>
        <v>APPLE</v>
      </c>
      <c r="L4496">
        <f t="shared" ca="1" si="354"/>
        <v>2</v>
      </c>
      <c r="M4496" t="str">
        <f ca="1">VLOOKUP(L4496,Departamento!A$1:C$8,2,FALSE)</f>
        <v>Telefonia</v>
      </c>
      <c r="N4496">
        <f t="shared" ca="1" si="353"/>
        <v>3</v>
      </c>
      <c r="O4496" t="str">
        <f ca="1">VLOOKUP(N4496,gerencia!A$1:B$5,2,FALSE)</f>
        <v>Eletro Eletrônico</v>
      </c>
      <c r="P4496" t="s">
        <v>489</v>
      </c>
      <c r="Q4496">
        <v>2</v>
      </c>
      <c r="R4496">
        <v>342.09</v>
      </c>
      <c r="S4496">
        <v>482</v>
      </c>
    </row>
    <row r="4497" spans="1:19">
      <c r="A4497">
        <v>4496</v>
      </c>
      <c r="B4497">
        <f t="shared" ca="1" si="350"/>
        <v>6</v>
      </c>
      <c r="C4497" t="str">
        <f ca="1">VLOOKUP(B4497,cliente!A$1:B$7,2,FALSE)</f>
        <v>Reginaldo Rossi</v>
      </c>
      <c r="D4497">
        <f t="shared" ca="1" si="351"/>
        <v>6</v>
      </c>
      <c r="E4497" t="str">
        <f ca="1">VLOOKUP(D4497,vendedor!A$1:B$13,2,FALSE)</f>
        <v>Rodrigo Machado</v>
      </c>
      <c r="F4497">
        <f t="shared" ca="1" si="352"/>
        <v>1</v>
      </c>
      <c r="G4497" t="str">
        <f ca="1">VLOOKUP(F4497,cidade!A$1:B$6,2,FALSE)</f>
        <v>Salvador</v>
      </c>
      <c r="H4497">
        <v>6</v>
      </c>
      <c r="I4497" t="str">
        <f>VLOOKUP(H4497,produto!A$1:F$24,2,FALSE)</f>
        <v xml:space="preserve">Notebook </v>
      </c>
      <c r="J4497">
        <f>VLOOKUP(I4497,produto!B$1:G$24,4,FALSE)</f>
        <v>5</v>
      </c>
      <c r="K4497" t="str">
        <f>VLOOKUP(J4497,marca!A$1:B$15,2,FALSE)</f>
        <v>SAMSUNG</v>
      </c>
      <c r="L4497">
        <f t="shared" ca="1" si="354"/>
        <v>3</v>
      </c>
      <c r="M4497" t="str">
        <f ca="1">VLOOKUP(L4497,Departamento!A$1:C$8,2,FALSE)</f>
        <v>Papelaria</v>
      </c>
      <c r="N4497">
        <f t="shared" ca="1" si="353"/>
        <v>3</v>
      </c>
      <c r="O4497" t="str">
        <f ca="1">VLOOKUP(N4497,gerencia!A$1:B$5,2,FALSE)</f>
        <v>Eletro Eletrônico</v>
      </c>
      <c r="P4497" t="s">
        <v>159</v>
      </c>
      <c r="Q4497">
        <v>2</v>
      </c>
      <c r="R4497">
        <v>550</v>
      </c>
      <c r="S4497">
        <v>641</v>
      </c>
    </row>
    <row r="4498" spans="1:19">
      <c r="A4498">
        <v>4497</v>
      </c>
      <c r="B4498">
        <f t="shared" ca="1" si="350"/>
        <v>2</v>
      </c>
      <c r="C4498" t="str">
        <f ca="1">VLOOKUP(B4498,cliente!A$1:B$7,2,FALSE)</f>
        <v>Benito de Paula</v>
      </c>
      <c r="D4498">
        <f t="shared" ca="1" si="351"/>
        <v>4</v>
      </c>
      <c r="E4498" t="str">
        <f ca="1">VLOOKUP(D4498,vendedor!A$1:B$13,2,FALSE)</f>
        <v>Daniela Matos</v>
      </c>
      <c r="F4498">
        <f t="shared" ca="1" si="352"/>
        <v>5</v>
      </c>
      <c r="G4498" t="str">
        <f ca="1">VLOOKUP(F4498,cidade!A$1:B$6,2,FALSE)</f>
        <v>Belo Horizonte</v>
      </c>
      <c r="H4498">
        <v>21</v>
      </c>
      <c r="I4498" t="str">
        <f>VLOOKUP(H4498,produto!A$1:F$24,2,FALSE)</f>
        <v>microondas</v>
      </c>
      <c r="J4498">
        <f>VLOOKUP(I4498,produto!B$1:G$24,4,FALSE)</f>
        <v>14</v>
      </c>
      <c r="K4498" t="str">
        <f>VLOOKUP(J4498,marca!A$1:B$15,2,FALSE)</f>
        <v>DA CASA</v>
      </c>
      <c r="L4498">
        <f t="shared" ca="1" si="354"/>
        <v>4</v>
      </c>
      <c r="M4498" t="str">
        <f ca="1">VLOOKUP(L4498,Departamento!A$1:C$8,2,FALSE)</f>
        <v>cosmético</v>
      </c>
      <c r="N4498">
        <f t="shared" ca="1" si="353"/>
        <v>4</v>
      </c>
      <c r="O4498" t="str">
        <f ca="1">VLOOKUP(N4498,gerencia!A$1:B$5,2,FALSE)</f>
        <v>Casa e Decoração</v>
      </c>
      <c r="P4498" t="s">
        <v>204</v>
      </c>
      <c r="Q4498">
        <v>2</v>
      </c>
      <c r="R4498">
        <v>2100</v>
      </c>
      <c r="S4498">
        <v>1146</v>
      </c>
    </row>
    <row r="4499" spans="1:19">
      <c r="A4499">
        <v>4498</v>
      </c>
      <c r="B4499">
        <f t="shared" ca="1" si="350"/>
        <v>4</v>
      </c>
      <c r="C4499" t="str">
        <f ca="1">VLOOKUP(B4499,cliente!A$1:B$7,2,FALSE)</f>
        <v>Tom Jobim</v>
      </c>
      <c r="D4499">
        <f t="shared" ca="1" si="351"/>
        <v>2</v>
      </c>
      <c r="E4499" t="str">
        <f ca="1">VLOOKUP(D4499,vendedor!A$1:B$13,2,FALSE)</f>
        <v>Márcio Barroso</v>
      </c>
      <c r="F4499">
        <f t="shared" ca="1" si="352"/>
        <v>1</v>
      </c>
      <c r="G4499" t="str">
        <f ca="1">VLOOKUP(F4499,cidade!A$1:B$6,2,FALSE)</f>
        <v>Salvador</v>
      </c>
      <c r="H4499">
        <v>17</v>
      </c>
      <c r="I4499" t="str">
        <f>VLOOKUP(H4499,produto!A$1:F$24,2,FALSE)</f>
        <v>Aparalho de Barbear Elétrico</v>
      </c>
      <c r="J4499">
        <f>VLOOKUP(I4499,produto!B$1:G$24,4,FALSE)</f>
        <v>2</v>
      </c>
      <c r="K4499" t="str">
        <f>VLOOKUP(J4499,marca!A$1:B$15,2,FALSE)</f>
        <v>MICROSOFT</v>
      </c>
      <c r="L4499">
        <f t="shared" ca="1" si="354"/>
        <v>2</v>
      </c>
      <c r="M4499" t="str">
        <f ca="1">VLOOKUP(L4499,Departamento!A$1:C$8,2,FALSE)</f>
        <v>Telefonia</v>
      </c>
      <c r="N4499">
        <f t="shared" ca="1" si="353"/>
        <v>2</v>
      </c>
      <c r="O4499" t="str">
        <f ca="1">VLOOKUP(N4499,gerencia!A$1:B$5,2,FALSE)</f>
        <v>papelaria/cosmético</v>
      </c>
      <c r="P4499" t="s">
        <v>175</v>
      </c>
      <c r="Q4499">
        <v>3</v>
      </c>
      <c r="R4499">
        <v>1075</v>
      </c>
      <c r="S4499">
        <v>720</v>
      </c>
    </row>
    <row r="4500" spans="1:19">
      <c r="A4500">
        <v>4499</v>
      </c>
      <c r="B4500">
        <f t="shared" ca="1" si="350"/>
        <v>2</v>
      </c>
      <c r="C4500" t="str">
        <f ca="1">VLOOKUP(B4500,cliente!A$1:B$7,2,FALSE)</f>
        <v>Benito de Paula</v>
      </c>
      <c r="D4500">
        <f t="shared" ca="1" si="351"/>
        <v>1</v>
      </c>
      <c r="E4500" t="str">
        <f ca="1">VLOOKUP(D4500,vendedor!A$1:B$13,2,FALSE)</f>
        <v>Claudio Silva</v>
      </c>
      <c r="F4500">
        <f t="shared" ca="1" si="352"/>
        <v>3</v>
      </c>
      <c r="G4500" t="str">
        <f ca="1">VLOOKUP(F4500,cidade!A$1:B$6,2,FALSE)</f>
        <v>São Paulo</v>
      </c>
      <c r="H4500">
        <v>13</v>
      </c>
      <c r="I4500" t="str">
        <f>VLOOKUP(H4500,produto!A$1:F$24,2,FALSE)</f>
        <v>Estojo</v>
      </c>
      <c r="J4500">
        <f>VLOOKUP(I4500,produto!B$1:G$24,4,FALSE)</f>
        <v>7</v>
      </c>
      <c r="K4500" t="str">
        <f>VLOOKUP(J4500,marca!A$1:B$15,2,FALSE)</f>
        <v>TILIBRA</v>
      </c>
      <c r="L4500">
        <f t="shared" ca="1" si="354"/>
        <v>4</v>
      </c>
      <c r="M4500" t="str">
        <f ca="1">VLOOKUP(L4500,Departamento!A$1:C$8,2,FALSE)</f>
        <v>cosmético</v>
      </c>
      <c r="N4500">
        <f t="shared" ca="1" si="353"/>
        <v>1</v>
      </c>
      <c r="O4500" t="str">
        <f ca="1">VLOOKUP(N4500,gerencia!A$1:B$5,2,FALSE)</f>
        <v>Tecnologia</v>
      </c>
      <c r="P4500" t="s">
        <v>86</v>
      </c>
      <c r="Q4500">
        <v>1</v>
      </c>
      <c r="R4500">
        <v>3.2</v>
      </c>
      <c r="S4500">
        <v>105</v>
      </c>
    </row>
    <row r="4501" spans="1:19">
      <c r="A4501">
        <v>4500</v>
      </c>
      <c r="B4501">
        <f t="shared" ca="1" si="350"/>
        <v>3</v>
      </c>
      <c r="C4501" t="str">
        <f ca="1">VLOOKUP(B4501,cliente!A$1:B$7,2,FALSE)</f>
        <v>Renato Russo</v>
      </c>
      <c r="D4501">
        <f t="shared" ca="1" si="351"/>
        <v>3</v>
      </c>
      <c r="E4501" t="str">
        <f ca="1">VLOOKUP(D4501,vendedor!A$1:B$13,2,FALSE)</f>
        <v>Issac Palmeiras</v>
      </c>
      <c r="F4501">
        <f t="shared" ca="1" si="352"/>
        <v>4</v>
      </c>
      <c r="G4501" t="str">
        <f ca="1">VLOOKUP(F4501,cidade!A$1:B$6,2,FALSE)</f>
        <v>Rio de janeiro</v>
      </c>
      <c r="H4501">
        <v>9</v>
      </c>
      <c r="I4501" t="str">
        <f>VLOOKUP(H4501,produto!A$1:F$24,2,FALSE)</f>
        <v>Celular  8GB</v>
      </c>
      <c r="J4501">
        <f>VLOOKUP(I4501,produto!B$1:G$24,4,FALSE)</f>
        <v>8</v>
      </c>
      <c r="K4501" t="str">
        <f>VLOOKUP(J4501,marca!A$1:B$15,2,FALSE)</f>
        <v>FABER CASTELL</v>
      </c>
      <c r="L4501">
        <f t="shared" ca="1" si="354"/>
        <v>3</v>
      </c>
      <c r="M4501" t="str">
        <f ca="1">VLOOKUP(L4501,Departamento!A$1:C$8,2,FALSE)</f>
        <v>Papelaria</v>
      </c>
      <c r="N4501">
        <f t="shared" ca="1" si="353"/>
        <v>3</v>
      </c>
      <c r="O4501" t="str">
        <f ca="1">VLOOKUP(N4501,gerencia!A$1:B$5,2,FALSE)</f>
        <v>Eletro Eletrônico</v>
      </c>
      <c r="P4501" t="s">
        <v>603</v>
      </c>
      <c r="Q4501">
        <v>2</v>
      </c>
      <c r="R4501">
        <v>12.25</v>
      </c>
      <c r="S4501">
        <v>2</v>
      </c>
    </row>
    <row r="4502" spans="1:19">
      <c r="A4502">
        <v>4501</v>
      </c>
      <c r="B4502">
        <f t="shared" ca="1" si="350"/>
        <v>1</v>
      </c>
      <c r="C4502" t="str">
        <f ca="1">VLOOKUP(B4502,cliente!A$1:B$7,2,FALSE)</f>
        <v>João do Pulo</v>
      </c>
      <c r="D4502">
        <f t="shared" ca="1" si="351"/>
        <v>5</v>
      </c>
      <c r="E4502" t="str">
        <f ca="1">VLOOKUP(D4502,vendedor!A$1:B$13,2,FALSE)</f>
        <v>Maria Braga</v>
      </c>
      <c r="F4502">
        <f t="shared" ca="1" si="352"/>
        <v>4</v>
      </c>
      <c r="G4502" t="str">
        <f ca="1">VLOOKUP(F4502,cidade!A$1:B$6,2,FALSE)</f>
        <v>Rio de janeiro</v>
      </c>
      <c r="H4502">
        <v>17</v>
      </c>
      <c r="I4502" t="str">
        <f>VLOOKUP(H4502,produto!A$1:F$24,2,FALSE)</f>
        <v>Aparalho de Barbear Elétrico</v>
      </c>
      <c r="J4502">
        <f>VLOOKUP(I4502,produto!B$1:G$24,4,FALSE)</f>
        <v>2</v>
      </c>
      <c r="K4502" t="str">
        <f>VLOOKUP(J4502,marca!A$1:B$15,2,FALSE)</f>
        <v>MICROSOFT</v>
      </c>
      <c r="L4502">
        <f t="shared" ca="1" si="354"/>
        <v>2</v>
      </c>
      <c r="M4502" t="str">
        <f ca="1">VLOOKUP(L4502,Departamento!A$1:C$8,2,FALSE)</f>
        <v>Telefonia</v>
      </c>
      <c r="N4502">
        <f t="shared" ca="1" si="353"/>
        <v>3</v>
      </c>
      <c r="O4502" t="str">
        <f ca="1">VLOOKUP(N4502,gerencia!A$1:B$5,2,FALSE)</f>
        <v>Eletro Eletrônico</v>
      </c>
      <c r="P4502" t="s">
        <v>234</v>
      </c>
      <c r="Q4502">
        <v>3</v>
      </c>
      <c r="R4502">
        <v>1075</v>
      </c>
      <c r="S4502">
        <v>684</v>
      </c>
    </row>
    <row r="4503" spans="1:19">
      <c r="A4503">
        <v>4502</v>
      </c>
      <c r="B4503">
        <f t="shared" ca="1" si="350"/>
        <v>4</v>
      </c>
      <c r="C4503" t="str">
        <f ca="1">VLOOKUP(B4503,cliente!A$1:B$7,2,FALSE)</f>
        <v>Tom Jobim</v>
      </c>
      <c r="D4503">
        <f t="shared" ca="1" si="351"/>
        <v>12</v>
      </c>
      <c r="E4503" t="str">
        <f ca="1">VLOOKUP(D4503,vendedor!A$1:B$13,2,FALSE)</f>
        <v>Marilia Cardoso</v>
      </c>
      <c r="F4503">
        <f t="shared" ca="1" si="352"/>
        <v>4</v>
      </c>
      <c r="G4503" t="str">
        <f ca="1">VLOOKUP(F4503,cidade!A$1:B$6,2,FALSE)</f>
        <v>Rio de janeiro</v>
      </c>
      <c r="H4503">
        <v>19</v>
      </c>
      <c r="I4503" t="str">
        <f>VLOOKUP(H4503,produto!A$1:F$24,2,FALSE)</f>
        <v>Fogão</v>
      </c>
      <c r="J4503">
        <f>VLOOKUP(I4503,produto!B$1:G$24,4,FALSE)</f>
        <v>13</v>
      </c>
      <c r="K4503" t="str">
        <f>VLOOKUP(J4503,marca!A$1:B$15,2,FALSE)</f>
        <v>BRASTEMP</v>
      </c>
      <c r="L4503">
        <f t="shared" ca="1" si="354"/>
        <v>2</v>
      </c>
      <c r="M4503" t="str">
        <f ca="1">VLOOKUP(L4503,Departamento!A$1:C$8,2,FALSE)</f>
        <v>Telefonia</v>
      </c>
      <c r="N4503">
        <f t="shared" ca="1" si="353"/>
        <v>3</v>
      </c>
      <c r="O4503" t="str">
        <f ca="1">VLOOKUP(N4503,gerencia!A$1:B$5,2,FALSE)</f>
        <v>Eletro Eletrônico</v>
      </c>
      <c r="P4503" t="s">
        <v>131</v>
      </c>
      <c r="Q4503">
        <v>3</v>
      </c>
      <c r="R4503">
        <v>1500</v>
      </c>
      <c r="S4503">
        <v>1222</v>
      </c>
    </row>
    <row r="4504" spans="1:19">
      <c r="A4504">
        <v>4503</v>
      </c>
      <c r="B4504">
        <f t="shared" ca="1" si="350"/>
        <v>5</v>
      </c>
      <c r="C4504" t="str">
        <f ca="1">VLOOKUP(B4504,cliente!A$1:B$7,2,FALSE)</f>
        <v>Edson Arantes</v>
      </c>
      <c r="D4504">
        <f t="shared" ca="1" si="351"/>
        <v>5</v>
      </c>
      <c r="E4504" t="str">
        <f ca="1">VLOOKUP(D4504,vendedor!A$1:B$13,2,FALSE)</f>
        <v>Maria Braga</v>
      </c>
      <c r="F4504">
        <f t="shared" ca="1" si="352"/>
        <v>5</v>
      </c>
      <c r="G4504" t="str">
        <f ca="1">VLOOKUP(F4504,cidade!A$1:B$6,2,FALSE)</f>
        <v>Belo Horizonte</v>
      </c>
      <c r="H4504">
        <v>4</v>
      </c>
      <c r="I4504" t="str">
        <f>VLOOKUP(H4504,produto!A$1:F$24,2,FALSE)</f>
        <v>Monitor</v>
      </c>
      <c r="J4504">
        <f>VLOOKUP(I4504,produto!B$1:G$24,4,FALSE)</f>
        <v>4</v>
      </c>
      <c r="K4504" t="str">
        <f>VLOOKUP(J4504,marca!A$1:B$15,2,FALSE)</f>
        <v>IBM</v>
      </c>
      <c r="L4504">
        <f t="shared" ca="1" si="354"/>
        <v>1</v>
      </c>
      <c r="M4504" t="str">
        <f ca="1">VLOOKUP(L4504,Departamento!A$1:C$8,2,FALSE)</f>
        <v>Informática</v>
      </c>
      <c r="N4504">
        <f t="shared" ca="1" si="353"/>
        <v>2</v>
      </c>
      <c r="O4504" t="str">
        <f ca="1">VLOOKUP(N4504,gerencia!A$1:B$5,2,FALSE)</f>
        <v>papelaria/cosmético</v>
      </c>
      <c r="P4504" t="s">
        <v>674</v>
      </c>
      <c r="Q4504">
        <v>1</v>
      </c>
      <c r="R4504">
        <v>1300</v>
      </c>
      <c r="S4504">
        <v>923</v>
      </c>
    </row>
    <row r="4505" spans="1:19">
      <c r="A4505">
        <v>4504</v>
      </c>
      <c r="B4505">
        <f t="shared" ca="1" si="350"/>
        <v>3</v>
      </c>
      <c r="C4505" t="str">
        <f ca="1">VLOOKUP(B4505,cliente!A$1:B$7,2,FALSE)</f>
        <v>Renato Russo</v>
      </c>
      <c r="D4505">
        <f t="shared" ca="1" si="351"/>
        <v>5</v>
      </c>
      <c r="E4505" t="str">
        <f ca="1">VLOOKUP(D4505,vendedor!A$1:B$13,2,FALSE)</f>
        <v>Maria Braga</v>
      </c>
      <c r="F4505">
        <f t="shared" ca="1" si="352"/>
        <v>2</v>
      </c>
      <c r="G4505" t="str">
        <f ca="1">VLOOKUP(F4505,cidade!A$1:B$6,2,FALSE)</f>
        <v>Recife</v>
      </c>
      <c r="H4505">
        <v>5</v>
      </c>
      <c r="I4505" t="str">
        <f>VLOOKUP(H4505,produto!A$1:F$24,2,FALSE)</f>
        <v>Computador</v>
      </c>
      <c r="J4505">
        <f>VLOOKUP(I4505,produto!B$1:G$24,4,FALSE)</f>
        <v>4</v>
      </c>
      <c r="K4505" t="str">
        <f>VLOOKUP(J4505,marca!A$1:B$15,2,FALSE)</f>
        <v>IBM</v>
      </c>
      <c r="L4505">
        <f t="shared" ca="1" si="354"/>
        <v>5</v>
      </c>
      <c r="M4505" t="str">
        <f ca="1">VLOOKUP(L4505,Departamento!A$1:C$8,2,FALSE)</f>
        <v>Eletrónico</v>
      </c>
      <c r="N4505">
        <f t="shared" ca="1" si="353"/>
        <v>4</v>
      </c>
      <c r="O4505" t="str">
        <f ca="1">VLOOKUP(N4505,gerencia!A$1:B$5,2,FALSE)</f>
        <v>Casa e Decoração</v>
      </c>
      <c r="P4505" t="s">
        <v>224</v>
      </c>
      <c r="Q4505">
        <v>3</v>
      </c>
      <c r="R4505">
        <v>2125.9899999999998</v>
      </c>
      <c r="S4505">
        <v>756</v>
      </c>
    </row>
    <row r="4506" spans="1:19">
      <c r="A4506">
        <v>4505</v>
      </c>
      <c r="B4506">
        <f t="shared" ca="1" si="350"/>
        <v>3</v>
      </c>
      <c r="C4506" t="str">
        <f ca="1">VLOOKUP(B4506,cliente!A$1:B$7,2,FALSE)</f>
        <v>Renato Russo</v>
      </c>
      <c r="D4506">
        <f t="shared" ca="1" si="351"/>
        <v>6</v>
      </c>
      <c r="E4506" t="str">
        <f ca="1">VLOOKUP(D4506,vendedor!A$1:B$13,2,FALSE)</f>
        <v>Rodrigo Machado</v>
      </c>
      <c r="F4506">
        <f t="shared" ca="1" si="352"/>
        <v>3</v>
      </c>
      <c r="G4506" t="str">
        <f ca="1">VLOOKUP(F4506,cidade!A$1:B$6,2,FALSE)</f>
        <v>São Paulo</v>
      </c>
      <c r="H4506">
        <v>1</v>
      </c>
      <c r="I4506" t="str">
        <f>VLOOKUP(H4506,produto!A$1:F$24,2,FALSE)</f>
        <v>TV</v>
      </c>
      <c r="J4506">
        <f>VLOOKUP(I4506,produto!B$1:G$24,4,FALSE)</f>
        <v>3</v>
      </c>
      <c r="K4506" t="str">
        <f>VLOOKUP(J4506,marca!A$1:B$15,2,FALSE)</f>
        <v>DELL</v>
      </c>
      <c r="L4506">
        <f t="shared" ca="1" si="354"/>
        <v>2</v>
      </c>
      <c r="M4506" t="str">
        <f ca="1">VLOOKUP(L4506,Departamento!A$1:C$8,2,FALSE)</f>
        <v>Telefonia</v>
      </c>
      <c r="N4506">
        <f t="shared" ca="1" si="353"/>
        <v>4</v>
      </c>
      <c r="O4506" t="str">
        <f ca="1">VLOOKUP(N4506,gerencia!A$1:B$5,2,FALSE)</f>
        <v>Casa e Decoração</v>
      </c>
      <c r="P4506" t="s">
        <v>83</v>
      </c>
      <c r="Q4506">
        <v>1</v>
      </c>
      <c r="R4506">
        <v>25.15</v>
      </c>
      <c r="S4506">
        <v>317</v>
      </c>
    </row>
    <row r="4507" spans="1:19">
      <c r="A4507">
        <v>4506</v>
      </c>
      <c r="B4507">
        <f t="shared" ca="1" si="350"/>
        <v>6</v>
      </c>
      <c r="C4507" t="str">
        <f ca="1">VLOOKUP(B4507,cliente!A$1:B$7,2,FALSE)</f>
        <v>Reginaldo Rossi</v>
      </c>
      <c r="D4507">
        <f t="shared" ca="1" si="351"/>
        <v>7</v>
      </c>
      <c r="E4507" t="str">
        <f ca="1">VLOOKUP(D4507,vendedor!A$1:B$13,2,FALSE)</f>
        <v>João Oliveira</v>
      </c>
      <c r="F4507">
        <f t="shared" ca="1" si="352"/>
        <v>3</v>
      </c>
      <c r="G4507" t="str">
        <f ca="1">VLOOKUP(F4507,cidade!A$1:B$6,2,FALSE)</f>
        <v>São Paulo</v>
      </c>
      <c r="H4507">
        <v>17</v>
      </c>
      <c r="I4507" t="str">
        <f>VLOOKUP(H4507,produto!A$1:F$24,2,FALSE)</f>
        <v>Aparalho de Barbear Elétrico</v>
      </c>
      <c r="J4507">
        <f>VLOOKUP(I4507,produto!B$1:G$24,4,FALSE)</f>
        <v>2</v>
      </c>
      <c r="K4507" t="str">
        <f>VLOOKUP(J4507,marca!A$1:B$15,2,FALSE)</f>
        <v>MICROSOFT</v>
      </c>
      <c r="L4507">
        <f t="shared" ca="1" si="354"/>
        <v>1</v>
      </c>
      <c r="M4507" t="str">
        <f ca="1">VLOOKUP(L4507,Departamento!A$1:C$8,2,FALSE)</f>
        <v>Informática</v>
      </c>
      <c r="N4507">
        <f t="shared" ca="1" si="353"/>
        <v>4</v>
      </c>
      <c r="O4507" t="str">
        <f ca="1">VLOOKUP(N4507,gerencia!A$1:B$5,2,FALSE)</f>
        <v>Casa e Decoração</v>
      </c>
      <c r="P4507" t="s">
        <v>316</v>
      </c>
      <c r="Q4507">
        <v>3</v>
      </c>
      <c r="R4507">
        <v>1075</v>
      </c>
      <c r="S4507">
        <v>1246</v>
      </c>
    </row>
    <row r="4508" spans="1:19">
      <c r="A4508">
        <v>4507</v>
      </c>
      <c r="B4508">
        <f t="shared" ca="1" si="350"/>
        <v>5</v>
      </c>
      <c r="C4508" t="str">
        <f ca="1">VLOOKUP(B4508,cliente!A$1:B$7,2,FALSE)</f>
        <v>Edson Arantes</v>
      </c>
      <c r="D4508">
        <f t="shared" ca="1" si="351"/>
        <v>2</v>
      </c>
      <c r="E4508" t="str">
        <f ca="1">VLOOKUP(D4508,vendedor!A$1:B$13,2,FALSE)</f>
        <v>Márcio Barroso</v>
      </c>
      <c r="F4508">
        <f t="shared" ca="1" si="352"/>
        <v>5</v>
      </c>
      <c r="G4508" t="str">
        <f ca="1">VLOOKUP(F4508,cidade!A$1:B$6,2,FALSE)</f>
        <v>Belo Horizonte</v>
      </c>
      <c r="H4508">
        <v>17</v>
      </c>
      <c r="I4508" t="str">
        <f>VLOOKUP(H4508,produto!A$1:F$24,2,FALSE)</f>
        <v>Aparalho de Barbear Elétrico</v>
      </c>
      <c r="J4508">
        <f>VLOOKUP(I4508,produto!B$1:G$24,4,FALSE)</f>
        <v>2</v>
      </c>
      <c r="K4508" t="str">
        <f>VLOOKUP(J4508,marca!A$1:B$15,2,FALSE)</f>
        <v>MICROSOFT</v>
      </c>
      <c r="L4508">
        <f t="shared" ca="1" si="354"/>
        <v>3</v>
      </c>
      <c r="M4508" t="str">
        <f ca="1">VLOOKUP(L4508,Departamento!A$1:C$8,2,FALSE)</f>
        <v>Papelaria</v>
      </c>
      <c r="N4508">
        <f t="shared" ca="1" si="353"/>
        <v>2</v>
      </c>
      <c r="O4508" t="str">
        <f ca="1">VLOOKUP(N4508,gerencia!A$1:B$5,2,FALSE)</f>
        <v>papelaria/cosmético</v>
      </c>
      <c r="P4508" t="s">
        <v>33</v>
      </c>
      <c r="Q4508">
        <v>2</v>
      </c>
      <c r="R4508">
        <v>1075</v>
      </c>
      <c r="S4508">
        <v>1155</v>
      </c>
    </row>
    <row r="4509" spans="1:19">
      <c r="A4509">
        <v>4508</v>
      </c>
      <c r="B4509">
        <f t="shared" ca="1" si="350"/>
        <v>4</v>
      </c>
      <c r="C4509" t="str">
        <f ca="1">VLOOKUP(B4509,cliente!A$1:B$7,2,FALSE)</f>
        <v>Tom Jobim</v>
      </c>
      <c r="D4509">
        <f t="shared" ca="1" si="351"/>
        <v>6</v>
      </c>
      <c r="E4509" t="str">
        <f ca="1">VLOOKUP(D4509,vendedor!A$1:B$13,2,FALSE)</f>
        <v>Rodrigo Machado</v>
      </c>
      <c r="F4509">
        <f t="shared" ca="1" si="352"/>
        <v>4</v>
      </c>
      <c r="G4509" t="str">
        <f ca="1">VLOOKUP(F4509,cidade!A$1:B$6,2,FALSE)</f>
        <v>Rio de janeiro</v>
      </c>
      <c r="H4509">
        <v>17</v>
      </c>
      <c r="I4509" t="str">
        <f>VLOOKUP(H4509,produto!A$1:F$24,2,FALSE)</f>
        <v>Aparalho de Barbear Elétrico</v>
      </c>
      <c r="J4509">
        <f>VLOOKUP(I4509,produto!B$1:G$24,4,FALSE)</f>
        <v>2</v>
      </c>
      <c r="K4509" t="str">
        <f>VLOOKUP(J4509,marca!A$1:B$15,2,FALSE)</f>
        <v>MICROSOFT</v>
      </c>
      <c r="L4509">
        <f t="shared" ca="1" si="354"/>
        <v>5</v>
      </c>
      <c r="M4509" t="str">
        <f ca="1">VLOOKUP(L4509,Departamento!A$1:C$8,2,FALSE)</f>
        <v>Eletrónico</v>
      </c>
      <c r="N4509">
        <f t="shared" ca="1" si="353"/>
        <v>4</v>
      </c>
      <c r="O4509" t="str">
        <f ca="1">VLOOKUP(N4509,gerencia!A$1:B$5,2,FALSE)</f>
        <v>Casa e Decoração</v>
      </c>
      <c r="P4509" t="s">
        <v>628</v>
      </c>
      <c r="Q4509">
        <v>1</v>
      </c>
      <c r="R4509">
        <v>1075</v>
      </c>
      <c r="S4509">
        <v>646</v>
      </c>
    </row>
    <row r="4510" spans="1:19">
      <c r="A4510">
        <v>4509</v>
      </c>
      <c r="B4510">
        <f t="shared" ca="1" si="350"/>
        <v>4</v>
      </c>
      <c r="C4510" t="str">
        <f ca="1">VLOOKUP(B4510,cliente!A$1:B$7,2,FALSE)</f>
        <v>Tom Jobim</v>
      </c>
      <c r="D4510">
        <f t="shared" ca="1" si="351"/>
        <v>9</v>
      </c>
      <c r="E4510" t="str">
        <f ca="1">VLOOKUP(D4510,vendedor!A$1:B$13,2,FALSE)</f>
        <v>Diego Santos</v>
      </c>
      <c r="F4510">
        <f t="shared" ca="1" si="352"/>
        <v>3</v>
      </c>
      <c r="G4510" t="str">
        <f ca="1">VLOOKUP(F4510,cidade!A$1:B$6,2,FALSE)</f>
        <v>São Paulo</v>
      </c>
      <c r="H4510">
        <v>17</v>
      </c>
      <c r="I4510" t="str">
        <f>VLOOKUP(H4510,produto!A$1:F$24,2,FALSE)</f>
        <v>Aparalho de Barbear Elétrico</v>
      </c>
      <c r="J4510">
        <f>VLOOKUP(I4510,produto!B$1:G$24,4,FALSE)</f>
        <v>2</v>
      </c>
      <c r="K4510" t="str">
        <f>VLOOKUP(J4510,marca!A$1:B$15,2,FALSE)</f>
        <v>MICROSOFT</v>
      </c>
      <c r="L4510">
        <f t="shared" ca="1" si="354"/>
        <v>5</v>
      </c>
      <c r="M4510" t="str">
        <f ca="1">VLOOKUP(L4510,Departamento!A$1:C$8,2,FALSE)</f>
        <v>Eletrónico</v>
      </c>
      <c r="N4510">
        <f t="shared" ca="1" si="353"/>
        <v>4</v>
      </c>
      <c r="O4510" t="str">
        <f ca="1">VLOOKUP(N4510,gerencia!A$1:B$5,2,FALSE)</f>
        <v>Casa e Decoração</v>
      </c>
      <c r="P4510" t="s">
        <v>131</v>
      </c>
      <c r="Q4510">
        <v>1</v>
      </c>
      <c r="R4510">
        <v>1075</v>
      </c>
      <c r="S4510">
        <v>24</v>
      </c>
    </row>
    <row r="4511" spans="1:19">
      <c r="A4511">
        <v>4510</v>
      </c>
      <c r="B4511">
        <f t="shared" ca="1" si="350"/>
        <v>6</v>
      </c>
      <c r="C4511" t="str">
        <f ca="1">VLOOKUP(B4511,cliente!A$1:B$7,2,FALSE)</f>
        <v>Reginaldo Rossi</v>
      </c>
      <c r="D4511">
        <f t="shared" ca="1" si="351"/>
        <v>5</v>
      </c>
      <c r="E4511" t="str">
        <f ca="1">VLOOKUP(D4511,vendedor!A$1:B$13,2,FALSE)</f>
        <v>Maria Braga</v>
      </c>
      <c r="F4511">
        <f t="shared" ca="1" si="352"/>
        <v>5</v>
      </c>
      <c r="G4511" t="str">
        <f ca="1">VLOOKUP(F4511,cidade!A$1:B$6,2,FALSE)</f>
        <v>Belo Horizonte</v>
      </c>
      <c r="H4511">
        <v>13</v>
      </c>
      <c r="I4511" t="str">
        <f>VLOOKUP(H4511,produto!A$1:F$24,2,FALSE)</f>
        <v>Estojo</v>
      </c>
      <c r="J4511">
        <f>VLOOKUP(I4511,produto!B$1:G$24,4,FALSE)</f>
        <v>7</v>
      </c>
      <c r="K4511" t="str">
        <f>VLOOKUP(J4511,marca!A$1:B$15,2,FALSE)</f>
        <v>TILIBRA</v>
      </c>
      <c r="L4511">
        <f t="shared" ca="1" si="354"/>
        <v>3</v>
      </c>
      <c r="M4511" t="str">
        <f ca="1">VLOOKUP(L4511,Departamento!A$1:C$8,2,FALSE)</f>
        <v>Papelaria</v>
      </c>
      <c r="N4511">
        <f t="shared" ca="1" si="353"/>
        <v>3</v>
      </c>
      <c r="O4511" t="str">
        <f ca="1">VLOOKUP(N4511,gerencia!A$1:B$5,2,FALSE)</f>
        <v>Eletro Eletrônico</v>
      </c>
      <c r="P4511" t="s">
        <v>532</v>
      </c>
      <c r="Q4511">
        <v>2</v>
      </c>
      <c r="R4511">
        <v>3.2</v>
      </c>
      <c r="S4511">
        <v>1112</v>
      </c>
    </row>
    <row r="4512" spans="1:19">
      <c r="A4512">
        <v>4511</v>
      </c>
      <c r="B4512">
        <f t="shared" ca="1" si="350"/>
        <v>3</v>
      </c>
      <c r="C4512" t="str">
        <f ca="1">VLOOKUP(B4512,cliente!A$1:B$7,2,FALSE)</f>
        <v>Renato Russo</v>
      </c>
      <c r="D4512">
        <f t="shared" ca="1" si="351"/>
        <v>4</v>
      </c>
      <c r="E4512" t="str">
        <f ca="1">VLOOKUP(D4512,vendedor!A$1:B$13,2,FALSE)</f>
        <v>Daniela Matos</v>
      </c>
      <c r="F4512">
        <f t="shared" ca="1" si="352"/>
        <v>3</v>
      </c>
      <c r="G4512" t="str">
        <f ca="1">VLOOKUP(F4512,cidade!A$1:B$6,2,FALSE)</f>
        <v>São Paulo</v>
      </c>
      <c r="H4512">
        <v>7</v>
      </c>
      <c r="I4512" t="str">
        <f>VLOOKUP(H4512,produto!A$1:F$24,2,FALSE)</f>
        <v>Celular 4Gb</v>
      </c>
      <c r="J4512">
        <f>VLOOKUP(I4512,produto!B$1:G$24,4,FALSE)</f>
        <v>5</v>
      </c>
      <c r="K4512" t="str">
        <f>VLOOKUP(J4512,marca!A$1:B$15,2,FALSE)</f>
        <v>SAMSUNG</v>
      </c>
      <c r="L4512">
        <f t="shared" ca="1" si="354"/>
        <v>5</v>
      </c>
      <c r="M4512" t="str">
        <f ca="1">VLOOKUP(L4512,Departamento!A$1:C$8,2,FALSE)</f>
        <v>Eletrónico</v>
      </c>
      <c r="N4512">
        <f t="shared" ca="1" si="353"/>
        <v>4</v>
      </c>
      <c r="O4512" t="str">
        <f ca="1">VLOOKUP(N4512,gerencia!A$1:B$5,2,FALSE)</f>
        <v>Casa e Decoração</v>
      </c>
      <c r="P4512" t="s">
        <v>449</v>
      </c>
      <c r="Q4512">
        <v>2</v>
      </c>
      <c r="R4512">
        <v>52.9</v>
      </c>
      <c r="S4512">
        <v>1253</v>
      </c>
    </row>
    <row r="4513" spans="1:19">
      <c r="A4513">
        <v>4512</v>
      </c>
      <c r="B4513">
        <f t="shared" ca="1" si="350"/>
        <v>4</v>
      </c>
      <c r="C4513" t="str">
        <f ca="1">VLOOKUP(B4513,cliente!A$1:B$7,2,FALSE)</f>
        <v>Tom Jobim</v>
      </c>
      <c r="D4513">
        <f t="shared" ca="1" si="351"/>
        <v>11</v>
      </c>
      <c r="E4513" t="str">
        <f ca="1">VLOOKUP(D4513,vendedor!A$1:B$13,2,FALSE)</f>
        <v>Filipe Almeida</v>
      </c>
      <c r="F4513">
        <f t="shared" ca="1" si="352"/>
        <v>2</v>
      </c>
      <c r="G4513" t="str">
        <f ca="1">VLOOKUP(F4513,cidade!A$1:B$6,2,FALSE)</f>
        <v>Recife</v>
      </c>
      <c r="H4513">
        <v>14</v>
      </c>
      <c r="I4513" t="str">
        <f>VLOOKUP(H4513,produto!A$1:F$24,2,FALSE)</f>
        <v>Classificador</v>
      </c>
      <c r="J4513">
        <f>VLOOKUP(I4513,produto!B$1:G$24,4,FALSE)</f>
        <v>9</v>
      </c>
      <c r="K4513" t="str">
        <f>VLOOKUP(J4513,marca!A$1:B$15,2,FALSE)</f>
        <v>AVON</v>
      </c>
      <c r="L4513">
        <f t="shared" ca="1" si="354"/>
        <v>1</v>
      </c>
      <c r="M4513" t="str">
        <f ca="1">VLOOKUP(L4513,Departamento!A$1:C$8,2,FALSE)</f>
        <v>Informática</v>
      </c>
      <c r="N4513">
        <f t="shared" ca="1" si="353"/>
        <v>3</v>
      </c>
      <c r="O4513" t="str">
        <f ca="1">VLOOKUP(N4513,gerencia!A$1:B$5,2,FALSE)</f>
        <v>Eletro Eletrônico</v>
      </c>
      <c r="P4513" t="s">
        <v>133</v>
      </c>
      <c r="Q4513">
        <v>3</v>
      </c>
      <c r="R4513">
        <v>25</v>
      </c>
      <c r="S4513">
        <v>29</v>
      </c>
    </row>
    <row r="4514" spans="1:19">
      <c r="A4514">
        <v>4513</v>
      </c>
      <c r="B4514">
        <f t="shared" ca="1" si="350"/>
        <v>4</v>
      </c>
      <c r="C4514" t="str">
        <f ca="1">VLOOKUP(B4514,cliente!A$1:B$7,2,FALSE)</f>
        <v>Tom Jobim</v>
      </c>
      <c r="D4514">
        <f t="shared" ca="1" si="351"/>
        <v>10</v>
      </c>
      <c r="E4514" t="str">
        <f ca="1">VLOOKUP(D4514,vendedor!A$1:B$13,2,FALSE)</f>
        <v>Danilo Barreto</v>
      </c>
      <c r="F4514">
        <f t="shared" ca="1" si="352"/>
        <v>3</v>
      </c>
      <c r="G4514" t="str">
        <f ca="1">VLOOKUP(F4514,cidade!A$1:B$6,2,FALSE)</f>
        <v>São Paulo</v>
      </c>
      <c r="H4514">
        <v>9</v>
      </c>
      <c r="I4514" t="str">
        <f>VLOOKUP(H4514,produto!A$1:F$24,2,FALSE)</f>
        <v>Celular  8GB</v>
      </c>
      <c r="J4514">
        <f>VLOOKUP(I4514,produto!B$1:G$24,4,FALSE)</f>
        <v>8</v>
      </c>
      <c r="K4514" t="str">
        <f>VLOOKUP(J4514,marca!A$1:B$15,2,FALSE)</f>
        <v>FABER CASTELL</v>
      </c>
      <c r="L4514">
        <f t="shared" ca="1" si="354"/>
        <v>6</v>
      </c>
      <c r="M4514" t="str">
        <f ca="1">VLOOKUP(L4514,Departamento!A$1:C$8,2,FALSE)</f>
        <v>Eletrodomestico</v>
      </c>
      <c r="N4514">
        <f t="shared" ca="1" si="353"/>
        <v>3</v>
      </c>
      <c r="O4514" t="str">
        <f ca="1">VLOOKUP(N4514,gerencia!A$1:B$5,2,FALSE)</f>
        <v>Eletro Eletrônico</v>
      </c>
      <c r="P4514" t="s">
        <v>41</v>
      </c>
      <c r="Q4514">
        <v>1</v>
      </c>
      <c r="R4514">
        <v>12.25</v>
      </c>
      <c r="S4514">
        <v>11</v>
      </c>
    </row>
    <row r="4515" spans="1:19">
      <c r="A4515">
        <v>4514</v>
      </c>
      <c r="B4515">
        <f t="shared" ca="1" si="350"/>
        <v>4</v>
      </c>
      <c r="C4515" t="str">
        <f ca="1">VLOOKUP(B4515,cliente!A$1:B$7,2,FALSE)</f>
        <v>Tom Jobim</v>
      </c>
      <c r="D4515">
        <f t="shared" ca="1" si="351"/>
        <v>8</v>
      </c>
      <c r="E4515" t="str">
        <f ca="1">VLOOKUP(D4515,vendedor!A$1:B$13,2,FALSE)</f>
        <v>Márcia Brito</v>
      </c>
      <c r="F4515">
        <f t="shared" ca="1" si="352"/>
        <v>2</v>
      </c>
      <c r="G4515" t="str">
        <f ca="1">VLOOKUP(F4515,cidade!A$1:B$6,2,FALSE)</f>
        <v>Recife</v>
      </c>
      <c r="H4515">
        <v>1</v>
      </c>
      <c r="I4515" t="str">
        <f>VLOOKUP(H4515,produto!A$1:F$24,2,FALSE)</f>
        <v>TV</v>
      </c>
      <c r="J4515">
        <f>VLOOKUP(I4515,produto!B$1:G$24,4,FALSE)</f>
        <v>3</v>
      </c>
      <c r="K4515" t="str">
        <f>VLOOKUP(J4515,marca!A$1:B$15,2,FALSE)</f>
        <v>DELL</v>
      </c>
      <c r="L4515">
        <f t="shared" ca="1" si="354"/>
        <v>1</v>
      </c>
      <c r="M4515" t="str">
        <f ca="1">VLOOKUP(L4515,Departamento!A$1:C$8,2,FALSE)</f>
        <v>Informática</v>
      </c>
      <c r="N4515">
        <f t="shared" ca="1" si="353"/>
        <v>1</v>
      </c>
      <c r="O4515" t="str">
        <f ca="1">VLOOKUP(N4515,gerencia!A$1:B$5,2,FALSE)</f>
        <v>Tecnologia</v>
      </c>
      <c r="P4515" t="s">
        <v>205</v>
      </c>
      <c r="Q4515">
        <v>1</v>
      </c>
      <c r="R4515">
        <v>25.15</v>
      </c>
      <c r="S4515">
        <v>810</v>
      </c>
    </row>
    <row r="4516" spans="1:19">
      <c r="A4516">
        <v>4515</v>
      </c>
      <c r="B4516">
        <f t="shared" ca="1" si="350"/>
        <v>5</v>
      </c>
      <c r="C4516" t="str">
        <f ca="1">VLOOKUP(B4516,cliente!A$1:B$7,2,FALSE)</f>
        <v>Edson Arantes</v>
      </c>
      <c r="D4516">
        <f t="shared" ca="1" si="351"/>
        <v>1</v>
      </c>
      <c r="E4516" t="str">
        <f ca="1">VLOOKUP(D4516,vendedor!A$1:B$13,2,FALSE)</f>
        <v>Claudio Silva</v>
      </c>
      <c r="F4516">
        <f t="shared" ca="1" si="352"/>
        <v>1</v>
      </c>
      <c r="G4516" t="str">
        <f ca="1">VLOOKUP(F4516,cidade!A$1:B$6,2,FALSE)</f>
        <v>Salvador</v>
      </c>
      <c r="H4516">
        <v>4</v>
      </c>
      <c r="I4516" t="str">
        <f>VLOOKUP(H4516,produto!A$1:F$24,2,FALSE)</f>
        <v>Monitor</v>
      </c>
      <c r="J4516">
        <f>VLOOKUP(I4516,produto!B$1:G$24,4,FALSE)</f>
        <v>4</v>
      </c>
      <c r="K4516" t="str">
        <f>VLOOKUP(J4516,marca!A$1:B$15,2,FALSE)</f>
        <v>IBM</v>
      </c>
      <c r="L4516">
        <f t="shared" ca="1" si="354"/>
        <v>5</v>
      </c>
      <c r="M4516" t="str">
        <f ca="1">VLOOKUP(L4516,Departamento!A$1:C$8,2,FALSE)</f>
        <v>Eletrónico</v>
      </c>
      <c r="N4516">
        <f t="shared" ca="1" si="353"/>
        <v>3</v>
      </c>
      <c r="O4516" t="str">
        <f ca="1">VLOOKUP(N4516,gerencia!A$1:B$5,2,FALSE)</f>
        <v>Eletro Eletrônico</v>
      </c>
      <c r="P4516" t="s">
        <v>435</v>
      </c>
      <c r="Q4516">
        <v>3</v>
      </c>
      <c r="R4516">
        <v>1300</v>
      </c>
      <c r="S4516">
        <v>1200</v>
      </c>
    </row>
    <row r="4517" spans="1:19">
      <c r="A4517">
        <v>4516</v>
      </c>
      <c r="B4517">
        <f t="shared" ca="1" si="350"/>
        <v>2</v>
      </c>
      <c r="C4517" t="str">
        <f ca="1">VLOOKUP(B4517,cliente!A$1:B$7,2,FALSE)</f>
        <v>Benito de Paula</v>
      </c>
      <c r="D4517">
        <f t="shared" ca="1" si="351"/>
        <v>1</v>
      </c>
      <c r="E4517" t="str">
        <f ca="1">VLOOKUP(D4517,vendedor!A$1:B$13,2,FALSE)</f>
        <v>Claudio Silva</v>
      </c>
      <c r="F4517">
        <f t="shared" ca="1" si="352"/>
        <v>2</v>
      </c>
      <c r="G4517" t="str">
        <f ca="1">VLOOKUP(F4517,cidade!A$1:B$6,2,FALSE)</f>
        <v>Recife</v>
      </c>
      <c r="H4517">
        <v>19</v>
      </c>
      <c r="I4517" t="str">
        <f>VLOOKUP(H4517,produto!A$1:F$24,2,FALSE)</f>
        <v>Fogão</v>
      </c>
      <c r="J4517">
        <f>VLOOKUP(I4517,produto!B$1:G$24,4,FALSE)</f>
        <v>13</v>
      </c>
      <c r="K4517" t="str">
        <f>VLOOKUP(J4517,marca!A$1:B$15,2,FALSE)</f>
        <v>BRASTEMP</v>
      </c>
      <c r="L4517">
        <f t="shared" ca="1" si="354"/>
        <v>1</v>
      </c>
      <c r="M4517" t="str">
        <f ca="1">VLOOKUP(L4517,Departamento!A$1:C$8,2,FALSE)</f>
        <v>Informática</v>
      </c>
      <c r="N4517">
        <f t="shared" ca="1" si="353"/>
        <v>3</v>
      </c>
      <c r="O4517" t="str">
        <f ca="1">VLOOKUP(N4517,gerencia!A$1:B$5,2,FALSE)</f>
        <v>Eletro Eletrônico</v>
      </c>
      <c r="P4517" t="s">
        <v>237</v>
      </c>
      <c r="Q4517">
        <v>3</v>
      </c>
      <c r="R4517">
        <v>1500</v>
      </c>
      <c r="S4517">
        <v>1336</v>
      </c>
    </row>
    <row r="4518" spans="1:19">
      <c r="A4518">
        <v>4517</v>
      </c>
      <c r="B4518">
        <f t="shared" ca="1" si="350"/>
        <v>3</v>
      </c>
      <c r="C4518" t="str">
        <f ca="1">VLOOKUP(B4518,cliente!A$1:B$7,2,FALSE)</f>
        <v>Renato Russo</v>
      </c>
      <c r="D4518">
        <f t="shared" ca="1" si="351"/>
        <v>1</v>
      </c>
      <c r="E4518" t="str">
        <f ca="1">VLOOKUP(D4518,vendedor!A$1:B$13,2,FALSE)</f>
        <v>Claudio Silva</v>
      </c>
      <c r="F4518">
        <f t="shared" ca="1" si="352"/>
        <v>5</v>
      </c>
      <c r="G4518" t="str">
        <f ca="1">VLOOKUP(F4518,cidade!A$1:B$6,2,FALSE)</f>
        <v>Belo Horizonte</v>
      </c>
      <c r="H4518">
        <v>5</v>
      </c>
      <c r="I4518" t="str">
        <f>VLOOKUP(H4518,produto!A$1:F$24,2,FALSE)</f>
        <v>Computador</v>
      </c>
      <c r="J4518">
        <f>VLOOKUP(I4518,produto!B$1:G$24,4,FALSE)</f>
        <v>4</v>
      </c>
      <c r="K4518" t="str">
        <f>VLOOKUP(J4518,marca!A$1:B$15,2,FALSE)</f>
        <v>IBM</v>
      </c>
      <c r="L4518">
        <f t="shared" ca="1" si="354"/>
        <v>5</v>
      </c>
      <c r="M4518" t="str">
        <f ca="1">VLOOKUP(L4518,Departamento!A$1:C$8,2,FALSE)</f>
        <v>Eletrónico</v>
      </c>
      <c r="N4518">
        <f t="shared" ca="1" si="353"/>
        <v>2</v>
      </c>
      <c r="O4518" t="str">
        <f ca="1">VLOOKUP(N4518,gerencia!A$1:B$5,2,FALSE)</f>
        <v>papelaria/cosmético</v>
      </c>
      <c r="P4518" t="s">
        <v>619</v>
      </c>
      <c r="Q4518">
        <v>3</v>
      </c>
      <c r="R4518">
        <v>2125.9899999999998</v>
      </c>
      <c r="S4518">
        <v>447</v>
      </c>
    </row>
    <row r="4519" spans="1:19">
      <c r="A4519">
        <v>4518</v>
      </c>
      <c r="B4519">
        <f t="shared" ca="1" si="350"/>
        <v>1</v>
      </c>
      <c r="C4519" t="str">
        <f ca="1">VLOOKUP(B4519,cliente!A$1:B$7,2,FALSE)</f>
        <v>João do Pulo</v>
      </c>
      <c r="D4519">
        <f t="shared" ca="1" si="351"/>
        <v>5</v>
      </c>
      <c r="E4519" t="str">
        <f ca="1">VLOOKUP(D4519,vendedor!A$1:B$13,2,FALSE)</f>
        <v>Maria Braga</v>
      </c>
      <c r="F4519">
        <f t="shared" ca="1" si="352"/>
        <v>4</v>
      </c>
      <c r="G4519" t="str">
        <f ca="1">VLOOKUP(F4519,cidade!A$1:B$6,2,FALSE)</f>
        <v>Rio de janeiro</v>
      </c>
      <c r="H4519">
        <v>16</v>
      </c>
      <c r="I4519" t="str">
        <f>VLOOKUP(H4519,produto!A$1:F$24,2,FALSE)</f>
        <v>Perfume</v>
      </c>
      <c r="J4519">
        <f>VLOOKUP(I4519,produto!B$1:G$24,4,FALSE)</f>
        <v>11</v>
      </c>
      <c r="K4519" t="str">
        <f>VLOOKUP(J4519,marca!A$1:B$15,2,FALSE)</f>
        <v>PHILIPS</v>
      </c>
      <c r="L4519">
        <f t="shared" ca="1" si="354"/>
        <v>3</v>
      </c>
      <c r="M4519" t="str">
        <f ca="1">VLOOKUP(L4519,Departamento!A$1:C$8,2,FALSE)</f>
        <v>Papelaria</v>
      </c>
      <c r="N4519">
        <f t="shared" ca="1" si="353"/>
        <v>4</v>
      </c>
      <c r="O4519" t="str">
        <f ca="1">VLOOKUP(N4519,gerencia!A$1:B$5,2,FALSE)</f>
        <v>Casa e Decoração</v>
      </c>
      <c r="P4519" t="s">
        <v>184</v>
      </c>
      <c r="Q4519">
        <v>2</v>
      </c>
      <c r="R4519">
        <v>135</v>
      </c>
      <c r="S4519">
        <v>1153</v>
      </c>
    </row>
    <row r="4520" spans="1:19">
      <c r="A4520">
        <v>4519</v>
      </c>
      <c r="B4520">
        <f t="shared" ca="1" si="350"/>
        <v>5</v>
      </c>
      <c r="C4520" t="str">
        <f ca="1">VLOOKUP(B4520,cliente!A$1:B$7,2,FALSE)</f>
        <v>Edson Arantes</v>
      </c>
      <c r="D4520">
        <f t="shared" ca="1" si="351"/>
        <v>4</v>
      </c>
      <c r="E4520" t="str">
        <f ca="1">VLOOKUP(D4520,vendedor!A$1:B$13,2,FALSE)</f>
        <v>Daniela Matos</v>
      </c>
      <c r="F4520">
        <f t="shared" ca="1" si="352"/>
        <v>2</v>
      </c>
      <c r="G4520" t="str">
        <f ca="1">VLOOKUP(F4520,cidade!A$1:B$6,2,FALSE)</f>
        <v>Recife</v>
      </c>
      <c r="H4520">
        <v>18</v>
      </c>
      <c r="I4520" t="str">
        <f>VLOOKUP(H4520,produto!A$1:F$24,2,FALSE)</f>
        <v xml:space="preserve">Xbox </v>
      </c>
      <c r="J4520">
        <f>VLOOKUP(I4520,produto!B$1:G$24,4,FALSE)</f>
        <v>12</v>
      </c>
      <c r="K4520" t="str">
        <f>VLOOKUP(J4520,marca!A$1:B$15,2,FALSE)</f>
        <v>ELETROLUX</v>
      </c>
      <c r="L4520">
        <f t="shared" ca="1" si="354"/>
        <v>5</v>
      </c>
      <c r="M4520" t="str">
        <f ca="1">VLOOKUP(L4520,Departamento!A$1:C$8,2,FALSE)</f>
        <v>Eletrónico</v>
      </c>
      <c r="N4520">
        <f t="shared" ca="1" si="353"/>
        <v>1</v>
      </c>
      <c r="O4520" t="str">
        <f ca="1">VLOOKUP(N4520,gerencia!A$1:B$5,2,FALSE)</f>
        <v>Tecnologia</v>
      </c>
      <c r="P4520" t="s">
        <v>130</v>
      </c>
      <c r="Q4520">
        <v>1</v>
      </c>
      <c r="R4520">
        <v>850</v>
      </c>
      <c r="S4520">
        <v>561</v>
      </c>
    </row>
    <row r="4521" spans="1:19">
      <c r="A4521">
        <v>4520</v>
      </c>
      <c r="B4521">
        <f t="shared" ca="1" si="350"/>
        <v>6</v>
      </c>
      <c r="C4521" t="str">
        <f ca="1">VLOOKUP(B4521,cliente!A$1:B$7,2,FALSE)</f>
        <v>Reginaldo Rossi</v>
      </c>
      <c r="D4521">
        <f t="shared" ca="1" si="351"/>
        <v>8</v>
      </c>
      <c r="E4521" t="str">
        <f ca="1">VLOOKUP(D4521,vendedor!A$1:B$13,2,FALSE)</f>
        <v>Márcia Brito</v>
      </c>
      <c r="F4521">
        <f t="shared" ca="1" si="352"/>
        <v>4</v>
      </c>
      <c r="G4521" t="str">
        <f ca="1">VLOOKUP(F4521,cidade!A$1:B$6,2,FALSE)</f>
        <v>Rio de janeiro</v>
      </c>
      <c r="H4521">
        <v>23</v>
      </c>
      <c r="I4521" t="str">
        <f>VLOOKUP(H4521,produto!A$1:F$24,2,FALSE)</f>
        <v>Sofá</v>
      </c>
      <c r="J4521">
        <f>VLOOKUP(I4521,produto!B$1:G$24,4,FALSE)</f>
        <v>14</v>
      </c>
      <c r="K4521" t="str">
        <f>VLOOKUP(J4521,marca!A$1:B$15,2,FALSE)</f>
        <v>DA CASA</v>
      </c>
      <c r="L4521">
        <f t="shared" ca="1" si="354"/>
        <v>2</v>
      </c>
      <c r="M4521" t="str">
        <f ca="1">VLOOKUP(L4521,Departamento!A$1:C$8,2,FALSE)</f>
        <v>Telefonia</v>
      </c>
      <c r="N4521">
        <f t="shared" ca="1" si="353"/>
        <v>1</v>
      </c>
      <c r="O4521" t="str">
        <f ca="1">VLOOKUP(N4521,gerencia!A$1:B$5,2,FALSE)</f>
        <v>Tecnologia</v>
      </c>
      <c r="P4521" t="s">
        <v>264</v>
      </c>
      <c r="Q4521">
        <v>2</v>
      </c>
      <c r="R4521">
        <v>300</v>
      </c>
      <c r="S4521">
        <v>279</v>
      </c>
    </row>
    <row r="4522" spans="1:19">
      <c r="A4522">
        <v>4521</v>
      </c>
      <c r="B4522">
        <f t="shared" ca="1" si="350"/>
        <v>1</v>
      </c>
      <c r="C4522" t="str">
        <f ca="1">VLOOKUP(B4522,cliente!A$1:B$7,2,FALSE)</f>
        <v>João do Pulo</v>
      </c>
      <c r="D4522">
        <f t="shared" ca="1" si="351"/>
        <v>5</v>
      </c>
      <c r="E4522" t="str">
        <f ca="1">VLOOKUP(D4522,vendedor!A$1:B$13,2,FALSE)</f>
        <v>Maria Braga</v>
      </c>
      <c r="F4522">
        <f t="shared" ca="1" si="352"/>
        <v>1</v>
      </c>
      <c r="G4522" t="str">
        <f ca="1">VLOOKUP(F4522,cidade!A$1:B$6,2,FALSE)</f>
        <v>Salvador</v>
      </c>
      <c r="H4522">
        <v>13</v>
      </c>
      <c r="I4522" t="str">
        <f>VLOOKUP(H4522,produto!A$1:F$24,2,FALSE)</f>
        <v>Estojo</v>
      </c>
      <c r="J4522">
        <f>VLOOKUP(I4522,produto!B$1:G$24,4,FALSE)</f>
        <v>7</v>
      </c>
      <c r="K4522" t="str">
        <f>VLOOKUP(J4522,marca!A$1:B$15,2,FALSE)</f>
        <v>TILIBRA</v>
      </c>
      <c r="L4522">
        <f t="shared" ca="1" si="354"/>
        <v>1</v>
      </c>
      <c r="M4522" t="str">
        <f ca="1">VLOOKUP(L4522,Departamento!A$1:C$8,2,FALSE)</f>
        <v>Informática</v>
      </c>
      <c r="N4522">
        <f t="shared" ca="1" si="353"/>
        <v>2</v>
      </c>
      <c r="O4522" t="str">
        <f ca="1">VLOOKUP(N4522,gerencia!A$1:B$5,2,FALSE)</f>
        <v>papelaria/cosmético</v>
      </c>
      <c r="P4522" t="s">
        <v>343</v>
      </c>
      <c r="Q4522">
        <v>2</v>
      </c>
      <c r="R4522">
        <v>3.2</v>
      </c>
      <c r="S4522">
        <v>906</v>
      </c>
    </row>
    <row r="4523" spans="1:19">
      <c r="A4523">
        <v>4522</v>
      </c>
      <c r="B4523">
        <f t="shared" ca="1" si="350"/>
        <v>2</v>
      </c>
      <c r="C4523" t="str">
        <f ca="1">VLOOKUP(B4523,cliente!A$1:B$7,2,FALSE)</f>
        <v>Benito de Paula</v>
      </c>
      <c r="D4523">
        <f t="shared" ca="1" si="351"/>
        <v>2</v>
      </c>
      <c r="E4523" t="str">
        <f ca="1">VLOOKUP(D4523,vendedor!A$1:B$13,2,FALSE)</f>
        <v>Márcio Barroso</v>
      </c>
      <c r="F4523">
        <f t="shared" ca="1" si="352"/>
        <v>4</v>
      </c>
      <c r="G4523" t="str">
        <f ca="1">VLOOKUP(F4523,cidade!A$1:B$6,2,FALSE)</f>
        <v>Rio de janeiro</v>
      </c>
      <c r="H4523">
        <v>17</v>
      </c>
      <c r="I4523" t="str">
        <f>VLOOKUP(H4523,produto!A$1:F$24,2,FALSE)</f>
        <v>Aparalho de Barbear Elétrico</v>
      </c>
      <c r="J4523">
        <f>VLOOKUP(I4523,produto!B$1:G$24,4,FALSE)</f>
        <v>2</v>
      </c>
      <c r="K4523" t="str">
        <f>VLOOKUP(J4523,marca!A$1:B$15,2,FALSE)</f>
        <v>MICROSOFT</v>
      </c>
      <c r="L4523">
        <f t="shared" ca="1" si="354"/>
        <v>4</v>
      </c>
      <c r="M4523" t="str">
        <f ca="1">VLOOKUP(L4523,Departamento!A$1:C$8,2,FALSE)</f>
        <v>cosmético</v>
      </c>
      <c r="N4523">
        <f t="shared" ca="1" si="353"/>
        <v>2</v>
      </c>
      <c r="O4523" t="str">
        <f ca="1">VLOOKUP(N4523,gerencia!A$1:B$5,2,FALSE)</f>
        <v>papelaria/cosmético</v>
      </c>
      <c r="P4523" t="s">
        <v>145</v>
      </c>
      <c r="Q4523">
        <v>2</v>
      </c>
      <c r="R4523">
        <v>1075</v>
      </c>
      <c r="S4523">
        <v>15</v>
      </c>
    </row>
    <row r="4524" spans="1:19">
      <c r="A4524">
        <v>4523</v>
      </c>
      <c r="B4524">
        <f t="shared" ca="1" si="350"/>
        <v>5</v>
      </c>
      <c r="C4524" t="str">
        <f ca="1">VLOOKUP(B4524,cliente!A$1:B$7,2,FALSE)</f>
        <v>Edson Arantes</v>
      </c>
      <c r="D4524">
        <f t="shared" ca="1" si="351"/>
        <v>10</v>
      </c>
      <c r="E4524" t="str">
        <f ca="1">VLOOKUP(D4524,vendedor!A$1:B$13,2,FALSE)</f>
        <v>Danilo Barreto</v>
      </c>
      <c r="F4524">
        <f t="shared" ca="1" si="352"/>
        <v>2</v>
      </c>
      <c r="G4524" t="str">
        <f ca="1">VLOOKUP(F4524,cidade!A$1:B$6,2,FALSE)</f>
        <v>Recife</v>
      </c>
      <c r="H4524">
        <v>2</v>
      </c>
      <c r="I4524" t="str">
        <f>VLOOKUP(H4524,produto!A$1:F$24,2,FALSE)</f>
        <v>Mouse</v>
      </c>
      <c r="J4524">
        <f>VLOOKUP(I4524,produto!B$1:G$24,4,FALSE)</f>
        <v>2</v>
      </c>
      <c r="K4524" t="str">
        <f>VLOOKUP(J4524,marca!A$1:B$15,2,FALSE)</f>
        <v>MICROSOFT</v>
      </c>
      <c r="L4524">
        <f t="shared" ca="1" si="354"/>
        <v>4</v>
      </c>
      <c r="M4524" t="str">
        <f ca="1">VLOOKUP(L4524,Departamento!A$1:C$8,2,FALSE)</f>
        <v>cosmético</v>
      </c>
      <c r="N4524">
        <f t="shared" ca="1" si="353"/>
        <v>2</v>
      </c>
      <c r="O4524" t="str">
        <f ca="1">VLOOKUP(N4524,gerencia!A$1:B$5,2,FALSE)</f>
        <v>papelaria/cosmético</v>
      </c>
      <c r="P4524" t="s">
        <v>424</v>
      </c>
      <c r="Q4524">
        <v>2</v>
      </c>
      <c r="R4524">
        <v>25.9</v>
      </c>
      <c r="S4524">
        <v>1333</v>
      </c>
    </row>
    <row r="4525" spans="1:19">
      <c r="A4525">
        <v>4524</v>
      </c>
      <c r="B4525">
        <f t="shared" ca="1" si="350"/>
        <v>3</v>
      </c>
      <c r="C4525" t="str">
        <f ca="1">VLOOKUP(B4525,cliente!A$1:B$7,2,FALSE)</f>
        <v>Renato Russo</v>
      </c>
      <c r="D4525">
        <f t="shared" ca="1" si="351"/>
        <v>7</v>
      </c>
      <c r="E4525" t="str">
        <f ca="1">VLOOKUP(D4525,vendedor!A$1:B$13,2,FALSE)</f>
        <v>João Oliveira</v>
      </c>
      <c r="F4525">
        <f t="shared" ca="1" si="352"/>
        <v>2</v>
      </c>
      <c r="G4525" t="str">
        <f ca="1">VLOOKUP(F4525,cidade!A$1:B$6,2,FALSE)</f>
        <v>Recife</v>
      </c>
      <c r="H4525">
        <v>16</v>
      </c>
      <c r="I4525" t="str">
        <f>VLOOKUP(H4525,produto!A$1:F$24,2,FALSE)</f>
        <v>Perfume</v>
      </c>
      <c r="J4525">
        <f>VLOOKUP(I4525,produto!B$1:G$24,4,FALSE)</f>
        <v>11</v>
      </c>
      <c r="K4525" t="str">
        <f>VLOOKUP(J4525,marca!A$1:B$15,2,FALSE)</f>
        <v>PHILIPS</v>
      </c>
      <c r="L4525">
        <f t="shared" ca="1" si="354"/>
        <v>4</v>
      </c>
      <c r="M4525" t="str">
        <f ca="1">VLOOKUP(L4525,Departamento!A$1:C$8,2,FALSE)</f>
        <v>cosmético</v>
      </c>
      <c r="N4525">
        <f t="shared" ca="1" si="353"/>
        <v>3</v>
      </c>
      <c r="O4525" t="str">
        <f ca="1">VLOOKUP(N4525,gerencia!A$1:B$5,2,FALSE)</f>
        <v>Eletro Eletrônico</v>
      </c>
      <c r="P4525" t="s">
        <v>62</v>
      </c>
      <c r="Q4525">
        <v>1</v>
      </c>
      <c r="R4525">
        <v>135</v>
      </c>
      <c r="S4525">
        <v>1083</v>
      </c>
    </row>
    <row r="4526" spans="1:19">
      <c r="A4526">
        <v>4525</v>
      </c>
      <c r="B4526">
        <f t="shared" ca="1" si="350"/>
        <v>4</v>
      </c>
      <c r="C4526" t="str">
        <f ca="1">VLOOKUP(B4526,cliente!A$1:B$7,2,FALSE)</f>
        <v>Tom Jobim</v>
      </c>
      <c r="D4526">
        <f t="shared" ca="1" si="351"/>
        <v>3</v>
      </c>
      <c r="E4526" t="str">
        <f ca="1">VLOOKUP(D4526,vendedor!A$1:B$13,2,FALSE)</f>
        <v>Issac Palmeiras</v>
      </c>
      <c r="F4526">
        <f t="shared" ca="1" si="352"/>
        <v>2</v>
      </c>
      <c r="G4526" t="str">
        <f ca="1">VLOOKUP(F4526,cidade!A$1:B$6,2,FALSE)</f>
        <v>Recife</v>
      </c>
      <c r="H4526">
        <v>23</v>
      </c>
      <c r="I4526" t="str">
        <f>VLOOKUP(H4526,produto!A$1:F$24,2,FALSE)</f>
        <v>Sofá</v>
      </c>
      <c r="J4526">
        <f>VLOOKUP(I4526,produto!B$1:G$24,4,FALSE)</f>
        <v>14</v>
      </c>
      <c r="K4526" t="str">
        <f>VLOOKUP(J4526,marca!A$1:B$15,2,FALSE)</f>
        <v>DA CASA</v>
      </c>
      <c r="L4526">
        <f t="shared" ca="1" si="354"/>
        <v>2</v>
      </c>
      <c r="M4526" t="str">
        <f ca="1">VLOOKUP(L4526,Departamento!A$1:C$8,2,FALSE)</f>
        <v>Telefonia</v>
      </c>
      <c r="N4526">
        <f t="shared" ca="1" si="353"/>
        <v>3</v>
      </c>
      <c r="O4526" t="str">
        <f ca="1">VLOOKUP(N4526,gerencia!A$1:B$5,2,FALSE)</f>
        <v>Eletro Eletrônico</v>
      </c>
      <c r="P4526" t="s">
        <v>253</v>
      </c>
      <c r="Q4526">
        <v>1</v>
      </c>
      <c r="R4526">
        <v>300</v>
      </c>
      <c r="S4526">
        <v>564</v>
      </c>
    </row>
    <row r="4527" spans="1:19">
      <c r="A4527">
        <v>4526</v>
      </c>
      <c r="B4527">
        <f t="shared" ca="1" si="350"/>
        <v>1</v>
      </c>
      <c r="C4527" t="str">
        <f ca="1">VLOOKUP(B4527,cliente!A$1:B$7,2,FALSE)</f>
        <v>João do Pulo</v>
      </c>
      <c r="D4527">
        <f t="shared" ca="1" si="351"/>
        <v>9</v>
      </c>
      <c r="E4527" t="str">
        <f ca="1">VLOOKUP(D4527,vendedor!A$1:B$13,2,FALSE)</f>
        <v>Diego Santos</v>
      </c>
      <c r="F4527">
        <f t="shared" ca="1" si="352"/>
        <v>2</v>
      </c>
      <c r="G4527" t="str">
        <f ca="1">VLOOKUP(F4527,cidade!A$1:B$6,2,FALSE)</f>
        <v>Recife</v>
      </c>
      <c r="H4527">
        <v>12</v>
      </c>
      <c r="I4527" t="str">
        <f>VLOOKUP(H4527,produto!A$1:F$24,2,FALSE)</f>
        <v>Borracha</v>
      </c>
      <c r="J4527">
        <f>VLOOKUP(I4527,produto!B$1:G$24,4,FALSE)</f>
        <v>7</v>
      </c>
      <c r="K4527" t="str">
        <f>VLOOKUP(J4527,marca!A$1:B$15,2,FALSE)</f>
        <v>TILIBRA</v>
      </c>
      <c r="L4527">
        <f t="shared" ca="1" si="354"/>
        <v>1</v>
      </c>
      <c r="M4527" t="str">
        <f ca="1">VLOOKUP(L4527,Departamento!A$1:C$8,2,FALSE)</f>
        <v>Informática</v>
      </c>
      <c r="N4527">
        <f t="shared" ca="1" si="353"/>
        <v>4</v>
      </c>
      <c r="O4527" t="str">
        <f ca="1">VLOOKUP(N4527,gerencia!A$1:B$5,2,FALSE)</f>
        <v>Casa e Decoração</v>
      </c>
      <c r="P4527" t="s">
        <v>159</v>
      </c>
      <c r="Q4527">
        <v>3</v>
      </c>
      <c r="R4527">
        <v>5.3</v>
      </c>
      <c r="S4527">
        <v>1256</v>
      </c>
    </row>
    <row r="4528" spans="1:19">
      <c r="A4528">
        <v>4527</v>
      </c>
      <c r="B4528">
        <f t="shared" ca="1" si="350"/>
        <v>1</v>
      </c>
      <c r="C4528" t="str">
        <f ca="1">VLOOKUP(B4528,cliente!A$1:B$7,2,FALSE)</f>
        <v>João do Pulo</v>
      </c>
      <c r="D4528">
        <f t="shared" ca="1" si="351"/>
        <v>5</v>
      </c>
      <c r="E4528" t="str">
        <f ca="1">VLOOKUP(D4528,vendedor!A$1:B$13,2,FALSE)</f>
        <v>Maria Braga</v>
      </c>
      <c r="F4528">
        <f t="shared" ca="1" si="352"/>
        <v>4</v>
      </c>
      <c r="G4528" t="str">
        <f ca="1">VLOOKUP(F4528,cidade!A$1:B$6,2,FALSE)</f>
        <v>Rio de janeiro</v>
      </c>
      <c r="H4528">
        <v>15</v>
      </c>
      <c r="I4528" t="str">
        <f>VLOOKUP(H4528,produto!A$1:F$24,2,FALSE)</f>
        <v>Baton</v>
      </c>
      <c r="J4528">
        <f>VLOOKUP(I4528,produto!B$1:G$24,4,FALSE)</f>
        <v>10</v>
      </c>
      <c r="K4528" t="str">
        <f>VLOOKUP(J4528,marca!A$1:B$15,2,FALSE)</f>
        <v>BOTICARIO</v>
      </c>
      <c r="L4528">
        <f t="shared" ca="1" si="354"/>
        <v>1</v>
      </c>
      <c r="M4528" t="str">
        <f ca="1">VLOOKUP(L4528,Departamento!A$1:C$8,2,FALSE)</f>
        <v>Informática</v>
      </c>
      <c r="N4528">
        <f t="shared" ca="1" si="353"/>
        <v>2</v>
      </c>
      <c r="O4528" t="str">
        <f ca="1">VLOOKUP(N4528,gerencia!A$1:B$5,2,FALSE)</f>
        <v>papelaria/cosmético</v>
      </c>
      <c r="P4528" t="s">
        <v>499</v>
      </c>
      <c r="Q4528">
        <v>2</v>
      </c>
      <c r="R4528">
        <v>98.5</v>
      </c>
      <c r="S4528">
        <v>105</v>
      </c>
    </row>
    <row r="4529" spans="1:19">
      <c r="A4529">
        <v>4528</v>
      </c>
      <c r="B4529">
        <f t="shared" ca="1" si="350"/>
        <v>5</v>
      </c>
      <c r="C4529" t="str">
        <f ca="1">VLOOKUP(B4529,cliente!A$1:B$7,2,FALSE)</f>
        <v>Edson Arantes</v>
      </c>
      <c r="D4529">
        <f t="shared" ca="1" si="351"/>
        <v>7</v>
      </c>
      <c r="E4529" t="str">
        <f ca="1">VLOOKUP(D4529,vendedor!A$1:B$13,2,FALSE)</f>
        <v>João Oliveira</v>
      </c>
      <c r="F4529">
        <f t="shared" ca="1" si="352"/>
        <v>2</v>
      </c>
      <c r="G4529" t="str">
        <f ca="1">VLOOKUP(F4529,cidade!A$1:B$6,2,FALSE)</f>
        <v>Recife</v>
      </c>
      <c r="H4529">
        <v>22</v>
      </c>
      <c r="I4529" t="str">
        <f>VLOOKUP(H4529,produto!A$1:F$24,2,FALSE)</f>
        <v>Mesa</v>
      </c>
      <c r="J4529">
        <f>VLOOKUP(I4529,produto!B$1:G$24,4,FALSE)</f>
        <v>14</v>
      </c>
      <c r="K4529" t="str">
        <f>VLOOKUP(J4529,marca!A$1:B$15,2,FALSE)</f>
        <v>DA CASA</v>
      </c>
      <c r="L4529">
        <f t="shared" ca="1" si="354"/>
        <v>1</v>
      </c>
      <c r="M4529" t="str">
        <f ca="1">VLOOKUP(L4529,Departamento!A$1:C$8,2,FALSE)</f>
        <v>Informática</v>
      </c>
      <c r="N4529">
        <f t="shared" ca="1" si="353"/>
        <v>2</v>
      </c>
      <c r="O4529" t="str">
        <f ca="1">VLOOKUP(N4529,gerencia!A$1:B$5,2,FALSE)</f>
        <v>papelaria/cosmético</v>
      </c>
      <c r="P4529" t="s">
        <v>44</v>
      </c>
      <c r="Q4529">
        <v>3</v>
      </c>
      <c r="R4529">
        <v>1600</v>
      </c>
      <c r="S4529">
        <v>756</v>
      </c>
    </row>
    <row r="4530" spans="1:19">
      <c r="A4530">
        <v>4529</v>
      </c>
      <c r="B4530">
        <f t="shared" ca="1" si="350"/>
        <v>1</v>
      </c>
      <c r="C4530" t="str">
        <f ca="1">VLOOKUP(B4530,cliente!A$1:B$7,2,FALSE)</f>
        <v>João do Pulo</v>
      </c>
      <c r="D4530">
        <f t="shared" ca="1" si="351"/>
        <v>6</v>
      </c>
      <c r="E4530" t="str">
        <f ca="1">VLOOKUP(D4530,vendedor!A$1:B$13,2,FALSE)</f>
        <v>Rodrigo Machado</v>
      </c>
      <c r="F4530">
        <f t="shared" ca="1" si="352"/>
        <v>4</v>
      </c>
      <c r="G4530" t="str">
        <f ca="1">VLOOKUP(F4530,cidade!A$1:B$6,2,FALSE)</f>
        <v>Rio de janeiro</v>
      </c>
      <c r="H4530">
        <v>23</v>
      </c>
      <c r="I4530" t="str">
        <f>VLOOKUP(H4530,produto!A$1:F$24,2,FALSE)</f>
        <v>Sofá</v>
      </c>
      <c r="J4530">
        <f>VLOOKUP(I4530,produto!B$1:G$24,4,FALSE)</f>
        <v>14</v>
      </c>
      <c r="K4530" t="str">
        <f>VLOOKUP(J4530,marca!A$1:B$15,2,FALSE)</f>
        <v>DA CASA</v>
      </c>
      <c r="L4530">
        <f t="shared" ca="1" si="354"/>
        <v>3</v>
      </c>
      <c r="M4530" t="str">
        <f ca="1">VLOOKUP(L4530,Departamento!A$1:C$8,2,FALSE)</f>
        <v>Papelaria</v>
      </c>
      <c r="N4530">
        <f t="shared" ca="1" si="353"/>
        <v>4</v>
      </c>
      <c r="O4530" t="str">
        <f ca="1">VLOOKUP(N4530,gerencia!A$1:B$5,2,FALSE)</f>
        <v>Casa e Decoração</v>
      </c>
      <c r="P4530" t="s">
        <v>174</v>
      </c>
      <c r="Q4530">
        <v>3</v>
      </c>
      <c r="R4530">
        <v>300</v>
      </c>
      <c r="S4530">
        <v>426</v>
      </c>
    </row>
    <row r="4531" spans="1:19">
      <c r="A4531">
        <v>4530</v>
      </c>
      <c r="B4531">
        <f t="shared" ca="1" si="350"/>
        <v>4</v>
      </c>
      <c r="C4531" t="str">
        <f ca="1">VLOOKUP(B4531,cliente!A$1:B$7,2,FALSE)</f>
        <v>Tom Jobim</v>
      </c>
      <c r="D4531">
        <f t="shared" ca="1" si="351"/>
        <v>12</v>
      </c>
      <c r="E4531" t="str">
        <f ca="1">VLOOKUP(D4531,vendedor!A$1:B$13,2,FALSE)</f>
        <v>Marilia Cardoso</v>
      </c>
      <c r="F4531">
        <f t="shared" ca="1" si="352"/>
        <v>1</v>
      </c>
      <c r="G4531" t="str">
        <f ca="1">VLOOKUP(F4531,cidade!A$1:B$6,2,FALSE)</f>
        <v>Salvador</v>
      </c>
      <c r="H4531">
        <v>23</v>
      </c>
      <c r="I4531" t="str">
        <f>VLOOKUP(H4531,produto!A$1:F$24,2,FALSE)</f>
        <v>Sofá</v>
      </c>
      <c r="J4531">
        <f>VLOOKUP(I4531,produto!B$1:G$24,4,FALSE)</f>
        <v>14</v>
      </c>
      <c r="K4531" t="str">
        <f>VLOOKUP(J4531,marca!A$1:B$15,2,FALSE)</f>
        <v>DA CASA</v>
      </c>
      <c r="L4531">
        <f t="shared" ca="1" si="354"/>
        <v>5</v>
      </c>
      <c r="M4531" t="str">
        <f ca="1">VLOOKUP(L4531,Departamento!A$1:C$8,2,FALSE)</f>
        <v>Eletrónico</v>
      </c>
      <c r="N4531">
        <f t="shared" ca="1" si="353"/>
        <v>1</v>
      </c>
      <c r="O4531" t="str">
        <f ca="1">VLOOKUP(N4531,gerencia!A$1:B$5,2,FALSE)</f>
        <v>Tecnologia</v>
      </c>
      <c r="P4531" t="s">
        <v>604</v>
      </c>
      <c r="Q4531">
        <v>3</v>
      </c>
      <c r="R4531">
        <v>300</v>
      </c>
      <c r="S4531">
        <v>335</v>
      </c>
    </row>
    <row r="4532" spans="1:19">
      <c r="A4532">
        <v>4531</v>
      </c>
      <c r="B4532">
        <f t="shared" ca="1" si="350"/>
        <v>3</v>
      </c>
      <c r="C4532" t="str">
        <f ca="1">VLOOKUP(B4532,cliente!A$1:B$7,2,FALSE)</f>
        <v>Renato Russo</v>
      </c>
      <c r="D4532">
        <f t="shared" ca="1" si="351"/>
        <v>5</v>
      </c>
      <c r="E4532" t="str">
        <f ca="1">VLOOKUP(D4532,vendedor!A$1:B$13,2,FALSE)</f>
        <v>Maria Braga</v>
      </c>
      <c r="F4532">
        <f t="shared" ca="1" si="352"/>
        <v>5</v>
      </c>
      <c r="G4532" t="str">
        <f ca="1">VLOOKUP(F4532,cidade!A$1:B$6,2,FALSE)</f>
        <v>Belo Horizonte</v>
      </c>
      <c r="H4532">
        <v>9</v>
      </c>
      <c r="I4532" t="str">
        <f>VLOOKUP(H4532,produto!A$1:F$24,2,FALSE)</f>
        <v>Celular  8GB</v>
      </c>
      <c r="J4532">
        <f>VLOOKUP(I4532,produto!B$1:G$24,4,FALSE)</f>
        <v>8</v>
      </c>
      <c r="K4532" t="str">
        <f>VLOOKUP(J4532,marca!A$1:B$15,2,FALSE)</f>
        <v>FABER CASTELL</v>
      </c>
      <c r="L4532">
        <f t="shared" ca="1" si="354"/>
        <v>2</v>
      </c>
      <c r="M4532" t="str">
        <f ca="1">VLOOKUP(L4532,Departamento!A$1:C$8,2,FALSE)</f>
        <v>Telefonia</v>
      </c>
      <c r="N4532">
        <f t="shared" ca="1" si="353"/>
        <v>2</v>
      </c>
      <c r="O4532" t="str">
        <f ca="1">VLOOKUP(N4532,gerencia!A$1:B$5,2,FALSE)</f>
        <v>papelaria/cosmético</v>
      </c>
      <c r="P4532" t="s">
        <v>68</v>
      </c>
      <c r="Q4532">
        <v>1</v>
      </c>
      <c r="R4532">
        <v>12.25</v>
      </c>
      <c r="S4532">
        <v>136</v>
      </c>
    </row>
    <row r="4533" spans="1:19">
      <c r="A4533">
        <v>4532</v>
      </c>
      <c r="B4533">
        <f t="shared" ca="1" si="350"/>
        <v>3</v>
      </c>
      <c r="C4533" t="str">
        <f ca="1">VLOOKUP(B4533,cliente!A$1:B$7,2,FALSE)</f>
        <v>Renato Russo</v>
      </c>
      <c r="D4533">
        <f t="shared" ca="1" si="351"/>
        <v>6</v>
      </c>
      <c r="E4533" t="str">
        <f ca="1">VLOOKUP(D4533,vendedor!A$1:B$13,2,FALSE)</f>
        <v>Rodrigo Machado</v>
      </c>
      <c r="F4533">
        <f t="shared" ca="1" si="352"/>
        <v>5</v>
      </c>
      <c r="G4533" t="str">
        <f ca="1">VLOOKUP(F4533,cidade!A$1:B$6,2,FALSE)</f>
        <v>Belo Horizonte</v>
      </c>
      <c r="H4533">
        <v>8</v>
      </c>
      <c r="I4533" t="str">
        <f>VLOOKUP(H4533,produto!A$1:F$24,2,FALSE)</f>
        <v>Telefone Sem Fio</v>
      </c>
      <c r="J4533">
        <f>VLOOKUP(I4533,produto!B$1:G$24,4,FALSE)</f>
        <v>5</v>
      </c>
      <c r="K4533" t="str">
        <f>VLOOKUP(J4533,marca!A$1:B$15,2,FALSE)</f>
        <v>SAMSUNG</v>
      </c>
      <c r="L4533">
        <f t="shared" ca="1" si="354"/>
        <v>3</v>
      </c>
      <c r="M4533" t="str">
        <f ca="1">VLOOKUP(L4533,Departamento!A$1:C$8,2,FALSE)</f>
        <v>Papelaria</v>
      </c>
      <c r="N4533">
        <f t="shared" ca="1" si="353"/>
        <v>1</v>
      </c>
      <c r="O4533" t="str">
        <f ca="1">VLOOKUP(N4533,gerencia!A$1:B$5,2,FALSE)</f>
        <v>Tecnologia</v>
      </c>
      <c r="P4533" t="s">
        <v>207</v>
      </c>
      <c r="Q4533">
        <v>3</v>
      </c>
      <c r="R4533">
        <v>875</v>
      </c>
      <c r="S4533">
        <v>19</v>
      </c>
    </row>
    <row r="4534" spans="1:19">
      <c r="A4534">
        <v>4533</v>
      </c>
      <c r="B4534">
        <f t="shared" ca="1" si="350"/>
        <v>3</v>
      </c>
      <c r="C4534" t="str">
        <f ca="1">VLOOKUP(B4534,cliente!A$1:B$7,2,FALSE)</f>
        <v>Renato Russo</v>
      </c>
      <c r="D4534">
        <f t="shared" ca="1" si="351"/>
        <v>5</v>
      </c>
      <c r="E4534" t="str">
        <f ca="1">VLOOKUP(D4534,vendedor!A$1:B$13,2,FALSE)</f>
        <v>Maria Braga</v>
      </c>
      <c r="F4534">
        <f t="shared" ca="1" si="352"/>
        <v>2</v>
      </c>
      <c r="G4534" t="str">
        <f ca="1">VLOOKUP(F4534,cidade!A$1:B$6,2,FALSE)</f>
        <v>Recife</v>
      </c>
      <c r="H4534">
        <v>17</v>
      </c>
      <c r="I4534" t="str">
        <f>VLOOKUP(H4534,produto!A$1:F$24,2,FALSE)</f>
        <v>Aparalho de Barbear Elétrico</v>
      </c>
      <c r="J4534">
        <f>VLOOKUP(I4534,produto!B$1:G$24,4,FALSE)</f>
        <v>2</v>
      </c>
      <c r="K4534" t="str">
        <f>VLOOKUP(J4534,marca!A$1:B$15,2,FALSE)</f>
        <v>MICROSOFT</v>
      </c>
      <c r="L4534">
        <f t="shared" ca="1" si="354"/>
        <v>3</v>
      </c>
      <c r="M4534" t="str">
        <f ca="1">VLOOKUP(L4534,Departamento!A$1:C$8,2,FALSE)</f>
        <v>Papelaria</v>
      </c>
      <c r="N4534">
        <f t="shared" ca="1" si="353"/>
        <v>4</v>
      </c>
      <c r="O4534" t="str">
        <f ca="1">VLOOKUP(N4534,gerencia!A$1:B$5,2,FALSE)</f>
        <v>Casa e Decoração</v>
      </c>
      <c r="P4534" t="s">
        <v>393</v>
      </c>
      <c r="Q4534">
        <v>3</v>
      </c>
      <c r="R4534">
        <v>1075</v>
      </c>
      <c r="S4534">
        <v>1138</v>
      </c>
    </row>
    <row r="4535" spans="1:19">
      <c r="A4535">
        <v>4534</v>
      </c>
      <c r="B4535">
        <f t="shared" ca="1" si="350"/>
        <v>4</v>
      </c>
      <c r="C4535" t="str">
        <f ca="1">VLOOKUP(B4535,cliente!A$1:B$7,2,FALSE)</f>
        <v>Tom Jobim</v>
      </c>
      <c r="D4535">
        <f t="shared" ca="1" si="351"/>
        <v>1</v>
      </c>
      <c r="E4535" t="str">
        <f ca="1">VLOOKUP(D4535,vendedor!A$1:B$13,2,FALSE)</f>
        <v>Claudio Silva</v>
      </c>
      <c r="F4535">
        <f t="shared" ca="1" si="352"/>
        <v>4</v>
      </c>
      <c r="G4535" t="str">
        <f ca="1">VLOOKUP(F4535,cidade!A$1:B$6,2,FALSE)</f>
        <v>Rio de janeiro</v>
      </c>
      <c r="H4535">
        <v>15</v>
      </c>
      <c r="I4535" t="str">
        <f>VLOOKUP(H4535,produto!A$1:F$24,2,FALSE)</f>
        <v>Baton</v>
      </c>
      <c r="J4535">
        <f>VLOOKUP(I4535,produto!B$1:G$24,4,FALSE)</f>
        <v>10</v>
      </c>
      <c r="K4535" t="str">
        <f>VLOOKUP(J4535,marca!A$1:B$15,2,FALSE)</f>
        <v>BOTICARIO</v>
      </c>
      <c r="L4535">
        <f t="shared" ca="1" si="354"/>
        <v>5</v>
      </c>
      <c r="M4535" t="str">
        <f ca="1">VLOOKUP(L4535,Departamento!A$1:C$8,2,FALSE)</f>
        <v>Eletrónico</v>
      </c>
      <c r="N4535">
        <f t="shared" ca="1" si="353"/>
        <v>2</v>
      </c>
      <c r="O4535" t="str">
        <f ca="1">VLOOKUP(N4535,gerencia!A$1:B$5,2,FALSE)</f>
        <v>papelaria/cosmético</v>
      </c>
      <c r="P4535" t="s">
        <v>42</v>
      </c>
      <c r="Q4535">
        <v>1</v>
      </c>
      <c r="R4535">
        <v>98.5</v>
      </c>
      <c r="S4535">
        <v>352</v>
      </c>
    </row>
    <row r="4536" spans="1:19">
      <c r="A4536">
        <v>4535</v>
      </c>
      <c r="B4536">
        <f t="shared" ca="1" si="350"/>
        <v>4</v>
      </c>
      <c r="C4536" t="str">
        <f ca="1">VLOOKUP(B4536,cliente!A$1:B$7,2,FALSE)</f>
        <v>Tom Jobim</v>
      </c>
      <c r="D4536">
        <f t="shared" ca="1" si="351"/>
        <v>4</v>
      </c>
      <c r="E4536" t="str">
        <f ca="1">VLOOKUP(D4536,vendedor!A$1:B$13,2,FALSE)</f>
        <v>Daniela Matos</v>
      </c>
      <c r="F4536">
        <f t="shared" ca="1" si="352"/>
        <v>2</v>
      </c>
      <c r="G4536" t="str">
        <f ca="1">VLOOKUP(F4536,cidade!A$1:B$6,2,FALSE)</f>
        <v>Recife</v>
      </c>
      <c r="H4536">
        <v>14</v>
      </c>
      <c r="I4536" t="str">
        <f>VLOOKUP(H4536,produto!A$1:F$24,2,FALSE)</f>
        <v>Classificador</v>
      </c>
      <c r="J4536">
        <f>VLOOKUP(I4536,produto!B$1:G$24,4,FALSE)</f>
        <v>9</v>
      </c>
      <c r="K4536" t="str">
        <f>VLOOKUP(J4536,marca!A$1:B$15,2,FALSE)</f>
        <v>AVON</v>
      </c>
      <c r="L4536">
        <f t="shared" ca="1" si="354"/>
        <v>5</v>
      </c>
      <c r="M4536" t="str">
        <f ca="1">VLOOKUP(L4536,Departamento!A$1:C$8,2,FALSE)</f>
        <v>Eletrónico</v>
      </c>
      <c r="N4536">
        <f t="shared" ca="1" si="353"/>
        <v>4</v>
      </c>
      <c r="O4536" t="str">
        <f ca="1">VLOOKUP(N4536,gerencia!A$1:B$5,2,FALSE)</f>
        <v>Casa e Decoração</v>
      </c>
      <c r="P4536" t="s">
        <v>55</v>
      </c>
      <c r="Q4536">
        <v>2</v>
      </c>
      <c r="R4536">
        <v>25</v>
      </c>
      <c r="S4536">
        <v>66</v>
      </c>
    </row>
    <row r="4537" spans="1:19">
      <c r="A4537">
        <v>4536</v>
      </c>
      <c r="B4537">
        <f t="shared" ca="1" si="350"/>
        <v>4</v>
      </c>
      <c r="C4537" t="str">
        <f ca="1">VLOOKUP(B4537,cliente!A$1:B$7,2,FALSE)</f>
        <v>Tom Jobim</v>
      </c>
      <c r="D4537">
        <f t="shared" ca="1" si="351"/>
        <v>3</v>
      </c>
      <c r="E4537" t="str">
        <f ca="1">VLOOKUP(D4537,vendedor!A$1:B$13,2,FALSE)</f>
        <v>Issac Palmeiras</v>
      </c>
      <c r="F4537">
        <f t="shared" ca="1" si="352"/>
        <v>3</v>
      </c>
      <c r="G4537" t="str">
        <f ca="1">VLOOKUP(F4537,cidade!A$1:B$6,2,FALSE)</f>
        <v>São Paulo</v>
      </c>
      <c r="H4537">
        <v>13</v>
      </c>
      <c r="I4537" t="str">
        <f>VLOOKUP(H4537,produto!A$1:F$24,2,FALSE)</f>
        <v>Estojo</v>
      </c>
      <c r="J4537">
        <f>VLOOKUP(I4537,produto!B$1:G$24,4,FALSE)</f>
        <v>7</v>
      </c>
      <c r="K4537" t="str">
        <f>VLOOKUP(J4537,marca!A$1:B$15,2,FALSE)</f>
        <v>TILIBRA</v>
      </c>
      <c r="L4537">
        <f t="shared" ca="1" si="354"/>
        <v>5</v>
      </c>
      <c r="M4537" t="str">
        <f ca="1">VLOOKUP(L4537,Departamento!A$1:C$8,2,FALSE)</f>
        <v>Eletrónico</v>
      </c>
      <c r="N4537">
        <f t="shared" ca="1" si="353"/>
        <v>4</v>
      </c>
      <c r="O4537" t="str">
        <f ca="1">VLOOKUP(N4537,gerencia!A$1:B$5,2,FALSE)</f>
        <v>Casa e Decoração</v>
      </c>
      <c r="P4537" t="s">
        <v>611</v>
      </c>
      <c r="Q4537">
        <v>2</v>
      </c>
      <c r="R4537">
        <v>3.2</v>
      </c>
      <c r="S4537">
        <v>128</v>
      </c>
    </row>
    <row r="4538" spans="1:19">
      <c r="A4538">
        <v>4537</v>
      </c>
      <c r="B4538">
        <f t="shared" ca="1" si="350"/>
        <v>1</v>
      </c>
      <c r="C4538" t="str">
        <f ca="1">VLOOKUP(B4538,cliente!A$1:B$7,2,FALSE)</f>
        <v>João do Pulo</v>
      </c>
      <c r="D4538">
        <f t="shared" ca="1" si="351"/>
        <v>4</v>
      </c>
      <c r="E4538" t="str">
        <f ca="1">VLOOKUP(D4538,vendedor!A$1:B$13,2,FALSE)</f>
        <v>Daniela Matos</v>
      </c>
      <c r="F4538">
        <f t="shared" ca="1" si="352"/>
        <v>1</v>
      </c>
      <c r="G4538" t="str">
        <f ca="1">VLOOKUP(F4538,cidade!A$1:B$6,2,FALSE)</f>
        <v>Salvador</v>
      </c>
      <c r="H4538">
        <v>11</v>
      </c>
      <c r="I4538" t="str">
        <f>VLOOKUP(H4538,produto!A$1:F$24,2,FALSE)</f>
        <v xml:space="preserve">Caneta </v>
      </c>
      <c r="J4538">
        <f>VLOOKUP(I4538,produto!B$1:G$24,4,FALSE)</f>
        <v>8</v>
      </c>
      <c r="K4538" t="str">
        <f>VLOOKUP(J4538,marca!A$1:B$15,2,FALSE)</f>
        <v>FABER CASTELL</v>
      </c>
      <c r="L4538">
        <f t="shared" ca="1" si="354"/>
        <v>6</v>
      </c>
      <c r="M4538" t="str">
        <f ca="1">VLOOKUP(L4538,Departamento!A$1:C$8,2,FALSE)</f>
        <v>Eletrodomestico</v>
      </c>
      <c r="N4538">
        <f t="shared" ca="1" si="353"/>
        <v>2</v>
      </c>
      <c r="O4538" t="str">
        <f ca="1">VLOOKUP(N4538,gerencia!A$1:B$5,2,FALSE)</f>
        <v>papelaria/cosmético</v>
      </c>
      <c r="P4538" t="s">
        <v>161</v>
      </c>
      <c r="Q4538">
        <v>3</v>
      </c>
      <c r="R4538">
        <v>0.5</v>
      </c>
      <c r="S4538">
        <v>864</v>
      </c>
    </row>
    <row r="4539" spans="1:19">
      <c r="A4539">
        <v>4538</v>
      </c>
      <c r="B4539">
        <f t="shared" ca="1" si="350"/>
        <v>1</v>
      </c>
      <c r="C4539" t="str">
        <f ca="1">VLOOKUP(B4539,cliente!A$1:B$7,2,FALSE)</f>
        <v>João do Pulo</v>
      </c>
      <c r="D4539">
        <f t="shared" ca="1" si="351"/>
        <v>11</v>
      </c>
      <c r="E4539" t="str">
        <f ca="1">VLOOKUP(D4539,vendedor!A$1:B$13,2,FALSE)</f>
        <v>Filipe Almeida</v>
      </c>
      <c r="F4539">
        <f t="shared" ca="1" si="352"/>
        <v>4</v>
      </c>
      <c r="G4539" t="str">
        <f ca="1">VLOOKUP(F4539,cidade!A$1:B$6,2,FALSE)</f>
        <v>Rio de janeiro</v>
      </c>
      <c r="H4539">
        <v>23</v>
      </c>
      <c r="I4539" t="str">
        <f>VLOOKUP(H4539,produto!A$1:F$24,2,FALSE)</f>
        <v>Sofá</v>
      </c>
      <c r="J4539">
        <f>VLOOKUP(I4539,produto!B$1:G$24,4,FALSE)</f>
        <v>14</v>
      </c>
      <c r="K4539" t="str">
        <f>VLOOKUP(J4539,marca!A$1:B$15,2,FALSE)</f>
        <v>DA CASA</v>
      </c>
      <c r="L4539">
        <f t="shared" ca="1" si="354"/>
        <v>6</v>
      </c>
      <c r="M4539" t="str">
        <f ca="1">VLOOKUP(L4539,Departamento!A$1:C$8,2,FALSE)</f>
        <v>Eletrodomestico</v>
      </c>
      <c r="N4539">
        <f t="shared" ca="1" si="353"/>
        <v>1</v>
      </c>
      <c r="O4539" t="str">
        <f ca="1">VLOOKUP(N4539,gerencia!A$1:B$5,2,FALSE)</f>
        <v>Tecnologia</v>
      </c>
      <c r="P4539" t="s">
        <v>165</v>
      </c>
      <c r="Q4539">
        <v>1</v>
      </c>
      <c r="R4539">
        <v>300</v>
      </c>
      <c r="S4539">
        <v>1065</v>
      </c>
    </row>
    <row r="4540" spans="1:19">
      <c r="A4540">
        <v>4539</v>
      </c>
      <c r="B4540">
        <f t="shared" ca="1" si="350"/>
        <v>1</v>
      </c>
      <c r="C4540" t="str">
        <f ca="1">VLOOKUP(B4540,cliente!A$1:B$7,2,FALSE)</f>
        <v>João do Pulo</v>
      </c>
      <c r="D4540">
        <f t="shared" ca="1" si="351"/>
        <v>12</v>
      </c>
      <c r="E4540" t="str">
        <f ca="1">VLOOKUP(D4540,vendedor!A$1:B$13,2,FALSE)</f>
        <v>Marilia Cardoso</v>
      </c>
      <c r="F4540">
        <f t="shared" ca="1" si="352"/>
        <v>5</v>
      </c>
      <c r="G4540" t="str">
        <f ca="1">VLOOKUP(F4540,cidade!A$1:B$6,2,FALSE)</f>
        <v>Belo Horizonte</v>
      </c>
      <c r="H4540">
        <v>4</v>
      </c>
      <c r="I4540" t="str">
        <f>VLOOKUP(H4540,produto!A$1:F$24,2,FALSE)</f>
        <v>Monitor</v>
      </c>
      <c r="J4540">
        <f>VLOOKUP(I4540,produto!B$1:G$24,4,FALSE)</f>
        <v>4</v>
      </c>
      <c r="K4540" t="str">
        <f>VLOOKUP(J4540,marca!A$1:B$15,2,FALSE)</f>
        <v>IBM</v>
      </c>
      <c r="L4540">
        <f t="shared" ca="1" si="354"/>
        <v>2</v>
      </c>
      <c r="M4540" t="str">
        <f ca="1">VLOOKUP(L4540,Departamento!A$1:C$8,2,FALSE)</f>
        <v>Telefonia</v>
      </c>
      <c r="N4540">
        <f t="shared" ca="1" si="353"/>
        <v>3</v>
      </c>
      <c r="O4540" t="str">
        <f ca="1">VLOOKUP(N4540,gerencia!A$1:B$5,2,FALSE)</f>
        <v>Eletro Eletrônico</v>
      </c>
      <c r="P4540" t="s">
        <v>259</v>
      </c>
      <c r="Q4540">
        <v>2</v>
      </c>
      <c r="R4540">
        <v>1300</v>
      </c>
      <c r="S4540">
        <v>1269</v>
      </c>
    </row>
    <row r="4541" spans="1:19">
      <c r="A4541">
        <v>4540</v>
      </c>
      <c r="B4541">
        <f t="shared" ca="1" si="350"/>
        <v>3</v>
      </c>
      <c r="C4541" t="str">
        <f ca="1">VLOOKUP(B4541,cliente!A$1:B$7,2,FALSE)</f>
        <v>Renato Russo</v>
      </c>
      <c r="D4541">
        <f t="shared" ca="1" si="351"/>
        <v>3</v>
      </c>
      <c r="E4541" t="str">
        <f ca="1">VLOOKUP(D4541,vendedor!A$1:B$13,2,FALSE)</f>
        <v>Issac Palmeiras</v>
      </c>
      <c r="F4541">
        <f t="shared" ca="1" si="352"/>
        <v>2</v>
      </c>
      <c r="G4541" t="str">
        <f ca="1">VLOOKUP(F4541,cidade!A$1:B$6,2,FALSE)</f>
        <v>Recife</v>
      </c>
      <c r="H4541">
        <v>20</v>
      </c>
      <c r="I4541" t="str">
        <f>VLOOKUP(H4541,produto!A$1:F$24,2,FALSE)</f>
        <v>Geladeira</v>
      </c>
      <c r="J4541">
        <f>VLOOKUP(I4541,produto!B$1:G$24,4,FALSE)</f>
        <v>12</v>
      </c>
      <c r="K4541" t="str">
        <f>VLOOKUP(J4541,marca!A$1:B$15,2,FALSE)</f>
        <v>ELETROLUX</v>
      </c>
      <c r="L4541">
        <f t="shared" ca="1" si="354"/>
        <v>3</v>
      </c>
      <c r="M4541" t="str">
        <f ca="1">VLOOKUP(L4541,Departamento!A$1:C$8,2,FALSE)</f>
        <v>Papelaria</v>
      </c>
      <c r="N4541">
        <f t="shared" ca="1" si="353"/>
        <v>3</v>
      </c>
      <c r="O4541" t="str">
        <f ca="1">VLOOKUP(N4541,gerencia!A$1:B$5,2,FALSE)</f>
        <v>Eletro Eletrônico</v>
      </c>
      <c r="P4541" t="s">
        <v>658</v>
      </c>
      <c r="Q4541">
        <v>2</v>
      </c>
      <c r="R4541">
        <v>350</v>
      </c>
      <c r="S4541">
        <v>408</v>
      </c>
    </row>
    <row r="4542" spans="1:19">
      <c r="A4542">
        <v>4541</v>
      </c>
      <c r="B4542">
        <f t="shared" ca="1" si="350"/>
        <v>3</v>
      </c>
      <c r="C4542" t="str">
        <f ca="1">VLOOKUP(B4542,cliente!A$1:B$7,2,FALSE)</f>
        <v>Renato Russo</v>
      </c>
      <c r="D4542">
        <f t="shared" ca="1" si="351"/>
        <v>9</v>
      </c>
      <c r="E4542" t="str">
        <f ca="1">VLOOKUP(D4542,vendedor!A$1:B$13,2,FALSE)</f>
        <v>Diego Santos</v>
      </c>
      <c r="F4542">
        <f t="shared" ca="1" si="352"/>
        <v>3</v>
      </c>
      <c r="G4542" t="str">
        <f ca="1">VLOOKUP(F4542,cidade!A$1:B$6,2,FALSE)</f>
        <v>São Paulo</v>
      </c>
      <c r="H4542">
        <v>20</v>
      </c>
      <c r="I4542" t="str">
        <f>VLOOKUP(H4542,produto!A$1:F$24,2,FALSE)</f>
        <v>Geladeira</v>
      </c>
      <c r="J4542">
        <f>VLOOKUP(I4542,produto!B$1:G$24,4,FALSE)</f>
        <v>12</v>
      </c>
      <c r="K4542" t="str">
        <f>VLOOKUP(J4542,marca!A$1:B$15,2,FALSE)</f>
        <v>ELETROLUX</v>
      </c>
      <c r="L4542">
        <f t="shared" ca="1" si="354"/>
        <v>1</v>
      </c>
      <c r="M4542" t="str">
        <f ca="1">VLOOKUP(L4542,Departamento!A$1:C$8,2,FALSE)</f>
        <v>Informática</v>
      </c>
      <c r="N4542">
        <f t="shared" ca="1" si="353"/>
        <v>1</v>
      </c>
      <c r="O4542" t="str">
        <f ca="1">VLOOKUP(N4542,gerencia!A$1:B$5,2,FALSE)</f>
        <v>Tecnologia</v>
      </c>
      <c r="P4542" t="s">
        <v>13</v>
      </c>
      <c r="Q4542">
        <v>2</v>
      </c>
      <c r="R4542">
        <v>350</v>
      </c>
      <c r="S4542">
        <v>1277</v>
      </c>
    </row>
    <row r="4543" spans="1:19">
      <c r="A4543">
        <v>4542</v>
      </c>
      <c r="B4543">
        <f t="shared" ca="1" si="350"/>
        <v>6</v>
      </c>
      <c r="C4543" t="str">
        <f ca="1">VLOOKUP(B4543,cliente!A$1:B$7,2,FALSE)</f>
        <v>Reginaldo Rossi</v>
      </c>
      <c r="D4543">
        <f t="shared" ca="1" si="351"/>
        <v>7</v>
      </c>
      <c r="E4543" t="str">
        <f ca="1">VLOOKUP(D4543,vendedor!A$1:B$13,2,FALSE)</f>
        <v>João Oliveira</v>
      </c>
      <c r="F4543">
        <f t="shared" ca="1" si="352"/>
        <v>4</v>
      </c>
      <c r="G4543" t="str">
        <f ca="1">VLOOKUP(F4543,cidade!A$1:B$6,2,FALSE)</f>
        <v>Rio de janeiro</v>
      </c>
      <c r="H4543">
        <v>6</v>
      </c>
      <c r="I4543" t="str">
        <f>VLOOKUP(H4543,produto!A$1:F$24,2,FALSE)</f>
        <v xml:space="preserve">Notebook </v>
      </c>
      <c r="J4543">
        <f>VLOOKUP(I4543,produto!B$1:G$24,4,FALSE)</f>
        <v>5</v>
      </c>
      <c r="K4543" t="str">
        <f>VLOOKUP(J4543,marca!A$1:B$15,2,FALSE)</f>
        <v>SAMSUNG</v>
      </c>
      <c r="L4543">
        <f t="shared" ca="1" si="354"/>
        <v>6</v>
      </c>
      <c r="M4543" t="str">
        <f ca="1">VLOOKUP(L4543,Departamento!A$1:C$8,2,FALSE)</f>
        <v>Eletrodomestico</v>
      </c>
      <c r="N4543">
        <f t="shared" ca="1" si="353"/>
        <v>2</v>
      </c>
      <c r="O4543" t="str">
        <f ca="1">VLOOKUP(N4543,gerencia!A$1:B$5,2,FALSE)</f>
        <v>papelaria/cosmético</v>
      </c>
      <c r="P4543" t="s">
        <v>560</v>
      </c>
      <c r="Q4543">
        <v>2</v>
      </c>
      <c r="R4543">
        <v>550</v>
      </c>
      <c r="S4543">
        <v>19</v>
      </c>
    </row>
    <row r="4544" spans="1:19">
      <c r="A4544">
        <v>4543</v>
      </c>
      <c r="B4544">
        <f t="shared" ca="1" si="350"/>
        <v>1</v>
      </c>
      <c r="C4544" t="str">
        <f ca="1">VLOOKUP(B4544,cliente!A$1:B$7,2,FALSE)</f>
        <v>João do Pulo</v>
      </c>
      <c r="D4544">
        <f t="shared" ca="1" si="351"/>
        <v>8</v>
      </c>
      <c r="E4544" t="str">
        <f ca="1">VLOOKUP(D4544,vendedor!A$1:B$13,2,FALSE)</f>
        <v>Márcia Brito</v>
      </c>
      <c r="F4544">
        <f t="shared" ca="1" si="352"/>
        <v>3</v>
      </c>
      <c r="G4544" t="str">
        <f ca="1">VLOOKUP(F4544,cidade!A$1:B$6,2,FALSE)</f>
        <v>São Paulo</v>
      </c>
      <c r="H4544">
        <v>7</v>
      </c>
      <c r="I4544" t="str">
        <f>VLOOKUP(H4544,produto!A$1:F$24,2,FALSE)</f>
        <v>Celular 4Gb</v>
      </c>
      <c r="J4544">
        <f>VLOOKUP(I4544,produto!B$1:G$24,4,FALSE)</f>
        <v>5</v>
      </c>
      <c r="K4544" t="str">
        <f>VLOOKUP(J4544,marca!A$1:B$15,2,FALSE)</f>
        <v>SAMSUNG</v>
      </c>
      <c r="L4544">
        <f t="shared" ca="1" si="354"/>
        <v>2</v>
      </c>
      <c r="M4544" t="str">
        <f ca="1">VLOOKUP(L4544,Departamento!A$1:C$8,2,FALSE)</f>
        <v>Telefonia</v>
      </c>
      <c r="N4544">
        <f t="shared" ca="1" si="353"/>
        <v>4</v>
      </c>
      <c r="O4544" t="str">
        <f ca="1">VLOOKUP(N4544,gerencia!A$1:B$5,2,FALSE)</f>
        <v>Casa e Decoração</v>
      </c>
      <c r="P4544" t="s">
        <v>369</v>
      </c>
      <c r="Q4544">
        <v>1</v>
      </c>
      <c r="R4544">
        <v>52.9</v>
      </c>
      <c r="S4544">
        <v>146</v>
      </c>
    </row>
    <row r="4545" spans="1:19">
      <c r="A4545">
        <v>4544</v>
      </c>
      <c r="B4545">
        <f t="shared" ca="1" si="350"/>
        <v>4</v>
      </c>
      <c r="C4545" t="str">
        <f ca="1">VLOOKUP(B4545,cliente!A$1:B$7,2,FALSE)</f>
        <v>Tom Jobim</v>
      </c>
      <c r="D4545">
        <f t="shared" ca="1" si="351"/>
        <v>1</v>
      </c>
      <c r="E4545" t="str">
        <f ca="1">VLOOKUP(D4545,vendedor!A$1:B$13,2,FALSE)</f>
        <v>Claudio Silva</v>
      </c>
      <c r="F4545">
        <f t="shared" ca="1" si="352"/>
        <v>2</v>
      </c>
      <c r="G4545" t="str">
        <f ca="1">VLOOKUP(F4545,cidade!A$1:B$6,2,FALSE)</f>
        <v>Recife</v>
      </c>
      <c r="H4545">
        <v>15</v>
      </c>
      <c r="I4545" t="str">
        <f>VLOOKUP(H4545,produto!A$1:F$24,2,FALSE)</f>
        <v>Baton</v>
      </c>
      <c r="J4545">
        <f>VLOOKUP(I4545,produto!B$1:G$24,4,FALSE)</f>
        <v>10</v>
      </c>
      <c r="K4545" t="str">
        <f>VLOOKUP(J4545,marca!A$1:B$15,2,FALSE)</f>
        <v>BOTICARIO</v>
      </c>
      <c r="L4545">
        <f t="shared" ca="1" si="354"/>
        <v>1</v>
      </c>
      <c r="M4545" t="str">
        <f ca="1">VLOOKUP(L4545,Departamento!A$1:C$8,2,FALSE)</f>
        <v>Informática</v>
      </c>
      <c r="N4545">
        <f t="shared" ca="1" si="353"/>
        <v>4</v>
      </c>
      <c r="O4545" t="str">
        <f ca="1">VLOOKUP(N4545,gerencia!A$1:B$5,2,FALSE)</f>
        <v>Casa e Decoração</v>
      </c>
      <c r="P4545" t="s">
        <v>524</v>
      </c>
      <c r="Q4545">
        <v>2</v>
      </c>
      <c r="R4545">
        <v>98.5</v>
      </c>
      <c r="S4545">
        <v>1432</v>
      </c>
    </row>
    <row r="4546" spans="1:19">
      <c r="A4546">
        <v>4545</v>
      </c>
      <c r="B4546">
        <f t="shared" ca="1" si="350"/>
        <v>3</v>
      </c>
      <c r="C4546" t="str">
        <f ca="1">VLOOKUP(B4546,cliente!A$1:B$7,2,FALSE)</f>
        <v>Renato Russo</v>
      </c>
      <c r="D4546">
        <f t="shared" ca="1" si="351"/>
        <v>11</v>
      </c>
      <c r="E4546" t="str">
        <f ca="1">VLOOKUP(D4546,vendedor!A$1:B$13,2,FALSE)</f>
        <v>Filipe Almeida</v>
      </c>
      <c r="F4546">
        <f t="shared" ca="1" si="352"/>
        <v>4</v>
      </c>
      <c r="G4546" t="str">
        <f ca="1">VLOOKUP(F4546,cidade!A$1:B$6,2,FALSE)</f>
        <v>Rio de janeiro</v>
      </c>
      <c r="H4546">
        <v>9</v>
      </c>
      <c r="I4546" t="str">
        <f>VLOOKUP(H4546,produto!A$1:F$24,2,FALSE)</f>
        <v>Celular  8GB</v>
      </c>
      <c r="J4546">
        <f>VLOOKUP(I4546,produto!B$1:G$24,4,FALSE)</f>
        <v>8</v>
      </c>
      <c r="K4546" t="str">
        <f>VLOOKUP(J4546,marca!A$1:B$15,2,FALSE)</f>
        <v>FABER CASTELL</v>
      </c>
      <c r="L4546">
        <f t="shared" ca="1" si="354"/>
        <v>3</v>
      </c>
      <c r="M4546" t="str">
        <f ca="1">VLOOKUP(L4546,Departamento!A$1:C$8,2,FALSE)</f>
        <v>Papelaria</v>
      </c>
      <c r="N4546">
        <f t="shared" ca="1" si="353"/>
        <v>2</v>
      </c>
      <c r="O4546" t="str">
        <f ca="1">VLOOKUP(N4546,gerencia!A$1:B$5,2,FALSE)</f>
        <v>papelaria/cosmético</v>
      </c>
      <c r="P4546" t="s">
        <v>654</v>
      </c>
      <c r="Q4546">
        <v>3</v>
      </c>
      <c r="R4546">
        <v>12.25</v>
      </c>
      <c r="S4546">
        <v>994</v>
      </c>
    </row>
    <row r="4547" spans="1:19">
      <c r="A4547">
        <v>4546</v>
      </c>
      <c r="B4547">
        <f t="shared" ref="B4547:B4610" ca="1" si="355">RANDBETWEEN(1,6)</f>
        <v>3</v>
      </c>
      <c r="C4547" t="str">
        <f ca="1">VLOOKUP(B4547,cliente!A$1:B$7,2,FALSE)</f>
        <v>Renato Russo</v>
      </c>
      <c r="D4547">
        <f t="shared" ref="D4547:D4610" ca="1" si="356">RANDBETWEEN(1,12)</f>
        <v>1</v>
      </c>
      <c r="E4547" t="str">
        <f ca="1">VLOOKUP(D4547,vendedor!A$1:B$13,2,FALSE)</f>
        <v>Claudio Silva</v>
      </c>
      <c r="F4547">
        <f t="shared" ref="F4547:F4610" ca="1" si="357">RANDBETWEEN(1,5)</f>
        <v>5</v>
      </c>
      <c r="G4547" t="str">
        <f ca="1">VLOOKUP(F4547,cidade!A$1:B$6,2,FALSE)</f>
        <v>Belo Horizonte</v>
      </c>
      <c r="H4547">
        <v>1</v>
      </c>
      <c r="I4547" t="str">
        <f>VLOOKUP(H4547,produto!A$1:F$24,2,FALSE)</f>
        <v>TV</v>
      </c>
      <c r="J4547">
        <f>VLOOKUP(I4547,produto!B$1:G$24,4,FALSE)</f>
        <v>3</v>
      </c>
      <c r="K4547" t="str">
        <f>VLOOKUP(J4547,marca!A$1:B$15,2,FALSE)</f>
        <v>DELL</v>
      </c>
      <c r="L4547">
        <f t="shared" ca="1" si="354"/>
        <v>3</v>
      </c>
      <c r="M4547" t="str">
        <f ca="1">VLOOKUP(L4547,Departamento!A$1:C$8,2,FALSE)</f>
        <v>Papelaria</v>
      </c>
      <c r="N4547">
        <f t="shared" ref="N4547:N4610" ca="1" si="358">RANDBETWEEN(1,4)</f>
        <v>4</v>
      </c>
      <c r="O4547" t="str">
        <f ca="1">VLOOKUP(N4547,gerencia!A$1:B$5,2,FALSE)</f>
        <v>Casa e Decoração</v>
      </c>
      <c r="P4547" t="s">
        <v>109</v>
      </c>
      <c r="Q4547">
        <v>3</v>
      </c>
      <c r="R4547">
        <v>25.15</v>
      </c>
      <c r="S4547">
        <v>228</v>
      </c>
    </row>
    <row r="4548" spans="1:19">
      <c r="A4548">
        <v>4547</v>
      </c>
      <c r="B4548">
        <f t="shared" ca="1" si="355"/>
        <v>5</v>
      </c>
      <c r="C4548" t="str">
        <f ca="1">VLOOKUP(B4548,cliente!A$1:B$7,2,FALSE)</f>
        <v>Edson Arantes</v>
      </c>
      <c r="D4548">
        <f t="shared" ca="1" si="356"/>
        <v>1</v>
      </c>
      <c r="E4548" t="str">
        <f ca="1">VLOOKUP(D4548,vendedor!A$1:B$13,2,FALSE)</f>
        <v>Claudio Silva</v>
      </c>
      <c r="F4548">
        <f t="shared" ca="1" si="357"/>
        <v>3</v>
      </c>
      <c r="G4548" t="str">
        <f ca="1">VLOOKUP(F4548,cidade!A$1:B$6,2,FALSE)</f>
        <v>São Paulo</v>
      </c>
      <c r="H4548">
        <v>2</v>
      </c>
      <c r="I4548" t="str">
        <f>VLOOKUP(H4548,produto!A$1:F$24,2,FALSE)</f>
        <v>Mouse</v>
      </c>
      <c r="J4548">
        <f>VLOOKUP(I4548,produto!B$1:G$24,4,FALSE)</f>
        <v>2</v>
      </c>
      <c r="K4548" t="str">
        <f>VLOOKUP(J4548,marca!A$1:B$15,2,FALSE)</f>
        <v>MICROSOFT</v>
      </c>
      <c r="L4548">
        <f t="shared" ca="1" si="354"/>
        <v>6</v>
      </c>
      <c r="M4548" t="str">
        <f ca="1">VLOOKUP(L4548,Departamento!A$1:C$8,2,FALSE)</f>
        <v>Eletrodomestico</v>
      </c>
      <c r="N4548">
        <f t="shared" ca="1" si="358"/>
        <v>2</v>
      </c>
      <c r="O4548" t="str">
        <f ca="1">VLOOKUP(N4548,gerencia!A$1:B$5,2,FALSE)</f>
        <v>papelaria/cosmético</v>
      </c>
      <c r="P4548" t="s">
        <v>541</v>
      </c>
      <c r="Q4548">
        <v>1</v>
      </c>
      <c r="R4548">
        <v>25.9</v>
      </c>
      <c r="S4548">
        <v>1188</v>
      </c>
    </row>
    <row r="4549" spans="1:19">
      <c r="A4549">
        <v>4548</v>
      </c>
      <c r="B4549">
        <f t="shared" ca="1" si="355"/>
        <v>5</v>
      </c>
      <c r="C4549" t="str">
        <f ca="1">VLOOKUP(B4549,cliente!A$1:B$7,2,FALSE)</f>
        <v>Edson Arantes</v>
      </c>
      <c r="D4549">
        <f t="shared" ca="1" si="356"/>
        <v>3</v>
      </c>
      <c r="E4549" t="str">
        <f ca="1">VLOOKUP(D4549,vendedor!A$1:B$13,2,FALSE)</f>
        <v>Issac Palmeiras</v>
      </c>
      <c r="F4549">
        <f t="shared" ca="1" si="357"/>
        <v>4</v>
      </c>
      <c r="G4549" t="str">
        <f ca="1">VLOOKUP(F4549,cidade!A$1:B$6,2,FALSE)</f>
        <v>Rio de janeiro</v>
      </c>
      <c r="H4549">
        <v>3</v>
      </c>
      <c r="I4549" t="str">
        <f>VLOOKUP(H4549,produto!A$1:F$24,2,FALSE)</f>
        <v>Teclado</v>
      </c>
      <c r="J4549">
        <f>VLOOKUP(I4549,produto!B$1:G$24,4,FALSE)</f>
        <v>1</v>
      </c>
      <c r="K4549" t="str">
        <f>VLOOKUP(J4549,marca!A$1:B$15,2,FALSE)</f>
        <v>APPLE</v>
      </c>
      <c r="L4549">
        <f t="shared" ca="1" si="354"/>
        <v>6</v>
      </c>
      <c r="M4549" t="str">
        <f ca="1">VLOOKUP(L4549,Departamento!A$1:C$8,2,FALSE)</f>
        <v>Eletrodomestico</v>
      </c>
      <c r="N4549">
        <f t="shared" ca="1" si="358"/>
        <v>1</v>
      </c>
      <c r="O4549" t="str">
        <f ca="1">VLOOKUP(N4549,gerencia!A$1:B$5,2,FALSE)</f>
        <v>Tecnologia</v>
      </c>
      <c r="P4549" t="s">
        <v>238</v>
      </c>
      <c r="Q4549">
        <v>3</v>
      </c>
      <c r="R4549">
        <v>342.09</v>
      </c>
      <c r="S4549">
        <v>52</v>
      </c>
    </row>
    <row r="4550" spans="1:19">
      <c r="A4550">
        <v>4549</v>
      </c>
      <c r="B4550">
        <f t="shared" ca="1" si="355"/>
        <v>3</v>
      </c>
      <c r="C4550" t="str">
        <f ca="1">VLOOKUP(B4550,cliente!A$1:B$7,2,FALSE)</f>
        <v>Renato Russo</v>
      </c>
      <c r="D4550">
        <f t="shared" ca="1" si="356"/>
        <v>11</v>
      </c>
      <c r="E4550" t="str">
        <f ca="1">VLOOKUP(D4550,vendedor!A$1:B$13,2,FALSE)</f>
        <v>Filipe Almeida</v>
      </c>
      <c r="F4550">
        <f t="shared" ca="1" si="357"/>
        <v>5</v>
      </c>
      <c r="G4550" t="str">
        <f ca="1">VLOOKUP(F4550,cidade!A$1:B$6,2,FALSE)</f>
        <v>Belo Horizonte</v>
      </c>
      <c r="H4550">
        <v>22</v>
      </c>
      <c r="I4550" t="str">
        <f>VLOOKUP(H4550,produto!A$1:F$24,2,FALSE)</f>
        <v>Mesa</v>
      </c>
      <c r="J4550">
        <f>VLOOKUP(I4550,produto!B$1:G$24,4,FALSE)</f>
        <v>14</v>
      </c>
      <c r="K4550" t="str">
        <f>VLOOKUP(J4550,marca!A$1:B$15,2,FALSE)</f>
        <v>DA CASA</v>
      </c>
      <c r="L4550">
        <f t="shared" ca="1" si="354"/>
        <v>1</v>
      </c>
      <c r="M4550" t="str">
        <f ca="1">VLOOKUP(L4550,Departamento!A$1:C$8,2,FALSE)</f>
        <v>Informática</v>
      </c>
      <c r="N4550">
        <f t="shared" ca="1" si="358"/>
        <v>3</v>
      </c>
      <c r="O4550" t="str">
        <f ca="1">VLOOKUP(N4550,gerencia!A$1:B$5,2,FALSE)</f>
        <v>Eletro Eletrônico</v>
      </c>
      <c r="P4550" t="s">
        <v>19</v>
      </c>
      <c r="Q4550">
        <v>3</v>
      </c>
      <c r="R4550">
        <v>1600</v>
      </c>
      <c r="S4550">
        <v>674</v>
      </c>
    </row>
    <row r="4551" spans="1:19">
      <c r="A4551">
        <v>4550</v>
      </c>
      <c r="B4551">
        <f t="shared" ca="1" si="355"/>
        <v>3</v>
      </c>
      <c r="C4551" t="str">
        <f ca="1">VLOOKUP(B4551,cliente!A$1:B$7,2,FALSE)</f>
        <v>Renato Russo</v>
      </c>
      <c r="D4551">
        <f t="shared" ca="1" si="356"/>
        <v>5</v>
      </c>
      <c r="E4551" t="str">
        <f ca="1">VLOOKUP(D4551,vendedor!A$1:B$13,2,FALSE)</f>
        <v>Maria Braga</v>
      </c>
      <c r="F4551">
        <f t="shared" ca="1" si="357"/>
        <v>3</v>
      </c>
      <c r="G4551" t="str">
        <f ca="1">VLOOKUP(F4551,cidade!A$1:B$6,2,FALSE)</f>
        <v>São Paulo</v>
      </c>
      <c r="H4551">
        <v>16</v>
      </c>
      <c r="I4551" t="str">
        <f>VLOOKUP(H4551,produto!A$1:F$24,2,FALSE)</f>
        <v>Perfume</v>
      </c>
      <c r="J4551">
        <f>VLOOKUP(I4551,produto!B$1:G$24,4,FALSE)</f>
        <v>11</v>
      </c>
      <c r="K4551" t="str">
        <f>VLOOKUP(J4551,marca!A$1:B$15,2,FALSE)</f>
        <v>PHILIPS</v>
      </c>
      <c r="L4551">
        <f t="shared" ref="L4551:L4614" ca="1" si="359">RANDBETWEEN(1,6)</f>
        <v>3</v>
      </c>
      <c r="M4551" t="str">
        <f ca="1">VLOOKUP(L4551,Departamento!A$1:C$8,2,FALSE)</f>
        <v>Papelaria</v>
      </c>
      <c r="N4551">
        <f t="shared" ca="1" si="358"/>
        <v>2</v>
      </c>
      <c r="O4551" t="str">
        <f ca="1">VLOOKUP(N4551,gerencia!A$1:B$5,2,FALSE)</f>
        <v>papelaria/cosmético</v>
      </c>
      <c r="P4551" t="s">
        <v>348</v>
      </c>
      <c r="Q4551">
        <v>2</v>
      </c>
      <c r="R4551">
        <v>135</v>
      </c>
      <c r="S4551">
        <v>480</v>
      </c>
    </row>
    <row r="4552" spans="1:19">
      <c r="A4552">
        <v>4551</v>
      </c>
      <c r="B4552">
        <f t="shared" ca="1" si="355"/>
        <v>3</v>
      </c>
      <c r="C4552" t="str">
        <f ca="1">VLOOKUP(B4552,cliente!A$1:B$7,2,FALSE)</f>
        <v>Renato Russo</v>
      </c>
      <c r="D4552">
        <f t="shared" ca="1" si="356"/>
        <v>6</v>
      </c>
      <c r="E4552" t="str">
        <f ca="1">VLOOKUP(D4552,vendedor!A$1:B$13,2,FALSE)</f>
        <v>Rodrigo Machado</v>
      </c>
      <c r="F4552">
        <f t="shared" ca="1" si="357"/>
        <v>3</v>
      </c>
      <c r="G4552" t="str">
        <f ca="1">VLOOKUP(F4552,cidade!A$1:B$6,2,FALSE)</f>
        <v>São Paulo</v>
      </c>
      <c r="H4552">
        <v>4</v>
      </c>
      <c r="I4552" t="str">
        <f>VLOOKUP(H4552,produto!A$1:F$24,2,FALSE)</f>
        <v>Monitor</v>
      </c>
      <c r="J4552">
        <f>VLOOKUP(I4552,produto!B$1:G$24,4,FALSE)</f>
        <v>4</v>
      </c>
      <c r="K4552" t="str">
        <f>VLOOKUP(J4552,marca!A$1:B$15,2,FALSE)</f>
        <v>IBM</v>
      </c>
      <c r="L4552">
        <f t="shared" ca="1" si="359"/>
        <v>3</v>
      </c>
      <c r="M4552" t="str">
        <f ca="1">VLOOKUP(L4552,Departamento!A$1:C$8,2,FALSE)</f>
        <v>Papelaria</v>
      </c>
      <c r="N4552">
        <f t="shared" ca="1" si="358"/>
        <v>4</v>
      </c>
      <c r="O4552" t="str">
        <f ca="1">VLOOKUP(N4552,gerencia!A$1:B$5,2,FALSE)</f>
        <v>Casa e Decoração</v>
      </c>
      <c r="P4552" t="s">
        <v>245</v>
      </c>
      <c r="Q4552">
        <v>1</v>
      </c>
      <c r="R4552">
        <v>1300</v>
      </c>
      <c r="S4552">
        <v>1281</v>
      </c>
    </row>
    <row r="4553" spans="1:19">
      <c r="A4553">
        <v>4552</v>
      </c>
      <c r="B4553">
        <f t="shared" ca="1" si="355"/>
        <v>5</v>
      </c>
      <c r="C4553" t="str">
        <f ca="1">VLOOKUP(B4553,cliente!A$1:B$7,2,FALSE)</f>
        <v>Edson Arantes</v>
      </c>
      <c r="D4553">
        <f t="shared" ca="1" si="356"/>
        <v>7</v>
      </c>
      <c r="E4553" t="str">
        <f ca="1">VLOOKUP(D4553,vendedor!A$1:B$13,2,FALSE)</f>
        <v>João Oliveira</v>
      </c>
      <c r="F4553">
        <f t="shared" ca="1" si="357"/>
        <v>3</v>
      </c>
      <c r="G4553" t="str">
        <f ca="1">VLOOKUP(F4553,cidade!A$1:B$6,2,FALSE)</f>
        <v>São Paulo</v>
      </c>
      <c r="H4553">
        <v>9</v>
      </c>
      <c r="I4553" t="str">
        <f>VLOOKUP(H4553,produto!A$1:F$24,2,FALSE)</f>
        <v>Celular  8GB</v>
      </c>
      <c r="J4553">
        <f>VLOOKUP(I4553,produto!B$1:G$24,4,FALSE)</f>
        <v>8</v>
      </c>
      <c r="K4553" t="str">
        <f>VLOOKUP(J4553,marca!A$1:B$15,2,FALSE)</f>
        <v>FABER CASTELL</v>
      </c>
      <c r="L4553">
        <f t="shared" ca="1" si="359"/>
        <v>3</v>
      </c>
      <c r="M4553" t="str">
        <f ca="1">VLOOKUP(L4553,Departamento!A$1:C$8,2,FALSE)</f>
        <v>Papelaria</v>
      </c>
      <c r="N4553">
        <f t="shared" ca="1" si="358"/>
        <v>2</v>
      </c>
      <c r="O4553" t="str">
        <f ca="1">VLOOKUP(N4553,gerencia!A$1:B$5,2,FALSE)</f>
        <v>papelaria/cosmético</v>
      </c>
      <c r="P4553" t="s">
        <v>462</v>
      </c>
      <c r="Q4553">
        <v>1</v>
      </c>
      <c r="R4553">
        <v>12.25</v>
      </c>
      <c r="S4553">
        <v>1153</v>
      </c>
    </row>
    <row r="4554" spans="1:19">
      <c r="A4554">
        <v>4553</v>
      </c>
      <c r="B4554">
        <f t="shared" ca="1" si="355"/>
        <v>5</v>
      </c>
      <c r="C4554" t="str">
        <f ca="1">VLOOKUP(B4554,cliente!A$1:B$7,2,FALSE)</f>
        <v>Edson Arantes</v>
      </c>
      <c r="D4554">
        <f t="shared" ca="1" si="356"/>
        <v>6</v>
      </c>
      <c r="E4554" t="str">
        <f ca="1">VLOOKUP(D4554,vendedor!A$1:B$13,2,FALSE)</f>
        <v>Rodrigo Machado</v>
      </c>
      <c r="F4554">
        <f t="shared" ca="1" si="357"/>
        <v>2</v>
      </c>
      <c r="G4554" t="str">
        <f ca="1">VLOOKUP(F4554,cidade!A$1:B$6,2,FALSE)</f>
        <v>Recife</v>
      </c>
      <c r="H4554">
        <v>3</v>
      </c>
      <c r="I4554" t="str">
        <f>VLOOKUP(H4554,produto!A$1:F$24,2,FALSE)</f>
        <v>Teclado</v>
      </c>
      <c r="J4554">
        <f>VLOOKUP(I4554,produto!B$1:G$24,4,FALSE)</f>
        <v>1</v>
      </c>
      <c r="K4554" t="str">
        <f>VLOOKUP(J4554,marca!A$1:B$15,2,FALSE)</f>
        <v>APPLE</v>
      </c>
      <c r="L4554">
        <f t="shared" ca="1" si="359"/>
        <v>5</v>
      </c>
      <c r="M4554" t="str">
        <f ca="1">VLOOKUP(L4554,Departamento!A$1:C$8,2,FALSE)</f>
        <v>Eletrónico</v>
      </c>
      <c r="N4554">
        <f t="shared" ca="1" si="358"/>
        <v>1</v>
      </c>
      <c r="O4554" t="str">
        <f ca="1">VLOOKUP(N4554,gerencia!A$1:B$5,2,FALSE)</f>
        <v>Tecnologia</v>
      </c>
      <c r="P4554" t="s">
        <v>654</v>
      </c>
      <c r="Q4554">
        <v>2</v>
      </c>
      <c r="R4554">
        <v>342.09</v>
      </c>
      <c r="S4554">
        <v>1498</v>
      </c>
    </row>
    <row r="4555" spans="1:19">
      <c r="A4555">
        <v>4554</v>
      </c>
      <c r="B4555">
        <f t="shared" ca="1" si="355"/>
        <v>5</v>
      </c>
      <c r="C4555" t="str">
        <f ca="1">VLOOKUP(B4555,cliente!A$1:B$7,2,FALSE)</f>
        <v>Edson Arantes</v>
      </c>
      <c r="D4555">
        <f t="shared" ca="1" si="356"/>
        <v>2</v>
      </c>
      <c r="E4555" t="str">
        <f ca="1">VLOOKUP(D4555,vendedor!A$1:B$13,2,FALSE)</f>
        <v>Márcio Barroso</v>
      </c>
      <c r="F4555">
        <f t="shared" ca="1" si="357"/>
        <v>4</v>
      </c>
      <c r="G4555" t="str">
        <f ca="1">VLOOKUP(F4555,cidade!A$1:B$6,2,FALSE)</f>
        <v>Rio de janeiro</v>
      </c>
      <c r="H4555">
        <v>21</v>
      </c>
      <c r="I4555" t="str">
        <f>VLOOKUP(H4555,produto!A$1:F$24,2,FALSE)</f>
        <v>microondas</v>
      </c>
      <c r="J4555">
        <f>VLOOKUP(I4555,produto!B$1:G$24,4,FALSE)</f>
        <v>14</v>
      </c>
      <c r="K4555" t="str">
        <f>VLOOKUP(J4555,marca!A$1:B$15,2,FALSE)</f>
        <v>DA CASA</v>
      </c>
      <c r="L4555">
        <f t="shared" ca="1" si="359"/>
        <v>2</v>
      </c>
      <c r="M4555" t="str">
        <f ca="1">VLOOKUP(L4555,Departamento!A$1:C$8,2,FALSE)</f>
        <v>Telefonia</v>
      </c>
      <c r="N4555">
        <f t="shared" ca="1" si="358"/>
        <v>2</v>
      </c>
      <c r="O4555" t="str">
        <f ca="1">VLOOKUP(N4555,gerencia!A$1:B$5,2,FALSE)</f>
        <v>papelaria/cosmético</v>
      </c>
      <c r="P4555" t="s">
        <v>623</v>
      </c>
      <c r="Q4555">
        <v>2</v>
      </c>
      <c r="R4555">
        <v>2100</v>
      </c>
      <c r="S4555">
        <v>881</v>
      </c>
    </row>
    <row r="4556" spans="1:19">
      <c r="A4556">
        <v>4555</v>
      </c>
      <c r="B4556">
        <f t="shared" ca="1" si="355"/>
        <v>6</v>
      </c>
      <c r="C4556" t="str">
        <f ca="1">VLOOKUP(B4556,cliente!A$1:B$7,2,FALSE)</f>
        <v>Reginaldo Rossi</v>
      </c>
      <c r="D4556">
        <f t="shared" ca="1" si="356"/>
        <v>11</v>
      </c>
      <c r="E4556" t="str">
        <f ca="1">VLOOKUP(D4556,vendedor!A$1:B$13,2,FALSE)</f>
        <v>Filipe Almeida</v>
      </c>
      <c r="F4556">
        <f t="shared" ca="1" si="357"/>
        <v>1</v>
      </c>
      <c r="G4556" t="str">
        <f ca="1">VLOOKUP(F4556,cidade!A$1:B$6,2,FALSE)</f>
        <v>Salvador</v>
      </c>
      <c r="H4556">
        <v>18</v>
      </c>
      <c r="I4556" t="str">
        <f>VLOOKUP(H4556,produto!A$1:F$24,2,FALSE)</f>
        <v xml:space="preserve">Xbox </v>
      </c>
      <c r="J4556">
        <f>VLOOKUP(I4556,produto!B$1:G$24,4,FALSE)</f>
        <v>12</v>
      </c>
      <c r="K4556" t="str">
        <f>VLOOKUP(J4556,marca!A$1:B$15,2,FALSE)</f>
        <v>ELETROLUX</v>
      </c>
      <c r="L4556">
        <f t="shared" ca="1" si="359"/>
        <v>1</v>
      </c>
      <c r="M4556" t="str">
        <f ca="1">VLOOKUP(L4556,Departamento!A$1:C$8,2,FALSE)</f>
        <v>Informática</v>
      </c>
      <c r="N4556">
        <f t="shared" ca="1" si="358"/>
        <v>3</v>
      </c>
      <c r="O4556" t="str">
        <f ca="1">VLOOKUP(N4556,gerencia!A$1:B$5,2,FALSE)</f>
        <v>Eletro Eletrônico</v>
      </c>
      <c r="P4556" t="s">
        <v>320</v>
      </c>
      <c r="Q4556">
        <v>3</v>
      </c>
      <c r="R4556">
        <v>850</v>
      </c>
      <c r="S4556">
        <v>708</v>
      </c>
    </row>
    <row r="4557" spans="1:19">
      <c r="A4557">
        <v>4556</v>
      </c>
      <c r="B4557">
        <f t="shared" ca="1" si="355"/>
        <v>3</v>
      </c>
      <c r="C4557" t="str">
        <f ca="1">VLOOKUP(B4557,cliente!A$1:B$7,2,FALSE)</f>
        <v>Renato Russo</v>
      </c>
      <c r="D4557">
        <f t="shared" ca="1" si="356"/>
        <v>8</v>
      </c>
      <c r="E4557" t="str">
        <f ca="1">VLOOKUP(D4557,vendedor!A$1:B$13,2,FALSE)</f>
        <v>Márcia Brito</v>
      </c>
      <c r="F4557">
        <f t="shared" ca="1" si="357"/>
        <v>4</v>
      </c>
      <c r="G4557" t="str">
        <f ca="1">VLOOKUP(F4557,cidade!A$1:B$6,2,FALSE)</f>
        <v>Rio de janeiro</v>
      </c>
      <c r="H4557">
        <v>12</v>
      </c>
      <c r="I4557" t="str">
        <f>VLOOKUP(H4557,produto!A$1:F$24,2,FALSE)</f>
        <v>Borracha</v>
      </c>
      <c r="J4557">
        <f>VLOOKUP(I4557,produto!B$1:G$24,4,FALSE)</f>
        <v>7</v>
      </c>
      <c r="K4557" t="str">
        <f>VLOOKUP(J4557,marca!A$1:B$15,2,FALSE)</f>
        <v>TILIBRA</v>
      </c>
      <c r="L4557">
        <f t="shared" ca="1" si="359"/>
        <v>3</v>
      </c>
      <c r="M4557" t="str">
        <f ca="1">VLOOKUP(L4557,Departamento!A$1:C$8,2,FALSE)</f>
        <v>Papelaria</v>
      </c>
      <c r="N4557">
        <f t="shared" ca="1" si="358"/>
        <v>1</v>
      </c>
      <c r="O4557" t="str">
        <f ca="1">VLOOKUP(N4557,gerencia!A$1:B$5,2,FALSE)</f>
        <v>Tecnologia</v>
      </c>
      <c r="P4557" t="s">
        <v>629</v>
      </c>
      <c r="Q4557">
        <v>2</v>
      </c>
      <c r="R4557">
        <v>5.3</v>
      </c>
      <c r="S4557">
        <v>837</v>
      </c>
    </row>
    <row r="4558" spans="1:19">
      <c r="A4558">
        <v>4557</v>
      </c>
      <c r="B4558">
        <f t="shared" ca="1" si="355"/>
        <v>6</v>
      </c>
      <c r="C4558" t="str">
        <f ca="1">VLOOKUP(B4558,cliente!A$1:B$7,2,FALSE)</f>
        <v>Reginaldo Rossi</v>
      </c>
      <c r="D4558">
        <f t="shared" ca="1" si="356"/>
        <v>12</v>
      </c>
      <c r="E4558" t="str">
        <f ca="1">VLOOKUP(D4558,vendedor!A$1:B$13,2,FALSE)</f>
        <v>Marilia Cardoso</v>
      </c>
      <c r="F4558">
        <f t="shared" ca="1" si="357"/>
        <v>5</v>
      </c>
      <c r="G4558" t="str">
        <f ca="1">VLOOKUP(F4558,cidade!A$1:B$6,2,FALSE)</f>
        <v>Belo Horizonte</v>
      </c>
      <c r="H4558">
        <v>10</v>
      </c>
      <c r="I4558" t="str">
        <f>VLOOKUP(H4558,produto!A$1:F$24,2,FALSE)</f>
        <v>Papel A4</v>
      </c>
      <c r="J4558">
        <f>VLOOKUP(I4558,produto!B$1:G$24,4,FALSE)</f>
        <v>8</v>
      </c>
      <c r="K4558" t="str">
        <f>VLOOKUP(J4558,marca!A$1:B$15,2,FALSE)</f>
        <v>FABER CASTELL</v>
      </c>
      <c r="L4558">
        <f t="shared" ca="1" si="359"/>
        <v>3</v>
      </c>
      <c r="M4558" t="str">
        <f ca="1">VLOOKUP(L4558,Departamento!A$1:C$8,2,FALSE)</f>
        <v>Papelaria</v>
      </c>
      <c r="N4558">
        <f t="shared" ca="1" si="358"/>
        <v>4</v>
      </c>
      <c r="O4558" t="str">
        <f ca="1">VLOOKUP(N4558,gerencia!A$1:B$5,2,FALSE)</f>
        <v>Casa e Decoração</v>
      </c>
      <c r="P4558" t="s">
        <v>556</v>
      </c>
      <c r="Q4558">
        <v>2</v>
      </c>
      <c r="R4558">
        <v>2.15</v>
      </c>
      <c r="S4558">
        <v>322</v>
      </c>
    </row>
    <row r="4559" spans="1:19">
      <c r="A4559">
        <v>4558</v>
      </c>
      <c r="B4559">
        <f t="shared" ca="1" si="355"/>
        <v>5</v>
      </c>
      <c r="C4559" t="str">
        <f ca="1">VLOOKUP(B4559,cliente!A$1:B$7,2,FALSE)</f>
        <v>Edson Arantes</v>
      </c>
      <c r="D4559">
        <f t="shared" ca="1" si="356"/>
        <v>6</v>
      </c>
      <c r="E4559" t="str">
        <f ca="1">VLOOKUP(D4559,vendedor!A$1:B$13,2,FALSE)</f>
        <v>Rodrigo Machado</v>
      </c>
      <c r="F4559">
        <f t="shared" ca="1" si="357"/>
        <v>2</v>
      </c>
      <c r="G4559" t="str">
        <f ca="1">VLOOKUP(F4559,cidade!A$1:B$6,2,FALSE)</f>
        <v>Recife</v>
      </c>
      <c r="H4559">
        <v>9</v>
      </c>
      <c r="I4559" t="str">
        <f>VLOOKUP(H4559,produto!A$1:F$24,2,FALSE)</f>
        <v>Celular  8GB</v>
      </c>
      <c r="J4559">
        <f>VLOOKUP(I4559,produto!B$1:G$24,4,FALSE)</f>
        <v>8</v>
      </c>
      <c r="K4559" t="str">
        <f>VLOOKUP(J4559,marca!A$1:B$15,2,FALSE)</f>
        <v>FABER CASTELL</v>
      </c>
      <c r="L4559">
        <f t="shared" ca="1" si="359"/>
        <v>4</v>
      </c>
      <c r="M4559" t="str">
        <f ca="1">VLOOKUP(L4559,Departamento!A$1:C$8,2,FALSE)</f>
        <v>cosmético</v>
      </c>
      <c r="N4559">
        <f t="shared" ca="1" si="358"/>
        <v>2</v>
      </c>
      <c r="O4559" t="str">
        <f ca="1">VLOOKUP(N4559,gerencia!A$1:B$5,2,FALSE)</f>
        <v>papelaria/cosmético</v>
      </c>
      <c r="P4559" t="s">
        <v>481</v>
      </c>
      <c r="Q4559">
        <v>3</v>
      </c>
      <c r="R4559">
        <v>12.25</v>
      </c>
      <c r="S4559">
        <v>1355</v>
      </c>
    </row>
    <row r="4560" spans="1:19">
      <c r="A4560">
        <v>4559</v>
      </c>
      <c r="B4560">
        <f t="shared" ca="1" si="355"/>
        <v>2</v>
      </c>
      <c r="C4560" t="str">
        <f ca="1">VLOOKUP(B4560,cliente!A$1:B$7,2,FALSE)</f>
        <v>Benito de Paula</v>
      </c>
      <c r="D4560">
        <f t="shared" ca="1" si="356"/>
        <v>7</v>
      </c>
      <c r="E4560" t="str">
        <f ca="1">VLOOKUP(D4560,vendedor!A$1:B$13,2,FALSE)</f>
        <v>João Oliveira</v>
      </c>
      <c r="F4560">
        <f t="shared" ca="1" si="357"/>
        <v>4</v>
      </c>
      <c r="G4560" t="str">
        <f ca="1">VLOOKUP(F4560,cidade!A$1:B$6,2,FALSE)</f>
        <v>Rio de janeiro</v>
      </c>
      <c r="H4560">
        <v>12</v>
      </c>
      <c r="I4560" t="str">
        <f>VLOOKUP(H4560,produto!A$1:F$24,2,FALSE)</f>
        <v>Borracha</v>
      </c>
      <c r="J4560">
        <f>VLOOKUP(I4560,produto!B$1:G$24,4,FALSE)</f>
        <v>7</v>
      </c>
      <c r="K4560" t="str">
        <f>VLOOKUP(J4560,marca!A$1:B$15,2,FALSE)</f>
        <v>TILIBRA</v>
      </c>
      <c r="L4560">
        <f t="shared" ca="1" si="359"/>
        <v>2</v>
      </c>
      <c r="M4560" t="str">
        <f ca="1">VLOOKUP(L4560,Departamento!A$1:C$8,2,FALSE)</f>
        <v>Telefonia</v>
      </c>
      <c r="N4560">
        <f t="shared" ca="1" si="358"/>
        <v>3</v>
      </c>
      <c r="O4560" t="str">
        <f ca="1">VLOOKUP(N4560,gerencia!A$1:B$5,2,FALSE)</f>
        <v>Eletro Eletrônico</v>
      </c>
      <c r="P4560" t="s">
        <v>120</v>
      </c>
      <c r="Q4560">
        <v>3</v>
      </c>
      <c r="R4560">
        <v>5.3</v>
      </c>
      <c r="S4560">
        <v>979</v>
      </c>
    </row>
    <row r="4561" spans="1:19">
      <c r="A4561">
        <v>4560</v>
      </c>
      <c r="B4561">
        <f t="shared" ca="1" si="355"/>
        <v>5</v>
      </c>
      <c r="C4561" t="str">
        <f ca="1">VLOOKUP(B4561,cliente!A$1:B$7,2,FALSE)</f>
        <v>Edson Arantes</v>
      </c>
      <c r="D4561">
        <f t="shared" ca="1" si="356"/>
        <v>1</v>
      </c>
      <c r="E4561" t="str">
        <f ca="1">VLOOKUP(D4561,vendedor!A$1:B$13,2,FALSE)</f>
        <v>Claudio Silva</v>
      </c>
      <c r="F4561">
        <f t="shared" ca="1" si="357"/>
        <v>5</v>
      </c>
      <c r="G4561" t="str">
        <f ca="1">VLOOKUP(F4561,cidade!A$1:B$6,2,FALSE)</f>
        <v>Belo Horizonte</v>
      </c>
      <c r="H4561">
        <v>20</v>
      </c>
      <c r="I4561" t="str">
        <f>VLOOKUP(H4561,produto!A$1:F$24,2,FALSE)</f>
        <v>Geladeira</v>
      </c>
      <c r="J4561">
        <f>VLOOKUP(I4561,produto!B$1:G$24,4,FALSE)</f>
        <v>12</v>
      </c>
      <c r="K4561" t="str">
        <f>VLOOKUP(J4561,marca!A$1:B$15,2,FALSE)</f>
        <v>ELETROLUX</v>
      </c>
      <c r="L4561">
        <f t="shared" ca="1" si="359"/>
        <v>5</v>
      </c>
      <c r="M4561" t="str">
        <f ca="1">VLOOKUP(L4561,Departamento!A$1:C$8,2,FALSE)</f>
        <v>Eletrónico</v>
      </c>
      <c r="N4561">
        <f t="shared" ca="1" si="358"/>
        <v>1</v>
      </c>
      <c r="O4561" t="str">
        <f ca="1">VLOOKUP(N4561,gerencia!A$1:B$5,2,FALSE)</f>
        <v>Tecnologia</v>
      </c>
      <c r="P4561" t="s">
        <v>207</v>
      </c>
      <c r="Q4561">
        <v>1</v>
      </c>
      <c r="R4561">
        <v>350</v>
      </c>
      <c r="S4561">
        <v>1311</v>
      </c>
    </row>
    <row r="4562" spans="1:19">
      <c r="A4562">
        <v>4561</v>
      </c>
      <c r="B4562">
        <f t="shared" ca="1" si="355"/>
        <v>3</v>
      </c>
      <c r="C4562" t="str">
        <f ca="1">VLOOKUP(B4562,cliente!A$1:B$7,2,FALSE)</f>
        <v>Renato Russo</v>
      </c>
      <c r="D4562">
        <f t="shared" ca="1" si="356"/>
        <v>10</v>
      </c>
      <c r="E4562" t="str">
        <f ca="1">VLOOKUP(D4562,vendedor!A$1:B$13,2,FALSE)</f>
        <v>Danilo Barreto</v>
      </c>
      <c r="F4562">
        <f t="shared" ca="1" si="357"/>
        <v>1</v>
      </c>
      <c r="G4562" t="str">
        <f ca="1">VLOOKUP(F4562,cidade!A$1:B$6,2,FALSE)</f>
        <v>Salvador</v>
      </c>
      <c r="H4562">
        <v>12</v>
      </c>
      <c r="I4562" t="str">
        <f>VLOOKUP(H4562,produto!A$1:F$24,2,FALSE)</f>
        <v>Borracha</v>
      </c>
      <c r="J4562">
        <f>VLOOKUP(I4562,produto!B$1:G$24,4,FALSE)</f>
        <v>7</v>
      </c>
      <c r="K4562" t="str">
        <f>VLOOKUP(J4562,marca!A$1:B$15,2,FALSE)</f>
        <v>TILIBRA</v>
      </c>
      <c r="L4562">
        <f t="shared" ca="1" si="359"/>
        <v>4</v>
      </c>
      <c r="M4562" t="str">
        <f ca="1">VLOOKUP(L4562,Departamento!A$1:C$8,2,FALSE)</f>
        <v>cosmético</v>
      </c>
      <c r="N4562">
        <f t="shared" ca="1" si="358"/>
        <v>4</v>
      </c>
      <c r="O4562" t="str">
        <f ca="1">VLOOKUP(N4562,gerencia!A$1:B$5,2,FALSE)</f>
        <v>Casa e Decoração</v>
      </c>
      <c r="P4562" t="s">
        <v>106</v>
      </c>
      <c r="Q4562">
        <v>3</v>
      </c>
      <c r="R4562">
        <v>5.3</v>
      </c>
      <c r="S4562">
        <v>519</v>
      </c>
    </row>
    <row r="4563" spans="1:19">
      <c r="A4563">
        <v>4562</v>
      </c>
      <c r="B4563">
        <f t="shared" ca="1" si="355"/>
        <v>4</v>
      </c>
      <c r="C4563" t="str">
        <f ca="1">VLOOKUP(B4563,cliente!A$1:B$7,2,FALSE)</f>
        <v>Tom Jobim</v>
      </c>
      <c r="D4563">
        <f t="shared" ca="1" si="356"/>
        <v>2</v>
      </c>
      <c r="E4563" t="str">
        <f ca="1">VLOOKUP(D4563,vendedor!A$1:B$13,2,FALSE)</f>
        <v>Márcio Barroso</v>
      </c>
      <c r="F4563">
        <f t="shared" ca="1" si="357"/>
        <v>3</v>
      </c>
      <c r="G4563" t="str">
        <f ca="1">VLOOKUP(F4563,cidade!A$1:B$6,2,FALSE)</f>
        <v>São Paulo</v>
      </c>
      <c r="H4563">
        <v>9</v>
      </c>
      <c r="I4563" t="str">
        <f>VLOOKUP(H4563,produto!A$1:F$24,2,FALSE)</f>
        <v>Celular  8GB</v>
      </c>
      <c r="J4563">
        <f>VLOOKUP(I4563,produto!B$1:G$24,4,FALSE)</f>
        <v>8</v>
      </c>
      <c r="K4563" t="str">
        <f>VLOOKUP(J4563,marca!A$1:B$15,2,FALSE)</f>
        <v>FABER CASTELL</v>
      </c>
      <c r="L4563">
        <f t="shared" ca="1" si="359"/>
        <v>2</v>
      </c>
      <c r="M4563" t="str">
        <f ca="1">VLOOKUP(L4563,Departamento!A$1:C$8,2,FALSE)</f>
        <v>Telefonia</v>
      </c>
      <c r="N4563">
        <f t="shared" ca="1" si="358"/>
        <v>2</v>
      </c>
      <c r="O4563" t="str">
        <f ca="1">VLOOKUP(N4563,gerencia!A$1:B$5,2,FALSE)</f>
        <v>papelaria/cosmético</v>
      </c>
      <c r="P4563" t="s">
        <v>264</v>
      </c>
      <c r="Q4563">
        <v>2</v>
      </c>
      <c r="R4563">
        <v>12.25</v>
      </c>
      <c r="S4563">
        <v>836</v>
      </c>
    </row>
    <row r="4564" spans="1:19">
      <c r="A4564">
        <v>4563</v>
      </c>
      <c r="B4564">
        <f t="shared" ca="1" si="355"/>
        <v>5</v>
      </c>
      <c r="C4564" t="str">
        <f ca="1">VLOOKUP(B4564,cliente!A$1:B$7,2,FALSE)</f>
        <v>Edson Arantes</v>
      </c>
      <c r="D4564">
        <f t="shared" ca="1" si="356"/>
        <v>10</v>
      </c>
      <c r="E4564" t="str">
        <f ca="1">VLOOKUP(D4564,vendedor!A$1:B$13,2,FALSE)</f>
        <v>Danilo Barreto</v>
      </c>
      <c r="F4564">
        <f t="shared" ca="1" si="357"/>
        <v>4</v>
      </c>
      <c r="G4564" t="str">
        <f ca="1">VLOOKUP(F4564,cidade!A$1:B$6,2,FALSE)</f>
        <v>Rio de janeiro</v>
      </c>
      <c r="H4564">
        <v>1</v>
      </c>
      <c r="I4564" t="str">
        <f>VLOOKUP(H4564,produto!A$1:F$24,2,FALSE)</f>
        <v>TV</v>
      </c>
      <c r="J4564">
        <f>VLOOKUP(I4564,produto!B$1:G$24,4,FALSE)</f>
        <v>3</v>
      </c>
      <c r="K4564" t="str">
        <f>VLOOKUP(J4564,marca!A$1:B$15,2,FALSE)</f>
        <v>DELL</v>
      </c>
      <c r="L4564">
        <f t="shared" ca="1" si="359"/>
        <v>1</v>
      </c>
      <c r="M4564" t="str">
        <f ca="1">VLOOKUP(L4564,Departamento!A$1:C$8,2,FALSE)</f>
        <v>Informática</v>
      </c>
      <c r="N4564">
        <f t="shared" ca="1" si="358"/>
        <v>1</v>
      </c>
      <c r="O4564" t="str">
        <f ca="1">VLOOKUP(N4564,gerencia!A$1:B$5,2,FALSE)</f>
        <v>Tecnologia</v>
      </c>
      <c r="P4564" t="s">
        <v>226</v>
      </c>
      <c r="Q4564">
        <v>3</v>
      </c>
      <c r="R4564">
        <v>25.15</v>
      </c>
      <c r="S4564">
        <v>436</v>
      </c>
    </row>
    <row r="4565" spans="1:19">
      <c r="A4565">
        <v>4564</v>
      </c>
      <c r="B4565">
        <f t="shared" ca="1" si="355"/>
        <v>3</v>
      </c>
      <c r="C4565" t="str">
        <f ca="1">VLOOKUP(B4565,cliente!A$1:B$7,2,FALSE)</f>
        <v>Renato Russo</v>
      </c>
      <c r="D4565">
        <f t="shared" ca="1" si="356"/>
        <v>5</v>
      </c>
      <c r="E4565" t="str">
        <f ca="1">VLOOKUP(D4565,vendedor!A$1:B$13,2,FALSE)</f>
        <v>Maria Braga</v>
      </c>
      <c r="F4565">
        <f t="shared" ca="1" si="357"/>
        <v>3</v>
      </c>
      <c r="G4565" t="str">
        <f ca="1">VLOOKUP(F4565,cidade!A$1:B$6,2,FALSE)</f>
        <v>São Paulo</v>
      </c>
      <c r="H4565">
        <v>18</v>
      </c>
      <c r="I4565" t="str">
        <f>VLOOKUP(H4565,produto!A$1:F$24,2,FALSE)</f>
        <v xml:space="preserve">Xbox </v>
      </c>
      <c r="J4565">
        <f>VLOOKUP(I4565,produto!B$1:G$24,4,FALSE)</f>
        <v>12</v>
      </c>
      <c r="K4565" t="str">
        <f>VLOOKUP(J4565,marca!A$1:B$15,2,FALSE)</f>
        <v>ELETROLUX</v>
      </c>
      <c r="L4565">
        <f t="shared" ca="1" si="359"/>
        <v>5</v>
      </c>
      <c r="M4565" t="str">
        <f ca="1">VLOOKUP(L4565,Departamento!A$1:C$8,2,FALSE)</f>
        <v>Eletrónico</v>
      </c>
      <c r="N4565">
        <f t="shared" ca="1" si="358"/>
        <v>4</v>
      </c>
      <c r="O4565" t="str">
        <f ca="1">VLOOKUP(N4565,gerencia!A$1:B$5,2,FALSE)</f>
        <v>Casa e Decoração</v>
      </c>
      <c r="P4565" t="s">
        <v>239</v>
      </c>
      <c r="Q4565">
        <v>3</v>
      </c>
      <c r="R4565">
        <v>850</v>
      </c>
      <c r="S4565">
        <v>716</v>
      </c>
    </row>
    <row r="4566" spans="1:19">
      <c r="A4566">
        <v>4565</v>
      </c>
      <c r="B4566">
        <f t="shared" ca="1" si="355"/>
        <v>5</v>
      </c>
      <c r="C4566" t="str">
        <f ca="1">VLOOKUP(B4566,cliente!A$1:B$7,2,FALSE)</f>
        <v>Edson Arantes</v>
      </c>
      <c r="D4566">
        <f t="shared" ca="1" si="356"/>
        <v>9</v>
      </c>
      <c r="E4566" t="str">
        <f ca="1">VLOOKUP(D4566,vendedor!A$1:B$13,2,FALSE)</f>
        <v>Diego Santos</v>
      </c>
      <c r="F4566">
        <f t="shared" ca="1" si="357"/>
        <v>1</v>
      </c>
      <c r="G4566" t="str">
        <f ca="1">VLOOKUP(F4566,cidade!A$1:B$6,2,FALSE)</f>
        <v>Salvador</v>
      </c>
      <c r="H4566">
        <v>19</v>
      </c>
      <c r="I4566" t="str">
        <f>VLOOKUP(H4566,produto!A$1:F$24,2,FALSE)</f>
        <v>Fogão</v>
      </c>
      <c r="J4566">
        <f>VLOOKUP(I4566,produto!B$1:G$24,4,FALSE)</f>
        <v>13</v>
      </c>
      <c r="K4566" t="str">
        <f>VLOOKUP(J4566,marca!A$1:B$15,2,FALSE)</f>
        <v>BRASTEMP</v>
      </c>
      <c r="L4566">
        <f t="shared" ca="1" si="359"/>
        <v>1</v>
      </c>
      <c r="M4566" t="str">
        <f ca="1">VLOOKUP(L4566,Departamento!A$1:C$8,2,FALSE)</f>
        <v>Informática</v>
      </c>
      <c r="N4566">
        <f t="shared" ca="1" si="358"/>
        <v>3</v>
      </c>
      <c r="O4566" t="str">
        <f ca="1">VLOOKUP(N4566,gerencia!A$1:B$5,2,FALSE)</f>
        <v>Eletro Eletrônico</v>
      </c>
      <c r="P4566" t="s">
        <v>362</v>
      </c>
      <c r="Q4566">
        <v>3</v>
      </c>
      <c r="R4566">
        <v>1500</v>
      </c>
      <c r="S4566">
        <v>876</v>
      </c>
    </row>
    <row r="4567" spans="1:19">
      <c r="A4567">
        <v>4566</v>
      </c>
      <c r="B4567">
        <f t="shared" ca="1" si="355"/>
        <v>2</v>
      </c>
      <c r="C4567" t="str">
        <f ca="1">VLOOKUP(B4567,cliente!A$1:B$7,2,FALSE)</f>
        <v>Benito de Paula</v>
      </c>
      <c r="D4567">
        <f t="shared" ca="1" si="356"/>
        <v>2</v>
      </c>
      <c r="E4567" t="str">
        <f ca="1">VLOOKUP(D4567,vendedor!A$1:B$13,2,FALSE)</f>
        <v>Márcio Barroso</v>
      </c>
      <c r="F4567">
        <f t="shared" ca="1" si="357"/>
        <v>4</v>
      </c>
      <c r="G4567" t="str">
        <f ca="1">VLOOKUP(F4567,cidade!A$1:B$6,2,FALSE)</f>
        <v>Rio de janeiro</v>
      </c>
      <c r="H4567">
        <v>1</v>
      </c>
      <c r="I4567" t="str">
        <f>VLOOKUP(H4567,produto!A$1:F$24,2,FALSE)</f>
        <v>TV</v>
      </c>
      <c r="J4567">
        <f>VLOOKUP(I4567,produto!B$1:G$24,4,FALSE)</f>
        <v>3</v>
      </c>
      <c r="K4567" t="str">
        <f>VLOOKUP(J4567,marca!A$1:B$15,2,FALSE)</f>
        <v>DELL</v>
      </c>
      <c r="L4567">
        <f t="shared" ca="1" si="359"/>
        <v>6</v>
      </c>
      <c r="M4567" t="str">
        <f ca="1">VLOOKUP(L4567,Departamento!A$1:C$8,2,FALSE)</f>
        <v>Eletrodomestico</v>
      </c>
      <c r="N4567">
        <f t="shared" ca="1" si="358"/>
        <v>3</v>
      </c>
      <c r="O4567" t="str">
        <f ca="1">VLOOKUP(N4567,gerencia!A$1:B$5,2,FALSE)</f>
        <v>Eletro Eletrônico</v>
      </c>
      <c r="P4567" t="s">
        <v>394</v>
      </c>
      <c r="Q4567">
        <v>2</v>
      </c>
      <c r="R4567">
        <v>25.15</v>
      </c>
      <c r="S4567">
        <v>1152</v>
      </c>
    </row>
    <row r="4568" spans="1:19">
      <c r="A4568">
        <v>4567</v>
      </c>
      <c r="B4568">
        <f t="shared" ca="1" si="355"/>
        <v>2</v>
      </c>
      <c r="C4568" t="str">
        <f ca="1">VLOOKUP(B4568,cliente!A$1:B$7,2,FALSE)</f>
        <v>Benito de Paula</v>
      </c>
      <c r="D4568">
        <f t="shared" ca="1" si="356"/>
        <v>7</v>
      </c>
      <c r="E4568" t="str">
        <f ca="1">VLOOKUP(D4568,vendedor!A$1:B$13,2,FALSE)</f>
        <v>João Oliveira</v>
      </c>
      <c r="F4568">
        <f t="shared" ca="1" si="357"/>
        <v>2</v>
      </c>
      <c r="G4568" t="str">
        <f ca="1">VLOOKUP(F4568,cidade!A$1:B$6,2,FALSE)</f>
        <v>Recife</v>
      </c>
      <c r="H4568">
        <v>2</v>
      </c>
      <c r="I4568" t="str">
        <f>VLOOKUP(H4568,produto!A$1:F$24,2,FALSE)</f>
        <v>Mouse</v>
      </c>
      <c r="J4568">
        <f>VLOOKUP(I4568,produto!B$1:G$24,4,FALSE)</f>
        <v>2</v>
      </c>
      <c r="K4568" t="str">
        <f>VLOOKUP(J4568,marca!A$1:B$15,2,FALSE)</f>
        <v>MICROSOFT</v>
      </c>
      <c r="L4568">
        <f t="shared" ca="1" si="359"/>
        <v>5</v>
      </c>
      <c r="M4568" t="str">
        <f ca="1">VLOOKUP(L4568,Departamento!A$1:C$8,2,FALSE)</f>
        <v>Eletrónico</v>
      </c>
      <c r="N4568">
        <f t="shared" ca="1" si="358"/>
        <v>4</v>
      </c>
      <c r="O4568" t="str">
        <f ca="1">VLOOKUP(N4568,gerencia!A$1:B$5,2,FALSE)</f>
        <v>Casa e Decoração</v>
      </c>
      <c r="P4568" t="s">
        <v>167</v>
      </c>
      <c r="Q4568">
        <v>2</v>
      </c>
      <c r="R4568">
        <v>25.9</v>
      </c>
      <c r="S4568">
        <v>1111</v>
      </c>
    </row>
    <row r="4569" spans="1:19">
      <c r="A4569">
        <v>4568</v>
      </c>
      <c r="B4569">
        <f t="shared" ca="1" si="355"/>
        <v>3</v>
      </c>
      <c r="C4569" t="str">
        <f ca="1">VLOOKUP(B4569,cliente!A$1:B$7,2,FALSE)</f>
        <v>Renato Russo</v>
      </c>
      <c r="D4569">
        <f t="shared" ca="1" si="356"/>
        <v>3</v>
      </c>
      <c r="E4569" t="str">
        <f ca="1">VLOOKUP(D4569,vendedor!A$1:B$13,2,FALSE)</f>
        <v>Issac Palmeiras</v>
      </c>
      <c r="F4569">
        <f t="shared" ca="1" si="357"/>
        <v>1</v>
      </c>
      <c r="G4569" t="str">
        <f ca="1">VLOOKUP(F4569,cidade!A$1:B$6,2,FALSE)</f>
        <v>Salvador</v>
      </c>
      <c r="H4569">
        <v>18</v>
      </c>
      <c r="I4569" t="str">
        <f>VLOOKUP(H4569,produto!A$1:F$24,2,FALSE)</f>
        <v xml:space="preserve">Xbox </v>
      </c>
      <c r="J4569">
        <f>VLOOKUP(I4569,produto!B$1:G$24,4,FALSE)</f>
        <v>12</v>
      </c>
      <c r="K4569" t="str">
        <f>VLOOKUP(J4569,marca!A$1:B$15,2,FALSE)</f>
        <v>ELETROLUX</v>
      </c>
      <c r="L4569">
        <f t="shared" ca="1" si="359"/>
        <v>1</v>
      </c>
      <c r="M4569" t="str">
        <f ca="1">VLOOKUP(L4569,Departamento!A$1:C$8,2,FALSE)</f>
        <v>Informática</v>
      </c>
      <c r="N4569">
        <f t="shared" ca="1" si="358"/>
        <v>1</v>
      </c>
      <c r="O4569" t="str">
        <f ca="1">VLOOKUP(N4569,gerencia!A$1:B$5,2,FALSE)</f>
        <v>Tecnologia</v>
      </c>
      <c r="P4569" t="s">
        <v>507</v>
      </c>
      <c r="Q4569">
        <v>2</v>
      </c>
      <c r="R4569">
        <v>850</v>
      </c>
      <c r="S4569">
        <v>340</v>
      </c>
    </row>
    <row r="4570" spans="1:19">
      <c r="A4570">
        <v>4569</v>
      </c>
      <c r="B4570">
        <f t="shared" ca="1" si="355"/>
        <v>5</v>
      </c>
      <c r="C4570" t="str">
        <f ca="1">VLOOKUP(B4570,cliente!A$1:B$7,2,FALSE)</f>
        <v>Edson Arantes</v>
      </c>
      <c r="D4570">
        <f t="shared" ca="1" si="356"/>
        <v>6</v>
      </c>
      <c r="E4570" t="str">
        <f ca="1">VLOOKUP(D4570,vendedor!A$1:B$13,2,FALSE)</f>
        <v>Rodrigo Machado</v>
      </c>
      <c r="F4570">
        <f t="shared" ca="1" si="357"/>
        <v>2</v>
      </c>
      <c r="G4570" t="str">
        <f ca="1">VLOOKUP(F4570,cidade!A$1:B$6,2,FALSE)</f>
        <v>Recife</v>
      </c>
      <c r="H4570">
        <v>17</v>
      </c>
      <c r="I4570" t="str">
        <f>VLOOKUP(H4570,produto!A$1:F$24,2,FALSE)</f>
        <v>Aparalho de Barbear Elétrico</v>
      </c>
      <c r="J4570">
        <f>VLOOKUP(I4570,produto!B$1:G$24,4,FALSE)</f>
        <v>2</v>
      </c>
      <c r="K4570" t="str">
        <f>VLOOKUP(J4570,marca!A$1:B$15,2,FALSE)</f>
        <v>MICROSOFT</v>
      </c>
      <c r="L4570">
        <f t="shared" ca="1" si="359"/>
        <v>3</v>
      </c>
      <c r="M4570" t="str">
        <f ca="1">VLOOKUP(L4570,Departamento!A$1:C$8,2,FALSE)</f>
        <v>Papelaria</v>
      </c>
      <c r="N4570">
        <f t="shared" ca="1" si="358"/>
        <v>2</v>
      </c>
      <c r="O4570" t="str">
        <f ca="1">VLOOKUP(N4570,gerencia!A$1:B$5,2,FALSE)</f>
        <v>papelaria/cosmético</v>
      </c>
      <c r="P4570" t="s">
        <v>244</v>
      </c>
      <c r="Q4570">
        <v>3</v>
      </c>
      <c r="R4570">
        <v>1075</v>
      </c>
      <c r="S4570">
        <v>1116</v>
      </c>
    </row>
    <row r="4571" spans="1:19">
      <c r="A4571">
        <v>4570</v>
      </c>
      <c r="B4571">
        <f t="shared" ca="1" si="355"/>
        <v>2</v>
      </c>
      <c r="C4571" t="str">
        <f ca="1">VLOOKUP(B4571,cliente!A$1:B$7,2,FALSE)</f>
        <v>Benito de Paula</v>
      </c>
      <c r="D4571">
        <f t="shared" ca="1" si="356"/>
        <v>7</v>
      </c>
      <c r="E4571" t="str">
        <f ca="1">VLOOKUP(D4571,vendedor!A$1:B$13,2,FALSE)</f>
        <v>João Oliveira</v>
      </c>
      <c r="F4571">
        <f t="shared" ca="1" si="357"/>
        <v>5</v>
      </c>
      <c r="G4571" t="str">
        <f ca="1">VLOOKUP(F4571,cidade!A$1:B$6,2,FALSE)</f>
        <v>Belo Horizonte</v>
      </c>
      <c r="H4571">
        <v>2</v>
      </c>
      <c r="I4571" t="str">
        <f>VLOOKUP(H4571,produto!A$1:F$24,2,FALSE)</f>
        <v>Mouse</v>
      </c>
      <c r="J4571">
        <f>VLOOKUP(I4571,produto!B$1:G$24,4,FALSE)</f>
        <v>2</v>
      </c>
      <c r="K4571" t="str">
        <f>VLOOKUP(J4571,marca!A$1:B$15,2,FALSE)</f>
        <v>MICROSOFT</v>
      </c>
      <c r="L4571">
        <f t="shared" ca="1" si="359"/>
        <v>1</v>
      </c>
      <c r="M4571" t="str">
        <f ca="1">VLOOKUP(L4571,Departamento!A$1:C$8,2,FALSE)</f>
        <v>Informática</v>
      </c>
      <c r="N4571">
        <f t="shared" ca="1" si="358"/>
        <v>2</v>
      </c>
      <c r="O4571" t="str">
        <f ca="1">VLOOKUP(N4571,gerencia!A$1:B$5,2,FALSE)</f>
        <v>papelaria/cosmético</v>
      </c>
      <c r="P4571" t="s">
        <v>566</v>
      </c>
      <c r="Q4571">
        <v>2</v>
      </c>
      <c r="R4571">
        <v>25.9</v>
      </c>
      <c r="S4571">
        <v>1093</v>
      </c>
    </row>
    <row r="4572" spans="1:19">
      <c r="A4572">
        <v>4571</v>
      </c>
      <c r="B4572">
        <f t="shared" ca="1" si="355"/>
        <v>4</v>
      </c>
      <c r="C4572" t="str">
        <f ca="1">VLOOKUP(B4572,cliente!A$1:B$7,2,FALSE)</f>
        <v>Tom Jobim</v>
      </c>
      <c r="D4572">
        <f t="shared" ca="1" si="356"/>
        <v>11</v>
      </c>
      <c r="E4572" t="str">
        <f ca="1">VLOOKUP(D4572,vendedor!A$1:B$13,2,FALSE)</f>
        <v>Filipe Almeida</v>
      </c>
      <c r="F4572">
        <f t="shared" ca="1" si="357"/>
        <v>3</v>
      </c>
      <c r="G4572" t="str">
        <f ca="1">VLOOKUP(F4572,cidade!A$1:B$6,2,FALSE)</f>
        <v>São Paulo</v>
      </c>
      <c r="H4572">
        <v>20</v>
      </c>
      <c r="I4572" t="str">
        <f>VLOOKUP(H4572,produto!A$1:F$24,2,FALSE)</f>
        <v>Geladeira</v>
      </c>
      <c r="J4572">
        <f>VLOOKUP(I4572,produto!B$1:G$24,4,FALSE)</f>
        <v>12</v>
      </c>
      <c r="K4572" t="str">
        <f>VLOOKUP(J4572,marca!A$1:B$15,2,FALSE)</f>
        <v>ELETROLUX</v>
      </c>
      <c r="L4572">
        <f t="shared" ca="1" si="359"/>
        <v>1</v>
      </c>
      <c r="M4572" t="str">
        <f ca="1">VLOOKUP(L4572,Departamento!A$1:C$8,2,FALSE)</f>
        <v>Informática</v>
      </c>
      <c r="N4572">
        <f t="shared" ca="1" si="358"/>
        <v>4</v>
      </c>
      <c r="O4572" t="str">
        <f ca="1">VLOOKUP(N4572,gerencia!A$1:B$5,2,FALSE)</f>
        <v>Casa e Decoração</v>
      </c>
      <c r="P4572" t="s">
        <v>239</v>
      </c>
      <c r="Q4572">
        <v>2</v>
      </c>
      <c r="R4572">
        <v>350</v>
      </c>
      <c r="S4572">
        <v>906</v>
      </c>
    </row>
    <row r="4573" spans="1:19">
      <c r="A4573">
        <v>4572</v>
      </c>
      <c r="B4573">
        <f t="shared" ca="1" si="355"/>
        <v>1</v>
      </c>
      <c r="C4573" t="str">
        <f ca="1">VLOOKUP(B4573,cliente!A$1:B$7,2,FALSE)</f>
        <v>João do Pulo</v>
      </c>
      <c r="D4573">
        <f t="shared" ca="1" si="356"/>
        <v>5</v>
      </c>
      <c r="E4573" t="str">
        <f ca="1">VLOOKUP(D4573,vendedor!A$1:B$13,2,FALSE)</f>
        <v>Maria Braga</v>
      </c>
      <c r="F4573">
        <f t="shared" ca="1" si="357"/>
        <v>5</v>
      </c>
      <c r="G4573" t="str">
        <f ca="1">VLOOKUP(F4573,cidade!A$1:B$6,2,FALSE)</f>
        <v>Belo Horizonte</v>
      </c>
      <c r="H4573">
        <v>19</v>
      </c>
      <c r="I4573" t="str">
        <f>VLOOKUP(H4573,produto!A$1:F$24,2,FALSE)</f>
        <v>Fogão</v>
      </c>
      <c r="J4573">
        <f>VLOOKUP(I4573,produto!B$1:G$24,4,FALSE)</f>
        <v>13</v>
      </c>
      <c r="K4573" t="str">
        <f>VLOOKUP(J4573,marca!A$1:B$15,2,FALSE)</f>
        <v>BRASTEMP</v>
      </c>
      <c r="L4573">
        <f t="shared" ca="1" si="359"/>
        <v>2</v>
      </c>
      <c r="M4573" t="str">
        <f ca="1">VLOOKUP(L4573,Departamento!A$1:C$8,2,FALSE)</f>
        <v>Telefonia</v>
      </c>
      <c r="N4573">
        <f t="shared" ca="1" si="358"/>
        <v>2</v>
      </c>
      <c r="O4573" t="str">
        <f ca="1">VLOOKUP(N4573,gerencia!A$1:B$5,2,FALSE)</f>
        <v>papelaria/cosmético</v>
      </c>
      <c r="P4573" t="s">
        <v>663</v>
      </c>
      <c r="Q4573">
        <v>3</v>
      </c>
      <c r="R4573">
        <v>1500</v>
      </c>
      <c r="S4573">
        <v>487</v>
      </c>
    </row>
    <row r="4574" spans="1:19">
      <c r="A4574">
        <v>4573</v>
      </c>
      <c r="B4574">
        <f t="shared" ca="1" si="355"/>
        <v>6</v>
      </c>
      <c r="C4574" t="str">
        <f ca="1">VLOOKUP(B4574,cliente!A$1:B$7,2,FALSE)</f>
        <v>Reginaldo Rossi</v>
      </c>
      <c r="D4574">
        <f t="shared" ca="1" si="356"/>
        <v>1</v>
      </c>
      <c r="E4574" t="str">
        <f ca="1">VLOOKUP(D4574,vendedor!A$1:B$13,2,FALSE)</f>
        <v>Claudio Silva</v>
      </c>
      <c r="F4574">
        <f t="shared" ca="1" si="357"/>
        <v>3</v>
      </c>
      <c r="G4574" t="str">
        <f ca="1">VLOOKUP(F4574,cidade!A$1:B$6,2,FALSE)</f>
        <v>São Paulo</v>
      </c>
      <c r="H4574">
        <v>19</v>
      </c>
      <c r="I4574" t="str">
        <f>VLOOKUP(H4574,produto!A$1:F$24,2,FALSE)</f>
        <v>Fogão</v>
      </c>
      <c r="J4574">
        <f>VLOOKUP(I4574,produto!B$1:G$24,4,FALSE)</f>
        <v>13</v>
      </c>
      <c r="K4574" t="str">
        <f>VLOOKUP(J4574,marca!A$1:B$15,2,FALSE)</f>
        <v>BRASTEMP</v>
      </c>
      <c r="L4574">
        <f t="shared" ca="1" si="359"/>
        <v>5</v>
      </c>
      <c r="M4574" t="str">
        <f ca="1">VLOOKUP(L4574,Departamento!A$1:C$8,2,FALSE)</f>
        <v>Eletrónico</v>
      </c>
      <c r="N4574">
        <f t="shared" ca="1" si="358"/>
        <v>4</v>
      </c>
      <c r="O4574" t="str">
        <f ca="1">VLOOKUP(N4574,gerencia!A$1:B$5,2,FALSE)</f>
        <v>Casa e Decoração</v>
      </c>
      <c r="P4574" t="s">
        <v>276</v>
      </c>
      <c r="Q4574">
        <v>2</v>
      </c>
      <c r="R4574">
        <v>1500</v>
      </c>
      <c r="S4574">
        <v>782</v>
      </c>
    </row>
    <row r="4575" spans="1:19">
      <c r="A4575">
        <v>4574</v>
      </c>
      <c r="B4575">
        <f t="shared" ca="1" si="355"/>
        <v>6</v>
      </c>
      <c r="C4575" t="str">
        <f ca="1">VLOOKUP(B4575,cliente!A$1:B$7,2,FALSE)</f>
        <v>Reginaldo Rossi</v>
      </c>
      <c r="D4575">
        <f t="shared" ca="1" si="356"/>
        <v>10</v>
      </c>
      <c r="E4575" t="str">
        <f ca="1">VLOOKUP(D4575,vendedor!A$1:B$13,2,FALSE)</f>
        <v>Danilo Barreto</v>
      </c>
      <c r="F4575">
        <f t="shared" ca="1" si="357"/>
        <v>3</v>
      </c>
      <c r="G4575" t="str">
        <f ca="1">VLOOKUP(F4575,cidade!A$1:B$6,2,FALSE)</f>
        <v>São Paulo</v>
      </c>
      <c r="H4575">
        <v>2</v>
      </c>
      <c r="I4575" t="str">
        <f>VLOOKUP(H4575,produto!A$1:F$24,2,FALSE)</f>
        <v>Mouse</v>
      </c>
      <c r="J4575">
        <f>VLOOKUP(I4575,produto!B$1:G$24,4,FALSE)</f>
        <v>2</v>
      </c>
      <c r="K4575" t="str">
        <f>VLOOKUP(J4575,marca!A$1:B$15,2,FALSE)</f>
        <v>MICROSOFT</v>
      </c>
      <c r="L4575">
        <f t="shared" ca="1" si="359"/>
        <v>2</v>
      </c>
      <c r="M4575" t="str">
        <f ca="1">VLOOKUP(L4575,Departamento!A$1:C$8,2,FALSE)</f>
        <v>Telefonia</v>
      </c>
      <c r="N4575">
        <f t="shared" ca="1" si="358"/>
        <v>1</v>
      </c>
      <c r="O4575" t="str">
        <f ca="1">VLOOKUP(N4575,gerencia!A$1:B$5,2,FALSE)</f>
        <v>Tecnologia</v>
      </c>
      <c r="P4575" t="s">
        <v>605</v>
      </c>
      <c r="Q4575">
        <v>2</v>
      </c>
      <c r="R4575">
        <v>25.9</v>
      </c>
      <c r="S4575">
        <v>1268</v>
      </c>
    </row>
    <row r="4576" spans="1:19">
      <c r="A4576">
        <v>4575</v>
      </c>
      <c r="B4576">
        <f t="shared" ca="1" si="355"/>
        <v>1</v>
      </c>
      <c r="C4576" t="str">
        <f ca="1">VLOOKUP(B4576,cliente!A$1:B$7,2,FALSE)</f>
        <v>João do Pulo</v>
      </c>
      <c r="D4576">
        <f t="shared" ca="1" si="356"/>
        <v>8</v>
      </c>
      <c r="E4576" t="str">
        <f ca="1">VLOOKUP(D4576,vendedor!A$1:B$13,2,FALSE)</f>
        <v>Márcia Brito</v>
      </c>
      <c r="F4576">
        <f t="shared" ca="1" si="357"/>
        <v>3</v>
      </c>
      <c r="G4576" t="str">
        <f ca="1">VLOOKUP(F4576,cidade!A$1:B$6,2,FALSE)</f>
        <v>São Paulo</v>
      </c>
      <c r="H4576">
        <v>3</v>
      </c>
      <c r="I4576" t="str">
        <f>VLOOKUP(H4576,produto!A$1:F$24,2,FALSE)</f>
        <v>Teclado</v>
      </c>
      <c r="J4576">
        <f>VLOOKUP(I4576,produto!B$1:G$24,4,FALSE)</f>
        <v>1</v>
      </c>
      <c r="K4576" t="str">
        <f>VLOOKUP(J4576,marca!A$1:B$15,2,FALSE)</f>
        <v>APPLE</v>
      </c>
      <c r="L4576">
        <f t="shared" ca="1" si="359"/>
        <v>2</v>
      </c>
      <c r="M4576" t="str">
        <f ca="1">VLOOKUP(L4576,Departamento!A$1:C$8,2,FALSE)</f>
        <v>Telefonia</v>
      </c>
      <c r="N4576">
        <f t="shared" ca="1" si="358"/>
        <v>3</v>
      </c>
      <c r="O4576" t="str">
        <f ca="1">VLOOKUP(N4576,gerencia!A$1:B$5,2,FALSE)</f>
        <v>Eletro Eletrônico</v>
      </c>
      <c r="P4576" t="s">
        <v>623</v>
      </c>
      <c r="Q4576">
        <v>1</v>
      </c>
      <c r="R4576">
        <v>342.09</v>
      </c>
      <c r="S4576">
        <v>386</v>
      </c>
    </row>
    <row r="4577" spans="1:19">
      <c r="A4577">
        <v>4576</v>
      </c>
      <c r="B4577">
        <f t="shared" ca="1" si="355"/>
        <v>1</v>
      </c>
      <c r="C4577" t="str">
        <f ca="1">VLOOKUP(B4577,cliente!A$1:B$7,2,FALSE)</f>
        <v>João do Pulo</v>
      </c>
      <c r="D4577">
        <f t="shared" ca="1" si="356"/>
        <v>5</v>
      </c>
      <c r="E4577" t="str">
        <f ca="1">VLOOKUP(D4577,vendedor!A$1:B$13,2,FALSE)</f>
        <v>Maria Braga</v>
      </c>
      <c r="F4577">
        <f t="shared" ca="1" si="357"/>
        <v>1</v>
      </c>
      <c r="G4577" t="str">
        <f ca="1">VLOOKUP(F4577,cidade!A$1:B$6,2,FALSE)</f>
        <v>Salvador</v>
      </c>
      <c r="H4577">
        <v>9</v>
      </c>
      <c r="I4577" t="str">
        <f>VLOOKUP(H4577,produto!A$1:F$24,2,FALSE)</f>
        <v>Celular  8GB</v>
      </c>
      <c r="J4577">
        <f>VLOOKUP(I4577,produto!B$1:G$24,4,FALSE)</f>
        <v>8</v>
      </c>
      <c r="K4577" t="str">
        <f>VLOOKUP(J4577,marca!A$1:B$15,2,FALSE)</f>
        <v>FABER CASTELL</v>
      </c>
      <c r="L4577">
        <f t="shared" ca="1" si="359"/>
        <v>2</v>
      </c>
      <c r="M4577" t="str">
        <f ca="1">VLOOKUP(L4577,Departamento!A$1:C$8,2,FALSE)</f>
        <v>Telefonia</v>
      </c>
      <c r="N4577">
        <f t="shared" ca="1" si="358"/>
        <v>4</v>
      </c>
      <c r="O4577" t="str">
        <f ca="1">VLOOKUP(N4577,gerencia!A$1:B$5,2,FALSE)</f>
        <v>Casa e Decoração</v>
      </c>
      <c r="P4577" t="s">
        <v>405</v>
      </c>
      <c r="Q4577">
        <v>1</v>
      </c>
      <c r="R4577">
        <v>12.25</v>
      </c>
      <c r="S4577">
        <v>333</v>
      </c>
    </row>
    <row r="4578" spans="1:19">
      <c r="A4578">
        <v>4577</v>
      </c>
      <c r="B4578">
        <f t="shared" ca="1" si="355"/>
        <v>1</v>
      </c>
      <c r="C4578" t="str">
        <f ca="1">VLOOKUP(B4578,cliente!A$1:B$7,2,FALSE)</f>
        <v>João do Pulo</v>
      </c>
      <c r="D4578">
        <f t="shared" ca="1" si="356"/>
        <v>6</v>
      </c>
      <c r="E4578" t="str">
        <f ca="1">VLOOKUP(D4578,vendedor!A$1:B$13,2,FALSE)</f>
        <v>Rodrigo Machado</v>
      </c>
      <c r="F4578">
        <f t="shared" ca="1" si="357"/>
        <v>4</v>
      </c>
      <c r="G4578" t="str">
        <f ca="1">VLOOKUP(F4578,cidade!A$1:B$6,2,FALSE)</f>
        <v>Rio de janeiro</v>
      </c>
      <c r="H4578">
        <v>7</v>
      </c>
      <c r="I4578" t="str">
        <f>VLOOKUP(H4578,produto!A$1:F$24,2,FALSE)</f>
        <v>Celular 4Gb</v>
      </c>
      <c r="J4578">
        <f>VLOOKUP(I4578,produto!B$1:G$24,4,FALSE)</f>
        <v>5</v>
      </c>
      <c r="K4578" t="str">
        <f>VLOOKUP(J4578,marca!A$1:B$15,2,FALSE)</f>
        <v>SAMSUNG</v>
      </c>
      <c r="L4578">
        <f t="shared" ca="1" si="359"/>
        <v>3</v>
      </c>
      <c r="M4578" t="str">
        <f ca="1">VLOOKUP(L4578,Departamento!A$1:C$8,2,FALSE)</f>
        <v>Papelaria</v>
      </c>
      <c r="N4578">
        <f t="shared" ca="1" si="358"/>
        <v>4</v>
      </c>
      <c r="O4578" t="str">
        <f ca="1">VLOOKUP(N4578,gerencia!A$1:B$5,2,FALSE)</f>
        <v>Casa e Decoração</v>
      </c>
      <c r="P4578" t="s">
        <v>209</v>
      </c>
      <c r="Q4578">
        <v>3</v>
      </c>
      <c r="R4578">
        <v>52.9</v>
      </c>
      <c r="S4578">
        <v>1131</v>
      </c>
    </row>
    <row r="4579" spans="1:19">
      <c r="A4579">
        <v>4578</v>
      </c>
      <c r="B4579">
        <f t="shared" ca="1" si="355"/>
        <v>1</v>
      </c>
      <c r="C4579" t="str">
        <f ca="1">VLOOKUP(B4579,cliente!A$1:B$7,2,FALSE)</f>
        <v>João do Pulo</v>
      </c>
      <c r="D4579">
        <f t="shared" ca="1" si="356"/>
        <v>7</v>
      </c>
      <c r="E4579" t="str">
        <f ca="1">VLOOKUP(D4579,vendedor!A$1:B$13,2,FALSE)</f>
        <v>João Oliveira</v>
      </c>
      <c r="F4579">
        <f t="shared" ca="1" si="357"/>
        <v>2</v>
      </c>
      <c r="G4579" t="str">
        <f ca="1">VLOOKUP(F4579,cidade!A$1:B$6,2,FALSE)</f>
        <v>Recife</v>
      </c>
      <c r="H4579">
        <v>6</v>
      </c>
      <c r="I4579" t="str">
        <f>VLOOKUP(H4579,produto!A$1:F$24,2,FALSE)</f>
        <v xml:space="preserve">Notebook </v>
      </c>
      <c r="J4579">
        <f>VLOOKUP(I4579,produto!B$1:G$24,4,FALSE)</f>
        <v>5</v>
      </c>
      <c r="K4579" t="str">
        <f>VLOOKUP(J4579,marca!A$1:B$15,2,FALSE)</f>
        <v>SAMSUNG</v>
      </c>
      <c r="L4579">
        <f t="shared" ca="1" si="359"/>
        <v>6</v>
      </c>
      <c r="M4579" t="str">
        <f ca="1">VLOOKUP(L4579,Departamento!A$1:C$8,2,FALSE)</f>
        <v>Eletrodomestico</v>
      </c>
      <c r="N4579">
        <f t="shared" ca="1" si="358"/>
        <v>1</v>
      </c>
      <c r="O4579" t="str">
        <f ca="1">VLOOKUP(N4579,gerencia!A$1:B$5,2,FALSE)</f>
        <v>Tecnologia</v>
      </c>
      <c r="P4579" t="s">
        <v>634</v>
      </c>
      <c r="Q4579">
        <v>2</v>
      </c>
      <c r="R4579">
        <v>550</v>
      </c>
      <c r="S4579">
        <v>1117</v>
      </c>
    </row>
    <row r="4580" spans="1:19">
      <c r="A4580">
        <v>4579</v>
      </c>
      <c r="B4580">
        <f t="shared" ca="1" si="355"/>
        <v>1</v>
      </c>
      <c r="C4580" t="str">
        <f ca="1">VLOOKUP(B4580,cliente!A$1:B$7,2,FALSE)</f>
        <v>João do Pulo</v>
      </c>
      <c r="D4580">
        <f t="shared" ca="1" si="356"/>
        <v>3</v>
      </c>
      <c r="E4580" t="str">
        <f ca="1">VLOOKUP(D4580,vendedor!A$1:B$13,2,FALSE)</f>
        <v>Issac Palmeiras</v>
      </c>
      <c r="F4580">
        <f t="shared" ca="1" si="357"/>
        <v>5</v>
      </c>
      <c r="G4580" t="str">
        <f ca="1">VLOOKUP(F4580,cidade!A$1:B$6,2,FALSE)</f>
        <v>Belo Horizonte</v>
      </c>
      <c r="H4580">
        <v>4</v>
      </c>
      <c r="I4580" t="str">
        <f>VLOOKUP(H4580,produto!A$1:F$24,2,FALSE)</f>
        <v>Monitor</v>
      </c>
      <c r="J4580">
        <f>VLOOKUP(I4580,produto!B$1:G$24,4,FALSE)</f>
        <v>4</v>
      </c>
      <c r="K4580" t="str">
        <f>VLOOKUP(J4580,marca!A$1:B$15,2,FALSE)</f>
        <v>IBM</v>
      </c>
      <c r="L4580">
        <f t="shared" ca="1" si="359"/>
        <v>2</v>
      </c>
      <c r="M4580" t="str">
        <f ca="1">VLOOKUP(L4580,Departamento!A$1:C$8,2,FALSE)</f>
        <v>Telefonia</v>
      </c>
      <c r="N4580">
        <f t="shared" ca="1" si="358"/>
        <v>3</v>
      </c>
      <c r="O4580" t="str">
        <f ca="1">VLOOKUP(N4580,gerencia!A$1:B$5,2,FALSE)</f>
        <v>Eletro Eletrônico</v>
      </c>
      <c r="P4580" t="s">
        <v>286</v>
      </c>
      <c r="Q4580">
        <v>2</v>
      </c>
      <c r="R4580">
        <v>1300</v>
      </c>
      <c r="S4580">
        <v>404</v>
      </c>
    </row>
    <row r="4581" spans="1:19">
      <c r="A4581">
        <v>4580</v>
      </c>
      <c r="B4581">
        <f t="shared" ca="1" si="355"/>
        <v>3</v>
      </c>
      <c r="C4581" t="str">
        <f ca="1">VLOOKUP(B4581,cliente!A$1:B$7,2,FALSE)</f>
        <v>Renato Russo</v>
      </c>
      <c r="D4581">
        <f t="shared" ca="1" si="356"/>
        <v>1</v>
      </c>
      <c r="E4581" t="str">
        <f ca="1">VLOOKUP(D4581,vendedor!A$1:B$13,2,FALSE)</f>
        <v>Claudio Silva</v>
      </c>
      <c r="F4581">
        <f t="shared" ca="1" si="357"/>
        <v>3</v>
      </c>
      <c r="G4581" t="str">
        <f ca="1">VLOOKUP(F4581,cidade!A$1:B$6,2,FALSE)</f>
        <v>São Paulo</v>
      </c>
      <c r="H4581">
        <v>21</v>
      </c>
      <c r="I4581" t="str">
        <f>VLOOKUP(H4581,produto!A$1:F$24,2,FALSE)</f>
        <v>microondas</v>
      </c>
      <c r="J4581">
        <f>VLOOKUP(I4581,produto!B$1:G$24,4,FALSE)</f>
        <v>14</v>
      </c>
      <c r="K4581" t="str">
        <f>VLOOKUP(J4581,marca!A$1:B$15,2,FALSE)</f>
        <v>DA CASA</v>
      </c>
      <c r="L4581">
        <f t="shared" ca="1" si="359"/>
        <v>2</v>
      </c>
      <c r="M4581" t="str">
        <f ca="1">VLOOKUP(L4581,Departamento!A$1:C$8,2,FALSE)</f>
        <v>Telefonia</v>
      </c>
      <c r="N4581">
        <f t="shared" ca="1" si="358"/>
        <v>2</v>
      </c>
      <c r="O4581" t="str">
        <f ca="1">VLOOKUP(N4581,gerencia!A$1:B$5,2,FALSE)</f>
        <v>papelaria/cosmético</v>
      </c>
      <c r="P4581" t="s">
        <v>212</v>
      </c>
      <c r="Q4581">
        <v>2</v>
      </c>
      <c r="R4581">
        <v>2100</v>
      </c>
      <c r="S4581">
        <v>208</v>
      </c>
    </row>
    <row r="4582" spans="1:19">
      <c r="A4582">
        <v>4581</v>
      </c>
      <c r="B4582">
        <f t="shared" ca="1" si="355"/>
        <v>4</v>
      </c>
      <c r="C4582" t="str">
        <f ca="1">VLOOKUP(B4582,cliente!A$1:B$7,2,FALSE)</f>
        <v>Tom Jobim</v>
      </c>
      <c r="D4582">
        <f t="shared" ca="1" si="356"/>
        <v>7</v>
      </c>
      <c r="E4582" t="str">
        <f ca="1">VLOOKUP(D4582,vendedor!A$1:B$13,2,FALSE)</f>
        <v>João Oliveira</v>
      </c>
      <c r="F4582">
        <f t="shared" ca="1" si="357"/>
        <v>4</v>
      </c>
      <c r="G4582" t="str">
        <f ca="1">VLOOKUP(F4582,cidade!A$1:B$6,2,FALSE)</f>
        <v>Rio de janeiro</v>
      </c>
      <c r="H4582">
        <v>18</v>
      </c>
      <c r="I4582" t="str">
        <f>VLOOKUP(H4582,produto!A$1:F$24,2,FALSE)</f>
        <v xml:space="preserve">Xbox </v>
      </c>
      <c r="J4582">
        <f>VLOOKUP(I4582,produto!B$1:G$24,4,FALSE)</f>
        <v>12</v>
      </c>
      <c r="K4582" t="str">
        <f>VLOOKUP(J4582,marca!A$1:B$15,2,FALSE)</f>
        <v>ELETROLUX</v>
      </c>
      <c r="L4582">
        <f t="shared" ca="1" si="359"/>
        <v>1</v>
      </c>
      <c r="M4582" t="str">
        <f ca="1">VLOOKUP(L4582,Departamento!A$1:C$8,2,FALSE)</f>
        <v>Informática</v>
      </c>
      <c r="N4582">
        <f t="shared" ca="1" si="358"/>
        <v>1</v>
      </c>
      <c r="O4582" t="str">
        <f ca="1">VLOOKUP(N4582,gerencia!A$1:B$5,2,FALSE)</f>
        <v>Tecnologia</v>
      </c>
      <c r="P4582" t="s">
        <v>644</v>
      </c>
      <c r="Q4582">
        <v>3</v>
      </c>
      <c r="R4582">
        <v>850</v>
      </c>
      <c r="S4582">
        <v>720</v>
      </c>
    </row>
    <row r="4583" spans="1:19">
      <c r="A4583">
        <v>4582</v>
      </c>
      <c r="B4583">
        <f t="shared" ca="1" si="355"/>
        <v>5</v>
      </c>
      <c r="C4583" t="str">
        <f ca="1">VLOOKUP(B4583,cliente!A$1:B$7,2,FALSE)</f>
        <v>Edson Arantes</v>
      </c>
      <c r="D4583">
        <f t="shared" ca="1" si="356"/>
        <v>2</v>
      </c>
      <c r="E4583" t="str">
        <f ca="1">VLOOKUP(D4583,vendedor!A$1:B$13,2,FALSE)</f>
        <v>Márcio Barroso</v>
      </c>
      <c r="F4583">
        <f t="shared" ca="1" si="357"/>
        <v>4</v>
      </c>
      <c r="G4583" t="str">
        <f ca="1">VLOOKUP(F4583,cidade!A$1:B$6,2,FALSE)</f>
        <v>Rio de janeiro</v>
      </c>
      <c r="H4583">
        <v>19</v>
      </c>
      <c r="I4583" t="str">
        <f>VLOOKUP(H4583,produto!A$1:F$24,2,FALSE)</f>
        <v>Fogão</v>
      </c>
      <c r="J4583">
        <f>VLOOKUP(I4583,produto!B$1:G$24,4,FALSE)</f>
        <v>13</v>
      </c>
      <c r="K4583" t="str">
        <f>VLOOKUP(J4583,marca!A$1:B$15,2,FALSE)</f>
        <v>BRASTEMP</v>
      </c>
      <c r="L4583">
        <f t="shared" ca="1" si="359"/>
        <v>2</v>
      </c>
      <c r="M4583" t="str">
        <f ca="1">VLOOKUP(L4583,Departamento!A$1:C$8,2,FALSE)</f>
        <v>Telefonia</v>
      </c>
      <c r="N4583">
        <f t="shared" ca="1" si="358"/>
        <v>1</v>
      </c>
      <c r="O4583" t="str">
        <f ca="1">VLOOKUP(N4583,gerencia!A$1:B$5,2,FALSE)</f>
        <v>Tecnologia</v>
      </c>
      <c r="P4583" t="s">
        <v>240</v>
      </c>
      <c r="Q4583">
        <v>1</v>
      </c>
      <c r="R4583">
        <v>1500</v>
      </c>
      <c r="S4583">
        <v>178</v>
      </c>
    </row>
    <row r="4584" spans="1:19">
      <c r="A4584">
        <v>4583</v>
      </c>
      <c r="B4584">
        <f t="shared" ca="1" si="355"/>
        <v>6</v>
      </c>
      <c r="C4584" t="str">
        <f ca="1">VLOOKUP(B4584,cliente!A$1:B$7,2,FALSE)</f>
        <v>Reginaldo Rossi</v>
      </c>
      <c r="D4584">
        <f t="shared" ca="1" si="356"/>
        <v>3</v>
      </c>
      <c r="E4584" t="str">
        <f ca="1">VLOOKUP(D4584,vendedor!A$1:B$13,2,FALSE)</f>
        <v>Issac Palmeiras</v>
      </c>
      <c r="F4584">
        <f t="shared" ca="1" si="357"/>
        <v>4</v>
      </c>
      <c r="G4584" t="str">
        <f ca="1">VLOOKUP(F4584,cidade!A$1:B$6,2,FALSE)</f>
        <v>Rio de janeiro</v>
      </c>
      <c r="H4584">
        <v>9</v>
      </c>
      <c r="I4584" t="str">
        <f>VLOOKUP(H4584,produto!A$1:F$24,2,FALSE)</f>
        <v>Celular  8GB</v>
      </c>
      <c r="J4584">
        <f>VLOOKUP(I4584,produto!B$1:G$24,4,FALSE)</f>
        <v>8</v>
      </c>
      <c r="K4584" t="str">
        <f>VLOOKUP(J4584,marca!A$1:B$15,2,FALSE)</f>
        <v>FABER CASTELL</v>
      </c>
      <c r="L4584">
        <f t="shared" ca="1" si="359"/>
        <v>3</v>
      </c>
      <c r="M4584" t="str">
        <f ca="1">VLOOKUP(L4584,Departamento!A$1:C$8,2,FALSE)</f>
        <v>Papelaria</v>
      </c>
      <c r="N4584">
        <f t="shared" ca="1" si="358"/>
        <v>1</v>
      </c>
      <c r="O4584" t="str">
        <f ca="1">VLOOKUP(N4584,gerencia!A$1:B$5,2,FALSE)</f>
        <v>Tecnologia</v>
      </c>
      <c r="P4584" t="s">
        <v>87</v>
      </c>
      <c r="Q4584">
        <v>3</v>
      </c>
      <c r="R4584">
        <v>12.25</v>
      </c>
      <c r="S4584">
        <v>850</v>
      </c>
    </row>
    <row r="4585" spans="1:19">
      <c r="A4585">
        <v>4584</v>
      </c>
      <c r="B4585">
        <f t="shared" ca="1" si="355"/>
        <v>6</v>
      </c>
      <c r="C4585" t="str">
        <f ca="1">VLOOKUP(B4585,cliente!A$1:B$7,2,FALSE)</f>
        <v>Reginaldo Rossi</v>
      </c>
      <c r="D4585">
        <f t="shared" ca="1" si="356"/>
        <v>4</v>
      </c>
      <c r="E4585" t="str">
        <f ca="1">VLOOKUP(D4585,vendedor!A$1:B$13,2,FALSE)</f>
        <v>Daniela Matos</v>
      </c>
      <c r="F4585">
        <f t="shared" ca="1" si="357"/>
        <v>2</v>
      </c>
      <c r="G4585" t="str">
        <f ca="1">VLOOKUP(F4585,cidade!A$1:B$6,2,FALSE)</f>
        <v>Recife</v>
      </c>
      <c r="H4585">
        <v>21</v>
      </c>
      <c r="I4585" t="str">
        <f>VLOOKUP(H4585,produto!A$1:F$24,2,FALSE)</f>
        <v>microondas</v>
      </c>
      <c r="J4585">
        <f>VLOOKUP(I4585,produto!B$1:G$24,4,FALSE)</f>
        <v>14</v>
      </c>
      <c r="K4585" t="str">
        <f>VLOOKUP(J4585,marca!A$1:B$15,2,FALSE)</f>
        <v>DA CASA</v>
      </c>
      <c r="L4585">
        <f t="shared" ca="1" si="359"/>
        <v>1</v>
      </c>
      <c r="M4585" t="str">
        <f ca="1">VLOOKUP(L4585,Departamento!A$1:C$8,2,FALSE)</f>
        <v>Informática</v>
      </c>
      <c r="N4585">
        <f t="shared" ca="1" si="358"/>
        <v>4</v>
      </c>
      <c r="O4585" t="str">
        <f ca="1">VLOOKUP(N4585,gerencia!A$1:B$5,2,FALSE)</f>
        <v>Casa e Decoração</v>
      </c>
      <c r="P4585" t="s">
        <v>138</v>
      </c>
      <c r="Q4585">
        <v>1</v>
      </c>
      <c r="R4585">
        <v>2100</v>
      </c>
      <c r="S4585">
        <v>1169</v>
      </c>
    </row>
    <row r="4586" spans="1:19">
      <c r="A4586">
        <v>4585</v>
      </c>
      <c r="B4586">
        <f t="shared" ca="1" si="355"/>
        <v>5</v>
      </c>
      <c r="C4586" t="str">
        <f ca="1">VLOOKUP(B4586,cliente!A$1:B$7,2,FALSE)</f>
        <v>Edson Arantes</v>
      </c>
      <c r="D4586">
        <f t="shared" ca="1" si="356"/>
        <v>3</v>
      </c>
      <c r="E4586" t="str">
        <f ca="1">VLOOKUP(D4586,vendedor!A$1:B$13,2,FALSE)</f>
        <v>Issac Palmeiras</v>
      </c>
      <c r="F4586">
        <f t="shared" ca="1" si="357"/>
        <v>4</v>
      </c>
      <c r="G4586" t="str">
        <f ca="1">VLOOKUP(F4586,cidade!A$1:B$6,2,FALSE)</f>
        <v>Rio de janeiro</v>
      </c>
      <c r="H4586">
        <v>20</v>
      </c>
      <c r="I4586" t="str">
        <f>VLOOKUP(H4586,produto!A$1:F$24,2,FALSE)</f>
        <v>Geladeira</v>
      </c>
      <c r="J4586">
        <f>VLOOKUP(I4586,produto!B$1:G$24,4,FALSE)</f>
        <v>12</v>
      </c>
      <c r="K4586" t="str">
        <f>VLOOKUP(J4586,marca!A$1:B$15,2,FALSE)</f>
        <v>ELETROLUX</v>
      </c>
      <c r="L4586">
        <f t="shared" ca="1" si="359"/>
        <v>3</v>
      </c>
      <c r="M4586" t="str">
        <f ca="1">VLOOKUP(L4586,Departamento!A$1:C$8,2,FALSE)</f>
        <v>Papelaria</v>
      </c>
      <c r="N4586">
        <f t="shared" ca="1" si="358"/>
        <v>4</v>
      </c>
      <c r="O4586" t="str">
        <f ca="1">VLOOKUP(N4586,gerencia!A$1:B$5,2,FALSE)</f>
        <v>Casa e Decoração</v>
      </c>
      <c r="P4586" t="s">
        <v>217</v>
      </c>
      <c r="Q4586">
        <v>3</v>
      </c>
      <c r="R4586">
        <v>350</v>
      </c>
      <c r="S4586">
        <v>841</v>
      </c>
    </row>
    <row r="4587" spans="1:19">
      <c r="A4587">
        <v>4586</v>
      </c>
      <c r="B4587">
        <f t="shared" ca="1" si="355"/>
        <v>5</v>
      </c>
      <c r="C4587" t="str">
        <f ca="1">VLOOKUP(B4587,cliente!A$1:B$7,2,FALSE)</f>
        <v>Edson Arantes</v>
      </c>
      <c r="D4587">
        <f t="shared" ca="1" si="356"/>
        <v>4</v>
      </c>
      <c r="E4587" t="str">
        <f ca="1">VLOOKUP(D4587,vendedor!A$1:B$13,2,FALSE)</f>
        <v>Daniela Matos</v>
      </c>
      <c r="F4587">
        <f t="shared" ca="1" si="357"/>
        <v>3</v>
      </c>
      <c r="G4587" t="str">
        <f ca="1">VLOOKUP(F4587,cidade!A$1:B$6,2,FALSE)</f>
        <v>São Paulo</v>
      </c>
      <c r="H4587">
        <v>11</v>
      </c>
      <c r="I4587" t="str">
        <f>VLOOKUP(H4587,produto!A$1:F$24,2,FALSE)</f>
        <v xml:space="preserve">Caneta </v>
      </c>
      <c r="J4587">
        <f>VLOOKUP(I4587,produto!B$1:G$24,4,FALSE)</f>
        <v>8</v>
      </c>
      <c r="K4587" t="str">
        <f>VLOOKUP(J4587,marca!A$1:B$15,2,FALSE)</f>
        <v>FABER CASTELL</v>
      </c>
      <c r="L4587">
        <f t="shared" ca="1" si="359"/>
        <v>6</v>
      </c>
      <c r="M4587" t="str">
        <f ca="1">VLOOKUP(L4587,Departamento!A$1:C$8,2,FALSE)</f>
        <v>Eletrodomestico</v>
      </c>
      <c r="N4587">
        <f t="shared" ca="1" si="358"/>
        <v>1</v>
      </c>
      <c r="O4587" t="str">
        <f ca="1">VLOOKUP(N4587,gerencia!A$1:B$5,2,FALSE)</f>
        <v>Tecnologia</v>
      </c>
      <c r="P4587" t="s">
        <v>101</v>
      </c>
      <c r="Q4587">
        <v>1</v>
      </c>
      <c r="R4587">
        <v>0.5</v>
      </c>
      <c r="S4587">
        <v>483</v>
      </c>
    </row>
    <row r="4588" spans="1:19">
      <c r="A4588">
        <v>4587</v>
      </c>
      <c r="B4588">
        <f t="shared" ca="1" si="355"/>
        <v>6</v>
      </c>
      <c r="C4588" t="str">
        <f ca="1">VLOOKUP(B4588,cliente!A$1:B$7,2,FALSE)</f>
        <v>Reginaldo Rossi</v>
      </c>
      <c r="D4588">
        <f t="shared" ca="1" si="356"/>
        <v>8</v>
      </c>
      <c r="E4588" t="str">
        <f ca="1">VLOOKUP(D4588,vendedor!A$1:B$13,2,FALSE)</f>
        <v>Márcia Brito</v>
      </c>
      <c r="F4588">
        <f t="shared" ca="1" si="357"/>
        <v>4</v>
      </c>
      <c r="G4588" t="str">
        <f ca="1">VLOOKUP(F4588,cidade!A$1:B$6,2,FALSE)</f>
        <v>Rio de janeiro</v>
      </c>
      <c r="H4588">
        <v>20</v>
      </c>
      <c r="I4588" t="str">
        <f>VLOOKUP(H4588,produto!A$1:F$24,2,FALSE)</f>
        <v>Geladeira</v>
      </c>
      <c r="J4588">
        <f>VLOOKUP(I4588,produto!B$1:G$24,4,FALSE)</f>
        <v>12</v>
      </c>
      <c r="K4588" t="str">
        <f>VLOOKUP(J4588,marca!A$1:B$15,2,FALSE)</f>
        <v>ELETROLUX</v>
      </c>
      <c r="L4588">
        <f t="shared" ca="1" si="359"/>
        <v>5</v>
      </c>
      <c r="M4588" t="str">
        <f ca="1">VLOOKUP(L4588,Departamento!A$1:C$8,2,FALSE)</f>
        <v>Eletrónico</v>
      </c>
      <c r="N4588">
        <f t="shared" ca="1" si="358"/>
        <v>3</v>
      </c>
      <c r="O4588" t="str">
        <f ca="1">VLOOKUP(N4588,gerencia!A$1:B$5,2,FALSE)</f>
        <v>Eletro Eletrônico</v>
      </c>
      <c r="P4588" t="s">
        <v>515</v>
      </c>
      <c r="Q4588">
        <v>1</v>
      </c>
      <c r="R4588">
        <v>350</v>
      </c>
      <c r="S4588">
        <v>277</v>
      </c>
    </row>
    <row r="4589" spans="1:19">
      <c r="A4589">
        <v>4588</v>
      </c>
      <c r="B4589">
        <f t="shared" ca="1" si="355"/>
        <v>6</v>
      </c>
      <c r="C4589" t="str">
        <f ca="1">VLOOKUP(B4589,cliente!A$1:B$7,2,FALSE)</f>
        <v>Reginaldo Rossi</v>
      </c>
      <c r="D4589">
        <f t="shared" ca="1" si="356"/>
        <v>2</v>
      </c>
      <c r="E4589" t="str">
        <f ca="1">VLOOKUP(D4589,vendedor!A$1:B$13,2,FALSE)</f>
        <v>Márcio Barroso</v>
      </c>
      <c r="F4589">
        <f t="shared" ca="1" si="357"/>
        <v>1</v>
      </c>
      <c r="G4589" t="str">
        <f ca="1">VLOOKUP(F4589,cidade!A$1:B$6,2,FALSE)</f>
        <v>Salvador</v>
      </c>
      <c r="H4589">
        <v>9</v>
      </c>
      <c r="I4589" t="str">
        <f>VLOOKUP(H4589,produto!A$1:F$24,2,FALSE)</f>
        <v>Celular  8GB</v>
      </c>
      <c r="J4589">
        <f>VLOOKUP(I4589,produto!B$1:G$24,4,FALSE)</f>
        <v>8</v>
      </c>
      <c r="K4589" t="str">
        <f>VLOOKUP(J4589,marca!A$1:B$15,2,FALSE)</f>
        <v>FABER CASTELL</v>
      </c>
      <c r="L4589">
        <f t="shared" ca="1" si="359"/>
        <v>1</v>
      </c>
      <c r="M4589" t="str">
        <f ca="1">VLOOKUP(L4589,Departamento!A$1:C$8,2,FALSE)</f>
        <v>Informática</v>
      </c>
      <c r="N4589">
        <f t="shared" ca="1" si="358"/>
        <v>1</v>
      </c>
      <c r="O4589" t="str">
        <f ca="1">VLOOKUP(N4589,gerencia!A$1:B$5,2,FALSE)</f>
        <v>Tecnologia</v>
      </c>
      <c r="P4589" t="s">
        <v>371</v>
      </c>
      <c r="Q4589">
        <v>3</v>
      </c>
      <c r="R4589">
        <v>12.25</v>
      </c>
      <c r="S4589">
        <v>294</v>
      </c>
    </row>
    <row r="4590" spans="1:19">
      <c r="A4590">
        <v>4589</v>
      </c>
      <c r="B4590">
        <f t="shared" ca="1" si="355"/>
        <v>2</v>
      </c>
      <c r="C4590" t="str">
        <f ca="1">VLOOKUP(B4590,cliente!A$1:B$7,2,FALSE)</f>
        <v>Benito de Paula</v>
      </c>
      <c r="D4590">
        <f t="shared" ca="1" si="356"/>
        <v>10</v>
      </c>
      <c r="E4590" t="str">
        <f ca="1">VLOOKUP(D4590,vendedor!A$1:B$13,2,FALSE)</f>
        <v>Danilo Barreto</v>
      </c>
      <c r="F4590">
        <f t="shared" ca="1" si="357"/>
        <v>3</v>
      </c>
      <c r="G4590" t="str">
        <f ca="1">VLOOKUP(F4590,cidade!A$1:B$6,2,FALSE)</f>
        <v>São Paulo</v>
      </c>
      <c r="H4590">
        <v>7</v>
      </c>
      <c r="I4590" t="str">
        <f>VLOOKUP(H4590,produto!A$1:F$24,2,FALSE)</f>
        <v>Celular 4Gb</v>
      </c>
      <c r="J4590">
        <f>VLOOKUP(I4590,produto!B$1:G$24,4,FALSE)</f>
        <v>5</v>
      </c>
      <c r="K4590" t="str">
        <f>VLOOKUP(J4590,marca!A$1:B$15,2,FALSE)</f>
        <v>SAMSUNG</v>
      </c>
      <c r="L4590">
        <f t="shared" ca="1" si="359"/>
        <v>3</v>
      </c>
      <c r="M4590" t="str">
        <f ca="1">VLOOKUP(L4590,Departamento!A$1:C$8,2,FALSE)</f>
        <v>Papelaria</v>
      </c>
      <c r="N4590">
        <f t="shared" ca="1" si="358"/>
        <v>3</v>
      </c>
      <c r="O4590" t="str">
        <f ca="1">VLOOKUP(N4590,gerencia!A$1:B$5,2,FALSE)</f>
        <v>Eletro Eletrônico</v>
      </c>
      <c r="P4590" t="s">
        <v>484</v>
      </c>
      <c r="Q4590">
        <v>2</v>
      </c>
      <c r="R4590">
        <v>52.9</v>
      </c>
      <c r="S4590">
        <v>1366</v>
      </c>
    </row>
    <row r="4591" spans="1:19">
      <c r="A4591">
        <v>4590</v>
      </c>
      <c r="B4591">
        <f t="shared" ca="1" si="355"/>
        <v>1</v>
      </c>
      <c r="C4591" t="str">
        <f ca="1">VLOOKUP(B4591,cliente!A$1:B$7,2,FALSE)</f>
        <v>João do Pulo</v>
      </c>
      <c r="D4591">
        <f t="shared" ca="1" si="356"/>
        <v>5</v>
      </c>
      <c r="E4591" t="str">
        <f ca="1">VLOOKUP(D4591,vendedor!A$1:B$13,2,FALSE)</f>
        <v>Maria Braga</v>
      </c>
      <c r="F4591">
        <f t="shared" ca="1" si="357"/>
        <v>5</v>
      </c>
      <c r="G4591" t="str">
        <f ca="1">VLOOKUP(F4591,cidade!A$1:B$6,2,FALSE)</f>
        <v>Belo Horizonte</v>
      </c>
      <c r="H4591">
        <v>19</v>
      </c>
      <c r="I4591" t="str">
        <f>VLOOKUP(H4591,produto!A$1:F$24,2,FALSE)</f>
        <v>Fogão</v>
      </c>
      <c r="J4591">
        <f>VLOOKUP(I4591,produto!B$1:G$24,4,FALSE)</f>
        <v>13</v>
      </c>
      <c r="K4591" t="str">
        <f>VLOOKUP(J4591,marca!A$1:B$15,2,FALSE)</f>
        <v>BRASTEMP</v>
      </c>
      <c r="L4591">
        <f t="shared" ca="1" si="359"/>
        <v>5</v>
      </c>
      <c r="M4591" t="str">
        <f ca="1">VLOOKUP(L4591,Departamento!A$1:C$8,2,FALSE)</f>
        <v>Eletrónico</v>
      </c>
      <c r="N4591">
        <f t="shared" ca="1" si="358"/>
        <v>3</v>
      </c>
      <c r="O4591" t="str">
        <f ca="1">VLOOKUP(N4591,gerencia!A$1:B$5,2,FALSE)</f>
        <v>Eletro Eletrônico</v>
      </c>
      <c r="P4591" t="s">
        <v>362</v>
      </c>
      <c r="Q4591">
        <v>2</v>
      </c>
      <c r="R4591">
        <v>1500</v>
      </c>
      <c r="S4591">
        <v>1178</v>
      </c>
    </row>
    <row r="4592" spans="1:19">
      <c r="A4592">
        <v>4591</v>
      </c>
      <c r="B4592">
        <f t="shared" ca="1" si="355"/>
        <v>3</v>
      </c>
      <c r="C4592" t="str">
        <f ca="1">VLOOKUP(B4592,cliente!A$1:B$7,2,FALSE)</f>
        <v>Renato Russo</v>
      </c>
      <c r="D4592">
        <f t="shared" ca="1" si="356"/>
        <v>10</v>
      </c>
      <c r="E4592" t="str">
        <f ca="1">VLOOKUP(D4592,vendedor!A$1:B$13,2,FALSE)</f>
        <v>Danilo Barreto</v>
      </c>
      <c r="F4592">
        <f t="shared" ca="1" si="357"/>
        <v>3</v>
      </c>
      <c r="G4592" t="str">
        <f ca="1">VLOOKUP(F4592,cidade!A$1:B$6,2,FALSE)</f>
        <v>São Paulo</v>
      </c>
      <c r="H4592">
        <v>5</v>
      </c>
      <c r="I4592" t="str">
        <f>VLOOKUP(H4592,produto!A$1:F$24,2,FALSE)</f>
        <v>Computador</v>
      </c>
      <c r="J4592">
        <f>VLOOKUP(I4592,produto!B$1:G$24,4,FALSE)</f>
        <v>4</v>
      </c>
      <c r="K4592" t="str">
        <f>VLOOKUP(J4592,marca!A$1:B$15,2,FALSE)</f>
        <v>IBM</v>
      </c>
      <c r="L4592">
        <f t="shared" ca="1" si="359"/>
        <v>5</v>
      </c>
      <c r="M4592" t="str">
        <f ca="1">VLOOKUP(L4592,Departamento!A$1:C$8,2,FALSE)</f>
        <v>Eletrónico</v>
      </c>
      <c r="N4592">
        <f t="shared" ca="1" si="358"/>
        <v>3</v>
      </c>
      <c r="O4592" t="str">
        <f ca="1">VLOOKUP(N4592,gerencia!A$1:B$5,2,FALSE)</f>
        <v>Eletro Eletrônico</v>
      </c>
      <c r="P4592" t="s">
        <v>89</v>
      </c>
      <c r="Q4592">
        <v>3</v>
      </c>
      <c r="R4592">
        <v>2125.9899999999998</v>
      </c>
      <c r="S4592">
        <v>592</v>
      </c>
    </row>
    <row r="4593" spans="1:19">
      <c r="A4593">
        <v>4592</v>
      </c>
      <c r="B4593">
        <f t="shared" ca="1" si="355"/>
        <v>3</v>
      </c>
      <c r="C4593" t="str">
        <f ca="1">VLOOKUP(B4593,cliente!A$1:B$7,2,FALSE)</f>
        <v>Renato Russo</v>
      </c>
      <c r="D4593">
        <f t="shared" ca="1" si="356"/>
        <v>5</v>
      </c>
      <c r="E4593" t="str">
        <f ca="1">VLOOKUP(D4593,vendedor!A$1:B$13,2,FALSE)</f>
        <v>Maria Braga</v>
      </c>
      <c r="F4593">
        <f t="shared" ca="1" si="357"/>
        <v>4</v>
      </c>
      <c r="G4593" t="str">
        <f ca="1">VLOOKUP(F4593,cidade!A$1:B$6,2,FALSE)</f>
        <v>Rio de janeiro</v>
      </c>
      <c r="H4593">
        <v>8</v>
      </c>
      <c r="I4593" t="str">
        <f>VLOOKUP(H4593,produto!A$1:F$24,2,FALSE)</f>
        <v>Telefone Sem Fio</v>
      </c>
      <c r="J4593">
        <f>VLOOKUP(I4593,produto!B$1:G$24,4,FALSE)</f>
        <v>5</v>
      </c>
      <c r="K4593" t="str">
        <f>VLOOKUP(J4593,marca!A$1:B$15,2,FALSE)</f>
        <v>SAMSUNG</v>
      </c>
      <c r="L4593">
        <f t="shared" ca="1" si="359"/>
        <v>6</v>
      </c>
      <c r="M4593" t="str">
        <f ca="1">VLOOKUP(L4593,Departamento!A$1:C$8,2,FALSE)</f>
        <v>Eletrodomestico</v>
      </c>
      <c r="N4593">
        <f t="shared" ca="1" si="358"/>
        <v>3</v>
      </c>
      <c r="O4593" t="str">
        <f ca="1">VLOOKUP(N4593,gerencia!A$1:B$5,2,FALSE)</f>
        <v>Eletro Eletrônico</v>
      </c>
      <c r="P4593" t="s">
        <v>197</v>
      </c>
      <c r="Q4593">
        <v>2</v>
      </c>
      <c r="R4593">
        <v>875</v>
      </c>
      <c r="S4593">
        <v>284</v>
      </c>
    </row>
    <row r="4594" spans="1:19">
      <c r="A4594">
        <v>4593</v>
      </c>
      <c r="B4594">
        <f t="shared" ca="1" si="355"/>
        <v>4</v>
      </c>
      <c r="C4594" t="str">
        <f ca="1">VLOOKUP(B4594,cliente!A$1:B$7,2,FALSE)</f>
        <v>Tom Jobim</v>
      </c>
      <c r="D4594">
        <f t="shared" ca="1" si="356"/>
        <v>1</v>
      </c>
      <c r="E4594" t="str">
        <f ca="1">VLOOKUP(D4594,vendedor!A$1:B$13,2,FALSE)</f>
        <v>Claudio Silva</v>
      </c>
      <c r="F4594">
        <f t="shared" ca="1" si="357"/>
        <v>3</v>
      </c>
      <c r="G4594" t="str">
        <f ca="1">VLOOKUP(F4594,cidade!A$1:B$6,2,FALSE)</f>
        <v>São Paulo</v>
      </c>
      <c r="H4594">
        <v>6</v>
      </c>
      <c r="I4594" t="str">
        <f>VLOOKUP(H4594,produto!A$1:F$24,2,FALSE)</f>
        <v xml:space="preserve">Notebook </v>
      </c>
      <c r="J4594">
        <f>VLOOKUP(I4594,produto!B$1:G$24,4,FALSE)</f>
        <v>5</v>
      </c>
      <c r="K4594" t="str">
        <f>VLOOKUP(J4594,marca!A$1:B$15,2,FALSE)</f>
        <v>SAMSUNG</v>
      </c>
      <c r="L4594">
        <f t="shared" ca="1" si="359"/>
        <v>1</v>
      </c>
      <c r="M4594" t="str">
        <f ca="1">VLOOKUP(L4594,Departamento!A$1:C$8,2,FALSE)</f>
        <v>Informática</v>
      </c>
      <c r="N4594">
        <f t="shared" ca="1" si="358"/>
        <v>1</v>
      </c>
      <c r="O4594" t="str">
        <f ca="1">VLOOKUP(N4594,gerencia!A$1:B$5,2,FALSE)</f>
        <v>Tecnologia</v>
      </c>
      <c r="P4594" t="s">
        <v>323</v>
      </c>
      <c r="Q4594">
        <v>3</v>
      </c>
      <c r="R4594">
        <v>550</v>
      </c>
      <c r="S4594">
        <v>696</v>
      </c>
    </row>
    <row r="4595" spans="1:19">
      <c r="A4595">
        <v>4594</v>
      </c>
      <c r="B4595">
        <f t="shared" ca="1" si="355"/>
        <v>6</v>
      </c>
      <c r="C4595" t="str">
        <f ca="1">VLOOKUP(B4595,cliente!A$1:B$7,2,FALSE)</f>
        <v>Reginaldo Rossi</v>
      </c>
      <c r="D4595">
        <f t="shared" ca="1" si="356"/>
        <v>9</v>
      </c>
      <c r="E4595" t="str">
        <f ca="1">VLOOKUP(D4595,vendedor!A$1:B$13,2,FALSE)</f>
        <v>Diego Santos</v>
      </c>
      <c r="F4595">
        <f t="shared" ca="1" si="357"/>
        <v>5</v>
      </c>
      <c r="G4595" t="str">
        <f ca="1">VLOOKUP(F4595,cidade!A$1:B$6,2,FALSE)</f>
        <v>Belo Horizonte</v>
      </c>
      <c r="H4595">
        <v>23</v>
      </c>
      <c r="I4595" t="str">
        <f>VLOOKUP(H4595,produto!A$1:F$24,2,FALSE)</f>
        <v>Sofá</v>
      </c>
      <c r="J4595">
        <f>VLOOKUP(I4595,produto!B$1:G$24,4,FALSE)</f>
        <v>14</v>
      </c>
      <c r="K4595" t="str">
        <f>VLOOKUP(J4595,marca!A$1:B$15,2,FALSE)</f>
        <v>DA CASA</v>
      </c>
      <c r="L4595">
        <f t="shared" ca="1" si="359"/>
        <v>3</v>
      </c>
      <c r="M4595" t="str">
        <f ca="1">VLOOKUP(L4595,Departamento!A$1:C$8,2,FALSE)</f>
        <v>Papelaria</v>
      </c>
      <c r="N4595">
        <f t="shared" ca="1" si="358"/>
        <v>4</v>
      </c>
      <c r="O4595" t="str">
        <f ca="1">VLOOKUP(N4595,gerencia!A$1:B$5,2,FALSE)</f>
        <v>Casa e Decoração</v>
      </c>
      <c r="P4595" t="s">
        <v>252</v>
      </c>
      <c r="Q4595">
        <v>1</v>
      </c>
      <c r="R4595">
        <v>300</v>
      </c>
      <c r="S4595">
        <v>1072</v>
      </c>
    </row>
    <row r="4596" spans="1:19">
      <c r="A4596">
        <v>4595</v>
      </c>
      <c r="B4596">
        <f t="shared" ca="1" si="355"/>
        <v>1</v>
      </c>
      <c r="C4596" t="str">
        <f ca="1">VLOOKUP(B4596,cliente!A$1:B$7,2,FALSE)</f>
        <v>João do Pulo</v>
      </c>
      <c r="D4596">
        <f t="shared" ca="1" si="356"/>
        <v>8</v>
      </c>
      <c r="E4596" t="str">
        <f ca="1">VLOOKUP(D4596,vendedor!A$1:B$13,2,FALSE)</f>
        <v>Márcia Brito</v>
      </c>
      <c r="F4596">
        <f t="shared" ca="1" si="357"/>
        <v>4</v>
      </c>
      <c r="G4596" t="str">
        <f ca="1">VLOOKUP(F4596,cidade!A$1:B$6,2,FALSE)</f>
        <v>Rio de janeiro</v>
      </c>
      <c r="H4596">
        <v>7</v>
      </c>
      <c r="I4596" t="str">
        <f>VLOOKUP(H4596,produto!A$1:F$24,2,FALSE)</f>
        <v>Celular 4Gb</v>
      </c>
      <c r="J4596">
        <f>VLOOKUP(I4596,produto!B$1:G$24,4,FALSE)</f>
        <v>5</v>
      </c>
      <c r="K4596" t="str">
        <f>VLOOKUP(J4596,marca!A$1:B$15,2,FALSE)</f>
        <v>SAMSUNG</v>
      </c>
      <c r="L4596">
        <f t="shared" ca="1" si="359"/>
        <v>6</v>
      </c>
      <c r="M4596" t="str">
        <f ca="1">VLOOKUP(L4596,Departamento!A$1:C$8,2,FALSE)</f>
        <v>Eletrodomestico</v>
      </c>
      <c r="N4596">
        <f t="shared" ca="1" si="358"/>
        <v>3</v>
      </c>
      <c r="O4596" t="str">
        <f ca="1">VLOOKUP(N4596,gerencia!A$1:B$5,2,FALSE)</f>
        <v>Eletro Eletrônico</v>
      </c>
      <c r="P4596" t="s">
        <v>479</v>
      </c>
      <c r="Q4596">
        <v>2</v>
      </c>
      <c r="R4596">
        <v>52.9</v>
      </c>
      <c r="S4596">
        <v>488</v>
      </c>
    </row>
    <row r="4597" spans="1:19">
      <c r="A4597">
        <v>4596</v>
      </c>
      <c r="B4597">
        <f t="shared" ca="1" si="355"/>
        <v>5</v>
      </c>
      <c r="C4597" t="str">
        <f ca="1">VLOOKUP(B4597,cliente!A$1:B$7,2,FALSE)</f>
        <v>Edson Arantes</v>
      </c>
      <c r="D4597">
        <f t="shared" ca="1" si="356"/>
        <v>11</v>
      </c>
      <c r="E4597" t="str">
        <f ca="1">VLOOKUP(D4597,vendedor!A$1:B$13,2,FALSE)</f>
        <v>Filipe Almeida</v>
      </c>
      <c r="F4597">
        <f t="shared" ca="1" si="357"/>
        <v>2</v>
      </c>
      <c r="G4597" t="str">
        <f ca="1">VLOOKUP(F4597,cidade!A$1:B$6,2,FALSE)</f>
        <v>Recife</v>
      </c>
      <c r="H4597">
        <v>18</v>
      </c>
      <c r="I4597" t="str">
        <f>VLOOKUP(H4597,produto!A$1:F$24,2,FALSE)</f>
        <v xml:space="preserve">Xbox </v>
      </c>
      <c r="J4597">
        <f>VLOOKUP(I4597,produto!B$1:G$24,4,FALSE)</f>
        <v>12</v>
      </c>
      <c r="K4597" t="str">
        <f>VLOOKUP(J4597,marca!A$1:B$15,2,FALSE)</f>
        <v>ELETROLUX</v>
      </c>
      <c r="L4597">
        <f t="shared" ca="1" si="359"/>
        <v>1</v>
      </c>
      <c r="M4597" t="str">
        <f ca="1">VLOOKUP(L4597,Departamento!A$1:C$8,2,FALSE)</f>
        <v>Informática</v>
      </c>
      <c r="N4597">
        <f t="shared" ca="1" si="358"/>
        <v>4</v>
      </c>
      <c r="O4597" t="str">
        <f ca="1">VLOOKUP(N4597,gerencia!A$1:B$5,2,FALSE)</f>
        <v>Casa e Decoração</v>
      </c>
      <c r="P4597" t="s">
        <v>248</v>
      </c>
      <c r="Q4597">
        <v>2</v>
      </c>
      <c r="R4597">
        <v>850</v>
      </c>
      <c r="S4597">
        <v>314</v>
      </c>
    </row>
    <row r="4598" spans="1:19">
      <c r="A4598">
        <v>4597</v>
      </c>
      <c r="B4598">
        <f t="shared" ca="1" si="355"/>
        <v>6</v>
      </c>
      <c r="C4598" t="str">
        <f ca="1">VLOOKUP(B4598,cliente!A$1:B$7,2,FALSE)</f>
        <v>Reginaldo Rossi</v>
      </c>
      <c r="D4598">
        <f t="shared" ca="1" si="356"/>
        <v>9</v>
      </c>
      <c r="E4598" t="str">
        <f ca="1">VLOOKUP(D4598,vendedor!A$1:B$13,2,FALSE)</f>
        <v>Diego Santos</v>
      </c>
      <c r="F4598">
        <f t="shared" ca="1" si="357"/>
        <v>5</v>
      </c>
      <c r="G4598" t="str">
        <f ca="1">VLOOKUP(F4598,cidade!A$1:B$6,2,FALSE)</f>
        <v>Belo Horizonte</v>
      </c>
      <c r="H4598">
        <v>19</v>
      </c>
      <c r="I4598" t="str">
        <f>VLOOKUP(H4598,produto!A$1:F$24,2,FALSE)</f>
        <v>Fogão</v>
      </c>
      <c r="J4598">
        <f>VLOOKUP(I4598,produto!B$1:G$24,4,FALSE)</f>
        <v>13</v>
      </c>
      <c r="K4598" t="str">
        <f>VLOOKUP(J4598,marca!A$1:B$15,2,FALSE)</f>
        <v>BRASTEMP</v>
      </c>
      <c r="L4598">
        <f t="shared" ca="1" si="359"/>
        <v>5</v>
      </c>
      <c r="M4598" t="str">
        <f ca="1">VLOOKUP(L4598,Departamento!A$1:C$8,2,FALSE)</f>
        <v>Eletrónico</v>
      </c>
      <c r="N4598">
        <f t="shared" ca="1" si="358"/>
        <v>1</v>
      </c>
      <c r="O4598" t="str">
        <f ca="1">VLOOKUP(N4598,gerencia!A$1:B$5,2,FALSE)</f>
        <v>Tecnologia</v>
      </c>
      <c r="P4598" t="s">
        <v>474</v>
      </c>
      <c r="Q4598">
        <v>2</v>
      </c>
      <c r="R4598">
        <v>1500</v>
      </c>
      <c r="S4598">
        <v>501</v>
      </c>
    </row>
    <row r="4599" spans="1:19">
      <c r="A4599">
        <v>4598</v>
      </c>
      <c r="B4599">
        <f t="shared" ca="1" si="355"/>
        <v>2</v>
      </c>
      <c r="C4599" t="str">
        <f ca="1">VLOOKUP(B4599,cliente!A$1:B$7,2,FALSE)</f>
        <v>Benito de Paula</v>
      </c>
      <c r="D4599">
        <f t="shared" ca="1" si="356"/>
        <v>7</v>
      </c>
      <c r="E4599" t="str">
        <f ca="1">VLOOKUP(D4599,vendedor!A$1:B$13,2,FALSE)</f>
        <v>João Oliveira</v>
      </c>
      <c r="F4599">
        <f t="shared" ca="1" si="357"/>
        <v>1</v>
      </c>
      <c r="G4599" t="str">
        <f ca="1">VLOOKUP(F4599,cidade!A$1:B$6,2,FALSE)</f>
        <v>Salvador</v>
      </c>
      <c r="H4599">
        <v>10</v>
      </c>
      <c r="I4599" t="str">
        <f>VLOOKUP(H4599,produto!A$1:F$24,2,FALSE)</f>
        <v>Papel A4</v>
      </c>
      <c r="J4599">
        <f>VLOOKUP(I4599,produto!B$1:G$24,4,FALSE)</f>
        <v>8</v>
      </c>
      <c r="K4599" t="str">
        <f>VLOOKUP(J4599,marca!A$1:B$15,2,FALSE)</f>
        <v>FABER CASTELL</v>
      </c>
      <c r="L4599">
        <f t="shared" ca="1" si="359"/>
        <v>4</v>
      </c>
      <c r="M4599" t="str">
        <f ca="1">VLOOKUP(L4599,Departamento!A$1:C$8,2,FALSE)</f>
        <v>cosmético</v>
      </c>
      <c r="N4599">
        <f t="shared" ca="1" si="358"/>
        <v>4</v>
      </c>
      <c r="O4599" t="str">
        <f ca="1">VLOOKUP(N4599,gerencia!A$1:B$5,2,FALSE)</f>
        <v>Casa e Decoração</v>
      </c>
      <c r="P4599" t="s">
        <v>344</v>
      </c>
      <c r="Q4599">
        <v>3</v>
      </c>
      <c r="R4599">
        <v>2.15</v>
      </c>
      <c r="S4599">
        <v>995</v>
      </c>
    </row>
    <row r="4600" spans="1:19">
      <c r="A4600">
        <v>4599</v>
      </c>
      <c r="B4600">
        <f t="shared" ca="1" si="355"/>
        <v>2</v>
      </c>
      <c r="C4600" t="str">
        <f ca="1">VLOOKUP(B4600,cliente!A$1:B$7,2,FALSE)</f>
        <v>Benito de Paula</v>
      </c>
      <c r="D4600">
        <f t="shared" ca="1" si="356"/>
        <v>4</v>
      </c>
      <c r="E4600" t="str">
        <f ca="1">VLOOKUP(D4600,vendedor!A$1:B$13,2,FALSE)</f>
        <v>Daniela Matos</v>
      </c>
      <c r="F4600">
        <f t="shared" ca="1" si="357"/>
        <v>1</v>
      </c>
      <c r="G4600" t="str">
        <f ca="1">VLOOKUP(F4600,cidade!A$1:B$6,2,FALSE)</f>
        <v>Salvador</v>
      </c>
      <c r="H4600">
        <v>11</v>
      </c>
      <c r="I4600" t="str">
        <f>VLOOKUP(H4600,produto!A$1:F$24,2,FALSE)</f>
        <v xml:space="preserve">Caneta </v>
      </c>
      <c r="J4600">
        <f>VLOOKUP(I4600,produto!B$1:G$24,4,FALSE)</f>
        <v>8</v>
      </c>
      <c r="K4600" t="str">
        <f>VLOOKUP(J4600,marca!A$1:B$15,2,FALSE)</f>
        <v>FABER CASTELL</v>
      </c>
      <c r="L4600">
        <f t="shared" ca="1" si="359"/>
        <v>1</v>
      </c>
      <c r="M4600" t="str">
        <f ca="1">VLOOKUP(L4600,Departamento!A$1:C$8,2,FALSE)</f>
        <v>Informática</v>
      </c>
      <c r="N4600">
        <f t="shared" ca="1" si="358"/>
        <v>4</v>
      </c>
      <c r="O4600" t="str">
        <f ca="1">VLOOKUP(N4600,gerencia!A$1:B$5,2,FALSE)</f>
        <v>Casa e Decoração</v>
      </c>
      <c r="P4600" t="s">
        <v>522</v>
      </c>
      <c r="Q4600">
        <v>1</v>
      </c>
      <c r="R4600">
        <v>0.5</v>
      </c>
      <c r="S4600">
        <v>1361</v>
      </c>
    </row>
    <row r="4601" spans="1:19">
      <c r="A4601">
        <v>4600</v>
      </c>
      <c r="B4601">
        <f t="shared" ca="1" si="355"/>
        <v>6</v>
      </c>
      <c r="C4601" t="str">
        <f ca="1">VLOOKUP(B4601,cliente!A$1:B$7,2,FALSE)</f>
        <v>Reginaldo Rossi</v>
      </c>
      <c r="D4601">
        <f t="shared" ca="1" si="356"/>
        <v>3</v>
      </c>
      <c r="E4601" t="str">
        <f ca="1">VLOOKUP(D4601,vendedor!A$1:B$13,2,FALSE)</f>
        <v>Issac Palmeiras</v>
      </c>
      <c r="F4601">
        <f t="shared" ca="1" si="357"/>
        <v>1</v>
      </c>
      <c r="G4601" t="str">
        <f ca="1">VLOOKUP(F4601,cidade!A$1:B$6,2,FALSE)</f>
        <v>Salvador</v>
      </c>
      <c r="H4601">
        <v>4</v>
      </c>
      <c r="I4601" t="str">
        <f>VLOOKUP(H4601,produto!A$1:F$24,2,FALSE)</f>
        <v>Monitor</v>
      </c>
      <c r="J4601">
        <f>VLOOKUP(I4601,produto!B$1:G$24,4,FALSE)</f>
        <v>4</v>
      </c>
      <c r="K4601" t="str">
        <f>VLOOKUP(J4601,marca!A$1:B$15,2,FALSE)</f>
        <v>IBM</v>
      </c>
      <c r="L4601">
        <f t="shared" ca="1" si="359"/>
        <v>1</v>
      </c>
      <c r="M4601" t="str">
        <f ca="1">VLOOKUP(L4601,Departamento!A$1:C$8,2,FALSE)</f>
        <v>Informática</v>
      </c>
      <c r="N4601">
        <f t="shared" ca="1" si="358"/>
        <v>2</v>
      </c>
      <c r="O4601" t="str">
        <f ca="1">VLOOKUP(N4601,gerencia!A$1:B$5,2,FALSE)</f>
        <v>papelaria/cosmético</v>
      </c>
      <c r="P4601" t="s">
        <v>445</v>
      </c>
      <c r="Q4601">
        <v>2</v>
      </c>
      <c r="R4601">
        <v>1300</v>
      </c>
      <c r="S4601">
        <v>556</v>
      </c>
    </row>
    <row r="4602" spans="1:19">
      <c r="A4602">
        <v>4601</v>
      </c>
      <c r="B4602">
        <f t="shared" ca="1" si="355"/>
        <v>4</v>
      </c>
      <c r="C4602" t="str">
        <f ca="1">VLOOKUP(B4602,cliente!A$1:B$7,2,FALSE)</f>
        <v>Tom Jobim</v>
      </c>
      <c r="D4602">
        <f t="shared" ca="1" si="356"/>
        <v>1</v>
      </c>
      <c r="E4602" t="str">
        <f ca="1">VLOOKUP(D4602,vendedor!A$1:B$13,2,FALSE)</f>
        <v>Claudio Silva</v>
      </c>
      <c r="F4602">
        <f t="shared" ca="1" si="357"/>
        <v>2</v>
      </c>
      <c r="G4602" t="str">
        <f ca="1">VLOOKUP(F4602,cidade!A$1:B$6,2,FALSE)</f>
        <v>Recife</v>
      </c>
      <c r="H4602">
        <v>15</v>
      </c>
      <c r="I4602" t="str">
        <f>VLOOKUP(H4602,produto!A$1:F$24,2,FALSE)</f>
        <v>Baton</v>
      </c>
      <c r="J4602">
        <f>VLOOKUP(I4602,produto!B$1:G$24,4,FALSE)</f>
        <v>10</v>
      </c>
      <c r="K4602" t="str">
        <f>VLOOKUP(J4602,marca!A$1:B$15,2,FALSE)</f>
        <v>BOTICARIO</v>
      </c>
      <c r="L4602">
        <f t="shared" ca="1" si="359"/>
        <v>2</v>
      </c>
      <c r="M4602" t="str">
        <f ca="1">VLOOKUP(L4602,Departamento!A$1:C$8,2,FALSE)</f>
        <v>Telefonia</v>
      </c>
      <c r="N4602">
        <f t="shared" ca="1" si="358"/>
        <v>3</v>
      </c>
      <c r="O4602" t="str">
        <f ca="1">VLOOKUP(N4602,gerencia!A$1:B$5,2,FALSE)</f>
        <v>Eletro Eletrônico</v>
      </c>
      <c r="P4602" t="s">
        <v>269</v>
      </c>
      <c r="Q4602">
        <v>3</v>
      </c>
      <c r="R4602">
        <v>98.5</v>
      </c>
      <c r="S4602">
        <v>1368</v>
      </c>
    </row>
    <row r="4603" spans="1:19">
      <c r="A4603">
        <v>4602</v>
      </c>
      <c r="B4603">
        <f t="shared" ca="1" si="355"/>
        <v>5</v>
      </c>
      <c r="C4603" t="str">
        <f ca="1">VLOOKUP(B4603,cliente!A$1:B$7,2,FALSE)</f>
        <v>Edson Arantes</v>
      </c>
      <c r="D4603">
        <f t="shared" ca="1" si="356"/>
        <v>11</v>
      </c>
      <c r="E4603" t="str">
        <f ca="1">VLOOKUP(D4603,vendedor!A$1:B$13,2,FALSE)</f>
        <v>Filipe Almeida</v>
      </c>
      <c r="F4603">
        <f t="shared" ca="1" si="357"/>
        <v>1</v>
      </c>
      <c r="G4603" t="str">
        <f ca="1">VLOOKUP(F4603,cidade!A$1:B$6,2,FALSE)</f>
        <v>Salvador</v>
      </c>
      <c r="H4603">
        <v>20</v>
      </c>
      <c r="I4603" t="str">
        <f>VLOOKUP(H4603,produto!A$1:F$24,2,FALSE)</f>
        <v>Geladeira</v>
      </c>
      <c r="J4603">
        <f>VLOOKUP(I4603,produto!B$1:G$24,4,FALSE)</f>
        <v>12</v>
      </c>
      <c r="K4603" t="str">
        <f>VLOOKUP(J4603,marca!A$1:B$15,2,FALSE)</f>
        <v>ELETROLUX</v>
      </c>
      <c r="L4603">
        <f t="shared" ca="1" si="359"/>
        <v>1</v>
      </c>
      <c r="M4603" t="str">
        <f ca="1">VLOOKUP(L4603,Departamento!A$1:C$8,2,FALSE)</f>
        <v>Informática</v>
      </c>
      <c r="N4603">
        <f t="shared" ca="1" si="358"/>
        <v>1</v>
      </c>
      <c r="O4603" t="str">
        <f ca="1">VLOOKUP(N4603,gerencia!A$1:B$5,2,FALSE)</f>
        <v>Tecnologia</v>
      </c>
      <c r="P4603" t="s">
        <v>483</v>
      </c>
      <c r="Q4603">
        <v>3</v>
      </c>
      <c r="R4603">
        <v>350</v>
      </c>
      <c r="S4603">
        <v>1016</v>
      </c>
    </row>
    <row r="4604" spans="1:19">
      <c r="A4604">
        <v>4603</v>
      </c>
      <c r="B4604">
        <f t="shared" ca="1" si="355"/>
        <v>6</v>
      </c>
      <c r="C4604" t="str">
        <f ca="1">VLOOKUP(B4604,cliente!A$1:B$7,2,FALSE)</f>
        <v>Reginaldo Rossi</v>
      </c>
      <c r="D4604">
        <f t="shared" ca="1" si="356"/>
        <v>5</v>
      </c>
      <c r="E4604" t="str">
        <f ca="1">VLOOKUP(D4604,vendedor!A$1:B$13,2,FALSE)</f>
        <v>Maria Braga</v>
      </c>
      <c r="F4604">
        <f t="shared" ca="1" si="357"/>
        <v>3</v>
      </c>
      <c r="G4604" t="str">
        <f ca="1">VLOOKUP(F4604,cidade!A$1:B$6,2,FALSE)</f>
        <v>São Paulo</v>
      </c>
      <c r="H4604">
        <v>14</v>
      </c>
      <c r="I4604" t="str">
        <f>VLOOKUP(H4604,produto!A$1:F$24,2,FALSE)</f>
        <v>Classificador</v>
      </c>
      <c r="J4604">
        <f>VLOOKUP(I4604,produto!B$1:G$24,4,FALSE)</f>
        <v>9</v>
      </c>
      <c r="K4604" t="str">
        <f>VLOOKUP(J4604,marca!A$1:B$15,2,FALSE)</f>
        <v>AVON</v>
      </c>
      <c r="L4604">
        <f t="shared" ca="1" si="359"/>
        <v>6</v>
      </c>
      <c r="M4604" t="str">
        <f ca="1">VLOOKUP(L4604,Departamento!A$1:C$8,2,FALSE)</f>
        <v>Eletrodomestico</v>
      </c>
      <c r="N4604">
        <f t="shared" ca="1" si="358"/>
        <v>1</v>
      </c>
      <c r="O4604" t="str">
        <f ca="1">VLOOKUP(N4604,gerencia!A$1:B$5,2,FALSE)</f>
        <v>Tecnologia</v>
      </c>
      <c r="P4604" t="s">
        <v>267</v>
      </c>
      <c r="Q4604">
        <v>3</v>
      </c>
      <c r="R4604">
        <v>25</v>
      </c>
      <c r="S4604">
        <v>384</v>
      </c>
    </row>
    <row r="4605" spans="1:19">
      <c r="A4605">
        <v>4604</v>
      </c>
      <c r="B4605">
        <f t="shared" ca="1" si="355"/>
        <v>6</v>
      </c>
      <c r="C4605" t="str">
        <f ca="1">VLOOKUP(B4605,cliente!A$1:B$7,2,FALSE)</f>
        <v>Reginaldo Rossi</v>
      </c>
      <c r="D4605">
        <f t="shared" ca="1" si="356"/>
        <v>8</v>
      </c>
      <c r="E4605" t="str">
        <f ca="1">VLOOKUP(D4605,vendedor!A$1:B$13,2,FALSE)</f>
        <v>Márcia Brito</v>
      </c>
      <c r="F4605">
        <f t="shared" ca="1" si="357"/>
        <v>1</v>
      </c>
      <c r="G4605" t="str">
        <f ca="1">VLOOKUP(F4605,cidade!A$1:B$6,2,FALSE)</f>
        <v>Salvador</v>
      </c>
      <c r="H4605">
        <v>20</v>
      </c>
      <c r="I4605" t="str">
        <f>VLOOKUP(H4605,produto!A$1:F$24,2,FALSE)</f>
        <v>Geladeira</v>
      </c>
      <c r="J4605">
        <f>VLOOKUP(I4605,produto!B$1:G$24,4,FALSE)</f>
        <v>12</v>
      </c>
      <c r="K4605" t="str">
        <f>VLOOKUP(J4605,marca!A$1:B$15,2,FALSE)</f>
        <v>ELETROLUX</v>
      </c>
      <c r="L4605">
        <f t="shared" ca="1" si="359"/>
        <v>2</v>
      </c>
      <c r="M4605" t="str">
        <f ca="1">VLOOKUP(L4605,Departamento!A$1:C$8,2,FALSE)</f>
        <v>Telefonia</v>
      </c>
      <c r="N4605">
        <f t="shared" ca="1" si="358"/>
        <v>1</v>
      </c>
      <c r="O4605" t="str">
        <f ca="1">VLOOKUP(N4605,gerencia!A$1:B$5,2,FALSE)</f>
        <v>Tecnologia</v>
      </c>
      <c r="P4605" t="s">
        <v>526</v>
      </c>
      <c r="Q4605">
        <v>2</v>
      </c>
      <c r="R4605">
        <v>350</v>
      </c>
      <c r="S4605">
        <v>1237</v>
      </c>
    </row>
    <row r="4606" spans="1:19">
      <c r="A4606">
        <v>4605</v>
      </c>
      <c r="B4606">
        <f t="shared" ca="1" si="355"/>
        <v>3</v>
      </c>
      <c r="C4606" t="str">
        <f ca="1">VLOOKUP(B4606,cliente!A$1:B$7,2,FALSE)</f>
        <v>Renato Russo</v>
      </c>
      <c r="D4606">
        <f t="shared" ca="1" si="356"/>
        <v>5</v>
      </c>
      <c r="E4606" t="str">
        <f ca="1">VLOOKUP(D4606,vendedor!A$1:B$13,2,FALSE)</f>
        <v>Maria Braga</v>
      </c>
      <c r="F4606">
        <f t="shared" ca="1" si="357"/>
        <v>4</v>
      </c>
      <c r="G4606" t="str">
        <f ca="1">VLOOKUP(F4606,cidade!A$1:B$6,2,FALSE)</f>
        <v>Rio de janeiro</v>
      </c>
      <c r="H4606">
        <v>20</v>
      </c>
      <c r="I4606" t="str">
        <f>VLOOKUP(H4606,produto!A$1:F$24,2,FALSE)</f>
        <v>Geladeira</v>
      </c>
      <c r="J4606">
        <f>VLOOKUP(I4606,produto!B$1:G$24,4,FALSE)</f>
        <v>12</v>
      </c>
      <c r="K4606" t="str">
        <f>VLOOKUP(J4606,marca!A$1:B$15,2,FALSE)</f>
        <v>ELETROLUX</v>
      </c>
      <c r="L4606">
        <f t="shared" ca="1" si="359"/>
        <v>4</v>
      </c>
      <c r="M4606" t="str">
        <f ca="1">VLOOKUP(L4606,Departamento!A$1:C$8,2,FALSE)</f>
        <v>cosmético</v>
      </c>
      <c r="N4606">
        <f t="shared" ca="1" si="358"/>
        <v>1</v>
      </c>
      <c r="O4606" t="str">
        <f ca="1">VLOOKUP(N4606,gerencia!A$1:B$5,2,FALSE)</f>
        <v>Tecnologia</v>
      </c>
      <c r="P4606" t="s">
        <v>205</v>
      </c>
      <c r="Q4606">
        <v>2</v>
      </c>
      <c r="R4606">
        <v>350</v>
      </c>
      <c r="S4606">
        <v>366</v>
      </c>
    </row>
    <row r="4607" spans="1:19">
      <c r="A4607">
        <v>4606</v>
      </c>
      <c r="B4607">
        <f t="shared" ca="1" si="355"/>
        <v>6</v>
      </c>
      <c r="C4607" t="str">
        <f ca="1">VLOOKUP(B4607,cliente!A$1:B$7,2,FALSE)</f>
        <v>Reginaldo Rossi</v>
      </c>
      <c r="D4607">
        <f t="shared" ca="1" si="356"/>
        <v>3</v>
      </c>
      <c r="E4607" t="str">
        <f ca="1">VLOOKUP(D4607,vendedor!A$1:B$13,2,FALSE)</f>
        <v>Issac Palmeiras</v>
      </c>
      <c r="F4607">
        <f t="shared" ca="1" si="357"/>
        <v>1</v>
      </c>
      <c r="G4607" t="str">
        <f ca="1">VLOOKUP(F4607,cidade!A$1:B$6,2,FALSE)</f>
        <v>Salvador</v>
      </c>
      <c r="H4607">
        <v>18</v>
      </c>
      <c r="I4607" t="str">
        <f>VLOOKUP(H4607,produto!A$1:F$24,2,FALSE)</f>
        <v xml:space="preserve">Xbox </v>
      </c>
      <c r="J4607">
        <f>VLOOKUP(I4607,produto!B$1:G$24,4,FALSE)</f>
        <v>12</v>
      </c>
      <c r="K4607" t="str">
        <f>VLOOKUP(J4607,marca!A$1:B$15,2,FALSE)</f>
        <v>ELETROLUX</v>
      </c>
      <c r="L4607">
        <f t="shared" ca="1" si="359"/>
        <v>4</v>
      </c>
      <c r="M4607" t="str">
        <f ca="1">VLOOKUP(L4607,Departamento!A$1:C$8,2,FALSE)</f>
        <v>cosmético</v>
      </c>
      <c r="N4607">
        <f t="shared" ca="1" si="358"/>
        <v>2</v>
      </c>
      <c r="O4607" t="str">
        <f ca="1">VLOOKUP(N4607,gerencia!A$1:B$5,2,FALSE)</f>
        <v>papelaria/cosmético</v>
      </c>
      <c r="P4607" t="s">
        <v>83</v>
      </c>
      <c r="Q4607">
        <v>1</v>
      </c>
      <c r="R4607">
        <v>850</v>
      </c>
      <c r="S4607">
        <v>1314</v>
      </c>
    </row>
    <row r="4608" spans="1:19">
      <c r="A4608">
        <v>4607</v>
      </c>
      <c r="B4608">
        <f t="shared" ca="1" si="355"/>
        <v>6</v>
      </c>
      <c r="C4608" t="str">
        <f ca="1">VLOOKUP(B4608,cliente!A$1:B$7,2,FALSE)</f>
        <v>Reginaldo Rossi</v>
      </c>
      <c r="D4608">
        <f t="shared" ca="1" si="356"/>
        <v>1</v>
      </c>
      <c r="E4608" t="str">
        <f ca="1">VLOOKUP(D4608,vendedor!A$1:B$13,2,FALSE)</f>
        <v>Claudio Silva</v>
      </c>
      <c r="F4608">
        <f t="shared" ca="1" si="357"/>
        <v>1</v>
      </c>
      <c r="G4608" t="str">
        <f ca="1">VLOOKUP(F4608,cidade!A$1:B$6,2,FALSE)</f>
        <v>Salvador</v>
      </c>
      <c r="H4608">
        <v>10</v>
      </c>
      <c r="I4608" t="str">
        <f>VLOOKUP(H4608,produto!A$1:F$24,2,FALSE)</f>
        <v>Papel A4</v>
      </c>
      <c r="J4608">
        <f>VLOOKUP(I4608,produto!B$1:G$24,4,FALSE)</f>
        <v>8</v>
      </c>
      <c r="K4608" t="str">
        <f>VLOOKUP(J4608,marca!A$1:B$15,2,FALSE)</f>
        <v>FABER CASTELL</v>
      </c>
      <c r="L4608">
        <f t="shared" ca="1" si="359"/>
        <v>4</v>
      </c>
      <c r="M4608" t="str">
        <f ca="1">VLOOKUP(L4608,Departamento!A$1:C$8,2,FALSE)</f>
        <v>cosmético</v>
      </c>
      <c r="N4608">
        <f t="shared" ca="1" si="358"/>
        <v>3</v>
      </c>
      <c r="O4608" t="str">
        <f ca="1">VLOOKUP(N4608,gerencia!A$1:B$5,2,FALSE)</f>
        <v>Eletro Eletrônico</v>
      </c>
      <c r="P4608" t="s">
        <v>178</v>
      </c>
      <c r="Q4608">
        <v>2</v>
      </c>
      <c r="R4608">
        <v>2.15</v>
      </c>
      <c r="S4608">
        <v>772</v>
      </c>
    </row>
    <row r="4609" spans="1:19">
      <c r="A4609">
        <v>4608</v>
      </c>
      <c r="B4609">
        <f t="shared" ca="1" si="355"/>
        <v>3</v>
      </c>
      <c r="C4609" t="str">
        <f ca="1">VLOOKUP(B4609,cliente!A$1:B$7,2,FALSE)</f>
        <v>Renato Russo</v>
      </c>
      <c r="D4609">
        <f t="shared" ca="1" si="356"/>
        <v>2</v>
      </c>
      <c r="E4609" t="str">
        <f ca="1">VLOOKUP(D4609,vendedor!A$1:B$13,2,FALSE)</f>
        <v>Márcio Barroso</v>
      </c>
      <c r="F4609">
        <f t="shared" ca="1" si="357"/>
        <v>5</v>
      </c>
      <c r="G4609" t="str">
        <f ca="1">VLOOKUP(F4609,cidade!A$1:B$6,2,FALSE)</f>
        <v>Belo Horizonte</v>
      </c>
      <c r="H4609">
        <v>15</v>
      </c>
      <c r="I4609" t="str">
        <f>VLOOKUP(H4609,produto!A$1:F$24,2,FALSE)</f>
        <v>Baton</v>
      </c>
      <c r="J4609">
        <f>VLOOKUP(I4609,produto!B$1:G$24,4,FALSE)</f>
        <v>10</v>
      </c>
      <c r="K4609" t="str">
        <f>VLOOKUP(J4609,marca!A$1:B$15,2,FALSE)</f>
        <v>BOTICARIO</v>
      </c>
      <c r="L4609">
        <f t="shared" ca="1" si="359"/>
        <v>1</v>
      </c>
      <c r="M4609" t="str">
        <f ca="1">VLOOKUP(L4609,Departamento!A$1:C$8,2,FALSE)</f>
        <v>Informática</v>
      </c>
      <c r="N4609">
        <f t="shared" ca="1" si="358"/>
        <v>2</v>
      </c>
      <c r="O4609" t="str">
        <f ca="1">VLOOKUP(N4609,gerencia!A$1:B$5,2,FALSE)</f>
        <v>papelaria/cosmético</v>
      </c>
      <c r="P4609" t="s">
        <v>359</v>
      </c>
      <c r="Q4609">
        <v>2</v>
      </c>
      <c r="R4609">
        <v>98.5</v>
      </c>
      <c r="S4609">
        <v>159</v>
      </c>
    </row>
    <row r="4610" spans="1:19">
      <c r="A4610">
        <v>4609</v>
      </c>
      <c r="B4610">
        <f t="shared" ca="1" si="355"/>
        <v>6</v>
      </c>
      <c r="C4610" t="str">
        <f ca="1">VLOOKUP(B4610,cliente!A$1:B$7,2,FALSE)</f>
        <v>Reginaldo Rossi</v>
      </c>
      <c r="D4610">
        <f t="shared" ca="1" si="356"/>
        <v>3</v>
      </c>
      <c r="E4610" t="str">
        <f ca="1">VLOOKUP(D4610,vendedor!A$1:B$13,2,FALSE)</f>
        <v>Issac Palmeiras</v>
      </c>
      <c r="F4610">
        <f t="shared" ca="1" si="357"/>
        <v>2</v>
      </c>
      <c r="G4610" t="str">
        <f ca="1">VLOOKUP(F4610,cidade!A$1:B$6,2,FALSE)</f>
        <v>Recife</v>
      </c>
      <c r="H4610">
        <v>16</v>
      </c>
      <c r="I4610" t="str">
        <f>VLOOKUP(H4610,produto!A$1:F$24,2,FALSE)</f>
        <v>Perfume</v>
      </c>
      <c r="J4610">
        <f>VLOOKUP(I4610,produto!B$1:G$24,4,FALSE)</f>
        <v>11</v>
      </c>
      <c r="K4610" t="str">
        <f>VLOOKUP(J4610,marca!A$1:B$15,2,FALSE)</f>
        <v>PHILIPS</v>
      </c>
      <c r="L4610">
        <f t="shared" ca="1" si="359"/>
        <v>3</v>
      </c>
      <c r="M4610" t="str">
        <f ca="1">VLOOKUP(L4610,Departamento!A$1:C$8,2,FALSE)</f>
        <v>Papelaria</v>
      </c>
      <c r="N4610">
        <f t="shared" ca="1" si="358"/>
        <v>4</v>
      </c>
      <c r="O4610" t="str">
        <f ca="1">VLOOKUP(N4610,gerencia!A$1:B$5,2,FALSE)</f>
        <v>Casa e Decoração</v>
      </c>
      <c r="P4610" t="s">
        <v>466</v>
      </c>
      <c r="Q4610">
        <v>1</v>
      </c>
      <c r="R4610">
        <v>135</v>
      </c>
      <c r="S4610">
        <v>1437</v>
      </c>
    </row>
    <row r="4611" spans="1:19">
      <c r="A4611">
        <v>4610</v>
      </c>
      <c r="B4611">
        <f t="shared" ref="B4611:B4674" ca="1" si="360">RANDBETWEEN(1,6)</f>
        <v>3</v>
      </c>
      <c r="C4611" t="str">
        <f ca="1">VLOOKUP(B4611,cliente!A$1:B$7,2,FALSE)</f>
        <v>Renato Russo</v>
      </c>
      <c r="D4611">
        <f t="shared" ref="D4611:D4674" ca="1" si="361">RANDBETWEEN(1,12)</f>
        <v>9</v>
      </c>
      <c r="E4611" t="str">
        <f ca="1">VLOOKUP(D4611,vendedor!A$1:B$13,2,FALSE)</f>
        <v>Diego Santos</v>
      </c>
      <c r="F4611">
        <f t="shared" ref="F4611:F4674" ca="1" si="362">RANDBETWEEN(1,5)</f>
        <v>1</v>
      </c>
      <c r="G4611" t="str">
        <f ca="1">VLOOKUP(F4611,cidade!A$1:B$6,2,FALSE)</f>
        <v>Salvador</v>
      </c>
      <c r="H4611">
        <v>6</v>
      </c>
      <c r="I4611" t="str">
        <f>VLOOKUP(H4611,produto!A$1:F$24,2,FALSE)</f>
        <v xml:space="preserve">Notebook </v>
      </c>
      <c r="J4611">
        <f>VLOOKUP(I4611,produto!B$1:G$24,4,FALSE)</f>
        <v>5</v>
      </c>
      <c r="K4611" t="str">
        <f>VLOOKUP(J4611,marca!A$1:B$15,2,FALSE)</f>
        <v>SAMSUNG</v>
      </c>
      <c r="L4611">
        <f t="shared" ca="1" si="359"/>
        <v>6</v>
      </c>
      <c r="M4611" t="str">
        <f ca="1">VLOOKUP(L4611,Departamento!A$1:C$8,2,FALSE)</f>
        <v>Eletrodomestico</v>
      </c>
      <c r="N4611">
        <f t="shared" ref="N4611:N4674" ca="1" si="363">RANDBETWEEN(1,4)</f>
        <v>1</v>
      </c>
      <c r="O4611" t="str">
        <f ca="1">VLOOKUP(N4611,gerencia!A$1:B$5,2,FALSE)</f>
        <v>Tecnologia</v>
      </c>
      <c r="P4611" t="s">
        <v>67</v>
      </c>
      <c r="Q4611">
        <v>1</v>
      </c>
      <c r="R4611">
        <v>550</v>
      </c>
      <c r="S4611">
        <v>152</v>
      </c>
    </row>
    <row r="4612" spans="1:19">
      <c r="A4612">
        <v>4611</v>
      </c>
      <c r="B4612">
        <f t="shared" ca="1" si="360"/>
        <v>1</v>
      </c>
      <c r="C4612" t="str">
        <f ca="1">VLOOKUP(B4612,cliente!A$1:B$7,2,FALSE)</f>
        <v>João do Pulo</v>
      </c>
      <c r="D4612">
        <f t="shared" ca="1" si="361"/>
        <v>6</v>
      </c>
      <c r="E4612" t="str">
        <f ca="1">VLOOKUP(D4612,vendedor!A$1:B$13,2,FALSE)</f>
        <v>Rodrigo Machado</v>
      </c>
      <c r="F4612">
        <f t="shared" ca="1" si="362"/>
        <v>4</v>
      </c>
      <c r="G4612" t="str">
        <f ca="1">VLOOKUP(F4612,cidade!A$1:B$6,2,FALSE)</f>
        <v>Rio de janeiro</v>
      </c>
      <c r="H4612">
        <v>17</v>
      </c>
      <c r="I4612" t="str">
        <f>VLOOKUP(H4612,produto!A$1:F$24,2,FALSE)</f>
        <v>Aparalho de Barbear Elétrico</v>
      </c>
      <c r="J4612">
        <f>VLOOKUP(I4612,produto!B$1:G$24,4,FALSE)</f>
        <v>2</v>
      </c>
      <c r="K4612" t="str">
        <f>VLOOKUP(J4612,marca!A$1:B$15,2,FALSE)</f>
        <v>MICROSOFT</v>
      </c>
      <c r="L4612">
        <f t="shared" ca="1" si="359"/>
        <v>2</v>
      </c>
      <c r="M4612" t="str">
        <f ca="1">VLOOKUP(L4612,Departamento!A$1:C$8,2,FALSE)</f>
        <v>Telefonia</v>
      </c>
      <c r="N4612">
        <f t="shared" ca="1" si="363"/>
        <v>2</v>
      </c>
      <c r="O4612" t="str">
        <f ca="1">VLOOKUP(N4612,gerencia!A$1:B$5,2,FALSE)</f>
        <v>papelaria/cosmético</v>
      </c>
      <c r="P4612" t="s">
        <v>161</v>
      </c>
      <c r="Q4612">
        <v>2</v>
      </c>
      <c r="R4612">
        <v>1075</v>
      </c>
      <c r="S4612">
        <v>773</v>
      </c>
    </row>
    <row r="4613" spans="1:19">
      <c r="A4613">
        <v>4612</v>
      </c>
      <c r="B4613">
        <f t="shared" ca="1" si="360"/>
        <v>5</v>
      </c>
      <c r="C4613" t="str">
        <f ca="1">VLOOKUP(B4613,cliente!A$1:B$7,2,FALSE)</f>
        <v>Edson Arantes</v>
      </c>
      <c r="D4613">
        <f t="shared" ca="1" si="361"/>
        <v>10</v>
      </c>
      <c r="E4613" t="str">
        <f ca="1">VLOOKUP(D4613,vendedor!A$1:B$13,2,FALSE)</f>
        <v>Danilo Barreto</v>
      </c>
      <c r="F4613">
        <f t="shared" ca="1" si="362"/>
        <v>2</v>
      </c>
      <c r="G4613" t="str">
        <f ca="1">VLOOKUP(F4613,cidade!A$1:B$6,2,FALSE)</f>
        <v>Recife</v>
      </c>
      <c r="H4613">
        <v>17</v>
      </c>
      <c r="I4613" t="str">
        <f>VLOOKUP(H4613,produto!A$1:F$24,2,FALSE)</f>
        <v>Aparalho de Barbear Elétrico</v>
      </c>
      <c r="J4613">
        <f>VLOOKUP(I4613,produto!B$1:G$24,4,FALSE)</f>
        <v>2</v>
      </c>
      <c r="K4613" t="str">
        <f>VLOOKUP(J4613,marca!A$1:B$15,2,FALSE)</f>
        <v>MICROSOFT</v>
      </c>
      <c r="L4613">
        <f t="shared" ca="1" si="359"/>
        <v>2</v>
      </c>
      <c r="M4613" t="str">
        <f ca="1">VLOOKUP(L4613,Departamento!A$1:C$8,2,FALSE)</f>
        <v>Telefonia</v>
      </c>
      <c r="N4613">
        <f t="shared" ca="1" si="363"/>
        <v>2</v>
      </c>
      <c r="O4613" t="str">
        <f ca="1">VLOOKUP(N4613,gerencia!A$1:B$5,2,FALSE)</f>
        <v>papelaria/cosmético</v>
      </c>
      <c r="P4613" t="s">
        <v>526</v>
      </c>
      <c r="Q4613">
        <v>1</v>
      </c>
      <c r="R4613">
        <v>1075</v>
      </c>
      <c r="S4613">
        <v>530</v>
      </c>
    </row>
    <row r="4614" spans="1:19">
      <c r="A4614">
        <v>4613</v>
      </c>
      <c r="B4614">
        <f t="shared" ca="1" si="360"/>
        <v>4</v>
      </c>
      <c r="C4614" t="str">
        <f ca="1">VLOOKUP(B4614,cliente!A$1:B$7,2,FALSE)</f>
        <v>Tom Jobim</v>
      </c>
      <c r="D4614">
        <f t="shared" ca="1" si="361"/>
        <v>11</v>
      </c>
      <c r="E4614" t="str">
        <f ca="1">VLOOKUP(D4614,vendedor!A$1:B$13,2,FALSE)</f>
        <v>Filipe Almeida</v>
      </c>
      <c r="F4614">
        <f t="shared" ca="1" si="362"/>
        <v>5</v>
      </c>
      <c r="G4614" t="str">
        <f ca="1">VLOOKUP(F4614,cidade!A$1:B$6,2,FALSE)</f>
        <v>Belo Horizonte</v>
      </c>
      <c r="H4614">
        <v>10</v>
      </c>
      <c r="I4614" t="str">
        <f>VLOOKUP(H4614,produto!A$1:F$24,2,FALSE)</f>
        <v>Papel A4</v>
      </c>
      <c r="J4614">
        <f>VLOOKUP(I4614,produto!B$1:G$24,4,FALSE)</f>
        <v>8</v>
      </c>
      <c r="K4614" t="str">
        <f>VLOOKUP(J4614,marca!A$1:B$15,2,FALSE)</f>
        <v>FABER CASTELL</v>
      </c>
      <c r="L4614">
        <f t="shared" ca="1" si="359"/>
        <v>5</v>
      </c>
      <c r="M4614" t="str">
        <f ca="1">VLOOKUP(L4614,Departamento!A$1:C$8,2,FALSE)</f>
        <v>Eletrónico</v>
      </c>
      <c r="N4614">
        <f t="shared" ca="1" si="363"/>
        <v>4</v>
      </c>
      <c r="O4614" t="str">
        <f ca="1">VLOOKUP(N4614,gerencia!A$1:B$5,2,FALSE)</f>
        <v>Casa e Decoração</v>
      </c>
      <c r="P4614" t="s">
        <v>545</v>
      </c>
      <c r="Q4614">
        <v>3</v>
      </c>
      <c r="R4614">
        <v>2.15</v>
      </c>
      <c r="S4614">
        <v>297</v>
      </c>
    </row>
    <row r="4615" spans="1:19">
      <c r="A4615">
        <v>4614</v>
      </c>
      <c r="B4615">
        <f t="shared" ca="1" si="360"/>
        <v>1</v>
      </c>
      <c r="C4615" t="str">
        <f ca="1">VLOOKUP(B4615,cliente!A$1:B$7,2,FALSE)</f>
        <v>João do Pulo</v>
      </c>
      <c r="D4615">
        <f t="shared" ca="1" si="361"/>
        <v>4</v>
      </c>
      <c r="E4615" t="str">
        <f ca="1">VLOOKUP(D4615,vendedor!A$1:B$13,2,FALSE)</f>
        <v>Daniela Matos</v>
      </c>
      <c r="F4615">
        <f t="shared" ca="1" si="362"/>
        <v>5</v>
      </c>
      <c r="G4615" t="str">
        <f ca="1">VLOOKUP(F4615,cidade!A$1:B$6,2,FALSE)</f>
        <v>Belo Horizonte</v>
      </c>
      <c r="H4615">
        <v>23</v>
      </c>
      <c r="I4615" t="str">
        <f>VLOOKUP(H4615,produto!A$1:F$24,2,FALSE)</f>
        <v>Sofá</v>
      </c>
      <c r="J4615">
        <f>VLOOKUP(I4615,produto!B$1:G$24,4,FALSE)</f>
        <v>14</v>
      </c>
      <c r="K4615" t="str">
        <f>VLOOKUP(J4615,marca!A$1:B$15,2,FALSE)</f>
        <v>DA CASA</v>
      </c>
      <c r="L4615">
        <f t="shared" ref="L4615:L4678" ca="1" si="364">RANDBETWEEN(1,6)</f>
        <v>1</v>
      </c>
      <c r="M4615" t="str">
        <f ca="1">VLOOKUP(L4615,Departamento!A$1:C$8,2,FALSE)</f>
        <v>Informática</v>
      </c>
      <c r="N4615">
        <f t="shared" ca="1" si="363"/>
        <v>1</v>
      </c>
      <c r="O4615" t="str">
        <f ca="1">VLOOKUP(N4615,gerencia!A$1:B$5,2,FALSE)</f>
        <v>Tecnologia</v>
      </c>
      <c r="P4615" t="s">
        <v>410</v>
      </c>
      <c r="Q4615">
        <v>1</v>
      </c>
      <c r="R4615">
        <v>300</v>
      </c>
      <c r="S4615">
        <v>169</v>
      </c>
    </row>
    <row r="4616" spans="1:19">
      <c r="A4616">
        <v>4615</v>
      </c>
      <c r="B4616">
        <f t="shared" ca="1" si="360"/>
        <v>5</v>
      </c>
      <c r="C4616" t="str">
        <f ca="1">VLOOKUP(B4616,cliente!A$1:B$7,2,FALSE)</f>
        <v>Edson Arantes</v>
      </c>
      <c r="D4616">
        <f t="shared" ca="1" si="361"/>
        <v>1</v>
      </c>
      <c r="E4616" t="str">
        <f ca="1">VLOOKUP(D4616,vendedor!A$1:B$13,2,FALSE)</f>
        <v>Claudio Silva</v>
      </c>
      <c r="F4616">
        <f t="shared" ca="1" si="362"/>
        <v>2</v>
      </c>
      <c r="G4616" t="str">
        <f ca="1">VLOOKUP(F4616,cidade!A$1:B$6,2,FALSE)</f>
        <v>Recife</v>
      </c>
      <c r="H4616">
        <v>18</v>
      </c>
      <c r="I4616" t="str">
        <f>VLOOKUP(H4616,produto!A$1:F$24,2,FALSE)</f>
        <v xml:space="preserve">Xbox </v>
      </c>
      <c r="J4616">
        <f>VLOOKUP(I4616,produto!B$1:G$24,4,FALSE)</f>
        <v>12</v>
      </c>
      <c r="K4616" t="str">
        <f>VLOOKUP(J4616,marca!A$1:B$15,2,FALSE)</f>
        <v>ELETROLUX</v>
      </c>
      <c r="L4616">
        <f t="shared" ca="1" si="364"/>
        <v>5</v>
      </c>
      <c r="M4616" t="str">
        <f ca="1">VLOOKUP(L4616,Departamento!A$1:C$8,2,FALSE)</f>
        <v>Eletrónico</v>
      </c>
      <c r="N4616">
        <f t="shared" ca="1" si="363"/>
        <v>1</v>
      </c>
      <c r="O4616" t="str">
        <f ca="1">VLOOKUP(N4616,gerencia!A$1:B$5,2,FALSE)</f>
        <v>Tecnologia</v>
      </c>
      <c r="P4616" t="s">
        <v>664</v>
      </c>
      <c r="Q4616">
        <v>3</v>
      </c>
      <c r="R4616">
        <v>850</v>
      </c>
      <c r="S4616">
        <v>955</v>
      </c>
    </row>
    <row r="4617" spans="1:19">
      <c r="A4617">
        <v>4616</v>
      </c>
      <c r="B4617">
        <f t="shared" ca="1" si="360"/>
        <v>5</v>
      </c>
      <c r="C4617" t="str">
        <f ca="1">VLOOKUP(B4617,cliente!A$1:B$7,2,FALSE)</f>
        <v>Edson Arantes</v>
      </c>
      <c r="D4617">
        <f t="shared" ca="1" si="361"/>
        <v>12</v>
      </c>
      <c r="E4617" t="str">
        <f ca="1">VLOOKUP(D4617,vendedor!A$1:B$13,2,FALSE)</f>
        <v>Marilia Cardoso</v>
      </c>
      <c r="F4617">
        <f t="shared" ca="1" si="362"/>
        <v>5</v>
      </c>
      <c r="G4617" t="str">
        <f ca="1">VLOOKUP(F4617,cidade!A$1:B$6,2,FALSE)</f>
        <v>Belo Horizonte</v>
      </c>
      <c r="H4617">
        <v>6</v>
      </c>
      <c r="I4617" t="str">
        <f>VLOOKUP(H4617,produto!A$1:F$24,2,FALSE)</f>
        <v xml:space="preserve">Notebook </v>
      </c>
      <c r="J4617">
        <f>VLOOKUP(I4617,produto!B$1:G$24,4,FALSE)</f>
        <v>5</v>
      </c>
      <c r="K4617" t="str">
        <f>VLOOKUP(J4617,marca!A$1:B$15,2,FALSE)</f>
        <v>SAMSUNG</v>
      </c>
      <c r="L4617">
        <f t="shared" ca="1" si="364"/>
        <v>6</v>
      </c>
      <c r="M4617" t="str">
        <f ca="1">VLOOKUP(L4617,Departamento!A$1:C$8,2,FALSE)</f>
        <v>Eletrodomestico</v>
      </c>
      <c r="N4617">
        <f t="shared" ca="1" si="363"/>
        <v>2</v>
      </c>
      <c r="O4617" t="str">
        <f ca="1">VLOOKUP(N4617,gerencia!A$1:B$5,2,FALSE)</f>
        <v>papelaria/cosmético</v>
      </c>
      <c r="P4617" t="s">
        <v>78</v>
      </c>
      <c r="Q4617">
        <v>2</v>
      </c>
      <c r="R4617">
        <v>550</v>
      </c>
      <c r="S4617">
        <v>1457</v>
      </c>
    </row>
    <row r="4618" spans="1:19">
      <c r="A4618">
        <v>4617</v>
      </c>
      <c r="B4618">
        <f t="shared" ca="1" si="360"/>
        <v>1</v>
      </c>
      <c r="C4618" t="str">
        <f ca="1">VLOOKUP(B4618,cliente!A$1:B$7,2,FALSE)</f>
        <v>João do Pulo</v>
      </c>
      <c r="D4618">
        <f t="shared" ca="1" si="361"/>
        <v>11</v>
      </c>
      <c r="E4618" t="str">
        <f ca="1">VLOOKUP(D4618,vendedor!A$1:B$13,2,FALSE)</f>
        <v>Filipe Almeida</v>
      </c>
      <c r="F4618">
        <f t="shared" ca="1" si="362"/>
        <v>3</v>
      </c>
      <c r="G4618" t="str">
        <f ca="1">VLOOKUP(F4618,cidade!A$1:B$6,2,FALSE)</f>
        <v>São Paulo</v>
      </c>
      <c r="H4618">
        <v>9</v>
      </c>
      <c r="I4618" t="str">
        <f>VLOOKUP(H4618,produto!A$1:F$24,2,FALSE)</f>
        <v>Celular  8GB</v>
      </c>
      <c r="J4618">
        <f>VLOOKUP(I4618,produto!B$1:G$24,4,FALSE)</f>
        <v>8</v>
      </c>
      <c r="K4618" t="str">
        <f>VLOOKUP(J4618,marca!A$1:B$15,2,FALSE)</f>
        <v>FABER CASTELL</v>
      </c>
      <c r="L4618">
        <f t="shared" ca="1" si="364"/>
        <v>2</v>
      </c>
      <c r="M4618" t="str">
        <f ca="1">VLOOKUP(L4618,Departamento!A$1:C$8,2,FALSE)</f>
        <v>Telefonia</v>
      </c>
      <c r="N4618">
        <f t="shared" ca="1" si="363"/>
        <v>4</v>
      </c>
      <c r="O4618" t="str">
        <f ca="1">VLOOKUP(N4618,gerencia!A$1:B$5,2,FALSE)</f>
        <v>Casa e Decoração</v>
      </c>
      <c r="P4618" t="s">
        <v>615</v>
      </c>
      <c r="Q4618">
        <v>2</v>
      </c>
      <c r="R4618">
        <v>12.25</v>
      </c>
      <c r="S4618">
        <v>1305</v>
      </c>
    </row>
    <row r="4619" spans="1:19">
      <c r="A4619">
        <v>4618</v>
      </c>
      <c r="B4619">
        <f t="shared" ca="1" si="360"/>
        <v>3</v>
      </c>
      <c r="C4619" t="str">
        <f ca="1">VLOOKUP(B4619,cliente!A$1:B$7,2,FALSE)</f>
        <v>Renato Russo</v>
      </c>
      <c r="D4619">
        <f t="shared" ca="1" si="361"/>
        <v>10</v>
      </c>
      <c r="E4619" t="str">
        <f ca="1">VLOOKUP(D4619,vendedor!A$1:B$13,2,FALSE)</f>
        <v>Danilo Barreto</v>
      </c>
      <c r="F4619">
        <f t="shared" ca="1" si="362"/>
        <v>5</v>
      </c>
      <c r="G4619" t="str">
        <f ca="1">VLOOKUP(F4619,cidade!A$1:B$6,2,FALSE)</f>
        <v>Belo Horizonte</v>
      </c>
      <c r="H4619">
        <v>20</v>
      </c>
      <c r="I4619" t="str">
        <f>VLOOKUP(H4619,produto!A$1:F$24,2,FALSE)</f>
        <v>Geladeira</v>
      </c>
      <c r="J4619">
        <f>VLOOKUP(I4619,produto!B$1:G$24,4,FALSE)</f>
        <v>12</v>
      </c>
      <c r="K4619" t="str">
        <f>VLOOKUP(J4619,marca!A$1:B$15,2,FALSE)</f>
        <v>ELETROLUX</v>
      </c>
      <c r="L4619">
        <f t="shared" ca="1" si="364"/>
        <v>6</v>
      </c>
      <c r="M4619" t="str">
        <f ca="1">VLOOKUP(L4619,Departamento!A$1:C$8,2,FALSE)</f>
        <v>Eletrodomestico</v>
      </c>
      <c r="N4619">
        <f t="shared" ca="1" si="363"/>
        <v>3</v>
      </c>
      <c r="O4619" t="str">
        <f ca="1">VLOOKUP(N4619,gerencia!A$1:B$5,2,FALSE)</f>
        <v>Eletro Eletrônico</v>
      </c>
      <c r="P4619" t="s">
        <v>449</v>
      </c>
      <c r="Q4619">
        <v>2</v>
      </c>
      <c r="R4619">
        <v>350</v>
      </c>
      <c r="S4619">
        <v>520</v>
      </c>
    </row>
    <row r="4620" spans="1:19">
      <c r="A4620">
        <v>4619</v>
      </c>
      <c r="B4620">
        <f t="shared" ca="1" si="360"/>
        <v>1</v>
      </c>
      <c r="C4620" t="str">
        <f ca="1">VLOOKUP(B4620,cliente!A$1:B$7,2,FALSE)</f>
        <v>João do Pulo</v>
      </c>
      <c r="D4620">
        <f t="shared" ca="1" si="361"/>
        <v>6</v>
      </c>
      <c r="E4620" t="str">
        <f ca="1">VLOOKUP(D4620,vendedor!A$1:B$13,2,FALSE)</f>
        <v>Rodrigo Machado</v>
      </c>
      <c r="F4620">
        <f t="shared" ca="1" si="362"/>
        <v>4</v>
      </c>
      <c r="G4620" t="str">
        <f ca="1">VLOOKUP(F4620,cidade!A$1:B$6,2,FALSE)</f>
        <v>Rio de janeiro</v>
      </c>
      <c r="H4620">
        <v>17</v>
      </c>
      <c r="I4620" t="str">
        <f>VLOOKUP(H4620,produto!A$1:F$24,2,FALSE)</f>
        <v>Aparalho de Barbear Elétrico</v>
      </c>
      <c r="J4620">
        <f>VLOOKUP(I4620,produto!B$1:G$24,4,FALSE)</f>
        <v>2</v>
      </c>
      <c r="K4620" t="str">
        <f>VLOOKUP(J4620,marca!A$1:B$15,2,FALSE)</f>
        <v>MICROSOFT</v>
      </c>
      <c r="L4620">
        <f t="shared" ca="1" si="364"/>
        <v>6</v>
      </c>
      <c r="M4620" t="str">
        <f ca="1">VLOOKUP(L4620,Departamento!A$1:C$8,2,FALSE)</f>
        <v>Eletrodomestico</v>
      </c>
      <c r="N4620">
        <f t="shared" ca="1" si="363"/>
        <v>2</v>
      </c>
      <c r="O4620" t="str">
        <f ca="1">VLOOKUP(N4620,gerencia!A$1:B$5,2,FALSE)</f>
        <v>papelaria/cosmético</v>
      </c>
      <c r="P4620" t="s">
        <v>279</v>
      </c>
      <c r="Q4620">
        <v>3</v>
      </c>
      <c r="R4620">
        <v>1075</v>
      </c>
      <c r="S4620">
        <v>827</v>
      </c>
    </row>
    <row r="4621" spans="1:19">
      <c r="A4621">
        <v>4620</v>
      </c>
      <c r="B4621">
        <f t="shared" ca="1" si="360"/>
        <v>3</v>
      </c>
      <c r="C4621" t="str">
        <f ca="1">VLOOKUP(B4621,cliente!A$1:B$7,2,FALSE)</f>
        <v>Renato Russo</v>
      </c>
      <c r="D4621">
        <f t="shared" ca="1" si="361"/>
        <v>9</v>
      </c>
      <c r="E4621" t="str">
        <f ca="1">VLOOKUP(D4621,vendedor!A$1:B$13,2,FALSE)</f>
        <v>Diego Santos</v>
      </c>
      <c r="F4621">
        <f t="shared" ca="1" si="362"/>
        <v>5</v>
      </c>
      <c r="G4621" t="str">
        <f ca="1">VLOOKUP(F4621,cidade!A$1:B$6,2,FALSE)</f>
        <v>Belo Horizonte</v>
      </c>
      <c r="H4621">
        <v>2</v>
      </c>
      <c r="I4621" t="str">
        <f>VLOOKUP(H4621,produto!A$1:F$24,2,FALSE)</f>
        <v>Mouse</v>
      </c>
      <c r="J4621">
        <f>VLOOKUP(I4621,produto!B$1:G$24,4,FALSE)</f>
        <v>2</v>
      </c>
      <c r="K4621" t="str">
        <f>VLOOKUP(J4621,marca!A$1:B$15,2,FALSE)</f>
        <v>MICROSOFT</v>
      </c>
      <c r="L4621">
        <f t="shared" ca="1" si="364"/>
        <v>5</v>
      </c>
      <c r="M4621" t="str">
        <f ca="1">VLOOKUP(L4621,Departamento!A$1:C$8,2,FALSE)</f>
        <v>Eletrónico</v>
      </c>
      <c r="N4621">
        <f t="shared" ca="1" si="363"/>
        <v>3</v>
      </c>
      <c r="O4621" t="str">
        <f ca="1">VLOOKUP(N4621,gerencia!A$1:B$5,2,FALSE)</f>
        <v>Eletro Eletrônico</v>
      </c>
      <c r="P4621" t="s">
        <v>420</v>
      </c>
      <c r="Q4621">
        <v>1</v>
      </c>
      <c r="R4621">
        <v>25.9</v>
      </c>
      <c r="S4621">
        <v>406</v>
      </c>
    </row>
    <row r="4622" spans="1:19">
      <c r="A4622">
        <v>4621</v>
      </c>
      <c r="B4622">
        <f t="shared" ca="1" si="360"/>
        <v>6</v>
      </c>
      <c r="C4622" t="str">
        <f ca="1">VLOOKUP(B4622,cliente!A$1:B$7,2,FALSE)</f>
        <v>Reginaldo Rossi</v>
      </c>
      <c r="D4622">
        <f t="shared" ca="1" si="361"/>
        <v>3</v>
      </c>
      <c r="E4622" t="str">
        <f ca="1">VLOOKUP(D4622,vendedor!A$1:B$13,2,FALSE)</f>
        <v>Issac Palmeiras</v>
      </c>
      <c r="F4622">
        <f t="shared" ca="1" si="362"/>
        <v>4</v>
      </c>
      <c r="G4622" t="str">
        <f ca="1">VLOOKUP(F4622,cidade!A$1:B$6,2,FALSE)</f>
        <v>Rio de janeiro</v>
      </c>
      <c r="H4622">
        <v>6</v>
      </c>
      <c r="I4622" t="str">
        <f>VLOOKUP(H4622,produto!A$1:F$24,2,FALSE)</f>
        <v xml:space="preserve">Notebook </v>
      </c>
      <c r="J4622">
        <f>VLOOKUP(I4622,produto!B$1:G$24,4,FALSE)</f>
        <v>5</v>
      </c>
      <c r="K4622" t="str">
        <f>VLOOKUP(J4622,marca!A$1:B$15,2,FALSE)</f>
        <v>SAMSUNG</v>
      </c>
      <c r="L4622">
        <f t="shared" ca="1" si="364"/>
        <v>4</v>
      </c>
      <c r="M4622" t="str">
        <f ca="1">VLOOKUP(L4622,Departamento!A$1:C$8,2,FALSE)</f>
        <v>cosmético</v>
      </c>
      <c r="N4622">
        <f t="shared" ca="1" si="363"/>
        <v>3</v>
      </c>
      <c r="O4622" t="str">
        <f ca="1">VLOOKUP(N4622,gerencia!A$1:B$5,2,FALSE)</f>
        <v>Eletro Eletrônico</v>
      </c>
      <c r="P4622" t="s">
        <v>497</v>
      </c>
      <c r="Q4622">
        <v>3</v>
      </c>
      <c r="R4622">
        <v>550</v>
      </c>
      <c r="S4622">
        <v>21</v>
      </c>
    </row>
    <row r="4623" spans="1:19">
      <c r="A4623">
        <v>4622</v>
      </c>
      <c r="B4623">
        <f t="shared" ca="1" si="360"/>
        <v>2</v>
      </c>
      <c r="C4623" t="str">
        <f ca="1">VLOOKUP(B4623,cliente!A$1:B$7,2,FALSE)</f>
        <v>Benito de Paula</v>
      </c>
      <c r="D4623">
        <f t="shared" ca="1" si="361"/>
        <v>7</v>
      </c>
      <c r="E4623" t="str">
        <f ca="1">VLOOKUP(D4623,vendedor!A$1:B$13,2,FALSE)</f>
        <v>João Oliveira</v>
      </c>
      <c r="F4623">
        <f t="shared" ca="1" si="362"/>
        <v>2</v>
      </c>
      <c r="G4623" t="str">
        <f ca="1">VLOOKUP(F4623,cidade!A$1:B$6,2,FALSE)</f>
        <v>Recife</v>
      </c>
      <c r="H4623">
        <v>16</v>
      </c>
      <c r="I4623" t="str">
        <f>VLOOKUP(H4623,produto!A$1:F$24,2,FALSE)</f>
        <v>Perfume</v>
      </c>
      <c r="J4623">
        <f>VLOOKUP(I4623,produto!B$1:G$24,4,FALSE)</f>
        <v>11</v>
      </c>
      <c r="K4623" t="str">
        <f>VLOOKUP(J4623,marca!A$1:B$15,2,FALSE)</f>
        <v>PHILIPS</v>
      </c>
      <c r="L4623">
        <f t="shared" ca="1" si="364"/>
        <v>6</v>
      </c>
      <c r="M4623" t="str">
        <f ca="1">VLOOKUP(L4623,Departamento!A$1:C$8,2,FALSE)</f>
        <v>Eletrodomestico</v>
      </c>
      <c r="N4623">
        <f t="shared" ca="1" si="363"/>
        <v>2</v>
      </c>
      <c r="O4623" t="str">
        <f ca="1">VLOOKUP(N4623,gerencia!A$1:B$5,2,FALSE)</f>
        <v>papelaria/cosmético</v>
      </c>
      <c r="P4623" t="s">
        <v>409</v>
      </c>
      <c r="Q4623">
        <v>2</v>
      </c>
      <c r="R4623">
        <v>135</v>
      </c>
      <c r="S4623">
        <v>556</v>
      </c>
    </row>
    <row r="4624" spans="1:19">
      <c r="A4624">
        <v>4623</v>
      </c>
      <c r="B4624">
        <f t="shared" ca="1" si="360"/>
        <v>1</v>
      </c>
      <c r="C4624" t="str">
        <f ca="1">VLOOKUP(B4624,cliente!A$1:B$7,2,FALSE)</f>
        <v>João do Pulo</v>
      </c>
      <c r="D4624">
        <f t="shared" ca="1" si="361"/>
        <v>2</v>
      </c>
      <c r="E4624" t="str">
        <f ca="1">VLOOKUP(D4624,vendedor!A$1:B$13,2,FALSE)</f>
        <v>Márcio Barroso</v>
      </c>
      <c r="F4624">
        <f t="shared" ca="1" si="362"/>
        <v>3</v>
      </c>
      <c r="G4624" t="str">
        <f ca="1">VLOOKUP(F4624,cidade!A$1:B$6,2,FALSE)</f>
        <v>São Paulo</v>
      </c>
      <c r="H4624">
        <v>22</v>
      </c>
      <c r="I4624" t="str">
        <f>VLOOKUP(H4624,produto!A$1:F$24,2,FALSE)</f>
        <v>Mesa</v>
      </c>
      <c r="J4624">
        <f>VLOOKUP(I4624,produto!B$1:G$24,4,FALSE)</f>
        <v>14</v>
      </c>
      <c r="K4624" t="str">
        <f>VLOOKUP(J4624,marca!A$1:B$15,2,FALSE)</f>
        <v>DA CASA</v>
      </c>
      <c r="L4624">
        <f t="shared" ca="1" si="364"/>
        <v>3</v>
      </c>
      <c r="M4624" t="str">
        <f ca="1">VLOOKUP(L4624,Departamento!A$1:C$8,2,FALSE)</f>
        <v>Papelaria</v>
      </c>
      <c r="N4624">
        <f t="shared" ca="1" si="363"/>
        <v>2</v>
      </c>
      <c r="O4624" t="str">
        <f ca="1">VLOOKUP(N4624,gerencia!A$1:B$5,2,FALSE)</f>
        <v>papelaria/cosmético</v>
      </c>
      <c r="P4624" t="s">
        <v>557</v>
      </c>
      <c r="Q4624">
        <v>2</v>
      </c>
      <c r="R4624">
        <v>1600</v>
      </c>
      <c r="S4624">
        <v>558</v>
      </c>
    </row>
    <row r="4625" spans="1:19">
      <c r="A4625">
        <v>4624</v>
      </c>
      <c r="B4625">
        <f t="shared" ca="1" si="360"/>
        <v>3</v>
      </c>
      <c r="C4625" t="str">
        <f ca="1">VLOOKUP(B4625,cliente!A$1:B$7,2,FALSE)</f>
        <v>Renato Russo</v>
      </c>
      <c r="D4625">
        <f t="shared" ca="1" si="361"/>
        <v>10</v>
      </c>
      <c r="E4625" t="str">
        <f ca="1">VLOOKUP(D4625,vendedor!A$1:B$13,2,FALSE)</f>
        <v>Danilo Barreto</v>
      </c>
      <c r="F4625">
        <f t="shared" ca="1" si="362"/>
        <v>5</v>
      </c>
      <c r="G4625" t="str">
        <f ca="1">VLOOKUP(F4625,cidade!A$1:B$6,2,FALSE)</f>
        <v>Belo Horizonte</v>
      </c>
      <c r="H4625">
        <v>2</v>
      </c>
      <c r="I4625" t="str">
        <f>VLOOKUP(H4625,produto!A$1:F$24,2,FALSE)</f>
        <v>Mouse</v>
      </c>
      <c r="J4625">
        <f>VLOOKUP(I4625,produto!B$1:G$24,4,FALSE)</f>
        <v>2</v>
      </c>
      <c r="K4625" t="str">
        <f>VLOOKUP(J4625,marca!A$1:B$15,2,FALSE)</f>
        <v>MICROSOFT</v>
      </c>
      <c r="L4625">
        <f t="shared" ca="1" si="364"/>
        <v>1</v>
      </c>
      <c r="M4625" t="str">
        <f ca="1">VLOOKUP(L4625,Departamento!A$1:C$8,2,FALSE)</f>
        <v>Informática</v>
      </c>
      <c r="N4625">
        <f t="shared" ca="1" si="363"/>
        <v>3</v>
      </c>
      <c r="O4625" t="str">
        <f ca="1">VLOOKUP(N4625,gerencia!A$1:B$5,2,FALSE)</f>
        <v>Eletro Eletrônico</v>
      </c>
      <c r="P4625" t="s">
        <v>321</v>
      </c>
      <c r="Q4625">
        <v>3</v>
      </c>
      <c r="R4625">
        <v>25.9</v>
      </c>
      <c r="S4625">
        <v>508</v>
      </c>
    </row>
    <row r="4626" spans="1:19">
      <c r="A4626">
        <v>4625</v>
      </c>
      <c r="B4626">
        <f t="shared" ca="1" si="360"/>
        <v>6</v>
      </c>
      <c r="C4626" t="str">
        <f ca="1">VLOOKUP(B4626,cliente!A$1:B$7,2,FALSE)</f>
        <v>Reginaldo Rossi</v>
      </c>
      <c r="D4626">
        <f t="shared" ca="1" si="361"/>
        <v>3</v>
      </c>
      <c r="E4626" t="str">
        <f ca="1">VLOOKUP(D4626,vendedor!A$1:B$13,2,FALSE)</f>
        <v>Issac Palmeiras</v>
      </c>
      <c r="F4626">
        <f t="shared" ca="1" si="362"/>
        <v>3</v>
      </c>
      <c r="G4626" t="str">
        <f ca="1">VLOOKUP(F4626,cidade!A$1:B$6,2,FALSE)</f>
        <v>São Paulo</v>
      </c>
      <c r="H4626">
        <v>16</v>
      </c>
      <c r="I4626" t="str">
        <f>VLOOKUP(H4626,produto!A$1:F$24,2,FALSE)</f>
        <v>Perfume</v>
      </c>
      <c r="J4626">
        <f>VLOOKUP(I4626,produto!B$1:G$24,4,FALSE)</f>
        <v>11</v>
      </c>
      <c r="K4626" t="str">
        <f>VLOOKUP(J4626,marca!A$1:B$15,2,FALSE)</f>
        <v>PHILIPS</v>
      </c>
      <c r="L4626">
        <f t="shared" ca="1" si="364"/>
        <v>1</v>
      </c>
      <c r="M4626" t="str">
        <f ca="1">VLOOKUP(L4626,Departamento!A$1:C$8,2,FALSE)</f>
        <v>Informática</v>
      </c>
      <c r="N4626">
        <f t="shared" ca="1" si="363"/>
        <v>1</v>
      </c>
      <c r="O4626" t="str">
        <f ca="1">VLOOKUP(N4626,gerencia!A$1:B$5,2,FALSE)</f>
        <v>Tecnologia</v>
      </c>
      <c r="P4626" t="s">
        <v>632</v>
      </c>
      <c r="Q4626">
        <v>3</v>
      </c>
      <c r="R4626">
        <v>135</v>
      </c>
      <c r="S4626">
        <v>1034</v>
      </c>
    </row>
    <row r="4627" spans="1:19">
      <c r="A4627">
        <v>4626</v>
      </c>
      <c r="B4627">
        <f t="shared" ca="1" si="360"/>
        <v>2</v>
      </c>
      <c r="C4627" t="str">
        <f ca="1">VLOOKUP(B4627,cliente!A$1:B$7,2,FALSE)</f>
        <v>Benito de Paula</v>
      </c>
      <c r="D4627">
        <f t="shared" ca="1" si="361"/>
        <v>8</v>
      </c>
      <c r="E4627" t="str">
        <f ca="1">VLOOKUP(D4627,vendedor!A$1:B$13,2,FALSE)</f>
        <v>Márcia Brito</v>
      </c>
      <c r="F4627">
        <f t="shared" ca="1" si="362"/>
        <v>3</v>
      </c>
      <c r="G4627" t="str">
        <f ca="1">VLOOKUP(F4627,cidade!A$1:B$6,2,FALSE)</f>
        <v>São Paulo</v>
      </c>
      <c r="H4627">
        <v>15</v>
      </c>
      <c r="I4627" t="str">
        <f>VLOOKUP(H4627,produto!A$1:F$24,2,FALSE)</f>
        <v>Baton</v>
      </c>
      <c r="J4627">
        <f>VLOOKUP(I4627,produto!B$1:G$24,4,FALSE)</f>
        <v>10</v>
      </c>
      <c r="K4627" t="str">
        <f>VLOOKUP(J4627,marca!A$1:B$15,2,FALSE)</f>
        <v>BOTICARIO</v>
      </c>
      <c r="L4627">
        <f t="shared" ca="1" si="364"/>
        <v>5</v>
      </c>
      <c r="M4627" t="str">
        <f ca="1">VLOOKUP(L4627,Departamento!A$1:C$8,2,FALSE)</f>
        <v>Eletrónico</v>
      </c>
      <c r="N4627">
        <f t="shared" ca="1" si="363"/>
        <v>1</v>
      </c>
      <c r="O4627" t="str">
        <f ca="1">VLOOKUP(N4627,gerencia!A$1:B$5,2,FALSE)</f>
        <v>Tecnologia</v>
      </c>
      <c r="P4627" t="s">
        <v>195</v>
      </c>
      <c r="Q4627">
        <v>3</v>
      </c>
      <c r="R4627">
        <v>98.5</v>
      </c>
      <c r="S4627">
        <v>1253</v>
      </c>
    </row>
    <row r="4628" spans="1:19">
      <c r="A4628">
        <v>4627</v>
      </c>
      <c r="B4628">
        <f t="shared" ca="1" si="360"/>
        <v>3</v>
      </c>
      <c r="C4628" t="str">
        <f ca="1">VLOOKUP(B4628,cliente!A$1:B$7,2,FALSE)</f>
        <v>Renato Russo</v>
      </c>
      <c r="D4628">
        <f t="shared" ca="1" si="361"/>
        <v>8</v>
      </c>
      <c r="E4628" t="str">
        <f ca="1">VLOOKUP(D4628,vendedor!A$1:B$13,2,FALSE)</f>
        <v>Márcia Brito</v>
      </c>
      <c r="F4628">
        <f t="shared" ca="1" si="362"/>
        <v>1</v>
      </c>
      <c r="G4628" t="str">
        <f ca="1">VLOOKUP(F4628,cidade!A$1:B$6,2,FALSE)</f>
        <v>Salvador</v>
      </c>
      <c r="H4628">
        <v>1</v>
      </c>
      <c r="I4628" t="str">
        <f>VLOOKUP(H4628,produto!A$1:F$24,2,FALSE)</f>
        <v>TV</v>
      </c>
      <c r="J4628">
        <f>VLOOKUP(I4628,produto!B$1:G$24,4,FALSE)</f>
        <v>3</v>
      </c>
      <c r="K4628" t="str">
        <f>VLOOKUP(J4628,marca!A$1:B$15,2,FALSE)</f>
        <v>DELL</v>
      </c>
      <c r="L4628">
        <f t="shared" ca="1" si="364"/>
        <v>3</v>
      </c>
      <c r="M4628" t="str">
        <f ca="1">VLOOKUP(L4628,Departamento!A$1:C$8,2,FALSE)</f>
        <v>Papelaria</v>
      </c>
      <c r="N4628">
        <f t="shared" ca="1" si="363"/>
        <v>4</v>
      </c>
      <c r="O4628" t="str">
        <f ca="1">VLOOKUP(N4628,gerencia!A$1:B$5,2,FALSE)</f>
        <v>Casa e Decoração</v>
      </c>
      <c r="P4628" t="s">
        <v>499</v>
      </c>
      <c r="Q4628">
        <v>3</v>
      </c>
      <c r="R4628">
        <v>25.15</v>
      </c>
      <c r="S4628">
        <v>182</v>
      </c>
    </row>
    <row r="4629" spans="1:19">
      <c r="A4629">
        <v>4628</v>
      </c>
      <c r="B4629">
        <f t="shared" ca="1" si="360"/>
        <v>5</v>
      </c>
      <c r="C4629" t="str">
        <f ca="1">VLOOKUP(B4629,cliente!A$1:B$7,2,FALSE)</f>
        <v>Edson Arantes</v>
      </c>
      <c r="D4629">
        <f t="shared" ca="1" si="361"/>
        <v>7</v>
      </c>
      <c r="E4629" t="str">
        <f ca="1">VLOOKUP(D4629,vendedor!A$1:B$13,2,FALSE)</f>
        <v>João Oliveira</v>
      </c>
      <c r="F4629">
        <f t="shared" ca="1" si="362"/>
        <v>4</v>
      </c>
      <c r="G4629" t="str">
        <f ca="1">VLOOKUP(F4629,cidade!A$1:B$6,2,FALSE)</f>
        <v>Rio de janeiro</v>
      </c>
      <c r="H4629">
        <v>11</v>
      </c>
      <c r="I4629" t="str">
        <f>VLOOKUP(H4629,produto!A$1:F$24,2,FALSE)</f>
        <v xml:space="preserve">Caneta </v>
      </c>
      <c r="J4629">
        <f>VLOOKUP(I4629,produto!B$1:G$24,4,FALSE)</f>
        <v>8</v>
      </c>
      <c r="K4629" t="str">
        <f>VLOOKUP(J4629,marca!A$1:B$15,2,FALSE)</f>
        <v>FABER CASTELL</v>
      </c>
      <c r="L4629">
        <f t="shared" ca="1" si="364"/>
        <v>1</v>
      </c>
      <c r="M4629" t="str">
        <f ca="1">VLOOKUP(L4629,Departamento!A$1:C$8,2,FALSE)</f>
        <v>Informática</v>
      </c>
      <c r="N4629">
        <f t="shared" ca="1" si="363"/>
        <v>1</v>
      </c>
      <c r="O4629" t="str">
        <f ca="1">VLOOKUP(N4629,gerencia!A$1:B$5,2,FALSE)</f>
        <v>Tecnologia</v>
      </c>
      <c r="P4629" t="s">
        <v>442</v>
      </c>
      <c r="Q4629">
        <v>2</v>
      </c>
      <c r="R4629">
        <v>0.5</v>
      </c>
      <c r="S4629">
        <v>379</v>
      </c>
    </row>
    <row r="4630" spans="1:19">
      <c r="A4630">
        <v>4629</v>
      </c>
      <c r="B4630">
        <f t="shared" ca="1" si="360"/>
        <v>6</v>
      </c>
      <c r="C4630" t="str">
        <f ca="1">VLOOKUP(B4630,cliente!A$1:B$7,2,FALSE)</f>
        <v>Reginaldo Rossi</v>
      </c>
      <c r="D4630">
        <f t="shared" ca="1" si="361"/>
        <v>6</v>
      </c>
      <c r="E4630" t="str">
        <f ca="1">VLOOKUP(D4630,vendedor!A$1:B$13,2,FALSE)</f>
        <v>Rodrigo Machado</v>
      </c>
      <c r="F4630">
        <f t="shared" ca="1" si="362"/>
        <v>3</v>
      </c>
      <c r="G4630" t="str">
        <f ca="1">VLOOKUP(F4630,cidade!A$1:B$6,2,FALSE)</f>
        <v>São Paulo</v>
      </c>
      <c r="H4630">
        <v>18</v>
      </c>
      <c r="I4630" t="str">
        <f>VLOOKUP(H4630,produto!A$1:F$24,2,FALSE)</f>
        <v xml:space="preserve">Xbox </v>
      </c>
      <c r="J4630">
        <f>VLOOKUP(I4630,produto!B$1:G$24,4,FALSE)</f>
        <v>12</v>
      </c>
      <c r="K4630" t="str">
        <f>VLOOKUP(J4630,marca!A$1:B$15,2,FALSE)</f>
        <v>ELETROLUX</v>
      </c>
      <c r="L4630">
        <f t="shared" ca="1" si="364"/>
        <v>2</v>
      </c>
      <c r="M4630" t="str">
        <f ca="1">VLOOKUP(L4630,Departamento!A$1:C$8,2,FALSE)</f>
        <v>Telefonia</v>
      </c>
      <c r="N4630">
        <f t="shared" ca="1" si="363"/>
        <v>3</v>
      </c>
      <c r="O4630" t="str">
        <f ca="1">VLOOKUP(N4630,gerencia!A$1:B$5,2,FALSE)</f>
        <v>Eletro Eletrônico</v>
      </c>
      <c r="P4630" t="s">
        <v>566</v>
      </c>
      <c r="Q4630">
        <v>2</v>
      </c>
      <c r="R4630">
        <v>850</v>
      </c>
      <c r="S4630">
        <v>291</v>
      </c>
    </row>
    <row r="4631" spans="1:19">
      <c r="A4631">
        <v>4630</v>
      </c>
      <c r="B4631">
        <f t="shared" ca="1" si="360"/>
        <v>4</v>
      </c>
      <c r="C4631" t="str">
        <f ca="1">VLOOKUP(B4631,cliente!A$1:B$7,2,FALSE)</f>
        <v>Tom Jobim</v>
      </c>
      <c r="D4631">
        <f t="shared" ca="1" si="361"/>
        <v>10</v>
      </c>
      <c r="E4631" t="str">
        <f ca="1">VLOOKUP(D4631,vendedor!A$1:B$13,2,FALSE)</f>
        <v>Danilo Barreto</v>
      </c>
      <c r="F4631">
        <f t="shared" ca="1" si="362"/>
        <v>4</v>
      </c>
      <c r="G4631" t="str">
        <f ca="1">VLOOKUP(F4631,cidade!A$1:B$6,2,FALSE)</f>
        <v>Rio de janeiro</v>
      </c>
      <c r="H4631">
        <v>6</v>
      </c>
      <c r="I4631" t="str">
        <f>VLOOKUP(H4631,produto!A$1:F$24,2,FALSE)</f>
        <v xml:space="preserve">Notebook </v>
      </c>
      <c r="J4631">
        <f>VLOOKUP(I4631,produto!B$1:G$24,4,FALSE)</f>
        <v>5</v>
      </c>
      <c r="K4631" t="str">
        <f>VLOOKUP(J4631,marca!A$1:B$15,2,FALSE)</f>
        <v>SAMSUNG</v>
      </c>
      <c r="L4631">
        <f t="shared" ca="1" si="364"/>
        <v>2</v>
      </c>
      <c r="M4631" t="str">
        <f ca="1">VLOOKUP(L4631,Departamento!A$1:C$8,2,FALSE)</f>
        <v>Telefonia</v>
      </c>
      <c r="N4631">
        <f t="shared" ca="1" si="363"/>
        <v>2</v>
      </c>
      <c r="O4631" t="str">
        <f ca="1">VLOOKUP(N4631,gerencia!A$1:B$5,2,FALSE)</f>
        <v>papelaria/cosmético</v>
      </c>
      <c r="P4631" t="s">
        <v>397</v>
      </c>
      <c r="Q4631">
        <v>2</v>
      </c>
      <c r="R4631">
        <v>550</v>
      </c>
      <c r="S4631">
        <v>81</v>
      </c>
    </row>
    <row r="4632" spans="1:19">
      <c r="A4632">
        <v>4631</v>
      </c>
      <c r="B4632">
        <f t="shared" ca="1" si="360"/>
        <v>4</v>
      </c>
      <c r="C4632" t="str">
        <f ca="1">VLOOKUP(B4632,cliente!A$1:B$7,2,FALSE)</f>
        <v>Tom Jobim</v>
      </c>
      <c r="D4632">
        <f t="shared" ca="1" si="361"/>
        <v>2</v>
      </c>
      <c r="E4632" t="str">
        <f ca="1">VLOOKUP(D4632,vendedor!A$1:B$13,2,FALSE)</f>
        <v>Márcio Barroso</v>
      </c>
      <c r="F4632">
        <f t="shared" ca="1" si="362"/>
        <v>5</v>
      </c>
      <c r="G4632" t="str">
        <f ca="1">VLOOKUP(F4632,cidade!A$1:B$6,2,FALSE)</f>
        <v>Belo Horizonte</v>
      </c>
      <c r="H4632">
        <v>6</v>
      </c>
      <c r="I4632" t="str">
        <f>VLOOKUP(H4632,produto!A$1:F$24,2,FALSE)</f>
        <v xml:space="preserve">Notebook </v>
      </c>
      <c r="J4632">
        <f>VLOOKUP(I4632,produto!B$1:G$24,4,FALSE)</f>
        <v>5</v>
      </c>
      <c r="K4632" t="str">
        <f>VLOOKUP(J4632,marca!A$1:B$15,2,FALSE)</f>
        <v>SAMSUNG</v>
      </c>
      <c r="L4632">
        <f t="shared" ca="1" si="364"/>
        <v>1</v>
      </c>
      <c r="M4632" t="str">
        <f ca="1">VLOOKUP(L4632,Departamento!A$1:C$8,2,FALSE)</f>
        <v>Informática</v>
      </c>
      <c r="N4632">
        <f t="shared" ca="1" si="363"/>
        <v>1</v>
      </c>
      <c r="O4632" t="str">
        <f ca="1">VLOOKUP(N4632,gerencia!A$1:B$5,2,FALSE)</f>
        <v>Tecnologia</v>
      </c>
      <c r="P4632" t="s">
        <v>279</v>
      </c>
      <c r="Q4632">
        <v>1</v>
      </c>
      <c r="R4632">
        <v>550</v>
      </c>
      <c r="S4632">
        <v>685</v>
      </c>
    </row>
    <row r="4633" spans="1:19">
      <c r="A4633">
        <v>4632</v>
      </c>
      <c r="B4633">
        <f t="shared" ca="1" si="360"/>
        <v>2</v>
      </c>
      <c r="C4633" t="str">
        <f ca="1">VLOOKUP(B4633,cliente!A$1:B$7,2,FALSE)</f>
        <v>Benito de Paula</v>
      </c>
      <c r="D4633">
        <f t="shared" ca="1" si="361"/>
        <v>3</v>
      </c>
      <c r="E4633" t="str">
        <f ca="1">VLOOKUP(D4633,vendedor!A$1:B$13,2,FALSE)</f>
        <v>Issac Palmeiras</v>
      </c>
      <c r="F4633">
        <f t="shared" ca="1" si="362"/>
        <v>2</v>
      </c>
      <c r="G4633" t="str">
        <f ca="1">VLOOKUP(F4633,cidade!A$1:B$6,2,FALSE)</f>
        <v>Recife</v>
      </c>
      <c r="H4633">
        <v>14</v>
      </c>
      <c r="I4633" t="str">
        <f>VLOOKUP(H4633,produto!A$1:F$24,2,FALSE)</f>
        <v>Classificador</v>
      </c>
      <c r="J4633">
        <f>VLOOKUP(I4633,produto!B$1:G$24,4,FALSE)</f>
        <v>9</v>
      </c>
      <c r="K4633" t="str">
        <f>VLOOKUP(J4633,marca!A$1:B$15,2,FALSE)</f>
        <v>AVON</v>
      </c>
      <c r="L4633">
        <f t="shared" ca="1" si="364"/>
        <v>4</v>
      </c>
      <c r="M4633" t="str">
        <f ca="1">VLOOKUP(L4633,Departamento!A$1:C$8,2,FALSE)</f>
        <v>cosmético</v>
      </c>
      <c r="N4633">
        <f t="shared" ca="1" si="363"/>
        <v>1</v>
      </c>
      <c r="O4633" t="str">
        <f ca="1">VLOOKUP(N4633,gerencia!A$1:B$5,2,FALSE)</f>
        <v>Tecnologia</v>
      </c>
      <c r="P4633" t="s">
        <v>463</v>
      </c>
      <c r="Q4633">
        <v>1</v>
      </c>
      <c r="R4633">
        <v>25</v>
      </c>
      <c r="S4633">
        <v>1300</v>
      </c>
    </row>
    <row r="4634" spans="1:19">
      <c r="A4634">
        <v>4633</v>
      </c>
      <c r="B4634">
        <f t="shared" ca="1" si="360"/>
        <v>2</v>
      </c>
      <c r="C4634" t="str">
        <f ca="1">VLOOKUP(B4634,cliente!A$1:B$7,2,FALSE)</f>
        <v>Benito de Paula</v>
      </c>
      <c r="D4634">
        <f t="shared" ca="1" si="361"/>
        <v>2</v>
      </c>
      <c r="E4634" t="str">
        <f ca="1">VLOOKUP(D4634,vendedor!A$1:B$13,2,FALSE)</f>
        <v>Márcio Barroso</v>
      </c>
      <c r="F4634">
        <f t="shared" ca="1" si="362"/>
        <v>4</v>
      </c>
      <c r="G4634" t="str">
        <f ca="1">VLOOKUP(F4634,cidade!A$1:B$6,2,FALSE)</f>
        <v>Rio de janeiro</v>
      </c>
      <c r="H4634">
        <v>16</v>
      </c>
      <c r="I4634" t="str">
        <f>VLOOKUP(H4634,produto!A$1:F$24,2,FALSE)</f>
        <v>Perfume</v>
      </c>
      <c r="J4634">
        <f>VLOOKUP(I4634,produto!B$1:G$24,4,FALSE)</f>
        <v>11</v>
      </c>
      <c r="K4634" t="str">
        <f>VLOOKUP(J4634,marca!A$1:B$15,2,FALSE)</f>
        <v>PHILIPS</v>
      </c>
      <c r="L4634">
        <f t="shared" ca="1" si="364"/>
        <v>1</v>
      </c>
      <c r="M4634" t="str">
        <f ca="1">VLOOKUP(L4634,Departamento!A$1:C$8,2,FALSE)</f>
        <v>Informática</v>
      </c>
      <c r="N4634">
        <f t="shared" ca="1" si="363"/>
        <v>4</v>
      </c>
      <c r="O4634" t="str">
        <f ca="1">VLOOKUP(N4634,gerencia!A$1:B$5,2,FALSE)</f>
        <v>Casa e Decoração</v>
      </c>
      <c r="P4634" t="s">
        <v>308</v>
      </c>
      <c r="Q4634">
        <v>2</v>
      </c>
      <c r="R4634">
        <v>135</v>
      </c>
      <c r="S4634">
        <v>1123</v>
      </c>
    </row>
    <row r="4635" spans="1:19">
      <c r="A4635">
        <v>4634</v>
      </c>
      <c r="B4635">
        <f t="shared" ca="1" si="360"/>
        <v>1</v>
      </c>
      <c r="C4635" t="str">
        <f ca="1">VLOOKUP(B4635,cliente!A$1:B$7,2,FALSE)</f>
        <v>João do Pulo</v>
      </c>
      <c r="D4635">
        <f t="shared" ca="1" si="361"/>
        <v>7</v>
      </c>
      <c r="E4635" t="str">
        <f ca="1">VLOOKUP(D4635,vendedor!A$1:B$13,2,FALSE)</f>
        <v>João Oliveira</v>
      </c>
      <c r="F4635">
        <f t="shared" ca="1" si="362"/>
        <v>4</v>
      </c>
      <c r="G4635" t="str">
        <f ca="1">VLOOKUP(F4635,cidade!A$1:B$6,2,FALSE)</f>
        <v>Rio de janeiro</v>
      </c>
      <c r="H4635">
        <v>14</v>
      </c>
      <c r="I4635" t="str">
        <f>VLOOKUP(H4635,produto!A$1:F$24,2,FALSE)</f>
        <v>Classificador</v>
      </c>
      <c r="J4635">
        <f>VLOOKUP(I4635,produto!B$1:G$24,4,FALSE)</f>
        <v>9</v>
      </c>
      <c r="K4635" t="str">
        <f>VLOOKUP(J4635,marca!A$1:B$15,2,FALSE)</f>
        <v>AVON</v>
      </c>
      <c r="L4635">
        <f t="shared" ca="1" si="364"/>
        <v>1</v>
      </c>
      <c r="M4635" t="str">
        <f ca="1">VLOOKUP(L4635,Departamento!A$1:C$8,2,FALSE)</f>
        <v>Informática</v>
      </c>
      <c r="N4635">
        <f t="shared" ca="1" si="363"/>
        <v>4</v>
      </c>
      <c r="O4635" t="str">
        <f ca="1">VLOOKUP(N4635,gerencia!A$1:B$5,2,FALSE)</f>
        <v>Casa e Decoração</v>
      </c>
      <c r="P4635" t="s">
        <v>291</v>
      </c>
      <c r="Q4635">
        <v>2</v>
      </c>
      <c r="R4635">
        <v>25</v>
      </c>
      <c r="S4635">
        <v>792</v>
      </c>
    </row>
    <row r="4636" spans="1:19">
      <c r="A4636">
        <v>4635</v>
      </c>
      <c r="B4636">
        <f t="shared" ca="1" si="360"/>
        <v>3</v>
      </c>
      <c r="C4636" t="str">
        <f ca="1">VLOOKUP(B4636,cliente!A$1:B$7,2,FALSE)</f>
        <v>Renato Russo</v>
      </c>
      <c r="D4636">
        <f t="shared" ca="1" si="361"/>
        <v>5</v>
      </c>
      <c r="E4636" t="str">
        <f ca="1">VLOOKUP(D4636,vendedor!A$1:B$13,2,FALSE)</f>
        <v>Maria Braga</v>
      </c>
      <c r="F4636">
        <f t="shared" ca="1" si="362"/>
        <v>5</v>
      </c>
      <c r="G4636" t="str">
        <f ca="1">VLOOKUP(F4636,cidade!A$1:B$6,2,FALSE)</f>
        <v>Belo Horizonte</v>
      </c>
      <c r="H4636">
        <v>14</v>
      </c>
      <c r="I4636" t="str">
        <f>VLOOKUP(H4636,produto!A$1:F$24,2,FALSE)</f>
        <v>Classificador</v>
      </c>
      <c r="J4636">
        <f>VLOOKUP(I4636,produto!B$1:G$24,4,FALSE)</f>
        <v>9</v>
      </c>
      <c r="K4636" t="str">
        <f>VLOOKUP(J4636,marca!A$1:B$15,2,FALSE)</f>
        <v>AVON</v>
      </c>
      <c r="L4636">
        <f t="shared" ca="1" si="364"/>
        <v>6</v>
      </c>
      <c r="M4636" t="str">
        <f ca="1">VLOOKUP(L4636,Departamento!A$1:C$8,2,FALSE)</f>
        <v>Eletrodomestico</v>
      </c>
      <c r="N4636">
        <f t="shared" ca="1" si="363"/>
        <v>1</v>
      </c>
      <c r="O4636" t="str">
        <f ca="1">VLOOKUP(N4636,gerencia!A$1:B$5,2,FALSE)</f>
        <v>Tecnologia</v>
      </c>
      <c r="P4636" t="s">
        <v>551</v>
      </c>
      <c r="Q4636">
        <v>1</v>
      </c>
      <c r="R4636">
        <v>25</v>
      </c>
      <c r="S4636">
        <v>552</v>
      </c>
    </row>
    <row r="4637" spans="1:19">
      <c r="A4637">
        <v>4636</v>
      </c>
      <c r="B4637">
        <f t="shared" ca="1" si="360"/>
        <v>3</v>
      </c>
      <c r="C4637" t="str">
        <f ca="1">VLOOKUP(B4637,cliente!A$1:B$7,2,FALSE)</f>
        <v>Renato Russo</v>
      </c>
      <c r="D4637">
        <f t="shared" ca="1" si="361"/>
        <v>1</v>
      </c>
      <c r="E4637" t="str">
        <f ca="1">VLOOKUP(D4637,vendedor!A$1:B$13,2,FALSE)</f>
        <v>Claudio Silva</v>
      </c>
      <c r="F4637">
        <f t="shared" ca="1" si="362"/>
        <v>5</v>
      </c>
      <c r="G4637" t="str">
        <f ca="1">VLOOKUP(F4637,cidade!A$1:B$6,2,FALSE)</f>
        <v>Belo Horizonte</v>
      </c>
      <c r="H4637">
        <v>20</v>
      </c>
      <c r="I4637" t="str">
        <f>VLOOKUP(H4637,produto!A$1:F$24,2,FALSE)</f>
        <v>Geladeira</v>
      </c>
      <c r="J4637">
        <f>VLOOKUP(I4637,produto!B$1:G$24,4,FALSE)</f>
        <v>12</v>
      </c>
      <c r="K4637" t="str">
        <f>VLOOKUP(J4637,marca!A$1:B$15,2,FALSE)</f>
        <v>ELETROLUX</v>
      </c>
      <c r="L4637">
        <f t="shared" ca="1" si="364"/>
        <v>4</v>
      </c>
      <c r="M4637" t="str">
        <f ca="1">VLOOKUP(L4637,Departamento!A$1:C$8,2,FALSE)</f>
        <v>cosmético</v>
      </c>
      <c r="N4637">
        <f t="shared" ca="1" si="363"/>
        <v>4</v>
      </c>
      <c r="O4637" t="str">
        <f ca="1">VLOOKUP(N4637,gerencia!A$1:B$5,2,FALSE)</f>
        <v>Casa e Decoração</v>
      </c>
      <c r="P4637" t="s">
        <v>367</v>
      </c>
      <c r="Q4637">
        <v>3</v>
      </c>
      <c r="R4637">
        <v>350</v>
      </c>
      <c r="S4637">
        <v>1412</v>
      </c>
    </row>
    <row r="4638" spans="1:19">
      <c r="A4638">
        <v>4637</v>
      </c>
      <c r="B4638">
        <f t="shared" ca="1" si="360"/>
        <v>6</v>
      </c>
      <c r="C4638" t="str">
        <f ca="1">VLOOKUP(B4638,cliente!A$1:B$7,2,FALSE)</f>
        <v>Reginaldo Rossi</v>
      </c>
      <c r="D4638">
        <f t="shared" ca="1" si="361"/>
        <v>2</v>
      </c>
      <c r="E4638" t="str">
        <f ca="1">VLOOKUP(D4638,vendedor!A$1:B$13,2,FALSE)</f>
        <v>Márcio Barroso</v>
      </c>
      <c r="F4638">
        <f t="shared" ca="1" si="362"/>
        <v>4</v>
      </c>
      <c r="G4638" t="str">
        <f ca="1">VLOOKUP(F4638,cidade!A$1:B$6,2,FALSE)</f>
        <v>Rio de janeiro</v>
      </c>
      <c r="H4638">
        <v>23</v>
      </c>
      <c r="I4638" t="str">
        <f>VLOOKUP(H4638,produto!A$1:F$24,2,FALSE)</f>
        <v>Sofá</v>
      </c>
      <c r="J4638">
        <f>VLOOKUP(I4638,produto!B$1:G$24,4,FALSE)</f>
        <v>14</v>
      </c>
      <c r="K4638" t="str">
        <f>VLOOKUP(J4638,marca!A$1:B$15,2,FALSE)</f>
        <v>DA CASA</v>
      </c>
      <c r="L4638">
        <f t="shared" ca="1" si="364"/>
        <v>3</v>
      </c>
      <c r="M4638" t="str">
        <f ca="1">VLOOKUP(L4638,Departamento!A$1:C$8,2,FALSE)</f>
        <v>Papelaria</v>
      </c>
      <c r="N4638">
        <f t="shared" ca="1" si="363"/>
        <v>1</v>
      </c>
      <c r="O4638" t="str">
        <f ca="1">VLOOKUP(N4638,gerencia!A$1:B$5,2,FALSE)</f>
        <v>Tecnologia</v>
      </c>
      <c r="P4638" t="s">
        <v>477</v>
      </c>
      <c r="Q4638">
        <v>1</v>
      </c>
      <c r="R4638">
        <v>300</v>
      </c>
      <c r="S4638">
        <v>1399</v>
      </c>
    </row>
    <row r="4639" spans="1:19">
      <c r="A4639">
        <v>4638</v>
      </c>
      <c r="B4639">
        <f t="shared" ca="1" si="360"/>
        <v>1</v>
      </c>
      <c r="C4639" t="str">
        <f ca="1">VLOOKUP(B4639,cliente!A$1:B$7,2,FALSE)</f>
        <v>João do Pulo</v>
      </c>
      <c r="D4639">
        <f t="shared" ca="1" si="361"/>
        <v>4</v>
      </c>
      <c r="E4639" t="str">
        <f ca="1">VLOOKUP(D4639,vendedor!A$1:B$13,2,FALSE)</f>
        <v>Daniela Matos</v>
      </c>
      <c r="F4639">
        <f t="shared" ca="1" si="362"/>
        <v>5</v>
      </c>
      <c r="G4639" t="str">
        <f ca="1">VLOOKUP(F4639,cidade!A$1:B$6,2,FALSE)</f>
        <v>Belo Horizonte</v>
      </c>
      <c r="H4639">
        <v>17</v>
      </c>
      <c r="I4639" t="str">
        <f>VLOOKUP(H4639,produto!A$1:F$24,2,FALSE)</f>
        <v>Aparalho de Barbear Elétrico</v>
      </c>
      <c r="J4639">
        <f>VLOOKUP(I4639,produto!B$1:G$24,4,FALSE)</f>
        <v>2</v>
      </c>
      <c r="K4639" t="str">
        <f>VLOOKUP(J4639,marca!A$1:B$15,2,FALSE)</f>
        <v>MICROSOFT</v>
      </c>
      <c r="L4639">
        <f t="shared" ca="1" si="364"/>
        <v>4</v>
      </c>
      <c r="M4639" t="str">
        <f ca="1">VLOOKUP(L4639,Departamento!A$1:C$8,2,FALSE)</f>
        <v>cosmético</v>
      </c>
      <c r="N4639">
        <f t="shared" ca="1" si="363"/>
        <v>3</v>
      </c>
      <c r="O4639" t="str">
        <f ca="1">VLOOKUP(N4639,gerencia!A$1:B$5,2,FALSE)</f>
        <v>Eletro Eletrônico</v>
      </c>
      <c r="P4639" t="s">
        <v>68</v>
      </c>
      <c r="Q4639">
        <v>1</v>
      </c>
      <c r="R4639">
        <v>1075</v>
      </c>
      <c r="S4639">
        <v>922</v>
      </c>
    </row>
    <row r="4640" spans="1:19">
      <c r="A4640">
        <v>4639</v>
      </c>
      <c r="B4640">
        <f t="shared" ca="1" si="360"/>
        <v>4</v>
      </c>
      <c r="C4640" t="str">
        <f ca="1">VLOOKUP(B4640,cliente!A$1:B$7,2,FALSE)</f>
        <v>Tom Jobim</v>
      </c>
      <c r="D4640">
        <f t="shared" ca="1" si="361"/>
        <v>2</v>
      </c>
      <c r="E4640" t="str">
        <f ca="1">VLOOKUP(D4640,vendedor!A$1:B$13,2,FALSE)</f>
        <v>Márcio Barroso</v>
      </c>
      <c r="F4640">
        <f t="shared" ca="1" si="362"/>
        <v>1</v>
      </c>
      <c r="G4640" t="str">
        <f ca="1">VLOOKUP(F4640,cidade!A$1:B$6,2,FALSE)</f>
        <v>Salvador</v>
      </c>
      <c r="H4640">
        <v>23</v>
      </c>
      <c r="I4640" t="str">
        <f>VLOOKUP(H4640,produto!A$1:F$24,2,FALSE)</f>
        <v>Sofá</v>
      </c>
      <c r="J4640">
        <f>VLOOKUP(I4640,produto!B$1:G$24,4,FALSE)</f>
        <v>14</v>
      </c>
      <c r="K4640" t="str">
        <f>VLOOKUP(J4640,marca!A$1:B$15,2,FALSE)</f>
        <v>DA CASA</v>
      </c>
      <c r="L4640">
        <f t="shared" ca="1" si="364"/>
        <v>2</v>
      </c>
      <c r="M4640" t="str">
        <f ca="1">VLOOKUP(L4640,Departamento!A$1:C$8,2,FALSE)</f>
        <v>Telefonia</v>
      </c>
      <c r="N4640">
        <f t="shared" ca="1" si="363"/>
        <v>1</v>
      </c>
      <c r="O4640" t="str">
        <f ca="1">VLOOKUP(N4640,gerencia!A$1:B$5,2,FALSE)</f>
        <v>Tecnologia</v>
      </c>
      <c r="P4640" t="s">
        <v>182</v>
      </c>
      <c r="Q4640">
        <v>2</v>
      </c>
      <c r="R4640">
        <v>300</v>
      </c>
      <c r="S4640">
        <v>501</v>
      </c>
    </row>
    <row r="4641" spans="1:19">
      <c r="A4641">
        <v>4640</v>
      </c>
      <c r="B4641">
        <f t="shared" ca="1" si="360"/>
        <v>1</v>
      </c>
      <c r="C4641" t="str">
        <f ca="1">VLOOKUP(B4641,cliente!A$1:B$7,2,FALSE)</f>
        <v>João do Pulo</v>
      </c>
      <c r="D4641">
        <f t="shared" ca="1" si="361"/>
        <v>1</v>
      </c>
      <c r="E4641" t="str">
        <f ca="1">VLOOKUP(D4641,vendedor!A$1:B$13,2,FALSE)</f>
        <v>Claudio Silva</v>
      </c>
      <c r="F4641">
        <f t="shared" ca="1" si="362"/>
        <v>5</v>
      </c>
      <c r="G4641" t="str">
        <f ca="1">VLOOKUP(F4641,cidade!A$1:B$6,2,FALSE)</f>
        <v>Belo Horizonte</v>
      </c>
      <c r="H4641">
        <v>7</v>
      </c>
      <c r="I4641" t="str">
        <f>VLOOKUP(H4641,produto!A$1:F$24,2,FALSE)</f>
        <v>Celular 4Gb</v>
      </c>
      <c r="J4641">
        <f>VLOOKUP(I4641,produto!B$1:G$24,4,FALSE)</f>
        <v>5</v>
      </c>
      <c r="K4641" t="str">
        <f>VLOOKUP(J4641,marca!A$1:B$15,2,FALSE)</f>
        <v>SAMSUNG</v>
      </c>
      <c r="L4641">
        <f t="shared" ca="1" si="364"/>
        <v>4</v>
      </c>
      <c r="M4641" t="str">
        <f ca="1">VLOOKUP(L4641,Departamento!A$1:C$8,2,FALSE)</f>
        <v>cosmético</v>
      </c>
      <c r="N4641">
        <f t="shared" ca="1" si="363"/>
        <v>4</v>
      </c>
      <c r="O4641" t="str">
        <f ca="1">VLOOKUP(N4641,gerencia!A$1:B$5,2,FALSE)</f>
        <v>Casa e Decoração</v>
      </c>
      <c r="P4641" t="s">
        <v>471</v>
      </c>
      <c r="Q4641">
        <v>3</v>
      </c>
      <c r="R4641">
        <v>52.9</v>
      </c>
      <c r="S4641">
        <v>384</v>
      </c>
    </row>
    <row r="4642" spans="1:19">
      <c r="A4642">
        <v>4641</v>
      </c>
      <c r="B4642">
        <f t="shared" ca="1" si="360"/>
        <v>2</v>
      </c>
      <c r="C4642" t="str">
        <f ca="1">VLOOKUP(B4642,cliente!A$1:B$7,2,FALSE)</f>
        <v>Benito de Paula</v>
      </c>
      <c r="D4642">
        <f t="shared" ca="1" si="361"/>
        <v>5</v>
      </c>
      <c r="E4642" t="str">
        <f ca="1">VLOOKUP(D4642,vendedor!A$1:B$13,2,FALSE)</f>
        <v>Maria Braga</v>
      </c>
      <c r="F4642">
        <f t="shared" ca="1" si="362"/>
        <v>4</v>
      </c>
      <c r="G4642" t="str">
        <f ca="1">VLOOKUP(F4642,cidade!A$1:B$6,2,FALSE)</f>
        <v>Rio de janeiro</v>
      </c>
      <c r="H4642">
        <v>23</v>
      </c>
      <c r="I4642" t="str">
        <f>VLOOKUP(H4642,produto!A$1:F$24,2,FALSE)</f>
        <v>Sofá</v>
      </c>
      <c r="J4642">
        <f>VLOOKUP(I4642,produto!B$1:G$24,4,FALSE)</f>
        <v>14</v>
      </c>
      <c r="K4642" t="str">
        <f>VLOOKUP(J4642,marca!A$1:B$15,2,FALSE)</f>
        <v>DA CASA</v>
      </c>
      <c r="L4642">
        <f t="shared" ca="1" si="364"/>
        <v>1</v>
      </c>
      <c r="M4642" t="str">
        <f ca="1">VLOOKUP(L4642,Departamento!A$1:C$8,2,FALSE)</f>
        <v>Informática</v>
      </c>
      <c r="N4642">
        <f t="shared" ca="1" si="363"/>
        <v>3</v>
      </c>
      <c r="O4642" t="str">
        <f ca="1">VLOOKUP(N4642,gerencia!A$1:B$5,2,FALSE)</f>
        <v>Eletro Eletrônico</v>
      </c>
      <c r="P4642" t="s">
        <v>154</v>
      </c>
      <c r="Q4642">
        <v>2</v>
      </c>
      <c r="R4642">
        <v>300</v>
      </c>
      <c r="S4642">
        <v>457</v>
      </c>
    </row>
    <row r="4643" spans="1:19">
      <c r="A4643">
        <v>4642</v>
      </c>
      <c r="B4643">
        <f t="shared" ca="1" si="360"/>
        <v>5</v>
      </c>
      <c r="C4643" t="str">
        <f ca="1">VLOOKUP(B4643,cliente!A$1:B$7,2,FALSE)</f>
        <v>Edson Arantes</v>
      </c>
      <c r="D4643">
        <f t="shared" ca="1" si="361"/>
        <v>6</v>
      </c>
      <c r="E4643" t="str">
        <f ca="1">VLOOKUP(D4643,vendedor!A$1:B$13,2,FALSE)</f>
        <v>Rodrigo Machado</v>
      </c>
      <c r="F4643">
        <f t="shared" ca="1" si="362"/>
        <v>1</v>
      </c>
      <c r="G4643" t="str">
        <f ca="1">VLOOKUP(F4643,cidade!A$1:B$6,2,FALSE)</f>
        <v>Salvador</v>
      </c>
      <c r="H4643">
        <v>13</v>
      </c>
      <c r="I4643" t="str">
        <f>VLOOKUP(H4643,produto!A$1:F$24,2,FALSE)</f>
        <v>Estojo</v>
      </c>
      <c r="J4643">
        <f>VLOOKUP(I4643,produto!B$1:G$24,4,FALSE)</f>
        <v>7</v>
      </c>
      <c r="K4643" t="str">
        <f>VLOOKUP(J4643,marca!A$1:B$15,2,FALSE)</f>
        <v>TILIBRA</v>
      </c>
      <c r="L4643">
        <f t="shared" ca="1" si="364"/>
        <v>1</v>
      </c>
      <c r="M4643" t="str">
        <f ca="1">VLOOKUP(L4643,Departamento!A$1:C$8,2,FALSE)</f>
        <v>Informática</v>
      </c>
      <c r="N4643">
        <f t="shared" ca="1" si="363"/>
        <v>1</v>
      </c>
      <c r="O4643" t="str">
        <f ca="1">VLOOKUP(N4643,gerencia!A$1:B$5,2,FALSE)</f>
        <v>Tecnologia</v>
      </c>
      <c r="P4643" t="s">
        <v>271</v>
      </c>
      <c r="Q4643">
        <v>3</v>
      </c>
      <c r="R4643">
        <v>3.2</v>
      </c>
      <c r="S4643">
        <v>1179</v>
      </c>
    </row>
    <row r="4644" spans="1:19">
      <c r="A4644">
        <v>4643</v>
      </c>
      <c r="B4644">
        <f t="shared" ca="1" si="360"/>
        <v>6</v>
      </c>
      <c r="C4644" t="str">
        <f ca="1">VLOOKUP(B4644,cliente!A$1:B$7,2,FALSE)</f>
        <v>Reginaldo Rossi</v>
      </c>
      <c r="D4644">
        <f t="shared" ca="1" si="361"/>
        <v>8</v>
      </c>
      <c r="E4644" t="str">
        <f ca="1">VLOOKUP(D4644,vendedor!A$1:B$13,2,FALSE)</f>
        <v>Márcia Brito</v>
      </c>
      <c r="F4644">
        <f t="shared" ca="1" si="362"/>
        <v>4</v>
      </c>
      <c r="G4644" t="str">
        <f ca="1">VLOOKUP(F4644,cidade!A$1:B$6,2,FALSE)</f>
        <v>Rio de janeiro</v>
      </c>
      <c r="H4644">
        <v>1</v>
      </c>
      <c r="I4644" t="str">
        <f>VLOOKUP(H4644,produto!A$1:F$24,2,FALSE)</f>
        <v>TV</v>
      </c>
      <c r="J4644">
        <f>VLOOKUP(I4644,produto!B$1:G$24,4,FALSE)</f>
        <v>3</v>
      </c>
      <c r="K4644" t="str">
        <f>VLOOKUP(J4644,marca!A$1:B$15,2,FALSE)</f>
        <v>DELL</v>
      </c>
      <c r="L4644">
        <f t="shared" ca="1" si="364"/>
        <v>2</v>
      </c>
      <c r="M4644" t="str">
        <f ca="1">VLOOKUP(L4644,Departamento!A$1:C$8,2,FALSE)</f>
        <v>Telefonia</v>
      </c>
      <c r="N4644">
        <f t="shared" ca="1" si="363"/>
        <v>3</v>
      </c>
      <c r="O4644" t="str">
        <f ca="1">VLOOKUP(N4644,gerencia!A$1:B$5,2,FALSE)</f>
        <v>Eletro Eletrônico</v>
      </c>
      <c r="P4644" t="s">
        <v>477</v>
      </c>
      <c r="Q4644">
        <v>1</v>
      </c>
      <c r="R4644">
        <v>25.15</v>
      </c>
      <c r="S4644">
        <v>392</v>
      </c>
    </row>
    <row r="4645" spans="1:19">
      <c r="A4645">
        <v>4644</v>
      </c>
      <c r="B4645">
        <f t="shared" ca="1" si="360"/>
        <v>5</v>
      </c>
      <c r="C4645" t="str">
        <f ca="1">VLOOKUP(B4645,cliente!A$1:B$7,2,FALSE)</f>
        <v>Edson Arantes</v>
      </c>
      <c r="D4645">
        <f t="shared" ca="1" si="361"/>
        <v>1</v>
      </c>
      <c r="E4645" t="str">
        <f ca="1">VLOOKUP(D4645,vendedor!A$1:B$13,2,FALSE)</f>
        <v>Claudio Silva</v>
      </c>
      <c r="F4645">
        <f t="shared" ca="1" si="362"/>
        <v>3</v>
      </c>
      <c r="G4645" t="str">
        <f ca="1">VLOOKUP(F4645,cidade!A$1:B$6,2,FALSE)</f>
        <v>São Paulo</v>
      </c>
      <c r="H4645">
        <v>10</v>
      </c>
      <c r="I4645" t="str">
        <f>VLOOKUP(H4645,produto!A$1:F$24,2,FALSE)</f>
        <v>Papel A4</v>
      </c>
      <c r="J4645">
        <f>VLOOKUP(I4645,produto!B$1:G$24,4,FALSE)</f>
        <v>8</v>
      </c>
      <c r="K4645" t="str">
        <f>VLOOKUP(J4645,marca!A$1:B$15,2,FALSE)</f>
        <v>FABER CASTELL</v>
      </c>
      <c r="L4645">
        <f t="shared" ca="1" si="364"/>
        <v>4</v>
      </c>
      <c r="M4645" t="str">
        <f ca="1">VLOOKUP(L4645,Departamento!A$1:C$8,2,FALSE)</f>
        <v>cosmético</v>
      </c>
      <c r="N4645">
        <f t="shared" ca="1" si="363"/>
        <v>1</v>
      </c>
      <c r="O4645" t="str">
        <f ca="1">VLOOKUP(N4645,gerencia!A$1:B$5,2,FALSE)</f>
        <v>Tecnologia</v>
      </c>
      <c r="P4645" t="s">
        <v>89</v>
      </c>
      <c r="Q4645">
        <v>1</v>
      </c>
      <c r="R4645">
        <v>2.15</v>
      </c>
      <c r="S4645">
        <v>1408</v>
      </c>
    </row>
    <row r="4646" spans="1:19">
      <c r="A4646">
        <v>4645</v>
      </c>
      <c r="B4646">
        <f t="shared" ca="1" si="360"/>
        <v>3</v>
      </c>
      <c r="C4646" t="str">
        <f ca="1">VLOOKUP(B4646,cliente!A$1:B$7,2,FALSE)</f>
        <v>Renato Russo</v>
      </c>
      <c r="D4646">
        <f t="shared" ca="1" si="361"/>
        <v>8</v>
      </c>
      <c r="E4646" t="str">
        <f ca="1">VLOOKUP(D4646,vendedor!A$1:B$13,2,FALSE)</f>
        <v>Márcia Brito</v>
      </c>
      <c r="F4646">
        <f t="shared" ca="1" si="362"/>
        <v>4</v>
      </c>
      <c r="G4646" t="str">
        <f ca="1">VLOOKUP(F4646,cidade!A$1:B$6,2,FALSE)</f>
        <v>Rio de janeiro</v>
      </c>
      <c r="H4646">
        <v>3</v>
      </c>
      <c r="I4646" t="str">
        <f>VLOOKUP(H4646,produto!A$1:F$24,2,FALSE)</f>
        <v>Teclado</v>
      </c>
      <c r="J4646">
        <f>VLOOKUP(I4646,produto!B$1:G$24,4,FALSE)</f>
        <v>1</v>
      </c>
      <c r="K4646" t="str">
        <f>VLOOKUP(J4646,marca!A$1:B$15,2,FALSE)</f>
        <v>APPLE</v>
      </c>
      <c r="L4646">
        <f t="shared" ca="1" si="364"/>
        <v>3</v>
      </c>
      <c r="M4646" t="str">
        <f ca="1">VLOOKUP(L4646,Departamento!A$1:C$8,2,FALSE)</f>
        <v>Papelaria</v>
      </c>
      <c r="N4646">
        <f t="shared" ca="1" si="363"/>
        <v>4</v>
      </c>
      <c r="O4646" t="str">
        <f ca="1">VLOOKUP(N4646,gerencia!A$1:B$5,2,FALSE)</f>
        <v>Casa e Decoração</v>
      </c>
      <c r="P4646" t="s">
        <v>234</v>
      </c>
      <c r="Q4646">
        <v>3</v>
      </c>
      <c r="R4646">
        <v>342.09</v>
      </c>
      <c r="S4646">
        <v>872</v>
      </c>
    </row>
    <row r="4647" spans="1:19">
      <c r="A4647">
        <v>4646</v>
      </c>
      <c r="B4647">
        <f t="shared" ca="1" si="360"/>
        <v>3</v>
      </c>
      <c r="C4647" t="str">
        <f ca="1">VLOOKUP(B4647,cliente!A$1:B$7,2,FALSE)</f>
        <v>Renato Russo</v>
      </c>
      <c r="D4647">
        <f t="shared" ca="1" si="361"/>
        <v>5</v>
      </c>
      <c r="E4647" t="str">
        <f ca="1">VLOOKUP(D4647,vendedor!A$1:B$13,2,FALSE)</f>
        <v>Maria Braga</v>
      </c>
      <c r="F4647">
        <f t="shared" ca="1" si="362"/>
        <v>5</v>
      </c>
      <c r="G4647" t="str">
        <f ca="1">VLOOKUP(F4647,cidade!A$1:B$6,2,FALSE)</f>
        <v>Belo Horizonte</v>
      </c>
      <c r="H4647">
        <v>17</v>
      </c>
      <c r="I4647" t="str">
        <f>VLOOKUP(H4647,produto!A$1:F$24,2,FALSE)</f>
        <v>Aparalho de Barbear Elétrico</v>
      </c>
      <c r="J4647">
        <f>VLOOKUP(I4647,produto!B$1:G$24,4,FALSE)</f>
        <v>2</v>
      </c>
      <c r="K4647" t="str">
        <f>VLOOKUP(J4647,marca!A$1:B$15,2,FALSE)</f>
        <v>MICROSOFT</v>
      </c>
      <c r="L4647">
        <f t="shared" ca="1" si="364"/>
        <v>6</v>
      </c>
      <c r="M4647" t="str">
        <f ca="1">VLOOKUP(L4647,Departamento!A$1:C$8,2,FALSE)</f>
        <v>Eletrodomestico</v>
      </c>
      <c r="N4647">
        <f t="shared" ca="1" si="363"/>
        <v>1</v>
      </c>
      <c r="O4647" t="str">
        <f ca="1">VLOOKUP(N4647,gerencia!A$1:B$5,2,FALSE)</f>
        <v>Tecnologia</v>
      </c>
      <c r="P4647" t="s">
        <v>398</v>
      </c>
      <c r="Q4647">
        <v>1</v>
      </c>
      <c r="R4647">
        <v>1075</v>
      </c>
      <c r="S4647">
        <v>633</v>
      </c>
    </row>
    <row r="4648" spans="1:19">
      <c r="A4648">
        <v>4647</v>
      </c>
      <c r="B4648">
        <f t="shared" ca="1" si="360"/>
        <v>6</v>
      </c>
      <c r="C4648" t="str">
        <f ca="1">VLOOKUP(B4648,cliente!A$1:B$7,2,FALSE)</f>
        <v>Reginaldo Rossi</v>
      </c>
      <c r="D4648">
        <f t="shared" ca="1" si="361"/>
        <v>2</v>
      </c>
      <c r="E4648" t="str">
        <f ca="1">VLOOKUP(D4648,vendedor!A$1:B$13,2,FALSE)</f>
        <v>Márcio Barroso</v>
      </c>
      <c r="F4648">
        <f t="shared" ca="1" si="362"/>
        <v>4</v>
      </c>
      <c r="G4648" t="str">
        <f ca="1">VLOOKUP(F4648,cidade!A$1:B$6,2,FALSE)</f>
        <v>Rio de janeiro</v>
      </c>
      <c r="H4648">
        <v>16</v>
      </c>
      <c r="I4648" t="str">
        <f>VLOOKUP(H4648,produto!A$1:F$24,2,FALSE)</f>
        <v>Perfume</v>
      </c>
      <c r="J4648">
        <f>VLOOKUP(I4648,produto!B$1:G$24,4,FALSE)</f>
        <v>11</v>
      </c>
      <c r="K4648" t="str">
        <f>VLOOKUP(J4648,marca!A$1:B$15,2,FALSE)</f>
        <v>PHILIPS</v>
      </c>
      <c r="L4648">
        <f t="shared" ca="1" si="364"/>
        <v>3</v>
      </c>
      <c r="M4648" t="str">
        <f ca="1">VLOOKUP(L4648,Departamento!A$1:C$8,2,FALSE)</f>
        <v>Papelaria</v>
      </c>
      <c r="N4648">
        <f t="shared" ca="1" si="363"/>
        <v>3</v>
      </c>
      <c r="O4648" t="str">
        <f ca="1">VLOOKUP(N4648,gerencia!A$1:B$5,2,FALSE)</f>
        <v>Eletro Eletrônico</v>
      </c>
      <c r="P4648" t="s">
        <v>51</v>
      </c>
      <c r="Q4648">
        <v>2</v>
      </c>
      <c r="R4648">
        <v>135</v>
      </c>
      <c r="S4648">
        <v>35</v>
      </c>
    </row>
    <row r="4649" spans="1:19">
      <c r="A4649">
        <v>4648</v>
      </c>
      <c r="B4649">
        <f t="shared" ca="1" si="360"/>
        <v>5</v>
      </c>
      <c r="C4649" t="str">
        <f ca="1">VLOOKUP(B4649,cliente!A$1:B$7,2,FALSE)</f>
        <v>Edson Arantes</v>
      </c>
      <c r="D4649">
        <f t="shared" ca="1" si="361"/>
        <v>8</v>
      </c>
      <c r="E4649" t="str">
        <f ca="1">VLOOKUP(D4649,vendedor!A$1:B$13,2,FALSE)</f>
        <v>Márcia Brito</v>
      </c>
      <c r="F4649">
        <f t="shared" ca="1" si="362"/>
        <v>3</v>
      </c>
      <c r="G4649" t="str">
        <f ca="1">VLOOKUP(F4649,cidade!A$1:B$6,2,FALSE)</f>
        <v>São Paulo</v>
      </c>
      <c r="H4649">
        <v>11</v>
      </c>
      <c r="I4649" t="str">
        <f>VLOOKUP(H4649,produto!A$1:F$24,2,FALSE)</f>
        <v xml:space="preserve">Caneta </v>
      </c>
      <c r="J4649">
        <f>VLOOKUP(I4649,produto!B$1:G$24,4,FALSE)</f>
        <v>8</v>
      </c>
      <c r="K4649" t="str">
        <f>VLOOKUP(J4649,marca!A$1:B$15,2,FALSE)</f>
        <v>FABER CASTELL</v>
      </c>
      <c r="L4649">
        <f t="shared" ca="1" si="364"/>
        <v>6</v>
      </c>
      <c r="M4649" t="str">
        <f ca="1">VLOOKUP(L4649,Departamento!A$1:C$8,2,FALSE)</f>
        <v>Eletrodomestico</v>
      </c>
      <c r="N4649">
        <f t="shared" ca="1" si="363"/>
        <v>1</v>
      </c>
      <c r="O4649" t="str">
        <f ca="1">VLOOKUP(N4649,gerencia!A$1:B$5,2,FALSE)</f>
        <v>Tecnologia</v>
      </c>
      <c r="P4649" t="s">
        <v>138</v>
      </c>
      <c r="Q4649">
        <v>3</v>
      </c>
      <c r="R4649">
        <v>0.5</v>
      </c>
      <c r="S4649">
        <v>35</v>
      </c>
    </row>
    <row r="4650" spans="1:19">
      <c r="A4650">
        <v>4649</v>
      </c>
      <c r="B4650">
        <f t="shared" ca="1" si="360"/>
        <v>2</v>
      </c>
      <c r="C4650" t="str">
        <f ca="1">VLOOKUP(B4650,cliente!A$1:B$7,2,FALSE)</f>
        <v>Benito de Paula</v>
      </c>
      <c r="D4650">
        <f t="shared" ca="1" si="361"/>
        <v>9</v>
      </c>
      <c r="E4650" t="str">
        <f ca="1">VLOOKUP(D4650,vendedor!A$1:B$13,2,FALSE)</f>
        <v>Diego Santos</v>
      </c>
      <c r="F4650">
        <f t="shared" ca="1" si="362"/>
        <v>1</v>
      </c>
      <c r="G4650" t="str">
        <f ca="1">VLOOKUP(F4650,cidade!A$1:B$6,2,FALSE)</f>
        <v>Salvador</v>
      </c>
      <c r="H4650">
        <v>18</v>
      </c>
      <c r="I4650" t="str">
        <f>VLOOKUP(H4650,produto!A$1:F$24,2,FALSE)</f>
        <v xml:space="preserve">Xbox </v>
      </c>
      <c r="J4650">
        <f>VLOOKUP(I4650,produto!B$1:G$24,4,FALSE)</f>
        <v>12</v>
      </c>
      <c r="K4650" t="str">
        <f>VLOOKUP(J4650,marca!A$1:B$15,2,FALSE)</f>
        <v>ELETROLUX</v>
      </c>
      <c r="L4650">
        <f t="shared" ca="1" si="364"/>
        <v>4</v>
      </c>
      <c r="M4650" t="str">
        <f ca="1">VLOOKUP(L4650,Departamento!A$1:C$8,2,FALSE)</f>
        <v>cosmético</v>
      </c>
      <c r="N4650">
        <f t="shared" ca="1" si="363"/>
        <v>3</v>
      </c>
      <c r="O4650" t="str">
        <f ca="1">VLOOKUP(N4650,gerencia!A$1:B$5,2,FALSE)</f>
        <v>Eletro Eletrônico</v>
      </c>
      <c r="P4650" t="s">
        <v>95</v>
      </c>
      <c r="Q4650">
        <v>3</v>
      </c>
      <c r="R4650">
        <v>850</v>
      </c>
      <c r="S4650">
        <v>157</v>
      </c>
    </row>
    <row r="4651" spans="1:19">
      <c r="A4651">
        <v>4650</v>
      </c>
      <c r="B4651">
        <f t="shared" ca="1" si="360"/>
        <v>4</v>
      </c>
      <c r="C4651" t="str">
        <f ca="1">VLOOKUP(B4651,cliente!A$1:B$7,2,FALSE)</f>
        <v>Tom Jobim</v>
      </c>
      <c r="D4651">
        <f t="shared" ca="1" si="361"/>
        <v>11</v>
      </c>
      <c r="E4651" t="str">
        <f ca="1">VLOOKUP(D4651,vendedor!A$1:B$13,2,FALSE)</f>
        <v>Filipe Almeida</v>
      </c>
      <c r="F4651">
        <f t="shared" ca="1" si="362"/>
        <v>3</v>
      </c>
      <c r="G4651" t="str">
        <f ca="1">VLOOKUP(F4651,cidade!A$1:B$6,2,FALSE)</f>
        <v>São Paulo</v>
      </c>
      <c r="H4651">
        <v>6</v>
      </c>
      <c r="I4651" t="str">
        <f>VLOOKUP(H4651,produto!A$1:F$24,2,FALSE)</f>
        <v xml:space="preserve">Notebook </v>
      </c>
      <c r="J4651">
        <f>VLOOKUP(I4651,produto!B$1:G$24,4,FALSE)</f>
        <v>5</v>
      </c>
      <c r="K4651" t="str">
        <f>VLOOKUP(J4651,marca!A$1:B$15,2,FALSE)</f>
        <v>SAMSUNG</v>
      </c>
      <c r="L4651">
        <f t="shared" ca="1" si="364"/>
        <v>4</v>
      </c>
      <c r="M4651" t="str">
        <f ca="1">VLOOKUP(L4651,Departamento!A$1:C$8,2,FALSE)</f>
        <v>cosmético</v>
      </c>
      <c r="N4651">
        <f t="shared" ca="1" si="363"/>
        <v>1</v>
      </c>
      <c r="O4651" t="str">
        <f ca="1">VLOOKUP(N4651,gerencia!A$1:B$5,2,FALSE)</f>
        <v>Tecnologia</v>
      </c>
      <c r="P4651" t="s">
        <v>83</v>
      </c>
      <c r="Q4651">
        <v>3</v>
      </c>
      <c r="R4651">
        <v>550</v>
      </c>
      <c r="S4651">
        <v>838</v>
      </c>
    </row>
    <row r="4652" spans="1:19">
      <c r="A4652">
        <v>4651</v>
      </c>
      <c r="B4652">
        <f t="shared" ca="1" si="360"/>
        <v>4</v>
      </c>
      <c r="C4652" t="str">
        <f ca="1">VLOOKUP(B4652,cliente!A$1:B$7,2,FALSE)</f>
        <v>Tom Jobim</v>
      </c>
      <c r="D4652">
        <f t="shared" ca="1" si="361"/>
        <v>12</v>
      </c>
      <c r="E4652" t="str">
        <f ca="1">VLOOKUP(D4652,vendedor!A$1:B$13,2,FALSE)</f>
        <v>Marilia Cardoso</v>
      </c>
      <c r="F4652">
        <f t="shared" ca="1" si="362"/>
        <v>3</v>
      </c>
      <c r="G4652" t="str">
        <f ca="1">VLOOKUP(F4652,cidade!A$1:B$6,2,FALSE)</f>
        <v>São Paulo</v>
      </c>
      <c r="H4652">
        <v>1</v>
      </c>
      <c r="I4652" t="str">
        <f>VLOOKUP(H4652,produto!A$1:F$24,2,FALSE)</f>
        <v>TV</v>
      </c>
      <c r="J4652">
        <f>VLOOKUP(I4652,produto!B$1:G$24,4,FALSE)</f>
        <v>3</v>
      </c>
      <c r="K4652" t="str">
        <f>VLOOKUP(J4652,marca!A$1:B$15,2,FALSE)</f>
        <v>DELL</v>
      </c>
      <c r="L4652">
        <f t="shared" ca="1" si="364"/>
        <v>1</v>
      </c>
      <c r="M4652" t="str">
        <f ca="1">VLOOKUP(L4652,Departamento!A$1:C$8,2,FALSE)</f>
        <v>Informática</v>
      </c>
      <c r="N4652">
        <f t="shared" ca="1" si="363"/>
        <v>3</v>
      </c>
      <c r="O4652" t="str">
        <f ca="1">VLOOKUP(N4652,gerencia!A$1:B$5,2,FALSE)</f>
        <v>Eletro Eletrônico</v>
      </c>
      <c r="P4652" t="s">
        <v>286</v>
      </c>
      <c r="Q4652">
        <v>2</v>
      </c>
      <c r="R4652">
        <v>25.15</v>
      </c>
      <c r="S4652">
        <v>455</v>
      </c>
    </row>
    <row r="4653" spans="1:19">
      <c r="A4653">
        <v>4652</v>
      </c>
      <c r="B4653">
        <f t="shared" ca="1" si="360"/>
        <v>4</v>
      </c>
      <c r="C4653" t="str">
        <f ca="1">VLOOKUP(B4653,cliente!A$1:B$7,2,FALSE)</f>
        <v>Tom Jobim</v>
      </c>
      <c r="D4653">
        <f t="shared" ca="1" si="361"/>
        <v>5</v>
      </c>
      <c r="E4653" t="str">
        <f ca="1">VLOOKUP(D4653,vendedor!A$1:B$13,2,FALSE)</f>
        <v>Maria Braga</v>
      </c>
      <c r="F4653">
        <f t="shared" ca="1" si="362"/>
        <v>2</v>
      </c>
      <c r="G4653" t="str">
        <f ca="1">VLOOKUP(F4653,cidade!A$1:B$6,2,FALSE)</f>
        <v>Recife</v>
      </c>
      <c r="H4653">
        <v>18</v>
      </c>
      <c r="I4653" t="str">
        <f>VLOOKUP(H4653,produto!A$1:F$24,2,FALSE)</f>
        <v xml:space="preserve">Xbox </v>
      </c>
      <c r="J4653">
        <f>VLOOKUP(I4653,produto!B$1:G$24,4,FALSE)</f>
        <v>12</v>
      </c>
      <c r="K4653" t="str">
        <f>VLOOKUP(J4653,marca!A$1:B$15,2,FALSE)</f>
        <v>ELETROLUX</v>
      </c>
      <c r="L4653">
        <f t="shared" ca="1" si="364"/>
        <v>6</v>
      </c>
      <c r="M4653" t="str">
        <f ca="1">VLOOKUP(L4653,Departamento!A$1:C$8,2,FALSE)</f>
        <v>Eletrodomestico</v>
      </c>
      <c r="N4653">
        <f t="shared" ca="1" si="363"/>
        <v>2</v>
      </c>
      <c r="O4653" t="str">
        <f ca="1">VLOOKUP(N4653,gerencia!A$1:B$5,2,FALSE)</f>
        <v>papelaria/cosmético</v>
      </c>
      <c r="P4653" t="s">
        <v>227</v>
      </c>
      <c r="Q4653">
        <v>3</v>
      </c>
      <c r="R4653">
        <v>850</v>
      </c>
      <c r="S4653">
        <v>840</v>
      </c>
    </row>
    <row r="4654" spans="1:19">
      <c r="A4654">
        <v>4653</v>
      </c>
      <c r="B4654">
        <f t="shared" ca="1" si="360"/>
        <v>3</v>
      </c>
      <c r="C4654" t="str">
        <f ca="1">VLOOKUP(B4654,cliente!A$1:B$7,2,FALSE)</f>
        <v>Renato Russo</v>
      </c>
      <c r="D4654">
        <f t="shared" ca="1" si="361"/>
        <v>6</v>
      </c>
      <c r="E4654" t="str">
        <f ca="1">VLOOKUP(D4654,vendedor!A$1:B$13,2,FALSE)</f>
        <v>Rodrigo Machado</v>
      </c>
      <c r="F4654">
        <f t="shared" ca="1" si="362"/>
        <v>4</v>
      </c>
      <c r="G4654" t="str">
        <f ca="1">VLOOKUP(F4654,cidade!A$1:B$6,2,FALSE)</f>
        <v>Rio de janeiro</v>
      </c>
      <c r="H4654">
        <v>3</v>
      </c>
      <c r="I4654" t="str">
        <f>VLOOKUP(H4654,produto!A$1:F$24,2,FALSE)</f>
        <v>Teclado</v>
      </c>
      <c r="J4654">
        <f>VLOOKUP(I4654,produto!B$1:G$24,4,FALSE)</f>
        <v>1</v>
      </c>
      <c r="K4654" t="str">
        <f>VLOOKUP(J4654,marca!A$1:B$15,2,FALSE)</f>
        <v>APPLE</v>
      </c>
      <c r="L4654">
        <f t="shared" ca="1" si="364"/>
        <v>6</v>
      </c>
      <c r="M4654" t="str">
        <f ca="1">VLOOKUP(L4654,Departamento!A$1:C$8,2,FALSE)</f>
        <v>Eletrodomestico</v>
      </c>
      <c r="N4654">
        <f t="shared" ca="1" si="363"/>
        <v>1</v>
      </c>
      <c r="O4654" t="str">
        <f ca="1">VLOOKUP(N4654,gerencia!A$1:B$5,2,FALSE)</f>
        <v>Tecnologia</v>
      </c>
      <c r="P4654" t="s">
        <v>465</v>
      </c>
      <c r="Q4654">
        <v>1</v>
      </c>
      <c r="R4654">
        <v>342.09</v>
      </c>
      <c r="S4654">
        <v>846</v>
      </c>
    </row>
    <row r="4655" spans="1:19">
      <c r="A4655">
        <v>4654</v>
      </c>
      <c r="B4655">
        <f t="shared" ca="1" si="360"/>
        <v>4</v>
      </c>
      <c r="C4655" t="str">
        <f ca="1">VLOOKUP(B4655,cliente!A$1:B$7,2,FALSE)</f>
        <v>Tom Jobim</v>
      </c>
      <c r="D4655">
        <f t="shared" ca="1" si="361"/>
        <v>12</v>
      </c>
      <c r="E4655" t="str">
        <f ca="1">VLOOKUP(D4655,vendedor!A$1:B$13,2,FALSE)</f>
        <v>Marilia Cardoso</v>
      </c>
      <c r="F4655">
        <f t="shared" ca="1" si="362"/>
        <v>2</v>
      </c>
      <c r="G4655" t="str">
        <f ca="1">VLOOKUP(F4655,cidade!A$1:B$6,2,FALSE)</f>
        <v>Recife</v>
      </c>
      <c r="H4655">
        <v>19</v>
      </c>
      <c r="I4655" t="str">
        <f>VLOOKUP(H4655,produto!A$1:F$24,2,FALSE)</f>
        <v>Fogão</v>
      </c>
      <c r="J4655">
        <f>VLOOKUP(I4655,produto!B$1:G$24,4,FALSE)</f>
        <v>13</v>
      </c>
      <c r="K4655" t="str">
        <f>VLOOKUP(J4655,marca!A$1:B$15,2,FALSE)</f>
        <v>BRASTEMP</v>
      </c>
      <c r="L4655">
        <f t="shared" ca="1" si="364"/>
        <v>5</v>
      </c>
      <c r="M4655" t="str">
        <f ca="1">VLOOKUP(L4655,Departamento!A$1:C$8,2,FALSE)</f>
        <v>Eletrónico</v>
      </c>
      <c r="N4655">
        <f t="shared" ca="1" si="363"/>
        <v>3</v>
      </c>
      <c r="O4655" t="str">
        <f ca="1">VLOOKUP(N4655,gerencia!A$1:B$5,2,FALSE)</f>
        <v>Eletro Eletrônico</v>
      </c>
      <c r="P4655" t="s">
        <v>90</v>
      </c>
      <c r="Q4655">
        <v>1</v>
      </c>
      <c r="R4655">
        <v>1500</v>
      </c>
      <c r="S4655">
        <v>231</v>
      </c>
    </row>
    <row r="4656" spans="1:19">
      <c r="A4656">
        <v>4655</v>
      </c>
      <c r="B4656">
        <f t="shared" ca="1" si="360"/>
        <v>3</v>
      </c>
      <c r="C4656" t="str">
        <f ca="1">VLOOKUP(B4656,cliente!A$1:B$7,2,FALSE)</f>
        <v>Renato Russo</v>
      </c>
      <c r="D4656">
        <f t="shared" ca="1" si="361"/>
        <v>2</v>
      </c>
      <c r="E4656" t="str">
        <f ca="1">VLOOKUP(D4656,vendedor!A$1:B$13,2,FALSE)</f>
        <v>Márcio Barroso</v>
      </c>
      <c r="F4656">
        <f t="shared" ca="1" si="362"/>
        <v>5</v>
      </c>
      <c r="G4656" t="str">
        <f ca="1">VLOOKUP(F4656,cidade!A$1:B$6,2,FALSE)</f>
        <v>Belo Horizonte</v>
      </c>
      <c r="H4656">
        <v>18</v>
      </c>
      <c r="I4656" t="str">
        <f>VLOOKUP(H4656,produto!A$1:F$24,2,FALSE)</f>
        <v xml:space="preserve">Xbox </v>
      </c>
      <c r="J4656">
        <f>VLOOKUP(I4656,produto!B$1:G$24,4,FALSE)</f>
        <v>12</v>
      </c>
      <c r="K4656" t="str">
        <f>VLOOKUP(J4656,marca!A$1:B$15,2,FALSE)</f>
        <v>ELETROLUX</v>
      </c>
      <c r="L4656">
        <f t="shared" ca="1" si="364"/>
        <v>5</v>
      </c>
      <c r="M4656" t="str">
        <f ca="1">VLOOKUP(L4656,Departamento!A$1:C$8,2,FALSE)</f>
        <v>Eletrónico</v>
      </c>
      <c r="N4656">
        <f t="shared" ca="1" si="363"/>
        <v>1</v>
      </c>
      <c r="O4656" t="str">
        <f ca="1">VLOOKUP(N4656,gerencia!A$1:B$5,2,FALSE)</f>
        <v>Tecnologia</v>
      </c>
      <c r="P4656" t="s">
        <v>130</v>
      </c>
      <c r="Q4656">
        <v>1</v>
      </c>
      <c r="R4656">
        <v>850</v>
      </c>
      <c r="S4656">
        <v>191</v>
      </c>
    </row>
    <row r="4657" spans="1:19">
      <c r="A4657">
        <v>4656</v>
      </c>
      <c r="B4657">
        <f t="shared" ca="1" si="360"/>
        <v>6</v>
      </c>
      <c r="C4657" t="str">
        <f ca="1">VLOOKUP(B4657,cliente!A$1:B$7,2,FALSE)</f>
        <v>Reginaldo Rossi</v>
      </c>
      <c r="D4657">
        <f t="shared" ca="1" si="361"/>
        <v>8</v>
      </c>
      <c r="E4657" t="str">
        <f ca="1">VLOOKUP(D4657,vendedor!A$1:B$13,2,FALSE)</f>
        <v>Márcia Brito</v>
      </c>
      <c r="F4657">
        <f t="shared" ca="1" si="362"/>
        <v>2</v>
      </c>
      <c r="G4657" t="str">
        <f ca="1">VLOOKUP(F4657,cidade!A$1:B$6,2,FALSE)</f>
        <v>Recife</v>
      </c>
      <c r="H4657">
        <v>3</v>
      </c>
      <c r="I4657" t="str">
        <f>VLOOKUP(H4657,produto!A$1:F$24,2,FALSE)</f>
        <v>Teclado</v>
      </c>
      <c r="J4657">
        <f>VLOOKUP(I4657,produto!B$1:G$24,4,FALSE)</f>
        <v>1</v>
      </c>
      <c r="K4657" t="str">
        <f>VLOOKUP(J4657,marca!A$1:B$15,2,FALSE)</f>
        <v>APPLE</v>
      </c>
      <c r="L4657">
        <f t="shared" ca="1" si="364"/>
        <v>1</v>
      </c>
      <c r="M4657" t="str">
        <f ca="1">VLOOKUP(L4657,Departamento!A$1:C$8,2,FALSE)</f>
        <v>Informática</v>
      </c>
      <c r="N4657">
        <f t="shared" ca="1" si="363"/>
        <v>4</v>
      </c>
      <c r="O4657" t="str">
        <f ca="1">VLOOKUP(N4657,gerencia!A$1:B$5,2,FALSE)</f>
        <v>Casa e Decoração</v>
      </c>
      <c r="P4657" t="s">
        <v>545</v>
      </c>
      <c r="Q4657">
        <v>1</v>
      </c>
      <c r="R4657">
        <v>342.09</v>
      </c>
      <c r="S4657">
        <v>1189</v>
      </c>
    </row>
    <row r="4658" spans="1:19">
      <c r="A4658">
        <v>4657</v>
      </c>
      <c r="B4658">
        <f t="shared" ca="1" si="360"/>
        <v>3</v>
      </c>
      <c r="C4658" t="str">
        <f ca="1">VLOOKUP(B4658,cliente!A$1:B$7,2,FALSE)</f>
        <v>Renato Russo</v>
      </c>
      <c r="D4658">
        <f t="shared" ca="1" si="361"/>
        <v>12</v>
      </c>
      <c r="E4658" t="str">
        <f ca="1">VLOOKUP(D4658,vendedor!A$1:B$13,2,FALSE)</f>
        <v>Marilia Cardoso</v>
      </c>
      <c r="F4658">
        <f t="shared" ca="1" si="362"/>
        <v>1</v>
      </c>
      <c r="G4658" t="str">
        <f ca="1">VLOOKUP(F4658,cidade!A$1:B$6,2,FALSE)</f>
        <v>Salvador</v>
      </c>
      <c r="H4658">
        <v>13</v>
      </c>
      <c r="I4658" t="str">
        <f>VLOOKUP(H4658,produto!A$1:F$24,2,FALSE)</f>
        <v>Estojo</v>
      </c>
      <c r="J4658">
        <f>VLOOKUP(I4658,produto!B$1:G$24,4,FALSE)</f>
        <v>7</v>
      </c>
      <c r="K4658" t="str">
        <f>VLOOKUP(J4658,marca!A$1:B$15,2,FALSE)</f>
        <v>TILIBRA</v>
      </c>
      <c r="L4658">
        <f t="shared" ca="1" si="364"/>
        <v>6</v>
      </c>
      <c r="M4658" t="str">
        <f ca="1">VLOOKUP(L4658,Departamento!A$1:C$8,2,FALSE)</f>
        <v>Eletrodomestico</v>
      </c>
      <c r="N4658">
        <f t="shared" ca="1" si="363"/>
        <v>2</v>
      </c>
      <c r="O4658" t="str">
        <f ca="1">VLOOKUP(N4658,gerencia!A$1:B$5,2,FALSE)</f>
        <v>papelaria/cosmético</v>
      </c>
      <c r="P4658" t="s">
        <v>230</v>
      </c>
      <c r="Q4658">
        <v>1</v>
      </c>
      <c r="R4658">
        <v>3.2</v>
      </c>
      <c r="S4658">
        <v>661</v>
      </c>
    </row>
    <row r="4659" spans="1:19">
      <c r="A4659">
        <v>4658</v>
      </c>
      <c r="B4659">
        <f t="shared" ca="1" si="360"/>
        <v>6</v>
      </c>
      <c r="C4659" t="str">
        <f ca="1">VLOOKUP(B4659,cliente!A$1:B$7,2,FALSE)</f>
        <v>Reginaldo Rossi</v>
      </c>
      <c r="D4659">
        <f t="shared" ca="1" si="361"/>
        <v>1</v>
      </c>
      <c r="E4659" t="str">
        <f ca="1">VLOOKUP(D4659,vendedor!A$1:B$13,2,FALSE)</f>
        <v>Claudio Silva</v>
      </c>
      <c r="F4659">
        <f t="shared" ca="1" si="362"/>
        <v>1</v>
      </c>
      <c r="G4659" t="str">
        <f ca="1">VLOOKUP(F4659,cidade!A$1:B$6,2,FALSE)</f>
        <v>Salvador</v>
      </c>
      <c r="H4659">
        <v>1</v>
      </c>
      <c r="I4659" t="str">
        <f>VLOOKUP(H4659,produto!A$1:F$24,2,FALSE)</f>
        <v>TV</v>
      </c>
      <c r="J4659">
        <f>VLOOKUP(I4659,produto!B$1:G$24,4,FALSE)</f>
        <v>3</v>
      </c>
      <c r="K4659" t="str">
        <f>VLOOKUP(J4659,marca!A$1:B$15,2,FALSE)</f>
        <v>DELL</v>
      </c>
      <c r="L4659">
        <f t="shared" ca="1" si="364"/>
        <v>4</v>
      </c>
      <c r="M4659" t="str">
        <f ca="1">VLOOKUP(L4659,Departamento!A$1:C$8,2,FALSE)</f>
        <v>cosmético</v>
      </c>
      <c r="N4659">
        <f t="shared" ca="1" si="363"/>
        <v>4</v>
      </c>
      <c r="O4659" t="str">
        <f ca="1">VLOOKUP(N4659,gerencia!A$1:B$5,2,FALSE)</f>
        <v>Casa e Decoração</v>
      </c>
      <c r="P4659" t="s">
        <v>264</v>
      </c>
      <c r="Q4659">
        <v>1</v>
      </c>
      <c r="R4659">
        <v>25.15</v>
      </c>
      <c r="S4659">
        <v>1493</v>
      </c>
    </row>
    <row r="4660" spans="1:19">
      <c r="A4660">
        <v>4659</v>
      </c>
      <c r="B4660">
        <f t="shared" ca="1" si="360"/>
        <v>5</v>
      </c>
      <c r="C4660" t="str">
        <f ca="1">VLOOKUP(B4660,cliente!A$1:B$7,2,FALSE)</f>
        <v>Edson Arantes</v>
      </c>
      <c r="D4660">
        <f t="shared" ca="1" si="361"/>
        <v>3</v>
      </c>
      <c r="E4660" t="str">
        <f ca="1">VLOOKUP(D4660,vendedor!A$1:B$13,2,FALSE)</f>
        <v>Issac Palmeiras</v>
      </c>
      <c r="F4660">
        <f t="shared" ca="1" si="362"/>
        <v>5</v>
      </c>
      <c r="G4660" t="str">
        <f ca="1">VLOOKUP(F4660,cidade!A$1:B$6,2,FALSE)</f>
        <v>Belo Horizonte</v>
      </c>
      <c r="H4660">
        <v>15</v>
      </c>
      <c r="I4660" t="str">
        <f>VLOOKUP(H4660,produto!A$1:F$24,2,FALSE)</f>
        <v>Baton</v>
      </c>
      <c r="J4660">
        <f>VLOOKUP(I4660,produto!B$1:G$24,4,FALSE)</f>
        <v>10</v>
      </c>
      <c r="K4660" t="str">
        <f>VLOOKUP(J4660,marca!A$1:B$15,2,FALSE)</f>
        <v>BOTICARIO</v>
      </c>
      <c r="L4660">
        <f t="shared" ca="1" si="364"/>
        <v>3</v>
      </c>
      <c r="M4660" t="str">
        <f ca="1">VLOOKUP(L4660,Departamento!A$1:C$8,2,FALSE)</f>
        <v>Papelaria</v>
      </c>
      <c r="N4660">
        <f t="shared" ca="1" si="363"/>
        <v>3</v>
      </c>
      <c r="O4660" t="str">
        <f ca="1">VLOOKUP(N4660,gerencia!A$1:B$5,2,FALSE)</f>
        <v>Eletro Eletrônico</v>
      </c>
      <c r="P4660" t="s">
        <v>240</v>
      </c>
      <c r="Q4660">
        <v>3</v>
      </c>
      <c r="R4660">
        <v>98.5</v>
      </c>
      <c r="S4660">
        <v>969</v>
      </c>
    </row>
    <row r="4661" spans="1:19">
      <c r="A4661">
        <v>4660</v>
      </c>
      <c r="B4661">
        <f t="shared" ca="1" si="360"/>
        <v>1</v>
      </c>
      <c r="C4661" t="str">
        <f ca="1">VLOOKUP(B4661,cliente!A$1:B$7,2,FALSE)</f>
        <v>João do Pulo</v>
      </c>
      <c r="D4661">
        <f t="shared" ca="1" si="361"/>
        <v>11</v>
      </c>
      <c r="E4661" t="str">
        <f ca="1">VLOOKUP(D4661,vendedor!A$1:B$13,2,FALSE)</f>
        <v>Filipe Almeida</v>
      </c>
      <c r="F4661">
        <f t="shared" ca="1" si="362"/>
        <v>1</v>
      </c>
      <c r="G4661" t="str">
        <f ca="1">VLOOKUP(F4661,cidade!A$1:B$6,2,FALSE)</f>
        <v>Salvador</v>
      </c>
      <c r="H4661">
        <v>6</v>
      </c>
      <c r="I4661" t="str">
        <f>VLOOKUP(H4661,produto!A$1:F$24,2,FALSE)</f>
        <v xml:space="preserve">Notebook </v>
      </c>
      <c r="J4661">
        <f>VLOOKUP(I4661,produto!B$1:G$24,4,FALSE)</f>
        <v>5</v>
      </c>
      <c r="K4661" t="str">
        <f>VLOOKUP(J4661,marca!A$1:B$15,2,FALSE)</f>
        <v>SAMSUNG</v>
      </c>
      <c r="L4661">
        <f t="shared" ca="1" si="364"/>
        <v>6</v>
      </c>
      <c r="M4661" t="str">
        <f ca="1">VLOOKUP(L4661,Departamento!A$1:C$8,2,FALSE)</f>
        <v>Eletrodomestico</v>
      </c>
      <c r="N4661">
        <f t="shared" ca="1" si="363"/>
        <v>2</v>
      </c>
      <c r="O4661" t="str">
        <f ca="1">VLOOKUP(N4661,gerencia!A$1:B$5,2,FALSE)</f>
        <v>papelaria/cosmético</v>
      </c>
      <c r="P4661" t="s">
        <v>551</v>
      </c>
      <c r="Q4661">
        <v>1</v>
      </c>
      <c r="R4661">
        <v>550</v>
      </c>
      <c r="S4661">
        <v>498</v>
      </c>
    </row>
    <row r="4662" spans="1:19">
      <c r="A4662">
        <v>4661</v>
      </c>
      <c r="B4662">
        <f t="shared" ca="1" si="360"/>
        <v>3</v>
      </c>
      <c r="C4662" t="str">
        <f ca="1">VLOOKUP(B4662,cliente!A$1:B$7,2,FALSE)</f>
        <v>Renato Russo</v>
      </c>
      <c r="D4662">
        <f t="shared" ca="1" si="361"/>
        <v>3</v>
      </c>
      <c r="E4662" t="str">
        <f ca="1">VLOOKUP(D4662,vendedor!A$1:B$13,2,FALSE)</f>
        <v>Issac Palmeiras</v>
      </c>
      <c r="F4662">
        <f t="shared" ca="1" si="362"/>
        <v>3</v>
      </c>
      <c r="G4662" t="str">
        <f ca="1">VLOOKUP(F4662,cidade!A$1:B$6,2,FALSE)</f>
        <v>São Paulo</v>
      </c>
      <c r="H4662">
        <v>22</v>
      </c>
      <c r="I4662" t="str">
        <f>VLOOKUP(H4662,produto!A$1:F$24,2,FALSE)</f>
        <v>Mesa</v>
      </c>
      <c r="J4662">
        <f>VLOOKUP(I4662,produto!B$1:G$24,4,FALSE)</f>
        <v>14</v>
      </c>
      <c r="K4662" t="str">
        <f>VLOOKUP(J4662,marca!A$1:B$15,2,FALSE)</f>
        <v>DA CASA</v>
      </c>
      <c r="L4662">
        <f t="shared" ca="1" si="364"/>
        <v>6</v>
      </c>
      <c r="M4662" t="str">
        <f ca="1">VLOOKUP(L4662,Departamento!A$1:C$8,2,FALSE)</f>
        <v>Eletrodomestico</v>
      </c>
      <c r="N4662">
        <f t="shared" ca="1" si="363"/>
        <v>3</v>
      </c>
      <c r="O4662" t="str">
        <f ca="1">VLOOKUP(N4662,gerencia!A$1:B$5,2,FALSE)</f>
        <v>Eletro Eletrônico</v>
      </c>
      <c r="P4662" t="s">
        <v>411</v>
      </c>
      <c r="Q4662">
        <v>1</v>
      </c>
      <c r="R4662">
        <v>1600</v>
      </c>
      <c r="S4662">
        <v>93</v>
      </c>
    </row>
    <row r="4663" spans="1:19">
      <c r="A4663">
        <v>4662</v>
      </c>
      <c r="B4663">
        <f t="shared" ca="1" si="360"/>
        <v>6</v>
      </c>
      <c r="C4663" t="str">
        <f ca="1">VLOOKUP(B4663,cliente!A$1:B$7,2,FALSE)</f>
        <v>Reginaldo Rossi</v>
      </c>
      <c r="D4663">
        <f t="shared" ca="1" si="361"/>
        <v>7</v>
      </c>
      <c r="E4663" t="str">
        <f ca="1">VLOOKUP(D4663,vendedor!A$1:B$13,2,FALSE)</f>
        <v>João Oliveira</v>
      </c>
      <c r="F4663">
        <f t="shared" ca="1" si="362"/>
        <v>4</v>
      </c>
      <c r="G4663" t="str">
        <f ca="1">VLOOKUP(F4663,cidade!A$1:B$6,2,FALSE)</f>
        <v>Rio de janeiro</v>
      </c>
      <c r="H4663">
        <v>15</v>
      </c>
      <c r="I4663" t="str">
        <f>VLOOKUP(H4663,produto!A$1:F$24,2,FALSE)</f>
        <v>Baton</v>
      </c>
      <c r="J4663">
        <f>VLOOKUP(I4663,produto!B$1:G$24,4,FALSE)</f>
        <v>10</v>
      </c>
      <c r="K4663" t="str">
        <f>VLOOKUP(J4663,marca!A$1:B$15,2,FALSE)</f>
        <v>BOTICARIO</v>
      </c>
      <c r="L4663">
        <f t="shared" ca="1" si="364"/>
        <v>6</v>
      </c>
      <c r="M4663" t="str">
        <f ca="1">VLOOKUP(L4663,Departamento!A$1:C$8,2,FALSE)</f>
        <v>Eletrodomestico</v>
      </c>
      <c r="N4663">
        <f t="shared" ca="1" si="363"/>
        <v>1</v>
      </c>
      <c r="O4663" t="str">
        <f ca="1">VLOOKUP(N4663,gerencia!A$1:B$5,2,FALSE)</f>
        <v>Tecnologia</v>
      </c>
      <c r="P4663" t="s">
        <v>458</v>
      </c>
      <c r="Q4663">
        <v>3</v>
      </c>
      <c r="R4663">
        <v>98.5</v>
      </c>
      <c r="S4663">
        <v>966</v>
      </c>
    </row>
    <row r="4664" spans="1:19">
      <c r="A4664">
        <v>4663</v>
      </c>
      <c r="B4664">
        <f t="shared" ca="1" si="360"/>
        <v>1</v>
      </c>
      <c r="C4664" t="str">
        <f ca="1">VLOOKUP(B4664,cliente!A$1:B$7,2,FALSE)</f>
        <v>João do Pulo</v>
      </c>
      <c r="D4664">
        <f t="shared" ca="1" si="361"/>
        <v>2</v>
      </c>
      <c r="E4664" t="str">
        <f ca="1">VLOOKUP(D4664,vendedor!A$1:B$13,2,FALSE)</f>
        <v>Márcio Barroso</v>
      </c>
      <c r="F4664">
        <f t="shared" ca="1" si="362"/>
        <v>2</v>
      </c>
      <c r="G4664" t="str">
        <f ca="1">VLOOKUP(F4664,cidade!A$1:B$6,2,FALSE)</f>
        <v>Recife</v>
      </c>
      <c r="H4664">
        <v>7</v>
      </c>
      <c r="I4664" t="str">
        <f>VLOOKUP(H4664,produto!A$1:F$24,2,FALSE)</f>
        <v>Celular 4Gb</v>
      </c>
      <c r="J4664">
        <f>VLOOKUP(I4664,produto!B$1:G$24,4,FALSE)</f>
        <v>5</v>
      </c>
      <c r="K4664" t="str">
        <f>VLOOKUP(J4664,marca!A$1:B$15,2,FALSE)</f>
        <v>SAMSUNG</v>
      </c>
      <c r="L4664">
        <f t="shared" ca="1" si="364"/>
        <v>1</v>
      </c>
      <c r="M4664" t="str">
        <f ca="1">VLOOKUP(L4664,Departamento!A$1:C$8,2,FALSE)</f>
        <v>Informática</v>
      </c>
      <c r="N4664">
        <f t="shared" ca="1" si="363"/>
        <v>4</v>
      </c>
      <c r="O4664" t="str">
        <f ca="1">VLOOKUP(N4664,gerencia!A$1:B$5,2,FALSE)</f>
        <v>Casa e Decoração</v>
      </c>
      <c r="P4664" t="s">
        <v>259</v>
      </c>
      <c r="Q4664">
        <v>1</v>
      </c>
      <c r="R4664">
        <v>52.9</v>
      </c>
      <c r="S4664">
        <v>77</v>
      </c>
    </row>
    <row r="4665" spans="1:19">
      <c r="A4665">
        <v>4664</v>
      </c>
      <c r="B4665">
        <f t="shared" ca="1" si="360"/>
        <v>6</v>
      </c>
      <c r="C4665" t="str">
        <f ca="1">VLOOKUP(B4665,cliente!A$1:B$7,2,FALSE)</f>
        <v>Reginaldo Rossi</v>
      </c>
      <c r="D4665">
        <f t="shared" ca="1" si="361"/>
        <v>2</v>
      </c>
      <c r="E4665" t="str">
        <f ca="1">VLOOKUP(D4665,vendedor!A$1:B$13,2,FALSE)</f>
        <v>Márcio Barroso</v>
      </c>
      <c r="F4665">
        <f t="shared" ca="1" si="362"/>
        <v>3</v>
      </c>
      <c r="G4665" t="str">
        <f ca="1">VLOOKUP(F4665,cidade!A$1:B$6,2,FALSE)</f>
        <v>São Paulo</v>
      </c>
      <c r="H4665">
        <v>13</v>
      </c>
      <c r="I4665" t="str">
        <f>VLOOKUP(H4665,produto!A$1:F$24,2,FALSE)</f>
        <v>Estojo</v>
      </c>
      <c r="J4665">
        <f>VLOOKUP(I4665,produto!B$1:G$24,4,FALSE)</f>
        <v>7</v>
      </c>
      <c r="K4665" t="str">
        <f>VLOOKUP(J4665,marca!A$1:B$15,2,FALSE)</f>
        <v>TILIBRA</v>
      </c>
      <c r="L4665">
        <f t="shared" ca="1" si="364"/>
        <v>6</v>
      </c>
      <c r="M4665" t="str">
        <f ca="1">VLOOKUP(L4665,Departamento!A$1:C$8,2,FALSE)</f>
        <v>Eletrodomestico</v>
      </c>
      <c r="N4665">
        <f t="shared" ca="1" si="363"/>
        <v>4</v>
      </c>
      <c r="O4665" t="str">
        <f ca="1">VLOOKUP(N4665,gerencia!A$1:B$5,2,FALSE)</f>
        <v>Casa e Decoração</v>
      </c>
      <c r="P4665" t="s">
        <v>450</v>
      </c>
      <c r="Q4665">
        <v>1</v>
      </c>
      <c r="R4665">
        <v>3.2</v>
      </c>
      <c r="S4665">
        <v>579</v>
      </c>
    </row>
    <row r="4666" spans="1:19">
      <c r="A4666">
        <v>4665</v>
      </c>
      <c r="B4666">
        <f t="shared" ca="1" si="360"/>
        <v>2</v>
      </c>
      <c r="C4666" t="str">
        <f ca="1">VLOOKUP(B4666,cliente!A$1:B$7,2,FALSE)</f>
        <v>Benito de Paula</v>
      </c>
      <c r="D4666">
        <f t="shared" ca="1" si="361"/>
        <v>7</v>
      </c>
      <c r="E4666" t="str">
        <f ca="1">VLOOKUP(D4666,vendedor!A$1:B$13,2,FALSE)</f>
        <v>João Oliveira</v>
      </c>
      <c r="F4666">
        <f t="shared" ca="1" si="362"/>
        <v>3</v>
      </c>
      <c r="G4666" t="str">
        <f ca="1">VLOOKUP(F4666,cidade!A$1:B$6,2,FALSE)</f>
        <v>São Paulo</v>
      </c>
      <c r="H4666">
        <v>10</v>
      </c>
      <c r="I4666" t="str">
        <f>VLOOKUP(H4666,produto!A$1:F$24,2,FALSE)</f>
        <v>Papel A4</v>
      </c>
      <c r="J4666">
        <f>VLOOKUP(I4666,produto!B$1:G$24,4,FALSE)</f>
        <v>8</v>
      </c>
      <c r="K4666" t="str">
        <f>VLOOKUP(J4666,marca!A$1:B$15,2,FALSE)</f>
        <v>FABER CASTELL</v>
      </c>
      <c r="L4666">
        <f t="shared" ca="1" si="364"/>
        <v>1</v>
      </c>
      <c r="M4666" t="str">
        <f ca="1">VLOOKUP(L4666,Departamento!A$1:C$8,2,FALSE)</f>
        <v>Informática</v>
      </c>
      <c r="N4666">
        <f t="shared" ca="1" si="363"/>
        <v>4</v>
      </c>
      <c r="O4666" t="str">
        <f ca="1">VLOOKUP(N4666,gerencia!A$1:B$5,2,FALSE)</f>
        <v>Casa e Decoração</v>
      </c>
      <c r="P4666" t="s">
        <v>104</v>
      </c>
      <c r="Q4666">
        <v>3</v>
      </c>
      <c r="R4666">
        <v>2.15</v>
      </c>
      <c r="S4666">
        <v>31</v>
      </c>
    </row>
    <row r="4667" spans="1:19">
      <c r="A4667">
        <v>4666</v>
      </c>
      <c r="B4667">
        <f t="shared" ca="1" si="360"/>
        <v>1</v>
      </c>
      <c r="C4667" t="str">
        <f ca="1">VLOOKUP(B4667,cliente!A$1:B$7,2,FALSE)</f>
        <v>João do Pulo</v>
      </c>
      <c r="D4667">
        <f t="shared" ca="1" si="361"/>
        <v>12</v>
      </c>
      <c r="E4667" t="str">
        <f ca="1">VLOOKUP(D4667,vendedor!A$1:B$13,2,FALSE)</f>
        <v>Marilia Cardoso</v>
      </c>
      <c r="F4667">
        <f t="shared" ca="1" si="362"/>
        <v>3</v>
      </c>
      <c r="G4667" t="str">
        <f ca="1">VLOOKUP(F4667,cidade!A$1:B$6,2,FALSE)</f>
        <v>São Paulo</v>
      </c>
      <c r="H4667">
        <v>11</v>
      </c>
      <c r="I4667" t="str">
        <f>VLOOKUP(H4667,produto!A$1:F$24,2,FALSE)</f>
        <v xml:space="preserve">Caneta </v>
      </c>
      <c r="J4667">
        <f>VLOOKUP(I4667,produto!B$1:G$24,4,FALSE)</f>
        <v>8</v>
      </c>
      <c r="K4667" t="str">
        <f>VLOOKUP(J4667,marca!A$1:B$15,2,FALSE)</f>
        <v>FABER CASTELL</v>
      </c>
      <c r="L4667">
        <f t="shared" ca="1" si="364"/>
        <v>1</v>
      </c>
      <c r="M4667" t="str">
        <f ca="1">VLOOKUP(L4667,Departamento!A$1:C$8,2,FALSE)</f>
        <v>Informática</v>
      </c>
      <c r="N4667">
        <f t="shared" ca="1" si="363"/>
        <v>4</v>
      </c>
      <c r="O4667" t="str">
        <f ca="1">VLOOKUP(N4667,gerencia!A$1:B$5,2,FALSE)</f>
        <v>Casa e Decoração</v>
      </c>
      <c r="P4667" t="s">
        <v>507</v>
      </c>
      <c r="Q4667">
        <v>2</v>
      </c>
      <c r="R4667">
        <v>0.5</v>
      </c>
      <c r="S4667">
        <v>818</v>
      </c>
    </row>
    <row r="4668" spans="1:19">
      <c r="A4668">
        <v>4667</v>
      </c>
      <c r="B4668">
        <f t="shared" ca="1" si="360"/>
        <v>5</v>
      </c>
      <c r="C4668" t="str">
        <f ca="1">VLOOKUP(B4668,cliente!A$1:B$7,2,FALSE)</f>
        <v>Edson Arantes</v>
      </c>
      <c r="D4668">
        <f t="shared" ca="1" si="361"/>
        <v>12</v>
      </c>
      <c r="E4668" t="str">
        <f ca="1">VLOOKUP(D4668,vendedor!A$1:B$13,2,FALSE)</f>
        <v>Marilia Cardoso</v>
      </c>
      <c r="F4668">
        <f t="shared" ca="1" si="362"/>
        <v>4</v>
      </c>
      <c r="G4668" t="str">
        <f ca="1">VLOOKUP(F4668,cidade!A$1:B$6,2,FALSE)</f>
        <v>Rio de janeiro</v>
      </c>
      <c r="H4668">
        <v>5</v>
      </c>
      <c r="I4668" t="str">
        <f>VLOOKUP(H4668,produto!A$1:F$24,2,FALSE)</f>
        <v>Computador</v>
      </c>
      <c r="J4668">
        <f>VLOOKUP(I4668,produto!B$1:G$24,4,FALSE)</f>
        <v>4</v>
      </c>
      <c r="K4668" t="str">
        <f>VLOOKUP(J4668,marca!A$1:B$15,2,FALSE)</f>
        <v>IBM</v>
      </c>
      <c r="L4668">
        <f t="shared" ca="1" si="364"/>
        <v>1</v>
      </c>
      <c r="M4668" t="str">
        <f ca="1">VLOOKUP(L4668,Departamento!A$1:C$8,2,FALSE)</f>
        <v>Informática</v>
      </c>
      <c r="N4668">
        <f t="shared" ca="1" si="363"/>
        <v>3</v>
      </c>
      <c r="O4668" t="str">
        <f ca="1">VLOOKUP(N4668,gerencia!A$1:B$5,2,FALSE)</f>
        <v>Eletro Eletrônico</v>
      </c>
      <c r="P4668" t="s">
        <v>333</v>
      </c>
      <c r="Q4668">
        <v>3</v>
      </c>
      <c r="R4668">
        <v>2125.9899999999998</v>
      </c>
      <c r="S4668">
        <v>568</v>
      </c>
    </row>
    <row r="4669" spans="1:19">
      <c r="A4669">
        <v>4668</v>
      </c>
      <c r="B4669">
        <f t="shared" ca="1" si="360"/>
        <v>6</v>
      </c>
      <c r="C4669" t="str">
        <f ca="1">VLOOKUP(B4669,cliente!A$1:B$7,2,FALSE)</f>
        <v>Reginaldo Rossi</v>
      </c>
      <c r="D4669">
        <f t="shared" ca="1" si="361"/>
        <v>2</v>
      </c>
      <c r="E4669" t="str">
        <f ca="1">VLOOKUP(D4669,vendedor!A$1:B$13,2,FALSE)</f>
        <v>Márcio Barroso</v>
      </c>
      <c r="F4669">
        <f t="shared" ca="1" si="362"/>
        <v>4</v>
      </c>
      <c r="G4669" t="str">
        <f ca="1">VLOOKUP(F4669,cidade!A$1:B$6,2,FALSE)</f>
        <v>Rio de janeiro</v>
      </c>
      <c r="H4669">
        <v>8</v>
      </c>
      <c r="I4669" t="str">
        <f>VLOOKUP(H4669,produto!A$1:F$24,2,FALSE)</f>
        <v>Telefone Sem Fio</v>
      </c>
      <c r="J4669">
        <f>VLOOKUP(I4669,produto!B$1:G$24,4,FALSE)</f>
        <v>5</v>
      </c>
      <c r="K4669" t="str">
        <f>VLOOKUP(J4669,marca!A$1:B$15,2,FALSE)</f>
        <v>SAMSUNG</v>
      </c>
      <c r="L4669">
        <f t="shared" ca="1" si="364"/>
        <v>3</v>
      </c>
      <c r="M4669" t="str">
        <f ca="1">VLOOKUP(L4669,Departamento!A$1:C$8,2,FALSE)</f>
        <v>Papelaria</v>
      </c>
      <c r="N4669">
        <f t="shared" ca="1" si="363"/>
        <v>4</v>
      </c>
      <c r="O4669" t="str">
        <f ca="1">VLOOKUP(N4669,gerencia!A$1:B$5,2,FALSE)</f>
        <v>Casa e Decoração</v>
      </c>
      <c r="P4669" t="s">
        <v>55</v>
      </c>
      <c r="Q4669">
        <v>3</v>
      </c>
      <c r="R4669">
        <v>875</v>
      </c>
      <c r="S4669">
        <v>524</v>
      </c>
    </row>
    <row r="4670" spans="1:19">
      <c r="A4670">
        <v>4669</v>
      </c>
      <c r="B4670">
        <f t="shared" ca="1" si="360"/>
        <v>6</v>
      </c>
      <c r="C4670" t="str">
        <f ca="1">VLOOKUP(B4670,cliente!A$1:B$7,2,FALSE)</f>
        <v>Reginaldo Rossi</v>
      </c>
      <c r="D4670">
        <f t="shared" ca="1" si="361"/>
        <v>10</v>
      </c>
      <c r="E4670" t="str">
        <f ca="1">VLOOKUP(D4670,vendedor!A$1:B$13,2,FALSE)</f>
        <v>Danilo Barreto</v>
      </c>
      <c r="F4670">
        <f t="shared" ca="1" si="362"/>
        <v>5</v>
      </c>
      <c r="G4670" t="str">
        <f ca="1">VLOOKUP(F4670,cidade!A$1:B$6,2,FALSE)</f>
        <v>Belo Horizonte</v>
      </c>
      <c r="H4670">
        <v>7</v>
      </c>
      <c r="I4670" t="str">
        <f>VLOOKUP(H4670,produto!A$1:F$24,2,FALSE)</f>
        <v>Celular 4Gb</v>
      </c>
      <c r="J4670">
        <f>VLOOKUP(I4670,produto!B$1:G$24,4,FALSE)</f>
        <v>5</v>
      </c>
      <c r="K4670" t="str">
        <f>VLOOKUP(J4670,marca!A$1:B$15,2,FALSE)</f>
        <v>SAMSUNG</v>
      </c>
      <c r="L4670">
        <f t="shared" ca="1" si="364"/>
        <v>2</v>
      </c>
      <c r="M4670" t="str">
        <f ca="1">VLOOKUP(L4670,Departamento!A$1:C$8,2,FALSE)</f>
        <v>Telefonia</v>
      </c>
      <c r="N4670">
        <f t="shared" ca="1" si="363"/>
        <v>1</v>
      </c>
      <c r="O4670" t="str">
        <f ca="1">VLOOKUP(N4670,gerencia!A$1:B$5,2,FALSE)</f>
        <v>Tecnologia</v>
      </c>
      <c r="P4670" t="s">
        <v>96</v>
      </c>
      <c r="Q4670">
        <v>1</v>
      </c>
      <c r="R4670">
        <v>52.9</v>
      </c>
      <c r="S4670">
        <v>1290</v>
      </c>
    </row>
    <row r="4671" spans="1:19">
      <c r="A4671">
        <v>4670</v>
      </c>
      <c r="B4671">
        <f t="shared" ca="1" si="360"/>
        <v>1</v>
      </c>
      <c r="C4671" t="str">
        <f ca="1">VLOOKUP(B4671,cliente!A$1:B$7,2,FALSE)</f>
        <v>João do Pulo</v>
      </c>
      <c r="D4671">
        <f t="shared" ca="1" si="361"/>
        <v>7</v>
      </c>
      <c r="E4671" t="str">
        <f ca="1">VLOOKUP(D4671,vendedor!A$1:B$13,2,FALSE)</f>
        <v>João Oliveira</v>
      </c>
      <c r="F4671">
        <f t="shared" ca="1" si="362"/>
        <v>1</v>
      </c>
      <c r="G4671" t="str">
        <f ca="1">VLOOKUP(F4671,cidade!A$1:B$6,2,FALSE)</f>
        <v>Salvador</v>
      </c>
      <c r="H4671">
        <v>9</v>
      </c>
      <c r="I4671" t="str">
        <f>VLOOKUP(H4671,produto!A$1:F$24,2,FALSE)</f>
        <v>Celular  8GB</v>
      </c>
      <c r="J4671">
        <f>VLOOKUP(I4671,produto!B$1:G$24,4,FALSE)</f>
        <v>8</v>
      </c>
      <c r="K4671" t="str">
        <f>VLOOKUP(J4671,marca!A$1:B$15,2,FALSE)</f>
        <v>FABER CASTELL</v>
      </c>
      <c r="L4671">
        <f t="shared" ca="1" si="364"/>
        <v>3</v>
      </c>
      <c r="M4671" t="str">
        <f ca="1">VLOOKUP(L4671,Departamento!A$1:C$8,2,FALSE)</f>
        <v>Papelaria</v>
      </c>
      <c r="N4671">
        <f t="shared" ca="1" si="363"/>
        <v>1</v>
      </c>
      <c r="O4671" t="str">
        <f ca="1">VLOOKUP(N4671,gerencia!A$1:B$5,2,FALSE)</f>
        <v>Tecnologia</v>
      </c>
      <c r="P4671" t="s">
        <v>221</v>
      </c>
      <c r="Q4671">
        <v>1</v>
      </c>
      <c r="R4671">
        <v>12.25</v>
      </c>
      <c r="S4671">
        <v>786</v>
      </c>
    </row>
    <row r="4672" spans="1:19">
      <c r="A4672">
        <v>4671</v>
      </c>
      <c r="B4672">
        <f t="shared" ca="1" si="360"/>
        <v>1</v>
      </c>
      <c r="C4672" t="str">
        <f ca="1">VLOOKUP(B4672,cliente!A$1:B$7,2,FALSE)</f>
        <v>João do Pulo</v>
      </c>
      <c r="D4672">
        <f t="shared" ca="1" si="361"/>
        <v>1</v>
      </c>
      <c r="E4672" t="str">
        <f ca="1">VLOOKUP(D4672,vendedor!A$1:B$13,2,FALSE)</f>
        <v>Claudio Silva</v>
      </c>
      <c r="F4672">
        <f t="shared" ca="1" si="362"/>
        <v>1</v>
      </c>
      <c r="G4672" t="str">
        <f ca="1">VLOOKUP(F4672,cidade!A$1:B$6,2,FALSE)</f>
        <v>Salvador</v>
      </c>
      <c r="H4672">
        <v>5</v>
      </c>
      <c r="I4672" t="str">
        <f>VLOOKUP(H4672,produto!A$1:F$24,2,FALSE)</f>
        <v>Computador</v>
      </c>
      <c r="J4672">
        <f>VLOOKUP(I4672,produto!B$1:G$24,4,FALSE)</f>
        <v>4</v>
      </c>
      <c r="K4672" t="str">
        <f>VLOOKUP(J4672,marca!A$1:B$15,2,FALSE)</f>
        <v>IBM</v>
      </c>
      <c r="L4672">
        <f t="shared" ca="1" si="364"/>
        <v>3</v>
      </c>
      <c r="M4672" t="str">
        <f ca="1">VLOOKUP(L4672,Departamento!A$1:C$8,2,FALSE)</f>
        <v>Papelaria</v>
      </c>
      <c r="N4672">
        <f t="shared" ca="1" si="363"/>
        <v>4</v>
      </c>
      <c r="O4672" t="str">
        <f ca="1">VLOOKUP(N4672,gerencia!A$1:B$5,2,FALSE)</f>
        <v>Casa e Decoração</v>
      </c>
      <c r="P4672" t="s">
        <v>652</v>
      </c>
      <c r="Q4672">
        <v>3</v>
      </c>
      <c r="R4672">
        <v>2125.9899999999998</v>
      </c>
      <c r="S4672">
        <v>502</v>
      </c>
    </row>
    <row r="4673" spans="1:19">
      <c r="A4673">
        <v>4672</v>
      </c>
      <c r="B4673">
        <f t="shared" ca="1" si="360"/>
        <v>2</v>
      </c>
      <c r="C4673" t="str">
        <f ca="1">VLOOKUP(B4673,cliente!A$1:B$7,2,FALSE)</f>
        <v>Benito de Paula</v>
      </c>
      <c r="D4673">
        <f t="shared" ca="1" si="361"/>
        <v>1</v>
      </c>
      <c r="E4673" t="str">
        <f ca="1">VLOOKUP(D4673,vendedor!A$1:B$13,2,FALSE)</f>
        <v>Claudio Silva</v>
      </c>
      <c r="F4673">
        <f t="shared" ca="1" si="362"/>
        <v>4</v>
      </c>
      <c r="G4673" t="str">
        <f ca="1">VLOOKUP(F4673,cidade!A$1:B$6,2,FALSE)</f>
        <v>Rio de janeiro</v>
      </c>
      <c r="H4673">
        <v>22</v>
      </c>
      <c r="I4673" t="str">
        <f>VLOOKUP(H4673,produto!A$1:F$24,2,FALSE)</f>
        <v>Mesa</v>
      </c>
      <c r="J4673">
        <f>VLOOKUP(I4673,produto!B$1:G$24,4,FALSE)</f>
        <v>14</v>
      </c>
      <c r="K4673" t="str">
        <f>VLOOKUP(J4673,marca!A$1:B$15,2,FALSE)</f>
        <v>DA CASA</v>
      </c>
      <c r="L4673">
        <f t="shared" ca="1" si="364"/>
        <v>2</v>
      </c>
      <c r="M4673" t="str">
        <f ca="1">VLOOKUP(L4673,Departamento!A$1:C$8,2,FALSE)</f>
        <v>Telefonia</v>
      </c>
      <c r="N4673">
        <f t="shared" ca="1" si="363"/>
        <v>2</v>
      </c>
      <c r="O4673" t="str">
        <f ca="1">VLOOKUP(N4673,gerencia!A$1:B$5,2,FALSE)</f>
        <v>papelaria/cosmético</v>
      </c>
      <c r="P4673" t="s">
        <v>262</v>
      </c>
      <c r="Q4673">
        <v>1</v>
      </c>
      <c r="R4673">
        <v>1600</v>
      </c>
      <c r="S4673">
        <v>665</v>
      </c>
    </row>
    <row r="4674" spans="1:19">
      <c r="A4674">
        <v>4673</v>
      </c>
      <c r="B4674">
        <f t="shared" ca="1" si="360"/>
        <v>3</v>
      </c>
      <c r="C4674" t="str">
        <f ca="1">VLOOKUP(B4674,cliente!A$1:B$7,2,FALSE)</f>
        <v>Renato Russo</v>
      </c>
      <c r="D4674">
        <f t="shared" ca="1" si="361"/>
        <v>5</v>
      </c>
      <c r="E4674" t="str">
        <f ca="1">VLOOKUP(D4674,vendedor!A$1:B$13,2,FALSE)</f>
        <v>Maria Braga</v>
      </c>
      <c r="F4674">
        <f t="shared" ca="1" si="362"/>
        <v>5</v>
      </c>
      <c r="G4674" t="str">
        <f ca="1">VLOOKUP(F4674,cidade!A$1:B$6,2,FALSE)</f>
        <v>Belo Horizonte</v>
      </c>
      <c r="H4674">
        <v>5</v>
      </c>
      <c r="I4674" t="str">
        <f>VLOOKUP(H4674,produto!A$1:F$24,2,FALSE)</f>
        <v>Computador</v>
      </c>
      <c r="J4674">
        <f>VLOOKUP(I4674,produto!B$1:G$24,4,FALSE)</f>
        <v>4</v>
      </c>
      <c r="K4674" t="str">
        <f>VLOOKUP(J4674,marca!A$1:B$15,2,FALSE)</f>
        <v>IBM</v>
      </c>
      <c r="L4674">
        <f t="shared" ca="1" si="364"/>
        <v>4</v>
      </c>
      <c r="M4674" t="str">
        <f ca="1">VLOOKUP(L4674,Departamento!A$1:C$8,2,FALSE)</f>
        <v>cosmético</v>
      </c>
      <c r="N4674">
        <f t="shared" ca="1" si="363"/>
        <v>3</v>
      </c>
      <c r="O4674" t="str">
        <f ca="1">VLOOKUP(N4674,gerencia!A$1:B$5,2,FALSE)</f>
        <v>Eletro Eletrônico</v>
      </c>
      <c r="P4674" t="s">
        <v>565</v>
      </c>
      <c r="Q4674">
        <v>3</v>
      </c>
      <c r="R4674">
        <v>2125.9899999999998</v>
      </c>
      <c r="S4674">
        <v>975</v>
      </c>
    </row>
    <row r="4675" spans="1:19">
      <c r="A4675">
        <v>4674</v>
      </c>
      <c r="B4675">
        <f t="shared" ref="B4675:B4738" ca="1" si="365">RANDBETWEEN(1,6)</f>
        <v>1</v>
      </c>
      <c r="C4675" t="str">
        <f ca="1">VLOOKUP(B4675,cliente!A$1:B$7,2,FALSE)</f>
        <v>João do Pulo</v>
      </c>
      <c r="D4675">
        <f t="shared" ref="D4675:D4738" ca="1" si="366">RANDBETWEEN(1,12)</f>
        <v>11</v>
      </c>
      <c r="E4675" t="str">
        <f ca="1">VLOOKUP(D4675,vendedor!A$1:B$13,2,FALSE)</f>
        <v>Filipe Almeida</v>
      </c>
      <c r="F4675">
        <f t="shared" ref="F4675:F4738" ca="1" si="367">RANDBETWEEN(1,5)</f>
        <v>5</v>
      </c>
      <c r="G4675" t="str">
        <f ca="1">VLOOKUP(F4675,cidade!A$1:B$6,2,FALSE)</f>
        <v>Belo Horizonte</v>
      </c>
      <c r="H4675">
        <v>22</v>
      </c>
      <c r="I4675" t="str">
        <f>VLOOKUP(H4675,produto!A$1:F$24,2,FALSE)</f>
        <v>Mesa</v>
      </c>
      <c r="J4675">
        <f>VLOOKUP(I4675,produto!B$1:G$24,4,FALSE)</f>
        <v>14</v>
      </c>
      <c r="K4675" t="str">
        <f>VLOOKUP(J4675,marca!A$1:B$15,2,FALSE)</f>
        <v>DA CASA</v>
      </c>
      <c r="L4675">
        <f t="shared" ca="1" si="364"/>
        <v>6</v>
      </c>
      <c r="M4675" t="str">
        <f ca="1">VLOOKUP(L4675,Departamento!A$1:C$8,2,FALSE)</f>
        <v>Eletrodomestico</v>
      </c>
      <c r="N4675">
        <f t="shared" ref="N4675:N4738" ca="1" si="368">RANDBETWEEN(1,4)</f>
        <v>2</v>
      </c>
      <c r="O4675" t="str">
        <f ca="1">VLOOKUP(N4675,gerencia!A$1:B$5,2,FALSE)</f>
        <v>papelaria/cosmético</v>
      </c>
      <c r="P4675" t="s">
        <v>590</v>
      </c>
      <c r="Q4675">
        <v>1</v>
      </c>
      <c r="R4675">
        <v>1600</v>
      </c>
      <c r="S4675">
        <v>1102</v>
      </c>
    </row>
    <row r="4676" spans="1:19">
      <c r="A4676">
        <v>4675</v>
      </c>
      <c r="B4676">
        <f t="shared" ca="1" si="365"/>
        <v>2</v>
      </c>
      <c r="C4676" t="str">
        <f ca="1">VLOOKUP(B4676,cliente!A$1:B$7,2,FALSE)</f>
        <v>Benito de Paula</v>
      </c>
      <c r="D4676">
        <f t="shared" ca="1" si="366"/>
        <v>9</v>
      </c>
      <c r="E4676" t="str">
        <f ca="1">VLOOKUP(D4676,vendedor!A$1:B$13,2,FALSE)</f>
        <v>Diego Santos</v>
      </c>
      <c r="F4676">
        <f t="shared" ca="1" si="367"/>
        <v>5</v>
      </c>
      <c r="G4676" t="str">
        <f ca="1">VLOOKUP(F4676,cidade!A$1:B$6,2,FALSE)</f>
        <v>Belo Horizonte</v>
      </c>
      <c r="H4676">
        <v>9</v>
      </c>
      <c r="I4676" t="str">
        <f>VLOOKUP(H4676,produto!A$1:F$24,2,FALSE)</f>
        <v>Celular  8GB</v>
      </c>
      <c r="J4676">
        <f>VLOOKUP(I4676,produto!B$1:G$24,4,FALSE)</f>
        <v>8</v>
      </c>
      <c r="K4676" t="str">
        <f>VLOOKUP(J4676,marca!A$1:B$15,2,FALSE)</f>
        <v>FABER CASTELL</v>
      </c>
      <c r="L4676">
        <f t="shared" ca="1" si="364"/>
        <v>2</v>
      </c>
      <c r="M4676" t="str">
        <f ca="1">VLOOKUP(L4676,Departamento!A$1:C$8,2,FALSE)</f>
        <v>Telefonia</v>
      </c>
      <c r="N4676">
        <f t="shared" ca="1" si="368"/>
        <v>1</v>
      </c>
      <c r="O4676" t="str">
        <f ca="1">VLOOKUP(N4676,gerencia!A$1:B$5,2,FALSE)</f>
        <v>Tecnologia</v>
      </c>
      <c r="P4676" t="s">
        <v>207</v>
      </c>
      <c r="Q4676">
        <v>1</v>
      </c>
      <c r="R4676">
        <v>12.25</v>
      </c>
      <c r="S4676">
        <v>519</v>
      </c>
    </row>
    <row r="4677" spans="1:19">
      <c r="A4677">
        <v>4676</v>
      </c>
      <c r="B4677">
        <f t="shared" ca="1" si="365"/>
        <v>4</v>
      </c>
      <c r="C4677" t="str">
        <f ca="1">VLOOKUP(B4677,cliente!A$1:B$7,2,FALSE)</f>
        <v>Tom Jobim</v>
      </c>
      <c r="D4677">
        <f t="shared" ca="1" si="366"/>
        <v>10</v>
      </c>
      <c r="E4677" t="str">
        <f ca="1">VLOOKUP(D4677,vendedor!A$1:B$13,2,FALSE)</f>
        <v>Danilo Barreto</v>
      </c>
      <c r="F4677">
        <f t="shared" ca="1" si="367"/>
        <v>3</v>
      </c>
      <c r="G4677" t="str">
        <f ca="1">VLOOKUP(F4677,cidade!A$1:B$6,2,FALSE)</f>
        <v>São Paulo</v>
      </c>
      <c r="H4677">
        <v>20</v>
      </c>
      <c r="I4677" t="str">
        <f>VLOOKUP(H4677,produto!A$1:F$24,2,FALSE)</f>
        <v>Geladeira</v>
      </c>
      <c r="J4677">
        <f>VLOOKUP(I4677,produto!B$1:G$24,4,FALSE)</f>
        <v>12</v>
      </c>
      <c r="K4677" t="str">
        <f>VLOOKUP(J4677,marca!A$1:B$15,2,FALSE)</f>
        <v>ELETROLUX</v>
      </c>
      <c r="L4677">
        <f t="shared" ca="1" si="364"/>
        <v>1</v>
      </c>
      <c r="M4677" t="str">
        <f ca="1">VLOOKUP(L4677,Departamento!A$1:C$8,2,FALSE)</f>
        <v>Informática</v>
      </c>
      <c r="N4677">
        <f t="shared" ca="1" si="368"/>
        <v>2</v>
      </c>
      <c r="O4677" t="str">
        <f ca="1">VLOOKUP(N4677,gerencia!A$1:B$5,2,FALSE)</f>
        <v>papelaria/cosmético</v>
      </c>
      <c r="P4677" t="s">
        <v>395</v>
      </c>
      <c r="Q4677">
        <v>1</v>
      </c>
      <c r="R4677">
        <v>350</v>
      </c>
      <c r="S4677">
        <v>14</v>
      </c>
    </row>
    <row r="4678" spans="1:19">
      <c r="A4678">
        <v>4677</v>
      </c>
      <c r="B4678">
        <f t="shared" ca="1" si="365"/>
        <v>6</v>
      </c>
      <c r="C4678" t="str">
        <f ca="1">VLOOKUP(B4678,cliente!A$1:B$7,2,FALSE)</f>
        <v>Reginaldo Rossi</v>
      </c>
      <c r="D4678">
        <f t="shared" ca="1" si="366"/>
        <v>1</v>
      </c>
      <c r="E4678" t="str">
        <f ca="1">VLOOKUP(D4678,vendedor!A$1:B$13,2,FALSE)</f>
        <v>Claudio Silva</v>
      </c>
      <c r="F4678">
        <f t="shared" ca="1" si="367"/>
        <v>3</v>
      </c>
      <c r="G4678" t="str">
        <f ca="1">VLOOKUP(F4678,cidade!A$1:B$6,2,FALSE)</f>
        <v>São Paulo</v>
      </c>
      <c r="H4678">
        <v>2</v>
      </c>
      <c r="I4678" t="str">
        <f>VLOOKUP(H4678,produto!A$1:F$24,2,FALSE)</f>
        <v>Mouse</v>
      </c>
      <c r="J4678">
        <f>VLOOKUP(I4678,produto!B$1:G$24,4,FALSE)</f>
        <v>2</v>
      </c>
      <c r="K4678" t="str">
        <f>VLOOKUP(J4678,marca!A$1:B$15,2,FALSE)</f>
        <v>MICROSOFT</v>
      </c>
      <c r="L4678">
        <f t="shared" ca="1" si="364"/>
        <v>4</v>
      </c>
      <c r="M4678" t="str">
        <f ca="1">VLOOKUP(L4678,Departamento!A$1:C$8,2,FALSE)</f>
        <v>cosmético</v>
      </c>
      <c r="N4678">
        <f t="shared" ca="1" si="368"/>
        <v>4</v>
      </c>
      <c r="O4678" t="str">
        <f ca="1">VLOOKUP(N4678,gerencia!A$1:B$5,2,FALSE)</f>
        <v>Casa e Decoração</v>
      </c>
      <c r="P4678" t="s">
        <v>151</v>
      </c>
      <c r="Q4678">
        <v>2</v>
      </c>
      <c r="R4678">
        <v>25.9</v>
      </c>
      <c r="S4678">
        <v>1341</v>
      </c>
    </row>
    <row r="4679" spans="1:19">
      <c r="A4679">
        <v>4678</v>
      </c>
      <c r="B4679">
        <f t="shared" ca="1" si="365"/>
        <v>3</v>
      </c>
      <c r="C4679" t="str">
        <f ca="1">VLOOKUP(B4679,cliente!A$1:B$7,2,FALSE)</f>
        <v>Renato Russo</v>
      </c>
      <c r="D4679">
        <f t="shared" ca="1" si="366"/>
        <v>2</v>
      </c>
      <c r="E4679" t="str">
        <f ca="1">VLOOKUP(D4679,vendedor!A$1:B$13,2,FALSE)</f>
        <v>Márcio Barroso</v>
      </c>
      <c r="F4679">
        <f t="shared" ca="1" si="367"/>
        <v>5</v>
      </c>
      <c r="G4679" t="str">
        <f ca="1">VLOOKUP(F4679,cidade!A$1:B$6,2,FALSE)</f>
        <v>Belo Horizonte</v>
      </c>
      <c r="H4679">
        <v>12</v>
      </c>
      <c r="I4679" t="str">
        <f>VLOOKUP(H4679,produto!A$1:F$24,2,FALSE)</f>
        <v>Borracha</v>
      </c>
      <c r="J4679">
        <f>VLOOKUP(I4679,produto!B$1:G$24,4,FALSE)</f>
        <v>7</v>
      </c>
      <c r="K4679" t="str">
        <f>VLOOKUP(J4679,marca!A$1:B$15,2,FALSE)</f>
        <v>TILIBRA</v>
      </c>
      <c r="L4679">
        <f t="shared" ref="L4679:L4742" ca="1" si="369">RANDBETWEEN(1,6)</f>
        <v>4</v>
      </c>
      <c r="M4679" t="str">
        <f ca="1">VLOOKUP(L4679,Departamento!A$1:C$8,2,FALSE)</f>
        <v>cosmético</v>
      </c>
      <c r="N4679">
        <f t="shared" ca="1" si="368"/>
        <v>4</v>
      </c>
      <c r="O4679" t="str">
        <f ca="1">VLOOKUP(N4679,gerencia!A$1:B$5,2,FALSE)</f>
        <v>Casa e Decoração</v>
      </c>
      <c r="P4679" t="s">
        <v>555</v>
      </c>
      <c r="Q4679">
        <v>2</v>
      </c>
      <c r="R4679">
        <v>5.3</v>
      </c>
      <c r="S4679">
        <v>280</v>
      </c>
    </row>
    <row r="4680" spans="1:19">
      <c r="A4680">
        <v>4679</v>
      </c>
      <c r="B4680">
        <f t="shared" ca="1" si="365"/>
        <v>1</v>
      </c>
      <c r="C4680" t="str">
        <f ca="1">VLOOKUP(B4680,cliente!A$1:B$7,2,FALSE)</f>
        <v>João do Pulo</v>
      </c>
      <c r="D4680">
        <f t="shared" ca="1" si="366"/>
        <v>8</v>
      </c>
      <c r="E4680" t="str">
        <f ca="1">VLOOKUP(D4680,vendedor!A$1:B$13,2,FALSE)</f>
        <v>Márcia Brito</v>
      </c>
      <c r="F4680">
        <f t="shared" ca="1" si="367"/>
        <v>4</v>
      </c>
      <c r="G4680" t="str">
        <f ca="1">VLOOKUP(F4680,cidade!A$1:B$6,2,FALSE)</f>
        <v>Rio de janeiro</v>
      </c>
      <c r="H4680">
        <v>4</v>
      </c>
      <c r="I4680" t="str">
        <f>VLOOKUP(H4680,produto!A$1:F$24,2,FALSE)</f>
        <v>Monitor</v>
      </c>
      <c r="J4680">
        <f>VLOOKUP(I4680,produto!B$1:G$24,4,FALSE)</f>
        <v>4</v>
      </c>
      <c r="K4680" t="str">
        <f>VLOOKUP(J4680,marca!A$1:B$15,2,FALSE)</f>
        <v>IBM</v>
      </c>
      <c r="L4680">
        <f t="shared" ca="1" si="369"/>
        <v>2</v>
      </c>
      <c r="M4680" t="str">
        <f ca="1">VLOOKUP(L4680,Departamento!A$1:C$8,2,FALSE)</f>
        <v>Telefonia</v>
      </c>
      <c r="N4680">
        <f t="shared" ca="1" si="368"/>
        <v>3</v>
      </c>
      <c r="O4680" t="str">
        <f ca="1">VLOOKUP(N4680,gerencia!A$1:B$5,2,FALSE)</f>
        <v>Eletro Eletrônico</v>
      </c>
      <c r="P4680" t="s">
        <v>411</v>
      </c>
      <c r="Q4680">
        <v>1</v>
      </c>
      <c r="R4680">
        <v>1300</v>
      </c>
      <c r="S4680">
        <v>770</v>
      </c>
    </row>
    <row r="4681" spans="1:19">
      <c r="A4681">
        <v>4680</v>
      </c>
      <c r="B4681">
        <f t="shared" ca="1" si="365"/>
        <v>1</v>
      </c>
      <c r="C4681" t="str">
        <f ca="1">VLOOKUP(B4681,cliente!A$1:B$7,2,FALSE)</f>
        <v>João do Pulo</v>
      </c>
      <c r="D4681">
        <f t="shared" ca="1" si="366"/>
        <v>10</v>
      </c>
      <c r="E4681" t="str">
        <f ca="1">VLOOKUP(D4681,vendedor!A$1:B$13,2,FALSE)</f>
        <v>Danilo Barreto</v>
      </c>
      <c r="F4681">
        <f t="shared" ca="1" si="367"/>
        <v>3</v>
      </c>
      <c r="G4681" t="str">
        <f ca="1">VLOOKUP(F4681,cidade!A$1:B$6,2,FALSE)</f>
        <v>São Paulo</v>
      </c>
      <c r="H4681">
        <v>17</v>
      </c>
      <c r="I4681" t="str">
        <f>VLOOKUP(H4681,produto!A$1:F$24,2,FALSE)</f>
        <v>Aparalho de Barbear Elétrico</v>
      </c>
      <c r="J4681">
        <f>VLOOKUP(I4681,produto!B$1:G$24,4,FALSE)</f>
        <v>2</v>
      </c>
      <c r="K4681" t="str">
        <f>VLOOKUP(J4681,marca!A$1:B$15,2,FALSE)</f>
        <v>MICROSOFT</v>
      </c>
      <c r="L4681">
        <f t="shared" ca="1" si="369"/>
        <v>4</v>
      </c>
      <c r="M4681" t="str">
        <f ca="1">VLOOKUP(L4681,Departamento!A$1:C$8,2,FALSE)</f>
        <v>cosmético</v>
      </c>
      <c r="N4681">
        <f t="shared" ca="1" si="368"/>
        <v>1</v>
      </c>
      <c r="O4681" t="str">
        <f ca="1">VLOOKUP(N4681,gerencia!A$1:B$5,2,FALSE)</f>
        <v>Tecnologia</v>
      </c>
      <c r="P4681" t="s">
        <v>187</v>
      </c>
      <c r="Q4681">
        <v>1</v>
      </c>
      <c r="R4681">
        <v>1075</v>
      </c>
      <c r="S4681">
        <v>641</v>
      </c>
    </row>
    <row r="4682" spans="1:19">
      <c r="A4682">
        <v>4681</v>
      </c>
      <c r="B4682">
        <f t="shared" ca="1" si="365"/>
        <v>5</v>
      </c>
      <c r="C4682" t="str">
        <f ca="1">VLOOKUP(B4682,cliente!A$1:B$7,2,FALSE)</f>
        <v>Edson Arantes</v>
      </c>
      <c r="D4682">
        <f t="shared" ca="1" si="366"/>
        <v>8</v>
      </c>
      <c r="E4682" t="str">
        <f ca="1">VLOOKUP(D4682,vendedor!A$1:B$13,2,FALSE)</f>
        <v>Márcia Brito</v>
      </c>
      <c r="F4682">
        <f t="shared" ca="1" si="367"/>
        <v>5</v>
      </c>
      <c r="G4682" t="str">
        <f ca="1">VLOOKUP(F4682,cidade!A$1:B$6,2,FALSE)</f>
        <v>Belo Horizonte</v>
      </c>
      <c r="H4682">
        <v>23</v>
      </c>
      <c r="I4682" t="str">
        <f>VLOOKUP(H4682,produto!A$1:F$24,2,FALSE)</f>
        <v>Sofá</v>
      </c>
      <c r="J4682">
        <f>VLOOKUP(I4682,produto!B$1:G$24,4,FALSE)</f>
        <v>14</v>
      </c>
      <c r="K4682" t="str">
        <f>VLOOKUP(J4682,marca!A$1:B$15,2,FALSE)</f>
        <v>DA CASA</v>
      </c>
      <c r="L4682">
        <f t="shared" ca="1" si="369"/>
        <v>5</v>
      </c>
      <c r="M4682" t="str">
        <f ca="1">VLOOKUP(L4682,Departamento!A$1:C$8,2,FALSE)</f>
        <v>Eletrónico</v>
      </c>
      <c r="N4682">
        <f t="shared" ca="1" si="368"/>
        <v>2</v>
      </c>
      <c r="O4682" t="str">
        <f ca="1">VLOOKUP(N4682,gerencia!A$1:B$5,2,FALSE)</f>
        <v>papelaria/cosmético</v>
      </c>
      <c r="P4682" t="s">
        <v>213</v>
      </c>
      <c r="Q4682">
        <v>1</v>
      </c>
      <c r="R4682">
        <v>300</v>
      </c>
      <c r="S4682">
        <v>43</v>
      </c>
    </row>
    <row r="4683" spans="1:19">
      <c r="A4683">
        <v>4682</v>
      </c>
      <c r="B4683">
        <f t="shared" ca="1" si="365"/>
        <v>5</v>
      </c>
      <c r="C4683" t="str">
        <f ca="1">VLOOKUP(B4683,cliente!A$1:B$7,2,FALSE)</f>
        <v>Edson Arantes</v>
      </c>
      <c r="D4683">
        <f t="shared" ca="1" si="366"/>
        <v>1</v>
      </c>
      <c r="E4683" t="str">
        <f ca="1">VLOOKUP(D4683,vendedor!A$1:B$13,2,FALSE)</f>
        <v>Claudio Silva</v>
      </c>
      <c r="F4683">
        <f t="shared" ca="1" si="367"/>
        <v>2</v>
      </c>
      <c r="G4683" t="str">
        <f ca="1">VLOOKUP(F4683,cidade!A$1:B$6,2,FALSE)</f>
        <v>Recife</v>
      </c>
      <c r="H4683">
        <v>3</v>
      </c>
      <c r="I4683" t="str">
        <f>VLOOKUP(H4683,produto!A$1:F$24,2,FALSE)</f>
        <v>Teclado</v>
      </c>
      <c r="J4683">
        <f>VLOOKUP(I4683,produto!B$1:G$24,4,FALSE)</f>
        <v>1</v>
      </c>
      <c r="K4683" t="str">
        <f>VLOOKUP(J4683,marca!A$1:B$15,2,FALSE)</f>
        <v>APPLE</v>
      </c>
      <c r="L4683">
        <f t="shared" ca="1" si="369"/>
        <v>1</v>
      </c>
      <c r="M4683" t="str">
        <f ca="1">VLOOKUP(L4683,Departamento!A$1:C$8,2,FALSE)</f>
        <v>Informática</v>
      </c>
      <c r="N4683">
        <f t="shared" ca="1" si="368"/>
        <v>4</v>
      </c>
      <c r="O4683" t="str">
        <f ca="1">VLOOKUP(N4683,gerencia!A$1:B$5,2,FALSE)</f>
        <v>Casa e Decoração</v>
      </c>
      <c r="P4683" t="s">
        <v>46</v>
      </c>
      <c r="Q4683">
        <v>1</v>
      </c>
      <c r="R4683">
        <v>342.09</v>
      </c>
      <c r="S4683">
        <v>104</v>
      </c>
    </row>
    <row r="4684" spans="1:19">
      <c r="A4684">
        <v>4683</v>
      </c>
      <c r="B4684">
        <f t="shared" ca="1" si="365"/>
        <v>1</v>
      </c>
      <c r="C4684" t="str">
        <f ca="1">VLOOKUP(B4684,cliente!A$1:B$7,2,FALSE)</f>
        <v>João do Pulo</v>
      </c>
      <c r="D4684">
        <f t="shared" ca="1" si="366"/>
        <v>7</v>
      </c>
      <c r="E4684" t="str">
        <f ca="1">VLOOKUP(D4684,vendedor!A$1:B$13,2,FALSE)</f>
        <v>João Oliveira</v>
      </c>
      <c r="F4684">
        <f t="shared" ca="1" si="367"/>
        <v>1</v>
      </c>
      <c r="G4684" t="str">
        <f ca="1">VLOOKUP(F4684,cidade!A$1:B$6,2,FALSE)</f>
        <v>Salvador</v>
      </c>
      <c r="H4684">
        <v>3</v>
      </c>
      <c r="I4684" t="str">
        <f>VLOOKUP(H4684,produto!A$1:F$24,2,FALSE)</f>
        <v>Teclado</v>
      </c>
      <c r="J4684">
        <f>VLOOKUP(I4684,produto!B$1:G$24,4,FALSE)</f>
        <v>1</v>
      </c>
      <c r="K4684" t="str">
        <f>VLOOKUP(J4684,marca!A$1:B$15,2,FALSE)</f>
        <v>APPLE</v>
      </c>
      <c r="L4684">
        <f t="shared" ca="1" si="369"/>
        <v>4</v>
      </c>
      <c r="M4684" t="str">
        <f ca="1">VLOOKUP(L4684,Departamento!A$1:C$8,2,FALSE)</f>
        <v>cosmético</v>
      </c>
      <c r="N4684">
        <f t="shared" ca="1" si="368"/>
        <v>3</v>
      </c>
      <c r="O4684" t="str">
        <f ca="1">VLOOKUP(N4684,gerencia!A$1:B$5,2,FALSE)</f>
        <v>Eletro Eletrônico</v>
      </c>
      <c r="P4684" t="s">
        <v>226</v>
      </c>
      <c r="Q4684">
        <v>3</v>
      </c>
      <c r="R4684">
        <v>342.09</v>
      </c>
      <c r="S4684">
        <v>785</v>
      </c>
    </row>
    <row r="4685" spans="1:19">
      <c r="A4685">
        <v>4684</v>
      </c>
      <c r="B4685">
        <f t="shared" ca="1" si="365"/>
        <v>1</v>
      </c>
      <c r="C4685" t="str">
        <f ca="1">VLOOKUP(B4685,cliente!A$1:B$7,2,FALSE)</f>
        <v>João do Pulo</v>
      </c>
      <c r="D4685">
        <f t="shared" ca="1" si="366"/>
        <v>4</v>
      </c>
      <c r="E4685" t="str">
        <f ca="1">VLOOKUP(D4685,vendedor!A$1:B$13,2,FALSE)</f>
        <v>Daniela Matos</v>
      </c>
      <c r="F4685">
        <f t="shared" ca="1" si="367"/>
        <v>3</v>
      </c>
      <c r="G4685" t="str">
        <f ca="1">VLOOKUP(F4685,cidade!A$1:B$6,2,FALSE)</f>
        <v>São Paulo</v>
      </c>
      <c r="H4685">
        <v>9</v>
      </c>
      <c r="I4685" t="str">
        <f>VLOOKUP(H4685,produto!A$1:F$24,2,FALSE)</f>
        <v>Celular  8GB</v>
      </c>
      <c r="J4685">
        <f>VLOOKUP(I4685,produto!B$1:G$24,4,FALSE)</f>
        <v>8</v>
      </c>
      <c r="K4685" t="str">
        <f>VLOOKUP(J4685,marca!A$1:B$15,2,FALSE)</f>
        <v>FABER CASTELL</v>
      </c>
      <c r="L4685">
        <f t="shared" ca="1" si="369"/>
        <v>4</v>
      </c>
      <c r="M4685" t="str">
        <f ca="1">VLOOKUP(L4685,Departamento!A$1:C$8,2,FALSE)</f>
        <v>cosmético</v>
      </c>
      <c r="N4685">
        <f t="shared" ca="1" si="368"/>
        <v>1</v>
      </c>
      <c r="O4685" t="str">
        <f ca="1">VLOOKUP(N4685,gerencia!A$1:B$5,2,FALSE)</f>
        <v>Tecnologia</v>
      </c>
      <c r="P4685" t="s">
        <v>178</v>
      </c>
      <c r="Q4685">
        <v>1</v>
      </c>
      <c r="R4685">
        <v>12.25</v>
      </c>
      <c r="S4685">
        <v>1112</v>
      </c>
    </row>
    <row r="4686" spans="1:19">
      <c r="A4686">
        <v>4685</v>
      </c>
      <c r="B4686">
        <f t="shared" ca="1" si="365"/>
        <v>2</v>
      </c>
      <c r="C4686" t="str">
        <f ca="1">VLOOKUP(B4686,cliente!A$1:B$7,2,FALSE)</f>
        <v>Benito de Paula</v>
      </c>
      <c r="D4686">
        <f t="shared" ca="1" si="366"/>
        <v>12</v>
      </c>
      <c r="E4686" t="str">
        <f ca="1">VLOOKUP(D4686,vendedor!A$1:B$13,2,FALSE)</f>
        <v>Marilia Cardoso</v>
      </c>
      <c r="F4686">
        <f t="shared" ca="1" si="367"/>
        <v>4</v>
      </c>
      <c r="G4686" t="str">
        <f ca="1">VLOOKUP(F4686,cidade!A$1:B$6,2,FALSE)</f>
        <v>Rio de janeiro</v>
      </c>
      <c r="H4686">
        <v>6</v>
      </c>
      <c r="I4686" t="str">
        <f>VLOOKUP(H4686,produto!A$1:F$24,2,FALSE)</f>
        <v xml:space="preserve">Notebook </v>
      </c>
      <c r="J4686">
        <f>VLOOKUP(I4686,produto!B$1:G$24,4,FALSE)</f>
        <v>5</v>
      </c>
      <c r="K4686" t="str">
        <f>VLOOKUP(J4686,marca!A$1:B$15,2,FALSE)</f>
        <v>SAMSUNG</v>
      </c>
      <c r="L4686">
        <f t="shared" ca="1" si="369"/>
        <v>3</v>
      </c>
      <c r="M4686" t="str">
        <f ca="1">VLOOKUP(L4686,Departamento!A$1:C$8,2,FALSE)</f>
        <v>Papelaria</v>
      </c>
      <c r="N4686">
        <f t="shared" ca="1" si="368"/>
        <v>1</v>
      </c>
      <c r="O4686" t="str">
        <f ca="1">VLOOKUP(N4686,gerencia!A$1:B$5,2,FALSE)</f>
        <v>Tecnologia</v>
      </c>
      <c r="P4686" t="s">
        <v>315</v>
      </c>
      <c r="Q4686">
        <v>2</v>
      </c>
      <c r="R4686">
        <v>550</v>
      </c>
      <c r="S4686">
        <v>959</v>
      </c>
    </row>
    <row r="4687" spans="1:19">
      <c r="A4687">
        <v>4686</v>
      </c>
      <c r="B4687">
        <f t="shared" ca="1" si="365"/>
        <v>5</v>
      </c>
      <c r="C4687" t="str">
        <f ca="1">VLOOKUP(B4687,cliente!A$1:B$7,2,FALSE)</f>
        <v>Edson Arantes</v>
      </c>
      <c r="D4687">
        <f t="shared" ca="1" si="366"/>
        <v>12</v>
      </c>
      <c r="E4687" t="str">
        <f ca="1">VLOOKUP(D4687,vendedor!A$1:B$13,2,FALSE)</f>
        <v>Marilia Cardoso</v>
      </c>
      <c r="F4687">
        <f t="shared" ca="1" si="367"/>
        <v>4</v>
      </c>
      <c r="G4687" t="str">
        <f ca="1">VLOOKUP(F4687,cidade!A$1:B$6,2,FALSE)</f>
        <v>Rio de janeiro</v>
      </c>
      <c r="H4687">
        <v>14</v>
      </c>
      <c r="I4687" t="str">
        <f>VLOOKUP(H4687,produto!A$1:F$24,2,FALSE)</f>
        <v>Classificador</v>
      </c>
      <c r="J4687">
        <f>VLOOKUP(I4687,produto!B$1:G$24,4,FALSE)</f>
        <v>9</v>
      </c>
      <c r="K4687" t="str">
        <f>VLOOKUP(J4687,marca!A$1:B$15,2,FALSE)</f>
        <v>AVON</v>
      </c>
      <c r="L4687">
        <f t="shared" ca="1" si="369"/>
        <v>4</v>
      </c>
      <c r="M4687" t="str">
        <f ca="1">VLOOKUP(L4687,Departamento!A$1:C$8,2,FALSE)</f>
        <v>cosmético</v>
      </c>
      <c r="N4687">
        <f t="shared" ca="1" si="368"/>
        <v>2</v>
      </c>
      <c r="O4687" t="str">
        <f ca="1">VLOOKUP(N4687,gerencia!A$1:B$5,2,FALSE)</f>
        <v>papelaria/cosmético</v>
      </c>
      <c r="P4687" t="s">
        <v>113</v>
      </c>
      <c r="Q4687">
        <v>1</v>
      </c>
      <c r="R4687">
        <v>25</v>
      </c>
      <c r="S4687">
        <v>34</v>
      </c>
    </row>
    <row r="4688" spans="1:19">
      <c r="A4688">
        <v>4687</v>
      </c>
      <c r="B4688">
        <f t="shared" ca="1" si="365"/>
        <v>2</v>
      </c>
      <c r="C4688" t="str">
        <f ca="1">VLOOKUP(B4688,cliente!A$1:B$7,2,FALSE)</f>
        <v>Benito de Paula</v>
      </c>
      <c r="D4688">
        <f t="shared" ca="1" si="366"/>
        <v>12</v>
      </c>
      <c r="E4688" t="str">
        <f ca="1">VLOOKUP(D4688,vendedor!A$1:B$13,2,FALSE)</f>
        <v>Marilia Cardoso</v>
      </c>
      <c r="F4688">
        <f t="shared" ca="1" si="367"/>
        <v>3</v>
      </c>
      <c r="G4688" t="str">
        <f ca="1">VLOOKUP(F4688,cidade!A$1:B$6,2,FALSE)</f>
        <v>São Paulo</v>
      </c>
      <c r="H4688">
        <v>7</v>
      </c>
      <c r="I4688" t="str">
        <f>VLOOKUP(H4688,produto!A$1:F$24,2,FALSE)</f>
        <v>Celular 4Gb</v>
      </c>
      <c r="J4688">
        <f>VLOOKUP(I4688,produto!B$1:G$24,4,FALSE)</f>
        <v>5</v>
      </c>
      <c r="K4688" t="str">
        <f>VLOOKUP(J4688,marca!A$1:B$15,2,FALSE)</f>
        <v>SAMSUNG</v>
      </c>
      <c r="L4688">
        <f t="shared" ca="1" si="369"/>
        <v>2</v>
      </c>
      <c r="M4688" t="str">
        <f ca="1">VLOOKUP(L4688,Departamento!A$1:C$8,2,FALSE)</f>
        <v>Telefonia</v>
      </c>
      <c r="N4688">
        <f t="shared" ca="1" si="368"/>
        <v>3</v>
      </c>
      <c r="O4688" t="str">
        <f ca="1">VLOOKUP(N4688,gerencia!A$1:B$5,2,FALSE)</f>
        <v>Eletro Eletrônico</v>
      </c>
      <c r="P4688" t="s">
        <v>527</v>
      </c>
      <c r="Q4688">
        <v>1</v>
      </c>
      <c r="R4688">
        <v>52.9</v>
      </c>
      <c r="S4688">
        <v>1453</v>
      </c>
    </row>
    <row r="4689" spans="1:19">
      <c r="A4689">
        <v>4688</v>
      </c>
      <c r="B4689">
        <f t="shared" ca="1" si="365"/>
        <v>5</v>
      </c>
      <c r="C4689" t="str">
        <f ca="1">VLOOKUP(B4689,cliente!A$1:B$7,2,FALSE)</f>
        <v>Edson Arantes</v>
      </c>
      <c r="D4689">
        <f t="shared" ca="1" si="366"/>
        <v>2</v>
      </c>
      <c r="E4689" t="str">
        <f ca="1">VLOOKUP(D4689,vendedor!A$1:B$13,2,FALSE)</f>
        <v>Márcio Barroso</v>
      </c>
      <c r="F4689">
        <f t="shared" ca="1" si="367"/>
        <v>3</v>
      </c>
      <c r="G4689" t="str">
        <f ca="1">VLOOKUP(F4689,cidade!A$1:B$6,2,FALSE)</f>
        <v>São Paulo</v>
      </c>
      <c r="H4689">
        <v>23</v>
      </c>
      <c r="I4689" t="str">
        <f>VLOOKUP(H4689,produto!A$1:F$24,2,FALSE)</f>
        <v>Sofá</v>
      </c>
      <c r="J4689">
        <f>VLOOKUP(I4689,produto!B$1:G$24,4,FALSE)</f>
        <v>14</v>
      </c>
      <c r="K4689" t="str">
        <f>VLOOKUP(J4689,marca!A$1:B$15,2,FALSE)</f>
        <v>DA CASA</v>
      </c>
      <c r="L4689">
        <f t="shared" ca="1" si="369"/>
        <v>6</v>
      </c>
      <c r="M4689" t="str">
        <f ca="1">VLOOKUP(L4689,Departamento!A$1:C$8,2,FALSE)</f>
        <v>Eletrodomestico</v>
      </c>
      <c r="N4689">
        <f t="shared" ca="1" si="368"/>
        <v>4</v>
      </c>
      <c r="O4689" t="str">
        <f ca="1">VLOOKUP(N4689,gerencia!A$1:B$5,2,FALSE)</f>
        <v>Casa e Decoração</v>
      </c>
      <c r="P4689" t="s">
        <v>423</v>
      </c>
      <c r="Q4689">
        <v>3</v>
      </c>
      <c r="R4689">
        <v>300</v>
      </c>
      <c r="S4689">
        <v>1426</v>
      </c>
    </row>
    <row r="4690" spans="1:19">
      <c r="A4690">
        <v>4689</v>
      </c>
      <c r="B4690">
        <f t="shared" ca="1" si="365"/>
        <v>5</v>
      </c>
      <c r="C4690" t="str">
        <f ca="1">VLOOKUP(B4690,cliente!A$1:B$7,2,FALSE)</f>
        <v>Edson Arantes</v>
      </c>
      <c r="D4690">
        <f t="shared" ca="1" si="366"/>
        <v>9</v>
      </c>
      <c r="E4690" t="str">
        <f ca="1">VLOOKUP(D4690,vendedor!A$1:B$13,2,FALSE)</f>
        <v>Diego Santos</v>
      </c>
      <c r="F4690">
        <f t="shared" ca="1" si="367"/>
        <v>1</v>
      </c>
      <c r="G4690" t="str">
        <f ca="1">VLOOKUP(F4690,cidade!A$1:B$6,2,FALSE)</f>
        <v>Salvador</v>
      </c>
      <c r="H4690">
        <v>1</v>
      </c>
      <c r="I4690" t="str">
        <f>VLOOKUP(H4690,produto!A$1:F$24,2,FALSE)</f>
        <v>TV</v>
      </c>
      <c r="J4690">
        <f>VLOOKUP(I4690,produto!B$1:G$24,4,FALSE)</f>
        <v>3</v>
      </c>
      <c r="K4690" t="str">
        <f>VLOOKUP(J4690,marca!A$1:B$15,2,FALSE)</f>
        <v>DELL</v>
      </c>
      <c r="L4690">
        <f t="shared" ca="1" si="369"/>
        <v>2</v>
      </c>
      <c r="M4690" t="str">
        <f ca="1">VLOOKUP(L4690,Departamento!A$1:C$8,2,FALSE)</f>
        <v>Telefonia</v>
      </c>
      <c r="N4690">
        <f t="shared" ca="1" si="368"/>
        <v>1</v>
      </c>
      <c r="O4690" t="str">
        <f ca="1">VLOOKUP(N4690,gerencia!A$1:B$5,2,FALSE)</f>
        <v>Tecnologia</v>
      </c>
      <c r="P4690" t="s">
        <v>601</v>
      </c>
      <c r="Q4690">
        <v>2</v>
      </c>
      <c r="R4690">
        <v>25.15</v>
      </c>
      <c r="S4690">
        <v>663</v>
      </c>
    </row>
    <row r="4691" spans="1:19">
      <c r="A4691">
        <v>4690</v>
      </c>
      <c r="B4691">
        <f t="shared" ca="1" si="365"/>
        <v>6</v>
      </c>
      <c r="C4691" t="str">
        <f ca="1">VLOOKUP(B4691,cliente!A$1:B$7,2,FALSE)</f>
        <v>Reginaldo Rossi</v>
      </c>
      <c r="D4691">
        <f t="shared" ca="1" si="366"/>
        <v>2</v>
      </c>
      <c r="E4691" t="str">
        <f ca="1">VLOOKUP(D4691,vendedor!A$1:B$13,2,FALSE)</f>
        <v>Márcio Barroso</v>
      </c>
      <c r="F4691">
        <f t="shared" ca="1" si="367"/>
        <v>3</v>
      </c>
      <c r="G4691" t="str">
        <f ca="1">VLOOKUP(F4691,cidade!A$1:B$6,2,FALSE)</f>
        <v>São Paulo</v>
      </c>
      <c r="H4691">
        <v>1</v>
      </c>
      <c r="I4691" t="str">
        <f>VLOOKUP(H4691,produto!A$1:F$24,2,FALSE)</f>
        <v>TV</v>
      </c>
      <c r="J4691">
        <f>VLOOKUP(I4691,produto!B$1:G$24,4,FALSE)</f>
        <v>3</v>
      </c>
      <c r="K4691" t="str">
        <f>VLOOKUP(J4691,marca!A$1:B$15,2,FALSE)</f>
        <v>DELL</v>
      </c>
      <c r="L4691">
        <f t="shared" ca="1" si="369"/>
        <v>3</v>
      </c>
      <c r="M4691" t="str">
        <f ca="1">VLOOKUP(L4691,Departamento!A$1:C$8,2,FALSE)</f>
        <v>Papelaria</v>
      </c>
      <c r="N4691">
        <f t="shared" ca="1" si="368"/>
        <v>4</v>
      </c>
      <c r="O4691" t="str">
        <f ca="1">VLOOKUP(N4691,gerencia!A$1:B$5,2,FALSE)</f>
        <v>Casa e Decoração</v>
      </c>
      <c r="P4691" t="s">
        <v>137</v>
      </c>
      <c r="Q4691">
        <v>1</v>
      </c>
      <c r="R4691">
        <v>25.15</v>
      </c>
      <c r="S4691">
        <v>367</v>
      </c>
    </row>
    <row r="4692" spans="1:19">
      <c r="A4692">
        <v>4691</v>
      </c>
      <c r="B4692">
        <f t="shared" ca="1" si="365"/>
        <v>5</v>
      </c>
      <c r="C4692" t="str">
        <f ca="1">VLOOKUP(B4692,cliente!A$1:B$7,2,FALSE)</f>
        <v>Edson Arantes</v>
      </c>
      <c r="D4692">
        <f t="shared" ca="1" si="366"/>
        <v>12</v>
      </c>
      <c r="E4692" t="str">
        <f ca="1">VLOOKUP(D4692,vendedor!A$1:B$13,2,FALSE)</f>
        <v>Marilia Cardoso</v>
      </c>
      <c r="F4692">
        <f t="shared" ca="1" si="367"/>
        <v>1</v>
      </c>
      <c r="G4692" t="str">
        <f ca="1">VLOOKUP(F4692,cidade!A$1:B$6,2,FALSE)</f>
        <v>Salvador</v>
      </c>
      <c r="H4692">
        <v>16</v>
      </c>
      <c r="I4692" t="str">
        <f>VLOOKUP(H4692,produto!A$1:F$24,2,FALSE)</f>
        <v>Perfume</v>
      </c>
      <c r="J4692">
        <f>VLOOKUP(I4692,produto!B$1:G$24,4,FALSE)</f>
        <v>11</v>
      </c>
      <c r="K4692" t="str">
        <f>VLOOKUP(J4692,marca!A$1:B$15,2,FALSE)</f>
        <v>PHILIPS</v>
      </c>
      <c r="L4692">
        <f t="shared" ca="1" si="369"/>
        <v>3</v>
      </c>
      <c r="M4692" t="str">
        <f ca="1">VLOOKUP(L4692,Departamento!A$1:C$8,2,FALSE)</f>
        <v>Papelaria</v>
      </c>
      <c r="N4692">
        <f t="shared" ca="1" si="368"/>
        <v>1</v>
      </c>
      <c r="O4692" t="str">
        <f ca="1">VLOOKUP(N4692,gerencia!A$1:B$5,2,FALSE)</f>
        <v>Tecnologia</v>
      </c>
      <c r="P4692" t="s">
        <v>304</v>
      </c>
      <c r="Q4692">
        <v>2</v>
      </c>
      <c r="R4692">
        <v>135</v>
      </c>
      <c r="S4692">
        <v>590</v>
      </c>
    </row>
    <row r="4693" spans="1:19">
      <c r="A4693">
        <v>4692</v>
      </c>
      <c r="B4693">
        <f t="shared" ca="1" si="365"/>
        <v>4</v>
      </c>
      <c r="C4693" t="str">
        <f ca="1">VLOOKUP(B4693,cliente!A$1:B$7,2,FALSE)</f>
        <v>Tom Jobim</v>
      </c>
      <c r="D4693">
        <f t="shared" ca="1" si="366"/>
        <v>1</v>
      </c>
      <c r="E4693" t="str">
        <f ca="1">VLOOKUP(D4693,vendedor!A$1:B$13,2,FALSE)</f>
        <v>Claudio Silva</v>
      </c>
      <c r="F4693">
        <f t="shared" ca="1" si="367"/>
        <v>4</v>
      </c>
      <c r="G4693" t="str">
        <f ca="1">VLOOKUP(F4693,cidade!A$1:B$6,2,FALSE)</f>
        <v>Rio de janeiro</v>
      </c>
      <c r="H4693">
        <v>22</v>
      </c>
      <c r="I4693" t="str">
        <f>VLOOKUP(H4693,produto!A$1:F$24,2,FALSE)</f>
        <v>Mesa</v>
      </c>
      <c r="J4693">
        <f>VLOOKUP(I4693,produto!B$1:G$24,4,FALSE)</f>
        <v>14</v>
      </c>
      <c r="K4693" t="str">
        <f>VLOOKUP(J4693,marca!A$1:B$15,2,FALSE)</f>
        <v>DA CASA</v>
      </c>
      <c r="L4693">
        <f t="shared" ca="1" si="369"/>
        <v>3</v>
      </c>
      <c r="M4693" t="str">
        <f ca="1">VLOOKUP(L4693,Departamento!A$1:C$8,2,FALSE)</f>
        <v>Papelaria</v>
      </c>
      <c r="N4693">
        <f t="shared" ca="1" si="368"/>
        <v>2</v>
      </c>
      <c r="O4693" t="str">
        <f ca="1">VLOOKUP(N4693,gerencia!A$1:B$5,2,FALSE)</f>
        <v>papelaria/cosmético</v>
      </c>
      <c r="P4693" t="s">
        <v>28</v>
      </c>
      <c r="Q4693">
        <v>1</v>
      </c>
      <c r="R4693">
        <v>1600</v>
      </c>
      <c r="S4693">
        <v>151</v>
      </c>
    </row>
    <row r="4694" spans="1:19">
      <c r="A4694">
        <v>4693</v>
      </c>
      <c r="B4694">
        <f t="shared" ca="1" si="365"/>
        <v>3</v>
      </c>
      <c r="C4694" t="str">
        <f ca="1">VLOOKUP(B4694,cliente!A$1:B$7,2,FALSE)</f>
        <v>Renato Russo</v>
      </c>
      <c r="D4694">
        <f t="shared" ca="1" si="366"/>
        <v>7</v>
      </c>
      <c r="E4694" t="str">
        <f ca="1">VLOOKUP(D4694,vendedor!A$1:B$13,2,FALSE)</f>
        <v>João Oliveira</v>
      </c>
      <c r="F4694">
        <f t="shared" ca="1" si="367"/>
        <v>3</v>
      </c>
      <c r="G4694" t="str">
        <f ca="1">VLOOKUP(F4694,cidade!A$1:B$6,2,FALSE)</f>
        <v>São Paulo</v>
      </c>
      <c r="H4694">
        <v>5</v>
      </c>
      <c r="I4694" t="str">
        <f>VLOOKUP(H4694,produto!A$1:F$24,2,FALSE)</f>
        <v>Computador</v>
      </c>
      <c r="J4694">
        <f>VLOOKUP(I4694,produto!B$1:G$24,4,FALSE)</f>
        <v>4</v>
      </c>
      <c r="K4694" t="str">
        <f>VLOOKUP(J4694,marca!A$1:B$15,2,FALSE)</f>
        <v>IBM</v>
      </c>
      <c r="L4694">
        <f t="shared" ca="1" si="369"/>
        <v>6</v>
      </c>
      <c r="M4694" t="str">
        <f ca="1">VLOOKUP(L4694,Departamento!A$1:C$8,2,FALSE)</f>
        <v>Eletrodomestico</v>
      </c>
      <c r="N4694">
        <f t="shared" ca="1" si="368"/>
        <v>3</v>
      </c>
      <c r="O4694" t="str">
        <f ca="1">VLOOKUP(N4694,gerencia!A$1:B$5,2,FALSE)</f>
        <v>Eletro Eletrônico</v>
      </c>
      <c r="P4694" t="s">
        <v>591</v>
      </c>
      <c r="Q4694">
        <v>2</v>
      </c>
      <c r="R4694">
        <v>2125.9899999999998</v>
      </c>
      <c r="S4694">
        <v>1449</v>
      </c>
    </row>
    <row r="4695" spans="1:19">
      <c r="A4695">
        <v>4694</v>
      </c>
      <c r="B4695">
        <f t="shared" ca="1" si="365"/>
        <v>2</v>
      </c>
      <c r="C4695" t="str">
        <f ca="1">VLOOKUP(B4695,cliente!A$1:B$7,2,FALSE)</f>
        <v>Benito de Paula</v>
      </c>
      <c r="D4695">
        <f t="shared" ca="1" si="366"/>
        <v>11</v>
      </c>
      <c r="E4695" t="str">
        <f ca="1">VLOOKUP(D4695,vendedor!A$1:B$13,2,FALSE)</f>
        <v>Filipe Almeida</v>
      </c>
      <c r="F4695">
        <f t="shared" ca="1" si="367"/>
        <v>5</v>
      </c>
      <c r="G4695" t="str">
        <f ca="1">VLOOKUP(F4695,cidade!A$1:B$6,2,FALSE)</f>
        <v>Belo Horizonte</v>
      </c>
      <c r="H4695">
        <v>4</v>
      </c>
      <c r="I4695" t="str">
        <f>VLOOKUP(H4695,produto!A$1:F$24,2,FALSE)</f>
        <v>Monitor</v>
      </c>
      <c r="J4695">
        <f>VLOOKUP(I4695,produto!B$1:G$24,4,FALSE)</f>
        <v>4</v>
      </c>
      <c r="K4695" t="str">
        <f>VLOOKUP(J4695,marca!A$1:B$15,2,FALSE)</f>
        <v>IBM</v>
      </c>
      <c r="L4695">
        <f t="shared" ca="1" si="369"/>
        <v>1</v>
      </c>
      <c r="M4695" t="str">
        <f ca="1">VLOOKUP(L4695,Departamento!A$1:C$8,2,FALSE)</f>
        <v>Informática</v>
      </c>
      <c r="N4695">
        <f t="shared" ca="1" si="368"/>
        <v>3</v>
      </c>
      <c r="O4695" t="str">
        <f ca="1">VLOOKUP(N4695,gerencia!A$1:B$5,2,FALSE)</f>
        <v>Eletro Eletrônico</v>
      </c>
      <c r="P4695" t="s">
        <v>411</v>
      </c>
      <c r="Q4695">
        <v>2</v>
      </c>
      <c r="R4695">
        <v>1300</v>
      </c>
      <c r="S4695">
        <v>391</v>
      </c>
    </row>
    <row r="4696" spans="1:19">
      <c r="A4696">
        <v>4695</v>
      </c>
      <c r="B4696">
        <f t="shared" ca="1" si="365"/>
        <v>3</v>
      </c>
      <c r="C4696" t="str">
        <f ca="1">VLOOKUP(B4696,cliente!A$1:B$7,2,FALSE)</f>
        <v>Renato Russo</v>
      </c>
      <c r="D4696">
        <f t="shared" ca="1" si="366"/>
        <v>2</v>
      </c>
      <c r="E4696" t="str">
        <f ca="1">VLOOKUP(D4696,vendedor!A$1:B$13,2,FALSE)</f>
        <v>Márcio Barroso</v>
      </c>
      <c r="F4696">
        <f t="shared" ca="1" si="367"/>
        <v>5</v>
      </c>
      <c r="G4696" t="str">
        <f ca="1">VLOOKUP(F4696,cidade!A$1:B$6,2,FALSE)</f>
        <v>Belo Horizonte</v>
      </c>
      <c r="H4696">
        <v>19</v>
      </c>
      <c r="I4696" t="str">
        <f>VLOOKUP(H4696,produto!A$1:F$24,2,FALSE)</f>
        <v>Fogão</v>
      </c>
      <c r="J4696">
        <f>VLOOKUP(I4696,produto!B$1:G$24,4,FALSE)</f>
        <v>13</v>
      </c>
      <c r="K4696" t="str">
        <f>VLOOKUP(J4696,marca!A$1:B$15,2,FALSE)</f>
        <v>BRASTEMP</v>
      </c>
      <c r="L4696">
        <f t="shared" ca="1" si="369"/>
        <v>6</v>
      </c>
      <c r="M4696" t="str">
        <f ca="1">VLOOKUP(L4696,Departamento!A$1:C$8,2,FALSE)</f>
        <v>Eletrodomestico</v>
      </c>
      <c r="N4696">
        <f t="shared" ca="1" si="368"/>
        <v>3</v>
      </c>
      <c r="O4696" t="str">
        <f ca="1">VLOOKUP(N4696,gerencia!A$1:B$5,2,FALSE)</f>
        <v>Eletro Eletrônico</v>
      </c>
      <c r="P4696" t="s">
        <v>216</v>
      </c>
      <c r="Q4696">
        <v>2</v>
      </c>
      <c r="R4696">
        <v>1500</v>
      </c>
      <c r="S4696">
        <v>1</v>
      </c>
    </row>
    <row r="4697" spans="1:19">
      <c r="A4697">
        <v>4696</v>
      </c>
      <c r="B4697">
        <f t="shared" ca="1" si="365"/>
        <v>4</v>
      </c>
      <c r="C4697" t="str">
        <f ca="1">VLOOKUP(B4697,cliente!A$1:B$7,2,FALSE)</f>
        <v>Tom Jobim</v>
      </c>
      <c r="D4697">
        <f t="shared" ca="1" si="366"/>
        <v>6</v>
      </c>
      <c r="E4697" t="str">
        <f ca="1">VLOOKUP(D4697,vendedor!A$1:B$13,2,FALSE)</f>
        <v>Rodrigo Machado</v>
      </c>
      <c r="F4697">
        <f t="shared" ca="1" si="367"/>
        <v>3</v>
      </c>
      <c r="G4697" t="str">
        <f ca="1">VLOOKUP(F4697,cidade!A$1:B$6,2,FALSE)</f>
        <v>São Paulo</v>
      </c>
      <c r="H4697">
        <v>20</v>
      </c>
      <c r="I4697" t="str">
        <f>VLOOKUP(H4697,produto!A$1:F$24,2,FALSE)</f>
        <v>Geladeira</v>
      </c>
      <c r="J4697">
        <f>VLOOKUP(I4697,produto!B$1:G$24,4,FALSE)</f>
        <v>12</v>
      </c>
      <c r="K4697" t="str">
        <f>VLOOKUP(J4697,marca!A$1:B$15,2,FALSE)</f>
        <v>ELETROLUX</v>
      </c>
      <c r="L4697">
        <f t="shared" ca="1" si="369"/>
        <v>6</v>
      </c>
      <c r="M4697" t="str">
        <f ca="1">VLOOKUP(L4697,Departamento!A$1:C$8,2,FALSE)</f>
        <v>Eletrodomestico</v>
      </c>
      <c r="N4697">
        <f t="shared" ca="1" si="368"/>
        <v>1</v>
      </c>
      <c r="O4697" t="str">
        <f ca="1">VLOOKUP(N4697,gerencia!A$1:B$5,2,FALSE)</f>
        <v>Tecnologia</v>
      </c>
      <c r="P4697" t="s">
        <v>341</v>
      </c>
      <c r="Q4697">
        <v>3</v>
      </c>
      <c r="R4697">
        <v>350</v>
      </c>
      <c r="S4697">
        <v>131</v>
      </c>
    </row>
    <row r="4698" spans="1:19">
      <c r="A4698">
        <v>4697</v>
      </c>
      <c r="B4698">
        <f t="shared" ca="1" si="365"/>
        <v>2</v>
      </c>
      <c r="C4698" t="str">
        <f ca="1">VLOOKUP(B4698,cliente!A$1:B$7,2,FALSE)</f>
        <v>Benito de Paula</v>
      </c>
      <c r="D4698">
        <f t="shared" ca="1" si="366"/>
        <v>5</v>
      </c>
      <c r="E4698" t="str">
        <f ca="1">VLOOKUP(D4698,vendedor!A$1:B$13,2,FALSE)</f>
        <v>Maria Braga</v>
      </c>
      <c r="F4698">
        <f t="shared" ca="1" si="367"/>
        <v>2</v>
      </c>
      <c r="G4698" t="str">
        <f ca="1">VLOOKUP(F4698,cidade!A$1:B$6,2,FALSE)</f>
        <v>Recife</v>
      </c>
      <c r="H4698">
        <v>22</v>
      </c>
      <c r="I4698" t="str">
        <f>VLOOKUP(H4698,produto!A$1:F$24,2,FALSE)</f>
        <v>Mesa</v>
      </c>
      <c r="J4698">
        <f>VLOOKUP(I4698,produto!B$1:G$24,4,FALSE)</f>
        <v>14</v>
      </c>
      <c r="K4698" t="str">
        <f>VLOOKUP(J4698,marca!A$1:B$15,2,FALSE)</f>
        <v>DA CASA</v>
      </c>
      <c r="L4698">
        <f t="shared" ca="1" si="369"/>
        <v>2</v>
      </c>
      <c r="M4698" t="str">
        <f ca="1">VLOOKUP(L4698,Departamento!A$1:C$8,2,FALSE)</f>
        <v>Telefonia</v>
      </c>
      <c r="N4698">
        <f t="shared" ca="1" si="368"/>
        <v>2</v>
      </c>
      <c r="O4698" t="str">
        <f ca="1">VLOOKUP(N4698,gerencia!A$1:B$5,2,FALSE)</f>
        <v>papelaria/cosmético</v>
      </c>
      <c r="P4698" t="s">
        <v>167</v>
      </c>
      <c r="Q4698">
        <v>3</v>
      </c>
      <c r="R4698">
        <v>1600</v>
      </c>
      <c r="S4698">
        <v>539</v>
      </c>
    </row>
    <row r="4699" spans="1:19">
      <c r="A4699">
        <v>4698</v>
      </c>
      <c r="B4699">
        <f t="shared" ca="1" si="365"/>
        <v>3</v>
      </c>
      <c r="C4699" t="str">
        <f ca="1">VLOOKUP(B4699,cliente!A$1:B$7,2,FALSE)</f>
        <v>Renato Russo</v>
      </c>
      <c r="D4699">
        <f t="shared" ca="1" si="366"/>
        <v>7</v>
      </c>
      <c r="E4699" t="str">
        <f ca="1">VLOOKUP(D4699,vendedor!A$1:B$13,2,FALSE)</f>
        <v>João Oliveira</v>
      </c>
      <c r="F4699">
        <f t="shared" ca="1" si="367"/>
        <v>1</v>
      </c>
      <c r="G4699" t="str">
        <f ca="1">VLOOKUP(F4699,cidade!A$1:B$6,2,FALSE)</f>
        <v>Salvador</v>
      </c>
      <c r="H4699">
        <v>16</v>
      </c>
      <c r="I4699" t="str">
        <f>VLOOKUP(H4699,produto!A$1:F$24,2,FALSE)</f>
        <v>Perfume</v>
      </c>
      <c r="J4699">
        <f>VLOOKUP(I4699,produto!B$1:G$24,4,FALSE)</f>
        <v>11</v>
      </c>
      <c r="K4699" t="str">
        <f>VLOOKUP(J4699,marca!A$1:B$15,2,FALSE)</f>
        <v>PHILIPS</v>
      </c>
      <c r="L4699">
        <f t="shared" ca="1" si="369"/>
        <v>5</v>
      </c>
      <c r="M4699" t="str">
        <f ca="1">VLOOKUP(L4699,Departamento!A$1:C$8,2,FALSE)</f>
        <v>Eletrónico</v>
      </c>
      <c r="N4699">
        <f t="shared" ca="1" si="368"/>
        <v>3</v>
      </c>
      <c r="O4699" t="str">
        <f ca="1">VLOOKUP(N4699,gerencia!A$1:B$5,2,FALSE)</f>
        <v>Eletro Eletrônico</v>
      </c>
      <c r="P4699" t="s">
        <v>440</v>
      </c>
      <c r="Q4699">
        <v>1</v>
      </c>
      <c r="R4699">
        <v>135</v>
      </c>
      <c r="S4699">
        <v>1051</v>
      </c>
    </row>
    <row r="4700" spans="1:19">
      <c r="A4700">
        <v>4699</v>
      </c>
      <c r="B4700">
        <f t="shared" ca="1" si="365"/>
        <v>1</v>
      </c>
      <c r="C4700" t="str">
        <f ca="1">VLOOKUP(B4700,cliente!A$1:B$7,2,FALSE)</f>
        <v>João do Pulo</v>
      </c>
      <c r="D4700">
        <f t="shared" ca="1" si="366"/>
        <v>1</v>
      </c>
      <c r="E4700" t="str">
        <f ca="1">VLOOKUP(D4700,vendedor!A$1:B$13,2,FALSE)</f>
        <v>Claudio Silva</v>
      </c>
      <c r="F4700">
        <f t="shared" ca="1" si="367"/>
        <v>3</v>
      </c>
      <c r="G4700" t="str">
        <f ca="1">VLOOKUP(F4700,cidade!A$1:B$6,2,FALSE)</f>
        <v>São Paulo</v>
      </c>
      <c r="H4700">
        <v>10</v>
      </c>
      <c r="I4700" t="str">
        <f>VLOOKUP(H4700,produto!A$1:F$24,2,FALSE)</f>
        <v>Papel A4</v>
      </c>
      <c r="J4700">
        <f>VLOOKUP(I4700,produto!B$1:G$24,4,FALSE)</f>
        <v>8</v>
      </c>
      <c r="K4700" t="str">
        <f>VLOOKUP(J4700,marca!A$1:B$15,2,FALSE)</f>
        <v>FABER CASTELL</v>
      </c>
      <c r="L4700">
        <f t="shared" ca="1" si="369"/>
        <v>5</v>
      </c>
      <c r="M4700" t="str">
        <f ca="1">VLOOKUP(L4700,Departamento!A$1:C$8,2,FALSE)</f>
        <v>Eletrónico</v>
      </c>
      <c r="N4700">
        <f t="shared" ca="1" si="368"/>
        <v>2</v>
      </c>
      <c r="O4700" t="str">
        <f ca="1">VLOOKUP(N4700,gerencia!A$1:B$5,2,FALSE)</f>
        <v>papelaria/cosmético</v>
      </c>
      <c r="P4700" t="s">
        <v>342</v>
      </c>
      <c r="Q4700">
        <v>1</v>
      </c>
      <c r="R4700">
        <v>2.15</v>
      </c>
      <c r="S4700">
        <v>327</v>
      </c>
    </row>
    <row r="4701" spans="1:19">
      <c r="A4701">
        <v>4700</v>
      </c>
      <c r="B4701">
        <f t="shared" ca="1" si="365"/>
        <v>1</v>
      </c>
      <c r="C4701" t="str">
        <f ca="1">VLOOKUP(B4701,cliente!A$1:B$7,2,FALSE)</f>
        <v>João do Pulo</v>
      </c>
      <c r="D4701">
        <f t="shared" ca="1" si="366"/>
        <v>5</v>
      </c>
      <c r="E4701" t="str">
        <f ca="1">VLOOKUP(D4701,vendedor!A$1:B$13,2,FALSE)</f>
        <v>Maria Braga</v>
      </c>
      <c r="F4701">
        <f t="shared" ca="1" si="367"/>
        <v>4</v>
      </c>
      <c r="G4701" t="str">
        <f ca="1">VLOOKUP(F4701,cidade!A$1:B$6,2,FALSE)</f>
        <v>Rio de janeiro</v>
      </c>
      <c r="H4701">
        <v>21</v>
      </c>
      <c r="I4701" t="str">
        <f>VLOOKUP(H4701,produto!A$1:F$24,2,FALSE)</f>
        <v>microondas</v>
      </c>
      <c r="J4701">
        <f>VLOOKUP(I4701,produto!B$1:G$24,4,FALSE)</f>
        <v>14</v>
      </c>
      <c r="K4701" t="str">
        <f>VLOOKUP(J4701,marca!A$1:B$15,2,FALSE)</f>
        <v>DA CASA</v>
      </c>
      <c r="L4701">
        <f t="shared" ca="1" si="369"/>
        <v>6</v>
      </c>
      <c r="M4701" t="str">
        <f ca="1">VLOOKUP(L4701,Departamento!A$1:C$8,2,FALSE)</f>
        <v>Eletrodomestico</v>
      </c>
      <c r="N4701">
        <f t="shared" ca="1" si="368"/>
        <v>4</v>
      </c>
      <c r="O4701" t="str">
        <f ca="1">VLOOKUP(N4701,gerencia!A$1:B$5,2,FALSE)</f>
        <v>Casa e Decoração</v>
      </c>
      <c r="P4701" t="s">
        <v>457</v>
      </c>
      <c r="Q4701">
        <v>2</v>
      </c>
      <c r="R4701">
        <v>2100</v>
      </c>
      <c r="S4701">
        <v>366</v>
      </c>
    </row>
    <row r="4702" spans="1:19">
      <c r="A4702">
        <v>4701</v>
      </c>
      <c r="B4702">
        <f t="shared" ca="1" si="365"/>
        <v>2</v>
      </c>
      <c r="C4702" t="str">
        <f ca="1">VLOOKUP(B4702,cliente!A$1:B$7,2,FALSE)</f>
        <v>Benito de Paula</v>
      </c>
      <c r="D4702">
        <f t="shared" ca="1" si="366"/>
        <v>8</v>
      </c>
      <c r="E4702" t="str">
        <f ca="1">VLOOKUP(D4702,vendedor!A$1:B$13,2,FALSE)</f>
        <v>Márcia Brito</v>
      </c>
      <c r="F4702">
        <f t="shared" ca="1" si="367"/>
        <v>5</v>
      </c>
      <c r="G4702" t="str">
        <f ca="1">VLOOKUP(F4702,cidade!A$1:B$6,2,FALSE)</f>
        <v>Belo Horizonte</v>
      </c>
      <c r="H4702">
        <v>21</v>
      </c>
      <c r="I4702" t="str">
        <f>VLOOKUP(H4702,produto!A$1:F$24,2,FALSE)</f>
        <v>microondas</v>
      </c>
      <c r="J4702">
        <f>VLOOKUP(I4702,produto!B$1:G$24,4,FALSE)</f>
        <v>14</v>
      </c>
      <c r="K4702" t="str">
        <f>VLOOKUP(J4702,marca!A$1:B$15,2,FALSE)</f>
        <v>DA CASA</v>
      </c>
      <c r="L4702">
        <f t="shared" ca="1" si="369"/>
        <v>6</v>
      </c>
      <c r="M4702" t="str">
        <f ca="1">VLOOKUP(L4702,Departamento!A$1:C$8,2,FALSE)</f>
        <v>Eletrodomestico</v>
      </c>
      <c r="N4702">
        <f t="shared" ca="1" si="368"/>
        <v>3</v>
      </c>
      <c r="O4702" t="str">
        <f ca="1">VLOOKUP(N4702,gerencia!A$1:B$5,2,FALSE)</f>
        <v>Eletro Eletrônico</v>
      </c>
      <c r="P4702" t="s">
        <v>420</v>
      </c>
      <c r="Q4702">
        <v>3</v>
      </c>
      <c r="R4702">
        <v>2100</v>
      </c>
      <c r="S4702">
        <v>1461</v>
      </c>
    </row>
    <row r="4703" spans="1:19">
      <c r="A4703">
        <v>4702</v>
      </c>
      <c r="B4703">
        <f t="shared" ca="1" si="365"/>
        <v>3</v>
      </c>
      <c r="C4703" t="str">
        <f ca="1">VLOOKUP(B4703,cliente!A$1:B$7,2,FALSE)</f>
        <v>Renato Russo</v>
      </c>
      <c r="D4703">
        <f t="shared" ca="1" si="366"/>
        <v>8</v>
      </c>
      <c r="E4703" t="str">
        <f ca="1">VLOOKUP(D4703,vendedor!A$1:B$13,2,FALSE)</f>
        <v>Márcia Brito</v>
      </c>
      <c r="F4703">
        <f t="shared" ca="1" si="367"/>
        <v>2</v>
      </c>
      <c r="G4703" t="str">
        <f ca="1">VLOOKUP(F4703,cidade!A$1:B$6,2,FALSE)</f>
        <v>Recife</v>
      </c>
      <c r="H4703">
        <v>20</v>
      </c>
      <c r="I4703" t="str">
        <f>VLOOKUP(H4703,produto!A$1:F$24,2,FALSE)</f>
        <v>Geladeira</v>
      </c>
      <c r="J4703">
        <f>VLOOKUP(I4703,produto!B$1:G$24,4,FALSE)</f>
        <v>12</v>
      </c>
      <c r="K4703" t="str">
        <f>VLOOKUP(J4703,marca!A$1:B$15,2,FALSE)</f>
        <v>ELETROLUX</v>
      </c>
      <c r="L4703">
        <f t="shared" ca="1" si="369"/>
        <v>6</v>
      </c>
      <c r="M4703" t="str">
        <f ca="1">VLOOKUP(L4703,Departamento!A$1:C$8,2,FALSE)</f>
        <v>Eletrodomestico</v>
      </c>
      <c r="N4703">
        <f t="shared" ca="1" si="368"/>
        <v>3</v>
      </c>
      <c r="O4703" t="str">
        <f ca="1">VLOOKUP(N4703,gerencia!A$1:B$5,2,FALSE)</f>
        <v>Eletro Eletrônico</v>
      </c>
      <c r="P4703" t="s">
        <v>28</v>
      </c>
      <c r="Q4703">
        <v>3</v>
      </c>
      <c r="R4703">
        <v>350</v>
      </c>
      <c r="S4703">
        <v>1233</v>
      </c>
    </row>
    <row r="4704" spans="1:19">
      <c r="A4704">
        <v>4703</v>
      </c>
      <c r="B4704">
        <f t="shared" ca="1" si="365"/>
        <v>4</v>
      </c>
      <c r="C4704" t="str">
        <f ca="1">VLOOKUP(B4704,cliente!A$1:B$7,2,FALSE)</f>
        <v>Tom Jobim</v>
      </c>
      <c r="D4704">
        <f t="shared" ca="1" si="366"/>
        <v>1</v>
      </c>
      <c r="E4704" t="str">
        <f ca="1">VLOOKUP(D4704,vendedor!A$1:B$13,2,FALSE)</f>
        <v>Claudio Silva</v>
      </c>
      <c r="F4704">
        <f t="shared" ca="1" si="367"/>
        <v>5</v>
      </c>
      <c r="G4704" t="str">
        <f ca="1">VLOOKUP(F4704,cidade!A$1:B$6,2,FALSE)</f>
        <v>Belo Horizonte</v>
      </c>
      <c r="H4704">
        <v>19</v>
      </c>
      <c r="I4704" t="str">
        <f>VLOOKUP(H4704,produto!A$1:F$24,2,FALSE)</f>
        <v>Fogão</v>
      </c>
      <c r="J4704">
        <f>VLOOKUP(I4704,produto!B$1:G$24,4,FALSE)</f>
        <v>13</v>
      </c>
      <c r="K4704" t="str">
        <f>VLOOKUP(J4704,marca!A$1:B$15,2,FALSE)</f>
        <v>BRASTEMP</v>
      </c>
      <c r="L4704">
        <f t="shared" ca="1" si="369"/>
        <v>3</v>
      </c>
      <c r="M4704" t="str">
        <f ca="1">VLOOKUP(L4704,Departamento!A$1:C$8,2,FALSE)</f>
        <v>Papelaria</v>
      </c>
      <c r="N4704">
        <f t="shared" ca="1" si="368"/>
        <v>3</v>
      </c>
      <c r="O4704" t="str">
        <f ca="1">VLOOKUP(N4704,gerencia!A$1:B$5,2,FALSE)</f>
        <v>Eletro Eletrônico</v>
      </c>
      <c r="P4704" t="s">
        <v>22</v>
      </c>
      <c r="Q4704">
        <v>2</v>
      </c>
      <c r="R4704">
        <v>1500</v>
      </c>
      <c r="S4704">
        <v>365</v>
      </c>
    </row>
    <row r="4705" spans="1:19">
      <c r="A4705">
        <v>4704</v>
      </c>
      <c r="B4705">
        <f t="shared" ca="1" si="365"/>
        <v>4</v>
      </c>
      <c r="C4705" t="str">
        <f ca="1">VLOOKUP(B4705,cliente!A$1:B$7,2,FALSE)</f>
        <v>Tom Jobim</v>
      </c>
      <c r="D4705">
        <f t="shared" ca="1" si="366"/>
        <v>6</v>
      </c>
      <c r="E4705" t="str">
        <f ca="1">VLOOKUP(D4705,vendedor!A$1:B$13,2,FALSE)</f>
        <v>Rodrigo Machado</v>
      </c>
      <c r="F4705">
        <f t="shared" ca="1" si="367"/>
        <v>3</v>
      </c>
      <c r="G4705" t="str">
        <f ca="1">VLOOKUP(F4705,cidade!A$1:B$6,2,FALSE)</f>
        <v>São Paulo</v>
      </c>
      <c r="H4705">
        <v>6</v>
      </c>
      <c r="I4705" t="str">
        <f>VLOOKUP(H4705,produto!A$1:F$24,2,FALSE)</f>
        <v xml:space="preserve">Notebook </v>
      </c>
      <c r="J4705">
        <f>VLOOKUP(I4705,produto!B$1:G$24,4,FALSE)</f>
        <v>5</v>
      </c>
      <c r="K4705" t="str">
        <f>VLOOKUP(J4705,marca!A$1:B$15,2,FALSE)</f>
        <v>SAMSUNG</v>
      </c>
      <c r="L4705">
        <f t="shared" ca="1" si="369"/>
        <v>3</v>
      </c>
      <c r="M4705" t="str">
        <f ca="1">VLOOKUP(L4705,Departamento!A$1:C$8,2,FALSE)</f>
        <v>Papelaria</v>
      </c>
      <c r="N4705">
        <f t="shared" ca="1" si="368"/>
        <v>4</v>
      </c>
      <c r="O4705" t="str">
        <f ca="1">VLOOKUP(N4705,gerencia!A$1:B$5,2,FALSE)</f>
        <v>Casa e Decoração</v>
      </c>
      <c r="P4705" t="s">
        <v>573</v>
      </c>
      <c r="Q4705">
        <v>3</v>
      </c>
      <c r="R4705">
        <v>550</v>
      </c>
      <c r="S4705">
        <v>697</v>
      </c>
    </row>
    <row r="4706" spans="1:19">
      <c r="A4706">
        <v>4705</v>
      </c>
      <c r="B4706">
        <f t="shared" ca="1" si="365"/>
        <v>1</v>
      </c>
      <c r="C4706" t="str">
        <f ca="1">VLOOKUP(B4706,cliente!A$1:B$7,2,FALSE)</f>
        <v>João do Pulo</v>
      </c>
      <c r="D4706">
        <f t="shared" ca="1" si="366"/>
        <v>2</v>
      </c>
      <c r="E4706" t="str">
        <f ca="1">VLOOKUP(D4706,vendedor!A$1:B$13,2,FALSE)</f>
        <v>Márcio Barroso</v>
      </c>
      <c r="F4706">
        <f t="shared" ca="1" si="367"/>
        <v>5</v>
      </c>
      <c r="G4706" t="str">
        <f ca="1">VLOOKUP(F4706,cidade!A$1:B$6,2,FALSE)</f>
        <v>Belo Horizonte</v>
      </c>
      <c r="H4706">
        <v>7</v>
      </c>
      <c r="I4706" t="str">
        <f>VLOOKUP(H4706,produto!A$1:F$24,2,FALSE)</f>
        <v>Celular 4Gb</v>
      </c>
      <c r="J4706">
        <f>VLOOKUP(I4706,produto!B$1:G$24,4,FALSE)</f>
        <v>5</v>
      </c>
      <c r="K4706" t="str">
        <f>VLOOKUP(J4706,marca!A$1:B$15,2,FALSE)</f>
        <v>SAMSUNG</v>
      </c>
      <c r="L4706">
        <f t="shared" ca="1" si="369"/>
        <v>1</v>
      </c>
      <c r="M4706" t="str">
        <f ca="1">VLOOKUP(L4706,Departamento!A$1:C$8,2,FALSE)</f>
        <v>Informática</v>
      </c>
      <c r="N4706">
        <f t="shared" ca="1" si="368"/>
        <v>4</v>
      </c>
      <c r="O4706" t="str">
        <f ca="1">VLOOKUP(N4706,gerencia!A$1:B$5,2,FALSE)</f>
        <v>Casa e Decoração</v>
      </c>
      <c r="P4706" t="s">
        <v>208</v>
      </c>
      <c r="Q4706">
        <v>3</v>
      </c>
      <c r="R4706">
        <v>52.9</v>
      </c>
      <c r="S4706">
        <v>280</v>
      </c>
    </row>
    <row r="4707" spans="1:19">
      <c r="A4707">
        <v>4706</v>
      </c>
      <c r="B4707">
        <f t="shared" ca="1" si="365"/>
        <v>4</v>
      </c>
      <c r="C4707" t="str">
        <f ca="1">VLOOKUP(B4707,cliente!A$1:B$7,2,FALSE)</f>
        <v>Tom Jobim</v>
      </c>
      <c r="D4707">
        <f t="shared" ca="1" si="366"/>
        <v>8</v>
      </c>
      <c r="E4707" t="str">
        <f ca="1">VLOOKUP(D4707,vendedor!A$1:B$13,2,FALSE)</f>
        <v>Márcia Brito</v>
      </c>
      <c r="F4707">
        <f t="shared" ca="1" si="367"/>
        <v>3</v>
      </c>
      <c r="G4707" t="str">
        <f ca="1">VLOOKUP(F4707,cidade!A$1:B$6,2,FALSE)</f>
        <v>São Paulo</v>
      </c>
      <c r="H4707">
        <v>13</v>
      </c>
      <c r="I4707" t="str">
        <f>VLOOKUP(H4707,produto!A$1:F$24,2,FALSE)</f>
        <v>Estojo</v>
      </c>
      <c r="J4707">
        <f>VLOOKUP(I4707,produto!B$1:G$24,4,FALSE)</f>
        <v>7</v>
      </c>
      <c r="K4707" t="str">
        <f>VLOOKUP(J4707,marca!A$1:B$15,2,FALSE)</f>
        <v>TILIBRA</v>
      </c>
      <c r="L4707">
        <f t="shared" ca="1" si="369"/>
        <v>4</v>
      </c>
      <c r="M4707" t="str">
        <f ca="1">VLOOKUP(L4707,Departamento!A$1:C$8,2,FALSE)</f>
        <v>cosmético</v>
      </c>
      <c r="N4707">
        <f t="shared" ca="1" si="368"/>
        <v>4</v>
      </c>
      <c r="O4707" t="str">
        <f ca="1">VLOOKUP(N4707,gerencia!A$1:B$5,2,FALSE)</f>
        <v>Casa e Decoração</v>
      </c>
      <c r="P4707" t="s">
        <v>93</v>
      </c>
      <c r="Q4707">
        <v>1</v>
      </c>
      <c r="R4707">
        <v>3.2</v>
      </c>
      <c r="S4707">
        <v>555</v>
      </c>
    </row>
    <row r="4708" spans="1:19">
      <c r="A4708">
        <v>4707</v>
      </c>
      <c r="B4708">
        <f t="shared" ca="1" si="365"/>
        <v>3</v>
      </c>
      <c r="C4708" t="str">
        <f ca="1">VLOOKUP(B4708,cliente!A$1:B$7,2,FALSE)</f>
        <v>Renato Russo</v>
      </c>
      <c r="D4708">
        <f t="shared" ca="1" si="366"/>
        <v>2</v>
      </c>
      <c r="E4708" t="str">
        <f ca="1">VLOOKUP(D4708,vendedor!A$1:B$13,2,FALSE)</f>
        <v>Márcio Barroso</v>
      </c>
      <c r="F4708">
        <f t="shared" ca="1" si="367"/>
        <v>3</v>
      </c>
      <c r="G4708" t="str">
        <f ca="1">VLOOKUP(F4708,cidade!A$1:B$6,2,FALSE)</f>
        <v>São Paulo</v>
      </c>
      <c r="H4708">
        <v>4</v>
      </c>
      <c r="I4708" t="str">
        <f>VLOOKUP(H4708,produto!A$1:F$24,2,FALSE)</f>
        <v>Monitor</v>
      </c>
      <c r="J4708">
        <f>VLOOKUP(I4708,produto!B$1:G$24,4,FALSE)</f>
        <v>4</v>
      </c>
      <c r="K4708" t="str">
        <f>VLOOKUP(J4708,marca!A$1:B$15,2,FALSE)</f>
        <v>IBM</v>
      </c>
      <c r="L4708">
        <f t="shared" ca="1" si="369"/>
        <v>2</v>
      </c>
      <c r="M4708" t="str">
        <f ca="1">VLOOKUP(L4708,Departamento!A$1:C$8,2,FALSE)</f>
        <v>Telefonia</v>
      </c>
      <c r="N4708">
        <f t="shared" ca="1" si="368"/>
        <v>2</v>
      </c>
      <c r="O4708" t="str">
        <f ca="1">VLOOKUP(N4708,gerencia!A$1:B$5,2,FALSE)</f>
        <v>papelaria/cosmético</v>
      </c>
      <c r="P4708" t="s">
        <v>579</v>
      </c>
      <c r="Q4708">
        <v>2</v>
      </c>
      <c r="R4708">
        <v>1300</v>
      </c>
      <c r="S4708">
        <v>1236</v>
      </c>
    </row>
    <row r="4709" spans="1:19">
      <c r="A4709">
        <v>4708</v>
      </c>
      <c r="B4709">
        <f t="shared" ca="1" si="365"/>
        <v>6</v>
      </c>
      <c r="C4709" t="str">
        <f ca="1">VLOOKUP(B4709,cliente!A$1:B$7,2,FALSE)</f>
        <v>Reginaldo Rossi</v>
      </c>
      <c r="D4709">
        <f t="shared" ca="1" si="366"/>
        <v>9</v>
      </c>
      <c r="E4709" t="str">
        <f ca="1">VLOOKUP(D4709,vendedor!A$1:B$13,2,FALSE)</f>
        <v>Diego Santos</v>
      </c>
      <c r="F4709">
        <f t="shared" ca="1" si="367"/>
        <v>3</v>
      </c>
      <c r="G4709" t="str">
        <f ca="1">VLOOKUP(F4709,cidade!A$1:B$6,2,FALSE)</f>
        <v>São Paulo</v>
      </c>
      <c r="H4709">
        <v>22</v>
      </c>
      <c r="I4709" t="str">
        <f>VLOOKUP(H4709,produto!A$1:F$24,2,FALSE)</f>
        <v>Mesa</v>
      </c>
      <c r="J4709">
        <f>VLOOKUP(I4709,produto!B$1:G$24,4,FALSE)</f>
        <v>14</v>
      </c>
      <c r="K4709" t="str">
        <f>VLOOKUP(J4709,marca!A$1:B$15,2,FALSE)</f>
        <v>DA CASA</v>
      </c>
      <c r="L4709">
        <f t="shared" ca="1" si="369"/>
        <v>2</v>
      </c>
      <c r="M4709" t="str">
        <f ca="1">VLOOKUP(L4709,Departamento!A$1:C$8,2,FALSE)</f>
        <v>Telefonia</v>
      </c>
      <c r="N4709">
        <f t="shared" ca="1" si="368"/>
        <v>4</v>
      </c>
      <c r="O4709" t="str">
        <f ca="1">VLOOKUP(N4709,gerencia!A$1:B$5,2,FALSE)</f>
        <v>Casa e Decoração</v>
      </c>
      <c r="P4709" t="s">
        <v>64</v>
      </c>
      <c r="Q4709">
        <v>1</v>
      </c>
      <c r="R4709">
        <v>1600</v>
      </c>
      <c r="S4709">
        <v>437</v>
      </c>
    </row>
    <row r="4710" spans="1:19">
      <c r="A4710">
        <v>4709</v>
      </c>
      <c r="B4710">
        <f t="shared" ca="1" si="365"/>
        <v>1</v>
      </c>
      <c r="C4710" t="str">
        <f ca="1">VLOOKUP(B4710,cliente!A$1:B$7,2,FALSE)</f>
        <v>João do Pulo</v>
      </c>
      <c r="D4710">
        <f t="shared" ca="1" si="366"/>
        <v>12</v>
      </c>
      <c r="E4710" t="str">
        <f ca="1">VLOOKUP(D4710,vendedor!A$1:B$13,2,FALSE)</f>
        <v>Marilia Cardoso</v>
      </c>
      <c r="F4710">
        <f t="shared" ca="1" si="367"/>
        <v>2</v>
      </c>
      <c r="G4710" t="str">
        <f ca="1">VLOOKUP(F4710,cidade!A$1:B$6,2,FALSE)</f>
        <v>Recife</v>
      </c>
      <c r="H4710">
        <v>7</v>
      </c>
      <c r="I4710" t="str">
        <f>VLOOKUP(H4710,produto!A$1:F$24,2,FALSE)</f>
        <v>Celular 4Gb</v>
      </c>
      <c r="J4710">
        <f>VLOOKUP(I4710,produto!B$1:G$24,4,FALSE)</f>
        <v>5</v>
      </c>
      <c r="K4710" t="str">
        <f>VLOOKUP(J4710,marca!A$1:B$15,2,FALSE)</f>
        <v>SAMSUNG</v>
      </c>
      <c r="L4710">
        <f t="shared" ca="1" si="369"/>
        <v>6</v>
      </c>
      <c r="M4710" t="str">
        <f ca="1">VLOOKUP(L4710,Departamento!A$1:C$8,2,FALSE)</f>
        <v>Eletrodomestico</v>
      </c>
      <c r="N4710">
        <f t="shared" ca="1" si="368"/>
        <v>2</v>
      </c>
      <c r="O4710" t="str">
        <f ca="1">VLOOKUP(N4710,gerencia!A$1:B$5,2,FALSE)</f>
        <v>papelaria/cosmético</v>
      </c>
      <c r="P4710" t="s">
        <v>385</v>
      </c>
      <c r="Q4710">
        <v>1</v>
      </c>
      <c r="R4710">
        <v>52.9</v>
      </c>
      <c r="S4710">
        <v>816</v>
      </c>
    </row>
    <row r="4711" spans="1:19">
      <c r="A4711">
        <v>4710</v>
      </c>
      <c r="B4711">
        <f t="shared" ca="1" si="365"/>
        <v>5</v>
      </c>
      <c r="C4711" t="str">
        <f ca="1">VLOOKUP(B4711,cliente!A$1:B$7,2,FALSE)</f>
        <v>Edson Arantes</v>
      </c>
      <c r="D4711">
        <f t="shared" ca="1" si="366"/>
        <v>8</v>
      </c>
      <c r="E4711" t="str">
        <f ca="1">VLOOKUP(D4711,vendedor!A$1:B$13,2,FALSE)</f>
        <v>Márcia Brito</v>
      </c>
      <c r="F4711">
        <f t="shared" ca="1" si="367"/>
        <v>3</v>
      </c>
      <c r="G4711" t="str">
        <f ca="1">VLOOKUP(F4711,cidade!A$1:B$6,2,FALSE)</f>
        <v>São Paulo</v>
      </c>
      <c r="H4711">
        <v>16</v>
      </c>
      <c r="I4711" t="str">
        <f>VLOOKUP(H4711,produto!A$1:F$24,2,FALSE)</f>
        <v>Perfume</v>
      </c>
      <c r="J4711">
        <f>VLOOKUP(I4711,produto!B$1:G$24,4,FALSE)</f>
        <v>11</v>
      </c>
      <c r="K4711" t="str">
        <f>VLOOKUP(J4711,marca!A$1:B$15,2,FALSE)</f>
        <v>PHILIPS</v>
      </c>
      <c r="L4711">
        <f t="shared" ca="1" si="369"/>
        <v>4</v>
      </c>
      <c r="M4711" t="str">
        <f ca="1">VLOOKUP(L4711,Departamento!A$1:C$8,2,FALSE)</f>
        <v>cosmético</v>
      </c>
      <c r="N4711">
        <f t="shared" ca="1" si="368"/>
        <v>1</v>
      </c>
      <c r="O4711" t="str">
        <f ca="1">VLOOKUP(N4711,gerencia!A$1:B$5,2,FALSE)</f>
        <v>Tecnologia</v>
      </c>
      <c r="P4711" t="s">
        <v>28</v>
      </c>
      <c r="Q4711">
        <v>3</v>
      </c>
      <c r="R4711">
        <v>135</v>
      </c>
      <c r="S4711">
        <v>1372</v>
      </c>
    </row>
    <row r="4712" spans="1:19">
      <c r="A4712">
        <v>4711</v>
      </c>
      <c r="B4712">
        <f t="shared" ca="1" si="365"/>
        <v>4</v>
      </c>
      <c r="C4712" t="str">
        <f ca="1">VLOOKUP(B4712,cliente!A$1:B$7,2,FALSE)</f>
        <v>Tom Jobim</v>
      </c>
      <c r="D4712">
        <f t="shared" ca="1" si="366"/>
        <v>5</v>
      </c>
      <c r="E4712" t="str">
        <f ca="1">VLOOKUP(D4712,vendedor!A$1:B$13,2,FALSE)</f>
        <v>Maria Braga</v>
      </c>
      <c r="F4712">
        <f t="shared" ca="1" si="367"/>
        <v>4</v>
      </c>
      <c r="G4712" t="str">
        <f ca="1">VLOOKUP(F4712,cidade!A$1:B$6,2,FALSE)</f>
        <v>Rio de janeiro</v>
      </c>
      <c r="H4712">
        <v>16</v>
      </c>
      <c r="I4712" t="str">
        <f>VLOOKUP(H4712,produto!A$1:F$24,2,FALSE)</f>
        <v>Perfume</v>
      </c>
      <c r="J4712">
        <f>VLOOKUP(I4712,produto!B$1:G$24,4,FALSE)</f>
        <v>11</v>
      </c>
      <c r="K4712" t="str">
        <f>VLOOKUP(J4712,marca!A$1:B$15,2,FALSE)</f>
        <v>PHILIPS</v>
      </c>
      <c r="L4712">
        <f t="shared" ca="1" si="369"/>
        <v>4</v>
      </c>
      <c r="M4712" t="str">
        <f ca="1">VLOOKUP(L4712,Departamento!A$1:C$8,2,FALSE)</f>
        <v>cosmético</v>
      </c>
      <c r="N4712">
        <f t="shared" ca="1" si="368"/>
        <v>1</v>
      </c>
      <c r="O4712" t="str">
        <f ca="1">VLOOKUP(N4712,gerencia!A$1:B$5,2,FALSE)</f>
        <v>Tecnologia</v>
      </c>
      <c r="P4712" t="s">
        <v>6</v>
      </c>
      <c r="Q4712">
        <v>1</v>
      </c>
      <c r="R4712">
        <v>135</v>
      </c>
      <c r="S4712">
        <v>966</v>
      </c>
    </row>
    <row r="4713" spans="1:19">
      <c r="A4713">
        <v>4712</v>
      </c>
      <c r="B4713">
        <f t="shared" ca="1" si="365"/>
        <v>5</v>
      </c>
      <c r="C4713" t="str">
        <f ca="1">VLOOKUP(B4713,cliente!A$1:B$7,2,FALSE)</f>
        <v>Edson Arantes</v>
      </c>
      <c r="D4713">
        <f t="shared" ca="1" si="366"/>
        <v>12</v>
      </c>
      <c r="E4713" t="str">
        <f ca="1">VLOOKUP(D4713,vendedor!A$1:B$13,2,FALSE)</f>
        <v>Marilia Cardoso</v>
      </c>
      <c r="F4713">
        <f t="shared" ca="1" si="367"/>
        <v>1</v>
      </c>
      <c r="G4713" t="str">
        <f ca="1">VLOOKUP(F4713,cidade!A$1:B$6,2,FALSE)</f>
        <v>Salvador</v>
      </c>
      <c r="H4713">
        <v>10</v>
      </c>
      <c r="I4713" t="str">
        <f>VLOOKUP(H4713,produto!A$1:F$24,2,FALSE)</f>
        <v>Papel A4</v>
      </c>
      <c r="J4713">
        <f>VLOOKUP(I4713,produto!B$1:G$24,4,FALSE)</f>
        <v>8</v>
      </c>
      <c r="K4713" t="str">
        <f>VLOOKUP(J4713,marca!A$1:B$15,2,FALSE)</f>
        <v>FABER CASTELL</v>
      </c>
      <c r="L4713">
        <f t="shared" ca="1" si="369"/>
        <v>5</v>
      </c>
      <c r="M4713" t="str">
        <f ca="1">VLOOKUP(L4713,Departamento!A$1:C$8,2,FALSE)</f>
        <v>Eletrónico</v>
      </c>
      <c r="N4713">
        <f t="shared" ca="1" si="368"/>
        <v>2</v>
      </c>
      <c r="O4713" t="str">
        <f ca="1">VLOOKUP(N4713,gerencia!A$1:B$5,2,FALSE)</f>
        <v>papelaria/cosmético</v>
      </c>
      <c r="P4713" t="s">
        <v>197</v>
      </c>
      <c r="Q4713">
        <v>3</v>
      </c>
      <c r="R4713">
        <v>2.15</v>
      </c>
      <c r="S4713">
        <v>663</v>
      </c>
    </row>
    <row r="4714" spans="1:19">
      <c r="A4714">
        <v>4713</v>
      </c>
      <c r="B4714">
        <f t="shared" ca="1" si="365"/>
        <v>5</v>
      </c>
      <c r="C4714" t="str">
        <f ca="1">VLOOKUP(B4714,cliente!A$1:B$7,2,FALSE)</f>
        <v>Edson Arantes</v>
      </c>
      <c r="D4714">
        <f t="shared" ca="1" si="366"/>
        <v>1</v>
      </c>
      <c r="E4714" t="str">
        <f ca="1">VLOOKUP(D4714,vendedor!A$1:B$13,2,FALSE)</f>
        <v>Claudio Silva</v>
      </c>
      <c r="F4714">
        <f t="shared" ca="1" si="367"/>
        <v>3</v>
      </c>
      <c r="G4714" t="str">
        <f ca="1">VLOOKUP(F4714,cidade!A$1:B$6,2,FALSE)</f>
        <v>São Paulo</v>
      </c>
      <c r="H4714">
        <v>13</v>
      </c>
      <c r="I4714" t="str">
        <f>VLOOKUP(H4714,produto!A$1:F$24,2,FALSE)</f>
        <v>Estojo</v>
      </c>
      <c r="J4714">
        <f>VLOOKUP(I4714,produto!B$1:G$24,4,FALSE)</f>
        <v>7</v>
      </c>
      <c r="K4714" t="str">
        <f>VLOOKUP(J4714,marca!A$1:B$15,2,FALSE)</f>
        <v>TILIBRA</v>
      </c>
      <c r="L4714">
        <f t="shared" ca="1" si="369"/>
        <v>2</v>
      </c>
      <c r="M4714" t="str">
        <f ca="1">VLOOKUP(L4714,Departamento!A$1:C$8,2,FALSE)</f>
        <v>Telefonia</v>
      </c>
      <c r="N4714">
        <f t="shared" ca="1" si="368"/>
        <v>4</v>
      </c>
      <c r="O4714" t="str">
        <f ca="1">VLOOKUP(N4714,gerencia!A$1:B$5,2,FALSE)</f>
        <v>Casa e Decoração</v>
      </c>
      <c r="P4714" t="s">
        <v>98</v>
      </c>
      <c r="Q4714">
        <v>1</v>
      </c>
      <c r="R4714">
        <v>3.2</v>
      </c>
      <c r="S4714">
        <v>451</v>
      </c>
    </row>
    <row r="4715" spans="1:19">
      <c r="A4715">
        <v>4714</v>
      </c>
      <c r="B4715">
        <f t="shared" ca="1" si="365"/>
        <v>2</v>
      </c>
      <c r="C4715" t="str">
        <f ca="1">VLOOKUP(B4715,cliente!A$1:B$7,2,FALSE)</f>
        <v>Benito de Paula</v>
      </c>
      <c r="D4715">
        <f t="shared" ca="1" si="366"/>
        <v>5</v>
      </c>
      <c r="E4715" t="str">
        <f ca="1">VLOOKUP(D4715,vendedor!A$1:B$13,2,FALSE)</f>
        <v>Maria Braga</v>
      </c>
      <c r="F4715">
        <f t="shared" ca="1" si="367"/>
        <v>5</v>
      </c>
      <c r="G4715" t="str">
        <f ca="1">VLOOKUP(F4715,cidade!A$1:B$6,2,FALSE)</f>
        <v>Belo Horizonte</v>
      </c>
      <c r="H4715">
        <v>19</v>
      </c>
      <c r="I4715" t="str">
        <f>VLOOKUP(H4715,produto!A$1:F$24,2,FALSE)</f>
        <v>Fogão</v>
      </c>
      <c r="J4715">
        <f>VLOOKUP(I4715,produto!B$1:G$24,4,FALSE)</f>
        <v>13</v>
      </c>
      <c r="K4715" t="str">
        <f>VLOOKUP(J4715,marca!A$1:B$15,2,FALSE)</f>
        <v>BRASTEMP</v>
      </c>
      <c r="L4715">
        <f t="shared" ca="1" si="369"/>
        <v>5</v>
      </c>
      <c r="M4715" t="str">
        <f ca="1">VLOOKUP(L4715,Departamento!A$1:C$8,2,FALSE)</f>
        <v>Eletrónico</v>
      </c>
      <c r="N4715">
        <f t="shared" ca="1" si="368"/>
        <v>4</v>
      </c>
      <c r="O4715" t="str">
        <f ca="1">VLOOKUP(N4715,gerencia!A$1:B$5,2,FALSE)</f>
        <v>Casa e Decoração</v>
      </c>
      <c r="P4715" t="s">
        <v>343</v>
      </c>
      <c r="Q4715">
        <v>2</v>
      </c>
      <c r="R4715">
        <v>1500</v>
      </c>
      <c r="S4715">
        <v>1307</v>
      </c>
    </row>
    <row r="4716" spans="1:19">
      <c r="A4716">
        <v>4715</v>
      </c>
      <c r="B4716">
        <f t="shared" ca="1" si="365"/>
        <v>5</v>
      </c>
      <c r="C4716" t="str">
        <f ca="1">VLOOKUP(B4716,cliente!A$1:B$7,2,FALSE)</f>
        <v>Edson Arantes</v>
      </c>
      <c r="D4716">
        <f t="shared" ca="1" si="366"/>
        <v>4</v>
      </c>
      <c r="E4716" t="str">
        <f ca="1">VLOOKUP(D4716,vendedor!A$1:B$13,2,FALSE)</f>
        <v>Daniela Matos</v>
      </c>
      <c r="F4716">
        <f t="shared" ca="1" si="367"/>
        <v>4</v>
      </c>
      <c r="G4716" t="str">
        <f ca="1">VLOOKUP(F4716,cidade!A$1:B$6,2,FALSE)</f>
        <v>Rio de janeiro</v>
      </c>
      <c r="H4716">
        <v>17</v>
      </c>
      <c r="I4716" t="str">
        <f>VLOOKUP(H4716,produto!A$1:F$24,2,FALSE)</f>
        <v>Aparalho de Barbear Elétrico</v>
      </c>
      <c r="J4716">
        <f>VLOOKUP(I4716,produto!B$1:G$24,4,FALSE)</f>
        <v>2</v>
      </c>
      <c r="K4716" t="str">
        <f>VLOOKUP(J4716,marca!A$1:B$15,2,FALSE)</f>
        <v>MICROSOFT</v>
      </c>
      <c r="L4716">
        <f t="shared" ca="1" si="369"/>
        <v>2</v>
      </c>
      <c r="M4716" t="str">
        <f ca="1">VLOOKUP(L4716,Departamento!A$1:C$8,2,FALSE)</f>
        <v>Telefonia</v>
      </c>
      <c r="N4716">
        <f t="shared" ca="1" si="368"/>
        <v>2</v>
      </c>
      <c r="O4716" t="str">
        <f ca="1">VLOOKUP(N4716,gerencia!A$1:B$5,2,FALSE)</f>
        <v>papelaria/cosmético</v>
      </c>
      <c r="P4716" t="s">
        <v>376</v>
      </c>
      <c r="Q4716">
        <v>2</v>
      </c>
      <c r="R4716">
        <v>1075</v>
      </c>
      <c r="S4716">
        <v>1066</v>
      </c>
    </row>
    <row r="4717" spans="1:19">
      <c r="A4717">
        <v>4716</v>
      </c>
      <c r="B4717">
        <f t="shared" ca="1" si="365"/>
        <v>5</v>
      </c>
      <c r="C4717" t="str">
        <f ca="1">VLOOKUP(B4717,cliente!A$1:B$7,2,FALSE)</f>
        <v>Edson Arantes</v>
      </c>
      <c r="D4717">
        <f t="shared" ca="1" si="366"/>
        <v>5</v>
      </c>
      <c r="E4717" t="str">
        <f ca="1">VLOOKUP(D4717,vendedor!A$1:B$13,2,FALSE)</f>
        <v>Maria Braga</v>
      </c>
      <c r="F4717">
        <f t="shared" ca="1" si="367"/>
        <v>4</v>
      </c>
      <c r="G4717" t="str">
        <f ca="1">VLOOKUP(F4717,cidade!A$1:B$6,2,FALSE)</f>
        <v>Rio de janeiro</v>
      </c>
      <c r="H4717">
        <v>12</v>
      </c>
      <c r="I4717" t="str">
        <f>VLOOKUP(H4717,produto!A$1:F$24,2,FALSE)</f>
        <v>Borracha</v>
      </c>
      <c r="J4717">
        <f>VLOOKUP(I4717,produto!B$1:G$24,4,FALSE)</f>
        <v>7</v>
      </c>
      <c r="K4717" t="str">
        <f>VLOOKUP(J4717,marca!A$1:B$15,2,FALSE)</f>
        <v>TILIBRA</v>
      </c>
      <c r="L4717">
        <f t="shared" ca="1" si="369"/>
        <v>5</v>
      </c>
      <c r="M4717" t="str">
        <f ca="1">VLOOKUP(L4717,Departamento!A$1:C$8,2,FALSE)</f>
        <v>Eletrónico</v>
      </c>
      <c r="N4717">
        <f t="shared" ca="1" si="368"/>
        <v>1</v>
      </c>
      <c r="O4717" t="str">
        <f ca="1">VLOOKUP(N4717,gerencia!A$1:B$5,2,FALSE)</f>
        <v>Tecnologia</v>
      </c>
      <c r="P4717" t="s">
        <v>542</v>
      </c>
      <c r="Q4717">
        <v>3</v>
      </c>
      <c r="R4717">
        <v>5.3</v>
      </c>
      <c r="S4717">
        <v>1060</v>
      </c>
    </row>
    <row r="4718" spans="1:19">
      <c r="A4718">
        <v>4717</v>
      </c>
      <c r="B4718">
        <f t="shared" ca="1" si="365"/>
        <v>4</v>
      </c>
      <c r="C4718" t="str">
        <f ca="1">VLOOKUP(B4718,cliente!A$1:B$7,2,FALSE)</f>
        <v>Tom Jobim</v>
      </c>
      <c r="D4718">
        <f t="shared" ca="1" si="366"/>
        <v>5</v>
      </c>
      <c r="E4718" t="str">
        <f ca="1">VLOOKUP(D4718,vendedor!A$1:B$13,2,FALSE)</f>
        <v>Maria Braga</v>
      </c>
      <c r="F4718">
        <f t="shared" ca="1" si="367"/>
        <v>3</v>
      </c>
      <c r="G4718" t="str">
        <f ca="1">VLOOKUP(F4718,cidade!A$1:B$6,2,FALSE)</f>
        <v>São Paulo</v>
      </c>
      <c r="H4718">
        <v>23</v>
      </c>
      <c r="I4718" t="str">
        <f>VLOOKUP(H4718,produto!A$1:F$24,2,FALSE)</f>
        <v>Sofá</v>
      </c>
      <c r="J4718">
        <f>VLOOKUP(I4718,produto!B$1:G$24,4,FALSE)</f>
        <v>14</v>
      </c>
      <c r="K4718" t="str">
        <f>VLOOKUP(J4718,marca!A$1:B$15,2,FALSE)</f>
        <v>DA CASA</v>
      </c>
      <c r="L4718">
        <f t="shared" ca="1" si="369"/>
        <v>6</v>
      </c>
      <c r="M4718" t="str">
        <f ca="1">VLOOKUP(L4718,Departamento!A$1:C$8,2,FALSE)</f>
        <v>Eletrodomestico</v>
      </c>
      <c r="N4718">
        <f t="shared" ca="1" si="368"/>
        <v>1</v>
      </c>
      <c r="O4718" t="str">
        <f ca="1">VLOOKUP(N4718,gerencia!A$1:B$5,2,FALSE)</f>
        <v>Tecnologia</v>
      </c>
      <c r="P4718" t="s">
        <v>565</v>
      </c>
      <c r="Q4718">
        <v>2</v>
      </c>
      <c r="R4718">
        <v>300</v>
      </c>
      <c r="S4718">
        <v>324</v>
      </c>
    </row>
    <row r="4719" spans="1:19">
      <c r="A4719">
        <v>4718</v>
      </c>
      <c r="B4719">
        <f t="shared" ca="1" si="365"/>
        <v>2</v>
      </c>
      <c r="C4719" t="str">
        <f ca="1">VLOOKUP(B4719,cliente!A$1:B$7,2,FALSE)</f>
        <v>Benito de Paula</v>
      </c>
      <c r="D4719">
        <f t="shared" ca="1" si="366"/>
        <v>3</v>
      </c>
      <c r="E4719" t="str">
        <f ca="1">VLOOKUP(D4719,vendedor!A$1:B$13,2,FALSE)</f>
        <v>Issac Palmeiras</v>
      </c>
      <c r="F4719">
        <f t="shared" ca="1" si="367"/>
        <v>5</v>
      </c>
      <c r="G4719" t="str">
        <f ca="1">VLOOKUP(F4719,cidade!A$1:B$6,2,FALSE)</f>
        <v>Belo Horizonte</v>
      </c>
      <c r="H4719">
        <v>11</v>
      </c>
      <c r="I4719" t="str">
        <f>VLOOKUP(H4719,produto!A$1:F$24,2,FALSE)</f>
        <v xml:space="preserve">Caneta </v>
      </c>
      <c r="J4719">
        <f>VLOOKUP(I4719,produto!B$1:G$24,4,FALSE)</f>
        <v>8</v>
      </c>
      <c r="K4719" t="str">
        <f>VLOOKUP(J4719,marca!A$1:B$15,2,FALSE)</f>
        <v>FABER CASTELL</v>
      </c>
      <c r="L4719">
        <f t="shared" ca="1" si="369"/>
        <v>4</v>
      </c>
      <c r="M4719" t="str">
        <f ca="1">VLOOKUP(L4719,Departamento!A$1:C$8,2,FALSE)</f>
        <v>cosmético</v>
      </c>
      <c r="N4719">
        <f t="shared" ca="1" si="368"/>
        <v>3</v>
      </c>
      <c r="O4719" t="str">
        <f ca="1">VLOOKUP(N4719,gerencia!A$1:B$5,2,FALSE)</f>
        <v>Eletro Eletrônico</v>
      </c>
      <c r="P4719" t="s">
        <v>230</v>
      </c>
      <c r="Q4719">
        <v>2</v>
      </c>
      <c r="R4719">
        <v>0.5</v>
      </c>
      <c r="S4719">
        <v>1254</v>
      </c>
    </row>
    <row r="4720" spans="1:19">
      <c r="A4720">
        <v>4719</v>
      </c>
      <c r="B4720">
        <f t="shared" ca="1" si="365"/>
        <v>2</v>
      </c>
      <c r="C4720" t="str">
        <f ca="1">VLOOKUP(B4720,cliente!A$1:B$7,2,FALSE)</f>
        <v>Benito de Paula</v>
      </c>
      <c r="D4720">
        <f t="shared" ca="1" si="366"/>
        <v>8</v>
      </c>
      <c r="E4720" t="str">
        <f ca="1">VLOOKUP(D4720,vendedor!A$1:B$13,2,FALSE)</f>
        <v>Márcia Brito</v>
      </c>
      <c r="F4720">
        <f t="shared" ca="1" si="367"/>
        <v>3</v>
      </c>
      <c r="G4720" t="str">
        <f ca="1">VLOOKUP(F4720,cidade!A$1:B$6,2,FALSE)</f>
        <v>São Paulo</v>
      </c>
      <c r="H4720">
        <v>14</v>
      </c>
      <c r="I4720" t="str">
        <f>VLOOKUP(H4720,produto!A$1:F$24,2,FALSE)</f>
        <v>Classificador</v>
      </c>
      <c r="J4720">
        <f>VLOOKUP(I4720,produto!B$1:G$24,4,FALSE)</f>
        <v>9</v>
      </c>
      <c r="K4720" t="str">
        <f>VLOOKUP(J4720,marca!A$1:B$15,2,FALSE)</f>
        <v>AVON</v>
      </c>
      <c r="L4720">
        <f t="shared" ca="1" si="369"/>
        <v>6</v>
      </c>
      <c r="M4720" t="str">
        <f ca="1">VLOOKUP(L4720,Departamento!A$1:C$8,2,FALSE)</f>
        <v>Eletrodomestico</v>
      </c>
      <c r="N4720">
        <f t="shared" ca="1" si="368"/>
        <v>4</v>
      </c>
      <c r="O4720" t="str">
        <f ca="1">VLOOKUP(N4720,gerencia!A$1:B$5,2,FALSE)</f>
        <v>Casa e Decoração</v>
      </c>
      <c r="P4720" t="s">
        <v>294</v>
      </c>
      <c r="Q4720">
        <v>3</v>
      </c>
      <c r="R4720">
        <v>25</v>
      </c>
      <c r="S4720">
        <v>8</v>
      </c>
    </row>
    <row r="4721" spans="1:19">
      <c r="A4721">
        <v>4720</v>
      </c>
      <c r="B4721">
        <f t="shared" ca="1" si="365"/>
        <v>2</v>
      </c>
      <c r="C4721" t="str">
        <f ca="1">VLOOKUP(B4721,cliente!A$1:B$7,2,FALSE)</f>
        <v>Benito de Paula</v>
      </c>
      <c r="D4721">
        <f t="shared" ca="1" si="366"/>
        <v>3</v>
      </c>
      <c r="E4721" t="str">
        <f ca="1">VLOOKUP(D4721,vendedor!A$1:B$13,2,FALSE)</f>
        <v>Issac Palmeiras</v>
      </c>
      <c r="F4721">
        <f t="shared" ca="1" si="367"/>
        <v>3</v>
      </c>
      <c r="G4721" t="str">
        <f ca="1">VLOOKUP(F4721,cidade!A$1:B$6,2,FALSE)</f>
        <v>São Paulo</v>
      </c>
      <c r="H4721">
        <v>23</v>
      </c>
      <c r="I4721" t="str">
        <f>VLOOKUP(H4721,produto!A$1:F$24,2,FALSE)</f>
        <v>Sofá</v>
      </c>
      <c r="J4721">
        <f>VLOOKUP(I4721,produto!B$1:G$24,4,FALSE)</f>
        <v>14</v>
      </c>
      <c r="K4721" t="str">
        <f>VLOOKUP(J4721,marca!A$1:B$15,2,FALSE)</f>
        <v>DA CASA</v>
      </c>
      <c r="L4721">
        <f t="shared" ca="1" si="369"/>
        <v>2</v>
      </c>
      <c r="M4721" t="str">
        <f ca="1">VLOOKUP(L4721,Departamento!A$1:C$8,2,FALSE)</f>
        <v>Telefonia</v>
      </c>
      <c r="N4721">
        <f t="shared" ca="1" si="368"/>
        <v>4</v>
      </c>
      <c r="O4721" t="str">
        <f ca="1">VLOOKUP(N4721,gerencia!A$1:B$5,2,FALSE)</f>
        <v>Casa e Decoração</v>
      </c>
      <c r="P4721" t="s">
        <v>277</v>
      </c>
      <c r="Q4721">
        <v>3</v>
      </c>
      <c r="R4721">
        <v>300</v>
      </c>
      <c r="S4721">
        <v>1409</v>
      </c>
    </row>
    <row r="4722" spans="1:19">
      <c r="A4722">
        <v>4721</v>
      </c>
      <c r="B4722">
        <f t="shared" ca="1" si="365"/>
        <v>5</v>
      </c>
      <c r="C4722" t="str">
        <f ca="1">VLOOKUP(B4722,cliente!A$1:B$7,2,FALSE)</f>
        <v>Edson Arantes</v>
      </c>
      <c r="D4722">
        <f t="shared" ca="1" si="366"/>
        <v>10</v>
      </c>
      <c r="E4722" t="str">
        <f ca="1">VLOOKUP(D4722,vendedor!A$1:B$13,2,FALSE)</f>
        <v>Danilo Barreto</v>
      </c>
      <c r="F4722">
        <f t="shared" ca="1" si="367"/>
        <v>2</v>
      </c>
      <c r="G4722" t="str">
        <f ca="1">VLOOKUP(F4722,cidade!A$1:B$6,2,FALSE)</f>
        <v>Recife</v>
      </c>
      <c r="H4722">
        <v>6</v>
      </c>
      <c r="I4722" t="str">
        <f>VLOOKUP(H4722,produto!A$1:F$24,2,FALSE)</f>
        <v xml:space="preserve">Notebook </v>
      </c>
      <c r="J4722">
        <f>VLOOKUP(I4722,produto!B$1:G$24,4,FALSE)</f>
        <v>5</v>
      </c>
      <c r="K4722" t="str">
        <f>VLOOKUP(J4722,marca!A$1:B$15,2,FALSE)</f>
        <v>SAMSUNG</v>
      </c>
      <c r="L4722">
        <f t="shared" ca="1" si="369"/>
        <v>4</v>
      </c>
      <c r="M4722" t="str">
        <f ca="1">VLOOKUP(L4722,Departamento!A$1:C$8,2,FALSE)</f>
        <v>cosmético</v>
      </c>
      <c r="N4722">
        <f t="shared" ca="1" si="368"/>
        <v>4</v>
      </c>
      <c r="O4722" t="str">
        <f ca="1">VLOOKUP(N4722,gerencia!A$1:B$5,2,FALSE)</f>
        <v>Casa e Decoração</v>
      </c>
      <c r="P4722" t="s">
        <v>368</v>
      </c>
      <c r="Q4722">
        <v>3</v>
      </c>
      <c r="R4722">
        <v>550</v>
      </c>
      <c r="S4722">
        <v>1012</v>
      </c>
    </row>
    <row r="4723" spans="1:19">
      <c r="A4723">
        <v>4722</v>
      </c>
      <c r="B4723">
        <f t="shared" ca="1" si="365"/>
        <v>6</v>
      </c>
      <c r="C4723" t="str">
        <f ca="1">VLOOKUP(B4723,cliente!A$1:B$7,2,FALSE)</f>
        <v>Reginaldo Rossi</v>
      </c>
      <c r="D4723">
        <f t="shared" ca="1" si="366"/>
        <v>10</v>
      </c>
      <c r="E4723" t="str">
        <f ca="1">VLOOKUP(D4723,vendedor!A$1:B$13,2,FALSE)</f>
        <v>Danilo Barreto</v>
      </c>
      <c r="F4723">
        <f t="shared" ca="1" si="367"/>
        <v>4</v>
      </c>
      <c r="G4723" t="str">
        <f ca="1">VLOOKUP(F4723,cidade!A$1:B$6,2,FALSE)</f>
        <v>Rio de janeiro</v>
      </c>
      <c r="H4723">
        <v>2</v>
      </c>
      <c r="I4723" t="str">
        <f>VLOOKUP(H4723,produto!A$1:F$24,2,FALSE)</f>
        <v>Mouse</v>
      </c>
      <c r="J4723">
        <f>VLOOKUP(I4723,produto!B$1:G$24,4,FALSE)</f>
        <v>2</v>
      </c>
      <c r="K4723" t="str">
        <f>VLOOKUP(J4723,marca!A$1:B$15,2,FALSE)</f>
        <v>MICROSOFT</v>
      </c>
      <c r="L4723">
        <f t="shared" ca="1" si="369"/>
        <v>5</v>
      </c>
      <c r="M4723" t="str">
        <f ca="1">VLOOKUP(L4723,Departamento!A$1:C$8,2,FALSE)</f>
        <v>Eletrónico</v>
      </c>
      <c r="N4723">
        <f t="shared" ca="1" si="368"/>
        <v>4</v>
      </c>
      <c r="O4723" t="str">
        <f ca="1">VLOOKUP(N4723,gerencia!A$1:B$5,2,FALSE)</f>
        <v>Casa e Decoração</v>
      </c>
      <c r="P4723" t="s">
        <v>124</v>
      </c>
      <c r="Q4723">
        <v>3</v>
      </c>
      <c r="R4723">
        <v>25.9</v>
      </c>
      <c r="S4723">
        <v>1353</v>
      </c>
    </row>
    <row r="4724" spans="1:19">
      <c r="A4724">
        <v>4723</v>
      </c>
      <c r="B4724">
        <f t="shared" ca="1" si="365"/>
        <v>6</v>
      </c>
      <c r="C4724" t="str">
        <f ca="1">VLOOKUP(B4724,cliente!A$1:B$7,2,FALSE)</f>
        <v>Reginaldo Rossi</v>
      </c>
      <c r="D4724">
        <f t="shared" ca="1" si="366"/>
        <v>12</v>
      </c>
      <c r="E4724" t="str">
        <f ca="1">VLOOKUP(D4724,vendedor!A$1:B$13,2,FALSE)</f>
        <v>Marilia Cardoso</v>
      </c>
      <c r="F4724">
        <f t="shared" ca="1" si="367"/>
        <v>3</v>
      </c>
      <c r="G4724" t="str">
        <f ca="1">VLOOKUP(F4724,cidade!A$1:B$6,2,FALSE)</f>
        <v>São Paulo</v>
      </c>
      <c r="H4724">
        <v>14</v>
      </c>
      <c r="I4724" t="str">
        <f>VLOOKUP(H4724,produto!A$1:F$24,2,FALSE)</f>
        <v>Classificador</v>
      </c>
      <c r="J4724">
        <f>VLOOKUP(I4724,produto!B$1:G$24,4,FALSE)</f>
        <v>9</v>
      </c>
      <c r="K4724" t="str">
        <f>VLOOKUP(J4724,marca!A$1:B$15,2,FALSE)</f>
        <v>AVON</v>
      </c>
      <c r="L4724">
        <f t="shared" ca="1" si="369"/>
        <v>3</v>
      </c>
      <c r="M4724" t="str">
        <f ca="1">VLOOKUP(L4724,Departamento!A$1:C$8,2,FALSE)</f>
        <v>Papelaria</v>
      </c>
      <c r="N4724">
        <f t="shared" ca="1" si="368"/>
        <v>4</v>
      </c>
      <c r="O4724" t="str">
        <f ca="1">VLOOKUP(N4724,gerencia!A$1:B$5,2,FALSE)</f>
        <v>Casa e Decoração</v>
      </c>
      <c r="P4724" t="s">
        <v>225</v>
      </c>
      <c r="Q4724">
        <v>2</v>
      </c>
      <c r="R4724">
        <v>25</v>
      </c>
      <c r="S4724">
        <v>1435</v>
      </c>
    </row>
    <row r="4725" spans="1:19">
      <c r="A4725">
        <v>4724</v>
      </c>
      <c r="B4725">
        <f t="shared" ca="1" si="365"/>
        <v>4</v>
      </c>
      <c r="C4725" t="str">
        <f ca="1">VLOOKUP(B4725,cliente!A$1:B$7,2,FALSE)</f>
        <v>Tom Jobim</v>
      </c>
      <c r="D4725">
        <f t="shared" ca="1" si="366"/>
        <v>4</v>
      </c>
      <c r="E4725" t="str">
        <f ca="1">VLOOKUP(D4725,vendedor!A$1:B$13,2,FALSE)</f>
        <v>Daniela Matos</v>
      </c>
      <c r="F4725">
        <f t="shared" ca="1" si="367"/>
        <v>3</v>
      </c>
      <c r="G4725" t="str">
        <f ca="1">VLOOKUP(F4725,cidade!A$1:B$6,2,FALSE)</f>
        <v>São Paulo</v>
      </c>
      <c r="H4725">
        <v>9</v>
      </c>
      <c r="I4725" t="str">
        <f>VLOOKUP(H4725,produto!A$1:F$24,2,FALSE)</f>
        <v>Celular  8GB</v>
      </c>
      <c r="J4725">
        <f>VLOOKUP(I4725,produto!B$1:G$24,4,FALSE)</f>
        <v>8</v>
      </c>
      <c r="K4725" t="str">
        <f>VLOOKUP(J4725,marca!A$1:B$15,2,FALSE)</f>
        <v>FABER CASTELL</v>
      </c>
      <c r="L4725">
        <f t="shared" ca="1" si="369"/>
        <v>3</v>
      </c>
      <c r="M4725" t="str">
        <f ca="1">VLOOKUP(L4725,Departamento!A$1:C$8,2,FALSE)</f>
        <v>Papelaria</v>
      </c>
      <c r="N4725">
        <f t="shared" ca="1" si="368"/>
        <v>3</v>
      </c>
      <c r="O4725" t="str">
        <f ca="1">VLOOKUP(N4725,gerencia!A$1:B$5,2,FALSE)</f>
        <v>Eletro Eletrônico</v>
      </c>
      <c r="P4725" t="s">
        <v>645</v>
      </c>
      <c r="Q4725">
        <v>2</v>
      </c>
      <c r="R4725">
        <v>12.25</v>
      </c>
      <c r="S4725">
        <v>394</v>
      </c>
    </row>
    <row r="4726" spans="1:19">
      <c r="A4726">
        <v>4725</v>
      </c>
      <c r="B4726">
        <f t="shared" ca="1" si="365"/>
        <v>4</v>
      </c>
      <c r="C4726" t="str">
        <f ca="1">VLOOKUP(B4726,cliente!A$1:B$7,2,FALSE)</f>
        <v>Tom Jobim</v>
      </c>
      <c r="D4726">
        <f t="shared" ca="1" si="366"/>
        <v>12</v>
      </c>
      <c r="E4726" t="str">
        <f ca="1">VLOOKUP(D4726,vendedor!A$1:B$13,2,FALSE)</f>
        <v>Marilia Cardoso</v>
      </c>
      <c r="F4726">
        <f t="shared" ca="1" si="367"/>
        <v>2</v>
      </c>
      <c r="G4726" t="str">
        <f ca="1">VLOOKUP(F4726,cidade!A$1:B$6,2,FALSE)</f>
        <v>Recife</v>
      </c>
      <c r="H4726">
        <v>6</v>
      </c>
      <c r="I4726" t="str">
        <f>VLOOKUP(H4726,produto!A$1:F$24,2,FALSE)</f>
        <v xml:space="preserve">Notebook </v>
      </c>
      <c r="J4726">
        <f>VLOOKUP(I4726,produto!B$1:G$24,4,FALSE)</f>
        <v>5</v>
      </c>
      <c r="K4726" t="str">
        <f>VLOOKUP(J4726,marca!A$1:B$15,2,FALSE)</f>
        <v>SAMSUNG</v>
      </c>
      <c r="L4726">
        <f t="shared" ca="1" si="369"/>
        <v>5</v>
      </c>
      <c r="M4726" t="str">
        <f ca="1">VLOOKUP(L4726,Departamento!A$1:C$8,2,FALSE)</f>
        <v>Eletrónico</v>
      </c>
      <c r="N4726">
        <f t="shared" ca="1" si="368"/>
        <v>2</v>
      </c>
      <c r="O4726" t="str">
        <f ca="1">VLOOKUP(N4726,gerencia!A$1:B$5,2,FALSE)</f>
        <v>papelaria/cosmético</v>
      </c>
      <c r="P4726" t="s">
        <v>59</v>
      </c>
      <c r="Q4726">
        <v>2</v>
      </c>
      <c r="R4726">
        <v>550</v>
      </c>
      <c r="S4726">
        <v>822</v>
      </c>
    </row>
    <row r="4727" spans="1:19">
      <c r="A4727">
        <v>4726</v>
      </c>
      <c r="B4727">
        <f t="shared" ca="1" si="365"/>
        <v>6</v>
      </c>
      <c r="C4727" t="str">
        <f ca="1">VLOOKUP(B4727,cliente!A$1:B$7,2,FALSE)</f>
        <v>Reginaldo Rossi</v>
      </c>
      <c r="D4727">
        <f t="shared" ca="1" si="366"/>
        <v>8</v>
      </c>
      <c r="E4727" t="str">
        <f ca="1">VLOOKUP(D4727,vendedor!A$1:B$13,2,FALSE)</f>
        <v>Márcia Brito</v>
      </c>
      <c r="F4727">
        <f t="shared" ca="1" si="367"/>
        <v>2</v>
      </c>
      <c r="G4727" t="str">
        <f ca="1">VLOOKUP(F4727,cidade!A$1:B$6,2,FALSE)</f>
        <v>Recife</v>
      </c>
      <c r="H4727">
        <v>4</v>
      </c>
      <c r="I4727" t="str">
        <f>VLOOKUP(H4727,produto!A$1:F$24,2,FALSE)</f>
        <v>Monitor</v>
      </c>
      <c r="J4727">
        <f>VLOOKUP(I4727,produto!B$1:G$24,4,FALSE)</f>
        <v>4</v>
      </c>
      <c r="K4727" t="str">
        <f>VLOOKUP(J4727,marca!A$1:B$15,2,FALSE)</f>
        <v>IBM</v>
      </c>
      <c r="L4727">
        <f t="shared" ca="1" si="369"/>
        <v>3</v>
      </c>
      <c r="M4727" t="str">
        <f ca="1">VLOOKUP(L4727,Departamento!A$1:C$8,2,FALSE)</f>
        <v>Papelaria</v>
      </c>
      <c r="N4727">
        <f t="shared" ca="1" si="368"/>
        <v>1</v>
      </c>
      <c r="O4727" t="str">
        <f ca="1">VLOOKUP(N4727,gerencia!A$1:B$5,2,FALSE)</f>
        <v>Tecnologia</v>
      </c>
      <c r="P4727" t="s">
        <v>256</v>
      </c>
      <c r="Q4727">
        <v>3</v>
      </c>
      <c r="R4727">
        <v>1300</v>
      </c>
      <c r="S4727">
        <v>1101</v>
      </c>
    </row>
    <row r="4728" spans="1:19">
      <c r="A4728">
        <v>4727</v>
      </c>
      <c r="B4728">
        <f t="shared" ca="1" si="365"/>
        <v>4</v>
      </c>
      <c r="C4728" t="str">
        <f ca="1">VLOOKUP(B4728,cliente!A$1:B$7,2,FALSE)</f>
        <v>Tom Jobim</v>
      </c>
      <c r="D4728">
        <f t="shared" ca="1" si="366"/>
        <v>4</v>
      </c>
      <c r="E4728" t="str">
        <f ca="1">VLOOKUP(D4728,vendedor!A$1:B$13,2,FALSE)</f>
        <v>Daniela Matos</v>
      </c>
      <c r="F4728">
        <f t="shared" ca="1" si="367"/>
        <v>2</v>
      </c>
      <c r="G4728" t="str">
        <f ca="1">VLOOKUP(F4728,cidade!A$1:B$6,2,FALSE)</f>
        <v>Recife</v>
      </c>
      <c r="H4728">
        <v>13</v>
      </c>
      <c r="I4728" t="str">
        <f>VLOOKUP(H4728,produto!A$1:F$24,2,FALSE)</f>
        <v>Estojo</v>
      </c>
      <c r="J4728">
        <f>VLOOKUP(I4728,produto!B$1:G$24,4,FALSE)</f>
        <v>7</v>
      </c>
      <c r="K4728" t="str">
        <f>VLOOKUP(J4728,marca!A$1:B$15,2,FALSE)</f>
        <v>TILIBRA</v>
      </c>
      <c r="L4728">
        <f t="shared" ca="1" si="369"/>
        <v>1</v>
      </c>
      <c r="M4728" t="str">
        <f ca="1">VLOOKUP(L4728,Departamento!A$1:C$8,2,FALSE)</f>
        <v>Informática</v>
      </c>
      <c r="N4728">
        <f t="shared" ca="1" si="368"/>
        <v>1</v>
      </c>
      <c r="O4728" t="str">
        <f ca="1">VLOOKUP(N4728,gerencia!A$1:B$5,2,FALSE)</f>
        <v>Tecnologia</v>
      </c>
      <c r="P4728" t="s">
        <v>260</v>
      </c>
      <c r="Q4728">
        <v>2</v>
      </c>
      <c r="R4728">
        <v>3.2</v>
      </c>
      <c r="S4728">
        <v>731</v>
      </c>
    </row>
    <row r="4729" spans="1:19">
      <c r="A4729">
        <v>4728</v>
      </c>
      <c r="B4729">
        <f t="shared" ca="1" si="365"/>
        <v>3</v>
      </c>
      <c r="C4729" t="str">
        <f ca="1">VLOOKUP(B4729,cliente!A$1:B$7,2,FALSE)</f>
        <v>Renato Russo</v>
      </c>
      <c r="D4729">
        <f t="shared" ca="1" si="366"/>
        <v>4</v>
      </c>
      <c r="E4729" t="str">
        <f ca="1">VLOOKUP(D4729,vendedor!A$1:B$13,2,FALSE)</f>
        <v>Daniela Matos</v>
      </c>
      <c r="F4729">
        <f t="shared" ca="1" si="367"/>
        <v>1</v>
      </c>
      <c r="G4729" t="str">
        <f ca="1">VLOOKUP(F4729,cidade!A$1:B$6,2,FALSE)</f>
        <v>Salvador</v>
      </c>
      <c r="H4729">
        <v>21</v>
      </c>
      <c r="I4729" t="str">
        <f>VLOOKUP(H4729,produto!A$1:F$24,2,FALSE)</f>
        <v>microondas</v>
      </c>
      <c r="J4729">
        <f>VLOOKUP(I4729,produto!B$1:G$24,4,FALSE)</f>
        <v>14</v>
      </c>
      <c r="K4729" t="str">
        <f>VLOOKUP(J4729,marca!A$1:B$15,2,FALSE)</f>
        <v>DA CASA</v>
      </c>
      <c r="L4729">
        <f t="shared" ca="1" si="369"/>
        <v>5</v>
      </c>
      <c r="M4729" t="str">
        <f ca="1">VLOOKUP(L4729,Departamento!A$1:C$8,2,FALSE)</f>
        <v>Eletrónico</v>
      </c>
      <c r="N4729">
        <f t="shared" ca="1" si="368"/>
        <v>2</v>
      </c>
      <c r="O4729" t="str">
        <f ca="1">VLOOKUP(N4729,gerencia!A$1:B$5,2,FALSE)</f>
        <v>papelaria/cosmético</v>
      </c>
      <c r="P4729" t="s">
        <v>182</v>
      </c>
      <c r="Q4729">
        <v>1</v>
      </c>
      <c r="R4729">
        <v>2100</v>
      </c>
      <c r="S4729">
        <v>482</v>
      </c>
    </row>
    <row r="4730" spans="1:19">
      <c r="A4730">
        <v>4729</v>
      </c>
      <c r="B4730">
        <f t="shared" ca="1" si="365"/>
        <v>4</v>
      </c>
      <c r="C4730" t="str">
        <f ca="1">VLOOKUP(B4730,cliente!A$1:B$7,2,FALSE)</f>
        <v>Tom Jobim</v>
      </c>
      <c r="D4730">
        <f t="shared" ca="1" si="366"/>
        <v>4</v>
      </c>
      <c r="E4730" t="str">
        <f ca="1">VLOOKUP(D4730,vendedor!A$1:B$13,2,FALSE)</f>
        <v>Daniela Matos</v>
      </c>
      <c r="F4730">
        <f t="shared" ca="1" si="367"/>
        <v>4</v>
      </c>
      <c r="G4730" t="str">
        <f ca="1">VLOOKUP(F4730,cidade!A$1:B$6,2,FALSE)</f>
        <v>Rio de janeiro</v>
      </c>
      <c r="H4730">
        <v>7</v>
      </c>
      <c r="I4730" t="str">
        <f>VLOOKUP(H4730,produto!A$1:F$24,2,FALSE)</f>
        <v>Celular 4Gb</v>
      </c>
      <c r="J4730">
        <f>VLOOKUP(I4730,produto!B$1:G$24,4,FALSE)</f>
        <v>5</v>
      </c>
      <c r="K4730" t="str">
        <f>VLOOKUP(J4730,marca!A$1:B$15,2,FALSE)</f>
        <v>SAMSUNG</v>
      </c>
      <c r="L4730">
        <f t="shared" ca="1" si="369"/>
        <v>4</v>
      </c>
      <c r="M4730" t="str">
        <f ca="1">VLOOKUP(L4730,Departamento!A$1:C$8,2,FALSE)</f>
        <v>cosmético</v>
      </c>
      <c r="N4730">
        <f t="shared" ca="1" si="368"/>
        <v>3</v>
      </c>
      <c r="O4730" t="str">
        <f ca="1">VLOOKUP(N4730,gerencia!A$1:B$5,2,FALSE)</f>
        <v>Eletro Eletrônico</v>
      </c>
      <c r="P4730" t="s">
        <v>584</v>
      </c>
      <c r="Q4730">
        <v>3</v>
      </c>
      <c r="R4730">
        <v>52.9</v>
      </c>
      <c r="S4730">
        <v>53</v>
      </c>
    </row>
    <row r="4731" spans="1:19">
      <c r="A4731">
        <v>4730</v>
      </c>
      <c r="B4731">
        <f t="shared" ca="1" si="365"/>
        <v>4</v>
      </c>
      <c r="C4731" t="str">
        <f ca="1">VLOOKUP(B4731,cliente!A$1:B$7,2,FALSE)</f>
        <v>Tom Jobim</v>
      </c>
      <c r="D4731">
        <f t="shared" ca="1" si="366"/>
        <v>9</v>
      </c>
      <c r="E4731" t="str">
        <f ca="1">VLOOKUP(D4731,vendedor!A$1:B$13,2,FALSE)</f>
        <v>Diego Santos</v>
      </c>
      <c r="F4731">
        <f t="shared" ca="1" si="367"/>
        <v>5</v>
      </c>
      <c r="G4731" t="str">
        <f ca="1">VLOOKUP(F4731,cidade!A$1:B$6,2,FALSE)</f>
        <v>Belo Horizonte</v>
      </c>
      <c r="H4731">
        <v>15</v>
      </c>
      <c r="I4731" t="str">
        <f>VLOOKUP(H4731,produto!A$1:F$24,2,FALSE)</f>
        <v>Baton</v>
      </c>
      <c r="J4731">
        <f>VLOOKUP(I4731,produto!B$1:G$24,4,FALSE)</f>
        <v>10</v>
      </c>
      <c r="K4731" t="str">
        <f>VLOOKUP(J4731,marca!A$1:B$15,2,FALSE)</f>
        <v>BOTICARIO</v>
      </c>
      <c r="L4731">
        <f t="shared" ca="1" si="369"/>
        <v>6</v>
      </c>
      <c r="M4731" t="str">
        <f ca="1">VLOOKUP(L4731,Departamento!A$1:C$8,2,FALSE)</f>
        <v>Eletrodomestico</v>
      </c>
      <c r="N4731">
        <f t="shared" ca="1" si="368"/>
        <v>3</v>
      </c>
      <c r="O4731" t="str">
        <f ca="1">VLOOKUP(N4731,gerencia!A$1:B$5,2,FALSE)</f>
        <v>Eletro Eletrônico</v>
      </c>
      <c r="P4731" t="s">
        <v>265</v>
      </c>
      <c r="Q4731">
        <v>2</v>
      </c>
      <c r="R4731">
        <v>98.5</v>
      </c>
      <c r="S4731">
        <v>73</v>
      </c>
    </row>
    <row r="4732" spans="1:19">
      <c r="A4732">
        <v>4731</v>
      </c>
      <c r="B4732">
        <f t="shared" ca="1" si="365"/>
        <v>4</v>
      </c>
      <c r="C4732" t="str">
        <f ca="1">VLOOKUP(B4732,cliente!A$1:B$7,2,FALSE)</f>
        <v>Tom Jobim</v>
      </c>
      <c r="D4732">
        <f t="shared" ca="1" si="366"/>
        <v>11</v>
      </c>
      <c r="E4732" t="str">
        <f ca="1">VLOOKUP(D4732,vendedor!A$1:B$13,2,FALSE)</f>
        <v>Filipe Almeida</v>
      </c>
      <c r="F4732">
        <f t="shared" ca="1" si="367"/>
        <v>5</v>
      </c>
      <c r="G4732" t="str">
        <f ca="1">VLOOKUP(F4732,cidade!A$1:B$6,2,FALSE)</f>
        <v>Belo Horizonte</v>
      </c>
      <c r="H4732">
        <v>10</v>
      </c>
      <c r="I4732" t="str">
        <f>VLOOKUP(H4732,produto!A$1:F$24,2,FALSE)</f>
        <v>Papel A4</v>
      </c>
      <c r="J4732">
        <f>VLOOKUP(I4732,produto!B$1:G$24,4,FALSE)</f>
        <v>8</v>
      </c>
      <c r="K4732" t="str">
        <f>VLOOKUP(J4732,marca!A$1:B$15,2,FALSE)</f>
        <v>FABER CASTELL</v>
      </c>
      <c r="L4732">
        <f t="shared" ca="1" si="369"/>
        <v>1</v>
      </c>
      <c r="M4732" t="str">
        <f ca="1">VLOOKUP(L4732,Departamento!A$1:C$8,2,FALSE)</f>
        <v>Informática</v>
      </c>
      <c r="N4732">
        <f t="shared" ca="1" si="368"/>
        <v>2</v>
      </c>
      <c r="O4732" t="str">
        <f ca="1">VLOOKUP(N4732,gerencia!A$1:B$5,2,FALSE)</f>
        <v>papelaria/cosmético</v>
      </c>
      <c r="P4732" t="s">
        <v>25</v>
      </c>
      <c r="Q4732">
        <v>3</v>
      </c>
      <c r="R4732">
        <v>2.15</v>
      </c>
      <c r="S4732">
        <v>420</v>
      </c>
    </row>
    <row r="4733" spans="1:19">
      <c r="A4733">
        <v>4732</v>
      </c>
      <c r="B4733">
        <f t="shared" ca="1" si="365"/>
        <v>6</v>
      </c>
      <c r="C4733" t="str">
        <f ca="1">VLOOKUP(B4733,cliente!A$1:B$7,2,FALSE)</f>
        <v>Reginaldo Rossi</v>
      </c>
      <c r="D4733">
        <f t="shared" ca="1" si="366"/>
        <v>1</v>
      </c>
      <c r="E4733" t="str">
        <f ca="1">VLOOKUP(D4733,vendedor!A$1:B$13,2,FALSE)</f>
        <v>Claudio Silva</v>
      </c>
      <c r="F4733">
        <f t="shared" ca="1" si="367"/>
        <v>1</v>
      </c>
      <c r="G4733" t="str">
        <f ca="1">VLOOKUP(F4733,cidade!A$1:B$6,2,FALSE)</f>
        <v>Salvador</v>
      </c>
      <c r="H4733">
        <v>21</v>
      </c>
      <c r="I4733" t="str">
        <f>VLOOKUP(H4733,produto!A$1:F$24,2,FALSE)</f>
        <v>microondas</v>
      </c>
      <c r="J4733">
        <f>VLOOKUP(I4733,produto!B$1:G$24,4,FALSE)</f>
        <v>14</v>
      </c>
      <c r="K4733" t="str">
        <f>VLOOKUP(J4733,marca!A$1:B$15,2,FALSE)</f>
        <v>DA CASA</v>
      </c>
      <c r="L4733">
        <f t="shared" ca="1" si="369"/>
        <v>6</v>
      </c>
      <c r="M4733" t="str">
        <f ca="1">VLOOKUP(L4733,Departamento!A$1:C$8,2,FALSE)</f>
        <v>Eletrodomestico</v>
      </c>
      <c r="N4733">
        <f t="shared" ca="1" si="368"/>
        <v>4</v>
      </c>
      <c r="O4733" t="str">
        <f ca="1">VLOOKUP(N4733,gerencia!A$1:B$5,2,FALSE)</f>
        <v>Casa e Decoração</v>
      </c>
      <c r="P4733" t="s">
        <v>111</v>
      </c>
      <c r="Q4733">
        <v>3</v>
      </c>
      <c r="R4733">
        <v>2100</v>
      </c>
      <c r="S4733">
        <v>391</v>
      </c>
    </row>
    <row r="4734" spans="1:19">
      <c r="A4734">
        <v>4733</v>
      </c>
      <c r="B4734">
        <f t="shared" ca="1" si="365"/>
        <v>1</v>
      </c>
      <c r="C4734" t="str">
        <f ca="1">VLOOKUP(B4734,cliente!A$1:B$7,2,FALSE)</f>
        <v>João do Pulo</v>
      </c>
      <c r="D4734">
        <f t="shared" ca="1" si="366"/>
        <v>10</v>
      </c>
      <c r="E4734" t="str">
        <f ca="1">VLOOKUP(D4734,vendedor!A$1:B$13,2,FALSE)</f>
        <v>Danilo Barreto</v>
      </c>
      <c r="F4734">
        <f t="shared" ca="1" si="367"/>
        <v>5</v>
      </c>
      <c r="G4734" t="str">
        <f ca="1">VLOOKUP(F4734,cidade!A$1:B$6,2,FALSE)</f>
        <v>Belo Horizonte</v>
      </c>
      <c r="H4734">
        <v>2</v>
      </c>
      <c r="I4734" t="str">
        <f>VLOOKUP(H4734,produto!A$1:F$24,2,FALSE)</f>
        <v>Mouse</v>
      </c>
      <c r="J4734">
        <f>VLOOKUP(I4734,produto!B$1:G$24,4,FALSE)</f>
        <v>2</v>
      </c>
      <c r="K4734" t="str">
        <f>VLOOKUP(J4734,marca!A$1:B$15,2,FALSE)</f>
        <v>MICROSOFT</v>
      </c>
      <c r="L4734">
        <f t="shared" ca="1" si="369"/>
        <v>2</v>
      </c>
      <c r="M4734" t="str">
        <f ca="1">VLOOKUP(L4734,Departamento!A$1:C$8,2,FALSE)</f>
        <v>Telefonia</v>
      </c>
      <c r="N4734">
        <f t="shared" ca="1" si="368"/>
        <v>1</v>
      </c>
      <c r="O4734" t="str">
        <f ca="1">VLOOKUP(N4734,gerencia!A$1:B$5,2,FALSE)</f>
        <v>Tecnologia</v>
      </c>
      <c r="P4734" t="s">
        <v>107</v>
      </c>
      <c r="Q4734">
        <v>1</v>
      </c>
      <c r="R4734">
        <v>25.9</v>
      </c>
      <c r="S4734">
        <v>887</v>
      </c>
    </row>
    <row r="4735" spans="1:19">
      <c r="A4735">
        <v>4734</v>
      </c>
      <c r="B4735">
        <f t="shared" ca="1" si="365"/>
        <v>5</v>
      </c>
      <c r="C4735" t="str">
        <f ca="1">VLOOKUP(B4735,cliente!A$1:B$7,2,FALSE)</f>
        <v>Edson Arantes</v>
      </c>
      <c r="D4735">
        <f t="shared" ca="1" si="366"/>
        <v>7</v>
      </c>
      <c r="E4735" t="str">
        <f ca="1">VLOOKUP(D4735,vendedor!A$1:B$13,2,FALSE)</f>
        <v>João Oliveira</v>
      </c>
      <c r="F4735">
        <f t="shared" ca="1" si="367"/>
        <v>5</v>
      </c>
      <c r="G4735" t="str">
        <f ca="1">VLOOKUP(F4735,cidade!A$1:B$6,2,FALSE)</f>
        <v>Belo Horizonte</v>
      </c>
      <c r="H4735">
        <v>3</v>
      </c>
      <c r="I4735" t="str">
        <f>VLOOKUP(H4735,produto!A$1:F$24,2,FALSE)</f>
        <v>Teclado</v>
      </c>
      <c r="J4735">
        <f>VLOOKUP(I4735,produto!B$1:G$24,4,FALSE)</f>
        <v>1</v>
      </c>
      <c r="K4735" t="str">
        <f>VLOOKUP(J4735,marca!A$1:B$15,2,FALSE)</f>
        <v>APPLE</v>
      </c>
      <c r="L4735">
        <f t="shared" ca="1" si="369"/>
        <v>1</v>
      </c>
      <c r="M4735" t="str">
        <f ca="1">VLOOKUP(L4735,Departamento!A$1:C$8,2,FALSE)</f>
        <v>Informática</v>
      </c>
      <c r="N4735">
        <f t="shared" ca="1" si="368"/>
        <v>4</v>
      </c>
      <c r="O4735" t="str">
        <f ca="1">VLOOKUP(N4735,gerencia!A$1:B$5,2,FALSE)</f>
        <v>Casa e Decoração</v>
      </c>
      <c r="P4735" t="s">
        <v>334</v>
      </c>
      <c r="Q4735">
        <v>1</v>
      </c>
      <c r="R4735">
        <v>342.09</v>
      </c>
      <c r="S4735">
        <v>867</v>
      </c>
    </row>
    <row r="4736" spans="1:19">
      <c r="A4736">
        <v>4735</v>
      </c>
      <c r="B4736">
        <f t="shared" ca="1" si="365"/>
        <v>5</v>
      </c>
      <c r="C4736" t="str">
        <f ca="1">VLOOKUP(B4736,cliente!A$1:B$7,2,FALSE)</f>
        <v>Edson Arantes</v>
      </c>
      <c r="D4736">
        <f t="shared" ca="1" si="366"/>
        <v>11</v>
      </c>
      <c r="E4736" t="str">
        <f ca="1">VLOOKUP(D4736,vendedor!A$1:B$13,2,FALSE)</f>
        <v>Filipe Almeida</v>
      </c>
      <c r="F4736">
        <f t="shared" ca="1" si="367"/>
        <v>5</v>
      </c>
      <c r="G4736" t="str">
        <f ca="1">VLOOKUP(F4736,cidade!A$1:B$6,2,FALSE)</f>
        <v>Belo Horizonte</v>
      </c>
      <c r="H4736">
        <v>15</v>
      </c>
      <c r="I4736" t="str">
        <f>VLOOKUP(H4736,produto!A$1:F$24,2,FALSE)</f>
        <v>Baton</v>
      </c>
      <c r="J4736">
        <f>VLOOKUP(I4736,produto!B$1:G$24,4,FALSE)</f>
        <v>10</v>
      </c>
      <c r="K4736" t="str">
        <f>VLOOKUP(J4736,marca!A$1:B$15,2,FALSE)</f>
        <v>BOTICARIO</v>
      </c>
      <c r="L4736">
        <f t="shared" ca="1" si="369"/>
        <v>1</v>
      </c>
      <c r="M4736" t="str">
        <f ca="1">VLOOKUP(L4736,Departamento!A$1:C$8,2,FALSE)</f>
        <v>Informática</v>
      </c>
      <c r="N4736">
        <f t="shared" ca="1" si="368"/>
        <v>1</v>
      </c>
      <c r="O4736" t="str">
        <f ca="1">VLOOKUP(N4736,gerencia!A$1:B$5,2,FALSE)</f>
        <v>Tecnologia</v>
      </c>
      <c r="P4736" t="s">
        <v>648</v>
      </c>
      <c r="Q4736">
        <v>2</v>
      </c>
      <c r="R4736">
        <v>98.5</v>
      </c>
      <c r="S4736">
        <v>1446</v>
      </c>
    </row>
    <row r="4737" spans="1:19">
      <c r="A4737">
        <v>4736</v>
      </c>
      <c r="B4737">
        <f t="shared" ca="1" si="365"/>
        <v>1</v>
      </c>
      <c r="C4737" t="str">
        <f ca="1">VLOOKUP(B4737,cliente!A$1:B$7,2,FALSE)</f>
        <v>João do Pulo</v>
      </c>
      <c r="D4737">
        <f t="shared" ca="1" si="366"/>
        <v>9</v>
      </c>
      <c r="E4737" t="str">
        <f ca="1">VLOOKUP(D4737,vendedor!A$1:B$13,2,FALSE)</f>
        <v>Diego Santos</v>
      </c>
      <c r="F4737">
        <f t="shared" ca="1" si="367"/>
        <v>1</v>
      </c>
      <c r="G4737" t="str">
        <f ca="1">VLOOKUP(F4737,cidade!A$1:B$6,2,FALSE)</f>
        <v>Salvador</v>
      </c>
      <c r="H4737">
        <v>10</v>
      </c>
      <c r="I4737" t="str">
        <f>VLOOKUP(H4737,produto!A$1:F$24,2,FALSE)</f>
        <v>Papel A4</v>
      </c>
      <c r="J4737">
        <f>VLOOKUP(I4737,produto!B$1:G$24,4,FALSE)</f>
        <v>8</v>
      </c>
      <c r="K4737" t="str">
        <f>VLOOKUP(J4737,marca!A$1:B$15,2,FALSE)</f>
        <v>FABER CASTELL</v>
      </c>
      <c r="L4737">
        <f t="shared" ca="1" si="369"/>
        <v>2</v>
      </c>
      <c r="M4737" t="str">
        <f ca="1">VLOOKUP(L4737,Departamento!A$1:C$8,2,FALSE)</f>
        <v>Telefonia</v>
      </c>
      <c r="N4737">
        <f t="shared" ca="1" si="368"/>
        <v>2</v>
      </c>
      <c r="O4737" t="str">
        <f ca="1">VLOOKUP(N4737,gerencia!A$1:B$5,2,FALSE)</f>
        <v>papelaria/cosmético</v>
      </c>
      <c r="P4737" t="s">
        <v>500</v>
      </c>
      <c r="Q4737">
        <v>2</v>
      </c>
      <c r="R4737">
        <v>2.15</v>
      </c>
      <c r="S4737">
        <v>152</v>
      </c>
    </row>
    <row r="4738" spans="1:19">
      <c r="A4738">
        <v>4737</v>
      </c>
      <c r="B4738">
        <f t="shared" ca="1" si="365"/>
        <v>5</v>
      </c>
      <c r="C4738" t="str">
        <f ca="1">VLOOKUP(B4738,cliente!A$1:B$7,2,FALSE)</f>
        <v>Edson Arantes</v>
      </c>
      <c r="D4738">
        <f t="shared" ca="1" si="366"/>
        <v>10</v>
      </c>
      <c r="E4738" t="str">
        <f ca="1">VLOOKUP(D4738,vendedor!A$1:B$13,2,FALSE)</f>
        <v>Danilo Barreto</v>
      </c>
      <c r="F4738">
        <f t="shared" ca="1" si="367"/>
        <v>4</v>
      </c>
      <c r="G4738" t="str">
        <f ca="1">VLOOKUP(F4738,cidade!A$1:B$6,2,FALSE)</f>
        <v>Rio de janeiro</v>
      </c>
      <c r="H4738">
        <v>11</v>
      </c>
      <c r="I4738" t="str">
        <f>VLOOKUP(H4738,produto!A$1:F$24,2,FALSE)</f>
        <v xml:space="preserve">Caneta </v>
      </c>
      <c r="J4738">
        <f>VLOOKUP(I4738,produto!B$1:G$24,4,FALSE)</f>
        <v>8</v>
      </c>
      <c r="K4738" t="str">
        <f>VLOOKUP(J4738,marca!A$1:B$15,2,FALSE)</f>
        <v>FABER CASTELL</v>
      </c>
      <c r="L4738">
        <f t="shared" ca="1" si="369"/>
        <v>2</v>
      </c>
      <c r="M4738" t="str">
        <f ca="1">VLOOKUP(L4738,Departamento!A$1:C$8,2,FALSE)</f>
        <v>Telefonia</v>
      </c>
      <c r="N4738">
        <f t="shared" ca="1" si="368"/>
        <v>2</v>
      </c>
      <c r="O4738" t="str">
        <f ca="1">VLOOKUP(N4738,gerencia!A$1:B$5,2,FALSE)</f>
        <v>papelaria/cosmético</v>
      </c>
      <c r="P4738" t="s">
        <v>142</v>
      </c>
      <c r="Q4738">
        <v>3</v>
      </c>
      <c r="R4738">
        <v>0.5</v>
      </c>
      <c r="S4738">
        <v>677</v>
      </c>
    </row>
    <row r="4739" spans="1:19">
      <c r="A4739">
        <v>4738</v>
      </c>
      <c r="B4739">
        <f t="shared" ref="B4739:B4802" ca="1" si="370">RANDBETWEEN(1,6)</f>
        <v>4</v>
      </c>
      <c r="C4739" t="str">
        <f ca="1">VLOOKUP(B4739,cliente!A$1:B$7,2,FALSE)</f>
        <v>Tom Jobim</v>
      </c>
      <c r="D4739">
        <f t="shared" ref="D4739:D4802" ca="1" si="371">RANDBETWEEN(1,12)</f>
        <v>11</v>
      </c>
      <c r="E4739" t="str">
        <f ca="1">VLOOKUP(D4739,vendedor!A$1:B$13,2,FALSE)</f>
        <v>Filipe Almeida</v>
      </c>
      <c r="F4739">
        <f t="shared" ref="F4739:F4802" ca="1" si="372">RANDBETWEEN(1,5)</f>
        <v>5</v>
      </c>
      <c r="G4739" t="str">
        <f ca="1">VLOOKUP(F4739,cidade!A$1:B$6,2,FALSE)</f>
        <v>Belo Horizonte</v>
      </c>
      <c r="H4739">
        <v>13</v>
      </c>
      <c r="I4739" t="str">
        <f>VLOOKUP(H4739,produto!A$1:F$24,2,FALSE)</f>
        <v>Estojo</v>
      </c>
      <c r="J4739">
        <f>VLOOKUP(I4739,produto!B$1:G$24,4,FALSE)</f>
        <v>7</v>
      </c>
      <c r="K4739" t="str">
        <f>VLOOKUP(J4739,marca!A$1:B$15,2,FALSE)</f>
        <v>TILIBRA</v>
      </c>
      <c r="L4739">
        <f t="shared" ca="1" si="369"/>
        <v>4</v>
      </c>
      <c r="M4739" t="str">
        <f ca="1">VLOOKUP(L4739,Departamento!A$1:C$8,2,FALSE)</f>
        <v>cosmético</v>
      </c>
      <c r="N4739">
        <f t="shared" ref="N4739:N4802" ca="1" si="373">RANDBETWEEN(1,4)</f>
        <v>2</v>
      </c>
      <c r="O4739" t="str">
        <f ca="1">VLOOKUP(N4739,gerencia!A$1:B$5,2,FALSE)</f>
        <v>papelaria/cosmético</v>
      </c>
      <c r="P4739" t="s">
        <v>65</v>
      </c>
      <c r="Q4739">
        <v>1</v>
      </c>
      <c r="R4739">
        <v>3.2</v>
      </c>
      <c r="S4739">
        <v>980</v>
      </c>
    </row>
    <row r="4740" spans="1:19">
      <c r="A4740">
        <v>4739</v>
      </c>
      <c r="B4740">
        <f t="shared" ca="1" si="370"/>
        <v>2</v>
      </c>
      <c r="C4740" t="str">
        <f ca="1">VLOOKUP(B4740,cliente!A$1:B$7,2,FALSE)</f>
        <v>Benito de Paula</v>
      </c>
      <c r="D4740">
        <f t="shared" ca="1" si="371"/>
        <v>4</v>
      </c>
      <c r="E4740" t="str">
        <f ca="1">VLOOKUP(D4740,vendedor!A$1:B$13,2,FALSE)</f>
        <v>Daniela Matos</v>
      </c>
      <c r="F4740">
        <f t="shared" ca="1" si="372"/>
        <v>4</v>
      </c>
      <c r="G4740" t="str">
        <f ca="1">VLOOKUP(F4740,cidade!A$1:B$6,2,FALSE)</f>
        <v>Rio de janeiro</v>
      </c>
      <c r="H4740">
        <v>13</v>
      </c>
      <c r="I4740" t="str">
        <f>VLOOKUP(H4740,produto!A$1:F$24,2,FALSE)</f>
        <v>Estojo</v>
      </c>
      <c r="J4740">
        <f>VLOOKUP(I4740,produto!B$1:G$24,4,FALSE)</f>
        <v>7</v>
      </c>
      <c r="K4740" t="str">
        <f>VLOOKUP(J4740,marca!A$1:B$15,2,FALSE)</f>
        <v>TILIBRA</v>
      </c>
      <c r="L4740">
        <f t="shared" ca="1" si="369"/>
        <v>6</v>
      </c>
      <c r="M4740" t="str">
        <f ca="1">VLOOKUP(L4740,Departamento!A$1:C$8,2,FALSE)</f>
        <v>Eletrodomestico</v>
      </c>
      <c r="N4740">
        <f t="shared" ca="1" si="373"/>
        <v>1</v>
      </c>
      <c r="O4740" t="str">
        <f ca="1">VLOOKUP(N4740,gerencia!A$1:B$5,2,FALSE)</f>
        <v>Tecnologia</v>
      </c>
      <c r="P4740" t="s">
        <v>229</v>
      </c>
      <c r="Q4740">
        <v>2</v>
      </c>
      <c r="R4740">
        <v>3.2</v>
      </c>
      <c r="S4740">
        <v>83</v>
      </c>
    </row>
    <row r="4741" spans="1:19">
      <c r="A4741">
        <v>4740</v>
      </c>
      <c r="B4741">
        <f t="shared" ca="1" si="370"/>
        <v>5</v>
      </c>
      <c r="C4741" t="str">
        <f ca="1">VLOOKUP(B4741,cliente!A$1:B$7,2,FALSE)</f>
        <v>Edson Arantes</v>
      </c>
      <c r="D4741">
        <f t="shared" ca="1" si="371"/>
        <v>11</v>
      </c>
      <c r="E4741" t="str">
        <f ca="1">VLOOKUP(D4741,vendedor!A$1:B$13,2,FALSE)</f>
        <v>Filipe Almeida</v>
      </c>
      <c r="F4741">
        <f t="shared" ca="1" si="372"/>
        <v>4</v>
      </c>
      <c r="G4741" t="str">
        <f ca="1">VLOOKUP(F4741,cidade!A$1:B$6,2,FALSE)</f>
        <v>Rio de janeiro</v>
      </c>
      <c r="H4741">
        <v>15</v>
      </c>
      <c r="I4741" t="str">
        <f>VLOOKUP(H4741,produto!A$1:F$24,2,FALSE)</f>
        <v>Baton</v>
      </c>
      <c r="J4741">
        <f>VLOOKUP(I4741,produto!B$1:G$24,4,FALSE)</f>
        <v>10</v>
      </c>
      <c r="K4741" t="str">
        <f>VLOOKUP(J4741,marca!A$1:B$15,2,FALSE)</f>
        <v>BOTICARIO</v>
      </c>
      <c r="L4741">
        <f t="shared" ca="1" si="369"/>
        <v>1</v>
      </c>
      <c r="M4741" t="str">
        <f ca="1">VLOOKUP(L4741,Departamento!A$1:C$8,2,FALSE)</f>
        <v>Informática</v>
      </c>
      <c r="N4741">
        <f t="shared" ca="1" si="373"/>
        <v>1</v>
      </c>
      <c r="O4741" t="str">
        <f ca="1">VLOOKUP(N4741,gerencia!A$1:B$5,2,FALSE)</f>
        <v>Tecnologia</v>
      </c>
      <c r="P4741" t="s">
        <v>642</v>
      </c>
      <c r="Q4741">
        <v>2</v>
      </c>
      <c r="R4741">
        <v>98.5</v>
      </c>
      <c r="S4741">
        <v>1171</v>
      </c>
    </row>
    <row r="4742" spans="1:19">
      <c r="A4742">
        <v>4741</v>
      </c>
      <c r="B4742">
        <f t="shared" ca="1" si="370"/>
        <v>1</v>
      </c>
      <c r="C4742" t="str">
        <f ca="1">VLOOKUP(B4742,cliente!A$1:B$7,2,FALSE)</f>
        <v>João do Pulo</v>
      </c>
      <c r="D4742">
        <f t="shared" ca="1" si="371"/>
        <v>7</v>
      </c>
      <c r="E4742" t="str">
        <f ca="1">VLOOKUP(D4742,vendedor!A$1:B$13,2,FALSE)</f>
        <v>João Oliveira</v>
      </c>
      <c r="F4742">
        <f t="shared" ca="1" si="372"/>
        <v>3</v>
      </c>
      <c r="G4742" t="str">
        <f ca="1">VLOOKUP(F4742,cidade!A$1:B$6,2,FALSE)</f>
        <v>São Paulo</v>
      </c>
      <c r="H4742">
        <v>7</v>
      </c>
      <c r="I4742" t="str">
        <f>VLOOKUP(H4742,produto!A$1:F$24,2,FALSE)</f>
        <v>Celular 4Gb</v>
      </c>
      <c r="J4742">
        <f>VLOOKUP(I4742,produto!B$1:G$24,4,FALSE)</f>
        <v>5</v>
      </c>
      <c r="K4742" t="str">
        <f>VLOOKUP(J4742,marca!A$1:B$15,2,FALSE)</f>
        <v>SAMSUNG</v>
      </c>
      <c r="L4742">
        <f t="shared" ca="1" si="369"/>
        <v>4</v>
      </c>
      <c r="M4742" t="str">
        <f ca="1">VLOOKUP(L4742,Departamento!A$1:C$8,2,FALSE)</f>
        <v>cosmético</v>
      </c>
      <c r="N4742">
        <f t="shared" ca="1" si="373"/>
        <v>4</v>
      </c>
      <c r="O4742" t="str">
        <f ca="1">VLOOKUP(N4742,gerencia!A$1:B$5,2,FALSE)</f>
        <v>Casa e Decoração</v>
      </c>
      <c r="P4742" t="s">
        <v>650</v>
      </c>
      <c r="Q4742">
        <v>1</v>
      </c>
      <c r="R4742">
        <v>52.9</v>
      </c>
      <c r="S4742">
        <v>890</v>
      </c>
    </row>
    <row r="4743" spans="1:19">
      <c r="A4743">
        <v>4742</v>
      </c>
      <c r="B4743">
        <f t="shared" ca="1" si="370"/>
        <v>1</v>
      </c>
      <c r="C4743" t="str">
        <f ca="1">VLOOKUP(B4743,cliente!A$1:B$7,2,FALSE)</f>
        <v>João do Pulo</v>
      </c>
      <c r="D4743">
        <f t="shared" ca="1" si="371"/>
        <v>6</v>
      </c>
      <c r="E4743" t="str">
        <f ca="1">VLOOKUP(D4743,vendedor!A$1:B$13,2,FALSE)</f>
        <v>Rodrigo Machado</v>
      </c>
      <c r="F4743">
        <f t="shared" ca="1" si="372"/>
        <v>3</v>
      </c>
      <c r="G4743" t="str">
        <f ca="1">VLOOKUP(F4743,cidade!A$1:B$6,2,FALSE)</f>
        <v>São Paulo</v>
      </c>
      <c r="H4743">
        <v>2</v>
      </c>
      <c r="I4743" t="str">
        <f>VLOOKUP(H4743,produto!A$1:F$24,2,FALSE)</f>
        <v>Mouse</v>
      </c>
      <c r="J4743">
        <f>VLOOKUP(I4743,produto!B$1:G$24,4,FALSE)</f>
        <v>2</v>
      </c>
      <c r="K4743" t="str">
        <f>VLOOKUP(J4743,marca!A$1:B$15,2,FALSE)</f>
        <v>MICROSOFT</v>
      </c>
      <c r="L4743">
        <f t="shared" ref="L4743:L4806" ca="1" si="374">RANDBETWEEN(1,6)</f>
        <v>3</v>
      </c>
      <c r="M4743" t="str">
        <f ca="1">VLOOKUP(L4743,Departamento!A$1:C$8,2,FALSE)</f>
        <v>Papelaria</v>
      </c>
      <c r="N4743">
        <f t="shared" ca="1" si="373"/>
        <v>1</v>
      </c>
      <c r="O4743" t="str">
        <f ca="1">VLOOKUP(N4743,gerencia!A$1:B$5,2,FALSE)</f>
        <v>Tecnologia</v>
      </c>
      <c r="P4743" t="s">
        <v>365</v>
      </c>
      <c r="Q4743">
        <v>3</v>
      </c>
      <c r="R4743">
        <v>25.9</v>
      </c>
      <c r="S4743">
        <v>647</v>
      </c>
    </row>
    <row r="4744" spans="1:19">
      <c r="A4744">
        <v>4743</v>
      </c>
      <c r="B4744">
        <f t="shared" ca="1" si="370"/>
        <v>1</v>
      </c>
      <c r="C4744" t="str">
        <f ca="1">VLOOKUP(B4744,cliente!A$1:B$7,2,FALSE)</f>
        <v>João do Pulo</v>
      </c>
      <c r="D4744">
        <f t="shared" ca="1" si="371"/>
        <v>8</v>
      </c>
      <c r="E4744" t="str">
        <f ca="1">VLOOKUP(D4744,vendedor!A$1:B$13,2,FALSE)</f>
        <v>Márcia Brito</v>
      </c>
      <c r="F4744">
        <f t="shared" ca="1" si="372"/>
        <v>5</v>
      </c>
      <c r="G4744" t="str">
        <f ca="1">VLOOKUP(F4744,cidade!A$1:B$6,2,FALSE)</f>
        <v>Belo Horizonte</v>
      </c>
      <c r="H4744">
        <v>11</v>
      </c>
      <c r="I4744" t="str">
        <f>VLOOKUP(H4744,produto!A$1:F$24,2,FALSE)</f>
        <v xml:space="preserve">Caneta </v>
      </c>
      <c r="J4744">
        <f>VLOOKUP(I4744,produto!B$1:G$24,4,FALSE)</f>
        <v>8</v>
      </c>
      <c r="K4744" t="str">
        <f>VLOOKUP(J4744,marca!A$1:B$15,2,FALSE)</f>
        <v>FABER CASTELL</v>
      </c>
      <c r="L4744">
        <f t="shared" ca="1" si="374"/>
        <v>3</v>
      </c>
      <c r="M4744" t="str">
        <f ca="1">VLOOKUP(L4744,Departamento!A$1:C$8,2,FALSE)</f>
        <v>Papelaria</v>
      </c>
      <c r="N4744">
        <f t="shared" ca="1" si="373"/>
        <v>4</v>
      </c>
      <c r="O4744" t="str">
        <f ca="1">VLOOKUP(N4744,gerencia!A$1:B$5,2,FALSE)</f>
        <v>Casa e Decoração</v>
      </c>
      <c r="P4744" t="s">
        <v>112</v>
      </c>
      <c r="Q4744">
        <v>3</v>
      </c>
      <c r="R4744">
        <v>0.5</v>
      </c>
      <c r="S4744">
        <v>714</v>
      </c>
    </row>
    <row r="4745" spans="1:19">
      <c r="A4745">
        <v>4744</v>
      </c>
      <c r="B4745">
        <f t="shared" ca="1" si="370"/>
        <v>1</v>
      </c>
      <c r="C4745" t="str">
        <f ca="1">VLOOKUP(B4745,cliente!A$1:B$7,2,FALSE)</f>
        <v>João do Pulo</v>
      </c>
      <c r="D4745">
        <f t="shared" ca="1" si="371"/>
        <v>9</v>
      </c>
      <c r="E4745" t="str">
        <f ca="1">VLOOKUP(D4745,vendedor!A$1:B$13,2,FALSE)</f>
        <v>Diego Santos</v>
      </c>
      <c r="F4745">
        <f t="shared" ca="1" si="372"/>
        <v>4</v>
      </c>
      <c r="G4745" t="str">
        <f ca="1">VLOOKUP(F4745,cidade!A$1:B$6,2,FALSE)</f>
        <v>Rio de janeiro</v>
      </c>
      <c r="H4745">
        <v>3</v>
      </c>
      <c r="I4745" t="str">
        <f>VLOOKUP(H4745,produto!A$1:F$24,2,FALSE)</f>
        <v>Teclado</v>
      </c>
      <c r="J4745">
        <f>VLOOKUP(I4745,produto!B$1:G$24,4,FALSE)</f>
        <v>1</v>
      </c>
      <c r="K4745" t="str">
        <f>VLOOKUP(J4745,marca!A$1:B$15,2,FALSE)</f>
        <v>APPLE</v>
      </c>
      <c r="L4745">
        <f t="shared" ca="1" si="374"/>
        <v>5</v>
      </c>
      <c r="M4745" t="str">
        <f ca="1">VLOOKUP(L4745,Departamento!A$1:C$8,2,FALSE)</f>
        <v>Eletrónico</v>
      </c>
      <c r="N4745">
        <f t="shared" ca="1" si="373"/>
        <v>4</v>
      </c>
      <c r="O4745" t="str">
        <f ca="1">VLOOKUP(N4745,gerencia!A$1:B$5,2,FALSE)</f>
        <v>Casa e Decoração</v>
      </c>
      <c r="P4745" t="s">
        <v>213</v>
      </c>
      <c r="Q4745">
        <v>1</v>
      </c>
      <c r="R4745">
        <v>342.09</v>
      </c>
      <c r="S4745">
        <v>799</v>
      </c>
    </row>
    <row r="4746" spans="1:19">
      <c r="A4746">
        <v>4745</v>
      </c>
      <c r="B4746">
        <f t="shared" ca="1" si="370"/>
        <v>6</v>
      </c>
      <c r="C4746" t="str">
        <f ca="1">VLOOKUP(B4746,cliente!A$1:B$7,2,FALSE)</f>
        <v>Reginaldo Rossi</v>
      </c>
      <c r="D4746">
        <f t="shared" ca="1" si="371"/>
        <v>6</v>
      </c>
      <c r="E4746" t="str">
        <f ca="1">VLOOKUP(D4746,vendedor!A$1:B$13,2,FALSE)</f>
        <v>Rodrigo Machado</v>
      </c>
      <c r="F4746">
        <f t="shared" ca="1" si="372"/>
        <v>1</v>
      </c>
      <c r="G4746" t="str">
        <f ca="1">VLOOKUP(F4746,cidade!A$1:B$6,2,FALSE)</f>
        <v>Salvador</v>
      </c>
      <c r="H4746">
        <v>18</v>
      </c>
      <c r="I4746" t="str">
        <f>VLOOKUP(H4746,produto!A$1:F$24,2,FALSE)</f>
        <v xml:space="preserve">Xbox </v>
      </c>
      <c r="J4746">
        <f>VLOOKUP(I4746,produto!B$1:G$24,4,FALSE)</f>
        <v>12</v>
      </c>
      <c r="K4746" t="str">
        <f>VLOOKUP(J4746,marca!A$1:B$15,2,FALSE)</f>
        <v>ELETROLUX</v>
      </c>
      <c r="L4746">
        <f t="shared" ca="1" si="374"/>
        <v>2</v>
      </c>
      <c r="M4746" t="str">
        <f ca="1">VLOOKUP(L4746,Departamento!A$1:C$8,2,FALSE)</f>
        <v>Telefonia</v>
      </c>
      <c r="N4746">
        <f t="shared" ca="1" si="373"/>
        <v>3</v>
      </c>
      <c r="O4746" t="str">
        <f ca="1">VLOOKUP(N4746,gerencia!A$1:B$5,2,FALSE)</f>
        <v>Eletro Eletrônico</v>
      </c>
      <c r="P4746" t="s">
        <v>185</v>
      </c>
      <c r="Q4746">
        <v>1</v>
      </c>
      <c r="R4746">
        <v>850</v>
      </c>
      <c r="S4746">
        <v>282</v>
      </c>
    </row>
    <row r="4747" spans="1:19">
      <c r="A4747">
        <v>4746</v>
      </c>
      <c r="B4747">
        <f t="shared" ca="1" si="370"/>
        <v>5</v>
      </c>
      <c r="C4747" t="str">
        <f ca="1">VLOOKUP(B4747,cliente!A$1:B$7,2,FALSE)</f>
        <v>Edson Arantes</v>
      </c>
      <c r="D4747">
        <f t="shared" ca="1" si="371"/>
        <v>3</v>
      </c>
      <c r="E4747" t="str">
        <f ca="1">VLOOKUP(D4747,vendedor!A$1:B$13,2,FALSE)</f>
        <v>Issac Palmeiras</v>
      </c>
      <c r="F4747">
        <f t="shared" ca="1" si="372"/>
        <v>4</v>
      </c>
      <c r="G4747" t="str">
        <f ca="1">VLOOKUP(F4747,cidade!A$1:B$6,2,FALSE)</f>
        <v>Rio de janeiro</v>
      </c>
      <c r="H4747">
        <v>1</v>
      </c>
      <c r="I4747" t="str">
        <f>VLOOKUP(H4747,produto!A$1:F$24,2,FALSE)</f>
        <v>TV</v>
      </c>
      <c r="J4747">
        <f>VLOOKUP(I4747,produto!B$1:G$24,4,FALSE)</f>
        <v>3</v>
      </c>
      <c r="K4747" t="str">
        <f>VLOOKUP(J4747,marca!A$1:B$15,2,FALSE)</f>
        <v>DELL</v>
      </c>
      <c r="L4747">
        <f t="shared" ca="1" si="374"/>
        <v>4</v>
      </c>
      <c r="M4747" t="str">
        <f ca="1">VLOOKUP(L4747,Departamento!A$1:C$8,2,FALSE)</f>
        <v>cosmético</v>
      </c>
      <c r="N4747">
        <f t="shared" ca="1" si="373"/>
        <v>1</v>
      </c>
      <c r="O4747" t="str">
        <f ca="1">VLOOKUP(N4747,gerencia!A$1:B$5,2,FALSE)</f>
        <v>Tecnologia</v>
      </c>
      <c r="P4747" t="s">
        <v>661</v>
      </c>
      <c r="Q4747">
        <v>2</v>
      </c>
      <c r="R4747">
        <v>25.15</v>
      </c>
      <c r="S4747">
        <v>939</v>
      </c>
    </row>
    <row r="4748" spans="1:19">
      <c r="A4748">
        <v>4747</v>
      </c>
      <c r="B4748">
        <f t="shared" ca="1" si="370"/>
        <v>4</v>
      </c>
      <c r="C4748" t="str">
        <f ca="1">VLOOKUP(B4748,cliente!A$1:B$7,2,FALSE)</f>
        <v>Tom Jobim</v>
      </c>
      <c r="D4748">
        <f t="shared" ca="1" si="371"/>
        <v>10</v>
      </c>
      <c r="E4748" t="str">
        <f ca="1">VLOOKUP(D4748,vendedor!A$1:B$13,2,FALSE)</f>
        <v>Danilo Barreto</v>
      </c>
      <c r="F4748">
        <f t="shared" ca="1" si="372"/>
        <v>4</v>
      </c>
      <c r="G4748" t="str">
        <f ca="1">VLOOKUP(F4748,cidade!A$1:B$6,2,FALSE)</f>
        <v>Rio de janeiro</v>
      </c>
      <c r="H4748">
        <v>22</v>
      </c>
      <c r="I4748" t="str">
        <f>VLOOKUP(H4748,produto!A$1:F$24,2,FALSE)</f>
        <v>Mesa</v>
      </c>
      <c r="J4748">
        <f>VLOOKUP(I4748,produto!B$1:G$24,4,FALSE)</f>
        <v>14</v>
      </c>
      <c r="K4748" t="str">
        <f>VLOOKUP(J4748,marca!A$1:B$15,2,FALSE)</f>
        <v>DA CASA</v>
      </c>
      <c r="L4748">
        <f t="shared" ca="1" si="374"/>
        <v>5</v>
      </c>
      <c r="M4748" t="str">
        <f ca="1">VLOOKUP(L4748,Departamento!A$1:C$8,2,FALSE)</f>
        <v>Eletrónico</v>
      </c>
      <c r="N4748">
        <f t="shared" ca="1" si="373"/>
        <v>4</v>
      </c>
      <c r="O4748" t="str">
        <f ca="1">VLOOKUP(N4748,gerencia!A$1:B$5,2,FALSE)</f>
        <v>Casa e Decoração</v>
      </c>
      <c r="P4748" t="s">
        <v>78</v>
      </c>
      <c r="Q4748">
        <v>2</v>
      </c>
      <c r="R4748">
        <v>1600</v>
      </c>
      <c r="S4748">
        <v>210</v>
      </c>
    </row>
    <row r="4749" spans="1:19">
      <c r="A4749">
        <v>4748</v>
      </c>
      <c r="B4749">
        <f t="shared" ca="1" si="370"/>
        <v>5</v>
      </c>
      <c r="C4749" t="str">
        <f ca="1">VLOOKUP(B4749,cliente!A$1:B$7,2,FALSE)</f>
        <v>Edson Arantes</v>
      </c>
      <c r="D4749">
        <f t="shared" ca="1" si="371"/>
        <v>6</v>
      </c>
      <c r="E4749" t="str">
        <f ca="1">VLOOKUP(D4749,vendedor!A$1:B$13,2,FALSE)</f>
        <v>Rodrigo Machado</v>
      </c>
      <c r="F4749">
        <f t="shared" ca="1" si="372"/>
        <v>3</v>
      </c>
      <c r="G4749" t="str">
        <f ca="1">VLOOKUP(F4749,cidade!A$1:B$6,2,FALSE)</f>
        <v>São Paulo</v>
      </c>
      <c r="H4749">
        <v>7</v>
      </c>
      <c r="I4749" t="str">
        <f>VLOOKUP(H4749,produto!A$1:F$24,2,FALSE)</f>
        <v>Celular 4Gb</v>
      </c>
      <c r="J4749">
        <f>VLOOKUP(I4749,produto!B$1:G$24,4,FALSE)</f>
        <v>5</v>
      </c>
      <c r="K4749" t="str">
        <f>VLOOKUP(J4749,marca!A$1:B$15,2,FALSE)</f>
        <v>SAMSUNG</v>
      </c>
      <c r="L4749">
        <f t="shared" ca="1" si="374"/>
        <v>3</v>
      </c>
      <c r="M4749" t="str">
        <f ca="1">VLOOKUP(L4749,Departamento!A$1:C$8,2,FALSE)</f>
        <v>Papelaria</v>
      </c>
      <c r="N4749">
        <f t="shared" ca="1" si="373"/>
        <v>3</v>
      </c>
      <c r="O4749" t="str">
        <f ca="1">VLOOKUP(N4749,gerencia!A$1:B$5,2,FALSE)</f>
        <v>Eletro Eletrônico</v>
      </c>
      <c r="P4749" t="s">
        <v>126</v>
      </c>
      <c r="Q4749">
        <v>2</v>
      </c>
      <c r="R4749">
        <v>52.9</v>
      </c>
      <c r="S4749">
        <v>429</v>
      </c>
    </row>
    <row r="4750" spans="1:19">
      <c r="A4750">
        <v>4749</v>
      </c>
      <c r="B4750">
        <f t="shared" ca="1" si="370"/>
        <v>5</v>
      </c>
      <c r="C4750" t="str">
        <f ca="1">VLOOKUP(B4750,cliente!A$1:B$7,2,FALSE)</f>
        <v>Edson Arantes</v>
      </c>
      <c r="D4750">
        <f t="shared" ca="1" si="371"/>
        <v>5</v>
      </c>
      <c r="E4750" t="str">
        <f ca="1">VLOOKUP(D4750,vendedor!A$1:B$13,2,FALSE)</f>
        <v>Maria Braga</v>
      </c>
      <c r="F4750">
        <f t="shared" ca="1" si="372"/>
        <v>5</v>
      </c>
      <c r="G4750" t="str">
        <f ca="1">VLOOKUP(F4750,cidade!A$1:B$6,2,FALSE)</f>
        <v>Belo Horizonte</v>
      </c>
      <c r="H4750">
        <v>19</v>
      </c>
      <c r="I4750" t="str">
        <f>VLOOKUP(H4750,produto!A$1:F$24,2,FALSE)</f>
        <v>Fogão</v>
      </c>
      <c r="J4750">
        <f>VLOOKUP(I4750,produto!B$1:G$24,4,FALSE)</f>
        <v>13</v>
      </c>
      <c r="K4750" t="str">
        <f>VLOOKUP(J4750,marca!A$1:B$15,2,FALSE)</f>
        <v>BRASTEMP</v>
      </c>
      <c r="L4750">
        <f t="shared" ca="1" si="374"/>
        <v>1</v>
      </c>
      <c r="M4750" t="str">
        <f ca="1">VLOOKUP(L4750,Departamento!A$1:C$8,2,FALSE)</f>
        <v>Informática</v>
      </c>
      <c r="N4750">
        <f t="shared" ca="1" si="373"/>
        <v>2</v>
      </c>
      <c r="O4750" t="str">
        <f ca="1">VLOOKUP(N4750,gerencia!A$1:B$5,2,FALSE)</f>
        <v>papelaria/cosmético</v>
      </c>
      <c r="P4750" t="s">
        <v>257</v>
      </c>
      <c r="Q4750">
        <v>2</v>
      </c>
      <c r="R4750">
        <v>1500</v>
      </c>
      <c r="S4750">
        <v>615</v>
      </c>
    </row>
    <row r="4751" spans="1:19">
      <c r="A4751">
        <v>4750</v>
      </c>
      <c r="B4751">
        <f t="shared" ca="1" si="370"/>
        <v>5</v>
      </c>
      <c r="C4751" t="str">
        <f ca="1">VLOOKUP(B4751,cliente!A$1:B$7,2,FALSE)</f>
        <v>Edson Arantes</v>
      </c>
      <c r="D4751">
        <f t="shared" ca="1" si="371"/>
        <v>7</v>
      </c>
      <c r="E4751" t="str">
        <f ca="1">VLOOKUP(D4751,vendedor!A$1:B$13,2,FALSE)</f>
        <v>João Oliveira</v>
      </c>
      <c r="F4751">
        <f t="shared" ca="1" si="372"/>
        <v>5</v>
      </c>
      <c r="G4751" t="str">
        <f ca="1">VLOOKUP(F4751,cidade!A$1:B$6,2,FALSE)</f>
        <v>Belo Horizonte</v>
      </c>
      <c r="H4751">
        <v>17</v>
      </c>
      <c r="I4751" t="str">
        <f>VLOOKUP(H4751,produto!A$1:F$24,2,FALSE)</f>
        <v>Aparalho de Barbear Elétrico</v>
      </c>
      <c r="J4751">
        <f>VLOOKUP(I4751,produto!B$1:G$24,4,FALSE)</f>
        <v>2</v>
      </c>
      <c r="K4751" t="str">
        <f>VLOOKUP(J4751,marca!A$1:B$15,2,FALSE)</f>
        <v>MICROSOFT</v>
      </c>
      <c r="L4751">
        <f t="shared" ca="1" si="374"/>
        <v>4</v>
      </c>
      <c r="M4751" t="str">
        <f ca="1">VLOOKUP(L4751,Departamento!A$1:C$8,2,FALSE)</f>
        <v>cosmético</v>
      </c>
      <c r="N4751">
        <f t="shared" ca="1" si="373"/>
        <v>1</v>
      </c>
      <c r="O4751" t="str">
        <f ca="1">VLOOKUP(N4751,gerencia!A$1:B$5,2,FALSE)</f>
        <v>Tecnologia</v>
      </c>
      <c r="P4751" t="s">
        <v>89</v>
      </c>
      <c r="Q4751">
        <v>3</v>
      </c>
      <c r="R4751">
        <v>1075</v>
      </c>
      <c r="S4751">
        <v>135</v>
      </c>
    </row>
    <row r="4752" spans="1:19">
      <c r="A4752">
        <v>4751</v>
      </c>
      <c r="B4752">
        <f t="shared" ca="1" si="370"/>
        <v>1</v>
      </c>
      <c r="C4752" t="str">
        <f ca="1">VLOOKUP(B4752,cliente!A$1:B$7,2,FALSE)</f>
        <v>João do Pulo</v>
      </c>
      <c r="D4752">
        <f t="shared" ca="1" si="371"/>
        <v>3</v>
      </c>
      <c r="E4752" t="str">
        <f ca="1">VLOOKUP(D4752,vendedor!A$1:B$13,2,FALSE)</f>
        <v>Issac Palmeiras</v>
      </c>
      <c r="F4752">
        <f t="shared" ca="1" si="372"/>
        <v>3</v>
      </c>
      <c r="G4752" t="str">
        <f ca="1">VLOOKUP(F4752,cidade!A$1:B$6,2,FALSE)</f>
        <v>São Paulo</v>
      </c>
      <c r="H4752">
        <v>23</v>
      </c>
      <c r="I4752" t="str">
        <f>VLOOKUP(H4752,produto!A$1:F$24,2,FALSE)</f>
        <v>Sofá</v>
      </c>
      <c r="J4752">
        <f>VLOOKUP(I4752,produto!B$1:G$24,4,FALSE)</f>
        <v>14</v>
      </c>
      <c r="K4752" t="str">
        <f>VLOOKUP(J4752,marca!A$1:B$15,2,FALSE)</f>
        <v>DA CASA</v>
      </c>
      <c r="L4752">
        <f t="shared" ca="1" si="374"/>
        <v>3</v>
      </c>
      <c r="M4752" t="str">
        <f ca="1">VLOOKUP(L4752,Departamento!A$1:C$8,2,FALSE)</f>
        <v>Papelaria</v>
      </c>
      <c r="N4752">
        <f t="shared" ca="1" si="373"/>
        <v>4</v>
      </c>
      <c r="O4752" t="str">
        <f ca="1">VLOOKUP(N4752,gerencia!A$1:B$5,2,FALSE)</f>
        <v>Casa e Decoração</v>
      </c>
      <c r="P4752" t="s">
        <v>646</v>
      </c>
      <c r="Q4752">
        <v>3</v>
      </c>
      <c r="R4752">
        <v>300</v>
      </c>
      <c r="S4752">
        <v>750</v>
      </c>
    </row>
    <row r="4753" spans="1:19">
      <c r="A4753">
        <v>4752</v>
      </c>
      <c r="B4753">
        <f t="shared" ca="1" si="370"/>
        <v>5</v>
      </c>
      <c r="C4753" t="str">
        <f ca="1">VLOOKUP(B4753,cliente!A$1:B$7,2,FALSE)</f>
        <v>Edson Arantes</v>
      </c>
      <c r="D4753">
        <f t="shared" ca="1" si="371"/>
        <v>12</v>
      </c>
      <c r="E4753" t="str">
        <f ca="1">VLOOKUP(D4753,vendedor!A$1:B$13,2,FALSE)</f>
        <v>Marilia Cardoso</v>
      </c>
      <c r="F4753">
        <f t="shared" ca="1" si="372"/>
        <v>2</v>
      </c>
      <c r="G4753" t="str">
        <f ca="1">VLOOKUP(F4753,cidade!A$1:B$6,2,FALSE)</f>
        <v>Recife</v>
      </c>
      <c r="H4753">
        <v>1</v>
      </c>
      <c r="I4753" t="str">
        <f>VLOOKUP(H4753,produto!A$1:F$24,2,FALSE)</f>
        <v>TV</v>
      </c>
      <c r="J4753">
        <f>VLOOKUP(I4753,produto!B$1:G$24,4,FALSE)</f>
        <v>3</v>
      </c>
      <c r="K4753" t="str">
        <f>VLOOKUP(J4753,marca!A$1:B$15,2,FALSE)</f>
        <v>DELL</v>
      </c>
      <c r="L4753">
        <f t="shared" ca="1" si="374"/>
        <v>4</v>
      </c>
      <c r="M4753" t="str">
        <f ca="1">VLOOKUP(L4753,Departamento!A$1:C$8,2,FALSE)</f>
        <v>cosmético</v>
      </c>
      <c r="N4753">
        <f t="shared" ca="1" si="373"/>
        <v>2</v>
      </c>
      <c r="O4753" t="str">
        <f ca="1">VLOOKUP(N4753,gerencia!A$1:B$5,2,FALSE)</f>
        <v>papelaria/cosmético</v>
      </c>
      <c r="P4753" t="s">
        <v>257</v>
      </c>
      <c r="Q4753">
        <v>3</v>
      </c>
      <c r="R4753">
        <v>25.15</v>
      </c>
      <c r="S4753">
        <v>971</v>
      </c>
    </row>
    <row r="4754" spans="1:19">
      <c r="A4754">
        <v>4753</v>
      </c>
      <c r="B4754">
        <f t="shared" ca="1" si="370"/>
        <v>1</v>
      </c>
      <c r="C4754" t="str">
        <f ca="1">VLOOKUP(B4754,cliente!A$1:B$7,2,FALSE)</f>
        <v>João do Pulo</v>
      </c>
      <c r="D4754">
        <f t="shared" ca="1" si="371"/>
        <v>12</v>
      </c>
      <c r="E4754" t="str">
        <f ca="1">VLOOKUP(D4754,vendedor!A$1:B$13,2,FALSE)</f>
        <v>Marilia Cardoso</v>
      </c>
      <c r="F4754">
        <f t="shared" ca="1" si="372"/>
        <v>5</v>
      </c>
      <c r="G4754" t="str">
        <f ca="1">VLOOKUP(F4754,cidade!A$1:B$6,2,FALSE)</f>
        <v>Belo Horizonte</v>
      </c>
      <c r="H4754">
        <v>10</v>
      </c>
      <c r="I4754" t="str">
        <f>VLOOKUP(H4754,produto!A$1:F$24,2,FALSE)</f>
        <v>Papel A4</v>
      </c>
      <c r="J4754">
        <f>VLOOKUP(I4754,produto!B$1:G$24,4,FALSE)</f>
        <v>8</v>
      </c>
      <c r="K4754" t="str">
        <f>VLOOKUP(J4754,marca!A$1:B$15,2,FALSE)</f>
        <v>FABER CASTELL</v>
      </c>
      <c r="L4754">
        <f t="shared" ca="1" si="374"/>
        <v>4</v>
      </c>
      <c r="M4754" t="str">
        <f ca="1">VLOOKUP(L4754,Departamento!A$1:C$8,2,FALSE)</f>
        <v>cosmético</v>
      </c>
      <c r="N4754">
        <f t="shared" ca="1" si="373"/>
        <v>4</v>
      </c>
      <c r="O4754" t="str">
        <f ca="1">VLOOKUP(N4754,gerencia!A$1:B$5,2,FALSE)</f>
        <v>Casa e Decoração</v>
      </c>
      <c r="P4754" t="s">
        <v>288</v>
      </c>
      <c r="Q4754">
        <v>1</v>
      </c>
      <c r="R4754">
        <v>2.15</v>
      </c>
      <c r="S4754">
        <v>1378</v>
      </c>
    </row>
    <row r="4755" spans="1:19">
      <c r="A4755">
        <v>4754</v>
      </c>
      <c r="B4755">
        <f t="shared" ca="1" si="370"/>
        <v>3</v>
      </c>
      <c r="C4755" t="str">
        <f ca="1">VLOOKUP(B4755,cliente!A$1:B$7,2,FALSE)</f>
        <v>Renato Russo</v>
      </c>
      <c r="D4755">
        <f t="shared" ca="1" si="371"/>
        <v>7</v>
      </c>
      <c r="E4755" t="str">
        <f ca="1">VLOOKUP(D4755,vendedor!A$1:B$13,2,FALSE)</f>
        <v>João Oliveira</v>
      </c>
      <c r="F4755">
        <f t="shared" ca="1" si="372"/>
        <v>5</v>
      </c>
      <c r="G4755" t="str">
        <f ca="1">VLOOKUP(F4755,cidade!A$1:B$6,2,FALSE)</f>
        <v>Belo Horizonte</v>
      </c>
      <c r="H4755">
        <v>7</v>
      </c>
      <c r="I4755" t="str">
        <f>VLOOKUP(H4755,produto!A$1:F$24,2,FALSE)</f>
        <v>Celular 4Gb</v>
      </c>
      <c r="J4755">
        <f>VLOOKUP(I4755,produto!B$1:G$24,4,FALSE)</f>
        <v>5</v>
      </c>
      <c r="K4755" t="str">
        <f>VLOOKUP(J4755,marca!A$1:B$15,2,FALSE)</f>
        <v>SAMSUNG</v>
      </c>
      <c r="L4755">
        <f t="shared" ca="1" si="374"/>
        <v>1</v>
      </c>
      <c r="M4755" t="str">
        <f ca="1">VLOOKUP(L4755,Departamento!A$1:C$8,2,FALSE)</f>
        <v>Informática</v>
      </c>
      <c r="N4755">
        <f t="shared" ca="1" si="373"/>
        <v>3</v>
      </c>
      <c r="O4755" t="str">
        <f ca="1">VLOOKUP(N4755,gerencia!A$1:B$5,2,FALSE)</f>
        <v>Eletro Eletrônico</v>
      </c>
      <c r="P4755" t="s">
        <v>132</v>
      </c>
      <c r="Q4755">
        <v>2</v>
      </c>
      <c r="R4755">
        <v>52.9</v>
      </c>
      <c r="S4755">
        <v>1464</v>
      </c>
    </row>
    <row r="4756" spans="1:19">
      <c r="A4756">
        <v>4755</v>
      </c>
      <c r="B4756">
        <f t="shared" ca="1" si="370"/>
        <v>4</v>
      </c>
      <c r="C4756" t="str">
        <f ca="1">VLOOKUP(B4756,cliente!A$1:B$7,2,FALSE)</f>
        <v>Tom Jobim</v>
      </c>
      <c r="D4756">
        <f t="shared" ca="1" si="371"/>
        <v>2</v>
      </c>
      <c r="E4756" t="str">
        <f ca="1">VLOOKUP(D4756,vendedor!A$1:B$13,2,FALSE)</f>
        <v>Márcio Barroso</v>
      </c>
      <c r="F4756">
        <f t="shared" ca="1" si="372"/>
        <v>3</v>
      </c>
      <c r="G4756" t="str">
        <f ca="1">VLOOKUP(F4756,cidade!A$1:B$6,2,FALSE)</f>
        <v>São Paulo</v>
      </c>
      <c r="H4756">
        <v>21</v>
      </c>
      <c r="I4756" t="str">
        <f>VLOOKUP(H4756,produto!A$1:F$24,2,FALSE)</f>
        <v>microondas</v>
      </c>
      <c r="J4756">
        <f>VLOOKUP(I4756,produto!B$1:G$24,4,FALSE)</f>
        <v>14</v>
      </c>
      <c r="K4756" t="str">
        <f>VLOOKUP(J4756,marca!A$1:B$15,2,FALSE)</f>
        <v>DA CASA</v>
      </c>
      <c r="L4756">
        <f t="shared" ca="1" si="374"/>
        <v>4</v>
      </c>
      <c r="M4756" t="str">
        <f ca="1">VLOOKUP(L4756,Departamento!A$1:C$8,2,FALSE)</f>
        <v>cosmético</v>
      </c>
      <c r="N4756">
        <f t="shared" ca="1" si="373"/>
        <v>2</v>
      </c>
      <c r="O4756" t="str">
        <f ca="1">VLOOKUP(N4756,gerencia!A$1:B$5,2,FALSE)</f>
        <v>papelaria/cosmético</v>
      </c>
      <c r="P4756" t="s">
        <v>391</v>
      </c>
      <c r="Q4756">
        <v>1</v>
      </c>
      <c r="R4756">
        <v>2100</v>
      </c>
      <c r="S4756">
        <v>169</v>
      </c>
    </row>
    <row r="4757" spans="1:19">
      <c r="A4757">
        <v>4756</v>
      </c>
      <c r="B4757">
        <f t="shared" ca="1" si="370"/>
        <v>5</v>
      </c>
      <c r="C4757" t="str">
        <f ca="1">VLOOKUP(B4757,cliente!A$1:B$7,2,FALSE)</f>
        <v>Edson Arantes</v>
      </c>
      <c r="D4757">
        <f t="shared" ca="1" si="371"/>
        <v>1</v>
      </c>
      <c r="E4757" t="str">
        <f ca="1">VLOOKUP(D4757,vendedor!A$1:B$13,2,FALSE)</f>
        <v>Claudio Silva</v>
      </c>
      <c r="F4757">
        <f t="shared" ca="1" si="372"/>
        <v>2</v>
      </c>
      <c r="G4757" t="str">
        <f ca="1">VLOOKUP(F4757,cidade!A$1:B$6,2,FALSE)</f>
        <v>Recife</v>
      </c>
      <c r="H4757">
        <v>22</v>
      </c>
      <c r="I4757" t="str">
        <f>VLOOKUP(H4757,produto!A$1:F$24,2,FALSE)</f>
        <v>Mesa</v>
      </c>
      <c r="J4757">
        <f>VLOOKUP(I4757,produto!B$1:G$24,4,FALSE)</f>
        <v>14</v>
      </c>
      <c r="K4757" t="str">
        <f>VLOOKUP(J4757,marca!A$1:B$15,2,FALSE)</f>
        <v>DA CASA</v>
      </c>
      <c r="L4757">
        <f t="shared" ca="1" si="374"/>
        <v>6</v>
      </c>
      <c r="M4757" t="str">
        <f ca="1">VLOOKUP(L4757,Departamento!A$1:C$8,2,FALSE)</f>
        <v>Eletrodomestico</v>
      </c>
      <c r="N4757">
        <f t="shared" ca="1" si="373"/>
        <v>2</v>
      </c>
      <c r="O4757" t="str">
        <f ca="1">VLOOKUP(N4757,gerencia!A$1:B$5,2,FALSE)</f>
        <v>papelaria/cosmético</v>
      </c>
      <c r="P4757" t="s">
        <v>132</v>
      </c>
      <c r="Q4757">
        <v>2</v>
      </c>
      <c r="R4757">
        <v>1600</v>
      </c>
      <c r="S4757">
        <v>740</v>
      </c>
    </row>
    <row r="4758" spans="1:19">
      <c r="A4758">
        <v>4757</v>
      </c>
      <c r="B4758">
        <f t="shared" ca="1" si="370"/>
        <v>6</v>
      </c>
      <c r="C4758" t="str">
        <f ca="1">VLOOKUP(B4758,cliente!A$1:B$7,2,FALSE)</f>
        <v>Reginaldo Rossi</v>
      </c>
      <c r="D4758">
        <f t="shared" ca="1" si="371"/>
        <v>11</v>
      </c>
      <c r="E4758" t="str">
        <f ca="1">VLOOKUP(D4758,vendedor!A$1:B$13,2,FALSE)</f>
        <v>Filipe Almeida</v>
      </c>
      <c r="F4758">
        <f t="shared" ca="1" si="372"/>
        <v>1</v>
      </c>
      <c r="G4758" t="str">
        <f ca="1">VLOOKUP(F4758,cidade!A$1:B$6,2,FALSE)</f>
        <v>Salvador</v>
      </c>
      <c r="H4758">
        <v>13</v>
      </c>
      <c r="I4758" t="str">
        <f>VLOOKUP(H4758,produto!A$1:F$24,2,FALSE)</f>
        <v>Estojo</v>
      </c>
      <c r="J4758">
        <f>VLOOKUP(I4758,produto!B$1:G$24,4,FALSE)</f>
        <v>7</v>
      </c>
      <c r="K4758" t="str">
        <f>VLOOKUP(J4758,marca!A$1:B$15,2,FALSE)</f>
        <v>TILIBRA</v>
      </c>
      <c r="L4758">
        <f t="shared" ca="1" si="374"/>
        <v>2</v>
      </c>
      <c r="M4758" t="str">
        <f ca="1">VLOOKUP(L4758,Departamento!A$1:C$8,2,FALSE)</f>
        <v>Telefonia</v>
      </c>
      <c r="N4758">
        <f t="shared" ca="1" si="373"/>
        <v>1</v>
      </c>
      <c r="O4758" t="str">
        <f ca="1">VLOOKUP(N4758,gerencia!A$1:B$5,2,FALSE)</f>
        <v>Tecnologia</v>
      </c>
      <c r="P4758" t="s">
        <v>6</v>
      </c>
      <c r="Q4758">
        <v>1</v>
      </c>
      <c r="R4758">
        <v>3.2</v>
      </c>
      <c r="S4758">
        <v>1190</v>
      </c>
    </row>
    <row r="4759" spans="1:19">
      <c r="A4759">
        <v>4758</v>
      </c>
      <c r="B4759">
        <f t="shared" ca="1" si="370"/>
        <v>4</v>
      </c>
      <c r="C4759" t="str">
        <f ca="1">VLOOKUP(B4759,cliente!A$1:B$7,2,FALSE)</f>
        <v>Tom Jobim</v>
      </c>
      <c r="D4759">
        <f t="shared" ca="1" si="371"/>
        <v>2</v>
      </c>
      <c r="E4759" t="str">
        <f ca="1">VLOOKUP(D4759,vendedor!A$1:B$13,2,FALSE)</f>
        <v>Márcio Barroso</v>
      </c>
      <c r="F4759">
        <f t="shared" ca="1" si="372"/>
        <v>1</v>
      </c>
      <c r="G4759" t="str">
        <f ca="1">VLOOKUP(F4759,cidade!A$1:B$6,2,FALSE)</f>
        <v>Salvador</v>
      </c>
      <c r="H4759">
        <v>23</v>
      </c>
      <c r="I4759" t="str">
        <f>VLOOKUP(H4759,produto!A$1:F$24,2,FALSE)</f>
        <v>Sofá</v>
      </c>
      <c r="J4759">
        <f>VLOOKUP(I4759,produto!B$1:G$24,4,FALSE)</f>
        <v>14</v>
      </c>
      <c r="K4759" t="str">
        <f>VLOOKUP(J4759,marca!A$1:B$15,2,FALSE)</f>
        <v>DA CASA</v>
      </c>
      <c r="L4759">
        <f t="shared" ca="1" si="374"/>
        <v>4</v>
      </c>
      <c r="M4759" t="str">
        <f ca="1">VLOOKUP(L4759,Departamento!A$1:C$8,2,FALSE)</f>
        <v>cosmético</v>
      </c>
      <c r="N4759">
        <f t="shared" ca="1" si="373"/>
        <v>2</v>
      </c>
      <c r="O4759" t="str">
        <f ca="1">VLOOKUP(N4759,gerencia!A$1:B$5,2,FALSE)</f>
        <v>papelaria/cosmético</v>
      </c>
      <c r="P4759" t="s">
        <v>569</v>
      </c>
      <c r="Q4759">
        <v>2</v>
      </c>
      <c r="R4759">
        <v>300</v>
      </c>
      <c r="S4759">
        <v>1012</v>
      </c>
    </row>
    <row r="4760" spans="1:19">
      <c r="A4760">
        <v>4759</v>
      </c>
      <c r="B4760">
        <f t="shared" ca="1" si="370"/>
        <v>4</v>
      </c>
      <c r="C4760" t="str">
        <f ca="1">VLOOKUP(B4760,cliente!A$1:B$7,2,FALSE)</f>
        <v>Tom Jobim</v>
      </c>
      <c r="D4760">
        <f t="shared" ca="1" si="371"/>
        <v>5</v>
      </c>
      <c r="E4760" t="str">
        <f ca="1">VLOOKUP(D4760,vendedor!A$1:B$13,2,FALSE)</f>
        <v>Maria Braga</v>
      </c>
      <c r="F4760">
        <f t="shared" ca="1" si="372"/>
        <v>1</v>
      </c>
      <c r="G4760" t="str">
        <f ca="1">VLOOKUP(F4760,cidade!A$1:B$6,2,FALSE)</f>
        <v>Salvador</v>
      </c>
      <c r="H4760">
        <v>19</v>
      </c>
      <c r="I4760" t="str">
        <f>VLOOKUP(H4760,produto!A$1:F$24,2,FALSE)</f>
        <v>Fogão</v>
      </c>
      <c r="J4760">
        <f>VLOOKUP(I4760,produto!B$1:G$24,4,FALSE)</f>
        <v>13</v>
      </c>
      <c r="K4760" t="str">
        <f>VLOOKUP(J4760,marca!A$1:B$15,2,FALSE)</f>
        <v>BRASTEMP</v>
      </c>
      <c r="L4760">
        <f t="shared" ca="1" si="374"/>
        <v>6</v>
      </c>
      <c r="M4760" t="str">
        <f ca="1">VLOOKUP(L4760,Departamento!A$1:C$8,2,FALSE)</f>
        <v>Eletrodomestico</v>
      </c>
      <c r="N4760">
        <f t="shared" ca="1" si="373"/>
        <v>3</v>
      </c>
      <c r="O4760" t="str">
        <f ca="1">VLOOKUP(N4760,gerencia!A$1:B$5,2,FALSE)</f>
        <v>Eletro Eletrônico</v>
      </c>
      <c r="P4760" t="s">
        <v>393</v>
      </c>
      <c r="Q4760">
        <v>2</v>
      </c>
      <c r="R4760">
        <v>1500</v>
      </c>
      <c r="S4760">
        <v>1252</v>
      </c>
    </row>
    <row r="4761" spans="1:19">
      <c r="A4761">
        <v>4760</v>
      </c>
      <c r="B4761">
        <f t="shared" ca="1" si="370"/>
        <v>5</v>
      </c>
      <c r="C4761" t="str">
        <f ca="1">VLOOKUP(B4761,cliente!A$1:B$7,2,FALSE)</f>
        <v>Edson Arantes</v>
      </c>
      <c r="D4761">
        <f t="shared" ca="1" si="371"/>
        <v>6</v>
      </c>
      <c r="E4761" t="str">
        <f ca="1">VLOOKUP(D4761,vendedor!A$1:B$13,2,FALSE)</f>
        <v>Rodrigo Machado</v>
      </c>
      <c r="F4761">
        <f t="shared" ca="1" si="372"/>
        <v>1</v>
      </c>
      <c r="G4761" t="str">
        <f ca="1">VLOOKUP(F4761,cidade!A$1:B$6,2,FALSE)</f>
        <v>Salvador</v>
      </c>
      <c r="H4761">
        <v>1</v>
      </c>
      <c r="I4761" t="str">
        <f>VLOOKUP(H4761,produto!A$1:F$24,2,FALSE)</f>
        <v>TV</v>
      </c>
      <c r="J4761">
        <f>VLOOKUP(I4761,produto!B$1:G$24,4,FALSE)</f>
        <v>3</v>
      </c>
      <c r="K4761" t="str">
        <f>VLOOKUP(J4761,marca!A$1:B$15,2,FALSE)</f>
        <v>DELL</v>
      </c>
      <c r="L4761">
        <f t="shared" ca="1" si="374"/>
        <v>5</v>
      </c>
      <c r="M4761" t="str">
        <f ca="1">VLOOKUP(L4761,Departamento!A$1:C$8,2,FALSE)</f>
        <v>Eletrónico</v>
      </c>
      <c r="N4761">
        <f t="shared" ca="1" si="373"/>
        <v>2</v>
      </c>
      <c r="O4761" t="str">
        <f ca="1">VLOOKUP(N4761,gerencia!A$1:B$5,2,FALSE)</f>
        <v>papelaria/cosmético</v>
      </c>
      <c r="P4761" t="s">
        <v>652</v>
      </c>
      <c r="Q4761">
        <v>2</v>
      </c>
      <c r="R4761">
        <v>25.15</v>
      </c>
      <c r="S4761">
        <v>857</v>
      </c>
    </row>
    <row r="4762" spans="1:19">
      <c r="A4762">
        <v>4761</v>
      </c>
      <c r="B4762">
        <f t="shared" ca="1" si="370"/>
        <v>1</v>
      </c>
      <c r="C4762" t="str">
        <f ca="1">VLOOKUP(B4762,cliente!A$1:B$7,2,FALSE)</f>
        <v>João do Pulo</v>
      </c>
      <c r="D4762">
        <f t="shared" ca="1" si="371"/>
        <v>9</v>
      </c>
      <c r="E4762" t="str">
        <f ca="1">VLOOKUP(D4762,vendedor!A$1:B$13,2,FALSE)</f>
        <v>Diego Santos</v>
      </c>
      <c r="F4762">
        <f t="shared" ca="1" si="372"/>
        <v>5</v>
      </c>
      <c r="G4762" t="str">
        <f ca="1">VLOOKUP(F4762,cidade!A$1:B$6,2,FALSE)</f>
        <v>Belo Horizonte</v>
      </c>
      <c r="H4762">
        <v>6</v>
      </c>
      <c r="I4762" t="str">
        <f>VLOOKUP(H4762,produto!A$1:F$24,2,FALSE)</f>
        <v xml:space="preserve">Notebook </v>
      </c>
      <c r="J4762">
        <f>VLOOKUP(I4762,produto!B$1:G$24,4,FALSE)</f>
        <v>5</v>
      </c>
      <c r="K4762" t="str">
        <f>VLOOKUP(J4762,marca!A$1:B$15,2,FALSE)</f>
        <v>SAMSUNG</v>
      </c>
      <c r="L4762">
        <f t="shared" ca="1" si="374"/>
        <v>5</v>
      </c>
      <c r="M4762" t="str">
        <f ca="1">VLOOKUP(L4762,Departamento!A$1:C$8,2,FALSE)</f>
        <v>Eletrónico</v>
      </c>
      <c r="N4762">
        <f t="shared" ca="1" si="373"/>
        <v>3</v>
      </c>
      <c r="O4762" t="str">
        <f ca="1">VLOOKUP(N4762,gerencia!A$1:B$5,2,FALSE)</f>
        <v>Eletro Eletrônico</v>
      </c>
      <c r="P4762" t="s">
        <v>167</v>
      </c>
      <c r="Q4762">
        <v>1</v>
      </c>
      <c r="R4762">
        <v>550</v>
      </c>
      <c r="S4762">
        <v>1099</v>
      </c>
    </row>
    <row r="4763" spans="1:19">
      <c r="A4763">
        <v>4762</v>
      </c>
      <c r="B4763">
        <f t="shared" ca="1" si="370"/>
        <v>4</v>
      </c>
      <c r="C4763" t="str">
        <f ca="1">VLOOKUP(B4763,cliente!A$1:B$7,2,FALSE)</f>
        <v>Tom Jobim</v>
      </c>
      <c r="D4763">
        <f t="shared" ca="1" si="371"/>
        <v>6</v>
      </c>
      <c r="E4763" t="str">
        <f ca="1">VLOOKUP(D4763,vendedor!A$1:B$13,2,FALSE)</f>
        <v>Rodrigo Machado</v>
      </c>
      <c r="F4763">
        <f t="shared" ca="1" si="372"/>
        <v>5</v>
      </c>
      <c r="G4763" t="str">
        <f ca="1">VLOOKUP(F4763,cidade!A$1:B$6,2,FALSE)</f>
        <v>Belo Horizonte</v>
      </c>
      <c r="H4763">
        <v>9</v>
      </c>
      <c r="I4763" t="str">
        <f>VLOOKUP(H4763,produto!A$1:F$24,2,FALSE)</f>
        <v>Celular  8GB</v>
      </c>
      <c r="J4763">
        <f>VLOOKUP(I4763,produto!B$1:G$24,4,FALSE)</f>
        <v>8</v>
      </c>
      <c r="K4763" t="str">
        <f>VLOOKUP(J4763,marca!A$1:B$15,2,FALSE)</f>
        <v>FABER CASTELL</v>
      </c>
      <c r="L4763">
        <f t="shared" ca="1" si="374"/>
        <v>1</v>
      </c>
      <c r="M4763" t="str">
        <f ca="1">VLOOKUP(L4763,Departamento!A$1:C$8,2,FALSE)</f>
        <v>Informática</v>
      </c>
      <c r="N4763">
        <f t="shared" ca="1" si="373"/>
        <v>4</v>
      </c>
      <c r="O4763" t="str">
        <f ca="1">VLOOKUP(N4763,gerencia!A$1:B$5,2,FALSE)</f>
        <v>Casa e Decoração</v>
      </c>
      <c r="P4763" t="s">
        <v>274</v>
      </c>
      <c r="Q4763">
        <v>2</v>
      </c>
      <c r="R4763">
        <v>12.25</v>
      </c>
      <c r="S4763">
        <v>153</v>
      </c>
    </row>
    <row r="4764" spans="1:19">
      <c r="A4764">
        <v>4763</v>
      </c>
      <c r="B4764">
        <f t="shared" ca="1" si="370"/>
        <v>5</v>
      </c>
      <c r="C4764" t="str">
        <f ca="1">VLOOKUP(B4764,cliente!A$1:B$7,2,FALSE)</f>
        <v>Edson Arantes</v>
      </c>
      <c r="D4764">
        <f t="shared" ca="1" si="371"/>
        <v>4</v>
      </c>
      <c r="E4764" t="str">
        <f ca="1">VLOOKUP(D4764,vendedor!A$1:B$13,2,FALSE)</f>
        <v>Daniela Matos</v>
      </c>
      <c r="F4764">
        <f t="shared" ca="1" si="372"/>
        <v>2</v>
      </c>
      <c r="G4764" t="str">
        <f ca="1">VLOOKUP(F4764,cidade!A$1:B$6,2,FALSE)</f>
        <v>Recife</v>
      </c>
      <c r="H4764">
        <v>17</v>
      </c>
      <c r="I4764" t="str">
        <f>VLOOKUP(H4764,produto!A$1:F$24,2,FALSE)</f>
        <v>Aparalho de Barbear Elétrico</v>
      </c>
      <c r="J4764">
        <f>VLOOKUP(I4764,produto!B$1:G$24,4,FALSE)</f>
        <v>2</v>
      </c>
      <c r="K4764" t="str">
        <f>VLOOKUP(J4764,marca!A$1:B$15,2,FALSE)</f>
        <v>MICROSOFT</v>
      </c>
      <c r="L4764">
        <f t="shared" ca="1" si="374"/>
        <v>4</v>
      </c>
      <c r="M4764" t="str">
        <f ca="1">VLOOKUP(L4764,Departamento!A$1:C$8,2,FALSE)</f>
        <v>cosmético</v>
      </c>
      <c r="N4764">
        <f t="shared" ca="1" si="373"/>
        <v>2</v>
      </c>
      <c r="O4764" t="str">
        <f ca="1">VLOOKUP(N4764,gerencia!A$1:B$5,2,FALSE)</f>
        <v>papelaria/cosmético</v>
      </c>
      <c r="P4764" t="s">
        <v>335</v>
      </c>
      <c r="Q4764">
        <v>3</v>
      </c>
      <c r="R4764">
        <v>1075</v>
      </c>
      <c r="S4764">
        <v>649</v>
      </c>
    </row>
    <row r="4765" spans="1:19">
      <c r="A4765">
        <v>4764</v>
      </c>
      <c r="B4765">
        <f t="shared" ca="1" si="370"/>
        <v>4</v>
      </c>
      <c r="C4765" t="str">
        <f ca="1">VLOOKUP(B4765,cliente!A$1:B$7,2,FALSE)</f>
        <v>Tom Jobim</v>
      </c>
      <c r="D4765">
        <f t="shared" ca="1" si="371"/>
        <v>11</v>
      </c>
      <c r="E4765" t="str">
        <f ca="1">VLOOKUP(D4765,vendedor!A$1:B$13,2,FALSE)</f>
        <v>Filipe Almeida</v>
      </c>
      <c r="F4765">
        <f t="shared" ca="1" si="372"/>
        <v>4</v>
      </c>
      <c r="G4765" t="str">
        <f ca="1">VLOOKUP(F4765,cidade!A$1:B$6,2,FALSE)</f>
        <v>Rio de janeiro</v>
      </c>
      <c r="H4765">
        <v>2</v>
      </c>
      <c r="I4765" t="str">
        <f>VLOOKUP(H4765,produto!A$1:F$24,2,FALSE)</f>
        <v>Mouse</v>
      </c>
      <c r="J4765">
        <f>VLOOKUP(I4765,produto!B$1:G$24,4,FALSE)</f>
        <v>2</v>
      </c>
      <c r="K4765" t="str">
        <f>VLOOKUP(J4765,marca!A$1:B$15,2,FALSE)</f>
        <v>MICROSOFT</v>
      </c>
      <c r="L4765">
        <f t="shared" ca="1" si="374"/>
        <v>4</v>
      </c>
      <c r="M4765" t="str">
        <f ca="1">VLOOKUP(L4765,Departamento!A$1:C$8,2,FALSE)</f>
        <v>cosmético</v>
      </c>
      <c r="N4765">
        <f t="shared" ca="1" si="373"/>
        <v>4</v>
      </c>
      <c r="O4765" t="str">
        <f ca="1">VLOOKUP(N4765,gerencia!A$1:B$5,2,FALSE)</f>
        <v>Casa e Decoração</v>
      </c>
      <c r="P4765" t="s">
        <v>129</v>
      </c>
      <c r="Q4765">
        <v>2</v>
      </c>
      <c r="R4765">
        <v>25.9</v>
      </c>
      <c r="S4765">
        <v>975</v>
      </c>
    </row>
    <row r="4766" spans="1:19">
      <c r="A4766">
        <v>4765</v>
      </c>
      <c r="B4766">
        <f t="shared" ca="1" si="370"/>
        <v>3</v>
      </c>
      <c r="C4766" t="str">
        <f ca="1">VLOOKUP(B4766,cliente!A$1:B$7,2,FALSE)</f>
        <v>Renato Russo</v>
      </c>
      <c r="D4766">
        <f t="shared" ca="1" si="371"/>
        <v>6</v>
      </c>
      <c r="E4766" t="str">
        <f ca="1">VLOOKUP(D4766,vendedor!A$1:B$13,2,FALSE)</f>
        <v>Rodrigo Machado</v>
      </c>
      <c r="F4766">
        <f t="shared" ca="1" si="372"/>
        <v>1</v>
      </c>
      <c r="G4766" t="str">
        <f ca="1">VLOOKUP(F4766,cidade!A$1:B$6,2,FALSE)</f>
        <v>Salvador</v>
      </c>
      <c r="H4766">
        <v>3</v>
      </c>
      <c r="I4766" t="str">
        <f>VLOOKUP(H4766,produto!A$1:F$24,2,FALSE)</f>
        <v>Teclado</v>
      </c>
      <c r="J4766">
        <f>VLOOKUP(I4766,produto!B$1:G$24,4,FALSE)</f>
        <v>1</v>
      </c>
      <c r="K4766" t="str">
        <f>VLOOKUP(J4766,marca!A$1:B$15,2,FALSE)</f>
        <v>APPLE</v>
      </c>
      <c r="L4766">
        <f t="shared" ca="1" si="374"/>
        <v>3</v>
      </c>
      <c r="M4766" t="str">
        <f ca="1">VLOOKUP(L4766,Departamento!A$1:C$8,2,FALSE)</f>
        <v>Papelaria</v>
      </c>
      <c r="N4766">
        <f t="shared" ca="1" si="373"/>
        <v>3</v>
      </c>
      <c r="O4766" t="str">
        <f ca="1">VLOOKUP(N4766,gerencia!A$1:B$5,2,FALSE)</f>
        <v>Eletro Eletrônico</v>
      </c>
      <c r="P4766" t="s">
        <v>37</v>
      </c>
      <c r="Q4766">
        <v>1</v>
      </c>
      <c r="R4766">
        <v>342.09</v>
      </c>
      <c r="S4766">
        <v>1464</v>
      </c>
    </row>
    <row r="4767" spans="1:19">
      <c r="A4767">
        <v>4766</v>
      </c>
      <c r="B4767">
        <f t="shared" ca="1" si="370"/>
        <v>4</v>
      </c>
      <c r="C4767" t="str">
        <f ca="1">VLOOKUP(B4767,cliente!A$1:B$7,2,FALSE)</f>
        <v>Tom Jobim</v>
      </c>
      <c r="D4767">
        <f t="shared" ca="1" si="371"/>
        <v>1</v>
      </c>
      <c r="E4767" t="str">
        <f ca="1">VLOOKUP(D4767,vendedor!A$1:B$13,2,FALSE)</f>
        <v>Claudio Silva</v>
      </c>
      <c r="F4767">
        <f t="shared" ca="1" si="372"/>
        <v>2</v>
      </c>
      <c r="G4767" t="str">
        <f ca="1">VLOOKUP(F4767,cidade!A$1:B$6,2,FALSE)</f>
        <v>Recife</v>
      </c>
      <c r="H4767">
        <v>17</v>
      </c>
      <c r="I4767" t="str">
        <f>VLOOKUP(H4767,produto!A$1:F$24,2,FALSE)</f>
        <v>Aparalho de Barbear Elétrico</v>
      </c>
      <c r="J4767">
        <f>VLOOKUP(I4767,produto!B$1:G$24,4,FALSE)</f>
        <v>2</v>
      </c>
      <c r="K4767" t="str">
        <f>VLOOKUP(J4767,marca!A$1:B$15,2,FALSE)</f>
        <v>MICROSOFT</v>
      </c>
      <c r="L4767">
        <f t="shared" ca="1" si="374"/>
        <v>2</v>
      </c>
      <c r="M4767" t="str">
        <f ca="1">VLOOKUP(L4767,Departamento!A$1:C$8,2,FALSE)</f>
        <v>Telefonia</v>
      </c>
      <c r="N4767">
        <f t="shared" ca="1" si="373"/>
        <v>2</v>
      </c>
      <c r="O4767" t="str">
        <f ca="1">VLOOKUP(N4767,gerencia!A$1:B$5,2,FALSE)</f>
        <v>papelaria/cosmético</v>
      </c>
      <c r="P4767" t="s">
        <v>252</v>
      </c>
      <c r="Q4767">
        <v>1</v>
      </c>
      <c r="R4767">
        <v>1075</v>
      </c>
      <c r="S4767">
        <v>1428</v>
      </c>
    </row>
    <row r="4768" spans="1:19">
      <c r="A4768">
        <v>4767</v>
      </c>
      <c r="B4768">
        <f t="shared" ca="1" si="370"/>
        <v>6</v>
      </c>
      <c r="C4768" t="str">
        <f ca="1">VLOOKUP(B4768,cliente!A$1:B$7,2,FALSE)</f>
        <v>Reginaldo Rossi</v>
      </c>
      <c r="D4768">
        <f t="shared" ca="1" si="371"/>
        <v>6</v>
      </c>
      <c r="E4768" t="str">
        <f ca="1">VLOOKUP(D4768,vendedor!A$1:B$13,2,FALSE)</f>
        <v>Rodrigo Machado</v>
      </c>
      <c r="F4768">
        <f t="shared" ca="1" si="372"/>
        <v>3</v>
      </c>
      <c r="G4768" t="str">
        <f ca="1">VLOOKUP(F4768,cidade!A$1:B$6,2,FALSE)</f>
        <v>São Paulo</v>
      </c>
      <c r="H4768">
        <v>12</v>
      </c>
      <c r="I4768" t="str">
        <f>VLOOKUP(H4768,produto!A$1:F$24,2,FALSE)</f>
        <v>Borracha</v>
      </c>
      <c r="J4768">
        <f>VLOOKUP(I4768,produto!B$1:G$24,4,FALSE)</f>
        <v>7</v>
      </c>
      <c r="K4768" t="str">
        <f>VLOOKUP(J4768,marca!A$1:B$15,2,FALSE)</f>
        <v>TILIBRA</v>
      </c>
      <c r="L4768">
        <f t="shared" ca="1" si="374"/>
        <v>5</v>
      </c>
      <c r="M4768" t="str">
        <f ca="1">VLOOKUP(L4768,Departamento!A$1:C$8,2,FALSE)</f>
        <v>Eletrónico</v>
      </c>
      <c r="N4768">
        <f t="shared" ca="1" si="373"/>
        <v>3</v>
      </c>
      <c r="O4768" t="str">
        <f ca="1">VLOOKUP(N4768,gerencia!A$1:B$5,2,FALSE)</f>
        <v>Eletro Eletrônico</v>
      </c>
      <c r="P4768" t="s">
        <v>340</v>
      </c>
      <c r="Q4768">
        <v>1</v>
      </c>
      <c r="R4768">
        <v>5.3</v>
      </c>
      <c r="S4768">
        <v>616</v>
      </c>
    </row>
    <row r="4769" spans="1:19">
      <c r="A4769">
        <v>4768</v>
      </c>
      <c r="B4769">
        <f t="shared" ca="1" si="370"/>
        <v>4</v>
      </c>
      <c r="C4769" t="str">
        <f ca="1">VLOOKUP(B4769,cliente!A$1:B$7,2,FALSE)</f>
        <v>Tom Jobim</v>
      </c>
      <c r="D4769">
        <f t="shared" ca="1" si="371"/>
        <v>4</v>
      </c>
      <c r="E4769" t="str">
        <f ca="1">VLOOKUP(D4769,vendedor!A$1:B$13,2,FALSE)</f>
        <v>Daniela Matos</v>
      </c>
      <c r="F4769">
        <f t="shared" ca="1" si="372"/>
        <v>2</v>
      </c>
      <c r="G4769" t="str">
        <f ca="1">VLOOKUP(F4769,cidade!A$1:B$6,2,FALSE)</f>
        <v>Recife</v>
      </c>
      <c r="H4769">
        <v>23</v>
      </c>
      <c r="I4769" t="str">
        <f>VLOOKUP(H4769,produto!A$1:F$24,2,FALSE)</f>
        <v>Sofá</v>
      </c>
      <c r="J4769">
        <f>VLOOKUP(I4769,produto!B$1:G$24,4,FALSE)</f>
        <v>14</v>
      </c>
      <c r="K4769" t="str">
        <f>VLOOKUP(J4769,marca!A$1:B$15,2,FALSE)</f>
        <v>DA CASA</v>
      </c>
      <c r="L4769">
        <f t="shared" ca="1" si="374"/>
        <v>3</v>
      </c>
      <c r="M4769" t="str">
        <f ca="1">VLOOKUP(L4769,Departamento!A$1:C$8,2,FALSE)</f>
        <v>Papelaria</v>
      </c>
      <c r="N4769">
        <f t="shared" ca="1" si="373"/>
        <v>1</v>
      </c>
      <c r="O4769" t="str">
        <f ca="1">VLOOKUP(N4769,gerencia!A$1:B$5,2,FALSE)</f>
        <v>Tecnologia</v>
      </c>
      <c r="P4769" t="s">
        <v>563</v>
      </c>
      <c r="Q4769">
        <v>2</v>
      </c>
      <c r="R4769">
        <v>300</v>
      </c>
      <c r="S4769">
        <v>577</v>
      </c>
    </row>
    <row r="4770" spans="1:19">
      <c r="A4770">
        <v>4769</v>
      </c>
      <c r="B4770">
        <f t="shared" ca="1" si="370"/>
        <v>6</v>
      </c>
      <c r="C4770" t="str">
        <f ca="1">VLOOKUP(B4770,cliente!A$1:B$7,2,FALSE)</f>
        <v>Reginaldo Rossi</v>
      </c>
      <c r="D4770">
        <f t="shared" ca="1" si="371"/>
        <v>8</v>
      </c>
      <c r="E4770" t="str">
        <f ca="1">VLOOKUP(D4770,vendedor!A$1:B$13,2,FALSE)</f>
        <v>Márcia Brito</v>
      </c>
      <c r="F4770">
        <f t="shared" ca="1" si="372"/>
        <v>2</v>
      </c>
      <c r="G4770" t="str">
        <f ca="1">VLOOKUP(F4770,cidade!A$1:B$6,2,FALSE)</f>
        <v>Recife</v>
      </c>
      <c r="H4770">
        <v>20</v>
      </c>
      <c r="I4770" t="str">
        <f>VLOOKUP(H4770,produto!A$1:F$24,2,FALSE)</f>
        <v>Geladeira</v>
      </c>
      <c r="J4770">
        <f>VLOOKUP(I4770,produto!B$1:G$24,4,FALSE)</f>
        <v>12</v>
      </c>
      <c r="K4770" t="str">
        <f>VLOOKUP(J4770,marca!A$1:B$15,2,FALSE)</f>
        <v>ELETROLUX</v>
      </c>
      <c r="L4770">
        <f t="shared" ca="1" si="374"/>
        <v>1</v>
      </c>
      <c r="M4770" t="str">
        <f ca="1">VLOOKUP(L4770,Departamento!A$1:C$8,2,FALSE)</f>
        <v>Informática</v>
      </c>
      <c r="N4770">
        <f t="shared" ca="1" si="373"/>
        <v>3</v>
      </c>
      <c r="O4770" t="str">
        <f ca="1">VLOOKUP(N4770,gerencia!A$1:B$5,2,FALSE)</f>
        <v>Eletro Eletrônico</v>
      </c>
      <c r="P4770" t="s">
        <v>495</v>
      </c>
      <c r="Q4770">
        <v>1</v>
      </c>
      <c r="R4770">
        <v>350</v>
      </c>
      <c r="S4770">
        <v>480</v>
      </c>
    </row>
    <row r="4771" spans="1:19">
      <c r="A4771">
        <v>4770</v>
      </c>
      <c r="B4771">
        <f t="shared" ca="1" si="370"/>
        <v>3</v>
      </c>
      <c r="C4771" t="str">
        <f ca="1">VLOOKUP(B4771,cliente!A$1:B$7,2,FALSE)</f>
        <v>Renato Russo</v>
      </c>
      <c r="D4771">
        <f t="shared" ca="1" si="371"/>
        <v>3</v>
      </c>
      <c r="E4771" t="str">
        <f ca="1">VLOOKUP(D4771,vendedor!A$1:B$13,2,FALSE)</f>
        <v>Issac Palmeiras</v>
      </c>
      <c r="F4771">
        <f t="shared" ca="1" si="372"/>
        <v>5</v>
      </c>
      <c r="G4771" t="str">
        <f ca="1">VLOOKUP(F4771,cidade!A$1:B$6,2,FALSE)</f>
        <v>Belo Horizonte</v>
      </c>
      <c r="H4771">
        <v>19</v>
      </c>
      <c r="I4771" t="str">
        <f>VLOOKUP(H4771,produto!A$1:F$24,2,FALSE)</f>
        <v>Fogão</v>
      </c>
      <c r="J4771">
        <f>VLOOKUP(I4771,produto!B$1:G$24,4,FALSE)</f>
        <v>13</v>
      </c>
      <c r="K4771" t="str">
        <f>VLOOKUP(J4771,marca!A$1:B$15,2,FALSE)</f>
        <v>BRASTEMP</v>
      </c>
      <c r="L4771">
        <f t="shared" ca="1" si="374"/>
        <v>5</v>
      </c>
      <c r="M4771" t="str">
        <f ca="1">VLOOKUP(L4771,Departamento!A$1:C$8,2,FALSE)</f>
        <v>Eletrónico</v>
      </c>
      <c r="N4771">
        <f t="shared" ca="1" si="373"/>
        <v>3</v>
      </c>
      <c r="O4771" t="str">
        <f ca="1">VLOOKUP(N4771,gerencia!A$1:B$5,2,FALSE)</f>
        <v>Eletro Eletrônico</v>
      </c>
      <c r="P4771" t="s">
        <v>357</v>
      </c>
      <c r="Q4771">
        <v>2</v>
      </c>
      <c r="R4771">
        <v>1500</v>
      </c>
      <c r="S4771">
        <v>863</v>
      </c>
    </row>
    <row r="4772" spans="1:19">
      <c r="A4772">
        <v>4771</v>
      </c>
      <c r="B4772">
        <f t="shared" ca="1" si="370"/>
        <v>1</v>
      </c>
      <c r="C4772" t="str">
        <f ca="1">VLOOKUP(B4772,cliente!A$1:B$7,2,FALSE)</f>
        <v>João do Pulo</v>
      </c>
      <c r="D4772">
        <f t="shared" ca="1" si="371"/>
        <v>11</v>
      </c>
      <c r="E4772" t="str">
        <f ca="1">VLOOKUP(D4772,vendedor!A$1:B$13,2,FALSE)</f>
        <v>Filipe Almeida</v>
      </c>
      <c r="F4772">
        <f t="shared" ca="1" si="372"/>
        <v>5</v>
      </c>
      <c r="G4772" t="str">
        <f ca="1">VLOOKUP(F4772,cidade!A$1:B$6,2,FALSE)</f>
        <v>Belo Horizonte</v>
      </c>
      <c r="H4772">
        <v>16</v>
      </c>
      <c r="I4772" t="str">
        <f>VLOOKUP(H4772,produto!A$1:F$24,2,FALSE)</f>
        <v>Perfume</v>
      </c>
      <c r="J4772">
        <f>VLOOKUP(I4772,produto!B$1:G$24,4,FALSE)</f>
        <v>11</v>
      </c>
      <c r="K4772" t="str">
        <f>VLOOKUP(J4772,marca!A$1:B$15,2,FALSE)</f>
        <v>PHILIPS</v>
      </c>
      <c r="L4772">
        <f t="shared" ca="1" si="374"/>
        <v>4</v>
      </c>
      <c r="M4772" t="str">
        <f ca="1">VLOOKUP(L4772,Departamento!A$1:C$8,2,FALSE)</f>
        <v>cosmético</v>
      </c>
      <c r="N4772">
        <f t="shared" ca="1" si="373"/>
        <v>1</v>
      </c>
      <c r="O4772" t="str">
        <f ca="1">VLOOKUP(N4772,gerencia!A$1:B$5,2,FALSE)</f>
        <v>Tecnologia</v>
      </c>
      <c r="P4772" t="s">
        <v>664</v>
      </c>
      <c r="Q4772">
        <v>3</v>
      </c>
      <c r="R4772">
        <v>135</v>
      </c>
      <c r="S4772">
        <v>1459</v>
      </c>
    </row>
    <row r="4773" spans="1:19">
      <c r="A4773">
        <v>4772</v>
      </c>
      <c r="B4773">
        <f t="shared" ca="1" si="370"/>
        <v>6</v>
      </c>
      <c r="C4773" t="str">
        <f ca="1">VLOOKUP(B4773,cliente!A$1:B$7,2,FALSE)</f>
        <v>Reginaldo Rossi</v>
      </c>
      <c r="D4773">
        <f t="shared" ca="1" si="371"/>
        <v>8</v>
      </c>
      <c r="E4773" t="str">
        <f ca="1">VLOOKUP(D4773,vendedor!A$1:B$13,2,FALSE)</f>
        <v>Márcia Brito</v>
      </c>
      <c r="F4773">
        <f t="shared" ca="1" si="372"/>
        <v>1</v>
      </c>
      <c r="G4773" t="str">
        <f ca="1">VLOOKUP(F4773,cidade!A$1:B$6,2,FALSE)</f>
        <v>Salvador</v>
      </c>
      <c r="H4773">
        <v>20</v>
      </c>
      <c r="I4773" t="str">
        <f>VLOOKUP(H4773,produto!A$1:F$24,2,FALSE)</f>
        <v>Geladeira</v>
      </c>
      <c r="J4773">
        <f>VLOOKUP(I4773,produto!B$1:G$24,4,FALSE)</f>
        <v>12</v>
      </c>
      <c r="K4773" t="str">
        <f>VLOOKUP(J4773,marca!A$1:B$15,2,FALSE)</f>
        <v>ELETROLUX</v>
      </c>
      <c r="L4773">
        <f t="shared" ca="1" si="374"/>
        <v>5</v>
      </c>
      <c r="M4773" t="str">
        <f ca="1">VLOOKUP(L4773,Departamento!A$1:C$8,2,FALSE)</f>
        <v>Eletrónico</v>
      </c>
      <c r="N4773">
        <f t="shared" ca="1" si="373"/>
        <v>4</v>
      </c>
      <c r="O4773" t="str">
        <f ca="1">VLOOKUP(N4773,gerencia!A$1:B$5,2,FALSE)</f>
        <v>Casa e Decoração</v>
      </c>
      <c r="P4773" t="s">
        <v>140</v>
      </c>
      <c r="Q4773">
        <v>1</v>
      </c>
      <c r="R4773">
        <v>350</v>
      </c>
      <c r="S4773">
        <v>874</v>
      </c>
    </row>
    <row r="4774" spans="1:19">
      <c r="A4774">
        <v>4773</v>
      </c>
      <c r="B4774">
        <f t="shared" ca="1" si="370"/>
        <v>2</v>
      </c>
      <c r="C4774" t="str">
        <f ca="1">VLOOKUP(B4774,cliente!A$1:B$7,2,FALSE)</f>
        <v>Benito de Paula</v>
      </c>
      <c r="D4774">
        <f t="shared" ca="1" si="371"/>
        <v>4</v>
      </c>
      <c r="E4774" t="str">
        <f ca="1">VLOOKUP(D4774,vendedor!A$1:B$13,2,FALSE)</f>
        <v>Daniela Matos</v>
      </c>
      <c r="F4774">
        <f t="shared" ca="1" si="372"/>
        <v>3</v>
      </c>
      <c r="G4774" t="str">
        <f ca="1">VLOOKUP(F4774,cidade!A$1:B$6,2,FALSE)</f>
        <v>São Paulo</v>
      </c>
      <c r="H4774">
        <v>15</v>
      </c>
      <c r="I4774" t="str">
        <f>VLOOKUP(H4774,produto!A$1:F$24,2,FALSE)</f>
        <v>Baton</v>
      </c>
      <c r="J4774">
        <f>VLOOKUP(I4774,produto!B$1:G$24,4,FALSE)</f>
        <v>10</v>
      </c>
      <c r="K4774" t="str">
        <f>VLOOKUP(J4774,marca!A$1:B$15,2,FALSE)</f>
        <v>BOTICARIO</v>
      </c>
      <c r="L4774">
        <f t="shared" ca="1" si="374"/>
        <v>2</v>
      </c>
      <c r="M4774" t="str">
        <f ca="1">VLOOKUP(L4774,Departamento!A$1:C$8,2,FALSE)</f>
        <v>Telefonia</v>
      </c>
      <c r="N4774">
        <f t="shared" ca="1" si="373"/>
        <v>2</v>
      </c>
      <c r="O4774" t="str">
        <f ca="1">VLOOKUP(N4774,gerencia!A$1:B$5,2,FALSE)</f>
        <v>papelaria/cosmético</v>
      </c>
      <c r="P4774" t="s">
        <v>620</v>
      </c>
      <c r="Q4774">
        <v>3</v>
      </c>
      <c r="R4774">
        <v>98.5</v>
      </c>
      <c r="S4774">
        <v>548</v>
      </c>
    </row>
    <row r="4775" spans="1:19">
      <c r="A4775">
        <v>4774</v>
      </c>
      <c r="B4775">
        <f t="shared" ca="1" si="370"/>
        <v>5</v>
      </c>
      <c r="C4775" t="str">
        <f ca="1">VLOOKUP(B4775,cliente!A$1:B$7,2,FALSE)</f>
        <v>Edson Arantes</v>
      </c>
      <c r="D4775">
        <f t="shared" ca="1" si="371"/>
        <v>4</v>
      </c>
      <c r="E4775" t="str">
        <f ca="1">VLOOKUP(D4775,vendedor!A$1:B$13,2,FALSE)</f>
        <v>Daniela Matos</v>
      </c>
      <c r="F4775">
        <f t="shared" ca="1" si="372"/>
        <v>5</v>
      </c>
      <c r="G4775" t="str">
        <f ca="1">VLOOKUP(F4775,cidade!A$1:B$6,2,FALSE)</f>
        <v>Belo Horizonte</v>
      </c>
      <c r="H4775">
        <v>20</v>
      </c>
      <c r="I4775" t="str">
        <f>VLOOKUP(H4775,produto!A$1:F$24,2,FALSE)</f>
        <v>Geladeira</v>
      </c>
      <c r="J4775">
        <f>VLOOKUP(I4775,produto!B$1:G$24,4,FALSE)</f>
        <v>12</v>
      </c>
      <c r="K4775" t="str">
        <f>VLOOKUP(J4775,marca!A$1:B$15,2,FALSE)</f>
        <v>ELETROLUX</v>
      </c>
      <c r="L4775">
        <f t="shared" ca="1" si="374"/>
        <v>6</v>
      </c>
      <c r="M4775" t="str">
        <f ca="1">VLOOKUP(L4775,Departamento!A$1:C$8,2,FALSE)</f>
        <v>Eletrodomestico</v>
      </c>
      <c r="N4775">
        <f t="shared" ca="1" si="373"/>
        <v>3</v>
      </c>
      <c r="O4775" t="str">
        <f ca="1">VLOOKUP(N4775,gerencia!A$1:B$5,2,FALSE)</f>
        <v>Eletro Eletrônico</v>
      </c>
      <c r="P4775" t="s">
        <v>365</v>
      </c>
      <c r="Q4775">
        <v>3</v>
      </c>
      <c r="R4775">
        <v>350</v>
      </c>
      <c r="S4775">
        <v>355</v>
      </c>
    </row>
    <row r="4776" spans="1:19">
      <c r="A4776">
        <v>4775</v>
      </c>
      <c r="B4776">
        <f t="shared" ca="1" si="370"/>
        <v>3</v>
      </c>
      <c r="C4776" t="str">
        <f ca="1">VLOOKUP(B4776,cliente!A$1:B$7,2,FALSE)</f>
        <v>Renato Russo</v>
      </c>
      <c r="D4776">
        <f t="shared" ca="1" si="371"/>
        <v>7</v>
      </c>
      <c r="E4776" t="str">
        <f ca="1">VLOOKUP(D4776,vendedor!A$1:B$13,2,FALSE)</f>
        <v>João Oliveira</v>
      </c>
      <c r="F4776">
        <f t="shared" ca="1" si="372"/>
        <v>1</v>
      </c>
      <c r="G4776" t="str">
        <f ca="1">VLOOKUP(F4776,cidade!A$1:B$6,2,FALSE)</f>
        <v>Salvador</v>
      </c>
      <c r="H4776">
        <v>14</v>
      </c>
      <c r="I4776" t="str">
        <f>VLOOKUP(H4776,produto!A$1:F$24,2,FALSE)</f>
        <v>Classificador</v>
      </c>
      <c r="J4776">
        <f>VLOOKUP(I4776,produto!B$1:G$24,4,FALSE)</f>
        <v>9</v>
      </c>
      <c r="K4776" t="str">
        <f>VLOOKUP(J4776,marca!A$1:B$15,2,FALSE)</f>
        <v>AVON</v>
      </c>
      <c r="L4776">
        <f t="shared" ca="1" si="374"/>
        <v>1</v>
      </c>
      <c r="M4776" t="str">
        <f ca="1">VLOOKUP(L4776,Departamento!A$1:C$8,2,FALSE)</f>
        <v>Informática</v>
      </c>
      <c r="N4776">
        <f t="shared" ca="1" si="373"/>
        <v>2</v>
      </c>
      <c r="O4776" t="str">
        <f ca="1">VLOOKUP(N4776,gerencia!A$1:B$5,2,FALSE)</f>
        <v>papelaria/cosmético</v>
      </c>
      <c r="P4776" t="s">
        <v>302</v>
      </c>
      <c r="Q4776">
        <v>3</v>
      </c>
      <c r="R4776">
        <v>25</v>
      </c>
      <c r="S4776">
        <v>492</v>
      </c>
    </row>
    <row r="4777" spans="1:19">
      <c r="A4777">
        <v>4776</v>
      </c>
      <c r="B4777">
        <f t="shared" ca="1" si="370"/>
        <v>1</v>
      </c>
      <c r="C4777" t="str">
        <f ca="1">VLOOKUP(B4777,cliente!A$1:B$7,2,FALSE)</f>
        <v>João do Pulo</v>
      </c>
      <c r="D4777">
        <f t="shared" ca="1" si="371"/>
        <v>4</v>
      </c>
      <c r="E4777" t="str">
        <f ca="1">VLOOKUP(D4777,vendedor!A$1:B$13,2,FALSE)</f>
        <v>Daniela Matos</v>
      </c>
      <c r="F4777">
        <f t="shared" ca="1" si="372"/>
        <v>1</v>
      </c>
      <c r="G4777" t="str">
        <f ca="1">VLOOKUP(F4777,cidade!A$1:B$6,2,FALSE)</f>
        <v>Salvador</v>
      </c>
      <c r="H4777">
        <v>12</v>
      </c>
      <c r="I4777" t="str">
        <f>VLOOKUP(H4777,produto!A$1:F$24,2,FALSE)</f>
        <v>Borracha</v>
      </c>
      <c r="J4777">
        <f>VLOOKUP(I4777,produto!B$1:G$24,4,FALSE)</f>
        <v>7</v>
      </c>
      <c r="K4777" t="str">
        <f>VLOOKUP(J4777,marca!A$1:B$15,2,FALSE)</f>
        <v>TILIBRA</v>
      </c>
      <c r="L4777">
        <f t="shared" ca="1" si="374"/>
        <v>4</v>
      </c>
      <c r="M4777" t="str">
        <f ca="1">VLOOKUP(L4777,Departamento!A$1:C$8,2,FALSE)</f>
        <v>cosmético</v>
      </c>
      <c r="N4777">
        <f t="shared" ca="1" si="373"/>
        <v>3</v>
      </c>
      <c r="O4777" t="str">
        <f ca="1">VLOOKUP(N4777,gerencia!A$1:B$5,2,FALSE)</f>
        <v>Eletro Eletrônico</v>
      </c>
      <c r="P4777" t="s">
        <v>568</v>
      </c>
      <c r="Q4777">
        <v>1</v>
      </c>
      <c r="R4777">
        <v>5.3</v>
      </c>
      <c r="S4777">
        <v>268</v>
      </c>
    </row>
    <row r="4778" spans="1:19">
      <c r="A4778">
        <v>4777</v>
      </c>
      <c r="B4778">
        <f t="shared" ca="1" si="370"/>
        <v>5</v>
      </c>
      <c r="C4778" t="str">
        <f ca="1">VLOOKUP(B4778,cliente!A$1:B$7,2,FALSE)</f>
        <v>Edson Arantes</v>
      </c>
      <c r="D4778">
        <f t="shared" ca="1" si="371"/>
        <v>3</v>
      </c>
      <c r="E4778" t="str">
        <f ca="1">VLOOKUP(D4778,vendedor!A$1:B$13,2,FALSE)</f>
        <v>Issac Palmeiras</v>
      </c>
      <c r="F4778">
        <f t="shared" ca="1" si="372"/>
        <v>3</v>
      </c>
      <c r="G4778" t="str">
        <f ca="1">VLOOKUP(F4778,cidade!A$1:B$6,2,FALSE)</f>
        <v>São Paulo</v>
      </c>
      <c r="H4778">
        <v>20</v>
      </c>
      <c r="I4778" t="str">
        <f>VLOOKUP(H4778,produto!A$1:F$24,2,FALSE)</f>
        <v>Geladeira</v>
      </c>
      <c r="J4778">
        <f>VLOOKUP(I4778,produto!B$1:G$24,4,FALSE)</f>
        <v>12</v>
      </c>
      <c r="K4778" t="str">
        <f>VLOOKUP(J4778,marca!A$1:B$15,2,FALSE)</f>
        <v>ELETROLUX</v>
      </c>
      <c r="L4778">
        <f t="shared" ca="1" si="374"/>
        <v>1</v>
      </c>
      <c r="M4778" t="str">
        <f ca="1">VLOOKUP(L4778,Departamento!A$1:C$8,2,FALSE)</f>
        <v>Informática</v>
      </c>
      <c r="N4778">
        <f t="shared" ca="1" si="373"/>
        <v>1</v>
      </c>
      <c r="O4778" t="str">
        <f ca="1">VLOOKUP(N4778,gerencia!A$1:B$5,2,FALSE)</f>
        <v>Tecnologia</v>
      </c>
      <c r="P4778" t="s">
        <v>459</v>
      </c>
      <c r="Q4778">
        <v>2</v>
      </c>
      <c r="R4778">
        <v>350</v>
      </c>
      <c r="S4778">
        <v>257</v>
      </c>
    </row>
    <row r="4779" spans="1:19">
      <c r="A4779">
        <v>4778</v>
      </c>
      <c r="B4779">
        <f t="shared" ca="1" si="370"/>
        <v>5</v>
      </c>
      <c r="C4779" t="str">
        <f ca="1">VLOOKUP(B4779,cliente!A$1:B$7,2,FALSE)</f>
        <v>Edson Arantes</v>
      </c>
      <c r="D4779">
        <f t="shared" ca="1" si="371"/>
        <v>8</v>
      </c>
      <c r="E4779" t="str">
        <f ca="1">VLOOKUP(D4779,vendedor!A$1:B$13,2,FALSE)</f>
        <v>Márcia Brito</v>
      </c>
      <c r="F4779">
        <f t="shared" ca="1" si="372"/>
        <v>4</v>
      </c>
      <c r="G4779" t="str">
        <f ca="1">VLOOKUP(F4779,cidade!A$1:B$6,2,FALSE)</f>
        <v>Rio de janeiro</v>
      </c>
      <c r="H4779">
        <v>16</v>
      </c>
      <c r="I4779" t="str">
        <f>VLOOKUP(H4779,produto!A$1:F$24,2,FALSE)</f>
        <v>Perfume</v>
      </c>
      <c r="J4779">
        <f>VLOOKUP(I4779,produto!B$1:G$24,4,FALSE)</f>
        <v>11</v>
      </c>
      <c r="K4779" t="str">
        <f>VLOOKUP(J4779,marca!A$1:B$15,2,FALSE)</f>
        <v>PHILIPS</v>
      </c>
      <c r="L4779">
        <f t="shared" ca="1" si="374"/>
        <v>2</v>
      </c>
      <c r="M4779" t="str">
        <f ca="1">VLOOKUP(L4779,Departamento!A$1:C$8,2,FALSE)</f>
        <v>Telefonia</v>
      </c>
      <c r="N4779">
        <f t="shared" ca="1" si="373"/>
        <v>3</v>
      </c>
      <c r="O4779" t="str">
        <f ca="1">VLOOKUP(N4779,gerencia!A$1:B$5,2,FALSE)</f>
        <v>Eletro Eletrônico</v>
      </c>
      <c r="P4779" t="s">
        <v>460</v>
      </c>
      <c r="Q4779">
        <v>3</v>
      </c>
      <c r="R4779">
        <v>135</v>
      </c>
      <c r="S4779">
        <v>1376</v>
      </c>
    </row>
    <row r="4780" spans="1:19">
      <c r="A4780">
        <v>4779</v>
      </c>
      <c r="B4780">
        <f t="shared" ca="1" si="370"/>
        <v>4</v>
      </c>
      <c r="C4780" t="str">
        <f ca="1">VLOOKUP(B4780,cliente!A$1:B$7,2,FALSE)</f>
        <v>Tom Jobim</v>
      </c>
      <c r="D4780">
        <f t="shared" ca="1" si="371"/>
        <v>6</v>
      </c>
      <c r="E4780" t="str">
        <f ca="1">VLOOKUP(D4780,vendedor!A$1:B$13,2,FALSE)</f>
        <v>Rodrigo Machado</v>
      </c>
      <c r="F4780">
        <f t="shared" ca="1" si="372"/>
        <v>4</v>
      </c>
      <c r="G4780" t="str">
        <f ca="1">VLOOKUP(F4780,cidade!A$1:B$6,2,FALSE)</f>
        <v>Rio de janeiro</v>
      </c>
      <c r="H4780">
        <v>12</v>
      </c>
      <c r="I4780" t="str">
        <f>VLOOKUP(H4780,produto!A$1:F$24,2,FALSE)</f>
        <v>Borracha</v>
      </c>
      <c r="J4780">
        <f>VLOOKUP(I4780,produto!B$1:G$24,4,FALSE)</f>
        <v>7</v>
      </c>
      <c r="K4780" t="str">
        <f>VLOOKUP(J4780,marca!A$1:B$15,2,FALSE)</f>
        <v>TILIBRA</v>
      </c>
      <c r="L4780">
        <f t="shared" ca="1" si="374"/>
        <v>4</v>
      </c>
      <c r="M4780" t="str">
        <f ca="1">VLOOKUP(L4780,Departamento!A$1:C$8,2,FALSE)</f>
        <v>cosmético</v>
      </c>
      <c r="N4780">
        <f t="shared" ca="1" si="373"/>
        <v>1</v>
      </c>
      <c r="O4780" t="str">
        <f ca="1">VLOOKUP(N4780,gerencia!A$1:B$5,2,FALSE)</f>
        <v>Tecnologia</v>
      </c>
      <c r="P4780" t="s">
        <v>631</v>
      </c>
      <c r="Q4780">
        <v>1</v>
      </c>
      <c r="R4780">
        <v>5.3</v>
      </c>
      <c r="S4780">
        <v>925</v>
      </c>
    </row>
    <row r="4781" spans="1:19">
      <c r="A4781">
        <v>4780</v>
      </c>
      <c r="B4781">
        <f t="shared" ca="1" si="370"/>
        <v>4</v>
      </c>
      <c r="C4781" t="str">
        <f ca="1">VLOOKUP(B4781,cliente!A$1:B$7,2,FALSE)</f>
        <v>Tom Jobim</v>
      </c>
      <c r="D4781">
        <f t="shared" ca="1" si="371"/>
        <v>2</v>
      </c>
      <c r="E4781" t="str">
        <f ca="1">VLOOKUP(D4781,vendedor!A$1:B$13,2,FALSE)</f>
        <v>Márcio Barroso</v>
      </c>
      <c r="F4781">
        <f t="shared" ca="1" si="372"/>
        <v>4</v>
      </c>
      <c r="G4781" t="str">
        <f ca="1">VLOOKUP(F4781,cidade!A$1:B$6,2,FALSE)</f>
        <v>Rio de janeiro</v>
      </c>
      <c r="H4781">
        <v>11</v>
      </c>
      <c r="I4781" t="str">
        <f>VLOOKUP(H4781,produto!A$1:F$24,2,FALSE)</f>
        <v xml:space="preserve">Caneta </v>
      </c>
      <c r="J4781">
        <f>VLOOKUP(I4781,produto!B$1:G$24,4,FALSE)</f>
        <v>8</v>
      </c>
      <c r="K4781" t="str">
        <f>VLOOKUP(J4781,marca!A$1:B$15,2,FALSE)</f>
        <v>FABER CASTELL</v>
      </c>
      <c r="L4781">
        <f t="shared" ca="1" si="374"/>
        <v>1</v>
      </c>
      <c r="M4781" t="str">
        <f ca="1">VLOOKUP(L4781,Departamento!A$1:C$8,2,FALSE)</f>
        <v>Informática</v>
      </c>
      <c r="N4781">
        <f t="shared" ca="1" si="373"/>
        <v>1</v>
      </c>
      <c r="O4781" t="str">
        <f ca="1">VLOOKUP(N4781,gerencia!A$1:B$5,2,FALSE)</f>
        <v>Tecnologia</v>
      </c>
      <c r="P4781" t="s">
        <v>205</v>
      </c>
      <c r="Q4781">
        <v>2</v>
      </c>
      <c r="R4781">
        <v>0.5</v>
      </c>
      <c r="S4781">
        <v>1370</v>
      </c>
    </row>
    <row r="4782" spans="1:19">
      <c r="A4782">
        <v>4781</v>
      </c>
      <c r="B4782">
        <f t="shared" ca="1" si="370"/>
        <v>5</v>
      </c>
      <c r="C4782" t="str">
        <f ca="1">VLOOKUP(B4782,cliente!A$1:B$7,2,FALSE)</f>
        <v>Edson Arantes</v>
      </c>
      <c r="D4782">
        <f t="shared" ca="1" si="371"/>
        <v>2</v>
      </c>
      <c r="E4782" t="str">
        <f ca="1">VLOOKUP(D4782,vendedor!A$1:B$13,2,FALSE)</f>
        <v>Márcio Barroso</v>
      </c>
      <c r="F4782">
        <f t="shared" ca="1" si="372"/>
        <v>3</v>
      </c>
      <c r="G4782" t="str">
        <f ca="1">VLOOKUP(F4782,cidade!A$1:B$6,2,FALSE)</f>
        <v>São Paulo</v>
      </c>
      <c r="H4782">
        <v>14</v>
      </c>
      <c r="I4782" t="str">
        <f>VLOOKUP(H4782,produto!A$1:F$24,2,FALSE)</f>
        <v>Classificador</v>
      </c>
      <c r="J4782">
        <f>VLOOKUP(I4782,produto!B$1:G$24,4,FALSE)</f>
        <v>9</v>
      </c>
      <c r="K4782" t="str">
        <f>VLOOKUP(J4782,marca!A$1:B$15,2,FALSE)</f>
        <v>AVON</v>
      </c>
      <c r="L4782">
        <f t="shared" ca="1" si="374"/>
        <v>6</v>
      </c>
      <c r="M4782" t="str">
        <f ca="1">VLOOKUP(L4782,Departamento!A$1:C$8,2,FALSE)</f>
        <v>Eletrodomestico</v>
      </c>
      <c r="N4782">
        <f t="shared" ca="1" si="373"/>
        <v>4</v>
      </c>
      <c r="O4782" t="str">
        <f ca="1">VLOOKUP(N4782,gerencia!A$1:B$5,2,FALSE)</f>
        <v>Casa e Decoração</v>
      </c>
      <c r="P4782" t="s">
        <v>418</v>
      </c>
      <c r="Q4782">
        <v>2</v>
      </c>
      <c r="R4782">
        <v>25</v>
      </c>
      <c r="S4782">
        <v>388</v>
      </c>
    </row>
    <row r="4783" spans="1:19">
      <c r="A4783">
        <v>4782</v>
      </c>
      <c r="B4783">
        <f t="shared" ca="1" si="370"/>
        <v>1</v>
      </c>
      <c r="C4783" t="str">
        <f ca="1">VLOOKUP(B4783,cliente!A$1:B$7,2,FALSE)</f>
        <v>João do Pulo</v>
      </c>
      <c r="D4783">
        <f t="shared" ca="1" si="371"/>
        <v>12</v>
      </c>
      <c r="E4783" t="str">
        <f ca="1">VLOOKUP(D4783,vendedor!A$1:B$13,2,FALSE)</f>
        <v>Marilia Cardoso</v>
      </c>
      <c r="F4783">
        <f t="shared" ca="1" si="372"/>
        <v>1</v>
      </c>
      <c r="G4783" t="str">
        <f ca="1">VLOOKUP(F4783,cidade!A$1:B$6,2,FALSE)</f>
        <v>Salvador</v>
      </c>
      <c r="H4783">
        <v>22</v>
      </c>
      <c r="I4783" t="str">
        <f>VLOOKUP(H4783,produto!A$1:F$24,2,FALSE)</f>
        <v>Mesa</v>
      </c>
      <c r="J4783">
        <f>VLOOKUP(I4783,produto!B$1:G$24,4,FALSE)</f>
        <v>14</v>
      </c>
      <c r="K4783" t="str">
        <f>VLOOKUP(J4783,marca!A$1:B$15,2,FALSE)</f>
        <v>DA CASA</v>
      </c>
      <c r="L4783">
        <f t="shared" ca="1" si="374"/>
        <v>4</v>
      </c>
      <c r="M4783" t="str">
        <f ca="1">VLOOKUP(L4783,Departamento!A$1:C$8,2,FALSE)</f>
        <v>cosmético</v>
      </c>
      <c r="N4783">
        <f t="shared" ca="1" si="373"/>
        <v>3</v>
      </c>
      <c r="O4783" t="str">
        <f ca="1">VLOOKUP(N4783,gerencia!A$1:B$5,2,FALSE)</f>
        <v>Eletro Eletrônico</v>
      </c>
      <c r="P4783" t="s">
        <v>644</v>
      </c>
      <c r="Q4783">
        <v>2</v>
      </c>
      <c r="R4783">
        <v>1600</v>
      </c>
      <c r="S4783">
        <v>319</v>
      </c>
    </row>
    <row r="4784" spans="1:19">
      <c r="A4784">
        <v>4783</v>
      </c>
      <c r="B4784">
        <f t="shared" ca="1" si="370"/>
        <v>3</v>
      </c>
      <c r="C4784" t="str">
        <f ca="1">VLOOKUP(B4784,cliente!A$1:B$7,2,FALSE)</f>
        <v>Renato Russo</v>
      </c>
      <c r="D4784">
        <f t="shared" ca="1" si="371"/>
        <v>4</v>
      </c>
      <c r="E4784" t="str">
        <f ca="1">VLOOKUP(D4784,vendedor!A$1:B$13,2,FALSE)</f>
        <v>Daniela Matos</v>
      </c>
      <c r="F4784">
        <f t="shared" ca="1" si="372"/>
        <v>5</v>
      </c>
      <c r="G4784" t="str">
        <f ca="1">VLOOKUP(F4784,cidade!A$1:B$6,2,FALSE)</f>
        <v>Belo Horizonte</v>
      </c>
      <c r="H4784">
        <v>5</v>
      </c>
      <c r="I4784" t="str">
        <f>VLOOKUP(H4784,produto!A$1:F$24,2,FALSE)</f>
        <v>Computador</v>
      </c>
      <c r="J4784">
        <f>VLOOKUP(I4784,produto!B$1:G$24,4,FALSE)</f>
        <v>4</v>
      </c>
      <c r="K4784" t="str">
        <f>VLOOKUP(J4784,marca!A$1:B$15,2,FALSE)</f>
        <v>IBM</v>
      </c>
      <c r="L4784">
        <f t="shared" ca="1" si="374"/>
        <v>6</v>
      </c>
      <c r="M4784" t="str">
        <f ca="1">VLOOKUP(L4784,Departamento!A$1:C$8,2,FALSE)</f>
        <v>Eletrodomestico</v>
      </c>
      <c r="N4784">
        <f t="shared" ca="1" si="373"/>
        <v>2</v>
      </c>
      <c r="O4784" t="str">
        <f ca="1">VLOOKUP(N4784,gerencia!A$1:B$5,2,FALSE)</f>
        <v>papelaria/cosmético</v>
      </c>
      <c r="P4784" t="s">
        <v>488</v>
      </c>
      <c r="Q4784">
        <v>3</v>
      </c>
      <c r="R4784">
        <v>2125.9899999999998</v>
      </c>
      <c r="S4784">
        <v>833</v>
      </c>
    </row>
    <row r="4785" spans="1:19">
      <c r="A4785">
        <v>4784</v>
      </c>
      <c r="B4785">
        <f t="shared" ca="1" si="370"/>
        <v>6</v>
      </c>
      <c r="C4785" t="str">
        <f ca="1">VLOOKUP(B4785,cliente!A$1:B$7,2,FALSE)</f>
        <v>Reginaldo Rossi</v>
      </c>
      <c r="D4785">
        <f t="shared" ca="1" si="371"/>
        <v>8</v>
      </c>
      <c r="E4785" t="str">
        <f ca="1">VLOOKUP(D4785,vendedor!A$1:B$13,2,FALSE)</f>
        <v>Márcia Brito</v>
      </c>
      <c r="F4785">
        <f t="shared" ca="1" si="372"/>
        <v>5</v>
      </c>
      <c r="G4785" t="str">
        <f ca="1">VLOOKUP(F4785,cidade!A$1:B$6,2,FALSE)</f>
        <v>Belo Horizonte</v>
      </c>
      <c r="H4785">
        <v>13</v>
      </c>
      <c r="I4785" t="str">
        <f>VLOOKUP(H4785,produto!A$1:F$24,2,FALSE)</f>
        <v>Estojo</v>
      </c>
      <c r="J4785">
        <f>VLOOKUP(I4785,produto!B$1:G$24,4,FALSE)</f>
        <v>7</v>
      </c>
      <c r="K4785" t="str">
        <f>VLOOKUP(J4785,marca!A$1:B$15,2,FALSE)</f>
        <v>TILIBRA</v>
      </c>
      <c r="L4785">
        <f t="shared" ca="1" si="374"/>
        <v>3</v>
      </c>
      <c r="M4785" t="str">
        <f ca="1">VLOOKUP(L4785,Departamento!A$1:C$8,2,FALSE)</f>
        <v>Papelaria</v>
      </c>
      <c r="N4785">
        <f t="shared" ca="1" si="373"/>
        <v>4</v>
      </c>
      <c r="O4785" t="str">
        <f ca="1">VLOOKUP(N4785,gerencia!A$1:B$5,2,FALSE)</f>
        <v>Casa e Decoração</v>
      </c>
      <c r="P4785" t="s">
        <v>384</v>
      </c>
      <c r="Q4785">
        <v>3</v>
      </c>
      <c r="R4785">
        <v>3.2</v>
      </c>
      <c r="S4785">
        <v>592</v>
      </c>
    </row>
    <row r="4786" spans="1:19">
      <c r="A4786">
        <v>4785</v>
      </c>
      <c r="B4786">
        <f t="shared" ca="1" si="370"/>
        <v>1</v>
      </c>
      <c r="C4786" t="str">
        <f ca="1">VLOOKUP(B4786,cliente!A$1:B$7,2,FALSE)</f>
        <v>João do Pulo</v>
      </c>
      <c r="D4786">
        <f t="shared" ca="1" si="371"/>
        <v>3</v>
      </c>
      <c r="E4786" t="str">
        <f ca="1">VLOOKUP(D4786,vendedor!A$1:B$13,2,FALSE)</f>
        <v>Issac Palmeiras</v>
      </c>
      <c r="F4786">
        <f t="shared" ca="1" si="372"/>
        <v>1</v>
      </c>
      <c r="G4786" t="str">
        <f ca="1">VLOOKUP(F4786,cidade!A$1:B$6,2,FALSE)</f>
        <v>Salvador</v>
      </c>
      <c r="H4786">
        <v>8</v>
      </c>
      <c r="I4786" t="str">
        <f>VLOOKUP(H4786,produto!A$1:F$24,2,FALSE)</f>
        <v>Telefone Sem Fio</v>
      </c>
      <c r="J4786">
        <f>VLOOKUP(I4786,produto!B$1:G$24,4,FALSE)</f>
        <v>5</v>
      </c>
      <c r="K4786" t="str">
        <f>VLOOKUP(J4786,marca!A$1:B$15,2,FALSE)</f>
        <v>SAMSUNG</v>
      </c>
      <c r="L4786">
        <f t="shared" ca="1" si="374"/>
        <v>3</v>
      </c>
      <c r="M4786" t="str">
        <f ca="1">VLOOKUP(L4786,Departamento!A$1:C$8,2,FALSE)</f>
        <v>Papelaria</v>
      </c>
      <c r="N4786">
        <f t="shared" ca="1" si="373"/>
        <v>2</v>
      </c>
      <c r="O4786" t="str">
        <f ca="1">VLOOKUP(N4786,gerencia!A$1:B$5,2,FALSE)</f>
        <v>papelaria/cosmético</v>
      </c>
      <c r="P4786" t="s">
        <v>115</v>
      </c>
      <c r="Q4786">
        <v>2</v>
      </c>
      <c r="R4786">
        <v>875</v>
      </c>
      <c r="S4786">
        <v>1121</v>
      </c>
    </row>
    <row r="4787" spans="1:19">
      <c r="A4787">
        <v>4786</v>
      </c>
      <c r="B4787">
        <f t="shared" ca="1" si="370"/>
        <v>6</v>
      </c>
      <c r="C4787" t="str">
        <f ca="1">VLOOKUP(B4787,cliente!A$1:B$7,2,FALSE)</f>
        <v>Reginaldo Rossi</v>
      </c>
      <c r="D4787">
        <f t="shared" ca="1" si="371"/>
        <v>1</v>
      </c>
      <c r="E4787" t="str">
        <f ca="1">VLOOKUP(D4787,vendedor!A$1:B$13,2,FALSE)</f>
        <v>Claudio Silva</v>
      </c>
      <c r="F4787">
        <f t="shared" ca="1" si="372"/>
        <v>4</v>
      </c>
      <c r="G4787" t="str">
        <f ca="1">VLOOKUP(F4787,cidade!A$1:B$6,2,FALSE)</f>
        <v>Rio de janeiro</v>
      </c>
      <c r="H4787">
        <v>7</v>
      </c>
      <c r="I4787" t="str">
        <f>VLOOKUP(H4787,produto!A$1:F$24,2,FALSE)</f>
        <v>Celular 4Gb</v>
      </c>
      <c r="J4787">
        <f>VLOOKUP(I4787,produto!B$1:G$24,4,FALSE)</f>
        <v>5</v>
      </c>
      <c r="K4787" t="str">
        <f>VLOOKUP(J4787,marca!A$1:B$15,2,FALSE)</f>
        <v>SAMSUNG</v>
      </c>
      <c r="L4787">
        <f t="shared" ca="1" si="374"/>
        <v>3</v>
      </c>
      <c r="M4787" t="str">
        <f ca="1">VLOOKUP(L4787,Departamento!A$1:C$8,2,FALSE)</f>
        <v>Papelaria</v>
      </c>
      <c r="N4787">
        <f t="shared" ca="1" si="373"/>
        <v>1</v>
      </c>
      <c r="O4787" t="str">
        <f ca="1">VLOOKUP(N4787,gerencia!A$1:B$5,2,FALSE)</f>
        <v>Tecnologia</v>
      </c>
      <c r="P4787" t="s">
        <v>247</v>
      </c>
      <c r="Q4787">
        <v>1</v>
      </c>
      <c r="R4787">
        <v>52.9</v>
      </c>
      <c r="S4787">
        <v>1310</v>
      </c>
    </row>
    <row r="4788" spans="1:19">
      <c r="A4788">
        <v>4787</v>
      </c>
      <c r="B4788">
        <f t="shared" ca="1" si="370"/>
        <v>6</v>
      </c>
      <c r="C4788" t="str">
        <f ca="1">VLOOKUP(B4788,cliente!A$1:B$7,2,FALSE)</f>
        <v>Reginaldo Rossi</v>
      </c>
      <c r="D4788">
        <f t="shared" ca="1" si="371"/>
        <v>10</v>
      </c>
      <c r="E4788" t="str">
        <f ca="1">VLOOKUP(D4788,vendedor!A$1:B$13,2,FALSE)</f>
        <v>Danilo Barreto</v>
      </c>
      <c r="F4788">
        <f t="shared" ca="1" si="372"/>
        <v>4</v>
      </c>
      <c r="G4788" t="str">
        <f ca="1">VLOOKUP(F4788,cidade!A$1:B$6,2,FALSE)</f>
        <v>Rio de janeiro</v>
      </c>
      <c r="H4788">
        <v>13</v>
      </c>
      <c r="I4788" t="str">
        <f>VLOOKUP(H4788,produto!A$1:F$24,2,FALSE)</f>
        <v>Estojo</v>
      </c>
      <c r="J4788">
        <f>VLOOKUP(I4788,produto!B$1:G$24,4,FALSE)</f>
        <v>7</v>
      </c>
      <c r="K4788" t="str">
        <f>VLOOKUP(J4788,marca!A$1:B$15,2,FALSE)</f>
        <v>TILIBRA</v>
      </c>
      <c r="L4788">
        <f t="shared" ca="1" si="374"/>
        <v>3</v>
      </c>
      <c r="M4788" t="str">
        <f ca="1">VLOOKUP(L4788,Departamento!A$1:C$8,2,FALSE)</f>
        <v>Papelaria</v>
      </c>
      <c r="N4788">
        <f t="shared" ca="1" si="373"/>
        <v>2</v>
      </c>
      <c r="O4788" t="str">
        <f ca="1">VLOOKUP(N4788,gerencia!A$1:B$5,2,FALSE)</f>
        <v>papelaria/cosmético</v>
      </c>
      <c r="P4788" t="s">
        <v>396</v>
      </c>
      <c r="Q4788">
        <v>3</v>
      </c>
      <c r="R4788">
        <v>3.2</v>
      </c>
      <c r="S4788">
        <v>901</v>
      </c>
    </row>
    <row r="4789" spans="1:19">
      <c r="A4789">
        <v>4788</v>
      </c>
      <c r="B4789">
        <f t="shared" ca="1" si="370"/>
        <v>2</v>
      </c>
      <c r="C4789" t="str">
        <f ca="1">VLOOKUP(B4789,cliente!A$1:B$7,2,FALSE)</f>
        <v>Benito de Paula</v>
      </c>
      <c r="D4789">
        <f t="shared" ca="1" si="371"/>
        <v>12</v>
      </c>
      <c r="E4789" t="str">
        <f ca="1">VLOOKUP(D4789,vendedor!A$1:B$13,2,FALSE)</f>
        <v>Marilia Cardoso</v>
      </c>
      <c r="F4789">
        <f t="shared" ca="1" si="372"/>
        <v>5</v>
      </c>
      <c r="G4789" t="str">
        <f ca="1">VLOOKUP(F4789,cidade!A$1:B$6,2,FALSE)</f>
        <v>Belo Horizonte</v>
      </c>
      <c r="H4789">
        <v>21</v>
      </c>
      <c r="I4789" t="str">
        <f>VLOOKUP(H4789,produto!A$1:F$24,2,FALSE)</f>
        <v>microondas</v>
      </c>
      <c r="J4789">
        <f>VLOOKUP(I4789,produto!B$1:G$24,4,FALSE)</f>
        <v>14</v>
      </c>
      <c r="K4789" t="str">
        <f>VLOOKUP(J4789,marca!A$1:B$15,2,FALSE)</f>
        <v>DA CASA</v>
      </c>
      <c r="L4789">
        <f t="shared" ca="1" si="374"/>
        <v>3</v>
      </c>
      <c r="M4789" t="str">
        <f ca="1">VLOOKUP(L4789,Departamento!A$1:C$8,2,FALSE)</f>
        <v>Papelaria</v>
      </c>
      <c r="N4789">
        <f t="shared" ca="1" si="373"/>
        <v>2</v>
      </c>
      <c r="O4789" t="str">
        <f ca="1">VLOOKUP(N4789,gerencia!A$1:B$5,2,FALSE)</f>
        <v>papelaria/cosmético</v>
      </c>
      <c r="P4789" t="s">
        <v>424</v>
      </c>
      <c r="Q4789">
        <v>2</v>
      </c>
      <c r="R4789">
        <v>2100</v>
      </c>
      <c r="S4789">
        <v>1318</v>
      </c>
    </row>
    <row r="4790" spans="1:19">
      <c r="A4790">
        <v>4789</v>
      </c>
      <c r="B4790">
        <f t="shared" ca="1" si="370"/>
        <v>5</v>
      </c>
      <c r="C4790" t="str">
        <f ca="1">VLOOKUP(B4790,cliente!A$1:B$7,2,FALSE)</f>
        <v>Edson Arantes</v>
      </c>
      <c r="D4790">
        <f t="shared" ca="1" si="371"/>
        <v>12</v>
      </c>
      <c r="E4790" t="str">
        <f ca="1">VLOOKUP(D4790,vendedor!A$1:B$13,2,FALSE)</f>
        <v>Marilia Cardoso</v>
      </c>
      <c r="F4790">
        <f t="shared" ca="1" si="372"/>
        <v>4</v>
      </c>
      <c r="G4790" t="str">
        <f ca="1">VLOOKUP(F4790,cidade!A$1:B$6,2,FALSE)</f>
        <v>Rio de janeiro</v>
      </c>
      <c r="H4790">
        <v>9</v>
      </c>
      <c r="I4790" t="str">
        <f>VLOOKUP(H4790,produto!A$1:F$24,2,FALSE)</f>
        <v>Celular  8GB</v>
      </c>
      <c r="J4790">
        <f>VLOOKUP(I4790,produto!B$1:G$24,4,FALSE)</f>
        <v>8</v>
      </c>
      <c r="K4790" t="str">
        <f>VLOOKUP(J4790,marca!A$1:B$15,2,FALSE)</f>
        <v>FABER CASTELL</v>
      </c>
      <c r="L4790">
        <f t="shared" ca="1" si="374"/>
        <v>6</v>
      </c>
      <c r="M4790" t="str">
        <f ca="1">VLOOKUP(L4790,Departamento!A$1:C$8,2,FALSE)</f>
        <v>Eletrodomestico</v>
      </c>
      <c r="N4790">
        <f t="shared" ca="1" si="373"/>
        <v>4</v>
      </c>
      <c r="O4790" t="str">
        <f ca="1">VLOOKUP(N4790,gerencia!A$1:B$5,2,FALSE)</f>
        <v>Casa e Decoração</v>
      </c>
      <c r="P4790" t="s">
        <v>328</v>
      </c>
      <c r="Q4790">
        <v>3</v>
      </c>
      <c r="R4790">
        <v>12.25</v>
      </c>
      <c r="S4790">
        <v>297</v>
      </c>
    </row>
    <row r="4791" spans="1:19">
      <c r="A4791">
        <v>4790</v>
      </c>
      <c r="B4791">
        <f t="shared" ca="1" si="370"/>
        <v>5</v>
      </c>
      <c r="C4791" t="str">
        <f ca="1">VLOOKUP(B4791,cliente!A$1:B$7,2,FALSE)</f>
        <v>Edson Arantes</v>
      </c>
      <c r="D4791">
        <f t="shared" ca="1" si="371"/>
        <v>3</v>
      </c>
      <c r="E4791" t="str">
        <f ca="1">VLOOKUP(D4791,vendedor!A$1:B$13,2,FALSE)</f>
        <v>Issac Palmeiras</v>
      </c>
      <c r="F4791">
        <f t="shared" ca="1" si="372"/>
        <v>4</v>
      </c>
      <c r="G4791" t="str">
        <f ca="1">VLOOKUP(F4791,cidade!A$1:B$6,2,FALSE)</f>
        <v>Rio de janeiro</v>
      </c>
      <c r="H4791">
        <v>11</v>
      </c>
      <c r="I4791" t="str">
        <f>VLOOKUP(H4791,produto!A$1:F$24,2,FALSE)</f>
        <v xml:space="preserve">Caneta </v>
      </c>
      <c r="J4791">
        <f>VLOOKUP(I4791,produto!B$1:G$24,4,FALSE)</f>
        <v>8</v>
      </c>
      <c r="K4791" t="str">
        <f>VLOOKUP(J4791,marca!A$1:B$15,2,FALSE)</f>
        <v>FABER CASTELL</v>
      </c>
      <c r="L4791">
        <f t="shared" ca="1" si="374"/>
        <v>4</v>
      </c>
      <c r="M4791" t="str">
        <f ca="1">VLOOKUP(L4791,Departamento!A$1:C$8,2,FALSE)</f>
        <v>cosmético</v>
      </c>
      <c r="N4791">
        <f t="shared" ca="1" si="373"/>
        <v>4</v>
      </c>
      <c r="O4791" t="str">
        <f ca="1">VLOOKUP(N4791,gerencia!A$1:B$5,2,FALSE)</f>
        <v>Casa e Decoração</v>
      </c>
      <c r="P4791" t="s">
        <v>161</v>
      </c>
      <c r="Q4791">
        <v>3</v>
      </c>
      <c r="R4791">
        <v>0.5</v>
      </c>
      <c r="S4791">
        <v>902</v>
      </c>
    </row>
    <row r="4792" spans="1:19">
      <c r="A4792">
        <v>4791</v>
      </c>
      <c r="B4792">
        <f t="shared" ca="1" si="370"/>
        <v>1</v>
      </c>
      <c r="C4792" t="str">
        <f ca="1">VLOOKUP(B4792,cliente!A$1:B$7,2,FALSE)</f>
        <v>João do Pulo</v>
      </c>
      <c r="D4792">
        <f t="shared" ca="1" si="371"/>
        <v>4</v>
      </c>
      <c r="E4792" t="str">
        <f ca="1">VLOOKUP(D4792,vendedor!A$1:B$13,2,FALSE)</f>
        <v>Daniela Matos</v>
      </c>
      <c r="F4792">
        <f t="shared" ca="1" si="372"/>
        <v>2</v>
      </c>
      <c r="G4792" t="str">
        <f ca="1">VLOOKUP(F4792,cidade!A$1:B$6,2,FALSE)</f>
        <v>Recife</v>
      </c>
      <c r="H4792">
        <v>19</v>
      </c>
      <c r="I4792" t="str">
        <f>VLOOKUP(H4792,produto!A$1:F$24,2,FALSE)</f>
        <v>Fogão</v>
      </c>
      <c r="J4792">
        <f>VLOOKUP(I4792,produto!B$1:G$24,4,FALSE)</f>
        <v>13</v>
      </c>
      <c r="K4792" t="str">
        <f>VLOOKUP(J4792,marca!A$1:B$15,2,FALSE)</f>
        <v>BRASTEMP</v>
      </c>
      <c r="L4792">
        <f t="shared" ca="1" si="374"/>
        <v>4</v>
      </c>
      <c r="M4792" t="str">
        <f ca="1">VLOOKUP(L4792,Departamento!A$1:C$8,2,FALSE)</f>
        <v>cosmético</v>
      </c>
      <c r="N4792">
        <f t="shared" ca="1" si="373"/>
        <v>2</v>
      </c>
      <c r="O4792" t="str">
        <f ca="1">VLOOKUP(N4792,gerencia!A$1:B$5,2,FALSE)</f>
        <v>papelaria/cosmético</v>
      </c>
      <c r="P4792" t="s">
        <v>286</v>
      </c>
      <c r="Q4792">
        <v>3</v>
      </c>
      <c r="R4792">
        <v>1500</v>
      </c>
      <c r="S4792">
        <v>1319</v>
      </c>
    </row>
    <row r="4793" spans="1:19">
      <c r="A4793">
        <v>4792</v>
      </c>
      <c r="B4793">
        <f t="shared" ca="1" si="370"/>
        <v>1</v>
      </c>
      <c r="C4793" t="str">
        <f ca="1">VLOOKUP(B4793,cliente!A$1:B$7,2,FALSE)</f>
        <v>João do Pulo</v>
      </c>
      <c r="D4793">
        <f t="shared" ca="1" si="371"/>
        <v>9</v>
      </c>
      <c r="E4793" t="str">
        <f ca="1">VLOOKUP(D4793,vendedor!A$1:B$13,2,FALSE)</f>
        <v>Diego Santos</v>
      </c>
      <c r="F4793">
        <f t="shared" ca="1" si="372"/>
        <v>2</v>
      </c>
      <c r="G4793" t="str">
        <f ca="1">VLOOKUP(F4793,cidade!A$1:B$6,2,FALSE)</f>
        <v>Recife</v>
      </c>
      <c r="H4793">
        <v>21</v>
      </c>
      <c r="I4793" t="str">
        <f>VLOOKUP(H4793,produto!A$1:F$24,2,FALSE)</f>
        <v>microondas</v>
      </c>
      <c r="J4793">
        <f>VLOOKUP(I4793,produto!B$1:G$24,4,FALSE)</f>
        <v>14</v>
      </c>
      <c r="K4793" t="str">
        <f>VLOOKUP(J4793,marca!A$1:B$15,2,FALSE)</f>
        <v>DA CASA</v>
      </c>
      <c r="L4793">
        <f t="shared" ca="1" si="374"/>
        <v>1</v>
      </c>
      <c r="M4793" t="str">
        <f ca="1">VLOOKUP(L4793,Departamento!A$1:C$8,2,FALSE)</f>
        <v>Informática</v>
      </c>
      <c r="N4793">
        <f t="shared" ca="1" si="373"/>
        <v>3</v>
      </c>
      <c r="O4793" t="str">
        <f ca="1">VLOOKUP(N4793,gerencia!A$1:B$5,2,FALSE)</f>
        <v>Eletro Eletrônico</v>
      </c>
      <c r="P4793" t="s">
        <v>457</v>
      </c>
      <c r="Q4793">
        <v>2</v>
      </c>
      <c r="R4793">
        <v>2100</v>
      </c>
      <c r="S4793">
        <v>362</v>
      </c>
    </row>
    <row r="4794" spans="1:19">
      <c r="A4794">
        <v>4793</v>
      </c>
      <c r="B4794">
        <f t="shared" ca="1" si="370"/>
        <v>5</v>
      </c>
      <c r="C4794" t="str">
        <f ca="1">VLOOKUP(B4794,cliente!A$1:B$7,2,FALSE)</f>
        <v>Edson Arantes</v>
      </c>
      <c r="D4794">
        <f t="shared" ca="1" si="371"/>
        <v>6</v>
      </c>
      <c r="E4794" t="str">
        <f ca="1">VLOOKUP(D4794,vendedor!A$1:B$13,2,FALSE)</f>
        <v>Rodrigo Machado</v>
      </c>
      <c r="F4794">
        <f t="shared" ca="1" si="372"/>
        <v>4</v>
      </c>
      <c r="G4794" t="str">
        <f ca="1">VLOOKUP(F4794,cidade!A$1:B$6,2,FALSE)</f>
        <v>Rio de janeiro</v>
      </c>
      <c r="H4794">
        <v>13</v>
      </c>
      <c r="I4794" t="str">
        <f>VLOOKUP(H4794,produto!A$1:F$24,2,FALSE)</f>
        <v>Estojo</v>
      </c>
      <c r="J4794">
        <f>VLOOKUP(I4794,produto!B$1:G$24,4,FALSE)</f>
        <v>7</v>
      </c>
      <c r="K4794" t="str">
        <f>VLOOKUP(J4794,marca!A$1:B$15,2,FALSE)</f>
        <v>TILIBRA</v>
      </c>
      <c r="L4794">
        <f t="shared" ca="1" si="374"/>
        <v>2</v>
      </c>
      <c r="M4794" t="str">
        <f ca="1">VLOOKUP(L4794,Departamento!A$1:C$8,2,FALSE)</f>
        <v>Telefonia</v>
      </c>
      <c r="N4794">
        <f t="shared" ca="1" si="373"/>
        <v>2</v>
      </c>
      <c r="O4794" t="str">
        <f ca="1">VLOOKUP(N4794,gerencia!A$1:B$5,2,FALSE)</f>
        <v>papelaria/cosmético</v>
      </c>
      <c r="P4794" t="s">
        <v>21</v>
      </c>
      <c r="Q4794">
        <v>1</v>
      </c>
      <c r="R4794">
        <v>3.2</v>
      </c>
      <c r="S4794">
        <v>304</v>
      </c>
    </row>
    <row r="4795" spans="1:19">
      <c r="A4795">
        <v>4794</v>
      </c>
      <c r="B4795">
        <f t="shared" ca="1" si="370"/>
        <v>6</v>
      </c>
      <c r="C4795" t="str">
        <f ca="1">VLOOKUP(B4795,cliente!A$1:B$7,2,FALSE)</f>
        <v>Reginaldo Rossi</v>
      </c>
      <c r="D4795">
        <f t="shared" ca="1" si="371"/>
        <v>1</v>
      </c>
      <c r="E4795" t="str">
        <f ca="1">VLOOKUP(D4795,vendedor!A$1:B$13,2,FALSE)</f>
        <v>Claudio Silva</v>
      </c>
      <c r="F4795">
        <f t="shared" ca="1" si="372"/>
        <v>1</v>
      </c>
      <c r="G4795" t="str">
        <f ca="1">VLOOKUP(F4795,cidade!A$1:B$6,2,FALSE)</f>
        <v>Salvador</v>
      </c>
      <c r="H4795">
        <v>15</v>
      </c>
      <c r="I4795" t="str">
        <f>VLOOKUP(H4795,produto!A$1:F$24,2,FALSE)</f>
        <v>Baton</v>
      </c>
      <c r="J4795">
        <f>VLOOKUP(I4795,produto!B$1:G$24,4,FALSE)</f>
        <v>10</v>
      </c>
      <c r="K4795" t="str">
        <f>VLOOKUP(J4795,marca!A$1:B$15,2,FALSE)</f>
        <v>BOTICARIO</v>
      </c>
      <c r="L4795">
        <f t="shared" ca="1" si="374"/>
        <v>3</v>
      </c>
      <c r="M4795" t="str">
        <f ca="1">VLOOKUP(L4795,Departamento!A$1:C$8,2,FALSE)</f>
        <v>Papelaria</v>
      </c>
      <c r="N4795">
        <f t="shared" ca="1" si="373"/>
        <v>1</v>
      </c>
      <c r="O4795" t="str">
        <f ca="1">VLOOKUP(N4795,gerencia!A$1:B$5,2,FALSE)</f>
        <v>Tecnologia</v>
      </c>
      <c r="P4795" t="s">
        <v>255</v>
      </c>
      <c r="Q4795">
        <v>3</v>
      </c>
      <c r="R4795">
        <v>98.5</v>
      </c>
      <c r="S4795">
        <v>1147</v>
      </c>
    </row>
    <row r="4796" spans="1:19">
      <c r="A4796">
        <v>4795</v>
      </c>
      <c r="B4796">
        <f t="shared" ca="1" si="370"/>
        <v>4</v>
      </c>
      <c r="C4796" t="str">
        <f ca="1">VLOOKUP(B4796,cliente!A$1:B$7,2,FALSE)</f>
        <v>Tom Jobim</v>
      </c>
      <c r="D4796">
        <f t="shared" ca="1" si="371"/>
        <v>12</v>
      </c>
      <c r="E4796" t="str">
        <f ca="1">VLOOKUP(D4796,vendedor!A$1:B$13,2,FALSE)</f>
        <v>Marilia Cardoso</v>
      </c>
      <c r="F4796">
        <f t="shared" ca="1" si="372"/>
        <v>2</v>
      </c>
      <c r="G4796" t="str">
        <f ca="1">VLOOKUP(F4796,cidade!A$1:B$6,2,FALSE)</f>
        <v>Recife</v>
      </c>
      <c r="H4796">
        <v>13</v>
      </c>
      <c r="I4796" t="str">
        <f>VLOOKUP(H4796,produto!A$1:F$24,2,FALSE)</f>
        <v>Estojo</v>
      </c>
      <c r="J4796">
        <f>VLOOKUP(I4796,produto!B$1:G$24,4,FALSE)</f>
        <v>7</v>
      </c>
      <c r="K4796" t="str">
        <f>VLOOKUP(J4796,marca!A$1:B$15,2,FALSE)</f>
        <v>TILIBRA</v>
      </c>
      <c r="L4796">
        <f t="shared" ca="1" si="374"/>
        <v>5</v>
      </c>
      <c r="M4796" t="str">
        <f ca="1">VLOOKUP(L4796,Departamento!A$1:C$8,2,FALSE)</f>
        <v>Eletrónico</v>
      </c>
      <c r="N4796">
        <f t="shared" ca="1" si="373"/>
        <v>4</v>
      </c>
      <c r="O4796" t="str">
        <f ca="1">VLOOKUP(N4796,gerencia!A$1:B$5,2,FALSE)</f>
        <v>Casa e Decoração</v>
      </c>
      <c r="P4796" t="s">
        <v>105</v>
      </c>
      <c r="Q4796">
        <v>3</v>
      </c>
      <c r="R4796">
        <v>3.2</v>
      </c>
      <c r="S4796">
        <v>644</v>
      </c>
    </row>
    <row r="4797" spans="1:19">
      <c r="A4797">
        <v>4796</v>
      </c>
      <c r="B4797">
        <f t="shared" ca="1" si="370"/>
        <v>3</v>
      </c>
      <c r="C4797" t="str">
        <f ca="1">VLOOKUP(B4797,cliente!A$1:B$7,2,FALSE)</f>
        <v>Renato Russo</v>
      </c>
      <c r="D4797">
        <f t="shared" ca="1" si="371"/>
        <v>6</v>
      </c>
      <c r="E4797" t="str">
        <f ca="1">VLOOKUP(D4797,vendedor!A$1:B$13,2,FALSE)</f>
        <v>Rodrigo Machado</v>
      </c>
      <c r="F4797">
        <f t="shared" ca="1" si="372"/>
        <v>1</v>
      </c>
      <c r="G4797" t="str">
        <f ca="1">VLOOKUP(F4797,cidade!A$1:B$6,2,FALSE)</f>
        <v>Salvador</v>
      </c>
      <c r="H4797">
        <v>15</v>
      </c>
      <c r="I4797" t="str">
        <f>VLOOKUP(H4797,produto!A$1:F$24,2,FALSE)</f>
        <v>Baton</v>
      </c>
      <c r="J4797">
        <f>VLOOKUP(I4797,produto!B$1:G$24,4,FALSE)</f>
        <v>10</v>
      </c>
      <c r="K4797" t="str">
        <f>VLOOKUP(J4797,marca!A$1:B$15,2,FALSE)</f>
        <v>BOTICARIO</v>
      </c>
      <c r="L4797">
        <f t="shared" ca="1" si="374"/>
        <v>5</v>
      </c>
      <c r="M4797" t="str">
        <f ca="1">VLOOKUP(L4797,Departamento!A$1:C$8,2,FALSE)</f>
        <v>Eletrónico</v>
      </c>
      <c r="N4797">
        <f t="shared" ca="1" si="373"/>
        <v>4</v>
      </c>
      <c r="O4797" t="str">
        <f ca="1">VLOOKUP(N4797,gerencia!A$1:B$5,2,FALSE)</f>
        <v>Casa e Decoração</v>
      </c>
      <c r="P4797" t="s">
        <v>216</v>
      </c>
      <c r="Q4797">
        <v>1</v>
      </c>
      <c r="R4797">
        <v>98.5</v>
      </c>
      <c r="S4797">
        <v>192</v>
      </c>
    </row>
    <row r="4798" spans="1:19">
      <c r="A4798">
        <v>4797</v>
      </c>
      <c r="B4798">
        <f t="shared" ca="1" si="370"/>
        <v>3</v>
      </c>
      <c r="C4798" t="str">
        <f ca="1">VLOOKUP(B4798,cliente!A$1:B$7,2,FALSE)</f>
        <v>Renato Russo</v>
      </c>
      <c r="D4798">
        <f t="shared" ca="1" si="371"/>
        <v>4</v>
      </c>
      <c r="E4798" t="str">
        <f ca="1">VLOOKUP(D4798,vendedor!A$1:B$13,2,FALSE)</f>
        <v>Daniela Matos</v>
      </c>
      <c r="F4798">
        <f t="shared" ca="1" si="372"/>
        <v>2</v>
      </c>
      <c r="G4798" t="str">
        <f ca="1">VLOOKUP(F4798,cidade!A$1:B$6,2,FALSE)</f>
        <v>Recife</v>
      </c>
      <c r="H4798">
        <v>2</v>
      </c>
      <c r="I4798" t="str">
        <f>VLOOKUP(H4798,produto!A$1:F$24,2,FALSE)</f>
        <v>Mouse</v>
      </c>
      <c r="J4798">
        <f>VLOOKUP(I4798,produto!B$1:G$24,4,FALSE)</f>
        <v>2</v>
      </c>
      <c r="K4798" t="str">
        <f>VLOOKUP(J4798,marca!A$1:B$15,2,FALSE)</f>
        <v>MICROSOFT</v>
      </c>
      <c r="L4798">
        <f t="shared" ca="1" si="374"/>
        <v>6</v>
      </c>
      <c r="M4798" t="str">
        <f ca="1">VLOOKUP(L4798,Departamento!A$1:C$8,2,FALSE)</f>
        <v>Eletrodomestico</v>
      </c>
      <c r="N4798">
        <f t="shared" ca="1" si="373"/>
        <v>3</v>
      </c>
      <c r="O4798" t="str">
        <f ca="1">VLOOKUP(N4798,gerencia!A$1:B$5,2,FALSE)</f>
        <v>Eletro Eletrônico</v>
      </c>
      <c r="P4798" t="s">
        <v>319</v>
      </c>
      <c r="Q4798">
        <v>2</v>
      </c>
      <c r="R4798">
        <v>25.9</v>
      </c>
      <c r="S4798">
        <v>1337</v>
      </c>
    </row>
    <row r="4799" spans="1:19">
      <c r="A4799">
        <v>4798</v>
      </c>
      <c r="B4799">
        <f t="shared" ca="1" si="370"/>
        <v>6</v>
      </c>
      <c r="C4799" t="str">
        <f ca="1">VLOOKUP(B4799,cliente!A$1:B$7,2,FALSE)</f>
        <v>Reginaldo Rossi</v>
      </c>
      <c r="D4799">
        <f t="shared" ca="1" si="371"/>
        <v>10</v>
      </c>
      <c r="E4799" t="str">
        <f ca="1">VLOOKUP(D4799,vendedor!A$1:B$13,2,FALSE)</f>
        <v>Danilo Barreto</v>
      </c>
      <c r="F4799">
        <f t="shared" ca="1" si="372"/>
        <v>5</v>
      </c>
      <c r="G4799" t="str">
        <f ca="1">VLOOKUP(F4799,cidade!A$1:B$6,2,FALSE)</f>
        <v>Belo Horizonte</v>
      </c>
      <c r="H4799">
        <v>21</v>
      </c>
      <c r="I4799" t="str">
        <f>VLOOKUP(H4799,produto!A$1:F$24,2,FALSE)</f>
        <v>microondas</v>
      </c>
      <c r="J4799">
        <f>VLOOKUP(I4799,produto!B$1:G$24,4,FALSE)</f>
        <v>14</v>
      </c>
      <c r="K4799" t="str">
        <f>VLOOKUP(J4799,marca!A$1:B$15,2,FALSE)</f>
        <v>DA CASA</v>
      </c>
      <c r="L4799">
        <f t="shared" ca="1" si="374"/>
        <v>6</v>
      </c>
      <c r="M4799" t="str">
        <f ca="1">VLOOKUP(L4799,Departamento!A$1:C$8,2,FALSE)</f>
        <v>Eletrodomestico</v>
      </c>
      <c r="N4799">
        <f t="shared" ca="1" si="373"/>
        <v>2</v>
      </c>
      <c r="O4799" t="str">
        <f ca="1">VLOOKUP(N4799,gerencia!A$1:B$5,2,FALSE)</f>
        <v>papelaria/cosmético</v>
      </c>
      <c r="P4799" t="s">
        <v>101</v>
      </c>
      <c r="Q4799">
        <v>1</v>
      </c>
      <c r="R4799">
        <v>2100</v>
      </c>
      <c r="S4799">
        <v>562</v>
      </c>
    </row>
    <row r="4800" spans="1:19">
      <c r="A4800">
        <v>4799</v>
      </c>
      <c r="B4800">
        <f t="shared" ca="1" si="370"/>
        <v>4</v>
      </c>
      <c r="C4800" t="str">
        <f ca="1">VLOOKUP(B4800,cliente!A$1:B$7,2,FALSE)</f>
        <v>Tom Jobim</v>
      </c>
      <c r="D4800">
        <f t="shared" ca="1" si="371"/>
        <v>11</v>
      </c>
      <c r="E4800" t="str">
        <f ca="1">VLOOKUP(D4800,vendedor!A$1:B$13,2,FALSE)</f>
        <v>Filipe Almeida</v>
      </c>
      <c r="F4800">
        <f t="shared" ca="1" si="372"/>
        <v>2</v>
      </c>
      <c r="G4800" t="str">
        <f ca="1">VLOOKUP(F4800,cidade!A$1:B$6,2,FALSE)</f>
        <v>Recife</v>
      </c>
      <c r="H4800">
        <v>1</v>
      </c>
      <c r="I4800" t="str">
        <f>VLOOKUP(H4800,produto!A$1:F$24,2,FALSE)</f>
        <v>TV</v>
      </c>
      <c r="J4800">
        <f>VLOOKUP(I4800,produto!B$1:G$24,4,FALSE)</f>
        <v>3</v>
      </c>
      <c r="K4800" t="str">
        <f>VLOOKUP(J4800,marca!A$1:B$15,2,FALSE)</f>
        <v>DELL</v>
      </c>
      <c r="L4800">
        <f t="shared" ca="1" si="374"/>
        <v>2</v>
      </c>
      <c r="M4800" t="str">
        <f ca="1">VLOOKUP(L4800,Departamento!A$1:C$8,2,FALSE)</f>
        <v>Telefonia</v>
      </c>
      <c r="N4800">
        <f t="shared" ca="1" si="373"/>
        <v>2</v>
      </c>
      <c r="O4800" t="str">
        <f ca="1">VLOOKUP(N4800,gerencia!A$1:B$5,2,FALSE)</f>
        <v>papelaria/cosmético</v>
      </c>
      <c r="P4800" t="s">
        <v>509</v>
      </c>
      <c r="Q4800">
        <v>3</v>
      </c>
      <c r="R4800">
        <v>25.15</v>
      </c>
      <c r="S4800">
        <v>1210</v>
      </c>
    </row>
    <row r="4801" spans="1:19">
      <c r="A4801">
        <v>4800</v>
      </c>
      <c r="B4801">
        <f t="shared" ca="1" si="370"/>
        <v>5</v>
      </c>
      <c r="C4801" t="str">
        <f ca="1">VLOOKUP(B4801,cliente!A$1:B$7,2,FALSE)</f>
        <v>Edson Arantes</v>
      </c>
      <c r="D4801">
        <f t="shared" ca="1" si="371"/>
        <v>6</v>
      </c>
      <c r="E4801" t="str">
        <f ca="1">VLOOKUP(D4801,vendedor!A$1:B$13,2,FALSE)</f>
        <v>Rodrigo Machado</v>
      </c>
      <c r="F4801">
        <f t="shared" ca="1" si="372"/>
        <v>1</v>
      </c>
      <c r="G4801" t="str">
        <f ca="1">VLOOKUP(F4801,cidade!A$1:B$6,2,FALSE)</f>
        <v>Salvador</v>
      </c>
      <c r="H4801">
        <v>3</v>
      </c>
      <c r="I4801" t="str">
        <f>VLOOKUP(H4801,produto!A$1:F$24,2,FALSE)</f>
        <v>Teclado</v>
      </c>
      <c r="J4801">
        <f>VLOOKUP(I4801,produto!B$1:G$24,4,FALSE)</f>
        <v>1</v>
      </c>
      <c r="K4801" t="str">
        <f>VLOOKUP(J4801,marca!A$1:B$15,2,FALSE)</f>
        <v>APPLE</v>
      </c>
      <c r="L4801">
        <f t="shared" ca="1" si="374"/>
        <v>5</v>
      </c>
      <c r="M4801" t="str">
        <f ca="1">VLOOKUP(L4801,Departamento!A$1:C$8,2,FALSE)</f>
        <v>Eletrónico</v>
      </c>
      <c r="N4801">
        <f t="shared" ca="1" si="373"/>
        <v>3</v>
      </c>
      <c r="O4801" t="str">
        <f ca="1">VLOOKUP(N4801,gerencia!A$1:B$5,2,FALSE)</f>
        <v>Eletro Eletrônico</v>
      </c>
      <c r="P4801" t="s">
        <v>129</v>
      </c>
      <c r="Q4801">
        <v>1</v>
      </c>
      <c r="R4801">
        <v>342.09</v>
      </c>
      <c r="S4801">
        <v>561</v>
      </c>
    </row>
    <row r="4802" spans="1:19">
      <c r="A4802">
        <v>4801</v>
      </c>
      <c r="B4802">
        <f t="shared" ca="1" si="370"/>
        <v>1</v>
      </c>
      <c r="C4802" t="str">
        <f ca="1">VLOOKUP(B4802,cliente!A$1:B$7,2,FALSE)</f>
        <v>João do Pulo</v>
      </c>
      <c r="D4802">
        <f t="shared" ca="1" si="371"/>
        <v>8</v>
      </c>
      <c r="E4802" t="str">
        <f ca="1">VLOOKUP(D4802,vendedor!A$1:B$13,2,FALSE)</f>
        <v>Márcia Brito</v>
      </c>
      <c r="F4802">
        <f t="shared" ca="1" si="372"/>
        <v>2</v>
      </c>
      <c r="G4802" t="str">
        <f ca="1">VLOOKUP(F4802,cidade!A$1:B$6,2,FALSE)</f>
        <v>Recife</v>
      </c>
      <c r="H4802">
        <v>13</v>
      </c>
      <c r="I4802" t="str">
        <f>VLOOKUP(H4802,produto!A$1:F$24,2,FALSE)</f>
        <v>Estojo</v>
      </c>
      <c r="J4802">
        <f>VLOOKUP(I4802,produto!B$1:G$24,4,FALSE)</f>
        <v>7</v>
      </c>
      <c r="K4802" t="str">
        <f>VLOOKUP(J4802,marca!A$1:B$15,2,FALSE)</f>
        <v>TILIBRA</v>
      </c>
      <c r="L4802">
        <f t="shared" ca="1" si="374"/>
        <v>1</v>
      </c>
      <c r="M4802" t="str">
        <f ca="1">VLOOKUP(L4802,Departamento!A$1:C$8,2,FALSE)</f>
        <v>Informática</v>
      </c>
      <c r="N4802">
        <f t="shared" ca="1" si="373"/>
        <v>3</v>
      </c>
      <c r="O4802" t="str">
        <f ca="1">VLOOKUP(N4802,gerencia!A$1:B$5,2,FALSE)</f>
        <v>Eletro Eletrônico</v>
      </c>
      <c r="P4802" t="s">
        <v>429</v>
      </c>
      <c r="Q4802">
        <v>2</v>
      </c>
      <c r="R4802">
        <v>3.2</v>
      </c>
      <c r="S4802">
        <v>419</v>
      </c>
    </row>
    <row r="4803" spans="1:19">
      <c r="A4803">
        <v>4802</v>
      </c>
      <c r="B4803">
        <f t="shared" ref="B4803:B4866" ca="1" si="375">RANDBETWEEN(1,6)</f>
        <v>6</v>
      </c>
      <c r="C4803" t="str">
        <f ca="1">VLOOKUP(B4803,cliente!A$1:B$7,2,FALSE)</f>
        <v>Reginaldo Rossi</v>
      </c>
      <c r="D4803">
        <f t="shared" ref="D4803:D4866" ca="1" si="376">RANDBETWEEN(1,12)</f>
        <v>1</v>
      </c>
      <c r="E4803" t="str">
        <f ca="1">VLOOKUP(D4803,vendedor!A$1:B$13,2,FALSE)</f>
        <v>Claudio Silva</v>
      </c>
      <c r="F4803">
        <f t="shared" ref="F4803:F4866" ca="1" si="377">RANDBETWEEN(1,5)</f>
        <v>4</v>
      </c>
      <c r="G4803" t="str">
        <f ca="1">VLOOKUP(F4803,cidade!A$1:B$6,2,FALSE)</f>
        <v>Rio de janeiro</v>
      </c>
      <c r="H4803">
        <v>3</v>
      </c>
      <c r="I4803" t="str">
        <f>VLOOKUP(H4803,produto!A$1:F$24,2,FALSE)</f>
        <v>Teclado</v>
      </c>
      <c r="J4803">
        <f>VLOOKUP(I4803,produto!B$1:G$24,4,FALSE)</f>
        <v>1</v>
      </c>
      <c r="K4803" t="str">
        <f>VLOOKUP(J4803,marca!A$1:B$15,2,FALSE)</f>
        <v>APPLE</v>
      </c>
      <c r="L4803">
        <f t="shared" ca="1" si="374"/>
        <v>2</v>
      </c>
      <c r="M4803" t="str">
        <f ca="1">VLOOKUP(L4803,Departamento!A$1:C$8,2,FALSE)</f>
        <v>Telefonia</v>
      </c>
      <c r="N4803">
        <f t="shared" ref="N4803:N4866" ca="1" si="378">RANDBETWEEN(1,4)</f>
        <v>4</v>
      </c>
      <c r="O4803" t="str">
        <f ca="1">VLOOKUP(N4803,gerencia!A$1:B$5,2,FALSE)</f>
        <v>Casa e Decoração</v>
      </c>
      <c r="P4803" t="s">
        <v>652</v>
      </c>
      <c r="Q4803">
        <v>3</v>
      </c>
      <c r="R4803">
        <v>342.09</v>
      </c>
      <c r="S4803">
        <v>844</v>
      </c>
    </row>
    <row r="4804" spans="1:19">
      <c r="A4804">
        <v>4803</v>
      </c>
      <c r="B4804">
        <f t="shared" ca="1" si="375"/>
        <v>6</v>
      </c>
      <c r="C4804" t="str">
        <f ca="1">VLOOKUP(B4804,cliente!A$1:B$7,2,FALSE)</f>
        <v>Reginaldo Rossi</v>
      </c>
      <c r="D4804">
        <f t="shared" ca="1" si="376"/>
        <v>8</v>
      </c>
      <c r="E4804" t="str">
        <f ca="1">VLOOKUP(D4804,vendedor!A$1:B$13,2,FALSE)</f>
        <v>Márcia Brito</v>
      </c>
      <c r="F4804">
        <f t="shared" ca="1" si="377"/>
        <v>4</v>
      </c>
      <c r="G4804" t="str">
        <f ca="1">VLOOKUP(F4804,cidade!A$1:B$6,2,FALSE)</f>
        <v>Rio de janeiro</v>
      </c>
      <c r="H4804">
        <v>16</v>
      </c>
      <c r="I4804" t="str">
        <f>VLOOKUP(H4804,produto!A$1:F$24,2,FALSE)</f>
        <v>Perfume</v>
      </c>
      <c r="J4804">
        <f>VLOOKUP(I4804,produto!B$1:G$24,4,FALSE)</f>
        <v>11</v>
      </c>
      <c r="K4804" t="str">
        <f>VLOOKUP(J4804,marca!A$1:B$15,2,FALSE)</f>
        <v>PHILIPS</v>
      </c>
      <c r="L4804">
        <f t="shared" ca="1" si="374"/>
        <v>5</v>
      </c>
      <c r="M4804" t="str">
        <f ca="1">VLOOKUP(L4804,Departamento!A$1:C$8,2,FALSE)</f>
        <v>Eletrónico</v>
      </c>
      <c r="N4804">
        <f t="shared" ca="1" si="378"/>
        <v>2</v>
      </c>
      <c r="O4804" t="str">
        <f ca="1">VLOOKUP(N4804,gerencia!A$1:B$5,2,FALSE)</f>
        <v>papelaria/cosmético</v>
      </c>
      <c r="P4804" t="s">
        <v>170</v>
      </c>
      <c r="Q4804">
        <v>2</v>
      </c>
      <c r="R4804">
        <v>135</v>
      </c>
      <c r="S4804">
        <v>162</v>
      </c>
    </row>
    <row r="4805" spans="1:19">
      <c r="A4805">
        <v>4804</v>
      </c>
      <c r="B4805">
        <f t="shared" ca="1" si="375"/>
        <v>3</v>
      </c>
      <c r="C4805" t="str">
        <f ca="1">VLOOKUP(B4805,cliente!A$1:B$7,2,FALSE)</f>
        <v>Renato Russo</v>
      </c>
      <c r="D4805">
        <f t="shared" ca="1" si="376"/>
        <v>8</v>
      </c>
      <c r="E4805" t="str">
        <f ca="1">VLOOKUP(D4805,vendedor!A$1:B$13,2,FALSE)</f>
        <v>Márcia Brito</v>
      </c>
      <c r="F4805">
        <f t="shared" ca="1" si="377"/>
        <v>2</v>
      </c>
      <c r="G4805" t="str">
        <f ca="1">VLOOKUP(F4805,cidade!A$1:B$6,2,FALSE)</f>
        <v>Recife</v>
      </c>
      <c r="H4805">
        <v>1</v>
      </c>
      <c r="I4805" t="str">
        <f>VLOOKUP(H4805,produto!A$1:F$24,2,FALSE)</f>
        <v>TV</v>
      </c>
      <c r="J4805">
        <f>VLOOKUP(I4805,produto!B$1:G$24,4,FALSE)</f>
        <v>3</v>
      </c>
      <c r="K4805" t="str">
        <f>VLOOKUP(J4805,marca!A$1:B$15,2,FALSE)</f>
        <v>DELL</v>
      </c>
      <c r="L4805">
        <f t="shared" ca="1" si="374"/>
        <v>6</v>
      </c>
      <c r="M4805" t="str">
        <f ca="1">VLOOKUP(L4805,Departamento!A$1:C$8,2,FALSE)</f>
        <v>Eletrodomestico</v>
      </c>
      <c r="N4805">
        <f t="shared" ca="1" si="378"/>
        <v>1</v>
      </c>
      <c r="O4805" t="str">
        <f ca="1">VLOOKUP(N4805,gerencia!A$1:B$5,2,FALSE)</f>
        <v>Tecnologia</v>
      </c>
      <c r="P4805" t="s">
        <v>11</v>
      </c>
      <c r="Q4805">
        <v>3</v>
      </c>
      <c r="R4805">
        <v>25.15</v>
      </c>
      <c r="S4805">
        <v>1243</v>
      </c>
    </row>
    <row r="4806" spans="1:19">
      <c r="A4806">
        <v>4805</v>
      </c>
      <c r="B4806">
        <f t="shared" ca="1" si="375"/>
        <v>4</v>
      </c>
      <c r="C4806" t="str">
        <f ca="1">VLOOKUP(B4806,cliente!A$1:B$7,2,FALSE)</f>
        <v>Tom Jobim</v>
      </c>
      <c r="D4806">
        <f t="shared" ca="1" si="376"/>
        <v>10</v>
      </c>
      <c r="E4806" t="str">
        <f ca="1">VLOOKUP(D4806,vendedor!A$1:B$13,2,FALSE)</f>
        <v>Danilo Barreto</v>
      </c>
      <c r="F4806">
        <f t="shared" ca="1" si="377"/>
        <v>1</v>
      </c>
      <c r="G4806" t="str">
        <f ca="1">VLOOKUP(F4806,cidade!A$1:B$6,2,FALSE)</f>
        <v>Salvador</v>
      </c>
      <c r="H4806">
        <v>15</v>
      </c>
      <c r="I4806" t="str">
        <f>VLOOKUP(H4806,produto!A$1:F$24,2,FALSE)</f>
        <v>Baton</v>
      </c>
      <c r="J4806">
        <f>VLOOKUP(I4806,produto!B$1:G$24,4,FALSE)</f>
        <v>10</v>
      </c>
      <c r="K4806" t="str">
        <f>VLOOKUP(J4806,marca!A$1:B$15,2,FALSE)</f>
        <v>BOTICARIO</v>
      </c>
      <c r="L4806">
        <f t="shared" ca="1" si="374"/>
        <v>1</v>
      </c>
      <c r="M4806" t="str">
        <f ca="1">VLOOKUP(L4806,Departamento!A$1:C$8,2,FALSE)</f>
        <v>Informática</v>
      </c>
      <c r="N4806">
        <f t="shared" ca="1" si="378"/>
        <v>4</v>
      </c>
      <c r="O4806" t="str">
        <f ca="1">VLOOKUP(N4806,gerencia!A$1:B$5,2,FALSE)</f>
        <v>Casa e Decoração</v>
      </c>
      <c r="P4806" t="s">
        <v>309</v>
      </c>
      <c r="Q4806">
        <v>3</v>
      </c>
      <c r="R4806">
        <v>98.5</v>
      </c>
      <c r="S4806">
        <v>1478</v>
      </c>
    </row>
    <row r="4807" spans="1:19">
      <c r="A4807">
        <v>4806</v>
      </c>
      <c r="B4807">
        <f t="shared" ca="1" si="375"/>
        <v>4</v>
      </c>
      <c r="C4807" t="str">
        <f ca="1">VLOOKUP(B4807,cliente!A$1:B$7,2,FALSE)</f>
        <v>Tom Jobim</v>
      </c>
      <c r="D4807">
        <f t="shared" ca="1" si="376"/>
        <v>9</v>
      </c>
      <c r="E4807" t="str">
        <f ca="1">VLOOKUP(D4807,vendedor!A$1:B$13,2,FALSE)</f>
        <v>Diego Santos</v>
      </c>
      <c r="F4807">
        <f t="shared" ca="1" si="377"/>
        <v>2</v>
      </c>
      <c r="G4807" t="str">
        <f ca="1">VLOOKUP(F4807,cidade!A$1:B$6,2,FALSE)</f>
        <v>Recife</v>
      </c>
      <c r="H4807">
        <v>15</v>
      </c>
      <c r="I4807" t="str">
        <f>VLOOKUP(H4807,produto!A$1:F$24,2,FALSE)</f>
        <v>Baton</v>
      </c>
      <c r="J4807">
        <f>VLOOKUP(I4807,produto!B$1:G$24,4,FALSE)</f>
        <v>10</v>
      </c>
      <c r="K4807" t="str">
        <f>VLOOKUP(J4807,marca!A$1:B$15,2,FALSE)</f>
        <v>BOTICARIO</v>
      </c>
      <c r="L4807">
        <f t="shared" ref="L4807:L4870" ca="1" si="379">RANDBETWEEN(1,6)</f>
        <v>5</v>
      </c>
      <c r="M4807" t="str">
        <f ca="1">VLOOKUP(L4807,Departamento!A$1:C$8,2,FALSE)</f>
        <v>Eletrónico</v>
      </c>
      <c r="N4807">
        <f t="shared" ca="1" si="378"/>
        <v>4</v>
      </c>
      <c r="O4807" t="str">
        <f ca="1">VLOOKUP(N4807,gerencia!A$1:B$5,2,FALSE)</f>
        <v>Casa e Decoração</v>
      </c>
      <c r="P4807" t="s">
        <v>96</v>
      </c>
      <c r="Q4807">
        <v>1</v>
      </c>
      <c r="R4807">
        <v>98.5</v>
      </c>
      <c r="S4807">
        <v>261</v>
      </c>
    </row>
    <row r="4808" spans="1:19">
      <c r="A4808">
        <v>4807</v>
      </c>
      <c r="B4808">
        <f t="shared" ca="1" si="375"/>
        <v>6</v>
      </c>
      <c r="C4808" t="str">
        <f ca="1">VLOOKUP(B4808,cliente!A$1:B$7,2,FALSE)</f>
        <v>Reginaldo Rossi</v>
      </c>
      <c r="D4808">
        <f t="shared" ca="1" si="376"/>
        <v>11</v>
      </c>
      <c r="E4808" t="str">
        <f ca="1">VLOOKUP(D4808,vendedor!A$1:B$13,2,FALSE)</f>
        <v>Filipe Almeida</v>
      </c>
      <c r="F4808">
        <f t="shared" ca="1" si="377"/>
        <v>5</v>
      </c>
      <c r="G4808" t="str">
        <f ca="1">VLOOKUP(F4808,cidade!A$1:B$6,2,FALSE)</f>
        <v>Belo Horizonte</v>
      </c>
      <c r="H4808">
        <v>9</v>
      </c>
      <c r="I4808" t="str">
        <f>VLOOKUP(H4808,produto!A$1:F$24,2,FALSE)</f>
        <v>Celular  8GB</v>
      </c>
      <c r="J4808">
        <f>VLOOKUP(I4808,produto!B$1:G$24,4,FALSE)</f>
        <v>8</v>
      </c>
      <c r="K4808" t="str">
        <f>VLOOKUP(J4808,marca!A$1:B$15,2,FALSE)</f>
        <v>FABER CASTELL</v>
      </c>
      <c r="L4808">
        <f t="shared" ca="1" si="379"/>
        <v>4</v>
      </c>
      <c r="M4808" t="str">
        <f ca="1">VLOOKUP(L4808,Departamento!A$1:C$8,2,FALSE)</f>
        <v>cosmético</v>
      </c>
      <c r="N4808">
        <f t="shared" ca="1" si="378"/>
        <v>1</v>
      </c>
      <c r="O4808" t="str">
        <f ca="1">VLOOKUP(N4808,gerencia!A$1:B$5,2,FALSE)</f>
        <v>Tecnologia</v>
      </c>
      <c r="P4808" t="s">
        <v>477</v>
      </c>
      <c r="Q4808">
        <v>1</v>
      </c>
      <c r="R4808">
        <v>12.25</v>
      </c>
      <c r="S4808">
        <v>1173</v>
      </c>
    </row>
    <row r="4809" spans="1:19">
      <c r="A4809">
        <v>4808</v>
      </c>
      <c r="B4809">
        <f t="shared" ca="1" si="375"/>
        <v>4</v>
      </c>
      <c r="C4809" t="str">
        <f ca="1">VLOOKUP(B4809,cliente!A$1:B$7,2,FALSE)</f>
        <v>Tom Jobim</v>
      </c>
      <c r="D4809">
        <f t="shared" ca="1" si="376"/>
        <v>2</v>
      </c>
      <c r="E4809" t="str">
        <f ca="1">VLOOKUP(D4809,vendedor!A$1:B$13,2,FALSE)</f>
        <v>Márcio Barroso</v>
      </c>
      <c r="F4809">
        <f t="shared" ca="1" si="377"/>
        <v>4</v>
      </c>
      <c r="G4809" t="str">
        <f ca="1">VLOOKUP(F4809,cidade!A$1:B$6,2,FALSE)</f>
        <v>Rio de janeiro</v>
      </c>
      <c r="H4809">
        <v>8</v>
      </c>
      <c r="I4809" t="str">
        <f>VLOOKUP(H4809,produto!A$1:F$24,2,FALSE)</f>
        <v>Telefone Sem Fio</v>
      </c>
      <c r="J4809">
        <f>VLOOKUP(I4809,produto!B$1:G$24,4,FALSE)</f>
        <v>5</v>
      </c>
      <c r="K4809" t="str">
        <f>VLOOKUP(J4809,marca!A$1:B$15,2,FALSE)</f>
        <v>SAMSUNG</v>
      </c>
      <c r="L4809">
        <f t="shared" ca="1" si="379"/>
        <v>5</v>
      </c>
      <c r="M4809" t="str">
        <f ca="1">VLOOKUP(L4809,Departamento!A$1:C$8,2,FALSE)</f>
        <v>Eletrónico</v>
      </c>
      <c r="N4809">
        <f t="shared" ca="1" si="378"/>
        <v>2</v>
      </c>
      <c r="O4809" t="str">
        <f ca="1">VLOOKUP(N4809,gerencia!A$1:B$5,2,FALSE)</f>
        <v>papelaria/cosmético</v>
      </c>
      <c r="P4809" t="s">
        <v>185</v>
      </c>
      <c r="Q4809">
        <v>3</v>
      </c>
      <c r="R4809">
        <v>875</v>
      </c>
      <c r="S4809">
        <v>653</v>
      </c>
    </row>
    <row r="4810" spans="1:19">
      <c r="A4810">
        <v>4809</v>
      </c>
      <c r="B4810">
        <f t="shared" ca="1" si="375"/>
        <v>6</v>
      </c>
      <c r="C4810" t="str">
        <f ca="1">VLOOKUP(B4810,cliente!A$1:B$7,2,FALSE)</f>
        <v>Reginaldo Rossi</v>
      </c>
      <c r="D4810">
        <f t="shared" ca="1" si="376"/>
        <v>12</v>
      </c>
      <c r="E4810" t="str">
        <f ca="1">VLOOKUP(D4810,vendedor!A$1:B$13,2,FALSE)</f>
        <v>Marilia Cardoso</v>
      </c>
      <c r="F4810">
        <f t="shared" ca="1" si="377"/>
        <v>2</v>
      </c>
      <c r="G4810" t="str">
        <f ca="1">VLOOKUP(F4810,cidade!A$1:B$6,2,FALSE)</f>
        <v>Recife</v>
      </c>
      <c r="H4810">
        <v>11</v>
      </c>
      <c r="I4810" t="str">
        <f>VLOOKUP(H4810,produto!A$1:F$24,2,FALSE)</f>
        <v xml:space="preserve">Caneta </v>
      </c>
      <c r="J4810">
        <f>VLOOKUP(I4810,produto!B$1:G$24,4,FALSE)</f>
        <v>8</v>
      </c>
      <c r="K4810" t="str">
        <f>VLOOKUP(J4810,marca!A$1:B$15,2,FALSE)</f>
        <v>FABER CASTELL</v>
      </c>
      <c r="L4810">
        <f t="shared" ca="1" si="379"/>
        <v>5</v>
      </c>
      <c r="M4810" t="str">
        <f ca="1">VLOOKUP(L4810,Departamento!A$1:C$8,2,FALSE)</f>
        <v>Eletrónico</v>
      </c>
      <c r="N4810">
        <f t="shared" ca="1" si="378"/>
        <v>4</v>
      </c>
      <c r="O4810" t="str">
        <f ca="1">VLOOKUP(N4810,gerencia!A$1:B$5,2,FALSE)</f>
        <v>Casa e Decoração</v>
      </c>
      <c r="P4810" t="s">
        <v>231</v>
      </c>
      <c r="Q4810">
        <v>3</v>
      </c>
      <c r="R4810">
        <v>0.5</v>
      </c>
      <c r="S4810">
        <v>98</v>
      </c>
    </row>
    <row r="4811" spans="1:19">
      <c r="A4811">
        <v>4810</v>
      </c>
      <c r="B4811">
        <f t="shared" ca="1" si="375"/>
        <v>3</v>
      </c>
      <c r="C4811" t="str">
        <f ca="1">VLOOKUP(B4811,cliente!A$1:B$7,2,FALSE)</f>
        <v>Renato Russo</v>
      </c>
      <c r="D4811">
        <f t="shared" ca="1" si="376"/>
        <v>12</v>
      </c>
      <c r="E4811" t="str">
        <f ca="1">VLOOKUP(D4811,vendedor!A$1:B$13,2,FALSE)</f>
        <v>Marilia Cardoso</v>
      </c>
      <c r="F4811">
        <f t="shared" ca="1" si="377"/>
        <v>4</v>
      </c>
      <c r="G4811" t="str">
        <f ca="1">VLOOKUP(F4811,cidade!A$1:B$6,2,FALSE)</f>
        <v>Rio de janeiro</v>
      </c>
      <c r="H4811">
        <v>1</v>
      </c>
      <c r="I4811" t="str">
        <f>VLOOKUP(H4811,produto!A$1:F$24,2,FALSE)</f>
        <v>TV</v>
      </c>
      <c r="J4811">
        <f>VLOOKUP(I4811,produto!B$1:G$24,4,FALSE)</f>
        <v>3</v>
      </c>
      <c r="K4811" t="str">
        <f>VLOOKUP(J4811,marca!A$1:B$15,2,FALSE)</f>
        <v>DELL</v>
      </c>
      <c r="L4811">
        <f t="shared" ca="1" si="379"/>
        <v>1</v>
      </c>
      <c r="M4811" t="str">
        <f ca="1">VLOOKUP(L4811,Departamento!A$1:C$8,2,FALSE)</f>
        <v>Informática</v>
      </c>
      <c r="N4811">
        <f t="shared" ca="1" si="378"/>
        <v>3</v>
      </c>
      <c r="O4811" t="str">
        <f ca="1">VLOOKUP(N4811,gerencia!A$1:B$5,2,FALSE)</f>
        <v>Eletro Eletrônico</v>
      </c>
      <c r="P4811" t="s">
        <v>287</v>
      </c>
      <c r="Q4811">
        <v>3</v>
      </c>
      <c r="R4811">
        <v>25.15</v>
      </c>
      <c r="S4811">
        <v>1060</v>
      </c>
    </row>
    <row r="4812" spans="1:19">
      <c r="A4812">
        <v>4811</v>
      </c>
      <c r="B4812">
        <f t="shared" ca="1" si="375"/>
        <v>5</v>
      </c>
      <c r="C4812" t="str">
        <f ca="1">VLOOKUP(B4812,cliente!A$1:B$7,2,FALSE)</f>
        <v>Edson Arantes</v>
      </c>
      <c r="D4812">
        <f t="shared" ca="1" si="376"/>
        <v>6</v>
      </c>
      <c r="E4812" t="str">
        <f ca="1">VLOOKUP(D4812,vendedor!A$1:B$13,2,FALSE)</f>
        <v>Rodrigo Machado</v>
      </c>
      <c r="F4812">
        <f t="shared" ca="1" si="377"/>
        <v>5</v>
      </c>
      <c r="G4812" t="str">
        <f ca="1">VLOOKUP(F4812,cidade!A$1:B$6,2,FALSE)</f>
        <v>Belo Horizonte</v>
      </c>
      <c r="H4812">
        <v>18</v>
      </c>
      <c r="I4812" t="str">
        <f>VLOOKUP(H4812,produto!A$1:F$24,2,FALSE)</f>
        <v xml:space="preserve">Xbox </v>
      </c>
      <c r="J4812">
        <f>VLOOKUP(I4812,produto!B$1:G$24,4,FALSE)</f>
        <v>12</v>
      </c>
      <c r="K4812" t="str">
        <f>VLOOKUP(J4812,marca!A$1:B$15,2,FALSE)</f>
        <v>ELETROLUX</v>
      </c>
      <c r="L4812">
        <f t="shared" ca="1" si="379"/>
        <v>1</v>
      </c>
      <c r="M4812" t="str">
        <f ca="1">VLOOKUP(L4812,Departamento!A$1:C$8,2,FALSE)</f>
        <v>Informática</v>
      </c>
      <c r="N4812">
        <f t="shared" ca="1" si="378"/>
        <v>2</v>
      </c>
      <c r="O4812" t="str">
        <f ca="1">VLOOKUP(N4812,gerencia!A$1:B$5,2,FALSE)</f>
        <v>papelaria/cosmético</v>
      </c>
      <c r="P4812" t="s">
        <v>23</v>
      </c>
      <c r="Q4812">
        <v>1</v>
      </c>
      <c r="R4812">
        <v>850</v>
      </c>
      <c r="S4812">
        <v>608</v>
      </c>
    </row>
    <row r="4813" spans="1:19">
      <c r="A4813">
        <v>4812</v>
      </c>
      <c r="B4813">
        <f t="shared" ca="1" si="375"/>
        <v>3</v>
      </c>
      <c r="C4813" t="str">
        <f ca="1">VLOOKUP(B4813,cliente!A$1:B$7,2,FALSE)</f>
        <v>Renato Russo</v>
      </c>
      <c r="D4813">
        <f t="shared" ca="1" si="376"/>
        <v>12</v>
      </c>
      <c r="E4813" t="str">
        <f ca="1">VLOOKUP(D4813,vendedor!A$1:B$13,2,FALSE)</f>
        <v>Marilia Cardoso</v>
      </c>
      <c r="F4813">
        <f t="shared" ca="1" si="377"/>
        <v>3</v>
      </c>
      <c r="G4813" t="str">
        <f ca="1">VLOOKUP(F4813,cidade!A$1:B$6,2,FALSE)</f>
        <v>São Paulo</v>
      </c>
      <c r="H4813">
        <v>2</v>
      </c>
      <c r="I4813" t="str">
        <f>VLOOKUP(H4813,produto!A$1:F$24,2,FALSE)</f>
        <v>Mouse</v>
      </c>
      <c r="J4813">
        <f>VLOOKUP(I4813,produto!B$1:G$24,4,FALSE)</f>
        <v>2</v>
      </c>
      <c r="K4813" t="str">
        <f>VLOOKUP(J4813,marca!A$1:B$15,2,FALSE)</f>
        <v>MICROSOFT</v>
      </c>
      <c r="L4813">
        <f t="shared" ca="1" si="379"/>
        <v>4</v>
      </c>
      <c r="M4813" t="str">
        <f ca="1">VLOOKUP(L4813,Departamento!A$1:C$8,2,FALSE)</f>
        <v>cosmético</v>
      </c>
      <c r="N4813">
        <f t="shared" ca="1" si="378"/>
        <v>4</v>
      </c>
      <c r="O4813" t="str">
        <f ca="1">VLOOKUP(N4813,gerencia!A$1:B$5,2,FALSE)</f>
        <v>Casa e Decoração</v>
      </c>
      <c r="P4813" t="s">
        <v>607</v>
      </c>
      <c r="Q4813">
        <v>3</v>
      </c>
      <c r="R4813">
        <v>25.9</v>
      </c>
      <c r="S4813">
        <v>406</v>
      </c>
    </row>
    <row r="4814" spans="1:19">
      <c r="A4814">
        <v>4813</v>
      </c>
      <c r="B4814">
        <f t="shared" ca="1" si="375"/>
        <v>2</v>
      </c>
      <c r="C4814" t="str">
        <f ca="1">VLOOKUP(B4814,cliente!A$1:B$7,2,FALSE)</f>
        <v>Benito de Paula</v>
      </c>
      <c r="D4814">
        <f t="shared" ca="1" si="376"/>
        <v>6</v>
      </c>
      <c r="E4814" t="str">
        <f ca="1">VLOOKUP(D4814,vendedor!A$1:B$13,2,FALSE)</f>
        <v>Rodrigo Machado</v>
      </c>
      <c r="F4814">
        <f t="shared" ca="1" si="377"/>
        <v>5</v>
      </c>
      <c r="G4814" t="str">
        <f ca="1">VLOOKUP(F4814,cidade!A$1:B$6,2,FALSE)</f>
        <v>Belo Horizonte</v>
      </c>
      <c r="H4814">
        <v>19</v>
      </c>
      <c r="I4814" t="str">
        <f>VLOOKUP(H4814,produto!A$1:F$24,2,FALSE)</f>
        <v>Fogão</v>
      </c>
      <c r="J4814">
        <f>VLOOKUP(I4814,produto!B$1:G$24,4,FALSE)</f>
        <v>13</v>
      </c>
      <c r="K4814" t="str">
        <f>VLOOKUP(J4814,marca!A$1:B$15,2,FALSE)</f>
        <v>BRASTEMP</v>
      </c>
      <c r="L4814">
        <f t="shared" ca="1" si="379"/>
        <v>2</v>
      </c>
      <c r="M4814" t="str">
        <f ca="1">VLOOKUP(L4814,Departamento!A$1:C$8,2,FALSE)</f>
        <v>Telefonia</v>
      </c>
      <c r="N4814">
        <f t="shared" ca="1" si="378"/>
        <v>3</v>
      </c>
      <c r="O4814" t="str">
        <f ca="1">VLOOKUP(N4814,gerencia!A$1:B$5,2,FALSE)</f>
        <v>Eletro Eletrônico</v>
      </c>
      <c r="P4814" t="s">
        <v>419</v>
      </c>
      <c r="Q4814">
        <v>2</v>
      </c>
      <c r="R4814">
        <v>1500</v>
      </c>
      <c r="S4814">
        <v>344</v>
      </c>
    </row>
    <row r="4815" spans="1:19">
      <c r="A4815">
        <v>4814</v>
      </c>
      <c r="B4815">
        <f t="shared" ca="1" si="375"/>
        <v>5</v>
      </c>
      <c r="C4815" t="str">
        <f ca="1">VLOOKUP(B4815,cliente!A$1:B$7,2,FALSE)</f>
        <v>Edson Arantes</v>
      </c>
      <c r="D4815">
        <f t="shared" ca="1" si="376"/>
        <v>12</v>
      </c>
      <c r="E4815" t="str">
        <f ca="1">VLOOKUP(D4815,vendedor!A$1:B$13,2,FALSE)</f>
        <v>Marilia Cardoso</v>
      </c>
      <c r="F4815">
        <f t="shared" ca="1" si="377"/>
        <v>4</v>
      </c>
      <c r="G4815" t="str">
        <f ca="1">VLOOKUP(F4815,cidade!A$1:B$6,2,FALSE)</f>
        <v>Rio de janeiro</v>
      </c>
      <c r="H4815">
        <v>16</v>
      </c>
      <c r="I4815" t="str">
        <f>VLOOKUP(H4815,produto!A$1:F$24,2,FALSE)</f>
        <v>Perfume</v>
      </c>
      <c r="J4815">
        <f>VLOOKUP(I4815,produto!B$1:G$24,4,FALSE)</f>
        <v>11</v>
      </c>
      <c r="K4815" t="str">
        <f>VLOOKUP(J4815,marca!A$1:B$15,2,FALSE)</f>
        <v>PHILIPS</v>
      </c>
      <c r="L4815">
        <f t="shared" ca="1" si="379"/>
        <v>2</v>
      </c>
      <c r="M4815" t="str">
        <f ca="1">VLOOKUP(L4815,Departamento!A$1:C$8,2,FALSE)</f>
        <v>Telefonia</v>
      </c>
      <c r="N4815">
        <f t="shared" ca="1" si="378"/>
        <v>4</v>
      </c>
      <c r="O4815" t="str">
        <f ca="1">VLOOKUP(N4815,gerencia!A$1:B$5,2,FALSE)</f>
        <v>Casa e Decoração</v>
      </c>
      <c r="P4815" t="s">
        <v>493</v>
      </c>
      <c r="Q4815">
        <v>3</v>
      </c>
      <c r="R4815">
        <v>135</v>
      </c>
      <c r="S4815">
        <v>1163</v>
      </c>
    </row>
    <row r="4816" spans="1:19">
      <c r="A4816">
        <v>4815</v>
      </c>
      <c r="B4816">
        <f t="shared" ca="1" si="375"/>
        <v>5</v>
      </c>
      <c r="C4816" t="str">
        <f ca="1">VLOOKUP(B4816,cliente!A$1:B$7,2,FALSE)</f>
        <v>Edson Arantes</v>
      </c>
      <c r="D4816">
        <f t="shared" ca="1" si="376"/>
        <v>5</v>
      </c>
      <c r="E4816" t="str">
        <f ca="1">VLOOKUP(D4816,vendedor!A$1:B$13,2,FALSE)</f>
        <v>Maria Braga</v>
      </c>
      <c r="F4816">
        <f t="shared" ca="1" si="377"/>
        <v>3</v>
      </c>
      <c r="G4816" t="str">
        <f ca="1">VLOOKUP(F4816,cidade!A$1:B$6,2,FALSE)</f>
        <v>São Paulo</v>
      </c>
      <c r="H4816">
        <v>13</v>
      </c>
      <c r="I4816" t="str">
        <f>VLOOKUP(H4816,produto!A$1:F$24,2,FALSE)</f>
        <v>Estojo</v>
      </c>
      <c r="J4816">
        <f>VLOOKUP(I4816,produto!B$1:G$24,4,FALSE)</f>
        <v>7</v>
      </c>
      <c r="K4816" t="str">
        <f>VLOOKUP(J4816,marca!A$1:B$15,2,FALSE)</f>
        <v>TILIBRA</v>
      </c>
      <c r="L4816">
        <f t="shared" ca="1" si="379"/>
        <v>3</v>
      </c>
      <c r="M4816" t="str">
        <f ca="1">VLOOKUP(L4816,Departamento!A$1:C$8,2,FALSE)</f>
        <v>Papelaria</v>
      </c>
      <c r="N4816">
        <f t="shared" ca="1" si="378"/>
        <v>2</v>
      </c>
      <c r="O4816" t="str">
        <f ca="1">VLOOKUP(N4816,gerencia!A$1:B$5,2,FALSE)</f>
        <v>papelaria/cosmético</v>
      </c>
      <c r="P4816" t="s">
        <v>496</v>
      </c>
      <c r="Q4816">
        <v>2</v>
      </c>
      <c r="R4816">
        <v>3.2</v>
      </c>
      <c r="S4816">
        <v>636</v>
      </c>
    </row>
    <row r="4817" spans="1:19">
      <c r="A4817">
        <v>4816</v>
      </c>
      <c r="B4817">
        <f t="shared" ca="1" si="375"/>
        <v>2</v>
      </c>
      <c r="C4817" t="str">
        <f ca="1">VLOOKUP(B4817,cliente!A$1:B$7,2,FALSE)</f>
        <v>Benito de Paula</v>
      </c>
      <c r="D4817">
        <f t="shared" ca="1" si="376"/>
        <v>9</v>
      </c>
      <c r="E4817" t="str">
        <f ca="1">VLOOKUP(D4817,vendedor!A$1:B$13,2,FALSE)</f>
        <v>Diego Santos</v>
      </c>
      <c r="F4817">
        <f t="shared" ca="1" si="377"/>
        <v>2</v>
      </c>
      <c r="G4817" t="str">
        <f ca="1">VLOOKUP(F4817,cidade!A$1:B$6,2,FALSE)</f>
        <v>Recife</v>
      </c>
      <c r="H4817">
        <v>18</v>
      </c>
      <c r="I4817" t="str">
        <f>VLOOKUP(H4817,produto!A$1:F$24,2,FALSE)</f>
        <v xml:space="preserve">Xbox </v>
      </c>
      <c r="J4817">
        <f>VLOOKUP(I4817,produto!B$1:G$24,4,FALSE)</f>
        <v>12</v>
      </c>
      <c r="K4817" t="str">
        <f>VLOOKUP(J4817,marca!A$1:B$15,2,FALSE)</f>
        <v>ELETROLUX</v>
      </c>
      <c r="L4817">
        <f t="shared" ca="1" si="379"/>
        <v>6</v>
      </c>
      <c r="M4817" t="str">
        <f ca="1">VLOOKUP(L4817,Departamento!A$1:C$8,2,FALSE)</f>
        <v>Eletrodomestico</v>
      </c>
      <c r="N4817">
        <f t="shared" ca="1" si="378"/>
        <v>3</v>
      </c>
      <c r="O4817" t="str">
        <f ca="1">VLOOKUP(N4817,gerencia!A$1:B$5,2,FALSE)</f>
        <v>Eletro Eletrônico</v>
      </c>
      <c r="P4817" t="s">
        <v>102</v>
      </c>
      <c r="Q4817">
        <v>3</v>
      </c>
      <c r="R4817">
        <v>850</v>
      </c>
      <c r="S4817">
        <v>17</v>
      </c>
    </row>
    <row r="4818" spans="1:19">
      <c r="A4818">
        <v>4817</v>
      </c>
      <c r="B4818">
        <f t="shared" ca="1" si="375"/>
        <v>4</v>
      </c>
      <c r="C4818" t="str">
        <f ca="1">VLOOKUP(B4818,cliente!A$1:B$7,2,FALSE)</f>
        <v>Tom Jobim</v>
      </c>
      <c r="D4818">
        <f t="shared" ca="1" si="376"/>
        <v>11</v>
      </c>
      <c r="E4818" t="str">
        <f ca="1">VLOOKUP(D4818,vendedor!A$1:B$13,2,FALSE)</f>
        <v>Filipe Almeida</v>
      </c>
      <c r="F4818">
        <f t="shared" ca="1" si="377"/>
        <v>2</v>
      </c>
      <c r="G4818" t="str">
        <f ca="1">VLOOKUP(F4818,cidade!A$1:B$6,2,FALSE)</f>
        <v>Recife</v>
      </c>
      <c r="H4818">
        <v>18</v>
      </c>
      <c r="I4818" t="str">
        <f>VLOOKUP(H4818,produto!A$1:F$24,2,FALSE)</f>
        <v xml:space="preserve">Xbox </v>
      </c>
      <c r="J4818">
        <f>VLOOKUP(I4818,produto!B$1:G$24,4,FALSE)</f>
        <v>12</v>
      </c>
      <c r="K4818" t="str">
        <f>VLOOKUP(J4818,marca!A$1:B$15,2,FALSE)</f>
        <v>ELETROLUX</v>
      </c>
      <c r="L4818">
        <f t="shared" ca="1" si="379"/>
        <v>4</v>
      </c>
      <c r="M4818" t="str">
        <f ca="1">VLOOKUP(L4818,Departamento!A$1:C$8,2,FALSE)</f>
        <v>cosmético</v>
      </c>
      <c r="N4818">
        <f t="shared" ca="1" si="378"/>
        <v>2</v>
      </c>
      <c r="O4818" t="str">
        <f ca="1">VLOOKUP(N4818,gerencia!A$1:B$5,2,FALSE)</f>
        <v>papelaria/cosmético</v>
      </c>
      <c r="P4818" t="s">
        <v>71</v>
      </c>
      <c r="Q4818">
        <v>2</v>
      </c>
      <c r="R4818">
        <v>850</v>
      </c>
      <c r="S4818">
        <v>969</v>
      </c>
    </row>
    <row r="4819" spans="1:19">
      <c r="A4819">
        <v>4818</v>
      </c>
      <c r="B4819">
        <f t="shared" ca="1" si="375"/>
        <v>5</v>
      </c>
      <c r="C4819" t="str">
        <f ca="1">VLOOKUP(B4819,cliente!A$1:B$7,2,FALSE)</f>
        <v>Edson Arantes</v>
      </c>
      <c r="D4819">
        <f t="shared" ca="1" si="376"/>
        <v>12</v>
      </c>
      <c r="E4819" t="str">
        <f ca="1">VLOOKUP(D4819,vendedor!A$1:B$13,2,FALSE)</f>
        <v>Marilia Cardoso</v>
      </c>
      <c r="F4819">
        <f t="shared" ca="1" si="377"/>
        <v>1</v>
      </c>
      <c r="G4819" t="str">
        <f ca="1">VLOOKUP(F4819,cidade!A$1:B$6,2,FALSE)</f>
        <v>Salvador</v>
      </c>
      <c r="H4819">
        <v>7</v>
      </c>
      <c r="I4819" t="str">
        <f>VLOOKUP(H4819,produto!A$1:F$24,2,FALSE)</f>
        <v>Celular 4Gb</v>
      </c>
      <c r="J4819">
        <f>VLOOKUP(I4819,produto!B$1:G$24,4,FALSE)</f>
        <v>5</v>
      </c>
      <c r="K4819" t="str">
        <f>VLOOKUP(J4819,marca!A$1:B$15,2,FALSE)</f>
        <v>SAMSUNG</v>
      </c>
      <c r="L4819">
        <f t="shared" ca="1" si="379"/>
        <v>2</v>
      </c>
      <c r="M4819" t="str">
        <f ca="1">VLOOKUP(L4819,Departamento!A$1:C$8,2,FALSE)</f>
        <v>Telefonia</v>
      </c>
      <c r="N4819">
        <f t="shared" ca="1" si="378"/>
        <v>2</v>
      </c>
      <c r="O4819" t="str">
        <f ca="1">VLOOKUP(N4819,gerencia!A$1:B$5,2,FALSE)</f>
        <v>papelaria/cosmético</v>
      </c>
      <c r="P4819" t="s">
        <v>450</v>
      </c>
      <c r="Q4819">
        <v>1</v>
      </c>
      <c r="R4819">
        <v>52.9</v>
      </c>
      <c r="S4819">
        <v>660</v>
      </c>
    </row>
    <row r="4820" spans="1:19">
      <c r="A4820">
        <v>4819</v>
      </c>
      <c r="B4820">
        <f t="shared" ca="1" si="375"/>
        <v>6</v>
      </c>
      <c r="C4820" t="str">
        <f ca="1">VLOOKUP(B4820,cliente!A$1:B$7,2,FALSE)</f>
        <v>Reginaldo Rossi</v>
      </c>
      <c r="D4820">
        <f t="shared" ca="1" si="376"/>
        <v>5</v>
      </c>
      <c r="E4820" t="str">
        <f ca="1">VLOOKUP(D4820,vendedor!A$1:B$13,2,FALSE)</f>
        <v>Maria Braga</v>
      </c>
      <c r="F4820">
        <f t="shared" ca="1" si="377"/>
        <v>5</v>
      </c>
      <c r="G4820" t="str">
        <f ca="1">VLOOKUP(F4820,cidade!A$1:B$6,2,FALSE)</f>
        <v>Belo Horizonte</v>
      </c>
      <c r="H4820">
        <v>21</v>
      </c>
      <c r="I4820" t="str">
        <f>VLOOKUP(H4820,produto!A$1:F$24,2,FALSE)</f>
        <v>microondas</v>
      </c>
      <c r="J4820">
        <f>VLOOKUP(I4820,produto!B$1:G$24,4,FALSE)</f>
        <v>14</v>
      </c>
      <c r="K4820" t="str">
        <f>VLOOKUP(J4820,marca!A$1:B$15,2,FALSE)</f>
        <v>DA CASA</v>
      </c>
      <c r="L4820">
        <f t="shared" ca="1" si="379"/>
        <v>3</v>
      </c>
      <c r="M4820" t="str">
        <f ca="1">VLOOKUP(L4820,Departamento!A$1:C$8,2,FALSE)</f>
        <v>Papelaria</v>
      </c>
      <c r="N4820">
        <f t="shared" ca="1" si="378"/>
        <v>3</v>
      </c>
      <c r="O4820" t="str">
        <f ca="1">VLOOKUP(N4820,gerencia!A$1:B$5,2,FALSE)</f>
        <v>Eletro Eletrônico</v>
      </c>
      <c r="P4820" t="s">
        <v>31</v>
      </c>
      <c r="Q4820">
        <v>1</v>
      </c>
      <c r="R4820">
        <v>2100</v>
      </c>
      <c r="S4820">
        <v>1308</v>
      </c>
    </row>
    <row r="4821" spans="1:19">
      <c r="A4821">
        <v>4820</v>
      </c>
      <c r="B4821">
        <f t="shared" ca="1" si="375"/>
        <v>6</v>
      </c>
      <c r="C4821" t="str">
        <f ca="1">VLOOKUP(B4821,cliente!A$1:B$7,2,FALSE)</f>
        <v>Reginaldo Rossi</v>
      </c>
      <c r="D4821">
        <f t="shared" ca="1" si="376"/>
        <v>4</v>
      </c>
      <c r="E4821" t="str">
        <f ca="1">VLOOKUP(D4821,vendedor!A$1:B$13,2,FALSE)</f>
        <v>Daniela Matos</v>
      </c>
      <c r="F4821">
        <f t="shared" ca="1" si="377"/>
        <v>1</v>
      </c>
      <c r="G4821" t="str">
        <f ca="1">VLOOKUP(F4821,cidade!A$1:B$6,2,FALSE)</f>
        <v>Salvador</v>
      </c>
      <c r="H4821">
        <v>12</v>
      </c>
      <c r="I4821" t="str">
        <f>VLOOKUP(H4821,produto!A$1:F$24,2,FALSE)</f>
        <v>Borracha</v>
      </c>
      <c r="J4821">
        <f>VLOOKUP(I4821,produto!B$1:G$24,4,FALSE)</f>
        <v>7</v>
      </c>
      <c r="K4821" t="str">
        <f>VLOOKUP(J4821,marca!A$1:B$15,2,FALSE)</f>
        <v>TILIBRA</v>
      </c>
      <c r="L4821">
        <f t="shared" ca="1" si="379"/>
        <v>6</v>
      </c>
      <c r="M4821" t="str">
        <f ca="1">VLOOKUP(L4821,Departamento!A$1:C$8,2,FALSE)</f>
        <v>Eletrodomestico</v>
      </c>
      <c r="N4821">
        <f t="shared" ca="1" si="378"/>
        <v>2</v>
      </c>
      <c r="O4821" t="str">
        <f ca="1">VLOOKUP(N4821,gerencia!A$1:B$5,2,FALSE)</f>
        <v>papelaria/cosmético</v>
      </c>
      <c r="P4821" t="s">
        <v>392</v>
      </c>
      <c r="Q4821">
        <v>2</v>
      </c>
      <c r="R4821">
        <v>5.3</v>
      </c>
      <c r="S4821">
        <v>497</v>
      </c>
    </row>
    <row r="4822" spans="1:19">
      <c r="A4822">
        <v>4821</v>
      </c>
      <c r="B4822">
        <f t="shared" ca="1" si="375"/>
        <v>3</v>
      </c>
      <c r="C4822" t="str">
        <f ca="1">VLOOKUP(B4822,cliente!A$1:B$7,2,FALSE)</f>
        <v>Renato Russo</v>
      </c>
      <c r="D4822">
        <f t="shared" ca="1" si="376"/>
        <v>9</v>
      </c>
      <c r="E4822" t="str">
        <f ca="1">VLOOKUP(D4822,vendedor!A$1:B$13,2,FALSE)</f>
        <v>Diego Santos</v>
      </c>
      <c r="F4822">
        <f t="shared" ca="1" si="377"/>
        <v>1</v>
      </c>
      <c r="G4822" t="str">
        <f ca="1">VLOOKUP(F4822,cidade!A$1:B$6,2,FALSE)</f>
        <v>Salvador</v>
      </c>
      <c r="H4822">
        <v>14</v>
      </c>
      <c r="I4822" t="str">
        <f>VLOOKUP(H4822,produto!A$1:F$24,2,FALSE)</f>
        <v>Classificador</v>
      </c>
      <c r="J4822">
        <f>VLOOKUP(I4822,produto!B$1:G$24,4,FALSE)</f>
        <v>9</v>
      </c>
      <c r="K4822" t="str">
        <f>VLOOKUP(J4822,marca!A$1:B$15,2,FALSE)</f>
        <v>AVON</v>
      </c>
      <c r="L4822">
        <f t="shared" ca="1" si="379"/>
        <v>4</v>
      </c>
      <c r="M4822" t="str">
        <f ca="1">VLOOKUP(L4822,Departamento!A$1:C$8,2,FALSE)</f>
        <v>cosmético</v>
      </c>
      <c r="N4822">
        <f t="shared" ca="1" si="378"/>
        <v>1</v>
      </c>
      <c r="O4822" t="str">
        <f ca="1">VLOOKUP(N4822,gerencia!A$1:B$5,2,FALSE)</f>
        <v>Tecnologia</v>
      </c>
      <c r="P4822" t="s">
        <v>578</v>
      </c>
      <c r="Q4822">
        <v>3</v>
      </c>
      <c r="R4822">
        <v>25</v>
      </c>
      <c r="S4822">
        <v>475</v>
      </c>
    </row>
    <row r="4823" spans="1:19">
      <c r="A4823">
        <v>4822</v>
      </c>
      <c r="B4823">
        <f t="shared" ca="1" si="375"/>
        <v>3</v>
      </c>
      <c r="C4823" t="str">
        <f ca="1">VLOOKUP(B4823,cliente!A$1:B$7,2,FALSE)</f>
        <v>Renato Russo</v>
      </c>
      <c r="D4823">
        <f t="shared" ca="1" si="376"/>
        <v>5</v>
      </c>
      <c r="E4823" t="str">
        <f ca="1">VLOOKUP(D4823,vendedor!A$1:B$13,2,FALSE)</f>
        <v>Maria Braga</v>
      </c>
      <c r="F4823">
        <f t="shared" ca="1" si="377"/>
        <v>2</v>
      </c>
      <c r="G4823" t="str">
        <f ca="1">VLOOKUP(F4823,cidade!A$1:B$6,2,FALSE)</f>
        <v>Recife</v>
      </c>
      <c r="H4823">
        <v>2</v>
      </c>
      <c r="I4823" t="str">
        <f>VLOOKUP(H4823,produto!A$1:F$24,2,FALSE)</f>
        <v>Mouse</v>
      </c>
      <c r="J4823">
        <f>VLOOKUP(I4823,produto!B$1:G$24,4,FALSE)</f>
        <v>2</v>
      </c>
      <c r="K4823" t="str">
        <f>VLOOKUP(J4823,marca!A$1:B$15,2,FALSE)</f>
        <v>MICROSOFT</v>
      </c>
      <c r="L4823">
        <f t="shared" ca="1" si="379"/>
        <v>3</v>
      </c>
      <c r="M4823" t="str">
        <f ca="1">VLOOKUP(L4823,Departamento!A$1:C$8,2,FALSE)</f>
        <v>Papelaria</v>
      </c>
      <c r="N4823">
        <f t="shared" ca="1" si="378"/>
        <v>3</v>
      </c>
      <c r="O4823" t="str">
        <f ca="1">VLOOKUP(N4823,gerencia!A$1:B$5,2,FALSE)</f>
        <v>Eletro Eletrônico</v>
      </c>
      <c r="P4823" t="s">
        <v>648</v>
      </c>
      <c r="Q4823">
        <v>2</v>
      </c>
      <c r="R4823">
        <v>25.9</v>
      </c>
      <c r="S4823">
        <v>413</v>
      </c>
    </row>
    <row r="4824" spans="1:19">
      <c r="A4824">
        <v>4823</v>
      </c>
      <c r="B4824">
        <f t="shared" ca="1" si="375"/>
        <v>3</v>
      </c>
      <c r="C4824" t="str">
        <f ca="1">VLOOKUP(B4824,cliente!A$1:B$7,2,FALSE)</f>
        <v>Renato Russo</v>
      </c>
      <c r="D4824">
        <f t="shared" ca="1" si="376"/>
        <v>1</v>
      </c>
      <c r="E4824" t="str">
        <f ca="1">VLOOKUP(D4824,vendedor!A$1:B$13,2,FALSE)</f>
        <v>Claudio Silva</v>
      </c>
      <c r="F4824">
        <f t="shared" ca="1" si="377"/>
        <v>5</v>
      </c>
      <c r="G4824" t="str">
        <f ca="1">VLOOKUP(F4824,cidade!A$1:B$6,2,FALSE)</f>
        <v>Belo Horizonte</v>
      </c>
      <c r="H4824">
        <v>7</v>
      </c>
      <c r="I4824" t="str">
        <f>VLOOKUP(H4824,produto!A$1:F$24,2,FALSE)</f>
        <v>Celular 4Gb</v>
      </c>
      <c r="J4824">
        <f>VLOOKUP(I4824,produto!B$1:G$24,4,FALSE)</f>
        <v>5</v>
      </c>
      <c r="K4824" t="str">
        <f>VLOOKUP(J4824,marca!A$1:B$15,2,FALSE)</f>
        <v>SAMSUNG</v>
      </c>
      <c r="L4824">
        <f t="shared" ca="1" si="379"/>
        <v>4</v>
      </c>
      <c r="M4824" t="str">
        <f ca="1">VLOOKUP(L4824,Departamento!A$1:C$8,2,FALSE)</f>
        <v>cosmético</v>
      </c>
      <c r="N4824">
        <f t="shared" ca="1" si="378"/>
        <v>3</v>
      </c>
      <c r="O4824" t="str">
        <f ca="1">VLOOKUP(N4824,gerencia!A$1:B$5,2,FALSE)</f>
        <v>Eletro Eletrônico</v>
      </c>
      <c r="P4824" t="s">
        <v>273</v>
      </c>
      <c r="Q4824">
        <v>3</v>
      </c>
      <c r="R4824">
        <v>52.9</v>
      </c>
      <c r="S4824">
        <v>524</v>
      </c>
    </row>
    <row r="4825" spans="1:19">
      <c r="A4825">
        <v>4824</v>
      </c>
      <c r="B4825">
        <f t="shared" ca="1" si="375"/>
        <v>3</v>
      </c>
      <c r="C4825" t="str">
        <f ca="1">VLOOKUP(B4825,cliente!A$1:B$7,2,FALSE)</f>
        <v>Renato Russo</v>
      </c>
      <c r="D4825">
        <f t="shared" ca="1" si="376"/>
        <v>8</v>
      </c>
      <c r="E4825" t="str">
        <f ca="1">VLOOKUP(D4825,vendedor!A$1:B$13,2,FALSE)</f>
        <v>Márcia Brito</v>
      </c>
      <c r="F4825">
        <f t="shared" ca="1" si="377"/>
        <v>5</v>
      </c>
      <c r="G4825" t="str">
        <f ca="1">VLOOKUP(F4825,cidade!A$1:B$6,2,FALSE)</f>
        <v>Belo Horizonte</v>
      </c>
      <c r="H4825">
        <v>18</v>
      </c>
      <c r="I4825" t="str">
        <f>VLOOKUP(H4825,produto!A$1:F$24,2,FALSE)</f>
        <v xml:space="preserve">Xbox </v>
      </c>
      <c r="J4825">
        <f>VLOOKUP(I4825,produto!B$1:G$24,4,FALSE)</f>
        <v>12</v>
      </c>
      <c r="K4825" t="str">
        <f>VLOOKUP(J4825,marca!A$1:B$15,2,FALSE)</f>
        <v>ELETROLUX</v>
      </c>
      <c r="L4825">
        <f t="shared" ca="1" si="379"/>
        <v>4</v>
      </c>
      <c r="M4825" t="str">
        <f ca="1">VLOOKUP(L4825,Departamento!A$1:C$8,2,FALSE)</f>
        <v>cosmético</v>
      </c>
      <c r="N4825">
        <f t="shared" ca="1" si="378"/>
        <v>3</v>
      </c>
      <c r="O4825" t="str">
        <f ca="1">VLOOKUP(N4825,gerencia!A$1:B$5,2,FALSE)</f>
        <v>Eletro Eletrônico</v>
      </c>
      <c r="P4825" t="s">
        <v>335</v>
      </c>
      <c r="Q4825">
        <v>3</v>
      </c>
      <c r="R4825">
        <v>850</v>
      </c>
      <c r="S4825">
        <v>169</v>
      </c>
    </row>
    <row r="4826" spans="1:19">
      <c r="A4826">
        <v>4825</v>
      </c>
      <c r="B4826">
        <f t="shared" ca="1" si="375"/>
        <v>1</v>
      </c>
      <c r="C4826" t="str">
        <f ca="1">VLOOKUP(B4826,cliente!A$1:B$7,2,FALSE)</f>
        <v>João do Pulo</v>
      </c>
      <c r="D4826">
        <f t="shared" ca="1" si="376"/>
        <v>3</v>
      </c>
      <c r="E4826" t="str">
        <f ca="1">VLOOKUP(D4826,vendedor!A$1:B$13,2,FALSE)</f>
        <v>Issac Palmeiras</v>
      </c>
      <c r="F4826">
        <f t="shared" ca="1" si="377"/>
        <v>4</v>
      </c>
      <c r="G4826" t="str">
        <f ca="1">VLOOKUP(F4826,cidade!A$1:B$6,2,FALSE)</f>
        <v>Rio de janeiro</v>
      </c>
      <c r="H4826">
        <v>16</v>
      </c>
      <c r="I4826" t="str">
        <f>VLOOKUP(H4826,produto!A$1:F$24,2,FALSE)</f>
        <v>Perfume</v>
      </c>
      <c r="J4826">
        <f>VLOOKUP(I4826,produto!B$1:G$24,4,FALSE)</f>
        <v>11</v>
      </c>
      <c r="K4826" t="str">
        <f>VLOOKUP(J4826,marca!A$1:B$15,2,FALSE)</f>
        <v>PHILIPS</v>
      </c>
      <c r="L4826">
        <f t="shared" ca="1" si="379"/>
        <v>5</v>
      </c>
      <c r="M4826" t="str">
        <f ca="1">VLOOKUP(L4826,Departamento!A$1:C$8,2,FALSE)</f>
        <v>Eletrónico</v>
      </c>
      <c r="N4826">
        <f t="shared" ca="1" si="378"/>
        <v>1</v>
      </c>
      <c r="O4826" t="str">
        <f ca="1">VLOOKUP(N4826,gerencia!A$1:B$5,2,FALSE)</f>
        <v>Tecnologia</v>
      </c>
      <c r="P4826" t="s">
        <v>299</v>
      </c>
      <c r="Q4826">
        <v>3</v>
      </c>
      <c r="R4826">
        <v>135</v>
      </c>
      <c r="S4826">
        <v>414</v>
      </c>
    </row>
    <row r="4827" spans="1:19">
      <c r="A4827">
        <v>4826</v>
      </c>
      <c r="B4827">
        <f t="shared" ca="1" si="375"/>
        <v>3</v>
      </c>
      <c r="C4827" t="str">
        <f ca="1">VLOOKUP(B4827,cliente!A$1:B$7,2,FALSE)</f>
        <v>Renato Russo</v>
      </c>
      <c r="D4827">
        <f t="shared" ca="1" si="376"/>
        <v>9</v>
      </c>
      <c r="E4827" t="str">
        <f ca="1">VLOOKUP(D4827,vendedor!A$1:B$13,2,FALSE)</f>
        <v>Diego Santos</v>
      </c>
      <c r="F4827">
        <f t="shared" ca="1" si="377"/>
        <v>1</v>
      </c>
      <c r="G4827" t="str">
        <f ca="1">VLOOKUP(F4827,cidade!A$1:B$6,2,FALSE)</f>
        <v>Salvador</v>
      </c>
      <c r="H4827">
        <v>9</v>
      </c>
      <c r="I4827" t="str">
        <f>VLOOKUP(H4827,produto!A$1:F$24,2,FALSE)</f>
        <v>Celular  8GB</v>
      </c>
      <c r="J4827">
        <f>VLOOKUP(I4827,produto!B$1:G$24,4,FALSE)</f>
        <v>8</v>
      </c>
      <c r="K4827" t="str">
        <f>VLOOKUP(J4827,marca!A$1:B$15,2,FALSE)</f>
        <v>FABER CASTELL</v>
      </c>
      <c r="L4827">
        <f t="shared" ca="1" si="379"/>
        <v>5</v>
      </c>
      <c r="M4827" t="str">
        <f ca="1">VLOOKUP(L4827,Departamento!A$1:C$8,2,FALSE)</f>
        <v>Eletrónico</v>
      </c>
      <c r="N4827">
        <f t="shared" ca="1" si="378"/>
        <v>4</v>
      </c>
      <c r="O4827" t="str">
        <f ca="1">VLOOKUP(N4827,gerencia!A$1:B$5,2,FALSE)</f>
        <v>Casa e Decoração</v>
      </c>
      <c r="P4827" t="s">
        <v>319</v>
      </c>
      <c r="Q4827">
        <v>2</v>
      </c>
      <c r="R4827">
        <v>12.25</v>
      </c>
      <c r="S4827">
        <v>1137</v>
      </c>
    </row>
    <row r="4828" spans="1:19">
      <c r="A4828">
        <v>4827</v>
      </c>
      <c r="B4828">
        <f t="shared" ca="1" si="375"/>
        <v>3</v>
      </c>
      <c r="C4828" t="str">
        <f ca="1">VLOOKUP(B4828,cliente!A$1:B$7,2,FALSE)</f>
        <v>Renato Russo</v>
      </c>
      <c r="D4828">
        <f t="shared" ca="1" si="376"/>
        <v>11</v>
      </c>
      <c r="E4828" t="str">
        <f ca="1">VLOOKUP(D4828,vendedor!A$1:B$13,2,FALSE)</f>
        <v>Filipe Almeida</v>
      </c>
      <c r="F4828">
        <f t="shared" ca="1" si="377"/>
        <v>2</v>
      </c>
      <c r="G4828" t="str">
        <f ca="1">VLOOKUP(F4828,cidade!A$1:B$6,2,FALSE)</f>
        <v>Recife</v>
      </c>
      <c r="H4828">
        <v>13</v>
      </c>
      <c r="I4828" t="str">
        <f>VLOOKUP(H4828,produto!A$1:F$24,2,FALSE)</f>
        <v>Estojo</v>
      </c>
      <c r="J4828">
        <f>VLOOKUP(I4828,produto!B$1:G$24,4,FALSE)</f>
        <v>7</v>
      </c>
      <c r="K4828" t="str">
        <f>VLOOKUP(J4828,marca!A$1:B$15,2,FALSE)</f>
        <v>TILIBRA</v>
      </c>
      <c r="L4828">
        <f t="shared" ca="1" si="379"/>
        <v>3</v>
      </c>
      <c r="M4828" t="str">
        <f ca="1">VLOOKUP(L4828,Departamento!A$1:C$8,2,FALSE)</f>
        <v>Papelaria</v>
      </c>
      <c r="N4828">
        <f t="shared" ca="1" si="378"/>
        <v>4</v>
      </c>
      <c r="O4828" t="str">
        <f ca="1">VLOOKUP(N4828,gerencia!A$1:B$5,2,FALSE)</f>
        <v>Casa e Decoração</v>
      </c>
      <c r="P4828" t="s">
        <v>472</v>
      </c>
      <c r="Q4828">
        <v>1</v>
      </c>
      <c r="R4828">
        <v>3.2</v>
      </c>
      <c r="S4828">
        <v>454</v>
      </c>
    </row>
    <row r="4829" spans="1:19">
      <c r="A4829">
        <v>4828</v>
      </c>
      <c r="B4829">
        <f t="shared" ca="1" si="375"/>
        <v>2</v>
      </c>
      <c r="C4829" t="str">
        <f ca="1">VLOOKUP(B4829,cliente!A$1:B$7,2,FALSE)</f>
        <v>Benito de Paula</v>
      </c>
      <c r="D4829">
        <f t="shared" ca="1" si="376"/>
        <v>10</v>
      </c>
      <c r="E4829" t="str">
        <f ca="1">VLOOKUP(D4829,vendedor!A$1:B$13,2,FALSE)</f>
        <v>Danilo Barreto</v>
      </c>
      <c r="F4829">
        <f t="shared" ca="1" si="377"/>
        <v>4</v>
      </c>
      <c r="G4829" t="str">
        <f ca="1">VLOOKUP(F4829,cidade!A$1:B$6,2,FALSE)</f>
        <v>Rio de janeiro</v>
      </c>
      <c r="H4829">
        <v>22</v>
      </c>
      <c r="I4829" t="str">
        <f>VLOOKUP(H4829,produto!A$1:F$24,2,FALSE)</f>
        <v>Mesa</v>
      </c>
      <c r="J4829">
        <f>VLOOKUP(I4829,produto!B$1:G$24,4,FALSE)</f>
        <v>14</v>
      </c>
      <c r="K4829" t="str">
        <f>VLOOKUP(J4829,marca!A$1:B$15,2,FALSE)</f>
        <v>DA CASA</v>
      </c>
      <c r="L4829">
        <f t="shared" ca="1" si="379"/>
        <v>5</v>
      </c>
      <c r="M4829" t="str">
        <f ca="1">VLOOKUP(L4829,Departamento!A$1:C$8,2,FALSE)</f>
        <v>Eletrónico</v>
      </c>
      <c r="N4829">
        <f t="shared" ca="1" si="378"/>
        <v>4</v>
      </c>
      <c r="O4829" t="str">
        <f ca="1">VLOOKUP(N4829,gerencia!A$1:B$5,2,FALSE)</f>
        <v>Casa e Decoração</v>
      </c>
      <c r="P4829" t="s">
        <v>416</v>
      </c>
      <c r="Q4829">
        <v>3</v>
      </c>
      <c r="R4829">
        <v>1600</v>
      </c>
      <c r="S4829">
        <v>223</v>
      </c>
    </row>
    <row r="4830" spans="1:19">
      <c r="A4830">
        <v>4829</v>
      </c>
      <c r="B4830">
        <f t="shared" ca="1" si="375"/>
        <v>6</v>
      </c>
      <c r="C4830" t="str">
        <f ca="1">VLOOKUP(B4830,cliente!A$1:B$7,2,FALSE)</f>
        <v>Reginaldo Rossi</v>
      </c>
      <c r="D4830">
        <f t="shared" ca="1" si="376"/>
        <v>6</v>
      </c>
      <c r="E4830" t="str">
        <f ca="1">VLOOKUP(D4830,vendedor!A$1:B$13,2,FALSE)</f>
        <v>Rodrigo Machado</v>
      </c>
      <c r="F4830">
        <f t="shared" ca="1" si="377"/>
        <v>2</v>
      </c>
      <c r="G4830" t="str">
        <f ca="1">VLOOKUP(F4830,cidade!A$1:B$6,2,FALSE)</f>
        <v>Recife</v>
      </c>
      <c r="H4830">
        <v>5</v>
      </c>
      <c r="I4830" t="str">
        <f>VLOOKUP(H4830,produto!A$1:F$24,2,FALSE)</f>
        <v>Computador</v>
      </c>
      <c r="J4830">
        <f>VLOOKUP(I4830,produto!B$1:G$24,4,FALSE)</f>
        <v>4</v>
      </c>
      <c r="K4830" t="str">
        <f>VLOOKUP(J4830,marca!A$1:B$15,2,FALSE)</f>
        <v>IBM</v>
      </c>
      <c r="L4830">
        <f t="shared" ca="1" si="379"/>
        <v>6</v>
      </c>
      <c r="M4830" t="str">
        <f ca="1">VLOOKUP(L4830,Departamento!A$1:C$8,2,FALSE)</f>
        <v>Eletrodomestico</v>
      </c>
      <c r="N4830">
        <f t="shared" ca="1" si="378"/>
        <v>3</v>
      </c>
      <c r="O4830" t="str">
        <f ca="1">VLOOKUP(N4830,gerencia!A$1:B$5,2,FALSE)</f>
        <v>Eletro Eletrônico</v>
      </c>
      <c r="P4830" t="s">
        <v>436</v>
      </c>
      <c r="Q4830">
        <v>1</v>
      </c>
      <c r="R4830">
        <v>2125.9899999999998</v>
      </c>
      <c r="S4830">
        <v>696</v>
      </c>
    </row>
    <row r="4831" spans="1:19">
      <c r="A4831">
        <v>4830</v>
      </c>
      <c r="B4831">
        <f t="shared" ca="1" si="375"/>
        <v>5</v>
      </c>
      <c r="C4831" t="str">
        <f ca="1">VLOOKUP(B4831,cliente!A$1:B$7,2,FALSE)</f>
        <v>Edson Arantes</v>
      </c>
      <c r="D4831">
        <f t="shared" ca="1" si="376"/>
        <v>10</v>
      </c>
      <c r="E4831" t="str">
        <f ca="1">VLOOKUP(D4831,vendedor!A$1:B$13,2,FALSE)</f>
        <v>Danilo Barreto</v>
      </c>
      <c r="F4831">
        <f t="shared" ca="1" si="377"/>
        <v>1</v>
      </c>
      <c r="G4831" t="str">
        <f ca="1">VLOOKUP(F4831,cidade!A$1:B$6,2,FALSE)</f>
        <v>Salvador</v>
      </c>
      <c r="H4831">
        <v>6</v>
      </c>
      <c r="I4831" t="str">
        <f>VLOOKUP(H4831,produto!A$1:F$24,2,FALSE)</f>
        <v xml:space="preserve">Notebook </v>
      </c>
      <c r="J4831">
        <f>VLOOKUP(I4831,produto!B$1:G$24,4,FALSE)</f>
        <v>5</v>
      </c>
      <c r="K4831" t="str">
        <f>VLOOKUP(J4831,marca!A$1:B$15,2,FALSE)</f>
        <v>SAMSUNG</v>
      </c>
      <c r="L4831">
        <f t="shared" ca="1" si="379"/>
        <v>3</v>
      </c>
      <c r="M4831" t="str">
        <f ca="1">VLOOKUP(L4831,Departamento!A$1:C$8,2,FALSE)</f>
        <v>Papelaria</v>
      </c>
      <c r="N4831">
        <f t="shared" ca="1" si="378"/>
        <v>4</v>
      </c>
      <c r="O4831" t="str">
        <f ca="1">VLOOKUP(N4831,gerencia!A$1:B$5,2,FALSE)</f>
        <v>Casa e Decoração</v>
      </c>
      <c r="P4831" t="s">
        <v>661</v>
      </c>
      <c r="Q4831">
        <v>3</v>
      </c>
      <c r="R4831">
        <v>550</v>
      </c>
      <c r="S4831">
        <v>1221</v>
      </c>
    </row>
    <row r="4832" spans="1:19">
      <c r="A4832">
        <v>4831</v>
      </c>
      <c r="B4832">
        <f t="shared" ca="1" si="375"/>
        <v>2</v>
      </c>
      <c r="C4832" t="str">
        <f ca="1">VLOOKUP(B4832,cliente!A$1:B$7,2,FALSE)</f>
        <v>Benito de Paula</v>
      </c>
      <c r="D4832">
        <f t="shared" ca="1" si="376"/>
        <v>5</v>
      </c>
      <c r="E4832" t="str">
        <f ca="1">VLOOKUP(D4832,vendedor!A$1:B$13,2,FALSE)</f>
        <v>Maria Braga</v>
      </c>
      <c r="F4832">
        <f t="shared" ca="1" si="377"/>
        <v>2</v>
      </c>
      <c r="G4832" t="str">
        <f ca="1">VLOOKUP(F4832,cidade!A$1:B$6,2,FALSE)</f>
        <v>Recife</v>
      </c>
      <c r="H4832">
        <v>1</v>
      </c>
      <c r="I4832" t="str">
        <f>VLOOKUP(H4832,produto!A$1:F$24,2,FALSE)</f>
        <v>TV</v>
      </c>
      <c r="J4832">
        <f>VLOOKUP(I4832,produto!B$1:G$24,4,FALSE)</f>
        <v>3</v>
      </c>
      <c r="K4832" t="str">
        <f>VLOOKUP(J4832,marca!A$1:B$15,2,FALSE)</f>
        <v>DELL</v>
      </c>
      <c r="L4832">
        <f t="shared" ca="1" si="379"/>
        <v>4</v>
      </c>
      <c r="M4832" t="str">
        <f ca="1">VLOOKUP(L4832,Departamento!A$1:C$8,2,FALSE)</f>
        <v>cosmético</v>
      </c>
      <c r="N4832">
        <f t="shared" ca="1" si="378"/>
        <v>4</v>
      </c>
      <c r="O4832" t="str">
        <f ca="1">VLOOKUP(N4832,gerencia!A$1:B$5,2,FALSE)</f>
        <v>Casa e Decoração</v>
      </c>
      <c r="P4832" t="s">
        <v>486</v>
      </c>
      <c r="Q4832">
        <v>3</v>
      </c>
      <c r="R4832">
        <v>25.15</v>
      </c>
      <c r="S4832">
        <v>1358</v>
      </c>
    </row>
    <row r="4833" spans="1:19">
      <c r="A4833">
        <v>4832</v>
      </c>
      <c r="B4833">
        <f t="shared" ca="1" si="375"/>
        <v>1</v>
      </c>
      <c r="C4833" t="str">
        <f ca="1">VLOOKUP(B4833,cliente!A$1:B$7,2,FALSE)</f>
        <v>João do Pulo</v>
      </c>
      <c r="D4833">
        <f t="shared" ca="1" si="376"/>
        <v>5</v>
      </c>
      <c r="E4833" t="str">
        <f ca="1">VLOOKUP(D4833,vendedor!A$1:B$13,2,FALSE)</f>
        <v>Maria Braga</v>
      </c>
      <c r="F4833">
        <f t="shared" ca="1" si="377"/>
        <v>1</v>
      </c>
      <c r="G4833" t="str">
        <f ca="1">VLOOKUP(F4833,cidade!A$1:B$6,2,FALSE)</f>
        <v>Salvador</v>
      </c>
      <c r="H4833">
        <v>5</v>
      </c>
      <c r="I4833" t="str">
        <f>VLOOKUP(H4833,produto!A$1:F$24,2,FALSE)</f>
        <v>Computador</v>
      </c>
      <c r="J4833">
        <f>VLOOKUP(I4833,produto!B$1:G$24,4,FALSE)</f>
        <v>4</v>
      </c>
      <c r="K4833" t="str">
        <f>VLOOKUP(J4833,marca!A$1:B$15,2,FALSE)</f>
        <v>IBM</v>
      </c>
      <c r="L4833">
        <f t="shared" ca="1" si="379"/>
        <v>3</v>
      </c>
      <c r="M4833" t="str">
        <f ca="1">VLOOKUP(L4833,Departamento!A$1:C$8,2,FALSE)</f>
        <v>Papelaria</v>
      </c>
      <c r="N4833">
        <f t="shared" ca="1" si="378"/>
        <v>1</v>
      </c>
      <c r="O4833" t="str">
        <f ca="1">VLOOKUP(N4833,gerencia!A$1:B$5,2,FALSE)</f>
        <v>Tecnologia</v>
      </c>
      <c r="P4833" t="s">
        <v>298</v>
      </c>
      <c r="Q4833">
        <v>2</v>
      </c>
      <c r="R4833">
        <v>2125.9899999999998</v>
      </c>
      <c r="S4833">
        <v>797</v>
      </c>
    </row>
    <row r="4834" spans="1:19">
      <c r="A4834">
        <v>4833</v>
      </c>
      <c r="B4834">
        <f t="shared" ca="1" si="375"/>
        <v>2</v>
      </c>
      <c r="C4834" t="str">
        <f ca="1">VLOOKUP(B4834,cliente!A$1:B$7,2,FALSE)</f>
        <v>Benito de Paula</v>
      </c>
      <c r="D4834">
        <f t="shared" ca="1" si="376"/>
        <v>3</v>
      </c>
      <c r="E4834" t="str">
        <f ca="1">VLOOKUP(D4834,vendedor!A$1:B$13,2,FALSE)</f>
        <v>Issac Palmeiras</v>
      </c>
      <c r="F4834">
        <f t="shared" ca="1" si="377"/>
        <v>1</v>
      </c>
      <c r="G4834" t="str">
        <f ca="1">VLOOKUP(F4834,cidade!A$1:B$6,2,FALSE)</f>
        <v>Salvador</v>
      </c>
      <c r="H4834">
        <v>14</v>
      </c>
      <c r="I4834" t="str">
        <f>VLOOKUP(H4834,produto!A$1:F$24,2,FALSE)</f>
        <v>Classificador</v>
      </c>
      <c r="J4834">
        <f>VLOOKUP(I4834,produto!B$1:G$24,4,FALSE)</f>
        <v>9</v>
      </c>
      <c r="K4834" t="str">
        <f>VLOOKUP(J4834,marca!A$1:B$15,2,FALSE)</f>
        <v>AVON</v>
      </c>
      <c r="L4834">
        <f t="shared" ca="1" si="379"/>
        <v>2</v>
      </c>
      <c r="M4834" t="str">
        <f ca="1">VLOOKUP(L4834,Departamento!A$1:C$8,2,FALSE)</f>
        <v>Telefonia</v>
      </c>
      <c r="N4834">
        <f t="shared" ca="1" si="378"/>
        <v>1</v>
      </c>
      <c r="O4834" t="str">
        <f ca="1">VLOOKUP(N4834,gerencia!A$1:B$5,2,FALSE)</f>
        <v>Tecnologia</v>
      </c>
      <c r="P4834" t="s">
        <v>26</v>
      </c>
      <c r="Q4834">
        <v>2</v>
      </c>
      <c r="R4834">
        <v>25</v>
      </c>
      <c r="S4834">
        <v>540</v>
      </c>
    </row>
    <row r="4835" spans="1:19">
      <c r="A4835">
        <v>4834</v>
      </c>
      <c r="B4835">
        <f t="shared" ca="1" si="375"/>
        <v>1</v>
      </c>
      <c r="C4835" t="str">
        <f ca="1">VLOOKUP(B4835,cliente!A$1:B$7,2,FALSE)</f>
        <v>João do Pulo</v>
      </c>
      <c r="D4835">
        <f t="shared" ca="1" si="376"/>
        <v>3</v>
      </c>
      <c r="E4835" t="str">
        <f ca="1">VLOOKUP(D4835,vendedor!A$1:B$13,2,FALSE)</f>
        <v>Issac Palmeiras</v>
      </c>
      <c r="F4835">
        <f t="shared" ca="1" si="377"/>
        <v>2</v>
      </c>
      <c r="G4835" t="str">
        <f ca="1">VLOOKUP(F4835,cidade!A$1:B$6,2,FALSE)</f>
        <v>Recife</v>
      </c>
      <c r="H4835">
        <v>5</v>
      </c>
      <c r="I4835" t="str">
        <f>VLOOKUP(H4835,produto!A$1:F$24,2,FALSE)</f>
        <v>Computador</v>
      </c>
      <c r="J4835">
        <f>VLOOKUP(I4835,produto!B$1:G$24,4,FALSE)</f>
        <v>4</v>
      </c>
      <c r="K4835" t="str">
        <f>VLOOKUP(J4835,marca!A$1:B$15,2,FALSE)</f>
        <v>IBM</v>
      </c>
      <c r="L4835">
        <f t="shared" ca="1" si="379"/>
        <v>3</v>
      </c>
      <c r="M4835" t="str">
        <f ca="1">VLOOKUP(L4835,Departamento!A$1:C$8,2,FALSE)</f>
        <v>Papelaria</v>
      </c>
      <c r="N4835">
        <f t="shared" ca="1" si="378"/>
        <v>3</v>
      </c>
      <c r="O4835" t="str">
        <f ca="1">VLOOKUP(N4835,gerencia!A$1:B$5,2,FALSE)</f>
        <v>Eletro Eletrônico</v>
      </c>
      <c r="P4835" t="s">
        <v>312</v>
      </c>
      <c r="Q4835">
        <v>2</v>
      </c>
      <c r="R4835">
        <v>2125.9899999999998</v>
      </c>
      <c r="S4835">
        <v>420</v>
      </c>
    </row>
    <row r="4836" spans="1:19">
      <c r="A4836">
        <v>4835</v>
      </c>
      <c r="B4836">
        <f t="shared" ca="1" si="375"/>
        <v>2</v>
      </c>
      <c r="C4836" t="str">
        <f ca="1">VLOOKUP(B4836,cliente!A$1:B$7,2,FALSE)</f>
        <v>Benito de Paula</v>
      </c>
      <c r="D4836">
        <f t="shared" ca="1" si="376"/>
        <v>6</v>
      </c>
      <c r="E4836" t="str">
        <f ca="1">VLOOKUP(D4836,vendedor!A$1:B$13,2,FALSE)</f>
        <v>Rodrigo Machado</v>
      </c>
      <c r="F4836">
        <f t="shared" ca="1" si="377"/>
        <v>3</v>
      </c>
      <c r="G4836" t="str">
        <f ca="1">VLOOKUP(F4836,cidade!A$1:B$6,2,FALSE)</f>
        <v>São Paulo</v>
      </c>
      <c r="H4836">
        <v>12</v>
      </c>
      <c r="I4836" t="str">
        <f>VLOOKUP(H4836,produto!A$1:F$24,2,FALSE)</f>
        <v>Borracha</v>
      </c>
      <c r="J4836">
        <f>VLOOKUP(I4836,produto!B$1:G$24,4,FALSE)</f>
        <v>7</v>
      </c>
      <c r="K4836" t="str">
        <f>VLOOKUP(J4836,marca!A$1:B$15,2,FALSE)</f>
        <v>TILIBRA</v>
      </c>
      <c r="L4836">
        <f t="shared" ca="1" si="379"/>
        <v>6</v>
      </c>
      <c r="M4836" t="str">
        <f ca="1">VLOOKUP(L4836,Departamento!A$1:C$8,2,FALSE)</f>
        <v>Eletrodomestico</v>
      </c>
      <c r="N4836">
        <f t="shared" ca="1" si="378"/>
        <v>1</v>
      </c>
      <c r="O4836" t="str">
        <f ca="1">VLOOKUP(N4836,gerencia!A$1:B$5,2,FALSE)</f>
        <v>Tecnologia</v>
      </c>
      <c r="P4836" t="s">
        <v>638</v>
      </c>
      <c r="Q4836">
        <v>2</v>
      </c>
      <c r="R4836">
        <v>5.3</v>
      </c>
      <c r="S4836">
        <v>616</v>
      </c>
    </row>
    <row r="4837" spans="1:19">
      <c r="A4837">
        <v>4836</v>
      </c>
      <c r="B4837">
        <f t="shared" ca="1" si="375"/>
        <v>4</v>
      </c>
      <c r="C4837" t="str">
        <f ca="1">VLOOKUP(B4837,cliente!A$1:B$7,2,FALSE)</f>
        <v>Tom Jobim</v>
      </c>
      <c r="D4837">
        <f t="shared" ca="1" si="376"/>
        <v>2</v>
      </c>
      <c r="E4837" t="str">
        <f ca="1">VLOOKUP(D4837,vendedor!A$1:B$13,2,FALSE)</f>
        <v>Márcio Barroso</v>
      </c>
      <c r="F4837">
        <f t="shared" ca="1" si="377"/>
        <v>5</v>
      </c>
      <c r="G4837" t="str">
        <f ca="1">VLOOKUP(F4837,cidade!A$1:B$6,2,FALSE)</f>
        <v>Belo Horizonte</v>
      </c>
      <c r="H4837">
        <v>22</v>
      </c>
      <c r="I4837" t="str">
        <f>VLOOKUP(H4837,produto!A$1:F$24,2,FALSE)</f>
        <v>Mesa</v>
      </c>
      <c r="J4837">
        <f>VLOOKUP(I4837,produto!B$1:G$24,4,FALSE)</f>
        <v>14</v>
      </c>
      <c r="K4837" t="str">
        <f>VLOOKUP(J4837,marca!A$1:B$15,2,FALSE)</f>
        <v>DA CASA</v>
      </c>
      <c r="L4837">
        <f t="shared" ca="1" si="379"/>
        <v>3</v>
      </c>
      <c r="M4837" t="str">
        <f ca="1">VLOOKUP(L4837,Departamento!A$1:C$8,2,FALSE)</f>
        <v>Papelaria</v>
      </c>
      <c r="N4837">
        <f t="shared" ca="1" si="378"/>
        <v>3</v>
      </c>
      <c r="O4837" t="str">
        <f ca="1">VLOOKUP(N4837,gerencia!A$1:B$5,2,FALSE)</f>
        <v>Eletro Eletrônico</v>
      </c>
      <c r="P4837" t="s">
        <v>515</v>
      </c>
      <c r="Q4837">
        <v>2</v>
      </c>
      <c r="R4837">
        <v>1600</v>
      </c>
      <c r="S4837">
        <v>1118</v>
      </c>
    </row>
    <row r="4838" spans="1:19">
      <c r="A4838">
        <v>4837</v>
      </c>
      <c r="B4838">
        <f t="shared" ca="1" si="375"/>
        <v>2</v>
      </c>
      <c r="C4838" t="str">
        <f ca="1">VLOOKUP(B4838,cliente!A$1:B$7,2,FALSE)</f>
        <v>Benito de Paula</v>
      </c>
      <c r="D4838">
        <f t="shared" ca="1" si="376"/>
        <v>2</v>
      </c>
      <c r="E4838" t="str">
        <f ca="1">VLOOKUP(D4838,vendedor!A$1:B$13,2,FALSE)</f>
        <v>Márcio Barroso</v>
      </c>
      <c r="F4838">
        <f t="shared" ca="1" si="377"/>
        <v>5</v>
      </c>
      <c r="G4838" t="str">
        <f ca="1">VLOOKUP(F4838,cidade!A$1:B$6,2,FALSE)</f>
        <v>Belo Horizonte</v>
      </c>
      <c r="H4838">
        <v>18</v>
      </c>
      <c r="I4838" t="str">
        <f>VLOOKUP(H4838,produto!A$1:F$24,2,FALSE)</f>
        <v xml:space="preserve">Xbox </v>
      </c>
      <c r="J4838">
        <f>VLOOKUP(I4838,produto!B$1:G$24,4,FALSE)</f>
        <v>12</v>
      </c>
      <c r="K4838" t="str">
        <f>VLOOKUP(J4838,marca!A$1:B$15,2,FALSE)</f>
        <v>ELETROLUX</v>
      </c>
      <c r="L4838">
        <f t="shared" ca="1" si="379"/>
        <v>6</v>
      </c>
      <c r="M4838" t="str">
        <f ca="1">VLOOKUP(L4838,Departamento!A$1:C$8,2,FALSE)</f>
        <v>Eletrodomestico</v>
      </c>
      <c r="N4838">
        <f t="shared" ca="1" si="378"/>
        <v>2</v>
      </c>
      <c r="O4838" t="str">
        <f ca="1">VLOOKUP(N4838,gerencia!A$1:B$5,2,FALSE)</f>
        <v>papelaria/cosmético</v>
      </c>
      <c r="P4838" t="s">
        <v>600</v>
      </c>
      <c r="Q4838">
        <v>2</v>
      </c>
      <c r="R4838">
        <v>850</v>
      </c>
      <c r="S4838">
        <v>958</v>
      </c>
    </row>
    <row r="4839" spans="1:19">
      <c r="A4839">
        <v>4838</v>
      </c>
      <c r="B4839">
        <f t="shared" ca="1" si="375"/>
        <v>4</v>
      </c>
      <c r="C4839" t="str">
        <f ca="1">VLOOKUP(B4839,cliente!A$1:B$7,2,FALSE)</f>
        <v>Tom Jobim</v>
      </c>
      <c r="D4839">
        <f t="shared" ca="1" si="376"/>
        <v>7</v>
      </c>
      <c r="E4839" t="str">
        <f ca="1">VLOOKUP(D4839,vendedor!A$1:B$13,2,FALSE)</f>
        <v>João Oliveira</v>
      </c>
      <c r="F4839">
        <f t="shared" ca="1" si="377"/>
        <v>3</v>
      </c>
      <c r="G4839" t="str">
        <f ca="1">VLOOKUP(F4839,cidade!A$1:B$6,2,FALSE)</f>
        <v>São Paulo</v>
      </c>
      <c r="H4839">
        <v>9</v>
      </c>
      <c r="I4839" t="str">
        <f>VLOOKUP(H4839,produto!A$1:F$24,2,FALSE)</f>
        <v>Celular  8GB</v>
      </c>
      <c r="J4839">
        <f>VLOOKUP(I4839,produto!B$1:G$24,4,FALSE)</f>
        <v>8</v>
      </c>
      <c r="K4839" t="str">
        <f>VLOOKUP(J4839,marca!A$1:B$15,2,FALSE)</f>
        <v>FABER CASTELL</v>
      </c>
      <c r="L4839">
        <f t="shared" ca="1" si="379"/>
        <v>6</v>
      </c>
      <c r="M4839" t="str">
        <f ca="1">VLOOKUP(L4839,Departamento!A$1:C$8,2,FALSE)</f>
        <v>Eletrodomestico</v>
      </c>
      <c r="N4839">
        <f t="shared" ca="1" si="378"/>
        <v>3</v>
      </c>
      <c r="O4839" t="str">
        <f ca="1">VLOOKUP(N4839,gerencia!A$1:B$5,2,FALSE)</f>
        <v>Eletro Eletrônico</v>
      </c>
      <c r="P4839" t="s">
        <v>325</v>
      </c>
      <c r="Q4839">
        <v>2</v>
      </c>
      <c r="R4839">
        <v>12.25</v>
      </c>
      <c r="S4839">
        <v>719</v>
      </c>
    </row>
    <row r="4840" spans="1:19">
      <c r="A4840">
        <v>4839</v>
      </c>
      <c r="B4840">
        <f t="shared" ca="1" si="375"/>
        <v>3</v>
      </c>
      <c r="C4840" t="str">
        <f ca="1">VLOOKUP(B4840,cliente!A$1:B$7,2,FALSE)</f>
        <v>Renato Russo</v>
      </c>
      <c r="D4840">
        <f t="shared" ca="1" si="376"/>
        <v>7</v>
      </c>
      <c r="E4840" t="str">
        <f ca="1">VLOOKUP(D4840,vendedor!A$1:B$13,2,FALSE)</f>
        <v>João Oliveira</v>
      </c>
      <c r="F4840">
        <f t="shared" ca="1" si="377"/>
        <v>2</v>
      </c>
      <c r="G4840" t="str">
        <f ca="1">VLOOKUP(F4840,cidade!A$1:B$6,2,FALSE)</f>
        <v>Recife</v>
      </c>
      <c r="H4840">
        <v>15</v>
      </c>
      <c r="I4840" t="str">
        <f>VLOOKUP(H4840,produto!A$1:F$24,2,FALSE)</f>
        <v>Baton</v>
      </c>
      <c r="J4840">
        <f>VLOOKUP(I4840,produto!B$1:G$24,4,FALSE)</f>
        <v>10</v>
      </c>
      <c r="K4840" t="str">
        <f>VLOOKUP(J4840,marca!A$1:B$15,2,FALSE)</f>
        <v>BOTICARIO</v>
      </c>
      <c r="L4840">
        <f t="shared" ca="1" si="379"/>
        <v>3</v>
      </c>
      <c r="M4840" t="str">
        <f ca="1">VLOOKUP(L4840,Departamento!A$1:C$8,2,FALSE)</f>
        <v>Papelaria</v>
      </c>
      <c r="N4840">
        <f t="shared" ca="1" si="378"/>
        <v>2</v>
      </c>
      <c r="O4840" t="str">
        <f ca="1">VLOOKUP(N4840,gerencia!A$1:B$5,2,FALSE)</f>
        <v>papelaria/cosmético</v>
      </c>
      <c r="P4840" t="s">
        <v>158</v>
      </c>
      <c r="Q4840">
        <v>1</v>
      </c>
      <c r="R4840">
        <v>98.5</v>
      </c>
      <c r="S4840">
        <v>1273</v>
      </c>
    </row>
    <row r="4841" spans="1:19">
      <c r="A4841">
        <v>4840</v>
      </c>
      <c r="B4841">
        <f t="shared" ca="1" si="375"/>
        <v>3</v>
      </c>
      <c r="C4841" t="str">
        <f ca="1">VLOOKUP(B4841,cliente!A$1:B$7,2,FALSE)</f>
        <v>Renato Russo</v>
      </c>
      <c r="D4841">
        <f t="shared" ca="1" si="376"/>
        <v>9</v>
      </c>
      <c r="E4841" t="str">
        <f ca="1">VLOOKUP(D4841,vendedor!A$1:B$13,2,FALSE)</f>
        <v>Diego Santos</v>
      </c>
      <c r="F4841">
        <f t="shared" ca="1" si="377"/>
        <v>1</v>
      </c>
      <c r="G4841" t="str">
        <f ca="1">VLOOKUP(F4841,cidade!A$1:B$6,2,FALSE)</f>
        <v>Salvador</v>
      </c>
      <c r="H4841">
        <v>17</v>
      </c>
      <c r="I4841" t="str">
        <f>VLOOKUP(H4841,produto!A$1:F$24,2,FALSE)</f>
        <v>Aparalho de Barbear Elétrico</v>
      </c>
      <c r="J4841">
        <f>VLOOKUP(I4841,produto!B$1:G$24,4,FALSE)</f>
        <v>2</v>
      </c>
      <c r="K4841" t="str">
        <f>VLOOKUP(J4841,marca!A$1:B$15,2,FALSE)</f>
        <v>MICROSOFT</v>
      </c>
      <c r="L4841">
        <f t="shared" ca="1" si="379"/>
        <v>5</v>
      </c>
      <c r="M4841" t="str">
        <f ca="1">VLOOKUP(L4841,Departamento!A$1:C$8,2,FALSE)</f>
        <v>Eletrónico</v>
      </c>
      <c r="N4841">
        <f t="shared" ca="1" si="378"/>
        <v>3</v>
      </c>
      <c r="O4841" t="str">
        <f ca="1">VLOOKUP(N4841,gerencia!A$1:B$5,2,FALSE)</f>
        <v>Eletro Eletrônico</v>
      </c>
      <c r="P4841" t="s">
        <v>250</v>
      </c>
      <c r="Q4841">
        <v>2</v>
      </c>
      <c r="R4841">
        <v>1075</v>
      </c>
      <c r="S4841">
        <v>1138</v>
      </c>
    </row>
    <row r="4842" spans="1:19">
      <c r="A4842">
        <v>4841</v>
      </c>
      <c r="B4842">
        <f t="shared" ca="1" si="375"/>
        <v>3</v>
      </c>
      <c r="C4842" t="str">
        <f ca="1">VLOOKUP(B4842,cliente!A$1:B$7,2,FALSE)</f>
        <v>Renato Russo</v>
      </c>
      <c r="D4842">
        <f t="shared" ca="1" si="376"/>
        <v>12</v>
      </c>
      <c r="E4842" t="str">
        <f ca="1">VLOOKUP(D4842,vendedor!A$1:B$13,2,FALSE)</f>
        <v>Marilia Cardoso</v>
      </c>
      <c r="F4842">
        <f t="shared" ca="1" si="377"/>
        <v>5</v>
      </c>
      <c r="G4842" t="str">
        <f ca="1">VLOOKUP(F4842,cidade!A$1:B$6,2,FALSE)</f>
        <v>Belo Horizonte</v>
      </c>
      <c r="H4842">
        <v>18</v>
      </c>
      <c r="I4842" t="str">
        <f>VLOOKUP(H4842,produto!A$1:F$24,2,FALSE)</f>
        <v xml:space="preserve">Xbox </v>
      </c>
      <c r="J4842">
        <f>VLOOKUP(I4842,produto!B$1:G$24,4,FALSE)</f>
        <v>12</v>
      </c>
      <c r="K4842" t="str">
        <f>VLOOKUP(J4842,marca!A$1:B$15,2,FALSE)</f>
        <v>ELETROLUX</v>
      </c>
      <c r="L4842">
        <f t="shared" ca="1" si="379"/>
        <v>4</v>
      </c>
      <c r="M4842" t="str">
        <f ca="1">VLOOKUP(L4842,Departamento!A$1:C$8,2,FALSE)</f>
        <v>cosmético</v>
      </c>
      <c r="N4842">
        <f t="shared" ca="1" si="378"/>
        <v>4</v>
      </c>
      <c r="O4842" t="str">
        <f ca="1">VLOOKUP(N4842,gerencia!A$1:B$5,2,FALSE)</f>
        <v>Casa e Decoração</v>
      </c>
      <c r="P4842" t="s">
        <v>162</v>
      </c>
      <c r="Q4842">
        <v>2</v>
      </c>
      <c r="R4842">
        <v>850</v>
      </c>
      <c r="S4842">
        <v>1035</v>
      </c>
    </row>
    <row r="4843" spans="1:19">
      <c r="A4843">
        <v>4842</v>
      </c>
      <c r="B4843">
        <f t="shared" ca="1" si="375"/>
        <v>1</v>
      </c>
      <c r="C4843" t="str">
        <f ca="1">VLOOKUP(B4843,cliente!A$1:B$7,2,FALSE)</f>
        <v>João do Pulo</v>
      </c>
      <c r="D4843">
        <f t="shared" ca="1" si="376"/>
        <v>2</v>
      </c>
      <c r="E4843" t="str">
        <f ca="1">VLOOKUP(D4843,vendedor!A$1:B$13,2,FALSE)</f>
        <v>Márcio Barroso</v>
      </c>
      <c r="F4843">
        <f t="shared" ca="1" si="377"/>
        <v>5</v>
      </c>
      <c r="G4843" t="str">
        <f ca="1">VLOOKUP(F4843,cidade!A$1:B$6,2,FALSE)</f>
        <v>Belo Horizonte</v>
      </c>
      <c r="H4843">
        <v>9</v>
      </c>
      <c r="I4843" t="str">
        <f>VLOOKUP(H4843,produto!A$1:F$24,2,FALSE)</f>
        <v>Celular  8GB</v>
      </c>
      <c r="J4843">
        <f>VLOOKUP(I4843,produto!B$1:G$24,4,FALSE)</f>
        <v>8</v>
      </c>
      <c r="K4843" t="str">
        <f>VLOOKUP(J4843,marca!A$1:B$15,2,FALSE)</f>
        <v>FABER CASTELL</v>
      </c>
      <c r="L4843">
        <f t="shared" ca="1" si="379"/>
        <v>5</v>
      </c>
      <c r="M4843" t="str">
        <f ca="1">VLOOKUP(L4843,Departamento!A$1:C$8,2,FALSE)</f>
        <v>Eletrónico</v>
      </c>
      <c r="N4843">
        <f t="shared" ca="1" si="378"/>
        <v>1</v>
      </c>
      <c r="O4843" t="str">
        <f ca="1">VLOOKUP(N4843,gerencia!A$1:B$5,2,FALSE)</f>
        <v>Tecnologia</v>
      </c>
      <c r="P4843" t="s">
        <v>187</v>
      </c>
      <c r="Q4843">
        <v>1</v>
      </c>
      <c r="R4843">
        <v>12.25</v>
      </c>
      <c r="S4843">
        <v>121</v>
      </c>
    </row>
    <row r="4844" spans="1:19">
      <c r="A4844">
        <v>4843</v>
      </c>
      <c r="B4844">
        <f t="shared" ca="1" si="375"/>
        <v>1</v>
      </c>
      <c r="C4844" t="str">
        <f ca="1">VLOOKUP(B4844,cliente!A$1:B$7,2,FALSE)</f>
        <v>João do Pulo</v>
      </c>
      <c r="D4844">
        <f t="shared" ca="1" si="376"/>
        <v>8</v>
      </c>
      <c r="E4844" t="str">
        <f ca="1">VLOOKUP(D4844,vendedor!A$1:B$13,2,FALSE)</f>
        <v>Márcia Brito</v>
      </c>
      <c r="F4844">
        <f t="shared" ca="1" si="377"/>
        <v>5</v>
      </c>
      <c r="G4844" t="str">
        <f ca="1">VLOOKUP(F4844,cidade!A$1:B$6,2,FALSE)</f>
        <v>Belo Horizonte</v>
      </c>
      <c r="H4844">
        <v>11</v>
      </c>
      <c r="I4844" t="str">
        <f>VLOOKUP(H4844,produto!A$1:F$24,2,FALSE)</f>
        <v xml:space="preserve">Caneta </v>
      </c>
      <c r="J4844">
        <f>VLOOKUP(I4844,produto!B$1:G$24,4,FALSE)</f>
        <v>8</v>
      </c>
      <c r="K4844" t="str">
        <f>VLOOKUP(J4844,marca!A$1:B$15,2,FALSE)</f>
        <v>FABER CASTELL</v>
      </c>
      <c r="L4844">
        <f t="shared" ca="1" si="379"/>
        <v>1</v>
      </c>
      <c r="M4844" t="str">
        <f ca="1">VLOOKUP(L4844,Departamento!A$1:C$8,2,FALSE)</f>
        <v>Informática</v>
      </c>
      <c r="N4844">
        <f t="shared" ca="1" si="378"/>
        <v>2</v>
      </c>
      <c r="O4844" t="str">
        <f ca="1">VLOOKUP(N4844,gerencia!A$1:B$5,2,FALSE)</f>
        <v>papelaria/cosmético</v>
      </c>
      <c r="P4844" t="s">
        <v>268</v>
      </c>
      <c r="Q4844">
        <v>1</v>
      </c>
      <c r="R4844">
        <v>0.5</v>
      </c>
      <c r="S4844">
        <v>1489</v>
      </c>
    </row>
    <row r="4845" spans="1:19">
      <c r="A4845">
        <v>4844</v>
      </c>
      <c r="B4845">
        <f t="shared" ca="1" si="375"/>
        <v>6</v>
      </c>
      <c r="C4845" t="str">
        <f ca="1">VLOOKUP(B4845,cliente!A$1:B$7,2,FALSE)</f>
        <v>Reginaldo Rossi</v>
      </c>
      <c r="D4845">
        <f t="shared" ca="1" si="376"/>
        <v>7</v>
      </c>
      <c r="E4845" t="str">
        <f ca="1">VLOOKUP(D4845,vendedor!A$1:B$13,2,FALSE)</f>
        <v>João Oliveira</v>
      </c>
      <c r="F4845">
        <f t="shared" ca="1" si="377"/>
        <v>1</v>
      </c>
      <c r="G4845" t="str">
        <f ca="1">VLOOKUP(F4845,cidade!A$1:B$6,2,FALSE)</f>
        <v>Salvador</v>
      </c>
      <c r="H4845">
        <v>23</v>
      </c>
      <c r="I4845" t="str">
        <f>VLOOKUP(H4845,produto!A$1:F$24,2,FALSE)</f>
        <v>Sofá</v>
      </c>
      <c r="J4845">
        <f>VLOOKUP(I4845,produto!B$1:G$24,4,FALSE)</f>
        <v>14</v>
      </c>
      <c r="K4845" t="str">
        <f>VLOOKUP(J4845,marca!A$1:B$15,2,FALSE)</f>
        <v>DA CASA</v>
      </c>
      <c r="L4845">
        <f t="shared" ca="1" si="379"/>
        <v>6</v>
      </c>
      <c r="M4845" t="str">
        <f ca="1">VLOOKUP(L4845,Departamento!A$1:C$8,2,FALSE)</f>
        <v>Eletrodomestico</v>
      </c>
      <c r="N4845">
        <f t="shared" ca="1" si="378"/>
        <v>4</v>
      </c>
      <c r="O4845" t="str">
        <f ca="1">VLOOKUP(N4845,gerencia!A$1:B$5,2,FALSE)</f>
        <v>Casa e Decoração</v>
      </c>
      <c r="P4845" t="s">
        <v>611</v>
      </c>
      <c r="Q4845">
        <v>3</v>
      </c>
      <c r="R4845">
        <v>300</v>
      </c>
      <c r="S4845">
        <v>5</v>
      </c>
    </row>
    <row r="4846" spans="1:19">
      <c r="A4846">
        <v>4845</v>
      </c>
      <c r="B4846">
        <f t="shared" ca="1" si="375"/>
        <v>1</v>
      </c>
      <c r="C4846" t="str">
        <f ca="1">VLOOKUP(B4846,cliente!A$1:B$7,2,FALSE)</f>
        <v>João do Pulo</v>
      </c>
      <c r="D4846">
        <f t="shared" ca="1" si="376"/>
        <v>6</v>
      </c>
      <c r="E4846" t="str">
        <f ca="1">VLOOKUP(D4846,vendedor!A$1:B$13,2,FALSE)</f>
        <v>Rodrigo Machado</v>
      </c>
      <c r="F4846">
        <f t="shared" ca="1" si="377"/>
        <v>2</v>
      </c>
      <c r="G4846" t="str">
        <f ca="1">VLOOKUP(F4846,cidade!A$1:B$6,2,FALSE)</f>
        <v>Recife</v>
      </c>
      <c r="H4846">
        <v>20</v>
      </c>
      <c r="I4846" t="str">
        <f>VLOOKUP(H4846,produto!A$1:F$24,2,FALSE)</f>
        <v>Geladeira</v>
      </c>
      <c r="J4846">
        <f>VLOOKUP(I4846,produto!B$1:G$24,4,FALSE)</f>
        <v>12</v>
      </c>
      <c r="K4846" t="str">
        <f>VLOOKUP(J4846,marca!A$1:B$15,2,FALSE)</f>
        <v>ELETROLUX</v>
      </c>
      <c r="L4846">
        <f t="shared" ca="1" si="379"/>
        <v>1</v>
      </c>
      <c r="M4846" t="str">
        <f ca="1">VLOOKUP(L4846,Departamento!A$1:C$8,2,FALSE)</f>
        <v>Informática</v>
      </c>
      <c r="N4846">
        <f t="shared" ca="1" si="378"/>
        <v>4</v>
      </c>
      <c r="O4846" t="str">
        <f ca="1">VLOOKUP(N4846,gerencia!A$1:B$5,2,FALSE)</f>
        <v>Casa e Decoração</v>
      </c>
      <c r="P4846" t="s">
        <v>632</v>
      </c>
      <c r="Q4846">
        <v>2</v>
      </c>
      <c r="R4846">
        <v>350</v>
      </c>
      <c r="S4846">
        <v>833</v>
      </c>
    </row>
    <row r="4847" spans="1:19">
      <c r="A4847">
        <v>4846</v>
      </c>
      <c r="B4847">
        <f t="shared" ca="1" si="375"/>
        <v>3</v>
      </c>
      <c r="C4847" t="str">
        <f ca="1">VLOOKUP(B4847,cliente!A$1:B$7,2,FALSE)</f>
        <v>Renato Russo</v>
      </c>
      <c r="D4847">
        <f t="shared" ca="1" si="376"/>
        <v>11</v>
      </c>
      <c r="E4847" t="str">
        <f ca="1">VLOOKUP(D4847,vendedor!A$1:B$13,2,FALSE)</f>
        <v>Filipe Almeida</v>
      </c>
      <c r="F4847">
        <f t="shared" ca="1" si="377"/>
        <v>2</v>
      </c>
      <c r="G4847" t="str">
        <f ca="1">VLOOKUP(F4847,cidade!A$1:B$6,2,FALSE)</f>
        <v>Recife</v>
      </c>
      <c r="H4847">
        <v>21</v>
      </c>
      <c r="I4847" t="str">
        <f>VLOOKUP(H4847,produto!A$1:F$24,2,FALSE)</f>
        <v>microondas</v>
      </c>
      <c r="J4847">
        <f>VLOOKUP(I4847,produto!B$1:G$24,4,FALSE)</f>
        <v>14</v>
      </c>
      <c r="K4847" t="str">
        <f>VLOOKUP(J4847,marca!A$1:B$15,2,FALSE)</f>
        <v>DA CASA</v>
      </c>
      <c r="L4847">
        <f t="shared" ca="1" si="379"/>
        <v>3</v>
      </c>
      <c r="M4847" t="str">
        <f ca="1">VLOOKUP(L4847,Departamento!A$1:C$8,2,FALSE)</f>
        <v>Papelaria</v>
      </c>
      <c r="N4847">
        <f t="shared" ca="1" si="378"/>
        <v>2</v>
      </c>
      <c r="O4847" t="str">
        <f ca="1">VLOOKUP(N4847,gerencia!A$1:B$5,2,FALSE)</f>
        <v>papelaria/cosmético</v>
      </c>
      <c r="P4847" t="s">
        <v>249</v>
      </c>
      <c r="Q4847">
        <v>1</v>
      </c>
      <c r="R4847">
        <v>2100</v>
      </c>
      <c r="S4847">
        <v>680</v>
      </c>
    </row>
    <row r="4848" spans="1:19">
      <c r="A4848">
        <v>4847</v>
      </c>
      <c r="B4848">
        <f t="shared" ca="1" si="375"/>
        <v>6</v>
      </c>
      <c r="C4848" t="str">
        <f ca="1">VLOOKUP(B4848,cliente!A$1:B$7,2,FALSE)</f>
        <v>Reginaldo Rossi</v>
      </c>
      <c r="D4848">
        <f t="shared" ca="1" si="376"/>
        <v>11</v>
      </c>
      <c r="E4848" t="str">
        <f ca="1">VLOOKUP(D4848,vendedor!A$1:B$13,2,FALSE)</f>
        <v>Filipe Almeida</v>
      </c>
      <c r="F4848">
        <f t="shared" ca="1" si="377"/>
        <v>4</v>
      </c>
      <c r="G4848" t="str">
        <f ca="1">VLOOKUP(F4848,cidade!A$1:B$6,2,FALSE)</f>
        <v>Rio de janeiro</v>
      </c>
      <c r="H4848">
        <v>18</v>
      </c>
      <c r="I4848" t="str">
        <f>VLOOKUP(H4848,produto!A$1:F$24,2,FALSE)</f>
        <v xml:space="preserve">Xbox </v>
      </c>
      <c r="J4848">
        <f>VLOOKUP(I4848,produto!B$1:G$24,4,FALSE)</f>
        <v>12</v>
      </c>
      <c r="K4848" t="str">
        <f>VLOOKUP(J4848,marca!A$1:B$15,2,FALSE)</f>
        <v>ELETROLUX</v>
      </c>
      <c r="L4848">
        <f t="shared" ca="1" si="379"/>
        <v>1</v>
      </c>
      <c r="M4848" t="str">
        <f ca="1">VLOOKUP(L4848,Departamento!A$1:C$8,2,FALSE)</f>
        <v>Informática</v>
      </c>
      <c r="N4848">
        <f t="shared" ca="1" si="378"/>
        <v>4</v>
      </c>
      <c r="O4848" t="str">
        <f ca="1">VLOOKUP(N4848,gerencia!A$1:B$5,2,FALSE)</f>
        <v>Casa e Decoração</v>
      </c>
      <c r="P4848" t="s">
        <v>167</v>
      </c>
      <c r="Q4848">
        <v>2</v>
      </c>
      <c r="R4848">
        <v>850</v>
      </c>
      <c r="S4848">
        <v>12</v>
      </c>
    </row>
    <row r="4849" spans="1:19">
      <c r="A4849">
        <v>4848</v>
      </c>
      <c r="B4849">
        <f t="shared" ca="1" si="375"/>
        <v>3</v>
      </c>
      <c r="C4849" t="str">
        <f ca="1">VLOOKUP(B4849,cliente!A$1:B$7,2,FALSE)</f>
        <v>Renato Russo</v>
      </c>
      <c r="D4849">
        <f t="shared" ca="1" si="376"/>
        <v>7</v>
      </c>
      <c r="E4849" t="str">
        <f ca="1">VLOOKUP(D4849,vendedor!A$1:B$13,2,FALSE)</f>
        <v>João Oliveira</v>
      </c>
      <c r="F4849">
        <f t="shared" ca="1" si="377"/>
        <v>5</v>
      </c>
      <c r="G4849" t="str">
        <f ca="1">VLOOKUP(F4849,cidade!A$1:B$6,2,FALSE)</f>
        <v>Belo Horizonte</v>
      </c>
      <c r="H4849">
        <v>11</v>
      </c>
      <c r="I4849" t="str">
        <f>VLOOKUP(H4849,produto!A$1:F$24,2,FALSE)</f>
        <v xml:space="preserve">Caneta </v>
      </c>
      <c r="J4849">
        <f>VLOOKUP(I4849,produto!B$1:G$24,4,FALSE)</f>
        <v>8</v>
      </c>
      <c r="K4849" t="str">
        <f>VLOOKUP(J4849,marca!A$1:B$15,2,FALSE)</f>
        <v>FABER CASTELL</v>
      </c>
      <c r="L4849">
        <f t="shared" ca="1" si="379"/>
        <v>2</v>
      </c>
      <c r="M4849" t="str">
        <f ca="1">VLOOKUP(L4849,Departamento!A$1:C$8,2,FALSE)</f>
        <v>Telefonia</v>
      </c>
      <c r="N4849">
        <f t="shared" ca="1" si="378"/>
        <v>2</v>
      </c>
      <c r="O4849" t="str">
        <f ca="1">VLOOKUP(N4849,gerencia!A$1:B$5,2,FALSE)</f>
        <v>papelaria/cosmético</v>
      </c>
      <c r="P4849" t="s">
        <v>12</v>
      </c>
      <c r="Q4849">
        <v>3</v>
      </c>
      <c r="R4849">
        <v>0.5</v>
      </c>
      <c r="S4849">
        <v>436</v>
      </c>
    </row>
    <row r="4850" spans="1:19">
      <c r="A4850">
        <v>4849</v>
      </c>
      <c r="B4850">
        <f t="shared" ca="1" si="375"/>
        <v>3</v>
      </c>
      <c r="C4850" t="str">
        <f ca="1">VLOOKUP(B4850,cliente!A$1:B$7,2,FALSE)</f>
        <v>Renato Russo</v>
      </c>
      <c r="D4850">
        <f t="shared" ca="1" si="376"/>
        <v>2</v>
      </c>
      <c r="E4850" t="str">
        <f ca="1">VLOOKUP(D4850,vendedor!A$1:B$13,2,FALSE)</f>
        <v>Márcio Barroso</v>
      </c>
      <c r="F4850">
        <f t="shared" ca="1" si="377"/>
        <v>1</v>
      </c>
      <c r="G4850" t="str">
        <f ca="1">VLOOKUP(F4850,cidade!A$1:B$6,2,FALSE)</f>
        <v>Salvador</v>
      </c>
      <c r="H4850">
        <v>16</v>
      </c>
      <c r="I4850" t="str">
        <f>VLOOKUP(H4850,produto!A$1:F$24,2,FALSE)</f>
        <v>Perfume</v>
      </c>
      <c r="J4850">
        <f>VLOOKUP(I4850,produto!B$1:G$24,4,FALSE)</f>
        <v>11</v>
      </c>
      <c r="K4850" t="str">
        <f>VLOOKUP(J4850,marca!A$1:B$15,2,FALSE)</f>
        <v>PHILIPS</v>
      </c>
      <c r="L4850">
        <f t="shared" ca="1" si="379"/>
        <v>1</v>
      </c>
      <c r="M4850" t="str">
        <f ca="1">VLOOKUP(L4850,Departamento!A$1:C$8,2,FALSE)</f>
        <v>Informática</v>
      </c>
      <c r="N4850">
        <f t="shared" ca="1" si="378"/>
        <v>1</v>
      </c>
      <c r="O4850" t="str">
        <f ca="1">VLOOKUP(N4850,gerencia!A$1:B$5,2,FALSE)</f>
        <v>Tecnologia</v>
      </c>
      <c r="P4850" t="s">
        <v>603</v>
      </c>
      <c r="Q4850">
        <v>3</v>
      </c>
      <c r="R4850">
        <v>135</v>
      </c>
      <c r="S4850">
        <v>539</v>
      </c>
    </row>
    <row r="4851" spans="1:19">
      <c r="A4851">
        <v>4850</v>
      </c>
      <c r="B4851">
        <f t="shared" ca="1" si="375"/>
        <v>3</v>
      </c>
      <c r="C4851" t="str">
        <f ca="1">VLOOKUP(B4851,cliente!A$1:B$7,2,FALSE)</f>
        <v>Renato Russo</v>
      </c>
      <c r="D4851">
        <f t="shared" ca="1" si="376"/>
        <v>5</v>
      </c>
      <c r="E4851" t="str">
        <f ca="1">VLOOKUP(D4851,vendedor!A$1:B$13,2,FALSE)</f>
        <v>Maria Braga</v>
      </c>
      <c r="F4851">
        <f t="shared" ca="1" si="377"/>
        <v>5</v>
      </c>
      <c r="G4851" t="str">
        <f ca="1">VLOOKUP(F4851,cidade!A$1:B$6,2,FALSE)</f>
        <v>Belo Horizonte</v>
      </c>
      <c r="H4851">
        <v>17</v>
      </c>
      <c r="I4851" t="str">
        <f>VLOOKUP(H4851,produto!A$1:F$24,2,FALSE)</f>
        <v>Aparalho de Barbear Elétrico</v>
      </c>
      <c r="J4851">
        <f>VLOOKUP(I4851,produto!B$1:G$24,4,FALSE)</f>
        <v>2</v>
      </c>
      <c r="K4851" t="str">
        <f>VLOOKUP(J4851,marca!A$1:B$15,2,FALSE)</f>
        <v>MICROSOFT</v>
      </c>
      <c r="L4851">
        <f t="shared" ca="1" si="379"/>
        <v>3</v>
      </c>
      <c r="M4851" t="str">
        <f ca="1">VLOOKUP(L4851,Departamento!A$1:C$8,2,FALSE)</f>
        <v>Papelaria</v>
      </c>
      <c r="N4851">
        <f t="shared" ca="1" si="378"/>
        <v>2</v>
      </c>
      <c r="O4851" t="str">
        <f ca="1">VLOOKUP(N4851,gerencia!A$1:B$5,2,FALSE)</f>
        <v>papelaria/cosmético</v>
      </c>
      <c r="P4851" t="s">
        <v>195</v>
      </c>
      <c r="Q4851">
        <v>1</v>
      </c>
      <c r="R4851">
        <v>1075</v>
      </c>
      <c r="S4851">
        <v>885</v>
      </c>
    </row>
    <row r="4852" spans="1:19">
      <c r="A4852">
        <v>4851</v>
      </c>
      <c r="B4852">
        <f t="shared" ca="1" si="375"/>
        <v>2</v>
      </c>
      <c r="C4852" t="str">
        <f ca="1">VLOOKUP(B4852,cliente!A$1:B$7,2,FALSE)</f>
        <v>Benito de Paula</v>
      </c>
      <c r="D4852">
        <f t="shared" ca="1" si="376"/>
        <v>4</v>
      </c>
      <c r="E4852" t="str">
        <f ca="1">VLOOKUP(D4852,vendedor!A$1:B$13,2,FALSE)</f>
        <v>Daniela Matos</v>
      </c>
      <c r="F4852">
        <f t="shared" ca="1" si="377"/>
        <v>5</v>
      </c>
      <c r="G4852" t="str">
        <f ca="1">VLOOKUP(F4852,cidade!A$1:B$6,2,FALSE)</f>
        <v>Belo Horizonte</v>
      </c>
      <c r="H4852">
        <v>21</v>
      </c>
      <c r="I4852" t="str">
        <f>VLOOKUP(H4852,produto!A$1:F$24,2,FALSE)</f>
        <v>microondas</v>
      </c>
      <c r="J4852">
        <f>VLOOKUP(I4852,produto!B$1:G$24,4,FALSE)</f>
        <v>14</v>
      </c>
      <c r="K4852" t="str">
        <f>VLOOKUP(J4852,marca!A$1:B$15,2,FALSE)</f>
        <v>DA CASA</v>
      </c>
      <c r="L4852">
        <f t="shared" ca="1" si="379"/>
        <v>6</v>
      </c>
      <c r="M4852" t="str">
        <f ca="1">VLOOKUP(L4852,Departamento!A$1:C$8,2,FALSE)</f>
        <v>Eletrodomestico</v>
      </c>
      <c r="N4852">
        <f t="shared" ca="1" si="378"/>
        <v>2</v>
      </c>
      <c r="O4852" t="str">
        <f ca="1">VLOOKUP(N4852,gerencia!A$1:B$5,2,FALSE)</f>
        <v>papelaria/cosmético</v>
      </c>
      <c r="P4852" t="s">
        <v>176</v>
      </c>
      <c r="Q4852">
        <v>2</v>
      </c>
      <c r="R4852">
        <v>2100</v>
      </c>
      <c r="S4852">
        <v>832</v>
      </c>
    </row>
    <row r="4853" spans="1:19">
      <c r="A4853">
        <v>4852</v>
      </c>
      <c r="B4853">
        <f t="shared" ca="1" si="375"/>
        <v>3</v>
      </c>
      <c r="C4853" t="str">
        <f ca="1">VLOOKUP(B4853,cliente!A$1:B$7,2,FALSE)</f>
        <v>Renato Russo</v>
      </c>
      <c r="D4853">
        <f t="shared" ca="1" si="376"/>
        <v>5</v>
      </c>
      <c r="E4853" t="str">
        <f ca="1">VLOOKUP(D4853,vendedor!A$1:B$13,2,FALSE)</f>
        <v>Maria Braga</v>
      </c>
      <c r="F4853">
        <f t="shared" ca="1" si="377"/>
        <v>4</v>
      </c>
      <c r="G4853" t="str">
        <f ca="1">VLOOKUP(F4853,cidade!A$1:B$6,2,FALSE)</f>
        <v>Rio de janeiro</v>
      </c>
      <c r="H4853">
        <v>11</v>
      </c>
      <c r="I4853" t="str">
        <f>VLOOKUP(H4853,produto!A$1:F$24,2,FALSE)</f>
        <v xml:space="preserve">Caneta </v>
      </c>
      <c r="J4853">
        <f>VLOOKUP(I4853,produto!B$1:G$24,4,FALSE)</f>
        <v>8</v>
      </c>
      <c r="K4853" t="str">
        <f>VLOOKUP(J4853,marca!A$1:B$15,2,FALSE)</f>
        <v>FABER CASTELL</v>
      </c>
      <c r="L4853">
        <f t="shared" ca="1" si="379"/>
        <v>2</v>
      </c>
      <c r="M4853" t="str">
        <f ca="1">VLOOKUP(L4853,Departamento!A$1:C$8,2,FALSE)</f>
        <v>Telefonia</v>
      </c>
      <c r="N4853">
        <f t="shared" ca="1" si="378"/>
        <v>1</v>
      </c>
      <c r="O4853" t="str">
        <f ca="1">VLOOKUP(N4853,gerencia!A$1:B$5,2,FALSE)</f>
        <v>Tecnologia</v>
      </c>
      <c r="P4853" t="s">
        <v>463</v>
      </c>
      <c r="Q4853">
        <v>3</v>
      </c>
      <c r="R4853">
        <v>0.5</v>
      </c>
      <c r="S4853">
        <v>688</v>
      </c>
    </row>
    <row r="4854" spans="1:19">
      <c r="A4854">
        <v>4853</v>
      </c>
      <c r="B4854">
        <f t="shared" ca="1" si="375"/>
        <v>3</v>
      </c>
      <c r="C4854" t="str">
        <f ca="1">VLOOKUP(B4854,cliente!A$1:B$7,2,FALSE)</f>
        <v>Renato Russo</v>
      </c>
      <c r="D4854">
        <f t="shared" ca="1" si="376"/>
        <v>8</v>
      </c>
      <c r="E4854" t="str">
        <f ca="1">VLOOKUP(D4854,vendedor!A$1:B$13,2,FALSE)</f>
        <v>Márcia Brito</v>
      </c>
      <c r="F4854">
        <f t="shared" ca="1" si="377"/>
        <v>3</v>
      </c>
      <c r="G4854" t="str">
        <f ca="1">VLOOKUP(F4854,cidade!A$1:B$6,2,FALSE)</f>
        <v>São Paulo</v>
      </c>
      <c r="H4854">
        <v>5</v>
      </c>
      <c r="I4854" t="str">
        <f>VLOOKUP(H4854,produto!A$1:F$24,2,FALSE)</f>
        <v>Computador</v>
      </c>
      <c r="J4854">
        <f>VLOOKUP(I4854,produto!B$1:G$24,4,FALSE)</f>
        <v>4</v>
      </c>
      <c r="K4854" t="str">
        <f>VLOOKUP(J4854,marca!A$1:B$15,2,FALSE)</f>
        <v>IBM</v>
      </c>
      <c r="L4854">
        <f t="shared" ca="1" si="379"/>
        <v>4</v>
      </c>
      <c r="M4854" t="str">
        <f ca="1">VLOOKUP(L4854,Departamento!A$1:C$8,2,FALSE)</f>
        <v>cosmético</v>
      </c>
      <c r="N4854">
        <f t="shared" ca="1" si="378"/>
        <v>4</v>
      </c>
      <c r="O4854" t="str">
        <f ca="1">VLOOKUP(N4854,gerencia!A$1:B$5,2,FALSE)</f>
        <v>Casa e Decoração</v>
      </c>
      <c r="P4854" t="s">
        <v>222</v>
      </c>
      <c r="Q4854">
        <v>2</v>
      </c>
      <c r="R4854">
        <v>2125.9899999999998</v>
      </c>
      <c r="S4854">
        <v>1021</v>
      </c>
    </row>
    <row r="4855" spans="1:19">
      <c r="A4855">
        <v>4854</v>
      </c>
      <c r="B4855">
        <f t="shared" ca="1" si="375"/>
        <v>4</v>
      </c>
      <c r="C4855" t="str">
        <f ca="1">VLOOKUP(B4855,cliente!A$1:B$7,2,FALSE)</f>
        <v>Tom Jobim</v>
      </c>
      <c r="D4855">
        <f t="shared" ca="1" si="376"/>
        <v>8</v>
      </c>
      <c r="E4855" t="str">
        <f ca="1">VLOOKUP(D4855,vendedor!A$1:B$13,2,FALSE)</f>
        <v>Márcia Brito</v>
      </c>
      <c r="F4855">
        <f t="shared" ca="1" si="377"/>
        <v>4</v>
      </c>
      <c r="G4855" t="str">
        <f ca="1">VLOOKUP(F4855,cidade!A$1:B$6,2,FALSE)</f>
        <v>Rio de janeiro</v>
      </c>
      <c r="H4855">
        <v>6</v>
      </c>
      <c r="I4855" t="str">
        <f>VLOOKUP(H4855,produto!A$1:F$24,2,FALSE)</f>
        <v xml:space="preserve">Notebook </v>
      </c>
      <c r="J4855">
        <f>VLOOKUP(I4855,produto!B$1:G$24,4,FALSE)</f>
        <v>5</v>
      </c>
      <c r="K4855" t="str">
        <f>VLOOKUP(J4855,marca!A$1:B$15,2,FALSE)</f>
        <v>SAMSUNG</v>
      </c>
      <c r="L4855">
        <f t="shared" ca="1" si="379"/>
        <v>2</v>
      </c>
      <c r="M4855" t="str">
        <f ca="1">VLOOKUP(L4855,Departamento!A$1:C$8,2,FALSE)</f>
        <v>Telefonia</v>
      </c>
      <c r="N4855">
        <f t="shared" ca="1" si="378"/>
        <v>2</v>
      </c>
      <c r="O4855" t="str">
        <f ca="1">VLOOKUP(N4855,gerencia!A$1:B$5,2,FALSE)</f>
        <v>papelaria/cosmético</v>
      </c>
      <c r="P4855" t="s">
        <v>176</v>
      </c>
      <c r="Q4855">
        <v>2</v>
      </c>
      <c r="R4855">
        <v>550</v>
      </c>
      <c r="S4855">
        <v>427</v>
      </c>
    </row>
    <row r="4856" spans="1:19">
      <c r="A4856">
        <v>4855</v>
      </c>
      <c r="B4856">
        <f t="shared" ca="1" si="375"/>
        <v>3</v>
      </c>
      <c r="C4856" t="str">
        <f ca="1">VLOOKUP(B4856,cliente!A$1:B$7,2,FALSE)</f>
        <v>Renato Russo</v>
      </c>
      <c r="D4856">
        <f t="shared" ca="1" si="376"/>
        <v>2</v>
      </c>
      <c r="E4856" t="str">
        <f ca="1">VLOOKUP(D4856,vendedor!A$1:B$13,2,FALSE)</f>
        <v>Márcio Barroso</v>
      </c>
      <c r="F4856">
        <f t="shared" ca="1" si="377"/>
        <v>2</v>
      </c>
      <c r="G4856" t="str">
        <f ca="1">VLOOKUP(F4856,cidade!A$1:B$6,2,FALSE)</f>
        <v>Recife</v>
      </c>
      <c r="H4856">
        <v>20</v>
      </c>
      <c r="I4856" t="str">
        <f>VLOOKUP(H4856,produto!A$1:F$24,2,FALSE)</f>
        <v>Geladeira</v>
      </c>
      <c r="J4856">
        <f>VLOOKUP(I4856,produto!B$1:G$24,4,FALSE)</f>
        <v>12</v>
      </c>
      <c r="K4856" t="str">
        <f>VLOOKUP(J4856,marca!A$1:B$15,2,FALSE)</f>
        <v>ELETROLUX</v>
      </c>
      <c r="L4856">
        <f t="shared" ca="1" si="379"/>
        <v>4</v>
      </c>
      <c r="M4856" t="str">
        <f ca="1">VLOOKUP(L4856,Departamento!A$1:C$8,2,FALSE)</f>
        <v>cosmético</v>
      </c>
      <c r="N4856">
        <f t="shared" ca="1" si="378"/>
        <v>1</v>
      </c>
      <c r="O4856" t="str">
        <f ca="1">VLOOKUP(N4856,gerencia!A$1:B$5,2,FALSE)</f>
        <v>Tecnologia</v>
      </c>
      <c r="P4856" t="s">
        <v>480</v>
      </c>
      <c r="Q4856">
        <v>2</v>
      </c>
      <c r="R4856">
        <v>350</v>
      </c>
      <c r="S4856">
        <v>468</v>
      </c>
    </row>
    <row r="4857" spans="1:19">
      <c r="A4857">
        <v>4856</v>
      </c>
      <c r="B4857">
        <f t="shared" ca="1" si="375"/>
        <v>1</v>
      </c>
      <c r="C4857" t="str">
        <f ca="1">VLOOKUP(B4857,cliente!A$1:B$7,2,FALSE)</f>
        <v>João do Pulo</v>
      </c>
      <c r="D4857">
        <f t="shared" ca="1" si="376"/>
        <v>10</v>
      </c>
      <c r="E4857" t="str">
        <f ca="1">VLOOKUP(D4857,vendedor!A$1:B$13,2,FALSE)</f>
        <v>Danilo Barreto</v>
      </c>
      <c r="F4857">
        <f t="shared" ca="1" si="377"/>
        <v>5</v>
      </c>
      <c r="G4857" t="str">
        <f ca="1">VLOOKUP(F4857,cidade!A$1:B$6,2,FALSE)</f>
        <v>Belo Horizonte</v>
      </c>
      <c r="H4857">
        <v>17</v>
      </c>
      <c r="I4857" t="str">
        <f>VLOOKUP(H4857,produto!A$1:F$24,2,FALSE)</f>
        <v>Aparalho de Barbear Elétrico</v>
      </c>
      <c r="J4857">
        <f>VLOOKUP(I4857,produto!B$1:G$24,4,FALSE)</f>
        <v>2</v>
      </c>
      <c r="K4857" t="str">
        <f>VLOOKUP(J4857,marca!A$1:B$15,2,FALSE)</f>
        <v>MICROSOFT</v>
      </c>
      <c r="L4857">
        <f t="shared" ca="1" si="379"/>
        <v>5</v>
      </c>
      <c r="M4857" t="str">
        <f ca="1">VLOOKUP(L4857,Departamento!A$1:C$8,2,FALSE)</f>
        <v>Eletrónico</v>
      </c>
      <c r="N4857">
        <f t="shared" ca="1" si="378"/>
        <v>1</v>
      </c>
      <c r="O4857" t="str">
        <f ca="1">VLOOKUP(N4857,gerencia!A$1:B$5,2,FALSE)</f>
        <v>Tecnologia</v>
      </c>
      <c r="P4857" t="s">
        <v>160</v>
      </c>
      <c r="Q4857">
        <v>1</v>
      </c>
      <c r="R4857">
        <v>1075</v>
      </c>
      <c r="S4857">
        <v>387</v>
      </c>
    </row>
    <row r="4858" spans="1:19">
      <c r="A4858">
        <v>4857</v>
      </c>
      <c r="B4858">
        <f t="shared" ca="1" si="375"/>
        <v>1</v>
      </c>
      <c r="C4858" t="str">
        <f ca="1">VLOOKUP(B4858,cliente!A$1:B$7,2,FALSE)</f>
        <v>João do Pulo</v>
      </c>
      <c r="D4858">
        <f t="shared" ca="1" si="376"/>
        <v>2</v>
      </c>
      <c r="E4858" t="str">
        <f ca="1">VLOOKUP(D4858,vendedor!A$1:B$13,2,FALSE)</f>
        <v>Márcio Barroso</v>
      </c>
      <c r="F4858">
        <f t="shared" ca="1" si="377"/>
        <v>1</v>
      </c>
      <c r="G4858" t="str">
        <f ca="1">VLOOKUP(F4858,cidade!A$1:B$6,2,FALSE)</f>
        <v>Salvador</v>
      </c>
      <c r="H4858">
        <v>2</v>
      </c>
      <c r="I4858" t="str">
        <f>VLOOKUP(H4858,produto!A$1:F$24,2,FALSE)</f>
        <v>Mouse</v>
      </c>
      <c r="J4858">
        <f>VLOOKUP(I4858,produto!B$1:G$24,4,FALSE)</f>
        <v>2</v>
      </c>
      <c r="K4858" t="str">
        <f>VLOOKUP(J4858,marca!A$1:B$15,2,FALSE)</f>
        <v>MICROSOFT</v>
      </c>
      <c r="L4858">
        <f t="shared" ca="1" si="379"/>
        <v>1</v>
      </c>
      <c r="M4858" t="str">
        <f ca="1">VLOOKUP(L4858,Departamento!A$1:C$8,2,FALSE)</f>
        <v>Informática</v>
      </c>
      <c r="N4858">
        <f t="shared" ca="1" si="378"/>
        <v>3</v>
      </c>
      <c r="O4858" t="str">
        <f ca="1">VLOOKUP(N4858,gerencia!A$1:B$5,2,FALSE)</f>
        <v>Eletro Eletrônico</v>
      </c>
      <c r="P4858" t="s">
        <v>466</v>
      </c>
      <c r="Q4858">
        <v>3</v>
      </c>
      <c r="R4858">
        <v>25.9</v>
      </c>
      <c r="S4858">
        <v>1153</v>
      </c>
    </row>
    <row r="4859" spans="1:19">
      <c r="A4859">
        <v>4858</v>
      </c>
      <c r="B4859">
        <f t="shared" ca="1" si="375"/>
        <v>5</v>
      </c>
      <c r="C4859" t="str">
        <f ca="1">VLOOKUP(B4859,cliente!A$1:B$7,2,FALSE)</f>
        <v>Edson Arantes</v>
      </c>
      <c r="D4859">
        <f t="shared" ca="1" si="376"/>
        <v>3</v>
      </c>
      <c r="E4859" t="str">
        <f ca="1">VLOOKUP(D4859,vendedor!A$1:B$13,2,FALSE)</f>
        <v>Issac Palmeiras</v>
      </c>
      <c r="F4859">
        <f t="shared" ca="1" si="377"/>
        <v>2</v>
      </c>
      <c r="G4859" t="str">
        <f ca="1">VLOOKUP(F4859,cidade!A$1:B$6,2,FALSE)</f>
        <v>Recife</v>
      </c>
      <c r="H4859">
        <v>7</v>
      </c>
      <c r="I4859" t="str">
        <f>VLOOKUP(H4859,produto!A$1:F$24,2,FALSE)</f>
        <v>Celular 4Gb</v>
      </c>
      <c r="J4859">
        <f>VLOOKUP(I4859,produto!B$1:G$24,4,FALSE)</f>
        <v>5</v>
      </c>
      <c r="K4859" t="str">
        <f>VLOOKUP(J4859,marca!A$1:B$15,2,FALSE)</f>
        <v>SAMSUNG</v>
      </c>
      <c r="L4859">
        <f t="shared" ca="1" si="379"/>
        <v>3</v>
      </c>
      <c r="M4859" t="str">
        <f ca="1">VLOOKUP(L4859,Departamento!A$1:C$8,2,FALSE)</f>
        <v>Papelaria</v>
      </c>
      <c r="N4859">
        <f t="shared" ca="1" si="378"/>
        <v>2</v>
      </c>
      <c r="O4859" t="str">
        <f ca="1">VLOOKUP(N4859,gerencia!A$1:B$5,2,FALSE)</f>
        <v>papelaria/cosmético</v>
      </c>
      <c r="P4859" t="s">
        <v>365</v>
      </c>
      <c r="Q4859">
        <v>2</v>
      </c>
      <c r="R4859">
        <v>52.9</v>
      </c>
      <c r="S4859">
        <v>624</v>
      </c>
    </row>
    <row r="4860" spans="1:19">
      <c r="A4860">
        <v>4859</v>
      </c>
      <c r="B4860">
        <f t="shared" ca="1" si="375"/>
        <v>6</v>
      </c>
      <c r="C4860" t="str">
        <f ca="1">VLOOKUP(B4860,cliente!A$1:B$7,2,FALSE)</f>
        <v>Reginaldo Rossi</v>
      </c>
      <c r="D4860">
        <f t="shared" ca="1" si="376"/>
        <v>10</v>
      </c>
      <c r="E4860" t="str">
        <f ca="1">VLOOKUP(D4860,vendedor!A$1:B$13,2,FALSE)</f>
        <v>Danilo Barreto</v>
      </c>
      <c r="F4860">
        <f t="shared" ca="1" si="377"/>
        <v>2</v>
      </c>
      <c r="G4860" t="str">
        <f ca="1">VLOOKUP(F4860,cidade!A$1:B$6,2,FALSE)</f>
        <v>Recife</v>
      </c>
      <c r="H4860">
        <v>4</v>
      </c>
      <c r="I4860" t="str">
        <f>VLOOKUP(H4860,produto!A$1:F$24,2,FALSE)</f>
        <v>Monitor</v>
      </c>
      <c r="J4860">
        <f>VLOOKUP(I4860,produto!B$1:G$24,4,FALSE)</f>
        <v>4</v>
      </c>
      <c r="K4860" t="str">
        <f>VLOOKUP(J4860,marca!A$1:B$15,2,FALSE)</f>
        <v>IBM</v>
      </c>
      <c r="L4860">
        <f t="shared" ca="1" si="379"/>
        <v>5</v>
      </c>
      <c r="M4860" t="str">
        <f ca="1">VLOOKUP(L4860,Departamento!A$1:C$8,2,FALSE)</f>
        <v>Eletrónico</v>
      </c>
      <c r="N4860">
        <f t="shared" ca="1" si="378"/>
        <v>1</v>
      </c>
      <c r="O4860" t="str">
        <f ca="1">VLOOKUP(N4860,gerencia!A$1:B$5,2,FALSE)</f>
        <v>Tecnologia</v>
      </c>
      <c r="P4860" t="s">
        <v>451</v>
      </c>
      <c r="Q4860">
        <v>1</v>
      </c>
      <c r="R4860">
        <v>1300</v>
      </c>
      <c r="S4860">
        <v>378</v>
      </c>
    </row>
    <row r="4861" spans="1:19">
      <c r="A4861">
        <v>4860</v>
      </c>
      <c r="B4861">
        <f t="shared" ca="1" si="375"/>
        <v>1</v>
      </c>
      <c r="C4861" t="str">
        <f ca="1">VLOOKUP(B4861,cliente!A$1:B$7,2,FALSE)</f>
        <v>João do Pulo</v>
      </c>
      <c r="D4861">
        <f t="shared" ca="1" si="376"/>
        <v>12</v>
      </c>
      <c r="E4861" t="str">
        <f ca="1">VLOOKUP(D4861,vendedor!A$1:B$13,2,FALSE)</f>
        <v>Marilia Cardoso</v>
      </c>
      <c r="F4861">
        <f t="shared" ca="1" si="377"/>
        <v>3</v>
      </c>
      <c r="G4861" t="str">
        <f ca="1">VLOOKUP(F4861,cidade!A$1:B$6,2,FALSE)</f>
        <v>São Paulo</v>
      </c>
      <c r="H4861">
        <v>9</v>
      </c>
      <c r="I4861" t="str">
        <f>VLOOKUP(H4861,produto!A$1:F$24,2,FALSE)</f>
        <v>Celular  8GB</v>
      </c>
      <c r="J4861">
        <f>VLOOKUP(I4861,produto!B$1:G$24,4,FALSE)</f>
        <v>8</v>
      </c>
      <c r="K4861" t="str">
        <f>VLOOKUP(J4861,marca!A$1:B$15,2,FALSE)</f>
        <v>FABER CASTELL</v>
      </c>
      <c r="L4861">
        <f t="shared" ca="1" si="379"/>
        <v>3</v>
      </c>
      <c r="M4861" t="str">
        <f ca="1">VLOOKUP(L4861,Departamento!A$1:C$8,2,FALSE)</f>
        <v>Papelaria</v>
      </c>
      <c r="N4861">
        <f t="shared" ca="1" si="378"/>
        <v>1</v>
      </c>
      <c r="O4861" t="str">
        <f ca="1">VLOOKUP(N4861,gerencia!A$1:B$5,2,FALSE)</f>
        <v>Tecnologia</v>
      </c>
      <c r="P4861" t="s">
        <v>306</v>
      </c>
      <c r="Q4861">
        <v>2</v>
      </c>
      <c r="R4861">
        <v>12.25</v>
      </c>
      <c r="S4861">
        <v>364</v>
      </c>
    </row>
    <row r="4862" spans="1:19">
      <c r="A4862">
        <v>4861</v>
      </c>
      <c r="B4862">
        <f t="shared" ca="1" si="375"/>
        <v>5</v>
      </c>
      <c r="C4862" t="str">
        <f ca="1">VLOOKUP(B4862,cliente!A$1:B$7,2,FALSE)</f>
        <v>Edson Arantes</v>
      </c>
      <c r="D4862">
        <f t="shared" ca="1" si="376"/>
        <v>4</v>
      </c>
      <c r="E4862" t="str">
        <f ca="1">VLOOKUP(D4862,vendedor!A$1:B$13,2,FALSE)</f>
        <v>Daniela Matos</v>
      </c>
      <c r="F4862">
        <f t="shared" ca="1" si="377"/>
        <v>4</v>
      </c>
      <c r="G4862" t="str">
        <f ca="1">VLOOKUP(F4862,cidade!A$1:B$6,2,FALSE)</f>
        <v>Rio de janeiro</v>
      </c>
      <c r="H4862">
        <v>9</v>
      </c>
      <c r="I4862" t="str">
        <f>VLOOKUP(H4862,produto!A$1:F$24,2,FALSE)</f>
        <v>Celular  8GB</v>
      </c>
      <c r="J4862">
        <f>VLOOKUP(I4862,produto!B$1:G$24,4,FALSE)</f>
        <v>8</v>
      </c>
      <c r="K4862" t="str">
        <f>VLOOKUP(J4862,marca!A$1:B$15,2,FALSE)</f>
        <v>FABER CASTELL</v>
      </c>
      <c r="L4862">
        <f t="shared" ca="1" si="379"/>
        <v>6</v>
      </c>
      <c r="M4862" t="str">
        <f ca="1">VLOOKUP(L4862,Departamento!A$1:C$8,2,FALSE)</f>
        <v>Eletrodomestico</v>
      </c>
      <c r="N4862">
        <f t="shared" ca="1" si="378"/>
        <v>2</v>
      </c>
      <c r="O4862" t="str">
        <f ca="1">VLOOKUP(N4862,gerencia!A$1:B$5,2,FALSE)</f>
        <v>papelaria/cosmético</v>
      </c>
      <c r="P4862" t="s">
        <v>329</v>
      </c>
      <c r="Q4862">
        <v>2</v>
      </c>
      <c r="R4862">
        <v>12.25</v>
      </c>
      <c r="S4862">
        <v>168</v>
      </c>
    </row>
    <row r="4863" spans="1:19">
      <c r="A4863">
        <v>4862</v>
      </c>
      <c r="B4863">
        <f t="shared" ca="1" si="375"/>
        <v>5</v>
      </c>
      <c r="C4863" t="str">
        <f ca="1">VLOOKUP(B4863,cliente!A$1:B$7,2,FALSE)</f>
        <v>Edson Arantes</v>
      </c>
      <c r="D4863">
        <f t="shared" ca="1" si="376"/>
        <v>2</v>
      </c>
      <c r="E4863" t="str">
        <f ca="1">VLOOKUP(D4863,vendedor!A$1:B$13,2,FALSE)</f>
        <v>Márcio Barroso</v>
      </c>
      <c r="F4863">
        <f t="shared" ca="1" si="377"/>
        <v>4</v>
      </c>
      <c r="G4863" t="str">
        <f ca="1">VLOOKUP(F4863,cidade!A$1:B$6,2,FALSE)</f>
        <v>Rio de janeiro</v>
      </c>
      <c r="H4863">
        <v>7</v>
      </c>
      <c r="I4863" t="str">
        <f>VLOOKUP(H4863,produto!A$1:F$24,2,FALSE)</f>
        <v>Celular 4Gb</v>
      </c>
      <c r="J4863">
        <f>VLOOKUP(I4863,produto!B$1:G$24,4,FALSE)</f>
        <v>5</v>
      </c>
      <c r="K4863" t="str">
        <f>VLOOKUP(J4863,marca!A$1:B$15,2,FALSE)</f>
        <v>SAMSUNG</v>
      </c>
      <c r="L4863">
        <f t="shared" ca="1" si="379"/>
        <v>3</v>
      </c>
      <c r="M4863" t="str">
        <f ca="1">VLOOKUP(L4863,Departamento!A$1:C$8,2,FALSE)</f>
        <v>Papelaria</v>
      </c>
      <c r="N4863">
        <f t="shared" ca="1" si="378"/>
        <v>4</v>
      </c>
      <c r="O4863" t="str">
        <f ca="1">VLOOKUP(N4863,gerencia!A$1:B$5,2,FALSE)</f>
        <v>Casa e Decoração</v>
      </c>
      <c r="P4863" t="s">
        <v>485</v>
      </c>
      <c r="Q4863">
        <v>1</v>
      </c>
      <c r="R4863">
        <v>52.9</v>
      </c>
      <c r="S4863">
        <v>1203</v>
      </c>
    </row>
    <row r="4864" spans="1:19">
      <c r="A4864">
        <v>4863</v>
      </c>
      <c r="B4864">
        <f t="shared" ca="1" si="375"/>
        <v>3</v>
      </c>
      <c r="C4864" t="str">
        <f ca="1">VLOOKUP(B4864,cliente!A$1:B$7,2,FALSE)</f>
        <v>Renato Russo</v>
      </c>
      <c r="D4864">
        <f t="shared" ca="1" si="376"/>
        <v>6</v>
      </c>
      <c r="E4864" t="str">
        <f ca="1">VLOOKUP(D4864,vendedor!A$1:B$13,2,FALSE)</f>
        <v>Rodrigo Machado</v>
      </c>
      <c r="F4864">
        <f t="shared" ca="1" si="377"/>
        <v>5</v>
      </c>
      <c r="G4864" t="str">
        <f ca="1">VLOOKUP(F4864,cidade!A$1:B$6,2,FALSE)</f>
        <v>Belo Horizonte</v>
      </c>
      <c r="H4864">
        <v>23</v>
      </c>
      <c r="I4864" t="str">
        <f>VLOOKUP(H4864,produto!A$1:F$24,2,FALSE)</f>
        <v>Sofá</v>
      </c>
      <c r="J4864">
        <f>VLOOKUP(I4864,produto!B$1:G$24,4,FALSE)</f>
        <v>14</v>
      </c>
      <c r="K4864" t="str">
        <f>VLOOKUP(J4864,marca!A$1:B$15,2,FALSE)</f>
        <v>DA CASA</v>
      </c>
      <c r="L4864">
        <f t="shared" ca="1" si="379"/>
        <v>5</v>
      </c>
      <c r="M4864" t="str">
        <f ca="1">VLOOKUP(L4864,Departamento!A$1:C$8,2,FALSE)</f>
        <v>Eletrónico</v>
      </c>
      <c r="N4864">
        <f t="shared" ca="1" si="378"/>
        <v>1</v>
      </c>
      <c r="O4864" t="str">
        <f ca="1">VLOOKUP(N4864,gerencia!A$1:B$5,2,FALSE)</f>
        <v>Tecnologia</v>
      </c>
      <c r="P4864" t="s">
        <v>196</v>
      </c>
      <c r="Q4864">
        <v>1</v>
      </c>
      <c r="R4864">
        <v>300</v>
      </c>
      <c r="S4864">
        <v>1310</v>
      </c>
    </row>
    <row r="4865" spans="1:19">
      <c r="A4865">
        <v>4864</v>
      </c>
      <c r="B4865">
        <f t="shared" ca="1" si="375"/>
        <v>4</v>
      </c>
      <c r="C4865" t="str">
        <f ca="1">VLOOKUP(B4865,cliente!A$1:B$7,2,FALSE)</f>
        <v>Tom Jobim</v>
      </c>
      <c r="D4865">
        <f t="shared" ca="1" si="376"/>
        <v>4</v>
      </c>
      <c r="E4865" t="str">
        <f ca="1">VLOOKUP(D4865,vendedor!A$1:B$13,2,FALSE)</f>
        <v>Daniela Matos</v>
      </c>
      <c r="F4865">
        <f t="shared" ca="1" si="377"/>
        <v>3</v>
      </c>
      <c r="G4865" t="str">
        <f ca="1">VLOOKUP(F4865,cidade!A$1:B$6,2,FALSE)</f>
        <v>São Paulo</v>
      </c>
      <c r="H4865">
        <v>10</v>
      </c>
      <c r="I4865" t="str">
        <f>VLOOKUP(H4865,produto!A$1:F$24,2,FALSE)</f>
        <v>Papel A4</v>
      </c>
      <c r="J4865">
        <f>VLOOKUP(I4865,produto!B$1:G$24,4,FALSE)</f>
        <v>8</v>
      </c>
      <c r="K4865" t="str">
        <f>VLOOKUP(J4865,marca!A$1:B$15,2,FALSE)</f>
        <v>FABER CASTELL</v>
      </c>
      <c r="L4865">
        <f t="shared" ca="1" si="379"/>
        <v>4</v>
      </c>
      <c r="M4865" t="str">
        <f ca="1">VLOOKUP(L4865,Departamento!A$1:C$8,2,FALSE)</f>
        <v>cosmético</v>
      </c>
      <c r="N4865">
        <f t="shared" ca="1" si="378"/>
        <v>1</v>
      </c>
      <c r="O4865" t="str">
        <f ca="1">VLOOKUP(N4865,gerencia!A$1:B$5,2,FALSE)</f>
        <v>Tecnologia</v>
      </c>
      <c r="P4865" t="s">
        <v>488</v>
      </c>
      <c r="Q4865">
        <v>3</v>
      </c>
      <c r="R4865">
        <v>2.15</v>
      </c>
      <c r="S4865">
        <v>1115</v>
      </c>
    </row>
    <row r="4866" spans="1:19">
      <c r="A4866">
        <v>4865</v>
      </c>
      <c r="B4866">
        <f t="shared" ca="1" si="375"/>
        <v>4</v>
      </c>
      <c r="C4866" t="str">
        <f ca="1">VLOOKUP(B4866,cliente!A$1:B$7,2,FALSE)</f>
        <v>Tom Jobim</v>
      </c>
      <c r="D4866">
        <f t="shared" ca="1" si="376"/>
        <v>4</v>
      </c>
      <c r="E4866" t="str">
        <f ca="1">VLOOKUP(D4866,vendedor!A$1:B$13,2,FALSE)</f>
        <v>Daniela Matos</v>
      </c>
      <c r="F4866">
        <f t="shared" ca="1" si="377"/>
        <v>4</v>
      </c>
      <c r="G4866" t="str">
        <f ca="1">VLOOKUP(F4866,cidade!A$1:B$6,2,FALSE)</f>
        <v>Rio de janeiro</v>
      </c>
      <c r="H4866">
        <v>4</v>
      </c>
      <c r="I4866" t="str">
        <f>VLOOKUP(H4866,produto!A$1:F$24,2,FALSE)</f>
        <v>Monitor</v>
      </c>
      <c r="J4866">
        <f>VLOOKUP(I4866,produto!B$1:G$24,4,FALSE)</f>
        <v>4</v>
      </c>
      <c r="K4866" t="str">
        <f>VLOOKUP(J4866,marca!A$1:B$15,2,FALSE)</f>
        <v>IBM</v>
      </c>
      <c r="L4866">
        <f t="shared" ca="1" si="379"/>
        <v>4</v>
      </c>
      <c r="M4866" t="str">
        <f ca="1">VLOOKUP(L4866,Departamento!A$1:C$8,2,FALSE)</f>
        <v>cosmético</v>
      </c>
      <c r="N4866">
        <f t="shared" ca="1" si="378"/>
        <v>3</v>
      </c>
      <c r="O4866" t="str">
        <f ca="1">VLOOKUP(N4866,gerencia!A$1:B$5,2,FALSE)</f>
        <v>Eletro Eletrônico</v>
      </c>
      <c r="P4866" t="s">
        <v>30</v>
      </c>
      <c r="Q4866">
        <v>1</v>
      </c>
      <c r="R4866">
        <v>1300</v>
      </c>
      <c r="S4866">
        <v>425</v>
      </c>
    </row>
    <row r="4867" spans="1:19">
      <c r="A4867">
        <v>4866</v>
      </c>
      <c r="B4867">
        <f t="shared" ref="B4867:B4930" ca="1" si="380">RANDBETWEEN(1,6)</f>
        <v>6</v>
      </c>
      <c r="C4867" t="str">
        <f ca="1">VLOOKUP(B4867,cliente!A$1:B$7,2,FALSE)</f>
        <v>Reginaldo Rossi</v>
      </c>
      <c r="D4867">
        <f t="shared" ref="D4867:D4930" ca="1" si="381">RANDBETWEEN(1,12)</f>
        <v>6</v>
      </c>
      <c r="E4867" t="str">
        <f ca="1">VLOOKUP(D4867,vendedor!A$1:B$13,2,FALSE)</f>
        <v>Rodrigo Machado</v>
      </c>
      <c r="F4867">
        <f t="shared" ref="F4867:F4930" ca="1" si="382">RANDBETWEEN(1,5)</f>
        <v>5</v>
      </c>
      <c r="G4867" t="str">
        <f ca="1">VLOOKUP(F4867,cidade!A$1:B$6,2,FALSE)</f>
        <v>Belo Horizonte</v>
      </c>
      <c r="H4867">
        <v>3</v>
      </c>
      <c r="I4867" t="str">
        <f>VLOOKUP(H4867,produto!A$1:F$24,2,FALSE)</f>
        <v>Teclado</v>
      </c>
      <c r="J4867">
        <f>VLOOKUP(I4867,produto!B$1:G$24,4,FALSE)</f>
        <v>1</v>
      </c>
      <c r="K4867" t="str">
        <f>VLOOKUP(J4867,marca!A$1:B$15,2,FALSE)</f>
        <v>APPLE</v>
      </c>
      <c r="L4867">
        <f t="shared" ca="1" si="379"/>
        <v>5</v>
      </c>
      <c r="M4867" t="str">
        <f ca="1">VLOOKUP(L4867,Departamento!A$1:C$8,2,FALSE)</f>
        <v>Eletrónico</v>
      </c>
      <c r="N4867">
        <f t="shared" ref="N4867:N4930" ca="1" si="383">RANDBETWEEN(1,4)</f>
        <v>3</v>
      </c>
      <c r="O4867" t="str">
        <f ca="1">VLOOKUP(N4867,gerencia!A$1:B$5,2,FALSE)</f>
        <v>Eletro Eletrônico</v>
      </c>
      <c r="P4867" t="s">
        <v>515</v>
      </c>
      <c r="Q4867">
        <v>2</v>
      </c>
      <c r="R4867">
        <v>342.09</v>
      </c>
      <c r="S4867">
        <v>1051</v>
      </c>
    </row>
    <row r="4868" spans="1:19">
      <c r="A4868">
        <v>4867</v>
      </c>
      <c r="B4868">
        <f t="shared" ca="1" si="380"/>
        <v>3</v>
      </c>
      <c r="C4868" t="str">
        <f ca="1">VLOOKUP(B4868,cliente!A$1:B$7,2,FALSE)</f>
        <v>Renato Russo</v>
      </c>
      <c r="D4868">
        <f t="shared" ca="1" si="381"/>
        <v>12</v>
      </c>
      <c r="E4868" t="str">
        <f ca="1">VLOOKUP(D4868,vendedor!A$1:B$13,2,FALSE)</f>
        <v>Marilia Cardoso</v>
      </c>
      <c r="F4868">
        <f t="shared" ca="1" si="382"/>
        <v>5</v>
      </c>
      <c r="G4868" t="str">
        <f ca="1">VLOOKUP(F4868,cidade!A$1:B$6,2,FALSE)</f>
        <v>Belo Horizonte</v>
      </c>
      <c r="H4868">
        <v>5</v>
      </c>
      <c r="I4868" t="str">
        <f>VLOOKUP(H4868,produto!A$1:F$24,2,FALSE)</f>
        <v>Computador</v>
      </c>
      <c r="J4868">
        <f>VLOOKUP(I4868,produto!B$1:G$24,4,FALSE)</f>
        <v>4</v>
      </c>
      <c r="K4868" t="str">
        <f>VLOOKUP(J4868,marca!A$1:B$15,2,FALSE)</f>
        <v>IBM</v>
      </c>
      <c r="L4868">
        <f t="shared" ca="1" si="379"/>
        <v>2</v>
      </c>
      <c r="M4868" t="str">
        <f ca="1">VLOOKUP(L4868,Departamento!A$1:C$8,2,FALSE)</f>
        <v>Telefonia</v>
      </c>
      <c r="N4868">
        <f t="shared" ca="1" si="383"/>
        <v>4</v>
      </c>
      <c r="O4868" t="str">
        <f ca="1">VLOOKUP(N4868,gerencia!A$1:B$5,2,FALSE)</f>
        <v>Casa e Decoração</v>
      </c>
      <c r="P4868" t="s">
        <v>220</v>
      </c>
      <c r="Q4868">
        <v>2</v>
      </c>
      <c r="R4868">
        <v>2125.9899999999998</v>
      </c>
      <c r="S4868">
        <v>356</v>
      </c>
    </row>
    <row r="4869" spans="1:19">
      <c r="A4869">
        <v>4868</v>
      </c>
      <c r="B4869">
        <f t="shared" ca="1" si="380"/>
        <v>3</v>
      </c>
      <c r="C4869" t="str">
        <f ca="1">VLOOKUP(B4869,cliente!A$1:B$7,2,FALSE)</f>
        <v>Renato Russo</v>
      </c>
      <c r="D4869">
        <f t="shared" ca="1" si="381"/>
        <v>2</v>
      </c>
      <c r="E4869" t="str">
        <f ca="1">VLOOKUP(D4869,vendedor!A$1:B$13,2,FALSE)</f>
        <v>Márcio Barroso</v>
      </c>
      <c r="F4869">
        <f t="shared" ca="1" si="382"/>
        <v>4</v>
      </c>
      <c r="G4869" t="str">
        <f ca="1">VLOOKUP(F4869,cidade!A$1:B$6,2,FALSE)</f>
        <v>Rio de janeiro</v>
      </c>
      <c r="H4869">
        <v>3</v>
      </c>
      <c r="I4869" t="str">
        <f>VLOOKUP(H4869,produto!A$1:F$24,2,FALSE)</f>
        <v>Teclado</v>
      </c>
      <c r="J4869">
        <f>VLOOKUP(I4869,produto!B$1:G$24,4,FALSE)</f>
        <v>1</v>
      </c>
      <c r="K4869" t="str">
        <f>VLOOKUP(J4869,marca!A$1:B$15,2,FALSE)</f>
        <v>APPLE</v>
      </c>
      <c r="L4869">
        <f t="shared" ca="1" si="379"/>
        <v>1</v>
      </c>
      <c r="M4869" t="str">
        <f ca="1">VLOOKUP(L4869,Departamento!A$1:C$8,2,FALSE)</f>
        <v>Informática</v>
      </c>
      <c r="N4869">
        <f t="shared" ca="1" si="383"/>
        <v>1</v>
      </c>
      <c r="O4869" t="str">
        <f ca="1">VLOOKUP(N4869,gerencia!A$1:B$5,2,FALSE)</f>
        <v>Tecnologia</v>
      </c>
      <c r="P4869" t="s">
        <v>33</v>
      </c>
      <c r="Q4869">
        <v>2</v>
      </c>
      <c r="R4869">
        <v>342.09</v>
      </c>
      <c r="S4869">
        <v>1388</v>
      </c>
    </row>
    <row r="4870" spans="1:19">
      <c r="A4870">
        <v>4869</v>
      </c>
      <c r="B4870">
        <f t="shared" ca="1" si="380"/>
        <v>4</v>
      </c>
      <c r="C4870" t="str">
        <f ca="1">VLOOKUP(B4870,cliente!A$1:B$7,2,FALSE)</f>
        <v>Tom Jobim</v>
      </c>
      <c r="D4870">
        <f t="shared" ca="1" si="381"/>
        <v>1</v>
      </c>
      <c r="E4870" t="str">
        <f ca="1">VLOOKUP(D4870,vendedor!A$1:B$13,2,FALSE)</f>
        <v>Claudio Silva</v>
      </c>
      <c r="F4870">
        <f t="shared" ca="1" si="382"/>
        <v>3</v>
      </c>
      <c r="G4870" t="str">
        <f ca="1">VLOOKUP(F4870,cidade!A$1:B$6,2,FALSE)</f>
        <v>São Paulo</v>
      </c>
      <c r="H4870">
        <v>9</v>
      </c>
      <c r="I4870" t="str">
        <f>VLOOKUP(H4870,produto!A$1:F$24,2,FALSE)</f>
        <v>Celular  8GB</v>
      </c>
      <c r="J4870">
        <f>VLOOKUP(I4870,produto!B$1:G$24,4,FALSE)</f>
        <v>8</v>
      </c>
      <c r="K4870" t="str">
        <f>VLOOKUP(J4870,marca!A$1:B$15,2,FALSE)</f>
        <v>FABER CASTELL</v>
      </c>
      <c r="L4870">
        <f t="shared" ca="1" si="379"/>
        <v>5</v>
      </c>
      <c r="M4870" t="str">
        <f ca="1">VLOOKUP(L4870,Departamento!A$1:C$8,2,FALSE)</f>
        <v>Eletrónico</v>
      </c>
      <c r="N4870">
        <f t="shared" ca="1" si="383"/>
        <v>4</v>
      </c>
      <c r="O4870" t="str">
        <f ca="1">VLOOKUP(N4870,gerencia!A$1:B$5,2,FALSE)</f>
        <v>Casa e Decoração</v>
      </c>
      <c r="P4870" t="s">
        <v>128</v>
      </c>
      <c r="Q4870">
        <v>1</v>
      </c>
      <c r="R4870">
        <v>12.25</v>
      </c>
      <c r="S4870">
        <v>978</v>
      </c>
    </row>
    <row r="4871" spans="1:19">
      <c r="A4871">
        <v>4870</v>
      </c>
      <c r="B4871">
        <f t="shared" ca="1" si="380"/>
        <v>3</v>
      </c>
      <c r="C4871" t="str">
        <f ca="1">VLOOKUP(B4871,cliente!A$1:B$7,2,FALSE)</f>
        <v>Renato Russo</v>
      </c>
      <c r="D4871">
        <f t="shared" ca="1" si="381"/>
        <v>3</v>
      </c>
      <c r="E4871" t="str">
        <f ca="1">VLOOKUP(D4871,vendedor!A$1:B$13,2,FALSE)</f>
        <v>Issac Palmeiras</v>
      </c>
      <c r="F4871">
        <f t="shared" ca="1" si="382"/>
        <v>1</v>
      </c>
      <c r="G4871" t="str">
        <f ca="1">VLOOKUP(F4871,cidade!A$1:B$6,2,FALSE)</f>
        <v>Salvador</v>
      </c>
      <c r="H4871">
        <v>18</v>
      </c>
      <c r="I4871" t="str">
        <f>VLOOKUP(H4871,produto!A$1:F$24,2,FALSE)</f>
        <v xml:space="preserve">Xbox </v>
      </c>
      <c r="J4871">
        <f>VLOOKUP(I4871,produto!B$1:G$24,4,FALSE)</f>
        <v>12</v>
      </c>
      <c r="K4871" t="str">
        <f>VLOOKUP(J4871,marca!A$1:B$15,2,FALSE)</f>
        <v>ELETROLUX</v>
      </c>
      <c r="L4871">
        <f t="shared" ref="L4871:L4934" ca="1" si="384">RANDBETWEEN(1,6)</f>
        <v>1</v>
      </c>
      <c r="M4871" t="str">
        <f ca="1">VLOOKUP(L4871,Departamento!A$1:C$8,2,FALSE)</f>
        <v>Informática</v>
      </c>
      <c r="N4871">
        <f t="shared" ca="1" si="383"/>
        <v>4</v>
      </c>
      <c r="O4871" t="str">
        <f ca="1">VLOOKUP(N4871,gerencia!A$1:B$5,2,FALSE)</f>
        <v>Casa e Decoração</v>
      </c>
      <c r="P4871" t="s">
        <v>396</v>
      </c>
      <c r="Q4871">
        <v>2</v>
      </c>
      <c r="R4871">
        <v>850</v>
      </c>
      <c r="S4871">
        <v>666</v>
      </c>
    </row>
    <row r="4872" spans="1:19">
      <c r="A4872">
        <v>4871</v>
      </c>
      <c r="B4872">
        <f t="shared" ca="1" si="380"/>
        <v>2</v>
      </c>
      <c r="C4872" t="str">
        <f ca="1">VLOOKUP(B4872,cliente!A$1:B$7,2,FALSE)</f>
        <v>Benito de Paula</v>
      </c>
      <c r="D4872">
        <f t="shared" ca="1" si="381"/>
        <v>12</v>
      </c>
      <c r="E4872" t="str">
        <f ca="1">VLOOKUP(D4872,vendedor!A$1:B$13,2,FALSE)</f>
        <v>Marilia Cardoso</v>
      </c>
      <c r="F4872">
        <f t="shared" ca="1" si="382"/>
        <v>3</v>
      </c>
      <c r="G4872" t="str">
        <f ca="1">VLOOKUP(F4872,cidade!A$1:B$6,2,FALSE)</f>
        <v>São Paulo</v>
      </c>
      <c r="H4872">
        <v>1</v>
      </c>
      <c r="I4872" t="str">
        <f>VLOOKUP(H4872,produto!A$1:F$24,2,FALSE)</f>
        <v>TV</v>
      </c>
      <c r="J4872">
        <f>VLOOKUP(I4872,produto!B$1:G$24,4,FALSE)</f>
        <v>3</v>
      </c>
      <c r="K4872" t="str">
        <f>VLOOKUP(J4872,marca!A$1:B$15,2,FALSE)</f>
        <v>DELL</v>
      </c>
      <c r="L4872">
        <f t="shared" ca="1" si="384"/>
        <v>4</v>
      </c>
      <c r="M4872" t="str">
        <f ca="1">VLOOKUP(L4872,Departamento!A$1:C$8,2,FALSE)</f>
        <v>cosmético</v>
      </c>
      <c r="N4872">
        <f t="shared" ca="1" si="383"/>
        <v>1</v>
      </c>
      <c r="O4872" t="str">
        <f ca="1">VLOOKUP(N4872,gerencia!A$1:B$5,2,FALSE)</f>
        <v>Tecnologia</v>
      </c>
      <c r="P4872" t="s">
        <v>348</v>
      </c>
      <c r="Q4872">
        <v>1</v>
      </c>
      <c r="R4872">
        <v>25.15</v>
      </c>
      <c r="S4872">
        <v>1067</v>
      </c>
    </row>
    <row r="4873" spans="1:19">
      <c r="A4873">
        <v>4872</v>
      </c>
      <c r="B4873">
        <f t="shared" ca="1" si="380"/>
        <v>2</v>
      </c>
      <c r="C4873" t="str">
        <f ca="1">VLOOKUP(B4873,cliente!A$1:B$7,2,FALSE)</f>
        <v>Benito de Paula</v>
      </c>
      <c r="D4873">
        <f t="shared" ca="1" si="381"/>
        <v>1</v>
      </c>
      <c r="E4873" t="str">
        <f ca="1">VLOOKUP(D4873,vendedor!A$1:B$13,2,FALSE)</f>
        <v>Claudio Silva</v>
      </c>
      <c r="F4873">
        <f t="shared" ca="1" si="382"/>
        <v>5</v>
      </c>
      <c r="G4873" t="str">
        <f ca="1">VLOOKUP(F4873,cidade!A$1:B$6,2,FALSE)</f>
        <v>Belo Horizonte</v>
      </c>
      <c r="H4873">
        <v>10</v>
      </c>
      <c r="I4873" t="str">
        <f>VLOOKUP(H4873,produto!A$1:F$24,2,FALSE)</f>
        <v>Papel A4</v>
      </c>
      <c r="J4873">
        <f>VLOOKUP(I4873,produto!B$1:G$24,4,FALSE)</f>
        <v>8</v>
      </c>
      <c r="K4873" t="str">
        <f>VLOOKUP(J4873,marca!A$1:B$15,2,FALSE)</f>
        <v>FABER CASTELL</v>
      </c>
      <c r="L4873">
        <f t="shared" ca="1" si="384"/>
        <v>6</v>
      </c>
      <c r="M4873" t="str">
        <f ca="1">VLOOKUP(L4873,Departamento!A$1:C$8,2,FALSE)</f>
        <v>Eletrodomestico</v>
      </c>
      <c r="N4873">
        <f t="shared" ca="1" si="383"/>
        <v>1</v>
      </c>
      <c r="O4873" t="str">
        <f ca="1">VLOOKUP(N4873,gerencia!A$1:B$5,2,FALSE)</f>
        <v>Tecnologia</v>
      </c>
      <c r="P4873" t="s">
        <v>554</v>
      </c>
      <c r="Q4873">
        <v>1</v>
      </c>
      <c r="R4873">
        <v>2.15</v>
      </c>
      <c r="S4873">
        <v>615</v>
      </c>
    </row>
    <row r="4874" spans="1:19">
      <c r="A4874">
        <v>4873</v>
      </c>
      <c r="B4874">
        <f t="shared" ca="1" si="380"/>
        <v>4</v>
      </c>
      <c r="C4874" t="str">
        <f ca="1">VLOOKUP(B4874,cliente!A$1:B$7,2,FALSE)</f>
        <v>Tom Jobim</v>
      </c>
      <c r="D4874">
        <f t="shared" ca="1" si="381"/>
        <v>6</v>
      </c>
      <c r="E4874" t="str">
        <f ca="1">VLOOKUP(D4874,vendedor!A$1:B$13,2,FALSE)</f>
        <v>Rodrigo Machado</v>
      </c>
      <c r="F4874">
        <f t="shared" ca="1" si="382"/>
        <v>4</v>
      </c>
      <c r="G4874" t="str">
        <f ca="1">VLOOKUP(F4874,cidade!A$1:B$6,2,FALSE)</f>
        <v>Rio de janeiro</v>
      </c>
      <c r="H4874">
        <v>23</v>
      </c>
      <c r="I4874" t="str">
        <f>VLOOKUP(H4874,produto!A$1:F$24,2,FALSE)</f>
        <v>Sofá</v>
      </c>
      <c r="J4874">
        <f>VLOOKUP(I4874,produto!B$1:G$24,4,FALSE)</f>
        <v>14</v>
      </c>
      <c r="K4874" t="str">
        <f>VLOOKUP(J4874,marca!A$1:B$15,2,FALSE)</f>
        <v>DA CASA</v>
      </c>
      <c r="L4874">
        <f t="shared" ca="1" si="384"/>
        <v>4</v>
      </c>
      <c r="M4874" t="str">
        <f ca="1">VLOOKUP(L4874,Departamento!A$1:C$8,2,FALSE)</f>
        <v>cosmético</v>
      </c>
      <c r="N4874">
        <f t="shared" ca="1" si="383"/>
        <v>4</v>
      </c>
      <c r="O4874" t="str">
        <f ca="1">VLOOKUP(N4874,gerencia!A$1:B$5,2,FALSE)</f>
        <v>Casa e Decoração</v>
      </c>
      <c r="P4874" t="s">
        <v>70</v>
      </c>
      <c r="Q4874">
        <v>3</v>
      </c>
      <c r="R4874">
        <v>300</v>
      </c>
      <c r="S4874">
        <v>36</v>
      </c>
    </row>
    <row r="4875" spans="1:19">
      <c r="A4875">
        <v>4874</v>
      </c>
      <c r="B4875">
        <f t="shared" ca="1" si="380"/>
        <v>3</v>
      </c>
      <c r="C4875" t="str">
        <f ca="1">VLOOKUP(B4875,cliente!A$1:B$7,2,FALSE)</f>
        <v>Renato Russo</v>
      </c>
      <c r="D4875">
        <f t="shared" ca="1" si="381"/>
        <v>6</v>
      </c>
      <c r="E4875" t="str">
        <f ca="1">VLOOKUP(D4875,vendedor!A$1:B$13,2,FALSE)</f>
        <v>Rodrigo Machado</v>
      </c>
      <c r="F4875">
        <f t="shared" ca="1" si="382"/>
        <v>3</v>
      </c>
      <c r="G4875" t="str">
        <f ca="1">VLOOKUP(F4875,cidade!A$1:B$6,2,FALSE)</f>
        <v>São Paulo</v>
      </c>
      <c r="H4875">
        <v>13</v>
      </c>
      <c r="I4875" t="str">
        <f>VLOOKUP(H4875,produto!A$1:F$24,2,FALSE)</f>
        <v>Estojo</v>
      </c>
      <c r="J4875">
        <f>VLOOKUP(I4875,produto!B$1:G$24,4,FALSE)</f>
        <v>7</v>
      </c>
      <c r="K4875" t="str">
        <f>VLOOKUP(J4875,marca!A$1:B$15,2,FALSE)</f>
        <v>TILIBRA</v>
      </c>
      <c r="L4875">
        <f t="shared" ca="1" si="384"/>
        <v>2</v>
      </c>
      <c r="M4875" t="str">
        <f ca="1">VLOOKUP(L4875,Departamento!A$1:C$8,2,FALSE)</f>
        <v>Telefonia</v>
      </c>
      <c r="N4875">
        <f t="shared" ca="1" si="383"/>
        <v>2</v>
      </c>
      <c r="O4875" t="str">
        <f ca="1">VLOOKUP(N4875,gerencia!A$1:B$5,2,FALSE)</f>
        <v>papelaria/cosmético</v>
      </c>
      <c r="P4875" t="s">
        <v>440</v>
      </c>
      <c r="Q4875">
        <v>3</v>
      </c>
      <c r="R4875">
        <v>3.2</v>
      </c>
      <c r="S4875">
        <v>648</v>
      </c>
    </row>
    <row r="4876" spans="1:19">
      <c r="A4876">
        <v>4875</v>
      </c>
      <c r="B4876">
        <f t="shared" ca="1" si="380"/>
        <v>3</v>
      </c>
      <c r="C4876" t="str">
        <f ca="1">VLOOKUP(B4876,cliente!A$1:B$7,2,FALSE)</f>
        <v>Renato Russo</v>
      </c>
      <c r="D4876">
        <f t="shared" ca="1" si="381"/>
        <v>12</v>
      </c>
      <c r="E4876" t="str">
        <f ca="1">VLOOKUP(D4876,vendedor!A$1:B$13,2,FALSE)</f>
        <v>Marilia Cardoso</v>
      </c>
      <c r="F4876">
        <f t="shared" ca="1" si="382"/>
        <v>3</v>
      </c>
      <c r="G4876" t="str">
        <f ca="1">VLOOKUP(F4876,cidade!A$1:B$6,2,FALSE)</f>
        <v>São Paulo</v>
      </c>
      <c r="H4876">
        <v>5</v>
      </c>
      <c r="I4876" t="str">
        <f>VLOOKUP(H4876,produto!A$1:F$24,2,FALSE)</f>
        <v>Computador</v>
      </c>
      <c r="J4876">
        <f>VLOOKUP(I4876,produto!B$1:G$24,4,FALSE)</f>
        <v>4</v>
      </c>
      <c r="K4876" t="str">
        <f>VLOOKUP(J4876,marca!A$1:B$15,2,FALSE)</f>
        <v>IBM</v>
      </c>
      <c r="L4876">
        <f t="shared" ca="1" si="384"/>
        <v>6</v>
      </c>
      <c r="M4876" t="str">
        <f ca="1">VLOOKUP(L4876,Departamento!A$1:C$8,2,FALSE)</f>
        <v>Eletrodomestico</v>
      </c>
      <c r="N4876">
        <f t="shared" ca="1" si="383"/>
        <v>2</v>
      </c>
      <c r="O4876" t="str">
        <f ca="1">VLOOKUP(N4876,gerencia!A$1:B$5,2,FALSE)</f>
        <v>papelaria/cosmético</v>
      </c>
      <c r="P4876" t="s">
        <v>315</v>
      </c>
      <c r="Q4876">
        <v>1</v>
      </c>
      <c r="R4876">
        <v>2125.9899999999998</v>
      </c>
      <c r="S4876">
        <v>1382</v>
      </c>
    </row>
    <row r="4877" spans="1:19">
      <c r="A4877">
        <v>4876</v>
      </c>
      <c r="B4877">
        <f t="shared" ca="1" si="380"/>
        <v>4</v>
      </c>
      <c r="C4877" t="str">
        <f ca="1">VLOOKUP(B4877,cliente!A$1:B$7,2,FALSE)</f>
        <v>Tom Jobim</v>
      </c>
      <c r="D4877">
        <f t="shared" ca="1" si="381"/>
        <v>10</v>
      </c>
      <c r="E4877" t="str">
        <f ca="1">VLOOKUP(D4877,vendedor!A$1:B$13,2,FALSE)</f>
        <v>Danilo Barreto</v>
      </c>
      <c r="F4877">
        <f t="shared" ca="1" si="382"/>
        <v>3</v>
      </c>
      <c r="G4877" t="str">
        <f ca="1">VLOOKUP(F4877,cidade!A$1:B$6,2,FALSE)</f>
        <v>São Paulo</v>
      </c>
      <c r="H4877">
        <v>21</v>
      </c>
      <c r="I4877" t="str">
        <f>VLOOKUP(H4877,produto!A$1:F$24,2,FALSE)</f>
        <v>microondas</v>
      </c>
      <c r="J4877">
        <f>VLOOKUP(I4877,produto!B$1:G$24,4,FALSE)</f>
        <v>14</v>
      </c>
      <c r="K4877" t="str">
        <f>VLOOKUP(J4877,marca!A$1:B$15,2,FALSE)</f>
        <v>DA CASA</v>
      </c>
      <c r="L4877">
        <f t="shared" ca="1" si="384"/>
        <v>6</v>
      </c>
      <c r="M4877" t="str">
        <f ca="1">VLOOKUP(L4877,Departamento!A$1:C$8,2,FALSE)</f>
        <v>Eletrodomestico</v>
      </c>
      <c r="N4877">
        <f t="shared" ca="1" si="383"/>
        <v>2</v>
      </c>
      <c r="O4877" t="str">
        <f ca="1">VLOOKUP(N4877,gerencia!A$1:B$5,2,FALSE)</f>
        <v>papelaria/cosmético</v>
      </c>
      <c r="P4877" t="s">
        <v>555</v>
      </c>
      <c r="Q4877">
        <v>1</v>
      </c>
      <c r="R4877">
        <v>2100</v>
      </c>
      <c r="S4877">
        <v>322</v>
      </c>
    </row>
    <row r="4878" spans="1:19">
      <c r="A4878">
        <v>4877</v>
      </c>
      <c r="B4878">
        <f t="shared" ca="1" si="380"/>
        <v>3</v>
      </c>
      <c r="C4878" t="str">
        <f ca="1">VLOOKUP(B4878,cliente!A$1:B$7,2,FALSE)</f>
        <v>Renato Russo</v>
      </c>
      <c r="D4878">
        <f t="shared" ca="1" si="381"/>
        <v>4</v>
      </c>
      <c r="E4878" t="str">
        <f ca="1">VLOOKUP(D4878,vendedor!A$1:B$13,2,FALSE)</f>
        <v>Daniela Matos</v>
      </c>
      <c r="F4878">
        <f t="shared" ca="1" si="382"/>
        <v>4</v>
      </c>
      <c r="G4878" t="str">
        <f ca="1">VLOOKUP(F4878,cidade!A$1:B$6,2,FALSE)</f>
        <v>Rio de janeiro</v>
      </c>
      <c r="H4878">
        <v>13</v>
      </c>
      <c r="I4878" t="str">
        <f>VLOOKUP(H4878,produto!A$1:F$24,2,FALSE)</f>
        <v>Estojo</v>
      </c>
      <c r="J4878">
        <f>VLOOKUP(I4878,produto!B$1:G$24,4,FALSE)</f>
        <v>7</v>
      </c>
      <c r="K4878" t="str">
        <f>VLOOKUP(J4878,marca!A$1:B$15,2,FALSE)</f>
        <v>TILIBRA</v>
      </c>
      <c r="L4878">
        <f t="shared" ca="1" si="384"/>
        <v>1</v>
      </c>
      <c r="M4878" t="str">
        <f ca="1">VLOOKUP(L4878,Departamento!A$1:C$8,2,FALSE)</f>
        <v>Informática</v>
      </c>
      <c r="N4878">
        <f t="shared" ca="1" si="383"/>
        <v>3</v>
      </c>
      <c r="O4878" t="str">
        <f ca="1">VLOOKUP(N4878,gerencia!A$1:B$5,2,FALSE)</f>
        <v>Eletro Eletrônico</v>
      </c>
      <c r="P4878" t="s">
        <v>441</v>
      </c>
      <c r="Q4878">
        <v>2</v>
      </c>
      <c r="R4878">
        <v>3.2</v>
      </c>
      <c r="S4878">
        <v>1260</v>
      </c>
    </row>
    <row r="4879" spans="1:19">
      <c r="A4879">
        <v>4878</v>
      </c>
      <c r="B4879">
        <f t="shared" ca="1" si="380"/>
        <v>4</v>
      </c>
      <c r="C4879" t="str">
        <f ca="1">VLOOKUP(B4879,cliente!A$1:B$7,2,FALSE)</f>
        <v>Tom Jobim</v>
      </c>
      <c r="D4879">
        <f t="shared" ca="1" si="381"/>
        <v>3</v>
      </c>
      <c r="E4879" t="str">
        <f ca="1">VLOOKUP(D4879,vendedor!A$1:B$13,2,FALSE)</f>
        <v>Issac Palmeiras</v>
      </c>
      <c r="F4879">
        <f t="shared" ca="1" si="382"/>
        <v>2</v>
      </c>
      <c r="G4879" t="str">
        <f ca="1">VLOOKUP(F4879,cidade!A$1:B$6,2,FALSE)</f>
        <v>Recife</v>
      </c>
      <c r="H4879">
        <v>7</v>
      </c>
      <c r="I4879" t="str">
        <f>VLOOKUP(H4879,produto!A$1:F$24,2,FALSE)</f>
        <v>Celular 4Gb</v>
      </c>
      <c r="J4879">
        <f>VLOOKUP(I4879,produto!B$1:G$24,4,FALSE)</f>
        <v>5</v>
      </c>
      <c r="K4879" t="str">
        <f>VLOOKUP(J4879,marca!A$1:B$15,2,FALSE)</f>
        <v>SAMSUNG</v>
      </c>
      <c r="L4879">
        <f t="shared" ca="1" si="384"/>
        <v>6</v>
      </c>
      <c r="M4879" t="str">
        <f ca="1">VLOOKUP(L4879,Departamento!A$1:C$8,2,FALSE)</f>
        <v>Eletrodomestico</v>
      </c>
      <c r="N4879">
        <f t="shared" ca="1" si="383"/>
        <v>2</v>
      </c>
      <c r="O4879" t="str">
        <f ca="1">VLOOKUP(N4879,gerencia!A$1:B$5,2,FALSE)</f>
        <v>papelaria/cosmético</v>
      </c>
      <c r="P4879" t="s">
        <v>222</v>
      </c>
      <c r="Q4879">
        <v>1</v>
      </c>
      <c r="R4879">
        <v>52.9</v>
      </c>
      <c r="S4879">
        <v>723</v>
      </c>
    </row>
    <row r="4880" spans="1:19">
      <c r="A4880">
        <v>4879</v>
      </c>
      <c r="B4880">
        <f t="shared" ca="1" si="380"/>
        <v>1</v>
      </c>
      <c r="C4880" t="str">
        <f ca="1">VLOOKUP(B4880,cliente!A$1:B$7,2,FALSE)</f>
        <v>João do Pulo</v>
      </c>
      <c r="D4880">
        <f t="shared" ca="1" si="381"/>
        <v>6</v>
      </c>
      <c r="E4880" t="str">
        <f ca="1">VLOOKUP(D4880,vendedor!A$1:B$13,2,FALSE)</f>
        <v>Rodrigo Machado</v>
      </c>
      <c r="F4880">
        <f t="shared" ca="1" si="382"/>
        <v>1</v>
      </c>
      <c r="G4880" t="str">
        <f ca="1">VLOOKUP(F4880,cidade!A$1:B$6,2,FALSE)</f>
        <v>Salvador</v>
      </c>
      <c r="H4880">
        <v>9</v>
      </c>
      <c r="I4880" t="str">
        <f>VLOOKUP(H4880,produto!A$1:F$24,2,FALSE)</f>
        <v>Celular  8GB</v>
      </c>
      <c r="J4880">
        <f>VLOOKUP(I4880,produto!B$1:G$24,4,FALSE)</f>
        <v>8</v>
      </c>
      <c r="K4880" t="str">
        <f>VLOOKUP(J4880,marca!A$1:B$15,2,FALSE)</f>
        <v>FABER CASTELL</v>
      </c>
      <c r="L4880">
        <f t="shared" ca="1" si="384"/>
        <v>1</v>
      </c>
      <c r="M4880" t="str">
        <f ca="1">VLOOKUP(L4880,Departamento!A$1:C$8,2,FALSE)</f>
        <v>Informática</v>
      </c>
      <c r="N4880">
        <f t="shared" ca="1" si="383"/>
        <v>1</v>
      </c>
      <c r="O4880" t="str">
        <f ca="1">VLOOKUP(N4880,gerencia!A$1:B$5,2,FALSE)</f>
        <v>Tecnologia</v>
      </c>
      <c r="P4880" t="s">
        <v>449</v>
      </c>
      <c r="Q4880">
        <v>1</v>
      </c>
      <c r="R4880">
        <v>12.25</v>
      </c>
      <c r="S4880">
        <v>262</v>
      </c>
    </row>
    <row r="4881" spans="1:19">
      <c r="A4881">
        <v>4880</v>
      </c>
      <c r="B4881">
        <f t="shared" ca="1" si="380"/>
        <v>1</v>
      </c>
      <c r="C4881" t="str">
        <f ca="1">VLOOKUP(B4881,cliente!A$1:B$7,2,FALSE)</f>
        <v>João do Pulo</v>
      </c>
      <c r="D4881">
        <f t="shared" ca="1" si="381"/>
        <v>2</v>
      </c>
      <c r="E4881" t="str">
        <f ca="1">VLOOKUP(D4881,vendedor!A$1:B$13,2,FALSE)</f>
        <v>Márcio Barroso</v>
      </c>
      <c r="F4881">
        <f t="shared" ca="1" si="382"/>
        <v>3</v>
      </c>
      <c r="G4881" t="str">
        <f ca="1">VLOOKUP(F4881,cidade!A$1:B$6,2,FALSE)</f>
        <v>São Paulo</v>
      </c>
      <c r="H4881">
        <v>15</v>
      </c>
      <c r="I4881" t="str">
        <f>VLOOKUP(H4881,produto!A$1:F$24,2,FALSE)</f>
        <v>Baton</v>
      </c>
      <c r="J4881">
        <f>VLOOKUP(I4881,produto!B$1:G$24,4,FALSE)</f>
        <v>10</v>
      </c>
      <c r="K4881" t="str">
        <f>VLOOKUP(J4881,marca!A$1:B$15,2,FALSE)</f>
        <v>BOTICARIO</v>
      </c>
      <c r="L4881">
        <f t="shared" ca="1" si="384"/>
        <v>2</v>
      </c>
      <c r="M4881" t="str">
        <f ca="1">VLOOKUP(L4881,Departamento!A$1:C$8,2,FALSE)</f>
        <v>Telefonia</v>
      </c>
      <c r="N4881">
        <f t="shared" ca="1" si="383"/>
        <v>1</v>
      </c>
      <c r="O4881" t="str">
        <f ca="1">VLOOKUP(N4881,gerencia!A$1:B$5,2,FALSE)</f>
        <v>Tecnologia</v>
      </c>
      <c r="P4881" t="s">
        <v>135</v>
      </c>
      <c r="Q4881">
        <v>1</v>
      </c>
      <c r="R4881">
        <v>98.5</v>
      </c>
      <c r="S4881">
        <v>1299</v>
      </c>
    </row>
    <row r="4882" spans="1:19">
      <c r="A4882">
        <v>4881</v>
      </c>
      <c r="B4882">
        <f t="shared" ca="1" si="380"/>
        <v>4</v>
      </c>
      <c r="C4882" t="str">
        <f ca="1">VLOOKUP(B4882,cliente!A$1:B$7,2,FALSE)</f>
        <v>Tom Jobim</v>
      </c>
      <c r="D4882">
        <f t="shared" ca="1" si="381"/>
        <v>7</v>
      </c>
      <c r="E4882" t="str">
        <f ca="1">VLOOKUP(D4882,vendedor!A$1:B$13,2,FALSE)</f>
        <v>João Oliveira</v>
      </c>
      <c r="F4882">
        <f t="shared" ca="1" si="382"/>
        <v>2</v>
      </c>
      <c r="G4882" t="str">
        <f ca="1">VLOOKUP(F4882,cidade!A$1:B$6,2,FALSE)</f>
        <v>Recife</v>
      </c>
      <c r="H4882">
        <v>21</v>
      </c>
      <c r="I4882" t="str">
        <f>VLOOKUP(H4882,produto!A$1:F$24,2,FALSE)</f>
        <v>microondas</v>
      </c>
      <c r="J4882">
        <f>VLOOKUP(I4882,produto!B$1:G$24,4,FALSE)</f>
        <v>14</v>
      </c>
      <c r="K4882" t="str">
        <f>VLOOKUP(J4882,marca!A$1:B$15,2,FALSE)</f>
        <v>DA CASA</v>
      </c>
      <c r="L4882">
        <f t="shared" ca="1" si="384"/>
        <v>4</v>
      </c>
      <c r="M4882" t="str">
        <f ca="1">VLOOKUP(L4882,Departamento!A$1:C$8,2,FALSE)</f>
        <v>cosmético</v>
      </c>
      <c r="N4882">
        <f t="shared" ca="1" si="383"/>
        <v>1</v>
      </c>
      <c r="O4882" t="str">
        <f ca="1">VLOOKUP(N4882,gerencia!A$1:B$5,2,FALSE)</f>
        <v>Tecnologia</v>
      </c>
      <c r="P4882" t="s">
        <v>130</v>
      </c>
      <c r="Q4882">
        <v>1</v>
      </c>
      <c r="R4882">
        <v>2100</v>
      </c>
      <c r="S4882">
        <v>1051</v>
      </c>
    </row>
    <row r="4883" spans="1:19">
      <c r="A4883">
        <v>4882</v>
      </c>
      <c r="B4883">
        <f t="shared" ca="1" si="380"/>
        <v>6</v>
      </c>
      <c r="C4883" t="str">
        <f ca="1">VLOOKUP(B4883,cliente!A$1:B$7,2,FALSE)</f>
        <v>Reginaldo Rossi</v>
      </c>
      <c r="D4883">
        <f t="shared" ca="1" si="381"/>
        <v>8</v>
      </c>
      <c r="E4883" t="str">
        <f ca="1">VLOOKUP(D4883,vendedor!A$1:B$13,2,FALSE)</f>
        <v>Márcia Brito</v>
      </c>
      <c r="F4883">
        <f t="shared" ca="1" si="382"/>
        <v>1</v>
      </c>
      <c r="G4883" t="str">
        <f ca="1">VLOOKUP(F4883,cidade!A$1:B$6,2,FALSE)</f>
        <v>Salvador</v>
      </c>
      <c r="H4883">
        <v>10</v>
      </c>
      <c r="I4883" t="str">
        <f>VLOOKUP(H4883,produto!A$1:F$24,2,FALSE)</f>
        <v>Papel A4</v>
      </c>
      <c r="J4883">
        <f>VLOOKUP(I4883,produto!B$1:G$24,4,FALSE)</f>
        <v>8</v>
      </c>
      <c r="K4883" t="str">
        <f>VLOOKUP(J4883,marca!A$1:B$15,2,FALSE)</f>
        <v>FABER CASTELL</v>
      </c>
      <c r="L4883">
        <f t="shared" ca="1" si="384"/>
        <v>6</v>
      </c>
      <c r="M4883" t="str">
        <f ca="1">VLOOKUP(L4883,Departamento!A$1:C$8,2,FALSE)</f>
        <v>Eletrodomestico</v>
      </c>
      <c r="N4883">
        <f t="shared" ca="1" si="383"/>
        <v>3</v>
      </c>
      <c r="O4883" t="str">
        <f ca="1">VLOOKUP(N4883,gerencia!A$1:B$5,2,FALSE)</f>
        <v>Eletro Eletrônico</v>
      </c>
      <c r="P4883" t="s">
        <v>83</v>
      </c>
      <c r="Q4883">
        <v>2</v>
      </c>
      <c r="R4883">
        <v>2.15</v>
      </c>
      <c r="S4883">
        <v>1439</v>
      </c>
    </row>
    <row r="4884" spans="1:19">
      <c r="A4884">
        <v>4883</v>
      </c>
      <c r="B4884">
        <f t="shared" ca="1" si="380"/>
        <v>5</v>
      </c>
      <c r="C4884" t="str">
        <f ca="1">VLOOKUP(B4884,cliente!A$1:B$7,2,FALSE)</f>
        <v>Edson Arantes</v>
      </c>
      <c r="D4884">
        <f t="shared" ca="1" si="381"/>
        <v>6</v>
      </c>
      <c r="E4884" t="str">
        <f ca="1">VLOOKUP(D4884,vendedor!A$1:B$13,2,FALSE)</f>
        <v>Rodrigo Machado</v>
      </c>
      <c r="F4884">
        <f t="shared" ca="1" si="382"/>
        <v>1</v>
      </c>
      <c r="G4884" t="str">
        <f ca="1">VLOOKUP(F4884,cidade!A$1:B$6,2,FALSE)</f>
        <v>Salvador</v>
      </c>
      <c r="H4884">
        <v>21</v>
      </c>
      <c r="I4884" t="str">
        <f>VLOOKUP(H4884,produto!A$1:F$24,2,FALSE)</f>
        <v>microondas</v>
      </c>
      <c r="J4884">
        <f>VLOOKUP(I4884,produto!B$1:G$24,4,FALSE)</f>
        <v>14</v>
      </c>
      <c r="K4884" t="str">
        <f>VLOOKUP(J4884,marca!A$1:B$15,2,FALSE)</f>
        <v>DA CASA</v>
      </c>
      <c r="L4884">
        <f t="shared" ca="1" si="384"/>
        <v>1</v>
      </c>
      <c r="M4884" t="str">
        <f ca="1">VLOOKUP(L4884,Departamento!A$1:C$8,2,FALSE)</f>
        <v>Informática</v>
      </c>
      <c r="N4884">
        <f t="shared" ca="1" si="383"/>
        <v>1</v>
      </c>
      <c r="O4884" t="str">
        <f ca="1">VLOOKUP(N4884,gerencia!A$1:B$5,2,FALSE)</f>
        <v>Tecnologia</v>
      </c>
      <c r="P4884" t="s">
        <v>143</v>
      </c>
      <c r="Q4884">
        <v>3</v>
      </c>
      <c r="R4884">
        <v>2100</v>
      </c>
      <c r="S4884">
        <v>547</v>
      </c>
    </row>
    <row r="4885" spans="1:19">
      <c r="A4885">
        <v>4884</v>
      </c>
      <c r="B4885">
        <f t="shared" ca="1" si="380"/>
        <v>5</v>
      </c>
      <c r="C4885" t="str">
        <f ca="1">VLOOKUP(B4885,cliente!A$1:B$7,2,FALSE)</f>
        <v>Edson Arantes</v>
      </c>
      <c r="D4885">
        <f t="shared" ca="1" si="381"/>
        <v>11</v>
      </c>
      <c r="E4885" t="str">
        <f ca="1">VLOOKUP(D4885,vendedor!A$1:B$13,2,FALSE)</f>
        <v>Filipe Almeida</v>
      </c>
      <c r="F4885">
        <f t="shared" ca="1" si="382"/>
        <v>3</v>
      </c>
      <c r="G4885" t="str">
        <f ca="1">VLOOKUP(F4885,cidade!A$1:B$6,2,FALSE)</f>
        <v>São Paulo</v>
      </c>
      <c r="H4885">
        <v>6</v>
      </c>
      <c r="I4885" t="str">
        <f>VLOOKUP(H4885,produto!A$1:F$24,2,FALSE)</f>
        <v xml:space="preserve">Notebook </v>
      </c>
      <c r="J4885">
        <f>VLOOKUP(I4885,produto!B$1:G$24,4,FALSE)</f>
        <v>5</v>
      </c>
      <c r="K4885" t="str">
        <f>VLOOKUP(J4885,marca!A$1:B$15,2,FALSE)</f>
        <v>SAMSUNG</v>
      </c>
      <c r="L4885">
        <f t="shared" ca="1" si="384"/>
        <v>1</v>
      </c>
      <c r="M4885" t="str">
        <f ca="1">VLOOKUP(L4885,Departamento!A$1:C$8,2,FALSE)</f>
        <v>Informática</v>
      </c>
      <c r="N4885">
        <f t="shared" ca="1" si="383"/>
        <v>3</v>
      </c>
      <c r="O4885" t="str">
        <f ca="1">VLOOKUP(N4885,gerencia!A$1:B$5,2,FALSE)</f>
        <v>Eletro Eletrônico</v>
      </c>
      <c r="P4885" t="s">
        <v>22</v>
      </c>
      <c r="Q4885">
        <v>2</v>
      </c>
      <c r="R4885">
        <v>550</v>
      </c>
      <c r="S4885">
        <v>169</v>
      </c>
    </row>
    <row r="4886" spans="1:19">
      <c r="A4886">
        <v>4885</v>
      </c>
      <c r="B4886">
        <f t="shared" ca="1" si="380"/>
        <v>6</v>
      </c>
      <c r="C4886" t="str">
        <f ca="1">VLOOKUP(B4886,cliente!A$1:B$7,2,FALSE)</f>
        <v>Reginaldo Rossi</v>
      </c>
      <c r="D4886">
        <f t="shared" ca="1" si="381"/>
        <v>2</v>
      </c>
      <c r="E4886" t="str">
        <f ca="1">VLOOKUP(D4886,vendedor!A$1:B$13,2,FALSE)</f>
        <v>Márcio Barroso</v>
      </c>
      <c r="F4886">
        <f t="shared" ca="1" si="382"/>
        <v>4</v>
      </c>
      <c r="G4886" t="str">
        <f ca="1">VLOOKUP(F4886,cidade!A$1:B$6,2,FALSE)</f>
        <v>Rio de janeiro</v>
      </c>
      <c r="H4886">
        <v>10</v>
      </c>
      <c r="I4886" t="str">
        <f>VLOOKUP(H4886,produto!A$1:F$24,2,FALSE)</f>
        <v>Papel A4</v>
      </c>
      <c r="J4886">
        <f>VLOOKUP(I4886,produto!B$1:G$24,4,FALSE)</f>
        <v>8</v>
      </c>
      <c r="K4886" t="str">
        <f>VLOOKUP(J4886,marca!A$1:B$15,2,FALSE)</f>
        <v>FABER CASTELL</v>
      </c>
      <c r="L4886">
        <f t="shared" ca="1" si="384"/>
        <v>2</v>
      </c>
      <c r="M4886" t="str">
        <f ca="1">VLOOKUP(L4886,Departamento!A$1:C$8,2,FALSE)</f>
        <v>Telefonia</v>
      </c>
      <c r="N4886">
        <f t="shared" ca="1" si="383"/>
        <v>3</v>
      </c>
      <c r="O4886" t="str">
        <f ca="1">VLOOKUP(N4886,gerencia!A$1:B$5,2,FALSE)</f>
        <v>Eletro Eletrônico</v>
      </c>
      <c r="P4886" t="s">
        <v>112</v>
      </c>
      <c r="Q4886">
        <v>2</v>
      </c>
      <c r="R4886">
        <v>2.15</v>
      </c>
      <c r="S4886">
        <v>281</v>
      </c>
    </row>
    <row r="4887" spans="1:19">
      <c r="A4887">
        <v>4886</v>
      </c>
      <c r="B4887">
        <f t="shared" ca="1" si="380"/>
        <v>1</v>
      </c>
      <c r="C4887" t="str">
        <f ca="1">VLOOKUP(B4887,cliente!A$1:B$7,2,FALSE)</f>
        <v>João do Pulo</v>
      </c>
      <c r="D4887">
        <f t="shared" ca="1" si="381"/>
        <v>9</v>
      </c>
      <c r="E4887" t="str">
        <f ca="1">VLOOKUP(D4887,vendedor!A$1:B$13,2,FALSE)</f>
        <v>Diego Santos</v>
      </c>
      <c r="F4887">
        <f t="shared" ca="1" si="382"/>
        <v>5</v>
      </c>
      <c r="G4887" t="str">
        <f ca="1">VLOOKUP(F4887,cidade!A$1:B$6,2,FALSE)</f>
        <v>Belo Horizonte</v>
      </c>
      <c r="H4887">
        <v>12</v>
      </c>
      <c r="I4887" t="str">
        <f>VLOOKUP(H4887,produto!A$1:F$24,2,FALSE)</f>
        <v>Borracha</v>
      </c>
      <c r="J4887">
        <f>VLOOKUP(I4887,produto!B$1:G$24,4,FALSE)</f>
        <v>7</v>
      </c>
      <c r="K4887" t="str">
        <f>VLOOKUP(J4887,marca!A$1:B$15,2,FALSE)</f>
        <v>TILIBRA</v>
      </c>
      <c r="L4887">
        <f t="shared" ca="1" si="384"/>
        <v>1</v>
      </c>
      <c r="M4887" t="str">
        <f ca="1">VLOOKUP(L4887,Departamento!A$1:C$8,2,FALSE)</f>
        <v>Informática</v>
      </c>
      <c r="N4887">
        <f t="shared" ca="1" si="383"/>
        <v>2</v>
      </c>
      <c r="O4887" t="str">
        <f ca="1">VLOOKUP(N4887,gerencia!A$1:B$5,2,FALSE)</f>
        <v>papelaria/cosmético</v>
      </c>
      <c r="P4887" t="s">
        <v>54</v>
      </c>
      <c r="Q4887">
        <v>3</v>
      </c>
      <c r="R4887">
        <v>5.3</v>
      </c>
      <c r="S4887">
        <v>535</v>
      </c>
    </row>
    <row r="4888" spans="1:19">
      <c r="A4888">
        <v>4887</v>
      </c>
      <c r="B4888">
        <f t="shared" ca="1" si="380"/>
        <v>1</v>
      </c>
      <c r="C4888" t="str">
        <f ca="1">VLOOKUP(B4888,cliente!A$1:B$7,2,FALSE)</f>
        <v>João do Pulo</v>
      </c>
      <c r="D4888">
        <f t="shared" ca="1" si="381"/>
        <v>10</v>
      </c>
      <c r="E4888" t="str">
        <f ca="1">VLOOKUP(D4888,vendedor!A$1:B$13,2,FALSE)</f>
        <v>Danilo Barreto</v>
      </c>
      <c r="F4888">
        <f t="shared" ca="1" si="382"/>
        <v>3</v>
      </c>
      <c r="G4888" t="str">
        <f ca="1">VLOOKUP(F4888,cidade!A$1:B$6,2,FALSE)</f>
        <v>São Paulo</v>
      </c>
      <c r="H4888">
        <v>5</v>
      </c>
      <c r="I4888" t="str">
        <f>VLOOKUP(H4888,produto!A$1:F$24,2,FALSE)</f>
        <v>Computador</v>
      </c>
      <c r="J4888">
        <f>VLOOKUP(I4888,produto!B$1:G$24,4,FALSE)</f>
        <v>4</v>
      </c>
      <c r="K4888" t="str">
        <f>VLOOKUP(J4888,marca!A$1:B$15,2,FALSE)</f>
        <v>IBM</v>
      </c>
      <c r="L4888">
        <f t="shared" ca="1" si="384"/>
        <v>4</v>
      </c>
      <c r="M4888" t="str">
        <f ca="1">VLOOKUP(L4888,Departamento!A$1:C$8,2,FALSE)</f>
        <v>cosmético</v>
      </c>
      <c r="N4888">
        <f t="shared" ca="1" si="383"/>
        <v>2</v>
      </c>
      <c r="O4888" t="str">
        <f ca="1">VLOOKUP(N4888,gerencia!A$1:B$5,2,FALSE)</f>
        <v>papelaria/cosmético</v>
      </c>
      <c r="P4888" t="s">
        <v>343</v>
      </c>
      <c r="Q4888">
        <v>1</v>
      </c>
      <c r="R4888">
        <v>2125.9899999999998</v>
      </c>
      <c r="S4888">
        <v>1094</v>
      </c>
    </row>
    <row r="4889" spans="1:19">
      <c r="A4889">
        <v>4888</v>
      </c>
      <c r="B4889">
        <f t="shared" ca="1" si="380"/>
        <v>4</v>
      </c>
      <c r="C4889" t="str">
        <f ca="1">VLOOKUP(B4889,cliente!A$1:B$7,2,FALSE)</f>
        <v>Tom Jobim</v>
      </c>
      <c r="D4889">
        <f t="shared" ca="1" si="381"/>
        <v>9</v>
      </c>
      <c r="E4889" t="str">
        <f ca="1">VLOOKUP(D4889,vendedor!A$1:B$13,2,FALSE)</f>
        <v>Diego Santos</v>
      </c>
      <c r="F4889">
        <f t="shared" ca="1" si="382"/>
        <v>5</v>
      </c>
      <c r="G4889" t="str">
        <f ca="1">VLOOKUP(F4889,cidade!A$1:B$6,2,FALSE)</f>
        <v>Belo Horizonte</v>
      </c>
      <c r="H4889">
        <v>5</v>
      </c>
      <c r="I4889" t="str">
        <f>VLOOKUP(H4889,produto!A$1:F$24,2,FALSE)</f>
        <v>Computador</v>
      </c>
      <c r="J4889">
        <f>VLOOKUP(I4889,produto!B$1:G$24,4,FALSE)</f>
        <v>4</v>
      </c>
      <c r="K4889" t="str">
        <f>VLOOKUP(J4889,marca!A$1:B$15,2,FALSE)</f>
        <v>IBM</v>
      </c>
      <c r="L4889">
        <f t="shared" ca="1" si="384"/>
        <v>4</v>
      </c>
      <c r="M4889" t="str">
        <f ca="1">VLOOKUP(L4889,Departamento!A$1:C$8,2,FALSE)</f>
        <v>cosmético</v>
      </c>
      <c r="N4889">
        <f t="shared" ca="1" si="383"/>
        <v>4</v>
      </c>
      <c r="O4889" t="str">
        <f ca="1">VLOOKUP(N4889,gerencia!A$1:B$5,2,FALSE)</f>
        <v>Casa e Decoração</v>
      </c>
      <c r="P4889" t="s">
        <v>603</v>
      </c>
      <c r="Q4889">
        <v>2</v>
      </c>
      <c r="R4889">
        <v>2125.9899999999998</v>
      </c>
      <c r="S4889">
        <v>42</v>
      </c>
    </row>
    <row r="4890" spans="1:19">
      <c r="A4890">
        <v>4889</v>
      </c>
      <c r="B4890">
        <f t="shared" ca="1" si="380"/>
        <v>2</v>
      </c>
      <c r="C4890" t="str">
        <f ca="1">VLOOKUP(B4890,cliente!A$1:B$7,2,FALSE)</f>
        <v>Benito de Paula</v>
      </c>
      <c r="D4890">
        <f t="shared" ca="1" si="381"/>
        <v>3</v>
      </c>
      <c r="E4890" t="str">
        <f ca="1">VLOOKUP(D4890,vendedor!A$1:B$13,2,FALSE)</f>
        <v>Issac Palmeiras</v>
      </c>
      <c r="F4890">
        <f t="shared" ca="1" si="382"/>
        <v>3</v>
      </c>
      <c r="G4890" t="str">
        <f ca="1">VLOOKUP(F4890,cidade!A$1:B$6,2,FALSE)</f>
        <v>São Paulo</v>
      </c>
      <c r="H4890">
        <v>6</v>
      </c>
      <c r="I4890" t="str">
        <f>VLOOKUP(H4890,produto!A$1:F$24,2,FALSE)</f>
        <v xml:space="preserve">Notebook </v>
      </c>
      <c r="J4890">
        <f>VLOOKUP(I4890,produto!B$1:G$24,4,FALSE)</f>
        <v>5</v>
      </c>
      <c r="K4890" t="str">
        <f>VLOOKUP(J4890,marca!A$1:B$15,2,FALSE)</f>
        <v>SAMSUNG</v>
      </c>
      <c r="L4890">
        <f t="shared" ca="1" si="384"/>
        <v>6</v>
      </c>
      <c r="M4890" t="str">
        <f ca="1">VLOOKUP(L4890,Departamento!A$1:C$8,2,FALSE)</f>
        <v>Eletrodomestico</v>
      </c>
      <c r="N4890">
        <f t="shared" ca="1" si="383"/>
        <v>2</v>
      </c>
      <c r="O4890" t="str">
        <f ca="1">VLOOKUP(N4890,gerencia!A$1:B$5,2,FALSE)</f>
        <v>papelaria/cosmético</v>
      </c>
      <c r="P4890" t="s">
        <v>323</v>
      </c>
      <c r="Q4890">
        <v>2</v>
      </c>
      <c r="R4890">
        <v>550</v>
      </c>
      <c r="S4890">
        <v>224</v>
      </c>
    </row>
    <row r="4891" spans="1:19">
      <c r="A4891">
        <v>4890</v>
      </c>
      <c r="B4891">
        <f t="shared" ca="1" si="380"/>
        <v>5</v>
      </c>
      <c r="C4891" t="str">
        <f ca="1">VLOOKUP(B4891,cliente!A$1:B$7,2,FALSE)</f>
        <v>Edson Arantes</v>
      </c>
      <c r="D4891">
        <f t="shared" ca="1" si="381"/>
        <v>11</v>
      </c>
      <c r="E4891" t="str">
        <f ca="1">VLOOKUP(D4891,vendedor!A$1:B$13,2,FALSE)</f>
        <v>Filipe Almeida</v>
      </c>
      <c r="F4891">
        <f t="shared" ca="1" si="382"/>
        <v>4</v>
      </c>
      <c r="G4891" t="str">
        <f ca="1">VLOOKUP(F4891,cidade!A$1:B$6,2,FALSE)</f>
        <v>Rio de janeiro</v>
      </c>
      <c r="H4891">
        <v>15</v>
      </c>
      <c r="I4891" t="str">
        <f>VLOOKUP(H4891,produto!A$1:F$24,2,FALSE)</f>
        <v>Baton</v>
      </c>
      <c r="J4891">
        <f>VLOOKUP(I4891,produto!B$1:G$24,4,FALSE)</f>
        <v>10</v>
      </c>
      <c r="K4891" t="str">
        <f>VLOOKUP(J4891,marca!A$1:B$15,2,FALSE)</f>
        <v>BOTICARIO</v>
      </c>
      <c r="L4891">
        <f t="shared" ca="1" si="384"/>
        <v>2</v>
      </c>
      <c r="M4891" t="str">
        <f ca="1">VLOOKUP(L4891,Departamento!A$1:C$8,2,FALSE)</f>
        <v>Telefonia</v>
      </c>
      <c r="N4891">
        <f t="shared" ca="1" si="383"/>
        <v>1</v>
      </c>
      <c r="O4891" t="str">
        <f ca="1">VLOOKUP(N4891,gerencia!A$1:B$5,2,FALSE)</f>
        <v>Tecnologia</v>
      </c>
      <c r="P4891" t="s">
        <v>26</v>
      </c>
      <c r="Q4891">
        <v>3</v>
      </c>
      <c r="R4891">
        <v>98.5</v>
      </c>
      <c r="S4891">
        <v>76</v>
      </c>
    </row>
    <row r="4892" spans="1:19">
      <c r="A4892">
        <v>4891</v>
      </c>
      <c r="B4892">
        <f t="shared" ca="1" si="380"/>
        <v>2</v>
      </c>
      <c r="C4892" t="str">
        <f ca="1">VLOOKUP(B4892,cliente!A$1:B$7,2,FALSE)</f>
        <v>Benito de Paula</v>
      </c>
      <c r="D4892">
        <f t="shared" ca="1" si="381"/>
        <v>5</v>
      </c>
      <c r="E4892" t="str">
        <f ca="1">VLOOKUP(D4892,vendedor!A$1:B$13,2,FALSE)</f>
        <v>Maria Braga</v>
      </c>
      <c r="F4892">
        <f t="shared" ca="1" si="382"/>
        <v>5</v>
      </c>
      <c r="G4892" t="str">
        <f ca="1">VLOOKUP(F4892,cidade!A$1:B$6,2,FALSE)</f>
        <v>Belo Horizonte</v>
      </c>
      <c r="H4892">
        <v>9</v>
      </c>
      <c r="I4892" t="str">
        <f>VLOOKUP(H4892,produto!A$1:F$24,2,FALSE)</f>
        <v>Celular  8GB</v>
      </c>
      <c r="J4892">
        <f>VLOOKUP(I4892,produto!B$1:G$24,4,FALSE)</f>
        <v>8</v>
      </c>
      <c r="K4892" t="str">
        <f>VLOOKUP(J4892,marca!A$1:B$15,2,FALSE)</f>
        <v>FABER CASTELL</v>
      </c>
      <c r="L4892">
        <f t="shared" ca="1" si="384"/>
        <v>5</v>
      </c>
      <c r="M4892" t="str">
        <f ca="1">VLOOKUP(L4892,Departamento!A$1:C$8,2,FALSE)</f>
        <v>Eletrónico</v>
      </c>
      <c r="N4892">
        <f t="shared" ca="1" si="383"/>
        <v>2</v>
      </c>
      <c r="O4892" t="str">
        <f ca="1">VLOOKUP(N4892,gerencia!A$1:B$5,2,FALSE)</f>
        <v>papelaria/cosmético</v>
      </c>
      <c r="P4892" t="s">
        <v>75</v>
      </c>
      <c r="Q4892">
        <v>2</v>
      </c>
      <c r="R4892">
        <v>12.25</v>
      </c>
      <c r="S4892">
        <v>574</v>
      </c>
    </row>
    <row r="4893" spans="1:19">
      <c r="A4893">
        <v>4892</v>
      </c>
      <c r="B4893">
        <f t="shared" ca="1" si="380"/>
        <v>3</v>
      </c>
      <c r="C4893" t="str">
        <f ca="1">VLOOKUP(B4893,cliente!A$1:B$7,2,FALSE)</f>
        <v>Renato Russo</v>
      </c>
      <c r="D4893">
        <f t="shared" ca="1" si="381"/>
        <v>9</v>
      </c>
      <c r="E4893" t="str">
        <f ca="1">VLOOKUP(D4893,vendedor!A$1:B$13,2,FALSE)</f>
        <v>Diego Santos</v>
      </c>
      <c r="F4893">
        <f t="shared" ca="1" si="382"/>
        <v>1</v>
      </c>
      <c r="G4893" t="str">
        <f ca="1">VLOOKUP(F4893,cidade!A$1:B$6,2,FALSE)</f>
        <v>Salvador</v>
      </c>
      <c r="H4893">
        <v>20</v>
      </c>
      <c r="I4893" t="str">
        <f>VLOOKUP(H4893,produto!A$1:F$24,2,FALSE)</f>
        <v>Geladeira</v>
      </c>
      <c r="J4893">
        <f>VLOOKUP(I4893,produto!B$1:G$24,4,FALSE)</f>
        <v>12</v>
      </c>
      <c r="K4893" t="str">
        <f>VLOOKUP(J4893,marca!A$1:B$15,2,FALSE)</f>
        <v>ELETROLUX</v>
      </c>
      <c r="L4893">
        <f t="shared" ca="1" si="384"/>
        <v>2</v>
      </c>
      <c r="M4893" t="str">
        <f ca="1">VLOOKUP(L4893,Departamento!A$1:C$8,2,FALSE)</f>
        <v>Telefonia</v>
      </c>
      <c r="N4893">
        <f t="shared" ca="1" si="383"/>
        <v>3</v>
      </c>
      <c r="O4893" t="str">
        <f ca="1">VLOOKUP(N4893,gerencia!A$1:B$5,2,FALSE)</f>
        <v>Eletro Eletrônico</v>
      </c>
      <c r="P4893" t="s">
        <v>524</v>
      </c>
      <c r="Q4893">
        <v>3</v>
      </c>
      <c r="R4893">
        <v>350</v>
      </c>
      <c r="S4893">
        <v>917</v>
      </c>
    </row>
    <row r="4894" spans="1:19">
      <c r="A4894">
        <v>4893</v>
      </c>
      <c r="B4894">
        <f t="shared" ca="1" si="380"/>
        <v>6</v>
      </c>
      <c r="C4894" t="str">
        <f ca="1">VLOOKUP(B4894,cliente!A$1:B$7,2,FALSE)</f>
        <v>Reginaldo Rossi</v>
      </c>
      <c r="D4894">
        <f t="shared" ca="1" si="381"/>
        <v>7</v>
      </c>
      <c r="E4894" t="str">
        <f ca="1">VLOOKUP(D4894,vendedor!A$1:B$13,2,FALSE)</f>
        <v>João Oliveira</v>
      </c>
      <c r="F4894">
        <f t="shared" ca="1" si="382"/>
        <v>2</v>
      </c>
      <c r="G4894" t="str">
        <f ca="1">VLOOKUP(F4894,cidade!A$1:B$6,2,FALSE)</f>
        <v>Recife</v>
      </c>
      <c r="H4894">
        <v>7</v>
      </c>
      <c r="I4894" t="str">
        <f>VLOOKUP(H4894,produto!A$1:F$24,2,FALSE)</f>
        <v>Celular 4Gb</v>
      </c>
      <c r="J4894">
        <f>VLOOKUP(I4894,produto!B$1:G$24,4,FALSE)</f>
        <v>5</v>
      </c>
      <c r="K4894" t="str">
        <f>VLOOKUP(J4894,marca!A$1:B$15,2,FALSE)</f>
        <v>SAMSUNG</v>
      </c>
      <c r="L4894">
        <f t="shared" ca="1" si="384"/>
        <v>4</v>
      </c>
      <c r="M4894" t="str">
        <f ca="1">VLOOKUP(L4894,Departamento!A$1:C$8,2,FALSE)</f>
        <v>cosmético</v>
      </c>
      <c r="N4894">
        <f t="shared" ca="1" si="383"/>
        <v>2</v>
      </c>
      <c r="O4894" t="str">
        <f ca="1">VLOOKUP(N4894,gerencia!A$1:B$5,2,FALSE)</f>
        <v>papelaria/cosmético</v>
      </c>
      <c r="P4894" t="s">
        <v>520</v>
      </c>
      <c r="Q4894">
        <v>1</v>
      </c>
      <c r="R4894">
        <v>52.9</v>
      </c>
      <c r="S4894">
        <v>512</v>
      </c>
    </row>
    <row r="4895" spans="1:19">
      <c r="A4895">
        <v>4894</v>
      </c>
      <c r="B4895">
        <f t="shared" ca="1" si="380"/>
        <v>2</v>
      </c>
      <c r="C4895" t="str">
        <f ca="1">VLOOKUP(B4895,cliente!A$1:B$7,2,FALSE)</f>
        <v>Benito de Paula</v>
      </c>
      <c r="D4895">
        <f t="shared" ca="1" si="381"/>
        <v>10</v>
      </c>
      <c r="E4895" t="str">
        <f ca="1">VLOOKUP(D4895,vendedor!A$1:B$13,2,FALSE)</f>
        <v>Danilo Barreto</v>
      </c>
      <c r="F4895">
        <f t="shared" ca="1" si="382"/>
        <v>3</v>
      </c>
      <c r="G4895" t="str">
        <f ca="1">VLOOKUP(F4895,cidade!A$1:B$6,2,FALSE)</f>
        <v>São Paulo</v>
      </c>
      <c r="H4895">
        <v>19</v>
      </c>
      <c r="I4895" t="str">
        <f>VLOOKUP(H4895,produto!A$1:F$24,2,FALSE)</f>
        <v>Fogão</v>
      </c>
      <c r="J4895">
        <f>VLOOKUP(I4895,produto!B$1:G$24,4,FALSE)</f>
        <v>13</v>
      </c>
      <c r="K4895" t="str">
        <f>VLOOKUP(J4895,marca!A$1:B$15,2,FALSE)</f>
        <v>BRASTEMP</v>
      </c>
      <c r="L4895">
        <f t="shared" ca="1" si="384"/>
        <v>5</v>
      </c>
      <c r="M4895" t="str">
        <f ca="1">VLOOKUP(L4895,Departamento!A$1:C$8,2,FALSE)</f>
        <v>Eletrónico</v>
      </c>
      <c r="N4895">
        <f t="shared" ca="1" si="383"/>
        <v>4</v>
      </c>
      <c r="O4895" t="str">
        <f ca="1">VLOOKUP(N4895,gerencia!A$1:B$5,2,FALSE)</f>
        <v>Casa e Decoração</v>
      </c>
      <c r="P4895" t="s">
        <v>204</v>
      </c>
      <c r="Q4895">
        <v>3</v>
      </c>
      <c r="R4895">
        <v>1500</v>
      </c>
      <c r="S4895">
        <v>854</v>
      </c>
    </row>
    <row r="4896" spans="1:19">
      <c r="A4896">
        <v>4895</v>
      </c>
      <c r="B4896">
        <f t="shared" ca="1" si="380"/>
        <v>1</v>
      </c>
      <c r="C4896" t="str">
        <f ca="1">VLOOKUP(B4896,cliente!A$1:B$7,2,FALSE)</f>
        <v>João do Pulo</v>
      </c>
      <c r="D4896">
        <f t="shared" ca="1" si="381"/>
        <v>6</v>
      </c>
      <c r="E4896" t="str">
        <f ca="1">VLOOKUP(D4896,vendedor!A$1:B$13,2,FALSE)</f>
        <v>Rodrigo Machado</v>
      </c>
      <c r="F4896">
        <f t="shared" ca="1" si="382"/>
        <v>3</v>
      </c>
      <c r="G4896" t="str">
        <f ca="1">VLOOKUP(F4896,cidade!A$1:B$6,2,FALSE)</f>
        <v>São Paulo</v>
      </c>
      <c r="H4896">
        <v>3</v>
      </c>
      <c r="I4896" t="str">
        <f>VLOOKUP(H4896,produto!A$1:F$24,2,FALSE)</f>
        <v>Teclado</v>
      </c>
      <c r="J4896">
        <f>VLOOKUP(I4896,produto!B$1:G$24,4,FALSE)</f>
        <v>1</v>
      </c>
      <c r="K4896" t="str">
        <f>VLOOKUP(J4896,marca!A$1:B$15,2,FALSE)</f>
        <v>APPLE</v>
      </c>
      <c r="L4896">
        <f t="shared" ca="1" si="384"/>
        <v>1</v>
      </c>
      <c r="M4896" t="str">
        <f ca="1">VLOOKUP(L4896,Departamento!A$1:C$8,2,FALSE)</f>
        <v>Informática</v>
      </c>
      <c r="N4896">
        <f t="shared" ca="1" si="383"/>
        <v>1</v>
      </c>
      <c r="O4896" t="str">
        <f ca="1">VLOOKUP(N4896,gerencia!A$1:B$5,2,FALSE)</f>
        <v>Tecnologia</v>
      </c>
      <c r="P4896" t="s">
        <v>535</v>
      </c>
      <c r="Q4896">
        <v>3</v>
      </c>
      <c r="R4896">
        <v>342.09</v>
      </c>
      <c r="S4896">
        <v>846</v>
      </c>
    </row>
    <row r="4897" spans="1:19">
      <c r="A4897">
        <v>4896</v>
      </c>
      <c r="B4897">
        <f t="shared" ca="1" si="380"/>
        <v>3</v>
      </c>
      <c r="C4897" t="str">
        <f ca="1">VLOOKUP(B4897,cliente!A$1:B$7,2,FALSE)</f>
        <v>Renato Russo</v>
      </c>
      <c r="D4897">
        <f t="shared" ca="1" si="381"/>
        <v>6</v>
      </c>
      <c r="E4897" t="str">
        <f ca="1">VLOOKUP(D4897,vendedor!A$1:B$13,2,FALSE)</f>
        <v>Rodrigo Machado</v>
      </c>
      <c r="F4897">
        <f t="shared" ca="1" si="382"/>
        <v>2</v>
      </c>
      <c r="G4897" t="str">
        <f ca="1">VLOOKUP(F4897,cidade!A$1:B$6,2,FALSE)</f>
        <v>Recife</v>
      </c>
      <c r="H4897">
        <v>10</v>
      </c>
      <c r="I4897" t="str">
        <f>VLOOKUP(H4897,produto!A$1:F$24,2,FALSE)</f>
        <v>Papel A4</v>
      </c>
      <c r="J4897">
        <f>VLOOKUP(I4897,produto!B$1:G$24,4,FALSE)</f>
        <v>8</v>
      </c>
      <c r="K4897" t="str">
        <f>VLOOKUP(J4897,marca!A$1:B$15,2,FALSE)</f>
        <v>FABER CASTELL</v>
      </c>
      <c r="L4897">
        <f t="shared" ca="1" si="384"/>
        <v>2</v>
      </c>
      <c r="M4897" t="str">
        <f ca="1">VLOOKUP(L4897,Departamento!A$1:C$8,2,FALSE)</f>
        <v>Telefonia</v>
      </c>
      <c r="N4897">
        <f t="shared" ca="1" si="383"/>
        <v>1</v>
      </c>
      <c r="O4897" t="str">
        <f ca="1">VLOOKUP(N4897,gerencia!A$1:B$5,2,FALSE)</f>
        <v>Tecnologia</v>
      </c>
      <c r="P4897" t="s">
        <v>138</v>
      </c>
      <c r="Q4897">
        <v>3</v>
      </c>
      <c r="R4897">
        <v>2.15</v>
      </c>
      <c r="S4897">
        <v>1202</v>
      </c>
    </row>
    <row r="4898" spans="1:19">
      <c r="A4898">
        <v>4897</v>
      </c>
      <c r="B4898">
        <f t="shared" ca="1" si="380"/>
        <v>3</v>
      </c>
      <c r="C4898" t="str">
        <f ca="1">VLOOKUP(B4898,cliente!A$1:B$7,2,FALSE)</f>
        <v>Renato Russo</v>
      </c>
      <c r="D4898">
        <f t="shared" ca="1" si="381"/>
        <v>2</v>
      </c>
      <c r="E4898" t="str">
        <f ca="1">VLOOKUP(D4898,vendedor!A$1:B$13,2,FALSE)</f>
        <v>Márcio Barroso</v>
      </c>
      <c r="F4898">
        <f t="shared" ca="1" si="382"/>
        <v>4</v>
      </c>
      <c r="G4898" t="str">
        <f ca="1">VLOOKUP(F4898,cidade!A$1:B$6,2,FALSE)</f>
        <v>Rio de janeiro</v>
      </c>
      <c r="H4898">
        <v>6</v>
      </c>
      <c r="I4898" t="str">
        <f>VLOOKUP(H4898,produto!A$1:F$24,2,FALSE)</f>
        <v xml:space="preserve">Notebook </v>
      </c>
      <c r="J4898">
        <f>VLOOKUP(I4898,produto!B$1:G$24,4,FALSE)</f>
        <v>5</v>
      </c>
      <c r="K4898" t="str">
        <f>VLOOKUP(J4898,marca!A$1:B$15,2,FALSE)</f>
        <v>SAMSUNG</v>
      </c>
      <c r="L4898">
        <f t="shared" ca="1" si="384"/>
        <v>5</v>
      </c>
      <c r="M4898" t="str">
        <f ca="1">VLOOKUP(L4898,Departamento!A$1:C$8,2,FALSE)</f>
        <v>Eletrónico</v>
      </c>
      <c r="N4898">
        <f t="shared" ca="1" si="383"/>
        <v>3</v>
      </c>
      <c r="O4898" t="str">
        <f ca="1">VLOOKUP(N4898,gerencia!A$1:B$5,2,FALSE)</f>
        <v>Eletro Eletrônico</v>
      </c>
      <c r="P4898" t="s">
        <v>363</v>
      </c>
      <c r="Q4898">
        <v>3</v>
      </c>
      <c r="R4898">
        <v>550</v>
      </c>
      <c r="S4898">
        <v>672</v>
      </c>
    </row>
    <row r="4899" spans="1:19">
      <c r="A4899">
        <v>4898</v>
      </c>
      <c r="B4899">
        <f t="shared" ca="1" si="380"/>
        <v>5</v>
      </c>
      <c r="C4899" t="str">
        <f ca="1">VLOOKUP(B4899,cliente!A$1:B$7,2,FALSE)</f>
        <v>Edson Arantes</v>
      </c>
      <c r="D4899">
        <f t="shared" ca="1" si="381"/>
        <v>6</v>
      </c>
      <c r="E4899" t="str">
        <f ca="1">VLOOKUP(D4899,vendedor!A$1:B$13,2,FALSE)</f>
        <v>Rodrigo Machado</v>
      </c>
      <c r="F4899">
        <f t="shared" ca="1" si="382"/>
        <v>4</v>
      </c>
      <c r="G4899" t="str">
        <f ca="1">VLOOKUP(F4899,cidade!A$1:B$6,2,FALSE)</f>
        <v>Rio de janeiro</v>
      </c>
      <c r="H4899">
        <v>4</v>
      </c>
      <c r="I4899" t="str">
        <f>VLOOKUP(H4899,produto!A$1:F$24,2,FALSE)</f>
        <v>Monitor</v>
      </c>
      <c r="J4899">
        <f>VLOOKUP(I4899,produto!B$1:G$24,4,FALSE)</f>
        <v>4</v>
      </c>
      <c r="K4899" t="str">
        <f>VLOOKUP(J4899,marca!A$1:B$15,2,FALSE)</f>
        <v>IBM</v>
      </c>
      <c r="L4899">
        <f t="shared" ca="1" si="384"/>
        <v>5</v>
      </c>
      <c r="M4899" t="str">
        <f ca="1">VLOOKUP(L4899,Departamento!A$1:C$8,2,FALSE)</f>
        <v>Eletrónico</v>
      </c>
      <c r="N4899">
        <f t="shared" ca="1" si="383"/>
        <v>2</v>
      </c>
      <c r="O4899" t="str">
        <f ca="1">VLOOKUP(N4899,gerencia!A$1:B$5,2,FALSE)</f>
        <v>papelaria/cosmético</v>
      </c>
      <c r="P4899" t="s">
        <v>675</v>
      </c>
      <c r="Q4899">
        <v>3</v>
      </c>
      <c r="R4899">
        <v>1300</v>
      </c>
      <c r="S4899">
        <v>105</v>
      </c>
    </row>
    <row r="4900" spans="1:19">
      <c r="A4900">
        <v>4899</v>
      </c>
      <c r="B4900">
        <f t="shared" ca="1" si="380"/>
        <v>5</v>
      </c>
      <c r="C4900" t="str">
        <f ca="1">VLOOKUP(B4900,cliente!A$1:B$7,2,FALSE)</f>
        <v>Edson Arantes</v>
      </c>
      <c r="D4900">
        <f t="shared" ca="1" si="381"/>
        <v>1</v>
      </c>
      <c r="E4900" t="str">
        <f ca="1">VLOOKUP(D4900,vendedor!A$1:B$13,2,FALSE)</f>
        <v>Claudio Silva</v>
      </c>
      <c r="F4900">
        <f t="shared" ca="1" si="382"/>
        <v>3</v>
      </c>
      <c r="G4900" t="str">
        <f ca="1">VLOOKUP(F4900,cidade!A$1:B$6,2,FALSE)</f>
        <v>São Paulo</v>
      </c>
      <c r="H4900">
        <v>20</v>
      </c>
      <c r="I4900" t="str">
        <f>VLOOKUP(H4900,produto!A$1:F$24,2,FALSE)</f>
        <v>Geladeira</v>
      </c>
      <c r="J4900">
        <f>VLOOKUP(I4900,produto!B$1:G$24,4,FALSE)</f>
        <v>12</v>
      </c>
      <c r="K4900" t="str">
        <f>VLOOKUP(J4900,marca!A$1:B$15,2,FALSE)</f>
        <v>ELETROLUX</v>
      </c>
      <c r="L4900">
        <f t="shared" ca="1" si="384"/>
        <v>4</v>
      </c>
      <c r="M4900" t="str">
        <f ca="1">VLOOKUP(L4900,Departamento!A$1:C$8,2,FALSE)</f>
        <v>cosmético</v>
      </c>
      <c r="N4900">
        <f t="shared" ca="1" si="383"/>
        <v>4</v>
      </c>
      <c r="O4900" t="str">
        <f ca="1">VLOOKUP(N4900,gerencia!A$1:B$5,2,FALSE)</f>
        <v>Casa e Decoração</v>
      </c>
      <c r="P4900" t="s">
        <v>17</v>
      </c>
      <c r="Q4900">
        <v>1</v>
      </c>
      <c r="R4900">
        <v>350</v>
      </c>
      <c r="S4900">
        <v>253</v>
      </c>
    </row>
    <row r="4901" spans="1:19">
      <c r="A4901">
        <v>4900</v>
      </c>
      <c r="B4901">
        <f t="shared" ca="1" si="380"/>
        <v>5</v>
      </c>
      <c r="C4901" t="str">
        <f ca="1">VLOOKUP(B4901,cliente!A$1:B$7,2,FALSE)</f>
        <v>Edson Arantes</v>
      </c>
      <c r="D4901">
        <f t="shared" ca="1" si="381"/>
        <v>4</v>
      </c>
      <c r="E4901" t="str">
        <f ca="1">VLOOKUP(D4901,vendedor!A$1:B$13,2,FALSE)</f>
        <v>Daniela Matos</v>
      </c>
      <c r="F4901">
        <f t="shared" ca="1" si="382"/>
        <v>3</v>
      </c>
      <c r="G4901" t="str">
        <f ca="1">VLOOKUP(F4901,cidade!A$1:B$6,2,FALSE)</f>
        <v>São Paulo</v>
      </c>
      <c r="H4901">
        <v>11</v>
      </c>
      <c r="I4901" t="str">
        <f>VLOOKUP(H4901,produto!A$1:F$24,2,FALSE)</f>
        <v xml:space="preserve">Caneta </v>
      </c>
      <c r="J4901">
        <f>VLOOKUP(I4901,produto!B$1:G$24,4,FALSE)</f>
        <v>8</v>
      </c>
      <c r="K4901" t="str">
        <f>VLOOKUP(J4901,marca!A$1:B$15,2,FALSE)</f>
        <v>FABER CASTELL</v>
      </c>
      <c r="L4901">
        <f t="shared" ca="1" si="384"/>
        <v>4</v>
      </c>
      <c r="M4901" t="str">
        <f ca="1">VLOOKUP(L4901,Departamento!A$1:C$8,2,FALSE)</f>
        <v>cosmético</v>
      </c>
      <c r="N4901">
        <f t="shared" ca="1" si="383"/>
        <v>3</v>
      </c>
      <c r="O4901" t="str">
        <f ca="1">VLOOKUP(N4901,gerencia!A$1:B$5,2,FALSE)</f>
        <v>Eletro Eletrônico</v>
      </c>
      <c r="P4901" t="s">
        <v>388</v>
      </c>
      <c r="Q4901">
        <v>2</v>
      </c>
      <c r="R4901">
        <v>0.5</v>
      </c>
      <c r="S4901">
        <v>672</v>
      </c>
    </row>
    <row r="4902" spans="1:19">
      <c r="A4902">
        <v>4901</v>
      </c>
      <c r="B4902">
        <f t="shared" ca="1" si="380"/>
        <v>6</v>
      </c>
      <c r="C4902" t="str">
        <f ca="1">VLOOKUP(B4902,cliente!A$1:B$7,2,FALSE)</f>
        <v>Reginaldo Rossi</v>
      </c>
      <c r="D4902">
        <f t="shared" ca="1" si="381"/>
        <v>9</v>
      </c>
      <c r="E4902" t="str">
        <f ca="1">VLOOKUP(D4902,vendedor!A$1:B$13,2,FALSE)</f>
        <v>Diego Santos</v>
      </c>
      <c r="F4902">
        <f t="shared" ca="1" si="382"/>
        <v>1</v>
      </c>
      <c r="G4902" t="str">
        <f ca="1">VLOOKUP(F4902,cidade!A$1:B$6,2,FALSE)</f>
        <v>Salvador</v>
      </c>
      <c r="H4902">
        <v>13</v>
      </c>
      <c r="I4902" t="str">
        <f>VLOOKUP(H4902,produto!A$1:F$24,2,FALSE)</f>
        <v>Estojo</v>
      </c>
      <c r="J4902">
        <f>VLOOKUP(I4902,produto!B$1:G$24,4,FALSE)</f>
        <v>7</v>
      </c>
      <c r="K4902" t="str">
        <f>VLOOKUP(J4902,marca!A$1:B$15,2,FALSE)</f>
        <v>TILIBRA</v>
      </c>
      <c r="L4902">
        <f t="shared" ca="1" si="384"/>
        <v>6</v>
      </c>
      <c r="M4902" t="str">
        <f ca="1">VLOOKUP(L4902,Departamento!A$1:C$8,2,FALSE)</f>
        <v>Eletrodomestico</v>
      </c>
      <c r="N4902">
        <f t="shared" ca="1" si="383"/>
        <v>4</v>
      </c>
      <c r="O4902" t="str">
        <f ca="1">VLOOKUP(N4902,gerencia!A$1:B$5,2,FALSE)</f>
        <v>Casa e Decoração</v>
      </c>
      <c r="P4902" t="s">
        <v>614</v>
      </c>
      <c r="Q4902">
        <v>3</v>
      </c>
      <c r="R4902">
        <v>3.2</v>
      </c>
      <c r="S4902">
        <v>155</v>
      </c>
    </row>
    <row r="4903" spans="1:19">
      <c r="A4903">
        <v>4902</v>
      </c>
      <c r="B4903">
        <f t="shared" ca="1" si="380"/>
        <v>6</v>
      </c>
      <c r="C4903" t="str">
        <f ca="1">VLOOKUP(B4903,cliente!A$1:B$7,2,FALSE)</f>
        <v>Reginaldo Rossi</v>
      </c>
      <c r="D4903">
        <f t="shared" ca="1" si="381"/>
        <v>1</v>
      </c>
      <c r="E4903" t="str">
        <f ca="1">VLOOKUP(D4903,vendedor!A$1:B$13,2,FALSE)</f>
        <v>Claudio Silva</v>
      </c>
      <c r="F4903">
        <f t="shared" ca="1" si="382"/>
        <v>4</v>
      </c>
      <c r="G4903" t="str">
        <f ca="1">VLOOKUP(F4903,cidade!A$1:B$6,2,FALSE)</f>
        <v>Rio de janeiro</v>
      </c>
      <c r="H4903">
        <v>4</v>
      </c>
      <c r="I4903" t="str">
        <f>VLOOKUP(H4903,produto!A$1:F$24,2,FALSE)</f>
        <v>Monitor</v>
      </c>
      <c r="J4903">
        <f>VLOOKUP(I4903,produto!B$1:G$24,4,FALSE)</f>
        <v>4</v>
      </c>
      <c r="K4903" t="str">
        <f>VLOOKUP(J4903,marca!A$1:B$15,2,FALSE)</f>
        <v>IBM</v>
      </c>
      <c r="L4903">
        <f t="shared" ca="1" si="384"/>
        <v>3</v>
      </c>
      <c r="M4903" t="str">
        <f ca="1">VLOOKUP(L4903,Departamento!A$1:C$8,2,FALSE)</f>
        <v>Papelaria</v>
      </c>
      <c r="N4903">
        <f t="shared" ca="1" si="383"/>
        <v>4</v>
      </c>
      <c r="O4903" t="str">
        <f ca="1">VLOOKUP(N4903,gerencia!A$1:B$5,2,FALSE)</f>
        <v>Casa e Decoração</v>
      </c>
      <c r="P4903" t="s">
        <v>367</v>
      </c>
      <c r="Q4903">
        <v>2</v>
      </c>
      <c r="R4903">
        <v>1300</v>
      </c>
      <c r="S4903">
        <v>716</v>
      </c>
    </row>
    <row r="4904" spans="1:19">
      <c r="A4904">
        <v>4903</v>
      </c>
      <c r="B4904">
        <f t="shared" ca="1" si="380"/>
        <v>1</v>
      </c>
      <c r="C4904" t="str">
        <f ca="1">VLOOKUP(B4904,cliente!A$1:B$7,2,FALSE)</f>
        <v>João do Pulo</v>
      </c>
      <c r="D4904">
        <f t="shared" ca="1" si="381"/>
        <v>3</v>
      </c>
      <c r="E4904" t="str">
        <f ca="1">VLOOKUP(D4904,vendedor!A$1:B$13,2,FALSE)</f>
        <v>Issac Palmeiras</v>
      </c>
      <c r="F4904">
        <f t="shared" ca="1" si="382"/>
        <v>4</v>
      </c>
      <c r="G4904" t="str">
        <f ca="1">VLOOKUP(F4904,cidade!A$1:B$6,2,FALSE)</f>
        <v>Rio de janeiro</v>
      </c>
      <c r="H4904">
        <v>13</v>
      </c>
      <c r="I4904" t="str">
        <f>VLOOKUP(H4904,produto!A$1:F$24,2,FALSE)</f>
        <v>Estojo</v>
      </c>
      <c r="J4904">
        <f>VLOOKUP(I4904,produto!B$1:G$24,4,FALSE)</f>
        <v>7</v>
      </c>
      <c r="K4904" t="str">
        <f>VLOOKUP(J4904,marca!A$1:B$15,2,FALSE)</f>
        <v>TILIBRA</v>
      </c>
      <c r="L4904">
        <f t="shared" ca="1" si="384"/>
        <v>2</v>
      </c>
      <c r="M4904" t="str">
        <f ca="1">VLOOKUP(L4904,Departamento!A$1:C$8,2,FALSE)</f>
        <v>Telefonia</v>
      </c>
      <c r="N4904">
        <f t="shared" ca="1" si="383"/>
        <v>4</v>
      </c>
      <c r="O4904" t="str">
        <f ca="1">VLOOKUP(N4904,gerencia!A$1:B$5,2,FALSE)</f>
        <v>Casa e Decoração</v>
      </c>
      <c r="P4904" t="s">
        <v>604</v>
      </c>
      <c r="Q4904">
        <v>2</v>
      </c>
      <c r="R4904">
        <v>3.2</v>
      </c>
      <c r="S4904">
        <v>110</v>
      </c>
    </row>
    <row r="4905" spans="1:19">
      <c r="A4905">
        <v>4904</v>
      </c>
      <c r="B4905">
        <f t="shared" ca="1" si="380"/>
        <v>1</v>
      </c>
      <c r="C4905" t="str">
        <f ca="1">VLOOKUP(B4905,cliente!A$1:B$7,2,FALSE)</f>
        <v>João do Pulo</v>
      </c>
      <c r="D4905">
        <f t="shared" ca="1" si="381"/>
        <v>8</v>
      </c>
      <c r="E4905" t="str">
        <f ca="1">VLOOKUP(D4905,vendedor!A$1:B$13,2,FALSE)</f>
        <v>Márcia Brito</v>
      </c>
      <c r="F4905">
        <f t="shared" ca="1" si="382"/>
        <v>2</v>
      </c>
      <c r="G4905" t="str">
        <f ca="1">VLOOKUP(F4905,cidade!A$1:B$6,2,FALSE)</f>
        <v>Recife</v>
      </c>
      <c r="H4905">
        <v>9</v>
      </c>
      <c r="I4905" t="str">
        <f>VLOOKUP(H4905,produto!A$1:F$24,2,FALSE)</f>
        <v>Celular  8GB</v>
      </c>
      <c r="J4905">
        <f>VLOOKUP(I4905,produto!B$1:G$24,4,FALSE)</f>
        <v>8</v>
      </c>
      <c r="K4905" t="str">
        <f>VLOOKUP(J4905,marca!A$1:B$15,2,FALSE)</f>
        <v>FABER CASTELL</v>
      </c>
      <c r="L4905">
        <f t="shared" ca="1" si="384"/>
        <v>2</v>
      </c>
      <c r="M4905" t="str">
        <f ca="1">VLOOKUP(L4905,Departamento!A$1:C$8,2,FALSE)</f>
        <v>Telefonia</v>
      </c>
      <c r="N4905">
        <f t="shared" ca="1" si="383"/>
        <v>3</v>
      </c>
      <c r="O4905" t="str">
        <f ca="1">VLOOKUP(N4905,gerencia!A$1:B$5,2,FALSE)</f>
        <v>Eletro Eletrônico</v>
      </c>
      <c r="P4905" t="s">
        <v>13</v>
      </c>
      <c r="Q4905">
        <v>3</v>
      </c>
      <c r="R4905">
        <v>12.25</v>
      </c>
      <c r="S4905">
        <v>45</v>
      </c>
    </row>
    <row r="4906" spans="1:19">
      <c r="A4906">
        <v>4905</v>
      </c>
      <c r="B4906">
        <f t="shared" ca="1" si="380"/>
        <v>1</v>
      </c>
      <c r="C4906" t="str">
        <f ca="1">VLOOKUP(B4906,cliente!A$1:B$7,2,FALSE)</f>
        <v>João do Pulo</v>
      </c>
      <c r="D4906">
        <f t="shared" ca="1" si="381"/>
        <v>6</v>
      </c>
      <c r="E4906" t="str">
        <f ca="1">VLOOKUP(D4906,vendedor!A$1:B$13,2,FALSE)</f>
        <v>Rodrigo Machado</v>
      </c>
      <c r="F4906">
        <f t="shared" ca="1" si="382"/>
        <v>4</v>
      </c>
      <c r="G4906" t="str">
        <f ca="1">VLOOKUP(F4906,cidade!A$1:B$6,2,FALSE)</f>
        <v>Rio de janeiro</v>
      </c>
      <c r="H4906">
        <v>8</v>
      </c>
      <c r="I4906" t="str">
        <f>VLOOKUP(H4906,produto!A$1:F$24,2,FALSE)</f>
        <v>Telefone Sem Fio</v>
      </c>
      <c r="J4906">
        <f>VLOOKUP(I4906,produto!B$1:G$24,4,FALSE)</f>
        <v>5</v>
      </c>
      <c r="K4906" t="str">
        <f>VLOOKUP(J4906,marca!A$1:B$15,2,FALSE)</f>
        <v>SAMSUNG</v>
      </c>
      <c r="L4906">
        <f t="shared" ca="1" si="384"/>
        <v>1</v>
      </c>
      <c r="M4906" t="str">
        <f ca="1">VLOOKUP(L4906,Departamento!A$1:C$8,2,FALSE)</f>
        <v>Informática</v>
      </c>
      <c r="N4906">
        <f t="shared" ca="1" si="383"/>
        <v>3</v>
      </c>
      <c r="O4906" t="str">
        <f ca="1">VLOOKUP(N4906,gerencia!A$1:B$5,2,FALSE)</f>
        <v>Eletro Eletrônico</v>
      </c>
      <c r="P4906" t="s">
        <v>211</v>
      </c>
      <c r="Q4906">
        <v>2</v>
      </c>
      <c r="R4906">
        <v>875</v>
      </c>
      <c r="S4906">
        <v>389</v>
      </c>
    </row>
    <row r="4907" spans="1:19">
      <c r="A4907">
        <v>4906</v>
      </c>
      <c r="B4907">
        <f t="shared" ca="1" si="380"/>
        <v>3</v>
      </c>
      <c r="C4907" t="str">
        <f ca="1">VLOOKUP(B4907,cliente!A$1:B$7,2,FALSE)</f>
        <v>Renato Russo</v>
      </c>
      <c r="D4907">
        <f t="shared" ca="1" si="381"/>
        <v>2</v>
      </c>
      <c r="E4907" t="str">
        <f ca="1">VLOOKUP(D4907,vendedor!A$1:B$13,2,FALSE)</f>
        <v>Márcio Barroso</v>
      </c>
      <c r="F4907">
        <f t="shared" ca="1" si="382"/>
        <v>3</v>
      </c>
      <c r="G4907" t="str">
        <f ca="1">VLOOKUP(F4907,cidade!A$1:B$6,2,FALSE)</f>
        <v>São Paulo</v>
      </c>
      <c r="H4907">
        <v>22</v>
      </c>
      <c r="I4907" t="str">
        <f>VLOOKUP(H4907,produto!A$1:F$24,2,FALSE)</f>
        <v>Mesa</v>
      </c>
      <c r="J4907">
        <f>VLOOKUP(I4907,produto!B$1:G$24,4,FALSE)</f>
        <v>14</v>
      </c>
      <c r="K4907" t="str">
        <f>VLOOKUP(J4907,marca!A$1:B$15,2,FALSE)</f>
        <v>DA CASA</v>
      </c>
      <c r="L4907">
        <f t="shared" ca="1" si="384"/>
        <v>1</v>
      </c>
      <c r="M4907" t="str">
        <f ca="1">VLOOKUP(L4907,Departamento!A$1:C$8,2,FALSE)</f>
        <v>Informática</v>
      </c>
      <c r="N4907">
        <f t="shared" ca="1" si="383"/>
        <v>2</v>
      </c>
      <c r="O4907" t="str">
        <f ca="1">VLOOKUP(N4907,gerencia!A$1:B$5,2,FALSE)</f>
        <v>papelaria/cosmético</v>
      </c>
      <c r="P4907" t="s">
        <v>433</v>
      </c>
      <c r="Q4907">
        <v>2</v>
      </c>
      <c r="R4907">
        <v>1600</v>
      </c>
      <c r="S4907">
        <v>1172</v>
      </c>
    </row>
    <row r="4908" spans="1:19">
      <c r="A4908">
        <v>4907</v>
      </c>
      <c r="B4908">
        <f t="shared" ca="1" si="380"/>
        <v>4</v>
      </c>
      <c r="C4908" t="str">
        <f ca="1">VLOOKUP(B4908,cliente!A$1:B$7,2,FALSE)</f>
        <v>Tom Jobim</v>
      </c>
      <c r="D4908">
        <f t="shared" ca="1" si="381"/>
        <v>5</v>
      </c>
      <c r="E4908" t="str">
        <f ca="1">VLOOKUP(D4908,vendedor!A$1:B$13,2,FALSE)</f>
        <v>Maria Braga</v>
      </c>
      <c r="F4908">
        <f t="shared" ca="1" si="382"/>
        <v>4</v>
      </c>
      <c r="G4908" t="str">
        <f ca="1">VLOOKUP(F4908,cidade!A$1:B$6,2,FALSE)</f>
        <v>Rio de janeiro</v>
      </c>
      <c r="H4908">
        <v>20</v>
      </c>
      <c r="I4908" t="str">
        <f>VLOOKUP(H4908,produto!A$1:F$24,2,FALSE)</f>
        <v>Geladeira</v>
      </c>
      <c r="J4908">
        <f>VLOOKUP(I4908,produto!B$1:G$24,4,FALSE)</f>
        <v>12</v>
      </c>
      <c r="K4908" t="str">
        <f>VLOOKUP(J4908,marca!A$1:B$15,2,FALSE)</f>
        <v>ELETROLUX</v>
      </c>
      <c r="L4908">
        <f t="shared" ca="1" si="384"/>
        <v>3</v>
      </c>
      <c r="M4908" t="str">
        <f ca="1">VLOOKUP(L4908,Departamento!A$1:C$8,2,FALSE)</f>
        <v>Papelaria</v>
      </c>
      <c r="N4908">
        <f t="shared" ca="1" si="383"/>
        <v>2</v>
      </c>
      <c r="O4908" t="str">
        <f ca="1">VLOOKUP(N4908,gerencia!A$1:B$5,2,FALSE)</f>
        <v>papelaria/cosmético</v>
      </c>
      <c r="P4908" t="s">
        <v>454</v>
      </c>
      <c r="Q4908">
        <v>1</v>
      </c>
      <c r="R4908">
        <v>350</v>
      </c>
      <c r="S4908">
        <v>667</v>
      </c>
    </row>
    <row r="4909" spans="1:19">
      <c r="A4909">
        <v>4908</v>
      </c>
      <c r="B4909">
        <f t="shared" ca="1" si="380"/>
        <v>4</v>
      </c>
      <c r="C4909" t="str">
        <f ca="1">VLOOKUP(B4909,cliente!A$1:B$7,2,FALSE)</f>
        <v>Tom Jobim</v>
      </c>
      <c r="D4909">
        <f t="shared" ca="1" si="381"/>
        <v>5</v>
      </c>
      <c r="E4909" t="str">
        <f ca="1">VLOOKUP(D4909,vendedor!A$1:B$13,2,FALSE)</f>
        <v>Maria Braga</v>
      </c>
      <c r="F4909">
        <f t="shared" ca="1" si="382"/>
        <v>1</v>
      </c>
      <c r="G4909" t="str">
        <f ca="1">VLOOKUP(F4909,cidade!A$1:B$6,2,FALSE)</f>
        <v>Salvador</v>
      </c>
      <c r="H4909">
        <v>19</v>
      </c>
      <c r="I4909" t="str">
        <f>VLOOKUP(H4909,produto!A$1:F$24,2,FALSE)</f>
        <v>Fogão</v>
      </c>
      <c r="J4909">
        <f>VLOOKUP(I4909,produto!B$1:G$24,4,FALSE)</f>
        <v>13</v>
      </c>
      <c r="K4909" t="str">
        <f>VLOOKUP(J4909,marca!A$1:B$15,2,FALSE)</f>
        <v>BRASTEMP</v>
      </c>
      <c r="L4909">
        <f t="shared" ca="1" si="384"/>
        <v>6</v>
      </c>
      <c r="M4909" t="str">
        <f ca="1">VLOOKUP(L4909,Departamento!A$1:C$8,2,FALSE)</f>
        <v>Eletrodomestico</v>
      </c>
      <c r="N4909">
        <f t="shared" ca="1" si="383"/>
        <v>2</v>
      </c>
      <c r="O4909" t="str">
        <f ca="1">VLOOKUP(N4909,gerencia!A$1:B$5,2,FALSE)</f>
        <v>papelaria/cosmético</v>
      </c>
      <c r="P4909" t="s">
        <v>167</v>
      </c>
      <c r="Q4909">
        <v>2</v>
      </c>
      <c r="R4909">
        <v>1500</v>
      </c>
      <c r="S4909">
        <v>1098</v>
      </c>
    </row>
    <row r="4910" spans="1:19">
      <c r="A4910">
        <v>4909</v>
      </c>
      <c r="B4910">
        <f t="shared" ca="1" si="380"/>
        <v>3</v>
      </c>
      <c r="C4910" t="str">
        <f ca="1">VLOOKUP(B4910,cliente!A$1:B$7,2,FALSE)</f>
        <v>Renato Russo</v>
      </c>
      <c r="D4910">
        <f t="shared" ca="1" si="381"/>
        <v>6</v>
      </c>
      <c r="E4910" t="str">
        <f ca="1">VLOOKUP(D4910,vendedor!A$1:B$13,2,FALSE)</f>
        <v>Rodrigo Machado</v>
      </c>
      <c r="F4910">
        <f t="shared" ca="1" si="382"/>
        <v>5</v>
      </c>
      <c r="G4910" t="str">
        <f ca="1">VLOOKUP(F4910,cidade!A$1:B$6,2,FALSE)</f>
        <v>Belo Horizonte</v>
      </c>
      <c r="H4910">
        <v>3</v>
      </c>
      <c r="I4910" t="str">
        <f>VLOOKUP(H4910,produto!A$1:F$24,2,FALSE)</f>
        <v>Teclado</v>
      </c>
      <c r="J4910">
        <f>VLOOKUP(I4910,produto!B$1:G$24,4,FALSE)</f>
        <v>1</v>
      </c>
      <c r="K4910" t="str">
        <f>VLOOKUP(J4910,marca!A$1:B$15,2,FALSE)</f>
        <v>APPLE</v>
      </c>
      <c r="L4910">
        <f t="shared" ca="1" si="384"/>
        <v>6</v>
      </c>
      <c r="M4910" t="str">
        <f ca="1">VLOOKUP(L4910,Departamento!A$1:C$8,2,FALSE)</f>
        <v>Eletrodomestico</v>
      </c>
      <c r="N4910">
        <f t="shared" ca="1" si="383"/>
        <v>1</v>
      </c>
      <c r="O4910" t="str">
        <f ca="1">VLOOKUP(N4910,gerencia!A$1:B$5,2,FALSE)</f>
        <v>Tecnologia</v>
      </c>
      <c r="P4910" t="s">
        <v>605</v>
      </c>
      <c r="Q4910">
        <v>3</v>
      </c>
      <c r="R4910">
        <v>342.09</v>
      </c>
      <c r="S4910">
        <v>1155</v>
      </c>
    </row>
    <row r="4911" spans="1:19">
      <c r="A4911">
        <v>4910</v>
      </c>
      <c r="B4911">
        <f t="shared" ca="1" si="380"/>
        <v>1</v>
      </c>
      <c r="C4911" t="str">
        <f ca="1">VLOOKUP(B4911,cliente!A$1:B$7,2,FALSE)</f>
        <v>João do Pulo</v>
      </c>
      <c r="D4911">
        <f t="shared" ca="1" si="381"/>
        <v>3</v>
      </c>
      <c r="E4911" t="str">
        <f ca="1">VLOOKUP(D4911,vendedor!A$1:B$13,2,FALSE)</f>
        <v>Issac Palmeiras</v>
      </c>
      <c r="F4911">
        <f t="shared" ca="1" si="382"/>
        <v>4</v>
      </c>
      <c r="G4911" t="str">
        <f ca="1">VLOOKUP(F4911,cidade!A$1:B$6,2,FALSE)</f>
        <v>Rio de janeiro</v>
      </c>
      <c r="H4911">
        <v>2</v>
      </c>
      <c r="I4911" t="str">
        <f>VLOOKUP(H4911,produto!A$1:F$24,2,FALSE)</f>
        <v>Mouse</v>
      </c>
      <c r="J4911">
        <f>VLOOKUP(I4911,produto!B$1:G$24,4,FALSE)</f>
        <v>2</v>
      </c>
      <c r="K4911" t="str">
        <f>VLOOKUP(J4911,marca!A$1:B$15,2,FALSE)</f>
        <v>MICROSOFT</v>
      </c>
      <c r="L4911">
        <f t="shared" ca="1" si="384"/>
        <v>5</v>
      </c>
      <c r="M4911" t="str">
        <f ca="1">VLOOKUP(L4911,Departamento!A$1:C$8,2,FALSE)</f>
        <v>Eletrónico</v>
      </c>
      <c r="N4911">
        <f t="shared" ca="1" si="383"/>
        <v>2</v>
      </c>
      <c r="O4911" t="str">
        <f ca="1">VLOOKUP(N4911,gerencia!A$1:B$5,2,FALSE)</f>
        <v>papelaria/cosmético</v>
      </c>
      <c r="P4911" t="s">
        <v>337</v>
      </c>
      <c r="Q4911">
        <v>3</v>
      </c>
      <c r="R4911">
        <v>25.9</v>
      </c>
      <c r="S4911">
        <v>715</v>
      </c>
    </row>
    <row r="4912" spans="1:19">
      <c r="A4912">
        <v>4911</v>
      </c>
      <c r="B4912">
        <f t="shared" ca="1" si="380"/>
        <v>3</v>
      </c>
      <c r="C4912" t="str">
        <f ca="1">VLOOKUP(B4912,cliente!A$1:B$7,2,FALSE)</f>
        <v>Renato Russo</v>
      </c>
      <c r="D4912">
        <f t="shared" ca="1" si="381"/>
        <v>4</v>
      </c>
      <c r="E4912" t="str">
        <f ca="1">VLOOKUP(D4912,vendedor!A$1:B$13,2,FALSE)</f>
        <v>Daniela Matos</v>
      </c>
      <c r="F4912">
        <f t="shared" ca="1" si="382"/>
        <v>5</v>
      </c>
      <c r="G4912" t="str">
        <f ca="1">VLOOKUP(F4912,cidade!A$1:B$6,2,FALSE)</f>
        <v>Belo Horizonte</v>
      </c>
      <c r="H4912">
        <v>1</v>
      </c>
      <c r="I4912" t="str">
        <f>VLOOKUP(H4912,produto!A$1:F$24,2,FALSE)</f>
        <v>TV</v>
      </c>
      <c r="J4912">
        <f>VLOOKUP(I4912,produto!B$1:G$24,4,FALSE)</f>
        <v>3</v>
      </c>
      <c r="K4912" t="str">
        <f>VLOOKUP(J4912,marca!A$1:B$15,2,FALSE)</f>
        <v>DELL</v>
      </c>
      <c r="L4912">
        <f t="shared" ca="1" si="384"/>
        <v>6</v>
      </c>
      <c r="M4912" t="str">
        <f ca="1">VLOOKUP(L4912,Departamento!A$1:C$8,2,FALSE)</f>
        <v>Eletrodomestico</v>
      </c>
      <c r="N4912">
        <f t="shared" ca="1" si="383"/>
        <v>3</v>
      </c>
      <c r="O4912" t="str">
        <f ca="1">VLOOKUP(N4912,gerencia!A$1:B$5,2,FALSE)</f>
        <v>Eletro Eletrônico</v>
      </c>
      <c r="P4912" t="s">
        <v>162</v>
      </c>
      <c r="Q4912">
        <v>3</v>
      </c>
      <c r="R4912">
        <v>25.15</v>
      </c>
      <c r="S4912">
        <v>347</v>
      </c>
    </row>
    <row r="4913" spans="1:19">
      <c r="A4913">
        <v>4912</v>
      </c>
      <c r="B4913">
        <f t="shared" ca="1" si="380"/>
        <v>3</v>
      </c>
      <c r="C4913" t="str">
        <f ca="1">VLOOKUP(B4913,cliente!A$1:B$7,2,FALSE)</f>
        <v>Renato Russo</v>
      </c>
      <c r="D4913">
        <f t="shared" ca="1" si="381"/>
        <v>1</v>
      </c>
      <c r="E4913" t="str">
        <f ca="1">VLOOKUP(D4913,vendedor!A$1:B$13,2,FALSE)</f>
        <v>Claudio Silva</v>
      </c>
      <c r="F4913">
        <f t="shared" ca="1" si="382"/>
        <v>5</v>
      </c>
      <c r="G4913" t="str">
        <f ca="1">VLOOKUP(F4913,cidade!A$1:B$6,2,FALSE)</f>
        <v>Belo Horizonte</v>
      </c>
      <c r="H4913">
        <v>19</v>
      </c>
      <c r="I4913" t="str">
        <f>VLOOKUP(H4913,produto!A$1:F$24,2,FALSE)</f>
        <v>Fogão</v>
      </c>
      <c r="J4913">
        <f>VLOOKUP(I4913,produto!B$1:G$24,4,FALSE)</f>
        <v>13</v>
      </c>
      <c r="K4913" t="str">
        <f>VLOOKUP(J4913,marca!A$1:B$15,2,FALSE)</f>
        <v>BRASTEMP</v>
      </c>
      <c r="L4913">
        <f t="shared" ca="1" si="384"/>
        <v>1</v>
      </c>
      <c r="M4913" t="str">
        <f ca="1">VLOOKUP(L4913,Departamento!A$1:C$8,2,FALSE)</f>
        <v>Informática</v>
      </c>
      <c r="N4913">
        <f t="shared" ca="1" si="383"/>
        <v>2</v>
      </c>
      <c r="O4913" t="str">
        <f ca="1">VLOOKUP(N4913,gerencia!A$1:B$5,2,FALSE)</f>
        <v>papelaria/cosmético</v>
      </c>
      <c r="P4913" t="s">
        <v>641</v>
      </c>
      <c r="Q4913">
        <v>3</v>
      </c>
      <c r="R4913">
        <v>1500</v>
      </c>
      <c r="S4913">
        <v>36</v>
      </c>
    </row>
    <row r="4914" spans="1:19">
      <c r="A4914">
        <v>4913</v>
      </c>
      <c r="B4914">
        <f t="shared" ca="1" si="380"/>
        <v>1</v>
      </c>
      <c r="C4914" t="str">
        <f ca="1">VLOOKUP(B4914,cliente!A$1:B$7,2,FALSE)</f>
        <v>João do Pulo</v>
      </c>
      <c r="D4914">
        <f t="shared" ca="1" si="381"/>
        <v>3</v>
      </c>
      <c r="E4914" t="str">
        <f ca="1">VLOOKUP(D4914,vendedor!A$1:B$13,2,FALSE)</f>
        <v>Issac Palmeiras</v>
      </c>
      <c r="F4914">
        <f t="shared" ca="1" si="382"/>
        <v>1</v>
      </c>
      <c r="G4914" t="str">
        <f ca="1">VLOOKUP(F4914,cidade!A$1:B$6,2,FALSE)</f>
        <v>Salvador</v>
      </c>
      <c r="H4914">
        <v>14</v>
      </c>
      <c r="I4914" t="str">
        <f>VLOOKUP(H4914,produto!A$1:F$24,2,FALSE)</f>
        <v>Classificador</v>
      </c>
      <c r="J4914">
        <f>VLOOKUP(I4914,produto!B$1:G$24,4,FALSE)</f>
        <v>9</v>
      </c>
      <c r="K4914" t="str">
        <f>VLOOKUP(J4914,marca!A$1:B$15,2,FALSE)</f>
        <v>AVON</v>
      </c>
      <c r="L4914">
        <f t="shared" ca="1" si="384"/>
        <v>2</v>
      </c>
      <c r="M4914" t="str">
        <f ca="1">VLOOKUP(L4914,Departamento!A$1:C$8,2,FALSE)</f>
        <v>Telefonia</v>
      </c>
      <c r="N4914">
        <f t="shared" ca="1" si="383"/>
        <v>4</v>
      </c>
      <c r="O4914" t="str">
        <f ca="1">VLOOKUP(N4914,gerencia!A$1:B$5,2,FALSE)</f>
        <v>Casa e Decoração</v>
      </c>
      <c r="P4914" t="s">
        <v>439</v>
      </c>
      <c r="Q4914">
        <v>3</v>
      </c>
      <c r="R4914">
        <v>25</v>
      </c>
      <c r="S4914">
        <v>665</v>
      </c>
    </row>
    <row r="4915" spans="1:19">
      <c r="A4915">
        <v>4914</v>
      </c>
      <c r="B4915">
        <f t="shared" ca="1" si="380"/>
        <v>6</v>
      </c>
      <c r="C4915" t="str">
        <f ca="1">VLOOKUP(B4915,cliente!A$1:B$7,2,FALSE)</f>
        <v>Reginaldo Rossi</v>
      </c>
      <c r="D4915">
        <f t="shared" ca="1" si="381"/>
        <v>6</v>
      </c>
      <c r="E4915" t="str">
        <f ca="1">VLOOKUP(D4915,vendedor!A$1:B$13,2,FALSE)</f>
        <v>Rodrigo Machado</v>
      </c>
      <c r="F4915">
        <f t="shared" ca="1" si="382"/>
        <v>4</v>
      </c>
      <c r="G4915" t="str">
        <f ca="1">VLOOKUP(F4915,cidade!A$1:B$6,2,FALSE)</f>
        <v>Rio de janeiro</v>
      </c>
      <c r="H4915">
        <v>21</v>
      </c>
      <c r="I4915" t="str">
        <f>VLOOKUP(H4915,produto!A$1:F$24,2,FALSE)</f>
        <v>microondas</v>
      </c>
      <c r="J4915">
        <f>VLOOKUP(I4915,produto!B$1:G$24,4,FALSE)</f>
        <v>14</v>
      </c>
      <c r="K4915" t="str">
        <f>VLOOKUP(J4915,marca!A$1:B$15,2,FALSE)</f>
        <v>DA CASA</v>
      </c>
      <c r="L4915">
        <f t="shared" ca="1" si="384"/>
        <v>4</v>
      </c>
      <c r="M4915" t="str">
        <f ca="1">VLOOKUP(L4915,Departamento!A$1:C$8,2,FALSE)</f>
        <v>cosmético</v>
      </c>
      <c r="N4915">
        <f t="shared" ca="1" si="383"/>
        <v>2</v>
      </c>
      <c r="O4915" t="str">
        <f ca="1">VLOOKUP(N4915,gerencia!A$1:B$5,2,FALSE)</f>
        <v>papelaria/cosmético</v>
      </c>
      <c r="P4915" t="s">
        <v>557</v>
      </c>
      <c r="Q4915">
        <v>1</v>
      </c>
      <c r="R4915">
        <v>2100</v>
      </c>
      <c r="S4915">
        <v>889</v>
      </c>
    </row>
    <row r="4916" spans="1:19">
      <c r="A4916">
        <v>4915</v>
      </c>
      <c r="B4916">
        <f t="shared" ca="1" si="380"/>
        <v>3</v>
      </c>
      <c r="C4916" t="str">
        <f ca="1">VLOOKUP(B4916,cliente!A$1:B$7,2,FALSE)</f>
        <v>Renato Russo</v>
      </c>
      <c r="D4916">
        <f t="shared" ca="1" si="381"/>
        <v>8</v>
      </c>
      <c r="E4916" t="str">
        <f ca="1">VLOOKUP(D4916,vendedor!A$1:B$13,2,FALSE)</f>
        <v>Márcia Brito</v>
      </c>
      <c r="F4916">
        <f t="shared" ca="1" si="382"/>
        <v>2</v>
      </c>
      <c r="G4916" t="str">
        <f ca="1">VLOOKUP(F4916,cidade!A$1:B$6,2,FALSE)</f>
        <v>Recife</v>
      </c>
      <c r="H4916">
        <v>7</v>
      </c>
      <c r="I4916" t="str">
        <f>VLOOKUP(H4916,produto!A$1:F$24,2,FALSE)</f>
        <v>Celular 4Gb</v>
      </c>
      <c r="J4916">
        <f>VLOOKUP(I4916,produto!B$1:G$24,4,FALSE)</f>
        <v>5</v>
      </c>
      <c r="K4916" t="str">
        <f>VLOOKUP(J4916,marca!A$1:B$15,2,FALSE)</f>
        <v>SAMSUNG</v>
      </c>
      <c r="L4916">
        <f t="shared" ca="1" si="384"/>
        <v>5</v>
      </c>
      <c r="M4916" t="str">
        <f ca="1">VLOOKUP(L4916,Departamento!A$1:C$8,2,FALSE)</f>
        <v>Eletrónico</v>
      </c>
      <c r="N4916">
        <f t="shared" ca="1" si="383"/>
        <v>3</v>
      </c>
      <c r="O4916" t="str">
        <f ca="1">VLOOKUP(N4916,gerencia!A$1:B$5,2,FALSE)</f>
        <v>Eletro Eletrônico</v>
      </c>
      <c r="P4916" t="s">
        <v>120</v>
      </c>
      <c r="Q4916">
        <v>1</v>
      </c>
      <c r="R4916">
        <v>52.9</v>
      </c>
      <c r="S4916">
        <v>781</v>
      </c>
    </row>
    <row r="4917" spans="1:19">
      <c r="A4917">
        <v>4916</v>
      </c>
      <c r="B4917">
        <f t="shared" ca="1" si="380"/>
        <v>3</v>
      </c>
      <c r="C4917" t="str">
        <f ca="1">VLOOKUP(B4917,cliente!A$1:B$7,2,FALSE)</f>
        <v>Renato Russo</v>
      </c>
      <c r="D4917">
        <f t="shared" ca="1" si="381"/>
        <v>8</v>
      </c>
      <c r="E4917" t="str">
        <f ca="1">VLOOKUP(D4917,vendedor!A$1:B$13,2,FALSE)</f>
        <v>Márcia Brito</v>
      </c>
      <c r="F4917">
        <f t="shared" ca="1" si="382"/>
        <v>4</v>
      </c>
      <c r="G4917" t="str">
        <f ca="1">VLOOKUP(F4917,cidade!A$1:B$6,2,FALSE)</f>
        <v>Rio de janeiro</v>
      </c>
      <c r="H4917">
        <v>14</v>
      </c>
      <c r="I4917" t="str">
        <f>VLOOKUP(H4917,produto!A$1:F$24,2,FALSE)</f>
        <v>Classificador</v>
      </c>
      <c r="J4917">
        <f>VLOOKUP(I4917,produto!B$1:G$24,4,FALSE)</f>
        <v>9</v>
      </c>
      <c r="K4917" t="str">
        <f>VLOOKUP(J4917,marca!A$1:B$15,2,FALSE)</f>
        <v>AVON</v>
      </c>
      <c r="L4917">
        <f t="shared" ca="1" si="384"/>
        <v>6</v>
      </c>
      <c r="M4917" t="str">
        <f ca="1">VLOOKUP(L4917,Departamento!A$1:C$8,2,FALSE)</f>
        <v>Eletrodomestico</v>
      </c>
      <c r="N4917">
        <f t="shared" ca="1" si="383"/>
        <v>4</v>
      </c>
      <c r="O4917" t="str">
        <f ca="1">VLOOKUP(N4917,gerencia!A$1:B$5,2,FALSE)</f>
        <v>Casa e Decoração</v>
      </c>
      <c r="P4917" t="s">
        <v>92</v>
      </c>
      <c r="Q4917">
        <v>3</v>
      </c>
      <c r="R4917">
        <v>25</v>
      </c>
      <c r="S4917">
        <v>1355</v>
      </c>
    </row>
    <row r="4918" spans="1:19">
      <c r="A4918">
        <v>4917</v>
      </c>
      <c r="B4918">
        <f t="shared" ca="1" si="380"/>
        <v>3</v>
      </c>
      <c r="C4918" t="str">
        <f ca="1">VLOOKUP(B4918,cliente!A$1:B$7,2,FALSE)</f>
        <v>Renato Russo</v>
      </c>
      <c r="D4918">
        <f t="shared" ca="1" si="381"/>
        <v>3</v>
      </c>
      <c r="E4918" t="str">
        <f ca="1">VLOOKUP(D4918,vendedor!A$1:B$13,2,FALSE)</f>
        <v>Issac Palmeiras</v>
      </c>
      <c r="F4918">
        <f t="shared" ca="1" si="382"/>
        <v>4</v>
      </c>
      <c r="G4918" t="str">
        <f ca="1">VLOOKUP(F4918,cidade!A$1:B$6,2,FALSE)</f>
        <v>Rio de janeiro</v>
      </c>
      <c r="H4918">
        <v>16</v>
      </c>
      <c r="I4918" t="str">
        <f>VLOOKUP(H4918,produto!A$1:F$24,2,FALSE)</f>
        <v>Perfume</v>
      </c>
      <c r="J4918">
        <f>VLOOKUP(I4918,produto!B$1:G$24,4,FALSE)</f>
        <v>11</v>
      </c>
      <c r="K4918" t="str">
        <f>VLOOKUP(J4918,marca!A$1:B$15,2,FALSE)</f>
        <v>PHILIPS</v>
      </c>
      <c r="L4918">
        <f t="shared" ca="1" si="384"/>
        <v>5</v>
      </c>
      <c r="M4918" t="str">
        <f ca="1">VLOOKUP(L4918,Departamento!A$1:C$8,2,FALSE)</f>
        <v>Eletrónico</v>
      </c>
      <c r="N4918">
        <f t="shared" ca="1" si="383"/>
        <v>3</v>
      </c>
      <c r="O4918" t="str">
        <f ca="1">VLOOKUP(N4918,gerencia!A$1:B$5,2,FALSE)</f>
        <v>Eletro Eletrônico</v>
      </c>
      <c r="P4918" t="s">
        <v>183</v>
      </c>
      <c r="Q4918">
        <v>3</v>
      </c>
      <c r="R4918">
        <v>135</v>
      </c>
      <c r="S4918">
        <v>108</v>
      </c>
    </row>
    <row r="4919" spans="1:19">
      <c r="A4919">
        <v>4918</v>
      </c>
      <c r="B4919">
        <f t="shared" ca="1" si="380"/>
        <v>4</v>
      </c>
      <c r="C4919" t="str">
        <f ca="1">VLOOKUP(B4919,cliente!A$1:B$7,2,FALSE)</f>
        <v>Tom Jobim</v>
      </c>
      <c r="D4919">
        <f t="shared" ca="1" si="381"/>
        <v>10</v>
      </c>
      <c r="E4919" t="str">
        <f ca="1">VLOOKUP(D4919,vendedor!A$1:B$13,2,FALSE)</f>
        <v>Danilo Barreto</v>
      </c>
      <c r="F4919">
        <f t="shared" ca="1" si="382"/>
        <v>1</v>
      </c>
      <c r="G4919" t="str">
        <f ca="1">VLOOKUP(F4919,cidade!A$1:B$6,2,FALSE)</f>
        <v>Salvador</v>
      </c>
      <c r="H4919">
        <v>23</v>
      </c>
      <c r="I4919" t="str">
        <f>VLOOKUP(H4919,produto!A$1:F$24,2,FALSE)</f>
        <v>Sofá</v>
      </c>
      <c r="J4919">
        <f>VLOOKUP(I4919,produto!B$1:G$24,4,FALSE)</f>
        <v>14</v>
      </c>
      <c r="K4919" t="str">
        <f>VLOOKUP(J4919,marca!A$1:B$15,2,FALSE)</f>
        <v>DA CASA</v>
      </c>
      <c r="L4919">
        <f t="shared" ca="1" si="384"/>
        <v>5</v>
      </c>
      <c r="M4919" t="str">
        <f ca="1">VLOOKUP(L4919,Departamento!A$1:C$8,2,FALSE)</f>
        <v>Eletrónico</v>
      </c>
      <c r="N4919">
        <f t="shared" ca="1" si="383"/>
        <v>4</v>
      </c>
      <c r="O4919" t="str">
        <f ca="1">VLOOKUP(N4919,gerencia!A$1:B$5,2,FALSE)</f>
        <v>Casa e Decoração</v>
      </c>
      <c r="P4919" t="s">
        <v>35</v>
      </c>
      <c r="Q4919">
        <v>1</v>
      </c>
      <c r="R4919">
        <v>300</v>
      </c>
      <c r="S4919">
        <v>1133</v>
      </c>
    </row>
    <row r="4920" spans="1:19">
      <c r="A4920">
        <v>4919</v>
      </c>
      <c r="B4920">
        <f t="shared" ca="1" si="380"/>
        <v>2</v>
      </c>
      <c r="C4920" t="str">
        <f ca="1">VLOOKUP(B4920,cliente!A$1:B$7,2,FALSE)</f>
        <v>Benito de Paula</v>
      </c>
      <c r="D4920">
        <f t="shared" ca="1" si="381"/>
        <v>11</v>
      </c>
      <c r="E4920" t="str">
        <f ca="1">VLOOKUP(D4920,vendedor!A$1:B$13,2,FALSE)</f>
        <v>Filipe Almeida</v>
      </c>
      <c r="F4920">
        <f t="shared" ca="1" si="382"/>
        <v>4</v>
      </c>
      <c r="G4920" t="str">
        <f ca="1">VLOOKUP(F4920,cidade!A$1:B$6,2,FALSE)</f>
        <v>Rio de janeiro</v>
      </c>
      <c r="H4920">
        <v>21</v>
      </c>
      <c r="I4920" t="str">
        <f>VLOOKUP(H4920,produto!A$1:F$24,2,FALSE)</f>
        <v>microondas</v>
      </c>
      <c r="J4920">
        <f>VLOOKUP(I4920,produto!B$1:G$24,4,FALSE)</f>
        <v>14</v>
      </c>
      <c r="K4920" t="str">
        <f>VLOOKUP(J4920,marca!A$1:B$15,2,FALSE)</f>
        <v>DA CASA</v>
      </c>
      <c r="L4920">
        <f t="shared" ca="1" si="384"/>
        <v>4</v>
      </c>
      <c r="M4920" t="str">
        <f ca="1">VLOOKUP(L4920,Departamento!A$1:C$8,2,FALSE)</f>
        <v>cosmético</v>
      </c>
      <c r="N4920">
        <f t="shared" ca="1" si="383"/>
        <v>1</v>
      </c>
      <c r="O4920" t="str">
        <f ca="1">VLOOKUP(N4920,gerencia!A$1:B$5,2,FALSE)</f>
        <v>Tecnologia</v>
      </c>
      <c r="P4920" t="s">
        <v>274</v>
      </c>
      <c r="Q4920">
        <v>1</v>
      </c>
      <c r="R4920">
        <v>2100</v>
      </c>
      <c r="S4920">
        <v>595</v>
      </c>
    </row>
    <row r="4921" spans="1:19">
      <c r="A4921">
        <v>4920</v>
      </c>
      <c r="B4921">
        <f t="shared" ca="1" si="380"/>
        <v>1</v>
      </c>
      <c r="C4921" t="str">
        <f ca="1">VLOOKUP(B4921,cliente!A$1:B$7,2,FALSE)</f>
        <v>João do Pulo</v>
      </c>
      <c r="D4921">
        <f t="shared" ca="1" si="381"/>
        <v>2</v>
      </c>
      <c r="E4921" t="str">
        <f ca="1">VLOOKUP(D4921,vendedor!A$1:B$13,2,FALSE)</f>
        <v>Márcio Barroso</v>
      </c>
      <c r="F4921">
        <f t="shared" ca="1" si="382"/>
        <v>1</v>
      </c>
      <c r="G4921" t="str">
        <f ca="1">VLOOKUP(F4921,cidade!A$1:B$6,2,FALSE)</f>
        <v>Salvador</v>
      </c>
      <c r="H4921">
        <v>10</v>
      </c>
      <c r="I4921" t="str">
        <f>VLOOKUP(H4921,produto!A$1:F$24,2,FALSE)</f>
        <v>Papel A4</v>
      </c>
      <c r="J4921">
        <f>VLOOKUP(I4921,produto!B$1:G$24,4,FALSE)</f>
        <v>8</v>
      </c>
      <c r="K4921" t="str">
        <f>VLOOKUP(J4921,marca!A$1:B$15,2,FALSE)</f>
        <v>FABER CASTELL</v>
      </c>
      <c r="L4921">
        <f t="shared" ca="1" si="384"/>
        <v>3</v>
      </c>
      <c r="M4921" t="str">
        <f ca="1">VLOOKUP(L4921,Departamento!A$1:C$8,2,FALSE)</f>
        <v>Papelaria</v>
      </c>
      <c r="N4921">
        <f t="shared" ca="1" si="383"/>
        <v>1</v>
      </c>
      <c r="O4921" t="str">
        <f ca="1">VLOOKUP(N4921,gerencia!A$1:B$5,2,FALSE)</f>
        <v>Tecnologia</v>
      </c>
      <c r="P4921" t="s">
        <v>601</v>
      </c>
      <c r="Q4921">
        <v>2</v>
      </c>
      <c r="R4921">
        <v>2.15</v>
      </c>
      <c r="S4921">
        <v>758</v>
      </c>
    </row>
    <row r="4922" spans="1:19">
      <c r="A4922">
        <v>4921</v>
      </c>
      <c r="B4922">
        <f t="shared" ca="1" si="380"/>
        <v>5</v>
      </c>
      <c r="C4922" t="str">
        <f ca="1">VLOOKUP(B4922,cliente!A$1:B$7,2,FALSE)</f>
        <v>Edson Arantes</v>
      </c>
      <c r="D4922">
        <f t="shared" ca="1" si="381"/>
        <v>1</v>
      </c>
      <c r="E4922" t="str">
        <f ca="1">VLOOKUP(D4922,vendedor!A$1:B$13,2,FALSE)</f>
        <v>Claudio Silva</v>
      </c>
      <c r="F4922">
        <f t="shared" ca="1" si="382"/>
        <v>1</v>
      </c>
      <c r="G4922" t="str">
        <f ca="1">VLOOKUP(F4922,cidade!A$1:B$6,2,FALSE)</f>
        <v>Salvador</v>
      </c>
      <c r="H4922">
        <v>4</v>
      </c>
      <c r="I4922" t="str">
        <f>VLOOKUP(H4922,produto!A$1:F$24,2,FALSE)</f>
        <v>Monitor</v>
      </c>
      <c r="J4922">
        <f>VLOOKUP(I4922,produto!B$1:G$24,4,FALSE)</f>
        <v>4</v>
      </c>
      <c r="K4922" t="str">
        <f>VLOOKUP(J4922,marca!A$1:B$15,2,FALSE)</f>
        <v>IBM</v>
      </c>
      <c r="L4922">
        <f t="shared" ca="1" si="384"/>
        <v>2</v>
      </c>
      <c r="M4922" t="str">
        <f ca="1">VLOOKUP(L4922,Departamento!A$1:C$8,2,FALSE)</f>
        <v>Telefonia</v>
      </c>
      <c r="N4922">
        <f t="shared" ca="1" si="383"/>
        <v>4</v>
      </c>
      <c r="O4922" t="str">
        <f ca="1">VLOOKUP(N4922,gerencia!A$1:B$5,2,FALSE)</f>
        <v>Casa e Decoração</v>
      </c>
      <c r="P4922" t="s">
        <v>56</v>
      </c>
      <c r="Q4922">
        <v>2</v>
      </c>
      <c r="R4922">
        <v>1300</v>
      </c>
      <c r="S4922">
        <v>411</v>
      </c>
    </row>
    <row r="4923" spans="1:19">
      <c r="A4923">
        <v>4922</v>
      </c>
      <c r="B4923">
        <f t="shared" ca="1" si="380"/>
        <v>3</v>
      </c>
      <c r="C4923" t="str">
        <f ca="1">VLOOKUP(B4923,cliente!A$1:B$7,2,FALSE)</f>
        <v>Renato Russo</v>
      </c>
      <c r="D4923">
        <f t="shared" ca="1" si="381"/>
        <v>1</v>
      </c>
      <c r="E4923" t="str">
        <f ca="1">VLOOKUP(D4923,vendedor!A$1:B$13,2,FALSE)</f>
        <v>Claudio Silva</v>
      </c>
      <c r="F4923">
        <f t="shared" ca="1" si="382"/>
        <v>4</v>
      </c>
      <c r="G4923" t="str">
        <f ca="1">VLOOKUP(F4923,cidade!A$1:B$6,2,FALSE)</f>
        <v>Rio de janeiro</v>
      </c>
      <c r="H4923">
        <v>13</v>
      </c>
      <c r="I4923" t="str">
        <f>VLOOKUP(H4923,produto!A$1:F$24,2,FALSE)</f>
        <v>Estojo</v>
      </c>
      <c r="J4923">
        <f>VLOOKUP(I4923,produto!B$1:G$24,4,FALSE)</f>
        <v>7</v>
      </c>
      <c r="K4923" t="str">
        <f>VLOOKUP(J4923,marca!A$1:B$15,2,FALSE)</f>
        <v>TILIBRA</v>
      </c>
      <c r="L4923">
        <f t="shared" ca="1" si="384"/>
        <v>3</v>
      </c>
      <c r="M4923" t="str">
        <f ca="1">VLOOKUP(L4923,Departamento!A$1:C$8,2,FALSE)</f>
        <v>Papelaria</v>
      </c>
      <c r="N4923">
        <f t="shared" ca="1" si="383"/>
        <v>3</v>
      </c>
      <c r="O4923" t="str">
        <f ca="1">VLOOKUP(N4923,gerencia!A$1:B$5,2,FALSE)</f>
        <v>Eletro Eletrônico</v>
      </c>
      <c r="P4923" t="s">
        <v>623</v>
      </c>
      <c r="Q4923">
        <v>1</v>
      </c>
      <c r="R4923">
        <v>3.2</v>
      </c>
      <c r="S4923">
        <v>166</v>
      </c>
    </row>
    <row r="4924" spans="1:19">
      <c r="A4924">
        <v>4923</v>
      </c>
      <c r="B4924">
        <f t="shared" ca="1" si="380"/>
        <v>2</v>
      </c>
      <c r="C4924" t="str">
        <f ca="1">VLOOKUP(B4924,cliente!A$1:B$7,2,FALSE)</f>
        <v>Benito de Paula</v>
      </c>
      <c r="D4924">
        <f t="shared" ca="1" si="381"/>
        <v>2</v>
      </c>
      <c r="E4924" t="str">
        <f ca="1">VLOOKUP(D4924,vendedor!A$1:B$13,2,FALSE)</f>
        <v>Márcio Barroso</v>
      </c>
      <c r="F4924">
        <f t="shared" ca="1" si="382"/>
        <v>4</v>
      </c>
      <c r="G4924" t="str">
        <f ca="1">VLOOKUP(F4924,cidade!A$1:B$6,2,FALSE)</f>
        <v>Rio de janeiro</v>
      </c>
      <c r="H4924">
        <v>19</v>
      </c>
      <c r="I4924" t="str">
        <f>VLOOKUP(H4924,produto!A$1:F$24,2,FALSE)</f>
        <v>Fogão</v>
      </c>
      <c r="J4924">
        <f>VLOOKUP(I4924,produto!B$1:G$24,4,FALSE)</f>
        <v>13</v>
      </c>
      <c r="K4924" t="str">
        <f>VLOOKUP(J4924,marca!A$1:B$15,2,FALSE)</f>
        <v>BRASTEMP</v>
      </c>
      <c r="L4924">
        <f t="shared" ca="1" si="384"/>
        <v>6</v>
      </c>
      <c r="M4924" t="str">
        <f ca="1">VLOOKUP(L4924,Departamento!A$1:C$8,2,FALSE)</f>
        <v>Eletrodomestico</v>
      </c>
      <c r="N4924">
        <f t="shared" ca="1" si="383"/>
        <v>1</v>
      </c>
      <c r="O4924" t="str">
        <f ca="1">VLOOKUP(N4924,gerencia!A$1:B$5,2,FALSE)</f>
        <v>Tecnologia</v>
      </c>
      <c r="P4924" t="s">
        <v>263</v>
      </c>
      <c r="Q4924">
        <v>3</v>
      </c>
      <c r="R4924">
        <v>1500</v>
      </c>
      <c r="S4924">
        <v>412</v>
      </c>
    </row>
    <row r="4925" spans="1:19">
      <c r="A4925">
        <v>4924</v>
      </c>
      <c r="B4925">
        <f t="shared" ca="1" si="380"/>
        <v>1</v>
      </c>
      <c r="C4925" t="str">
        <f ca="1">VLOOKUP(B4925,cliente!A$1:B$7,2,FALSE)</f>
        <v>João do Pulo</v>
      </c>
      <c r="D4925">
        <f t="shared" ca="1" si="381"/>
        <v>2</v>
      </c>
      <c r="E4925" t="str">
        <f ca="1">VLOOKUP(D4925,vendedor!A$1:B$13,2,FALSE)</f>
        <v>Márcio Barroso</v>
      </c>
      <c r="F4925">
        <f t="shared" ca="1" si="382"/>
        <v>4</v>
      </c>
      <c r="G4925" t="str">
        <f ca="1">VLOOKUP(F4925,cidade!A$1:B$6,2,FALSE)</f>
        <v>Rio de janeiro</v>
      </c>
      <c r="H4925">
        <v>20</v>
      </c>
      <c r="I4925" t="str">
        <f>VLOOKUP(H4925,produto!A$1:F$24,2,FALSE)</f>
        <v>Geladeira</v>
      </c>
      <c r="J4925">
        <f>VLOOKUP(I4925,produto!B$1:G$24,4,FALSE)</f>
        <v>12</v>
      </c>
      <c r="K4925" t="str">
        <f>VLOOKUP(J4925,marca!A$1:B$15,2,FALSE)</f>
        <v>ELETROLUX</v>
      </c>
      <c r="L4925">
        <f t="shared" ca="1" si="384"/>
        <v>4</v>
      </c>
      <c r="M4925" t="str">
        <f ca="1">VLOOKUP(L4925,Departamento!A$1:C$8,2,FALSE)</f>
        <v>cosmético</v>
      </c>
      <c r="N4925">
        <f t="shared" ca="1" si="383"/>
        <v>1</v>
      </c>
      <c r="O4925" t="str">
        <f ca="1">VLOOKUP(N4925,gerencia!A$1:B$5,2,FALSE)</f>
        <v>Tecnologia</v>
      </c>
      <c r="P4925" t="s">
        <v>274</v>
      </c>
      <c r="Q4925">
        <v>2</v>
      </c>
      <c r="R4925">
        <v>350</v>
      </c>
      <c r="S4925">
        <v>1471</v>
      </c>
    </row>
    <row r="4926" spans="1:19">
      <c r="A4926">
        <v>4925</v>
      </c>
      <c r="B4926">
        <f t="shared" ca="1" si="380"/>
        <v>3</v>
      </c>
      <c r="C4926" t="str">
        <f ca="1">VLOOKUP(B4926,cliente!A$1:B$7,2,FALSE)</f>
        <v>Renato Russo</v>
      </c>
      <c r="D4926">
        <f t="shared" ca="1" si="381"/>
        <v>7</v>
      </c>
      <c r="E4926" t="str">
        <f ca="1">VLOOKUP(D4926,vendedor!A$1:B$13,2,FALSE)</f>
        <v>João Oliveira</v>
      </c>
      <c r="F4926">
        <f t="shared" ca="1" si="382"/>
        <v>5</v>
      </c>
      <c r="G4926" t="str">
        <f ca="1">VLOOKUP(F4926,cidade!A$1:B$6,2,FALSE)</f>
        <v>Belo Horizonte</v>
      </c>
      <c r="H4926">
        <v>10</v>
      </c>
      <c r="I4926" t="str">
        <f>VLOOKUP(H4926,produto!A$1:F$24,2,FALSE)</f>
        <v>Papel A4</v>
      </c>
      <c r="J4926">
        <f>VLOOKUP(I4926,produto!B$1:G$24,4,FALSE)</f>
        <v>8</v>
      </c>
      <c r="K4926" t="str">
        <f>VLOOKUP(J4926,marca!A$1:B$15,2,FALSE)</f>
        <v>FABER CASTELL</v>
      </c>
      <c r="L4926">
        <f t="shared" ca="1" si="384"/>
        <v>2</v>
      </c>
      <c r="M4926" t="str">
        <f ca="1">VLOOKUP(L4926,Departamento!A$1:C$8,2,FALSE)</f>
        <v>Telefonia</v>
      </c>
      <c r="N4926">
        <f t="shared" ca="1" si="383"/>
        <v>1</v>
      </c>
      <c r="O4926" t="str">
        <f ca="1">VLOOKUP(N4926,gerencia!A$1:B$5,2,FALSE)</f>
        <v>Tecnologia</v>
      </c>
      <c r="P4926" t="s">
        <v>567</v>
      </c>
      <c r="Q4926">
        <v>1</v>
      </c>
      <c r="R4926">
        <v>2.15</v>
      </c>
      <c r="S4926">
        <v>1105</v>
      </c>
    </row>
    <row r="4927" spans="1:19">
      <c r="A4927">
        <v>4926</v>
      </c>
      <c r="B4927">
        <f t="shared" ca="1" si="380"/>
        <v>4</v>
      </c>
      <c r="C4927" t="str">
        <f ca="1">VLOOKUP(B4927,cliente!A$1:B$7,2,FALSE)</f>
        <v>Tom Jobim</v>
      </c>
      <c r="D4927">
        <f t="shared" ca="1" si="381"/>
        <v>3</v>
      </c>
      <c r="E4927" t="str">
        <f ca="1">VLOOKUP(D4927,vendedor!A$1:B$13,2,FALSE)</f>
        <v>Issac Palmeiras</v>
      </c>
      <c r="F4927">
        <f t="shared" ca="1" si="382"/>
        <v>2</v>
      </c>
      <c r="G4927" t="str">
        <f ca="1">VLOOKUP(F4927,cidade!A$1:B$6,2,FALSE)</f>
        <v>Recife</v>
      </c>
      <c r="H4927">
        <v>7</v>
      </c>
      <c r="I4927" t="str">
        <f>VLOOKUP(H4927,produto!A$1:F$24,2,FALSE)</f>
        <v>Celular 4Gb</v>
      </c>
      <c r="J4927">
        <f>VLOOKUP(I4927,produto!B$1:G$24,4,FALSE)</f>
        <v>5</v>
      </c>
      <c r="K4927" t="str">
        <f>VLOOKUP(J4927,marca!A$1:B$15,2,FALSE)</f>
        <v>SAMSUNG</v>
      </c>
      <c r="L4927">
        <f t="shared" ca="1" si="384"/>
        <v>3</v>
      </c>
      <c r="M4927" t="str">
        <f ca="1">VLOOKUP(L4927,Departamento!A$1:C$8,2,FALSE)</f>
        <v>Papelaria</v>
      </c>
      <c r="N4927">
        <f t="shared" ca="1" si="383"/>
        <v>2</v>
      </c>
      <c r="O4927" t="str">
        <f ca="1">VLOOKUP(N4927,gerencia!A$1:B$5,2,FALSE)</f>
        <v>papelaria/cosmético</v>
      </c>
      <c r="P4927" t="s">
        <v>99</v>
      </c>
      <c r="Q4927">
        <v>2</v>
      </c>
      <c r="R4927">
        <v>52.9</v>
      </c>
      <c r="S4927">
        <v>571</v>
      </c>
    </row>
    <row r="4928" spans="1:19">
      <c r="A4928">
        <v>4927</v>
      </c>
      <c r="B4928">
        <f t="shared" ca="1" si="380"/>
        <v>2</v>
      </c>
      <c r="C4928" t="str">
        <f ca="1">VLOOKUP(B4928,cliente!A$1:B$7,2,FALSE)</f>
        <v>Benito de Paula</v>
      </c>
      <c r="D4928">
        <f t="shared" ca="1" si="381"/>
        <v>1</v>
      </c>
      <c r="E4928" t="str">
        <f ca="1">VLOOKUP(D4928,vendedor!A$1:B$13,2,FALSE)</f>
        <v>Claudio Silva</v>
      </c>
      <c r="F4928">
        <f t="shared" ca="1" si="382"/>
        <v>4</v>
      </c>
      <c r="G4928" t="str">
        <f ca="1">VLOOKUP(F4928,cidade!A$1:B$6,2,FALSE)</f>
        <v>Rio de janeiro</v>
      </c>
      <c r="H4928">
        <v>20</v>
      </c>
      <c r="I4928" t="str">
        <f>VLOOKUP(H4928,produto!A$1:F$24,2,FALSE)</f>
        <v>Geladeira</v>
      </c>
      <c r="J4928">
        <f>VLOOKUP(I4928,produto!B$1:G$24,4,FALSE)</f>
        <v>12</v>
      </c>
      <c r="K4928" t="str">
        <f>VLOOKUP(J4928,marca!A$1:B$15,2,FALSE)</f>
        <v>ELETROLUX</v>
      </c>
      <c r="L4928">
        <f t="shared" ca="1" si="384"/>
        <v>1</v>
      </c>
      <c r="M4928" t="str">
        <f ca="1">VLOOKUP(L4928,Departamento!A$1:C$8,2,FALSE)</f>
        <v>Informática</v>
      </c>
      <c r="N4928">
        <f t="shared" ca="1" si="383"/>
        <v>1</v>
      </c>
      <c r="O4928" t="str">
        <f ca="1">VLOOKUP(N4928,gerencia!A$1:B$5,2,FALSE)</f>
        <v>Tecnologia</v>
      </c>
      <c r="P4928" t="s">
        <v>198</v>
      </c>
      <c r="Q4928">
        <v>1</v>
      </c>
      <c r="R4928">
        <v>350</v>
      </c>
      <c r="S4928">
        <v>157</v>
      </c>
    </row>
    <row r="4929" spans="1:19">
      <c r="A4929">
        <v>4928</v>
      </c>
      <c r="B4929">
        <f t="shared" ca="1" si="380"/>
        <v>6</v>
      </c>
      <c r="C4929" t="str">
        <f ca="1">VLOOKUP(B4929,cliente!A$1:B$7,2,FALSE)</f>
        <v>Reginaldo Rossi</v>
      </c>
      <c r="D4929">
        <f t="shared" ca="1" si="381"/>
        <v>3</v>
      </c>
      <c r="E4929" t="str">
        <f ca="1">VLOOKUP(D4929,vendedor!A$1:B$13,2,FALSE)</f>
        <v>Issac Palmeiras</v>
      </c>
      <c r="F4929">
        <f t="shared" ca="1" si="382"/>
        <v>4</v>
      </c>
      <c r="G4929" t="str">
        <f ca="1">VLOOKUP(F4929,cidade!A$1:B$6,2,FALSE)</f>
        <v>Rio de janeiro</v>
      </c>
      <c r="H4929">
        <v>7</v>
      </c>
      <c r="I4929" t="str">
        <f>VLOOKUP(H4929,produto!A$1:F$24,2,FALSE)</f>
        <v>Celular 4Gb</v>
      </c>
      <c r="J4929">
        <f>VLOOKUP(I4929,produto!B$1:G$24,4,FALSE)</f>
        <v>5</v>
      </c>
      <c r="K4929" t="str">
        <f>VLOOKUP(J4929,marca!A$1:B$15,2,FALSE)</f>
        <v>SAMSUNG</v>
      </c>
      <c r="L4929">
        <f t="shared" ca="1" si="384"/>
        <v>6</v>
      </c>
      <c r="M4929" t="str">
        <f ca="1">VLOOKUP(L4929,Departamento!A$1:C$8,2,FALSE)</f>
        <v>Eletrodomestico</v>
      </c>
      <c r="N4929">
        <f t="shared" ca="1" si="383"/>
        <v>1</v>
      </c>
      <c r="O4929" t="str">
        <f ca="1">VLOOKUP(N4929,gerencia!A$1:B$5,2,FALSE)</f>
        <v>Tecnologia</v>
      </c>
      <c r="P4929" t="s">
        <v>183</v>
      </c>
      <c r="Q4929">
        <v>2</v>
      </c>
      <c r="R4929">
        <v>52.9</v>
      </c>
      <c r="S4929">
        <v>695</v>
      </c>
    </row>
    <row r="4930" spans="1:19">
      <c r="A4930">
        <v>4929</v>
      </c>
      <c r="B4930">
        <f t="shared" ca="1" si="380"/>
        <v>3</v>
      </c>
      <c r="C4930" t="str">
        <f ca="1">VLOOKUP(B4930,cliente!A$1:B$7,2,FALSE)</f>
        <v>Renato Russo</v>
      </c>
      <c r="D4930">
        <f t="shared" ca="1" si="381"/>
        <v>8</v>
      </c>
      <c r="E4930" t="str">
        <f ca="1">VLOOKUP(D4930,vendedor!A$1:B$13,2,FALSE)</f>
        <v>Márcia Brito</v>
      </c>
      <c r="F4930">
        <f t="shared" ca="1" si="382"/>
        <v>4</v>
      </c>
      <c r="G4930" t="str">
        <f ca="1">VLOOKUP(F4930,cidade!A$1:B$6,2,FALSE)</f>
        <v>Rio de janeiro</v>
      </c>
      <c r="H4930">
        <v>13</v>
      </c>
      <c r="I4930" t="str">
        <f>VLOOKUP(H4930,produto!A$1:F$24,2,FALSE)</f>
        <v>Estojo</v>
      </c>
      <c r="J4930">
        <f>VLOOKUP(I4930,produto!B$1:G$24,4,FALSE)</f>
        <v>7</v>
      </c>
      <c r="K4930" t="str">
        <f>VLOOKUP(J4930,marca!A$1:B$15,2,FALSE)</f>
        <v>TILIBRA</v>
      </c>
      <c r="L4930">
        <f t="shared" ca="1" si="384"/>
        <v>4</v>
      </c>
      <c r="M4930" t="str">
        <f ca="1">VLOOKUP(L4930,Departamento!A$1:C$8,2,FALSE)</f>
        <v>cosmético</v>
      </c>
      <c r="N4930">
        <f t="shared" ca="1" si="383"/>
        <v>3</v>
      </c>
      <c r="O4930" t="str">
        <f ca="1">VLOOKUP(N4930,gerencia!A$1:B$5,2,FALSE)</f>
        <v>Eletro Eletrônico</v>
      </c>
      <c r="P4930" t="s">
        <v>612</v>
      </c>
      <c r="Q4930">
        <v>3</v>
      </c>
      <c r="R4930">
        <v>3.2</v>
      </c>
      <c r="S4930">
        <v>798</v>
      </c>
    </row>
    <row r="4931" spans="1:19">
      <c r="A4931">
        <v>4930</v>
      </c>
      <c r="B4931">
        <f t="shared" ref="B4931:B4994" ca="1" si="385">RANDBETWEEN(1,6)</f>
        <v>6</v>
      </c>
      <c r="C4931" t="str">
        <f ca="1">VLOOKUP(B4931,cliente!A$1:B$7,2,FALSE)</f>
        <v>Reginaldo Rossi</v>
      </c>
      <c r="D4931">
        <f t="shared" ref="D4931:D4994" ca="1" si="386">RANDBETWEEN(1,12)</f>
        <v>3</v>
      </c>
      <c r="E4931" t="str">
        <f ca="1">VLOOKUP(D4931,vendedor!A$1:B$13,2,FALSE)</f>
        <v>Issac Palmeiras</v>
      </c>
      <c r="F4931">
        <f t="shared" ref="F4931:F4994" ca="1" si="387">RANDBETWEEN(1,5)</f>
        <v>5</v>
      </c>
      <c r="G4931" t="str">
        <f ca="1">VLOOKUP(F4931,cidade!A$1:B$6,2,FALSE)</f>
        <v>Belo Horizonte</v>
      </c>
      <c r="H4931">
        <v>21</v>
      </c>
      <c r="I4931" t="str">
        <f>VLOOKUP(H4931,produto!A$1:F$24,2,FALSE)</f>
        <v>microondas</v>
      </c>
      <c r="J4931">
        <f>VLOOKUP(I4931,produto!B$1:G$24,4,FALSE)</f>
        <v>14</v>
      </c>
      <c r="K4931" t="str">
        <f>VLOOKUP(J4931,marca!A$1:B$15,2,FALSE)</f>
        <v>DA CASA</v>
      </c>
      <c r="L4931">
        <f t="shared" ca="1" si="384"/>
        <v>4</v>
      </c>
      <c r="M4931" t="str">
        <f ca="1">VLOOKUP(L4931,Departamento!A$1:C$8,2,FALSE)</f>
        <v>cosmético</v>
      </c>
      <c r="N4931">
        <f t="shared" ref="N4931:N4994" ca="1" si="388">RANDBETWEEN(1,4)</f>
        <v>4</v>
      </c>
      <c r="O4931" t="str">
        <f ca="1">VLOOKUP(N4931,gerencia!A$1:B$5,2,FALSE)</f>
        <v>Casa e Decoração</v>
      </c>
      <c r="P4931" t="s">
        <v>592</v>
      </c>
      <c r="Q4931">
        <v>1</v>
      </c>
      <c r="R4931">
        <v>2100</v>
      </c>
      <c r="S4931">
        <v>1119</v>
      </c>
    </row>
    <row r="4932" spans="1:19">
      <c r="A4932">
        <v>4931</v>
      </c>
      <c r="B4932">
        <f t="shared" ca="1" si="385"/>
        <v>5</v>
      </c>
      <c r="C4932" t="str">
        <f ca="1">VLOOKUP(B4932,cliente!A$1:B$7,2,FALSE)</f>
        <v>Edson Arantes</v>
      </c>
      <c r="D4932">
        <f t="shared" ca="1" si="386"/>
        <v>7</v>
      </c>
      <c r="E4932" t="str">
        <f ca="1">VLOOKUP(D4932,vendedor!A$1:B$13,2,FALSE)</f>
        <v>João Oliveira</v>
      </c>
      <c r="F4932">
        <f t="shared" ca="1" si="387"/>
        <v>1</v>
      </c>
      <c r="G4932" t="str">
        <f ca="1">VLOOKUP(F4932,cidade!A$1:B$6,2,FALSE)</f>
        <v>Salvador</v>
      </c>
      <c r="H4932">
        <v>22</v>
      </c>
      <c r="I4932" t="str">
        <f>VLOOKUP(H4932,produto!A$1:F$24,2,FALSE)</f>
        <v>Mesa</v>
      </c>
      <c r="J4932">
        <f>VLOOKUP(I4932,produto!B$1:G$24,4,FALSE)</f>
        <v>14</v>
      </c>
      <c r="K4932" t="str">
        <f>VLOOKUP(J4932,marca!A$1:B$15,2,FALSE)</f>
        <v>DA CASA</v>
      </c>
      <c r="L4932">
        <f t="shared" ca="1" si="384"/>
        <v>5</v>
      </c>
      <c r="M4932" t="str">
        <f ca="1">VLOOKUP(L4932,Departamento!A$1:C$8,2,FALSE)</f>
        <v>Eletrónico</v>
      </c>
      <c r="N4932">
        <f t="shared" ca="1" si="388"/>
        <v>4</v>
      </c>
      <c r="O4932" t="str">
        <f ca="1">VLOOKUP(N4932,gerencia!A$1:B$5,2,FALSE)</f>
        <v>Casa e Decoração</v>
      </c>
      <c r="P4932" t="s">
        <v>287</v>
      </c>
      <c r="Q4932">
        <v>1</v>
      </c>
      <c r="R4932">
        <v>1600</v>
      </c>
      <c r="S4932">
        <v>85</v>
      </c>
    </row>
    <row r="4933" spans="1:19">
      <c r="A4933">
        <v>4932</v>
      </c>
      <c r="B4933">
        <f t="shared" ca="1" si="385"/>
        <v>6</v>
      </c>
      <c r="C4933" t="str">
        <f ca="1">VLOOKUP(B4933,cliente!A$1:B$7,2,FALSE)</f>
        <v>Reginaldo Rossi</v>
      </c>
      <c r="D4933">
        <f t="shared" ca="1" si="386"/>
        <v>4</v>
      </c>
      <c r="E4933" t="str">
        <f ca="1">VLOOKUP(D4933,vendedor!A$1:B$13,2,FALSE)</f>
        <v>Daniela Matos</v>
      </c>
      <c r="F4933">
        <f t="shared" ca="1" si="387"/>
        <v>4</v>
      </c>
      <c r="G4933" t="str">
        <f ca="1">VLOOKUP(F4933,cidade!A$1:B$6,2,FALSE)</f>
        <v>Rio de janeiro</v>
      </c>
      <c r="H4933">
        <v>2</v>
      </c>
      <c r="I4933" t="str">
        <f>VLOOKUP(H4933,produto!A$1:F$24,2,FALSE)</f>
        <v>Mouse</v>
      </c>
      <c r="J4933">
        <f>VLOOKUP(I4933,produto!B$1:G$24,4,FALSE)</f>
        <v>2</v>
      </c>
      <c r="K4933" t="str">
        <f>VLOOKUP(J4933,marca!A$1:B$15,2,FALSE)</f>
        <v>MICROSOFT</v>
      </c>
      <c r="L4933">
        <f t="shared" ca="1" si="384"/>
        <v>2</v>
      </c>
      <c r="M4933" t="str">
        <f ca="1">VLOOKUP(L4933,Departamento!A$1:C$8,2,FALSE)</f>
        <v>Telefonia</v>
      </c>
      <c r="N4933">
        <f t="shared" ca="1" si="388"/>
        <v>3</v>
      </c>
      <c r="O4933" t="str">
        <f ca="1">VLOOKUP(N4933,gerencia!A$1:B$5,2,FALSE)</f>
        <v>Eletro Eletrônico</v>
      </c>
      <c r="P4933" t="s">
        <v>574</v>
      </c>
      <c r="Q4933">
        <v>3</v>
      </c>
      <c r="R4933">
        <v>25.9</v>
      </c>
      <c r="S4933">
        <v>1150</v>
      </c>
    </row>
    <row r="4934" spans="1:19">
      <c r="A4934">
        <v>4933</v>
      </c>
      <c r="B4934">
        <f t="shared" ca="1" si="385"/>
        <v>6</v>
      </c>
      <c r="C4934" t="str">
        <f ca="1">VLOOKUP(B4934,cliente!A$1:B$7,2,FALSE)</f>
        <v>Reginaldo Rossi</v>
      </c>
      <c r="D4934">
        <f t="shared" ca="1" si="386"/>
        <v>3</v>
      </c>
      <c r="E4934" t="str">
        <f ca="1">VLOOKUP(D4934,vendedor!A$1:B$13,2,FALSE)</f>
        <v>Issac Palmeiras</v>
      </c>
      <c r="F4934">
        <f t="shared" ca="1" si="387"/>
        <v>3</v>
      </c>
      <c r="G4934" t="str">
        <f ca="1">VLOOKUP(F4934,cidade!A$1:B$6,2,FALSE)</f>
        <v>São Paulo</v>
      </c>
      <c r="H4934">
        <v>1</v>
      </c>
      <c r="I4934" t="str">
        <f>VLOOKUP(H4934,produto!A$1:F$24,2,FALSE)</f>
        <v>TV</v>
      </c>
      <c r="J4934">
        <f>VLOOKUP(I4934,produto!B$1:G$24,4,FALSE)</f>
        <v>3</v>
      </c>
      <c r="K4934" t="str">
        <f>VLOOKUP(J4934,marca!A$1:B$15,2,FALSE)</f>
        <v>DELL</v>
      </c>
      <c r="L4934">
        <f t="shared" ca="1" si="384"/>
        <v>3</v>
      </c>
      <c r="M4934" t="str">
        <f ca="1">VLOOKUP(L4934,Departamento!A$1:C$8,2,FALSE)</f>
        <v>Papelaria</v>
      </c>
      <c r="N4934">
        <f t="shared" ca="1" si="388"/>
        <v>1</v>
      </c>
      <c r="O4934" t="str">
        <f ca="1">VLOOKUP(N4934,gerencia!A$1:B$5,2,FALSE)</f>
        <v>Tecnologia</v>
      </c>
      <c r="P4934" t="s">
        <v>93</v>
      </c>
      <c r="Q4934">
        <v>1</v>
      </c>
      <c r="R4934">
        <v>25.15</v>
      </c>
      <c r="S4934">
        <v>1220</v>
      </c>
    </row>
    <row r="4935" spans="1:19">
      <c r="A4935">
        <v>4934</v>
      </c>
      <c r="B4935">
        <f t="shared" ca="1" si="385"/>
        <v>3</v>
      </c>
      <c r="C4935" t="str">
        <f ca="1">VLOOKUP(B4935,cliente!A$1:B$7,2,FALSE)</f>
        <v>Renato Russo</v>
      </c>
      <c r="D4935">
        <f t="shared" ca="1" si="386"/>
        <v>11</v>
      </c>
      <c r="E4935" t="str">
        <f ca="1">VLOOKUP(D4935,vendedor!A$1:B$13,2,FALSE)</f>
        <v>Filipe Almeida</v>
      </c>
      <c r="F4935">
        <f t="shared" ca="1" si="387"/>
        <v>4</v>
      </c>
      <c r="G4935" t="str">
        <f ca="1">VLOOKUP(F4935,cidade!A$1:B$6,2,FALSE)</f>
        <v>Rio de janeiro</v>
      </c>
      <c r="H4935">
        <v>7</v>
      </c>
      <c r="I4935" t="str">
        <f>VLOOKUP(H4935,produto!A$1:F$24,2,FALSE)</f>
        <v>Celular 4Gb</v>
      </c>
      <c r="J4935">
        <f>VLOOKUP(I4935,produto!B$1:G$24,4,FALSE)</f>
        <v>5</v>
      </c>
      <c r="K4935" t="str">
        <f>VLOOKUP(J4935,marca!A$1:B$15,2,FALSE)</f>
        <v>SAMSUNG</v>
      </c>
      <c r="L4935">
        <f t="shared" ref="L4935:L4998" ca="1" si="389">RANDBETWEEN(1,6)</f>
        <v>6</v>
      </c>
      <c r="M4935" t="str">
        <f ca="1">VLOOKUP(L4935,Departamento!A$1:C$8,2,FALSE)</f>
        <v>Eletrodomestico</v>
      </c>
      <c r="N4935">
        <f t="shared" ca="1" si="388"/>
        <v>1</v>
      </c>
      <c r="O4935" t="str">
        <f ca="1">VLOOKUP(N4935,gerencia!A$1:B$5,2,FALSE)</f>
        <v>Tecnologia</v>
      </c>
      <c r="P4935" t="s">
        <v>456</v>
      </c>
      <c r="Q4935">
        <v>1</v>
      </c>
      <c r="R4935">
        <v>52.9</v>
      </c>
      <c r="S4935">
        <v>31</v>
      </c>
    </row>
    <row r="4936" spans="1:19">
      <c r="A4936">
        <v>4935</v>
      </c>
      <c r="B4936">
        <f t="shared" ca="1" si="385"/>
        <v>1</v>
      </c>
      <c r="C4936" t="str">
        <f ca="1">VLOOKUP(B4936,cliente!A$1:B$7,2,FALSE)</f>
        <v>João do Pulo</v>
      </c>
      <c r="D4936">
        <f t="shared" ca="1" si="386"/>
        <v>6</v>
      </c>
      <c r="E4936" t="str">
        <f ca="1">VLOOKUP(D4936,vendedor!A$1:B$13,2,FALSE)</f>
        <v>Rodrigo Machado</v>
      </c>
      <c r="F4936">
        <f t="shared" ca="1" si="387"/>
        <v>3</v>
      </c>
      <c r="G4936" t="str">
        <f ca="1">VLOOKUP(F4936,cidade!A$1:B$6,2,FALSE)</f>
        <v>São Paulo</v>
      </c>
      <c r="H4936">
        <v>4</v>
      </c>
      <c r="I4936" t="str">
        <f>VLOOKUP(H4936,produto!A$1:F$24,2,FALSE)</f>
        <v>Monitor</v>
      </c>
      <c r="J4936">
        <f>VLOOKUP(I4936,produto!B$1:G$24,4,FALSE)</f>
        <v>4</v>
      </c>
      <c r="K4936" t="str">
        <f>VLOOKUP(J4936,marca!A$1:B$15,2,FALSE)</f>
        <v>IBM</v>
      </c>
      <c r="L4936">
        <f t="shared" ca="1" si="389"/>
        <v>4</v>
      </c>
      <c r="M4936" t="str">
        <f ca="1">VLOOKUP(L4936,Departamento!A$1:C$8,2,FALSE)</f>
        <v>cosmético</v>
      </c>
      <c r="N4936">
        <f t="shared" ca="1" si="388"/>
        <v>2</v>
      </c>
      <c r="O4936" t="str">
        <f ca="1">VLOOKUP(N4936,gerencia!A$1:B$5,2,FALSE)</f>
        <v>papelaria/cosmético</v>
      </c>
      <c r="P4936" t="s">
        <v>200</v>
      </c>
      <c r="Q4936">
        <v>3</v>
      </c>
      <c r="R4936">
        <v>1300</v>
      </c>
      <c r="S4936">
        <v>1215</v>
      </c>
    </row>
    <row r="4937" spans="1:19">
      <c r="A4937">
        <v>4936</v>
      </c>
      <c r="B4937">
        <f t="shared" ca="1" si="385"/>
        <v>1</v>
      </c>
      <c r="C4937" t="str">
        <f ca="1">VLOOKUP(B4937,cliente!A$1:B$7,2,FALSE)</f>
        <v>João do Pulo</v>
      </c>
      <c r="D4937">
        <f t="shared" ca="1" si="386"/>
        <v>1</v>
      </c>
      <c r="E4937" t="str">
        <f ca="1">VLOOKUP(D4937,vendedor!A$1:B$13,2,FALSE)</f>
        <v>Claudio Silva</v>
      </c>
      <c r="F4937">
        <f t="shared" ca="1" si="387"/>
        <v>3</v>
      </c>
      <c r="G4937" t="str">
        <f ca="1">VLOOKUP(F4937,cidade!A$1:B$6,2,FALSE)</f>
        <v>São Paulo</v>
      </c>
      <c r="H4937">
        <v>22</v>
      </c>
      <c r="I4937" t="str">
        <f>VLOOKUP(H4937,produto!A$1:F$24,2,FALSE)</f>
        <v>Mesa</v>
      </c>
      <c r="J4937">
        <f>VLOOKUP(I4937,produto!B$1:G$24,4,FALSE)</f>
        <v>14</v>
      </c>
      <c r="K4937" t="str">
        <f>VLOOKUP(J4937,marca!A$1:B$15,2,FALSE)</f>
        <v>DA CASA</v>
      </c>
      <c r="L4937">
        <f t="shared" ca="1" si="389"/>
        <v>5</v>
      </c>
      <c r="M4937" t="str">
        <f ca="1">VLOOKUP(L4937,Departamento!A$1:C$8,2,FALSE)</f>
        <v>Eletrónico</v>
      </c>
      <c r="N4937">
        <f t="shared" ca="1" si="388"/>
        <v>2</v>
      </c>
      <c r="O4937" t="str">
        <f ca="1">VLOOKUP(N4937,gerencia!A$1:B$5,2,FALSE)</f>
        <v>papelaria/cosmético</v>
      </c>
      <c r="P4937" t="s">
        <v>217</v>
      </c>
      <c r="Q4937">
        <v>3</v>
      </c>
      <c r="R4937">
        <v>1600</v>
      </c>
      <c r="S4937">
        <v>321</v>
      </c>
    </row>
    <row r="4938" spans="1:19">
      <c r="A4938">
        <v>4937</v>
      </c>
      <c r="B4938">
        <f t="shared" ca="1" si="385"/>
        <v>6</v>
      </c>
      <c r="C4938" t="str">
        <f ca="1">VLOOKUP(B4938,cliente!A$1:B$7,2,FALSE)</f>
        <v>Reginaldo Rossi</v>
      </c>
      <c r="D4938">
        <f t="shared" ca="1" si="386"/>
        <v>12</v>
      </c>
      <c r="E4938" t="str">
        <f ca="1">VLOOKUP(D4938,vendedor!A$1:B$13,2,FALSE)</f>
        <v>Marilia Cardoso</v>
      </c>
      <c r="F4938">
        <f t="shared" ca="1" si="387"/>
        <v>3</v>
      </c>
      <c r="G4938" t="str">
        <f ca="1">VLOOKUP(F4938,cidade!A$1:B$6,2,FALSE)</f>
        <v>São Paulo</v>
      </c>
      <c r="H4938">
        <v>14</v>
      </c>
      <c r="I4938" t="str">
        <f>VLOOKUP(H4938,produto!A$1:F$24,2,FALSE)</f>
        <v>Classificador</v>
      </c>
      <c r="J4938">
        <f>VLOOKUP(I4938,produto!B$1:G$24,4,FALSE)</f>
        <v>9</v>
      </c>
      <c r="K4938" t="str">
        <f>VLOOKUP(J4938,marca!A$1:B$15,2,FALSE)</f>
        <v>AVON</v>
      </c>
      <c r="L4938">
        <f t="shared" ca="1" si="389"/>
        <v>2</v>
      </c>
      <c r="M4938" t="str">
        <f ca="1">VLOOKUP(L4938,Departamento!A$1:C$8,2,FALSE)</f>
        <v>Telefonia</v>
      </c>
      <c r="N4938">
        <f t="shared" ca="1" si="388"/>
        <v>2</v>
      </c>
      <c r="O4938" t="str">
        <f ca="1">VLOOKUP(N4938,gerencia!A$1:B$5,2,FALSE)</f>
        <v>papelaria/cosmético</v>
      </c>
      <c r="P4938" t="s">
        <v>150</v>
      </c>
      <c r="Q4938">
        <v>3</v>
      </c>
      <c r="R4938">
        <v>25</v>
      </c>
      <c r="S4938">
        <v>924</v>
      </c>
    </row>
    <row r="4939" spans="1:19">
      <c r="A4939">
        <v>4938</v>
      </c>
      <c r="B4939">
        <f t="shared" ca="1" si="385"/>
        <v>2</v>
      </c>
      <c r="C4939" t="str">
        <f ca="1">VLOOKUP(B4939,cliente!A$1:B$7,2,FALSE)</f>
        <v>Benito de Paula</v>
      </c>
      <c r="D4939">
        <f t="shared" ca="1" si="386"/>
        <v>6</v>
      </c>
      <c r="E4939" t="str">
        <f ca="1">VLOOKUP(D4939,vendedor!A$1:B$13,2,FALSE)</f>
        <v>Rodrigo Machado</v>
      </c>
      <c r="F4939">
        <f t="shared" ca="1" si="387"/>
        <v>1</v>
      </c>
      <c r="G4939" t="str">
        <f ca="1">VLOOKUP(F4939,cidade!A$1:B$6,2,FALSE)</f>
        <v>Salvador</v>
      </c>
      <c r="H4939">
        <v>21</v>
      </c>
      <c r="I4939" t="str">
        <f>VLOOKUP(H4939,produto!A$1:F$24,2,FALSE)</f>
        <v>microondas</v>
      </c>
      <c r="J4939">
        <f>VLOOKUP(I4939,produto!B$1:G$24,4,FALSE)</f>
        <v>14</v>
      </c>
      <c r="K4939" t="str">
        <f>VLOOKUP(J4939,marca!A$1:B$15,2,FALSE)</f>
        <v>DA CASA</v>
      </c>
      <c r="L4939">
        <f t="shared" ca="1" si="389"/>
        <v>1</v>
      </c>
      <c r="M4939" t="str">
        <f ca="1">VLOOKUP(L4939,Departamento!A$1:C$8,2,FALSE)</f>
        <v>Informática</v>
      </c>
      <c r="N4939">
        <f t="shared" ca="1" si="388"/>
        <v>1</v>
      </c>
      <c r="O4939" t="str">
        <f ca="1">VLOOKUP(N4939,gerencia!A$1:B$5,2,FALSE)</f>
        <v>Tecnologia</v>
      </c>
      <c r="P4939" t="s">
        <v>567</v>
      </c>
      <c r="Q4939">
        <v>1</v>
      </c>
      <c r="R4939">
        <v>2100</v>
      </c>
      <c r="S4939">
        <v>1370</v>
      </c>
    </row>
    <row r="4940" spans="1:19">
      <c r="A4940">
        <v>4939</v>
      </c>
      <c r="B4940">
        <f t="shared" ca="1" si="385"/>
        <v>4</v>
      </c>
      <c r="C4940" t="str">
        <f ca="1">VLOOKUP(B4940,cliente!A$1:B$7,2,FALSE)</f>
        <v>Tom Jobim</v>
      </c>
      <c r="D4940">
        <f t="shared" ca="1" si="386"/>
        <v>1</v>
      </c>
      <c r="E4940" t="str">
        <f ca="1">VLOOKUP(D4940,vendedor!A$1:B$13,2,FALSE)</f>
        <v>Claudio Silva</v>
      </c>
      <c r="F4940">
        <f t="shared" ca="1" si="387"/>
        <v>5</v>
      </c>
      <c r="G4940" t="str">
        <f ca="1">VLOOKUP(F4940,cidade!A$1:B$6,2,FALSE)</f>
        <v>Belo Horizonte</v>
      </c>
      <c r="H4940">
        <v>13</v>
      </c>
      <c r="I4940" t="str">
        <f>VLOOKUP(H4940,produto!A$1:F$24,2,FALSE)</f>
        <v>Estojo</v>
      </c>
      <c r="J4940">
        <f>VLOOKUP(I4940,produto!B$1:G$24,4,FALSE)</f>
        <v>7</v>
      </c>
      <c r="K4940" t="str">
        <f>VLOOKUP(J4940,marca!A$1:B$15,2,FALSE)</f>
        <v>TILIBRA</v>
      </c>
      <c r="L4940">
        <f t="shared" ca="1" si="389"/>
        <v>5</v>
      </c>
      <c r="M4940" t="str">
        <f ca="1">VLOOKUP(L4940,Departamento!A$1:C$8,2,FALSE)</f>
        <v>Eletrónico</v>
      </c>
      <c r="N4940">
        <f t="shared" ca="1" si="388"/>
        <v>3</v>
      </c>
      <c r="O4940" t="str">
        <f ca="1">VLOOKUP(N4940,gerencia!A$1:B$5,2,FALSE)</f>
        <v>Eletro Eletrônico</v>
      </c>
      <c r="P4940" t="s">
        <v>184</v>
      </c>
      <c r="Q4940">
        <v>2</v>
      </c>
      <c r="R4940">
        <v>3.2</v>
      </c>
      <c r="S4940">
        <v>218</v>
      </c>
    </row>
    <row r="4941" spans="1:19">
      <c r="A4941">
        <v>4940</v>
      </c>
      <c r="B4941">
        <f t="shared" ca="1" si="385"/>
        <v>1</v>
      </c>
      <c r="C4941" t="str">
        <f ca="1">VLOOKUP(B4941,cliente!A$1:B$7,2,FALSE)</f>
        <v>João do Pulo</v>
      </c>
      <c r="D4941">
        <f t="shared" ca="1" si="386"/>
        <v>12</v>
      </c>
      <c r="E4941" t="str">
        <f ca="1">VLOOKUP(D4941,vendedor!A$1:B$13,2,FALSE)</f>
        <v>Marilia Cardoso</v>
      </c>
      <c r="F4941">
        <f t="shared" ca="1" si="387"/>
        <v>1</v>
      </c>
      <c r="G4941" t="str">
        <f ca="1">VLOOKUP(F4941,cidade!A$1:B$6,2,FALSE)</f>
        <v>Salvador</v>
      </c>
      <c r="H4941">
        <v>18</v>
      </c>
      <c r="I4941" t="str">
        <f>VLOOKUP(H4941,produto!A$1:F$24,2,FALSE)</f>
        <v xml:space="preserve">Xbox </v>
      </c>
      <c r="J4941">
        <f>VLOOKUP(I4941,produto!B$1:G$24,4,FALSE)</f>
        <v>12</v>
      </c>
      <c r="K4941" t="str">
        <f>VLOOKUP(J4941,marca!A$1:B$15,2,FALSE)</f>
        <v>ELETROLUX</v>
      </c>
      <c r="L4941">
        <f t="shared" ca="1" si="389"/>
        <v>2</v>
      </c>
      <c r="M4941" t="str">
        <f ca="1">VLOOKUP(L4941,Departamento!A$1:C$8,2,FALSE)</f>
        <v>Telefonia</v>
      </c>
      <c r="N4941">
        <f t="shared" ca="1" si="388"/>
        <v>3</v>
      </c>
      <c r="O4941" t="str">
        <f ca="1">VLOOKUP(N4941,gerencia!A$1:B$5,2,FALSE)</f>
        <v>Eletro Eletrônico</v>
      </c>
      <c r="P4941" t="s">
        <v>360</v>
      </c>
      <c r="Q4941">
        <v>1</v>
      </c>
      <c r="R4941">
        <v>850</v>
      </c>
      <c r="S4941">
        <v>899</v>
      </c>
    </row>
    <row r="4942" spans="1:19">
      <c r="A4942">
        <v>4941</v>
      </c>
      <c r="B4942">
        <f t="shared" ca="1" si="385"/>
        <v>2</v>
      </c>
      <c r="C4942" t="str">
        <f ca="1">VLOOKUP(B4942,cliente!A$1:B$7,2,FALSE)</f>
        <v>Benito de Paula</v>
      </c>
      <c r="D4942">
        <f t="shared" ca="1" si="386"/>
        <v>10</v>
      </c>
      <c r="E4942" t="str">
        <f ca="1">VLOOKUP(D4942,vendedor!A$1:B$13,2,FALSE)</f>
        <v>Danilo Barreto</v>
      </c>
      <c r="F4942">
        <f t="shared" ca="1" si="387"/>
        <v>4</v>
      </c>
      <c r="G4942" t="str">
        <f ca="1">VLOOKUP(F4942,cidade!A$1:B$6,2,FALSE)</f>
        <v>Rio de janeiro</v>
      </c>
      <c r="H4942">
        <v>17</v>
      </c>
      <c r="I4942" t="str">
        <f>VLOOKUP(H4942,produto!A$1:F$24,2,FALSE)</f>
        <v>Aparalho de Barbear Elétrico</v>
      </c>
      <c r="J4942">
        <f>VLOOKUP(I4942,produto!B$1:G$24,4,FALSE)</f>
        <v>2</v>
      </c>
      <c r="K4942" t="str">
        <f>VLOOKUP(J4942,marca!A$1:B$15,2,FALSE)</f>
        <v>MICROSOFT</v>
      </c>
      <c r="L4942">
        <f t="shared" ca="1" si="389"/>
        <v>1</v>
      </c>
      <c r="M4942" t="str">
        <f ca="1">VLOOKUP(L4942,Departamento!A$1:C$8,2,FALSE)</f>
        <v>Informática</v>
      </c>
      <c r="N4942">
        <f t="shared" ca="1" si="388"/>
        <v>1</v>
      </c>
      <c r="O4942" t="str">
        <f ca="1">VLOOKUP(N4942,gerencia!A$1:B$5,2,FALSE)</f>
        <v>Tecnologia</v>
      </c>
      <c r="P4942" t="s">
        <v>375</v>
      </c>
      <c r="Q4942">
        <v>3</v>
      </c>
      <c r="R4942">
        <v>1075</v>
      </c>
      <c r="S4942">
        <v>415</v>
      </c>
    </row>
    <row r="4943" spans="1:19">
      <c r="A4943">
        <v>4942</v>
      </c>
      <c r="B4943">
        <f t="shared" ca="1" si="385"/>
        <v>6</v>
      </c>
      <c r="C4943" t="str">
        <f ca="1">VLOOKUP(B4943,cliente!A$1:B$7,2,FALSE)</f>
        <v>Reginaldo Rossi</v>
      </c>
      <c r="D4943">
        <f t="shared" ca="1" si="386"/>
        <v>6</v>
      </c>
      <c r="E4943" t="str">
        <f ca="1">VLOOKUP(D4943,vendedor!A$1:B$13,2,FALSE)</f>
        <v>Rodrigo Machado</v>
      </c>
      <c r="F4943">
        <f t="shared" ca="1" si="387"/>
        <v>1</v>
      </c>
      <c r="G4943" t="str">
        <f ca="1">VLOOKUP(F4943,cidade!A$1:B$6,2,FALSE)</f>
        <v>Salvador</v>
      </c>
      <c r="H4943">
        <v>20</v>
      </c>
      <c r="I4943" t="str">
        <f>VLOOKUP(H4943,produto!A$1:F$24,2,FALSE)</f>
        <v>Geladeira</v>
      </c>
      <c r="J4943">
        <f>VLOOKUP(I4943,produto!B$1:G$24,4,FALSE)</f>
        <v>12</v>
      </c>
      <c r="K4943" t="str">
        <f>VLOOKUP(J4943,marca!A$1:B$15,2,FALSE)</f>
        <v>ELETROLUX</v>
      </c>
      <c r="L4943">
        <f t="shared" ca="1" si="389"/>
        <v>4</v>
      </c>
      <c r="M4943" t="str">
        <f ca="1">VLOOKUP(L4943,Departamento!A$1:C$8,2,FALSE)</f>
        <v>cosmético</v>
      </c>
      <c r="N4943">
        <f t="shared" ca="1" si="388"/>
        <v>4</v>
      </c>
      <c r="O4943" t="str">
        <f ca="1">VLOOKUP(N4943,gerencia!A$1:B$5,2,FALSE)</f>
        <v>Casa e Decoração</v>
      </c>
      <c r="P4943" t="s">
        <v>12</v>
      </c>
      <c r="Q4943">
        <v>1</v>
      </c>
      <c r="R4943">
        <v>350</v>
      </c>
      <c r="S4943">
        <v>520</v>
      </c>
    </row>
    <row r="4944" spans="1:19">
      <c r="A4944">
        <v>4943</v>
      </c>
      <c r="B4944">
        <f t="shared" ca="1" si="385"/>
        <v>3</v>
      </c>
      <c r="C4944" t="str">
        <f ca="1">VLOOKUP(B4944,cliente!A$1:B$7,2,FALSE)</f>
        <v>Renato Russo</v>
      </c>
      <c r="D4944">
        <f t="shared" ca="1" si="386"/>
        <v>10</v>
      </c>
      <c r="E4944" t="str">
        <f ca="1">VLOOKUP(D4944,vendedor!A$1:B$13,2,FALSE)</f>
        <v>Danilo Barreto</v>
      </c>
      <c r="F4944">
        <f t="shared" ca="1" si="387"/>
        <v>5</v>
      </c>
      <c r="G4944" t="str">
        <f ca="1">VLOOKUP(F4944,cidade!A$1:B$6,2,FALSE)</f>
        <v>Belo Horizonte</v>
      </c>
      <c r="H4944">
        <v>16</v>
      </c>
      <c r="I4944" t="str">
        <f>VLOOKUP(H4944,produto!A$1:F$24,2,FALSE)</f>
        <v>Perfume</v>
      </c>
      <c r="J4944">
        <f>VLOOKUP(I4944,produto!B$1:G$24,4,FALSE)</f>
        <v>11</v>
      </c>
      <c r="K4944" t="str">
        <f>VLOOKUP(J4944,marca!A$1:B$15,2,FALSE)</f>
        <v>PHILIPS</v>
      </c>
      <c r="L4944">
        <f t="shared" ca="1" si="389"/>
        <v>6</v>
      </c>
      <c r="M4944" t="str">
        <f ca="1">VLOOKUP(L4944,Departamento!A$1:C$8,2,FALSE)</f>
        <v>Eletrodomestico</v>
      </c>
      <c r="N4944">
        <f t="shared" ca="1" si="388"/>
        <v>4</v>
      </c>
      <c r="O4944" t="str">
        <f ca="1">VLOOKUP(N4944,gerencia!A$1:B$5,2,FALSE)</f>
        <v>Casa e Decoração</v>
      </c>
      <c r="P4944" t="s">
        <v>598</v>
      </c>
      <c r="Q4944">
        <v>1</v>
      </c>
      <c r="R4944">
        <v>135</v>
      </c>
      <c r="S4944">
        <v>1287</v>
      </c>
    </row>
    <row r="4945" spans="1:19">
      <c r="A4945">
        <v>4944</v>
      </c>
      <c r="B4945">
        <f t="shared" ca="1" si="385"/>
        <v>6</v>
      </c>
      <c r="C4945" t="str">
        <f ca="1">VLOOKUP(B4945,cliente!A$1:B$7,2,FALSE)</f>
        <v>Reginaldo Rossi</v>
      </c>
      <c r="D4945">
        <f t="shared" ca="1" si="386"/>
        <v>8</v>
      </c>
      <c r="E4945" t="str">
        <f ca="1">VLOOKUP(D4945,vendedor!A$1:B$13,2,FALSE)</f>
        <v>Márcia Brito</v>
      </c>
      <c r="F4945">
        <f t="shared" ca="1" si="387"/>
        <v>2</v>
      </c>
      <c r="G4945" t="str">
        <f ca="1">VLOOKUP(F4945,cidade!A$1:B$6,2,FALSE)</f>
        <v>Recife</v>
      </c>
      <c r="H4945">
        <v>19</v>
      </c>
      <c r="I4945" t="str">
        <f>VLOOKUP(H4945,produto!A$1:F$24,2,FALSE)</f>
        <v>Fogão</v>
      </c>
      <c r="J4945">
        <f>VLOOKUP(I4945,produto!B$1:G$24,4,FALSE)</f>
        <v>13</v>
      </c>
      <c r="K4945" t="str">
        <f>VLOOKUP(J4945,marca!A$1:B$15,2,FALSE)</f>
        <v>BRASTEMP</v>
      </c>
      <c r="L4945">
        <f t="shared" ca="1" si="389"/>
        <v>6</v>
      </c>
      <c r="M4945" t="str">
        <f ca="1">VLOOKUP(L4945,Departamento!A$1:C$8,2,FALSE)</f>
        <v>Eletrodomestico</v>
      </c>
      <c r="N4945">
        <f t="shared" ca="1" si="388"/>
        <v>2</v>
      </c>
      <c r="O4945" t="str">
        <f ca="1">VLOOKUP(N4945,gerencia!A$1:B$5,2,FALSE)</f>
        <v>papelaria/cosmético</v>
      </c>
      <c r="P4945" t="s">
        <v>430</v>
      </c>
      <c r="Q4945">
        <v>1</v>
      </c>
      <c r="R4945">
        <v>1500</v>
      </c>
      <c r="S4945">
        <v>1265</v>
      </c>
    </row>
    <row r="4946" spans="1:19">
      <c r="A4946">
        <v>4945</v>
      </c>
      <c r="B4946">
        <f t="shared" ca="1" si="385"/>
        <v>3</v>
      </c>
      <c r="C4946" t="str">
        <f ca="1">VLOOKUP(B4946,cliente!A$1:B$7,2,FALSE)</f>
        <v>Renato Russo</v>
      </c>
      <c r="D4946">
        <f t="shared" ca="1" si="386"/>
        <v>4</v>
      </c>
      <c r="E4946" t="str">
        <f ca="1">VLOOKUP(D4946,vendedor!A$1:B$13,2,FALSE)</f>
        <v>Daniela Matos</v>
      </c>
      <c r="F4946">
        <f t="shared" ca="1" si="387"/>
        <v>3</v>
      </c>
      <c r="G4946" t="str">
        <f ca="1">VLOOKUP(F4946,cidade!A$1:B$6,2,FALSE)</f>
        <v>São Paulo</v>
      </c>
      <c r="H4946">
        <v>5</v>
      </c>
      <c r="I4946" t="str">
        <f>VLOOKUP(H4946,produto!A$1:F$24,2,FALSE)</f>
        <v>Computador</v>
      </c>
      <c r="J4946">
        <f>VLOOKUP(I4946,produto!B$1:G$24,4,FALSE)</f>
        <v>4</v>
      </c>
      <c r="K4946" t="str">
        <f>VLOOKUP(J4946,marca!A$1:B$15,2,FALSE)</f>
        <v>IBM</v>
      </c>
      <c r="L4946">
        <f t="shared" ca="1" si="389"/>
        <v>3</v>
      </c>
      <c r="M4946" t="str">
        <f ca="1">VLOOKUP(L4946,Departamento!A$1:C$8,2,FALSE)</f>
        <v>Papelaria</v>
      </c>
      <c r="N4946">
        <f t="shared" ca="1" si="388"/>
        <v>2</v>
      </c>
      <c r="O4946" t="str">
        <f ca="1">VLOOKUP(N4946,gerencia!A$1:B$5,2,FALSE)</f>
        <v>papelaria/cosmético</v>
      </c>
      <c r="P4946" t="s">
        <v>387</v>
      </c>
      <c r="Q4946">
        <v>3</v>
      </c>
      <c r="R4946">
        <v>2125.9899999999998</v>
      </c>
      <c r="S4946">
        <v>949</v>
      </c>
    </row>
    <row r="4947" spans="1:19">
      <c r="A4947">
        <v>4946</v>
      </c>
      <c r="B4947">
        <f t="shared" ca="1" si="385"/>
        <v>5</v>
      </c>
      <c r="C4947" t="str">
        <f ca="1">VLOOKUP(B4947,cliente!A$1:B$7,2,FALSE)</f>
        <v>Edson Arantes</v>
      </c>
      <c r="D4947">
        <f t="shared" ca="1" si="386"/>
        <v>9</v>
      </c>
      <c r="E4947" t="str">
        <f ca="1">VLOOKUP(D4947,vendedor!A$1:B$13,2,FALSE)</f>
        <v>Diego Santos</v>
      </c>
      <c r="F4947">
        <f t="shared" ca="1" si="387"/>
        <v>5</v>
      </c>
      <c r="G4947" t="str">
        <f ca="1">VLOOKUP(F4947,cidade!A$1:B$6,2,FALSE)</f>
        <v>Belo Horizonte</v>
      </c>
      <c r="H4947">
        <v>17</v>
      </c>
      <c r="I4947" t="str">
        <f>VLOOKUP(H4947,produto!A$1:F$24,2,FALSE)</f>
        <v>Aparalho de Barbear Elétrico</v>
      </c>
      <c r="J4947">
        <f>VLOOKUP(I4947,produto!B$1:G$24,4,FALSE)</f>
        <v>2</v>
      </c>
      <c r="K4947" t="str">
        <f>VLOOKUP(J4947,marca!A$1:B$15,2,FALSE)</f>
        <v>MICROSOFT</v>
      </c>
      <c r="L4947">
        <f t="shared" ca="1" si="389"/>
        <v>2</v>
      </c>
      <c r="M4947" t="str">
        <f ca="1">VLOOKUP(L4947,Departamento!A$1:C$8,2,FALSE)</f>
        <v>Telefonia</v>
      </c>
      <c r="N4947">
        <f t="shared" ca="1" si="388"/>
        <v>3</v>
      </c>
      <c r="O4947" t="str">
        <f ca="1">VLOOKUP(N4947,gerencia!A$1:B$5,2,FALSE)</f>
        <v>Eletro Eletrônico</v>
      </c>
      <c r="P4947" t="s">
        <v>360</v>
      </c>
      <c r="Q4947">
        <v>1</v>
      </c>
      <c r="R4947">
        <v>1075</v>
      </c>
      <c r="S4947">
        <v>1209</v>
      </c>
    </row>
    <row r="4948" spans="1:19">
      <c r="A4948">
        <v>4947</v>
      </c>
      <c r="B4948">
        <f t="shared" ca="1" si="385"/>
        <v>3</v>
      </c>
      <c r="C4948" t="str">
        <f ca="1">VLOOKUP(B4948,cliente!A$1:B$7,2,FALSE)</f>
        <v>Renato Russo</v>
      </c>
      <c r="D4948">
        <f t="shared" ca="1" si="386"/>
        <v>9</v>
      </c>
      <c r="E4948" t="str">
        <f ca="1">VLOOKUP(D4948,vendedor!A$1:B$13,2,FALSE)</f>
        <v>Diego Santos</v>
      </c>
      <c r="F4948">
        <f t="shared" ca="1" si="387"/>
        <v>2</v>
      </c>
      <c r="G4948" t="str">
        <f ca="1">VLOOKUP(F4948,cidade!A$1:B$6,2,FALSE)</f>
        <v>Recife</v>
      </c>
      <c r="H4948">
        <v>10</v>
      </c>
      <c r="I4948" t="str">
        <f>VLOOKUP(H4948,produto!A$1:F$24,2,FALSE)</f>
        <v>Papel A4</v>
      </c>
      <c r="J4948">
        <f>VLOOKUP(I4948,produto!B$1:G$24,4,FALSE)</f>
        <v>8</v>
      </c>
      <c r="K4948" t="str">
        <f>VLOOKUP(J4948,marca!A$1:B$15,2,FALSE)</f>
        <v>FABER CASTELL</v>
      </c>
      <c r="L4948">
        <f t="shared" ca="1" si="389"/>
        <v>1</v>
      </c>
      <c r="M4948" t="str">
        <f ca="1">VLOOKUP(L4948,Departamento!A$1:C$8,2,FALSE)</f>
        <v>Informática</v>
      </c>
      <c r="N4948">
        <f t="shared" ca="1" si="388"/>
        <v>4</v>
      </c>
      <c r="O4948" t="str">
        <f ca="1">VLOOKUP(N4948,gerencia!A$1:B$5,2,FALSE)</f>
        <v>Casa e Decoração</v>
      </c>
      <c r="P4948" t="s">
        <v>156</v>
      </c>
      <c r="Q4948">
        <v>1</v>
      </c>
      <c r="R4948">
        <v>2.15</v>
      </c>
      <c r="S4948">
        <v>763</v>
      </c>
    </row>
    <row r="4949" spans="1:19">
      <c r="A4949">
        <v>4948</v>
      </c>
      <c r="B4949">
        <f t="shared" ca="1" si="385"/>
        <v>5</v>
      </c>
      <c r="C4949" t="str">
        <f ca="1">VLOOKUP(B4949,cliente!A$1:B$7,2,FALSE)</f>
        <v>Edson Arantes</v>
      </c>
      <c r="D4949">
        <f t="shared" ca="1" si="386"/>
        <v>8</v>
      </c>
      <c r="E4949" t="str">
        <f ca="1">VLOOKUP(D4949,vendedor!A$1:B$13,2,FALSE)</f>
        <v>Márcia Brito</v>
      </c>
      <c r="F4949">
        <f t="shared" ca="1" si="387"/>
        <v>3</v>
      </c>
      <c r="G4949" t="str">
        <f ca="1">VLOOKUP(F4949,cidade!A$1:B$6,2,FALSE)</f>
        <v>São Paulo</v>
      </c>
      <c r="H4949">
        <v>18</v>
      </c>
      <c r="I4949" t="str">
        <f>VLOOKUP(H4949,produto!A$1:F$24,2,FALSE)</f>
        <v xml:space="preserve">Xbox </v>
      </c>
      <c r="J4949">
        <f>VLOOKUP(I4949,produto!B$1:G$24,4,FALSE)</f>
        <v>12</v>
      </c>
      <c r="K4949" t="str">
        <f>VLOOKUP(J4949,marca!A$1:B$15,2,FALSE)</f>
        <v>ELETROLUX</v>
      </c>
      <c r="L4949">
        <f t="shared" ca="1" si="389"/>
        <v>6</v>
      </c>
      <c r="M4949" t="str">
        <f ca="1">VLOOKUP(L4949,Departamento!A$1:C$8,2,FALSE)</f>
        <v>Eletrodomestico</v>
      </c>
      <c r="N4949">
        <f t="shared" ca="1" si="388"/>
        <v>1</v>
      </c>
      <c r="O4949" t="str">
        <f ca="1">VLOOKUP(N4949,gerencia!A$1:B$5,2,FALSE)</f>
        <v>Tecnologia</v>
      </c>
      <c r="P4949" t="s">
        <v>578</v>
      </c>
      <c r="Q4949">
        <v>1</v>
      </c>
      <c r="R4949">
        <v>850</v>
      </c>
      <c r="S4949">
        <v>874</v>
      </c>
    </row>
    <row r="4950" spans="1:19">
      <c r="A4950">
        <v>4949</v>
      </c>
      <c r="B4950">
        <f t="shared" ca="1" si="385"/>
        <v>4</v>
      </c>
      <c r="C4950" t="str">
        <f ca="1">VLOOKUP(B4950,cliente!A$1:B$7,2,FALSE)</f>
        <v>Tom Jobim</v>
      </c>
      <c r="D4950">
        <f t="shared" ca="1" si="386"/>
        <v>12</v>
      </c>
      <c r="E4950" t="str">
        <f ca="1">VLOOKUP(D4950,vendedor!A$1:B$13,2,FALSE)</f>
        <v>Marilia Cardoso</v>
      </c>
      <c r="F4950">
        <f t="shared" ca="1" si="387"/>
        <v>5</v>
      </c>
      <c r="G4950" t="str">
        <f ca="1">VLOOKUP(F4950,cidade!A$1:B$6,2,FALSE)</f>
        <v>Belo Horizonte</v>
      </c>
      <c r="H4950">
        <v>18</v>
      </c>
      <c r="I4950" t="str">
        <f>VLOOKUP(H4950,produto!A$1:F$24,2,FALSE)</f>
        <v xml:space="preserve">Xbox </v>
      </c>
      <c r="J4950">
        <f>VLOOKUP(I4950,produto!B$1:G$24,4,FALSE)</f>
        <v>12</v>
      </c>
      <c r="K4950" t="str">
        <f>VLOOKUP(J4950,marca!A$1:B$15,2,FALSE)</f>
        <v>ELETROLUX</v>
      </c>
      <c r="L4950">
        <f t="shared" ca="1" si="389"/>
        <v>4</v>
      </c>
      <c r="M4950" t="str">
        <f ca="1">VLOOKUP(L4950,Departamento!A$1:C$8,2,FALSE)</f>
        <v>cosmético</v>
      </c>
      <c r="N4950">
        <f t="shared" ca="1" si="388"/>
        <v>4</v>
      </c>
      <c r="O4950" t="str">
        <f ca="1">VLOOKUP(N4950,gerencia!A$1:B$5,2,FALSE)</f>
        <v>Casa e Decoração</v>
      </c>
      <c r="P4950" t="s">
        <v>296</v>
      </c>
      <c r="Q4950">
        <v>1</v>
      </c>
      <c r="R4950">
        <v>850</v>
      </c>
      <c r="S4950">
        <v>795</v>
      </c>
    </row>
    <row r="4951" spans="1:19">
      <c r="A4951">
        <v>4950</v>
      </c>
      <c r="B4951">
        <f t="shared" ca="1" si="385"/>
        <v>1</v>
      </c>
      <c r="C4951" t="str">
        <f ca="1">VLOOKUP(B4951,cliente!A$1:B$7,2,FALSE)</f>
        <v>João do Pulo</v>
      </c>
      <c r="D4951">
        <f t="shared" ca="1" si="386"/>
        <v>8</v>
      </c>
      <c r="E4951" t="str">
        <f ca="1">VLOOKUP(D4951,vendedor!A$1:B$13,2,FALSE)</f>
        <v>Márcia Brito</v>
      </c>
      <c r="F4951">
        <f t="shared" ca="1" si="387"/>
        <v>4</v>
      </c>
      <c r="G4951" t="str">
        <f ca="1">VLOOKUP(F4951,cidade!A$1:B$6,2,FALSE)</f>
        <v>Rio de janeiro</v>
      </c>
      <c r="H4951">
        <v>18</v>
      </c>
      <c r="I4951" t="str">
        <f>VLOOKUP(H4951,produto!A$1:F$24,2,FALSE)</f>
        <v xml:space="preserve">Xbox </v>
      </c>
      <c r="J4951">
        <f>VLOOKUP(I4951,produto!B$1:G$24,4,FALSE)</f>
        <v>12</v>
      </c>
      <c r="K4951" t="str">
        <f>VLOOKUP(J4951,marca!A$1:B$15,2,FALSE)</f>
        <v>ELETROLUX</v>
      </c>
      <c r="L4951">
        <f t="shared" ca="1" si="389"/>
        <v>2</v>
      </c>
      <c r="M4951" t="str">
        <f ca="1">VLOOKUP(L4951,Departamento!A$1:C$8,2,FALSE)</f>
        <v>Telefonia</v>
      </c>
      <c r="N4951">
        <f t="shared" ca="1" si="388"/>
        <v>2</v>
      </c>
      <c r="O4951" t="str">
        <f ca="1">VLOOKUP(N4951,gerencia!A$1:B$5,2,FALSE)</f>
        <v>papelaria/cosmético</v>
      </c>
      <c r="P4951" t="s">
        <v>53</v>
      </c>
      <c r="Q4951">
        <v>2</v>
      </c>
      <c r="R4951">
        <v>850</v>
      </c>
      <c r="S4951">
        <v>1194</v>
      </c>
    </row>
    <row r="4952" spans="1:19">
      <c r="A4952">
        <v>4951</v>
      </c>
      <c r="B4952">
        <f t="shared" ca="1" si="385"/>
        <v>5</v>
      </c>
      <c r="C4952" t="str">
        <f ca="1">VLOOKUP(B4952,cliente!A$1:B$7,2,FALSE)</f>
        <v>Edson Arantes</v>
      </c>
      <c r="D4952">
        <f t="shared" ca="1" si="386"/>
        <v>3</v>
      </c>
      <c r="E4952" t="str">
        <f ca="1">VLOOKUP(D4952,vendedor!A$1:B$13,2,FALSE)</f>
        <v>Issac Palmeiras</v>
      </c>
      <c r="F4952">
        <f t="shared" ca="1" si="387"/>
        <v>3</v>
      </c>
      <c r="G4952" t="str">
        <f ca="1">VLOOKUP(F4952,cidade!A$1:B$6,2,FALSE)</f>
        <v>São Paulo</v>
      </c>
      <c r="H4952">
        <v>2</v>
      </c>
      <c r="I4952" t="str">
        <f>VLOOKUP(H4952,produto!A$1:F$24,2,FALSE)</f>
        <v>Mouse</v>
      </c>
      <c r="J4952">
        <f>VLOOKUP(I4952,produto!B$1:G$24,4,FALSE)</f>
        <v>2</v>
      </c>
      <c r="K4952" t="str">
        <f>VLOOKUP(J4952,marca!A$1:B$15,2,FALSE)</f>
        <v>MICROSOFT</v>
      </c>
      <c r="L4952">
        <f t="shared" ca="1" si="389"/>
        <v>2</v>
      </c>
      <c r="M4952" t="str">
        <f ca="1">VLOOKUP(L4952,Departamento!A$1:C$8,2,FALSE)</f>
        <v>Telefonia</v>
      </c>
      <c r="N4952">
        <f t="shared" ca="1" si="388"/>
        <v>2</v>
      </c>
      <c r="O4952" t="str">
        <f ca="1">VLOOKUP(N4952,gerencia!A$1:B$5,2,FALSE)</f>
        <v>papelaria/cosmético</v>
      </c>
      <c r="P4952" t="s">
        <v>499</v>
      </c>
      <c r="Q4952">
        <v>3</v>
      </c>
      <c r="R4952">
        <v>25.9</v>
      </c>
      <c r="S4952">
        <v>382</v>
      </c>
    </row>
    <row r="4953" spans="1:19">
      <c r="A4953">
        <v>4952</v>
      </c>
      <c r="B4953">
        <f t="shared" ca="1" si="385"/>
        <v>6</v>
      </c>
      <c r="C4953" t="str">
        <f ca="1">VLOOKUP(B4953,cliente!A$1:B$7,2,FALSE)</f>
        <v>Reginaldo Rossi</v>
      </c>
      <c r="D4953">
        <f t="shared" ca="1" si="386"/>
        <v>4</v>
      </c>
      <c r="E4953" t="str">
        <f ca="1">VLOOKUP(D4953,vendedor!A$1:B$13,2,FALSE)</f>
        <v>Daniela Matos</v>
      </c>
      <c r="F4953">
        <f t="shared" ca="1" si="387"/>
        <v>5</v>
      </c>
      <c r="G4953" t="str">
        <f ca="1">VLOOKUP(F4953,cidade!A$1:B$6,2,FALSE)</f>
        <v>Belo Horizonte</v>
      </c>
      <c r="H4953">
        <v>16</v>
      </c>
      <c r="I4953" t="str">
        <f>VLOOKUP(H4953,produto!A$1:F$24,2,FALSE)</f>
        <v>Perfume</v>
      </c>
      <c r="J4953">
        <f>VLOOKUP(I4953,produto!B$1:G$24,4,FALSE)</f>
        <v>11</v>
      </c>
      <c r="K4953" t="str">
        <f>VLOOKUP(J4953,marca!A$1:B$15,2,FALSE)</f>
        <v>PHILIPS</v>
      </c>
      <c r="L4953">
        <f t="shared" ca="1" si="389"/>
        <v>2</v>
      </c>
      <c r="M4953" t="str">
        <f ca="1">VLOOKUP(L4953,Departamento!A$1:C$8,2,FALSE)</f>
        <v>Telefonia</v>
      </c>
      <c r="N4953">
        <f t="shared" ca="1" si="388"/>
        <v>3</v>
      </c>
      <c r="O4953" t="str">
        <f ca="1">VLOOKUP(N4953,gerencia!A$1:B$5,2,FALSE)</f>
        <v>Eletro Eletrônico</v>
      </c>
      <c r="P4953" t="s">
        <v>205</v>
      </c>
      <c r="Q4953">
        <v>2</v>
      </c>
      <c r="R4953">
        <v>135</v>
      </c>
      <c r="S4953">
        <v>373</v>
      </c>
    </row>
    <row r="4954" spans="1:19">
      <c r="A4954">
        <v>4953</v>
      </c>
      <c r="B4954">
        <f t="shared" ca="1" si="385"/>
        <v>5</v>
      </c>
      <c r="C4954" t="str">
        <f ca="1">VLOOKUP(B4954,cliente!A$1:B$7,2,FALSE)</f>
        <v>Edson Arantes</v>
      </c>
      <c r="D4954">
        <f t="shared" ca="1" si="386"/>
        <v>4</v>
      </c>
      <c r="E4954" t="str">
        <f ca="1">VLOOKUP(D4954,vendedor!A$1:B$13,2,FALSE)</f>
        <v>Daniela Matos</v>
      </c>
      <c r="F4954">
        <f t="shared" ca="1" si="387"/>
        <v>3</v>
      </c>
      <c r="G4954" t="str">
        <f ca="1">VLOOKUP(F4954,cidade!A$1:B$6,2,FALSE)</f>
        <v>São Paulo</v>
      </c>
      <c r="H4954">
        <v>11</v>
      </c>
      <c r="I4954" t="str">
        <f>VLOOKUP(H4954,produto!A$1:F$24,2,FALSE)</f>
        <v xml:space="preserve">Caneta </v>
      </c>
      <c r="J4954">
        <f>VLOOKUP(I4954,produto!B$1:G$24,4,FALSE)</f>
        <v>8</v>
      </c>
      <c r="K4954" t="str">
        <f>VLOOKUP(J4954,marca!A$1:B$15,2,FALSE)</f>
        <v>FABER CASTELL</v>
      </c>
      <c r="L4954">
        <f t="shared" ca="1" si="389"/>
        <v>5</v>
      </c>
      <c r="M4954" t="str">
        <f ca="1">VLOOKUP(L4954,Departamento!A$1:C$8,2,FALSE)</f>
        <v>Eletrónico</v>
      </c>
      <c r="N4954">
        <f t="shared" ca="1" si="388"/>
        <v>4</v>
      </c>
      <c r="O4954" t="str">
        <f ca="1">VLOOKUP(N4954,gerencia!A$1:B$5,2,FALSE)</f>
        <v>Casa e Decoração</v>
      </c>
      <c r="P4954" t="s">
        <v>288</v>
      </c>
      <c r="Q4954">
        <v>2</v>
      </c>
      <c r="R4954">
        <v>0.5</v>
      </c>
      <c r="S4954">
        <v>237</v>
      </c>
    </row>
    <row r="4955" spans="1:19">
      <c r="A4955">
        <v>4954</v>
      </c>
      <c r="B4955">
        <f t="shared" ca="1" si="385"/>
        <v>6</v>
      </c>
      <c r="C4955" t="str">
        <f ca="1">VLOOKUP(B4955,cliente!A$1:B$7,2,FALSE)</f>
        <v>Reginaldo Rossi</v>
      </c>
      <c r="D4955">
        <f t="shared" ca="1" si="386"/>
        <v>5</v>
      </c>
      <c r="E4955" t="str">
        <f ca="1">VLOOKUP(D4955,vendedor!A$1:B$13,2,FALSE)</f>
        <v>Maria Braga</v>
      </c>
      <c r="F4955">
        <f t="shared" ca="1" si="387"/>
        <v>5</v>
      </c>
      <c r="G4955" t="str">
        <f ca="1">VLOOKUP(F4955,cidade!A$1:B$6,2,FALSE)</f>
        <v>Belo Horizonte</v>
      </c>
      <c r="H4955">
        <v>15</v>
      </c>
      <c r="I4955" t="str">
        <f>VLOOKUP(H4955,produto!A$1:F$24,2,FALSE)</f>
        <v>Baton</v>
      </c>
      <c r="J4955">
        <f>VLOOKUP(I4955,produto!B$1:G$24,4,FALSE)</f>
        <v>10</v>
      </c>
      <c r="K4955" t="str">
        <f>VLOOKUP(J4955,marca!A$1:B$15,2,FALSE)</f>
        <v>BOTICARIO</v>
      </c>
      <c r="L4955">
        <f t="shared" ca="1" si="389"/>
        <v>4</v>
      </c>
      <c r="M4955" t="str">
        <f ca="1">VLOOKUP(L4955,Departamento!A$1:C$8,2,FALSE)</f>
        <v>cosmético</v>
      </c>
      <c r="N4955">
        <f t="shared" ca="1" si="388"/>
        <v>1</v>
      </c>
      <c r="O4955" t="str">
        <f ca="1">VLOOKUP(N4955,gerencia!A$1:B$5,2,FALSE)</f>
        <v>Tecnologia</v>
      </c>
      <c r="P4955" t="s">
        <v>395</v>
      </c>
      <c r="Q4955">
        <v>2</v>
      </c>
      <c r="R4955">
        <v>98.5</v>
      </c>
      <c r="S4955">
        <v>892</v>
      </c>
    </row>
    <row r="4956" spans="1:19">
      <c r="A4956">
        <v>4955</v>
      </c>
      <c r="B4956">
        <f t="shared" ca="1" si="385"/>
        <v>4</v>
      </c>
      <c r="C4956" t="str">
        <f ca="1">VLOOKUP(B4956,cliente!A$1:B$7,2,FALSE)</f>
        <v>Tom Jobim</v>
      </c>
      <c r="D4956">
        <f t="shared" ca="1" si="386"/>
        <v>1</v>
      </c>
      <c r="E4956" t="str">
        <f ca="1">VLOOKUP(D4956,vendedor!A$1:B$13,2,FALSE)</f>
        <v>Claudio Silva</v>
      </c>
      <c r="F4956">
        <f t="shared" ca="1" si="387"/>
        <v>1</v>
      </c>
      <c r="G4956" t="str">
        <f ca="1">VLOOKUP(F4956,cidade!A$1:B$6,2,FALSE)</f>
        <v>Salvador</v>
      </c>
      <c r="H4956">
        <v>11</v>
      </c>
      <c r="I4956" t="str">
        <f>VLOOKUP(H4956,produto!A$1:F$24,2,FALSE)</f>
        <v xml:space="preserve">Caneta </v>
      </c>
      <c r="J4956">
        <f>VLOOKUP(I4956,produto!B$1:G$24,4,FALSE)</f>
        <v>8</v>
      </c>
      <c r="K4956" t="str">
        <f>VLOOKUP(J4956,marca!A$1:B$15,2,FALSE)</f>
        <v>FABER CASTELL</v>
      </c>
      <c r="L4956">
        <f t="shared" ca="1" si="389"/>
        <v>1</v>
      </c>
      <c r="M4956" t="str">
        <f ca="1">VLOOKUP(L4956,Departamento!A$1:C$8,2,FALSE)</f>
        <v>Informática</v>
      </c>
      <c r="N4956">
        <f t="shared" ca="1" si="388"/>
        <v>2</v>
      </c>
      <c r="O4956" t="str">
        <f ca="1">VLOOKUP(N4956,gerencia!A$1:B$5,2,FALSE)</f>
        <v>papelaria/cosmético</v>
      </c>
      <c r="P4956" t="s">
        <v>71</v>
      </c>
      <c r="Q4956">
        <v>1</v>
      </c>
      <c r="R4956">
        <v>0.5</v>
      </c>
      <c r="S4956">
        <v>460</v>
      </c>
    </row>
    <row r="4957" spans="1:19">
      <c r="A4957">
        <v>4956</v>
      </c>
      <c r="B4957">
        <f t="shared" ca="1" si="385"/>
        <v>5</v>
      </c>
      <c r="C4957" t="str">
        <f ca="1">VLOOKUP(B4957,cliente!A$1:B$7,2,FALSE)</f>
        <v>Edson Arantes</v>
      </c>
      <c r="D4957">
        <f t="shared" ca="1" si="386"/>
        <v>8</v>
      </c>
      <c r="E4957" t="str">
        <f ca="1">VLOOKUP(D4957,vendedor!A$1:B$13,2,FALSE)</f>
        <v>Márcia Brito</v>
      </c>
      <c r="F4957">
        <f t="shared" ca="1" si="387"/>
        <v>1</v>
      </c>
      <c r="G4957" t="str">
        <f ca="1">VLOOKUP(F4957,cidade!A$1:B$6,2,FALSE)</f>
        <v>Salvador</v>
      </c>
      <c r="H4957">
        <v>12</v>
      </c>
      <c r="I4957" t="str">
        <f>VLOOKUP(H4957,produto!A$1:F$24,2,FALSE)</f>
        <v>Borracha</v>
      </c>
      <c r="J4957">
        <f>VLOOKUP(I4957,produto!B$1:G$24,4,FALSE)</f>
        <v>7</v>
      </c>
      <c r="K4957" t="str">
        <f>VLOOKUP(J4957,marca!A$1:B$15,2,FALSE)</f>
        <v>TILIBRA</v>
      </c>
      <c r="L4957">
        <f t="shared" ca="1" si="389"/>
        <v>5</v>
      </c>
      <c r="M4957" t="str">
        <f ca="1">VLOOKUP(L4957,Departamento!A$1:C$8,2,FALSE)</f>
        <v>Eletrónico</v>
      </c>
      <c r="N4957">
        <f t="shared" ca="1" si="388"/>
        <v>3</v>
      </c>
      <c r="O4957" t="str">
        <f ca="1">VLOOKUP(N4957,gerencia!A$1:B$5,2,FALSE)</f>
        <v>Eletro Eletrônico</v>
      </c>
      <c r="P4957" t="s">
        <v>21</v>
      </c>
      <c r="Q4957">
        <v>2</v>
      </c>
      <c r="R4957">
        <v>5.3</v>
      </c>
      <c r="S4957">
        <v>632</v>
      </c>
    </row>
    <row r="4958" spans="1:19">
      <c r="A4958">
        <v>4957</v>
      </c>
      <c r="B4958">
        <f t="shared" ca="1" si="385"/>
        <v>6</v>
      </c>
      <c r="C4958" t="str">
        <f ca="1">VLOOKUP(B4958,cliente!A$1:B$7,2,FALSE)</f>
        <v>Reginaldo Rossi</v>
      </c>
      <c r="D4958">
        <f t="shared" ca="1" si="386"/>
        <v>6</v>
      </c>
      <c r="E4958" t="str">
        <f ca="1">VLOOKUP(D4958,vendedor!A$1:B$13,2,FALSE)</f>
        <v>Rodrigo Machado</v>
      </c>
      <c r="F4958">
        <f t="shared" ca="1" si="387"/>
        <v>1</v>
      </c>
      <c r="G4958" t="str">
        <f ca="1">VLOOKUP(F4958,cidade!A$1:B$6,2,FALSE)</f>
        <v>Salvador</v>
      </c>
      <c r="H4958">
        <v>17</v>
      </c>
      <c r="I4958" t="str">
        <f>VLOOKUP(H4958,produto!A$1:F$24,2,FALSE)</f>
        <v>Aparalho de Barbear Elétrico</v>
      </c>
      <c r="J4958">
        <f>VLOOKUP(I4958,produto!B$1:G$24,4,FALSE)</f>
        <v>2</v>
      </c>
      <c r="K4958" t="str">
        <f>VLOOKUP(J4958,marca!A$1:B$15,2,FALSE)</f>
        <v>MICROSOFT</v>
      </c>
      <c r="L4958">
        <f t="shared" ca="1" si="389"/>
        <v>6</v>
      </c>
      <c r="M4958" t="str">
        <f ca="1">VLOOKUP(L4958,Departamento!A$1:C$8,2,FALSE)</f>
        <v>Eletrodomestico</v>
      </c>
      <c r="N4958">
        <f t="shared" ca="1" si="388"/>
        <v>4</v>
      </c>
      <c r="O4958" t="str">
        <f ca="1">VLOOKUP(N4958,gerencia!A$1:B$5,2,FALSE)</f>
        <v>Casa e Decoração</v>
      </c>
      <c r="P4958" t="s">
        <v>625</v>
      </c>
      <c r="Q4958">
        <v>3</v>
      </c>
      <c r="R4958">
        <v>1075</v>
      </c>
      <c r="S4958">
        <v>314</v>
      </c>
    </row>
    <row r="4959" spans="1:19">
      <c r="A4959">
        <v>4958</v>
      </c>
      <c r="B4959">
        <f t="shared" ca="1" si="385"/>
        <v>2</v>
      </c>
      <c r="C4959" t="str">
        <f ca="1">VLOOKUP(B4959,cliente!A$1:B$7,2,FALSE)</f>
        <v>Benito de Paula</v>
      </c>
      <c r="D4959">
        <f t="shared" ca="1" si="386"/>
        <v>2</v>
      </c>
      <c r="E4959" t="str">
        <f ca="1">VLOOKUP(D4959,vendedor!A$1:B$13,2,FALSE)</f>
        <v>Márcio Barroso</v>
      </c>
      <c r="F4959">
        <f t="shared" ca="1" si="387"/>
        <v>5</v>
      </c>
      <c r="G4959" t="str">
        <f ca="1">VLOOKUP(F4959,cidade!A$1:B$6,2,FALSE)</f>
        <v>Belo Horizonte</v>
      </c>
      <c r="H4959">
        <v>1</v>
      </c>
      <c r="I4959" t="str">
        <f>VLOOKUP(H4959,produto!A$1:F$24,2,FALSE)</f>
        <v>TV</v>
      </c>
      <c r="J4959">
        <f>VLOOKUP(I4959,produto!B$1:G$24,4,FALSE)</f>
        <v>3</v>
      </c>
      <c r="K4959" t="str">
        <f>VLOOKUP(J4959,marca!A$1:B$15,2,FALSE)</f>
        <v>DELL</v>
      </c>
      <c r="L4959">
        <f t="shared" ca="1" si="389"/>
        <v>3</v>
      </c>
      <c r="M4959" t="str">
        <f ca="1">VLOOKUP(L4959,Departamento!A$1:C$8,2,FALSE)</f>
        <v>Papelaria</v>
      </c>
      <c r="N4959">
        <f t="shared" ca="1" si="388"/>
        <v>2</v>
      </c>
      <c r="O4959" t="str">
        <f ca="1">VLOOKUP(N4959,gerencia!A$1:B$5,2,FALSE)</f>
        <v>papelaria/cosmético</v>
      </c>
      <c r="P4959" t="s">
        <v>217</v>
      </c>
      <c r="Q4959">
        <v>3</v>
      </c>
      <c r="R4959">
        <v>25.15</v>
      </c>
      <c r="S4959">
        <v>951</v>
      </c>
    </row>
    <row r="4960" spans="1:19">
      <c r="A4960">
        <v>4959</v>
      </c>
      <c r="B4960">
        <f t="shared" ca="1" si="385"/>
        <v>4</v>
      </c>
      <c r="C4960" t="str">
        <f ca="1">VLOOKUP(B4960,cliente!A$1:B$7,2,FALSE)</f>
        <v>Tom Jobim</v>
      </c>
      <c r="D4960">
        <f t="shared" ca="1" si="386"/>
        <v>7</v>
      </c>
      <c r="E4960" t="str">
        <f ca="1">VLOOKUP(D4960,vendedor!A$1:B$13,2,FALSE)</f>
        <v>João Oliveira</v>
      </c>
      <c r="F4960">
        <f t="shared" ca="1" si="387"/>
        <v>5</v>
      </c>
      <c r="G4960" t="str">
        <f ca="1">VLOOKUP(F4960,cidade!A$1:B$6,2,FALSE)</f>
        <v>Belo Horizonte</v>
      </c>
      <c r="H4960">
        <v>2</v>
      </c>
      <c r="I4960" t="str">
        <f>VLOOKUP(H4960,produto!A$1:F$24,2,FALSE)</f>
        <v>Mouse</v>
      </c>
      <c r="J4960">
        <f>VLOOKUP(I4960,produto!B$1:G$24,4,FALSE)</f>
        <v>2</v>
      </c>
      <c r="K4960" t="str">
        <f>VLOOKUP(J4960,marca!A$1:B$15,2,FALSE)</f>
        <v>MICROSOFT</v>
      </c>
      <c r="L4960">
        <f t="shared" ca="1" si="389"/>
        <v>5</v>
      </c>
      <c r="M4960" t="str">
        <f ca="1">VLOOKUP(L4960,Departamento!A$1:C$8,2,FALSE)</f>
        <v>Eletrónico</v>
      </c>
      <c r="N4960">
        <f t="shared" ca="1" si="388"/>
        <v>1</v>
      </c>
      <c r="O4960" t="str">
        <f ca="1">VLOOKUP(N4960,gerencia!A$1:B$5,2,FALSE)</f>
        <v>Tecnologia</v>
      </c>
      <c r="P4960" t="s">
        <v>524</v>
      </c>
      <c r="Q4960">
        <v>1</v>
      </c>
      <c r="R4960">
        <v>25.9</v>
      </c>
      <c r="S4960">
        <v>439</v>
      </c>
    </row>
    <row r="4961" spans="1:19">
      <c r="A4961">
        <v>4960</v>
      </c>
      <c r="B4961">
        <f t="shared" ca="1" si="385"/>
        <v>4</v>
      </c>
      <c r="C4961" t="str">
        <f ca="1">VLOOKUP(B4961,cliente!A$1:B$7,2,FALSE)</f>
        <v>Tom Jobim</v>
      </c>
      <c r="D4961">
        <f t="shared" ca="1" si="386"/>
        <v>5</v>
      </c>
      <c r="E4961" t="str">
        <f ca="1">VLOOKUP(D4961,vendedor!A$1:B$13,2,FALSE)</f>
        <v>Maria Braga</v>
      </c>
      <c r="F4961">
        <f t="shared" ca="1" si="387"/>
        <v>5</v>
      </c>
      <c r="G4961" t="str">
        <f ca="1">VLOOKUP(F4961,cidade!A$1:B$6,2,FALSE)</f>
        <v>Belo Horizonte</v>
      </c>
      <c r="H4961">
        <v>19</v>
      </c>
      <c r="I4961" t="str">
        <f>VLOOKUP(H4961,produto!A$1:F$24,2,FALSE)</f>
        <v>Fogão</v>
      </c>
      <c r="J4961">
        <f>VLOOKUP(I4961,produto!B$1:G$24,4,FALSE)</f>
        <v>13</v>
      </c>
      <c r="K4961" t="str">
        <f>VLOOKUP(J4961,marca!A$1:B$15,2,FALSE)</f>
        <v>BRASTEMP</v>
      </c>
      <c r="L4961">
        <f t="shared" ca="1" si="389"/>
        <v>3</v>
      </c>
      <c r="M4961" t="str">
        <f ca="1">VLOOKUP(L4961,Departamento!A$1:C$8,2,FALSE)</f>
        <v>Papelaria</v>
      </c>
      <c r="N4961">
        <f t="shared" ca="1" si="388"/>
        <v>4</v>
      </c>
      <c r="O4961" t="str">
        <f ca="1">VLOOKUP(N4961,gerencia!A$1:B$5,2,FALSE)</f>
        <v>Casa e Decoração</v>
      </c>
      <c r="P4961" t="s">
        <v>132</v>
      </c>
      <c r="Q4961">
        <v>1</v>
      </c>
      <c r="R4961">
        <v>1500</v>
      </c>
      <c r="S4961">
        <v>1147</v>
      </c>
    </row>
    <row r="4962" spans="1:19">
      <c r="A4962">
        <v>4961</v>
      </c>
      <c r="B4962">
        <f t="shared" ca="1" si="385"/>
        <v>5</v>
      </c>
      <c r="C4962" t="str">
        <f ca="1">VLOOKUP(B4962,cliente!A$1:B$7,2,FALSE)</f>
        <v>Edson Arantes</v>
      </c>
      <c r="D4962">
        <f t="shared" ca="1" si="386"/>
        <v>3</v>
      </c>
      <c r="E4962" t="str">
        <f ca="1">VLOOKUP(D4962,vendedor!A$1:B$13,2,FALSE)</f>
        <v>Issac Palmeiras</v>
      </c>
      <c r="F4962">
        <f t="shared" ca="1" si="387"/>
        <v>4</v>
      </c>
      <c r="G4962" t="str">
        <f ca="1">VLOOKUP(F4962,cidade!A$1:B$6,2,FALSE)</f>
        <v>Rio de janeiro</v>
      </c>
      <c r="H4962">
        <v>8</v>
      </c>
      <c r="I4962" t="str">
        <f>VLOOKUP(H4962,produto!A$1:F$24,2,FALSE)</f>
        <v>Telefone Sem Fio</v>
      </c>
      <c r="J4962">
        <f>VLOOKUP(I4962,produto!B$1:G$24,4,FALSE)</f>
        <v>5</v>
      </c>
      <c r="K4962" t="str">
        <f>VLOOKUP(J4962,marca!A$1:B$15,2,FALSE)</f>
        <v>SAMSUNG</v>
      </c>
      <c r="L4962">
        <f t="shared" ca="1" si="389"/>
        <v>4</v>
      </c>
      <c r="M4962" t="str">
        <f ca="1">VLOOKUP(L4962,Departamento!A$1:C$8,2,FALSE)</f>
        <v>cosmético</v>
      </c>
      <c r="N4962">
        <f t="shared" ca="1" si="388"/>
        <v>3</v>
      </c>
      <c r="O4962" t="str">
        <f ca="1">VLOOKUP(N4962,gerencia!A$1:B$5,2,FALSE)</f>
        <v>Eletro Eletrônico</v>
      </c>
      <c r="P4962" t="s">
        <v>304</v>
      </c>
      <c r="Q4962">
        <v>1</v>
      </c>
      <c r="R4962">
        <v>875</v>
      </c>
      <c r="S4962">
        <v>1377</v>
      </c>
    </row>
    <row r="4963" spans="1:19">
      <c r="A4963">
        <v>4962</v>
      </c>
      <c r="B4963">
        <f t="shared" ca="1" si="385"/>
        <v>3</v>
      </c>
      <c r="C4963" t="str">
        <f ca="1">VLOOKUP(B4963,cliente!A$1:B$7,2,FALSE)</f>
        <v>Renato Russo</v>
      </c>
      <c r="D4963">
        <f t="shared" ca="1" si="386"/>
        <v>5</v>
      </c>
      <c r="E4963" t="str">
        <f ca="1">VLOOKUP(D4963,vendedor!A$1:B$13,2,FALSE)</f>
        <v>Maria Braga</v>
      </c>
      <c r="F4963">
        <f t="shared" ca="1" si="387"/>
        <v>1</v>
      </c>
      <c r="G4963" t="str">
        <f ca="1">VLOOKUP(F4963,cidade!A$1:B$6,2,FALSE)</f>
        <v>Salvador</v>
      </c>
      <c r="H4963">
        <v>21</v>
      </c>
      <c r="I4963" t="str">
        <f>VLOOKUP(H4963,produto!A$1:F$24,2,FALSE)</f>
        <v>microondas</v>
      </c>
      <c r="J4963">
        <f>VLOOKUP(I4963,produto!B$1:G$24,4,FALSE)</f>
        <v>14</v>
      </c>
      <c r="K4963" t="str">
        <f>VLOOKUP(J4963,marca!A$1:B$15,2,FALSE)</f>
        <v>DA CASA</v>
      </c>
      <c r="L4963">
        <f t="shared" ca="1" si="389"/>
        <v>1</v>
      </c>
      <c r="M4963" t="str">
        <f ca="1">VLOOKUP(L4963,Departamento!A$1:C$8,2,FALSE)</f>
        <v>Informática</v>
      </c>
      <c r="N4963">
        <f t="shared" ca="1" si="388"/>
        <v>1</v>
      </c>
      <c r="O4963" t="str">
        <f ca="1">VLOOKUP(N4963,gerencia!A$1:B$5,2,FALSE)</f>
        <v>Tecnologia</v>
      </c>
      <c r="P4963" t="s">
        <v>55</v>
      </c>
      <c r="Q4963">
        <v>2</v>
      </c>
      <c r="R4963">
        <v>2100</v>
      </c>
      <c r="S4963">
        <v>587</v>
      </c>
    </row>
    <row r="4964" spans="1:19">
      <c r="A4964">
        <v>4963</v>
      </c>
      <c r="B4964">
        <f t="shared" ca="1" si="385"/>
        <v>1</v>
      </c>
      <c r="C4964" t="str">
        <f ca="1">VLOOKUP(B4964,cliente!A$1:B$7,2,FALSE)</f>
        <v>João do Pulo</v>
      </c>
      <c r="D4964">
        <f t="shared" ca="1" si="386"/>
        <v>9</v>
      </c>
      <c r="E4964" t="str">
        <f ca="1">VLOOKUP(D4964,vendedor!A$1:B$13,2,FALSE)</f>
        <v>Diego Santos</v>
      </c>
      <c r="F4964">
        <f t="shared" ca="1" si="387"/>
        <v>1</v>
      </c>
      <c r="G4964" t="str">
        <f ca="1">VLOOKUP(F4964,cidade!A$1:B$6,2,FALSE)</f>
        <v>Salvador</v>
      </c>
      <c r="H4964">
        <v>6</v>
      </c>
      <c r="I4964" t="str">
        <f>VLOOKUP(H4964,produto!A$1:F$24,2,FALSE)</f>
        <v xml:space="preserve">Notebook </v>
      </c>
      <c r="J4964">
        <f>VLOOKUP(I4964,produto!B$1:G$24,4,FALSE)</f>
        <v>5</v>
      </c>
      <c r="K4964" t="str">
        <f>VLOOKUP(J4964,marca!A$1:B$15,2,FALSE)</f>
        <v>SAMSUNG</v>
      </c>
      <c r="L4964">
        <f t="shared" ca="1" si="389"/>
        <v>3</v>
      </c>
      <c r="M4964" t="str">
        <f ca="1">VLOOKUP(L4964,Departamento!A$1:C$8,2,FALSE)</f>
        <v>Papelaria</v>
      </c>
      <c r="N4964">
        <f t="shared" ca="1" si="388"/>
        <v>1</v>
      </c>
      <c r="O4964" t="str">
        <f ca="1">VLOOKUP(N4964,gerencia!A$1:B$5,2,FALSE)</f>
        <v>Tecnologia</v>
      </c>
      <c r="P4964" t="s">
        <v>646</v>
      </c>
      <c r="Q4964">
        <v>1</v>
      </c>
      <c r="R4964">
        <v>550</v>
      </c>
      <c r="S4964">
        <v>1024</v>
      </c>
    </row>
    <row r="4965" spans="1:19">
      <c r="A4965">
        <v>4964</v>
      </c>
      <c r="B4965">
        <f t="shared" ca="1" si="385"/>
        <v>1</v>
      </c>
      <c r="C4965" t="str">
        <f ca="1">VLOOKUP(B4965,cliente!A$1:B$7,2,FALSE)</f>
        <v>João do Pulo</v>
      </c>
      <c r="D4965">
        <f t="shared" ca="1" si="386"/>
        <v>7</v>
      </c>
      <c r="E4965" t="str">
        <f ca="1">VLOOKUP(D4965,vendedor!A$1:B$13,2,FALSE)</f>
        <v>João Oliveira</v>
      </c>
      <c r="F4965">
        <f t="shared" ca="1" si="387"/>
        <v>4</v>
      </c>
      <c r="G4965" t="str">
        <f ca="1">VLOOKUP(F4965,cidade!A$1:B$6,2,FALSE)</f>
        <v>Rio de janeiro</v>
      </c>
      <c r="H4965">
        <v>19</v>
      </c>
      <c r="I4965" t="str">
        <f>VLOOKUP(H4965,produto!A$1:F$24,2,FALSE)</f>
        <v>Fogão</v>
      </c>
      <c r="J4965">
        <f>VLOOKUP(I4965,produto!B$1:G$24,4,FALSE)</f>
        <v>13</v>
      </c>
      <c r="K4965" t="str">
        <f>VLOOKUP(J4965,marca!A$1:B$15,2,FALSE)</f>
        <v>BRASTEMP</v>
      </c>
      <c r="L4965">
        <f t="shared" ca="1" si="389"/>
        <v>4</v>
      </c>
      <c r="M4965" t="str">
        <f ca="1">VLOOKUP(L4965,Departamento!A$1:C$8,2,FALSE)</f>
        <v>cosmético</v>
      </c>
      <c r="N4965">
        <f t="shared" ca="1" si="388"/>
        <v>4</v>
      </c>
      <c r="O4965" t="str">
        <f ca="1">VLOOKUP(N4965,gerencia!A$1:B$5,2,FALSE)</f>
        <v>Casa e Decoração</v>
      </c>
      <c r="P4965" t="s">
        <v>373</v>
      </c>
      <c r="Q4965">
        <v>2</v>
      </c>
      <c r="R4965">
        <v>1500</v>
      </c>
      <c r="S4965">
        <v>596</v>
      </c>
    </row>
    <row r="4966" spans="1:19">
      <c r="A4966">
        <v>4965</v>
      </c>
      <c r="B4966">
        <f t="shared" ca="1" si="385"/>
        <v>3</v>
      </c>
      <c r="C4966" t="str">
        <f ca="1">VLOOKUP(B4966,cliente!A$1:B$7,2,FALSE)</f>
        <v>Renato Russo</v>
      </c>
      <c r="D4966">
        <f t="shared" ca="1" si="386"/>
        <v>11</v>
      </c>
      <c r="E4966" t="str">
        <f ca="1">VLOOKUP(D4966,vendedor!A$1:B$13,2,FALSE)</f>
        <v>Filipe Almeida</v>
      </c>
      <c r="F4966">
        <f t="shared" ca="1" si="387"/>
        <v>2</v>
      </c>
      <c r="G4966" t="str">
        <f ca="1">VLOOKUP(F4966,cidade!A$1:B$6,2,FALSE)</f>
        <v>Recife</v>
      </c>
      <c r="H4966">
        <v>2</v>
      </c>
      <c r="I4966" t="str">
        <f>VLOOKUP(H4966,produto!A$1:F$24,2,FALSE)</f>
        <v>Mouse</v>
      </c>
      <c r="J4966">
        <f>VLOOKUP(I4966,produto!B$1:G$24,4,FALSE)</f>
        <v>2</v>
      </c>
      <c r="K4966" t="str">
        <f>VLOOKUP(J4966,marca!A$1:B$15,2,FALSE)</f>
        <v>MICROSOFT</v>
      </c>
      <c r="L4966">
        <f t="shared" ca="1" si="389"/>
        <v>4</v>
      </c>
      <c r="M4966" t="str">
        <f ca="1">VLOOKUP(L4966,Departamento!A$1:C$8,2,FALSE)</f>
        <v>cosmético</v>
      </c>
      <c r="N4966">
        <f t="shared" ca="1" si="388"/>
        <v>4</v>
      </c>
      <c r="O4966" t="str">
        <f ca="1">VLOOKUP(N4966,gerencia!A$1:B$5,2,FALSE)</f>
        <v>Casa e Decoração</v>
      </c>
      <c r="P4966" t="s">
        <v>358</v>
      </c>
      <c r="Q4966">
        <v>2</v>
      </c>
      <c r="R4966">
        <v>25.9</v>
      </c>
      <c r="S4966">
        <v>1481</v>
      </c>
    </row>
    <row r="4967" spans="1:19">
      <c r="A4967">
        <v>4966</v>
      </c>
      <c r="B4967">
        <f t="shared" ca="1" si="385"/>
        <v>3</v>
      </c>
      <c r="C4967" t="str">
        <f ca="1">VLOOKUP(B4967,cliente!A$1:B$7,2,FALSE)</f>
        <v>Renato Russo</v>
      </c>
      <c r="D4967">
        <f t="shared" ca="1" si="386"/>
        <v>6</v>
      </c>
      <c r="E4967" t="str">
        <f ca="1">VLOOKUP(D4967,vendedor!A$1:B$13,2,FALSE)</f>
        <v>Rodrigo Machado</v>
      </c>
      <c r="F4967">
        <f t="shared" ca="1" si="387"/>
        <v>4</v>
      </c>
      <c r="G4967" t="str">
        <f ca="1">VLOOKUP(F4967,cidade!A$1:B$6,2,FALSE)</f>
        <v>Rio de janeiro</v>
      </c>
      <c r="H4967">
        <v>15</v>
      </c>
      <c r="I4967" t="str">
        <f>VLOOKUP(H4967,produto!A$1:F$24,2,FALSE)</f>
        <v>Baton</v>
      </c>
      <c r="J4967">
        <f>VLOOKUP(I4967,produto!B$1:G$24,4,FALSE)</f>
        <v>10</v>
      </c>
      <c r="K4967" t="str">
        <f>VLOOKUP(J4967,marca!A$1:B$15,2,FALSE)</f>
        <v>BOTICARIO</v>
      </c>
      <c r="L4967">
        <f t="shared" ca="1" si="389"/>
        <v>2</v>
      </c>
      <c r="M4967" t="str">
        <f ca="1">VLOOKUP(L4967,Departamento!A$1:C$8,2,FALSE)</f>
        <v>Telefonia</v>
      </c>
      <c r="N4967">
        <f t="shared" ca="1" si="388"/>
        <v>4</v>
      </c>
      <c r="O4967" t="str">
        <f ca="1">VLOOKUP(N4967,gerencia!A$1:B$5,2,FALSE)</f>
        <v>Casa e Decoração</v>
      </c>
      <c r="P4967" t="s">
        <v>624</v>
      </c>
      <c r="Q4967">
        <v>3</v>
      </c>
      <c r="R4967">
        <v>98.5</v>
      </c>
      <c r="S4967">
        <v>341</v>
      </c>
    </row>
    <row r="4968" spans="1:19">
      <c r="A4968">
        <v>4967</v>
      </c>
      <c r="B4968">
        <f t="shared" ca="1" si="385"/>
        <v>1</v>
      </c>
      <c r="C4968" t="str">
        <f ca="1">VLOOKUP(B4968,cliente!A$1:B$7,2,FALSE)</f>
        <v>João do Pulo</v>
      </c>
      <c r="D4968">
        <f t="shared" ca="1" si="386"/>
        <v>3</v>
      </c>
      <c r="E4968" t="str">
        <f ca="1">VLOOKUP(D4968,vendedor!A$1:B$13,2,FALSE)</f>
        <v>Issac Palmeiras</v>
      </c>
      <c r="F4968">
        <f t="shared" ca="1" si="387"/>
        <v>5</v>
      </c>
      <c r="G4968" t="str">
        <f ca="1">VLOOKUP(F4968,cidade!A$1:B$6,2,FALSE)</f>
        <v>Belo Horizonte</v>
      </c>
      <c r="H4968">
        <v>8</v>
      </c>
      <c r="I4968" t="str">
        <f>VLOOKUP(H4968,produto!A$1:F$24,2,FALSE)</f>
        <v>Telefone Sem Fio</v>
      </c>
      <c r="J4968">
        <f>VLOOKUP(I4968,produto!B$1:G$24,4,FALSE)</f>
        <v>5</v>
      </c>
      <c r="K4968" t="str">
        <f>VLOOKUP(J4968,marca!A$1:B$15,2,FALSE)</f>
        <v>SAMSUNG</v>
      </c>
      <c r="L4968">
        <f t="shared" ca="1" si="389"/>
        <v>5</v>
      </c>
      <c r="M4968" t="str">
        <f ca="1">VLOOKUP(L4968,Departamento!A$1:C$8,2,FALSE)</f>
        <v>Eletrónico</v>
      </c>
      <c r="N4968">
        <f t="shared" ca="1" si="388"/>
        <v>4</v>
      </c>
      <c r="O4968" t="str">
        <f ca="1">VLOOKUP(N4968,gerencia!A$1:B$5,2,FALSE)</f>
        <v>Casa e Decoração</v>
      </c>
      <c r="P4968" t="s">
        <v>134</v>
      </c>
      <c r="Q4968">
        <v>2</v>
      </c>
      <c r="R4968">
        <v>875</v>
      </c>
      <c r="S4968">
        <v>280</v>
      </c>
    </row>
    <row r="4969" spans="1:19">
      <c r="A4969">
        <v>4968</v>
      </c>
      <c r="B4969">
        <f t="shared" ca="1" si="385"/>
        <v>1</v>
      </c>
      <c r="C4969" t="str">
        <f ca="1">VLOOKUP(B4969,cliente!A$1:B$7,2,FALSE)</f>
        <v>João do Pulo</v>
      </c>
      <c r="D4969">
        <f t="shared" ca="1" si="386"/>
        <v>6</v>
      </c>
      <c r="E4969" t="str">
        <f ca="1">VLOOKUP(D4969,vendedor!A$1:B$13,2,FALSE)</f>
        <v>Rodrigo Machado</v>
      </c>
      <c r="F4969">
        <f t="shared" ca="1" si="387"/>
        <v>3</v>
      </c>
      <c r="G4969" t="str">
        <f ca="1">VLOOKUP(F4969,cidade!A$1:B$6,2,FALSE)</f>
        <v>São Paulo</v>
      </c>
      <c r="H4969">
        <v>11</v>
      </c>
      <c r="I4969" t="str">
        <f>VLOOKUP(H4969,produto!A$1:F$24,2,FALSE)</f>
        <v xml:space="preserve">Caneta </v>
      </c>
      <c r="J4969">
        <f>VLOOKUP(I4969,produto!B$1:G$24,4,FALSE)</f>
        <v>8</v>
      </c>
      <c r="K4969" t="str">
        <f>VLOOKUP(J4969,marca!A$1:B$15,2,FALSE)</f>
        <v>FABER CASTELL</v>
      </c>
      <c r="L4969">
        <f t="shared" ca="1" si="389"/>
        <v>1</v>
      </c>
      <c r="M4969" t="str">
        <f ca="1">VLOOKUP(L4969,Departamento!A$1:C$8,2,FALSE)</f>
        <v>Informática</v>
      </c>
      <c r="N4969">
        <f t="shared" ca="1" si="388"/>
        <v>1</v>
      </c>
      <c r="O4969" t="str">
        <f ca="1">VLOOKUP(N4969,gerencia!A$1:B$5,2,FALSE)</f>
        <v>Tecnologia</v>
      </c>
      <c r="P4969" t="s">
        <v>122</v>
      </c>
      <c r="Q4969">
        <v>3</v>
      </c>
      <c r="R4969">
        <v>0.5</v>
      </c>
      <c r="S4969">
        <v>1015</v>
      </c>
    </row>
    <row r="4970" spans="1:19">
      <c r="A4970">
        <v>4969</v>
      </c>
      <c r="B4970">
        <f t="shared" ca="1" si="385"/>
        <v>4</v>
      </c>
      <c r="C4970" t="str">
        <f ca="1">VLOOKUP(B4970,cliente!A$1:B$7,2,FALSE)</f>
        <v>Tom Jobim</v>
      </c>
      <c r="D4970">
        <f t="shared" ca="1" si="386"/>
        <v>12</v>
      </c>
      <c r="E4970" t="str">
        <f ca="1">VLOOKUP(D4970,vendedor!A$1:B$13,2,FALSE)</f>
        <v>Marilia Cardoso</v>
      </c>
      <c r="F4970">
        <f t="shared" ca="1" si="387"/>
        <v>4</v>
      </c>
      <c r="G4970" t="str">
        <f ca="1">VLOOKUP(F4970,cidade!A$1:B$6,2,FALSE)</f>
        <v>Rio de janeiro</v>
      </c>
      <c r="H4970">
        <v>9</v>
      </c>
      <c r="I4970" t="str">
        <f>VLOOKUP(H4970,produto!A$1:F$24,2,FALSE)</f>
        <v>Celular  8GB</v>
      </c>
      <c r="J4970">
        <f>VLOOKUP(I4970,produto!B$1:G$24,4,FALSE)</f>
        <v>8</v>
      </c>
      <c r="K4970" t="str">
        <f>VLOOKUP(J4970,marca!A$1:B$15,2,FALSE)</f>
        <v>FABER CASTELL</v>
      </c>
      <c r="L4970">
        <f t="shared" ca="1" si="389"/>
        <v>1</v>
      </c>
      <c r="M4970" t="str">
        <f ca="1">VLOOKUP(L4970,Departamento!A$1:C$8,2,FALSE)</f>
        <v>Informática</v>
      </c>
      <c r="N4970">
        <f t="shared" ca="1" si="388"/>
        <v>1</v>
      </c>
      <c r="O4970" t="str">
        <f ca="1">VLOOKUP(N4970,gerencia!A$1:B$5,2,FALSE)</f>
        <v>Tecnologia</v>
      </c>
      <c r="P4970" t="s">
        <v>162</v>
      </c>
      <c r="Q4970">
        <v>1</v>
      </c>
      <c r="R4970">
        <v>12.25</v>
      </c>
      <c r="S4970">
        <v>126</v>
      </c>
    </row>
    <row r="4971" spans="1:19">
      <c r="A4971">
        <v>4970</v>
      </c>
      <c r="B4971">
        <f t="shared" ca="1" si="385"/>
        <v>3</v>
      </c>
      <c r="C4971" t="str">
        <f ca="1">VLOOKUP(B4971,cliente!A$1:B$7,2,FALSE)</f>
        <v>Renato Russo</v>
      </c>
      <c r="D4971">
        <f t="shared" ca="1" si="386"/>
        <v>9</v>
      </c>
      <c r="E4971" t="str">
        <f ca="1">VLOOKUP(D4971,vendedor!A$1:B$13,2,FALSE)</f>
        <v>Diego Santos</v>
      </c>
      <c r="F4971">
        <f t="shared" ca="1" si="387"/>
        <v>1</v>
      </c>
      <c r="G4971" t="str">
        <f ca="1">VLOOKUP(F4971,cidade!A$1:B$6,2,FALSE)</f>
        <v>Salvador</v>
      </c>
      <c r="H4971">
        <v>12</v>
      </c>
      <c r="I4971" t="str">
        <f>VLOOKUP(H4971,produto!A$1:F$24,2,FALSE)</f>
        <v>Borracha</v>
      </c>
      <c r="J4971">
        <f>VLOOKUP(I4971,produto!B$1:G$24,4,FALSE)</f>
        <v>7</v>
      </c>
      <c r="K4971" t="str">
        <f>VLOOKUP(J4971,marca!A$1:B$15,2,FALSE)</f>
        <v>TILIBRA</v>
      </c>
      <c r="L4971">
        <f t="shared" ca="1" si="389"/>
        <v>2</v>
      </c>
      <c r="M4971" t="str">
        <f ca="1">VLOOKUP(L4971,Departamento!A$1:C$8,2,FALSE)</f>
        <v>Telefonia</v>
      </c>
      <c r="N4971">
        <f t="shared" ca="1" si="388"/>
        <v>2</v>
      </c>
      <c r="O4971" t="str">
        <f ca="1">VLOOKUP(N4971,gerencia!A$1:B$5,2,FALSE)</f>
        <v>papelaria/cosmético</v>
      </c>
      <c r="P4971" t="s">
        <v>600</v>
      </c>
      <c r="Q4971">
        <v>2</v>
      </c>
      <c r="R4971">
        <v>5.3</v>
      </c>
      <c r="S4971">
        <v>1432</v>
      </c>
    </row>
    <row r="4972" spans="1:19">
      <c r="A4972">
        <v>4971</v>
      </c>
      <c r="B4972">
        <f t="shared" ca="1" si="385"/>
        <v>3</v>
      </c>
      <c r="C4972" t="str">
        <f ca="1">VLOOKUP(B4972,cliente!A$1:B$7,2,FALSE)</f>
        <v>Renato Russo</v>
      </c>
      <c r="D4972">
        <f t="shared" ca="1" si="386"/>
        <v>3</v>
      </c>
      <c r="E4972" t="str">
        <f ca="1">VLOOKUP(D4972,vendedor!A$1:B$13,2,FALSE)</f>
        <v>Issac Palmeiras</v>
      </c>
      <c r="F4972">
        <f t="shared" ca="1" si="387"/>
        <v>3</v>
      </c>
      <c r="G4972" t="str">
        <f ca="1">VLOOKUP(F4972,cidade!A$1:B$6,2,FALSE)</f>
        <v>São Paulo</v>
      </c>
      <c r="H4972">
        <v>17</v>
      </c>
      <c r="I4972" t="str">
        <f>VLOOKUP(H4972,produto!A$1:F$24,2,FALSE)</f>
        <v>Aparalho de Barbear Elétrico</v>
      </c>
      <c r="J4972">
        <f>VLOOKUP(I4972,produto!B$1:G$24,4,FALSE)</f>
        <v>2</v>
      </c>
      <c r="K4972" t="str">
        <f>VLOOKUP(J4972,marca!A$1:B$15,2,FALSE)</f>
        <v>MICROSOFT</v>
      </c>
      <c r="L4972">
        <f t="shared" ca="1" si="389"/>
        <v>3</v>
      </c>
      <c r="M4972" t="str">
        <f ca="1">VLOOKUP(L4972,Departamento!A$1:C$8,2,FALSE)</f>
        <v>Papelaria</v>
      </c>
      <c r="N4972">
        <f t="shared" ca="1" si="388"/>
        <v>1</v>
      </c>
      <c r="O4972" t="str">
        <f ca="1">VLOOKUP(N4972,gerencia!A$1:B$5,2,FALSE)</f>
        <v>Tecnologia</v>
      </c>
      <c r="P4972" t="s">
        <v>121</v>
      </c>
      <c r="Q4972">
        <v>3</v>
      </c>
      <c r="R4972">
        <v>1075</v>
      </c>
      <c r="S4972">
        <v>510</v>
      </c>
    </row>
    <row r="4973" spans="1:19">
      <c r="A4973">
        <v>4972</v>
      </c>
      <c r="B4973">
        <f t="shared" ca="1" si="385"/>
        <v>6</v>
      </c>
      <c r="C4973" t="str">
        <f ca="1">VLOOKUP(B4973,cliente!A$1:B$7,2,FALSE)</f>
        <v>Reginaldo Rossi</v>
      </c>
      <c r="D4973">
        <f t="shared" ca="1" si="386"/>
        <v>2</v>
      </c>
      <c r="E4973" t="str">
        <f ca="1">VLOOKUP(D4973,vendedor!A$1:B$13,2,FALSE)</f>
        <v>Márcio Barroso</v>
      </c>
      <c r="F4973">
        <f t="shared" ca="1" si="387"/>
        <v>3</v>
      </c>
      <c r="G4973" t="str">
        <f ca="1">VLOOKUP(F4973,cidade!A$1:B$6,2,FALSE)</f>
        <v>São Paulo</v>
      </c>
      <c r="H4973">
        <v>8</v>
      </c>
      <c r="I4973" t="str">
        <f>VLOOKUP(H4973,produto!A$1:F$24,2,FALSE)</f>
        <v>Telefone Sem Fio</v>
      </c>
      <c r="J4973">
        <f>VLOOKUP(I4973,produto!B$1:G$24,4,FALSE)</f>
        <v>5</v>
      </c>
      <c r="K4973" t="str">
        <f>VLOOKUP(J4973,marca!A$1:B$15,2,FALSE)</f>
        <v>SAMSUNG</v>
      </c>
      <c r="L4973">
        <f t="shared" ca="1" si="389"/>
        <v>6</v>
      </c>
      <c r="M4973" t="str">
        <f ca="1">VLOOKUP(L4973,Departamento!A$1:C$8,2,FALSE)</f>
        <v>Eletrodomestico</v>
      </c>
      <c r="N4973">
        <f t="shared" ca="1" si="388"/>
        <v>2</v>
      </c>
      <c r="O4973" t="str">
        <f ca="1">VLOOKUP(N4973,gerencia!A$1:B$5,2,FALSE)</f>
        <v>papelaria/cosmético</v>
      </c>
      <c r="P4973" t="s">
        <v>432</v>
      </c>
      <c r="Q4973">
        <v>3</v>
      </c>
      <c r="R4973">
        <v>875</v>
      </c>
      <c r="S4973">
        <v>833</v>
      </c>
    </row>
    <row r="4974" spans="1:19">
      <c r="A4974">
        <v>4973</v>
      </c>
      <c r="B4974">
        <f t="shared" ca="1" si="385"/>
        <v>6</v>
      </c>
      <c r="C4974" t="str">
        <f ca="1">VLOOKUP(B4974,cliente!A$1:B$7,2,FALSE)</f>
        <v>Reginaldo Rossi</v>
      </c>
      <c r="D4974">
        <f t="shared" ca="1" si="386"/>
        <v>5</v>
      </c>
      <c r="E4974" t="str">
        <f ca="1">VLOOKUP(D4974,vendedor!A$1:B$13,2,FALSE)</f>
        <v>Maria Braga</v>
      </c>
      <c r="F4974">
        <f t="shared" ca="1" si="387"/>
        <v>1</v>
      </c>
      <c r="G4974" t="str">
        <f ca="1">VLOOKUP(F4974,cidade!A$1:B$6,2,FALSE)</f>
        <v>Salvador</v>
      </c>
      <c r="H4974">
        <v>10</v>
      </c>
      <c r="I4974" t="str">
        <f>VLOOKUP(H4974,produto!A$1:F$24,2,FALSE)</f>
        <v>Papel A4</v>
      </c>
      <c r="J4974">
        <f>VLOOKUP(I4974,produto!B$1:G$24,4,FALSE)</f>
        <v>8</v>
      </c>
      <c r="K4974" t="str">
        <f>VLOOKUP(J4974,marca!A$1:B$15,2,FALSE)</f>
        <v>FABER CASTELL</v>
      </c>
      <c r="L4974">
        <f t="shared" ca="1" si="389"/>
        <v>1</v>
      </c>
      <c r="M4974" t="str">
        <f ca="1">VLOOKUP(L4974,Departamento!A$1:C$8,2,FALSE)</f>
        <v>Informática</v>
      </c>
      <c r="N4974">
        <f t="shared" ca="1" si="388"/>
        <v>2</v>
      </c>
      <c r="O4974" t="str">
        <f ca="1">VLOOKUP(N4974,gerencia!A$1:B$5,2,FALSE)</f>
        <v>papelaria/cosmético</v>
      </c>
      <c r="P4974" t="s">
        <v>516</v>
      </c>
      <c r="Q4974">
        <v>2</v>
      </c>
      <c r="R4974">
        <v>2.15</v>
      </c>
      <c r="S4974">
        <v>1072</v>
      </c>
    </row>
    <row r="4975" spans="1:19">
      <c r="A4975">
        <v>4974</v>
      </c>
      <c r="B4975">
        <f t="shared" ca="1" si="385"/>
        <v>5</v>
      </c>
      <c r="C4975" t="str">
        <f ca="1">VLOOKUP(B4975,cliente!A$1:B$7,2,FALSE)</f>
        <v>Edson Arantes</v>
      </c>
      <c r="D4975">
        <f t="shared" ca="1" si="386"/>
        <v>2</v>
      </c>
      <c r="E4975" t="str">
        <f ca="1">VLOOKUP(D4975,vendedor!A$1:B$13,2,FALSE)</f>
        <v>Márcio Barroso</v>
      </c>
      <c r="F4975">
        <f t="shared" ca="1" si="387"/>
        <v>2</v>
      </c>
      <c r="G4975" t="str">
        <f ca="1">VLOOKUP(F4975,cidade!A$1:B$6,2,FALSE)</f>
        <v>Recife</v>
      </c>
      <c r="H4975">
        <v>2</v>
      </c>
      <c r="I4975" t="str">
        <f>VLOOKUP(H4975,produto!A$1:F$24,2,FALSE)</f>
        <v>Mouse</v>
      </c>
      <c r="J4975">
        <f>VLOOKUP(I4975,produto!B$1:G$24,4,FALSE)</f>
        <v>2</v>
      </c>
      <c r="K4975" t="str">
        <f>VLOOKUP(J4975,marca!A$1:B$15,2,FALSE)</f>
        <v>MICROSOFT</v>
      </c>
      <c r="L4975">
        <f t="shared" ca="1" si="389"/>
        <v>3</v>
      </c>
      <c r="M4975" t="str">
        <f ca="1">VLOOKUP(L4975,Departamento!A$1:C$8,2,FALSE)</f>
        <v>Papelaria</v>
      </c>
      <c r="N4975">
        <f t="shared" ca="1" si="388"/>
        <v>3</v>
      </c>
      <c r="O4975" t="str">
        <f ca="1">VLOOKUP(N4975,gerencia!A$1:B$5,2,FALSE)</f>
        <v>Eletro Eletrônico</v>
      </c>
      <c r="P4975" t="s">
        <v>21</v>
      </c>
      <c r="Q4975">
        <v>1</v>
      </c>
      <c r="R4975">
        <v>25.9</v>
      </c>
      <c r="S4975">
        <v>545</v>
      </c>
    </row>
    <row r="4976" spans="1:19">
      <c r="A4976">
        <v>4975</v>
      </c>
      <c r="B4976">
        <f t="shared" ca="1" si="385"/>
        <v>6</v>
      </c>
      <c r="C4976" t="str">
        <f ca="1">VLOOKUP(B4976,cliente!A$1:B$7,2,FALSE)</f>
        <v>Reginaldo Rossi</v>
      </c>
      <c r="D4976">
        <f t="shared" ca="1" si="386"/>
        <v>4</v>
      </c>
      <c r="E4976" t="str">
        <f ca="1">VLOOKUP(D4976,vendedor!A$1:B$13,2,FALSE)</f>
        <v>Daniela Matos</v>
      </c>
      <c r="F4976">
        <f t="shared" ca="1" si="387"/>
        <v>2</v>
      </c>
      <c r="G4976" t="str">
        <f ca="1">VLOOKUP(F4976,cidade!A$1:B$6,2,FALSE)</f>
        <v>Recife</v>
      </c>
      <c r="H4976">
        <v>11</v>
      </c>
      <c r="I4976" t="str">
        <f>VLOOKUP(H4976,produto!A$1:F$24,2,FALSE)</f>
        <v xml:space="preserve">Caneta </v>
      </c>
      <c r="J4976">
        <f>VLOOKUP(I4976,produto!B$1:G$24,4,FALSE)</f>
        <v>8</v>
      </c>
      <c r="K4976" t="str">
        <f>VLOOKUP(J4976,marca!A$1:B$15,2,FALSE)</f>
        <v>FABER CASTELL</v>
      </c>
      <c r="L4976">
        <f t="shared" ca="1" si="389"/>
        <v>5</v>
      </c>
      <c r="M4976" t="str">
        <f ca="1">VLOOKUP(L4976,Departamento!A$1:C$8,2,FALSE)</f>
        <v>Eletrónico</v>
      </c>
      <c r="N4976">
        <f t="shared" ca="1" si="388"/>
        <v>1</v>
      </c>
      <c r="O4976" t="str">
        <f ca="1">VLOOKUP(N4976,gerencia!A$1:B$5,2,FALSE)</f>
        <v>Tecnologia</v>
      </c>
      <c r="P4976" t="s">
        <v>362</v>
      </c>
      <c r="Q4976">
        <v>1</v>
      </c>
      <c r="R4976">
        <v>0.5</v>
      </c>
      <c r="S4976">
        <v>1323</v>
      </c>
    </row>
    <row r="4977" spans="1:19">
      <c r="A4977">
        <v>4976</v>
      </c>
      <c r="B4977">
        <f t="shared" ca="1" si="385"/>
        <v>6</v>
      </c>
      <c r="C4977" t="str">
        <f ca="1">VLOOKUP(B4977,cliente!A$1:B$7,2,FALSE)</f>
        <v>Reginaldo Rossi</v>
      </c>
      <c r="D4977">
        <f t="shared" ca="1" si="386"/>
        <v>6</v>
      </c>
      <c r="E4977" t="str">
        <f ca="1">VLOOKUP(D4977,vendedor!A$1:B$13,2,FALSE)</f>
        <v>Rodrigo Machado</v>
      </c>
      <c r="F4977">
        <f t="shared" ca="1" si="387"/>
        <v>1</v>
      </c>
      <c r="G4977" t="str">
        <f ca="1">VLOOKUP(F4977,cidade!A$1:B$6,2,FALSE)</f>
        <v>Salvador</v>
      </c>
      <c r="H4977">
        <v>15</v>
      </c>
      <c r="I4977" t="str">
        <f>VLOOKUP(H4977,produto!A$1:F$24,2,FALSE)</f>
        <v>Baton</v>
      </c>
      <c r="J4977">
        <f>VLOOKUP(I4977,produto!B$1:G$24,4,FALSE)</f>
        <v>10</v>
      </c>
      <c r="K4977" t="str">
        <f>VLOOKUP(J4977,marca!A$1:B$15,2,FALSE)</f>
        <v>BOTICARIO</v>
      </c>
      <c r="L4977">
        <f t="shared" ca="1" si="389"/>
        <v>2</v>
      </c>
      <c r="M4977" t="str">
        <f ca="1">VLOOKUP(L4977,Departamento!A$1:C$8,2,FALSE)</f>
        <v>Telefonia</v>
      </c>
      <c r="N4977">
        <f t="shared" ca="1" si="388"/>
        <v>3</v>
      </c>
      <c r="O4977" t="str">
        <f ca="1">VLOOKUP(N4977,gerencia!A$1:B$5,2,FALSE)</f>
        <v>Eletro Eletrônico</v>
      </c>
      <c r="P4977" t="s">
        <v>120</v>
      </c>
      <c r="Q4977">
        <v>1</v>
      </c>
      <c r="R4977">
        <v>98.5</v>
      </c>
      <c r="S4977">
        <v>753</v>
      </c>
    </row>
    <row r="4978" spans="1:19">
      <c r="A4978">
        <v>4977</v>
      </c>
      <c r="B4978">
        <f t="shared" ca="1" si="385"/>
        <v>1</v>
      </c>
      <c r="C4978" t="str">
        <f ca="1">VLOOKUP(B4978,cliente!A$1:B$7,2,FALSE)</f>
        <v>João do Pulo</v>
      </c>
      <c r="D4978">
        <f t="shared" ca="1" si="386"/>
        <v>2</v>
      </c>
      <c r="E4978" t="str">
        <f ca="1">VLOOKUP(D4978,vendedor!A$1:B$13,2,FALSE)</f>
        <v>Márcio Barroso</v>
      </c>
      <c r="F4978">
        <f t="shared" ca="1" si="387"/>
        <v>5</v>
      </c>
      <c r="G4978" t="str">
        <f ca="1">VLOOKUP(F4978,cidade!A$1:B$6,2,FALSE)</f>
        <v>Belo Horizonte</v>
      </c>
      <c r="H4978">
        <v>3</v>
      </c>
      <c r="I4978" t="str">
        <f>VLOOKUP(H4978,produto!A$1:F$24,2,FALSE)</f>
        <v>Teclado</v>
      </c>
      <c r="J4978">
        <f>VLOOKUP(I4978,produto!B$1:G$24,4,FALSE)</f>
        <v>1</v>
      </c>
      <c r="K4978" t="str">
        <f>VLOOKUP(J4978,marca!A$1:B$15,2,FALSE)</f>
        <v>APPLE</v>
      </c>
      <c r="L4978">
        <f t="shared" ca="1" si="389"/>
        <v>3</v>
      </c>
      <c r="M4978" t="str">
        <f ca="1">VLOOKUP(L4978,Departamento!A$1:C$8,2,FALSE)</f>
        <v>Papelaria</v>
      </c>
      <c r="N4978">
        <f t="shared" ca="1" si="388"/>
        <v>2</v>
      </c>
      <c r="O4978" t="str">
        <f ca="1">VLOOKUP(N4978,gerencia!A$1:B$5,2,FALSE)</f>
        <v>papelaria/cosmético</v>
      </c>
      <c r="P4978" t="s">
        <v>345</v>
      </c>
      <c r="Q4978">
        <v>2</v>
      </c>
      <c r="R4978">
        <v>342.09</v>
      </c>
      <c r="S4978">
        <v>916</v>
      </c>
    </row>
    <row r="4979" spans="1:19">
      <c r="A4979">
        <v>4978</v>
      </c>
      <c r="B4979">
        <f t="shared" ca="1" si="385"/>
        <v>4</v>
      </c>
      <c r="C4979" t="str">
        <f ca="1">VLOOKUP(B4979,cliente!A$1:B$7,2,FALSE)</f>
        <v>Tom Jobim</v>
      </c>
      <c r="D4979">
        <f t="shared" ca="1" si="386"/>
        <v>9</v>
      </c>
      <c r="E4979" t="str">
        <f ca="1">VLOOKUP(D4979,vendedor!A$1:B$13,2,FALSE)</f>
        <v>Diego Santos</v>
      </c>
      <c r="F4979">
        <f t="shared" ca="1" si="387"/>
        <v>1</v>
      </c>
      <c r="G4979" t="str">
        <f ca="1">VLOOKUP(F4979,cidade!A$1:B$6,2,FALSE)</f>
        <v>Salvador</v>
      </c>
      <c r="H4979">
        <v>9</v>
      </c>
      <c r="I4979" t="str">
        <f>VLOOKUP(H4979,produto!A$1:F$24,2,FALSE)</f>
        <v>Celular  8GB</v>
      </c>
      <c r="J4979">
        <f>VLOOKUP(I4979,produto!B$1:G$24,4,FALSE)</f>
        <v>8</v>
      </c>
      <c r="K4979" t="str">
        <f>VLOOKUP(J4979,marca!A$1:B$15,2,FALSE)</f>
        <v>FABER CASTELL</v>
      </c>
      <c r="L4979">
        <f t="shared" ca="1" si="389"/>
        <v>4</v>
      </c>
      <c r="M4979" t="str">
        <f ca="1">VLOOKUP(L4979,Departamento!A$1:C$8,2,FALSE)</f>
        <v>cosmético</v>
      </c>
      <c r="N4979">
        <f t="shared" ca="1" si="388"/>
        <v>3</v>
      </c>
      <c r="O4979" t="str">
        <f ca="1">VLOOKUP(N4979,gerencia!A$1:B$5,2,FALSE)</f>
        <v>Eletro Eletrônico</v>
      </c>
      <c r="P4979" t="s">
        <v>194</v>
      </c>
      <c r="Q4979">
        <v>2</v>
      </c>
      <c r="R4979">
        <v>12.25</v>
      </c>
      <c r="S4979">
        <v>785</v>
      </c>
    </row>
    <row r="4980" spans="1:19">
      <c r="A4980">
        <v>4979</v>
      </c>
      <c r="B4980">
        <f t="shared" ca="1" si="385"/>
        <v>2</v>
      </c>
      <c r="C4980" t="str">
        <f ca="1">VLOOKUP(B4980,cliente!A$1:B$7,2,FALSE)</f>
        <v>Benito de Paula</v>
      </c>
      <c r="D4980">
        <f t="shared" ca="1" si="386"/>
        <v>8</v>
      </c>
      <c r="E4980" t="str">
        <f ca="1">VLOOKUP(D4980,vendedor!A$1:B$13,2,FALSE)</f>
        <v>Márcia Brito</v>
      </c>
      <c r="F4980">
        <f t="shared" ca="1" si="387"/>
        <v>5</v>
      </c>
      <c r="G4980" t="str">
        <f ca="1">VLOOKUP(F4980,cidade!A$1:B$6,2,FALSE)</f>
        <v>Belo Horizonte</v>
      </c>
      <c r="H4980">
        <v>18</v>
      </c>
      <c r="I4980" t="str">
        <f>VLOOKUP(H4980,produto!A$1:F$24,2,FALSE)</f>
        <v xml:space="preserve">Xbox </v>
      </c>
      <c r="J4980">
        <f>VLOOKUP(I4980,produto!B$1:G$24,4,FALSE)</f>
        <v>12</v>
      </c>
      <c r="K4980" t="str">
        <f>VLOOKUP(J4980,marca!A$1:B$15,2,FALSE)</f>
        <v>ELETROLUX</v>
      </c>
      <c r="L4980">
        <f t="shared" ca="1" si="389"/>
        <v>6</v>
      </c>
      <c r="M4980" t="str">
        <f ca="1">VLOOKUP(L4980,Departamento!A$1:C$8,2,FALSE)</f>
        <v>Eletrodomestico</v>
      </c>
      <c r="N4980">
        <f t="shared" ca="1" si="388"/>
        <v>3</v>
      </c>
      <c r="O4980" t="str">
        <f ca="1">VLOOKUP(N4980,gerencia!A$1:B$5,2,FALSE)</f>
        <v>Eletro Eletrônico</v>
      </c>
      <c r="P4980" t="s">
        <v>202</v>
      </c>
      <c r="Q4980">
        <v>3</v>
      </c>
      <c r="R4980">
        <v>850</v>
      </c>
      <c r="S4980">
        <v>661</v>
      </c>
    </row>
    <row r="4981" spans="1:19">
      <c r="A4981">
        <v>4980</v>
      </c>
      <c r="B4981">
        <f t="shared" ca="1" si="385"/>
        <v>6</v>
      </c>
      <c r="C4981" t="str">
        <f ca="1">VLOOKUP(B4981,cliente!A$1:B$7,2,FALSE)</f>
        <v>Reginaldo Rossi</v>
      </c>
      <c r="D4981">
        <f t="shared" ca="1" si="386"/>
        <v>6</v>
      </c>
      <c r="E4981" t="str">
        <f ca="1">VLOOKUP(D4981,vendedor!A$1:B$13,2,FALSE)</f>
        <v>Rodrigo Machado</v>
      </c>
      <c r="F4981">
        <f t="shared" ca="1" si="387"/>
        <v>2</v>
      </c>
      <c r="G4981" t="str">
        <f ca="1">VLOOKUP(F4981,cidade!A$1:B$6,2,FALSE)</f>
        <v>Recife</v>
      </c>
      <c r="H4981">
        <v>9</v>
      </c>
      <c r="I4981" t="str">
        <f>VLOOKUP(H4981,produto!A$1:F$24,2,FALSE)</f>
        <v>Celular  8GB</v>
      </c>
      <c r="J4981">
        <f>VLOOKUP(I4981,produto!B$1:G$24,4,FALSE)</f>
        <v>8</v>
      </c>
      <c r="K4981" t="str">
        <f>VLOOKUP(J4981,marca!A$1:B$15,2,FALSE)</f>
        <v>FABER CASTELL</v>
      </c>
      <c r="L4981">
        <f t="shared" ca="1" si="389"/>
        <v>4</v>
      </c>
      <c r="M4981" t="str">
        <f ca="1">VLOOKUP(L4981,Departamento!A$1:C$8,2,FALSE)</f>
        <v>cosmético</v>
      </c>
      <c r="N4981">
        <f t="shared" ca="1" si="388"/>
        <v>2</v>
      </c>
      <c r="O4981" t="str">
        <f ca="1">VLOOKUP(N4981,gerencia!A$1:B$5,2,FALSE)</f>
        <v>papelaria/cosmético</v>
      </c>
      <c r="P4981" t="s">
        <v>222</v>
      </c>
      <c r="Q4981">
        <v>2</v>
      </c>
      <c r="R4981">
        <v>12.25</v>
      </c>
      <c r="S4981">
        <v>413</v>
      </c>
    </row>
    <row r="4982" spans="1:19">
      <c r="A4982">
        <v>4981</v>
      </c>
      <c r="B4982">
        <f t="shared" ca="1" si="385"/>
        <v>2</v>
      </c>
      <c r="C4982" t="str">
        <f ca="1">VLOOKUP(B4982,cliente!A$1:B$7,2,FALSE)</f>
        <v>Benito de Paula</v>
      </c>
      <c r="D4982">
        <f t="shared" ca="1" si="386"/>
        <v>5</v>
      </c>
      <c r="E4982" t="str">
        <f ca="1">VLOOKUP(D4982,vendedor!A$1:B$13,2,FALSE)</f>
        <v>Maria Braga</v>
      </c>
      <c r="F4982">
        <f t="shared" ca="1" si="387"/>
        <v>4</v>
      </c>
      <c r="G4982" t="str">
        <f ca="1">VLOOKUP(F4982,cidade!A$1:B$6,2,FALSE)</f>
        <v>Rio de janeiro</v>
      </c>
      <c r="H4982">
        <v>17</v>
      </c>
      <c r="I4982" t="str">
        <f>VLOOKUP(H4982,produto!A$1:F$24,2,FALSE)</f>
        <v>Aparalho de Barbear Elétrico</v>
      </c>
      <c r="J4982">
        <f>VLOOKUP(I4982,produto!B$1:G$24,4,FALSE)</f>
        <v>2</v>
      </c>
      <c r="K4982" t="str">
        <f>VLOOKUP(J4982,marca!A$1:B$15,2,FALSE)</f>
        <v>MICROSOFT</v>
      </c>
      <c r="L4982">
        <f t="shared" ca="1" si="389"/>
        <v>3</v>
      </c>
      <c r="M4982" t="str">
        <f ca="1">VLOOKUP(L4982,Departamento!A$1:C$8,2,FALSE)</f>
        <v>Papelaria</v>
      </c>
      <c r="N4982">
        <f t="shared" ca="1" si="388"/>
        <v>4</v>
      </c>
      <c r="O4982" t="str">
        <f ca="1">VLOOKUP(N4982,gerencia!A$1:B$5,2,FALSE)</f>
        <v>Casa e Decoração</v>
      </c>
      <c r="P4982" t="s">
        <v>638</v>
      </c>
      <c r="Q4982">
        <v>2</v>
      </c>
      <c r="R4982">
        <v>1075</v>
      </c>
      <c r="S4982">
        <v>641</v>
      </c>
    </row>
    <row r="4983" spans="1:19">
      <c r="A4983">
        <v>4982</v>
      </c>
      <c r="B4983">
        <f t="shared" ca="1" si="385"/>
        <v>6</v>
      </c>
      <c r="C4983" t="str">
        <f ca="1">VLOOKUP(B4983,cliente!A$1:B$7,2,FALSE)</f>
        <v>Reginaldo Rossi</v>
      </c>
      <c r="D4983">
        <f t="shared" ca="1" si="386"/>
        <v>4</v>
      </c>
      <c r="E4983" t="str">
        <f ca="1">VLOOKUP(D4983,vendedor!A$1:B$13,2,FALSE)</f>
        <v>Daniela Matos</v>
      </c>
      <c r="F4983">
        <f t="shared" ca="1" si="387"/>
        <v>2</v>
      </c>
      <c r="G4983" t="str">
        <f ca="1">VLOOKUP(F4983,cidade!A$1:B$6,2,FALSE)</f>
        <v>Recife</v>
      </c>
      <c r="H4983">
        <v>5</v>
      </c>
      <c r="I4983" t="str">
        <f>VLOOKUP(H4983,produto!A$1:F$24,2,FALSE)</f>
        <v>Computador</v>
      </c>
      <c r="J4983">
        <f>VLOOKUP(I4983,produto!B$1:G$24,4,FALSE)</f>
        <v>4</v>
      </c>
      <c r="K4983" t="str">
        <f>VLOOKUP(J4983,marca!A$1:B$15,2,FALSE)</f>
        <v>IBM</v>
      </c>
      <c r="L4983">
        <f t="shared" ca="1" si="389"/>
        <v>1</v>
      </c>
      <c r="M4983" t="str">
        <f ca="1">VLOOKUP(L4983,Departamento!A$1:C$8,2,FALSE)</f>
        <v>Informática</v>
      </c>
      <c r="N4983">
        <f t="shared" ca="1" si="388"/>
        <v>1</v>
      </c>
      <c r="O4983" t="str">
        <f ca="1">VLOOKUP(N4983,gerencia!A$1:B$5,2,FALSE)</f>
        <v>Tecnologia</v>
      </c>
      <c r="P4983" t="s">
        <v>641</v>
      </c>
      <c r="Q4983">
        <v>3</v>
      </c>
      <c r="R4983">
        <v>2125.9899999999998</v>
      </c>
      <c r="S4983">
        <v>72</v>
      </c>
    </row>
    <row r="4984" spans="1:19">
      <c r="A4984">
        <v>4983</v>
      </c>
      <c r="B4984">
        <f t="shared" ca="1" si="385"/>
        <v>6</v>
      </c>
      <c r="C4984" t="str">
        <f ca="1">VLOOKUP(B4984,cliente!A$1:B$7,2,FALSE)</f>
        <v>Reginaldo Rossi</v>
      </c>
      <c r="D4984">
        <f t="shared" ca="1" si="386"/>
        <v>6</v>
      </c>
      <c r="E4984" t="str">
        <f ca="1">VLOOKUP(D4984,vendedor!A$1:B$13,2,FALSE)</f>
        <v>Rodrigo Machado</v>
      </c>
      <c r="F4984">
        <f t="shared" ca="1" si="387"/>
        <v>3</v>
      </c>
      <c r="G4984" t="str">
        <f ca="1">VLOOKUP(F4984,cidade!A$1:B$6,2,FALSE)</f>
        <v>São Paulo</v>
      </c>
      <c r="H4984">
        <v>11</v>
      </c>
      <c r="I4984" t="str">
        <f>VLOOKUP(H4984,produto!A$1:F$24,2,FALSE)</f>
        <v xml:space="preserve">Caneta </v>
      </c>
      <c r="J4984">
        <f>VLOOKUP(I4984,produto!B$1:G$24,4,FALSE)</f>
        <v>8</v>
      </c>
      <c r="K4984" t="str">
        <f>VLOOKUP(J4984,marca!A$1:B$15,2,FALSE)</f>
        <v>FABER CASTELL</v>
      </c>
      <c r="L4984">
        <f t="shared" ca="1" si="389"/>
        <v>3</v>
      </c>
      <c r="M4984" t="str">
        <f ca="1">VLOOKUP(L4984,Departamento!A$1:C$8,2,FALSE)</f>
        <v>Papelaria</v>
      </c>
      <c r="N4984">
        <f t="shared" ca="1" si="388"/>
        <v>1</v>
      </c>
      <c r="O4984" t="str">
        <f ca="1">VLOOKUP(N4984,gerencia!A$1:B$5,2,FALSE)</f>
        <v>Tecnologia</v>
      </c>
      <c r="P4984" t="s">
        <v>214</v>
      </c>
      <c r="Q4984">
        <v>2</v>
      </c>
      <c r="R4984">
        <v>0.5</v>
      </c>
      <c r="S4984">
        <v>1332</v>
      </c>
    </row>
    <row r="4985" spans="1:19">
      <c r="A4985">
        <v>4984</v>
      </c>
      <c r="B4985">
        <f t="shared" ca="1" si="385"/>
        <v>3</v>
      </c>
      <c r="C4985" t="str">
        <f ca="1">VLOOKUP(B4985,cliente!A$1:B$7,2,FALSE)</f>
        <v>Renato Russo</v>
      </c>
      <c r="D4985">
        <f t="shared" ca="1" si="386"/>
        <v>6</v>
      </c>
      <c r="E4985" t="str">
        <f ca="1">VLOOKUP(D4985,vendedor!A$1:B$13,2,FALSE)</f>
        <v>Rodrigo Machado</v>
      </c>
      <c r="F4985">
        <f t="shared" ca="1" si="387"/>
        <v>4</v>
      </c>
      <c r="G4985" t="str">
        <f ca="1">VLOOKUP(F4985,cidade!A$1:B$6,2,FALSE)</f>
        <v>Rio de janeiro</v>
      </c>
      <c r="H4985">
        <v>10</v>
      </c>
      <c r="I4985" t="str">
        <f>VLOOKUP(H4985,produto!A$1:F$24,2,FALSE)</f>
        <v>Papel A4</v>
      </c>
      <c r="J4985">
        <f>VLOOKUP(I4985,produto!B$1:G$24,4,FALSE)</f>
        <v>8</v>
      </c>
      <c r="K4985" t="str">
        <f>VLOOKUP(J4985,marca!A$1:B$15,2,FALSE)</f>
        <v>FABER CASTELL</v>
      </c>
      <c r="L4985">
        <f t="shared" ca="1" si="389"/>
        <v>6</v>
      </c>
      <c r="M4985" t="str">
        <f ca="1">VLOOKUP(L4985,Departamento!A$1:C$8,2,FALSE)</f>
        <v>Eletrodomestico</v>
      </c>
      <c r="N4985">
        <f t="shared" ca="1" si="388"/>
        <v>3</v>
      </c>
      <c r="O4985" t="str">
        <f ca="1">VLOOKUP(N4985,gerencia!A$1:B$5,2,FALSE)</f>
        <v>Eletro Eletrônico</v>
      </c>
      <c r="P4985" t="s">
        <v>451</v>
      </c>
      <c r="Q4985">
        <v>2</v>
      </c>
      <c r="R4985">
        <v>2.15</v>
      </c>
      <c r="S4985">
        <v>774</v>
      </c>
    </row>
    <row r="4986" spans="1:19">
      <c r="A4986">
        <v>4985</v>
      </c>
      <c r="B4986">
        <f t="shared" ca="1" si="385"/>
        <v>4</v>
      </c>
      <c r="C4986" t="str">
        <f ca="1">VLOOKUP(B4986,cliente!A$1:B$7,2,FALSE)</f>
        <v>Tom Jobim</v>
      </c>
      <c r="D4986">
        <f t="shared" ca="1" si="386"/>
        <v>12</v>
      </c>
      <c r="E4986" t="str">
        <f ca="1">VLOOKUP(D4986,vendedor!A$1:B$13,2,FALSE)</f>
        <v>Marilia Cardoso</v>
      </c>
      <c r="F4986">
        <f t="shared" ca="1" si="387"/>
        <v>3</v>
      </c>
      <c r="G4986" t="str">
        <f ca="1">VLOOKUP(F4986,cidade!A$1:B$6,2,FALSE)</f>
        <v>São Paulo</v>
      </c>
      <c r="H4986">
        <v>2</v>
      </c>
      <c r="I4986" t="str">
        <f>VLOOKUP(H4986,produto!A$1:F$24,2,FALSE)</f>
        <v>Mouse</v>
      </c>
      <c r="J4986">
        <f>VLOOKUP(I4986,produto!B$1:G$24,4,FALSE)</f>
        <v>2</v>
      </c>
      <c r="K4986" t="str">
        <f>VLOOKUP(J4986,marca!A$1:B$15,2,FALSE)</f>
        <v>MICROSOFT</v>
      </c>
      <c r="L4986">
        <f t="shared" ca="1" si="389"/>
        <v>5</v>
      </c>
      <c r="M4986" t="str">
        <f ca="1">VLOOKUP(L4986,Departamento!A$1:C$8,2,FALSE)</f>
        <v>Eletrónico</v>
      </c>
      <c r="N4986">
        <f t="shared" ca="1" si="388"/>
        <v>4</v>
      </c>
      <c r="O4986" t="str">
        <f ca="1">VLOOKUP(N4986,gerencia!A$1:B$5,2,FALSE)</f>
        <v>Casa e Decoração</v>
      </c>
      <c r="P4986" t="s">
        <v>281</v>
      </c>
      <c r="Q4986">
        <v>1</v>
      </c>
      <c r="R4986">
        <v>25.9</v>
      </c>
      <c r="S4986">
        <v>18</v>
      </c>
    </row>
    <row r="4987" spans="1:19">
      <c r="A4987">
        <v>4986</v>
      </c>
      <c r="B4987">
        <f t="shared" ca="1" si="385"/>
        <v>5</v>
      </c>
      <c r="C4987" t="str">
        <f ca="1">VLOOKUP(B4987,cliente!A$1:B$7,2,FALSE)</f>
        <v>Edson Arantes</v>
      </c>
      <c r="D4987">
        <f t="shared" ca="1" si="386"/>
        <v>12</v>
      </c>
      <c r="E4987" t="str">
        <f ca="1">VLOOKUP(D4987,vendedor!A$1:B$13,2,FALSE)</f>
        <v>Marilia Cardoso</v>
      </c>
      <c r="F4987">
        <f t="shared" ca="1" si="387"/>
        <v>2</v>
      </c>
      <c r="G4987" t="str">
        <f ca="1">VLOOKUP(F4987,cidade!A$1:B$6,2,FALSE)</f>
        <v>Recife</v>
      </c>
      <c r="H4987">
        <v>6</v>
      </c>
      <c r="I4987" t="str">
        <f>VLOOKUP(H4987,produto!A$1:F$24,2,FALSE)</f>
        <v xml:space="preserve">Notebook </v>
      </c>
      <c r="J4987">
        <f>VLOOKUP(I4987,produto!B$1:G$24,4,FALSE)</f>
        <v>5</v>
      </c>
      <c r="K4987" t="str">
        <f>VLOOKUP(J4987,marca!A$1:B$15,2,FALSE)</f>
        <v>SAMSUNG</v>
      </c>
      <c r="L4987">
        <f t="shared" ca="1" si="389"/>
        <v>3</v>
      </c>
      <c r="M4987" t="str">
        <f ca="1">VLOOKUP(L4987,Departamento!A$1:C$8,2,FALSE)</f>
        <v>Papelaria</v>
      </c>
      <c r="N4987">
        <f t="shared" ca="1" si="388"/>
        <v>4</v>
      </c>
      <c r="O4987" t="str">
        <f ca="1">VLOOKUP(N4987,gerencia!A$1:B$5,2,FALSE)</f>
        <v>Casa e Decoração</v>
      </c>
      <c r="P4987" t="s">
        <v>332</v>
      </c>
      <c r="Q4987">
        <v>3</v>
      </c>
      <c r="R4987">
        <v>550</v>
      </c>
      <c r="S4987">
        <v>369</v>
      </c>
    </row>
    <row r="4988" spans="1:19">
      <c r="A4988">
        <v>4987</v>
      </c>
      <c r="B4988">
        <f t="shared" ca="1" si="385"/>
        <v>5</v>
      </c>
      <c r="C4988" t="str">
        <f ca="1">VLOOKUP(B4988,cliente!A$1:B$7,2,FALSE)</f>
        <v>Edson Arantes</v>
      </c>
      <c r="D4988">
        <f t="shared" ca="1" si="386"/>
        <v>1</v>
      </c>
      <c r="E4988" t="str">
        <f ca="1">VLOOKUP(D4988,vendedor!A$1:B$13,2,FALSE)</f>
        <v>Claudio Silva</v>
      </c>
      <c r="F4988">
        <f t="shared" ca="1" si="387"/>
        <v>5</v>
      </c>
      <c r="G4988" t="str">
        <f ca="1">VLOOKUP(F4988,cidade!A$1:B$6,2,FALSE)</f>
        <v>Belo Horizonte</v>
      </c>
      <c r="H4988">
        <v>5</v>
      </c>
      <c r="I4988" t="str">
        <f>VLOOKUP(H4988,produto!A$1:F$24,2,FALSE)</f>
        <v>Computador</v>
      </c>
      <c r="J4988">
        <f>VLOOKUP(I4988,produto!B$1:G$24,4,FALSE)</f>
        <v>4</v>
      </c>
      <c r="K4988" t="str">
        <f>VLOOKUP(J4988,marca!A$1:B$15,2,FALSE)</f>
        <v>IBM</v>
      </c>
      <c r="L4988">
        <f t="shared" ca="1" si="389"/>
        <v>3</v>
      </c>
      <c r="M4988" t="str">
        <f ca="1">VLOOKUP(L4988,Departamento!A$1:C$8,2,FALSE)</f>
        <v>Papelaria</v>
      </c>
      <c r="N4988">
        <f t="shared" ca="1" si="388"/>
        <v>1</v>
      </c>
      <c r="O4988" t="str">
        <f ca="1">VLOOKUP(N4988,gerencia!A$1:B$5,2,FALSE)</f>
        <v>Tecnologia</v>
      </c>
      <c r="P4988" t="s">
        <v>144</v>
      </c>
      <c r="Q4988">
        <v>2</v>
      </c>
      <c r="R4988">
        <v>2125.9899999999998</v>
      </c>
      <c r="S4988">
        <v>465</v>
      </c>
    </row>
    <row r="4989" spans="1:19">
      <c r="A4989">
        <v>4988</v>
      </c>
      <c r="B4989">
        <f t="shared" ca="1" si="385"/>
        <v>3</v>
      </c>
      <c r="C4989" t="str">
        <f ca="1">VLOOKUP(B4989,cliente!A$1:B$7,2,FALSE)</f>
        <v>Renato Russo</v>
      </c>
      <c r="D4989">
        <f t="shared" ca="1" si="386"/>
        <v>11</v>
      </c>
      <c r="E4989" t="str">
        <f ca="1">VLOOKUP(D4989,vendedor!A$1:B$13,2,FALSE)</f>
        <v>Filipe Almeida</v>
      </c>
      <c r="F4989">
        <f t="shared" ca="1" si="387"/>
        <v>1</v>
      </c>
      <c r="G4989" t="str">
        <f ca="1">VLOOKUP(F4989,cidade!A$1:B$6,2,FALSE)</f>
        <v>Salvador</v>
      </c>
      <c r="H4989">
        <v>15</v>
      </c>
      <c r="I4989" t="str">
        <f>VLOOKUP(H4989,produto!A$1:F$24,2,FALSE)</f>
        <v>Baton</v>
      </c>
      <c r="J4989">
        <f>VLOOKUP(I4989,produto!B$1:G$24,4,FALSE)</f>
        <v>10</v>
      </c>
      <c r="K4989" t="str">
        <f>VLOOKUP(J4989,marca!A$1:B$15,2,FALSE)</f>
        <v>BOTICARIO</v>
      </c>
      <c r="L4989">
        <f t="shared" ca="1" si="389"/>
        <v>6</v>
      </c>
      <c r="M4989" t="str">
        <f ca="1">VLOOKUP(L4989,Departamento!A$1:C$8,2,FALSE)</f>
        <v>Eletrodomestico</v>
      </c>
      <c r="N4989">
        <f t="shared" ca="1" si="388"/>
        <v>3</v>
      </c>
      <c r="O4989" t="str">
        <f ca="1">VLOOKUP(N4989,gerencia!A$1:B$5,2,FALSE)</f>
        <v>Eletro Eletrônico</v>
      </c>
      <c r="P4989" t="s">
        <v>300</v>
      </c>
      <c r="Q4989">
        <v>2</v>
      </c>
      <c r="R4989">
        <v>98.5</v>
      </c>
      <c r="S4989">
        <v>288</v>
      </c>
    </row>
    <row r="4990" spans="1:19">
      <c r="A4990">
        <v>4989</v>
      </c>
      <c r="B4990">
        <f t="shared" ca="1" si="385"/>
        <v>6</v>
      </c>
      <c r="C4990" t="str">
        <f ca="1">VLOOKUP(B4990,cliente!A$1:B$7,2,FALSE)</f>
        <v>Reginaldo Rossi</v>
      </c>
      <c r="D4990">
        <f t="shared" ca="1" si="386"/>
        <v>10</v>
      </c>
      <c r="E4990" t="str">
        <f ca="1">VLOOKUP(D4990,vendedor!A$1:B$13,2,FALSE)</f>
        <v>Danilo Barreto</v>
      </c>
      <c r="F4990">
        <f t="shared" ca="1" si="387"/>
        <v>5</v>
      </c>
      <c r="G4990" t="str">
        <f ca="1">VLOOKUP(F4990,cidade!A$1:B$6,2,FALSE)</f>
        <v>Belo Horizonte</v>
      </c>
      <c r="H4990">
        <v>10</v>
      </c>
      <c r="I4990" t="str">
        <f>VLOOKUP(H4990,produto!A$1:F$24,2,FALSE)</f>
        <v>Papel A4</v>
      </c>
      <c r="J4990">
        <f>VLOOKUP(I4990,produto!B$1:G$24,4,FALSE)</f>
        <v>8</v>
      </c>
      <c r="K4990" t="str">
        <f>VLOOKUP(J4990,marca!A$1:B$15,2,FALSE)</f>
        <v>FABER CASTELL</v>
      </c>
      <c r="L4990">
        <f t="shared" ca="1" si="389"/>
        <v>5</v>
      </c>
      <c r="M4990" t="str">
        <f ca="1">VLOOKUP(L4990,Departamento!A$1:C$8,2,FALSE)</f>
        <v>Eletrónico</v>
      </c>
      <c r="N4990">
        <f t="shared" ca="1" si="388"/>
        <v>2</v>
      </c>
      <c r="O4990" t="str">
        <f ca="1">VLOOKUP(N4990,gerencia!A$1:B$5,2,FALSE)</f>
        <v>papelaria/cosmético</v>
      </c>
      <c r="P4990" t="s">
        <v>299</v>
      </c>
      <c r="Q4990">
        <v>2</v>
      </c>
      <c r="R4990">
        <v>2.15</v>
      </c>
      <c r="S4990">
        <v>922</v>
      </c>
    </row>
    <row r="4991" spans="1:19">
      <c r="A4991">
        <v>4990</v>
      </c>
      <c r="B4991">
        <f t="shared" ca="1" si="385"/>
        <v>3</v>
      </c>
      <c r="C4991" t="str">
        <f ca="1">VLOOKUP(B4991,cliente!A$1:B$7,2,FALSE)</f>
        <v>Renato Russo</v>
      </c>
      <c r="D4991">
        <f t="shared" ca="1" si="386"/>
        <v>6</v>
      </c>
      <c r="E4991" t="str">
        <f ca="1">VLOOKUP(D4991,vendedor!A$1:B$13,2,FALSE)</f>
        <v>Rodrigo Machado</v>
      </c>
      <c r="F4991">
        <f t="shared" ca="1" si="387"/>
        <v>4</v>
      </c>
      <c r="G4991" t="str">
        <f ca="1">VLOOKUP(F4991,cidade!A$1:B$6,2,FALSE)</f>
        <v>Rio de janeiro</v>
      </c>
      <c r="H4991">
        <v>13</v>
      </c>
      <c r="I4991" t="str">
        <f>VLOOKUP(H4991,produto!A$1:F$24,2,FALSE)</f>
        <v>Estojo</v>
      </c>
      <c r="J4991">
        <f>VLOOKUP(I4991,produto!B$1:G$24,4,FALSE)</f>
        <v>7</v>
      </c>
      <c r="K4991" t="str">
        <f>VLOOKUP(J4991,marca!A$1:B$15,2,FALSE)</f>
        <v>TILIBRA</v>
      </c>
      <c r="L4991">
        <f t="shared" ca="1" si="389"/>
        <v>4</v>
      </c>
      <c r="M4991" t="str">
        <f ca="1">VLOOKUP(L4991,Departamento!A$1:C$8,2,FALSE)</f>
        <v>cosmético</v>
      </c>
      <c r="N4991">
        <f t="shared" ca="1" si="388"/>
        <v>3</v>
      </c>
      <c r="O4991" t="str">
        <f ca="1">VLOOKUP(N4991,gerencia!A$1:B$5,2,FALSE)</f>
        <v>Eletro Eletrônico</v>
      </c>
      <c r="P4991" t="s">
        <v>646</v>
      </c>
      <c r="Q4991">
        <v>2</v>
      </c>
      <c r="R4991">
        <v>3.2</v>
      </c>
      <c r="S4991">
        <v>374</v>
      </c>
    </row>
    <row r="4992" spans="1:19">
      <c r="A4992">
        <v>4991</v>
      </c>
      <c r="B4992">
        <f t="shared" ca="1" si="385"/>
        <v>6</v>
      </c>
      <c r="C4992" t="str">
        <f ca="1">VLOOKUP(B4992,cliente!A$1:B$7,2,FALSE)</f>
        <v>Reginaldo Rossi</v>
      </c>
      <c r="D4992">
        <f t="shared" ca="1" si="386"/>
        <v>5</v>
      </c>
      <c r="E4992" t="str">
        <f ca="1">VLOOKUP(D4992,vendedor!A$1:B$13,2,FALSE)</f>
        <v>Maria Braga</v>
      </c>
      <c r="F4992">
        <f t="shared" ca="1" si="387"/>
        <v>3</v>
      </c>
      <c r="G4992" t="str">
        <f ca="1">VLOOKUP(F4992,cidade!A$1:B$6,2,FALSE)</f>
        <v>São Paulo</v>
      </c>
      <c r="H4992">
        <v>10</v>
      </c>
      <c r="I4992" t="str">
        <f>VLOOKUP(H4992,produto!A$1:F$24,2,FALSE)</f>
        <v>Papel A4</v>
      </c>
      <c r="J4992">
        <f>VLOOKUP(I4992,produto!B$1:G$24,4,FALSE)</f>
        <v>8</v>
      </c>
      <c r="K4992" t="str">
        <f>VLOOKUP(J4992,marca!A$1:B$15,2,FALSE)</f>
        <v>FABER CASTELL</v>
      </c>
      <c r="L4992">
        <f t="shared" ca="1" si="389"/>
        <v>6</v>
      </c>
      <c r="M4992" t="str">
        <f ca="1">VLOOKUP(L4992,Departamento!A$1:C$8,2,FALSE)</f>
        <v>Eletrodomestico</v>
      </c>
      <c r="N4992">
        <f t="shared" ca="1" si="388"/>
        <v>4</v>
      </c>
      <c r="O4992" t="str">
        <f ca="1">VLOOKUP(N4992,gerencia!A$1:B$5,2,FALSE)</f>
        <v>Casa e Decoração</v>
      </c>
      <c r="P4992" t="s">
        <v>371</v>
      </c>
      <c r="Q4992">
        <v>3</v>
      </c>
      <c r="R4992">
        <v>2.15</v>
      </c>
      <c r="S4992">
        <v>644</v>
      </c>
    </row>
    <row r="4993" spans="1:19">
      <c r="A4993">
        <v>4992</v>
      </c>
      <c r="B4993">
        <f t="shared" ca="1" si="385"/>
        <v>4</v>
      </c>
      <c r="C4993" t="str">
        <f ca="1">VLOOKUP(B4993,cliente!A$1:B$7,2,FALSE)</f>
        <v>Tom Jobim</v>
      </c>
      <c r="D4993">
        <f t="shared" ca="1" si="386"/>
        <v>4</v>
      </c>
      <c r="E4993" t="str">
        <f ca="1">VLOOKUP(D4993,vendedor!A$1:B$13,2,FALSE)</f>
        <v>Daniela Matos</v>
      </c>
      <c r="F4993">
        <f t="shared" ca="1" si="387"/>
        <v>2</v>
      </c>
      <c r="G4993" t="str">
        <f ca="1">VLOOKUP(F4993,cidade!A$1:B$6,2,FALSE)</f>
        <v>Recife</v>
      </c>
      <c r="H4993">
        <v>11</v>
      </c>
      <c r="I4993" t="str">
        <f>VLOOKUP(H4993,produto!A$1:F$24,2,FALSE)</f>
        <v xml:space="preserve">Caneta </v>
      </c>
      <c r="J4993">
        <f>VLOOKUP(I4993,produto!B$1:G$24,4,FALSE)</f>
        <v>8</v>
      </c>
      <c r="K4993" t="str">
        <f>VLOOKUP(J4993,marca!A$1:B$15,2,FALSE)</f>
        <v>FABER CASTELL</v>
      </c>
      <c r="L4993">
        <f t="shared" ca="1" si="389"/>
        <v>6</v>
      </c>
      <c r="M4993" t="str">
        <f ca="1">VLOOKUP(L4993,Departamento!A$1:C$8,2,FALSE)</f>
        <v>Eletrodomestico</v>
      </c>
      <c r="N4993">
        <f t="shared" ca="1" si="388"/>
        <v>1</v>
      </c>
      <c r="O4993" t="str">
        <f ca="1">VLOOKUP(N4993,gerencia!A$1:B$5,2,FALSE)</f>
        <v>Tecnologia</v>
      </c>
      <c r="P4993" t="s">
        <v>631</v>
      </c>
      <c r="Q4993">
        <v>3</v>
      </c>
      <c r="R4993">
        <v>0.5</v>
      </c>
      <c r="S4993">
        <v>465</v>
      </c>
    </row>
    <row r="4994" spans="1:19">
      <c r="A4994">
        <v>4993</v>
      </c>
      <c r="B4994">
        <f t="shared" ca="1" si="385"/>
        <v>2</v>
      </c>
      <c r="C4994" t="str">
        <f ca="1">VLOOKUP(B4994,cliente!A$1:B$7,2,FALSE)</f>
        <v>Benito de Paula</v>
      </c>
      <c r="D4994">
        <f t="shared" ca="1" si="386"/>
        <v>9</v>
      </c>
      <c r="E4994" t="str">
        <f ca="1">VLOOKUP(D4994,vendedor!A$1:B$13,2,FALSE)</f>
        <v>Diego Santos</v>
      </c>
      <c r="F4994">
        <f t="shared" ca="1" si="387"/>
        <v>4</v>
      </c>
      <c r="G4994" t="str">
        <f ca="1">VLOOKUP(F4994,cidade!A$1:B$6,2,FALSE)</f>
        <v>Rio de janeiro</v>
      </c>
      <c r="H4994">
        <v>22</v>
      </c>
      <c r="I4994" t="str">
        <f>VLOOKUP(H4994,produto!A$1:F$24,2,FALSE)</f>
        <v>Mesa</v>
      </c>
      <c r="J4994">
        <f>VLOOKUP(I4994,produto!B$1:G$24,4,FALSE)</f>
        <v>14</v>
      </c>
      <c r="K4994" t="str">
        <f>VLOOKUP(J4994,marca!A$1:B$15,2,FALSE)</f>
        <v>DA CASA</v>
      </c>
      <c r="L4994">
        <f t="shared" ca="1" si="389"/>
        <v>1</v>
      </c>
      <c r="M4994" t="str">
        <f ca="1">VLOOKUP(L4994,Departamento!A$1:C$8,2,FALSE)</f>
        <v>Informática</v>
      </c>
      <c r="N4994">
        <f t="shared" ca="1" si="388"/>
        <v>2</v>
      </c>
      <c r="O4994" t="str">
        <f ca="1">VLOOKUP(N4994,gerencia!A$1:B$5,2,FALSE)</f>
        <v>papelaria/cosmético</v>
      </c>
      <c r="P4994" t="s">
        <v>565</v>
      </c>
      <c r="Q4994">
        <v>2</v>
      </c>
      <c r="R4994">
        <v>1600</v>
      </c>
      <c r="S4994">
        <v>290</v>
      </c>
    </row>
    <row r="4995" spans="1:19">
      <c r="A4995">
        <v>4994</v>
      </c>
      <c r="B4995">
        <f t="shared" ref="B4995:B5058" ca="1" si="390">RANDBETWEEN(1,6)</f>
        <v>2</v>
      </c>
      <c r="C4995" t="str">
        <f ca="1">VLOOKUP(B4995,cliente!A$1:B$7,2,FALSE)</f>
        <v>Benito de Paula</v>
      </c>
      <c r="D4995">
        <f t="shared" ref="D4995:D5058" ca="1" si="391">RANDBETWEEN(1,12)</f>
        <v>1</v>
      </c>
      <c r="E4995" t="str">
        <f ca="1">VLOOKUP(D4995,vendedor!A$1:B$13,2,FALSE)</f>
        <v>Claudio Silva</v>
      </c>
      <c r="F4995">
        <f t="shared" ref="F4995:F5058" ca="1" si="392">RANDBETWEEN(1,5)</f>
        <v>2</v>
      </c>
      <c r="G4995" t="str">
        <f ca="1">VLOOKUP(F4995,cidade!A$1:B$6,2,FALSE)</f>
        <v>Recife</v>
      </c>
      <c r="H4995">
        <v>14</v>
      </c>
      <c r="I4995" t="str">
        <f>VLOOKUP(H4995,produto!A$1:F$24,2,FALSE)</f>
        <v>Classificador</v>
      </c>
      <c r="J4995">
        <f>VLOOKUP(I4995,produto!B$1:G$24,4,FALSE)</f>
        <v>9</v>
      </c>
      <c r="K4995" t="str">
        <f>VLOOKUP(J4995,marca!A$1:B$15,2,FALSE)</f>
        <v>AVON</v>
      </c>
      <c r="L4995">
        <f t="shared" ca="1" si="389"/>
        <v>3</v>
      </c>
      <c r="M4995" t="str">
        <f ca="1">VLOOKUP(L4995,Departamento!A$1:C$8,2,FALSE)</f>
        <v>Papelaria</v>
      </c>
      <c r="N4995">
        <f t="shared" ref="N4995:N5058" ca="1" si="393">RANDBETWEEN(1,4)</f>
        <v>4</v>
      </c>
      <c r="O4995" t="str">
        <f ca="1">VLOOKUP(N4995,gerencia!A$1:B$5,2,FALSE)</f>
        <v>Casa e Decoração</v>
      </c>
      <c r="P4995" t="s">
        <v>76</v>
      </c>
      <c r="Q4995">
        <v>1</v>
      </c>
      <c r="R4995">
        <v>25</v>
      </c>
      <c r="S4995">
        <v>329</v>
      </c>
    </row>
    <row r="4996" spans="1:19">
      <c r="A4996">
        <v>4995</v>
      </c>
      <c r="B4996">
        <f t="shared" ca="1" si="390"/>
        <v>6</v>
      </c>
      <c r="C4996" t="str">
        <f ca="1">VLOOKUP(B4996,cliente!A$1:B$7,2,FALSE)</f>
        <v>Reginaldo Rossi</v>
      </c>
      <c r="D4996">
        <f t="shared" ca="1" si="391"/>
        <v>12</v>
      </c>
      <c r="E4996" t="str">
        <f ca="1">VLOOKUP(D4996,vendedor!A$1:B$13,2,FALSE)</f>
        <v>Marilia Cardoso</v>
      </c>
      <c r="F4996">
        <f t="shared" ca="1" si="392"/>
        <v>4</v>
      </c>
      <c r="G4996" t="str">
        <f ca="1">VLOOKUP(F4996,cidade!A$1:B$6,2,FALSE)</f>
        <v>Rio de janeiro</v>
      </c>
      <c r="H4996">
        <v>5</v>
      </c>
      <c r="I4996" t="str">
        <f>VLOOKUP(H4996,produto!A$1:F$24,2,FALSE)</f>
        <v>Computador</v>
      </c>
      <c r="J4996">
        <f>VLOOKUP(I4996,produto!B$1:G$24,4,FALSE)</f>
        <v>4</v>
      </c>
      <c r="K4996" t="str">
        <f>VLOOKUP(J4996,marca!A$1:B$15,2,FALSE)</f>
        <v>IBM</v>
      </c>
      <c r="L4996">
        <f t="shared" ca="1" si="389"/>
        <v>5</v>
      </c>
      <c r="M4996" t="str">
        <f ca="1">VLOOKUP(L4996,Departamento!A$1:C$8,2,FALSE)</f>
        <v>Eletrónico</v>
      </c>
      <c r="N4996">
        <f t="shared" ca="1" si="393"/>
        <v>4</v>
      </c>
      <c r="O4996" t="str">
        <f ca="1">VLOOKUP(N4996,gerencia!A$1:B$5,2,FALSE)</f>
        <v>Casa e Decoração</v>
      </c>
      <c r="P4996" t="s">
        <v>109</v>
      </c>
      <c r="Q4996">
        <v>2</v>
      </c>
      <c r="R4996">
        <v>2125.9899999999998</v>
      </c>
      <c r="S4996">
        <v>2</v>
      </c>
    </row>
    <row r="4997" spans="1:19">
      <c r="A4997">
        <v>4996</v>
      </c>
      <c r="B4997">
        <f t="shared" ca="1" si="390"/>
        <v>5</v>
      </c>
      <c r="C4997" t="str">
        <f ca="1">VLOOKUP(B4997,cliente!A$1:B$7,2,FALSE)</f>
        <v>Edson Arantes</v>
      </c>
      <c r="D4997">
        <f t="shared" ca="1" si="391"/>
        <v>9</v>
      </c>
      <c r="E4997" t="str">
        <f ca="1">VLOOKUP(D4997,vendedor!A$1:B$13,2,FALSE)</f>
        <v>Diego Santos</v>
      </c>
      <c r="F4997">
        <f t="shared" ca="1" si="392"/>
        <v>4</v>
      </c>
      <c r="G4997" t="str">
        <f ca="1">VLOOKUP(F4997,cidade!A$1:B$6,2,FALSE)</f>
        <v>Rio de janeiro</v>
      </c>
      <c r="H4997">
        <v>9</v>
      </c>
      <c r="I4997" t="str">
        <f>VLOOKUP(H4997,produto!A$1:F$24,2,FALSE)</f>
        <v>Celular  8GB</v>
      </c>
      <c r="J4997">
        <f>VLOOKUP(I4997,produto!B$1:G$24,4,FALSE)</f>
        <v>8</v>
      </c>
      <c r="K4997" t="str">
        <f>VLOOKUP(J4997,marca!A$1:B$15,2,FALSE)</f>
        <v>FABER CASTELL</v>
      </c>
      <c r="L4997">
        <f t="shared" ca="1" si="389"/>
        <v>5</v>
      </c>
      <c r="M4997" t="str">
        <f ca="1">VLOOKUP(L4997,Departamento!A$1:C$8,2,FALSE)</f>
        <v>Eletrónico</v>
      </c>
      <c r="N4997">
        <f t="shared" ca="1" si="393"/>
        <v>4</v>
      </c>
      <c r="O4997" t="str">
        <f ca="1">VLOOKUP(N4997,gerencia!A$1:B$5,2,FALSE)</f>
        <v>Casa e Decoração</v>
      </c>
      <c r="P4997" t="s">
        <v>14</v>
      </c>
      <c r="Q4997">
        <v>3</v>
      </c>
      <c r="R4997">
        <v>12.25</v>
      </c>
      <c r="S4997">
        <v>1162</v>
      </c>
    </row>
    <row r="4998" spans="1:19">
      <c r="A4998">
        <v>4997</v>
      </c>
      <c r="B4998">
        <f t="shared" ca="1" si="390"/>
        <v>6</v>
      </c>
      <c r="C4998" t="str">
        <f ca="1">VLOOKUP(B4998,cliente!A$1:B$7,2,FALSE)</f>
        <v>Reginaldo Rossi</v>
      </c>
      <c r="D4998">
        <f t="shared" ca="1" si="391"/>
        <v>5</v>
      </c>
      <c r="E4998" t="str">
        <f ca="1">VLOOKUP(D4998,vendedor!A$1:B$13,2,FALSE)</f>
        <v>Maria Braga</v>
      </c>
      <c r="F4998">
        <f t="shared" ca="1" si="392"/>
        <v>3</v>
      </c>
      <c r="G4998" t="str">
        <f ca="1">VLOOKUP(F4998,cidade!A$1:B$6,2,FALSE)</f>
        <v>São Paulo</v>
      </c>
      <c r="H4998">
        <v>20</v>
      </c>
      <c r="I4998" t="str">
        <f>VLOOKUP(H4998,produto!A$1:F$24,2,FALSE)</f>
        <v>Geladeira</v>
      </c>
      <c r="J4998">
        <f>VLOOKUP(I4998,produto!B$1:G$24,4,FALSE)</f>
        <v>12</v>
      </c>
      <c r="K4998" t="str">
        <f>VLOOKUP(J4998,marca!A$1:B$15,2,FALSE)</f>
        <v>ELETROLUX</v>
      </c>
      <c r="L4998">
        <f t="shared" ca="1" si="389"/>
        <v>2</v>
      </c>
      <c r="M4998" t="str">
        <f ca="1">VLOOKUP(L4998,Departamento!A$1:C$8,2,FALSE)</f>
        <v>Telefonia</v>
      </c>
      <c r="N4998">
        <f t="shared" ca="1" si="393"/>
        <v>1</v>
      </c>
      <c r="O4998" t="str">
        <f ca="1">VLOOKUP(N4998,gerencia!A$1:B$5,2,FALSE)</f>
        <v>Tecnologia</v>
      </c>
      <c r="P4998" t="s">
        <v>533</v>
      </c>
      <c r="Q4998">
        <v>1</v>
      </c>
      <c r="R4998">
        <v>350</v>
      </c>
      <c r="S4998">
        <v>476</v>
      </c>
    </row>
    <row r="4999" spans="1:19">
      <c r="A4999">
        <v>4998</v>
      </c>
      <c r="B4999">
        <f t="shared" ca="1" si="390"/>
        <v>2</v>
      </c>
      <c r="C4999" t="str">
        <f ca="1">VLOOKUP(B4999,cliente!A$1:B$7,2,FALSE)</f>
        <v>Benito de Paula</v>
      </c>
      <c r="D4999">
        <f t="shared" ca="1" si="391"/>
        <v>12</v>
      </c>
      <c r="E4999" t="str">
        <f ca="1">VLOOKUP(D4999,vendedor!A$1:B$13,2,FALSE)</f>
        <v>Marilia Cardoso</v>
      </c>
      <c r="F4999">
        <f t="shared" ca="1" si="392"/>
        <v>5</v>
      </c>
      <c r="G4999" t="str">
        <f ca="1">VLOOKUP(F4999,cidade!A$1:B$6,2,FALSE)</f>
        <v>Belo Horizonte</v>
      </c>
      <c r="H4999">
        <v>23</v>
      </c>
      <c r="I4999" t="str">
        <f>VLOOKUP(H4999,produto!A$1:F$24,2,FALSE)</f>
        <v>Sofá</v>
      </c>
      <c r="J4999">
        <f>VLOOKUP(I4999,produto!B$1:G$24,4,FALSE)</f>
        <v>14</v>
      </c>
      <c r="K4999" t="str">
        <f>VLOOKUP(J4999,marca!A$1:B$15,2,FALSE)</f>
        <v>DA CASA</v>
      </c>
      <c r="L4999">
        <f t="shared" ref="L4999:L5062" ca="1" si="394">RANDBETWEEN(1,6)</f>
        <v>5</v>
      </c>
      <c r="M4999" t="str">
        <f ca="1">VLOOKUP(L4999,Departamento!A$1:C$8,2,FALSE)</f>
        <v>Eletrónico</v>
      </c>
      <c r="N4999">
        <f t="shared" ca="1" si="393"/>
        <v>2</v>
      </c>
      <c r="O4999" t="str">
        <f ca="1">VLOOKUP(N4999,gerencia!A$1:B$5,2,FALSE)</f>
        <v>papelaria/cosmético</v>
      </c>
      <c r="P4999" t="s">
        <v>334</v>
      </c>
      <c r="Q4999">
        <v>3</v>
      </c>
      <c r="R4999">
        <v>300</v>
      </c>
      <c r="S4999">
        <v>692</v>
      </c>
    </row>
    <row r="5000" spans="1:19">
      <c r="A5000">
        <v>4999</v>
      </c>
      <c r="B5000">
        <f t="shared" ca="1" si="390"/>
        <v>2</v>
      </c>
      <c r="C5000" t="str">
        <f ca="1">VLOOKUP(B5000,cliente!A$1:B$7,2,FALSE)</f>
        <v>Benito de Paula</v>
      </c>
      <c r="D5000">
        <f t="shared" ca="1" si="391"/>
        <v>12</v>
      </c>
      <c r="E5000" t="str">
        <f ca="1">VLOOKUP(D5000,vendedor!A$1:B$13,2,FALSE)</f>
        <v>Marilia Cardoso</v>
      </c>
      <c r="F5000">
        <f t="shared" ca="1" si="392"/>
        <v>1</v>
      </c>
      <c r="G5000" t="str">
        <f ca="1">VLOOKUP(F5000,cidade!A$1:B$6,2,FALSE)</f>
        <v>Salvador</v>
      </c>
      <c r="H5000">
        <v>1</v>
      </c>
      <c r="I5000" t="str">
        <f>VLOOKUP(H5000,produto!A$1:F$24,2,FALSE)</f>
        <v>TV</v>
      </c>
      <c r="J5000">
        <f>VLOOKUP(I5000,produto!B$1:G$24,4,FALSE)</f>
        <v>3</v>
      </c>
      <c r="K5000" t="str">
        <f>VLOOKUP(J5000,marca!A$1:B$15,2,FALSE)</f>
        <v>DELL</v>
      </c>
      <c r="L5000">
        <f t="shared" ca="1" si="394"/>
        <v>6</v>
      </c>
      <c r="M5000" t="str">
        <f ca="1">VLOOKUP(L5000,Departamento!A$1:C$8,2,FALSE)</f>
        <v>Eletrodomestico</v>
      </c>
      <c r="N5000">
        <f t="shared" ca="1" si="393"/>
        <v>4</v>
      </c>
      <c r="O5000" t="str">
        <f ca="1">VLOOKUP(N5000,gerencia!A$1:B$5,2,FALSE)</f>
        <v>Casa e Decoração</v>
      </c>
      <c r="P5000" t="s">
        <v>625</v>
      </c>
      <c r="Q5000">
        <v>1</v>
      </c>
      <c r="R5000">
        <v>25.15</v>
      </c>
      <c r="S5000">
        <v>585</v>
      </c>
    </row>
    <row r="5001" spans="1:19">
      <c r="A5001">
        <v>5000</v>
      </c>
      <c r="B5001">
        <f t="shared" ca="1" si="390"/>
        <v>5</v>
      </c>
      <c r="C5001" t="str">
        <f ca="1">VLOOKUP(B5001,cliente!A$1:B$7,2,FALSE)</f>
        <v>Edson Arantes</v>
      </c>
      <c r="D5001">
        <f t="shared" ca="1" si="391"/>
        <v>11</v>
      </c>
      <c r="E5001" t="str">
        <f ca="1">VLOOKUP(D5001,vendedor!A$1:B$13,2,FALSE)</f>
        <v>Filipe Almeida</v>
      </c>
      <c r="F5001">
        <f t="shared" ca="1" si="392"/>
        <v>2</v>
      </c>
      <c r="G5001" t="str">
        <f ca="1">VLOOKUP(F5001,cidade!A$1:B$6,2,FALSE)</f>
        <v>Recife</v>
      </c>
      <c r="H5001">
        <v>2</v>
      </c>
      <c r="I5001" t="str">
        <f>VLOOKUP(H5001,produto!A$1:F$24,2,FALSE)</f>
        <v>Mouse</v>
      </c>
      <c r="J5001">
        <f>VLOOKUP(I5001,produto!B$1:G$24,4,FALSE)</f>
        <v>2</v>
      </c>
      <c r="K5001" t="str">
        <f>VLOOKUP(J5001,marca!A$1:B$15,2,FALSE)</f>
        <v>MICROSOFT</v>
      </c>
      <c r="L5001">
        <f t="shared" ca="1" si="394"/>
        <v>2</v>
      </c>
      <c r="M5001" t="str">
        <f ca="1">VLOOKUP(L5001,Departamento!A$1:C$8,2,FALSE)</f>
        <v>Telefonia</v>
      </c>
      <c r="N5001">
        <f t="shared" ca="1" si="393"/>
        <v>4</v>
      </c>
      <c r="O5001" t="str">
        <f ca="1">VLOOKUP(N5001,gerencia!A$1:B$5,2,FALSE)</f>
        <v>Casa e Decoração</v>
      </c>
      <c r="P5001" t="s">
        <v>392</v>
      </c>
      <c r="Q5001">
        <v>1</v>
      </c>
      <c r="R5001">
        <v>25.9</v>
      </c>
      <c r="S5001">
        <v>1365</v>
      </c>
    </row>
    <row r="5002" spans="1:19">
      <c r="A5002">
        <v>5001</v>
      </c>
      <c r="B5002">
        <f t="shared" ca="1" si="390"/>
        <v>5</v>
      </c>
      <c r="C5002" t="str">
        <f ca="1">VLOOKUP(B5002,cliente!A$1:B$7,2,FALSE)</f>
        <v>Edson Arantes</v>
      </c>
      <c r="D5002">
        <f t="shared" ca="1" si="391"/>
        <v>2</v>
      </c>
      <c r="E5002" t="str">
        <f ca="1">VLOOKUP(D5002,vendedor!A$1:B$13,2,FALSE)</f>
        <v>Márcio Barroso</v>
      </c>
      <c r="F5002">
        <f t="shared" ca="1" si="392"/>
        <v>4</v>
      </c>
      <c r="G5002" t="str">
        <f ca="1">VLOOKUP(F5002,cidade!A$1:B$6,2,FALSE)</f>
        <v>Rio de janeiro</v>
      </c>
      <c r="H5002">
        <v>3</v>
      </c>
      <c r="I5002" t="str">
        <f>VLOOKUP(H5002,produto!A$1:F$24,2,FALSE)</f>
        <v>Teclado</v>
      </c>
      <c r="J5002">
        <f>VLOOKUP(I5002,produto!B$1:G$24,4,FALSE)</f>
        <v>1</v>
      </c>
      <c r="K5002" t="str">
        <f>VLOOKUP(J5002,marca!A$1:B$15,2,FALSE)</f>
        <v>APPLE</v>
      </c>
      <c r="L5002">
        <f t="shared" ca="1" si="394"/>
        <v>5</v>
      </c>
      <c r="M5002" t="str">
        <f ca="1">VLOOKUP(L5002,Departamento!A$1:C$8,2,FALSE)</f>
        <v>Eletrónico</v>
      </c>
      <c r="N5002">
        <f t="shared" ca="1" si="393"/>
        <v>2</v>
      </c>
      <c r="O5002" t="str">
        <f ca="1">VLOOKUP(N5002,gerencia!A$1:B$5,2,FALSE)</f>
        <v>papelaria/cosmético</v>
      </c>
      <c r="P5002" t="s">
        <v>121</v>
      </c>
      <c r="Q5002">
        <v>1</v>
      </c>
      <c r="R5002">
        <v>342.09</v>
      </c>
      <c r="S5002">
        <v>939</v>
      </c>
    </row>
    <row r="5003" spans="1:19">
      <c r="A5003">
        <v>5002</v>
      </c>
      <c r="B5003">
        <f t="shared" ca="1" si="390"/>
        <v>3</v>
      </c>
      <c r="C5003" t="str">
        <f ca="1">VLOOKUP(B5003,cliente!A$1:B$7,2,FALSE)</f>
        <v>Renato Russo</v>
      </c>
      <c r="D5003">
        <f t="shared" ca="1" si="391"/>
        <v>10</v>
      </c>
      <c r="E5003" t="str">
        <f ca="1">VLOOKUP(D5003,vendedor!A$1:B$13,2,FALSE)</f>
        <v>Danilo Barreto</v>
      </c>
      <c r="F5003">
        <f t="shared" ca="1" si="392"/>
        <v>3</v>
      </c>
      <c r="G5003" t="str">
        <f ca="1">VLOOKUP(F5003,cidade!A$1:B$6,2,FALSE)</f>
        <v>São Paulo</v>
      </c>
      <c r="H5003">
        <v>20</v>
      </c>
      <c r="I5003" t="str">
        <f>VLOOKUP(H5003,produto!A$1:F$24,2,FALSE)</f>
        <v>Geladeira</v>
      </c>
      <c r="J5003">
        <f>VLOOKUP(I5003,produto!B$1:G$24,4,FALSE)</f>
        <v>12</v>
      </c>
      <c r="K5003" t="str">
        <f>VLOOKUP(J5003,marca!A$1:B$15,2,FALSE)</f>
        <v>ELETROLUX</v>
      </c>
      <c r="L5003">
        <f t="shared" ca="1" si="394"/>
        <v>5</v>
      </c>
      <c r="M5003" t="str">
        <f ca="1">VLOOKUP(L5003,Departamento!A$1:C$8,2,FALSE)</f>
        <v>Eletrónico</v>
      </c>
      <c r="N5003">
        <f t="shared" ca="1" si="393"/>
        <v>4</v>
      </c>
      <c r="O5003" t="str">
        <f ca="1">VLOOKUP(N5003,gerencia!A$1:B$5,2,FALSE)</f>
        <v>Casa e Decoração</v>
      </c>
      <c r="P5003" t="s">
        <v>214</v>
      </c>
      <c r="Q5003">
        <v>1</v>
      </c>
      <c r="R5003">
        <v>350</v>
      </c>
      <c r="S5003">
        <v>325</v>
      </c>
    </row>
    <row r="5004" spans="1:19">
      <c r="A5004">
        <v>5003</v>
      </c>
      <c r="B5004">
        <f t="shared" ca="1" si="390"/>
        <v>1</v>
      </c>
      <c r="C5004" t="str">
        <f ca="1">VLOOKUP(B5004,cliente!A$1:B$7,2,FALSE)</f>
        <v>João do Pulo</v>
      </c>
      <c r="D5004">
        <f t="shared" ca="1" si="391"/>
        <v>6</v>
      </c>
      <c r="E5004" t="str">
        <f ca="1">VLOOKUP(D5004,vendedor!A$1:B$13,2,FALSE)</f>
        <v>Rodrigo Machado</v>
      </c>
      <c r="F5004">
        <f t="shared" ca="1" si="392"/>
        <v>1</v>
      </c>
      <c r="G5004" t="str">
        <f ca="1">VLOOKUP(F5004,cidade!A$1:B$6,2,FALSE)</f>
        <v>Salvador</v>
      </c>
      <c r="H5004">
        <v>22</v>
      </c>
      <c r="I5004" t="str">
        <f>VLOOKUP(H5004,produto!A$1:F$24,2,FALSE)</f>
        <v>Mesa</v>
      </c>
      <c r="J5004">
        <f>VLOOKUP(I5004,produto!B$1:G$24,4,FALSE)</f>
        <v>14</v>
      </c>
      <c r="K5004" t="str">
        <f>VLOOKUP(J5004,marca!A$1:B$15,2,FALSE)</f>
        <v>DA CASA</v>
      </c>
      <c r="L5004">
        <f t="shared" ca="1" si="394"/>
        <v>1</v>
      </c>
      <c r="M5004" t="str">
        <f ca="1">VLOOKUP(L5004,Departamento!A$1:C$8,2,FALSE)</f>
        <v>Informática</v>
      </c>
      <c r="N5004">
        <f t="shared" ca="1" si="393"/>
        <v>2</v>
      </c>
      <c r="O5004" t="str">
        <f ca="1">VLOOKUP(N5004,gerencia!A$1:B$5,2,FALSE)</f>
        <v>papelaria/cosmético</v>
      </c>
      <c r="P5004" t="s">
        <v>186</v>
      </c>
      <c r="Q5004">
        <v>2</v>
      </c>
      <c r="R5004">
        <v>1600</v>
      </c>
      <c r="S5004">
        <v>620</v>
      </c>
    </row>
    <row r="5005" spans="1:19">
      <c r="A5005">
        <v>5004</v>
      </c>
      <c r="B5005">
        <f t="shared" ca="1" si="390"/>
        <v>3</v>
      </c>
      <c r="C5005" t="str">
        <f ca="1">VLOOKUP(B5005,cliente!A$1:B$7,2,FALSE)</f>
        <v>Renato Russo</v>
      </c>
      <c r="D5005">
        <f t="shared" ca="1" si="391"/>
        <v>9</v>
      </c>
      <c r="E5005" t="str">
        <f ca="1">VLOOKUP(D5005,vendedor!A$1:B$13,2,FALSE)</f>
        <v>Diego Santos</v>
      </c>
      <c r="F5005">
        <f t="shared" ca="1" si="392"/>
        <v>2</v>
      </c>
      <c r="G5005" t="str">
        <f ca="1">VLOOKUP(F5005,cidade!A$1:B$6,2,FALSE)</f>
        <v>Recife</v>
      </c>
      <c r="H5005">
        <v>2</v>
      </c>
      <c r="I5005" t="str">
        <f>VLOOKUP(H5005,produto!A$1:F$24,2,FALSE)</f>
        <v>Mouse</v>
      </c>
      <c r="J5005">
        <f>VLOOKUP(I5005,produto!B$1:G$24,4,FALSE)</f>
        <v>2</v>
      </c>
      <c r="K5005" t="str">
        <f>VLOOKUP(J5005,marca!A$1:B$15,2,FALSE)</f>
        <v>MICROSOFT</v>
      </c>
      <c r="L5005">
        <f t="shared" ca="1" si="394"/>
        <v>6</v>
      </c>
      <c r="M5005" t="str">
        <f ca="1">VLOOKUP(L5005,Departamento!A$1:C$8,2,FALSE)</f>
        <v>Eletrodomestico</v>
      </c>
      <c r="N5005">
        <f t="shared" ca="1" si="393"/>
        <v>2</v>
      </c>
      <c r="O5005" t="str">
        <f ca="1">VLOOKUP(N5005,gerencia!A$1:B$5,2,FALSE)</f>
        <v>papelaria/cosmético</v>
      </c>
      <c r="P5005" t="s">
        <v>621</v>
      </c>
      <c r="Q5005">
        <v>2</v>
      </c>
      <c r="R5005">
        <v>25.9</v>
      </c>
      <c r="S5005">
        <v>1034</v>
      </c>
    </row>
    <row r="5006" spans="1:19">
      <c r="A5006">
        <v>5005</v>
      </c>
      <c r="B5006">
        <f t="shared" ca="1" si="390"/>
        <v>3</v>
      </c>
      <c r="C5006" t="str">
        <f ca="1">VLOOKUP(B5006,cliente!A$1:B$7,2,FALSE)</f>
        <v>Renato Russo</v>
      </c>
      <c r="D5006">
        <f t="shared" ca="1" si="391"/>
        <v>11</v>
      </c>
      <c r="E5006" t="str">
        <f ca="1">VLOOKUP(D5006,vendedor!A$1:B$13,2,FALSE)</f>
        <v>Filipe Almeida</v>
      </c>
      <c r="F5006">
        <f t="shared" ca="1" si="392"/>
        <v>3</v>
      </c>
      <c r="G5006" t="str">
        <f ca="1">VLOOKUP(F5006,cidade!A$1:B$6,2,FALSE)</f>
        <v>São Paulo</v>
      </c>
      <c r="H5006">
        <v>8</v>
      </c>
      <c r="I5006" t="str">
        <f>VLOOKUP(H5006,produto!A$1:F$24,2,FALSE)</f>
        <v>Telefone Sem Fio</v>
      </c>
      <c r="J5006">
        <f>VLOOKUP(I5006,produto!B$1:G$24,4,FALSE)</f>
        <v>5</v>
      </c>
      <c r="K5006" t="str">
        <f>VLOOKUP(J5006,marca!A$1:B$15,2,FALSE)</f>
        <v>SAMSUNG</v>
      </c>
      <c r="L5006">
        <f t="shared" ca="1" si="394"/>
        <v>1</v>
      </c>
      <c r="M5006" t="str">
        <f ca="1">VLOOKUP(L5006,Departamento!A$1:C$8,2,FALSE)</f>
        <v>Informática</v>
      </c>
      <c r="N5006">
        <f t="shared" ca="1" si="393"/>
        <v>2</v>
      </c>
      <c r="O5006" t="str">
        <f ca="1">VLOOKUP(N5006,gerencia!A$1:B$5,2,FALSE)</f>
        <v>papelaria/cosmético</v>
      </c>
      <c r="P5006" t="s">
        <v>272</v>
      </c>
      <c r="Q5006">
        <v>1</v>
      </c>
      <c r="R5006">
        <v>875</v>
      </c>
      <c r="S5006">
        <v>228</v>
      </c>
    </row>
    <row r="5007" spans="1:19">
      <c r="A5007">
        <v>5006</v>
      </c>
      <c r="B5007">
        <f t="shared" ca="1" si="390"/>
        <v>5</v>
      </c>
      <c r="C5007" t="str">
        <f ca="1">VLOOKUP(B5007,cliente!A$1:B$7,2,FALSE)</f>
        <v>Edson Arantes</v>
      </c>
      <c r="D5007">
        <f t="shared" ca="1" si="391"/>
        <v>4</v>
      </c>
      <c r="E5007" t="str">
        <f ca="1">VLOOKUP(D5007,vendedor!A$1:B$13,2,FALSE)</f>
        <v>Daniela Matos</v>
      </c>
      <c r="F5007">
        <f t="shared" ca="1" si="392"/>
        <v>5</v>
      </c>
      <c r="G5007" t="str">
        <f ca="1">VLOOKUP(F5007,cidade!A$1:B$6,2,FALSE)</f>
        <v>Belo Horizonte</v>
      </c>
      <c r="H5007">
        <v>9</v>
      </c>
      <c r="I5007" t="str">
        <f>VLOOKUP(H5007,produto!A$1:F$24,2,FALSE)</f>
        <v>Celular  8GB</v>
      </c>
      <c r="J5007">
        <f>VLOOKUP(I5007,produto!B$1:G$24,4,FALSE)</f>
        <v>8</v>
      </c>
      <c r="K5007" t="str">
        <f>VLOOKUP(J5007,marca!A$1:B$15,2,FALSE)</f>
        <v>FABER CASTELL</v>
      </c>
      <c r="L5007">
        <f t="shared" ca="1" si="394"/>
        <v>4</v>
      </c>
      <c r="M5007" t="str">
        <f ca="1">VLOOKUP(L5007,Departamento!A$1:C$8,2,FALSE)</f>
        <v>cosmético</v>
      </c>
      <c r="N5007">
        <f t="shared" ca="1" si="393"/>
        <v>2</v>
      </c>
      <c r="O5007" t="str">
        <f ca="1">VLOOKUP(N5007,gerencia!A$1:B$5,2,FALSE)</f>
        <v>papelaria/cosmético</v>
      </c>
      <c r="P5007" t="s">
        <v>267</v>
      </c>
      <c r="Q5007">
        <v>3</v>
      </c>
      <c r="R5007">
        <v>12.25</v>
      </c>
      <c r="S5007">
        <v>291</v>
      </c>
    </row>
    <row r="5008" spans="1:19">
      <c r="A5008">
        <v>5007</v>
      </c>
      <c r="B5008">
        <f t="shared" ca="1" si="390"/>
        <v>2</v>
      </c>
      <c r="C5008" t="str">
        <f ca="1">VLOOKUP(B5008,cliente!A$1:B$7,2,FALSE)</f>
        <v>Benito de Paula</v>
      </c>
      <c r="D5008">
        <f t="shared" ca="1" si="391"/>
        <v>3</v>
      </c>
      <c r="E5008" t="str">
        <f ca="1">VLOOKUP(D5008,vendedor!A$1:B$13,2,FALSE)</f>
        <v>Issac Palmeiras</v>
      </c>
      <c r="F5008">
        <f t="shared" ca="1" si="392"/>
        <v>5</v>
      </c>
      <c r="G5008" t="str">
        <f ca="1">VLOOKUP(F5008,cidade!A$1:B$6,2,FALSE)</f>
        <v>Belo Horizonte</v>
      </c>
      <c r="H5008">
        <v>23</v>
      </c>
      <c r="I5008" t="str">
        <f>VLOOKUP(H5008,produto!A$1:F$24,2,FALSE)</f>
        <v>Sofá</v>
      </c>
      <c r="J5008">
        <f>VLOOKUP(I5008,produto!B$1:G$24,4,FALSE)</f>
        <v>14</v>
      </c>
      <c r="K5008" t="str">
        <f>VLOOKUP(J5008,marca!A$1:B$15,2,FALSE)</f>
        <v>DA CASA</v>
      </c>
      <c r="L5008">
        <f t="shared" ca="1" si="394"/>
        <v>1</v>
      </c>
      <c r="M5008" t="str">
        <f ca="1">VLOOKUP(L5008,Departamento!A$1:C$8,2,FALSE)</f>
        <v>Informática</v>
      </c>
      <c r="N5008">
        <f t="shared" ca="1" si="393"/>
        <v>3</v>
      </c>
      <c r="O5008" t="str">
        <f ca="1">VLOOKUP(N5008,gerencia!A$1:B$5,2,FALSE)</f>
        <v>Eletro Eletrônico</v>
      </c>
      <c r="P5008" t="s">
        <v>479</v>
      </c>
      <c r="Q5008">
        <v>3</v>
      </c>
      <c r="R5008">
        <v>300</v>
      </c>
      <c r="S5008">
        <v>933</v>
      </c>
    </row>
    <row r="5009" spans="1:19">
      <c r="A5009">
        <v>5008</v>
      </c>
      <c r="B5009">
        <f t="shared" ca="1" si="390"/>
        <v>4</v>
      </c>
      <c r="C5009" t="str">
        <f ca="1">VLOOKUP(B5009,cliente!A$1:B$7,2,FALSE)</f>
        <v>Tom Jobim</v>
      </c>
      <c r="D5009">
        <f t="shared" ca="1" si="391"/>
        <v>11</v>
      </c>
      <c r="E5009" t="str">
        <f ca="1">VLOOKUP(D5009,vendedor!A$1:B$13,2,FALSE)</f>
        <v>Filipe Almeida</v>
      </c>
      <c r="F5009">
        <f t="shared" ca="1" si="392"/>
        <v>4</v>
      </c>
      <c r="G5009" t="str">
        <f ca="1">VLOOKUP(F5009,cidade!A$1:B$6,2,FALSE)</f>
        <v>Rio de janeiro</v>
      </c>
      <c r="H5009">
        <v>12</v>
      </c>
      <c r="I5009" t="str">
        <f>VLOOKUP(H5009,produto!A$1:F$24,2,FALSE)</f>
        <v>Borracha</v>
      </c>
      <c r="J5009">
        <f>VLOOKUP(I5009,produto!B$1:G$24,4,FALSE)</f>
        <v>7</v>
      </c>
      <c r="K5009" t="str">
        <f>VLOOKUP(J5009,marca!A$1:B$15,2,FALSE)</f>
        <v>TILIBRA</v>
      </c>
      <c r="L5009">
        <f t="shared" ca="1" si="394"/>
        <v>2</v>
      </c>
      <c r="M5009" t="str">
        <f ca="1">VLOOKUP(L5009,Departamento!A$1:C$8,2,FALSE)</f>
        <v>Telefonia</v>
      </c>
      <c r="N5009">
        <f t="shared" ca="1" si="393"/>
        <v>1</v>
      </c>
      <c r="O5009" t="str">
        <f ca="1">VLOOKUP(N5009,gerencia!A$1:B$5,2,FALSE)</f>
        <v>Tecnologia</v>
      </c>
      <c r="P5009" t="s">
        <v>538</v>
      </c>
      <c r="Q5009">
        <v>3</v>
      </c>
      <c r="R5009">
        <v>5.3</v>
      </c>
      <c r="S5009">
        <v>856</v>
      </c>
    </row>
    <row r="5010" spans="1:19">
      <c r="A5010">
        <v>5009</v>
      </c>
      <c r="B5010">
        <f t="shared" ca="1" si="390"/>
        <v>3</v>
      </c>
      <c r="C5010" t="str">
        <f ca="1">VLOOKUP(B5010,cliente!A$1:B$7,2,FALSE)</f>
        <v>Renato Russo</v>
      </c>
      <c r="D5010">
        <f t="shared" ca="1" si="391"/>
        <v>1</v>
      </c>
      <c r="E5010" t="str">
        <f ca="1">VLOOKUP(D5010,vendedor!A$1:B$13,2,FALSE)</f>
        <v>Claudio Silva</v>
      </c>
      <c r="F5010">
        <f t="shared" ca="1" si="392"/>
        <v>1</v>
      </c>
      <c r="G5010" t="str">
        <f ca="1">VLOOKUP(F5010,cidade!A$1:B$6,2,FALSE)</f>
        <v>Salvador</v>
      </c>
      <c r="H5010">
        <v>14</v>
      </c>
      <c r="I5010" t="str">
        <f>VLOOKUP(H5010,produto!A$1:F$24,2,FALSE)</f>
        <v>Classificador</v>
      </c>
      <c r="J5010">
        <f>VLOOKUP(I5010,produto!B$1:G$24,4,FALSE)</f>
        <v>9</v>
      </c>
      <c r="K5010" t="str">
        <f>VLOOKUP(J5010,marca!A$1:B$15,2,FALSE)</f>
        <v>AVON</v>
      </c>
      <c r="L5010">
        <f t="shared" ca="1" si="394"/>
        <v>5</v>
      </c>
      <c r="M5010" t="str">
        <f ca="1">VLOOKUP(L5010,Departamento!A$1:C$8,2,FALSE)</f>
        <v>Eletrónico</v>
      </c>
      <c r="N5010">
        <f t="shared" ca="1" si="393"/>
        <v>2</v>
      </c>
      <c r="O5010" t="str">
        <f ca="1">VLOOKUP(N5010,gerencia!A$1:B$5,2,FALSE)</f>
        <v>papelaria/cosmético</v>
      </c>
      <c r="P5010" t="s">
        <v>560</v>
      </c>
      <c r="Q5010">
        <v>2</v>
      </c>
      <c r="R5010">
        <v>25</v>
      </c>
      <c r="S5010">
        <v>935</v>
      </c>
    </row>
    <row r="5011" spans="1:19">
      <c r="A5011">
        <v>5010</v>
      </c>
      <c r="B5011">
        <f t="shared" ca="1" si="390"/>
        <v>6</v>
      </c>
      <c r="C5011" t="str">
        <f ca="1">VLOOKUP(B5011,cliente!A$1:B$7,2,FALSE)</f>
        <v>Reginaldo Rossi</v>
      </c>
      <c r="D5011">
        <f t="shared" ca="1" si="391"/>
        <v>6</v>
      </c>
      <c r="E5011" t="str">
        <f ca="1">VLOOKUP(D5011,vendedor!A$1:B$13,2,FALSE)</f>
        <v>Rodrigo Machado</v>
      </c>
      <c r="F5011">
        <f t="shared" ca="1" si="392"/>
        <v>5</v>
      </c>
      <c r="G5011" t="str">
        <f ca="1">VLOOKUP(F5011,cidade!A$1:B$6,2,FALSE)</f>
        <v>Belo Horizonte</v>
      </c>
      <c r="H5011">
        <v>6</v>
      </c>
      <c r="I5011" t="str">
        <f>VLOOKUP(H5011,produto!A$1:F$24,2,FALSE)</f>
        <v xml:space="preserve">Notebook </v>
      </c>
      <c r="J5011">
        <f>VLOOKUP(I5011,produto!B$1:G$24,4,FALSE)</f>
        <v>5</v>
      </c>
      <c r="K5011" t="str">
        <f>VLOOKUP(J5011,marca!A$1:B$15,2,FALSE)</f>
        <v>SAMSUNG</v>
      </c>
      <c r="L5011">
        <f t="shared" ca="1" si="394"/>
        <v>6</v>
      </c>
      <c r="M5011" t="str">
        <f ca="1">VLOOKUP(L5011,Departamento!A$1:C$8,2,FALSE)</f>
        <v>Eletrodomestico</v>
      </c>
      <c r="N5011">
        <f t="shared" ca="1" si="393"/>
        <v>4</v>
      </c>
      <c r="O5011" t="str">
        <f ca="1">VLOOKUP(N5011,gerencia!A$1:B$5,2,FALSE)</f>
        <v>Casa e Decoração</v>
      </c>
      <c r="P5011" t="s">
        <v>358</v>
      </c>
      <c r="Q5011">
        <v>2</v>
      </c>
      <c r="R5011">
        <v>550</v>
      </c>
      <c r="S5011">
        <v>890</v>
      </c>
    </row>
    <row r="5012" spans="1:19">
      <c r="A5012">
        <v>5011</v>
      </c>
      <c r="B5012">
        <f t="shared" ca="1" si="390"/>
        <v>3</v>
      </c>
      <c r="C5012" t="str">
        <f ca="1">VLOOKUP(B5012,cliente!A$1:B$7,2,FALSE)</f>
        <v>Renato Russo</v>
      </c>
      <c r="D5012">
        <f t="shared" ca="1" si="391"/>
        <v>1</v>
      </c>
      <c r="E5012" t="str">
        <f ca="1">VLOOKUP(D5012,vendedor!A$1:B$13,2,FALSE)</f>
        <v>Claudio Silva</v>
      </c>
      <c r="F5012">
        <f t="shared" ca="1" si="392"/>
        <v>4</v>
      </c>
      <c r="G5012" t="str">
        <f ca="1">VLOOKUP(F5012,cidade!A$1:B$6,2,FALSE)</f>
        <v>Rio de janeiro</v>
      </c>
      <c r="H5012">
        <v>15</v>
      </c>
      <c r="I5012" t="str">
        <f>VLOOKUP(H5012,produto!A$1:F$24,2,FALSE)</f>
        <v>Baton</v>
      </c>
      <c r="J5012">
        <f>VLOOKUP(I5012,produto!B$1:G$24,4,FALSE)</f>
        <v>10</v>
      </c>
      <c r="K5012" t="str">
        <f>VLOOKUP(J5012,marca!A$1:B$15,2,FALSE)</f>
        <v>BOTICARIO</v>
      </c>
      <c r="L5012">
        <f t="shared" ca="1" si="394"/>
        <v>3</v>
      </c>
      <c r="M5012" t="str">
        <f ca="1">VLOOKUP(L5012,Departamento!A$1:C$8,2,FALSE)</f>
        <v>Papelaria</v>
      </c>
      <c r="N5012">
        <f t="shared" ca="1" si="393"/>
        <v>4</v>
      </c>
      <c r="O5012" t="str">
        <f ca="1">VLOOKUP(N5012,gerencia!A$1:B$5,2,FALSE)</f>
        <v>Casa e Decoração</v>
      </c>
      <c r="P5012" t="s">
        <v>331</v>
      </c>
      <c r="Q5012">
        <v>2</v>
      </c>
      <c r="R5012">
        <v>98.5</v>
      </c>
      <c r="S5012">
        <v>551</v>
      </c>
    </row>
    <row r="5013" spans="1:19">
      <c r="A5013">
        <v>5012</v>
      </c>
      <c r="B5013">
        <f t="shared" ca="1" si="390"/>
        <v>1</v>
      </c>
      <c r="C5013" t="str">
        <f ca="1">VLOOKUP(B5013,cliente!A$1:B$7,2,FALSE)</f>
        <v>João do Pulo</v>
      </c>
      <c r="D5013">
        <f t="shared" ca="1" si="391"/>
        <v>10</v>
      </c>
      <c r="E5013" t="str">
        <f ca="1">VLOOKUP(D5013,vendedor!A$1:B$13,2,FALSE)</f>
        <v>Danilo Barreto</v>
      </c>
      <c r="F5013">
        <f t="shared" ca="1" si="392"/>
        <v>3</v>
      </c>
      <c r="G5013" t="str">
        <f ca="1">VLOOKUP(F5013,cidade!A$1:B$6,2,FALSE)</f>
        <v>São Paulo</v>
      </c>
      <c r="H5013">
        <v>15</v>
      </c>
      <c r="I5013" t="str">
        <f>VLOOKUP(H5013,produto!A$1:F$24,2,FALSE)</f>
        <v>Baton</v>
      </c>
      <c r="J5013">
        <f>VLOOKUP(I5013,produto!B$1:G$24,4,FALSE)</f>
        <v>10</v>
      </c>
      <c r="K5013" t="str">
        <f>VLOOKUP(J5013,marca!A$1:B$15,2,FALSE)</f>
        <v>BOTICARIO</v>
      </c>
      <c r="L5013">
        <f t="shared" ca="1" si="394"/>
        <v>3</v>
      </c>
      <c r="M5013" t="str">
        <f ca="1">VLOOKUP(L5013,Departamento!A$1:C$8,2,FALSE)</f>
        <v>Papelaria</v>
      </c>
      <c r="N5013">
        <f t="shared" ca="1" si="393"/>
        <v>1</v>
      </c>
      <c r="O5013" t="str">
        <f ca="1">VLOOKUP(N5013,gerencia!A$1:B$5,2,FALSE)</f>
        <v>Tecnologia</v>
      </c>
      <c r="P5013" t="s">
        <v>8</v>
      </c>
      <c r="Q5013">
        <v>2</v>
      </c>
      <c r="R5013">
        <v>98.5</v>
      </c>
      <c r="S5013">
        <v>450</v>
      </c>
    </row>
    <row r="5014" spans="1:19">
      <c r="A5014">
        <v>5013</v>
      </c>
      <c r="B5014">
        <f t="shared" ca="1" si="390"/>
        <v>5</v>
      </c>
      <c r="C5014" t="str">
        <f ca="1">VLOOKUP(B5014,cliente!A$1:B$7,2,FALSE)</f>
        <v>Edson Arantes</v>
      </c>
      <c r="D5014">
        <f t="shared" ca="1" si="391"/>
        <v>3</v>
      </c>
      <c r="E5014" t="str">
        <f ca="1">VLOOKUP(D5014,vendedor!A$1:B$13,2,FALSE)</f>
        <v>Issac Palmeiras</v>
      </c>
      <c r="F5014">
        <f t="shared" ca="1" si="392"/>
        <v>5</v>
      </c>
      <c r="G5014" t="str">
        <f ca="1">VLOOKUP(F5014,cidade!A$1:B$6,2,FALSE)</f>
        <v>Belo Horizonte</v>
      </c>
      <c r="H5014">
        <v>6</v>
      </c>
      <c r="I5014" t="str">
        <f>VLOOKUP(H5014,produto!A$1:F$24,2,FALSE)</f>
        <v xml:space="preserve">Notebook </v>
      </c>
      <c r="J5014">
        <f>VLOOKUP(I5014,produto!B$1:G$24,4,FALSE)</f>
        <v>5</v>
      </c>
      <c r="K5014" t="str">
        <f>VLOOKUP(J5014,marca!A$1:B$15,2,FALSE)</f>
        <v>SAMSUNG</v>
      </c>
      <c r="L5014">
        <f t="shared" ca="1" si="394"/>
        <v>1</v>
      </c>
      <c r="M5014" t="str">
        <f ca="1">VLOOKUP(L5014,Departamento!A$1:C$8,2,FALSE)</f>
        <v>Informática</v>
      </c>
      <c r="N5014">
        <f t="shared" ca="1" si="393"/>
        <v>4</v>
      </c>
      <c r="O5014" t="str">
        <f ca="1">VLOOKUP(N5014,gerencia!A$1:B$5,2,FALSE)</f>
        <v>Casa e Decoração</v>
      </c>
      <c r="P5014" t="s">
        <v>16</v>
      </c>
      <c r="Q5014">
        <v>3</v>
      </c>
      <c r="R5014">
        <v>550</v>
      </c>
      <c r="S5014">
        <v>712</v>
      </c>
    </row>
    <row r="5015" spans="1:19">
      <c r="A5015">
        <v>5014</v>
      </c>
      <c r="B5015">
        <f t="shared" ca="1" si="390"/>
        <v>4</v>
      </c>
      <c r="C5015" t="str">
        <f ca="1">VLOOKUP(B5015,cliente!A$1:B$7,2,FALSE)</f>
        <v>Tom Jobim</v>
      </c>
      <c r="D5015">
        <f t="shared" ca="1" si="391"/>
        <v>10</v>
      </c>
      <c r="E5015" t="str">
        <f ca="1">VLOOKUP(D5015,vendedor!A$1:B$13,2,FALSE)</f>
        <v>Danilo Barreto</v>
      </c>
      <c r="F5015">
        <f t="shared" ca="1" si="392"/>
        <v>5</v>
      </c>
      <c r="G5015" t="str">
        <f ca="1">VLOOKUP(F5015,cidade!A$1:B$6,2,FALSE)</f>
        <v>Belo Horizonte</v>
      </c>
      <c r="H5015">
        <v>1</v>
      </c>
      <c r="I5015" t="str">
        <f>VLOOKUP(H5015,produto!A$1:F$24,2,FALSE)</f>
        <v>TV</v>
      </c>
      <c r="J5015">
        <f>VLOOKUP(I5015,produto!B$1:G$24,4,FALSE)</f>
        <v>3</v>
      </c>
      <c r="K5015" t="str">
        <f>VLOOKUP(J5015,marca!A$1:B$15,2,FALSE)</f>
        <v>DELL</v>
      </c>
      <c r="L5015">
        <f t="shared" ca="1" si="394"/>
        <v>4</v>
      </c>
      <c r="M5015" t="str">
        <f ca="1">VLOOKUP(L5015,Departamento!A$1:C$8,2,FALSE)</f>
        <v>cosmético</v>
      </c>
      <c r="N5015">
        <f t="shared" ca="1" si="393"/>
        <v>2</v>
      </c>
      <c r="O5015" t="str">
        <f ca="1">VLOOKUP(N5015,gerencia!A$1:B$5,2,FALSE)</f>
        <v>papelaria/cosmético</v>
      </c>
      <c r="P5015" t="s">
        <v>638</v>
      </c>
      <c r="Q5015">
        <v>2</v>
      </c>
      <c r="R5015">
        <v>25.15</v>
      </c>
      <c r="S5015">
        <v>1293</v>
      </c>
    </row>
    <row r="5016" spans="1:19">
      <c r="A5016">
        <v>5015</v>
      </c>
      <c r="B5016">
        <f t="shared" ca="1" si="390"/>
        <v>4</v>
      </c>
      <c r="C5016" t="str">
        <f ca="1">VLOOKUP(B5016,cliente!A$1:B$7,2,FALSE)</f>
        <v>Tom Jobim</v>
      </c>
      <c r="D5016">
        <f t="shared" ca="1" si="391"/>
        <v>5</v>
      </c>
      <c r="E5016" t="str">
        <f ca="1">VLOOKUP(D5016,vendedor!A$1:B$13,2,FALSE)</f>
        <v>Maria Braga</v>
      </c>
      <c r="F5016">
        <f t="shared" ca="1" si="392"/>
        <v>1</v>
      </c>
      <c r="G5016" t="str">
        <f ca="1">VLOOKUP(F5016,cidade!A$1:B$6,2,FALSE)</f>
        <v>Salvador</v>
      </c>
      <c r="H5016">
        <v>7</v>
      </c>
      <c r="I5016" t="str">
        <f>VLOOKUP(H5016,produto!A$1:F$24,2,FALSE)</f>
        <v>Celular 4Gb</v>
      </c>
      <c r="J5016">
        <f>VLOOKUP(I5016,produto!B$1:G$24,4,FALSE)</f>
        <v>5</v>
      </c>
      <c r="K5016" t="str">
        <f>VLOOKUP(J5016,marca!A$1:B$15,2,FALSE)</f>
        <v>SAMSUNG</v>
      </c>
      <c r="L5016">
        <f t="shared" ca="1" si="394"/>
        <v>4</v>
      </c>
      <c r="M5016" t="str">
        <f ca="1">VLOOKUP(L5016,Departamento!A$1:C$8,2,FALSE)</f>
        <v>cosmético</v>
      </c>
      <c r="N5016">
        <f t="shared" ca="1" si="393"/>
        <v>1</v>
      </c>
      <c r="O5016" t="str">
        <f ca="1">VLOOKUP(N5016,gerencia!A$1:B$5,2,FALSE)</f>
        <v>Tecnologia</v>
      </c>
      <c r="P5016" t="s">
        <v>456</v>
      </c>
      <c r="Q5016">
        <v>2</v>
      </c>
      <c r="R5016">
        <v>52.9</v>
      </c>
      <c r="S5016">
        <v>1081</v>
      </c>
    </row>
    <row r="5017" spans="1:19">
      <c r="A5017">
        <v>5016</v>
      </c>
      <c r="B5017">
        <f t="shared" ca="1" si="390"/>
        <v>5</v>
      </c>
      <c r="C5017" t="str">
        <f ca="1">VLOOKUP(B5017,cliente!A$1:B$7,2,FALSE)</f>
        <v>Edson Arantes</v>
      </c>
      <c r="D5017">
        <f t="shared" ca="1" si="391"/>
        <v>3</v>
      </c>
      <c r="E5017" t="str">
        <f ca="1">VLOOKUP(D5017,vendedor!A$1:B$13,2,FALSE)</f>
        <v>Issac Palmeiras</v>
      </c>
      <c r="F5017">
        <f t="shared" ca="1" si="392"/>
        <v>1</v>
      </c>
      <c r="G5017" t="str">
        <f ca="1">VLOOKUP(F5017,cidade!A$1:B$6,2,FALSE)</f>
        <v>Salvador</v>
      </c>
      <c r="H5017">
        <v>18</v>
      </c>
      <c r="I5017" t="str">
        <f>VLOOKUP(H5017,produto!A$1:F$24,2,FALSE)</f>
        <v xml:space="preserve">Xbox </v>
      </c>
      <c r="J5017">
        <f>VLOOKUP(I5017,produto!B$1:G$24,4,FALSE)</f>
        <v>12</v>
      </c>
      <c r="K5017" t="str">
        <f>VLOOKUP(J5017,marca!A$1:B$15,2,FALSE)</f>
        <v>ELETROLUX</v>
      </c>
      <c r="L5017">
        <f t="shared" ca="1" si="394"/>
        <v>4</v>
      </c>
      <c r="M5017" t="str">
        <f ca="1">VLOOKUP(L5017,Departamento!A$1:C$8,2,FALSE)</f>
        <v>cosmético</v>
      </c>
      <c r="N5017">
        <f t="shared" ca="1" si="393"/>
        <v>3</v>
      </c>
      <c r="O5017" t="str">
        <f ca="1">VLOOKUP(N5017,gerencia!A$1:B$5,2,FALSE)</f>
        <v>Eletro Eletrônico</v>
      </c>
      <c r="P5017" t="s">
        <v>434</v>
      </c>
      <c r="Q5017">
        <v>1</v>
      </c>
      <c r="R5017">
        <v>850</v>
      </c>
      <c r="S5017">
        <v>339</v>
      </c>
    </row>
    <row r="5018" spans="1:19">
      <c r="A5018">
        <v>5017</v>
      </c>
      <c r="B5018">
        <f t="shared" ca="1" si="390"/>
        <v>1</v>
      </c>
      <c r="C5018" t="str">
        <f ca="1">VLOOKUP(B5018,cliente!A$1:B$7,2,FALSE)</f>
        <v>João do Pulo</v>
      </c>
      <c r="D5018">
        <f t="shared" ca="1" si="391"/>
        <v>1</v>
      </c>
      <c r="E5018" t="str">
        <f ca="1">VLOOKUP(D5018,vendedor!A$1:B$13,2,FALSE)</f>
        <v>Claudio Silva</v>
      </c>
      <c r="F5018">
        <f t="shared" ca="1" si="392"/>
        <v>5</v>
      </c>
      <c r="G5018" t="str">
        <f ca="1">VLOOKUP(F5018,cidade!A$1:B$6,2,FALSE)</f>
        <v>Belo Horizonte</v>
      </c>
      <c r="H5018">
        <v>10</v>
      </c>
      <c r="I5018" t="str">
        <f>VLOOKUP(H5018,produto!A$1:F$24,2,FALSE)</f>
        <v>Papel A4</v>
      </c>
      <c r="J5018">
        <f>VLOOKUP(I5018,produto!B$1:G$24,4,FALSE)</f>
        <v>8</v>
      </c>
      <c r="K5018" t="str">
        <f>VLOOKUP(J5018,marca!A$1:B$15,2,FALSE)</f>
        <v>FABER CASTELL</v>
      </c>
      <c r="L5018">
        <f t="shared" ca="1" si="394"/>
        <v>4</v>
      </c>
      <c r="M5018" t="str">
        <f ca="1">VLOOKUP(L5018,Departamento!A$1:C$8,2,FALSE)</f>
        <v>cosmético</v>
      </c>
      <c r="N5018">
        <f t="shared" ca="1" si="393"/>
        <v>2</v>
      </c>
      <c r="O5018" t="str">
        <f ca="1">VLOOKUP(N5018,gerencia!A$1:B$5,2,FALSE)</f>
        <v>papelaria/cosmético</v>
      </c>
      <c r="P5018" t="s">
        <v>362</v>
      </c>
      <c r="Q5018">
        <v>1</v>
      </c>
      <c r="R5018">
        <v>2.15</v>
      </c>
      <c r="S5018">
        <v>1479</v>
      </c>
    </row>
    <row r="5019" spans="1:19">
      <c r="A5019">
        <v>5018</v>
      </c>
      <c r="B5019">
        <f t="shared" ca="1" si="390"/>
        <v>6</v>
      </c>
      <c r="C5019" t="str">
        <f ca="1">VLOOKUP(B5019,cliente!A$1:B$7,2,FALSE)</f>
        <v>Reginaldo Rossi</v>
      </c>
      <c r="D5019">
        <f t="shared" ca="1" si="391"/>
        <v>12</v>
      </c>
      <c r="E5019" t="str">
        <f ca="1">VLOOKUP(D5019,vendedor!A$1:B$13,2,FALSE)</f>
        <v>Marilia Cardoso</v>
      </c>
      <c r="F5019">
        <f t="shared" ca="1" si="392"/>
        <v>3</v>
      </c>
      <c r="G5019" t="str">
        <f ca="1">VLOOKUP(F5019,cidade!A$1:B$6,2,FALSE)</f>
        <v>São Paulo</v>
      </c>
      <c r="H5019">
        <v>2</v>
      </c>
      <c r="I5019" t="str">
        <f>VLOOKUP(H5019,produto!A$1:F$24,2,FALSE)</f>
        <v>Mouse</v>
      </c>
      <c r="J5019">
        <f>VLOOKUP(I5019,produto!B$1:G$24,4,FALSE)</f>
        <v>2</v>
      </c>
      <c r="K5019" t="str">
        <f>VLOOKUP(J5019,marca!A$1:B$15,2,FALSE)</f>
        <v>MICROSOFT</v>
      </c>
      <c r="L5019">
        <f t="shared" ca="1" si="394"/>
        <v>2</v>
      </c>
      <c r="M5019" t="str">
        <f ca="1">VLOOKUP(L5019,Departamento!A$1:C$8,2,FALSE)</f>
        <v>Telefonia</v>
      </c>
      <c r="N5019">
        <f t="shared" ca="1" si="393"/>
        <v>1</v>
      </c>
      <c r="O5019" t="str">
        <f ca="1">VLOOKUP(N5019,gerencia!A$1:B$5,2,FALSE)</f>
        <v>Tecnologia</v>
      </c>
      <c r="P5019" t="s">
        <v>128</v>
      </c>
      <c r="Q5019">
        <v>3</v>
      </c>
      <c r="R5019">
        <v>25.9</v>
      </c>
      <c r="S5019">
        <v>490</v>
      </c>
    </row>
    <row r="5020" spans="1:19">
      <c r="A5020">
        <v>5019</v>
      </c>
      <c r="B5020">
        <f t="shared" ca="1" si="390"/>
        <v>6</v>
      </c>
      <c r="C5020" t="str">
        <f ca="1">VLOOKUP(B5020,cliente!A$1:B$7,2,FALSE)</f>
        <v>Reginaldo Rossi</v>
      </c>
      <c r="D5020">
        <f t="shared" ca="1" si="391"/>
        <v>8</v>
      </c>
      <c r="E5020" t="str">
        <f ca="1">VLOOKUP(D5020,vendedor!A$1:B$13,2,FALSE)</f>
        <v>Márcia Brito</v>
      </c>
      <c r="F5020">
        <f t="shared" ca="1" si="392"/>
        <v>3</v>
      </c>
      <c r="G5020" t="str">
        <f ca="1">VLOOKUP(F5020,cidade!A$1:B$6,2,FALSE)</f>
        <v>São Paulo</v>
      </c>
      <c r="H5020">
        <v>8</v>
      </c>
      <c r="I5020" t="str">
        <f>VLOOKUP(H5020,produto!A$1:F$24,2,FALSE)</f>
        <v>Telefone Sem Fio</v>
      </c>
      <c r="J5020">
        <f>VLOOKUP(I5020,produto!B$1:G$24,4,FALSE)</f>
        <v>5</v>
      </c>
      <c r="K5020" t="str">
        <f>VLOOKUP(J5020,marca!A$1:B$15,2,FALSE)</f>
        <v>SAMSUNG</v>
      </c>
      <c r="L5020">
        <f t="shared" ca="1" si="394"/>
        <v>4</v>
      </c>
      <c r="M5020" t="str">
        <f ca="1">VLOOKUP(L5020,Departamento!A$1:C$8,2,FALSE)</f>
        <v>cosmético</v>
      </c>
      <c r="N5020">
        <f t="shared" ca="1" si="393"/>
        <v>1</v>
      </c>
      <c r="O5020" t="str">
        <f ca="1">VLOOKUP(N5020,gerencia!A$1:B$5,2,FALSE)</f>
        <v>Tecnologia</v>
      </c>
      <c r="P5020" t="s">
        <v>614</v>
      </c>
      <c r="Q5020">
        <v>3</v>
      </c>
      <c r="R5020">
        <v>875</v>
      </c>
      <c r="S5020">
        <v>1430</v>
      </c>
    </row>
    <row r="5021" spans="1:19">
      <c r="A5021">
        <v>5020</v>
      </c>
      <c r="B5021">
        <f t="shared" ca="1" si="390"/>
        <v>1</v>
      </c>
      <c r="C5021" t="str">
        <f ca="1">VLOOKUP(B5021,cliente!A$1:B$7,2,FALSE)</f>
        <v>João do Pulo</v>
      </c>
      <c r="D5021">
        <f t="shared" ca="1" si="391"/>
        <v>4</v>
      </c>
      <c r="E5021" t="str">
        <f ca="1">VLOOKUP(D5021,vendedor!A$1:B$13,2,FALSE)</f>
        <v>Daniela Matos</v>
      </c>
      <c r="F5021">
        <f t="shared" ca="1" si="392"/>
        <v>4</v>
      </c>
      <c r="G5021" t="str">
        <f ca="1">VLOOKUP(F5021,cidade!A$1:B$6,2,FALSE)</f>
        <v>Rio de janeiro</v>
      </c>
      <c r="H5021">
        <v>7</v>
      </c>
      <c r="I5021" t="str">
        <f>VLOOKUP(H5021,produto!A$1:F$24,2,FALSE)</f>
        <v>Celular 4Gb</v>
      </c>
      <c r="J5021">
        <f>VLOOKUP(I5021,produto!B$1:G$24,4,FALSE)</f>
        <v>5</v>
      </c>
      <c r="K5021" t="str">
        <f>VLOOKUP(J5021,marca!A$1:B$15,2,FALSE)</f>
        <v>SAMSUNG</v>
      </c>
      <c r="L5021">
        <f t="shared" ca="1" si="394"/>
        <v>1</v>
      </c>
      <c r="M5021" t="str">
        <f ca="1">VLOOKUP(L5021,Departamento!A$1:C$8,2,FALSE)</f>
        <v>Informática</v>
      </c>
      <c r="N5021">
        <f t="shared" ca="1" si="393"/>
        <v>2</v>
      </c>
      <c r="O5021" t="str">
        <f ca="1">VLOOKUP(N5021,gerencia!A$1:B$5,2,FALSE)</f>
        <v>papelaria/cosmético</v>
      </c>
      <c r="P5021" t="s">
        <v>500</v>
      </c>
      <c r="Q5021">
        <v>1</v>
      </c>
      <c r="R5021">
        <v>52.9</v>
      </c>
      <c r="S5021">
        <v>1488</v>
      </c>
    </row>
    <row r="5022" spans="1:19">
      <c r="A5022">
        <v>5021</v>
      </c>
      <c r="B5022">
        <f t="shared" ca="1" si="390"/>
        <v>4</v>
      </c>
      <c r="C5022" t="str">
        <f ca="1">VLOOKUP(B5022,cliente!A$1:B$7,2,FALSE)</f>
        <v>Tom Jobim</v>
      </c>
      <c r="D5022">
        <f t="shared" ca="1" si="391"/>
        <v>9</v>
      </c>
      <c r="E5022" t="str">
        <f ca="1">VLOOKUP(D5022,vendedor!A$1:B$13,2,FALSE)</f>
        <v>Diego Santos</v>
      </c>
      <c r="F5022">
        <f t="shared" ca="1" si="392"/>
        <v>3</v>
      </c>
      <c r="G5022" t="str">
        <f ca="1">VLOOKUP(F5022,cidade!A$1:B$6,2,FALSE)</f>
        <v>São Paulo</v>
      </c>
      <c r="H5022">
        <v>21</v>
      </c>
      <c r="I5022" t="str">
        <f>VLOOKUP(H5022,produto!A$1:F$24,2,FALSE)</f>
        <v>microondas</v>
      </c>
      <c r="J5022">
        <f>VLOOKUP(I5022,produto!B$1:G$24,4,FALSE)</f>
        <v>14</v>
      </c>
      <c r="K5022" t="str">
        <f>VLOOKUP(J5022,marca!A$1:B$15,2,FALSE)</f>
        <v>DA CASA</v>
      </c>
      <c r="L5022">
        <f t="shared" ca="1" si="394"/>
        <v>2</v>
      </c>
      <c r="M5022" t="str">
        <f ca="1">VLOOKUP(L5022,Departamento!A$1:C$8,2,FALSE)</f>
        <v>Telefonia</v>
      </c>
      <c r="N5022">
        <f t="shared" ca="1" si="393"/>
        <v>4</v>
      </c>
      <c r="O5022" t="str">
        <f ca="1">VLOOKUP(N5022,gerencia!A$1:B$5,2,FALSE)</f>
        <v>Casa e Decoração</v>
      </c>
      <c r="P5022" t="s">
        <v>644</v>
      </c>
      <c r="Q5022">
        <v>3</v>
      </c>
      <c r="R5022">
        <v>2100</v>
      </c>
      <c r="S5022">
        <v>1368</v>
      </c>
    </row>
    <row r="5023" spans="1:19">
      <c r="A5023">
        <v>5022</v>
      </c>
      <c r="B5023">
        <f t="shared" ca="1" si="390"/>
        <v>4</v>
      </c>
      <c r="C5023" t="str">
        <f ca="1">VLOOKUP(B5023,cliente!A$1:B$7,2,FALSE)</f>
        <v>Tom Jobim</v>
      </c>
      <c r="D5023">
        <f t="shared" ca="1" si="391"/>
        <v>6</v>
      </c>
      <c r="E5023" t="str">
        <f ca="1">VLOOKUP(D5023,vendedor!A$1:B$13,2,FALSE)</f>
        <v>Rodrigo Machado</v>
      </c>
      <c r="F5023">
        <f t="shared" ca="1" si="392"/>
        <v>2</v>
      </c>
      <c r="G5023" t="str">
        <f ca="1">VLOOKUP(F5023,cidade!A$1:B$6,2,FALSE)</f>
        <v>Recife</v>
      </c>
      <c r="H5023">
        <v>1</v>
      </c>
      <c r="I5023" t="str">
        <f>VLOOKUP(H5023,produto!A$1:F$24,2,FALSE)</f>
        <v>TV</v>
      </c>
      <c r="J5023">
        <f>VLOOKUP(I5023,produto!B$1:G$24,4,FALSE)</f>
        <v>3</v>
      </c>
      <c r="K5023" t="str">
        <f>VLOOKUP(J5023,marca!A$1:B$15,2,FALSE)</f>
        <v>DELL</v>
      </c>
      <c r="L5023">
        <f t="shared" ca="1" si="394"/>
        <v>3</v>
      </c>
      <c r="M5023" t="str">
        <f ca="1">VLOOKUP(L5023,Departamento!A$1:C$8,2,FALSE)</f>
        <v>Papelaria</v>
      </c>
      <c r="N5023">
        <f t="shared" ca="1" si="393"/>
        <v>1</v>
      </c>
      <c r="O5023" t="str">
        <f ca="1">VLOOKUP(N5023,gerencia!A$1:B$5,2,FALSE)</f>
        <v>Tecnologia</v>
      </c>
      <c r="P5023" t="s">
        <v>12</v>
      </c>
      <c r="Q5023">
        <v>1</v>
      </c>
      <c r="R5023">
        <v>25.15</v>
      </c>
      <c r="S5023">
        <v>1204</v>
      </c>
    </row>
    <row r="5024" spans="1:19">
      <c r="A5024">
        <v>5023</v>
      </c>
      <c r="B5024">
        <f t="shared" ca="1" si="390"/>
        <v>5</v>
      </c>
      <c r="C5024" t="str">
        <f ca="1">VLOOKUP(B5024,cliente!A$1:B$7,2,FALSE)</f>
        <v>Edson Arantes</v>
      </c>
      <c r="D5024">
        <f t="shared" ca="1" si="391"/>
        <v>11</v>
      </c>
      <c r="E5024" t="str">
        <f ca="1">VLOOKUP(D5024,vendedor!A$1:B$13,2,FALSE)</f>
        <v>Filipe Almeida</v>
      </c>
      <c r="F5024">
        <f t="shared" ca="1" si="392"/>
        <v>5</v>
      </c>
      <c r="G5024" t="str">
        <f ca="1">VLOOKUP(F5024,cidade!A$1:B$6,2,FALSE)</f>
        <v>Belo Horizonte</v>
      </c>
      <c r="H5024">
        <v>20</v>
      </c>
      <c r="I5024" t="str">
        <f>VLOOKUP(H5024,produto!A$1:F$24,2,FALSE)</f>
        <v>Geladeira</v>
      </c>
      <c r="J5024">
        <f>VLOOKUP(I5024,produto!B$1:G$24,4,FALSE)</f>
        <v>12</v>
      </c>
      <c r="K5024" t="str">
        <f>VLOOKUP(J5024,marca!A$1:B$15,2,FALSE)</f>
        <v>ELETROLUX</v>
      </c>
      <c r="L5024">
        <f t="shared" ca="1" si="394"/>
        <v>3</v>
      </c>
      <c r="M5024" t="str">
        <f ca="1">VLOOKUP(L5024,Departamento!A$1:C$8,2,FALSE)</f>
        <v>Papelaria</v>
      </c>
      <c r="N5024">
        <f t="shared" ca="1" si="393"/>
        <v>3</v>
      </c>
      <c r="O5024" t="str">
        <f ca="1">VLOOKUP(N5024,gerencia!A$1:B$5,2,FALSE)</f>
        <v>Eletro Eletrônico</v>
      </c>
      <c r="P5024" t="s">
        <v>441</v>
      </c>
      <c r="Q5024">
        <v>1</v>
      </c>
      <c r="R5024">
        <v>350</v>
      </c>
      <c r="S5024">
        <v>40</v>
      </c>
    </row>
    <row r="5025" spans="1:19">
      <c r="A5025">
        <v>5024</v>
      </c>
      <c r="B5025">
        <f t="shared" ca="1" si="390"/>
        <v>6</v>
      </c>
      <c r="C5025" t="str">
        <f ca="1">VLOOKUP(B5025,cliente!A$1:B$7,2,FALSE)</f>
        <v>Reginaldo Rossi</v>
      </c>
      <c r="D5025">
        <f t="shared" ca="1" si="391"/>
        <v>5</v>
      </c>
      <c r="E5025" t="str">
        <f ca="1">VLOOKUP(D5025,vendedor!A$1:B$13,2,FALSE)</f>
        <v>Maria Braga</v>
      </c>
      <c r="F5025">
        <f t="shared" ca="1" si="392"/>
        <v>4</v>
      </c>
      <c r="G5025" t="str">
        <f ca="1">VLOOKUP(F5025,cidade!A$1:B$6,2,FALSE)</f>
        <v>Rio de janeiro</v>
      </c>
      <c r="H5025">
        <v>5</v>
      </c>
      <c r="I5025" t="str">
        <f>VLOOKUP(H5025,produto!A$1:F$24,2,FALSE)</f>
        <v>Computador</v>
      </c>
      <c r="J5025">
        <f>VLOOKUP(I5025,produto!B$1:G$24,4,FALSE)</f>
        <v>4</v>
      </c>
      <c r="K5025" t="str">
        <f>VLOOKUP(J5025,marca!A$1:B$15,2,FALSE)</f>
        <v>IBM</v>
      </c>
      <c r="L5025">
        <f t="shared" ca="1" si="394"/>
        <v>1</v>
      </c>
      <c r="M5025" t="str">
        <f ca="1">VLOOKUP(L5025,Departamento!A$1:C$8,2,FALSE)</f>
        <v>Informática</v>
      </c>
      <c r="N5025">
        <f t="shared" ca="1" si="393"/>
        <v>1</v>
      </c>
      <c r="O5025" t="str">
        <f ca="1">VLOOKUP(N5025,gerencia!A$1:B$5,2,FALSE)</f>
        <v>Tecnologia</v>
      </c>
      <c r="P5025" t="s">
        <v>356</v>
      </c>
      <c r="Q5025">
        <v>1</v>
      </c>
      <c r="R5025">
        <v>2125.9899999999998</v>
      </c>
      <c r="S5025">
        <v>685</v>
      </c>
    </row>
    <row r="5026" spans="1:19">
      <c r="A5026">
        <v>5025</v>
      </c>
      <c r="B5026">
        <f t="shared" ca="1" si="390"/>
        <v>1</v>
      </c>
      <c r="C5026" t="str">
        <f ca="1">VLOOKUP(B5026,cliente!A$1:B$7,2,FALSE)</f>
        <v>João do Pulo</v>
      </c>
      <c r="D5026">
        <f t="shared" ca="1" si="391"/>
        <v>7</v>
      </c>
      <c r="E5026" t="str">
        <f ca="1">VLOOKUP(D5026,vendedor!A$1:B$13,2,FALSE)</f>
        <v>João Oliveira</v>
      </c>
      <c r="F5026">
        <f t="shared" ca="1" si="392"/>
        <v>2</v>
      </c>
      <c r="G5026" t="str">
        <f ca="1">VLOOKUP(F5026,cidade!A$1:B$6,2,FALSE)</f>
        <v>Recife</v>
      </c>
      <c r="H5026">
        <v>2</v>
      </c>
      <c r="I5026" t="str">
        <f>VLOOKUP(H5026,produto!A$1:F$24,2,FALSE)</f>
        <v>Mouse</v>
      </c>
      <c r="J5026">
        <f>VLOOKUP(I5026,produto!B$1:G$24,4,FALSE)</f>
        <v>2</v>
      </c>
      <c r="K5026" t="str">
        <f>VLOOKUP(J5026,marca!A$1:B$15,2,FALSE)</f>
        <v>MICROSOFT</v>
      </c>
      <c r="L5026">
        <f t="shared" ca="1" si="394"/>
        <v>6</v>
      </c>
      <c r="M5026" t="str">
        <f ca="1">VLOOKUP(L5026,Departamento!A$1:C$8,2,FALSE)</f>
        <v>Eletrodomestico</v>
      </c>
      <c r="N5026">
        <f t="shared" ca="1" si="393"/>
        <v>2</v>
      </c>
      <c r="O5026" t="str">
        <f ca="1">VLOOKUP(N5026,gerencia!A$1:B$5,2,FALSE)</f>
        <v>papelaria/cosmético</v>
      </c>
      <c r="P5026" t="s">
        <v>633</v>
      </c>
      <c r="Q5026">
        <v>2</v>
      </c>
      <c r="R5026">
        <v>25.9</v>
      </c>
      <c r="S5026">
        <v>1237</v>
      </c>
    </row>
    <row r="5027" spans="1:19">
      <c r="A5027">
        <v>5026</v>
      </c>
      <c r="B5027">
        <f t="shared" ca="1" si="390"/>
        <v>1</v>
      </c>
      <c r="C5027" t="str">
        <f ca="1">VLOOKUP(B5027,cliente!A$1:B$7,2,FALSE)</f>
        <v>João do Pulo</v>
      </c>
      <c r="D5027">
        <f t="shared" ca="1" si="391"/>
        <v>4</v>
      </c>
      <c r="E5027" t="str">
        <f ca="1">VLOOKUP(D5027,vendedor!A$1:B$13,2,FALSE)</f>
        <v>Daniela Matos</v>
      </c>
      <c r="F5027">
        <f t="shared" ca="1" si="392"/>
        <v>5</v>
      </c>
      <c r="G5027" t="str">
        <f ca="1">VLOOKUP(F5027,cidade!A$1:B$6,2,FALSE)</f>
        <v>Belo Horizonte</v>
      </c>
      <c r="H5027">
        <v>11</v>
      </c>
      <c r="I5027" t="str">
        <f>VLOOKUP(H5027,produto!A$1:F$24,2,FALSE)</f>
        <v xml:space="preserve">Caneta </v>
      </c>
      <c r="J5027">
        <f>VLOOKUP(I5027,produto!B$1:G$24,4,FALSE)</f>
        <v>8</v>
      </c>
      <c r="K5027" t="str">
        <f>VLOOKUP(J5027,marca!A$1:B$15,2,FALSE)</f>
        <v>FABER CASTELL</v>
      </c>
      <c r="L5027">
        <f t="shared" ca="1" si="394"/>
        <v>4</v>
      </c>
      <c r="M5027" t="str">
        <f ca="1">VLOOKUP(L5027,Departamento!A$1:C$8,2,FALSE)</f>
        <v>cosmético</v>
      </c>
      <c r="N5027">
        <f t="shared" ca="1" si="393"/>
        <v>1</v>
      </c>
      <c r="O5027" t="str">
        <f ca="1">VLOOKUP(N5027,gerencia!A$1:B$5,2,FALSE)</f>
        <v>Tecnologia</v>
      </c>
      <c r="P5027" t="s">
        <v>52</v>
      </c>
      <c r="Q5027">
        <v>3</v>
      </c>
      <c r="R5027">
        <v>0.5</v>
      </c>
      <c r="S5027">
        <v>42</v>
      </c>
    </row>
    <row r="5028" spans="1:19">
      <c r="A5028">
        <v>5027</v>
      </c>
      <c r="B5028">
        <f t="shared" ca="1" si="390"/>
        <v>3</v>
      </c>
      <c r="C5028" t="str">
        <f ca="1">VLOOKUP(B5028,cliente!A$1:B$7,2,FALSE)</f>
        <v>Renato Russo</v>
      </c>
      <c r="D5028">
        <f t="shared" ca="1" si="391"/>
        <v>12</v>
      </c>
      <c r="E5028" t="str">
        <f ca="1">VLOOKUP(D5028,vendedor!A$1:B$13,2,FALSE)</f>
        <v>Marilia Cardoso</v>
      </c>
      <c r="F5028">
        <f t="shared" ca="1" si="392"/>
        <v>3</v>
      </c>
      <c r="G5028" t="str">
        <f ca="1">VLOOKUP(F5028,cidade!A$1:B$6,2,FALSE)</f>
        <v>São Paulo</v>
      </c>
      <c r="H5028">
        <v>17</v>
      </c>
      <c r="I5028" t="str">
        <f>VLOOKUP(H5028,produto!A$1:F$24,2,FALSE)</f>
        <v>Aparalho de Barbear Elétrico</v>
      </c>
      <c r="J5028">
        <f>VLOOKUP(I5028,produto!B$1:G$24,4,FALSE)</f>
        <v>2</v>
      </c>
      <c r="K5028" t="str">
        <f>VLOOKUP(J5028,marca!A$1:B$15,2,FALSE)</f>
        <v>MICROSOFT</v>
      </c>
      <c r="L5028">
        <f t="shared" ca="1" si="394"/>
        <v>6</v>
      </c>
      <c r="M5028" t="str">
        <f ca="1">VLOOKUP(L5028,Departamento!A$1:C$8,2,FALSE)</f>
        <v>Eletrodomestico</v>
      </c>
      <c r="N5028">
        <f t="shared" ca="1" si="393"/>
        <v>3</v>
      </c>
      <c r="O5028" t="str">
        <f ca="1">VLOOKUP(N5028,gerencia!A$1:B$5,2,FALSE)</f>
        <v>Eletro Eletrônico</v>
      </c>
      <c r="P5028" t="s">
        <v>405</v>
      </c>
      <c r="Q5028">
        <v>1</v>
      </c>
      <c r="R5028">
        <v>1075</v>
      </c>
      <c r="S5028">
        <v>1268</v>
      </c>
    </row>
    <row r="5029" spans="1:19">
      <c r="A5029">
        <v>5028</v>
      </c>
      <c r="B5029">
        <f t="shared" ca="1" si="390"/>
        <v>5</v>
      </c>
      <c r="C5029" t="str">
        <f ca="1">VLOOKUP(B5029,cliente!A$1:B$7,2,FALSE)</f>
        <v>Edson Arantes</v>
      </c>
      <c r="D5029">
        <f t="shared" ca="1" si="391"/>
        <v>4</v>
      </c>
      <c r="E5029" t="str">
        <f ca="1">VLOOKUP(D5029,vendedor!A$1:B$13,2,FALSE)</f>
        <v>Daniela Matos</v>
      </c>
      <c r="F5029">
        <f t="shared" ca="1" si="392"/>
        <v>2</v>
      </c>
      <c r="G5029" t="str">
        <f ca="1">VLOOKUP(F5029,cidade!A$1:B$6,2,FALSE)</f>
        <v>Recife</v>
      </c>
      <c r="H5029">
        <v>4</v>
      </c>
      <c r="I5029" t="str">
        <f>VLOOKUP(H5029,produto!A$1:F$24,2,FALSE)</f>
        <v>Monitor</v>
      </c>
      <c r="J5029">
        <f>VLOOKUP(I5029,produto!B$1:G$24,4,FALSE)</f>
        <v>4</v>
      </c>
      <c r="K5029" t="str">
        <f>VLOOKUP(J5029,marca!A$1:B$15,2,FALSE)</f>
        <v>IBM</v>
      </c>
      <c r="L5029">
        <f t="shared" ca="1" si="394"/>
        <v>2</v>
      </c>
      <c r="M5029" t="str">
        <f ca="1">VLOOKUP(L5029,Departamento!A$1:C$8,2,FALSE)</f>
        <v>Telefonia</v>
      </c>
      <c r="N5029">
        <f t="shared" ca="1" si="393"/>
        <v>4</v>
      </c>
      <c r="O5029" t="str">
        <f ca="1">VLOOKUP(N5029,gerencia!A$1:B$5,2,FALSE)</f>
        <v>Casa e Decoração</v>
      </c>
      <c r="P5029" t="s">
        <v>32</v>
      </c>
      <c r="Q5029">
        <v>3</v>
      </c>
      <c r="R5029">
        <v>1300</v>
      </c>
      <c r="S5029">
        <v>812</v>
      </c>
    </row>
    <row r="5030" spans="1:19">
      <c r="A5030">
        <v>5029</v>
      </c>
      <c r="B5030">
        <f t="shared" ca="1" si="390"/>
        <v>3</v>
      </c>
      <c r="C5030" t="str">
        <f ca="1">VLOOKUP(B5030,cliente!A$1:B$7,2,FALSE)</f>
        <v>Renato Russo</v>
      </c>
      <c r="D5030">
        <f t="shared" ca="1" si="391"/>
        <v>8</v>
      </c>
      <c r="E5030" t="str">
        <f ca="1">VLOOKUP(D5030,vendedor!A$1:B$13,2,FALSE)</f>
        <v>Márcia Brito</v>
      </c>
      <c r="F5030">
        <f t="shared" ca="1" si="392"/>
        <v>3</v>
      </c>
      <c r="G5030" t="str">
        <f ca="1">VLOOKUP(F5030,cidade!A$1:B$6,2,FALSE)</f>
        <v>São Paulo</v>
      </c>
      <c r="H5030">
        <v>5</v>
      </c>
      <c r="I5030" t="str">
        <f>VLOOKUP(H5030,produto!A$1:F$24,2,FALSE)</f>
        <v>Computador</v>
      </c>
      <c r="J5030">
        <f>VLOOKUP(I5030,produto!B$1:G$24,4,FALSE)</f>
        <v>4</v>
      </c>
      <c r="K5030" t="str">
        <f>VLOOKUP(J5030,marca!A$1:B$15,2,FALSE)</f>
        <v>IBM</v>
      </c>
      <c r="L5030">
        <f t="shared" ca="1" si="394"/>
        <v>4</v>
      </c>
      <c r="M5030" t="str">
        <f ca="1">VLOOKUP(L5030,Departamento!A$1:C$8,2,FALSE)</f>
        <v>cosmético</v>
      </c>
      <c r="N5030">
        <f t="shared" ca="1" si="393"/>
        <v>3</v>
      </c>
      <c r="O5030" t="str">
        <f ca="1">VLOOKUP(N5030,gerencia!A$1:B$5,2,FALSE)</f>
        <v>Eletro Eletrônico</v>
      </c>
      <c r="P5030" t="s">
        <v>311</v>
      </c>
      <c r="Q5030">
        <v>1</v>
      </c>
      <c r="R5030">
        <v>2125.9899999999998</v>
      </c>
      <c r="S5030">
        <v>1379</v>
      </c>
    </row>
    <row r="5031" spans="1:19">
      <c r="A5031">
        <v>5030</v>
      </c>
      <c r="B5031">
        <f t="shared" ca="1" si="390"/>
        <v>6</v>
      </c>
      <c r="C5031" t="str">
        <f ca="1">VLOOKUP(B5031,cliente!A$1:B$7,2,FALSE)</f>
        <v>Reginaldo Rossi</v>
      </c>
      <c r="D5031">
        <f t="shared" ca="1" si="391"/>
        <v>3</v>
      </c>
      <c r="E5031" t="str">
        <f ca="1">VLOOKUP(D5031,vendedor!A$1:B$13,2,FALSE)</f>
        <v>Issac Palmeiras</v>
      </c>
      <c r="F5031">
        <f t="shared" ca="1" si="392"/>
        <v>5</v>
      </c>
      <c r="G5031" t="str">
        <f ca="1">VLOOKUP(F5031,cidade!A$1:B$6,2,FALSE)</f>
        <v>Belo Horizonte</v>
      </c>
      <c r="H5031">
        <v>17</v>
      </c>
      <c r="I5031" t="str">
        <f>VLOOKUP(H5031,produto!A$1:F$24,2,FALSE)</f>
        <v>Aparalho de Barbear Elétrico</v>
      </c>
      <c r="J5031">
        <f>VLOOKUP(I5031,produto!B$1:G$24,4,FALSE)</f>
        <v>2</v>
      </c>
      <c r="K5031" t="str">
        <f>VLOOKUP(J5031,marca!A$1:B$15,2,FALSE)</f>
        <v>MICROSOFT</v>
      </c>
      <c r="L5031">
        <f t="shared" ca="1" si="394"/>
        <v>1</v>
      </c>
      <c r="M5031" t="str">
        <f ca="1">VLOOKUP(L5031,Departamento!A$1:C$8,2,FALSE)</f>
        <v>Informática</v>
      </c>
      <c r="N5031">
        <f t="shared" ca="1" si="393"/>
        <v>3</v>
      </c>
      <c r="O5031" t="str">
        <f ca="1">VLOOKUP(N5031,gerencia!A$1:B$5,2,FALSE)</f>
        <v>Eletro Eletrônico</v>
      </c>
      <c r="P5031" t="s">
        <v>60</v>
      </c>
      <c r="Q5031">
        <v>1</v>
      </c>
      <c r="R5031">
        <v>1075</v>
      </c>
      <c r="S5031">
        <v>1013</v>
      </c>
    </row>
    <row r="5032" spans="1:19">
      <c r="A5032">
        <v>5031</v>
      </c>
      <c r="B5032">
        <f t="shared" ca="1" si="390"/>
        <v>5</v>
      </c>
      <c r="C5032" t="str">
        <f ca="1">VLOOKUP(B5032,cliente!A$1:B$7,2,FALSE)</f>
        <v>Edson Arantes</v>
      </c>
      <c r="D5032">
        <f t="shared" ca="1" si="391"/>
        <v>7</v>
      </c>
      <c r="E5032" t="str">
        <f ca="1">VLOOKUP(D5032,vendedor!A$1:B$13,2,FALSE)</f>
        <v>João Oliveira</v>
      </c>
      <c r="F5032">
        <f t="shared" ca="1" si="392"/>
        <v>1</v>
      </c>
      <c r="G5032" t="str">
        <f ca="1">VLOOKUP(F5032,cidade!A$1:B$6,2,FALSE)</f>
        <v>Salvador</v>
      </c>
      <c r="H5032">
        <v>11</v>
      </c>
      <c r="I5032" t="str">
        <f>VLOOKUP(H5032,produto!A$1:F$24,2,FALSE)</f>
        <v xml:space="preserve">Caneta </v>
      </c>
      <c r="J5032">
        <f>VLOOKUP(I5032,produto!B$1:G$24,4,FALSE)</f>
        <v>8</v>
      </c>
      <c r="K5032" t="str">
        <f>VLOOKUP(J5032,marca!A$1:B$15,2,FALSE)</f>
        <v>FABER CASTELL</v>
      </c>
      <c r="L5032">
        <f t="shared" ca="1" si="394"/>
        <v>6</v>
      </c>
      <c r="M5032" t="str">
        <f ca="1">VLOOKUP(L5032,Departamento!A$1:C$8,2,FALSE)</f>
        <v>Eletrodomestico</v>
      </c>
      <c r="N5032">
        <f t="shared" ca="1" si="393"/>
        <v>1</v>
      </c>
      <c r="O5032" t="str">
        <f ca="1">VLOOKUP(N5032,gerencia!A$1:B$5,2,FALSE)</f>
        <v>Tecnologia</v>
      </c>
      <c r="P5032" t="s">
        <v>91</v>
      </c>
      <c r="Q5032">
        <v>3</v>
      </c>
      <c r="R5032">
        <v>0.5</v>
      </c>
      <c r="S5032">
        <v>415</v>
      </c>
    </row>
    <row r="5033" spans="1:19">
      <c r="A5033">
        <v>5032</v>
      </c>
      <c r="B5033">
        <f t="shared" ca="1" si="390"/>
        <v>4</v>
      </c>
      <c r="C5033" t="str">
        <f ca="1">VLOOKUP(B5033,cliente!A$1:B$7,2,FALSE)</f>
        <v>Tom Jobim</v>
      </c>
      <c r="D5033">
        <f t="shared" ca="1" si="391"/>
        <v>5</v>
      </c>
      <c r="E5033" t="str">
        <f ca="1">VLOOKUP(D5033,vendedor!A$1:B$13,2,FALSE)</f>
        <v>Maria Braga</v>
      </c>
      <c r="F5033">
        <f t="shared" ca="1" si="392"/>
        <v>4</v>
      </c>
      <c r="G5033" t="str">
        <f ca="1">VLOOKUP(F5033,cidade!A$1:B$6,2,FALSE)</f>
        <v>Rio de janeiro</v>
      </c>
      <c r="H5033">
        <v>8</v>
      </c>
      <c r="I5033" t="str">
        <f>VLOOKUP(H5033,produto!A$1:F$24,2,FALSE)</f>
        <v>Telefone Sem Fio</v>
      </c>
      <c r="J5033">
        <f>VLOOKUP(I5033,produto!B$1:G$24,4,FALSE)</f>
        <v>5</v>
      </c>
      <c r="K5033" t="str">
        <f>VLOOKUP(J5033,marca!A$1:B$15,2,FALSE)</f>
        <v>SAMSUNG</v>
      </c>
      <c r="L5033">
        <f t="shared" ca="1" si="394"/>
        <v>4</v>
      </c>
      <c r="M5033" t="str">
        <f ca="1">VLOOKUP(L5033,Departamento!A$1:C$8,2,FALSE)</f>
        <v>cosmético</v>
      </c>
      <c r="N5033">
        <f t="shared" ca="1" si="393"/>
        <v>1</v>
      </c>
      <c r="O5033" t="str">
        <f ca="1">VLOOKUP(N5033,gerencia!A$1:B$5,2,FALSE)</f>
        <v>Tecnologia</v>
      </c>
      <c r="P5033" t="s">
        <v>455</v>
      </c>
      <c r="Q5033">
        <v>2</v>
      </c>
      <c r="R5033">
        <v>875</v>
      </c>
      <c r="S5033">
        <v>423</v>
      </c>
    </row>
    <row r="5034" spans="1:19">
      <c r="A5034">
        <v>5033</v>
      </c>
      <c r="B5034">
        <f t="shared" ca="1" si="390"/>
        <v>2</v>
      </c>
      <c r="C5034" t="str">
        <f ca="1">VLOOKUP(B5034,cliente!A$1:B$7,2,FALSE)</f>
        <v>Benito de Paula</v>
      </c>
      <c r="D5034">
        <f t="shared" ca="1" si="391"/>
        <v>4</v>
      </c>
      <c r="E5034" t="str">
        <f ca="1">VLOOKUP(D5034,vendedor!A$1:B$13,2,FALSE)</f>
        <v>Daniela Matos</v>
      </c>
      <c r="F5034">
        <f t="shared" ca="1" si="392"/>
        <v>3</v>
      </c>
      <c r="G5034" t="str">
        <f ca="1">VLOOKUP(F5034,cidade!A$1:B$6,2,FALSE)</f>
        <v>São Paulo</v>
      </c>
      <c r="H5034">
        <v>8</v>
      </c>
      <c r="I5034" t="str">
        <f>VLOOKUP(H5034,produto!A$1:F$24,2,FALSE)</f>
        <v>Telefone Sem Fio</v>
      </c>
      <c r="J5034">
        <f>VLOOKUP(I5034,produto!B$1:G$24,4,FALSE)</f>
        <v>5</v>
      </c>
      <c r="K5034" t="str">
        <f>VLOOKUP(J5034,marca!A$1:B$15,2,FALSE)</f>
        <v>SAMSUNG</v>
      </c>
      <c r="L5034">
        <f t="shared" ca="1" si="394"/>
        <v>5</v>
      </c>
      <c r="M5034" t="str">
        <f ca="1">VLOOKUP(L5034,Departamento!A$1:C$8,2,FALSE)</f>
        <v>Eletrónico</v>
      </c>
      <c r="N5034">
        <f t="shared" ca="1" si="393"/>
        <v>1</v>
      </c>
      <c r="O5034" t="str">
        <f ca="1">VLOOKUP(N5034,gerencia!A$1:B$5,2,FALSE)</f>
        <v>Tecnologia</v>
      </c>
      <c r="P5034" t="s">
        <v>428</v>
      </c>
      <c r="Q5034">
        <v>1</v>
      </c>
      <c r="R5034">
        <v>875</v>
      </c>
      <c r="S5034">
        <v>174</v>
      </c>
    </row>
    <row r="5035" spans="1:19">
      <c r="A5035">
        <v>5034</v>
      </c>
      <c r="B5035">
        <f t="shared" ca="1" si="390"/>
        <v>5</v>
      </c>
      <c r="C5035" t="str">
        <f ca="1">VLOOKUP(B5035,cliente!A$1:B$7,2,FALSE)</f>
        <v>Edson Arantes</v>
      </c>
      <c r="D5035">
        <f t="shared" ca="1" si="391"/>
        <v>10</v>
      </c>
      <c r="E5035" t="str">
        <f ca="1">VLOOKUP(D5035,vendedor!A$1:B$13,2,FALSE)</f>
        <v>Danilo Barreto</v>
      </c>
      <c r="F5035">
        <f t="shared" ca="1" si="392"/>
        <v>4</v>
      </c>
      <c r="G5035" t="str">
        <f ca="1">VLOOKUP(F5035,cidade!A$1:B$6,2,FALSE)</f>
        <v>Rio de janeiro</v>
      </c>
      <c r="H5035">
        <v>20</v>
      </c>
      <c r="I5035" t="str">
        <f>VLOOKUP(H5035,produto!A$1:F$24,2,FALSE)</f>
        <v>Geladeira</v>
      </c>
      <c r="J5035">
        <f>VLOOKUP(I5035,produto!B$1:G$24,4,FALSE)</f>
        <v>12</v>
      </c>
      <c r="K5035" t="str">
        <f>VLOOKUP(J5035,marca!A$1:B$15,2,FALSE)</f>
        <v>ELETROLUX</v>
      </c>
      <c r="L5035">
        <f t="shared" ca="1" si="394"/>
        <v>3</v>
      </c>
      <c r="M5035" t="str">
        <f ca="1">VLOOKUP(L5035,Departamento!A$1:C$8,2,FALSE)</f>
        <v>Papelaria</v>
      </c>
      <c r="N5035">
        <f t="shared" ca="1" si="393"/>
        <v>1</v>
      </c>
      <c r="O5035" t="str">
        <f ca="1">VLOOKUP(N5035,gerencia!A$1:B$5,2,FALSE)</f>
        <v>Tecnologia</v>
      </c>
      <c r="P5035" t="s">
        <v>478</v>
      </c>
      <c r="Q5035">
        <v>2</v>
      </c>
      <c r="R5035">
        <v>350</v>
      </c>
      <c r="S5035">
        <v>1218</v>
      </c>
    </row>
    <row r="5036" spans="1:19">
      <c r="A5036">
        <v>5035</v>
      </c>
      <c r="B5036">
        <f t="shared" ca="1" si="390"/>
        <v>3</v>
      </c>
      <c r="C5036" t="str">
        <f ca="1">VLOOKUP(B5036,cliente!A$1:B$7,2,FALSE)</f>
        <v>Renato Russo</v>
      </c>
      <c r="D5036">
        <f t="shared" ca="1" si="391"/>
        <v>12</v>
      </c>
      <c r="E5036" t="str">
        <f ca="1">VLOOKUP(D5036,vendedor!A$1:B$13,2,FALSE)</f>
        <v>Marilia Cardoso</v>
      </c>
      <c r="F5036">
        <f t="shared" ca="1" si="392"/>
        <v>3</v>
      </c>
      <c r="G5036" t="str">
        <f ca="1">VLOOKUP(F5036,cidade!A$1:B$6,2,FALSE)</f>
        <v>São Paulo</v>
      </c>
      <c r="H5036">
        <v>8</v>
      </c>
      <c r="I5036" t="str">
        <f>VLOOKUP(H5036,produto!A$1:F$24,2,FALSE)</f>
        <v>Telefone Sem Fio</v>
      </c>
      <c r="J5036">
        <f>VLOOKUP(I5036,produto!B$1:G$24,4,FALSE)</f>
        <v>5</v>
      </c>
      <c r="K5036" t="str">
        <f>VLOOKUP(J5036,marca!A$1:B$15,2,FALSE)</f>
        <v>SAMSUNG</v>
      </c>
      <c r="L5036">
        <f t="shared" ca="1" si="394"/>
        <v>6</v>
      </c>
      <c r="M5036" t="str">
        <f ca="1">VLOOKUP(L5036,Departamento!A$1:C$8,2,FALSE)</f>
        <v>Eletrodomestico</v>
      </c>
      <c r="N5036">
        <f t="shared" ca="1" si="393"/>
        <v>3</v>
      </c>
      <c r="O5036" t="str">
        <f ca="1">VLOOKUP(N5036,gerencia!A$1:B$5,2,FALSE)</f>
        <v>Eletro Eletrônico</v>
      </c>
      <c r="P5036" t="s">
        <v>584</v>
      </c>
      <c r="Q5036">
        <v>3</v>
      </c>
      <c r="R5036">
        <v>875</v>
      </c>
      <c r="S5036">
        <v>343</v>
      </c>
    </row>
    <row r="5037" spans="1:19">
      <c r="A5037">
        <v>5036</v>
      </c>
      <c r="B5037">
        <f t="shared" ca="1" si="390"/>
        <v>5</v>
      </c>
      <c r="C5037" t="str">
        <f ca="1">VLOOKUP(B5037,cliente!A$1:B$7,2,FALSE)</f>
        <v>Edson Arantes</v>
      </c>
      <c r="D5037">
        <f t="shared" ca="1" si="391"/>
        <v>2</v>
      </c>
      <c r="E5037" t="str">
        <f ca="1">VLOOKUP(D5037,vendedor!A$1:B$13,2,FALSE)</f>
        <v>Márcio Barroso</v>
      </c>
      <c r="F5037">
        <f t="shared" ca="1" si="392"/>
        <v>5</v>
      </c>
      <c r="G5037" t="str">
        <f ca="1">VLOOKUP(F5037,cidade!A$1:B$6,2,FALSE)</f>
        <v>Belo Horizonte</v>
      </c>
      <c r="H5037">
        <v>17</v>
      </c>
      <c r="I5037" t="str">
        <f>VLOOKUP(H5037,produto!A$1:F$24,2,FALSE)</f>
        <v>Aparalho de Barbear Elétrico</v>
      </c>
      <c r="J5037">
        <f>VLOOKUP(I5037,produto!B$1:G$24,4,FALSE)</f>
        <v>2</v>
      </c>
      <c r="K5037" t="str">
        <f>VLOOKUP(J5037,marca!A$1:B$15,2,FALSE)</f>
        <v>MICROSOFT</v>
      </c>
      <c r="L5037">
        <f t="shared" ca="1" si="394"/>
        <v>2</v>
      </c>
      <c r="M5037" t="str">
        <f ca="1">VLOOKUP(L5037,Departamento!A$1:C$8,2,FALSE)</f>
        <v>Telefonia</v>
      </c>
      <c r="N5037">
        <f t="shared" ca="1" si="393"/>
        <v>1</v>
      </c>
      <c r="O5037" t="str">
        <f ca="1">VLOOKUP(N5037,gerencia!A$1:B$5,2,FALSE)</f>
        <v>Tecnologia</v>
      </c>
      <c r="P5037" t="s">
        <v>46</v>
      </c>
      <c r="Q5037">
        <v>2</v>
      </c>
      <c r="R5037">
        <v>1075</v>
      </c>
      <c r="S5037">
        <v>1239</v>
      </c>
    </row>
    <row r="5038" spans="1:19">
      <c r="A5038">
        <v>5037</v>
      </c>
      <c r="B5038">
        <f t="shared" ca="1" si="390"/>
        <v>5</v>
      </c>
      <c r="C5038" t="str">
        <f ca="1">VLOOKUP(B5038,cliente!A$1:B$7,2,FALSE)</f>
        <v>Edson Arantes</v>
      </c>
      <c r="D5038">
        <f t="shared" ca="1" si="391"/>
        <v>7</v>
      </c>
      <c r="E5038" t="str">
        <f ca="1">VLOOKUP(D5038,vendedor!A$1:B$13,2,FALSE)</f>
        <v>João Oliveira</v>
      </c>
      <c r="F5038">
        <f t="shared" ca="1" si="392"/>
        <v>1</v>
      </c>
      <c r="G5038" t="str">
        <f ca="1">VLOOKUP(F5038,cidade!A$1:B$6,2,FALSE)</f>
        <v>Salvador</v>
      </c>
      <c r="H5038">
        <v>12</v>
      </c>
      <c r="I5038" t="str">
        <f>VLOOKUP(H5038,produto!A$1:F$24,2,FALSE)</f>
        <v>Borracha</v>
      </c>
      <c r="J5038">
        <f>VLOOKUP(I5038,produto!B$1:G$24,4,FALSE)</f>
        <v>7</v>
      </c>
      <c r="K5038" t="str">
        <f>VLOOKUP(J5038,marca!A$1:B$15,2,FALSE)</f>
        <v>TILIBRA</v>
      </c>
      <c r="L5038">
        <f t="shared" ca="1" si="394"/>
        <v>5</v>
      </c>
      <c r="M5038" t="str">
        <f ca="1">VLOOKUP(L5038,Departamento!A$1:C$8,2,FALSE)</f>
        <v>Eletrónico</v>
      </c>
      <c r="N5038">
        <f t="shared" ca="1" si="393"/>
        <v>4</v>
      </c>
      <c r="O5038" t="str">
        <f ca="1">VLOOKUP(N5038,gerencia!A$1:B$5,2,FALSE)</f>
        <v>Casa e Decoração</v>
      </c>
      <c r="P5038" t="s">
        <v>377</v>
      </c>
      <c r="Q5038">
        <v>3</v>
      </c>
      <c r="R5038">
        <v>5.3</v>
      </c>
      <c r="S5038">
        <v>312</v>
      </c>
    </row>
    <row r="5039" spans="1:19">
      <c r="A5039">
        <v>5038</v>
      </c>
      <c r="B5039">
        <f t="shared" ca="1" si="390"/>
        <v>1</v>
      </c>
      <c r="C5039" t="str">
        <f ca="1">VLOOKUP(B5039,cliente!A$1:B$7,2,FALSE)</f>
        <v>João do Pulo</v>
      </c>
      <c r="D5039">
        <f t="shared" ca="1" si="391"/>
        <v>3</v>
      </c>
      <c r="E5039" t="str">
        <f ca="1">VLOOKUP(D5039,vendedor!A$1:B$13,2,FALSE)</f>
        <v>Issac Palmeiras</v>
      </c>
      <c r="F5039">
        <f t="shared" ca="1" si="392"/>
        <v>4</v>
      </c>
      <c r="G5039" t="str">
        <f ca="1">VLOOKUP(F5039,cidade!A$1:B$6,2,FALSE)</f>
        <v>Rio de janeiro</v>
      </c>
      <c r="H5039">
        <v>6</v>
      </c>
      <c r="I5039" t="str">
        <f>VLOOKUP(H5039,produto!A$1:F$24,2,FALSE)</f>
        <v xml:space="preserve">Notebook </v>
      </c>
      <c r="J5039">
        <f>VLOOKUP(I5039,produto!B$1:G$24,4,FALSE)</f>
        <v>5</v>
      </c>
      <c r="K5039" t="str">
        <f>VLOOKUP(J5039,marca!A$1:B$15,2,FALSE)</f>
        <v>SAMSUNG</v>
      </c>
      <c r="L5039">
        <f t="shared" ca="1" si="394"/>
        <v>1</v>
      </c>
      <c r="M5039" t="str">
        <f ca="1">VLOOKUP(L5039,Departamento!A$1:C$8,2,FALSE)</f>
        <v>Informática</v>
      </c>
      <c r="N5039">
        <f t="shared" ca="1" si="393"/>
        <v>4</v>
      </c>
      <c r="O5039" t="str">
        <f ca="1">VLOOKUP(N5039,gerencia!A$1:B$5,2,FALSE)</f>
        <v>Casa e Decoração</v>
      </c>
      <c r="P5039" t="s">
        <v>100</v>
      </c>
      <c r="Q5039">
        <v>1</v>
      </c>
      <c r="R5039">
        <v>550</v>
      </c>
      <c r="S5039">
        <v>27</v>
      </c>
    </row>
    <row r="5040" spans="1:19">
      <c r="A5040">
        <v>5039</v>
      </c>
      <c r="B5040">
        <f t="shared" ca="1" si="390"/>
        <v>3</v>
      </c>
      <c r="C5040" t="str">
        <f ca="1">VLOOKUP(B5040,cliente!A$1:B$7,2,FALSE)</f>
        <v>Renato Russo</v>
      </c>
      <c r="D5040">
        <f t="shared" ca="1" si="391"/>
        <v>11</v>
      </c>
      <c r="E5040" t="str">
        <f ca="1">VLOOKUP(D5040,vendedor!A$1:B$13,2,FALSE)</f>
        <v>Filipe Almeida</v>
      </c>
      <c r="F5040">
        <f t="shared" ca="1" si="392"/>
        <v>1</v>
      </c>
      <c r="G5040" t="str">
        <f ca="1">VLOOKUP(F5040,cidade!A$1:B$6,2,FALSE)</f>
        <v>Salvador</v>
      </c>
      <c r="H5040">
        <v>23</v>
      </c>
      <c r="I5040" t="str">
        <f>VLOOKUP(H5040,produto!A$1:F$24,2,FALSE)</f>
        <v>Sofá</v>
      </c>
      <c r="J5040">
        <f>VLOOKUP(I5040,produto!B$1:G$24,4,FALSE)</f>
        <v>14</v>
      </c>
      <c r="K5040" t="str">
        <f>VLOOKUP(J5040,marca!A$1:B$15,2,FALSE)</f>
        <v>DA CASA</v>
      </c>
      <c r="L5040">
        <f t="shared" ca="1" si="394"/>
        <v>3</v>
      </c>
      <c r="M5040" t="str">
        <f ca="1">VLOOKUP(L5040,Departamento!A$1:C$8,2,FALSE)</f>
        <v>Papelaria</v>
      </c>
      <c r="N5040">
        <f t="shared" ca="1" si="393"/>
        <v>2</v>
      </c>
      <c r="O5040" t="str">
        <f ca="1">VLOOKUP(N5040,gerencia!A$1:B$5,2,FALSE)</f>
        <v>papelaria/cosmético</v>
      </c>
      <c r="P5040" t="s">
        <v>224</v>
      </c>
      <c r="Q5040">
        <v>3</v>
      </c>
      <c r="R5040">
        <v>300</v>
      </c>
      <c r="S5040">
        <v>939</v>
      </c>
    </row>
    <row r="5041" spans="1:19">
      <c r="A5041">
        <v>5040</v>
      </c>
      <c r="B5041">
        <f t="shared" ca="1" si="390"/>
        <v>1</v>
      </c>
      <c r="C5041" t="str">
        <f ca="1">VLOOKUP(B5041,cliente!A$1:B$7,2,FALSE)</f>
        <v>João do Pulo</v>
      </c>
      <c r="D5041">
        <f t="shared" ca="1" si="391"/>
        <v>1</v>
      </c>
      <c r="E5041" t="str">
        <f ca="1">VLOOKUP(D5041,vendedor!A$1:B$13,2,FALSE)</f>
        <v>Claudio Silva</v>
      </c>
      <c r="F5041">
        <f t="shared" ca="1" si="392"/>
        <v>3</v>
      </c>
      <c r="G5041" t="str">
        <f ca="1">VLOOKUP(F5041,cidade!A$1:B$6,2,FALSE)</f>
        <v>São Paulo</v>
      </c>
      <c r="H5041">
        <v>9</v>
      </c>
      <c r="I5041" t="str">
        <f>VLOOKUP(H5041,produto!A$1:F$24,2,FALSE)</f>
        <v>Celular  8GB</v>
      </c>
      <c r="J5041">
        <f>VLOOKUP(I5041,produto!B$1:G$24,4,FALSE)</f>
        <v>8</v>
      </c>
      <c r="K5041" t="str">
        <f>VLOOKUP(J5041,marca!A$1:B$15,2,FALSE)</f>
        <v>FABER CASTELL</v>
      </c>
      <c r="L5041">
        <f t="shared" ca="1" si="394"/>
        <v>5</v>
      </c>
      <c r="M5041" t="str">
        <f ca="1">VLOOKUP(L5041,Departamento!A$1:C$8,2,FALSE)</f>
        <v>Eletrónico</v>
      </c>
      <c r="N5041">
        <f t="shared" ca="1" si="393"/>
        <v>2</v>
      </c>
      <c r="O5041" t="str">
        <f ca="1">VLOOKUP(N5041,gerencia!A$1:B$5,2,FALSE)</f>
        <v>papelaria/cosmético</v>
      </c>
      <c r="P5041" t="s">
        <v>675</v>
      </c>
      <c r="Q5041">
        <v>3</v>
      </c>
      <c r="R5041">
        <v>12.25</v>
      </c>
      <c r="S5041">
        <v>155</v>
      </c>
    </row>
    <row r="5042" spans="1:19">
      <c r="A5042">
        <v>5041</v>
      </c>
      <c r="B5042">
        <f t="shared" ca="1" si="390"/>
        <v>2</v>
      </c>
      <c r="C5042" t="str">
        <f ca="1">VLOOKUP(B5042,cliente!A$1:B$7,2,FALSE)</f>
        <v>Benito de Paula</v>
      </c>
      <c r="D5042">
        <f t="shared" ca="1" si="391"/>
        <v>5</v>
      </c>
      <c r="E5042" t="str">
        <f ca="1">VLOOKUP(D5042,vendedor!A$1:B$13,2,FALSE)</f>
        <v>Maria Braga</v>
      </c>
      <c r="F5042">
        <f t="shared" ca="1" si="392"/>
        <v>1</v>
      </c>
      <c r="G5042" t="str">
        <f ca="1">VLOOKUP(F5042,cidade!A$1:B$6,2,FALSE)</f>
        <v>Salvador</v>
      </c>
      <c r="H5042">
        <v>9</v>
      </c>
      <c r="I5042" t="str">
        <f>VLOOKUP(H5042,produto!A$1:F$24,2,FALSE)</f>
        <v>Celular  8GB</v>
      </c>
      <c r="J5042">
        <f>VLOOKUP(I5042,produto!B$1:G$24,4,FALSE)</f>
        <v>8</v>
      </c>
      <c r="K5042" t="str">
        <f>VLOOKUP(J5042,marca!A$1:B$15,2,FALSE)</f>
        <v>FABER CASTELL</v>
      </c>
      <c r="L5042">
        <f t="shared" ca="1" si="394"/>
        <v>6</v>
      </c>
      <c r="M5042" t="str">
        <f ca="1">VLOOKUP(L5042,Departamento!A$1:C$8,2,FALSE)</f>
        <v>Eletrodomestico</v>
      </c>
      <c r="N5042">
        <f t="shared" ca="1" si="393"/>
        <v>2</v>
      </c>
      <c r="O5042" t="str">
        <f ca="1">VLOOKUP(N5042,gerencia!A$1:B$5,2,FALSE)</f>
        <v>papelaria/cosmético</v>
      </c>
      <c r="P5042" t="s">
        <v>262</v>
      </c>
      <c r="Q5042">
        <v>3</v>
      </c>
      <c r="R5042">
        <v>12.25</v>
      </c>
      <c r="S5042">
        <v>618</v>
      </c>
    </row>
    <row r="5043" spans="1:19">
      <c r="A5043">
        <v>5042</v>
      </c>
      <c r="B5043">
        <f t="shared" ca="1" si="390"/>
        <v>5</v>
      </c>
      <c r="C5043" t="str">
        <f ca="1">VLOOKUP(B5043,cliente!A$1:B$7,2,FALSE)</f>
        <v>Edson Arantes</v>
      </c>
      <c r="D5043">
        <f t="shared" ca="1" si="391"/>
        <v>12</v>
      </c>
      <c r="E5043" t="str">
        <f ca="1">VLOOKUP(D5043,vendedor!A$1:B$13,2,FALSE)</f>
        <v>Marilia Cardoso</v>
      </c>
      <c r="F5043">
        <f t="shared" ca="1" si="392"/>
        <v>1</v>
      </c>
      <c r="G5043" t="str">
        <f ca="1">VLOOKUP(F5043,cidade!A$1:B$6,2,FALSE)</f>
        <v>Salvador</v>
      </c>
      <c r="H5043">
        <v>22</v>
      </c>
      <c r="I5043" t="str">
        <f>VLOOKUP(H5043,produto!A$1:F$24,2,FALSE)</f>
        <v>Mesa</v>
      </c>
      <c r="J5043">
        <f>VLOOKUP(I5043,produto!B$1:G$24,4,FALSE)</f>
        <v>14</v>
      </c>
      <c r="K5043" t="str">
        <f>VLOOKUP(J5043,marca!A$1:B$15,2,FALSE)</f>
        <v>DA CASA</v>
      </c>
      <c r="L5043">
        <f t="shared" ca="1" si="394"/>
        <v>4</v>
      </c>
      <c r="M5043" t="str">
        <f ca="1">VLOOKUP(L5043,Departamento!A$1:C$8,2,FALSE)</f>
        <v>cosmético</v>
      </c>
      <c r="N5043">
        <f t="shared" ca="1" si="393"/>
        <v>3</v>
      </c>
      <c r="O5043" t="str">
        <f ca="1">VLOOKUP(N5043,gerencia!A$1:B$5,2,FALSE)</f>
        <v>Eletro Eletrônico</v>
      </c>
      <c r="P5043" t="s">
        <v>353</v>
      </c>
      <c r="Q5043">
        <v>1</v>
      </c>
      <c r="R5043">
        <v>1600</v>
      </c>
      <c r="S5043">
        <v>445</v>
      </c>
    </row>
    <row r="5044" spans="1:19">
      <c r="A5044">
        <v>5043</v>
      </c>
      <c r="B5044">
        <f t="shared" ca="1" si="390"/>
        <v>6</v>
      </c>
      <c r="C5044" t="str">
        <f ca="1">VLOOKUP(B5044,cliente!A$1:B$7,2,FALSE)</f>
        <v>Reginaldo Rossi</v>
      </c>
      <c r="D5044">
        <f t="shared" ca="1" si="391"/>
        <v>4</v>
      </c>
      <c r="E5044" t="str">
        <f ca="1">VLOOKUP(D5044,vendedor!A$1:B$13,2,FALSE)</f>
        <v>Daniela Matos</v>
      </c>
      <c r="F5044">
        <f t="shared" ca="1" si="392"/>
        <v>2</v>
      </c>
      <c r="G5044" t="str">
        <f ca="1">VLOOKUP(F5044,cidade!A$1:B$6,2,FALSE)</f>
        <v>Recife</v>
      </c>
      <c r="H5044">
        <v>16</v>
      </c>
      <c r="I5044" t="str">
        <f>VLOOKUP(H5044,produto!A$1:F$24,2,FALSE)</f>
        <v>Perfume</v>
      </c>
      <c r="J5044">
        <f>VLOOKUP(I5044,produto!B$1:G$24,4,FALSE)</f>
        <v>11</v>
      </c>
      <c r="K5044" t="str">
        <f>VLOOKUP(J5044,marca!A$1:B$15,2,FALSE)</f>
        <v>PHILIPS</v>
      </c>
      <c r="L5044">
        <f t="shared" ca="1" si="394"/>
        <v>4</v>
      </c>
      <c r="M5044" t="str">
        <f ca="1">VLOOKUP(L5044,Departamento!A$1:C$8,2,FALSE)</f>
        <v>cosmético</v>
      </c>
      <c r="N5044">
        <f t="shared" ca="1" si="393"/>
        <v>2</v>
      </c>
      <c r="O5044" t="str">
        <f ca="1">VLOOKUP(N5044,gerencia!A$1:B$5,2,FALSE)</f>
        <v>papelaria/cosmético</v>
      </c>
      <c r="P5044" t="s">
        <v>185</v>
      </c>
      <c r="Q5044">
        <v>2</v>
      </c>
      <c r="R5044">
        <v>135</v>
      </c>
      <c r="S5044">
        <v>1429</v>
      </c>
    </row>
    <row r="5045" spans="1:19">
      <c r="A5045">
        <v>5044</v>
      </c>
      <c r="B5045">
        <f t="shared" ca="1" si="390"/>
        <v>3</v>
      </c>
      <c r="C5045" t="str">
        <f ca="1">VLOOKUP(B5045,cliente!A$1:B$7,2,FALSE)</f>
        <v>Renato Russo</v>
      </c>
      <c r="D5045">
        <f t="shared" ca="1" si="391"/>
        <v>5</v>
      </c>
      <c r="E5045" t="str">
        <f ca="1">VLOOKUP(D5045,vendedor!A$1:B$13,2,FALSE)</f>
        <v>Maria Braga</v>
      </c>
      <c r="F5045">
        <f t="shared" ca="1" si="392"/>
        <v>1</v>
      </c>
      <c r="G5045" t="str">
        <f ca="1">VLOOKUP(F5045,cidade!A$1:B$6,2,FALSE)</f>
        <v>Salvador</v>
      </c>
      <c r="H5045">
        <v>13</v>
      </c>
      <c r="I5045" t="str">
        <f>VLOOKUP(H5045,produto!A$1:F$24,2,FALSE)</f>
        <v>Estojo</v>
      </c>
      <c r="J5045">
        <f>VLOOKUP(I5045,produto!B$1:G$24,4,FALSE)</f>
        <v>7</v>
      </c>
      <c r="K5045" t="str">
        <f>VLOOKUP(J5045,marca!A$1:B$15,2,FALSE)</f>
        <v>TILIBRA</v>
      </c>
      <c r="L5045">
        <f t="shared" ca="1" si="394"/>
        <v>1</v>
      </c>
      <c r="M5045" t="str">
        <f ca="1">VLOOKUP(L5045,Departamento!A$1:C$8,2,FALSE)</f>
        <v>Informática</v>
      </c>
      <c r="N5045">
        <f t="shared" ca="1" si="393"/>
        <v>4</v>
      </c>
      <c r="O5045" t="str">
        <f ca="1">VLOOKUP(N5045,gerencia!A$1:B$5,2,FALSE)</f>
        <v>Casa e Decoração</v>
      </c>
      <c r="P5045" t="s">
        <v>119</v>
      </c>
      <c r="Q5045">
        <v>2</v>
      </c>
      <c r="R5045">
        <v>3.2</v>
      </c>
      <c r="S5045">
        <v>999</v>
      </c>
    </row>
    <row r="5046" spans="1:19">
      <c r="A5046">
        <v>5045</v>
      </c>
      <c r="B5046">
        <f t="shared" ca="1" si="390"/>
        <v>2</v>
      </c>
      <c r="C5046" t="str">
        <f ca="1">VLOOKUP(B5046,cliente!A$1:B$7,2,FALSE)</f>
        <v>Benito de Paula</v>
      </c>
      <c r="D5046">
        <f t="shared" ca="1" si="391"/>
        <v>5</v>
      </c>
      <c r="E5046" t="str">
        <f ca="1">VLOOKUP(D5046,vendedor!A$1:B$13,2,FALSE)</f>
        <v>Maria Braga</v>
      </c>
      <c r="F5046">
        <f t="shared" ca="1" si="392"/>
        <v>1</v>
      </c>
      <c r="G5046" t="str">
        <f ca="1">VLOOKUP(F5046,cidade!A$1:B$6,2,FALSE)</f>
        <v>Salvador</v>
      </c>
      <c r="H5046">
        <v>2</v>
      </c>
      <c r="I5046" t="str">
        <f>VLOOKUP(H5046,produto!A$1:F$24,2,FALSE)</f>
        <v>Mouse</v>
      </c>
      <c r="J5046">
        <f>VLOOKUP(I5046,produto!B$1:G$24,4,FALSE)</f>
        <v>2</v>
      </c>
      <c r="K5046" t="str">
        <f>VLOOKUP(J5046,marca!A$1:B$15,2,FALSE)</f>
        <v>MICROSOFT</v>
      </c>
      <c r="L5046">
        <f t="shared" ca="1" si="394"/>
        <v>1</v>
      </c>
      <c r="M5046" t="str">
        <f ca="1">VLOOKUP(L5046,Departamento!A$1:C$8,2,FALSE)</f>
        <v>Informática</v>
      </c>
      <c r="N5046">
        <f t="shared" ca="1" si="393"/>
        <v>4</v>
      </c>
      <c r="O5046" t="str">
        <f ca="1">VLOOKUP(N5046,gerencia!A$1:B$5,2,FALSE)</f>
        <v>Casa e Decoração</v>
      </c>
      <c r="P5046" t="s">
        <v>130</v>
      </c>
      <c r="Q5046">
        <v>2</v>
      </c>
      <c r="R5046">
        <v>25.9</v>
      </c>
      <c r="S5046">
        <v>1063</v>
      </c>
    </row>
    <row r="5047" spans="1:19">
      <c r="A5047">
        <v>5046</v>
      </c>
      <c r="B5047">
        <f t="shared" ca="1" si="390"/>
        <v>1</v>
      </c>
      <c r="C5047" t="str">
        <f ca="1">VLOOKUP(B5047,cliente!A$1:B$7,2,FALSE)</f>
        <v>João do Pulo</v>
      </c>
      <c r="D5047">
        <f t="shared" ca="1" si="391"/>
        <v>2</v>
      </c>
      <c r="E5047" t="str">
        <f ca="1">VLOOKUP(D5047,vendedor!A$1:B$13,2,FALSE)</f>
        <v>Márcio Barroso</v>
      </c>
      <c r="F5047">
        <f t="shared" ca="1" si="392"/>
        <v>2</v>
      </c>
      <c r="G5047" t="str">
        <f ca="1">VLOOKUP(F5047,cidade!A$1:B$6,2,FALSE)</f>
        <v>Recife</v>
      </c>
      <c r="H5047">
        <v>14</v>
      </c>
      <c r="I5047" t="str">
        <f>VLOOKUP(H5047,produto!A$1:F$24,2,FALSE)</f>
        <v>Classificador</v>
      </c>
      <c r="J5047">
        <f>VLOOKUP(I5047,produto!B$1:G$24,4,FALSE)</f>
        <v>9</v>
      </c>
      <c r="K5047" t="str">
        <f>VLOOKUP(J5047,marca!A$1:B$15,2,FALSE)</f>
        <v>AVON</v>
      </c>
      <c r="L5047">
        <f t="shared" ca="1" si="394"/>
        <v>1</v>
      </c>
      <c r="M5047" t="str">
        <f ca="1">VLOOKUP(L5047,Departamento!A$1:C$8,2,FALSE)</f>
        <v>Informática</v>
      </c>
      <c r="N5047">
        <f t="shared" ca="1" si="393"/>
        <v>1</v>
      </c>
      <c r="O5047" t="str">
        <f ca="1">VLOOKUP(N5047,gerencia!A$1:B$5,2,FALSE)</f>
        <v>Tecnologia</v>
      </c>
      <c r="P5047" t="s">
        <v>440</v>
      </c>
      <c r="Q5047">
        <v>2</v>
      </c>
      <c r="R5047">
        <v>25</v>
      </c>
      <c r="S5047">
        <v>661</v>
      </c>
    </row>
    <row r="5048" spans="1:19">
      <c r="A5048">
        <v>5047</v>
      </c>
      <c r="B5048">
        <f t="shared" ca="1" si="390"/>
        <v>3</v>
      </c>
      <c r="C5048" t="str">
        <f ca="1">VLOOKUP(B5048,cliente!A$1:B$7,2,FALSE)</f>
        <v>Renato Russo</v>
      </c>
      <c r="D5048">
        <f t="shared" ca="1" si="391"/>
        <v>4</v>
      </c>
      <c r="E5048" t="str">
        <f ca="1">VLOOKUP(D5048,vendedor!A$1:B$13,2,FALSE)</f>
        <v>Daniela Matos</v>
      </c>
      <c r="F5048">
        <f t="shared" ca="1" si="392"/>
        <v>1</v>
      </c>
      <c r="G5048" t="str">
        <f ca="1">VLOOKUP(F5048,cidade!A$1:B$6,2,FALSE)</f>
        <v>Salvador</v>
      </c>
      <c r="H5048">
        <v>10</v>
      </c>
      <c r="I5048" t="str">
        <f>VLOOKUP(H5048,produto!A$1:F$24,2,FALSE)</f>
        <v>Papel A4</v>
      </c>
      <c r="J5048">
        <f>VLOOKUP(I5048,produto!B$1:G$24,4,FALSE)</f>
        <v>8</v>
      </c>
      <c r="K5048" t="str">
        <f>VLOOKUP(J5048,marca!A$1:B$15,2,FALSE)</f>
        <v>FABER CASTELL</v>
      </c>
      <c r="L5048">
        <f t="shared" ca="1" si="394"/>
        <v>5</v>
      </c>
      <c r="M5048" t="str">
        <f ca="1">VLOOKUP(L5048,Departamento!A$1:C$8,2,FALSE)</f>
        <v>Eletrónico</v>
      </c>
      <c r="N5048">
        <f t="shared" ca="1" si="393"/>
        <v>3</v>
      </c>
      <c r="O5048" t="str">
        <f ca="1">VLOOKUP(N5048,gerencia!A$1:B$5,2,FALSE)</f>
        <v>Eletro Eletrônico</v>
      </c>
      <c r="P5048" t="s">
        <v>629</v>
      </c>
      <c r="Q5048">
        <v>2</v>
      </c>
      <c r="R5048">
        <v>2.15</v>
      </c>
      <c r="S5048">
        <v>672</v>
      </c>
    </row>
    <row r="5049" spans="1:19">
      <c r="A5049">
        <v>5048</v>
      </c>
      <c r="B5049">
        <f t="shared" ca="1" si="390"/>
        <v>6</v>
      </c>
      <c r="C5049" t="str">
        <f ca="1">VLOOKUP(B5049,cliente!A$1:B$7,2,FALSE)</f>
        <v>Reginaldo Rossi</v>
      </c>
      <c r="D5049">
        <f t="shared" ca="1" si="391"/>
        <v>7</v>
      </c>
      <c r="E5049" t="str">
        <f ca="1">VLOOKUP(D5049,vendedor!A$1:B$13,2,FALSE)</f>
        <v>João Oliveira</v>
      </c>
      <c r="F5049">
        <f t="shared" ca="1" si="392"/>
        <v>4</v>
      </c>
      <c r="G5049" t="str">
        <f ca="1">VLOOKUP(F5049,cidade!A$1:B$6,2,FALSE)</f>
        <v>Rio de janeiro</v>
      </c>
      <c r="H5049">
        <v>16</v>
      </c>
      <c r="I5049" t="str">
        <f>VLOOKUP(H5049,produto!A$1:F$24,2,FALSE)</f>
        <v>Perfume</v>
      </c>
      <c r="J5049">
        <f>VLOOKUP(I5049,produto!B$1:G$24,4,FALSE)</f>
        <v>11</v>
      </c>
      <c r="K5049" t="str">
        <f>VLOOKUP(J5049,marca!A$1:B$15,2,FALSE)</f>
        <v>PHILIPS</v>
      </c>
      <c r="L5049">
        <f t="shared" ca="1" si="394"/>
        <v>3</v>
      </c>
      <c r="M5049" t="str">
        <f ca="1">VLOOKUP(L5049,Departamento!A$1:C$8,2,FALSE)</f>
        <v>Papelaria</v>
      </c>
      <c r="N5049">
        <f t="shared" ca="1" si="393"/>
        <v>3</v>
      </c>
      <c r="O5049" t="str">
        <f ca="1">VLOOKUP(N5049,gerencia!A$1:B$5,2,FALSE)</f>
        <v>Eletro Eletrônico</v>
      </c>
      <c r="P5049" t="s">
        <v>75</v>
      </c>
      <c r="Q5049">
        <v>2</v>
      </c>
      <c r="R5049">
        <v>135</v>
      </c>
      <c r="S5049">
        <v>1152</v>
      </c>
    </row>
    <row r="5050" spans="1:19">
      <c r="A5050">
        <v>5049</v>
      </c>
      <c r="B5050">
        <f t="shared" ca="1" si="390"/>
        <v>3</v>
      </c>
      <c r="C5050" t="str">
        <f ca="1">VLOOKUP(B5050,cliente!A$1:B$7,2,FALSE)</f>
        <v>Renato Russo</v>
      </c>
      <c r="D5050">
        <f t="shared" ca="1" si="391"/>
        <v>1</v>
      </c>
      <c r="E5050" t="str">
        <f ca="1">VLOOKUP(D5050,vendedor!A$1:B$13,2,FALSE)</f>
        <v>Claudio Silva</v>
      </c>
      <c r="F5050">
        <f t="shared" ca="1" si="392"/>
        <v>3</v>
      </c>
      <c r="G5050" t="str">
        <f ca="1">VLOOKUP(F5050,cidade!A$1:B$6,2,FALSE)</f>
        <v>São Paulo</v>
      </c>
      <c r="H5050">
        <v>18</v>
      </c>
      <c r="I5050" t="str">
        <f>VLOOKUP(H5050,produto!A$1:F$24,2,FALSE)</f>
        <v xml:space="preserve">Xbox </v>
      </c>
      <c r="J5050">
        <f>VLOOKUP(I5050,produto!B$1:G$24,4,FALSE)</f>
        <v>12</v>
      </c>
      <c r="K5050" t="str">
        <f>VLOOKUP(J5050,marca!A$1:B$15,2,FALSE)</f>
        <v>ELETROLUX</v>
      </c>
      <c r="L5050">
        <f t="shared" ca="1" si="394"/>
        <v>6</v>
      </c>
      <c r="M5050" t="str">
        <f ca="1">VLOOKUP(L5050,Departamento!A$1:C$8,2,FALSE)</f>
        <v>Eletrodomestico</v>
      </c>
      <c r="N5050">
        <f t="shared" ca="1" si="393"/>
        <v>3</v>
      </c>
      <c r="O5050" t="str">
        <f ca="1">VLOOKUP(N5050,gerencia!A$1:B$5,2,FALSE)</f>
        <v>Eletro Eletrônico</v>
      </c>
      <c r="P5050" t="s">
        <v>587</v>
      </c>
      <c r="Q5050">
        <v>2</v>
      </c>
      <c r="R5050">
        <v>850</v>
      </c>
      <c r="S5050">
        <v>4</v>
      </c>
    </row>
    <row r="5051" spans="1:19">
      <c r="A5051">
        <v>5050</v>
      </c>
      <c r="B5051">
        <f t="shared" ca="1" si="390"/>
        <v>2</v>
      </c>
      <c r="C5051" t="str">
        <f ca="1">VLOOKUP(B5051,cliente!A$1:B$7,2,FALSE)</f>
        <v>Benito de Paula</v>
      </c>
      <c r="D5051">
        <f t="shared" ca="1" si="391"/>
        <v>3</v>
      </c>
      <c r="E5051" t="str">
        <f ca="1">VLOOKUP(D5051,vendedor!A$1:B$13,2,FALSE)</f>
        <v>Issac Palmeiras</v>
      </c>
      <c r="F5051">
        <f t="shared" ca="1" si="392"/>
        <v>5</v>
      </c>
      <c r="G5051" t="str">
        <f ca="1">VLOOKUP(F5051,cidade!A$1:B$6,2,FALSE)</f>
        <v>Belo Horizonte</v>
      </c>
      <c r="H5051">
        <v>9</v>
      </c>
      <c r="I5051" t="str">
        <f>VLOOKUP(H5051,produto!A$1:F$24,2,FALSE)</f>
        <v>Celular  8GB</v>
      </c>
      <c r="J5051">
        <f>VLOOKUP(I5051,produto!B$1:G$24,4,FALSE)</f>
        <v>8</v>
      </c>
      <c r="K5051" t="str">
        <f>VLOOKUP(J5051,marca!A$1:B$15,2,FALSE)</f>
        <v>FABER CASTELL</v>
      </c>
      <c r="L5051">
        <f t="shared" ca="1" si="394"/>
        <v>1</v>
      </c>
      <c r="M5051" t="str">
        <f ca="1">VLOOKUP(L5051,Departamento!A$1:C$8,2,FALSE)</f>
        <v>Informática</v>
      </c>
      <c r="N5051">
        <f t="shared" ca="1" si="393"/>
        <v>1</v>
      </c>
      <c r="O5051" t="str">
        <f ca="1">VLOOKUP(N5051,gerencia!A$1:B$5,2,FALSE)</f>
        <v>Tecnologia</v>
      </c>
      <c r="P5051" t="s">
        <v>532</v>
      </c>
      <c r="Q5051">
        <v>3</v>
      </c>
      <c r="R5051">
        <v>12.25</v>
      </c>
      <c r="S5051">
        <v>451</v>
      </c>
    </row>
    <row r="5052" spans="1:19">
      <c r="A5052">
        <v>5051</v>
      </c>
      <c r="B5052">
        <f t="shared" ca="1" si="390"/>
        <v>2</v>
      </c>
      <c r="C5052" t="str">
        <f ca="1">VLOOKUP(B5052,cliente!A$1:B$7,2,FALSE)</f>
        <v>Benito de Paula</v>
      </c>
      <c r="D5052">
        <f t="shared" ca="1" si="391"/>
        <v>6</v>
      </c>
      <c r="E5052" t="str">
        <f ca="1">VLOOKUP(D5052,vendedor!A$1:B$13,2,FALSE)</f>
        <v>Rodrigo Machado</v>
      </c>
      <c r="F5052">
        <f t="shared" ca="1" si="392"/>
        <v>1</v>
      </c>
      <c r="G5052" t="str">
        <f ca="1">VLOOKUP(F5052,cidade!A$1:B$6,2,FALSE)</f>
        <v>Salvador</v>
      </c>
      <c r="H5052">
        <v>16</v>
      </c>
      <c r="I5052" t="str">
        <f>VLOOKUP(H5052,produto!A$1:F$24,2,FALSE)</f>
        <v>Perfume</v>
      </c>
      <c r="J5052">
        <f>VLOOKUP(I5052,produto!B$1:G$24,4,FALSE)</f>
        <v>11</v>
      </c>
      <c r="K5052" t="str">
        <f>VLOOKUP(J5052,marca!A$1:B$15,2,FALSE)</f>
        <v>PHILIPS</v>
      </c>
      <c r="L5052">
        <f t="shared" ca="1" si="394"/>
        <v>2</v>
      </c>
      <c r="M5052" t="str">
        <f ca="1">VLOOKUP(L5052,Departamento!A$1:C$8,2,FALSE)</f>
        <v>Telefonia</v>
      </c>
      <c r="N5052">
        <f t="shared" ca="1" si="393"/>
        <v>4</v>
      </c>
      <c r="O5052" t="str">
        <f ca="1">VLOOKUP(N5052,gerencia!A$1:B$5,2,FALSE)</f>
        <v>Casa e Decoração</v>
      </c>
      <c r="P5052" t="s">
        <v>23</v>
      </c>
      <c r="Q5052">
        <v>2</v>
      </c>
      <c r="R5052">
        <v>135</v>
      </c>
      <c r="S5052">
        <v>507</v>
      </c>
    </row>
    <row r="5053" spans="1:19">
      <c r="A5053">
        <v>5052</v>
      </c>
      <c r="B5053">
        <f t="shared" ca="1" si="390"/>
        <v>4</v>
      </c>
      <c r="C5053" t="str">
        <f ca="1">VLOOKUP(B5053,cliente!A$1:B$7,2,FALSE)</f>
        <v>Tom Jobim</v>
      </c>
      <c r="D5053">
        <f t="shared" ca="1" si="391"/>
        <v>7</v>
      </c>
      <c r="E5053" t="str">
        <f ca="1">VLOOKUP(D5053,vendedor!A$1:B$13,2,FALSE)</f>
        <v>João Oliveira</v>
      </c>
      <c r="F5053">
        <f t="shared" ca="1" si="392"/>
        <v>4</v>
      </c>
      <c r="G5053" t="str">
        <f ca="1">VLOOKUP(F5053,cidade!A$1:B$6,2,FALSE)</f>
        <v>Rio de janeiro</v>
      </c>
      <c r="H5053">
        <v>11</v>
      </c>
      <c r="I5053" t="str">
        <f>VLOOKUP(H5053,produto!A$1:F$24,2,FALSE)</f>
        <v xml:space="preserve">Caneta </v>
      </c>
      <c r="J5053">
        <f>VLOOKUP(I5053,produto!B$1:G$24,4,FALSE)</f>
        <v>8</v>
      </c>
      <c r="K5053" t="str">
        <f>VLOOKUP(J5053,marca!A$1:B$15,2,FALSE)</f>
        <v>FABER CASTELL</v>
      </c>
      <c r="L5053">
        <f t="shared" ca="1" si="394"/>
        <v>3</v>
      </c>
      <c r="M5053" t="str">
        <f ca="1">VLOOKUP(L5053,Departamento!A$1:C$8,2,FALSE)</f>
        <v>Papelaria</v>
      </c>
      <c r="N5053">
        <f t="shared" ca="1" si="393"/>
        <v>2</v>
      </c>
      <c r="O5053" t="str">
        <f ca="1">VLOOKUP(N5053,gerencia!A$1:B$5,2,FALSE)</f>
        <v>papelaria/cosmético</v>
      </c>
      <c r="P5053" t="s">
        <v>239</v>
      </c>
      <c r="Q5053">
        <v>3</v>
      </c>
      <c r="R5053">
        <v>0.5</v>
      </c>
      <c r="S5053">
        <v>578</v>
      </c>
    </row>
    <row r="5054" spans="1:19">
      <c r="A5054">
        <v>5053</v>
      </c>
      <c r="B5054">
        <f t="shared" ca="1" si="390"/>
        <v>5</v>
      </c>
      <c r="C5054" t="str">
        <f ca="1">VLOOKUP(B5054,cliente!A$1:B$7,2,FALSE)</f>
        <v>Edson Arantes</v>
      </c>
      <c r="D5054">
        <f t="shared" ca="1" si="391"/>
        <v>3</v>
      </c>
      <c r="E5054" t="str">
        <f ca="1">VLOOKUP(D5054,vendedor!A$1:B$13,2,FALSE)</f>
        <v>Issac Palmeiras</v>
      </c>
      <c r="F5054">
        <f t="shared" ca="1" si="392"/>
        <v>4</v>
      </c>
      <c r="G5054" t="str">
        <f ca="1">VLOOKUP(F5054,cidade!A$1:B$6,2,FALSE)</f>
        <v>Rio de janeiro</v>
      </c>
      <c r="H5054">
        <v>16</v>
      </c>
      <c r="I5054" t="str">
        <f>VLOOKUP(H5054,produto!A$1:F$24,2,FALSE)</f>
        <v>Perfume</v>
      </c>
      <c r="J5054">
        <f>VLOOKUP(I5054,produto!B$1:G$24,4,FALSE)</f>
        <v>11</v>
      </c>
      <c r="K5054" t="str">
        <f>VLOOKUP(J5054,marca!A$1:B$15,2,FALSE)</f>
        <v>PHILIPS</v>
      </c>
      <c r="L5054">
        <f t="shared" ca="1" si="394"/>
        <v>6</v>
      </c>
      <c r="M5054" t="str">
        <f ca="1">VLOOKUP(L5054,Departamento!A$1:C$8,2,FALSE)</f>
        <v>Eletrodomestico</v>
      </c>
      <c r="N5054">
        <f t="shared" ca="1" si="393"/>
        <v>3</v>
      </c>
      <c r="O5054" t="str">
        <f ca="1">VLOOKUP(N5054,gerencia!A$1:B$5,2,FALSE)</f>
        <v>Eletro Eletrônico</v>
      </c>
      <c r="P5054" t="s">
        <v>247</v>
      </c>
      <c r="Q5054">
        <v>1</v>
      </c>
      <c r="R5054">
        <v>135</v>
      </c>
      <c r="S5054">
        <v>1404</v>
      </c>
    </row>
    <row r="5055" spans="1:19">
      <c r="A5055">
        <v>5054</v>
      </c>
      <c r="B5055">
        <f t="shared" ca="1" si="390"/>
        <v>5</v>
      </c>
      <c r="C5055" t="str">
        <f ca="1">VLOOKUP(B5055,cliente!A$1:B$7,2,FALSE)</f>
        <v>Edson Arantes</v>
      </c>
      <c r="D5055">
        <f t="shared" ca="1" si="391"/>
        <v>10</v>
      </c>
      <c r="E5055" t="str">
        <f ca="1">VLOOKUP(D5055,vendedor!A$1:B$13,2,FALSE)</f>
        <v>Danilo Barreto</v>
      </c>
      <c r="F5055">
        <f t="shared" ca="1" si="392"/>
        <v>5</v>
      </c>
      <c r="G5055" t="str">
        <f ca="1">VLOOKUP(F5055,cidade!A$1:B$6,2,FALSE)</f>
        <v>Belo Horizonte</v>
      </c>
      <c r="H5055">
        <v>9</v>
      </c>
      <c r="I5055" t="str">
        <f>VLOOKUP(H5055,produto!A$1:F$24,2,FALSE)</f>
        <v>Celular  8GB</v>
      </c>
      <c r="J5055">
        <f>VLOOKUP(I5055,produto!B$1:G$24,4,FALSE)</f>
        <v>8</v>
      </c>
      <c r="K5055" t="str">
        <f>VLOOKUP(J5055,marca!A$1:B$15,2,FALSE)</f>
        <v>FABER CASTELL</v>
      </c>
      <c r="L5055">
        <f t="shared" ca="1" si="394"/>
        <v>5</v>
      </c>
      <c r="M5055" t="str">
        <f ca="1">VLOOKUP(L5055,Departamento!A$1:C$8,2,FALSE)</f>
        <v>Eletrónico</v>
      </c>
      <c r="N5055">
        <f t="shared" ca="1" si="393"/>
        <v>2</v>
      </c>
      <c r="O5055" t="str">
        <f ca="1">VLOOKUP(N5055,gerencia!A$1:B$5,2,FALSE)</f>
        <v>papelaria/cosmético</v>
      </c>
      <c r="P5055" t="s">
        <v>17</v>
      </c>
      <c r="Q5055">
        <v>1</v>
      </c>
      <c r="R5055">
        <v>12.25</v>
      </c>
      <c r="S5055">
        <v>762</v>
      </c>
    </row>
    <row r="5056" spans="1:19">
      <c r="A5056">
        <v>5055</v>
      </c>
      <c r="B5056">
        <f t="shared" ca="1" si="390"/>
        <v>6</v>
      </c>
      <c r="C5056" t="str">
        <f ca="1">VLOOKUP(B5056,cliente!A$1:B$7,2,FALSE)</f>
        <v>Reginaldo Rossi</v>
      </c>
      <c r="D5056">
        <f t="shared" ca="1" si="391"/>
        <v>2</v>
      </c>
      <c r="E5056" t="str">
        <f ca="1">VLOOKUP(D5056,vendedor!A$1:B$13,2,FALSE)</f>
        <v>Márcio Barroso</v>
      </c>
      <c r="F5056">
        <f t="shared" ca="1" si="392"/>
        <v>5</v>
      </c>
      <c r="G5056" t="str">
        <f ca="1">VLOOKUP(F5056,cidade!A$1:B$6,2,FALSE)</f>
        <v>Belo Horizonte</v>
      </c>
      <c r="H5056">
        <v>22</v>
      </c>
      <c r="I5056" t="str">
        <f>VLOOKUP(H5056,produto!A$1:F$24,2,FALSE)</f>
        <v>Mesa</v>
      </c>
      <c r="J5056">
        <f>VLOOKUP(I5056,produto!B$1:G$24,4,FALSE)</f>
        <v>14</v>
      </c>
      <c r="K5056" t="str">
        <f>VLOOKUP(J5056,marca!A$1:B$15,2,FALSE)</f>
        <v>DA CASA</v>
      </c>
      <c r="L5056">
        <f t="shared" ca="1" si="394"/>
        <v>2</v>
      </c>
      <c r="M5056" t="str">
        <f ca="1">VLOOKUP(L5056,Departamento!A$1:C$8,2,FALSE)</f>
        <v>Telefonia</v>
      </c>
      <c r="N5056">
        <f t="shared" ca="1" si="393"/>
        <v>1</v>
      </c>
      <c r="O5056" t="str">
        <f ca="1">VLOOKUP(N5056,gerencia!A$1:B$5,2,FALSE)</f>
        <v>Tecnologia</v>
      </c>
      <c r="P5056" t="s">
        <v>27</v>
      </c>
      <c r="Q5056">
        <v>3</v>
      </c>
      <c r="R5056">
        <v>1600</v>
      </c>
      <c r="S5056">
        <v>1104</v>
      </c>
    </row>
    <row r="5057" spans="1:19">
      <c r="A5057">
        <v>5056</v>
      </c>
      <c r="B5057">
        <f t="shared" ca="1" si="390"/>
        <v>3</v>
      </c>
      <c r="C5057" t="str">
        <f ca="1">VLOOKUP(B5057,cliente!A$1:B$7,2,FALSE)</f>
        <v>Renato Russo</v>
      </c>
      <c r="D5057">
        <f t="shared" ca="1" si="391"/>
        <v>6</v>
      </c>
      <c r="E5057" t="str">
        <f ca="1">VLOOKUP(D5057,vendedor!A$1:B$13,2,FALSE)</f>
        <v>Rodrigo Machado</v>
      </c>
      <c r="F5057">
        <f t="shared" ca="1" si="392"/>
        <v>2</v>
      </c>
      <c r="G5057" t="str">
        <f ca="1">VLOOKUP(F5057,cidade!A$1:B$6,2,FALSE)</f>
        <v>Recife</v>
      </c>
      <c r="H5057">
        <v>5</v>
      </c>
      <c r="I5057" t="str">
        <f>VLOOKUP(H5057,produto!A$1:F$24,2,FALSE)</f>
        <v>Computador</v>
      </c>
      <c r="J5057">
        <f>VLOOKUP(I5057,produto!B$1:G$24,4,FALSE)</f>
        <v>4</v>
      </c>
      <c r="K5057" t="str">
        <f>VLOOKUP(J5057,marca!A$1:B$15,2,FALSE)</f>
        <v>IBM</v>
      </c>
      <c r="L5057">
        <f t="shared" ca="1" si="394"/>
        <v>3</v>
      </c>
      <c r="M5057" t="str">
        <f ca="1">VLOOKUP(L5057,Departamento!A$1:C$8,2,FALSE)</f>
        <v>Papelaria</v>
      </c>
      <c r="N5057">
        <f t="shared" ca="1" si="393"/>
        <v>1</v>
      </c>
      <c r="O5057" t="str">
        <f ca="1">VLOOKUP(N5057,gerencia!A$1:B$5,2,FALSE)</f>
        <v>Tecnologia</v>
      </c>
      <c r="P5057" t="s">
        <v>532</v>
      </c>
      <c r="Q5057">
        <v>2</v>
      </c>
      <c r="R5057">
        <v>2125.9899999999998</v>
      </c>
      <c r="S5057">
        <v>981</v>
      </c>
    </row>
    <row r="5058" spans="1:19">
      <c r="A5058">
        <v>5057</v>
      </c>
      <c r="B5058">
        <f t="shared" ca="1" si="390"/>
        <v>5</v>
      </c>
      <c r="C5058" t="str">
        <f ca="1">VLOOKUP(B5058,cliente!A$1:B$7,2,FALSE)</f>
        <v>Edson Arantes</v>
      </c>
      <c r="D5058">
        <f t="shared" ca="1" si="391"/>
        <v>3</v>
      </c>
      <c r="E5058" t="str">
        <f ca="1">VLOOKUP(D5058,vendedor!A$1:B$13,2,FALSE)</f>
        <v>Issac Palmeiras</v>
      </c>
      <c r="F5058">
        <f t="shared" ca="1" si="392"/>
        <v>2</v>
      </c>
      <c r="G5058" t="str">
        <f ca="1">VLOOKUP(F5058,cidade!A$1:B$6,2,FALSE)</f>
        <v>Recife</v>
      </c>
      <c r="H5058">
        <v>23</v>
      </c>
      <c r="I5058" t="str">
        <f>VLOOKUP(H5058,produto!A$1:F$24,2,FALSE)</f>
        <v>Sofá</v>
      </c>
      <c r="J5058">
        <f>VLOOKUP(I5058,produto!B$1:G$24,4,FALSE)</f>
        <v>14</v>
      </c>
      <c r="K5058" t="str">
        <f>VLOOKUP(J5058,marca!A$1:B$15,2,FALSE)</f>
        <v>DA CASA</v>
      </c>
      <c r="L5058">
        <f t="shared" ca="1" si="394"/>
        <v>1</v>
      </c>
      <c r="M5058" t="str">
        <f ca="1">VLOOKUP(L5058,Departamento!A$1:C$8,2,FALSE)</f>
        <v>Informática</v>
      </c>
      <c r="N5058">
        <f t="shared" ca="1" si="393"/>
        <v>1</v>
      </c>
      <c r="O5058" t="str">
        <f ca="1">VLOOKUP(N5058,gerencia!A$1:B$5,2,FALSE)</f>
        <v>Tecnologia</v>
      </c>
      <c r="P5058" t="s">
        <v>252</v>
      </c>
      <c r="Q5058">
        <v>3</v>
      </c>
      <c r="R5058">
        <v>300</v>
      </c>
      <c r="S5058">
        <v>1242</v>
      </c>
    </row>
    <row r="5059" spans="1:19">
      <c r="A5059">
        <v>5058</v>
      </c>
      <c r="B5059">
        <f t="shared" ref="B5059:B5122" ca="1" si="395">RANDBETWEEN(1,6)</f>
        <v>5</v>
      </c>
      <c r="C5059" t="str">
        <f ca="1">VLOOKUP(B5059,cliente!A$1:B$7,2,FALSE)</f>
        <v>Edson Arantes</v>
      </c>
      <c r="D5059">
        <f t="shared" ref="D5059:D5122" ca="1" si="396">RANDBETWEEN(1,12)</f>
        <v>9</v>
      </c>
      <c r="E5059" t="str">
        <f ca="1">VLOOKUP(D5059,vendedor!A$1:B$13,2,FALSE)</f>
        <v>Diego Santos</v>
      </c>
      <c r="F5059">
        <f t="shared" ref="F5059:F5122" ca="1" si="397">RANDBETWEEN(1,5)</f>
        <v>1</v>
      </c>
      <c r="G5059" t="str">
        <f ca="1">VLOOKUP(F5059,cidade!A$1:B$6,2,FALSE)</f>
        <v>Salvador</v>
      </c>
      <c r="H5059">
        <v>7</v>
      </c>
      <c r="I5059" t="str">
        <f>VLOOKUP(H5059,produto!A$1:F$24,2,FALSE)</f>
        <v>Celular 4Gb</v>
      </c>
      <c r="J5059">
        <f>VLOOKUP(I5059,produto!B$1:G$24,4,FALSE)</f>
        <v>5</v>
      </c>
      <c r="K5059" t="str">
        <f>VLOOKUP(J5059,marca!A$1:B$15,2,FALSE)</f>
        <v>SAMSUNG</v>
      </c>
      <c r="L5059">
        <f t="shared" ca="1" si="394"/>
        <v>6</v>
      </c>
      <c r="M5059" t="str">
        <f ca="1">VLOOKUP(L5059,Departamento!A$1:C$8,2,FALSE)</f>
        <v>Eletrodomestico</v>
      </c>
      <c r="N5059">
        <f t="shared" ref="N5059:N5122" ca="1" si="398">RANDBETWEEN(1,4)</f>
        <v>4</v>
      </c>
      <c r="O5059" t="str">
        <f ca="1">VLOOKUP(N5059,gerencia!A$1:B$5,2,FALSE)</f>
        <v>Casa e Decoração</v>
      </c>
      <c r="P5059" t="s">
        <v>396</v>
      </c>
      <c r="Q5059">
        <v>3</v>
      </c>
      <c r="R5059">
        <v>52.9</v>
      </c>
      <c r="S5059">
        <v>450</v>
      </c>
    </row>
    <row r="5060" spans="1:19">
      <c r="A5060">
        <v>5059</v>
      </c>
      <c r="B5060">
        <f t="shared" ca="1" si="395"/>
        <v>1</v>
      </c>
      <c r="C5060" t="str">
        <f ca="1">VLOOKUP(B5060,cliente!A$1:B$7,2,FALSE)</f>
        <v>João do Pulo</v>
      </c>
      <c r="D5060">
        <f t="shared" ca="1" si="396"/>
        <v>8</v>
      </c>
      <c r="E5060" t="str">
        <f ca="1">VLOOKUP(D5060,vendedor!A$1:B$13,2,FALSE)</f>
        <v>Márcia Brito</v>
      </c>
      <c r="F5060">
        <f t="shared" ca="1" si="397"/>
        <v>2</v>
      </c>
      <c r="G5060" t="str">
        <f ca="1">VLOOKUP(F5060,cidade!A$1:B$6,2,FALSE)</f>
        <v>Recife</v>
      </c>
      <c r="H5060">
        <v>6</v>
      </c>
      <c r="I5060" t="str">
        <f>VLOOKUP(H5060,produto!A$1:F$24,2,FALSE)</f>
        <v xml:space="preserve">Notebook </v>
      </c>
      <c r="J5060">
        <f>VLOOKUP(I5060,produto!B$1:G$24,4,FALSE)</f>
        <v>5</v>
      </c>
      <c r="K5060" t="str">
        <f>VLOOKUP(J5060,marca!A$1:B$15,2,FALSE)</f>
        <v>SAMSUNG</v>
      </c>
      <c r="L5060">
        <f t="shared" ca="1" si="394"/>
        <v>1</v>
      </c>
      <c r="M5060" t="str">
        <f ca="1">VLOOKUP(L5060,Departamento!A$1:C$8,2,FALSE)</f>
        <v>Informática</v>
      </c>
      <c r="N5060">
        <f t="shared" ca="1" si="398"/>
        <v>1</v>
      </c>
      <c r="O5060" t="str">
        <f ca="1">VLOOKUP(N5060,gerencia!A$1:B$5,2,FALSE)</f>
        <v>Tecnologia</v>
      </c>
      <c r="P5060" t="s">
        <v>484</v>
      </c>
      <c r="Q5060">
        <v>2</v>
      </c>
      <c r="R5060">
        <v>550</v>
      </c>
      <c r="S5060">
        <v>1060</v>
      </c>
    </row>
    <row r="5061" spans="1:19">
      <c r="A5061">
        <v>5060</v>
      </c>
      <c r="B5061">
        <f t="shared" ca="1" si="395"/>
        <v>3</v>
      </c>
      <c r="C5061" t="str">
        <f ca="1">VLOOKUP(B5061,cliente!A$1:B$7,2,FALSE)</f>
        <v>Renato Russo</v>
      </c>
      <c r="D5061">
        <f t="shared" ca="1" si="396"/>
        <v>8</v>
      </c>
      <c r="E5061" t="str">
        <f ca="1">VLOOKUP(D5061,vendedor!A$1:B$13,2,FALSE)</f>
        <v>Márcia Brito</v>
      </c>
      <c r="F5061">
        <f t="shared" ca="1" si="397"/>
        <v>2</v>
      </c>
      <c r="G5061" t="str">
        <f ca="1">VLOOKUP(F5061,cidade!A$1:B$6,2,FALSE)</f>
        <v>Recife</v>
      </c>
      <c r="H5061">
        <v>11</v>
      </c>
      <c r="I5061" t="str">
        <f>VLOOKUP(H5061,produto!A$1:F$24,2,FALSE)</f>
        <v xml:space="preserve">Caneta </v>
      </c>
      <c r="J5061">
        <f>VLOOKUP(I5061,produto!B$1:G$24,4,FALSE)</f>
        <v>8</v>
      </c>
      <c r="K5061" t="str">
        <f>VLOOKUP(J5061,marca!A$1:B$15,2,FALSE)</f>
        <v>FABER CASTELL</v>
      </c>
      <c r="L5061">
        <f t="shared" ca="1" si="394"/>
        <v>4</v>
      </c>
      <c r="M5061" t="str">
        <f ca="1">VLOOKUP(L5061,Departamento!A$1:C$8,2,FALSE)</f>
        <v>cosmético</v>
      </c>
      <c r="N5061">
        <f t="shared" ca="1" si="398"/>
        <v>2</v>
      </c>
      <c r="O5061" t="str">
        <f ca="1">VLOOKUP(N5061,gerencia!A$1:B$5,2,FALSE)</f>
        <v>papelaria/cosmético</v>
      </c>
      <c r="P5061" t="s">
        <v>492</v>
      </c>
      <c r="Q5061">
        <v>3</v>
      </c>
      <c r="R5061">
        <v>0.5</v>
      </c>
      <c r="S5061">
        <v>24</v>
      </c>
    </row>
    <row r="5062" spans="1:19">
      <c r="A5062">
        <v>5061</v>
      </c>
      <c r="B5062">
        <f t="shared" ca="1" si="395"/>
        <v>3</v>
      </c>
      <c r="C5062" t="str">
        <f ca="1">VLOOKUP(B5062,cliente!A$1:B$7,2,FALSE)</f>
        <v>Renato Russo</v>
      </c>
      <c r="D5062">
        <f t="shared" ca="1" si="396"/>
        <v>3</v>
      </c>
      <c r="E5062" t="str">
        <f ca="1">VLOOKUP(D5062,vendedor!A$1:B$13,2,FALSE)</f>
        <v>Issac Palmeiras</v>
      </c>
      <c r="F5062">
        <f t="shared" ca="1" si="397"/>
        <v>1</v>
      </c>
      <c r="G5062" t="str">
        <f ca="1">VLOOKUP(F5062,cidade!A$1:B$6,2,FALSE)</f>
        <v>Salvador</v>
      </c>
      <c r="H5062">
        <v>2</v>
      </c>
      <c r="I5062" t="str">
        <f>VLOOKUP(H5062,produto!A$1:F$24,2,FALSE)</f>
        <v>Mouse</v>
      </c>
      <c r="J5062">
        <f>VLOOKUP(I5062,produto!B$1:G$24,4,FALSE)</f>
        <v>2</v>
      </c>
      <c r="K5062" t="str">
        <f>VLOOKUP(J5062,marca!A$1:B$15,2,FALSE)</f>
        <v>MICROSOFT</v>
      </c>
      <c r="L5062">
        <f t="shared" ca="1" si="394"/>
        <v>2</v>
      </c>
      <c r="M5062" t="str">
        <f ca="1">VLOOKUP(L5062,Departamento!A$1:C$8,2,FALSE)</f>
        <v>Telefonia</v>
      </c>
      <c r="N5062">
        <f t="shared" ca="1" si="398"/>
        <v>3</v>
      </c>
      <c r="O5062" t="str">
        <f ca="1">VLOOKUP(N5062,gerencia!A$1:B$5,2,FALSE)</f>
        <v>Eletro Eletrônico</v>
      </c>
      <c r="P5062" t="s">
        <v>416</v>
      </c>
      <c r="Q5062">
        <v>1</v>
      </c>
      <c r="R5062">
        <v>25.9</v>
      </c>
      <c r="S5062">
        <v>215</v>
      </c>
    </row>
    <row r="5063" spans="1:19">
      <c r="A5063">
        <v>5062</v>
      </c>
      <c r="B5063">
        <f t="shared" ca="1" si="395"/>
        <v>3</v>
      </c>
      <c r="C5063" t="str">
        <f ca="1">VLOOKUP(B5063,cliente!A$1:B$7,2,FALSE)</f>
        <v>Renato Russo</v>
      </c>
      <c r="D5063">
        <f t="shared" ca="1" si="396"/>
        <v>10</v>
      </c>
      <c r="E5063" t="str">
        <f ca="1">VLOOKUP(D5063,vendedor!A$1:B$13,2,FALSE)</f>
        <v>Danilo Barreto</v>
      </c>
      <c r="F5063">
        <f t="shared" ca="1" si="397"/>
        <v>1</v>
      </c>
      <c r="G5063" t="str">
        <f ca="1">VLOOKUP(F5063,cidade!A$1:B$6,2,FALSE)</f>
        <v>Salvador</v>
      </c>
      <c r="H5063">
        <v>6</v>
      </c>
      <c r="I5063" t="str">
        <f>VLOOKUP(H5063,produto!A$1:F$24,2,FALSE)</f>
        <v xml:space="preserve">Notebook </v>
      </c>
      <c r="J5063">
        <f>VLOOKUP(I5063,produto!B$1:G$24,4,FALSE)</f>
        <v>5</v>
      </c>
      <c r="K5063" t="str">
        <f>VLOOKUP(J5063,marca!A$1:B$15,2,FALSE)</f>
        <v>SAMSUNG</v>
      </c>
      <c r="L5063">
        <f t="shared" ref="L5063:L5126" ca="1" si="399">RANDBETWEEN(1,6)</f>
        <v>4</v>
      </c>
      <c r="M5063" t="str">
        <f ca="1">VLOOKUP(L5063,Departamento!A$1:C$8,2,FALSE)</f>
        <v>cosmético</v>
      </c>
      <c r="N5063">
        <f t="shared" ca="1" si="398"/>
        <v>1</v>
      </c>
      <c r="O5063" t="str">
        <f ca="1">VLOOKUP(N5063,gerencia!A$1:B$5,2,FALSE)</f>
        <v>Tecnologia</v>
      </c>
      <c r="P5063" t="s">
        <v>420</v>
      </c>
      <c r="Q5063">
        <v>1</v>
      </c>
      <c r="R5063">
        <v>550</v>
      </c>
      <c r="S5063">
        <v>34</v>
      </c>
    </row>
    <row r="5064" spans="1:19">
      <c r="A5064">
        <v>5063</v>
      </c>
      <c r="B5064">
        <f t="shared" ca="1" si="395"/>
        <v>3</v>
      </c>
      <c r="C5064" t="str">
        <f ca="1">VLOOKUP(B5064,cliente!A$1:B$7,2,FALSE)</f>
        <v>Renato Russo</v>
      </c>
      <c r="D5064">
        <f t="shared" ca="1" si="396"/>
        <v>3</v>
      </c>
      <c r="E5064" t="str">
        <f ca="1">VLOOKUP(D5064,vendedor!A$1:B$13,2,FALSE)</f>
        <v>Issac Palmeiras</v>
      </c>
      <c r="F5064">
        <f t="shared" ca="1" si="397"/>
        <v>5</v>
      </c>
      <c r="G5064" t="str">
        <f ca="1">VLOOKUP(F5064,cidade!A$1:B$6,2,FALSE)</f>
        <v>Belo Horizonte</v>
      </c>
      <c r="H5064">
        <v>7</v>
      </c>
      <c r="I5064" t="str">
        <f>VLOOKUP(H5064,produto!A$1:F$24,2,FALSE)</f>
        <v>Celular 4Gb</v>
      </c>
      <c r="J5064">
        <f>VLOOKUP(I5064,produto!B$1:G$24,4,FALSE)</f>
        <v>5</v>
      </c>
      <c r="K5064" t="str">
        <f>VLOOKUP(J5064,marca!A$1:B$15,2,FALSE)</f>
        <v>SAMSUNG</v>
      </c>
      <c r="L5064">
        <f t="shared" ca="1" si="399"/>
        <v>2</v>
      </c>
      <c r="M5064" t="str">
        <f ca="1">VLOOKUP(L5064,Departamento!A$1:C$8,2,FALSE)</f>
        <v>Telefonia</v>
      </c>
      <c r="N5064">
        <f t="shared" ca="1" si="398"/>
        <v>3</v>
      </c>
      <c r="O5064" t="str">
        <f ca="1">VLOOKUP(N5064,gerencia!A$1:B$5,2,FALSE)</f>
        <v>Eletro Eletrônico</v>
      </c>
      <c r="P5064" t="s">
        <v>524</v>
      </c>
      <c r="Q5064">
        <v>2</v>
      </c>
      <c r="R5064">
        <v>52.9</v>
      </c>
      <c r="S5064">
        <v>211</v>
      </c>
    </row>
    <row r="5065" spans="1:19">
      <c r="A5065">
        <v>5064</v>
      </c>
      <c r="B5065">
        <f t="shared" ca="1" si="395"/>
        <v>2</v>
      </c>
      <c r="C5065" t="str">
        <f ca="1">VLOOKUP(B5065,cliente!A$1:B$7,2,FALSE)</f>
        <v>Benito de Paula</v>
      </c>
      <c r="D5065">
        <f t="shared" ca="1" si="396"/>
        <v>10</v>
      </c>
      <c r="E5065" t="str">
        <f ca="1">VLOOKUP(D5065,vendedor!A$1:B$13,2,FALSE)</f>
        <v>Danilo Barreto</v>
      </c>
      <c r="F5065">
        <f t="shared" ca="1" si="397"/>
        <v>5</v>
      </c>
      <c r="G5065" t="str">
        <f ca="1">VLOOKUP(F5065,cidade!A$1:B$6,2,FALSE)</f>
        <v>Belo Horizonte</v>
      </c>
      <c r="H5065">
        <v>23</v>
      </c>
      <c r="I5065" t="str">
        <f>VLOOKUP(H5065,produto!A$1:F$24,2,FALSE)</f>
        <v>Sofá</v>
      </c>
      <c r="J5065">
        <f>VLOOKUP(I5065,produto!B$1:G$24,4,FALSE)</f>
        <v>14</v>
      </c>
      <c r="K5065" t="str">
        <f>VLOOKUP(J5065,marca!A$1:B$15,2,FALSE)</f>
        <v>DA CASA</v>
      </c>
      <c r="L5065">
        <f t="shared" ca="1" si="399"/>
        <v>1</v>
      </c>
      <c r="M5065" t="str">
        <f ca="1">VLOOKUP(L5065,Departamento!A$1:C$8,2,FALSE)</f>
        <v>Informática</v>
      </c>
      <c r="N5065">
        <f t="shared" ca="1" si="398"/>
        <v>1</v>
      </c>
      <c r="O5065" t="str">
        <f ca="1">VLOOKUP(N5065,gerencia!A$1:B$5,2,FALSE)</f>
        <v>Tecnologia</v>
      </c>
      <c r="P5065" t="s">
        <v>487</v>
      </c>
      <c r="Q5065">
        <v>2</v>
      </c>
      <c r="R5065">
        <v>300</v>
      </c>
      <c r="S5065">
        <v>765</v>
      </c>
    </row>
    <row r="5066" spans="1:19">
      <c r="A5066">
        <v>5065</v>
      </c>
      <c r="B5066">
        <f t="shared" ca="1" si="395"/>
        <v>5</v>
      </c>
      <c r="C5066" t="str">
        <f ca="1">VLOOKUP(B5066,cliente!A$1:B$7,2,FALSE)</f>
        <v>Edson Arantes</v>
      </c>
      <c r="D5066">
        <f t="shared" ca="1" si="396"/>
        <v>9</v>
      </c>
      <c r="E5066" t="str">
        <f ca="1">VLOOKUP(D5066,vendedor!A$1:B$13,2,FALSE)</f>
        <v>Diego Santos</v>
      </c>
      <c r="F5066">
        <f t="shared" ca="1" si="397"/>
        <v>4</v>
      </c>
      <c r="G5066" t="str">
        <f ca="1">VLOOKUP(F5066,cidade!A$1:B$6,2,FALSE)</f>
        <v>Rio de janeiro</v>
      </c>
      <c r="H5066">
        <v>13</v>
      </c>
      <c r="I5066" t="str">
        <f>VLOOKUP(H5066,produto!A$1:F$24,2,FALSE)</f>
        <v>Estojo</v>
      </c>
      <c r="J5066">
        <f>VLOOKUP(I5066,produto!B$1:G$24,4,FALSE)</f>
        <v>7</v>
      </c>
      <c r="K5066" t="str">
        <f>VLOOKUP(J5066,marca!A$1:B$15,2,FALSE)</f>
        <v>TILIBRA</v>
      </c>
      <c r="L5066">
        <f t="shared" ca="1" si="399"/>
        <v>4</v>
      </c>
      <c r="M5066" t="str">
        <f ca="1">VLOOKUP(L5066,Departamento!A$1:C$8,2,FALSE)</f>
        <v>cosmético</v>
      </c>
      <c r="N5066">
        <f t="shared" ca="1" si="398"/>
        <v>2</v>
      </c>
      <c r="O5066" t="str">
        <f ca="1">VLOOKUP(N5066,gerencia!A$1:B$5,2,FALSE)</f>
        <v>papelaria/cosmético</v>
      </c>
      <c r="P5066" t="s">
        <v>448</v>
      </c>
      <c r="Q5066">
        <v>1</v>
      </c>
      <c r="R5066">
        <v>3.2</v>
      </c>
      <c r="S5066">
        <v>885</v>
      </c>
    </row>
    <row r="5067" spans="1:19">
      <c r="A5067">
        <v>5066</v>
      </c>
      <c r="B5067">
        <f t="shared" ca="1" si="395"/>
        <v>5</v>
      </c>
      <c r="C5067" t="str">
        <f ca="1">VLOOKUP(B5067,cliente!A$1:B$7,2,FALSE)</f>
        <v>Edson Arantes</v>
      </c>
      <c r="D5067">
        <f t="shared" ca="1" si="396"/>
        <v>8</v>
      </c>
      <c r="E5067" t="str">
        <f ca="1">VLOOKUP(D5067,vendedor!A$1:B$13,2,FALSE)</f>
        <v>Márcia Brito</v>
      </c>
      <c r="F5067">
        <f t="shared" ca="1" si="397"/>
        <v>3</v>
      </c>
      <c r="G5067" t="str">
        <f ca="1">VLOOKUP(F5067,cidade!A$1:B$6,2,FALSE)</f>
        <v>São Paulo</v>
      </c>
      <c r="H5067">
        <v>4</v>
      </c>
      <c r="I5067" t="str">
        <f>VLOOKUP(H5067,produto!A$1:F$24,2,FALSE)</f>
        <v>Monitor</v>
      </c>
      <c r="J5067">
        <f>VLOOKUP(I5067,produto!B$1:G$24,4,FALSE)</f>
        <v>4</v>
      </c>
      <c r="K5067" t="str">
        <f>VLOOKUP(J5067,marca!A$1:B$15,2,FALSE)</f>
        <v>IBM</v>
      </c>
      <c r="L5067">
        <f t="shared" ca="1" si="399"/>
        <v>3</v>
      </c>
      <c r="M5067" t="str">
        <f ca="1">VLOOKUP(L5067,Departamento!A$1:C$8,2,FALSE)</f>
        <v>Papelaria</v>
      </c>
      <c r="N5067">
        <f t="shared" ca="1" si="398"/>
        <v>3</v>
      </c>
      <c r="O5067" t="str">
        <f ca="1">VLOOKUP(N5067,gerencia!A$1:B$5,2,FALSE)</f>
        <v>Eletro Eletrônico</v>
      </c>
      <c r="P5067" t="s">
        <v>584</v>
      </c>
      <c r="Q5067">
        <v>3</v>
      </c>
      <c r="R5067">
        <v>1300</v>
      </c>
      <c r="S5067">
        <v>378</v>
      </c>
    </row>
    <row r="5068" spans="1:19">
      <c r="A5068">
        <v>5067</v>
      </c>
      <c r="B5068">
        <f t="shared" ca="1" si="395"/>
        <v>1</v>
      </c>
      <c r="C5068" t="str">
        <f ca="1">VLOOKUP(B5068,cliente!A$1:B$7,2,FALSE)</f>
        <v>João do Pulo</v>
      </c>
      <c r="D5068">
        <f t="shared" ca="1" si="396"/>
        <v>11</v>
      </c>
      <c r="E5068" t="str">
        <f ca="1">VLOOKUP(D5068,vendedor!A$1:B$13,2,FALSE)</f>
        <v>Filipe Almeida</v>
      </c>
      <c r="F5068">
        <f t="shared" ca="1" si="397"/>
        <v>1</v>
      </c>
      <c r="G5068" t="str">
        <f ca="1">VLOOKUP(F5068,cidade!A$1:B$6,2,FALSE)</f>
        <v>Salvador</v>
      </c>
      <c r="H5068">
        <v>2</v>
      </c>
      <c r="I5068" t="str">
        <f>VLOOKUP(H5068,produto!A$1:F$24,2,FALSE)</f>
        <v>Mouse</v>
      </c>
      <c r="J5068">
        <f>VLOOKUP(I5068,produto!B$1:G$24,4,FALSE)</f>
        <v>2</v>
      </c>
      <c r="K5068" t="str">
        <f>VLOOKUP(J5068,marca!A$1:B$15,2,FALSE)</f>
        <v>MICROSOFT</v>
      </c>
      <c r="L5068">
        <f t="shared" ca="1" si="399"/>
        <v>5</v>
      </c>
      <c r="M5068" t="str">
        <f ca="1">VLOOKUP(L5068,Departamento!A$1:C$8,2,FALSE)</f>
        <v>Eletrónico</v>
      </c>
      <c r="N5068">
        <f t="shared" ca="1" si="398"/>
        <v>1</v>
      </c>
      <c r="O5068" t="str">
        <f ca="1">VLOOKUP(N5068,gerencia!A$1:B$5,2,FALSE)</f>
        <v>Tecnologia</v>
      </c>
      <c r="P5068" t="s">
        <v>357</v>
      </c>
      <c r="Q5068">
        <v>2</v>
      </c>
      <c r="R5068">
        <v>25.9</v>
      </c>
      <c r="S5068">
        <v>424</v>
      </c>
    </row>
    <row r="5069" spans="1:19">
      <c r="A5069">
        <v>5068</v>
      </c>
      <c r="B5069">
        <f t="shared" ca="1" si="395"/>
        <v>3</v>
      </c>
      <c r="C5069" t="str">
        <f ca="1">VLOOKUP(B5069,cliente!A$1:B$7,2,FALSE)</f>
        <v>Renato Russo</v>
      </c>
      <c r="D5069">
        <f t="shared" ca="1" si="396"/>
        <v>2</v>
      </c>
      <c r="E5069" t="str">
        <f ca="1">VLOOKUP(D5069,vendedor!A$1:B$13,2,FALSE)</f>
        <v>Márcio Barroso</v>
      </c>
      <c r="F5069">
        <f t="shared" ca="1" si="397"/>
        <v>4</v>
      </c>
      <c r="G5069" t="str">
        <f ca="1">VLOOKUP(F5069,cidade!A$1:B$6,2,FALSE)</f>
        <v>Rio de janeiro</v>
      </c>
      <c r="H5069">
        <v>13</v>
      </c>
      <c r="I5069" t="str">
        <f>VLOOKUP(H5069,produto!A$1:F$24,2,FALSE)</f>
        <v>Estojo</v>
      </c>
      <c r="J5069">
        <f>VLOOKUP(I5069,produto!B$1:G$24,4,FALSE)</f>
        <v>7</v>
      </c>
      <c r="K5069" t="str">
        <f>VLOOKUP(J5069,marca!A$1:B$15,2,FALSE)</f>
        <v>TILIBRA</v>
      </c>
      <c r="L5069">
        <f t="shared" ca="1" si="399"/>
        <v>1</v>
      </c>
      <c r="M5069" t="str">
        <f ca="1">VLOOKUP(L5069,Departamento!A$1:C$8,2,FALSE)</f>
        <v>Informática</v>
      </c>
      <c r="N5069">
        <f t="shared" ca="1" si="398"/>
        <v>4</v>
      </c>
      <c r="O5069" t="str">
        <f ca="1">VLOOKUP(N5069,gerencia!A$1:B$5,2,FALSE)</f>
        <v>Casa e Decoração</v>
      </c>
      <c r="P5069" t="s">
        <v>110</v>
      </c>
      <c r="Q5069">
        <v>1</v>
      </c>
      <c r="R5069">
        <v>3.2</v>
      </c>
      <c r="S5069">
        <v>367</v>
      </c>
    </row>
    <row r="5070" spans="1:19">
      <c r="A5070">
        <v>5069</v>
      </c>
      <c r="B5070">
        <f t="shared" ca="1" si="395"/>
        <v>1</v>
      </c>
      <c r="C5070" t="str">
        <f ca="1">VLOOKUP(B5070,cliente!A$1:B$7,2,FALSE)</f>
        <v>João do Pulo</v>
      </c>
      <c r="D5070">
        <f t="shared" ca="1" si="396"/>
        <v>2</v>
      </c>
      <c r="E5070" t="str">
        <f ca="1">VLOOKUP(D5070,vendedor!A$1:B$13,2,FALSE)</f>
        <v>Márcio Barroso</v>
      </c>
      <c r="F5070">
        <f t="shared" ca="1" si="397"/>
        <v>5</v>
      </c>
      <c r="G5070" t="str">
        <f ca="1">VLOOKUP(F5070,cidade!A$1:B$6,2,FALSE)</f>
        <v>Belo Horizonte</v>
      </c>
      <c r="H5070">
        <v>20</v>
      </c>
      <c r="I5070" t="str">
        <f>VLOOKUP(H5070,produto!A$1:F$24,2,FALSE)</f>
        <v>Geladeira</v>
      </c>
      <c r="J5070">
        <f>VLOOKUP(I5070,produto!B$1:G$24,4,FALSE)</f>
        <v>12</v>
      </c>
      <c r="K5070" t="str">
        <f>VLOOKUP(J5070,marca!A$1:B$15,2,FALSE)</f>
        <v>ELETROLUX</v>
      </c>
      <c r="L5070">
        <f t="shared" ca="1" si="399"/>
        <v>1</v>
      </c>
      <c r="M5070" t="str">
        <f ca="1">VLOOKUP(L5070,Departamento!A$1:C$8,2,FALSE)</f>
        <v>Informática</v>
      </c>
      <c r="N5070">
        <f t="shared" ca="1" si="398"/>
        <v>4</v>
      </c>
      <c r="O5070" t="str">
        <f ca="1">VLOOKUP(N5070,gerencia!A$1:B$5,2,FALSE)</f>
        <v>Casa e Decoração</v>
      </c>
      <c r="P5070" t="s">
        <v>661</v>
      </c>
      <c r="Q5070">
        <v>2</v>
      </c>
      <c r="R5070">
        <v>350</v>
      </c>
      <c r="S5070">
        <v>1121</v>
      </c>
    </row>
    <row r="5071" spans="1:19">
      <c r="A5071">
        <v>5070</v>
      </c>
      <c r="B5071">
        <f t="shared" ca="1" si="395"/>
        <v>3</v>
      </c>
      <c r="C5071" t="str">
        <f ca="1">VLOOKUP(B5071,cliente!A$1:B$7,2,FALSE)</f>
        <v>Renato Russo</v>
      </c>
      <c r="D5071">
        <f t="shared" ca="1" si="396"/>
        <v>12</v>
      </c>
      <c r="E5071" t="str">
        <f ca="1">VLOOKUP(D5071,vendedor!A$1:B$13,2,FALSE)</f>
        <v>Marilia Cardoso</v>
      </c>
      <c r="F5071">
        <f t="shared" ca="1" si="397"/>
        <v>2</v>
      </c>
      <c r="G5071" t="str">
        <f ca="1">VLOOKUP(F5071,cidade!A$1:B$6,2,FALSE)</f>
        <v>Recife</v>
      </c>
      <c r="H5071">
        <v>19</v>
      </c>
      <c r="I5071" t="str">
        <f>VLOOKUP(H5071,produto!A$1:F$24,2,FALSE)</f>
        <v>Fogão</v>
      </c>
      <c r="J5071">
        <f>VLOOKUP(I5071,produto!B$1:G$24,4,FALSE)</f>
        <v>13</v>
      </c>
      <c r="K5071" t="str">
        <f>VLOOKUP(J5071,marca!A$1:B$15,2,FALSE)</f>
        <v>BRASTEMP</v>
      </c>
      <c r="L5071">
        <f t="shared" ca="1" si="399"/>
        <v>4</v>
      </c>
      <c r="M5071" t="str">
        <f ca="1">VLOOKUP(L5071,Departamento!A$1:C$8,2,FALSE)</f>
        <v>cosmético</v>
      </c>
      <c r="N5071">
        <f t="shared" ca="1" si="398"/>
        <v>4</v>
      </c>
      <c r="O5071" t="str">
        <f ca="1">VLOOKUP(N5071,gerencia!A$1:B$5,2,FALSE)</f>
        <v>Casa e Decoração</v>
      </c>
      <c r="P5071" t="s">
        <v>68</v>
      </c>
      <c r="Q5071">
        <v>2</v>
      </c>
      <c r="R5071">
        <v>1500</v>
      </c>
      <c r="S5071">
        <v>1442</v>
      </c>
    </row>
    <row r="5072" spans="1:19">
      <c r="A5072">
        <v>5071</v>
      </c>
      <c r="B5072">
        <f t="shared" ca="1" si="395"/>
        <v>1</v>
      </c>
      <c r="C5072" t="str">
        <f ca="1">VLOOKUP(B5072,cliente!A$1:B$7,2,FALSE)</f>
        <v>João do Pulo</v>
      </c>
      <c r="D5072">
        <f t="shared" ca="1" si="396"/>
        <v>4</v>
      </c>
      <c r="E5072" t="str">
        <f ca="1">VLOOKUP(D5072,vendedor!A$1:B$13,2,FALSE)</f>
        <v>Daniela Matos</v>
      </c>
      <c r="F5072">
        <f t="shared" ca="1" si="397"/>
        <v>4</v>
      </c>
      <c r="G5072" t="str">
        <f ca="1">VLOOKUP(F5072,cidade!A$1:B$6,2,FALSE)</f>
        <v>Rio de janeiro</v>
      </c>
      <c r="H5072">
        <v>11</v>
      </c>
      <c r="I5072" t="str">
        <f>VLOOKUP(H5072,produto!A$1:F$24,2,FALSE)</f>
        <v xml:space="preserve">Caneta </v>
      </c>
      <c r="J5072">
        <f>VLOOKUP(I5072,produto!B$1:G$24,4,FALSE)</f>
        <v>8</v>
      </c>
      <c r="K5072" t="str">
        <f>VLOOKUP(J5072,marca!A$1:B$15,2,FALSE)</f>
        <v>FABER CASTELL</v>
      </c>
      <c r="L5072">
        <f t="shared" ca="1" si="399"/>
        <v>2</v>
      </c>
      <c r="M5072" t="str">
        <f ca="1">VLOOKUP(L5072,Departamento!A$1:C$8,2,FALSE)</f>
        <v>Telefonia</v>
      </c>
      <c r="N5072">
        <f t="shared" ca="1" si="398"/>
        <v>2</v>
      </c>
      <c r="O5072" t="str">
        <f ca="1">VLOOKUP(N5072,gerencia!A$1:B$5,2,FALSE)</f>
        <v>papelaria/cosmético</v>
      </c>
      <c r="P5072" t="s">
        <v>104</v>
      </c>
      <c r="Q5072">
        <v>1</v>
      </c>
      <c r="R5072">
        <v>0.5</v>
      </c>
      <c r="S5072">
        <v>191</v>
      </c>
    </row>
    <row r="5073" spans="1:19">
      <c r="A5073">
        <v>5072</v>
      </c>
      <c r="B5073">
        <f t="shared" ca="1" si="395"/>
        <v>3</v>
      </c>
      <c r="C5073" t="str">
        <f ca="1">VLOOKUP(B5073,cliente!A$1:B$7,2,FALSE)</f>
        <v>Renato Russo</v>
      </c>
      <c r="D5073">
        <f t="shared" ca="1" si="396"/>
        <v>3</v>
      </c>
      <c r="E5073" t="str">
        <f ca="1">VLOOKUP(D5073,vendedor!A$1:B$13,2,FALSE)</f>
        <v>Issac Palmeiras</v>
      </c>
      <c r="F5073">
        <f t="shared" ca="1" si="397"/>
        <v>5</v>
      </c>
      <c r="G5073" t="str">
        <f ca="1">VLOOKUP(F5073,cidade!A$1:B$6,2,FALSE)</f>
        <v>Belo Horizonte</v>
      </c>
      <c r="H5073">
        <v>10</v>
      </c>
      <c r="I5073" t="str">
        <f>VLOOKUP(H5073,produto!A$1:F$24,2,FALSE)</f>
        <v>Papel A4</v>
      </c>
      <c r="J5073">
        <f>VLOOKUP(I5073,produto!B$1:G$24,4,FALSE)</f>
        <v>8</v>
      </c>
      <c r="K5073" t="str">
        <f>VLOOKUP(J5073,marca!A$1:B$15,2,FALSE)</f>
        <v>FABER CASTELL</v>
      </c>
      <c r="L5073">
        <f t="shared" ca="1" si="399"/>
        <v>3</v>
      </c>
      <c r="M5073" t="str">
        <f ca="1">VLOOKUP(L5073,Departamento!A$1:C$8,2,FALSE)</f>
        <v>Papelaria</v>
      </c>
      <c r="N5073">
        <f t="shared" ca="1" si="398"/>
        <v>2</v>
      </c>
      <c r="O5073" t="str">
        <f ca="1">VLOOKUP(N5073,gerencia!A$1:B$5,2,FALSE)</f>
        <v>papelaria/cosmético</v>
      </c>
      <c r="P5073" t="s">
        <v>640</v>
      </c>
      <c r="Q5073">
        <v>2</v>
      </c>
      <c r="R5073">
        <v>2.15</v>
      </c>
      <c r="S5073">
        <v>1383</v>
      </c>
    </row>
    <row r="5074" spans="1:19">
      <c r="A5074">
        <v>5073</v>
      </c>
      <c r="B5074">
        <f t="shared" ca="1" si="395"/>
        <v>4</v>
      </c>
      <c r="C5074" t="str">
        <f ca="1">VLOOKUP(B5074,cliente!A$1:B$7,2,FALSE)</f>
        <v>Tom Jobim</v>
      </c>
      <c r="D5074">
        <f t="shared" ca="1" si="396"/>
        <v>4</v>
      </c>
      <c r="E5074" t="str">
        <f ca="1">VLOOKUP(D5074,vendedor!A$1:B$13,2,FALSE)</f>
        <v>Daniela Matos</v>
      </c>
      <c r="F5074">
        <f t="shared" ca="1" si="397"/>
        <v>5</v>
      </c>
      <c r="G5074" t="str">
        <f ca="1">VLOOKUP(F5074,cidade!A$1:B$6,2,FALSE)</f>
        <v>Belo Horizonte</v>
      </c>
      <c r="H5074">
        <v>13</v>
      </c>
      <c r="I5074" t="str">
        <f>VLOOKUP(H5074,produto!A$1:F$24,2,FALSE)</f>
        <v>Estojo</v>
      </c>
      <c r="J5074">
        <f>VLOOKUP(I5074,produto!B$1:G$24,4,FALSE)</f>
        <v>7</v>
      </c>
      <c r="K5074" t="str">
        <f>VLOOKUP(J5074,marca!A$1:B$15,2,FALSE)</f>
        <v>TILIBRA</v>
      </c>
      <c r="L5074">
        <f t="shared" ca="1" si="399"/>
        <v>4</v>
      </c>
      <c r="M5074" t="str">
        <f ca="1">VLOOKUP(L5074,Departamento!A$1:C$8,2,FALSE)</f>
        <v>cosmético</v>
      </c>
      <c r="N5074">
        <f t="shared" ca="1" si="398"/>
        <v>3</v>
      </c>
      <c r="O5074" t="str">
        <f ca="1">VLOOKUP(N5074,gerencia!A$1:B$5,2,FALSE)</f>
        <v>Eletro Eletrônico</v>
      </c>
      <c r="P5074" t="s">
        <v>195</v>
      </c>
      <c r="Q5074">
        <v>3</v>
      </c>
      <c r="R5074">
        <v>3.2</v>
      </c>
      <c r="S5074">
        <v>1306</v>
      </c>
    </row>
    <row r="5075" spans="1:19">
      <c r="A5075">
        <v>5074</v>
      </c>
      <c r="B5075">
        <f t="shared" ca="1" si="395"/>
        <v>3</v>
      </c>
      <c r="C5075" t="str">
        <f ca="1">VLOOKUP(B5075,cliente!A$1:B$7,2,FALSE)</f>
        <v>Renato Russo</v>
      </c>
      <c r="D5075">
        <f t="shared" ca="1" si="396"/>
        <v>5</v>
      </c>
      <c r="E5075" t="str">
        <f ca="1">VLOOKUP(D5075,vendedor!A$1:B$13,2,FALSE)</f>
        <v>Maria Braga</v>
      </c>
      <c r="F5075">
        <f t="shared" ca="1" si="397"/>
        <v>4</v>
      </c>
      <c r="G5075" t="str">
        <f ca="1">VLOOKUP(F5075,cidade!A$1:B$6,2,FALSE)</f>
        <v>Rio de janeiro</v>
      </c>
      <c r="H5075">
        <v>2</v>
      </c>
      <c r="I5075" t="str">
        <f>VLOOKUP(H5075,produto!A$1:F$24,2,FALSE)</f>
        <v>Mouse</v>
      </c>
      <c r="J5075">
        <f>VLOOKUP(I5075,produto!B$1:G$24,4,FALSE)</f>
        <v>2</v>
      </c>
      <c r="K5075" t="str">
        <f>VLOOKUP(J5075,marca!A$1:B$15,2,FALSE)</f>
        <v>MICROSOFT</v>
      </c>
      <c r="L5075">
        <f t="shared" ca="1" si="399"/>
        <v>1</v>
      </c>
      <c r="M5075" t="str">
        <f ca="1">VLOOKUP(L5075,Departamento!A$1:C$8,2,FALSE)</f>
        <v>Informática</v>
      </c>
      <c r="N5075">
        <f t="shared" ca="1" si="398"/>
        <v>1</v>
      </c>
      <c r="O5075" t="str">
        <f ca="1">VLOOKUP(N5075,gerencia!A$1:B$5,2,FALSE)</f>
        <v>Tecnologia</v>
      </c>
      <c r="P5075" t="s">
        <v>117</v>
      </c>
      <c r="Q5075">
        <v>3</v>
      </c>
      <c r="R5075">
        <v>25.9</v>
      </c>
      <c r="S5075">
        <v>319</v>
      </c>
    </row>
    <row r="5076" spans="1:19">
      <c r="A5076">
        <v>5075</v>
      </c>
      <c r="B5076">
        <f t="shared" ca="1" si="395"/>
        <v>4</v>
      </c>
      <c r="C5076" t="str">
        <f ca="1">VLOOKUP(B5076,cliente!A$1:B$7,2,FALSE)</f>
        <v>Tom Jobim</v>
      </c>
      <c r="D5076">
        <f t="shared" ca="1" si="396"/>
        <v>12</v>
      </c>
      <c r="E5076" t="str">
        <f ca="1">VLOOKUP(D5076,vendedor!A$1:B$13,2,FALSE)</f>
        <v>Marilia Cardoso</v>
      </c>
      <c r="F5076">
        <f t="shared" ca="1" si="397"/>
        <v>5</v>
      </c>
      <c r="G5076" t="str">
        <f ca="1">VLOOKUP(F5076,cidade!A$1:B$6,2,FALSE)</f>
        <v>Belo Horizonte</v>
      </c>
      <c r="H5076">
        <v>18</v>
      </c>
      <c r="I5076" t="str">
        <f>VLOOKUP(H5076,produto!A$1:F$24,2,FALSE)</f>
        <v xml:space="preserve">Xbox </v>
      </c>
      <c r="J5076">
        <f>VLOOKUP(I5076,produto!B$1:G$24,4,FALSE)</f>
        <v>12</v>
      </c>
      <c r="K5076" t="str">
        <f>VLOOKUP(J5076,marca!A$1:B$15,2,FALSE)</f>
        <v>ELETROLUX</v>
      </c>
      <c r="L5076">
        <f t="shared" ca="1" si="399"/>
        <v>5</v>
      </c>
      <c r="M5076" t="str">
        <f ca="1">VLOOKUP(L5076,Departamento!A$1:C$8,2,FALSE)</f>
        <v>Eletrónico</v>
      </c>
      <c r="N5076">
        <f t="shared" ca="1" si="398"/>
        <v>1</v>
      </c>
      <c r="O5076" t="str">
        <f ca="1">VLOOKUP(N5076,gerencia!A$1:B$5,2,FALSE)</f>
        <v>Tecnologia</v>
      </c>
      <c r="P5076" t="s">
        <v>492</v>
      </c>
      <c r="Q5076">
        <v>3</v>
      </c>
      <c r="R5076">
        <v>850</v>
      </c>
      <c r="S5076">
        <v>1254</v>
      </c>
    </row>
    <row r="5077" spans="1:19">
      <c r="A5077">
        <v>5076</v>
      </c>
      <c r="B5077">
        <f t="shared" ca="1" si="395"/>
        <v>3</v>
      </c>
      <c r="C5077" t="str">
        <f ca="1">VLOOKUP(B5077,cliente!A$1:B$7,2,FALSE)</f>
        <v>Renato Russo</v>
      </c>
      <c r="D5077">
        <f t="shared" ca="1" si="396"/>
        <v>6</v>
      </c>
      <c r="E5077" t="str">
        <f ca="1">VLOOKUP(D5077,vendedor!A$1:B$13,2,FALSE)</f>
        <v>Rodrigo Machado</v>
      </c>
      <c r="F5077">
        <f t="shared" ca="1" si="397"/>
        <v>3</v>
      </c>
      <c r="G5077" t="str">
        <f ca="1">VLOOKUP(F5077,cidade!A$1:B$6,2,FALSE)</f>
        <v>São Paulo</v>
      </c>
      <c r="H5077">
        <v>21</v>
      </c>
      <c r="I5077" t="str">
        <f>VLOOKUP(H5077,produto!A$1:F$24,2,FALSE)</f>
        <v>microondas</v>
      </c>
      <c r="J5077">
        <f>VLOOKUP(I5077,produto!B$1:G$24,4,FALSE)</f>
        <v>14</v>
      </c>
      <c r="K5077" t="str">
        <f>VLOOKUP(J5077,marca!A$1:B$15,2,FALSE)</f>
        <v>DA CASA</v>
      </c>
      <c r="L5077">
        <f t="shared" ca="1" si="399"/>
        <v>5</v>
      </c>
      <c r="M5077" t="str">
        <f ca="1">VLOOKUP(L5077,Departamento!A$1:C$8,2,FALSE)</f>
        <v>Eletrónico</v>
      </c>
      <c r="N5077">
        <f t="shared" ca="1" si="398"/>
        <v>1</v>
      </c>
      <c r="O5077" t="str">
        <f ca="1">VLOOKUP(N5077,gerencia!A$1:B$5,2,FALSE)</f>
        <v>Tecnologia</v>
      </c>
      <c r="P5077" t="s">
        <v>75</v>
      </c>
      <c r="Q5077">
        <v>2</v>
      </c>
      <c r="R5077">
        <v>2100</v>
      </c>
      <c r="S5077">
        <v>1043</v>
      </c>
    </row>
    <row r="5078" spans="1:19">
      <c r="A5078">
        <v>5077</v>
      </c>
      <c r="B5078">
        <f t="shared" ca="1" si="395"/>
        <v>1</v>
      </c>
      <c r="C5078" t="str">
        <f ca="1">VLOOKUP(B5078,cliente!A$1:B$7,2,FALSE)</f>
        <v>João do Pulo</v>
      </c>
      <c r="D5078">
        <f t="shared" ca="1" si="396"/>
        <v>9</v>
      </c>
      <c r="E5078" t="str">
        <f ca="1">VLOOKUP(D5078,vendedor!A$1:B$13,2,FALSE)</f>
        <v>Diego Santos</v>
      </c>
      <c r="F5078">
        <f t="shared" ca="1" si="397"/>
        <v>5</v>
      </c>
      <c r="G5078" t="str">
        <f ca="1">VLOOKUP(F5078,cidade!A$1:B$6,2,FALSE)</f>
        <v>Belo Horizonte</v>
      </c>
      <c r="H5078">
        <v>5</v>
      </c>
      <c r="I5078" t="str">
        <f>VLOOKUP(H5078,produto!A$1:F$24,2,FALSE)</f>
        <v>Computador</v>
      </c>
      <c r="J5078">
        <f>VLOOKUP(I5078,produto!B$1:G$24,4,FALSE)</f>
        <v>4</v>
      </c>
      <c r="K5078" t="str">
        <f>VLOOKUP(J5078,marca!A$1:B$15,2,FALSE)</f>
        <v>IBM</v>
      </c>
      <c r="L5078">
        <f t="shared" ca="1" si="399"/>
        <v>5</v>
      </c>
      <c r="M5078" t="str">
        <f ca="1">VLOOKUP(L5078,Departamento!A$1:C$8,2,FALSE)</f>
        <v>Eletrónico</v>
      </c>
      <c r="N5078">
        <f t="shared" ca="1" si="398"/>
        <v>1</v>
      </c>
      <c r="O5078" t="str">
        <f ca="1">VLOOKUP(N5078,gerencia!A$1:B$5,2,FALSE)</f>
        <v>Tecnologia</v>
      </c>
      <c r="P5078" t="s">
        <v>177</v>
      </c>
      <c r="Q5078">
        <v>1</v>
      </c>
      <c r="R5078">
        <v>2125.9899999999998</v>
      </c>
      <c r="S5078">
        <v>1450</v>
      </c>
    </row>
    <row r="5079" spans="1:19">
      <c r="A5079">
        <v>5078</v>
      </c>
      <c r="B5079">
        <f t="shared" ca="1" si="395"/>
        <v>3</v>
      </c>
      <c r="C5079" t="str">
        <f ca="1">VLOOKUP(B5079,cliente!A$1:B$7,2,FALSE)</f>
        <v>Renato Russo</v>
      </c>
      <c r="D5079">
        <f t="shared" ca="1" si="396"/>
        <v>12</v>
      </c>
      <c r="E5079" t="str">
        <f ca="1">VLOOKUP(D5079,vendedor!A$1:B$13,2,FALSE)</f>
        <v>Marilia Cardoso</v>
      </c>
      <c r="F5079">
        <f t="shared" ca="1" si="397"/>
        <v>2</v>
      </c>
      <c r="G5079" t="str">
        <f ca="1">VLOOKUP(F5079,cidade!A$1:B$6,2,FALSE)</f>
        <v>Recife</v>
      </c>
      <c r="H5079">
        <v>11</v>
      </c>
      <c r="I5079" t="str">
        <f>VLOOKUP(H5079,produto!A$1:F$24,2,FALSE)</f>
        <v xml:space="preserve">Caneta </v>
      </c>
      <c r="J5079">
        <f>VLOOKUP(I5079,produto!B$1:G$24,4,FALSE)</f>
        <v>8</v>
      </c>
      <c r="K5079" t="str">
        <f>VLOOKUP(J5079,marca!A$1:B$15,2,FALSE)</f>
        <v>FABER CASTELL</v>
      </c>
      <c r="L5079">
        <f t="shared" ca="1" si="399"/>
        <v>6</v>
      </c>
      <c r="M5079" t="str">
        <f ca="1">VLOOKUP(L5079,Departamento!A$1:C$8,2,FALSE)</f>
        <v>Eletrodomestico</v>
      </c>
      <c r="N5079">
        <f t="shared" ca="1" si="398"/>
        <v>2</v>
      </c>
      <c r="O5079" t="str">
        <f ca="1">VLOOKUP(N5079,gerencia!A$1:B$5,2,FALSE)</f>
        <v>papelaria/cosmético</v>
      </c>
      <c r="P5079" t="s">
        <v>188</v>
      </c>
      <c r="Q5079">
        <v>3</v>
      </c>
      <c r="R5079">
        <v>0.5</v>
      </c>
      <c r="S5079">
        <v>1256</v>
      </c>
    </row>
    <row r="5080" spans="1:19">
      <c r="A5080">
        <v>5079</v>
      </c>
      <c r="B5080">
        <f t="shared" ca="1" si="395"/>
        <v>6</v>
      </c>
      <c r="C5080" t="str">
        <f ca="1">VLOOKUP(B5080,cliente!A$1:B$7,2,FALSE)</f>
        <v>Reginaldo Rossi</v>
      </c>
      <c r="D5080">
        <f t="shared" ca="1" si="396"/>
        <v>2</v>
      </c>
      <c r="E5080" t="str">
        <f ca="1">VLOOKUP(D5080,vendedor!A$1:B$13,2,FALSE)</f>
        <v>Márcio Barroso</v>
      </c>
      <c r="F5080">
        <f t="shared" ca="1" si="397"/>
        <v>4</v>
      </c>
      <c r="G5080" t="str">
        <f ca="1">VLOOKUP(F5080,cidade!A$1:B$6,2,FALSE)</f>
        <v>Rio de janeiro</v>
      </c>
      <c r="H5080">
        <v>2</v>
      </c>
      <c r="I5080" t="str">
        <f>VLOOKUP(H5080,produto!A$1:F$24,2,FALSE)</f>
        <v>Mouse</v>
      </c>
      <c r="J5080">
        <f>VLOOKUP(I5080,produto!B$1:G$24,4,FALSE)</f>
        <v>2</v>
      </c>
      <c r="K5080" t="str">
        <f>VLOOKUP(J5080,marca!A$1:B$15,2,FALSE)</f>
        <v>MICROSOFT</v>
      </c>
      <c r="L5080">
        <f t="shared" ca="1" si="399"/>
        <v>3</v>
      </c>
      <c r="M5080" t="str">
        <f ca="1">VLOOKUP(L5080,Departamento!A$1:C$8,2,FALSE)</f>
        <v>Papelaria</v>
      </c>
      <c r="N5080">
        <f t="shared" ca="1" si="398"/>
        <v>3</v>
      </c>
      <c r="O5080" t="str">
        <f ca="1">VLOOKUP(N5080,gerencia!A$1:B$5,2,FALSE)</f>
        <v>Eletro Eletrônico</v>
      </c>
      <c r="P5080" t="s">
        <v>602</v>
      </c>
      <c r="Q5080">
        <v>2</v>
      </c>
      <c r="R5080">
        <v>25.9</v>
      </c>
      <c r="S5080">
        <v>5</v>
      </c>
    </row>
    <row r="5081" spans="1:19">
      <c r="A5081">
        <v>5080</v>
      </c>
      <c r="B5081">
        <f t="shared" ca="1" si="395"/>
        <v>1</v>
      </c>
      <c r="C5081" t="str">
        <f ca="1">VLOOKUP(B5081,cliente!A$1:B$7,2,FALSE)</f>
        <v>João do Pulo</v>
      </c>
      <c r="D5081">
        <f t="shared" ca="1" si="396"/>
        <v>7</v>
      </c>
      <c r="E5081" t="str">
        <f ca="1">VLOOKUP(D5081,vendedor!A$1:B$13,2,FALSE)</f>
        <v>João Oliveira</v>
      </c>
      <c r="F5081">
        <f t="shared" ca="1" si="397"/>
        <v>5</v>
      </c>
      <c r="G5081" t="str">
        <f ca="1">VLOOKUP(F5081,cidade!A$1:B$6,2,FALSE)</f>
        <v>Belo Horizonte</v>
      </c>
      <c r="H5081">
        <v>23</v>
      </c>
      <c r="I5081" t="str">
        <f>VLOOKUP(H5081,produto!A$1:F$24,2,FALSE)</f>
        <v>Sofá</v>
      </c>
      <c r="J5081">
        <f>VLOOKUP(I5081,produto!B$1:G$24,4,FALSE)</f>
        <v>14</v>
      </c>
      <c r="K5081" t="str">
        <f>VLOOKUP(J5081,marca!A$1:B$15,2,FALSE)</f>
        <v>DA CASA</v>
      </c>
      <c r="L5081">
        <f t="shared" ca="1" si="399"/>
        <v>4</v>
      </c>
      <c r="M5081" t="str">
        <f ca="1">VLOOKUP(L5081,Departamento!A$1:C$8,2,FALSE)</f>
        <v>cosmético</v>
      </c>
      <c r="N5081">
        <f t="shared" ca="1" si="398"/>
        <v>2</v>
      </c>
      <c r="O5081" t="str">
        <f ca="1">VLOOKUP(N5081,gerencia!A$1:B$5,2,FALSE)</f>
        <v>papelaria/cosmético</v>
      </c>
      <c r="P5081" t="s">
        <v>42</v>
      </c>
      <c r="Q5081">
        <v>2</v>
      </c>
      <c r="R5081">
        <v>300</v>
      </c>
      <c r="S5081">
        <v>5</v>
      </c>
    </row>
    <row r="5082" spans="1:19">
      <c r="A5082">
        <v>5081</v>
      </c>
      <c r="B5082">
        <f t="shared" ca="1" si="395"/>
        <v>2</v>
      </c>
      <c r="C5082" t="str">
        <f ca="1">VLOOKUP(B5082,cliente!A$1:B$7,2,FALSE)</f>
        <v>Benito de Paula</v>
      </c>
      <c r="D5082">
        <f t="shared" ca="1" si="396"/>
        <v>5</v>
      </c>
      <c r="E5082" t="str">
        <f ca="1">VLOOKUP(D5082,vendedor!A$1:B$13,2,FALSE)</f>
        <v>Maria Braga</v>
      </c>
      <c r="F5082">
        <f t="shared" ca="1" si="397"/>
        <v>3</v>
      </c>
      <c r="G5082" t="str">
        <f ca="1">VLOOKUP(F5082,cidade!A$1:B$6,2,FALSE)</f>
        <v>São Paulo</v>
      </c>
      <c r="H5082">
        <v>10</v>
      </c>
      <c r="I5082" t="str">
        <f>VLOOKUP(H5082,produto!A$1:F$24,2,FALSE)</f>
        <v>Papel A4</v>
      </c>
      <c r="J5082">
        <f>VLOOKUP(I5082,produto!B$1:G$24,4,FALSE)</f>
        <v>8</v>
      </c>
      <c r="K5082" t="str">
        <f>VLOOKUP(J5082,marca!A$1:B$15,2,FALSE)</f>
        <v>FABER CASTELL</v>
      </c>
      <c r="L5082">
        <f t="shared" ca="1" si="399"/>
        <v>1</v>
      </c>
      <c r="M5082" t="str">
        <f ca="1">VLOOKUP(L5082,Departamento!A$1:C$8,2,FALSE)</f>
        <v>Informática</v>
      </c>
      <c r="N5082">
        <f t="shared" ca="1" si="398"/>
        <v>3</v>
      </c>
      <c r="O5082" t="str">
        <f ca="1">VLOOKUP(N5082,gerencia!A$1:B$5,2,FALSE)</f>
        <v>Eletro Eletrônico</v>
      </c>
      <c r="P5082" t="s">
        <v>561</v>
      </c>
      <c r="Q5082">
        <v>2</v>
      </c>
      <c r="R5082">
        <v>2.15</v>
      </c>
      <c r="S5082">
        <v>268</v>
      </c>
    </row>
    <row r="5083" spans="1:19">
      <c r="A5083">
        <v>5082</v>
      </c>
      <c r="B5083">
        <f t="shared" ca="1" si="395"/>
        <v>5</v>
      </c>
      <c r="C5083" t="str">
        <f ca="1">VLOOKUP(B5083,cliente!A$1:B$7,2,FALSE)</f>
        <v>Edson Arantes</v>
      </c>
      <c r="D5083">
        <f t="shared" ca="1" si="396"/>
        <v>8</v>
      </c>
      <c r="E5083" t="str">
        <f ca="1">VLOOKUP(D5083,vendedor!A$1:B$13,2,FALSE)</f>
        <v>Márcia Brito</v>
      </c>
      <c r="F5083">
        <f t="shared" ca="1" si="397"/>
        <v>2</v>
      </c>
      <c r="G5083" t="str">
        <f ca="1">VLOOKUP(F5083,cidade!A$1:B$6,2,FALSE)</f>
        <v>Recife</v>
      </c>
      <c r="H5083">
        <v>19</v>
      </c>
      <c r="I5083" t="str">
        <f>VLOOKUP(H5083,produto!A$1:F$24,2,FALSE)</f>
        <v>Fogão</v>
      </c>
      <c r="J5083">
        <f>VLOOKUP(I5083,produto!B$1:G$24,4,FALSE)</f>
        <v>13</v>
      </c>
      <c r="K5083" t="str">
        <f>VLOOKUP(J5083,marca!A$1:B$15,2,FALSE)</f>
        <v>BRASTEMP</v>
      </c>
      <c r="L5083">
        <f t="shared" ca="1" si="399"/>
        <v>5</v>
      </c>
      <c r="M5083" t="str">
        <f ca="1">VLOOKUP(L5083,Departamento!A$1:C$8,2,FALSE)</f>
        <v>Eletrónico</v>
      </c>
      <c r="N5083">
        <f t="shared" ca="1" si="398"/>
        <v>1</v>
      </c>
      <c r="O5083" t="str">
        <f ca="1">VLOOKUP(N5083,gerencia!A$1:B$5,2,FALSE)</f>
        <v>Tecnologia</v>
      </c>
      <c r="P5083" t="s">
        <v>100</v>
      </c>
      <c r="Q5083">
        <v>1</v>
      </c>
      <c r="R5083">
        <v>1500</v>
      </c>
      <c r="S5083">
        <v>732</v>
      </c>
    </row>
    <row r="5084" spans="1:19">
      <c r="A5084">
        <v>5083</v>
      </c>
      <c r="B5084">
        <f t="shared" ca="1" si="395"/>
        <v>4</v>
      </c>
      <c r="C5084" t="str">
        <f ca="1">VLOOKUP(B5084,cliente!A$1:B$7,2,FALSE)</f>
        <v>Tom Jobim</v>
      </c>
      <c r="D5084">
        <f t="shared" ca="1" si="396"/>
        <v>4</v>
      </c>
      <c r="E5084" t="str">
        <f ca="1">VLOOKUP(D5084,vendedor!A$1:B$13,2,FALSE)</f>
        <v>Daniela Matos</v>
      </c>
      <c r="F5084">
        <f t="shared" ca="1" si="397"/>
        <v>5</v>
      </c>
      <c r="G5084" t="str">
        <f ca="1">VLOOKUP(F5084,cidade!A$1:B$6,2,FALSE)</f>
        <v>Belo Horizonte</v>
      </c>
      <c r="H5084">
        <v>5</v>
      </c>
      <c r="I5084" t="str">
        <f>VLOOKUP(H5084,produto!A$1:F$24,2,FALSE)</f>
        <v>Computador</v>
      </c>
      <c r="J5084">
        <f>VLOOKUP(I5084,produto!B$1:G$24,4,FALSE)</f>
        <v>4</v>
      </c>
      <c r="K5084" t="str">
        <f>VLOOKUP(J5084,marca!A$1:B$15,2,FALSE)</f>
        <v>IBM</v>
      </c>
      <c r="L5084">
        <f t="shared" ca="1" si="399"/>
        <v>1</v>
      </c>
      <c r="M5084" t="str">
        <f ca="1">VLOOKUP(L5084,Departamento!A$1:C$8,2,FALSE)</f>
        <v>Informática</v>
      </c>
      <c r="N5084">
        <f t="shared" ca="1" si="398"/>
        <v>2</v>
      </c>
      <c r="O5084" t="str">
        <f ca="1">VLOOKUP(N5084,gerencia!A$1:B$5,2,FALSE)</f>
        <v>papelaria/cosmético</v>
      </c>
      <c r="P5084" t="s">
        <v>326</v>
      </c>
      <c r="Q5084">
        <v>1</v>
      </c>
      <c r="R5084">
        <v>2125.9899999999998</v>
      </c>
      <c r="S5084">
        <v>1133</v>
      </c>
    </row>
    <row r="5085" spans="1:19">
      <c r="A5085">
        <v>5084</v>
      </c>
      <c r="B5085">
        <f t="shared" ca="1" si="395"/>
        <v>5</v>
      </c>
      <c r="C5085" t="str">
        <f ca="1">VLOOKUP(B5085,cliente!A$1:B$7,2,FALSE)</f>
        <v>Edson Arantes</v>
      </c>
      <c r="D5085">
        <f t="shared" ca="1" si="396"/>
        <v>5</v>
      </c>
      <c r="E5085" t="str">
        <f ca="1">VLOOKUP(D5085,vendedor!A$1:B$13,2,FALSE)</f>
        <v>Maria Braga</v>
      </c>
      <c r="F5085">
        <f t="shared" ca="1" si="397"/>
        <v>2</v>
      </c>
      <c r="G5085" t="str">
        <f ca="1">VLOOKUP(F5085,cidade!A$1:B$6,2,FALSE)</f>
        <v>Recife</v>
      </c>
      <c r="H5085">
        <v>11</v>
      </c>
      <c r="I5085" t="str">
        <f>VLOOKUP(H5085,produto!A$1:F$24,2,FALSE)</f>
        <v xml:space="preserve">Caneta </v>
      </c>
      <c r="J5085">
        <f>VLOOKUP(I5085,produto!B$1:G$24,4,FALSE)</f>
        <v>8</v>
      </c>
      <c r="K5085" t="str">
        <f>VLOOKUP(J5085,marca!A$1:B$15,2,FALSE)</f>
        <v>FABER CASTELL</v>
      </c>
      <c r="L5085">
        <f t="shared" ca="1" si="399"/>
        <v>6</v>
      </c>
      <c r="M5085" t="str">
        <f ca="1">VLOOKUP(L5085,Departamento!A$1:C$8,2,FALSE)</f>
        <v>Eletrodomestico</v>
      </c>
      <c r="N5085">
        <f t="shared" ca="1" si="398"/>
        <v>2</v>
      </c>
      <c r="O5085" t="str">
        <f ca="1">VLOOKUP(N5085,gerencia!A$1:B$5,2,FALSE)</f>
        <v>papelaria/cosmético</v>
      </c>
      <c r="P5085" t="s">
        <v>123</v>
      </c>
      <c r="Q5085">
        <v>1</v>
      </c>
      <c r="R5085">
        <v>0.5</v>
      </c>
      <c r="S5085">
        <v>26</v>
      </c>
    </row>
    <row r="5086" spans="1:19">
      <c r="A5086">
        <v>5085</v>
      </c>
      <c r="B5086">
        <f t="shared" ca="1" si="395"/>
        <v>4</v>
      </c>
      <c r="C5086" t="str">
        <f ca="1">VLOOKUP(B5086,cliente!A$1:B$7,2,FALSE)</f>
        <v>Tom Jobim</v>
      </c>
      <c r="D5086">
        <f t="shared" ca="1" si="396"/>
        <v>2</v>
      </c>
      <c r="E5086" t="str">
        <f ca="1">VLOOKUP(D5086,vendedor!A$1:B$13,2,FALSE)</f>
        <v>Márcio Barroso</v>
      </c>
      <c r="F5086">
        <f t="shared" ca="1" si="397"/>
        <v>5</v>
      </c>
      <c r="G5086" t="str">
        <f ca="1">VLOOKUP(F5086,cidade!A$1:B$6,2,FALSE)</f>
        <v>Belo Horizonte</v>
      </c>
      <c r="H5086">
        <v>15</v>
      </c>
      <c r="I5086" t="str">
        <f>VLOOKUP(H5086,produto!A$1:F$24,2,FALSE)</f>
        <v>Baton</v>
      </c>
      <c r="J5086">
        <f>VLOOKUP(I5086,produto!B$1:G$24,4,FALSE)</f>
        <v>10</v>
      </c>
      <c r="K5086" t="str">
        <f>VLOOKUP(J5086,marca!A$1:B$15,2,FALSE)</f>
        <v>BOTICARIO</v>
      </c>
      <c r="L5086">
        <f t="shared" ca="1" si="399"/>
        <v>1</v>
      </c>
      <c r="M5086" t="str">
        <f ca="1">VLOOKUP(L5086,Departamento!A$1:C$8,2,FALSE)</f>
        <v>Informática</v>
      </c>
      <c r="N5086">
        <f t="shared" ca="1" si="398"/>
        <v>3</v>
      </c>
      <c r="O5086" t="str">
        <f ca="1">VLOOKUP(N5086,gerencia!A$1:B$5,2,FALSE)</f>
        <v>Eletro Eletrônico</v>
      </c>
      <c r="P5086" t="s">
        <v>66</v>
      </c>
      <c r="Q5086">
        <v>3</v>
      </c>
      <c r="R5086">
        <v>98.5</v>
      </c>
      <c r="S5086">
        <v>1284</v>
      </c>
    </row>
    <row r="5087" spans="1:19">
      <c r="A5087">
        <v>5086</v>
      </c>
      <c r="B5087">
        <f t="shared" ca="1" si="395"/>
        <v>6</v>
      </c>
      <c r="C5087" t="str">
        <f ca="1">VLOOKUP(B5087,cliente!A$1:B$7,2,FALSE)</f>
        <v>Reginaldo Rossi</v>
      </c>
      <c r="D5087">
        <f t="shared" ca="1" si="396"/>
        <v>6</v>
      </c>
      <c r="E5087" t="str">
        <f ca="1">VLOOKUP(D5087,vendedor!A$1:B$13,2,FALSE)</f>
        <v>Rodrigo Machado</v>
      </c>
      <c r="F5087">
        <f t="shared" ca="1" si="397"/>
        <v>2</v>
      </c>
      <c r="G5087" t="str">
        <f ca="1">VLOOKUP(F5087,cidade!A$1:B$6,2,FALSE)</f>
        <v>Recife</v>
      </c>
      <c r="H5087">
        <v>16</v>
      </c>
      <c r="I5087" t="str">
        <f>VLOOKUP(H5087,produto!A$1:F$24,2,FALSE)</f>
        <v>Perfume</v>
      </c>
      <c r="J5087">
        <f>VLOOKUP(I5087,produto!B$1:G$24,4,FALSE)</f>
        <v>11</v>
      </c>
      <c r="K5087" t="str">
        <f>VLOOKUP(J5087,marca!A$1:B$15,2,FALSE)</f>
        <v>PHILIPS</v>
      </c>
      <c r="L5087">
        <f t="shared" ca="1" si="399"/>
        <v>2</v>
      </c>
      <c r="M5087" t="str">
        <f ca="1">VLOOKUP(L5087,Departamento!A$1:C$8,2,FALSE)</f>
        <v>Telefonia</v>
      </c>
      <c r="N5087">
        <f t="shared" ca="1" si="398"/>
        <v>4</v>
      </c>
      <c r="O5087" t="str">
        <f ca="1">VLOOKUP(N5087,gerencia!A$1:B$5,2,FALSE)</f>
        <v>Casa e Decoração</v>
      </c>
      <c r="P5087" t="s">
        <v>172</v>
      </c>
      <c r="Q5087">
        <v>3</v>
      </c>
      <c r="R5087">
        <v>135</v>
      </c>
      <c r="S5087">
        <v>701</v>
      </c>
    </row>
    <row r="5088" spans="1:19">
      <c r="A5088">
        <v>5087</v>
      </c>
      <c r="B5088">
        <f t="shared" ca="1" si="395"/>
        <v>3</v>
      </c>
      <c r="C5088" t="str">
        <f ca="1">VLOOKUP(B5088,cliente!A$1:B$7,2,FALSE)</f>
        <v>Renato Russo</v>
      </c>
      <c r="D5088">
        <f t="shared" ca="1" si="396"/>
        <v>11</v>
      </c>
      <c r="E5088" t="str">
        <f ca="1">VLOOKUP(D5088,vendedor!A$1:B$13,2,FALSE)</f>
        <v>Filipe Almeida</v>
      </c>
      <c r="F5088">
        <f t="shared" ca="1" si="397"/>
        <v>1</v>
      </c>
      <c r="G5088" t="str">
        <f ca="1">VLOOKUP(F5088,cidade!A$1:B$6,2,FALSE)</f>
        <v>Salvador</v>
      </c>
      <c r="H5088">
        <v>9</v>
      </c>
      <c r="I5088" t="str">
        <f>VLOOKUP(H5088,produto!A$1:F$24,2,FALSE)</f>
        <v>Celular  8GB</v>
      </c>
      <c r="J5088">
        <f>VLOOKUP(I5088,produto!B$1:G$24,4,FALSE)</f>
        <v>8</v>
      </c>
      <c r="K5088" t="str">
        <f>VLOOKUP(J5088,marca!A$1:B$15,2,FALSE)</f>
        <v>FABER CASTELL</v>
      </c>
      <c r="L5088">
        <f t="shared" ca="1" si="399"/>
        <v>6</v>
      </c>
      <c r="M5088" t="str">
        <f ca="1">VLOOKUP(L5088,Departamento!A$1:C$8,2,FALSE)</f>
        <v>Eletrodomestico</v>
      </c>
      <c r="N5088">
        <f t="shared" ca="1" si="398"/>
        <v>4</v>
      </c>
      <c r="O5088" t="str">
        <f ca="1">VLOOKUP(N5088,gerencia!A$1:B$5,2,FALSE)</f>
        <v>Casa e Decoração</v>
      </c>
      <c r="P5088" t="s">
        <v>37</v>
      </c>
      <c r="Q5088">
        <v>2</v>
      </c>
      <c r="R5088">
        <v>12.25</v>
      </c>
      <c r="S5088">
        <v>1056</v>
      </c>
    </row>
    <row r="5089" spans="1:19">
      <c r="A5089">
        <v>5088</v>
      </c>
      <c r="B5089">
        <f t="shared" ca="1" si="395"/>
        <v>3</v>
      </c>
      <c r="C5089" t="str">
        <f ca="1">VLOOKUP(B5089,cliente!A$1:B$7,2,FALSE)</f>
        <v>Renato Russo</v>
      </c>
      <c r="D5089">
        <f t="shared" ca="1" si="396"/>
        <v>5</v>
      </c>
      <c r="E5089" t="str">
        <f ca="1">VLOOKUP(D5089,vendedor!A$1:B$13,2,FALSE)</f>
        <v>Maria Braga</v>
      </c>
      <c r="F5089">
        <f t="shared" ca="1" si="397"/>
        <v>2</v>
      </c>
      <c r="G5089" t="str">
        <f ca="1">VLOOKUP(F5089,cidade!A$1:B$6,2,FALSE)</f>
        <v>Recife</v>
      </c>
      <c r="H5089">
        <v>21</v>
      </c>
      <c r="I5089" t="str">
        <f>VLOOKUP(H5089,produto!A$1:F$24,2,FALSE)</f>
        <v>microondas</v>
      </c>
      <c r="J5089">
        <f>VLOOKUP(I5089,produto!B$1:G$24,4,FALSE)</f>
        <v>14</v>
      </c>
      <c r="K5089" t="str">
        <f>VLOOKUP(J5089,marca!A$1:B$15,2,FALSE)</f>
        <v>DA CASA</v>
      </c>
      <c r="L5089">
        <f t="shared" ca="1" si="399"/>
        <v>5</v>
      </c>
      <c r="M5089" t="str">
        <f ca="1">VLOOKUP(L5089,Departamento!A$1:C$8,2,FALSE)</f>
        <v>Eletrónico</v>
      </c>
      <c r="N5089">
        <f t="shared" ca="1" si="398"/>
        <v>4</v>
      </c>
      <c r="O5089" t="str">
        <f ca="1">VLOOKUP(N5089,gerencia!A$1:B$5,2,FALSE)</f>
        <v>Casa e Decoração</v>
      </c>
      <c r="P5089" t="s">
        <v>302</v>
      </c>
      <c r="Q5089">
        <v>2</v>
      </c>
      <c r="R5089">
        <v>2100</v>
      </c>
      <c r="S5089">
        <v>616</v>
      </c>
    </row>
    <row r="5090" spans="1:19">
      <c r="A5090">
        <v>5089</v>
      </c>
      <c r="B5090">
        <f t="shared" ca="1" si="395"/>
        <v>1</v>
      </c>
      <c r="C5090" t="str">
        <f ca="1">VLOOKUP(B5090,cliente!A$1:B$7,2,FALSE)</f>
        <v>João do Pulo</v>
      </c>
      <c r="D5090">
        <f t="shared" ca="1" si="396"/>
        <v>10</v>
      </c>
      <c r="E5090" t="str">
        <f ca="1">VLOOKUP(D5090,vendedor!A$1:B$13,2,FALSE)</f>
        <v>Danilo Barreto</v>
      </c>
      <c r="F5090">
        <f t="shared" ca="1" si="397"/>
        <v>1</v>
      </c>
      <c r="G5090" t="str">
        <f ca="1">VLOOKUP(F5090,cidade!A$1:B$6,2,FALSE)</f>
        <v>Salvador</v>
      </c>
      <c r="H5090">
        <v>4</v>
      </c>
      <c r="I5090" t="str">
        <f>VLOOKUP(H5090,produto!A$1:F$24,2,FALSE)</f>
        <v>Monitor</v>
      </c>
      <c r="J5090">
        <f>VLOOKUP(I5090,produto!B$1:G$24,4,FALSE)</f>
        <v>4</v>
      </c>
      <c r="K5090" t="str">
        <f>VLOOKUP(J5090,marca!A$1:B$15,2,FALSE)</f>
        <v>IBM</v>
      </c>
      <c r="L5090">
        <f t="shared" ca="1" si="399"/>
        <v>1</v>
      </c>
      <c r="M5090" t="str">
        <f ca="1">VLOOKUP(L5090,Departamento!A$1:C$8,2,FALSE)</f>
        <v>Informática</v>
      </c>
      <c r="N5090">
        <f t="shared" ca="1" si="398"/>
        <v>2</v>
      </c>
      <c r="O5090" t="str">
        <f ca="1">VLOOKUP(N5090,gerencia!A$1:B$5,2,FALSE)</f>
        <v>papelaria/cosmético</v>
      </c>
      <c r="P5090" t="s">
        <v>263</v>
      </c>
      <c r="Q5090">
        <v>3</v>
      </c>
      <c r="R5090">
        <v>1300</v>
      </c>
      <c r="S5090">
        <v>669</v>
      </c>
    </row>
    <row r="5091" spans="1:19">
      <c r="A5091">
        <v>5090</v>
      </c>
      <c r="B5091">
        <f t="shared" ca="1" si="395"/>
        <v>1</v>
      </c>
      <c r="C5091" t="str">
        <f ca="1">VLOOKUP(B5091,cliente!A$1:B$7,2,FALSE)</f>
        <v>João do Pulo</v>
      </c>
      <c r="D5091">
        <f t="shared" ca="1" si="396"/>
        <v>10</v>
      </c>
      <c r="E5091" t="str">
        <f ca="1">VLOOKUP(D5091,vendedor!A$1:B$13,2,FALSE)</f>
        <v>Danilo Barreto</v>
      </c>
      <c r="F5091">
        <f t="shared" ca="1" si="397"/>
        <v>4</v>
      </c>
      <c r="G5091" t="str">
        <f ca="1">VLOOKUP(F5091,cidade!A$1:B$6,2,FALSE)</f>
        <v>Rio de janeiro</v>
      </c>
      <c r="H5091">
        <v>7</v>
      </c>
      <c r="I5091" t="str">
        <f>VLOOKUP(H5091,produto!A$1:F$24,2,FALSE)</f>
        <v>Celular 4Gb</v>
      </c>
      <c r="J5091">
        <f>VLOOKUP(I5091,produto!B$1:G$24,4,FALSE)</f>
        <v>5</v>
      </c>
      <c r="K5091" t="str">
        <f>VLOOKUP(J5091,marca!A$1:B$15,2,FALSE)</f>
        <v>SAMSUNG</v>
      </c>
      <c r="L5091">
        <f t="shared" ca="1" si="399"/>
        <v>4</v>
      </c>
      <c r="M5091" t="str">
        <f ca="1">VLOOKUP(L5091,Departamento!A$1:C$8,2,FALSE)</f>
        <v>cosmético</v>
      </c>
      <c r="N5091">
        <f t="shared" ca="1" si="398"/>
        <v>1</v>
      </c>
      <c r="O5091" t="str">
        <f ca="1">VLOOKUP(N5091,gerencia!A$1:B$5,2,FALSE)</f>
        <v>Tecnologia</v>
      </c>
      <c r="P5091" t="s">
        <v>315</v>
      </c>
      <c r="Q5091">
        <v>1</v>
      </c>
      <c r="R5091">
        <v>52.9</v>
      </c>
      <c r="S5091">
        <v>605</v>
      </c>
    </row>
    <row r="5092" spans="1:19">
      <c r="A5092">
        <v>5091</v>
      </c>
      <c r="B5092">
        <f t="shared" ca="1" si="395"/>
        <v>4</v>
      </c>
      <c r="C5092" t="str">
        <f ca="1">VLOOKUP(B5092,cliente!A$1:B$7,2,FALSE)</f>
        <v>Tom Jobim</v>
      </c>
      <c r="D5092">
        <f t="shared" ca="1" si="396"/>
        <v>7</v>
      </c>
      <c r="E5092" t="str">
        <f ca="1">VLOOKUP(D5092,vendedor!A$1:B$13,2,FALSE)</f>
        <v>João Oliveira</v>
      </c>
      <c r="F5092">
        <f t="shared" ca="1" si="397"/>
        <v>1</v>
      </c>
      <c r="G5092" t="str">
        <f ca="1">VLOOKUP(F5092,cidade!A$1:B$6,2,FALSE)</f>
        <v>Salvador</v>
      </c>
      <c r="H5092">
        <v>14</v>
      </c>
      <c r="I5092" t="str">
        <f>VLOOKUP(H5092,produto!A$1:F$24,2,FALSE)</f>
        <v>Classificador</v>
      </c>
      <c r="J5092">
        <f>VLOOKUP(I5092,produto!B$1:G$24,4,FALSE)</f>
        <v>9</v>
      </c>
      <c r="K5092" t="str">
        <f>VLOOKUP(J5092,marca!A$1:B$15,2,FALSE)</f>
        <v>AVON</v>
      </c>
      <c r="L5092">
        <f t="shared" ca="1" si="399"/>
        <v>3</v>
      </c>
      <c r="M5092" t="str">
        <f ca="1">VLOOKUP(L5092,Departamento!A$1:C$8,2,FALSE)</f>
        <v>Papelaria</v>
      </c>
      <c r="N5092">
        <f t="shared" ca="1" si="398"/>
        <v>3</v>
      </c>
      <c r="O5092" t="str">
        <f ca="1">VLOOKUP(N5092,gerencia!A$1:B$5,2,FALSE)</f>
        <v>Eletro Eletrônico</v>
      </c>
      <c r="P5092" t="s">
        <v>92</v>
      </c>
      <c r="Q5092">
        <v>3</v>
      </c>
      <c r="R5092">
        <v>25</v>
      </c>
      <c r="S5092">
        <v>632</v>
      </c>
    </row>
    <row r="5093" spans="1:19">
      <c r="A5093">
        <v>5092</v>
      </c>
      <c r="B5093">
        <f t="shared" ca="1" si="395"/>
        <v>3</v>
      </c>
      <c r="C5093" t="str">
        <f ca="1">VLOOKUP(B5093,cliente!A$1:B$7,2,FALSE)</f>
        <v>Renato Russo</v>
      </c>
      <c r="D5093">
        <f t="shared" ca="1" si="396"/>
        <v>1</v>
      </c>
      <c r="E5093" t="str">
        <f ca="1">VLOOKUP(D5093,vendedor!A$1:B$13,2,FALSE)</f>
        <v>Claudio Silva</v>
      </c>
      <c r="F5093">
        <f t="shared" ca="1" si="397"/>
        <v>5</v>
      </c>
      <c r="G5093" t="str">
        <f ca="1">VLOOKUP(F5093,cidade!A$1:B$6,2,FALSE)</f>
        <v>Belo Horizonte</v>
      </c>
      <c r="H5093">
        <v>14</v>
      </c>
      <c r="I5093" t="str">
        <f>VLOOKUP(H5093,produto!A$1:F$24,2,FALSE)</f>
        <v>Classificador</v>
      </c>
      <c r="J5093">
        <f>VLOOKUP(I5093,produto!B$1:G$24,4,FALSE)</f>
        <v>9</v>
      </c>
      <c r="K5093" t="str">
        <f>VLOOKUP(J5093,marca!A$1:B$15,2,FALSE)</f>
        <v>AVON</v>
      </c>
      <c r="L5093">
        <f t="shared" ca="1" si="399"/>
        <v>3</v>
      </c>
      <c r="M5093" t="str">
        <f ca="1">VLOOKUP(L5093,Departamento!A$1:C$8,2,FALSE)</f>
        <v>Papelaria</v>
      </c>
      <c r="N5093">
        <f t="shared" ca="1" si="398"/>
        <v>3</v>
      </c>
      <c r="O5093" t="str">
        <f ca="1">VLOOKUP(N5093,gerencia!A$1:B$5,2,FALSE)</f>
        <v>Eletro Eletrônico</v>
      </c>
      <c r="P5093" t="s">
        <v>228</v>
      </c>
      <c r="Q5093">
        <v>1</v>
      </c>
      <c r="R5093">
        <v>25</v>
      </c>
      <c r="S5093">
        <v>546</v>
      </c>
    </row>
    <row r="5094" spans="1:19">
      <c r="A5094">
        <v>5093</v>
      </c>
      <c r="B5094">
        <f t="shared" ca="1" si="395"/>
        <v>1</v>
      </c>
      <c r="C5094" t="str">
        <f ca="1">VLOOKUP(B5094,cliente!A$1:B$7,2,FALSE)</f>
        <v>João do Pulo</v>
      </c>
      <c r="D5094">
        <f t="shared" ca="1" si="396"/>
        <v>2</v>
      </c>
      <c r="E5094" t="str">
        <f ca="1">VLOOKUP(D5094,vendedor!A$1:B$13,2,FALSE)</f>
        <v>Márcio Barroso</v>
      </c>
      <c r="F5094">
        <f t="shared" ca="1" si="397"/>
        <v>1</v>
      </c>
      <c r="G5094" t="str">
        <f ca="1">VLOOKUP(F5094,cidade!A$1:B$6,2,FALSE)</f>
        <v>Salvador</v>
      </c>
      <c r="H5094">
        <v>23</v>
      </c>
      <c r="I5094" t="str">
        <f>VLOOKUP(H5094,produto!A$1:F$24,2,FALSE)</f>
        <v>Sofá</v>
      </c>
      <c r="J5094">
        <f>VLOOKUP(I5094,produto!B$1:G$24,4,FALSE)</f>
        <v>14</v>
      </c>
      <c r="K5094" t="str">
        <f>VLOOKUP(J5094,marca!A$1:B$15,2,FALSE)</f>
        <v>DA CASA</v>
      </c>
      <c r="L5094">
        <f t="shared" ca="1" si="399"/>
        <v>2</v>
      </c>
      <c r="M5094" t="str">
        <f ca="1">VLOOKUP(L5094,Departamento!A$1:C$8,2,FALSE)</f>
        <v>Telefonia</v>
      </c>
      <c r="N5094">
        <f t="shared" ca="1" si="398"/>
        <v>2</v>
      </c>
      <c r="O5094" t="str">
        <f ca="1">VLOOKUP(N5094,gerencia!A$1:B$5,2,FALSE)</f>
        <v>papelaria/cosmético</v>
      </c>
      <c r="P5094" t="s">
        <v>538</v>
      </c>
      <c r="Q5094">
        <v>2</v>
      </c>
      <c r="R5094">
        <v>300</v>
      </c>
      <c r="S5094">
        <v>183</v>
      </c>
    </row>
    <row r="5095" spans="1:19">
      <c r="A5095">
        <v>5094</v>
      </c>
      <c r="B5095">
        <f t="shared" ca="1" si="395"/>
        <v>6</v>
      </c>
      <c r="C5095" t="str">
        <f ca="1">VLOOKUP(B5095,cliente!A$1:B$7,2,FALSE)</f>
        <v>Reginaldo Rossi</v>
      </c>
      <c r="D5095">
        <f t="shared" ca="1" si="396"/>
        <v>11</v>
      </c>
      <c r="E5095" t="str">
        <f ca="1">VLOOKUP(D5095,vendedor!A$1:B$13,2,FALSE)</f>
        <v>Filipe Almeida</v>
      </c>
      <c r="F5095">
        <f t="shared" ca="1" si="397"/>
        <v>1</v>
      </c>
      <c r="G5095" t="str">
        <f ca="1">VLOOKUP(F5095,cidade!A$1:B$6,2,FALSE)</f>
        <v>Salvador</v>
      </c>
      <c r="H5095">
        <v>20</v>
      </c>
      <c r="I5095" t="str">
        <f>VLOOKUP(H5095,produto!A$1:F$24,2,FALSE)</f>
        <v>Geladeira</v>
      </c>
      <c r="J5095">
        <f>VLOOKUP(I5095,produto!B$1:G$24,4,FALSE)</f>
        <v>12</v>
      </c>
      <c r="K5095" t="str">
        <f>VLOOKUP(J5095,marca!A$1:B$15,2,FALSE)</f>
        <v>ELETROLUX</v>
      </c>
      <c r="L5095">
        <f t="shared" ca="1" si="399"/>
        <v>4</v>
      </c>
      <c r="M5095" t="str">
        <f ca="1">VLOOKUP(L5095,Departamento!A$1:C$8,2,FALSE)</f>
        <v>cosmético</v>
      </c>
      <c r="N5095">
        <f t="shared" ca="1" si="398"/>
        <v>2</v>
      </c>
      <c r="O5095" t="str">
        <f ca="1">VLOOKUP(N5095,gerencia!A$1:B$5,2,FALSE)</f>
        <v>papelaria/cosmético</v>
      </c>
      <c r="P5095" t="s">
        <v>543</v>
      </c>
      <c r="Q5095">
        <v>1</v>
      </c>
      <c r="R5095">
        <v>350</v>
      </c>
      <c r="S5095">
        <v>758</v>
      </c>
    </row>
    <row r="5096" spans="1:19">
      <c r="A5096">
        <v>5095</v>
      </c>
      <c r="B5096">
        <f t="shared" ca="1" si="395"/>
        <v>1</v>
      </c>
      <c r="C5096" t="str">
        <f ca="1">VLOOKUP(B5096,cliente!A$1:B$7,2,FALSE)</f>
        <v>João do Pulo</v>
      </c>
      <c r="D5096">
        <f t="shared" ca="1" si="396"/>
        <v>9</v>
      </c>
      <c r="E5096" t="str">
        <f ca="1">VLOOKUP(D5096,vendedor!A$1:B$13,2,FALSE)</f>
        <v>Diego Santos</v>
      </c>
      <c r="F5096">
        <f t="shared" ca="1" si="397"/>
        <v>4</v>
      </c>
      <c r="G5096" t="str">
        <f ca="1">VLOOKUP(F5096,cidade!A$1:B$6,2,FALSE)</f>
        <v>Rio de janeiro</v>
      </c>
      <c r="H5096">
        <v>10</v>
      </c>
      <c r="I5096" t="str">
        <f>VLOOKUP(H5096,produto!A$1:F$24,2,FALSE)</f>
        <v>Papel A4</v>
      </c>
      <c r="J5096">
        <f>VLOOKUP(I5096,produto!B$1:G$24,4,FALSE)</f>
        <v>8</v>
      </c>
      <c r="K5096" t="str">
        <f>VLOOKUP(J5096,marca!A$1:B$15,2,FALSE)</f>
        <v>FABER CASTELL</v>
      </c>
      <c r="L5096">
        <f t="shared" ca="1" si="399"/>
        <v>1</v>
      </c>
      <c r="M5096" t="str">
        <f ca="1">VLOOKUP(L5096,Departamento!A$1:C$8,2,FALSE)</f>
        <v>Informática</v>
      </c>
      <c r="N5096">
        <f t="shared" ca="1" si="398"/>
        <v>2</v>
      </c>
      <c r="O5096" t="str">
        <f ca="1">VLOOKUP(N5096,gerencia!A$1:B$5,2,FALSE)</f>
        <v>papelaria/cosmético</v>
      </c>
      <c r="P5096" t="s">
        <v>395</v>
      </c>
      <c r="Q5096">
        <v>2</v>
      </c>
      <c r="R5096">
        <v>2.15</v>
      </c>
      <c r="S5096">
        <v>871</v>
      </c>
    </row>
    <row r="5097" spans="1:19">
      <c r="A5097">
        <v>5096</v>
      </c>
      <c r="B5097">
        <f t="shared" ca="1" si="395"/>
        <v>6</v>
      </c>
      <c r="C5097" t="str">
        <f ca="1">VLOOKUP(B5097,cliente!A$1:B$7,2,FALSE)</f>
        <v>Reginaldo Rossi</v>
      </c>
      <c r="D5097">
        <f t="shared" ca="1" si="396"/>
        <v>9</v>
      </c>
      <c r="E5097" t="str">
        <f ca="1">VLOOKUP(D5097,vendedor!A$1:B$13,2,FALSE)</f>
        <v>Diego Santos</v>
      </c>
      <c r="F5097">
        <f t="shared" ca="1" si="397"/>
        <v>5</v>
      </c>
      <c r="G5097" t="str">
        <f ca="1">VLOOKUP(F5097,cidade!A$1:B$6,2,FALSE)</f>
        <v>Belo Horizonte</v>
      </c>
      <c r="H5097">
        <v>8</v>
      </c>
      <c r="I5097" t="str">
        <f>VLOOKUP(H5097,produto!A$1:F$24,2,FALSE)</f>
        <v>Telefone Sem Fio</v>
      </c>
      <c r="J5097">
        <f>VLOOKUP(I5097,produto!B$1:G$24,4,FALSE)</f>
        <v>5</v>
      </c>
      <c r="K5097" t="str">
        <f>VLOOKUP(J5097,marca!A$1:B$15,2,FALSE)</f>
        <v>SAMSUNG</v>
      </c>
      <c r="L5097">
        <f t="shared" ca="1" si="399"/>
        <v>1</v>
      </c>
      <c r="M5097" t="str">
        <f ca="1">VLOOKUP(L5097,Departamento!A$1:C$8,2,FALSE)</f>
        <v>Informática</v>
      </c>
      <c r="N5097">
        <f t="shared" ca="1" si="398"/>
        <v>4</v>
      </c>
      <c r="O5097" t="str">
        <f ca="1">VLOOKUP(N5097,gerencia!A$1:B$5,2,FALSE)</f>
        <v>Casa e Decoração</v>
      </c>
      <c r="P5097" t="s">
        <v>616</v>
      </c>
      <c r="Q5097">
        <v>2</v>
      </c>
      <c r="R5097">
        <v>875</v>
      </c>
      <c r="S5097">
        <v>538</v>
      </c>
    </row>
    <row r="5098" spans="1:19">
      <c r="A5098">
        <v>5097</v>
      </c>
      <c r="B5098">
        <f t="shared" ca="1" si="395"/>
        <v>4</v>
      </c>
      <c r="C5098" t="str">
        <f ca="1">VLOOKUP(B5098,cliente!A$1:B$7,2,FALSE)</f>
        <v>Tom Jobim</v>
      </c>
      <c r="D5098">
        <f t="shared" ca="1" si="396"/>
        <v>3</v>
      </c>
      <c r="E5098" t="str">
        <f ca="1">VLOOKUP(D5098,vendedor!A$1:B$13,2,FALSE)</f>
        <v>Issac Palmeiras</v>
      </c>
      <c r="F5098">
        <f t="shared" ca="1" si="397"/>
        <v>1</v>
      </c>
      <c r="G5098" t="str">
        <f ca="1">VLOOKUP(F5098,cidade!A$1:B$6,2,FALSE)</f>
        <v>Salvador</v>
      </c>
      <c r="H5098">
        <v>15</v>
      </c>
      <c r="I5098" t="str">
        <f>VLOOKUP(H5098,produto!A$1:F$24,2,FALSE)</f>
        <v>Baton</v>
      </c>
      <c r="J5098">
        <f>VLOOKUP(I5098,produto!B$1:G$24,4,FALSE)</f>
        <v>10</v>
      </c>
      <c r="K5098" t="str">
        <f>VLOOKUP(J5098,marca!A$1:B$15,2,FALSE)</f>
        <v>BOTICARIO</v>
      </c>
      <c r="L5098">
        <f t="shared" ca="1" si="399"/>
        <v>6</v>
      </c>
      <c r="M5098" t="str">
        <f ca="1">VLOOKUP(L5098,Departamento!A$1:C$8,2,FALSE)</f>
        <v>Eletrodomestico</v>
      </c>
      <c r="N5098">
        <f t="shared" ca="1" si="398"/>
        <v>4</v>
      </c>
      <c r="O5098" t="str">
        <f ca="1">VLOOKUP(N5098,gerencia!A$1:B$5,2,FALSE)</f>
        <v>Casa e Decoração</v>
      </c>
      <c r="P5098" t="s">
        <v>429</v>
      </c>
      <c r="Q5098">
        <v>3</v>
      </c>
      <c r="R5098">
        <v>98.5</v>
      </c>
      <c r="S5098">
        <v>1408</v>
      </c>
    </row>
    <row r="5099" spans="1:19">
      <c r="A5099">
        <v>5098</v>
      </c>
      <c r="B5099">
        <f t="shared" ca="1" si="395"/>
        <v>4</v>
      </c>
      <c r="C5099" t="str">
        <f ca="1">VLOOKUP(B5099,cliente!A$1:B$7,2,FALSE)</f>
        <v>Tom Jobim</v>
      </c>
      <c r="D5099">
        <f t="shared" ca="1" si="396"/>
        <v>7</v>
      </c>
      <c r="E5099" t="str">
        <f ca="1">VLOOKUP(D5099,vendedor!A$1:B$13,2,FALSE)</f>
        <v>João Oliveira</v>
      </c>
      <c r="F5099">
        <f t="shared" ca="1" si="397"/>
        <v>4</v>
      </c>
      <c r="G5099" t="str">
        <f ca="1">VLOOKUP(F5099,cidade!A$1:B$6,2,FALSE)</f>
        <v>Rio de janeiro</v>
      </c>
      <c r="H5099">
        <v>5</v>
      </c>
      <c r="I5099" t="str">
        <f>VLOOKUP(H5099,produto!A$1:F$24,2,FALSE)</f>
        <v>Computador</v>
      </c>
      <c r="J5099">
        <f>VLOOKUP(I5099,produto!B$1:G$24,4,FALSE)</f>
        <v>4</v>
      </c>
      <c r="K5099" t="str">
        <f>VLOOKUP(J5099,marca!A$1:B$15,2,FALSE)</f>
        <v>IBM</v>
      </c>
      <c r="L5099">
        <f t="shared" ca="1" si="399"/>
        <v>2</v>
      </c>
      <c r="M5099" t="str">
        <f ca="1">VLOOKUP(L5099,Departamento!A$1:C$8,2,FALSE)</f>
        <v>Telefonia</v>
      </c>
      <c r="N5099">
        <f t="shared" ca="1" si="398"/>
        <v>3</v>
      </c>
      <c r="O5099" t="str">
        <f ca="1">VLOOKUP(N5099,gerencia!A$1:B$5,2,FALSE)</f>
        <v>Eletro Eletrônico</v>
      </c>
      <c r="P5099" t="s">
        <v>187</v>
      </c>
      <c r="Q5099">
        <v>1</v>
      </c>
      <c r="R5099">
        <v>2125.9899999999998</v>
      </c>
      <c r="S5099">
        <v>1306</v>
      </c>
    </row>
    <row r="5100" spans="1:19">
      <c r="A5100">
        <v>5099</v>
      </c>
      <c r="B5100">
        <f t="shared" ca="1" si="395"/>
        <v>1</v>
      </c>
      <c r="C5100" t="str">
        <f ca="1">VLOOKUP(B5100,cliente!A$1:B$7,2,FALSE)</f>
        <v>João do Pulo</v>
      </c>
      <c r="D5100">
        <f t="shared" ca="1" si="396"/>
        <v>10</v>
      </c>
      <c r="E5100" t="str">
        <f ca="1">VLOOKUP(D5100,vendedor!A$1:B$13,2,FALSE)</f>
        <v>Danilo Barreto</v>
      </c>
      <c r="F5100">
        <f t="shared" ca="1" si="397"/>
        <v>3</v>
      </c>
      <c r="G5100" t="str">
        <f ca="1">VLOOKUP(F5100,cidade!A$1:B$6,2,FALSE)</f>
        <v>São Paulo</v>
      </c>
      <c r="H5100">
        <v>19</v>
      </c>
      <c r="I5100" t="str">
        <f>VLOOKUP(H5100,produto!A$1:F$24,2,FALSE)</f>
        <v>Fogão</v>
      </c>
      <c r="J5100">
        <f>VLOOKUP(I5100,produto!B$1:G$24,4,FALSE)</f>
        <v>13</v>
      </c>
      <c r="K5100" t="str">
        <f>VLOOKUP(J5100,marca!A$1:B$15,2,FALSE)</f>
        <v>BRASTEMP</v>
      </c>
      <c r="L5100">
        <f t="shared" ca="1" si="399"/>
        <v>6</v>
      </c>
      <c r="M5100" t="str">
        <f ca="1">VLOOKUP(L5100,Departamento!A$1:C$8,2,FALSE)</f>
        <v>Eletrodomestico</v>
      </c>
      <c r="N5100">
        <f t="shared" ca="1" si="398"/>
        <v>2</v>
      </c>
      <c r="O5100" t="str">
        <f ca="1">VLOOKUP(N5100,gerencia!A$1:B$5,2,FALSE)</f>
        <v>papelaria/cosmético</v>
      </c>
      <c r="P5100" t="s">
        <v>219</v>
      </c>
      <c r="Q5100">
        <v>1</v>
      </c>
      <c r="R5100">
        <v>1500</v>
      </c>
      <c r="S5100">
        <v>919</v>
      </c>
    </row>
    <row r="5101" spans="1:19">
      <c r="A5101">
        <v>5100</v>
      </c>
      <c r="B5101">
        <f t="shared" ca="1" si="395"/>
        <v>5</v>
      </c>
      <c r="C5101" t="str">
        <f ca="1">VLOOKUP(B5101,cliente!A$1:B$7,2,FALSE)</f>
        <v>Edson Arantes</v>
      </c>
      <c r="D5101">
        <f t="shared" ca="1" si="396"/>
        <v>8</v>
      </c>
      <c r="E5101" t="str">
        <f ca="1">VLOOKUP(D5101,vendedor!A$1:B$13,2,FALSE)</f>
        <v>Márcia Brito</v>
      </c>
      <c r="F5101">
        <f t="shared" ca="1" si="397"/>
        <v>5</v>
      </c>
      <c r="G5101" t="str">
        <f ca="1">VLOOKUP(F5101,cidade!A$1:B$6,2,FALSE)</f>
        <v>Belo Horizonte</v>
      </c>
      <c r="H5101">
        <v>20</v>
      </c>
      <c r="I5101" t="str">
        <f>VLOOKUP(H5101,produto!A$1:F$24,2,FALSE)</f>
        <v>Geladeira</v>
      </c>
      <c r="J5101">
        <f>VLOOKUP(I5101,produto!B$1:G$24,4,FALSE)</f>
        <v>12</v>
      </c>
      <c r="K5101" t="str">
        <f>VLOOKUP(J5101,marca!A$1:B$15,2,FALSE)</f>
        <v>ELETROLUX</v>
      </c>
      <c r="L5101">
        <f t="shared" ca="1" si="399"/>
        <v>3</v>
      </c>
      <c r="M5101" t="str">
        <f ca="1">VLOOKUP(L5101,Departamento!A$1:C$8,2,FALSE)</f>
        <v>Papelaria</v>
      </c>
      <c r="N5101">
        <f t="shared" ca="1" si="398"/>
        <v>3</v>
      </c>
      <c r="O5101" t="str">
        <f ca="1">VLOOKUP(N5101,gerencia!A$1:B$5,2,FALSE)</f>
        <v>Eletro Eletrônico</v>
      </c>
      <c r="P5101" t="s">
        <v>575</v>
      </c>
      <c r="Q5101">
        <v>3</v>
      </c>
      <c r="R5101">
        <v>350</v>
      </c>
      <c r="S5101">
        <v>540</v>
      </c>
    </row>
    <row r="5102" spans="1:19">
      <c r="A5102">
        <v>5101</v>
      </c>
      <c r="B5102">
        <f t="shared" ca="1" si="395"/>
        <v>2</v>
      </c>
      <c r="C5102" t="str">
        <f ca="1">VLOOKUP(B5102,cliente!A$1:B$7,2,FALSE)</f>
        <v>Benito de Paula</v>
      </c>
      <c r="D5102">
        <f t="shared" ca="1" si="396"/>
        <v>10</v>
      </c>
      <c r="E5102" t="str">
        <f ca="1">VLOOKUP(D5102,vendedor!A$1:B$13,2,FALSE)</f>
        <v>Danilo Barreto</v>
      </c>
      <c r="F5102">
        <f t="shared" ca="1" si="397"/>
        <v>1</v>
      </c>
      <c r="G5102" t="str">
        <f ca="1">VLOOKUP(F5102,cidade!A$1:B$6,2,FALSE)</f>
        <v>Salvador</v>
      </c>
      <c r="H5102">
        <v>8</v>
      </c>
      <c r="I5102" t="str">
        <f>VLOOKUP(H5102,produto!A$1:F$24,2,FALSE)</f>
        <v>Telefone Sem Fio</v>
      </c>
      <c r="J5102">
        <f>VLOOKUP(I5102,produto!B$1:G$24,4,FALSE)</f>
        <v>5</v>
      </c>
      <c r="K5102" t="str">
        <f>VLOOKUP(J5102,marca!A$1:B$15,2,FALSE)</f>
        <v>SAMSUNG</v>
      </c>
      <c r="L5102">
        <f t="shared" ca="1" si="399"/>
        <v>5</v>
      </c>
      <c r="M5102" t="str">
        <f ca="1">VLOOKUP(L5102,Departamento!A$1:C$8,2,FALSE)</f>
        <v>Eletrónico</v>
      </c>
      <c r="N5102">
        <f t="shared" ca="1" si="398"/>
        <v>3</v>
      </c>
      <c r="O5102" t="str">
        <f ca="1">VLOOKUP(N5102,gerencia!A$1:B$5,2,FALSE)</f>
        <v>Eletro Eletrônico</v>
      </c>
      <c r="P5102" t="s">
        <v>79</v>
      </c>
      <c r="Q5102">
        <v>2</v>
      </c>
      <c r="R5102">
        <v>875</v>
      </c>
      <c r="S5102">
        <v>212</v>
      </c>
    </row>
    <row r="5103" spans="1:19">
      <c r="A5103">
        <v>5102</v>
      </c>
      <c r="B5103">
        <f t="shared" ca="1" si="395"/>
        <v>3</v>
      </c>
      <c r="C5103" t="str">
        <f ca="1">VLOOKUP(B5103,cliente!A$1:B$7,2,FALSE)</f>
        <v>Renato Russo</v>
      </c>
      <c r="D5103">
        <f t="shared" ca="1" si="396"/>
        <v>5</v>
      </c>
      <c r="E5103" t="str">
        <f ca="1">VLOOKUP(D5103,vendedor!A$1:B$13,2,FALSE)</f>
        <v>Maria Braga</v>
      </c>
      <c r="F5103">
        <f t="shared" ca="1" si="397"/>
        <v>4</v>
      </c>
      <c r="G5103" t="str">
        <f ca="1">VLOOKUP(F5103,cidade!A$1:B$6,2,FALSE)</f>
        <v>Rio de janeiro</v>
      </c>
      <c r="H5103">
        <v>21</v>
      </c>
      <c r="I5103" t="str">
        <f>VLOOKUP(H5103,produto!A$1:F$24,2,FALSE)</f>
        <v>microondas</v>
      </c>
      <c r="J5103">
        <f>VLOOKUP(I5103,produto!B$1:G$24,4,FALSE)</f>
        <v>14</v>
      </c>
      <c r="K5103" t="str">
        <f>VLOOKUP(J5103,marca!A$1:B$15,2,FALSE)</f>
        <v>DA CASA</v>
      </c>
      <c r="L5103">
        <f t="shared" ca="1" si="399"/>
        <v>5</v>
      </c>
      <c r="M5103" t="str">
        <f ca="1">VLOOKUP(L5103,Departamento!A$1:C$8,2,FALSE)</f>
        <v>Eletrónico</v>
      </c>
      <c r="N5103">
        <f t="shared" ca="1" si="398"/>
        <v>2</v>
      </c>
      <c r="O5103" t="str">
        <f ca="1">VLOOKUP(N5103,gerencia!A$1:B$5,2,FALSE)</f>
        <v>papelaria/cosmético</v>
      </c>
      <c r="P5103" t="s">
        <v>424</v>
      </c>
      <c r="Q5103">
        <v>1</v>
      </c>
      <c r="R5103">
        <v>2100</v>
      </c>
      <c r="S5103">
        <v>285</v>
      </c>
    </row>
    <row r="5104" spans="1:19">
      <c r="A5104">
        <v>5103</v>
      </c>
      <c r="B5104">
        <f t="shared" ca="1" si="395"/>
        <v>3</v>
      </c>
      <c r="C5104" t="str">
        <f ca="1">VLOOKUP(B5104,cliente!A$1:B$7,2,FALSE)</f>
        <v>Renato Russo</v>
      </c>
      <c r="D5104">
        <f t="shared" ca="1" si="396"/>
        <v>6</v>
      </c>
      <c r="E5104" t="str">
        <f ca="1">VLOOKUP(D5104,vendedor!A$1:B$13,2,FALSE)</f>
        <v>Rodrigo Machado</v>
      </c>
      <c r="F5104">
        <f t="shared" ca="1" si="397"/>
        <v>2</v>
      </c>
      <c r="G5104" t="str">
        <f ca="1">VLOOKUP(F5104,cidade!A$1:B$6,2,FALSE)</f>
        <v>Recife</v>
      </c>
      <c r="H5104">
        <v>5</v>
      </c>
      <c r="I5104" t="str">
        <f>VLOOKUP(H5104,produto!A$1:F$24,2,FALSE)</f>
        <v>Computador</v>
      </c>
      <c r="J5104">
        <f>VLOOKUP(I5104,produto!B$1:G$24,4,FALSE)</f>
        <v>4</v>
      </c>
      <c r="K5104" t="str">
        <f>VLOOKUP(J5104,marca!A$1:B$15,2,FALSE)</f>
        <v>IBM</v>
      </c>
      <c r="L5104">
        <f t="shared" ca="1" si="399"/>
        <v>3</v>
      </c>
      <c r="M5104" t="str">
        <f ca="1">VLOOKUP(L5104,Departamento!A$1:C$8,2,FALSE)</f>
        <v>Papelaria</v>
      </c>
      <c r="N5104">
        <f t="shared" ca="1" si="398"/>
        <v>2</v>
      </c>
      <c r="O5104" t="str">
        <f ca="1">VLOOKUP(N5104,gerencia!A$1:B$5,2,FALSE)</f>
        <v>papelaria/cosmético</v>
      </c>
      <c r="P5104" t="s">
        <v>583</v>
      </c>
      <c r="Q5104">
        <v>3</v>
      </c>
      <c r="R5104">
        <v>2125.9899999999998</v>
      </c>
      <c r="S5104">
        <v>736</v>
      </c>
    </row>
    <row r="5105" spans="1:19">
      <c r="A5105">
        <v>5104</v>
      </c>
      <c r="B5105">
        <f t="shared" ca="1" si="395"/>
        <v>2</v>
      </c>
      <c r="C5105" t="str">
        <f ca="1">VLOOKUP(B5105,cliente!A$1:B$7,2,FALSE)</f>
        <v>Benito de Paula</v>
      </c>
      <c r="D5105">
        <f t="shared" ca="1" si="396"/>
        <v>6</v>
      </c>
      <c r="E5105" t="str">
        <f ca="1">VLOOKUP(D5105,vendedor!A$1:B$13,2,FALSE)</f>
        <v>Rodrigo Machado</v>
      </c>
      <c r="F5105">
        <f t="shared" ca="1" si="397"/>
        <v>2</v>
      </c>
      <c r="G5105" t="str">
        <f ca="1">VLOOKUP(F5105,cidade!A$1:B$6,2,FALSE)</f>
        <v>Recife</v>
      </c>
      <c r="H5105">
        <v>2</v>
      </c>
      <c r="I5105" t="str">
        <f>VLOOKUP(H5105,produto!A$1:F$24,2,FALSE)</f>
        <v>Mouse</v>
      </c>
      <c r="J5105">
        <f>VLOOKUP(I5105,produto!B$1:G$24,4,FALSE)</f>
        <v>2</v>
      </c>
      <c r="K5105" t="str">
        <f>VLOOKUP(J5105,marca!A$1:B$15,2,FALSE)</f>
        <v>MICROSOFT</v>
      </c>
      <c r="L5105">
        <f t="shared" ca="1" si="399"/>
        <v>3</v>
      </c>
      <c r="M5105" t="str">
        <f ca="1">VLOOKUP(L5105,Departamento!A$1:C$8,2,FALSE)</f>
        <v>Papelaria</v>
      </c>
      <c r="N5105">
        <f t="shared" ca="1" si="398"/>
        <v>1</v>
      </c>
      <c r="O5105" t="str">
        <f ca="1">VLOOKUP(N5105,gerencia!A$1:B$5,2,FALSE)</f>
        <v>Tecnologia</v>
      </c>
      <c r="P5105" t="s">
        <v>170</v>
      </c>
      <c r="Q5105">
        <v>2</v>
      </c>
      <c r="R5105">
        <v>25.9</v>
      </c>
      <c r="S5105">
        <v>587</v>
      </c>
    </row>
    <row r="5106" spans="1:19">
      <c r="A5106">
        <v>5105</v>
      </c>
      <c r="B5106">
        <f t="shared" ca="1" si="395"/>
        <v>3</v>
      </c>
      <c r="C5106" t="str">
        <f ca="1">VLOOKUP(B5106,cliente!A$1:B$7,2,FALSE)</f>
        <v>Renato Russo</v>
      </c>
      <c r="D5106">
        <f t="shared" ca="1" si="396"/>
        <v>8</v>
      </c>
      <c r="E5106" t="str">
        <f ca="1">VLOOKUP(D5106,vendedor!A$1:B$13,2,FALSE)</f>
        <v>Márcia Brito</v>
      </c>
      <c r="F5106">
        <f t="shared" ca="1" si="397"/>
        <v>2</v>
      </c>
      <c r="G5106" t="str">
        <f ca="1">VLOOKUP(F5106,cidade!A$1:B$6,2,FALSE)</f>
        <v>Recife</v>
      </c>
      <c r="H5106">
        <v>14</v>
      </c>
      <c r="I5106" t="str">
        <f>VLOOKUP(H5106,produto!A$1:F$24,2,FALSE)</f>
        <v>Classificador</v>
      </c>
      <c r="J5106">
        <f>VLOOKUP(I5106,produto!B$1:G$24,4,FALSE)</f>
        <v>9</v>
      </c>
      <c r="K5106" t="str">
        <f>VLOOKUP(J5106,marca!A$1:B$15,2,FALSE)</f>
        <v>AVON</v>
      </c>
      <c r="L5106">
        <f t="shared" ca="1" si="399"/>
        <v>4</v>
      </c>
      <c r="M5106" t="str">
        <f ca="1">VLOOKUP(L5106,Departamento!A$1:C$8,2,FALSE)</f>
        <v>cosmético</v>
      </c>
      <c r="N5106">
        <f t="shared" ca="1" si="398"/>
        <v>2</v>
      </c>
      <c r="O5106" t="str">
        <f ca="1">VLOOKUP(N5106,gerencia!A$1:B$5,2,FALSE)</f>
        <v>papelaria/cosmético</v>
      </c>
      <c r="P5106" t="s">
        <v>75</v>
      </c>
      <c r="Q5106">
        <v>3</v>
      </c>
      <c r="R5106">
        <v>25</v>
      </c>
      <c r="S5106">
        <v>1193</v>
      </c>
    </row>
    <row r="5107" spans="1:19">
      <c r="A5107">
        <v>5106</v>
      </c>
      <c r="B5107">
        <f t="shared" ca="1" si="395"/>
        <v>5</v>
      </c>
      <c r="C5107" t="str">
        <f ca="1">VLOOKUP(B5107,cliente!A$1:B$7,2,FALSE)</f>
        <v>Edson Arantes</v>
      </c>
      <c r="D5107">
        <f t="shared" ca="1" si="396"/>
        <v>1</v>
      </c>
      <c r="E5107" t="str">
        <f ca="1">VLOOKUP(D5107,vendedor!A$1:B$13,2,FALSE)</f>
        <v>Claudio Silva</v>
      </c>
      <c r="F5107">
        <f t="shared" ca="1" si="397"/>
        <v>5</v>
      </c>
      <c r="G5107" t="str">
        <f ca="1">VLOOKUP(F5107,cidade!A$1:B$6,2,FALSE)</f>
        <v>Belo Horizonte</v>
      </c>
      <c r="H5107">
        <v>7</v>
      </c>
      <c r="I5107" t="str">
        <f>VLOOKUP(H5107,produto!A$1:F$24,2,FALSE)</f>
        <v>Celular 4Gb</v>
      </c>
      <c r="J5107">
        <f>VLOOKUP(I5107,produto!B$1:G$24,4,FALSE)</f>
        <v>5</v>
      </c>
      <c r="K5107" t="str">
        <f>VLOOKUP(J5107,marca!A$1:B$15,2,FALSE)</f>
        <v>SAMSUNG</v>
      </c>
      <c r="L5107">
        <f t="shared" ca="1" si="399"/>
        <v>1</v>
      </c>
      <c r="M5107" t="str">
        <f ca="1">VLOOKUP(L5107,Departamento!A$1:C$8,2,FALSE)</f>
        <v>Informática</v>
      </c>
      <c r="N5107">
        <f t="shared" ca="1" si="398"/>
        <v>1</v>
      </c>
      <c r="O5107" t="str">
        <f ca="1">VLOOKUP(N5107,gerencia!A$1:B$5,2,FALSE)</f>
        <v>Tecnologia</v>
      </c>
      <c r="P5107" t="s">
        <v>296</v>
      </c>
      <c r="Q5107">
        <v>3</v>
      </c>
      <c r="R5107">
        <v>52.9</v>
      </c>
      <c r="S5107">
        <v>1236</v>
      </c>
    </row>
    <row r="5108" spans="1:19">
      <c r="A5108">
        <v>5107</v>
      </c>
      <c r="B5108">
        <f t="shared" ca="1" si="395"/>
        <v>2</v>
      </c>
      <c r="C5108" t="str">
        <f ca="1">VLOOKUP(B5108,cliente!A$1:B$7,2,FALSE)</f>
        <v>Benito de Paula</v>
      </c>
      <c r="D5108">
        <f t="shared" ca="1" si="396"/>
        <v>10</v>
      </c>
      <c r="E5108" t="str">
        <f ca="1">VLOOKUP(D5108,vendedor!A$1:B$13,2,FALSE)</f>
        <v>Danilo Barreto</v>
      </c>
      <c r="F5108">
        <f t="shared" ca="1" si="397"/>
        <v>2</v>
      </c>
      <c r="G5108" t="str">
        <f ca="1">VLOOKUP(F5108,cidade!A$1:B$6,2,FALSE)</f>
        <v>Recife</v>
      </c>
      <c r="H5108">
        <v>6</v>
      </c>
      <c r="I5108" t="str">
        <f>VLOOKUP(H5108,produto!A$1:F$24,2,FALSE)</f>
        <v xml:space="preserve">Notebook </v>
      </c>
      <c r="J5108">
        <f>VLOOKUP(I5108,produto!B$1:G$24,4,FALSE)</f>
        <v>5</v>
      </c>
      <c r="K5108" t="str">
        <f>VLOOKUP(J5108,marca!A$1:B$15,2,FALSE)</f>
        <v>SAMSUNG</v>
      </c>
      <c r="L5108">
        <f t="shared" ca="1" si="399"/>
        <v>3</v>
      </c>
      <c r="M5108" t="str">
        <f ca="1">VLOOKUP(L5108,Departamento!A$1:C$8,2,FALSE)</f>
        <v>Papelaria</v>
      </c>
      <c r="N5108">
        <f t="shared" ca="1" si="398"/>
        <v>1</v>
      </c>
      <c r="O5108" t="str">
        <f ca="1">VLOOKUP(N5108,gerencia!A$1:B$5,2,FALSE)</f>
        <v>Tecnologia</v>
      </c>
      <c r="P5108" t="s">
        <v>576</v>
      </c>
      <c r="Q5108">
        <v>3</v>
      </c>
      <c r="R5108">
        <v>550</v>
      </c>
      <c r="S5108">
        <v>77</v>
      </c>
    </row>
    <row r="5109" spans="1:19">
      <c r="A5109">
        <v>5108</v>
      </c>
      <c r="B5109">
        <f t="shared" ca="1" si="395"/>
        <v>5</v>
      </c>
      <c r="C5109" t="str">
        <f ca="1">VLOOKUP(B5109,cliente!A$1:B$7,2,FALSE)</f>
        <v>Edson Arantes</v>
      </c>
      <c r="D5109">
        <f t="shared" ca="1" si="396"/>
        <v>11</v>
      </c>
      <c r="E5109" t="str">
        <f ca="1">VLOOKUP(D5109,vendedor!A$1:B$13,2,FALSE)</f>
        <v>Filipe Almeida</v>
      </c>
      <c r="F5109">
        <f t="shared" ca="1" si="397"/>
        <v>3</v>
      </c>
      <c r="G5109" t="str">
        <f ca="1">VLOOKUP(F5109,cidade!A$1:B$6,2,FALSE)</f>
        <v>São Paulo</v>
      </c>
      <c r="H5109">
        <v>16</v>
      </c>
      <c r="I5109" t="str">
        <f>VLOOKUP(H5109,produto!A$1:F$24,2,FALSE)</f>
        <v>Perfume</v>
      </c>
      <c r="J5109">
        <f>VLOOKUP(I5109,produto!B$1:G$24,4,FALSE)</f>
        <v>11</v>
      </c>
      <c r="K5109" t="str">
        <f>VLOOKUP(J5109,marca!A$1:B$15,2,FALSE)</f>
        <v>PHILIPS</v>
      </c>
      <c r="L5109">
        <f t="shared" ca="1" si="399"/>
        <v>5</v>
      </c>
      <c r="M5109" t="str">
        <f ca="1">VLOOKUP(L5109,Departamento!A$1:C$8,2,FALSE)</f>
        <v>Eletrónico</v>
      </c>
      <c r="N5109">
        <f t="shared" ca="1" si="398"/>
        <v>3</v>
      </c>
      <c r="O5109" t="str">
        <f ca="1">VLOOKUP(N5109,gerencia!A$1:B$5,2,FALSE)</f>
        <v>Eletro Eletrônico</v>
      </c>
      <c r="P5109" t="s">
        <v>291</v>
      </c>
      <c r="Q5109">
        <v>3</v>
      </c>
      <c r="R5109">
        <v>135</v>
      </c>
      <c r="S5109">
        <v>1321</v>
      </c>
    </row>
    <row r="5110" spans="1:19">
      <c r="A5110">
        <v>5109</v>
      </c>
      <c r="B5110">
        <f t="shared" ca="1" si="395"/>
        <v>5</v>
      </c>
      <c r="C5110" t="str">
        <f ca="1">VLOOKUP(B5110,cliente!A$1:B$7,2,FALSE)</f>
        <v>Edson Arantes</v>
      </c>
      <c r="D5110">
        <f t="shared" ca="1" si="396"/>
        <v>3</v>
      </c>
      <c r="E5110" t="str">
        <f ca="1">VLOOKUP(D5110,vendedor!A$1:B$13,2,FALSE)</f>
        <v>Issac Palmeiras</v>
      </c>
      <c r="F5110">
        <f t="shared" ca="1" si="397"/>
        <v>2</v>
      </c>
      <c r="G5110" t="str">
        <f ca="1">VLOOKUP(F5110,cidade!A$1:B$6,2,FALSE)</f>
        <v>Recife</v>
      </c>
      <c r="H5110">
        <v>23</v>
      </c>
      <c r="I5110" t="str">
        <f>VLOOKUP(H5110,produto!A$1:F$24,2,FALSE)</f>
        <v>Sofá</v>
      </c>
      <c r="J5110">
        <f>VLOOKUP(I5110,produto!B$1:G$24,4,FALSE)</f>
        <v>14</v>
      </c>
      <c r="K5110" t="str">
        <f>VLOOKUP(J5110,marca!A$1:B$15,2,FALSE)</f>
        <v>DA CASA</v>
      </c>
      <c r="L5110">
        <f t="shared" ca="1" si="399"/>
        <v>4</v>
      </c>
      <c r="M5110" t="str">
        <f ca="1">VLOOKUP(L5110,Departamento!A$1:C$8,2,FALSE)</f>
        <v>cosmético</v>
      </c>
      <c r="N5110">
        <f t="shared" ca="1" si="398"/>
        <v>1</v>
      </c>
      <c r="O5110" t="str">
        <f ca="1">VLOOKUP(N5110,gerencia!A$1:B$5,2,FALSE)</f>
        <v>Tecnologia</v>
      </c>
      <c r="P5110" t="s">
        <v>571</v>
      </c>
      <c r="Q5110">
        <v>2</v>
      </c>
      <c r="R5110">
        <v>300</v>
      </c>
      <c r="S5110">
        <v>1234</v>
      </c>
    </row>
    <row r="5111" spans="1:19">
      <c r="A5111">
        <v>5110</v>
      </c>
      <c r="B5111">
        <f t="shared" ca="1" si="395"/>
        <v>5</v>
      </c>
      <c r="C5111" t="str">
        <f ca="1">VLOOKUP(B5111,cliente!A$1:B$7,2,FALSE)</f>
        <v>Edson Arantes</v>
      </c>
      <c r="D5111">
        <f t="shared" ca="1" si="396"/>
        <v>5</v>
      </c>
      <c r="E5111" t="str">
        <f ca="1">VLOOKUP(D5111,vendedor!A$1:B$13,2,FALSE)</f>
        <v>Maria Braga</v>
      </c>
      <c r="F5111">
        <f t="shared" ca="1" si="397"/>
        <v>2</v>
      </c>
      <c r="G5111" t="str">
        <f ca="1">VLOOKUP(F5111,cidade!A$1:B$6,2,FALSE)</f>
        <v>Recife</v>
      </c>
      <c r="H5111">
        <v>5</v>
      </c>
      <c r="I5111" t="str">
        <f>VLOOKUP(H5111,produto!A$1:F$24,2,FALSE)</f>
        <v>Computador</v>
      </c>
      <c r="J5111">
        <f>VLOOKUP(I5111,produto!B$1:G$24,4,FALSE)</f>
        <v>4</v>
      </c>
      <c r="K5111" t="str">
        <f>VLOOKUP(J5111,marca!A$1:B$15,2,FALSE)</f>
        <v>IBM</v>
      </c>
      <c r="L5111">
        <f t="shared" ca="1" si="399"/>
        <v>4</v>
      </c>
      <c r="M5111" t="str">
        <f ca="1">VLOOKUP(L5111,Departamento!A$1:C$8,2,FALSE)</f>
        <v>cosmético</v>
      </c>
      <c r="N5111">
        <f t="shared" ca="1" si="398"/>
        <v>4</v>
      </c>
      <c r="O5111" t="str">
        <f ca="1">VLOOKUP(N5111,gerencia!A$1:B$5,2,FALSE)</f>
        <v>Casa e Decoração</v>
      </c>
      <c r="P5111" t="s">
        <v>143</v>
      </c>
      <c r="Q5111">
        <v>1</v>
      </c>
      <c r="R5111">
        <v>2125.9899999999998</v>
      </c>
      <c r="S5111">
        <v>666</v>
      </c>
    </row>
    <row r="5112" spans="1:19">
      <c r="A5112">
        <v>5111</v>
      </c>
      <c r="B5112">
        <f t="shared" ca="1" si="395"/>
        <v>1</v>
      </c>
      <c r="C5112" t="str">
        <f ca="1">VLOOKUP(B5112,cliente!A$1:B$7,2,FALSE)</f>
        <v>João do Pulo</v>
      </c>
      <c r="D5112">
        <f t="shared" ca="1" si="396"/>
        <v>1</v>
      </c>
      <c r="E5112" t="str">
        <f ca="1">VLOOKUP(D5112,vendedor!A$1:B$13,2,FALSE)</f>
        <v>Claudio Silva</v>
      </c>
      <c r="F5112">
        <f t="shared" ca="1" si="397"/>
        <v>1</v>
      </c>
      <c r="G5112" t="str">
        <f ca="1">VLOOKUP(F5112,cidade!A$1:B$6,2,FALSE)</f>
        <v>Salvador</v>
      </c>
      <c r="H5112">
        <v>5</v>
      </c>
      <c r="I5112" t="str">
        <f>VLOOKUP(H5112,produto!A$1:F$24,2,FALSE)</f>
        <v>Computador</v>
      </c>
      <c r="J5112">
        <f>VLOOKUP(I5112,produto!B$1:G$24,4,FALSE)</f>
        <v>4</v>
      </c>
      <c r="K5112" t="str">
        <f>VLOOKUP(J5112,marca!A$1:B$15,2,FALSE)</f>
        <v>IBM</v>
      </c>
      <c r="L5112">
        <f t="shared" ca="1" si="399"/>
        <v>2</v>
      </c>
      <c r="M5112" t="str">
        <f ca="1">VLOOKUP(L5112,Departamento!A$1:C$8,2,FALSE)</f>
        <v>Telefonia</v>
      </c>
      <c r="N5112">
        <f t="shared" ca="1" si="398"/>
        <v>3</v>
      </c>
      <c r="O5112" t="str">
        <f ca="1">VLOOKUP(N5112,gerencia!A$1:B$5,2,FALSE)</f>
        <v>Eletro Eletrônico</v>
      </c>
      <c r="P5112" t="s">
        <v>77</v>
      </c>
      <c r="Q5112">
        <v>3</v>
      </c>
      <c r="R5112">
        <v>2125.9899999999998</v>
      </c>
      <c r="S5112">
        <v>415</v>
      </c>
    </row>
    <row r="5113" spans="1:19">
      <c r="A5113">
        <v>5112</v>
      </c>
      <c r="B5113">
        <f t="shared" ca="1" si="395"/>
        <v>3</v>
      </c>
      <c r="C5113" t="str">
        <f ca="1">VLOOKUP(B5113,cliente!A$1:B$7,2,FALSE)</f>
        <v>Renato Russo</v>
      </c>
      <c r="D5113">
        <f t="shared" ca="1" si="396"/>
        <v>4</v>
      </c>
      <c r="E5113" t="str">
        <f ca="1">VLOOKUP(D5113,vendedor!A$1:B$13,2,FALSE)</f>
        <v>Daniela Matos</v>
      </c>
      <c r="F5113">
        <f t="shared" ca="1" si="397"/>
        <v>1</v>
      </c>
      <c r="G5113" t="str">
        <f ca="1">VLOOKUP(F5113,cidade!A$1:B$6,2,FALSE)</f>
        <v>Salvador</v>
      </c>
      <c r="H5113">
        <v>20</v>
      </c>
      <c r="I5113" t="str">
        <f>VLOOKUP(H5113,produto!A$1:F$24,2,FALSE)</f>
        <v>Geladeira</v>
      </c>
      <c r="J5113">
        <f>VLOOKUP(I5113,produto!B$1:G$24,4,FALSE)</f>
        <v>12</v>
      </c>
      <c r="K5113" t="str">
        <f>VLOOKUP(J5113,marca!A$1:B$15,2,FALSE)</f>
        <v>ELETROLUX</v>
      </c>
      <c r="L5113">
        <f t="shared" ca="1" si="399"/>
        <v>2</v>
      </c>
      <c r="M5113" t="str">
        <f ca="1">VLOOKUP(L5113,Departamento!A$1:C$8,2,FALSE)</f>
        <v>Telefonia</v>
      </c>
      <c r="N5113">
        <f t="shared" ca="1" si="398"/>
        <v>3</v>
      </c>
      <c r="O5113" t="str">
        <f ca="1">VLOOKUP(N5113,gerencia!A$1:B$5,2,FALSE)</f>
        <v>Eletro Eletrônico</v>
      </c>
      <c r="P5113" t="s">
        <v>393</v>
      </c>
      <c r="Q5113">
        <v>2</v>
      </c>
      <c r="R5113">
        <v>350</v>
      </c>
      <c r="S5113">
        <v>1457</v>
      </c>
    </row>
    <row r="5114" spans="1:19">
      <c r="A5114">
        <v>5113</v>
      </c>
      <c r="B5114">
        <f t="shared" ca="1" si="395"/>
        <v>2</v>
      </c>
      <c r="C5114" t="str">
        <f ca="1">VLOOKUP(B5114,cliente!A$1:B$7,2,FALSE)</f>
        <v>Benito de Paula</v>
      </c>
      <c r="D5114">
        <f t="shared" ca="1" si="396"/>
        <v>9</v>
      </c>
      <c r="E5114" t="str">
        <f ca="1">VLOOKUP(D5114,vendedor!A$1:B$13,2,FALSE)</f>
        <v>Diego Santos</v>
      </c>
      <c r="F5114">
        <f t="shared" ca="1" si="397"/>
        <v>2</v>
      </c>
      <c r="G5114" t="str">
        <f ca="1">VLOOKUP(F5114,cidade!A$1:B$6,2,FALSE)</f>
        <v>Recife</v>
      </c>
      <c r="H5114">
        <v>20</v>
      </c>
      <c r="I5114" t="str">
        <f>VLOOKUP(H5114,produto!A$1:F$24,2,FALSE)</f>
        <v>Geladeira</v>
      </c>
      <c r="J5114">
        <f>VLOOKUP(I5114,produto!B$1:G$24,4,FALSE)</f>
        <v>12</v>
      </c>
      <c r="K5114" t="str">
        <f>VLOOKUP(J5114,marca!A$1:B$15,2,FALSE)</f>
        <v>ELETROLUX</v>
      </c>
      <c r="L5114">
        <f t="shared" ca="1" si="399"/>
        <v>5</v>
      </c>
      <c r="M5114" t="str">
        <f ca="1">VLOOKUP(L5114,Departamento!A$1:C$8,2,FALSE)</f>
        <v>Eletrónico</v>
      </c>
      <c r="N5114">
        <f t="shared" ca="1" si="398"/>
        <v>3</v>
      </c>
      <c r="O5114" t="str">
        <f ca="1">VLOOKUP(N5114,gerencia!A$1:B$5,2,FALSE)</f>
        <v>Eletro Eletrônico</v>
      </c>
      <c r="P5114" t="s">
        <v>643</v>
      </c>
      <c r="Q5114">
        <v>3</v>
      </c>
      <c r="R5114">
        <v>350</v>
      </c>
      <c r="S5114">
        <v>1298</v>
      </c>
    </row>
    <row r="5115" spans="1:19">
      <c r="A5115">
        <v>5114</v>
      </c>
      <c r="B5115">
        <f t="shared" ca="1" si="395"/>
        <v>2</v>
      </c>
      <c r="C5115" t="str">
        <f ca="1">VLOOKUP(B5115,cliente!A$1:B$7,2,FALSE)</f>
        <v>Benito de Paula</v>
      </c>
      <c r="D5115">
        <f t="shared" ca="1" si="396"/>
        <v>2</v>
      </c>
      <c r="E5115" t="str">
        <f ca="1">VLOOKUP(D5115,vendedor!A$1:B$13,2,FALSE)</f>
        <v>Márcio Barroso</v>
      </c>
      <c r="F5115">
        <f t="shared" ca="1" si="397"/>
        <v>5</v>
      </c>
      <c r="G5115" t="str">
        <f ca="1">VLOOKUP(F5115,cidade!A$1:B$6,2,FALSE)</f>
        <v>Belo Horizonte</v>
      </c>
      <c r="H5115">
        <v>23</v>
      </c>
      <c r="I5115" t="str">
        <f>VLOOKUP(H5115,produto!A$1:F$24,2,FALSE)</f>
        <v>Sofá</v>
      </c>
      <c r="J5115">
        <f>VLOOKUP(I5115,produto!B$1:G$24,4,FALSE)</f>
        <v>14</v>
      </c>
      <c r="K5115" t="str">
        <f>VLOOKUP(J5115,marca!A$1:B$15,2,FALSE)</f>
        <v>DA CASA</v>
      </c>
      <c r="L5115">
        <f t="shared" ca="1" si="399"/>
        <v>4</v>
      </c>
      <c r="M5115" t="str">
        <f ca="1">VLOOKUP(L5115,Departamento!A$1:C$8,2,FALSE)</f>
        <v>cosmético</v>
      </c>
      <c r="N5115">
        <f t="shared" ca="1" si="398"/>
        <v>1</v>
      </c>
      <c r="O5115" t="str">
        <f ca="1">VLOOKUP(N5115,gerencia!A$1:B$5,2,FALSE)</f>
        <v>Tecnologia</v>
      </c>
      <c r="P5115" t="s">
        <v>583</v>
      </c>
      <c r="Q5115">
        <v>1</v>
      </c>
      <c r="R5115">
        <v>300</v>
      </c>
      <c r="S5115">
        <v>43</v>
      </c>
    </row>
    <row r="5116" spans="1:19">
      <c r="A5116">
        <v>5115</v>
      </c>
      <c r="B5116">
        <f t="shared" ca="1" si="395"/>
        <v>3</v>
      </c>
      <c r="C5116" t="str">
        <f ca="1">VLOOKUP(B5116,cliente!A$1:B$7,2,FALSE)</f>
        <v>Renato Russo</v>
      </c>
      <c r="D5116">
        <f t="shared" ca="1" si="396"/>
        <v>10</v>
      </c>
      <c r="E5116" t="str">
        <f ca="1">VLOOKUP(D5116,vendedor!A$1:B$13,2,FALSE)</f>
        <v>Danilo Barreto</v>
      </c>
      <c r="F5116">
        <f t="shared" ca="1" si="397"/>
        <v>4</v>
      </c>
      <c r="G5116" t="str">
        <f ca="1">VLOOKUP(F5116,cidade!A$1:B$6,2,FALSE)</f>
        <v>Rio de janeiro</v>
      </c>
      <c r="H5116">
        <v>15</v>
      </c>
      <c r="I5116" t="str">
        <f>VLOOKUP(H5116,produto!A$1:F$24,2,FALSE)</f>
        <v>Baton</v>
      </c>
      <c r="J5116">
        <f>VLOOKUP(I5116,produto!B$1:G$24,4,FALSE)</f>
        <v>10</v>
      </c>
      <c r="K5116" t="str">
        <f>VLOOKUP(J5116,marca!A$1:B$15,2,FALSE)</f>
        <v>BOTICARIO</v>
      </c>
      <c r="L5116">
        <f t="shared" ca="1" si="399"/>
        <v>1</v>
      </c>
      <c r="M5116" t="str">
        <f ca="1">VLOOKUP(L5116,Departamento!A$1:C$8,2,FALSE)</f>
        <v>Informática</v>
      </c>
      <c r="N5116">
        <f t="shared" ca="1" si="398"/>
        <v>2</v>
      </c>
      <c r="O5116" t="str">
        <f ca="1">VLOOKUP(N5116,gerencia!A$1:B$5,2,FALSE)</f>
        <v>papelaria/cosmético</v>
      </c>
      <c r="P5116" t="s">
        <v>133</v>
      </c>
      <c r="Q5116">
        <v>2</v>
      </c>
      <c r="R5116">
        <v>98.5</v>
      </c>
      <c r="S5116">
        <v>1216</v>
      </c>
    </row>
    <row r="5117" spans="1:19">
      <c r="A5117">
        <v>5116</v>
      </c>
      <c r="B5117">
        <f t="shared" ca="1" si="395"/>
        <v>1</v>
      </c>
      <c r="C5117" t="str">
        <f ca="1">VLOOKUP(B5117,cliente!A$1:B$7,2,FALSE)</f>
        <v>João do Pulo</v>
      </c>
      <c r="D5117">
        <f t="shared" ca="1" si="396"/>
        <v>9</v>
      </c>
      <c r="E5117" t="str">
        <f ca="1">VLOOKUP(D5117,vendedor!A$1:B$13,2,FALSE)</f>
        <v>Diego Santos</v>
      </c>
      <c r="F5117">
        <f t="shared" ca="1" si="397"/>
        <v>5</v>
      </c>
      <c r="G5117" t="str">
        <f ca="1">VLOOKUP(F5117,cidade!A$1:B$6,2,FALSE)</f>
        <v>Belo Horizonte</v>
      </c>
      <c r="H5117">
        <v>11</v>
      </c>
      <c r="I5117" t="str">
        <f>VLOOKUP(H5117,produto!A$1:F$24,2,FALSE)</f>
        <v xml:space="preserve">Caneta </v>
      </c>
      <c r="J5117">
        <f>VLOOKUP(I5117,produto!B$1:G$24,4,FALSE)</f>
        <v>8</v>
      </c>
      <c r="K5117" t="str">
        <f>VLOOKUP(J5117,marca!A$1:B$15,2,FALSE)</f>
        <v>FABER CASTELL</v>
      </c>
      <c r="L5117">
        <f t="shared" ca="1" si="399"/>
        <v>2</v>
      </c>
      <c r="M5117" t="str">
        <f ca="1">VLOOKUP(L5117,Departamento!A$1:C$8,2,FALSE)</f>
        <v>Telefonia</v>
      </c>
      <c r="N5117">
        <f t="shared" ca="1" si="398"/>
        <v>4</v>
      </c>
      <c r="O5117" t="str">
        <f ca="1">VLOOKUP(N5117,gerencia!A$1:B$5,2,FALSE)</f>
        <v>Casa e Decoração</v>
      </c>
      <c r="P5117" t="s">
        <v>672</v>
      </c>
      <c r="Q5117">
        <v>3</v>
      </c>
      <c r="R5117">
        <v>0.5</v>
      </c>
      <c r="S5117">
        <v>1161</v>
      </c>
    </row>
    <row r="5118" spans="1:19">
      <c r="A5118">
        <v>5117</v>
      </c>
      <c r="B5118">
        <f t="shared" ca="1" si="395"/>
        <v>5</v>
      </c>
      <c r="C5118" t="str">
        <f ca="1">VLOOKUP(B5118,cliente!A$1:B$7,2,FALSE)</f>
        <v>Edson Arantes</v>
      </c>
      <c r="D5118">
        <f t="shared" ca="1" si="396"/>
        <v>7</v>
      </c>
      <c r="E5118" t="str">
        <f ca="1">VLOOKUP(D5118,vendedor!A$1:B$13,2,FALSE)</f>
        <v>João Oliveira</v>
      </c>
      <c r="F5118">
        <f t="shared" ca="1" si="397"/>
        <v>5</v>
      </c>
      <c r="G5118" t="str">
        <f ca="1">VLOOKUP(F5118,cidade!A$1:B$6,2,FALSE)</f>
        <v>Belo Horizonte</v>
      </c>
      <c r="H5118">
        <v>3</v>
      </c>
      <c r="I5118" t="str">
        <f>VLOOKUP(H5118,produto!A$1:F$24,2,FALSE)</f>
        <v>Teclado</v>
      </c>
      <c r="J5118">
        <f>VLOOKUP(I5118,produto!B$1:G$24,4,FALSE)</f>
        <v>1</v>
      </c>
      <c r="K5118" t="str">
        <f>VLOOKUP(J5118,marca!A$1:B$15,2,FALSE)</f>
        <v>APPLE</v>
      </c>
      <c r="L5118">
        <f t="shared" ca="1" si="399"/>
        <v>1</v>
      </c>
      <c r="M5118" t="str">
        <f ca="1">VLOOKUP(L5118,Departamento!A$1:C$8,2,FALSE)</f>
        <v>Informática</v>
      </c>
      <c r="N5118">
        <f t="shared" ca="1" si="398"/>
        <v>3</v>
      </c>
      <c r="O5118" t="str">
        <f ca="1">VLOOKUP(N5118,gerencia!A$1:B$5,2,FALSE)</f>
        <v>Eletro Eletrônico</v>
      </c>
      <c r="P5118" t="s">
        <v>346</v>
      </c>
      <c r="Q5118">
        <v>1</v>
      </c>
      <c r="R5118">
        <v>342.09</v>
      </c>
      <c r="S5118">
        <v>1323</v>
      </c>
    </row>
    <row r="5119" spans="1:19">
      <c r="A5119">
        <v>5118</v>
      </c>
      <c r="B5119">
        <f t="shared" ca="1" si="395"/>
        <v>6</v>
      </c>
      <c r="C5119" t="str">
        <f ca="1">VLOOKUP(B5119,cliente!A$1:B$7,2,FALSE)</f>
        <v>Reginaldo Rossi</v>
      </c>
      <c r="D5119">
        <f t="shared" ca="1" si="396"/>
        <v>1</v>
      </c>
      <c r="E5119" t="str">
        <f ca="1">VLOOKUP(D5119,vendedor!A$1:B$13,2,FALSE)</f>
        <v>Claudio Silva</v>
      </c>
      <c r="F5119">
        <f t="shared" ca="1" si="397"/>
        <v>3</v>
      </c>
      <c r="G5119" t="str">
        <f ca="1">VLOOKUP(F5119,cidade!A$1:B$6,2,FALSE)</f>
        <v>São Paulo</v>
      </c>
      <c r="H5119">
        <v>5</v>
      </c>
      <c r="I5119" t="str">
        <f>VLOOKUP(H5119,produto!A$1:F$24,2,FALSE)</f>
        <v>Computador</v>
      </c>
      <c r="J5119">
        <f>VLOOKUP(I5119,produto!B$1:G$24,4,FALSE)</f>
        <v>4</v>
      </c>
      <c r="K5119" t="str">
        <f>VLOOKUP(J5119,marca!A$1:B$15,2,FALSE)</f>
        <v>IBM</v>
      </c>
      <c r="L5119">
        <f t="shared" ca="1" si="399"/>
        <v>1</v>
      </c>
      <c r="M5119" t="str">
        <f ca="1">VLOOKUP(L5119,Departamento!A$1:C$8,2,FALSE)</f>
        <v>Informática</v>
      </c>
      <c r="N5119">
        <f t="shared" ca="1" si="398"/>
        <v>3</v>
      </c>
      <c r="O5119" t="str">
        <f ca="1">VLOOKUP(N5119,gerencia!A$1:B$5,2,FALSE)</f>
        <v>Eletro Eletrônico</v>
      </c>
      <c r="P5119" t="s">
        <v>100</v>
      </c>
      <c r="Q5119">
        <v>2</v>
      </c>
      <c r="R5119">
        <v>2125.9899999999998</v>
      </c>
      <c r="S5119">
        <v>321</v>
      </c>
    </row>
    <row r="5120" spans="1:19">
      <c r="A5120">
        <v>5119</v>
      </c>
      <c r="B5120">
        <f t="shared" ca="1" si="395"/>
        <v>4</v>
      </c>
      <c r="C5120" t="str">
        <f ca="1">VLOOKUP(B5120,cliente!A$1:B$7,2,FALSE)</f>
        <v>Tom Jobim</v>
      </c>
      <c r="D5120">
        <f t="shared" ca="1" si="396"/>
        <v>10</v>
      </c>
      <c r="E5120" t="str">
        <f ca="1">VLOOKUP(D5120,vendedor!A$1:B$13,2,FALSE)</f>
        <v>Danilo Barreto</v>
      </c>
      <c r="F5120">
        <f t="shared" ca="1" si="397"/>
        <v>5</v>
      </c>
      <c r="G5120" t="str">
        <f ca="1">VLOOKUP(F5120,cidade!A$1:B$6,2,FALSE)</f>
        <v>Belo Horizonte</v>
      </c>
      <c r="H5120">
        <v>10</v>
      </c>
      <c r="I5120" t="str">
        <f>VLOOKUP(H5120,produto!A$1:F$24,2,FALSE)</f>
        <v>Papel A4</v>
      </c>
      <c r="J5120">
        <f>VLOOKUP(I5120,produto!B$1:G$24,4,FALSE)</f>
        <v>8</v>
      </c>
      <c r="K5120" t="str">
        <f>VLOOKUP(J5120,marca!A$1:B$15,2,FALSE)</f>
        <v>FABER CASTELL</v>
      </c>
      <c r="L5120">
        <f t="shared" ca="1" si="399"/>
        <v>2</v>
      </c>
      <c r="M5120" t="str">
        <f ca="1">VLOOKUP(L5120,Departamento!A$1:C$8,2,FALSE)</f>
        <v>Telefonia</v>
      </c>
      <c r="N5120">
        <f t="shared" ca="1" si="398"/>
        <v>4</v>
      </c>
      <c r="O5120" t="str">
        <f ca="1">VLOOKUP(N5120,gerencia!A$1:B$5,2,FALSE)</f>
        <v>Casa e Decoração</v>
      </c>
      <c r="P5120" t="s">
        <v>529</v>
      </c>
      <c r="Q5120">
        <v>3</v>
      </c>
      <c r="R5120">
        <v>2.15</v>
      </c>
      <c r="S5120">
        <v>652</v>
      </c>
    </row>
    <row r="5121" spans="1:19">
      <c r="A5121">
        <v>5120</v>
      </c>
      <c r="B5121">
        <f t="shared" ca="1" si="395"/>
        <v>3</v>
      </c>
      <c r="C5121" t="str">
        <f ca="1">VLOOKUP(B5121,cliente!A$1:B$7,2,FALSE)</f>
        <v>Renato Russo</v>
      </c>
      <c r="D5121">
        <f t="shared" ca="1" si="396"/>
        <v>2</v>
      </c>
      <c r="E5121" t="str">
        <f ca="1">VLOOKUP(D5121,vendedor!A$1:B$13,2,FALSE)</f>
        <v>Márcio Barroso</v>
      </c>
      <c r="F5121">
        <f t="shared" ca="1" si="397"/>
        <v>4</v>
      </c>
      <c r="G5121" t="str">
        <f ca="1">VLOOKUP(F5121,cidade!A$1:B$6,2,FALSE)</f>
        <v>Rio de janeiro</v>
      </c>
      <c r="H5121">
        <v>15</v>
      </c>
      <c r="I5121" t="str">
        <f>VLOOKUP(H5121,produto!A$1:F$24,2,FALSE)</f>
        <v>Baton</v>
      </c>
      <c r="J5121">
        <f>VLOOKUP(I5121,produto!B$1:G$24,4,FALSE)</f>
        <v>10</v>
      </c>
      <c r="K5121" t="str">
        <f>VLOOKUP(J5121,marca!A$1:B$15,2,FALSE)</f>
        <v>BOTICARIO</v>
      </c>
      <c r="L5121">
        <f t="shared" ca="1" si="399"/>
        <v>4</v>
      </c>
      <c r="M5121" t="str">
        <f ca="1">VLOOKUP(L5121,Departamento!A$1:C$8,2,FALSE)</f>
        <v>cosmético</v>
      </c>
      <c r="N5121">
        <f t="shared" ca="1" si="398"/>
        <v>2</v>
      </c>
      <c r="O5121" t="str">
        <f ca="1">VLOOKUP(N5121,gerencia!A$1:B$5,2,FALSE)</f>
        <v>papelaria/cosmético</v>
      </c>
      <c r="P5121" t="s">
        <v>425</v>
      </c>
      <c r="Q5121">
        <v>3</v>
      </c>
      <c r="R5121">
        <v>98.5</v>
      </c>
      <c r="S5121">
        <v>240</v>
      </c>
    </row>
    <row r="5122" spans="1:19">
      <c r="A5122">
        <v>5121</v>
      </c>
      <c r="B5122">
        <f t="shared" ca="1" si="395"/>
        <v>4</v>
      </c>
      <c r="C5122" t="str">
        <f ca="1">VLOOKUP(B5122,cliente!A$1:B$7,2,FALSE)</f>
        <v>Tom Jobim</v>
      </c>
      <c r="D5122">
        <f t="shared" ca="1" si="396"/>
        <v>5</v>
      </c>
      <c r="E5122" t="str">
        <f ca="1">VLOOKUP(D5122,vendedor!A$1:B$13,2,FALSE)</f>
        <v>Maria Braga</v>
      </c>
      <c r="F5122">
        <f t="shared" ca="1" si="397"/>
        <v>1</v>
      </c>
      <c r="G5122" t="str">
        <f ca="1">VLOOKUP(F5122,cidade!A$1:B$6,2,FALSE)</f>
        <v>Salvador</v>
      </c>
      <c r="H5122">
        <v>9</v>
      </c>
      <c r="I5122" t="str">
        <f>VLOOKUP(H5122,produto!A$1:F$24,2,FALSE)</f>
        <v>Celular  8GB</v>
      </c>
      <c r="J5122">
        <f>VLOOKUP(I5122,produto!B$1:G$24,4,FALSE)</f>
        <v>8</v>
      </c>
      <c r="K5122" t="str">
        <f>VLOOKUP(J5122,marca!A$1:B$15,2,FALSE)</f>
        <v>FABER CASTELL</v>
      </c>
      <c r="L5122">
        <f t="shared" ca="1" si="399"/>
        <v>3</v>
      </c>
      <c r="M5122" t="str">
        <f ca="1">VLOOKUP(L5122,Departamento!A$1:C$8,2,FALSE)</f>
        <v>Papelaria</v>
      </c>
      <c r="N5122">
        <f t="shared" ca="1" si="398"/>
        <v>3</v>
      </c>
      <c r="O5122" t="str">
        <f ca="1">VLOOKUP(N5122,gerencia!A$1:B$5,2,FALSE)</f>
        <v>Eletro Eletrônico</v>
      </c>
      <c r="P5122" t="s">
        <v>206</v>
      </c>
      <c r="Q5122">
        <v>2</v>
      </c>
      <c r="R5122">
        <v>12.25</v>
      </c>
      <c r="S5122">
        <v>1399</v>
      </c>
    </row>
    <row r="5123" spans="1:19">
      <c r="A5123">
        <v>5122</v>
      </c>
      <c r="B5123">
        <f t="shared" ref="B5123:B5186" ca="1" si="400">RANDBETWEEN(1,6)</f>
        <v>3</v>
      </c>
      <c r="C5123" t="str">
        <f ca="1">VLOOKUP(B5123,cliente!A$1:B$7,2,FALSE)</f>
        <v>Renato Russo</v>
      </c>
      <c r="D5123">
        <f t="shared" ref="D5123:D5186" ca="1" si="401">RANDBETWEEN(1,12)</f>
        <v>9</v>
      </c>
      <c r="E5123" t="str">
        <f ca="1">VLOOKUP(D5123,vendedor!A$1:B$13,2,FALSE)</f>
        <v>Diego Santos</v>
      </c>
      <c r="F5123">
        <f t="shared" ref="F5123:F5186" ca="1" si="402">RANDBETWEEN(1,5)</f>
        <v>3</v>
      </c>
      <c r="G5123" t="str">
        <f ca="1">VLOOKUP(F5123,cidade!A$1:B$6,2,FALSE)</f>
        <v>São Paulo</v>
      </c>
      <c r="H5123">
        <v>3</v>
      </c>
      <c r="I5123" t="str">
        <f>VLOOKUP(H5123,produto!A$1:F$24,2,FALSE)</f>
        <v>Teclado</v>
      </c>
      <c r="J5123">
        <f>VLOOKUP(I5123,produto!B$1:G$24,4,FALSE)</f>
        <v>1</v>
      </c>
      <c r="K5123" t="str">
        <f>VLOOKUP(J5123,marca!A$1:B$15,2,FALSE)</f>
        <v>APPLE</v>
      </c>
      <c r="L5123">
        <f t="shared" ca="1" si="399"/>
        <v>1</v>
      </c>
      <c r="M5123" t="str">
        <f ca="1">VLOOKUP(L5123,Departamento!A$1:C$8,2,FALSE)</f>
        <v>Informática</v>
      </c>
      <c r="N5123">
        <f t="shared" ref="N5123:N5186" ca="1" si="403">RANDBETWEEN(1,4)</f>
        <v>4</v>
      </c>
      <c r="O5123" t="str">
        <f ca="1">VLOOKUP(N5123,gerencia!A$1:B$5,2,FALSE)</f>
        <v>Casa e Decoração</v>
      </c>
      <c r="P5123" t="s">
        <v>332</v>
      </c>
      <c r="Q5123">
        <v>3</v>
      </c>
      <c r="R5123">
        <v>342.09</v>
      </c>
      <c r="S5123">
        <v>1087</v>
      </c>
    </row>
    <row r="5124" spans="1:19">
      <c r="A5124">
        <v>5123</v>
      </c>
      <c r="B5124">
        <f t="shared" ca="1" si="400"/>
        <v>3</v>
      </c>
      <c r="C5124" t="str">
        <f ca="1">VLOOKUP(B5124,cliente!A$1:B$7,2,FALSE)</f>
        <v>Renato Russo</v>
      </c>
      <c r="D5124">
        <f t="shared" ca="1" si="401"/>
        <v>2</v>
      </c>
      <c r="E5124" t="str">
        <f ca="1">VLOOKUP(D5124,vendedor!A$1:B$13,2,FALSE)</f>
        <v>Márcio Barroso</v>
      </c>
      <c r="F5124">
        <f t="shared" ca="1" si="402"/>
        <v>4</v>
      </c>
      <c r="G5124" t="str">
        <f ca="1">VLOOKUP(F5124,cidade!A$1:B$6,2,FALSE)</f>
        <v>Rio de janeiro</v>
      </c>
      <c r="H5124">
        <v>19</v>
      </c>
      <c r="I5124" t="str">
        <f>VLOOKUP(H5124,produto!A$1:F$24,2,FALSE)</f>
        <v>Fogão</v>
      </c>
      <c r="J5124">
        <f>VLOOKUP(I5124,produto!B$1:G$24,4,FALSE)</f>
        <v>13</v>
      </c>
      <c r="K5124" t="str">
        <f>VLOOKUP(J5124,marca!A$1:B$15,2,FALSE)</f>
        <v>BRASTEMP</v>
      </c>
      <c r="L5124">
        <f t="shared" ca="1" si="399"/>
        <v>4</v>
      </c>
      <c r="M5124" t="str">
        <f ca="1">VLOOKUP(L5124,Departamento!A$1:C$8,2,FALSE)</f>
        <v>cosmético</v>
      </c>
      <c r="N5124">
        <f t="shared" ca="1" si="403"/>
        <v>4</v>
      </c>
      <c r="O5124" t="str">
        <f ca="1">VLOOKUP(N5124,gerencia!A$1:B$5,2,FALSE)</f>
        <v>Casa e Decoração</v>
      </c>
      <c r="P5124" t="s">
        <v>71</v>
      </c>
      <c r="Q5124">
        <v>2</v>
      </c>
      <c r="R5124">
        <v>1500</v>
      </c>
      <c r="S5124">
        <v>201</v>
      </c>
    </row>
    <row r="5125" spans="1:19">
      <c r="A5125">
        <v>5124</v>
      </c>
      <c r="B5125">
        <f t="shared" ca="1" si="400"/>
        <v>2</v>
      </c>
      <c r="C5125" t="str">
        <f ca="1">VLOOKUP(B5125,cliente!A$1:B$7,2,FALSE)</f>
        <v>Benito de Paula</v>
      </c>
      <c r="D5125">
        <f t="shared" ca="1" si="401"/>
        <v>3</v>
      </c>
      <c r="E5125" t="str">
        <f ca="1">VLOOKUP(D5125,vendedor!A$1:B$13,2,FALSE)</f>
        <v>Issac Palmeiras</v>
      </c>
      <c r="F5125">
        <f t="shared" ca="1" si="402"/>
        <v>2</v>
      </c>
      <c r="G5125" t="str">
        <f ca="1">VLOOKUP(F5125,cidade!A$1:B$6,2,FALSE)</f>
        <v>Recife</v>
      </c>
      <c r="H5125">
        <v>11</v>
      </c>
      <c r="I5125" t="str">
        <f>VLOOKUP(H5125,produto!A$1:F$24,2,FALSE)</f>
        <v xml:space="preserve">Caneta </v>
      </c>
      <c r="J5125">
        <f>VLOOKUP(I5125,produto!B$1:G$24,4,FALSE)</f>
        <v>8</v>
      </c>
      <c r="K5125" t="str">
        <f>VLOOKUP(J5125,marca!A$1:B$15,2,FALSE)</f>
        <v>FABER CASTELL</v>
      </c>
      <c r="L5125">
        <f t="shared" ca="1" si="399"/>
        <v>6</v>
      </c>
      <c r="M5125" t="str">
        <f ca="1">VLOOKUP(L5125,Departamento!A$1:C$8,2,FALSE)</f>
        <v>Eletrodomestico</v>
      </c>
      <c r="N5125">
        <f t="shared" ca="1" si="403"/>
        <v>1</v>
      </c>
      <c r="O5125" t="str">
        <f ca="1">VLOOKUP(N5125,gerencia!A$1:B$5,2,FALSE)</f>
        <v>Tecnologia</v>
      </c>
      <c r="P5125" t="s">
        <v>266</v>
      </c>
      <c r="Q5125">
        <v>3</v>
      </c>
      <c r="R5125">
        <v>0.5</v>
      </c>
      <c r="S5125">
        <v>1199</v>
      </c>
    </row>
    <row r="5126" spans="1:19">
      <c r="A5126">
        <v>5125</v>
      </c>
      <c r="B5126">
        <f t="shared" ca="1" si="400"/>
        <v>1</v>
      </c>
      <c r="C5126" t="str">
        <f ca="1">VLOOKUP(B5126,cliente!A$1:B$7,2,FALSE)</f>
        <v>João do Pulo</v>
      </c>
      <c r="D5126">
        <f t="shared" ca="1" si="401"/>
        <v>8</v>
      </c>
      <c r="E5126" t="str">
        <f ca="1">VLOOKUP(D5126,vendedor!A$1:B$13,2,FALSE)</f>
        <v>Márcia Brito</v>
      </c>
      <c r="F5126">
        <f t="shared" ca="1" si="402"/>
        <v>5</v>
      </c>
      <c r="G5126" t="str">
        <f ca="1">VLOOKUP(F5126,cidade!A$1:B$6,2,FALSE)</f>
        <v>Belo Horizonte</v>
      </c>
      <c r="H5126">
        <v>13</v>
      </c>
      <c r="I5126" t="str">
        <f>VLOOKUP(H5126,produto!A$1:F$24,2,FALSE)</f>
        <v>Estojo</v>
      </c>
      <c r="J5126">
        <f>VLOOKUP(I5126,produto!B$1:G$24,4,FALSE)</f>
        <v>7</v>
      </c>
      <c r="K5126" t="str">
        <f>VLOOKUP(J5126,marca!A$1:B$15,2,FALSE)</f>
        <v>TILIBRA</v>
      </c>
      <c r="L5126">
        <f t="shared" ca="1" si="399"/>
        <v>5</v>
      </c>
      <c r="M5126" t="str">
        <f ca="1">VLOOKUP(L5126,Departamento!A$1:C$8,2,FALSE)</f>
        <v>Eletrónico</v>
      </c>
      <c r="N5126">
        <f t="shared" ca="1" si="403"/>
        <v>3</v>
      </c>
      <c r="O5126" t="str">
        <f ca="1">VLOOKUP(N5126,gerencia!A$1:B$5,2,FALSE)</f>
        <v>Eletro Eletrônico</v>
      </c>
      <c r="P5126" t="s">
        <v>571</v>
      </c>
      <c r="Q5126">
        <v>2</v>
      </c>
      <c r="R5126">
        <v>3.2</v>
      </c>
      <c r="S5126">
        <v>725</v>
      </c>
    </row>
    <row r="5127" spans="1:19">
      <c r="A5127">
        <v>5126</v>
      </c>
      <c r="B5127">
        <f t="shared" ca="1" si="400"/>
        <v>5</v>
      </c>
      <c r="C5127" t="str">
        <f ca="1">VLOOKUP(B5127,cliente!A$1:B$7,2,FALSE)</f>
        <v>Edson Arantes</v>
      </c>
      <c r="D5127">
        <f t="shared" ca="1" si="401"/>
        <v>9</v>
      </c>
      <c r="E5127" t="str">
        <f ca="1">VLOOKUP(D5127,vendedor!A$1:B$13,2,FALSE)</f>
        <v>Diego Santos</v>
      </c>
      <c r="F5127">
        <f t="shared" ca="1" si="402"/>
        <v>2</v>
      </c>
      <c r="G5127" t="str">
        <f ca="1">VLOOKUP(F5127,cidade!A$1:B$6,2,FALSE)</f>
        <v>Recife</v>
      </c>
      <c r="H5127">
        <v>8</v>
      </c>
      <c r="I5127" t="str">
        <f>VLOOKUP(H5127,produto!A$1:F$24,2,FALSE)</f>
        <v>Telefone Sem Fio</v>
      </c>
      <c r="J5127">
        <f>VLOOKUP(I5127,produto!B$1:G$24,4,FALSE)</f>
        <v>5</v>
      </c>
      <c r="K5127" t="str">
        <f>VLOOKUP(J5127,marca!A$1:B$15,2,FALSE)</f>
        <v>SAMSUNG</v>
      </c>
      <c r="L5127">
        <f t="shared" ref="L5127:L5190" ca="1" si="404">RANDBETWEEN(1,6)</f>
        <v>6</v>
      </c>
      <c r="M5127" t="str">
        <f ca="1">VLOOKUP(L5127,Departamento!A$1:C$8,2,FALSE)</f>
        <v>Eletrodomestico</v>
      </c>
      <c r="N5127">
        <f t="shared" ca="1" si="403"/>
        <v>2</v>
      </c>
      <c r="O5127" t="str">
        <f ca="1">VLOOKUP(N5127,gerencia!A$1:B$5,2,FALSE)</f>
        <v>papelaria/cosmético</v>
      </c>
      <c r="P5127" t="s">
        <v>458</v>
      </c>
      <c r="Q5127">
        <v>2</v>
      </c>
      <c r="R5127">
        <v>875</v>
      </c>
      <c r="S5127">
        <v>821</v>
      </c>
    </row>
    <row r="5128" spans="1:19">
      <c r="A5128">
        <v>5127</v>
      </c>
      <c r="B5128">
        <f t="shared" ca="1" si="400"/>
        <v>4</v>
      </c>
      <c r="C5128" t="str">
        <f ca="1">VLOOKUP(B5128,cliente!A$1:B$7,2,FALSE)</f>
        <v>Tom Jobim</v>
      </c>
      <c r="D5128">
        <f t="shared" ca="1" si="401"/>
        <v>3</v>
      </c>
      <c r="E5128" t="str">
        <f ca="1">VLOOKUP(D5128,vendedor!A$1:B$13,2,FALSE)</f>
        <v>Issac Palmeiras</v>
      </c>
      <c r="F5128">
        <f t="shared" ca="1" si="402"/>
        <v>3</v>
      </c>
      <c r="G5128" t="str">
        <f ca="1">VLOOKUP(F5128,cidade!A$1:B$6,2,FALSE)</f>
        <v>São Paulo</v>
      </c>
      <c r="H5128">
        <v>9</v>
      </c>
      <c r="I5128" t="str">
        <f>VLOOKUP(H5128,produto!A$1:F$24,2,FALSE)</f>
        <v>Celular  8GB</v>
      </c>
      <c r="J5128">
        <f>VLOOKUP(I5128,produto!B$1:G$24,4,FALSE)</f>
        <v>8</v>
      </c>
      <c r="K5128" t="str">
        <f>VLOOKUP(J5128,marca!A$1:B$15,2,FALSE)</f>
        <v>FABER CASTELL</v>
      </c>
      <c r="L5128">
        <f t="shared" ca="1" si="404"/>
        <v>1</v>
      </c>
      <c r="M5128" t="str">
        <f ca="1">VLOOKUP(L5128,Departamento!A$1:C$8,2,FALSE)</f>
        <v>Informática</v>
      </c>
      <c r="N5128">
        <f t="shared" ca="1" si="403"/>
        <v>2</v>
      </c>
      <c r="O5128" t="str">
        <f ca="1">VLOOKUP(N5128,gerencia!A$1:B$5,2,FALSE)</f>
        <v>papelaria/cosmético</v>
      </c>
      <c r="P5128" t="s">
        <v>477</v>
      </c>
      <c r="Q5128">
        <v>3</v>
      </c>
      <c r="R5128">
        <v>12.25</v>
      </c>
      <c r="S5128">
        <v>522</v>
      </c>
    </row>
    <row r="5129" spans="1:19">
      <c r="A5129">
        <v>5128</v>
      </c>
      <c r="B5129">
        <f t="shared" ca="1" si="400"/>
        <v>4</v>
      </c>
      <c r="C5129" t="str">
        <f ca="1">VLOOKUP(B5129,cliente!A$1:B$7,2,FALSE)</f>
        <v>Tom Jobim</v>
      </c>
      <c r="D5129">
        <f t="shared" ca="1" si="401"/>
        <v>5</v>
      </c>
      <c r="E5129" t="str">
        <f ca="1">VLOOKUP(D5129,vendedor!A$1:B$13,2,FALSE)</f>
        <v>Maria Braga</v>
      </c>
      <c r="F5129">
        <f t="shared" ca="1" si="402"/>
        <v>2</v>
      </c>
      <c r="G5129" t="str">
        <f ca="1">VLOOKUP(F5129,cidade!A$1:B$6,2,FALSE)</f>
        <v>Recife</v>
      </c>
      <c r="H5129">
        <v>12</v>
      </c>
      <c r="I5129" t="str">
        <f>VLOOKUP(H5129,produto!A$1:F$24,2,FALSE)</f>
        <v>Borracha</v>
      </c>
      <c r="J5129">
        <f>VLOOKUP(I5129,produto!B$1:G$24,4,FALSE)</f>
        <v>7</v>
      </c>
      <c r="K5129" t="str">
        <f>VLOOKUP(J5129,marca!A$1:B$15,2,FALSE)</f>
        <v>TILIBRA</v>
      </c>
      <c r="L5129">
        <f t="shared" ca="1" si="404"/>
        <v>6</v>
      </c>
      <c r="M5129" t="str">
        <f ca="1">VLOOKUP(L5129,Departamento!A$1:C$8,2,FALSE)</f>
        <v>Eletrodomestico</v>
      </c>
      <c r="N5129">
        <f t="shared" ca="1" si="403"/>
        <v>4</v>
      </c>
      <c r="O5129" t="str">
        <f ca="1">VLOOKUP(N5129,gerencia!A$1:B$5,2,FALSE)</f>
        <v>Casa e Decoração</v>
      </c>
      <c r="P5129" t="s">
        <v>452</v>
      </c>
      <c r="Q5129">
        <v>1</v>
      </c>
      <c r="R5129">
        <v>5.3</v>
      </c>
      <c r="S5129">
        <v>378</v>
      </c>
    </row>
    <row r="5130" spans="1:19">
      <c r="A5130">
        <v>5129</v>
      </c>
      <c r="B5130">
        <f t="shared" ca="1" si="400"/>
        <v>3</v>
      </c>
      <c r="C5130" t="str">
        <f ca="1">VLOOKUP(B5130,cliente!A$1:B$7,2,FALSE)</f>
        <v>Renato Russo</v>
      </c>
      <c r="D5130">
        <f t="shared" ca="1" si="401"/>
        <v>6</v>
      </c>
      <c r="E5130" t="str">
        <f ca="1">VLOOKUP(D5130,vendedor!A$1:B$13,2,FALSE)</f>
        <v>Rodrigo Machado</v>
      </c>
      <c r="F5130">
        <f t="shared" ca="1" si="402"/>
        <v>3</v>
      </c>
      <c r="G5130" t="str">
        <f ca="1">VLOOKUP(F5130,cidade!A$1:B$6,2,FALSE)</f>
        <v>São Paulo</v>
      </c>
      <c r="H5130">
        <v>13</v>
      </c>
      <c r="I5130" t="str">
        <f>VLOOKUP(H5130,produto!A$1:F$24,2,FALSE)</f>
        <v>Estojo</v>
      </c>
      <c r="J5130">
        <f>VLOOKUP(I5130,produto!B$1:G$24,4,FALSE)</f>
        <v>7</v>
      </c>
      <c r="K5130" t="str">
        <f>VLOOKUP(J5130,marca!A$1:B$15,2,FALSE)</f>
        <v>TILIBRA</v>
      </c>
      <c r="L5130">
        <f t="shared" ca="1" si="404"/>
        <v>2</v>
      </c>
      <c r="M5130" t="str">
        <f ca="1">VLOOKUP(L5130,Departamento!A$1:C$8,2,FALSE)</f>
        <v>Telefonia</v>
      </c>
      <c r="N5130">
        <f t="shared" ca="1" si="403"/>
        <v>2</v>
      </c>
      <c r="O5130" t="str">
        <f ca="1">VLOOKUP(N5130,gerencia!A$1:B$5,2,FALSE)</f>
        <v>papelaria/cosmético</v>
      </c>
      <c r="P5130" t="s">
        <v>549</v>
      </c>
      <c r="Q5130">
        <v>3</v>
      </c>
      <c r="R5130">
        <v>3.2</v>
      </c>
      <c r="S5130">
        <v>1203</v>
      </c>
    </row>
    <row r="5131" spans="1:19">
      <c r="A5131">
        <v>5130</v>
      </c>
      <c r="B5131">
        <f t="shared" ca="1" si="400"/>
        <v>6</v>
      </c>
      <c r="C5131" t="str">
        <f ca="1">VLOOKUP(B5131,cliente!A$1:B$7,2,FALSE)</f>
        <v>Reginaldo Rossi</v>
      </c>
      <c r="D5131">
        <f t="shared" ca="1" si="401"/>
        <v>6</v>
      </c>
      <c r="E5131" t="str">
        <f ca="1">VLOOKUP(D5131,vendedor!A$1:B$13,2,FALSE)</f>
        <v>Rodrigo Machado</v>
      </c>
      <c r="F5131">
        <f t="shared" ca="1" si="402"/>
        <v>3</v>
      </c>
      <c r="G5131" t="str">
        <f ca="1">VLOOKUP(F5131,cidade!A$1:B$6,2,FALSE)</f>
        <v>São Paulo</v>
      </c>
      <c r="H5131">
        <v>16</v>
      </c>
      <c r="I5131" t="str">
        <f>VLOOKUP(H5131,produto!A$1:F$24,2,FALSE)</f>
        <v>Perfume</v>
      </c>
      <c r="J5131">
        <f>VLOOKUP(I5131,produto!B$1:G$24,4,FALSE)</f>
        <v>11</v>
      </c>
      <c r="K5131" t="str">
        <f>VLOOKUP(J5131,marca!A$1:B$15,2,FALSE)</f>
        <v>PHILIPS</v>
      </c>
      <c r="L5131">
        <f t="shared" ca="1" si="404"/>
        <v>1</v>
      </c>
      <c r="M5131" t="str">
        <f ca="1">VLOOKUP(L5131,Departamento!A$1:C$8,2,FALSE)</f>
        <v>Informática</v>
      </c>
      <c r="N5131">
        <f t="shared" ca="1" si="403"/>
        <v>2</v>
      </c>
      <c r="O5131" t="str">
        <f ca="1">VLOOKUP(N5131,gerencia!A$1:B$5,2,FALSE)</f>
        <v>papelaria/cosmético</v>
      </c>
      <c r="P5131" t="s">
        <v>479</v>
      </c>
      <c r="Q5131">
        <v>2</v>
      </c>
      <c r="R5131">
        <v>135</v>
      </c>
      <c r="S5131">
        <v>444</v>
      </c>
    </row>
    <row r="5132" spans="1:19">
      <c r="A5132">
        <v>5131</v>
      </c>
      <c r="B5132">
        <f t="shared" ca="1" si="400"/>
        <v>6</v>
      </c>
      <c r="C5132" t="str">
        <f ca="1">VLOOKUP(B5132,cliente!A$1:B$7,2,FALSE)</f>
        <v>Reginaldo Rossi</v>
      </c>
      <c r="D5132">
        <f t="shared" ca="1" si="401"/>
        <v>6</v>
      </c>
      <c r="E5132" t="str">
        <f ca="1">VLOOKUP(D5132,vendedor!A$1:B$13,2,FALSE)</f>
        <v>Rodrigo Machado</v>
      </c>
      <c r="F5132">
        <f t="shared" ca="1" si="402"/>
        <v>3</v>
      </c>
      <c r="G5132" t="str">
        <f ca="1">VLOOKUP(F5132,cidade!A$1:B$6,2,FALSE)</f>
        <v>São Paulo</v>
      </c>
      <c r="H5132">
        <v>18</v>
      </c>
      <c r="I5132" t="str">
        <f>VLOOKUP(H5132,produto!A$1:F$24,2,FALSE)</f>
        <v xml:space="preserve">Xbox </v>
      </c>
      <c r="J5132">
        <f>VLOOKUP(I5132,produto!B$1:G$24,4,FALSE)</f>
        <v>12</v>
      </c>
      <c r="K5132" t="str">
        <f>VLOOKUP(J5132,marca!A$1:B$15,2,FALSE)</f>
        <v>ELETROLUX</v>
      </c>
      <c r="L5132">
        <f t="shared" ca="1" si="404"/>
        <v>1</v>
      </c>
      <c r="M5132" t="str">
        <f ca="1">VLOOKUP(L5132,Departamento!A$1:C$8,2,FALSE)</f>
        <v>Informática</v>
      </c>
      <c r="N5132">
        <f t="shared" ca="1" si="403"/>
        <v>1</v>
      </c>
      <c r="O5132" t="str">
        <f ca="1">VLOOKUP(N5132,gerencia!A$1:B$5,2,FALSE)</f>
        <v>Tecnologia</v>
      </c>
      <c r="P5132" t="s">
        <v>415</v>
      </c>
      <c r="Q5132">
        <v>1</v>
      </c>
      <c r="R5132">
        <v>850</v>
      </c>
      <c r="S5132">
        <v>763</v>
      </c>
    </row>
    <row r="5133" spans="1:19">
      <c r="A5133">
        <v>5132</v>
      </c>
      <c r="B5133">
        <f t="shared" ca="1" si="400"/>
        <v>2</v>
      </c>
      <c r="C5133" t="str">
        <f ca="1">VLOOKUP(B5133,cliente!A$1:B$7,2,FALSE)</f>
        <v>Benito de Paula</v>
      </c>
      <c r="D5133">
        <f t="shared" ca="1" si="401"/>
        <v>3</v>
      </c>
      <c r="E5133" t="str">
        <f ca="1">VLOOKUP(D5133,vendedor!A$1:B$13,2,FALSE)</f>
        <v>Issac Palmeiras</v>
      </c>
      <c r="F5133">
        <f t="shared" ca="1" si="402"/>
        <v>5</v>
      </c>
      <c r="G5133" t="str">
        <f ca="1">VLOOKUP(F5133,cidade!A$1:B$6,2,FALSE)</f>
        <v>Belo Horizonte</v>
      </c>
      <c r="H5133">
        <v>9</v>
      </c>
      <c r="I5133" t="str">
        <f>VLOOKUP(H5133,produto!A$1:F$24,2,FALSE)</f>
        <v>Celular  8GB</v>
      </c>
      <c r="J5133">
        <f>VLOOKUP(I5133,produto!B$1:G$24,4,FALSE)</f>
        <v>8</v>
      </c>
      <c r="K5133" t="str">
        <f>VLOOKUP(J5133,marca!A$1:B$15,2,FALSE)</f>
        <v>FABER CASTELL</v>
      </c>
      <c r="L5133">
        <f t="shared" ca="1" si="404"/>
        <v>6</v>
      </c>
      <c r="M5133" t="str">
        <f ca="1">VLOOKUP(L5133,Departamento!A$1:C$8,2,FALSE)</f>
        <v>Eletrodomestico</v>
      </c>
      <c r="N5133">
        <f t="shared" ca="1" si="403"/>
        <v>1</v>
      </c>
      <c r="O5133" t="str">
        <f ca="1">VLOOKUP(N5133,gerencia!A$1:B$5,2,FALSE)</f>
        <v>Tecnologia</v>
      </c>
      <c r="P5133" t="s">
        <v>463</v>
      </c>
      <c r="Q5133">
        <v>2</v>
      </c>
      <c r="R5133">
        <v>12.25</v>
      </c>
      <c r="S5133">
        <v>237</v>
      </c>
    </row>
    <row r="5134" spans="1:19">
      <c r="A5134">
        <v>5133</v>
      </c>
      <c r="B5134">
        <f t="shared" ca="1" si="400"/>
        <v>6</v>
      </c>
      <c r="C5134" t="str">
        <f ca="1">VLOOKUP(B5134,cliente!A$1:B$7,2,FALSE)</f>
        <v>Reginaldo Rossi</v>
      </c>
      <c r="D5134">
        <f t="shared" ca="1" si="401"/>
        <v>3</v>
      </c>
      <c r="E5134" t="str">
        <f ca="1">VLOOKUP(D5134,vendedor!A$1:B$13,2,FALSE)</f>
        <v>Issac Palmeiras</v>
      </c>
      <c r="F5134">
        <f t="shared" ca="1" si="402"/>
        <v>5</v>
      </c>
      <c r="G5134" t="str">
        <f ca="1">VLOOKUP(F5134,cidade!A$1:B$6,2,FALSE)</f>
        <v>Belo Horizonte</v>
      </c>
      <c r="H5134">
        <v>8</v>
      </c>
      <c r="I5134" t="str">
        <f>VLOOKUP(H5134,produto!A$1:F$24,2,FALSE)</f>
        <v>Telefone Sem Fio</v>
      </c>
      <c r="J5134">
        <f>VLOOKUP(I5134,produto!B$1:G$24,4,FALSE)</f>
        <v>5</v>
      </c>
      <c r="K5134" t="str">
        <f>VLOOKUP(J5134,marca!A$1:B$15,2,FALSE)</f>
        <v>SAMSUNG</v>
      </c>
      <c r="L5134">
        <f t="shared" ca="1" si="404"/>
        <v>6</v>
      </c>
      <c r="M5134" t="str">
        <f ca="1">VLOOKUP(L5134,Departamento!A$1:C$8,2,FALSE)</f>
        <v>Eletrodomestico</v>
      </c>
      <c r="N5134">
        <f t="shared" ca="1" si="403"/>
        <v>3</v>
      </c>
      <c r="O5134" t="str">
        <f ca="1">VLOOKUP(N5134,gerencia!A$1:B$5,2,FALSE)</f>
        <v>Eletro Eletrônico</v>
      </c>
      <c r="P5134" t="s">
        <v>329</v>
      </c>
      <c r="Q5134">
        <v>3</v>
      </c>
      <c r="R5134">
        <v>875</v>
      </c>
      <c r="S5134">
        <v>893</v>
      </c>
    </row>
    <row r="5135" spans="1:19">
      <c r="A5135">
        <v>5134</v>
      </c>
      <c r="B5135">
        <f t="shared" ca="1" si="400"/>
        <v>5</v>
      </c>
      <c r="C5135" t="str">
        <f ca="1">VLOOKUP(B5135,cliente!A$1:B$7,2,FALSE)</f>
        <v>Edson Arantes</v>
      </c>
      <c r="D5135">
        <f t="shared" ca="1" si="401"/>
        <v>12</v>
      </c>
      <c r="E5135" t="str">
        <f ca="1">VLOOKUP(D5135,vendedor!A$1:B$13,2,FALSE)</f>
        <v>Marilia Cardoso</v>
      </c>
      <c r="F5135">
        <f t="shared" ca="1" si="402"/>
        <v>3</v>
      </c>
      <c r="G5135" t="str">
        <f ca="1">VLOOKUP(F5135,cidade!A$1:B$6,2,FALSE)</f>
        <v>São Paulo</v>
      </c>
      <c r="H5135">
        <v>18</v>
      </c>
      <c r="I5135" t="str">
        <f>VLOOKUP(H5135,produto!A$1:F$24,2,FALSE)</f>
        <v xml:space="preserve">Xbox </v>
      </c>
      <c r="J5135">
        <f>VLOOKUP(I5135,produto!B$1:G$24,4,FALSE)</f>
        <v>12</v>
      </c>
      <c r="K5135" t="str">
        <f>VLOOKUP(J5135,marca!A$1:B$15,2,FALSE)</f>
        <v>ELETROLUX</v>
      </c>
      <c r="L5135">
        <f t="shared" ca="1" si="404"/>
        <v>1</v>
      </c>
      <c r="M5135" t="str">
        <f ca="1">VLOOKUP(L5135,Departamento!A$1:C$8,2,FALSE)</f>
        <v>Informática</v>
      </c>
      <c r="N5135">
        <f t="shared" ca="1" si="403"/>
        <v>1</v>
      </c>
      <c r="O5135" t="str">
        <f ca="1">VLOOKUP(N5135,gerencia!A$1:B$5,2,FALSE)</f>
        <v>Tecnologia</v>
      </c>
      <c r="P5135" t="s">
        <v>51</v>
      </c>
      <c r="Q5135">
        <v>2</v>
      </c>
      <c r="R5135">
        <v>850</v>
      </c>
      <c r="S5135">
        <v>7</v>
      </c>
    </row>
    <row r="5136" spans="1:19">
      <c r="A5136">
        <v>5135</v>
      </c>
      <c r="B5136">
        <f t="shared" ca="1" si="400"/>
        <v>3</v>
      </c>
      <c r="C5136" t="str">
        <f ca="1">VLOOKUP(B5136,cliente!A$1:B$7,2,FALSE)</f>
        <v>Renato Russo</v>
      </c>
      <c r="D5136">
        <f t="shared" ca="1" si="401"/>
        <v>11</v>
      </c>
      <c r="E5136" t="str">
        <f ca="1">VLOOKUP(D5136,vendedor!A$1:B$13,2,FALSE)</f>
        <v>Filipe Almeida</v>
      </c>
      <c r="F5136">
        <f t="shared" ca="1" si="402"/>
        <v>4</v>
      </c>
      <c r="G5136" t="str">
        <f ca="1">VLOOKUP(F5136,cidade!A$1:B$6,2,FALSE)</f>
        <v>Rio de janeiro</v>
      </c>
      <c r="H5136">
        <v>7</v>
      </c>
      <c r="I5136" t="str">
        <f>VLOOKUP(H5136,produto!A$1:F$24,2,FALSE)</f>
        <v>Celular 4Gb</v>
      </c>
      <c r="J5136">
        <f>VLOOKUP(I5136,produto!B$1:G$24,4,FALSE)</f>
        <v>5</v>
      </c>
      <c r="K5136" t="str">
        <f>VLOOKUP(J5136,marca!A$1:B$15,2,FALSE)</f>
        <v>SAMSUNG</v>
      </c>
      <c r="L5136">
        <f t="shared" ca="1" si="404"/>
        <v>5</v>
      </c>
      <c r="M5136" t="str">
        <f ca="1">VLOOKUP(L5136,Departamento!A$1:C$8,2,FALSE)</f>
        <v>Eletrónico</v>
      </c>
      <c r="N5136">
        <f t="shared" ca="1" si="403"/>
        <v>3</v>
      </c>
      <c r="O5136" t="str">
        <f ca="1">VLOOKUP(N5136,gerencia!A$1:B$5,2,FALSE)</f>
        <v>Eletro Eletrônico</v>
      </c>
      <c r="P5136" t="s">
        <v>466</v>
      </c>
      <c r="Q5136">
        <v>3</v>
      </c>
      <c r="R5136">
        <v>52.9</v>
      </c>
      <c r="S5136">
        <v>727</v>
      </c>
    </row>
    <row r="5137" spans="1:19">
      <c r="A5137">
        <v>5136</v>
      </c>
      <c r="B5137">
        <f t="shared" ca="1" si="400"/>
        <v>1</v>
      </c>
      <c r="C5137" t="str">
        <f ca="1">VLOOKUP(B5137,cliente!A$1:B$7,2,FALSE)</f>
        <v>João do Pulo</v>
      </c>
      <c r="D5137">
        <f t="shared" ca="1" si="401"/>
        <v>10</v>
      </c>
      <c r="E5137" t="str">
        <f ca="1">VLOOKUP(D5137,vendedor!A$1:B$13,2,FALSE)</f>
        <v>Danilo Barreto</v>
      </c>
      <c r="F5137">
        <f t="shared" ca="1" si="402"/>
        <v>2</v>
      </c>
      <c r="G5137" t="str">
        <f ca="1">VLOOKUP(F5137,cidade!A$1:B$6,2,FALSE)</f>
        <v>Recife</v>
      </c>
      <c r="H5137">
        <v>20</v>
      </c>
      <c r="I5137" t="str">
        <f>VLOOKUP(H5137,produto!A$1:F$24,2,FALSE)</f>
        <v>Geladeira</v>
      </c>
      <c r="J5137">
        <f>VLOOKUP(I5137,produto!B$1:G$24,4,FALSE)</f>
        <v>12</v>
      </c>
      <c r="K5137" t="str">
        <f>VLOOKUP(J5137,marca!A$1:B$15,2,FALSE)</f>
        <v>ELETROLUX</v>
      </c>
      <c r="L5137">
        <f t="shared" ca="1" si="404"/>
        <v>2</v>
      </c>
      <c r="M5137" t="str">
        <f ca="1">VLOOKUP(L5137,Departamento!A$1:C$8,2,FALSE)</f>
        <v>Telefonia</v>
      </c>
      <c r="N5137">
        <f t="shared" ca="1" si="403"/>
        <v>4</v>
      </c>
      <c r="O5137" t="str">
        <f ca="1">VLOOKUP(N5137,gerencia!A$1:B$5,2,FALSE)</f>
        <v>Casa e Decoração</v>
      </c>
      <c r="P5137" t="s">
        <v>27</v>
      </c>
      <c r="Q5137">
        <v>3</v>
      </c>
      <c r="R5137">
        <v>350</v>
      </c>
      <c r="S5137">
        <v>1386</v>
      </c>
    </row>
    <row r="5138" spans="1:19">
      <c r="A5138">
        <v>5137</v>
      </c>
      <c r="B5138">
        <f t="shared" ca="1" si="400"/>
        <v>4</v>
      </c>
      <c r="C5138" t="str">
        <f ca="1">VLOOKUP(B5138,cliente!A$1:B$7,2,FALSE)</f>
        <v>Tom Jobim</v>
      </c>
      <c r="D5138">
        <f t="shared" ca="1" si="401"/>
        <v>3</v>
      </c>
      <c r="E5138" t="str">
        <f ca="1">VLOOKUP(D5138,vendedor!A$1:B$13,2,FALSE)</f>
        <v>Issac Palmeiras</v>
      </c>
      <c r="F5138">
        <f t="shared" ca="1" si="402"/>
        <v>4</v>
      </c>
      <c r="G5138" t="str">
        <f ca="1">VLOOKUP(F5138,cidade!A$1:B$6,2,FALSE)</f>
        <v>Rio de janeiro</v>
      </c>
      <c r="H5138">
        <v>5</v>
      </c>
      <c r="I5138" t="str">
        <f>VLOOKUP(H5138,produto!A$1:F$24,2,FALSE)</f>
        <v>Computador</v>
      </c>
      <c r="J5138">
        <f>VLOOKUP(I5138,produto!B$1:G$24,4,FALSE)</f>
        <v>4</v>
      </c>
      <c r="K5138" t="str">
        <f>VLOOKUP(J5138,marca!A$1:B$15,2,FALSE)</f>
        <v>IBM</v>
      </c>
      <c r="L5138">
        <f t="shared" ca="1" si="404"/>
        <v>3</v>
      </c>
      <c r="M5138" t="str">
        <f ca="1">VLOOKUP(L5138,Departamento!A$1:C$8,2,FALSE)</f>
        <v>Papelaria</v>
      </c>
      <c r="N5138">
        <f t="shared" ca="1" si="403"/>
        <v>2</v>
      </c>
      <c r="O5138" t="str">
        <f ca="1">VLOOKUP(N5138,gerencia!A$1:B$5,2,FALSE)</f>
        <v>papelaria/cosmético</v>
      </c>
      <c r="P5138" t="s">
        <v>608</v>
      </c>
      <c r="Q5138">
        <v>3</v>
      </c>
      <c r="R5138">
        <v>2125.9899999999998</v>
      </c>
      <c r="S5138">
        <v>957</v>
      </c>
    </row>
    <row r="5139" spans="1:19">
      <c r="A5139">
        <v>5138</v>
      </c>
      <c r="B5139">
        <f t="shared" ca="1" si="400"/>
        <v>4</v>
      </c>
      <c r="C5139" t="str">
        <f ca="1">VLOOKUP(B5139,cliente!A$1:B$7,2,FALSE)</f>
        <v>Tom Jobim</v>
      </c>
      <c r="D5139">
        <f t="shared" ca="1" si="401"/>
        <v>7</v>
      </c>
      <c r="E5139" t="str">
        <f ca="1">VLOOKUP(D5139,vendedor!A$1:B$13,2,FALSE)</f>
        <v>João Oliveira</v>
      </c>
      <c r="F5139">
        <f t="shared" ca="1" si="402"/>
        <v>1</v>
      </c>
      <c r="G5139" t="str">
        <f ca="1">VLOOKUP(F5139,cidade!A$1:B$6,2,FALSE)</f>
        <v>Salvador</v>
      </c>
      <c r="H5139">
        <v>5</v>
      </c>
      <c r="I5139" t="str">
        <f>VLOOKUP(H5139,produto!A$1:F$24,2,FALSE)</f>
        <v>Computador</v>
      </c>
      <c r="J5139">
        <f>VLOOKUP(I5139,produto!B$1:G$24,4,FALSE)</f>
        <v>4</v>
      </c>
      <c r="K5139" t="str">
        <f>VLOOKUP(J5139,marca!A$1:B$15,2,FALSE)</f>
        <v>IBM</v>
      </c>
      <c r="L5139">
        <f t="shared" ca="1" si="404"/>
        <v>6</v>
      </c>
      <c r="M5139" t="str">
        <f ca="1">VLOOKUP(L5139,Departamento!A$1:C$8,2,FALSE)</f>
        <v>Eletrodomestico</v>
      </c>
      <c r="N5139">
        <f t="shared" ca="1" si="403"/>
        <v>2</v>
      </c>
      <c r="O5139" t="str">
        <f ca="1">VLOOKUP(N5139,gerencia!A$1:B$5,2,FALSE)</f>
        <v>papelaria/cosmético</v>
      </c>
      <c r="P5139" t="s">
        <v>295</v>
      </c>
      <c r="Q5139">
        <v>3</v>
      </c>
      <c r="R5139">
        <v>2125.9899999999998</v>
      </c>
      <c r="S5139">
        <v>1256</v>
      </c>
    </row>
    <row r="5140" spans="1:19">
      <c r="A5140">
        <v>5139</v>
      </c>
      <c r="B5140">
        <f t="shared" ca="1" si="400"/>
        <v>5</v>
      </c>
      <c r="C5140" t="str">
        <f ca="1">VLOOKUP(B5140,cliente!A$1:B$7,2,FALSE)</f>
        <v>Edson Arantes</v>
      </c>
      <c r="D5140">
        <f t="shared" ca="1" si="401"/>
        <v>6</v>
      </c>
      <c r="E5140" t="str">
        <f ca="1">VLOOKUP(D5140,vendedor!A$1:B$13,2,FALSE)</f>
        <v>Rodrigo Machado</v>
      </c>
      <c r="F5140">
        <f t="shared" ca="1" si="402"/>
        <v>5</v>
      </c>
      <c r="G5140" t="str">
        <f ca="1">VLOOKUP(F5140,cidade!A$1:B$6,2,FALSE)</f>
        <v>Belo Horizonte</v>
      </c>
      <c r="H5140">
        <v>12</v>
      </c>
      <c r="I5140" t="str">
        <f>VLOOKUP(H5140,produto!A$1:F$24,2,FALSE)</f>
        <v>Borracha</v>
      </c>
      <c r="J5140">
        <f>VLOOKUP(I5140,produto!B$1:G$24,4,FALSE)</f>
        <v>7</v>
      </c>
      <c r="K5140" t="str">
        <f>VLOOKUP(J5140,marca!A$1:B$15,2,FALSE)</f>
        <v>TILIBRA</v>
      </c>
      <c r="L5140">
        <f t="shared" ca="1" si="404"/>
        <v>1</v>
      </c>
      <c r="M5140" t="str">
        <f ca="1">VLOOKUP(L5140,Departamento!A$1:C$8,2,FALSE)</f>
        <v>Informática</v>
      </c>
      <c r="N5140">
        <f t="shared" ca="1" si="403"/>
        <v>2</v>
      </c>
      <c r="O5140" t="str">
        <f ca="1">VLOOKUP(N5140,gerencia!A$1:B$5,2,FALSE)</f>
        <v>papelaria/cosmético</v>
      </c>
      <c r="P5140" t="s">
        <v>43</v>
      </c>
      <c r="Q5140">
        <v>2</v>
      </c>
      <c r="R5140">
        <v>5.3</v>
      </c>
      <c r="S5140">
        <v>203</v>
      </c>
    </row>
    <row r="5141" spans="1:19">
      <c r="A5141">
        <v>5140</v>
      </c>
      <c r="B5141">
        <f t="shared" ca="1" si="400"/>
        <v>5</v>
      </c>
      <c r="C5141" t="str">
        <f ca="1">VLOOKUP(B5141,cliente!A$1:B$7,2,FALSE)</f>
        <v>Edson Arantes</v>
      </c>
      <c r="D5141">
        <f t="shared" ca="1" si="401"/>
        <v>10</v>
      </c>
      <c r="E5141" t="str">
        <f ca="1">VLOOKUP(D5141,vendedor!A$1:B$13,2,FALSE)</f>
        <v>Danilo Barreto</v>
      </c>
      <c r="F5141">
        <f t="shared" ca="1" si="402"/>
        <v>5</v>
      </c>
      <c r="G5141" t="str">
        <f ca="1">VLOOKUP(F5141,cidade!A$1:B$6,2,FALSE)</f>
        <v>Belo Horizonte</v>
      </c>
      <c r="H5141">
        <v>21</v>
      </c>
      <c r="I5141" t="str">
        <f>VLOOKUP(H5141,produto!A$1:F$24,2,FALSE)</f>
        <v>microondas</v>
      </c>
      <c r="J5141">
        <f>VLOOKUP(I5141,produto!B$1:G$24,4,FALSE)</f>
        <v>14</v>
      </c>
      <c r="K5141" t="str">
        <f>VLOOKUP(J5141,marca!A$1:B$15,2,FALSE)</f>
        <v>DA CASA</v>
      </c>
      <c r="L5141">
        <f t="shared" ca="1" si="404"/>
        <v>5</v>
      </c>
      <c r="M5141" t="str">
        <f ca="1">VLOOKUP(L5141,Departamento!A$1:C$8,2,FALSE)</f>
        <v>Eletrónico</v>
      </c>
      <c r="N5141">
        <f t="shared" ca="1" si="403"/>
        <v>2</v>
      </c>
      <c r="O5141" t="str">
        <f ca="1">VLOOKUP(N5141,gerencia!A$1:B$5,2,FALSE)</f>
        <v>papelaria/cosmético</v>
      </c>
      <c r="P5141" t="s">
        <v>534</v>
      </c>
      <c r="Q5141">
        <v>2</v>
      </c>
      <c r="R5141">
        <v>2100</v>
      </c>
      <c r="S5141">
        <v>1229</v>
      </c>
    </row>
    <row r="5142" spans="1:19">
      <c r="A5142">
        <v>5141</v>
      </c>
      <c r="B5142">
        <f t="shared" ca="1" si="400"/>
        <v>3</v>
      </c>
      <c r="C5142" t="str">
        <f ca="1">VLOOKUP(B5142,cliente!A$1:B$7,2,FALSE)</f>
        <v>Renato Russo</v>
      </c>
      <c r="D5142">
        <f t="shared" ca="1" si="401"/>
        <v>5</v>
      </c>
      <c r="E5142" t="str">
        <f ca="1">VLOOKUP(D5142,vendedor!A$1:B$13,2,FALSE)</f>
        <v>Maria Braga</v>
      </c>
      <c r="F5142">
        <f t="shared" ca="1" si="402"/>
        <v>5</v>
      </c>
      <c r="G5142" t="str">
        <f ca="1">VLOOKUP(F5142,cidade!A$1:B$6,2,FALSE)</f>
        <v>Belo Horizonte</v>
      </c>
      <c r="H5142">
        <v>10</v>
      </c>
      <c r="I5142" t="str">
        <f>VLOOKUP(H5142,produto!A$1:F$24,2,FALSE)</f>
        <v>Papel A4</v>
      </c>
      <c r="J5142">
        <f>VLOOKUP(I5142,produto!B$1:G$24,4,FALSE)</f>
        <v>8</v>
      </c>
      <c r="K5142" t="str">
        <f>VLOOKUP(J5142,marca!A$1:B$15,2,FALSE)</f>
        <v>FABER CASTELL</v>
      </c>
      <c r="L5142">
        <f t="shared" ca="1" si="404"/>
        <v>6</v>
      </c>
      <c r="M5142" t="str">
        <f ca="1">VLOOKUP(L5142,Departamento!A$1:C$8,2,FALSE)</f>
        <v>Eletrodomestico</v>
      </c>
      <c r="N5142">
        <f t="shared" ca="1" si="403"/>
        <v>1</v>
      </c>
      <c r="O5142" t="str">
        <f ca="1">VLOOKUP(N5142,gerencia!A$1:B$5,2,FALSE)</f>
        <v>Tecnologia</v>
      </c>
      <c r="P5142" t="s">
        <v>177</v>
      </c>
      <c r="Q5142">
        <v>1</v>
      </c>
      <c r="R5142">
        <v>2.15</v>
      </c>
      <c r="S5142">
        <v>75</v>
      </c>
    </row>
    <row r="5143" spans="1:19">
      <c r="A5143">
        <v>5142</v>
      </c>
      <c r="B5143">
        <f t="shared" ca="1" si="400"/>
        <v>4</v>
      </c>
      <c r="C5143" t="str">
        <f ca="1">VLOOKUP(B5143,cliente!A$1:B$7,2,FALSE)</f>
        <v>Tom Jobim</v>
      </c>
      <c r="D5143">
        <f t="shared" ca="1" si="401"/>
        <v>6</v>
      </c>
      <c r="E5143" t="str">
        <f ca="1">VLOOKUP(D5143,vendedor!A$1:B$13,2,FALSE)</f>
        <v>Rodrigo Machado</v>
      </c>
      <c r="F5143">
        <f t="shared" ca="1" si="402"/>
        <v>5</v>
      </c>
      <c r="G5143" t="str">
        <f ca="1">VLOOKUP(F5143,cidade!A$1:B$6,2,FALSE)</f>
        <v>Belo Horizonte</v>
      </c>
      <c r="H5143">
        <v>23</v>
      </c>
      <c r="I5143" t="str">
        <f>VLOOKUP(H5143,produto!A$1:F$24,2,FALSE)</f>
        <v>Sofá</v>
      </c>
      <c r="J5143">
        <f>VLOOKUP(I5143,produto!B$1:G$24,4,FALSE)</f>
        <v>14</v>
      </c>
      <c r="K5143" t="str">
        <f>VLOOKUP(J5143,marca!A$1:B$15,2,FALSE)</f>
        <v>DA CASA</v>
      </c>
      <c r="L5143">
        <f t="shared" ca="1" si="404"/>
        <v>5</v>
      </c>
      <c r="M5143" t="str">
        <f ca="1">VLOOKUP(L5143,Departamento!A$1:C$8,2,FALSE)</f>
        <v>Eletrónico</v>
      </c>
      <c r="N5143">
        <f t="shared" ca="1" si="403"/>
        <v>3</v>
      </c>
      <c r="O5143" t="str">
        <f ca="1">VLOOKUP(N5143,gerencia!A$1:B$5,2,FALSE)</f>
        <v>Eletro Eletrônico</v>
      </c>
      <c r="P5143" t="s">
        <v>101</v>
      </c>
      <c r="Q5143">
        <v>3</v>
      </c>
      <c r="R5143">
        <v>300</v>
      </c>
      <c r="S5143">
        <v>717</v>
      </c>
    </row>
    <row r="5144" spans="1:19">
      <c r="A5144">
        <v>5143</v>
      </c>
      <c r="B5144">
        <f t="shared" ca="1" si="400"/>
        <v>5</v>
      </c>
      <c r="C5144" t="str">
        <f ca="1">VLOOKUP(B5144,cliente!A$1:B$7,2,FALSE)</f>
        <v>Edson Arantes</v>
      </c>
      <c r="D5144">
        <f t="shared" ca="1" si="401"/>
        <v>7</v>
      </c>
      <c r="E5144" t="str">
        <f ca="1">VLOOKUP(D5144,vendedor!A$1:B$13,2,FALSE)</f>
        <v>João Oliveira</v>
      </c>
      <c r="F5144">
        <f t="shared" ca="1" si="402"/>
        <v>5</v>
      </c>
      <c r="G5144" t="str">
        <f ca="1">VLOOKUP(F5144,cidade!A$1:B$6,2,FALSE)</f>
        <v>Belo Horizonte</v>
      </c>
      <c r="H5144">
        <v>3</v>
      </c>
      <c r="I5144" t="str">
        <f>VLOOKUP(H5144,produto!A$1:F$24,2,FALSE)</f>
        <v>Teclado</v>
      </c>
      <c r="J5144">
        <f>VLOOKUP(I5144,produto!B$1:G$24,4,FALSE)</f>
        <v>1</v>
      </c>
      <c r="K5144" t="str">
        <f>VLOOKUP(J5144,marca!A$1:B$15,2,FALSE)</f>
        <v>APPLE</v>
      </c>
      <c r="L5144">
        <f t="shared" ca="1" si="404"/>
        <v>3</v>
      </c>
      <c r="M5144" t="str">
        <f ca="1">VLOOKUP(L5144,Departamento!A$1:C$8,2,FALSE)</f>
        <v>Papelaria</v>
      </c>
      <c r="N5144">
        <f t="shared" ca="1" si="403"/>
        <v>4</v>
      </c>
      <c r="O5144" t="str">
        <f ca="1">VLOOKUP(N5144,gerencia!A$1:B$5,2,FALSE)</f>
        <v>Casa e Decoração</v>
      </c>
      <c r="P5144" t="s">
        <v>553</v>
      </c>
      <c r="Q5144">
        <v>3</v>
      </c>
      <c r="R5144">
        <v>342.09</v>
      </c>
      <c r="S5144">
        <v>962</v>
      </c>
    </row>
    <row r="5145" spans="1:19">
      <c r="A5145">
        <v>5144</v>
      </c>
      <c r="B5145">
        <f t="shared" ca="1" si="400"/>
        <v>6</v>
      </c>
      <c r="C5145" t="str">
        <f ca="1">VLOOKUP(B5145,cliente!A$1:B$7,2,FALSE)</f>
        <v>Reginaldo Rossi</v>
      </c>
      <c r="D5145">
        <f t="shared" ca="1" si="401"/>
        <v>5</v>
      </c>
      <c r="E5145" t="str">
        <f ca="1">VLOOKUP(D5145,vendedor!A$1:B$13,2,FALSE)</f>
        <v>Maria Braga</v>
      </c>
      <c r="F5145">
        <f t="shared" ca="1" si="402"/>
        <v>4</v>
      </c>
      <c r="G5145" t="str">
        <f ca="1">VLOOKUP(F5145,cidade!A$1:B$6,2,FALSE)</f>
        <v>Rio de janeiro</v>
      </c>
      <c r="H5145">
        <v>22</v>
      </c>
      <c r="I5145" t="str">
        <f>VLOOKUP(H5145,produto!A$1:F$24,2,FALSE)</f>
        <v>Mesa</v>
      </c>
      <c r="J5145">
        <f>VLOOKUP(I5145,produto!B$1:G$24,4,FALSE)</f>
        <v>14</v>
      </c>
      <c r="K5145" t="str">
        <f>VLOOKUP(J5145,marca!A$1:B$15,2,FALSE)</f>
        <v>DA CASA</v>
      </c>
      <c r="L5145">
        <f t="shared" ca="1" si="404"/>
        <v>1</v>
      </c>
      <c r="M5145" t="str">
        <f ca="1">VLOOKUP(L5145,Departamento!A$1:C$8,2,FALSE)</f>
        <v>Informática</v>
      </c>
      <c r="N5145">
        <f t="shared" ca="1" si="403"/>
        <v>2</v>
      </c>
      <c r="O5145" t="str">
        <f ca="1">VLOOKUP(N5145,gerencia!A$1:B$5,2,FALSE)</f>
        <v>papelaria/cosmético</v>
      </c>
      <c r="P5145" t="s">
        <v>549</v>
      </c>
      <c r="Q5145">
        <v>2</v>
      </c>
      <c r="R5145">
        <v>1600</v>
      </c>
      <c r="S5145">
        <v>604</v>
      </c>
    </row>
    <row r="5146" spans="1:19">
      <c r="A5146">
        <v>5145</v>
      </c>
      <c r="B5146">
        <f t="shared" ca="1" si="400"/>
        <v>2</v>
      </c>
      <c r="C5146" t="str">
        <f ca="1">VLOOKUP(B5146,cliente!A$1:B$7,2,FALSE)</f>
        <v>Benito de Paula</v>
      </c>
      <c r="D5146">
        <f t="shared" ca="1" si="401"/>
        <v>7</v>
      </c>
      <c r="E5146" t="str">
        <f ca="1">VLOOKUP(D5146,vendedor!A$1:B$13,2,FALSE)</f>
        <v>João Oliveira</v>
      </c>
      <c r="F5146">
        <f t="shared" ca="1" si="402"/>
        <v>2</v>
      </c>
      <c r="G5146" t="str">
        <f ca="1">VLOOKUP(F5146,cidade!A$1:B$6,2,FALSE)</f>
        <v>Recife</v>
      </c>
      <c r="H5146">
        <v>12</v>
      </c>
      <c r="I5146" t="str">
        <f>VLOOKUP(H5146,produto!A$1:F$24,2,FALSE)</f>
        <v>Borracha</v>
      </c>
      <c r="J5146">
        <f>VLOOKUP(I5146,produto!B$1:G$24,4,FALSE)</f>
        <v>7</v>
      </c>
      <c r="K5146" t="str">
        <f>VLOOKUP(J5146,marca!A$1:B$15,2,FALSE)</f>
        <v>TILIBRA</v>
      </c>
      <c r="L5146">
        <f t="shared" ca="1" si="404"/>
        <v>1</v>
      </c>
      <c r="M5146" t="str">
        <f ca="1">VLOOKUP(L5146,Departamento!A$1:C$8,2,FALSE)</f>
        <v>Informática</v>
      </c>
      <c r="N5146">
        <f t="shared" ca="1" si="403"/>
        <v>1</v>
      </c>
      <c r="O5146" t="str">
        <f ca="1">VLOOKUP(N5146,gerencia!A$1:B$5,2,FALSE)</f>
        <v>Tecnologia</v>
      </c>
      <c r="P5146" t="s">
        <v>205</v>
      </c>
      <c r="Q5146">
        <v>2</v>
      </c>
      <c r="R5146">
        <v>5.3</v>
      </c>
      <c r="S5146">
        <v>1402</v>
      </c>
    </row>
    <row r="5147" spans="1:19">
      <c r="A5147">
        <v>5146</v>
      </c>
      <c r="B5147">
        <f t="shared" ca="1" si="400"/>
        <v>2</v>
      </c>
      <c r="C5147" t="str">
        <f ca="1">VLOOKUP(B5147,cliente!A$1:B$7,2,FALSE)</f>
        <v>Benito de Paula</v>
      </c>
      <c r="D5147">
        <f t="shared" ca="1" si="401"/>
        <v>1</v>
      </c>
      <c r="E5147" t="str">
        <f ca="1">VLOOKUP(D5147,vendedor!A$1:B$13,2,FALSE)</f>
        <v>Claudio Silva</v>
      </c>
      <c r="F5147">
        <f t="shared" ca="1" si="402"/>
        <v>4</v>
      </c>
      <c r="G5147" t="str">
        <f ca="1">VLOOKUP(F5147,cidade!A$1:B$6,2,FALSE)</f>
        <v>Rio de janeiro</v>
      </c>
      <c r="H5147">
        <v>13</v>
      </c>
      <c r="I5147" t="str">
        <f>VLOOKUP(H5147,produto!A$1:F$24,2,FALSE)</f>
        <v>Estojo</v>
      </c>
      <c r="J5147">
        <f>VLOOKUP(I5147,produto!B$1:G$24,4,FALSE)</f>
        <v>7</v>
      </c>
      <c r="K5147" t="str">
        <f>VLOOKUP(J5147,marca!A$1:B$15,2,FALSE)</f>
        <v>TILIBRA</v>
      </c>
      <c r="L5147">
        <f t="shared" ca="1" si="404"/>
        <v>3</v>
      </c>
      <c r="M5147" t="str">
        <f ca="1">VLOOKUP(L5147,Departamento!A$1:C$8,2,FALSE)</f>
        <v>Papelaria</v>
      </c>
      <c r="N5147">
        <f t="shared" ca="1" si="403"/>
        <v>1</v>
      </c>
      <c r="O5147" t="str">
        <f ca="1">VLOOKUP(N5147,gerencia!A$1:B$5,2,FALSE)</f>
        <v>Tecnologia</v>
      </c>
      <c r="P5147" t="s">
        <v>410</v>
      </c>
      <c r="Q5147">
        <v>3</v>
      </c>
      <c r="R5147">
        <v>3.2</v>
      </c>
      <c r="S5147">
        <v>1434</v>
      </c>
    </row>
    <row r="5148" spans="1:19">
      <c r="A5148">
        <v>5147</v>
      </c>
      <c r="B5148">
        <f t="shared" ca="1" si="400"/>
        <v>3</v>
      </c>
      <c r="C5148" t="str">
        <f ca="1">VLOOKUP(B5148,cliente!A$1:B$7,2,FALSE)</f>
        <v>Renato Russo</v>
      </c>
      <c r="D5148">
        <f t="shared" ca="1" si="401"/>
        <v>2</v>
      </c>
      <c r="E5148" t="str">
        <f ca="1">VLOOKUP(D5148,vendedor!A$1:B$13,2,FALSE)</f>
        <v>Márcio Barroso</v>
      </c>
      <c r="F5148">
        <f t="shared" ca="1" si="402"/>
        <v>2</v>
      </c>
      <c r="G5148" t="str">
        <f ca="1">VLOOKUP(F5148,cidade!A$1:B$6,2,FALSE)</f>
        <v>Recife</v>
      </c>
      <c r="H5148">
        <v>18</v>
      </c>
      <c r="I5148" t="str">
        <f>VLOOKUP(H5148,produto!A$1:F$24,2,FALSE)</f>
        <v xml:space="preserve">Xbox </v>
      </c>
      <c r="J5148">
        <f>VLOOKUP(I5148,produto!B$1:G$24,4,FALSE)</f>
        <v>12</v>
      </c>
      <c r="K5148" t="str">
        <f>VLOOKUP(J5148,marca!A$1:B$15,2,FALSE)</f>
        <v>ELETROLUX</v>
      </c>
      <c r="L5148">
        <f t="shared" ca="1" si="404"/>
        <v>1</v>
      </c>
      <c r="M5148" t="str">
        <f ca="1">VLOOKUP(L5148,Departamento!A$1:C$8,2,FALSE)</f>
        <v>Informática</v>
      </c>
      <c r="N5148">
        <f t="shared" ca="1" si="403"/>
        <v>2</v>
      </c>
      <c r="O5148" t="str">
        <f ca="1">VLOOKUP(N5148,gerencia!A$1:B$5,2,FALSE)</f>
        <v>papelaria/cosmético</v>
      </c>
      <c r="P5148" t="s">
        <v>627</v>
      </c>
      <c r="Q5148">
        <v>1</v>
      </c>
      <c r="R5148">
        <v>850</v>
      </c>
      <c r="S5148">
        <v>847</v>
      </c>
    </row>
    <row r="5149" spans="1:19">
      <c r="A5149">
        <v>5148</v>
      </c>
      <c r="B5149">
        <f t="shared" ca="1" si="400"/>
        <v>1</v>
      </c>
      <c r="C5149" t="str">
        <f ca="1">VLOOKUP(B5149,cliente!A$1:B$7,2,FALSE)</f>
        <v>João do Pulo</v>
      </c>
      <c r="D5149">
        <f t="shared" ca="1" si="401"/>
        <v>9</v>
      </c>
      <c r="E5149" t="str">
        <f ca="1">VLOOKUP(D5149,vendedor!A$1:B$13,2,FALSE)</f>
        <v>Diego Santos</v>
      </c>
      <c r="F5149">
        <f t="shared" ca="1" si="402"/>
        <v>2</v>
      </c>
      <c r="G5149" t="str">
        <f ca="1">VLOOKUP(F5149,cidade!A$1:B$6,2,FALSE)</f>
        <v>Recife</v>
      </c>
      <c r="H5149">
        <v>14</v>
      </c>
      <c r="I5149" t="str">
        <f>VLOOKUP(H5149,produto!A$1:F$24,2,FALSE)</f>
        <v>Classificador</v>
      </c>
      <c r="J5149">
        <f>VLOOKUP(I5149,produto!B$1:G$24,4,FALSE)</f>
        <v>9</v>
      </c>
      <c r="K5149" t="str">
        <f>VLOOKUP(J5149,marca!A$1:B$15,2,FALSE)</f>
        <v>AVON</v>
      </c>
      <c r="L5149">
        <f t="shared" ca="1" si="404"/>
        <v>5</v>
      </c>
      <c r="M5149" t="str">
        <f ca="1">VLOOKUP(L5149,Departamento!A$1:C$8,2,FALSE)</f>
        <v>Eletrónico</v>
      </c>
      <c r="N5149">
        <f t="shared" ca="1" si="403"/>
        <v>2</v>
      </c>
      <c r="O5149" t="str">
        <f ca="1">VLOOKUP(N5149,gerencia!A$1:B$5,2,FALSE)</f>
        <v>papelaria/cosmético</v>
      </c>
      <c r="P5149" t="s">
        <v>196</v>
      </c>
      <c r="Q5149">
        <v>3</v>
      </c>
      <c r="R5149">
        <v>25</v>
      </c>
      <c r="S5149">
        <v>477</v>
      </c>
    </row>
    <row r="5150" spans="1:19">
      <c r="A5150">
        <v>5149</v>
      </c>
      <c r="B5150">
        <f t="shared" ca="1" si="400"/>
        <v>4</v>
      </c>
      <c r="C5150" t="str">
        <f ca="1">VLOOKUP(B5150,cliente!A$1:B$7,2,FALSE)</f>
        <v>Tom Jobim</v>
      </c>
      <c r="D5150">
        <f t="shared" ca="1" si="401"/>
        <v>5</v>
      </c>
      <c r="E5150" t="str">
        <f ca="1">VLOOKUP(D5150,vendedor!A$1:B$13,2,FALSE)</f>
        <v>Maria Braga</v>
      </c>
      <c r="F5150">
        <f t="shared" ca="1" si="402"/>
        <v>5</v>
      </c>
      <c r="G5150" t="str">
        <f ca="1">VLOOKUP(F5150,cidade!A$1:B$6,2,FALSE)</f>
        <v>Belo Horizonte</v>
      </c>
      <c r="H5150">
        <v>16</v>
      </c>
      <c r="I5150" t="str">
        <f>VLOOKUP(H5150,produto!A$1:F$24,2,FALSE)</f>
        <v>Perfume</v>
      </c>
      <c r="J5150">
        <f>VLOOKUP(I5150,produto!B$1:G$24,4,FALSE)</f>
        <v>11</v>
      </c>
      <c r="K5150" t="str">
        <f>VLOOKUP(J5150,marca!A$1:B$15,2,FALSE)</f>
        <v>PHILIPS</v>
      </c>
      <c r="L5150">
        <f t="shared" ca="1" si="404"/>
        <v>2</v>
      </c>
      <c r="M5150" t="str">
        <f ca="1">VLOOKUP(L5150,Departamento!A$1:C$8,2,FALSE)</f>
        <v>Telefonia</v>
      </c>
      <c r="N5150">
        <f t="shared" ca="1" si="403"/>
        <v>3</v>
      </c>
      <c r="O5150" t="str">
        <f ca="1">VLOOKUP(N5150,gerencia!A$1:B$5,2,FALSE)</f>
        <v>Eletro Eletrônico</v>
      </c>
      <c r="P5150" t="s">
        <v>572</v>
      </c>
      <c r="Q5150">
        <v>2</v>
      </c>
      <c r="R5150">
        <v>135</v>
      </c>
      <c r="S5150">
        <v>1141</v>
      </c>
    </row>
    <row r="5151" spans="1:19">
      <c r="A5151">
        <v>5150</v>
      </c>
      <c r="B5151">
        <f t="shared" ca="1" si="400"/>
        <v>3</v>
      </c>
      <c r="C5151" t="str">
        <f ca="1">VLOOKUP(B5151,cliente!A$1:B$7,2,FALSE)</f>
        <v>Renato Russo</v>
      </c>
      <c r="D5151">
        <f t="shared" ca="1" si="401"/>
        <v>11</v>
      </c>
      <c r="E5151" t="str">
        <f ca="1">VLOOKUP(D5151,vendedor!A$1:B$13,2,FALSE)</f>
        <v>Filipe Almeida</v>
      </c>
      <c r="F5151">
        <f t="shared" ca="1" si="402"/>
        <v>5</v>
      </c>
      <c r="G5151" t="str">
        <f ca="1">VLOOKUP(F5151,cidade!A$1:B$6,2,FALSE)</f>
        <v>Belo Horizonte</v>
      </c>
      <c r="H5151">
        <v>19</v>
      </c>
      <c r="I5151" t="str">
        <f>VLOOKUP(H5151,produto!A$1:F$24,2,FALSE)</f>
        <v>Fogão</v>
      </c>
      <c r="J5151">
        <f>VLOOKUP(I5151,produto!B$1:G$24,4,FALSE)</f>
        <v>13</v>
      </c>
      <c r="K5151" t="str">
        <f>VLOOKUP(J5151,marca!A$1:B$15,2,FALSE)</f>
        <v>BRASTEMP</v>
      </c>
      <c r="L5151">
        <f t="shared" ca="1" si="404"/>
        <v>3</v>
      </c>
      <c r="M5151" t="str">
        <f ca="1">VLOOKUP(L5151,Departamento!A$1:C$8,2,FALSE)</f>
        <v>Papelaria</v>
      </c>
      <c r="N5151">
        <f t="shared" ca="1" si="403"/>
        <v>1</v>
      </c>
      <c r="O5151" t="str">
        <f ca="1">VLOOKUP(N5151,gerencia!A$1:B$5,2,FALSE)</f>
        <v>Tecnologia</v>
      </c>
      <c r="P5151" t="s">
        <v>504</v>
      </c>
      <c r="Q5151">
        <v>1</v>
      </c>
      <c r="R5151">
        <v>1500</v>
      </c>
      <c r="S5151">
        <v>693</v>
      </c>
    </row>
    <row r="5152" spans="1:19">
      <c r="A5152">
        <v>5151</v>
      </c>
      <c r="B5152">
        <f t="shared" ca="1" si="400"/>
        <v>1</v>
      </c>
      <c r="C5152" t="str">
        <f ca="1">VLOOKUP(B5152,cliente!A$1:B$7,2,FALSE)</f>
        <v>João do Pulo</v>
      </c>
      <c r="D5152">
        <f t="shared" ca="1" si="401"/>
        <v>10</v>
      </c>
      <c r="E5152" t="str">
        <f ca="1">VLOOKUP(D5152,vendedor!A$1:B$13,2,FALSE)</f>
        <v>Danilo Barreto</v>
      </c>
      <c r="F5152">
        <f t="shared" ca="1" si="402"/>
        <v>5</v>
      </c>
      <c r="G5152" t="str">
        <f ca="1">VLOOKUP(F5152,cidade!A$1:B$6,2,FALSE)</f>
        <v>Belo Horizonte</v>
      </c>
      <c r="H5152">
        <v>21</v>
      </c>
      <c r="I5152" t="str">
        <f>VLOOKUP(H5152,produto!A$1:F$24,2,FALSE)</f>
        <v>microondas</v>
      </c>
      <c r="J5152">
        <f>VLOOKUP(I5152,produto!B$1:G$24,4,FALSE)</f>
        <v>14</v>
      </c>
      <c r="K5152" t="str">
        <f>VLOOKUP(J5152,marca!A$1:B$15,2,FALSE)</f>
        <v>DA CASA</v>
      </c>
      <c r="L5152">
        <f t="shared" ca="1" si="404"/>
        <v>6</v>
      </c>
      <c r="M5152" t="str">
        <f ca="1">VLOOKUP(L5152,Departamento!A$1:C$8,2,FALSE)</f>
        <v>Eletrodomestico</v>
      </c>
      <c r="N5152">
        <f t="shared" ca="1" si="403"/>
        <v>3</v>
      </c>
      <c r="O5152" t="str">
        <f ca="1">VLOOKUP(N5152,gerencia!A$1:B$5,2,FALSE)</f>
        <v>Eletro Eletrônico</v>
      </c>
      <c r="P5152" t="s">
        <v>429</v>
      </c>
      <c r="Q5152">
        <v>1</v>
      </c>
      <c r="R5152">
        <v>2100</v>
      </c>
      <c r="S5152">
        <v>716</v>
      </c>
    </row>
    <row r="5153" spans="1:19">
      <c r="A5153">
        <v>5152</v>
      </c>
      <c r="B5153">
        <f t="shared" ca="1" si="400"/>
        <v>4</v>
      </c>
      <c r="C5153" t="str">
        <f ca="1">VLOOKUP(B5153,cliente!A$1:B$7,2,FALSE)</f>
        <v>Tom Jobim</v>
      </c>
      <c r="D5153">
        <f t="shared" ca="1" si="401"/>
        <v>4</v>
      </c>
      <c r="E5153" t="str">
        <f ca="1">VLOOKUP(D5153,vendedor!A$1:B$13,2,FALSE)</f>
        <v>Daniela Matos</v>
      </c>
      <c r="F5153">
        <f t="shared" ca="1" si="402"/>
        <v>5</v>
      </c>
      <c r="G5153" t="str">
        <f ca="1">VLOOKUP(F5153,cidade!A$1:B$6,2,FALSE)</f>
        <v>Belo Horizonte</v>
      </c>
      <c r="H5153">
        <v>15</v>
      </c>
      <c r="I5153" t="str">
        <f>VLOOKUP(H5153,produto!A$1:F$24,2,FALSE)</f>
        <v>Baton</v>
      </c>
      <c r="J5153">
        <f>VLOOKUP(I5153,produto!B$1:G$24,4,FALSE)</f>
        <v>10</v>
      </c>
      <c r="K5153" t="str">
        <f>VLOOKUP(J5153,marca!A$1:B$15,2,FALSE)</f>
        <v>BOTICARIO</v>
      </c>
      <c r="L5153">
        <f t="shared" ca="1" si="404"/>
        <v>3</v>
      </c>
      <c r="M5153" t="str">
        <f ca="1">VLOOKUP(L5153,Departamento!A$1:C$8,2,FALSE)</f>
        <v>Papelaria</v>
      </c>
      <c r="N5153">
        <f t="shared" ca="1" si="403"/>
        <v>3</v>
      </c>
      <c r="O5153" t="str">
        <f ca="1">VLOOKUP(N5153,gerencia!A$1:B$5,2,FALSE)</f>
        <v>Eletro Eletrônico</v>
      </c>
      <c r="P5153" t="s">
        <v>313</v>
      </c>
      <c r="Q5153">
        <v>1</v>
      </c>
      <c r="R5153">
        <v>98.5</v>
      </c>
      <c r="S5153">
        <v>569</v>
      </c>
    </row>
    <row r="5154" spans="1:19">
      <c r="A5154">
        <v>5153</v>
      </c>
      <c r="B5154">
        <f t="shared" ca="1" si="400"/>
        <v>2</v>
      </c>
      <c r="C5154" t="str">
        <f ca="1">VLOOKUP(B5154,cliente!A$1:B$7,2,FALSE)</f>
        <v>Benito de Paula</v>
      </c>
      <c r="D5154">
        <f t="shared" ca="1" si="401"/>
        <v>11</v>
      </c>
      <c r="E5154" t="str">
        <f ca="1">VLOOKUP(D5154,vendedor!A$1:B$13,2,FALSE)</f>
        <v>Filipe Almeida</v>
      </c>
      <c r="F5154">
        <f t="shared" ca="1" si="402"/>
        <v>4</v>
      </c>
      <c r="G5154" t="str">
        <f ca="1">VLOOKUP(F5154,cidade!A$1:B$6,2,FALSE)</f>
        <v>Rio de janeiro</v>
      </c>
      <c r="H5154">
        <v>22</v>
      </c>
      <c r="I5154" t="str">
        <f>VLOOKUP(H5154,produto!A$1:F$24,2,FALSE)</f>
        <v>Mesa</v>
      </c>
      <c r="J5154">
        <f>VLOOKUP(I5154,produto!B$1:G$24,4,FALSE)</f>
        <v>14</v>
      </c>
      <c r="K5154" t="str">
        <f>VLOOKUP(J5154,marca!A$1:B$15,2,FALSE)</f>
        <v>DA CASA</v>
      </c>
      <c r="L5154">
        <f t="shared" ca="1" si="404"/>
        <v>1</v>
      </c>
      <c r="M5154" t="str">
        <f ca="1">VLOOKUP(L5154,Departamento!A$1:C$8,2,FALSE)</f>
        <v>Informática</v>
      </c>
      <c r="N5154">
        <f t="shared" ca="1" si="403"/>
        <v>3</v>
      </c>
      <c r="O5154" t="str">
        <f ca="1">VLOOKUP(N5154,gerencia!A$1:B$5,2,FALSE)</f>
        <v>Eletro Eletrônico</v>
      </c>
      <c r="P5154" t="s">
        <v>475</v>
      </c>
      <c r="Q5154">
        <v>1</v>
      </c>
      <c r="R5154">
        <v>1600</v>
      </c>
      <c r="S5154">
        <v>900</v>
      </c>
    </row>
    <row r="5155" spans="1:19">
      <c r="A5155">
        <v>5154</v>
      </c>
      <c r="B5155">
        <f t="shared" ca="1" si="400"/>
        <v>3</v>
      </c>
      <c r="C5155" t="str">
        <f ca="1">VLOOKUP(B5155,cliente!A$1:B$7,2,FALSE)</f>
        <v>Renato Russo</v>
      </c>
      <c r="D5155">
        <f t="shared" ca="1" si="401"/>
        <v>9</v>
      </c>
      <c r="E5155" t="str">
        <f ca="1">VLOOKUP(D5155,vendedor!A$1:B$13,2,FALSE)</f>
        <v>Diego Santos</v>
      </c>
      <c r="F5155">
        <f t="shared" ca="1" si="402"/>
        <v>1</v>
      </c>
      <c r="G5155" t="str">
        <f ca="1">VLOOKUP(F5155,cidade!A$1:B$6,2,FALSE)</f>
        <v>Salvador</v>
      </c>
      <c r="H5155">
        <v>14</v>
      </c>
      <c r="I5155" t="str">
        <f>VLOOKUP(H5155,produto!A$1:F$24,2,FALSE)</f>
        <v>Classificador</v>
      </c>
      <c r="J5155">
        <f>VLOOKUP(I5155,produto!B$1:G$24,4,FALSE)</f>
        <v>9</v>
      </c>
      <c r="K5155" t="str">
        <f>VLOOKUP(J5155,marca!A$1:B$15,2,FALSE)</f>
        <v>AVON</v>
      </c>
      <c r="L5155">
        <f t="shared" ca="1" si="404"/>
        <v>5</v>
      </c>
      <c r="M5155" t="str">
        <f ca="1">VLOOKUP(L5155,Departamento!A$1:C$8,2,FALSE)</f>
        <v>Eletrónico</v>
      </c>
      <c r="N5155">
        <f t="shared" ca="1" si="403"/>
        <v>3</v>
      </c>
      <c r="O5155" t="str">
        <f ca="1">VLOOKUP(N5155,gerencia!A$1:B$5,2,FALSE)</f>
        <v>Eletro Eletrônico</v>
      </c>
      <c r="P5155" t="s">
        <v>369</v>
      </c>
      <c r="Q5155">
        <v>2</v>
      </c>
      <c r="R5155">
        <v>25</v>
      </c>
      <c r="S5155">
        <v>839</v>
      </c>
    </row>
    <row r="5156" spans="1:19">
      <c r="A5156">
        <v>5155</v>
      </c>
      <c r="B5156">
        <f t="shared" ca="1" si="400"/>
        <v>1</v>
      </c>
      <c r="C5156" t="str">
        <f ca="1">VLOOKUP(B5156,cliente!A$1:B$7,2,FALSE)</f>
        <v>João do Pulo</v>
      </c>
      <c r="D5156">
        <f t="shared" ca="1" si="401"/>
        <v>8</v>
      </c>
      <c r="E5156" t="str">
        <f ca="1">VLOOKUP(D5156,vendedor!A$1:B$13,2,FALSE)</f>
        <v>Márcia Brito</v>
      </c>
      <c r="F5156">
        <f t="shared" ca="1" si="402"/>
        <v>3</v>
      </c>
      <c r="G5156" t="str">
        <f ca="1">VLOOKUP(F5156,cidade!A$1:B$6,2,FALSE)</f>
        <v>São Paulo</v>
      </c>
      <c r="H5156">
        <v>5</v>
      </c>
      <c r="I5156" t="str">
        <f>VLOOKUP(H5156,produto!A$1:F$24,2,FALSE)</f>
        <v>Computador</v>
      </c>
      <c r="J5156">
        <f>VLOOKUP(I5156,produto!B$1:G$24,4,FALSE)</f>
        <v>4</v>
      </c>
      <c r="K5156" t="str">
        <f>VLOOKUP(J5156,marca!A$1:B$15,2,FALSE)</f>
        <v>IBM</v>
      </c>
      <c r="L5156">
        <f t="shared" ca="1" si="404"/>
        <v>2</v>
      </c>
      <c r="M5156" t="str">
        <f ca="1">VLOOKUP(L5156,Departamento!A$1:C$8,2,FALSE)</f>
        <v>Telefonia</v>
      </c>
      <c r="N5156">
        <f t="shared" ca="1" si="403"/>
        <v>3</v>
      </c>
      <c r="O5156" t="str">
        <f ca="1">VLOOKUP(N5156,gerencia!A$1:B$5,2,FALSE)</f>
        <v>Eletro Eletrônico</v>
      </c>
      <c r="P5156" t="s">
        <v>530</v>
      </c>
      <c r="Q5156">
        <v>1</v>
      </c>
      <c r="R5156">
        <v>2125.9899999999998</v>
      </c>
      <c r="S5156">
        <v>403</v>
      </c>
    </row>
    <row r="5157" spans="1:19">
      <c r="A5157">
        <v>5156</v>
      </c>
      <c r="B5157">
        <f t="shared" ca="1" si="400"/>
        <v>3</v>
      </c>
      <c r="C5157" t="str">
        <f ca="1">VLOOKUP(B5157,cliente!A$1:B$7,2,FALSE)</f>
        <v>Renato Russo</v>
      </c>
      <c r="D5157">
        <f t="shared" ca="1" si="401"/>
        <v>11</v>
      </c>
      <c r="E5157" t="str">
        <f ca="1">VLOOKUP(D5157,vendedor!A$1:B$13,2,FALSE)</f>
        <v>Filipe Almeida</v>
      </c>
      <c r="F5157">
        <f t="shared" ca="1" si="402"/>
        <v>1</v>
      </c>
      <c r="G5157" t="str">
        <f ca="1">VLOOKUP(F5157,cidade!A$1:B$6,2,FALSE)</f>
        <v>Salvador</v>
      </c>
      <c r="H5157">
        <v>10</v>
      </c>
      <c r="I5157" t="str">
        <f>VLOOKUP(H5157,produto!A$1:F$24,2,FALSE)</f>
        <v>Papel A4</v>
      </c>
      <c r="J5157">
        <f>VLOOKUP(I5157,produto!B$1:G$24,4,FALSE)</f>
        <v>8</v>
      </c>
      <c r="K5157" t="str">
        <f>VLOOKUP(J5157,marca!A$1:B$15,2,FALSE)</f>
        <v>FABER CASTELL</v>
      </c>
      <c r="L5157">
        <f t="shared" ca="1" si="404"/>
        <v>5</v>
      </c>
      <c r="M5157" t="str">
        <f ca="1">VLOOKUP(L5157,Departamento!A$1:C$8,2,FALSE)</f>
        <v>Eletrónico</v>
      </c>
      <c r="N5157">
        <f t="shared" ca="1" si="403"/>
        <v>2</v>
      </c>
      <c r="O5157" t="str">
        <f ca="1">VLOOKUP(N5157,gerencia!A$1:B$5,2,FALSE)</f>
        <v>papelaria/cosmético</v>
      </c>
      <c r="P5157" t="s">
        <v>59</v>
      </c>
      <c r="Q5157">
        <v>2</v>
      </c>
      <c r="R5157">
        <v>2.15</v>
      </c>
      <c r="S5157">
        <v>289</v>
      </c>
    </row>
    <row r="5158" spans="1:19">
      <c r="A5158">
        <v>5157</v>
      </c>
      <c r="B5158">
        <f t="shared" ca="1" si="400"/>
        <v>5</v>
      </c>
      <c r="C5158" t="str">
        <f ca="1">VLOOKUP(B5158,cliente!A$1:B$7,2,FALSE)</f>
        <v>Edson Arantes</v>
      </c>
      <c r="D5158">
        <f t="shared" ca="1" si="401"/>
        <v>6</v>
      </c>
      <c r="E5158" t="str">
        <f ca="1">VLOOKUP(D5158,vendedor!A$1:B$13,2,FALSE)</f>
        <v>Rodrigo Machado</v>
      </c>
      <c r="F5158">
        <f t="shared" ca="1" si="402"/>
        <v>5</v>
      </c>
      <c r="G5158" t="str">
        <f ca="1">VLOOKUP(F5158,cidade!A$1:B$6,2,FALSE)</f>
        <v>Belo Horizonte</v>
      </c>
      <c r="H5158">
        <v>5</v>
      </c>
      <c r="I5158" t="str">
        <f>VLOOKUP(H5158,produto!A$1:F$24,2,FALSE)</f>
        <v>Computador</v>
      </c>
      <c r="J5158">
        <f>VLOOKUP(I5158,produto!B$1:G$24,4,FALSE)</f>
        <v>4</v>
      </c>
      <c r="K5158" t="str">
        <f>VLOOKUP(J5158,marca!A$1:B$15,2,FALSE)</f>
        <v>IBM</v>
      </c>
      <c r="L5158">
        <f t="shared" ca="1" si="404"/>
        <v>6</v>
      </c>
      <c r="M5158" t="str">
        <f ca="1">VLOOKUP(L5158,Departamento!A$1:C$8,2,FALSE)</f>
        <v>Eletrodomestico</v>
      </c>
      <c r="N5158">
        <f t="shared" ca="1" si="403"/>
        <v>2</v>
      </c>
      <c r="O5158" t="str">
        <f ca="1">VLOOKUP(N5158,gerencia!A$1:B$5,2,FALSE)</f>
        <v>papelaria/cosmético</v>
      </c>
      <c r="P5158" t="s">
        <v>428</v>
      </c>
      <c r="Q5158">
        <v>1</v>
      </c>
      <c r="R5158">
        <v>2125.9899999999998</v>
      </c>
      <c r="S5158">
        <v>1113</v>
      </c>
    </row>
    <row r="5159" spans="1:19">
      <c r="A5159">
        <v>5158</v>
      </c>
      <c r="B5159">
        <f t="shared" ca="1" si="400"/>
        <v>2</v>
      </c>
      <c r="C5159" t="str">
        <f ca="1">VLOOKUP(B5159,cliente!A$1:B$7,2,FALSE)</f>
        <v>Benito de Paula</v>
      </c>
      <c r="D5159">
        <f t="shared" ca="1" si="401"/>
        <v>9</v>
      </c>
      <c r="E5159" t="str">
        <f ca="1">VLOOKUP(D5159,vendedor!A$1:B$13,2,FALSE)</f>
        <v>Diego Santos</v>
      </c>
      <c r="F5159">
        <f t="shared" ca="1" si="402"/>
        <v>4</v>
      </c>
      <c r="G5159" t="str">
        <f ca="1">VLOOKUP(F5159,cidade!A$1:B$6,2,FALSE)</f>
        <v>Rio de janeiro</v>
      </c>
      <c r="H5159">
        <v>2</v>
      </c>
      <c r="I5159" t="str">
        <f>VLOOKUP(H5159,produto!A$1:F$24,2,FALSE)</f>
        <v>Mouse</v>
      </c>
      <c r="J5159">
        <f>VLOOKUP(I5159,produto!B$1:G$24,4,FALSE)</f>
        <v>2</v>
      </c>
      <c r="K5159" t="str">
        <f>VLOOKUP(J5159,marca!A$1:B$15,2,FALSE)</f>
        <v>MICROSOFT</v>
      </c>
      <c r="L5159">
        <f t="shared" ca="1" si="404"/>
        <v>2</v>
      </c>
      <c r="M5159" t="str">
        <f ca="1">VLOOKUP(L5159,Departamento!A$1:C$8,2,FALSE)</f>
        <v>Telefonia</v>
      </c>
      <c r="N5159">
        <f t="shared" ca="1" si="403"/>
        <v>1</v>
      </c>
      <c r="O5159" t="str">
        <f ca="1">VLOOKUP(N5159,gerencia!A$1:B$5,2,FALSE)</f>
        <v>Tecnologia</v>
      </c>
      <c r="P5159" t="s">
        <v>96</v>
      </c>
      <c r="Q5159">
        <v>1</v>
      </c>
      <c r="R5159">
        <v>25.9</v>
      </c>
      <c r="S5159">
        <v>367</v>
      </c>
    </row>
    <row r="5160" spans="1:19">
      <c r="A5160">
        <v>5159</v>
      </c>
      <c r="B5160">
        <f t="shared" ca="1" si="400"/>
        <v>5</v>
      </c>
      <c r="C5160" t="str">
        <f ca="1">VLOOKUP(B5160,cliente!A$1:B$7,2,FALSE)</f>
        <v>Edson Arantes</v>
      </c>
      <c r="D5160">
        <f t="shared" ca="1" si="401"/>
        <v>11</v>
      </c>
      <c r="E5160" t="str">
        <f ca="1">VLOOKUP(D5160,vendedor!A$1:B$13,2,FALSE)</f>
        <v>Filipe Almeida</v>
      </c>
      <c r="F5160">
        <f t="shared" ca="1" si="402"/>
        <v>5</v>
      </c>
      <c r="G5160" t="str">
        <f ca="1">VLOOKUP(F5160,cidade!A$1:B$6,2,FALSE)</f>
        <v>Belo Horizonte</v>
      </c>
      <c r="H5160">
        <v>22</v>
      </c>
      <c r="I5160" t="str">
        <f>VLOOKUP(H5160,produto!A$1:F$24,2,FALSE)</f>
        <v>Mesa</v>
      </c>
      <c r="J5160">
        <f>VLOOKUP(I5160,produto!B$1:G$24,4,FALSE)</f>
        <v>14</v>
      </c>
      <c r="K5160" t="str">
        <f>VLOOKUP(J5160,marca!A$1:B$15,2,FALSE)</f>
        <v>DA CASA</v>
      </c>
      <c r="L5160">
        <f t="shared" ca="1" si="404"/>
        <v>6</v>
      </c>
      <c r="M5160" t="str">
        <f ca="1">VLOOKUP(L5160,Departamento!A$1:C$8,2,FALSE)</f>
        <v>Eletrodomestico</v>
      </c>
      <c r="N5160">
        <f t="shared" ca="1" si="403"/>
        <v>1</v>
      </c>
      <c r="O5160" t="str">
        <f ca="1">VLOOKUP(N5160,gerencia!A$1:B$5,2,FALSE)</f>
        <v>Tecnologia</v>
      </c>
      <c r="P5160" t="s">
        <v>285</v>
      </c>
      <c r="Q5160">
        <v>2</v>
      </c>
      <c r="R5160">
        <v>1600</v>
      </c>
      <c r="S5160">
        <v>1084</v>
      </c>
    </row>
    <row r="5161" spans="1:19">
      <c r="A5161">
        <v>5160</v>
      </c>
      <c r="B5161">
        <f t="shared" ca="1" si="400"/>
        <v>1</v>
      </c>
      <c r="C5161" t="str">
        <f ca="1">VLOOKUP(B5161,cliente!A$1:B$7,2,FALSE)</f>
        <v>João do Pulo</v>
      </c>
      <c r="D5161">
        <f t="shared" ca="1" si="401"/>
        <v>7</v>
      </c>
      <c r="E5161" t="str">
        <f ca="1">VLOOKUP(D5161,vendedor!A$1:B$13,2,FALSE)</f>
        <v>João Oliveira</v>
      </c>
      <c r="F5161">
        <f t="shared" ca="1" si="402"/>
        <v>5</v>
      </c>
      <c r="G5161" t="str">
        <f ca="1">VLOOKUP(F5161,cidade!A$1:B$6,2,FALSE)</f>
        <v>Belo Horizonte</v>
      </c>
      <c r="H5161">
        <v>10</v>
      </c>
      <c r="I5161" t="str">
        <f>VLOOKUP(H5161,produto!A$1:F$24,2,FALSE)</f>
        <v>Papel A4</v>
      </c>
      <c r="J5161">
        <f>VLOOKUP(I5161,produto!B$1:G$24,4,FALSE)</f>
        <v>8</v>
      </c>
      <c r="K5161" t="str">
        <f>VLOOKUP(J5161,marca!A$1:B$15,2,FALSE)</f>
        <v>FABER CASTELL</v>
      </c>
      <c r="L5161">
        <f t="shared" ca="1" si="404"/>
        <v>6</v>
      </c>
      <c r="M5161" t="str">
        <f ca="1">VLOOKUP(L5161,Departamento!A$1:C$8,2,FALSE)</f>
        <v>Eletrodomestico</v>
      </c>
      <c r="N5161">
        <f t="shared" ca="1" si="403"/>
        <v>4</v>
      </c>
      <c r="O5161" t="str">
        <f ca="1">VLOOKUP(N5161,gerencia!A$1:B$5,2,FALSE)</f>
        <v>Casa e Decoração</v>
      </c>
      <c r="P5161" t="s">
        <v>570</v>
      </c>
      <c r="Q5161">
        <v>3</v>
      </c>
      <c r="R5161">
        <v>2.15</v>
      </c>
      <c r="S5161">
        <v>487</v>
      </c>
    </row>
    <row r="5162" spans="1:19">
      <c r="A5162">
        <v>5161</v>
      </c>
      <c r="B5162">
        <f t="shared" ca="1" si="400"/>
        <v>6</v>
      </c>
      <c r="C5162" t="str">
        <f ca="1">VLOOKUP(B5162,cliente!A$1:B$7,2,FALSE)</f>
        <v>Reginaldo Rossi</v>
      </c>
      <c r="D5162">
        <f t="shared" ca="1" si="401"/>
        <v>5</v>
      </c>
      <c r="E5162" t="str">
        <f ca="1">VLOOKUP(D5162,vendedor!A$1:B$13,2,FALSE)</f>
        <v>Maria Braga</v>
      </c>
      <c r="F5162">
        <f t="shared" ca="1" si="402"/>
        <v>1</v>
      </c>
      <c r="G5162" t="str">
        <f ca="1">VLOOKUP(F5162,cidade!A$1:B$6,2,FALSE)</f>
        <v>Salvador</v>
      </c>
      <c r="H5162">
        <v>17</v>
      </c>
      <c r="I5162" t="str">
        <f>VLOOKUP(H5162,produto!A$1:F$24,2,FALSE)</f>
        <v>Aparalho de Barbear Elétrico</v>
      </c>
      <c r="J5162">
        <f>VLOOKUP(I5162,produto!B$1:G$24,4,FALSE)</f>
        <v>2</v>
      </c>
      <c r="K5162" t="str">
        <f>VLOOKUP(J5162,marca!A$1:B$15,2,FALSE)</f>
        <v>MICROSOFT</v>
      </c>
      <c r="L5162">
        <f t="shared" ca="1" si="404"/>
        <v>4</v>
      </c>
      <c r="M5162" t="str">
        <f ca="1">VLOOKUP(L5162,Departamento!A$1:C$8,2,FALSE)</f>
        <v>cosmético</v>
      </c>
      <c r="N5162">
        <f t="shared" ca="1" si="403"/>
        <v>3</v>
      </c>
      <c r="O5162" t="str">
        <f ca="1">VLOOKUP(N5162,gerencia!A$1:B$5,2,FALSE)</f>
        <v>Eletro Eletrônico</v>
      </c>
      <c r="P5162" t="s">
        <v>537</v>
      </c>
      <c r="Q5162">
        <v>2</v>
      </c>
      <c r="R5162">
        <v>1075</v>
      </c>
      <c r="S5162">
        <v>471</v>
      </c>
    </row>
    <row r="5163" spans="1:19">
      <c r="A5163">
        <v>5162</v>
      </c>
      <c r="B5163">
        <f t="shared" ca="1" si="400"/>
        <v>2</v>
      </c>
      <c r="C5163" t="str">
        <f ca="1">VLOOKUP(B5163,cliente!A$1:B$7,2,FALSE)</f>
        <v>Benito de Paula</v>
      </c>
      <c r="D5163">
        <f t="shared" ca="1" si="401"/>
        <v>5</v>
      </c>
      <c r="E5163" t="str">
        <f ca="1">VLOOKUP(D5163,vendedor!A$1:B$13,2,FALSE)</f>
        <v>Maria Braga</v>
      </c>
      <c r="F5163">
        <f t="shared" ca="1" si="402"/>
        <v>3</v>
      </c>
      <c r="G5163" t="str">
        <f ca="1">VLOOKUP(F5163,cidade!A$1:B$6,2,FALSE)</f>
        <v>São Paulo</v>
      </c>
      <c r="H5163">
        <v>18</v>
      </c>
      <c r="I5163" t="str">
        <f>VLOOKUP(H5163,produto!A$1:F$24,2,FALSE)</f>
        <v xml:space="preserve">Xbox </v>
      </c>
      <c r="J5163">
        <f>VLOOKUP(I5163,produto!B$1:G$24,4,FALSE)</f>
        <v>12</v>
      </c>
      <c r="K5163" t="str">
        <f>VLOOKUP(J5163,marca!A$1:B$15,2,FALSE)</f>
        <v>ELETROLUX</v>
      </c>
      <c r="L5163">
        <f t="shared" ca="1" si="404"/>
        <v>2</v>
      </c>
      <c r="M5163" t="str">
        <f ca="1">VLOOKUP(L5163,Departamento!A$1:C$8,2,FALSE)</f>
        <v>Telefonia</v>
      </c>
      <c r="N5163">
        <f t="shared" ca="1" si="403"/>
        <v>4</v>
      </c>
      <c r="O5163" t="str">
        <f ca="1">VLOOKUP(N5163,gerencia!A$1:B$5,2,FALSE)</f>
        <v>Casa e Decoração</v>
      </c>
      <c r="P5163" t="s">
        <v>194</v>
      </c>
      <c r="Q5163">
        <v>2</v>
      </c>
      <c r="R5163">
        <v>850</v>
      </c>
      <c r="S5163">
        <v>362</v>
      </c>
    </row>
    <row r="5164" spans="1:19">
      <c r="A5164">
        <v>5163</v>
      </c>
      <c r="B5164">
        <f t="shared" ca="1" si="400"/>
        <v>5</v>
      </c>
      <c r="C5164" t="str">
        <f ca="1">VLOOKUP(B5164,cliente!A$1:B$7,2,FALSE)</f>
        <v>Edson Arantes</v>
      </c>
      <c r="D5164">
        <f t="shared" ca="1" si="401"/>
        <v>7</v>
      </c>
      <c r="E5164" t="str">
        <f ca="1">VLOOKUP(D5164,vendedor!A$1:B$13,2,FALSE)</f>
        <v>João Oliveira</v>
      </c>
      <c r="F5164">
        <f t="shared" ca="1" si="402"/>
        <v>1</v>
      </c>
      <c r="G5164" t="str">
        <f ca="1">VLOOKUP(F5164,cidade!A$1:B$6,2,FALSE)</f>
        <v>Salvador</v>
      </c>
      <c r="H5164">
        <v>17</v>
      </c>
      <c r="I5164" t="str">
        <f>VLOOKUP(H5164,produto!A$1:F$24,2,FALSE)</f>
        <v>Aparalho de Barbear Elétrico</v>
      </c>
      <c r="J5164">
        <f>VLOOKUP(I5164,produto!B$1:G$24,4,FALSE)</f>
        <v>2</v>
      </c>
      <c r="K5164" t="str">
        <f>VLOOKUP(J5164,marca!A$1:B$15,2,FALSE)</f>
        <v>MICROSOFT</v>
      </c>
      <c r="L5164">
        <f t="shared" ca="1" si="404"/>
        <v>1</v>
      </c>
      <c r="M5164" t="str">
        <f ca="1">VLOOKUP(L5164,Departamento!A$1:C$8,2,FALSE)</f>
        <v>Informática</v>
      </c>
      <c r="N5164">
        <f t="shared" ca="1" si="403"/>
        <v>3</v>
      </c>
      <c r="O5164" t="str">
        <f ca="1">VLOOKUP(N5164,gerencia!A$1:B$5,2,FALSE)</f>
        <v>Eletro Eletrônico</v>
      </c>
      <c r="P5164" t="s">
        <v>637</v>
      </c>
      <c r="Q5164">
        <v>3</v>
      </c>
      <c r="R5164">
        <v>1075</v>
      </c>
      <c r="S5164">
        <v>743</v>
      </c>
    </row>
    <row r="5165" spans="1:19">
      <c r="A5165">
        <v>5164</v>
      </c>
      <c r="B5165">
        <f t="shared" ca="1" si="400"/>
        <v>5</v>
      </c>
      <c r="C5165" t="str">
        <f ca="1">VLOOKUP(B5165,cliente!A$1:B$7,2,FALSE)</f>
        <v>Edson Arantes</v>
      </c>
      <c r="D5165">
        <f t="shared" ca="1" si="401"/>
        <v>9</v>
      </c>
      <c r="E5165" t="str">
        <f ca="1">VLOOKUP(D5165,vendedor!A$1:B$13,2,FALSE)</f>
        <v>Diego Santos</v>
      </c>
      <c r="F5165">
        <f t="shared" ca="1" si="402"/>
        <v>1</v>
      </c>
      <c r="G5165" t="str">
        <f ca="1">VLOOKUP(F5165,cidade!A$1:B$6,2,FALSE)</f>
        <v>Salvador</v>
      </c>
      <c r="H5165">
        <v>4</v>
      </c>
      <c r="I5165" t="str">
        <f>VLOOKUP(H5165,produto!A$1:F$24,2,FALSE)</f>
        <v>Monitor</v>
      </c>
      <c r="J5165">
        <f>VLOOKUP(I5165,produto!B$1:G$24,4,FALSE)</f>
        <v>4</v>
      </c>
      <c r="K5165" t="str">
        <f>VLOOKUP(J5165,marca!A$1:B$15,2,FALSE)</f>
        <v>IBM</v>
      </c>
      <c r="L5165">
        <f t="shared" ca="1" si="404"/>
        <v>1</v>
      </c>
      <c r="M5165" t="str">
        <f ca="1">VLOOKUP(L5165,Departamento!A$1:C$8,2,FALSE)</f>
        <v>Informática</v>
      </c>
      <c r="N5165">
        <f t="shared" ca="1" si="403"/>
        <v>1</v>
      </c>
      <c r="O5165" t="str">
        <f ca="1">VLOOKUP(N5165,gerencia!A$1:B$5,2,FALSE)</f>
        <v>Tecnologia</v>
      </c>
      <c r="P5165" t="s">
        <v>424</v>
      </c>
      <c r="Q5165">
        <v>2</v>
      </c>
      <c r="R5165">
        <v>1300</v>
      </c>
      <c r="S5165">
        <v>1265</v>
      </c>
    </row>
    <row r="5166" spans="1:19">
      <c r="A5166">
        <v>5165</v>
      </c>
      <c r="B5166">
        <f t="shared" ca="1" si="400"/>
        <v>5</v>
      </c>
      <c r="C5166" t="str">
        <f ca="1">VLOOKUP(B5166,cliente!A$1:B$7,2,FALSE)</f>
        <v>Edson Arantes</v>
      </c>
      <c r="D5166">
        <f t="shared" ca="1" si="401"/>
        <v>4</v>
      </c>
      <c r="E5166" t="str">
        <f ca="1">VLOOKUP(D5166,vendedor!A$1:B$13,2,FALSE)</f>
        <v>Daniela Matos</v>
      </c>
      <c r="F5166">
        <f t="shared" ca="1" si="402"/>
        <v>1</v>
      </c>
      <c r="G5166" t="str">
        <f ca="1">VLOOKUP(F5166,cidade!A$1:B$6,2,FALSE)</f>
        <v>Salvador</v>
      </c>
      <c r="H5166">
        <v>15</v>
      </c>
      <c r="I5166" t="str">
        <f>VLOOKUP(H5166,produto!A$1:F$24,2,FALSE)</f>
        <v>Baton</v>
      </c>
      <c r="J5166">
        <f>VLOOKUP(I5166,produto!B$1:G$24,4,FALSE)</f>
        <v>10</v>
      </c>
      <c r="K5166" t="str">
        <f>VLOOKUP(J5166,marca!A$1:B$15,2,FALSE)</f>
        <v>BOTICARIO</v>
      </c>
      <c r="L5166">
        <f t="shared" ca="1" si="404"/>
        <v>3</v>
      </c>
      <c r="M5166" t="str">
        <f ca="1">VLOOKUP(L5166,Departamento!A$1:C$8,2,FALSE)</f>
        <v>Papelaria</v>
      </c>
      <c r="N5166">
        <f t="shared" ca="1" si="403"/>
        <v>4</v>
      </c>
      <c r="O5166" t="str">
        <f ca="1">VLOOKUP(N5166,gerencia!A$1:B$5,2,FALSE)</f>
        <v>Casa e Decoração</v>
      </c>
      <c r="P5166" t="s">
        <v>35</v>
      </c>
      <c r="Q5166">
        <v>3</v>
      </c>
      <c r="R5166">
        <v>98.5</v>
      </c>
      <c r="S5166">
        <v>1225</v>
      </c>
    </row>
    <row r="5167" spans="1:19">
      <c r="A5167">
        <v>5166</v>
      </c>
      <c r="B5167">
        <f t="shared" ca="1" si="400"/>
        <v>6</v>
      </c>
      <c r="C5167" t="str">
        <f ca="1">VLOOKUP(B5167,cliente!A$1:B$7,2,FALSE)</f>
        <v>Reginaldo Rossi</v>
      </c>
      <c r="D5167">
        <f t="shared" ca="1" si="401"/>
        <v>5</v>
      </c>
      <c r="E5167" t="str">
        <f ca="1">VLOOKUP(D5167,vendedor!A$1:B$13,2,FALSE)</f>
        <v>Maria Braga</v>
      </c>
      <c r="F5167">
        <f t="shared" ca="1" si="402"/>
        <v>5</v>
      </c>
      <c r="G5167" t="str">
        <f ca="1">VLOOKUP(F5167,cidade!A$1:B$6,2,FALSE)</f>
        <v>Belo Horizonte</v>
      </c>
      <c r="H5167">
        <v>23</v>
      </c>
      <c r="I5167" t="str">
        <f>VLOOKUP(H5167,produto!A$1:F$24,2,FALSE)</f>
        <v>Sofá</v>
      </c>
      <c r="J5167">
        <f>VLOOKUP(I5167,produto!B$1:G$24,4,FALSE)</f>
        <v>14</v>
      </c>
      <c r="K5167" t="str">
        <f>VLOOKUP(J5167,marca!A$1:B$15,2,FALSE)</f>
        <v>DA CASA</v>
      </c>
      <c r="L5167">
        <f t="shared" ca="1" si="404"/>
        <v>2</v>
      </c>
      <c r="M5167" t="str">
        <f ca="1">VLOOKUP(L5167,Departamento!A$1:C$8,2,FALSE)</f>
        <v>Telefonia</v>
      </c>
      <c r="N5167">
        <f t="shared" ca="1" si="403"/>
        <v>3</v>
      </c>
      <c r="O5167" t="str">
        <f ca="1">VLOOKUP(N5167,gerencia!A$1:B$5,2,FALSE)</f>
        <v>Eletro Eletrônico</v>
      </c>
      <c r="P5167" t="s">
        <v>284</v>
      </c>
      <c r="Q5167">
        <v>3</v>
      </c>
      <c r="R5167">
        <v>300</v>
      </c>
      <c r="S5167">
        <v>174</v>
      </c>
    </row>
    <row r="5168" spans="1:19">
      <c r="A5168">
        <v>5167</v>
      </c>
      <c r="B5168">
        <f t="shared" ca="1" si="400"/>
        <v>5</v>
      </c>
      <c r="C5168" t="str">
        <f ca="1">VLOOKUP(B5168,cliente!A$1:B$7,2,FALSE)</f>
        <v>Edson Arantes</v>
      </c>
      <c r="D5168">
        <f t="shared" ca="1" si="401"/>
        <v>10</v>
      </c>
      <c r="E5168" t="str">
        <f ca="1">VLOOKUP(D5168,vendedor!A$1:B$13,2,FALSE)</f>
        <v>Danilo Barreto</v>
      </c>
      <c r="F5168">
        <f t="shared" ca="1" si="402"/>
        <v>3</v>
      </c>
      <c r="G5168" t="str">
        <f ca="1">VLOOKUP(F5168,cidade!A$1:B$6,2,FALSE)</f>
        <v>São Paulo</v>
      </c>
      <c r="H5168">
        <v>18</v>
      </c>
      <c r="I5168" t="str">
        <f>VLOOKUP(H5168,produto!A$1:F$24,2,FALSE)</f>
        <v xml:space="preserve">Xbox </v>
      </c>
      <c r="J5168">
        <f>VLOOKUP(I5168,produto!B$1:G$24,4,FALSE)</f>
        <v>12</v>
      </c>
      <c r="K5168" t="str">
        <f>VLOOKUP(J5168,marca!A$1:B$15,2,FALSE)</f>
        <v>ELETROLUX</v>
      </c>
      <c r="L5168">
        <f t="shared" ca="1" si="404"/>
        <v>5</v>
      </c>
      <c r="M5168" t="str">
        <f ca="1">VLOOKUP(L5168,Departamento!A$1:C$8,2,FALSE)</f>
        <v>Eletrónico</v>
      </c>
      <c r="N5168">
        <f t="shared" ca="1" si="403"/>
        <v>3</v>
      </c>
      <c r="O5168" t="str">
        <f ca="1">VLOOKUP(N5168,gerencia!A$1:B$5,2,FALSE)</f>
        <v>Eletro Eletrônico</v>
      </c>
      <c r="P5168" t="s">
        <v>264</v>
      </c>
      <c r="Q5168">
        <v>1</v>
      </c>
      <c r="R5168">
        <v>850</v>
      </c>
      <c r="S5168">
        <v>603</v>
      </c>
    </row>
    <row r="5169" spans="1:19">
      <c r="A5169">
        <v>5168</v>
      </c>
      <c r="B5169">
        <f t="shared" ca="1" si="400"/>
        <v>4</v>
      </c>
      <c r="C5169" t="str">
        <f ca="1">VLOOKUP(B5169,cliente!A$1:B$7,2,FALSE)</f>
        <v>Tom Jobim</v>
      </c>
      <c r="D5169">
        <f t="shared" ca="1" si="401"/>
        <v>9</v>
      </c>
      <c r="E5169" t="str">
        <f ca="1">VLOOKUP(D5169,vendedor!A$1:B$13,2,FALSE)</f>
        <v>Diego Santos</v>
      </c>
      <c r="F5169">
        <f t="shared" ca="1" si="402"/>
        <v>4</v>
      </c>
      <c r="G5169" t="str">
        <f ca="1">VLOOKUP(F5169,cidade!A$1:B$6,2,FALSE)</f>
        <v>Rio de janeiro</v>
      </c>
      <c r="H5169">
        <v>2</v>
      </c>
      <c r="I5169" t="str">
        <f>VLOOKUP(H5169,produto!A$1:F$24,2,FALSE)</f>
        <v>Mouse</v>
      </c>
      <c r="J5169">
        <f>VLOOKUP(I5169,produto!B$1:G$24,4,FALSE)</f>
        <v>2</v>
      </c>
      <c r="K5169" t="str">
        <f>VLOOKUP(J5169,marca!A$1:B$15,2,FALSE)</f>
        <v>MICROSOFT</v>
      </c>
      <c r="L5169">
        <f t="shared" ca="1" si="404"/>
        <v>3</v>
      </c>
      <c r="M5169" t="str">
        <f ca="1">VLOOKUP(L5169,Departamento!A$1:C$8,2,FALSE)</f>
        <v>Papelaria</v>
      </c>
      <c r="N5169">
        <f t="shared" ca="1" si="403"/>
        <v>2</v>
      </c>
      <c r="O5169" t="str">
        <f ca="1">VLOOKUP(N5169,gerencia!A$1:B$5,2,FALSE)</f>
        <v>papelaria/cosmético</v>
      </c>
      <c r="P5169" t="s">
        <v>101</v>
      </c>
      <c r="Q5169">
        <v>3</v>
      </c>
      <c r="R5169">
        <v>25.9</v>
      </c>
      <c r="S5169">
        <v>809</v>
      </c>
    </row>
    <row r="5170" spans="1:19">
      <c r="A5170">
        <v>5169</v>
      </c>
      <c r="B5170">
        <f t="shared" ca="1" si="400"/>
        <v>2</v>
      </c>
      <c r="C5170" t="str">
        <f ca="1">VLOOKUP(B5170,cliente!A$1:B$7,2,FALSE)</f>
        <v>Benito de Paula</v>
      </c>
      <c r="D5170">
        <f t="shared" ca="1" si="401"/>
        <v>1</v>
      </c>
      <c r="E5170" t="str">
        <f ca="1">VLOOKUP(D5170,vendedor!A$1:B$13,2,FALSE)</f>
        <v>Claudio Silva</v>
      </c>
      <c r="F5170">
        <f t="shared" ca="1" si="402"/>
        <v>4</v>
      </c>
      <c r="G5170" t="str">
        <f ca="1">VLOOKUP(F5170,cidade!A$1:B$6,2,FALSE)</f>
        <v>Rio de janeiro</v>
      </c>
      <c r="H5170">
        <v>6</v>
      </c>
      <c r="I5170" t="str">
        <f>VLOOKUP(H5170,produto!A$1:F$24,2,FALSE)</f>
        <v xml:space="preserve">Notebook </v>
      </c>
      <c r="J5170">
        <f>VLOOKUP(I5170,produto!B$1:G$24,4,FALSE)</f>
        <v>5</v>
      </c>
      <c r="K5170" t="str">
        <f>VLOOKUP(J5170,marca!A$1:B$15,2,FALSE)</f>
        <v>SAMSUNG</v>
      </c>
      <c r="L5170">
        <f t="shared" ca="1" si="404"/>
        <v>2</v>
      </c>
      <c r="M5170" t="str">
        <f ca="1">VLOOKUP(L5170,Departamento!A$1:C$8,2,FALSE)</f>
        <v>Telefonia</v>
      </c>
      <c r="N5170">
        <f t="shared" ca="1" si="403"/>
        <v>2</v>
      </c>
      <c r="O5170" t="str">
        <f ca="1">VLOOKUP(N5170,gerencia!A$1:B$5,2,FALSE)</f>
        <v>papelaria/cosmético</v>
      </c>
      <c r="P5170" t="s">
        <v>140</v>
      </c>
      <c r="Q5170">
        <v>3</v>
      </c>
      <c r="R5170">
        <v>550</v>
      </c>
      <c r="S5170">
        <v>1497</v>
      </c>
    </row>
    <row r="5171" spans="1:19">
      <c r="A5171">
        <v>5170</v>
      </c>
      <c r="B5171">
        <f t="shared" ca="1" si="400"/>
        <v>3</v>
      </c>
      <c r="C5171" t="str">
        <f ca="1">VLOOKUP(B5171,cliente!A$1:B$7,2,FALSE)</f>
        <v>Renato Russo</v>
      </c>
      <c r="D5171">
        <f t="shared" ca="1" si="401"/>
        <v>3</v>
      </c>
      <c r="E5171" t="str">
        <f ca="1">VLOOKUP(D5171,vendedor!A$1:B$13,2,FALSE)</f>
        <v>Issac Palmeiras</v>
      </c>
      <c r="F5171">
        <f t="shared" ca="1" si="402"/>
        <v>3</v>
      </c>
      <c r="G5171" t="str">
        <f ca="1">VLOOKUP(F5171,cidade!A$1:B$6,2,FALSE)</f>
        <v>São Paulo</v>
      </c>
      <c r="H5171">
        <v>16</v>
      </c>
      <c r="I5171" t="str">
        <f>VLOOKUP(H5171,produto!A$1:F$24,2,FALSE)</f>
        <v>Perfume</v>
      </c>
      <c r="J5171">
        <f>VLOOKUP(I5171,produto!B$1:G$24,4,FALSE)</f>
        <v>11</v>
      </c>
      <c r="K5171" t="str">
        <f>VLOOKUP(J5171,marca!A$1:B$15,2,FALSE)</f>
        <v>PHILIPS</v>
      </c>
      <c r="L5171">
        <f t="shared" ca="1" si="404"/>
        <v>6</v>
      </c>
      <c r="M5171" t="str">
        <f ca="1">VLOOKUP(L5171,Departamento!A$1:C$8,2,FALSE)</f>
        <v>Eletrodomestico</v>
      </c>
      <c r="N5171">
        <f t="shared" ca="1" si="403"/>
        <v>4</v>
      </c>
      <c r="O5171" t="str">
        <f ca="1">VLOOKUP(N5171,gerencia!A$1:B$5,2,FALSE)</f>
        <v>Casa e Decoração</v>
      </c>
      <c r="P5171" t="s">
        <v>473</v>
      </c>
      <c r="Q5171">
        <v>1</v>
      </c>
      <c r="R5171">
        <v>135</v>
      </c>
      <c r="S5171">
        <v>1250</v>
      </c>
    </row>
    <row r="5172" spans="1:19">
      <c r="A5172">
        <v>5171</v>
      </c>
      <c r="B5172">
        <f t="shared" ca="1" si="400"/>
        <v>5</v>
      </c>
      <c r="C5172" t="str">
        <f ca="1">VLOOKUP(B5172,cliente!A$1:B$7,2,FALSE)</f>
        <v>Edson Arantes</v>
      </c>
      <c r="D5172">
        <f t="shared" ca="1" si="401"/>
        <v>5</v>
      </c>
      <c r="E5172" t="str">
        <f ca="1">VLOOKUP(D5172,vendedor!A$1:B$13,2,FALSE)</f>
        <v>Maria Braga</v>
      </c>
      <c r="F5172">
        <f t="shared" ca="1" si="402"/>
        <v>1</v>
      </c>
      <c r="G5172" t="str">
        <f ca="1">VLOOKUP(F5172,cidade!A$1:B$6,2,FALSE)</f>
        <v>Salvador</v>
      </c>
      <c r="H5172">
        <v>14</v>
      </c>
      <c r="I5172" t="str">
        <f>VLOOKUP(H5172,produto!A$1:F$24,2,FALSE)</f>
        <v>Classificador</v>
      </c>
      <c r="J5172">
        <f>VLOOKUP(I5172,produto!B$1:G$24,4,FALSE)</f>
        <v>9</v>
      </c>
      <c r="K5172" t="str">
        <f>VLOOKUP(J5172,marca!A$1:B$15,2,FALSE)</f>
        <v>AVON</v>
      </c>
      <c r="L5172">
        <f t="shared" ca="1" si="404"/>
        <v>4</v>
      </c>
      <c r="M5172" t="str">
        <f ca="1">VLOOKUP(L5172,Departamento!A$1:C$8,2,FALSE)</f>
        <v>cosmético</v>
      </c>
      <c r="N5172">
        <f t="shared" ca="1" si="403"/>
        <v>2</v>
      </c>
      <c r="O5172" t="str">
        <f ca="1">VLOOKUP(N5172,gerencia!A$1:B$5,2,FALSE)</f>
        <v>papelaria/cosmético</v>
      </c>
      <c r="P5172" t="s">
        <v>428</v>
      </c>
      <c r="Q5172">
        <v>1</v>
      </c>
      <c r="R5172">
        <v>25</v>
      </c>
      <c r="S5172">
        <v>1336</v>
      </c>
    </row>
    <row r="5173" spans="1:19">
      <c r="A5173">
        <v>5172</v>
      </c>
      <c r="B5173">
        <f t="shared" ca="1" si="400"/>
        <v>3</v>
      </c>
      <c r="C5173" t="str">
        <f ca="1">VLOOKUP(B5173,cliente!A$1:B$7,2,FALSE)</f>
        <v>Renato Russo</v>
      </c>
      <c r="D5173">
        <f t="shared" ca="1" si="401"/>
        <v>9</v>
      </c>
      <c r="E5173" t="str">
        <f ca="1">VLOOKUP(D5173,vendedor!A$1:B$13,2,FALSE)</f>
        <v>Diego Santos</v>
      </c>
      <c r="F5173">
        <f t="shared" ca="1" si="402"/>
        <v>2</v>
      </c>
      <c r="G5173" t="str">
        <f ca="1">VLOOKUP(F5173,cidade!A$1:B$6,2,FALSE)</f>
        <v>Recife</v>
      </c>
      <c r="H5173">
        <v>15</v>
      </c>
      <c r="I5173" t="str">
        <f>VLOOKUP(H5173,produto!A$1:F$24,2,FALSE)</f>
        <v>Baton</v>
      </c>
      <c r="J5173">
        <f>VLOOKUP(I5173,produto!B$1:G$24,4,FALSE)</f>
        <v>10</v>
      </c>
      <c r="K5173" t="str">
        <f>VLOOKUP(J5173,marca!A$1:B$15,2,FALSE)</f>
        <v>BOTICARIO</v>
      </c>
      <c r="L5173">
        <f t="shared" ca="1" si="404"/>
        <v>4</v>
      </c>
      <c r="M5173" t="str">
        <f ca="1">VLOOKUP(L5173,Departamento!A$1:C$8,2,FALSE)</f>
        <v>cosmético</v>
      </c>
      <c r="N5173">
        <f t="shared" ca="1" si="403"/>
        <v>4</v>
      </c>
      <c r="O5173" t="str">
        <f ca="1">VLOOKUP(N5173,gerencia!A$1:B$5,2,FALSE)</f>
        <v>Casa e Decoração</v>
      </c>
      <c r="P5173" t="s">
        <v>28</v>
      </c>
      <c r="Q5173">
        <v>3</v>
      </c>
      <c r="R5173">
        <v>98.5</v>
      </c>
      <c r="S5173">
        <v>1222</v>
      </c>
    </row>
    <row r="5174" spans="1:19">
      <c r="A5174">
        <v>5173</v>
      </c>
      <c r="B5174">
        <f t="shared" ca="1" si="400"/>
        <v>2</v>
      </c>
      <c r="C5174" t="str">
        <f ca="1">VLOOKUP(B5174,cliente!A$1:B$7,2,FALSE)</f>
        <v>Benito de Paula</v>
      </c>
      <c r="D5174">
        <f t="shared" ca="1" si="401"/>
        <v>5</v>
      </c>
      <c r="E5174" t="str">
        <f ca="1">VLOOKUP(D5174,vendedor!A$1:B$13,2,FALSE)</f>
        <v>Maria Braga</v>
      </c>
      <c r="F5174">
        <f t="shared" ca="1" si="402"/>
        <v>2</v>
      </c>
      <c r="G5174" t="str">
        <f ca="1">VLOOKUP(F5174,cidade!A$1:B$6,2,FALSE)</f>
        <v>Recife</v>
      </c>
      <c r="H5174">
        <v>14</v>
      </c>
      <c r="I5174" t="str">
        <f>VLOOKUP(H5174,produto!A$1:F$24,2,FALSE)</f>
        <v>Classificador</v>
      </c>
      <c r="J5174">
        <f>VLOOKUP(I5174,produto!B$1:G$24,4,FALSE)</f>
        <v>9</v>
      </c>
      <c r="K5174" t="str">
        <f>VLOOKUP(J5174,marca!A$1:B$15,2,FALSE)</f>
        <v>AVON</v>
      </c>
      <c r="L5174">
        <f t="shared" ca="1" si="404"/>
        <v>3</v>
      </c>
      <c r="M5174" t="str">
        <f ca="1">VLOOKUP(L5174,Departamento!A$1:C$8,2,FALSE)</f>
        <v>Papelaria</v>
      </c>
      <c r="N5174">
        <f t="shared" ca="1" si="403"/>
        <v>3</v>
      </c>
      <c r="O5174" t="str">
        <f ca="1">VLOOKUP(N5174,gerencia!A$1:B$5,2,FALSE)</f>
        <v>Eletro Eletrônico</v>
      </c>
      <c r="P5174" t="s">
        <v>232</v>
      </c>
      <c r="Q5174">
        <v>1</v>
      </c>
      <c r="R5174">
        <v>25</v>
      </c>
      <c r="S5174">
        <v>1003</v>
      </c>
    </row>
    <row r="5175" spans="1:19">
      <c r="A5175">
        <v>5174</v>
      </c>
      <c r="B5175">
        <f t="shared" ca="1" si="400"/>
        <v>2</v>
      </c>
      <c r="C5175" t="str">
        <f ca="1">VLOOKUP(B5175,cliente!A$1:B$7,2,FALSE)</f>
        <v>Benito de Paula</v>
      </c>
      <c r="D5175">
        <f t="shared" ca="1" si="401"/>
        <v>9</v>
      </c>
      <c r="E5175" t="str">
        <f ca="1">VLOOKUP(D5175,vendedor!A$1:B$13,2,FALSE)</f>
        <v>Diego Santos</v>
      </c>
      <c r="F5175">
        <f t="shared" ca="1" si="402"/>
        <v>4</v>
      </c>
      <c r="G5175" t="str">
        <f ca="1">VLOOKUP(F5175,cidade!A$1:B$6,2,FALSE)</f>
        <v>Rio de janeiro</v>
      </c>
      <c r="H5175">
        <v>12</v>
      </c>
      <c r="I5175" t="str">
        <f>VLOOKUP(H5175,produto!A$1:F$24,2,FALSE)</f>
        <v>Borracha</v>
      </c>
      <c r="J5175">
        <f>VLOOKUP(I5175,produto!B$1:G$24,4,FALSE)</f>
        <v>7</v>
      </c>
      <c r="K5175" t="str">
        <f>VLOOKUP(J5175,marca!A$1:B$15,2,FALSE)</f>
        <v>TILIBRA</v>
      </c>
      <c r="L5175">
        <f t="shared" ca="1" si="404"/>
        <v>3</v>
      </c>
      <c r="M5175" t="str">
        <f ca="1">VLOOKUP(L5175,Departamento!A$1:C$8,2,FALSE)</f>
        <v>Papelaria</v>
      </c>
      <c r="N5175">
        <f t="shared" ca="1" si="403"/>
        <v>2</v>
      </c>
      <c r="O5175" t="str">
        <f ca="1">VLOOKUP(N5175,gerencia!A$1:B$5,2,FALSE)</f>
        <v>papelaria/cosmético</v>
      </c>
      <c r="P5175" t="s">
        <v>640</v>
      </c>
      <c r="Q5175">
        <v>3</v>
      </c>
      <c r="R5175">
        <v>5.3</v>
      </c>
      <c r="S5175">
        <v>655</v>
      </c>
    </row>
    <row r="5176" spans="1:19">
      <c r="A5176">
        <v>5175</v>
      </c>
      <c r="B5176">
        <f t="shared" ca="1" si="400"/>
        <v>1</v>
      </c>
      <c r="C5176" t="str">
        <f ca="1">VLOOKUP(B5176,cliente!A$1:B$7,2,FALSE)</f>
        <v>João do Pulo</v>
      </c>
      <c r="D5176">
        <f t="shared" ca="1" si="401"/>
        <v>2</v>
      </c>
      <c r="E5176" t="str">
        <f ca="1">VLOOKUP(D5176,vendedor!A$1:B$13,2,FALSE)</f>
        <v>Márcio Barroso</v>
      </c>
      <c r="F5176">
        <f t="shared" ca="1" si="402"/>
        <v>4</v>
      </c>
      <c r="G5176" t="str">
        <f ca="1">VLOOKUP(F5176,cidade!A$1:B$6,2,FALSE)</f>
        <v>Rio de janeiro</v>
      </c>
      <c r="H5176">
        <v>21</v>
      </c>
      <c r="I5176" t="str">
        <f>VLOOKUP(H5176,produto!A$1:F$24,2,FALSE)</f>
        <v>microondas</v>
      </c>
      <c r="J5176">
        <f>VLOOKUP(I5176,produto!B$1:G$24,4,FALSE)</f>
        <v>14</v>
      </c>
      <c r="K5176" t="str">
        <f>VLOOKUP(J5176,marca!A$1:B$15,2,FALSE)</f>
        <v>DA CASA</v>
      </c>
      <c r="L5176">
        <f t="shared" ca="1" si="404"/>
        <v>2</v>
      </c>
      <c r="M5176" t="str">
        <f ca="1">VLOOKUP(L5176,Departamento!A$1:C$8,2,FALSE)</f>
        <v>Telefonia</v>
      </c>
      <c r="N5176">
        <f t="shared" ca="1" si="403"/>
        <v>1</v>
      </c>
      <c r="O5176" t="str">
        <f ca="1">VLOOKUP(N5176,gerencia!A$1:B$5,2,FALSE)</f>
        <v>Tecnologia</v>
      </c>
      <c r="P5176" t="s">
        <v>296</v>
      </c>
      <c r="Q5176">
        <v>3</v>
      </c>
      <c r="R5176">
        <v>2100</v>
      </c>
      <c r="S5176">
        <v>1272</v>
      </c>
    </row>
    <row r="5177" spans="1:19">
      <c r="A5177">
        <v>5176</v>
      </c>
      <c r="B5177">
        <f t="shared" ca="1" si="400"/>
        <v>6</v>
      </c>
      <c r="C5177" t="str">
        <f ca="1">VLOOKUP(B5177,cliente!A$1:B$7,2,FALSE)</f>
        <v>Reginaldo Rossi</v>
      </c>
      <c r="D5177">
        <f t="shared" ca="1" si="401"/>
        <v>10</v>
      </c>
      <c r="E5177" t="str">
        <f ca="1">VLOOKUP(D5177,vendedor!A$1:B$13,2,FALSE)</f>
        <v>Danilo Barreto</v>
      </c>
      <c r="F5177">
        <f t="shared" ca="1" si="402"/>
        <v>2</v>
      </c>
      <c r="G5177" t="str">
        <f ca="1">VLOOKUP(F5177,cidade!A$1:B$6,2,FALSE)</f>
        <v>Recife</v>
      </c>
      <c r="H5177">
        <v>18</v>
      </c>
      <c r="I5177" t="str">
        <f>VLOOKUP(H5177,produto!A$1:F$24,2,FALSE)</f>
        <v xml:space="preserve">Xbox </v>
      </c>
      <c r="J5177">
        <f>VLOOKUP(I5177,produto!B$1:G$24,4,FALSE)</f>
        <v>12</v>
      </c>
      <c r="K5177" t="str">
        <f>VLOOKUP(J5177,marca!A$1:B$15,2,FALSE)</f>
        <v>ELETROLUX</v>
      </c>
      <c r="L5177">
        <f t="shared" ca="1" si="404"/>
        <v>4</v>
      </c>
      <c r="M5177" t="str">
        <f ca="1">VLOOKUP(L5177,Departamento!A$1:C$8,2,FALSE)</f>
        <v>cosmético</v>
      </c>
      <c r="N5177">
        <f t="shared" ca="1" si="403"/>
        <v>4</v>
      </c>
      <c r="O5177" t="str">
        <f ca="1">VLOOKUP(N5177,gerencia!A$1:B$5,2,FALSE)</f>
        <v>Casa e Decoração</v>
      </c>
      <c r="P5177" t="s">
        <v>576</v>
      </c>
      <c r="Q5177">
        <v>1</v>
      </c>
      <c r="R5177">
        <v>850</v>
      </c>
      <c r="S5177">
        <v>57</v>
      </c>
    </row>
    <row r="5178" spans="1:19">
      <c r="A5178">
        <v>5177</v>
      </c>
      <c r="B5178">
        <f t="shared" ca="1" si="400"/>
        <v>2</v>
      </c>
      <c r="C5178" t="str">
        <f ca="1">VLOOKUP(B5178,cliente!A$1:B$7,2,FALSE)</f>
        <v>Benito de Paula</v>
      </c>
      <c r="D5178">
        <f t="shared" ca="1" si="401"/>
        <v>9</v>
      </c>
      <c r="E5178" t="str">
        <f ca="1">VLOOKUP(D5178,vendedor!A$1:B$13,2,FALSE)</f>
        <v>Diego Santos</v>
      </c>
      <c r="F5178">
        <f t="shared" ca="1" si="402"/>
        <v>1</v>
      </c>
      <c r="G5178" t="str">
        <f ca="1">VLOOKUP(F5178,cidade!A$1:B$6,2,FALSE)</f>
        <v>Salvador</v>
      </c>
      <c r="H5178">
        <v>20</v>
      </c>
      <c r="I5178" t="str">
        <f>VLOOKUP(H5178,produto!A$1:F$24,2,FALSE)</f>
        <v>Geladeira</v>
      </c>
      <c r="J5178">
        <f>VLOOKUP(I5178,produto!B$1:G$24,4,FALSE)</f>
        <v>12</v>
      </c>
      <c r="K5178" t="str">
        <f>VLOOKUP(J5178,marca!A$1:B$15,2,FALSE)</f>
        <v>ELETROLUX</v>
      </c>
      <c r="L5178">
        <f t="shared" ca="1" si="404"/>
        <v>1</v>
      </c>
      <c r="M5178" t="str">
        <f ca="1">VLOOKUP(L5178,Departamento!A$1:C$8,2,FALSE)</f>
        <v>Informática</v>
      </c>
      <c r="N5178">
        <f t="shared" ca="1" si="403"/>
        <v>1</v>
      </c>
      <c r="O5178" t="str">
        <f ca="1">VLOOKUP(N5178,gerencia!A$1:B$5,2,FALSE)</f>
        <v>Tecnologia</v>
      </c>
      <c r="P5178" t="s">
        <v>662</v>
      </c>
      <c r="Q5178">
        <v>3</v>
      </c>
      <c r="R5178">
        <v>350</v>
      </c>
      <c r="S5178">
        <v>1422</v>
      </c>
    </row>
    <row r="5179" spans="1:19">
      <c r="A5179">
        <v>5178</v>
      </c>
      <c r="B5179">
        <f t="shared" ca="1" si="400"/>
        <v>1</v>
      </c>
      <c r="C5179" t="str">
        <f ca="1">VLOOKUP(B5179,cliente!A$1:B$7,2,FALSE)</f>
        <v>João do Pulo</v>
      </c>
      <c r="D5179">
        <f t="shared" ca="1" si="401"/>
        <v>6</v>
      </c>
      <c r="E5179" t="str">
        <f ca="1">VLOOKUP(D5179,vendedor!A$1:B$13,2,FALSE)</f>
        <v>Rodrigo Machado</v>
      </c>
      <c r="F5179">
        <f t="shared" ca="1" si="402"/>
        <v>2</v>
      </c>
      <c r="G5179" t="str">
        <f ca="1">VLOOKUP(F5179,cidade!A$1:B$6,2,FALSE)</f>
        <v>Recife</v>
      </c>
      <c r="H5179">
        <v>13</v>
      </c>
      <c r="I5179" t="str">
        <f>VLOOKUP(H5179,produto!A$1:F$24,2,FALSE)</f>
        <v>Estojo</v>
      </c>
      <c r="J5179">
        <f>VLOOKUP(I5179,produto!B$1:G$24,4,FALSE)</f>
        <v>7</v>
      </c>
      <c r="K5179" t="str">
        <f>VLOOKUP(J5179,marca!A$1:B$15,2,FALSE)</f>
        <v>TILIBRA</v>
      </c>
      <c r="L5179">
        <f t="shared" ca="1" si="404"/>
        <v>6</v>
      </c>
      <c r="M5179" t="str">
        <f ca="1">VLOOKUP(L5179,Departamento!A$1:C$8,2,FALSE)</f>
        <v>Eletrodomestico</v>
      </c>
      <c r="N5179">
        <f t="shared" ca="1" si="403"/>
        <v>3</v>
      </c>
      <c r="O5179" t="str">
        <f ca="1">VLOOKUP(N5179,gerencia!A$1:B$5,2,FALSE)</f>
        <v>Eletro Eletrônico</v>
      </c>
      <c r="P5179" t="s">
        <v>131</v>
      </c>
      <c r="Q5179">
        <v>3</v>
      </c>
      <c r="R5179">
        <v>3.2</v>
      </c>
      <c r="S5179">
        <v>356</v>
      </c>
    </row>
    <row r="5180" spans="1:19">
      <c r="A5180">
        <v>5179</v>
      </c>
      <c r="B5180">
        <f t="shared" ca="1" si="400"/>
        <v>3</v>
      </c>
      <c r="C5180" t="str">
        <f ca="1">VLOOKUP(B5180,cliente!A$1:B$7,2,FALSE)</f>
        <v>Renato Russo</v>
      </c>
      <c r="D5180">
        <f t="shared" ca="1" si="401"/>
        <v>9</v>
      </c>
      <c r="E5180" t="str">
        <f ca="1">VLOOKUP(D5180,vendedor!A$1:B$13,2,FALSE)</f>
        <v>Diego Santos</v>
      </c>
      <c r="F5180">
        <f t="shared" ca="1" si="402"/>
        <v>1</v>
      </c>
      <c r="G5180" t="str">
        <f ca="1">VLOOKUP(F5180,cidade!A$1:B$6,2,FALSE)</f>
        <v>Salvador</v>
      </c>
      <c r="H5180">
        <v>14</v>
      </c>
      <c r="I5180" t="str">
        <f>VLOOKUP(H5180,produto!A$1:F$24,2,FALSE)</f>
        <v>Classificador</v>
      </c>
      <c r="J5180">
        <f>VLOOKUP(I5180,produto!B$1:G$24,4,FALSE)</f>
        <v>9</v>
      </c>
      <c r="K5180" t="str">
        <f>VLOOKUP(J5180,marca!A$1:B$15,2,FALSE)</f>
        <v>AVON</v>
      </c>
      <c r="L5180">
        <f t="shared" ca="1" si="404"/>
        <v>1</v>
      </c>
      <c r="M5180" t="str">
        <f ca="1">VLOOKUP(L5180,Departamento!A$1:C$8,2,FALSE)</f>
        <v>Informática</v>
      </c>
      <c r="N5180">
        <f t="shared" ca="1" si="403"/>
        <v>1</v>
      </c>
      <c r="O5180" t="str">
        <f ca="1">VLOOKUP(N5180,gerencia!A$1:B$5,2,FALSE)</f>
        <v>Tecnologia</v>
      </c>
      <c r="P5180" t="s">
        <v>424</v>
      </c>
      <c r="Q5180">
        <v>2</v>
      </c>
      <c r="R5180">
        <v>25</v>
      </c>
      <c r="S5180">
        <v>1101</v>
      </c>
    </row>
    <row r="5181" spans="1:19">
      <c r="A5181">
        <v>5180</v>
      </c>
      <c r="B5181">
        <f t="shared" ca="1" si="400"/>
        <v>5</v>
      </c>
      <c r="C5181" t="str">
        <f ca="1">VLOOKUP(B5181,cliente!A$1:B$7,2,FALSE)</f>
        <v>Edson Arantes</v>
      </c>
      <c r="D5181">
        <f t="shared" ca="1" si="401"/>
        <v>2</v>
      </c>
      <c r="E5181" t="str">
        <f ca="1">VLOOKUP(D5181,vendedor!A$1:B$13,2,FALSE)</f>
        <v>Márcio Barroso</v>
      </c>
      <c r="F5181">
        <f t="shared" ca="1" si="402"/>
        <v>3</v>
      </c>
      <c r="G5181" t="str">
        <f ca="1">VLOOKUP(F5181,cidade!A$1:B$6,2,FALSE)</f>
        <v>São Paulo</v>
      </c>
      <c r="H5181">
        <v>21</v>
      </c>
      <c r="I5181" t="str">
        <f>VLOOKUP(H5181,produto!A$1:F$24,2,FALSE)</f>
        <v>microondas</v>
      </c>
      <c r="J5181">
        <f>VLOOKUP(I5181,produto!B$1:G$24,4,FALSE)</f>
        <v>14</v>
      </c>
      <c r="K5181" t="str">
        <f>VLOOKUP(J5181,marca!A$1:B$15,2,FALSE)</f>
        <v>DA CASA</v>
      </c>
      <c r="L5181">
        <f t="shared" ca="1" si="404"/>
        <v>5</v>
      </c>
      <c r="M5181" t="str">
        <f ca="1">VLOOKUP(L5181,Departamento!A$1:C$8,2,FALSE)</f>
        <v>Eletrónico</v>
      </c>
      <c r="N5181">
        <f t="shared" ca="1" si="403"/>
        <v>1</v>
      </c>
      <c r="O5181" t="str">
        <f ca="1">VLOOKUP(N5181,gerencia!A$1:B$5,2,FALSE)</f>
        <v>Tecnologia</v>
      </c>
      <c r="P5181" t="s">
        <v>293</v>
      </c>
      <c r="Q5181">
        <v>3</v>
      </c>
      <c r="R5181">
        <v>2100</v>
      </c>
      <c r="S5181">
        <v>1377</v>
      </c>
    </row>
    <row r="5182" spans="1:19">
      <c r="A5182">
        <v>5181</v>
      </c>
      <c r="B5182">
        <f t="shared" ca="1" si="400"/>
        <v>3</v>
      </c>
      <c r="C5182" t="str">
        <f ca="1">VLOOKUP(B5182,cliente!A$1:B$7,2,FALSE)</f>
        <v>Renato Russo</v>
      </c>
      <c r="D5182">
        <f t="shared" ca="1" si="401"/>
        <v>7</v>
      </c>
      <c r="E5182" t="str">
        <f ca="1">VLOOKUP(D5182,vendedor!A$1:B$13,2,FALSE)</f>
        <v>João Oliveira</v>
      </c>
      <c r="F5182">
        <f t="shared" ca="1" si="402"/>
        <v>4</v>
      </c>
      <c r="G5182" t="str">
        <f ca="1">VLOOKUP(F5182,cidade!A$1:B$6,2,FALSE)</f>
        <v>Rio de janeiro</v>
      </c>
      <c r="H5182">
        <v>2</v>
      </c>
      <c r="I5182" t="str">
        <f>VLOOKUP(H5182,produto!A$1:F$24,2,FALSE)</f>
        <v>Mouse</v>
      </c>
      <c r="J5182">
        <f>VLOOKUP(I5182,produto!B$1:G$24,4,FALSE)</f>
        <v>2</v>
      </c>
      <c r="K5182" t="str">
        <f>VLOOKUP(J5182,marca!A$1:B$15,2,FALSE)</f>
        <v>MICROSOFT</v>
      </c>
      <c r="L5182">
        <f t="shared" ca="1" si="404"/>
        <v>3</v>
      </c>
      <c r="M5182" t="str">
        <f ca="1">VLOOKUP(L5182,Departamento!A$1:C$8,2,FALSE)</f>
        <v>Papelaria</v>
      </c>
      <c r="N5182">
        <f t="shared" ca="1" si="403"/>
        <v>2</v>
      </c>
      <c r="O5182" t="str">
        <f ca="1">VLOOKUP(N5182,gerencia!A$1:B$5,2,FALSE)</f>
        <v>papelaria/cosmético</v>
      </c>
      <c r="P5182" t="s">
        <v>594</v>
      </c>
      <c r="Q5182">
        <v>1</v>
      </c>
      <c r="R5182">
        <v>25.9</v>
      </c>
      <c r="S5182">
        <v>490</v>
      </c>
    </row>
    <row r="5183" spans="1:19">
      <c r="A5183">
        <v>5182</v>
      </c>
      <c r="B5183">
        <f t="shared" ca="1" si="400"/>
        <v>6</v>
      </c>
      <c r="C5183" t="str">
        <f ca="1">VLOOKUP(B5183,cliente!A$1:B$7,2,FALSE)</f>
        <v>Reginaldo Rossi</v>
      </c>
      <c r="D5183">
        <f t="shared" ca="1" si="401"/>
        <v>7</v>
      </c>
      <c r="E5183" t="str">
        <f ca="1">VLOOKUP(D5183,vendedor!A$1:B$13,2,FALSE)</f>
        <v>João Oliveira</v>
      </c>
      <c r="F5183">
        <f t="shared" ca="1" si="402"/>
        <v>2</v>
      </c>
      <c r="G5183" t="str">
        <f ca="1">VLOOKUP(F5183,cidade!A$1:B$6,2,FALSE)</f>
        <v>Recife</v>
      </c>
      <c r="H5183">
        <v>1</v>
      </c>
      <c r="I5183" t="str">
        <f>VLOOKUP(H5183,produto!A$1:F$24,2,FALSE)</f>
        <v>TV</v>
      </c>
      <c r="J5183">
        <f>VLOOKUP(I5183,produto!B$1:G$24,4,FALSE)</f>
        <v>3</v>
      </c>
      <c r="K5183" t="str">
        <f>VLOOKUP(J5183,marca!A$1:B$15,2,FALSE)</f>
        <v>DELL</v>
      </c>
      <c r="L5183">
        <f t="shared" ca="1" si="404"/>
        <v>5</v>
      </c>
      <c r="M5183" t="str">
        <f ca="1">VLOOKUP(L5183,Departamento!A$1:C$8,2,FALSE)</f>
        <v>Eletrónico</v>
      </c>
      <c r="N5183">
        <f t="shared" ca="1" si="403"/>
        <v>2</v>
      </c>
      <c r="O5183" t="str">
        <f ca="1">VLOOKUP(N5183,gerencia!A$1:B$5,2,FALSE)</f>
        <v>papelaria/cosmético</v>
      </c>
      <c r="P5183" t="s">
        <v>445</v>
      </c>
      <c r="Q5183">
        <v>2</v>
      </c>
      <c r="R5183">
        <v>25.15</v>
      </c>
      <c r="S5183">
        <v>1205</v>
      </c>
    </row>
    <row r="5184" spans="1:19">
      <c r="A5184">
        <v>5183</v>
      </c>
      <c r="B5184">
        <f t="shared" ca="1" si="400"/>
        <v>6</v>
      </c>
      <c r="C5184" t="str">
        <f ca="1">VLOOKUP(B5184,cliente!A$1:B$7,2,FALSE)</f>
        <v>Reginaldo Rossi</v>
      </c>
      <c r="D5184">
        <f t="shared" ca="1" si="401"/>
        <v>9</v>
      </c>
      <c r="E5184" t="str">
        <f ca="1">VLOOKUP(D5184,vendedor!A$1:B$13,2,FALSE)</f>
        <v>Diego Santos</v>
      </c>
      <c r="F5184">
        <f t="shared" ca="1" si="402"/>
        <v>4</v>
      </c>
      <c r="G5184" t="str">
        <f ca="1">VLOOKUP(F5184,cidade!A$1:B$6,2,FALSE)</f>
        <v>Rio de janeiro</v>
      </c>
      <c r="H5184">
        <v>6</v>
      </c>
      <c r="I5184" t="str">
        <f>VLOOKUP(H5184,produto!A$1:F$24,2,FALSE)</f>
        <v xml:space="preserve">Notebook </v>
      </c>
      <c r="J5184">
        <f>VLOOKUP(I5184,produto!B$1:G$24,4,FALSE)</f>
        <v>5</v>
      </c>
      <c r="K5184" t="str">
        <f>VLOOKUP(J5184,marca!A$1:B$15,2,FALSE)</f>
        <v>SAMSUNG</v>
      </c>
      <c r="L5184">
        <f t="shared" ca="1" si="404"/>
        <v>3</v>
      </c>
      <c r="M5184" t="str">
        <f ca="1">VLOOKUP(L5184,Departamento!A$1:C$8,2,FALSE)</f>
        <v>Papelaria</v>
      </c>
      <c r="N5184">
        <f t="shared" ca="1" si="403"/>
        <v>2</v>
      </c>
      <c r="O5184" t="str">
        <f ca="1">VLOOKUP(N5184,gerencia!A$1:B$5,2,FALSE)</f>
        <v>papelaria/cosmético</v>
      </c>
      <c r="P5184" t="s">
        <v>24</v>
      </c>
      <c r="Q5184">
        <v>1</v>
      </c>
      <c r="R5184">
        <v>550</v>
      </c>
      <c r="S5184">
        <v>1301</v>
      </c>
    </row>
    <row r="5185" spans="1:19">
      <c r="A5185">
        <v>5184</v>
      </c>
      <c r="B5185">
        <f t="shared" ca="1" si="400"/>
        <v>4</v>
      </c>
      <c r="C5185" t="str">
        <f ca="1">VLOOKUP(B5185,cliente!A$1:B$7,2,FALSE)</f>
        <v>Tom Jobim</v>
      </c>
      <c r="D5185">
        <f t="shared" ca="1" si="401"/>
        <v>6</v>
      </c>
      <c r="E5185" t="str">
        <f ca="1">VLOOKUP(D5185,vendedor!A$1:B$13,2,FALSE)</f>
        <v>Rodrigo Machado</v>
      </c>
      <c r="F5185">
        <f t="shared" ca="1" si="402"/>
        <v>1</v>
      </c>
      <c r="G5185" t="str">
        <f ca="1">VLOOKUP(F5185,cidade!A$1:B$6,2,FALSE)</f>
        <v>Salvador</v>
      </c>
      <c r="H5185">
        <v>13</v>
      </c>
      <c r="I5185" t="str">
        <f>VLOOKUP(H5185,produto!A$1:F$24,2,FALSE)</f>
        <v>Estojo</v>
      </c>
      <c r="J5185">
        <f>VLOOKUP(I5185,produto!B$1:G$24,4,FALSE)</f>
        <v>7</v>
      </c>
      <c r="K5185" t="str">
        <f>VLOOKUP(J5185,marca!A$1:B$15,2,FALSE)</f>
        <v>TILIBRA</v>
      </c>
      <c r="L5185">
        <f t="shared" ca="1" si="404"/>
        <v>6</v>
      </c>
      <c r="M5185" t="str">
        <f ca="1">VLOOKUP(L5185,Departamento!A$1:C$8,2,FALSE)</f>
        <v>Eletrodomestico</v>
      </c>
      <c r="N5185">
        <f t="shared" ca="1" si="403"/>
        <v>4</v>
      </c>
      <c r="O5185" t="str">
        <f ca="1">VLOOKUP(N5185,gerencia!A$1:B$5,2,FALSE)</f>
        <v>Casa e Decoração</v>
      </c>
      <c r="P5185" t="s">
        <v>435</v>
      </c>
      <c r="Q5185">
        <v>3</v>
      </c>
      <c r="R5185">
        <v>3.2</v>
      </c>
      <c r="S5185">
        <v>822</v>
      </c>
    </row>
    <row r="5186" spans="1:19">
      <c r="A5186">
        <v>5185</v>
      </c>
      <c r="B5186">
        <f t="shared" ca="1" si="400"/>
        <v>6</v>
      </c>
      <c r="C5186" t="str">
        <f ca="1">VLOOKUP(B5186,cliente!A$1:B$7,2,FALSE)</f>
        <v>Reginaldo Rossi</v>
      </c>
      <c r="D5186">
        <f t="shared" ca="1" si="401"/>
        <v>12</v>
      </c>
      <c r="E5186" t="str">
        <f ca="1">VLOOKUP(D5186,vendedor!A$1:B$13,2,FALSE)</f>
        <v>Marilia Cardoso</v>
      </c>
      <c r="F5186">
        <f t="shared" ca="1" si="402"/>
        <v>5</v>
      </c>
      <c r="G5186" t="str">
        <f ca="1">VLOOKUP(F5186,cidade!A$1:B$6,2,FALSE)</f>
        <v>Belo Horizonte</v>
      </c>
      <c r="H5186">
        <v>22</v>
      </c>
      <c r="I5186" t="str">
        <f>VLOOKUP(H5186,produto!A$1:F$24,2,FALSE)</f>
        <v>Mesa</v>
      </c>
      <c r="J5186">
        <f>VLOOKUP(I5186,produto!B$1:G$24,4,FALSE)</f>
        <v>14</v>
      </c>
      <c r="K5186" t="str">
        <f>VLOOKUP(J5186,marca!A$1:B$15,2,FALSE)</f>
        <v>DA CASA</v>
      </c>
      <c r="L5186">
        <f t="shared" ca="1" si="404"/>
        <v>3</v>
      </c>
      <c r="M5186" t="str">
        <f ca="1">VLOOKUP(L5186,Departamento!A$1:C$8,2,FALSE)</f>
        <v>Papelaria</v>
      </c>
      <c r="N5186">
        <f t="shared" ca="1" si="403"/>
        <v>3</v>
      </c>
      <c r="O5186" t="str">
        <f ca="1">VLOOKUP(N5186,gerencia!A$1:B$5,2,FALSE)</f>
        <v>Eletro Eletrônico</v>
      </c>
      <c r="P5186" t="s">
        <v>109</v>
      </c>
      <c r="Q5186">
        <v>3</v>
      </c>
      <c r="R5186">
        <v>1600</v>
      </c>
      <c r="S5186">
        <v>273</v>
      </c>
    </row>
    <row r="5187" spans="1:19">
      <c r="A5187">
        <v>5186</v>
      </c>
      <c r="B5187">
        <f t="shared" ref="B5187:B5250" ca="1" si="405">RANDBETWEEN(1,6)</f>
        <v>2</v>
      </c>
      <c r="C5187" t="str">
        <f ca="1">VLOOKUP(B5187,cliente!A$1:B$7,2,FALSE)</f>
        <v>Benito de Paula</v>
      </c>
      <c r="D5187">
        <f t="shared" ref="D5187:D5250" ca="1" si="406">RANDBETWEEN(1,12)</f>
        <v>3</v>
      </c>
      <c r="E5187" t="str">
        <f ca="1">VLOOKUP(D5187,vendedor!A$1:B$13,2,FALSE)</f>
        <v>Issac Palmeiras</v>
      </c>
      <c r="F5187">
        <f t="shared" ref="F5187:F5250" ca="1" si="407">RANDBETWEEN(1,5)</f>
        <v>5</v>
      </c>
      <c r="G5187" t="str">
        <f ca="1">VLOOKUP(F5187,cidade!A$1:B$6,2,FALSE)</f>
        <v>Belo Horizonte</v>
      </c>
      <c r="H5187">
        <v>14</v>
      </c>
      <c r="I5187" t="str">
        <f>VLOOKUP(H5187,produto!A$1:F$24,2,FALSE)</f>
        <v>Classificador</v>
      </c>
      <c r="J5187">
        <f>VLOOKUP(I5187,produto!B$1:G$24,4,FALSE)</f>
        <v>9</v>
      </c>
      <c r="K5187" t="str">
        <f>VLOOKUP(J5187,marca!A$1:B$15,2,FALSE)</f>
        <v>AVON</v>
      </c>
      <c r="L5187">
        <f t="shared" ca="1" si="404"/>
        <v>5</v>
      </c>
      <c r="M5187" t="str">
        <f ca="1">VLOOKUP(L5187,Departamento!A$1:C$8,2,FALSE)</f>
        <v>Eletrónico</v>
      </c>
      <c r="N5187">
        <f t="shared" ref="N5187:N5250" ca="1" si="408">RANDBETWEEN(1,4)</f>
        <v>1</v>
      </c>
      <c r="O5187" t="str">
        <f ca="1">VLOOKUP(N5187,gerencia!A$1:B$5,2,FALSE)</f>
        <v>Tecnologia</v>
      </c>
      <c r="P5187" t="s">
        <v>218</v>
      </c>
      <c r="Q5187">
        <v>3</v>
      </c>
      <c r="R5187">
        <v>25</v>
      </c>
      <c r="S5187">
        <v>1490</v>
      </c>
    </row>
    <row r="5188" spans="1:19">
      <c r="A5188">
        <v>5187</v>
      </c>
      <c r="B5188">
        <f t="shared" ca="1" si="405"/>
        <v>2</v>
      </c>
      <c r="C5188" t="str">
        <f ca="1">VLOOKUP(B5188,cliente!A$1:B$7,2,FALSE)</f>
        <v>Benito de Paula</v>
      </c>
      <c r="D5188">
        <f t="shared" ca="1" si="406"/>
        <v>12</v>
      </c>
      <c r="E5188" t="str">
        <f ca="1">VLOOKUP(D5188,vendedor!A$1:B$13,2,FALSE)</f>
        <v>Marilia Cardoso</v>
      </c>
      <c r="F5188">
        <f t="shared" ca="1" si="407"/>
        <v>5</v>
      </c>
      <c r="G5188" t="str">
        <f ca="1">VLOOKUP(F5188,cidade!A$1:B$6,2,FALSE)</f>
        <v>Belo Horizonte</v>
      </c>
      <c r="H5188">
        <v>1</v>
      </c>
      <c r="I5188" t="str">
        <f>VLOOKUP(H5188,produto!A$1:F$24,2,FALSE)</f>
        <v>TV</v>
      </c>
      <c r="J5188">
        <f>VLOOKUP(I5188,produto!B$1:G$24,4,FALSE)</f>
        <v>3</v>
      </c>
      <c r="K5188" t="str">
        <f>VLOOKUP(J5188,marca!A$1:B$15,2,FALSE)</f>
        <v>DELL</v>
      </c>
      <c r="L5188">
        <f t="shared" ca="1" si="404"/>
        <v>6</v>
      </c>
      <c r="M5188" t="str">
        <f ca="1">VLOOKUP(L5188,Departamento!A$1:C$8,2,FALSE)</f>
        <v>Eletrodomestico</v>
      </c>
      <c r="N5188">
        <f t="shared" ca="1" si="408"/>
        <v>4</v>
      </c>
      <c r="O5188" t="str">
        <f ca="1">VLOOKUP(N5188,gerencia!A$1:B$5,2,FALSE)</f>
        <v>Casa e Decoração</v>
      </c>
      <c r="P5188" t="s">
        <v>274</v>
      </c>
      <c r="Q5188">
        <v>3</v>
      </c>
      <c r="R5188">
        <v>25.15</v>
      </c>
      <c r="S5188">
        <v>294</v>
      </c>
    </row>
    <row r="5189" spans="1:19">
      <c r="A5189">
        <v>5188</v>
      </c>
      <c r="B5189">
        <f t="shared" ca="1" si="405"/>
        <v>6</v>
      </c>
      <c r="C5189" t="str">
        <f ca="1">VLOOKUP(B5189,cliente!A$1:B$7,2,FALSE)</f>
        <v>Reginaldo Rossi</v>
      </c>
      <c r="D5189">
        <f t="shared" ca="1" si="406"/>
        <v>3</v>
      </c>
      <c r="E5189" t="str">
        <f ca="1">VLOOKUP(D5189,vendedor!A$1:B$13,2,FALSE)</f>
        <v>Issac Palmeiras</v>
      </c>
      <c r="F5189">
        <f t="shared" ca="1" si="407"/>
        <v>5</v>
      </c>
      <c r="G5189" t="str">
        <f ca="1">VLOOKUP(F5189,cidade!A$1:B$6,2,FALSE)</f>
        <v>Belo Horizonte</v>
      </c>
      <c r="H5189">
        <v>19</v>
      </c>
      <c r="I5189" t="str">
        <f>VLOOKUP(H5189,produto!A$1:F$24,2,FALSE)</f>
        <v>Fogão</v>
      </c>
      <c r="J5189">
        <f>VLOOKUP(I5189,produto!B$1:G$24,4,FALSE)</f>
        <v>13</v>
      </c>
      <c r="K5189" t="str">
        <f>VLOOKUP(J5189,marca!A$1:B$15,2,FALSE)</f>
        <v>BRASTEMP</v>
      </c>
      <c r="L5189">
        <f t="shared" ca="1" si="404"/>
        <v>4</v>
      </c>
      <c r="M5189" t="str">
        <f ca="1">VLOOKUP(L5189,Departamento!A$1:C$8,2,FALSE)</f>
        <v>cosmético</v>
      </c>
      <c r="N5189">
        <f t="shared" ca="1" si="408"/>
        <v>3</v>
      </c>
      <c r="O5189" t="str">
        <f ca="1">VLOOKUP(N5189,gerencia!A$1:B$5,2,FALSE)</f>
        <v>Eletro Eletrônico</v>
      </c>
      <c r="P5189" t="s">
        <v>183</v>
      </c>
      <c r="Q5189">
        <v>3</v>
      </c>
      <c r="R5189">
        <v>1500</v>
      </c>
      <c r="S5189">
        <v>979</v>
      </c>
    </row>
    <row r="5190" spans="1:19">
      <c r="A5190">
        <v>5189</v>
      </c>
      <c r="B5190">
        <f t="shared" ca="1" si="405"/>
        <v>2</v>
      </c>
      <c r="C5190" t="str">
        <f ca="1">VLOOKUP(B5190,cliente!A$1:B$7,2,FALSE)</f>
        <v>Benito de Paula</v>
      </c>
      <c r="D5190">
        <f t="shared" ca="1" si="406"/>
        <v>2</v>
      </c>
      <c r="E5190" t="str">
        <f ca="1">VLOOKUP(D5190,vendedor!A$1:B$13,2,FALSE)</f>
        <v>Márcio Barroso</v>
      </c>
      <c r="F5190">
        <f t="shared" ca="1" si="407"/>
        <v>4</v>
      </c>
      <c r="G5190" t="str">
        <f ca="1">VLOOKUP(F5190,cidade!A$1:B$6,2,FALSE)</f>
        <v>Rio de janeiro</v>
      </c>
      <c r="H5190">
        <v>7</v>
      </c>
      <c r="I5190" t="str">
        <f>VLOOKUP(H5190,produto!A$1:F$24,2,FALSE)</f>
        <v>Celular 4Gb</v>
      </c>
      <c r="J5190">
        <f>VLOOKUP(I5190,produto!B$1:G$24,4,FALSE)</f>
        <v>5</v>
      </c>
      <c r="K5190" t="str">
        <f>VLOOKUP(J5190,marca!A$1:B$15,2,FALSE)</f>
        <v>SAMSUNG</v>
      </c>
      <c r="L5190">
        <f t="shared" ca="1" si="404"/>
        <v>2</v>
      </c>
      <c r="M5190" t="str">
        <f ca="1">VLOOKUP(L5190,Departamento!A$1:C$8,2,FALSE)</f>
        <v>Telefonia</v>
      </c>
      <c r="N5190">
        <f t="shared" ca="1" si="408"/>
        <v>2</v>
      </c>
      <c r="O5190" t="str">
        <f ca="1">VLOOKUP(N5190,gerencia!A$1:B$5,2,FALSE)</f>
        <v>papelaria/cosmético</v>
      </c>
      <c r="P5190" t="s">
        <v>430</v>
      </c>
      <c r="Q5190">
        <v>1</v>
      </c>
      <c r="R5190">
        <v>52.9</v>
      </c>
      <c r="S5190">
        <v>1281</v>
      </c>
    </row>
    <row r="5191" spans="1:19">
      <c r="A5191">
        <v>5190</v>
      </c>
      <c r="B5191">
        <f t="shared" ca="1" si="405"/>
        <v>5</v>
      </c>
      <c r="C5191" t="str">
        <f ca="1">VLOOKUP(B5191,cliente!A$1:B$7,2,FALSE)</f>
        <v>Edson Arantes</v>
      </c>
      <c r="D5191">
        <f t="shared" ca="1" si="406"/>
        <v>1</v>
      </c>
      <c r="E5191" t="str">
        <f ca="1">VLOOKUP(D5191,vendedor!A$1:B$13,2,FALSE)</f>
        <v>Claudio Silva</v>
      </c>
      <c r="F5191">
        <f t="shared" ca="1" si="407"/>
        <v>5</v>
      </c>
      <c r="G5191" t="str">
        <f ca="1">VLOOKUP(F5191,cidade!A$1:B$6,2,FALSE)</f>
        <v>Belo Horizonte</v>
      </c>
      <c r="H5191">
        <v>3</v>
      </c>
      <c r="I5191" t="str">
        <f>VLOOKUP(H5191,produto!A$1:F$24,2,FALSE)</f>
        <v>Teclado</v>
      </c>
      <c r="J5191">
        <f>VLOOKUP(I5191,produto!B$1:G$24,4,FALSE)</f>
        <v>1</v>
      </c>
      <c r="K5191" t="str">
        <f>VLOOKUP(J5191,marca!A$1:B$15,2,FALSE)</f>
        <v>APPLE</v>
      </c>
      <c r="L5191">
        <f t="shared" ref="L5191:L5254" ca="1" si="409">RANDBETWEEN(1,6)</f>
        <v>5</v>
      </c>
      <c r="M5191" t="str">
        <f ca="1">VLOOKUP(L5191,Departamento!A$1:C$8,2,FALSE)</f>
        <v>Eletrónico</v>
      </c>
      <c r="N5191">
        <f t="shared" ca="1" si="408"/>
        <v>3</v>
      </c>
      <c r="O5191" t="str">
        <f ca="1">VLOOKUP(N5191,gerencia!A$1:B$5,2,FALSE)</f>
        <v>Eletro Eletrônico</v>
      </c>
      <c r="P5191" t="s">
        <v>452</v>
      </c>
      <c r="Q5191">
        <v>2</v>
      </c>
      <c r="R5191">
        <v>342.09</v>
      </c>
      <c r="S5191">
        <v>920</v>
      </c>
    </row>
    <row r="5192" spans="1:19">
      <c r="A5192">
        <v>5191</v>
      </c>
      <c r="B5192">
        <f t="shared" ca="1" si="405"/>
        <v>1</v>
      </c>
      <c r="C5192" t="str">
        <f ca="1">VLOOKUP(B5192,cliente!A$1:B$7,2,FALSE)</f>
        <v>João do Pulo</v>
      </c>
      <c r="D5192">
        <f t="shared" ca="1" si="406"/>
        <v>5</v>
      </c>
      <c r="E5192" t="str">
        <f ca="1">VLOOKUP(D5192,vendedor!A$1:B$13,2,FALSE)</f>
        <v>Maria Braga</v>
      </c>
      <c r="F5192">
        <f t="shared" ca="1" si="407"/>
        <v>5</v>
      </c>
      <c r="G5192" t="str">
        <f ca="1">VLOOKUP(F5192,cidade!A$1:B$6,2,FALSE)</f>
        <v>Belo Horizonte</v>
      </c>
      <c r="H5192">
        <v>10</v>
      </c>
      <c r="I5192" t="str">
        <f>VLOOKUP(H5192,produto!A$1:F$24,2,FALSE)</f>
        <v>Papel A4</v>
      </c>
      <c r="J5192">
        <f>VLOOKUP(I5192,produto!B$1:G$24,4,FALSE)</f>
        <v>8</v>
      </c>
      <c r="K5192" t="str">
        <f>VLOOKUP(J5192,marca!A$1:B$15,2,FALSE)</f>
        <v>FABER CASTELL</v>
      </c>
      <c r="L5192">
        <f t="shared" ca="1" si="409"/>
        <v>3</v>
      </c>
      <c r="M5192" t="str">
        <f ca="1">VLOOKUP(L5192,Departamento!A$1:C$8,2,FALSE)</f>
        <v>Papelaria</v>
      </c>
      <c r="N5192">
        <f t="shared" ca="1" si="408"/>
        <v>1</v>
      </c>
      <c r="O5192" t="str">
        <f ca="1">VLOOKUP(N5192,gerencia!A$1:B$5,2,FALSE)</f>
        <v>Tecnologia</v>
      </c>
      <c r="P5192" t="s">
        <v>455</v>
      </c>
      <c r="Q5192">
        <v>3</v>
      </c>
      <c r="R5192">
        <v>2.15</v>
      </c>
      <c r="S5192">
        <v>710</v>
      </c>
    </row>
    <row r="5193" spans="1:19">
      <c r="A5193">
        <v>5192</v>
      </c>
      <c r="B5193">
        <f t="shared" ca="1" si="405"/>
        <v>6</v>
      </c>
      <c r="C5193" t="str">
        <f ca="1">VLOOKUP(B5193,cliente!A$1:B$7,2,FALSE)</f>
        <v>Reginaldo Rossi</v>
      </c>
      <c r="D5193">
        <f t="shared" ca="1" si="406"/>
        <v>4</v>
      </c>
      <c r="E5193" t="str">
        <f ca="1">VLOOKUP(D5193,vendedor!A$1:B$13,2,FALSE)</f>
        <v>Daniela Matos</v>
      </c>
      <c r="F5193">
        <f t="shared" ca="1" si="407"/>
        <v>3</v>
      </c>
      <c r="G5193" t="str">
        <f ca="1">VLOOKUP(F5193,cidade!A$1:B$6,2,FALSE)</f>
        <v>São Paulo</v>
      </c>
      <c r="H5193">
        <v>20</v>
      </c>
      <c r="I5193" t="str">
        <f>VLOOKUP(H5193,produto!A$1:F$24,2,FALSE)</f>
        <v>Geladeira</v>
      </c>
      <c r="J5193">
        <f>VLOOKUP(I5193,produto!B$1:G$24,4,FALSE)</f>
        <v>12</v>
      </c>
      <c r="K5193" t="str">
        <f>VLOOKUP(J5193,marca!A$1:B$15,2,FALSE)</f>
        <v>ELETROLUX</v>
      </c>
      <c r="L5193">
        <f t="shared" ca="1" si="409"/>
        <v>4</v>
      </c>
      <c r="M5193" t="str">
        <f ca="1">VLOOKUP(L5193,Departamento!A$1:C$8,2,FALSE)</f>
        <v>cosmético</v>
      </c>
      <c r="N5193">
        <f t="shared" ca="1" si="408"/>
        <v>2</v>
      </c>
      <c r="O5193" t="str">
        <f ca="1">VLOOKUP(N5193,gerencia!A$1:B$5,2,FALSE)</f>
        <v>papelaria/cosmético</v>
      </c>
      <c r="P5193" t="s">
        <v>240</v>
      </c>
      <c r="Q5193">
        <v>3</v>
      </c>
      <c r="R5193">
        <v>350</v>
      </c>
      <c r="S5193">
        <v>222</v>
      </c>
    </row>
    <row r="5194" spans="1:19">
      <c r="A5194">
        <v>5193</v>
      </c>
      <c r="B5194">
        <f t="shared" ca="1" si="405"/>
        <v>4</v>
      </c>
      <c r="C5194" t="str">
        <f ca="1">VLOOKUP(B5194,cliente!A$1:B$7,2,FALSE)</f>
        <v>Tom Jobim</v>
      </c>
      <c r="D5194">
        <f t="shared" ca="1" si="406"/>
        <v>11</v>
      </c>
      <c r="E5194" t="str">
        <f ca="1">VLOOKUP(D5194,vendedor!A$1:B$13,2,FALSE)</f>
        <v>Filipe Almeida</v>
      </c>
      <c r="F5194">
        <f t="shared" ca="1" si="407"/>
        <v>5</v>
      </c>
      <c r="G5194" t="str">
        <f ca="1">VLOOKUP(F5194,cidade!A$1:B$6,2,FALSE)</f>
        <v>Belo Horizonte</v>
      </c>
      <c r="H5194">
        <v>7</v>
      </c>
      <c r="I5194" t="str">
        <f>VLOOKUP(H5194,produto!A$1:F$24,2,FALSE)</f>
        <v>Celular 4Gb</v>
      </c>
      <c r="J5194">
        <f>VLOOKUP(I5194,produto!B$1:G$24,4,FALSE)</f>
        <v>5</v>
      </c>
      <c r="K5194" t="str">
        <f>VLOOKUP(J5194,marca!A$1:B$15,2,FALSE)</f>
        <v>SAMSUNG</v>
      </c>
      <c r="L5194">
        <f t="shared" ca="1" si="409"/>
        <v>3</v>
      </c>
      <c r="M5194" t="str">
        <f ca="1">VLOOKUP(L5194,Departamento!A$1:C$8,2,FALSE)</f>
        <v>Papelaria</v>
      </c>
      <c r="N5194">
        <f t="shared" ca="1" si="408"/>
        <v>4</v>
      </c>
      <c r="O5194" t="str">
        <f ca="1">VLOOKUP(N5194,gerencia!A$1:B$5,2,FALSE)</f>
        <v>Casa e Decoração</v>
      </c>
      <c r="P5194" t="s">
        <v>584</v>
      </c>
      <c r="Q5194">
        <v>3</v>
      </c>
      <c r="R5194">
        <v>52.9</v>
      </c>
      <c r="S5194">
        <v>410</v>
      </c>
    </row>
    <row r="5195" spans="1:19">
      <c r="A5195">
        <v>5194</v>
      </c>
      <c r="B5195">
        <f t="shared" ca="1" si="405"/>
        <v>1</v>
      </c>
      <c r="C5195" t="str">
        <f ca="1">VLOOKUP(B5195,cliente!A$1:B$7,2,FALSE)</f>
        <v>João do Pulo</v>
      </c>
      <c r="D5195">
        <f t="shared" ca="1" si="406"/>
        <v>7</v>
      </c>
      <c r="E5195" t="str">
        <f ca="1">VLOOKUP(D5195,vendedor!A$1:B$13,2,FALSE)</f>
        <v>João Oliveira</v>
      </c>
      <c r="F5195">
        <f t="shared" ca="1" si="407"/>
        <v>2</v>
      </c>
      <c r="G5195" t="str">
        <f ca="1">VLOOKUP(F5195,cidade!A$1:B$6,2,FALSE)</f>
        <v>Recife</v>
      </c>
      <c r="H5195">
        <v>12</v>
      </c>
      <c r="I5195" t="str">
        <f>VLOOKUP(H5195,produto!A$1:F$24,2,FALSE)</f>
        <v>Borracha</v>
      </c>
      <c r="J5195">
        <f>VLOOKUP(I5195,produto!B$1:G$24,4,FALSE)</f>
        <v>7</v>
      </c>
      <c r="K5195" t="str">
        <f>VLOOKUP(J5195,marca!A$1:B$15,2,FALSE)</f>
        <v>TILIBRA</v>
      </c>
      <c r="L5195">
        <f t="shared" ca="1" si="409"/>
        <v>6</v>
      </c>
      <c r="M5195" t="str">
        <f ca="1">VLOOKUP(L5195,Departamento!A$1:C$8,2,FALSE)</f>
        <v>Eletrodomestico</v>
      </c>
      <c r="N5195">
        <f t="shared" ca="1" si="408"/>
        <v>2</v>
      </c>
      <c r="O5195" t="str">
        <f ca="1">VLOOKUP(N5195,gerencia!A$1:B$5,2,FALSE)</f>
        <v>papelaria/cosmético</v>
      </c>
      <c r="P5195" t="s">
        <v>309</v>
      </c>
      <c r="Q5195">
        <v>3</v>
      </c>
      <c r="R5195">
        <v>5.3</v>
      </c>
      <c r="S5195">
        <v>476</v>
      </c>
    </row>
    <row r="5196" spans="1:19">
      <c r="A5196">
        <v>5195</v>
      </c>
      <c r="B5196">
        <f t="shared" ca="1" si="405"/>
        <v>2</v>
      </c>
      <c r="C5196" t="str">
        <f ca="1">VLOOKUP(B5196,cliente!A$1:B$7,2,FALSE)</f>
        <v>Benito de Paula</v>
      </c>
      <c r="D5196">
        <f t="shared" ca="1" si="406"/>
        <v>10</v>
      </c>
      <c r="E5196" t="str">
        <f ca="1">VLOOKUP(D5196,vendedor!A$1:B$13,2,FALSE)</f>
        <v>Danilo Barreto</v>
      </c>
      <c r="F5196">
        <f t="shared" ca="1" si="407"/>
        <v>5</v>
      </c>
      <c r="G5196" t="str">
        <f ca="1">VLOOKUP(F5196,cidade!A$1:B$6,2,FALSE)</f>
        <v>Belo Horizonte</v>
      </c>
      <c r="H5196">
        <v>3</v>
      </c>
      <c r="I5196" t="str">
        <f>VLOOKUP(H5196,produto!A$1:F$24,2,FALSE)</f>
        <v>Teclado</v>
      </c>
      <c r="J5196">
        <f>VLOOKUP(I5196,produto!B$1:G$24,4,FALSE)</f>
        <v>1</v>
      </c>
      <c r="K5196" t="str">
        <f>VLOOKUP(J5196,marca!A$1:B$15,2,FALSE)</f>
        <v>APPLE</v>
      </c>
      <c r="L5196">
        <f t="shared" ca="1" si="409"/>
        <v>6</v>
      </c>
      <c r="M5196" t="str">
        <f ca="1">VLOOKUP(L5196,Departamento!A$1:C$8,2,FALSE)</f>
        <v>Eletrodomestico</v>
      </c>
      <c r="N5196">
        <f t="shared" ca="1" si="408"/>
        <v>3</v>
      </c>
      <c r="O5196" t="str">
        <f ca="1">VLOOKUP(N5196,gerencia!A$1:B$5,2,FALSE)</f>
        <v>Eletro Eletrônico</v>
      </c>
      <c r="P5196" t="s">
        <v>253</v>
      </c>
      <c r="Q5196">
        <v>2</v>
      </c>
      <c r="R5196">
        <v>342.09</v>
      </c>
      <c r="S5196">
        <v>1169</v>
      </c>
    </row>
    <row r="5197" spans="1:19">
      <c r="A5197">
        <v>5196</v>
      </c>
      <c r="B5197">
        <f t="shared" ca="1" si="405"/>
        <v>1</v>
      </c>
      <c r="C5197" t="str">
        <f ca="1">VLOOKUP(B5197,cliente!A$1:B$7,2,FALSE)</f>
        <v>João do Pulo</v>
      </c>
      <c r="D5197">
        <f t="shared" ca="1" si="406"/>
        <v>10</v>
      </c>
      <c r="E5197" t="str">
        <f ca="1">VLOOKUP(D5197,vendedor!A$1:B$13,2,FALSE)</f>
        <v>Danilo Barreto</v>
      </c>
      <c r="F5197">
        <f t="shared" ca="1" si="407"/>
        <v>4</v>
      </c>
      <c r="G5197" t="str">
        <f ca="1">VLOOKUP(F5197,cidade!A$1:B$6,2,FALSE)</f>
        <v>Rio de janeiro</v>
      </c>
      <c r="H5197">
        <v>1</v>
      </c>
      <c r="I5197" t="str">
        <f>VLOOKUP(H5197,produto!A$1:F$24,2,FALSE)</f>
        <v>TV</v>
      </c>
      <c r="J5197">
        <f>VLOOKUP(I5197,produto!B$1:G$24,4,FALSE)</f>
        <v>3</v>
      </c>
      <c r="K5197" t="str">
        <f>VLOOKUP(J5197,marca!A$1:B$15,2,FALSE)</f>
        <v>DELL</v>
      </c>
      <c r="L5197">
        <f t="shared" ca="1" si="409"/>
        <v>6</v>
      </c>
      <c r="M5197" t="str">
        <f ca="1">VLOOKUP(L5197,Departamento!A$1:C$8,2,FALSE)</f>
        <v>Eletrodomestico</v>
      </c>
      <c r="N5197">
        <f t="shared" ca="1" si="408"/>
        <v>3</v>
      </c>
      <c r="O5197" t="str">
        <f ca="1">VLOOKUP(N5197,gerencia!A$1:B$5,2,FALSE)</f>
        <v>Eletro Eletrônico</v>
      </c>
      <c r="P5197" t="s">
        <v>641</v>
      </c>
      <c r="Q5197">
        <v>2</v>
      </c>
      <c r="R5197">
        <v>25.15</v>
      </c>
      <c r="S5197">
        <v>60</v>
      </c>
    </row>
    <row r="5198" spans="1:19">
      <c r="A5198">
        <v>5197</v>
      </c>
      <c r="B5198">
        <f t="shared" ca="1" si="405"/>
        <v>2</v>
      </c>
      <c r="C5198" t="str">
        <f ca="1">VLOOKUP(B5198,cliente!A$1:B$7,2,FALSE)</f>
        <v>Benito de Paula</v>
      </c>
      <c r="D5198">
        <f t="shared" ca="1" si="406"/>
        <v>4</v>
      </c>
      <c r="E5198" t="str">
        <f ca="1">VLOOKUP(D5198,vendedor!A$1:B$13,2,FALSE)</f>
        <v>Daniela Matos</v>
      </c>
      <c r="F5198">
        <f t="shared" ca="1" si="407"/>
        <v>2</v>
      </c>
      <c r="G5198" t="str">
        <f ca="1">VLOOKUP(F5198,cidade!A$1:B$6,2,FALSE)</f>
        <v>Recife</v>
      </c>
      <c r="H5198">
        <v>1</v>
      </c>
      <c r="I5198" t="str">
        <f>VLOOKUP(H5198,produto!A$1:F$24,2,FALSE)</f>
        <v>TV</v>
      </c>
      <c r="J5198">
        <f>VLOOKUP(I5198,produto!B$1:G$24,4,FALSE)</f>
        <v>3</v>
      </c>
      <c r="K5198" t="str">
        <f>VLOOKUP(J5198,marca!A$1:B$15,2,FALSE)</f>
        <v>DELL</v>
      </c>
      <c r="L5198">
        <f t="shared" ca="1" si="409"/>
        <v>3</v>
      </c>
      <c r="M5198" t="str">
        <f ca="1">VLOOKUP(L5198,Departamento!A$1:C$8,2,FALSE)</f>
        <v>Papelaria</v>
      </c>
      <c r="N5198">
        <f t="shared" ca="1" si="408"/>
        <v>3</v>
      </c>
      <c r="O5198" t="str">
        <f ca="1">VLOOKUP(N5198,gerencia!A$1:B$5,2,FALSE)</f>
        <v>Eletro Eletrônico</v>
      </c>
      <c r="P5198" t="s">
        <v>574</v>
      </c>
      <c r="Q5198">
        <v>3</v>
      </c>
      <c r="R5198">
        <v>25.15</v>
      </c>
      <c r="S5198">
        <v>469</v>
      </c>
    </row>
    <row r="5199" spans="1:19">
      <c r="A5199">
        <v>5198</v>
      </c>
      <c r="B5199">
        <f t="shared" ca="1" si="405"/>
        <v>4</v>
      </c>
      <c r="C5199" t="str">
        <f ca="1">VLOOKUP(B5199,cliente!A$1:B$7,2,FALSE)</f>
        <v>Tom Jobim</v>
      </c>
      <c r="D5199">
        <f t="shared" ca="1" si="406"/>
        <v>7</v>
      </c>
      <c r="E5199" t="str">
        <f ca="1">VLOOKUP(D5199,vendedor!A$1:B$13,2,FALSE)</f>
        <v>João Oliveira</v>
      </c>
      <c r="F5199">
        <f t="shared" ca="1" si="407"/>
        <v>1</v>
      </c>
      <c r="G5199" t="str">
        <f ca="1">VLOOKUP(F5199,cidade!A$1:B$6,2,FALSE)</f>
        <v>Salvador</v>
      </c>
      <c r="H5199">
        <v>21</v>
      </c>
      <c r="I5199" t="str">
        <f>VLOOKUP(H5199,produto!A$1:F$24,2,FALSE)</f>
        <v>microondas</v>
      </c>
      <c r="J5199">
        <f>VLOOKUP(I5199,produto!B$1:G$24,4,FALSE)</f>
        <v>14</v>
      </c>
      <c r="K5199" t="str">
        <f>VLOOKUP(J5199,marca!A$1:B$15,2,FALSE)</f>
        <v>DA CASA</v>
      </c>
      <c r="L5199">
        <f t="shared" ca="1" si="409"/>
        <v>3</v>
      </c>
      <c r="M5199" t="str">
        <f ca="1">VLOOKUP(L5199,Departamento!A$1:C$8,2,FALSE)</f>
        <v>Papelaria</v>
      </c>
      <c r="N5199">
        <f t="shared" ca="1" si="408"/>
        <v>1</v>
      </c>
      <c r="O5199" t="str">
        <f ca="1">VLOOKUP(N5199,gerencia!A$1:B$5,2,FALSE)</f>
        <v>Tecnologia</v>
      </c>
      <c r="P5199" t="s">
        <v>186</v>
      </c>
      <c r="Q5199">
        <v>1</v>
      </c>
      <c r="R5199">
        <v>2100</v>
      </c>
      <c r="S5199">
        <v>287</v>
      </c>
    </row>
    <row r="5200" spans="1:19">
      <c r="A5200">
        <v>5199</v>
      </c>
      <c r="B5200">
        <f t="shared" ca="1" si="405"/>
        <v>5</v>
      </c>
      <c r="C5200" t="str">
        <f ca="1">VLOOKUP(B5200,cliente!A$1:B$7,2,FALSE)</f>
        <v>Edson Arantes</v>
      </c>
      <c r="D5200">
        <f t="shared" ca="1" si="406"/>
        <v>4</v>
      </c>
      <c r="E5200" t="str">
        <f ca="1">VLOOKUP(D5200,vendedor!A$1:B$13,2,FALSE)</f>
        <v>Daniela Matos</v>
      </c>
      <c r="F5200">
        <f t="shared" ca="1" si="407"/>
        <v>2</v>
      </c>
      <c r="G5200" t="str">
        <f ca="1">VLOOKUP(F5200,cidade!A$1:B$6,2,FALSE)</f>
        <v>Recife</v>
      </c>
      <c r="H5200">
        <v>23</v>
      </c>
      <c r="I5200" t="str">
        <f>VLOOKUP(H5200,produto!A$1:F$24,2,FALSE)</f>
        <v>Sofá</v>
      </c>
      <c r="J5200">
        <f>VLOOKUP(I5200,produto!B$1:G$24,4,FALSE)</f>
        <v>14</v>
      </c>
      <c r="K5200" t="str">
        <f>VLOOKUP(J5200,marca!A$1:B$15,2,FALSE)</f>
        <v>DA CASA</v>
      </c>
      <c r="L5200">
        <f t="shared" ca="1" si="409"/>
        <v>5</v>
      </c>
      <c r="M5200" t="str">
        <f ca="1">VLOOKUP(L5200,Departamento!A$1:C$8,2,FALSE)</f>
        <v>Eletrónico</v>
      </c>
      <c r="N5200">
        <f t="shared" ca="1" si="408"/>
        <v>3</v>
      </c>
      <c r="O5200" t="str">
        <f ca="1">VLOOKUP(N5200,gerencia!A$1:B$5,2,FALSE)</f>
        <v>Eletro Eletrônico</v>
      </c>
      <c r="P5200" t="s">
        <v>275</v>
      </c>
      <c r="Q5200">
        <v>2</v>
      </c>
      <c r="R5200">
        <v>300</v>
      </c>
      <c r="S5200">
        <v>544</v>
      </c>
    </row>
    <row r="5201" spans="1:19">
      <c r="A5201">
        <v>5200</v>
      </c>
      <c r="B5201">
        <f t="shared" ca="1" si="405"/>
        <v>4</v>
      </c>
      <c r="C5201" t="str">
        <f ca="1">VLOOKUP(B5201,cliente!A$1:B$7,2,FALSE)</f>
        <v>Tom Jobim</v>
      </c>
      <c r="D5201">
        <f t="shared" ca="1" si="406"/>
        <v>6</v>
      </c>
      <c r="E5201" t="str">
        <f ca="1">VLOOKUP(D5201,vendedor!A$1:B$13,2,FALSE)</f>
        <v>Rodrigo Machado</v>
      </c>
      <c r="F5201">
        <f t="shared" ca="1" si="407"/>
        <v>4</v>
      </c>
      <c r="G5201" t="str">
        <f ca="1">VLOOKUP(F5201,cidade!A$1:B$6,2,FALSE)</f>
        <v>Rio de janeiro</v>
      </c>
      <c r="H5201">
        <v>17</v>
      </c>
      <c r="I5201" t="str">
        <f>VLOOKUP(H5201,produto!A$1:F$24,2,FALSE)</f>
        <v>Aparalho de Barbear Elétrico</v>
      </c>
      <c r="J5201">
        <f>VLOOKUP(I5201,produto!B$1:G$24,4,FALSE)</f>
        <v>2</v>
      </c>
      <c r="K5201" t="str">
        <f>VLOOKUP(J5201,marca!A$1:B$15,2,FALSE)</f>
        <v>MICROSOFT</v>
      </c>
      <c r="L5201">
        <f t="shared" ca="1" si="409"/>
        <v>3</v>
      </c>
      <c r="M5201" t="str">
        <f ca="1">VLOOKUP(L5201,Departamento!A$1:C$8,2,FALSE)</f>
        <v>Papelaria</v>
      </c>
      <c r="N5201">
        <f t="shared" ca="1" si="408"/>
        <v>1</v>
      </c>
      <c r="O5201" t="str">
        <f ca="1">VLOOKUP(N5201,gerencia!A$1:B$5,2,FALSE)</f>
        <v>Tecnologia</v>
      </c>
      <c r="P5201" t="s">
        <v>543</v>
      </c>
      <c r="Q5201">
        <v>2</v>
      </c>
      <c r="R5201">
        <v>1075</v>
      </c>
      <c r="S5201">
        <v>216</v>
      </c>
    </row>
    <row r="5202" spans="1:19">
      <c r="A5202">
        <v>5201</v>
      </c>
      <c r="B5202">
        <f t="shared" ca="1" si="405"/>
        <v>2</v>
      </c>
      <c r="C5202" t="str">
        <f ca="1">VLOOKUP(B5202,cliente!A$1:B$7,2,FALSE)</f>
        <v>Benito de Paula</v>
      </c>
      <c r="D5202">
        <f t="shared" ca="1" si="406"/>
        <v>8</v>
      </c>
      <c r="E5202" t="str">
        <f ca="1">VLOOKUP(D5202,vendedor!A$1:B$13,2,FALSE)</f>
        <v>Márcia Brito</v>
      </c>
      <c r="F5202">
        <f t="shared" ca="1" si="407"/>
        <v>4</v>
      </c>
      <c r="G5202" t="str">
        <f ca="1">VLOOKUP(F5202,cidade!A$1:B$6,2,FALSE)</f>
        <v>Rio de janeiro</v>
      </c>
      <c r="H5202">
        <v>5</v>
      </c>
      <c r="I5202" t="str">
        <f>VLOOKUP(H5202,produto!A$1:F$24,2,FALSE)</f>
        <v>Computador</v>
      </c>
      <c r="J5202">
        <f>VLOOKUP(I5202,produto!B$1:G$24,4,FALSE)</f>
        <v>4</v>
      </c>
      <c r="K5202" t="str">
        <f>VLOOKUP(J5202,marca!A$1:B$15,2,FALSE)</f>
        <v>IBM</v>
      </c>
      <c r="L5202">
        <f t="shared" ca="1" si="409"/>
        <v>5</v>
      </c>
      <c r="M5202" t="str">
        <f ca="1">VLOOKUP(L5202,Departamento!A$1:C$8,2,FALSE)</f>
        <v>Eletrónico</v>
      </c>
      <c r="N5202">
        <f t="shared" ca="1" si="408"/>
        <v>1</v>
      </c>
      <c r="O5202" t="str">
        <f ca="1">VLOOKUP(N5202,gerencia!A$1:B$5,2,FALSE)</f>
        <v>Tecnologia</v>
      </c>
      <c r="P5202" t="s">
        <v>349</v>
      </c>
      <c r="Q5202">
        <v>3</v>
      </c>
      <c r="R5202">
        <v>2125.9899999999998</v>
      </c>
      <c r="S5202">
        <v>479</v>
      </c>
    </row>
    <row r="5203" spans="1:19">
      <c r="A5203">
        <v>5202</v>
      </c>
      <c r="B5203">
        <f t="shared" ca="1" si="405"/>
        <v>4</v>
      </c>
      <c r="C5203" t="str">
        <f ca="1">VLOOKUP(B5203,cliente!A$1:B$7,2,FALSE)</f>
        <v>Tom Jobim</v>
      </c>
      <c r="D5203">
        <f t="shared" ca="1" si="406"/>
        <v>1</v>
      </c>
      <c r="E5203" t="str">
        <f ca="1">VLOOKUP(D5203,vendedor!A$1:B$13,2,FALSE)</f>
        <v>Claudio Silva</v>
      </c>
      <c r="F5203">
        <f t="shared" ca="1" si="407"/>
        <v>4</v>
      </c>
      <c r="G5203" t="str">
        <f ca="1">VLOOKUP(F5203,cidade!A$1:B$6,2,FALSE)</f>
        <v>Rio de janeiro</v>
      </c>
      <c r="H5203">
        <v>21</v>
      </c>
      <c r="I5203" t="str">
        <f>VLOOKUP(H5203,produto!A$1:F$24,2,FALSE)</f>
        <v>microondas</v>
      </c>
      <c r="J5203">
        <f>VLOOKUP(I5203,produto!B$1:G$24,4,FALSE)</f>
        <v>14</v>
      </c>
      <c r="K5203" t="str">
        <f>VLOOKUP(J5203,marca!A$1:B$15,2,FALSE)</f>
        <v>DA CASA</v>
      </c>
      <c r="L5203">
        <f t="shared" ca="1" si="409"/>
        <v>3</v>
      </c>
      <c r="M5203" t="str">
        <f ca="1">VLOOKUP(L5203,Departamento!A$1:C$8,2,FALSE)</f>
        <v>Papelaria</v>
      </c>
      <c r="N5203">
        <f t="shared" ca="1" si="408"/>
        <v>4</v>
      </c>
      <c r="O5203" t="str">
        <f ca="1">VLOOKUP(N5203,gerencia!A$1:B$5,2,FALSE)</f>
        <v>Casa e Decoração</v>
      </c>
      <c r="P5203" t="s">
        <v>325</v>
      </c>
      <c r="Q5203">
        <v>3</v>
      </c>
      <c r="R5203">
        <v>2100</v>
      </c>
      <c r="S5203">
        <v>728</v>
      </c>
    </row>
    <row r="5204" spans="1:19">
      <c r="A5204">
        <v>5203</v>
      </c>
      <c r="B5204">
        <f t="shared" ca="1" si="405"/>
        <v>3</v>
      </c>
      <c r="C5204" t="str">
        <f ca="1">VLOOKUP(B5204,cliente!A$1:B$7,2,FALSE)</f>
        <v>Renato Russo</v>
      </c>
      <c r="D5204">
        <f t="shared" ca="1" si="406"/>
        <v>1</v>
      </c>
      <c r="E5204" t="str">
        <f ca="1">VLOOKUP(D5204,vendedor!A$1:B$13,2,FALSE)</f>
        <v>Claudio Silva</v>
      </c>
      <c r="F5204">
        <f t="shared" ca="1" si="407"/>
        <v>2</v>
      </c>
      <c r="G5204" t="str">
        <f ca="1">VLOOKUP(F5204,cidade!A$1:B$6,2,FALSE)</f>
        <v>Recife</v>
      </c>
      <c r="H5204">
        <v>10</v>
      </c>
      <c r="I5204" t="str">
        <f>VLOOKUP(H5204,produto!A$1:F$24,2,FALSE)</f>
        <v>Papel A4</v>
      </c>
      <c r="J5204">
        <f>VLOOKUP(I5204,produto!B$1:G$24,4,FALSE)</f>
        <v>8</v>
      </c>
      <c r="K5204" t="str">
        <f>VLOOKUP(J5204,marca!A$1:B$15,2,FALSE)</f>
        <v>FABER CASTELL</v>
      </c>
      <c r="L5204">
        <f t="shared" ca="1" si="409"/>
        <v>5</v>
      </c>
      <c r="M5204" t="str">
        <f ca="1">VLOOKUP(L5204,Departamento!A$1:C$8,2,FALSE)</f>
        <v>Eletrónico</v>
      </c>
      <c r="N5204">
        <f t="shared" ca="1" si="408"/>
        <v>3</v>
      </c>
      <c r="O5204" t="str">
        <f ca="1">VLOOKUP(N5204,gerencia!A$1:B$5,2,FALSE)</f>
        <v>Eletro Eletrônico</v>
      </c>
      <c r="P5204" t="s">
        <v>11</v>
      </c>
      <c r="Q5204">
        <v>2</v>
      </c>
      <c r="R5204">
        <v>2.15</v>
      </c>
      <c r="S5204">
        <v>35</v>
      </c>
    </row>
    <row r="5205" spans="1:19">
      <c r="A5205">
        <v>5204</v>
      </c>
      <c r="B5205">
        <f t="shared" ca="1" si="405"/>
        <v>6</v>
      </c>
      <c r="C5205" t="str">
        <f ca="1">VLOOKUP(B5205,cliente!A$1:B$7,2,FALSE)</f>
        <v>Reginaldo Rossi</v>
      </c>
      <c r="D5205">
        <f t="shared" ca="1" si="406"/>
        <v>2</v>
      </c>
      <c r="E5205" t="str">
        <f ca="1">VLOOKUP(D5205,vendedor!A$1:B$13,2,FALSE)</f>
        <v>Márcio Barroso</v>
      </c>
      <c r="F5205">
        <f t="shared" ca="1" si="407"/>
        <v>3</v>
      </c>
      <c r="G5205" t="str">
        <f ca="1">VLOOKUP(F5205,cidade!A$1:B$6,2,FALSE)</f>
        <v>São Paulo</v>
      </c>
      <c r="H5205">
        <v>11</v>
      </c>
      <c r="I5205" t="str">
        <f>VLOOKUP(H5205,produto!A$1:F$24,2,FALSE)</f>
        <v xml:space="preserve">Caneta </v>
      </c>
      <c r="J5205">
        <f>VLOOKUP(I5205,produto!B$1:G$24,4,FALSE)</f>
        <v>8</v>
      </c>
      <c r="K5205" t="str">
        <f>VLOOKUP(J5205,marca!A$1:B$15,2,FALSE)</f>
        <v>FABER CASTELL</v>
      </c>
      <c r="L5205">
        <f t="shared" ca="1" si="409"/>
        <v>1</v>
      </c>
      <c r="M5205" t="str">
        <f ca="1">VLOOKUP(L5205,Departamento!A$1:C$8,2,FALSE)</f>
        <v>Informática</v>
      </c>
      <c r="N5205">
        <f t="shared" ca="1" si="408"/>
        <v>1</v>
      </c>
      <c r="O5205" t="str">
        <f ca="1">VLOOKUP(N5205,gerencia!A$1:B$5,2,FALSE)</f>
        <v>Tecnologia</v>
      </c>
      <c r="P5205" t="s">
        <v>622</v>
      </c>
      <c r="Q5205">
        <v>2</v>
      </c>
      <c r="R5205">
        <v>0.5</v>
      </c>
      <c r="S5205">
        <v>952</v>
      </c>
    </row>
    <row r="5206" spans="1:19">
      <c r="A5206">
        <v>5205</v>
      </c>
      <c r="B5206">
        <f t="shared" ca="1" si="405"/>
        <v>4</v>
      </c>
      <c r="C5206" t="str">
        <f ca="1">VLOOKUP(B5206,cliente!A$1:B$7,2,FALSE)</f>
        <v>Tom Jobim</v>
      </c>
      <c r="D5206">
        <f t="shared" ca="1" si="406"/>
        <v>12</v>
      </c>
      <c r="E5206" t="str">
        <f ca="1">VLOOKUP(D5206,vendedor!A$1:B$13,2,FALSE)</f>
        <v>Marilia Cardoso</v>
      </c>
      <c r="F5206">
        <f t="shared" ca="1" si="407"/>
        <v>2</v>
      </c>
      <c r="G5206" t="str">
        <f ca="1">VLOOKUP(F5206,cidade!A$1:B$6,2,FALSE)</f>
        <v>Recife</v>
      </c>
      <c r="H5206">
        <v>13</v>
      </c>
      <c r="I5206" t="str">
        <f>VLOOKUP(H5206,produto!A$1:F$24,2,FALSE)</f>
        <v>Estojo</v>
      </c>
      <c r="J5206">
        <f>VLOOKUP(I5206,produto!B$1:G$24,4,FALSE)</f>
        <v>7</v>
      </c>
      <c r="K5206" t="str">
        <f>VLOOKUP(J5206,marca!A$1:B$15,2,FALSE)</f>
        <v>TILIBRA</v>
      </c>
      <c r="L5206">
        <f t="shared" ca="1" si="409"/>
        <v>2</v>
      </c>
      <c r="M5206" t="str">
        <f ca="1">VLOOKUP(L5206,Departamento!A$1:C$8,2,FALSE)</f>
        <v>Telefonia</v>
      </c>
      <c r="N5206">
        <f t="shared" ca="1" si="408"/>
        <v>3</v>
      </c>
      <c r="O5206" t="str">
        <f ca="1">VLOOKUP(N5206,gerencia!A$1:B$5,2,FALSE)</f>
        <v>Eletro Eletrônico</v>
      </c>
      <c r="P5206" t="s">
        <v>414</v>
      </c>
      <c r="Q5206">
        <v>1</v>
      </c>
      <c r="R5206">
        <v>3.2</v>
      </c>
      <c r="S5206">
        <v>215</v>
      </c>
    </row>
    <row r="5207" spans="1:19">
      <c r="A5207">
        <v>5206</v>
      </c>
      <c r="B5207">
        <f t="shared" ca="1" si="405"/>
        <v>3</v>
      </c>
      <c r="C5207" t="str">
        <f ca="1">VLOOKUP(B5207,cliente!A$1:B$7,2,FALSE)</f>
        <v>Renato Russo</v>
      </c>
      <c r="D5207">
        <f t="shared" ca="1" si="406"/>
        <v>6</v>
      </c>
      <c r="E5207" t="str">
        <f ca="1">VLOOKUP(D5207,vendedor!A$1:B$13,2,FALSE)</f>
        <v>Rodrigo Machado</v>
      </c>
      <c r="F5207">
        <f t="shared" ca="1" si="407"/>
        <v>1</v>
      </c>
      <c r="G5207" t="str">
        <f ca="1">VLOOKUP(F5207,cidade!A$1:B$6,2,FALSE)</f>
        <v>Salvador</v>
      </c>
      <c r="H5207">
        <v>5</v>
      </c>
      <c r="I5207" t="str">
        <f>VLOOKUP(H5207,produto!A$1:F$24,2,FALSE)</f>
        <v>Computador</v>
      </c>
      <c r="J5207">
        <f>VLOOKUP(I5207,produto!B$1:G$24,4,FALSE)</f>
        <v>4</v>
      </c>
      <c r="K5207" t="str">
        <f>VLOOKUP(J5207,marca!A$1:B$15,2,FALSE)</f>
        <v>IBM</v>
      </c>
      <c r="L5207">
        <f t="shared" ca="1" si="409"/>
        <v>2</v>
      </c>
      <c r="M5207" t="str">
        <f ca="1">VLOOKUP(L5207,Departamento!A$1:C$8,2,FALSE)</f>
        <v>Telefonia</v>
      </c>
      <c r="N5207">
        <f t="shared" ca="1" si="408"/>
        <v>3</v>
      </c>
      <c r="O5207" t="str">
        <f ca="1">VLOOKUP(N5207,gerencia!A$1:B$5,2,FALSE)</f>
        <v>Eletro Eletrônico</v>
      </c>
      <c r="P5207" t="s">
        <v>582</v>
      </c>
      <c r="Q5207">
        <v>2</v>
      </c>
      <c r="R5207">
        <v>2125.9899999999998</v>
      </c>
      <c r="S5207">
        <v>1099</v>
      </c>
    </row>
    <row r="5208" spans="1:19">
      <c r="A5208">
        <v>5207</v>
      </c>
      <c r="B5208">
        <f t="shared" ca="1" si="405"/>
        <v>4</v>
      </c>
      <c r="C5208" t="str">
        <f ca="1">VLOOKUP(B5208,cliente!A$1:B$7,2,FALSE)</f>
        <v>Tom Jobim</v>
      </c>
      <c r="D5208">
        <f t="shared" ca="1" si="406"/>
        <v>3</v>
      </c>
      <c r="E5208" t="str">
        <f ca="1">VLOOKUP(D5208,vendedor!A$1:B$13,2,FALSE)</f>
        <v>Issac Palmeiras</v>
      </c>
      <c r="F5208">
        <f t="shared" ca="1" si="407"/>
        <v>2</v>
      </c>
      <c r="G5208" t="str">
        <f ca="1">VLOOKUP(F5208,cidade!A$1:B$6,2,FALSE)</f>
        <v>Recife</v>
      </c>
      <c r="H5208">
        <v>3</v>
      </c>
      <c r="I5208" t="str">
        <f>VLOOKUP(H5208,produto!A$1:F$24,2,FALSE)</f>
        <v>Teclado</v>
      </c>
      <c r="J5208">
        <f>VLOOKUP(I5208,produto!B$1:G$24,4,FALSE)</f>
        <v>1</v>
      </c>
      <c r="K5208" t="str">
        <f>VLOOKUP(J5208,marca!A$1:B$15,2,FALSE)</f>
        <v>APPLE</v>
      </c>
      <c r="L5208">
        <f t="shared" ca="1" si="409"/>
        <v>3</v>
      </c>
      <c r="M5208" t="str">
        <f ca="1">VLOOKUP(L5208,Departamento!A$1:C$8,2,FALSE)</f>
        <v>Papelaria</v>
      </c>
      <c r="N5208">
        <f t="shared" ca="1" si="408"/>
        <v>3</v>
      </c>
      <c r="O5208" t="str">
        <f ca="1">VLOOKUP(N5208,gerencia!A$1:B$5,2,FALSE)</f>
        <v>Eletro Eletrônico</v>
      </c>
      <c r="P5208" t="s">
        <v>667</v>
      </c>
      <c r="Q5208">
        <v>1</v>
      </c>
      <c r="R5208">
        <v>342.09</v>
      </c>
      <c r="S5208">
        <v>994</v>
      </c>
    </row>
    <row r="5209" spans="1:19">
      <c r="A5209">
        <v>5208</v>
      </c>
      <c r="B5209">
        <f t="shared" ca="1" si="405"/>
        <v>1</v>
      </c>
      <c r="C5209" t="str">
        <f ca="1">VLOOKUP(B5209,cliente!A$1:B$7,2,FALSE)</f>
        <v>João do Pulo</v>
      </c>
      <c r="D5209">
        <f t="shared" ca="1" si="406"/>
        <v>12</v>
      </c>
      <c r="E5209" t="str">
        <f ca="1">VLOOKUP(D5209,vendedor!A$1:B$13,2,FALSE)</f>
        <v>Marilia Cardoso</v>
      </c>
      <c r="F5209">
        <f t="shared" ca="1" si="407"/>
        <v>3</v>
      </c>
      <c r="G5209" t="str">
        <f ca="1">VLOOKUP(F5209,cidade!A$1:B$6,2,FALSE)</f>
        <v>São Paulo</v>
      </c>
      <c r="H5209">
        <v>21</v>
      </c>
      <c r="I5209" t="str">
        <f>VLOOKUP(H5209,produto!A$1:F$24,2,FALSE)</f>
        <v>microondas</v>
      </c>
      <c r="J5209">
        <f>VLOOKUP(I5209,produto!B$1:G$24,4,FALSE)</f>
        <v>14</v>
      </c>
      <c r="K5209" t="str">
        <f>VLOOKUP(J5209,marca!A$1:B$15,2,FALSE)</f>
        <v>DA CASA</v>
      </c>
      <c r="L5209">
        <f t="shared" ca="1" si="409"/>
        <v>2</v>
      </c>
      <c r="M5209" t="str">
        <f ca="1">VLOOKUP(L5209,Departamento!A$1:C$8,2,FALSE)</f>
        <v>Telefonia</v>
      </c>
      <c r="N5209">
        <f t="shared" ca="1" si="408"/>
        <v>3</v>
      </c>
      <c r="O5209" t="str">
        <f ca="1">VLOOKUP(N5209,gerencia!A$1:B$5,2,FALSE)</f>
        <v>Eletro Eletrônico</v>
      </c>
      <c r="P5209" t="s">
        <v>454</v>
      </c>
      <c r="Q5209">
        <v>3</v>
      </c>
      <c r="R5209">
        <v>2100</v>
      </c>
      <c r="S5209">
        <v>386</v>
      </c>
    </row>
    <row r="5210" spans="1:19">
      <c r="A5210">
        <v>5209</v>
      </c>
      <c r="B5210">
        <f t="shared" ca="1" si="405"/>
        <v>4</v>
      </c>
      <c r="C5210" t="str">
        <f ca="1">VLOOKUP(B5210,cliente!A$1:B$7,2,FALSE)</f>
        <v>Tom Jobim</v>
      </c>
      <c r="D5210">
        <f t="shared" ca="1" si="406"/>
        <v>11</v>
      </c>
      <c r="E5210" t="str">
        <f ca="1">VLOOKUP(D5210,vendedor!A$1:B$13,2,FALSE)</f>
        <v>Filipe Almeida</v>
      </c>
      <c r="F5210">
        <f t="shared" ca="1" si="407"/>
        <v>3</v>
      </c>
      <c r="G5210" t="str">
        <f ca="1">VLOOKUP(F5210,cidade!A$1:B$6,2,FALSE)</f>
        <v>São Paulo</v>
      </c>
      <c r="H5210">
        <v>20</v>
      </c>
      <c r="I5210" t="str">
        <f>VLOOKUP(H5210,produto!A$1:F$24,2,FALSE)</f>
        <v>Geladeira</v>
      </c>
      <c r="J5210">
        <f>VLOOKUP(I5210,produto!B$1:G$24,4,FALSE)</f>
        <v>12</v>
      </c>
      <c r="K5210" t="str">
        <f>VLOOKUP(J5210,marca!A$1:B$15,2,FALSE)</f>
        <v>ELETROLUX</v>
      </c>
      <c r="L5210">
        <f t="shared" ca="1" si="409"/>
        <v>6</v>
      </c>
      <c r="M5210" t="str">
        <f ca="1">VLOOKUP(L5210,Departamento!A$1:C$8,2,FALSE)</f>
        <v>Eletrodomestico</v>
      </c>
      <c r="N5210">
        <f t="shared" ca="1" si="408"/>
        <v>2</v>
      </c>
      <c r="O5210" t="str">
        <f ca="1">VLOOKUP(N5210,gerencia!A$1:B$5,2,FALSE)</f>
        <v>papelaria/cosmético</v>
      </c>
      <c r="P5210" t="s">
        <v>321</v>
      </c>
      <c r="Q5210">
        <v>1</v>
      </c>
      <c r="R5210">
        <v>350</v>
      </c>
      <c r="S5210">
        <v>414</v>
      </c>
    </row>
    <row r="5211" spans="1:19">
      <c r="A5211">
        <v>5210</v>
      </c>
      <c r="B5211">
        <f t="shared" ca="1" si="405"/>
        <v>3</v>
      </c>
      <c r="C5211" t="str">
        <f ca="1">VLOOKUP(B5211,cliente!A$1:B$7,2,FALSE)</f>
        <v>Renato Russo</v>
      </c>
      <c r="D5211">
        <f t="shared" ca="1" si="406"/>
        <v>11</v>
      </c>
      <c r="E5211" t="str">
        <f ca="1">VLOOKUP(D5211,vendedor!A$1:B$13,2,FALSE)</f>
        <v>Filipe Almeida</v>
      </c>
      <c r="F5211">
        <f t="shared" ca="1" si="407"/>
        <v>2</v>
      </c>
      <c r="G5211" t="str">
        <f ca="1">VLOOKUP(F5211,cidade!A$1:B$6,2,FALSE)</f>
        <v>Recife</v>
      </c>
      <c r="H5211">
        <v>2</v>
      </c>
      <c r="I5211" t="str">
        <f>VLOOKUP(H5211,produto!A$1:F$24,2,FALSE)</f>
        <v>Mouse</v>
      </c>
      <c r="J5211">
        <f>VLOOKUP(I5211,produto!B$1:G$24,4,FALSE)</f>
        <v>2</v>
      </c>
      <c r="K5211" t="str">
        <f>VLOOKUP(J5211,marca!A$1:B$15,2,FALSE)</f>
        <v>MICROSOFT</v>
      </c>
      <c r="L5211">
        <f t="shared" ca="1" si="409"/>
        <v>6</v>
      </c>
      <c r="M5211" t="str">
        <f ca="1">VLOOKUP(L5211,Departamento!A$1:C$8,2,FALSE)</f>
        <v>Eletrodomestico</v>
      </c>
      <c r="N5211">
        <f t="shared" ca="1" si="408"/>
        <v>1</v>
      </c>
      <c r="O5211" t="str">
        <f ca="1">VLOOKUP(N5211,gerencia!A$1:B$5,2,FALSE)</f>
        <v>Tecnologia</v>
      </c>
      <c r="P5211" t="s">
        <v>341</v>
      </c>
      <c r="Q5211">
        <v>1</v>
      </c>
      <c r="R5211">
        <v>25.9</v>
      </c>
      <c r="S5211">
        <v>747</v>
      </c>
    </row>
    <row r="5212" spans="1:19">
      <c r="A5212">
        <v>5211</v>
      </c>
      <c r="B5212">
        <f t="shared" ca="1" si="405"/>
        <v>3</v>
      </c>
      <c r="C5212" t="str">
        <f ca="1">VLOOKUP(B5212,cliente!A$1:B$7,2,FALSE)</f>
        <v>Renato Russo</v>
      </c>
      <c r="D5212">
        <f t="shared" ca="1" si="406"/>
        <v>10</v>
      </c>
      <c r="E5212" t="str">
        <f ca="1">VLOOKUP(D5212,vendedor!A$1:B$13,2,FALSE)</f>
        <v>Danilo Barreto</v>
      </c>
      <c r="F5212">
        <f t="shared" ca="1" si="407"/>
        <v>2</v>
      </c>
      <c r="G5212" t="str">
        <f ca="1">VLOOKUP(F5212,cidade!A$1:B$6,2,FALSE)</f>
        <v>Recife</v>
      </c>
      <c r="H5212">
        <v>7</v>
      </c>
      <c r="I5212" t="str">
        <f>VLOOKUP(H5212,produto!A$1:F$24,2,FALSE)</f>
        <v>Celular 4Gb</v>
      </c>
      <c r="J5212">
        <f>VLOOKUP(I5212,produto!B$1:G$24,4,FALSE)</f>
        <v>5</v>
      </c>
      <c r="K5212" t="str">
        <f>VLOOKUP(J5212,marca!A$1:B$15,2,FALSE)</f>
        <v>SAMSUNG</v>
      </c>
      <c r="L5212">
        <f t="shared" ca="1" si="409"/>
        <v>5</v>
      </c>
      <c r="M5212" t="str">
        <f ca="1">VLOOKUP(L5212,Departamento!A$1:C$8,2,FALSE)</f>
        <v>Eletrónico</v>
      </c>
      <c r="N5212">
        <f t="shared" ca="1" si="408"/>
        <v>4</v>
      </c>
      <c r="O5212" t="str">
        <f ca="1">VLOOKUP(N5212,gerencia!A$1:B$5,2,FALSE)</f>
        <v>Casa e Decoração</v>
      </c>
      <c r="P5212" t="s">
        <v>450</v>
      </c>
      <c r="Q5212">
        <v>1</v>
      </c>
      <c r="R5212">
        <v>52.9</v>
      </c>
      <c r="S5212">
        <v>443</v>
      </c>
    </row>
    <row r="5213" spans="1:19">
      <c r="A5213">
        <v>5212</v>
      </c>
      <c r="B5213">
        <f t="shared" ca="1" si="405"/>
        <v>2</v>
      </c>
      <c r="C5213" t="str">
        <f ca="1">VLOOKUP(B5213,cliente!A$1:B$7,2,FALSE)</f>
        <v>Benito de Paula</v>
      </c>
      <c r="D5213">
        <f t="shared" ca="1" si="406"/>
        <v>3</v>
      </c>
      <c r="E5213" t="str">
        <f ca="1">VLOOKUP(D5213,vendedor!A$1:B$13,2,FALSE)</f>
        <v>Issac Palmeiras</v>
      </c>
      <c r="F5213">
        <f t="shared" ca="1" si="407"/>
        <v>1</v>
      </c>
      <c r="G5213" t="str">
        <f ca="1">VLOOKUP(F5213,cidade!A$1:B$6,2,FALSE)</f>
        <v>Salvador</v>
      </c>
      <c r="H5213">
        <v>14</v>
      </c>
      <c r="I5213" t="str">
        <f>VLOOKUP(H5213,produto!A$1:F$24,2,FALSE)</f>
        <v>Classificador</v>
      </c>
      <c r="J5213">
        <f>VLOOKUP(I5213,produto!B$1:G$24,4,FALSE)</f>
        <v>9</v>
      </c>
      <c r="K5213" t="str">
        <f>VLOOKUP(J5213,marca!A$1:B$15,2,FALSE)</f>
        <v>AVON</v>
      </c>
      <c r="L5213">
        <f t="shared" ca="1" si="409"/>
        <v>3</v>
      </c>
      <c r="M5213" t="str">
        <f ca="1">VLOOKUP(L5213,Departamento!A$1:C$8,2,FALSE)</f>
        <v>Papelaria</v>
      </c>
      <c r="N5213">
        <f t="shared" ca="1" si="408"/>
        <v>2</v>
      </c>
      <c r="O5213" t="str">
        <f ca="1">VLOOKUP(N5213,gerencia!A$1:B$5,2,FALSE)</f>
        <v>papelaria/cosmético</v>
      </c>
      <c r="P5213" t="s">
        <v>387</v>
      </c>
      <c r="Q5213">
        <v>1</v>
      </c>
      <c r="R5213">
        <v>25</v>
      </c>
      <c r="S5213">
        <v>1152</v>
      </c>
    </row>
    <row r="5214" spans="1:19">
      <c r="A5214">
        <v>5213</v>
      </c>
      <c r="B5214">
        <f t="shared" ca="1" si="405"/>
        <v>2</v>
      </c>
      <c r="C5214" t="str">
        <f ca="1">VLOOKUP(B5214,cliente!A$1:B$7,2,FALSE)</f>
        <v>Benito de Paula</v>
      </c>
      <c r="D5214">
        <f t="shared" ca="1" si="406"/>
        <v>10</v>
      </c>
      <c r="E5214" t="str">
        <f ca="1">VLOOKUP(D5214,vendedor!A$1:B$13,2,FALSE)</f>
        <v>Danilo Barreto</v>
      </c>
      <c r="F5214">
        <f t="shared" ca="1" si="407"/>
        <v>3</v>
      </c>
      <c r="G5214" t="str">
        <f ca="1">VLOOKUP(F5214,cidade!A$1:B$6,2,FALSE)</f>
        <v>São Paulo</v>
      </c>
      <c r="H5214">
        <v>8</v>
      </c>
      <c r="I5214" t="str">
        <f>VLOOKUP(H5214,produto!A$1:F$24,2,FALSE)</f>
        <v>Telefone Sem Fio</v>
      </c>
      <c r="J5214">
        <f>VLOOKUP(I5214,produto!B$1:G$24,4,FALSE)</f>
        <v>5</v>
      </c>
      <c r="K5214" t="str">
        <f>VLOOKUP(J5214,marca!A$1:B$15,2,FALSE)</f>
        <v>SAMSUNG</v>
      </c>
      <c r="L5214">
        <f t="shared" ca="1" si="409"/>
        <v>2</v>
      </c>
      <c r="M5214" t="str">
        <f ca="1">VLOOKUP(L5214,Departamento!A$1:C$8,2,FALSE)</f>
        <v>Telefonia</v>
      </c>
      <c r="N5214">
        <f t="shared" ca="1" si="408"/>
        <v>1</v>
      </c>
      <c r="O5214" t="str">
        <f ca="1">VLOOKUP(N5214,gerencia!A$1:B$5,2,FALSE)</f>
        <v>Tecnologia</v>
      </c>
      <c r="P5214" t="s">
        <v>624</v>
      </c>
      <c r="Q5214">
        <v>3</v>
      </c>
      <c r="R5214">
        <v>875</v>
      </c>
      <c r="S5214">
        <v>870</v>
      </c>
    </row>
    <row r="5215" spans="1:19">
      <c r="A5215">
        <v>5214</v>
      </c>
      <c r="B5215">
        <f t="shared" ca="1" si="405"/>
        <v>5</v>
      </c>
      <c r="C5215" t="str">
        <f ca="1">VLOOKUP(B5215,cliente!A$1:B$7,2,FALSE)</f>
        <v>Edson Arantes</v>
      </c>
      <c r="D5215">
        <f t="shared" ca="1" si="406"/>
        <v>3</v>
      </c>
      <c r="E5215" t="str">
        <f ca="1">VLOOKUP(D5215,vendedor!A$1:B$13,2,FALSE)</f>
        <v>Issac Palmeiras</v>
      </c>
      <c r="F5215">
        <f t="shared" ca="1" si="407"/>
        <v>2</v>
      </c>
      <c r="G5215" t="str">
        <f ca="1">VLOOKUP(F5215,cidade!A$1:B$6,2,FALSE)</f>
        <v>Recife</v>
      </c>
      <c r="H5215">
        <v>9</v>
      </c>
      <c r="I5215" t="str">
        <f>VLOOKUP(H5215,produto!A$1:F$24,2,FALSE)</f>
        <v>Celular  8GB</v>
      </c>
      <c r="J5215">
        <f>VLOOKUP(I5215,produto!B$1:G$24,4,FALSE)</f>
        <v>8</v>
      </c>
      <c r="K5215" t="str">
        <f>VLOOKUP(J5215,marca!A$1:B$15,2,FALSE)</f>
        <v>FABER CASTELL</v>
      </c>
      <c r="L5215">
        <f t="shared" ca="1" si="409"/>
        <v>4</v>
      </c>
      <c r="M5215" t="str">
        <f ca="1">VLOOKUP(L5215,Departamento!A$1:C$8,2,FALSE)</f>
        <v>cosmético</v>
      </c>
      <c r="N5215">
        <f t="shared" ca="1" si="408"/>
        <v>4</v>
      </c>
      <c r="O5215" t="str">
        <f ca="1">VLOOKUP(N5215,gerencia!A$1:B$5,2,FALSE)</f>
        <v>Casa e Decoração</v>
      </c>
      <c r="P5215" t="s">
        <v>487</v>
      </c>
      <c r="Q5215">
        <v>1</v>
      </c>
      <c r="R5215">
        <v>12.25</v>
      </c>
      <c r="S5215">
        <v>470</v>
      </c>
    </row>
    <row r="5216" spans="1:19">
      <c r="A5216">
        <v>5215</v>
      </c>
      <c r="B5216">
        <f t="shared" ca="1" si="405"/>
        <v>5</v>
      </c>
      <c r="C5216" t="str">
        <f ca="1">VLOOKUP(B5216,cliente!A$1:B$7,2,FALSE)</f>
        <v>Edson Arantes</v>
      </c>
      <c r="D5216">
        <f t="shared" ca="1" si="406"/>
        <v>3</v>
      </c>
      <c r="E5216" t="str">
        <f ca="1">VLOOKUP(D5216,vendedor!A$1:B$13,2,FALSE)</f>
        <v>Issac Palmeiras</v>
      </c>
      <c r="F5216">
        <f t="shared" ca="1" si="407"/>
        <v>4</v>
      </c>
      <c r="G5216" t="str">
        <f ca="1">VLOOKUP(F5216,cidade!A$1:B$6,2,FALSE)</f>
        <v>Rio de janeiro</v>
      </c>
      <c r="H5216">
        <v>14</v>
      </c>
      <c r="I5216" t="str">
        <f>VLOOKUP(H5216,produto!A$1:F$24,2,FALSE)</f>
        <v>Classificador</v>
      </c>
      <c r="J5216">
        <f>VLOOKUP(I5216,produto!B$1:G$24,4,FALSE)</f>
        <v>9</v>
      </c>
      <c r="K5216" t="str">
        <f>VLOOKUP(J5216,marca!A$1:B$15,2,FALSE)</f>
        <v>AVON</v>
      </c>
      <c r="L5216">
        <f t="shared" ca="1" si="409"/>
        <v>2</v>
      </c>
      <c r="M5216" t="str">
        <f ca="1">VLOOKUP(L5216,Departamento!A$1:C$8,2,FALSE)</f>
        <v>Telefonia</v>
      </c>
      <c r="N5216">
        <f t="shared" ca="1" si="408"/>
        <v>3</v>
      </c>
      <c r="O5216" t="str">
        <f ca="1">VLOOKUP(N5216,gerencia!A$1:B$5,2,FALSE)</f>
        <v>Eletro Eletrônico</v>
      </c>
      <c r="P5216" t="s">
        <v>31</v>
      </c>
      <c r="Q5216">
        <v>3</v>
      </c>
      <c r="R5216">
        <v>25</v>
      </c>
      <c r="S5216">
        <v>803</v>
      </c>
    </row>
    <row r="5217" spans="1:19">
      <c r="A5217">
        <v>5216</v>
      </c>
      <c r="B5217">
        <f t="shared" ca="1" si="405"/>
        <v>2</v>
      </c>
      <c r="C5217" t="str">
        <f ca="1">VLOOKUP(B5217,cliente!A$1:B$7,2,FALSE)</f>
        <v>Benito de Paula</v>
      </c>
      <c r="D5217">
        <f t="shared" ca="1" si="406"/>
        <v>10</v>
      </c>
      <c r="E5217" t="str">
        <f ca="1">VLOOKUP(D5217,vendedor!A$1:B$13,2,FALSE)</f>
        <v>Danilo Barreto</v>
      </c>
      <c r="F5217">
        <f t="shared" ca="1" si="407"/>
        <v>5</v>
      </c>
      <c r="G5217" t="str">
        <f ca="1">VLOOKUP(F5217,cidade!A$1:B$6,2,FALSE)</f>
        <v>Belo Horizonte</v>
      </c>
      <c r="H5217">
        <v>12</v>
      </c>
      <c r="I5217" t="str">
        <f>VLOOKUP(H5217,produto!A$1:F$24,2,FALSE)</f>
        <v>Borracha</v>
      </c>
      <c r="J5217">
        <f>VLOOKUP(I5217,produto!B$1:G$24,4,FALSE)</f>
        <v>7</v>
      </c>
      <c r="K5217" t="str">
        <f>VLOOKUP(J5217,marca!A$1:B$15,2,FALSE)</f>
        <v>TILIBRA</v>
      </c>
      <c r="L5217">
        <f t="shared" ca="1" si="409"/>
        <v>1</v>
      </c>
      <c r="M5217" t="str">
        <f ca="1">VLOOKUP(L5217,Departamento!A$1:C$8,2,FALSE)</f>
        <v>Informática</v>
      </c>
      <c r="N5217">
        <f t="shared" ca="1" si="408"/>
        <v>4</v>
      </c>
      <c r="O5217" t="str">
        <f ca="1">VLOOKUP(N5217,gerencia!A$1:B$5,2,FALSE)</f>
        <v>Casa e Decoração</v>
      </c>
      <c r="P5217" t="s">
        <v>244</v>
      </c>
      <c r="Q5217">
        <v>2</v>
      </c>
      <c r="R5217">
        <v>5.3</v>
      </c>
      <c r="S5217">
        <v>63</v>
      </c>
    </row>
    <row r="5218" spans="1:19">
      <c r="A5218">
        <v>5217</v>
      </c>
      <c r="B5218">
        <f t="shared" ca="1" si="405"/>
        <v>4</v>
      </c>
      <c r="C5218" t="str">
        <f ca="1">VLOOKUP(B5218,cliente!A$1:B$7,2,FALSE)</f>
        <v>Tom Jobim</v>
      </c>
      <c r="D5218">
        <f t="shared" ca="1" si="406"/>
        <v>5</v>
      </c>
      <c r="E5218" t="str">
        <f ca="1">VLOOKUP(D5218,vendedor!A$1:B$13,2,FALSE)</f>
        <v>Maria Braga</v>
      </c>
      <c r="F5218">
        <f t="shared" ca="1" si="407"/>
        <v>1</v>
      </c>
      <c r="G5218" t="str">
        <f ca="1">VLOOKUP(F5218,cidade!A$1:B$6,2,FALSE)</f>
        <v>Salvador</v>
      </c>
      <c r="H5218">
        <v>10</v>
      </c>
      <c r="I5218" t="str">
        <f>VLOOKUP(H5218,produto!A$1:F$24,2,FALSE)</f>
        <v>Papel A4</v>
      </c>
      <c r="J5218">
        <f>VLOOKUP(I5218,produto!B$1:G$24,4,FALSE)</f>
        <v>8</v>
      </c>
      <c r="K5218" t="str">
        <f>VLOOKUP(J5218,marca!A$1:B$15,2,FALSE)</f>
        <v>FABER CASTELL</v>
      </c>
      <c r="L5218">
        <f t="shared" ca="1" si="409"/>
        <v>1</v>
      </c>
      <c r="M5218" t="str">
        <f ca="1">VLOOKUP(L5218,Departamento!A$1:C$8,2,FALSE)</f>
        <v>Informática</v>
      </c>
      <c r="N5218">
        <f t="shared" ca="1" si="408"/>
        <v>2</v>
      </c>
      <c r="O5218" t="str">
        <f ca="1">VLOOKUP(N5218,gerencia!A$1:B$5,2,FALSE)</f>
        <v>papelaria/cosmético</v>
      </c>
      <c r="P5218" t="s">
        <v>379</v>
      </c>
      <c r="Q5218">
        <v>3</v>
      </c>
      <c r="R5218">
        <v>2.15</v>
      </c>
      <c r="S5218">
        <v>135</v>
      </c>
    </row>
    <row r="5219" spans="1:19">
      <c r="A5219">
        <v>5218</v>
      </c>
      <c r="B5219">
        <f t="shared" ca="1" si="405"/>
        <v>6</v>
      </c>
      <c r="C5219" t="str">
        <f ca="1">VLOOKUP(B5219,cliente!A$1:B$7,2,FALSE)</f>
        <v>Reginaldo Rossi</v>
      </c>
      <c r="D5219">
        <f t="shared" ca="1" si="406"/>
        <v>12</v>
      </c>
      <c r="E5219" t="str">
        <f ca="1">VLOOKUP(D5219,vendedor!A$1:B$13,2,FALSE)</f>
        <v>Marilia Cardoso</v>
      </c>
      <c r="F5219">
        <f t="shared" ca="1" si="407"/>
        <v>3</v>
      </c>
      <c r="G5219" t="str">
        <f ca="1">VLOOKUP(F5219,cidade!A$1:B$6,2,FALSE)</f>
        <v>São Paulo</v>
      </c>
      <c r="H5219">
        <v>13</v>
      </c>
      <c r="I5219" t="str">
        <f>VLOOKUP(H5219,produto!A$1:F$24,2,FALSE)</f>
        <v>Estojo</v>
      </c>
      <c r="J5219">
        <f>VLOOKUP(I5219,produto!B$1:G$24,4,FALSE)</f>
        <v>7</v>
      </c>
      <c r="K5219" t="str">
        <f>VLOOKUP(J5219,marca!A$1:B$15,2,FALSE)</f>
        <v>TILIBRA</v>
      </c>
      <c r="L5219">
        <f t="shared" ca="1" si="409"/>
        <v>5</v>
      </c>
      <c r="M5219" t="str">
        <f ca="1">VLOOKUP(L5219,Departamento!A$1:C$8,2,FALSE)</f>
        <v>Eletrónico</v>
      </c>
      <c r="N5219">
        <f t="shared" ca="1" si="408"/>
        <v>2</v>
      </c>
      <c r="O5219" t="str">
        <f ca="1">VLOOKUP(N5219,gerencia!A$1:B$5,2,FALSE)</f>
        <v>papelaria/cosmético</v>
      </c>
      <c r="P5219" t="s">
        <v>120</v>
      </c>
      <c r="Q5219">
        <v>1</v>
      </c>
      <c r="R5219">
        <v>3.2</v>
      </c>
      <c r="S5219">
        <v>815</v>
      </c>
    </row>
    <row r="5220" spans="1:19">
      <c r="A5220">
        <v>5219</v>
      </c>
      <c r="B5220">
        <f t="shared" ca="1" si="405"/>
        <v>3</v>
      </c>
      <c r="C5220" t="str">
        <f ca="1">VLOOKUP(B5220,cliente!A$1:B$7,2,FALSE)</f>
        <v>Renato Russo</v>
      </c>
      <c r="D5220">
        <f t="shared" ca="1" si="406"/>
        <v>11</v>
      </c>
      <c r="E5220" t="str">
        <f ca="1">VLOOKUP(D5220,vendedor!A$1:B$13,2,FALSE)</f>
        <v>Filipe Almeida</v>
      </c>
      <c r="F5220">
        <f t="shared" ca="1" si="407"/>
        <v>1</v>
      </c>
      <c r="G5220" t="str">
        <f ca="1">VLOOKUP(F5220,cidade!A$1:B$6,2,FALSE)</f>
        <v>Salvador</v>
      </c>
      <c r="H5220">
        <v>17</v>
      </c>
      <c r="I5220" t="str">
        <f>VLOOKUP(H5220,produto!A$1:F$24,2,FALSE)</f>
        <v>Aparalho de Barbear Elétrico</v>
      </c>
      <c r="J5220">
        <f>VLOOKUP(I5220,produto!B$1:G$24,4,FALSE)</f>
        <v>2</v>
      </c>
      <c r="K5220" t="str">
        <f>VLOOKUP(J5220,marca!A$1:B$15,2,FALSE)</f>
        <v>MICROSOFT</v>
      </c>
      <c r="L5220">
        <f t="shared" ca="1" si="409"/>
        <v>1</v>
      </c>
      <c r="M5220" t="str">
        <f ca="1">VLOOKUP(L5220,Departamento!A$1:C$8,2,FALSE)</f>
        <v>Informática</v>
      </c>
      <c r="N5220">
        <f t="shared" ca="1" si="408"/>
        <v>4</v>
      </c>
      <c r="O5220" t="str">
        <f ca="1">VLOOKUP(N5220,gerencia!A$1:B$5,2,FALSE)</f>
        <v>Casa e Decoração</v>
      </c>
      <c r="P5220" t="s">
        <v>408</v>
      </c>
      <c r="Q5220">
        <v>1</v>
      </c>
      <c r="R5220">
        <v>1075</v>
      </c>
      <c r="S5220">
        <v>1209</v>
      </c>
    </row>
    <row r="5221" spans="1:19">
      <c r="A5221">
        <v>5220</v>
      </c>
      <c r="B5221">
        <f t="shared" ca="1" si="405"/>
        <v>3</v>
      </c>
      <c r="C5221" t="str">
        <f ca="1">VLOOKUP(B5221,cliente!A$1:B$7,2,FALSE)</f>
        <v>Renato Russo</v>
      </c>
      <c r="D5221">
        <f t="shared" ca="1" si="406"/>
        <v>5</v>
      </c>
      <c r="E5221" t="str">
        <f ca="1">VLOOKUP(D5221,vendedor!A$1:B$13,2,FALSE)</f>
        <v>Maria Braga</v>
      </c>
      <c r="F5221">
        <f t="shared" ca="1" si="407"/>
        <v>4</v>
      </c>
      <c r="G5221" t="str">
        <f ca="1">VLOOKUP(F5221,cidade!A$1:B$6,2,FALSE)</f>
        <v>Rio de janeiro</v>
      </c>
      <c r="H5221">
        <v>12</v>
      </c>
      <c r="I5221" t="str">
        <f>VLOOKUP(H5221,produto!A$1:F$24,2,FALSE)</f>
        <v>Borracha</v>
      </c>
      <c r="J5221">
        <f>VLOOKUP(I5221,produto!B$1:G$24,4,FALSE)</f>
        <v>7</v>
      </c>
      <c r="K5221" t="str">
        <f>VLOOKUP(J5221,marca!A$1:B$15,2,FALSE)</f>
        <v>TILIBRA</v>
      </c>
      <c r="L5221">
        <f t="shared" ca="1" si="409"/>
        <v>6</v>
      </c>
      <c r="M5221" t="str">
        <f ca="1">VLOOKUP(L5221,Departamento!A$1:C$8,2,FALSE)</f>
        <v>Eletrodomestico</v>
      </c>
      <c r="N5221">
        <f t="shared" ca="1" si="408"/>
        <v>1</v>
      </c>
      <c r="O5221" t="str">
        <f ca="1">VLOOKUP(N5221,gerencia!A$1:B$5,2,FALSE)</f>
        <v>Tecnologia</v>
      </c>
      <c r="P5221" t="s">
        <v>212</v>
      </c>
      <c r="Q5221">
        <v>2</v>
      </c>
      <c r="R5221">
        <v>5.3</v>
      </c>
      <c r="S5221">
        <v>1386</v>
      </c>
    </row>
    <row r="5222" spans="1:19">
      <c r="A5222">
        <v>5221</v>
      </c>
      <c r="B5222">
        <f t="shared" ca="1" si="405"/>
        <v>5</v>
      </c>
      <c r="C5222" t="str">
        <f ca="1">VLOOKUP(B5222,cliente!A$1:B$7,2,FALSE)</f>
        <v>Edson Arantes</v>
      </c>
      <c r="D5222">
        <f t="shared" ca="1" si="406"/>
        <v>6</v>
      </c>
      <c r="E5222" t="str">
        <f ca="1">VLOOKUP(D5222,vendedor!A$1:B$13,2,FALSE)</f>
        <v>Rodrigo Machado</v>
      </c>
      <c r="F5222">
        <f t="shared" ca="1" si="407"/>
        <v>2</v>
      </c>
      <c r="G5222" t="str">
        <f ca="1">VLOOKUP(F5222,cidade!A$1:B$6,2,FALSE)</f>
        <v>Recife</v>
      </c>
      <c r="H5222">
        <v>19</v>
      </c>
      <c r="I5222" t="str">
        <f>VLOOKUP(H5222,produto!A$1:F$24,2,FALSE)</f>
        <v>Fogão</v>
      </c>
      <c r="J5222">
        <f>VLOOKUP(I5222,produto!B$1:G$24,4,FALSE)</f>
        <v>13</v>
      </c>
      <c r="K5222" t="str">
        <f>VLOOKUP(J5222,marca!A$1:B$15,2,FALSE)</f>
        <v>BRASTEMP</v>
      </c>
      <c r="L5222">
        <f t="shared" ca="1" si="409"/>
        <v>4</v>
      </c>
      <c r="M5222" t="str">
        <f ca="1">VLOOKUP(L5222,Departamento!A$1:C$8,2,FALSE)</f>
        <v>cosmético</v>
      </c>
      <c r="N5222">
        <f t="shared" ca="1" si="408"/>
        <v>4</v>
      </c>
      <c r="O5222" t="str">
        <f ca="1">VLOOKUP(N5222,gerencia!A$1:B$5,2,FALSE)</f>
        <v>Casa e Decoração</v>
      </c>
      <c r="P5222" t="s">
        <v>158</v>
      </c>
      <c r="Q5222">
        <v>3</v>
      </c>
      <c r="R5222">
        <v>1500</v>
      </c>
      <c r="S5222">
        <v>1026</v>
      </c>
    </row>
    <row r="5223" spans="1:19">
      <c r="A5223">
        <v>5222</v>
      </c>
      <c r="B5223">
        <f t="shared" ca="1" si="405"/>
        <v>5</v>
      </c>
      <c r="C5223" t="str">
        <f ca="1">VLOOKUP(B5223,cliente!A$1:B$7,2,FALSE)</f>
        <v>Edson Arantes</v>
      </c>
      <c r="D5223">
        <f t="shared" ca="1" si="406"/>
        <v>7</v>
      </c>
      <c r="E5223" t="str">
        <f ca="1">VLOOKUP(D5223,vendedor!A$1:B$13,2,FALSE)</f>
        <v>João Oliveira</v>
      </c>
      <c r="F5223">
        <f t="shared" ca="1" si="407"/>
        <v>3</v>
      </c>
      <c r="G5223" t="str">
        <f ca="1">VLOOKUP(F5223,cidade!A$1:B$6,2,FALSE)</f>
        <v>São Paulo</v>
      </c>
      <c r="H5223">
        <v>4</v>
      </c>
      <c r="I5223" t="str">
        <f>VLOOKUP(H5223,produto!A$1:F$24,2,FALSE)</f>
        <v>Monitor</v>
      </c>
      <c r="J5223">
        <f>VLOOKUP(I5223,produto!B$1:G$24,4,FALSE)</f>
        <v>4</v>
      </c>
      <c r="K5223" t="str">
        <f>VLOOKUP(J5223,marca!A$1:B$15,2,FALSE)</f>
        <v>IBM</v>
      </c>
      <c r="L5223">
        <f t="shared" ca="1" si="409"/>
        <v>3</v>
      </c>
      <c r="M5223" t="str">
        <f ca="1">VLOOKUP(L5223,Departamento!A$1:C$8,2,FALSE)</f>
        <v>Papelaria</v>
      </c>
      <c r="N5223">
        <f t="shared" ca="1" si="408"/>
        <v>3</v>
      </c>
      <c r="O5223" t="str">
        <f ca="1">VLOOKUP(N5223,gerencia!A$1:B$5,2,FALSE)</f>
        <v>Eletro Eletrônico</v>
      </c>
      <c r="P5223" t="s">
        <v>420</v>
      </c>
      <c r="Q5223">
        <v>3</v>
      </c>
      <c r="R5223">
        <v>1300</v>
      </c>
      <c r="S5223">
        <v>1178</v>
      </c>
    </row>
    <row r="5224" spans="1:19">
      <c r="A5224">
        <v>5223</v>
      </c>
      <c r="B5224">
        <f t="shared" ca="1" si="405"/>
        <v>4</v>
      </c>
      <c r="C5224" t="str">
        <f ca="1">VLOOKUP(B5224,cliente!A$1:B$7,2,FALSE)</f>
        <v>Tom Jobim</v>
      </c>
      <c r="D5224">
        <f t="shared" ca="1" si="406"/>
        <v>3</v>
      </c>
      <c r="E5224" t="str">
        <f ca="1">VLOOKUP(D5224,vendedor!A$1:B$13,2,FALSE)</f>
        <v>Issac Palmeiras</v>
      </c>
      <c r="F5224">
        <f t="shared" ca="1" si="407"/>
        <v>2</v>
      </c>
      <c r="G5224" t="str">
        <f ca="1">VLOOKUP(F5224,cidade!A$1:B$6,2,FALSE)</f>
        <v>Recife</v>
      </c>
      <c r="H5224">
        <v>13</v>
      </c>
      <c r="I5224" t="str">
        <f>VLOOKUP(H5224,produto!A$1:F$24,2,FALSE)</f>
        <v>Estojo</v>
      </c>
      <c r="J5224">
        <f>VLOOKUP(I5224,produto!B$1:G$24,4,FALSE)</f>
        <v>7</v>
      </c>
      <c r="K5224" t="str">
        <f>VLOOKUP(J5224,marca!A$1:B$15,2,FALSE)</f>
        <v>TILIBRA</v>
      </c>
      <c r="L5224">
        <f t="shared" ca="1" si="409"/>
        <v>3</v>
      </c>
      <c r="M5224" t="str">
        <f ca="1">VLOOKUP(L5224,Departamento!A$1:C$8,2,FALSE)</f>
        <v>Papelaria</v>
      </c>
      <c r="N5224">
        <f t="shared" ca="1" si="408"/>
        <v>2</v>
      </c>
      <c r="O5224" t="str">
        <f ca="1">VLOOKUP(N5224,gerencia!A$1:B$5,2,FALSE)</f>
        <v>papelaria/cosmético</v>
      </c>
      <c r="P5224" t="s">
        <v>163</v>
      </c>
      <c r="Q5224">
        <v>3</v>
      </c>
      <c r="R5224">
        <v>3.2</v>
      </c>
      <c r="S5224">
        <v>1182</v>
      </c>
    </row>
    <row r="5225" spans="1:19">
      <c r="A5225">
        <v>5224</v>
      </c>
      <c r="B5225">
        <f t="shared" ca="1" si="405"/>
        <v>4</v>
      </c>
      <c r="C5225" t="str">
        <f ca="1">VLOOKUP(B5225,cliente!A$1:B$7,2,FALSE)</f>
        <v>Tom Jobim</v>
      </c>
      <c r="D5225">
        <f t="shared" ca="1" si="406"/>
        <v>7</v>
      </c>
      <c r="E5225" t="str">
        <f ca="1">VLOOKUP(D5225,vendedor!A$1:B$13,2,FALSE)</f>
        <v>João Oliveira</v>
      </c>
      <c r="F5225">
        <f t="shared" ca="1" si="407"/>
        <v>2</v>
      </c>
      <c r="G5225" t="str">
        <f ca="1">VLOOKUP(F5225,cidade!A$1:B$6,2,FALSE)</f>
        <v>Recife</v>
      </c>
      <c r="H5225">
        <v>19</v>
      </c>
      <c r="I5225" t="str">
        <f>VLOOKUP(H5225,produto!A$1:F$24,2,FALSE)</f>
        <v>Fogão</v>
      </c>
      <c r="J5225">
        <f>VLOOKUP(I5225,produto!B$1:G$24,4,FALSE)</f>
        <v>13</v>
      </c>
      <c r="K5225" t="str">
        <f>VLOOKUP(J5225,marca!A$1:B$15,2,FALSE)</f>
        <v>BRASTEMP</v>
      </c>
      <c r="L5225">
        <f t="shared" ca="1" si="409"/>
        <v>2</v>
      </c>
      <c r="M5225" t="str">
        <f ca="1">VLOOKUP(L5225,Departamento!A$1:C$8,2,FALSE)</f>
        <v>Telefonia</v>
      </c>
      <c r="N5225">
        <f t="shared" ca="1" si="408"/>
        <v>3</v>
      </c>
      <c r="O5225" t="str">
        <f ca="1">VLOOKUP(N5225,gerencia!A$1:B$5,2,FALSE)</f>
        <v>Eletro Eletrônico</v>
      </c>
      <c r="P5225" t="s">
        <v>268</v>
      </c>
      <c r="Q5225">
        <v>3</v>
      </c>
      <c r="R5225">
        <v>1500</v>
      </c>
      <c r="S5225">
        <v>1057</v>
      </c>
    </row>
    <row r="5226" spans="1:19">
      <c r="A5226">
        <v>5225</v>
      </c>
      <c r="B5226">
        <f t="shared" ca="1" si="405"/>
        <v>3</v>
      </c>
      <c r="C5226" t="str">
        <f ca="1">VLOOKUP(B5226,cliente!A$1:B$7,2,FALSE)</f>
        <v>Renato Russo</v>
      </c>
      <c r="D5226">
        <f t="shared" ca="1" si="406"/>
        <v>1</v>
      </c>
      <c r="E5226" t="str">
        <f ca="1">VLOOKUP(D5226,vendedor!A$1:B$13,2,FALSE)</f>
        <v>Claudio Silva</v>
      </c>
      <c r="F5226">
        <f t="shared" ca="1" si="407"/>
        <v>4</v>
      </c>
      <c r="G5226" t="str">
        <f ca="1">VLOOKUP(F5226,cidade!A$1:B$6,2,FALSE)</f>
        <v>Rio de janeiro</v>
      </c>
      <c r="H5226">
        <v>4</v>
      </c>
      <c r="I5226" t="str">
        <f>VLOOKUP(H5226,produto!A$1:F$24,2,FALSE)</f>
        <v>Monitor</v>
      </c>
      <c r="J5226">
        <f>VLOOKUP(I5226,produto!B$1:G$24,4,FALSE)</f>
        <v>4</v>
      </c>
      <c r="K5226" t="str">
        <f>VLOOKUP(J5226,marca!A$1:B$15,2,FALSE)</f>
        <v>IBM</v>
      </c>
      <c r="L5226">
        <f t="shared" ca="1" si="409"/>
        <v>1</v>
      </c>
      <c r="M5226" t="str">
        <f ca="1">VLOOKUP(L5226,Departamento!A$1:C$8,2,FALSE)</f>
        <v>Informática</v>
      </c>
      <c r="N5226">
        <f t="shared" ca="1" si="408"/>
        <v>2</v>
      </c>
      <c r="O5226" t="str">
        <f ca="1">VLOOKUP(N5226,gerencia!A$1:B$5,2,FALSE)</f>
        <v>papelaria/cosmético</v>
      </c>
      <c r="P5226" t="s">
        <v>569</v>
      </c>
      <c r="Q5226">
        <v>2</v>
      </c>
      <c r="R5226">
        <v>1300</v>
      </c>
      <c r="S5226">
        <v>368</v>
      </c>
    </row>
    <row r="5227" spans="1:19">
      <c r="A5227">
        <v>5226</v>
      </c>
      <c r="B5227">
        <f t="shared" ca="1" si="405"/>
        <v>3</v>
      </c>
      <c r="C5227" t="str">
        <f ca="1">VLOOKUP(B5227,cliente!A$1:B$7,2,FALSE)</f>
        <v>Renato Russo</v>
      </c>
      <c r="D5227">
        <f t="shared" ca="1" si="406"/>
        <v>1</v>
      </c>
      <c r="E5227" t="str">
        <f ca="1">VLOOKUP(D5227,vendedor!A$1:B$13,2,FALSE)</f>
        <v>Claudio Silva</v>
      </c>
      <c r="F5227">
        <f t="shared" ca="1" si="407"/>
        <v>4</v>
      </c>
      <c r="G5227" t="str">
        <f ca="1">VLOOKUP(F5227,cidade!A$1:B$6,2,FALSE)</f>
        <v>Rio de janeiro</v>
      </c>
      <c r="H5227">
        <v>4</v>
      </c>
      <c r="I5227" t="str">
        <f>VLOOKUP(H5227,produto!A$1:F$24,2,FALSE)</f>
        <v>Monitor</v>
      </c>
      <c r="J5227">
        <f>VLOOKUP(I5227,produto!B$1:G$24,4,FALSE)</f>
        <v>4</v>
      </c>
      <c r="K5227" t="str">
        <f>VLOOKUP(J5227,marca!A$1:B$15,2,FALSE)</f>
        <v>IBM</v>
      </c>
      <c r="L5227">
        <f t="shared" ca="1" si="409"/>
        <v>2</v>
      </c>
      <c r="M5227" t="str">
        <f ca="1">VLOOKUP(L5227,Departamento!A$1:C$8,2,FALSE)</f>
        <v>Telefonia</v>
      </c>
      <c r="N5227">
        <f t="shared" ca="1" si="408"/>
        <v>3</v>
      </c>
      <c r="O5227" t="str">
        <f ca="1">VLOOKUP(N5227,gerencia!A$1:B$5,2,FALSE)</f>
        <v>Eletro Eletrônico</v>
      </c>
      <c r="P5227" t="s">
        <v>661</v>
      </c>
      <c r="Q5227">
        <v>2</v>
      </c>
      <c r="R5227">
        <v>1300</v>
      </c>
      <c r="S5227">
        <v>103</v>
      </c>
    </row>
    <row r="5228" spans="1:19">
      <c r="A5228">
        <v>5227</v>
      </c>
      <c r="B5228">
        <f t="shared" ca="1" si="405"/>
        <v>6</v>
      </c>
      <c r="C5228" t="str">
        <f ca="1">VLOOKUP(B5228,cliente!A$1:B$7,2,FALSE)</f>
        <v>Reginaldo Rossi</v>
      </c>
      <c r="D5228">
        <f t="shared" ca="1" si="406"/>
        <v>7</v>
      </c>
      <c r="E5228" t="str">
        <f ca="1">VLOOKUP(D5228,vendedor!A$1:B$13,2,FALSE)</f>
        <v>João Oliveira</v>
      </c>
      <c r="F5228">
        <f t="shared" ca="1" si="407"/>
        <v>4</v>
      </c>
      <c r="G5228" t="str">
        <f ca="1">VLOOKUP(F5228,cidade!A$1:B$6,2,FALSE)</f>
        <v>Rio de janeiro</v>
      </c>
      <c r="H5228">
        <v>22</v>
      </c>
      <c r="I5228" t="str">
        <f>VLOOKUP(H5228,produto!A$1:F$24,2,FALSE)</f>
        <v>Mesa</v>
      </c>
      <c r="J5228">
        <f>VLOOKUP(I5228,produto!B$1:G$24,4,FALSE)</f>
        <v>14</v>
      </c>
      <c r="K5228" t="str">
        <f>VLOOKUP(J5228,marca!A$1:B$15,2,FALSE)</f>
        <v>DA CASA</v>
      </c>
      <c r="L5228">
        <f t="shared" ca="1" si="409"/>
        <v>1</v>
      </c>
      <c r="M5228" t="str">
        <f ca="1">VLOOKUP(L5228,Departamento!A$1:C$8,2,FALSE)</f>
        <v>Informática</v>
      </c>
      <c r="N5228">
        <f t="shared" ca="1" si="408"/>
        <v>3</v>
      </c>
      <c r="O5228" t="str">
        <f ca="1">VLOOKUP(N5228,gerencia!A$1:B$5,2,FALSE)</f>
        <v>Eletro Eletrônico</v>
      </c>
      <c r="P5228" t="s">
        <v>207</v>
      </c>
      <c r="Q5228">
        <v>3</v>
      </c>
      <c r="R5228">
        <v>1600</v>
      </c>
      <c r="S5228">
        <v>1477</v>
      </c>
    </row>
    <row r="5229" spans="1:19">
      <c r="A5229">
        <v>5228</v>
      </c>
      <c r="B5229">
        <f t="shared" ca="1" si="405"/>
        <v>3</v>
      </c>
      <c r="C5229" t="str">
        <f ca="1">VLOOKUP(B5229,cliente!A$1:B$7,2,FALSE)</f>
        <v>Renato Russo</v>
      </c>
      <c r="D5229">
        <f t="shared" ca="1" si="406"/>
        <v>9</v>
      </c>
      <c r="E5229" t="str">
        <f ca="1">VLOOKUP(D5229,vendedor!A$1:B$13,2,FALSE)</f>
        <v>Diego Santos</v>
      </c>
      <c r="F5229">
        <f t="shared" ca="1" si="407"/>
        <v>1</v>
      </c>
      <c r="G5229" t="str">
        <f ca="1">VLOOKUP(F5229,cidade!A$1:B$6,2,FALSE)</f>
        <v>Salvador</v>
      </c>
      <c r="H5229">
        <v>14</v>
      </c>
      <c r="I5229" t="str">
        <f>VLOOKUP(H5229,produto!A$1:F$24,2,FALSE)</f>
        <v>Classificador</v>
      </c>
      <c r="J5229">
        <f>VLOOKUP(I5229,produto!B$1:G$24,4,FALSE)</f>
        <v>9</v>
      </c>
      <c r="K5229" t="str">
        <f>VLOOKUP(J5229,marca!A$1:B$15,2,FALSE)</f>
        <v>AVON</v>
      </c>
      <c r="L5229">
        <f t="shared" ca="1" si="409"/>
        <v>5</v>
      </c>
      <c r="M5229" t="str">
        <f ca="1">VLOOKUP(L5229,Departamento!A$1:C$8,2,FALSE)</f>
        <v>Eletrónico</v>
      </c>
      <c r="N5229">
        <f t="shared" ca="1" si="408"/>
        <v>3</v>
      </c>
      <c r="O5229" t="str">
        <f ca="1">VLOOKUP(N5229,gerencia!A$1:B$5,2,FALSE)</f>
        <v>Eletro Eletrônico</v>
      </c>
      <c r="P5229" t="s">
        <v>50</v>
      </c>
      <c r="Q5229">
        <v>2</v>
      </c>
      <c r="R5229">
        <v>25</v>
      </c>
      <c r="S5229">
        <v>113</v>
      </c>
    </row>
    <row r="5230" spans="1:19">
      <c r="A5230">
        <v>5229</v>
      </c>
      <c r="B5230">
        <f t="shared" ca="1" si="405"/>
        <v>1</v>
      </c>
      <c r="C5230" t="str">
        <f ca="1">VLOOKUP(B5230,cliente!A$1:B$7,2,FALSE)</f>
        <v>João do Pulo</v>
      </c>
      <c r="D5230">
        <f t="shared" ca="1" si="406"/>
        <v>4</v>
      </c>
      <c r="E5230" t="str">
        <f ca="1">VLOOKUP(D5230,vendedor!A$1:B$13,2,FALSE)</f>
        <v>Daniela Matos</v>
      </c>
      <c r="F5230">
        <f t="shared" ca="1" si="407"/>
        <v>4</v>
      </c>
      <c r="G5230" t="str">
        <f ca="1">VLOOKUP(F5230,cidade!A$1:B$6,2,FALSE)</f>
        <v>Rio de janeiro</v>
      </c>
      <c r="H5230">
        <v>14</v>
      </c>
      <c r="I5230" t="str">
        <f>VLOOKUP(H5230,produto!A$1:F$24,2,FALSE)</f>
        <v>Classificador</v>
      </c>
      <c r="J5230">
        <f>VLOOKUP(I5230,produto!B$1:G$24,4,FALSE)</f>
        <v>9</v>
      </c>
      <c r="K5230" t="str">
        <f>VLOOKUP(J5230,marca!A$1:B$15,2,FALSE)</f>
        <v>AVON</v>
      </c>
      <c r="L5230">
        <f t="shared" ca="1" si="409"/>
        <v>2</v>
      </c>
      <c r="M5230" t="str">
        <f ca="1">VLOOKUP(L5230,Departamento!A$1:C$8,2,FALSE)</f>
        <v>Telefonia</v>
      </c>
      <c r="N5230">
        <f t="shared" ca="1" si="408"/>
        <v>4</v>
      </c>
      <c r="O5230" t="str">
        <f ca="1">VLOOKUP(N5230,gerencia!A$1:B$5,2,FALSE)</f>
        <v>Casa e Decoração</v>
      </c>
      <c r="P5230" t="s">
        <v>171</v>
      </c>
      <c r="Q5230">
        <v>3</v>
      </c>
      <c r="R5230">
        <v>25</v>
      </c>
      <c r="S5230">
        <v>376</v>
      </c>
    </row>
    <row r="5231" spans="1:19">
      <c r="A5231">
        <v>5230</v>
      </c>
      <c r="B5231">
        <f t="shared" ca="1" si="405"/>
        <v>4</v>
      </c>
      <c r="C5231" t="str">
        <f ca="1">VLOOKUP(B5231,cliente!A$1:B$7,2,FALSE)</f>
        <v>Tom Jobim</v>
      </c>
      <c r="D5231">
        <f t="shared" ca="1" si="406"/>
        <v>5</v>
      </c>
      <c r="E5231" t="str">
        <f ca="1">VLOOKUP(D5231,vendedor!A$1:B$13,2,FALSE)</f>
        <v>Maria Braga</v>
      </c>
      <c r="F5231">
        <f t="shared" ca="1" si="407"/>
        <v>4</v>
      </c>
      <c r="G5231" t="str">
        <f ca="1">VLOOKUP(F5231,cidade!A$1:B$6,2,FALSE)</f>
        <v>Rio de janeiro</v>
      </c>
      <c r="H5231">
        <v>14</v>
      </c>
      <c r="I5231" t="str">
        <f>VLOOKUP(H5231,produto!A$1:F$24,2,FALSE)</f>
        <v>Classificador</v>
      </c>
      <c r="J5231">
        <f>VLOOKUP(I5231,produto!B$1:G$24,4,FALSE)</f>
        <v>9</v>
      </c>
      <c r="K5231" t="str">
        <f>VLOOKUP(J5231,marca!A$1:B$15,2,FALSE)</f>
        <v>AVON</v>
      </c>
      <c r="L5231">
        <f t="shared" ca="1" si="409"/>
        <v>6</v>
      </c>
      <c r="M5231" t="str">
        <f ca="1">VLOOKUP(L5231,Departamento!A$1:C$8,2,FALSE)</f>
        <v>Eletrodomestico</v>
      </c>
      <c r="N5231">
        <f t="shared" ca="1" si="408"/>
        <v>3</v>
      </c>
      <c r="O5231" t="str">
        <f ca="1">VLOOKUP(N5231,gerencia!A$1:B$5,2,FALSE)</f>
        <v>Eletro Eletrônico</v>
      </c>
      <c r="P5231" t="s">
        <v>631</v>
      </c>
      <c r="Q5231">
        <v>2</v>
      </c>
      <c r="R5231">
        <v>25</v>
      </c>
      <c r="S5231">
        <v>791</v>
      </c>
    </row>
    <row r="5232" spans="1:19">
      <c r="A5232">
        <v>5231</v>
      </c>
      <c r="B5232">
        <f t="shared" ca="1" si="405"/>
        <v>2</v>
      </c>
      <c r="C5232" t="str">
        <f ca="1">VLOOKUP(B5232,cliente!A$1:B$7,2,FALSE)</f>
        <v>Benito de Paula</v>
      </c>
      <c r="D5232">
        <f t="shared" ca="1" si="406"/>
        <v>6</v>
      </c>
      <c r="E5232" t="str">
        <f ca="1">VLOOKUP(D5232,vendedor!A$1:B$13,2,FALSE)</f>
        <v>Rodrigo Machado</v>
      </c>
      <c r="F5232">
        <f t="shared" ca="1" si="407"/>
        <v>5</v>
      </c>
      <c r="G5232" t="str">
        <f ca="1">VLOOKUP(F5232,cidade!A$1:B$6,2,FALSE)</f>
        <v>Belo Horizonte</v>
      </c>
      <c r="H5232">
        <v>18</v>
      </c>
      <c r="I5232" t="str">
        <f>VLOOKUP(H5232,produto!A$1:F$24,2,FALSE)</f>
        <v xml:space="preserve">Xbox </v>
      </c>
      <c r="J5232">
        <f>VLOOKUP(I5232,produto!B$1:G$24,4,FALSE)</f>
        <v>12</v>
      </c>
      <c r="K5232" t="str">
        <f>VLOOKUP(J5232,marca!A$1:B$15,2,FALSE)</f>
        <v>ELETROLUX</v>
      </c>
      <c r="L5232">
        <f t="shared" ca="1" si="409"/>
        <v>4</v>
      </c>
      <c r="M5232" t="str">
        <f ca="1">VLOOKUP(L5232,Departamento!A$1:C$8,2,FALSE)</f>
        <v>cosmético</v>
      </c>
      <c r="N5232">
        <f t="shared" ca="1" si="408"/>
        <v>2</v>
      </c>
      <c r="O5232" t="str">
        <f ca="1">VLOOKUP(N5232,gerencia!A$1:B$5,2,FALSE)</f>
        <v>papelaria/cosmético</v>
      </c>
      <c r="P5232" t="s">
        <v>616</v>
      </c>
      <c r="Q5232">
        <v>3</v>
      </c>
      <c r="R5232">
        <v>850</v>
      </c>
      <c r="S5232">
        <v>978</v>
      </c>
    </row>
    <row r="5233" spans="1:19">
      <c r="A5233">
        <v>5232</v>
      </c>
      <c r="B5233">
        <f t="shared" ca="1" si="405"/>
        <v>2</v>
      </c>
      <c r="C5233" t="str">
        <f ca="1">VLOOKUP(B5233,cliente!A$1:B$7,2,FALSE)</f>
        <v>Benito de Paula</v>
      </c>
      <c r="D5233">
        <f t="shared" ca="1" si="406"/>
        <v>4</v>
      </c>
      <c r="E5233" t="str">
        <f ca="1">VLOOKUP(D5233,vendedor!A$1:B$13,2,FALSE)</f>
        <v>Daniela Matos</v>
      </c>
      <c r="F5233">
        <f t="shared" ca="1" si="407"/>
        <v>5</v>
      </c>
      <c r="G5233" t="str">
        <f ca="1">VLOOKUP(F5233,cidade!A$1:B$6,2,FALSE)</f>
        <v>Belo Horizonte</v>
      </c>
      <c r="H5233">
        <v>6</v>
      </c>
      <c r="I5233" t="str">
        <f>VLOOKUP(H5233,produto!A$1:F$24,2,FALSE)</f>
        <v xml:space="preserve">Notebook </v>
      </c>
      <c r="J5233">
        <f>VLOOKUP(I5233,produto!B$1:G$24,4,FALSE)</f>
        <v>5</v>
      </c>
      <c r="K5233" t="str">
        <f>VLOOKUP(J5233,marca!A$1:B$15,2,FALSE)</f>
        <v>SAMSUNG</v>
      </c>
      <c r="L5233">
        <f t="shared" ca="1" si="409"/>
        <v>5</v>
      </c>
      <c r="M5233" t="str">
        <f ca="1">VLOOKUP(L5233,Departamento!A$1:C$8,2,FALSE)</f>
        <v>Eletrónico</v>
      </c>
      <c r="N5233">
        <f t="shared" ca="1" si="408"/>
        <v>3</v>
      </c>
      <c r="O5233" t="str">
        <f ca="1">VLOOKUP(N5233,gerencia!A$1:B$5,2,FALSE)</f>
        <v>Eletro Eletrônico</v>
      </c>
      <c r="P5233" t="s">
        <v>559</v>
      </c>
      <c r="Q5233">
        <v>1</v>
      </c>
      <c r="R5233">
        <v>550</v>
      </c>
      <c r="S5233">
        <v>1362</v>
      </c>
    </row>
    <row r="5234" spans="1:19">
      <c r="A5234">
        <v>5233</v>
      </c>
      <c r="B5234">
        <f t="shared" ca="1" si="405"/>
        <v>3</v>
      </c>
      <c r="C5234" t="str">
        <f ca="1">VLOOKUP(B5234,cliente!A$1:B$7,2,FALSE)</f>
        <v>Renato Russo</v>
      </c>
      <c r="D5234">
        <f t="shared" ca="1" si="406"/>
        <v>2</v>
      </c>
      <c r="E5234" t="str">
        <f ca="1">VLOOKUP(D5234,vendedor!A$1:B$13,2,FALSE)</f>
        <v>Márcio Barroso</v>
      </c>
      <c r="F5234">
        <f t="shared" ca="1" si="407"/>
        <v>3</v>
      </c>
      <c r="G5234" t="str">
        <f ca="1">VLOOKUP(F5234,cidade!A$1:B$6,2,FALSE)</f>
        <v>São Paulo</v>
      </c>
      <c r="H5234">
        <v>20</v>
      </c>
      <c r="I5234" t="str">
        <f>VLOOKUP(H5234,produto!A$1:F$24,2,FALSE)</f>
        <v>Geladeira</v>
      </c>
      <c r="J5234">
        <f>VLOOKUP(I5234,produto!B$1:G$24,4,FALSE)</f>
        <v>12</v>
      </c>
      <c r="K5234" t="str">
        <f>VLOOKUP(J5234,marca!A$1:B$15,2,FALSE)</f>
        <v>ELETROLUX</v>
      </c>
      <c r="L5234">
        <f t="shared" ca="1" si="409"/>
        <v>3</v>
      </c>
      <c r="M5234" t="str">
        <f ca="1">VLOOKUP(L5234,Departamento!A$1:C$8,2,FALSE)</f>
        <v>Papelaria</v>
      </c>
      <c r="N5234">
        <f t="shared" ca="1" si="408"/>
        <v>1</v>
      </c>
      <c r="O5234" t="str">
        <f ca="1">VLOOKUP(N5234,gerencia!A$1:B$5,2,FALSE)</f>
        <v>Tecnologia</v>
      </c>
      <c r="P5234" t="s">
        <v>364</v>
      </c>
      <c r="Q5234">
        <v>1</v>
      </c>
      <c r="R5234">
        <v>350</v>
      </c>
      <c r="S5234">
        <v>845</v>
      </c>
    </row>
    <row r="5235" spans="1:19">
      <c r="A5235">
        <v>5234</v>
      </c>
      <c r="B5235">
        <f t="shared" ca="1" si="405"/>
        <v>2</v>
      </c>
      <c r="C5235" t="str">
        <f ca="1">VLOOKUP(B5235,cliente!A$1:B$7,2,FALSE)</f>
        <v>Benito de Paula</v>
      </c>
      <c r="D5235">
        <f t="shared" ca="1" si="406"/>
        <v>1</v>
      </c>
      <c r="E5235" t="str">
        <f ca="1">VLOOKUP(D5235,vendedor!A$1:B$13,2,FALSE)</f>
        <v>Claudio Silva</v>
      </c>
      <c r="F5235">
        <f t="shared" ca="1" si="407"/>
        <v>2</v>
      </c>
      <c r="G5235" t="str">
        <f ca="1">VLOOKUP(F5235,cidade!A$1:B$6,2,FALSE)</f>
        <v>Recife</v>
      </c>
      <c r="H5235">
        <v>6</v>
      </c>
      <c r="I5235" t="str">
        <f>VLOOKUP(H5235,produto!A$1:F$24,2,FALSE)</f>
        <v xml:space="preserve">Notebook </v>
      </c>
      <c r="J5235">
        <f>VLOOKUP(I5235,produto!B$1:G$24,4,FALSE)</f>
        <v>5</v>
      </c>
      <c r="K5235" t="str">
        <f>VLOOKUP(J5235,marca!A$1:B$15,2,FALSE)</f>
        <v>SAMSUNG</v>
      </c>
      <c r="L5235">
        <f t="shared" ca="1" si="409"/>
        <v>3</v>
      </c>
      <c r="M5235" t="str">
        <f ca="1">VLOOKUP(L5235,Departamento!A$1:C$8,2,FALSE)</f>
        <v>Papelaria</v>
      </c>
      <c r="N5235">
        <f t="shared" ca="1" si="408"/>
        <v>2</v>
      </c>
      <c r="O5235" t="str">
        <f ca="1">VLOOKUP(N5235,gerencia!A$1:B$5,2,FALSE)</f>
        <v>papelaria/cosmético</v>
      </c>
      <c r="P5235" t="s">
        <v>338</v>
      </c>
      <c r="Q5235">
        <v>3</v>
      </c>
      <c r="R5235">
        <v>550</v>
      </c>
      <c r="S5235">
        <v>1337</v>
      </c>
    </row>
    <row r="5236" spans="1:19">
      <c r="A5236">
        <v>5235</v>
      </c>
      <c r="B5236">
        <f t="shared" ca="1" si="405"/>
        <v>4</v>
      </c>
      <c r="C5236" t="str">
        <f ca="1">VLOOKUP(B5236,cliente!A$1:B$7,2,FALSE)</f>
        <v>Tom Jobim</v>
      </c>
      <c r="D5236">
        <f t="shared" ca="1" si="406"/>
        <v>1</v>
      </c>
      <c r="E5236" t="str">
        <f ca="1">VLOOKUP(D5236,vendedor!A$1:B$13,2,FALSE)</f>
        <v>Claudio Silva</v>
      </c>
      <c r="F5236">
        <f t="shared" ca="1" si="407"/>
        <v>2</v>
      </c>
      <c r="G5236" t="str">
        <f ca="1">VLOOKUP(F5236,cidade!A$1:B$6,2,FALSE)</f>
        <v>Recife</v>
      </c>
      <c r="H5236">
        <v>21</v>
      </c>
      <c r="I5236" t="str">
        <f>VLOOKUP(H5236,produto!A$1:F$24,2,FALSE)</f>
        <v>microondas</v>
      </c>
      <c r="J5236">
        <f>VLOOKUP(I5236,produto!B$1:G$24,4,FALSE)</f>
        <v>14</v>
      </c>
      <c r="K5236" t="str">
        <f>VLOOKUP(J5236,marca!A$1:B$15,2,FALSE)</f>
        <v>DA CASA</v>
      </c>
      <c r="L5236">
        <f t="shared" ca="1" si="409"/>
        <v>2</v>
      </c>
      <c r="M5236" t="str">
        <f ca="1">VLOOKUP(L5236,Departamento!A$1:C$8,2,FALSE)</f>
        <v>Telefonia</v>
      </c>
      <c r="N5236">
        <f t="shared" ca="1" si="408"/>
        <v>4</v>
      </c>
      <c r="O5236" t="str">
        <f ca="1">VLOOKUP(N5236,gerencia!A$1:B$5,2,FALSE)</f>
        <v>Casa e Decoração</v>
      </c>
      <c r="P5236" t="s">
        <v>580</v>
      </c>
      <c r="Q5236">
        <v>2</v>
      </c>
      <c r="R5236">
        <v>2100</v>
      </c>
      <c r="S5236">
        <v>382</v>
      </c>
    </row>
    <row r="5237" spans="1:19">
      <c r="A5237">
        <v>5236</v>
      </c>
      <c r="B5237">
        <f t="shared" ca="1" si="405"/>
        <v>2</v>
      </c>
      <c r="C5237" t="str">
        <f ca="1">VLOOKUP(B5237,cliente!A$1:B$7,2,FALSE)</f>
        <v>Benito de Paula</v>
      </c>
      <c r="D5237">
        <f t="shared" ca="1" si="406"/>
        <v>10</v>
      </c>
      <c r="E5237" t="str">
        <f ca="1">VLOOKUP(D5237,vendedor!A$1:B$13,2,FALSE)</f>
        <v>Danilo Barreto</v>
      </c>
      <c r="F5237">
        <f t="shared" ca="1" si="407"/>
        <v>5</v>
      </c>
      <c r="G5237" t="str">
        <f ca="1">VLOOKUP(F5237,cidade!A$1:B$6,2,FALSE)</f>
        <v>Belo Horizonte</v>
      </c>
      <c r="H5237">
        <v>19</v>
      </c>
      <c r="I5237" t="str">
        <f>VLOOKUP(H5237,produto!A$1:F$24,2,FALSE)</f>
        <v>Fogão</v>
      </c>
      <c r="J5237">
        <f>VLOOKUP(I5237,produto!B$1:G$24,4,FALSE)</f>
        <v>13</v>
      </c>
      <c r="K5237" t="str">
        <f>VLOOKUP(J5237,marca!A$1:B$15,2,FALSE)</f>
        <v>BRASTEMP</v>
      </c>
      <c r="L5237">
        <f t="shared" ca="1" si="409"/>
        <v>6</v>
      </c>
      <c r="M5237" t="str">
        <f ca="1">VLOOKUP(L5237,Departamento!A$1:C$8,2,FALSE)</f>
        <v>Eletrodomestico</v>
      </c>
      <c r="N5237">
        <f t="shared" ca="1" si="408"/>
        <v>3</v>
      </c>
      <c r="O5237" t="str">
        <f ca="1">VLOOKUP(N5237,gerencia!A$1:B$5,2,FALSE)</f>
        <v>Eletro Eletrônico</v>
      </c>
      <c r="P5237" t="s">
        <v>514</v>
      </c>
      <c r="Q5237">
        <v>3</v>
      </c>
      <c r="R5237">
        <v>1500</v>
      </c>
      <c r="S5237">
        <v>206</v>
      </c>
    </row>
    <row r="5238" spans="1:19">
      <c r="A5238">
        <v>5237</v>
      </c>
      <c r="B5238">
        <f t="shared" ca="1" si="405"/>
        <v>3</v>
      </c>
      <c r="C5238" t="str">
        <f ca="1">VLOOKUP(B5238,cliente!A$1:B$7,2,FALSE)</f>
        <v>Renato Russo</v>
      </c>
      <c r="D5238">
        <f t="shared" ca="1" si="406"/>
        <v>8</v>
      </c>
      <c r="E5238" t="str">
        <f ca="1">VLOOKUP(D5238,vendedor!A$1:B$13,2,FALSE)</f>
        <v>Márcia Brito</v>
      </c>
      <c r="F5238">
        <f t="shared" ca="1" si="407"/>
        <v>4</v>
      </c>
      <c r="G5238" t="str">
        <f ca="1">VLOOKUP(F5238,cidade!A$1:B$6,2,FALSE)</f>
        <v>Rio de janeiro</v>
      </c>
      <c r="H5238">
        <v>7</v>
      </c>
      <c r="I5238" t="str">
        <f>VLOOKUP(H5238,produto!A$1:F$24,2,FALSE)</f>
        <v>Celular 4Gb</v>
      </c>
      <c r="J5238">
        <f>VLOOKUP(I5238,produto!B$1:G$24,4,FALSE)</f>
        <v>5</v>
      </c>
      <c r="K5238" t="str">
        <f>VLOOKUP(J5238,marca!A$1:B$15,2,FALSE)</f>
        <v>SAMSUNG</v>
      </c>
      <c r="L5238">
        <f t="shared" ca="1" si="409"/>
        <v>2</v>
      </c>
      <c r="M5238" t="str">
        <f ca="1">VLOOKUP(L5238,Departamento!A$1:C$8,2,FALSE)</f>
        <v>Telefonia</v>
      </c>
      <c r="N5238">
        <f t="shared" ca="1" si="408"/>
        <v>2</v>
      </c>
      <c r="O5238" t="str">
        <f ca="1">VLOOKUP(N5238,gerencia!A$1:B$5,2,FALSE)</f>
        <v>papelaria/cosmético</v>
      </c>
      <c r="P5238" t="s">
        <v>39</v>
      </c>
      <c r="Q5238">
        <v>2</v>
      </c>
      <c r="R5238">
        <v>52.9</v>
      </c>
      <c r="S5238">
        <v>724</v>
      </c>
    </row>
    <row r="5239" spans="1:19">
      <c r="A5239">
        <v>5238</v>
      </c>
      <c r="B5239">
        <f t="shared" ca="1" si="405"/>
        <v>4</v>
      </c>
      <c r="C5239" t="str">
        <f ca="1">VLOOKUP(B5239,cliente!A$1:B$7,2,FALSE)</f>
        <v>Tom Jobim</v>
      </c>
      <c r="D5239">
        <f t="shared" ca="1" si="406"/>
        <v>4</v>
      </c>
      <c r="E5239" t="str">
        <f ca="1">VLOOKUP(D5239,vendedor!A$1:B$13,2,FALSE)</f>
        <v>Daniela Matos</v>
      </c>
      <c r="F5239">
        <f t="shared" ca="1" si="407"/>
        <v>1</v>
      </c>
      <c r="G5239" t="str">
        <f ca="1">VLOOKUP(F5239,cidade!A$1:B$6,2,FALSE)</f>
        <v>Salvador</v>
      </c>
      <c r="H5239">
        <v>8</v>
      </c>
      <c r="I5239" t="str">
        <f>VLOOKUP(H5239,produto!A$1:F$24,2,FALSE)</f>
        <v>Telefone Sem Fio</v>
      </c>
      <c r="J5239">
        <f>VLOOKUP(I5239,produto!B$1:G$24,4,FALSE)</f>
        <v>5</v>
      </c>
      <c r="K5239" t="str">
        <f>VLOOKUP(J5239,marca!A$1:B$15,2,FALSE)</f>
        <v>SAMSUNG</v>
      </c>
      <c r="L5239">
        <f t="shared" ca="1" si="409"/>
        <v>6</v>
      </c>
      <c r="M5239" t="str">
        <f ca="1">VLOOKUP(L5239,Departamento!A$1:C$8,2,FALSE)</f>
        <v>Eletrodomestico</v>
      </c>
      <c r="N5239">
        <f t="shared" ca="1" si="408"/>
        <v>1</v>
      </c>
      <c r="O5239" t="str">
        <f ca="1">VLOOKUP(N5239,gerencia!A$1:B$5,2,FALSE)</f>
        <v>Tecnologia</v>
      </c>
      <c r="P5239" t="s">
        <v>41</v>
      </c>
      <c r="Q5239">
        <v>2</v>
      </c>
      <c r="R5239">
        <v>875</v>
      </c>
      <c r="S5239">
        <v>1095</v>
      </c>
    </row>
    <row r="5240" spans="1:19">
      <c r="A5240">
        <v>5239</v>
      </c>
      <c r="B5240">
        <f t="shared" ca="1" si="405"/>
        <v>6</v>
      </c>
      <c r="C5240" t="str">
        <f ca="1">VLOOKUP(B5240,cliente!A$1:B$7,2,FALSE)</f>
        <v>Reginaldo Rossi</v>
      </c>
      <c r="D5240">
        <f t="shared" ca="1" si="406"/>
        <v>2</v>
      </c>
      <c r="E5240" t="str">
        <f ca="1">VLOOKUP(D5240,vendedor!A$1:B$13,2,FALSE)</f>
        <v>Márcio Barroso</v>
      </c>
      <c r="F5240">
        <f t="shared" ca="1" si="407"/>
        <v>2</v>
      </c>
      <c r="G5240" t="str">
        <f ca="1">VLOOKUP(F5240,cidade!A$1:B$6,2,FALSE)</f>
        <v>Recife</v>
      </c>
      <c r="H5240">
        <v>8</v>
      </c>
      <c r="I5240" t="str">
        <f>VLOOKUP(H5240,produto!A$1:F$24,2,FALSE)</f>
        <v>Telefone Sem Fio</v>
      </c>
      <c r="J5240">
        <f>VLOOKUP(I5240,produto!B$1:G$24,4,FALSE)</f>
        <v>5</v>
      </c>
      <c r="K5240" t="str">
        <f>VLOOKUP(J5240,marca!A$1:B$15,2,FALSE)</f>
        <v>SAMSUNG</v>
      </c>
      <c r="L5240">
        <f t="shared" ca="1" si="409"/>
        <v>1</v>
      </c>
      <c r="M5240" t="str">
        <f ca="1">VLOOKUP(L5240,Departamento!A$1:C$8,2,FALSE)</f>
        <v>Informática</v>
      </c>
      <c r="N5240">
        <f t="shared" ca="1" si="408"/>
        <v>2</v>
      </c>
      <c r="O5240" t="str">
        <f ca="1">VLOOKUP(N5240,gerencia!A$1:B$5,2,FALSE)</f>
        <v>papelaria/cosmético</v>
      </c>
      <c r="P5240" t="s">
        <v>497</v>
      </c>
      <c r="Q5240">
        <v>2</v>
      </c>
      <c r="R5240">
        <v>875</v>
      </c>
      <c r="S5240">
        <v>294</v>
      </c>
    </row>
    <row r="5241" spans="1:19">
      <c r="A5241">
        <v>5240</v>
      </c>
      <c r="B5241">
        <f t="shared" ca="1" si="405"/>
        <v>1</v>
      </c>
      <c r="C5241" t="str">
        <f ca="1">VLOOKUP(B5241,cliente!A$1:B$7,2,FALSE)</f>
        <v>João do Pulo</v>
      </c>
      <c r="D5241">
        <f t="shared" ca="1" si="406"/>
        <v>1</v>
      </c>
      <c r="E5241" t="str">
        <f ca="1">VLOOKUP(D5241,vendedor!A$1:B$13,2,FALSE)</f>
        <v>Claudio Silva</v>
      </c>
      <c r="F5241">
        <f t="shared" ca="1" si="407"/>
        <v>4</v>
      </c>
      <c r="G5241" t="str">
        <f ca="1">VLOOKUP(F5241,cidade!A$1:B$6,2,FALSE)</f>
        <v>Rio de janeiro</v>
      </c>
      <c r="H5241">
        <v>18</v>
      </c>
      <c r="I5241" t="str">
        <f>VLOOKUP(H5241,produto!A$1:F$24,2,FALSE)</f>
        <v xml:space="preserve">Xbox </v>
      </c>
      <c r="J5241">
        <f>VLOOKUP(I5241,produto!B$1:G$24,4,FALSE)</f>
        <v>12</v>
      </c>
      <c r="K5241" t="str">
        <f>VLOOKUP(J5241,marca!A$1:B$15,2,FALSE)</f>
        <v>ELETROLUX</v>
      </c>
      <c r="L5241">
        <f t="shared" ca="1" si="409"/>
        <v>3</v>
      </c>
      <c r="M5241" t="str">
        <f ca="1">VLOOKUP(L5241,Departamento!A$1:C$8,2,FALSE)</f>
        <v>Papelaria</v>
      </c>
      <c r="N5241">
        <f t="shared" ca="1" si="408"/>
        <v>2</v>
      </c>
      <c r="O5241" t="str">
        <f ca="1">VLOOKUP(N5241,gerencia!A$1:B$5,2,FALSE)</f>
        <v>papelaria/cosmético</v>
      </c>
      <c r="P5241" t="s">
        <v>235</v>
      </c>
      <c r="Q5241">
        <v>3</v>
      </c>
      <c r="R5241">
        <v>850</v>
      </c>
      <c r="S5241">
        <v>8</v>
      </c>
    </row>
    <row r="5242" spans="1:19">
      <c r="A5242">
        <v>5241</v>
      </c>
      <c r="B5242">
        <f t="shared" ca="1" si="405"/>
        <v>1</v>
      </c>
      <c r="C5242" t="str">
        <f ca="1">VLOOKUP(B5242,cliente!A$1:B$7,2,FALSE)</f>
        <v>João do Pulo</v>
      </c>
      <c r="D5242">
        <f t="shared" ca="1" si="406"/>
        <v>9</v>
      </c>
      <c r="E5242" t="str">
        <f ca="1">VLOOKUP(D5242,vendedor!A$1:B$13,2,FALSE)</f>
        <v>Diego Santos</v>
      </c>
      <c r="F5242">
        <f t="shared" ca="1" si="407"/>
        <v>1</v>
      </c>
      <c r="G5242" t="str">
        <f ca="1">VLOOKUP(F5242,cidade!A$1:B$6,2,FALSE)</f>
        <v>Salvador</v>
      </c>
      <c r="H5242">
        <v>5</v>
      </c>
      <c r="I5242" t="str">
        <f>VLOOKUP(H5242,produto!A$1:F$24,2,FALSE)</f>
        <v>Computador</v>
      </c>
      <c r="J5242">
        <f>VLOOKUP(I5242,produto!B$1:G$24,4,FALSE)</f>
        <v>4</v>
      </c>
      <c r="K5242" t="str">
        <f>VLOOKUP(J5242,marca!A$1:B$15,2,FALSE)</f>
        <v>IBM</v>
      </c>
      <c r="L5242">
        <f t="shared" ca="1" si="409"/>
        <v>2</v>
      </c>
      <c r="M5242" t="str">
        <f ca="1">VLOOKUP(L5242,Departamento!A$1:C$8,2,FALSE)</f>
        <v>Telefonia</v>
      </c>
      <c r="N5242">
        <f t="shared" ca="1" si="408"/>
        <v>4</v>
      </c>
      <c r="O5242" t="str">
        <f ca="1">VLOOKUP(N5242,gerencia!A$1:B$5,2,FALSE)</f>
        <v>Casa e Decoração</v>
      </c>
      <c r="P5242" t="s">
        <v>669</v>
      </c>
      <c r="Q5242">
        <v>2</v>
      </c>
      <c r="R5242">
        <v>2125.9899999999998</v>
      </c>
      <c r="S5242">
        <v>448</v>
      </c>
    </row>
    <row r="5243" spans="1:19">
      <c r="A5243">
        <v>5242</v>
      </c>
      <c r="B5243">
        <f t="shared" ca="1" si="405"/>
        <v>5</v>
      </c>
      <c r="C5243" t="str">
        <f ca="1">VLOOKUP(B5243,cliente!A$1:B$7,2,FALSE)</f>
        <v>Edson Arantes</v>
      </c>
      <c r="D5243">
        <f t="shared" ca="1" si="406"/>
        <v>10</v>
      </c>
      <c r="E5243" t="str">
        <f ca="1">VLOOKUP(D5243,vendedor!A$1:B$13,2,FALSE)</f>
        <v>Danilo Barreto</v>
      </c>
      <c r="F5243">
        <f t="shared" ca="1" si="407"/>
        <v>1</v>
      </c>
      <c r="G5243" t="str">
        <f ca="1">VLOOKUP(F5243,cidade!A$1:B$6,2,FALSE)</f>
        <v>Salvador</v>
      </c>
      <c r="H5243">
        <v>21</v>
      </c>
      <c r="I5243" t="str">
        <f>VLOOKUP(H5243,produto!A$1:F$24,2,FALSE)</f>
        <v>microondas</v>
      </c>
      <c r="J5243">
        <f>VLOOKUP(I5243,produto!B$1:G$24,4,FALSE)</f>
        <v>14</v>
      </c>
      <c r="K5243" t="str">
        <f>VLOOKUP(J5243,marca!A$1:B$15,2,FALSE)</f>
        <v>DA CASA</v>
      </c>
      <c r="L5243">
        <f t="shared" ca="1" si="409"/>
        <v>1</v>
      </c>
      <c r="M5243" t="str">
        <f ca="1">VLOOKUP(L5243,Departamento!A$1:C$8,2,FALSE)</f>
        <v>Informática</v>
      </c>
      <c r="N5243">
        <f t="shared" ca="1" si="408"/>
        <v>2</v>
      </c>
      <c r="O5243" t="str">
        <f ca="1">VLOOKUP(N5243,gerencia!A$1:B$5,2,FALSE)</f>
        <v>papelaria/cosmético</v>
      </c>
      <c r="P5243" t="s">
        <v>320</v>
      </c>
      <c r="Q5243">
        <v>2</v>
      </c>
      <c r="R5243">
        <v>2100</v>
      </c>
      <c r="S5243">
        <v>883</v>
      </c>
    </row>
    <row r="5244" spans="1:19">
      <c r="A5244">
        <v>5243</v>
      </c>
      <c r="B5244">
        <f t="shared" ca="1" si="405"/>
        <v>1</v>
      </c>
      <c r="C5244" t="str">
        <f ca="1">VLOOKUP(B5244,cliente!A$1:B$7,2,FALSE)</f>
        <v>João do Pulo</v>
      </c>
      <c r="D5244">
        <f t="shared" ca="1" si="406"/>
        <v>7</v>
      </c>
      <c r="E5244" t="str">
        <f ca="1">VLOOKUP(D5244,vendedor!A$1:B$13,2,FALSE)</f>
        <v>João Oliveira</v>
      </c>
      <c r="F5244">
        <f t="shared" ca="1" si="407"/>
        <v>3</v>
      </c>
      <c r="G5244" t="str">
        <f ca="1">VLOOKUP(F5244,cidade!A$1:B$6,2,FALSE)</f>
        <v>São Paulo</v>
      </c>
      <c r="H5244">
        <v>19</v>
      </c>
      <c r="I5244" t="str">
        <f>VLOOKUP(H5244,produto!A$1:F$24,2,FALSE)</f>
        <v>Fogão</v>
      </c>
      <c r="J5244">
        <f>VLOOKUP(I5244,produto!B$1:G$24,4,FALSE)</f>
        <v>13</v>
      </c>
      <c r="K5244" t="str">
        <f>VLOOKUP(J5244,marca!A$1:B$15,2,FALSE)</f>
        <v>BRASTEMP</v>
      </c>
      <c r="L5244">
        <f t="shared" ca="1" si="409"/>
        <v>2</v>
      </c>
      <c r="M5244" t="str">
        <f ca="1">VLOOKUP(L5244,Departamento!A$1:C$8,2,FALSE)</f>
        <v>Telefonia</v>
      </c>
      <c r="N5244">
        <f t="shared" ca="1" si="408"/>
        <v>3</v>
      </c>
      <c r="O5244" t="str">
        <f ca="1">VLOOKUP(N5244,gerencia!A$1:B$5,2,FALSE)</f>
        <v>Eletro Eletrônico</v>
      </c>
      <c r="P5244" t="s">
        <v>388</v>
      </c>
      <c r="Q5244">
        <v>1</v>
      </c>
      <c r="R5244">
        <v>1500</v>
      </c>
      <c r="S5244">
        <v>442</v>
      </c>
    </row>
    <row r="5245" spans="1:19">
      <c r="A5245">
        <v>5244</v>
      </c>
      <c r="B5245">
        <f t="shared" ca="1" si="405"/>
        <v>2</v>
      </c>
      <c r="C5245" t="str">
        <f ca="1">VLOOKUP(B5245,cliente!A$1:B$7,2,FALSE)</f>
        <v>Benito de Paula</v>
      </c>
      <c r="D5245">
        <f t="shared" ca="1" si="406"/>
        <v>10</v>
      </c>
      <c r="E5245" t="str">
        <f ca="1">VLOOKUP(D5245,vendedor!A$1:B$13,2,FALSE)</f>
        <v>Danilo Barreto</v>
      </c>
      <c r="F5245">
        <f t="shared" ca="1" si="407"/>
        <v>2</v>
      </c>
      <c r="G5245" t="str">
        <f ca="1">VLOOKUP(F5245,cidade!A$1:B$6,2,FALSE)</f>
        <v>Recife</v>
      </c>
      <c r="H5245">
        <v>12</v>
      </c>
      <c r="I5245" t="str">
        <f>VLOOKUP(H5245,produto!A$1:F$24,2,FALSE)</f>
        <v>Borracha</v>
      </c>
      <c r="J5245">
        <f>VLOOKUP(I5245,produto!B$1:G$24,4,FALSE)</f>
        <v>7</v>
      </c>
      <c r="K5245" t="str">
        <f>VLOOKUP(J5245,marca!A$1:B$15,2,FALSE)</f>
        <v>TILIBRA</v>
      </c>
      <c r="L5245">
        <f t="shared" ca="1" si="409"/>
        <v>1</v>
      </c>
      <c r="M5245" t="str">
        <f ca="1">VLOOKUP(L5245,Departamento!A$1:C$8,2,FALSE)</f>
        <v>Informática</v>
      </c>
      <c r="N5245">
        <f t="shared" ca="1" si="408"/>
        <v>3</v>
      </c>
      <c r="O5245" t="str">
        <f ca="1">VLOOKUP(N5245,gerencia!A$1:B$5,2,FALSE)</f>
        <v>Eletro Eletrônico</v>
      </c>
      <c r="P5245" t="s">
        <v>310</v>
      </c>
      <c r="Q5245">
        <v>2</v>
      </c>
      <c r="R5245">
        <v>5.3</v>
      </c>
      <c r="S5245">
        <v>1059</v>
      </c>
    </row>
    <row r="5246" spans="1:19">
      <c r="A5246">
        <v>5245</v>
      </c>
      <c r="B5246">
        <f t="shared" ca="1" si="405"/>
        <v>3</v>
      </c>
      <c r="C5246" t="str">
        <f ca="1">VLOOKUP(B5246,cliente!A$1:B$7,2,FALSE)</f>
        <v>Renato Russo</v>
      </c>
      <c r="D5246">
        <f t="shared" ca="1" si="406"/>
        <v>11</v>
      </c>
      <c r="E5246" t="str">
        <f ca="1">VLOOKUP(D5246,vendedor!A$1:B$13,2,FALSE)</f>
        <v>Filipe Almeida</v>
      </c>
      <c r="F5246">
        <f t="shared" ca="1" si="407"/>
        <v>5</v>
      </c>
      <c r="G5246" t="str">
        <f ca="1">VLOOKUP(F5246,cidade!A$1:B$6,2,FALSE)</f>
        <v>Belo Horizonte</v>
      </c>
      <c r="H5246">
        <v>14</v>
      </c>
      <c r="I5246" t="str">
        <f>VLOOKUP(H5246,produto!A$1:F$24,2,FALSE)</f>
        <v>Classificador</v>
      </c>
      <c r="J5246">
        <f>VLOOKUP(I5246,produto!B$1:G$24,4,FALSE)</f>
        <v>9</v>
      </c>
      <c r="K5246" t="str">
        <f>VLOOKUP(J5246,marca!A$1:B$15,2,FALSE)</f>
        <v>AVON</v>
      </c>
      <c r="L5246">
        <f t="shared" ca="1" si="409"/>
        <v>4</v>
      </c>
      <c r="M5246" t="str">
        <f ca="1">VLOOKUP(L5246,Departamento!A$1:C$8,2,FALSE)</f>
        <v>cosmético</v>
      </c>
      <c r="N5246">
        <f t="shared" ca="1" si="408"/>
        <v>2</v>
      </c>
      <c r="O5246" t="str">
        <f ca="1">VLOOKUP(N5246,gerencia!A$1:B$5,2,FALSE)</f>
        <v>papelaria/cosmético</v>
      </c>
      <c r="P5246" t="s">
        <v>442</v>
      </c>
      <c r="Q5246">
        <v>3</v>
      </c>
      <c r="R5246">
        <v>25</v>
      </c>
      <c r="S5246">
        <v>137</v>
      </c>
    </row>
    <row r="5247" spans="1:19">
      <c r="A5247">
        <v>5246</v>
      </c>
      <c r="B5247">
        <f t="shared" ca="1" si="405"/>
        <v>5</v>
      </c>
      <c r="C5247" t="str">
        <f ca="1">VLOOKUP(B5247,cliente!A$1:B$7,2,FALSE)</f>
        <v>Edson Arantes</v>
      </c>
      <c r="D5247">
        <f t="shared" ca="1" si="406"/>
        <v>5</v>
      </c>
      <c r="E5247" t="str">
        <f ca="1">VLOOKUP(D5247,vendedor!A$1:B$13,2,FALSE)</f>
        <v>Maria Braga</v>
      </c>
      <c r="F5247">
        <f t="shared" ca="1" si="407"/>
        <v>3</v>
      </c>
      <c r="G5247" t="str">
        <f ca="1">VLOOKUP(F5247,cidade!A$1:B$6,2,FALSE)</f>
        <v>São Paulo</v>
      </c>
      <c r="H5247">
        <v>3</v>
      </c>
      <c r="I5247" t="str">
        <f>VLOOKUP(H5247,produto!A$1:F$24,2,FALSE)</f>
        <v>Teclado</v>
      </c>
      <c r="J5247">
        <f>VLOOKUP(I5247,produto!B$1:G$24,4,FALSE)</f>
        <v>1</v>
      </c>
      <c r="K5247" t="str">
        <f>VLOOKUP(J5247,marca!A$1:B$15,2,FALSE)</f>
        <v>APPLE</v>
      </c>
      <c r="L5247">
        <f t="shared" ca="1" si="409"/>
        <v>1</v>
      </c>
      <c r="M5247" t="str">
        <f ca="1">VLOOKUP(L5247,Departamento!A$1:C$8,2,FALSE)</f>
        <v>Informática</v>
      </c>
      <c r="N5247">
        <f t="shared" ca="1" si="408"/>
        <v>1</v>
      </c>
      <c r="O5247" t="str">
        <f ca="1">VLOOKUP(N5247,gerencia!A$1:B$5,2,FALSE)</f>
        <v>Tecnologia</v>
      </c>
      <c r="P5247" t="s">
        <v>444</v>
      </c>
      <c r="Q5247">
        <v>1</v>
      </c>
      <c r="R5247">
        <v>342.09</v>
      </c>
      <c r="S5247">
        <v>1373</v>
      </c>
    </row>
    <row r="5248" spans="1:19">
      <c r="A5248">
        <v>5247</v>
      </c>
      <c r="B5248">
        <f t="shared" ca="1" si="405"/>
        <v>1</v>
      </c>
      <c r="C5248" t="str">
        <f ca="1">VLOOKUP(B5248,cliente!A$1:B$7,2,FALSE)</f>
        <v>João do Pulo</v>
      </c>
      <c r="D5248">
        <f t="shared" ca="1" si="406"/>
        <v>5</v>
      </c>
      <c r="E5248" t="str">
        <f ca="1">VLOOKUP(D5248,vendedor!A$1:B$13,2,FALSE)</f>
        <v>Maria Braga</v>
      </c>
      <c r="F5248">
        <f t="shared" ca="1" si="407"/>
        <v>4</v>
      </c>
      <c r="G5248" t="str">
        <f ca="1">VLOOKUP(F5248,cidade!A$1:B$6,2,FALSE)</f>
        <v>Rio de janeiro</v>
      </c>
      <c r="H5248">
        <v>5</v>
      </c>
      <c r="I5248" t="str">
        <f>VLOOKUP(H5248,produto!A$1:F$24,2,FALSE)</f>
        <v>Computador</v>
      </c>
      <c r="J5248">
        <f>VLOOKUP(I5248,produto!B$1:G$24,4,FALSE)</f>
        <v>4</v>
      </c>
      <c r="K5248" t="str">
        <f>VLOOKUP(J5248,marca!A$1:B$15,2,FALSE)</f>
        <v>IBM</v>
      </c>
      <c r="L5248">
        <f t="shared" ca="1" si="409"/>
        <v>2</v>
      </c>
      <c r="M5248" t="str">
        <f ca="1">VLOOKUP(L5248,Departamento!A$1:C$8,2,FALSE)</f>
        <v>Telefonia</v>
      </c>
      <c r="N5248">
        <f t="shared" ca="1" si="408"/>
        <v>4</v>
      </c>
      <c r="O5248" t="str">
        <f ca="1">VLOOKUP(N5248,gerencia!A$1:B$5,2,FALSE)</f>
        <v>Casa e Decoração</v>
      </c>
      <c r="P5248" t="s">
        <v>264</v>
      </c>
      <c r="Q5248">
        <v>1</v>
      </c>
      <c r="R5248">
        <v>2125.9899999999998</v>
      </c>
      <c r="S5248">
        <v>268</v>
      </c>
    </row>
    <row r="5249" spans="1:19">
      <c r="A5249">
        <v>5248</v>
      </c>
      <c r="B5249">
        <f t="shared" ca="1" si="405"/>
        <v>6</v>
      </c>
      <c r="C5249" t="str">
        <f ca="1">VLOOKUP(B5249,cliente!A$1:B$7,2,FALSE)</f>
        <v>Reginaldo Rossi</v>
      </c>
      <c r="D5249">
        <f t="shared" ca="1" si="406"/>
        <v>11</v>
      </c>
      <c r="E5249" t="str">
        <f ca="1">VLOOKUP(D5249,vendedor!A$1:B$13,2,FALSE)</f>
        <v>Filipe Almeida</v>
      </c>
      <c r="F5249">
        <f t="shared" ca="1" si="407"/>
        <v>1</v>
      </c>
      <c r="G5249" t="str">
        <f ca="1">VLOOKUP(F5249,cidade!A$1:B$6,2,FALSE)</f>
        <v>Salvador</v>
      </c>
      <c r="H5249">
        <v>2</v>
      </c>
      <c r="I5249" t="str">
        <f>VLOOKUP(H5249,produto!A$1:F$24,2,FALSE)</f>
        <v>Mouse</v>
      </c>
      <c r="J5249">
        <f>VLOOKUP(I5249,produto!B$1:G$24,4,FALSE)</f>
        <v>2</v>
      </c>
      <c r="K5249" t="str">
        <f>VLOOKUP(J5249,marca!A$1:B$15,2,FALSE)</f>
        <v>MICROSOFT</v>
      </c>
      <c r="L5249">
        <f t="shared" ca="1" si="409"/>
        <v>4</v>
      </c>
      <c r="M5249" t="str">
        <f ca="1">VLOOKUP(L5249,Departamento!A$1:C$8,2,FALSE)</f>
        <v>cosmético</v>
      </c>
      <c r="N5249">
        <f t="shared" ca="1" si="408"/>
        <v>2</v>
      </c>
      <c r="O5249" t="str">
        <f ca="1">VLOOKUP(N5249,gerencia!A$1:B$5,2,FALSE)</f>
        <v>papelaria/cosmético</v>
      </c>
      <c r="P5249" t="s">
        <v>96</v>
      </c>
      <c r="Q5249">
        <v>1</v>
      </c>
      <c r="R5249">
        <v>25.9</v>
      </c>
      <c r="S5249">
        <v>241</v>
      </c>
    </row>
    <row r="5250" spans="1:19">
      <c r="A5250">
        <v>5249</v>
      </c>
      <c r="B5250">
        <f t="shared" ca="1" si="405"/>
        <v>1</v>
      </c>
      <c r="C5250" t="str">
        <f ca="1">VLOOKUP(B5250,cliente!A$1:B$7,2,FALSE)</f>
        <v>João do Pulo</v>
      </c>
      <c r="D5250">
        <f t="shared" ca="1" si="406"/>
        <v>12</v>
      </c>
      <c r="E5250" t="str">
        <f ca="1">VLOOKUP(D5250,vendedor!A$1:B$13,2,FALSE)</f>
        <v>Marilia Cardoso</v>
      </c>
      <c r="F5250">
        <f t="shared" ca="1" si="407"/>
        <v>1</v>
      </c>
      <c r="G5250" t="str">
        <f ca="1">VLOOKUP(F5250,cidade!A$1:B$6,2,FALSE)</f>
        <v>Salvador</v>
      </c>
      <c r="H5250">
        <v>23</v>
      </c>
      <c r="I5250" t="str">
        <f>VLOOKUP(H5250,produto!A$1:F$24,2,FALSE)</f>
        <v>Sofá</v>
      </c>
      <c r="J5250">
        <f>VLOOKUP(I5250,produto!B$1:G$24,4,FALSE)</f>
        <v>14</v>
      </c>
      <c r="K5250" t="str">
        <f>VLOOKUP(J5250,marca!A$1:B$15,2,FALSE)</f>
        <v>DA CASA</v>
      </c>
      <c r="L5250">
        <f t="shared" ca="1" si="409"/>
        <v>1</v>
      </c>
      <c r="M5250" t="str">
        <f ca="1">VLOOKUP(L5250,Departamento!A$1:C$8,2,FALSE)</f>
        <v>Informática</v>
      </c>
      <c r="N5250">
        <f t="shared" ca="1" si="408"/>
        <v>2</v>
      </c>
      <c r="O5250" t="str">
        <f ca="1">VLOOKUP(N5250,gerencia!A$1:B$5,2,FALSE)</f>
        <v>papelaria/cosmético</v>
      </c>
      <c r="P5250" t="s">
        <v>510</v>
      </c>
      <c r="Q5250">
        <v>2</v>
      </c>
      <c r="R5250">
        <v>300</v>
      </c>
      <c r="S5250">
        <v>98</v>
      </c>
    </row>
    <row r="5251" spans="1:19">
      <c r="A5251">
        <v>5250</v>
      </c>
      <c r="B5251">
        <f t="shared" ref="B5251:B5314" ca="1" si="410">RANDBETWEEN(1,6)</f>
        <v>4</v>
      </c>
      <c r="C5251" t="str">
        <f ca="1">VLOOKUP(B5251,cliente!A$1:B$7,2,FALSE)</f>
        <v>Tom Jobim</v>
      </c>
      <c r="D5251">
        <f t="shared" ref="D5251:D5314" ca="1" si="411">RANDBETWEEN(1,12)</f>
        <v>12</v>
      </c>
      <c r="E5251" t="str">
        <f ca="1">VLOOKUP(D5251,vendedor!A$1:B$13,2,FALSE)</f>
        <v>Marilia Cardoso</v>
      </c>
      <c r="F5251">
        <f t="shared" ref="F5251:F5314" ca="1" si="412">RANDBETWEEN(1,5)</f>
        <v>5</v>
      </c>
      <c r="G5251" t="str">
        <f ca="1">VLOOKUP(F5251,cidade!A$1:B$6,2,FALSE)</f>
        <v>Belo Horizonte</v>
      </c>
      <c r="H5251">
        <v>13</v>
      </c>
      <c r="I5251" t="str">
        <f>VLOOKUP(H5251,produto!A$1:F$24,2,FALSE)</f>
        <v>Estojo</v>
      </c>
      <c r="J5251">
        <f>VLOOKUP(I5251,produto!B$1:G$24,4,FALSE)</f>
        <v>7</v>
      </c>
      <c r="K5251" t="str">
        <f>VLOOKUP(J5251,marca!A$1:B$15,2,FALSE)</f>
        <v>TILIBRA</v>
      </c>
      <c r="L5251">
        <f t="shared" ca="1" si="409"/>
        <v>5</v>
      </c>
      <c r="M5251" t="str">
        <f ca="1">VLOOKUP(L5251,Departamento!A$1:C$8,2,FALSE)</f>
        <v>Eletrónico</v>
      </c>
      <c r="N5251">
        <f t="shared" ref="N5251:N5314" ca="1" si="413">RANDBETWEEN(1,4)</f>
        <v>4</v>
      </c>
      <c r="O5251" t="str">
        <f ca="1">VLOOKUP(N5251,gerencia!A$1:B$5,2,FALSE)</f>
        <v>Casa e Decoração</v>
      </c>
      <c r="P5251" t="s">
        <v>313</v>
      </c>
      <c r="Q5251">
        <v>2</v>
      </c>
      <c r="R5251">
        <v>3.2</v>
      </c>
      <c r="S5251">
        <v>232</v>
      </c>
    </row>
    <row r="5252" spans="1:19">
      <c r="A5252">
        <v>5251</v>
      </c>
      <c r="B5252">
        <f t="shared" ca="1" si="410"/>
        <v>5</v>
      </c>
      <c r="C5252" t="str">
        <f ca="1">VLOOKUP(B5252,cliente!A$1:B$7,2,FALSE)</f>
        <v>Edson Arantes</v>
      </c>
      <c r="D5252">
        <f t="shared" ca="1" si="411"/>
        <v>4</v>
      </c>
      <c r="E5252" t="str">
        <f ca="1">VLOOKUP(D5252,vendedor!A$1:B$13,2,FALSE)</f>
        <v>Daniela Matos</v>
      </c>
      <c r="F5252">
        <f t="shared" ca="1" si="412"/>
        <v>5</v>
      </c>
      <c r="G5252" t="str">
        <f ca="1">VLOOKUP(F5252,cidade!A$1:B$6,2,FALSE)</f>
        <v>Belo Horizonte</v>
      </c>
      <c r="H5252">
        <v>19</v>
      </c>
      <c r="I5252" t="str">
        <f>VLOOKUP(H5252,produto!A$1:F$24,2,FALSE)</f>
        <v>Fogão</v>
      </c>
      <c r="J5252">
        <f>VLOOKUP(I5252,produto!B$1:G$24,4,FALSE)</f>
        <v>13</v>
      </c>
      <c r="K5252" t="str">
        <f>VLOOKUP(J5252,marca!A$1:B$15,2,FALSE)</f>
        <v>BRASTEMP</v>
      </c>
      <c r="L5252">
        <f t="shared" ca="1" si="409"/>
        <v>5</v>
      </c>
      <c r="M5252" t="str">
        <f ca="1">VLOOKUP(L5252,Departamento!A$1:C$8,2,FALSE)</f>
        <v>Eletrónico</v>
      </c>
      <c r="N5252">
        <f t="shared" ca="1" si="413"/>
        <v>2</v>
      </c>
      <c r="O5252" t="str">
        <f ca="1">VLOOKUP(N5252,gerencia!A$1:B$5,2,FALSE)</f>
        <v>papelaria/cosmético</v>
      </c>
      <c r="P5252" t="s">
        <v>655</v>
      </c>
      <c r="Q5252">
        <v>2</v>
      </c>
      <c r="R5252">
        <v>1500</v>
      </c>
      <c r="S5252">
        <v>1250</v>
      </c>
    </row>
    <row r="5253" spans="1:19">
      <c r="A5253">
        <v>5252</v>
      </c>
      <c r="B5253">
        <f t="shared" ca="1" si="410"/>
        <v>6</v>
      </c>
      <c r="C5253" t="str">
        <f ca="1">VLOOKUP(B5253,cliente!A$1:B$7,2,FALSE)</f>
        <v>Reginaldo Rossi</v>
      </c>
      <c r="D5253">
        <f t="shared" ca="1" si="411"/>
        <v>8</v>
      </c>
      <c r="E5253" t="str">
        <f ca="1">VLOOKUP(D5253,vendedor!A$1:B$13,2,FALSE)</f>
        <v>Márcia Brito</v>
      </c>
      <c r="F5253">
        <f t="shared" ca="1" si="412"/>
        <v>4</v>
      </c>
      <c r="G5253" t="str">
        <f ca="1">VLOOKUP(F5253,cidade!A$1:B$6,2,FALSE)</f>
        <v>Rio de janeiro</v>
      </c>
      <c r="H5253">
        <v>11</v>
      </c>
      <c r="I5253" t="str">
        <f>VLOOKUP(H5253,produto!A$1:F$24,2,FALSE)</f>
        <v xml:space="preserve">Caneta </v>
      </c>
      <c r="J5253">
        <f>VLOOKUP(I5253,produto!B$1:G$24,4,FALSE)</f>
        <v>8</v>
      </c>
      <c r="K5253" t="str">
        <f>VLOOKUP(J5253,marca!A$1:B$15,2,FALSE)</f>
        <v>FABER CASTELL</v>
      </c>
      <c r="L5253">
        <f t="shared" ca="1" si="409"/>
        <v>5</v>
      </c>
      <c r="M5253" t="str">
        <f ca="1">VLOOKUP(L5253,Departamento!A$1:C$8,2,FALSE)</f>
        <v>Eletrónico</v>
      </c>
      <c r="N5253">
        <f t="shared" ca="1" si="413"/>
        <v>2</v>
      </c>
      <c r="O5253" t="str">
        <f ca="1">VLOOKUP(N5253,gerencia!A$1:B$5,2,FALSE)</f>
        <v>papelaria/cosmético</v>
      </c>
      <c r="P5253" t="s">
        <v>404</v>
      </c>
      <c r="Q5253">
        <v>3</v>
      </c>
      <c r="R5253">
        <v>0.5</v>
      </c>
      <c r="S5253">
        <v>584</v>
      </c>
    </row>
    <row r="5254" spans="1:19">
      <c r="A5254">
        <v>5253</v>
      </c>
      <c r="B5254">
        <f t="shared" ca="1" si="410"/>
        <v>3</v>
      </c>
      <c r="C5254" t="str">
        <f ca="1">VLOOKUP(B5254,cliente!A$1:B$7,2,FALSE)</f>
        <v>Renato Russo</v>
      </c>
      <c r="D5254">
        <f t="shared" ca="1" si="411"/>
        <v>5</v>
      </c>
      <c r="E5254" t="str">
        <f ca="1">VLOOKUP(D5254,vendedor!A$1:B$13,2,FALSE)</f>
        <v>Maria Braga</v>
      </c>
      <c r="F5254">
        <f t="shared" ca="1" si="412"/>
        <v>3</v>
      </c>
      <c r="G5254" t="str">
        <f ca="1">VLOOKUP(F5254,cidade!A$1:B$6,2,FALSE)</f>
        <v>São Paulo</v>
      </c>
      <c r="H5254">
        <v>15</v>
      </c>
      <c r="I5254" t="str">
        <f>VLOOKUP(H5254,produto!A$1:F$24,2,FALSE)</f>
        <v>Baton</v>
      </c>
      <c r="J5254">
        <f>VLOOKUP(I5254,produto!B$1:G$24,4,FALSE)</f>
        <v>10</v>
      </c>
      <c r="K5254" t="str">
        <f>VLOOKUP(J5254,marca!A$1:B$15,2,FALSE)</f>
        <v>BOTICARIO</v>
      </c>
      <c r="L5254">
        <f t="shared" ca="1" si="409"/>
        <v>6</v>
      </c>
      <c r="M5254" t="str">
        <f ca="1">VLOOKUP(L5254,Departamento!A$1:C$8,2,FALSE)</f>
        <v>Eletrodomestico</v>
      </c>
      <c r="N5254">
        <f t="shared" ca="1" si="413"/>
        <v>4</v>
      </c>
      <c r="O5254" t="str">
        <f ca="1">VLOOKUP(N5254,gerencia!A$1:B$5,2,FALSE)</f>
        <v>Casa e Decoração</v>
      </c>
      <c r="P5254" t="s">
        <v>479</v>
      </c>
      <c r="Q5254">
        <v>3</v>
      </c>
      <c r="R5254">
        <v>98.5</v>
      </c>
      <c r="S5254">
        <v>590</v>
      </c>
    </row>
    <row r="5255" spans="1:19">
      <c r="A5255">
        <v>5254</v>
      </c>
      <c r="B5255">
        <f t="shared" ca="1" si="410"/>
        <v>5</v>
      </c>
      <c r="C5255" t="str">
        <f ca="1">VLOOKUP(B5255,cliente!A$1:B$7,2,FALSE)</f>
        <v>Edson Arantes</v>
      </c>
      <c r="D5255">
        <f t="shared" ca="1" si="411"/>
        <v>4</v>
      </c>
      <c r="E5255" t="str">
        <f ca="1">VLOOKUP(D5255,vendedor!A$1:B$13,2,FALSE)</f>
        <v>Daniela Matos</v>
      </c>
      <c r="F5255">
        <f t="shared" ca="1" si="412"/>
        <v>3</v>
      </c>
      <c r="G5255" t="str">
        <f ca="1">VLOOKUP(F5255,cidade!A$1:B$6,2,FALSE)</f>
        <v>São Paulo</v>
      </c>
      <c r="H5255">
        <v>16</v>
      </c>
      <c r="I5255" t="str">
        <f>VLOOKUP(H5255,produto!A$1:F$24,2,FALSE)</f>
        <v>Perfume</v>
      </c>
      <c r="J5255">
        <f>VLOOKUP(I5255,produto!B$1:G$24,4,FALSE)</f>
        <v>11</v>
      </c>
      <c r="K5255" t="str">
        <f>VLOOKUP(J5255,marca!A$1:B$15,2,FALSE)</f>
        <v>PHILIPS</v>
      </c>
      <c r="L5255">
        <f t="shared" ref="L5255:L5318" ca="1" si="414">RANDBETWEEN(1,6)</f>
        <v>1</v>
      </c>
      <c r="M5255" t="str">
        <f ca="1">VLOOKUP(L5255,Departamento!A$1:C$8,2,FALSE)</f>
        <v>Informática</v>
      </c>
      <c r="N5255">
        <f t="shared" ca="1" si="413"/>
        <v>3</v>
      </c>
      <c r="O5255" t="str">
        <f ca="1">VLOOKUP(N5255,gerencia!A$1:B$5,2,FALSE)</f>
        <v>Eletro Eletrônico</v>
      </c>
      <c r="P5255" t="s">
        <v>146</v>
      </c>
      <c r="Q5255">
        <v>3</v>
      </c>
      <c r="R5255">
        <v>135</v>
      </c>
      <c r="S5255">
        <v>883</v>
      </c>
    </row>
    <row r="5256" spans="1:19">
      <c r="A5256">
        <v>5255</v>
      </c>
      <c r="B5256">
        <f t="shared" ca="1" si="410"/>
        <v>6</v>
      </c>
      <c r="C5256" t="str">
        <f ca="1">VLOOKUP(B5256,cliente!A$1:B$7,2,FALSE)</f>
        <v>Reginaldo Rossi</v>
      </c>
      <c r="D5256">
        <f t="shared" ca="1" si="411"/>
        <v>11</v>
      </c>
      <c r="E5256" t="str">
        <f ca="1">VLOOKUP(D5256,vendedor!A$1:B$13,2,FALSE)</f>
        <v>Filipe Almeida</v>
      </c>
      <c r="F5256">
        <f t="shared" ca="1" si="412"/>
        <v>2</v>
      </c>
      <c r="G5256" t="str">
        <f ca="1">VLOOKUP(F5256,cidade!A$1:B$6,2,FALSE)</f>
        <v>Recife</v>
      </c>
      <c r="H5256">
        <v>22</v>
      </c>
      <c r="I5256" t="str">
        <f>VLOOKUP(H5256,produto!A$1:F$24,2,FALSE)</f>
        <v>Mesa</v>
      </c>
      <c r="J5256">
        <f>VLOOKUP(I5256,produto!B$1:G$24,4,FALSE)</f>
        <v>14</v>
      </c>
      <c r="K5256" t="str">
        <f>VLOOKUP(J5256,marca!A$1:B$15,2,FALSE)</f>
        <v>DA CASA</v>
      </c>
      <c r="L5256">
        <f t="shared" ca="1" si="414"/>
        <v>2</v>
      </c>
      <c r="M5256" t="str">
        <f ca="1">VLOOKUP(L5256,Departamento!A$1:C$8,2,FALSE)</f>
        <v>Telefonia</v>
      </c>
      <c r="N5256">
        <f t="shared" ca="1" si="413"/>
        <v>2</v>
      </c>
      <c r="O5256" t="str">
        <f ca="1">VLOOKUP(N5256,gerencia!A$1:B$5,2,FALSE)</f>
        <v>papelaria/cosmético</v>
      </c>
      <c r="P5256" t="s">
        <v>602</v>
      </c>
      <c r="Q5256">
        <v>2</v>
      </c>
      <c r="R5256">
        <v>1600</v>
      </c>
      <c r="S5256">
        <v>19</v>
      </c>
    </row>
    <row r="5257" spans="1:19">
      <c r="A5257">
        <v>5256</v>
      </c>
      <c r="B5257">
        <f t="shared" ca="1" si="410"/>
        <v>6</v>
      </c>
      <c r="C5257" t="str">
        <f ca="1">VLOOKUP(B5257,cliente!A$1:B$7,2,FALSE)</f>
        <v>Reginaldo Rossi</v>
      </c>
      <c r="D5257">
        <f t="shared" ca="1" si="411"/>
        <v>7</v>
      </c>
      <c r="E5257" t="str">
        <f ca="1">VLOOKUP(D5257,vendedor!A$1:B$13,2,FALSE)</f>
        <v>João Oliveira</v>
      </c>
      <c r="F5257">
        <f t="shared" ca="1" si="412"/>
        <v>5</v>
      </c>
      <c r="G5257" t="str">
        <f ca="1">VLOOKUP(F5257,cidade!A$1:B$6,2,FALSE)</f>
        <v>Belo Horizonte</v>
      </c>
      <c r="H5257">
        <v>12</v>
      </c>
      <c r="I5257" t="str">
        <f>VLOOKUP(H5257,produto!A$1:F$24,2,FALSE)</f>
        <v>Borracha</v>
      </c>
      <c r="J5257">
        <f>VLOOKUP(I5257,produto!B$1:G$24,4,FALSE)</f>
        <v>7</v>
      </c>
      <c r="K5257" t="str">
        <f>VLOOKUP(J5257,marca!A$1:B$15,2,FALSE)</f>
        <v>TILIBRA</v>
      </c>
      <c r="L5257">
        <f t="shared" ca="1" si="414"/>
        <v>6</v>
      </c>
      <c r="M5257" t="str">
        <f ca="1">VLOOKUP(L5257,Departamento!A$1:C$8,2,FALSE)</f>
        <v>Eletrodomestico</v>
      </c>
      <c r="N5257">
        <f t="shared" ca="1" si="413"/>
        <v>3</v>
      </c>
      <c r="O5257" t="str">
        <f ca="1">VLOOKUP(N5257,gerencia!A$1:B$5,2,FALSE)</f>
        <v>Eletro Eletrônico</v>
      </c>
      <c r="P5257" t="s">
        <v>130</v>
      </c>
      <c r="Q5257">
        <v>1</v>
      </c>
      <c r="R5257">
        <v>5.3</v>
      </c>
      <c r="S5257">
        <v>462</v>
      </c>
    </row>
    <row r="5258" spans="1:19">
      <c r="A5258">
        <v>5257</v>
      </c>
      <c r="B5258">
        <f t="shared" ca="1" si="410"/>
        <v>3</v>
      </c>
      <c r="C5258" t="str">
        <f ca="1">VLOOKUP(B5258,cliente!A$1:B$7,2,FALSE)</f>
        <v>Renato Russo</v>
      </c>
      <c r="D5258">
        <f t="shared" ca="1" si="411"/>
        <v>12</v>
      </c>
      <c r="E5258" t="str">
        <f ca="1">VLOOKUP(D5258,vendedor!A$1:B$13,2,FALSE)</f>
        <v>Marilia Cardoso</v>
      </c>
      <c r="F5258">
        <f t="shared" ca="1" si="412"/>
        <v>3</v>
      </c>
      <c r="G5258" t="str">
        <f ca="1">VLOOKUP(F5258,cidade!A$1:B$6,2,FALSE)</f>
        <v>São Paulo</v>
      </c>
      <c r="H5258">
        <v>23</v>
      </c>
      <c r="I5258" t="str">
        <f>VLOOKUP(H5258,produto!A$1:F$24,2,FALSE)</f>
        <v>Sofá</v>
      </c>
      <c r="J5258">
        <f>VLOOKUP(I5258,produto!B$1:G$24,4,FALSE)</f>
        <v>14</v>
      </c>
      <c r="K5258" t="str">
        <f>VLOOKUP(J5258,marca!A$1:B$15,2,FALSE)</f>
        <v>DA CASA</v>
      </c>
      <c r="L5258">
        <f t="shared" ca="1" si="414"/>
        <v>1</v>
      </c>
      <c r="M5258" t="str">
        <f ca="1">VLOOKUP(L5258,Departamento!A$1:C$8,2,FALSE)</f>
        <v>Informática</v>
      </c>
      <c r="N5258">
        <f t="shared" ca="1" si="413"/>
        <v>1</v>
      </c>
      <c r="O5258" t="str">
        <f ca="1">VLOOKUP(N5258,gerencia!A$1:B$5,2,FALSE)</f>
        <v>Tecnologia</v>
      </c>
      <c r="P5258" t="s">
        <v>96</v>
      </c>
      <c r="Q5258">
        <v>3</v>
      </c>
      <c r="R5258">
        <v>300</v>
      </c>
      <c r="S5258">
        <v>1418</v>
      </c>
    </row>
    <row r="5259" spans="1:19">
      <c r="A5259">
        <v>5258</v>
      </c>
      <c r="B5259">
        <f t="shared" ca="1" si="410"/>
        <v>1</v>
      </c>
      <c r="C5259" t="str">
        <f ca="1">VLOOKUP(B5259,cliente!A$1:B$7,2,FALSE)</f>
        <v>João do Pulo</v>
      </c>
      <c r="D5259">
        <f t="shared" ca="1" si="411"/>
        <v>10</v>
      </c>
      <c r="E5259" t="str">
        <f ca="1">VLOOKUP(D5259,vendedor!A$1:B$13,2,FALSE)</f>
        <v>Danilo Barreto</v>
      </c>
      <c r="F5259">
        <f t="shared" ca="1" si="412"/>
        <v>2</v>
      </c>
      <c r="G5259" t="str">
        <f ca="1">VLOOKUP(F5259,cidade!A$1:B$6,2,FALSE)</f>
        <v>Recife</v>
      </c>
      <c r="H5259">
        <v>3</v>
      </c>
      <c r="I5259" t="str">
        <f>VLOOKUP(H5259,produto!A$1:F$24,2,FALSE)</f>
        <v>Teclado</v>
      </c>
      <c r="J5259">
        <f>VLOOKUP(I5259,produto!B$1:G$24,4,FALSE)</f>
        <v>1</v>
      </c>
      <c r="K5259" t="str">
        <f>VLOOKUP(J5259,marca!A$1:B$15,2,FALSE)</f>
        <v>APPLE</v>
      </c>
      <c r="L5259">
        <f t="shared" ca="1" si="414"/>
        <v>5</v>
      </c>
      <c r="M5259" t="str">
        <f ca="1">VLOOKUP(L5259,Departamento!A$1:C$8,2,FALSE)</f>
        <v>Eletrónico</v>
      </c>
      <c r="N5259">
        <f t="shared" ca="1" si="413"/>
        <v>2</v>
      </c>
      <c r="O5259" t="str">
        <f ca="1">VLOOKUP(N5259,gerencia!A$1:B$5,2,FALSE)</f>
        <v>papelaria/cosmético</v>
      </c>
      <c r="P5259" t="s">
        <v>51</v>
      </c>
      <c r="Q5259">
        <v>3</v>
      </c>
      <c r="R5259">
        <v>342.09</v>
      </c>
      <c r="S5259">
        <v>1113</v>
      </c>
    </row>
    <row r="5260" spans="1:19">
      <c r="A5260">
        <v>5259</v>
      </c>
      <c r="B5260">
        <f t="shared" ca="1" si="410"/>
        <v>5</v>
      </c>
      <c r="C5260" t="str">
        <f ca="1">VLOOKUP(B5260,cliente!A$1:B$7,2,FALSE)</f>
        <v>Edson Arantes</v>
      </c>
      <c r="D5260">
        <f t="shared" ca="1" si="411"/>
        <v>4</v>
      </c>
      <c r="E5260" t="str">
        <f ca="1">VLOOKUP(D5260,vendedor!A$1:B$13,2,FALSE)</f>
        <v>Daniela Matos</v>
      </c>
      <c r="F5260">
        <f t="shared" ca="1" si="412"/>
        <v>5</v>
      </c>
      <c r="G5260" t="str">
        <f ca="1">VLOOKUP(F5260,cidade!A$1:B$6,2,FALSE)</f>
        <v>Belo Horizonte</v>
      </c>
      <c r="H5260">
        <v>22</v>
      </c>
      <c r="I5260" t="str">
        <f>VLOOKUP(H5260,produto!A$1:F$24,2,FALSE)</f>
        <v>Mesa</v>
      </c>
      <c r="J5260">
        <f>VLOOKUP(I5260,produto!B$1:G$24,4,FALSE)</f>
        <v>14</v>
      </c>
      <c r="K5260" t="str">
        <f>VLOOKUP(J5260,marca!A$1:B$15,2,FALSE)</f>
        <v>DA CASA</v>
      </c>
      <c r="L5260">
        <f t="shared" ca="1" si="414"/>
        <v>1</v>
      </c>
      <c r="M5260" t="str">
        <f ca="1">VLOOKUP(L5260,Departamento!A$1:C$8,2,FALSE)</f>
        <v>Informática</v>
      </c>
      <c r="N5260">
        <f t="shared" ca="1" si="413"/>
        <v>1</v>
      </c>
      <c r="O5260" t="str">
        <f ca="1">VLOOKUP(N5260,gerencia!A$1:B$5,2,FALSE)</f>
        <v>Tecnologia</v>
      </c>
      <c r="P5260" t="s">
        <v>437</v>
      </c>
      <c r="Q5260">
        <v>3</v>
      </c>
      <c r="R5260">
        <v>1600</v>
      </c>
      <c r="S5260">
        <v>1283</v>
      </c>
    </row>
    <row r="5261" spans="1:19">
      <c r="A5261">
        <v>5260</v>
      </c>
      <c r="B5261">
        <f t="shared" ca="1" si="410"/>
        <v>1</v>
      </c>
      <c r="C5261" t="str">
        <f ca="1">VLOOKUP(B5261,cliente!A$1:B$7,2,FALSE)</f>
        <v>João do Pulo</v>
      </c>
      <c r="D5261">
        <f t="shared" ca="1" si="411"/>
        <v>9</v>
      </c>
      <c r="E5261" t="str">
        <f ca="1">VLOOKUP(D5261,vendedor!A$1:B$13,2,FALSE)</f>
        <v>Diego Santos</v>
      </c>
      <c r="F5261">
        <f t="shared" ca="1" si="412"/>
        <v>2</v>
      </c>
      <c r="G5261" t="str">
        <f ca="1">VLOOKUP(F5261,cidade!A$1:B$6,2,FALSE)</f>
        <v>Recife</v>
      </c>
      <c r="H5261">
        <v>20</v>
      </c>
      <c r="I5261" t="str">
        <f>VLOOKUP(H5261,produto!A$1:F$24,2,FALSE)</f>
        <v>Geladeira</v>
      </c>
      <c r="J5261">
        <f>VLOOKUP(I5261,produto!B$1:G$24,4,FALSE)</f>
        <v>12</v>
      </c>
      <c r="K5261" t="str">
        <f>VLOOKUP(J5261,marca!A$1:B$15,2,FALSE)</f>
        <v>ELETROLUX</v>
      </c>
      <c r="L5261">
        <f t="shared" ca="1" si="414"/>
        <v>1</v>
      </c>
      <c r="M5261" t="str">
        <f ca="1">VLOOKUP(L5261,Departamento!A$1:C$8,2,FALSE)</f>
        <v>Informática</v>
      </c>
      <c r="N5261">
        <f t="shared" ca="1" si="413"/>
        <v>1</v>
      </c>
      <c r="O5261" t="str">
        <f ca="1">VLOOKUP(N5261,gerencia!A$1:B$5,2,FALSE)</f>
        <v>Tecnologia</v>
      </c>
      <c r="P5261" t="s">
        <v>283</v>
      </c>
      <c r="Q5261">
        <v>2</v>
      </c>
      <c r="R5261">
        <v>350</v>
      </c>
      <c r="S5261">
        <v>927</v>
      </c>
    </row>
    <row r="5262" spans="1:19">
      <c r="A5262">
        <v>5261</v>
      </c>
      <c r="B5262">
        <f t="shared" ca="1" si="410"/>
        <v>1</v>
      </c>
      <c r="C5262" t="str">
        <f ca="1">VLOOKUP(B5262,cliente!A$1:B$7,2,FALSE)</f>
        <v>João do Pulo</v>
      </c>
      <c r="D5262">
        <f t="shared" ca="1" si="411"/>
        <v>3</v>
      </c>
      <c r="E5262" t="str">
        <f ca="1">VLOOKUP(D5262,vendedor!A$1:B$13,2,FALSE)</f>
        <v>Issac Palmeiras</v>
      </c>
      <c r="F5262">
        <f t="shared" ca="1" si="412"/>
        <v>4</v>
      </c>
      <c r="G5262" t="str">
        <f ca="1">VLOOKUP(F5262,cidade!A$1:B$6,2,FALSE)</f>
        <v>Rio de janeiro</v>
      </c>
      <c r="H5262">
        <v>1</v>
      </c>
      <c r="I5262" t="str">
        <f>VLOOKUP(H5262,produto!A$1:F$24,2,FALSE)</f>
        <v>TV</v>
      </c>
      <c r="J5262">
        <f>VLOOKUP(I5262,produto!B$1:G$24,4,FALSE)</f>
        <v>3</v>
      </c>
      <c r="K5262" t="str">
        <f>VLOOKUP(J5262,marca!A$1:B$15,2,FALSE)</f>
        <v>DELL</v>
      </c>
      <c r="L5262">
        <f t="shared" ca="1" si="414"/>
        <v>6</v>
      </c>
      <c r="M5262" t="str">
        <f ca="1">VLOOKUP(L5262,Departamento!A$1:C$8,2,FALSE)</f>
        <v>Eletrodomestico</v>
      </c>
      <c r="N5262">
        <f t="shared" ca="1" si="413"/>
        <v>4</v>
      </c>
      <c r="O5262" t="str">
        <f ca="1">VLOOKUP(N5262,gerencia!A$1:B$5,2,FALSE)</f>
        <v>Casa e Decoração</v>
      </c>
      <c r="P5262" t="s">
        <v>12</v>
      </c>
      <c r="Q5262">
        <v>2</v>
      </c>
      <c r="R5262">
        <v>25.15</v>
      </c>
      <c r="S5262">
        <v>71</v>
      </c>
    </row>
    <row r="5263" spans="1:19">
      <c r="A5263">
        <v>5262</v>
      </c>
      <c r="B5263">
        <f t="shared" ca="1" si="410"/>
        <v>5</v>
      </c>
      <c r="C5263" t="str">
        <f ca="1">VLOOKUP(B5263,cliente!A$1:B$7,2,FALSE)</f>
        <v>Edson Arantes</v>
      </c>
      <c r="D5263">
        <f t="shared" ca="1" si="411"/>
        <v>11</v>
      </c>
      <c r="E5263" t="str">
        <f ca="1">VLOOKUP(D5263,vendedor!A$1:B$13,2,FALSE)</f>
        <v>Filipe Almeida</v>
      </c>
      <c r="F5263">
        <f t="shared" ca="1" si="412"/>
        <v>1</v>
      </c>
      <c r="G5263" t="str">
        <f ca="1">VLOOKUP(F5263,cidade!A$1:B$6,2,FALSE)</f>
        <v>Salvador</v>
      </c>
      <c r="H5263">
        <v>22</v>
      </c>
      <c r="I5263" t="str">
        <f>VLOOKUP(H5263,produto!A$1:F$24,2,FALSE)</f>
        <v>Mesa</v>
      </c>
      <c r="J5263">
        <f>VLOOKUP(I5263,produto!B$1:G$24,4,FALSE)</f>
        <v>14</v>
      </c>
      <c r="K5263" t="str">
        <f>VLOOKUP(J5263,marca!A$1:B$15,2,FALSE)</f>
        <v>DA CASA</v>
      </c>
      <c r="L5263">
        <f t="shared" ca="1" si="414"/>
        <v>6</v>
      </c>
      <c r="M5263" t="str">
        <f ca="1">VLOOKUP(L5263,Departamento!A$1:C$8,2,FALSE)</f>
        <v>Eletrodomestico</v>
      </c>
      <c r="N5263">
        <f t="shared" ca="1" si="413"/>
        <v>1</v>
      </c>
      <c r="O5263" t="str">
        <f ca="1">VLOOKUP(N5263,gerencia!A$1:B$5,2,FALSE)</f>
        <v>Tecnologia</v>
      </c>
      <c r="P5263" t="s">
        <v>504</v>
      </c>
      <c r="Q5263">
        <v>3</v>
      </c>
      <c r="R5263">
        <v>1600</v>
      </c>
      <c r="S5263">
        <v>1036</v>
      </c>
    </row>
    <row r="5264" spans="1:19">
      <c r="A5264">
        <v>5263</v>
      </c>
      <c r="B5264">
        <f t="shared" ca="1" si="410"/>
        <v>3</v>
      </c>
      <c r="C5264" t="str">
        <f ca="1">VLOOKUP(B5264,cliente!A$1:B$7,2,FALSE)</f>
        <v>Renato Russo</v>
      </c>
      <c r="D5264">
        <f t="shared" ca="1" si="411"/>
        <v>6</v>
      </c>
      <c r="E5264" t="str">
        <f ca="1">VLOOKUP(D5264,vendedor!A$1:B$13,2,FALSE)</f>
        <v>Rodrigo Machado</v>
      </c>
      <c r="F5264">
        <f t="shared" ca="1" si="412"/>
        <v>4</v>
      </c>
      <c r="G5264" t="str">
        <f ca="1">VLOOKUP(F5264,cidade!A$1:B$6,2,FALSE)</f>
        <v>Rio de janeiro</v>
      </c>
      <c r="H5264">
        <v>6</v>
      </c>
      <c r="I5264" t="str">
        <f>VLOOKUP(H5264,produto!A$1:F$24,2,FALSE)</f>
        <v xml:space="preserve">Notebook </v>
      </c>
      <c r="J5264">
        <f>VLOOKUP(I5264,produto!B$1:G$24,4,FALSE)</f>
        <v>5</v>
      </c>
      <c r="K5264" t="str">
        <f>VLOOKUP(J5264,marca!A$1:B$15,2,FALSE)</f>
        <v>SAMSUNG</v>
      </c>
      <c r="L5264">
        <f t="shared" ca="1" si="414"/>
        <v>2</v>
      </c>
      <c r="M5264" t="str">
        <f ca="1">VLOOKUP(L5264,Departamento!A$1:C$8,2,FALSE)</f>
        <v>Telefonia</v>
      </c>
      <c r="N5264">
        <f t="shared" ca="1" si="413"/>
        <v>3</v>
      </c>
      <c r="O5264" t="str">
        <f ca="1">VLOOKUP(N5264,gerencia!A$1:B$5,2,FALSE)</f>
        <v>Eletro Eletrônico</v>
      </c>
      <c r="P5264" t="s">
        <v>220</v>
      </c>
      <c r="Q5264">
        <v>2</v>
      </c>
      <c r="R5264">
        <v>550</v>
      </c>
      <c r="S5264">
        <v>880</v>
      </c>
    </row>
    <row r="5265" spans="1:19">
      <c r="A5265">
        <v>5264</v>
      </c>
      <c r="B5265">
        <f t="shared" ca="1" si="410"/>
        <v>5</v>
      </c>
      <c r="C5265" t="str">
        <f ca="1">VLOOKUP(B5265,cliente!A$1:B$7,2,FALSE)</f>
        <v>Edson Arantes</v>
      </c>
      <c r="D5265">
        <f t="shared" ca="1" si="411"/>
        <v>1</v>
      </c>
      <c r="E5265" t="str">
        <f ca="1">VLOOKUP(D5265,vendedor!A$1:B$13,2,FALSE)</f>
        <v>Claudio Silva</v>
      </c>
      <c r="F5265">
        <f t="shared" ca="1" si="412"/>
        <v>5</v>
      </c>
      <c r="G5265" t="str">
        <f ca="1">VLOOKUP(F5265,cidade!A$1:B$6,2,FALSE)</f>
        <v>Belo Horizonte</v>
      </c>
      <c r="H5265">
        <v>17</v>
      </c>
      <c r="I5265" t="str">
        <f>VLOOKUP(H5265,produto!A$1:F$24,2,FALSE)</f>
        <v>Aparalho de Barbear Elétrico</v>
      </c>
      <c r="J5265">
        <f>VLOOKUP(I5265,produto!B$1:G$24,4,FALSE)</f>
        <v>2</v>
      </c>
      <c r="K5265" t="str">
        <f>VLOOKUP(J5265,marca!A$1:B$15,2,FALSE)</f>
        <v>MICROSOFT</v>
      </c>
      <c r="L5265">
        <f t="shared" ca="1" si="414"/>
        <v>1</v>
      </c>
      <c r="M5265" t="str">
        <f ca="1">VLOOKUP(L5265,Departamento!A$1:C$8,2,FALSE)</f>
        <v>Informática</v>
      </c>
      <c r="N5265">
        <f t="shared" ca="1" si="413"/>
        <v>3</v>
      </c>
      <c r="O5265" t="str">
        <f ca="1">VLOOKUP(N5265,gerencia!A$1:B$5,2,FALSE)</f>
        <v>Eletro Eletrônico</v>
      </c>
      <c r="P5265" t="s">
        <v>418</v>
      </c>
      <c r="Q5265">
        <v>1</v>
      </c>
      <c r="R5265">
        <v>1075</v>
      </c>
      <c r="S5265">
        <v>1300</v>
      </c>
    </row>
    <row r="5266" spans="1:19">
      <c r="A5266">
        <v>5265</v>
      </c>
      <c r="B5266">
        <f t="shared" ca="1" si="410"/>
        <v>3</v>
      </c>
      <c r="C5266" t="str">
        <f ca="1">VLOOKUP(B5266,cliente!A$1:B$7,2,FALSE)</f>
        <v>Renato Russo</v>
      </c>
      <c r="D5266">
        <f t="shared" ca="1" si="411"/>
        <v>10</v>
      </c>
      <c r="E5266" t="str">
        <f ca="1">VLOOKUP(D5266,vendedor!A$1:B$13,2,FALSE)</f>
        <v>Danilo Barreto</v>
      </c>
      <c r="F5266">
        <f t="shared" ca="1" si="412"/>
        <v>2</v>
      </c>
      <c r="G5266" t="str">
        <f ca="1">VLOOKUP(F5266,cidade!A$1:B$6,2,FALSE)</f>
        <v>Recife</v>
      </c>
      <c r="H5266">
        <v>14</v>
      </c>
      <c r="I5266" t="str">
        <f>VLOOKUP(H5266,produto!A$1:F$24,2,FALSE)</f>
        <v>Classificador</v>
      </c>
      <c r="J5266">
        <f>VLOOKUP(I5266,produto!B$1:G$24,4,FALSE)</f>
        <v>9</v>
      </c>
      <c r="K5266" t="str">
        <f>VLOOKUP(J5266,marca!A$1:B$15,2,FALSE)</f>
        <v>AVON</v>
      </c>
      <c r="L5266">
        <f t="shared" ca="1" si="414"/>
        <v>2</v>
      </c>
      <c r="M5266" t="str">
        <f ca="1">VLOOKUP(L5266,Departamento!A$1:C$8,2,FALSE)</f>
        <v>Telefonia</v>
      </c>
      <c r="N5266">
        <f t="shared" ca="1" si="413"/>
        <v>1</v>
      </c>
      <c r="O5266" t="str">
        <f ca="1">VLOOKUP(N5266,gerencia!A$1:B$5,2,FALSE)</f>
        <v>Tecnologia</v>
      </c>
      <c r="P5266" t="s">
        <v>333</v>
      </c>
      <c r="Q5266">
        <v>2</v>
      </c>
      <c r="R5266">
        <v>25</v>
      </c>
      <c r="S5266">
        <v>681</v>
      </c>
    </row>
    <row r="5267" spans="1:19">
      <c r="A5267">
        <v>5266</v>
      </c>
      <c r="B5267">
        <f t="shared" ca="1" si="410"/>
        <v>6</v>
      </c>
      <c r="C5267" t="str">
        <f ca="1">VLOOKUP(B5267,cliente!A$1:B$7,2,FALSE)</f>
        <v>Reginaldo Rossi</v>
      </c>
      <c r="D5267">
        <f t="shared" ca="1" si="411"/>
        <v>6</v>
      </c>
      <c r="E5267" t="str">
        <f ca="1">VLOOKUP(D5267,vendedor!A$1:B$13,2,FALSE)</f>
        <v>Rodrigo Machado</v>
      </c>
      <c r="F5267">
        <f t="shared" ca="1" si="412"/>
        <v>5</v>
      </c>
      <c r="G5267" t="str">
        <f ca="1">VLOOKUP(F5267,cidade!A$1:B$6,2,FALSE)</f>
        <v>Belo Horizonte</v>
      </c>
      <c r="H5267">
        <v>3</v>
      </c>
      <c r="I5267" t="str">
        <f>VLOOKUP(H5267,produto!A$1:F$24,2,FALSE)</f>
        <v>Teclado</v>
      </c>
      <c r="J5267">
        <f>VLOOKUP(I5267,produto!B$1:G$24,4,FALSE)</f>
        <v>1</v>
      </c>
      <c r="K5267" t="str">
        <f>VLOOKUP(J5267,marca!A$1:B$15,2,FALSE)</f>
        <v>APPLE</v>
      </c>
      <c r="L5267">
        <f t="shared" ca="1" si="414"/>
        <v>6</v>
      </c>
      <c r="M5267" t="str">
        <f ca="1">VLOOKUP(L5267,Departamento!A$1:C$8,2,FALSE)</f>
        <v>Eletrodomestico</v>
      </c>
      <c r="N5267">
        <f t="shared" ca="1" si="413"/>
        <v>2</v>
      </c>
      <c r="O5267" t="str">
        <f ca="1">VLOOKUP(N5267,gerencia!A$1:B$5,2,FALSE)</f>
        <v>papelaria/cosmético</v>
      </c>
      <c r="P5267" t="s">
        <v>245</v>
      </c>
      <c r="Q5267">
        <v>3</v>
      </c>
      <c r="R5267">
        <v>342.09</v>
      </c>
      <c r="S5267">
        <v>127</v>
      </c>
    </row>
    <row r="5268" spans="1:19">
      <c r="A5268">
        <v>5267</v>
      </c>
      <c r="B5268">
        <f t="shared" ca="1" si="410"/>
        <v>3</v>
      </c>
      <c r="C5268" t="str">
        <f ca="1">VLOOKUP(B5268,cliente!A$1:B$7,2,FALSE)</f>
        <v>Renato Russo</v>
      </c>
      <c r="D5268">
        <f t="shared" ca="1" si="411"/>
        <v>10</v>
      </c>
      <c r="E5268" t="str">
        <f ca="1">VLOOKUP(D5268,vendedor!A$1:B$13,2,FALSE)</f>
        <v>Danilo Barreto</v>
      </c>
      <c r="F5268">
        <f t="shared" ca="1" si="412"/>
        <v>4</v>
      </c>
      <c r="G5268" t="str">
        <f ca="1">VLOOKUP(F5268,cidade!A$1:B$6,2,FALSE)</f>
        <v>Rio de janeiro</v>
      </c>
      <c r="H5268">
        <v>18</v>
      </c>
      <c r="I5268" t="str">
        <f>VLOOKUP(H5268,produto!A$1:F$24,2,FALSE)</f>
        <v xml:space="preserve">Xbox </v>
      </c>
      <c r="J5268">
        <f>VLOOKUP(I5268,produto!B$1:G$24,4,FALSE)</f>
        <v>12</v>
      </c>
      <c r="K5268" t="str">
        <f>VLOOKUP(J5268,marca!A$1:B$15,2,FALSE)</f>
        <v>ELETROLUX</v>
      </c>
      <c r="L5268">
        <f t="shared" ca="1" si="414"/>
        <v>6</v>
      </c>
      <c r="M5268" t="str">
        <f ca="1">VLOOKUP(L5268,Departamento!A$1:C$8,2,FALSE)</f>
        <v>Eletrodomestico</v>
      </c>
      <c r="N5268">
        <f t="shared" ca="1" si="413"/>
        <v>3</v>
      </c>
      <c r="O5268" t="str">
        <f ca="1">VLOOKUP(N5268,gerencia!A$1:B$5,2,FALSE)</f>
        <v>Eletro Eletrônico</v>
      </c>
      <c r="P5268" t="s">
        <v>619</v>
      </c>
      <c r="Q5268">
        <v>1</v>
      </c>
      <c r="R5268">
        <v>850</v>
      </c>
      <c r="S5268">
        <v>679</v>
      </c>
    </row>
    <row r="5269" spans="1:19">
      <c r="A5269">
        <v>5268</v>
      </c>
      <c r="B5269">
        <f t="shared" ca="1" si="410"/>
        <v>4</v>
      </c>
      <c r="C5269" t="str">
        <f ca="1">VLOOKUP(B5269,cliente!A$1:B$7,2,FALSE)</f>
        <v>Tom Jobim</v>
      </c>
      <c r="D5269">
        <f t="shared" ca="1" si="411"/>
        <v>10</v>
      </c>
      <c r="E5269" t="str">
        <f ca="1">VLOOKUP(D5269,vendedor!A$1:B$13,2,FALSE)</f>
        <v>Danilo Barreto</v>
      </c>
      <c r="F5269">
        <f t="shared" ca="1" si="412"/>
        <v>1</v>
      </c>
      <c r="G5269" t="str">
        <f ca="1">VLOOKUP(F5269,cidade!A$1:B$6,2,FALSE)</f>
        <v>Salvador</v>
      </c>
      <c r="H5269">
        <v>7</v>
      </c>
      <c r="I5269" t="str">
        <f>VLOOKUP(H5269,produto!A$1:F$24,2,FALSE)</f>
        <v>Celular 4Gb</v>
      </c>
      <c r="J5269">
        <f>VLOOKUP(I5269,produto!B$1:G$24,4,FALSE)</f>
        <v>5</v>
      </c>
      <c r="K5269" t="str">
        <f>VLOOKUP(J5269,marca!A$1:B$15,2,FALSE)</f>
        <v>SAMSUNG</v>
      </c>
      <c r="L5269">
        <f t="shared" ca="1" si="414"/>
        <v>6</v>
      </c>
      <c r="M5269" t="str">
        <f ca="1">VLOOKUP(L5269,Departamento!A$1:C$8,2,FALSE)</f>
        <v>Eletrodomestico</v>
      </c>
      <c r="N5269">
        <f t="shared" ca="1" si="413"/>
        <v>1</v>
      </c>
      <c r="O5269" t="str">
        <f ca="1">VLOOKUP(N5269,gerencia!A$1:B$5,2,FALSE)</f>
        <v>Tecnologia</v>
      </c>
      <c r="P5269" t="s">
        <v>421</v>
      </c>
      <c r="Q5269">
        <v>1</v>
      </c>
      <c r="R5269">
        <v>52.9</v>
      </c>
      <c r="S5269">
        <v>935</v>
      </c>
    </row>
    <row r="5270" spans="1:19">
      <c r="A5270">
        <v>5269</v>
      </c>
      <c r="B5270">
        <f t="shared" ca="1" si="410"/>
        <v>6</v>
      </c>
      <c r="C5270" t="str">
        <f ca="1">VLOOKUP(B5270,cliente!A$1:B$7,2,FALSE)</f>
        <v>Reginaldo Rossi</v>
      </c>
      <c r="D5270">
        <f t="shared" ca="1" si="411"/>
        <v>6</v>
      </c>
      <c r="E5270" t="str">
        <f ca="1">VLOOKUP(D5270,vendedor!A$1:B$13,2,FALSE)</f>
        <v>Rodrigo Machado</v>
      </c>
      <c r="F5270">
        <f t="shared" ca="1" si="412"/>
        <v>2</v>
      </c>
      <c r="G5270" t="str">
        <f ca="1">VLOOKUP(F5270,cidade!A$1:B$6,2,FALSE)</f>
        <v>Recife</v>
      </c>
      <c r="H5270">
        <v>8</v>
      </c>
      <c r="I5270" t="str">
        <f>VLOOKUP(H5270,produto!A$1:F$24,2,FALSE)</f>
        <v>Telefone Sem Fio</v>
      </c>
      <c r="J5270">
        <f>VLOOKUP(I5270,produto!B$1:G$24,4,FALSE)</f>
        <v>5</v>
      </c>
      <c r="K5270" t="str">
        <f>VLOOKUP(J5270,marca!A$1:B$15,2,FALSE)</f>
        <v>SAMSUNG</v>
      </c>
      <c r="L5270">
        <f t="shared" ca="1" si="414"/>
        <v>1</v>
      </c>
      <c r="M5270" t="str">
        <f ca="1">VLOOKUP(L5270,Departamento!A$1:C$8,2,FALSE)</f>
        <v>Informática</v>
      </c>
      <c r="N5270">
        <f t="shared" ca="1" si="413"/>
        <v>1</v>
      </c>
      <c r="O5270" t="str">
        <f ca="1">VLOOKUP(N5270,gerencia!A$1:B$5,2,FALSE)</f>
        <v>Tecnologia</v>
      </c>
      <c r="P5270" t="s">
        <v>449</v>
      </c>
      <c r="Q5270">
        <v>3</v>
      </c>
      <c r="R5270">
        <v>875</v>
      </c>
      <c r="S5270">
        <v>593</v>
      </c>
    </row>
    <row r="5271" spans="1:19">
      <c r="A5271">
        <v>5270</v>
      </c>
      <c r="B5271">
        <f t="shared" ca="1" si="410"/>
        <v>2</v>
      </c>
      <c r="C5271" t="str">
        <f ca="1">VLOOKUP(B5271,cliente!A$1:B$7,2,FALSE)</f>
        <v>Benito de Paula</v>
      </c>
      <c r="D5271">
        <f t="shared" ca="1" si="411"/>
        <v>9</v>
      </c>
      <c r="E5271" t="str">
        <f ca="1">VLOOKUP(D5271,vendedor!A$1:B$13,2,FALSE)</f>
        <v>Diego Santos</v>
      </c>
      <c r="F5271">
        <f t="shared" ca="1" si="412"/>
        <v>1</v>
      </c>
      <c r="G5271" t="str">
        <f ca="1">VLOOKUP(F5271,cidade!A$1:B$6,2,FALSE)</f>
        <v>Salvador</v>
      </c>
      <c r="H5271">
        <v>16</v>
      </c>
      <c r="I5271" t="str">
        <f>VLOOKUP(H5271,produto!A$1:F$24,2,FALSE)</f>
        <v>Perfume</v>
      </c>
      <c r="J5271">
        <f>VLOOKUP(I5271,produto!B$1:G$24,4,FALSE)</f>
        <v>11</v>
      </c>
      <c r="K5271" t="str">
        <f>VLOOKUP(J5271,marca!A$1:B$15,2,FALSE)</f>
        <v>PHILIPS</v>
      </c>
      <c r="L5271">
        <f t="shared" ca="1" si="414"/>
        <v>1</v>
      </c>
      <c r="M5271" t="str">
        <f ca="1">VLOOKUP(L5271,Departamento!A$1:C$8,2,FALSE)</f>
        <v>Informática</v>
      </c>
      <c r="N5271">
        <f t="shared" ca="1" si="413"/>
        <v>1</v>
      </c>
      <c r="O5271" t="str">
        <f ca="1">VLOOKUP(N5271,gerencia!A$1:B$5,2,FALSE)</f>
        <v>Tecnologia</v>
      </c>
      <c r="P5271" t="s">
        <v>498</v>
      </c>
      <c r="Q5271">
        <v>3</v>
      </c>
      <c r="R5271">
        <v>135</v>
      </c>
      <c r="S5271">
        <v>729</v>
      </c>
    </row>
    <row r="5272" spans="1:19">
      <c r="A5272">
        <v>5271</v>
      </c>
      <c r="B5272">
        <f t="shared" ca="1" si="410"/>
        <v>2</v>
      </c>
      <c r="C5272" t="str">
        <f ca="1">VLOOKUP(B5272,cliente!A$1:B$7,2,FALSE)</f>
        <v>Benito de Paula</v>
      </c>
      <c r="D5272">
        <f t="shared" ca="1" si="411"/>
        <v>10</v>
      </c>
      <c r="E5272" t="str">
        <f ca="1">VLOOKUP(D5272,vendedor!A$1:B$13,2,FALSE)</f>
        <v>Danilo Barreto</v>
      </c>
      <c r="F5272">
        <f t="shared" ca="1" si="412"/>
        <v>5</v>
      </c>
      <c r="G5272" t="str">
        <f ca="1">VLOOKUP(F5272,cidade!A$1:B$6,2,FALSE)</f>
        <v>Belo Horizonte</v>
      </c>
      <c r="H5272">
        <v>21</v>
      </c>
      <c r="I5272" t="str">
        <f>VLOOKUP(H5272,produto!A$1:F$24,2,FALSE)</f>
        <v>microondas</v>
      </c>
      <c r="J5272">
        <f>VLOOKUP(I5272,produto!B$1:G$24,4,FALSE)</f>
        <v>14</v>
      </c>
      <c r="K5272" t="str">
        <f>VLOOKUP(J5272,marca!A$1:B$15,2,FALSE)</f>
        <v>DA CASA</v>
      </c>
      <c r="L5272">
        <f t="shared" ca="1" si="414"/>
        <v>3</v>
      </c>
      <c r="M5272" t="str">
        <f ca="1">VLOOKUP(L5272,Departamento!A$1:C$8,2,FALSE)</f>
        <v>Papelaria</v>
      </c>
      <c r="N5272">
        <f t="shared" ca="1" si="413"/>
        <v>1</v>
      </c>
      <c r="O5272" t="str">
        <f ca="1">VLOOKUP(N5272,gerencia!A$1:B$5,2,FALSE)</f>
        <v>Tecnologia</v>
      </c>
      <c r="P5272" t="s">
        <v>189</v>
      </c>
      <c r="Q5272">
        <v>2</v>
      </c>
      <c r="R5272">
        <v>2100</v>
      </c>
      <c r="S5272">
        <v>759</v>
      </c>
    </row>
    <row r="5273" spans="1:19">
      <c r="A5273">
        <v>5272</v>
      </c>
      <c r="B5273">
        <f t="shared" ca="1" si="410"/>
        <v>3</v>
      </c>
      <c r="C5273" t="str">
        <f ca="1">VLOOKUP(B5273,cliente!A$1:B$7,2,FALSE)</f>
        <v>Renato Russo</v>
      </c>
      <c r="D5273">
        <f t="shared" ca="1" si="411"/>
        <v>7</v>
      </c>
      <c r="E5273" t="str">
        <f ca="1">VLOOKUP(D5273,vendedor!A$1:B$13,2,FALSE)</f>
        <v>João Oliveira</v>
      </c>
      <c r="F5273">
        <f t="shared" ca="1" si="412"/>
        <v>3</v>
      </c>
      <c r="G5273" t="str">
        <f ca="1">VLOOKUP(F5273,cidade!A$1:B$6,2,FALSE)</f>
        <v>São Paulo</v>
      </c>
      <c r="H5273">
        <v>8</v>
      </c>
      <c r="I5273" t="str">
        <f>VLOOKUP(H5273,produto!A$1:F$24,2,FALSE)</f>
        <v>Telefone Sem Fio</v>
      </c>
      <c r="J5273">
        <f>VLOOKUP(I5273,produto!B$1:G$24,4,FALSE)</f>
        <v>5</v>
      </c>
      <c r="K5273" t="str">
        <f>VLOOKUP(J5273,marca!A$1:B$15,2,FALSE)</f>
        <v>SAMSUNG</v>
      </c>
      <c r="L5273">
        <f t="shared" ca="1" si="414"/>
        <v>4</v>
      </c>
      <c r="M5273" t="str">
        <f ca="1">VLOOKUP(L5273,Departamento!A$1:C$8,2,FALSE)</f>
        <v>cosmético</v>
      </c>
      <c r="N5273">
        <f t="shared" ca="1" si="413"/>
        <v>2</v>
      </c>
      <c r="O5273" t="str">
        <f ca="1">VLOOKUP(N5273,gerencia!A$1:B$5,2,FALSE)</f>
        <v>papelaria/cosmético</v>
      </c>
      <c r="P5273" t="s">
        <v>65</v>
      </c>
      <c r="Q5273">
        <v>3</v>
      </c>
      <c r="R5273">
        <v>875</v>
      </c>
      <c r="S5273">
        <v>157</v>
      </c>
    </row>
    <row r="5274" spans="1:19">
      <c r="A5274">
        <v>5273</v>
      </c>
      <c r="B5274">
        <f t="shared" ca="1" si="410"/>
        <v>6</v>
      </c>
      <c r="C5274" t="str">
        <f ca="1">VLOOKUP(B5274,cliente!A$1:B$7,2,FALSE)</f>
        <v>Reginaldo Rossi</v>
      </c>
      <c r="D5274">
        <f t="shared" ca="1" si="411"/>
        <v>4</v>
      </c>
      <c r="E5274" t="str">
        <f ca="1">VLOOKUP(D5274,vendedor!A$1:B$13,2,FALSE)</f>
        <v>Daniela Matos</v>
      </c>
      <c r="F5274">
        <f t="shared" ca="1" si="412"/>
        <v>3</v>
      </c>
      <c r="G5274" t="str">
        <f ca="1">VLOOKUP(F5274,cidade!A$1:B$6,2,FALSE)</f>
        <v>São Paulo</v>
      </c>
      <c r="H5274">
        <v>8</v>
      </c>
      <c r="I5274" t="str">
        <f>VLOOKUP(H5274,produto!A$1:F$24,2,FALSE)</f>
        <v>Telefone Sem Fio</v>
      </c>
      <c r="J5274">
        <f>VLOOKUP(I5274,produto!B$1:G$24,4,FALSE)</f>
        <v>5</v>
      </c>
      <c r="K5274" t="str">
        <f>VLOOKUP(J5274,marca!A$1:B$15,2,FALSE)</f>
        <v>SAMSUNG</v>
      </c>
      <c r="L5274">
        <f t="shared" ca="1" si="414"/>
        <v>3</v>
      </c>
      <c r="M5274" t="str">
        <f ca="1">VLOOKUP(L5274,Departamento!A$1:C$8,2,FALSE)</f>
        <v>Papelaria</v>
      </c>
      <c r="N5274">
        <f t="shared" ca="1" si="413"/>
        <v>2</v>
      </c>
      <c r="O5274" t="str">
        <f ca="1">VLOOKUP(N5274,gerencia!A$1:B$5,2,FALSE)</f>
        <v>papelaria/cosmético</v>
      </c>
      <c r="P5274" t="s">
        <v>437</v>
      </c>
      <c r="Q5274">
        <v>1</v>
      </c>
      <c r="R5274">
        <v>875</v>
      </c>
      <c r="S5274">
        <v>531</v>
      </c>
    </row>
    <row r="5275" spans="1:19">
      <c r="A5275">
        <v>5274</v>
      </c>
      <c r="B5275">
        <f t="shared" ca="1" si="410"/>
        <v>5</v>
      </c>
      <c r="C5275" t="str">
        <f ca="1">VLOOKUP(B5275,cliente!A$1:B$7,2,FALSE)</f>
        <v>Edson Arantes</v>
      </c>
      <c r="D5275">
        <f t="shared" ca="1" si="411"/>
        <v>7</v>
      </c>
      <c r="E5275" t="str">
        <f ca="1">VLOOKUP(D5275,vendedor!A$1:B$13,2,FALSE)</f>
        <v>João Oliveira</v>
      </c>
      <c r="F5275">
        <f t="shared" ca="1" si="412"/>
        <v>3</v>
      </c>
      <c r="G5275" t="str">
        <f ca="1">VLOOKUP(F5275,cidade!A$1:B$6,2,FALSE)</f>
        <v>São Paulo</v>
      </c>
      <c r="H5275">
        <v>9</v>
      </c>
      <c r="I5275" t="str">
        <f>VLOOKUP(H5275,produto!A$1:F$24,2,FALSE)</f>
        <v>Celular  8GB</v>
      </c>
      <c r="J5275">
        <f>VLOOKUP(I5275,produto!B$1:G$24,4,FALSE)</f>
        <v>8</v>
      </c>
      <c r="K5275" t="str">
        <f>VLOOKUP(J5275,marca!A$1:B$15,2,FALSE)</f>
        <v>FABER CASTELL</v>
      </c>
      <c r="L5275">
        <f t="shared" ca="1" si="414"/>
        <v>1</v>
      </c>
      <c r="M5275" t="str">
        <f ca="1">VLOOKUP(L5275,Departamento!A$1:C$8,2,FALSE)</f>
        <v>Informática</v>
      </c>
      <c r="N5275">
        <f t="shared" ca="1" si="413"/>
        <v>2</v>
      </c>
      <c r="O5275" t="str">
        <f ca="1">VLOOKUP(N5275,gerencia!A$1:B$5,2,FALSE)</f>
        <v>papelaria/cosmético</v>
      </c>
      <c r="P5275" t="s">
        <v>311</v>
      </c>
      <c r="Q5275">
        <v>3</v>
      </c>
      <c r="R5275">
        <v>12.25</v>
      </c>
      <c r="S5275">
        <v>462</v>
      </c>
    </row>
    <row r="5276" spans="1:19">
      <c r="A5276">
        <v>5275</v>
      </c>
      <c r="B5276">
        <f t="shared" ca="1" si="410"/>
        <v>3</v>
      </c>
      <c r="C5276" t="str">
        <f ca="1">VLOOKUP(B5276,cliente!A$1:B$7,2,FALSE)</f>
        <v>Renato Russo</v>
      </c>
      <c r="D5276">
        <f t="shared" ca="1" si="411"/>
        <v>10</v>
      </c>
      <c r="E5276" t="str">
        <f ca="1">VLOOKUP(D5276,vendedor!A$1:B$13,2,FALSE)</f>
        <v>Danilo Barreto</v>
      </c>
      <c r="F5276">
        <f t="shared" ca="1" si="412"/>
        <v>3</v>
      </c>
      <c r="G5276" t="str">
        <f ca="1">VLOOKUP(F5276,cidade!A$1:B$6,2,FALSE)</f>
        <v>São Paulo</v>
      </c>
      <c r="H5276">
        <v>15</v>
      </c>
      <c r="I5276" t="str">
        <f>VLOOKUP(H5276,produto!A$1:F$24,2,FALSE)</f>
        <v>Baton</v>
      </c>
      <c r="J5276">
        <f>VLOOKUP(I5276,produto!B$1:G$24,4,FALSE)</f>
        <v>10</v>
      </c>
      <c r="K5276" t="str">
        <f>VLOOKUP(J5276,marca!A$1:B$15,2,FALSE)</f>
        <v>BOTICARIO</v>
      </c>
      <c r="L5276">
        <f t="shared" ca="1" si="414"/>
        <v>6</v>
      </c>
      <c r="M5276" t="str">
        <f ca="1">VLOOKUP(L5276,Departamento!A$1:C$8,2,FALSE)</f>
        <v>Eletrodomestico</v>
      </c>
      <c r="N5276">
        <f t="shared" ca="1" si="413"/>
        <v>2</v>
      </c>
      <c r="O5276" t="str">
        <f ca="1">VLOOKUP(N5276,gerencia!A$1:B$5,2,FALSE)</f>
        <v>papelaria/cosmético</v>
      </c>
      <c r="P5276" t="s">
        <v>341</v>
      </c>
      <c r="Q5276">
        <v>3</v>
      </c>
      <c r="R5276">
        <v>98.5</v>
      </c>
      <c r="S5276">
        <v>187</v>
      </c>
    </row>
    <row r="5277" spans="1:19">
      <c r="A5277">
        <v>5276</v>
      </c>
      <c r="B5277">
        <f t="shared" ca="1" si="410"/>
        <v>3</v>
      </c>
      <c r="C5277" t="str">
        <f ca="1">VLOOKUP(B5277,cliente!A$1:B$7,2,FALSE)</f>
        <v>Renato Russo</v>
      </c>
      <c r="D5277">
        <f t="shared" ca="1" si="411"/>
        <v>9</v>
      </c>
      <c r="E5277" t="str">
        <f ca="1">VLOOKUP(D5277,vendedor!A$1:B$13,2,FALSE)</f>
        <v>Diego Santos</v>
      </c>
      <c r="F5277">
        <f t="shared" ca="1" si="412"/>
        <v>1</v>
      </c>
      <c r="G5277" t="str">
        <f ca="1">VLOOKUP(F5277,cidade!A$1:B$6,2,FALSE)</f>
        <v>Salvador</v>
      </c>
      <c r="H5277">
        <v>12</v>
      </c>
      <c r="I5277" t="str">
        <f>VLOOKUP(H5277,produto!A$1:F$24,2,FALSE)</f>
        <v>Borracha</v>
      </c>
      <c r="J5277">
        <f>VLOOKUP(I5277,produto!B$1:G$24,4,FALSE)</f>
        <v>7</v>
      </c>
      <c r="K5277" t="str">
        <f>VLOOKUP(J5277,marca!A$1:B$15,2,FALSE)</f>
        <v>TILIBRA</v>
      </c>
      <c r="L5277">
        <f t="shared" ca="1" si="414"/>
        <v>1</v>
      </c>
      <c r="M5277" t="str">
        <f ca="1">VLOOKUP(L5277,Departamento!A$1:C$8,2,FALSE)</f>
        <v>Informática</v>
      </c>
      <c r="N5277">
        <f t="shared" ca="1" si="413"/>
        <v>4</v>
      </c>
      <c r="O5277" t="str">
        <f ca="1">VLOOKUP(N5277,gerencia!A$1:B$5,2,FALSE)</f>
        <v>Casa e Decoração</v>
      </c>
      <c r="P5277" t="s">
        <v>608</v>
      </c>
      <c r="Q5277">
        <v>3</v>
      </c>
      <c r="R5277">
        <v>5.3</v>
      </c>
      <c r="S5277">
        <v>145</v>
      </c>
    </row>
    <row r="5278" spans="1:19">
      <c r="A5278">
        <v>5277</v>
      </c>
      <c r="B5278">
        <f t="shared" ca="1" si="410"/>
        <v>1</v>
      </c>
      <c r="C5278" t="str">
        <f ca="1">VLOOKUP(B5278,cliente!A$1:B$7,2,FALSE)</f>
        <v>João do Pulo</v>
      </c>
      <c r="D5278">
        <f t="shared" ca="1" si="411"/>
        <v>9</v>
      </c>
      <c r="E5278" t="str">
        <f ca="1">VLOOKUP(D5278,vendedor!A$1:B$13,2,FALSE)</f>
        <v>Diego Santos</v>
      </c>
      <c r="F5278">
        <f t="shared" ca="1" si="412"/>
        <v>2</v>
      </c>
      <c r="G5278" t="str">
        <f ca="1">VLOOKUP(F5278,cidade!A$1:B$6,2,FALSE)</f>
        <v>Recife</v>
      </c>
      <c r="H5278">
        <v>3</v>
      </c>
      <c r="I5278" t="str">
        <f>VLOOKUP(H5278,produto!A$1:F$24,2,FALSE)</f>
        <v>Teclado</v>
      </c>
      <c r="J5278">
        <f>VLOOKUP(I5278,produto!B$1:G$24,4,FALSE)</f>
        <v>1</v>
      </c>
      <c r="K5278" t="str">
        <f>VLOOKUP(J5278,marca!A$1:B$15,2,FALSE)</f>
        <v>APPLE</v>
      </c>
      <c r="L5278">
        <f t="shared" ca="1" si="414"/>
        <v>5</v>
      </c>
      <c r="M5278" t="str">
        <f ca="1">VLOOKUP(L5278,Departamento!A$1:C$8,2,FALSE)</f>
        <v>Eletrónico</v>
      </c>
      <c r="N5278">
        <f t="shared" ca="1" si="413"/>
        <v>1</v>
      </c>
      <c r="O5278" t="str">
        <f ca="1">VLOOKUP(N5278,gerencia!A$1:B$5,2,FALSE)</f>
        <v>Tecnologia</v>
      </c>
      <c r="P5278" t="s">
        <v>233</v>
      </c>
      <c r="Q5278">
        <v>1</v>
      </c>
      <c r="R5278">
        <v>342.09</v>
      </c>
      <c r="S5278">
        <v>1315</v>
      </c>
    </row>
    <row r="5279" spans="1:19">
      <c r="A5279">
        <v>5278</v>
      </c>
      <c r="B5279">
        <f t="shared" ca="1" si="410"/>
        <v>5</v>
      </c>
      <c r="C5279" t="str">
        <f ca="1">VLOOKUP(B5279,cliente!A$1:B$7,2,FALSE)</f>
        <v>Edson Arantes</v>
      </c>
      <c r="D5279">
        <f t="shared" ca="1" si="411"/>
        <v>5</v>
      </c>
      <c r="E5279" t="str">
        <f ca="1">VLOOKUP(D5279,vendedor!A$1:B$13,2,FALSE)</f>
        <v>Maria Braga</v>
      </c>
      <c r="F5279">
        <f t="shared" ca="1" si="412"/>
        <v>2</v>
      </c>
      <c r="G5279" t="str">
        <f ca="1">VLOOKUP(F5279,cidade!A$1:B$6,2,FALSE)</f>
        <v>Recife</v>
      </c>
      <c r="H5279">
        <v>22</v>
      </c>
      <c r="I5279" t="str">
        <f>VLOOKUP(H5279,produto!A$1:F$24,2,FALSE)</f>
        <v>Mesa</v>
      </c>
      <c r="J5279">
        <f>VLOOKUP(I5279,produto!B$1:G$24,4,FALSE)</f>
        <v>14</v>
      </c>
      <c r="K5279" t="str">
        <f>VLOOKUP(J5279,marca!A$1:B$15,2,FALSE)</f>
        <v>DA CASA</v>
      </c>
      <c r="L5279">
        <f t="shared" ca="1" si="414"/>
        <v>1</v>
      </c>
      <c r="M5279" t="str">
        <f ca="1">VLOOKUP(L5279,Departamento!A$1:C$8,2,FALSE)</f>
        <v>Informática</v>
      </c>
      <c r="N5279">
        <f t="shared" ca="1" si="413"/>
        <v>3</v>
      </c>
      <c r="O5279" t="str">
        <f ca="1">VLOOKUP(N5279,gerencia!A$1:B$5,2,FALSE)</f>
        <v>Eletro Eletrônico</v>
      </c>
      <c r="P5279" t="s">
        <v>321</v>
      </c>
      <c r="Q5279">
        <v>2</v>
      </c>
      <c r="R5279">
        <v>1600</v>
      </c>
      <c r="S5279">
        <v>943</v>
      </c>
    </row>
    <row r="5280" spans="1:19">
      <c r="A5280">
        <v>5279</v>
      </c>
      <c r="B5280">
        <f t="shared" ca="1" si="410"/>
        <v>5</v>
      </c>
      <c r="C5280" t="str">
        <f ca="1">VLOOKUP(B5280,cliente!A$1:B$7,2,FALSE)</f>
        <v>Edson Arantes</v>
      </c>
      <c r="D5280">
        <f t="shared" ca="1" si="411"/>
        <v>2</v>
      </c>
      <c r="E5280" t="str">
        <f ca="1">VLOOKUP(D5280,vendedor!A$1:B$13,2,FALSE)</f>
        <v>Márcio Barroso</v>
      </c>
      <c r="F5280">
        <f t="shared" ca="1" si="412"/>
        <v>1</v>
      </c>
      <c r="G5280" t="str">
        <f ca="1">VLOOKUP(F5280,cidade!A$1:B$6,2,FALSE)</f>
        <v>Salvador</v>
      </c>
      <c r="H5280">
        <v>23</v>
      </c>
      <c r="I5280" t="str">
        <f>VLOOKUP(H5280,produto!A$1:F$24,2,FALSE)</f>
        <v>Sofá</v>
      </c>
      <c r="J5280">
        <f>VLOOKUP(I5280,produto!B$1:G$24,4,FALSE)</f>
        <v>14</v>
      </c>
      <c r="K5280" t="str">
        <f>VLOOKUP(J5280,marca!A$1:B$15,2,FALSE)</f>
        <v>DA CASA</v>
      </c>
      <c r="L5280">
        <f t="shared" ca="1" si="414"/>
        <v>4</v>
      </c>
      <c r="M5280" t="str">
        <f ca="1">VLOOKUP(L5280,Departamento!A$1:C$8,2,FALSE)</f>
        <v>cosmético</v>
      </c>
      <c r="N5280">
        <f t="shared" ca="1" si="413"/>
        <v>2</v>
      </c>
      <c r="O5280" t="str">
        <f ca="1">VLOOKUP(N5280,gerencia!A$1:B$5,2,FALSE)</f>
        <v>papelaria/cosmético</v>
      </c>
      <c r="P5280" t="s">
        <v>51</v>
      </c>
      <c r="Q5280">
        <v>3</v>
      </c>
      <c r="R5280">
        <v>300</v>
      </c>
      <c r="S5280">
        <v>1057</v>
      </c>
    </row>
    <row r="5281" spans="1:19">
      <c r="A5281">
        <v>5280</v>
      </c>
      <c r="B5281">
        <f t="shared" ca="1" si="410"/>
        <v>6</v>
      </c>
      <c r="C5281" t="str">
        <f ca="1">VLOOKUP(B5281,cliente!A$1:B$7,2,FALSE)</f>
        <v>Reginaldo Rossi</v>
      </c>
      <c r="D5281">
        <f t="shared" ca="1" si="411"/>
        <v>12</v>
      </c>
      <c r="E5281" t="str">
        <f ca="1">VLOOKUP(D5281,vendedor!A$1:B$13,2,FALSE)</f>
        <v>Marilia Cardoso</v>
      </c>
      <c r="F5281">
        <f t="shared" ca="1" si="412"/>
        <v>1</v>
      </c>
      <c r="G5281" t="str">
        <f ca="1">VLOOKUP(F5281,cidade!A$1:B$6,2,FALSE)</f>
        <v>Salvador</v>
      </c>
      <c r="H5281">
        <v>4</v>
      </c>
      <c r="I5281" t="str">
        <f>VLOOKUP(H5281,produto!A$1:F$24,2,FALSE)</f>
        <v>Monitor</v>
      </c>
      <c r="J5281">
        <f>VLOOKUP(I5281,produto!B$1:G$24,4,FALSE)</f>
        <v>4</v>
      </c>
      <c r="K5281" t="str">
        <f>VLOOKUP(J5281,marca!A$1:B$15,2,FALSE)</f>
        <v>IBM</v>
      </c>
      <c r="L5281">
        <f t="shared" ca="1" si="414"/>
        <v>2</v>
      </c>
      <c r="M5281" t="str">
        <f ca="1">VLOOKUP(L5281,Departamento!A$1:C$8,2,FALSE)</f>
        <v>Telefonia</v>
      </c>
      <c r="N5281">
        <f t="shared" ca="1" si="413"/>
        <v>3</v>
      </c>
      <c r="O5281" t="str">
        <f ca="1">VLOOKUP(N5281,gerencia!A$1:B$5,2,FALSE)</f>
        <v>Eletro Eletrônico</v>
      </c>
      <c r="P5281" t="s">
        <v>377</v>
      </c>
      <c r="Q5281">
        <v>2</v>
      </c>
      <c r="R5281">
        <v>1300</v>
      </c>
      <c r="S5281">
        <v>1406</v>
      </c>
    </row>
    <row r="5282" spans="1:19">
      <c r="A5282">
        <v>5281</v>
      </c>
      <c r="B5282">
        <f t="shared" ca="1" si="410"/>
        <v>6</v>
      </c>
      <c r="C5282" t="str">
        <f ca="1">VLOOKUP(B5282,cliente!A$1:B$7,2,FALSE)</f>
        <v>Reginaldo Rossi</v>
      </c>
      <c r="D5282">
        <f t="shared" ca="1" si="411"/>
        <v>12</v>
      </c>
      <c r="E5282" t="str">
        <f ca="1">VLOOKUP(D5282,vendedor!A$1:B$13,2,FALSE)</f>
        <v>Marilia Cardoso</v>
      </c>
      <c r="F5282">
        <f t="shared" ca="1" si="412"/>
        <v>4</v>
      </c>
      <c r="G5282" t="str">
        <f ca="1">VLOOKUP(F5282,cidade!A$1:B$6,2,FALSE)</f>
        <v>Rio de janeiro</v>
      </c>
      <c r="H5282">
        <v>21</v>
      </c>
      <c r="I5282" t="str">
        <f>VLOOKUP(H5282,produto!A$1:F$24,2,FALSE)</f>
        <v>microondas</v>
      </c>
      <c r="J5282">
        <f>VLOOKUP(I5282,produto!B$1:G$24,4,FALSE)</f>
        <v>14</v>
      </c>
      <c r="K5282" t="str">
        <f>VLOOKUP(J5282,marca!A$1:B$15,2,FALSE)</f>
        <v>DA CASA</v>
      </c>
      <c r="L5282">
        <f t="shared" ca="1" si="414"/>
        <v>5</v>
      </c>
      <c r="M5282" t="str">
        <f ca="1">VLOOKUP(L5282,Departamento!A$1:C$8,2,FALSE)</f>
        <v>Eletrónico</v>
      </c>
      <c r="N5282">
        <f t="shared" ca="1" si="413"/>
        <v>1</v>
      </c>
      <c r="O5282" t="str">
        <f ca="1">VLOOKUP(N5282,gerencia!A$1:B$5,2,FALSE)</f>
        <v>Tecnologia</v>
      </c>
      <c r="P5282" t="s">
        <v>440</v>
      </c>
      <c r="Q5282">
        <v>2</v>
      </c>
      <c r="R5282">
        <v>2100</v>
      </c>
      <c r="S5282">
        <v>1467</v>
      </c>
    </row>
    <row r="5283" spans="1:19">
      <c r="A5283">
        <v>5282</v>
      </c>
      <c r="B5283">
        <f t="shared" ca="1" si="410"/>
        <v>6</v>
      </c>
      <c r="C5283" t="str">
        <f ca="1">VLOOKUP(B5283,cliente!A$1:B$7,2,FALSE)</f>
        <v>Reginaldo Rossi</v>
      </c>
      <c r="D5283">
        <f t="shared" ca="1" si="411"/>
        <v>3</v>
      </c>
      <c r="E5283" t="str">
        <f ca="1">VLOOKUP(D5283,vendedor!A$1:B$13,2,FALSE)</f>
        <v>Issac Palmeiras</v>
      </c>
      <c r="F5283">
        <f t="shared" ca="1" si="412"/>
        <v>3</v>
      </c>
      <c r="G5283" t="str">
        <f ca="1">VLOOKUP(F5283,cidade!A$1:B$6,2,FALSE)</f>
        <v>São Paulo</v>
      </c>
      <c r="H5283">
        <v>9</v>
      </c>
      <c r="I5283" t="str">
        <f>VLOOKUP(H5283,produto!A$1:F$24,2,FALSE)</f>
        <v>Celular  8GB</v>
      </c>
      <c r="J5283">
        <f>VLOOKUP(I5283,produto!B$1:G$24,4,FALSE)</f>
        <v>8</v>
      </c>
      <c r="K5283" t="str">
        <f>VLOOKUP(J5283,marca!A$1:B$15,2,FALSE)</f>
        <v>FABER CASTELL</v>
      </c>
      <c r="L5283">
        <f t="shared" ca="1" si="414"/>
        <v>2</v>
      </c>
      <c r="M5283" t="str">
        <f ca="1">VLOOKUP(L5283,Departamento!A$1:C$8,2,FALSE)</f>
        <v>Telefonia</v>
      </c>
      <c r="N5283">
        <f t="shared" ca="1" si="413"/>
        <v>4</v>
      </c>
      <c r="O5283" t="str">
        <f ca="1">VLOOKUP(N5283,gerencia!A$1:B$5,2,FALSE)</f>
        <v>Casa e Decoração</v>
      </c>
      <c r="P5283" t="s">
        <v>463</v>
      </c>
      <c r="Q5283">
        <v>2</v>
      </c>
      <c r="R5283">
        <v>12.25</v>
      </c>
      <c r="S5283">
        <v>269</v>
      </c>
    </row>
    <row r="5284" spans="1:19">
      <c r="A5284">
        <v>5283</v>
      </c>
      <c r="B5284">
        <f t="shared" ca="1" si="410"/>
        <v>4</v>
      </c>
      <c r="C5284" t="str">
        <f ca="1">VLOOKUP(B5284,cliente!A$1:B$7,2,FALSE)</f>
        <v>Tom Jobim</v>
      </c>
      <c r="D5284">
        <f t="shared" ca="1" si="411"/>
        <v>2</v>
      </c>
      <c r="E5284" t="str">
        <f ca="1">VLOOKUP(D5284,vendedor!A$1:B$13,2,FALSE)</f>
        <v>Márcio Barroso</v>
      </c>
      <c r="F5284">
        <f t="shared" ca="1" si="412"/>
        <v>2</v>
      </c>
      <c r="G5284" t="str">
        <f ca="1">VLOOKUP(F5284,cidade!A$1:B$6,2,FALSE)</f>
        <v>Recife</v>
      </c>
      <c r="H5284">
        <v>15</v>
      </c>
      <c r="I5284" t="str">
        <f>VLOOKUP(H5284,produto!A$1:F$24,2,FALSE)</f>
        <v>Baton</v>
      </c>
      <c r="J5284">
        <f>VLOOKUP(I5284,produto!B$1:G$24,4,FALSE)</f>
        <v>10</v>
      </c>
      <c r="K5284" t="str">
        <f>VLOOKUP(J5284,marca!A$1:B$15,2,FALSE)</f>
        <v>BOTICARIO</v>
      </c>
      <c r="L5284">
        <f t="shared" ca="1" si="414"/>
        <v>5</v>
      </c>
      <c r="M5284" t="str">
        <f ca="1">VLOOKUP(L5284,Departamento!A$1:C$8,2,FALSE)</f>
        <v>Eletrónico</v>
      </c>
      <c r="N5284">
        <f t="shared" ca="1" si="413"/>
        <v>3</v>
      </c>
      <c r="O5284" t="str">
        <f ca="1">VLOOKUP(N5284,gerencia!A$1:B$5,2,FALSE)</f>
        <v>Eletro Eletrônico</v>
      </c>
      <c r="P5284" t="s">
        <v>451</v>
      </c>
      <c r="Q5284">
        <v>3</v>
      </c>
      <c r="R5284">
        <v>98.5</v>
      </c>
      <c r="S5284">
        <v>670</v>
      </c>
    </row>
    <row r="5285" spans="1:19">
      <c r="A5285">
        <v>5284</v>
      </c>
      <c r="B5285">
        <f t="shared" ca="1" si="410"/>
        <v>5</v>
      </c>
      <c r="C5285" t="str">
        <f ca="1">VLOOKUP(B5285,cliente!A$1:B$7,2,FALSE)</f>
        <v>Edson Arantes</v>
      </c>
      <c r="D5285">
        <f t="shared" ca="1" si="411"/>
        <v>6</v>
      </c>
      <c r="E5285" t="str">
        <f ca="1">VLOOKUP(D5285,vendedor!A$1:B$13,2,FALSE)</f>
        <v>Rodrigo Machado</v>
      </c>
      <c r="F5285">
        <f t="shared" ca="1" si="412"/>
        <v>1</v>
      </c>
      <c r="G5285" t="str">
        <f ca="1">VLOOKUP(F5285,cidade!A$1:B$6,2,FALSE)</f>
        <v>Salvador</v>
      </c>
      <c r="H5285">
        <v>7</v>
      </c>
      <c r="I5285" t="str">
        <f>VLOOKUP(H5285,produto!A$1:F$24,2,FALSE)</f>
        <v>Celular 4Gb</v>
      </c>
      <c r="J5285">
        <f>VLOOKUP(I5285,produto!B$1:G$24,4,FALSE)</f>
        <v>5</v>
      </c>
      <c r="K5285" t="str">
        <f>VLOOKUP(J5285,marca!A$1:B$15,2,FALSE)</f>
        <v>SAMSUNG</v>
      </c>
      <c r="L5285">
        <f t="shared" ca="1" si="414"/>
        <v>3</v>
      </c>
      <c r="M5285" t="str">
        <f ca="1">VLOOKUP(L5285,Departamento!A$1:C$8,2,FALSE)</f>
        <v>Papelaria</v>
      </c>
      <c r="N5285">
        <f t="shared" ca="1" si="413"/>
        <v>3</v>
      </c>
      <c r="O5285" t="str">
        <f ca="1">VLOOKUP(N5285,gerencia!A$1:B$5,2,FALSE)</f>
        <v>Eletro Eletrônico</v>
      </c>
      <c r="P5285" t="s">
        <v>99</v>
      </c>
      <c r="Q5285">
        <v>2</v>
      </c>
      <c r="R5285">
        <v>52.9</v>
      </c>
      <c r="S5285">
        <v>163</v>
      </c>
    </row>
    <row r="5286" spans="1:19">
      <c r="A5286">
        <v>5285</v>
      </c>
      <c r="B5286">
        <f t="shared" ca="1" si="410"/>
        <v>3</v>
      </c>
      <c r="C5286" t="str">
        <f ca="1">VLOOKUP(B5286,cliente!A$1:B$7,2,FALSE)</f>
        <v>Renato Russo</v>
      </c>
      <c r="D5286">
        <f t="shared" ca="1" si="411"/>
        <v>6</v>
      </c>
      <c r="E5286" t="str">
        <f ca="1">VLOOKUP(D5286,vendedor!A$1:B$13,2,FALSE)</f>
        <v>Rodrigo Machado</v>
      </c>
      <c r="F5286">
        <f t="shared" ca="1" si="412"/>
        <v>2</v>
      </c>
      <c r="G5286" t="str">
        <f ca="1">VLOOKUP(F5286,cidade!A$1:B$6,2,FALSE)</f>
        <v>Recife</v>
      </c>
      <c r="H5286">
        <v>3</v>
      </c>
      <c r="I5286" t="str">
        <f>VLOOKUP(H5286,produto!A$1:F$24,2,FALSE)</f>
        <v>Teclado</v>
      </c>
      <c r="J5286">
        <f>VLOOKUP(I5286,produto!B$1:G$24,4,FALSE)</f>
        <v>1</v>
      </c>
      <c r="K5286" t="str">
        <f>VLOOKUP(J5286,marca!A$1:B$15,2,FALSE)</f>
        <v>APPLE</v>
      </c>
      <c r="L5286">
        <f t="shared" ca="1" si="414"/>
        <v>6</v>
      </c>
      <c r="M5286" t="str">
        <f ca="1">VLOOKUP(L5286,Departamento!A$1:C$8,2,FALSE)</f>
        <v>Eletrodomestico</v>
      </c>
      <c r="N5286">
        <f t="shared" ca="1" si="413"/>
        <v>2</v>
      </c>
      <c r="O5286" t="str">
        <f ca="1">VLOOKUP(N5286,gerencia!A$1:B$5,2,FALSE)</f>
        <v>papelaria/cosmético</v>
      </c>
      <c r="P5286" t="s">
        <v>531</v>
      </c>
      <c r="Q5286">
        <v>2</v>
      </c>
      <c r="R5286">
        <v>342.09</v>
      </c>
      <c r="S5286">
        <v>673</v>
      </c>
    </row>
    <row r="5287" spans="1:19">
      <c r="A5287">
        <v>5286</v>
      </c>
      <c r="B5287">
        <f t="shared" ca="1" si="410"/>
        <v>1</v>
      </c>
      <c r="C5287" t="str">
        <f ca="1">VLOOKUP(B5287,cliente!A$1:B$7,2,FALSE)</f>
        <v>João do Pulo</v>
      </c>
      <c r="D5287">
        <f t="shared" ca="1" si="411"/>
        <v>9</v>
      </c>
      <c r="E5287" t="str">
        <f ca="1">VLOOKUP(D5287,vendedor!A$1:B$13,2,FALSE)</f>
        <v>Diego Santos</v>
      </c>
      <c r="F5287">
        <f t="shared" ca="1" si="412"/>
        <v>1</v>
      </c>
      <c r="G5287" t="str">
        <f ca="1">VLOOKUP(F5287,cidade!A$1:B$6,2,FALSE)</f>
        <v>Salvador</v>
      </c>
      <c r="H5287">
        <v>2</v>
      </c>
      <c r="I5287" t="str">
        <f>VLOOKUP(H5287,produto!A$1:F$24,2,FALSE)</f>
        <v>Mouse</v>
      </c>
      <c r="J5287">
        <f>VLOOKUP(I5287,produto!B$1:G$24,4,FALSE)</f>
        <v>2</v>
      </c>
      <c r="K5287" t="str">
        <f>VLOOKUP(J5287,marca!A$1:B$15,2,FALSE)</f>
        <v>MICROSOFT</v>
      </c>
      <c r="L5287">
        <f t="shared" ca="1" si="414"/>
        <v>2</v>
      </c>
      <c r="M5287" t="str">
        <f ca="1">VLOOKUP(L5287,Departamento!A$1:C$8,2,FALSE)</f>
        <v>Telefonia</v>
      </c>
      <c r="N5287">
        <f t="shared" ca="1" si="413"/>
        <v>2</v>
      </c>
      <c r="O5287" t="str">
        <f ca="1">VLOOKUP(N5287,gerencia!A$1:B$5,2,FALSE)</f>
        <v>papelaria/cosmético</v>
      </c>
      <c r="P5287" t="s">
        <v>84</v>
      </c>
      <c r="Q5287">
        <v>1</v>
      </c>
      <c r="R5287">
        <v>25.9</v>
      </c>
      <c r="S5287">
        <v>218</v>
      </c>
    </row>
    <row r="5288" spans="1:19">
      <c r="A5288">
        <v>5287</v>
      </c>
      <c r="B5288">
        <f t="shared" ca="1" si="410"/>
        <v>1</v>
      </c>
      <c r="C5288" t="str">
        <f ca="1">VLOOKUP(B5288,cliente!A$1:B$7,2,FALSE)</f>
        <v>João do Pulo</v>
      </c>
      <c r="D5288">
        <f t="shared" ca="1" si="411"/>
        <v>8</v>
      </c>
      <c r="E5288" t="str">
        <f ca="1">VLOOKUP(D5288,vendedor!A$1:B$13,2,FALSE)</f>
        <v>Márcia Brito</v>
      </c>
      <c r="F5288">
        <f t="shared" ca="1" si="412"/>
        <v>3</v>
      </c>
      <c r="G5288" t="str">
        <f ca="1">VLOOKUP(F5288,cidade!A$1:B$6,2,FALSE)</f>
        <v>São Paulo</v>
      </c>
      <c r="H5288">
        <v>10</v>
      </c>
      <c r="I5288" t="str">
        <f>VLOOKUP(H5288,produto!A$1:F$24,2,FALSE)</f>
        <v>Papel A4</v>
      </c>
      <c r="J5288">
        <f>VLOOKUP(I5288,produto!B$1:G$24,4,FALSE)</f>
        <v>8</v>
      </c>
      <c r="K5288" t="str">
        <f>VLOOKUP(J5288,marca!A$1:B$15,2,FALSE)</f>
        <v>FABER CASTELL</v>
      </c>
      <c r="L5288">
        <f t="shared" ca="1" si="414"/>
        <v>2</v>
      </c>
      <c r="M5288" t="str">
        <f ca="1">VLOOKUP(L5288,Departamento!A$1:C$8,2,FALSE)</f>
        <v>Telefonia</v>
      </c>
      <c r="N5288">
        <f t="shared" ca="1" si="413"/>
        <v>1</v>
      </c>
      <c r="O5288" t="str">
        <f ca="1">VLOOKUP(N5288,gerencia!A$1:B$5,2,FALSE)</f>
        <v>Tecnologia</v>
      </c>
      <c r="P5288" t="s">
        <v>564</v>
      </c>
      <c r="Q5288">
        <v>2</v>
      </c>
      <c r="R5288">
        <v>2.15</v>
      </c>
      <c r="S5288">
        <v>214</v>
      </c>
    </row>
    <row r="5289" spans="1:19">
      <c r="A5289">
        <v>5288</v>
      </c>
      <c r="B5289">
        <f t="shared" ca="1" si="410"/>
        <v>6</v>
      </c>
      <c r="C5289" t="str">
        <f ca="1">VLOOKUP(B5289,cliente!A$1:B$7,2,FALSE)</f>
        <v>Reginaldo Rossi</v>
      </c>
      <c r="D5289">
        <f t="shared" ca="1" si="411"/>
        <v>9</v>
      </c>
      <c r="E5289" t="str">
        <f ca="1">VLOOKUP(D5289,vendedor!A$1:B$13,2,FALSE)</f>
        <v>Diego Santos</v>
      </c>
      <c r="F5289">
        <f t="shared" ca="1" si="412"/>
        <v>1</v>
      </c>
      <c r="G5289" t="str">
        <f ca="1">VLOOKUP(F5289,cidade!A$1:B$6,2,FALSE)</f>
        <v>Salvador</v>
      </c>
      <c r="H5289">
        <v>12</v>
      </c>
      <c r="I5289" t="str">
        <f>VLOOKUP(H5289,produto!A$1:F$24,2,FALSE)</f>
        <v>Borracha</v>
      </c>
      <c r="J5289">
        <f>VLOOKUP(I5289,produto!B$1:G$24,4,FALSE)</f>
        <v>7</v>
      </c>
      <c r="K5289" t="str">
        <f>VLOOKUP(J5289,marca!A$1:B$15,2,FALSE)</f>
        <v>TILIBRA</v>
      </c>
      <c r="L5289">
        <f t="shared" ca="1" si="414"/>
        <v>1</v>
      </c>
      <c r="M5289" t="str">
        <f ca="1">VLOOKUP(L5289,Departamento!A$1:C$8,2,FALSE)</f>
        <v>Informática</v>
      </c>
      <c r="N5289">
        <f t="shared" ca="1" si="413"/>
        <v>2</v>
      </c>
      <c r="O5289" t="str">
        <f ca="1">VLOOKUP(N5289,gerencia!A$1:B$5,2,FALSE)</f>
        <v>papelaria/cosmético</v>
      </c>
      <c r="P5289" t="s">
        <v>247</v>
      </c>
      <c r="Q5289">
        <v>2</v>
      </c>
      <c r="R5289">
        <v>5.3</v>
      </c>
      <c r="S5289">
        <v>1124</v>
      </c>
    </row>
    <row r="5290" spans="1:19">
      <c r="A5290">
        <v>5289</v>
      </c>
      <c r="B5290">
        <f t="shared" ca="1" si="410"/>
        <v>6</v>
      </c>
      <c r="C5290" t="str">
        <f ca="1">VLOOKUP(B5290,cliente!A$1:B$7,2,FALSE)</f>
        <v>Reginaldo Rossi</v>
      </c>
      <c r="D5290">
        <f t="shared" ca="1" si="411"/>
        <v>11</v>
      </c>
      <c r="E5290" t="str">
        <f ca="1">VLOOKUP(D5290,vendedor!A$1:B$13,2,FALSE)</f>
        <v>Filipe Almeida</v>
      </c>
      <c r="F5290">
        <f t="shared" ca="1" si="412"/>
        <v>5</v>
      </c>
      <c r="G5290" t="str">
        <f ca="1">VLOOKUP(F5290,cidade!A$1:B$6,2,FALSE)</f>
        <v>Belo Horizonte</v>
      </c>
      <c r="H5290">
        <v>20</v>
      </c>
      <c r="I5290" t="str">
        <f>VLOOKUP(H5290,produto!A$1:F$24,2,FALSE)</f>
        <v>Geladeira</v>
      </c>
      <c r="J5290">
        <f>VLOOKUP(I5290,produto!B$1:G$24,4,FALSE)</f>
        <v>12</v>
      </c>
      <c r="K5290" t="str">
        <f>VLOOKUP(J5290,marca!A$1:B$15,2,FALSE)</f>
        <v>ELETROLUX</v>
      </c>
      <c r="L5290">
        <f t="shared" ca="1" si="414"/>
        <v>6</v>
      </c>
      <c r="M5290" t="str">
        <f ca="1">VLOOKUP(L5290,Departamento!A$1:C$8,2,FALSE)</f>
        <v>Eletrodomestico</v>
      </c>
      <c r="N5290">
        <f t="shared" ca="1" si="413"/>
        <v>4</v>
      </c>
      <c r="O5290" t="str">
        <f ca="1">VLOOKUP(N5290,gerencia!A$1:B$5,2,FALSE)</f>
        <v>Casa e Decoração</v>
      </c>
      <c r="P5290" t="s">
        <v>202</v>
      </c>
      <c r="Q5290">
        <v>1</v>
      </c>
      <c r="R5290">
        <v>350</v>
      </c>
      <c r="S5290">
        <v>1197</v>
      </c>
    </row>
    <row r="5291" spans="1:19">
      <c r="A5291">
        <v>5290</v>
      </c>
      <c r="B5291">
        <f t="shared" ca="1" si="410"/>
        <v>3</v>
      </c>
      <c r="C5291" t="str">
        <f ca="1">VLOOKUP(B5291,cliente!A$1:B$7,2,FALSE)</f>
        <v>Renato Russo</v>
      </c>
      <c r="D5291">
        <f t="shared" ca="1" si="411"/>
        <v>7</v>
      </c>
      <c r="E5291" t="str">
        <f ca="1">VLOOKUP(D5291,vendedor!A$1:B$13,2,FALSE)</f>
        <v>João Oliveira</v>
      </c>
      <c r="F5291">
        <f t="shared" ca="1" si="412"/>
        <v>2</v>
      </c>
      <c r="G5291" t="str">
        <f ca="1">VLOOKUP(F5291,cidade!A$1:B$6,2,FALSE)</f>
        <v>Recife</v>
      </c>
      <c r="H5291">
        <v>10</v>
      </c>
      <c r="I5291" t="str">
        <f>VLOOKUP(H5291,produto!A$1:F$24,2,FALSE)</f>
        <v>Papel A4</v>
      </c>
      <c r="J5291">
        <f>VLOOKUP(I5291,produto!B$1:G$24,4,FALSE)</f>
        <v>8</v>
      </c>
      <c r="K5291" t="str">
        <f>VLOOKUP(J5291,marca!A$1:B$15,2,FALSE)</f>
        <v>FABER CASTELL</v>
      </c>
      <c r="L5291">
        <f t="shared" ca="1" si="414"/>
        <v>5</v>
      </c>
      <c r="M5291" t="str">
        <f ca="1">VLOOKUP(L5291,Departamento!A$1:C$8,2,FALSE)</f>
        <v>Eletrónico</v>
      </c>
      <c r="N5291">
        <f t="shared" ca="1" si="413"/>
        <v>2</v>
      </c>
      <c r="O5291" t="str">
        <f ca="1">VLOOKUP(N5291,gerencia!A$1:B$5,2,FALSE)</f>
        <v>papelaria/cosmético</v>
      </c>
      <c r="P5291" t="s">
        <v>209</v>
      </c>
      <c r="Q5291">
        <v>3</v>
      </c>
      <c r="R5291">
        <v>2.15</v>
      </c>
      <c r="S5291">
        <v>989</v>
      </c>
    </row>
    <row r="5292" spans="1:19">
      <c r="A5292">
        <v>5291</v>
      </c>
      <c r="B5292">
        <f t="shared" ca="1" si="410"/>
        <v>1</v>
      </c>
      <c r="C5292" t="str">
        <f ca="1">VLOOKUP(B5292,cliente!A$1:B$7,2,FALSE)</f>
        <v>João do Pulo</v>
      </c>
      <c r="D5292">
        <f t="shared" ca="1" si="411"/>
        <v>12</v>
      </c>
      <c r="E5292" t="str">
        <f ca="1">VLOOKUP(D5292,vendedor!A$1:B$13,2,FALSE)</f>
        <v>Marilia Cardoso</v>
      </c>
      <c r="F5292">
        <f t="shared" ca="1" si="412"/>
        <v>2</v>
      </c>
      <c r="G5292" t="str">
        <f ca="1">VLOOKUP(F5292,cidade!A$1:B$6,2,FALSE)</f>
        <v>Recife</v>
      </c>
      <c r="H5292">
        <v>6</v>
      </c>
      <c r="I5292" t="str">
        <f>VLOOKUP(H5292,produto!A$1:F$24,2,FALSE)</f>
        <v xml:space="preserve">Notebook </v>
      </c>
      <c r="J5292">
        <f>VLOOKUP(I5292,produto!B$1:G$24,4,FALSE)</f>
        <v>5</v>
      </c>
      <c r="K5292" t="str">
        <f>VLOOKUP(J5292,marca!A$1:B$15,2,FALSE)</f>
        <v>SAMSUNG</v>
      </c>
      <c r="L5292">
        <f t="shared" ca="1" si="414"/>
        <v>4</v>
      </c>
      <c r="M5292" t="str">
        <f ca="1">VLOOKUP(L5292,Departamento!A$1:C$8,2,FALSE)</f>
        <v>cosmético</v>
      </c>
      <c r="N5292">
        <f t="shared" ca="1" si="413"/>
        <v>1</v>
      </c>
      <c r="O5292" t="str">
        <f ca="1">VLOOKUP(N5292,gerencia!A$1:B$5,2,FALSE)</f>
        <v>Tecnologia</v>
      </c>
      <c r="P5292" t="s">
        <v>177</v>
      </c>
      <c r="Q5292">
        <v>1</v>
      </c>
      <c r="R5292">
        <v>550</v>
      </c>
      <c r="S5292">
        <v>238</v>
      </c>
    </row>
    <row r="5293" spans="1:19">
      <c r="A5293">
        <v>5292</v>
      </c>
      <c r="B5293">
        <f t="shared" ca="1" si="410"/>
        <v>2</v>
      </c>
      <c r="C5293" t="str">
        <f ca="1">VLOOKUP(B5293,cliente!A$1:B$7,2,FALSE)</f>
        <v>Benito de Paula</v>
      </c>
      <c r="D5293">
        <f t="shared" ca="1" si="411"/>
        <v>11</v>
      </c>
      <c r="E5293" t="str">
        <f ca="1">VLOOKUP(D5293,vendedor!A$1:B$13,2,FALSE)</f>
        <v>Filipe Almeida</v>
      </c>
      <c r="F5293">
        <f t="shared" ca="1" si="412"/>
        <v>1</v>
      </c>
      <c r="G5293" t="str">
        <f ca="1">VLOOKUP(F5293,cidade!A$1:B$6,2,FALSE)</f>
        <v>Salvador</v>
      </c>
      <c r="H5293">
        <v>6</v>
      </c>
      <c r="I5293" t="str">
        <f>VLOOKUP(H5293,produto!A$1:F$24,2,FALSE)</f>
        <v xml:space="preserve">Notebook </v>
      </c>
      <c r="J5293">
        <f>VLOOKUP(I5293,produto!B$1:G$24,4,FALSE)</f>
        <v>5</v>
      </c>
      <c r="K5293" t="str">
        <f>VLOOKUP(J5293,marca!A$1:B$15,2,FALSE)</f>
        <v>SAMSUNG</v>
      </c>
      <c r="L5293">
        <f t="shared" ca="1" si="414"/>
        <v>4</v>
      </c>
      <c r="M5293" t="str">
        <f ca="1">VLOOKUP(L5293,Departamento!A$1:C$8,2,FALSE)</f>
        <v>cosmético</v>
      </c>
      <c r="N5293">
        <f t="shared" ca="1" si="413"/>
        <v>2</v>
      </c>
      <c r="O5293" t="str">
        <f ca="1">VLOOKUP(N5293,gerencia!A$1:B$5,2,FALSE)</f>
        <v>papelaria/cosmético</v>
      </c>
      <c r="P5293" t="s">
        <v>26</v>
      </c>
      <c r="Q5293">
        <v>3</v>
      </c>
      <c r="R5293">
        <v>550</v>
      </c>
      <c r="S5293">
        <v>608</v>
      </c>
    </row>
    <row r="5294" spans="1:19">
      <c r="A5294">
        <v>5293</v>
      </c>
      <c r="B5294">
        <f t="shared" ca="1" si="410"/>
        <v>4</v>
      </c>
      <c r="C5294" t="str">
        <f ca="1">VLOOKUP(B5294,cliente!A$1:B$7,2,FALSE)</f>
        <v>Tom Jobim</v>
      </c>
      <c r="D5294">
        <f t="shared" ca="1" si="411"/>
        <v>5</v>
      </c>
      <c r="E5294" t="str">
        <f ca="1">VLOOKUP(D5294,vendedor!A$1:B$13,2,FALSE)</f>
        <v>Maria Braga</v>
      </c>
      <c r="F5294">
        <f t="shared" ca="1" si="412"/>
        <v>5</v>
      </c>
      <c r="G5294" t="str">
        <f ca="1">VLOOKUP(F5294,cidade!A$1:B$6,2,FALSE)</f>
        <v>Belo Horizonte</v>
      </c>
      <c r="H5294">
        <v>23</v>
      </c>
      <c r="I5294" t="str">
        <f>VLOOKUP(H5294,produto!A$1:F$24,2,FALSE)</f>
        <v>Sofá</v>
      </c>
      <c r="J5294">
        <f>VLOOKUP(I5294,produto!B$1:G$24,4,FALSE)</f>
        <v>14</v>
      </c>
      <c r="K5294" t="str">
        <f>VLOOKUP(J5294,marca!A$1:B$15,2,FALSE)</f>
        <v>DA CASA</v>
      </c>
      <c r="L5294">
        <f t="shared" ca="1" si="414"/>
        <v>5</v>
      </c>
      <c r="M5294" t="str">
        <f ca="1">VLOOKUP(L5294,Departamento!A$1:C$8,2,FALSE)</f>
        <v>Eletrónico</v>
      </c>
      <c r="N5294">
        <f t="shared" ca="1" si="413"/>
        <v>3</v>
      </c>
      <c r="O5294" t="str">
        <f ca="1">VLOOKUP(N5294,gerencia!A$1:B$5,2,FALSE)</f>
        <v>Eletro Eletrônico</v>
      </c>
      <c r="P5294" t="s">
        <v>456</v>
      </c>
      <c r="Q5294">
        <v>3</v>
      </c>
      <c r="R5294">
        <v>300</v>
      </c>
      <c r="S5294">
        <v>176</v>
      </c>
    </row>
    <row r="5295" spans="1:19">
      <c r="A5295">
        <v>5294</v>
      </c>
      <c r="B5295">
        <f t="shared" ca="1" si="410"/>
        <v>4</v>
      </c>
      <c r="C5295" t="str">
        <f ca="1">VLOOKUP(B5295,cliente!A$1:B$7,2,FALSE)</f>
        <v>Tom Jobim</v>
      </c>
      <c r="D5295">
        <f t="shared" ca="1" si="411"/>
        <v>8</v>
      </c>
      <c r="E5295" t="str">
        <f ca="1">VLOOKUP(D5295,vendedor!A$1:B$13,2,FALSE)</f>
        <v>Márcia Brito</v>
      </c>
      <c r="F5295">
        <f t="shared" ca="1" si="412"/>
        <v>1</v>
      </c>
      <c r="G5295" t="str">
        <f ca="1">VLOOKUP(F5295,cidade!A$1:B$6,2,FALSE)</f>
        <v>Salvador</v>
      </c>
      <c r="H5295">
        <v>18</v>
      </c>
      <c r="I5295" t="str">
        <f>VLOOKUP(H5295,produto!A$1:F$24,2,FALSE)</f>
        <v xml:space="preserve">Xbox </v>
      </c>
      <c r="J5295">
        <f>VLOOKUP(I5295,produto!B$1:G$24,4,FALSE)</f>
        <v>12</v>
      </c>
      <c r="K5295" t="str">
        <f>VLOOKUP(J5295,marca!A$1:B$15,2,FALSE)</f>
        <v>ELETROLUX</v>
      </c>
      <c r="L5295">
        <f t="shared" ca="1" si="414"/>
        <v>1</v>
      </c>
      <c r="M5295" t="str">
        <f ca="1">VLOOKUP(L5295,Departamento!A$1:C$8,2,FALSE)</f>
        <v>Informática</v>
      </c>
      <c r="N5295">
        <f t="shared" ca="1" si="413"/>
        <v>4</v>
      </c>
      <c r="O5295" t="str">
        <f ca="1">VLOOKUP(N5295,gerencia!A$1:B$5,2,FALSE)</f>
        <v>Casa e Decoração</v>
      </c>
      <c r="P5295" t="s">
        <v>173</v>
      </c>
      <c r="Q5295">
        <v>3</v>
      </c>
      <c r="R5295">
        <v>850</v>
      </c>
      <c r="S5295">
        <v>1068</v>
      </c>
    </row>
    <row r="5296" spans="1:19">
      <c r="A5296">
        <v>5295</v>
      </c>
      <c r="B5296">
        <f t="shared" ca="1" si="410"/>
        <v>4</v>
      </c>
      <c r="C5296" t="str">
        <f ca="1">VLOOKUP(B5296,cliente!A$1:B$7,2,FALSE)</f>
        <v>Tom Jobim</v>
      </c>
      <c r="D5296">
        <f t="shared" ca="1" si="411"/>
        <v>7</v>
      </c>
      <c r="E5296" t="str">
        <f ca="1">VLOOKUP(D5296,vendedor!A$1:B$13,2,FALSE)</f>
        <v>João Oliveira</v>
      </c>
      <c r="F5296">
        <f t="shared" ca="1" si="412"/>
        <v>2</v>
      </c>
      <c r="G5296" t="str">
        <f ca="1">VLOOKUP(F5296,cidade!A$1:B$6,2,FALSE)</f>
        <v>Recife</v>
      </c>
      <c r="H5296">
        <v>4</v>
      </c>
      <c r="I5296" t="str">
        <f>VLOOKUP(H5296,produto!A$1:F$24,2,FALSE)</f>
        <v>Monitor</v>
      </c>
      <c r="J5296">
        <f>VLOOKUP(I5296,produto!B$1:G$24,4,FALSE)</f>
        <v>4</v>
      </c>
      <c r="K5296" t="str">
        <f>VLOOKUP(J5296,marca!A$1:B$15,2,FALSE)</f>
        <v>IBM</v>
      </c>
      <c r="L5296">
        <f t="shared" ca="1" si="414"/>
        <v>1</v>
      </c>
      <c r="M5296" t="str">
        <f ca="1">VLOOKUP(L5296,Departamento!A$1:C$8,2,FALSE)</f>
        <v>Informática</v>
      </c>
      <c r="N5296">
        <f t="shared" ca="1" si="413"/>
        <v>4</v>
      </c>
      <c r="O5296" t="str">
        <f ca="1">VLOOKUP(N5296,gerencia!A$1:B$5,2,FALSE)</f>
        <v>Casa e Decoração</v>
      </c>
      <c r="P5296" t="s">
        <v>646</v>
      </c>
      <c r="Q5296">
        <v>3</v>
      </c>
      <c r="R5296">
        <v>1300</v>
      </c>
      <c r="S5296">
        <v>398</v>
      </c>
    </row>
    <row r="5297" spans="1:19">
      <c r="A5297">
        <v>5296</v>
      </c>
      <c r="B5297">
        <f t="shared" ca="1" si="410"/>
        <v>6</v>
      </c>
      <c r="C5297" t="str">
        <f ca="1">VLOOKUP(B5297,cliente!A$1:B$7,2,FALSE)</f>
        <v>Reginaldo Rossi</v>
      </c>
      <c r="D5297">
        <f t="shared" ca="1" si="411"/>
        <v>5</v>
      </c>
      <c r="E5297" t="str">
        <f ca="1">VLOOKUP(D5297,vendedor!A$1:B$13,2,FALSE)</f>
        <v>Maria Braga</v>
      </c>
      <c r="F5297">
        <f t="shared" ca="1" si="412"/>
        <v>4</v>
      </c>
      <c r="G5297" t="str">
        <f ca="1">VLOOKUP(F5297,cidade!A$1:B$6,2,FALSE)</f>
        <v>Rio de janeiro</v>
      </c>
      <c r="H5297">
        <v>14</v>
      </c>
      <c r="I5297" t="str">
        <f>VLOOKUP(H5297,produto!A$1:F$24,2,FALSE)</f>
        <v>Classificador</v>
      </c>
      <c r="J5297">
        <f>VLOOKUP(I5297,produto!B$1:G$24,4,FALSE)</f>
        <v>9</v>
      </c>
      <c r="K5297" t="str">
        <f>VLOOKUP(J5297,marca!A$1:B$15,2,FALSE)</f>
        <v>AVON</v>
      </c>
      <c r="L5297">
        <f t="shared" ca="1" si="414"/>
        <v>1</v>
      </c>
      <c r="M5297" t="str">
        <f ca="1">VLOOKUP(L5297,Departamento!A$1:C$8,2,FALSE)</f>
        <v>Informática</v>
      </c>
      <c r="N5297">
        <f t="shared" ca="1" si="413"/>
        <v>3</v>
      </c>
      <c r="O5297" t="str">
        <f ca="1">VLOOKUP(N5297,gerencia!A$1:B$5,2,FALSE)</f>
        <v>Eletro Eletrônico</v>
      </c>
      <c r="P5297" t="s">
        <v>104</v>
      </c>
      <c r="Q5297">
        <v>1</v>
      </c>
      <c r="R5297">
        <v>25</v>
      </c>
      <c r="S5297">
        <v>643</v>
      </c>
    </row>
    <row r="5298" spans="1:19">
      <c r="A5298">
        <v>5297</v>
      </c>
      <c r="B5298">
        <f t="shared" ca="1" si="410"/>
        <v>1</v>
      </c>
      <c r="C5298" t="str">
        <f ca="1">VLOOKUP(B5298,cliente!A$1:B$7,2,FALSE)</f>
        <v>João do Pulo</v>
      </c>
      <c r="D5298">
        <f t="shared" ca="1" si="411"/>
        <v>11</v>
      </c>
      <c r="E5298" t="str">
        <f ca="1">VLOOKUP(D5298,vendedor!A$1:B$13,2,FALSE)</f>
        <v>Filipe Almeida</v>
      </c>
      <c r="F5298">
        <f t="shared" ca="1" si="412"/>
        <v>4</v>
      </c>
      <c r="G5298" t="str">
        <f ca="1">VLOOKUP(F5298,cidade!A$1:B$6,2,FALSE)</f>
        <v>Rio de janeiro</v>
      </c>
      <c r="H5298">
        <v>2</v>
      </c>
      <c r="I5298" t="str">
        <f>VLOOKUP(H5298,produto!A$1:F$24,2,FALSE)</f>
        <v>Mouse</v>
      </c>
      <c r="J5298">
        <f>VLOOKUP(I5298,produto!B$1:G$24,4,FALSE)</f>
        <v>2</v>
      </c>
      <c r="K5298" t="str">
        <f>VLOOKUP(J5298,marca!A$1:B$15,2,FALSE)</f>
        <v>MICROSOFT</v>
      </c>
      <c r="L5298">
        <f t="shared" ca="1" si="414"/>
        <v>2</v>
      </c>
      <c r="M5298" t="str">
        <f ca="1">VLOOKUP(L5298,Departamento!A$1:C$8,2,FALSE)</f>
        <v>Telefonia</v>
      </c>
      <c r="N5298">
        <f t="shared" ca="1" si="413"/>
        <v>3</v>
      </c>
      <c r="O5298" t="str">
        <f ca="1">VLOOKUP(N5298,gerencia!A$1:B$5,2,FALSE)</f>
        <v>Eletro Eletrônico</v>
      </c>
      <c r="P5298" t="s">
        <v>360</v>
      </c>
      <c r="Q5298">
        <v>3</v>
      </c>
      <c r="R5298">
        <v>25.9</v>
      </c>
      <c r="S5298">
        <v>86</v>
      </c>
    </row>
    <row r="5299" spans="1:19">
      <c r="A5299">
        <v>5298</v>
      </c>
      <c r="B5299">
        <f t="shared" ca="1" si="410"/>
        <v>4</v>
      </c>
      <c r="C5299" t="str">
        <f ca="1">VLOOKUP(B5299,cliente!A$1:B$7,2,FALSE)</f>
        <v>Tom Jobim</v>
      </c>
      <c r="D5299">
        <f t="shared" ca="1" si="411"/>
        <v>4</v>
      </c>
      <c r="E5299" t="str">
        <f ca="1">VLOOKUP(D5299,vendedor!A$1:B$13,2,FALSE)</f>
        <v>Daniela Matos</v>
      </c>
      <c r="F5299">
        <f t="shared" ca="1" si="412"/>
        <v>2</v>
      </c>
      <c r="G5299" t="str">
        <f ca="1">VLOOKUP(F5299,cidade!A$1:B$6,2,FALSE)</f>
        <v>Recife</v>
      </c>
      <c r="H5299">
        <v>7</v>
      </c>
      <c r="I5299" t="str">
        <f>VLOOKUP(H5299,produto!A$1:F$24,2,FALSE)</f>
        <v>Celular 4Gb</v>
      </c>
      <c r="J5299">
        <f>VLOOKUP(I5299,produto!B$1:G$24,4,FALSE)</f>
        <v>5</v>
      </c>
      <c r="K5299" t="str">
        <f>VLOOKUP(J5299,marca!A$1:B$15,2,FALSE)</f>
        <v>SAMSUNG</v>
      </c>
      <c r="L5299">
        <f t="shared" ca="1" si="414"/>
        <v>4</v>
      </c>
      <c r="M5299" t="str">
        <f ca="1">VLOOKUP(L5299,Departamento!A$1:C$8,2,FALSE)</f>
        <v>cosmético</v>
      </c>
      <c r="N5299">
        <f t="shared" ca="1" si="413"/>
        <v>4</v>
      </c>
      <c r="O5299" t="str">
        <f ca="1">VLOOKUP(N5299,gerencia!A$1:B$5,2,FALSE)</f>
        <v>Casa e Decoração</v>
      </c>
      <c r="P5299" t="s">
        <v>119</v>
      </c>
      <c r="Q5299">
        <v>3</v>
      </c>
      <c r="R5299">
        <v>52.9</v>
      </c>
      <c r="S5299">
        <v>981</v>
      </c>
    </row>
    <row r="5300" spans="1:19">
      <c r="A5300">
        <v>5299</v>
      </c>
      <c r="B5300">
        <f t="shared" ca="1" si="410"/>
        <v>5</v>
      </c>
      <c r="C5300" t="str">
        <f ca="1">VLOOKUP(B5300,cliente!A$1:B$7,2,FALSE)</f>
        <v>Edson Arantes</v>
      </c>
      <c r="D5300">
        <f t="shared" ca="1" si="411"/>
        <v>3</v>
      </c>
      <c r="E5300" t="str">
        <f ca="1">VLOOKUP(D5300,vendedor!A$1:B$13,2,FALSE)</f>
        <v>Issac Palmeiras</v>
      </c>
      <c r="F5300">
        <f t="shared" ca="1" si="412"/>
        <v>5</v>
      </c>
      <c r="G5300" t="str">
        <f ca="1">VLOOKUP(F5300,cidade!A$1:B$6,2,FALSE)</f>
        <v>Belo Horizonte</v>
      </c>
      <c r="H5300">
        <v>18</v>
      </c>
      <c r="I5300" t="str">
        <f>VLOOKUP(H5300,produto!A$1:F$24,2,FALSE)</f>
        <v xml:space="preserve">Xbox </v>
      </c>
      <c r="J5300">
        <f>VLOOKUP(I5300,produto!B$1:G$24,4,FALSE)</f>
        <v>12</v>
      </c>
      <c r="K5300" t="str">
        <f>VLOOKUP(J5300,marca!A$1:B$15,2,FALSE)</f>
        <v>ELETROLUX</v>
      </c>
      <c r="L5300">
        <f t="shared" ca="1" si="414"/>
        <v>4</v>
      </c>
      <c r="M5300" t="str">
        <f ca="1">VLOOKUP(L5300,Departamento!A$1:C$8,2,FALSE)</f>
        <v>cosmético</v>
      </c>
      <c r="N5300">
        <f t="shared" ca="1" si="413"/>
        <v>1</v>
      </c>
      <c r="O5300" t="str">
        <f ca="1">VLOOKUP(N5300,gerencia!A$1:B$5,2,FALSE)</f>
        <v>Tecnologia</v>
      </c>
      <c r="P5300" t="s">
        <v>160</v>
      </c>
      <c r="Q5300">
        <v>2</v>
      </c>
      <c r="R5300">
        <v>850</v>
      </c>
      <c r="S5300">
        <v>581</v>
      </c>
    </row>
    <row r="5301" spans="1:19">
      <c r="A5301">
        <v>5300</v>
      </c>
      <c r="B5301">
        <f t="shared" ca="1" si="410"/>
        <v>3</v>
      </c>
      <c r="C5301" t="str">
        <f ca="1">VLOOKUP(B5301,cliente!A$1:B$7,2,FALSE)</f>
        <v>Renato Russo</v>
      </c>
      <c r="D5301">
        <f t="shared" ca="1" si="411"/>
        <v>8</v>
      </c>
      <c r="E5301" t="str">
        <f ca="1">VLOOKUP(D5301,vendedor!A$1:B$13,2,FALSE)</f>
        <v>Márcia Brito</v>
      </c>
      <c r="F5301">
        <f t="shared" ca="1" si="412"/>
        <v>4</v>
      </c>
      <c r="G5301" t="str">
        <f ca="1">VLOOKUP(F5301,cidade!A$1:B$6,2,FALSE)</f>
        <v>Rio de janeiro</v>
      </c>
      <c r="H5301">
        <v>1</v>
      </c>
      <c r="I5301" t="str">
        <f>VLOOKUP(H5301,produto!A$1:F$24,2,FALSE)</f>
        <v>TV</v>
      </c>
      <c r="J5301">
        <f>VLOOKUP(I5301,produto!B$1:G$24,4,FALSE)</f>
        <v>3</v>
      </c>
      <c r="K5301" t="str">
        <f>VLOOKUP(J5301,marca!A$1:B$15,2,FALSE)</f>
        <v>DELL</v>
      </c>
      <c r="L5301">
        <f t="shared" ca="1" si="414"/>
        <v>4</v>
      </c>
      <c r="M5301" t="str">
        <f ca="1">VLOOKUP(L5301,Departamento!A$1:C$8,2,FALSE)</f>
        <v>cosmético</v>
      </c>
      <c r="N5301">
        <f t="shared" ca="1" si="413"/>
        <v>2</v>
      </c>
      <c r="O5301" t="str">
        <f ca="1">VLOOKUP(N5301,gerencia!A$1:B$5,2,FALSE)</f>
        <v>papelaria/cosmético</v>
      </c>
      <c r="P5301" t="s">
        <v>457</v>
      </c>
      <c r="Q5301">
        <v>1</v>
      </c>
      <c r="R5301">
        <v>25.15</v>
      </c>
      <c r="S5301">
        <v>312</v>
      </c>
    </row>
    <row r="5302" spans="1:19">
      <c r="A5302">
        <v>5301</v>
      </c>
      <c r="B5302">
        <f t="shared" ca="1" si="410"/>
        <v>1</v>
      </c>
      <c r="C5302" t="str">
        <f ca="1">VLOOKUP(B5302,cliente!A$1:B$7,2,FALSE)</f>
        <v>João do Pulo</v>
      </c>
      <c r="D5302">
        <f t="shared" ca="1" si="411"/>
        <v>11</v>
      </c>
      <c r="E5302" t="str">
        <f ca="1">VLOOKUP(D5302,vendedor!A$1:B$13,2,FALSE)</f>
        <v>Filipe Almeida</v>
      </c>
      <c r="F5302">
        <f t="shared" ca="1" si="412"/>
        <v>3</v>
      </c>
      <c r="G5302" t="str">
        <f ca="1">VLOOKUP(F5302,cidade!A$1:B$6,2,FALSE)</f>
        <v>São Paulo</v>
      </c>
      <c r="H5302">
        <v>15</v>
      </c>
      <c r="I5302" t="str">
        <f>VLOOKUP(H5302,produto!A$1:F$24,2,FALSE)</f>
        <v>Baton</v>
      </c>
      <c r="J5302">
        <f>VLOOKUP(I5302,produto!B$1:G$24,4,FALSE)</f>
        <v>10</v>
      </c>
      <c r="K5302" t="str">
        <f>VLOOKUP(J5302,marca!A$1:B$15,2,FALSE)</f>
        <v>BOTICARIO</v>
      </c>
      <c r="L5302">
        <f t="shared" ca="1" si="414"/>
        <v>6</v>
      </c>
      <c r="M5302" t="str">
        <f ca="1">VLOOKUP(L5302,Departamento!A$1:C$8,2,FALSE)</f>
        <v>Eletrodomestico</v>
      </c>
      <c r="N5302">
        <f t="shared" ca="1" si="413"/>
        <v>4</v>
      </c>
      <c r="O5302" t="str">
        <f ca="1">VLOOKUP(N5302,gerencia!A$1:B$5,2,FALSE)</f>
        <v>Casa e Decoração</v>
      </c>
      <c r="P5302" t="s">
        <v>479</v>
      </c>
      <c r="Q5302">
        <v>1</v>
      </c>
      <c r="R5302">
        <v>98.5</v>
      </c>
      <c r="S5302">
        <v>970</v>
      </c>
    </row>
    <row r="5303" spans="1:19">
      <c r="A5303">
        <v>5302</v>
      </c>
      <c r="B5303">
        <f t="shared" ca="1" si="410"/>
        <v>2</v>
      </c>
      <c r="C5303" t="str">
        <f ca="1">VLOOKUP(B5303,cliente!A$1:B$7,2,FALSE)</f>
        <v>Benito de Paula</v>
      </c>
      <c r="D5303">
        <f t="shared" ca="1" si="411"/>
        <v>4</v>
      </c>
      <c r="E5303" t="str">
        <f ca="1">VLOOKUP(D5303,vendedor!A$1:B$13,2,FALSE)</f>
        <v>Daniela Matos</v>
      </c>
      <c r="F5303">
        <f t="shared" ca="1" si="412"/>
        <v>3</v>
      </c>
      <c r="G5303" t="str">
        <f ca="1">VLOOKUP(F5303,cidade!A$1:B$6,2,FALSE)</f>
        <v>São Paulo</v>
      </c>
      <c r="H5303">
        <v>6</v>
      </c>
      <c r="I5303" t="str">
        <f>VLOOKUP(H5303,produto!A$1:F$24,2,FALSE)</f>
        <v xml:space="preserve">Notebook </v>
      </c>
      <c r="J5303">
        <f>VLOOKUP(I5303,produto!B$1:G$24,4,FALSE)</f>
        <v>5</v>
      </c>
      <c r="K5303" t="str">
        <f>VLOOKUP(J5303,marca!A$1:B$15,2,FALSE)</f>
        <v>SAMSUNG</v>
      </c>
      <c r="L5303">
        <f t="shared" ca="1" si="414"/>
        <v>2</v>
      </c>
      <c r="M5303" t="str">
        <f ca="1">VLOOKUP(L5303,Departamento!A$1:C$8,2,FALSE)</f>
        <v>Telefonia</v>
      </c>
      <c r="N5303">
        <f t="shared" ca="1" si="413"/>
        <v>3</v>
      </c>
      <c r="O5303" t="str">
        <f ca="1">VLOOKUP(N5303,gerencia!A$1:B$5,2,FALSE)</f>
        <v>Eletro Eletrônico</v>
      </c>
      <c r="P5303" t="s">
        <v>90</v>
      </c>
      <c r="Q5303">
        <v>1</v>
      </c>
      <c r="R5303">
        <v>550</v>
      </c>
      <c r="S5303">
        <v>1107</v>
      </c>
    </row>
    <row r="5304" spans="1:19">
      <c r="A5304">
        <v>5303</v>
      </c>
      <c r="B5304">
        <f t="shared" ca="1" si="410"/>
        <v>6</v>
      </c>
      <c r="C5304" t="str">
        <f ca="1">VLOOKUP(B5304,cliente!A$1:B$7,2,FALSE)</f>
        <v>Reginaldo Rossi</v>
      </c>
      <c r="D5304">
        <f t="shared" ca="1" si="411"/>
        <v>2</v>
      </c>
      <c r="E5304" t="str">
        <f ca="1">VLOOKUP(D5304,vendedor!A$1:B$13,2,FALSE)</f>
        <v>Márcio Barroso</v>
      </c>
      <c r="F5304">
        <f t="shared" ca="1" si="412"/>
        <v>2</v>
      </c>
      <c r="G5304" t="str">
        <f ca="1">VLOOKUP(F5304,cidade!A$1:B$6,2,FALSE)</f>
        <v>Recife</v>
      </c>
      <c r="H5304">
        <v>16</v>
      </c>
      <c r="I5304" t="str">
        <f>VLOOKUP(H5304,produto!A$1:F$24,2,FALSE)</f>
        <v>Perfume</v>
      </c>
      <c r="J5304">
        <f>VLOOKUP(I5304,produto!B$1:G$24,4,FALSE)</f>
        <v>11</v>
      </c>
      <c r="K5304" t="str">
        <f>VLOOKUP(J5304,marca!A$1:B$15,2,FALSE)</f>
        <v>PHILIPS</v>
      </c>
      <c r="L5304">
        <f t="shared" ca="1" si="414"/>
        <v>6</v>
      </c>
      <c r="M5304" t="str">
        <f ca="1">VLOOKUP(L5304,Departamento!A$1:C$8,2,FALSE)</f>
        <v>Eletrodomestico</v>
      </c>
      <c r="N5304">
        <f t="shared" ca="1" si="413"/>
        <v>3</v>
      </c>
      <c r="O5304" t="str">
        <f ca="1">VLOOKUP(N5304,gerencia!A$1:B$5,2,FALSE)</f>
        <v>Eletro Eletrônico</v>
      </c>
      <c r="P5304" t="s">
        <v>526</v>
      </c>
      <c r="Q5304">
        <v>2</v>
      </c>
      <c r="R5304">
        <v>135</v>
      </c>
      <c r="S5304">
        <v>263</v>
      </c>
    </row>
    <row r="5305" spans="1:19">
      <c r="A5305">
        <v>5304</v>
      </c>
      <c r="B5305">
        <f t="shared" ca="1" si="410"/>
        <v>6</v>
      </c>
      <c r="C5305" t="str">
        <f ca="1">VLOOKUP(B5305,cliente!A$1:B$7,2,FALSE)</f>
        <v>Reginaldo Rossi</v>
      </c>
      <c r="D5305">
        <f t="shared" ca="1" si="411"/>
        <v>10</v>
      </c>
      <c r="E5305" t="str">
        <f ca="1">VLOOKUP(D5305,vendedor!A$1:B$13,2,FALSE)</f>
        <v>Danilo Barreto</v>
      </c>
      <c r="F5305">
        <f t="shared" ca="1" si="412"/>
        <v>4</v>
      </c>
      <c r="G5305" t="str">
        <f ca="1">VLOOKUP(F5305,cidade!A$1:B$6,2,FALSE)</f>
        <v>Rio de janeiro</v>
      </c>
      <c r="H5305">
        <v>17</v>
      </c>
      <c r="I5305" t="str">
        <f>VLOOKUP(H5305,produto!A$1:F$24,2,FALSE)</f>
        <v>Aparalho de Barbear Elétrico</v>
      </c>
      <c r="J5305">
        <f>VLOOKUP(I5305,produto!B$1:G$24,4,FALSE)</f>
        <v>2</v>
      </c>
      <c r="K5305" t="str">
        <f>VLOOKUP(J5305,marca!A$1:B$15,2,FALSE)</f>
        <v>MICROSOFT</v>
      </c>
      <c r="L5305">
        <f t="shared" ca="1" si="414"/>
        <v>6</v>
      </c>
      <c r="M5305" t="str">
        <f ca="1">VLOOKUP(L5305,Departamento!A$1:C$8,2,FALSE)</f>
        <v>Eletrodomestico</v>
      </c>
      <c r="N5305">
        <f t="shared" ca="1" si="413"/>
        <v>2</v>
      </c>
      <c r="O5305" t="str">
        <f ca="1">VLOOKUP(N5305,gerencia!A$1:B$5,2,FALSE)</f>
        <v>papelaria/cosmético</v>
      </c>
      <c r="P5305" t="s">
        <v>123</v>
      </c>
      <c r="Q5305">
        <v>2</v>
      </c>
      <c r="R5305">
        <v>1075</v>
      </c>
      <c r="S5305">
        <v>365</v>
      </c>
    </row>
    <row r="5306" spans="1:19">
      <c r="A5306">
        <v>5305</v>
      </c>
      <c r="B5306">
        <f t="shared" ca="1" si="410"/>
        <v>2</v>
      </c>
      <c r="C5306" t="str">
        <f ca="1">VLOOKUP(B5306,cliente!A$1:B$7,2,FALSE)</f>
        <v>Benito de Paula</v>
      </c>
      <c r="D5306">
        <f t="shared" ca="1" si="411"/>
        <v>12</v>
      </c>
      <c r="E5306" t="str">
        <f ca="1">VLOOKUP(D5306,vendedor!A$1:B$13,2,FALSE)</f>
        <v>Marilia Cardoso</v>
      </c>
      <c r="F5306">
        <f t="shared" ca="1" si="412"/>
        <v>2</v>
      </c>
      <c r="G5306" t="str">
        <f ca="1">VLOOKUP(F5306,cidade!A$1:B$6,2,FALSE)</f>
        <v>Recife</v>
      </c>
      <c r="H5306">
        <v>17</v>
      </c>
      <c r="I5306" t="str">
        <f>VLOOKUP(H5306,produto!A$1:F$24,2,FALSE)</f>
        <v>Aparalho de Barbear Elétrico</v>
      </c>
      <c r="J5306">
        <f>VLOOKUP(I5306,produto!B$1:G$24,4,FALSE)</f>
        <v>2</v>
      </c>
      <c r="K5306" t="str">
        <f>VLOOKUP(J5306,marca!A$1:B$15,2,FALSE)</f>
        <v>MICROSOFT</v>
      </c>
      <c r="L5306">
        <f t="shared" ca="1" si="414"/>
        <v>6</v>
      </c>
      <c r="M5306" t="str">
        <f ca="1">VLOOKUP(L5306,Departamento!A$1:C$8,2,FALSE)</f>
        <v>Eletrodomestico</v>
      </c>
      <c r="N5306">
        <f t="shared" ca="1" si="413"/>
        <v>4</v>
      </c>
      <c r="O5306" t="str">
        <f ca="1">VLOOKUP(N5306,gerencia!A$1:B$5,2,FALSE)</f>
        <v>Casa e Decoração</v>
      </c>
      <c r="P5306" t="s">
        <v>133</v>
      </c>
      <c r="Q5306">
        <v>2</v>
      </c>
      <c r="R5306">
        <v>1075</v>
      </c>
      <c r="S5306">
        <v>1490</v>
      </c>
    </row>
    <row r="5307" spans="1:19">
      <c r="A5307">
        <v>5306</v>
      </c>
      <c r="B5307">
        <f t="shared" ca="1" si="410"/>
        <v>4</v>
      </c>
      <c r="C5307" t="str">
        <f ca="1">VLOOKUP(B5307,cliente!A$1:B$7,2,FALSE)</f>
        <v>Tom Jobim</v>
      </c>
      <c r="D5307">
        <f t="shared" ca="1" si="411"/>
        <v>4</v>
      </c>
      <c r="E5307" t="str">
        <f ca="1">VLOOKUP(D5307,vendedor!A$1:B$13,2,FALSE)</f>
        <v>Daniela Matos</v>
      </c>
      <c r="F5307">
        <f t="shared" ca="1" si="412"/>
        <v>5</v>
      </c>
      <c r="G5307" t="str">
        <f ca="1">VLOOKUP(F5307,cidade!A$1:B$6,2,FALSE)</f>
        <v>Belo Horizonte</v>
      </c>
      <c r="H5307">
        <v>16</v>
      </c>
      <c r="I5307" t="str">
        <f>VLOOKUP(H5307,produto!A$1:F$24,2,FALSE)</f>
        <v>Perfume</v>
      </c>
      <c r="J5307">
        <f>VLOOKUP(I5307,produto!B$1:G$24,4,FALSE)</f>
        <v>11</v>
      </c>
      <c r="K5307" t="str">
        <f>VLOOKUP(J5307,marca!A$1:B$15,2,FALSE)</f>
        <v>PHILIPS</v>
      </c>
      <c r="L5307">
        <f t="shared" ca="1" si="414"/>
        <v>4</v>
      </c>
      <c r="M5307" t="str">
        <f ca="1">VLOOKUP(L5307,Departamento!A$1:C$8,2,FALSE)</f>
        <v>cosmético</v>
      </c>
      <c r="N5307">
        <f t="shared" ca="1" si="413"/>
        <v>2</v>
      </c>
      <c r="O5307" t="str">
        <f ca="1">VLOOKUP(N5307,gerencia!A$1:B$5,2,FALSE)</f>
        <v>papelaria/cosmético</v>
      </c>
      <c r="P5307" t="s">
        <v>195</v>
      </c>
      <c r="Q5307">
        <v>3</v>
      </c>
      <c r="R5307">
        <v>135</v>
      </c>
      <c r="S5307">
        <v>966</v>
      </c>
    </row>
    <row r="5308" spans="1:19">
      <c r="A5308">
        <v>5307</v>
      </c>
      <c r="B5308">
        <f t="shared" ca="1" si="410"/>
        <v>4</v>
      </c>
      <c r="C5308" t="str">
        <f ca="1">VLOOKUP(B5308,cliente!A$1:B$7,2,FALSE)</f>
        <v>Tom Jobim</v>
      </c>
      <c r="D5308">
        <f t="shared" ca="1" si="411"/>
        <v>10</v>
      </c>
      <c r="E5308" t="str">
        <f ca="1">VLOOKUP(D5308,vendedor!A$1:B$13,2,FALSE)</f>
        <v>Danilo Barreto</v>
      </c>
      <c r="F5308">
        <f t="shared" ca="1" si="412"/>
        <v>2</v>
      </c>
      <c r="G5308" t="str">
        <f ca="1">VLOOKUP(F5308,cidade!A$1:B$6,2,FALSE)</f>
        <v>Recife</v>
      </c>
      <c r="H5308">
        <v>23</v>
      </c>
      <c r="I5308" t="str">
        <f>VLOOKUP(H5308,produto!A$1:F$24,2,FALSE)</f>
        <v>Sofá</v>
      </c>
      <c r="J5308">
        <f>VLOOKUP(I5308,produto!B$1:G$24,4,FALSE)</f>
        <v>14</v>
      </c>
      <c r="K5308" t="str">
        <f>VLOOKUP(J5308,marca!A$1:B$15,2,FALSE)</f>
        <v>DA CASA</v>
      </c>
      <c r="L5308">
        <f t="shared" ca="1" si="414"/>
        <v>2</v>
      </c>
      <c r="M5308" t="str">
        <f ca="1">VLOOKUP(L5308,Departamento!A$1:C$8,2,FALSE)</f>
        <v>Telefonia</v>
      </c>
      <c r="N5308">
        <f t="shared" ca="1" si="413"/>
        <v>4</v>
      </c>
      <c r="O5308" t="str">
        <f ca="1">VLOOKUP(N5308,gerencia!A$1:B$5,2,FALSE)</f>
        <v>Casa e Decoração</v>
      </c>
      <c r="P5308" t="s">
        <v>464</v>
      </c>
      <c r="Q5308">
        <v>3</v>
      </c>
      <c r="R5308">
        <v>300</v>
      </c>
      <c r="S5308">
        <v>1325</v>
      </c>
    </row>
    <row r="5309" spans="1:19">
      <c r="A5309">
        <v>5308</v>
      </c>
      <c r="B5309">
        <f t="shared" ca="1" si="410"/>
        <v>5</v>
      </c>
      <c r="C5309" t="str">
        <f ca="1">VLOOKUP(B5309,cliente!A$1:B$7,2,FALSE)</f>
        <v>Edson Arantes</v>
      </c>
      <c r="D5309">
        <f t="shared" ca="1" si="411"/>
        <v>6</v>
      </c>
      <c r="E5309" t="str">
        <f ca="1">VLOOKUP(D5309,vendedor!A$1:B$13,2,FALSE)</f>
        <v>Rodrigo Machado</v>
      </c>
      <c r="F5309">
        <f t="shared" ca="1" si="412"/>
        <v>4</v>
      </c>
      <c r="G5309" t="str">
        <f ca="1">VLOOKUP(F5309,cidade!A$1:B$6,2,FALSE)</f>
        <v>Rio de janeiro</v>
      </c>
      <c r="H5309">
        <v>12</v>
      </c>
      <c r="I5309" t="str">
        <f>VLOOKUP(H5309,produto!A$1:F$24,2,FALSE)</f>
        <v>Borracha</v>
      </c>
      <c r="J5309">
        <f>VLOOKUP(I5309,produto!B$1:G$24,4,FALSE)</f>
        <v>7</v>
      </c>
      <c r="K5309" t="str">
        <f>VLOOKUP(J5309,marca!A$1:B$15,2,FALSE)</f>
        <v>TILIBRA</v>
      </c>
      <c r="L5309">
        <f t="shared" ca="1" si="414"/>
        <v>2</v>
      </c>
      <c r="M5309" t="str">
        <f ca="1">VLOOKUP(L5309,Departamento!A$1:C$8,2,FALSE)</f>
        <v>Telefonia</v>
      </c>
      <c r="N5309">
        <f t="shared" ca="1" si="413"/>
        <v>3</v>
      </c>
      <c r="O5309" t="str">
        <f ca="1">VLOOKUP(N5309,gerencia!A$1:B$5,2,FALSE)</f>
        <v>Eletro Eletrônico</v>
      </c>
      <c r="P5309" t="s">
        <v>279</v>
      </c>
      <c r="Q5309">
        <v>1</v>
      </c>
      <c r="R5309">
        <v>5.3</v>
      </c>
      <c r="S5309">
        <v>730</v>
      </c>
    </row>
    <row r="5310" spans="1:19">
      <c r="A5310">
        <v>5309</v>
      </c>
      <c r="B5310">
        <f t="shared" ca="1" si="410"/>
        <v>5</v>
      </c>
      <c r="C5310" t="str">
        <f ca="1">VLOOKUP(B5310,cliente!A$1:B$7,2,FALSE)</f>
        <v>Edson Arantes</v>
      </c>
      <c r="D5310">
        <f t="shared" ca="1" si="411"/>
        <v>8</v>
      </c>
      <c r="E5310" t="str">
        <f ca="1">VLOOKUP(D5310,vendedor!A$1:B$13,2,FALSE)</f>
        <v>Márcia Brito</v>
      </c>
      <c r="F5310">
        <f t="shared" ca="1" si="412"/>
        <v>5</v>
      </c>
      <c r="G5310" t="str">
        <f ca="1">VLOOKUP(F5310,cidade!A$1:B$6,2,FALSE)</f>
        <v>Belo Horizonte</v>
      </c>
      <c r="H5310">
        <v>15</v>
      </c>
      <c r="I5310" t="str">
        <f>VLOOKUP(H5310,produto!A$1:F$24,2,FALSE)</f>
        <v>Baton</v>
      </c>
      <c r="J5310">
        <f>VLOOKUP(I5310,produto!B$1:G$24,4,FALSE)</f>
        <v>10</v>
      </c>
      <c r="K5310" t="str">
        <f>VLOOKUP(J5310,marca!A$1:B$15,2,FALSE)</f>
        <v>BOTICARIO</v>
      </c>
      <c r="L5310">
        <f t="shared" ca="1" si="414"/>
        <v>4</v>
      </c>
      <c r="M5310" t="str">
        <f ca="1">VLOOKUP(L5310,Departamento!A$1:C$8,2,FALSE)</f>
        <v>cosmético</v>
      </c>
      <c r="N5310">
        <f t="shared" ca="1" si="413"/>
        <v>4</v>
      </c>
      <c r="O5310" t="str">
        <f ca="1">VLOOKUP(N5310,gerencia!A$1:B$5,2,FALSE)</f>
        <v>Casa e Decoração</v>
      </c>
      <c r="P5310" t="s">
        <v>410</v>
      </c>
      <c r="Q5310">
        <v>3</v>
      </c>
      <c r="R5310">
        <v>98.5</v>
      </c>
      <c r="S5310">
        <v>377</v>
      </c>
    </row>
    <row r="5311" spans="1:19">
      <c r="A5311">
        <v>5310</v>
      </c>
      <c r="B5311">
        <f t="shared" ca="1" si="410"/>
        <v>6</v>
      </c>
      <c r="C5311" t="str">
        <f ca="1">VLOOKUP(B5311,cliente!A$1:B$7,2,FALSE)</f>
        <v>Reginaldo Rossi</v>
      </c>
      <c r="D5311">
        <f t="shared" ca="1" si="411"/>
        <v>6</v>
      </c>
      <c r="E5311" t="str">
        <f ca="1">VLOOKUP(D5311,vendedor!A$1:B$13,2,FALSE)</f>
        <v>Rodrigo Machado</v>
      </c>
      <c r="F5311">
        <f t="shared" ca="1" si="412"/>
        <v>2</v>
      </c>
      <c r="G5311" t="str">
        <f ca="1">VLOOKUP(F5311,cidade!A$1:B$6,2,FALSE)</f>
        <v>Recife</v>
      </c>
      <c r="H5311">
        <v>18</v>
      </c>
      <c r="I5311" t="str">
        <f>VLOOKUP(H5311,produto!A$1:F$24,2,FALSE)</f>
        <v xml:space="preserve">Xbox </v>
      </c>
      <c r="J5311">
        <f>VLOOKUP(I5311,produto!B$1:G$24,4,FALSE)</f>
        <v>12</v>
      </c>
      <c r="K5311" t="str">
        <f>VLOOKUP(J5311,marca!A$1:B$15,2,FALSE)</f>
        <v>ELETROLUX</v>
      </c>
      <c r="L5311">
        <f t="shared" ca="1" si="414"/>
        <v>5</v>
      </c>
      <c r="M5311" t="str">
        <f ca="1">VLOOKUP(L5311,Departamento!A$1:C$8,2,FALSE)</f>
        <v>Eletrónico</v>
      </c>
      <c r="N5311">
        <f t="shared" ca="1" si="413"/>
        <v>2</v>
      </c>
      <c r="O5311" t="str">
        <f ca="1">VLOOKUP(N5311,gerencia!A$1:B$5,2,FALSE)</f>
        <v>papelaria/cosmético</v>
      </c>
      <c r="P5311" t="s">
        <v>27</v>
      </c>
      <c r="Q5311">
        <v>3</v>
      </c>
      <c r="R5311">
        <v>850</v>
      </c>
      <c r="S5311">
        <v>1031</v>
      </c>
    </row>
    <row r="5312" spans="1:19">
      <c r="A5312">
        <v>5311</v>
      </c>
      <c r="B5312">
        <f t="shared" ca="1" si="410"/>
        <v>2</v>
      </c>
      <c r="C5312" t="str">
        <f ca="1">VLOOKUP(B5312,cliente!A$1:B$7,2,FALSE)</f>
        <v>Benito de Paula</v>
      </c>
      <c r="D5312">
        <f t="shared" ca="1" si="411"/>
        <v>12</v>
      </c>
      <c r="E5312" t="str">
        <f ca="1">VLOOKUP(D5312,vendedor!A$1:B$13,2,FALSE)</f>
        <v>Marilia Cardoso</v>
      </c>
      <c r="F5312">
        <f t="shared" ca="1" si="412"/>
        <v>4</v>
      </c>
      <c r="G5312" t="str">
        <f ca="1">VLOOKUP(F5312,cidade!A$1:B$6,2,FALSE)</f>
        <v>Rio de janeiro</v>
      </c>
      <c r="H5312">
        <v>19</v>
      </c>
      <c r="I5312" t="str">
        <f>VLOOKUP(H5312,produto!A$1:F$24,2,FALSE)</f>
        <v>Fogão</v>
      </c>
      <c r="J5312">
        <f>VLOOKUP(I5312,produto!B$1:G$24,4,FALSE)</f>
        <v>13</v>
      </c>
      <c r="K5312" t="str">
        <f>VLOOKUP(J5312,marca!A$1:B$15,2,FALSE)</f>
        <v>BRASTEMP</v>
      </c>
      <c r="L5312">
        <f t="shared" ca="1" si="414"/>
        <v>4</v>
      </c>
      <c r="M5312" t="str">
        <f ca="1">VLOOKUP(L5312,Departamento!A$1:C$8,2,FALSE)</f>
        <v>cosmético</v>
      </c>
      <c r="N5312">
        <f t="shared" ca="1" si="413"/>
        <v>4</v>
      </c>
      <c r="O5312" t="str">
        <f ca="1">VLOOKUP(N5312,gerencia!A$1:B$5,2,FALSE)</f>
        <v>Casa e Decoração</v>
      </c>
      <c r="P5312" t="s">
        <v>150</v>
      </c>
      <c r="Q5312">
        <v>2</v>
      </c>
      <c r="R5312">
        <v>1500</v>
      </c>
      <c r="S5312">
        <v>1170</v>
      </c>
    </row>
    <row r="5313" spans="1:19">
      <c r="A5313">
        <v>5312</v>
      </c>
      <c r="B5313">
        <f t="shared" ca="1" si="410"/>
        <v>1</v>
      </c>
      <c r="C5313" t="str">
        <f ca="1">VLOOKUP(B5313,cliente!A$1:B$7,2,FALSE)</f>
        <v>João do Pulo</v>
      </c>
      <c r="D5313">
        <f t="shared" ca="1" si="411"/>
        <v>6</v>
      </c>
      <c r="E5313" t="str">
        <f ca="1">VLOOKUP(D5313,vendedor!A$1:B$13,2,FALSE)</f>
        <v>Rodrigo Machado</v>
      </c>
      <c r="F5313">
        <f t="shared" ca="1" si="412"/>
        <v>4</v>
      </c>
      <c r="G5313" t="str">
        <f ca="1">VLOOKUP(F5313,cidade!A$1:B$6,2,FALSE)</f>
        <v>Rio de janeiro</v>
      </c>
      <c r="H5313">
        <v>12</v>
      </c>
      <c r="I5313" t="str">
        <f>VLOOKUP(H5313,produto!A$1:F$24,2,FALSE)</f>
        <v>Borracha</v>
      </c>
      <c r="J5313">
        <f>VLOOKUP(I5313,produto!B$1:G$24,4,FALSE)</f>
        <v>7</v>
      </c>
      <c r="K5313" t="str">
        <f>VLOOKUP(J5313,marca!A$1:B$15,2,FALSE)</f>
        <v>TILIBRA</v>
      </c>
      <c r="L5313">
        <f t="shared" ca="1" si="414"/>
        <v>1</v>
      </c>
      <c r="M5313" t="str">
        <f ca="1">VLOOKUP(L5313,Departamento!A$1:C$8,2,FALSE)</f>
        <v>Informática</v>
      </c>
      <c r="N5313">
        <f t="shared" ca="1" si="413"/>
        <v>1</v>
      </c>
      <c r="O5313" t="str">
        <f ca="1">VLOOKUP(N5313,gerencia!A$1:B$5,2,FALSE)</f>
        <v>Tecnologia</v>
      </c>
      <c r="P5313" t="s">
        <v>184</v>
      </c>
      <c r="Q5313">
        <v>3</v>
      </c>
      <c r="R5313">
        <v>5.3</v>
      </c>
      <c r="S5313">
        <v>716</v>
      </c>
    </row>
    <row r="5314" spans="1:19">
      <c r="A5314">
        <v>5313</v>
      </c>
      <c r="B5314">
        <f t="shared" ca="1" si="410"/>
        <v>2</v>
      </c>
      <c r="C5314" t="str">
        <f ca="1">VLOOKUP(B5314,cliente!A$1:B$7,2,FALSE)</f>
        <v>Benito de Paula</v>
      </c>
      <c r="D5314">
        <f t="shared" ca="1" si="411"/>
        <v>7</v>
      </c>
      <c r="E5314" t="str">
        <f ca="1">VLOOKUP(D5314,vendedor!A$1:B$13,2,FALSE)</f>
        <v>João Oliveira</v>
      </c>
      <c r="F5314">
        <f t="shared" ca="1" si="412"/>
        <v>3</v>
      </c>
      <c r="G5314" t="str">
        <f ca="1">VLOOKUP(F5314,cidade!A$1:B$6,2,FALSE)</f>
        <v>São Paulo</v>
      </c>
      <c r="H5314">
        <v>17</v>
      </c>
      <c r="I5314" t="str">
        <f>VLOOKUP(H5314,produto!A$1:F$24,2,FALSE)</f>
        <v>Aparalho de Barbear Elétrico</v>
      </c>
      <c r="J5314">
        <f>VLOOKUP(I5314,produto!B$1:G$24,4,FALSE)</f>
        <v>2</v>
      </c>
      <c r="K5314" t="str">
        <f>VLOOKUP(J5314,marca!A$1:B$15,2,FALSE)</f>
        <v>MICROSOFT</v>
      </c>
      <c r="L5314">
        <f t="shared" ca="1" si="414"/>
        <v>3</v>
      </c>
      <c r="M5314" t="str">
        <f ca="1">VLOOKUP(L5314,Departamento!A$1:C$8,2,FALSE)</f>
        <v>Papelaria</v>
      </c>
      <c r="N5314">
        <f t="shared" ca="1" si="413"/>
        <v>2</v>
      </c>
      <c r="O5314" t="str">
        <f ca="1">VLOOKUP(N5314,gerencia!A$1:B$5,2,FALSE)</f>
        <v>papelaria/cosmético</v>
      </c>
      <c r="P5314" t="s">
        <v>305</v>
      </c>
      <c r="Q5314">
        <v>2</v>
      </c>
      <c r="R5314">
        <v>1075</v>
      </c>
      <c r="S5314">
        <v>323</v>
      </c>
    </row>
    <row r="5315" spans="1:19">
      <c r="A5315">
        <v>5314</v>
      </c>
      <c r="B5315">
        <f t="shared" ref="B5315:B5378" ca="1" si="415">RANDBETWEEN(1,6)</f>
        <v>4</v>
      </c>
      <c r="C5315" t="str">
        <f ca="1">VLOOKUP(B5315,cliente!A$1:B$7,2,FALSE)</f>
        <v>Tom Jobim</v>
      </c>
      <c r="D5315">
        <f t="shared" ref="D5315:D5378" ca="1" si="416">RANDBETWEEN(1,12)</f>
        <v>1</v>
      </c>
      <c r="E5315" t="str">
        <f ca="1">VLOOKUP(D5315,vendedor!A$1:B$13,2,FALSE)</f>
        <v>Claudio Silva</v>
      </c>
      <c r="F5315">
        <f t="shared" ref="F5315:F5378" ca="1" si="417">RANDBETWEEN(1,5)</f>
        <v>2</v>
      </c>
      <c r="G5315" t="str">
        <f ca="1">VLOOKUP(F5315,cidade!A$1:B$6,2,FALSE)</f>
        <v>Recife</v>
      </c>
      <c r="H5315">
        <v>4</v>
      </c>
      <c r="I5315" t="str">
        <f>VLOOKUP(H5315,produto!A$1:F$24,2,FALSE)</f>
        <v>Monitor</v>
      </c>
      <c r="J5315">
        <f>VLOOKUP(I5315,produto!B$1:G$24,4,FALSE)</f>
        <v>4</v>
      </c>
      <c r="K5315" t="str">
        <f>VLOOKUP(J5315,marca!A$1:B$15,2,FALSE)</f>
        <v>IBM</v>
      </c>
      <c r="L5315">
        <f t="shared" ca="1" si="414"/>
        <v>5</v>
      </c>
      <c r="M5315" t="str">
        <f ca="1">VLOOKUP(L5315,Departamento!A$1:C$8,2,FALSE)</f>
        <v>Eletrónico</v>
      </c>
      <c r="N5315">
        <f t="shared" ref="N5315:N5378" ca="1" si="418">RANDBETWEEN(1,4)</f>
        <v>2</v>
      </c>
      <c r="O5315" t="str">
        <f ca="1">VLOOKUP(N5315,gerencia!A$1:B$5,2,FALSE)</f>
        <v>papelaria/cosmético</v>
      </c>
      <c r="P5315" t="s">
        <v>13</v>
      </c>
      <c r="Q5315">
        <v>2</v>
      </c>
      <c r="R5315">
        <v>1300</v>
      </c>
      <c r="S5315">
        <v>1321</v>
      </c>
    </row>
    <row r="5316" spans="1:19">
      <c r="A5316">
        <v>5315</v>
      </c>
      <c r="B5316">
        <f t="shared" ca="1" si="415"/>
        <v>6</v>
      </c>
      <c r="C5316" t="str">
        <f ca="1">VLOOKUP(B5316,cliente!A$1:B$7,2,FALSE)</f>
        <v>Reginaldo Rossi</v>
      </c>
      <c r="D5316">
        <f t="shared" ca="1" si="416"/>
        <v>3</v>
      </c>
      <c r="E5316" t="str">
        <f ca="1">VLOOKUP(D5316,vendedor!A$1:B$13,2,FALSE)</f>
        <v>Issac Palmeiras</v>
      </c>
      <c r="F5316">
        <f t="shared" ca="1" si="417"/>
        <v>1</v>
      </c>
      <c r="G5316" t="str">
        <f ca="1">VLOOKUP(F5316,cidade!A$1:B$6,2,FALSE)</f>
        <v>Salvador</v>
      </c>
      <c r="H5316">
        <v>7</v>
      </c>
      <c r="I5316" t="str">
        <f>VLOOKUP(H5316,produto!A$1:F$24,2,FALSE)</f>
        <v>Celular 4Gb</v>
      </c>
      <c r="J5316">
        <f>VLOOKUP(I5316,produto!B$1:G$24,4,FALSE)</f>
        <v>5</v>
      </c>
      <c r="K5316" t="str">
        <f>VLOOKUP(J5316,marca!A$1:B$15,2,FALSE)</f>
        <v>SAMSUNG</v>
      </c>
      <c r="L5316">
        <f t="shared" ca="1" si="414"/>
        <v>5</v>
      </c>
      <c r="M5316" t="str">
        <f ca="1">VLOOKUP(L5316,Departamento!A$1:C$8,2,FALSE)</f>
        <v>Eletrónico</v>
      </c>
      <c r="N5316">
        <f t="shared" ca="1" si="418"/>
        <v>3</v>
      </c>
      <c r="O5316" t="str">
        <f ca="1">VLOOKUP(N5316,gerencia!A$1:B$5,2,FALSE)</f>
        <v>Eletro Eletrônico</v>
      </c>
      <c r="P5316" t="s">
        <v>436</v>
      </c>
      <c r="Q5316">
        <v>2</v>
      </c>
      <c r="R5316">
        <v>52.9</v>
      </c>
      <c r="S5316">
        <v>1268</v>
      </c>
    </row>
    <row r="5317" spans="1:19">
      <c r="A5317">
        <v>5316</v>
      </c>
      <c r="B5317">
        <f t="shared" ca="1" si="415"/>
        <v>1</v>
      </c>
      <c r="C5317" t="str">
        <f ca="1">VLOOKUP(B5317,cliente!A$1:B$7,2,FALSE)</f>
        <v>João do Pulo</v>
      </c>
      <c r="D5317">
        <f t="shared" ca="1" si="416"/>
        <v>8</v>
      </c>
      <c r="E5317" t="str">
        <f ca="1">VLOOKUP(D5317,vendedor!A$1:B$13,2,FALSE)</f>
        <v>Márcia Brito</v>
      </c>
      <c r="F5317">
        <f t="shared" ca="1" si="417"/>
        <v>3</v>
      </c>
      <c r="G5317" t="str">
        <f ca="1">VLOOKUP(F5317,cidade!A$1:B$6,2,FALSE)</f>
        <v>São Paulo</v>
      </c>
      <c r="H5317">
        <v>2</v>
      </c>
      <c r="I5317" t="str">
        <f>VLOOKUP(H5317,produto!A$1:F$24,2,FALSE)</f>
        <v>Mouse</v>
      </c>
      <c r="J5317">
        <f>VLOOKUP(I5317,produto!B$1:G$24,4,FALSE)</f>
        <v>2</v>
      </c>
      <c r="K5317" t="str">
        <f>VLOOKUP(J5317,marca!A$1:B$15,2,FALSE)</f>
        <v>MICROSOFT</v>
      </c>
      <c r="L5317">
        <f t="shared" ca="1" si="414"/>
        <v>5</v>
      </c>
      <c r="M5317" t="str">
        <f ca="1">VLOOKUP(L5317,Departamento!A$1:C$8,2,FALSE)</f>
        <v>Eletrónico</v>
      </c>
      <c r="N5317">
        <f t="shared" ca="1" si="418"/>
        <v>1</v>
      </c>
      <c r="O5317" t="str">
        <f ca="1">VLOOKUP(N5317,gerencia!A$1:B$5,2,FALSE)</f>
        <v>Tecnologia</v>
      </c>
      <c r="P5317" t="s">
        <v>115</v>
      </c>
      <c r="Q5317">
        <v>3</v>
      </c>
      <c r="R5317">
        <v>25.9</v>
      </c>
      <c r="S5317">
        <v>750</v>
      </c>
    </row>
    <row r="5318" spans="1:19">
      <c r="A5318">
        <v>5317</v>
      </c>
      <c r="B5318">
        <f t="shared" ca="1" si="415"/>
        <v>5</v>
      </c>
      <c r="C5318" t="str">
        <f ca="1">VLOOKUP(B5318,cliente!A$1:B$7,2,FALSE)</f>
        <v>Edson Arantes</v>
      </c>
      <c r="D5318">
        <f t="shared" ca="1" si="416"/>
        <v>11</v>
      </c>
      <c r="E5318" t="str">
        <f ca="1">VLOOKUP(D5318,vendedor!A$1:B$13,2,FALSE)</f>
        <v>Filipe Almeida</v>
      </c>
      <c r="F5318">
        <f t="shared" ca="1" si="417"/>
        <v>3</v>
      </c>
      <c r="G5318" t="str">
        <f ca="1">VLOOKUP(F5318,cidade!A$1:B$6,2,FALSE)</f>
        <v>São Paulo</v>
      </c>
      <c r="H5318">
        <v>15</v>
      </c>
      <c r="I5318" t="str">
        <f>VLOOKUP(H5318,produto!A$1:F$24,2,FALSE)</f>
        <v>Baton</v>
      </c>
      <c r="J5318">
        <f>VLOOKUP(I5318,produto!B$1:G$24,4,FALSE)</f>
        <v>10</v>
      </c>
      <c r="K5318" t="str">
        <f>VLOOKUP(J5318,marca!A$1:B$15,2,FALSE)</f>
        <v>BOTICARIO</v>
      </c>
      <c r="L5318">
        <f t="shared" ca="1" si="414"/>
        <v>1</v>
      </c>
      <c r="M5318" t="str">
        <f ca="1">VLOOKUP(L5318,Departamento!A$1:C$8,2,FALSE)</f>
        <v>Informática</v>
      </c>
      <c r="N5318">
        <f t="shared" ca="1" si="418"/>
        <v>1</v>
      </c>
      <c r="O5318" t="str">
        <f ca="1">VLOOKUP(N5318,gerencia!A$1:B$5,2,FALSE)</f>
        <v>Tecnologia</v>
      </c>
      <c r="P5318" t="s">
        <v>257</v>
      </c>
      <c r="Q5318">
        <v>2</v>
      </c>
      <c r="R5318">
        <v>98.5</v>
      </c>
      <c r="S5318">
        <v>878</v>
      </c>
    </row>
    <row r="5319" spans="1:19">
      <c r="A5319">
        <v>5318</v>
      </c>
      <c r="B5319">
        <f t="shared" ca="1" si="415"/>
        <v>3</v>
      </c>
      <c r="C5319" t="str">
        <f ca="1">VLOOKUP(B5319,cliente!A$1:B$7,2,FALSE)</f>
        <v>Renato Russo</v>
      </c>
      <c r="D5319">
        <f t="shared" ca="1" si="416"/>
        <v>2</v>
      </c>
      <c r="E5319" t="str">
        <f ca="1">VLOOKUP(D5319,vendedor!A$1:B$13,2,FALSE)</f>
        <v>Márcio Barroso</v>
      </c>
      <c r="F5319">
        <f t="shared" ca="1" si="417"/>
        <v>4</v>
      </c>
      <c r="G5319" t="str">
        <f ca="1">VLOOKUP(F5319,cidade!A$1:B$6,2,FALSE)</f>
        <v>Rio de janeiro</v>
      </c>
      <c r="H5319">
        <v>8</v>
      </c>
      <c r="I5319" t="str">
        <f>VLOOKUP(H5319,produto!A$1:F$24,2,FALSE)</f>
        <v>Telefone Sem Fio</v>
      </c>
      <c r="J5319">
        <f>VLOOKUP(I5319,produto!B$1:G$24,4,FALSE)</f>
        <v>5</v>
      </c>
      <c r="K5319" t="str">
        <f>VLOOKUP(J5319,marca!A$1:B$15,2,FALSE)</f>
        <v>SAMSUNG</v>
      </c>
      <c r="L5319">
        <f t="shared" ref="L5319:L5382" ca="1" si="419">RANDBETWEEN(1,6)</f>
        <v>6</v>
      </c>
      <c r="M5319" t="str">
        <f ca="1">VLOOKUP(L5319,Departamento!A$1:C$8,2,FALSE)</f>
        <v>Eletrodomestico</v>
      </c>
      <c r="N5319">
        <f t="shared" ca="1" si="418"/>
        <v>1</v>
      </c>
      <c r="O5319" t="str">
        <f ca="1">VLOOKUP(N5319,gerencia!A$1:B$5,2,FALSE)</f>
        <v>Tecnologia</v>
      </c>
      <c r="P5319" t="s">
        <v>89</v>
      </c>
      <c r="Q5319">
        <v>2</v>
      </c>
      <c r="R5319">
        <v>875</v>
      </c>
      <c r="S5319">
        <v>176</v>
      </c>
    </row>
    <row r="5320" spans="1:19">
      <c r="A5320">
        <v>5319</v>
      </c>
      <c r="B5320">
        <f t="shared" ca="1" si="415"/>
        <v>1</v>
      </c>
      <c r="C5320" t="str">
        <f ca="1">VLOOKUP(B5320,cliente!A$1:B$7,2,FALSE)</f>
        <v>João do Pulo</v>
      </c>
      <c r="D5320">
        <f t="shared" ca="1" si="416"/>
        <v>12</v>
      </c>
      <c r="E5320" t="str">
        <f ca="1">VLOOKUP(D5320,vendedor!A$1:B$13,2,FALSE)</f>
        <v>Marilia Cardoso</v>
      </c>
      <c r="F5320">
        <f t="shared" ca="1" si="417"/>
        <v>5</v>
      </c>
      <c r="G5320" t="str">
        <f ca="1">VLOOKUP(F5320,cidade!A$1:B$6,2,FALSE)</f>
        <v>Belo Horizonte</v>
      </c>
      <c r="H5320">
        <v>1</v>
      </c>
      <c r="I5320" t="str">
        <f>VLOOKUP(H5320,produto!A$1:F$24,2,FALSE)</f>
        <v>TV</v>
      </c>
      <c r="J5320">
        <f>VLOOKUP(I5320,produto!B$1:G$24,4,FALSE)</f>
        <v>3</v>
      </c>
      <c r="K5320" t="str">
        <f>VLOOKUP(J5320,marca!A$1:B$15,2,FALSE)</f>
        <v>DELL</v>
      </c>
      <c r="L5320">
        <f t="shared" ca="1" si="419"/>
        <v>5</v>
      </c>
      <c r="M5320" t="str">
        <f ca="1">VLOOKUP(L5320,Departamento!A$1:C$8,2,FALSE)</f>
        <v>Eletrónico</v>
      </c>
      <c r="N5320">
        <f t="shared" ca="1" si="418"/>
        <v>1</v>
      </c>
      <c r="O5320" t="str">
        <f ca="1">VLOOKUP(N5320,gerencia!A$1:B$5,2,FALSE)</f>
        <v>Tecnologia</v>
      </c>
      <c r="P5320" t="s">
        <v>582</v>
      </c>
      <c r="Q5320">
        <v>3</v>
      </c>
      <c r="R5320">
        <v>25.15</v>
      </c>
      <c r="S5320">
        <v>903</v>
      </c>
    </row>
    <row r="5321" spans="1:19">
      <c r="A5321">
        <v>5320</v>
      </c>
      <c r="B5321">
        <f t="shared" ca="1" si="415"/>
        <v>2</v>
      </c>
      <c r="C5321" t="str">
        <f ca="1">VLOOKUP(B5321,cliente!A$1:B$7,2,FALSE)</f>
        <v>Benito de Paula</v>
      </c>
      <c r="D5321">
        <f t="shared" ca="1" si="416"/>
        <v>3</v>
      </c>
      <c r="E5321" t="str">
        <f ca="1">VLOOKUP(D5321,vendedor!A$1:B$13,2,FALSE)</f>
        <v>Issac Palmeiras</v>
      </c>
      <c r="F5321">
        <f t="shared" ca="1" si="417"/>
        <v>2</v>
      </c>
      <c r="G5321" t="str">
        <f ca="1">VLOOKUP(F5321,cidade!A$1:B$6,2,FALSE)</f>
        <v>Recife</v>
      </c>
      <c r="H5321">
        <v>3</v>
      </c>
      <c r="I5321" t="str">
        <f>VLOOKUP(H5321,produto!A$1:F$24,2,FALSE)</f>
        <v>Teclado</v>
      </c>
      <c r="J5321">
        <f>VLOOKUP(I5321,produto!B$1:G$24,4,FALSE)</f>
        <v>1</v>
      </c>
      <c r="K5321" t="str">
        <f>VLOOKUP(J5321,marca!A$1:B$15,2,FALSE)</f>
        <v>APPLE</v>
      </c>
      <c r="L5321">
        <f t="shared" ca="1" si="419"/>
        <v>2</v>
      </c>
      <c r="M5321" t="str">
        <f ca="1">VLOOKUP(L5321,Departamento!A$1:C$8,2,FALSE)</f>
        <v>Telefonia</v>
      </c>
      <c r="N5321">
        <f t="shared" ca="1" si="418"/>
        <v>2</v>
      </c>
      <c r="O5321" t="str">
        <f ca="1">VLOOKUP(N5321,gerencia!A$1:B$5,2,FALSE)</f>
        <v>papelaria/cosmético</v>
      </c>
      <c r="P5321" t="s">
        <v>240</v>
      </c>
      <c r="Q5321">
        <v>1</v>
      </c>
      <c r="R5321">
        <v>342.09</v>
      </c>
      <c r="S5321">
        <v>1264</v>
      </c>
    </row>
    <row r="5322" spans="1:19">
      <c r="A5322">
        <v>5321</v>
      </c>
      <c r="B5322">
        <f t="shared" ca="1" si="415"/>
        <v>4</v>
      </c>
      <c r="C5322" t="str">
        <f ca="1">VLOOKUP(B5322,cliente!A$1:B$7,2,FALSE)</f>
        <v>Tom Jobim</v>
      </c>
      <c r="D5322">
        <f t="shared" ca="1" si="416"/>
        <v>11</v>
      </c>
      <c r="E5322" t="str">
        <f ca="1">VLOOKUP(D5322,vendedor!A$1:B$13,2,FALSE)</f>
        <v>Filipe Almeida</v>
      </c>
      <c r="F5322">
        <f t="shared" ca="1" si="417"/>
        <v>5</v>
      </c>
      <c r="G5322" t="str">
        <f ca="1">VLOOKUP(F5322,cidade!A$1:B$6,2,FALSE)</f>
        <v>Belo Horizonte</v>
      </c>
      <c r="H5322">
        <v>12</v>
      </c>
      <c r="I5322" t="str">
        <f>VLOOKUP(H5322,produto!A$1:F$24,2,FALSE)</f>
        <v>Borracha</v>
      </c>
      <c r="J5322">
        <f>VLOOKUP(I5322,produto!B$1:G$24,4,FALSE)</f>
        <v>7</v>
      </c>
      <c r="K5322" t="str">
        <f>VLOOKUP(J5322,marca!A$1:B$15,2,FALSE)</f>
        <v>TILIBRA</v>
      </c>
      <c r="L5322">
        <f t="shared" ca="1" si="419"/>
        <v>2</v>
      </c>
      <c r="M5322" t="str">
        <f ca="1">VLOOKUP(L5322,Departamento!A$1:C$8,2,FALSE)</f>
        <v>Telefonia</v>
      </c>
      <c r="N5322">
        <f t="shared" ca="1" si="418"/>
        <v>4</v>
      </c>
      <c r="O5322" t="str">
        <f ca="1">VLOOKUP(N5322,gerencia!A$1:B$5,2,FALSE)</f>
        <v>Casa e Decoração</v>
      </c>
      <c r="P5322" t="s">
        <v>629</v>
      </c>
      <c r="Q5322">
        <v>3</v>
      </c>
      <c r="R5322">
        <v>5.3</v>
      </c>
      <c r="S5322">
        <v>1364</v>
      </c>
    </row>
    <row r="5323" spans="1:19">
      <c r="A5323">
        <v>5322</v>
      </c>
      <c r="B5323">
        <f t="shared" ca="1" si="415"/>
        <v>6</v>
      </c>
      <c r="C5323" t="str">
        <f ca="1">VLOOKUP(B5323,cliente!A$1:B$7,2,FALSE)</f>
        <v>Reginaldo Rossi</v>
      </c>
      <c r="D5323">
        <f t="shared" ca="1" si="416"/>
        <v>4</v>
      </c>
      <c r="E5323" t="str">
        <f ca="1">VLOOKUP(D5323,vendedor!A$1:B$13,2,FALSE)</f>
        <v>Daniela Matos</v>
      </c>
      <c r="F5323">
        <f t="shared" ca="1" si="417"/>
        <v>4</v>
      </c>
      <c r="G5323" t="str">
        <f ca="1">VLOOKUP(F5323,cidade!A$1:B$6,2,FALSE)</f>
        <v>Rio de janeiro</v>
      </c>
      <c r="H5323">
        <v>10</v>
      </c>
      <c r="I5323" t="str">
        <f>VLOOKUP(H5323,produto!A$1:F$24,2,FALSE)</f>
        <v>Papel A4</v>
      </c>
      <c r="J5323">
        <f>VLOOKUP(I5323,produto!B$1:G$24,4,FALSE)</f>
        <v>8</v>
      </c>
      <c r="K5323" t="str">
        <f>VLOOKUP(J5323,marca!A$1:B$15,2,FALSE)</f>
        <v>FABER CASTELL</v>
      </c>
      <c r="L5323">
        <f t="shared" ca="1" si="419"/>
        <v>6</v>
      </c>
      <c r="M5323" t="str">
        <f ca="1">VLOOKUP(L5323,Departamento!A$1:C$8,2,FALSE)</f>
        <v>Eletrodomestico</v>
      </c>
      <c r="N5323">
        <f t="shared" ca="1" si="418"/>
        <v>4</v>
      </c>
      <c r="O5323" t="str">
        <f ca="1">VLOOKUP(N5323,gerencia!A$1:B$5,2,FALSE)</f>
        <v>Casa e Decoração</v>
      </c>
      <c r="P5323" t="s">
        <v>308</v>
      </c>
      <c r="Q5323">
        <v>1</v>
      </c>
      <c r="R5323">
        <v>2.15</v>
      </c>
      <c r="S5323">
        <v>955</v>
      </c>
    </row>
    <row r="5324" spans="1:19">
      <c r="A5324">
        <v>5323</v>
      </c>
      <c r="B5324">
        <f t="shared" ca="1" si="415"/>
        <v>2</v>
      </c>
      <c r="C5324" t="str">
        <f ca="1">VLOOKUP(B5324,cliente!A$1:B$7,2,FALSE)</f>
        <v>Benito de Paula</v>
      </c>
      <c r="D5324">
        <f t="shared" ca="1" si="416"/>
        <v>2</v>
      </c>
      <c r="E5324" t="str">
        <f ca="1">VLOOKUP(D5324,vendedor!A$1:B$13,2,FALSE)</f>
        <v>Márcio Barroso</v>
      </c>
      <c r="F5324">
        <f t="shared" ca="1" si="417"/>
        <v>1</v>
      </c>
      <c r="G5324" t="str">
        <f ca="1">VLOOKUP(F5324,cidade!A$1:B$6,2,FALSE)</f>
        <v>Salvador</v>
      </c>
      <c r="H5324">
        <v>16</v>
      </c>
      <c r="I5324" t="str">
        <f>VLOOKUP(H5324,produto!A$1:F$24,2,FALSE)</f>
        <v>Perfume</v>
      </c>
      <c r="J5324">
        <f>VLOOKUP(I5324,produto!B$1:G$24,4,FALSE)</f>
        <v>11</v>
      </c>
      <c r="K5324" t="str">
        <f>VLOOKUP(J5324,marca!A$1:B$15,2,FALSE)</f>
        <v>PHILIPS</v>
      </c>
      <c r="L5324">
        <f t="shared" ca="1" si="419"/>
        <v>6</v>
      </c>
      <c r="M5324" t="str">
        <f ca="1">VLOOKUP(L5324,Departamento!A$1:C$8,2,FALSE)</f>
        <v>Eletrodomestico</v>
      </c>
      <c r="N5324">
        <f t="shared" ca="1" si="418"/>
        <v>3</v>
      </c>
      <c r="O5324" t="str">
        <f ca="1">VLOOKUP(N5324,gerencia!A$1:B$5,2,FALSE)</f>
        <v>Eletro Eletrônico</v>
      </c>
      <c r="P5324" t="s">
        <v>467</v>
      </c>
      <c r="Q5324">
        <v>3</v>
      </c>
      <c r="R5324">
        <v>135</v>
      </c>
      <c r="S5324">
        <v>1089</v>
      </c>
    </row>
    <row r="5325" spans="1:19">
      <c r="A5325">
        <v>5324</v>
      </c>
      <c r="B5325">
        <f t="shared" ca="1" si="415"/>
        <v>4</v>
      </c>
      <c r="C5325" t="str">
        <f ca="1">VLOOKUP(B5325,cliente!A$1:B$7,2,FALSE)</f>
        <v>Tom Jobim</v>
      </c>
      <c r="D5325">
        <f t="shared" ca="1" si="416"/>
        <v>11</v>
      </c>
      <c r="E5325" t="str">
        <f ca="1">VLOOKUP(D5325,vendedor!A$1:B$13,2,FALSE)</f>
        <v>Filipe Almeida</v>
      </c>
      <c r="F5325">
        <f t="shared" ca="1" si="417"/>
        <v>4</v>
      </c>
      <c r="G5325" t="str">
        <f ca="1">VLOOKUP(F5325,cidade!A$1:B$6,2,FALSE)</f>
        <v>Rio de janeiro</v>
      </c>
      <c r="H5325">
        <v>8</v>
      </c>
      <c r="I5325" t="str">
        <f>VLOOKUP(H5325,produto!A$1:F$24,2,FALSE)</f>
        <v>Telefone Sem Fio</v>
      </c>
      <c r="J5325">
        <f>VLOOKUP(I5325,produto!B$1:G$24,4,FALSE)</f>
        <v>5</v>
      </c>
      <c r="K5325" t="str">
        <f>VLOOKUP(J5325,marca!A$1:B$15,2,FALSE)</f>
        <v>SAMSUNG</v>
      </c>
      <c r="L5325">
        <f t="shared" ca="1" si="419"/>
        <v>1</v>
      </c>
      <c r="M5325" t="str">
        <f ca="1">VLOOKUP(L5325,Departamento!A$1:C$8,2,FALSE)</f>
        <v>Informática</v>
      </c>
      <c r="N5325">
        <f t="shared" ca="1" si="418"/>
        <v>1</v>
      </c>
      <c r="O5325" t="str">
        <f ca="1">VLOOKUP(N5325,gerencia!A$1:B$5,2,FALSE)</f>
        <v>Tecnologia</v>
      </c>
      <c r="P5325" t="s">
        <v>416</v>
      </c>
      <c r="Q5325">
        <v>2</v>
      </c>
      <c r="R5325">
        <v>875</v>
      </c>
      <c r="S5325">
        <v>1469</v>
      </c>
    </row>
    <row r="5326" spans="1:19">
      <c r="A5326">
        <v>5325</v>
      </c>
      <c r="B5326">
        <f t="shared" ca="1" si="415"/>
        <v>6</v>
      </c>
      <c r="C5326" t="str">
        <f ca="1">VLOOKUP(B5326,cliente!A$1:B$7,2,FALSE)</f>
        <v>Reginaldo Rossi</v>
      </c>
      <c r="D5326">
        <f t="shared" ca="1" si="416"/>
        <v>12</v>
      </c>
      <c r="E5326" t="str">
        <f ca="1">VLOOKUP(D5326,vendedor!A$1:B$13,2,FALSE)</f>
        <v>Marilia Cardoso</v>
      </c>
      <c r="F5326">
        <f t="shared" ca="1" si="417"/>
        <v>4</v>
      </c>
      <c r="G5326" t="str">
        <f ca="1">VLOOKUP(F5326,cidade!A$1:B$6,2,FALSE)</f>
        <v>Rio de janeiro</v>
      </c>
      <c r="H5326">
        <v>12</v>
      </c>
      <c r="I5326" t="str">
        <f>VLOOKUP(H5326,produto!A$1:F$24,2,FALSE)</f>
        <v>Borracha</v>
      </c>
      <c r="J5326">
        <f>VLOOKUP(I5326,produto!B$1:G$24,4,FALSE)</f>
        <v>7</v>
      </c>
      <c r="K5326" t="str">
        <f>VLOOKUP(J5326,marca!A$1:B$15,2,FALSE)</f>
        <v>TILIBRA</v>
      </c>
      <c r="L5326">
        <f t="shared" ca="1" si="419"/>
        <v>5</v>
      </c>
      <c r="M5326" t="str">
        <f ca="1">VLOOKUP(L5326,Departamento!A$1:C$8,2,FALSE)</f>
        <v>Eletrónico</v>
      </c>
      <c r="N5326">
        <f t="shared" ca="1" si="418"/>
        <v>3</v>
      </c>
      <c r="O5326" t="str">
        <f ca="1">VLOOKUP(N5326,gerencia!A$1:B$5,2,FALSE)</f>
        <v>Eletro Eletrônico</v>
      </c>
      <c r="P5326" t="s">
        <v>114</v>
      </c>
      <c r="Q5326">
        <v>3</v>
      </c>
      <c r="R5326">
        <v>5.3</v>
      </c>
      <c r="S5326">
        <v>835</v>
      </c>
    </row>
    <row r="5327" spans="1:19">
      <c r="A5327">
        <v>5326</v>
      </c>
      <c r="B5327">
        <f t="shared" ca="1" si="415"/>
        <v>6</v>
      </c>
      <c r="C5327" t="str">
        <f ca="1">VLOOKUP(B5327,cliente!A$1:B$7,2,FALSE)</f>
        <v>Reginaldo Rossi</v>
      </c>
      <c r="D5327">
        <f t="shared" ca="1" si="416"/>
        <v>1</v>
      </c>
      <c r="E5327" t="str">
        <f ca="1">VLOOKUP(D5327,vendedor!A$1:B$13,2,FALSE)</f>
        <v>Claudio Silva</v>
      </c>
      <c r="F5327">
        <f t="shared" ca="1" si="417"/>
        <v>5</v>
      </c>
      <c r="G5327" t="str">
        <f ca="1">VLOOKUP(F5327,cidade!A$1:B$6,2,FALSE)</f>
        <v>Belo Horizonte</v>
      </c>
      <c r="H5327">
        <v>12</v>
      </c>
      <c r="I5327" t="str">
        <f>VLOOKUP(H5327,produto!A$1:F$24,2,FALSE)</f>
        <v>Borracha</v>
      </c>
      <c r="J5327">
        <f>VLOOKUP(I5327,produto!B$1:G$24,4,FALSE)</f>
        <v>7</v>
      </c>
      <c r="K5327" t="str">
        <f>VLOOKUP(J5327,marca!A$1:B$15,2,FALSE)</f>
        <v>TILIBRA</v>
      </c>
      <c r="L5327">
        <f t="shared" ca="1" si="419"/>
        <v>3</v>
      </c>
      <c r="M5327" t="str">
        <f ca="1">VLOOKUP(L5327,Departamento!A$1:C$8,2,FALSE)</f>
        <v>Papelaria</v>
      </c>
      <c r="N5327">
        <f t="shared" ca="1" si="418"/>
        <v>4</v>
      </c>
      <c r="O5327" t="str">
        <f ca="1">VLOOKUP(N5327,gerencia!A$1:B$5,2,FALSE)</f>
        <v>Casa e Decoração</v>
      </c>
      <c r="P5327" t="s">
        <v>419</v>
      </c>
      <c r="Q5327">
        <v>3</v>
      </c>
      <c r="R5327">
        <v>5.3</v>
      </c>
      <c r="S5327">
        <v>410</v>
      </c>
    </row>
    <row r="5328" spans="1:19">
      <c r="A5328">
        <v>5327</v>
      </c>
      <c r="B5328">
        <f t="shared" ca="1" si="415"/>
        <v>2</v>
      </c>
      <c r="C5328" t="str">
        <f ca="1">VLOOKUP(B5328,cliente!A$1:B$7,2,FALSE)</f>
        <v>Benito de Paula</v>
      </c>
      <c r="D5328">
        <f t="shared" ca="1" si="416"/>
        <v>10</v>
      </c>
      <c r="E5328" t="str">
        <f ca="1">VLOOKUP(D5328,vendedor!A$1:B$13,2,FALSE)</f>
        <v>Danilo Barreto</v>
      </c>
      <c r="F5328">
        <f t="shared" ca="1" si="417"/>
        <v>3</v>
      </c>
      <c r="G5328" t="str">
        <f ca="1">VLOOKUP(F5328,cidade!A$1:B$6,2,FALSE)</f>
        <v>São Paulo</v>
      </c>
      <c r="H5328">
        <v>15</v>
      </c>
      <c r="I5328" t="str">
        <f>VLOOKUP(H5328,produto!A$1:F$24,2,FALSE)</f>
        <v>Baton</v>
      </c>
      <c r="J5328">
        <f>VLOOKUP(I5328,produto!B$1:G$24,4,FALSE)</f>
        <v>10</v>
      </c>
      <c r="K5328" t="str">
        <f>VLOOKUP(J5328,marca!A$1:B$15,2,FALSE)</f>
        <v>BOTICARIO</v>
      </c>
      <c r="L5328">
        <f t="shared" ca="1" si="419"/>
        <v>1</v>
      </c>
      <c r="M5328" t="str">
        <f ca="1">VLOOKUP(L5328,Departamento!A$1:C$8,2,FALSE)</f>
        <v>Informática</v>
      </c>
      <c r="N5328">
        <f t="shared" ca="1" si="418"/>
        <v>3</v>
      </c>
      <c r="O5328" t="str">
        <f ca="1">VLOOKUP(N5328,gerencia!A$1:B$5,2,FALSE)</f>
        <v>Eletro Eletrônico</v>
      </c>
      <c r="P5328" t="s">
        <v>363</v>
      </c>
      <c r="Q5328">
        <v>1</v>
      </c>
      <c r="R5328">
        <v>98.5</v>
      </c>
      <c r="S5328">
        <v>1178</v>
      </c>
    </row>
    <row r="5329" spans="1:19">
      <c r="A5329">
        <v>5328</v>
      </c>
      <c r="B5329">
        <f t="shared" ca="1" si="415"/>
        <v>3</v>
      </c>
      <c r="C5329" t="str">
        <f ca="1">VLOOKUP(B5329,cliente!A$1:B$7,2,FALSE)</f>
        <v>Renato Russo</v>
      </c>
      <c r="D5329">
        <f t="shared" ca="1" si="416"/>
        <v>12</v>
      </c>
      <c r="E5329" t="str">
        <f ca="1">VLOOKUP(D5329,vendedor!A$1:B$13,2,FALSE)</f>
        <v>Marilia Cardoso</v>
      </c>
      <c r="F5329">
        <f t="shared" ca="1" si="417"/>
        <v>3</v>
      </c>
      <c r="G5329" t="str">
        <f ca="1">VLOOKUP(F5329,cidade!A$1:B$6,2,FALSE)</f>
        <v>São Paulo</v>
      </c>
      <c r="H5329">
        <v>5</v>
      </c>
      <c r="I5329" t="str">
        <f>VLOOKUP(H5329,produto!A$1:F$24,2,FALSE)</f>
        <v>Computador</v>
      </c>
      <c r="J5329">
        <f>VLOOKUP(I5329,produto!B$1:G$24,4,FALSE)</f>
        <v>4</v>
      </c>
      <c r="K5329" t="str">
        <f>VLOOKUP(J5329,marca!A$1:B$15,2,FALSE)</f>
        <v>IBM</v>
      </c>
      <c r="L5329">
        <f t="shared" ca="1" si="419"/>
        <v>3</v>
      </c>
      <c r="M5329" t="str">
        <f ca="1">VLOOKUP(L5329,Departamento!A$1:C$8,2,FALSE)</f>
        <v>Papelaria</v>
      </c>
      <c r="N5329">
        <f t="shared" ca="1" si="418"/>
        <v>1</v>
      </c>
      <c r="O5329" t="str">
        <f ca="1">VLOOKUP(N5329,gerencia!A$1:B$5,2,FALSE)</f>
        <v>Tecnologia</v>
      </c>
      <c r="P5329" t="s">
        <v>261</v>
      </c>
      <c r="Q5329">
        <v>2</v>
      </c>
      <c r="R5329">
        <v>2125.9899999999998</v>
      </c>
      <c r="S5329">
        <v>1467</v>
      </c>
    </row>
    <row r="5330" spans="1:19">
      <c r="A5330">
        <v>5329</v>
      </c>
      <c r="B5330">
        <f t="shared" ca="1" si="415"/>
        <v>4</v>
      </c>
      <c r="C5330" t="str">
        <f ca="1">VLOOKUP(B5330,cliente!A$1:B$7,2,FALSE)</f>
        <v>Tom Jobim</v>
      </c>
      <c r="D5330">
        <f t="shared" ca="1" si="416"/>
        <v>12</v>
      </c>
      <c r="E5330" t="str">
        <f ca="1">VLOOKUP(D5330,vendedor!A$1:B$13,2,FALSE)</f>
        <v>Marilia Cardoso</v>
      </c>
      <c r="F5330">
        <f t="shared" ca="1" si="417"/>
        <v>3</v>
      </c>
      <c r="G5330" t="str">
        <f ca="1">VLOOKUP(F5330,cidade!A$1:B$6,2,FALSE)</f>
        <v>São Paulo</v>
      </c>
      <c r="H5330">
        <v>8</v>
      </c>
      <c r="I5330" t="str">
        <f>VLOOKUP(H5330,produto!A$1:F$24,2,FALSE)</f>
        <v>Telefone Sem Fio</v>
      </c>
      <c r="J5330">
        <f>VLOOKUP(I5330,produto!B$1:G$24,4,FALSE)</f>
        <v>5</v>
      </c>
      <c r="K5330" t="str">
        <f>VLOOKUP(J5330,marca!A$1:B$15,2,FALSE)</f>
        <v>SAMSUNG</v>
      </c>
      <c r="L5330">
        <f t="shared" ca="1" si="419"/>
        <v>5</v>
      </c>
      <c r="M5330" t="str">
        <f ca="1">VLOOKUP(L5330,Departamento!A$1:C$8,2,FALSE)</f>
        <v>Eletrónico</v>
      </c>
      <c r="N5330">
        <f t="shared" ca="1" si="418"/>
        <v>2</v>
      </c>
      <c r="O5330" t="str">
        <f ca="1">VLOOKUP(N5330,gerencia!A$1:B$5,2,FALSE)</f>
        <v>papelaria/cosmético</v>
      </c>
      <c r="P5330" t="s">
        <v>414</v>
      </c>
      <c r="Q5330">
        <v>3</v>
      </c>
      <c r="R5330">
        <v>875</v>
      </c>
      <c r="S5330">
        <v>137</v>
      </c>
    </row>
    <row r="5331" spans="1:19">
      <c r="A5331">
        <v>5330</v>
      </c>
      <c r="B5331">
        <f t="shared" ca="1" si="415"/>
        <v>2</v>
      </c>
      <c r="C5331" t="str">
        <f ca="1">VLOOKUP(B5331,cliente!A$1:B$7,2,FALSE)</f>
        <v>Benito de Paula</v>
      </c>
      <c r="D5331">
        <f t="shared" ca="1" si="416"/>
        <v>4</v>
      </c>
      <c r="E5331" t="str">
        <f ca="1">VLOOKUP(D5331,vendedor!A$1:B$13,2,FALSE)</f>
        <v>Daniela Matos</v>
      </c>
      <c r="F5331">
        <f t="shared" ca="1" si="417"/>
        <v>5</v>
      </c>
      <c r="G5331" t="str">
        <f ca="1">VLOOKUP(F5331,cidade!A$1:B$6,2,FALSE)</f>
        <v>Belo Horizonte</v>
      </c>
      <c r="H5331">
        <v>19</v>
      </c>
      <c r="I5331" t="str">
        <f>VLOOKUP(H5331,produto!A$1:F$24,2,FALSE)</f>
        <v>Fogão</v>
      </c>
      <c r="J5331">
        <f>VLOOKUP(I5331,produto!B$1:G$24,4,FALSE)</f>
        <v>13</v>
      </c>
      <c r="K5331" t="str">
        <f>VLOOKUP(J5331,marca!A$1:B$15,2,FALSE)</f>
        <v>BRASTEMP</v>
      </c>
      <c r="L5331">
        <f t="shared" ca="1" si="419"/>
        <v>1</v>
      </c>
      <c r="M5331" t="str">
        <f ca="1">VLOOKUP(L5331,Departamento!A$1:C$8,2,FALSE)</f>
        <v>Informática</v>
      </c>
      <c r="N5331">
        <f t="shared" ca="1" si="418"/>
        <v>4</v>
      </c>
      <c r="O5331" t="str">
        <f ca="1">VLOOKUP(N5331,gerencia!A$1:B$5,2,FALSE)</f>
        <v>Casa e Decoração</v>
      </c>
      <c r="P5331" t="s">
        <v>410</v>
      </c>
      <c r="Q5331">
        <v>1</v>
      </c>
      <c r="R5331">
        <v>1500</v>
      </c>
      <c r="S5331">
        <v>1454</v>
      </c>
    </row>
    <row r="5332" spans="1:19">
      <c r="A5332">
        <v>5331</v>
      </c>
      <c r="B5332">
        <f t="shared" ca="1" si="415"/>
        <v>4</v>
      </c>
      <c r="C5332" t="str">
        <f ca="1">VLOOKUP(B5332,cliente!A$1:B$7,2,FALSE)</f>
        <v>Tom Jobim</v>
      </c>
      <c r="D5332">
        <f t="shared" ca="1" si="416"/>
        <v>7</v>
      </c>
      <c r="E5332" t="str">
        <f ca="1">VLOOKUP(D5332,vendedor!A$1:B$13,2,FALSE)</f>
        <v>João Oliveira</v>
      </c>
      <c r="F5332">
        <f t="shared" ca="1" si="417"/>
        <v>3</v>
      </c>
      <c r="G5332" t="str">
        <f ca="1">VLOOKUP(F5332,cidade!A$1:B$6,2,FALSE)</f>
        <v>São Paulo</v>
      </c>
      <c r="H5332">
        <v>10</v>
      </c>
      <c r="I5332" t="str">
        <f>VLOOKUP(H5332,produto!A$1:F$24,2,FALSE)</f>
        <v>Papel A4</v>
      </c>
      <c r="J5332">
        <f>VLOOKUP(I5332,produto!B$1:G$24,4,FALSE)</f>
        <v>8</v>
      </c>
      <c r="K5332" t="str">
        <f>VLOOKUP(J5332,marca!A$1:B$15,2,FALSE)</f>
        <v>FABER CASTELL</v>
      </c>
      <c r="L5332">
        <f t="shared" ca="1" si="419"/>
        <v>5</v>
      </c>
      <c r="M5332" t="str">
        <f ca="1">VLOOKUP(L5332,Departamento!A$1:C$8,2,FALSE)</f>
        <v>Eletrónico</v>
      </c>
      <c r="N5332">
        <f t="shared" ca="1" si="418"/>
        <v>2</v>
      </c>
      <c r="O5332" t="str">
        <f ca="1">VLOOKUP(N5332,gerencia!A$1:B$5,2,FALSE)</f>
        <v>papelaria/cosmético</v>
      </c>
      <c r="P5332" t="s">
        <v>304</v>
      </c>
      <c r="Q5332">
        <v>2</v>
      </c>
      <c r="R5332">
        <v>2.15</v>
      </c>
      <c r="S5332">
        <v>622</v>
      </c>
    </row>
    <row r="5333" spans="1:19">
      <c r="A5333">
        <v>5332</v>
      </c>
      <c r="B5333">
        <f t="shared" ca="1" si="415"/>
        <v>3</v>
      </c>
      <c r="C5333" t="str">
        <f ca="1">VLOOKUP(B5333,cliente!A$1:B$7,2,FALSE)</f>
        <v>Renato Russo</v>
      </c>
      <c r="D5333">
        <f t="shared" ca="1" si="416"/>
        <v>2</v>
      </c>
      <c r="E5333" t="str">
        <f ca="1">VLOOKUP(D5333,vendedor!A$1:B$13,2,FALSE)</f>
        <v>Márcio Barroso</v>
      </c>
      <c r="F5333">
        <f t="shared" ca="1" si="417"/>
        <v>1</v>
      </c>
      <c r="G5333" t="str">
        <f ca="1">VLOOKUP(F5333,cidade!A$1:B$6,2,FALSE)</f>
        <v>Salvador</v>
      </c>
      <c r="H5333">
        <v>22</v>
      </c>
      <c r="I5333" t="str">
        <f>VLOOKUP(H5333,produto!A$1:F$24,2,FALSE)</f>
        <v>Mesa</v>
      </c>
      <c r="J5333">
        <f>VLOOKUP(I5333,produto!B$1:G$24,4,FALSE)</f>
        <v>14</v>
      </c>
      <c r="K5333" t="str">
        <f>VLOOKUP(J5333,marca!A$1:B$15,2,FALSE)</f>
        <v>DA CASA</v>
      </c>
      <c r="L5333">
        <f t="shared" ca="1" si="419"/>
        <v>3</v>
      </c>
      <c r="M5333" t="str">
        <f ca="1">VLOOKUP(L5333,Departamento!A$1:C$8,2,FALSE)</f>
        <v>Papelaria</v>
      </c>
      <c r="N5333">
        <f t="shared" ca="1" si="418"/>
        <v>1</v>
      </c>
      <c r="O5333" t="str">
        <f ca="1">VLOOKUP(N5333,gerencia!A$1:B$5,2,FALSE)</f>
        <v>Tecnologia</v>
      </c>
      <c r="P5333" t="s">
        <v>555</v>
      </c>
      <c r="Q5333">
        <v>1</v>
      </c>
      <c r="R5333">
        <v>1600</v>
      </c>
      <c r="S5333">
        <v>877</v>
      </c>
    </row>
    <row r="5334" spans="1:19">
      <c r="A5334">
        <v>5333</v>
      </c>
      <c r="B5334">
        <f t="shared" ca="1" si="415"/>
        <v>1</v>
      </c>
      <c r="C5334" t="str">
        <f ca="1">VLOOKUP(B5334,cliente!A$1:B$7,2,FALSE)</f>
        <v>João do Pulo</v>
      </c>
      <c r="D5334">
        <f t="shared" ca="1" si="416"/>
        <v>4</v>
      </c>
      <c r="E5334" t="str">
        <f ca="1">VLOOKUP(D5334,vendedor!A$1:B$13,2,FALSE)</f>
        <v>Daniela Matos</v>
      </c>
      <c r="F5334">
        <f t="shared" ca="1" si="417"/>
        <v>1</v>
      </c>
      <c r="G5334" t="str">
        <f ca="1">VLOOKUP(F5334,cidade!A$1:B$6,2,FALSE)</f>
        <v>Salvador</v>
      </c>
      <c r="H5334">
        <v>3</v>
      </c>
      <c r="I5334" t="str">
        <f>VLOOKUP(H5334,produto!A$1:F$24,2,FALSE)</f>
        <v>Teclado</v>
      </c>
      <c r="J5334">
        <f>VLOOKUP(I5334,produto!B$1:G$24,4,FALSE)</f>
        <v>1</v>
      </c>
      <c r="K5334" t="str">
        <f>VLOOKUP(J5334,marca!A$1:B$15,2,FALSE)</f>
        <v>APPLE</v>
      </c>
      <c r="L5334">
        <f t="shared" ca="1" si="419"/>
        <v>5</v>
      </c>
      <c r="M5334" t="str">
        <f ca="1">VLOOKUP(L5334,Departamento!A$1:C$8,2,FALSE)</f>
        <v>Eletrónico</v>
      </c>
      <c r="N5334">
        <f t="shared" ca="1" si="418"/>
        <v>4</v>
      </c>
      <c r="O5334" t="str">
        <f ca="1">VLOOKUP(N5334,gerencia!A$1:B$5,2,FALSE)</f>
        <v>Casa e Decoração</v>
      </c>
      <c r="P5334" t="s">
        <v>250</v>
      </c>
      <c r="Q5334">
        <v>2</v>
      </c>
      <c r="R5334">
        <v>342.09</v>
      </c>
      <c r="S5334">
        <v>1192</v>
      </c>
    </row>
    <row r="5335" spans="1:19">
      <c r="A5335">
        <v>5334</v>
      </c>
      <c r="B5335">
        <f t="shared" ca="1" si="415"/>
        <v>4</v>
      </c>
      <c r="C5335" t="str">
        <f ca="1">VLOOKUP(B5335,cliente!A$1:B$7,2,FALSE)</f>
        <v>Tom Jobim</v>
      </c>
      <c r="D5335">
        <f t="shared" ca="1" si="416"/>
        <v>4</v>
      </c>
      <c r="E5335" t="str">
        <f ca="1">VLOOKUP(D5335,vendedor!A$1:B$13,2,FALSE)</f>
        <v>Daniela Matos</v>
      </c>
      <c r="F5335">
        <f t="shared" ca="1" si="417"/>
        <v>4</v>
      </c>
      <c r="G5335" t="str">
        <f ca="1">VLOOKUP(F5335,cidade!A$1:B$6,2,FALSE)</f>
        <v>Rio de janeiro</v>
      </c>
      <c r="H5335">
        <v>9</v>
      </c>
      <c r="I5335" t="str">
        <f>VLOOKUP(H5335,produto!A$1:F$24,2,FALSE)</f>
        <v>Celular  8GB</v>
      </c>
      <c r="J5335">
        <f>VLOOKUP(I5335,produto!B$1:G$24,4,FALSE)</f>
        <v>8</v>
      </c>
      <c r="K5335" t="str">
        <f>VLOOKUP(J5335,marca!A$1:B$15,2,FALSE)</f>
        <v>FABER CASTELL</v>
      </c>
      <c r="L5335">
        <f t="shared" ca="1" si="419"/>
        <v>5</v>
      </c>
      <c r="M5335" t="str">
        <f ca="1">VLOOKUP(L5335,Departamento!A$1:C$8,2,FALSE)</f>
        <v>Eletrónico</v>
      </c>
      <c r="N5335">
        <f t="shared" ca="1" si="418"/>
        <v>2</v>
      </c>
      <c r="O5335" t="str">
        <f ca="1">VLOOKUP(N5335,gerencia!A$1:B$5,2,FALSE)</f>
        <v>papelaria/cosmético</v>
      </c>
      <c r="P5335" t="s">
        <v>481</v>
      </c>
      <c r="Q5335">
        <v>3</v>
      </c>
      <c r="R5335">
        <v>12.25</v>
      </c>
      <c r="S5335">
        <v>177</v>
      </c>
    </row>
    <row r="5336" spans="1:19">
      <c r="A5336">
        <v>5335</v>
      </c>
      <c r="B5336">
        <f t="shared" ca="1" si="415"/>
        <v>2</v>
      </c>
      <c r="C5336" t="str">
        <f ca="1">VLOOKUP(B5336,cliente!A$1:B$7,2,FALSE)</f>
        <v>Benito de Paula</v>
      </c>
      <c r="D5336">
        <f t="shared" ca="1" si="416"/>
        <v>10</v>
      </c>
      <c r="E5336" t="str">
        <f ca="1">VLOOKUP(D5336,vendedor!A$1:B$13,2,FALSE)</f>
        <v>Danilo Barreto</v>
      </c>
      <c r="F5336">
        <f t="shared" ca="1" si="417"/>
        <v>4</v>
      </c>
      <c r="G5336" t="str">
        <f ca="1">VLOOKUP(F5336,cidade!A$1:B$6,2,FALSE)</f>
        <v>Rio de janeiro</v>
      </c>
      <c r="H5336">
        <v>12</v>
      </c>
      <c r="I5336" t="str">
        <f>VLOOKUP(H5336,produto!A$1:F$24,2,FALSE)</f>
        <v>Borracha</v>
      </c>
      <c r="J5336">
        <f>VLOOKUP(I5336,produto!B$1:G$24,4,FALSE)</f>
        <v>7</v>
      </c>
      <c r="K5336" t="str">
        <f>VLOOKUP(J5336,marca!A$1:B$15,2,FALSE)</f>
        <v>TILIBRA</v>
      </c>
      <c r="L5336">
        <f t="shared" ca="1" si="419"/>
        <v>6</v>
      </c>
      <c r="M5336" t="str">
        <f ca="1">VLOOKUP(L5336,Departamento!A$1:C$8,2,FALSE)</f>
        <v>Eletrodomestico</v>
      </c>
      <c r="N5336">
        <f t="shared" ca="1" si="418"/>
        <v>2</v>
      </c>
      <c r="O5336" t="str">
        <f ca="1">VLOOKUP(N5336,gerencia!A$1:B$5,2,FALSE)</f>
        <v>papelaria/cosmético</v>
      </c>
      <c r="P5336" t="s">
        <v>647</v>
      </c>
      <c r="Q5336">
        <v>2</v>
      </c>
      <c r="R5336">
        <v>5.3</v>
      </c>
      <c r="S5336">
        <v>41</v>
      </c>
    </row>
    <row r="5337" spans="1:19">
      <c r="A5337">
        <v>5336</v>
      </c>
      <c r="B5337">
        <f t="shared" ca="1" si="415"/>
        <v>6</v>
      </c>
      <c r="C5337" t="str">
        <f ca="1">VLOOKUP(B5337,cliente!A$1:B$7,2,FALSE)</f>
        <v>Reginaldo Rossi</v>
      </c>
      <c r="D5337">
        <f t="shared" ca="1" si="416"/>
        <v>2</v>
      </c>
      <c r="E5337" t="str">
        <f ca="1">VLOOKUP(D5337,vendedor!A$1:B$13,2,FALSE)</f>
        <v>Márcio Barroso</v>
      </c>
      <c r="F5337">
        <f t="shared" ca="1" si="417"/>
        <v>5</v>
      </c>
      <c r="G5337" t="str">
        <f ca="1">VLOOKUP(F5337,cidade!A$1:B$6,2,FALSE)</f>
        <v>Belo Horizonte</v>
      </c>
      <c r="H5337">
        <v>18</v>
      </c>
      <c r="I5337" t="str">
        <f>VLOOKUP(H5337,produto!A$1:F$24,2,FALSE)</f>
        <v xml:space="preserve">Xbox </v>
      </c>
      <c r="J5337">
        <f>VLOOKUP(I5337,produto!B$1:G$24,4,FALSE)</f>
        <v>12</v>
      </c>
      <c r="K5337" t="str">
        <f>VLOOKUP(J5337,marca!A$1:B$15,2,FALSE)</f>
        <v>ELETROLUX</v>
      </c>
      <c r="L5337">
        <f t="shared" ca="1" si="419"/>
        <v>5</v>
      </c>
      <c r="M5337" t="str">
        <f ca="1">VLOOKUP(L5337,Departamento!A$1:C$8,2,FALSE)</f>
        <v>Eletrónico</v>
      </c>
      <c r="N5337">
        <f t="shared" ca="1" si="418"/>
        <v>3</v>
      </c>
      <c r="O5337" t="str">
        <f ca="1">VLOOKUP(N5337,gerencia!A$1:B$5,2,FALSE)</f>
        <v>Eletro Eletrônico</v>
      </c>
      <c r="P5337" t="s">
        <v>605</v>
      </c>
      <c r="Q5337">
        <v>2</v>
      </c>
      <c r="R5337">
        <v>850</v>
      </c>
      <c r="S5337">
        <v>17</v>
      </c>
    </row>
    <row r="5338" spans="1:19">
      <c r="A5338">
        <v>5337</v>
      </c>
      <c r="B5338">
        <f t="shared" ca="1" si="415"/>
        <v>3</v>
      </c>
      <c r="C5338" t="str">
        <f ca="1">VLOOKUP(B5338,cliente!A$1:B$7,2,FALSE)</f>
        <v>Renato Russo</v>
      </c>
      <c r="D5338">
        <f t="shared" ca="1" si="416"/>
        <v>11</v>
      </c>
      <c r="E5338" t="str">
        <f ca="1">VLOOKUP(D5338,vendedor!A$1:B$13,2,FALSE)</f>
        <v>Filipe Almeida</v>
      </c>
      <c r="F5338">
        <f t="shared" ca="1" si="417"/>
        <v>1</v>
      </c>
      <c r="G5338" t="str">
        <f ca="1">VLOOKUP(F5338,cidade!A$1:B$6,2,FALSE)</f>
        <v>Salvador</v>
      </c>
      <c r="H5338">
        <v>17</v>
      </c>
      <c r="I5338" t="str">
        <f>VLOOKUP(H5338,produto!A$1:F$24,2,FALSE)</f>
        <v>Aparalho de Barbear Elétrico</v>
      </c>
      <c r="J5338">
        <f>VLOOKUP(I5338,produto!B$1:G$24,4,FALSE)</f>
        <v>2</v>
      </c>
      <c r="K5338" t="str">
        <f>VLOOKUP(J5338,marca!A$1:B$15,2,FALSE)</f>
        <v>MICROSOFT</v>
      </c>
      <c r="L5338">
        <f t="shared" ca="1" si="419"/>
        <v>6</v>
      </c>
      <c r="M5338" t="str">
        <f ca="1">VLOOKUP(L5338,Departamento!A$1:C$8,2,FALSE)</f>
        <v>Eletrodomestico</v>
      </c>
      <c r="N5338">
        <f t="shared" ca="1" si="418"/>
        <v>1</v>
      </c>
      <c r="O5338" t="str">
        <f ca="1">VLOOKUP(N5338,gerencia!A$1:B$5,2,FALSE)</f>
        <v>Tecnologia</v>
      </c>
      <c r="P5338" t="s">
        <v>185</v>
      </c>
      <c r="Q5338">
        <v>3</v>
      </c>
      <c r="R5338">
        <v>1075</v>
      </c>
      <c r="S5338">
        <v>957</v>
      </c>
    </row>
    <row r="5339" spans="1:19">
      <c r="A5339">
        <v>5338</v>
      </c>
      <c r="B5339">
        <f t="shared" ca="1" si="415"/>
        <v>5</v>
      </c>
      <c r="C5339" t="str">
        <f ca="1">VLOOKUP(B5339,cliente!A$1:B$7,2,FALSE)</f>
        <v>Edson Arantes</v>
      </c>
      <c r="D5339">
        <f t="shared" ca="1" si="416"/>
        <v>7</v>
      </c>
      <c r="E5339" t="str">
        <f ca="1">VLOOKUP(D5339,vendedor!A$1:B$13,2,FALSE)</f>
        <v>João Oliveira</v>
      </c>
      <c r="F5339">
        <f t="shared" ca="1" si="417"/>
        <v>2</v>
      </c>
      <c r="G5339" t="str">
        <f ca="1">VLOOKUP(F5339,cidade!A$1:B$6,2,FALSE)</f>
        <v>Recife</v>
      </c>
      <c r="H5339">
        <v>2</v>
      </c>
      <c r="I5339" t="str">
        <f>VLOOKUP(H5339,produto!A$1:F$24,2,FALSE)</f>
        <v>Mouse</v>
      </c>
      <c r="J5339">
        <f>VLOOKUP(I5339,produto!B$1:G$24,4,FALSE)</f>
        <v>2</v>
      </c>
      <c r="K5339" t="str">
        <f>VLOOKUP(J5339,marca!A$1:B$15,2,FALSE)</f>
        <v>MICROSOFT</v>
      </c>
      <c r="L5339">
        <f t="shared" ca="1" si="419"/>
        <v>1</v>
      </c>
      <c r="M5339" t="str">
        <f ca="1">VLOOKUP(L5339,Departamento!A$1:C$8,2,FALSE)</f>
        <v>Informática</v>
      </c>
      <c r="N5339">
        <f t="shared" ca="1" si="418"/>
        <v>2</v>
      </c>
      <c r="O5339" t="str">
        <f ca="1">VLOOKUP(N5339,gerencia!A$1:B$5,2,FALSE)</f>
        <v>papelaria/cosmético</v>
      </c>
      <c r="P5339" t="s">
        <v>498</v>
      </c>
      <c r="Q5339">
        <v>3</v>
      </c>
      <c r="R5339">
        <v>25.9</v>
      </c>
      <c r="S5339">
        <v>1304</v>
      </c>
    </row>
    <row r="5340" spans="1:19">
      <c r="A5340">
        <v>5339</v>
      </c>
      <c r="B5340">
        <f t="shared" ca="1" si="415"/>
        <v>6</v>
      </c>
      <c r="C5340" t="str">
        <f ca="1">VLOOKUP(B5340,cliente!A$1:B$7,2,FALSE)</f>
        <v>Reginaldo Rossi</v>
      </c>
      <c r="D5340">
        <f t="shared" ca="1" si="416"/>
        <v>7</v>
      </c>
      <c r="E5340" t="str">
        <f ca="1">VLOOKUP(D5340,vendedor!A$1:B$13,2,FALSE)</f>
        <v>João Oliveira</v>
      </c>
      <c r="F5340">
        <f t="shared" ca="1" si="417"/>
        <v>2</v>
      </c>
      <c r="G5340" t="str">
        <f ca="1">VLOOKUP(F5340,cidade!A$1:B$6,2,FALSE)</f>
        <v>Recife</v>
      </c>
      <c r="H5340">
        <v>12</v>
      </c>
      <c r="I5340" t="str">
        <f>VLOOKUP(H5340,produto!A$1:F$24,2,FALSE)</f>
        <v>Borracha</v>
      </c>
      <c r="J5340">
        <f>VLOOKUP(I5340,produto!B$1:G$24,4,FALSE)</f>
        <v>7</v>
      </c>
      <c r="K5340" t="str">
        <f>VLOOKUP(J5340,marca!A$1:B$15,2,FALSE)</f>
        <v>TILIBRA</v>
      </c>
      <c r="L5340">
        <f t="shared" ca="1" si="419"/>
        <v>4</v>
      </c>
      <c r="M5340" t="str">
        <f ca="1">VLOOKUP(L5340,Departamento!A$1:C$8,2,FALSE)</f>
        <v>cosmético</v>
      </c>
      <c r="N5340">
        <f t="shared" ca="1" si="418"/>
        <v>2</v>
      </c>
      <c r="O5340" t="str">
        <f ca="1">VLOOKUP(N5340,gerencia!A$1:B$5,2,FALSE)</f>
        <v>papelaria/cosmético</v>
      </c>
      <c r="P5340" t="s">
        <v>310</v>
      </c>
      <c r="Q5340">
        <v>2</v>
      </c>
      <c r="R5340">
        <v>5.3</v>
      </c>
      <c r="S5340">
        <v>683</v>
      </c>
    </row>
    <row r="5341" spans="1:19">
      <c r="A5341">
        <v>5340</v>
      </c>
      <c r="B5341">
        <f t="shared" ca="1" si="415"/>
        <v>6</v>
      </c>
      <c r="C5341" t="str">
        <f ca="1">VLOOKUP(B5341,cliente!A$1:B$7,2,FALSE)</f>
        <v>Reginaldo Rossi</v>
      </c>
      <c r="D5341">
        <f t="shared" ca="1" si="416"/>
        <v>7</v>
      </c>
      <c r="E5341" t="str">
        <f ca="1">VLOOKUP(D5341,vendedor!A$1:B$13,2,FALSE)</f>
        <v>João Oliveira</v>
      </c>
      <c r="F5341">
        <f t="shared" ca="1" si="417"/>
        <v>1</v>
      </c>
      <c r="G5341" t="str">
        <f ca="1">VLOOKUP(F5341,cidade!A$1:B$6,2,FALSE)</f>
        <v>Salvador</v>
      </c>
      <c r="H5341">
        <v>11</v>
      </c>
      <c r="I5341" t="str">
        <f>VLOOKUP(H5341,produto!A$1:F$24,2,FALSE)</f>
        <v xml:space="preserve">Caneta </v>
      </c>
      <c r="J5341">
        <f>VLOOKUP(I5341,produto!B$1:G$24,4,FALSE)</f>
        <v>8</v>
      </c>
      <c r="K5341" t="str">
        <f>VLOOKUP(J5341,marca!A$1:B$15,2,FALSE)</f>
        <v>FABER CASTELL</v>
      </c>
      <c r="L5341">
        <f t="shared" ca="1" si="419"/>
        <v>2</v>
      </c>
      <c r="M5341" t="str">
        <f ca="1">VLOOKUP(L5341,Departamento!A$1:C$8,2,FALSE)</f>
        <v>Telefonia</v>
      </c>
      <c r="N5341">
        <f t="shared" ca="1" si="418"/>
        <v>3</v>
      </c>
      <c r="O5341" t="str">
        <f ca="1">VLOOKUP(N5341,gerencia!A$1:B$5,2,FALSE)</f>
        <v>Eletro Eletrônico</v>
      </c>
      <c r="P5341" t="s">
        <v>566</v>
      </c>
      <c r="Q5341">
        <v>2</v>
      </c>
      <c r="R5341">
        <v>0.5</v>
      </c>
      <c r="S5341">
        <v>1440</v>
      </c>
    </row>
    <row r="5342" spans="1:19">
      <c r="A5342">
        <v>5341</v>
      </c>
      <c r="B5342">
        <f t="shared" ca="1" si="415"/>
        <v>1</v>
      </c>
      <c r="C5342" t="str">
        <f ca="1">VLOOKUP(B5342,cliente!A$1:B$7,2,FALSE)</f>
        <v>João do Pulo</v>
      </c>
      <c r="D5342">
        <f t="shared" ca="1" si="416"/>
        <v>6</v>
      </c>
      <c r="E5342" t="str">
        <f ca="1">VLOOKUP(D5342,vendedor!A$1:B$13,2,FALSE)</f>
        <v>Rodrigo Machado</v>
      </c>
      <c r="F5342">
        <f t="shared" ca="1" si="417"/>
        <v>5</v>
      </c>
      <c r="G5342" t="str">
        <f ca="1">VLOOKUP(F5342,cidade!A$1:B$6,2,FALSE)</f>
        <v>Belo Horizonte</v>
      </c>
      <c r="H5342">
        <v>1</v>
      </c>
      <c r="I5342" t="str">
        <f>VLOOKUP(H5342,produto!A$1:F$24,2,FALSE)</f>
        <v>TV</v>
      </c>
      <c r="J5342">
        <f>VLOOKUP(I5342,produto!B$1:G$24,4,FALSE)</f>
        <v>3</v>
      </c>
      <c r="K5342" t="str">
        <f>VLOOKUP(J5342,marca!A$1:B$15,2,FALSE)</f>
        <v>DELL</v>
      </c>
      <c r="L5342">
        <f t="shared" ca="1" si="419"/>
        <v>1</v>
      </c>
      <c r="M5342" t="str">
        <f ca="1">VLOOKUP(L5342,Departamento!A$1:C$8,2,FALSE)</f>
        <v>Informática</v>
      </c>
      <c r="N5342">
        <f t="shared" ca="1" si="418"/>
        <v>2</v>
      </c>
      <c r="O5342" t="str">
        <f ca="1">VLOOKUP(N5342,gerencia!A$1:B$5,2,FALSE)</f>
        <v>papelaria/cosmético</v>
      </c>
      <c r="P5342" t="s">
        <v>643</v>
      </c>
      <c r="Q5342">
        <v>2</v>
      </c>
      <c r="R5342">
        <v>25.15</v>
      </c>
      <c r="S5342">
        <v>981</v>
      </c>
    </row>
    <row r="5343" spans="1:19">
      <c r="A5343">
        <v>5342</v>
      </c>
      <c r="B5343">
        <f t="shared" ca="1" si="415"/>
        <v>6</v>
      </c>
      <c r="C5343" t="str">
        <f ca="1">VLOOKUP(B5343,cliente!A$1:B$7,2,FALSE)</f>
        <v>Reginaldo Rossi</v>
      </c>
      <c r="D5343">
        <f t="shared" ca="1" si="416"/>
        <v>10</v>
      </c>
      <c r="E5343" t="str">
        <f ca="1">VLOOKUP(D5343,vendedor!A$1:B$13,2,FALSE)</f>
        <v>Danilo Barreto</v>
      </c>
      <c r="F5343">
        <f t="shared" ca="1" si="417"/>
        <v>3</v>
      </c>
      <c r="G5343" t="str">
        <f ca="1">VLOOKUP(F5343,cidade!A$1:B$6,2,FALSE)</f>
        <v>São Paulo</v>
      </c>
      <c r="H5343">
        <v>1</v>
      </c>
      <c r="I5343" t="str">
        <f>VLOOKUP(H5343,produto!A$1:F$24,2,FALSE)</f>
        <v>TV</v>
      </c>
      <c r="J5343">
        <f>VLOOKUP(I5343,produto!B$1:G$24,4,FALSE)</f>
        <v>3</v>
      </c>
      <c r="K5343" t="str">
        <f>VLOOKUP(J5343,marca!A$1:B$15,2,FALSE)</f>
        <v>DELL</v>
      </c>
      <c r="L5343">
        <f t="shared" ca="1" si="419"/>
        <v>3</v>
      </c>
      <c r="M5343" t="str">
        <f ca="1">VLOOKUP(L5343,Departamento!A$1:C$8,2,FALSE)</f>
        <v>Papelaria</v>
      </c>
      <c r="N5343">
        <f t="shared" ca="1" si="418"/>
        <v>2</v>
      </c>
      <c r="O5343" t="str">
        <f ca="1">VLOOKUP(N5343,gerencia!A$1:B$5,2,FALSE)</f>
        <v>papelaria/cosmético</v>
      </c>
      <c r="P5343" t="s">
        <v>479</v>
      </c>
      <c r="Q5343">
        <v>2</v>
      </c>
      <c r="R5343">
        <v>25.15</v>
      </c>
      <c r="S5343">
        <v>1058</v>
      </c>
    </row>
    <row r="5344" spans="1:19">
      <c r="A5344">
        <v>5343</v>
      </c>
      <c r="B5344">
        <f t="shared" ca="1" si="415"/>
        <v>1</v>
      </c>
      <c r="C5344" t="str">
        <f ca="1">VLOOKUP(B5344,cliente!A$1:B$7,2,FALSE)</f>
        <v>João do Pulo</v>
      </c>
      <c r="D5344">
        <f t="shared" ca="1" si="416"/>
        <v>3</v>
      </c>
      <c r="E5344" t="str">
        <f ca="1">VLOOKUP(D5344,vendedor!A$1:B$13,2,FALSE)</f>
        <v>Issac Palmeiras</v>
      </c>
      <c r="F5344">
        <f t="shared" ca="1" si="417"/>
        <v>5</v>
      </c>
      <c r="G5344" t="str">
        <f ca="1">VLOOKUP(F5344,cidade!A$1:B$6,2,FALSE)</f>
        <v>Belo Horizonte</v>
      </c>
      <c r="H5344">
        <v>13</v>
      </c>
      <c r="I5344" t="str">
        <f>VLOOKUP(H5344,produto!A$1:F$24,2,FALSE)</f>
        <v>Estojo</v>
      </c>
      <c r="J5344">
        <f>VLOOKUP(I5344,produto!B$1:G$24,4,FALSE)</f>
        <v>7</v>
      </c>
      <c r="K5344" t="str">
        <f>VLOOKUP(J5344,marca!A$1:B$15,2,FALSE)</f>
        <v>TILIBRA</v>
      </c>
      <c r="L5344">
        <f t="shared" ca="1" si="419"/>
        <v>6</v>
      </c>
      <c r="M5344" t="str">
        <f ca="1">VLOOKUP(L5344,Departamento!A$1:C$8,2,FALSE)</f>
        <v>Eletrodomestico</v>
      </c>
      <c r="N5344">
        <f t="shared" ca="1" si="418"/>
        <v>4</v>
      </c>
      <c r="O5344" t="str">
        <f ca="1">VLOOKUP(N5344,gerencia!A$1:B$5,2,FALSE)</f>
        <v>Casa e Decoração</v>
      </c>
      <c r="P5344" t="s">
        <v>92</v>
      </c>
      <c r="Q5344">
        <v>1</v>
      </c>
      <c r="R5344">
        <v>3.2</v>
      </c>
      <c r="S5344">
        <v>1369</v>
      </c>
    </row>
    <row r="5345" spans="1:19">
      <c r="A5345">
        <v>5344</v>
      </c>
      <c r="B5345">
        <f t="shared" ca="1" si="415"/>
        <v>1</v>
      </c>
      <c r="C5345" t="str">
        <f ca="1">VLOOKUP(B5345,cliente!A$1:B$7,2,FALSE)</f>
        <v>João do Pulo</v>
      </c>
      <c r="D5345">
        <f t="shared" ca="1" si="416"/>
        <v>1</v>
      </c>
      <c r="E5345" t="str">
        <f ca="1">VLOOKUP(D5345,vendedor!A$1:B$13,2,FALSE)</f>
        <v>Claudio Silva</v>
      </c>
      <c r="F5345">
        <f t="shared" ca="1" si="417"/>
        <v>1</v>
      </c>
      <c r="G5345" t="str">
        <f ca="1">VLOOKUP(F5345,cidade!A$1:B$6,2,FALSE)</f>
        <v>Salvador</v>
      </c>
      <c r="H5345">
        <v>2</v>
      </c>
      <c r="I5345" t="str">
        <f>VLOOKUP(H5345,produto!A$1:F$24,2,FALSE)</f>
        <v>Mouse</v>
      </c>
      <c r="J5345">
        <f>VLOOKUP(I5345,produto!B$1:G$24,4,FALSE)</f>
        <v>2</v>
      </c>
      <c r="K5345" t="str">
        <f>VLOOKUP(J5345,marca!A$1:B$15,2,FALSE)</f>
        <v>MICROSOFT</v>
      </c>
      <c r="L5345">
        <f t="shared" ca="1" si="419"/>
        <v>5</v>
      </c>
      <c r="M5345" t="str">
        <f ca="1">VLOOKUP(L5345,Departamento!A$1:C$8,2,FALSE)</f>
        <v>Eletrónico</v>
      </c>
      <c r="N5345">
        <f t="shared" ca="1" si="418"/>
        <v>3</v>
      </c>
      <c r="O5345" t="str">
        <f ca="1">VLOOKUP(N5345,gerencia!A$1:B$5,2,FALSE)</f>
        <v>Eletro Eletrônico</v>
      </c>
      <c r="P5345" t="s">
        <v>98</v>
      </c>
      <c r="Q5345">
        <v>3</v>
      </c>
      <c r="R5345">
        <v>25.9</v>
      </c>
      <c r="S5345">
        <v>1082</v>
      </c>
    </row>
    <row r="5346" spans="1:19">
      <c r="A5346">
        <v>5345</v>
      </c>
      <c r="B5346">
        <f t="shared" ca="1" si="415"/>
        <v>2</v>
      </c>
      <c r="C5346" t="str">
        <f ca="1">VLOOKUP(B5346,cliente!A$1:B$7,2,FALSE)</f>
        <v>Benito de Paula</v>
      </c>
      <c r="D5346">
        <f t="shared" ca="1" si="416"/>
        <v>3</v>
      </c>
      <c r="E5346" t="str">
        <f ca="1">VLOOKUP(D5346,vendedor!A$1:B$13,2,FALSE)</f>
        <v>Issac Palmeiras</v>
      </c>
      <c r="F5346">
        <f t="shared" ca="1" si="417"/>
        <v>3</v>
      </c>
      <c r="G5346" t="str">
        <f ca="1">VLOOKUP(F5346,cidade!A$1:B$6,2,FALSE)</f>
        <v>São Paulo</v>
      </c>
      <c r="H5346">
        <v>4</v>
      </c>
      <c r="I5346" t="str">
        <f>VLOOKUP(H5346,produto!A$1:F$24,2,FALSE)</f>
        <v>Monitor</v>
      </c>
      <c r="J5346">
        <f>VLOOKUP(I5346,produto!B$1:G$24,4,FALSE)</f>
        <v>4</v>
      </c>
      <c r="K5346" t="str">
        <f>VLOOKUP(J5346,marca!A$1:B$15,2,FALSE)</f>
        <v>IBM</v>
      </c>
      <c r="L5346">
        <f t="shared" ca="1" si="419"/>
        <v>4</v>
      </c>
      <c r="M5346" t="str">
        <f ca="1">VLOOKUP(L5346,Departamento!A$1:C$8,2,FALSE)</f>
        <v>cosmético</v>
      </c>
      <c r="N5346">
        <f t="shared" ca="1" si="418"/>
        <v>3</v>
      </c>
      <c r="O5346" t="str">
        <f ca="1">VLOOKUP(N5346,gerencia!A$1:B$5,2,FALSE)</f>
        <v>Eletro Eletrônico</v>
      </c>
      <c r="P5346" t="s">
        <v>118</v>
      </c>
      <c r="Q5346">
        <v>1</v>
      </c>
      <c r="R5346">
        <v>1300</v>
      </c>
      <c r="S5346">
        <v>435</v>
      </c>
    </row>
    <row r="5347" spans="1:19">
      <c r="A5347">
        <v>5346</v>
      </c>
      <c r="B5347">
        <f t="shared" ca="1" si="415"/>
        <v>5</v>
      </c>
      <c r="C5347" t="str">
        <f ca="1">VLOOKUP(B5347,cliente!A$1:B$7,2,FALSE)</f>
        <v>Edson Arantes</v>
      </c>
      <c r="D5347">
        <f t="shared" ca="1" si="416"/>
        <v>2</v>
      </c>
      <c r="E5347" t="str">
        <f ca="1">VLOOKUP(D5347,vendedor!A$1:B$13,2,FALSE)</f>
        <v>Márcio Barroso</v>
      </c>
      <c r="F5347">
        <f t="shared" ca="1" si="417"/>
        <v>1</v>
      </c>
      <c r="G5347" t="str">
        <f ca="1">VLOOKUP(F5347,cidade!A$1:B$6,2,FALSE)</f>
        <v>Salvador</v>
      </c>
      <c r="H5347">
        <v>21</v>
      </c>
      <c r="I5347" t="str">
        <f>VLOOKUP(H5347,produto!A$1:F$24,2,FALSE)</f>
        <v>microondas</v>
      </c>
      <c r="J5347">
        <f>VLOOKUP(I5347,produto!B$1:G$24,4,FALSE)</f>
        <v>14</v>
      </c>
      <c r="K5347" t="str">
        <f>VLOOKUP(J5347,marca!A$1:B$15,2,FALSE)</f>
        <v>DA CASA</v>
      </c>
      <c r="L5347">
        <f t="shared" ca="1" si="419"/>
        <v>2</v>
      </c>
      <c r="M5347" t="str">
        <f ca="1">VLOOKUP(L5347,Departamento!A$1:C$8,2,FALSE)</f>
        <v>Telefonia</v>
      </c>
      <c r="N5347">
        <f t="shared" ca="1" si="418"/>
        <v>3</v>
      </c>
      <c r="O5347" t="str">
        <f ca="1">VLOOKUP(N5347,gerencia!A$1:B$5,2,FALSE)</f>
        <v>Eletro Eletrônico</v>
      </c>
      <c r="P5347" t="s">
        <v>180</v>
      </c>
      <c r="Q5347">
        <v>3</v>
      </c>
      <c r="R5347">
        <v>2100</v>
      </c>
      <c r="S5347">
        <v>400</v>
      </c>
    </row>
    <row r="5348" spans="1:19">
      <c r="A5348">
        <v>5347</v>
      </c>
      <c r="B5348">
        <f t="shared" ca="1" si="415"/>
        <v>5</v>
      </c>
      <c r="C5348" t="str">
        <f ca="1">VLOOKUP(B5348,cliente!A$1:B$7,2,FALSE)</f>
        <v>Edson Arantes</v>
      </c>
      <c r="D5348">
        <f t="shared" ca="1" si="416"/>
        <v>10</v>
      </c>
      <c r="E5348" t="str">
        <f ca="1">VLOOKUP(D5348,vendedor!A$1:B$13,2,FALSE)</f>
        <v>Danilo Barreto</v>
      </c>
      <c r="F5348">
        <f t="shared" ca="1" si="417"/>
        <v>5</v>
      </c>
      <c r="G5348" t="str">
        <f ca="1">VLOOKUP(F5348,cidade!A$1:B$6,2,FALSE)</f>
        <v>Belo Horizonte</v>
      </c>
      <c r="H5348">
        <v>4</v>
      </c>
      <c r="I5348" t="str">
        <f>VLOOKUP(H5348,produto!A$1:F$24,2,FALSE)</f>
        <v>Monitor</v>
      </c>
      <c r="J5348">
        <f>VLOOKUP(I5348,produto!B$1:G$24,4,FALSE)</f>
        <v>4</v>
      </c>
      <c r="K5348" t="str">
        <f>VLOOKUP(J5348,marca!A$1:B$15,2,FALSE)</f>
        <v>IBM</v>
      </c>
      <c r="L5348">
        <f t="shared" ca="1" si="419"/>
        <v>2</v>
      </c>
      <c r="M5348" t="str">
        <f ca="1">VLOOKUP(L5348,Departamento!A$1:C$8,2,FALSE)</f>
        <v>Telefonia</v>
      </c>
      <c r="N5348">
        <f t="shared" ca="1" si="418"/>
        <v>2</v>
      </c>
      <c r="O5348" t="str">
        <f ca="1">VLOOKUP(N5348,gerencia!A$1:B$5,2,FALSE)</f>
        <v>papelaria/cosmético</v>
      </c>
      <c r="P5348" t="s">
        <v>428</v>
      </c>
      <c r="Q5348">
        <v>3</v>
      </c>
      <c r="R5348">
        <v>1300</v>
      </c>
      <c r="S5348">
        <v>987</v>
      </c>
    </row>
    <row r="5349" spans="1:19">
      <c r="A5349">
        <v>5348</v>
      </c>
      <c r="B5349">
        <f t="shared" ca="1" si="415"/>
        <v>1</v>
      </c>
      <c r="C5349" t="str">
        <f ca="1">VLOOKUP(B5349,cliente!A$1:B$7,2,FALSE)</f>
        <v>João do Pulo</v>
      </c>
      <c r="D5349">
        <f t="shared" ca="1" si="416"/>
        <v>4</v>
      </c>
      <c r="E5349" t="str">
        <f ca="1">VLOOKUP(D5349,vendedor!A$1:B$13,2,FALSE)</f>
        <v>Daniela Matos</v>
      </c>
      <c r="F5349">
        <f t="shared" ca="1" si="417"/>
        <v>1</v>
      </c>
      <c r="G5349" t="str">
        <f ca="1">VLOOKUP(F5349,cidade!A$1:B$6,2,FALSE)</f>
        <v>Salvador</v>
      </c>
      <c r="H5349">
        <v>15</v>
      </c>
      <c r="I5349" t="str">
        <f>VLOOKUP(H5349,produto!A$1:F$24,2,FALSE)</f>
        <v>Baton</v>
      </c>
      <c r="J5349">
        <f>VLOOKUP(I5349,produto!B$1:G$24,4,FALSE)</f>
        <v>10</v>
      </c>
      <c r="K5349" t="str">
        <f>VLOOKUP(J5349,marca!A$1:B$15,2,FALSE)</f>
        <v>BOTICARIO</v>
      </c>
      <c r="L5349">
        <f t="shared" ca="1" si="419"/>
        <v>4</v>
      </c>
      <c r="M5349" t="str">
        <f ca="1">VLOOKUP(L5349,Departamento!A$1:C$8,2,FALSE)</f>
        <v>cosmético</v>
      </c>
      <c r="N5349">
        <f t="shared" ca="1" si="418"/>
        <v>3</v>
      </c>
      <c r="O5349" t="str">
        <f ca="1">VLOOKUP(N5349,gerencia!A$1:B$5,2,FALSE)</f>
        <v>Eletro Eletrônico</v>
      </c>
      <c r="P5349" t="s">
        <v>458</v>
      </c>
      <c r="Q5349">
        <v>3</v>
      </c>
      <c r="R5349">
        <v>98.5</v>
      </c>
      <c r="S5349">
        <v>1084</v>
      </c>
    </row>
    <row r="5350" spans="1:19">
      <c r="A5350">
        <v>5349</v>
      </c>
      <c r="B5350">
        <f t="shared" ca="1" si="415"/>
        <v>5</v>
      </c>
      <c r="C5350" t="str">
        <f ca="1">VLOOKUP(B5350,cliente!A$1:B$7,2,FALSE)</f>
        <v>Edson Arantes</v>
      </c>
      <c r="D5350">
        <f t="shared" ca="1" si="416"/>
        <v>8</v>
      </c>
      <c r="E5350" t="str">
        <f ca="1">VLOOKUP(D5350,vendedor!A$1:B$13,2,FALSE)</f>
        <v>Márcia Brito</v>
      </c>
      <c r="F5350">
        <f t="shared" ca="1" si="417"/>
        <v>2</v>
      </c>
      <c r="G5350" t="str">
        <f ca="1">VLOOKUP(F5350,cidade!A$1:B$6,2,FALSE)</f>
        <v>Recife</v>
      </c>
      <c r="H5350">
        <v>6</v>
      </c>
      <c r="I5350" t="str">
        <f>VLOOKUP(H5350,produto!A$1:F$24,2,FALSE)</f>
        <v xml:space="preserve">Notebook </v>
      </c>
      <c r="J5350">
        <f>VLOOKUP(I5350,produto!B$1:G$24,4,FALSE)</f>
        <v>5</v>
      </c>
      <c r="K5350" t="str">
        <f>VLOOKUP(J5350,marca!A$1:B$15,2,FALSE)</f>
        <v>SAMSUNG</v>
      </c>
      <c r="L5350">
        <f t="shared" ca="1" si="419"/>
        <v>2</v>
      </c>
      <c r="M5350" t="str">
        <f ca="1">VLOOKUP(L5350,Departamento!A$1:C$8,2,FALSE)</f>
        <v>Telefonia</v>
      </c>
      <c r="N5350">
        <f t="shared" ca="1" si="418"/>
        <v>2</v>
      </c>
      <c r="O5350" t="str">
        <f ca="1">VLOOKUP(N5350,gerencia!A$1:B$5,2,FALSE)</f>
        <v>papelaria/cosmético</v>
      </c>
      <c r="P5350" t="s">
        <v>514</v>
      </c>
      <c r="Q5350">
        <v>3</v>
      </c>
      <c r="R5350">
        <v>550</v>
      </c>
      <c r="S5350">
        <v>253</v>
      </c>
    </row>
    <row r="5351" spans="1:19">
      <c r="A5351">
        <v>5350</v>
      </c>
      <c r="B5351">
        <f t="shared" ca="1" si="415"/>
        <v>6</v>
      </c>
      <c r="C5351" t="str">
        <f ca="1">VLOOKUP(B5351,cliente!A$1:B$7,2,FALSE)</f>
        <v>Reginaldo Rossi</v>
      </c>
      <c r="D5351">
        <f t="shared" ca="1" si="416"/>
        <v>12</v>
      </c>
      <c r="E5351" t="str">
        <f ca="1">VLOOKUP(D5351,vendedor!A$1:B$13,2,FALSE)</f>
        <v>Marilia Cardoso</v>
      </c>
      <c r="F5351">
        <f t="shared" ca="1" si="417"/>
        <v>4</v>
      </c>
      <c r="G5351" t="str">
        <f ca="1">VLOOKUP(F5351,cidade!A$1:B$6,2,FALSE)</f>
        <v>Rio de janeiro</v>
      </c>
      <c r="H5351">
        <v>22</v>
      </c>
      <c r="I5351" t="str">
        <f>VLOOKUP(H5351,produto!A$1:F$24,2,FALSE)</f>
        <v>Mesa</v>
      </c>
      <c r="J5351">
        <f>VLOOKUP(I5351,produto!B$1:G$24,4,FALSE)</f>
        <v>14</v>
      </c>
      <c r="K5351" t="str">
        <f>VLOOKUP(J5351,marca!A$1:B$15,2,FALSE)</f>
        <v>DA CASA</v>
      </c>
      <c r="L5351">
        <f t="shared" ca="1" si="419"/>
        <v>2</v>
      </c>
      <c r="M5351" t="str">
        <f ca="1">VLOOKUP(L5351,Departamento!A$1:C$8,2,FALSE)</f>
        <v>Telefonia</v>
      </c>
      <c r="N5351">
        <f t="shared" ca="1" si="418"/>
        <v>2</v>
      </c>
      <c r="O5351" t="str">
        <f ca="1">VLOOKUP(N5351,gerencia!A$1:B$5,2,FALSE)</f>
        <v>papelaria/cosmético</v>
      </c>
      <c r="P5351" t="s">
        <v>384</v>
      </c>
      <c r="Q5351">
        <v>1</v>
      </c>
      <c r="R5351">
        <v>1600</v>
      </c>
      <c r="S5351">
        <v>115</v>
      </c>
    </row>
    <row r="5352" spans="1:19">
      <c r="A5352">
        <v>5351</v>
      </c>
      <c r="B5352">
        <f t="shared" ca="1" si="415"/>
        <v>3</v>
      </c>
      <c r="C5352" t="str">
        <f ca="1">VLOOKUP(B5352,cliente!A$1:B$7,2,FALSE)</f>
        <v>Renato Russo</v>
      </c>
      <c r="D5352">
        <f t="shared" ca="1" si="416"/>
        <v>4</v>
      </c>
      <c r="E5352" t="str">
        <f ca="1">VLOOKUP(D5352,vendedor!A$1:B$13,2,FALSE)</f>
        <v>Daniela Matos</v>
      </c>
      <c r="F5352">
        <f t="shared" ca="1" si="417"/>
        <v>3</v>
      </c>
      <c r="G5352" t="str">
        <f ca="1">VLOOKUP(F5352,cidade!A$1:B$6,2,FALSE)</f>
        <v>São Paulo</v>
      </c>
      <c r="H5352">
        <v>5</v>
      </c>
      <c r="I5352" t="str">
        <f>VLOOKUP(H5352,produto!A$1:F$24,2,FALSE)</f>
        <v>Computador</v>
      </c>
      <c r="J5352">
        <f>VLOOKUP(I5352,produto!B$1:G$24,4,FALSE)</f>
        <v>4</v>
      </c>
      <c r="K5352" t="str">
        <f>VLOOKUP(J5352,marca!A$1:B$15,2,FALSE)</f>
        <v>IBM</v>
      </c>
      <c r="L5352">
        <f t="shared" ca="1" si="419"/>
        <v>3</v>
      </c>
      <c r="M5352" t="str">
        <f ca="1">VLOOKUP(L5352,Departamento!A$1:C$8,2,FALSE)</f>
        <v>Papelaria</v>
      </c>
      <c r="N5352">
        <f t="shared" ca="1" si="418"/>
        <v>1</v>
      </c>
      <c r="O5352" t="str">
        <f ca="1">VLOOKUP(N5352,gerencia!A$1:B$5,2,FALSE)</f>
        <v>Tecnologia</v>
      </c>
      <c r="P5352" t="s">
        <v>333</v>
      </c>
      <c r="Q5352">
        <v>3</v>
      </c>
      <c r="R5352">
        <v>2125.9899999999998</v>
      </c>
      <c r="S5352">
        <v>606</v>
      </c>
    </row>
    <row r="5353" spans="1:19">
      <c r="A5353">
        <v>5352</v>
      </c>
      <c r="B5353">
        <f t="shared" ca="1" si="415"/>
        <v>1</v>
      </c>
      <c r="C5353" t="str">
        <f ca="1">VLOOKUP(B5353,cliente!A$1:B$7,2,FALSE)</f>
        <v>João do Pulo</v>
      </c>
      <c r="D5353">
        <f t="shared" ca="1" si="416"/>
        <v>9</v>
      </c>
      <c r="E5353" t="str">
        <f ca="1">VLOOKUP(D5353,vendedor!A$1:B$13,2,FALSE)</f>
        <v>Diego Santos</v>
      </c>
      <c r="F5353">
        <f t="shared" ca="1" si="417"/>
        <v>3</v>
      </c>
      <c r="G5353" t="str">
        <f ca="1">VLOOKUP(F5353,cidade!A$1:B$6,2,FALSE)</f>
        <v>São Paulo</v>
      </c>
      <c r="H5353">
        <v>19</v>
      </c>
      <c r="I5353" t="str">
        <f>VLOOKUP(H5353,produto!A$1:F$24,2,FALSE)</f>
        <v>Fogão</v>
      </c>
      <c r="J5353">
        <f>VLOOKUP(I5353,produto!B$1:G$24,4,FALSE)</f>
        <v>13</v>
      </c>
      <c r="K5353" t="str">
        <f>VLOOKUP(J5353,marca!A$1:B$15,2,FALSE)</f>
        <v>BRASTEMP</v>
      </c>
      <c r="L5353">
        <f t="shared" ca="1" si="419"/>
        <v>5</v>
      </c>
      <c r="M5353" t="str">
        <f ca="1">VLOOKUP(L5353,Departamento!A$1:C$8,2,FALSE)</f>
        <v>Eletrónico</v>
      </c>
      <c r="N5353">
        <f t="shared" ca="1" si="418"/>
        <v>2</v>
      </c>
      <c r="O5353" t="str">
        <f ca="1">VLOOKUP(N5353,gerencia!A$1:B$5,2,FALSE)</f>
        <v>papelaria/cosmético</v>
      </c>
      <c r="P5353" t="s">
        <v>78</v>
      </c>
      <c r="Q5353">
        <v>1</v>
      </c>
      <c r="R5353">
        <v>1500</v>
      </c>
      <c r="S5353">
        <v>595</v>
      </c>
    </row>
    <row r="5354" spans="1:19">
      <c r="A5354">
        <v>5353</v>
      </c>
      <c r="B5354">
        <f t="shared" ca="1" si="415"/>
        <v>6</v>
      </c>
      <c r="C5354" t="str">
        <f ca="1">VLOOKUP(B5354,cliente!A$1:B$7,2,FALSE)</f>
        <v>Reginaldo Rossi</v>
      </c>
      <c r="D5354">
        <f t="shared" ca="1" si="416"/>
        <v>9</v>
      </c>
      <c r="E5354" t="str">
        <f ca="1">VLOOKUP(D5354,vendedor!A$1:B$13,2,FALSE)</f>
        <v>Diego Santos</v>
      </c>
      <c r="F5354">
        <f t="shared" ca="1" si="417"/>
        <v>1</v>
      </c>
      <c r="G5354" t="str">
        <f ca="1">VLOOKUP(F5354,cidade!A$1:B$6,2,FALSE)</f>
        <v>Salvador</v>
      </c>
      <c r="H5354">
        <v>4</v>
      </c>
      <c r="I5354" t="str">
        <f>VLOOKUP(H5354,produto!A$1:F$24,2,FALSE)</f>
        <v>Monitor</v>
      </c>
      <c r="J5354">
        <f>VLOOKUP(I5354,produto!B$1:G$24,4,FALSE)</f>
        <v>4</v>
      </c>
      <c r="K5354" t="str">
        <f>VLOOKUP(J5354,marca!A$1:B$15,2,FALSE)</f>
        <v>IBM</v>
      </c>
      <c r="L5354">
        <f t="shared" ca="1" si="419"/>
        <v>1</v>
      </c>
      <c r="M5354" t="str">
        <f ca="1">VLOOKUP(L5354,Departamento!A$1:C$8,2,FALSE)</f>
        <v>Informática</v>
      </c>
      <c r="N5354">
        <f t="shared" ca="1" si="418"/>
        <v>1</v>
      </c>
      <c r="O5354" t="str">
        <f ca="1">VLOOKUP(N5354,gerencia!A$1:B$5,2,FALSE)</f>
        <v>Tecnologia</v>
      </c>
      <c r="P5354" t="s">
        <v>472</v>
      </c>
      <c r="Q5354">
        <v>3</v>
      </c>
      <c r="R5354">
        <v>1300</v>
      </c>
      <c r="S5354">
        <v>1253</v>
      </c>
    </row>
    <row r="5355" spans="1:19">
      <c r="A5355">
        <v>5354</v>
      </c>
      <c r="B5355">
        <f t="shared" ca="1" si="415"/>
        <v>4</v>
      </c>
      <c r="C5355" t="str">
        <f ca="1">VLOOKUP(B5355,cliente!A$1:B$7,2,FALSE)</f>
        <v>Tom Jobim</v>
      </c>
      <c r="D5355">
        <f t="shared" ca="1" si="416"/>
        <v>5</v>
      </c>
      <c r="E5355" t="str">
        <f ca="1">VLOOKUP(D5355,vendedor!A$1:B$13,2,FALSE)</f>
        <v>Maria Braga</v>
      </c>
      <c r="F5355">
        <f t="shared" ca="1" si="417"/>
        <v>3</v>
      </c>
      <c r="G5355" t="str">
        <f ca="1">VLOOKUP(F5355,cidade!A$1:B$6,2,FALSE)</f>
        <v>São Paulo</v>
      </c>
      <c r="H5355">
        <v>16</v>
      </c>
      <c r="I5355" t="str">
        <f>VLOOKUP(H5355,produto!A$1:F$24,2,FALSE)</f>
        <v>Perfume</v>
      </c>
      <c r="J5355">
        <f>VLOOKUP(I5355,produto!B$1:G$24,4,FALSE)</f>
        <v>11</v>
      </c>
      <c r="K5355" t="str">
        <f>VLOOKUP(J5355,marca!A$1:B$15,2,FALSE)</f>
        <v>PHILIPS</v>
      </c>
      <c r="L5355">
        <f t="shared" ca="1" si="419"/>
        <v>5</v>
      </c>
      <c r="M5355" t="str">
        <f ca="1">VLOOKUP(L5355,Departamento!A$1:C$8,2,FALSE)</f>
        <v>Eletrónico</v>
      </c>
      <c r="N5355">
        <f t="shared" ca="1" si="418"/>
        <v>4</v>
      </c>
      <c r="O5355" t="str">
        <f ca="1">VLOOKUP(N5355,gerencia!A$1:B$5,2,FALSE)</f>
        <v>Casa e Decoração</v>
      </c>
      <c r="P5355" t="s">
        <v>140</v>
      </c>
      <c r="Q5355">
        <v>1</v>
      </c>
      <c r="R5355">
        <v>135</v>
      </c>
      <c r="S5355">
        <v>571</v>
      </c>
    </row>
    <row r="5356" spans="1:19">
      <c r="A5356">
        <v>5355</v>
      </c>
      <c r="B5356">
        <f t="shared" ca="1" si="415"/>
        <v>2</v>
      </c>
      <c r="C5356" t="str">
        <f ca="1">VLOOKUP(B5356,cliente!A$1:B$7,2,FALSE)</f>
        <v>Benito de Paula</v>
      </c>
      <c r="D5356">
        <f t="shared" ca="1" si="416"/>
        <v>2</v>
      </c>
      <c r="E5356" t="str">
        <f ca="1">VLOOKUP(D5356,vendedor!A$1:B$13,2,FALSE)</f>
        <v>Márcio Barroso</v>
      </c>
      <c r="F5356">
        <f t="shared" ca="1" si="417"/>
        <v>4</v>
      </c>
      <c r="G5356" t="str">
        <f ca="1">VLOOKUP(F5356,cidade!A$1:B$6,2,FALSE)</f>
        <v>Rio de janeiro</v>
      </c>
      <c r="H5356">
        <v>23</v>
      </c>
      <c r="I5356" t="str">
        <f>VLOOKUP(H5356,produto!A$1:F$24,2,FALSE)</f>
        <v>Sofá</v>
      </c>
      <c r="J5356">
        <f>VLOOKUP(I5356,produto!B$1:G$24,4,FALSE)</f>
        <v>14</v>
      </c>
      <c r="K5356" t="str">
        <f>VLOOKUP(J5356,marca!A$1:B$15,2,FALSE)</f>
        <v>DA CASA</v>
      </c>
      <c r="L5356">
        <f t="shared" ca="1" si="419"/>
        <v>1</v>
      </c>
      <c r="M5356" t="str">
        <f ca="1">VLOOKUP(L5356,Departamento!A$1:C$8,2,FALSE)</f>
        <v>Informática</v>
      </c>
      <c r="N5356">
        <f t="shared" ca="1" si="418"/>
        <v>3</v>
      </c>
      <c r="O5356" t="str">
        <f ca="1">VLOOKUP(N5356,gerencia!A$1:B$5,2,FALSE)</f>
        <v>Eletro Eletrônico</v>
      </c>
      <c r="P5356" t="s">
        <v>615</v>
      </c>
      <c r="Q5356">
        <v>3</v>
      </c>
      <c r="R5356">
        <v>300</v>
      </c>
      <c r="S5356">
        <v>275</v>
      </c>
    </row>
    <row r="5357" spans="1:19">
      <c r="A5357">
        <v>5356</v>
      </c>
      <c r="B5357">
        <f t="shared" ca="1" si="415"/>
        <v>2</v>
      </c>
      <c r="C5357" t="str">
        <f ca="1">VLOOKUP(B5357,cliente!A$1:B$7,2,FALSE)</f>
        <v>Benito de Paula</v>
      </c>
      <c r="D5357">
        <f t="shared" ca="1" si="416"/>
        <v>9</v>
      </c>
      <c r="E5357" t="str">
        <f ca="1">VLOOKUP(D5357,vendedor!A$1:B$13,2,FALSE)</f>
        <v>Diego Santos</v>
      </c>
      <c r="F5357">
        <f t="shared" ca="1" si="417"/>
        <v>4</v>
      </c>
      <c r="G5357" t="str">
        <f ca="1">VLOOKUP(F5357,cidade!A$1:B$6,2,FALSE)</f>
        <v>Rio de janeiro</v>
      </c>
      <c r="H5357">
        <v>6</v>
      </c>
      <c r="I5357" t="str">
        <f>VLOOKUP(H5357,produto!A$1:F$24,2,FALSE)</f>
        <v xml:space="preserve">Notebook </v>
      </c>
      <c r="J5357">
        <f>VLOOKUP(I5357,produto!B$1:G$24,4,FALSE)</f>
        <v>5</v>
      </c>
      <c r="K5357" t="str">
        <f>VLOOKUP(J5357,marca!A$1:B$15,2,FALSE)</f>
        <v>SAMSUNG</v>
      </c>
      <c r="L5357">
        <f t="shared" ca="1" si="419"/>
        <v>3</v>
      </c>
      <c r="M5357" t="str">
        <f ca="1">VLOOKUP(L5357,Departamento!A$1:C$8,2,FALSE)</f>
        <v>Papelaria</v>
      </c>
      <c r="N5357">
        <f t="shared" ca="1" si="418"/>
        <v>1</v>
      </c>
      <c r="O5357" t="str">
        <f ca="1">VLOOKUP(N5357,gerencia!A$1:B$5,2,FALSE)</f>
        <v>Tecnologia</v>
      </c>
      <c r="P5357" t="s">
        <v>365</v>
      </c>
      <c r="Q5357">
        <v>1</v>
      </c>
      <c r="R5357">
        <v>550</v>
      </c>
      <c r="S5357">
        <v>1081</v>
      </c>
    </row>
    <row r="5358" spans="1:19">
      <c r="A5358">
        <v>5357</v>
      </c>
      <c r="B5358">
        <f t="shared" ca="1" si="415"/>
        <v>2</v>
      </c>
      <c r="C5358" t="str">
        <f ca="1">VLOOKUP(B5358,cliente!A$1:B$7,2,FALSE)</f>
        <v>Benito de Paula</v>
      </c>
      <c r="D5358">
        <f t="shared" ca="1" si="416"/>
        <v>12</v>
      </c>
      <c r="E5358" t="str">
        <f ca="1">VLOOKUP(D5358,vendedor!A$1:B$13,2,FALSE)</f>
        <v>Marilia Cardoso</v>
      </c>
      <c r="F5358">
        <f t="shared" ca="1" si="417"/>
        <v>4</v>
      </c>
      <c r="G5358" t="str">
        <f ca="1">VLOOKUP(F5358,cidade!A$1:B$6,2,FALSE)</f>
        <v>Rio de janeiro</v>
      </c>
      <c r="H5358">
        <v>19</v>
      </c>
      <c r="I5358" t="str">
        <f>VLOOKUP(H5358,produto!A$1:F$24,2,FALSE)</f>
        <v>Fogão</v>
      </c>
      <c r="J5358">
        <f>VLOOKUP(I5358,produto!B$1:G$24,4,FALSE)</f>
        <v>13</v>
      </c>
      <c r="K5358" t="str">
        <f>VLOOKUP(J5358,marca!A$1:B$15,2,FALSE)</f>
        <v>BRASTEMP</v>
      </c>
      <c r="L5358">
        <f t="shared" ca="1" si="419"/>
        <v>4</v>
      </c>
      <c r="M5358" t="str">
        <f ca="1">VLOOKUP(L5358,Departamento!A$1:C$8,2,FALSE)</f>
        <v>cosmético</v>
      </c>
      <c r="N5358">
        <f t="shared" ca="1" si="418"/>
        <v>4</v>
      </c>
      <c r="O5358" t="str">
        <f ca="1">VLOOKUP(N5358,gerencia!A$1:B$5,2,FALSE)</f>
        <v>Casa e Decoração</v>
      </c>
      <c r="P5358" t="s">
        <v>191</v>
      </c>
      <c r="Q5358">
        <v>2</v>
      </c>
      <c r="R5358">
        <v>1500</v>
      </c>
      <c r="S5358">
        <v>1183</v>
      </c>
    </row>
    <row r="5359" spans="1:19">
      <c r="A5359">
        <v>5358</v>
      </c>
      <c r="B5359">
        <f t="shared" ca="1" si="415"/>
        <v>2</v>
      </c>
      <c r="C5359" t="str">
        <f ca="1">VLOOKUP(B5359,cliente!A$1:B$7,2,FALSE)</f>
        <v>Benito de Paula</v>
      </c>
      <c r="D5359">
        <f t="shared" ca="1" si="416"/>
        <v>6</v>
      </c>
      <c r="E5359" t="str">
        <f ca="1">VLOOKUP(D5359,vendedor!A$1:B$13,2,FALSE)</f>
        <v>Rodrigo Machado</v>
      </c>
      <c r="F5359">
        <f t="shared" ca="1" si="417"/>
        <v>4</v>
      </c>
      <c r="G5359" t="str">
        <f ca="1">VLOOKUP(F5359,cidade!A$1:B$6,2,FALSE)</f>
        <v>Rio de janeiro</v>
      </c>
      <c r="H5359">
        <v>17</v>
      </c>
      <c r="I5359" t="str">
        <f>VLOOKUP(H5359,produto!A$1:F$24,2,FALSE)</f>
        <v>Aparalho de Barbear Elétrico</v>
      </c>
      <c r="J5359">
        <f>VLOOKUP(I5359,produto!B$1:G$24,4,FALSE)</f>
        <v>2</v>
      </c>
      <c r="K5359" t="str">
        <f>VLOOKUP(J5359,marca!A$1:B$15,2,FALSE)</f>
        <v>MICROSOFT</v>
      </c>
      <c r="L5359">
        <f t="shared" ca="1" si="419"/>
        <v>1</v>
      </c>
      <c r="M5359" t="str">
        <f ca="1">VLOOKUP(L5359,Departamento!A$1:C$8,2,FALSE)</f>
        <v>Informática</v>
      </c>
      <c r="N5359">
        <f t="shared" ca="1" si="418"/>
        <v>4</v>
      </c>
      <c r="O5359" t="str">
        <f ca="1">VLOOKUP(N5359,gerencia!A$1:B$5,2,FALSE)</f>
        <v>Casa e Decoração</v>
      </c>
      <c r="P5359" t="s">
        <v>553</v>
      </c>
      <c r="Q5359">
        <v>3</v>
      </c>
      <c r="R5359">
        <v>1075</v>
      </c>
      <c r="S5359">
        <v>756</v>
      </c>
    </row>
    <row r="5360" spans="1:19">
      <c r="A5360">
        <v>5359</v>
      </c>
      <c r="B5360">
        <f t="shared" ca="1" si="415"/>
        <v>5</v>
      </c>
      <c r="C5360" t="str">
        <f ca="1">VLOOKUP(B5360,cliente!A$1:B$7,2,FALSE)</f>
        <v>Edson Arantes</v>
      </c>
      <c r="D5360">
        <f t="shared" ca="1" si="416"/>
        <v>3</v>
      </c>
      <c r="E5360" t="str">
        <f ca="1">VLOOKUP(D5360,vendedor!A$1:B$13,2,FALSE)</f>
        <v>Issac Palmeiras</v>
      </c>
      <c r="F5360">
        <f t="shared" ca="1" si="417"/>
        <v>4</v>
      </c>
      <c r="G5360" t="str">
        <f ca="1">VLOOKUP(F5360,cidade!A$1:B$6,2,FALSE)</f>
        <v>Rio de janeiro</v>
      </c>
      <c r="H5360">
        <v>22</v>
      </c>
      <c r="I5360" t="str">
        <f>VLOOKUP(H5360,produto!A$1:F$24,2,FALSE)</f>
        <v>Mesa</v>
      </c>
      <c r="J5360">
        <f>VLOOKUP(I5360,produto!B$1:G$24,4,FALSE)</f>
        <v>14</v>
      </c>
      <c r="K5360" t="str">
        <f>VLOOKUP(J5360,marca!A$1:B$15,2,FALSE)</f>
        <v>DA CASA</v>
      </c>
      <c r="L5360">
        <f t="shared" ca="1" si="419"/>
        <v>1</v>
      </c>
      <c r="M5360" t="str">
        <f ca="1">VLOOKUP(L5360,Departamento!A$1:C$8,2,FALSE)</f>
        <v>Informática</v>
      </c>
      <c r="N5360">
        <f t="shared" ca="1" si="418"/>
        <v>2</v>
      </c>
      <c r="O5360" t="str">
        <f ca="1">VLOOKUP(N5360,gerencia!A$1:B$5,2,FALSE)</f>
        <v>papelaria/cosmético</v>
      </c>
      <c r="P5360" t="s">
        <v>94</v>
      </c>
      <c r="Q5360">
        <v>2</v>
      </c>
      <c r="R5360">
        <v>1600</v>
      </c>
      <c r="S5360">
        <v>1090</v>
      </c>
    </row>
    <row r="5361" spans="1:19">
      <c r="A5361">
        <v>5360</v>
      </c>
      <c r="B5361">
        <f t="shared" ca="1" si="415"/>
        <v>3</v>
      </c>
      <c r="C5361" t="str">
        <f ca="1">VLOOKUP(B5361,cliente!A$1:B$7,2,FALSE)</f>
        <v>Renato Russo</v>
      </c>
      <c r="D5361">
        <f t="shared" ca="1" si="416"/>
        <v>4</v>
      </c>
      <c r="E5361" t="str">
        <f ca="1">VLOOKUP(D5361,vendedor!A$1:B$13,2,FALSE)</f>
        <v>Daniela Matos</v>
      </c>
      <c r="F5361">
        <f t="shared" ca="1" si="417"/>
        <v>3</v>
      </c>
      <c r="G5361" t="str">
        <f ca="1">VLOOKUP(F5361,cidade!A$1:B$6,2,FALSE)</f>
        <v>São Paulo</v>
      </c>
      <c r="H5361">
        <v>11</v>
      </c>
      <c r="I5361" t="str">
        <f>VLOOKUP(H5361,produto!A$1:F$24,2,FALSE)</f>
        <v xml:space="preserve">Caneta </v>
      </c>
      <c r="J5361">
        <f>VLOOKUP(I5361,produto!B$1:G$24,4,FALSE)</f>
        <v>8</v>
      </c>
      <c r="K5361" t="str">
        <f>VLOOKUP(J5361,marca!A$1:B$15,2,FALSE)</f>
        <v>FABER CASTELL</v>
      </c>
      <c r="L5361">
        <f t="shared" ca="1" si="419"/>
        <v>6</v>
      </c>
      <c r="M5361" t="str">
        <f ca="1">VLOOKUP(L5361,Departamento!A$1:C$8,2,FALSE)</f>
        <v>Eletrodomestico</v>
      </c>
      <c r="N5361">
        <f t="shared" ca="1" si="418"/>
        <v>4</v>
      </c>
      <c r="O5361" t="str">
        <f ca="1">VLOOKUP(N5361,gerencia!A$1:B$5,2,FALSE)</f>
        <v>Casa e Decoração</v>
      </c>
      <c r="P5361" t="s">
        <v>288</v>
      </c>
      <c r="Q5361">
        <v>2</v>
      </c>
      <c r="R5361">
        <v>0.5</v>
      </c>
      <c r="S5361">
        <v>692</v>
      </c>
    </row>
    <row r="5362" spans="1:19">
      <c r="A5362">
        <v>5361</v>
      </c>
      <c r="B5362">
        <f t="shared" ca="1" si="415"/>
        <v>1</v>
      </c>
      <c r="C5362" t="str">
        <f ca="1">VLOOKUP(B5362,cliente!A$1:B$7,2,FALSE)</f>
        <v>João do Pulo</v>
      </c>
      <c r="D5362">
        <f t="shared" ca="1" si="416"/>
        <v>9</v>
      </c>
      <c r="E5362" t="str">
        <f ca="1">VLOOKUP(D5362,vendedor!A$1:B$13,2,FALSE)</f>
        <v>Diego Santos</v>
      </c>
      <c r="F5362">
        <f t="shared" ca="1" si="417"/>
        <v>5</v>
      </c>
      <c r="G5362" t="str">
        <f ca="1">VLOOKUP(F5362,cidade!A$1:B$6,2,FALSE)</f>
        <v>Belo Horizonte</v>
      </c>
      <c r="H5362">
        <v>12</v>
      </c>
      <c r="I5362" t="str">
        <f>VLOOKUP(H5362,produto!A$1:F$24,2,FALSE)</f>
        <v>Borracha</v>
      </c>
      <c r="J5362">
        <f>VLOOKUP(I5362,produto!B$1:G$24,4,FALSE)</f>
        <v>7</v>
      </c>
      <c r="K5362" t="str">
        <f>VLOOKUP(J5362,marca!A$1:B$15,2,FALSE)</f>
        <v>TILIBRA</v>
      </c>
      <c r="L5362">
        <f t="shared" ca="1" si="419"/>
        <v>5</v>
      </c>
      <c r="M5362" t="str">
        <f ca="1">VLOOKUP(L5362,Departamento!A$1:C$8,2,FALSE)</f>
        <v>Eletrónico</v>
      </c>
      <c r="N5362">
        <f t="shared" ca="1" si="418"/>
        <v>3</v>
      </c>
      <c r="O5362" t="str">
        <f ca="1">VLOOKUP(N5362,gerencia!A$1:B$5,2,FALSE)</f>
        <v>Eletro Eletrônico</v>
      </c>
      <c r="P5362" t="s">
        <v>229</v>
      </c>
      <c r="Q5362">
        <v>1</v>
      </c>
      <c r="R5362">
        <v>5.3</v>
      </c>
      <c r="S5362">
        <v>71</v>
      </c>
    </row>
    <row r="5363" spans="1:19">
      <c r="A5363">
        <v>5362</v>
      </c>
      <c r="B5363">
        <f t="shared" ca="1" si="415"/>
        <v>5</v>
      </c>
      <c r="C5363" t="str">
        <f ca="1">VLOOKUP(B5363,cliente!A$1:B$7,2,FALSE)</f>
        <v>Edson Arantes</v>
      </c>
      <c r="D5363">
        <f t="shared" ca="1" si="416"/>
        <v>12</v>
      </c>
      <c r="E5363" t="str">
        <f ca="1">VLOOKUP(D5363,vendedor!A$1:B$13,2,FALSE)</f>
        <v>Marilia Cardoso</v>
      </c>
      <c r="F5363">
        <f t="shared" ca="1" si="417"/>
        <v>4</v>
      </c>
      <c r="G5363" t="str">
        <f ca="1">VLOOKUP(F5363,cidade!A$1:B$6,2,FALSE)</f>
        <v>Rio de janeiro</v>
      </c>
      <c r="H5363">
        <v>1</v>
      </c>
      <c r="I5363" t="str">
        <f>VLOOKUP(H5363,produto!A$1:F$24,2,FALSE)</f>
        <v>TV</v>
      </c>
      <c r="J5363">
        <f>VLOOKUP(I5363,produto!B$1:G$24,4,FALSE)</f>
        <v>3</v>
      </c>
      <c r="K5363" t="str">
        <f>VLOOKUP(J5363,marca!A$1:B$15,2,FALSE)</f>
        <v>DELL</v>
      </c>
      <c r="L5363">
        <f t="shared" ca="1" si="419"/>
        <v>2</v>
      </c>
      <c r="M5363" t="str">
        <f ca="1">VLOOKUP(L5363,Departamento!A$1:C$8,2,FALSE)</f>
        <v>Telefonia</v>
      </c>
      <c r="N5363">
        <f t="shared" ca="1" si="418"/>
        <v>4</v>
      </c>
      <c r="O5363" t="str">
        <f ca="1">VLOOKUP(N5363,gerencia!A$1:B$5,2,FALSE)</f>
        <v>Casa e Decoração</v>
      </c>
      <c r="P5363" t="s">
        <v>514</v>
      </c>
      <c r="Q5363">
        <v>3</v>
      </c>
      <c r="R5363">
        <v>25.15</v>
      </c>
      <c r="S5363">
        <v>588</v>
      </c>
    </row>
    <row r="5364" spans="1:19">
      <c r="A5364">
        <v>5363</v>
      </c>
      <c r="B5364">
        <f t="shared" ca="1" si="415"/>
        <v>2</v>
      </c>
      <c r="C5364" t="str">
        <f ca="1">VLOOKUP(B5364,cliente!A$1:B$7,2,FALSE)</f>
        <v>Benito de Paula</v>
      </c>
      <c r="D5364">
        <f t="shared" ca="1" si="416"/>
        <v>2</v>
      </c>
      <c r="E5364" t="str">
        <f ca="1">VLOOKUP(D5364,vendedor!A$1:B$13,2,FALSE)</f>
        <v>Márcio Barroso</v>
      </c>
      <c r="F5364">
        <f t="shared" ca="1" si="417"/>
        <v>4</v>
      </c>
      <c r="G5364" t="str">
        <f ca="1">VLOOKUP(F5364,cidade!A$1:B$6,2,FALSE)</f>
        <v>Rio de janeiro</v>
      </c>
      <c r="H5364">
        <v>2</v>
      </c>
      <c r="I5364" t="str">
        <f>VLOOKUP(H5364,produto!A$1:F$24,2,FALSE)</f>
        <v>Mouse</v>
      </c>
      <c r="J5364">
        <f>VLOOKUP(I5364,produto!B$1:G$24,4,FALSE)</f>
        <v>2</v>
      </c>
      <c r="K5364" t="str">
        <f>VLOOKUP(J5364,marca!A$1:B$15,2,FALSE)</f>
        <v>MICROSOFT</v>
      </c>
      <c r="L5364">
        <f t="shared" ca="1" si="419"/>
        <v>1</v>
      </c>
      <c r="M5364" t="str">
        <f ca="1">VLOOKUP(L5364,Departamento!A$1:C$8,2,FALSE)</f>
        <v>Informática</v>
      </c>
      <c r="N5364">
        <f t="shared" ca="1" si="418"/>
        <v>2</v>
      </c>
      <c r="O5364" t="str">
        <f ca="1">VLOOKUP(N5364,gerencia!A$1:B$5,2,FALSE)</f>
        <v>papelaria/cosmético</v>
      </c>
      <c r="P5364" t="s">
        <v>668</v>
      </c>
      <c r="Q5364">
        <v>1</v>
      </c>
      <c r="R5364">
        <v>25.9</v>
      </c>
      <c r="S5364">
        <v>593</v>
      </c>
    </row>
    <row r="5365" spans="1:19">
      <c r="A5365">
        <v>5364</v>
      </c>
      <c r="B5365">
        <f t="shared" ca="1" si="415"/>
        <v>2</v>
      </c>
      <c r="C5365" t="str">
        <f ca="1">VLOOKUP(B5365,cliente!A$1:B$7,2,FALSE)</f>
        <v>Benito de Paula</v>
      </c>
      <c r="D5365">
        <f t="shared" ca="1" si="416"/>
        <v>2</v>
      </c>
      <c r="E5365" t="str">
        <f ca="1">VLOOKUP(D5365,vendedor!A$1:B$13,2,FALSE)</f>
        <v>Márcio Barroso</v>
      </c>
      <c r="F5365">
        <f t="shared" ca="1" si="417"/>
        <v>3</v>
      </c>
      <c r="G5365" t="str">
        <f ca="1">VLOOKUP(F5365,cidade!A$1:B$6,2,FALSE)</f>
        <v>São Paulo</v>
      </c>
      <c r="H5365">
        <v>14</v>
      </c>
      <c r="I5365" t="str">
        <f>VLOOKUP(H5365,produto!A$1:F$24,2,FALSE)</f>
        <v>Classificador</v>
      </c>
      <c r="J5365">
        <f>VLOOKUP(I5365,produto!B$1:G$24,4,FALSE)</f>
        <v>9</v>
      </c>
      <c r="K5365" t="str">
        <f>VLOOKUP(J5365,marca!A$1:B$15,2,FALSE)</f>
        <v>AVON</v>
      </c>
      <c r="L5365">
        <f t="shared" ca="1" si="419"/>
        <v>6</v>
      </c>
      <c r="M5365" t="str">
        <f ca="1">VLOOKUP(L5365,Departamento!A$1:C$8,2,FALSE)</f>
        <v>Eletrodomestico</v>
      </c>
      <c r="N5365">
        <f t="shared" ca="1" si="418"/>
        <v>4</v>
      </c>
      <c r="O5365" t="str">
        <f ca="1">VLOOKUP(N5365,gerencia!A$1:B$5,2,FALSE)</f>
        <v>Casa e Decoração</v>
      </c>
      <c r="P5365" t="s">
        <v>272</v>
      </c>
      <c r="Q5365">
        <v>2</v>
      </c>
      <c r="R5365">
        <v>25</v>
      </c>
      <c r="S5365">
        <v>928</v>
      </c>
    </row>
    <row r="5366" spans="1:19">
      <c r="A5366">
        <v>5365</v>
      </c>
      <c r="B5366">
        <f t="shared" ca="1" si="415"/>
        <v>1</v>
      </c>
      <c r="C5366" t="str">
        <f ca="1">VLOOKUP(B5366,cliente!A$1:B$7,2,FALSE)</f>
        <v>João do Pulo</v>
      </c>
      <c r="D5366">
        <f t="shared" ca="1" si="416"/>
        <v>1</v>
      </c>
      <c r="E5366" t="str">
        <f ca="1">VLOOKUP(D5366,vendedor!A$1:B$13,2,FALSE)</f>
        <v>Claudio Silva</v>
      </c>
      <c r="F5366">
        <f t="shared" ca="1" si="417"/>
        <v>4</v>
      </c>
      <c r="G5366" t="str">
        <f ca="1">VLOOKUP(F5366,cidade!A$1:B$6,2,FALSE)</f>
        <v>Rio de janeiro</v>
      </c>
      <c r="H5366">
        <v>4</v>
      </c>
      <c r="I5366" t="str">
        <f>VLOOKUP(H5366,produto!A$1:F$24,2,FALSE)</f>
        <v>Monitor</v>
      </c>
      <c r="J5366">
        <f>VLOOKUP(I5366,produto!B$1:G$24,4,FALSE)</f>
        <v>4</v>
      </c>
      <c r="K5366" t="str">
        <f>VLOOKUP(J5366,marca!A$1:B$15,2,FALSE)</f>
        <v>IBM</v>
      </c>
      <c r="L5366">
        <f t="shared" ca="1" si="419"/>
        <v>3</v>
      </c>
      <c r="M5366" t="str">
        <f ca="1">VLOOKUP(L5366,Departamento!A$1:C$8,2,FALSE)</f>
        <v>Papelaria</v>
      </c>
      <c r="N5366">
        <f t="shared" ca="1" si="418"/>
        <v>3</v>
      </c>
      <c r="O5366" t="str">
        <f ca="1">VLOOKUP(N5366,gerencia!A$1:B$5,2,FALSE)</f>
        <v>Eletro Eletrônico</v>
      </c>
      <c r="P5366" t="s">
        <v>92</v>
      </c>
      <c r="Q5366">
        <v>3</v>
      </c>
      <c r="R5366">
        <v>1300</v>
      </c>
      <c r="S5366">
        <v>949</v>
      </c>
    </row>
    <row r="5367" spans="1:19">
      <c r="A5367">
        <v>5366</v>
      </c>
      <c r="B5367">
        <f t="shared" ca="1" si="415"/>
        <v>6</v>
      </c>
      <c r="C5367" t="str">
        <f ca="1">VLOOKUP(B5367,cliente!A$1:B$7,2,FALSE)</f>
        <v>Reginaldo Rossi</v>
      </c>
      <c r="D5367">
        <f t="shared" ca="1" si="416"/>
        <v>1</v>
      </c>
      <c r="E5367" t="str">
        <f ca="1">VLOOKUP(D5367,vendedor!A$1:B$13,2,FALSE)</f>
        <v>Claudio Silva</v>
      </c>
      <c r="F5367">
        <f t="shared" ca="1" si="417"/>
        <v>4</v>
      </c>
      <c r="G5367" t="str">
        <f ca="1">VLOOKUP(F5367,cidade!A$1:B$6,2,FALSE)</f>
        <v>Rio de janeiro</v>
      </c>
      <c r="H5367">
        <v>19</v>
      </c>
      <c r="I5367" t="str">
        <f>VLOOKUP(H5367,produto!A$1:F$24,2,FALSE)</f>
        <v>Fogão</v>
      </c>
      <c r="J5367">
        <f>VLOOKUP(I5367,produto!B$1:G$24,4,FALSE)</f>
        <v>13</v>
      </c>
      <c r="K5367" t="str">
        <f>VLOOKUP(J5367,marca!A$1:B$15,2,FALSE)</f>
        <v>BRASTEMP</v>
      </c>
      <c r="L5367">
        <f t="shared" ca="1" si="419"/>
        <v>1</v>
      </c>
      <c r="M5367" t="str">
        <f ca="1">VLOOKUP(L5367,Departamento!A$1:C$8,2,FALSE)</f>
        <v>Informática</v>
      </c>
      <c r="N5367">
        <f t="shared" ca="1" si="418"/>
        <v>4</v>
      </c>
      <c r="O5367" t="str">
        <f ca="1">VLOOKUP(N5367,gerencia!A$1:B$5,2,FALSE)</f>
        <v>Casa e Decoração</v>
      </c>
      <c r="P5367" t="s">
        <v>28</v>
      </c>
      <c r="Q5367">
        <v>2</v>
      </c>
      <c r="R5367">
        <v>1500</v>
      </c>
      <c r="S5367">
        <v>433</v>
      </c>
    </row>
    <row r="5368" spans="1:19">
      <c r="A5368">
        <v>5367</v>
      </c>
      <c r="B5368">
        <f t="shared" ca="1" si="415"/>
        <v>1</v>
      </c>
      <c r="C5368" t="str">
        <f ca="1">VLOOKUP(B5368,cliente!A$1:B$7,2,FALSE)</f>
        <v>João do Pulo</v>
      </c>
      <c r="D5368">
        <f t="shared" ca="1" si="416"/>
        <v>1</v>
      </c>
      <c r="E5368" t="str">
        <f ca="1">VLOOKUP(D5368,vendedor!A$1:B$13,2,FALSE)</f>
        <v>Claudio Silva</v>
      </c>
      <c r="F5368">
        <f t="shared" ca="1" si="417"/>
        <v>2</v>
      </c>
      <c r="G5368" t="str">
        <f ca="1">VLOOKUP(F5368,cidade!A$1:B$6,2,FALSE)</f>
        <v>Recife</v>
      </c>
      <c r="H5368">
        <v>11</v>
      </c>
      <c r="I5368" t="str">
        <f>VLOOKUP(H5368,produto!A$1:F$24,2,FALSE)</f>
        <v xml:space="preserve">Caneta </v>
      </c>
      <c r="J5368">
        <f>VLOOKUP(I5368,produto!B$1:G$24,4,FALSE)</f>
        <v>8</v>
      </c>
      <c r="K5368" t="str">
        <f>VLOOKUP(J5368,marca!A$1:B$15,2,FALSE)</f>
        <v>FABER CASTELL</v>
      </c>
      <c r="L5368">
        <f t="shared" ca="1" si="419"/>
        <v>6</v>
      </c>
      <c r="M5368" t="str">
        <f ca="1">VLOOKUP(L5368,Departamento!A$1:C$8,2,FALSE)</f>
        <v>Eletrodomestico</v>
      </c>
      <c r="N5368">
        <f t="shared" ca="1" si="418"/>
        <v>3</v>
      </c>
      <c r="O5368" t="str">
        <f ca="1">VLOOKUP(N5368,gerencia!A$1:B$5,2,FALSE)</f>
        <v>Eletro Eletrônico</v>
      </c>
      <c r="P5368" t="s">
        <v>657</v>
      </c>
      <c r="Q5368">
        <v>1</v>
      </c>
      <c r="R5368">
        <v>0.5</v>
      </c>
      <c r="S5368">
        <v>447</v>
      </c>
    </row>
    <row r="5369" spans="1:19">
      <c r="A5369">
        <v>5368</v>
      </c>
      <c r="B5369">
        <f t="shared" ca="1" si="415"/>
        <v>4</v>
      </c>
      <c r="C5369" t="str">
        <f ca="1">VLOOKUP(B5369,cliente!A$1:B$7,2,FALSE)</f>
        <v>Tom Jobim</v>
      </c>
      <c r="D5369">
        <f t="shared" ca="1" si="416"/>
        <v>9</v>
      </c>
      <c r="E5369" t="str">
        <f ca="1">VLOOKUP(D5369,vendedor!A$1:B$13,2,FALSE)</f>
        <v>Diego Santos</v>
      </c>
      <c r="F5369">
        <f t="shared" ca="1" si="417"/>
        <v>5</v>
      </c>
      <c r="G5369" t="str">
        <f ca="1">VLOOKUP(F5369,cidade!A$1:B$6,2,FALSE)</f>
        <v>Belo Horizonte</v>
      </c>
      <c r="H5369">
        <v>11</v>
      </c>
      <c r="I5369" t="str">
        <f>VLOOKUP(H5369,produto!A$1:F$24,2,FALSE)</f>
        <v xml:space="preserve">Caneta </v>
      </c>
      <c r="J5369">
        <f>VLOOKUP(I5369,produto!B$1:G$24,4,FALSE)</f>
        <v>8</v>
      </c>
      <c r="K5369" t="str">
        <f>VLOOKUP(J5369,marca!A$1:B$15,2,FALSE)</f>
        <v>FABER CASTELL</v>
      </c>
      <c r="L5369">
        <f t="shared" ca="1" si="419"/>
        <v>4</v>
      </c>
      <c r="M5369" t="str">
        <f ca="1">VLOOKUP(L5369,Departamento!A$1:C$8,2,FALSE)</f>
        <v>cosmético</v>
      </c>
      <c r="N5369">
        <f t="shared" ca="1" si="418"/>
        <v>3</v>
      </c>
      <c r="O5369" t="str">
        <f ca="1">VLOOKUP(N5369,gerencia!A$1:B$5,2,FALSE)</f>
        <v>Eletro Eletrônico</v>
      </c>
      <c r="P5369" t="s">
        <v>523</v>
      </c>
      <c r="Q5369">
        <v>3</v>
      </c>
      <c r="R5369">
        <v>0.5</v>
      </c>
      <c r="S5369">
        <v>889</v>
      </c>
    </row>
    <row r="5370" spans="1:19">
      <c r="A5370">
        <v>5369</v>
      </c>
      <c r="B5370">
        <f t="shared" ca="1" si="415"/>
        <v>3</v>
      </c>
      <c r="C5370" t="str">
        <f ca="1">VLOOKUP(B5370,cliente!A$1:B$7,2,FALSE)</f>
        <v>Renato Russo</v>
      </c>
      <c r="D5370">
        <f t="shared" ca="1" si="416"/>
        <v>1</v>
      </c>
      <c r="E5370" t="str">
        <f ca="1">VLOOKUP(D5370,vendedor!A$1:B$13,2,FALSE)</f>
        <v>Claudio Silva</v>
      </c>
      <c r="F5370">
        <f t="shared" ca="1" si="417"/>
        <v>5</v>
      </c>
      <c r="G5370" t="str">
        <f ca="1">VLOOKUP(F5370,cidade!A$1:B$6,2,FALSE)</f>
        <v>Belo Horizonte</v>
      </c>
      <c r="H5370">
        <v>4</v>
      </c>
      <c r="I5370" t="str">
        <f>VLOOKUP(H5370,produto!A$1:F$24,2,FALSE)</f>
        <v>Monitor</v>
      </c>
      <c r="J5370">
        <f>VLOOKUP(I5370,produto!B$1:G$24,4,FALSE)</f>
        <v>4</v>
      </c>
      <c r="K5370" t="str">
        <f>VLOOKUP(J5370,marca!A$1:B$15,2,FALSE)</f>
        <v>IBM</v>
      </c>
      <c r="L5370">
        <f t="shared" ca="1" si="419"/>
        <v>6</v>
      </c>
      <c r="M5370" t="str">
        <f ca="1">VLOOKUP(L5370,Departamento!A$1:C$8,2,FALSE)</f>
        <v>Eletrodomestico</v>
      </c>
      <c r="N5370">
        <f t="shared" ca="1" si="418"/>
        <v>4</v>
      </c>
      <c r="O5370" t="str">
        <f ca="1">VLOOKUP(N5370,gerencia!A$1:B$5,2,FALSE)</f>
        <v>Casa e Decoração</v>
      </c>
      <c r="P5370" t="s">
        <v>125</v>
      </c>
      <c r="Q5370">
        <v>2</v>
      </c>
      <c r="R5370">
        <v>1300</v>
      </c>
      <c r="S5370">
        <v>1285</v>
      </c>
    </row>
    <row r="5371" spans="1:19">
      <c r="A5371">
        <v>5370</v>
      </c>
      <c r="B5371">
        <f t="shared" ca="1" si="415"/>
        <v>2</v>
      </c>
      <c r="C5371" t="str">
        <f ca="1">VLOOKUP(B5371,cliente!A$1:B$7,2,FALSE)</f>
        <v>Benito de Paula</v>
      </c>
      <c r="D5371">
        <f t="shared" ca="1" si="416"/>
        <v>1</v>
      </c>
      <c r="E5371" t="str">
        <f ca="1">VLOOKUP(D5371,vendedor!A$1:B$13,2,FALSE)</f>
        <v>Claudio Silva</v>
      </c>
      <c r="F5371">
        <f t="shared" ca="1" si="417"/>
        <v>1</v>
      </c>
      <c r="G5371" t="str">
        <f ca="1">VLOOKUP(F5371,cidade!A$1:B$6,2,FALSE)</f>
        <v>Salvador</v>
      </c>
      <c r="H5371">
        <v>9</v>
      </c>
      <c r="I5371" t="str">
        <f>VLOOKUP(H5371,produto!A$1:F$24,2,FALSE)</f>
        <v>Celular  8GB</v>
      </c>
      <c r="J5371">
        <f>VLOOKUP(I5371,produto!B$1:G$24,4,FALSE)</f>
        <v>8</v>
      </c>
      <c r="K5371" t="str">
        <f>VLOOKUP(J5371,marca!A$1:B$15,2,FALSE)</f>
        <v>FABER CASTELL</v>
      </c>
      <c r="L5371">
        <f t="shared" ca="1" si="419"/>
        <v>5</v>
      </c>
      <c r="M5371" t="str">
        <f ca="1">VLOOKUP(L5371,Departamento!A$1:C$8,2,FALSE)</f>
        <v>Eletrónico</v>
      </c>
      <c r="N5371">
        <f t="shared" ca="1" si="418"/>
        <v>3</v>
      </c>
      <c r="O5371" t="str">
        <f ca="1">VLOOKUP(N5371,gerencia!A$1:B$5,2,FALSE)</f>
        <v>Eletro Eletrônico</v>
      </c>
      <c r="P5371" t="s">
        <v>112</v>
      </c>
      <c r="Q5371">
        <v>1</v>
      </c>
      <c r="R5371">
        <v>12.25</v>
      </c>
      <c r="S5371">
        <v>1114</v>
      </c>
    </row>
    <row r="5372" spans="1:19">
      <c r="A5372">
        <v>5371</v>
      </c>
      <c r="B5372">
        <f t="shared" ca="1" si="415"/>
        <v>3</v>
      </c>
      <c r="C5372" t="str">
        <f ca="1">VLOOKUP(B5372,cliente!A$1:B$7,2,FALSE)</f>
        <v>Renato Russo</v>
      </c>
      <c r="D5372">
        <f t="shared" ca="1" si="416"/>
        <v>7</v>
      </c>
      <c r="E5372" t="str">
        <f ca="1">VLOOKUP(D5372,vendedor!A$1:B$13,2,FALSE)</f>
        <v>João Oliveira</v>
      </c>
      <c r="F5372">
        <f t="shared" ca="1" si="417"/>
        <v>3</v>
      </c>
      <c r="G5372" t="str">
        <f ca="1">VLOOKUP(F5372,cidade!A$1:B$6,2,FALSE)</f>
        <v>São Paulo</v>
      </c>
      <c r="H5372">
        <v>18</v>
      </c>
      <c r="I5372" t="str">
        <f>VLOOKUP(H5372,produto!A$1:F$24,2,FALSE)</f>
        <v xml:space="preserve">Xbox </v>
      </c>
      <c r="J5372">
        <f>VLOOKUP(I5372,produto!B$1:G$24,4,FALSE)</f>
        <v>12</v>
      </c>
      <c r="K5372" t="str">
        <f>VLOOKUP(J5372,marca!A$1:B$15,2,FALSE)</f>
        <v>ELETROLUX</v>
      </c>
      <c r="L5372">
        <f t="shared" ca="1" si="419"/>
        <v>6</v>
      </c>
      <c r="M5372" t="str">
        <f ca="1">VLOOKUP(L5372,Departamento!A$1:C$8,2,FALSE)</f>
        <v>Eletrodomestico</v>
      </c>
      <c r="N5372">
        <f t="shared" ca="1" si="418"/>
        <v>1</v>
      </c>
      <c r="O5372" t="str">
        <f ca="1">VLOOKUP(N5372,gerencia!A$1:B$5,2,FALSE)</f>
        <v>Tecnologia</v>
      </c>
      <c r="P5372" t="s">
        <v>619</v>
      </c>
      <c r="Q5372">
        <v>3</v>
      </c>
      <c r="R5372">
        <v>850</v>
      </c>
      <c r="S5372">
        <v>1113</v>
      </c>
    </row>
    <row r="5373" spans="1:19">
      <c r="A5373">
        <v>5372</v>
      </c>
      <c r="B5373">
        <f t="shared" ca="1" si="415"/>
        <v>3</v>
      </c>
      <c r="C5373" t="str">
        <f ca="1">VLOOKUP(B5373,cliente!A$1:B$7,2,FALSE)</f>
        <v>Renato Russo</v>
      </c>
      <c r="D5373">
        <f t="shared" ca="1" si="416"/>
        <v>7</v>
      </c>
      <c r="E5373" t="str">
        <f ca="1">VLOOKUP(D5373,vendedor!A$1:B$13,2,FALSE)</f>
        <v>João Oliveira</v>
      </c>
      <c r="F5373">
        <f t="shared" ca="1" si="417"/>
        <v>4</v>
      </c>
      <c r="G5373" t="str">
        <f ca="1">VLOOKUP(F5373,cidade!A$1:B$6,2,FALSE)</f>
        <v>Rio de janeiro</v>
      </c>
      <c r="H5373">
        <v>19</v>
      </c>
      <c r="I5373" t="str">
        <f>VLOOKUP(H5373,produto!A$1:F$24,2,FALSE)</f>
        <v>Fogão</v>
      </c>
      <c r="J5373">
        <f>VLOOKUP(I5373,produto!B$1:G$24,4,FALSE)</f>
        <v>13</v>
      </c>
      <c r="K5373" t="str">
        <f>VLOOKUP(J5373,marca!A$1:B$15,2,FALSE)</f>
        <v>BRASTEMP</v>
      </c>
      <c r="L5373">
        <f t="shared" ca="1" si="419"/>
        <v>1</v>
      </c>
      <c r="M5373" t="str">
        <f ca="1">VLOOKUP(L5373,Departamento!A$1:C$8,2,FALSE)</f>
        <v>Informática</v>
      </c>
      <c r="N5373">
        <f t="shared" ca="1" si="418"/>
        <v>1</v>
      </c>
      <c r="O5373" t="str">
        <f ca="1">VLOOKUP(N5373,gerencia!A$1:B$5,2,FALSE)</f>
        <v>Tecnologia</v>
      </c>
      <c r="P5373" t="s">
        <v>451</v>
      </c>
      <c r="Q5373">
        <v>2</v>
      </c>
      <c r="R5373">
        <v>1500</v>
      </c>
      <c r="S5373">
        <v>655</v>
      </c>
    </row>
    <row r="5374" spans="1:19">
      <c r="A5374">
        <v>5373</v>
      </c>
      <c r="B5374">
        <f t="shared" ca="1" si="415"/>
        <v>1</v>
      </c>
      <c r="C5374" t="str">
        <f ca="1">VLOOKUP(B5374,cliente!A$1:B$7,2,FALSE)</f>
        <v>João do Pulo</v>
      </c>
      <c r="D5374">
        <f t="shared" ca="1" si="416"/>
        <v>9</v>
      </c>
      <c r="E5374" t="str">
        <f ca="1">VLOOKUP(D5374,vendedor!A$1:B$13,2,FALSE)</f>
        <v>Diego Santos</v>
      </c>
      <c r="F5374">
        <f t="shared" ca="1" si="417"/>
        <v>4</v>
      </c>
      <c r="G5374" t="str">
        <f ca="1">VLOOKUP(F5374,cidade!A$1:B$6,2,FALSE)</f>
        <v>Rio de janeiro</v>
      </c>
      <c r="H5374">
        <v>14</v>
      </c>
      <c r="I5374" t="str">
        <f>VLOOKUP(H5374,produto!A$1:F$24,2,FALSE)</f>
        <v>Classificador</v>
      </c>
      <c r="J5374">
        <f>VLOOKUP(I5374,produto!B$1:G$24,4,FALSE)</f>
        <v>9</v>
      </c>
      <c r="K5374" t="str">
        <f>VLOOKUP(J5374,marca!A$1:B$15,2,FALSE)</f>
        <v>AVON</v>
      </c>
      <c r="L5374">
        <f t="shared" ca="1" si="419"/>
        <v>3</v>
      </c>
      <c r="M5374" t="str">
        <f ca="1">VLOOKUP(L5374,Departamento!A$1:C$8,2,FALSE)</f>
        <v>Papelaria</v>
      </c>
      <c r="N5374">
        <f t="shared" ca="1" si="418"/>
        <v>3</v>
      </c>
      <c r="O5374" t="str">
        <f ca="1">VLOOKUP(N5374,gerencia!A$1:B$5,2,FALSE)</f>
        <v>Eletro Eletrônico</v>
      </c>
      <c r="P5374" t="s">
        <v>269</v>
      </c>
      <c r="Q5374">
        <v>3</v>
      </c>
      <c r="R5374">
        <v>25</v>
      </c>
      <c r="S5374">
        <v>1269</v>
      </c>
    </row>
    <row r="5375" spans="1:19">
      <c r="A5375">
        <v>5374</v>
      </c>
      <c r="B5375">
        <f t="shared" ca="1" si="415"/>
        <v>6</v>
      </c>
      <c r="C5375" t="str">
        <f ca="1">VLOOKUP(B5375,cliente!A$1:B$7,2,FALSE)</f>
        <v>Reginaldo Rossi</v>
      </c>
      <c r="D5375">
        <f t="shared" ca="1" si="416"/>
        <v>10</v>
      </c>
      <c r="E5375" t="str">
        <f ca="1">VLOOKUP(D5375,vendedor!A$1:B$13,2,FALSE)</f>
        <v>Danilo Barreto</v>
      </c>
      <c r="F5375">
        <f t="shared" ca="1" si="417"/>
        <v>4</v>
      </c>
      <c r="G5375" t="str">
        <f ca="1">VLOOKUP(F5375,cidade!A$1:B$6,2,FALSE)</f>
        <v>Rio de janeiro</v>
      </c>
      <c r="H5375">
        <v>15</v>
      </c>
      <c r="I5375" t="str">
        <f>VLOOKUP(H5375,produto!A$1:F$24,2,FALSE)</f>
        <v>Baton</v>
      </c>
      <c r="J5375">
        <f>VLOOKUP(I5375,produto!B$1:G$24,4,FALSE)</f>
        <v>10</v>
      </c>
      <c r="K5375" t="str">
        <f>VLOOKUP(J5375,marca!A$1:B$15,2,FALSE)</f>
        <v>BOTICARIO</v>
      </c>
      <c r="L5375">
        <f t="shared" ca="1" si="419"/>
        <v>3</v>
      </c>
      <c r="M5375" t="str">
        <f ca="1">VLOOKUP(L5375,Departamento!A$1:C$8,2,FALSE)</f>
        <v>Papelaria</v>
      </c>
      <c r="N5375">
        <f t="shared" ca="1" si="418"/>
        <v>2</v>
      </c>
      <c r="O5375" t="str">
        <f ca="1">VLOOKUP(N5375,gerencia!A$1:B$5,2,FALSE)</f>
        <v>papelaria/cosmético</v>
      </c>
      <c r="P5375" t="s">
        <v>159</v>
      </c>
      <c r="Q5375">
        <v>2</v>
      </c>
      <c r="R5375">
        <v>98.5</v>
      </c>
      <c r="S5375">
        <v>1487</v>
      </c>
    </row>
    <row r="5376" spans="1:19">
      <c r="A5376">
        <v>5375</v>
      </c>
      <c r="B5376">
        <f t="shared" ca="1" si="415"/>
        <v>1</v>
      </c>
      <c r="C5376" t="str">
        <f ca="1">VLOOKUP(B5376,cliente!A$1:B$7,2,FALSE)</f>
        <v>João do Pulo</v>
      </c>
      <c r="D5376">
        <f t="shared" ca="1" si="416"/>
        <v>7</v>
      </c>
      <c r="E5376" t="str">
        <f ca="1">VLOOKUP(D5376,vendedor!A$1:B$13,2,FALSE)</f>
        <v>João Oliveira</v>
      </c>
      <c r="F5376">
        <f t="shared" ca="1" si="417"/>
        <v>4</v>
      </c>
      <c r="G5376" t="str">
        <f ca="1">VLOOKUP(F5376,cidade!A$1:B$6,2,FALSE)</f>
        <v>Rio de janeiro</v>
      </c>
      <c r="H5376">
        <v>3</v>
      </c>
      <c r="I5376" t="str">
        <f>VLOOKUP(H5376,produto!A$1:F$24,2,FALSE)</f>
        <v>Teclado</v>
      </c>
      <c r="J5376">
        <f>VLOOKUP(I5376,produto!B$1:G$24,4,FALSE)</f>
        <v>1</v>
      </c>
      <c r="K5376" t="str">
        <f>VLOOKUP(J5376,marca!A$1:B$15,2,FALSE)</f>
        <v>APPLE</v>
      </c>
      <c r="L5376">
        <f t="shared" ca="1" si="419"/>
        <v>1</v>
      </c>
      <c r="M5376" t="str">
        <f ca="1">VLOOKUP(L5376,Departamento!A$1:C$8,2,FALSE)</f>
        <v>Informática</v>
      </c>
      <c r="N5376">
        <f t="shared" ca="1" si="418"/>
        <v>1</v>
      </c>
      <c r="O5376" t="str">
        <f ca="1">VLOOKUP(N5376,gerencia!A$1:B$5,2,FALSE)</f>
        <v>Tecnologia</v>
      </c>
      <c r="P5376" t="s">
        <v>596</v>
      </c>
      <c r="Q5376">
        <v>1</v>
      </c>
      <c r="R5376">
        <v>342.09</v>
      </c>
      <c r="S5376">
        <v>794</v>
      </c>
    </row>
    <row r="5377" spans="1:19">
      <c r="A5377">
        <v>5376</v>
      </c>
      <c r="B5377">
        <f t="shared" ca="1" si="415"/>
        <v>4</v>
      </c>
      <c r="C5377" t="str">
        <f ca="1">VLOOKUP(B5377,cliente!A$1:B$7,2,FALSE)</f>
        <v>Tom Jobim</v>
      </c>
      <c r="D5377">
        <f t="shared" ca="1" si="416"/>
        <v>5</v>
      </c>
      <c r="E5377" t="str">
        <f ca="1">VLOOKUP(D5377,vendedor!A$1:B$13,2,FALSE)</f>
        <v>Maria Braga</v>
      </c>
      <c r="F5377">
        <f t="shared" ca="1" si="417"/>
        <v>5</v>
      </c>
      <c r="G5377" t="str">
        <f ca="1">VLOOKUP(F5377,cidade!A$1:B$6,2,FALSE)</f>
        <v>Belo Horizonte</v>
      </c>
      <c r="H5377">
        <v>18</v>
      </c>
      <c r="I5377" t="str">
        <f>VLOOKUP(H5377,produto!A$1:F$24,2,FALSE)</f>
        <v xml:space="preserve">Xbox </v>
      </c>
      <c r="J5377">
        <f>VLOOKUP(I5377,produto!B$1:G$24,4,FALSE)</f>
        <v>12</v>
      </c>
      <c r="K5377" t="str">
        <f>VLOOKUP(J5377,marca!A$1:B$15,2,FALSE)</f>
        <v>ELETROLUX</v>
      </c>
      <c r="L5377">
        <f t="shared" ca="1" si="419"/>
        <v>5</v>
      </c>
      <c r="M5377" t="str">
        <f ca="1">VLOOKUP(L5377,Departamento!A$1:C$8,2,FALSE)</f>
        <v>Eletrónico</v>
      </c>
      <c r="N5377">
        <f t="shared" ca="1" si="418"/>
        <v>1</v>
      </c>
      <c r="O5377" t="str">
        <f ca="1">VLOOKUP(N5377,gerencia!A$1:B$5,2,FALSE)</f>
        <v>Tecnologia</v>
      </c>
      <c r="P5377" t="s">
        <v>474</v>
      </c>
      <c r="Q5377">
        <v>2</v>
      </c>
      <c r="R5377">
        <v>850</v>
      </c>
      <c r="S5377">
        <v>1345</v>
      </c>
    </row>
    <row r="5378" spans="1:19">
      <c r="A5378">
        <v>5377</v>
      </c>
      <c r="B5378">
        <f t="shared" ca="1" si="415"/>
        <v>1</v>
      </c>
      <c r="C5378" t="str">
        <f ca="1">VLOOKUP(B5378,cliente!A$1:B$7,2,FALSE)</f>
        <v>João do Pulo</v>
      </c>
      <c r="D5378">
        <f t="shared" ca="1" si="416"/>
        <v>6</v>
      </c>
      <c r="E5378" t="str">
        <f ca="1">VLOOKUP(D5378,vendedor!A$1:B$13,2,FALSE)</f>
        <v>Rodrigo Machado</v>
      </c>
      <c r="F5378">
        <f t="shared" ca="1" si="417"/>
        <v>4</v>
      </c>
      <c r="G5378" t="str">
        <f ca="1">VLOOKUP(F5378,cidade!A$1:B$6,2,FALSE)</f>
        <v>Rio de janeiro</v>
      </c>
      <c r="H5378">
        <v>17</v>
      </c>
      <c r="I5378" t="str">
        <f>VLOOKUP(H5378,produto!A$1:F$24,2,FALSE)</f>
        <v>Aparalho de Barbear Elétrico</v>
      </c>
      <c r="J5378">
        <f>VLOOKUP(I5378,produto!B$1:G$24,4,FALSE)</f>
        <v>2</v>
      </c>
      <c r="K5378" t="str">
        <f>VLOOKUP(J5378,marca!A$1:B$15,2,FALSE)</f>
        <v>MICROSOFT</v>
      </c>
      <c r="L5378">
        <f t="shared" ca="1" si="419"/>
        <v>4</v>
      </c>
      <c r="M5378" t="str">
        <f ca="1">VLOOKUP(L5378,Departamento!A$1:C$8,2,FALSE)</f>
        <v>cosmético</v>
      </c>
      <c r="N5378">
        <f t="shared" ca="1" si="418"/>
        <v>1</v>
      </c>
      <c r="O5378" t="str">
        <f ca="1">VLOOKUP(N5378,gerencia!A$1:B$5,2,FALSE)</f>
        <v>Tecnologia</v>
      </c>
      <c r="P5378" t="s">
        <v>114</v>
      </c>
      <c r="Q5378">
        <v>3</v>
      </c>
      <c r="R5378">
        <v>1075</v>
      </c>
      <c r="S5378">
        <v>1265</v>
      </c>
    </row>
    <row r="5379" spans="1:19">
      <c r="A5379">
        <v>5378</v>
      </c>
      <c r="B5379">
        <f t="shared" ref="B5379:B5442" ca="1" si="420">RANDBETWEEN(1,6)</f>
        <v>2</v>
      </c>
      <c r="C5379" t="str">
        <f ca="1">VLOOKUP(B5379,cliente!A$1:B$7,2,FALSE)</f>
        <v>Benito de Paula</v>
      </c>
      <c r="D5379">
        <f t="shared" ref="D5379:D5442" ca="1" si="421">RANDBETWEEN(1,12)</f>
        <v>4</v>
      </c>
      <c r="E5379" t="str">
        <f ca="1">VLOOKUP(D5379,vendedor!A$1:B$13,2,FALSE)</f>
        <v>Daniela Matos</v>
      </c>
      <c r="F5379">
        <f t="shared" ref="F5379:F5442" ca="1" si="422">RANDBETWEEN(1,5)</f>
        <v>3</v>
      </c>
      <c r="G5379" t="str">
        <f ca="1">VLOOKUP(F5379,cidade!A$1:B$6,2,FALSE)</f>
        <v>São Paulo</v>
      </c>
      <c r="H5379">
        <v>17</v>
      </c>
      <c r="I5379" t="str">
        <f>VLOOKUP(H5379,produto!A$1:F$24,2,FALSE)</f>
        <v>Aparalho de Barbear Elétrico</v>
      </c>
      <c r="J5379">
        <f>VLOOKUP(I5379,produto!B$1:G$24,4,FALSE)</f>
        <v>2</v>
      </c>
      <c r="K5379" t="str">
        <f>VLOOKUP(J5379,marca!A$1:B$15,2,FALSE)</f>
        <v>MICROSOFT</v>
      </c>
      <c r="L5379">
        <f t="shared" ca="1" si="419"/>
        <v>4</v>
      </c>
      <c r="M5379" t="str">
        <f ca="1">VLOOKUP(L5379,Departamento!A$1:C$8,2,FALSE)</f>
        <v>cosmético</v>
      </c>
      <c r="N5379">
        <f t="shared" ref="N5379:N5442" ca="1" si="423">RANDBETWEEN(1,4)</f>
        <v>1</v>
      </c>
      <c r="O5379" t="str">
        <f ca="1">VLOOKUP(N5379,gerencia!A$1:B$5,2,FALSE)</f>
        <v>Tecnologia</v>
      </c>
      <c r="P5379" t="s">
        <v>132</v>
      </c>
      <c r="Q5379">
        <v>1</v>
      </c>
      <c r="R5379">
        <v>1075</v>
      </c>
      <c r="S5379">
        <v>937</v>
      </c>
    </row>
    <row r="5380" spans="1:19">
      <c r="A5380">
        <v>5379</v>
      </c>
      <c r="B5380">
        <f t="shared" ca="1" si="420"/>
        <v>3</v>
      </c>
      <c r="C5380" t="str">
        <f ca="1">VLOOKUP(B5380,cliente!A$1:B$7,2,FALSE)</f>
        <v>Renato Russo</v>
      </c>
      <c r="D5380">
        <f t="shared" ca="1" si="421"/>
        <v>9</v>
      </c>
      <c r="E5380" t="str">
        <f ca="1">VLOOKUP(D5380,vendedor!A$1:B$13,2,FALSE)</f>
        <v>Diego Santos</v>
      </c>
      <c r="F5380">
        <f t="shared" ca="1" si="422"/>
        <v>1</v>
      </c>
      <c r="G5380" t="str">
        <f ca="1">VLOOKUP(F5380,cidade!A$1:B$6,2,FALSE)</f>
        <v>Salvador</v>
      </c>
      <c r="H5380">
        <v>22</v>
      </c>
      <c r="I5380" t="str">
        <f>VLOOKUP(H5380,produto!A$1:F$24,2,FALSE)</f>
        <v>Mesa</v>
      </c>
      <c r="J5380">
        <f>VLOOKUP(I5380,produto!B$1:G$24,4,FALSE)</f>
        <v>14</v>
      </c>
      <c r="K5380" t="str">
        <f>VLOOKUP(J5380,marca!A$1:B$15,2,FALSE)</f>
        <v>DA CASA</v>
      </c>
      <c r="L5380">
        <f t="shared" ca="1" si="419"/>
        <v>1</v>
      </c>
      <c r="M5380" t="str">
        <f ca="1">VLOOKUP(L5380,Departamento!A$1:C$8,2,FALSE)</f>
        <v>Informática</v>
      </c>
      <c r="N5380">
        <f t="shared" ca="1" si="423"/>
        <v>2</v>
      </c>
      <c r="O5380" t="str">
        <f ca="1">VLOOKUP(N5380,gerencia!A$1:B$5,2,FALSE)</f>
        <v>papelaria/cosmético</v>
      </c>
      <c r="P5380" t="s">
        <v>501</v>
      </c>
      <c r="Q5380">
        <v>1</v>
      </c>
      <c r="R5380">
        <v>1600</v>
      </c>
      <c r="S5380">
        <v>658</v>
      </c>
    </row>
    <row r="5381" spans="1:19">
      <c r="A5381">
        <v>5380</v>
      </c>
      <c r="B5381">
        <f t="shared" ca="1" si="420"/>
        <v>6</v>
      </c>
      <c r="C5381" t="str">
        <f ca="1">VLOOKUP(B5381,cliente!A$1:B$7,2,FALSE)</f>
        <v>Reginaldo Rossi</v>
      </c>
      <c r="D5381">
        <f t="shared" ca="1" si="421"/>
        <v>2</v>
      </c>
      <c r="E5381" t="str">
        <f ca="1">VLOOKUP(D5381,vendedor!A$1:B$13,2,FALSE)</f>
        <v>Márcio Barroso</v>
      </c>
      <c r="F5381">
        <f t="shared" ca="1" si="422"/>
        <v>2</v>
      </c>
      <c r="G5381" t="str">
        <f ca="1">VLOOKUP(F5381,cidade!A$1:B$6,2,FALSE)</f>
        <v>Recife</v>
      </c>
      <c r="H5381">
        <v>9</v>
      </c>
      <c r="I5381" t="str">
        <f>VLOOKUP(H5381,produto!A$1:F$24,2,FALSE)</f>
        <v>Celular  8GB</v>
      </c>
      <c r="J5381">
        <f>VLOOKUP(I5381,produto!B$1:G$24,4,FALSE)</f>
        <v>8</v>
      </c>
      <c r="K5381" t="str">
        <f>VLOOKUP(J5381,marca!A$1:B$15,2,FALSE)</f>
        <v>FABER CASTELL</v>
      </c>
      <c r="L5381">
        <f t="shared" ca="1" si="419"/>
        <v>6</v>
      </c>
      <c r="M5381" t="str">
        <f ca="1">VLOOKUP(L5381,Departamento!A$1:C$8,2,FALSE)</f>
        <v>Eletrodomestico</v>
      </c>
      <c r="N5381">
        <f t="shared" ca="1" si="423"/>
        <v>1</v>
      </c>
      <c r="O5381" t="str">
        <f ca="1">VLOOKUP(N5381,gerencia!A$1:B$5,2,FALSE)</f>
        <v>Tecnologia</v>
      </c>
      <c r="P5381" t="s">
        <v>63</v>
      </c>
      <c r="Q5381">
        <v>1</v>
      </c>
      <c r="R5381">
        <v>12.25</v>
      </c>
      <c r="S5381">
        <v>1282</v>
      </c>
    </row>
    <row r="5382" spans="1:19">
      <c r="A5382">
        <v>5381</v>
      </c>
      <c r="B5382">
        <f t="shared" ca="1" si="420"/>
        <v>1</v>
      </c>
      <c r="C5382" t="str">
        <f ca="1">VLOOKUP(B5382,cliente!A$1:B$7,2,FALSE)</f>
        <v>João do Pulo</v>
      </c>
      <c r="D5382">
        <f t="shared" ca="1" si="421"/>
        <v>12</v>
      </c>
      <c r="E5382" t="str">
        <f ca="1">VLOOKUP(D5382,vendedor!A$1:B$13,2,FALSE)</f>
        <v>Marilia Cardoso</v>
      </c>
      <c r="F5382">
        <f t="shared" ca="1" si="422"/>
        <v>2</v>
      </c>
      <c r="G5382" t="str">
        <f ca="1">VLOOKUP(F5382,cidade!A$1:B$6,2,FALSE)</f>
        <v>Recife</v>
      </c>
      <c r="H5382">
        <v>14</v>
      </c>
      <c r="I5382" t="str">
        <f>VLOOKUP(H5382,produto!A$1:F$24,2,FALSE)</f>
        <v>Classificador</v>
      </c>
      <c r="J5382">
        <f>VLOOKUP(I5382,produto!B$1:G$24,4,FALSE)</f>
        <v>9</v>
      </c>
      <c r="K5382" t="str">
        <f>VLOOKUP(J5382,marca!A$1:B$15,2,FALSE)</f>
        <v>AVON</v>
      </c>
      <c r="L5382">
        <f t="shared" ca="1" si="419"/>
        <v>6</v>
      </c>
      <c r="M5382" t="str">
        <f ca="1">VLOOKUP(L5382,Departamento!A$1:C$8,2,FALSE)</f>
        <v>Eletrodomestico</v>
      </c>
      <c r="N5382">
        <f t="shared" ca="1" si="423"/>
        <v>2</v>
      </c>
      <c r="O5382" t="str">
        <f ca="1">VLOOKUP(N5382,gerencia!A$1:B$5,2,FALSE)</f>
        <v>papelaria/cosmético</v>
      </c>
      <c r="P5382" t="s">
        <v>176</v>
      </c>
      <c r="Q5382">
        <v>3</v>
      </c>
      <c r="R5382">
        <v>25</v>
      </c>
      <c r="S5382">
        <v>394</v>
      </c>
    </row>
    <row r="5383" spans="1:19">
      <c r="A5383">
        <v>5382</v>
      </c>
      <c r="B5383">
        <f t="shared" ca="1" si="420"/>
        <v>2</v>
      </c>
      <c r="C5383" t="str">
        <f ca="1">VLOOKUP(B5383,cliente!A$1:B$7,2,FALSE)</f>
        <v>Benito de Paula</v>
      </c>
      <c r="D5383">
        <f t="shared" ca="1" si="421"/>
        <v>5</v>
      </c>
      <c r="E5383" t="str">
        <f ca="1">VLOOKUP(D5383,vendedor!A$1:B$13,2,FALSE)</f>
        <v>Maria Braga</v>
      </c>
      <c r="F5383">
        <f t="shared" ca="1" si="422"/>
        <v>4</v>
      </c>
      <c r="G5383" t="str">
        <f ca="1">VLOOKUP(F5383,cidade!A$1:B$6,2,FALSE)</f>
        <v>Rio de janeiro</v>
      </c>
      <c r="H5383">
        <v>7</v>
      </c>
      <c r="I5383" t="str">
        <f>VLOOKUP(H5383,produto!A$1:F$24,2,FALSE)</f>
        <v>Celular 4Gb</v>
      </c>
      <c r="J5383">
        <f>VLOOKUP(I5383,produto!B$1:G$24,4,FALSE)</f>
        <v>5</v>
      </c>
      <c r="K5383" t="str">
        <f>VLOOKUP(J5383,marca!A$1:B$15,2,FALSE)</f>
        <v>SAMSUNG</v>
      </c>
      <c r="L5383">
        <f t="shared" ref="L5383:L5446" ca="1" si="424">RANDBETWEEN(1,6)</f>
        <v>2</v>
      </c>
      <c r="M5383" t="str">
        <f ca="1">VLOOKUP(L5383,Departamento!A$1:C$8,2,FALSE)</f>
        <v>Telefonia</v>
      </c>
      <c r="N5383">
        <f t="shared" ca="1" si="423"/>
        <v>1</v>
      </c>
      <c r="O5383" t="str">
        <f ca="1">VLOOKUP(N5383,gerencia!A$1:B$5,2,FALSE)</f>
        <v>Tecnologia</v>
      </c>
      <c r="P5383" t="s">
        <v>373</v>
      </c>
      <c r="Q5383">
        <v>2</v>
      </c>
      <c r="R5383">
        <v>52.9</v>
      </c>
      <c r="S5383">
        <v>1466</v>
      </c>
    </row>
    <row r="5384" spans="1:19">
      <c r="A5384">
        <v>5383</v>
      </c>
      <c r="B5384">
        <f t="shared" ca="1" si="420"/>
        <v>2</v>
      </c>
      <c r="C5384" t="str">
        <f ca="1">VLOOKUP(B5384,cliente!A$1:B$7,2,FALSE)</f>
        <v>Benito de Paula</v>
      </c>
      <c r="D5384">
        <f t="shared" ca="1" si="421"/>
        <v>1</v>
      </c>
      <c r="E5384" t="str">
        <f ca="1">VLOOKUP(D5384,vendedor!A$1:B$13,2,FALSE)</f>
        <v>Claudio Silva</v>
      </c>
      <c r="F5384">
        <f t="shared" ca="1" si="422"/>
        <v>5</v>
      </c>
      <c r="G5384" t="str">
        <f ca="1">VLOOKUP(F5384,cidade!A$1:B$6,2,FALSE)</f>
        <v>Belo Horizonte</v>
      </c>
      <c r="H5384">
        <v>10</v>
      </c>
      <c r="I5384" t="str">
        <f>VLOOKUP(H5384,produto!A$1:F$24,2,FALSE)</f>
        <v>Papel A4</v>
      </c>
      <c r="J5384">
        <f>VLOOKUP(I5384,produto!B$1:G$24,4,FALSE)</f>
        <v>8</v>
      </c>
      <c r="K5384" t="str">
        <f>VLOOKUP(J5384,marca!A$1:B$15,2,FALSE)</f>
        <v>FABER CASTELL</v>
      </c>
      <c r="L5384">
        <f t="shared" ca="1" si="424"/>
        <v>3</v>
      </c>
      <c r="M5384" t="str">
        <f ca="1">VLOOKUP(L5384,Departamento!A$1:C$8,2,FALSE)</f>
        <v>Papelaria</v>
      </c>
      <c r="N5384">
        <f t="shared" ca="1" si="423"/>
        <v>2</v>
      </c>
      <c r="O5384" t="str">
        <f ca="1">VLOOKUP(N5384,gerencia!A$1:B$5,2,FALSE)</f>
        <v>papelaria/cosmético</v>
      </c>
      <c r="P5384" t="s">
        <v>382</v>
      </c>
      <c r="Q5384">
        <v>3</v>
      </c>
      <c r="R5384">
        <v>2.15</v>
      </c>
      <c r="S5384">
        <v>1432</v>
      </c>
    </row>
    <row r="5385" spans="1:19">
      <c r="A5385">
        <v>5384</v>
      </c>
      <c r="B5385">
        <f t="shared" ca="1" si="420"/>
        <v>4</v>
      </c>
      <c r="C5385" t="str">
        <f ca="1">VLOOKUP(B5385,cliente!A$1:B$7,2,FALSE)</f>
        <v>Tom Jobim</v>
      </c>
      <c r="D5385">
        <f t="shared" ca="1" si="421"/>
        <v>2</v>
      </c>
      <c r="E5385" t="str">
        <f ca="1">VLOOKUP(D5385,vendedor!A$1:B$13,2,FALSE)</f>
        <v>Márcio Barroso</v>
      </c>
      <c r="F5385">
        <f t="shared" ca="1" si="422"/>
        <v>1</v>
      </c>
      <c r="G5385" t="str">
        <f ca="1">VLOOKUP(F5385,cidade!A$1:B$6,2,FALSE)</f>
        <v>Salvador</v>
      </c>
      <c r="H5385">
        <v>22</v>
      </c>
      <c r="I5385" t="str">
        <f>VLOOKUP(H5385,produto!A$1:F$24,2,FALSE)</f>
        <v>Mesa</v>
      </c>
      <c r="J5385">
        <f>VLOOKUP(I5385,produto!B$1:G$24,4,FALSE)</f>
        <v>14</v>
      </c>
      <c r="K5385" t="str">
        <f>VLOOKUP(J5385,marca!A$1:B$15,2,FALSE)</f>
        <v>DA CASA</v>
      </c>
      <c r="L5385">
        <f t="shared" ca="1" si="424"/>
        <v>6</v>
      </c>
      <c r="M5385" t="str">
        <f ca="1">VLOOKUP(L5385,Departamento!A$1:C$8,2,FALSE)</f>
        <v>Eletrodomestico</v>
      </c>
      <c r="N5385">
        <f t="shared" ca="1" si="423"/>
        <v>1</v>
      </c>
      <c r="O5385" t="str">
        <f ca="1">VLOOKUP(N5385,gerencia!A$1:B$5,2,FALSE)</f>
        <v>Tecnologia</v>
      </c>
      <c r="P5385" t="s">
        <v>72</v>
      </c>
      <c r="Q5385">
        <v>2</v>
      </c>
      <c r="R5385">
        <v>1600</v>
      </c>
      <c r="S5385">
        <v>826</v>
      </c>
    </row>
    <row r="5386" spans="1:19">
      <c r="A5386">
        <v>5385</v>
      </c>
      <c r="B5386">
        <f t="shared" ca="1" si="420"/>
        <v>2</v>
      </c>
      <c r="C5386" t="str">
        <f ca="1">VLOOKUP(B5386,cliente!A$1:B$7,2,FALSE)</f>
        <v>Benito de Paula</v>
      </c>
      <c r="D5386">
        <f t="shared" ca="1" si="421"/>
        <v>5</v>
      </c>
      <c r="E5386" t="str">
        <f ca="1">VLOOKUP(D5386,vendedor!A$1:B$13,2,FALSE)</f>
        <v>Maria Braga</v>
      </c>
      <c r="F5386">
        <f t="shared" ca="1" si="422"/>
        <v>2</v>
      </c>
      <c r="G5386" t="str">
        <f ca="1">VLOOKUP(F5386,cidade!A$1:B$6,2,FALSE)</f>
        <v>Recife</v>
      </c>
      <c r="H5386">
        <v>2</v>
      </c>
      <c r="I5386" t="str">
        <f>VLOOKUP(H5386,produto!A$1:F$24,2,FALSE)</f>
        <v>Mouse</v>
      </c>
      <c r="J5386">
        <f>VLOOKUP(I5386,produto!B$1:G$24,4,FALSE)</f>
        <v>2</v>
      </c>
      <c r="K5386" t="str">
        <f>VLOOKUP(J5386,marca!A$1:B$15,2,FALSE)</f>
        <v>MICROSOFT</v>
      </c>
      <c r="L5386">
        <f t="shared" ca="1" si="424"/>
        <v>4</v>
      </c>
      <c r="M5386" t="str">
        <f ca="1">VLOOKUP(L5386,Departamento!A$1:C$8,2,FALSE)</f>
        <v>cosmético</v>
      </c>
      <c r="N5386">
        <f t="shared" ca="1" si="423"/>
        <v>2</v>
      </c>
      <c r="O5386" t="str">
        <f ca="1">VLOOKUP(N5386,gerencia!A$1:B$5,2,FALSE)</f>
        <v>papelaria/cosmético</v>
      </c>
      <c r="P5386" t="s">
        <v>536</v>
      </c>
      <c r="Q5386">
        <v>3</v>
      </c>
      <c r="R5386">
        <v>25.9</v>
      </c>
      <c r="S5386">
        <v>814</v>
      </c>
    </row>
    <row r="5387" spans="1:19">
      <c r="A5387">
        <v>5386</v>
      </c>
      <c r="B5387">
        <f t="shared" ca="1" si="420"/>
        <v>5</v>
      </c>
      <c r="C5387" t="str">
        <f ca="1">VLOOKUP(B5387,cliente!A$1:B$7,2,FALSE)</f>
        <v>Edson Arantes</v>
      </c>
      <c r="D5387">
        <f t="shared" ca="1" si="421"/>
        <v>1</v>
      </c>
      <c r="E5387" t="str">
        <f ca="1">VLOOKUP(D5387,vendedor!A$1:B$13,2,FALSE)</f>
        <v>Claudio Silva</v>
      </c>
      <c r="F5387">
        <f t="shared" ca="1" si="422"/>
        <v>1</v>
      </c>
      <c r="G5387" t="str">
        <f ca="1">VLOOKUP(F5387,cidade!A$1:B$6,2,FALSE)</f>
        <v>Salvador</v>
      </c>
      <c r="H5387">
        <v>7</v>
      </c>
      <c r="I5387" t="str">
        <f>VLOOKUP(H5387,produto!A$1:F$24,2,FALSE)</f>
        <v>Celular 4Gb</v>
      </c>
      <c r="J5387">
        <f>VLOOKUP(I5387,produto!B$1:G$24,4,FALSE)</f>
        <v>5</v>
      </c>
      <c r="K5387" t="str">
        <f>VLOOKUP(J5387,marca!A$1:B$15,2,FALSE)</f>
        <v>SAMSUNG</v>
      </c>
      <c r="L5387">
        <f t="shared" ca="1" si="424"/>
        <v>4</v>
      </c>
      <c r="M5387" t="str">
        <f ca="1">VLOOKUP(L5387,Departamento!A$1:C$8,2,FALSE)</f>
        <v>cosmético</v>
      </c>
      <c r="N5387">
        <f t="shared" ca="1" si="423"/>
        <v>4</v>
      </c>
      <c r="O5387" t="str">
        <f ca="1">VLOOKUP(N5387,gerencia!A$1:B$5,2,FALSE)</f>
        <v>Casa e Decoração</v>
      </c>
      <c r="P5387" t="s">
        <v>524</v>
      </c>
      <c r="Q5387">
        <v>1</v>
      </c>
      <c r="R5387">
        <v>52.9</v>
      </c>
      <c r="S5387">
        <v>1272</v>
      </c>
    </row>
    <row r="5388" spans="1:19">
      <c r="A5388">
        <v>5387</v>
      </c>
      <c r="B5388">
        <f t="shared" ca="1" si="420"/>
        <v>6</v>
      </c>
      <c r="C5388" t="str">
        <f ca="1">VLOOKUP(B5388,cliente!A$1:B$7,2,FALSE)</f>
        <v>Reginaldo Rossi</v>
      </c>
      <c r="D5388">
        <f t="shared" ca="1" si="421"/>
        <v>5</v>
      </c>
      <c r="E5388" t="str">
        <f ca="1">VLOOKUP(D5388,vendedor!A$1:B$13,2,FALSE)</f>
        <v>Maria Braga</v>
      </c>
      <c r="F5388">
        <f t="shared" ca="1" si="422"/>
        <v>5</v>
      </c>
      <c r="G5388" t="str">
        <f ca="1">VLOOKUP(F5388,cidade!A$1:B$6,2,FALSE)</f>
        <v>Belo Horizonte</v>
      </c>
      <c r="H5388">
        <v>19</v>
      </c>
      <c r="I5388" t="str">
        <f>VLOOKUP(H5388,produto!A$1:F$24,2,FALSE)</f>
        <v>Fogão</v>
      </c>
      <c r="J5388">
        <f>VLOOKUP(I5388,produto!B$1:G$24,4,FALSE)</f>
        <v>13</v>
      </c>
      <c r="K5388" t="str">
        <f>VLOOKUP(J5388,marca!A$1:B$15,2,FALSE)</f>
        <v>BRASTEMP</v>
      </c>
      <c r="L5388">
        <f t="shared" ca="1" si="424"/>
        <v>3</v>
      </c>
      <c r="M5388" t="str">
        <f ca="1">VLOOKUP(L5388,Departamento!A$1:C$8,2,FALSE)</f>
        <v>Papelaria</v>
      </c>
      <c r="N5388">
        <f t="shared" ca="1" si="423"/>
        <v>4</v>
      </c>
      <c r="O5388" t="str">
        <f ca="1">VLOOKUP(N5388,gerencia!A$1:B$5,2,FALSE)</f>
        <v>Casa e Decoração</v>
      </c>
      <c r="P5388" t="s">
        <v>209</v>
      </c>
      <c r="Q5388">
        <v>1</v>
      </c>
      <c r="R5388">
        <v>1500</v>
      </c>
      <c r="S5388">
        <v>1027</v>
      </c>
    </row>
    <row r="5389" spans="1:19">
      <c r="A5389">
        <v>5388</v>
      </c>
      <c r="B5389">
        <f t="shared" ca="1" si="420"/>
        <v>2</v>
      </c>
      <c r="C5389" t="str">
        <f ca="1">VLOOKUP(B5389,cliente!A$1:B$7,2,FALSE)</f>
        <v>Benito de Paula</v>
      </c>
      <c r="D5389">
        <f t="shared" ca="1" si="421"/>
        <v>4</v>
      </c>
      <c r="E5389" t="str">
        <f ca="1">VLOOKUP(D5389,vendedor!A$1:B$13,2,FALSE)</f>
        <v>Daniela Matos</v>
      </c>
      <c r="F5389">
        <f t="shared" ca="1" si="422"/>
        <v>2</v>
      </c>
      <c r="G5389" t="str">
        <f ca="1">VLOOKUP(F5389,cidade!A$1:B$6,2,FALSE)</f>
        <v>Recife</v>
      </c>
      <c r="H5389">
        <v>22</v>
      </c>
      <c r="I5389" t="str">
        <f>VLOOKUP(H5389,produto!A$1:F$24,2,FALSE)</f>
        <v>Mesa</v>
      </c>
      <c r="J5389">
        <f>VLOOKUP(I5389,produto!B$1:G$24,4,FALSE)</f>
        <v>14</v>
      </c>
      <c r="K5389" t="str">
        <f>VLOOKUP(J5389,marca!A$1:B$15,2,FALSE)</f>
        <v>DA CASA</v>
      </c>
      <c r="L5389">
        <f t="shared" ca="1" si="424"/>
        <v>5</v>
      </c>
      <c r="M5389" t="str">
        <f ca="1">VLOOKUP(L5389,Departamento!A$1:C$8,2,FALSE)</f>
        <v>Eletrónico</v>
      </c>
      <c r="N5389">
        <f t="shared" ca="1" si="423"/>
        <v>1</v>
      </c>
      <c r="O5389" t="str">
        <f ca="1">VLOOKUP(N5389,gerencia!A$1:B$5,2,FALSE)</f>
        <v>Tecnologia</v>
      </c>
      <c r="P5389" t="s">
        <v>501</v>
      </c>
      <c r="Q5389">
        <v>3</v>
      </c>
      <c r="R5389">
        <v>1600</v>
      </c>
      <c r="S5389">
        <v>20</v>
      </c>
    </row>
    <row r="5390" spans="1:19">
      <c r="A5390">
        <v>5389</v>
      </c>
      <c r="B5390">
        <f t="shared" ca="1" si="420"/>
        <v>3</v>
      </c>
      <c r="C5390" t="str">
        <f ca="1">VLOOKUP(B5390,cliente!A$1:B$7,2,FALSE)</f>
        <v>Renato Russo</v>
      </c>
      <c r="D5390">
        <f t="shared" ca="1" si="421"/>
        <v>11</v>
      </c>
      <c r="E5390" t="str">
        <f ca="1">VLOOKUP(D5390,vendedor!A$1:B$13,2,FALSE)</f>
        <v>Filipe Almeida</v>
      </c>
      <c r="F5390">
        <f t="shared" ca="1" si="422"/>
        <v>3</v>
      </c>
      <c r="G5390" t="str">
        <f ca="1">VLOOKUP(F5390,cidade!A$1:B$6,2,FALSE)</f>
        <v>São Paulo</v>
      </c>
      <c r="H5390">
        <v>2</v>
      </c>
      <c r="I5390" t="str">
        <f>VLOOKUP(H5390,produto!A$1:F$24,2,FALSE)</f>
        <v>Mouse</v>
      </c>
      <c r="J5390">
        <f>VLOOKUP(I5390,produto!B$1:G$24,4,FALSE)</f>
        <v>2</v>
      </c>
      <c r="K5390" t="str">
        <f>VLOOKUP(J5390,marca!A$1:B$15,2,FALSE)</f>
        <v>MICROSOFT</v>
      </c>
      <c r="L5390">
        <f t="shared" ca="1" si="424"/>
        <v>2</v>
      </c>
      <c r="M5390" t="str">
        <f ca="1">VLOOKUP(L5390,Departamento!A$1:C$8,2,FALSE)</f>
        <v>Telefonia</v>
      </c>
      <c r="N5390">
        <f t="shared" ca="1" si="423"/>
        <v>4</v>
      </c>
      <c r="O5390" t="str">
        <f ca="1">VLOOKUP(N5390,gerencia!A$1:B$5,2,FALSE)</f>
        <v>Casa e Decoração</v>
      </c>
      <c r="P5390" t="s">
        <v>323</v>
      </c>
      <c r="Q5390">
        <v>2</v>
      </c>
      <c r="R5390">
        <v>25.9</v>
      </c>
      <c r="S5390">
        <v>16</v>
      </c>
    </row>
    <row r="5391" spans="1:19">
      <c r="A5391">
        <v>5390</v>
      </c>
      <c r="B5391">
        <f t="shared" ca="1" si="420"/>
        <v>4</v>
      </c>
      <c r="C5391" t="str">
        <f ca="1">VLOOKUP(B5391,cliente!A$1:B$7,2,FALSE)</f>
        <v>Tom Jobim</v>
      </c>
      <c r="D5391">
        <f t="shared" ca="1" si="421"/>
        <v>8</v>
      </c>
      <c r="E5391" t="str">
        <f ca="1">VLOOKUP(D5391,vendedor!A$1:B$13,2,FALSE)</f>
        <v>Márcia Brito</v>
      </c>
      <c r="F5391">
        <f t="shared" ca="1" si="422"/>
        <v>4</v>
      </c>
      <c r="G5391" t="str">
        <f ca="1">VLOOKUP(F5391,cidade!A$1:B$6,2,FALSE)</f>
        <v>Rio de janeiro</v>
      </c>
      <c r="H5391">
        <v>17</v>
      </c>
      <c r="I5391" t="str">
        <f>VLOOKUP(H5391,produto!A$1:F$24,2,FALSE)</f>
        <v>Aparalho de Barbear Elétrico</v>
      </c>
      <c r="J5391">
        <f>VLOOKUP(I5391,produto!B$1:G$24,4,FALSE)</f>
        <v>2</v>
      </c>
      <c r="K5391" t="str">
        <f>VLOOKUP(J5391,marca!A$1:B$15,2,FALSE)</f>
        <v>MICROSOFT</v>
      </c>
      <c r="L5391">
        <f t="shared" ca="1" si="424"/>
        <v>4</v>
      </c>
      <c r="M5391" t="str">
        <f ca="1">VLOOKUP(L5391,Departamento!A$1:C$8,2,FALSE)</f>
        <v>cosmético</v>
      </c>
      <c r="N5391">
        <f t="shared" ca="1" si="423"/>
        <v>3</v>
      </c>
      <c r="O5391" t="str">
        <f ca="1">VLOOKUP(N5391,gerencia!A$1:B$5,2,FALSE)</f>
        <v>Eletro Eletrônico</v>
      </c>
      <c r="P5391" t="s">
        <v>509</v>
      </c>
      <c r="Q5391">
        <v>3</v>
      </c>
      <c r="R5391">
        <v>1075</v>
      </c>
      <c r="S5391">
        <v>450</v>
      </c>
    </row>
    <row r="5392" spans="1:19">
      <c r="A5392">
        <v>5391</v>
      </c>
      <c r="B5392">
        <f t="shared" ca="1" si="420"/>
        <v>6</v>
      </c>
      <c r="C5392" t="str">
        <f ca="1">VLOOKUP(B5392,cliente!A$1:B$7,2,FALSE)</f>
        <v>Reginaldo Rossi</v>
      </c>
      <c r="D5392">
        <f t="shared" ca="1" si="421"/>
        <v>7</v>
      </c>
      <c r="E5392" t="str">
        <f ca="1">VLOOKUP(D5392,vendedor!A$1:B$13,2,FALSE)</f>
        <v>João Oliveira</v>
      </c>
      <c r="F5392">
        <f t="shared" ca="1" si="422"/>
        <v>4</v>
      </c>
      <c r="G5392" t="str">
        <f ca="1">VLOOKUP(F5392,cidade!A$1:B$6,2,FALSE)</f>
        <v>Rio de janeiro</v>
      </c>
      <c r="H5392">
        <v>7</v>
      </c>
      <c r="I5392" t="str">
        <f>VLOOKUP(H5392,produto!A$1:F$24,2,FALSE)</f>
        <v>Celular 4Gb</v>
      </c>
      <c r="J5392">
        <f>VLOOKUP(I5392,produto!B$1:G$24,4,FALSE)</f>
        <v>5</v>
      </c>
      <c r="K5392" t="str">
        <f>VLOOKUP(J5392,marca!A$1:B$15,2,FALSE)</f>
        <v>SAMSUNG</v>
      </c>
      <c r="L5392">
        <f t="shared" ca="1" si="424"/>
        <v>2</v>
      </c>
      <c r="M5392" t="str">
        <f ca="1">VLOOKUP(L5392,Departamento!A$1:C$8,2,FALSE)</f>
        <v>Telefonia</v>
      </c>
      <c r="N5392">
        <f t="shared" ca="1" si="423"/>
        <v>2</v>
      </c>
      <c r="O5392" t="str">
        <f ca="1">VLOOKUP(N5392,gerencia!A$1:B$5,2,FALSE)</f>
        <v>papelaria/cosmético</v>
      </c>
      <c r="P5392" t="s">
        <v>306</v>
      </c>
      <c r="Q5392">
        <v>3</v>
      </c>
      <c r="R5392">
        <v>52.9</v>
      </c>
      <c r="S5392">
        <v>647</v>
      </c>
    </row>
    <row r="5393" spans="1:19">
      <c r="A5393">
        <v>5392</v>
      </c>
      <c r="B5393">
        <f t="shared" ca="1" si="420"/>
        <v>2</v>
      </c>
      <c r="C5393" t="str">
        <f ca="1">VLOOKUP(B5393,cliente!A$1:B$7,2,FALSE)</f>
        <v>Benito de Paula</v>
      </c>
      <c r="D5393">
        <f t="shared" ca="1" si="421"/>
        <v>2</v>
      </c>
      <c r="E5393" t="str">
        <f ca="1">VLOOKUP(D5393,vendedor!A$1:B$13,2,FALSE)</f>
        <v>Márcio Barroso</v>
      </c>
      <c r="F5393">
        <f t="shared" ca="1" si="422"/>
        <v>1</v>
      </c>
      <c r="G5393" t="str">
        <f ca="1">VLOOKUP(F5393,cidade!A$1:B$6,2,FALSE)</f>
        <v>Salvador</v>
      </c>
      <c r="H5393">
        <v>13</v>
      </c>
      <c r="I5393" t="str">
        <f>VLOOKUP(H5393,produto!A$1:F$24,2,FALSE)</f>
        <v>Estojo</v>
      </c>
      <c r="J5393">
        <f>VLOOKUP(I5393,produto!B$1:G$24,4,FALSE)</f>
        <v>7</v>
      </c>
      <c r="K5393" t="str">
        <f>VLOOKUP(J5393,marca!A$1:B$15,2,FALSE)</f>
        <v>TILIBRA</v>
      </c>
      <c r="L5393">
        <f t="shared" ca="1" si="424"/>
        <v>4</v>
      </c>
      <c r="M5393" t="str">
        <f ca="1">VLOOKUP(L5393,Departamento!A$1:C$8,2,FALSE)</f>
        <v>cosmético</v>
      </c>
      <c r="N5393">
        <f t="shared" ca="1" si="423"/>
        <v>2</v>
      </c>
      <c r="O5393" t="str">
        <f ca="1">VLOOKUP(N5393,gerencia!A$1:B$5,2,FALSE)</f>
        <v>papelaria/cosmético</v>
      </c>
      <c r="P5393" t="s">
        <v>531</v>
      </c>
      <c r="Q5393">
        <v>1</v>
      </c>
      <c r="R5393">
        <v>3.2</v>
      </c>
      <c r="S5393">
        <v>1176</v>
      </c>
    </row>
    <row r="5394" spans="1:19">
      <c r="A5394">
        <v>5393</v>
      </c>
      <c r="B5394">
        <f t="shared" ca="1" si="420"/>
        <v>2</v>
      </c>
      <c r="C5394" t="str">
        <f ca="1">VLOOKUP(B5394,cliente!A$1:B$7,2,FALSE)</f>
        <v>Benito de Paula</v>
      </c>
      <c r="D5394">
        <f t="shared" ca="1" si="421"/>
        <v>2</v>
      </c>
      <c r="E5394" t="str">
        <f ca="1">VLOOKUP(D5394,vendedor!A$1:B$13,2,FALSE)</f>
        <v>Márcio Barroso</v>
      </c>
      <c r="F5394">
        <f t="shared" ca="1" si="422"/>
        <v>4</v>
      </c>
      <c r="G5394" t="str">
        <f ca="1">VLOOKUP(F5394,cidade!A$1:B$6,2,FALSE)</f>
        <v>Rio de janeiro</v>
      </c>
      <c r="H5394">
        <v>10</v>
      </c>
      <c r="I5394" t="str">
        <f>VLOOKUP(H5394,produto!A$1:F$24,2,FALSE)</f>
        <v>Papel A4</v>
      </c>
      <c r="J5394">
        <f>VLOOKUP(I5394,produto!B$1:G$24,4,FALSE)</f>
        <v>8</v>
      </c>
      <c r="K5394" t="str">
        <f>VLOOKUP(J5394,marca!A$1:B$15,2,FALSE)</f>
        <v>FABER CASTELL</v>
      </c>
      <c r="L5394">
        <f t="shared" ca="1" si="424"/>
        <v>2</v>
      </c>
      <c r="M5394" t="str">
        <f ca="1">VLOOKUP(L5394,Departamento!A$1:C$8,2,FALSE)</f>
        <v>Telefonia</v>
      </c>
      <c r="N5394">
        <f t="shared" ca="1" si="423"/>
        <v>4</v>
      </c>
      <c r="O5394" t="str">
        <f ca="1">VLOOKUP(N5394,gerencia!A$1:B$5,2,FALSE)</f>
        <v>Casa e Decoração</v>
      </c>
      <c r="P5394" t="s">
        <v>55</v>
      </c>
      <c r="Q5394">
        <v>2</v>
      </c>
      <c r="R5394">
        <v>2.15</v>
      </c>
      <c r="S5394">
        <v>1285</v>
      </c>
    </row>
    <row r="5395" spans="1:19">
      <c r="A5395">
        <v>5394</v>
      </c>
      <c r="B5395">
        <f t="shared" ca="1" si="420"/>
        <v>3</v>
      </c>
      <c r="C5395" t="str">
        <f ca="1">VLOOKUP(B5395,cliente!A$1:B$7,2,FALSE)</f>
        <v>Renato Russo</v>
      </c>
      <c r="D5395">
        <f t="shared" ca="1" si="421"/>
        <v>10</v>
      </c>
      <c r="E5395" t="str">
        <f ca="1">VLOOKUP(D5395,vendedor!A$1:B$13,2,FALSE)</f>
        <v>Danilo Barreto</v>
      </c>
      <c r="F5395">
        <f t="shared" ca="1" si="422"/>
        <v>2</v>
      </c>
      <c r="G5395" t="str">
        <f ca="1">VLOOKUP(F5395,cidade!A$1:B$6,2,FALSE)</f>
        <v>Recife</v>
      </c>
      <c r="H5395">
        <v>15</v>
      </c>
      <c r="I5395" t="str">
        <f>VLOOKUP(H5395,produto!A$1:F$24,2,FALSE)</f>
        <v>Baton</v>
      </c>
      <c r="J5395">
        <f>VLOOKUP(I5395,produto!B$1:G$24,4,FALSE)</f>
        <v>10</v>
      </c>
      <c r="K5395" t="str">
        <f>VLOOKUP(J5395,marca!A$1:B$15,2,FALSE)</f>
        <v>BOTICARIO</v>
      </c>
      <c r="L5395">
        <f t="shared" ca="1" si="424"/>
        <v>6</v>
      </c>
      <c r="M5395" t="str">
        <f ca="1">VLOOKUP(L5395,Departamento!A$1:C$8,2,FALSE)</f>
        <v>Eletrodomestico</v>
      </c>
      <c r="N5395">
        <f t="shared" ca="1" si="423"/>
        <v>4</v>
      </c>
      <c r="O5395" t="str">
        <f ca="1">VLOOKUP(N5395,gerencia!A$1:B$5,2,FALSE)</f>
        <v>Casa e Decoração</v>
      </c>
      <c r="P5395" t="s">
        <v>58</v>
      </c>
      <c r="Q5395">
        <v>2</v>
      </c>
      <c r="R5395">
        <v>98.5</v>
      </c>
      <c r="S5395">
        <v>1432</v>
      </c>
    </row>
    <row r="5396" spans="1:19">
      <c r="A5396">
        <v>5395</v>
      </c>
      <c r="B5396">
        <f t="shared" ca="1" si="420"/>
        <v>6</v>
      </c>
      <c r="C5396" t="str">
        <f ca="1">VLOOKUP(B5396,cliente!A$1:B$7,2,FALSE)</f>
        <v>Reginaldo Rossi</v>
      </c>
      <c r="D5396">
        <f t="shared" ca="1" si="421"/>
        <v>7</v>
      </c>
      <c r="E5396" t="str">
        <f ca="1">VLOOKUP(D5396,vendedor!A$1:B$13,2,FALSE)</f>
        <v>João Oliveira</v>
      </c>
      <c r="F5396">
        <f t="shared" ca="1" si="422"/>
        <v>3</v>
      </c>
      <c r="G5396" t="str">
        <f ca="1">VLOOKUP(F5396,cidade!A$1:B$6,2,FALSE)</f>
        <v>São Paulo</v>
      </c>
      <c r="H5396">
        <v>13</v>
      </c>
      <c r="I5396" t="str">
        <f>VLOOKUP(H5396,produto!A$1:F$24,2,FALSE)</f>
        <v>Estojo</v>
      </c>
      <c r="J5396">
        <f>VLOOKUP(I5396,produto!B$1:G$24,4,FALSE)</f>
        <v>7</v>
      </c>
      <c r="K5396" t="str">
        <f>VLOOKUP(J5396,marca!A$1:B$15,2,FALSE)</f>
        <v>TILIBRA</v>
      </c>
      <c r="L5396">
        <f t="shared" ca="1" si="424"/>
        <v>1</v>
      </c>
      <c r="M5396" t="str">
        <f ca="1">VLOOKUP(L5396,Departamento!A$1:C$8,2,FALSE)</f>
        <v>Informática</v>
      </c>
      <c r="N5396">
        <f t="shared" ca="1" si="423"/>
        <v>2</v>
      </c>
      <c r="O5396" t="str">
        <f ca="1">VLOOKUP(N5396,gerencia!A$1:B$5,2,FALSE)</f>
        <v>papelaria/cosmético</v>
      </c>
      <c r="P5396" t="s">
        <v>262</v>
      </c>
      <c r="Q5396">
        <v>1</v>
      </c>
      <c r="R5396">
        <v>3.2</v>
      </c>
      <c r="S5396">
        <v>913</v>
      </c>
    </row>
    <row r="5397" spans="1:19">
      <c r="A5397">
        <v>5396</v>
      </c>
      <c r="B5397">
        <f t="shared" ca="1" si="420"/>
        <v>3</v>
      </c>
      <c r="C5397" t="str">
        <f ca="1">VLOOKUP(B5397,cliente!A$1:B$7,2,FALSE)</f>
        <v>Renato Russo</v>
      </c>
      <c r="D5397">
        <f t="shared" ca="1" si="421"/>
        <v>3</v>
      </c>
      <c r="E5397" t="str">
        <f ca="1">VLOOKUP(D5397,vendedor!A$1:B$13,2,FALSE)</f>
        <v>Issac Palmeiras</v>
      </c>
      <c r="F5397">
        <f t="shared" ca="1" si="422"/>
        <v>1</v>
      </c>
      <c r="G5397" t="str">
        <f ca="1">VLOOKUP(F5397,cidade!A$1:B$6,2,FALSE)</f>
        <v>Salvador</v>
      </c>
      <c r="H5397">
        <v>8</v>
      </c>
      <c r="I5397" t="str">
        <f>VLOOKUP(H5397,produto!A$1:F$24,2,FALSE)</f>
        <v>Telefone Sem Fio</v>
      </c>
      <c r="J5397">
        <f>VLOOKUP(I5397,produto!B$1:G$24,4,FALSE)</f>
        <v>5</v>
      </c>
      <c r="K5397" t="str">
        <f>VLOOKUP(J5397,marca!A$1:B$15,2,FALSE)</f>
        <v>SAMSUNG</v>
      </c>
      <c r="L5397">
        <f t="shared" ca="1" si="424"/>
        <v>3</v>
      </c>
      <c r="M5397" t="str">
        <f ca="1">VLOOKUP(L5397,Departamento!A$1:C$8,2,FALSE)</f>
        <v>Papelaria</v>
      </c>
      <c r="N5397">
        <f t="shared" ca="1" si="423"/>
        <v>2</v>
      </c>
      <c r="O5397" t="str">
        <f ca="1">VLOOKUP(N5397,gerencia!A$1:B$5,2,FALSE)</f>
        <v>papelaria/cosmético</v>
      </c>
      <c r="P5397" t="s">
        <v>431</v>
      </c>
      <c r="Q5397">
        <v>1</v>
      </c>
      <c r="R5397">
        <v>875</v>
      </c>
      <c r="S5397">
        <v>583</v>
      </c>
    </row>
    <row r="5398" spans="1:19">
      <c r="A5398">
        <v>5397</v>
      </c>
      <c r="B5398">
        <f t="shared" ca="1" si="420"/>
        <v>1</v>
      </c>
      <c r="C5398" t="str">
        <f ca="1">VLOOKUP(B5398,cliente!A$1:B$7,2,FALSE)</f>
        <v>João do Pulo</v>
      </c>
      <c r="D5398">
        <f t="shared" ca="1" si="421"/>
        <v>7</v>
      </c>
      <c r="E5398" t="str">
        <f ca="1">VLOOKUP(D5398,vendedor!A$1:B$13,2,FALSE)</f>
        <v>João Oliveira</v>
      </c>
      <c r="F5398">
        <f t="shared" ca="1" si="422"/>
        <v>3</v>
      </c>
      <c r="G5398" t="str">
        <f ca="1">VLOOKUP(F5398,cidade!A$1:B$6,2,FALSE)</f>
        <v>São Paulo</v>
      </c>
      <c r="H5398">
        <v>17</v>
      </c>
      <c r="I5398" t="str">
        <f>VLOOKUP(H5398,produto!A$1:F$24,2,FALSE)</f>
        <v>Aparalho de Barbear Elétrico</v>
      </c>
      <c r="J5398">
        <f>VLOOKUP(I5398,produto!B$1:G$24,4,FALSE)</f>
        <v>2</v>
      </c>
      <c r="K5398" t="str">
        <f>VLOOKUP(J5398,marca!A$1:B$15,2,FALSE)</f>
        <v>MICROSOFT</v>
      </c>
      <c r="L5398">
        <f t="shared" ca="1" si="424"/>
        <v>2</v>
      </c>
      <c r="M5398" t="str">
        <f ca="1">VLOOKUP(L5398,Departamento!A$1:C$8,2,FALSE)</f>
        <v>Telefonia</v>
      </c>
      <c r="N5398">
        <f t="shared" ca="1" si="423"/>
        <v>4</v>
      </c>
      <c r="O5398" t="str">
        <f ca="1">VLOOKUP(N5398,gerencia!A$1:B$5,2,FALSE)</f>
        <v>Casa e Decoração</v>
      </c>
      <c r="P5398" t="s">
        <v>169</v>
      </c>
      <c r="Q5398">
        <v>3</v>
      </c>
      <c r="R5398">
        <v>1075</v>
      </c>
      <c r="S5398">
        <v>1009</v>
      </c>
    </row>
    <row r="5399" spans="1:19">
      <c r="A5399">
        <v>5398</v>
      </c>
      <c r="B5399">
        <f t="shared" ca="1" si="420"/>
        <v>6</v>
      </c>
      <c r="C5399" t="str">
        <f ca="1">VLOOKUP(B5399,cliente!A$1:B$7,2,FALSE)</f>
        <v>Reginaldo Rossi</v>
      </c>
      <c r="D5399">
        <f t="shared" ca="1" si="421"/>
        <v>11</v>
      </c>
      <c r="E5399" t="str">
        <f ca="1">VLOOKUP(D5399,vendedor!A$1:B$13,2,FALSE)</f>
        <v>Filipe Almeida</v>
      </c>
      <c r="F5399">
        <f t="shared" ca="1" si="422"/>
        <v>5</v>
      </c>
      <c r="G5399" t="str">
        <f ca="1">VLOOKUP(F5399,cidade!A$1:B$6,2,FALSE)</f>
        <v>Belo Horizonte</v>
      </c>
      <c r="H5399">
        <v>9</v>
      </c>
      <c r="I5399" t="str">
        <f>VLOOKUP(H5399,produto!A$1:F$24,2,FALSE)</f>
        <v>Celular  8GB</v>
      </c>
      <c r="J5399">
        <f>VLOOKUP(I5399,produto!B$1:G$24,4,FALSE)</f>
        <v>8</v>
      </c>
      <c r="K5399" t="str">
        <f>VLOOKUP(J5399,marca!A$1:B$15,2,FALSE)</f>
        <v>FABER CASTELL</v>
      </c>
      <c r="L5399">
        <f t="shared" ca="1" si="424"/>
        <v>2</v>
      </c>
      <c r="M5399" t="str">
        <f ca="1">VLOOKUP(L5399,Departamento!A$1:C$8,2,FALSE)</f>
        <v>Telefonia</v>
      </c>
      <c r="N5399">
        <f t="shared" ca="1" si="423"/>
        <v>2</v>
      </c>
      <c r="O5399" t="str">
        <f ca="1">VLOOKUP(N5399,gerencia!A$1:B$5,2,FALSE)</f>
        <v>papelaria/cosmético</v>
      </c>
      <c r="P5399" t="s">
        <v>189</v>
      </c>
      <c r="Q5399">
        <v>1</v>
      </c>
      <c r="R5399">
        <v>12.25</v>
      </c>
      <c r="S5399">
        <v>649</v>
      </c>
    </row>
    <row r="5400" spans="1:19">
      <c r="A5400">
        <v>5399</v>
      </c>
      <c r="B5400">
        <f t="shared" ca="1" si="420"/>
        <v>4</v>
      </c>
      <c r="C5400" t="str">
        <f ca="1">VLOOKUP(B5400,cliente!A$1:B$7,2,FALSE)</f>
        <v>Tom Jobim</v>
      </c>
      <c r="D5400">
        <f t="shared" ca="1" si="421"/>
        <v>8</v>
      </c>
      <c r="E5400" t="str">
        <f ca="1">VLOOKUP(D5400,vendedor!A$1:B$13,2,FALSE)</f>
        <v>Márcia Brito</v>
      </c>
      <c r="F5400">
        <f t="shared" ca="1" si="422"/>
        <v>2</v>
      </c>
      <c r="G5400" t="str">
        <f ca="1">VLOOKUP(F5400,cidade!A$1:B$6,2,FALSE)</f>
        <v>Recife</v>
      </c>
      <c r="H5400">
        <v>6</v>
      </c>
      <c r="I5400" t="str">
        <f>VLOOKUP(H5400,produto!A$1:F$24,2,FALSE)</f>
        <v xml:space="preserve">Notebook </v>
      </c>
      <c r="J5400">
        <f>VLOOKUP(I5400,produto!B$1:G$24,4,FALSE)</f>
        <v>5</v>
      </c>
      <c r="K5400" t="str">
        <f>VLOOKUP(J5400,marca!A$1:B$15,2,FALSE)</f>
        <v>SAMSUNG</v>
      </c>
      <c r="L5400">
        <f t="shared" ca="1" si="424"/>
        <v>1</v>
      </c>
      <c r="M5400" t="str">
        <f ca="1">VLOOKUP(L5400,Departamento!A$1:C$8,2,FALSE)</f>
        <v>Informática</v>
      </c>
      <c r="N5400">
        <f t="shared" ca="1" si="423"/>
        <v>1</v>
      </c>
      <c r="O5400" t="str">
        <f ca="1">VLOOKUP(N5400,gerencia!A$1:B$5,2,FALSE)</f>
        <v>Tecnologia</v>
      </c>
      <c r="P5400" t="s">
        <v>245</v>
      </c>
      <c r="Q5400">
        <v>2</v>
      </c>
      <c r="R5400">
        <v>550</v>
      </c>
      <c r="S5400">
        <v>1265</v>
      </c>
    </row>
    <row r="5401" spans="1:19">
      <c r="A5401">
        <v>5400</v>
      </c>
      <c r="B5401">
        <f t="shared" ca="1" si="420"/>
        <v>3</v>
      </c>
      <c r="C5401" t="str">
        <f ca="1">VLOOKUP(B5401,cliente!A$1:B$7,2,FALSE)</f>
        <v>Renato Russo</v>
      </c>
      <c r="D5401">
        <f t="shared" ca="1" si="421"/>
        <v>8</v>
      </c>
      <c r="E5401" t="str">
        <f ca="1">VLOOKUP(D5401,vendedor!A$1:B$13,2,FALSE)</f>
        <v>Márcia Brito</v>
      </c>
      <c r="F5401">
        <f t="shared" ca="1" si="422"/>
        <v>4</v>
      </c>
      <c r="G5401" t="str">
        <f ca="1">VLOOKUP(F5401,cidade!A$1:B$6,2,FALSE)</f>
        <v>Rio de janeiro</v>
      </c>
      <c r="H5401">
        <v>23</v>
      </c>
      <c r="I5401" t="str">
        <f>VLOOKUP(H5401,produto!A$1:F$24,2,FALSE)</f>
        <v>Sofá</v>
      </c>
      <c r="J5401">
        <f>VLOOKUP(I5401,produto!B$1:G$24,4,FALSE)</f>
        <v>14</v>
      </c>
      <c r="K5401" t="str">
        <f>VLOOKUP(J5401,marca!A$1:B$15,2,FALSE)</f>
        <v>DA CASA</v>
      </c>
      <c r="L5401">
        <f t="shared" ca="1" si="424"/>
        <v>5</v>
      </c>
      <c r="M5401" t="str">
        <f ca="1">VLOOKUP(L5401,Departamento!A$1:C$8,2,FALSE)</f>
        <v>Eletrónico</v>
      </c>
      <c r="N5401">
        <f t="shared" ca="1" si="423"/>
        <v>4</v>
      </c>
      <c r="O5401" t="str">
        <f ca="1">VLOOKUP(N5401,gerencia!A$1:B$5,2,FALSE)</f>
        <v>Casa e Decoração</v>
      </c>
      <c r="P5401" t="s">
        <v>347</v>
      </c>
      <c r="Q5401">
        <v>3</v>
      </c>
      <c r="R5401">
        <v>300</v>
      </c>
      <c r="S5401">
        <v>1069</v>
      </c>
    </row>
    <row r="5402" spans="1:19">
      <c r="A5402">
        <v>5401</v>
      </c>
      <c r="B5402">
        <f t="shared" ca="1" si="420"/>
        <v>2</v>
      </c>
      <c r="C5402" t="str">
        <f ca="1">VLOOKUP(B5402,cliente!A$1:B$7,2,FALSE)</f>
        <v>Benito de Paula</v>
      </c>
      <c r="D5402">
        <f t="shared" ca="1" si="421"/>
        <v>7</v>
      </c>
      <c r="E5402" t="str">
        <f ca="1">VLOOKUP(D5402,vendedor!A$1:B$13,2,FALSE)</f>
        <v>João Oliveira</v>
      </c>
      <c r="F5402">
        <f t="shared" ca="1" si="422"/>
        <v>5</v>
      </c>
      <c r="G5402" t="str">
        <f ca="1">VLOOKUP(F5402,cidade!A$1:B$6,2,FALSE)</f>
        <v>Belo Horizonte</v>
      </c>
      <c r="H5402">
        <v>2</v>
      </c>
      <c r="I5402" t="str">
        <f>VLOOKUP(H5402,produto!A$1:F$24,2,FALSE)</f>
        <v>Mouse</v>
      </c>
      <c r="J5402">
        <f>VLOOKUP(I5402,produto!B$1:G$24,4,FALSE)</f>
        <v>2</v>
      </c>
      <c r="K5402" t="str">
        <f>VLOOKUP(J5402,marca!A$1:B$15,2,FALSE)</f>
        <v>MICROSOFT</v>
      </c>
      <c r="L5402">
        <f t="shared" ca="1" si="424"/>
        <v>4</v>
      </c>
      <c r="M5402" t="str">
        <f ca="1">VLOOKUP(L5402,Departamento!A$1:C$8,2,FALSE)</f>
        <v>cosmético</v>
      </c>
      <c r="N5402">
        <f t="shared" ca="1" si="423"/>
        <v>1</v>
      </c>
      <c r="O5402" t="str">
        <f ca="1">VLOOKUP(N5402,gerencia!A$1:B$5,2,FALSE)</f>
        <v>Tecnologia</v>
      </c>
      <c r="P5402" t="s">
        <v>23</v>
      </c>
      <c r="Q5402">
        <v>1</v>
      </c>
      <c r="R5402">
        <v>25.9</v>
      </c>
      <c r="S5402">
        <v>327</v>
      </c>
    </row>
    <row r="5403" spans="1:19">
      <c r="A5403">
        <v>5402</v>
      </c>
      <c r="B5403">
        <f t="shared" ca="1" si="420"/>
        <v>5</v>
      </c>
      <c r="C5403" t="str">
        <f ca="1">VLOOKUP(B5403,cliente!A$1:B$7,2,FALSE)</f>
        <v>Edson Arantes</v>
      </c>
      <c r="D5403">
        <f t="shared" ca="1" si="421"/>
        <v>8</v>
      </c>
      <c r="E5403" t="str">
        <f ca="1">VLOOKUP(D5403,vendedor!A$1:B$13,2,FALSE)</f>
        <v>Márcia Brito</v>
      </c>
      <c r="F5403">
        <f t="shared" ca="1" si="422"/>
        <v>5</v>
      </c>
      <c r="G5403" t="str">
        <f ca="1">VLOOKUP(F5403,cidade!A$1:B$6,2,FALSE)</f>
        <v>Belo Horizonte</v>
      </c>
      <c r="H5403">
        <v>11</v>
      </c>
      <c r="I5403" t="str">
        <f>VLOOKUP(H5403,produto!A$1:F$24,2,FALSE)</f>
        <v xml:space="preserve">Caneta </v>
      </c>
      <c r="J5403">
        <f>VLOOKUP(I5403,produto!B$1:G$24,4,FALSE)</f>
        <v>8</v>
      </c>
      <c r="K5403" t="str">
        <f>VLOOKUP(J5403,marca!A$1:B$15,2,FALSE)</f>
        <v>FABER CASTELL</v>
      </c>
      <c r="L5403">
        <f t="shared" ca="1" si="424"/>
        <v>5</v>
      </c>
      <c r="M5403" t="str">
        <f ca="1">VLOOKUP(L5403,Departamento!A$1:C$8,2,FALSE)</f>
        <v>Eletrónico</v>
      </c>
      <c r="N5403">
        <f t="shared" ca="1" si="423"/>
        <v>3</v>
      </c>
      <c r="O5403" t="str">
        <f ca="1">VLOOKUP(N5403,gerencia!A$1:B$5,2,FALSE)</f>
        <v>Eletro Eletrônico</v>
      </c>
      <c r="P5403" t="s">
        <v>192</v>
      </c>
      <c r="Q5403">
        <v>3</v>
      </c>
      <c r="R5403">
        <v>0.5</v>
      </c>
      <c r="S5403">
        <v>30</v>
      </c>
    </row>
    <row r="5404" spans="1:19">
      <c r="A5404">
        <v>5403</v>
      </c>
      <c r="B5404">
        <f t="shared" ca="1" si="420"/>
        <v>3</v>
      </c>
      <c r="C5404" t="str">
        <f ca="1">VLOOKUP(B5404,cliente!A$1:B$7,2,FALSE)</f>
        <v>Renato Russo</v>
      </c>
      <c r="D5404">
        <f t="shared" ca="1" si="421"/>
        <v>8</v>
      </c>
      <c r="E5404" t="str">
        <f ca="1">VLOOKUP(D5404,vendedor!A$1:B$13,2,FALSE)</f>
        <v>Márcia Brito</v>
      </c>
      <c r="F5404">
        <f t="shared" ca="1" si="422"/>
        <v>4</v>
      </c>
      <c r="G5404" t="str">
        <f ca="1">VLOOKUP(F5404,cidade!A$1:B$6,2,FALSE)</f>
        <v>Rio de janeiro</v>
      </c>
      <c r="H5404">
        <v>20</v>
      </c>
      <c r="I5404" t="str">
        <f>VLOOKUP(H5404,produto!A$1:F$24,2,FALSE)</f>
        <v>Geladeira</v>
      </c>
      <c r="J5404">
        <f>VLOOKUP(I5404,produto!B$1:G$24,4,FALSE)</f>
        <v>12</v>
      </c>
      <c r="K5404" t="str">
        <f>VLOOKUP(J5404,marca!A$1:B$15,2,FALSE)</f>
        <v>ELETROLUX</v>
      </c>
      <c r="L5404">
        <f t="shared" ca="1" si="424"/>
        <v>3</v>
      </c>
      <c r="M5404" t="str">
        <f ca="1">VLOOKUP(L5404,Departamento!A$1:C$8,2,FALSE)</f>
        <v>Papelaria</v>
      </c>
      <c r="N5404">
        <f t="shared" ca="1" si="423"/>
        <v>4</v>
      </c>
      <c r="O5404" t="str">
        <f ca="1">VLOOKUP(N5404,gerencia!A$1:B$5,2,FALSE)</f>
        <v>Casa e Decoração</v>
      </c>
      <c r="P5404" t="s">
        <v>473</v>
      </c>
      <c r="Q5404">
        <v>2</v>
      </c>
      <c r="R5404">
        <v>350</v>
      </c>
      <c r="S5404">
        <v>195</v>
      </c>
    </row>
    <row r="5405" spans="1:19">
      <c r="A5405">
        <v>5404</v>
      </c>
      <c r="B5405">
        <f t="shared" ca="1" si="420"/>
        <v>2</v>
      </c>
      <c r="C5405" t="str">
        <f ca="1">VLOOKUP(B5405,cliente!A$1:B$7,2,FALSE)</f>
        <v>Benito de Paula</v>
      </c>
      <c r="D5405">
        <f t="shared" ca="1" si="421"/>
        <v>12</v>
      </c>
      <c r="E5405" t="str">
        <f ca="1">VLOOKUP(D5405,vendedor!A$1:B$13,2,FALSE)</f>
        <v>Marilia Cardoso</v>
      </c>
      <c r="F5405">
        <f t="shared" ca="1" si="422"/>
        <v>3</v>
      </c>
      <c r="G5405" t="str">
        <f ca="1">VLOOKUP(F5405,cidade!A$1:B$6,2,FALSE)</f>
        <v>São Paulo</v>
      </c>
      <c r="H5405">
        <v>3</v>
      </c>
      <c r="I5405" t="str">
        <f>VLOOKUP(H5405,produto!A$1:F$24,2,FALSE)</f>
        <v>Teclado</v>
      </c>
      <c r="J5405">
        <f>VLOOKUP(I5405,produto!B$1:G$24,4,FALSE)</f>
        <v>1</v>
      </c>
      <c r="K5405" t="str">
        <f>VLOOKUP(J5405,marca!A$1:B$15,2,FALSE)</f>
        <v>APPLE</v>
      </c>
      <c r="L5405">
        <f t="shared" ca="1" si="424"/>
        <v>2</v>
      </c>
      <c r="M5405" t="str">
        <f ca="1">VLOOKUP(L5405,Departamento!A$1:C$8,2,FALSE)</f>
        <v>Telefonia</v>
      </c>
      <c r="N5405">
        <f t="shared" ca="1" si="423"/>
        <v>3</v>
      </c>
      <c r="O5405" t="str">
        <f ca="1">VLOOKUP(N5405,gerencia!A$1:B$5,2,FALSE)</f>
        <v>Eletro Eletrônico</v>
      </c>
      <c r="P5405" t="s">
        <v>14</v>
      </c>
      <c r="Q5405">
        <v>2</v>
      </c>
      <c r="R5405">
        <v>342.09</v>
      </c>
      <c r="S5405">
        <v>1442</v>
      </c>
    </row>
    <row r="5406" spans="1:19">
      <c r="A5406">
        <v>5405</v>
      </c>
      <c r="B5406">
        <f t="shared" ca="1" si="420"/>
        <v>1</v>
      </c>
      <c r="C5406" t="str">
        <f ca="1">VLOOKUP(B5406,cliente!A$1:B$7,2,FALSE)</f>
        <v>João do Pulo</v>
      </c>
      <c r="D5406">
        <f t="shared" ca="1" si="421"/>
        <v>8</v>
      </c>
      <c r="E5406" t="str">
        <f ca="1">VLOOKUP(D5406,vendedor!A$1:B$13,2,FALSE)</f>
        <v>Márcia Brito</v>
      </c>
      <c r="F5406">
        <f t="shared" ca="1" si="422"/>
        <v>3</v>
      </c>
      <c r="G5406" t="str">
        <f ca="1">VLOOKUP(F5406,cidade!A$1:B$6,2,FALSE)</f>
        <v>São Paulo</v>
      </c>
      <c r="H5406">
        <v>9</v>
      </c>
      <c r="I5406" t="str">
        <f>VLOOKUP(H5406,produto!A$1:F$24,2,FALSE)</f>
        <v>Celular  8GB</v>
      </c>
      <c r="J5406">
        <f>VLOOKUP(I5406,produto!B$1:G$24,4,FALSE)</f>
        <v>8</v>
      </c>
      <c r="K5406" t="str">
        <f>VLOOKUP(J5406,marca!A$1:B$15,2,FALSE)</f>
        <v>FABER CASTELL</v>
      </c>
      <c r="L5406">
        <f t="shared" ca="1" si="424"/>
        <v>4</v>
      </c>
      <c r="M5406" t="str">
        <f ca="1">VLOOKUP(L5406,Departamento!A$1:C$8,2,FALSE)</f>
        <v>cosmético</v>
      </c>
      <c r="N5406">
        <f t="shared" ca="1" si="423"/>
        <v>4</v>
      </c>
      <c r="O5406" t="str">
        <f ca="1">VLOOKUP(N5406,gerencia!A$1:B$5,2,FALSE)</f>
        <v>Casa e Decoração</v>
      </c>
      <c r="P5406" t="s">
        <v>408</v>
      </c>
      <c r="Q5406">
        <v>1</v>
      </c>
      <c r="R5406">
        <v>12.25</v>
      </c>
      <c r="S5406">
        <v>1239</v>
      </c>
    </row>
    <row r="5407" spans="1:19">
      <c r="A5407">
        <v>5406</v>
      </c>
      <c r="B5407">
        <f t="shared" ca="1" si="420"/>
        <v>3</v>
      </c>
      <c r="C5407" t="str">
        <f ca="1">VLOOKUP(B5407,cliente!A$1:B$7,2,FALSE)</f>
        <v>Renato Russo</v>
      </c>
      <c r="D5407">
        <f t="shared" ca="1" si="421"/>
        <v>5</v>
      </c>
      <c r="E5407" t="str">
        <f ca="1">VLOOKUP(D5407,vendedor!A$1:B$13,2,FALSE)</f>
        <v>Maria Braga</v>
      </c>
      <c r="F5407">
        <f t="shared" ca="1" si="422"/>
        <v>2</v>
      </c>
      <c r="G5407" t="str">
        <f ca="1">VLOOKUP(F5407,cidade!A$1:B$6,2,FALSE)</f>
        <v>Recife</v>
      </c>
      <c r="H5407">
        <v>4</v>
      </c>
      <c r="I5407" t="str">
        <f>VLOOKUP(H5407,produto!A$1:F$24,2,FALSE)</f>
        <v>Monitor</v>
      </c>
      <c r="J5407">
        <f>VLOOKUP(I5407,produto!B$1:G$24,4,FALSE)</f>
        <v>4</v>
      </c>
      <c r="K5407" t="str">
        <f>VLOOKUP(J5407,marca!A$1:B$15,2,FALSE)</f>
        <v>IBM</v>
      </c>
      <c r="L5407">
        <f t="shared" ca="1" si="424"/>
        <v>3</v>
      </c>
      <c r="M5407" t="str">
        <f ca="1">VLOOKUP(L5407,Departamento!A$1:C$8,2,FALSE)</f>
        <v>Papelaria</v>
      </c>
      <c r="N5407">
        <f t="shared" ca="1" si="423"/>
        <v>2</v>
      </c>
      <c r="O5407" t="str">
        <f ca="1">VLOOKUP(N5407,gerencia!A$1:B$5,2,FALSE)</f>
        <v>papelaria/cosmético</v>
      </c>
      <c r="P5407" t="s">
        <v>142</v>
      </c>
      <c r="Q5407">
        <v>2</v>
      </c>
      <c r="R5407">
        <v>1300</v>
      </c>
      <c r="S5407">
        <v>1106</v>
      </c>
    </row>
    <row r="5408" spans="1:19">
      <c r="A5408">
        <v>5407</v>
      </c>
      <c r="B5408">
        <f t="shared" ca="1" si="420"/>
        <v>4</v>
      </c>
      <c r="C5408" t="str">
        <f ca="1">VLOOKUP(B5408,cliente!A$1:B$7,2,FALSE)</f>
        <v>Tom Jobim</v>
      </c>
      <c r="D5408">
        <f t="shared" ca="1" si="421"/>
        <v>12</v>
      </c>
      <c r="E5408" t="str">
        <f ca="1">VLOOKUP(D5408,vendedor!A$1:B$13,2,FALSE)</f>
        <v>Marilia Cardoso</v>
      </c>
      <c r="F5408">
        <f t="shared" ca="1" si="422"/>
        <v>4</v>
      </c>
      <c r="G5408" t="str">
        <f ca="1">VLOOKUP(F5408,cidade!A$1:B$6,2,FALSE)</f>
        <v>Rio de janeiro</v>
      </c>
      <c r="H5408">
        <v>18</v>
      </c>
      <c r="I5408" t="str">
        <f>VLOOKUP(H5408,produto!A$1:F$24,2,FALSE)</f>
        <v xml:space="preserve">Xbox </v>
      </c>
      <c r="J5408">
        <f>VLOOKUP(I5408,produto!B$1:G$24,4,FALSE)</f>
        <v>12</v>
      </c>
      <c r="K5408" t="str">
        <f>VLOOKUP(J5408,marca!A$1:B$15,2,FALSE)</f>
        <v>ELETROLUX</v>
      </c>
      <c r="L5408">
        <f t="shared" ca="1" si="424"/>
        <v>2</v>
      </c>
      <c r="M5408" t="str">
        <f ca="1">VLOOKUP(L5408,Departamento!A$1:C$8,2,FALSE)</f>
        <v>Telefonia</v>
      </c>
      <c r="N5408">
        <f t="shared" ca="1" si="423"/>
        <v>1</v>
      </c>
      <c r="O5408" t="str">
        <f ca="1">VLOOKUP(N5408,gerencia!A$1:B$5,2,FALSE)</f>
        <v>Tecnologia</v>
      </c>
      <c r="P5408" t="s">
        <v>345</v>
      </c>
      <c r="Q5408">
        <v>3</v>
      </c>
      <c r="R5408">
        <v>850</v>
      </c>
      <c r="S5408">
        <v>69</v>
      </c>
    </row>
    <row r="5409" spans="1:19">
      <c r="A5409">
        <v>5408</v>
      </c>
      <c r="B5409">
        <f t="shared" ca="1" si="420"/>
        <v>5</v>
      </c>
      <c r="C5409" t="str">
        <f ca="1">VLOOKUP(B5409,cliente!A$1:B$7,2,FALSE)</f>
        <v>Edson Arantes</v>
      </c>
      <c r="D5409">
        <f t="shared" ca="1" si="421"/>
        <v>2</v>
      </c>
      <c r="E5409" t="str">
        <f ca="1">VLOOKUP(D5409,vendedor!A$1:B$13,2,FALSE)</f>
        <v>Márcio Barroso</v>
      </c>
      <c r="F5409">
        <f t="shared" ca="1" si="422"/>
        <v>5</v>
      </c>
      <c r="G5409" t="str">
        <f ca="1">VLOOKUP(F5409,cidade!A$1:B$6,2,FALSE)</f>
        <v>Belo Horizonte</v>
      </c>
      <c r="H5409">
        <v>5</v>
      </c>
      <c r="I5409" t="str">
        <f>VLOOKUP(H5409,produto!A$1:F$24,2,FALSE)</f>
        <v>Computador</v>
      </c>
      <c r="J5409">
        <f>VLOOKUP(I5409,produto!B$1:G$24,4,FALSE)</f>
        <v>4</v>
      </c>
      <c r="K5409" t="str">
        <f>VLOOKUP(J5409,marca!A$1:B$15,2,FALSE)</f>
        <v>IBM</v>
      </c>
      <c r="L5409">
        <f t="shared" ca="1" si="424"/>
        <v>2</v>
      </c>
      <c r="M5409" t="str">
        <f ca="1">VLOOKUP(L5409,Departamento!A$1:C$8,2,FALSE)</f>
        <v>Telefonia</v>
      </c>
      <c r="N5409">
        <f t="shared" ca="1" si="423"/>
        <v>2</v>
      </c>
      <c r="O5409" t="str">
        <f ca="1">VLOOKUP(N5409,gerencia!A$1:B$5,2,FALSE)</f>
        <v>papelaria/cosmético</v>
      </c>
      <c r="P5409" t="s">
        <v>514</v>
      </c>
      <c r="Q5409">
        <v>1</v>
      </c>
      <c r="R5409">
        <v>2125.9899999999998</v>
      </c>
      <c r="S5409">
        <v>941</v>
      </c>
    </row>
    <row r="5410" spans="1:19">
      <c r="A5410">
        <v>5409</v>
      </c>
      <c r="B5410">
        <f t="shared" ca="1" si="420"/>
        <v>2</v>
      </c>
      <c r="C5410" t="str">
        <f ca="1">VLOOKUP(B5410,cliente!A$1:B$7,2,FALSE)</f>
        <v>Benito de Paula</v>
      </c>
      <c r="D5410">
        <f t="shared" ca="1" si="421"/>
        <v>10</v>
      </c>
      <c r="E5410" t="str">
        <f ca="1">VLOOKUP(D5410,vendedor!A$1:B$13,2,FALSE)</f>
        <v>Danilo Barreto</v>
      </c>
      <c r="F5410">
        <f t="shared" ca="1" si="422"/>
        <v>3</v>
      </c>
      <c r="G5410" t="str">
        <f ca="1">VLOOKUP(F5410,cidade!A$1:B$6,2,FALSE)</f>
        <v>São Paulo</v>
      </c>
      <c r="H5410">
        <v>13</v>
      </c>
      <c r="I5410" t="str">
        <f>VLOOKUP(H5410,produto!A$1:F$24,2,FALSE)</f>
        <v>Estojo</v>
      </c>
      <c r="J5410">
        <f>VLOOKUP(I5410,produto!B$1:G$24,4,FALSE)</f>
        <v>7</v>
      </c>
      <c r="K5410" t="str">
        <f>VLOOKUP(J5410,marca!A$1:B$15,2,FALSE)</f>
        <v>TILIBRA</v>
      </c>
      <c r="L5410">
        <f t="shared" ca="1" si="424"/>
        <v>4</v>
      </c>
      <c r="M5410" t="str">
        <f ca="1">VLOOKUP(L5410,Departamento!A$1:C$8,2,FALSE)</f>
        <v>cosmético</v>
      </c>
      <c r="N5410">
        <f t="shared" ca="1" si="423"/>
        <v>2</v>
      </c>
      <c r="O5410" t="str">
        <f ca="1">VLOOKUP(N5410,gerencia!A$1:B$5,2,FALSE)</f>
        <v>papelaria/cosmético</v>
      </c>
      <c r="P5410" t="s">
        <v>624</v>
      </c>
      <c r="Q5410">
        <v>3</v>
      </c>
      <c r="R5410">
        <v>3.2</v>
      </c>
      <c r="S5410">
        <v>397</v>
      </c>
    </row>
    <row r="5411" spans="1:19">
      <c r="A5411">
        <v>5410</v>
      </c>
      <c r="B5411">
        <f t="shared" ca="1" si="420"/>
        <v>3</v>
      </c>
      <c r="C5411" t="str">
        <f ca="1">VLOOKUP(B5411,cliente!A$1:B$7,2,FALSE)</f>
        <v>Renato Russo</v>
      </c>
      <c r="D5411">
        <f t="shared" ca="1" si="421"/>
        <v>10</v>
      </c>
      <c r="E5411" t="str">
        <f ca="1">VLOOKUP(D5411,vendedor!A$1:B$13,2,FALSE)</f>
        <v>Danilo Barreto</v>
      </c>
      <c r="F5411">
        <f t="shared" ca="1" si="422"/>
        <v>5</v>
      </c>
      <c r="G5411" t="str">
        <f ca="1">VLOOKUP(F5411,cidade!A$1:B$6,2,FALSE)</f>
        <v>Belo Horizonte</v>
      </c>
      <c r="H5411">
        <v>14</v>
      </c>
      <c r="I5411" t="str">
        <f>VLOOKUP(H5411,produto!A$1:F$24,2,FALSE)</f>
        <v>Classificador</v>
      </c>
      <c r="J5411">
        <f>VLOOKUP(I5411,produto!B$1:G$24,4,FALSE)</f>
        <v>9</v>
      </c>
      <c r="K5411" t="str">
        <f>VLOOKUP(J5411,marca!A$1:B$15,2,FALSE)</f>
        <v>AVON</v>
      </c>
      <c r="L5411">
        <f t="shared" ca="1" si="424"/>
        <v>5</v>
      </c>
      <c r="M5411" t="str">
        <f ca="1">VLOOKUP(L5411,Departamento!A$1:C$8,2,FALSE)</f>
        <v>Eletrónico</v>
      </c>
      <c r="N5411">
        <f t="shared" ca="1" si="423"/>
        <v>1</v>
      </c>
      <c r="O5411" t="str">
        <f ca="1">VLOOKUP(N5411,gerencia!A$1:B$5,2,FALSE)</f>
        <v>Tecnologia</v>
      </c>
      <c r="P5411" t="s">
        <v>244</v>
      </c>
      <c r="Q5411">
        <v>3</v>
      </c>
      <c r="R5411">
        <v>25</v>
      </c>
      <c r="S5411">
        <v>343</v>
      </c>
    </row>
    <row r="5412" spans="1:19">
      <c r="A5412">
        <v>5411</v>
      </c>
      <c r="B5412">
        <f t="shared" ca="1" si="420"/>
        <v>4</v>
      </c>
      <c r="C5412" t="str">
        <f ca="1">VLOOKUP(B5412,cliente!A$1:B$7,2,FALSE)</f>
        <v>Tom Jobim</v>
      </c>
      <c r="D5412">
        <f t="shared" ca="1" si="421"/>
        <v>1</v>
      </c>
      <c r="E5412" t="str">
        <f ca="1">VLOOKUP(D5412,vendedor!A$1:B$13,2,FALSE)</f>
        <v>Claudio Silva</v>
      </c>
      <c r="F5412">
        <f t="shared" ca="1" si="422"/>
        <v>2</v>
      </c>
      <c r="G5412" t="str">
        <f ca="1">VLOOKUP(F5412,cidade!A$1:B$6,2,FALSE)</f>
        <v>Recife</v>
      </c>
      <c r="H5412">
        <v>11</v>
      </c>
      <c r="I5412" t="str">
        <f>VLOOKUP(H5412,produto!A$1:F$24,2,FALSE)</f>
        <v xml:space="preserve">Caneta </v>
      </c>
      <c r="J5412">
        <f>VLOOKUP(I5412,produto!B$1:G$24,4,FALSE)</f>
        <v>8</v>
      </c>
      <c r="K5412" t="str">
        <f>VLOOKUP(J5412,marca!A$1:B$15,2,FALSE)</f>
        <v>FABER CASTELL</v>
      </c>
      <c r="L5412">
        <f t="shared" ca="1" si="424"/>
        <v>4</v>
      </c>
      <c r="M5412" t="str">
        <f ca="1">VLOOKUP(L5412,Departamento!A$1:C$8,2,FALSE)</f>
        <v>cosmético</v>
      </c>
      <c r="N5412">
        <f t="shared" ca="1" si="423"/>
        <v>2</v>
      </c>
      <c r="O5412" t="str">
        <f ca="1">VLOOKUP(N5412,gerencia!A$1:B$5,2,FALSE)</f>
        <v>papelaria/cosmético</v>
      </c>
      <c r="P5412" t="s">
        <v>338</v>
      </c>
      <c r="Q5412">
        <v>2</v>
      </c>
      <c r="R5412">
        <v>0.5</v>
      </c>
      <c r="S5412">
        <v>1359</v>
      </c>
    </row>
    <row r="5413" spans="1:19">
      <c r="A5413">
        <v>5412</v>
      </c>
      <c r="B5413">
        <f t="shared" ca="1" si="420"/>
        <v>4</v>
      </c>
      <c r="C5413" t="str">
        <f ca="1">VLOOKUP(B5413,cliente!A$1:B$7,2,FALSE)</f>
        <v>Tom Jobim</v>
      </c>
      <c r="D5413">
        <f t="shared" ca="1" si="421"/>
        <v>3</v>
      </c>
      <c r="E5413" t="str">
        <f ca="1">VLOOKUP(D5413,vendedor!A$1:B$13,2,FALSE)</f>
        <v>Issac Palmeiras</v>
      </c>
      <c r="F5413">
        <f t="shared" ca="1" si="422"/>
        <v>5</v>
      </c>
      <c r="G5413" t="str">
        <f ca="1">VLOOKUP(F5413,cidade!A$1:B$6,2,FALSE)</f>
        <v>Belo Horizonte</v>
      </c>
      <c r="H5413">
        <v>1</v>
      </c>
      <c r="I5413" t="str">
        <f>VLOOKUP(H5413,produto!A$1:F$24,2,FALSE)</f>
        <v>TV</v>
      </c>
      <c r="J5413">
        <f>VLOOKUP(I5413,produto!B$1:G$24,4,FALSE)</f>
        <v>3</v>
      </c>
      <c r="K5413" t="str">
        <f>VLOOKUP(J5413,marca!A$1:B$15,2,FALSE)</f>
        <v>DELL</v>
      </c>
      <c r="L5413">
        <f t="shared" ca="1" si="424"/>
        <v>3</v>
      </c>
      <c r="M5413" t="str">
        <f ca="1">VLOOKUP(L5413,Departamento!A$1:C$8,2,FALSE)</f>
        <v>Papelaria</v>
      </c>
      <c r="N5413">
        <f t="shared" ca="1" si="423"/>
        <v>2</v>
      </c>
      <c r="O5413" t="str">
        <f ca="1">VLOOKUP(N5413,gerencia!A$1:B$5,2,FALSE)</f>
        <v>papelaria/cosmético</v>
      </c>
      <c r="P5413" t="s">
        <v>287</v>
      </c>
      <c r="Q5413">
        <v>2</v>
      </c>
      <c r="R5413">
        <v>25.15</v>
      </c>
      <c r="S5413">
        <v>776</v>
      </c>
    </row>
    <row r="5414" spans="1:19">
      <c r="A5414">
        <v>5413</v>
      </c>
      <c r="B5414">
        <f t="shared" ca="1" si="420"/>
        <v>2</v>
      </c>
      <c r="C5414" t="str">
        <f ca="1">VLOOKUP(B5414,cliente!A$1:B$7,2,FALSE)</f>
        <v>Benito de Paula</v>
      </c>
      <c r="D5414">
        <f t="shared" ca="1" si="421"/>
        <v>5</v>
      </c>
      <c r="E5414" t="str">
        <f ca="1">VLOOKUP(D5414,vendedor!A$1:B$13,2,FALSE)</f>
        <v>Maria Braga</v>
      </c>
      <c r="F5414">
        <f t="shared" ca="1" si="422"/>
        <v>4</v>
      </c>
      <c r="G5414" t="str">
        <f ca="1">VLOOKUP(F5414,cidade!A$1:B$6,2,FALSE)</f>
        <v>Rio de janeiro</v>
      </c>
      <c r="H5414">
        <v>10</v>
      </c>
      <c r="I5414" t="str">
        <f>VLOOKUP(H5414,produto!A$1:F$24,2,FALSE)</f>
        <v>Papel A4</v>
      </c>
      <c r="J5414">
        <f>VLOOKUP(I5414,produto!B$1:G$24,4,FALSE)</f>
        <v>8</v>
      </c>
      <c r="K5414" t="str">
        <f>VLOOKUP(J5414,marca!A$1:B$15,2,FALSE)</f>
        <v>FABER CASTELL</v>
      </c>
      <c r="L5414">
        <f t="shared" ca="1" si="424"/>
        <v>3</v>
      </c>
      <c r="M5414" t="str">
        <f ca="1">VLOOKUP(L5414,Departamento!A$1:C$8,2,FALSE)</f>
        <v>Papelaria</v>
      </c>
      <c r="N5414">
        <f t="shared" ca="1" si="423"/>
        <v>1</v>
      </c>
      <c r="O5414" t="str">
        <f ca="1">VLOOKUP(N5414,gerencia!A$1:B$5,2,FALSE)</f>
        <v>Tecnologia</v>
      </c>
      <c r="P5414" t="s">
        <v>372</v>
      </c>
      <c r="Q5414">
        <v>2</v>
      </c>
      <c r="R5414">
        <v>2.15</v>
      </c>
      <c r="S5414">
        <v>403</v>
      </c>
    </row>
    <row r="5415" spans="1:19">
      <c r="A5415">
        <v>5414</v>
      </c>
      <c r="B5415">
        <f t="shared" ca="1" si="420"/>
        <v>1</v>
      </c>
      <c r="C5415" t="str">
        <f ca="1">VLOOKUP(B5415,cliente!A$1:B$7,2,FALSE)</f>
        <v>João do Pulo</v>
      </c>
      <c r="D5415">
        <f t="shared" ca="1" si="421"/>
        <v>2</v>
      </c>
      <c r="E5415" t="str">
        <f ca="1">VLOOKUP(D5415,vendedor!A$1:B$13,2,FALSE)</f>
        <v>Márcio Barroso</v>
      </c>
      <c r="F5415">
        <f t="shared" ca="1" si="422"/>
        <v>1</v>
      </c>
      <c r="G5415" t="str">
        <f ca="1">VLOOKUP(F5415,cidade!A$1:B$6,2,FALSE)</f>
        <v>Salvador</v>
      </c>
      <c r="H5415">
        <v>11</v>
      </c>
      <c r="I5415" t="str">
        <f>VLOOKUP(H5415,produto!A$1:F$24,2,FALSE)</f>
        <v xml:space="preserve">Caneta </v>
      </c>
      <c r="J5415">
        <f>VLOOKUP(I5415,produto!B$1:G$24,4,FALSE)</f>
        <v>8</v>
      </c>
      <c r="K5415" t="str">
        <f>VLOOKUP(J5415,marca!A$1:B$15,2,FALSE)</f>
        <v>FABER CASTELL</v>
      </c>
      <c r="L5415">
        <f t="shared" ca="1" si="424"/>
        <v>1</v>
      </c>
      <c r="M5415" t="str">
        <f ca="1">VLOOKUP(L5415,Departamento!A$1:C$8,2,FALSE)</f>
        <v>Informática</v>
      </c>
      <c r="N5415">
        <f t="shared" ca="1" si="423"/>
        <v>2</v>
      </c>
      <c r="O5415" t="str">
        <f ca="1">VLOOKUP(N5415,gerencia!A$1:B$5,2,FALSE)</f>
        <v>papelaria/cosmético</v>
      </c>
      <c r="P5415" t="s">
        <v>85</v>
      </c>
      <c r="Q5415">
        <v>3</v>
      </c>
      <c r="R5415">
        <v>0.5</v>
      </c>
      <c r="S5415">
        <v>581</v>
      </c>
    </row>
    <row r="5416" spans="1:19">
      <c r="A5416">
        <v>5415</v>
      </c>
      <c r="B5416">
        <f t="shared" ca="1" si="420"/>
        <v>2</v>
      </c>
      <c r="C5416" t="str">
        <f ca="1">VLOOKUP(B5416,cliente!A$1:B$7,2,FALSE)</f>
        <v>Benito de Paula</v>
      </c>
      <c r="D5416">
        <f t="shared" ca="1" si="421"/>
        <v>4</v>
      </c>
      <c r="E5416" t="str">
        <f ca="1">VLOOKUP(D5416,vendedor!A$1:B$13,2,FALSE)</f>
        <v>Daniela Matos</v>
      </c>
      <c r="F5416">
        <f t="shared" ca="1" si="422"/>
        <v>2</v>
      </c>
      <c r="G5416" t="str">
        <f ca="1">VLOOKUP(F5416,cidade!A$1:B$6,2,FALSE)</f>
        <v>Recife</v>
      </c>
      <c r="H5416">
        <v>8</v>
      </c>
      <c r="I5416" t="str">
        <f>VLOOKUP(H5416,produto!A$1:F$24,2,FALSE)</f>
        <v>Telefone Sem Fio</v>
      </c>
      <c r="J5416">
        <f>VLOOKUP(I5416,produto!B$1:G$24,4,FALSE)</f>
        <v>5</v>
      </c>
      <c r="K5416" t="str">
        <f>VLOOKUP(J5416,marca!A$1:B$15,2,FALSE)</f>
        <v>SAMSUNG</v>
      </c>
      <c r="L5416">
        <f t="shared" ca="1" si="424"/>
        <v>3</v>
      </c>
      <c r="M5416" t="str">
        <f ca="1">VLOOKUP(L5416,Departamento!A$1:C$8,2,FALSE)</f>
        <v>Papelaria</v>
      </c>
      <c r="N5416">
        <f t="shared" ca="1" si="423"/>
        <v>1</v>
      </c>
      <c r="O5416" t="str">
        <f ca="1">VLOOKUP(N5416,gerencia!A$1:B$5,2,FALSE)</f>
        <v>Tecnologia</v>
      </c>
      <c r="P5416" t="s">
        <v>470</v>
      </c>
      <c r="Q5416">
        <v>2</v>
      </c>
      <c r="R5416">
        <v>875</v>
      </c>
      <c r="S5416">
        <v>638</v>
      </c>
    </row>
    <row r="5417" spans="1:19">
      <c r="A5417">
        <v>5416</v>
      </c>
      <c r="B5417">
        <f t="shared" ca="1" si="420"/>
        <v>5</v>
      </c>
      <c r="C5417" t="str">
        <f ca="1">VLOOKUP(B5417,cliente!A$1:B$7,2,FALSE)</f>
        <v>Edson Arantes</v>
      </c>
      <c r="D5417">
        <f t="shared" ca="1" si="421"/>
        <v>3</v>
      </c>
      <c r="E5417" t="str">
        <f ca="1">VLOOKUP(D5417,vendedor!A$1:B$13,2,FALSE)</f>
        <v>Issac Palmeiras</v>
      </c>
      <c r="F5417">
        <f t="shared" ca="1" si="422"/>
        <v>2</v>
      </c>
      <c r="G5417" t="str">
        <f ca="1">VLOOKUP(F5417,cidade!A$1:B$6,2,FALSE)</f>
        <v>Recife</v>
      </c>
      <c r="H5417">
        <v>9</v>
      </c>
      <c r="I5417" t="str">
        <f>VLOOKUP(H5417,produto!A$1:F$24,2,FALSE)</f>
        <v>Celular  8GB</v>
      </c>
      <c r="J5417">
        <f>VLOOKUP(I5417,produto!B$1:G$24,4,FALSE)</f>
        <v>8</v>
      </c>
      <c r="K5417" t="str">
        <f>VLOOKUP(J5417,marca!A$1:B$15,2,FALSE)</f>
        <v>FABER CASTELL</v>
      </c>
      <c r="L5417">
        <f t="shared" ca="1" si="424"/>
        <v>3</v>
      </c>
      <c r="M5417" t="str">
        <f ca="1">VLOOKUP(L5417,Departamento!A$1:C$8,2,FALSE)</f>
        <v>Papelaria</v>
      </c>
      <c r="N5417">
        <f t="shared" ca="1" si="423"/>
        <v>3</v>
      </c>
      <c r="O5417" t="str">
        <f ca="1">VLOOKUP(N5417,gerencia!A$1:B$5,2,FALSE)</f>
        <v>Eletro Eletrônico</v>
      </c>
      <c r="P5417" t="s">
        <v>324</v>
      </c>
      <c r="Q5417">
        <v>3</v>
      </c>
      <c r="R5417">
        <v>12.25</v>
      </c>
      <c r="S5417">
        <v>1179</v>
      </c>
    </row>
    <row r="5418" spans="1:19">
      <c r="A5418">
        <v>5417</v>
      </c>
      <c r="B5418">
        <f t="shared" ca="1" si="420"/>
        <v>5</v>
      </c>
      <c r="C5418" t="str">
        <f ca="1">VLOOKUP(B5418,cliente!A$1:B$7,2,FALSE)</f>
        <v>Edson Arantes</v>
      </c>
      <c r="D5418">
        <f t="shared" ca="1" si="421"/>
        <v>2</v>
      </c>
      <c r="E5418" t="str">
        <f ca="1">VLOOKUP(D5418,vendedor!A$1:B$13,2,FALSE)</f>
        <v>Márcio Barroso</v>
      </c>
      <c r="F5418">
        <f t="shared" ca="1" si="422"/>
        <v>4</v>
      </c>
      <c r="G5418" t="str">
        <f ca="1">VLOOKUP(F5418,cidade!A$1:B$6,2,FALSE)</f>
        <v>Rio de janeiro</v>
      </c>
      <c r="H5418">
        <v>10</v>
      </c>
      <c r="I5418" t="str">
        <f>VLOOKUP(H5418,produto!A$1:F$24,2,FALSE)</f>
        <v>Papel A4</v>
      </c>
      <c r="J5418">
        <f>VLOOKUP(I5418,produto!B$1:G$24,4,FALSE)</f>
        <v>8</v>
      </c>
      <c r="K5418" t="str">
        <f>VLOOKUP(J5418,marca!A$1:B$15,2,FALSE)</f>
        <v>FABER CASTELL</v>
      </c>
      <c r="L5418">
        <f t="shared" ca="1" si="424"/>
        <v>4</v>
      </c>
      <c r="M5418" t="str">
        <f ca="1">VLOOKUP(L5418,Departamento!A$1:C$8,2,FALSE)</f>
        <v>cosmético</v>
      </c>
      <c r="N5418">
        <f t="shared" ca="1" si="423"/>
        <v>3</v>
      </c>
      <c r="O5418" t="str">
        <f ca="1">VLOOKUP(N5418,gerencia!A$1:B$5,2,FALSE)</f>
        <v>Eletro Eletrônico</v>
      </c>
      <c r="P5418" t="s">
        <v>347</v>
      </c>
      <c r="Q5418">
        <v>3</v>
      </c>
      <c r="R5418">
        <v>2.15</v>
      </c>
      <c r="S5418">
        <v>134</v>
      </c>
    </row>
    <row r="5419" spans="1:19">
      <c r="A5419">
        <v>5418</v>
      </c>
      <c r="B5419">
        <f t="shared" ca="1" si="420"/>
        <v>3</v>
      </c>
      <c r="C5419" t="str">
        <f ca="1">VLOOKUP(B5419,cliente!A$1:B$7,2,FALSE)</f>
        <v>Renato Russo</v>
      </c>
      <c r="D5419">
        <f t="shared" ca="1" si="421"/>
        <v>9</v>
      </c>
      <c r="E5419" t="str">
        <f ca="1">VLOOKUP(D5419,vendedor!A$1:B$13,2,FALSE)</f>
        <v>Diego Santos</v>
      </c>
      <c r="F5419">
        <f t="shared" ca="1" si="422"/>
        <v>2</v>
      </c>
      <c r="G5419" t="str">
        <f ca="1">VLOOKUP(F5419,cidade!A$1:B$6,2,FALSE)</f>
        <v>Recife</v>
      </c>
      <c r="H5419">
        <v>6</v>
      </c>
      <c r="I5419" t="str">
        <f>VLOOKUP(H5419,produto!A$1:F$24,2,FALSE)</f>
        <v xml:space="preserve">Notebook </v>
      </c>
      <c r="J5419">
        <f>VLOOKUP(I5419,produto!B$1:G$24,4,FALSE)</f>
        <v>5</v>
      </c>
      <c r="K5419" t="str">
        <f>VLOOKUP(J5419,marca!A$1:B$15,2,FALSE)</f>
        <v>SAMSUNG</v>
      </c>
      <c r="L5419">
        <f t="shared" ca="1" si="424"/>
        <v>5</v>
      </c>
      <c r="M5419" t="str">
        <f ca="1">VLOOKUP(L5419,Departamento!A$1:C$8,2,FALSE)</f>
        <v>Eletrónico</v>
      </c>
      <c r="N5419">
        <f t="shared" ca="1" si="423"/>
        <v>4</v>
      </c>
      <c r="O5419" t="str">
        <f ca="1">VLOOKUP(N5419,gerencia!A$1:B$5,2,FALSE)</f>
        <v>Casa e Decoração</v>
      </c>
      <c r="P5419" t="s">
        <v>413</v>
      </c>
      <c r="Q5419">
        <v>1</v>
      </c>
      <c r="R5419">
        <v>550</v>
      </c>
      <c r="S5419">
        <v>505</v>
      </c>
    </row>
    <row r="5420" spans="1:19">
      <c r="A5420">
        <v>5419</v>
      </c>
      <c r="B5420">
        <f t="shared" ca="1" si="420"/>
        <v>6</v>
      </c>
      <c r="C5420" t="str">
        <f ca="1">VLOOKUP(B5420,cliente!A$1:B$7,2,FALSE)</f>
        <v>Reginaldo Rossi</v>
      </c>
      <c r="D5420">
        <f t="shared" ca="1" si="421"/>
        <v>5</v>
      </c>
      <c r="E5420" t="str">
        <f ca="1">VLOOKUP(D5420,vendedor!A$1:B$13,2,FALSE)</f>
        <v>Maria Braga</v>
      </c>
      <c r="F5420">
        <f t="shared" ca="1" si="422"/>
        <v>3</v>
      </c>
      <c r="G5420" t="str">
        <f ca="1">VLOOKUP(F5420,cidade!A$1:B$6,2,FALSE)</f>
        <v>São Paulo</v>
      </c>
      <c r="H5420">
        <v>13</v>
      </c>
      <c r="I5420" t="str">
        <f>VLOOKUP(H5420,produto!A$1:F$24,2,FALSE)</f>
        <v>Estojo</v>
      </c>
      <c r="J5420">
        <f>VLOOKUP(I5420,produto!B$1:G$24,4,FALSE)</f>
        <v>7</v>
      </c>
      <c r="K5420" t="str">
        <f>VLOOKUP(J5420,marca!A$1:B$15,2,FALSE)</f>
        <v>TILIBRA</v>
      </c>
      <c r="L5420">
        <f t="shared" ca="1" si="424"/>
        <v>2</v>
      </c>
      <c r="M5420" t="str">
        <f ca="1">VLOOKUP(L5420,Departamento!A$1:C$8,2,FALSE)</f>
        <v>Telefonia</v>
      </c>
      <c r="N5420">
        <f t="shared" ca="1" si="423"/>
        <v>3</v>
      </c>
      <c r="O5420" t="str">
        <f ca="1">VLOOKUP(N5420,gerencia!A$1:B$5,2,FALSE)</f>
        <v>Eletro Eletrônico</v>
      </c>
      <c r="P5420" t="s">
        <v>294</v>
      </c>
      <c r="Q5420">
        <v>2</v>
      </c>
      <c r="R5420">
        <v>3.2</v>
      </c>
      <c r="S5420">
        <v>1129</v>
      </c>
    </row>
    <row r="5421" spans="1:19">
      <c r="A5421">
        <v>5420</v>
      </c>
      <c r="B5421">
        <f t="shared" ca="1" si="420"/>
        <v>2</v>
      </c>
      <c r="C5421" t="str">
        <f ca="1">VLOOKUP(B5421,cliente!A$1:B$7,2,FALSE)</f>
        <v>Benito de Paula</v>
      </c>
      <c r="D5421">
        <f t="shared" ca="1" si="421"/>
        <v>1</v>
      </c>
      <c r="E5421" t="str">
        <f ca="1">VLOOKUP(D5421,vendedor!A$1:B$13,2,FALSE)</f>
        <v>Claudio Silva</v>
      </c>
      <c r="F5421">
        <f t="shared" ca="1" si="422"/>
        <v>3</v>
      </c>
      <c r="G5421" t="str">
        <f ca="1">VLOOKUP(F5421,cidade!A$1:B$6,2,FALSE)</f>
        <v>São Paulo</v>
      </c>
      <c r="H5421">
        <v>13</v>
      </c>
      <c r="I5421" t="str">
        <f>VLOOKUP(H5421,produto!A$1:F$24,2,FALSE)</f>
        <v>Estojo</v>
      </c>
      <c r="J5421">
        <f>VLOOKUP(I5421,produto!B$1:G$24,4,FALSE)</f>
        <v>7</v>
      </c>
      <c r="K5421" t="str">
        <f>VLOOKUP(J5421,marca!A$1:B$15,2,FALSE)</f>
        <v>TILIBRA</v>
      </c>
      <c r="L5421">
        <f t="shared" ca="1" si="424"/>
        <v>6</v>
      </c>
      <c r="M5421" t="str">
        <f ca="1">VLOOKUP(L5421,Departamento!A$1:C$8,2,FALSE)</f>
        <v>Eletrodomestico</v>
      </c>
      <c r="N5421">
        <f t="shared" ca="1" si="423"/>
        <v>1</v>
      </c>
      <c r="O5421" t="str">
        <f ca="1">VLOOKUP(N5421,gerencia!A$1:B$5,2,FALSE)</f>
        <v>Tecnologia</v>
      </c>
      <c r="P5421" t="s">
        <v>16</v>
      </c>
      <c r="Q5421">
        <v>3</v>
      </c>
      <c r="R5421">
        <v>3.2</v>
      </c>
      <c r="S5421">
        <v>584</v>
      </c>
    </row>
    <row r="5422" spans="1:19">
      <c r="A5422">
        <v>5421</v>
      </c>
      <c r="B5422">
        <f t="shared" ca="1" si="420"/>
        <v>1</v>
      </c>
      <c r="C5422" t="str">
        <f ca="1">VLOOKUP(B5422,cliente!A$1:B$7,2,FALSE)</f>
        <v>João do Pulo</v>
      </c>
      <c r="D5422">
        <f t="shared" ca="1" si="421"/>
        <v>6</v>
      </c>
      <c r="E5422" t="str">
        <f ca="1">VLOOKUP(D5422,vendedor!A$1:B$13,2,FALSE)</f>
        <v>Rodrigo Machado</v>
      </c>
      <c r="F5422">
        <f t="shared" ca="1" si="422"/>
        <v>1</v>
      </c>
      <c r="G5422" t="str">
        <f ca="1">VLOOKUP(F5422,cidade!A$1:B$6,2,FALSE)</f>
        <v>Salvador</v>
      </c>
      <c r="H5422">
        <v>13</v>
      </c>
      <c r="I5422" t="str">
        <f>VLOOKUP(H5422,produto!A$1:F$24,2,FALSE)</f>
        <v>Estojo</v>
      </c>
      <c r="J5422">
        <f>VLOOKUP(I5422,produto!B$1:G$24,4,FALSE)</f>
        <v>7</v>
      </c>
      <c r="K5422" t="str">
        <f>VLOOKUP(J5422,marca!A$1:B$15,2,FALSE)</f>
        <v>TILIBRA</v>
      </c>
      <c r="L5422">
        <f t="shared" ca="1" si="424"/>
        <v>5</v>
      </c>
      <c r="M5422" t="str">
        <f ca="1">VLOOKUP(L5422,Departamento!A$1:C$8,2,FALSE)</f>
        <v>Eletrónico</v>
      </c>
      <c r="N5422">
        <f t="shared" ca="1" si="423"/>
        <v>3</v>
      </c>
      <c r="O5422" t="str">
        <f ca="1">VLOOKUP(N5422,gerencia!A$1:B$5,2,FALSE)</f>
        <v>Eletro Eletrônico</v>
      </c>
      <c r="P5422" t="s">
        <v>116</v>
      </c>
      <c r="Q5422">
        <v>1</v>
      </c>
      <c r="R5422">
        <v>3.2</v>
      </c>
      <c r="S5422">
        <v>73</v>
      </c>
    </row>
    <row r="5423" spans="1:19">
      <c r="A5423">
        <v>5422</v>
      </c>
      <c r="B5423">
        <f t="shared" ca="1" si="420"/>
        <v>6</v>
      </c>
      <c r="C5423" t="str">
        <f ca="1">VLOOKUP(B5423,cliente!A$1:B$7,2,FALSE)</f>
        <v>Reginaldo Rossi</v>
      </c>
      <c r="D5423">
        <f t="shared" ca="1" si="421"/>
        <v>9</v>
      </c>
      <c r="E5423" t="str">
        <f ca="1">VLOOKUP(D5423,vendedor!A$1:B$13,2,FALSE)</f>
        <v>Diego Santos</v>
      </c>
      <c r="F5423">
        <f t="shared" ca="1" si="422"/>
        <v>5</v>
      </c>
      <c r="G5423" t="str">
        <f ca="1">VLOOKUP(F5423,cidade!A$1:B$6,2,FALSE)</f>
        <v>Belo Horizonte</v>
      </c>
      <c r="H5423">
        <v>22</v>
      </c>
      <c r="I5423" t="str">
        <f>VLOOKUP(H5423,produto!A$1:F$24,2,FALSE)</f>
        <v>Mesa</v>
      </c>
      <c r="J5423">
        <f>VLOOKUP(I5423,produto!B$1:G$24,4,FALSE)</f>
        <v>14</v>
      </c>
      <c r="K5423" t="str">
        <f>VLOOKUP(J5423,marca!A$1:B$15,2,FALSE)</f>
        <v>DA CASA</v>
      </c>
      <c r="L5423">
        <f t="shared" ca="1" si="424"/>
        <v>2</v>
      </c>
      <c r="M5423" t="str">
        <f ca="1">VLOOKUP(L5423,Departamento!A$1:C$8,2,FALSE)</f>
        <v>Telefonia</v>
      </c>
      <c r="N5423">
        <f t="shared" ca="1" si="423"/>
        <v>3</v>
      </c>
      <c r="O5423" t="str">
        <f ca="1">VLOOKUP(N5423,gerencia!A$1:B$5,2,FALSE)</f>
        <v>Eletro Eletrônico</v>
      </c>
      <c r="P5423" t="s">
        <v>321</v>
      </c>
      <c r="Q5423">
        <v>2</v>
      </c>
      <c r="R5423">
        <v>1600</v>
      </c>
      <c r="S5423">
        <v>669</v>
      </c>
    </row>
    <row r="5424" spans="1:19">
      <c r="A5424">
        <v>5423</v>
      </c>
      <c r="B5424">
        <f t="shared" ca="1" si="420"/>
        <v>4</v>
      </c>
      <c r="C5424" t="str">
        <f ca="1">VLOOKUP(B5424,cliente!A$1:B$7,2,FALSE)</f>
        <v>Tom Jobim</v>
      </c>
      <c r="D5424">
        <f t="shared" ca="1" si="421"/>
        <v>3</v>
      </c>
      <c r="E5424" t="str">
        <f ca="1">VLOOKUP(D5424,vendedor!A$1:B$13,2,FALSE)</f>
        <v>Issac Palmeiras</v>
      </c>
      <c r="F5424">
        <f t="shared" ca="1" si="422"/>
        <v>5</v>
      </c>
      <c r="G5424" t="str">
        <f ca="1">VLOOKUP(F5424,cidade!A$1:B$6,2,FALSE)</f>
        <v>Belo Horizonte</v>
      </c>
      <c r="H5424">
        <v>6</v>
      </c>
      <c r="I5424" t="str">
        <f>VLOOKUP(H5424,produto!A$1:F$24,2,FALSE)</f>
        <v xml:space="preserve">Notebook </v>
      </c>
      <c r="J5424">
        <f>VLOOKUP(I5424,produto!B$1:G$24,4,FALSE)</f>
        <v>5</v>
      </c>
      <c r="K5424" t="str">
        <f>VLOOKUP(J5424,marca!A$1:B$15,2,FALSE)</f>
        <v>SAMSUNG</v>
      </c>
      <c r="L5424">
        <f t="shared" ca="1" si="424"/>
        <v>3</v>
      </c>
      <c r="M5424" t="str">
        <f ca="1">VLOOKUP(L5424,Departamento!A$1:C$8,2,FALSE)</f>
        <v>Papelaria</v>
      </c>
      <c r="N5424">
        <f t="shared" ca="1" si="423"/>
        <v>3</v>
      </c>
      <c r="O5424" t="str">
        <f ca="1">VLOOKUP(N5424,gerencia!A$1:B$5,2,FALSE)</f>
        <v>Eletro Eletrônico</v>
      </c>
      <c r="P5424" t="s">
        <v>380</v>
      </c>
      <c r="Q5424">
        <v>3</v>
      </c>
      <c r="R5424">
        <v>550</v>
      </c>
      <c r="S5424">
        <v>1438</v>
      </c>
    </row>
    <row r="5425" spans="1:19">
      <c r="A5425">
        <v>5424</v>
      </c>
      <c r="B5425">
        <f t="shared" ca="1" si="420"/>
        <v>1</v>
      </c>
      <c r="C5425" t="str">
        <f ca="1">VLOOKUP(B5425,cliente!A$1:B$7,2,FALSE)</f>
        <v>João do Pulo</v>
      </c>
      <c r="D5425">
        <f t="shared" ca="1" si="421"/>
        <v>12</v>
      </c>
      <c r="E5425" t="str">
        <f ca="1">VLOOKUP(D5425,vendedor!A$1:B$13,2,FALSE)</f>
        <v>Marilia Cardoso</v>
      </c>
      <c r="F5425">
        <f t="shared" ca="1" si="422"/>
        <v>4</v>
      </c>
      <c r="G5425" t="str">
        <f ca="1">VLOOKUP(F5425,cidade!A$1:B$6,2,FALSE)</f>
        <v>Rio de janeiro</v>
      </c>
      <c r="H5425">
        <v>17</v>
      </c>
      <c r="I5425" t="str">
        <f>VLOOKUP(H5425,produto!A$1:F$24,2,FALSE)</f>
        <v>Aparalho de Barbear Elétrico</v>
      </c>
      <c r="J5425">
        <f>VLOOKUP(I5425,produto!B$1:G$24,4,FALSE)</f>
        <v>2</v>
      </c>
      <c r="K5425" t="str">
        <f>VLOOKUP(J5425,marca!A$1:B$15,2,FALSE)</f>
        <v>MICROSOFT</v>
      </c>
      <c r="L5425">
        <f t="shared" ca="1" si="424"/>
        <v>5</v>
      </c>
      <c r="M5425" t="str">
        <f ca="1">VLOOKUP(L5425,Departamento!A$1:C$8,2,FALSE)</f>
        <v>Eletrónico</v>
      </c>
      <c r="N5425">
        <f t="shared" ca="1" si="423"/>
        <v>2</v>
      </c>
      <c r="O5425" t="str">
        <f ca="1">VLOOKUP(N5425,gerencia!A$1:B$5,2,FALSE)</f>
        <v>papelaria/cosmético</v>
      </c>
      <c r="P5425" t="s">
        <v>498</v>
      </c>
      <c r="Q5425">
        <v>1</v>
      </c>
      <c r="R5425">
        <v>1075</v>
      </c>
      <c r="S5425">
        <v>785</v>
      </c>
    </row>
    <row r="5426" spans="1:19">
      <c r="A5426">
        <v>5425</v>
      </c>
      <c r="B5426">
        <f t="shared" ca="1" si="420"/>
        <v>2</v>
      </c>
      <c r="C5426" t="str">
        <f ca="1">VLOOKUP(B5426,cliente!A$1:B$7,2,FALSE)</f>
        <v>Benito de Paula</v>
      </c>
      <c r="D5426">
        <f t="shared" ca="1" si="421"/>
        <v>7</v>
      </c>
      <c r="E5426" t="str">
        <f ca="1">VLOOKUP(D5426,vendedor!A$1:B$13,2,FALSE)</f>
        <v>João Oliveira</v>
      </c>
      <c r="F5426">
        <f t="shared" ca="1" si="422"/>
        <v>4</v>
      </c>
      <c r="G5426" t="str">
        <f ca="1">VLOOKUP(F5426,cidade!A$1:B$6,2,FALSE)</f>
        <v>Rio de janeiro</v>
      </c>
      <c r="H5426">
        <v>10</v>
      </c>
      <c r="I5426" t="str">
        <f>VLOOKUP(H5426,produto!A$1:F$24,2,FALSE)</f>
        <v>Papel A4</v>
      </c>
      <c r="J5426">
        <f>VLOOKUP(I5426,produto!B$1:G$24,4,FALSE)</f>
        <v>8</v>
      </c>
      <c r="K5426" t="str">
        <f>VLOOKUP(J5426,marca!A$1:B$15,2,FALSE)</f>
        <v>FABER CASTELL</v>
      </c>
      <c r="L5426">
        <f t="shared" ca="1" si="424"/>
        <v>5</v>
      </c>
      <c r="M5426" t="str">
        <f ca="1">VLOOKUP(L5426,Departamento!A$1:C$8,2,FALSE)</f>
        <v>Eletrónico</v>
      </c>
      <c r="N5426">
        <f t="shared" ca="1" si="423"/>
        <v>1</v>
      </c>
      <c r="O5426" t="str">
        <f ca="1">VLOOKUP(N5426,gerencia!A$1:B$5,2,FALSE)</f>
        <v>Tecnologia</v>
      </c>
      <c r="P5426" t="s">
        <v>44</v>
      </c>
      <c r="Q5426">
        <v>2</v>
      </c>
      <c r="R5426">
        <v>2.15</v>
      </c>
      <c r="S5426">
        <v>756</v>
      </c>
    </row>
    <row r="5427" spans="1:19">
      <c r="A5427">
        <v>5426</v>
      </c>
      <c r="B5427">
        <f t="shared" ca="1" si="420"/>
        <v>5</v>
      </c>
      <c r="C5427" t="str">
        <f ca="1">VLOOKUP(B5427,cliente!A$1:B$7,2,FALSE)</f>
        <v>Edson Arantes</v>
      </c>
      <c r="D5427">
        <f t="shared" ca="1" si="421"/>
        <v>1</v>
      </c>
      <c r="E5427" t="str">
        <f ca="1">VLOOKUP(D5427,vendedor!A$1:B$13,2,FALSE)</f>
        <v>Claudio Silva</v>
      </c>
      <c r="F5427">
        <f t="shared" ca="1" si="422"/>
        <v>5</v>
      </c>
      <c r="G5427" t="str">
        <f ca="1">VLOOKUP(F5427,cidade!A$1:B$6,2,FALSE)</f>
        <v>Belo Horizonte</v>
      </c>
      <c r="H5427">
        <v>7</v>
      </c>
      <c r="I5427" t="str">
        <f>VLOOKUP(H5427,produto!A$1:F$24,2,FALSE)</f>
        <v>Celular 4Gb</v>
      </c>
      <c r="J5427">
        <f>VLOOKUP(I5427,produto!B$1:G$24,4,FALSE)</f>
        <v>5</v>
      </c>
      <c r="K5427" t="str">
        <f>VLOOKUP(J5427,marca!A$1:B$15,2,FALSE)</f>
        <v>SAMSUNG</v>
      </c>
      <c r="L5427">
        <f t="shared" ca="1" si="424"/>
        <v>2</v>
      </c>
      <c r="M5427" t="str">
        <f ca="1">VLOOKUP(L5427,Departamento!A$1:C$8,2,FALSE)</f>
        <v>Telefonia</v>
      </c>
      <c r="N5427">
        <f t="shared" ca="1" si="423"/>
        <v>4</v>
      </c>
      <c r="O5427" t="str">
        <f ca="1">VLOOKUP(N5427,gerencia!A$1:B$5,2,FALSE)</f>
        <v>Casa e Decoração</v>
      </c>
      <c r="P5427" t="s">
        <v>291</v>
      </c>
      <c r="Q5427">
        <v>3</v>
      </c>
      <c r="R5427">
        <v>52.9</v>
      </c>
      <c r="S5427">
        <v>111</v>
      </c>
    </row>
    <row r="5428" spans="1:19">
      <c r="A5428">
        <v>5427</v>
      </c>
      <c r="B5428">
        <f t="shared" ca="1" si="420"/>
        <v>6</v>
      </c>
      <c r="C5428" t="str">
        <f ca="1">VLOOKUP(B5428,cliente!A$1:B$7,2,FALSE)</f>
        <v>Reginaldo Rossi</v>
      </c>
      <c r="D5428">
        <f t="shared" ca="1" si="421"/>
        <v>4</v>
      </c>
      <c r="E5428" t="str">
        <f ca="1">VLOOKUP(D5428,vendedor!A$1:B$13,2,FALSE)</f>
        <v>Daniela Matos</v>
      </c>
      <c r="F5428">
        <f t="shared" ca="1" si="422"/>
        <v>1</v>
      </c>
      <c r="G5428" t="str">
        <f ca="1">VLOOKUP(F5428,cidade!A$1:B$6,2,FALSE)</f>
        <v>Salvador</v>
      </c>
      <c r="H5428">
        <v>9</v>
      </c>
      <c r="I5428" t="str">
        <f>VLOOKUP(H5428,produto!A$1:F$24,2,FALSE)</f>
        <v>Celular  8GB</v>
      </c>
      <c r="J5428">
        <f>VLOOKUP(I5428,produto!B$1:G$24,4,FALSE)</f>
        <v>8</v>
      </c>
      <c r="K5428" t="str">
        <f>VLOOKUP(J5428,marca!A$1:B$15,2,FALSE)</f>
        <v>FABER CASTELL</v>
      </c>
      <c r="L5428">
        <f t="shared" ca="1" si="424"/>
        <v>5</v>
      </c>
      <c r="M5428" t="str">
        <f ca="1">VLOOKUP(L5428,Departamento!A$1:C$8,2,FALSE)</f>
        <v>Eletrónico</v>
      </c>
      <c r="N5428">
        <f t="shared" ca="1" si="423"/>
        <v>3</v>
      </c>
      <c r="O5428" t="str">
        <f ca="1">VLOOKUP(N5428,gerencia!A$1:B$5,2,FALSE)</f>
        <v>Eletro Eletrônico</v>
      </c>
      <c r="P5428" t="s">
        <v>536</v>
      </c>
      <c r="Q5428">
        <v>2</v>
      </c>
      <c r="R5428">
        <v>12.25</v>
      </c>
      <c r="S5428">
        <v>264</v>
      </c>
    </row>
    <row r="5429" spans="1:19">
      <c r="A5429">
        <v>5428</v>
      </c>
      <c r="B5429">
        <f t="shared" ca="1" si="420"/>
        <v>1</v>
      </c>
      <c r="C5429" t="str">
        <f ca="1">VLOOKUP(B5429,cliente!A$1:B$7,2,FALSE)</f>
        <v>João do Pulo</v>
      </c>
      <c r="D5429">
        <f t="shared" ca="1" si="421"/>
        <v>10</v>
      </c>
      <c r="E5429" t="str">
        <f ca="1">VLOOKUP(D5429,vendedor!A$1:B$13,2,FALSE)</f>
        <v>Danilo Barreto</v>
      </c>
      <c r="F5429">
        <f t="shared" ca="1" si="422"/>
        <v>1</v>
      </c>
      <c r="G5429" t="str">
        <f ca="1">VLOOKUP(F5429,cidade!A$1:B$6,2,FALSE)</f>
        <v>Salvador</v>
      </c>
      <c r="H5429">
        <v>19</v>
      </c>
      <c r="I5429" t="str">
        <f>VLOOKUP(H5429,produto!A$1:F$24,2,FALSE)</f>
        <v>Fogão</v>
      </c>
      <c r="J5429">
        <f>VLOOKUP(I5429,produto!B$1:G$24,4,FALSE)</f>
        <v>13</v>
      </c>
      <c r="K5429" t="str">
        <f>VLOOKUP(J5429,marca!A$1:B$15,2,FALSE)</f>
        <v>BRASTEMP</v>
      </c>
      <c r="L5429">
        <f t="shared" ca="1" si="424"/>
        <v>2</v>
      </c>
      <c r="M5429" t="str">
        <f ca="1">VLOOKUP(L5429,Departamento!A$1:C$8,2,FALSE)</f>
        <v>Telefonia</v>
      </c>
      <c r="N5429">
        <f t="shared" ca="1" si="423"/>
        <v>1</v>
      </c>
      <c r="O5429" t="str">
        <f ca="1">VLOOKUP(N5429,gerencia!A$1:B$5,2,FALSE)</f>
        <v>Tecnologia</v>
      </c>
      <c r="P5429" t="s">
        <v>23</v>
      </c>
      <c r="Q5429">
        <v>2</v>
      </c>
      <c r="R5429">
        <v>1500</v>
      </c>
      <c r="S5429">
        <v>1031</v>
      </c>
    </row>
    <row r="5430" spans="1:19">
      <c r="A5430">
        <v>5429</v>
      </c>
      <c r="B5430">
        <f t="shared" ca="1" si="420"/>
        <v>6</v>
      </c>
      <c r="C5430" t="str">
        <f ca="1">VLOOKUP(B5430,cliente!A$1:B$7,2,FALSE)</f>
        <v>Reginaldo Rossi</v>
      </c>
      <c r="D5430">
        <f t="shared" ca="1" si="421"/>
        <v>9</v>
      </c>
      <c r="E5430" t="str">
        <f ca="1">VLOOKUP(D5430,vendedor!A$1:B$13,2,FALSE)</f>
        <v>Diego Santos</v>
      </c>
      <c r="F5430">
        <f t="shared" ca="1" si="422"/>
        <v>1</v>
      </c>
      <c r="G5430" t="str">
        <f ca="1">VLOOKUP(F5430,cidade!A$1:B$6,2,FALSE)</f>
        <v>Salvador</v>
      </c>
      <c r="H5430">
        <v>13</v>
      </c>
      <c r="I5430" t="str">
        <f>VLOOKUP(H5430,produto!A$1:F$24,2,FALSE)</f>
        <v>Estojo</v>
      </c>
      <c r="J5430">
        <f>VLOOKUP(I5430,produto!B$1:G$24,4,FALSE)</f>
        <v>7</v>
      </c>
      <c r="K5430" t="str">
        <f>VLOOKUP(J5430,marca!A$1:B$15,2,FALSE)</f>
        <v>TILIBRA</v>
      </c>
      <c r="L5430">
        <f t="shared" ca="1" si="424"/>
        <v>2</v>
      </c>
      <c r="M5430" t="str">
        <f ca="1">VLOOKUP(L5430,Departamento!A$1:C$8,2,FALSE)</f>
        <v>Telefonia</v>
      </c>
      <c r="N5430">
        <f t="shared" ca="1" si="423"/>
        <v>1</v>
      </c>
      <c r="O5430" t="str">
        <f ca="1">VLOOKUP(N5430,gerencia!A$1:B$5,2,FALSE)</f>
        <v>Tecnologia</v>
      </c>
      <c r="P5430" t="s">
        <v>548</v>
      </c>
      <c r="Q5430">
        <v>1</v>
      </c>
      <c r="R5430">
        <v>3.2</v>
      </c>
      <c r="S5430">
        <v>1387</v>
      </c>
    </row>
    <row r="5431" spans="1:19">
      <c r="A5431">
        <v>5430</v>
      </c>
      <c r="B5431">
        <f t="shared" ca="1" si="420"/>
        <v>5</v>
      </c>
      <c r="C5431" t="str">
        <f ca="1">VLOOKUP(B5431,cliente!A$1:B$7,2,FALSE)</f>
        <v>Edson Arantes</v>
      </c>
      <c r="D5431">
        <f t="shared" ca="1" si="421"/>
        <v>3</v>
      </c>
      <c r="E5431" t="str">
        <f ca="1">VLOOKUP(D5431,vendedor!A$1:B$13,2,FALSE)</f>
        <v>Issac Palmeiras</v>
      </c>
      <c r="F5431">
        <f t="shared" ca="1" si="422"/>
        <v>4</v>
      </c>
      <c r="G5431" t="str">
        <f ca="1">VLOOKUP(F5431,cidade!A$1:B$6,2,FALSE)</f>
        <v>Rio de janeiro</v>
      </c>
      <c r="H5431">
        <v>9</v>
      </c>
      <c r="I5431" t="str">
        <f>VLOOKUP(H5431,produto!A$1:F$24,2,FALSE)</f>
        <v>Celular  8GB</v>
      </c>
      <c r="J5431">
        <f>VLOOKUP(I5431,produto!B$1:G$24,4,FALSE)</f>
        <v>8</v>
      </c>
      <c r="K5431" t="str">
        <f>VLOOKUP(J5431,marca!A$1:B$15,2,FALSE)</f>
        <v>FABER CASTELL</v>
      </c>
      <c r="L5431">
        <f t="shared" ca="1" si="424"/>
        <v>5</v>
      </c>
      <c r="M5431" t="str">
        <f ca="1">VLOOKUP(L5431,Departamento!A$1:C$8,2,FALSE)</f>
        <v>Eletrónico</v>
      </c>
      <c r="N5431">
        <f t="shared" ca="1" si="423"/>
        <v>3</v>
      </c>
      <c r="O5431" t="str">
        <f ca="1">VLOOKUP(N5431,gerencia!A$1:B$5,2,FALSE)</f>
        <v>Eletro Eletrônico</v>
      </c>
      <c r="P5431" t="s">
        <v>305</v>
      </c>
      <c r="Q5431">
        <v>1</v>
      </c>
      <c r="R5431">
        <v>12.25</v>
      </c>
      <c r="S5431">
        <v>1145</v>
      </c>
    </row>
    <row r="5432" spans="1:19">
      <c r="A5432">
        <v>5431</v>
      </c>
      <c r="B5432">
        <f t="shared" ca="1" si="420"/>
        <v>5</v>
      </c>
      <c r="C5432" t="str">
        <f ca="1">VLOOKUP(B5432,cliente!A$1:B$7,2,FALSE)</f>
        <v>Edson Arantes</v>
      </c>
      <c r="D5432">
        <f t="shared" ca="1" si="421"/>
        <v>10</v>
      </c>
      <c r="E5432" t="str">
        <f ca="1">VLOOKUP(D5432,vendedor!A$1:B$13,2,FALSE)</f>
        <v>Danilo Barreto</v>
      </c>
      <c r="F5432">
        <f t="shared" ca="1" si="422"/>
        <v>3</v>
      </c>
      <c r="G5432" t="str">
        <f ca="1">VLOOKUP(F5432,cidade!A$1:B$6,2,FALSE)</f>
        <v>São Paulo</v>
      </c>
      <c r="H5432">
        <v>10</v>
      </c>
      <c r="I5432" t="str">
        <f>VLOOKUP(H5432,produto!A$1:F$24,2,FALSE)</f>
        <v>Papel A4</v>
      </c>
      <c r="J5432">
        <f>VLOOKUP(I5432,produto!B$1:G$24,4,FALSE)</f>
        <v>8</v>
      </c>
      <c r="K5432" t="str">
        <f>VLOOKUP(J5432,marca!A$1:B$15,2,FALSE)</f>
        <v>FABER CASTELL</v>
      </c>
      <c r="L5432">
        <f t="shared" ca="1" si="424"/>
        <v>1</v>
      </c>
      <c r="M5432" t="str">
        <f ca="1">VLOOKUP(L5432,Departamento!A$1:C$8,2,FALSE)</f>
        <v>Informática</v>
      </c>
      <c r="N5432">
        <f t="shared" ca="1" si="423"/>
        <v>2</v>
      </c>
      <c r="O5432" t="str">
        <f ca="1">VLOOKUP(N5432,gerencia!A$1:B$5,2,FALSE)</f>
        <v>papelaria/cosmético</v>
      </c>
      <c r="P5432" t="s">
        <v>85</v>
      </c>
      <c r="Q5432">
        <v>1</v>
      </c>
      <c r="R5432">
        <v>2.15</v>
      </c>
      <c r="S5432">
        <v>621</v>
      </c>
    </row>
    <row r="5433" spans="1:19">
      <c r="A5433">
        <v>5432</v>
      </c>
      <c r="B5433">
        <f t="shared" ca="1" si="420"/>
        <v>5</v>
      </c>
      <c r="C5433" t="str">
        <f ca="1">VLOOKUP(B5433,cliente!A$1:B$7,2,FALSE)</f>
        <v>Edson Arantes</v>
      </c>
      <c r="D5433">
        <f t="shared" ca="1" si="421"/>
        <v>11</v>
      </c>
      <c r="E5433" t="str">
        <f ca="1">VLOOKUP(D5433,vendedor!A$1:B$13,2,FALSE)</f>
        <v>Filipe Almeida</v>
      </c>
      <c r="F5433">
        <f t="shared" ca="1" si="422"/>
        <v>2</v>
      </c>
      <c r="G5433" t="str">
        <f ca="1">VLOOKUP(F5433,cidade!A$1:B$6,2,FALSE)</f>
        <v>Recife</v>
      </c>
      <c r="H5433">
        <v>9</v>
      </c>
      <c r="I5433" t="str">
        <f>VLOOKUP(H5433,produto!A$1:F$24,2,FALSE)</f>
        <v>Celular  8GB</v>
      </c>
      <c r="J5433">
        <f>VLOOKUP(I5433,produto!B$1:G$24,4,FALSE)</f>
        <v>8</v>
      </c>
      <c r="K5433" t="str">
        <f>VLOOKUP(J5433,marca!A$1:B$15,2,FALSE)</f>
        <v>FABER CASTELL</v>
      </c>
      <c r="L5433">
        <f t="shared" ca="1" si="424"/>
        <v>5</v>
      </c>
      <c r="M5433" t="str">
        <f ca="1">VLOOKUP(L5433,Departamento!A$1:C$8,2,FALSE)</f>
        <v>Eletrónico</v>
      </c>
      <c r="N5433">
        <f t="shared" ca="1" si="423"/>
        <v>4</v>
      </c>
      <c r="O5433" t="str">
        <f ca="1">VLOOKUP(N5433,gerencia!A$1:B$5,2,FALSE)</f>
        <v>Casa e Decoração</v>
      </c>
      <c r="P5433" t="s">
        <v>660</v>
      </c>
      <c r="Q5433">
        <v>1</v>
      </c>
      <c r="R5433">
        <v>12.25</v>
      </c>
      <c r="S5433">
        <v>1243</v>
      </c>
    </row>
    <row r="5434" spans="1:19">
      <c r="A5434">
        <v>5433</v>
      </c>
      <c r="B5434">
        <f t="shared" ca="1" si="420"/>
        <v>1</v>
      </c>
      <c r="C5434" t="str">
        <f ca="1">VLOOKUP(B5434,cliente!A$1:B$7,2,FALSE)</f>
        <v>João do Pulo</v>
      </c>
      <c r="D5434">
        <f t="shared" ca="1" si="421"/>
        <v>4</v>
      </c>
      <c r="E5434" t="str">
        <f ca="1">VLOOKUP(D5434,vendedor!A$1:B$13,2,FALSE)</f>
        <v>Daniela Matos</v>
      </c>
      <c r="F5434">
        <f t="shared" ca="1" si="422"/>
        <v>4</v>
      </c>
      <c r="G5434" t="str">
        <f ca="1">VLOOKUP(F5434,cidade!A$1:B$6,2,FALSE)</f>
        <v>Rio de janeiro</v>
      </c>
      <c r="H5434">
        <v>1</v>
      </c>
      <c r="I5434" t="str">
        <f>VLOOKUP(H5434,produto!A$1:F$24,2,FALSE)</f>
        <v>TV</v>
      </c>
      <c r="J5434">
        <f>VLOOKUP(I5434,produto!B$1:G$24,4,FALSE)</f>
        <v>3</v>
      </c>
      <c r="K5434" t="str">
        <f>VLOOKUP(J5434,marca!A$1:B$15,2,FALSE)</f>
        <v>DELL</v>
      </c>
      <c r="L5434">
        <f t="shared" ca="1" si="424"/>
        <v>5</v>
      </c>
      <c r="M5434" t="str">
        <f ca="1">VLOOKUP(L5434,Departamento!A$1:C$8,2,FALSE)</f>
        <v>Eletrónico</v>
      </c>
      <c r="N5434">
        <f t="shared" ca="1" si="423"/>
        <v>2</v>
      </c>
      <c r="O5434" t="str">
        <f ca="1">VLOOKUP(N5434,gerencia!A$1:B$5,2,FALSE)</f>
        <v>papelaria/cosmético</v>
      </c>
      <c r="P5434" t="s">
        <v>368</v>
      </c>
      <c r="Q5434">
        <v>3</v>
      </c>
      <c r="R5434">
        <v>25.15</v>
      </c>
      <c r="S5434">
        <v>1063</v>
      </c>
    </row>
    <row r="5435" spans="1:19">
      <c r="A5435">
        <v>5434</v>
      </c>
      <c r="B5435">
        <f t="shared" ca="1" si="420"/>
        <v>4</v>
      </c>
      <c r="C5435" t="str">
        <f ca="1">VLOOKUP(B5435,cliente!A$1:B$7,2,FALSE)</f>
        <v>Tom Jobim</v>
      </c>
      <c r="D5435">
        <f t="shared" ca="1" si="421"/>
        <v>7</v>
      </c>
      <c r="E5435" t="str">
        <f ca="1">VLOOKUP(D5435,vendedor!A$1:B$13,2,FALSE)</f>
        <v>João Oliveira</v>
      </c>
      <c r="F5435">
        <f t="shared" ca="1" si="422"/>
        <v>4</v>
      </c>
      <c r="G5435" t="str">
        <f ca="1">VLOOKUP(F5435,cidade!A$1:B$6,2,FALSE)</f>
        <v>Rio de janeiro</v>
      </c>
      <c r="H5435">
        <v>19</v>
      </c>
      <c r="I5435" t="str">
        <f>VLOOKUP(H5435,produto!A$1:F$24,2,FALSE)</f>
        <v>Fogão</v>
      </c>
      <c r="J5435">
        <f>VLOOKUP(I5435,produto!B$1:G$24,4,FALSE)</f>
        <v>13</v>
      </c>
      <c r="K5435" t="str">
        <f>VLOOKUP(J5435,marca!A$1:B$15,2,FALSE)</f>
        <v>BRASTEMP</v>
      </c>
      <c r="L5435">
        <f t="shared" ca="1" si="424"/>
        <v>5</v>
      </c>
      <c r="M5435" t="str">
        <f ca="1">VLOOKUP(L5435,Departamento!A$1:C$8,2,FALSE)</f>
        <v>Eletrónico</v>
      </c>
      <c r="N5435">
        <f t="shared" ca="1" si="423"/>
        <v>2</v>
      </c>
      <c r="O5435" t="str">
        <f ca="1">VLOOKUP(N5435,gerencia!A$1:B$5,2,FALSE)</f>
        <v>papelaria/cosmético</v>
      </c>
      <c r="P5435" t="s">
        <v>70</v>
      </c>
      <c r="Q5435">
        <v>2</v>
      </c>
      <c r="R5435">
        <v>1500</v>
      </c>
      <c r="S5435">
        <v>293</v>
      </c>
    </row>
    <row r="5436" spans="1:19">
      <c r="A5436">
        <v>5435</v>
      </c>
      <c r="B5436">
        <f t="shared" ca="1" si="420"/>
        <v>4</v>
      </c>
      <c r="C5436" t="str">
        <f ca="1">VLOOKUP(B5436,cliente!A$1:B$7,2,FALSE)</f>
        <v>Tom Jobim</v>
      </c>
      <c r="D5436">
        <f t="shared" ca="1" si="421"/>
        <v>7</v>
      </c>
      <c r="E5436" t="str">
        <f ca="1">VLOOKUP(D5436,vendedor!A$1:B$13,2,FALSE)</f>
        <v>João Oliveira</v>
      </c>
      <c r="F5436">
        <f t="shared" ca="1" si="422"/>
        <v>5</v>
      </c>
      <c r="G5436" t="str">
        <f ca="1">VLOOKUP(F5436,cidade!A$1:B$6,2,FALSE)</f>
        <v>Belo Horizonte</v>
      </c>
      <c r="H5436">
        <v>22</v>
      </c>
      <c r="I5436" t="str">
        <f>VLOOKUP(H5436,produto!A$1:F$24,2,FALSE)</f>
        <v>Mesa</v>
      </c>
      <c r="J5436">
        <f>VLOOKUP(I5436,produto!B$1:G$24,4,FALSE)</f>
        <v>14</v>
      </c>
      <c r="K5436" t="str">
        <f>VLOOKUP(J5436,marca!A$1:B$15,2,FALSE)</f>
        <v>DA CASA</v>
      </c>
      <c r="L5436">
        <f t="shared" ca="1" si="424"/>
        <v>6</v>
      </c>
      <c r="M5436" t="str">
        <f ca="1">VLOOKUP(L5436,Departamento!A$1:C$8,2,FALSE)</f>
        <v>Eletrodomestico</v>
      </c>
      <c r="N5436">
        <f t="shared" ca="1" si="423"/>
        <v>1</v>
      </c>
      <c r="O5436" t="str">
        <f ca="1">VLOOKUP(N5436,gerencia!A$1:B$5,2,FALSE)</f>
        <v>Tecnologia</v>
      </c>
      <c r="P5436" t="s">
        <v>221</v>
      </c>
      <c r="Q5436">
        <v>2</v>
      </c>
      <c r="R5436">
        <v>1600</v>
      </c>
      <c r="S5436">
        <v>447</v>
      </c>
    </row>
    <row r="5437" spans="1:19">
      <c r="A5437">
        <v>5436</v>
      </c>
      <c r="B5437">
        <f t="shared" ca="1" si="420"/>
        <v>5</v>
      </c>
      <c r="C5437" t="str">
        <f ca="1">VLOOKUP(B5437,cliente!A$1:B$7,2,FALSE)</f>
        <v>Edson Arantes</v>
      </c>
      <c r="D5437">
        <f t="shared" ca="1" si="421"/>
        <v>12</v>
      </c>
      <c r="E5437" t="str">
        <f ca="1">VLOOKUP(D5437,vendedor!A$1:B$13,2,FALSE)</f>
        <v>Marilia Cardoso</v>
      </c>
      <c r="F5437">
        <f t="shared" ca="1" si="422"/>
        <v>3</v>
      </c>
      <c r="G5437" t="str">
        <f ca="1">VLOOKUP(F5437,cidade!A$1:B$6,2,FALSE)</f>
        <v>São Paulo</v>
      </c>
      <c r="H5437">
        <v>15</v>
      </c>
      <c r="I5437" t="str">
        <f>VLOOKUP(H5437,produto!A$1:F$24,2,FALSE)</f>
        <v>Baton</v>
      </c>
      <c r="J5437">
        <f>VLOOKUP(I5437,produto!B$1:G$24,4,FALSE)</f>
        <v>10</v>
      </c>
      <c r="K5437" t="str">
        <f>VLOOKUP(J5437,marca!A$1:B$15,2,FALSE)</f>
        <v>BOTICARIO</v>
      </c>
      <c r="L5437">
        <f t="shared" ca="1" si="424"/>
        <v>5</v>
      </c>
      <c r="M5437" t="str">
        <f ca="1">VLOOKUP(L5437,Departamento!A$1:C$8,2,FALSE)</f>
        <v>Eletrónico</v>
      </c>
      <c r="N5437">
        <f t="shared" ca="1" si="423"/>
        <v>4</v>
      </c>
      <c r="O5437" t="str">
        <f ca="1">VLOOKUP(N5437,gerencia!A$1:B$5,2,FALSE)</f>
        <v>Casa e Decoração</v>
      </c>
      <c r="P5437" t="s">
        <v>70</v>
      </c>
      <c r="Q5437">
        <v>2</v>
      </c>
      <c r="R5437">
        <v>98.5</v>
      </c>
      <c r="S5437">
        <v>1412</v>
      </c>
    </row>
    <row r="5438" spans="1:19">
      <c r="A5438">
        <v>5437</v>
      </c>
      <c r="B5438">
        <f t="shared" ca="1" si="420"/>
        <v>1</v>
      </c>
      <c r="C5438" t="str">
        <f ca="1">VLOOKUP(B5438,cliente!A$1:B$7,2,FALSE)</f>
        <v>João do Pulo</v>
      </c>
      <c r="D5438">
        <f t="shared" ca="1" si="421"/>
        <v>3</v>
      </c>
      <c r="E5438" t="str">
        <f ca="1">VLOOKUP(D5438,vendedor!A$1:B$13,2,FALSE)</f>
        <v>Issac Palmeiras</v>
      </c>
      <c r="F5438">
        <f t="shared" ca="1" si="422"/>
        <v>3</v>
      </c>
      <c r="G5438" t="str">
        <f ca="1">VLOOKUP(F5438,cidade!A$1:B$6,2,FALSE)</f>
        <v>São Paulo</v>
      </c>
      <c r="H5438">
        <v>6</v>
      </c>
      <c r="I5438" t="str">
        <f>VLOOKUP(H5438,produto!A$1:F$24,2,FALSE)</f>
        <v xml:space="preserve">Notebook </v>
      </c>
      <c r="J5438">
        <f>VLOOKUP(I5438,produto!B$1:G$24,4,FALSE)</f>
        <v>5</v>
      </c>
      <c r="K5438" t="str">
        <f>VLOOKUP(J5438,marca!A$1:B$15,2,FALSE)</f>
        <v>SAMSUNG</v>
      </c>
      <c r="L5438">
        <f t="shared" ca="1" si="424"/>
        <v>2</v>
      </c>
      <c r="M5438" t="str">
        <f ca="1">VLOOKUP(L5438,Departamento!A$1:C$8,2,FALSE)</f>
        <v>Telefonia</v>
      </c>
      <c r="N5438">
        <f t="shared" ca="1" si="423"/>
        <v>4</v>
      </c>
      <c r="O5438" t="str">
        <f ca="1">VLOOKUP(N5438,gerencia!A$1:B$5,2,FALSE)</f>
        <v>Casa e Decoração</v>
      </c>
      <c r="P5438" t="s">
        <v>518</v>
      </c>
      <c r="Q5438">
        <v>3</v>
      </c>
      <c r="R5438">
        <v>550</v>
      </c>
      <c r="S5438">
        <v>581</v>
      </c>
    </row>
    <row r="5439" spans="1:19">
      <c r="A5439">
        <v>5438</v>
      </c>
      <c r="B5439">
        <f t="shared" ca="1" si="420"/>
        <v>3</v>
      </c>
      <c r="C5439" t="str">
        <f ca="1">VLOOKUP(B5439,cliente!A$1:B$7,2,FALSE)</f>
        <v>Renato Russo</v>
      </c>
      <c r="D5439">
        <f t="shared" ca="1" si="421"/>
        <v>10</v>
      </c>
      <c r="E5439" t="str">
        <f ca="1">VLOOKUP(D5439,vendedor!A$1:B$13,2,FALSE)</f>
        <v>Danilo Barreto</v>
      </c>
      <c r="F5439">
        <f t="shared" ca="1" si="422"/>
        <v>2</v>
      </c>
      <c r="G5439" t="str">
        <f ca="1">VLOOKUP(F5439,cidade!A$1:B$6,2,FALSE)</f>
        <v>Recife</v>
      </c>
      <c r="H5439">
        <v>20</v>
      </c>
      <c r="I5439" t="str">
        <f>VLOOKUP(H5439,produto!A$1:F$24,2,FALSE)</f>
        <v>Geladeira</v>
      </c>
      <c r="J5439">
        <f>VLOOKUP(I5439,produto!B$1:G$24,4,FALSE)</f>
        <v>12</v>
      </c>
      <c r="K5439" t="str">
        <f>VLOOKUP(J5439,marca!A$1:B$15,2,FALSE)</f>
        <v>ELETROLUX</v>
      </c>
      <c r="L5439">
        <f t="shared" ca="1" si="424"/>
        <v>1</v>
      </c>
      <c r="M5439" t="str">
        <f ca="1">VLOOKUP(L5439,Departamento!A$1:C$8,2,FALSE)</f>
        <v>Informática</v>
      </c>
      <c r="N5439">
        <f t="shared" ca="1" si="423"/>
        <v>4</v>
      </c>
      <c r="O5439" t="str">
        <f ca="1">VLOOKUP(N5439,gerencia!A$1:B$5,2,FALSE)</f>
        <v>Casa e Decoração</v>
      </c>
      <c r="P5439" t="s">
        <v>600</v>
      </c>
      <c r="Q5439">
        <v>3</v>
      </c>
      <c r="R5439">
        <v>350</v>
      </c>
      <c r="S5439">
        <v>712</v>
      </c>
    </row>
    <row r="5440" spans="1:19">
      <c r="A5440">
        <v>5439</v>
      </c>
      <c r="B5440">
        <f t="shared" ca="1" si="420"/>
        <v>5</v>
      </c>
      <c r="C5440" t="str">
        <f ca="1">VLOOKUP(B5440,cliente!A$1:B$7,2,FALSE)</f>
        <v>Edson Arantes</v>
      </c>
      <c r="D5440">
        <f t="shared" ca="1" si="421"/>
        <v>7</v>
      </c>
      <c r="E5440" t="str">
        <f ca="1">VLOOKUP(D5440,vendedor!A$1:B$13,2,FALSE)</f>
        <v>João Oliveira</v>
      </c>
      <c r="F5440">
        <f t="shared" ca="1" si="422"/>
        <v>2</v>
      </c>
      <c r="G5440" t="str">
        <f ca="1">VLOOKUP(F5440,cidade!A$1:B$6,2,FALSE)</f>
        <v>Recife</v>
      </c>
      <c r="H5440">
        <v>2</v>
      </c>
      <c r="I5440" t="str">
        <f>VLOOKUP(H5440,produto!A$1:F$24,2,FALSE)</f>
        <v>Mouse</v>
      </c>
      <c r="J5440">
        <f>VLOOKUP(I5440,produto!B$1:G$24,4,FALSE)</f>
        <v>2</v>
      </c>
      <c r="K5440" t="str">
        <f>VLOOKUP(J5440,marca!A$1:B$15,2,FALSE)</f>
        <v>MICROSOFT</v>
      </c>
      <c r="L5440">
        <f t="shared" ca="1" si="424"/>
        <v>3</v>
      </c>
      <c r="M5440" t="str">
        <f ca="1">VLOOKUP(L5440,Departamento!A$1:C$8,2,FALSE)</f>
        <v>Papelaria</v>
      </c>
      <c r="N5440">
        <f t="shared" ca="1" si="423"/>
        <v>1</v>
      </c>
      <c r="O5440" t="str">
        <f ca="1">VLOOKUP(N5440,gerencia!A$1:B$5,2,FALSE)</f>
        <v>Tecnologia</v>
      </c>
      <c r="P5440" t="s">
        <v>38</v>
      </c>
      <c r="Q5440">
        <v>1</v>
      </c>
      <c r="R5440">
        <v>25.9</v>
      </c>
      <c r="S5440">
        <v>319</v>
      </c>
    </row>
    <row r="5441" spans="1:19">
      <c r="A5441">
        <v>5440</v>
      </c>
      <c r="B5441">
        <f t="shared" ca="1" si="420"/>
        <v>3</v>
      </c>
      <c r="C5441" t="str">
        <f ca="1">VLOOKUP(B5441,cliente!A$1:B$7,2,FALSE)</f>
        <v>Renato Russo</v>
      </c>
      <c r="D5441">
        <f t="shared" ca="1" si="421"/>
        <v>2</v>
      </c>
      <c r="E5441" t="str">
        <f ca="1">VLOOKUP(D5441,vendedor!A$1:B$13,2,FALSE)</f>
        <v>Márcio Barroso</v>
      </c>
      <c r="F5441">
        <f t="shared" ca="1" si="422"/>
        <v>2</v>
      </c>
      <c r="G5441" t="str">
        <f ca="1">VLOOKUP(F5441,cidade!A$1:B$6,2,FALSE)</f>
        <v>Recife</v>
      </c>
      <c r="H5441">
        <v>23</v>
      </c>
      <c r="I5441" t="str">
        <f>VLOOKUP(H5441,produto!A$1:F$24,2,FALSE)</f>
        <v>Sofá</v>
      </c>
      <c r="J5441">
        <f>VLOOKUP(I5441,produto!B$1:G$24,4,FALSE)</f>
        <v>14</v>
      </c>
      <c r="K5441" t="str">
        <f>VLOOKUP(J5441,marca!A$1:B$15,2,FALSE)</f>
        <v>DA CASA</v>
      </c>
      <c r="L5441">
        <f t="shared" ca="1" si="424"/>
        <v>5</v>
      </c>
      <c r="M5441" t="str">
        <f ca="1">VLOOKUP(L5441,Departamento!A$1:C$8,2,FALSE)</f>
        <v>Eletrónico</v>
      </c>
      <c r="N5441">
        <f t="shared" ca="1" si="423"/>
        <v>3</v>
      </c>
      <c r="O5441" t="str">
        <f ca="1">VLOOKUP(N5441,gerencia!A$1:B$5,2,FALSE)</f>
        <v>Eletro Eletrônico</v>
      </c>
      <c r="P5441" t="s">
        <v>261</v>
      </c>
      <c r="Q5441">
        <v>1</v>
      </c>
      <c r="R5441">
        <v>300</v>
      </c>
      <c r="S5441">
        <v>1487</v>
      </c>
    </row>
    <row r="5442" spans="1:19">
      <c r="A5442">
        <v>5441</v>
      </c>
      <c r="B5442">
        <f t="shared" ca="1" si="420"/>
        <v>6</v>
      </c>
      <c r="C5442" t="str">
        <f ca="1">VLOOKUP(B5442,cliente!A$1:B$7,2,FALSE)</f>
        <v>Reginaldo Rossi</v>
      </c>
      <c r="D5442">
        <f t="shared" ca="1" si="421"/>
        <v>8</v>
      </c>
      <c r="E5442" t="str">
        <f ca="1">VLOOKUP(D5442,vendedor!A$1:B$13,2,FALSE)</f>
        <v>Márcia Brito</v>
      </c>
      <c r="F5442">
        <f t="shared" ca="1" si="422"/>
        <v>4</v>
      </c>
      <c r="G5442" t="str">
        <f ca="1">VLOOKUP(F5442,cidade!A$1:B$6,2,FALSE)</f>
        <v>Rio de janeiro</v>
      </c>
      <c r="H5442">
        <v>7</v>
      </c>
      <c r="I5442" t="str">
        <f>VLOOKUP(H5442,produto!A$1:F$24,2,FALSE)</f>
        <v>Celular 4Gb</v>
      </c>
      <c r="J5442">
        <f>VLOOKUP(I5442,produto!B$1:G$24,4,FALSE)</f>
        <v>5</v>
      </c>
      <c r="K5442" t="str">
        <f>VLOOKUP(J5442,marca!A$1:B$15,2,FALSE)</f>
        <v>SAMSUNG</v>
      </c>
      <c r="L5442">
        <f t="shared" ca="1" si="424"/>
        <v>4</v>
      </c>
      <c r="M5442" t="str">
        <f ca="1">VLOOKUP(L5442,Departamento!A$1:C$8,2,FALSE)</f>
        <v>cosmético</v>
      </c>
      <c r="N5442">
        <f t="shared" ca="1" si="423"/>
        <v>2</v>
      </c>
      <c r="O5442" t="str">
        <f ca="1">VLOOKUP(N5442,gerencia!A$1:B$5,2,FALSE)</f>
        <v>papelaria/cosmético</v>
      </c>
      <c r="P5442" t="s">
        <v>469</v>
      </c>
      <c r="Q5442">
        <v>2</v>
      </c>
      <c r="R5442">
        <v>52.9</v>
      </c>
      <c r="S5442">
        <v>844</v>
      </c>
    </row>
    <row r="5443" spans="1:19">
      <c r="A5443">
        <v>5442</v>
      </c>
      <c r="B5443">
        <f t="shared" ref="B5443:B5506" ca="1" si="425">RANDBETWEEN(1,6)</f>
        <v>3</v>
      </c>
      <c r="C5443" t="str">
        <f ca="1">VLOOKUP(B5443,cliente!A$1:B$7,2,FALSE)</f>
        <v>Renato Russo</v>
      </c>
      <c r="D5443">
        <f t="shared" ref="D5443:D5506" ca="1" si="426">RANDBETWEEN(1,12)</f>
        <v>1</v>
      </c>
      <c r="E5443" t="str">
        <f ca="1">VLOOKUP(D5443,vendedor!A$1:B$13,2,FALSE)</f>
        <v>Claudio Silva</v>
      </c>
      <c r="F5443">
        <f t="shared" ref="F5443:F5506" ca="1" si="427">RANDBETWEEN(1,5)</f>
        <v>1</v>
      </c>
      <c r="G5443" t="str">
        <f ca="1">VLOOKUP(F5443,cidade!A$1:B$6,2,FALSE)</f>
        <v>Salvador</v>
      </c>
      <c r="H5443">
        <v>15</v>
      </c>
      <c r="I5443" t="str">
        <f>VLOOKUP(H5443,produto!A$1:F$24,2,FALSE)</f>
        <v>Baton</v>
      </c>
      <c r="J5443">
        <f>VLOOKUP(I5443,produto!B$1:G$24,4,FALSE)</f>
        <v>10</v>
      </c>
      <c r="K5443" t="str">
        <f>VLOOKUP(J5443,marca!A$1:B$15,2,FALSE)</f>
        <v>BOTICARIO</v>
      </c>
      <c r="L5443">
        <f t="shared" ca="1" si="424"/>
        <v>6</v>
      </c>
      <c r="M5443" t="str">
        <f ca="1">VLOOKUP(L5443,Departamento!A$1:C$8,2,FALSE)</f>
        <v>Eletrodomestico</v>
      </c>
      <c r="N5443">
        <f t="shared" ref="N5443:N5506" ca="1" si="428">RANDBETWEEN(1,4)</f>
        <v>4</v>
      </c>
      <c r="O5443" t="str">
        <f ca="1">VLOOKUP(N5443,gerencia!A$1:B$5,2,FALSE)</f>
        <v>Casa e Decoração</v>
      </c>
      <c r="P5443" t="s">
        <v>327</v>
      </c>
      <c r="Q5443">
        <v>2</v>
      </c>
      <c r="R5443">
        <v>98.5</v>
      </c>
      <c r="S5443">
        <v>1176</v>
      </c>
    </row>
    <row r="5444" spans="1:19">
      <c r="A5444">
        <v>5443</v>
      </c>
      <c r="B5444">
        <f t="shared" ca="1" si="425"/>
        <v>4</v>
      </c>
      <c r="C5444" t="str">
        <f ca="1">VLOOKUP(B5444,cliente!A$1:B$7,2,FALSE)</f>
        <v>Tom Jobim</v>
      </c>
      <c r="D5444">
        <f t="shared" ca="1" si="426"/>
        <v>6</v>
      </c>
      <c r="E5444" t="str">
        <f ca="1">VLOOKUP(D5444,vendedor!A$1:B$13,2,FALSE)</f>
        <v>Rodrigo Machado</v>
      </c>
      <c r="F5444">
        <f t="shared" ca="1" si="427"/>
        <v>1</v>
      </c>
      <c r="G5444" t="str">
        <f ca="1">VLOOKUP(F5444,cidade!A$1:B$6,2,FALSE)</f>
        <v>Salvador</v>
      </c>
      <c r="H5444">
        <v>20</v>
      </c>
      <c r="I5444" t="str">
        <f>VLOOKUP(H5444,produto!A$1:F$24,2,FALSE)</f>
        <v>Geladeira</v>
      </c>
      <c r="J5444">
        <f>VLOOKUP(I5444,produto!B$1:G$24,4,FALSE)</f>
        <v>12</v>
      </c>
      <c r="K5444" t="str">
        <f>VLOOKUP(J5444,marca!A$1:B$15,2,FALSE)</f>
        <v>ELETROLUX</v>
      </c>
      <c r="L5444">
        <f t="shared" ca="1" si="424"/>
        <v>5</v>
      </c>
      <c r="M5444" t="str">
        <f ca="1">VLOOKUP(L5444,Departamento!A$1:C$8,2,FALSE)</f>
        <v>Eletrónico</v>
      </c>
      <c r="N5444">
        <f t="shared" ca="1" si="428"/>
        <v>1</v>
      </c>
      <c r="O5444" t="str">
        <f ca="1">VLOOKUP(N5444,gerencia!A$1:B$5,2,FALSE)</f>
        <v>Tecnologia</v>
      </c>
      <c r="P5444" t="s">
        <v>280</v>
      </c>
      <c r="Q5444">
        <v>1</v>
      </c>
      <c r="R5444">
        <v>350</v>
      </c>
      <c r="S5444">
        <v>12</v>
      </c>
    </row>
    <row r="5445" spans="1:19">
      <c r="A5445">
        <v>5444</v>
      </c>
      <c r="B5445">
        <f t="shared" ca="1" si="425"/>
        <v>5</v>
      </c>
      <c r="C5445" t="str">
        <f ca="1">VLOOKUP(B5445,cliente!A$1:B$7,2,FALSE)</f>
        <v>Edson Arantes</v>
      </c>
      <c r="D5445">
        <f t="shared" ca="1" si="426"/>
        <v>6</v>
      </c>
      <c r="E5445" t="str">
        <f ca="1">VLOOKUP(D5445,vendedor!A$1:B$13,2,FALSE)</f>
        <v>Rodrigo Machado</v>
      </c>
      <c r="F5445">
        <f t="shared" ca="1" si="427"/>
        <v>1</v>
      </c>
      <c r="G5445" t="str">
        <f ca="1">VLOOKUP(F5445,cidade!A$1:B$6,2,FALSE)</f>
        <v>Salvador</v>
      </c>
      <c r="H5445">
        <v>9</v>
      </c>
      <c r="I5445" t="str">
        <f>VLOOKUP(H5445,produto!A$1:F$24,2,FALSE)</f>
        <v>Celular  8GB</v>
      </c>
      <c r="J5445">
        <f>VLOOKUP(I5445,produto!B$1:G$24,4,FALSE)</f>
        <v>8</v>
      </c>
      <c r="K5445" t="str">
        <f>VLOOKUP(J5445,marca!A$1:B$15,2,FALSE)</f>
        <v>FABER CASTELL</v>
      </c>
      <c r="L5445">
        <f t="shared" ca="1" si="424"/>
        <v>3</v>
      </c>
      <c r="M5445" t="str">
        <f ca="1">VLOOKUP(L5445,Departamento!A$1:C$8,2,FALSE)</f>
        <v>Papelaria</v>
      </c>
      <c r="N5445">
        <f t="shared" ca="1" si="428"/>
        <v>3</v>
      </c>
      <c r="O5445" t="str">
        <f ca="1">VLOOKUP(N5445,gerencia!A$1:B$5,2,FALSE)</f>
        <v>Eletro Eletrônico</v>
      </c>
      <c r="P5445" t="s">
        <v>160</v>
      </c>
      <c r="Q5445">
        <v>1</v>
      </c>
      <c r="R5445">
        <v>12.25</v>
      </c>
      <c r="S5445">
        <v>928</v>
      </c>
    </row>
    <row r="5446" spans="1:19">
      <c r="A5446">
        <v>5445</v>
      </c>
      <c r="B5446">
        <f t="shared" ca="1" si="425"/>
        <v>3</v>
      </c>
      <c r="C5446" t="str">
        <f ca="1">VLOOKUP(B5446,cliente!A$1:B$7,2,FALSE)</f>
        <v>Renato Russo</v>
      </c>
      <c r="D5446">
        <f t="shared" ca="1" si="426"/>
        <v>7</v>
      </c>
      <c r="E5446" t="str">
        <f ca="1">VLOOKUP(D5446,vendedor!A$1:B$13,2,FALSE)</f>
        <v>João Oliveira</v>
      </c>
      <c r="F5446">
        <f t="shared" ca="1" si="427"/>
        <v>5</v>
      </c>
      <c r="G5446" t="str">
        <f ca="1">VLOOKUP(F5446,cidade!A$1:B$6,2,FALSE)</f>
        <v>Belo Horizonte</v>
      </c>
      <c r="H5446">
        <v>9</v>
      </c>
      <c r="I5446" t="str">
        <f>VLOOKUP(H5446,produto!A$1:F$24,2,FALSE)</f>
        <v>Celular  8GB</v>
      </c>
      <c r="J5446">
        <f>VLOOKUP(I5446,produto!B$1:G$24,4,FALSE)</f>
        <v>8</v>
      </c>
      <c r="K5446" t="str">
        <f>VLOOKUP(J5446,marca!A$1:B$15,2,FALSE)</f>
        <v>FABER CASTELL</v>
      </c>
      <c r="L5446">
        <f t="shared" ca="1" si="424"/>
        <v>4</v>
      </c>
      <c r="M5446" t="str">
        <f ca="1">VLOOKUP(L5446,Departamento!A$1:C$8,2,FALSE)</f>
        <v>cosmético</v>
      </c>
      <c r="N5446">
        <f t="shared" ca="1" si="428"/>
        <v>3</v>
      </c>
      <c r="O5446" t="str">
        <f ca="1">VLOOKUP(N5446,gerencia!A$1:B$5,2,FALSE)</f>
        <v>Eletro Eletrônico</v>
      </c>
      <c r="P5446" t="s">
        <v>122</v>
      </c>
      <c r="Q5446">
        <v>3</v>
      </c>
      <c r="R5446">
        <v>12.25</v>
      </c>
      <c r="S5446">
        <v>859</v>
      </c>
    </row>
    <row r="5447" spans="1:19">
      <c r="A5447">
        <v>5446</v>
      </c>
      <c r="B5447">
        <f t="shared" ca="1" si="425"/>
        <v>2</v>
      </c>
      <c r="C5447" t="str">
        <f ca="1">VLOOKUP(B5447,cliente!A$1:B$7,2,FALSE)</f>
        <v>Benito de Paula</v>
      </c>
      <c r="D5447">
        <f t="shared" ca="1" si="426"/>
        <v>5</v>
      </c>
      <c r="E5447" t="str">
        <f ca="1">VLOOKUP(D5447,vendedor!A$1:B$13,2,FALSE)</f>
        <v>Maria Braga</v>
      </c>
      <c r="F5447">
        <f t="shared" ca="1" si="427"/>
        <v>1</v>
      </c>
      <c r="G5447" t="str">
        <f ca="1">VLOOKUP(F5447,cidade!A$1:B$6,2,FALSE)</f>
        <v>Salvador</v>
      </c>
      <c r="H5447">
        <v>3</v>
      </c>
      <c r="I5447" t="str">
        <f>VLOOKUP(H5447,produto!A$1:F$24,2,FALSE)</f>
        <v>Teclado</v>
      </c>
      <c r="J5447">
        <f>VLOOKUP(I5447,produto!B$1:G$24,4,FALSE)</f>
        <v>1</v>
      </c>
      <c r="K5447" t="str">
        <f>VLOOKUP(J5447,marca!A$1:B$15,2,FALSE)</f>
        <v>APPLE</v>
      </c>
      <c r="L5447">
        <f t="shared" ref="L5447:L5510" ca="1" si="429">RANDBETWEEN(1,6)</f>
        <v>6</v>
      </c>
      <c r="M5447" t="str">
        <f ca="1">VLOOKUP(L5447,Departamento!A$1:C$8,2,FALSE)</f>
        <v>Eletrodomestico</v>
      </c>
      <c r="N5447">
        <f t="shared" ca="1" si="428"/>
        <v>3</v>
      </c>
      <c r="O5447" t="str">
        <f ca="1">VLOOKUP(N5447,gerencia!A$1:B$5,2,FALSE)</f>
        <v>Eletro Eletrônico</v>
      </c>
      <c r="P5447" t="s">
        <v>309</v>
      </c>
      <c r="Q5447">
        <v>3</v>
      </c>
      <c r="R5447">
        <v>342.09</v>
      </c>
      <c r="S5447">
        <v>1436</v>
      </c>
    </row>
    <row r="5448" spans="1:19">
      <c r="A5448">
        <v>5447</v>
      </c>
      <c r="B5448">
        <f t="shared" ca="1" si="425"/>
        <v>2</v>
      </c>
      <c r="C5448" t="str">
        <f ca="1">VLOOKUP(B5448,cliente!A$1:B$7,2,FALSE)</f>
        <v>Benito de Paula</v>
      </c>
      <c r="D5448">
        <f t="shared" ca="1" si="426"/>
        <v>3</v>
      </c>
      <c r="E5448" t="str">
        <f ca="1">VLOOKUP(D5448,vendedor!A$1:B$13,2,FALSE)</f>
        <v>Issac Palmeiras</v>
      </c>
      <c r="F5448">
        <f t="shared" ca="1" si="427"/>
        <v>4</v>
      </c>
      <c r="G5448" t="str">
        <f ca="1">VLOOKUP(F5448,cidade!A$1:B$6,2,FALSE)</f>
        <v>Rio de janeiro</v>
      </c>
      <c r="H5448">
        <v>10</v>
      </c>
      <c r="I5448" t="str">
        <f>VLOOKUP(H5448,produto!A$1:F$24,2,FALSE)</f>
        <v>Papel A4</v>
      </c>
      <c r="J5448">
        <f>VLOOKUP(I5448,produto!B$1:G$24,4,FALSE)</f>
        <v>8</v>
      </c>
      <c r="K5448" t="str">
        <f>VLOOKUP(J5448,marca!A$1:B$15,2,FALSE)</f>
        <v>FABER CASTELL</v>
      </c>
      <c r="L5448">
        <f t="shared" ca="1" si="429"/>
        <v>4</v>
      </c>
      <c r="M5448" t="str">
        <f ca="1">VLOOKUP(L5448,Departamento!A$1:C$8,2,FALSE)</f>
        <v>cosmético</v>
      </c>
      <c r="N5448">
        <f t="shared" ca="1" si="428"/>
        <v>3</v>
      </c>
      <c r="O5448" t="str">
        <f ca="1">VLOOKUP(N5448,gerencia!A$1:B$5,2,FALSE)</f>
        <v>Eletro Eletrônico</v>
      </c>
      <c r="P5448" t="s">
        <v>463</v>
      </c>
      <c r="Q5448">
        <v>1</v>
      </c>
      <c r="R5448">
        <v>2.15</v>
      </c>
      <c r="S5448">
        <v>1127</v>
      </c>
    </row>
    <row r="5449" spans="1:19">
      <c r="A5449">
        <v>5448</v>
      </c>
      <c r="B5449">
        <f t="shared" ca="1" si="425"/>
        <v>2</v>
      </c>
      <c r="C5449" t="str">
        <f ca="1">VLOOKUP(B5449,cliente!A$1:B$7,2,FALSE)</f>
        <v>Benito de Paula</v>
      </c>
      <c r="D5449">
        <f t="shared" ca="1" si="426"/>
        <v>3</v>
      </c>
      <c r="E5449" t="str">
        <f ca="1">VLOOKUP(D5449,vendedor!A$1:B$13,2,FALSE)</f>
        <v>Issac Palmeiras</v>
      </c>
      <c r="F5449">
        <f t="shared" ca="1" si="427"/>
        <v>4</v>
      </c>
      <c r="G5449" t="str">
        <f ca="1">VLOOKUP(F5449,cidade!A$1:B$6,2,FALSE)</f>
        <v>Rio de janeiro</v>
      </c>
      <c r="H5449">
        <v>2</v>
      </c>
      <c r="I5449" t="str">
        <f>VLOOKUP(H5449,produto!A$1:F$24,2,FALSE)</f>
        <v>Mouse</v>
      </c>
      <c r="J5449">
        <f>VLOOKUP(I5449,produto!B$1:G$24,4,FALSE)</f>
        <v>2</v>
      </c>
      <c r="K5449" t="str">
        <f>VLOOKUP(J5449,marca!A$1:B$15,2,FALSE)</f>
        <v>MICROSOFT</v>
      </c>
      <c r="L5449">
        <f t="shared" ca="1" si="429"/>
        <v>6</v>
      </c>
      <c r="M5449" t="str">
        <f ca="1">VLOOKUP(L5449,Departamento!A$1:C$8,2,FALSE)</f>
        <v>Eletrodomestico</v>
      </c>
      <c r="N5449">
        <f t="shared" ca="1" si="428"/>
        <v>3</v>
      </c>
      <c r="O5449" t="str">
        <f ca="1">VLOOKUP(N5449,gerencia!A$1:B$5,2,FALSE)</f>
        <v>Eletro Eletrônico</v>
      </c>
      <c r="P5449" t="s">
        <v>430</v>
      </c>
      <c r="Q5449">
        <v>1</v>
      </c>
      <c r="R5449">
        <v>25.9</v>
      </c>
      <c r="S5449">
        <v>1435</v>
      </c>
    </row>
    <row r="5450" spans="1:19">
      <c r="A5450">
        <v>5449</v>
      </c>
      <c r="B5450">
        <f t="shared" ca="1" si="425"/>
        <v>2</v>
      </c>
      <c r="C5450" t="str">
        <f ca="1">VLOOKUP(B5450,cliente!A$1:B$7,2,FALSE)</f>
        <v>Benito de Paula</v>
      </c>
      <c r="D5450">
        <f t="shared" ca="1" si="426"/>
        <v>8</v>
      </c>
      <c r="E5450" t="str">
        <f ca="1">VLOOKUP(D5450,vendedor!A$1:B$13,2,FALSE)</f>
        <v>Márcia Brito</v>
      </c>
      <c r="F5450">
        <f t="shared" ca="1" si="427"/>
        <v>1</v>
      </c>
      <c r="G5450" t="str">
        <f ca="1">VLOOKUP(F5450,cidade!A$1:B$6,2,FALSE)</f>
        <v>Salvador</v>
      </c>
      <c r="H5450">
        <v>12</v>
      </c>
      <c r="I5450" t="str">
        <f>VLOOKUP(H5450,produto!A$1:F$24,2,FALSE)</f>
        <v>Borracha</v>
      </c>
      <c r="J5450">
        <f>VLOOKUP(I5450,produto!B$1:G$24,4,FALSE)</f>
        <v>7</v>
      </c>
      <c r="K5450" t="str">
        <f>VLOOKUP(J5450,marca!A$1:B$15,2,FALSE)</f>
        <v>TILIBRA</v>
      </c>
      <c r="L5450">
        <f t="shared" ca="1" si="429"/>
        <v>2</v>
      </c>
      <c r="M5450" t="str">
        <f ca="1">VLOOKUP(L5450,Departamento!A$1:C$8,2,FALSE)</f>
        <v>Telefonia</v>
      </c>
      <c r="N5450">
        <f t="shared" ca="1" si="428"/>
        <v>1</v>
      </c>
      <c r="O5450" t="str">
        <f ca="1">VLOOKUP(N5450,gerencia!A$1:B$5,2,FALSE)</f>
        <v>Tecnologia</v>
      </c>
      <c r="P5450" t="s">
        <v>200</v>
      </c>
      <c r="Q5450">
        <v>2</v>
      </c>
      <c r="R5450">
        <v>5.3</v>
      </c>
      <c r="S5450">
        <v>608</v>
      </c>
    </row>
    <row r="5451" spans="1:19">
      <c r="A5451">
        <v>5450</v>
      </c>
      <c r="B5451">
        <f t="shared" ca="1" si="425"/>
        <v>3</v>
      </c>
      <c r="C5451" t="str">
        <f ca="1">VLOOKUP(B5451,cliente!A$1:B$7,2,FALSE)</f>
        <v>Renato Russo</v>
      </c>
      <c r="D5451">
        <f t="shared" ca="1" si="426"/>
        <v>10</v>
      </c>
      <c r="E5451" t="str">
        <f ca="1">VLOOKUP(D5451,vendedor!A$1:B$13,2,FALSE)</f>
        <v>Danilo Barreto</v>
      </c>
      <c r="F5451">
        <f t="shared" ca="1" si="427"/>
        <v>1</v>
      </c>
      <c r="G5451" t="str">
        <f ca="1">VLOOKUP(F5451,cidade!A$1:B$6,2,FALSE)</f>
        <v>Salvador</v>
      </c>
      <c r="H5451">
        <v>14</v>
      </c>
      <c r="I5451" t="str">
        <f>VLOOKUP(H5451,produto!A$1:F$24,2,FALSE)</f>
        <v>Classificador</v>
      </c>
      <c r="J5451">
        <f>VLOOKUP(I5451,produto!B$1:G$24,4,FALSE)</f>
        <v>9</v>
      </c>
      <c r="K5451" t="str">
        <f>VLOOKUP(J5451,marca!A$1:B$15,2,FALSE)</f>
        <v>AVON</v>
      </c>
      <c r="L5451">
        <f t="shared" ca="1" si="429"/>
        <v>1</v>
      </c>
      <c r="M5451" t="str">
        <f ca="1">VLOOKUP(L5451,Departamento!A$1:C$8,2,FALSE)</f>
        <v>Informática</v>
      </c>
      <c r="N5451">
        <f t="shared" ca="1" si="428"/>
        <v>4</v>
      </c>
      <c r="O5451" t="str">
        <f ca="1">VLOOKUP(N5451,gerencia!A$1:B$5,2,FALSE)</f>
        <v>Casa e Decoração</v>
      </c>
      <c r="P5451" t="s">
        <v>260</v>
      </c>
      <c r="Q5451">
        <v>3</v>
      </c>
      <c r="R5451">
        <v>25</v>
      </c>
      <c r="S5451">
        <v>718</v>
      </c>
    </row>
    <row r="5452" spans="1:19">
      <c r="A5452">
        <v>5451</v>
      </c>
      <c r="B5452">
        <f t="shared" ca="1" si="425"/>
        <v>4</v>
      </c>
      <c r="C5452" t="str">
        <f ca="1">VLOOKUP(B5452,cliente!A$1:B$7,2,FALSE)</f>
        <v>Tom Jobim</v>
      </c>
      <c r="D5452">
        <f t="shared" ca="1" si="426"/>
        <v>11</v>
      </c>
      <c r="E5452" t="str">
        <f ca="1">VLOOKUP(D5452,vendedor!A$1:B$13,2,FALSE)</f>
        <v>Filipe Almeida</v>
      </c>
      <c r="F5452">
        <f t="shared" ca="1" si="427"/>
        <v>5</v>
      </c>
      <c r="G5452" t="str">
        <f ca="1">VLOOKUP(F5452,cidade!A$1:B$6,2,FALSE)</f>
        <v>Belo Horizonte</v>
      </c>
      <c r="H5452">
        <v>1</v>
      </c>
      <c r="I5452" t="str">
        <f>VLOOKUP(H5452,produto!A$1:F$24,2,FALSE)</f>
        <v>TV</v>
      </c>
      <c r="J5452">
        <f>VLOOKUP(I5452,produto!B$1:G$24,4,FALSE)</f>
        <v>3</v>
      </c>
      <c r="K5452" t="str">
        <f>VLOOKUP(J5452,marca!A$1:B$15,2,FALSE)</f>
        <v>DELL</v>
      </c>
      <c r="L5452">
        <f t="shared" ca="1" si="429"/>
        <v>5</v>
      </c>
      <c r="M5452" t="str">
        <f ca="1">VLOOKUP(L5452,Departamento!A$1:C$8,2,FALSE)</f>
        <v>Eletrónico</v>
      </c>
      <c r="N5452">
        <f t="shared" ca="1" si="428"/>
        <v>1</v>
      </c>
      <c r="O5452" t="str">
        <f ca="1">VLOOKUP(N5452,gerencia!A$1:B$5,2,FALSE)</f>
        <v>Tecnologia</v>
      </c>
      <c r="P5452" t="s">
        <v>86</v>
      </c>
      <c r="Q5452">
        <v>2</v>
      </c>
      <c r="R5452">
        <v>25.15</v>
      </c>
      <c r="S5452">
        <v>1323</v>
      </c>
    </row>
    <row r="5453" spans="1:19">
      <c r="A5453">
        <v>5452</v>
      </c>
      <c r="B5453">
        <f t="shared" ca="1" si="425"/>
        <v>4</v>
      </c>
      <c r="C5453" t="str">
        <f ca="1">VLOOKUP(B5453,cliente!A$1:B$7,2,FALSE)</f>
        <v>Tom Jobim</v>
      </c>
      <c r="D5453">
        <f t="shared" ca="1" si="426"/>
        <v>10</v>
      </c>
      <c r="E5453" t="str">
        <f ca="1">VLOOKUP(D5453,vendedor!A$1:B$13,2,FALSE)</f>
        <v>Danilo Barreto</v>
      </c>
      <c r="F5453">
        <f t="shared" ca="1" si="427"/>
        <v>5</v>
      </c>
      <c r="G5453" t="str">
        <f ca="1">VLOOKUP(F5453,cidade!A$1:B$6,2,FALSE)</f>
        <v>Belo Horizonte</v>
      </c>
      <c r="H5453">
        <v>10</v>
      </c>
      <c r="I5453" t="str">
        <f>VLOOKUP(H5453,produto!A$1:F$24,2,FALSE)</f>
        <v>Papel A4</v>
      </c>
      <c r="J5453">
        <f>VLOOKUP(I5453,produto!B$1:G$24,4,FALSE)</f>
        <v>8</v>
      </c>
      <c r="K5453" t="str">
        <f>VLOOKUP(J5453,marca!A$1:B$15,2,FALSE)</f>
        <v>FABER CASTELL</v>
      </c>
      <c r="L5453">
        <f t="shared" ca="1" si="429"/>
        <v>6</v>
      </c>
      <c r="M5453" t="str">
        <f ca="1">VLOOKUP(L5453,Departamento!A$1:C$8,2,FALSE)</f>
        <v>Eletrodomestico</v>
      </c>
      <c r="N5453">
        <f t="shared" ca="1" si="428"/>
        <v>4</v>
      </c>
      <c r="O5453" t="str">
        <f ca="1">VLOOKUP(N5453,gerencia!A$1:B$5,2,FALSE)</f>
        <v>Casa e Decoração</v>
      </c>
      <c r="P5453" t="s">
        <v>644</v>
      </c>
      <c r="Q5453">
        <v>3</v>
      </c>
      <c r="R5453">
        <v>2.15</v>
      </c>
      <c r="S5453">
        <v>541</v>
      </c>
    </row>
    <row r="5454" spans="1:19">
      <c r="A5454">
        <v>5453</v>
      </c>
      <c r="B5454">
        <f t="shared" ca="1" si="425"/>
        <v>6</v>
      </c>
      <c r="C5454" t="str">
        <f ca="1">VLOOKUP(B5454,cliente!A$1:B$7,2,FALSE)</f>
        <v>Reginaldo Rossi</v>
      </c>
      <c r="D5454">
        <f t="shared" ca="1" si="426"/>
        <v>4</v>
      </c>
      <c r="E5454" t="str">
        <f ca="1">VLOOKUP(D5454,vendedor!A$1:B$13,2,FALSE)</f>
        <v>Daniela Matos</v>
      </c>
      <c r="F5454">
        <f t="shared" ca="1" si="427"/>
        <v>4</v>
      </c>
      <c r="G5454" t="str">
        <f ca="1">VLOOKUP(F5454,cidade!A$1:B$6,2,FALSE)</f>
        <v>Rio de janeiro</v>
      </c>
      <c r="H5454">
        <v>11</v>
      </c>
      <c r="I5454" t="str">
        <f>VLOOKUP(H5454,produto!A$1:F$24,2,FALSE)</f>
        <v xml:space="preserve">Caneta </v>
      </c>
      <c r="J5454">
        <f>VLOOKUP(I5454,produto!B$1:G$24,4,FALSE)</f>
        <v>8</v>
      </c>
      <c r="K5454" t="str">
        <f>VLOOKUP(J5454,marca!A$1:B$15,2,FALSE)</f>
        <v>FABER CASTELL</v>
      </c>
      <c r="L5454">
        <f t="shared" ca="1" si="429"/>
        <v>3</v>
      </c>
      <c r="M5454" t="str">
        <f ca="1">VLOOKUP(L5454,Departamento!A$1:C$8,2,FALSE)</f>
        <v>Papelaria</v>
      </c>
      <c r="N5454">
        <f t="shared" ca="1" si="428"/>
        <v>3</v>
      </c>
      <c r="O5454" t="str">
        <f ca="1">VLOOKUP(N5454,gerencia!A$1:B$5,2,FALSE)</f>
        <v>Eletro Eletrônico</v>
      </c>
      <c r="P5454" t="s">
        <v>231</v>
      </c>
      <c r="Q5454">
        <v>1</v>
      </c>
      <c r="R5454">
        <v>0.5</v>
      </c>
      <c r="S5454">
        <v>1095</v>
      </c>
    </row>
    <row r="5455" spans="1:19">
      <c r="A5455">
        <v>5454</v>
      </c>
      <c r="B5455">
        <f t="shared" ca="1" si="425"/>
        <v>1</v>
      </c>
      <c r="C5455" t="str">
        <f ca="1">VLOOKUP(B5455,cliente!A$1:B$7,2,FALSE)</f>
        <v>João do Pulo</v>
      </c>
      <c r="D5455">
        <f t="shared" ca="1" si="426"/>
        <v>4</v>
      </c>
      <c r="E5455" t="str">
        <f ca="1">VLOOKUP(D5455,vendedor!A$1:B$13,2,FALSE)</f>
        <v>Daniela Matos</v>
      </c>
      <c r="F5455">
        <f t="shared" ca="1" si="427"/>
        <v>3</v>
      </c>
      <c r="G5455" t="str">
        <f ca="1">VLOOKUP(F5455,cidade!A$1:B$6,2,FALSE)</f>
        <v>São Paulo</v>
      </c>
      <c r="H5455">
        <v>18</v>
      </c>
      <c r="I5455" t="str">
        <f>VLOOKUP(H5455,produto!A$1:F$24,2,FALSE)</f>
        <v xml:space="preserve">Xbox </v>
      </c>
      <c r="J5455">
        <f>VLOOKUP(I5455,produto!B$1:G$24,4,FALSE)</f>
        <v>12</v>
      </c>
      <c r="K5455" t="str">
        <f>VLOOKUP(J5455,marca!A$1:B$15,2,FALSE)</f>
        <v>ELETROLUX</v>
      </c>
      <c r="L5455">
        <f t="shared" ca="1" si="429"/>
        <v>2</v>
      </c>
      <c r="M5455" t="str">
        <f ca="1">VLOOKUP(L5455,Departamento!A$1:C$8,2,FALSE)</f>
        <v>Telefonia</v>
      </c>
      <c r="N5455">
        <f t="shared" ca="1" si="428"/>
        <v>3</v>
      </c>
      <c r="O5455" t="str">
        <f ca="1">VLOOKUP(N5455,gerencia!A$1:B$5,2,FALSE)</f>
        <v>Eletro Eletrônico</v>
      </c>
      <c r="P5455" t="s">
        <v>112</v>
      </c>
      <c r="Q5455">
        <v>2</v>
      </c>
      <c r="R5455">
        <v>850</v>
      </c>
      <c r="S5455">
        <v>1083</v>
      </c>
    </row>
    <row r="5456" spans="1:19">
      <c r="A5456">
        <v>5455</v>
      </c>
      <c r="B5456">
        <f t="shared" ca="1" si="425"/>
        <v>1</v>
      </c>
      <c r="C5456" t="str">
        <f ca="1">VLOOKUP(B5456,cliente!A$1:B$7,2,FALSE)</f>
        <v>João do Pulo</v>
      </c>
      <c r="D5456">
        <f t="shared" ca="1" si="426"/>
        <v>7</v>
      </c>
      <c r="E5456" t="str">
        <f ca="1">VLOOKUP(D5456,vendedor!A$1:B$13,2,FALSE)</f>
        <v>João Oliveira</v>
      </c>
      <c r="F5456">
        <f t="shared" ca="1" si="427"/>
        <v>2</v>
      </c>
      <c r="G5456" t="str">
        <f ca="1">VLOOKUP(F5456,cidade!A$1:B$6,2,FALSE)</f>
        <v>Recife</v>
      </c>
      <c r="H5456">
        <v>19</v>
      </c>
      <c r="I5456" t="str">
        <f>VLOOKUP(H5456,produto!A$1:F$24,2,FALSE)</f>
        <v>Fogão</v>
      </c>
      <c r="J5456">
        <f>VLOOKUP(I5456,produto!B$1:G$24,4,FALSE)</f>
        <v>13</v>
      </c>
      <c r="K5456" t="str">
        <f>VLOOKUP(J5456,marca!A$1:B$15,2,FALSE)</f>
        <v>BRASTEMP</v>
      </c>
      <c r="L5456">
        <f t="shared" ca="1" si="429"/>
        <v>2</v>
      </c>
      <c r="M5456" t="str">
        <f ca="1">VLOOKUP(L5456,Departamento!A$1:C$8,2,FALSE)</f>
        <v>Telefonia</v>
      </c>
      <c r="N5456">
        <f t="shared" ca="1" si="428"/>
        <v>1</v>
      </c>
      <c r="O5456" t="str">
        <f ca="1">VLOOKUP(N5456,gerencia!A$1:B$5,2,FALSE)</f>
        <v>Tecnologia</v>
      </c>
      <c r="P5456" t="s">
        <v>289</v>
      </c>
      <c r="Q5456">
        <v>2</v>
      </c>
      <c r="R5456">
        <v>1500</v>
      </c>
      <c r="S5456">
        <v>144</v>
      </c>
    </row>
    <row r="5457" spans="1:19">
      <c r="A5457">
        <v>5456</v>
      </c>
      <c r="B5457">
        <f t="shared" ca="1" si="425"/>
        <v>5</v>
      </c>
      <c r="C5457" t="str">
        <f ca="1">VLOOKUP(B5457,cliente!A$1:B$7,2,FALSE)</f>
        <v>Edson Arantes</v>
      </c>
      <c r="D5457">
        <f t="shared" ca="1" si="426"/>
        <v>6</v>
      </c>
      <c r="E5457" t="str">
        <f ca="1">VLOOKUP(D5457,vendedor!A$1:B$13,2,FALSE)</f>
        <v>Rodrigo Machado</v>
      </c>
      <c r="F5457">
        <f t="shared" ca="1" si="427"/>
        <v>5</v>
      </c>
      <c r="G5457" t="str">
        <f ca="1">VLOOKUP(F5457,cidade!A$1:B$6,2,FALSE)</f>
        <v>Belo Horizonte</v>
      </c>
      <c r="H5457">
        <v>6</v>
      </c>
      <c r="I5457" t="str">
        <f>VLOOKUP(H5457,produto!A$1:F$24,2,FALSE)</f>
        <v xml:space="preserve">Notebook </v>
      </c>
      <c r="J5457">
        <f>VLOOKUP(I5457,produto!B$1:G$24,4,FALSE)</f>
        <v>5</v>
      </c>
      <c r="K5457" t="str">
        <f>VLOOKUP(J5457,marca!A$1:B$15,2,FALSE)</f>
        <v>SAMSUNG</v>
      </c>
      <c r="L5457">
        <f t="shared" ca="1" si="429"/>
        <v>2</v>
      </c>
      <c r="M5457" t="str">
        <f ca="1">VLOOKUP(L5457,Departamento!A$1:C$8,2,FALSE)</f>
        <v>Telefonia</v>
      </c>
      <c r="N5457">
        <f t="shared" ca="1" si="428"/>
        <v>4</v>
      </c>
      <c r="O5457" t="str">
        <f ca="1">VLOOKUP(N5457,gerencia!A$1:B$5,2,FALSE)</f>
        <v>Casa e Decoração</v>
      </c>
      <c r="P5457" t="s">
        <v>327</v>
      </c>
      <c r="Q5457">
        <v>2</v>
      </c>
      <c r="R5457">
        <v>550</v>
      </c>
      <c r="S5457">
        <v>97</v>
      </c>
    </row>
    <row r="5458" spans="1:19">
      <c r="A5458">
        <v>5457</v>
      </c>
      <c r="B5458">
        <f t="shared" ca="1" si="425"/>
        <v>4</v>
      </c>
      <c r="C5458" t="str">
        <f ca="1">VLOOKUP(B5458,cliente!A$1:B$7,2,FALSE)</f>
        <v>Tom Jobim</v>
      </c>
      <c r="D5458">
        <f t="shared" ca="1" si="426"/>
        <v>4</v>
      </c>
      <c r="E5458" t="str">
        <f ca="1">VLOOKUP(D5458,vendedor!A$1:B$13,2,FALSE)</f>
        <v>Daniela Matos</v>
      </c>
      <c r="F5458">
        <f t="shared" ca="1" si="427"/>
        <v>4</v>
      </c>
      <c r="G5458" t="str">
        <f ca="1">VLOOKUP(F5458,cidade!A$1:B$6,2,FALSE)</f>
        <v>Rio de janeiro</v>
      </c>
      <c r="H5458">
        <v>23</v>
      </c>
      <c r="I5458" t="str">
        <f>VLOOKUP(H5458,produto!A$1:F$24,2,FALSE)</f>
        <v>Sofá</v>
      </c>
      <c r="J5458">
        <f>VLOOKUP(I5458,produto!B$1:G$24,4,FALSE)</f>
        <v>14</v>
      </c>
      <c r="K5458" t="str">
        <f>VLOOKUP(J5458,marca!A$1:B$15,2,FALSE)</f>
        <v>DA CASA</v>
      </c>
      <c r="L5458">
        <f t="shared" ca="1" si="429"/>
        <v>2</v>
      </c>
      <c r="M5458" t="str">
        <f ca="1">VLOOKUP(L5458,Departamento!A$1:C$8,2,FALSE)</f>
        <v>Telefonia</v>
      </c>
      <c r="N5458">
        <f t="shared" ca="1" si="428"/>
        <v>1</v>
      </c>
      <c r="O5458" t="str">
        <f ca="1">VLOOKUP(N5458,gerencia!A$1:B$5,2,FALSE)</f>
        <v>Tecnologia</v>
      </c>
      <c r="P5458" t="s">
        <v>333</v>
      </c>
      <c r="Q5458">
        <v>1</v>
      </c>
      <c r="R5458">
        <v>300</v>
      </c>
      <c r="S5458">
        <v>850</v>
      </c>
    </row>
    <row r="5459" spans="1:19">
      <c r="A5459">
        <v>5458</v>
      </c>
      <c r="B5459">
        <f t="shared" ca="1" si="425"/>
        <v>2</v>
      </c>
      <c r="C5459" t="str">
        <f ca="1">VLOOKUP(B5459,cliente!A$1:B$7,2,FALSE)</f>
        <v>Benito de Paula</v>
      </c>
      <c r="D5459">
        <f t="shared" ca="1" si="426"/>
        <v>9</v>
      </c>
      <c r="E5459" t="str">
        <f ca="1">VLOOKUP(D5459,vendedor!A$1:B$13,2,FALSE)</f>
        <v>Diego Santos</v>
      </c>
      <c r="F5459">
        <f t="shared" ca="1" si="427"/>
        <v>2</v>
      </c>
      <c r="G5459" t="str">
        <f ca="1">VLOOKUP(F5459,cidade!A$1:B$6,2,FALSE)</f>
        <v>Recife</v>
      </c>
      <c r="H5459">
        <v>17</v>
      </c>
      <c r="I5459" t="str">
        <f>VLOOKUP(H5459,produto!A$1:F$24,2,FALSE)</f>
        <v>Aparalho de Barbear Elétrico</v>
      </c>
      <c r="J5459">
        <f>VLOOKUP(I5459,produto!B$1:G$24,4,FALSE)</f>
        <v>2</v>
      </c>
      <c r="K5459" t="str">
        <f>VLOOKUP(J5459,marca!A$1:B$15,2,FALSE)</f>
        <v>MICROSOFT</v>
      </c>
      <c r="L5459">
        <f t="shared" ca="1" si="429"/>
        <v>6</v>
      </c>
      <c r="M5459" t="str">
        <f ca="1">VLOOKUP(L5459,Departamento!A$1:C$8,2,FALSE)</f>
        <v>Eletrodomestico</v>
      </c>
      <c r="N5459">
        <f t="shared" ca="1" si="428"/>
        <v>2</v>
      </c>
      <c r="O5459" t="str">
        <f ca="1">VLOOKUP(N5459,gerencia!A$1:B$5,2,FALSE)</f>
        <v>papelaria/cosmético</v>
      </c>
      <c r="P5459" t="s">
        <v>222</v>
      </c>
      <c r="Q5459">
        <v>1</v>
      </c>
      <c r="R5459">
        <v>1075</v>
      </c>
      <c r="S5459">
        <v>1048</v>
      </c>
    </row>
    <row r="5460" spans="1:19">
      <c r="A5460">
        <v>5459</v>
      </c>
      <c r="B5460">
        <f t="shared" ca="1" si="425"/>
        <v>1</v>
      </c>
      <c r="C5460" t="str">
        <f ca="1">VLOOKUP(B5460,cliente!A$1:B$7,2,FALSE)</f>
        <v>João do Pulo</v>
      </c>
      <c r="D5460">
        <f t="shared" ca="1" si="426"/>
        <v>9</v>
      </c>
      <c r="E5460" t="str">
        <f ca="1">VLOOKUP(D5460,vendedor!A$1:B$13,2,FALSE)</f>
        <v>Diego Santos</v>
      </c>
      <c r="F5460">
        <f t="shared" ca="1" si="427"/>
        <v>4</v>
      </c>
      <c r="G5460" t="str">
        <f ca="1">VLOOKUP(F5460,cidade!A$1:B$6,2,FALSE)</f>
        <v>Rio de janeiro</v>
      </c>
      <c r="H5460">
        <v>13</v>
      </c>
      <c r="I5460" t="str">
        <f>VLOOKUP(H5460,produto!A$1:F$24,2,FALSE)</f>
        <v>Estojo</v>
      </c>
      <c r="J5460">
        <f>VLOOKUP(I5460,produto!B$1:G$24,4,FALSE)</f>
        <v>7</v>
      </c>
      <c r="K5460" t="str">
        <f>VLOOKUP(J5460,marca!A$1:B$15,2,FALSE)</f>
        <v>TILIBRA</v>
      </c>
      <c r="L5460">
        <f t="shared" ca="1" si="429"/>
        <v>2</v>
      </c>
      <c r="M5460" t="str">
        <f ca="1">VLOOKUP(L5460,Departamento!A$1:C$8,2,FALSE)</f>
        <v>Telefonia</v>
      </c>
      <c r="N5460">
        <f t="shared" ca="1" si="428"/>
        <v>1</v>
      </c>
      <c r="O5460" t="str">
        <f ca="1">VLOOKUP(N5460,gerencia!A$1:B$5,2,FALSE)</f>
        <v>Tecnologia</v>
      </c>
      <c r="P5460" t="s">
        <v>177</v>
      </c>
      <c r="Q5460">
        <v>2</v>
      </c>
      <c r="R5460">
        <v>3.2</v>
      </c>
      <c r="S5460">
        <v>728</v>
      </c>
    </row>
    <row r="5461" spans="1:19">
      <c r="A5461">
        <v>5460</v>
      </c>
      <c r="B5461">
        <f t="shared" ca="1" si="425"/>
        <v>5</v>
      </c>
      <c r="C5461" t="str">
        <f ca="1">VLOOKUP(B5461,cliente!A$1:B$7,2,FALSE)</f>
        <v>Edson Arantes</v>
      </c>
      <c r="D5461">
        <f t="shared" ca="1" si="426"/>
        <v>9</v>
      </c>
      <c r="E5461" t="str">
        <f ca="1">VLOOKUP(D5461,vendedor!A$1:B$13,2,FALSE)</f>
        <v>Diego Santos</v>
      </c>
      <c r="F5461">
        <f t="shared" ca="1" si="427"/>
        <v>2</v>
      </c>
      <c r="G5461" t="str">
        <f ca="1">VLOOKUP(F5461,cidade!A$1:B$6,2,FALSE)</f>
        <v>Recife</v>
      </c>
      <c r="H5461">
        <v>12</v>
      </c>
      <c r="I5461" t="str">
        <f>VLOOKUP(H5461,produto!A$1:F$24,2,FALSE)</f>
        <v>Borracha</v>
      </c>
      <c r="J5461">
        <f>VLOOKUP(I5461,produto!B$1:G$24,4,FALSE)</f>
        <v>7</v>
      </c>
      <c r="K5461" t="str">
        <f>VLOOKUP(J5461,marca!A$1:B$15,2,FALSE)</f>
        <v>TILIBRA</v>
      </c>
      <c r="L5461">
        <f t="shared" ca="1" si="429"/>
        <v>3</v>
      </c>
      <c r="M5461" t="str">
        <f ca="1">VLOOKUP(L5461,Departamento!A$1:C$8,2,FALSE)</f>
        <v>Papelaria</v>
      </c>
      <c r="N5461">
        <f t="shared" ca="1" si="428"/>
        <v>4</v>
      </c>
      <c r="O5461" t="str">
        <f ca="1">VLOOKUP(N5461,gerencia!A$1:B$5,2,FALSE)</f>
        <v>Casa e Decoração</v>
      </c>
      <c r="P5461" t="s">
        <v>616</v>
      </c>
      <c r="Q5461">
        <v>3</v>
      </c>
      <c r="R5461">
        <v>5.3</v>
      </c>
      <c r="S5461">
        <v>214</v>
      </c>
    </row>
    <row r="5462" spans="1:19">
      <c r="A5462">
        <v>5461</v>
      </c>
      <c r="B5462">
        <f t="shared" ca="1" si="425"/>
        <v>3</v>
      </c>
      <c r="C5462" t="str">
        <f ca="1">VLOOKUP(B5462,cliente!A$1:B$7,2,FALSE)</f>
        <v>Renato Russo</v>
      </c>
      <c r="D5462">
        <f t="shared" ca="1" si="426"/>
        <v>6</v>
      </c>
      <c r="E5462" t="str">
        <f ca="1">VLOOKUP(D5462,vendedor!A$1:B$13,2,FALSE)</f>
        <v>Rodrigo Machado</v>
      </c>
      <c r="F5462">
        <f t="shared" ca="1" si="427"/>
        <v>3</v>
      </c>
      <c r="G5462" t="str">
        <f ca="1">VLOOKUP(F5462,cidade!A$1:B$6,2,FALSE)</f>
        <v>São Paulo</v>
      </c>
      <c r="H5462">
        <v>3</v>
      </c>
      <c r="I5462" t="str">
        <f>VLOOKUP(H5462,produto!A$1:F$24,2,FALSE)</f>
        <v>Teclado</v>
      </c>
      <c r="J5462">
        <f>VLOOKUP(I5462,produto!B$1:G$24,4,FALSE)</f>
        <v>1</v>
      </c>
      <c r="K5462" t="str">
        <f>VLOOKUP(J5462,marca!A$1:B$15,2,FALSE)</f>
        <v>APPLE</v>
      </c>
      <c r="L5462">
        <f t="shared" ca="1" si="429"/>
        <v>6</v>
      </c>
      <c r="M5462" t="str">
        <f ca="1">VLOOKUP(L5462,Departamento!A$1:C$8,2,FALSE)</f>
        <v>Eletrodomestico</v>
      </c>
      <c r="N5462">
        <f t="shared" ca="1" si="428"/>
        <v>3</v>
      </c>
      <c r="O5462" t="str">
        <f ca="1">VLOOKUP(N5462,gerencia!A$1:B$5,2,FALSE)</f>
        <v>Eletro Eletrônico</v>
      </c>
      <c r="P5462" t="s">
        <v>16</v>
      </c>
      <c r="Q5462">
        <v>1</v>
      </c>
      <c r="R5462">
        <v>342.09</v>
      </c>
      <c r="S5462">
        <v>304</v>
      </c>
    </row>
    <row r="5463" spans="1:19">
      <c r="A5463">
        <v>5462</v>
      </c>
      <c r="B5463">
        <f t="shared" ca="1" si="425"/>
        <v>5</v>
      </c>
      <c r="C5463" t="str">
        <f ca="1">VLOOKUP(B5463,cliente!A$1:B$7,2,FALSE)</f>
        <v>Edson Arantes</v>
      </c>
      <c r="D5463">
        <f t="shared" ca="1" si="426"/>
        <v>8</v>
      </c>
      <c r="E5463" t="str">
        <f ca="1">VLOOKUP(D5463,vendedor!A$1:B$13,2,FALSE)</f>
        <v>Márcia Brito</v>
      </c>
      <c r="F5463">
        <f t="shared" ca="1" si="427"/>
        <v>2</v>
      </c>
      <c r="G5463" t="str">
        <f ca="1">VLOOKUP(F5463,cidade!A$1:B$6,2,FALSE)</f>
        <v>Recife</v>
      </c>
      <c r="H5463">
        <v>13</v>
      </c>
      <c r="I5463" t="str">
        <f>VLOOKUP(H5463,produto!A$1:F$24,2,FALSE)</f>
        <v>Estojo</v>
      </c>
      <c r="J5463">
        <f>VLOOKUP(I5463,produto!B$1:G$24,4,FALSE)</f>
        <v>7</v>
      </c>
      <c r="K5463" t="str">
        <f>VLOOKUP(J5463,marca!A$1:B$15,2,FALSE)</f>
        <v>TILIBRA</v>
      </c>
      <c r="L5463">
        <f t="shared" ca="1" si="429"/>
        <v>5</v>
      </c>
      <c r="M5463" t="str">
        <f ca="1">VLOOKUP(L5463,Departamento!A$1:C$8,2,FALSE)</f>
        <v>Eletrónico</v>
      </c>
      <c r="N5463">
        <f t="shared" ca="1" si="428"/>
        <v>4</v>
      </c>
      <c r="O5463" t="str">
        <f ca="1">VLOOKUP(N5463,gerencia!A$1:B$5,2,FALSE)</f>
        <v>Casa e Decoração</v>
      </c>
      <c r="P5463" t="s">
        <v>109</v>
      </c>
      <c r="Q5463">
        <v>1</v>
      </c>
      <c r="R5463">
        <v>3.2</v>
      </c>
      <c r="S5463">
        <v>1092</v>
      </c>
    </row>
    <row r="5464" spans="1:19">
      <c r="A5464">
        <v>5463</v>
      </c>
      <c r="B5464">
        <f t="shared" ca="1" si="425"/>
        <v>5</v>
      </c>
      <c r="C5464" t="str">
        <f ca="1">VLOOKUP(B5464,cliente!A$1:B$7,2,FALSE)</f>
        <v>Edson Arantes</v>
      </c>
      <c r="D5464">
        <f t="shared" ca="1" si="426"/>
        <v>11</v>
      </c>
      <c r="E5464" t="str">
        <f ca="1">VLOOKUP(D5464,vendedor!A$1:B$13,2,FALSE)</f>
        <v>Filipe Almeida</v>
      </c>
      <c r="F5464">
        <f t="shared" ca="1" si="427"/>
        <v>4</v>
      </c>
      <c r="G5464" t="str">
        <f ca="1">VLOOKUP(F5464,cidade!A$1:B$6,2,FALSE)</f>
        <v>Rio de janeiro</v>
      </c>
      <c r="H5464">
        <v>10</v>
      </c>
      <c r="I5464" t="str">
        <f>VLOOKUP(H5464,produto!A$1:F$24,2,FALSE)</f>
        <v>Papel A4</v>
      </c>
      <c r="J5464">
        <f>VLOOKUP(I5464,produto!B$1:G$24,4,FALSE)</f>
        <v>8</v>
      </c>
      <c r="K5464" t="str">
        <f>VLOOKUP(J5464,marca!A$1:B$15,2,FALSE)</f>
        <v>FABER CASTELL</v>
      </c>
      <c r="L5464">
        <f t="shared" ca="1" si="429"/>
        <v>4</v>
      </c>
      <c r="M5464" t="str">
        <f ca="1">VLOOKUP(L5464,Departamento!A$1:C$8,2,FALSE)</f>
        <v>cosmético</v>
      </c>
      <c r="N5464">
        <f t="shared" ca="1" si="428"/>
        <v>1</v>
      </c>
      <c r="O5464" t="str">
        <f ca="1">VLOOKUP(N5464,gerencia!A$1:B$5,2,FALSE)</f>
        <v>Tecnologia</v>
      </c>
      <c r="P5464" t="s">
        <v>492</v>
      </c>
      <c r="Q5464">
        <v>2</v>
      </c>
      <c r="R5464">
        <v>2.15</v>
      </c>
      <c r="S5464">
        <v>524</v>
      </c>
    </row>
    <row r="5465" spans="1:19">
      <c r="A5465">
        <v>5464</v>
      </c>
      <c r="B5465">
        <f t="shared" ca="1" si="425"/>
        <v>2</v>
      </c>
      <c r="C5465" t="str">
        <f ca="1">VLOOKUP(B5465,cliente!A$1:B$7,2,FALSE)</f>
        <v>Benito de Paula</v>
      </c>
      <c r="D5465">
        <f t="shared" ca="1" si="426"/>
        <v>2</v>
      </c>
      <c r="E5465" t="str">
        <f ca="1">VLOOKUP(D5465,vendedor!A$1:B$13,2,FALSE)</f>
        <v>Márcio Barroso</v>
      </c>
      <c r="F5465">
        <f t="shared" ca="1" si="427"/>
        <v>3</v>
      </c>
      <c r="G5465" t="str">
        <f ca="1">VLOOKUP(F5465,cidade!A$1:B$6,2,FALSE)</f>
        <v>São Paulo</v>
      </c>
      <c r="H5465">
        <v>13</v>
      </c>
      <c r="I5465" t="str">
        <f>VLOOKUP(H5465,produto!A$1:F$24,2,FALSE)</f>
        <v>Estojo</v>
      </c>
      <c r="J5465">
        <f>VLOOKUP(I5465,produto!B$1:G$24,4,FALSE)</f>
        <v>7</v>
      </c>
      <c r="K5465" t="str">
        <f>VLOOKUP(J5465,marca!A$1:B$15,2,FALSE)</f>
        <v>TILIBRA</v>
      </c>
      <c r="L5465">
        <f t="shared" ca="1" si="429"/>
        <v>6</v>
      </c>
      <c r="M5465" t="str">
        <f ca="1">VLOOKUP(L5465,Departamento!A$1:C$8,2,FALSE)</f>
        <v>Eletrodomestico</v>
      </c>
      <c r="N5465">
        <f t="shared" ca="1" si="428"/>
        <v>3</v>
      </c>
      <c r="O5465" t="str">
        <f ca="1">VLOOKUP(N5465,gerencia!A$1:B$5,2,FALSE)</f>
        <v>Eletro Eletrônico</v>
      </c>
      <c r="P5465" t="s">
        <v>647</v>
      </c>
      <c r="Q5465">
        <v>2</v>
      </c>
      <c r="R5465">
        <v>3.2</v>
      </c>
      <c r="S5465">
        <v>232</v>
      </c>
    </row>
    <row r="5466" spans="1:19">
      <c r="A5466">
        <v>5465</v>
      </c>
      <c r="B5466">
        <f t="shared" ca="1" si="425"/>
        <v>2</v>
      </c>
      <c r="C5466" t="str">
        <f ca="1">VLOOKUP(B5466,cliente!A$1:B$7,2,FALSE)</f>
        <v>Benito de Paula</v>
      </c>
      <c r="D5466">
        <f t="shared" ca="1" si="426"/>
        <v>3</v>
      </c>
      <c r="E5466" t="str">
        <f ca="1">VLOOKUP(D5466,vendedor!A$1:B$13,2,FALSE)</f>
        <v>Issac Palmeiras</v>
      </c>
      <c r="F5466">
        <f t="shared" ca="1" si="427"/>
        <v>5</v>
      </c>
      <c r="G5466" t="str">
        <f ca="1">VLOOKUP(F5466,cidade!A$1:B$6,2,FALSE)</f>
        <v>Belo Horizonte</v>
      </c>
      <c r="H5466">
        <v>22</v>
      </c>
      <c r="I5466" t="str">
        <f>VLOOKUP(H5466,produto!A$1:F$24,2,FALSE)</f>
        <v>Mesa</v>
      </c>
      <c r="J5466">
        <f>VLOOKUP(I5466,produto!B$1:G$24,4,FALSE)</f>
        <v>14</v>
      </c>
      <c r="K5466" t="str">
        <f>VLOOKUP(J5466,marca!A$1:B$15,2,FALSE)</f>
        <v>DA CASA</v>
      </c>
      <c r="L5466">
        <f t="shared" ca="1" si="429"/>
        <v>1</v>
      </c>
      <c r="M5466" t="str">
        <f ca="1">VLOOKUP(L5466,Departamento!A$1:C$8,2,FALSE)</f>
        <v>Informática</v>
      </c>
      <c r="N5466">
        <f t="shared" ca="1" si="428"/>
        <v>4</v>
      </c>
      <c r="O5466" t="str">
        <f ca="1">VLOOKUP(N5466,gerencia!A$1:B$5,2,FALSE)</f>
        <v>Casa e Decoração</v>
      </c>
      <c r="P5466" t="s">
        <v>250</v>
      </c>
      <c r="Q5466">
        <v>1</v>
      </c>
      <c r="R5466">
        <v>1600</v>
      </c>
      <c r="S5466">
        <v>908</v>
      </c>
    </row>
    <row r="5467" spans="1:19">
      <c r="A5467">
        <v>5466</v>
      </c>
      <c r="B5467">
        <f t="shared" ca="1" si="425"/>
        <v>1</v>
      </c>
      <c r="C5467" t="str">
        <f ca="1">VLOOKUP(B5467,cliente!A$1:B$7,2,FALSE)</f>
        <v>João do Pulo</v>
      </c>
      <c r="D5467">
        <f t="shared" ca="1" si="426"/>
        <v>3</v>
      </c>
      <c r="E5467" t="str">
        <f ca="1">VLOOKUP(D5467,vendedor!A$1:B$13,2,FALSE)</f>
        <v>Issac Palmeiras</v>
      </c>
      <c r="F5467">
        <f t="shared" ca="1" si="427"/>
        <v>5</v>
      </c>
      <c r="G5467" t="str">
        <f ca="1">VLOOKUP(F5467,cidade!A$1:B$6,2,FALSE)</f>
        <v>Belo Horizonte</v>
      </c>
      <c r="H5467">
        <v>17</v>
      </c>
      <c r="I5467" t="str">
        <f>VLOOKUP(H5467,produto!A$1:F$24,2,FALSE)</f>
        <v>Aparalho de Barbear Elétrico</v>
      </c>
      <c r="J5467">
        <f>VLOOKUP(I5467,produto!B$1:G$24,4,FALSE)</f>
        <v>2</v>
      </c>
      <c r="K5467" t="str">
        <f>VLOOKUP(J5467,marca!A$1:B$15,2,FALSE)</f>
        <v>MICROSOFT</v>
      </c>
      <c r="L5467">
        <f t="shared" ca="1" si="429"/>
        <v>5</v>
      </c>
      <c r="M5467" t="str">
        <f ca="1">VLOOKUP(L5467,Departamento!A$1:C$8,2,FALSE)</f>
        <v>Eletrónico</v>
      </c>
      <c r="N5467">
        <f t="shared" ca="1" si="428"/>
        <v>1</v>
      </c>
      <c r="O5467" t="str">
        <f ca="1">VLOOKUP(N5467,gerencia!A$1:B$5,2,FALSE)</f>
        <v>Tecnologia</v>
      </c>
      <c r="P5467" t="s">
        <v>599</v>
      </c>
      <c r="Q5467">
        <v>2</v>
      </c>
      <c r="R5467">
        <v>1075</v>
      </c>
      <c r="S5467">
        <v>1303</v>
      </c>
    </row>
    <row r="5468" spans="1:19">
      <c r="A5468">
        <v>5467</v>
      </c>
      <c r="B5468">
        <f t="shared" ca="1" si="425"/>
        <v>3</v>
      </c>
      <c r="C5468" t="str">
        <f ca="1">VLOOKUP(B5468,cliente!A$1:B$7,2,FALSE)</f>
        <v>Renato Russo</v>
      </c>
      <c r="D5468">
        <f t="shared" ca="1" si="426"/>
        <v>1</v>
      </c>
      <c r="E5468" t="str">
        <f ca="1">VLOOKUP(D5468,vendedor!A$1:B$13,2,FALSE)</f>
        <v>Claudio Silva</v>
      </c>
      <c r="F5468">
        <f t="shared" ca="1" si="427"/>
        <v>2</v>
      </c>
      <c r="G5468" t="str">
        <f ca="1">VLOOKUP(F5468,cidade!A$1:B$6,2,FALSE)</f>
        <v>Recife</v>
      </c>
      <c r="H5468">
        <v>7</v>
      </c>
      <c r="I5468" t="str">
        <f>VLOOKUP(H5468,produto!A$1:F$24,2,FALSE)</f>
        <v>Celular 4Gb</v>
      </c>
      <c r="J5468">
        <f>VLOOKUP(I5468,produto!B$1:G$24,4,FALSE)</f>
        <v>5</v>
      </c>
      <c r="K5468" t="str">
        <f>VLOOKUP(J5468,marca!A$1:B$15,2,FALSE)</f>
        <v>SAMSUNG</v>
      </c>
      <c r="L5468">
        <f t="shared" ca="1" si="429"/>
        <v>4</v>
      </c>
      <c r="M5468" t="str">
        <f ca="1">VLOOKUP(L5468,Departamento!A$1:C$8,2,FALSE)</f>
        <v>cosmético</v>
      </c>
      <c r="N5468">
        <f t="shared" ca="1" si="428"/>
        <v>2</v>
      </c>
      <c r="O5468" t="str">
        <f ca="1">VLOOKUP(N5468,gerencia!A$1:B$5,2,FALSE)</f>
        <v>papelaria/cosmético</v>
      </c>
      <c r="P5468" t="s">
        <v>675</v>
      </c>
      <c r="Q5468">
        <v>2</v>
      </c>
      <c r="R5468">
        <v>52.9</v>
      </c>
      <c r="S5468">
        <v>135</v>
      </c>
    </row>
    <row r="5469" spans="1:19">
      <c r="A5469">
        <v>5468</v>
      </c>
      <c r="B5469">
        <f t="shared" ca="1" si="425"/>
        <v>1</v>
      </c>
      <c r="C5469" t="str">
        <f ca="1">VLOOKUP(B5469,cliente!A$1:B$7,2,FALSE)</f>
        <v>João do Pulo</v>
      </c>
      <c r="D5469">
        <f t="shared" ca="1" si="426"/>
        <v>2</v>
      </c>
      <c r="E5469" t="str">
        <f ca="1">VLOOKUP(D5469,vendedor!A$1:B$13,2,FALSE)</f>
        <v>Márcio Barroso</v>
      </c>
      <c r="F5469">
        <f t="shared" ca="1" si="427"/>
        <v>5</v>
      </c>
      <c r="G5469" t="str">
        <f ca="1">VLOOKUP(F5469,cidade!A$1:B$6,2,FALSE)</f>
        <v>Belo Horizonte</v>
      </c>
      <c r="H5469">
        <v>17</v>
      </c>
      <c r="I5469" t="str">
        <f>VLOOKUP(H5469,produto!A$1:F$24,2,FALSE)</f>
        <v>Aparalho de Barbear Elétrico</v>
      </c>
      <c r="J5469">
        <f>VLOOKUP(I5469,produto!B$1:G$24,4,FALSE)</f>
        <v>2</v>
      </c>
      <c r="K5469" t="str">
        <f>VLOOKUP(J5469,marca!A$1:B$15,2,FALSE)</f>
        <v>MICROSOFT</v>
      </c>
      <c r="L5469">
        <f t="shared" ca="1" si="429"/>
        <v>5</v>
      </c>
      <c r="M5469" t="str">
        <f ca="1">VLOOKUP(L5469,Departamento!A$1:C$8,2,FALSE)</f>
        <v>Eletrónico</v>
      </c>
      <c r="N5469">
        <f t="shared" ca="1" si="428"/>
        <v>3</v>
      </c>
      <c r="O5469" t="str">
        <f ca="1">VLOOKUP(N5469,gerencia!A$1:B$5,2,FALSE)</f>
        <v>Eletro Eletrônico</v>
      </c>
      <c r="P5469" t="s">
        <v>204</v>
      </c>
      <c r="Q5469">
        <v>2</v>
      </c>
      <c r="R5469">
        <v>1075</v>
      </c>
      <c r="S5469">
        <v>549</v>
      </c>
    </row>
    <row r="5470" spans="1:19">
      <c r="A5470">
        <v>5469</v>
      </c>
      <c r="B5470">
        <f t="shared" ca="1" si="425"/>
        <v>6</v>
      </c>
      <c r="C5470" t="str">
        <f ca="1">VLOOKUP(B5470,cliente!A$1:B$7,2,FALSE)</f>
        <v>Reginaldo Rossi</v>
      </c>
      <c r="D5470">
        <f t="shared" ca="1" si="426"/>
        <v>3</v>
      </c>
      <c r="E5470" t="str">
        <f ca="1">VLOOKUP(D5470,vendedor!A$1:B$13,2,FALSE)</f>
        <v>Issac Palmeiras</v>
      </c>
      <c r="F5470">
        <f t="shared" ca="1" si="427"/>
        <v>5</v>
      </c>
      <c r="G5470" t="str">
        <f ca="1">VLOOKUP(F5470,cidade!A$1:B$6,2,FALSE)</f>
        <v>Belo Horizonte</v>
      </c>
      <c r="H5470">
        <v>1</v>
      </c>
      <c r="I5470" t="str">
        <f>VLOOKUP(H5470,produto!A$1:F$24,2,FALSE)</f>
        <v>TV</v>
      </c>
      <c r="J5470">
        <f>VLOOKUP(I5470,produto!B$1:G$24,4,FALSE)</f>
        <v>3</v>
      </c>
      <c r="K5470" t="str">
        <f>VLOOKUP(J5470,marca!A$1:B$15,2,FALSE)</f>
        <v>DELL</v>
      </c>
      <c r="L5470">
        <f t="shared" ca="1" si="429"/>
        <v>5</v>
      </c>
      <c r="M5470" t="str">
        <f ca="1">VLOOKUP(L5470,Departamento!A$1:C$8,2,FALSE)</f>
        <v>Eletrónico</v>
      </c>
      <c r="N5470">
        <f t="shared" ca="1" si="428"/>
        <v>2</v>
      </c>
      <c r="O5470" t="str">
        <f ca="1">VLOOKUP(N5470,gerencia!A$1:B$5,2,FALSE)</f>
        <v>papelaria/cosmético</v>
      </c>
      <c r="P5470" t="s">
        <v>111</v>
      </c>
      <c r="Q5470">
        <v>2</v>
      </c>
      <c r="R5470">
        <v>25.15</v>
      </c>
      <c r="S5470">
        <v>1453</v>
      </c>
    </row>
    <row r="5471" spans="1:19">
      <c r="A5471">
        <v>5470</v>
      </c>
      <c r="B5471">
        <f t="shared" ca="1" si="425"/>
        <v>1</v>
      </c>
      <c r="C5471" t="str">
        <f ca="1">VLOOKUP(B5471,cliente!A$1:B$7,2,FALSE)</f>
        <v>João do Pulo</v>
      </c>
      <c r="D5471">
        <f t="shared" ca="1" si="426"/>
        <v>4</v>
      </c>
      <c r="E5471" t="str">
        <f ca="1">VLOOKUP(D5471,vendedor!A$1:B$13,2,FALSE)</f>
        <v>Daniela Matos</v>
      </c>
      <c r="F5471">
        <f t="shared" ca="1" si="427"/>
        <v>2</v>
      </c>
      <c r="G5471" t="str">
        <f ca="1">VLOOKUP(F5471,cidade!A$1:B$6,2,FALSE)</f>
        <v>Recife</v>
      </c>
      <c r="H5471">
        <v>14</v>
      </c>
      <c r="I5471" t="str">
        <f>VLOOKUP(H5471,produto!A$1:F$24,2,FALSE)</f>
        <v>Classificador</v>
      </c>
      <c r="J5471">
        <f>VLOOKUP(I5471,produto!B$1:G$24,4,FALSE)</f>
        <v>9</v>
      </c>
      <c r="K5471" t="str">
        <f>VLOOKUP(J5471,marca!A$1:B$15,2,FALSE)</f>
        <v>AVON</v>
      </c>
      <c r="L5471">
        <f t="shared" ca="1" si="429"/>
        <v>5</v>
      </c>
      <c r="M5471" t="str">
        <f ca="1">VLOOKUP(L5471,Departamento!A$1:C$8,2,FALSE)</f>
        <v>Eletrónico</v>
      </c>
      <c r="N5471">
        <f t="shared" ca="1" si="428"/>
        <v>2</v>
      </c>
      <c r="O5471" t="str">
        <f ca="1">VLOOKUP(N5471,gerencia!A$1:B$5,2,FALSE)</f>
        <v>papelaria/cosmético</v>
      </c>
      <c r="P5471" t="s">
        <v>270</v>
      </c>
      <c r="Q5471">
        <v>1</v>
      </c>
      <c r="R5471">
        <v>25</v>
      </c>
      <c r="S5471">
        <v>585</v>
      </c>
    </row>
    <row r="5472" spans="1:19">
      <c r="A5472">
        <v>5471</v>
      </c>
      <c r="B5472">
        <f t="shared" ca="1" si="425"/>
        <v>4</v>
      </c>
      <c r="C5472" t="str">
        <f ca="1">VLOOKUP(B5472,cliente!A$1:B$7,2,FALSE)</f>
        <v>Tom Jobim</v>
      </c>
      <c r="D5472">
        <f t="shared" ca="1" si="426"/>
        <v>2</v>
      </c>
      <c r="E5472" t="str">
        <f ca="1">VLOOKUP(D5472,vendedor!A$1:B$13,2,FALSE)</f>
        <v>Márcio Barroso</v>
      </c>
      <c r="F5472">
        <f t="shared" ca="1" si="427"/>
        <v>1</v>
      </c>
      <c r="G5472" t="str">
        <f ca="1">VLOOKUP(F5472,cidade!A$1:B$6,2,FALSE)</f>
        <v>Salvador</v>
      </c>
      <c r="H5472">
        <v>9</v>
      </c>
      <c r="I5472" t="str">
        <f>VLOOKUP(H5472,produto!A$1:F$24,2,FALSE)</f>
        <v>Celular  8GB</v>
      </c>
      <c r="J5472">
        <f>VLOOKUP(I5472,produto!B$1:G$24,4,FALSE)</f>
        <v>8</v>
      </c>
      <c r="K5472" t="str">
        <f>VLOOKUP(J5472,marca!A$1:B$15,2,FALSE)</f>
        <v>FABER CASTELL</v>
      </c>
      <c r="L5472">
        <f t="shared" ca="1" si="429"/>
        <v>5</v>
      </c>
      <c r="M5472" t="str">
        <f ca="1">VLOOKUP(L5472,Departamento!A$1:C$8,2,FALSE)</f>
        <v>Eletrónico</v>
      </c>
      <c r="N5472">
        <f t="shared" ca="1" si="428"/>
        <v>3</v>
      </c>
      <c r="O5472" t="str">
        <f ca="1">VLOOKUP(N5472,gerencia!A$1:B$5,2,FALSE)</f>
        <v>Eletro Eletrônico</v>
      </c>
      <c r="P5472" t="s">
        <v>435</v>
      </c>
      <c r="Q5472">
        <v>1</v>
      </c>
      <c r="R5472">
        <v>12.25</v>
      </c>
      <c r="S5472">
        <v>1457</v>
      </c>
    </row>
    <row r="5473" spans="1:19">
      <c r="A5473">
        <v>5472</v>
      </c>
      <c r="B5473">
        <f t="shared" ca="1" si="425"/>
        <v>4</v>
      </c>
      <c r="C5473" t="str">
        <f ca="1">VLOOKUP(B5473,cliente!A$1:B$7,2,FALSE)</f>
        <v>Tom Jobim</v>
      </c>
      <c r="D5473">
        <f t="shared" ca="1" si="426"/>
        <v>6</v>
      </c>
      <c r="E5473" t="str">
        <f ca="1">VLOOKUP(D5473,vendedor!A$1:B$13,2,FALSE)</f>
        <v>Rodrigo Machado</v>
      </c>
      <c r="F5473">
        <f t="shared" ca="1" si="427"/>
        <v>3</v>
      </c>
      <c r="G5473" t="str">
        <f ca="1">VLOOKUP(F5473,cidade!A$1:B$6,2,FALSE)</f>
        <v>São Paulo</v>
      </c>
      <c r="H5473">
        <v>1</v>
      </c>
      <c r="I5473" t="str">
        <f>VLOOKUP(H5473,produto!A$1:F$24,2,FALSE)</f>
        <v>TV</v>
      </c>
      <c r="J5473">
        <f>VLOOKUP(I5473,produto!B$1:G$24,4,FALSE)</f>
        <v>3</v>
      </c>
      <c r="K5473" t="str">
        <f>VLOOKUP(J5473,marca!A$1:B$15,2,FALSE)</f>
        <v>DELL</v>
      </c>
      <c r="L5473">
        <f t="shared" ca="1" si="429"/>
        <v>1</v>
      </c>
      <c r="M5473" t="str">
        <f ca="1">VLOOKUP(L5473,Departamento!A$1:C$8,2,FALSE)</f>
        <v>Informática</v>
      </c>
      <c r="N5473">
        <f t="shared" ca="1" si="428"/>
        <v>3</v>
      </c>
      <c r="O5473" t="str">
        <f ca="1">VLOOKUP(N5473,gerencia!A$1:B$5,2,FALSE)</f>
        <v>Eletro Eletrônico</v>
      </c>
      <c r="P5473" t="s">
        <v>272</v>
      </c>
      <c r="Q5473">
        <v>1</v>
      </c>
      <c r="R5473">
        <v>25.15</v>
      </c>
      <c r="S5473">
        <v>911</v>
      </c>
    </row>
    <row r="5474" spans="1:19">
      <c r="A5474">
        <v>5473</v>
      </c>
      <c r="B5474">
        <f t="shared" ca="1" si="425"/>
        <v>3</v>
      </c>
      <c r="C5474" t="str">
        <f ca="1">VLOOKUP(B5474,cliente!A$1:B$7,2,FALSE)</f>
        <v>Renato Russo</v>
      </c>
      <c r="D5474">
        <f t="shared" ca="1" si="426"/>
        <v>7</v>
      </c>
      <c r="E5474" t="str">
        <f ca="1">VLOOKUP(D5474,vendedor!A$1:B$13,2,FALSE)</f>
        <v>João Oliveira</v>
      </c>
      <c r="F5474">
        <f t="shared" ca="1" si="427"/>
        <v>1</v>
      </c>
      <c r="G5474" t="str">
        <f ca="1">VLOOKUP(F5474,cidade!A$1:B$6,2,FALSE)</f>
        <v>Salvador</v>
      </c>
      <c r="H5474">
        <v>1</v>
      </c>
      <c r="I5474" t="str">
        <f>VLOOKUP(H5474,produto!A$1:F$24,2,FALSE)</f>
        <v>TV</v>
      </c>
      <c r="J5474">
        <f>VLOOKUP(I5474,produto!B$1:G$24,4,FALSE)</f>
        <v>3</v>
      </c>
      <c r="K5474" t="str">
        <f>VLOOKUP(J5474,marca!A$1:B$15,2,FALSE)</f>
        <v>DELL</v>
      </c>
      <c r="L5474">
        <f t="shared" ca="1" si="429"/>
        <v>2</v>
      </c>
      <c r="M5474" t="str">
        <f ca="1">VLOOKUP(L5474,Departamento!A$1:C$8,2,FALSE)</f>
        <v>Telefonia</v>
      </c>
      <c r="N5474">
        <f t="shared" ca="1" si="428"/>
        <v>3</v>
      </c>
      <c r="O5474" t="str">
        <f ca="1">VLOOKUP(N5474,gerencia!A$1:B$5,2,FALSE)</f>
        <v>Eletro Eletrônico</v>
      </c>
      <c r="P5474" t="s">
        <v>165</v>
      </c>
      <c r="Q5474">
        <v>3</v>
      </c>
      <c r="R5474">
        <v>25.15</v>
      </c>
      <c r="S5474">
        <v>697</v>
      </c>
    </row>
    <row r="5475" spans="1:19">
      <c r="A5475">
        <v>5474</v>
      </c>
      <c r="B5475">
        <f t="shared" ca="1" si="425"/>
        <v>5</v>
      </c>
      <c r="C5475" t="str">
        <f ca="1">VLOOKUP(B5475,cliente!A$1:B$7,2,FALSE)</f>
        <v>Edson Arantes</v>
      </c>
      <c r="D5475">
        <f t="shared" ca="1" si="426"/>
        <v>4</v>
      </c>
      <c r="E5475" t="str">
        <f ca="1">VLOOKUP(D5475,vendedor!A$1:B$13,2,FALSE)</f>
        <v>Daniela Matos</v>
      </c>
      <c r="F5475">
        <f t="shared" ca="1" si="427"/>
        <v>3</v>
      </c>
      <c r="G5475" t="str">
        <f ca="1">VLOOKUP(F5475,cidade!A$1:B$6,2,FALSE)</f>
        <v>São Paulo</v>
      </c>
      <c r="H5475">
        <v>8</v>
      </c>
      <c r="I5475" t="str">
        <f>VLOOKUP(H5475,produto!A$1:F$24,2,FALSE)</f>
        <v>Telefone Sem Fio</v>
      </c>
      <c r="J5475">
        <f>VLOOKUP(I5475,produto!B$1:G$24,4,FALSE)</f>
        <v>5</v>
      </c>
      <c r="K5475" t="str">
        <f>VLOOKUP(J5475,marca!A$1:B$15,2,FALSE)</f>
        <v>SAMSUNG</v>
      </c>
      <c r="L5475">
        <f t="shared" ca="1" si="429"/>
        <v>4</v>
      </c>
      <c r="M5475" t="str">
        <f ca="1">VLOOKUP(L5475,Departamento!A$1:C$8,2,FALSE)</f>
        <v>cosmético</v>
      </c>
      <c r="N5475">
        <f t="shared" ca="1" si="428"/>
        <v>3</v>
      </c>
      <c r="O5475" t="str">
        <f ca="1">VLOOKUP(N5475,gerencia!A$1:B$5,2,FALSE)</f>
        <v>Eletro Eletrônico</v>
      </c>
      <c r="P5475" t="s">
        <v>293</v>
      </c>
      <c r="Q5475">
        <v>2</v>
      </c>
      <c r="R5475">
        <v>875</v>
      </c>
      <c r="S5475">
        <v>1077</v>
      </c>
    </row>
    <row r="5476" spans="1:19">
      <c r="A5476">
        <v>5475</v>
      </c>
      <c r="B5476">
        <f t="shared" ca="1" si="425"/>
        <v>1</v>
      </c>
      <c r="C5476" t="str">
        <f ca="1">VLOOKUP(B5476,cliente!A$1:B$7,2,FALSE)</f>
        <v>João do Pulo</v>
      </c>
      <c r="D5476">
        <f t="shared" ca="1" si="426"/>
        <v>5</v>
      </c>
      <c r="E5476" t="str">
        <f ca="1">VLOOKUP(D5476,vendedor!A$1:B$13,2,FALSE)</f>
        <v>Maria Braga</v>
      </c>
      <c r="F5476">
        <f t="shared" ca="1" si="427"/>
        <v>4</v>
      </c>
      <c r="G5476" t="str">
        <f ca="1">VLOOKUP(F5476,cidade!A$1:B$6,2,FALSE)</f>
        <v>Rio de janeiro</v>
      </c>
      <c r="H5476">
        <v>14</v>
      </c>
      <c r="I5476" t="str">
        <f>VLOOKUP(H5476,produto!A$1:F$24,2,FALSE)</f>
        <v>Classificador</v>
      </c>
      <c r="J5476">
        <f>VLOOKUP(I5476,produto!B$1:G$24,4,FALSE)</f>
        <v>9</v>
      </c>
      <c r="K5476" t="str">
        <f>VLOOKUP(J5476,marca!A$1:B$15,2,FALSE)</f>
        <v>AVON</v>
      </c>
      <c r="L5476">
        <f t="shared" ca="1" si="429"/>
        <v>5</v>
      </c>
      <c r="M5476" t="str">
        <f ca="1">VLOOKUP(L5476,Departamento!A$1:C$8,2,FALSE)</f>
        <v>Eletrónico</v>
      </c>
      <c r="N5476">
        <f t="shared" ca="1" si="428"/>
        <v>1</v>
      </c>
      <c r="O5476" t="str">
        <f ca="1">VLOOKUP(N5476,gerencia!A$1:B$5,2,FALSE)</f>
        <v>Tecnologia</v>
      </c>
      <c r="P5476" t="s">
        <v>446</v>
      </c>
      <c r="Q5476">
        <v>2</v>
      </c>
      <c r="R5476">
        <v>25</v>
      </c>
      <c r="S5476">
        <v>1367</v>
      </c>
    </row>
    <row r="5477" spans="1:19">
      <c r="A5477">
        <v>5476</v>
      </c>
      <c r="B5477">
        <f t="shared" ca="1" si="425"/>
        <v>5</v>
      </c>
      <c r="C5477" t="str">
        <f ca="1">VLOOKUP(B5477,cliente!A$1:B$7,2,FALSE)</f>
        <v>Edson Arantes</v>
      </c>
      <c r="D5477">
        <f t="shared" ca="1" si="426"/>
        <v>1</v>
      </c>
      <c r="E5477" t="str">
        <f ca="1">VLOOKUP(D5477,vendedor!A$1:B$13,2,FALSE)</f>
        <v>Claudio Silva</v>
      </c>
      <c r="F5477">
        <f t="shared" ca="1" si="427"/>
        <v>1</v>
      </c>
      <c r="G5477" t="str">
        <f ca="1">VLOOKUP(F5477,cidade!A$1:B$6,2,FALSE)</f>
        <v>Salvador</v>
      </c>
      <c r="H5477">
        <v>21</v>
      </c>
      <c r="I5477" t="str">
        <f>VLOOKUP(H5477,produto!A$1:F$24,2,FALSE)</f>
        <v>microondas</v>
      </c>
      <c r="J5477">
        <f>VLOOKUP(I5477,produto!B$1:G$24,4,FALSE)</f>
        <v>14</v>
      </c>
      <c r="K5477" t="str">
        <f>VLOOKUP(J5477,marca!A$1:B$15,2,FALSE)</f>
        <v>DA CASA</v>
      </c>
      <c r="L5477">
        <f t="shared" ca="1" si="429"/>
        <v>6</v>
      </c>
      <c r="M5477" t="str">
        <f ca="1">VLOOKUP(L5477,Departamento!A$1:C$8,2,FALSE)</f>
        <v>Eletrodomestico</v>
      </c>
      <c r="N5477">
        <f t="shared" ca="1" si="428"/>
        <v>1</v>
      </c>
      <c r="O5477" t="str">
        <f ca="1">VLOOKUP(N5477,gerencia!A$1:B$5,2,FALSE)</f>
        <v>Tecnologia</v>
      </c>
      <c r="P5477" t="s">
        <v>203</v>
      </c>
      <c r="Q5477">
        <v>2</v>
      </c>
      <c r="R5477">
        <v>2100</v>
      </c>
      <c r="S5477">
        <v>210</v>
      </c>
    </row>
    <row r="5478" spans="1:19">
      <c r="A5478">
        <v>5477</v>
      </c>
      <c r="B5478">
        <f t="shared" ca="1" si="425"/>
        <v>1</v>
      </c>
      <c r="C5478" t="str">
        <f ca="1">VLOOKUP(B5478,cliente!A$1:B$7,2,FALSE)</f>
        <v>João do Pulo</v>
      </c>
      <c r="D5478">
        <f t="shared" ca="1" si="426"/>
        <v>2</v>
      </c>
      <c r="E5478" t="str">
        <f ca="1">VLOOKUP(D5478,vendedor!A$1:B$13,2,FALSE)</f>
        <v>Márcio Barroso</v>
      </c>
      <c r="F5478">
        <f t="shared" ca="1" si="427"/>
        <v>4</v>
      </c>
      <c r="G5478" t="str">
        <f ca="1">VLOOKUP(F5478,cidade!A$1:B$6,2,FALSE)</f>
        <v>Rio de janeiro</v>
      </c>
      <c r="H5478">
        <v>13</v>
      </c>
      <c r="I5478" t="str">
        <f>VLOOKUP(H5478,produto!A$1:F$24,2,FALSE)</f>
        <v>Estojo</v>
      </c>
      <c r="J5478">
        <f>VLOOKUP(I5478,produto!B$1:G$24,4,FALSE)</f>
        <v>7</v>
      </c>
      <c r="K5478" t="str">
        <f>VLOOKUP(J5478,marca!A$1:B$15,2,FALSE)</f>
        <v>TILIBRA</v>
      </c>
      <c r="L5478">
        <f t="shared" ca="1" si="429"/>
        <v>5</v>
      </c>
      <c r="M5478" t="str">
        <f ca="1">VLOOKUP(L5478,Departamento!A$1:C$8,2,FALSE)</f>
        <v>Eletrónico</v>
      </c>
      <c r="N5478">
        <f t="shared" ca="1" si="428"/>
        <v>1</v>
      </c>
      <c r="O5478" t="str">
        <f ca="1">VLOOKUP(N5478,gerencia!A$1:B$5,2,FALSE)</f>
        <v>Tecnologia</v>
      </c>
      <c r="P5478" t="s">
        <v>38</v>
      </c>
      <c r="Q5478">
        <v>3</v>
      </c>
      <c r="R5478">
        <v>3.2</v>
      </c>
      <c r="S5478">
        <v>15</v>
      </c>
    </row>
    <row r="5479" spans="1:19">
      <c r="A5479">
        <v>5478</v>
      </c>
      <c r="B5479">
        <f t="shared" ca="1" si="425"/>
        <v>6</v>
      </c>
      <c r="C5479" t="str">
        <f ca="1">VLOOKUP(B5479,cliente!A$1:B$7,2,FALSE)</f>
        <v>Reginaldo Rossi</v>
      </c>
      <c r="D5479">
        <f t="shared" ca="1" si="426"/>
        <v>10</v>
      </c>
      <c r="E5479" t="str">
        <f ca="1">VLOOKUP(D5479,vendedor!A$1:B$13,2,FALSE)</f>
        <v>Danilo Barreto</v>
      </c>
      <c r="F5479">
        <f t="shared" ca="1" si="427"/>
        <v>3</v>
      </c>
      <c r="G5479" t="str">
        <f ca="1">VLOOKUP(F5479,cidade!A$1:B$6,2,FALSE)</f>
        <v>São Paulo</v>
      </c>
      <c r="H5479">
        <v>15</v>
      </c>
      <c r="I5479" t="str">
        <f>VLOOKUP(H5479,produto!A$1:F$24,2,FALSE)</f>
        <v>Baton</v>
      </c>
      <c r="J5479">
        <f>VLOOKUP(I5479,produto!B$1:G$24,4,FALSE)</f>
        <v>10</v>
      </c>
      <c r="K5479" t="str">
        <f>VLOOKUP(J5479,marca!A$1:B$15,2,FALSE)</f>
        <v>BOTICARIO</v>
      </c>
      <c r="L5479">
        <f t="shared" ca="1" si="429"/>
        <v>5</v>
      </c>
      <c r="M5479" t="str">
        <f ca="1">VLOOKUP(L5479,Departamento!A$1:C$8,2,FALSE)</f>
        <v>Eletrónico</v>
      </c>
      <c r="N5479">
        <f t="shared" ca="1" si="428"/>
        <v>3</v>
      </c>
      <c r="O5479" t="str">
        <f ca="1">VLOOKUP(N5479,gerencia!A$1:B$5,2,FALSE)</f>
        <v>Eletro Eletrônico</v>
      </c>
      <c r="P5479" t="s">
        <v>438</v>
      </c>
      <c r="Q5479">
        <v>3</v>
      </c>
      <c r="R5479">
        <v>98.5</v>
      </c>
      <c r="S5479">
        <v>99</v>
      </c>
    </row>
    <row r="5480" spans="1:19">
      <c r="A5480">
        <v>5479</v>
      </c>
      <c r="B5480">
        <f t="shared" ca="1" si="425"/>
        <v>4</v>
      </c>
      <c r="C5480" t="str">
        <f ca="1">VLOOKUP(B5480,cliente!A$1:B$7,2,FALSE)</f>
        <v>Tom Jobim</v>
      </c>
      <c r="D5480">
        <f t="shared" ca="1" si="426"/>
        <v>12</v>
      </c>
      <c r="E5480" t="str">
        <f ca="1">VLOOKUP(D5480,vendedor!A$1:B$13,2,FALSE)</f>
        <v>Marilia Cardoso</v>
      </c>
      <c r="F5480">
        <f t="shared" ca="1" si="427"/>
        <v>2</v>
      </c>
      <c r="G5480" t="str">
        <f ca="1">VLOOKUP(F5480,cidade!A$1:B$6,2,FALSE)</f>
        <v>Recife</v>
      </c>
      <c r="H5480">
        <v>19</v>
      </c>
      <c r="I5480" t="str">
        <f>VLOOKUP(H5480,produto!A$1:F$24,2,FALSE)</f>
        <v>Fogão</v>
      </c>
      <c r="J5480">
        <f>VLOOKUP(I5480,produto!B$1:G$24,4,FALSE)</f>
        <v>13</v>
      </c>
      <c r="K5480" t="str">
        <f>VLOOKUP(J5480,marca!A$1:B$15,2,FALSE)</f>
        <v>BRASTEMP</v>
      </c>
      <c r="L5480">
        <f t="shared" ca="1" si="429"/>
        <v>3</v>
      </c>
      <c r="M5480" t="str">
        <f ca="1">VLOOKUP(L5480,Departamento!A$1:C$8,2,FALSE)</f>
        <v>Papelaria</v>
      </c>
      <c r="N5480">
        <f t="shared" ca="1" si="428"/>
        <v>3</v>
      </c>
      <c r="O5480" t="str">
        <f ca="1">VLOOKUP(N5480,gerencia!A$1:B$5,2,FALSE)</f>
        <v>Eletro Eletrônico</v>
      </c>
      <c r="P5480" t="s">
        <v>327</v>
      </c>
      <c r="Q5480">
        <v>1</v>
      </c>
      <c r="R5480">
        <v>1500</v>
      </c>
      <c r="S5480">
        <v>1433</v>
      </c>
    </row>
    <row r="5481" spans="1:19">
      <c r="A5481">
        <v>5480</v>
      </c>
      <c r="B5481">
        <f t="shared" ca="1" si="425"/>
        <v>4</v>
      </c>
      <c r="C5481" t="str">
        <f ca="1">VLOOKUP(B5481,cliente!A$1:B$7,2,FALSE)</f>
        <v>Tom Jobim</v>
      </c>
      <c r="D5481">
        <f t="shared" ca="1" si="426"/>
        <v>9</v>
      </c>
      <c r="E5481" t="str">
        <f ca="1">VLOOKUP(D5481,vendedor!A$1:B$13,2,FALSE)</f>
        <v>Diego Santos</v>
      </c>
      <c r="F5481">
        <f t="shared" ca="1" si="427"/>
        <v>2</v>
      </c>
      <c r="G5481" t="str">
        <f ca="1">VLOOKUP(F5481,cidade!A$1:B$6,2,FALSE)</f>
        <v>Recife</v>
      </c>
      <c r="H5481">
        <v>19</v>
      </c>
      <c r="I5481" t="str">
        <f>VLOOKUP(H5481,produto!A$1:F$24,2,FALSE)</f>
        <v>Fogão</v>
      </c>
      <c r="J5481">
        <f>VLOOKUP(I5481,produto!B$1:G$24,4,FALSE)</f>
        <v>13</v>
      </c>
      <c r="K5481" t="str">
        <f>VLOOKUP(J5481,marca!A$1:B$15,2,FALSE)</f>
        <v>BRASTEMP</v>
      </c>
      <c r="L5481">
        <f t="shared" ca="1" si="429"/>
        <v>2</v>
      </c>
      <c r="M5481" t="str">
        <f ca="1">VLOOKUP(L5481,Departamento!A$1:C$8,2,FALSE)</f>
        <v>Telefonia</v>
      </c>
      <c r="N5481">
        <f t="shared" ca="1" si="428"/>
        <v>4</v>
      </c>
      <c r="O5481" t="str">
        <f ca="1">VLOOKUP(N5481,gerencia!A$1:B$5,2,FALSE)</f>
        <v>Casa e Decoração</v>
      </c>
      <c r="P5481" t="s">
        <v>192</v>
      </c>
      <c r="Q5481">
        <v>2</v>
      </c>
      <c r="R5481">
        <v>1500</v>
      </c>
      <c r="S5481">
        <v>725</v>
      </c>
    </row>
    <row r="5482" spans="1:19">
      <c r="A5482">
        <v>5481</v>
      </c>
      <c r="B5482">
        <f t="shared" ca="1" si="425"/>
        <v>4</v>
      </c>
      <c r="C5482" t="str">
        <f ca="1">VLOOKUP(B5482,cliente!A$1:B$7,2,FALSE)</f>
        <v>Tom Jobim</v>
      </c>
      <c r="D5482">
        <f t="shared" ca="1" si="426"/>
        <v>11</v>
      </c>
      <c r="E5482" t="str">
        <f ca="1">VLOOKUP(D5482,vendedor!A$1:B$13,2,FALSE)</f>
        <v>Filipe Almeida</v>
      </c>
      <c r="F5482">
        <f t="shared" ca="1" si="427"/>
        <v>2</v>
      </c>
      <c r="G5482" t="str">
        <f ca="1">VLOOKUP(F5482,cidade!A$1:B$6,2,FALSE)</f>
        <v>Recife</v>
      </c>
      <c r="H5482">
        <v>18</v>
      </c>
      <c r="I5482" t="str">
        <f>VLOOKUP(H5482,produto!A$1:F$24,2,FALSE)</f>
        <v xml:space="preserve">Xbox </v>
      </c>
      <c r="J5482">
        <f>VLOOKUP(I5482,produto!B$1:G$24,4,FALSE)</f>
        <v>12</v>
      </c>
      <c r="K5482" t="str">
        <f>VLOOKUP(J5482,marca!A$1:B$15,2,FALSE)</f>
        <v>ELETROLUX</v>
      </c>
      <c r="L5482">
        <f t="shared" ca="1" si="429"/>
        <v>1</v>
      </c>
      <c r="M5482" t="str">
        <f ca="1">VLOOKUP(L5482,Departamento!A$1:C$8,2,FALSE)</f>
        <v>Informática</v>
      </c>
      <c r="N5482">
        <f t="shared" ca="1" si="428"/>
        <v>3</v>
      </c>
      <c r="O5482" t="str">
        <f ca="1">VLOOKUP(N5482,gerencia!A$1:B$5,2,FALSE)</f>
        <v>Eletro Eletrônico</v>
      </c>
      <c r="P5482" t="s">
        <v>552</v>
      </c>
      <c r="Q5482">
        <v>1</v>
      </c>
      <c r="R5482">
        <v>850</v>
      </c>
      <c r="S5482">
        <v>1478</v>
      </c>
    </row>
    <row r="5483" spans="1:19">
      <c r="A5483">
        <v>5482</v>
      </c>
      <c r="B5483">
        <f t="shared" ca="1" si="425"/>
        <v>2</v>
      </c>
      <c r="C5483" t="str">
        <f ca="1">VLOOKUP(B5483,cliente!A$1:B$7,2,FALSE)</f>
        <v>Benito de Paula</v>
      </c>
      <c r="D5483">
        <f t="shared" ca="1" si="426"/>
        <v>2</v>
      </c>
      <c r="E5483" t="str">
        <f ca="1">VLOOKUP(D5483,vendedor!A$1:B$13,2,FALSE)</f>
        <v>Márcio Barroso</v>
      </c>
      <c r="F5483">
        <f t="shared" ca="1" si="427"/>
        <v>5</v>
      </c>
      <c r="G5483" t="str">
        <f ca="1">VLOOKUP(F5483,cidade!A$1:B$6,2,FALSE)</f>
        <v>Belo Horizonte</v>
      </c>
      <c r="H5483">
        <v>13</v>
      </c>
      <c r="I5483" t="str">
        <f>VLOOKUP(H5483,produto!A$1:F$24,2,FALSE)</f>
        <v>Estojo</v>
      </c>
      <c r="J5483">
        <f>VLOOKUP(I5483,produto!B$1:G$24,4,FALSE)</f>
        <v>7</v>
      </c>
      <c r="K5483" t="str">
        <f>VLOOKUP(J5483,marca!A$1:B$15,2,FALSE)</f>
        <v>TILIBRA</v>
      </c>
      <c r="L5483">
        <f t="shared" ca="1" si="429"/>
        <v>3</v>
      </c>
      <c r="M5483" t="str">
        <f ca="1">VLOOKUP(L5483,Departamento!A$1:C$8,2,FALSE)</f>
        <v>Papelaria</v>
      </c>
      <c r="N5483">
        <f t="shared" ca="1" si="428"/>
        <v>1</v>
      </c>
      <c r="O5483" t="str">
        <f ca="1">VLOOKUP(N5483,gerencia!A$1:B$5,2,FALSE)</f>
        <v>Tecnologia</v>
      </c>
      <c r="P5483" t="s">
        <v>440</v>
      </c>
      <c r="Q5483">
        <v>1</v>
      </c>
      <c r="R5483">
        <v>3.2</v>
      </c>
      <c r="S5483">
        <v>642</v>
      </c>
    </row>
    <row r="5484" spans="1:19">
      <c r="A5484">
        <v>5483</v>
      </c>
      <c r="B5484">
        <f t="shared" ca="1" si="425"/>
        <v>6</v>
      </c>
      <c r="C5484" t="str">
        <f ca="1">VLOOKUP(B5484,cliente!A$1:B$7,2,FALSE)</f>
        <v>Reginaldo Rossi</v>
      </c>
      <c r="D5484">
        <f t="shared" ca="1" si="426"/>
        <v>9</v>
      </c>
      <c r="E5484" t="str">
        <f ca="1">VLOOKUP(D5484,vendedor!A$1:B$13,2,FALSE)</f>
        <v>Diego Santos</v>
      </c>
      <c r="F5484">
        <f t="shared" ca="1" si="427"/>
        <v>1</v>
      </c>
      <c r="G5484" t="str">
        <f ca="1">VLOOKUP(F5484,cidade!A$1:B$6,2,FALSE)</f>
        <v>Salvador</v>
      </c>
      <c r="H5484">
        <v>23</v>
      </c>
      <c r="I5484" t="str">
        <f>VLOOKUP(H5484,produto!A$1:F$24,2,FALSE)</f>
        <v>Sofá</v>
      </c>
      <c r="J5484">
        <f>VLOOKUP(I5484,produto!B$1:G$24,4,FALSE)</f>
        <v>14</v>
      </c>
      <c r="K5484" t="str">
        <f>VLOOKUP(J5484,marca!A$1:B$15,2,FALSE)</f>
        <v>DA CASA</v>
      </c>
      <c r="L5484">
        <f t="shared" ca="1" si="429"/>
        <v>2</v>
      </c>
      <c r="M5484" t="str">
        <f ca="1">VLOOKUP(L5484,Departamento!A$1:C$8,2,FALSE)</f>
        <v>Telefonia</v>
      </c>
      <c r="N5484">
        <f t="shared" ca="1" si="428"/>
        <v>2</v>
      </c>
      <c r="O5484" t="str">
        <f ca="1">VLOOKUP(N5484,gerencia!A$1:B$5,2,FALSE)</f>
        <v>papelaria/cosmético</v>
      </c>
      <c r="P5484" t="s">
        <v>285</v>
      </c>
      <c r="Q5484">
        <v>2</v>
      </c>
      <c r="R5484">
        <v>300</v>
      </c>
      <c r="S5484">
        <v>1001</v>
      </c>
    </row>
    <row r="5485" spans="1:19">
      <c r="A5485">
        <v>5484</v>
      </c>
      <c r="B5485">
        <f t="shared" ca="1" si="425"/>
        <v>1</v>
      </c>
      <c r="C5485" t="str">
        <f ca="1">VLOOKUP(B5485,cliente!A$1:B$7,2,FALSE)</f>
        <v>João do Pulo</v>
      </c>
      <c r="D5485">
        <f t="shared" ca="1" si="426"/>
        <v>11</v>
      </c>
      <c r="E5485" t="str">
        <f ca="1">VLOOKUP(D5485,vendedor!A$1:B$13,2,FALSE)</f>
        <v>Filipe Almeida</v>
      </c>
      <c r="F5485">
        <f t="shared" ca="1" si="427"/>
        <v>5</v>
      </c>
      <c r="G5485" t="str">
        <f ca="1">VLOOKUP(F5485,cidade!A$1:B$6,2,FALSE)</f>
        <v>Belo Horizonte</v>
      </c>
      <c r="H5485">
        <v>19</v>
      </c>
      <c r="I5485" t="str">
        <f>VLOOKUP(H5485,produto!A$1:F$24,2,FALSE)</f>
        <v>Fogão</v>
      </c>
      <c r="J5485">
        <f>VLOOKUP(I5485,produto!B$1:G$24,4,FALSE)</f>
        <v>13</v>
      </c>
      <c r="K5485" t="str">
        <f>VLOOKUP(J5485,marca!A$1:B$15,2,FALSE)</f>
        <v>BRASTEMP</v>
      </c>
      <c r="L5485">
        <f t="shared" ca="1" si="429"/>
        <v>1</v>
      </c>
      <c r="M5485" t="str">
        <f ca="1">VLOOKUP(L5485,Departamento!A$1:C$8,2,FALSE)</f>
        <v>Informática</v>
      </c>
      <c r="N5485">
        <f t="shared" ca="1" si="428"/>
        <v>1</v>
      </c>
      <c r="O5485" t="str">
        <f ca="1">VLOOKUP(N5485,gerencia!A$1:B$5,2,FALSE)</f>
        <v>Tecnologia</v>
      </c>
      <c r="P5485" t="s">
        <v>502</v>
      </c>
      <c r="Q5485">
        <v>1</v>
      </c>
      <c r="R5485">
        <v>1500</v>
      </c>
      <c r="S5485">
        <v>1141</v>
      </c>
    </row>
    <row r="5486" spans="1:19">
      <c r="A5486">
        <v>5485</v>
      </c>
      <c r="B5486">
        <f t="shared" ca="1" si="425"/>
        <v>5</v>
      </c>
      <c r="C5486" t="str">
        <f ca="1">VLOOKUP(B5486,cliente!A$1:B$7,2,FALSE)</f>
        <v>Edson Arantes</v>
      </c>
      <c r="D5486">
        <f t="shared" ca="1" si="426"/>
        <v>1</v>
      </c>
      <c r="E5486" t="str">
        <f ca="1">VLOOKUP(D5486,vendedor!A$1:B$13,2,FALSE)</f>
        <v>Claudio Silva</v>
      </c>
      <c r="F5486">
        <f t="shared" ca="1" si="427"/>
        <v>4</v>
      </c>
      <c r="G5486" t="str">
        <f ca="1">VLOOKUP(F5486,cidade!A$1:B$6,2,FALSE)</f>
        <v>Rio de janeiro</v>
      </c>
      <c r="H5486">
        <v>17</v>
      </c>
      <c r="I5486" t="str">
        <f>VLOOKUP(H5486,produto!A$1:F$24,2,FALSE)</f>
        <v>Aparalho de Barbear Elétrico</v>
      </c>
      <c r="J5486">
        <f>VLOOKUP(I5486,produto!B$1:G$24,4,FALSE)</f>
        <v>2</v>
      </c>
      <c r="K5486" t="str">
        <f>VLOOKUP(J5486,marca!A$1:B$15,2,FALSE)</f>
        <v>MICROSOFT</v>
      </c>
      <c r="L5486">
        <f t="shared" ca="1" si="429"/>
        <v>2</v>
      </c>
      <c r="M5486" t="str">
        <f ca="1">VLOOKUP(L5486,Departamento!A$1:C$8,2,FALSE)</f>
        <v>Telefonia</v>
      </c>
      <c r="N5486">
        <f t="shared" ca="1" si="428"/>
        <v>3</v>
      </c>
      <c r="O5486" t="str">
        <f ca="1">VLOOKUP(N5486,gerencia!A$1:B$5,2,FALSE)</f>
        <v>Eletro Eletrônico</v>
      </c>
      <c r="P5486" t="s">
        <v>396</v>
      </c>
      <c r="Q5486">
        <v>2</v>
      </c>
      <c r="R5486">
        <v>1075</v>
      </c>
      <c r="S5486">
        <v>346</v>
      </c>
    </row>
    <row r="5487" spans="1:19">
      <c r="A5487">
        <v>5486</v>
      </c>
      <c r="B5487">
        <f t="shared" ca="1" si="425"/>
        <v>2</v>
      </c>
      <c r="C5487" t="str">
        <f ca="1">VLOOKUP(B5487,cliente!A$1:B$7,2,FALSE)</f>
        <v>Benito de Paula</v>
      </c>
      <c r="D5487">
        <f t="shared" ca="1" si="426"/>
        <v>3</v>
      </c>
      <c r="E5487" t="str">
        <f ca="1">VLOOKUP(D5487,vendedor!A$1:B$13,2,FALSE)</f>
        <v>Issac Palmeiras</v>
      </c>
      <c r="F5487">
        <f t="shared" ca="1" si="427"/>
        <v>5</v>
      </c>
      <c r="G5487" t="str">
        <f ca="1">VLOOKUP(F5487,cidade!A$1:B$6,2,FALSE)</f>
        <v>Belo Horizonte</v>
      </c>
      <c r="H5487">
        <v>19</v>
      </c>
      <c r="I5487" t="str">
        <f>VLOOKUP(H5487,produto!A$1:F$24,2,FALSE)</f>
        <v>Fogão</v>
      </c>
      <c r="J5487">
        <f>VLOOKUP(I5487,produto!B$1:G$24,4,FALSE)</f>
        <v>13</v>
      </c>
      <c r="K5487" t="str">
        <f>VLOOKUP(J5487,marca!A$1:B$15,2,FALSE)</f>
        <v>BRASTEMP</v>
      </c>
      <c r="L5487">
        <f t="shared" ca="1" si="429"/>
        <v>5</v>
      </c>
      <c r="M5487" t="str">
        <f ca="1">VLOOKUP(L5487,Departamento!A$1:C$8,2,FALSE)</f>
        <v>Eletrónico</v>
      </c>
      <c r="N5487">
        <f t="shared" ca="1" si="428"/>
        <v>4</v>
      </c>
      <c r="O5487" t="str">
        <f ca="1">VLOOKUP(N5487,gerencia!A$1:B$5,2,FALSE)</f>
        <v>Casa e Decoração</v>
      </c>
      <c r="P5487" t="s">
        <v>7</v>
      </c>
      <c r="Q5487">
        <v>3</v>
      </c>
      <c r="R5487">
        <v>1500</v>
      </c>
      <c r="S5487">
        <v>687</v>
      </c>
    </row>
    <row r="5488" spans="1:19">
      <c r="A5488">
        <v>5487</v>
      </c>
      <c r="B5488">
        <f t="shared" ca="1" si="425"/>
        <v>3</v>
      </c>
      <c r="C5488" t="str">
        <f ca="1">VLOOKUP(B5488,cliente!A$1:B$7,2,FALSE)</f>
        <v>Renato Russo</v>
      </c>
      <c r="D5488">
        <f t="shared" ca="1" si="426"/>
        <v>7</v>
      </c>
      <c r="E5488" t="str">
        <f ca="1">VLOOKUP(D5488,vendedor!A$1:B$13,2,FALSE)</f>
        <v>João Oliveira</v>
      </c>
      <c r="F5488">
        <f t="shared" ca="1" si="427"/>
        <v>4</v>
      </c>
      <c r="G5488" t="str">
        <f ca="1">VLOOKUP(F5488,cidade!A$1:B$6,2,FALSE)</f>
        <v>Rio de janeiro</v>
      </c>
      <c r="H5488">
        <v>17</v>
      </c>
      <c r="I5488" t="str">
        <f>VLOOKUP(H5488,produto!A$1:F$24,2,FALSE)</f>
        <v>Aparalho de Barbear Elétrico</v>
      </c>
      <c r="J5488">
        <f>VLOOKUP(I5488,produto!B$1:G$24,4,FALSE)</f>
        <v>2</v>
      </c>
      <c r="K5488" t="str">
        <f>VLOOKUP(J5488,marca!A$1:B$15,2,FALSE)</f>
        <v>MICROSOFT</v>
      </c>
      <c r="L5488">
        <f t="shared" ca="1" si="429"/>
        <v>6</v>
      </c>
      <c r="M5488" t="str">
        <f ca="1">VLOOKUP(L5488,Departamento!A$1:C$8,2,FALSE)</f>
        <v>Eletrodomestico</v>
      </c>
      <c r="N5488">
        <f t="shared" ca="1" si="428"/>
        <v>2</v>
      </c>
      <c r="O5488" t="str">
        <f ca="1">VLOOKUP(N5488,gerencia!A$1:B$5,2,FALSE)</f>
        <v>papelaria/cosmético</v>
      </c>
      <c r="P5488" t="s">
        <v>546</v>
      </c>
      <c r="Q5488">
        <v>2</v>
      </c>
      <c r="R5488">
        <v>1075</v>
      </c>
      <c r="S5488">
        <v>656</v>
      </c>
    </row>
    <row r="5489" spans="1:19">
      <c r="A5489">
        <v>5488</v>
      </c>
      <c r="B5489">
        <f t="shared" ca="1" si="425"/>
        <v>5</v>
      </c>
      <c r="C5489" t="str">
        <f ca="1">VLOOKUP(B5489,cliente!A$1:B$7,2,FALSE)</f>
        <v>Edson Arantes</v>
      </c>
      <c r="D5489">
        <f t="shared" ca="1" si="426"/>
        <v>5</v>
      </c>
      <c r="E5489" t="str">
        <f ca="1">VLOOKUP(D5489,vendedor!A$1:B$13,2,FALSE)</f>
        <v>Maria Braga</v>
      </c>
      <c r="F5489">
        <f t="shared" ca="1" si="427"/>
        <v>3</v>
      </c>
      <c r="G5489" t="str">
        <f ca="1">VLOOKUP(F5489,cidade!A$1:B$6,2,FALSE)</f>
        <v>São Paulo</v>
      </c>
      <c r="H5489">
        <v>22</v>
      </c>
      <c r="I5489" t="str">
        <f>VLOOKUP(H5489,produto!A$1:F$24,2,FALSE)</f>
        <v>Mesa</v>
      </c>
      <c r="J5489">
        <f>VLOOKUP(I5489,produto!B$1:G$24,4,FALSE)</f>
        <v>14</v>
      </c>
      <c r="K5489" t="str">
        <f>VLOOKUP(J5489,marca!A$1:B$15,2,FALSE)</f>
        <v>DA CASA</v>
      </c>
      <c r="L5489">
        <f t="shared" ca="1" si="429"/>
        <v>5</v>
      </c>
      <c r="M5489" t="str">
        <f ca="1">VLOOKUP(L5489,Departamento!A$1:C$8,2,FALSE)</f>
        <v>Eletrónico</v>
      </c>
      <c r="N5489">
        <f t="shared" ca="1" si="428"/>
        <v>3</v>
      </c>
      <c r="O5489" t="str">
        <f ca="1">VLOOKUP(N5489,gerencia!A$1:B$5,2,FALSE)</f>
        <v>Eletro Eletrônico</v>
      </c>
      <c r="P5489" t="s">
        <v>626</v>
      </c>
      <c r="Q5489">
        <v>2</v>
      </c>
      <c r="R5489">
        <v>1600</v>
      </c>
      <c r="S5489">
        <v>790</v>
      </c>
    </row>
    <row r="5490" spans="1:19">
      <c r="A5490">
        <v>5489</v>
      </c>
      <c r="B5490">
        <f t="shared" ca="1" si="425"/>
        <v>2</v>
      </c>
      <c r="C5490" t="str">
        <f ca="1">VLOOKUP(B5490,cliente!A$1:B$7,2,FALSE)</f>
        <v>Benito de Paula</v>
      </c>
      <c r="D5490">
        <f t="shared" ca="1" si="426"/>
        <v>1</v>
      </c>
      <c r="E5490" t="str">
        <f ca="1">VLOOKUP(D5490,vendedor!A$1:B$13,2,FALSE)</f>
        <v>Claudio Silva</v>
      </c>
      <c r="F5490">
        <f t="shared" ca="1" si="427"/>
        <v>2</v>
      </c>
      <c r="G5490" t="str">
        <f ca="1">VLOOKUP(F5490,cidade!A$1:B$6,2,FALSE)</f>
        <v>Recife</v>
      </c>
      <c r="H5490">
        <v>9</v>
      </c>
      <c r="I5490" t="str">
        <f>VLOOKUP(H5490,produto!A$1:F$24,2,FALSE)</f>
        <v>Celular  8GB</v>
      </c>
      <c r="J5490">
        <f>VLOOKUP(I5490,produto!B$1:G$24,4,FALSE)</f>
        <v>8</v>
      </c>
      <c r="K5490" t="str">
        <f>VLOOKUP(J5490,marca!A$1:B$15,2,FALSE)</f>
        <v>FABER CASTELL</v>
      </c>
      <c r="L5490">
        <f t="shared" ca="1" si="429"/>
        <v>5</v>
      </c>
      <c r="M5490" t="str">
        <f ca="1">VLOOKUP(L5490,Departamento!A$1:C$8,2,FALSE)</f>
        <v>Eletrónico</v>
      </c>
      <c r="N5490">
        <f t="shared" ca="1" si="428"/>
        <v>2</v>
      </c>
      <c r="O5490" t="str">
        <f ca="1">VLOOKUP(N5490,gerencia!A$1:B$5,2,FALSE)</f>
        <v>papelaria/cosmético</v>
      </c>
      <c r="P5490" t="s">
        <v>540</v>
      </c>
      <c r="Q5490">
        <v>3</v>
      </c>
      <c r="R5490">
        <v>12.25</v>
      </c>
      <c r="S5490">
        <v>30</v>
      </c>
    </row>
    <row r="5491" spans="1:19">
      <c r="A5491">
        <v>5490</v>
      </c>
      <c r="B5491">
        <f t="shared" ca="1" si="425"/>
        <v>4</v>
      </c>
      <c r="C5491" t="str">
        <f ca="1">VLOOKUP(B5491,cliente!A$1:B$7,2,FALSE)</f>
        <v>Tom Jobim</v>
      </c>
      <c r="D5491">
        <f t="shared" ca="1" si="426"/>
        <v>6</v>
      </c>
      <c r="E5491" t="str">
        <f ca="1">VLOOKUP(D5491,vendedor!A$1:B$13,2,FALSE)</f>
        <v>Rodrigo Machado</v>
      </c>
      <c r="F5491">
        <f t="shared" ca="1" si="427"/>
        <v>5</v>
      </c>
      <c r="G5491" t="str">
        <f ca="1">VLOOKUP(F5491,cidade!A$1:B$6,2,FALSE)</f>
        <v>Belo Horizonte</v>
      </c>
      <c r="H5491">
        <v>1</v>
      </c>
      <c r="I5491" t="str">
        <f>VLOOKUP(H5491,produto!A$1:F$24,2,FALSE)</f>
        <v>TV</v>
      </c>
      <c r="J5491">
        <f>VLOOKUP(I5491,produto!B$1:G$24,4,FALSE)</f>
        <v>3</v>
      </c>
      <c r="K5491" t="str">
        <f>VLOOKUP(J5491,marca!A$1:B$15,2,FALSE)</f>
        <v>DELL</v>
      </c>
      <c r="L5491">
        <f t="shared" ca="1" si="429"/>
        <v>2</v>
      </c>
      <c r="M5491" t="str">
        <f ca="1">VLOOKUP(L5491,Departamento!A$1:C$8,2,FALSE)</f>
        <v>Telefonia</v>
      </c>
      <c r="N5491">
        <f t="shared" ca="1" si="428"/>
        <v>1</v>
      </c>
      <c r="O5491" t="str">
        <f ca="1">VLOOKUP(N5491,gerencia!A$1:B$5,2,FALSE)</f>
        <v>Tecnologia</v>
      </c>
      <c r="P5491" t="s">
        <v>158</v>
      </c>
      <c r="Q5491">
        <v>2</v>
      </c>
      <c r="R5491">
        <v>25.15</v>
      </c>
      <c r="S5491">
        <v>358</v>
      </c>
    </row>
    <row r="5492" spans="1:19">
      <c r="A5492">
        <v>5491</v>
      </c>
      <c r="B5492">
        <f t="shared" ca="1" si="425"/>
        <v>2</v>
      </c>
      <c r="C5492" t="str">
        <f ca="1">VLOOKUP(B5492,cliente!A$1:B$7,2,FALSE)</f>
        <v>Benito de Paula</v>
      </c>
      <c r="D5492">
        <f t="shared" ca="1" si="426"/>
        <v>7</v>
      </c>
      <c r="E5492" t="str">
        <f ca="1">VLOOKUP(D5492,vendedor!A$1:B$13,2,FALSE)</f>
        <v>João Oliveira</v>
      </c>
      <c r="F5492">
        <f t="shared" ca="1" si="427"/>
        <v>1</v>
      </c>
      <c r="G5492" t="str">
        <f ca="1">VLOOKUP(F5492,cidade!A$1:B$6,2,FALSE)</f>
        <v>Salvador</v>
      </c>
      <c r="H5492">
        <v>8</v>
      </c>
      <c r="I5492" t="str">
        <f>VLOOKUP(H5492,produto!A$1:F$24,2,FALSE)</f>
        <v>Telefone Sem Fio</v>
      </c>
      <c r="J5492">
        <f>VLOOKUP(I5492,produto!B$1:G$24,4,FALSE)</f>
        <v>5</v>
      </c>
      <c r="K5492" t="str">
        <f>VLOOKUP(J5492,marca!A$1:B$15,2,FALSE)</f>
        <v>SAMSUNG</v>
      </c>
      <c r="L5492">
        <f t="shared" ca="1" si="429"/>
        <v>4</v>
      </c>
      <c r="M5492" t="str">
        <f ca="1">VLOOKUP(L5492,Departamento!A$1:C$8,2,FALSE)</f>
        <v>cosmético</v>
      </c>
      <c r="N5492">
        <f t="shared" ca="1" si="428"/>
        <v>1</v>
      </c>
      <c r="O5492" t="str">
        <f ca="1">VLOOKUP(N5492,gerencia!A$1:B$5,2,FALSE)</f>
        <v>Tecnologia</v>
      </c>
      <c r="P5492" t="s">
        <v>236</v>
      </c>
      <c r="Q5492">
        <v>3</v>
      </c>
      <c r="R5492">
        <v>875</v>
      </c>
      <c r="S5492">
        <v>450</v>
      </c>
    </row>
    <row r="5493" spans="1:19">
      <c r="A5493">
        <v>5492</v>
      </c>
      <c r="B5493">
        <f t="shared" ca="1" si="425"/>
        <v>5</v>
      </c>
      <c r="C5493" t="str">
        <f ca="1">VLOOKUP(B5493,cliente!A$1:B$7,2,FALSE)</f>
        <v>Edson Arantes</v>
      </c>
      <c r="D5493">
        <f t="shared" ca="1" si="426"/>
        <v>4</v>
      </c>
      <c r="E5493" t="str">
        <f ca="1">VLOOKUP(D5493,vendedor!A$1:B$13,2,FALSE)</f>
        <v>Daniela Matos</v>
      </c>
      <c r="F5493">
        <f t="shared" ca="1" si="427"/>
        <v>3</v>
      </c>
      <c r="G5493" t="str">
        <f ca="1">VLOOKUP(F5493,cidade!A$1:B$6,2,FALSE)</f>
        <v>São Paulo</v>
      </c>
      <c r="H5493">
        <v>3</v>
      </c>
      <c r="I5493" t="str">
        <f>VLOOKUP(H5493,produto!A$1:F$24,2,FALSE)</f>
        <v>Teclado</v>
      </c>
      <c r="J5493">
        <f>VLOOKUP(I5493,produto!B$1:G$24,4,FALSE)</f>
        <v>1</v>
      </c>
      <c r="K5493" t="str">
        <f>VLOOKUP(J5493,marca!A$1:B$15,2,FALSE)</f>
        <v>APPLE</v>
      </c>
      <c r="L5493">
        <f t="shared" ca="1" si="429"/>
        <v>4</v>
      </c>
      <c r="M5493" t="str">
        <f ca="1">VLOOKUP(L5493,Departamento!A$1:C$8,2,FALSE)</f>
        <v>cosmético</v>
      </c>
      <c r="N5493">
        <f t="shared" ca="1" si="428"/>
        <v>2</v>
      </c>
      <c r="O5493" t="str">
        <f ca="1">VLOOKUP(N5493,gerencia!A$1:B$5,2,FALSE)</f>
        <v>papelaria/cosmético</v>
      </c>
      <c r="P5493" t="s">
        <v>124</v>
      </c>
      <c r="Q5493">
        <v>1</v>
      </c>
      <c r="R5493">
        <v>342.09</v>
      </c>
      <c r="S5493">
        <v>1133</v>
      </c>
    </row>
    <row r="5494" spans="1:19">
      <c r="A5494">
        <v>5493</v>
      </c>
      <c r="B5494">
        <f t="shared" ca="1" si="425"/>
        <v>1</v>
      </c>
      <c r="C5494" t="str">
        <f ca="1">VLOOKUP(B5494,cliente!A$1:B$7,2,FALSE)</f>
        <v>João do Pulo</v>
      </c>
      <c r="D5494">
        <f t="shared" ca="1" si="426"/>
        <v>8</v>
      </c>
      <c r="E5494" t="str">
        <f ca="1">VLOOKUP(D5494,vendedor!A$1:B$13,2,FALSE)</f>
        <v>Márcia Brito</v>
      </c>
      <c r="F5494">
        <f t="shared" ca="1" si="427"/>
        <v>2</v>
      </c>
      <c r="G5494" t="str">
        <f ca="1">VLOOKUP(F5494,cidade!A$1:B$6,2,FALSE)</f>
        <v>Recife</v>
      </c>
      <c r="H5494">
        <v>9</v>
      </c>
      <c r="I5494" t="str">
        <f>VLOOKUP(H5494,produto!A$1:F$24,2,FALSE)</f>
        <v>Celular  8GB</v>
      </c>
      <c r="J5494">
        <f>VLOOKUP(I5494,produto!B$1:G$24,4,FALSE)</f>
        <v>8</v>
      </c>
      <c r="K5494" t="str">
        <f>VLOOKUP(J5494,marca!A$1:B$15,2,FALSE)</f>
        <v>FABER CASTELL</v>
      </c>
      <c r="L5494">
        <f t="shared" ca="1" si="429"/>
        <v>1</v>
      </c>
      <c r="M5494" t="str">
        <f ca="1">VLOOKUP(L5494,Departamento!A$1:C$8,2,FALSE)</f>
        <v>Informática</v>
      </c>
      <c r="N5494">
        <f t="shared" ca="1" si="428"/>
        <v>4</v>
      </c>
      <c r="O5494" t="str">
        <f ca="1">VLOOKUP(N5494,gerencia!A$1:B$5,2,FALSE)</f>
        <v>Casa e Decoração</v>
      </c>
      <c r="P5494" t="s">
        <v>545</v>
      </c>
      <c r="Q5494">
        <v>3</v>
      </c>
      <c r="R5494">
        <v>12.25</v>
      </c>
      <c r="S5494">
        <v>813</v>
      </c>
    </row>
    <row r="5495" spans="1:19">
      <c r="A5495">
        <v>5494</v>
      </c>
      <c r="B5495">
        <f t="shared" ca="1" si="425"/>
        <v>6</v>
      </c>
      <c r="C5495" t="str">
        <f ca="1">VLOOKUP(B5495,cliente!A$1:B$7,2,FALSE)</f>
        <v>Reginaldo Rossi</v>
      </c>
      <c r="D5495">
        <f t="shared" ca="1" si="426"/>
        <v>4</v>
      </c>
      <c r="E5495" t="str">
        <f ca="1">VLOOKUP(D5495,vendedor!A$1:B$13,2,FALSE)</f>
        <v>Daniela Matos</v>
      </c>
      <c r="F5495">
        <f t="shared" ca="1" si="427"/>
        <v>2</v>
      </c>
      <c r="G5495" t="str">
        <f ca="1">VLOOKUP(F5495,cidade!A$1:B$6,2,FALSE)</f>
        <v>Recife</v>
      </c>
      <c r="H5495">
        <v>2</v>
      </c>
      <c r="I5495" t="str">
        <f>VLOOKUP(H5495,produto!A$1:F$24,2,FALSE)</f>
        <v>Mouse</v>
      </c>
      <c r="J5495">
        <f>VLOOKUP(I5495,produto!B$1:G$24,4,FALSE)</f>
        <v>2</v>
      </c>
      <c r="K5495" t="str">
        <f>VLOOKUP(J5495,marca!A$1:B$15,2,FALSE)</f>
        <v>MICROSOFT</v>
      </c>
      <c r="L5495">
        <f t="shared" ca="1" si="429"/>
        <v>6</v>
      </c>
      <c r="M5495" t="str">
        <f ca="1">VLOOKUP(L5495,Departamento!A$1:C$8,2,FALSE)</f>
        <v>Eletrodomestico</v>
      </c>
      <c r="N5495">
        <f t="shared" ca="1" si="428"/>
        <v>1</v>
      </c>
      <c r="O5495" t="str">
        <f ca="1">VLOOKUP(N5495,gerencia!A$1:B$5,2,FALSE)</f>
        <v>Tecnologia</v>
      </c>
      <c r="P5495" t="s">
        <v>238</v>
      </c>
      <c r="Q5495">
        <v>1</v>
      </c>
      <c r="R5495">
        <v>25.9</v>
      </c>
      <c r="S5495">
        <v>1297</v>
      </c>
    </row>
    <row r="5496" spans="1:19">
      <c r="A5496">
        <v>5495</v>
      </c>
      <c r="B5496">
        <f t="shared" ca="1" si="425"/>
        <v>3</v>
      </c>
      <c r="C5496" t="str">
        <f ca="1">VLOOKUP(B5496,cliente!A$1:B$7,2,FALSE)</f>
        <v>Renato Russo</v>
      </c>
      <c r="D5496">
        <f t="shared" ca="1" si="426"/>
        <v>3</v>
      </c>
      <c r="E5496" t="str">
        <f ca="1">VLOOKUP(D5496,vendedor!A$1:B$13,2,FALSE)</f>
        <v>Issac Palmeiras</v>
      </c>
      <c r="F5496">
        <f t="shared" ca="1" si="427"/>
        <v>5</v>
      </c>
      <c r="G5496" t="str">
        <f ca="1">VLOOKUP(F5496,cidade!A$1:B$6,2,FALSE)</f>
        <v>Belo Horizonte</v>
      </c>
      <c r="H5496">
        <v>12</v>
      </c>
      <c r="I5496" t="str">
        <f>VLOOKUP(H5496,produto!A$1:F$24,2,FALSE)</f>
        <v>Borracha</v>
      </c>
      <c r="J5496">
        <f>VLOOKUP(I5496,produto!B$1:G$24,4,FALSE)</f>
        <v>7</v>
      </c>
      <c r="K5496" t="str">
        <f>VLOOKUP(J5496,marca!A$1:B$15,2,FALSE)</f>
        <v>TILIBRA</v>
      </c>
      <c r="L5496">
        <f t="shared" ca="1" si="429"/>
        <v>3</v>
      </c>
      <c r="M5496" t="str">
        <f ca="1">VLOOKUP(L5496,Departamento!A$1:C$8,2,FALSE)</f>
        <v>Papelaria</v>
      </c>
      <c r="N5496">
        <f t="shared" ca="1" si="428"/>
        <v>2</v>
      </c>
      <c r="O5496" t="str">
        <f ca="1">VLOOKUP(N5496,gerencia!A$1:B$5,2,FALSE)</f>
        <v>papelaria/cosmético</v>
      </c>
      <c r="P5496" t="s">
        <v>429</v>
      </c>
      <c r="Q5496">
        <v>3</v>
      </c>
      <c r="R5496">
        <v>5.3</v>
      </c>
      <c r="S5496">
        <v>597</v>
      </c>
    </row>
    <row r="5497" spans="1:19">
      <c r="A5497">
        <v>5496</v>
      </c>
      <c r="B5497">
        <f t="shared" ca="1" si="425"/>
        <v>4</v>
      </c>
      <c r="C5497" t="str">
        <f ca="1">VLOOKUP(B5497,cliente!A$1:B$7,2,FALSE)</f>
        <v>Tom Jobim</v>
      </c>
      <c r="D5497">
        <f t="shared" ca="1" si="426"/>
        <v>6</v>
      </c>
      <c r="E5497" t="str">
        <f ca="1">VLOOKUP(D5497,vendedor!A$1:B$13,2,FALSE)</f>
        <v>Rodrigo Machado</v>
      </c>
      <c r="F5497">
        <f t="shared" ca="1" si="427"/>
        <v>2</v>
      </c>
      <c r="G5497" t="str">
        <f ca="1">VLOOKUP(F5497,cidade!A$1:B$6,2,FALSE)</f>
        <v>Recife</v>
      </c>
      <c r="H5497">
        <v>8</v>
      </c>
      <c r="I5497" t="str">
        <f>VLOOKUP(H5497,produto!A$1:F$24,2,FALSE)</f>
        <v>Telefone Sem Fio</v>
      </c>
      <c r="J5497">
        <f>VLOOKUP(I5497,produto!B$1:G$24,4,FALSE)</f>
        <v>5</v>
      </c>
      <c r="K5497" t="str">
        <f>VLOOKUP(J5497,marca!A$1:B$15,2,FALSE)</f>
        <v>SAMSUNG</v>
      </c>
      <c r="L5497">
        <f t="shared" ca="1" si="429"/>
        <v>6</v>
      </c>
      <c r="M5497" t="str">
        <f ca="1">VLOOKUP(L5497,Departamento!A$1:C$8,2,FALSE)</f>
        <v>Eletrodomestico</v>
      </c>
      <c r="N5497">
        <f t="shared" ca="1" si="428"/>
        <v>2</v>
      </c>
      <c r="O5497" t="str">
        <f ca="1">VLOOKUP(N5497,gerencia!A$1:B$5,2,FALSE)</f>
        <v>papelaria/cosmético</v>
      </c>
      <c r="P5497" t="s">
        <v>598</v>
      </c>
      <c r="Q5497">
        <v>1</v>
      </c>
      <c r="R5497">
        <v>875</v>
      </c>
      <c r="S5497">
        <v>1376</v>
      </c>
    </row>
    <row r="5498" spans="1:19">
      <c r="A5498">
        <v>5497</v>
      </c>
      <c r="B5498">
        <f t="shared" ca="1" si="425"/>
        <v>4</v>
      </c>
      <c r="C5498" t="str">
        <f ca="1">VLOOKUP(B5498,cliente!A$1:B$7,2,FALSE)</f>
        <v>Tom Jobim</v>
      </c>
      <c r="D5498">
        <f t="shared" ca="1" si="426"/>
        <v>1</v>
      </c>
      <c r="E5498" t="str">
        <f ca="1">VLOOKUP(D5498,vendedor!A$1:B$13,2,FALSE)</f>
        <v>Claudio Silva</v>
      </c>
      <c r="F5498">
        <f t="shared" ca="1" si="427"/>
        <v>2</v>
      </c>
      <c r="G5498" t="str">
        <f ca="1">VLOOKUP(F5498,cidade!A$1:B$6,2,FALSE)</f>
        <v>Recife</v>
      </c>
      <c r="H5498">
        <v>1</v>
      </c>
      <c r="I5498" t="str">
        <f>VLOOKUP(H5498,produto!A$1:F$24,2,FALSE)</f>
        <v>TV</v>
      </c>
      <c r="J5498">
        <f>VLOOKUP(I5498,produto!B$1:G$24,4,FALSE)</f>
        <v>3</v>
      </c>
      <c r="K5498" t="str">
        <f>VLOOKUP(J5498,marca!A$1:B$15,2,FALSE)</f>
        <v>DELL</v>
      </c>
      <c r="L5498">
        <f t="shared" ca="1" si="429"/>
        <v>5</v>
      </c>
      <c r="M5498" t="str">
        <f ca="1">VLOOKUP(L5498,Departamento!A$1:C$8,2,FALSE)</f>
        <v>Eletrónico</v>
      </c>
      <c r="N5498">
        <f t="shared" ca="1" si="428"/>
        <v>4</v>
      </c>
      <c r="O5498" t="str">
        <f ca="1">VLOOKUP(N5498,gerencia!A$1:B$5,2,FALSE)</f>
        <v>Casa e Decoração</v>
      </c>
      <c r="P5498" t="s">
        <v>380</v>
      </c>
      <c r="Q5498">
        <v>1</v>
      </c>
      <c r="R5498">
        <v>25.15</v>
      </c>
      <c r="S5498">
        <v>200</v>
      </c>
    </row>
    <row r="5499" spans="1:19">
      <c r="A5499">
        <v>5498</v>
      </c>
      <c r="B5499">
        <f t="shared" ca="1" si="425"/>
        <v>2</v>
      </c>
      <c r="C5499" t="str">
        <f ca="1">VLOOKUP(B5499,cliente!A$1:B$7,2,FALSE)</f>
        <v>Benito de Paula</v>
      </c>
      <c r="D5499">
        <f t="shared" ca="1" si="426"/>
        <v>11</v>
      </c>
      <c r="E5499" t="str">
        <f ca="1">VLOOKUP(D5499,vendedor!A$1:B$13,2,FALSE)</f>
        <v>Filipe Almeida</v>
      </c>
      <c r="F5499">
        <f t="shared" ca="1" si="427"/>
        <v>4</v>
      </c>
      <c r="G5499" t="str">
        <f ca="1">VLOOKUP(F5499,cidade!A$1:B$6,2,FALSE)</f>
        <v>Rio de janeiro</v>
      </c>
      <c r="H5499">
        <v>9</v>
      </c>
      <c r="I5499" t="str">
        <f>VLOOKUP(H5499,produto!A$1:F$24,2,FALSE)</f>
        <v>Celular  8GB</v>
      </c>
      <c r="J5499">
        <f>VLOOKUP(I5499,produto!B$1:G$24,4,FALSE)</f>
        <v>8</v>
      </c>
      <c r="K5499" t="str">
        <f>VLOOKUP(J5499,marca!A$1:B$15,2,FALSE)</f>
        <v>FABER CASTELL</v>
      </c>
      <c r="L5499">
        <f t="shared" ca="1" si="429"/>
        <v>1</v>
      </c>
      <c r="M5499" t="str">
        <f ca="1">VLOOKUP(L5499,Departamento!A$1:C$8,2,FALSE)</f>
        <v>Informática</v>
      </c>
      <c r="N5499">
        <f t="shared" ca="1" si="428"/>
        <v>2</v>
      </c>
      <c r="O5499" t="str">
        <f ca="1">VLOOKUP(N5499,gerencia!A$1:B$5,2,FALSE)</f>
        <v>papelaria/cosmético</v>
      </c>
      <c r="P5499" t="s">
        <v>508</v>
      </c>
      <c r="Q5499">
        <v>2</v>
      </c>
      <c r="R5499">
        <v>12.25</v>
      </c>
      <c r="S5499">
        <v>608</v>
      </c>
    </row>
    <row r="5500" spans="1:19">
      <c r="A5500">
        <v>5499</v>
      </c>
      <c r="B5500">
        <f t="shared" ca="1" si="425"/>
        <v>5</v>
      </c>
      <c r="C5500" t="str">
        <f ca="1">VLOOKUP(B5500,cliente!A$1:B$7,2,FALSE)</f>
        <v>Edson Arantes</v>
      </c>
      <c r="D5500">
        <f t="shared" ca="1" si="426"/>
        <v>8</v>
      </c>
      <c r="E5500" t="str">
        <f ca="1">VLOOKUP(D5500,vendedor!A$1:B$13,2,FALSE)</f>
        <v>Márcia Brito</v>
      </c>
      <c r="F5500">
        <f t="shared" ca="1" si="427"/>
        <v>3</v>
      </c>
      <c r="G5500" t="str">
        <f ca="1">VLOOKUP(F5500,cidade!A$1:B$6,2,FALSE)</f>
        <v>São Paulo</v>
      </c>
      <c r="H5500">
        <v>9</v>
      </c>
      <c r="I5500" t="str">
        <f>VLOOKUP(H5500,produto!A$1:F$24,2,FALSE)</f>
        <v>Celular  8GB</v>
      </c>
      <c r="J5500">
        <f>VLOOKUP(I5500,produto!B$1:G$24,4,FALSE)</f>
        <v>8</v>
      </c>
      <c r="K5500" t="str">
        <f>VLOOKUP(J5500,marca!A$1:B$15,2,FALSE)</f>
        <v>FABER CASTELL</v>
      </c>
      <c r="L5500">
        <f t="shared" ca="1" si="429"/>
        <v>6</v>
      </c>
      <c r="M5500" t="str">
        <f ca="1">VLOOKUP(L5500,Departamento!A$1:C$8,2,FALSE)</f>
        <v>Eletrodomestico</v>
      </c>
      <c r="N5500">
        <f t="shared" ca="1" si="428"/>
        <v>2</v>
      </c>
      <c r="O5500" t="str">
        <f ca="1">VLOOKUP(N5500,gerencia!A$1:B$5,2,FALSE)</f>
        <v>papelaria/cosmético</v>
      </c>
      <c r="P5500" t="s">
        <v>492</v>
      </c>
      <c r="Q5500">
        <v>1</v>
      </c>
      <c r="R5500">
        <v>12.25</v>
      </c>
      <c r="S5500">
        <v>1021</v>
      </c>
    </row>
    <row r="5501" spans="1:19">
      <c r="A5501">
        <v>5500</v>
      </c>
      <c r="B5501">
        <f t="shared" ca="1" si="425"/>
        <v>6</v>
      </c>
      <c r="C5501" t="str">
        <f ca="1">VLOOKUP(B5501,cliente!A$1:B$7,2,FALSE)</f>
        <v>Reginaldo Rossi</v>
      </c>
      <c r="D5501">
        <f t="shared" ca="1" si="426"/>
        <v>6</v>
      </c>
      <c r="E5501" t="str">
        <f ca="1">VLOOKUP(D5501,vendedor!A$1:B$13,2,FALSE)</f>
        <v>Rodrigo Machado</v>
      </c>
      <c r="F5501">
        <f t="shared" ca="1" si="427"/>
        <v>2</v>
      </c>
      <c r="G5501" t="str">
        <f ca="1">VLOOKUP(F5501,cidade!A$1:B$6,2,FALSE)</f>
        <v>Recife</v>
      </c>
      <c r="H5501">
        <v>19</v>
      </c>
      <c r="I5501" t="str">
        <f>VLOOKUP(H5501,produto!A$1:F$24,2,FALSE)</f>
        <v>Fogão</v>
      </c>
      <c r="J5501">
        <f>VLOOKUP(I5501,produto!B$1:G$24,4,FALSE)</f>
        <v>13</v>
      </c>
      <c r="K5501" t="str">
        <f>VLOOKUP(J5501,marca!A$1:B$15,2,FALSE)</f>
        <v>BRASTEMP</v>
      </c>
      <c r="L5501">
        <f t="shared" ca="1" si="429"/>
        <v>1</v>
      </c>
      <c r="M5501" t="str">
        <f ca="1">VLOOKUP(L5501,Departamento!A$1:C$8,2,FALSE)</f>
        <v>Informática</v>
      </c>
      <c r="N5501">
        <f t="shared" ca="1" si="428"/>
        <v>2</v>
      </c>
      <c r="O5501" t="str">
        <f ca="1">VLOOKUP(N5501,gerencia!A$1:B$5,2,FALSE)</f>
        <v>papelaria/cosmético</v>
      </c>
      <c r="P5501" t="s">
        <v>448</v>
      </c>
      <c r="Q5501">
        <v>1</v>
      </c>
      <c r="R5501">
        <v>1500</v>
      </c>
      <c r="S5501">
        <v>487</v>
      </c>
    </row>
    <row r="5502" spans="1:19">
      <c r="A5502">
        <v>5501</v>
      </c>
      <c r="B5502">
        <f t="shared" ca="1" si="425"/>
        <v>5</v>
      </c>
      <c r="C5502" t="str">
        <f ca="1">VLOOKUP(B5502,cliente!A$1:B$7,2,FALSE)</f>
        <v>Edson Arantes</v>
      </c>
      <c r="D5502">
        <f t="shared" ca="1" si="426"/>
        <v>11</v>
      </c>
      <c r="E5502" t="str">
        <f ca="1">VLOOKUP(D5502,vendedor!A$1:B$13,2,FALSE)</f>
        <v>Filipe Almeida</v>
      </c>
      <c r="F5502">
        <f t="shared" ca="1" si="427"/>
        <v>4</v>
      </c>
      <c r="G5502" t="str">
        <f ca="1">VLOOKUP(F5502,cidade!A$1:B$6,2,FALSE)</f>
        <v>Rio de janeiro</v>
      </c>
      <c r="H5502">
        <v>20</v>
      </c>
      <c r="I5502" t="str">
        <f>VLOOKUP(H5502,produto!A$1:F$24,2,FALSE)</f>
        <v>Geladeira</v>
      </c>
      <c r="J5502">
        <f>VLOOKUP(I5502,produto!B$1:G$24,4,FALSE)</f>
        <v>12</v>
      </c>
      <c r="K5502" t="str">
        <f>VLOOKUP(J5502,marca!A$1:B$15,2,FALSE)</f>
        <v>ELETROLUX</v>
      </c>
      <c r="L5502">
        <f t="shared" ca="1" si="429"/>
        <v>2</v>
      </c>
      <c r="M5502" t="str">
        <f ca="1">VLOOKUP(L5502,Departamento!A$1:C$8,2,FALSE)</f>
        <v>Telefonia</v>
      </c>
      <c r="N5502">
        <f t="shared" ca="1" si="428"/>
        <v>4</v>
      </c>
      <c r="O5502" t="str">
        <f ca="1">VLOOKUP(N5502,gerencia!A$1:B$5,2,FALSE)</f>
        <v>Casa e Decoração</v>
      </c>
      <c r="P5502" t="s">
        <v>274</v>
      </c>
      <c r="Q5502">
        <v>1</v>
      </c>
      <c r="R5502">
        <v>350</v>
      </c>
      <c r="S5502">
        <v>1088</v>
      </c>
    </row>
    <row r="5503" spans="1:19">
      <c r="A5503">
        <v>5502</v>
      </c>
      <c r="B5503">
        <f t="shared" ca="1" si="425"/>
        <v>6</v>
      </c>
      <c r="C5503" t="str">
        <f ca="1">VLOOKUP(B5503,cliente!A$1:B$7,2,FALSE)</f>
        <v>Reginaldo Rossi</v>
      </c>
      <c r="D5503">
        <f t="shared" ca="1" si="426"/>
        <v>1</v>
      </c>
      <c r="E5503" t="str">
        <f ca="1">VLOOKUP(D5503,vendedor!A$1:B$13,2,FALSE)</f>
        <v>Claudio Silva</v>
      </c>
      <c r="F5503">
        <f t="shared" ca="1" si="427"/>
        <v>2</v>
      </c>
      <c r="G5503" t="str">
        <f ca="1">VLOOKUP(F5503,cidade!A$1:B$6,2,FALSE)</f>
        <v>Recife</v>
      </c>
      <c r="H5503">
        <v>18</v>
      </c>
      <c r="I5503" t="str">
        <f>VLOOKUP(H5503,produto!A$1:F$24,2,FALSE)</f>
        <v xml:space="preserve">Xbox </v>
      </c>
      <c r="J5503">
        <f>VLOOKUP(I5503,produto!B$1:G$24,4,FALSE)</f>
        <v>12</v>
      </c>
      <c r="K5503" t="str">
        <f>VLOOKUP(J5503,marca!A$1:B$15,2,FALSE)</f>
        <v>ELETROLUX</v>
      </c>
      <c r="L5503">
        <f t="shared" ca="1" si="429"/>
        <v>3</v>
      </c>
      <c r="M5503" t="str">
        <f ca="1">VLOOKUP(L5503,Departamento!A$1:C$8,2,FALSE)</f>
        <v>Papelaria</v>
      </c>
      <c r="N5503">
        <f t="shared" ca="1" si="428"/>
        <v>3</v>
      </c>
      <c r="O5503" t="str">
        <f ca="1">VLOOKUP(N5503,gerencia!A$1:B$5,2,FALSE)</f>
        <v>Eletro Eletrônico</v>
      </c>
      <c r="P5503" t="s">
        <v>378</v>
      </c>
      <c r="Q5503">
        <v>1</v>
      </c>
      <c r="R5503">
        <v>850</v>
      </c>
      <c r="S5503">
        <v>968</v>
      </c>
    </row>
    <row r="5504" spans="1:19">
      <c r="A5504">
        <v>5503</v>
      </c>
      <c r="B5504">
        <f t="shared" ca="1" si="425"/>
        <v>4</v>
      </c>
      <c r="C5504" t="str">
        <f ca="1">VLOOKUP(B5504,cliente!A$1:B$7,2,FALSE)</f>
        <v>Tom Jobim</v>
      </c>
      <c r="D5504">
        <f t="shared" ca="1" si="426"/>
        <v>9</v>
      </c>
      <c r="E5504" t="str">
        <f ca="1">VLOOKUP(D5504,vendedor!A$1:B$13,2,FALSE)</f>
        <v>Diego Santos</v>
      </c>
      <c r="F5504">
        <f t="shared" ca="1" si="427"/>
        <v>1</v>
      </c>
      <c r="G5504" t="str">
        <f ca="1">VLOOKUP(F5504,cidade!A$1:B$6,2,FALSE)</f>
        <v>Salvador</v>
      </c>
      <c r="H5504">
        <v>12</v>
      </c>
      <c r="I5504" t="str">
        <f>VLOOKUP(H5504,produto!A$1:F$24,2,FALSE)</f>
        <v>Borracha</v>
      </c>
      <c r="J5504">
        <f>VLOOKUP(I5504,produto!B$1:G$24,4,FALSE)</f>
        <v>7</v>
      </c>
      <c r="K5504" t="str">
        <f>VLOOKUP(J5504,marca!A$1:B$15,2,FALSE)</f>
        <v>TILIBRA</v>
      </c>
      <c r="L5504">
        <f t="shared" ca="1" si="429"/>
        <v>3</v>
      </c>
      <c r="M5504" t="str">
        <f ca="1">VLOOKUP(L5504,Departamento!A$1:C$8,2,FALSE)</f>
        <v>Papelaria</v>
      </c>
      <c r="N5504">
        <f t="shared" ca="1" si="428"/>
        <v>2</v>
      </c>
      <c r="O5504" t="str">
        <f ca="1">VLOOKUP(N5504,gerencia!A$1:B$5,2,FALSE)</f>
        <v>papelaria/cosmético</v>
      </c>
      <c r="P5504" t="s">
        <v>434</v>
      </c>
      <c r="Q5504">
        <v>1</v>
      </c>
      <c r="R5504">
        <v>5.3</v>
      </c>
      <c r="S5504">
        <v>716</v>
      </c>
    </row>
    <row r="5505" spans="1:19">
      <c r="A5505">
        <v>5504</v>
      </c>
      <c r="B5505">
        <f t="shared" ca="1" si="425"/>
        <v>4</v>
      </c>
      <c r="C5505" t="str">
        <f ca="1">VLOOKUP(B5505,cliente!A$1:B$7,2,FALSE)</f>
        <v>Tom Jobim</v>
      </c>
      <c r="D5505">
        <f t="shared" ca="1" si="426"/>
        <v>12</v>
      </c>
      <c r="E5505" t="str">
        <f ca="1">VLOOKUP(D5505,vendedor!A$1:B$13,2,FALSE)</f>
        <v>Marilia Cardoso</v>
      </c>
      <c r="F5505">
        <f t="shared" ca="1" si="427"/>
        <v>1</v>
      </c>
      <c r="G5505" t="str">
        <f ca="1">VLOOKUP(F5505,cidade!A$1:B$6,2,FALSE)</f>
        <v>Salvador</v>
      </c>
      <c r="H5505">
        <v>6</v>
      </c>
      <c r="I5505" t="str">
        <f>VLOOKUP(H5505,produto!A$1:F$24,2,FALSE)</f>
        <v xml:space="preserve">Notebook </v>
      </c>
      <c r="J5505">
        <f>VLOOKUP(I5505,produto!B$1:G$24,4,FALSE)</f>
        <v>5</v>
      </c>
      <c r="K5505" t="str">
        <f>VLOOKUP(J5505,marca!A$1:B$15,2,FALSE)</f>
        <v>SAMSUNG</v>
      </c>
      <c r="L5505">
        <f t="shared" ca="1" si="429"/>
        <v>6</v>
      </c>
      <c r="M5505" t="str">
        <f ca="1">VLOOKUP(L5505,Departamento!A$1:C$8,2,FALSE)</f>
        <v>Eletrodomestico</v>
      </c>
      <c r="N5505">
        <f t="shared" ca="1" si="428"/>
        <v>2</v>
      </c>
      <c r="O5505" t="str">
        <f ca="1">VLOOKUP(N5505,gerencia!A$1:B$5,2,FALSE)</f>
        <v>papelaria/cosmético</v>
      </c>
      <c r="P5505" t="s">
        <v>288</v>
      </c>
      <c r="Q5505">
        <v>1</v>
      </c>
      <c r="R5505">
        <v>550</v>
      </c>
      <c r="S5505">
        <v>1470</v>
      </c>
    </row>
    <row r="5506" spans="1:19">
      <c r="A5506">
        <v>5505</v>
      </c>
      <c r="B5506">
        <f t="shared" ca="1" si="425"/>
        <v>5</v>
      </c>
      <c r="C5506" t="str">
        <f ca="1">VLOOKUP(B5506,cliente!A$1:B$7,2,FALSE)</f>
        <v>Edson Arantes</v>
      </c>
      <c r="D5506">
        <f t="shared" ca="1" si="426"/>
        <v>3</v>
      </c>
      <c r="E5506" t="str">
        <f ca="1">VLOOKUP(D5506,vendedor!A$1:B$13,2,FALSE)</f>
        <v>Issac Palmeiras</v>
      </c>
      <c r="F5506">
        <f t="shared" ca="1" si="427"/>
        <v>5</v>
      </c>
      <c r="G5506" t="str">
        <f ca="1">VLOOKUP(F5506,cidade!A$1:B$6,2,FALSE)</f>
        <v>Belo Horizonte</v>
      </c>
      <c r="H5506">
        <v>14</v>
      </c>
      <c r="I5506" t="str">
        <f>VLOOKUP(H5506,produto!A$1:F$24,2,FALSE)</f>
        <v>Classificador</v>
      </c>
      <c r="J5506">
        <f>VLOOKUP(I5506,produto!B$1:G$24,4,FALSE)</f>
        <v>9</v>
      </c>
      <c r="K5506" t="str">
        <f>VLOOKUP(J5506,marca!A$1:B$15,2,FALSE)</f>
        <v>AVON</v>
      </c>
      <c r="L5506">
        <f t="shared" ca="1" si="429"/>
        <v>4</v>
      </c>
      <c r="M5506" t="str">
        <f ca="1">VLOOKUP(L5506,Departamento!A$1:C$8,2,FALSE)</f>
        <v>cosmético</v>
      </c>
      <c r="N5506">
        <f t="shared" ca="1" si="428"/>
        <v>3</v>
      </c>
      <c r="O5506" t="str">
        <f ca="1">VLOOKUP(N5506,gerencia!A$1:B$5,2,FALSE)</f>
        <v>Eletro Eletrônico</v>
      </c>
      <c r="P5506" t="s">
        <v>154</v>
      </c>
      <c r="Q5506">
        <v>2</v>
      </c>
      <c r="R5506">
        <v>25</v>
      </c>
      <c r="S5506">
        <v>778</v>
      </c>
    </row>
    <row r="5507" spans="1:19">
      <c r="A5507">
        <v>5506</v>
      </c>
      <c r="B5507">
        <f t="shared" ref="B5507:B5570" ca="1" si="430">RANDBETWEEN(1,6)</f>
        <v>1</v>
      </c>
      <c r="C5507" t="str">
        <f ca="1">VLOOKUP(B5507,cliente!A$1:B$7,2,FALSE)</f>
        <v>João do Pulo</v>
      </c>
      <c r="D5507">
        <f t="shared" ref="D5507:D5570" ca="1" si="431">RANDBETWEEN(1,12)</f>
        <v>10</v>
      </c>
      <c r="E5507" t="str">
        <f ca="1">VLOOKUP(D5507,vendedor!A$1:B$13,2,FALSE)</f>
        <v>Danilo Barreto</v>
      </c>
      <c r="F5507">
        <f t="shared" ref="F5507:F5570" ca="1" si="432">RANDBETWEEN(1,5)</f>
        <v>2</v>
      </c>
      <c r="G5507" t="str">
        <f ca="1">VLOOKUP(F5507,cidade!A$1:B$6,2,FALSE)</f>
        <v>Recife</v>
      </c>
      <c r="H5507">
        <v>3</v>
      </c>
      <c r="I5507" t="str">
        <f>VLOOKUP(H5507,produto!A$1:F$24,2,FALSE)</f>
        <v>Teclado</v>
      </c>
      <c r="J5507">
        <f>VLOOKUP(I5507,produto!B$1:G$24,4,FALSE)</f>
        <v>1</v>
      </c>
      <c r="K5507" t="str">
        <f>VLOOKUP(J5507,marca!A$1:B$15,2,FALSE)</f>
        <v>APPLE</v>
      </c>
      <c r="L5507">
        <f t="shared" ca="1" si="429"/>
        <v>4</v>
      </c>
      <c r="M5507" t="str">
        <f ca="1">VLOOKUP(L5507,Departamento!A$1:C$8,2,FALSE)</f>
        <v>cosmético</v>
      </c>
      <c r="N5507">
        <f t="shared" ref="N5507:N5570" ca="1" si="433">RANDBETWEEN(1,4)</f>
        <v>1</v>
      </c>
      <c r="O5507" t="str">
        <f ca="1">VLOOKUP(N5507,gerencia!A$1:B$5,2,FALSE)</f>
        <v>Tecnologia</v>
      </c>
      <c r="P5507" t="s">
        <v>666</v>
      </c>
      <c r="Q5507">
        <v>1</v>
      </c>
      <c r="R5507">
        <v>342.09</v>
      </c>
      <c r="S5507">
        <v>534</v>
      </c>
    </row>
    <row r="5508" spans="1:19">
      <c r="A5508">
        <v>5507</v>
      </c>
      <c r="B5508">
        <f t="shared" ca="1" si="430"/>
        <v>3</v>
      </c>
      <c r="C5508" t="str">
        <f ca="1">VLOOKUP(B5508,cliente!A$1:B$7,2,FALSE)</f>
        <v>Renato Russo</v>
      </c>
      <c r="D5508">
        <f t="shared" ca="1" si="431"/>
        <v>7</v>
      </c>
      <c r="E5508" t="str">
        <f ca="1">VLOOKUP(D5508,vendedor!A$1:B$13,2,FALSE)</f>
        <v>João Oliveira</v>
      </c>
      <c r="F5508">
        <f t="shared" ca="1" si="432"/>
        <v>3</v>
      </c>
      <c r="G5508" t="str">
        <f ca="1">VLOOKUP(F5508,cidade!A$1:B$6,2,FALSE)</f>
        <v>São Paulo</v>
      </c>
      <c r="H5508">
        <v>7</v>
      </c>
      <c r="I5508" t="str">
        <f>VLOOKUP(H5508,produto!A$1:F$24,2,FALSE)</f>
        <v>Celular 4Gb</v>
      </c>
      <c r="J5508">
        <f>VLOOKUP(I5508,produto!B$1:G$24,4,FALSE)</f>
        <v>5</v>
      </c>
      <c r="K5508" t="str">
        <f>VLOOKUP(J5508,marca!A$1:B$15,2,FALSE)</f>
        <v>SAMSUNG</v>
      </c>
      <c r="L5508">
        <f t="shared" ca="1" si="429"/>
        <v>6</v>
      </c>
      <c r="M5508" t="str">
        <f ca="1">VLOOKUP(L5508,Departamento!A$1:C$8,2,FALSE)</f>
        <v>Eletrodomestico</v>
      </c>
      <c r="N5508">
        <f t="shared" ca="1" si="433"/>
        <v>3</v>
      </c>
      <c r="O5508" t="str">
        <f ca="1">VLOOKUP(N5508,gerencia!A$1:B$5,2,FALSE)</f>
        <v>Eletro Eletrônico</v>
      </c>
      <c r="P5508" t="s">
        <v>668</v>
      </c>
      <c r="Q5508">
        <v>3</v>
      </c>
      <c r="R5508">
        <v>52.9</v>
      </c>
      <c r="S5508">
        <v>1226</v>
      </c>
    </row>
    <row r="5509" spans="1:19">
      <c r="A5509">
        <v>5508</v>
      </c>
      <c r="B5509">
        <f t="shared" ca="1" si="430"/>
        <v>5</v>
      </c>
      <c r="C5509" t="str">
        <f ca="1">VLOOKUP(B5509,cliente!A$1:B$7,2,FALSE)</f>
        <v>Edson Arantes</v>
      </c>
      <c r="D5509">
        <f t="shared" ca="1" si="431"/>
        <v>4</v>
      </c>
      <c r="E5509" t="str">
        <f ca="1">VLOOKUP(D5509,vendedor!A$1:B$13,2,FALSE)</f>
        <v>Daniela Matos</v>
      </c>
      <c r="F5509">
        <f t="shared" ca="1" si="432"/>
        <v>5</v>
      </c>
      <c r="G5509" t="str">
        <f ca="1">VLOOKUP(F5509,cidade!A$1:B$6,2,FALSE)</f>
        <v>Belo Horizonte</v>
      </c>
      <c r="H5509">
        <v>4</v>
      </c>
      <c r="I5509" t="str">
        <f>VLOOKUP(H5509,produto!A$1:F$24,2,FALSE)</f>
        <v>Monitor</v>
      </c>
      <c r="J5509">
        <f>VLOOKUP(I5509,produto!B$1:G$24,4,FALSE)</f>
        <v>4</v>
      </c>
      <c r="K5509" t="str">
        <f>VLOOKUP(J5509,marca!A$1:B$15,2,FALSE)</f>
        <v>IBM</v>
      </c>
      <c r="L5509">
        <f t="shared" ca="1" si="429"/>
        <v>5</v>
      </c>
      <c r="M5509" t="str">
        <f ca="1">VLOOKUP(L5509,Departamento!A$1:C$8,2,FALSE)</f>
        <v>Eletrónico</v>
      </c>
      <c r="N5509">
        <f t="shared" ca="1" si="433"/>
        <v>4</v>
      </c>
      <c r="O5509" t="str">
        <f ca="1">VLOOKUP(N5509,gerencia!A$1:B$5,2,FALSE)</f>
        <v>Casa e Decoração</v>
      </c>
      <c r="P5509" t="s">
        <v>154</v>
      </c>
      <c r="Q5509">
        <v>1</v>
      </c>
      <c r="R5509">
        <v>1300</v>
      </c>
      <c r="S5509">
        <v>914</v>
      </c>
    </row>
    <row r="5510" spans="1:19">
      <c r="A5510">
        <v>5509</v>
      </c>
      <c r="B5510">
        <f t="shared" ca="1" si="430"/>
        <v>2</v>
      </c>
      <c r="C5510" t="str">
        <f ca="1">VLOOKUP(B5510,cliente!A$1:B$7,2,FALSE)</f>
        <v>Benito de Paula</v>
      </c>
      <c r="D5510">
        <f t="shared" ca="1" si="431"/>
        <v>5</v>
      </c>
      <c r="E5510" t="str">
        <f ca="1">VLOOKUP(D5510,vendedor!A$1:B$13,2,FALSE)</f>
        <v>Maria Braga</v>
      </c>
      <c r="F5510">
        <f t="shared" ca="1" si="432"/>
        <v>4</v>
      </c>
      <c r="G5510" t="str">
        <f ca="1">VLOOKUP(F5510,cidade!A$1:B$6,2,FALSE)</f>
        <v>Rio de janeiro</v>
      </c>
      <c r="H5510">
        <v>7</v>
      </c>
      <c r="I5510" t="str">
        <f>VLOOKUP(H5510,produto!A$1:F$24,2,FALSE)</f>
        <v>Celular 4Gb</v>
      </c>
      <c r="J5510">
        <f>VLOOKUP(I5510,produto!B$1:G$24,4,FALSE)</f>
        <v>5</v>
      </c>
      <c r="K5510" t="str">
        <f>VLOOKUP(J5510,marca!A$1:B$15,2,FALSE)</f>
        <v>SAMSUNG</v>
      </c>
      <c r="L5510">
        <f t="shared" ca="1" si="429"/>
        <v>4</v>
      </c>
      <c r="M5510" t="str">
        <f ca="1">VLOOKUP(L5510,Departamento!A$1:C$8,2,FALSE)</f>
        <v>cosmético</v>
      </c>
      <c r="N5510">
        <f t="shared" ca="1" si="433"/>
        <v>3</v>
      </c>
      <c r="O5510" t="str">
        <f ca="1">VLOOKUP(N5510,gerencia!A$1:B$5,2,FALSE)</f>
        <v>Eletro Eletrônico</v>
      </c>
      <c r="P5510" t="s">
        <v>282</v>
      </c>
      <c r="Q5510">
        <v>1</v>
      </c>
      <c r="R5510">
        <v>52.9</v>
      </c>
      <c r="S5510">
        <v>571</v>
      </c>
    </row>
    <row r="5511" spans="1:19">
      <c r="A5511">
        <v>5510</v>
      </c>
      <c r="B5511">
        <f t="shared" ca="1" si="430"/>
        <v>2</v>
      </c>
      <c r="C5511" t="str">
        <f ca="1">VLOOKUP(B5511,cliente!A$1:B$7,2,FALSE)</f>
        <v>Benito de Paula</v>
      </c>
      <c r="D5511">
        <f t="shared" ca="1" si="431"/>
        <v>8</v>
      </c>
      <c r="E5511" t="str">
        <f ca="1">VLOOKUP(D5511,vendedor!A$1:B$13,2,FALSE)</f>
        <v>Márcia Brito</v>
      </c>
      <c r="F5511">
        <f t="shared" ca="1" si="432"/>
        <v>2</v>
      </c>
      <c r="G5511" t="str">
        <f ca="1">VLOOKUP(F5511,cidade!A$1:B$6,2,FALSE)</f>
        <v>Recife</v>
      </c>
      <c r="H5511">
        <v>3</v>
      </c>
      <c r="I5511" t="str">
        <f>VLOOKUP(H5511,produto!A$1:F$24,2,FALSE)</f>
        <v>Teclado</v>
      </c>
      <c r="J5511">
        <f>VLOOKUP(I5511,produto!B$1:G$24,4,FALSE)</f>
        <v>1</v>
      </c>
      <c r="K5511" t="str">
        <f>VLOOKUP(J5511,marca!A$1:B$15,2,FALSE)</f>
        <v>APPLE</v>
      </c>
      <c r="L5511">
        <f t="shared" ref="L5511:L5574" ca="1" si="434">RANDBETWEEN(1,6)</f>
        <v>2</v>
      </c>
      <c r="M5511" t="str">
        <f ca="1">VLOOKUP(L5511,Departamento!A$1:C$8,2,FALSE)</f>
        <v>Telefonia</v>
      </c>
      <c r="N5511">
        <f t="shared" ca="1" si="433"/>
        <v>3</v>
      </c>
      <c r="O5511" t="str">
        <f ca="1">VLOOKUP(N5511,gerencia!A$1:B$5,2,FALSE)</f>
        <v>Eletro Eletrônico</v>
      </c>
      <c r="P5511" t="s">
        <v>327</v>
      </c>
      <c r="Q5511">
        <v>3</v>
      </c>
      <c r="R5511">
        <v>342.09</v>
      </c>
      <c r="S5511">
        <v>1213</v>
      </c>
    </row>
    <row r="5512" spans="1:19">
      <c r="A5512">
        <v>5511</v>
      </c>
      <c r="B5512">
        <f t="shared" ca="1" si="430"/>
        <v>6</v>
      </c>
      <c r="C5512" t="str">
        <f ca="1">VLOOKUP(B5512,cliente!A$1:B$7,2,FALSE)</f>
        <v>Reginaldo Rossi</v>
      </c>
      <c r="D5512">
        <f t="shared" ca="1" si="431"/>
        <v>4</v>
      </c>
      <c r="E5512" t="str">
        <f ca="1">VLOOKUP(D5512,vendedor!A$1:B$13,2,FALSE)</f>
        <v>Daniela Matos</v>
      </c>
      <c r="F5512">
        <f t="shared" ca="1" si="432"/>
        <v>1</v>
      </c>
      <c r="G5512" t="str">
        <f ca="1">VLOOKUP(F5512,cidade!A$1:B$6,2,FALSE)</f>
        <v>Salvador</v>
      </c>
      <c r="H5512">
        <v>4</v>
      </c>
      <c r="I5512" t="str">
        <f>VLOOKUP(H5512,produto!A$1:F$24,2,FALSE)</f>
        <v>Monitor</v>
      </c>
      <c r="J5512">
        <f>VLOOKUP(I5512,produto!B$1:G$24,4,FALSE)</f>
        <v>4</v>
      </c>
      <c r="K5512" t="str">
        <f>VLOOKUP(J5512,marca!A$1:B$15,2,FALSE)</f>
        <v>IBM</v>
      </c>
      <c r="L5512">
        <f t="shared" ca="1" si="434"/>
        <v>4</v>
      </c>
      <c r="M5512" t="str">
        <f ca="1">VLOOKUP(L5512,Departamento!A$1:C$8,2,FALSE)</f>
        <v>cosmético</v>
      </c>
      <c r="N5512">
        <f t="shared" ca="1" si="433"/>
        <v>1</v>
      </c>
      <c r="O5512" t="str">
        <f ca="1">VLOOKUP(N5512,gerencia!A$1:B$5,2,FALSE)</f>
        <v>Tecnologia</v>
      </c>
      <c r="P5512" t="s">
        <v>508</v>
      </c>
      <c r="Q5512">
        <v>3</v>
      </c>
      <c r="R5512">
        <v>1300</v>
      </c>
      <c r="S5512">
        <v>1079</v>
      </c>
    </row>
    <row r="5513" spans="1:19">
      <c r="A5513">
        <v>5512</v>
      </c>
      <c r="B5513">
        <f t="shared" ca="1" si="430"/>
        <v>5</v>
      </c>
      <c r="C5513" t="str">
        <f ca="1">VLOOKUP(B5513,cliente!A$1:B$7,2,FALSE)</f>
        <v>Edson Arantes</v>
      </c>
      <c r="D5513">
        <f t="shared" ca="1" si="431"/>
        <v>7</v>
      </c>
      <c r="E5513" t="str">
        <f ca="1">VLOOKUP(D5513,vendedor!A$1:B$13,2,FALSE)</f>
        <v>João Oliveira</v>
      </c>
      <c r="F5513">
        <f t="shared" ca="1" si="432"/>
        <v>1</v>
      </c>
      <c r="G5513" t="str">
        <f ca="1">VLOOKUP(F5513,cidade!A$1:B$6,2,FALSE)</f>
        <v>Salvador</v>
      </c>
      <c r="H5513">
        <v>2</v>
      </c>
      <c r="I5513" t="str">
        <f>VLOOKUP(H5513,produto!A$1:F$24,2,FALSE)</f>
        <v>Mouse</v>
      </c>
      <c r="J5513">
        <f>VLOOKUP(I5513,produto!B$1:G$24,4,FALSE)</f>
        <v>2</v>
      </c>
      <c r="K5513" t="str">
        <f>VLOOKUP(J5513,marca!A$1:B$15,2,FALSE)</f>
        <v>MICROSOFT</v>
      </c>
      <c r="L5513">
        <f t="shared" ca="1" si="434"/>
        <v>1</v>
      </c>
      <c r="M5513" t="str">
        <f ca="1">VLOOKUP(L5513,Departamento!A$1:C$8,2,FALSE)</f>
        <v>Informática</v>
      </c>
      <c r="N5513">
        <f t="shared" ca="1" si="433"/>
        <v>2</v>
      </c>
      <c r="O5513" t="str">
        <f ca="1">VLOOKUP(N5513,gerencia!A$1:B$5,2,FALSE)</f>
        <v>papelaria/cosmético</v>
      </c>
      <c r="P5513" t="s">
        <v>146</v>
      </c>
      <c r="Q5513">
        <v>2</v>
      </c>
      <c r="R5513">
        <v>25.9</v>
      </c>
      <c r="S5513">
        <v>1442</v>
      </c>
    </row>
    <row r="5514" spans="1:19">
      <c r="A5514">
        <v>5513</v>
      </c>
      <c r="B5514">
        <f t="shared" ca="1" si="430"/>
        <v>1</v>
      </c>
      <c r="C5514" t="str">
        <f ca="1">VLOOKUP(B5514,cliente!A$1:B$7,2,FALSE)</f>
        <v>João do Pulo</v>
      </c>
      <c r="D5514">
        <f t="shared" ca="1" si="431"/>
        <v>10</v>
      </c>
      <c r="E5514" t="str">
        <f ca="1">VLOOKUP(D5514,vendedor!A$1:B$13,2,FALSE)</f>
        <v>Danilo Barreto</v>
      </c>
      <c r="F5514">
        <f t="shared" ca="1" si="432"/>
        <v>2</v>
      </c>
      <c r="G5514" t="str">
        <f ca="1">VLOOKUP(F5514,cidade!A$1:B$6,2,FALSE)</f>
        <v>Recife</v>
      </c>
      <c r="H5514">
        <v>19</v>
      </c>
      <c r="I5514" t="str">
        <f>VLOOKUP(H5514,produto!A$1:F$24,2,FALSE)</f>
        <v>Fogão</v>
      </c>
      <c r="J5514">
        <f>VLOOKUP(I5514,produto!B$1:G$24,4,FALSE)</f>
        <v>13</v>
      </c>
      <c r="K5514" t="str">
        <f>VLOOKUP(J5514,marca!A$1:B$15,2,FALSE)</f>
        <v>BRASTEMP</v>
      </c>
      <c r="L5514">
        <f t="shared" ca="1" si="434"/>
        <v>3</v>
      </c>
      <c r="M5514" t="str">
        <f ca="1">VLOOKUP(L5514,Departamento!A$1:C$8,2,FALSE)</f>
        <v>Papelaria</v>
      </c>
      <c r="N5514">
        <f t="shared" ca="1" si="433"/>
        <v>2</v>
      </c>
      <c r="O5514" t="str">
        <f ca="1">VLOOKUP(N5514,gerencia!A$1:B$5,2,FALSE)</f>
        <v>papelaria/cosmético</v>
      </c>
      <c r="P5514" t="s">
        <v>498</v>
      </c>
      <c r="Q5514">
        <v>3</v>
      </c>
      <c r="R5514">
        <v>1500</v>
      </c>
      <c r="S5514">
        <v>215</v>
      </c>
    </row>
    <row r="5515" spans="1:19">
      <c r="A5515">
        <v>5514</v>
      </c>
      <c r="B5515">
        <f t="shared" ca="1" si="430"/>
        <v>2</v>
      </c>
      <c r="C5515" t="str">
        <f ca="1">VLOOKUP(B5515,cliente!A$1:B$7,2,FALSE)</f>
        <v>Benito de Paula</v>
      </c>
      <c r="D5515">
        <f t="shared" ca="1" si="431"/>
        <v>3</v>
      </c>
      <c r="E5515" t="str">
        <f ca="1">VLOOKUP(D5515,vendedor!A$1:B$13,2,FALSE)</f>
        <v>Issac Palmeiras</v>
      </c>
      <c r="F5515">
        <f t="shared" ca="1" si="432"/>
        <v>5</v>
      </c>
      <c r="G5515" t="str">
        <f ca="1">VLOOKUP(F5515,cidade!A$1:B$6,2,FALSE)</f>
        <v>Belo Horizonte</v>
      </c>
      <c r="H5515">
        <v>23</v>
      </c>
      <c r="I5515" t="str">
        <f>VLOOKUP(H5515,produto!A$1:F$24,2,FALSE)</f>
        <v>Sofá</v>
      </c>
      <c r="J5515">
        <f>VLOOKUP(I5515,produto!B$1:G$24,4,FALSE)</f>
        <v>14</v>
      </c>
      <c r="K5515" t="str">
        <f>VLOOKUP(J5515,marca!A$1:B$15,2,FALSE)</f>
        <v>DA CASA</v>
      </c>
      <c r="L5515">
        <f t="shared" ca="1" si="434"/>
        <v>1</v>
      </c>
      <c r="M5515" t="str">
        <f ca="1">VLOOKUP(L5515,Departamento!A$1:C$8,2,FALSE)</f>
        <v>Informática</v>
      </c>
      <c r="N5515">
        <f t="shared" ca="1" si="433"/>
        <v>2</v>
      </c>
      <c r="O5515" t="str">
        <f ca="1">VLOOKUP(N5515,gerencia!A$1:B$5,2,FALSE)</f>
        <v>papelaria/cosmético</v>
      </c>
      <c r="P5515" t="s">
        <v>627</v>
      </c>
      <c r="Q5515">
        <v>3</v>
      </c>
      <c r="R5515">
        <v>300</v>
      </c>
      <c r="S5515">
        <v>338</v>
      </c>
    </row>
    <row r="5516" spans="1:19">
      <c r="A5516">
        <v>5515</v>
      </c>
      <c r="B5516">
        <f t="shared" ca="1" si="430"/>
        <v>3</v>
      </c>
      <c r="C5516" t="str">
        <f ca="1">VLOOKUP(B5516,cliente!A$1:B$7,2,FALSE)</f>
        <v>Renato Russo</v>
      </c>
      <c r="D5516">
        <f t="shared" ca="1" si="431"/>
        <v>11</v>
      </c>
      <c r="E5516" t="str">
        <f ca="1">VLOOKUP(D5516,vendedor!A$1:B$13,2,FALSE)</f>
        <v>Filipe Almeida</v>
      </c>
      <c r="F5516">
        <f t="shared" ca="1" si="432"/>
        <v>4</v>
      </c>
      <c r="G5516" t="str">
        <f ca="1">VLOOKUP(F5516,cidade!A$1:B$6,2,FALSE)</f>
        <v>Rio de janeiro</v>
      </c>
      <c r="H5516">
        <v>4</v>
      </c>
      <c r="I5516" t="str">
        <f>VLOOKUP(H5516,produto!A$1:F$24,2,FALSE)</f>
        <v>Monitor</v>
      </c>
      <c r="J5516">
        <f>VLOOKUP(I5516,produto!B$1:G$24,4,FALSE)</f>
        <v>4</v>
      </c>
      <c r="K5516" t="str">
        <f>VLOOKUP(J5516,marca!A$1:B$15,2,FALSE)</f>
        <v>IBM</v>
      </c>
      <c r="L5516">
        <f t="shared" ca="1" si="434"/>
        <v>4</v>
      </c>
      <c r="M5516" t="str">
        <f ca="1">VLOOKUP(L5516,Departamento!A$1:C$8,2,FALSE)</f>
        <v>cosmético</v>
      </c>
      <c r="N5516">
        <f t="shared" ca="1" si="433"/>
        <v>4</v>
      </c>
      <c r="O5516" t="str">
        <f ca="1">VLOOKUP(N5516,gerencia!A$1:B$5,2,FALSE)</f>
        <v>Casa e Decoração</v>
      </c>
      <c r="P5516" t="s">
        <v>266</v>
      </c>
      <c r="Q5516">
        <v>3</v>
      </c>
      <c r="R5516">
        <v>1300</v>
      </c>
      <c r="S5516">
        <v>1066</v>
      </c>
    </row>
    <row r="5517" spans="1:19">
      <c r="A5517">
        <v>5516</v>
      </c>
      <c r="B5517">
        <f t="shared" ca="1" si="430"/>
        <v>5</v>
      </c>
      <c r="C5517" t="str">
        <f ca="1">VLOOKUP(B5517,cliente!A$1:B$7,2,FALSE)</f>
        <v>Edson Arantes</v>
      </c>
      <c r="D5517">
        <f t="shared" ca="1" si="431"/>
        <v>3</v>
      </c>
      <c r="E5517" t="str">
        <f ca="1">VLOOKUP(D5517,vendedor!A$1:B$13,2,FALSE)</f>
        <v>Issac Palmeiras</v>
      </c>
      <c r="F5517">
        <f t="shared" ca="1" si="432"/>
        <v>2</v>
      </c>
      <c r="G5517" t="str">
        <f ca="1">VLOOKUP(F5517,cidade!A$1:B$6,2,FALSE)</f>
        <v>Recife</v>
      </c>
      <c r="H5517">
        <v>14</v>
      </c>
      <c r="I5517" t="str">
        <f>VLOOKUP(H5517,produto!A$1:F$24,2,FALSE)</f>
        <v>Classificador</v>
      </c>
      <c r="J5517">
        <f>VLOOKUP(I5517,produto!B$1:G$24,4,FALSE)</f>
        <v>9</v>
      </c>
      <c r="K5517" t="str">
        <f>VLOOKUP(J5517,marca!A$1:B$15,2,FALSE)</f>
        <v>AVON</v>
      </c>
      <c r="L5517">
        <f t="shared" ca="1" si="434"/>
        <v>1</v>
      </c>
      <c r="M5517" t="str">
        <f ca="1">VLOOKUP(L5517,Departamento!A$1:C$8,2,FALSE)</f>
        <v>Informática</v>
      </c>
      <c r="N5517">
        <f t="shared" ca="1" si="433"/>
        <v>2</v>
      </c>
      <c r="O5517" t="str">
        <f ca="1">VLOOKUP(N5517,gerencia!A$1:B$5,2,FALSE)</f>
        <v>papelaria/cosmético</v>
      </c>
      <c r="P5517" t="s">
        <v>251</v>
      </c>
      <c r="Q5517">
        <v>3</v>
      </c>
      <c r="R5517">
        <v>25</v>
      </c>
      <c r="S5517">
        <v>646</v>
      </c>
    </row>
    <row r="5518" spans="1:19">
      <c r="A5518">
        <v>5517</v>
      </c>
      <c r="B5518">
        <f t="shared" ca="1" si="430"/>
        <v>3</v>
      </c>
      <c r="C5518" t="str">
        <f ca="1">VLOOKUP(B5518,cliente!A$1:B$7,2,FALSE)</f>
        <v>Renato Russo</v>
      </c>
      <c r="D5518">
        <f t="shared" ca="1" si="431"/>
        <v>2</v>
      </c>
      <c r="E5518" t="str">
        <f ca="1">VLOOKUP(D5518,vendedor!A$1:B$13,2,FALSE)</f>
        <v>Márcio Barroso</v>
      </c>
      <c r="F5518">
        <f t="shared" ca="1" si="432"/>
        <v>3</v>
      </c>
      <c r="G5518" t="str">
        <f ca="1">VLOOKUP(F5518,cidade!A$1:B$6,2,FALSE)</f>
        <v>São Paulo</v>
      </c>
      <c r="H5518">
        <v>23</v>
      </c>
      <c r="I5518" t="str">
        <f>VLOOKUP(H5518,produto!A$1:F$24,2,FALSE)</f>
        <v>Sofá</v>
      </c>
      <c r="J5518">
        <f>VLOOKUP(I5518,produto!B$1:G$24,4,FALSE)</f>
        <v>14</v>
      </c>
      <c r="K5518" t="str">
        <f>VLOOKUP(J5518,marca!A$1:B$15,2,FALSE)</f>
        <v>DA CASA</v>
      </c>
      <c r="L5518">
        <f t="shared" ca="1" si="434"/>
        <v>3</v>
      </c>
      <c r="M5518" t="str">
        <f ca="1">VLOOKUP(L5518,Departamento!A$1:C$8,2,FALSE)</f>
        <v>Papelaria</v>
      </c>
      <c r="N5518">
        <f t="shared" ca="1" si="433"/>
        <v>1</v>
      </c>
      <c r="O5518" t="str">
        <f ca="1">VLOOKUP(N5518,gerencia!A$1:B$5,2,FALSE)</f>
        <v>Tecnologia</v>
      </c>
      <c r="P5518" t="s">
        <v>519</v>
      </c>
      <c r="Q5518">
        <v>1</v>
      </c>
      <c r="R5518">
        <v>300</v>
      </c>
      <c r="S5518">
        <v>603</v>
      </c>
    </row>
    <row r="5519" spans="1:19">
      <c r="A5519">
        <v>5518</v>
      </c>
      <c r="B5519">
        <f t="shared" ca="1" si="430"/>
        <v>5</v>
      </c>
      <c r="C5519" t="str">
        <f ca="1">VLOOKUP(B5519,cliente!A$1:B$7,2,FALSE)</f>
        <v>Edson Arantes</v>
      </c>
      <c r="D5519">
        <f t="shared" ca="1" si="431"/>
        <v>11</v>
      </c>
      <c r="E5519" t="str">
        <f ca="1">VLOOKUP(D5519,vendedor!A$1:B$13,2,FALSE)</f>
        <v>Filipe Almeida</v>
      </c>
      <c r="F5519">
        <f t="shared" ca="1" si="432"/>
        <v>5</v>
      </c>
      <c r="G5519" t="str">
        <f ca="1">VLOOKUP(F5519,cidade!A$1:B$6,2,FALSE)</f>
        <v>Belo Horizonte</v>
      </c>
      <c r="H5519">
        <v>19</v>
      </c>
      <c r="I5519" t="str">
        <f>VLOOKUP(H5519,produto!A$1:F$24,2,FALSE)</f>
        <v>Fogão</v>
      </c>
      <c r="J5519">
        <f>VLOOKUP(I5519,produto!B$1:G$24,4,FALSE)</f>
        <v>13</v>
      </c>
      <c r="K5519" t="str">
        <f>VLOOKUP(J5519,marca!A$1:B$15,2,FALSE)</f>
        <v>BRASTEMP</v>
      </c>
      <c r="L5519">
        <f t="shared" ca="1" si="434"/>
        <v>3</v>
      </c>
      <c r="M5519" t="str">
        <f ca="1">VLOOKUP(L5519,Departamento!A$1:C$8,2,FALSE)</f>
        <v>Papelaria</v>
      </c>
      <c r="N5519">
        <f t="shared" ca="1" si="433"/>
        <v>4</v>
      </c>
      <c r="O5519" t="str">
        <f ca="1">VLOOKUP(N5519,gerencia!A$1:B$5,2,FALSE)</f>
        <v>Casa e Decoração</v>
      </c>
      <c r="P5519" t="s">
        <v>646</v>
      </c>
      <c r="Q5519">
        <v>1</v>
      </c>
      <c r="R5519">
        <v>1500</v>
      </c>
      <c r="S5519">
        <v>1154</v>
      </c>
    </row>
    <row r="5520" spans="1:19">
      <c r="A5520">
        <v>5519</v>
      </c>
      <c r="B5520">
        <f t="shared" ca="1" si="430"/>
        <v>6</v>
      </c>
      <c r="C5520" t="str">
        <f ca="1">VLOOKUP(B5520,cliente!A$1:B$7,2,FALSE)</f>
        <v>Reginaldo Rossi</v>
      </c>
      <c r="D5520">
        <f t="shared" ca="1" si="431"/>
        <v>11</v>
      </c>
      <c r="E5520" t="str">
        <f ca="1">VLOOKUP(D5520,vendedor!A$1:B$13,2,FALSE)</f>
        <v>Filipe Almeida</v>
      </c>
      <c r="F5520">
        <f t="shared" ca="1" si="432"/>
        <v>4</v>
      </c>
      <c r="G5520" t="str">
        <f ca="1">VLOOKUP(F5520,cidade!A$1:B$6,2,FALSE)</f>
        <v>Rio de janeiro</v>
      </c>
      <c r="H5520">
        <v>12</v>
      </c>
      <c r="I5520" t="str">
        <f>VLOOKUP(H5520,produto!A$1:F$24,2,FALSE)</f>
        <v>Borracha</v>
      </c>
      <c r="J5520">
        <f>VLOOKUP(I5520,produto!B$1:G$24,4,FALSE)</f>
        <v>7</v>
      </c>
      <c r="K5520" t="str">
        <f>VLOOKUP(J5520,marca!A$1:B$15,2,FALSE)</f>
        <v>TILIBRA</v>
      </c>
      <c r="L5520">
        <f t="shared" ca="1" si="434"/>
        <v>1</v>
      </c>
      <c r="M5520" t="str">
        <f ca="1">VLOOKUP(L5520,Departamento!A$1:C$8,2,FALSE)</f>
        <v>Informática</v>
      </c>
      <c r="N5520">
        <f t="shared" ca="1" si="433"/>
        <v>1</v>
      </c>
      <c r="O5520" t="str">
        <f ca="1">VLOOKUP(N5520,gerencia!A$1:B$5,2,FALSE)</f>
        <v>Tecnologia</v>
      </c>
      <c r="P5520" t="s">
        <v>125</v>
      </c>
      <c r="Q5520">
        <v>3</v>
      </c>
      <c r="R5520">
        <v>5.3</v>
      </c>
      <c r="S5520">
        <v>210</v>
      </c>
    </row>
    <row r="5521" spans="1:19">
      <c r="A5521">
        <v>5520</v>
      </c>
      <c r="B5521">
        <f t="shared" ca="1" si="430"/>
        <v>1</v>
      </c>
      <c r="C5521" t="str">
        <f ca="1">VLOOKUP(B5521,cliente!A$1:B$7,2,FALSE)</f>
        <v>João do Pulo</v>
      </c>
      <c r="D5521">
        <f t="shared" ca="1" si="431"/>
        <v>8</v>
      </c>
      <c r="E5521" t="str">
        <f ca="1">VLOOKUP(D5521,vendedor!A$1:B$13,2,FALSE)</f>
        <v>Márcia Brito</v>
      </c>
      <c r="F5521">
        <f t="shared" ca="1" si="432"/>
        <v>1</v>
      </c>
      <c r="G5521" t="str">
        <f ca="1">VLOOKUP(F5521,cidade!A$1:B$6,2,FALSE)</f>
        <v>Salvador</v>
      </c>
      <c r="H5521">
        <v>22</v>
      </c>
      <c r="I5521" t="str">
        <f>VLOOKUP(H5521,produto!A$1:F$24,2,FALSE)</f>
        <v>Mesa</v>
      </c>
      <c r="J5521">
        <f>VLOOKUP(I5521,produto!B$1:G$24,4,FALSE)</f>
        <v>14</v>
      </c>
      <c r="K5521" t="str">
        <f>VLOOKUP(J5521,marca!A$1:B$15,2,FALSE)</f>
        <v>DA CASA</v>
      </c>
      <c r="L5521">
        <f t="shared" ca="1" si="434"/>
        <v>2</v>
      </c>
      <c r="M5521" t="str">
        <f ca="1">VLOOKUP(L5521,Departamento!A$1:C$8,2,FALSE)</f>
        <v>Telefonia</v>
      </c>
      <c r="N5521">
        <f t="shared" ca="1" si="433"/>
        <v>1</v>
      </c>
      <c r="O5521" t="str">
        <f ca="1">VLOOKUP(N5521,gerencia!A$1:B$5,2,FALSE)</f>
        <v>Tecnologia</v>
      </c>
      <c r="P5521" t="s">
        <v>187</v>
      </c>
      <c r="Q5521">
        <v>2</v>
      </c>
      <c r="R5521">
        <v>1600</v>
      </c>
      <c r="S5521">
        <v>178</v>
      </c>
    </row>
    <row r="5522" spans="1:19">
      <c r="A5522">
        <v>5521</v>
      </c>
      <c r="B5522">
        <f t="shared" ca="1" si="430"/>
        <v>3</v>
      </c>
      <c r="C5522" t="str">
        <f ca="1">VLOOKUP(B5522,cliente!A$1:B$7,2,FALSE)</f>
        <v>Renato Russo</v>
      </c>
      <c r="D5522">
        <f t="shared" ca="1" si="431"/>
        <v>3</v>
      </c>
      <c r="E5522" t="str">
        <f ca="1">VLOOKUP(D5522,vendedor!A$1:B$13,2,FALSE)</f>
        <v>Issac Palmeiras</v>
      </c>
      <c r="F5522">
        <f t="shared" ca="1" si="432"/>
        <v>4</v>
      </c>
      <c r="G5522" t="str">
        <f ca="1">VLOOKUP(F5522,cidade!A$1:B$6,2,FALSE)</f>
        <v>Rio de janeiro</v>
      </c>
      <c r="H5522">
        <v>15</v>
      </c>
      <c r="I5522" t="str">
        <f>VLOOKUP(H5522,produto!A$1:F$24,2,FALSE)</f>
        <v>Baton</v>
      </c>
      <c r="J5522">
        <f>VLOOKUP(I5522,produto!B$1:G$24,4,FALSE)</f>
        <v>10</v>
      </c>
      <c r="K5522" t="str">
        <f>VLOOKUP(J5522,marca!A$1:B$15,2,FALSE)</f>
        <v>BOTICARIO</v>
      </c>
      <c r="L5522">
        <f t="shared" ca="1" si="434"/>
        <v>4</v>
      </c>
      <c r="M5522" t="str">
        <f ca="1">VLOOKUP(L5522,Departamento!A$1:C$8,2,FALSE)</f>
        <v>cosmético</v>
      </c>
      <c r="N5522">
        <f t="shared" ca="1" si="433"/>
        <v>4</v>
      </c>
      <c r="O5522" t="str">
        <f ca="1">VLOOKUP(N5522,gerencia!A$1:B$5,2,FALSE)</f>
        <v>Casa e Decoração</v>
      </c>
      <c r="P5522" t="s">
        <v>98</v>
      </c>
      <c r="Q5522">
        <v>2</v>
      </c>
      <c r="R5522">
        <v>98.5</v>
      </c>
      <c r="S5522">
        <v>645</v>
      </c>
    </row>
    <row r="5523" spans="1:19">
      <c r="A5523">
        <v>5522</v>
      </c>
      <c r="B5523">
        <f t="shared" ca="1" si="430"/>
        <v>1</v>
      </c>
      <c r="C5523" t="str">
        <f ca="1">VLOOKUP(B5523,cliente!A$1:B$7,2,FALSE)</f>
        <v>João do Pulo</v>
      </c>
      <c r="D5523">
        <f t="shared" ca="1" si="431"/>
        <v>8</v>
      </c>
      <c r="E5523" t="str">
        <f ca="1">VLOOKUP(D5523,vendedor!A$1:B$13,2,FALSE)</f>
        <v>Márcia Brito</v>
      </c>
      <c r="F5523">
        <f t="shared" ca="1" si="432"/>
        <v>1</v>
      </c>
      <c r="G5523" t="str">
        <f ca="1">VLOOKUP(F5523,cidade!A$1:B$6,2,FALSE)</f>
        <v>Salvador</v>
      </c>
      <c r="H5523">
        <v>20</v>
      </c>
      <c r="I5523" t="str">
        <f>VLOOKUP(H5523,produto!A$1:F$24,2,FALSE)</f>
        <v>Geladeira</v>
      </c>
      <c r="J5523">
        <f>VLOOKUP(I5523,produto!B$1:G$24,4,FALSE)</f>
        <v>12</v>
      </c>
      <c r="K5523" t="str">
        <f>VLOOKUP(J5523,marca!A$1:B$15,2,FALSE)</f>
        <v>ELETROLUX</v>
      </c>
      <c r="L5523">
        <f t="shared" ca="1" si="434"/>
        <v>6</v>
      </c>
      <c r="M5523" t="str">
        <f ca="1">VLOOKUP(L5523,Departamento!A$1:C$8,2,FALSE)</f>
        <v>Eletrodomestico</v>
      </c>
      <c r="N5523">
        <f t="shared" ca="1" si="433"/>
        <v>1</v>
      </c>
      <c r="O5523" t="str">
        <f ca="1">VLOOKUP(N5523,gerencia!A$1:B$5,2,FALSE)</f>
        <v>Tecnologia</v>
      </c>
      <c r="P5523" t="s">
        <v>289</v>
      </c>
      <c r="Q5523">
        <v>1</v>
      </c>
      <c r="R5523">
        <v>350</v>
      </c>
      <c r="S5523">
        <v>1445</v>
      </c>
    </row>
    <row r="5524" spans="1:19">
      <c r="A5524">
        <v>5523</v>
      </c>
      <c r="B5524">
        <f t="shared" ca="1" si="430"/>
        <v>3</v>
      </c>
      <c r="C5524" t="str">
        <f ca="1">VLOOKUP(B5524,cliente!A$1:B$7,2,FALSE)</f>
        <v>Renato Russo</v>
      </c>
      <c r="D5524">
        <f t="shared" ca="1" si="431"/>
        <v>3</v>
      </c>
      <c r="E5524" t="str">
        <f ca="1">VLOOKUP(D5524,vendedor!A$1:B$13,2,FALSE)</f>
        <v>Issac Palmeiras</v>
      </c>
      <c r="F5524">
        <f t="shared" ca="1" si="432"/>
        <v>1</v>
      </c>
      <c r="G5524" t="str">
        <f ca="1">VLOOKUP(F5524,cidade!A$1:B$6,2,FALSE)</f>
        <v>Salvador</v>
      </c>
      <c r="H5524">
        <v>9</v>
      </c>
      <c r="I5524" t="str">
        <f>VLOOKUP(H5524,produto!A$1:F$24,2,FALSE)</f>
        <v>Celular  8GB</v>
      </c>
      <c r="J5524">
        <f>VLOOKUP(I5524,produto!B$1:G$24,4,FALSE)</f>
        <v>8</v>
      </c>
      <c r="K5524" t="str">
        <f>VLOOKUP(J5524,marca!A$1:B$15,2,FALSE)</f>
        <v>FABER CASTELL</v>
      </c>
      <c r="L5524">
        <f t="shared" ca="1" si="434"/>
        <v>3</v>
      </c>
      <c r="M5524" t="str">
        <f ca="1">VLOOKUP(L5524,Departamento!A$1:C$8,2,FALSE)</f>
        <v>Papelaria</v>
      </c>
      <c r="N5524">
        <f t="shared" ca="1" si="433"/>
        <v>4</v>
      </c>
      <c r="O5524" t="str">
        <f ca="1">VLOOKUP(N5524,gerencia!A$1:B$5,2,FALSE)</f>
        <v>Casa e Decoração</v>
      </c>
      <c r="P5524" t="s">
        <v>159</v>
      </c>
      <c r="Q5524">
        <v>1</v>
      </c>
      <c r="R5524">
        <v>12.25</v>
      </c>
      <c r="S5524">
        <v>1428</v>
      </c>
    </row>
    <row r="5525" spans="1:19">
      <c r="A5525">
        <v>5524</v>
      </c>
      <c r="B5525">
        <f t="shared" ca="1" si="430"/>
        <v>6</v>
      </c>
      <c r="C5525" t="str">
        <f ca="1">VLOOKUP(B5525,cliente!A$1:B$7,2,FALSE)</f>
        <v>Reginaldo Rossi</v>
      </c>
      <c r="D5525">
        <f t="shared" ca="1" si="431"/>
        <v>8</v>
      </c>
      <c r="E5525" t="str">
        <f ca="1">VLOOKUP(D5525,vendedor!A$1:B$13,2,FALSE)</f>
        <v>Márcia Brito</v>
      </c>
      <c r="F5525">
        <f t="shared" ca="1" si="432"/>
        <v>3</v>
      </c>
      <c r="G5525" t="str">
        <f ca="1">VLOOKUP(F5525,cidade!A$1:B$6,2,FALSE)</f>
        <v>São Paulo</v>
      </c>
      <c r="H5525">
        <v>14</v>
      </c>
      <c r="I5525" t="str">
        <f>VLOOKUP(H5525,produto!A$1:F$24,2,FALSE)</f>
        <v>Classificador</v>
      </c>
      <c r="J5525">
        <f>VLOOKUP(I5525,produto!B$1:G$24,4,FALSE)</f>
        <v>9</v>
      </c>
      <c r="K5525" t="str">
        <f>VLOOKUP(J5525,marca!A$1:B$15,2,FALSE)</f>
        <v>AVON</v>
      </c>
      <c r="L5525">
        <f t="shared" ca="1" si="434"/>
        <v>6</v>
      </c>
      <c r="M5525" t="str">
        <f ca="1">VLOOKUP(L5525,Departamento!A$1:C$8,2,FALSE)</f>
        <v>Eletrodomestico</v>
      </c>
      <c r="N5525">
        <f t="shared" ca="1" si="433"/>
        <v>3</v>
      </c>
      <c r="O5525" t="str">
        <f ca="1">VLOOKUP(N5525,gerencia!A$1:B$5,2,FALSE)</f>
        <v>Eletro Eletrônico</v>
      </c>
      <c r="P5525" t="s">
        <v>216</v>
      </c>
      <c r="Q5525">
        <v>1</v>
      </c>
      <c r="R5525">
        <v>25</v>
      </c>
      <c r="S5525">
        <v>773</v>
      </c>
    </row>
    <row r="5526" spans="1:19">
      <c r="A5526">
        <v>5525</v>
      </c>
      <c r="B5526">
        <f t="shared" ca="1" si="430"/>
        <v>4</v>
      </c>
      <c r="C5526" t="str">
        <f ca="1">VLOOKUP(B5526,cliente!A$1:B$7,2,FALSE)</f>
        <v>Tom Jobim</v>
      </c>
      <c r="D5526">
        <f t="shared" ca="1" si="431"/>
        <v>6</v>
      </c>
      <c r="E5526" t="str">
        <f ca="1">VLOOKUP(D5526,vendedor!A$1:B$13,2,FALSE)</f>
        <v>Rodrigo Machado</v>
      </c>
      <c r="F5526">
        <f t="shared" ca="1" si="432"/>
        <v>2</v>
      </c>
      <c r="G5526" t="str">
        <f ca="1">VLOOKUP(F5526,cidade!A$1:B$6,2,FALSE)</f>
        <v>Recife</v>
      </c>
      <c r="H5526">
        <v>9</v>
      </c>
      <c r="I5526" t="str">
        <f>VLOOKUP(H5526,produto!A$1:F$24,2,FALSE)</f>
        <v>Celular  8GB</v>
      </c>
      <c r="J5526">
        <f>VLOOKUP(I5526,produto!B$1:G$24,4,FALSE)</f>
        <v>8</v>
      </c>
      <c r="K5526" t="str">
        <f>VLOOKUP(J5526,marca!A$1:B$15,2,FALSE)</f>
        <v>FABER CASTELL</v>
      </c>
      <c r="L5526">
        <f t="shared" ca="1" si="434"/>
        <v>2</v>
      </c>
      <c r="M5526" t="str">
        <f ca="1">VLOOKUP(L5526,Departamento!A$1:C$8,2,FALSE)</f>
        <v>Telefonia</v>
      </c>
      <c r="N5526">
        <f t="shared" ca="1" si="433"/>
        <v>4</v>
      </c>
      <c r="O5526" t="str">
        <f ca="1">VLOOKUP(N5526,gerencia!A$1:B$5,2,FALSE)</f>
        <v>Casa e Decoração</v>
      </c>
      <c r="P5526" t="s">
        <v>105</v>
      </c>
      <c r="Q5526">
        <v>2</v>
      </c>
      <c r="R5526">
        <v>12.25</v>
      </c>
      <c r="S5526">
        <v>939</v>
      </c>
    </row>
    <row r="5527" spans="1:19">
      <c r="A5527">
        <v>5526</v>
      </c>
      <c r="B5527">
        <f t="shared" ca="1" si="430"/>
        <v>1</v>
      </c>
      <c r="C5527" t="str">
        <f ca="1">VLOOKUP(B5527,cliente!A$1:B$7,2,FALSE)</f>
        <v>João do Pulo</v>
      </c>
      <c r="D5527">
        <f t="shared" ca="1" si="431"/>
        <v>6</v>
      </c>
      <c r="E5527" t="str">
        <f ca="1">VLOOKUP(D5527,vendedor!A$1:B$13,2,FALSE)</f>
        <v>Rodrigo Machado</v>
      </c>
      <c r="F5527">
        <f t="shared" ca="1" si="432"/>
        <v>4</v>
      </c>
      <c r="G5527" t="str">
        <f ca="1">VLOOKUP(F5527,cidade!A$1:B$6,2,FALSE)</f>
        <v>Rio de janeiro</v>
      </c>
      <c r="H5527">
        <v>5</v>
      </c>
      <c r="I5527" t="str">
        <f>VLOOKUP(H5527,produto!A$1:F$24,2,FALSE)</f>
        <v>Computador</v>
      </c>
      <c r="J5527">
        <f>VLOOKUP(I5527,produto!B$1:G$24,4,FALSE)</f>
        <v>4</v>
      </c>
      <c r="K5527" t="str">
        <f>VLOOKUP(J5527,marca!A$1:B$15,2,FALSE)</f>
        <v>IBM</v>
      </c>
      <c r="L5527">
        <f t="shared" ca="1" si="434"/>
        <v>5</v>
      </c>
      <c r="M5527" t="str">
        <f ca="1">VLOOKUP(L5527,Departamento!A$1:C$8,2,FALSE)</f>
        <v>Eletrónico</v>
      </c>
      <c r="N5527">
        <f t="shared" ca="1" si="433"/>
        <v>3</v>
      </c>
      <c r="O5527" t="str">
        <f ca="1">VLOOKUP(N5527,gerencia!A$1:B$5,2,FALSE)</f>
        <v>Eletro Eletrônico</v>
      </c>
      <c r="P5527" t="s">
        <v>117</v>
      </c>
      <c r="Q5527">
        <v>3</v>
      </c>
      <c r="R5527">
        <v>2125.9899999999998</v>
      </c>
      <c r="S5527">
        <v>1098</v>
      </c>
    </row>
    <row r="5528" spans="1:19">
      <c r="A5528">
        <v>5527</v>
      </c>
      <c r="B5528">
        <f t="shared" ca="1" si="430"/>
        <v>1</v>
      </c>
      <c r="C5528" t="str">
        <f ca="1">VLOOKUP(B5528,cliente!A$1:B$7,2,FALSE)</f>
        <v>João do Pulo</v>
      </c>
      <c r="D5528">
        <f t="shared" ca="1" si="431"/>
        <v>11</v>
      </c>
      <c r="E5528" t="str">
        <f ca="1">VLOOKUP(D5528,vendedor!A$1:B$13,2,FALSE)</f>
        <v>Filipe Almeida</v>
      </c>
      <c r="F5528">
        <f t="shared" ca="1" si="432"/>
        <v>5</v>
      </c>
      <c r="G5528" t="str">
        <f ca="1">VLOOKUP(F5528,cidade!A$1:B$6,2,FALSE)</f>
        <v>Belo Horizonte</v>
      </c>
      <c r="H5528">
        <v>20</v>
      </c>
      <c r="I5528" t="str">
        <f>VLOOKUP(H5528,produto!A$1:F$24,2,FALSE)</f>
        <v>Geladeira</v>
      </c>
      <c r="J5528">
        <f>VLOOKUP(I5528,produto!B$1:G$24,4,FALSE)</f>
        <v>12</v>
      </c>
      <c r="K5528" t="str">
        <f>VLOOKUP(J5528,marca!A$1:B$15,2,FALSE)</f>
        <v>ELETROLUX</v>
      </c>
      <c r="L5528">
        <f t="shared" ca="1" si="434"/>
        <v>2</v>
      </c>
      <c r="M5528" t="str">
        <f ca="1">VLOOKUP(L5528,Departamento!A$1:C$8,2,FALSE)</f>
        <v>Telefonia</v>
      </c>
      <c r="N5528">
        <f t="shared" ca="1" si="433"/>
        <v>4</v>
      </c>
      <c r="O5528" t="str">
        <f ca="1">VLOOKUP(N5528,gerencia!A$1:B$5,2,FALSE)</f>
        <v>Casa e Decoração</v>
      </c>
      <c r="P5528" t="s">
        <v>454</v>
      </c>
      <c r="Q5528">
        <v>2</v>
      </c>
      <c r="R5528">
        <v>350</v>
      </c>
      <c r="S5528">
        <v>1007</v>
      </c>
    </row>
    <row r="5529" spans="1:19">
      <c r="A5529">
        <v>5528</v>
      </c>
      <c r="B5529">
        <f t="shared" ca="1" si="430"/>
        <v>3</v>
      </c>
      <c r="C5529" t="str">
        <f ca="1">VLOOKUP(B5529,cliente!A$1:B$7,2,FALSE)</f>
        <v>Renato Russo</v>
      </c>
      <c r="D5529">
        <f t="shared" ca="1" si="431"/>
        <v>8</v>
      </c>
      <c r="E5529" t="str">
        <f ca="1">VLOOKUP(D5529,vendedor!A$1:B$13,2,FALSE)</f>
        <v>Márcia Brito</v>
      </c>
      <c r="F5529">
        <f t="shared" ca="1" si="432"/>
        <v>2</v>
      </c>
      <c r="G5529" t="str">
        <f ca="1">VLOOKUP(F5529,cidade!A$1:B$6,2,FALSE)</f>
        <v>Recife</v>
      </c>
      <c r="H5529">
        <v>8</v>
      </c>
      <c r="I5529" t="str">
        <f>VLOOKUP(H5529,produto!A$1:F$24,2,FALSE)</f>
        <v>Telefone Sem Fio</v>
      </c>
      <c r="J5529">
        <f>VLOOKUP(I5529,produto!B$1:G$24,4,FALSE)</f>
        <v>5</v>
      </c>
      <c r="K5529" t="str">
        <f>VLOOKUP(J5529,marca!A$1:B$15,2,FALSE)</f>
        <v>SAMSUNG</v>
      </c>
      <c r="L5529">
        <f t="shared" ca="1" si="434"/>
        <v>3</v>
      </c>
      <c r="M5529" t="str">
        <f ca="1">VLOOKUP(L5529,Departamento!A$1:C$8,2,FALSE)</f>
        <v>Papelaria</v>
      </c>
      <c r="N5529">
        <f t="shared" ca="1" si="433"/>
        <v>3</v>
      </c>
      <c r="O5529" t="str">
        <f ca="1">VLOOKUP(N5529,gerencia!A$1:B$5,2,FALSE)</f>
        <v>Eletro Eletrônico</v>
      </c>
      <c r="P5529" t="s">
        <v>243</v>
      </c>
      <c r="Q5529">
        <v>1</v>
      </c>
      <c r="R5529">
        <v>875</v>
      </c>
      <c r="S5529">
        <v>238</v>
      </c>
    </row>
    <row r="5530" spans="1:19">
      <c r="A5530">
        <v>5529</v>
      </c>
      <c r="B5530">
        <f t="shared" ca="1" si="430"/>
        <v>4</v>
      </c>
      <c r="C5530" t="str">
        <f ca="1">VLOOKUP(B5530,cliente!A$1:B$7,2,FALSE)</f>
        <v>Tom Jobim</v>
      </c>
      <c r="D5530">
        <f t="shared" ca="1" si="431"/>
        <v>11</v>
      </c>
      <c r="E5530" t="str">
        <f ca="1">VLOOKUP(D5530,vendedor!A$1:B$13,2,FALSE)</f>
        <v>Filipe Almeida</v>
      </c>
      <c r="F5530">
        <f t="shared" ca="1" si="432"/>
        <v>4</v>
      </c>
      <c r="G5530" t="str">
        <f ca="1">VLOOKUP(F5530,cidade!A$1:B$6,2,FALSE)</f>
        <v>Rio de janeiro</v>
      </c>
      <c r="H5530">
        <v>9</v>
      </c>
      <c r="I5530" t="str">
        <f>VLOOKUP(H5530,produto!A$1:F$24,2,FALSE)</f>
        <v>Celular  8GB</v>
      </c>
      <c r="J5530">
        <f>VLOOKUP(I5530,produto!B$1:G$24,4,FALSE)</f>
        <v>8</v>
      </c>
      <c r="K5530" t="str">
        <f>VLOOKUP(J5530,marca!A$1:B$15,2,FALSE)</f>
        <v>FABER CASTELL</v>
      </c>
      <c r="L5530">
        <f t="shared" ca="1" si="434"/>
        <v>1</v>
      </c>
      <c r="M5530" t="str">
        <f ca="1">VLOOKUP(L5530,Departamento!A$1:C$8,2,FALSE)</f>
        <v>Informática</v>
      </c>
      <c r="N5530">
        <f t="shared" ca="1" si="433"/>
        <v>1</v>
      </c>
      <c r="O5530" t="str">
        <f ca="1">VLOOKUP(N5530,gerencia!A$1:B$5,2,FALSE)</f>
        <v>Tecnologia</v>
      </c>
      <c r="P5530" t="s">
        <v>130</v>
      </c>
      <c r="Q5530">
        <v>3</v>
      </c>
      <c r="R5530">
        <v>12.25</v>
      </c>
      <c r="S5530">
        <v>1238</v>
      </c>
    </row>
    <row r="5531" spans="1:19">
      <c r="A5531">
        <v>5530</v>
      </c>
      <c r="B5531">
        <f t="shared" ca="1" si="430"/>
        <v>4</v>
      </c>
      <c r="C5531" t="str">
        <f ca="1">VLOOKUP(B5531,cliente!A$1:B$7,2,FALSE)</f>
        <v>Tom Jobim</v>
      </c>
      <c r="D5531">
        <f t="shared" ca="1" si="431"/>
        <v>3</v>
      </c>
      <c r="E5531" t="str">
        <f ca="1">VLOOKUP(D5531,vendedor!A$1:B$13,2,FALSE)</f>
        <v>Issac Palmeiras</v>
      </c>
      <c r="F5531">
        <f t="shared" ca="1" si="432"/>
        <v>3</v>
      </c>
      <c r="G5531" t="str">
        <f ca="1">VLOOKUP(F5531,cidade!A$1:B$6,2,FALSE)</f>
        <v>São Paulo</v>
      </c>
      <c r="H5531">
        <v>17</v>
      </c>
      <c r="I5531" t="str">
        <f>VLOOKUP(H5531,produto!A$1:F$24,2,FALSE)</f>
        <v>Aparalho de Barbear Elétrico</v>
      </c>
      <c r="J5531">
        <f>VLOOKUP(I5531,produto!B$1:G$24,4,FALSE)</f>
        <v>2</v>
      </c>
      <c r="K5531" t="str">
        <f>VLOOKUP(J5531,marca!A$1:B$15,2,FALSE)</f>
        <v>MICROSOFT</v>
      </c>
      <c r="L5531">
        <f t="shared" ca="1" si="434"/>
        <v>6</v>
      </c>
      <c r="M5531" t="str">
        <f ca="1">VLOOKUP(L5531,Departamento!A$1:C$8,2,FALSE)</f>
        <v>Eletrodomestico</v>
      </c>
      <c r="N5531">
        <f t="shared" ca="1" si="433"/>
        <v>2</v>
      </c>
      <c r="O5531" t="str">
        <f ca="1">VLOOKUP(N5531,gerencia!A$1:B$5,2,FALSE)</f>
        <v>papelaria/cosmético</v>
      </c>
      <c r="P5531" t="s">
        <v>83</v>
      </c>
      <c r="Q5531">
        <v>3</v>
      </c>
      <c r="R5531">
        <v>1075</v>
      </c>
      <c r="S5531">
        <v>1254</v>
      </c>
    </row>
    <row r="5532" spans="1:19">
      <c r="A5532">
        <v>5531</v>
      </c>
      <c r="B5532">
        <f t="shared" ca="1" si="430"/>
        <v>5</v>
      </c>
      <c r="C5532" t="str">
        <f ca="1">VLOOKUP(B5532,cliente!A$1:B$7,2,FALSE)</f>
        <v>Edson Arantes</v>
      </c>
      <c r="D5532">
        <f t="shared" ca="1" si="431"/>
        <v>3</v>
      </c>
      <c r="E5532" t="str">
        <f ca="1">VLOOKUP(D5532,vendedor!A$1:B$13,2,FALSE)</f>
        <v>Issac Palmeiras</v>
      </c>
      <c r="F5532">
        <f t="shared" ca="1" si="432"/>
        <v>5</v>
      </c>
      <c r="G5532" t="str">
        <f ca="1">VLOOKUP(F5532,cidade!A$1:B$6,2,FALSE)</f>
        <v>Belo Horizonte</v>
      </c>
      <c r="H5532">
        <v>20</v>
      </c>
      <c r="I5532" t="str">
        <f>VLOOKUP(H5532,produto!A$1:F$24,2,FALSE)</f>
        <v>Geladeira</v>
      </c>
      <c r="J5532">
        <f>VLOOKUP(I5532,produto!B$1:G$24,4,FALSE)</f>
        <v>12</v>
      </c>
      <c r="K5532" t="str">
        <f>VLOOKUP(J5532,marca!A$1:B$15,2,FALSE)</f>
        <v>ELETROLUX</v>
      </c>
      <c r="L5532">
        <f t="shared" ca="1" si="434"/>
        <v>4</v>
      </c>
      <c r="M5532" t="str">
        <f ca="1">VLOOKUP(L5532,Departamento!A$1:C$8,2,FALSE)</f>
        <v>cosmético</v>
      </c>
      <c r="N5532">
        <f t="shared" ca="1" si="433"/>
        <v>3</v>
      </c>
      <c r="O5532" t="str">
        <f ca="1">VLOOKUP(N5532,gerencia!A$1:B$5,2,FALSE)</f>
        <v>Eletro Eletrônico</v>
      </c>
      <c r="P5532" t="s">
        <v>165</v>
      </c>
      <c r="Q5532">
        <v>2</v>
      </c>
      <c r="R5532">
        <v>350</v>
      </c>
      <c r="S5532">
        <v>309</v>
      </c>
    </row>
    <row r="5533" spans="1:19">
      <c r="A5533">
        <v>5532</v>
      </c>
      <c r="B5533">
        <f t="shared" ca="1" si="430"/>
        <v>2</v>
      </c>
      <c r="C5533" t="str">
        <f ca="1">VLOOKUP(B5533,cliente!A$1:B$7,2,FALSE)</f>
        <v>Benito de Paula</v>
      </c>
      <c r="D5533">
        <f t="shared" ca="1" si="431"/>
        <v>6</v>
      </c>
      <c r="E5533" t="str">
        <f ca="1">VLOOKUP(D5533,vendedor!A$1:B$13,2,FALSE)</f>
        <v>Rodrigo Machado</v>
      </c>
      <c r="F5533">
        <f t="shared" ca="1" si="432"/>
        <v>3</v>
      </c>
      <c r="G5533" t="str">
        <f ca="1">VLOOKUP(F5533,cidade!A$1:B$6,2,FALSE)</f>
        <v>São Paulo</v>
      </c>
      <c r="H5533">
        <v>18</v>
      </c>
      <c r="I5533" t="str">
        <f>VLOOKUP(H5533,produto!A$1:F$24,2,FALSE)</f>
        <v xml:space="preserve">Xbox </v>
      </c>
      <c r="J5533">
        <f>VLOOKUP(I5533,produto!B$1:G$24,4,FALSE)</f>
        <v>12</v>
      </c>
      <c r="K5533" t="str">
        <f>VLOOKUP(J5533,marca!A$1:B$15,2,FALSE)</f>
        <v>ELETROLUX</v>
      </c>
      <c r="L5533">
        <f t="shared" ca="1" si="434"/>
        <v>5</v>
      </c>
      <c r="M5533" t="str">
        <f ca="1">VLOOKUP(L5533,Departamento!A$1:C$8,2,FALSE)</f>
        <v>Eletrónico</v>
      </c>
      <c r="N5533">
        <f t="shared" ca="1" si="433"/>
        <v>1</v>
      </c>
      <c r="O5533" t="str">
        <f ca="1">VLOOKUP(N5533,gerencia!A$1:B$5,2,FALSE)</f>
        <v>Tecnologia</v>
      </c>
      <c r="P5533" t="s">
        <v>349</v>
      </c>
      <c r="Q5533">
        <v>3</v>
      </c>
      <c r="R5533">
        <v>850</v>
      </c>
      <c r="S5533">
        <v>469</v>
      </c>
    </row>
    <row r="5534" spans="1:19">
      <c r="A5534">
        <v>5533</v>
      </c>
      <c r="B5534">
        <f t="shared" ca="1" si="430"/>
        <v>5</v>
      </c>
      <c r="C5534" t="str">
        <f ca="1">VLOOKUP(B5534,cliente!A$1:B$7,2,FALSE)</f>
        <v>Edson Arantes</v>
      </c>
      <c r="D5534">
        <f t="shared" ca="1" si="431"/>
        <v>11</v>
      </c>
      <c r="E5534" t="str">
        <f ca="1">VLOOKUP(D5534,vendedor!A$1:B$13,2,FALSE)</f>
        <v>Filipe Almeida</v>
      </c>
      <c r="F5534">
        <f t="shared" ca="1" si="432"/>
        <v>3</v>
      </c>
      <c r="G5534" t="str">
        <f ca="1">VLOOKUP(F5534,cidade!A$1:B$6,2,FALSE)</f>
        <v>São Paulo</v>
      </c>
      <c r="H5534">
        <v>9</v>
      </c>
      <c r="I5534" t="str">
        <f>VLOOKUP(H5534,produto!A$1:F$24,2,FALSE)</f>
        <v>Celular  8GB</v>
      </c>
      <c r="J5534">
        <f>VLOOKUP(I5534,produto!B$1:G$24,4,FALSE)</f>
        <v>8</v>
      </c>
      <c r="K5534" t="str">
        <f>VLOOKUP(J5534,marca!A$1:B$15,2,FALSE)</f>
        <v>FABER CASTELL</v>
      </c>
      <c r="L5534">
        <f t="shared" ca="1" si="434"/>
        <v>3</v>
      </c>
      <c r="M5534" t="str">
        <f ca="1">VLOOKUP(L5534,Departamento!A$1:C$8,2,FALSE)</f>
        <v>Papelaria</v>
      </c>
      <c r="N5534">
        <f t="shared" ca="1" si="433"/>
        <v>1</v>
      </c>
      <c r="O5534" t="str">
        <f ca="1">VLOOKUP(N5534,gerencia!A$1:B$5,2,FALSE)</f>
        <v>Tecnologia</v>
      </c>
      <c r="P5534" t="s">
        <v>319</v>
      </c>
      <c r="Q5534">
        <v>3</v>
      </c>
      <c r="R5534">
        <v>12.25</v>
      </c>
      <c r="S5534">
        <v>479</v>
      </c>
    </row>
    <row r="5535" spans="1:19">
      <c r="A5535">
        <v>5534</v>
      </c>
      <c r="B5535">
        <f t="shared" ca="1" si="430"/>
        <v>3</v>
      </c>
      <c r="C5535" t="str">
        <f ca="1">VLOOKUP(B5535,cliente!A$1:B$7,2,FALSE)</f>
        <v>Renato Russo</v>
      </c>
      <c r="D5535">
        <f t="shared" ca="1" si="431"/>
        <v>10</v>
      </c>
      <c r="E5535" t="str">
        <f ca="1">VLOOKUP(D5535,vendedor!A$1:B$13,2,FALSE)</f>
        <v>Danilo Barreto</v>
      </c>
      <c r="F5535">
        <f t="shared" ca="1" si="432"/>
        <v>4</v>
      </c>
      <c r="G5535" t="str">
        <f ca="1">VLOOKUP(F5535,cidade!A$1:B$6,2,FALSE)</f>
        <v>Rio de janeiro</v>
      </c>
      <c r="H5535">
        <v>1</v>
      </c>
      <c r="I5535" t="str">
        <f>VLOOKUP(H5535,produto!A$1:F$24,2,FALSE)</f>
        <v>TV</v>
      </c>
      <c r="J5535">
        <f>VLOOKUP(I5535,produto!B$1:G$24,4,FALSE)</f>
        <v>3</v>
      </c>
      <c r="K5535" t="str">
        <f>VLOOKUP(J5535,marca!A$1:B$15,2,FALSE)</f>
        <v>DELL</v>
      </c>
      <c r="L5535">
        <f t="shared" ca="1" si="434"/>
        <v>6</v>
      </c>
      <c r="M5535" t="str">
        <f ca="1">VLOOKUP(L5535,Departamento!A$1:C$8,2,FALSE)</f>
        <v>Eletrodomestico</v>
      </c>
      <c r="N5535">
        <f t="shared" ca="1" si="433"/>
        <v>1</v>
      </c>
      <c r="O5535" t="str">
        <f ca="1">VLOOKUP(N5535,gerencia!A$1:B$5,2,FALSE)</f>
        <v>Tecnologia</v>
      </c>
      <c r="P5535" t="s">
        <v>334</v>
      </c>
      <c r="Q5535">
        <v>1</v>
      </c>
      <c r="R5535">
        <v>25.15</v>
      </c>
      <c r="S5535">
        <v>91</v>
      </c>
    </row>
    <row r="5536" spans="1:19">
      <c r="A5536">
        <v>5535</v>
      </c>
      <c r="B5536">
        <f t="shared" ca="1" si="430"/>
        <v>3</v>
      </c>
      <c r="C5536" t="str">
        <f ca="1">VLOOKUP(B5536,cliente!A$1:B$7,2,FALSE)</f>
        <v>Renato Russo</v>
      </c>
      <c r="D5536">
        <f t="shared" ca="1" si="431"/>
        <v>2</v>
      </c>
      <c r="E5536" t="str">
        <f ca="1">VLOOKUP(D5536,vendedor!A$1:B$13,2,FALSE)</f>
        <v>Márcio Barroso</v>
      </c>
      <c r="F5536">
        <f t="shared" ca="1" si="432"/>
        <v>2</v>
      </c>
      <c r="G5536" t="str">
        <f ca="1">VLOOKUP(F5536,cidade!A$1:B$6,2,FALSE)</f>
        <v>Recife</v>
      </c>
      <c r="H5536">
        <v>4</v>
      </c>
      <c r="I5536" t="str">
        <f>VLOOKUP(H5536,produto!A$1:F$24,2,FALSE)</f>
        <v>Monitor</v>
      </c>
      <c r="J5536">
        <f>VLOOKUP(I5536,produto!B$1:G$24,4,FALSE)</f>
        <v>4</v>
      </c>
      <c r="K5536" t="str">
        <f>VLOOKUP(J5536,marca!A$1:B$15,2,FALSE)</f>
        <v>IBM</v>
      </c>
      <c r="L5536">
        <f t="shared" ca="1" si="434"/>
        <v>4</v>
      </c>
      <c r="M5536" t="str">
        <f ca="1">VLOOKUP(L5536,Departamento!A$1:C$8,2,FALSE)</f>
        <v>cosmético</v>
      </c>
      <c r="N5536">
        <f t="shared" ca="1" si="433"/>
        <v>1</v>
      </c>
      <c r="O5536" t="str">
        <f ca="1">VLOOKUP(N5536,gerencia!A$1:B$5,2,FALSE)</f>
        <v>Tecnologia</v>
      </c>
      <c r="P5536" t="s">
        <v>186</v>
      </c>
      <c r="Q5536">
        <v>3</v>
      </c>
      <c r="R5536">
        <v>1300</v>
      </c>
      <c r="S5536">
        <v>803</v>
      </c>
    </row>
    <row r="5537" spans="1:19">
      <c r="A5537">
        <v>5536</v>
      </c>
      <c r="B5537">
        <f t="shared" ca="1" si="430"/>
        <v>3</v>
      </c>
      <c r="C5537" t="str">
        <f ca="1">VLOOKUP(B5537,cliente!A$1:B$7,2,FALSE)</f>
        <v>Renato Russo</v>
      </c>
      <c r="D5537">
        <f t="shared" ca="1" si="431"/>
        <v>8</v>
      </c>
      <c r="E5537" t="str">
        <f ca="1">VLOOKUP(D5537,vendedor!A$1:B$13,2,FALSE)</f>
        <v>Márcia Brito</v>
      </c>
      <c r="F5537">
        <f t="shared" ca="1" si="432"/>
        <v>4</v>
      </c>
      <c r="G5537" t="str">
        <f ca="1">VLOOKUP(F5537,cidade!A$1:B$6,2,FALSE)</f>
        <v>Rio de janeiro</v>
      </c>
      <c r="H5537">
        <v>16</v>
      </c>
      <c r="I5537" t="str">
        <f>VLOOKUP(H5537,produto!A$1:F$24,2,FALSE)</f>
        <v>Perfume</v>
      </c>
      <c r="J5537">
        <f>VLOOKUP(I5537,produto!B$1:G$24,4,FALSE)</f>
        <v>11</v>
      </c>
      <c r="K5537" t="str">
        <f>VLOOKUP(J5537,marca!A$1:B$15,2,FALSE)</f>
        <v>PHILIPS</v>
      </c>
      <c r="L5537">
        <f t="shared" ca="1" si="434"/>
        <v>4</v>
      </c>
      <c r="M5537" t="str">
        <f ca="1">VLOOKUP(L5537,Departamento!A$1:C$8,2,FALSE)</f>
        <v>cosmético</v>
      </c>
      <c r="N5537">
        <f t="shared" ca="1" si="433"/>
        <v>3</v>
      </c>
      <c r="O5537" t="str">
        <f ca="1">VLOOKUP(N5537,gerencia!A$1:B$5,2,FALSE)</f>
        <v>Eletro Eletrônico</v>
      </c>
      <c r="P5537" t="s">
        <v>147</v>
      </c>
      <c r="Q5537">
        <v>1</v>
      </c>
      <c r="R5537">
        <v>135</v>
      </c>
      <c r="S5537">
        <v>1134</v>
      </c>
    </row>
    <row r="5538" spans="1:19">
      <c r="A5538">
        <v>5537</v>
      </c>
      <c r="B5538">
        <f t="shared" ca="1" si="430"/>
        <v>2</v>
      </c>
      <c r="C5538" t="str">
        <f ca="1">VLOOKUP(B5538,cliente!A$1:B$7,2,FALSE)</f>
        <v>Benito de Paula</v>
      </c>
      <c r="D5538">
        <f t="shared" ca="1" si="431"/>
        <v>11</v>
      </c>
      <c r="E5538" t="str">
        <f ca="1">VLOOKUP(D5538,vendedor!A$1:B$13,2,FALSE)</f>
        <v>Filipe Almeida</v>
      </c>
      <c r="F5538">
        <f t="shared" ca="1" si="432"/>
        <v>4</v>
      </c>
      <c r="G5538" t="str">
        <f ca="1">VLOOKUP(F5538,cidade!A$1:B$6,2,FALSE)</f>
        <v>Rio de janeiro</v>
      </c>
      <c r="H5538">
        <v>19</v>
      </c>
      <c r="I5538" t="str">
        <f>VLOOKUP(H5538,produto!A$1:F$24,2,FALSE)</f>
        <v>Fogão</v>
      </c>
      <c r="J5538">
        <f>VLOOKUP(I5538,produto!B$1:G$24,4,FALSE)</f>
        <v>13</v>
      </c>
      <c r="K5538" t="str">
        <f>VLOOKUP(J5538,marca!A$1:B$15,2,FALSE)</f>
        <v>BRASTEMP</v>
      </c>
      <c r="L5538">
        <f t="shared" ca="1" si="434"/>
        <v>1</v>
      </c>
      <c r="M5538" t="str">
        <f ca="1">VLOOKUP(L5538,Departamento!A$1:C$8,2,FALSE)</f>
        <v>Informática</v>
      </c>
      <c r="N5538">
        <f t="shared" ca="1" si="433"/>
        <v>3</v>
      </c>
      <c r="O5538" t="str">
        <f ca="1">VLOOKUP(N5538,gerencia!A$1:B$5,2,FALSE)</f>
        <v>Eletro Eletrônico</v>
      </c>
      <c r="P5538" t="s">
        <v>676</v>
      </c>
      <c r="Q5538">
        <v>2</v>
      </c>
      <c r="R5538">
        <v>1500</v>
      </c>
      <c r="S5538">
        <v>30</v>
      </c>
    </row>
    <row r="5539" spans="1:19">
      <c r="A5539">
        <v>5538</v>
      </c>
      <c r="B5539">
        <f t="shared" ca="1" si="430"/>
        <v>4</v>
      </c>
      <c r="C5539" t="str">
        <f ca="1">VLOOKUP(B5539,cliente!A$1:B$7,2,FALSE)</f>
        <v>Tom Jobim</v>
      </c>
      <c r="D5539">
        <f t="shared" ca="1" si="431"/>
        <v>3</v>
      </c>
      <c r="E5539" t="str">
        <f ca="1">VLOOKUP(D5539,vendedor!A$1:B$13,2,FALSE)</f>
        <v>Issac Palmeiras</v>
      </c>
      <c r="F5539">
        <f t="shared" ca="1" si="432"/>
        <v>3</v>
      </c>
      <c r="G5539" t="str">
        <f ca="1">VLOOKUP(F5539,cidade!A$1:B$6,2,FALSE)</f>
        <v>São Paulo</v>
      </c>
      <c r="H5539">
        <v>15</v>
      </c>
      <c r="I5539" t="str">
        <f>VLOOKUP(H5539,produto!A$1:F$24,2,FALSE)</f>
        <v>Baton</v>
      </c>
      <c r="J5539">
        <f>VLOOKUP(I5539,produto!B$1:G$24,4,FALSE)</f>
        <v>10</v>
      </c>
      <c r="K5539" t="str">
        <f>VLOOKUP(J5539,marca!A$1:B$15,2,FALSE)</f>
        <v>BOTICARIO</v>
      </c>
      <c r="L5539">
        <f t="shared" ca="1" si="434"/>
        <v>6</v>
      </c>
      <c r="M5539" t="str">
        <f ca="1">VLOOKUP(L5539,Departamento!A$1:C$8,2,FALSE)</f>
        <v>Eletrodomestico</v>
      </c>
      <c r="N5539">
        <f t="shared" ca="1" si="433"/>
        <v>4</v>
      </c>
      <c r="O5539" t="str">
        <f ca="1">VLOOKUP(N5539,gerencia!A$1:B$5,2,FALSE)</f>
        <v>Casa e Decoração</v>
      </c>
      <c r="P5539" t="s">
        <v>289</v>
      </c>
      <c r="Q5539">
        <v>3</v>
      </c>
      <c r="R5539">
        <v>98.5</v>
      </c>
      <c r="S5539">
        <v>1444</v>
      </c>
    </row>
    <row r="5540" spans="1:19">
      <c r="A5540">
        <v>5539</v>
      </c>
      <c r="B5540">
        <f t="shared" ca="1" si="430"/>
        <v>2</v>
      </c>
      <c r="C5540" t="str">
        <f ca="1">VLOOKUP(B5540,cliente!A$1:B$7,2,FALSE)</f>
        <v>Benito de Paula</v>
      </c>
      <c r="D5540">
        <f t="shared" ca="1" si="431"/>
        <v>6</v>
      </c>
      <c r="E5540" t="str">
        <f ca="1">VLOOKUP(D5540,vendedor!A$1:B$13,2,FALSE)</f>
        <v>Rodrigo Machado</v>
      </c>
      <c r="F5540">
        <f t="shared" ca="1" si="432"/>
        <v>2</v>
      </c>
      <c r="G5540" t="str">
        <f ca="1">VLOOKUP(F5540,cidade!A$1:B$6,2,FALSE)</f>
        <v>Recife</v>
      </c>
      <c r="H5540">
        <v>7</v>
      </c>
      <c r="I5540" t="str">
        <f>VLOOKUP(H5540,produto!A$1:F$24,2,FALSE)</f>
        <v>Celular 4Gb</v>
      </c>
      <c r="J5540">
        <f>VLOOKUP(I5540,produto!B$1:G$24,4,FALSE)</f>
        <v>5</v>
      </c>
      <c r="K5540" t="str">
        <f>VLOOKUP(J5540,marca!A$1:B$15,2,FALSE)</f>
        <v>SAMSUNG</v>
      </c>
      <c r="L5540">
        <f t="shared" ca="1" si="434"/>
        <v>4</v>
      </c>
      <c r="M5540" t="str">
        <f ca="1">VLOOKUP(L5540,Departamento!A$1:C$8,2,FALSE)</f>
        <v>cosmético</v>
      </c>
      <c r="N5540">
        <f t="shared" ca="1" si="433"/>
        <v>3</v>
      </c>
      <c r="O5540" t="str">
        <f ca="1">VLOOKUP(N5540,gerencia!A$1:B$5,2,FALSE)</f>
        <v>Eletro Eletrônico</v>
      </c>
      <c r="P5540" t="s">
        <v>416</v>
      </c>
      <c r="Q5540">
        <v>3</v>
      </c>
      <c r="R5540">
        <v>52.9</v>
      </c>
      <c r="S5540">
        <v>1417</v>
      </c>
    </row>
    <row r="5541" spans="1:19">
      <c r="A5541">
        <v>5540</v>
      </c>
      <c r="B5541">
        <f t="shared" ca="1" si="430"/>
        <v>1</v>
      </c>
      <c r="C5541" t="str">
        <f ca="1">VLOOKUP(B5541,cliente!A$1:B$7,2,FALSE)</f>
        <v>João do Pulo</v>
      </c>
      <c r="D5541">
        <f t="shared" ca="1" si="431"/>
        <v>1</v>
      </c>
      <c r="E5541" t="str">
        <f ca="1">VLOOKUP(D5541,vendedor!A$1:B$13,2,FALSE)</f>
        <v>Claudio Silva</v>
      </c>
      <c r="F5541">
        <f t="shared" ca="1" si="432"/>
        <v>4</v>
      </c>
      <c r="G5541" t="str">
        <f ca="1">VLOOKUP(F5541,cidade!A$1:B$6,2,FALSE)</f>
        <v>Rio de janeiro</v>
      </c>
      <c r="H5541">
        <v>22</v>
      </c>
      <c r="I5541" t="str">
        <f>VLOOKUP(H5541,produto!A$1:F$24,2,FALSE)</f>
        <v>Mesa</v>
      </c>
      <c r="J5541">
        <f>VLOOKUP(I5541,produto!B$1:G$24,4,FALSE)</f>
        <v>14</v>
      </c>
      <c r="K5541" t="str">
        <f>VLOOKUP(J5541,marca!A$1:B$15,2,FALSE)</f>
        <v>DA CASA</v>
      </c>
      <c r="L5541">
        <f t="shared" ca="1" si="434"/>
        <v>4</v>
      </c>
      <c r="M5541" t="str">
        <f ca="1">VLOOKUP(L5541,Departamento!A$1:C$8,2,FALSE)</f>
        <v>cosmético</v>
      </c>
      <c r="N5541">
        <f t="shared" ca="1" si="433"/>
        <v>3</v>
      </c>
      <c r="O5541" t="str">
        <f ca="1">VLOOKUP(N5541,gerencia!A$1:B$5,2,FALSE)</f>
        <v>Eletro Eletrônico</v>
      </c>
      <c r="P5541" t="s">
        <v>273</v>
      </c>
      <c r="Q5541">
        <v>1</v>
      </c>
      <c r="R5541">
        <v>1600</v>
      </c>
      <c r="S5541">
        <v>151</v>
      </c>
    </row>
    <row r="5542" spans="1:19">
      <c r="A5542">
        <v>5541</v>
      </c>
      <c r="B5542">
        <f t="shared" ca="1" si="430"/>
        <v>4</v>
      </c>
      <c r="C5542" t="str">
        <f ca="1">VLOOKUP(B5542,cliente!A$1:B$7,2,FALSE)</f>
        <v>Tom Jobim</v>
      </c>
      <c r="D5542">
        <f t="shared" ca="1" si="431"/>
        <v>10</v>
      </c>
      <c r="E5542" t="str">
        <f ca="1">VLOOKUP(D5542,vendedor!A$1:B$13,2,FALSE)</f>
        <v>Danilo Barreto</v>
      </c>
      <c r="F5542">
        <f t="shared" ca="1" si="432"/>
        <v>1</v>
      </c>
      <c r="G5542" t="str">
        <f ca="1">VLOOKUP(F5542,cidade!A$1:B$6,2,FALSE)</f>
        <v>Salvador</v>
      </c>
      <c r="H5542">
        <v>2</v>
      </c>
      <c r="I5542" t="str">
        <f>VLOOKUP(H5542,produto!A$1:F$24,2,FALSE)</f>
        <v>Mouse</v>
      </c>
      <c r="J5542">
        <f>VLOOKUP(I5542,produto!B$1:G$24,4,FALSE)</f>
        <v>2</v>
      </c>
      <c r="K5542" t="str">
        <f>VLOOKUP(J5542,marca!A$1:B$15,2,FALSE)</f>
        <v>MICROSOFT</v>
      </c>
      <c r="L5542">
        <f t="shared" ca="1" si="434"/>
        <v>1</v>
      </c>
      <c r="M5542" t="str">
        <f ca="1">VLOOKUP(L5542,Departamento!A$1:C$8,2,FALSE)</f>
        <v>Informática</v>
      </c>
      <c r="N5542">
        <f t="shared" ca="1" si="433"/>
        <v>4</v>
      </c>
      <c r="O5542" t="str">
        <f ca="1">VLOOKUP(N5542,gerencia!A$1:B$5,2,FALSE)</f>
        <v>Casa e Decoração</v>
      </c>
      <c r="P5542" t="s">
        <v>465</v>
      </c>
      <c r="Q5542">
        <v>3</v>
      </c>
      <c r="R5542">
        <v>25.9</v>
      </c>
      <c r="S5542">
        <v>1463</v>
      </c>
    </row>
    <row r="5543" spans="1:19">
      <c r="A5543">
        <v>5542</v>
      </c>
      <c r="B5543">
        <f t="shared" ca="1" si="430"/>
        <v>6</v>
      </c>
      <c r="C5543" t="str">
        <f ca="1">VLOOKUP(B5543,cliente!A$1:B$7,2,FALSE)</f>
        <v>Reginaldo Rossi</v>
      </c>
      <c r="D5543">
        <f t="shared" ca="1" si="431"/>
        <v>4</v>
      </c>
      <c r="E5543" t="str">
        <f ca="1">VLOOKUP(D5543,vendedor!A$1:B$13,2,FALSE)</f>
        <v>Daniela Matos</v>
      </c>
      <c r="F5543">
        <f t="shared" ca="1" si="432"/>
        <v>4</v>
      </c>
      <c r="G5543" t="str">
        <f ca="1">VLOOKUP(F5543,cidade!A$1:B$6,2,FALSE)</f>
        <v>Rio de janeiro</v>
      </c>
      <c r="H5543">
        <v>12</v>
      </c>
      <c r="I5543" t="str">
        <f>VLOOKUP(H5543,produto!A$1:F$24,2,FALSE)</f>
        <v>Borracha</v>
      </c>
      <c r="J5543">
        <f>VLOOKUP(I5543,produto!B$1:G$24,4,FALSE)</f>
        <v>7</v>
      </c>
      <c r="K5543" t="str">
        <f>VLOOKUP(J5543,marca!A$1:B$15,2,FALSE)</f>
        <v>TILIBRA</v>
      </c>
      <c r="L5543">
        <f t="shared" ca="1" si="434"/>
        <v>3</v>
      </c>
      <c r="M5543" t="str">
        <f ca="1">VLOOKUP(L5543,Departamento!A$1:C$8,2,FALSE)</f>
        <v>Papelaria</v>
      </c>
      <c r="N5543">
        <f t="shared" ca="1" si="433"/>
        <v>3</v>
      </c>
      <c r="O5543" t="str">
        <f ca="1">VLOOKUP(N5543,gerencia!A$1:B$5,2,FALSE)</f>
        <v>Eletro Eletrônico</v>
      </c>
      <c r="P5543" t="s">
        <v>527</v>
      </c>
      <c r="Q5543">
        <v>1</v>
      </c>
      <c r="R5543">
        <v>5.3</v>
      </c>
      <c r="S5543">
        <v>84</v>
      </c>
    </row>
    <row r="5544" spans="1:19">
      <c r="A5544">
        <v>5543</v>
      </c>
      <c r="B5544">
        <f t="shared" ca="1" si="430"/>
        <v>6</v>
      </c>
      <c r="C5544" t="str">
        <f ca="1">VLOOKUP(B5544,cliente!A$1:B$7,2,FALSE)</f>
        <v>Reginaldo Rossi</v>
      </c>
      <c r="D5544">
        <f t="shared" ca="1" si="431"/>
        <v>2</v>
      </c>
      <c r="E5544" t="str">
        <f ca="1">VLOOKUP(D5544,vendedor!A$1:B$13,2,FALSE)</f>
        <v>Márcio Barroso</v>
      </c>
      <c r="F5544">
        <f t="shared" ca="1" si="432"/>
        <v>3</v>
      </c>
      <c r="G5544" t="str">
        <f ca="1">VLOOKUP(F5544,cidade!A$1:B$6,2,FALSE)</f>
        <v>São Paulo</v>
      </c>
      <c r="H5544">
        <v>21</v>
      </c>
      <c r="I5544" t="str">
        <f>VLOOKUP(H5544,produto!A$1:F$24,2,FALSE)</f>
        <v>microondas</v>
      </c>
      <c r="J5544">
        <f>VLOOKUP(I5544,produto!B$1:G$24,4,FALSE)</f>
        <v>14</v>
      </c>
      <c r="K5544" t="str">
        <f>VLOOKUP(J5544,marca!A$1:B$15,2,FALSE)</f>
        <v>DA CASA</v>
      </c>
      <c r="L5544">
        <f t="shared" ca="1" si="434"/>
        <v>4</v>
      </c>
      <c r="M5544" t="str">
        <f ca="1">VLOOKUP(L5544,Departamento!A$1:C$8,2,FALSE)</f>
        <v>cosmético</v>
      </c>
      <c r="N5544">
        <f t="shared" ca="1" si="433"/>
        <v>4</v>
      </c>
      <c r="O5544" t="str">
        <f ca="1">VLOOKUP(N5544,gerencia!A$1:B$5,2,FALSE)</f>
        <v>Casa e Decoração</v>
      </c>
      <c r="P5544" t="s">
        <v>352</v>
      </c>
      <c r="Q5544">
        <v>3</v>
      </c>
      <c r="R5544">
        <v>2100</v>
      </c>
      <c r="S5544">
        <v>1179</v>
      </c>
    </row>
    <row r="5545" spans="1:19">
      <c r="A5545">
        <v>5544</v>
      </c>
      <c r="B5545">
        <f t="shared" ca="1" si="430"/>
        <v>2</v>
      </c>
      <c r="C5545" t="str">
        <f ca="1">VLOOKUP(B5545,cliente!A$1:B$7,2,FALSE)</f>
        <v>Benito de Paula</v>
      </c>
      <c r="D5545">
        <f t="shared" ca="1" si="431"/>
        <v>2</v>
      </c>
      <c r="E5545" t="str">
        <f ca="1">VLOOKUP(D5545,vendedor!A$1:B$13,2,FALSE)</f>
        <v>Márcio Barroso</v>
      </c>
      <c r="F5545">
        <f t="shared" ca="1" si="432"/>
        <v>5</v>
      </c>
      <c r="G5545" t="str">
        <f ca="1">VLOOKUP(F5545,cidade!A$1:B$6,2,FALSE)</f>
        <v>Belo Horizonte</v>
      </c>
      <c r="H5545">
        <v>12</v>
      </c>
      <c r="I5545" t="str">
        <f>VLOOKUP(H5545,produto!A$1:F$24,2,FALSE)</f>
        <v>Borracha</v>
      </c>
      <c r="J5545">
        <f>VLOOKUP(I5545,produto!B$1:G$24,4,FALSE)</f>
        <v>7</v>
      </c>
      <c r="K5545" t="str">
        <f>VLOOKUP(J5545,marca!A$1:B$15,2,FALSE)</f>
        <v>TILIBRA</v>
      </c>
      <c r="L5545">
        <f t="shared" ca="1" si="434"/>
        <v>1</v>
      </c>
      <c r="M5545" t="str">
        <f ca="1">VLOOKUP(L5545,Departamento!A$1:C$8,2,FALSE)</f>
        <v>Informática</v>
      </c>
      <c r="N5545">
        <f t="shared" ca="1" si="433"/>
        <v>3</v>
      </c>
      <c r="O5545" t="str">
        <f ca="1">VLOOKUP(N5545,gerencia!A$1:B$5,2,FALSE)</f>
        <v>Eletro Eletrônico</v>
      </c>
      <c r="P5545" t="s">
        <v>347</v>
      </c>
      <c r="Q5545">
        <v>1</v>
      </c>
      <c r="R5545">
        <v>5.3</v>
      </c>
      <c r="S5545">
        <v>1000</v>
      </c>
    </row>
    <row r="5546" spans="1:19">
      <c r="A5546">
        <v>5545</v>
      </c>
      <c r="B5546">
        <f t="shared" ca="1" si="430"/>
        <v>1</v>
      </c>
      <c r="C5546" t="str">
        <f ca="1">VLOOKUP(B5546,cliente!A$1:B$7,2,FALSE)</f>
        <v>João do Pulo</v>
      </c>
      <c r="D5546">
        <f t="shared" ca="1" si="431"/>
        <v>7</v>
      </c>
      <c r="E5546" t="str">
        <f ca="1">VLOOKUP(D5546,vendedor!A$1:B$13,2,FALSE)</f>
        <v>João Oliveira</v>
      </c>
      <c r="F5546">
        <f t="shared" ca="1" si="432"/>
        <v>5</v>
      </c>
      <c r="G5546" t="str">
        <f ca="1">VLOOKUP(F5546,cidade!A$1:B$6,2,FALSE)</f>
        <v>Belo Horizonte</v>
      </c>
      <c r="H5546">
        <v>3</v>
      </c>
      <c r="I5546" t="str">
        <f>VLOOKUP(H5546,produto!A$1:F$24,2,FALSE)</f>
        <v>Teclado</v>
      </c>
      <c r="J5546">
        <f>VLOOKUP(I5546,produto!B$1:G$24,4,FALSE)</f>
        <v>1</v>
      </c>
      <c r="K5546" t="str">
        <f>VLOOKUP(J5546,marca!A$1:B$15,2,FALSE)</f>
        <v>APPLE</v>
      </c>
      <c r="L5546">
        <f t="shared" ca="1" si="434"/>
        <v>3</v>
      </c>
      <c r="M5546" t="str">
        <f ca="1">VLOOKUP(L5546,Departamento!A$1:C$8,2,FALSE)</f>
        <v>Papelaria</v>
      </c>
      <c r="N5546">
        <f t="shared" ca="1" si="433"/>
        <v>2</v>
      </c>
      <c r="O5546" t="str">
        <f ca="1">VLOOKUP(N5546,gerencia!A$1:B$5,2,FALSE)</f>
        <v>papelaria/cosmético</v>
      </c>
      <c r="P5546" t="s">
        <v>18</v>
      </c>
      <c r="Q5546">
        <v>2</v>
      </c>
      <c r="R5546">
        <v>342.09</v>
      </c>
      <c r="S5546">
        <v>297</v>
      </c>
    </row>
    <row r="5547" spans="1:19">
      <c r="A5547">
        <v>5546</v>
      </c>
      <c r="B5547">
        <f t="shared" ca="1" si="430"/>
        <v>3</v>
      </c>
      <c r="C5547" t="str">
        <f ca="1">VLOOKUP(B5547,cliente!A$1:B$7,2,FALSE)</f>
        <v>Renato Russo</v>
      </c>
      <c r="D5547">
        <f t="shared" ca="1" si="431"/>
        <v>11</v>
      </c>
      <c r="E5547" t="str">
        <f ca="1">VLOOKUP(D5547,vendedor!A$1:B$13,2,FALSE)</f>
        <v>Filipe Almeida</v>
      </c>
      <c r="F5547">
        <f t="shared" ca="1" si="432"/>
        <v>2</v>
      </c>
      <c r="G5547" t="str">
        <f ca="1">VLOOKUP(F5547,cidade!A$1:B$6,2,FALSE)</f>
        <v>Recife</v>
      </c>
      <c r="H5547">
        <v>11</v>
      </c>
      <c r="I5547" t="str">
        <f>VLOOKUP(H5547,produto!A$1:F$24,2,FALSE)</f>
        <v xml:space="preserve">Caneta </v>
      </c>
      <c r="J5547">
        <f>VLOOKUP(I5547,produto!B$1:G$24,4,FALSE)</f>
        <v>8</v>
      </c>
      <c r="K5547" t="str">
        <f>VLOOKUP(J5547,marca!A$1:B$15,2,FALSE)</f>
        <v>FABER CASTELL</v>
      </c>
      <c r="L5547">
        <f t="shared" ca="1" si="434"/>
        <v>6</v>
      </c>
      <c r="M5547" t="str">
        <f ca="1">VLOOKUP(L5547,Departamento!A$1:C$8,2,FALSE)</f>
        <v>Eletrodomestico</v>
      </c>
      <c r="N5547">
        <f t="shared" ca="1" si="433"/>
        <v>2</v>
      </c>
      <c r="O5547" t="str">
        <f ca="1">VLOOKUP(N5547,gerencia!A$1:B$5,2,FALSE)</f>
        <v>papelaria/cosmético</v>
      </c>
      <c r="P5547" t="s">
        <v>288</v>
      </c>
      <c r="Q5547">
        <v>1</v>
      </c>
      <c r="R5547">
        <v>0.5</v>
      </c>
      <c r="S5547">
        <v>1021</v>
      </c>
    </row>
    <row r="5548" spans="1:19">
      <c r="A5548">
        <v>5547</v>
      </c>
      <c r="B5548">
        <f t="shared" ca="1" si="430"/>
        <v>2</v>
      </c>
      <c r="C5548" t="str">
        <f ca="1">VLOOKUP(B5548,cliente!A$1:B$7,2,FALSE)</f>
        <v>Benito de Paula</v>
      </c>
      <c r="D5548">
        <f t="shared" ca="1" si="431"/>
        <v>4</v>
      </c>
      <c r="E5548" t="str">
        <f ca="1">VLOOKUP(D5548,vendedor!A$1:B$13,2,FALSE)</f>
        <v>Daniela Matos</v>
      </c>
      <c r="F5548">
        <f t="shared" ca="1" si="432"/>
        <v>1</v>
      </c>
      <c r="G5548" t="str">
        <f ca="1">VLOOKUP(F5548,cidade!A$1:B$6,2,FALSE)</f>
        <v>Salvador</v>
      </c>
      <c r="H5548">
        <v>10</v>
      </c>
      <c r="I5548" t="str">
        <f>VLOOKUP(H5548,produto!A$1:F$24,2,FALSE)</f>
        <v>Papel A4</v>
      </c>
      <c r="J5548">
        <f>VLOOKUP(I5548,produto!B$1:G$24,4,FALSE)</f>
        <v>8</v>
      </c>
      <c r="K5548" t="str">
        <f>VLOOKUP(J5548,marca!A$1:B$15,2,FALSE)</f>
        <v>FABER CASTELL</v>
      </c>
      <c r="L5548">
        <f t="shared" ca="1" si="434"/>
        <v>5</v>
      </c>
      <c r="M5548" t="str">
        <f ca="1">VLOOKUP(L5548,Departamento!A$1:C$8,2,FALSE)</f>
        <v>Eletrónico</v>
      </c>
      <c r="N5548">
        <f t="shared" ca="1" si="433"/>
        <v>3</v>
      </c>
      <c r="O5548" t="str">
        <f ca="1">VLOOKUP(N5548,gerencia!A$1:B$5,2,FALSE)</f>
        <v>Eletro Eletrônico</v>
      </c>
      <c r="P5548" t="s">
        <v>584</v>
      </c>
      <c r="Q5548">
        <v>2</v>
      </c>
      <c r="R5548">
        <v>2.15</v>
      </c>
      <c r="S5548">
        <v>622</v>
      </c>
    </row>
    <row r="5549" spans="1:19">
      <c r="A5549">
        <v>5548</v>
      </c>
      <c r="B5549">
        <f t="shared" ca="1" si="430"/>
        <v>5</v>
      </c>
      <c r="C5549" t="str">
        <f ca="1">VLOOKUP(B5549,cliente!A$1:B$7,2,FALSE)</f>
        <v>Edson Arantes</v>
      </c>
      <c r="D5549">
        <f t="shared" ca="1" si="431"/>
        <v>10</v>
      </c>
      <c r="E5549" t="str">
        <f ca="1">VLOOKUP(D5549,vendedor!A$1:B$13,2,FALSE)</f>
        <v>Danilo Barreto</v>
      </c>
      <c r="F5549">
        <f t="shared" ca="1" si="432"/>
        <v>1</v>
      </c>
      <c r="G5549" t="str">
        <f ca="1">VLOOKUP(F5549,cidade!A$1:B$6,2,FALSE)</f>
        <v>Salvador</v>
      </c>
      <c r="H5549">
        <v>16</v>
      </c>
      <c r="I5549" t="str">
        <f>VLOOKUP(H5549,produto!A$1:F$24,2,FALSE)</f>
        <v>Perfume</v>
      </c>
      <c r="J5549">
        <f>VLOOKUP(I5549,produto!B$1:G$24,4,FALSE)</f>
        <v>11</v>
      </c>
      <c r="K5549" t="str">
        <f>VLOOKUP(J5549,marca!A$1:B$15,2,FALSE)</f>
        <v>PHILIPS</v>
      </c>
      <c r="L5549">
        <f t="shared" ca="1" si="434"/>
        <v>4</v>
      </c>
      <c r="M5549" t="str">
        <f ca="1">VLOOKUP(L5549,Departamento!A$1:C$8,2,FALSE)</f>
        <v>cosmético</v>
      </c>
      <c r="N5549">
        <f t="shared" ca="1" si="433"/>
        <v>3</v>
      </c>
      <c r="O5549" t="str">
        <f ca="1">VLOOKUP(N5549,gerencia!A$1:B$5,2,FALSE)</f>
        <v>Eletro Eletrônico</v>
      </c>
      <c r="P5549" t="s">
        <v>452</v>
      </c>
      <c r="Q5549">
        <v>1</v>
      </c>
      <c r="R5549">
        <v>135</v>
      </c>
      <c r="S5549">
        <v>1287</v>
      </c>
    </row>
    <row r="5550" spans="1:19">
      <c r="A5550">
        <v>5549</v>
      </c>
      <c r="B5550">
        <f t="shared" ca="1" si="430"/>
        <v>4</v>
      </c>
      <c r="C5550" t="str">
        <f ca="1">VLOOKUP(B5550,cliente!A$1:B$7,2,FALSE)</f>
        <v>Tom Jobim</v>
      </c>
      <c r="D5550">
        <f t="shared" ca="1" si="431"/>
        <v>11</v>
      </c>
      <c r="E5550" t="str">
        <f ca="1">VLOOKUP(D5550,vendedor!A$1:B$13,2,FALSE)</f>
        <v>Filipe Almeida</v>
      </c>
      <c r="F5550">
        <f t="shared" ca="1" si="432"/>
        <v>5</v>
      </c>
      <c r="G5550" t="str">
        <f ca="1">VLOOKUP(F5550,cidade!A$1:B$6,2,FALSE)</f>
        <v>Belo Horizonte</v>
      </c>
      <c r="H5550">
        <v>2</v>
      </c>
      <c r="I5550" t="str">
        <f>VLOOKUP(H5550,produto!A$1:F$24,2,FALSE)</f>
        <v>Mouse</v>
      </c>
      <c r="J5550">
        <f>VLOOKUP(I5550,produto!B$1:G$24,4,FALSE)</f>
        <v>2</v>
      </c>
      <c r="K5550" t="str">
        <f>VLOOKUP(J5550,marca!A$1:B$15,2,FALSE)</f>
        <v>MICROSOFT</v>
      </c>
      <c r="L5550">
        <f t="shared" ca="1" si="434"/>
        <v>3</v>
      </c>
      <c r="M5550" t="str">
        <f ca="1">VLOOKUP(L5550,Departamento!A$1:C$8,2,FALSE)</f>
        <v>Papelaria</v>
      </c>
      <c r="N5550">
        <f t="shared" ca="1" si="433"/>
        <v>2</v>
      </c>
      <c r="O5550" t="str">
        <f ca="1">VLOOKUP(N5550,gerencia!A$1:B$5,2,FALSE)</f>
        <v>papelaria/cosmético</v>
      </c>
      <c r="P5550" t="s">
        <v>520</v>
      </c>
      <c r="Q5550">
        <v>2</v>
      </c>
      <c r="R5550">
        <v>25.9</v>
      </c>
      <c r="S5550">
        <v>618</v>
      </c>
    </row>
    <row r="5551" spans="1:19">
      <c r="A5551">
        <v>5550</v>
      </c>
      <c r="B5551">
        <f t="shared" ca="1" si="430"/>
        <v>2</v>
      </c>
      <c r="C5551" t="str">
        <f ca="1">VLOOKUP(B5551,cliente!A$1:B$7,2,FALSE)</f>
        <v>Benito de Paula</v>
      </c>
      <c r="D5551">
        <f t="shared" ca="1" si="431"/>
        <v>9</v>
      </c>
      <c r="E5551" t="str">
        <f ca="1">VLOOKUP(D5551,vendedor!A$1:B$13,2,FALSE)</f>
        <v>Diego Santos</v>
      </c>
      <c r="F5551">
        <f t="shared" ca="1" si="432"/>
        <v>5</v>
      </c>
      <c r="G5551" t="str">
        <f ca="1">VLOOKUP(F5551,cidade!A$1:B$6,2,FALSE)</f>
        <v>Belo Horizonte</v>
      </c>
      <c r="H5551">
        <v>9</v>
      </c>
      <c r="I5551" t="str">
        <f>VLOOKUP(H5551,produto!A$1:F$24,2,FALSE)</f>
        <v>Celular  8GB</v>
      </c>
      <c r="J5551">
        <f>VLOOKUP(I5551,produto!B$1:G$24,4,FALSE)</f>
        <v>8</v>
      </c>
      <c r="K5551" t="str">
        <f>VLOOKUP(J5551,marca!A$1:B$15,2,FALSE)</f>
        <v>FABER CASTELL</v>
      </c>
      <c r="L5551">
        <f t="shared" ca="1" si="434"/>
        <v>1</v>
      </c>
      <c r="M5551" t="str">
        <f ca="1">VLOOKUP(L5551,Departamento!A$1:C$8,2,FALSE)</f>
        <v>Informática</v>
      </c>
      <c r="N5551">
        <f t="shared" ca="1" si="433"/>
        <v>4</v>
      </c>
      <c r="O5551" t="str">
        <f ca="1">VLOOKUP(N5551,gerencia!A$1:B$5,2,FALSE)</f>
        <v>Casa e Decoração</v>
      </c>
      <c r="P5551" t="s">
        <v>56</v>
      </c>
      <c r="Q5551">
        <v>1</v>
      </c>
      <c r="R5551">
        <v>12.25</v>
      </c>
      <c r="S5551">
        <v>1136</v>
      </c>
    </row>
    <row r="5552" spans="1:19">
      <c r="A5552">
        <v>5551</v>
      </c>
      <c r="B5552">
        <f t="shared" ca="1" si="430"/>
        <v>6</v>
      </c>
      <c r="C5552" t="str">
        <f ca="1">VLOOKUP(B5552,cliente!A$1:B$7,2,FALSE)</f>
        <v>Reginaldo Rossi</v>
      </c>
      <c r="D5552">
        <f t="shared" ca="1" si="431"/>
        <v>5</v>
      </c>
      <c r="E5552" t="str">
        <f ca="1">VLOOKUP(D5552,vendedor!A$1:B$13,2,FALSE)</f>
        <v>Maria Braga</v>
      </c>
      <c r="F5552">
        <f t="shared" ca="1" si="432"/>
        <v>5</v>
      </c>
      <c r="G5552" t="str">
        <f ca="1">VLOOKUP(F5552,cidade!A$1:B$6,2,FALSE)</f>
        <v>Belo Horizonte</v>
      </c>
      <c r="H5552">
        <v>21</v>
      </c>
      <c r="I5552" t="str">
        <f>VLOOKUP(H5552,produto!A$1:F$24,2,FALSE)</f>
        <v>microondas</v>
      </c>
      <c r="J5552">
        <f>VLOOKUP(I5552,produto!B$1:G$24,4,FALSE)</f>
        <v>14</v>
      </c>
      <c r="K5552" t="str">
        <f>VLOOKUP(J5552,marca!A$1:B$15,2,FALSE)</f>
        <v>DA CASA</v>
      </c>
      <c r="L5552">
        <f t="shared" ca="1" si="434"/>
        <v>4</v>
      </c>
      <c r="M5552" t="str">
        <f ca="1">VLOOKUP(L5552,Departamento!A$1:C$8,2,FALSE)</f>
        <v>cosmético</v>
      </c>
      <c r="N5552">
        <f t="shared" ca="1" si="433"/>
        <v>3</v>
      </c>
      <c r="O5552" t="str">
        <f ca="1">VLOOKUP(N5552,gerencia!A$1:B$5,2,FALSE)</f>
        <v>Eletro Eletrônico</v>
      </c>
      <c r="P5552" t="s">
        <v>27</v>
      </c>
      <c r="Q5552">
        <v>3</v>
      </c>
      <c r="R5552">
        <v>2100</v>
      </c>
      <c r="S5552">
        <v>35</v>
      </c>
    </row>
    <row r="5553" spans="1:19">
      <c r="A5553">
        <v>5552</v>
      </c>
      <c r="B5553">
        <f t="shared" ca="1" si="430"/>
        <v>2</v>
      </c>
      <c r="C5553" t="str">
        <f ca="1">VLOOKUP(B5553,cliente!A$1:B$7,2,FALSE)</f>
        <v>Benito de Paula</v>
      </c>
      <c r="D5553">
        <f t="shared" ca="1" si="431"/>
        <v>7</v>
      </c>
      <c r="E5553" t="str">
        <f ca="1">VLOOKUP(D5553,vendedor!A$1:B$13,2,FALSE)</f>
        <v>João Oliveira</v>
      </c>
      <c r="F5553">
        <f t="shared" ca="1" si="432"/>
        <v>1</v>
      </c>
      <c r="G5553" t="str">
        <f ca="1">VLOOKUP(F5553,cidade!A$1:B$6,2,FALSE)</f>
        <v>Salvador</v>
      </c>
      <c r="H5553">
        <v>11</v>
      </c>
      <c r="I5553" t="str">
        <f>VLOOKUP(H5553,produto!A$1:F$24,2,FALSE)</f>
        <v xml:space="preserve">Caneta </v>
      </c>
      <c r="J5553">
        <f>VLOOKUP(I5553,produto!B$1:G$24,4,FALSE)</f>
        <v>8</v>
      </c>
      <c r="K5553" t="str">
        <f>VLOOKUP(J5553,marca!A$1:B$15,2,FALSE)</f>
        <v>FABER CASTELL</v>
      </c>
      <c r="L5553">
        <f t="shared" ca="1" si="434"/>
        <v>1</v>
      </c>
      <c r="M5553" t="str">
        <f ca="1">VLOOKUP(L5553,Departamento!A$1:C$8,2,FALSE)</f>
        <v>Informática</v>
      </c>
      <c r="N5553">
        <f t="shared" ca="1" si="433"/>
        <v>3</v>
      </c>
      <c r="O5553" t="str">
        <f ca="1">VLOOKUP(N5553,gerencia!A$1:B$5,2,FALSE)</f>
        <v>Eletro Eletrônico</v>
      </c>
      <c r="P5553" t="s">
        <v>123</v>
      </c>
      <c r="Q5553">
        <v>1</v>
      </c>
      <c r="R5553">
        <v>0.5</v>
      </c>
      <c r="S5553">
        <v>914</v>
      </c>
    </row>
    <row r="5554" spans="1:19">
      <c r="A5554">
        <v>5553</v>
      </c>
      <c r="B5554">
        <f t="shared" ca="1" si="430"/>
        <v>4</v>
      </c>
      <c r="C5554" t="str">
        <f ca="1">VLOOKUP(B5554,cliente!A$1:B$7,2,FALSE)</f>
        <v>Tom Jobim</v>
      </c>
      <c r="D5554">
        <f t="shared" ca="1" si="431"/>
        <v>3</v>
      </c>
      <c r="E5554" t="str">
        <f ca="1">VLOOKUP(D5554,vendedor!A$1:B$13,2,FALSE)</f>
        <v>Issac Palmeiras</v>
      </c>
      <c r="F5554">
        <f t="shared" ca="1" si="432"/>
        <v>3</v>
      </c>
      <c r="G5554" t="str">
        <f ca="1">VLOOKUP(F5554,cidade!A$1:B$6,2,FALSE)</f>
        <v>São Paulo</v>
      </c>
      <c r="H5554">
        <v>10</v>
      </c>
      <c r="I5554" t="str">
        <f>VLOOKUP(H5554,produto!A$1:F$24,2,FALSE)</f>
        <v>Papel A4</v>
      </c>
      <c r="J5554">
        <f>VLOOKUP(I5554,produto!B$1:G$24,4,FALSE)</f>
        <v>8</v>
      </c>
      <c r="K5554" t="str">
        <f>VLOOKUP(J5554,marca!A$1:B$15,2,FALSE)</f>
        <v>FABER CASTELL</v>
      </c>
      <c r="L5554">
        <f t="shared" ca="1" si="434"/>
        <v>5</v>
      </c>
      <c r="M5554" t="str">
        <f ca="1">VLOOKUP(L5554,Departamento!A$1:C$8,2,FALSE)</f>
        <v>Eletrónico</v>
      </c>
      <c r="N5554">
        <f t="shared" ca="1" si="433"/>
        <v>4</v>
      </c>
      <c r="O5554" t="str">
        <f ca="1">VLOOKUP(N5554,gerencia!A$1:B$5,2,FALSE)</f>
        <v>Casa e Decoração</v>
      </c>
      <c r="P5554" t="s">
        <v>444</v>
      </c>
      <c r="Q5554">
        <v>2</v>
      </c>
      <c r="R5554">
        <v>2.15</v>
      </c>
      <c r="S5554">
        <v>165</v>
      </c>
    </row>
    <row r="5555" spans="1:19">
      <c r="A5555">
        <v>5554</v>
      </c>
      <c r="B5555">
        <f t="shared" ca="1" si="430"/>
        <v>5</v>
      </c>
      <c r="C5555" t="str">
        <f ca="1">VLOOKUP(B5555,cliente!A$1:B$7,2,FALSE)</f>
        <v>Edson Arantes</v>
      </c>
      <c r="D5555">
        <f t="shared" ca="1" si="431"/>
        <v>4</v>
      </c>
      <c r="E5555" t="str">
        <f ca="1">VLOOKUP(D5555,vendedor!A$1:B$13,2,FALSE)</f>
        <v>Daniela Matos</v>
      </c>
      <c r="F5555">
        <f t="shared" ca="1" si="432"/>
        <v>4</v>
      </c>
      <c r="G5555" t="str">
        <f ca="1">VLOOKUP(F5555,cidade!A$1:B$6,2,FALSE)</f>
        <v>Rio de janeiro</v>
      </c>
      <c r="H5555">
        <v>16</v>
      </c>
      <c r="I5555" t="str">
        <f>VLOOKUP(H5555,produto!A$1:F$24,2,FALSE)</f>
        <v>Perfume</v>
      </c>
      <c r="J5555">
        <f>VLOOKUP(I5555,produto!B$1:G$24,4,FALSE)</f>
        <v>11</v>
      </c>
      <c r="K5555" t="str">
        <f>VLOOKUP(J5555,marca!A$1:B$15,2,FALSE)</f>
        <v>PHILIPS</v>
      </c>
      <c r="L5555">
        <f t="shared" ca="1" si="434"/>
        <v>3</v>
      </c>
      <c r="M5555" t="str">
        <f ca="1">VLOOKUP(L5555,Departamento!A$1:C$8,2,FALSE)</f>
        <v>Papelaria</v>
      </c>
      <c r="N5555">
        <f t="shared" ca="1" si="433"/>
        <v>4</v>
      </c>
      <c r="O5555" t="str">
        <f ca="1">VLOOKUP(N5555,gerencia!A$1:B$5,2,FALSE)</f>
        <v>Casa e Decoração</v>
      </c>
      <c r="P5555" t="s">
        <v>298</v>
      </c>
      <c r="Q5555">
        <v>2</v>
      </c>
      <c r="R5555">
        <v>135</v>
      </c>
      <c r="S5555">
        <v>713</v>
      </c>
    </row>
    <row r="5556" spans="1:19">
      <c r="A5556">
        <v>5555</v>
      </c>
      <c r="B5556">
        <f t="shared" ca="1" si="430"/>
        <v>1</v>
      </c>
      <c r="C5556" t="str">
        <f ca="1">VLOOKUP(B5556,cliente!A$1:B$7,2,FALSE)</f>
        <v>João do Pulo</v>
      </c>
      <c r="D5556">
        <f t="shared" ca="1" si="431"/>
        <v>3</v>
      </c>
      <c r="E5556" t="str">
        <f ca="1">VLOOKUP(D5556,vendedor!A$1:B$13,2,FALSE)</f>
        <v>Issac Palmeiras</v>
      </c>
      <c r="F5556">
        <f t="shared" ca="1" si="432"/>
        <v>3</v>
      </c>
      <c r="G5556" t="str">
        <f ca="1">VLOOKUP(F5556,cidade!A$1:B$6,2,FALSE)</f>
        <v>São Paulo</v>
      </c>
      <c r="H5556">
        <v>20</v>
      </c>
      <c r="I5556" t="str">
        <f>VLOOKUP(H5556,produto!A$1:F$24,2,FALSE)</f>
        <v>Geladeira</v>
      </c>
      <c r="J5556">
        <f>VLOOKUP(I5556,produto!B$1:G$24,4,FALSE)</f>
        <v>12</v>
      </c>
      <c r="K5556" t="str">
        <f>VLOOKUP(J5556,marca!A$1:B$15,2,FALSE)</f>
        <v>ELETROLUX</v>
      </c>
      <c r="L5556">
        <f t="shared" ca="1" si="434"/>
        <v>5</v>
      </c>
      <c r="M5556" t="str">
        <f ca="1">VLOOKUP(L5556,Departamento!A$1:C$8,2,FALSE)</f>
        <v>Eletrónico</v>
      </c>
      <c r="N5556">
        <f t="shared" ca="1" si="433"/>
        <v>4</v>
      </c>
      <c r="O5556" t="str">
        <f ca="1">VLOOKUP(N5556,gerencia!A$1:B$5,2,FALSE)</f>
        <v>Casa e Decoração</v>
      </c>
      <c r="P5556" t="s">
        <v>124</v>
      </c>
      <c r="Q5556">
        <v>2</v>
      </c>
      <c r="R5556">
        <v>350</v>
      </c>
      <c r="S5556">
        <v>979</v>
      </c>
    </row>
    <row r="5557" spans="1:19">
      <c r="A5557">
        <v>5556</v>
      </c>
      <c r="B5557">
        <f t="shared" ca="1" si="430"/>
        <v>1</v>
      </c>
      <c r="C5557" t="str">
        <f ca="1">VLOOKUP(B5557,cliente!A$1:B$7,2,FALSE)</f>
        <v>João do Pulo</v>
      </c>
      <c r="D5557">
        <f t="shared" ca="1" si="431"/>
        <v>9</v>
      </c>
      <c r="E5557" t="str">
        <f ca="1">VLOOKUP(D5557,vendedor!A$1:B$13,2,FALSE)</f>
        <v>Diego Santos</v>
      </c>
      <c r="F5557">
        <f t="shared" ca="1" si="432"/>
        <v>2</v>
      </c>
      <c r="G5557" t="str">
        <f ca="1">VLOOKUP(F5557,cidade!A$1:B$6,2,FALSE)</f>
        <v>Recife</v>
      </c>
      <c r="H5557">
        <v>11</v>
      </c>
      <c r="I5557" t="str">
        <f>VLOOKUP(H5557,produto!A$1:F$24,2,FALSE)</f>
        <v xml:space="preserve">Caneta </v>
      </c>
      <c r="J5557">
        <f>VLOOKUP(I5557,produto!B$1:G$24,4,FALSE)</f>
        <v>8</v>
      </c>
      <c r="K5557" t="str">
        <f>VLOOKUP(J5557,marca!A$1:B$15,2,FALSE)</f>
        <v>FABER CASTELL</v>
      </c>
      <c r="L5557">
        <f t="shared" ca="1" si="434"/>
        <v>2</v>
      </c>
      <c r="M5557" t="str">
        <f ca="1">VLOOKUP(L5557,Departamento!A$1:C$8,2,FALSE)</f>
        <v>Telefonia</v>
      </c>
      <c r="N5557">
        <f t="shared" ca="1" si="433"/>
        <v>3</v>
      </c>
      <c r="O5557" t="str">
        <f ca="1">VLOOKUP(N5557,gerencia!A$1:B$5,2,FALSE)</f>
        <v>Eletro Eletrônico</v>
      </c>
      <c r="P5557" t="s">
        <v>17</v>
      </c>
      <c r="Q5557">
        <v>2</v>
      </c>
      <c r="R5557">
        <v>0.5</v>
      </c>
      <c r="S5557">
        <v>1036</v>
      </c>
    </row>
    <row r="5558" spans="1:19">
      <c r="A5558">
        <v>5557</v>
      </c>
      <c r="B5558">
        <f t="shared" ca="1" si="430"/>
        <v>6</v>
      </c>
      <c r="C5558" t="str">
        <f ca="1">VLOOKUP(B5558,cliente!A$1:B$7,2,FALSE)</f>
        <v>Reginaldo Rossi</v>
      </c>
      <c r="D5558">
        <f t="shared" ca="1" si="431"/>
        <v>10</v>
      </c>
      <c r="E5558" t="str">
        <f ca="1">VLOOKUP(D5558,vendedor!A$1:B$13,2,FALSE)</f>
        <v>Danilo Barreto</v>
      </c>
      <c r="F5558">
        <f t="shared" ca="1" si="432"/>
        <v>4</v>
      </c>
      <c r="G5558" t="str">
        <f ca="1">VLOOKUP(F5558,cidade!A$1:B$6,2,FALSE)</f>
        <v>Rio de janeiro</v>
      </c>
      <c r="H5558">
        <v>17</v>
      </c>
      <c r="I5558" t="str">
        <f>VLOOKUP(H5558,produto!A$1:F$24,2,FALSE)</f>
        <v>Aparalho de Barbear Elétrico</v>
      </c>
      <c r="J5558">
        <f>VLOOKUP(I5558,produto!B$1:G$24,4,FALSE)</f>
        <v>2</v>
      </c>
      <c r="K5558" t="str">
        <f>VLOOKUP(J5558,marca!A$1:B$15,2,FALSE)</f>
        <v>MICROSOFT</v>
      </c>
      <c r="L5558">
        <f t="shared" ca="1" si="434"/>
        <v>1</v>
      </c>
      <c r="M5558" t="str">
        <f ca="1">VLOOKUP(L5558,Departamento!A$1:C$8,2,FALSE)</f>
        <v>Informática</v>
      </c>
      <c r="N5558">
        <f t="shared" ca="1" si="433"/>
        <v>1</v>
      </c>
      <c r="O5558" t="str">
        <f ca="1">VLOOKUP(N5558,gerencia!A$1:B$5,2,FALSE)</f>
        <v>Tecnologia</v>
      </c>
      <c r="P5558" t="s">
        <v>140</v>
      </c>
      <c r="Q5558">
        <v>2</v>
      </c>
      <c r="R5558">
        <v>1075</v>
      </c>
      <c r="S5558">
        <v>1133</v>
      </c>
    </row>
    <row r="5559" spans="1:19">
      <c r="A5559">
        <v>5558</v>
      </c>
      <c r="B5559">
        <f t="shared" ca="1" si="430"/>
        <v>6</v>
      </c>
      <c r="C5559" t="str">
        <f ca="1">VLOOKUP(B5559,cliente!A$1:B$7,2,FALSE)</f>
        <v>Reginaldo Rossi</v>
      </c>
      <c r="D5559">
        <f t="shared" ca="1" si="431"/>
        <v>12</v>
      </c>
      <c r="E5559" t="str">
        <f ca="1">VLOOKUP(D5559,vendedor!A$1:B$13,2,FALSE)</f>
        <v>Marilia Cardoso</v>
      </c>
      <c r="F5559">
        <f t="shared" ca="1" si="432"/>
        <v>4</v>
      </c>
      <c r="G5559" t="str">
        <f ca="1">VLOOKUP(F5559,cidade!A$1:B$6,2,FALSE)</f>
        <v>Rio de janeiro</v>
      </c>
      <c r="H5559">
        <v>23</v>
      </c>
      <c r="I5559" t="str">
        <f>VLOOKUP(H5559,produto!A$1:F$24,2,FALSE)</f>
        <v>Sofá</v>
      </c>
      <c r="J5559">
        <f>VLOOKUP(I5559,produto!B$1:G$24,4,FALSE)</f>
        <v>14</v>
      </c>
      <c r="K5559" t="str">
        <f>VLOOKUP(J5559,marca!A$1:B$15,2,FALSE)</f>
        <v>DA CASA</v>
      </c>
      <c r="L5559">
        <f t="shared" ca="1" si="434"/>
        <v>5</v>
      </c>
      <c r="M5559" t="str">
        <f ca="1">VLOOKUP(L5559,Departamento!A$1:C$8,2,FALSE)</f>
        <v>Eletrónico</v>
      </c>
      <c r="N5559">
        <f t="shared" ca="1" si="433"/>
        <v>3</v>
      </c>
      <c r="O5559" t="str">
        <f ca="1">VLOOKUP(N5559,gerencia!A$1:B$5,2,FALSE)</f>
        <v>Eletro Eletrônico</v>
      </c>
      <c r="P5559" t="s">
        <v>330</v>
      </c>
      <c r="Q5559">
        <v>3</v>
      </c>
      <c r="R5559">
        <v>300</v>
      </c>
      <c r="S5559">
        <v>1367</v>
      </c>
    </row>
    <row r="5560" spans="1:19">
      <c r="A5560">
        <v>5559</v>
      </c>
      <c r="B5560">
        <f t="shared" ca="1" si="430"/>
        <v>1</v>
      </c>
      <c r="C5560" t="str">
        <f ca="1">VLOOKUP(B5560,cliente!A$1:B$7,2,FALSE)</f>
        <v>João do Pulo</v>
      </c>
      <c r="D5560">
        <f t="shared" ca="1" si="431"/>
        <v>8</v>
      </c>
      <c r="E5560" t="str">
        <f ca="1">VLOOKUP(D5560,vendedor!A$1:B$13,2,FALSE)</f>
        <v>Márcia Brito</v>
      </c>
      <c r="F5560">
        <f t="shared" ca="1" si="432"/>
        <v>3</v>
      </c>
      <c r="G5560" t="str">
        <f ca="1">VLOOKUP(F5560,cidade!A$1:B$6,2,FALSE)</f>
        <v>São Paulo</v>
      </c>
      <c r="H5560">
        <v>19</v>
      </c>
      <c r="I5560" t="str">
        <f>VLOOKUP(H5560,produto!A$1:F$24,2,FALSE)</f>
        <v>Fogão</v>
      </c>
      <c r="J5560">
        <f>VLOOKUP(I5560,produto!B$1:G$24,4,FALSE)</f>
        <v>13</v>
      </c>
      <c r="K5560" t="str">
        <f>VLOOKUP(J5560,marca!A$1:B$15,2,FALSE)</f>
        <v>BRASTEMP</v>
      </c>
      <c r="L5560">
        <f t="shared" ca="1" si="434"/>
        <v>6</v>
      </c>
      <c r="M5560" t="str">
        <f ca="1">VLOOKUP(L5560,Departamento!A$1:C$8,2,FALSE)</f>
        <v>Eletrodomestico</v>
      </c>
      <c r="N5560">
        <f t="shared" ca="1" si="433"/>
        <v>3</v>
      </c>
      <c r="O5560" t="str">
        <f ca="1">VLOOKUP(N5560,gerencia!A$1:B$5,2,FALSE)</f>
        <v>Eletro Eletrônico</v>
      </c>
      <c r="P5560" t="s">
        <v>240</v>
      </c>
      <c r="Q5560">
        <v>3</v>
      </c>
      <c r="R5560">
        <v>1500</v>
      </c>
      <c r="S5560">
        <v>787</v>
      </c>
    </row>
    <row r="5561" spans="1:19">
      <c r="A5561">
        <v>5560</v>
      </c>
      <c r="B5561">
        <f t="shared" ca="1" si="430"/>
        <v>2</v>
      </c>
      <c r="C5561" t="str">
        <f ca="1">VLOOKUP(B5561,cliente!A$1:B$7,2,FALSE)</f>
        <v>Benito de Paula</v>
      </c>
      <c r="D5561">
        <f t="shared" ca="1" si="431"/>
        <v>6</v>
      </c>
      <c r="E5561" t="str">
        <f ca="1">VLOOKUP(D5561,vendedor!A$1:B$13,2,FALSE)</f>
        <v>Rodrigo Machado</v>
      </c>
      <c r="F5561">
        <f t="shared" ca="1" si="432"/>
        <v>4</v>
      </c>
      <c r="G5561" t="str">
        <f ca="1">VLOOKUP(F5561,cidade!A$1:B$6,2,FALSE)</f>
        <v>Rio de janeiro</v>
      </c>
      <c r="H5561">
        <v>15</v>
      </c>
      <c r="I5561" t="str">
        <f>VLOOKUP(H5561,produto!A$1:F$24,2,FALSE)</f>
        <v>Baton</v>
      </c>
      <c r="J5561">
        <f>VLOOKUP(I5561,produto!B$1:G$24,4,FALSE)</f>
        <v>10</v>
      </c>
      <c r="K5561" t="str">
        <f>VLOOKUP(J5561,marca!A$1:B$15,2,FALSE)</f>
        <v>BOTICARIO</v>
      </c>
      <c r="L5561">
        <f t="shared" ca="1" si="434"/>
        <v>5</v>
      </c>
      <c r="M5561" t="str">
        <f ca="1">VLOOKUP(L5561,Departamento!A$1:C$8,2,FALSE)</f>
        <v>Eletrónico</v>
      </c>
      <c r="N5561">
        <f t="shared" ca="1" si="433"/>
        <v>3</v>
      </c>
      <c r="O5561" t="str">
        <f ca="1">VLOOKUP(N5561,gerencia!A$1:B$5,2,FALSE)</f>
        <v>Eletro Eletrônico</v>
      </c>
      <c r="P5561" t="s">
        <v>450</v>
      </c>
      <c r="Q5561">
        <v>3</v>
      </c>
      <c r="R5561">
        <v>98.5</v>
      </c>
      <c r="S5561">
        <v>38</v>
      </c>
    </row>
    <row r="5562" spans="1:19">
      <c r="A5562">
        <v>5561</v>
      </c>
      <c r="B5562">
        <f t="shared" ca="1" si="430"/>
        <v>3</v>
      </c>
      <c r="C5562" t="str">
        <f ca="1">VLOOKUP(B5562,cliente!A$1:B$7,2,FALSE)</f>
        <v>Renato Russo</v>
      </c>
      <c r="D5562">
        <f t="shared" ca="1" si="431"/>
        <v>1</v>
      </c>
      <c r="E5562" t="str">
        <f ca="1">VLOOKUP(D5562,vendedor!A$1:B$13,2,FALSE)</f>
        <v>Claudio Silva</v>
      </c>
      <c r="F5562">
        <f t="shared" ca="1" si="432"/>
        <v>4</v>
      </c>
      <c r="G5562" t="str">
        <f ca="1">VLOOKUP(F5562,cidade!A$1:B$6,2,FALSE)</f>
        <v>Rio de janeiro</v>
      </c>
      <c r="H5562">
        <v>23</v>
      </c>
      <c r="I5562" t="str">
        <f>VLOOKUP(H5562,produto!A$1:F$24,2,FALSE)</f>
        <v>Sofá</v>
      </c>
      <c r="J5562">
        <f>VLOOKUP(I5562,produto!B$1:G$24,4,FALSE)</f>
        <v>14</v>
      </c>
      <c r="K5562" t="str">
        <f>VLOOKUP(J5562,marca!A$1:B$15,2,FALSE)</f>
        <v>DA CASA</v>
      </c>
      <c r="L5562">
        <f t="shared" ca="1" si="434"/>
        <v>4</v>
      </c>
      <c r="M5562" t="str">
        <f ca="1">VLOOKUP(L5562,Departamento!A$1:C$8,2,FALSE)</f>
        <v>cosmético</v>
      </c>
      <c r="N5562">
        <f t="shared" ca="1" si="433"/>
        <v>1</v>
      </c>
      <c r="O5562" t="str">
        <f ca="1">VLOOKUP(N5562,gerencia!A$1:B$5,2,FALSE)</f>
        <v>Tecnologia</v>
      </c>
      <c r="P5562" t="s">
        <v>250</v>
      </c>
      <c r="Q5562">
        <v>1</v>
      </c>
      <c r="R5562">
        <v>300</v>
      </c>
      <c r="S5562">
        <v>561</v>
      </c>
    </row>
    <row r="5563" spans="1:19">
      <c r="A5563">
        <v>5562</v>
      </c>
      <c r="B5563">
        <f t="shared" ca="1" si="430"/>
        <v>4</v>
      </c>
      <c r="C5563" t="str">
        <f ca="1">VLOOKUP(B5563,cliente!A$1:B$7,2,FALSE)</f>
        <v>Tom Jobim</v>
      </c>
      <c r="D5563">
        <f t="shared" ca="1" si="431"/>
        <v>2</v>
      </c>
      <c r="E5563" t="str">
        <f ca="1">VLOOKUP(D5563,vendedor!A$1:B$13,2,FALSE)</f>
        <v>Márcio Barroso</v>
      </c>
      <c r="F5563">
        <f t="shared" ca="1" si="432"/>
        <v>2</v>
      </c>
      <c r="G5563" t="str">
        <f ca="1">VLOOKUP(F5563,cidade!A$1:B$6,2,FALSE)</f>
        <v>Recife</v>
      </c>
      <c r="H5563">
        <v>5</v>
      </c>
      <c r="I5563" t="str">
        <f>VLOOKUP(H5563,produto!A$1:F$24,2,FALSE)</f>
        <v>Computador</v>
      </c>
      <c r="J5563">
        <f>VLOOKUP(I5563,produto!B$1:G$24,4,FALSE)</f>
        <v>4</v>
      </c>
      <c r="K5563" t="str">
        <f>VLOOKUP(J5563,marca!A$1:B$15,2,FALSE)</f>
        <v>IBM</v>
      </c>
      <c r="L5563">
        <f t="shared" ca="1" si="434"/>
        <v>6</v>
      </c>
      <c r="M5563" t="str">
        <f ca="1">VLOOKUP(L5563,Departamento!A$1:C$8,2,FALSE)</f>
        <v>Eletrodomestico</v>
      </c>
      <c r="N5563">
        <f t="shared" ca="1" si="433"/>
        <v>1</v>
      </c>
      <c r="O5563" t="str">
        <f ca="1">VLOOKUP(N5563,gerencia!A$1:B$5,2,FALSE)</f>
        <v>Tecnologia</v>
      </c>
      <c r="P5563" t="s">
        <v>345</v>
      </c>
      <c r="Q5563">
        <v>3</v>
      </c>
      <c r="R5563">
        <v>2125.9899999999998</v>
      </c>
      <c r="S5563">
        <v>555</v>
      </c>
    </row>
    <row r="5564" spans="1:19">
      <c r="A5564">
        <v>5563</v>
      </c>
      <c r="B5564">
        <f t="shared" ca="1" si="430"/>
        <v>4</v>
      </c>
      <c r="C5564" t="str">
        <f ca="1">VLOOKUP(B5564,cliente!A$1:B$7,2,FALSE)</f>
        <v>Tom Jobim</v>
      </c>
      <c r="D5564">
        <f t="shared" ca="1" si="431"/>
        <v>10</v>
      </c>
      <c r="E5564" t="str">
        <f ca="1">VLOOKUP(D5564,vendedor!A$1:B$13,2,FALSE)</f>
        <v>Danilo Barreto</v>
      </c>
      <c r="F5564">
        <f t="shared" ca="1" si="432"/>
        <v>2</v>
      </c>
      <c r="G5564" t="str">
        <f ca="1">VLOOKUP(F5564,cidade!A$1:B$6,2,FALSE)</f>
        <v>Recife</v>
      </c>
      <c r="H5564">
        <v>17</v>
      </c>
      <c r="I5564" t="str">
        <f>VLOOKUP(H5564,produto!A$1:F$24,2,FALSE)</f>
        <v>Aparalho de Barbear Elétrico</v>
      </c>
      <c r="J5564">
        <f>VLOOKUP(I5564,produto!B$1:G$24,4,FALSE)</f>
        <v>2</v>
      </c>
      <c r="K5564" t="str">
        <f>VLOOKUP(J5564,marca!A$1:B$15,2,FALSE)</f>
        <v>MICROSOFT</v>
      </c>
      <c r="L5564">
        <f t="shared" ca="1" si="434"/>
        <v>6</v>
      </c>
      <c r="M5564" t="str">
        <f ca="1">VLOOKUP(L5564,Departamento!A$1:C$8,2,FALSE)</f>
        <v>Eletrodomestico</v>
      </c>
      <c r="N5564">
        <f t="shared" ca="1" si="433"/>
        <v>2</v>
      </c>
      <c r="O5564" t="str">
        <f ca="1">VLOOKUP(N5564,gerencia!A$1:B$5,2,FALSE)</f>
        <v>papelaria/cosmético</v>
      </c>
      <c r="P5564" t="s">
        <v>607</v>
      </c>
      <c r="Q5564">
        <v>2</v>
      </c>
      <c r="R5564">
        <v>1075</v>
      </c>
      <c r="S5564">
        <v>405</v>
      </c>
    </row>
    <row r="5565" spans="1:19">
      <c r="A5565">
        <v>5564</v>
      </c>
      <c r="B5565">
        <f t="shared" ca="1" si="430"/>
        <v>6</v>
      </c>
      <c r="C5565" t="str">
        <f ca="1">VLOOKUP(B5565,cliente!A$1:B$7,2,FALSE)</f>
        <v>Reginaldo Rossi</v>
      </c>
      <c r="D5565">
        <f t="shared" ca="1" si="431"/>
        <v>6</v>
      </c>
      <c r="E5565" t="str">
        <f ca="1">VLOOKUP(D5565,vendedor!A$1:B$13,2,FALSE)</f>
        <v>Rodrigo Machado</v>
      </c>
      <c r="F5565">
        <f t="shared" ca="1" si="432"/>
        <v>5</v>
      </c>
      <c r="G5565" t="str">
        <f ca="1">VLOOKUP(F5565,cidade!A$1:B$6,2,FALSE)</f>
        <v>Belo Horizonte</v>
      </c>
      <c r="H5565">
        <v>11</v>
      </c>
      <c r="I5565" t="str">
        <f>VLOOKUP(H5565,produto!A$1:F$24,2,FALSE)</f>
        <v xml:space="preserve">Caneta </v>
      </c>
      <c r="J5565">
        <f>VLOOKUP(I5565,produto!B$1:G$24,4,FALSE)</f>
        <v>8</v>
      </c>
      <c r="K5565" t="str">
        <f>VLOOKUP(J5565,marca!A$1:B$15,2,FALSE)</f>
        <v>FABER CASTELL</v>
      </c>
      <c r="L5565">
        <f t="shared" ca="1" si="434"/>
        <v>5</v>
      </c>
      <c r="M5565" t="str">
        <f ca="1">VLOOKUP(L5565,Departamento!A$1:C$8,2,FALSE)</f>
        <v>Eletrónico</v>
      </c>
      <c r="N5565">
        <f t="shared" ca="1" si="433"/>
        <v>2</v>
      </c>
      <c r="O5565" t="str">
        <f ca="1">VLOOKUP(N5565,gerencia!A$1:B$5,2,FALSE)</f>
        <v>papelaria/cosmético</v>
      </c>
      <c r="P5565" t="s">
        <v>415</v>
      </c>
      <c r="Q5565">
        <v>1</v>
      </c>
      <c r="R5565">
        <v>0.5</v>
      </c>
      <c r="S5565">
        <v>1199</v>
      </c>
    </row>
    <row r="5566" spans="1:19">
      <c r="A5566">
        <v>5565</v>
      </c>
      <c r="B5566">
        <f t="shared" ca="1" si="430"/>
        <v>4</v>
      </c>
      <c r="C5566" t="str">
        <f ca="1">VLOOKUP(B5566,cliente!A$1:B$7,2,FALSE)</f>
        <v>Tom Jobim</v>
      </c>
      <c r="D5566">
        <f t="shared" ca="1" si="431"/>
        <v>3</v>
      </c>
      <c r="E5566" t="str">
        <f ca="1">VLOOKUP(D5566,vendedor!A$1:B$13,2,FALSE)</f>
        <v>Issac Palmeiras</v>
      </c>
      <c r="F5566">
        <f t="shared" ca="1" si="432"/>
        <v>4</v>
      </c>
      <c r="G5566" t="str">
        <f ca="1">VLOOKUP(F5566,cidade!A$1:B$6,2,FALSE)</f>
        <v>Rio de janeiro</v>
      </c>
      <c r="H5566">
        <v>4</v>
      </c>
      <c r="I5566" t="str">
        <f>VLOOKUP(H5566,produto!A$1:F$24,2,FALSE)</f>
        <v>Monitor</v>
      </c>
      <c r="J5566">
        <f>VLOOKUP(I5566,produto!B$1:G$24,4,FALSE)</f>
        <v>4</v>
      </c>
      <c r="K5566" t="str">
        <f>VLOOKUP(J5566,marca!A$1:B$15,2,FALSE)</f>
        <v>IBM</v>
      </c>
      <c r="L5566">
        <f t="shared" ca="1" si="434"/>
        <v>5</v>
      </c>
      <c r="M5566" t="str">
        <f ca="1">VLOOKUP(L5566,Departamento!A$1:C$8,2,FALSE)</f>
        <v>Eletrónico</v>
      </c>
      <c r="N5566">
        <f t="shared" ca="1" si="433"/>
        <v>3</v>
      </c>
      <c r="O5566" t="str">
        <f ca="1">VLOOKUP(N5566,gerencia!A$1:B$5,2,FALSE)</f>
        <v>Eletro Eletrônico</v>
      </c>
      <c r="P5566" t="s">
        <v>235</v>
      </c>
      <c r="Q5566">
        <v>3</v>
      </c>
      <c r="R5566">
        <v>1300</v>
      </c>
      <c r="S5566">
        <v>470</v>
      </c>
    </row>
    <row r="5567" spans="1:19">
      <c r="A5567">
        <v>5566</v>
      </c>
      <c r="B5567">
        <f t="shared" ca="1" si="430"/>
        <v>4</v>
      </c>
      <c r="C5567" t="str">
        <f ca="1">VLOOKUP(B5567,cliente!A$1:B$7,2,FALSE)</f>
        <v>Tom Jobim</v>
      </c>
      <c r="D5567">
        <f t="shared" ca="1" si="431"/>
        <v>2</v>
      </c>
      <c r="E5567" t="str">
        <f ca="1">VLOOKUP(D5567,vendedor!A$1:B$13,2,FALSE)</f>
        <v>Márcio Barroso</v>
      </c>
      <c r="F5567">
        <f t="shared" ca="1" si="432"/>
        <v>1</v>
      </c>
      <c r="G5567" t="str">
        <f ca="1">VLOOKUP(F5567,cidade!A$1:B$6,2,FALSE)</f>
        <v>Salvador</v>
      </c>
      <c r="H5567">
        <v>8</v>
      </c>
      <c r="I5567" t="str">
        <f>VLOOKUP(H5567,produto!A$1:F$24,2,FALSE)</f>
        <v>Telefone Sem Fio</v>
      </c>
      <c r="J5567">
        <f>VLOOKUP(I5567,produto!B$1:G$24,4,FALSE)</f>
        <v>5</v>
      </c>
      <c r="K5567" t="str">
        <f>VLOOKUP(J5567,marca!A$1:B$15,2,FALSE)</f>
        <v>SAMSUNG</v>
      </c>
      <c r="L5567">
        <f t="shared" ca="1" si="434"/>
        <v>6</v>
      </c>
      <c r="M5567" t="str">
        <f ca="1">VLOOKUP(L5567,Departamento!A$1:C$8,2,FALSE)</f>
        <v>Eletrodomestico</v>
      </c>
      <c r="N5567">
        <f t="shared" ca="1" si="433"/>
        <v>2</v>
      </c>
      <c r="O5567" t="str">
        <f ca="1">VLOOKUP(N5567,gerencia!A$1:B$5,2,FALSE)</f>
        <v>papelaria/cosmético</v>
      </c>
      <c r="P5567" t="s">
        <v>555</v>
      </c>
      <c r="Q5567">
        <v>1</v>
      </c>
      <c r="R5567">
        <v>875</v>
      </c>
      <c r="S5567">
        <v>1264</v>
      </c>
    </row>
    <row r="5568" spans="1:19">
      <c r="A5568">
        <v>5567</v>
      </c>
      <c r="B5568">
        <f t="shared" ca="1" si="430"/>
        <v>6</v>
      </c>
      <c r="C5568" t="str">
        <f ca="1">VLOOKUP(B5568,cliente!A$1:B$7,2,FALSE)</f>
        <v>Reginaldo Rossi</v>
      </c>
      <c r="D5568">
        <f t="shared" ca="1" si="431"/>
        <v>3</v>
      </c>
      <c r="E5568" t="str">
        <f ca="1">VLOOKUP(D5568,vendedor!A$1:B$13,2,FALSE)</f>
        <v>Issac Palmeiras</v>
      </c>
      <c r="F5568">
        <f t="shared" ca="1" si="432"/>
        <v>1</v>
      </c>
      <c r="G5568" t="str">
        <f ca="1">VLOOKUP(F5568,cidade!A$1:B$6,2,FALSE)</f>
        <v>Salvador</v>
      </c>
      <c r="H5568">
        <v>22</v>
      </c>
      <c r="I5568" t="str">
        <f>VLOOKUP(H5568,produto!A$1:F$24,2,FALSE)</f>
        <v>Mesa</v>
      </c>
      <c r="J5568">
        <f>VLOOKUP(I5568,produto!B$1:G$24,4,FALSE)</f>
        <v>14</v>
      </c>
      <c r="K5568" t="str">
        <f>VLOOKUP(J5568,marca!A$1:B$15,2,FALSE)</f>
        <v>DA CASA</v>
      </c>
      <c r="L5568">
        <f t="shared" ca="1" si="434"/>
        <v>2</v>
      </c>
      <c r="M5568" t="str">
        <f ca="1">VLOOKUP(L5568,Departamento!A$1:C$8,2,FALSE)</f>
        <v>Telefonia</v>
      </c>
      <c r="N5568">
        <f t="shared" ca="1" si="433"/>
        <v>2</v>
      </c>
      <c r="O5568" t="str">
        <f ca="1">VLOOKUP(N5568,gerencia!A$1:B$5,2,FALSE)</f>
        <v>papelaria/cosmético</v>
      </c>
      <c r="P5568" t="s">
        <v>112</v>
      </c>
      <c r="Q5568">
        <v>2</v>
      </c>
      <c r="R5568">
        <v>1600</v>
      </c>
      <c r="S5568">
        <v>251</v>
      </c>
    </row>
    <row r="5569" spans="1:19">
      <c r="A5569">
        <v>5568</v>
      </c>
      <c r="B5569">
        <f t="shared" ca="1" si="430"/>
        <v>1</v>
      </c>
      <c r="C5569" t="str">
        <f ca="1">VLOOKUP(B5569,cliente!A$1:B$7,2,FALSE)</f>
        <v>João do Pulo</v>
      </c>
      <c r="D5569">
        <f t="shared" ca="1" si="431"/>
        <v>4</v>
      </c>
      <c r="E5569" t="str">
        <f ca="1">VLOOKUP(D5569,vendedor!A$1:B$13,2,FALSE)</f>
        <v>Daniela Matos</v>
      </c>
      <c r="F5569">
        <f t="shared" ca="1" si="432"/>
        <v>2</v>
      </c>
      <c r="G5569" t="str">
        <f ca="1">VLOOKUP(F5569,cidade!A$1:B$6,2,FALSE)</f>
        <v>Recife</v>
      </c>
      <c r="H5569">
        <v>16</v>
      </c>
      <c r="I5569" t="str">
        <f>VLOOKUP(H5569,produto!A$1:F$24,2,FALSE)</f>
        <v>Perfume</v>
      </c>
      <c r="J5569">
        <f>VLOOKUP(I5569,produto!B$1:G$24,4,FALSE)</f>
        <v>11</v>
      </c>
      <c r="K5569" t="str">
        <f>VLOOKUP(J5569,marca!A$1:B$15,2,FALSE)</f>
        <v>PHILIPS</v>
      </c>
      <c r="L5569">
        <f t="shared" ca="1" si="434"/>
        <v>4</v>
      </c>
      <c r="M5569" t="str">
        <f ca="1">VLOOKUP(L5569,Departamento!A$1:C$8,2,FALSE)</f>
        <v>cosmético</v>
      </c>
      <c r="N5569">
        <f t="shared" ca="1" si="433"/>
        <v>3</v>
      </c>
      <c r="O5569" t="str">
        <f ca="1">VLOOKUP(N5569,gerencia!A$1:B$5,2,FALSE)</f>
        <v>Eletro Eletrônico</v>
      </c>
      <c r="P5569" t="s">
        <v>630</v>
      </c>
      <c r="Q5569">
        <v>3</v>
      </c>
      <c r="R5569">
        <v>135</v>
      </c>
      <c r="S5569">
        <v>976</v>
      </c>
    </row>
    <row r="5570" spans="1:19">
      <c r="A5570">
        <v>5569</v>
      </c>
      <c r="B5570">
        <f t="shared" ca="1" si="430"/>
        <v>6</v>
      </c>
      <c r="C5570" t="str">
        <f ca="1">VLOOKUP(B5570,cliente!A$1:B$7,2,FALSE)</f>
        <v>Reginaldo Rossi</v>
      </c>
      <c r="D5570">
        <f t="shared" ca="1" si="431"/>
        <v>5</v>
      </c>
      <c r="E5570" t="str">
        <f ca="1">VLOOKUP(D5570,vendedor!A$1:B$13,2,FALSE)</f>
        <v>Maria Braga</v>
      </c>
      <c r="F5570">
        <f t="shared" ca="1" si="432"/>
        <v>2</v>
      </c>
      <c r="G5570" t="str">
        <f ca="1">VLOOKUP(F5570,cidade!A$1:B$6,2,FALSE)</f>
        <v>Recife</v>
      </c>
      <c r="H5570">
        <v>12</v>
      </c>
      <c r="I5570" t="str">
        <f>VLOOKUP(H5570,produto!A$1:F$24,2,FALSE)</f>
        <v>Borracha</v>
      </c>
      <c r="J5570">
        <f>VLOOKUP(I5570,produto!B$1:G$24,4,FALSE)</f>
        <v>7</v>
      </c>
      <c r="K5570" t="str">
        <f>VLOOKUP(J5570,marca!A$1:B$15,2,FALSE)</f>
        <v>TILIBRA</v>
      </c>
      <c r="L5570">
        <f t="shared" ca="1" si="434"/>
        <v>6</v>
      </c>
      <c r="M5570" t="str">
        <f ca="1">VLOOKUP(L5570,Departamento!A$1:C$8,2,FALSE)</f>
        <v>Eletrodomestico</v>
      </c>
      <c r="N5570">
        <f t="shared" ca="1" si="433"/>
        <v>4</v>
      </c>
      <c r="O5570" t="str">
        <f ca="1">VLOOKUP(N5570,gerencia!A$1:B$5,2,FALSE)</f>
        <v>Casa e Decoração</v>
      </c>
      <c r="P5570" t="s">
        <v>394</v>
      </c>
      <c r="Q5570">
        <v>2</v>
      </c>
      <c r="R5570">
        <v>5.3</v>
      </c>
      <c r="S5570">
        <v>318</v>
      </c>
    </row>
    <row r="5571" spans="1:19">
      <c r="A5571">
        <v>5570</v>
      </c>
      <c r="B5571">
        <f t="shared" ref="B5571:B5634" ca="1" si="435">RANDBETWEEN(1,6)</f>
        <v>4</v>
      </c>
      <c r="C5571" t="str">
        <f ca="1">VLOOKUP(B5571,cliente!A$1:B$7,2,FALSE)</f>
        <v>Tom Jobim</v>
      </c>
      <c r="D5571">
        <f t="shared" ref="D5571:D5634" ca="1" si="436">RANDBETWEEN(1,12)</f>
        <v>3</v>
      </c>
      <c r="E5571" t="str">
        <f ca="1">VLOOKUP(D5571,vendedor!A$1:B$13,2,FALSE)</f>
        <v>Issac Palmeiras</v>
      </c>
      <c r="F5571">
        <f t="shared" ref="F5571:F5634" ca="1" si="437">RANDBETWEEN(1,5)</f>
        <v>2</v>
      </c>
      <c r="G5571" t="str">
        <f ca="1">VLOOKUP(F5571,cidade!A$1:B$6,2,FALSE)</f>
        <v>Recife</v>
      </c>
      <c r="H5571">
        <v>1</v>
      </c>
      <c r="I5571" t="str">
        <f>VLOOKUP(H5571,produto!A$1:F$24,2,FALSE)</f>
        <v>TV</v>
      </c>
      <c r="J5571">
        <f>VLOOKUP(I5571,produto!B$1:G$24,4,FALSE)</f>
        <v>3</v>
      </c>
      <c r="K5571" t="str">
        <f>VLOOKUP(J5571,marca!A$1:B$15,2,FALSE)</f>
        <v>DELL</v>
      </c>
      <c r="L5571">
        <f t="shared" ca="1" si="434"/>
        <v>6</v>
      </c>
      <c r="M5571" t="str">
        <f ca="1">VLOOKUP(L5571,Departamento!A$1:C$8,2,FALSE)</f>
        <v>Eletrodomestico</v>
      </c>
      <c r="N5571">
        <f t="shared" ref="N5571:N5634" ca="1" si="438">RANDBETWEEN(1,4)</f>
        <v>2</v>
      </c>
      <c r="O5571" t="str">
        <f ca="1">VLOOKUP(N5571,gerencia!A$1:B$5,2,FALSE)</f>
        <v>papelaria/cosmético</v>
      </c>
      <c r="P5571" t="s">
        <v>205</v>
      </c>
      <c r="Q5571">
        <v>3</v>
      </c>
      <c r="R5571">
        <v>25.15</v>
      </c>
      <c r="S5571">
        <v>764</v>
      </c>
    </row>
    <row r="5572" spans="1:19">
      <c r="A5572">
        <v>5571</v>
      </c>
      <c r="B5572">
        <f t="shared" ca="1" si="435"/>
        <v>1</v>
      </c>
      <c r="C5572" t="str">
        <f ca="1">VLOOKUP(B5572,cliente!A$1:B$7,2,FALSE)</f>
        <v>João do Pulo</v>
      </c>
      <c r="D5572">
        <f t="shared" ca="1" si="436"/>
        <v>11</v>
      </c>
      <c r="E5572" t="str">
        <f ca="1">VLOOKUP(D5572,vendedor!A$1:B$13,2,FALSE)</f>
        <v>Filipe Almeida</v>
      </c>
      <c r="F5572">
        <f t="shared" ca="1" si="437"/>
        <v>3</v>
      </c>
      <c r="G5572" t="str">
        <f ca="1">VLOOKUP(F5572,cidade!A$1:B$6,2,FALSE)</f>
        <v>São Paulo</v>
      </c>
      <c r="H5572">
        <v>16</v>
      </c>
      <c r="I5572" t="str">
        <f>VLOOKUP(H5572,produto!A$1:F$24,2,FALSE)</f>
        <v>Perfume</v>
      </c>
      <c r="J5572">
        <f>VLOOKUP(I5572,produto!B$1:G$24,4,FALSE)</f>
        <v>11</v>
      </c>
      <c r="K5572" t="str">
        <f>VLOOKUP(J5572,marca!A$1:B$15,2,FALSE)</f>
        <v>PHILIPS</v>
      </c>
      <c r="L5572">
        <f t="shared" ca="1" si="434"/>
        <v>1</v>
      </c>
      <c r="M5572" t="str">
        <f ca="1">VLOOKUP(L5572,Departamento!A$1:C$8,2,FALSE)</f>
        <v>Informática</v>
      </c>
      <c r="N5572">
        <f t="shared" ca="1" si="438"/>
        <v>4</v>
      </c>
      <c r="O5572" t="str">
        <f ca="1">VLOOKUP(N5572,gerencia!A$1:B$5,2,FALSE)</f>
        <v>Casa e Decoração</v>
      </c>
      <c r="P5572" t="s">
        <v>342</v>
      </c>
      <c r="Q5572">
        <v>3</v>
      </c>
      <c r="R5572">
        <v>135</v>
      </c>
      <c r="S5572">
        <v>1301</v>
      </c>
    </row>
    <row r="5573" spans="1:19">
      <c r="A5573">
        <v>5572</v>
      </c>
      <c r="B5573">
        <f t="shared" ca="1" si="435"/>
        <v>5</v>
      </c>
      <c r="C5573" t="str">
        <f ca="1">VLOOKUP(B5573,cliente!A$1:B$7,2,FALSE)</f>
        <v>Edson Arantes</v>
      </c>
      <c r="D5573">
        <f t="shared" ca="1" si="436"/>
        <v>3</v>
      </c>
      <c r="E5573" t="str">
        <f ca="1">VLOOKUP(D5573,vendedor!A$1:B$13,2,FALSE)</f>
        <v>Issac Palmeiras</v>
      </c>
      <c r="F5573">
        <f t="shared" ca="1" si="437"/>
        <v>3</v>
      </c>
      <c r="G5573" t="str">
        <f ca="1">VLOOKUP(F5573,cidade!A$1:B$6,2,FALSE)</f>
        <v>São Paulo</v>
      </c>
      <c r="H5573">
        <v>15</v>
      </c>
      <c r="I5573" t="str">
        <f>VLOOKUP(H5573,produto!A$1:F$24,2,FALSE)</f>
        <v>Baton</v>
      </c>
      <c r="J5573">
        <f>VLOOKUP(I5573,produto!B$1:G$24,4,FALSE)</f>
        <v>10</v>
      </c>
      <c r="K5573" t="str">
        <f>VLOOKUP(J5573,marca!A$1:B$15,2,FALSE)</f>
        <v>BOTICARIO</v>
      </c>
      <c r="L5573">
        <f t="shared" ca="1" si="434"/>
        <v>1</v>
      </c>
      <c r="M5573" t="str">
        <f ca="1">VLOOKUP(L5573,Departamento!A$1:C$8,2,FALSE)</f>
        <v>Informática</v>
      </c>
      <c r="N5573">
        <f t="shared" ca="1" si="438"/>
        <v>2</v>
      </c>
      <c r="O5573" t="str">
        <f ca="1">VLOOKUP(N5573,gerencia!A$1:B$5,2,FALSE)</f>
        <v>papelaria/cosmético</v>
      </c>
      <c r="P5573" t="s">
        <v>498</v>
      </c>
      <c r="Q5573">
        <v>1</v>
      </c>
      <c r="R5573">
        <v>98.5</v>
      </c>
      <c r="S5573">
        <v>1238</v>
      </c>
    </row>
    <row r="5574" spans="1:19">
      <c r="A5574">
        <v>5573</v>
      </c>
      <c r="B5574">
        <f t="shared" ca="1" si="435"/>
        <v>2</v>
      </c>
      <c r="C5574" t="str">
        <f ca="1">VLOOKUP(B5574,cliente!A$1:B$7,2,FALSE)</f>
        <v>Benito de Paula</v>
      </c>
      <c r="D5574">
        <f t="shared" ca="1" si="436"/>
        <v>9</v>
      </c>
      <c r="E5574" t="str">
        <f ca="1">VLOOKUP(D5574,vendedor!A$1:B$13,2,FALSE)</f>
        <v>Diego Santos</v>
      </c>
      <c r="F5574">
        <f t="shared" ca="1" si="437"/>
        <v>4</v>
      </c>
      <c r="G5574" t="str">
        <f ca="1">VLOOKUP(F5574,cidade!A$1:B$6,2,FALSE)</f>
        <v>Rio de janeiro</v>
      </c>
      <c r="H5574">
        <v>21</v>
      </c>
      <c r="I5574" t="str">
        <f>VLOOKUP(H5574,produto!A$1:F$24,2,FALSE)</f>
        <v>microondas</v>
      </c>
      <c r="J5574">
        <f>VLOOKUP(I5574,produto!B$1:G$24,4,FALSE)</f>
        <v>14</v>
      </c>
      <c r="K5574" t="str">
        <f>VLOOKUP(J5574,marca!A$1:B$15,2,FALSE)</f>
        <v>DA CASA</v>
      </c>
      <c r="L5574">
        <f t="shared" ca="1" si="434"/>
        <v>3</v>
      </c>
      <c r="M5574" t="str">
        <f ca="1">VLOOKUP(L5574,Departamento!A$1:C$8,2,FALSE)</f>
        <v>Papelaria</v>
      </c>
      <c r="N5574">
        <f t="shared" ca="1" si="438"/>
        <v>2</v>
      </c>
      <c r="O5574" t="str">
        <f ca="1">VLOOKUP(N5574,gerencia!A$1:B$5,2,FALSE)</f>
        <v>papelaria/cosmético</v>
      </c>
      <c r="P5574" t="s">
        <v>602</v>
      </c>
      <c r="Q5574">
        <v>1</v>
      </c>
      <c r="R5574">
        <v>2100</v>
      </c>
      <c r="S5574">
        <v>334</v>
      </c>
    </row>
    <row r="5575" spans="1:19">
      <c r="A5575">
        <v>5574</v>
      </c>
      <c r="B5575">
        <f t="shared" ca="1" si="435"/>
        <v>4</v>
      </c>
      <c r="C5575" t="str">
        <f ca="1">VLOOKUP(B5575,cliente!A$1:B$7,2,FALSE)</f>
        <v>Tom Jobim</v>
      </c>
      <c r="D5575">
        <f t="shared" ca="1" si="436"/>
        <v>9</v>
      </c>
      <c r="E5575" t="str">
        <f ca="1">VLOOKUP(D5575,vendedor!A$1:B$13,2,FALSE)</f>
        <v>Diego Santos</v>
      </c>
      <c r="F5575">
        <f t="shared" ca="1" si="437"/>
        <v>1</v>
      </c>
      <c r="G5575" t="str">
        <f ca="1">VLOOKUP(F5575,cidade!A$1:B$6,2,FALSE)</f>
        <v>Salvador</v>
      </c>
      <c r="H5575">
        <v>2</v>
      </c>
      <c r="I5575" t="str">
        <f>VLOOKUP(H5575,produto!A$1:F$24,2,FALSE)</f>
        <v>Mouse</v>
      </c>
      <c r="J5575">
        <f>VLOOKUP(I5575,produto!B$1:G$24,4,FALSE)</f>
        <v>2</v>
      </c>
      <c r="K5575" t="str">
        <f>VLOOKUP(J5575,marca!A$1:B$15,2,FALSE)</f>
        <v>MICROSOFT</v>
      </c>
      <c r="L5575">
        <f t="shared" ref="L5575:L5638" ca="1" si="439">RANDBETWEEN(1,6)</f>
        <v>6</v>
      </c>
      <c r="M5575" t="str">
        <f ca="1">VLOOKUP(L5575,Departamento!A$1:C$8,2,FALSE)</f>
        <v>Eletrodomestico</v>
      </c>
      <c r="N5575">
        <f t="shared" ca="1" si="438"/>
        <v>1</v>
      </c>
      <c r="O5575" t="str">
        <f ca="1">VLOOKUP(N5575,gerencia!A$1:B$5,2,FALSE)</f>
        <v>Tecnologia</v>
      </c>
      <c r="P5575" t="s">
        <v>290</v>
      </c>
      <c r="Q5575">
        <v>3</v>
      </c>
      <c r="R5575">
        <v>25.9</v>
      </c>
      <c r="S5575">
        <v>334</v>
      </c>
    </row>
    <row r="5576" spans="1:19">
      <c r="A5576">
        <v>5575</v>
      </c>
      <c r="B5576">
        <f t="shared" ca="1" si="435"/>
        <v>2</v>
      </c>
      <c r="C5576" t="str">
        <f ca="1">VLOOKUP(B5576,cliente!A$1:B$7,2,FALSE)</f>
        <v>Benito de Paula</v>
      </c>
      <c r="D5576">
        <f t="shared" ca="1" si="436"/>
        <v>2</v>
      </c>
      <c r="E5576" t="str">
        <f ca="1">VLOOKUP(D5576,vendedor!A$1:B$13,2,FALSE)</f>
        <v>Márcio Barroso</v>
      </c>
      <c r="F5576">
        <f t="shared" ca="1" si="437"/>
        <v>3</v>
      </c>
      <c r="G5576" t="str">
        <f ca="1">VLOOKUP(F5576,cidade!A$1:B$6,2,FALSE)</f>
        <v>São Paulo</v>
      </c>
      <c r="H5576">
        <v>10</v>
      </c>
      <c r="I5576" t="str">
        <f>VLOOKUP(H5576,produto!A$1:F$24,2,FALSE)</f>
        <v>Papel A4</v>
      </c>
      <c r="J5576">
        <f>VLOOKUP(I5576,produto!B$1:G$24,4,FALSE)</f>
        <v>8</v>
      </c>
      <c r="K5576" t="str">
        <f>VLOOKUP(J5576,marca!A$1:B$15,2,FALSE)</f>
        <v>FABER CASTELL</v>
      </c>
      <c r="L5576">
        <f t="shared" ca="1" si="439"/>
        <v>4</v>
      </c>
      <c r="M5576" t="str">
        <f ca="1">VLOOKUP(L5576,Departamento!A$1:C$8,2,FALSE)</f>
        <v>cosmético</v>
      </c>
      <c r="N5576">
        <f t="shared" ca="1" si="438"/>
        <v>4</v>
      </c>
      <c r="O5576" t="str">
        <f ca="1">VLOOKUP(N5576,gerencia!A$1:B$5,2,FALSE)</f>
        <v>Casa e Decoração</v>
      </c>
      <c r="P5576" t="s">
        <v>300</v>
      </c>
      <c r="Q5576">
        <v>1</v>
      </c>
      <c r="R5576">
        <v>2.15</v>
      </c>
      <c r="S5576">
        <v>742</v>
      </c>
    </row>
    <row r="5577" spans="1:19">
      <c r="A5577">
        <v>5576</v>
      </c>
      <c r="B5577">
        <f t="shared" ca="1" si="435"/>
        <v>2</v>
      </c>
      <c r="C5577" t="str">
        <f ca="1">VLOOKUP(B5577,cliente!A$1:B$7,2,FALSE)</f>
        <v>Benito de Paula</v>
      </c>
      <c r="D5577">
        <f t="shared" ca="1" si="436"/>
        <v>8</v>
      </c>
      <c r="E5577" t="str">
        <f ca="1">VLOOKUP(D5577,vendedor!A$1:B$13,2,FALSE)</f>
        <v>Márcia Brito</v>
      </c>
      <c r="F5577">
        <f t="shared" ca="1" si="437"/>
        <v>1</v>
      </c>
      <c r="G5577" t="str">
        <f ca="1">VLOOKUP(F5577,cidade!A$1:B$6,2,FALSE)</f>
        <v>Salvador</v>
      </c>
      <c r="H5577">
        <v>7</v>
      </c>
      <c r="I5577" t="str">
        <f>VLOOKUP(H5577,produto!A$1:F$24,2,FALSE)</f>
        <v>Celular 4Gb</v>
      </c>
      <c r="J5577">
        <f>VLOOKUP(I5577,produto!B$1:G$24,4,FALSE)</f>
        <v>5</v>
      </c>
      <c r="K5577" t="str">
        <f>VLOOKUP(J5577,marca!A$1:B$15,2,FALSE)</f>
        <v>SAMSUNG</v>
      </c>
      <c r="L5577">
        <f t="shared" ca="1" si="439"/>
        <v>3</v>
      </c>
      <c r="M5577" t="str">
        <f ca="1">VLOOKUP(L5577,Departamento!A$1:C$8,2,FALSE)</f>
        <v>Papelaria</v>
      </c>
      <c r="N5577">
        <f t="shared" ca="1" si="438"/>
        <v>1</v>
      </c>
      <c r="O5577" t="str">
        <f ca="1">VLOOKUP(N5577,gerencia!A$1:B$5,2,FALSE)</f>
        <v>Tecnologia</v>
      </c>
      <c r="P5577" t="s">
        <v>101</v>
      </c>
      <c r="Q5577">
        <v>2</v>
      </c>
      <c r="R5577">
        <v>52.9</v>
      </c>
      <c r="S5577">
        <v>1272</v>
      </c>
    </row>
    <row r="5578" spans="1:19">
      <c r="A5578">
        <v>5577</v>
      </c>
      <c r="B5578">
        <f t="shared" ca="1" si="435"/>
        <v>1</v>
      </c>
      <c r="C5578" t="str">
        <f ca="1">VLOOKUP(B5578,cliente!A$1:B$7,2,FALSE)</f>
        <v>João do Pulo</v>
      </c>
      <c r="D5578">
        <f t="shared" ca="1" si="436"/>
        <v>1</v>
      </c>
      <c r="E5578" t="str">
        <f ca="1">VLOOKUP(D5578,vendedor!A$1:B$13,2,FALSE)</f>
        <v>Claudio Silva</v>
      </c>
      <c r="F5578">
        <f t="shared" ca="1" si="437"/>
        <v>3</v>
      </c>
      <c r="G5578" t="str">
        <f ca="1">VLOOKUP(F5578,cidade!A$1:B$6,2,FALSE)</f>
        <v>São Paulo</v>
      </c>
      <c r="H5578">
        <v>3</v>
      </c>
      <c r="I5578" t="str">
        <f>VLOOKUP(H5578,produto!A$1:F$24,2,FALSE)</f>
        <v>Teclado</v>
      </c>
      <c r="J5578">
        <f>VLOOKUP(I5578,produto!B$1:G$24,4,FALSE)</f>
        <v>1</v>
      </c>
      <c r="K5578" t="str">
        <f>VLOOKUP(J5578,marca!A$1:B$15,2,FALSE)</f>
        <v>APPLE</v>
      </c>
      <c r="L5578">
        <f t="shared" ca="1" si="439"/>
        <v>4</v>
      </c>
      <c r="M5578" t="str">
        <f ca="1">VLOOKUP(L5578,Departamento!A$1:C$8,2,FALSE)</f>
        <v>cosmético</v>
      </c>
      <c r="N5578">
        <f t="shared" ca="1" si="438"/>
        <v>2</v>
      </c>
      <c r="O5578" t="str">
        <f ca="1">VLOOKUP(N5578,gerencia!A$1:B$5,2,FALSE)</f>
        <v>papelaria/cosmético</v>
      </c>
      <c r="P5578" t="s">
        <v>74</v>
      </c>
      <c r="Q5578">
        <v>3</v>
      </c>
      <c r="R5578">
        <v>342.09</v>
      </c>
      <c r="S5578">
        <v>891</v>
      </c>
    </row>
    <row r="5579" spans="1:19">
      <c r="A5579">
        <v>5578</v>
      </c>
      <c r="B5579">
        <f t="shared" ca="1" si="435"/>
        <v>2</v>
      </c>
      <c r="C5579" t="str">
        <f ca="1">VLOOKUP(B5579,cliente!A$1:B$7,2,FALSE)</f>
        <v>Benito de Paula</v>
      </c>
      <c r="D5579">
        <f t="shared" ca="1" si="436"/>
        <v>7</v>
      </c>
      <c r="E5579" t="str">
        <f ca="1">VLOOKUP(D5579,vendedor!A$1:B$13,2,FALSE)</f>
        <v>João Oliveira</v>
      </c>
      <c r="F5579">
        <f t="shared" ca="1" si="437"/>
        <v>4</v>
      </c>
      <c r="G5579" t="str">
        <f ca="1">VLOOKUP(F5579,cidade!A$1:B$6,2,FALSE)</f>
        <v>Rio de janeiro</v>
      </c>
      <c r="H5579">
        <v>2</v>
      </c>
      <c r="I5579" t="str">
        <f>VLOOKUP(H5579,produto!A$1:F$24,2,FALSE)</f>
        <v>Mouse</v>
      </c>
      <c r="J5579">
        <f>VLOOKUP(I5579,produto!B$1:G$24,4,FALSE)</f>
        <v>2</v>
      </c>
      <c r="K5579" t="str">
        <f>VLOOKUP(J5579,marca!A$1:B$15,2,FALSE)</f>
        <v>MICROSOFT</v>
      </c>
      <c r="L5579">
        <f t="shared" ca="1" si="439"/>
        <v>1</v>
      </c>
      <c r="M5579" t="str">
        <f ca="1">VLOOKUP(L5579,Departamento!A$1:C$8,2,FALSE)</f>
        <v>Informática</v>
      </c>
      <c r="N5579">
        <f t="shared" ca="1" si="438"/>
        <v>3</v>
      </c>
      <c r="O5579" t="str">
        <f ca="1">VLOOKUP(N5579,gerencia!A$1:B$5,2,FALSE)</f>
        <v>Eletro Eletrônico</v>
      </c>
      <c r="P5579" t="s">
        <v>102</v>
      </c>
      <c r="Q5579">
        <v>3</v>
      </c>
      <c r="R5579">
        <v>25.9</v>
      </c>
      <c r="S5579">
        <v>1119</v>
      </c>
    </row>
    <row r="5580" spans="1:19">
      <c r="A5580">
        <v>5579</v>
      </c>
      <c r="B5580">
        <f t="shared" ca="1" si="435"/>
        <v>2</v>
      </c>
      <c r="C5580" t="str">
        <f ca="1">VLOOKUP(B5580,cliente!A$1:B$7,2,FALSE)</f>
        <v>Benito de Paula</v>
      </c>
      <c r="D5580">
        <f t="shared" ca="1" si="436"/>
        <v>7</v>
      </c>
      <c r="E5580" t="str">
        <f ca="1">VLOOKUP(D5580,vendedor!A$1:B$13,2,FALSE)</f>
        <v>João Oliveira</v>
      </c>
      <c r="F5580">
        <f t="shared" ca="1" si="437"/>
        <v>1</v>
      </c>
      <c r="G5580" t="str">
        <f ca="1">VLOOKUP(F5580,cidade!A$1:B$6,2,FALSE)</f>
        <v>Salvador</v>
      </c>
      <c r="H5580">
        <v>16</v>
      </c>
      <c r="I5580" t="str">
        <f>VLOOKUP(H5580,produto!A$1:F$24,2,FALSE)</f>
        <v>Perfume</v>
      </c>
      <c r="J5580">
        <f>VLOOKUP(I5580,produto!B$1:G$24,4,FALSE)</f>
        <v>11</v>
      </c>
      <c r="K5580" t="str">
        <f>VLOOKUP(J5580,marca!A$1:B$15,2,FALSE)</f>
        <v>PHILIPS</v>
      </c>
      <c r="L5580">
        <f t="shared" ca="1" si="439"/>
        <v>6</v>
      </c>
      <c r="M5580" t="str">
        <f ca="1">VLOOKUP(L5580,Departamento!A$1:C$8,2,FALSE)</f>
        <v>Eletrodomestico</v>
      </c>
      <c r="N5580">
        <f t="shared" ca="1" si="438"/>
        <v>4</v>
      </c>
      <c r="O5580" t="str">
        <f ca="1">VLOOKUP(N5580,gerencia!A$1:B$5,2,FALSE)</f>
        <v>Casa e Decoração</v>
      </c>
      <c r="P5580" t="s">
        <v>231</v>
      </c>
      <c r="Q5580">
        <v>1</v>
      </c>
      <c r="R5580">
        <v>135</v>
      </c>
      <c r="S5580">
        <v>1077</v>
      </c>
    </row>
    <row r="5581" spans="1:19">
      <c r="A5581">
        <v>5580</v>
      </c>
      <c r="B5581">
        <f t="shared" ca="1" si="435"/>
        <v>4</v>
      </c>
      <c r="C5581" t="str">
        <f ca="1">VLOOKUP(B5581,cliente!A$1:B$7,2,FALSE)</f>
        <v>Tom Jobim</v>
      </c>
      <c r="D5581">
        <f t="shared" ca="1" si="436"/>
        <v>2</v>
      </c>
      <c r="E5581" t="str">
        <f ca="1">VLOOKUP(D5581,vendedor!A$1:B$13,2,FALSE)</f>
        <v>Márcio Barroso</v>
      </c>
      <c r="F5581">
        <f t="shared" ca="1" si="437"/>
        <v>5</v>
      </c>
      <c r="G5581" t="str">
        <f ca="1">VLOOKUP(F5581,cidade!A$1:B$6,2,FALSE)</f>
        <v>Belo Horizonte</v>
      </c>
      <c r="H5581">
        <v>10</v>
      </c>
      <c r="I5581" t="str">
        <f>VLOOKUP(H5581,produto!A$1:F$24,2,FALSE)</f>
        <v>Papel A4</v>
      </c>
      <c r="J5581">
        <f>VLOOKUP(I5581,produto!B$1:G$24,4,FALSE)</f>
        <v>8</v>
      </c>
      <c r="K5581" t="str">
        <f>VLOOKUP(J5581,marca!A$1:B$15,2,FALSE)</f>
        <v>FABER CASTELL</v>
      </c>
      <c r="L5581">
        <f t="shared" ca="1" si="439"/>
        <v>6</v>
      </c>
      <c r="M5581" t="str">
        <f ca="1">VLOOKUP(L5581,Departamento!A$1:C$8,2,FALSE)</f>
        <v>Eletrodomestico</v>
      </c>
      <c r="N5581">
        <f t="shared" ca="1" si="438"/>
        <v>1</v>
      </c>
      <c r="O5581" t="str">
        <f ca="1">VLOOKUP(N5581,gerencia!A$1:B$5,2,FALSE)</f>
        <v>Tecnologia</v>
      </c>
      <c r="P5581" t="s">
        <v>360</v>
      </c>
      <c r="Q5581">
        <v>2</v>
      </c>
      <c r="R5581">
        <v>2.15</v>
      </c>
      <c r="S5581">
        <v>574</v>
      </c>
    </row>
    <row r="5582" spans="1:19">
      <c r="A5582">
        <v>5581</v>
      </c>
      <c r="B5582">
        <f t="shared" ca="1" si="435"/>
        <v>5</v>
      </c>
      <c r="C5582" t="str">
        <f ca="1">VLOOKUP(B5582,cliente!A$1:B$7,2,FALSE)</f>
        <v>Edson Arantes</v>
      </c>
      <c r="D5582">
        <f t="shared" ca="1" si="436"/>
        <v>11</v>
      </c>
      <c r="E5582" t="str">
        <f ca="1">VLOOKUP(D5582,vendedor!A$1:B$13,2,FALSE)</f>
        <v>Filipe Almeida</v>
      </c>
      <c r="F5582">
        <f t="shared" ca="1" si="437"/>
        <v>2</v>
      </c>
      <c r="G5582" t="str">
        <f ca="1">VLOOKUP(F5582,cidade!A$1:B$6,2,FALSE)</f>
        <v>Recife</v>
      </c>
      <c r="H5582">
        <v>6</v>
      </c>
      <c r="I5582" t="str">
        <f>VLOOKUP(H5582,produto!A$1:F$24,2,FALSE)</f>
        <v xml:space="preserve">Notebook </v>
      </c>
      <c r="J5582">
        <f>VLOOKUP(I5582,produto!B$1:G$24,4,FALSE)</f>
        <v>5</v>
      </c>
      <c r="K5582" t="str">
        <f>VLOOKUP(J5582,marca!A$1:B$15,2,FALSE)</f>
        <v>SAMSUNG</v>
      </c>
      <c r="L5582">
        <f t="shared" ca="1" si="439"/>
        <v>6</v>
      </c>
      <c r="M5582" t="str">
        <f ca="1">VLOOKUP(L5582,Departamento!A$1:C$8,2,FALSE)</f>
        <v>Eletrodomestico</v>
      </c>
      <c r="N5582">
        <f t="shared" ca="1" si="438"/>
        <v>4</v>
      </c>
      <c r="O5582" t="str">
        <f ca="1">VLOOKUP(N5582,gerencia!A$1:B$5,2,FALSE)</f>
        <v>Casa e Decoração</v>
      </c>
      <c r="P5582" t="s">
        <v>70</v>
      </c>
      <c r="Q5582">
        <v>1</v>
      </c>
      <c r="R5582">
        <v>550</v>
      </c>
      <c r="S5582">
        <v>1044</v>
      </c>
    </row>
    <row r="5583" spans="1:19">
      <c r="A5583">
        <v>5582</v>
      </c>
      <c r="B5583">
        <f t="shared" ca="1" si="435"/>
        <v>4</v>
      </c>
      <c r="C5583" t="str">
        <f ca="1">VLOOKUP(B5583,cliente!A$1:B$7,2,FALSE)</f>
        <v>Tom Jobim</v>
      </c>
      <c r="D5583">
        <f t="shared" ca="1" si="436"/>
        <v>4</v>
      </c>
      <c r="E5583" t="str">
        <f ca="1">VLOOKUP(D5583,vendedor!A$1:B$13,2,FALSE)</f>
        <v>Daniela Matos</v>
      </c>
      <c r="F5583">
        <f t="shared" ca="1" si="437"/>
        <v>5</v>
      </c>
      <c r="G5583" t="str">
        <f ca="1">VLOOKUP(F5583,cidade!A$1:B$6,2,FALSE)</f>
        <v>Belo Horizonte</v>
      </c>
      <c r="H5583">
        <v>12</v>
      </c>
      <c r="I5583" t="str">
        <f>VLOOKUP(H5583,produto!A$1:F$24,2,FALSE)</f>
        <v>Borracha</v>
      </c>
      <c r="J5583">
        <f>VLOOKUP(I5583,produto!B$1:G$24,4,FALSE)</f>
        <v>7</v>
      </c>
      <c r="K5583" t="str">
        <f>VLOOKUP(J5583,marca!A$1:B$15,2,FALSE)</f>
        <v>TILIBRA</v>
      </c>
      <c r="L5583">
        <f t="shared" ca="1" si="439"/>
        <v>6</v>
      </c>
      <c r="M5583" t="str">
        <f ca="1">VLOOKUP(L5583,Departamento!A$1:C$8,2,FALSE)</f>
        <v>Eletrodomestico</v>
      </c>
      <c r="N5583">
        <f t="shared" ca="1" si="438"/>
        <v>1</v>
      </c>
      <c r="O5583" t="str">
        <f ca="1">VLOOKUP(N5583,gerencia!A$1:B$5,2,FALSE)</f>
        <v>Tecnologia</v>
      </c>
      <c r="P5583" t="s">
        <v>153</v>
      </c>
      <c r="Q5583">
        <v>3</v>
      </c>
      <c r="R5583">
        <v>5.3</v>
      </c>
      <c r="S5583">
        <v>1311</v>
      </c>
    </row>
    <row r="5584" spans="1:19">
      <c r="A5584">
        <v>5583</v>
      </c>
      <c r="B5584">
        <f t="shared" ca="1" si="435"/>
        <v>4</v>
      </c>
      <c r="C5584" t="str">
        <f ca="1">VLOOKUP(B5584,cliente!A$1:B$7,2,FALSE)</f>
        <v>Tom Jobim</v>
      </c>
      <c r="D5584">
        <f t="shared" ca="1" si="436"/>
        <v>10</v>
      </c>
      <c r="E5584" t="str">
        <f ca="1">VLOOKUP(D5584,vendedor!A$1:B$13,2,FALSE)</f>
        <v>Danilo Barreto</v>
      </c>
      <c r="F5584">
        <f t="shared" ca="1" si="437"/>
        <v>5</v>
      </c>
      <c r="G5584" t="str">
        <f ca="1">VLOOKUP(F5584,cidade!A$1:B$6,2,FALSE)</f>
        <v>Belo Horizonte</v>
      </c>
      <c r="H5584">
        <v>11</v>
      </c>
      <c r="I5584" t="str">
        <f>VLOOKUP(H5584,produto!A$1:F$24,2,FALSE)</f>
        <v xml:space="preserve">Caneta </v>
      </c>
      <c r="J5584">
        <f>VLOOKUP(I5584,produto!B$1:G$24,4,FALSE)</f>
        <v>8</v>
      </c>
      <c r="K5584" t="str">
        <f>VLOOKUP(J5584,marca!A$1:B$15,2,FALSE)</f>
        <v>FABER CASTELL</v>
      </c>
      <c r="L5584">
        <f t="shared" ca="1" si="439"/>
        <v>4</v>
      </c>
      <c r="M5584" t="str">
        <f ca="1">VLOOKUP(L5584,Departamento!A$1:C$8,2,FALSE)</f>
        <v>cosmético</v>
      </c>
      <c r="N5584">
        <f t="shared" ca="1" si="438"/>
        <v>4</v>
      </c>
      <c r="O5584" t="str">
        <f ca="1">VLOOKUP(N5584,gerencia!A$1:B$5,2,FALSE)</f>
        <v>Casa e Decoração</v>
      </c>
      <c r="P5584" t="s">
        <v>97</v>
      </c>
      <c r="Q5584">
        <v>1</v>
      </c>
      <c r="R5584">
        <v>0.5</v>
      </c>
      <c r="S5584">
        <v>261</v>
      </c>
    </row>
    <row r="5585" spans="1:19">
      <c r="A5585">
        <v>5584</v>
      </c>
      <c r="B5585">
        <f t="shared" ca="1" si="435"/>
        <v>2</v>
      </c>
      <c r="C5585" t="str">
        <f ca="1">VLOOKUP(B5585,cliente!A$1:B$7,2,FALSE)</f>
        <v>Benito de Paula</v>
      </c>
      <c r="D5585">
        <f t="shared" ca="1" si="436"/>
        <v>6</v>
      </c>
      <c r="E5585" t="str">
        <f ca="1">VLOOKUP(D5585,vendedor!A$1:B$13,2,FALSE)</f>
        <v>Rodrigo Machado</v>
      </c>
      <c r="F5585">
        <f t="shared" ca="1" si="437"/>
        <v>3</v>
      </c>
      <c r="G5585" t="str">
        <f ca="1">VLOOKUP(F5585,cidade!A$1:B$6,2,FALSE)</f>
        <v>São Paulo</v>
      </c>
      <c r="H5585">
        <v>7</v>
      </c>
      <c r="I5585" t="str">
        <f>VLOOKUP(H5585,produto!A$1:F$24,2,FALSE)</f>
        <v>Celular 4Gb</v>
      </c>
      <c r="J5585">
        <f>VLOOKUP(I5585,produto!B$1:G$24,4,FALSE)</f>
        <v>5</v>
      </c>
      <c r="K5585" t="str">
        <f>VLOOKUP(J5585,marca!A$1:B$15,2,FALSE)</f>
        <v>SAMSUNG</v>
      </c>
      <c r="L5585">
        <f t="shared" ca="1" si="439"/>
        <v>3</v>
      </c>
      <c r="M5585" t="str">
        <f ca="1">VLOOKUP(L5585,Departamento!A$1:C$8,2,FALSE)</f>
        <v>Papelaria</v>
      </c>
      <c r="N5585">
        <f t="shared" ca="1" si="438"/>
        <v>4</v>
      </c>
      <c r="O5585" t="str">
        <f ca="1">VLOOKUP(N5585,gerencia!A$1:B$5,2,FALSE)</f>
        <v>Casa e Decoração</v>
      </c>
      <c r="P5585" t="s">
        <v>604</v>
      </c>
      <c r="Q5585">
        <v>2</v>
      </c>
      <c r="R5585">
        <v>52.9</v>
      </c>
      <c r="S5585">
        <v>767</v>
      </c>
    </row>
    <row r="5586" spans="1:19">
      <c r="A5586">
        <v>5585</v>
      </c>
      <c r="B5586">
        <f t="shared" ca="1" si="435"/>
        <v>4</v>
      </c>
      <c r="C5586" t="str">
        <f ca="1">VLOOKUP(B5586,cliente!A$1:B$7,2,FALSE)</f>
        <v>Tom Jobim</v>
      </c>
      <c r="D5586">
        <f t="shared" ca="1" si="436"/>
        <v>2</v>
      </c>
      <c r="E5586" t="str">
        <f ca="1">VLOOKUP(D5586,vendedor!A$1:B$13,2,FALSE)</f>
        <v>Márcio Barroso</v>
      </c>
      <c r="F5586">
        <f t="shared" ca="1" si="437"/>
        <v>4</v>
      </c>
      <c r="G5586" t="str">
        <f ca="1">VLOOKUP(F5586,cidade!A$1:B$6,2,FALSE)</f>
        <v>Rio de janeiro</v>
      </c>
      <c r="H5586">
        <v>2</v>
      </c>
      <c r="I5586" t="str">
        <f>VLOOKUP(H5586,produto!A$1:F$24,2,FALSE)</f>
        <v>Mouse</v>
      </c>
      <c r="J5586">
        <f>VLOOKUP(I5586,produto!B$1:G$24,4,FALSE)</f>
        <v>2</v>
      </c>
      <c r="K5586" t="str">
        <f>VLOOKUP(J5586,marca!A$1:B$15,2,FALSE)</f>
        <v>MICROSOFT</v>
      </c>
      <c r="L5586">
        <f t="shared" ca="1" si="439"/>
        <v>2</v>
      </c>
      <c r="M5586" t="str">
        <f ca="1">VLOOKUP(L5586,Departamento!A$1:C$8,2,FALSE)</f>
        <v>Telefonia</v>
      </c>
      <c r="N5586">
        <f t="shared" ca="1" si="438"/>
        <v>2</v>
      </c>
      <c r="O5586" t="str">
        <f ca="1">VLOOKUP(N5586,gerencia!A$1:B$5,2,FALSE)</f>
        <v>papelaria/cosmético</v>
      </c>
      <c r="P5586" t="s">
        <v>291</v>
      </c>
      <c r="Q5586">
        <v>2</v>
      </c>
      <c r="R5586">
        <v>25.9</v>
      </c>
      <c r="S5586">
        <v>301</v>
      </c>
    </row>
    <row r="5587" spans="1:19">
      <c r="A5587">
        <v>5586</v>
      </c>
      <c r="B5587">
        <f t="shared" ca="1" si="435"/>
        <v>1</v>
      </c>
      <c r="C5587" t="str">
        <f ca="1">VLOOKUP(B5587,cliente!A$1:B$7,2,FALSE)</f>
        <v>João do Pulo</v>
      </c>
      <c r="D5587">
        <f t="shared" ca="1" si="436"/>
        <v>2</v>
      </c>
      <c r="E5587" t="str">
        <f ca="1">VLOOKUP(D5587,vendedor!A$1:B$13,2,FALSE)</f>
        <v>Márcio Barroso</v>
      </c>
      <c r="F5587">
        <f t="shared" ca="1" si="437"/>
        <v>1</v>
      </c>
      <c r="G5587" t="str">
        <f ca="1">VLOOKUP(F5587,cidade!A$1:B$6,2,FALSE)</f>
        <v>Salvador</v>
      </c>
      <c r="H5587">
        <v>5</v>
      </c>
      <c r="I5587" t="str">
        <f>VLOOKUP(H5587,produto!A$1:F$24,2,FALSE)</f>
        <v>Computador</v>
      </c>
      <c r="J5587">
        <f>VLOOKUP(I5587,produto!B$1:G$24,4,FALSE)</f>
        <v>4</v>
      </c>
      <c r="K5587" t="str">
        <f>VLOOKUP(J5587,marca!A$1:B$15,2,FALSE)</f>
        <v>IBM</v>
      </c>
      <c r="L5587">
        <f t="shared" ca="1" si="439"/>
        <v>1</v>
      </c>
      <c r="M5587" t="str">
        <f ca="1">VLOOKUP(L5587,Departamento!A$1:C$8,2,FALSE)</f>
        <v>Informática</v>
      </c>
      <c r="N5587">
        <f t="shared" ca="1" si="438"/>
        <v>1</v>
      </c>
      <c r="O5587" t="str">
        <f ca="1">VLOOKUP(N5587,gerencia!A$1:B$5,2,FALSE)</f>
        <v>Tecnologia</v>
      </c>
      <c r="P5587" t="s">
        <v>610</v>
      </c>
      <c r="Q5587">
        <v>2</v>
      </c>
      <c r="R5587">
        <v>2125.9899999999998</v>
      </c>
      <c r="S5587">
        <v>336</v>
      </c>
    </row>
    <row r="5588" spans="1:19">
      <c r="A5588">
        <v>5587</v>
      </c>
      <c r="B5588">
        <f t="shared" ca="1" si="435"/>
        <v>2</v>
      </c>
      <c r="C5588" t="str">
        <f ca="1">VLOOKUP(B5588,cliente!A$1:B$7,2,FALSE)</f>
        <v>Benito de Paula</v>
      </c>
      <c r="D5588">
        <f t="shared" ca="1" si="436"/>
        <v>10</v>
      </c>
      <c r="E5588" t="str">
        <f ca="1">VLOOKUP(D5588,vendedor!A$1:B$13,2,FALSE)</f>
        <v>Danilo Barreto</v>
      </c>
      <c r="F5588">
        <f t="shared" ca="1" si="437"/>
        <v>1</v>
      </c>
      <c r="G5588" t="str">
        <f ca="1">VLOOKUP(F5588,cidade!A$1:B$6,2,FALSE)</f>
        <v>Salvador</v>
      </c>
      <c r="H5588">
        <v>10</v>
      </c>
      <c r="I5588" t="str">
        <f>VLOOKUP(H5588,produto!A$1:F$24,2,FALSE)</f>
        <v>Papel A4</v>
      </c>
      <c r="J5588">
        <f>VLOOKUP(I5588,produto!B$1:G$24,4,FALSE)</f>
        <v>8</v>
      </c>
      <c r="K5588" t="str">
        <f>VLOOKUP(J5588,marca!A$1:B$15,2,FALSE)</f>
        <v>FABER CASTELL</v>
      </c>
      <c r="L5588">
        <f t="shared" ca="1" si="439"/>
        <v>1</v>
      </c>
      <c r="M5588" t="str">
        <f ca="1">VLOOKUP(L5588,Departamento!A$1:C$8,2,FALSE)</f>
        <v>Informática</v>
      </c>
      <c r="N5588">
        <f t="shared" ca="1" si="438"/>
        <v>3</v>
      </c>
      <c r="O5588" t="str">
        <f ca="1">VLOOKUP(N5588,gerencia!A$1:B$5,2,FALSE)</f>
        <v>Eletro Eletrônico</v>
      </c>
      <c r="P5588" t="s">
        <v>648</v>
      </c>
      <c r="Q5588">
        <v>3</v>
      </c>
      <c r="R5588">
        <v>2.15</v>
      </c>
      <c r="S5588">
        <v>1468</v>
      </c>
    </row>
    <row r="5589" spans="1:19">
      <c r="A5589">
        <v>5588</v>
      </c>
      <c r="B5589">
        <f t="shared" ca="1" si="435"/>
        <v>6</v>
      </c>
      <c r="C5589" t="str">
        <f ca="1">VLOOKUP(B5589,cliente!A$1:B$7,2,FALSE)</f>
        <v>Reginaldo Rossi</v>
      </c>
      <c r="D5589">
        <f t="shared" ca="1" si="436"/>
        <v>12</v>
      </c>
      <c r="E5589" t="str">
        <f ca="1">VLOOKUP(D5589,vendedor!A$1:B$13,2,FALSE)</f>
        <v>Marilia Cardoso</v>
      </c>
      <c r="F5589">
        <f t="shared" ca="1" si="437"/>
        <v>3</v>
      </c>
      <c r="G5589" t="str">
        <f ca="1">VLOOKUP(F5589,cidade!A$1:B$6,2,FALSE)</f>
        <v>São Paulo</v>
      </c>
      <c r="H5589">
        <v>5</v>
      </c>
      <c r="I5589" t="str">
        <f>VLOOKUP(H5589,produto!A$1:F$24,2,FALSE)</f>
        <v>Computador</v>
      </c>
      <c r="J5589">
        <f>VLOOKUP(I5589,produto!B$1:G$24,4,FALSE)</f>
        <v>4</v>
      </c>
      <c r="K5589" t="str">
        <f>VLOOKUP(J5589,marca!A$1:B$15,2,FALSE)</f>
        <v>IBM</v>
      </c>
      <c r="L5589">
        <f t="shared" ca="1" si="439"/>
        <v>4</v>
      </c>
      <c r="M5589" t="str">
        <f ca="1">VLOOKUP(L5589,Departamento!A$1:C$8,2,FALSE)</f>
        <v>cosmético</v>
      </c>
      <c r="N5589">
        <f t="shared" ca="1" si="438"/>
        <v>1</v>
      </c>
      <c r="O5589" t="str">
        <f ca="1">VLOOKUP(N5589,gerencia!A$1:B$5,2,FALSE)</f>
        <v>Tecnologia</v>
      </c>
      <c r="P5589" t="s">
        <v>213</v>
      </c>
      <c r="Q5589">
        <v>3</v>
      </c>
      <c r="R5589">
        <v>2125.9899999999998</v>
      </c>
      <c r="S5589">
        <v>624</v>
      </c>
    </row>
    <row r="5590" spans="1:19">
      <c r="A5590">
        <v>5589</v>
      </c>
      <c r="B5590">
        <f t="shared" ca="1" si="435"/>
        <v>6</v>
      </c>
      <c r="C5590" t="str">
        <f ca="1">VLOOKUP(B5590,cliente!A$1:B$7,2,FALSE)</f>
        <v>Reginaldo Rossi</v>
      </c>
      <c r="D5590">
        <f t="shared" ca="1" si="436"/>
        <v>5</v>
      </c>
      <c r="E5590" t="str">
        <f ca="1">VLOOKUP(D5590,vendedor!A$1:B$13,2,FALSE)</f>
        <v>Maria Braga</v>
      </c>
      <c r="F5590">
        <f t="shared" ca="1" si="437"/>
        <v>5</v>
      </c>
      <c r="G5590" t="str">
        <f ca="1">VLOOKUP(F5590,cidade!A$1:B$6,2,FALSE)</f>
        <v>Belo Horizonte</v>
      </c>
      <c r="H5590">
        <v>2</v>
      </c>
      <c r="I5590" t="str">
        <f>VLOOKUP(H5590,produto!A$1:F$24,2,FALSE)</f>
        <v>Mouse</v>
      </c>
      <c r="J5590">
        <f>VLOOKUP(I5590,produto!B$1:G$24,4,FALSE)</f>
        <v>2</v>
      </c>
      <c r="K5590" t="str">
        <f>VLOOKUP(J5590,marca!A$1:B$15,2,FALSE)</f>
        <v>MICROSOFT</v>
      </c>
      <c r="L5590">
        <f t="shared" ca="1" si="439"/>
        <v>5</v>
      </c>
      <c r="M5590" t="str">
        <f ca="1">VLOOKUP(L5590,Departamento!A$1:C$8,2,FALSE)</f>
        <v>Eletrónico</v>
      </c>
      <c r="N5590">
        <f t="shared" ca="1" si="438"/>
        <v>3</v>
      </c>
      <c r="O5590" t="str">
        <f ca="1">VLOOKUP(N5590,gerencia!A$1:B$5,2,FALSE)</f>
        <v>Eletro Eletrônico</v>
      </c>
      <c r="P5590" t="s">
        <v>283</v>
      </c>
      <c r="Q5590">
        <v>2</v>
      </c>
      <c r="R5590">
        <v>25.9</v>
      </c>
      <c r="S5590">
        <v>507</v>
      </c>
    </row>
    <row r="5591" spans="1:19">
      <c r="A5591">
        <v>5590</v>
      </c>
      <c r="B5591">
        <f t="shared" ca="1" si="435"/>
        <v>1</v>
      </c>
      <c r="C5591" t="str">
        <f ca="1">VLOOKUP(B5591,cliente!A$1:B$7,2,FALSE)</f>
        <v>João do Pulo</v>
      </c>
      <c r="D5591">
        <f t="shared" ca="1" si="436"/>
        <v>11</v>
      </c>
      <c r="E5591" t="str">
        <f ca="1">VLOOKUP(D5591,vendedor!A$1:B$13,2,FALSE)</f>
        <v>Filipe Almeida</v>
      </c>
      <c r="F5591">
        <f t="shared" ca="1" si="437"/>
        <v>4</v>
      </c>
      <c r="G5591" t="str">
        <f ca="1">VLOOKUP(F5591,cidade!A$1:B$6,2,FALSE)</f>
        <v>Rio de janeiro</v>
      </c>
      <c r="H5591">
        <v>1</v>
      </c>
      <c r="I5591" t="str">
        <f>VLOOKUP(H5591,produto!A$1:F$24,2,FALSE)</f>
        <v>TV</v>
      </c>
      <c r="J5591">
        <f>VLOOKUP(I5591,produto!B$1:G$24,4,FALSE)</f>
        <v>3</v>
      </c>
      <c r="K5591" t="str">
        <f>VLOOKUP(J5591,marca!A$1:B$15,2,FALSE)</f>
        <v>DELL</v>
      </c>
      <c r="L5591">
        <f t="shared" ca="1" si="439"/>
        <v>6</v>
      </c>
      <c r="M5591" t="str">
        <f ca="1">VLOOKUP(L5591,Departamento!A$1:C$8,2,FALSE)</f>
        <v>Eletrodomestico</v>
      </c>
      <c r="N5591">
        <f t="shared" ca="1" si="438"/>
        <v>2</v>
      </c>
      <c r="O5591" t="str">
        <f ca="1">VLOOKUP(N5591,gerencia!A$1:B$5,2,FALSE)</f>
        <v>papelaria/cosmético</v>
      </c>
      <c r="P5591" t="s">
        <v>59</v>
      </c>
      <c r="Q5591">
        <v>1</v>
      </c>
      <c r="R5591">
        <v>25.15</v>
      </c>
      <c r="S5591">
        <v>1286</v>
      </c>
    </row>
    <row r="5592" spans="1:19">
      <c r="A5592">
        <v>5591</v>
      </c>
      <c r="B5592">
        <f t="shared" ca="1" si="435"/>
        <v>4</v>
      </c>
      <c r="C5592" t="str">
        <f ca="1">VLOOKUP(B5592,cliente!A$1:B$7,2,FALSE)</f>
        <v>Tom Jobim</v>
      </c>
      <c r="D5592">
        <f t="shared" ca="1" si="436"/>
        <v>9</v>
      </c>
      <c r="E5592" t="str">
        <f ca="1">VLOOKUP(D5592,vendedor!A$1:B$13,2,FALSE)</f>
        <v>Diego Santos</v>
      </c>
      <c r="F5592">
        <f t="shared" ca="1" si="437"/>
        <v>5</v>
      </c>
      <c r="G5592" t="str">
        <f ca="1">VLOOKUP(F5592,cidade!A$1:B$6,2,FALSE)</f>
        <v>Belo Horizonte</v>
      </c>
      <c r="H5592">
        <v>23</v>
      </c>
      <c r="I5592" t="str">
        <f>VLOOKUP(H5592,produto!A$1:F$24,2,FALSE)</f>
        <v>Sofá</v>
      </c>
      <c r="J5592">
        <f>VLOOKUP(I5592,produto!B$1:G$24,4,FALSE)</f>
        <v>14</v>
      </c>
      <c r="K5592" t="str">
        <f>VLOOKUP(J5592,marca!A$1:B$15,2,FALSE)</f>
        <v>DA CASA</v>
      </c>
      <c r="L5592">
        <f t="shared" ca="1" si="439"/>
        <v>3</v>
      </c>
      <c r="M5592" t="str">
        <f ca="1">VLOOKUP(L5592,Departamento!A$1:C$8,2,FALSE)</f>
        <v>Papelaria</v>
      </c>
      <c r="N5592">
        <f t="shared" ca="1" si="438"/>
        <v>1</v>
      </c>
      <c r="O5592" t="str">
        <f ca="1">VLOOKUP(N5592,gerencia!A$1:B$5,2,FALSE)</f>
        <v>Tecnologia</v>
      </c>
      <c r="P5592" t="s">
        <v>600</v>
      </c>
      <c r="Q5592">
        <v>3</v>
      </c>
      <c r="R5592">
        <v>300</v>
      </c>
      <c r="S5592">
        <v>551</v>
      </c>
    </row>
    <row r="5593" spans="1:19">
      <c r="A5593">
        <v>5592</v>
      </c>
      <c r="B5593">
        <f t="shared" ca="1" si="435"/>
        <v>5</v>
      </c>
      <c r="C5593" t="str">
        <f ca="1">VLOOKUP(B5593,cliente!A$1:B$7,2,FALSE)</f>
        <v>Edson Arantes</v>
      </c>
      <c r="D5593">
        <f t="shared" ca="1" si="436"/>
        <v>8</v>
      </c>
      <c r="E5593" t="str">
        <f ca="1">VLOOKUP(D5593,vendedor!A$1:B$13,2,FALSE)</f>
        <v>Márcia Brito</v>
      </c>
      <c r="F5593">
        <f t="shared" ca="1" si="437"/>
        <v>2</v>
      </c>
      <c r="G5593" t="str">
        <f ca="1">VLOOKUP(F5593,cidade!A$1:B$6,2,FALSE)</f>
        <v>Recife</v>
      </c>
      <c r="H5593">
        <v>11</v>
      </c>
      <c r="I5593" t="str">
        <f>VLOOKUP(H5593,produto!A$1:F$24,2,FALSE)</f>
        <v xml:space="preserve">Caneta </v>
      </c>
      <c r="J5593">
        <f>VLOOKUP(I5593,produto!B$1:G$24,4,FALSE)</f>
        <v>8</v>
      </c>
      <c r="K5593" t="str">
        <f>VLOOKUP(J5593,marca!A$1:B$15,2,FALSE)</f>
        <v>FABER CASTELL</v>
      </c>
      <c r="L5593">
        <f t="shared" ca="1" si="439"/>
        <v>3</v>
      </c>
      <c r="M5593" t="str">
        <f ca="1">VLOOKUP(L5593,Departamento!A$1:C$8,2,FALSE)</f>
        <v>Papelaria</v>
      </c>
      <c r="N5593">
        <f t="shared" ca="1" si="438"/>
        <v>2</v>
      </c>
      <c r="O5593" t="str">
        <f ca="1">VLOOKUP(N5593,gerencia!A$1:B$5,2,FALSE)</f>
        <v>papelaria/cosmético</v>
      </c>
      <c r="P5593" t="s">
        <v>334</v>
      </c>
      <c r="Q5593">
        <v>3</v>
      </c>
      <c r="R5593">
        <v>0.5</v>
      </c>
      <c r="S5593">
        <v>673</v>
      </c>
    </row>
    <row r="5594" spans="1:19">
      <c r="A5594">
        <v>5593</v>
      </c>
      <c r="B5594">
        <f t="shared" ca="1" si="435"/>
        <v>1</v>
      </c>
      <c r="C5594" t="str">
        <f ca="1">VLOOKUP(B5594,cliente!A$1:B$7,2,FALSE)</f>
        <v>João do Pulo</v>
      </c>
      <c r="D5594">
        <f t="shared" ca="1" si="436"/>
        <v>8</v>
      </c>
      <c r="E5594" t="str">
        <f ca="1">VLOOKUP(D5594,vendedor!A$1:B$13,2,FALSE)</f>
        <v>Márcia Brito</v>
      </c>
      <c r="F5594">
        <f t="shared" ca="1" si="437"/>
        <v>1</v>
      </c>
      <c r="G5594" t="str">
        <f ca="1">VLOOKUP(F5594,cidade!A$1:B$6,2,FALSE)</f>
        <v>Salvador</v>
      </c>
      <c r="H5594">
        <v>9</v>
      </c>
      <c r="I5594" t="str">
        <f>VLOOKUP(H5594,produto!A$1:F$24,2,FALSE)</f>
        <v>Celular  8GB</v>
      </c>
      <c r="J5594">
        <f>VLOOKUP(I5594,produto!B$1:G$24,4,FALSE)</f>
        <v>8</v>
      </c>
      <c r="K5594" t="str">
        <f>VLOOKUP(J5594,marca!A$1:B$15,2,FALSE)</f>
        <v>FABER CASTELL</v>
      </c>
      <c r="L5594">
        <f t="shared" ca="1" si="439"/>
        <v>4</v>
      </c>
      <c r="M5594" t="str">
        <f ca="1">VLOOKUP(L5594,Departamento!A$1:C$8,2,FALSE)</f>
        <v>cosmético</v>
      </c>
      <c r="N5594">
        <f t="shared" ca="1" si="438"/>
        <v>4</v>
      </c>
      <c r="O5594" t="str">
        <f ca="1">VLOOKUP(N5594,gerencia!A$1:B$5,2,FALSE)</f>
        <v>Casa e Decoração</v>
      </c>
      <c r="P5594" t="s">
        <v>587</v>
      </c>
      <c r="Q5594">
        <v>3</v>
      </c>
      <c r="R5594">
        <v>12.25</v>
      </c>
      <c r="S5594">
        <v>1483</v>
      </c>
    </row>
    <row r="5595" spans="1:19">
      <c r="A5595">
        <v>5594</v>
      </c>
      <c r="B5595">
        <f t="shared" ca="1" si="435"/>
        <v>2</v>
      </c>
      <c r="C5595" t="str">
        <f ca="1">VLOOKUP(B5595,cliente!A$1:B$7,2,FALSE)</f>
        <v>Benito de Paula</v>
      </c>
      <c r="D5595">
        <f t="shared" ca="1" si="436"/>
        <v>8</v>
      </c>
      <c r="E5595" t="str">
        <f ca="1">VLOOKUP(D5595,vendedor!A$1:B$13,2,FALSE)</f>
        <v>Márcia Brito</v>
      </c>
      <c r="F5595">
        <f t="shared" ca="1" si="437"/>
        <v>2</v>
      </c>
      <c r="G5595" t="str">
        <f ca="1">VLOOKUP(F5595,cidade!A$1:B$6,2,FALSE)</f>
        <v>Recife</v>
      </c>
      <c r="H5595">
        <v>22</v>
      </c>
      <c r="I5595" t="str">
        <f>VLOOKUP(H5595,produto!A$1:F$24,2,FALSE)</f>
        <v>Mesa</v>
      </c>
      <c r="J5595">
        <f>VLOOKUP(I5595,produto!B$1:G$24,4,FALSE)</f>
        <v>14</v>
      </c>
      <c r="K5595" t="str">
        <f>VLOOKUP(J5595,marca!A$1:B$15,2,FALSE)</f>
        <v>DA CASA</v>
      </c>
      <c r="L5595">
        <f t="shared" ca="1" si="439"/>
        <v>1</v>
      </c>
      <c r="M5595" t="str">
        <f ca="1">VLOOKUP(L5595,Departamento!A$1:C$8,2,FALSE)</f>
        <v>Informática</v>
      </c>
      <c r="N5595">
        <f t="shared" ca="1" si="438"/>
        <v>1</v>
      </c>
      <c r="O5595" t="str">
        <f ca="1">VLOOKUP(N5595,gerencia!A$1:B$5,2,FALSE)</f>
        <v>Tecnologia</v>
      </c>
      <c r="P5595" t="s">
        <v>342</v>
      </c>
      <c r="Q5595">
        <v>2</v>
      </c>
      <c r="R5595">
        <v>1600</v>
      </c>
      <c r="S5595">
        <v>917</v>
      </c>
    </row>
    <row r="5596" spans="1:19">
      <c r="A5596">
        <v>5595</v>
      </c>
      <c r="B5596">
        <f t="shared" ca="1" si="435"/>
        <v>1</v>
      </c>
      <c r="C5596" t="str">
        <f ca="1">VLOOKUP(B5596,cliente!A$1:B$7,2,FALSE)</f>
        <v>João do Pulo</v>
      </c>
      <c r="D5596">
        <f t="shared" ca="1" si="436"/>
        <v>4</v>
      </c>
      <c r="E5596" t="str">
        <f ca="1">VLOOKUP(D5596,vendedor!A$1:B$13,2,FALSE)</f>
        <v>Daniela Matos</v>
      </c>
      <c r="F5596">
        <f t="shared" ca="1" si="437"/>
        <v>2</v>
      </c>
      <c r="G5596" t="str">
        <f ca="1">VLOOKUP(F5596,cidade!A$1:B$6,2,FALSE)</f>
        <v>Recife</v>
      </c>
      <c r="H5596">
        <v>20</v>
      </c>
      <c r="I5596" t="str">
        <f>VLOOKUP(H5596,produto!A$1:F$24,2,FALSE)</f>
        <v>Geladeira</v>
      </c>
      <c r="J5596">
        <f>VLOOKUP(I5596,produto!B$1:G$24,4,FALSE)</f>
        <v>12</v>
      </c>
      <c r="K5596" t="str">
        <f>VLOOKUP(J5596,marca!A$1:B$15,2,FALSE)</f>
        <v>ELETROLUX</v>
      </c>
      <c r="L5596">
        <f t="shared" ca="1" si="439"/>
        <v>3</v>
      </c>
      <c r="M5596" t="str">
        <f ca="1">VLOOKUP(L5596,Departamento!A$1:C$8,2,FALSE)</f>
        <v>Papelaria</v>
      </c>
      <c r="N5596">
        <f t="shared" ca="1" si="438"/>
        <v>3</v>
      </c>
      <c r="O5596" t="str">
        <f ca="1">VLOOKUP(N5596,gerencia!A$1:B$5,2,FALSE)</f>
        <v>Eletro Eletrônico</v>
      </c>
      <c r="P5596" t="s">
        <v>523</v>
      </c>
      <c r="Q5596">
        <v>1</v>
      </c>
      <c r="R5596">
        <v>350</v>
      </c>
      <c r="S5596">
        <v>829</v>
      </c>
    </row>
    <row r="5597" spans="1:19">
      <c r="A5597">
        <v>5596</v>
      </c>
      <c r="B5597">
        <f t="shared" ca="1" si="435"/>
        <v>1</v>
      </c>
      <c r="C5597" t="str">
        <f ca="1">VLOOKUP(B5597,cliente!A$1:B$7,2,FALSE)</f>
        <v>João do Pulo</v>
      </c>
      <c r="D5597">
        <f t="shared" ca="1" si="436"/>
        <v>8</v>
      </c>
      <c r="E5597" t="str">
        <f ca="1">VLOOKUP(D5597,vendedor!A$1:B$13,2,FALSE)</f>
        <v>Márcia Brito</v>
      </c>
      <c r="F5597">
        <f t="shared" ca="1" si="437"/>
        <v>1</v>
      </c>
      <c r="G5597" t="str">
        <f ca="1">VLOOKUP(F5597,cidade!A$1:B$6,2,FALSE)</f>
        <v>Salvador</v>
      </c>
      <c r="H5597">
        <v>12</v>
      </c>
      <c r="I5597" t="str">
        <f>VLOOKUP(H5597,produto!A$1:F$24,2,FALSE)</f>
        <v>Borracha</v>
      </c>
      <c r="J5597">
        <f>VLOOKUP(I5597,produto!B$1:G$24,4,FALSE)</f>
        <v>7</v>
      </c>
      <c r="K5597" t="str">
        <f>VLOOKUP(J5597,marca!A$1:B$15,2,FALSE)</f>
        <v>TILIBRA</v>
      </c>
      <c r="L5597">
        <f t="shared" ca="1" si="439"/>
        <v>1</v>
      </c>
      <c r="M5597" t="str">
        <f ca="1">VLOOKUP(L5597,Departamento!A$1:C$8,2,FALSE)</f>
        <v>Informática</v>
      </c>
      <c r="N5597">
        <f t="shared" ca="1" si="438"/>
        <v>2</v>
      </c>
      <c r="O5597" t="str">
        <f ca="1">VLOOKUP(N5597,gerencia!A$1:B$5,2,FALSE)</f>
        <v>papelaria/cosmético</v>
      </c>
      <c r="P5597" t="s">
        <v>604</v>
      </c>
      <c r="Q5597">
        <v>1</v>
      </c>
      <c r="R5597">
        <v>5.3</v>
      </c>
      <c r="S5597">
        <v>768</v>
      </c>
    </row>
    <row r="5598" spans="1:19">
      <c r="A5598">
        <v>5597</v>
      </c>
      <c r="B5598">
        <f t="shared" ca="1" si="435"/>
        <v>1</v>
      </c>
      <c r="C5598" t="str">
        <f ca="1">VLOOKUP(B5598,cliente!A$1:B$7,2,FALSE)</f>
        <v>João do Pulo</v>
      </c>
      <c r="D5598">
        <f t="shared" ca="1" si="436"/>
        <v>3</v>
      </c>
      <c r="E5598" t="str">
        <f ca="1">VLOOKUP(D5598,vendedor!A$1:B$13,2,FALSE)</f>
        <v>Issac Palmeiras</v>
      </c>
      <c r="F5598">
        <f t="shared" ca="1" si="437"/>
        <v>1</v>
      </c>
      <c r="G5598" t="str">
        <f ca="1">VLOOKUP(F5598,cidade!A$1:B$6,2,FALSE)</f>
        <v>Salvador</v>
      </c>
      <c r="H5598">
        <v>11</v>
      </c>
      <c r="I5598" t="str">
        <f>VLOOKUP(H5598,produto!A$1:F$24,2,FALSE)</f>
        <v xml:space="preserve">Caneta </v>
      </c>
      <c r="J5598">
        <f>VLOOKUP(I5598,produto!B$1:G$24,4,FALSE)</f>
        <v>8</v>
      </c>
      <c r="K5598" t="str">
        <f>VLOOKUP(J5598,marca!A$1:B$15,2,FALSE)</f>
        <v>FABER CASTELL</v>
      </c>
      <c r="L5598">
        <f t="shared" ca="1" si="439"/>
        <v>1</v>
      </c>
      <c r="M5598" t="str">
        <f ca="1">VLOOKUP(L5598,Departamento!A$1:C$8,2,FALSE)</f>
        <v>Informática</v>
      </c>
      <c r="N5598">
        <f t="shared" ca="1" si="438"/>
        <v>4</v>
      </c>
      <c r="O5598" t="str">
        <f ca="1">VLOOKUP(N5598,gerencia!A$1:B$5,2,FALSE)</f>
        <v>Casa e Decoração</v>
      </c>
      <c r="P5598" t="s">
        <v>431</v>
      </c>
      <c r="Q5598">
        <v>1</v>
      </c>
      <c r="R5598">
        <v>0.5</v>
      </c>
      <c r="S5598">
        <v>661</v>
      </c>
    </row>
    <row r="5599" spans="1:19">
      <c r="A5599">
        <v>5598</v>
      </c>
      <c r="B5599">
        <f t="shared" ca="1" si="435"/>
        <v>3</v>
      </c>
      <c r="C5599" t="str">
        <f ca="1">VLOOKUP(B5599,cliente!A$1:B$7,2,FALSE)</f>
        <v>Renato Russo</v>
      </c>
      <c r="D5599">
        <f t="shared" ca="1" si="436"/>
        <v>3</v>
      </c>
      <c r="E5599" t="str">
        <f ca="1">VLOOKUP(D5599,vendedor!A$1:B$13,2,FALSE)</f>
        <v>Issac Palmeiras</v>
      </c>
      <c r="F5599">
        <f t="shared" ca="1" si="437"/>
        <v>3</v>
      </c>
      <c r="G5599" t="str">
        <f ca="1">VLOOKUP(F5599,cidade!A$1:B$6,2,FALSE)</f>
        <v>São Paulo</v>
      </c>
      <c r="H5599">
        <v>1</v>
      </c>
      <c r="I5599" t="str">
        <f>VLOOKUP(H5599,produto!A$1:F$24,2,FALSE)</f>
        <v>TV</v>
      </c>
      <c r="J5599">
        <f>VLOOKUP(I5599,produto!B$1:G$24,4,FALSE)</f>
        <v>3</v>
      </c>
      <c r="K5599" t="str">
        <f>VLOOKUP(J5599,marca!A$1:B$15,2,FALSE)</f>
        <v>DELL</v>
      </c>
      <c r="L5599">
        <f t="shared" ca="1" si="439"/>
        <v>6</v>
      </c>
      <c r="M5599" t="str">
        <f ca="1">VLOOKUP(L5599,Departamento!A$1:C$8,2,FALSE)</f>
        <v>Eletrodomestico</v>
      </c>
      <c r="N5599">
        <f t="shared" ca="1" si="438"/>
        <v>4</v>
      </c>
      <c r="O5599" t="str">
        <f ca="1">VLOOKUP(N5599,gerencia!A$1:B$5,2,FALSE)</f>
        <v>Casa e Decoração</v>
      </c>
      <c r="P5599" t="s">
        <v>274</v>
      </c>
      <c r="Q5599">
        <v>2</v>
      </c>
      <c r="R5599">
        <v>25.15</v>
      </c>
      <c r="S5599">
        <v>268</v>
      </c>
    </row>
    <row r="5600" spans="1:19">
      <c r="A5600">
        <v>5599</v>
      </c>
      <c r="B5600">
        <f t="shared" ca="1" si="435"/>
        <v>4</v>
      </c>
      <c r="C5600" t="str">
        <f ca="1">VLOOKUP(B5600,cliente!A$1:B$7,2,FALSE)</f>
        <v>Tom Jobim</v>
      </c>
      <c r="D5600">
        <f t="shared" ca="1" si="436"/>
        <v>8</v>
      </c>
      <c r="E5600" t="str">
        <f ca="1">VLOOKUP(D5600,vendedor!A$1:B$13,2,FALSE)</f>
        <v>Márcia Brito</v>
      </c>
      <c r="F5600">
        <f t="shared" ca="1" si="437"/>
        <v>2</v>
      </c>
      <c r="G5600" t="str">
        <f ca="1">VLOOKUP(F5600,cidade!A$1:B$6,2,FALSE)</f>
        <v>Recife</v>
      </c>
      <c r="H5600">
        <v>11</v>
      </c>
      <c r="I5600" t="str">
        <f>VLOOKUP(H5600,produto!A$1:F$24,2,FALSE)</f>
        <v xml:space="preserve">Caneta </v>
      </c>
      <c r="J5600">
        <f>VLOOKUP(I5600,produto!B$1:G$24,4,FALSE)</f>
        <v>8</v>
      </c>
      <c r="K5600" t="str">
        <f>VLOOKUP(J5600,marca!A$1:B$15,2,FALSE)</f>
        <v>FABER CASTELL</v>
      </c>
      <c r="L5600">
        <f t="shared" ca="1" si="439"/>
        <v>3</v>
      </c>
      <c r="M5600" t="str">
        <f ca="1">VLOOKUP(L5600,Departamento!A$1:C$8,2,FALSE)</f>
        <v>Papelaria</v>
      </c>
      <c r="N5600">
        <f t="shared" ca="1" si="438"/>
        <v>2</v>
      </c>
      <c r="O5600" t="str">
        <f ca="1">VLOOKUP(N5600,gerencia!A$1:B$5,2,FALSE)</f>
        <v>papelaria/cosmético</v>
      </c>
      <c r="P5600" t="s">
        <v>257</v>
      </c>
      <c r="Q5600">
        <v>2</v>
      </c>
      <c r="R5600">
        <v>0.5</v>
      </c>
      <c r="S5600">
        <v>552</v>
      </c>
    </row>
    <row r="5601" spans="1:19">
      <c r="A5601">
        <v>5600</v>
      </c>
      <c r="B5601">
        <f t="shared" ca="1" si="435"/>
        <v>2</v>
      </c>
      <c r="C5601" t="str">
        <f ca="1">VLOOKUP(B5601,cliente!A$1:B$7,2,FALSE)</f>
        <v>Benito de Paula</v>
      </c>
      <c r="D5601">
        <f t="shared" ca="1" si="436"/>
        <v>7</v>
      </c>
      <c r="E5601" t="str">
        <f ca="1">VLOOKUP(D5601,vendedor!A$1:B$13,2,FALSE)</f>
        <v>João Oliveira</v>
      </c>
      <c r="F5601">
        <f t="shared" ca="1" si="437"/>
        <v>2</v>
      </c>
      <c r="G5601" t="str">
        <f ca="1">VLOOKUP(F5601,cidade!A$1:B$6,2,FALSE)</f>
        <v>Recife</v>
      </c>
      <c r="H5601">
        <v>3</v>
      </c>
      <c r="I5601" t="str">
        <f>VLOOKUP(H5601,produto!A$1:F$24,2,FALSE)</f>
        <v>Teclado</v>
      </c>
      <c r="J5601">
        <f>VLOOKUP(I5601,produto!B$1:G$24,4,FALSE)</f>
        <v>1</v>
      </c>
      <c r="K5601" t="str">
        <f>VLOOKUP(J5601,marca!A$1:B$15,2,FALSE)</f>
        <v>APPLE</v>
      </c>
      <c r="L5601">
        <f t="shared" ca="1" si="439"/>
        <v>2</v>
      </c>
      <c r="M5601" t="str">
        <f ca="1">VLOOKUP(L5601,Departamento!A$1:C$8,2,FALSE)</f>
        <v>Telefonia</v>
      </c>
      <c r="N5601">
        <f t="shared" ca="1" si="438"/>
        <v>4</v>
      </c>
      <c r="O5601" t="str">
        <f ca="1">VLOOKUP(N5601,gerencia!A$1:B$5,2,FALSE)</f>
        <v>Casa e Decoração</v>
      </c>
      <c r="P5601" t="s">
        <v>58</v>
      </c>
      <c r="Q5601">
        <v>1</v>
      </c>
      <c r="R5601">
        <v>342.09</v>
      </c>
      <c r="S5601">
        <v>442</v>
      </c>
    </row>
    <row r="5602" spans="1:19">
      <c r="A5602">
        <v>5601</v>
      </c>
      <c r="B5602">
        <f t="shared" ca="1" si="435"/>
        <v>6</v>
      </c>
      <c r="C5602" t="str">
        <f ca="1">VLOOKUP(B5602,cliente!A$1:B$7,2,FALSE)</f>
        <v>Reginaldo Rossi</v>
      </c>
      <c r="D5602">
        <f t="shared" ca="1" si="436"/>
        <v>1</v>
      </c>
      <c r="E5602" t="str">
        <f ca="1">VLOOKUP(D5602,vendedor!A$1:B$13,2,FALSE)</f>
        <v>Claudio Silva</v>
      </c>
      <c r="F5602">
        <f t="shared" ca="1" si="437"/>
        <v>4</v>
      </c>
      <c r="G5602" t="str">
        <f ca="1">VLOOKUP(F5602,cidade!A$1:B$6,2,FALSE)</f>
        <v>Rio de janeiro</v>
      </c>
      <c r="H5602">
        <v>3</v>
      </c>
      <c r="I5602" t="str">
        <f>VLOOKUP(H5602,produto!A$1:F$24,2,FALSE)</f>
        <v>Teclado</v>
      </c>
      <c r="J5602">
        <f>VLOOKUP(I5602,produto!B$1:G$24,4,FALSE)</f>
        <v>1</v>
      </c>
      <c r="K5602" t="str">
        <f>VLOOKUP(J5602,marca!A$1:B$15,2,FALSE)</f>
        <v>APPLE</v>
      </c>
      <c r="L5602">
        <f t="shared" ca="1" si="439"/>
        <v>2</v>
      </c>
      <c r="M5602" t="str">
        <f ca="1">VLOOKUP(L5602,Departamento!A$1:C$8,2,FALSE)</f>
        <v>Telefonia</v>
      </c>
      <c r="N5602">
        <f t="shared" ca="1" si="438"/>
        <v>1</v>
      </c>
      <c r="O5602" t="str">
        <f ca="1">VLOOKUP(N5602,gerencia!A$1:B$5,2,FALSE)</f>
        <v>Tecnologia</v>
      </c>
      <c r="P5602" t="s">
        <v>310</v>
      </c>
      <c r="Q5602">
        <v>1</v>
      </c>
      <c r="R5602">
        <v>342.09</v>
      </c>
      <c r="S5602">
        <v>363</v>
      </c>
    </row>
    <row r="5603" spans="1:19">
      <c r="A5603">
        <v>5602</v>
      </c>
      <c r="B5603">
        <f t="shared" ca="1" si="435"/>
        <v>6</v>
      </c>
      <c r="C5603" t="str">
        <f ca="1">VLOOKUP(B5603,cliente!A$1:B$7,2,FALSE)</f>
        <v>Reginaldo Rossi</v>
      </c>
      <c r="D5603">
        <f t="shared" ca="1" si="436"/>
        <v>1</v>
      </c>
      <c r="E5603" t="str">
        <f ca="1">VLOOKUP(D5603,vendedor!A$1:B$13,2,FALSE)</f>
        <v>Claudio Silva</v>
      </c>
      <c r="F5603">
        <f t="shared" ca="1" si="437"/>
        <v>5</v>
      </c>
      <c r="G5603" t="str">
        <f ca="1">VLOOKUP(F5603,cidade!A$1:B$6,2,FALSE)</f>
        <v>Belo Horizonte</v>
      </c>
      <c r="H5603">
        <v>20</v>
      </c>
      <c r="I5603" t="str">
        <f>VLOOKUP(H5603,produto!A$1:F$24,2,FALSE)</f>
        <v>Geladeira</v>
      </c>
      <c r="J5603">
        <f>VLOOKUP(I5603,produto!B$1:G$24,4,FALSE)</f>
        <v>12</v>
      </c>
      <c r="K5603" t="str">
        <f>VLOOKUP(J5603,marca!A$1:B$15,2,FALSE)</f>
        <v>ELETROLUX</v>
      </c>
      <c r="L5603">
        <f t="shared" ca="1" si="439"/>
        <v>2</v>
      </c>
      <c r="M5603" t="str">
        <f ca="1">VLOOKUP(L5603,Departamento!A$1:C$8,2,FALSE)</f>
        <v>Telefonia</v>
      </c>
      <c r="N5603">
        <f t="shared" ca="1" si="438"/>
        <v>4</v>
      </c>
      <c r="O5603" t="str">
        <f ca="1">VLOOKUP(N5603,gerencia!A$1:B$5,2,FALSE)</f>
        <v>Casa e Decoração</v>
      </c>
      <c r="P5603" t="s">
        <v>113</v>
      </c>
      <c r="Q5603">
        <v>3</v>
      </c>
      <c r="R5603">
        <v>350</v>
      </c>
      <c r="S5603">
        <v>1249</v>
      </c>
    </row>
    <row r="5604" spans="1:19">
      <c r="A5604">
        <v>5603</v>
      </c>
      <c r="B5604">
        <f t="shared" ca="1" si="435"/>
        <v>3</v>
      </c>
      <c r="C5604" t="str">
        <f ca="1">VLOOKUP(B5604,cliente!A$1:B$7,2,FALSE)</f>
        <v>Renato Russo</v>
      </c>
      <c r="D5604">
        <f t="shared" ca="1" si="436"/>
        <v>12</v>
      </c>
      <c r="E5604" t="str">
        <f ca="1">VLOOKUP(D5604,vendedor!A$1:B$13,2,FALSE)</f>
        <v>Marilia Cardoso</v>
      </c>
      <c r="F5604">
        <f t="shared" ca="1" si="437"/>
        <v>3</v>
      </c>
      <c r="G5604" t="str">
        <f ca="1">VLOOKUP(F5604,cidade!A$1:B$6,2,FALSE)</f>
        <v>São Paulo</v>
      </c>
      <c r="H5604">
        <v>23</v>
      </c>
      <c r="I5604" t="str">
        <f>VLOOKUP(H5604,produto!A$1:F$24,2,FALSE)</f>
        <v>Sofá</v>
      </c>
      <c r="J5604">
        <f>VLOOKUP(I5604,produto!B$1:G$24,4,FALSE)</f>
        <v>14</v>
      </c>
      <c r="K5604" t="str">
        <f>VLOOKUP(J5604,marca!A$1:B$15,2,FALSE)</f>
        <v>DA CASA</v>
      </c>
      <c r="L5604">
        <f t="shared" ca="1" si="439"/>
        <v>6</v>
      </c>
      <c r="M5604" t="str">
        <f ca="1">VLOOKUP(L5604,Departamento!A$1:C$8,2,FALSE)</f>
        <v>Eletrodomestico</v>
      </c>
      <c r="N5604">
        <f t="shared" ca="1" si="438"/>
        <v>1</v>
      </c>
      <c r="O5604" t="str">
        <f ca="1">VLOOKUP(N5604,gerencia!A$1:B$5,2,FALSE)</f>
        <v>Tecnologia</v>
      </c>
      <c r="P5604" t="s">
        <v>122</v>
      </c>
      <c r="Q5604">
        <v>2</v>
      </c>
      <c r="R5604">
        <v>300</v>
      </c>
      <c r="S5604">
        <v>963</v>
      </c>
    </row>
    <row r="5605" spans="1:19">
      <c r="A5605">
        <v>5604</v>
      </c>
      <c r="B5605">
        <f t="shared" ca="1" si="435"/>
        <v>3</v>
      </c>
      <c r="C5605" t="str">
        <f ca="1">VLOOKUP(B5605,cliente!A$1:B$7,2,FALSE)</f>
        <v>Renato Russo</v>
      </c>
      <c r="D5605">
        <f t="shared" ca="1" si="436"/>
        <v>6</v>
      </c>
      <c r="E5605" t="str">
        <f ca="1">VLOOKUP(D5605,vendedor!A$1:B$13,2,FALSE)</f>
        <v>Rodrigo Machado</v>
      </c>
      <c r="F5605">
        <f t="shared" ca="1" si="437"/>
        <v>3</v>
      </c>
      <c r="G5605" t="str">
        <f ca="1">VLOOKUP(F5605,cidade!A$1:B$6,2,FALSE)</f>
        <v>São Paulo</v>
      </c>
      <c r="H5605">
        <v>1</v>
      </c>
      <c r="I5605" t="str">
        <f>VLOOKUP(H5605,produto!A$1:F$24,2,FALSE)</f>
        <v>TV</v>
      </c>
      <c r="J5605">
        <f>VLOOKUP(I5605,produto!B$1:G$24,4,FALSE)</f>
        <v>3</v>
      </c>
      <c r="K5605" t="str">
        <f>VLOOKUP(J5605,marca!A$1:B$15,2,FALSE)</f>
        <v>DELL</v>
      </c>
      <c r="L5605">
        <f t="shared" ca="1" si="439"/>
        <v>2</v>
      </c>
      <c r="M5605" t="str">
        <f ca="1">VLOOKUP(L5605,Departamento!A$1:C$8,2,FALSE)</f>
        <v>Telefonia</v>
      </c>
      <c r="N5605">
        <f t="shared" ca="1" si="438"/>
        <v>4</v>
      </c>
      <c r="O5605" t="str">
        <f ca="1">VLOOKUP(N5605,gerencia!A$1:B$5,2,FALSE)</f>
        <v>Casa e Decoração</v>
      </c>
      <c r="P5605" t="s">
        <v>426</v>
      </c>
      <c r="Q5605">
        <v>1</v>
      </c>
      <c r="R5605">
        <v>25.15</v>
      </c>
      <c r="S5605">
        <v>1019</v>
      </c>
    </row>
    <row r="5606" spans="1:19">
      <c r="A5606">
        <v>5605</v>
      </c>
      <c r="B5606">
        <f t="shared" ca="1" si="435"/>
        <v>2</v>
      </c>
      <c r="C5606" t="str">
        <f ca="1">VLOOKUP(B5606,cliente!A$1:B$7,2,FALSE)</f>
        <v>Benito de Paula</v>
      </c>
      <c r="D5606">
        <f t="shared" ca="1" si="436"/>
        <v>3</v>
      </c>
      <c r="E5606" t="str">
        <f ca="1">VLOOKUP(D5606,vendedor!A$1:B$13,2,FALSE)</f>
        <v>Issac Palmeiras</v>
      </c>
      <c r="F5606">
        <f t="shared" ca="1" si="437"/>
        <v>2</v>
      </c>
      <c r="G5606" t="str">
        <f ca="1">VLOOKUP(F5606,cidade!A$1:B$6,2,FALSE)</f>
        <v>Recife</v>
      </c>
      <c r="H5606">
        <v>17</v>
      </c>
      <c r="I5606" t="str">
        <f>VLOOKUP(H5606,produto!A$1:F$24,2,FALSE)</f>
        <v>Aparalho de Barbear Elétrico</v>
      </c>
      <c r="J5606">
        <f>VLOOKUP(I5606,produto!B$1:G$24,4,FALSE)</f>
        <v>2</v>
      </c>
      <c r="K5606" t="str">
        <f>VLOOKUP(J5606,marca!A$1:B$15,2,FALSE)</f>
        <v>MICROSOFT</v>
      </c>
      <c r="L5606">
        <f t="shared" ca="1" si="439"/>
        <v>3</v>
      </c>
      <c r="M5606" t="str">
        <f ca="1">VLOOKUP(L5606,Departamento!A$1:C$8,2,FALSE)</f>
        <v>Papelaria</v>
      </c>
      <c r="N5606">
        <f t="shared" ca="1" si="438"/>
        <v>1</v>
      </c>
      <c r="O5606" t="str">
        <f ca="1">VLOOKUP(N5606,gerencia!A$1:B$5,2,FALSE)</f>
        <v>Tecnologia</v>
      </c>
      <c r="P5606" t="s">
        <v>26</v>
      </c>
      <c r="Q5606">
        <v>2</v>
      </c>
      <c r="R5606">
        <v>1075</v>
      </c>
      <c r="S5606">
        <v>29</v>
      </c>
    </row>
    <row r="5607" spans="1:19">
      <c r="A5607">
        <v>5606</v>
      </c>
      <c r="B5607">
        <f t="shared" ca="1" si="435"/>
        <v>5</v>
      </c>
      <c r="C5607" t="str">
        <f ca="1">VLOOKUP(B5607,cliente!A$1:B$7,2,FALSE)</f>
        <v>Edson Arantes</v>
      </c>
      <c r="D5607">
        <f t="shared" ca="1" si="436"/>
        <v>2</v>
      </c>
      <c r="E5607" t="str">
        <f ca="1">VLOOKUP(D5607,vendedor!A$1:B$13,2,FALSE)</f>
        <v>Márcio Barroso</v>
      </c>
      <c r="F5607">
        <f t="shared" ca="1" si="437"/>
        <v>1</v>
      </c>
      <c r="G5607" t="str">
        <f ca="1">VLOOKUP(F5607,cidade!A$1:B$6,2,FALSE)</f>
        <v>Salvador</v>
      </c>
      <c r="H5607">
        <v>2</v>
      </c>
      <c r="I5607" t="str">
        <f>VLOOKUP(H5607,produto!A$1:F$24,2,FALSE)</f>
        <v>Mouse</v>
      </c>
      <c r="J5607">
        <f>VLOOKUP(I5607,produto!B$1:G$24,4,FALSE)</f>
        <v>2</v>
      </c>
      <c r="K5607" t="str">
        <f>VLOOKUP(J5607,marca!A$1:B$15,2,FALSE)</f>
        <v>MICROSOFT</v>
      </c>
      <c r="L5607">
        <f t="shared" ca="1" si="439"/>
        <v>2</v>
      </c>
      <c r="M5607" t="str">
        <f ca="1">VLOOKUP(L5607,Departamento!A$1:C$8,2,FALSE)</f>
        <v>Telefonia</v>
      </c>
      <c r="N5607">
        <f t="shared" ca="1" si="438"/>
        <v>2</v>
      </c>
      <c r="O5607" t="str">
        <f ca="1">VLOOKUP(N5607,gerencia!A$1:B$5,2,FALSE)</f>
        <v>papelaria/cosmético</v>
      </c>
      <c r="P5607" t="s">
        <v>13</v>
      </c>
      <c r="Q5607">
        <v>1</v>
      </c>
      <c r="R5607">
        <v>25.9</v>
      </c>
      <c r="S5607">
        <v>873</v>
      </c>
    </row>
    <row r="5608" spans="1:19">
      <c r="A5608">
        <v>5607</v>
      </c>
      <c r="B5608">
        <f t="shared" ca="1" si="435"/>
        <v>3</v>
      </c>
      <c r="C5608" t="str">
        <f ca="1">VLOOKUP(B5608,cliente!A$1:B$7,2,FALSE)</f>
        <v>Renato Russo</v>
      </c>
      <c r="D5608">
        <f t="shared" ca="1" si="436"/>
        <v>8</v>
      </c>
      <c r="E5608" t="str">
        <f ca="1">VLOOKUP(D5608,vendedor!A$1:B$13,2,FALSE)</f>
        <v>Márcia Brito</v>
      </c>
      <c r="F5608">
        <f t="shared" ca="1" si="437"/>
        <v>5</v>
      </c>
      <c r="G5608" t="str">
        <f ca="1">VLOOKUP(F5608,cidade!A$1:B$6,2,FALSE)</f>
        <v>Belo Horizonte</v>
      </c>
      <c r="H5608">
        <v>4</v>
      </c>
      <c r="I5608" t="str">
        <f>VLOOKUP(H5608,produto!A$1:F$24,2,FALSE)</f>
        <v>Monitor</v>
      </c>
      <c r="J5608">
        <f>VLOOKUP(I5608,produto!B$1:G$24,4,FALSE)</f>
        <v>4</v>
      </c>
      <c r="K5608" t="str">
        <f>VLOOKUP(J5608,marca!A$1:B$15,2,FALSE)</f>
        <v>IBM</v>
      </c>
      <c r="L5608">
        <f t="shared" ca="1" si="439"/>
        <v>2</v>
      </c>
      <c r="M5608" t="str">
        <f ca="1">VLOOKUP(L5608,Departamento!A$1:C$8,2,FALSE)</f>
        <v>Telefonia</v>
      </c>
      <c r="N5608">
        <f t="shared" ca="1" si="438"/>
        <v>4</v>
      </c>
      <c r="O5608" t="str">
        <f ca="1">VLOOKUP(N5608,gerencia!A$1:B$5,2,FALSE)</f>
        <v>Casa e Decoração</v>
      </c>
      <c r="P5608" t="s">
        <v>542</v>
      </c>
      <c r="Q5608">
        <v>2</v>
      </c>
      <c r="R5608">
        <v>1300</v>
      </c>
      <c r="S5608">
        <v>197</v>
      </c>
    </row>
    <row r="5609" spans="1:19">
      <c r="A5609">
        <v>5608</v>
      </c>
      <c r="B5609">
        <f t="shared" ca="1" si="435"/>
        <v>2</v>
      </c>
      <c r="C5609" t="str">
        <f ca="1">VLOOKUP(B5609,cliente!A$1:B$7,2,FALSE)</f>
        <v>Benito de Paula</v>
      </c>
      <c r="D5609">
        <f t="shared" ca="1" si="436"/>
        <v>6</v>
      </c>
      <c r="E5609" t="str">
        <f ca="1">VLOOKUP(D5609,vendedor!A$1:B$13,2,FALSE)</f>
        <v>Rodrigo Machado</v>
      </c>
      <c r="F5609">
        <f t="shared" ca="1" si="437"/>
        <v>5</v>
      </c>
      <c r="G5609" t="str">
        <f ca="1">VLOOKUP(F5609,cidade!A$1:B$6,2,FALSE)</f>
        <v>Belo Horizonte</v>
      </c>
      <c r="H5609">
        <v>15</v>
      </c>
      <c r="I5609" t="str">
        <f>VLOOKUP(H5609,produto!A$1:F$24,2,FALSE)</f>
        <v>Baton</v>
      </c>
      <c r="J5609">
        <f>VLOOKUP(I5609,produto!B$1:G$24,4,FALSE)</f>
        <v>10</v>
      </c>
      <c r="K5609" t="str">
        <f>VLOOKUP(J5609,marca!A$1:B$15,2,FALSE)</f>
        <v>BOTICARIO</v>
      </c>
      <c r="L5609">
        <f t="shared" ca="1" si="439"/>
        <v>2</v>
      </c>
      <c r="M5609" t="str">
        <f ca="1">VLOOKUP(L5609,Departamento!A$1:C$8,2,FALSE)</f>
        <v>Telefonia</v>
      </c>
      <c r="N5609">
        <f t="shared" ca="1" si="438"/>
        <v>3</v>
      </c>
      <c r="O5609" t="str">
        <f ca="1">VLOOKUP(N5609,gerencia!A$1:B$5,2,FALSE)</f>
        <v>Eletro Eletrônico</v>
      </c>
      <c r="P5609" t="s">
        <v>636</v>
      </c>
      <c r="Q5609">
        <v>1</v>
      </c>
      <c r="R5609">
        <v>98.5</v>
      </c>
      <c r="S5609">
        <v>938</v>
      </c>
    </row>
    <row r="5610" spans="1:19">
      <c r="A5610">
        <v>5609</v>
      </c>
      <c r="B5610">
        <f t="shared" ca="1" si="435"/>
        <v>1</v>
      </c>
      <c r="C5610" t="str">
        <f ca="1">VLOOKUP(B5610,cliente!A$1:B$7,2,FALSE)</f>
        <v>João do Pulo</v>
      </c>
      <c r="D5610">
        <f t="shared" ca="1" si="436"/>
        <v>2</v>
      </c>
      <c r="E5610" t="str">
        <f ca="1">VLOOKUP(D5610,vendedor!A$1:B$13,2,FALSE)</f>
        <v>Márcio Barroso</v>
      </c>
      <c r="F5610">
        <f t="shared" ca="1" si="437"/>
        <v>3</v>
      </c>
      <c r="G5610" t="str">
        <f ca="1">VLOOKUP(F5610,cidade!A$1:B$6,2,FALSE)</f>
        <v>São Paulo</v>
      </c>
      <c r="H5610">
        <v>21</v>
      </c>
      <c r="I5610" t="str">
        <f>VLOOKUP(H5610,produto!A$1:F$24,2,FALSE)</f>
        <v>microondas</v>
      </c>
      <c r="J5610">
        <f>VLOOKUP(I5610,produto!B$1:G$24,4,FALSE)</f>
        <v>14</v>
      </c>
      <c r="K5610" t="str">
        <f>VLOOKUP(J5610,marca!A$1:B$15,2,FALSE)</f>
        <v>DA CASA</v>
      </c>
      <c r="L5610">
        <f t="shared" ca="1" si="439"/>
        <v>5</v>
      </c>
      <c r="M5610" t="str">
        <f ca="1">VLOOKUP(L5610,Departamento!A$1:C$8,2,FALSE)</f>
        <v>Eletrónico</v>
      </c>
      <c r="N5610">
        <f t="shared" ca="1" si="438"/>
        <v>3</v>
      </c>
      <c r="O5610" t="str">
        <f ca="1">VLOOKUP(N5610,gerencia!A$1:B$5,2,FALSE)</f>
        <v>Eletro Eletrônico</v>
      </c>
      <c r="P5610" t="s">
        <v>352</v>
      </c>
      <c r="Q5610">
        <v>2</v>
      </c>
      <c r="R5610">
        <v>2100</v>
      </c>
      <c r="S5610">
        <v>320</v>
      </c>
    </row>
    <row r="5611" spans="1:19">
      <c r="A5611">
        <v>5610</v>
      </c>
      <c r="B5611">
        <f t="shared" ca="1" si="435"/>
        <v>2</v>
      </c>
      <c r="C5611" t="str">
        <f ca="1">VLOOKUP(B5611,cliente!A$1:B$7,2,FALSE)</f>
        <v>Benito de Paula</v>
      </c>
      <c r="D5611">
        <f t="shared" ca="1" si="436"/>
        <v>8</v>
      </c>
      <c r="E5611" t="str">
        <f ca="1">VLOOKUP(D5611,vendedor!A$1:B$13,2,FALSE)</f>
        <v>Márcia Brito</v>
      </c>
      <c r="F5611">
        <f t="shared" ca="1" si="437"/>
        <v>2</v>
      </c>
      <c r="G5611" t="str">
        <f ca="1">VLOOKUP(F5611,cidade!A$1:B$6,2,FALSE)</f>
        <v>Recife</v>
      </c>
      <c r="H5611">
        <v>9</v>
      </c>
      <c r="I5611" t="str">
        <f>VLOOKUP(H5611,produto!A$1:F$24,2,FALSE)</f>
        <v>Celular  8GB</v>
      </c>
      <c r="J5611">
        <f>VLOOKUP(I5611,produto!B$1:G$24,4,FALSE)</f>
        <v>8</v>
      </c>
      <c r="K5611" t="str">
        <f>VLOOKUP(J5611,marca!A$1:B$15,2,FALSE)</f>
        <v>FABER CASTELL</v>
      </c>
      <c r="L5611">
        <f t="shared" ca="1" si="439"/>
        <v>1</v>
      </c>
      <c r="M5611" t="str">
        <f ca="1">VLOOKUP(L5611,Departamento!A$1:C$8,2,FALSE)</f>
        <v>Informática</v>
      </c>
      <c r="N5611">
        <f t="shared" ca="1" si="438"/>
        <v>2</v>
      </c>
      <c r="O5611" t="str">
        <f ca="1">VLOOKUP(N5611,gerencia!A$1:B$5,2,FALSE)</f>
        <v>papelaria/cosmético</v>
      </c>
      <c r="P5611" t="s">
        <v>280</v>
      </c>
      <c r="Q5611">
        <v>1</v>
      </c>
      <c r="R5611">
        <v>12.25</v>
      </c>
      <c r="S5611">
        <v>711</v>
      </c>
    </row>
    <row r="5612" spans="1:19">
      <c r="A5612">
        <v>5611</v>
      </c>
      <c r="B5612">
        <f t="shared" ca="1" si="435"/>
        <v>2</v>
      </c>
      <c r="C5612" t="str">
        <f ca="1">VLOOKUP(B5612,cliente!A$1:B$7,2,FALSE)</f>
        <v>Benito de Paula</v>
      </c>
      <c r="D5612">
        <f t="shared" ca="1" si="436"/>
        <v>2</v>
      </c>
      <c r="E5612" t="str">
        <f ca="1">VLOOKUP(D5612,vendedor!A$1:B$13,2,FALSE)</f>
        <v>Márcio Barroso</v>
      </c>
      <c r="F5612">
        <f t="shared" ca="1" si="437"/>
        <v>5</v>
      </c>
      <c r="G5612" t="str">
        <f ca="1">VLOOKUP(F5612,cidade!A$1:B$6,2,FALSE)</f>
        <v>Belo Horizonte</v>
      </c>
      <c r="H5612">
        <v>12</v>
      </c>
      <c r="I5612" t="str">
        <f>VLOOKUP(H5612,produto!A$1:F$24,2,FALSE)</f>
        <v>Borracha</v>
      </c>
      <c r="J5612">
        <f>VLOOKUP(I5612,produto!B$1:G$24,4,FALSE)</f>
        <v>7</v>
      </c>
      <c r="K5612" t="str">
        <f>VLOOKUP(J5612,marca!A$1:B$15,2,FALSE)</f>
        <v>TILIBRA</v>
      </c>
      <c r="L5612">
        <f t="shared" ca="1" si="439"/>
        <v>4</v>
      </c>
      <c r="M5612" t="str">
        <f ca="1">VLOOKUP(L5612,Departamento!A$1:C$8,2,FALSE)</f>
        <v>cosmético</v>
      </c>
      <c r="N5612">
        <f t="shared" ca="1" si="438"/>
        <v>1</v>
      </c>
      <c r="O5612" t="str">
        <f ca="1">VLOOKUP(N5612,gerencia!A$1:B$5,2,FALSE)</f>
        <v>Tecnologia</v>
      </c>
      <c r="P5612" t="s">
        <v>123</v>
      </c>
      <c r="Q5612">
        <v>1</v>
      </c>
      <c r="R5612">
        <v>5.3</v>
      </c>
      <c r="S5612">
        <v>1165</v>
      </c>
    </row>
    <row r="5613" spans="1:19">
      <c r="A5613">
        <v>5612</v>
      </c>
      <c r="B5613">
        <f t="shared" ca="1" si="435"/>
        <v>3</v>
      </c>
      <c r="C5613" t="str">
        <f ca="1">VLOOKUP(B5613,cliente!A$1:B$7,2,FALSE)</f>
        <v>Renato Russo</v>
      </c>
      <c r="D5613">
        <f t="shared" ca="1" si="436"/>
        <v>7</v>
      </c>
      <c r="E5613" t="str">
        <f ca="1">VLOOKUP(D5613,vendedor!A$1:B$13,2,FALSE)</f>
        <v>João Oliveira</v>
      </c>
      <c r="F5613">
        <f t="shared" ca="1" si="437"/>
        <v>3</v>
      </c>
      <c r="G5613" t="str">
        <f ca="1">VLOOKUP(F5613,cidade!A$1:B$6,2,FALSE)</f>
        <v>São Paulo</v>
      </c>
      <c r="H5613">
        <v>1</v>
      </c>
      <c r="I5613" t="str">
        <f>VLOOKUP(H5613,produto!A$1:F$24,2,FALSE)</f>
        <v>TV</v>
      </c>
      <c r="J5613">
        <f>VLOOKUP(I5613,produto!B$1:G$24,4,FALSE)</f>
        <v>3</v>
      </c>
      <c r="K5613" t="str">
        <f>VLOOKUP(J5613,marca!A$1:B$15,2,FALSE)</f>
        <v>DELL</v>
      </c>
      <c r="L5613">
        <f t="shared" ca="1" si="439"/>
        <v>3</v>
      </c>
      <c r="M5613" t="str">
        <f ca="1">VLOOKUP(L5613,Departamento!A$1:C$8,2,FALSE)</f>
        <v>Papelaria</v>
      </c>
      <c r="N5613">
        <f t="shared" ca="1" si="438"/>
        <v>1</v>
      </c>
      <c r="O5613" t="str">
        <f ca="1">VLOOKUP(N5613,gerencia!A$1:B$5,2,FALSE)</f>
        <v>Tecnologia</v>
      </c>
      <c r="P5613" t="s">
        <v>296</v>
      </c>
      <c r="Q5613">
        <v>2</v>
      </c>
      <c r="R5613">
        <v>25.15</v>
      </c>
      <c r="S5613">
        <v>1147</v>
      </c>
    </row>
    <row r="5614" spans="1:19">
      <c r="A5614">
        <v>5613</v>
      </c>
      <c r="B5614">
        <f t="shared" ca="1" si="435"/>
        <v>5</v>
      </c>
      <c r="C5614" t="str">
        <f ca="1">VLOOKUP(B5614,cliente!A$1:B$7,2,FALSE)</f>
        <v>Edson Arantes</v>
      </c>
      <c r="D5614">
        <f t="shared" ca="1" si="436"/>
        <v>5</v>
      </c>
      <c r="E5614" t="str">
        <f ca="1">VLOOKUP(D5614,vendedor!A$1:B$13,2,FALSE)</f>
        <v>Maria Braga</v>
      </c>
      <c r="F5614">
        <f t="shared" ca="1" si="437"/>
        <v>4</v>
      </c>
      <c r="G5614" t="str">
        <f ca="1">VLOOKUP(F5614,cidade!A$1:B$6,2,FALSE)</f>
        <v>Rio de janeiro</v>
      </c>
      <c r="H5614">
        <v>19</v>
      </c>
      <c r="I5614" t="str">
        <f>VLOOKUP(H5614,produto!A$1:F$24,2,FALSE)</f>
        <v>Fogão</v>
      </c>
      <c r="J5614">
        <f>VLOOKUP(I5614,produto!B$1:G$24,4,FALSE)</f>
        <v>13</v>
      </c>
      <c r="K5614" t="str">
        <f>VLOOKUP(J5614,marca!A$1:B$15,2,FALSE)</f>
        <v>BRASTEMP</v>
      </c>
      <c r="L5614">
        <f t="shared" ca="1" si="439"/>
        <v>4</v>
      </c>
      <c r="M5614" t="str">
        <f ca="1">VLOOKUP(L5614,Departamento!A$1:C$8,2,FALSE)</f>
        <v>cosmético</v>
      </c>
      <c r="N5614">
        <f t="shared" ca="1" si="438"/>
        <v>4</v>
      </c>
      <c r="O5614" t="str">
        <f ca="1">VLOOKUP(N5614,gerencia!A$1:B$5,2,FALSE)</f>
        <v>Casa e Decoração</v>
      </c>
      <c r="P5614" t="s">
        <v>451</v>
      </c>
      <c r="Q5614">
        <v>3</v>
      </c>
      <c r="R5614">
        <v>1500</v>
      </c>
      <c r="S5614">
        <v>1295</v>
      </c>
    </row>
    <row r="5615" spans="1:19">
      <c r="A5615">
        <v>5614</v>
      </c>
      <c r="B5615">
        <f t="shared" ca="1" si="435"/>
        <v>1</v>
      </c>
      <c r="C5615" t="str">
        <f ca="1">VLOOKUP(B5615,cliente!A$1:B$7,2,FALSE)</f>
        <v>João do Pulo</v>
      </c>
      <c r="D5615">
        <f t="shared" ca="1" si="436"/>
        <v>3</v>
      </c>
      <c r="E5615" t="str">
        <f ca="1">VLOOKUP(D5615,vendedor!A$1:B$13,2,FALSE)</f>
        <v>Issac Palmeiras</v>
      </c>
      <c r="F5615">
        <f t="shared" ca="1" si="437"/>
        <v>5</v>
      </c>
      <c r="G5615" t="str">
        <f ca="1">VLOOKUP(F5615,cidade!A$1:B$6,2,FALSE)</f>
        <v>Belo Horizonte</v>
      </c>
      <c r="H5615">
        <v>9</v>
      </c>
      <c r="I5615" t="str">
        <f>VLOOKUP(H5615,produto!A$1:F$24,2,FALSE)</f>
        <v>Celular  8GB</v>
      </c>
      <c r="J5615">
        <f>VLOOKUP(I5615,produto!B$1:G$24,4,FALSE)</f>
        <v>8</v>
      </c>
      <c r="K5615" t="str">
        <f>VLOOKUP(J5615,marca!A$1:B$15,2,FALSE)</f>
        <v>FABER CASTELL</v>
      </c>
      <c r="L5615">
        <f t="shared" ca="1" si="439"/>
        <v>1</v>
      </c>
      <c r="M5615" t="str">
        <f ca="1">VLOOKUP(L5615,Departamento!A$1:C$8,2,FALSE)</f>
        <v>Informática</v>
      </c>
      <c r="N5615">
        <f t="shared" ca="1" si="438"/>
        <v>3</v>
      </c>
      <c r="O5615" t="str">
        <f ca="1">VLOOKUP(N5615,gerencia!A$1:B$5,2,FALSE)</f>
        <v>Eletro Eletrônico</v>
      </c>
      <c r="P5615" t="s">
        <v>473</v>
      </c>
      <c r="Q5615">
        <v>1</v>
      </c>
      <c r="R5615">
        <v>12.25</v>
      </c>
      <c r="S5615">
        <v>864</v>
      </c>
    </row>
    <row r="5616" spans="1:19">
      <c r="A5616">
        <v>5615</v>
      </c>
      <c r="B5616">
        <f t="shared" ca="1" si="435"/>
        <v>2</v>
      </c>
      <c r="C5616" t="str">
        <f ca="1">VLOOKUP(B5616,cliente!A$1:B$7,2,FALSE)</f>
        <v>Benito de Paula</v>
      </c>
      <c r="D5616">
        <f t="shared" ca="1" si="436"/>
        <v>8</v>
      </c>
      <c r="E5616" t="str">
        <f ca="1">VLOOKUP(D5616,vendedor!A$1:B$13,2,FALSE)</f>
        <v>Márcia Brito</v>
      </c>
      <c r="F5616">
        <f t="shared" ca="1" si="437"/>
        <v>2</v>
      </c>
      <c r="G5616" t="str">
        <f ca="1">VLOOKUP(F5616,cidade!A$1:B$6,2,FALSE)</f>
        <v>Recife</v>
      </c>
      <c r="H5616">
        <v>2</v>
      </c>
      <c r="I5616" t="str">
        <f>VLOOKUP(H5616,produto!A$1:F$24,2,FALSE)</f>
        <v>Mouse</v>
      </c>
      <c r="J5616">
        <f>VLOOKUP(I5616,produto!B$1:G$24,4,FALSE)</f>
        <v>2</v>
      </c>
      <c r="K5616" t="str">
        <f>VLOOKUP(J5616,marca!A$1:B$15,2,FALSE)</f>
        <v>MICROSOFT</v>
      </c>
      <c r="L5616">
        <f t="shared" ca="1" si="439"/>
        <v>5</v>
      </c>
      <c r="M5616" t="str">
        <f ca="1">VLOOKUP(L5616,Departamento!A$1:C$8,2,FALSE)</f>
        <v>Eletrónico</v>
      </c>
      <c r="N5616">
        <f t="shared" ca="1" si="438"/>
        <v>1</v>
      </c>
      <c r="O5616" t="str">
        <f ca="1">VLOOKUP(N5616,gerencia!A$1:B$5,2,FALSE)</f>
        <v>Tecnologia</v>
      </c>
      <c r="P5616" t="s">
        <v>380</v>
      </c>
      <c r="Q5616">
        <v>3</v>
      </c>
      <c r="R5616">
        <v>25.9</v>
      </c>
      <c r="S5616">
        <v>848</v>
      </c>
    </row>
    <row r="5617" spans="1:19">
      <c r="A5617">
        <v>5616</v>
      </c>
      <c r="B5617">
        <f t="shared" ca="1" si="435"/>
        <v>1</v>
      </c>
      <c r="C5617" t="str">
        <f ca="1">VLOOKUP(B5617,cliente!A$1:B$7,2,FALSE)</f>
        <v>João do Pulo</v>
      </c>
      <c r="D5617">
        <f t="shared" ca="1" si="436"/>
        <v>2</v>
      </c>
      <c r="E5617" t="str">
        <f ca="1">VLOOKUP(D5617,vendedor!A$1:B$13,2,FALSE)</f>
        <v>Márcio Barroso</v>
      </c>
      <c r="F5617">
        <f t="shared" ca="1" si="437"/>
        <v>5</v>
      </c>
      <c r="G5617" t="str">
        <f ca="1">VLOOKUP(F5617,cidade!A$1:B$6,2,FALSE)</f>
        <v>Belo Horizonte</v>
      </c>
      <c r="H5617">
        <v>16</v>
      </c>
      <c r="I5617" t="str">
        <f>VLOOKUP(H5617,produto!A$1:F$24,2,FALSE)</f>
        <v>Perfume</v>
      </c>
      <c r="J5617">
        <f>VLOOKUP(I5617,produto!B$1:G$24,4,FALSE)</f>
        <v>11</v>
      </c>
      <c r="K5617" t="str">
        <f>VLOOKUP(J5617,marca!A$1:B$15,2,FALSE)</f>
        <v>PHILIPS</v>
      </c>
      <c r="L5617">
        <f t="shared" ca="1" si="439"/>
        <v>5</v>
      </c>
      <c r="M5617" t="str">
        <f ca="1">VLOOKUP(L5617,Departamento!A$1:C$8,2,FALSE)</f>
        <v>Eletrónico</v>
      </c>
      <c r="N5617">
        <f t="shared" ca="1" si="438"/>
        <v>1</v>
      </c>
      <c r="O5617" t="str">
        <f ca="1">VLOOKUP(N5617,gerencia!A$1:B$5,2,FALSE)</f>
        <v>Tecnologia</v>
      </c>
      <c r="P5617" t="s">
        <v>644</v>
      </c>
      <c r="Q5617">
        <v>3</v>
      </c>
      <c r="R5617">
        <v>135</v>
      </c>
      <c r="S5617">
        <v>678</v>
      </c>
    </row>
    <row r="5618" spans="1:19">
      <c r="A5618">
        <v>5617</v>
      </c>
      <c r="B5618">
        <f t="shared" ca="1" si="435"/>
        <v>4</v>
      </c>
      <c r="C5618" t="str">
        <f ca="1">VLOOKUP(B5618,cliente!A$1:B$7,2,FALSE)</f>
        <v>Tom Jobim</v>
      </c>
      <c r="D5618">
        <f t="shared" ca="1" si="436"/>
        <v>4</v>
      </c>
      <c r="E5618" t="str">
        <f ca="1">VLOOKUP(D5618,vendedor!A$1:B$13,2,FALSE)</f>
        <v>Daniela Matos</v>
      </c>
      <c r="F5618">
        <f t="shared" ca="1" si="437"/>
        <v>5</v>
      </c>
      <c r="G5618" t="str">
        <f ca="1">VLOOKUP(F5618,cidade!A$1:B$6,2,FALSE)</f>
        <v>Belo Horizonte</v>
      </c>
      <c r="H5618">
        <v>22</v>
      </c>
      <c r="I5618" t="str">
        <f>VLOOKUP(H5618,produto!A$1:F$24,2,FALSE)</f>
        <v>Mesa</v>
      </c>
      <c r="J5618">
        <f>VLOOKUP(I5618,produto!B$1:G$24,4,FALSE)</f>
        <v>14</v>
      </c>
      <c r="K5618" t="str">
        <f>VLOOKUP(J5618,marca!A$1:B$15,2,FALSE)</f>
        <v>DA CASA</v>
      </c>
      <c r="L5618">
        <f t="shared" ca="1" si="439"/>
        <v>1</v>
      </c>
      <c r="M5618" t="str">
        <f ca="1">VLOOKUP(L5618,Departamento!A$1:C$8,2,FALSE)</f>
        <v>Informática</v>
      </c>
      <c r="N5618">
        <f t="shared" ca="1" si="438"/>
        <v>4</v>
      </c>
      <c r="O5618" t="str">
        <f ca="1">VLOOKUP(N5618,gerencia!A$1:B$5,2,FALSE)</f>
        <v>Casa e Decoração</v>
      </c>
      <c r="P5618" t="s">
        <v>106</v>
      </c>
      <c r="Q5618">
        <v>1</v>
      </c>
      <c r="R5618">
        <v>1600</v>
      </c>
      <c r="S5618">
        <v>1350</v>
      </c>
    </row>
    <row r="5619" spans="1:19">
      <c r="A5619">
        <v>5618</v>
      </c>
      <c r="B5619">
        <f t="shared" ca="1" si="435"/>
        <v>2</v>
      </c>
      <c r="C5619" t="str">
        <f ca="1">VLOOKUP(B5619,cliente!A$1:B$7,2,FALSE)</f>
        <v>Benito de Paula</v>
      </c>
      <c r="D5619">
        <f t="shared" ca="1" si="436"/>
        <v>11</v>
      </c>
      <c r="E5619" t="str">
        <f ca="1">VLOOKUP(D5619,vendedor!A$1:B$13,2,FALSE)</f>
        <v>Filipe Almeida</v>
      </c>
      <c r="F5619">
        <f t="shared" ca="1" si="437"/>
        <v>1</v>
      </c>
      <c r="G5619" t="str">
        <f ca="1">VLOOKUP(F5619,cidade!A$1:B$6,2,FALSE)</f>
        <v>Salvador</v>
      </c>
      <c r="H5619">
        <v>22</v>
      </c>
      <c r="I5619" t="str">
        <f>VLOOKUP(H5619,produto!A$1:F$24,2,FALSE)</f>
        <v>Mesa</v>
      </c>
      <c r="J5619">
        <f>VLOOKUP(I5619,produto!B$1:G$24,4,FALSE)</f>
        <v>14</v>
      </c>
      <c r="K5619" t="str">
        <f>VLOOKUP(J5619,marca!A$1:B$15,2,FALSE)</f>
        <v>DA CASA</v>
      </c>
      <c r="L5619">
        <f t="shared" ca="1" si="439"/>
        <v>5</v>
      </c>
      <c r="M5619" t="str">
        <f ca="1">VLOOKUP(L5619,Departamento!A$1:C$8,2,FALSE)</f>
        <v>Eletrónico</v>
      </c>
      <c r="N5619">
        <f t="shared" ca="1" si="438"/>
        <v>3</v>
      </c>
      <c r="O5619" t="str">
        <f ca="1">VLOOKUP(N5619,gerencia!A$1:B$5,2,FALSE)</f>
        <v>Eletro Eletrônico</v>
      </c>
      <c r="P5619" t="s">
        <v>620</v>
      </c>
      <c r="Q5619">
        <v>1</v>
      </c>
      <c r="R5619">
        <v>1600</v>
      </c>
      <c r="S5619">
        <v>595</v>
      </c>
    </row>
    <row r="5620" spans="1:19">
      <c r="A5620">
        <v>5619</v>
      </c>
      <c r="B5620">
        <f t="shared" ca="1" si="435"/>
        <v>5</v>
      </c>
      <c r="C5620" t="str">
        <f ca="1">VLOOKUP(B5620,cliente!A$1:B$7,2,FALSE)</f>
        <v>Edson Arantes</v>
      </c>
      <c r="D5620">
        <f t="shared" ca="1" si="436"/>
        <v>6</v>
      </c>
      <c r="E5620" t="str">
        <f ca="1">VLOOKUP(D5620,vendedor!A$1:B$13,2,FALSE)</f>
        <v>Rodrigo Machado</v>
      </c>
      <c r="F5620">
        <f t="shared" ca="1" si="437"/>
        <v>3</v>
      </c>
      <c r="G5620" t="str">
        <f ca="1">VLOOKUP(F5620,cidade!A$1:B$6,2,FALSE)</f>
        <v>São Paulo</v>
      </c>
      <c r="H5620">
        <v>21</v>
      </c>
      <c r="I5620" t="str">
        <f>VLOOKUP(H5620,produto!A$1:F$24,2,FALSE)</f>
        <v>microondas</v>
      </c>
      <c r="J5620">
        <f>VLOOKUP(I5620,produto!B$1:G$24,4,FALSE)</f>
        <v>14</v>
      </c>
      <c r="K5620" t="str">
        <f>VLOOKUP(J5620,marca!A$1:B$15,2,FALSE)</f>
        <v>DA CASA</v>
      </c>
      <c r="L5620">
        <f t="shared" ca="1" si="439"/>
        <v>2</v>
      </c>
      <c r="M5620" t="str">
        <f ca="1">VLOOKUP(L5620,Departamento!A$1:C$8,2,FALSE)</f>
        <v>Telefonia</v>
      </c>
      <c r="N5620">
        <f t="shared" ca="1" si="438"/>
        <v>2</v>
      </c>
      <c r="O5620" t="str">
        <f ca="1">VLOOKUP(N5620,gerencia!A$1:B$5,2,FALSE)</f>
        <v>papelaria/cosmético</v>
      </c>
      <c r="P5620" t="s">
        <v>142</v>
      </c>
      <c r="Q5620">
        <v>1</v>
      </c>
      <c r="R5620">
        <v>2100</v>
      </c>
      <c r="S5620">
        <v>374</v>
      </c>
    </row>
    <row r="5621" spans="1:19">
      <c r="A5621">
        <v>5620</v>
      </c>
      <c r="B5621">
        <f t="shared" ca="1" si="435"/>
        <v>4</v>
      </c>
      <c r="C5621" t="str">
        <f ca="1">VLOOKUP(B5621,cliente!A$1:B$7,2,FALSE)</f>
        <v>Tom Jobim</v>
      </c>
      <c r="D5621">
        <f t="shared" ca="1" si="436"/>
        <v>5</v>
      </c>
      <c r="E5621" t="str">
        <f ca="1">VLOOKUP(D5621,vendedor!A$1:B$13,2,FALSE)</f>
        <v>Maria Braga</v>
      </c>
      <c r="F5621">
        <f t="shared" ca="1" si="437"/>
        <v>4</v>
      </c>
      <c r="G5621" t="str">
        <f ca="1">VLOOKUP(F5621,cidade!A$1:B$6,2,FALSE)</f>
        <v>Rio de janeiro</v>
      </c>
      <c r="H5621">
        <v>6</v>
      </c>
      <c r="I5621" t="str">
        <f>VLOOKUP(H5621,produto!A$1:F$24,2,FALSE)</f>
        <v xml:space="preserve">Notebook </v>
      </c>
      <c r="J5621">
        <f>VLOOKUP(I5621,produto!B$1:G$24,4,FALSE)</f>
        <v>5</v>
      </c>
      <c r="K5621" t="str">
        <f>VLOOKUP(J5621,marca!A$1:B$15,2,FALSE)</f>
        <v>SAMSUNG</v>
      </c>
      <c r="L5621">
        <f t="shared" ca="1" si="439"/>
        <v>3</v>
      </c>
      <c r="M5621" t="str">
        <f ca="1">VLOOKUP(L5621,Departamento!A$1:C$8,2,FALSE)</f>
        <v>Papelaria</v>
      </c>
      <c r="N5621">
        <f t="shared" ca="1" si="438"/>
        <v>1</v>
      </c>
      <c r="O5621" t="str">
        <f ca="1">VLOOKUP(N5621,gerencia!A$1:B$5,2,FALSE)</f>
        <v>Tecnologia</v>
      </c>
      <c r="P5621" t="s">
        <v>140</v>
      </c>
      <c r="Q5621">
        <v>3</v>
      </c>
      <c r="R5621">
        <v>550</v>
      </c>
      <c r="S5621">
        <v>956</v>
      </c>
    </row>
    <row r="5622" spans="1:19">
      <c r="A5622">
        <v>5621</v>
      </c>
      <c r="B5622">
        <f t="shared" ca="1" si="435"/>
        <v>3</v>
      </c>
      <c r="C5622" t="str">
        <f ca="1">VLOOKUP(B5622,cliente!A$1:B$7,2,FALSE)</f>
        <v>Renato Russo</v>
      </c>
      <c r="D5622">
        <f t="shared" ca="1" si="436"/>
        <v>9</v>
      </c>
      <c r="E5622" t="str">
        <f ca="1">VLOOKUP(D5622,vendedor!A$1:B$13,2,FALSE)</f>
        <v>Diego Santos</v>
      </c>
      <c r="F5622">
        <f t="shared" ca="1" si="437"/>
        <v>2</v>
      </c>
      <c r="G5622" t="str">
        <f ca="1">VLOOKUP(F5622,cidade!A$1:B$6,2,FALSE)</f>
        <v>Recife</v>
      </c>
      <c r="H5622">
        <v>4</v>
      </c>
      <c r="I5622" t="str">
        <f>VLOOKUP(H5622,produto!A$1:F$24,2,FALSE)</f>
        <v>Monitor</v>
      </c>
      <c r="J5622">
        <f>VLOOKUP(I5622,produto!B$1:G$24,4,FALSE)</f>
        <v>4</v>
      </c>
      <c r="K5622" t="str">
        <f>VLOOKUP(J5622,marca!A$1:B$15,2,FALSE)</f>
        <v>IBM</v>
      </c>
      <c r="L5622">
        <f t="shared" ca="1" si="439"/>
        <v>5</v>
      </c>
      <c r="M5622" t="str">
        <f ca="1">VLOOKUP(L5622,Departamento!A$1:C$8,2,FALSE)</f>
        <v>Eletrónico</v>
      </c>
      <c r="N5622">
        <f t="shared" ca="1" si="438"/>
        <v>4</v>
      </c>
      <c r="O5622" t="str">
        <f ca="1">VLOOKUP(N5622,gerencia!A$1:B$5,2,FALSE)</f>
        <v>Casa e Decoração</v>
      </c>
      <c r="P5622" t="s">
        <v>495</v>
      </c>
      <c r="Q5622">
        <v>1</v>
      </c>
      <c r="R5622">
        <v>1300</v>
      </c>
      <c r="S5622">
        <v>240</v>
      </c>
    </row>
    <row r="5623" spans="1:19">
      <c r="A5623">
        <v>5622</v>
      </c>
      <c r="B5623">
        <f t="shared" ca="1" si="435"/>
        <v>1</v>
      </c>
      <c r="C5623" t="str">
        <f ca="1">VLOOKUP(B5623,cliente!A$1:B$7,2,FALSE)</f>
        <v>João do Pulo</v>
      </c>
      <c r="D5623">
        <f t="shared" ca="1" si="436"/>
        <v>11</v>
      </c>
      <c r="E5623" t="str">
        <f ca="1">VLOOKUP(D5623,vendedor!A$1:B$13,2,FALSE)</f>
        <v>Filipe Almeida</v>
      </c>
      <c r="F5623">
        <f t="shared" ca="1" si="437"/>
        <v>4</v>
      </c>
      <c r="G5623" t="str">
        <f ca="1">VLOOKUP(F5623,cidade!A$1:B$6,2,FALSE)</f>
        <v>Rio de janeiro</v>
      </c>
      <c r="H5623">
        <v>14</v>
      </c>
      <c r="I5623" t="str">
        <f>VLOOKUP(H5623,produto!A$1:F$24,2,FALSE)</f>
        <v>Classificador</v>
      </c>
      <c r="J5623">
        <f>VLOOKUP(I5623,produto!B$1:G$24,4,FALSE)</f>
        <v>9</v>
      </c>
      <c r="K5623" t="str">
        <f>VLOOKUP(J5623,marca!A$1:B$15,2,FALSE)</f>
        <v>AVON</v>
      </c>
      <c r="L5623">
        <f t="shared" ca="1" si="439"/>
        <v>2</v>
      </c>
      <c r="M5623" t="str">
        <f ca="1">VLOOKUP(L5623,Departamento!A$1:C$8,2,FALSE)</f>
        <v>Telefonia</v>
      </c>
      <c r="N5623">
        <f t="shared" ca="1" si="438"/>
        <v>1</v>
      </c>
      <c r="O5623" t="str">
        <f ca="1">VLOOKUP(N5623,gerencia!A$1:B$5,2,FALSE)</f>
        <v>Tecnologia</v>
      </c>
      <c r="P5623" t="s">
        <v>347</v>
      </c>
      <c r="Q5623">
        <v>2</v>
      </c>
      <c r="R5623">
        <v>25</v>
      </c>
      <c r="S5623">
        <v>495</v>
      </c>
    </row>
    <row r="5624" spans="1:19">
      <c r="A5624">
        <v>5623</v>
      </c>
      <c r="B5624">
        <f t="shared" ca="1" si="435"/>
        <v>5</v>
      </c>
      <c r="C5624" t="str">
        <f ca="1">VLOOKUP(B5624,cliente!A$1:B$7,2,FALSE)</f>
        <v>Edson Arantes</v>
      </c>
      <c r="D5624">
        <f t="shared" ca="1" si="436"/>
        <v>11</v>
      </c>
      <c r="E5624" t="str">
        <f ca="1">VLOOKUP(D5624,vendedor!A$1:B$13,2,FALSE)</f>
        <v>Filipe Almeida</v>
      </c>
      <c r="F5624">
        <f t="shared" ca="1" si="437"/>
        <v>3</v>
      </c>
      <c r="G5624" t="str">
        <f ca="1">VLOOKUP(F5624,cidade!A$1:B$6,2,FALSE)</f>
        <v>São Paulo</v>
      </c>
      <c r="H5624">
        <v>23</v>
      </c>
      <c r="I5624" t="str">
        <f>VLOOKUP(H5624,produto!A$1:F$24,2,FALSE)</f>
        <v>Sofá</v>
      </c>
      <c r="J5624">
        <f>VLOOKUP(I5624,produto!B$1:G$24,4,FALSE)</f>
        <v>14</v>
      </c>
      <c r="K5624" t="str">
        <f>VLOOKUP(J5624,marca!A$1:B$15,2,FALSE)</f>
        <v>DA CASA</v>
      </c>
      <c r="L5624">
        <f t="shared" ca="1" si="439"/>
        <v>4</v>
      </c>
      <c r="M5624" t="str">
        <f ca="1">VLOOKUP(L5624,Departamento!A$1:C$8,2,FALSE)</f>
        <v>cosmético</v>
      </c>
      <c r="N5624">
        <f t="shared" ca="1" si="438"/>
        <v>4</v>
      </c>
      <c r="O5624" t="str">
        <f ca="1">VLOOKUP(N5624,gerencia!A$1:B$5,2,FALSE)</f>
        <v>Casa e Decoração</v>
      </c>
      <c r="P5624" t="s">
        <v>457</v>
      </c>
      <c r="Q5624">
        <v>2</v>
      </c>
      <c r="R5624">
        <v>300</v>
      </c>
      <c r="S5624">
        <v>1333</v>
      </c>
    </row>
    <row r="5625" spans="1:19">
      <c r="A5625">
        <v>5624</v>
      </c>
      <c r="B5625">
        <f t="shared" ca="1" si="435"/>
        <v>6</v>
      </c>
      <c r="C5625" t="str">
        <f ca="1">VLOOKUP(B5625,cliente!A$1:B$7,2,FALSE)</f>
        <v>Reginaldo Rossi</v>
      </c>
      <c r="D5625">
        <f t="shared" ca="1" si="436"/>
        <v>9</v>
      </c>
      <c r="E5625" t="str">
        <f ca="1">VLOOKUP(D5625,vendedor!A$1:B$13,2,FALSE)</f>
        <v>Diego Santos</v>
      </c>
      <c r="F5625">
        <f t="shared" ca="1" si="437"/>
        <v>1</v>
      </c>
      <c r="G5625" t="str">
        <f ca="1">VLOOKUP(F5625,cidade!A$1:B$6,2,FALSE)</f>
        <v>Salvador</v>
      </c>
      <c r="H5625">
        <v>5</v>
      </c>
      <c r="I5625" t="str">
        <f>VLOOKUP(H5625,produto!A$1:F$24,2,FALSE)</f>
        <v>Computador</v>
      </c>
      <c r="J5625">
        <f>VLOOKUP(I5625,produto!B$1:G$24,4,FALSE)</f>
        <v>4</v>
      </c>
      <c r="K5625" t="str">
        <f>VLOOKUP(J5625,marca!A$1:B$15,2,FALSE)</f>
        <v>IBM</v>
      </c>
      <c r="L5625">
        <f t="shared" ca="1" si="439"/>
        <v>4</v>
      </c>
      <c r="M5625" t="str">
        <f ca="1">VLOOKUP(L5625,Departamento!A$1:C$8,2,FALSE)</f>
        <v>cosmético</v>
      </c>
      <c r="N5625">
        <f t="shared" ca="1" si="438"/>
        <v>2</v>
      </c>
      <c r="O5625" t="str">
        <f ca="1">VLOOKUP(N5625,gerencia!A$1:B$5,2,FALSE)</f>
        <v>papelaria/cosmético</v>
      </c>
      <c r="P5625" t="s">
        <v>143</v>
      </c>
      <c r="Q5625">
        <v>1</v>
      </c>
      <c r="R5625">
        <v>2125.9899999999998</v>
      </c>
      <c r="S5625">
        <v>1110</v>
      </c>
    </row>
    <row r="5626" spans="1:19">
      <c r="A5626">
        <v>5625</v>
      </c>
      <c r="B5626">
        <f t="shared" ca="1" si="435"/>
        <v>6</v>
      </c>
      <c r="C5626" t="str">
        <f ca="1">VLOOKUP(B5626,cliente!A$1:B$7,2,FALSE)</f>
        <v>Reginaldo Rossi</v>
      </c>
      <c r="D5626">
        <f t="shared" ca="1" si="436"/>
        <v>3</v>
      </c>
      <c r="E5626" t="str">
        <f ca="1">VLOOKUP(D5626,vendedor!A$1:B$13,2,FALSE)</f>
        <v>Issac Palmeiras</v>
      </c>
      <c r="F5626">
        <f t="shared" ca="1" si="437"/>
        <v>5</v>
      </c>
      <c r="G5626" t="str">
        <f ca="1">VLOOKUP(F5626,cidade!A$1:B$6,2,FALSE)</f>
        <v>Belo Horizonte</v>
      </c>
      <c r="H5626">
        <v>9</v>
      </c>
      <c r="I5626" t="str">
        <f>VLOOKUP(H5626,produto!A$1:F$24,2,FALSE)</f>
        <v>Celular  8GB</v>
      </c>
      <c r="J5626">
        <f>VLOOKUP(I5626,produto!B$1:G$24,4,FALSE)</f>
        <v>8</v>
      </c>
      <c r="K5626" t="str">
        <f>VLOOKUP(J5626,marca!A$1:B$15,2,FALSE)</f>
        <v>FABER CASTELL</v>
      </c>
      <c r="L5626">
        <f t="shared" ca="1" si="439"/>
        <v>1</v>
      </c>
      <c r="M5626" t="str">
        <f ca="1">VLOOKUP(L5626,Departamento!A$1:C$8,2,FALSE)</f>
        <v>Informática</v>
      </c>
      <c r="N5626">
        <f t="shared" ca="1" si="438"/>
        <v>3</v>
      </c>
      <c r="O5626" t="str">
        <f ca="1">VLOOKUP(N5626,gerencia!A$1:B$5,2,FALSE)</f>
        <v>Eletro Eletrônico</v>
      </c>
      <c r="P5626" t="s">
        <v>124</v>
      </c>
      <c r="Q5626">
        <v>3</v>
      </c>
      <c r="R5626">
        <v>12.25</v>
      </c>
      <c r="S5626">
        <v>110</v>
      </c>
    </row>
    <row r="5627" spans="1:19">
      <c r="A5627">
        <v>5626</v>
      </c>
      <c r="B5627">
        <f t="shared" ca="1" si="435"/>
        <v>5</v>
      </c>
      <c r="C5627" t="str">
        <f ca="1">VLOOKUP(B5627,cliente!A$1:B$7,2,FALSE)</f>
        <v>Edson Arantes</v>
      </c>
      <c r="D5627">
        <f t="shared" ca="1" si="436"/>
        <v>9</v>
      </c>
      <c r="E5627" t="str">
        <f ca="1">VLOOKUP(D5627,vendedor!A$1:B$13,2,FALSE)</f>
        <v>Diego Santos</v>
      </c>
      <c r="F5627">
        <f t="shared" ca="1" si="437"/>
        <v>4</v>
      </c>
      <c r="G5627" t="str">
        <f ca="1">VLOOKUP(F5627,cidade!A$1:B$6,2,FALSE)</f>
        <v>Rio de janeiro</v>
      </c>
      <c r="H5627">
        <v>14</v>
      </c>
      <c r="I5627" t="str">
        <f>VLOOKUP(H5627,produto!A$1:F$24,2,FALSE)</f>
        <v>Classificador</v>
      </c>
      <c r="J5627">
        <f>VLOOKUP(I5627,produto!B$1:G$24,4,FALSE)</f>
        <v>9</v>
      </c>
      <c r="K5627" t="str">
        <f>VLOOKUP(J5627,marca!A$1:B$15,2,FALSE)</f>
        <v>AVON</v>
      </c>
      <c r="L5627">
        <f t="shared" ca="1" si="439"/>
        <v>4</v>
      </c>
      <c r="M5627" t="str">
        <f ca="1">VLOOKUP(L5627,Departamento!A$1:C$8,2,FALSE)</f>
        <v>cosmético</v>
      </c>
      <c r="N5627">
        <f t="shared" ca="1" si="438"/>
        <v>1</v>
      </c>
      <c r="O5627" t="str">
        <f ca="1">VLOOKUP(N5627,gerencia!A$1:B$5,2,FALSE)</f>
        <v>Tecnologia</v>
      </c>
      <c r="P5627" t="s">
        <v>440</v>
      </c>
      <c r="Q5627">
        <v>3</v>
      </c>
      <c r="R5627">
        <v>25</v>
      </c>
      <c r="S5627">
        <v>925</v>
      </c>
    </row>
    <row r="5628" spans="1:19">
      <c r="A5628">
        <v>5627</v>
      </c>
      <c r="B5628">
        <f t="shared" ca="1" si="435"/>
        <v>5</v>
      </c>
      <c r="C5628" t="str">
        <f ca="1">VLOOKUP(B5628,cliente!A$1:B$7,2,FALSE)</f>
        <v>Edson Arantes</v>
      </c>
      <c r="D5628">
        <f t="shared" ca="1" si="436"/>
        <v>4</v>
      </c>
      <c r="E5628" t="str">
        <f ca="1">VLOOKUP(D5628,vendedor!A$1:B$13,2,FALSE)</f>
        <v>Daniela Matos</v>
      </c>
      <c r="F5628">
        <f t="shared" ca="1" si="437"/>
        <v>3</v>
      </c>
      <c r="G5628" t="str">
        <f ca="1">VLOOKUP(F5628,cidade!A$1:B$6,2,FALSE)</f>
        <v>São Paulo</v>
      </c>
      <c r="H5628">
        <v>5</v>
      </c>
      <c r="I5628" t="str">
        <f>VLOOKUP(H5628,produto!A$1:F$24,2,FALSE)</f>
        <v>Computador</v>
      </c>
      <c r="J5628">
        <f>VLOOKUP(I5628,produto!B$1:G$24,4,FALSE)</f>
        <v>4</v>
      </c>
      <c r="K5628" t="str">
        <f>VLOOKUP(J5628,marca!A$1:B$15,2,FALSE)</f>
        <v>IBM</v>
      </c>
      <c r="L5628">
        <f t="shared" ca="1" si="439"/>
        <v>4</v>
      </c>
      <c r="M5628" t="str">
        <f ca="1">VLOOKUP(L5628,Departamento!A$1:C$8,2,FALSE)</f>
        <v>cosmético</v>
      </c>
      <c r="N5628">
        <f t="shared" ca="1" si="438"/>
        <v>4</v>
      </c>
      <c r="O5628" t="str">
        <f ca="1">VLOOKUP(N5628,gerencia!A$1:B$5,2,FALSE)</f>
        <v>Casa e Decoração</v>
      </c>
      <c r="P5628" t="s">
        <v>41</v>
      </c>
      <c r="Q5628">
        <v>2</v>
      </c>
      <c r="R5628">
        <v>2125.9899999999998</v>
      </c>
      <c r="S5628">
        <v>810</v>
      </c>
    </row>
    <row r="5629" spans="1:19">
      <c r="A5629">
        <v>5628</v>
      </c>
      <c r="B5629">
        <f t="shared" ca="1" si="435"/>
        <v>1</v>
      </c>
      <c r="C5629" t="str">
        <f ca="1">VLOOKUP(B5629,cliente!A$1:B$7,2,FALSE)</f>
        <v>João do Pulo</v>
      </c>
      <c r="D5629">
        <f t="shared" ca="1" si="436"/>
        <v>8</v>
      </c>
      <c r="E5629" t="str">
        <f ca="1">VLOOKUP(D5629,vendedor!A$1:B$13,2,FALSE)</f>
        <v>Márcia Brito</v>
      </c>
      <c r="F5629">
        <f t="shared" ca="1" si="437"/>
        <v>2</v>
      </c>
      <c r="G5629" t="str">
        <f ca="1">VLOOKUP(F5629,cidade!A$1:B$6,2,FALSE)</f>
        <v>Recife</v>
      </c>
      <c r="H5629">
        <v>21</v>
      </c>
      <c r="I5629" t="str">
        <f>VLOOKUP(H5629,produto!A$1:F$24,2,FALSE)</f>
        <v>microondas</v>
      </c>
      <c r="J5629">
        <f>VLOOKUP(I5629,produto!B$1:G$24,4,FALSE)</f>
        <v>14</v>
      </c>
      <c r="K5629" t="str">
        <f>VLOOKUP(J5629,marca!A$1:B$15,2,FALSE)</f>
        <v>DA CASA</v>
      </c>
      <c r="L5629">
        <f t="shared" ca="1" si="439"/>
        <v>5</v>
      </c>
      <c r="M5629" t="str">
        <f ca="1">VLOOKUP(L5629,Departamento!A$1:C$8,2,FALSE)</f>
        <v>Eletrónico</v>
      </c>
      <c r="N5629">
        <f t="shared" ca="1" si="438"/>
        <v>4</v>
      </c>
      <c r="O5629" t="str">
        <f ca="1">VLOOKUP(N5629,gerencia!A$1:B$5,2,FALSE)</f>
        <v>Casa e Decoração</v>
      </c>
      <c r="P5629" t="s">
        <v>184</v>
      </c>
      <c r="Q5629">
        <v>2</v>
      </c>
      <c r="R5629">
        <v>2100</v>
      </c>
      <c r="S5629">
        <v>31</v>
      </c>
    </row>
    <row r="5630" spans="1:19">
      <c r="A5630">
        <v>5629</v>
      </c>
      <c r="B5630">
        <f t="shared" ca="1" si="435"/>
        <v>6</v>
      </c>
      <c r="C5630" t="str">
        <f ca="1">VLOOKUP(B5630,cliente!A$1:B$7,2,FALSE)</f>
        <v>Reginaldo Rossi</v>
      </c>
      <c r="D5630">
        <f t="shared" ca="1" si="436"/>
        <v>8</v>
      </c>
      <c r="E5630" t="str">
        <f ca="1">VLOOKUP(D5630,vendedor!A$1:B$13,2,FALSE)</f>
        <v>Márcia Brito</v>
      </c>
      <c r="F5630">
        <f t="shared" ca="1" si="437"/>
        <v>2</v>
      </c>
      <c r="G5630" t="str">
        <f ca="1">VLOOKUP(F5630,cidade!A$1:B$6,2,FALSE)</f>
        <v>Recife</v>
      </c>
      <c r="H5630">
        <v>12</v>
      </c>
      <c r="I5630" t="str">
        <f>VLOOKUP(H5630,produto!A$1:F$24,2,FALSE)</f>
        <v>Borracha</v>
      </c>
      <c r="J5630">
        <f>VLOOKUP(I5630,produto!B$1:G$24,4,FALSE)</f>
        <v>7</v>
      </c>
      <c r="K5630" t="str">
        <f>VLOOKUP(J5630,marca!A$1:B$15,2,FALSE)</f>
        <v>TILIBRA</v>
      </c>
      <c r="L5630">
        <f t="shared" ca="1" si="439"/>
        <v>5</v>
      </c>
      <c r="M5630" t="str">
        <f ca="1">VLOOKUP(L5630,Departamento!A$1:C$8,2,FALSE)</f>
        <v>Eletrónico</v>
      </c>
      <c r="N5630">
        <f t="shared" ca="1" si="438"/>
        <v>3</v>
      </c>
      <c r="O5630" t="str">
        <f ca="1">VLOOKUP(N5630,gerencia!A$1:B$5,2,FALSE)</f>
        <v>Eletro Eletrônico</v>
      </c>
      <c r="P5630" t="s">
        <v>624</v>
      </c>
      <c r="Q5630">
        <v>3</v>
      </c>
      <c r="R5630">
        <v>5.3</v>
      </c>
      <c r="S5630">
        <v>553</v>
      </c>
    </row>
    <row r="5631" spans="1:19">
      <c r="A5631">
        <v>5630</v>
      </c>
      <c r="B5631">
        <f t="shared" ca="1" si="435"/>
        <v>4</v>
      </c>
      <c r="C5631" t="str">
        <f ca="1">VLOOKUP(B5631,cliente!A$1:B$7,2,FALSE)</f>
        <v>Tom Jobim</v>
      </c>
      <c r="D5631">
        <f t="shared" ca="1" si="436"/>
        <v>6</v>
      </c>
      <c r="E5631" t="str">
        <f ca="1">VLOOKUP(D5631,vendedor!A$1:B$13,2,FALSE)</f>
        <v>Rodrigo Machado</v>
      </c>
      <c r="F5631">
        <f t="shared" ca="1" si="437"/>
        <v>5</v>
      </c>
      <c r="G5631" t="str">
        <f ca="1">VLOOKUP(F5631,cidade!A$1:B$6,2,FALSE)</f>
        <v>Belo Horizonte</v>
      </c>
      <c r="H5631">
        <v>11</v>
      </c>
      <c r="I5631" t="str">
        <f>VLOOKUP(H5631,produto!A$1:F$24,2,FALSE)</f>
        <v xml:space="preserve">Caneta </v>
      </c>
      <c r="J5631">
        <f>VLOOKUP(I5631,produto!B$1:G$24,4,FALSE)</f>
        <v>8</v>
      </c>
      <c r="K5631" t="str">
        <f>VLOOKUP(J5631,marca!A$1:B$15,2,FALSE)</f>
        <v>FABER CASTELL</v>
      </c>
      <c r="L5631">
        <f t="shared" ca="1" si="439"/>
        <v>4</v>
      </c>
      <c r="M5631" t="str">
        <f ca="1">VLOOKUP(L5631,Departamento!A$1:C$8,2,FALSE)</f>
        <v>cosmético</v>
      </c>
      <c r="N5631">
        <f t="shared" ca="1" si="438"/>
        <v>3</v>
      </c>
      <c r="O5631" t="str">
        <f ca="1">VLOOKUP(N5631,gerencia!A$1:B$5,2,FALSE)</f>
        <v>Eletro Eletrônico</v>
      </c>
      <c r="P5631" t="s">
        <v>150</v>
      </c>
      <c r="Q5631">
        <v>1</v>
      </c>
      <c r="R5631">
        <v>0.5</v>
      </c>
      <c r="S5631">
        <v>1334</v>
      </c>
    </row>
    <row r="5632" spans="1:19">
      <c r="A5632">
        <v>5631</v>
      </c>
      <c r="B5632">
        <f t="shared" ca="1" si="435"/>
        <v>1</v>
      </c>
      <c r="C5632" t="str">
        <f ca="1">VLOOKUP(B5632,cliente!A$1:B$7,2,FALSE)</f>
        <v>João do Pulo</v>
      </c>
      <c r="D5632">
        <f t="shared" ca="1" si="436"/>
        <v>4</v>
      </c>
      <c r="E5632" t="str">
        <f ca="1">VLOOKUP(D5632,vendedor!A$1:B$13,2,FALSE)</f>
        <v>Daniela Matos</v>
      </c>
      <c r="F5632">
        <f t="shared" ca="1" si="437"/>
        <v>4</v>
      </c>
      <c r="G5632" t="str">
        <f ca="1">VLOOKUP(F5632,cidade!A$1:B$6,2,FALSE)</f>
        <v>Rio de janeiro</v>
      </c>
      <c r="H5632">
        <v>10</v>
      </c>
      <c r="I5632" t="str">
        <f>VLOOKUP(H5632,produto!A$1:F$24,2,FALSE)</f>
        <v>Papel A4</v>
      </c>
      <c r="J5632">
        <f>VLOOKUP(I5632,produto!B$1:G$24,4,FALSE)</f>
        <v>8</v>
      </c>
      <c r="K5632" t="str">
        <f>VLOOKUP(J5632,marca!A$1:B$15,2,FALSE)</f>
        <v>FABER CASTELL</v>
      </c>
      <c r="L5632">
        <f t="shared" ca="1" si="439"/>
        <v>6</v>
      </c>
      <c r="M5632" t="str">
        <f ca="1">VLOOKUP(L5632,Departamento!A$1:C$8,2,FALSE)</f>
        <v>Eletrodomestico</v>
      </c>
      <c r="N5632">
        <f t="shared" ca="1" si="438"/>
        <v>1</v>
      </c>
      <c r="O5632" t="str">
        <f ca="1">VLOOKUP(N5632,gerencia!A$1:B$5,2,FALSE)</f>
        <v>Tecnologia</v>
      </c>
      <c r="P5632" t="s">
        <v>643</v>
      </c>
      <c r="Q5632">
        <v>3</v>
      </c>
      <c r="R5632">
        <v>2.15</v>
      </c>
      <c r="S5632">
        <v>175</v>
      </c>
    </row>
    <row r="5633" spans="1:19">
      <c r="A5633">
        <v>5632</v>
      </c>
      <c r="B5633">
        <f t="shared" ca="1" si="435"/>
        <v>6</v>
      </c>
      <c r="C5633" t="str">
        <f ca="1">VLOOKUP(B5633,cliente!A$1:B$7,2,FALSE)</f>
        <v>Reginaldo Rossi</v>
      </c>
      <c r="D5633">
        <f t="shared" ca="1" si="436"/>
        <v>11</v>
      </c>
      <c r="E5633" t="str">
        <f ca="1">VLOOKUP(D5633,vendedor!A$1:B$13,2,FALSE)</f>
        <v>Filipe Almeida</v>
      </c>
      <c r="F5633">
        <f t="shared" ca="1" si="437"/>
        <v>1</v>
      </c>
      <c r="G5633" t="str">
        <f ca="1">VLOOKUP(F5633,cidade!A$1:B$6,2,FALSE)</f>
        <v>Salvador</v>
      </c>
      <c r="H5633">
        <v>16</v>
      </c>
      <c r="I5633" t="str">
        <f>VLOOKUP(H5633,produto!A$1:F$24,2,FALSE)</f>
        <v>Perfume</v>
      </c>
      <c r="J5633">
        <f>VLOOKUP(I5633,produto!B$1:G$24,4,FALSE)</f>
        <v>11</v>
      </c>
      <c r="K5633" t="str">
        <f>VLOOKUP(J5633,marca!A$1:B$15,2,FALSE)</f>
        <v>PHILIPS</v>
      </c>
      <c r="L5633">
        <f t="shared" ca="1" si="439"/>
        <v>4</v>
      </c>
      <c r="M5633" t="str">
        <f ca="1">VLOOKUP(L5633,Departamento!A$1:C$8,2,FALSE)</f>
        <v>cosmético</v>
      </c>
      <c r="N5633">
        <f t="shared" ca="1" si="438"/>
        <v>4</v>
      </c>
      <c r="O5633" t="str">
        <f ca="1">VLOOKUP(N5633,gerencia!A$1:B$5,2,FALSE)</f>
        <v>Casa e Decoração</v>
      </c>
      <c r="P5633" t="s">
        <v>484</v>
      </c>
      <c r="Q5633">
        <v>1</v>
      </c>
      <c r="R5633">
        <v>135</v>
      </c>
      <c r="S5633">
        <v>1203</v>
      </c>
    </row>
    <row r="5634" spans="1:19">
      <c r="A5634">
        <v>5633</v>
      </c>
      <c r="B5634">
        <f t="shared" ca="1" si="435"/>
        <v>5</v>
      </c>
      <c r="C5634" t="str">
        <f ca="1">VLOOKUP(B5634,cliente!A$1:B$7,2,FALSE)</f>
        <v>Edson Arantes</v>
      </c>
      <c r="D5634">
        <f t="shared" ca="1" si="436"/>
        <v>11</v>
      </c>
      <c r="E5634" t="str">
        <f ca="1">VLOOKUP(D5634,vendedor!A$1:B$13,2,FALSE)</f>
        <v>Filipe Almeida</v>
      </c>
      <c r="F5634">
        <f t="shared" ca="1" si="437"/>
        <v>2</v>
      </c>
      <c r="G5634" t="str">
        <f ca="1">VLOOKUP(F5634,cidade!A$1:B$6,2,FALSE)</f>
        <v>Recife</v>
      </c>
      <c r="H5634">
        <v>18</v>
      </c>
      <c r="I5634" t="str">
        <f>VLOOKUP(H5634,produto!A$1:F$24,2,FALSE)</f>
        <v xml:space="preserve">Xbox </v>
      </c>
      <c r="J5634">
        <f>VLOOKUP(I5634,produto!B$1:G$24,4,FALSE)</f>
        <v>12</v>
      </c>
      <c r="K5634" t="str">
        <f>VLOOKUP(J5634,marca!A$1:B$15,2,FALSE)</f>
        <v>ELETROLUX</v>
      </c>
      <c r="L5634">
        <f t="shared" ca="1" si="439"/>
        <v>2</v>
      </c>
      <c r="M5634" t="str">
        <f ca="1">VLOOKUP(L5634,Departamento!A$1:C$8,2,FALSE)</f>
        <v>Telefonia</v>
      </c>
      <c r="N5634">
        <f t="shared" ca="1" si="438"/>
        <v>1</v>
      </c>
      <c r="O5634" t="str">
        <f ca="1">VLOOKUP(N5634,gerencia!A$1:B$5,2,FALSE)</f>
        <v>Tecnologia</v>
      </c>
      <c r="P5634" t="s">
        <v>583</v>
      </c>
      <c r="Q5634">
        <v>2</v>
      </c>
      <c r="R5634">
        <v>850</v>
      </c>
      <c r="S5634">
        <v>1235</v>
      </c>
    </row>
    <row r="5635" spans="1:19">
      <c r="A5635">
        <v>5634</v>
      </c>
      <c r="B5635">
        <f t="shared" ref="B5635:B5698" ca="1" si="440">RANDBETWEEN(1,6)</f>
        <v>3</v>
      </c>
      <c r="C5635" t="str">
        <f ca="1">VLOOKUP(B5635,cliente!A$1:B$7,2,FALSE)</f>
        <v>Renato Russo</v>
      </c>
      <c r="D5635">
        <f t="shared" ref="D5635:D5698" ca="1" si="441">RANDBETWEEN(1,12)</f>
        <v>2</v>
      </c>
      <c r="E5635" t="str">
        <f ca="1">VLOOKUP(D5635,vendedor!A$1:B$13,2,FALSE)</f>
        <v>Márcio Barroso</v>
      </c>
      <c r="F5635">
        <f t="shared" ref="F5635:F5698" ca="1" si="442">RANDBETWEEN(1,5)</f>
        <v>3</v>
      </c>
      <c r="G5635" t="str">
        <f ca="1">VLOOKUP(F5635,cidade!A$1:B$6,2,FALSE)</f>
        <v>São Paulo</v>
      </c>
      <c r="H5635">
        <v>19</v>
      </c>
      <c r="I5635" t="str">
        <f>VLOOKUP(H5635,produto!A$1:F$24,2,FALSE)</f>
        <v>Fogão</v>
      </c>
      <c r="J5635">
        <f>VLOOKUP(I5635,produto!B$1:G$24,4,FALSE)</f>
        <v>13</v>
      </c>
      <c r="K5635" t="str">
        <f>VLOOKUP(J5635,marca!A$1:B$15,2,FALSE)</f>
        <v>BRASTEMP</v>
      </c>
      <c r="L5635">
        <f t="shared" ca="1" si="439"/>
        <v>4</v>
      </c>
      <c r="M5635" t="str">
        <f ca="1">VLOOKUP(L5635,Departamento!A$1:C$8,2,FALSE)</f>
        <v>cosmético</v>
      </c>
      <c r="N5635">
        <f t="shared" ref="N5635:N5698" ca="1" si="443">RANDBETWEEN(1,4)</f>
        <v>1</v>
      </c>
      <c r="O5635" t="str">
        <f ca="1">VLOOKUP(N5635,gerencia!A$1:B$5,2,FALSE)</f>
        <v>Tecnologia</v>
      </c>
      <c r="P5635" t="s">
        <v>374</v>
      </c>
      <c r="Q5635">
        <v>3</v>
      </c>
      <c r="R5635">
        <v>1500</v>
      </c>
      <c r="S5635">
        <v>645</v>
      </c>
    </row>
    <row r="5636" spans="1:19">
      <c r="A5636">
        <v>5635</v>
      </c>
      <c r="B5636">
        <f t="shared" ca="1" si="440"/>
        <v>5</v>
      </c>
      <c r="C5636" t="str">
        <f ca="1">VLOOKUP(B5636,cliente!A$1:B$7,2,FALSE)</f>
        <v>Edson Arantes</v>
      </c>
      <c r="D5636">
        <f t="shared" ca="1" si="441"/>
        <v>5</v>
      </c>
      <c r="E5636" t="str">
        <f ca="1">VLOOKUP(D5636,vendedor!A$1:B$13,2,FALSE)</f>
        <v>Maria Braga</v>
      </c>
      <c r="F5636">
        <f t="shared" ca="1" si="442"/>
        <v>1</v>
      </c>
      <c r="G5636" t="str">
        <f ca="1">VLOOKUP(F5636,cidade!A$1:B$6,2,FALSE)</f>
        <v>Salvador</v>
      </c>
      <c r="H5636">
        <v>2</v>
      </c>
      <c r="I5636" t="str">
        <f>VLOOKUP(H5636,produto!A$1:F$24,2,FALSE)</f>
        <v>Mouse</v>
      </c>
      <c r="J5636">
        <f>VLOOKUP(I5636,produto!B$1:G$24,4,FALSE)</f>
        <v>2</v>
      </c>
      <c r="K5636" t="str">
        <f>VLOOKUP(J5636,marca!A$1:B$15,2,FALSE)</f>
        <v>MICROSOFT</v>
      </c>
      <c r="L5636">
        <f t="shared" ca="1" si="439"/>
        <v>3</v>
      </c>
      <c r="M5636" t="str">
        <f ca="1">VLOOKUP(L5636,Departamento!A$1:C$8,2,FALSE)</f>
        <v>Papelaria</v>
      </c>
      <c r="N5636">
        <f t="shared" ca="1" si="443"/>
        <v>3</v>
      </c>
      <c r="O5636" t="str">
        <f ca="1">VLOOKUP(N5636,gerencia!A$1:B$5,2,FALSE)</f>
        <v>Eletro Eletrônico</v>
      </c>
      <c r="P5636" t="s">
        <v>305</v>
      </c>
      <c r="Q5636">
        <v>3</v>
      </c>
      <c r="R5636">
        <v>25.9</v>
      </c>
      <c r="S5636">
        <v>391</v>
      </c>
    </row>
    <row r="5637" spans="1:19">
      <c r="A5637">
        <v>5636</v>
      </c>
      <c r="B5637">
        <f t="shared" ca="1" si="440"/>
        <v>1</v>
      </c>
      <c r="C5637" t="str">
        <f ca="1">VLOOKUP(B5637,cliente!A$1:B$7,2,FALSE)</f>
        <v>João do Pulo</v>
      </c>
      <c r="D5637">
        <f t="shared" ca="1" si="441"/>
        <v>5</v>
      </c>
      <c r="E5637" t="str">
        <f ca="1">VLOOKUP(D5637,vendedor!A$1:B$13,2,FALSE)</f>
        <v>Maria Braga</v>
      </c>
      <c r="F5637">
        <f t="shared" ca="1" si="442"/>
        <v>5</v>
      </c>
      <c r="G5637" t="str">
        <f ca="1">VLOOKUP(F5637,cidade!A$1:B$6,2,FALSE)</f>
        <v>Belo Horizonte</v>
      </c>
      <c r="H5637">
        <v>21</v>
      </c>
      <c r="I5637" t="str">
        <f>VLOOKUP(H5637,produto!A$1:F$24,2,FALSE)</f>
        <v>microondas</v>
      </c>
      <c r="J5637">
        <f>VLOOKUP(I5637,produto!B$1:G$24,4,FALSE)</f>
        <v>14</v>
      </c>
      <c r="K5637" t="str">
        <f>VLOOKUP(J5637,marca!A$1:B$15,2,FALSE)</f>
        <v>DA CASA</v>
      </c>
      <c r="L5637">
        <f t="shared" ca="1" si="439"/>
        <v>2</v>
      </c>
      <c r="M5637" t="str">
        <f ca="1">VLOOKUP(L5637,Departamento!A$1:C$8,2,FALSE)</f>
        <v>Telefonia</v>
      </c>
      <c r="N5637">
        <f t="shared" ca="1" si="443"/>
        <v>1</v>
      </c>
      <c r="O5637" t="str">
        <f ca="1">VLOOKUP(N5637,gerencia!A$1:B$5,2,FALSE)</f>
        <v>Tecnologia</v>
      </c>
      <c r="P5637" t="s">
        <v>576</v>
      </c>
      <c r="Q5637">
        <v>3</v>
      </c>
      <c r="R5637">
        <v>2100</v>
      </c>
      <c r="S5637">
        <v>491</v>
      </c>
    </row>
    <row r="5638" spans="1:19">
      <c r="A5638">
        <v>5637</v>
      </c>
      <c r="B5638">
        <f t="shared" ca="1" si="440"/>
        <v>3</v>
      </c>
      <c r="C5638" t="str">
        <f ca="1">VLOOKUP(B5638,cliente!A$1:B$7,2,FALSE)</f>
        <v>Renato Russo</v>
      </c>
      <c r="D5638">
        <f t="shared" ca="1" si="441"/>
        <v>3</v>
      </c>
      <c r="E5638" t="str">
        <f ca="1">VLOOKUP(D5638,vendedor!A$1:B$13,2,FALSE)</f>
        <v>Issac Palmeiras</v>
      </c>
      <c r="F5638">
        <f t="shared" ca="1" si="442"/>
        <v>4</v>
      </c>
      <c r="G5638" t="str">
        <f ca="1">VLOOKUP(F5638,cidade!A$1:B$6,2,FALSE)</f>
        <v>Rio de janeiro</v>
      </c>
      <c r="H5638">
        <v>8</v>
      </c>
      <c r="I5638" t="str">
        <f>VLOOKUP(H5638,produto!A$1:F$24,2,FALSE)</f>
        <v>Telefone Sem Fio</v>
      </c>
      <c r="J5638">
        <f>VLOOKUP(I5638,produto!B$1:G$24,4,FALSE)</f>
        <v>5</v>
      </c>
      <c r="K5638" t="str">
        <f>VLOOKUP(J5638,marca!A$1:B$15,2,FALSE)</f>
        <v>SAMSUNG</v>
      </c>
      <c r="L5638">
        <f t="shared" ca="1" si="439"/>
        <v>3</v>
      </c>
      <c r="M5638" t="str">
        <f ca="1">VLOOKUP(L5638,Departamento!A$1:C$8,2,FALSE)</f>
        <v>Papelaria</v>
      </c>
      <c r="N5638">
        <f t="shared" ca="1" si="443"/>
        <v>2</v>
      </c>
      <c r="O5638" t="str">
        <f ca="1">VLOOKUP(N5638,gerencia!A$1:B$5,2,FALSE)</f>
        <v>papelaria/cosmético</v>
      </c>
      <c r="P5638" t="s">
        <v>302</v>
      </c>
      <c r="Q5638">
        <v>2</v>
      </c>
      <c r="R5638">
        <v>875</v>
      </c>
      <c r="S5638">
        <v>284</v>
      </c>
    </row>
    <row r="5639" spans="1:19">
      <c r="A5639">
        <v>5638</v>
      </c>
      <c r="B5639">
        <f t="shared" ca="1" si="440"/>
        <v>3</v>
      </c>
      <c r="C5639" t="str">
        <f ca="1">VLOOKUP(B5639,cliente!A$1:B$7,2,FALSE)</f>
        <v>Renato Russo</v>
      </c>
      <c r="D5639">
        <f t="shared" ca="1" si="441"/>
        <v>6</v>
      </c>
      <c r="E5639" t="str">
        <f ca="1">VLOOKUP(D5639,vendedor!A$1:B$13,2,FALSE)</f>
        <v>Rodrigo Machado</v>
      </c>
      <c r="F5639">
        <f t="shared" ca="1" si="442"/>
        <v>4</v>
      </c>
      <c r="G5639" t="str">
        <f ca="1">VLOOKUP(F5639,cidade!A$1:B$6,2,FALSE)</f>
        <v>Rio de janeiro</v>
      </c>
      <c r="H5639">
        <v>9</v>
      </c>
      <c r="I5639" t="str">
        <f>VLOOKUP(H5639,produto!A$1:F$24,2,FALSE)</f>
        <v>Celular  8GB</v>
      </c>
      <c r="J5639">
        <f>VLOOKUP(I5639,produto!B$1:G$24,4,FALSE)</f>
        <v>8</v>
      </c>
      <c r="K5639" t="str">
        <f>VLOOKUP(J5639,marca!A$1:B$15,2,FALSE)</f>
        <v>FABER CASTELL</v>
      </c>
      <c r="L5639">
        <f t="shared" ref="L5639:L5702" ca="1" si="444">RANDBETWEEN(1,6)</f>
        <v>5</v>
      </c>
      <c r="M5639" t="str">
        <f ca="1">VLOOKUP(L5639,Departamento!A$1:C$8,2,FALSE)</f>
        <v>Eletrónico</v>
      </c>
      <c r="N5639">
        <f t="shared" ca="1" si="443"/>
        <v>4</v>
      </c>
      <c r="O5639" t="str">
        <f ca="1">VLOOKUP(N5639,gerencia!A$1:B$5,2,FALSE)</f>
        <v>Casa e Decoração</v>
      </c>
      <c r="P5639" t="s">
        <v>500</v>
      </c>
      <c r="Q5639">
        <v>2</v>
      </c>
      <c r="R5639">
        <v>12.25</v>
      </c>
      <c r="S5639">
        <v>1269</v>
      </c>
    </row>
    <row r="5640" spans="1:19">
      <c r="A5640">
        <v>5639</v>
      </c>
      <c r="B5640">
        <f t="shared" ca="1" si="440"/>
        <v>3</v>
      </c>
      <c r="C5640" t="str">
        <f ca="1">VLOOKUP(B5640,cliente!A$1:B$7,2,FALSE)</f>
        <v>Renato Russo</v>
      </c>
      <c r="D5640">
        <f t="shared" ca="1" si="441"/>
        <v>10</v>
      </c>
      <c r="E5640" t="str">
        <f ca="1">VLOOKUP(D5640,vendedor!A$1:B$13,2,FALSE)</f>
        <v>Danilo Barreto</v>
      </c>
      <c r="F5640">
        <f t="shared" ca="1" si="442"/>
        <v>5</v>
      </c>
      <c r="G5640" t="str">
        <f ca="1">VLOOKUP(F5640,cidade!A$1:B$6,2,FALSE)</f>
        <v>Belo Horizonte</v>
      </c>
      <c r="H5640">
        <v>18</v>
      </c>
      <c r="I5640" t="str">
        <f>VLOOKUP(H5640,produto!A$1:F$24,2,FALSE)</f>
        <v xml:space="preserve">Xbox </v>
      </c>
      <c r="J5640">
        <f>VLOOKUP(I5640,produto!B$1:G$24,4,FALSE)</f>
        <v>12</v>
      </c>
      <c r="K5640" t="str">
        <f>VLOOKUP(J5640,marca!A$1:B$15,2,FALSE)</f>
        <v>ELETROLUX</v>
      </c>
      <c r="L5640">
        <f t="shared" ca="1" si="444"/>
        <v>5</v>
      </c>
      <c r="M5640" t="str">
        <f ca="1">VLOOKUP(L5640,Departamento!A$1:C$8,2,FALSE)</f>
        <v>Eletrónico</v>
      </c>
      <c r="N5640">
        <f t="shared" ca="1" si="443"/>
        <v>3</v>
      </c>
      <c r="O5640" t="str">
        <f ca="1">VLOOKUP(N5640,gerencia!A$1:B$5,2,FALSE)</f>
        <v>Eletro Eletrônico</v>
      </c>
      <c r="P5640" t="s">
        <v>371</v>
      </c>
      <c r="Q5640">
        <v>3</v>
      </c>
      <c r="R5640">
        <v>850</v>
      </c>
      <c r="S5640">
        <v>1500</v>
      </c>
    </row>
    <row r="5641" spans="1:19">
      <c r="A5641">
        <v>5640</v>
      </c>
      <c r="B5641">
        <f t="shared" ca="1" si="440"/>
        <v>3</v>
      </c>
      <c r="C5641" t="str">
        <f ca="1">VLOOKUP(B5641,cliente!A$1:B$7,2,FALSE)</f>
        <v>Renato Russo</v>
      </c>
      <c r="D5641">
        <f t="shared" ca="1" si="441"/>
        <v>10</v>
      </c>
      <c r="E5641" t="str">
        <f ca="1">VLOOKUP(D5641,vendedor!A$1:B$13,2,FALSE)</f>
        <v>Danilo Barreto</v>
      </c>
      <c r="F5641">
        <f t="shared" ca="1" si="442"/>
        <v>5</v>
      </c>
      <c r="G5641" t="str">
        <f ca="1">VLOOKUP(F5641,cidade!A$1:B$6,2,FALSE)</f>
        <v>Belo Horizonte</v>
      </c>
      <c r="H5641">
        <v>10</v>
      </c>
      <c r="I5641" t="str">
        <f>VLOOKUP(H5641,produto!A$1:F$24,2,FALSE)</f>
        <v>Papel A4</v>
      </c>
      <c r="J5641">
        <f>VLOOKUP(I5641,produto!B$1:G$24,4,FALSE)</f>
        <v>8</v>
      </c>
      <c r="K5641" t="str">
        <f>VLOOKUP(J5641,marca!A$1:B$15,2,FALSE)</f>
        <v>FABER CASTELL</v>
      </c>
      <c r="L5641">
        <f t="shared" ca="1" si="444"/>
        <v>5</v>
      </c>
      <c r="M5641" t="str">
        <f ca="1">VLOOKUP(L5641,Departamento!A$1:C$8,2,FALSE)</f>
        <v>Eletrónico</v>
      </c>
      <c r="N5641">
        <f t="shared" ca="1" si="443"/>
        <v>2</v>
      </c>
      <c r="O5641" t="str">
        <f ca="1">VLOOKUP(N5641,gerencia!A$1:B$5,2,FALSE)</f>
        <v>papelaria/cosmético</v>
      </c>
      <c r="P5641" t="s">
        <v>182</v>
      </c>
      <c r="Q5641">
        <v>2</v>
      </c>
      <c r="R5641">
        <v>2.15</v>
      </c>
      <c r="S5641">
        <v>921</v>
      </c>
    </row>
    <row r="5642" spans="1:19">
      <c r="A5642">
        <v>5641</v>
      </c>
      <c r="B5642">
        <f t="shared" ca="1" si="440"/>
        <v>6</v>
      </c>
      <c r="C5642" t="str">
        <f ca="1">VLOOKUP(B5642,cliente!A$1:B$7,2,FALSE)</f>
        <v>Reginaldo Rossi</v>
      </c>
      <c r="D5642">
        <f t="shared" ca="1" si="441"/>
        <v>8</v>
      </c>
      <c r="E5642" t="str">
        <f ca="1">VLOOKUP(D5642,vendedor!A$1:B$13,2,FALSE)</f>
        <v>Márcia Brito</v>
      </c>
      <c r="F5642">
        <f t="shared" ca="1" si="442"/>
        <v>5</v>
      </c>
      <c r="G5642" t="str">
        <f ca="1">VLOOKUP(F5642,cidade!A$1:B$6,2,FALSE)</f>
        <v>Belo Horizonte</v>
      </c>
      <c r="H5642">
        <v>1</v>
      </c>
      <c r="I5642" t="str">
        <f>VLOOKUP(H5642,produto!A$1:F$24,2,FALSE)</f>
        <v>TV</v>
      </c>
      <c r="J5642">
        <f>VLOOKUP(I5642,produto!B$1:G$24,4,FALSE)</f>
        <v>3</v>
      </c>
      <c r="K5642" t="str">
        <f>VLOOKUP(J5642,marca!A$1:B$15,2,FALSE)</f>
        <v>DELL</v>
      </c>
      <c r="L5642">
        <f t="shared" ca="1" si="444"/>
        <v>4</v>
      </c>
      <c r="M5642" t="str">
        <f ca="1">VLOOKUP(L5642,Departamento!A$1:C$8,2,FALSE)</f>
        <v>cosmético</v>
      </c>
      <c r="N5642">
        <f t="shared" ca="1" si="443"/>
        <v>4</v>
      </c>
      <c r="O5642" t="str">
        <f ca="1">VLOOKUP(N5642,gerencia!A$1:B$5,2,FALSE)</f>
        <v>Casa e Decoração</v>
      </c>
      <c r="P5642" t="s">
        <v>197</v>
      </c>
      <c r="Q5642">
        <v>2</v>
      </c>
      <c r="R5642">
        <v>25.15</v>
      </c>
      <c r="S5642">
        <v>573</v>
      </c>
    </row>
    <row r="5643" spans="1:19">
      <c r="A5643">
        <v>5642</v>
      </c>
      <c r="B5643">
        <f t="shared" ca="1" si="440"/>
        <v>6</v>
      </c>
      <c r="C5643" t="str">
        <f ca="1">VLOOKUP(B5643,cliente!A$1:B$7,2,FALSE)</f>
        <v>Reginaldo Rossi</v>
      </c>
      <c r="D5643">
        <f t="shared" ca="1" si="441"/>
        <v>4</v>
      </c>
      <c r="E5643" t="str">
        <f ca="1">VLOOKUP(D5643,vendedor!A$1:B$13,2,FALSE)</f>
        <v>Daniela Matos</v>
      </c>
      <c r="F5643">
        <f t="shared" ca="1" si="442"/>
        <v>5</v>
      </c>
      <c r="G5643" t="str">
        <f ca="1">VLOOKUP(F5643,cidade!A$1:B$6,2,FALSE)</f>
        <v>Belo Horizonte</v>
      </c>
      <c r="H5643">
        <v>4</v>
      </c>
      <c r="I5643" t="str">
        <f>VLOOKUP(H5643,produto!A$1:F$24,2,FALSE)</f>
        <v>Monitor</v>
      </c>
      <c r="J5643">
        <f>VLOOKUP(I5643,produto!B$1:G$24,4,FALSE)</f>
        <v>4</v>
      </c>
      <c r="K5643" t="str">
        <f>VLOOKUP(J5643,marca!A$1:B$15,2,FALSE)</f>
        <v>IBM</v>
      </c>
      <c r="L5643">
        <f t="shared" ca="1" si="444"/>
        <v>6</v>
      </c>
      <c r="M5643" t="str">
        <f ca="1">VLOOKUP(L5643,Departamento!A$1:C$8,2,FALSE)</f>
        <v>Eletrodomestico</v>
      </c>
      <c r="N5643">
        <f t="shared" ca="1" si="443"/>
        <v>4</v>
      </c>
      <c r="O5643" t="str">
        <f ca="1">VLOOKUP(N5643,gerencia!A$1:B$5,2,FALSE)</f>
        <v>Casa e Decoração</v>
      </c>
      <c r="P5643" t="s">
        <v>166</v>
      </c>
      <c r="Q5643">
        <v>2</v>
      </c>
      <c r="R5643">
        <v>1300</v>
      </c>
      <c r="S5643">
        <v>578</v>
      </c>
    </row>
    <row r="5644" spans="1:19">
      <c r="A5644">
        <v>5643</v>
      </c>
      <c r="B5644">
        <f t="shared" ca="1" si="440"/>
        <v>2</v>
      </c>
      <c r="C5644" t="str">
        <f ca="1">VLOOKUP(B5644,cliente!A$1:B$7,2,FALSE)</f>
        <v>Benito de Paula</v>
      </c>
      <c r="D5644">
        <f t="shared" ca="1" si="441"/>
        <v>7</v>
      </c>
      <c r="E5644" t="str">
        <f ca="1">VLOOKUP(D5644,vendedor!A$1:B$13,2,FALSE)</f>
        <v>João Oliveira</v>
      </c>
      <c r="F5644">
        <f t="shared" ca="1" si="442"/>
        <v>1</v>
      </c>
      <c r="G5644" t="str">
        <f ca="1">VLOOKUP(F5644,cidade!A$1:B$6,2,FALSE)</f>
        <v>Salvador</v>
      </c>
      <c r="H5644">
        <v>3</v>
      </c>
      <c r="I5644" t="str">
        <f>VLOOKUP(H5644,produto!A$1:F$24,2,FALSE)</f>
        <v>Teclado</v>
      </c>
      <c r="J5644">
        <f>VLOOKUP(I5644,produto!B$1:G$24,4,FALSE)</f>
        <v>1</v>
      </c>
      <c r="K5644" t="str">
        <f>VLOOKUP(J5644,marca!A$1:B$15,2,FALSE)</f>
        <v>APPLE</v>
      </c>
      <c r="L5644">
        <f t="shared" ca="1" si="444"/>
        <v>3</v>
      </c>
      <c r="M5644" t="str">
        <f ca="1">VLOOKUP(L5644,Departamento!A$1:C$8,2,FALSE)</f>
        <v>Papelaria</v>
      </c>
      <c r="N5644">
        <f t="shared" ca="1" si="443"/>
        <v>1</v>
      </c>
      <c r="O5644" t="str">
        <f ca="1">VLOOKUP(N5644,gerencia!A$1:B$5,2,FALSE)</f>
        <v>Tecnologia</v>
      </c>
      <c r="P5644" t="s">
        <v>613</v>
      </c>
      <c r="Q5644">
        <v>3</v>
      </c>
      <c r="R5644">
        <v>342.09</v>
      </c>
      <c r="S5644">
        <v>308</v>
      </c>
    </row>
    <row r="5645" spans="1:19">
      <c r="A5645">
        <v>5644</v>
      </c>
      <c r="B5645">
        <f t="shared" ca="1" si="440"/>
        <v>2</v>
      </c>
      <c r="C5645" t="str">
        <f ca="1">VLOOKUP(B5645,cliente!A$1:B$7,2,FALSE)</f>
        <v>Benito de Paula</v>
      </c>
      <c r="D5645">
        <f t="shared" ca="1" si="441"/>
        <v>6</v>
      </c>
      <c r="E5645" t="str">
        <f ca="1">VLOOKUP(D5645,vendedor!A$1:B$13,2,FALSE)</f>
        <v>Rodrigo Machado</v>
      </c>
      <c r="F5645">
        <f t="shared" ca="1" si="442"/>
        <v>4</v>
      </c>
      <c r="G5645" t="str">
        <f ca="1">VLOOKUP(F5645,cidade!A$1:B$6,2,FALSE)</f>
        <v>Rio de janeiro</v>
      </c>
      <c r="H5645">
        <v>19</v>
      </c>
      <c r="I5645" t="str">
        <f>VLOOKUP(H5645,produto!A$1:F$24,2,FALSE)</f>
        <v>Fogão</v>
      </c>
      <c r="J5645">
        <f>VLOOKUP(I5645,produto!B$1:G$24,4,FALSE)</f>
        <v>13</v>
      </c>
      <c r="K5645" t="str">
        <f>VLOOKUP(J5645,marca!A$1:B$15,2,FALSE)</f>
        <v>BRASTEMP</v>
      </c>
      <c r="L5645">
        <f t="shared" ca="1" si="444"/>
        <v>1</v>
      </c>
      <c r="M5645" t="str">
        <f ca="1">VLOOKUP(L5645,Departamento!A$1:C$8,2,FALSE)</f>
        <v>Informática</v>
      </c>
      <c r="N5645">
        <f t="shared" ca="1" si="443"/>
        <v>1</v>
      </c>
      <c r="O5645" t="str">
        <f ca="1">VLOOKUP(N5645,gerencia!A$1:B$5,2,FALSE)</f>
        <v>Tecnologia</v>
      </c>
      <c r="P5645" t="s">
        <v>206</v>
      </c>
      <c r="Q5645">
        <v>1</v>
      </c>
      <c r="R5645">
        <v>1500</v>
      </c>
      <c r="S5645">
        <v>833</v>
      </c>
    </row>
    <row r="5646" spans="1:19">
      <c r="A5646">
        <v>5645</v>
      </c>
      <c r="B5646">
        <f t="shared" ca="1" si="440"/>
        <v>3</v>
      </c>
      <c r="C5646" t="str">
        <f ca="1">VLOOKUP(B5646,cliente!A$1:B$7,2,FALSE)</f>
        <v>Renato Russo</v>
      </c>
      <c r="D5646">
        <f t="shared" ca="1" si="441"/>
        <v>10</v>
      </c>
      <c r="E5646" t="str">
        <f ca="1">VLOOKUP(D5646,vendedor!A$1:B$13,2,FALSE)</f>
        <v>Danilo Barreto</v>
      </c>
      <c r="F5646">
        <f t="shared" ca="1" si="442"/>
        <v>4</v>
      </c>
      <c r="G5646" t="str">
        <f ca="1">VLOOKUP(F5646,cidade!A$1:B$6,2,FALSE)</f>
        <v>Rio de janeiro</v>
      </c>
      <c r="H5646">
        <v>11</v>
      </c>
      <c r="I5646" t="str">
        <f>VLOOKUP(H5646,produto!A$1:F$24,2,FALSE)</f>
        <v xml:space="preserve">Caneta </v>
      </c>
      <c r="J5646">
        <f>VLOOKUP(I5646,produto!B$1:G$24,4,FALSE)</f>
        <v>8</v>
      </c>
      <c r="K5646" t="str">
        <f>VLOOKUP(J5646,marca!A$1:B$15,2,FALSE)</f>
        <v>FABER CASTELL</v>
      </c>
      <c r="L5646">
        <f t="shared" ca="1" si="444"/>
        <v>2</v>
      </c>
      <c r="M5646" t="str">
        <f ca="1">VLOOKUP(L5646,Departamento!A$1:C$8,2,FALSE)</f>
        <v>Telefonia</v>
      </c>
      <c r="N5646">
        <f t="shared" ca="1" si="443"/>
        <v>1</v>
      </c>
      <c r="O5646" t="str">
        <f ca="1">VLOOKUP(N5646,gerencia!A$1:B$5,2,FALSE)</f>
        <v>Tecnologia</v>
      </c>
      <c r="P5646" t="s">
        <v>643</v>
      </c>
      <c r="Q5646">
        <v>3</v>
      </c>
      <c r="R5646">
        <v>0.5</v>
      </c>
      <c r="S5646">
        <v>720</v>
      </c>
    </row>
    <row r="5647" spans="1:19">
      <c r="A5647">
        <v>5646</v>
      </c>
      <c r="B5647">
        <f t="shared" ca="1" si="440"/>
        <v>6</v>
      </c>
      <c r="C5647" t="str">
        <f ca="1">VLOOKUP(B5647,cliente!A$1:B$7,2,FALSE)</f>
        <v>Reginaldo Rossi</v>
      </c>
      <c r="D5647">
        <f t="shared" ca="1" si="441"/>
        <v>12</v>
      </c>
      <c r="E5647" t="str">
        <f ca="1">VLOOKUP(D5647,vendedor!A$1:B$13,2,FALSE)</f>
        <v>Marilia Cardoso</v>
      </c>
      <c r="F5647">
        <f t="shared" ca="1" si="442"/>
        <v>1</v>
      </c>
      <c r="G5647" t="str">
        <f ca="1">VLOOKUP(F5647,cidade!A$1:B$6,2,FALSE)</f>
        <v>Salvador</v>
      </c>
      <c r="H5647">
        <v>16</v>
      </c>
      <c r="I5647" t="str">
        <f>VLOOKUP(H5647,produto!A$1:F$24,2,FALSE)</f>
        <v>Perfume</v>
      </c>
      <c r="J5647">
        <f>VLOOKUP(I5647,produto!B$1:G$24,4,FALSE)</f>
        <v>11</v>
      </c>
      <c r="K5647" t="str">
        <f>VLOOKUP(J5647,marca!A$1:B$15,2,FALSE)</f>
        <v>PHILIPS</v>
      </c>
      <c r="L5647">
        <f t="shared" ca="1" si="444"/>
        <v>1</v>
      </c>
      <c r="M5647" t="str">
        <f ca="1">VLOOKUP(L5647,Departamento!A$1:C$8,2,FALSE)</f>
        <v>Informática</v>
      </c>
      <c r="N5647">
        <f t="shared" ca="1" si="443"/>
        <v>4</v>
      </c>
      <c r="O5647" t="str">
        <f ca="1">VLOOKUP(N5647,gerencia!A$1:B$5,2,FALSE)</f>
        <v>Casa e Decoração</v>
      </c>
      <c r="P5647" t="s">
        <v>653</v>
      </c>
      <c r="Q5647">
        <v>3</v>
      </c>
      <c r="R5647">
        <v>135</v>
      </c>
      <c r="S5647">
        <v>1029</v>
      </c>
    </row>
    <row r="5648" spans="1:19">
      <c r="A5648">
        <v>5647</v>
      </c>
      <c r="B5648">
        <f t="shared" ca="1" si="440"/>
        <v>6</v>
      </c>
      <c r="C5648" t="str">
        <f ca="1">VLOOKUP(B5648,cliente!A$1:B$7,2,FALSE)</f>
        <v>Reginaldo Rossi</v>
      </c>
      <c r="D5648">
        <f t="shared" ca="1" si="441"/>
        <v>6</v>
      </c>
      <c r="E5648" t="str">
        <f ca="1">VLOOKUP(D5648,vendedor!A$1:B$13,2,FALSE)</f>
        <v>Rodrigo Machado</v>
      </c>
      <c r="F5648">
        <f t="shared" ca="1" si="442"/>
        <v>4</v>
      </c>
      <c r="G5648" t="str">
        <f ca="1">VLOOKUP(F5648,cidade!A$1:B$6,2,FALSE)</f>
        <v>Rio de janeiro</v>
      </c>
      <c r="H5648">
        <v>21</v>
      </c>
      <c r="I5648" t="str">
        <f>VLOOKUP(H5648,produto!A$1:F$24,2,FALSE)</f>
        <v>microondas</v>
      </c>
      <c r="J5648">
        <f>VLOOKUP(I5648,produto!B$1:G$24,4,FALSE)</f>
        <v>14</v>
      </c>
      <c r="K5648" t="str">
        <f>VLOOKUP(J5648,marca!A$1:B$15,2,FALSE)</f>
        <v>DA CASA</v>
      </c>
      <c r="L5648">
        <f t="shared" ca="1" si="444"/>
        <v>3</v>
      </c>
      <c r="M5648" t="str">
        <f ca="1">VLOOKUP(L5648,Departamento!A$1:C$8,2,FALSE)</f>
        <v>Papelaria</v>
      </c>
      <c r="N5648">
        <f t="shared" ca="1" si="443"/>
        <v>2</v>
      </c>
      <c r="O5648" t="str">
        <f ca="1">VLOOKUP(N5648,gerencia!A$1:B$5,2,FALSE)</f>
        <v>papelaria/cosmético</v>
      </c>
      <c r="P5648" t="s">
        <v>648</v>
      </c>
      <c r="Q5648">
        <v>3</v>
      </c>
      <c r="R5648">
        <v>2100</v>
      </c>
      <c r="S5648">
        <v>1185</v>
      </c>
    </row>
    <row r="5649" spans="1:19">
      <c r="A5649">
        <v>5648</v>
      </c>
      <c r="B5649">
        <f t="shared" ca="1" si="440"/>
        <v>3</v>
      </c>
      <c r="C5649" t="str">
        <f ca="1">VLOOKUP(B5649,cliente!A$1:B$7,2,FALSE)</f>
        <v>Renato Russo</v>
      </c>
      <c r="D5649">
        <f t="shared" ca="1" si="441"/>
        <v>11</v>
      </c>
      <c r="E5649" t="str">
        <f ca="1">VLOOKUP(D5649,vendedor!A$1:B$13,2,FALSE)</f>
        <v>Filipe Almeida</v>
      </c>
      <c r="F5649">
        <f t="shared" ca="1" si="442"/>
        <v>1</v>
      </c>
      <c r="G5649" t="str">
        <f ca="1">VLOOKUP(F5649,cidade!A$1:B$6,2,FALSE)</f>
        <v>Salvador</v>
      </c>
      <c r="H5649">
        <v>6</v>
      </c>
      <c r="I5649" t="str">
        <f>VLOOKUP(H5649,produto!A$1:F$24,2,FALSE)</f>
        <v xml:space="preserve">Notebook </v>
      </c>
      <c r="J5649">
        <f>VLOOKUP(I5649,produto!B$1:G$24,4,FALSE)</f>
        <v>5</v>
      </c>
      <c r="K5649" t="str">
        <f>VLOOKUP(J5649,marca!A$1:B$15,2,FALSE)</f>
        <v>SAMSUNG</v>
      </c>
      <c r="L5649">
        <f t="shared" ca="1" si="444"/>
        <v>4</v>
      </c>
      <c r="M5649" t="str">
        <f ca="1">VLOOKUP(L5649,Departamento!A$1:C$8,2,FALSE)</f>
        <v>cosmético</v>
      </c>
      <c r="N5649">
        <f t="shared" ca="1" si="443"/>
        <v>3</v>
      </c>
      <c r="O5649" t="str">
        <f ca="1">VLOOKUP(N5649,gerencia!A$1:B$5,2,FALSE)</f>
        <v>Eletro Eletrônico</v>
      </c>
      <c r="P5649" t="s">
        <v>78</v>
      </c>
      <c r="Q5649">
        <v>2</v>
      </c>
      <c r="R5649">
        <v>550</v>
      </c>
      <c r="S5649">
        <v>1006</v>
      </c>
    </row>
    <row r="5650" spans="1:19">
      <c r="A5650">
        <v>5649</v>
      </c>
      <c r="B5650">
        <f t="shared" ca="1" si="440"/>
        <v>1</v>
      </c>
      <c r="C5650" t="str">
        <f ca="1">VLOOKUP(B5650,cliente!A$1:B$7,2,FALSE)</f>
        <v>João do Pulo</v>
      </c>
      <c r="D5650">
        <f t="shared" ca="1" si="441"/>
        <v>9</v>
      </c>
      <c r="E5650" t="str">
        <f ca="1">VLOOKUP(D5650,vendedor!A$1:B$13,2,FALSE)</f>
        <v>Diego Santos</v>
      </c>
      <c r="F5650">
        <f t="shared" ca="1" si="442"/>
        <v>4</v>
      </c>
      <c r="G5650" t="str">
        <f ca="1">VLOOKUP(F5650,cidade!A$1:B$6,2,FALSE)</f>
        <v>Rio de janeiro</v>
      </c>
      <c r="H5650">
        <v>10</v>
      </c>
      <c r="I5650" t="str">
        <f>VLOOKUP(H5650,produto!A$1:F$24,2,FALSE)</f>
        <v>Papel A4</v>
      </c>
      <c r="J5650">
        <f>VLOOKUP(I5650,produto!B$1:G$24,4,FALSE)</f>
        <v>8</v>
      </c>
      <c r="K5650" t="str">
        <f>VLOOKUP(J5650,marca!A$1:B$15,2,FALSE)</f>
        <v>FABER CASTELL</v>
      </c>
      <c r="L5650">
        <f t="shared" ca="1" si="444"/>
        <v>6</v>
      </c>
      <c r="M5650" t="str">
        <f ca="1">VLOOKUP(L5650,Departamento!A$1:C$8,2,FALSE)</f>
        <v>Eletrodomestico</v>
      </c>
      <c r="N5650">
        <f t="shared" ca="1" si="443"/>
        <v>1</v>
      </c>
      <c r="O5650" t="str">
        <f ca="1">VLOOKUP(N5650,gerencia!A$1:B$5,2,FALSE)</f>
        <v>Tecnologia</v>
      </c>
      <c r="P5650" t="s">
        <v>474</v>
      </c>
      <c r="Q5650">
        <v>1</v>
      </c>
      <c r="R5650">
        <v>2.15</v>
      </c>
      <c r="S5650">
        <v>732</v>
      </c>
    </row>
    <row r="5651" spans="1:19">
      <c r="A5651">
        <v>5650</v>
      </c>
      <c r="B5651">
        <f t="shared" ca="1" si="440"/>
        <v>4</v>
      </c>
      <c r="C5651" t="str">
        <f ca="1">VLOOKUP(B5651,cliente!A$1:B$7,2,FALSE)</f>
        <v>Tom Jobim</v>
      </c>
      <c r="D5651">
        <f t="shared" ca="1" si="441"/>
        <v>6</v>
      </c>
      <c r="E5651" t="str">
        <f ca="1">VLOOKUP(D5651,vendedor!A$1:B$13,2,FALSE)</f>
        <v>Rodrigo Machado</v>
      </c>
      <c r="F5651">
        <f t="shared" ca="1" si="442"/>
        <v>5</v>
      </c>
      <c r="G5651" t="str">
        <f ca="1">VLOOKUP(F5651,cidade!A$1:B$6,2,FALSE)</f>
        <v>Belo Horizonte</v>
      </c>
      <c r="H5651">
        <v>15</v>
      </c>
      <c r="I5651" t="str">
        <f>VLOOKUP(H5651,produto!A$1:F$24,2,FALSE)</f>
        <v>Baton</v>
      </c>
      <c r="J5651">
        <f>VLOOKUP(I5651,produto!B$1:G$24,4,FALSE)</f>
        <v>10</v>
      </c>
      <c r="K5651" t="str">
        <f>VLOOKUP(J5651,marca!A$1:B$15,2,FALSE)</f>
        <v>BOTICARIO</v>
      </c>
      <c r="L5651">
        <f t="shared" ca="1" si="444"/>
        <v>2</v>
      </c>
      <c r="M5651" t="str">
        <f ca="1">VLOOKUP(L5651,Departamento!A$1:C$8,2,FALSE)</f>
        <v>Telefonia</v>
      </c>
      <c r="N5651">
        <f t="shared" ca="1" si="443"/>
        <v>4</v>
      </c>
      <c r="O5651" t="str">
        <f ca="1">VLOOKUP(N5651,gerencia!A$1:B$5,2,FALSE)</f>
        <v>Casa e Decoração</v>
      </c>
      <c r="P5651" t="s">
        <v>617</v>
      </c>
      <c r="Q5651">
        <v>3</v>
      </c>
      <c r="R5651">
        <v>98.5</v>
      </c>
      <c r="S5651">
        <v>313</v>
      </c>
    </row>
    <row r="5652" spans="1:19">
      <c r="A5652">
        <v>5651</v>
      </c>
      <c r="B5652">
        <f t="shared" ca="1" si="440"/>
        <v>6</v>
      </c>
      <c r="C5652" t="str">
        <f ca="1">VLOOKUP(B5652,cliente!A$1:B$7,2,FALSE)</f>
        <v>Reginaldo Rossi</v>
      </c>
      <c r="D5652">
        <f t="shared" ca="1" si="441"/>
        <v>1</v>
      </c>
      <c r="E5652" t="str">
        <f ca="1">VLOOKUP(D5652,vendedor!A$1:B$13,2,FALSE)</f>
        <v>Claudio Silva</v>
      </c>
      <c r="F5652">
        <f t="shared" ca="1" si="442"/>
        <v>1</v>
      </c>
      <c r="G5652" t="str">
        <f ca="1">VLOOKUP(F5652,cidade!A$1:B$6,2,FALSE)</f>
        <v>Salvador</v>
      </c>
      <c r="H5652">
        <v>22</v>
      </c>
      <c r="I5652" t="str">
        <f>VLOOKUP(H5652,produto!A$1:F$24,2,FALSE)</f>
        <v>Mesa</v>
      </c>
      <c r="J5652">
        <f>VLOOKUP(I5652,produto!B$1:G$24,4,FALSE)</f>
        <v>14</v>
      </c>
      <c r="K5652" t="str">
        <f>VLOOKUP(J5652,marca!A$1:B$15,2,FALSE)</f>
        <v>DA CASA</v>
      </c>
      <c r="L5652">
        <f t="shared" ca="1" si="444"/>
        <v>3</v>
      </c>
      <c r="M5652" t="str">
        <f ca="1">VLOOKUP(L5652,Departamento!A$1:C$8,2,FALSE)</f>
        <v>Papelaria</v>
      </c>
      <c r="N5652">
        <f t="shared" ca="1" si="443"/>
        <v>4</v>
      </c>
      <c r="O5652" t="str">
        <f ca="1">VLOOKUP(N5652,gerencia!A$1:B$5,2,FALSE)</f>
        <v>Casa e Decoração</v>
      </c>
      <c r="P5652" t="s">
        <v>236</v>
      </c>
      <c r="Q5652">
        <v>1</v>
      </c>
      <c r="R5652">
        <v>1600</v>
      </c>
      <c r="S5652">
        <v>62</v>
      </c>
    </row>
    <row r="5653" spans="1:19">
      <c r="A5653">
        <v>5652</v>
      </c>
      <c r="B5653">
        <f t="shared" ca="1" si="440"/>
        <v>6</v>
      </c>
      <c r="C5653" t="str">
        <f ca="1">VLOOKUP(B5653,cliente!A$1:B$7,2,FALSE)</f>
        <v>Reginaldo Rossi</v>
      </c>
      <c r="D5653">
        <f t="shared" ca="1" si="441"/>
        <v>7</v>
      </c>
      <c r="E5653" t="str">
        <f ca="1">VLOOKUP(D5653,vendedor!A$1:B$13,2,FALSE)</f>
        <v>João Oliveira</v>
      </c>
      <c r="F5653">
        <f t="shared" ca="1" si="442"/>
        <v>5</v>
      </c>
      <c r="G5653" t="str">
        <f ca="1">VLOOKUP(F5653,cidade!A$1:B$6,2,FALSE)</f>
        <v>Belo Horizonte</v>
      </c>
      <c r="H5653">
        <v>8</v>
      </c>
      <c r="I5653" t="str">
        <f>VLOOKUP(H5653,produto!A$1:F$24,2,FALSE)</f>
        <v>Telefone Sem Fio</v>
      </c>
      <c r="J5653">
        <f>VLOOKUP(I5653,produto!B$1:G$24,4,FALSE)</f>
        <v>5</v>
      </c>
      <c r="K5653" t="str">
        <f>VLOOKUP(J5653,marca!A$1:B$15,2,FALSE)</f>
        <v>SAMSUNG</v>
      </c>
      <c r="L5653">
        <f t="shared" ca="1" si="444"/>
        <v>2</v>
      </c>
      <c r="M5653" t="str">
        <f ca="1">VLOOKUP(L5653,Departamento!A$1:C$8,2,FALSE)</f>
        <v>Telefonia</v>
      </c>
      <c r="N5653">
        <f t="shared" ca="1" si="443"/>
        <v>2</v>
      </c>
      <c r="O5653" t="str">
        <f ca="1">VLOOKUP(N5653,gerencia!A$1:B$5,2,FALSE)</f>
        <v>papelaria/cosmético</v>
      </c>
      <c r="P5653" t="s">
        <v>468</v>
      </c>
      <c r="Q5653">
        <v>2</v>
      </c>
      <c r="R5653">
        <v>875</v>
      </c>
      <c r="S5653">
        <v>1266</v>
      </c>
    </row>
    <row r="5654" spans="1:19">
      <c r="A5654">
        <v>5653</v>
      </c>
      <c r="B5654">
        <f t="shared" ca="1" si="440"/>
        <v>1</v>
      </c>
      <c r="C5654" t="str">
        <f ca="1">VLOOKUP(B5654,cliente!A$1:B$7,2,FALSE)</f>
        <v>João do Pulo</v>
      </c>
      <c r="D5654">
        <f t="shared" ca="1" si="441"/>
        <v>5</v>
      </c>
      <c r="E5654" t="str">
        <f ca="1">VLOOKUP(D5654,vendedor!A$1:B$13,2,FALSE)</f>
        <v>Maria Braga</v>
      </c>
      <c r="F5654">
        <f t="shared" ca="1" si="442"/>
        <v>4</v>
      </c>
      <c r="G5654" t="str">
        <f ca="1">VLOOKUP(F5654,cidade!A$1:B$6,2,FALSE)</f>
        <v>Rio de janeiro</v>
      </c>
      <c r="H5654">
        <v>12</v>
      </c>
      <c r="I5654" t="str">
        <f>VLOOKUP(H5654,produto!A$1:F$24,2,FALSE)</f>
        <v>Borracha</v>
      </c>
      <c r="J5654">
        <f>VLOOKUP(I5654,produto!B$1:G$24,4,FALSE)</f>
        <v>7</v>
      </c>
      <c r="K5654" t="str">
        <f>VLOOKUP(J5654,marca!A$1:B$15,2,FALSE)</f>
        <v>TILIBRA</v>
      </c>
      <c r="L5654">
        <f t="shared" ca="1" si="444"/>
        <v>5</v>
      </c>
      <c r="M5654" t="str">
        <f ca="1">VLOOKUP(L5654,Departamento!A$1:C$8,2,FALSE)</f>
        <v>Eletrónico</v>
      </c>
      <c r="N5654">
        <f t="shared" ca="1" si="443"/>
        <v>3</v>
      </c>
      <c r="O5654" t="str">
        <f ca="1">VLOOKUP(N5654,gerencia!A$1:B$5,2,FALSE)</f>
        <v>Eletro Eletrônico</v>
      </c>
      <c r="P5654" t="s">
        <v>550</v>
      </c>
      <c r="Q5654">
        <v>3</v>
      </c>
      <c r="R5654">
        <v>5.3</v>
      </c>
      <c r="S5654">
        <v>811</v>
      </c>
    </row>
    <row r="5655" spans="1:19">
      <c r="A5655">
        <v>5654</v>
      </c>
      <c r="B5655">
        <f t="shared" ca="1" si="440"/>
        <v>3</v>
      </c>
      <c r="C5655" t="str">
        <f ca="1">VLOOKUP(B5655,cliente!A$1:B$7,2,FALSE)</f>
        <v>Renato Russo</v>
      </c>
      <c r="D5655">
        <f t="shared" ca="1" si="441"/>
        <v>2</v>
      </c>
      <c r="E5655" t="str">
        <f ca="1">VLOOKUP(D5655,vendedor!A$1:B$13,2,FALSE)</f>
        <v>Márcio Barroso</v>
      </c>
      <c r="F5655">
        <f t="shared" ca="1" si="442"/>
        <v>1</v>
      </c>
      <c r="G5655" t="str">
        <f ca="1">VLOOKUP(F5655,cidade!A$1:B$6,2,FALSE)</f>
        <v>Salvador</v>
      </c>
      <c r="H5655">
        <v>23</v>
      </c>
      <c r="I5655" t="str">
        <f>VLOOKUP(H5655,produto!A$1:F$24,2,FALSE)</f>
        <v>Sofá</v>
      </c>
      <c r="J5655">
        <f>VLOOKUP(I5655,produto!B$1:G$24,4,FALSE)</f>
        <v>14</v>
      </c>
      <c r="K5655" t="str">
        <f>VLOOKUP(J5655,marca!A$1:B$15,2,FALSE)</f>
        <v>DA CASA</v>
      </c>
      <c r="L5655">
        <f t="shared" ca="1" si="444"/>
        <v>6</v>
      </c>
      <c r="M5655" t="str">
        <f ca="1">VLOOKUP(L5655,Departamento!A$1:C$8,2,FALSE)</f>
        <v>Eletrodomestico</v>
      </c>
      <c r="N5655">
        <f t="shared" ca="1" si="443"/>
        <v>1</v>
      </c>
      <c r="O5655" t="str">
        <f ca="1">VLOOKUP(N5655,gerencia!A$1:B$5,2,FALSE)</f>
        <v>Tecnologia</v>
      </c>
      <c r="P5655" t="s">
        <v>627</v>
      </c>
      <c r="Q5655">
        <v>2</v>
      </c>
      <c r="R5655">
        <v>300</v>
      </c>
      <c r="S5655">
        <v>134</v>
      </c>
    </row>
    <row r="5656" spans="1:19">
      <c r="A5656">
        <v>5655</v>
      </c>
      <c r="B5656">
        <f t="shared" ca="1" si="440"/>
        <v>3</v>
      </c>
      <c r="C5656" t="str">
        <f ca="1">VLOOKUP(B5656,cliente!A$1:B$7,2,FALSE)</f>
        <v>Renato Russo</v>
      </c>
      <c r="D5656">
        <f t="shared" ca="1" si="441"/>
        <v>10</v>
      </c>
      <c r="E5656" t="str">
        <f ca="1">VLOOKUP(D5656,vendedor!A$1:B$13,2,FALSE)</f>
        <v>Danilo Barreto</v>
      </c>
      <c r="F5656">
        <f t="shared" ca="1" si="442"/>
        <v>3</v>
      </c>
      <c r="G5656" t="str">
        <f ca="1">VLOOKUP(F5656,cidade!A$1:B$6,2,FALSE)</f>
        <v>São Paulo</v>
      </c>
      <c r="H5656">
        <v>5</v>
      </c>
      <c r="I5656" t="str">
        <f>VLOOKUP(H5656,produto!A$1:F$24,2,FALSE)</f>
        <v>Computador</v>
      </c>
      <c r="J5656">
        <f>VLOOKUP(I5656,produto!B$1:G$24,4,FALSE)</f>
        <v>4</v>
      </c>
      <c r="K5656" t="str">
        <f>VLOOKUP(J5656,marca!A$1:B$15,2,FALSE)</f>
        <v>IBM</v>
      </c>
      <c r="L5656">
        <f t="shared" ca="1" si="444"/>
        <v>1</v>
      </c>
      <c r="M5656" t="str">
        <f ca="1">VLOOKUP(L5656,Departamento!A$1:C$8,2,FALSE)</f>
        <v>Informática</v>
      </c>
      <c r="N5656">
        <f t="shared" ca="1" si="443"/>
        <v>3</v>
      </c>
      <c r="O5656" t="str">
        <f ca="1">VLOOKUP(N5656,gerencia!A$1:B$5,2,FALSE)</f>
        <v>Eletro Eletrônico</v>
      </c>
      <c r="P5656" t="s">
        <v>20</v>
      </c>
      <c r="Q5656">
        <v>2</v>
      </c>
      <c r="R5656">
        <v>2125.9899999999998</v>
      </c>
      <c r="S5656">
        <v>598</v>
      </c>
    </row>
    <row r="5657" spans="1:19">
      <c r="A5657">
        <v>5656</v>
      </c>
      <c r="B5657">
        <f t="shared" ca="1" si="440"/>
        <v>2</v>
      </c>
      <c r="C5657" t="str">
        <f ca="1">VLOOKUP(B5657,cliente!A$1:B$7,2,FALSE)</f>
        <v>Benito de Paula</v>
      </c>
      <c r="D5657">
        <f t="shared" ca="1" si="441"/>
        <v>5</v>
      </c>
      <c r="E5657" t="str">
        <f ca="1">VLOOKUP(D5657,vendedor!A$1:B$13,2,FALSE)</f>
        <v>Maria Braga</v>
      </c>
      <c r="F5657">
        <f t="shared" ca="1" si="442"/>
        <v>4</v>
      </c>
      <c r="G5657" t="str">
        <f ca="1">VLOOKUP(F5657,cidade!A$1:B$6,2,FALSE)</f>
        <v>Rio de janeiro</v>
      </c>
      <c r="H5657">
        <v>12</v>
      </c>
      <c r="I5657" t="str">
        <f>VLOOKUP(H5657,produto!A$1:F$24,2,FALSE)</f>
        <v>Borracha</v>
      </c>
      <c r="J5657">
        <f>VLOOKUP(I5657,produto!B$1:G$24,4,FALSE)</f>
        <v>7</v>
      </c>
      <c r="K5657" t="str">
        <f>VLOOKUP(J5657,marca!A$1:B$15,2,FALSE)</f>
        <v>TILIBRA</v>
      </c>
      <c r="L5657">
        <f t="shared" ca="1" si="444"/>
        <v>1</v>
      </c>
      <c r="M5657" t="str">
        <f ca="1">VLOOKUP(L5657,Departamento!A$1:C$8,2,FALSE)</f>
        <v>Informática</v>
      </c>
      <c r="N5657">
        <f t="shared" ca="1" si="443"/>
        <v>2</v>
      </c>
      <c r="O5657" t="str">
        <f ca="1">VLOOKUP(N5657,gerencia!A$1:B$5,2,FALSE)</f>
        <v>papelaria/cosmético</v>
      </c>
      <c r="P5657" t="s">
        <v>318</v>
      </c>
      <c r="Q5657">
        <v>3</v>
      </c>
      <c r="R5657">
        <v>5.3</v>
      </c>
      <c r="S5657">
        <v>1355</v>
      </c>
    </row>
    <row r="5658" spans="1:19">
      <c r="A5658">
        <v>5657</v>
      </c>
      <c r="B5658">
        <f t="shared" ca="1" si="440"/>
        <v>2</v>
      </c>
      <c r="C5658" t="str">
        <f ca="1">VLOOKUP(B5658,cliente!A$1:B$7,2,FALSE)</f>
        <v>Benito de Paula</v>
      </c>
      <c r="D5658">
        <f t="shared" ca="1" si="441"/>
        <v>8</v>
      </c>
      <c r="E5658" t="str">
        <f ca="1">VLOOKUP(D5658,vendedor!A$1:B$13,2,FALSE)</f>
        <v>Márcia Brito</v>
      </c>
      <c r="F5658">
        <f t="shared" ca="1" si="442"/>
        <v>3</v>
      </c>
      <c r="G5658" t="str">
        <f ca="1">VLOOKUP(F5658,cidade!A$1:B$6,2,FALSE)</f>
        <v>São Paulo</v>
      </c>
      <c r="H5658">
        <v>11</v>
      </c>
      <c r="I5658" t="str">
        <f>VLOOKUP(H5658,produto!A$1:F$24,2,FALSE)</f>
        <v xml:space="preserve">Caneta </v>
      </c>
      <c r="J5658">
        <f>VLOOKUP(I5658,produto!B$1:G$24,4,FALSE)</f>
        <v>8</v>
      </c>
      <c r="K5658" t="str">
        <f>VLOOKUP(J5658,marca!A$1:B$15,2,FALSE)</f>
        <v>FABER CASTELL</v>
      </c>
      <c r="L5658">
        <f t="shared" ca="1" si="444"/>
        <v>3</v>
      </c>
      <c r="M5658" t="str">
        <f ca="1">VLOOKUP(L5658,Departamento!A$1:C$8,2,FALSE)</f>
        <v>Papelaria</v>
      </c>
      <c r="N5658">
        <f t="shared" ca="1" si="443"/>
        <v>3</v>
      </c>
      <c r="O5658" t="str">
        <f ca="1">VLOOKUP(N5658,gerencia!A$1:B$5,2,FALSE)</f>
        <v>Eletro Eletrônico</v>
      </c>
      <c r="P5658" t="s">
        <v>189</v>
      </c>
      <c r="Q5658">
        <v>2</v>
      </c>
      <c r="R5658">
        <v>0.5</v>
      </c>
      <c r="S5658">
        <v>1394</v>
      </c>
    </row>
    <row r="5659" spans="1:19">
      <c r="A5659">
        <v>5658</v>
      </c>
      <c r="B5659">
        <f t="shared" ca="1" si="440"/>
        <v>5</v>
      </c>
      <c r="C5659" t="str">
        <f ca="1">VLOOKUP(B5659,cliente!A$1:B$7,2,FALSE)</f>
        <v>Edson Arantes</v>
      </c>
      <c r="D5659">
        <f t="shared" ca="1" si="441"/>
        <v>12</v>
      </c>
      <c r="E5659" t="str">
        <f ca="1">VLOOKUP(D5659,vendedor!A$1:B$13,2,FALSE)</f>
        <v>Marilia Cardoso</v>
      </c>
      <c r="F5659">
        <f t="shared" ca="1" si="442"/>
        <v>1</v>
      </c>
      <c r="G5659" t="str">
        <f ca="1">VLOOKUP(F5659,cidade!A$1:B$6,2,FALSE)</f>
        <v>Salvador</v>
      </c>
      <c r="H5659">
        <v>20</v>
      </c>
      <c r="I5659" t="str">
        <f>VLOOKUP(H5659,produto!A$1:F$24,2,FALSE)</f>
        <v>Geladeira</v>
      </c>
      <c r="J5659">
        <f>VLOOKUP(I5659,produto!B$1:G$24,4,FALSE)</f>
        <v>12</v>
      </c>
      <c r="K5659" t="str">
        <f>VLOOKUP(J5659,marca!A$1:B$15,2,FALSE)</f>
        <v>ELETROLUX</v>
      </c>
      <c r="L5659">
        <f t="shared" ca="1" si="444"/>
        <v>4</v>
      </c>
      <c r="M5659" t="str">
        <f ca="1">VLOOKUP(L5659,Departamento!A$1:C$8,2,FALSE)</f>
        <v>cosmético</v>
      </c>
      <c r="N5659">
        <f t="shared" ca="1" si="443"/>
        <v>1</v>
      </c>
      <c r="O5659" t="str">
        <f ca="1">VLOOKUP(N5659,gerencia!A$1:B$5,2,FALSE)</f>
        <v>Tecnologia</v>
      </c>
      <c r="P5659" t="s">
        <v>569</v>
      </c>
      <c r="Q5659">
        <v>1</v>
      </c>
      <c r="R5659">
        <v>350</v>
      </c>
      <c r="S5659">
        <v>182</v>
      </c>
    </row>
    <row r="5660" spans="1:19">
      <c r="A5660">
        <v>5659</v>
      </c>
      <c r="B5660">
        <f t="shared" ca="1" si="440"/>
        <v>3</v>
      </c>
      <c r="C5660" t="str">
        <f ca="1">VLOOKUP(B5660,cliente!A$1:B$7,2,FALSE)</f>
        <v>Renato Russo</v>
      </c>
      <c r="D5660">
        <f t="shared" ca="1" si="441"/>
        <v>3</v>
      </c>
      <c r="E5660" t="str">
        <f ca="1">VLOOKUP(D5660,vendedor!A$1:B$13,2,FALSE)</f>
        <v>Issac Palmeiras</v>
      </c>
      <c r="F5660">
        <f t="shared" ca="1" si="442"/>
        <v>1</v>
      </c>
      <c r="G5660" t="str">
        <f ca="1">VLOOKUP(F5660,cidade!A$1:B$6,2,FALSE)</f>
        <v>Salvador</v>
      </c>
      <c r="H5660">
        <v>20</v>
      </c>
      <c r="I5660" t="str">
        <f>VLOOKUP(H5660,produto!A$1:F$24,2,FALSE)</f>
        <v>Geladeira</v>
      </c>
      <c r="J5660">
        <f>VLOOKUP(I5660,produto!B$1:G$24,4,FALSE)</f>
        <v>12</v>
      </c>
      <c r="K5660" t="str">
        <f>VLOOKUP(J5660,marca!A$1:B$15,2,FALSE)</f>
        <v>ELETROLUX</v>
      </c>
      <c r="L5660">
        <f t="shared" ca="1" si="444"/>
        <v>2</v>
      </c>
      <c r="M5660" t="str">
        <f ca="1">VLOOKUP(L5660,Departamento!A$1:C$8,2,FALSE)</f>
        <v>Telefonia</v>
      </c>
      <c r="N5660">
        <f t="shared" ca="1" si="443"/>
        <v>1</v>
      </c>
      <c r="O5660" t="str">
        <f ca="1">VLOOKUP(N5660,gerencia!A$1:B$5,2,FALSE)</f>
        <v>Tecnologia</v>
      </c>
      <c r="P5660" t="s">
        <v>545</v>
      </c>
      <c r="Q5660">
        <v>1</v>
      </c>
      <c r="R5660">
        <v>350</v>
      </c>
      <c r="S5660">
        <v>389</v>
      </c>
    </row>
    <row r="5661" spans="1:19">
      <c r="A5661">
        <v>5660</v>
      </c>
      <c r="B5661">
        <f t="shared" ca="1" si="440"/>
        <v>3</v>
      </c>
      <c r="C5661" t="str">
        <f ca="1">VLOOKUP(B5661,cliente!A$1:B$7,2,FALSE)</f>
        <v>Renato Russo</v>
      </c>
      <c r="D5661">
        <f t="shared" ca="1" si="441"/>
        <v>3</v>
      </c>
      <c r="E5661" t="str">
        <f ca="1">VLOOKUP(D5661,vendedor!A$1:B$13,2,FALSE)</f>
        <v>Issac Palmeiras</v>
      </c>
      <c r="F5661">
        <f t="shared" ca="1" si="442"/>
        <v>5</v>
      </c>
      <c r="G5661" t="str">
        <f ca="1">VLOOKUP(F5661,cidade!A$1:B$6,2,FALSE)</f>
        <v>Belo Horizonte</v>
      </c>
      <c r="H5661">
        <v>7</v>
      </c>
      <c r="I5661" t="str">
        <f>VLOOKUP(H5661,produto!A$1:F$24,2,FALSE)</f>
        <v>Celular 4Gb</v>
      </c>
      <c r="J5661">
        <f>VLOOKUP(I5661,produto!B$1:G$24,4,FALSE)</f>
        <v>5</v>
      </c>
      <c r="K5661" t="str">
        <f>VLOOKUP(J5661,marca!A$1:B$15,2,FALSE)</f>
        <v>SAMSUNG</v>
      </c>
      <c r="L5661">
        <f t="shared" ca="1" si="444"/>
        <v>1</v>
      </c>
      <c r="M5661" t="str">
        <f ca="1">VLOOKUP(L5661,Departamento!A$1:C$8,2,FALSE)</f>
        <v>Informática</v>
      </c>
      <c r="N5661">
        <f t="shared" ca="1" si="443"/>
        <v>1</v>
      </c>
      <c r="O5661" t="str">
        <f ca="1">VLOOKUP(N5661,gerencia!A$1:B$5,2,FALSE)</f>
        <v>Tecnologia</v>
      </c>
      <c r="P5661" t="s">
        <v>187</v>
      </c>
      <c r="Q5661">
        <v>2</v>
      </c>
      <c r="R5661">
        <v>52.9</v>
      </c>
      <c r="S5661">
        <v>373</v>
      </c>
    </row>
    <row r="5662" spans="1:19">
      <c r="A5662">
        <v>5661</v>
      </c>
      <c r="B5662">
        <f t="shared" ca="1" si="440"/>
        <v>3</v>
      </c>
      <c r="C5662" t="str">
        <f ca="1">VLOOKUP(B5662,cliente!A$1:B$7,2,FALSE)</f>
        <v>Renato Russo</v>
      </c>
      <c r="D5662">
        <f t="shared" ca="1" si="441"/>
        <v>3</v>
      </c>
      <c r="E5662" t="str">
        <f ca="1">VLOOKUP(D5662,vendedor!A$1:B$13,2,FALSE)</f>
        <v>Issac Palmeiras</v>
      </c>
      <c r="F5662">
        <f t="shared" ca="1" si="442"/>
        <v>4</v>
      </c>
      <c r="G5662" t="str">
        <f ca="1">VLOOKUP(F5662,cidade!A$1:B$6,2,FALSE)</f>
        <v>Rio de janeiro</v>
      </c>
      <c r="H5662">
        <v>19</v>
      </c>
      <c r="I5662" t="str">
        <f>VLOOKUP(H5662,produto!A$1:F$24,2,FALSE)</f>
        <v>Fogão</v>
      </c>
      <c r="J5662">
        <f>VLOOKUP(I5662,produto!B$1:G$24,4,FALSE)</f>
        <v>13</v>
      </c>
      <c r="K5662" t="str">
        <f>VLOOKUP(J5662,marca!A$1:B$15,2,FALSE)</f>
        <v>BRASTEMP</v>
      </c>
      <c r="L5662">
        <f t="shared" ca="1" si="444"/>
        <v>4</v>
      </c>
      <c r="M5662" t="str">
        <f ca="1">VLOOKUP(L5662,Departamento!A$1:C$8,2,FALSE)</f>
        <v>cosmético</v>
      </c>
      <c r="N5662">
        <f t="shared" ca="1" si="443"/>
        <v>1</v>
      </c>
      <c r="O5662" t="str">
        <f ca="1">VLOOKUP(N5662,gerencia!A$1:B$5,2,FALSE)</f>
        <v>Tecnologia</v>
      </c>
      <c r="P5662" t="s">
        <v>278</v>
      </c>
      <c r="Q5662">
        <v>3</v>
      </c>
      <c r="R5662">
        <v>1500</v>
      </c>
      <c r="S5662">
        <v>1355</v>
      </c>
    </row>
    <row r="5663" spans="1:19">
      <c r="A5663">
        <v>5662</v>
      </c>
      <c r="B5663">
        <f t="shared" ca="1" si="440"/>
        <v>5</v>
      </c>
      <c r="C5663" t="str">
        <f ca="1">VLOOKUP(B5663,cliente!A$1:B$7,2,FALSE)</f>
        <v>Edson Arantes</v>
      </c>
      <c r="D5663">
        <f t="shared" ca="1" si="441"/>
        <v>6</v>
      </c>
      <c r="E5663" t="str">
        <f ca="1">VLOOKUP(D5663,vendedor!A$1:B$13,2,FALSE)</f>
        <v>Rodrigo Machado</v>
      </c>
      <c r="F5663">
        <f t="shared" ca="1" si="442"/>
        <v>4</v>
      </c>
      <c r="G5663" t="str">
        <f ca="1">VLOOKUP(F5663,cidade!A$1:B$6,2,FALSE)</f>
        <v>Rio de janeiro</v>
      </c>
      <c r="H5663">
        <v>10</v>
      </c>
      <c r="I5663" t="str">
        <f>VLOOKUP(H5663,produto!A$1:F$24,2,FALSE)</f>
        <v>Papel A4</v>
      </c>
      <c r="J5663">
        <f>VLOOKUP(I5663,produto!B$1:G$24,4,FALSE)</f>
        <v>8</v>
      </c>
      <c r="K5663" t="str">
        <f>VLOOKUP(J5663,marca!A$1:B$15,2,FALSE)</f>
        <v>FABER CASTELL</v>
      </c>
      <c r="L5663">
        <f t="shared" ca="1" si="444"/>
        <v>2</v>
      </c>
      <c r="M5663" t="str">
        <f ca="1">VLOOKUP(L5663,Departamento!A$1:C$8,2,FALSE)</f>
        <v>Telefonia</v>
      </c>
      <c r="N5663">
        <f t="shared" ca="1" si="443"/>
        <v>1</v>
      </c>
      <c r="O5663" t="str">
        <f ca="1">VLOOKUP(N5663,gerencia!A$1:B$5,2,FALSE)</f>
        <v>Tecnologia</v>
      </c>
      <c r="P5663" t="s">
        <v>601</v>
      </c>
      <c r="Q5663">
        <v>3</v>
      </c>
      <c r="R5663">
        <v>2.15</v>
      </c>
      <c r="S5663">
        <v>785</v>
      </c>
    </row>
    <row r="5664" spans="1:19">
      <c r="A5664">
        <v>5663</v>
      </c>
      <c r="B5664">
        <f t="shared" ca="1" si="440"/>
        <v>2</v>
      </c>
      <c r="C5664" t="str">
        <f ca="1">VLOOKUP(B5664,cliente!A$1:B$7,2,FALSE)</f>
        <v>Benito de Paula</v>
      </c>
      <c r="D5664">
        <f t="shared" ca="1" si="441"/>
        <v>8</v>
      </c>
      <c r="E5664" t="str">
        <f ca="1">VLOOKUP(D5664,vendedor!A$1:B$13,2,FALSE)</f>
        <v>Márcia Brito</v>
      </c>
      <c r="F5664">
        <f t="shared" ca="1" si="442"/>
        <v>5</v>
      </c>
      <c r="G5664" t="str">
        <f ca="1">VLOOKUP(F5664,cidade!A$1:B$6,2,FALSE)</f>
        <v>Belo Horizonte</v>
      </c>
      <c r="H5664">
        <v>2</v>
      </c>
      <c r="I5664" t="str">
        <f>VLOOKUP(H5664,produto!A$1:F$24,2,FALSE)</f>
        <v>Mouse</v>
      </c>
      <c r="J5664">
        <f>VLOOKUP(I5664,produto!B$1:G$24,4,FALSE)</f>
        <v>2</v>
      </c>
      <c r="K5664" t="str">
        <f>VLOOKUP(J5664,marca!A$1:B$15,2,FALSE)</f>
        <v>MICROSOFT</v>
      </c>
      <c r="L5664">
        <f t="shared" ca="1" si="444"/>
        <v>4</v>
      </c>
      <c r="M5664" t="str">
        <f ca="1">VLOOKUP(L5664,Departamento!A$1:C$8,2,FALSE)</f>
        <v>cosmético</v>
      </c>
      <c r="N5664">
        <f t="shared" ca="1" si="443"/>
        <v>1</v>
      </c>
      <c r="O5664" t="str">
        <f ca="1">VLOOKUP(N5664,gerencia!A$1:B$5,2,FALSE)</f>
        <v>Tecnologia</v>
      </c>
      <c r="P5664" t="s">
        <v>509</v>
      </c>
      <c r="Q5664">
        <v>1</v>
      </c>
      <c r="R5664">
        <v>25.9</v>
      </c>
      <c r="S5664">
        <v>1375</v>
      </c>
    </row>
    <row r="5665" spans="1:19">
      <c r="A5665">
        <v>5664</v>
      </c>
      <c r="B5665">
        <f t="shared" ca="1" si="440"/>
        <v>4</v>
      </c>
      <c r="C5665" t="str">
        <f ca="1">VLOOKUP(B5665,cliente!A$1:B$7,2,FALSE)</f>
        <v>Tom Jobim</v>
      </c>
      <c r="D5665">
        <f t="shared" ca="1" si="441"/>
        <v>10</v>
      </c>
      <c r="E5665" t="str">
        <f ca="1">VLOOKUP(D5665,vendedor!A$1:B$13,2,FALSE)</f>
        <v>Danilo Barreto</v>
      </c>
      <c r="F5665">
        <f t="shared" ca="1" si="442"/>
        <v>2</v>
      </c>
      <c r="G5665" t="str">
        <f ca="1">VLOOKUP(F5665,cidade!A$1:B$6,2,FALSE)</f>
        <v>Recife</v>
      </c>
      <c r="H5665">
        <v>22</v>
      </c>
      <c r="I5665" t="str">
        <f>VLOOKUP(H5665,produto!A$1:F$24,2,FALSE)</f>
        <v>Mesa</v>
      </c>
      <c r="J5665">
        <f>VLOOKUP(I5665,produto!B$1:G$24,4,FALSE)</f>
        <v>14</v>
      </c>
      <c r="K5665" t="str">
        <f>VLOOKUP(J5665,marca!A$1:B$15,2,FALSE)</f>
        <v>DA CASA</v>
      </c>
      <c r="L5665">
        <f t="shared" ca="1" si="444"/>
        <v>4</v>
      </c>
      <c r="M5665" t="str">
        <f ca="1">VLOOKUP(L5665,Departamento!A$1:C$8,2,FALSE)</f>
        <v>cosmético</v>
      </c>
      <c r="N5665">
        <f t="shared" ca="1" si="443"/>
        <v>4</v>
      </c>
      <c r="O5665" t="str">
        <f ca="1">VLOOKUP(N5665,gerencia!A$1:B$5,2,FALSE)</f>
        <v>Casa e Decoração</v>
      </c>
      <c r="P5665" t="s">
        <v>206</v>
      </c>
      <c r="Q5665">
        <v>2</v>
      </c>
      <c r="R5665">
        <v>1600</v>
      </c>
      <c r="S5665">
        <v>1205</v>
      </c>
    </row>
    <row r="5666" spans="1:19">
      <c r="A5666">
        <v>5665</v>
      </c>
      <c r="B5666">
        <f t="shared" ca="1" si="440"/>
        <v>3</v>
      </c>
      <c r="C5666" t="str">
        <f ca="1">VLOOKUP(B5666,cliente!A$1:B$7,2,FALSE)</f>
        <v>Renato Russo</v>
      </c>
      <c r="D5666">
        <f t="shared" ca="1" si="441"/>
        <v>10</v>
      </c>
      <c r="E5666" t="str">
        <f ca="1">VLOOKUP(D5666,vendedor!A$1:B$13,2,FALSE)</f>
        <v>Danilo Barreto</v>
      </c>
      <c r="F5666">
        <f t="shared" ca="1" si="442"/>
        <v>5</v>
      </c>
      <c r="G5666" t="str">
        <f ca="1">VLOOKUP(F5666,cidade!A$1:B$6,2,FALSE)</f>
        <v>Belo Horizonte</v>
      </c>
      <c r="H5666">
        <v>17</v>
      </c>
      <c r="I5666" t="str">
        <f>VLOOKUP(H5666,produto!A$1:F$24,2,FALSE)</f>
        <v>Aparalho de Barbear Elétrico</v>
      </c>
      <c r="J5666">
        <f>VLOOKUP(I5666,produto!B$1:G$24,4,FALSE)</f>
        <v>2</v>
      </c>
      <c r="K5666" t="str">
        <f>VLOOKUP(J5666,marca!A$1:B$15,2,FALSE)</f>
        <v>MICROSOFT</v>
      </c>
      <c r="L5666">
        <f t="shared" ca="1" si="444"/>
        <v>5</v>
      </c>
      <c r="M5666" t="str">
        <f ca="1">VLOOKUP(L5666,Departamento!A$1:C$8,2,FALSE)</f>
        <v>Eletrónico</v>
      </c>
      <c r="N5666">
        <f t="shared" ca="1" si="443"/>
        <v>3</v>
      </c>
      <c r="O5666" t="str">
        <f ca="1">VLOOKUP(N5666,gerencia!A$1:B$5,2,FALSE)</f>
        <v>Eletro Eletrônico</v>
      </c>
      <c r="P5666" t="s">
        <v>365</v>
      </c>
      <c r="Q5666">
        <v>1</v>
      </c>
      <c r="R5666">
        <v>1075</v>
      </c>
      <c r="S5666">
        <v>588</v>
      </c>
    </row>
    <row r="5667" spans="1:19">
      <c r="A5667">
        <v>5666</v>
      </c>
      <c r="B5667">
        <f t="shared" ca="1" si="440"/>
        <v>6</v>
      </c>
      <c r="C5667" t="str">
        <f ca="1">VLOOKUP(B5667,cliente!A$1:B$7,2,FALSE)</f>
        <v>Reginaldo Rossi</v>
      </c>
      <c r="D5667">
        <f t="shared" ca="1" si="441"/>
        <v>7</v>
      </c>
      <c r="E5667" t="str">
        <f ca="1">VLOOKUP(D5667,vendedor!A$1:B$13,2,FALSE)</f>
        <v>João Oliveira</v>
      </c>
      <c r="F5667">
        <f t="shared" ca="1" si="442"/>
        <v>3</v>
      </c>
      <c r="G5667" t="str">
        <f ca="1">VLOOKUP(F5667,cidade!A$1:B$6,2,FALSE)</f>
        <v>São Paulo</v>
      </c>
      <c r="H5667">
        <v>23</v>
      </c>
      <c r="I5667" t="str">
        <f>VLOOKUP(H5667,produto!A$1:F$24,2,FALSE)</f>
        <v>Sofá</v>
      </c>
      <c r="J5667">
        <f>VLOOKUP(I5667,produto!B$1:G$24,4,FALSE)</f>
        <v>14</v>
      </c>
      <c r="K5667" t="str">
        <f>VLOOKUP(J5667,marca!A$1:B$15,2,FALSE)</f>
        <v>DA CASA</v>
      </c>
      <c r="L5667">
        <f t="shared" ca="1" si="444"/>
        <v>3</v>
      </c>
      <c r="M5667" t="str">
        <f ca="1">VLOOKUP(L5667,Departamento!A$1:C$8,2,FALSE)</f>
        <v>Papelaria</v>
      </c>
      <c r="N5667">
        <f t="shared" ca="1" si="443"/>
        <v>3</v>
      </c>
      <c r="O5667" t="str">
        <f ca="1">VLOOKUP(N5667,gerencia!A$1:B$5,2,FALSE)</f>
        <v>Eletro Eletrônico</v>
      </c>
      <c r="P5667" t="s">
        <v>96</v>
      </c>
      <c r="Q5667">
        <v>2</v>
      </c>
      <c r="R5667">
        <v>300</v>
      </c>
      <c r="S5667">
        <v>1083</v>
      </c>
    </row>
    <row r="5668" spans="1:19">
      <c r="A5668">
        <v>5667</v>
      </c>
      <c r="B5668">
        <f t="shared" ca="1" si="440"/>
        <v>5</v>
      </c>
      <c r="C5668" t="str">
        <f ca="1">VLOOKUP(B5668,cliente!A$1:B$7,2,FALSE)</f>
        <v>Edson Arantes</v>
      </c>
      <c r="D5668">
        <f t="shared" ca="1" si="441"/>
        <v>4</v>
      </c>
      <c r="E5668" t="str">
        <f ca="1">VLOOKUP(D5668,vendedor!A$1:B$13,2,FALSE)</f>
        <v>Daniela Matos</v>
      </c>
      <c r="F5668">
        <f t="shared" ca="1" si="442"/>
        <v>3</v>
      </c>
      <c r="G5668" t="str">
        <f ca="1">VLOOKUP(F5668,cidade!A$1:B$6,2,FALSE)</f>
        <v>São Paulo</v>
      </c>
      <c r="H5668">
        <v>8</v>
      </c>
      <c r="I5668" t="str">
        <f>VLOOKUP(H5668,produto!A$1:F$24,2,FALSE)</f>
        <v>Telefone Sem Fio</v>
      </c>
      <c r="J5668">
        <f>VLOOKUP(I5668,produto!B$1:G$24,4,FALSE)</f>
        <v>5</v>
      </c>
      <c r="K5668" t="str">
        <f>VLOOKUP(J5668,marca!A$1:B$15,2,FALSE)</f>
        <v>SAMSUNG</v>
      </c>
      <c r="L5668">
        <f t="shared" ca="1" si="444"/>
        <v>4</v>
      </c>
      <c r="M5668" t="str">
        <f ca="1">VLOOKUP(L5668,Departamento!A$1:C$8,2,FALSE)</f>
        <v>cosmético</v>
      </c>
      <c r="N5668">
        <f t="shared" ca="1" si="443"/>
        <v>1</v>
      </c>
      <c r="O5668" t="str">
        <f ca="1">VLOOKUP(N5668,gerencia!A$1:B$5,2,FALSE)</f>
        <v>Tecnologia</v>
      </c>
      <c r="P5668" t="s">
        <v>125</v>
      </c>
      <c r="Q5668">
        <v>2</v>
      </c>
      <c r="R5668">
        <v>875</v>
      </c>
      <c r="S5668">
        <v>522</v>
      </c>
    </row>
    <row r="5669" spans="1:19">
      <c r="A5669">
        <v>5668</v>
      </c>
      <c r="B5669">
        <f t="shared" ca="1" si="440"/>
        <v>4</v>
      </c>
      <c r="C5669" t="str">
        <f ca="1">VLOOKUP(B5669,cliente!A$1:B$7,2,FALSE)</f>
        <v>Tom Jobim</v>
      </c>
      <c r="D5669">
        <f t="shared" ca="1" si="441"/>
        <v>9</v>
      </c>
      <c r="E5669" t="str">
        <f ca="1">VLOOKUP(D5669,vendedor!A$1:B$13,2,FALSE)</f>
        <v>Diego Santos</v>
      </c>
      <c r="F5669">
        <f t="shared" ca="1" si="442"/>
        <v>1</v>
      </c>
      <c r="G5669" t="str">
        <f ca="1">VLOOKUP(F5669,cidade!A$1:B$6,2,FALSE)</f>
        <v>Salvador</v>
      </c>
      <c r="H5669">
        <v>12</v>
      </c>
      <c r="I5669" t="str">
        <f>VLOOKUP(H5669,produto!A$1:F$24,2,FALSE)</f>
        <v>Borracha</v>
      </c>
      <c r="J5669">
        <f>VLOOKUP(I5669,produto!B$1:G$24,4,FALSE)</f>
        <v>7</v>
      </c>
      <c r="K5669" t="str">
        <f>VLOOKUP(J5669,marca!A$1:B$15,2,FALSE)</f>
        <v>TILIBRA</v>
      </c>
      <c r="L5669">
        <f t="shared" ca="1" si="444"/>
        <v>4</v>
      </c>
      <c r="M5669" t="str">
        <f ca="1">VLOOKUP(L5669,Departamento!A$1:C$8,2,FALSE)</f>
        <v>cosmético</v>
      </c>
      <c r="N5669">
        <f t="shared" ca="1" si="443"/>
        <v>3</v>
      </c>
      <c r="O5669" t="str">
        <f ca="1">VLOOKUP(N5669,gerencia!A$1:B$5,2,FALSE)</f>
        <v>Eletro Eletrônico</v>
      </c>
      <c r="P5669" t="s">
        <v>62</v>
      </c>
      <c r="Q5669">
        <v>1</v>
      </c>
      <c r="R5669">
        <v>5.3</v>
      </c>
      <c r="S5669">
        <v>1436</v>
      </c>
    </row>
    <row r="5670" spans="1:19">
      <c r="A5670">
        <v>5669</v>
      </c>
      <c r="B5670">
        <f t="shared" ca="1" si="440"/>
        <v>5</v>
      </c>
      <c r="C5670" t="str">
        <f ca="1">VLOOKUP(B5670,cliente!A$1:B$7,2,FALSE)</f>
        <v>Edson Arantes</v>
      </c>
      <c r="D5670">
        <f t="shared" ca="1" si="441"/>
        <v>9</v>
      </c>
      <c r="E5670" t="str">
        <f ca="1">VLOOKUP(D5670,vendedor!A$1:B$13,2,FALSE)</f>
        <v>Diego Santos</v>
      </c>
      <c r="F5670">
        <f t="shared" ca="1" si="442"/>
        <v>4</v>
      </c>
      <c r="G5670" t="str">
        <f ca="1">VLOOKUP(F5670,cidade!A$1:B$6,2,FALSE)</f>
        <v>Rio de janeiro</v>
      </c>
      <c r="H5670">
        <v>12</v>
      </c>
      <c r="I5670" t="str">
        <f>VLOOKUP(H5670,produto!A$1:F$24,2,FALSE)</f>
        <v>Borracha</v>
      </c>
      <c r="J5670">
        <f>VLOOKUP(I5670,produto!B$1:G$24,4,FALSE)</f>
        <v>7</v>
      </c>
      <c r="K5670" t="str">
        <f>VLOOKUP(J5670,marca!A$1:B$15,2,FALSE)</f>
        <v>TILIBRA</v>
      </c>
      <c r="L5670">
        <f t="shared" ca="1" si="444"/>
        <v>6</v>
      </c>
      <c r="M5670" t="str">
        <f ca="1">VLOOKUP(L5670,Departamento!A$1:C$8,2,FALSE)</f>
        <v>Eletrodomestico</v>
      </c>
      <c r="N5670">
        <f t="shared" ca="1" si="443"/>
        <v>2</v>
      </c>
      <c r="O5670" t="str">
        <f ca="1">VLOOKUP(N5670,gerencia!A$1:B$5,2,FALSE)</f>
        <v>papelaria/cosmético</v>
      </c>
      <c r="P5670" t="s">
        <v>194</v>
      </c>
      <c r="Q5670">
        <v>2</v>
      </c>
      <c r="R5670">
        <v>5.3</v>
      </c>
      <c r="S5670">
        <v>50</v>
      </c>
    </row>
    <row r="5671" spans="1:19">
      <c r="A5671">
        <v>5670</v>
      </c>
      <c r="B5671">
        <f t="shared" ca="1" si="440"/>
        <v>3</v>
      </c>
      <c r="C5671" t="str">
        <f ca="1">VLOOKUP(B5671,cliente!A$1:B$7,2,FALSE)</f>
        <v>Renato Russo</v>
      </c>
      <c r="D5671">
        <f t="shared" ca="1" si="441"/>
        <v>3</v>
      </c>
      <c r="E5671" t="str">
        <f ca="1">VLOOKUP(D5671,vendedor!A$1:B$13,2,FALSE)</f>
        <v>Issac Palmeiras</v>
      </c>
      <c r="F5671">
        <f t="shared" ca="1" si="442"/>
        <v>4</v>
      </c>
      <c r="G5671" t="str">
        <f ca="1">VLOOKUP(F5671,cidade!A$1:B$6,2,FALSE)</f>
        <v>Rio de janeiro</v>
      </c>
      <c r="H5671">
        <v>19</v>
      </c>
      <c r="I5671" t="str">
        <f>VLOOKUP(H5671,produto!A$1:F$24,2,FALSE)</f>
        <v>Fogão</v>
      </c>
      <c r="J5671">
        <f>VLOOKUP(I5671,produto!B$1:G$24,4,FALSE)</f>
        <v>13</v>
      </c>
      <c r="K5671" t="str">
        <f>VLOOKUP(J5671,marca!A$1:B$15,2,FALSE)</f>
        <v>BRASTEMP</v>
      </c>
      <c r="L5671">
        <f t="shared" ca="1" si="444"/>
        <v>1</v>
      </c>
      <c r="M5671" t="str">
        <f ca="1">VLOOKUP(L5671,Departamento!A$1:C$8,2,FALSE)</f>
        <v>Informática</v>
      </c>
      <c r="N5671">
        <f t="shared" ca="1" si="443"/>
        <v>3</v>
      </c>
      <c r="O5671" t="str">
        <f ca="1">VLOOKUP(N5671,gerencia!A$1:B$5,2,FALSE)</f>
        <v>Eletro Eletrônico</v>
      </c>
      <c r="P5671" t="s">
        <v>447</v>
      </c>
      <c r="Q5671">
        <v>2</v>
      </c>
      <c r="R5671">
        <v>1500</v>
      </c>
      <c r="S5671">
        <v>704</v>
      </c>
    </row>
    <row r="5672" spans="1:19">
      <c r="A5672">
        <v>5671</v>
      </c>
      <c r="B5672">
        <f t="shared" ca="1" si="440"/>
        <v>1</v>
      </c>
      <c r="C5672" t="str">
        <f ca="1">VLOOKUP(B5672,cliente!A$1:B$7,2,FALSE)</f>
        <v>João do Pulo</v>
      </c>
      <c r="D5672">
        <f t="shared" ca="1" si="441"/>
        <v>8</v>
      </c>
      <c r="E5672" t="str">
        <f ca="1">VLOOKUP(D5672,vendedor!A$1:B$13,2,FALSE)</f>
        <v>Márcia Brito</v>
      </c>
      <c r="F5672">
        <f t="shared" ca="1" si="442"/>
        <v>5</v>
      </c>
      <c r="G5672" t="str">
        <f ca="1">VLOOKUP(F5672,cidade!A$1:B$6,2,FALSE)</f>
        <v>Belo Horizonte</v>
      </c>
      <c r="H5672">
        <v>7</v>
      </c>
      <c r="I5672" t="str">
        <f>VLOOKUP(H5672,produto!A$1:F$24,2,FALSE)</f>
        <v>Celular 4Gb</v>
      </c>
      <c r="J5672">
        <f>VLOOKUP(I5672,produto!B$1:G$24,4,FALSE)</f>
        <v>5</v>
      </c>
      <c r="K5672" t="str">
        <f>VLOOKUP(J5672,marca!A$1:B$15,2,FALSE)</f>
        <v>SAMSUNG</v>
      </c>
      <c r="L5672">
        <f t="shared" ca="1" si="444"/>
        <v>6</v>
      </c>
      <c r="M5672" t="str">
        <f ca="1">VLOOKUP(L5672,Departamento!A$1:C$8,2,FALSE)</f>
        <v>Eletrodomestico</v>
      </c>
      <c r="N5672">
        <f t="shared" ca="1" si="443"/>
        <v>2</v>
      </c>
      <c r="O5672" t="str">
        <f ca="1">VLOOKUP(N5672,gerencia!A$1:B$5,2,FALSE)</f>
        <v>papelaria/cosmético</v>
      </c>
      <c r="P5672" t="s">
        <v>522</v>
      </c>
      <c r="Q5672">
        <v>2</v>
      </c>
      <c r="R5672">
        <v>52.9</v>
      </c>
      <c r="S5672">
        <v>627</v>
      </c>
    </row>
    <row r="5673" spans="1:19">
      <c r="A5673">
        <v>5672</v>
      </c>
      <c r="B5673">
        <f t="shared" ca="1" si="440"/>
        <v>2</v>
      </c>
      <c r="C5673" t="str">
        <f ca="1">VLOOKUP(B5673,cliente!A$1:B$7,2,FALSE)</f>
        <v>Benito de Paula</v>
      </c>
      <c r="D5673">
        <f t="shared" ca="1" si="441"/>
        <v>2</v>
      </c>
      <c r="E5673" t="str">
        <f ca="1">VLOOKUP(D5673,vendedor!A$1:B$13,2,FALSE)</f>
        <v>Márcio Barroso</v>
      </c>
      <c r="F5673">
        <f t="shared" ca="1" si="442"/>
        <v>4</v>
      </c>
      <c r="G5673" t="str">
        <f ca="1">VLOOKUP(F5673,cidade!A$1:B$6,2,FALSE)</f>
        <v>Rio de janeiro</v>
      </c>
      <c r="H5673">
        <v>1</v>
      </c>
      <c r="I5673" t="str">
        <f>VLOOKUP(H5673,produto!A$1:F$24,2,FALSE)</f>
        <v>TV</v>
      </c>
      <c r="J5673">
        <f>VLOOKUP(I5673,produto!B$1:G$24,4,FALSE)</f>
        <v>3</v>
      </c>
      <c r="K5673" t="str">
        <f>VLOOKUP(J5673,marca!A$1:B$15,2,FALSE)</f>
        <v>DELL</v>
      </c>
      <c r="L5673">
        <f t="shared" ca="1" si="444"/>
        <v>1</v>
      </c>
      <c r="M5673" t="str">
        <f ca="1">VLOOKUP(L5673,Departamento!A$1:C$8,2,FALSE)</f>
        <v>Informática</v>
      </c>
      <c r="N5673">
        <f t="shared" ca="1" si="443"/>
        <v>1</v>
      </c>
      <c r="O5673" t="str">
        <f ca="1">VLOOKUP(N5673,gerencia!A$1:B$5,2,FALSE)</f>
        <v>Tecnologia</v>
      </c>
      <c r="P5673" t="s">
        <v>388</v>
      </c>
      <c r="Q5673">
        <v>1</v>
      </c>
      <c r="R5673">
        <v>25.15</v>
      </c>
      <c r="S5673">
        <v>871</v>
      </c>
    </row>
    <row r="5674" spans="1:19">
      <c r="A5674">
        <v>5673</v>
      </c>
      <c r="B5674">
        <f t="shared" ca="1" si="440"/>
        <v>3</v>
      </c>
      <c r="C5674" t="str">
        <f ca="1">VLOOKUP(B5674,cliente!A$1:B$7,2,FALSE)</f>
        <v>Renato Russo</v>
      </c>
      <c r="D5674">
        <f t="shared" ca="1" si="441"/>
        <v>5</v>
      </c>
      <c r="E5674" t="str">
        <f ca="1">VLOOKUP(D5674,vendedor!A$1:B$13,2,FALSE)</f>
        <v>Maria Braga</v>
      </c>
      <c r="F5674">
        <f t="shared" ca="1" si="442"/>
        <v>2</v>
      </c>
      <c r="G5674" t="str">
        <f ca="1">VLOOKUP(F5674,cidade!A$1:B$6,2,FALSE)</f>
        <v>Recife</v>
      </c>
      <c r="H5674">
        <v>5</v>
      </c>
      <c r="I5674" t="str">
        <f>VLOOKUP(H5674,produto!A$1:F$24,2,FALSE)</f>
        <v>Computador</v>
      </c>
      <c r="J5674">
        <f>VLOOKUP(I5674,produto!B$1:G$24,4,FALSE)</f>
        <v>4</v>
      </c>
      <c r="K5674" t="str">
        <f>VLOOKUP(J5674,marca!A$1:B$15,2,FALSE)</f>
        <v>IBM</v>
      </c>
      <c r="L5674">
        <f t="shared" ca="1" si="444"/>
        <v>3</v>
      </c>
      <c r="M5674" t="str">
        <f ca="1">VLOOKUP(L5674,Departamento!A$1:C$8,2,FALSE)</f>
        <v>Papelaria</v>
      </c>
      <c r="N5674">
        <f t="shared" ca="1" si="443"/>
        <v>4</v>
      </c>
      <c r="O5674" t="str">
        <f ca="1">VLOOKUP(N5674,gerencia!A$1:B$5,2,FALSE)</f>
        <v>Casa e Decoração</v>
      </c>
      <c r="P5674" t="s">
        <v>592</v>
      </c>
      <c r="Q5674">
        <v>2</v>
      </c>
      <c r="R5674">
        <v>2125.9899999999998</v>
      </c>
      <c r="S5674">
        <v>1365</v>
      </c>
    </row>
    <row r="5675" spans="1:19">
      <c r="A5675">
        <v>5674</v>
      </c>
      <c r="B5675">
        <f t="shared" ca="1" si="440"/>
        <v>3</v>
      </c>
      <c r="C5675" t="str">
        <f ca="1">VLOOKUP(B5675,cliente!A$1:B$7,2,FALSE)</f>
        <v>Renato Russo</v>
      </c>
      <c r="D5675">
        <f t="shared" ca="1" si="441"/>
        <v>9</v>
      </c>
      <c r="E5675" t="str">
        <f ca="1">VLOOKUP(D5675,vendedor!A$1:B$13,2,FALSE)</f>
        <v>Diego Santos</v>
      </c>
      <c r="F5675">
        <f t="shared" ca="1" si="442"/>
        <v>4</v>
      </c>
      <c r="G5675" t="str">
        <f ca="1">VLOOKUP(F5675,cidade!A$1:B$6,2,FALSE)</f>
        <v>Rio de janeiro</v>
      </c>
      <c r="H5675">
        <v>2</v>
      </c>
      <c r="I5675" t="str">
        <f>VLOOKUP(H5675,produto!A$1:F$24,2,FALSE)</f>
        <v>Mouse</v>
      </c>
      <c r="J5675">
        <f>VLOOKUP(I5675,produto!B$1:G$24,4,FALSE)</f>
        <v>2</v>
      </c>
      <c r="K5675" t="str">
        <f>VLOOKUP(J5675,marca!A$1:B$15,2,FALSE)</f>
        <v>MICROSOFT</v>
      </c>
      <c r="L5675">
        <f t="shared" ca="1" si="444"/>
        <v>6</v>
      </c>
      <c r="M5675" t="str">
        <f ca="1">VLOOKUP(L5675,Departamento!A$1:C$8,2,FALSE)</f>
        <v>Eletrodomestico</v>
      </c>
      <c r="N5675">
        <f t="shared" ca="1" si="443"/>
        <v>1</v>
      </c>
      <c r="O5675" t="str">
        <f ca="1">VLOOKUP(N5675,gerencia!A$1:B$5,2,FALSE)</f>
        <v>Tecnologia</v>
      </c>
      <c r="P5675" t="s">
        <v>663</v>
      </c>
      <c r="Q5675">
        <v>3</v>
      </c>
      <c r="R5675">
        <v>25.9</v>
      </c>
      <c r="S5675">
        <v>1051</v>
      </c>
    </row>
    <row r="5676" spans="1:19">
      <c r="A5676">
        <v>5675</v>
      </c>
      <c r="B5676">
        <f t="shared" ca="1" si="440"/>
        <v>2</v>
      </c>
      <c r="C5676" t="str">
        <f ca="1">VLOOKUP(B5676,cliente!A$1:B$7,2,FALSE)</f>
        <v>Benito de Paula</v>
      </c>
      <c r="D5676">
        <f t="shared" ca="1" si="441"/>
        <v>10</v>
      </c>
      <c r="E5676" t="str">
        <f ca="1">VLOOKUP(D5676,vendedor!A$1:B$13,2,FALSE)</f>
        <v>Danilo Barreto</v>
      </c>
      <c r="F5676">
        <f t="shared" ca="1" si="442"/>
        <v>3</v>
      </c>
      <c r="G5676" t="str">
        <f ca="1">VLOOKUP(F5676,cidade!A$1:B$6,2,FALSE)</f>
        <v>São Paulo</v>
      </c>
      <c r="H5676">
        <v>13</v>
      </c>
      <c r="I5676" t="str">
        <f>VLOOKUP(H5676,produto!A$1:F$24,2,FALSE)</f>
        <v>Estojo</v>
      </c>
      <c r="J5676">
        <f>VLOOKUP(I5676,produto!B$1:G$24,4,FALSE)</f>
        <v>7</v>
      </c>
      <c r="K5676" t="str">
        <f>VLOOKUP(J5676,marca!A$1:B$15,2,FALSE)</f>
        <v>TILIBRA</v>
      </c>
      <c r="L5676">
        <f t="shared" ca="1" si="444"/>
        <v>2</v>
      </c>
      <c r="M5676" t="str">
        <f ca="1">VLOOKUP(L5676,Departamento!A$1:C$8,2,FALSE)</f>
        <v>Telefonia</v>
      </c>
      <c r="N5676">
        <f t="shared" ca="1" si="443"/>
        <v>4</v>
      </c>
      <c r="O5676" t="str">
        <f ca="1">VLOOKUP(N5676,gerencia!A$1:B$5,2,FALSE)</f>
        <v>Casa e Decoração</v>
      </c>
      <c r="P5676" t="s">
        <v>410</v>
      </c>
      <c r="Q5676">
        <v>1</v>
      </c>
      <c r="R5676">
        <v>3.2</v>
      </c>
      <c r="S5676">
        <v>1333</v>
      </c>
    </row>
    <row r="5677" spans="1:19">
      <c r="A5677">
        <v>5676</v>
      </c>
      <c r="B5677">
        <f t="shared" ca="1" si="440"/>
        <v>4</v>
      </c>
      <c r="C5677" t="str">
        <f ca="1">VLOOKUP(B5677,cliente!A$1:B$7,2,FALSE)</f>
        <v>Tom Jobim</v>
      </c>
      <c r="D5677">
        <f t="shared" ca="1" si="441"/>
        <v>5</v>
      </c>
      <c r="E5677" t="str">
        <f ca="1">VLOOKUP(D5677,vendedor!A$1:B$13,2,FALSE)</f>
        <v>Maria Braga</v>
      </c>
      <c r="F5677">
        <f t="shared" ca="1" si="442"/>
        <v>3</v>
      </c>
      <c r="G5677" t="str">
        <f ca="1">VLOOKUP(F5677,cidade!A$1:B$6,2,FALSE)</f>
        <v>São Paulo</v>
      </c>
      <c r="H5677">
        <v>7</v>
      </c>
      <c r="I5677" t="str">
        <f>VLOOKUP(H5677,produto!A$1:F$24,2,FALSE)</f>
        <v>Celular 4Gb</v>
      </c>
      <c r="J5677">
        <f>VLOOKUP(I5677,produto!B$1:G$24,4,FALSE)</f>
        <v>5</v>
      </c>
      <c r="K5677" t="str">
        <f>VLOOKUP(J5677,marca!A$1:B$15,2,FALSE)</f>
        <v>SAMSUNG</v>
      </c>
      <c r="L5677">
        <f t="shared" ca="1" si="444"/>
        <v>3</v>
      </c>
      <c r="M5677" t="str">
        <f ca="1">VLOOKUP(L5677,Departamento!A$1:C$8,2,FALSE)</f>
        <v>Papelaria</v>
      </c>
      <c r="N5677">
        <f t="shared" ca="1" si="443"/>
        <v>2</v>
      </c>
      <c r="O5677" t="str">
        <f ca="1">VLOOKUP(N5677,gerencia!A$1:B$5,2,FALSE)</f>
        <v>papelaria/cosmético</v>
      </c>
      <c r="P5677" t="s">
        <v>172</v>
      </c>
      <c r="Q5677">
        <v>2</v>
      </c>
      <c r="R5677">
        <v>52.9</v>
      </c>
      <c r="S5677">
        <v>1126</v>
      </c>
    </row>
    <row r="5678" spans="1:19">
      <c r="A5678">
        <v>5677</v>
      </c>
      <c r="B5678">
        <f t="shared" ca="1" si="440"/>
        <v>3</v>
      </c>
      <c r="C5678" t="str">
        <f ca="1">VLOOKUP(B5678,cliente!A$1:B$7,2,FALSE)</f>
        <v>Renato Russo</v>
      </c>
      <c r="D5678">
        <f t="shared" ca="1" si="441"/>
        <v>6</v>
      </c>
      <c r="E5678" t="str">
        <f ca="1">VLOOKUP(D5678,vendedor!A$1:B$13,2,FALSE)</f>
        <v>Rodrigo Machado</v>
      </c>
      <c r="F5678">
        <f t="shared" ca="1" si="442"/>
        <v>1</v>
      </c>
      <c r="G5678" t="str">
        <f ca="1">VLOOKUP(F5678,cidade!A$1:B$6,2,FALSE)</f>
        <v>Salvador</v>
      </c>
      <c r="H5678">
        <v>19</v>
      </c>
      <c r="I5678" t="str">
        <f>VLOOKUP(H5678,produto!A$1:F$24,2,FALSE)</f>
        <v>Fogão</v>
      </c>
      <c r="J5678">
        <f>VLOOKUP(I5678,produto!B$1:G$24,4,FALSE)</f>
        <v>13</v>
      </c>
      <c r="K5678" t="str">
        <f>VLOOKUP(J5678,marca!A$1:B$15,2,FALSE)</f>
        <v>BRASTEMP</v>
      </c>
      <c r="L5678">
        <f t="shared" ca="1" si="444"/>
        <v>6</v>
      </c>
      <c r="M5678" t="str">
        <f ca="1">VLOOKUP(L5678,Departamento!A$1:C$8,2,FALSE)</f>
        <v>Eletrodomestico</v>
      </c>
      <c r="N5678">
        <f t="shared" ca="1" si="443"/>
        <v>3</v>
      </c>
      <c r="O5678" t="str">
        <f ca="1">VLOOKUP(N5678,gerencia!A$1:B$5,2,FALSE)</f>
        <v>Eletro Eletrônico</v>
      </c>
      <c r="P5678" t="s">
        <v>423</v>
      </c>
      <c r="Q5678">
        <v>1</v>
      </c>
      <c r="R5678">
        <v>1500</v>
      </c>
      <c r="S5678">
        <v>520</v>
      </c>
    </row>
    <row r="5679" spans="1:19">
      <c r="A5679">
        <v>5678</v>
      </c>
      <c r="B5679">
        <f t="shared" ca="1" si="440"/>
        <v>3</v>
      </c>
      <c r="C5679" t="str">
        <f ca="1">VLOOKUP(B5679,cliente!A$1:B$7,2,FALSE)</f>
        <v>Renato Russo</v>
      </c>
      <c r="D5679">
        <f t="shared" ca="1" si="441"/>
        <v>9</v>
      </c>
      <c r="E5679" t="str">
        <f ca="1">VLOOKUP(D5679,vendedor!A$1:B$13,2,FALSE)</f>
        <v>Diego Santos</v>
      </c>
      <c r="F5679">
        <f t="shared" ca="1" si="442"/>
        <v>1</v>
      </c>
      <c r="G5679" t="str">
        <f ca="1">VLOOKUP(F5679,cidade!A$1:B$6,2,FALSE)</f>
        <v>Salvador</v>
      </c>
      <c r="H5679">
        <v>16</v>
      </c>
      <c r="I5679" t="str">
        <f>VLOOKUP(H5679,produto!A$1:F$24,2,FALSE)</f>
        <v>Perfume</v>
      </c>
      <c r="J5679">
        <f>VLOOKUP(I5679,produto!B$1:G$24,4,FALSE)</f>
        <v>11</v>
      </c>
      <c r="K5679" t="str">
        <f>VLOOKUP(J5679,marca!A$1:B$15,2,FALSE)</f>
        <v>PHILIPS</v>
      </c>
      <c r="L5679">
        <f t="shared" ca="1" si="444"/>
        <v>6</v>
      </c>
      <c r="M5679" t="str">
        <f ca="1">VLOOKUP(L5679,Departamento!A$1:C$8,2,FALSE)</f>
        <v>Eletrodomestico</v>
      </c>
      <c r="N5679">
        <f t="shared" ca="1" si="443"/>
        <v>3</v>
      </c>
      <c r="O5679" t="str">
        <f ca="1">VLOOKUP(N5679,gerencia!A$1:B$5,2,FALSE)</f>
        <v>Eletro Eletrônico</v>
      </c>
      <c r="P5679" t="s">
        <v>301</v>
      </c>
      <c r="Q5679">
        <v>2</v>
      </c>
      <c r="R5679">
        <v>135</v>
      </c>
      <c r="S5679">
        <v>626</v>
      </c>
    </row>
    <row r="5680" spans="1:19">
      <c r="A5680">
        <v>5679</v>
      </c>
      <c r="B5680">
        <f t="shared" ca="1" si="440"/>
        <v>5</v>
      </c>
      <c r="C5680" t="str">
        <f ca="1">VLOOKUP(B5680,cliente!A$1:B$7,2,FALSE)</f>
        <v>Edson Arantes</v>
      </c>
      <c r="D5680">
        <f t="shared" ca="1" si="441"/>
        <v>5</v>
      </c>
      <c r="E5680" t="str">
        <f ca="1">VLOOKUP(D5680,vendedor!A$1:B$13,2,FALSE)</f>
        <v>Maria Braga</v>
      </c>
      <c r="F5680">
        <f t="shared" ca="1" si="442"/>
        <v>5</v>
      </c>
      <c r="G5680" t="str">
        <f ca="1">VLOOKUP(F5680,cidade!A$1:B$6,2,FALSE)</f>
        <v>Belo Horizonte</v>
      </c>
      <c r="H5680">
        <v>9</v>
      </c>
      <c r="I5680" t="str">
        <f>VLOOKUP(H5680,produto!A$1:F$24,2,FALSE)</f>
        <v>Celular  8GB</v>
      </c>
      <c r="J5680">
        <f>VLOOKUP(I5680,produto!B$1:G$24,4,FALSE)</f>
        <v>8</v>
      </c>
      <c r="K5680" t="str">
        <f>VLOOKUP(J5680,marca!A$1:B$15,2,FALSE)</f>
        <v>FABER CASTELL</v>
      </c>
      <c r="L5680">
        <f t="shared" ca="1" si="444"/>
        <v>3</v>
      </c>
      <c r="M5680" t="str">
        <f ca="1">VLOOKUP(L5680,Departamento!A$1:C$8,2,FALSE)</f>
        <v>Papelaria</v>
      </c>
      <c r="N5680">
        <f t="shared" ca="1" si="443"/>
        <v>1</v>
      </c>
      <c r="O5680" t="str">
        <f ca="1">VLOOKUP(N5680,gerencia!A$1:B$5,2,FALSE)</f>
        <v>Tecnologia</v>
      </c>
      <c r="P5680" t="s">
        <v>70</v>
      </c>
      <c r="Q5680">
        <v>1</v>
      </c>
      <c r="R5680">
        <v>12.25</v>
      </c>
      <c r="S5680">
        <v>1281</v>
      </c>
    </row>
    <row r="5681" spans="1:19">
      <c r="A5681">
        <v>5680</v>
      </c>
      <c r="B5681">
        <f t="shared" ca="1" si="440"/>
        <v>2</v>
      </c>
      <c r="C5681" t="str">
        <f ca="1">VLOOKUP(B5681,cliente!A$1:B$7,2,FALSE)</f>
        <v>Benito de Paula</v>
      </c>
      <c r="D5681">
        <f t="shared" ca="1" si="441"/>
        <v>8</v>
      </c>
      <c r="E5681" t="str">
        <f ca="1">VLOOKUP(D5681,vendedor!A$1:B$13,2,FALSE)</f>
        <v>Márcia Brito</v>
      </c>
      <c r="F5681">
        <f t="shared" ca="1" si="442"/>
        <v>5</v>
      </c>
      <c r="G5681" t="str">
        <f ca="1">VLOOKUP(F5681,cidade!A$1:B$6,2,FALSE)</f>
        <v>Belo Horizonte</v>
      </c>
      <c r="H5681">
        <v>9</v>
      </c>
      <c r="I5681" t="str">
        <f>VLOOKUP(H5681,produto!A$1:F$24,2,FALSE)</f>
        <v>Celular  8GB</v>
      </c>
      <c r="J5681">
        <f>VLOOKUP(I5681,produto!B$1:G$24,4,FALSE)</f>
        <v>8</v>
      </c>
      <c r="K5681" t="str">
        <f>VLOOKUP(J5681,marca!A$1:B$15,2,FALSE)</f>
        <v>FABER CASTELL</v>
      </c>
      <c r="L5681">
        <f t="shared" ca="1" si="444"/>
        <v>6</v>
      </c>
      <c r="M5681" t="str">
        <f ca="1">VLOOKUP(L5681,Departamento!A$1:C$8,2,FALSE)</f>
        <v>Eletrodomestico</v>
      </c>
      <c r="N5681">
        <f t="shared" ca="1" si="443"/>
        <v>3</v>
      </c>
      <c r="O5681" t="str">
        <f ca="1">VLOOKUP(N5681,gerencia!A$1:B$5,2,FALSE)</f>
        <v>Eletro Eletrônico</v>
      </c>
      <c r="P5681" t="s">
        <v>96</v>
      </c>
      <c r="Q5681">
        <v>2</v>
      </c>
      <c r="R5681">
        <v>12.25</v>
      </c>
      <c r="S5681">
        <v>21</v>
      </c>
    </row>
    <row r="5682" spans="1:19">
      <c r="A5682">
        <v>5681</v>
      </c>
      <c r="B5682">
        <f t="shared" ca="1" si="440"/>
        <v>3</v>
      </c>
      <c r="C5682" t="str">
        <f ca="1">VLOOKUP(B5682,cliente!A$1:B$7,2,FALSE)</f>
        <v>Renato Russo</v>
      </c>
      <c r="D5682">
        <f t="shared" ca="1" si="441"/>
        <v>2</v>
      </c>
      <c r="E5682" t="str">
        <f ca="1">VLOOKUP(D5682,vendedor!A$1:B$13,2,FALSE)</f>
        <v>Márcio Barroso</v>
      </c>
      <c r="F5682">
        <f t="shared" ca="1" si="442"/>
        <v>2</v>
      </c>
      <c r="G5682" t="str">
        <f ca="1">VLOOKUP(F5682,cidade!A$1:B$6,2,FALSE)</f>
        <v>Recife</v>
      </c>
      <c r="H5682">
        <v>11</v>
      </c>
      <c r="I5682" t="str">
        <f>VLOOKUP(H5682,produto!A$1:F$24,2,FALSE)</f>
        <v xml:space="preserve">Caneta </v>
      </c>
      <c r="J5682">
        <f>VLOOKUP(I5682,produto!B$1:G$24,4,FALSE)</f>
        <v>8</v>
      </c>
      <c r="K5682" t="str">
        <f>VLOOKUP(J5682,marca!A$1:B$15,2,FALSE)</f>
        <v>FABER CASTELL</v>
      </c>
      <c r="L5682">
        <f t="shared" ca="1" si="444"/>
        <v>4</v>
      </c>
      <c r="M5682" t="str">
        <f ca="1">VLOOKUP(L5682,Departamento!A$1:C$8,2,FALSE)</f>
        <v>cosmético</v>
      </c>
      <c r="N5682">
        <f t="shared" ca="1" si="443"/>
        <v>2</v>
      </c>
      <c r="O5682" t="str">
        <f ca="1">VLOOKUP(N5682,gerencia!A$1:B$5,2,FALSE)</f>
        <v>papelaria/cosmético</v>
      </c>
      <c r="P5682" t="s">
        <v>31</v>
      </c>
      <c r="Q5682">
        <v>3</v>
      </c>
      <c r="R5682">
        <v>0.5</v>
      </c>
      <c r="S5682">
        <v>726</v>
      </c>
    </row>
    <row r="5683" spans="1:19">
      <c r="A5683">
        <v>5682</v>
      </c>
      <c r="B5683">
        <f t="shared" ca="1" si="440"/>
        <v>4</v>
      </c>
      <c r="C5683" t="str">
        <f ca="1">VLOOKUP(B5683,cliente!A$1:B$7,2,FALSE)</f>
        <v>Tom Jobim</v>
      </c>
      <c r="D5683">
        <f t="shared" ca="1" si="441"/>
        <v>1</v>
      </c>
      <c r="E5683" t="str">
        <f ca="1">VLOOKUP(D5683,vendedor!A$1:B$13,2,FALSE)</f>
        <v>Claudio Silva</v>
      </c>
      <c r="F5683">
        <f t="shared" ca="1" si="442"/>
        <v>4</v>
      </c>
      <c r="G5683" t="str">
        <f ca="1">VLOOKUP(F5683,cidade!A$1:B$6,2,FALSE)</f>
        <v>Rio de janeiro</v>
      </c>
      <c r="H5683">
        <v>15</v>
      </c>
      <c r="I5683" t="str">
        <f>VLOOKUP(H5683,produto!A$1:F$24,2,FALSE)</f>
        <v>Baton</v>
      </c>
      <c r="J5683">
        <f>VLOOKUP(I5683,produto!B$1:G$24,4,FALSE)</f>
        <v>10</v>
      </c>
      <c r="K5683" t="str">
        <f>VLOOKUP(J5683,marca!A$1:B$15,2,FALSE)</f>
        <v>BOTICARIO</v>
      </c>
      <c r="L5683">
        <f t="shared" ca="1" si="444"/>
        <v>4</v>
      </c>
      <c r="M5683" t="str">
        <f ca="1">VLOOKUP(L5683,Departamento!A$1:C$8,2,FALSE)</f>
        <v>cosmético</v>
      </c>
      <c r="N5683">
        <f t="shared" ca="1" si="443"/>
        <v>4</v>
      </c>
      <c r="O5683" t="str">
        <f ca="1">VLOOKUP(N5683,gerencia!A$1:B$5,2,FALSE)</f>
        <v>Casa e Decoração</v>
      </c>
      <c r="P5683" t="s">
        <v>108</v>
      </c>
      <c r="Q5683">
        <v>1</v>
      </c>
      <c r="R5683">
        <v>98.5</v>
      </c>
      <c r="S5683">
        <v>1027</v>
      </c>
    </row>
    <row r="5684" spans="1:19">
      <c r="A5684">
        <v>5683</v>
      </c>
      <c r="B5684">
        <f t="shared" ca="1" si="440"/>
        <v>4</v>
      </c>
      <c r="C5684" t="str">
        <f ca="1">VLOOKUP(B5684,cliente!A$1:B$7,2,FALSE)</f>
        <v>Tom Jobim</v>
      </c>
      <c r="D5684">
        <f t="shared" ca="1" si="441"/>
        <v>12</v>
      </c>
      <c r="E5684" t="str">
        <f ca="1">VLOOKUP(D5684,vendedor!A$1:B$13,2,FALSE)</f>
        <v>Marilia Cardoso</v>
      </c>
      <c r="F5684">
        <f t="shared" ca="1" si="442"/>
        <v>2</v>
      </c>
      <c r="G5684" t="str">
        <f ca="1">VLOOKUP(F5684,cidade!A$1:B$6,2,FALSE)</f>
        <v>Recife</v>
      </c>
      <c r="H5684">
        <v>13</v>
      </c>
      <c r="I5684" t="str">
        <f>VLOOKUP(H5684,produto!A$1:F$24,2,FALSE)</f>
        <v>Estojo</v>
      </c>
      <c r="J5684">
        <f>VLOOKUP(I5684,produto!B$1:G$24,4,FALSE)</f>
        <v>7</v>
      </c>
      <c r="K5684" t="str">
        <f>VLOOKUP(J5684,marca!A$1:B$15,2,FALSE)</f>
        <v>TILIBRA</v>
      </c>
      <c r="L5684">
        <f t="shared" ca="1" si="444"/>
        <v>2</v>
      </c>
      <c r="M5684" t="str">
        <f ca="1">VLOOKUP(L5684,Departamento!A$1:C$8,2,FALSE)</f>
        <v>Telefonia</v>
      </c>
      <c r="N5684">
        <f t="shared" ca="1" si="443"/>
        <v>2</v>
      </c>
      <c r="O5684" t="str">
        <f ca="1">VLOOKUP(N5684,gerencia!A$1:B$5,2,FALSE)</f>
        <v>papelaria/cosmético</v>
      </c>
      <c r="P5684" t="s">
        <v>656</v>
      </c>
      <c r="Q5684">
        <v>3</v>
      </c>
      <c r="R5684">
        <v>3.2</v>
      </c>
      <c r="S5684">
        <v>888</v>
      </c>
    </row>
    <row r="5685" spans="1:19">
      <c r="A5685">
        <v>5684</v>
      </c>
      <c r="B5685">
        <f t="shared" ca="1" si="440"/>
        <v>3</v>
      </c>
      <c r="C5685" t="str">
        <f ca="1">VLOOKUP(B5685,cliente!A$1:B$7,2,FALSE)</f>
        <v>Renato Russo</v>
      </c>
      <c r="D5685">
        <f t="shared" ca="1" si="441"/>
        <v>12</v>
      </c>
      <c r="E5685" t="str">
        <f ca="1">VLOOKUP(D5685,vendedor!A$1:B$13,2,FALSE)</f>
        <v>Marilia Cardoso</v>
      </c>
      <c r="F5685">
        <f t="shared" ca="1" si="442"/>
        <v>1</v>
      </c>
      <c r="G5685" t="str">
        <f ca="1">VLOOKUP(F5685,cidade!A$1:B$6,2,FALSE)</f>
        <v>Salvador</v>
      </c>
      <c r="H5685">
        <v>20</v>
      </c>
      <c r="I5685" t="str">
        <f>VLOOKUP(H5685,produto!A$1:F$24,2,FALSE)</f>
        <v>Geladeira</v>
      </c>
      <c r="J5685">
        <f>VLOOKUP(I5685,produto!B$1:G$24,4,FALSE)</f>
        <v>12</v>
      </c>
      <c r="K5685" t="str">
        <f>VLOOKUP(J5685,marca!A$1:B$15,2,FALSE)</f>
        <v>ELETROLUX</v>
      </c>
      <c r="L5685">
        <f t="shared" ca="1" si="444"/>
        <v>4</v>
      </c>
      <c r="M5685" t="str">
        <f ca="1">VLOOKUP(L5685,Departamento!A$1:C$8,2,FALSE)</f>
        <v>cosmético</v>
      </c>
      <c r="N5685">
        <f t="shared" ca="1" si="443"/>
        <v>3</v>
      </c>
      <c r="O5685" t="str">
        <f ca="1">VLOOKUP(N5685,gerencia!A$1:B$5,2,FALSE)</f>
        <v>Eletro Eletrônico</v>
      </c>
      <c r="P5685" t="s">
        <v>213</v>
      </c>
      <c r="Q5685">
        <v>3</v>
      </c>
      <c r="R5685">
        <v>350</v>
      </c>
      <c r="S5685">
        <v>984</v>
      </c>
    </row>
    <row r="5686" spans="1:19">
      <c r="A5686">
        <v>5685</v>
      </c>
      <c r="B5686">
        <f t="shared" ca="1" si="440"/>
        <v>5</v>
      </c>
      <c r="C5686" t="str">
        <f ca="1">VLOOKUP(B5686,cliente!A$1:B$7,2,FALSE)</f>
        <v>Edson Arantes</v>
      </c>
      <c r="D5686">
        <f t="shared" ca="1" si="441"/>
        <v>1</v>
      </c>
      <c r="E5686" t="str">
        <f ca="1">VLOOKUP(D5686,vendedor!A$1:B$13,2,FALSE)</f>
        <v>Claudio Silva</v>
      </c>
      <c r="F5686">
        <f t="shared" ca="1" si="442"/>
        <v>5</v>
      </c>
      <c r="G5686" t="str">
        <f ca="1">VLOOKUP(F5686,cidade!A$1:B$6,2,FALSE)</f>
        <v>Belo Horizonte</v>
      </c>
      <c r="H5686">
        <v>8</v>
      </c>
      <c r="I5686" t="str">
        <f>VLOOKUP(H5686,produto!A$1:F$24,2,FALSE)</f>
        <v>Telefone Sem Fio</v>
      </c>
      <c r="J5686">
        <f>VLOOKUP(I5686,produto!B$1:G$24,4,FALSE)</f>
        <v>5</v>
      </c>
      <c r="K5686" t="str">
        <f>VLOOKUP(J5686,marca!A$1:B$15,2,FALSE)</f>
        <v>SAMSUNG</v>
      </c>
      <c r="L5686">
        <f t="shared" ca="1" si="444"/>
        <v>1</v>
      </c>
      <c r="M5686" t="str">
        <f ca="1">VLOOKUP(L5686,Departamento!A$1:C$8,2,FALSE)</f>
        <v>Informática</v>
      </c>
      <c r="N5686">
        <f t="shared" ca="1" si="443"/>
        <v>1</v>
      </c>
      <c r="O5686" t="str">
        <f ca="1">VLOOKUP(N5686,gerencia!A$1:B$5,2,FALSE)</f>
        <v>Tecnologia</v>
      </c>
      <c r="P5686" t="s">
        <v>392</v>
      </c>
      <c r="Q5686">
        <v>3</v>
      </c>
      <c r="R5686">
        <v>875</v>
      </c>
      <c r="S5686">
        <v>999</v>
      </c>
    </row>
    <row r="5687" spans="1:19">
      <c r="A5687">
        <v>5686</v>
      </c>
      <c r="B5687">
        <f t="shared" ca="1" si="440"/>
        <v>3</v>
      </c>
      <c r="C5687" t="str">
        <f ca="1">VLOOKUP(B5687,cliente!A$1:B$7,2,FALSE)</f>
        <v>Renato Russo</v>
      </c>
      <c r="D5687">
        <f t="shared" ca="1" si="441"/>
        <v>12</v>
      </c>
      <c r="E5687" t="str">
        <f ca="1">VLOOKUP(D5687,vendedor!A$1:B$13,2,FALSE)</f>
        <v>Marilia Cardoso</v>
      </c>
      <c r="F5687">
        <f t="shared" ca="1" si="442"/>
        <v>3</v>
      </c>
      <c r="G5687" t="str">
        <f ca="1">VLOOKUP(F5687,cidade!A$1:B$6,2,FALSE)</f>
        <v>São Paulo</v>
      </c>
      <c r="H5687">
        <v>11</v>
      </c>
      <c r="I5687" t="str">
        <f>VLOOKUP(H5687,produto!A$1:F$24,2,FALSE)</f>
        <v xml:space="preserve">Caneta </v>
      </c>
      <c r="J5687">
        <f>VLOOKUP(I5687,produto!B$1:G$24,4,FALSE)</f>
        <v>8</v>
      </c>
      <c r="K5687" t="str">
        <f>VLOOKUP(J5687,marca!A$1:B$15,2,FALSE)</f>
        <v>FABER CASTELL</v>
      </c>
      <c r="L5687">
        <f t="shared" ca="1" si="444"/>
        <v>6</v>
      </c>
      <c r="M5687" t="str">
        <f ca="1">VLOOKUP(L5687,Departamento!A$1:C$8,2,FALSE)</f>
        <v>Eletrodomestico</v>
      </c>
      <c r="N5687">
        <f t="shared" ca="1" si="443"/>
        <v>3</v>
      </c>
      <c r="O5687" t="str">
        <f ca="1">VLOOKUP(N5687,gerencia!A$1:B$5,2,FALSE)</f>
        <v>Eletro Eletrônico</v>
      </c>
      <c r="P5687" t="s">
        <v>290</v>
      </c>
      <c r="Q5687">
        <v>2</v>
      </c>
      <c r="R5687">
        <v>0.5</v>
      </c>
      <c r="S5687">
        <v>1189</v>
      </c>
    </row>
    <row r="5688" spans="1:19">
      <c r="A5688">
        <v>5687</v>
      </c>
      <c r="B5688">
        <f t="shared" ca="1" si="440"/>
        <v>6</v>
      </c>
      <c r="C5688" t="str">
        <f ca="1">VLOOKUP(B5688,cliente!A$1:B$7,2,FALSE)</f>
        <v>Reginaldo Rossi</v>
      </c>
      <c r="D5688">
        <f t="shared" ca="1" si="441"/>
        <v>8</v>
      </c>
      <c r="E5688" t="str">
        <f ca="1">VLOOKUP(D5688,vendedor!A$1:B$13,2,FALSE)</f>
        <v>Márcia Brito</v>
      </c>
      <c r="F5688">
        <f t="shared" ca="1" si="442"/>
        <v>1</v>
      </c>
      <c r="G5688" t="str">
        <f ca="1">VLOOKUP(F5688,cidade!A$1:B$6,2,FALSE)</f>
        <v>Salvador</v>
      </c>
      <c r="H5688">
        <v>3</v>
      </c>
      <c r="I5688" t="str">
        <f>VLOOKUP(H5688,produto!A$1:F$24,2,FALSE)</f>
        <v>Teclado</v>
      </c>
      <c r="J5688">
        <f>VLOOKUP(I5688,produto!B$1:G$24,4,FALSE)</f>
        <v>1</v>
      </c>
      <c r="K5688" t="str">
        <f>VLOOKUP(J5688,marca!A$1:B$15,2,FALSE)</f>
        <v>APPLE</v>
      </c>
      <c r="L5688">
        <f t="shared" ca="1" si="444"/>
        <v>5</v>
      </c>
      <c r="M5688" t="str">
        <f ca="1">VLOOKUP(L5688,Departamento!A$1:C$8,2,FALSE)</f>
        <v>Eletrónico</v>
      </c>
      <c r="N5688">
        <f t="shared" ca="1" si="443"/>
        <v>2</v>
      </c>
      <c r="O5688" t="str">
        <f ca="1">VLOOKUP(N5688,gerencia!A$1:B$5,2,FALSE)</f>
        <v>papelaria/cosmético</v>
      </c>
      <c r="P5688" t="s">
        <v>271</v>
      </c>
      <c r="Q5688">
        <v>1</v>
      </c>
      <c r="R5688">
        <v>342.09</v>
      </c>
      <c r="S5688">
        <v>401</v>
      </c>
    </row>
    <row r="5689" spans="1:19">
      <c r="A5689">
        <v>5688</v>
      </c>
      <c r="B5689">
        <f t="shared" ca="1" si="440"/>
        <v>3</v>
      </c>
      <c r="C5689" t="str">
        <f ca="1">VLOOKUP(B5689,cliente!A$1:B$7,2,FALSE)</f>
        <v>Renato Russo</v>
      </c>
      <c r="D5689">
        <f t="shared" ca="1" si="441"/>
        <v>10</v>
      </c>
      <c r="E5689" t="str">
        <f ca="1">VLOOKUP(D5689,vendedor!A$1:B$13,2,FALSE)</f>
        <v>Danilo Barreto</v>
      </c>
      <c r="F5689">
        <f t="shared" ca="1" si="442"/>
        <v>2</v>
      </c>
      <c r="G5689" t="str">
        <f ca="1">VLOOKUP(F5689,cidade!A$1:B$6,2,FALSE)</f>
        <v>Recife</v>
      </c>
      <c r="H5689">
        <v>15</v>
      </c>
      <c r="I5689" t="str">
        <f>VLOOKUP(H5689,produto!A$1:F$24,2,FALSE)</f>
        <v>Baton</v>
      </c>
      <c r="J5689">
        <f>VLOOKUP(I5689,produto!B$1:G$24,4,FALSE)</f>
        <v>10</v>
      </c>
      <c r="K5689" t="str">
        <f>VLOOKUP(J5689,marca!A$1:B$15,2,FALSE)</f>
        <v>BOTICARIO</v>
      </c>
      <c r="L5689">
        <f t="shared" ca="1" si="444"/>
        <v>6</v>
      </c>
      <c r="M5689" t="str">
        <f ca="1">VLOOKUP(L5689,Departamento!A$1:C$8,2,FALSE)</f>
        <v>Eletrodomestico</v>
      </c>
      <c r="N5689">
        <f t="shared" ca="1" si="443"/>
        <v>2</v>
      </c>
      <c r="O5689" t="str">
        <f ca="1">VLOOKUP(N5689,gerencia!A$1:B$5,2,FALSE)</f>
        <v>papelaria/cosmético</v>
      </c>
      <c r="P5689" t="s">
        <v>624</v>
      </c>
      <c r="Q5689">
        <v>3</v>
      </c>
      <c r="R5689">
        <v>98.5</v>
      </c>
      <c r="S5689">
        <v>599</v>
      </c>
    </row>
    <row r="5690" spans="1:19">
      <c r="A5690">
        <v>5689</v>
      </c>
      <c r="B5690">
        <f t="shared" ca="1" si="440"/>
        <v>6</v>
      </c>
      <c r="C5690" t="str">
        <f ca="1">VLOOKUP(B5690,cliente!A$1:B$7,2,FALSE)</f>
        <v>Reginaldo Rossi</v>
      </c>
      <c r="D5690">
        <f t="shared" ca="1" si="441"/>
        <v>3</v>
      </c>
      <c r="E5690" t="str">
        <f ca="1">VLOOKUP(D5690,vendedor!A$1:B$13,2,FALSE)</f>
        <v>Issac Palmeiras</v>
      </c>
      <c r="F5690">
        <f t="shared" ca="1" si="442"/>
        <v>4</v>
      </c>
      <c r="G5690" t="str">
        <f ca="1">VLOOKUP(F5690,cidade!A$1:B$6,2,FALSE)</f>
        <v>Rio de janeiro</v>
      </c>
      <c r="H5690">
        <v>7</v>
      </c>
      <c r="I5690" t="str">
        <f>VLOOKUP(H5690,produto!A$1:F$24,2,FALSE)</f>
        <v>Celular 4Gb</v>
      </c>
      <c r="J5690">
        <f>VLOOKUP(I5690,produto!B$1:G$24,4,FALSE)</f>
        <v>5</v>
      </c>
      <c r="K5690" t="str">
        <f>VLOOKUP(J5690,marca!A$1:B$15,2,FALSE)</f>
        <v>SAMSUNG</v>
      </c>
      <c r="L5690">
        <f t="shared" ca="1" si="444"/>
        <v>3</v>
      </c>
      <c r="M5690" t="str">
        <f ca="1">VLOOKUP(L5690,Departamento!A$1:C$8,2,FALSE)</f>
        <v>Papelaria</v>
      </c>
      <c r="N5690">
        <f t="shared" ca="1" si="443"/>
        <v>2</v>
      </c>
      <c r="O5690" t="str">
        <f ca="1">VLOOKUP(N5690,gerencia!A$1:B$5,2,FALSE)</f>
        <v>papelaria/cosmético</v>
      </c>
      <c r="P5690" t="s">
        <v>339</v>
      </c>
      <c r="Q5690">
        <v>3</v>
      </c>
      <c r="R5690">
        <v>52.9</v>
      </c>
      <c r="S5690">
        <v>14</v>
      </c>
    </row>
    <row r="5691" spans="1:19">
      <c r="A5691">
        <v>5690</v>
      </c>
      <c r="B5691">
        <f t="shared" ca="1" si="440"/>
        <v>6</v>
      </c>
      <c r="C5691" t="str">
        <f ca="1">VLOOKUP(B5691,cliente!A$1:B$7,2,FALSE)</f>
        <v>Reginaldo Rossi</v>
      </c>
      <c r="D5691">
        <f t="shared" ca="1" si="441"/>
        <v>2</v>
      </c>
      <c r="E5691" t="str">
        <f ca="1">VLOOKUP(D5691,vendedor!A$1:B$13,2,FALSE)</f>
        <v>Márcio Barroso</v>
      </c>
      <c r="F5691">
        <f t="shared" ca="1" si="442"/>
        <v>2</v>
      </c>
      <c r="G5691" t="str">
        <f ca="1">VLOOKUP(F5691,cidade!A$1:B$6,2,FALSE)</f>
        <v>Recife</v>
      </c>
      <c r="H5691">
        <v>5</v>
      </c>
      <c r="I5691" t="str">
        <f>VLOOKUP(H5691,produto!A$1:F$24,2,FALSE)</f>
        <v>Computador</v>
      </c>
      <c r="J5691">
        <f>VLOOKUP(I5691,produto!B$1:G$24,4,FALSE)</f>
        <v>4</v>
      </c>
      <c r="K5691" t="str">
        <f>VLOOKUP(J5691,marca!A$1:B$15,2,FALSE)</f>
        <v>IBM</v>
      </c>
      <c r="L5691">
        <f t="shared" ca="1" si="444"/>
        <v>2</v>
      </c>
      <c r="M5691" t="str">
        <f ca="1">VLOOKUP(L5691,Departamento!A$1:C$8,2,FALSE)</f>
        <v>Telefonia</v>
      </c>
      <c r="N5691">
        <f t="shared" ca="1" si="443"/>
        <v>2</v>
      </c>
      <c r="O5691" t="str">
        <f ca="1">VLOOKUP(N5691,gerencia!A$1:B$5,2,FALSE)</f>
        <v>papelaria/cosmético</v>
      </c>
      <c r="P5691" t="s">
        <v>341</v>
      </c>
      <c r="Q5691">
        <v>1</v>
      </c>
      <c r="R5691">
        <v>2125.9899999999998</v>
      </c>
      <c r="S5691">
        <v>1191</v>
      </c>
    </row>
    <row r="5692" spans="1:19">
      <c r="A5692">
        <v>5691</v>
      </c>
      <c r="B5692">
        <f t="shared" ca="1" si="440"/>
        <v>5</v>
      </c>
      <c r="C5692" t="str">
        <f ca="1">VLOOKUP(B5692,cliente!A$1:B$7,2,FALSE)</f>
        <v>Edson Arantes</v>
      </c>
      <c r="D5692">
        <f t="shared" ca="1" si="441"/>
        <v>2</v>
      </c>
      <c r="E5692" t="str">
        <f ca="1">VLOOKUP(D5692,vendedor!A$1:B$13,2,FALSE)</f>
        <v>Márcio Barroso</v>
      </c>
      <c r="F5692">
        <f t="shared" ca="1" si="442"/>
        <v>2</v>
      </c>
      <c r="G5692" t="str">
        <f ca="1">VLOOKUP(F5692,cidade!A$1:B$6,2,FALSE)</f>
        <v>Recife</v>
      </c>
      <c r="H5692">
        <v>19</v>
      </c>
      <c r="I5692" t="str">
        <f>VLOOKUP(H5692,produto!A$1:F$24,2,FALSE)</f>
        <v>Fogão</v>
      </c>
      <c r="J5692">
        <f>VLOOKUP(I5692,produto!B$1:G$24,4,FALSE)</f>
        <v>13</v>
      </c>
      <c r="K5692" t="str">
        <f>VLOOKUP(J5692,marca!A$1:B$15,2,FALSE)</f>
        <v>BRASTEMP</v>
      </c>
      <c r="L5692">
        <f t="shared" ca="1" si="444"/>
        <v>3</v>
      </c>
      <c r="M5692" t="str">
        <f ca="1">VLOOKUP(L5692,Departamento!A$1:C$8,2,FALSE)</f>
        <v>Papelaria</v>
      </c>
      <c r="N5692">
        <f t="shared" ca="1" si="443"/>
        <v>3</v>
      </c>
      <c r="O5692" t="str">
        <f ca="1">VLOOKUP(N5692,gerencia!A$1:B$5,2,FALSE)</f>
        <v>Eletro Eletrônico</v>
      </c>
      <c r="P5692" t="s">
        <v>241</v>
      </c>
      <c r="Q5692">
        <v>3</v>
      </c>
      <c r="R5692">
        <v>1500</v>
      </c>
      <c r="S5692">
        <v>941</v>
      </c>
    </row>
    <row r="5693" spans="1:19">
      <c r="A5693">
        <v>5692</v>
      </c>
      <c r="B5693">
        <f t="shared" ca="1" si="440"/>
        <v>1</v>
      </c>
      <c r="C5693" t="str">
        <f ca="1">VLOOKUP(B5693,cliente!A$1:B$7,2,FALSE)</f>
        <v>João do Pulo</v>
      </c>
      <c r="D5693">
        <f t="shared" ca="1" si="441"/>
        <v>1</v>
      </c>
      <c r="E5693" t="str">
        <f ca="1">VLOOKUP(D5693,vendedor!A$1:B$13,2,FALSE)</f>
        <v>Claudio Silva</v>
      </c>
      <c r="F5693">
        <f t="shared" ca="1" si="442"/>
        <v>4</v>
      </c>
      <c r="G5693" t="str">
        <f ca="1">VLOOKUP(F5693,cidade!A$1:B$6,2,FALSE)</f>
        <v>Rio de janeiro</v>
      </c>
      <c r="H5693">
        <v>17</v>
      </c>
      <c r="I5693" t="str">
        <f>VLOOKUP(H5693,produto!A$1:F$24,2,FALSE)</f>
        <v>Aparalho de Barbear Elétrico</v>
      </c>
      <c r="J5693">
        <f>VLOOKUP(I5693,produto!B$1:G$24,4,FALSE)</f>
        <v>2</v>
      </c>
      <c r="K5693" t="str">
        <f>VLOOKUP(J5693,marca!A$1:B$15,2,FALSE)</f>
        <v>MICROSOFT</v>
      </c>
      <c r="L5693">
        <f t="shared" ca="1" si="444"/>
        <v>3</v>
      </c>
      <c r="M5693" t="str">
        <f ca="1">VLOOKUP(L5693,Departamento!A$1:C$8,2,FALSE)</f>
        <v>Papelaria</v>
      </c>
      <c r="N5693">
        <f t="shared" ca="1" si="443"/>
        <v>1</v>
      </c>
      <c r="O5693" t="str">
        <f ca="1">VLOOKUP(N5693,gerencia!A$1:B$5,2,FALSE)</f>
        <v>Tecnologia</v>
      </c>
      <c r="P5693" t="s">
        <v>234</v>
      </c>
      <c r="Q5693">
        <v>1</v>
      </c>
      <c r="R5693">
        <v>1075</v>
      </c>
      <c r="S5693">
        <v>461</v>
      </c>
    </row>
    <row r="5694" spans="1:19">
      <c r="A5694">
        <v>5693</v>
      </c>
      <c r="B5694">
        <f t="shared" ca="1" si="440"/>
        <v>4</v>
      </c>
      <c r="C5694" t="str">
        <f ca="1">VLOOKUP(B5694,cliente!A$1:B$7,2,FALSE)</f>
        <v>Tom Jobim</v>
      </c>
      <c r="D5694">
        <f t="shared" ca="1" si="441"/>
        <v>2</v>
      </c>
      <c r="E5694" t="str">
        <f ca="1">VLOOKUP(D5694,vendedor!A$1:B$13,2,FALSE)</f>
        <v>Márcio Barroso</v>
      </c>
      <c r="F5694">
        <f t="shared" ca="1" si="442"/>
        <v>2</v>
      </c>
      <c r="G5694" t="str">
        <f ca="1">VLOOKUP(F5694,cidade!A$1:B$6,2,FALSE)</f>
        <v>Recife</v>
      </c>
      <c r="H5694">
        <v>8</v>
      </c>
      <c r="I5694" t="str">
        <f>VLOOKUP(H5694,produto!A$1:F$24,2,FALSE)</f>
        <v>Telefone Sem Fio</v>
      </c>
      <c r="J5694">
        <f>VLOOKUP(I5694,produto!B$1:G$24,4,FALSE)</f>
        <v>5</v>
      </c>
      <c r="K5694" t="str">
        <f>VLOOKUP(J5694,marca!A$1:B$15,2,FALSE)</f>
        <v>SAMSUNG</v>
      </c>
      <c r="L5694">
        <f t="shared" ca="1" si="444"/>
        <v>3</v>
      </c>
      <c r="M5694" t="str">
        <f ca="1">VLOOKUP(L5694,Departamento!A$1:C$8,2,FALSE)</f>
        <v>Papelaria</v>
      </c>
      <c r="N5694">
        <f t="shared" ca="1" si="443"/>
        <v>2</v>
      </c>
      <c r="O5694" t="str">
        <f ca="1">VLOOKUP(N5694,gerencia!A$1:B$5,2,FALSE)</f>
        <v>papelaria/cosmético</v>
      </c>
      <c r="P5694" t="s">
        <v>450</v>
      </c>
      <c r="Q5694">
        <v>2</v>
      </c>
      <c r="R5694">
        <v>875</v>
      </c>
      <c r="S5694">
        <v>1180</v>
      </c>
    </row>
    <row r="5695" spans="1:19">
      <c r="A5695">
        <v>5694</v>
      </c>
      <c r="B5695">
        <f t="shared" ca="1" si="440"/>
        <v>1</v>
      </c>
      <c r="C5695" t="str">
        <f ca="1">VLOOKUP(B5695,cliente!A$1:B$7,2,FALSE)</f>
        <v>João do Pulo</v>
      </c>
      <c r="D5695">
        <f t="shared" ca="1" si="441"/>
        <v>3</v>
      </c>
      <c r="E5695" t="str">
        <f ca="1">VLOOKUP(D5695,vendedor!A$1:B$13,2,FALSE)</f>
        <v>Issac Palmeiras</v>
      </c>
      <c r="F5695">
        <f t="shared" ca="1" si="442"/>
        <v>2</v>
      </c>
      <c r="G5695" t="str">
        <f ca="1">VLOOKUP(F5695,cidade!A$1:B$6,2,FALSE)</f>
        <v>Recife</v>
      </c>
      <c r="H5695">
        <v>15</v>
      </c>
      <c r="I5695" t="str">
        <f>VLOOKUP(H5695,produto!A$1:F$24,2,FALSE)</f>
        <v>Baton</v>
      </c>
      <c r="J5695">
        <f>VLOOKUP(I5695,produto!B$1:G$24,4,FALSE)</f>
        <v>10</v>
      </c>
      <c r="K5695" t="str">
        <f>VLOOKUP(J5695,marca!A$1:B$15,2,FALSE)</f>
        <v>BOTICARIO</v>
      </c>
      <c r="L5695">
        <f t="shared" ca="1" si="444"/>
        <v>1</v>
      </c>
      <c r="M5695" t="str">
        <f ca="1">VLOOKUP(L5695,Departamento!A$1:C$8,2,FALSE)</f>
        <v>Informática</v>
      </c>
      <c r="N5695">
        <f t="shared" ca="1" si="443"/>
        <v>2</v>
      </c>
      <c r="O5695" t="str">
        <f ca="1">VLOOKUP(N5695,gerencia!A$1:B$5,2,FALSE)</f>
        <v>papelaria/cosmético</v>
      </c>
      <c r="P5695" t="s">
        <v>440</v>
      </c>
      <c r="Q5695">
        <v>1</v>
      </c>
      <c r="R5695">
        <v>98.5</v>
      </c>
      <c r="S5695">
        <v>1340</v>
      </c>
    </row>
    <row r="5696" spans="1:19">
      <c r="A5696">
        <v>5695</v>
      </c>
      <c r="B5696">
        <f t="shared" ca="1" si="440"/>
        <v>2</v>
      </c>
      <c r="C5696" t="str">
        <f ca="1">VLOOKUP(B5696,cliente!A$1:B$7,2,FALSE)</f>
        <v>Benito de Paula</v>
      </c>
      <c r="D5696">
        <f t="shared" ca="1" si="441"/>
        <v>2</v>
      </c>
      <c r="E5696" t="str">
        <f ca="1">VLOOKUP(D5696,vendedor!A$1:B$13,2,FALSE)</f>
        <v>Márcio Barroso</v>
      </c>
      <c r="F5696">
        <f t="shared" ca="1" si="442"/>
        <v>2</v>
      </c>
      <c r="G5696" t="str">
        <f ca="1">VLOOKUP(F5696,cidade!A$1:B$6,2,FALSE)</f>
        <v>Recife</v>
      </c>
      <c r="H5696">
        <v>12</v>
      </c>
      <c r="I5696" t="str">
        <f>VLOOKUP(H5696,produto!A$1:F$24,2,FALSE)</f>
        <v>Borracha</v>
      </c>
      <c r="J5696">
        <f>VLOOKUP(I5696,produto!B$1:G$24,4,FALSE)</f>
        <v>7</v>
      </c>
      <c r="K5696" t="str">
        <f>VLOOKUP(J5696,marca!A$1:B$15,2,FALSE)</f>
        <v>TILIBRA</v>
      </c>
      <c r="L5696">
        <f t="shared" ca="1" si="444"/>
        <v>4</v>
      </c>
      <c r="M5696" t="str">
        <f ca="1">VLOOKUP(L5696,Departamento!A$1:C$8,2,FALSE)</f>
        <v>cosmético</v>
      </c>
      <c r="N5696">
        <f t="shared" ca="1" si="443"/>
        <v>2</v>
      </c>
      <c r="O5696" t="str">
        <f ca="1">VLOOKUP(N5696,gerencia!A$1:B$5,2,FALSE)</f>
        <v>papelaria/cosmético</v>
      </c>
      <c r="P5696" t="s">
        <v>433</v>
      </c>
      <c r="Q5696">
        <v>1</v>
      </c>
      <c r="R5696">
        <v>5.3</v>
      </c>
      <c r="S5696">
        <v>670</v>
      </c>
    </row>
    <row r="5697" spans="1:19">
      <c r="A5697">
        <v>5696</v>
      </c>
      <c r="B5697">
        <f t="shared" ca="1" si="440"/>
        <v>4</v>
      </c>
      <c r="C5697" t="str">
        <f ca="1">VLOOKUP(B5697,cliente!A$1:B$7,2,FALSE)</f>
        <v>Tom Jobim</v>
      </c>
      <c r="D5697">
        <f t="shared" ca="1" si="441"/>
        <v>4</v>
      </c>
      <c r="E5697" t="str">
        <f ca="1">VLOOKUP(D5697,vendedor!A$1:B$13,2,FALSE)</f>
        <v>Daniela Matos</v>
      </c>
      <c r="F5697">
        <f t="shared" ca="1" si="442"/>
        <v>3</v>
      </c>
      <c r="G5697" t="str">
        <f ca="1">VLOOKUP(F5697,cidade!A$1:B$6,2,FALSE)</f>
        <v>São Paulo</v>
      </c>
      <c r="H5697">
        <v>18</v>
      </c>
      <c r="I5697" t="str">
        <f>VLOOKUP(H5697,produto!A$1:F$24,2,FALSE)</f>
        <v xml:space="preserve">Xbox </v>
      </c>
      <c r="J5697">
        <f>VLOOKUP(I5697,produto!B$1:G$24,4,FALSE)</f>
        <v>12</v>
      </c>
      <c r="K5697" t="str">
        <f>VLOOKUP(J5697,marca!A$1:B$15,2,FALSE)</f>
        <v>ELETROLUX</v>
      </c>
      <c r="L5697">
        <f t="shared" ca="1" si="444"/>
        <v>2</v>
      </c>
      <c r="M5697" t="str">
        <f ca="1">VLOOKUP(L5697,Departamento!A$1:C$8,2,FALSE)</f>
        <v>Telefonia</v>
      </c>
      <c r="N5697">
        <f t="shared" ca="1" si="443"/>
        <v>4</v>
      </c>
      <c r="O5697" t="str">
        <f ca="1">VLOOKUP(N5697,gerencia!A$1:B$5,2,FALSE)</f>
        <v>Casa e Decoração</v>
      </c>
      <c r="P5697" t="s">
        <v>652</v>
      </c>
      <c r="Q5697">
        <v>3</v>
      </c>
      <c r="R5697">
        <v>850</v>
      </c>
      <c r="S5697">
        <v>1245</v>
      </c>
    </row>
    <row r="5698" spans="1:19">
      <c r="A5698">
        <v>5697</v>
      </c>
      <c r="B5698">
        <f t="shared" ca="1" si="440"/>
        <v>1</v>
      </c>
      <c r="C5698" t="str">
        <f ca="1">VLOOKUP(B5698,cliente!A$1:B$7,2,FALSE)</f>
        <v>João do Pulo</v>
      </c>
      <c r="D5698">
        <f t="shared" ca="1" si="441"/>
        <v>3</v>
      </c>
      <c r="E5698" t="str">
        <f ca="1">VLOOKUP(D5698,vendedor!A$1:B$13,2,FALSE)</f>
        <v>Issac Palmeiras</v>
      </c>
      <c r="F5698">
        <f t="shared" ca="1" si="442"/>
        <v>5</v>
      </c>
      <c r="G5698" t="str">
        <f ca="1">VLOOKUP(F5698,cidade!A$1:B$6,2,FALSE)</f>
        <v>Belo Horizonte</v>
      </c>
      <c r="H5698">
        <v>2</v>
      </c>
      <c r="I5698" t="str">
        <f>VLOOKUP(H5698,produto!A$1:F$24,2,FALSE)</f>
        <v>Mouse</v>
      </c>
      <c r="J5698">
        <f>VLOOKUP(I5698,produto!B$1:G$24,4,FALSE)</f>
        <v>2</v>
      </c>
      <c r="K5698" t="str">
        <f>VLOOKUP(J5698,marca!A$1:B$15,2,FALSE)</f>
        <v>MICROSOFT</v>
      </c>
      <c r="L5698">
        <f t="shared" ca="1" si="444"/>
        <v>6</v>
      </c>
      <c r="M5698" t="str">
        <f ca="1">VLOOKUP(L5698,Departamento!A$1:C$8,2,FALSE)</f>
        <v>Eletrodomestico</v>
      </c>
      <c r="N5698">
        <f t="shared" ca="1" si="443"/>
        <v>4</v>
      </c>
      <c r="O5698" t="str">
        <f ca="1">VLOOKUP(N5698,gerencia!A$1:B$5,2,FALSE)</f>
        <v>Casa e Decoração</v>
      </c>
      <c r="P5698" t="s">
        <v>451</v>
      </c>
      <c r="Q5698">
        <v>2</v>
      </c>
      <c r="R5698">
        <v>25.9</v>
      </c>
      <c r="S5698">
        <v>271</v>
      </c>
    </row>
    <row r="5699" spans="1:19">
      <c r="A5699">
        <v>5698</v>
      </c>
      <c r="B5699">
        <f t="shared" ref="B5699:B5762" ca="1" si="445">RANDBETWEEN(1,6)</f>
        <v>2</v>
      </c>
      <c r="C5699" t="str">
        <f ca="1">VLOOKUP(B5699,cliente!A$1:B$7,2,FALSE)</f>
        <v>Benito de Paula</v>
      </c>
      <c r="D5699">
        <f t="shared" ref="D5699:D5762" ca="1" si="446">RANDBETWEEN(1,12)</f>
        <v>9</v>
      </c>
      <c r="E5699" t="str">
        <f ca="1">VLOOKUP(D5699,vendedor!A$1:B$13,2,FALSE)</f>
        <v>Diego Santos</v>
      </c>
      <c r="F5699">
        <f t="shared" ref="F5699:F5762" ca="1" si="447">RANDBETWEEN(1,5)</f>
        <v>2</v>
      </c>
      <c r="G5699" t="str">
        <f ca="1">VLOOKUP(F5699,cidade!A$1:B$6,2,FALSE)</f>
        <v>Recife</v>
      </c>
      <c r="H5699">
        <v>14</v>
      </c>
      <c r="I5699" t="str">
        <f>VLOOKUP(H5699,produto!A$1:F$24,2,FALSE)</f>
        <v>Classificador</v>
      </c>
      <c r="J5699">
        <f>VLOOKUP(I5699,produto!B$1:G$24,4,FALSE)</f>
        <v>9</v>
      </c>
      <c r="K5699" t="str">
        <f>VLOOKUP(J5699,marca!A$1:B$15,2,FALSE)</f>
        <v>AVON</v>
      </c>
      <c r="L5699">
        <f t="shared" ca="1" si="444"/>
        <v>5</v>
      </c>
      <c r="M5699" t="str">
        <f ca="1">VLOOKUP(L5699,Departamento!A$1:C$8,2,FALSE)</f>
        <v>Eletrónico</v>
      </c>
      <c r="N5699">
        <f t="shared" ref="N5699:N5762" ca="1" si="448">RANDBETWEEN(1,4)</f>
        <v>4</v>
      </c>
      <c r="O5699" t="str">
        <f ca="1">VLOOKUP(N5699,gerencia!A$1:B$5,2,FALSE)</f>
        <v>Casa e Decoração</v>
      </c>
      <c r="P5699" t="s">
        <v>523</v>
      </c>
      <c r="Q5699">
        <v>3</v>
      </c>
      <c r="R5699">
        <v>25</v>
      </c>
      <c r="S5699">
        <v>305</v>
      </c>
    </row>
    <row r="5700" spans="1:19">
      <c r="A5700">
        <v>5699</v>
      </c>
      <c r="B5700">
        <f t="shared" ca="1" si="445"/>
        <v>6</v>
      </c>
      <c r="C5700" t="str">
        <f ca="1">VLOOKUP(B5700,cliente!A$1:B$7,2,FALSE)</f>
        <v>Reginaldo Rossi</v>
      </c>
      <c r="D5700">
        <f t="shared" ca="1" si="446"/>
        <v>5</v>
      </c>
      <c r="E5700" t="str">
        <f ca="1">VLOOKUP(D5700,vendedor!A$1:B$13,2,FALSE)</f>
        <v>Maria Braga</v>
      </c>
      <c r="F5700">
        <f t="shared" ca="1" si="447"/>
        <v>5</v>
      </c>
      <c r="G5700" t="str">
        <f ca="1">VLOOKUP(F5700,cidade!A$1:B$6,2,FALSE)</f>
        <v>Belo Horizonte</v>
      </c>
      <c r="H5700">
        <v>14</v>
      </c>
      <c r="I5700" t="str">
        <f>VLOOKUP(H5700,produto!A$1:F$24,2,FALSE)</f>
        <v>Classificador</v>
      </c>
      <c r="J5700">
        <f>VLOOKUP(I5700,produto!B$1:G$24,4,FALSE)</f>
        <v>9</v>
      </c>
      <c r="K5700" t="str">
        <f>VLOOKUP(J5700,marca!A$1:B$15,2,FALSE)</f>
        <v>AVON</v>
      </c>
      <c r="L5700">
        <f t="shared" ca="1" si="444"/>
        <v>3</v>
      </c>
      <c r="M5700" t="str">
        <f ca="1">VLOOKUP(L5700,Departamento!A$1:C$8,2,FALSE)</f>
        <v>Papelaria</v>
      </c>
      <c r="N5700">
        <f t="shared" ca="1" si="448"/>
        <v>3</v>
      </c>
      <c r="O5700" t="str">
        <f ca="1">VLOOKUP(N5700,gerencia!A$1:B$5,2,FALSE)</f>
        <v>Eletro Eletrônico</v>
      </c>
      <c r="P5700" t="s">
        <v>218</v>
      </c>
      <c r="Q5700">
        <v>1</v>
      </c>
      <c r="R5700">
        <v>25</v>
      </c>
      <c r="S5700">
        <v>291</v>
      </c>
    </row>
    <row r="5701" spans="1:19">
      <c r="A5701">
        <v>5700</v>
      </c>
      <c r="B5701">
        <f t="shared" ca="1" si="445"/>
        <v>1</v>
      </c>
      <c r="C5701" t="str">
        <f ca="1">VLOOKUP(B5701,cliente!A$1:B$7,2,FALSE)</f>
        <v>João do Pulo</v>
      </c>
      <c r="D5701">
        <f t="shared" ca="1" si="446"/>
        <v>3</v>
      </c>
      <c r="E5701" t="str">
        <f ca="1">VLOOKUP(D5701,vendedor!A$1:B$13,2,FALSE)</f>
        <v>Issac Palmeiras</v>
      </c>
      <c r="F5701">
        <f t="shared" ca="1" si="447"/>
        <v>2</v>
      </c>
      <c r="G5701" t="str">
        <f ca="1">VLOOKUP(F5701,cidade!A$1:B$6,2,FALSE)</f>
        <v>Recife</v>
      </c>
      <c r="H5701">
        <v>5</v>
      </c>
      <c r="I5701" t="str">
        <f>VLOOKUP(H5701,produto!A$1:F$24,2,FALSE)</f>
        <v>Computador</v>
      </c>
      <c r="J5701">
        <f>VLOOKUP(I5701,produto!B$1:G$24,4,FALSE)</f>
        <v>4</v>
      </c>
      <c r="K5701" t="str">
        <f>VLOOKUP(J5701,marca!A$1:B$15,2,FALSE)</f>
        <v>IBM</v>
      </c>
      <c r="L5701">
        <f t="shared" ca="1" si="444"/>
        <v>2</v>
      </c>
      <c r="M5701" t="str">
        <f ca="1">VLOOKUP(L5701,Departamento!A$1:C$8,2,FALSE)</f>
        <v>Telefonia</v>
      </c>
      <c r="N5701">
        <f t="shared" ca="1" si="448"/>
        <v>3</v>
      </c>
      <c r="O5701" t="str">
        <f ca="1">VLOOKUP(N5701,gerencia!A$1:B$5,2,FALSE)</f>
        <v>Eletro Eletrônico</v>
      </c>
      <c r="P5701" t="s">
        <v>193</v>
      </c>
      <c r="Q5701">
        <v>2</v>
      </c>
      <c r="R5701">
        <v>2125.9899999999998</v>
      </c>
      <c r="S5701">
        <v>617</v>
      </c>
    </row>
    <row r="5702" spans="1:19">
      <c r="A5702">
        <v>5701</v>
      </c>
      <c r="B5702">
        <f t="shared" ca="1" si="445"/>
        <v>4</v>
      </c>
      <c r="C5702" t="str">
        <f ca="1">VLOOKUP(B5702,cliente!A$1:B$7,2,FALSE)</f>
        <v>Tom Jobim</v>
      </c>
      <c r="D5702">
        <f t="shared" ca="1" si="446"/>
        <v>2</v>
      </c>
      <c r="E5702" t="str">
        <f ca="1">VLOOKUP(D5702,vendedor!A$1:B$13,2,FALSE)</f>
        <v>Márcio Barroso</v>
      </c>
      <c r="F5702">
        <f t="shared" ca="1" si="447"/>
        <v>2</v>
      </c>
      <c r="G5702" t="str">
        <f ca="1">VLOOKUP(F5702,cidade!A$1:B$6,2,FALSE)</f>
        <v>Recife</v>
      </c>
      <c r="H5702">
        <v>2</v>
      </c>
      <c r="I5702" t="str">
        <f>VLOOKUP(H5702,produto!A$1:F$24,2,FALSE)</f>
        <v>Mouse</v>
      </c>
      <c r="J5702">
        <f>VLOOKUP(I5702,produto!B$1:G$24,4,FALSE)</f>
        <v>2</v>
      </c>
      <c r="K5702" t="str">
        <f>VLOOKUP(J5702,marca!A$1:B$15,2,FALSE)</f>
        <v>MICROSOFT</v>
      </c>
      <c r="L5702">
        <f t="shared" ca="1" si="444"/>
        <v>4</v>
      </c>
      <c r="M5702" t="str">
        <f ca="1">VLOOKUP(L5702,Departamento!A$1:C$8,2,FALSE)</f>
        <v>cosmético</v>
      </c>
      <c r="N5702">
        <f t="shared" ca="1" si="448"/>
        <v>3</v>
      </c>
      <c r="O5702" t="str">
        <f ca="1">VLOOKUP(N5702,gerencia!A$1:B$5,2,FALSE)</f>
        <v>Eletro Eletrônico</v>
      </c>
      <c r="P5702" t="s">
        <v>546</v>
      </c>
      <c r="Q5702">
        <v>3</v>
      </c>
      <c r="R5702">
        <v>25.9</v>
      </c>
      <c r="S5702">
        <v>1381</v>
      </c>
    </row>
    <row r="5703" spans="1:19">
      <c r="A5703">
        <v>5702</v>
      </c>
      <c r="B5703">
        <f t="shared" ca="1" si="445"/>
        <v>6</v>
      </c>
      <c r="C5703" t="str">
        <f ca="1">VLOOKUP(B5703,cliente!A$1:B$7,2,FALSE)</f>
        <v>Reginaldo Rossi</v>
      </c>
      <c r="D5703">
        <f t="shared" ca="1" si="446"/>
        <v>12</v>
      </c>
      <c r="E5703" t="str">
        <f ca="1">VLOOKUP(D5703,vendedor!A$1:B$13,2,FALSE)</f>
        <v>Marilia Cardoso</v>
      </c>
      <c r="F5703">
        <f t="shared" ca="1" si="447"/>
        <v>4</v>
      </c>
      <c r="G5703" t="str">
        <f ca="1">VLOOKUP(F5703,cidade!A$1:B$6,2,FALSE)</f>
        <v>Rio de janeiro</v>
      </c>
      <c r="H5703">
        <v>18</v>
      </c>
      <c r="I5703" t="str">
        <f>VLOOKUP(H5703,produto!A$1:F$24,2,FALSE)</f>
        <v xml:space="preserve">Xbox </v>
      </c>
      <c r="J5703">
        <f>VLOOKUP(I5703,produto!B$1:G$24,4,FALSE)</f>
        <v>12</v>
      </c>
      <c r="K5703" t="str">
        <f>VLOOKUP(J5703,marca!A$1:B$15,2,FALSE)</f>
        <v>ELETROLUX</v>
      </c>
      <c r="L5703">
        <f t="shared" ref="L5703:L5766" ca="1" si="449">RANDBETWEEN(1,6)</f>
        <v>4</v>
      </c>
      <c r="M5703" t="str">
        <f ca="1">VLOOKUP(L5703,Departamento!A$1:C$8,2,FALSE)</f>
        <v>cosmético</v>
      </c>
      <c r="N5703">
        <f t="shared" ca="1" si="448"/>
        <v>4</v>
      </c>
      <c r="O5703" t="str">
        <f ca="1">VLOOKUP(N5703,gerencia!A$1:B$5,2,FALSE)</f>
        <v>Casa e Decoração</v>
      </c>
      <c r="P5703" t="s">
        <v>82</v>
      </c>
      <c r="Q5703">
        <v>3</v>
      </c>
      <c r="R5703">
        <v>850</v>
      </c>
      <c r="S5703">
        <v>333</v>
      </c>
    </row>
    <row r="5704" spans="1:19">
      <c r="A5704">
        <v>5703</v>
      </c>
      <c r="B5704">
        <f t="shared" ca="1" si="445"/>
        <v>2</v>
      </c>
      <c r="C5704" t="str">
        <f ca="1">VLOOKUP(B5704,cliente!A$1:B$7,2,FALSE)</f>
        <v>Benito de Paula</v>
      </c>
      <c r="D5704">
        <f t="shared" ca="1" si="446"/>
        <v>9</v>
      </c>
      <c r="E5704" t="str">
        <f ca="1">VLOOKUP(D5704,vendedor!A$1:B$13,2,FALSE)</f>
        <v>Diego Santos</v>
      </c>
      <c r="F5704">
        <f t="shared" ca="1" si="447"/>
        <v>2</v>
      </c>
      <c r="G5704" t="str">
        <f ca="1">VLOOKUP(F5704,cidade!A$1:B$6,2,FALSE)</f>
        <v>Recife</v>
      </c>
      <c r="H5704">
        <v>10</v>
      </c>
      <c r="I5704" t="str">
        <f>VLOOKUP(H5704,produto!A$1:F$24,2,FALSE)</f>
        <v>Papel A4</v>
      </c>
      <c r="J5704">
        <f>VLOOKUP(I5704,produto!B$1:G$24,4,FALSE)</f>
        <v>8</v>
      </c>
      <c r="K5704" t="str">
        <f>VLOOKUP(J5704,marca!A$1:B$15,2,FALSE)</f>
        <v>FABER CASTELL</v>
      </c>
      <c r="L5704">
        <f t="shared" ca="1" si="449"/>
        <v>2</v>
      </c>
      <c r="M5704" t="str">
        <f ca="1">VLOOKUP(L5704,Departamento!A$1:C$8,2,FALSE)</f>
        <v>Telefonia</v>
      </c>
      <c r="N5704">
        <f t="shared" ca="1" si="448"/>
        <v>1</v>
      </c>
      <c r="O5704" t="str">
        <f ca="1">VLOOKUP(N5704,gerencia!A$1:B$5,2,FALSE)</f>
        <v>Tecnologia</v>
      </c>
      <c r="P5704" t="s">
        <v>191</v>
      </c>
      <c r="Q5704">
        <v>2</v>
      </c>
      <c r="R5704">
        <v>2.15</v>
      </c>
      <c r="S5704">
        <v>950</v>
      </c>
    </row>
    <row r="5705" spans="1:19">
      <c r="A5705">
        <v>5704</v>
      </c>
      <c r="B5705">
        <f t="shared" ca="1" si="445"/>
        <v>2</v>
      </c>
      <c r="C5705" t="str">
        <f ca="1">VLOOKUP(B5705,cliente!A$1:B$7,2,FALSE)</f>
        <v>Benito de Paula</v>
      </c>
      <c r="D5705">
        <f t="shared" ca="1" si="446"/>
        <v>9</v>
      </c>
      <c r="E5705" t="str">
        <f ca="1">VLOOKUP(D5705,vendedor!A$1:B$13,2,FALSE)</f>
        <v>Diego Santos</v>
      </c>
      <c r="F5705">
        <f t="shared" ca="1" si="447"/>
        <v>4</v>
      </c>
      <c r="G5705" t="str">
        <f ca="1">VLOOKUP(F5705,cidade!A$1:B$6,2,FALSE)</f>
        <v>Rio de janeiro</v>
      </c>
      <c r="H5705">
        <v>4</v>
      </c>
      <c r="I5705" t="str">
        <f>VLOOKUP(H5705,produto!A$1:F$24,2,FALSE)</f>
        <v>Monitor</v>
      </c>
      <c r="J5705">
        <f>VLOOKUP(I5705,produto!B$1:G$24,4,FALSE)</f>
        <v>4</v>
      </c>
      <c r="K5705" t="str">
        <f>VLOOKUP(J5705,marca!A$1:B$15,2,FALSE)</f>
        <v>IBM</v>
      </c>
      <c r="L5705">
        <f t="shared" ca="1" si="449"/>
        <v>5</v>
      </c>
      <c r="M5705" t="str">
        <f ca="1">VLOOKUP(L5705,Departamento!A$1:C$8,2,FALSE)</f>
        <v>Eletrónico</v>
      </c>
      <c r="N5705">
        <f t="shared" ca="1" si="448"/>
        <v>2</v>
      </c>
      <c r="O5705" t="str">
        <f ca="1">VLOOKUP(N5705,gerencia!A$1:B$5,2,FALSE)</f>
        <v>papelaria/cosmético</v>
      </c>
      <c r="P5705" t="s">
        <v>202</v>
      </c>
      <c r="Q5705">
        <v>1</v>
      </c>
      <c r="R5705">
        <v>1300</v>
      </c>
      <c r="S5705">
        <v>65</v>
      </c>
    </row>
    <row r="5706" spans="1:19">
      <c r="A5706">
        <v>5705</v>
      </c>
      <c r="B5706">
        <f t="shared" ca="1" si="445"/>
        <v>1</v>
      </c>
      <c r="C5706" t="str">
        <f ca="1">VLOOKUP(B5706,cliente!A$1:B$7,2,FALSE)</f>
        <v>João do Pulo</v>
      </c>
      <c r="D5706">
        <f t="shared" ca="1" si="446"/>
        <v>10</v>
      </c>
      <c r="E5706" t="str">
        <f ca="1">VLOOKUP(D5706,vendedor!A$1:B$13,2,FALSE)</f>
        <v>Danilo Barreto</v>
      </c>
      <c r="F5706">
        <f t="shared" ca="1" si="447"/>
        <v>4</v>
      </c>
      <c r="G5706" t="str">
        <f ca="1">VLOOKUP(F5706,cidade!A$1:B$6,2,FALSE)</f>
        <v>Rio de janeiro</v>
      </c>
      <c r="H5706">
        <v>13</v>
      </c>
      <c r="I5706" t="str">
        <f>VLOOKUP(H5706,produto!A$1:F$24,2,FALSE)</f>
        <v>Estojo</v>
      </c>
      <c r="J5706">
        <f>VLOOKUP(I5706,produto!B$1:G$24,4,FALSE)</f>
        <v>7</v>
      </c>
      <c r="K5706" t="str">
        <f>VLOOKUP(J5706,marca!A$1:B$15,2,FALSE)</f>
        <v>TILIBRA</v>
      </c>
      <c r="L5706">
        <f t="shared" ca="1" si="449"/>
        <v>5</v>
      </c>
      <c r="M5706" t="str">
        <f ca="1">VLOOKUP(L5706,Departamento!A$1:C$8,2,FALSE)</f>
        <v>Eletrónico</v>
      </c>
      <c r="N5706">
        <f t="shared" ca="1" si="448"/>
        <v>4</v>
      </c>
      <c r="O5706" t="str">
        <f ca="1">VLOOKUP(N5706,gerencia!A$1:B$5,2,FALSE)</f>
        <v>Casa e Decoração</v>
      </c>
      <c r="P5706" t="s">
        <v>377</v>
      </c>
      <c r="Q5706">
        <v>2</v>
      </c>
      <c r="R5706">
        <v>3.2</v>
      </c>
      <c r="S5706">
        <v>423</v>
      </c>
    </row>
    <row r="5707" spans="1:19">
      <c r="A5707">
        <v>5706</v>
      </c>
      <c r="B5707">
        <f t="shared" ca="1" si="445"/>
        <v>1</v>
      </c>
      <c r="C5707" t="str">
        <f ca="1">VLOOKUP(B5707,cliente!A$1:B$7,2,FALSE)</f>
        <v>João do Pulo</v>
      </c>
      <c r="D5707">
        <f t="shared" ca="1" si="446"/>
        <v>5</v>
      </c>
      <c r="E5707" t="str">
        <f ca="1">VLOOKUP(D5707,vendedor!A$1:B$13,2,FALSE)</f>
        <v>Maria Braga</v>
      </c>
      <c r="F5707">
        <f t="shared" ca="1" si="447"/>
        <v>4</v>
      </c>
      <c r="G5707" t="str">
        <f ca="1">VLOOKUP(F5707,cidade!A$1:B$6,2,FALSE)</f>
        <v>Rio de janeiro</v>
      </c>
      <c r="H5707">
        <v>20</v>
      </c>
      <c r="I5707" t="str">
        <f>VLOOKUP(H5707,produto!A$1:F$24,2,FALSE)</f>
        <v>Geladeira</v>
      </c>
      <c r="J5707">
        <f>VLOOKUP(I5707,produto!B$1:G$24,4,FALSE)</f>
        <v>12</v>
      </c>
      <c r="K5707" t="str">
        <f>VLOOKUP(J5707,marca!A$1:B$15,2,FALSE)</f>
        <v>ELETROLUX</v>
      </c>
      <c r="L5707">
        <f t="shared" ca="1" si="449"/>
        <v>3</v>
      </c>
      <c r="M5707" t="str">
        <f ca="1">VLOOKUP(L5707,Departamento!A$1:C$8,2,FALSE)</f>
        <v>Papelaria</v>
      </c>
      <c r="N5707">
        <f t="shared" ca="1" si="448"/>
        <v>3</v>
      </c>
      <c r="O5707" t="str">
        <f ca="1">VLOOKUP(N5707,gerencia!A$1:B$5,2,FALSE)</f>
        <v>Eletro Eletrônico</v>
      </c>
      <c r="P5707" t="s">
        <v>321</v>
      </c>
      <c r="Q5707">
        <v>3</v>
      </c>
      <c r="R5707">
        <v>350</v>
      </c>
      <c r="S5707">
        <v>1298</v>
      </c>
    </row>
    <row r="5708" spans="1:19">
      <c r="A5708">
        <v>5707</v>
      </c>
      <c r="B5708">
        <f t="shared" ca="1" si="445"/>
        <v>2</v>
      </c>
      <c r="C5708" t="str">
        <f ca="1">VLOOKUP(B5708,cliente!A$1:B$7,2,FALSE)</f>
        <v>Benito de Paula</v>
      </c>
      <c r="D5708">
        <f t="shared" ca="1" si="446"/>
        <v>7</v>
      </c>
      <c r="E5708" t="str">
        <f ca="1">VLOOKUP(D5708,vendedor!A$1:B$13,2,FALSE)</f>
        <v>João Oliveira</v>
      </c>
      <c r="F5708">
        <f t="shared" ca="1" si="447"/>
        <v>3</v>
      </c>
      <c r="G5708" t="str">
        <f ca="1">VLOOKUP(F5708,cidade!A$1:B$6,2,FALSE)</f>
        <v>São Paulo</v>
      </c>
      <c r="H5708">
        <v>4</v>
      </c>
      <c r="I5708" t="str">
        <f>VLOOKUP(H5708,produto!A$1:F$24,2,FALSE)</f>
        <v>Monitor</v>
      </c>
      <c r="J5708">
        <f>VLOOKUP(I5708,produto!B$1:G$24,4,FALSE)</f>
        <v>4</v>
      </c>
      <c r="K5708" t="str">
        <f>VLOOKUP(J5708,marca!A$1:B$15,2,FALSE)</f>
        <v>IBM</v>
      </c>
      <c r="L5708">
        <f t="shared" ca="1" si="449"/>
        <v>1</v>
      </c>
      <c r="M5708" t="str">
        <f ca="1">VLOOKUP(L5708,Departamento!A$1:C$8,2,FALSE)</f>
        <v>Informática</v>
      </c>
      <c r="N5708">
        <f t="shared" ca="1" si="448"/>
        <v>3</v>
      </c>
      <c r="O5708" t="str">
        <f ca="1">VLOOKUP(N5708,gerencia!A$1:B$5,2,FALSE)</f>
        <v>Eletro Eletrônico</v>
      </c>
      <c r="P5708" t="s">
        <v>457</v>
      </c>
      <c r="Q5708">
        <v>3</v>
      </c>
      <c r="R5708">
        <v>1300</v>
      </c>
      <c r="S5708">
        <v>235</v>
      </c>
    </row>
    <row r="5709" spans="1:19">
      <c r="A5709">
        <v>5708</v>
      </c>
      <c r="B5709">
        <f t="shared" ca="1" si="445"/>
        <v>6</v>
      </c>
      <c r="C5709" t="str">
        <f ca="1">VLOOKUP(B5709,cliente!A$1:B$7,2,FALSE)</f>
        <v>Reginaldo Rossi</v>
      </c>
      <c r="D5709">
        <f t="shared" ca="1" si="446"/>
        <v>7</v>
      </c>
      <c r="E5709" t="str">
        <f ca="1">VLOOKUP(D5709,vendedor!A$1:B$13,2,FALSE)</f>
        <v>João Oliveira</v>
      </c>
      <c r="F5709">
        <f t="shared" ca="1" si="447"/>
        <v>3</v>
      </c>
      <c r="G5709" t="str">
        <f ca="1">VLOOKUP(F5709,cidade!A$1:B$6,2,FALSE)</f>
        <v>São Paulo</v>
      </c>
      <c r="H5709">
        <v>20</v>
      </c>
      <c r="I5709" t="str">
        <f>VLOOKUP(H5709,produto!A$1:F$24,2,FALSE)</f>
        <v>Geladeira</v>
      </c>
      <c r="J5709">
        <f>VLOOKUP(I5709,produto!B$1:G$24,4,FALSE)</f>
        <v>12</v>
      </c>
      <c r="K5709" t="str">
        <f>VLOOKUP(J5709,marca!A$1:B$15,2,FALSE)</f>
        <v>ELETROLUX</v>
      </c>
      <c r="L5709">
        <f t="shared" ca="1" si="449"/>
        <v>1</v>
      </c>
      <c r="M5709" t="str">
        <f ca="1">VLOOKUP(L5709,Departamento!A$1:C$8,2,FALSE)</f>
        <v>Informática</v>
      </c>
      <c r="N5709">
        <f t="shared" ca="1" si="448"/>
        <v>4</v>
      </c>
      <c r="O5709" t="str">
        <f ca="1">VLOOKUP(N5709,gerencia!A$1:B$5,2,FALSE)</f>
        <v>Casa e Decoração</v>
      </c>
      <c r="P5709" t="s">
        <v>478</v>
      </c>
      <c r="Q5709">
        <v>2</v>
      </c>
      <c r="R5709">
        <v>350</v>
      </c>
      <c r="S5709">
        <v>488</v>
      </c>
    </row>
    <row r="5710" spans="1:19">
      <c r="A5710">
        <v>5709</v>
      </c>
      <c r="B5710">
        <f t="shared" ca="1" si="445"/>
        <v>5</v>
      </c>
      <c r="C5710" t="str">
        <f ca="1">VLOOKUP(B5710,cliente!A$1:B$7,2,FALSE)</f>
        <v>Edson Arantes</v>
      </c>
      <c r="D5710">
        <f t="shared" ca="1" si="446"/>
        <v>8</v>
      </c>
      <c r="E5710" t="str">
        <f ca="1">VLOOKUP(D5710,vendedor!A$1:B$13,2,FALSE)</f>
        <v>Márcia Brito</v>
      </c>
      <c r="F5710">
        <f t="shared" ca="1" si="447"/>
        <v>2</v>
      </c>
      <c r="G5710" t="str">
        <f ca="1">VLOOKUP(F5710,cidade!A$1:B$6,2,FALSE)</f>
        <v>Recife</v>
      </c>
      <c r="H5710">
        <v>1</v>
      </c>
      <c r="I5710" t="str">
        <f>VLOOKUP(H5710,produto!A$1:F$24,2,FALSE)</f>
        <v>TV</v>
      </c>
      <c r="J5710">
        <f>VLOOKUP(I5710,produto!B$1:G$24,4,FALSE)</f>
        <v>3</v>
      </c>
      <c r="K5710" t="str">
        <f>VLOOKUP(J5710,marca!A$1:B$15,2,FALSE)</f>
        <v>DELL</v>
      </c>
      <c r="L5710">
        <f t="shared" ca="1" si="449"/>
        <v>2</v>
      </c>
      <c r="M5710" t="str">
        <f ca="1">VLOOKUP(L5710,Departamento!A$1:C$8,2,FALSE)</f>
        <v>Telefonia</v>
      </c>
      <c r="N5710">
        <f t="shared" ca="1" si="448"/>
        <v>4</v>
      </c>
      <c r="O5710" t="str">
        <f ca="1">VLOOKUP(N5710,gerencia!A$1:B$5,2,FALSE)</f>
        <v>Casa e Decoração</v>
      </c>
      <c r="P5710" t="s">
        <v>361</v>
      </c>
      <c r="Q5710">
        <v>1</v>
      </c>
      <c r="R5710">
        <v>25.15</v>
      </c>
      <c r="S5710">
        <v>1205</v>
      </c>
    </row>
    <row r="5711" spans="1:19">
      <c r="A5711">
        <v>5710</v>
      </c>
      <c r="B5711">
        <f t="shared" ca="1" si="445"/>
        <v>2</v>
      </c>
      <c r="C5711" t="str">
        <f ca="1">VLOOKUP(B5711,cliente!A$1:B$7,2,FALSE)</f>
        <v>Benito de Paula</v>
      </c>
      <c r="D5711">
        <f t="shared" ca="1" si="446"/>
        <v>8</v>
      </c>
      <c r="E5711" t="str">
        <f ca="1">VLOOKUP(D5711,vendedor!A$1:B$13,2,FALSE)</f>
        <v>Márcia Brito</v>
      </c>
      <c r="F5711">
        <f t="shared" ca="1" si="447"/>
        <v>5</v>
      </c>
      <c r="G5711" t="str">
        <f ca="1">VLOOKUP(F5711,cidade!A$1:B$6,2,FALSE)</f>
        <v>Belo Horizonte</v>
      </c>
      <c r="H5711">
        <v>15</v>
      </c>
      <c r="I5711" t="str">
        <f>VLOOKUP(H5711,produto!A$1:F$24,2,FALSE)</f>
        <v>Baton</v>
      </c>
      <c r="J5711">
        <f>VLOOKUP(I5711,produto!B$1:G$24,4,FALSE)</f>
        <v>10</v>
      </c>
      <c r="K5711" t="str">
        <f>VLOOKUP(J5711,marca!A$1:B$15,2,FALSE)</f>
        <v>BOTICARIO</v>
      </c>
      <c r="L5711">
        <f t="shared" ca="1" si="449"/>
        <v>6</v>
      </c>
      <c r="M5711" t="str">
        <f ca="1">VLOOKUP(L5711,Departamento!A$1:C$8,2,FALSE)</f>
        <v>Eletrodomestico</v>
      </c>
      <c r="N5711">
        <f t="shared" ca="1" si="448"/>
        <v>2</v>
      </c>
      <c r="O5711" t="str">
        <f ca="1">VLOOKUP(N5711,gerencia!A$1:B$5,2,FALSE)</f>
        <v>papelaria/cosmético</v>
      </c>
      <c r="P5711" t="s">
        <v>528</v>
      </c>
      <c r="Q5711">
        <v>3</v>
      </c>
      <c r="R5711">
        <v>98.5</v>
      </c>
      <c r="S5711">
        <v>503</v>
      </c>
    </row>
    <row r="5712" spans="1:19">
      <c r="A5712">
        <v>5711</v>
      </c>
      <c r="B5712">
        <f t="shared" ca="1" si="445"/>
        <v>4</v>
      </c>
      <c r="C5712" t="str">
        <f ca="1">VLOOKUP(B5712,cliente!A$1:B$7,2,FALSE)</f>
        <v>Tom Jobim</v>
      </c>
      <c r="D5712">
        <f t="shared" ca="1" si="446"/>
        <v>10</v>
      </c>
      <c r="E5712" t="str">
        <f ca="1">VLOOKUP(D5712,vendedor!A$1:B$13,2,FALSE)</f>
        <v>Danilo Barreto</v>
      </c>
      <c r="F5712">
        <f t="shared" ca="1" si="447"/>
        <v>5</v>
      </c>
      <c r="G5712" t="str">
        <f ca="1">VLOOKUP(F5712,cidade!A$1:B$6,2,FALSE)</f>
        <v>Belo Horizonte</v>
      </c>
      <c r="H5712">
        <v>19</v>
      </c>
      <c r="I5712" t="str">
        <f>VLOOKUP(H5712,produto!A$1:F$24,2,FALSE)</f>
        <v>Fogão</v>
      </c>
      <c r="J5712">
        <f>VLOOKUP(I5712,produto!B$1:G$24,4,FALSE)</f>
        <v>13</v>
      </c>
      <c r="K5712" t="str">
        <f>VLOOKUP(J5712,marca!A$1:B$15,2,FALSE)</f>
        <v>BRASTEMP</v>
      </c>
      <c r="L5712">
        <f t="shared" ca="1" si="449"/>
        <v>4</v>
      </c>
      <c r="M5712" t="str">
        <f ca="1">VLOOKUP(L5712,Departamento!A$1:C$8,2,FALSE)</f>
        <v>cosmético</v>
      </c>
      <c r="N5712">
        <f t="shared" ca="1" si="448"/>
        <v>4</v>
      </c>
      <c r="O5712" t="str">
        <f ca="1">VLOOKUP(N5712,gerencia!A$1:B$5,2,FALSE)</f>
        <v>Casa e Decoração</v>
      </c>
      <c r="P5712" t="s">
        <v>16</v>
      </c>
      <c r="Q5712">
        <v>1</v>
      </c>
      <c r="R5712">
        <v>1500</v>
      </c>
      <c r="S5712">
        <v>78</v>
      </c>
    </row>
    <row r="5713" spans="1:19">
      <c r="A5713">
        <v>5712</v>
      </c>
      <c r="B5713">
        <f t="shared" ca="1" si="445"/>
        <v>5</v>
      </c>
      <c r="C5713" t="str">
        <f ca="1">VLOOKUP(B5713,cliente!A$1:B$7,2,FALSE)</f>
        <v>Edson Arantes</v>
      </c>
      <c r="D5713">
        <f t="shared" ca="1" si="446"/>
        <v>1</v>
      </c>
      <c r="E5713" t="str">
        <f ca="1">VLOOKUP(D5713,vendedor!A$1:B$13,2,FALSE)</f>
        <v>Claudio Silva</v>
      </c>
      <c r="F5713">
        <f t="shared" ca="1" si="447"/>
        <v>1</v>
      </c>
      <c r="G5713" t="str">
        <f ca="1">VLOOKUP(F5713,cidade!A$1:B$6,2,FALSE)</f>
        <v>Salvador</v>
      </c>
      <c r="H5713">
        <v>18</v>
      </c>
      <c r="I5713" t="str">
        <f>VLOOKUP(H5713,produto!A$1:F$24,2,FALSE)</f>
        <v xml:space="preserve">Xbox </v>
      </c>
      <c r="J5713">
        <f>VLOOKUP(I5713,produto!B$1:G$24,4,FALSE)</f>
        <v>12</v>
      </c>
      <c r="K5713" t="str">
        <f>VLOOKUP(J5713,marca!A$1:B$15,2,FALSE)</f>
        <v>ELETROLUX</v>
      </c>
      <c r="L5713">
        <f t="shared" ca="1" si="449"/>
        <v>2</v>
      </c>
      <c r="M5713" t="str">
        <f ca="1">VLOOKUP(L5713,Departamento!A$1:C$8,2,FALSE)</f>
        <v>Telefonia</v>
      </c>
      <c r="N5713">
        <f t="shared" ca="1" si="448"/>
        <v>4</v>
      </c>
      <c r="O5713" t="str">
        <f ca="1">VLOOKUP(N5713,gerencia!A$1:B$5,2,FALSE)</f>
        <v>Casa e Decoração</v>
      </c>
      <c r="P5713" t="s">
        <v>403</v>
      </c>
      <c r="Q5713">
        <v>1</v>
      </c>
      <c r="R5713">
        <v>850</v>
      </c>
      <c r="S5713">
        <v>1263</v>
      </c>
    </row>
    <row r="5714" spans="1:19">
      <c r="A5714">
        <v>5713</v>
      </c>
      <c r="B5714">
        <f t="shared" ca="1" si="445"/>
        <v>3</v>
      </c>
      <c r="C5714" t="str">
        <f ca="1">VLOOKUP(B5714,cliente!A$1:B$7,2,FALSE)</f>
        <v>Renato Russo</v>
      </c>
      <c r="D5714">
        <f t="shared" ca="1" si="446"/>
        <v>6</v>
      </c>
      <c r="E5714" t="str">
        <f ca="1">VLOOKUP(D5714,vendedor!A$1:B$13,2,FALSE)</f>
        <v>Rodrigo Machado</v>
      </c>
      <c r="F5714">
        <f t="shared" ca="1" si="447"/>
        <v>5</v>
      </c>
      <c r="G5714" t="str">
        <f ca="1">VLOOKUP(F5714,cidade!A$1:B$6,2,FALSE)</f>
        <v>Belo Horizonte</v>
      </c>
      <c r="H5714">
        <v>16</v>
      </c>
      <c r="I5714" t="str">
        <f>VLOOKUP(H5714,produto!A$1:F$24,2,FALSE)</f>
        <v>Perfume</v>
      </c>
      <c r="J5714">
        <f>VLOOKUP(I5714,produto!B$1:G$24,4,FALSE)</f>
        <v>11</v>
      </c>
      <c r="K5714" t="str">
        <f>VLOOKUP(J5714,marca!A$1:B$15,2,FALSE)</f>
        <v>PHILIPS</v>
      </c>
      <c r="L5714">
        <f t="shared" ca="1" si="449"/>
        <v>2</v>
      </c>
      <c r="M5714" t="str">
        <f ca="1">VLOOKUP(L5714,Departamento!A$1:C$8,2,FALSE)</f>
        <v>Telefonia</v>
      </c>
      <c r="N5714">
        <f t="shared" ca="1" si="448"/>
        <v>3</v>
      </c>
      <c r="O5714" t="str">
        <f ca="1">VLOOKUP(N5714,gerencia!A$1:B$5,2,FALSE)</f>
        <v>Eletro Eletrônico</v>
      </c>
      <c r="P5714" t="s">
        <v>202</v>
      </c>
      <c r="Q5714">
        <v>2</v>
      </c>
      <c r="R5714">
        <v>135</v>
      </c>
      <c r="S5714">
        <v>1034</v>
      </c>
    </row>
    <row r="5715" spans="1:19">
      <c r="A5715">
        <v>5714</v>
      </c>
      <c r="B5715">
        <f t="shared" ca="1" si="445"/>
        <v>3</v>
      </c>
      <c r="C5715" t="str">
        <f ca="1">VLOOKUP(B5715,cliente!A$1:B$7,2,FALSE)</f>
        <v>Renato Russo</v>
      </c>
      <c r="D5715">
        <f t="shared" ca="1" si="446"/>
        <v>2</v>
      </c>
      <c r="E5715" t="str">
        <f ca="1">VLOOKUP(D5715,vendedor!A$1:B$13,2,FALSE)</f>
        <v>Márcio Barroso</v>
      </c>
      <c r="F5715">
        <f t="shared" ca="1" si="447"/>
        <v>3</v>
      </c>
      <c r="G5715" t="str">
        <f ca="1">VLOOKUP(F5715,cidade!A$1:B$6,2,FALSE)</f>
        <v>São Paulo</v>
      </c>
      <c r="H5715">
        <v>10</v>
      </c>
      <c r="I5715" t="str">
        <f>VLOOKUP(H5715,produto!A$1:F$24,2,FALSE)</f>
        <v>Papel A4</v>
      </c>
      <c r="J5715">
        <f>VLOOKUP(I5715,produto!B$1:G$24,4,FALSE)</f>
        <v>8</v>
      </c>
      <c r="K5715" t="str">
        <f>VLOOKUP(J5715,marca!A$1:B$15,2,FALSE)</f>
        <v>FABER CASTELL</v>
      </c>
      <c r="L5715">
        <f t="shared" ca="1" si="449"/>
        <v>6</v>
      </c>
      <c r="M5715" t="str">
        <f ca="1">VLOOKUP(L5715,Departamento!A$1:C$8,2,FALSE)</f>
        <v>Eletrodomestico</v>
      </c>
      <c r="N5715">
        <f t="shared" ca="1" si="448"/>
        <v>4</v>
      </c>
      <c r="O5715" t="str">
        <f ca="1">VLOOKUP(N5715,gerencia!A$1:B$5,2,FALSE)</f>
        <v>Casa e Decoração</v>
      </c>
      <c r="P5715" t="s">
        <v>572</v>
      </c>
      <c r="Q5715">
        <v>2</v>
      </c>
      <c r="R5715">
        <v>2.15</v>
      </c>
      <c r="S5715">
        <v>1459</v>
      </c>
    </row>
    <row r="5716" spans="1:19">
      <c r="A5716">
        <v>5715</v>
      </c>
      <c r="B5716">
        <f t="shared" ca="1" si="445"/>
        <v>4</v>
      </c>
      <c r="C5716" t="str">
        <f ca="1">VLOOKUP(B5716,cliente!A$1:B$7,2,FALSE)</f>
        <v>Tom Jobim</v>
      </c>
      <c r="D5716">
        <f t="shared" ca="1" si="446"/>
        <v>11</v>
      </c>
      <c r="E5716" t="str">
        <f ca="1">VLOOKUP(D5716,vendedor!A$1:B$13,2,FALSE)</f>
        <v>Filipe Almeida</v>
      </c>
      <c r="F5716">
        <f t="shared" ca="1" si="447"/>
        <v>1</v>
      </c>
      <c r="G5716" t="str">
        <f ca="1">VLOOKUP(F5716,cidade!A$1:B$6,2,FALSE)</f>
        <v>Salvador</v>
      </c>
      <c r="H5716">
        <v>19</v>
      </c>
      <c r="I5716" t="str">
        <f>VLOOKUP(H5716,produto!A$1:F$24,2,FALSE)</f>
        <v>Fogão</v>
      </c>
      <c r="J5716">
        <f>VLOOKUP(I5716,produto!B$1:G$24,4,FALSE)</f>
        <v>13</v>
      </c>
      <c r="K5716" t="str">
        <f>VLOOKUP(J5716,marca!A$1:B$15,2,FALSE)</f>
        <v>BRASTEMP</v>
      </c>
      <c r="L5716">
        <f t="shared" ca="1" si="449"/>
        <v>4</v>
      </c>
      <c r="M5716" t="str">
        <f ca="1">VLOOKUP(L5716,Departamento!A$1:C$8,2,FALSE)</f>
        <v>cosmético</v>
      </c>
      <c r="N5716">
        <f t="shared" ca="1" si="448"/>
        <v>2</v>
      </c>
      <c r="O5716" t="str">
        <f ca="1">VLOOKUP(N5716,gerencia!A$1:B$5,2,FALSE)</f>
        <v>papelaria/cosmético</v>
      </c>
      <c r="P5716" t="s">
        <v>527</v>
      </c>
      <c r="Q5716">
        <v>2</v>
      </c>
      <c r="R5716">
        <v>1500</v>
      </c>
      <c r="S5716">
        <v>1149</v>
      </c>
    </row>
    <row r="5717" spans="1:19">
      <c r="A5717">
        <v>5716</v>
      </c>
      <c r="B5717">
        <f t="shared" ca="1" si="445"/>
        <v>5</v>
      </c>
      <c r="C5717" t="str">
        <f ca="1">VLOOKUP(B5717,cliente!A$1:B$7,2,FALSE)</f>
        <v>Edson Arantes</v>
      </c>
      <c r="D5717">
        <f t="shared" ca="1" si="446"/>
        <v>2</v>
      </c>
      <c r="E5717" t="str">
        <f ca="1">VLOOKUP(D5717,vendedor!A$1:B$13,2,FALSE)</f>
        <v>Márcio Barroso</v>
      </c>
      <c r="F5717">
        <f t="shared" ca="1" si="447"/>
        <v>3</v>
      </c>
      <c r="G5717" t="str">
        <f ca="1">VLOOKUP(F5717,cidade!A$1:B$6,2,FALSE)</f>
        <v>São Paulo</v>
      </c>
      <c r="H5717">
        <v>16</v>
      </c>
      <c r="I5717" t="str">
        <f>VLOOKUP(H5717,produto!A$1:F$24,2,FALSE)</f>
        <v>Perfume</v>
      </c>
      <c r="J5717">
        <f>VLOOKUP(I5717,produto!B$1:G$24,4,FALSE)</f>
        <v>11</v>
      </c>
      <c r="K5717" t="str">
        <f>VLOOKUP(J5717,marca!A$1:B$15,2,FALSE)</f>
        <v>PHILIPS</v>
      </c>
      <c r="L5717">
        <f t="shared" ca="1" si="449"/>
        <v>6</v>
      </c>
      <c r="M5717" t="str">
        <f ca="1">VLOOKUP(L5717,Departamento!A$1:C$8,2,FALSE)</f>
        <v>Eletrodomestico</v>
      </c>
      <c r="N5717">
        <f t="shared" ca="1" si="448"/>
        <v>4</v>
      </c>
      <c r="O5717" t="str">
        <f ca="1">VLOOKUP(N5717,gerencia!A$1:B$5,2,FALSE)</f>
        <v>Casa e Decoração</v>
      </c>
      <c r="P5717" t="s">
        <v>116</v>
      </c>
      <c r="Q5717">
        <v>2</v>
      </c>
      <c r="R5717">
        <v>135</v>
      </c>
      <c r="S5717">
        <v>891</v>
      </c>
    </row>
    <row r="5718" spans="1:19">
      <c r="A5718">
        <v>5717</v>
      </c>
      <c r="B5718">
        <f t="shared" ca="1" si="445"/>
        <v>1</v>
      </c>
      <c r="C5718" t="str">
        <f ca="1">VLOOKUP(B5718,cliente!A$1:B$7,2,FALSE)</f>
        <v>João do Pulo</v>
      </c>
      <c r="D5718">
        <f t="shared" ca="1" si="446"/>
        <v>12</v>
      </c>
      <c r="E5718" t="str">
        <f ca="1">VLOOKUP(D5718,vendedor!A$1:B$13,2,FALSE)</f>
        <v>Marilia Cardoso</v>
      </c>
      <c r="F5718">
        <f t="shared" ca="1" si="447"/>
        <v>4</v>
      </c>
      <c r="G5718" t="str">
        <f ca="1">VLOOKUP(F5718,cidade!A$1:B$6,2,FALSE)</f>
        <v>Rio de janeiro</v>
      </c>
      <c r="H5718">
        <v>21</v>
      </c>
      <c r="I5718" t="str">
        <f>VLOOKUP(H5718,produto!A$1:F$24,2,FALSE)</f>
        <v>microondas</v>
      </c>
      <c r="J5718">
        <f>VLOOKUP(I5718,produto!B$1:G$24,4,FALSE)</f>
        <v>14</v>
      </c>
      <c r="K5718" t="str">
        <f>VLOOKUP(J5718,marca!A$1:B$15,2,FALSE)</f>
        <v>DA CASA</v>
      </c>
      <c r="L5718">
        <f t="shared" ca="1" si="449"/>
        <v>4</v>
      </c>
      <c r="M5718" t="str">
        <f ca="1">VLOOKUP(L5718,Departamento!A$1:C$8,2,FALSE)</f>
        <v>cosmético</v>
      </c>
      <c r="N5718">
        <f t="shared" ca="1" si="448"/>
        <v>2</v>
      </c>
      <c r="O5718" t="str">
        <f ca="1">VLOOKUP(N5718,gerencia!A$1:B$5,2,FALSE)</f>
        <v>papelaria/cosmético</v>
      </c>
      <c r="P5718" t="s">
        <v>344</v>
      </c>
      <c r="Q5718">
        <v>2</v>
      </c>
      <c r="R5718">
        <v>2100</v>
      </c>
      <c r="S5718">
        <v>163</v>
      </c>
    </row>
    <row r="5719" spans="1:19">
      <c r="A5719">
        <v>5718</v>
      </c>
      <c r="B5719">
        <f t="shared" ca="1" si="445"/>
        <v>3</v>
      </c>
      <c r="C5719" t="str">
        <f ca="1">VLOOKUP(B5719,cliente!A$1:B$7,2,FALSE)</f>
        <v>Renato Russo</v>
      </c>
      <c r="D5719">
        <f t="shared" ca="1" si="446"/>
        <v>6</v>
      </c>
      <c r="E5719" t="str">
        <f ca="1">VLOOKUP(D5719,vendedor!A$1:B$13,2,FALSE)</f>
        <v>Rodrigo Machado</v>
      </c>
      <c r="F5719">
        <f t="shared" ca="1" si="447"/>
        <v>5</v>
      </c>
      <c r="G5719" t="str">
        <f ca="1">VLOOKUP(F5719,cidade!A$1:B$6,2,FALSE)</f>
        <v>Belo Horizonte</v>
      </c>
      <c r="H5719">
        <v>14</v>
      </c>
      <c r="I5719" t="str">
        <f>VLOOKUP(H5719,produto!A$1:F$24,2,FALSE)</f>
        <v>Classificador</v>
      </c>
      <c r="J5719">
        <f>VLOOKUP(I5719,produto!B$1:G$24,4,FALSE)</f>
        <v>9</v>
      </c>
      <c r="K5719" t="str">
        <f>VLOOKUP(J5719,marca!A$1:B$15,2,FALSE)</f>
        <v>AVON</v>
      </c>
      <c r="L5719">
        <f t="shared" ca="1" si="449"/>
        <v>4</v>
      </c>
      <c r="M5719" t="str">
        <f ca="1">VLOOKUP(L5719,Departamento!A$1:C$8,2,FALSE)</f>
        <v>cosmético</v>
      </c>
      <c r="N5719">
        <f t="shared" ca="1" si="448"/>
        <v>1</v>
      </c>
      <c r="O5719" t="str">
        <f ca="1">VLOOKUP(N5719,gerencia!A$1:B$5,2,FALSE)</f>
        <v>Tecnologia</v>
      </c>
      <c r="P5719" t="s">
        <v>619</v>
      </c>
      <c r="Q5719">
        <v>3</v>
      </c>
      <c r="R5719">
        <v>25</v>
      </c>
      <c r="S5719">
        <v>1479</v>
      </c>
    </row>
    <row r="5720" spans="1:19">
      <c r="A5720">
        <v>5719</v>
      </c>
      <c r="B5720">
        <f t="shared" ca="1" si="445"/>
        <v>6</v>
      </c>
      <c r="C5720" t="str">
        <f ca="1">VLOOKUP(B5720,cliente!A$1:B$7,2,FALSE)</f>
        <v>Reginaldo Rossi</v>
      </c>
      <c r="D5720">
        <f t="shared" ca="1" si="446"/>
        <v>8</v>
      </c>
      <c r="E5720" t="str">
        <f ca="1">VLOOKUP(D5720,vendedor!A$1:B$13,2,FALSE)</f>
        <v>Márcia Brito</v>
      </c>
      <c r="F5720">
        <f t="shared" ca="1" si="447"/>
        <v>1</v>
      </c>
      <c r="G5720" t="str">
        <f ca="1">VLOOKUP(F5720,cidade!A$1:B$6,2,FALSE)</f>
        <v>Salvador</v>
      </c>
      <c r="H5720">
        <v>13</v>
      </c>
      <c r="I5720" t="str">
        <f>VLOOKUP(H5720,produto!A$1:F$24,2,FALSE)</f>
        <v>Estojo</v>
      </c>
      <c r="J5720">
        <f>VLOOKUP(I5720,produto!B$1:G$24,4,FALSE)</f>
        <v>7</v>
      </c>
      <c r="K5720" t="str">
        <f>VLOOKUP(J5720,marca!A$1:B$15,2,FALSE)</f>
        <v>TILIBRA</v>
      </c>
      <c r="L5720">
        <f t="shared" ca="1" si="449"/>
        <v>1</v>
      </c>
      <c r="M5720" t="str">
        <f ca="1">VLOOKUP(L5720,Departamento!A$1:C$8,2,FALSE)</f>
        <v>Informática</v>
      </c>
      <c r="N5720">
        <f t="shared" ca="1" si="448"/>
        <v>2</v>
      </c>
      <c r="O5720" t="str">
        <f ca="1">VLOOKUP(N5720,gerencia!A$1:B$5,2,FALSE)</f>
        <v>papelaria/cosmético</v>
      </c>
      <c r="P5720" t="s">
        <v>474</v>
      </c>
      <c r="Q5720">
        <v>3</v>
      </c>
      <c r="R5720">
        <v>3.2</v>
      </c>
      <c r="S5720">
        <v>69</v>
      </c>
    </row>
    <row r="5721" spans="1:19">
      <c r="A5721">
        <v>5720</v>
      </c>
      <c r="B5721">
        <f t="shared" ca="1" si="445"/>
        <v>5</v>
      </c>
      <c r="C5721" t="str">
        <f ca="1">VLOOKUP(B5721,cliente!A$1:B$7,2,FALSE)</f>
        <v>Edson Arantes</v>
      </c>
      <c r="D5721">
        <f t="shared" ca="1" si="446"/>
        <v>12</v>
      </c>
      <c r="E5721" t="str">
        <f ca="1">VLOOKUP(D5721,vendedor!A$1:B$13,2,FALSE)</f>
        <v>Marilia Cardoso</v>
      </c>
      <c r="F5721">
        <f t="shared" ca="1" si="447"/>
        <v>4</v>
      </c>
      <c r="G5721" t="str">
        <f ca="1">VLOOKUP(F5721,cidade!A$1:B$6,2,FALSE)</f>
        <v>Rio de janeiro</v>
      </c>
      <c r="H5721">
        <v>5</v>
      </c>
      <c r="I5721" t="str">
        <f>VLOOKUP(H5721,produto!A$1:F$24,2,FALSE)</f>
        <v>Computador</v>
      </c>
      <c r="J5721">
        <f>VLOOKUP(I5721,produto!B$1:G$24,4,FALSE)</f>
        <v>4</v>
      </c>
      <c r="K5721" t="str">
        <f>VLOOKUP(J5721,marca!A$1:B$15,2,FALSE)</f>
        <v>IBM</v>
      </c>
      <c r="L5721">
        <f t="shared" ca="1" si="449"/>
        <v>5</v>
      </c>
      <c r="M5721" t="str">
        <f ca="1">VLOOKUP(L5721,Departamento!A$1:C$8,2,FALSE)</f>
        <v>Eletrónico</v>
      </c>
      <c r="N5721">
        <f t="shared" ca="1" si="448"/>
        <v>3</v>
      </c>
      <c r="O5721" t="str">
        <f ca="1">VLOOKUP(N5721,gerencia!A$1:B$5,2,FALSE)</f>
        <v>Eletro Eletrônico</v>
      </c>
      <c r="P5721" t="s">
        <v>439</v>
      </c>
      <c r="Q5721">
        <v>1</v>
      </c>
      <c r="R5721">
        <v>2125.9899999999998</v>
      </c>
      <c r="S5721">
        <v>571</v>
      </c>
    </row>
    <row r="5722" spans="1:19">
      <c r="A5722">
        <v>5721</v>
      </c>
      <c r="B5722">
        <f t="shared" ca="1" si="445"/>
        <v>3</v>
      </c>
      <c r="C5722" t="str">
        <f ca="1">VLOOKUP(B5722,cliente!A$1:B$7,2,FALSE)</f>
        <v>Renato Russo</v>
      </c>
      <c r="D5722">
        <f t="shared" ca="1" si="446"/>
        <v>12</v>
      </c>
      <c r="E5722" t="str">
        <f ca="1">VLOOKUP(D5722,vendedor!A$1:B$13,2,FALSE)</f>
        <v>Marilia Cardoso</v>
      </c>
      <c r="F5722">
        <f t="shared" ca="1" si="447"/>
        <v>5</v>
      </c>
      <c r="G5722" t="str">
        <f ca="1">VLOOKUP(F5722,cidade!A$1:B$6,2,FALSE)</f>
        <v>Belo Horizonte</v>
      </c>
      <c r="H5722">
        <v>3</v>
      </c>
      <c r="I5722" t="str">
        <f>VLOOKUP(H5722,produto!A$1:F$24,2,FALSE)</f>
        <v>Teclado</v>
      </c>
      <c r="J5722">
        <f>VLOOKUP(I5722,produto!B$1:G$24,4,FALSE)</f>
        <v>1</v>
      </c>
      <c r="K5722" t="str">
        <f>VLOOKUP(J5722,marca!A$1:B$15,2,FALSE)</f>
        <v>APPLE</v>
      </c>
      <c r="L5722">
        <f t="shared" ca="1" si="449"/>
        <v>1</v>
      </c>
      <c r="M5722" t="str">
        <f ca="1">VLOOKUP(L5722,Departamento!A$1:C$8,2,FALSE)</f>
        <v>Informática</v>
      </c>
      <c r="N5722">
        <f t="shared" ca="1" si="448"/>
        <v>4</v>
      </c>
      <c r="O5722" t="str">
        <f ca="1">VLOOKUP(N5722,gerencia!A$1:B$5,2,FALSE)</f>
        <v>Casa e Decoração</v>
      </c>
      <c r="P5722" t="s">
        <v>439</v>
      </c>
      <c r="Q5722">
        <v>1</v>
      </c>
      <c r="R5722">
        <v>342.09</v>
      </c>
      <c r="S5722">
        <v>476</v>
      </c>
    </row>
    <row r="5723" spans="1:19">
      <c r="A5723">
        <v>5722</v>
      </c>
      <c r="B5723">
        <f t="shared" ca="1" si="445"/>
        <v>4</v>
      </c>
      <c r="C5723" t="str">
        <f ca="1">VLOOKUP(B5723,cliente!A$1:B$7,2,FALSE)</f>
        <v>Tom Jobim</v>
      </c>
      <c r="D5723">
        <f t="shared" ca="1" si="446"/>
        <v>12</v>
      </c>
      <c r="E5723" t="str">
        <f ca="1">VLOOKUP(D5723,vendedor!A$1:B$13,2,FALSE)</f>
        <v>Marilia Cardoso</v>
      </c>
      <c r="F5723">
        <f t="shared" ca="1" si="447"/>
        <v>5</v>
      </c>
      <c r="G5723" t="str">
        <f ca="1">VLOOKUP(F5723,cidade!A$1:B$6,2,FALSE)</f>
        <v>Belo Horizonte</v>
      </c>
      <c r="H5723">
        <v>11</v>
      </c>
      <c r="I5723" t="str">
        <f>VLOOKUP(H5723,produto!A$1:F$24,2,FALSE)</f>
        <v xml:space="preserve">Caneta </v>
      </c>
      <c r="J5723">
        <f>VLOOKUP(I5723,produto!B$1:G$24,4,FALSE)</f>
        <v>8</v>
      </c>
      <c r="K5723" t="str">
        <f>VLOOKUP(J5723,marca!A$1:B$15,2,FALSE)</f>
        <v>FABER CASTELL</v>
      </c>
      <c r="L5723">
        <f t="shared" ca="1" si="449"/>
        <v>2</v>
      </c>
      <c r="M5723" t="str">
        <f ca="1">VLOOKUP(L5723,Departamento!A$1:C$8,2,FALSE)</f>
        <v>Telefonia</v>
      </c>
      <c r="N5723">
        <f t="shared" ca="1" si="448"/>
        <v>4</v>
      </c>
      <c r="O5723" t="str">
        <f ca="1">VLOOKUP(N5723,gerencia!A$1:B$5,2,FALSE)</f>
        <v>Casa e Decoração</v>
      </c>
      <c r="P5723" t="s">
        <v>630</v>
      </c>
      <c r="Q5723">
        <v>3</v>
      </c>
      <c r="R5723">
        <v>0.5</v>
      </c>
      <c r="S5723">
        <v>1039</v>
      </c>
    </row>
    <row r="5724" spans="1:19">
      <c r="A5724">
        <v>5723</v>
      </c>
      <c r="B5724">
        <f t="shared" ca="1" si="445"/>
        <v>4</v>
      </c>
      <c r="C5724" t="str">
        <f ca="1">VLOOKUP(B5724,cliente!A$1:B$7,2,FALSE)</f>
        <v>Tom Jobim</v>
      </c>
      <c r="D5724">
        <f t="shared" ca="1" si="446"/>
        <v>6</v>
      </c>
      <c r="E5724" t="str">
        <f ca="1">VLOOKUP(D5724,vendedor!A$1:B$13,2,FALSE)</f>
        <v>Rodrigo Machado</v>
      </c>
      <c r="F5724">
        <f t="shared" ca="1" si="447"/>
        <v>4</v>
      </c>
      <c r="G5724" t="str">
        <f ca="1">VLOOKUP(F5724,cidade!A$1:B$6,2,FALSE)</f>
        <v>Rio de janeiro</v>
      </c>
      <c r="H5724">
        <v>2</v>
      </c>
      <c r="I5724" t="str">
        <f>VLOOKUP(H5724,produto!A$1:F$24,2,FALSE)</f>
        <v>Mouse</v>
      </c>
      <c r="J5724">
        <f>VLOOKUP(I5724,produto!B$1:G$24,4,FALSE)</f>
        <v>2</v>
      </c>
      <c r="K5724" t="str">
        <f>VLOOKUP(J5724,marca!A$1:B$15,2,FALSE)</f>
        <v>MICROSOFT</v>
      </c>
      <c r="L5724">
        <f t="shared" ca="1" si="449"/>
        <v>4</v>
      </c>
      <c r="M5724" t="str">
        <f ca="1">VLOOKUP(L5724,Departamento!A$1:C$8,2,FALSE)</f>
        <v>cosmético</v>
      </c>
      <c r="N5724">
        <f t="shared" ca="1" si="448"/>
        <v>2</v>
      </c>
      <c r="O5724" t="str">
        <f ca="1">VLOOKUP(N5724,gerencia!A$1:B$5,2,FALSE)</f>
        <v>papelaria/cosmético</v>
      </c>
      <c r="P5724" t="s">
        <v>385</v>
      </c>
      <c r="Q5724">
        <v>1</v>
      </c>
      <c r="R5724">
        <v>25.9</v>
      </c>
      <c r="S5724">
        <v>1069</v>
      </c>
    </row>
    <row r="5725" spans="1:19">
      <c r="A5725">
        <v>5724</v>
      </c>
      <c r="B5725">
        <f t="shared" ca="1" si="445"/>
        <v>4</v>
      </c>
      <c r="C5725" t="str">
        <f ca="1">VLOOKUP(B5725,cliente!A$1:B$7,2,FALSE)</f>
        <v>Tom Jobim</v>
      </c>
      <c r="D5725">
        <f t="shared" ca="1" si="446"/>
        <v>7</v>
      </c>
      <c r="E5725" t="str">
        <f ca="1">VLOOKUP(D5725,vendedor!A$1:B$13,2,FALSE)</f>
        <v>João Oliveira</v>
      </c>
      <c r="F5725">
        <f t="shared" ca="1" si="447"/>
        <v>1</v>
      </c>
      <c r="G5725" t="str">
        <f ca="1">VLOOKUP(F5725,cidade!A$1:B$6,2,FALSE)</f>
        <v>Salvador</v>
      </c>
      <c r="H5725">
        <v>20</v>
      </c>
      <c r="I5725" t="str">
        <f>VLOOKUP(H5725,produto!A$1:F$24,2,FALSE)</f>
        <v>Geladeira</v>
      </c>
      <c r="J5725">
        <f>VLOOKUP(I5725,produto!B$1:G$24,4,FALSE)</f>
        <v>12</v>
      </c>
      <c r="K5725" t="str">
        <f>VLOOKUP(J5725,marca!A$1:B$15,2,FALSE)</f>
        <v>ELETROLUX</v>
      </c>
      <c r="L5725">
        <f t="shared" ca="1" si="449"/>
        <v>6</v>
      </c>
      <c r="M5725" t="str">
        <f ca="1">VLOOKUP(L5725,Departamento!A$1:C$8,2,FALSE)</f>
        <v>Eletrodomestico</v>
      </c>
      <c r="N5725">
        <f t="shared" ca="1" si="448"/>
        <v>3</v>
      </c>
      <c r="O5725" t="str">
        <f ca="1">VLOOKUP(N5725,gerencia!A$1:B$5,2,FALSE)</f>
        <v>Eletro Eletrônico</v>
      </c>
      <c r="P5725" t="s">
        <v>312</v>
      </c>
      <c r="Q5725">
        <v>1</v>
      </c>
      <c r="R5725">
        <v>350</v>
      </c>
      <c r="S5725">
        <v>423</v>
      </c>
    </row>
    <row r="5726" spans="1:19">
      <c r="A5726">
        <v>5725</v>
      </c>
      <c r="B5726">
        <f t="shared" ca="1" si="445"/>
        <v>2</v>
      </c>
      <c r="C5726" t="str">
        <f ca="1">VLOOKUP(B5726,cliente!A$1:B$7,2,FALSE)</f>
        <v>Benito de Paula</v>
      </c>
      <c r="D5726">
        <f t="shared" ca="1" si="446"/>
        <v>4</v>
      </c>
      <c r="E5726" t="str">
        <f ca="1">VLOOKUP(D5726,vendedor!A$1:B$13,2,FALSE)</f>
        <v>Daniela Matos</v>
      </c>
      <c r="F5726">
        <f t="shared" ca="1" si="447"/>
        <v>3</v>
      </c>
      <c r="G5726" t="str">
        <f ca="1">VLOOKUP(F5726,cidade!A$1:B$6,2,FALSE)</f>
        <v>São Paulo</v>
      </c>
      <c r="H5726">
        <v>18</v>
      </c>
      <c r="I5726" t="str">
        <f>VLOOKUP(H5726,produto!A$1:F$24,2,FALSE)</f>
        <v xml:space="preserve">Xbox </v>
      </c>
      <c r="J5726">
        <f>VLOOKUP(I5726,produto!B$1:G$24,4,FALSE)</f>
        <v>12</v>
      </c>
      <c r="K5726" t="str">
        <f>VLOOKUP(J5726,marca!A$1:B$15,2,FALSE)</f>
        <v>ELETROLUX</v>
      </c>
      <c r="L5726">
        <f t="shared" ca="1" si="449"/>
        <v>1</v>
      </c>
      <c r="M5726" t="str">
        <f ca="1">VLOOKUP(L5726,Departamento!A$1:C$8,2,FALSE)</f>
        <v>Informática</v>
      </c>
      <c r="N5726">
        <f t="shared" ca="1" si="448"/>
        <v>4</v>
      </c>
      <c r="O5726" t="str">
        <f ca="1">VLOOKUP(N5726,gerencia!A$1:B$5,2,FALSE)</f>
        <v>Casa e Decoração</v>
      </c>
      <c r="P5726" t="s">
        <v>61</v>
      </c>
      <c r="Q5726">
        <v>1</v>
      </c>
      <c r="R5726">
        <v>850</v>
      </c>
      <c r="S5726">
        <v>33</v>
      </c>
    </row>
    <row r="5727" spans="1:19">
      <c r="A5727">
        <v>5726</v>
      </c>
      <c r="B5727">
        <f t="shared" ca="1" si="445"/>
        <v>6</v>
      </c>
      <c r="C5727" t="str">
        <f ca="1">VLOOKUP(B5727,cliente!A$1:B$7,2,FALSE)</f>
        <v>Reginaldo Rossi</v>
      </c>
      <c r="D5727">
        <f t="shared" ca="1" si="446"/>
        <v>10</v>
      </c>
      <c r="E5727" t="str">
        <f ca="1">VLOOKUP(D5727,vendedor!A$1:B$13,2,FALSE)</f>
        <v>Danilo Barreto</v>
      </c>
      <c r="F5727">
        <f t="shared" ca="1" si="447"/>
        <v>3</v>
      </c>
      <c r="G5727" t="str">
        <f ca="1">VLOOKUP(F5727,cidade!A$1:B$6,2,FALSE)</f>
        <v>São Paulo</v>
      </c>
      <c r="H5727">
        <v>14</v>
      </c>
      <c r="I5727" t="str">
        <f>VLOOKUP(H5727,produto!A$1:F$24,2,FALSE)</f>
        <v>Classificador</v>
      </c>
      <c r="J5727">
        <f>VLOOKUP(I5727,produto!B$1:G$24,4,FALSE)</f>
        <v>9</v>
      </c>
      <c r="K5727" t="str">
        <f>VLOOKUP(J5727,marca!A$1:B$15,2,FALSE)</f>
        <v>AVON</v>
      </c>
      <c r="L5727">
        <f t="shared" ca="1" si="449"/>
        <v>2</v>
      </c>
      <c r="M5727" t="str">
        <f ca="1">VLOOKUP(L5727,Departamento!A$1:C$8,2,FALSE)</f>
        <v>Telefonia</v>
      </c>
      <c r="N5727">
        <f t="shared" ca="1" si="448"/>
        <v>4</v>
      </c>
      <c r="O5727" t="str">
        <f ca="1">VLOOKUP(N5727,gerencia!A$1:B$5,2,FALSE)</f>
        <v>Casa e Decoração</v>
      </c>
      <c r="P5727" t="s">
        <v>533</v>
      </c>
      <c r="Q5727">
        <v>3</v>
      </c>
      <c r="R5727">
        <v>25</v>
      </c>
      <c r="S5727">
        <v>1350</v>
      </c>
    </row>
    <row r="5728" spans="1:19">
      <c r="A5728">
        <v>5727</v>
      </c>
      <c r="B5728">
        <f t="shared" ca="1" si="445"/>
        <v>3</v>
      </c>
      <c r="C5728" t="str">
        <f ca="1">VLOOKUP(B5728,cliente!A$1:B$7,2,FALSE)</f>
        <v>Renato Russo</v>
      </c>
      <c r="D5728">
        <f t="shared" ca="1" si="446"/>
        <v>1</v>
      </c>
      <c r="E5728" t="str">
        <f ca="1">VLOOKUP(D5728,vendedor!A$1:B$13,2,FALSE)</f>
        <v>Claudio Silva</v>
      </c>
      <c r="F5728">
        <f t="shared" ca="1" si="447"/>
        <v>2</v>
      </c>
      <c r="G5728" t="str">
        <f ca="1">VLOOKUP(F5728,cidade!A$1:B$6,2,FALSE)</f>
        <v>Recife</v>
      </c>
      <c r="H5728">
        <v>14</v>
      </c>
      <c r="I5728" t="str">
        <f>VLOOKUP(H5728,produto!A$1:F$24,2,FALSE)</f>
        <v>Classificador</v>
      </c>
      <c r="J5728">
        <f>VLOOKUP(I5728,produto!B$1:G$24,4,FALSE)</f>
        <v>9</v>
      </c>
      <c r="K5728" t="str">
        <f>VLOOKUP(J5728,marca!A$1:B$15,2,FALSE)</f>
        <v>AVON</v>
      </c>
      <c r="L5728">
        <f t="shared" ca="1" si="449"/>
        <v>4</v>
      </c>
      <c r="M5728" t="str">
        <f ca="1">VLOOKUP(L5728,Departamento!A$1:C$8,2,FALSE)</f>
        <v>cosmético</v>
      </c>
      <c r="N5728">
        <f t="shared" ca="1" si="448"/>
        <v>1</v>
      </c>
      <c r="O5728" t="str">
        <f ca="1">VLOOKUP(N5728,gerencia!A$1:B$5,2,FALSE)</f>
        <v>Tecnologia</v>
      </c>
      <c r="P5728" t="s">
        <v>614</v>
      </c>
      <c r="Q5728">
        <v>3</v>
      </c>
      <c r="R5728">
        <v>25</v>
      </c>
      <c r="S5728">
        <v>940</v>
      </c>
    </row>
    <row r="5729" spans="1:19">
      <c r="A5729">
        <v>5728</v>
      </c>
      <c r="B5729">
        <f t="shared" ca="1" si="445"/>
        <v>2</v>
      </c>
      <c r="C5729" t="str">
        <f ca="1">VLOOKUP(B5729,cliente!A$1:B$7,2,FALSE)</f>
        <v>Benito de Paula</v>
      </c>
      <c r="D5729">
        <f t="shared" ca="1" si="446"/>
        <v>1</v>
      </c>
      <c r="E5729" t="str">
        <f ca="1">VLOOKUP(D5729,vendedor!A$1:B$13,2,FALSE)</f>
        <v>Claudio Silva</v>
      </c>
      <c r="F5729">
        <f t="shared" ca="1" si="447"/>
        <v>4</v>
      </c>
      <c r="G5729" t="str">
        <f ca="1">VLOOKUP(F5729,cidade!A$1:B$6,2,FALSE)</f>
        <v>Rio de janeiro</v>
      </c>
      <c r="H5729">
        <v>9</v>
      </c>
      <c r="I5729" t="str">
        <f>VLOOKUP(H5729,produto!A$1:F$24,2,FALSE)</f>
        <v>Celular  8GB</v>
      </c>
      <c r="J5729">
        <f>VLOOKUP(I5729,produto!B$1:G$24,4,FALSE)</f>
        <v>8</v>
      </c>
      <c r="K5729" t="str">
        <f>VLOOKUP(J5729,marca!A$1:B$15,2,FALSE)</f>
        <v>FABER CASTELL</v>
      </c>
      <c r="L5729">
        <f t="shared" ca="1" si="449"/>
        <v>6</v>
      </c>
      <c r="M5729" t="str">
        <f ca="1">VLOOKUP(L5729,Departamento!A$1:C$8,2,FALSE)</f>
        <v>Eletrodomestico</v>
      </c>
      <c r="N5729">
        <f t="shared" ca="1" si="448"/>
        <v>3</v>
      </c>
      <c r="O5729" t="str">
        <f ca="1">VLOOKUP(N5729,gerencia!A$1:B$5,2,FALSE)</f>
        <v>Eletro Eletrônico</v>
      </c>
      <c r="P5729" t="s">
        <v>105</v>
      </c>
      <c r="Q5729">
        <v>1</v>
      </c>
      <c r="R5729">
        <v>12.25</v>
      </c>
      <c r="S5729">
        <v>689</v>
      </c>
    </row>
    <row r="5730" spans="1:19">
      <c r="A5730">
        <v>5729</v>
      </c>
      <c r="B5730">
        <f t="shared" ca="1" si="445"/>
        <v>1</v>
      </c>
      <c r="C5730" t="str">
        <f ca="1">VLOOKUP(B5730,cliente!A$1:B$7,2,FALSE)</f>
        <v>João do Pulo</v>
      </c>
      <c r="D5730">
        <f t="shared" ca="1" si="446"/>
        <v>9</v>
      </c>
      <c r="E5730" t="str">
        <f ca="1">VLOOKUP(D5730,vendedor!A$1:B$13,2,FALSE)</f>
        <v>Diego Santos</v>
      </c>
      <c r="F5730">
        <f t="shared" ca="1" si="447"/>
        <v>4</v>
      </c>
      <c r="G5730" t="str">
        <f ca="1">VLOOKUP(F5730,cidade!A$1:B$6,2,FALSE)</f>
        <v>Rio de janeiro</v>
      </c>
      <c r="H5730">
        <v>18</v>
      </c>
      <c r="I5730" t="str">
        <f>VLOOKUP(H5730,produto!A$1:F$24,2,FALSE)</f>
        <v xml:space="preserve">Xbox </v>
      </c>
      <c r="J5730">
        <f>VLOOKUP(I5730,produto!B$1:G$24,4,FALSE)</f>
        <v>12</v>
      </c>
      <c r="K5730" t="str">
        <f>VLOOKUP(J5730,marca!A$1:B$15,2,FALSE)</f>
        <v>ELETROLUX</v>
      </c>
      <c r="L5730">
        <f t="shared" ca="1" si="449"/>
        <v>5</v>
      </c>
      <c r="M5730" t="str">
        <f ca="1">VLOOKUP(L5730,Departamento!A$1:C$8,2,FALSE)</f>
        <v>Eletrónico</v>
      </c>
      <c r="N5730">
        <f t="shared" ca="1" si="448"/>
        <v>2</v>
      </c>
      <c r="O5730" t="str">
        <f ca="1">VLOOKUP(N5730,gerencia!A$1:B$5,2,FALSE)</f>
        <v>papelaria/cosmético</v>
      </c>
      <c r="P5730" t="s">
        <v>302</v>
      </c>
      <c r="Q5730">
        <v>2</v>
      </c>
      <c r="R5730">
        <v>850</v>
      </c>
      <c r="S5730">
        <v>1169</v>
      </c>
    </row>
    <row r="5731" spans="1:19">
      <c r="A5731">
        <v>5730</v>
      </c>
      <c r="B5731">
        <f t="shared" ca="1" si="445"/>
        <v>5</v>
      </c>
      <c r="C5731" t="str">
        <f ca="1">VLOOKUP(B5731,cliente!A$1:B$7,2,FALSE)</f>
        <v>Edson Arantes</v>
      </c>
      <c r="D5731">
        <f t="shared" ca="1" si="446"/>
        <v>6</v>
      </c>
      <c r="E5731" t="str">
        <f ca="1">VLOOKUP(D5731,vendedor!A$1:B$13,2,FALSE)</f>
        <v>Rodrigo Machado</v>
      </c>
      <c r="F5731">
        <f t="shared" ca="1" si="447"/>
        <v>5</v>
      </c>
      <c r="G5731" t="str">
        <f ca="1">VLOOKUP(F5731,cidade!A$1:B$6,2,FALSE)</f>
        <v>Belo Horizonte</v>
      </c>
      <c r="H5731">
        <v>1</v>
      </c>
      <c r="I5731" t="str">
        <f>VLOOKUP(H5731,produto!A$1:F$24,2,FALSE)</f>
        <v>TV</v>
      </c>
      <c r="J5731">
        <f>VLOOKUP(I5731,produto!B$1:G$24,4,FALSE)</f>
        <v>3</v>
      </c>
      <c r="K5731" t="str">
        <f>VLOOKUP(J5731,marca!A$1:B$15,2,FALSE)</f>
        <v>DELL</v>
      </c>
      <c r="L5731">
        <f t="shared" ca="1" si="449"/>
        <v>5</v>
      </c>
      <c r="M5731" t="str">
        <f ca="1">VLOOKUP(L5731,Departamento!A$1:C$8,2,FALSE)</f>
        <v>Eletrónico</v>
      </c>
      <c r="N5731">
        <f t="shared" ca="1" si="448"/>
        <v>3</v>
      </c>
      <c r="O5731" t="str">
        <f ca="1">VLOOKUP(N5731,gerencia!A$1:B$5,2,FALSE)</f>
        <v>Eletro Eletrônico</v>
      </c>
      <c r="P5731" t="s">
        <v>16</v>
      </c>
      <c r="Q5731">
        <v>2</v>
      </c>
      <c r="R5731">
        <v>25.15</v>
      </c>
      <c r="S5731">
        <v>743</v>
      </c>
    </row>
    <row r="5732" spans="1:19">
      <c r="A5732">
        <v>5731</v>
      </c>
      <c r="B5732">
        <f t="shared" ca="1" si="445"/>
        <v>2</v>
      </c>
      <c r="C5732" t="str">
        <f ca="1">VLOOKUP(B5732,cliente!A$1:B$7,2,FALSE)</f>
        <v>Benito de Paula</v>
      </c>
      <c r="D5732">
        <f t="shared" ca="1" si="446"/>
        <v>7</v>
      </c>
      <c r="E5732" t="str">
        <f ca="1">VLOOKUP(D5732,vendedor!A$1:B$13,2,FALSE)</f>
        <v>João Oliveira</v>
      </c>
      <c r="F5732">
        <f t="shared" ca="1" si="447"/>
        <v>3</v>
      </c>
      <c r="G5732" t="str">
        <f ca="1">VLOOKUP(F5732,cidade!A$1:B$6,2,FALSE)</f>
        <v>São Paulo</v>
      </c>
      <c r="H5732">
        <v>4</v>
      </c>
      <c r="I5732" t="str">
        <f>VLOOKUP(H5732,produto!A$1:F$24,2,FALSE)</f>
        <v>Monitor</v>
      </c>
      <c r="J5732">
        <f>VLOOKUP(I5732,produto!B$1:G$24,4,FALSE)</f>
        <v>4</v>
      </c>
      <c r="K5732" t="str">
        <f>VLOOKUP(J5732,marca!A$1:B$15,2,FALSE)</f>
        <v>IBM</v>
      </c>
      <c r="L5732">
        <f t="shared" ca="1" si="449"/>
        <v>6</v>
      </c>
      <c r="M5732" t="str">
        <f ca="1">VLOOKUP(L5732,Departamento!A$1:C$8,2,FALSE)</f>
        <v>Eletrodomestico</v>
      </c>
      <c r="N5732">
        <f t="shared" ca="1" si="448"/>
        <v>3</v>
      </c>
      <c r="O5732" t="str">
        <f ca="1">VLOOKUP(N5732,gerencia!A$1:B$5,2,FALSE)</f>
        <v>Eletro Eletrônico</v>
      </c>
      <c r="P5732" t="s">
        <v>403</v>
      </c>
      <c r="Q5732">
        <v>2</v>
      </c>
      <c r="R5732">
        <v>1300</v>
      </c>
      <c r="S5732">
        <v>1125</v>
      </c>
    </row>
    <row r="5733" spans="1:19">
      <c r="A5733">
        <v>5732</v>
      </c>
      <c r="B5733">
        <f t="shared" ca="1" si="445"/>
        <v>6</v>
      </c>
      <c r="C5733" t="str">
        <f ca="1">VLOOKUP(B5733,cliente!A$1:B$7,2,FALSE)</f>
        <v>Reginaldo Rossi</v>
      </c>
      <c r="D5733">
        <f t="shared" ca="1" si="446"/>
        <v>9</v>
      </c>
      <c r="E5733" t="str">
        <f ca="1">VLOOKUP(D5733,vendedor!A$1:B$13,2,FALSE)</f>
        <v>Diego Santos</v>
      </c>
      <c r="F5733">
        <f t="shared" ca="1" si="447"/>
        <v>1</v>
      </c>
      <c r="G5733" t="str">
        <f ca="1">VLOOKUP(F5733,cidade!A$1:B$6,2,FALSE)</f>
        <v>Salvador</v>
      </c>
      <c r="H5733">
        <v>15</v>
      </c>
      <c r="I5733" t="str">
        <f>VLOOKUP(H5733,produto!A$1:F$24,2,FALSE)</f>
        <v>Baton</v>
      </c>
      <c r="J5733">
        <f>VLOOKUP(I5733,produto!B$1:G$24,4,FALSE)</f>
        <v>10</v>
      </c>
      <c r="K5733" t="str">
        <f>VLOOKUP(J5733,marca!A$1:B$15,2,FALSE)</f>
        <v>BOTICARIO</v>
      </c>
      <c r="L5733">
        <f t="shared" ca="1" si="449"/>
        <v>3</v>
      </c>
      <c r="M5733" t="str">
        <f ca="1">VLOOKUP(L5733,Departamento!A$1:C$8,2,FALSE)</f>
        <v>Papelaria</v>
      </c>
      <c r="N5733">
        <f t="shared" ca="1" si="448"/>
        <v>4</v>
      </c>
      <c r="O5733" t="str">
        <f ca="1">VLOOKUP(N5733,gerencia!A$1:B$5,2,FALSE)</f>
        <v>Casa e Decoração</v>
      </c>
      <c r="P5733" t="s">
        <v>91</v>
      </c>
      <c r="Q5733">
        <v>3</v>
      </c>
      <c r="R5733">
        <v>98.5</v>
      </c>
      <c r="S5733">
        <v>1117</v>
      </c>
    </row>
    <row r="5734" spans="1:19">
      <c r="A5734">
        <v>5733</v>
      </c>
      <c r="B5734">
        <f t="shared" ca="1" si="445"/>
        <v>4</v>
      </c>
      <c r="C5734" t="str">
        <f ca="1">VLOOKUP(B5734,cliente!A$1:B$7,2,FALSE)</f>
        <v>Tom Jobim</v>
      </c>
      <c r="D5734">
        <f t="shared" ca="1" si="446"/>
        <v>2</v>
      </c>
      <c r="E5734" t="str">
        <f ca="1">VLOOKUP(D5734,vendedor!A$1:B$13,2,FALSE)</f>
        <v>Márcio Barroso</v>
      </c>
      <c r="F5734">
        <f t="shared" ca="1" si="447"/>
        <v>2</v>
      </c>
      <c r="G5734" t="str">
        <f ca="1">VLOOKUP(F5734,cidade!A$1:B$6,2,FALSE)</f>
        <v>Recife</v>
      </c>
      <c r="H5734">
        <v>23</v>
      </c>
      <c r="I5734" t="str">
        <f>VLOOKUP(H5734,produto!A$1:F$24,2,FALSE)</f>
        <v>Sofá</v>
      </c>
      <c r="J5734">
        <f>VLOOKUP(I5734,produto!B$1:G$24,4,FALSE)</f>
        <v>14</v>
      </c>
      <c r="K5734" t="str">
        <f>VLOOKUP(J5734,marca!A$1:B$15,2,FALSE)</f>
        <v>DA CASA</v>
      </c>
      <c r="L5734">
        <f t="shared" ca="1" si="449"/>
        <v>6</v>
      </c>
      <c r="M5734" t="str">
        <f ca="1">VLOOKUP(L5734,Departamento!A$1:C$8,2,FALSE)</f>
        <v>Eletrodomestico</v>
      </c>
      <c r="N5734">
        <f t="shared" ca="1" si="448"/>
        <v>1</v>
      </c>
      <c r="O5734" t="str">
        <f ca="1">VLOOKUP(N5734,gerencia!A$1:B$5,2,FALSE)</f>
        <v>Tecnologia</v>
      </c>
      <c r="P5734" t="s">
        <v>603</v>
      </c>
      <c r="Q5734">
        <v>2</v>
      </c>
      <c r="R5734">
        <v>300</v>
      </c>
      <c r="S5734">
        <v>976</v>
      </c>
    </row>
    <row r="5735" spans="1:19">
      <c r="A5735">
        <v>5734</v>
      </c>
      <c r="B5735">
        <f t="shared" ca="1" si="445"/>
        <v>5</v>
      </c>
      <c r="C5735" t="str">
        <f ca="1">VLOOKUP(B5735,cliente!A$1:B$7,2,FALSE)</f>
        <v>Edson Arantes</v>
      </c>
      <c r="D5735">
        <f t="shared" ca="1" si="446"/>
        <v>3</v>
      </c>
      <c r="E5735" t="str">
        <f ca="1">VLOOKUP(D5735,vendedor!A$1:B$13,2,FALSE)</f>
        <v>Issac Palmeiras</v>
      </c>
      <c r="F5735">
        <f t="shared" ca="1" si="447"/>
        <v>3</v>
      </c>
      <c r="G5735" t="str">
        <f ca="1">VLOOKUP(F5735,cidade!A$1:B$6,2,FALSE)</f>
        <v>São Paulo</v>
      </c>
      <c r="H5735">
        <v>18</v>
      </c>
      <c r="I5735" t="str">
        <f>VLOOKUP(H5735,produto!A$1:F$24,2,FALSE)</f>
        <v xml:space="preserve">Xbox </v>
      </c>
      <c r="J5735">
        <f>VLOOKUP(I5735,produto!B$1:G$24,4,FALSE)</f>
        <v>12</v>
      </c>
      <c r="K5735" t="str">
        <f>VLOOKUP(J5735,marca!A$1:B$15,2,FALSE)</f>
        <v>ELETROLUX</v>
      </c>
      <c r="L5735">
        <f t="shared" ca="1" si="449"/>
        <v>5</v>
      </c>
      <c r="M5735" t="str">
        <f ca="1">VLOOKUP(L5735,Departamento!A$1:C$8,2,FALSE)</f>
        <v>Eletrónico</v>
      </c>
      <c r="N5735">
        <f t="shared" ca="1" si="448"/>
        <v>4</v>
      </c>
      <c r="O5735" t="str">
        <f ca="1">VLOOKUP(N5735,gerencia!A$1:B$5,2,FALSE)</f>
        <v>Casa e Decoração</v>
      </c>
      <c r="P5735" t="s">
        <v>192</v>
      </c>
      <c r="Q5735">
        <v>2</v>
      </c>
      <c r="R5735">
        <v>850</v>
      </c>
      <c r="S5735">
        <v>1033</v>
      </c>
    </row>
    <row r="5736" spans="1:19">
      <c r="A5736">
        <v>5735</v>
      </c>
      <c r="B5736">
        <f t="shared" ca="1" si="445"/>
        <v>2</v>
      </c>
      <c r="C5736" t="str">
        <f ca="1">VLOOKUP(B5736,cliente!A$1:B$7,2,FALSE)</f>
        <v>Benito de Paula</v>
      </c>
      <c r="D5736">
        <f t="shared" ca="1" si="446"/>
        <v>5</v>
      </c>
      <c r="E5736" t="str">
        <f ca="1">VLOOKUP(D5736,vendedor!A$1:B$13,2,FALSE)</f>
        <v>Maria Braga</v>
      </c>
      <c r="F5736">
        <f t="shared" ca="1" si="447"/>
        <v>4</v>
      </c>
      <c r="G5736" t="str">
        <f ca="1">VLOOKUP(F5736,cidade!A$1:B$6,2,FALSE)</f>
        <v>Rio de janeiro</v>
      </c>
      <c r="H5736">
        <v>15</v>
      </c>
      <c r="I5736" t="str">
        <f>VLOOKUP(H5736,produto!A$1:F$24,2,FALSE)</f>
        <v>Baton</v>
      </c>
      <c r="J5736">
        <f>VLOOKUP(I5736,produto!B$1:G$24,4,FALSE)</f>
        <v>10</v>
      </c>
      <c r="K5736" t="str">
        <f>VLOOKUP(J5736,marca!A$1:B$15,2,FALSE)</f>
        <v>BOTICARIO</v>
      </c>
      <c r="L5736">
        <f t="shared" ca="1" si="449"/>
        <v>5</v>
      </c>
      <c r="M5736" t="str">
        <f ca="1">VLOOKUP(L5736,Departamento!A$1:C$8,2,FALSE)</f>
        <v>Eletrónico</v>
      </c>
      <c r="N5736">
        <f t="shared" ca="1" si="448"/>
        <v>3</v>
      </c>
      <c r="O5736" t="str">
        <f ca="1">VLOOKUP(N5736,gerencia!A$1:B$5,2,FALSE)</f>
        <v>Eletro Eletrônico</v>
      </c>
      <c r="P5736" t="s">
        <v>413</v>
      </c>
      <c r="Q5736">
        <v>2</v>
      </c>
      <c r="R5736">
        <v>98.5</v>
      </c>
      <c r="S5736">
        <v>26</v>
      </c>
    </row>
    <row r="5737" spans="1:19">
      <c r="A5737">
        <v>5736</v>
      </c>
      <c r="B5737">
        <f t="shared" ca="1" si="445"/>
        <v>5</v>
      </c>
      <c r="C5737" t="str">
        <f ca="1">VLOOKUP(B5737,cliente!A$1:B$7,2,FALSE)</f>
        <v>Edson Arantes</v>
      </c>
      <c r="D5737">
        <f t="shared" ca="1" si="446"/>
        <v>4</v>
      </c>
      <c r="E5737" t="str">
        <f ca="1">VLOOKUP(D5737,vendedor!A$1:B$13,2,FALSE)</f>
        <v>Daniela Matos</v>
      </c>
      <c r="F5737">
        <f t="shared" ca="1" si="447"/>
        <v>4</v>
      </c>
      <c r="G5737" t="str">
        <f ca="1">VLOOKUP(F5737,cidade!A$1:B$6,2,FALSE)</f>
        <v>Rio de janeiro</v>
      </c>
      <c r="H5737">
        <v>1</v>
      </c>
      <c r="I5737" t="str">
        <f>VLOOKUP(H5737,produto!A$1:F$24,2,FALSE)</f>
        <v>TV</v>
      </c>
      <c r="J5737">
        <f>VLOOKUP(I5737,produto!B$1:G$24,4,FALSE)</f>
        <v>3</v>
      </c>
      <c r="K5737" t="str">
        <f>VLOOKUP(J5737,marca!A$1:B$15,2,FALSE)</f>
        <v>DELL</v>
      </c>
      <c r="L5737">
        <f t="shared" ca="1" si="449"/>
        <v>5</v>
      </c>
      <c r="M5737" t="str">
        <f ca="1">VLOOKUP(L5737,Departamento!A$1:C$8,2,FALSE)</f>
        <v>Eletrónico</v>
      </c>
      <c r="N5737">
        <f t="shared" ca="1" si="448"/>
        <v>3</v>
      </c>
      <c r="O5737" t="str">
        <f ca="1">VLOOKUP(N5737,gerencia!A$1:B$5,2,FALSE)</f>
        <v>Eletro Eletrônico</v>
      </c>
      <c r="P5737" t="s">
        <v>675</v>
      </c>
      <c r="Q5737">
        <v>2</v>
      </c>
      <c r="R5737">
        <v>25.15</v>
      </c>
      <c r="S5737">
        <v>942</v>
      </c>
    </row>
    <row r="5738" spans="1:19">
      <c r="A5738">
        <v>5737</v>
      </c>
      <c r="B5738">
        <f t="shared" ca="1" si="445"/>
        <v>5</v>
      </c>
      <c r="C5738" t="str">
        <f ca="1">VLOOKUP(B5738,cliente!A$1:B$7,2,FALSE)</f>
        <v>Edson Arantes</v>
      </c>
      <c r="D5738">
        <f t="shared" ca="1" si="446"/>
        <v>6</v>
      </c>
      <c r="E5738" t="str">
        <f ca="1">VLOOKUP(D5738,vendedor!A$1:B$13,2,FALSE)</f>
        <v>Rodrigo Machado</v>
      </c>
      <c r="F5738">
        <f t="shared" ca="1" si="447"/>
        <v>4</v>
      </c>
      <c r="G5738" t="str">
        <f ca="1">VLOOKUP(F5738,cidade!A$1:B$6,2,FALSE)</f>
        <v>Rio de janeiro</v>
      </c>
      <c r="H5738">
        <v>10</v>
      </c>
      <c r="I5738" t="str">
        <f>VLOOKUP(H5738,produto!A$1:F$24,2,FALSE)</f>
        <v>Papel A4</v>
      </c>
      <c r="J5738">
        <f>VLOOKUP(I5738,produto!B$1:G$24,4,FALSE)</f>
        <v>8</v>
      </c>
      <c r="K5738" t="str">
        <f>VLOOKUP(J5738,marca!A$1:B$15,2,FALSE)</f>
        <v>FABER CASTELL</v>
      </c>
      <c r="L5738">
        <f t="shared" ca="1" si="449"/>
        <v>3</v>
      </c>
      <c r="M5738" t="str">
        <f ca="1">VLOOKUP(L5738,Departamento!A$1:C$8,2,FALSE)</f>
        <v>Papelaria</v>
      </c>
      <c r="N5738">
        <f t="shared" ca="1" si="448"/>
        <v>1</v>
      </c>
      <c r="O5738" t="str">
        <f ca="1">VLOOKUP(N5738,gerencia!A$1:B$5,2,FALSE)</f>
        <v>Tecnologia</v>
      </c>
      <c r="P5738" t="s">
        <v>326</v>
      </c>
      <c r="Q5738">
        <v>1</v>
      </c>
      <c r="R5738">
        <v>2.15</v>
      </c>
      <c r="S5738">
        <v>606</v>
      </c>
    </row>
    <row r="5739" spans="1:19">
      <c r="A5739">
        <v>5738</v>
      </c>
      <c r="B5739">
        <f t="shared" ca="1" si="445"/>
        <v>6</v>
      </c>
      <c r="C5739" t="str">
        <f ca="1">VLOOKUP(B5739,cliente!A$1:B$7,2,FALSE)</f>
        <v>Reginaldo Rossi</v>
      </c>
      <c r="D5739">
        <f t="shared" ca="1" si="446"/>
        <v>12</v>
      </c>
      <c r="E5739" t="str">
        <f ca="1">VLOOKUP(D5739,vendedor!A$1:B$13,2,FALSE)</f>
        <v>Marilia Cardoso</v>
      </c>
      <c r="F5739">
        <f t="shared" ca="1" si="447"/>
        <v>4</v>
      </c>
      <c r="G5739" t="str">
        <f ca="1">VLOOKUP(F5739,cidade!A$1:B$6,2,FALSE)</f>
        <v>Rio de janeiro</v>
      </c>
      <c r="H5739">
        <v>9</v>
      </c>
      <c r="I5739" t="str">
        <f>VLOOKUP(H5739,produto!A$1:F$24,2,FALSE)</f>
        <v>Celular  8GB</v>
      </c>
      <c r="J5739">
        <f>VLOOKUP(I5739,produto!B$1:G$24,4,FALSE)</f>
        <v>8</v>
      </c>
      <c r="K5739" t="str">
        <f>VLOOKUP(J5739,marca!A$1:B$15,2,FALSE)</f>
        <v>FABER CASTELL</v>
      </c>
      <c r="L5739">
        <f t="shared" ca="1" si="449"/>
        <v>4</v>
      </c>
      <c r="M5739" t="str">
        <f ca="1">VLOOKUP(L5739,Departamento!A$1:C$8,2,FALSE)</f>
        <v>cosmético</v>
      </c>
      <c r="N5739">
        <f t="shared" ca="1" si="448"/>
        <v>2</v>
      </c>
      <c r="O5739" t="str">
        <f ca="1">VLOOKUP(N5739,gerencia!A$1:B$5,2,FALSE)</f>
        <v>papelaria/cosmético</v>
      </c>
      <c r="P5739" t="s">
        <v>56</v>
      </c>
      <c r="Q5739">
        <v>2</v>
      </c>
      <c r="R5739">
        <v>12.25</v>
      </c>
      <c r="S5739">
        <v>553</v>
      </c>
    </row>
    <row r="5740" spans="1:19">
      <c r="A5740">
        <v>5739</v>
      </c>
      <c r="B5740">
        <f t="shared" ca="1" si="445"/>
        <v>3</v>
      </c>
      <c r="C5740" t="str">
        <f ca="1">VLOOKUP(B5740,cliente!A$1:B$7,2,FALSE)</f>
        <v>Renato Russo</v>
      </c>
      <c r="D5740">
        <f t="shared" ca="1" si="446"/>
        <v>5</v>
      </c>
      <c r="E5740" t="str">
        <f ca="1">VLOOKUP(D5740,vendedor!A$1:B$13,2,FALSE)</f>
        <v>Maria Braga</v>
      </c>
      <c r="F5740">
        <f t="shared" ca="1" si="447"/>
        <v>3</v>
      </c>
      <c r="G5740" t="str">
        <f ca="1">VLOOKUP(F5740,cidade!A$1:B$6,2,FALSE)</f>
        <v>São Paulo</v>
      </c>
      <c r="H5740">
        <v>21</v>
      </c>
      <c r="I5740" t="str">
        <f>VLOOKUP(H5740,produto!A$1:F$24,2,FALSE)</f>
        <v>microondas</v>
      </c>
      <c r="J5740">
        <f>VLOOKUP(I5740,produto!B$1:G$24,4,FALSE)</f>
        <v>14</v>
      </c>
      <c r="K5740" t="str">
        <f>VLOOKUP(J5740,marca!A$1:B$15,2,FALSE)</f>
        <v>DA CASA</v>
      </c>
      <c r="L5740">
        <f t="shared" ca="1" si="449"/>
        <v>4</v>
      </c>
      <c r="M5740" t="str">
        <f ca="1">VLOOKUP(L5740,Departamento!A$1:C$8,2,FALSE)</f>
        <v>cosmético</v>
      </c>
      <c r="N5740">
        <f t="shared" ca="1" si="448"/>
        <v>1</v>
      </c>
      <c r="O5740" t="str">
        <f ca="1">VLOOKUP(N5740,gerencia!A$1:B$5,2,FALSE)</f>
        <v>Tecnologia</v>
      </c>
      <c r="P5740" t="s">
        <v>646</v>
      </c>
      <c r="Q5740">
        <v>1</v>
      </c>
      <c r="R5740">
        <v>2100</v>
      </c>
      <c r="S5740">
        <v>319</v>
      </c>
    </row>
    <row r="5741" spans="1:19">
      <c r="A5741">
        <v>5740</v>
      </c>
      <c r="B5741">
        <f t="shared" ca="1" si="445"/>
        <v>5</v>
      </c>
      <c r="C5741" t="str">
        <f ca="1">VLOOKUP(B5741,cliente!A$1:B$7,2,FALSE)</f>
        <v>Edson Arantes</v>
      </c>
      <c r="D5741">
        <f t="shared" ca="1" si="446"/>
        <v>9</v>
      </c>
      <c r="E5741" t="str">
        <f ca="1">VLOOKUP(D5741,vendedor!A$1:B$13,2,FALSE)</f>
        <v>Diego Santos</v>
      </c>
      <c r="F5741">
        <f t="shared" ca="1" si="447"/>
        <v>3</v>
      </c>
      <c r="G5741" t="str">
        <f ca="1">VLOOKUP(F5741,cidade!A$1:B$6,2,FALSE)</f>
        <v>São Paulo</v>
      </c>
      <c r="H5741">
        <v>10</v>
      </c>
      <c r="I5741" t="str">
        <f>VLOOKUP(H5741,produto!A$1:F$24,2,FALSE)</f>
        <v>Papel A4</v>
      </c>
      <c r="J5741">
        <f>VLOOKUP(I5741,produto!B$1:G$24,4,FALSE)</f>
        <v>8</v>
      </c>
      <c r="K5741" t="str">
        <f>VLOOKUP(J5741,marca!A$1:B$15,2,FALSE)</f>
        <v>FABER CASTELL</v>
      </c>
      <c r="L5741">
        <f t="shared" ca="1" si="449"/>
        <v>3</v>
      </c>
      <c r="M5741" t="str">
        <f ca="1">VLOOKUP(L5741,Departamento!A$1:C$8,2,FALSE)</f>
        <v>Papelaria</v>
      </c>
      <c r="N5741">
        <f t="shared" ca="1" si="448"/>
        <v>3</v>
      </c>
      <c r="O5741" t="str">
        <f ca="1">VLOOKUP(N5741,gerencia!A$1:B$5,2,FALSE)</f>
        <v>Eletro Eletrônico</v>
      </c>
      <c r="P5741" t="s">
        <v>421</v>
      </c>
      <c r="Q5741">
        <v>3</v>
      </c>
      <c r="R5741">
        <v>2.15</v>
      </c>
      <c r="S5741">
        <v>553</v>
      </c>
    </row>
    <row r="5742" spans="1:19">
      <c r="A5742">
        <v>5741</v>
      </c>
      <c r="B5742">
        <f t="shared" ca="1" si="445"/>
        <v>2</v>
      </c>
      <c r="C5742" t="str">
        <f ca="1">VLOOKUP(B5742,cliente!A$1:B$7,2,FALSE)</f>
        <v>Benito de Paula</v>
      </c>
      <c r="D5742">
        <f t="shared" ca="1" si="446"/>
        <v>12</v>
      </c>
      <c r="E5742" t="str">
        <f ca="1">VLOOKUP(D5742,vendedor!A$1:B$13,2,FALSE)</f>
        <v>Marilia Cardoso</v>
      </c>
      <c r="F5742">
        <f t="shared" ca="1" si="447"/>
        <v>4</v>
      </c>
      <c r="G5742" t="str">
        <f ca="1">VLOOKUP(F5742,cidade!A$1:B$6,2,FALSE)</f>
        <v>Rio de janeiro</v>
      </c>
      <c r="H5742">
        <v>13</v>
      </c>
      <c r="I5742" t="str">
        <f>VLOOKUP(H5742,produto!A$1:F$24,2,FALSE)</f>
        <v>Estojo</v>
      </c>
      <c r="J5742">
        <f>VLOOKUP(I5742,produto!B$1:G$24,4,FALSE)</f>
        <v>7</v>
      </c>
      <c r="K5742" t="str">
        <f>VLOOKUP(J5742,marca!A$1:B$15,2,FALSE)</f>
        <v>TILIBRA</v>
      </c>
      <c r="L5742">
        <f t="shared" ca="1" si="449"/>
        <v>1</v>
      </c>
      <c r="M5742" t="str">
        <f ca="1">VLOOKUP(L5742,Departamento!A$1:C$8,2,FALSE)</f>
        <v>Informática</v>
      </c>
      <c r="N5742">
        <f t="shared" ca="1" si="448"/>
        <v>4</v>
      </c>
      <c r="O5742" t="str">
        <f ca="1">VLOOKUP(N5742,gerencia!A$1:B$5,2,FALSE)</f>
        <v>Casa e Decoração</v>
      </c>
      <c r="P5742" t="s">
        <v>651</v>
      </c>
      <c r="Q5742">
        <v>2</v>
      </c>
      <c r="R5742">
        <v>3.2</v>
      </c>
      <c r="S5742">
        <v>574</v>
      </c>
    </row>
    <row r="5743" spans="1:19">
      <c r="A5743">
        <v>5742</v>
      </c>
      <c r="B5743">
        <f t="shared" ca="1" si="445"/>
        <v>3</v>
      </c>
      <c r="C5743" t="str">
        <f ca="1">VLOOKUP(B5743,cliente!A$1:B$7,2,FALSE)</f>
        <v>Renato Russo</v>
      </c>
      <c r="D5743">
        <f t="shared" ca="1" si="446"/>
        <v>8</v>
      </c>
      <c r="E5743" t="str">
        <f ca="1">VLOOKUP(D5743,vendedor!A$1:B$13,2,FALSE)</f>
        <v>Márcia Brito</v>
      </c>
      <c r="F5743">
        <f t="shared" ca="1" si="447"/>
        <v>2</v>
      </c>
      <c r="G5743" t="str">
        <f ca="1">VLOOKUP(F5743,cidade!A$1:B$6,2,FALSE)</f>
        <v>Recife</v>
      </c>
      <c r="H5743">
        <v>13</v>
      </c>
      <c r="I5743" t="str">
        <f>VLOOKUP(H5743,produto!A$1:F$24,2,FALSE)</f>
        <v>Estojo</v>
      </c>
      <c r="J5743">
        <f>VLOOKUP(I5743,produto!B$1:G$24,4,FALSE)</f>
        <v>7</v>
      </c>
      <c r="K5743" t="str">
        <f>VLOOKUP(J5743,marca!A$1:B$15,2,FALSE)</f>
        <v>TILIBRA</v>
      </c>
      <c r="L5743">
        <f t="shared" ca="1" si="449"/>
        <v>2</v>
      </c>
      <c r="M5743" t="str">
        <f ca="1">VLOOKUP(L5743,Departamento!A$1:C$8,2,FALSE)</f>
        <v>Telefonia</v>
      </c>
      <c r="N5743">
        <f t="shared" ca="1" si="448"/>
        <v>3</v>
      </c>
      <c r="O5743" t="str">
        <f ca="1">VLOOKUP(N5743,gerencia!A$1:B$5,2,FALSE)</f>
        <v>Eletro Eletrônico</v>
      </c>
      <c r="P5743" t="s">
        <v>471</v>
      </c>
      <c r="Q5743">
        <v>2</v>
      </c>
      <c r="R5743">
        <v>3.2</v>
      </c>
      <c r="S5743">
        <v>381</v>
      </c>
    </row>
    <row r="5744" spans="1:19">
      <c r="A5744">
        <v>5743</v>
      </c>
      <c r="B5744">
        <f t="shared" ca="1" si="445"/>
        <v>2</v>
      </c>
      <c r="C5744" t="str">
        <f ca="1">VLOOKUP(B5744,cliente!A$1:B$7,2,FALSE)</f>
        <v>Benito de Paula</v>
      </c>
      <c r="D5744">
        <f t="shared" ca="1" si="446"/>
        <v>4</v>
      </c>
      <c r="E5744" t="str">
        <f ca="1">VLOOKUP(D5744,vendedor!A$1:B$13,2,FALSE)</f>
        <v>Daniela Matos</v>
      </c>
      <c r="F5744">
        <f t="shared" ca="1" si="447"/>
        <v>4</v>
      </c>
      <c r="G5744" t="str">
        <f ca="1">VLOOKUP(F5744,cidade!A$1:B$6,2,FALSE)</f>
        <v>Rio de janeiro</v>
      </c>
      <c r="H5744">
        <v>9</v>
      </c>
      <c r="I5744" t="str">
        <f>VLOOKUP(H5744,produto!A$1:F$24,2,FALSE)</f>
        <v>Celular  8GB</v>
      </c>
      <c r="J5744">
        <f>VLOOKUP(I5744,produto!B$1:G$24,4,FALSE)</f>
        <v>8</v>
      </c>
      <c r="K5744" t="str">
        <f>VLOOKUP(J5744,marca!A$1:B$15,2,FALSE)</f>
        <v>FABER CASTELL</v>
      </c>
      <c r="L5744">
        <f t="shared" ca="1" si="449"/>
        <v>5</v>
      </c>
      <c r="M5744" t="str">
        <f ca="1">VLOOKUP(L5744,Departamento!A$1:C$8,2,FALSE)</f>
        <v>Eletrónico</v>
      </c>
      <c r="N5744">
        <f t="shared" ca="1" si="448"/>
        <v>2</v>
      </c>
      <c r="O5744" t="str">
        <f ca="1">VLOOKUP(N5744,gerencia!A$1:B$5,2,FALSE)</f>
        <v>papelaria/cosmético</v>
      </c>
      <c r="P5744" t="s">
        <v>422</v>
      </c>
      <c r="Q5744">
        <v>3</v>
      </c>
      <c r="R5744">
        <v>12.25</v>
      </c>
      <c r="S5744">
        <v>662</v>
      </c>
    </row>
    <row r="5745" spans="1:19">
      <c r="A5745">
        <v>5744</v>
      </c>
      <c r="B5745">
        <f t="shared" ca="1" si="445"/>
        <v>3</v>
      </c>
      <c r="C5745" t="str">
        <f ca="1">VLOOKUP(B5745,cliente!A$1:B$7,2,FALSE)</f>
        <v>Renato Russo</v>
      </c>
      <c r="D5745">
        <f t="shared" ca="1" si="446"/>
        <v>7</v>
      </c>
      <c r="E5745" t="str">
        <f ca="1">VLOOKUP(D5745,vendedor!A$1:B$13,2,FALSE)</f>
        <v>João Oliveira</v>
      </c>
      <c r="F5745">
        <f t="shared" ca="1" si="447"/>
        <v>2</v>
      </c>
      <c r="G5745" t="str">
        <f ca="1">VLOOKUP(F5745,cidade!A$1:B$6,2,FALSE)</f>
        <v>Recife</v>
      </c>
      <c r="H5745">
        <v>9</v>
      </c>
      <c r="I5745" t="str">
        <f>VLOOKUP(H5745,produto!A$1:F$24,2,FALSE)</f>
        <v>Celular  8GB</v>
      </c>
      <c r="J5745">
        <f>VLOOKUP(I5745,produto!B$1:G$24,4,FALSE)</f>
        <v>8</v>
      </c>
      <c r="K5745" t="str">
        <f>VLOOKUP(J5745,marca!A$1:B$15,2,FALSE)</f>
        <v>FABER CASTELL</v>
      </c>
      <c r="L5745">
        <f t="shared" ca="1" si="449"/>
        <v>4</v>
      </c>
      <c r="M5745" t="str">
        <f ca="1">VLOOKUP(L5745,Departamento!A$1:C$8,2,FALSE)</f>
        <v>cosmético</v>
      </c>
      <c r="N5745">
        <f t="shared" ca="1" si="448"/>
        <v>3</v>
      </c>
      <c r="O5745" t="str">
        <f ca="1">VLOOKUP(N5745,gerencia!A$1:B$5,2,FALSE)</f>
        <v>Eletro Eletrônico</v>
      </c>
      <c r="P5745" t="s">
        <v>326</v>
      </c>
      <c r="Q5745">
        <v>2</v>
      </c>
      <c r="R5745">
        <v>12.25</v>
      </c>
      <c r="S5745">
        <v>1453</v>
      </c>
    </row>
    <row r="5746" spans="1:19">
      <c r="A5746">
        <v>5745</v>
      </c>
      <c r="B5746">
        <f t="shared" ca="1" si="445"/>
        <v>6</v>
      </c>
      <c r="C5746" t="str">
        <f ca="1">VLOOKUP(B5746,cliente!A$1:B$7,2,FALSE)</f>
        <v>Reginaldo Rossi</v>
      </c>
      <c r="D5746">
        <f t="shared" ca="1" si="446"/>
        <v>8</v>
      </c>
      <c r="E5746" t="str">
        <f ca="1">VLOOKUP(D5746,vendedor!A$1:B$13,2,FALSE)</f>
        <v>Márcia Brito</v>
      </c>
      <c r="F5746">
        <f t="shared" ca="1" si="447"/>
        <v>5</v>
      </c>
      <c r="G5746" t="str">
        <f ca="1">VLOOKUP(F5746,cidade!A$1:B$6,2,FALSE)</f>
        <v>Belo Horizonte</v>
      </c>
      <c r="H5746">
        <v>3</v>
      </c>
      <c r="I5746" t="str">
        <f>VLOOKUP(H5746,produto!A$1:F$24,2,FALSE)</f>
        <v>Teclado</v>
      </c>
      <c r="J5746">
        <f>VLOOKUP(I5746,produto!B$1:G$24,4,FALSE)</f>
        <v>1</v>
      </c>
      <c r="K5746" t="str">
        <f>VLOOKUP(J5746,marca!A$1:B$15,2,FALSE)</f>
        <v>APPLE</v>
      </c>
      <c r="L5746">
        <f t="shared" ca="1" si="449"/>
        <v>1</v>
      </c>
      <c r="M5746" t="str">
        <f ca="1">VLOOKUP(L5746,Departamento!A$1:C$8,2,FALSE)</f>
        <v>Informática</v>
      </c>
      <c r="N5746">
        <f t="shared" ca="1" si="448"/>
        <v>3</v>
      </c>
      <c r="O5746" t="str">
        <f ca="1">VLOOKUP(N5746,gerencia!A$1:B$5,2,FALSE)</f>
        <v>Eletro Eletrônico</v>
      </c>
      <c r="P5746" t="s">
        <v>194</v>
      </c>
      <c r="Q5746">
        <v>3</v>
      </c>
      <c r="R5746">
        <v>342.09</v>
      </c>
      <c r="S5746">
        <v>1119</v>
      </c>
    </row>
    <row r="5747" spans="1:19">
      <c r="A5747">
        <v>5746</v>
      </c>
      <c r="B5747">
        <f t="shared" ca="1" si="445"/>
        <v>3</v>
      </c>
      <c r="C5747" t="str">
        <f ca="1">VLOOKUP(B5747,cliente!A$1:B$7,2,FALSE)</f>
        <v>Renato Russo</v>
      </c>
      <c r="D5747">
        <f t="shared" ca="1" si="446"/>
        <v>11</v>
      </c>
      <c r="E5747" t="str">
        <f ca="1">VLOOKUP(D5747,vendedor!A$1:B$13,2,FALSE)</f>
        <v>Filipe Almeida</v>
      </c>
      <c r="F5747">
        <f t="shared" ca="1" si="447"/>
        <v>4</v>
      </c>
      <c r="G5747" t="str">
        <f ca="1">VLOOKUP(F5747,cidade!A$1:B$6,2,FALSE)</f>
        <v>Rio de janeiro</v>
      </c>
      <c r="H5747">
        <v>18</v>
      </c>
      <c r="I5747" t="str">
        <f>VLOOKUP(H5747,produto!A$1:F$24,2,FALSE)</f>
        <v xml:space="preserve">Xbox </v>
      </c>
      <c r="J5747">
        <f>VLOOKUP(I5747,produto!B$1:G$24,4,FALSE)</f>
        <v>12</v>
      </c>
      <c r="K5747" t="str">
        <f>VLOOKUP(J5747,marca!A$1:B$15,2,FALSE)</f>
        <v>ELETROLUX</v>
      </c>
      <c r="L5747">
        <f t="shared" ca="1" si="449"/>
        <v>6</v>
      </c>
      <c r="M5747" t="str">
        <f ca="1">VLOOKUP(L5747,Departamento!A$1:C$8,2,FALSE)</f>
        <v>Eletrodomestico</v>
      </c>
      <c r="N5747">
        <f t="shared" ca="1" si="448"/>
        <v>2</v>
      </c>
      <c r="O5747" t="str">
        <f ca="1">VLOOKUP(N5747,gerencia!A$1:B$5,2,FALSE)</f>
        <v>papelaria/cosmético</v>
      </c>
      <c r="P5747" t="s">
        <v>136</v>
      </c>
      <c r="Q5747">
        <v>1</v>
      </c>
      <c r="R5747">
        <v>850</v>
      </c>
      <c r="S5747">
        <v>252</v>
      </c>
    </row>
    <row r="5748" spans="1:19">
      <c r="A5748">
        <v>5747</v>
      </c>
      <c r="B5748">
        <f t="shared" ca="1" si="445"/>
        <v>3</v>
      </c>
      <c r="C5748" t="str">
        <f ca="1">VLOOKUP(B5748,cliente!A$1:B$7,2,FALSE)</f>
        <v>Renato Russo</v>
      </c>
      <c r="D5748">
        <f t="shared" ca="1" si="446"/>
        <v>3</v>
      </c>
      <c r="E5748" t="str">
        <f ca="1">VLOOKUP(D5748,vendedor!A$1:B$13,2,FALSE)</f>
        <v>Issac Palmeiras</v>
      </c>
      <c r="F5748">
        <f t="shared" ca="1" si="447"/>
        <v>2</v>
      </c>
      <c r="G5748" t="str">
        <f ca="1">VLOOKUP(F5748,cidade!A$1:B$6,2,FALSE)</f>
        <v>Recife</v>
      </c>
      <c r="H5748">
        <v>6</v>
      </c>
      <c r="I5748" t="str">
        <f>VLOOKUP(H5748,produto!A$1:F$24,2,FALSE)</f>
        <v xml:space="preserve">Notebook </v>
      </c>
      <c r="J5748">
        <f>VLOOKUP(I5748,produto!B$1:G$24,4,FALSE)</f>
        <v>5</v>
      </c>
      <c r="K5748" t="str">
        <f>VLOOKUP(J5748,marca!A$1:B$15,2,FALSE)</f>
        <v>SAMSUNG</v>
      </c>
      <c r="L5748">
        <f t="shared" ca="1" si="449"/>
        <v>4</v>
      </c>
      <c r="M5748" t="str">
        <f ca="1">VLOOKUP(L5748,Departamento!A$1:C$8,2,FALSE)</f>
        <v>cosmético</v>
      </c>
      <c r="N5748">
        <f t="shared" ca="1" si="448"/>
        <v>2</v>
      </c>
      <c r="O5748" t="str">
        <f ca="1">VLOOKUP(N5748,gerencia!A$1:B$5,2,FALSE)</f>
        <v>papelaria/cosmético</v>
      </c>
      <c r="P5748" t="s">
        <v>217</v>
      </c>
      <c r="Q5748">
        <v>3</v>
      </c>
      <c r="R5748">
        <v>550</v>
      </c>
      <c r="S5748">
        <v>1203</v>
      </c>
    </row>
    <row r="5749" spans="1:19">
      <c r="A5749">
        <v>5748</v>
      </c>
      <c r="B5749">
        <f t="shared" ca="1" si="445"/>
        <v>6</v>
      </c>
      <c r="C5749" t="str">
        <f ca="1">VLOOKUP(B5749,cliente!A$1:B$7,2,FALSE)</f>
        <v>Reginaldo Rossi</v>
      </c>
      <c r="D5749">
        <f t="shared" ca="1" si="446"/>
        <v>1</v>
      </c>
      <c r="E5749" t="str">
        <f ca="1">VLOOKUP(D5749,vendedor!A$1:B$13,2,FALSE)</f>
        <v>Claudio Silva</v>
      </c>
      <c r="F5749">
        <f t="shared" ca="1" si="447"/>
        <v>4</v>
      </c>
      <c r="G5749" t="str">
        <f ca="1">VLOOKUP(F5749,cidade!A$1:B$6,2,FALSE)</f>
        <v>Rio de janeiro</v>
      </c>
      <c r="H5749">
        <v>11</v>
      </c>
      <c r="I5749" t="str">
        <f>VLOOKUP(H5749,produto!A$1:F$24,2,FALSE)</f>
        <v xml:space="preserve">Caneta </v>
      </c>
      <c r="J5749">
        <f>VLOOKUP(I5749,produto!B$1:G$24,4,FALSE)</f>
        <v>8</v>
      </c>
      <c r="K5749" t="str">
        <f>VLOOKUP(J5749,marca!A$1:B$15,2,FALSE)</f>
        <v>FABER CASTELL</v>
      </c>
      <c r="L5749">
        <f t="shared" ca="1" si="449"/>
        <v>6</v>
      </c>
      <c r="M5749" t="str">
        <f ca="1">VLOOKUP(L5749,Departamento!A$1:C$8,2,FALSE)</f>
        <v>Eletrodomestico</v>
      </c>
      <c r="N5749">
        <f t="shared" ca="1" si="448"/>
        <v>1</v>
      </c>
      <c r="O5749" t="str">
        <f ca="1">VLOOKUP(N5749,gerencia!A$1:B$5,2,FALSE)</f>
        <v>Tecnologia</v>
      </c>
      <c r="P5749" t="s">
        <v>408</v>
      </c>
      <c r="Q5749">
        <v>3</v>
      </c>
      <c r="R5749">
        <v>0.5</v>
      </c>
      <c r="S5749">
        <v>654</v>
      </c>
    </row>
    <row r="5750" spans="1:19">
      <c r="A5750">
        <v>5749</v>
      </c>
      <c r="B5750">
        <f t="shared" ca="1" si="445"/>
        <v>2</v>
      </c>
      <c r="C5750" t="str">
        <f ca="1">VLOOKUP(B5750,cliente!A$1:B$7,2,FALSE)</f>
        <v>Benito de Paula</v>
      </c>
      <c r="D5750">
        <f t="shared" ca="1" si="446"/>
        <v>3</v>
      </c>
      <c r="E5750" t="str">
        <f ca="1">VLOOKUP(D5750,vendedor!A$1:B$13,2,FALSE)</f>
        <v>Issac Palmeiras</v>
      </c>
      <c r="F5750">
        <f t="shared" ca="1" si="447"/>
        <v>2</v>
      </c>
      <c r="G5750" t="str">
        <f ca="1">VLOOKUP(F5750,cidade!A$1:B$6,2,FALSE)</f>
        <v>Recife</v>
      </c>
      <c r="H5750">
        <v>5</v>
      </c>
      <c r="I5750" t="str">
        <f>VLOOKUP(H5750,produto!A$1:F$24,2,FALSE)</f>
        <v>Computador</v>
      </c>
      <c r="J5750">
        <f>VLOOKUP(I5750,produto!B$1:G$24,4,FALSE)</f>
        <v>4</v>
      </c>
      <c r="K5750" t="str">
        <f>VLOOKUP(J5750,marca!A$1:B$15,2,FALSE)</f>
        <v>IBM</v>
      </c>
      <c r="L5750">
        <f t="shared" ca="1" si="449"/>
        <v>1</v>
      </c>
      <c r="M5750" t="str">
        <f ca="1">VLOOKUP(L5750,Departamento!A$1:C$8,2,FALSE)</f>
        <v>Informática</v>
      </c>
      <c r="N5750">
        <f t="shared" ca="1" si="448"/>
        <v>2</v>
      </c>
      <c r="O5750" t="str">
        <f ca="1">VLOOKUP(N5750,gerencia!A$1:B$5,2,FALSE)</f>
        <v>papelaria/cosmético</v>
      </c>
      <c r="P5750" t="s">
        <v>496</v>
      </c>
      <c r="Q5750">
        <v>1</v>
      </c>
      <c r="R5750">
        <v>2125.9899999999998</v>
      </c>
      <c r="S5750">
        <v>795</v>
      </c>
    </row>
    <row r="5751" spans="1:19">
      <c r="A5751">
        <v>5750</v>
      </c>
      <c r="B5751">
        <f t="shared" ca="1" si="445"/>
        <v>2</v>
      </c>
      <c r="C5751" t="str">
        <f ca="1">VLOOKUP(B5751,cliente!A$1:B$7,2,FALSE)</f>
        <v>Benito de Paula</v>
      </c>
      <c r="D5751">
        <f t="shared" ca="1" si="446"/>
        <v>2</v>
      </c>
      <c r="E5751" t="str">
        <f ca="1">VLOOKUP(D5751,vendedor!A$1:B$13,2,FALSE)</f>
        <v>Márcio Barroso</v>
      </c>
      <c r="F5751">
        <f t="shared" ca="1" si="447"/>
        <v>1</v>
      </c>
      <c r="G5751" t="str">
        <f ca="1">VLOOKUP(F5751,cidade!A$1:B$6,2,FALSE)</f>
        <v>Salvador</v>
      </c>
      <c r="H5751">
        <v>10</v>
      </c>
      <c r="I5751" t="str">
        <f>VLOOKUP(H5751,produto!A$1:F$24,2,FALSE)</f>
        <v>Papel A4</v>
      </c>
      <c r="J5751">
        <f>VLOOKUP(I5751,produto!B$1:G$24,4,FALSE)</f>
        <v>8</v>
      </c>
      <c r="K5751" t="str">
        <f>VLOOKUP(J5751,marca!A$1:B$15,2,FALSE)</f>
        <v>FABER CASTELL</v>
      </c>
      <c r="L5751">
        <f t="shared" ca="1" si="449"/>
        <v>2</v>
      </c>
      <c r="M5751" t="str">
        <f ca="1">VLOOKUP(L5751,Departamento!A$1:C$8,2,FALSE)</f>
        <v>Telefonia</v>
      </c>
      <c r="N5751">
        <f t="shared" ca="1" si="448"/>
        <v>4</v>
      </c>
      <c r="O5751" t="str">
        <f ca="1">VLOOKUP(N5751,gerencia!A$1:B$5,2,FALSE)</f>
        <v>Casa e Decoração</v>
      </c>
      <c r="P5751" t="s">
        <v>104</v>
      </c>
      <c r="Q5751">
        <v>1</v>
      </c>
      <c r="R5751">
        <v>2.15</v>
      </c>
      <c r="S5751">
        <v>652</v>
      </c>
    </row>
    <row r="5752" spans="1:19">
      <c r="A5752">
        <v>5751</v>
      </c>
      <c r="B5752">
        <f t="shared" ca="1" si="445"/>
        <v>5</v>
      </c>
      <c r="C5752" t="str">
        <f ca="1">VLOOKUP(B5752,cliente!A$1:B$7,2,FALSE)</f>
        <v>Edson Arantes</v>
      </c>
      <c r="D5752">
        <f t="shared" ca="1" si="446"/>
        <v>2</v>
      </c>
      <c r="E5752" t="str">
        <f ca="1">VLOOKUP(D5752,vendedor!A$1:B$13,2,FALSE)</f>
        <v>Márcio Barroso</v>
      </c>
      <c r="F5752">
        <f t="shared" ca="1" si="447"/>
        <v>2</v>
      </c>
      <c r="G5752" t="str">
        <f ca="1">VLOOKUP(F5752,cidade!A$1:B$6,2,FALSE)</f>
        <v>Recife</v>
      </c>
      <c r="H5752">
        <v>6</v>
      </c>
      <c r="I5752" t="str">
        <f>VLOOKUP(H5752,produto!A$1:F$24,2,FALSE)</f>
        <v xml:space="preserve">Notebook </v>
      </c>
      <c r="J5752">
        <f>VLOOKUP(I5752,produto!B$1:G$24,4,FALSE)</f>
        <v>5</v>
      </c>
      <c r="K5752" t="str">
        <f>VLOOKUP(J5752,marca!A$1:B$15,2,FALSE)</f>
        <v>SAMSUNG</v>
      </c>
      <c r="L5752">
        <f t="shared" ca="1" si="449"/>
        <v>1</v>
      </c>
      <c r="M5752" t="str">
        <f ca="1">VLOOKUP(L5752,Departamento!A$1:C$8,2,FALSE)</f>
        <v>Informática</v>
      </c>
      <c r="N5752">
        <f t="shared" ca="1" si="448"/>
        <v>2</v>
      </c>
      <c r="O5752" t="str">
        <f ca="1">VLOOKUP(N5752,gerencia!A$1:B$5,2,FALSE)</f>
        <v>papelaria/cosmético</v>
      </c>
      <c r="P5752" t="s">
        <v>373</v>
      </c>
      <c r="Q5752">
        <v>2</v>
      </c>
      <c r="R5752">
        <v>550</v>
      </c>
      <c r="S5752">
        <v>667</v>
      </c>
    </row>
    <row r="5753" spans="1:19">
      <c r="A5753">
        <v>5752</v>
      </c>
      <c r="B5753">
        <f t="shared" ca="1" si="445"/>
        <v>3</v>
      </c>
      <c r="C5753" t="str">
        <f ca="1">VLOOKUP(B5753,cliente!A$1:B$7,2,FALSE)</f>
        <v>Renato Russo</v>
      </c>
      <c r="D5753">
        <f t="shared" ca="1" si="446"/>
        <v>3</v>
      </c>
      <c r="E5753" t="str">
        <f ca="1">VLOOKUP(D5753,vendedor!A$1:B$13,2,FALSE)</f>
        <v>Issac Palmeiras</v>
      </c>
      <c r="F5753">
        <f t="shared" ca="1" si="447"/>
        <v>1</v>
      </c>
      <c r="G5753" t="str">
        <f ca="1">VLOOKUP(F5753,cidade!A$1:B$6,2,FALSE)</f>
        <v>Salvador</v>
      </c>
      <c r="H5753">
        <v>12</v>
      </c>
      <c r="I5753" t="str">
        <f>VLOOKUP(H5753,produto!A$1:F$24,2,FALSE)</f>
        <v>Borracha</v>
      </c>
      <c r="J5753">
        <f>VLOOKUP(I5753,produto!B$1:G$24,4,FALSE)</f>
        <v>7</v>
      </c>
      <c r="K5753" t="str">
        <f>VLOOKUP(J5753,marca!A$1:B$15,2,FALSE)</f>
        <v>TILIBRA</v>
      </c>
      <c r="L5753">
        <f t="shared" ca="1" si="449"/>
        <v>2</v>
      </c>
      <c r="M5753" t="str">
        <f ca="1">VLOOKUP(L5753,Departamento!A$1:C$8,2,FALSE)</f>
        <v>Telefonia</v>
      </c>
      <c r="N5753">
        <f t="shared" ca="1" si="448"/>
        <v>2</v>
      </c>
      <c r="O5753" t="str">
        <f ca="1">VLOOKUP(N5753,gerencia!A$1:B$5,2,FALSE)</f>
        <v>papelaria/cosmético</v>
      </c>
      <c r="P5753" t="s">
        <v>438</v>
      </c>
      <c r="Q5753">
        <v>2</v>
      </c>
      <c r="R5753">
        <v>5.3</v>
      </c>
      <c r="S5753">
        <v>25</v>
      </c>
    </row>
    <row r="5754" spans="1:19">
      <c r="A5754">
        <v>5753</v>
      </c>
      <c r="B5754">
        <f t="shared" ca="1" si="445"/>
        <v>5</v>
      </c>
      <c r="C5754" t="str">
        <f ca="1">VLOOKUP(B5754,cliente!A$1:B$7,2,FALSE)</f>
        <v>Edson Arantes</v>
      </c>
      <c r="D5754">
        <f t="shared" ca="1" si="446"/>
        <v>9</v>
      </c>
      <c r="E5754" t="str">
        <f ca="1">VLOOKUP(D5754,vendedor!A$1:B$13,2,FALSE)</f>
        <v>Diego Santos</v>
      </c>
      <c r="F5754">
        <f t="shared" ca="1" si="447"/>
        <v>3</v>
      </c>
      <c r="G5754" t="str">
        <f ca="1">VLOOKUP(F5754,cidade!A$1:B$6,2,FALSE)</f>
        <v>São Paulo</v>
      </c>
      <c r="H5754">
        <v>7</v>
      </c>
      <c r="I5754" t="str">
        <f>VLOOKUP(H5754,produto!A$1:F$24,2,FALSE)</f>
        <v>Celular 4Gb</v>
      </c>
      <c r="J5754">
        <f>VLOOKUP(I5754,produto!B$1:G$24,4,FALSE)</f>
        <v>5</v>
      </c>
      <c r="K5754" t="str">
        <f>VLOOKUP(J5754,marca!A$1:B$15,2,FALSE)</f>
        <v>SAMSUNG</v>
      </c>
      <c r="L5754">
        <f t="shared" ca="1" si="449"/>
        <v>6</v>
      </c>
      <c r="M5754" t="str">
        <f ca="1">VLOOKUP(L5754,Departamento!A$1:C$8,2,FALSE)</f>
        <v>Eletrodomestico</v>
      </c>
      <c r="N5754">
        <f t="shared" ca="1" si="448"/>
        <v>2</v>
      </c>
      <c r="O5754" t="str">
        <f ca="1">VLOOKUP(N5754,gerencia!A$1:B$5,2,FALSE)</f>
        <v>papelaria/cosmético</v>
      </c>
      <c r="P5754" t="s">
        <v>180</v>
      </c>
      <c r="Q5754">
        <v>3</v>
      </c>
      <c r="R5754">
        <v>52.9</v>
      </c>
      <c r="S5754">
        <v>293</v>
      </c>
    </row>
    <row r="5755" spans="1:19">
      <c r="A5755">
        <v>5754</v>
      </c>
      <c r="B5755">
        <f t="shared" ca="1" si="445"/>
        <v>1</v>
      </c>
      <c r="C5755" t="str">
        <f ca="1">VLOOKUP(B5755,cliente!A$1:B$7,2,FALSE)</f>
        <v>João do Pulo</v>
      </c>
      <c r="D5755">
        <f t="shared" ca="1" si="446"/>
        <v>10</v>
      </c>
      <c r="E5755" t="str">
        <f ca="1">VLOOKUP(D5755,vendedor!A$1:B$13,2,FALSE)</f>
        <v>Danilo Barreto</v>
      </c>
      <c r="F5755">
        <f t="shared" ca="1" si="447"/>
        <v>3</v>
      </c>
      <c r="G5755" t="str">
        <f ca="1">VLOOKUP(F5755,cidade!A$1:B$6,2,FALSE)</f>
        <v>São Paulo</v>
      </c>
      <c r="H5755">
        <v>14</v>
      </c>
      <c r="I5755" t="str">
        <f>VLOOKUP(H5755,produto!A$1:F$24,2,FALSE)</f>
        <v>Classificador</v>
      </c>
      <c r="J5755">
        <f>VLOOKUP(I5755,produto!B$1:G$24,4,FALSE)</f>
        <v>9</v>
      </c>
      <c r="K5755" t="str">
        <f>VLOOKUP(J5755,marca!A$1:B$15,2,FALSE)</f>
        <v>AVON</v>
      </c>
      <c r="L5755">
        <f t="shared" ca="1" si="449"/>
        <v>4</v>
      </c>
      <c r="M5755" t="str">
        <f ca="1">VLOOKUP(L5755,Departamento!A$1:C$8,2,FALSE)</f>
        <v>cosmético</v>
      </c>
      <c r="N5755">
        <f t="shared" ca="1" si="448"/>
        <v>1</v>
      </c>
      <c r="O5755" t="str">
        <f ca="1">VLOOKUP(N5755,gerencia!A$1:B$5,2,FALSE)</f>
        <v>Tecnologia</v>
      </c>
      <c r="P5755" t="s">
        <v>178</v>
      </c>
      <c r="Q5755">
        <v>3</v>
      </c>
      <c r="R5755">
        <v>25</v>
      </c>
      <c r="S5755">
        <v>647</v>
      </c>
    </row>
    <row r="5756" spans="1:19">
      <c r="A5756">
        <v>5755</v>
      </c>
      <c r="B5756">
        <f t="shared" ca="1" si="445"/>
        <v>1</v>
      </c>
      <c r="C5756" t="str">
        <f ca="1">VLOOKUP(B5756,cliente!A$1:B$7,2,FALSE)</f>
        <v>João do Pulo</v>
      </c>
      <c r="D5756">
        <f t="shared" ca="1" si="446"/>
        <v>1</v>
      </c>
      <c r="E5756" t="str">
        <f ca="1">VLOOKUP(D5756,vendedor!A$1:B$13,2,FALSE)</f>
        <v>Claudio Silva</v>
      </c>
      <c r="F5756">
        <f t="shared" ca="1" si="447"/>
        <v>3</v>
      </c>
      <c r="G5756" t="str">
        <f ca="1">VLOOKUP(F5756,cidade!A$1:B$6,2,FALSE)</f>
        <v>São Paulo</v>
      </c>
      <c r="H5756">
        <v>6</v>
      </c>
      <c r="I5756" t="str">
        <f>VLOOKUP(H5756,produto!A$1:F$24,2,FALSE)</f>
        <v xml:space="preserve">Notebook </v>
      </c>
      <c r="J5756">
        <f>VLOOKUP(I5756,produto!B$1:G$24,4,FALSE)</f>
        <v>5</v>
      </c>
      <c r="K5756" t="str">
        <f>VLOOKUP(J5756,marca!A$1:B$15,2,FALSE)</f>
        <v>SAMSUNG</v>
      </c>
      <c r="L5756">
        <f t="shared" ca="1" si="449"/>
        <v>1</v>
      </c>
      <c r="M5756" t="str">
        <f ca="1">VLOOKUP(L5756,Departamento!A$1:C$8,2,FALSE)</f>
        <v>Informática</v>
      </c>
      <c r="N5756">
        <f t="shared" ca="1" si="448"/>
        <v>4</v>
      </c>
      <c r="O5756" t="str">
        <f ca="1">VLOOKUP(N5756,gerencia!A$1:B$5,2,FALSE)</f>
        <v>Casa e Decoração</v>
      </c>
      <c r="P5756" t="s">
        <v>488</v>
      </c>
      <c r="Q5756">
        <v>1</v>
      </c>
      <c r="R5756">
        <v>550</v>
      </c>
      <c r="S5756">
        <v>819</v>
      </c>
    </row>
    <row r="5757" spans="1:19">
      <c r="A5757">
        <v>5756</v>
      </c>
      <c r="B5757">
        <f t="shared" ca="1" si="445"/>
        <v>1</v>
      </c>
      <c r="C5757" t="str">
        <f ca="1">VLOOKUP(B5757,cliente!A$1:B$7,2,FALSE)</f>
        <v>João do Pulo</v>
      </c>
      <c r="D5757">
        <f t="shared" ca="1" si="446"/>
        <v>1</v>
      </c>
      <c r="E5757" t="str">
        <f ca="1">VLOOKUP(D5757,vendedor!A$1:B$13,2,FALSE)</f>
        <v>Claudio Silva</v>
      </c>
      <c r="F5757">
        <f t="shared" ca="1" si="447"/>
        <v>4</v>
      </c>
      <c r="G5757" t="str">
        <f ca="1">VLOOKUP(F5757,cidade!A$1:B$6,2,FALSE)</f>
        <v>Rio de janeiro</v>
      </c>
      <c r="H5757">
        <v>16</v>
      </c>
      <c r="I5757" t="str">
        <f>VLOOKUP(H5757,produto!A$1:F$24,2,FALSE)</f>
        <v>Perfume</v>
      </c>
      <c r="J5757">
        <f>VLOOKUP(I5757,produto!B$1:G$24,4,FALSE)</f>
        <v>11</v>
      </c>
      <c r="K5757" t="str">
        <f>VLOOKUP(J5757,marca!A$1:B$15,2,FALSE)</f>
        <v>PHILIPS</v>
      </c>
      <c r="L5757">
        <f t="shared" ca="1" si="449"/>
        <v>3</v>
      </c>
      <c r="M5757" t="str">
        <f ca="1">VLOOKUP(L5757,Departamento!A$1:C$8,2,FALSE)</f>
        <v>Papelaria</v>
      </c>
      <c r="N5757">
        <f t="shared" ca="1" si="448"/>
        <v>2</v>
      </c>
      <c r="O5757" t="str">
        <f ca="1">VLOOKUP(N5757,gerencia!A$1:B$5,2,FALSE)</f>
        <v>papelaria/cosmético</v>
      </c>
      <c r="P5757" t="s">
        <v>334</v>
      </c>
      <c r="Q5757">
        <v>1</v>
      </c>
      <c r="R5757">
        <v>135</v>
      </c>
      <c r="S5757">
        <v>1252</v>
      </c>
    </row>
    <row r="5758" spans="1:19">
      <c r="A5758">
        <v>5757</v>
      </c>
      <c r="B5758">
        <f t="shared" ca="1" si="445"/>
        <v>4</v>
      </c>
      <c r="C5758" t="str">
        <f ca="1">VLOOKUP(B5758,cliente!A$1:B$7,2,FALSE)</f>
        <v>Tom Jobim</v>
      </c>
      <c r="D5758">
        <f t="shared" ca="1" si="446"/>
        <v>4</v>
      </c>
      <c r="E5758" t="str">
        <f ca="1">VLOOKUP(D5758,vendedor!A$1:B$13,2,FALSE)</f>
        <v>Daniela Matos</v>
      </c>
      <c r="F5758">
        <f t="shared" ca="1" si="447"/>
        <v>2</v>
      </c>
      <c r="G5758" t="str">
        <f ca="1">VLOOKUP(F5758,cidade!A$1:B$6,2,FALSE)</f>
        <v>Recife</v>
      </c>
      <c r="H5758">
        <v>17</v>
      </c>
      <c r="I5758" t="str">
        <f>VLOOKUP(H5758,produto!A$1:F$24,2,FALSE)</f>
        <v>Aparalho de Barbear Elétrico</v>
      </c>
      <c r="J5758">
        <f>VLOOKUP(I5758,produto!B$1:G$24,4,FALSE)</f>
        <v>2</v>
      </c>
      <c r="K5758" t="str">
        <f>VLOOKUP(J5758,marca!A$1:B$15,2,FALSE)</f>
        <v>MICROSOFT</v>
      </c>
      <c r="L5758">
        <f t="shared" ca="1" si="449"/>
        <v>6</v>
      </c>
      <c r="M5758" t="str">
        <f ca="1">VLOOKUP(L5758,Departamento!A$1:C$8,2,FALSE)</f>
        <v>Eletrodomestico</v>
      </c>
      <c r="N5758">
        <f t="shared" ca="1" si="448"/>
        <v>1</v>
      </c>
      <c r="O5758" t="str">
        <f ca="1">VLOOKUP(N5758,gerencia!A$1:B$5,2,FALSE)</f>
        <v>Tecnologia</v>
      </c>
      <c r="P5758" t="s">
        <v>571</v>
      </c>
      <c r="Q5758">
        <v>3</v>
      </c>
      <c r="R5758">
        <v>1075</v>
      </c>
      <c r="S5758">
        <v>829</v>
      </c>
    </row>
    <row r="5759" spans="1:19">
      <c r="A5759">
        <v>5758</v>
      </c>
      <c r="B5759">
        <f t="shared" ca="1" si="445"/>
        <v>6</v>
      </c>
      <c r="C5759" t="str">
        <f ca="1">VLOOKUP(B5759,cliente!A$1:B$7,2,FALSE)</f>
        <v>Reginaldo Rossi</v>
      </c>
      <c r="D5759">
        <f t="shared" ca="1" si="446"/>
        <v>9</v>
      </c>
      <c r="E5759" t="str">
        <f ca="1">VLOOKUP(D5759,vendedor!A$1:B$13,2,FALSE)</f>
        <v>Diego Santos</v>
      </c>
      <c r="F5759">
        <f t="shared" ca="1" si="447"/>
        <v>3</v>
      </c>
      <c r="G5759" t="str">
        <f ca="1">VLOOKUP(F5759,cidade!A$1:B$6,2,FALSE)</f>
        <v>São Paulo</v>
      </c>
      <c r="H5759">
        <v>1</v>
      </c>
      <c r="I5759" t="str">
        <f>VLOOKUP(H5759,produto!A$1:F$24,2,FALSE)</f>
        <v>TV</v>
      </c>
      <c r="J5759">
        <f>VLOOKUP(I5759,produto!B$1:G$24,4,FALSE)</f>
        <v>3</v>
      </c>
      <c r="K5759" t="str">
        <f>VLOOKUP(J5759,marca!A$1:B$15,2,FALSE)</f>
        <v>DELL</v>
      </c>
      <c r="L5759">
        <f t="shared" ca="1" si="449"/>
        <v>3</v>
      </c>
      <c r="M5759" t="str">
        <f ca="1">VLOOKUP(L5759,Departamento!A$1:C$8,2,FALSE)</f>
        <v>Papelaria</v>
      </c>
      <c r="N5759">
        <f t="shared" ca="1" si="448"/>
        <v>3</v>
      </c>
      <c r="O5759" t="str">
        <f ca="1">VLOOKUP(N5759,gerencia!A$1:B$5,2,FALSE)</f>
        <v>Eletro Eletrônico</v>
      </c>
      <c r="P5759" t="s">
        <v>13</v>
      </c>
      <c r="Q5759">
        <v>2</v>
      </c>
      <c r="R5759">
        <v>25.15</v>
      </c>
      <c r="S5759">
        <v>641</v>
      </c>
    </row>
    <row r="5760" spans="1:19">
      <c r="A5760">
        <v>5759</v>
      </c>
      <c r="B5760">
        <f t="shared" ca="1" si="445"/>
        <v>4</v>
      </c>
      <c r="C5760" t="str">
        <f ca="1">VLOOKUP(B5760,cliente!A$1:B$7,2,FALSE)</f>
        <v>Tom Jobim</v>
      </c>
      <c r="D5760">
        <f t="shared" ca="1" si="446"/>
        <v>9</v>
      </c>
      <c r="E5760" t="str">
        <f ca="1">VLOOKUP(D5760,vendedor!A$1:B$13,2,FALSE)</f>
        <v>Diego Santos</v>
      </c>
      <c r="F5760">
        <f t="shared" ca="1" si="447"/>
        <v>1</v>
      </c>
      <c r="G5760" t="str">
        <f ca="1">VLOOKUP(F5760,cidade!A$1:B$6,2,FALSE)</f>
        <v>Salvador</v>
      </c>
      <c r="H5760">
        <v>19</v>
      </c>
      <c r="I5760" t="str">
        <f>VLOOKUP(H5760,produto!A$1:F$24,2,FALSE)</f>
        <v>Fogão</v>
      </c>
      <c r="J5760">
        <f>VLOOKUP(I5760,produto!B$1:G$24,4,FALSE)</f>
        <v>13</v>
      </c>
      <c r="K5760" t="str">
        <f>VLOOKUP(J5760,marca!A$1:B$15,2,FALSE)</f>
        <v>BRASTEMP</v>
      </c>
      <c r="L5760">
        <f t="shared" ca="1" si="449"/>
        <v>4</v>
      </c>
      <c r="M5760" t="str">
        <f ca="1">VLOOKUP(L5760,Departamento!A$1:C$8,2,FALSE)</f>
        <v>cosmético</v>
      </c>
      <c r="N5760">
        <f t="shared" ca="1" si="448"/>
        <v>1</v>
      </c>
      <c r="O5760" t="str">
        <f ca="1">VLOOKUP(N5760,gerencia!A$1:B$5,2,FALSE)</f>
        <v>Tecnologia</v>
      </c>
      <c r="P5760" t="s">
        <v>12</v>
      </c>
      <c r="Q5760">
        <v>2</v>
      </c>
      <c r="R5760">
        <v>1500</v>
      </c>
      <c r="S5760">
        <v>1456</v>
      </c>
    </row>
    <row r="5761" spans="1:19">
      <c r="A5761">
        <v>5760</v>
      </c>
      <c r="B5761">
        <f t="shared" ca="1" si="445"/>
        <v>5</v>
      </c>
      <c r="C5761" t="str">
        <f ca="1">VLOOKUP(B5761,cliente!A$1:B$7,2,FALSE)</f>
        <v>Edson Arantes</v>
      </c>
      <c r="D5761">
        <f t="shared" ca="1" si="446"/>
        <v>7</v>
      </c>
      <c r="E5761" t="str">
        <f ca="1">VLOOKUP(D5761,vendedor!A$1:B$13,2,FALSE)</f>
        <v>João Oliveira</v>
      </c>
      <c r="F5761">
        <f t="shared" ca="1" si="447"/>
        <v>4</v>
      </c>
      <c r="G5761" t="str">
        <f ca="1">VLOOKUP(F5761,cidade!A$1:B$6,2,FALSE)</f>
        <v>Rio de janeiro</v>
      </c>
      <c r="H5761">
        <v>1</v>
      </c>
      <c r="I5761" t="str">
        <f>VLOOKUP(H5761,produto!A$1:F$24,2,FALSE)</f>
        <v>TV</v>
      </c>
      <c r="J5761">
        <f>VLOOKUP(I5761,produto!B$1:G$24,4,FALSE)</f>
        <v>3</v>
      </c>
      <c r="K5761" t="str">
        <f>VLOOKUP(J5761,marca!A$1:B$15,2,FALSE)</f>
        <v>DELL</v>
      </c>
      <c r="L5761">
        <f t="shared" ca="1" si="449"/>
        <v>6</v>
      </c>
      <c r="M5761" t="str">
        <f ca="1">VLOOKUP(L5761,Departamento!A$1:C$8,2,FALSE)</f>
        <v>Eletrodomestico</v>
      </c>
      <c r="N5761">
        <f t="shared" ca="1" si="448"/>
        <v>1</v>
      </c>
      <c r="O5761" t="str">
        <f ca="1">VLOOKUP(N5761,gerencia!A$1:B$5,2,FALSE)</f>
        <v>Tecnologia</v>
      </c>
      <c r="P5761" t="s">
        <v>392</v>
      </c>
      <c r="Q5761">
        <v>1</v>
      </c>
      <c r="R5761">
        <v>25.15</v>
      </c>
      <c r="S5761">
        <v>1381</v>
      </c>
    </row>
    <row r="5762" spans="1:19">
      <c r="A5762">
        <v>5761</v>
      </c>
      <c r="B5762">
        <f t="shared" ca="1" si="445"/>
        <v>1</v>
      </c>
      <c r="C5762" t="str">
        <f ca="1">VLOOKUP(B5762,cliente!A$1:B$7,2,FALSE)</f>
        <v>João do Pulo</v>
      </c>
      <c r="D5762">
        <f t="shared" ca="1" si="446"/>
        <v>8</v>
      </c>
      <c r="E5762" t="str">
        <f ca="1">VLOOKUP(D5762,vendedor!A$1:B$13,2,FALSE)</f>
        <v>Márcia Brito</v>
      </c>
      <c r="F5762">
        <f t="shared" ca="1" si="447"/>
        <v>5</v>
      </c>
      <c r="G5762" t="str">
        <f ca="1">VLOOKUP(F5762,cidade!A$1:B$6,2,FALSE)</f>
        <v>Belo Horizonte</v>
      </c>
      <c r="H5762">
        <v>3</v>
      </c>
      <c r="I5762" t="str">
        <f>VLOOKUP(H5762,produto!A$1:F$24,2,FALSE)</f>
        <v>Teclado</v>
      </c>
      <c r="J5762">
        <f>VLOOKUP(I5762,produto!B$1:G$24,4,FALSE)</f>
        <v>1</v>
      </c>
      <c r="K5762" t="str">
        <f>VLOOKUP(J5762,marca!A$1:B$15,2,FALSE)</f>
        <v>APPLE</v>
      </c>
      <c r="L5762">
        <f t="shared" ca="1" si="449"/>
        <v>5</v>
      </c>
      <c r="M5762" t="str">
        <f ca="1">VLOOKUP(L5762,Departamento!A$1:C$8,2,FALSE)</f>
        <v>Eletrónico</v>
      </c>
      <c r="N5762">
        <f t="shared" ca="1" si="448"/>
        <v>3</v>
      </c>
      <c r="O5762" t="str">
        <f ca="1">VLOOKUP(N5762,gerencia!A$1:B$5,2,FALSE)</f>
        <v>Eletro Eletrônico</v>
      </c>
      <c r="P5762" t="s">
        <v>85</v>
      </c>
      <c r="Q5762">
        <v>3</v>
      </c>
      <c r="R5762">
        <v>342.09</v>
      </c>
      <c r="S5762">
        <v>1339</v>
      </c>
    </row>
    <row r="5763" spans="1:19">
      <c r="A5763">
        <v>5762</v>
      </c>
      <c r="B5763">
        <f t="shared" ref="B5763:B5826" ca="1" si="450">RANDBETWEEN(1,6)</f>
        <v>3</v>
      </c>
      <c r="C5763" t="str">
        <f ca="1">VLOOKUP(B5763,cliente!A$1:B$7,2,FALSE)</f>
        <v>Renato Russo</v>
      </c>
      <c r="D5763">
        <f t="shared" ref="D5763:D5826" ca="1" si="451">RANDBETWEEN(1,12)</f>
        <v>4</v>
      </c>
      <c r="E5763" t="str">
        <f ca="1">VLOOKUP(D5763,vendedor!A$1:B$13,2,FALSE)</f>
        <v>Daniela Matos</v>
      </c>
      <c r="F5763">
        <f t="shared" ref="F5763:F5826" ca="1" si="452">RANDBETWEEN(1,5)</f>
        <v>3</v>
      </c>
      <c r="G5763" t="str">
        <f ca="1">VLOOKUP(F5763,cidade!A$1:B$6,2,FALSE)</f>
        <v>São Paulo</v>
      </c>
      <c r="H5763">
        <v>14</v>
      </c>
      <c r="I5763" t="str">
        <f>VLOOKUP(H5763,produto!A$1:F$24,2,FALSE)</f>
        <v>Classificador</v>
      </c>
      <c r="J5763">
        <f>VLOOKUP(I5763,produto!B$1:G$24,4,FALSE)</f>
        <v>9</v>
      </c>
      <c r="K5763" t="str">
        <f>VLOOKUP(J5763,marca!A$1:B$15,2,FALSE)</f>
        <v>AVON</v>
      </c>
      <c r="L5763">
        <f t="shared" ca="1" si="449"/>
        <v>6</v>
      </c>
      <c r="M5763" t="str">
        <f ca="1">VLOOKUP(L5763,Departamento!A$1:C$8,2,FALSE)</f>
        <v>Eletrodomestico</v>
      </c>
      <c r="N5763">
        <f t="shared" ref="N5763:N5826" ca="1" si="453">RANDBETWEEN(1,4)</f>
        <v>4</v>
      </c>
      <c r="O5763" t="str">
        <f ca="1">VLOOKUP(N5763,gerencia!A$1:B$5,2,FALSE)</f>
        <v>Casa e Decoração</v>
      </c>
      <c r="P5763" t="s">
        <v>608</v>
      </c>
      <c r="Q5763">
        <v>3</v>
      </c>
      <c r="R5763">
        <v>25</v>
      </c>
      <c r="S5763">
        <v>1208</v>
      </c>
    </row>
    <row r="5764" spans="1:19">
      <c r="A5764">
        <v>5763</v>
      </c>
      <c r="B5764">
        <f t="shared" ca="1" si="450"/>
        <v>1</v>
      </c>
      <c r="C5764" t="str">
        <f ca="1">VLOOKUP(B5764,cliente!A$1:B$7,2,FALSE)</f>
        <v>João do Pulo</v>
      </c>
      <c r="D5764">
        <f t="shared" ca="1" si="451"/>
        <v>11</v>
      </c>
      <c r="E5764" t="str">
        <f ca="1">VLOOKUP(D5764,vendedor!A$1:B$13,2,FALSE)</f>
        <v>Filipe Almeida</v>
      </c>
      <c r="F5764">
        <f t="shared" ca="1" si="452"/>
        <v>2</v>
      </c>
      <c r="G5764" t="str">
        <f ca="1">VLOOKUP(F5764,cidade!A$1:B$6,2,FALSE)</f>
        <v>Recife</v>
      </c>
      <c r="H5764">
        <v>3</v>
      </c>
      <c r="I5764" t="str">
        <f>VLOOKUP(H5764,produto!A$1:F$24,2,FALSE)</f>
        <v>Teclado</v>
      </c>
      <c r="J5764">
        <f>VLOOKUP(I5764,produto!B$1:G$24,4,FALSE)</f>
        <v>1</v>
      </c>
      <c r="K5764" t="str">
        <f>VLOOKUP(J5764,marca!A$1:B$15,2,FALSE)</f>
        <v>APPLE</v>
      </c>
      <c r="L5764">
        <f t="shared" ca="1" si="449"/>
        <v>4</v>
      </c>
      <c r="M5764" t="str">
        <f ca="1">VLOOKUP(L5764,Departamento!A$1:C$8,2,FALSE)</f>
        <v>cosmético</v>
      </c>
      <c r="N5764">
        <f t="shared" ca="1" si="453"/>
        <v>1</v>
      </c>
      <c r="O5764" t="str">
        <f ca="1">VLOOKUP(N5764,gerencia!A$1:B$5,2,FALSE)</f>
        <v>Tecnologia</v>
      </c>
      <c r="P5764" t="s">
        <v>187</v>
      </c>
      <c r="Q5764">
        <v>1</v>
      </c>
      <c r="R5764">
        <v>342.09</v>
      </c>
      <c r="S5764">
        <v>995</v>
      </c>
    </row>
    <row r="5765" spans="1:19">
      <c r="A5765">
        <v>5764</v>
      </c>
      <c r="B5765">
        <f t="shared" ca="1" si="450"/>
        <v>2</v>
      </c>
      <c r="C5765" t="str">
        <f ca="1">VLOOKUP(B5765,cliente!A$1:B$7,2,FALSE)</f>
        <v>Benito de Paula</v>
      </c>
      <c r="D5765">
        <f t="shared" ca="1" si="451"/>
        <v>9</v>
      </c>
      <c r="E5765" t="str">
        <f ca="1">VLOOKUP(D5765,vendedor!A$1:B$13,2,FALSE)</f>
        <v>Diego Santos</v>
      </c>
      <c r="F5765">
        <f t="shared" ca="1" si="452"/>
        <v>5</v>
      </c>
      <c r="G5765" t="str">
        <f ca="1">VLOOKUP(F5765,cidade!A$1:B$6,2,FALSE)</f>
        <v>Belo Horizonte</v>
      </c>
      <c r="H5765">
        <v>23</v>
      </c>
      <c r="I5765" t="str">
        <f>VLOOKUP(H5765,produto!A$1:F$24,2,FALSE)</f>
        <v>Sofá</v>
      </c>
      <c r="J5765">
        <f>VLOOKUP(I5765,produto!B$1:G$24,4,FALSE)</f>
        <v>14</v>
      </c>
      <c r="K5765" t="str">
        <f>VLOOKUP(J5765,marca!A$1:B$15,2,FALSE)</f>
        <v>DA CASA</v>
      </c>
      <c r="L5765">
        <f t="shared" ca="1" si="449"/>
        <v>3</v>
      </c>
      <c r="M5765" t="str">
        <f ca="1">VLOOKUP(L5765,Departamento!A$1:C$8,2,FALSE)</f>
        <v>Papelaria</v>
      </c>
      <c r="N5765">
        <f t="shared" ca="1" si="453"/>
        <v>3</v>
      </c>
      <c r="O5765" t="str">
        <f ca="1">VLOOKUP(N5765,gerencia!A$1:B$5,2,FALSE)</f>
        <v>Eletro Eletrônico</v>
      </c>
      <c r="P5765" t="s">
        <v>320</v>
      </c>
      <c r="Q5765">
        <v>2</v>
      </c>
      <c r="R5765">
        <v>300</v>
      </c>
      <c r="S5765">
        <v>94</v>
      </c>
    </row>
    <row r="5766" spans="1:19">
      <c r="A5766">
        <v>5765</v>
      </c>
      <c r="B5766">
        <f t="shared" ca="1" si="450"/>
        <v>5</v>
      </c>
      <c r="C5766" t="str">
        <f ca="1">VLOOKUP(B5766,cliente!A$1:B$7,2,FALSE)</f>
        <v>Edson Arantes</v>
      </c>
      <c r="D5766">
        <f t="shared" ca="1" si="451"/>
        <v>1</v>
      </c>
      <c r="E5766" t="str">
        <f ca="1">VLOOKUP(D5766,vendedor!A$1:B$13,2,FALSE)</f>
        <v>Claudio Silva</v>
      </c>
      <c r="F5766">
        <f t="shared" ca="1" si="452"/>
        <v>4</v>
      </c>
      <c r="G5766" t="str">
        <f ca="1">VLOOKUP(F5766,cidade!A$1:B$6,2,FALSE)</f>
        <v>Rio de janeiro</v>
      </c>
      <c r="H5766">
        <v>17</v>
      </c>
      <c r="I5766" t="str">
        <f>VLOOKUP(H5766,produto!A$1:F$24,2,FALSE)</f>
        <v>Aparalho de Barbear Elétrico</v>
      </c>
      <c r="J5766">
        <f>VLOOKUP(I5766,produto!B$1:G$24,4,FALSE)</f>
        <v>2</v>
      </c>
      <c r="K5766" t="str">
        <f>VLOOKUP(J5766,marca!A$1:B$15,2,FALSE)</f>
        <v>MICROSOFT</v>
      </c>
      <c r="L5766">
        <f t="shared" ca="1" si="449"/>
        <v>5</v>
      </c>
      <c r="M5766" t="str">
        <f ca="1">VLOOKUP(L5766,Departamento!A$1:C$8,2,FALSE)</f>
        <v>Eletrónico</v>
      </c>
      <c r="N5766">
        <f t="shared" ca="1" si="453"/>
        <v>2</v>
      </c>
      <c r="O5766" t="str">
        <f ca="1">VLOOKUP(N5766,gerencia!A$1:B$5,2,FALSE)</f>
        <v>papelaria/cosmético</v>
      </c>
      <c r="P5766" t="s">
        <v>48</v>
      </c>
      <c r="Q5766">
        <v>1</v>
      </c>
      <c r="R5766">
        <v>1075</v>
      </c>
      <c r="S5766">
        <v>726</v>
      </c>
    </row>
    <row r="5767" spans="1:19">
      <c r="A5767">
        <v>5766</v>
      </c>
      <c r="B5767">
        <f t="shared" ca="1" si="450"/>
        <v>5</v>
      </c>
      <c r="C5767" t="str">
        <f ca="1">VLOOKUP(B5767,cliente!A$1:B$7,2,FALSE)</f>
        <v>Edson Arantes</v>
      </c>
      <c r="D5767">
        <f t="shared" ca="1" si="451"/>
        <v>4</v>
      </c>
      <c r="E5767" t="str">
        <f ca="1">VLOOKUP(D5767,vendedor!A$1:B$13,2,FALSE)</f>
        <v>Daniela Matos</v>
      </c>
      <c r="F5767">
        <f t="shared" ca="1" si="452"/>
        <v>5</v>
      </c>
      <c r="G5767" t="str">
        <f ca="1">VLOOKUP(F5767,cidade!A$1:B$6,2,FALSE)</f>
        <v>Belo Horizonte</v>
      </c>
      <c r="H5767">
        <v>20</v>
      </c>
      <c r="I5767" t="str">
        <f>VLOOKUP(H5767,produto!A$1:F$24,2,FALSE)</f>
        <v>Geladeira</v>
      </c>
      <c r="J5767">
        <f>VLOOKUP(I5767,produto!B$1:G$24,4,FALSE)</f>
        <v>12</v>
      </c>
      <c r="K5767" t="str">
        <f>VLOOKUP(J5767,marca!A$1:B$15,2,FALSE)</f>
        <v>ELETROLUX</v>
      </c>
      <c r="L5767">
        <f t="shared" ref="L5767:L5830" ca="1" si="454">RANDBETWEEN(1,6)</f>
        <v>6</v>
      </c>
      <c r="M5767" t="str">
        <f ca="1">VLOOKUP(L5767,Departamento!A$1:C$8,2,FALSE)</f>
        <v>Eletrodomestico</v>
      </c>
      <c r="N5767">
        <f t="shared" ca="1" si="453"/>
        <v>3</v>
      </c>
      <c r="O5767" t="str">
        <f ca="1">VLOOKUP(N5767,gerencia!A$1:B$5,2,FALSE)</f>
        <v>Eletro Eletrônico</v>
      </c>
      <c r="P5767" t="s">
        <v>442</v>
      </c>
      <c r="Q5767">
        <v>2</v>
      </c>
      <c r="R5767">
        <v>350</v>
      </c>
      <c r="S5767">
        <v>826</v>
      </c>
    </row>
    <row r="5768" spans="1:19">
      <c r="A5768">
        <v>5767</v>
      </c>
      <c r="B5768">
        <f t="shared" ca="1" si="450"/>
        <v>6</v>
      </c>
      <c r="C5768" t="str">
        <f ca="1">VLOOKUP(B5768,cliente!A$1:B$7,2,FALSE)</f>
        <v>Reginaldo Rossi</v>
      </c>
      <c r="D5768">
        <f t="shared" ca="1" si="451"/>
        <v>6</v>
      </c>
      <c r="E5768" t="str">
        <f ca="1">VLOOKUP(D5768,vendedor!A$1:B$13,2,FALSE)</f>
        <v>Rodrigo Machado</v>
      </c>
      <c r="F5768">
        <f t="shared" ca="1" si="452"/>
        <v>5</v>
      </c>
      <c r="G5768" t="str">
        <f ca="1">VLOOKUP(F5768,cidade!A$1:B$6,2,FALSE)</f>
        <v>Belo Horizonte</v>
      </c>
      <c r="H5768">
        <v>19</v>
      </c>
      <c r="I5768" t="str">
        <f>VLOOKUP(H5768,produto!A$1:F$24,2,FALSE)</f>
        <v>Fogão</v>
      </c>
      <c r="J5768">
        <f>VLOOKUP(I5768,produto!B$1:G$24,4,FALSE)</f>
        <v>13</v>
      </c>
      <c r="K5768" t="str">
        <f>VLOOKUP(J5768,marca!A$1:B$15,2,FALSE)</f>
        <v>BRASTEMP</v>
      </c>
      <c r="L5768">
        <f t="shared" ca="1" si="454"/>
        <v>1</v>
      </c>
      <c r="M5768" t="str">
        <f ca="1">VLOOKUP(L5768,Departamento!A$1:C$8,2,FALSE)</f>
        <v>Informática</v>
      </c>
      <c r="N5768">
        <f t="shared" ca="1" si="453"/>
        <v>4</v>
      </c>
      <c r="O5768" t="str">
        <f ca="1">VLOOKUP(N5768,gerencia!A$1:B$5,2,FALSE)</f>
        <v>Casa e Decoração</v>
      </c>
      <c r="P5768" t="s">
        <v>431</v>
      </c>
      <c r="Q5768">
        <v>2</v>
      </c>
      <c r="R5768">
        <v>1500</v>
      </c>
      <c r="S5768">
        <v>1353</v>
      </c>
    </row>
    <row r="5769" spans="1:19">
      <c r="A5769">
        <v>5768</v>
      </c>
      <c r="B5769">
        <f t="shared" ca="1" si="450"/>
        <v>2</v>
      </c>
      <c r="C5769" t="str">
        <f ca="1">VLOOKUP(B5769,cliente!A$1:B$7,2,FALSE)</f>
        <v>Benito de Paula</v>
      </c>
      <c r="D5769">
        <f t="shared" ca="1" si="451"/>
        <v>7</v>
      </c>
      <c r="E5769" t="str">
        <f ca="1">VLOOKUP(D5769,vendedor!A$1:B$13,2,FALSE)</f>
        <v>João Oliveira</v>
      </c>
      <c r="F5769">
        <f t="shared" ca="1" si="452"/>
        <v>4</v>
      </c>
      <c r="G5769" t="str">
        <f ca="1">VLOOKUP(F5769,cidade!A$1:B$6,2,FALSE)</f>
        <v>Rio de janeiro</v>
      </c>
      <c r="H5769">
        <v>20</v>
      </c>
      <c r="I5769" t="str">
        <f>VLOOKUP(H5769,produto!A$1:F$24,2,FALSE)</f>
        <v>Geladeira</v>
      </c>
      <c r="J5769">
        <f>VLOOKUP(I5769,produto!B$1:G$24,4,FALSE)</f>
        <v>12</v>
      </c>
      <c r="K5769" t="str">
        <f>VLOOKUP(J5769,marca!A$1:B$15,2,FALSE)</f>
        <v>ELETROLUX</v>
      </c>
      <c r="L5769">
        <f t="shared" ca="1" si="454"/>
        <v>4</v>
      </c>
      <c r="M5769" t="str">
        <f ca="1">VLOOKUP(L5769,Departamento!A$1:C$8,2,FALSE)</f>
        <v>cosmético</v>
      </c>
      <c r="N5769">
        <f t="shared" ca="1" si="453"/>
        <v>2</v>
      </c>
      <c r="O5769" t="str">
        <f ca="1">VLOOKUP(N5769,gerencia!A$1:B$5,2,FALSE)</f>
        <v>papelaria/cosmético</v>
      </c>
      <c r="P5769" t="s">
        <v>268</v>
      </c>
      <c r="Q5769">
        <v>1</v>
      </c>
      <c r="R5769">
        <v>350</v>
      </c>
      <c r="S5769">
        <v>116</v>
      </c>
    </row>
    <row r="5770" spans="1:19">
      <c r="A5770">
        <v>5769</v>
      </c>
      <c r="B5770">
        <f t="shared" ca="1" si="450"/>
        <v>1</v>
      </c>
      <c r="C5770" t="str">
        <f ca="1">VLOOKUP(B5770,cliente!A$1:B$7,2,FALSE)</f>
        <v>João do Pulo</v>
      </c>
      <c r="D5770">
        <f t="shared" ca="1" si="451"/>
        <v>4</v>
      </c>
      <c r="E5770" t="str">
        <f ca="1">VLOOKUP(D5770,vendedor!A$1:B$13,2,FALSE)</f>
        <v>Daniela Matos</v>
      </c>
      <c r="F5770">
        <f t="shared" ca="1" si="452"/>
        <v>5</v>
      </c>
      <c r="G5770" t="str">
        <f ca="1">VLOOKUP(F5770,cidade!A$1:B$6,2,FALSE)</f>
        <v>Belo Horizonte</v>
      </c>
      <c r="H5770">
        <v>4</v>
      </c>
      <c r="I5770" t="str">
        <f>VLOOKUP(H5770,produto!A$1:F$24,2,FALSE)</f>
        <v>Monitor</v>
      </c>
      <c r="J5770">
        <f>VLOOKUP(I5770,produto!B$1:G$24,4,FALSE)</f>
        <v>4</v>
      </c>
      <c r="K5770" t="str">
        <f>VLOOKUP(J5770,marca!A$1:B$15,2,FALSE)</f>
        <v>IBM</v>
      </c>
      <c r="L5770">
        <f t="shared" ca="1" si="454"/>
        <v>4</v>
      </c>
      <c r="M5770" t="str">
        <f ca="1">VLOOKUP(L5770,Departamento!A$1:C$8,2,FALSE)</f>
        <v>cosmético</v>
      </c>
      <c r="N5770">
        <f t="shared" ca="1" si="453"/>
        <v>3</v>
      </c>
      <c r="O5770" t="str">
        <f ca="1">VLOOKUP(N5770,gerencia!A$1:B$5,2,FALSE)</f>
        <v>Eletro Eletrônico</v>
      </c>
      <c r="P5770" t="s">
        <v>329</v>
      </c>
      <c r="Q5770">
        <v>3</v>
      </c>
      <c r="R5770">
        <v>1300</v>
      </c>
      <c r="S5770">
        <v>557</v>
      </c>
    </row>
    <row r="5771" spans="1:19">
      <c r="A5771">
        <v>5770</v>
      </c>
      <c r="B5771">
        <f t="shared" ca="1" si="450"/>
        <v>3</v>
      </c>
      <c r="C5771" t="str">
        <f ca="1">VLOOKUP(B5771,cliente!A$1:B$7,2,FALSE)</f>
        <v>Renato Russo</v>
      </c>
      <c r="D5771">
        <f t="shared" ca="1" si="451"/>
        <v>5</v>
      </c>
      <c r="E5771" t="str">
        <f ca="1">VLOOKUP(D5771,vendedor!A$1:B$13,2,FALSE)</f>
        <v>Maria Braga</v>
      </c>
      <c r="F5771">
        <f t="shared" ca="1" si="452"/>
        <v>2</v>
      </c>
      <c r="G5771" t="str">
        <f ca="1">VLOOKUP(F5771,cidade!A$1:B$6,2,FALSE)</f>
        <v>Recife</v>
      </c>
      <c r="H5771">
        <v>9</v>
      </c>
      <c r="I5771" t="str">
        <f>VLOOKUP(H5771,produto!A$1:F$24,2,FALSE)</f>
        <v>Celular  8GB</v>
      </c>
      <c r="J5771">
        <f>VLOOKUP(I5771,produto!B$1:G$24,4,FALSE)</f>
        <v>8</v>
      </c>
      <c r="K5771" t="str">
        <f>VLOOKUP(J5771,marca!A$1:B$15,2,FALSE)</f>
        <v>FABER CASTELL</v>
      </c>
      <c r="L5771">
        <f t="shared" ca="1" si="454"/>
        <v>5</v>
      </c>
      <c r="M5771" t="str">
        <f ca="1">VLOOKUP(L5771,Departamento!A$1:C$8,2,FALSE)</f>
        <v>Eletrónico</v>
      </c>
      <c r="N5771">
        <f t="shared" ca="1" si="453"/>
        <v>1</v>
      </c>
      <c r="O5771" t="str">
        <f ca="1">VLOOKUP(N5771,gerencia!A$1:B$5,2,FALSE)</f>
        <v>Tecnologia</v>
      </c>
      <c r="P5771" t="s">
        <v>72</v>
      </c>
      <c r="Q5771">
        <v>1</v>
      </c>
      <c r="R5771">
        <v>12.25</v>
      </c>
      <c r="S5771">
        <v>859</v>
      </c>
    </row>
    <row r="5772" spans="1:19">
      <c r="A5772">
        <v>5771</v>
      </c>
      <c r="B5772">
        <f t="shared" ca="1" si="450"/>
        <v>1</v>
      </c>
      <c r="C5772" t="str">
        <f ca="1">VLOOKUP(B5772,cliente!A$1:B$7,2,FALSE)</f>
        <v>João do Pulo</v>
      </c>
      <c r="D5772">
        <f t="shared" ca="1" si="451"/>
        <v>3</v>
      </c>
      <c r="E5772" t="str">
        <f ca="1">VLOOKUP(D5772,vendedor!A$1:B$13,2,FALSE)</f>
        <v>Issac Palmeiras</v>
      </c>
      <c r="F5772">
        <f t="shared" ca="1" si="452"/>
        <v>1</v>
      </c>
      <c r="G5772" t="str">
        <f ca="1">VLOOKUP(F5772,cidade!A$1:B$6,2,FALSE)</f>
        <v>Salvador</v>
      </c>
      <c r="H5772">
        <v>15</v>
      </c>
      <c r="I5772" t="str">
        <f>VLOOKUP(H5772,produto!A$1:F$24,2,FALSE)</f>
        <v>Baton</v>
      </c>
      <c r="J5772">
        <f>VLOOKUP(I5772,produto!B$1:G$24,4,FALSE)</f>
        <v>10</v>
      </c>
      <c r="K5772" t="str">
        <f>VLOOKUP(J5772,marca!A$1:B$15,2,FALSE)</f>
        <v>BOTICARIO</v>
      </c>
      <c r="L5772">
        <f t="shared" ca="1" si="454"/>
        <v>2</v>
      </c>
      <c r="M5772" t="str">
        <f ca="1">VLOOKUP(L5772,Departamento!A$1:C$8,2,FALSE)</f>
        <v>Telefonia</v>
      </c>
      <c r="N5772">
        <f t="shared" ca="1" si="453"/>
        <v>2</v>
      </c>
      <c r="O5772" t="str">
        <f ca="1">VLOOKUP(N5772,gerencia!A$1:B$5,2,FALSE)</f>
        <v>papelaria/cosmético</v>
      </c>
      <c r="P5772" t="s">
        <v>424</v>
      </c>
      <c r="Q5772">
        <v>1</v>
      </c>
      <c r="R5772">
        <v>98.5</v>
      </c>
      <c r="S5772">
        <v>1216</v>
      </c>
    </row>
    <row r="5773" spans="1:19">
      <c r="A5773">
        <v>5772</v>
      </c>
      <c r="B5773">
        <f t="shared" ca="1" si="450"/>
        <v>6</v>
      </c>
      <c r="C5773" t="str">
        <f ca="1">VLOOKUP(B5773,cliente!A$1:B$7,2,FALSE)</f>
        <v>Reginaldo Rossi</v>
      </c>
      <c r="D5773">
        <f t="shared" ca="1" si="451"/>
        <v>4</v>
      </c>
      <c r="E5773" t="str">
        <f ca="1">VLOOKUP(D5773,vendedor!A$1:B$13,2,FALSE)</f>
        <v>Daniela Matos</v>
      </c>
      <c r="F5773">
        <f t="shared" ca="1" si="452"/>
        <v>2</v>
      </c>
      <c r="G5773" t="str">
        <f ca="1">VLOOKUP(F5773,cidade!A$1:B$6,2,FALSE)</f>
        <v>Recife</v>
      </c>
      <c r="H5773">
        <v>23</v>
      </c>
      <c r="I5773" t="str">
        <f>VLOOKUP(H5773,produto!A$1:F$24,2,FALSE)</f>
        <v>Sofá</v>
      </c>
      <c r="J5773">
        <f>VLOOKUP(I5773,produto!B$1:G$24,4,FALSE)</f>
        <v>14</v>
      </c>
      <c r="K5773" t="str">
        <f>VLOOKUP(J5773,marca!A$1:B$15,2,FALSE)</f>
        <v>DA CASA</v>
      </c>
      <c r="L5773">
        <f t="shared" ca="1" si="454"/>
        <v>2</v>
      </c>
      <c r="M5773" t="str">
        <f ca="1">VLOOKUP(L5773,Departamento!A$1:C$8,2,FALSE)</f>
        <v>Telefonia</v>
      </c>
      <c r="N5773">
        <f t="shared" ca="1" si="453"/>
        <v>3</v>
      </c>
      <c r="O5773" t="str">
        <f ca="1">VLOOKUP(N5773,gerencia!A$1:B$5,2,FALSE)</f>
        <v>Eletro Eletrônico</v>
      </c>
      <c r="P5773" t="s">
        <v>439</v>
      </c>
      <c r="Q5773">
        <v>1</v>
      </c>
      <c r="R5773">
        <v>300</v>
      </c>
      <c r="S5773">
        <v>195</v>
      </c>
    </row>
    <row r="5774" spans="1:19">
      <c r="A5774">
        <v>5773</v>
      </c>
      <c r="B5774">
        <f t="shared" ca="1" si="450"/>
        <v>1</v>
      </c>
      <c r="C5774" t="str">
        <f ca="1">VLOOKUP(B5774,cliente!A$1:B$7,2,FALSE)</f>
        <v>João do Pulo</v>
      </c>
      <c r="D5774">
        <f t="shared" ca="1" si="451"/>
        <v>12</v>
      </c>
      <c r="E5774" t="str">
        <f ca="1">VLOOKUP(D5774,vendedor!A$1:B$13,2,FALSE)</f>
        <v>Marilia Cardoso</v>
      </c>
      <c r="F5774">
        <f t="shared" ca="1" si="452"/>
        <v>5</v>
      </c>
      <c r="G5774" t="str">
        <f ca="1">VLOOKUP(F5774,cidade!A$1:B$6,2,FALSE)</f>
        <v>Belo Horizonte</v>
      </c>
      <c r="H5774">
        <v>9</v>
      </c>
      <c r="I5774" t="str">
        <f>VLOOKUP(H5774,produto!A$1:F$24,2,FALSE)</f>
        <v>Celular  8GB</v>
      </c>
      <c r="J5774">
        <f>VLOOKUP(I5774,produto!B$1:G$24,4,FALSE)</f>
        <v>8</v>
      </c>
      <c r="K5774" t="str">
        <f>VLOOKUP(J5774,marca!A$1:B$15,2,FALSE)</f>
        <v>FABER CASTELL</v>
      </c>
      <c r="L5774">
        <f t="shared" ca="1" si="454"/>
        <v>3</v>
      </c>
      <c r="M5774" t="str">
        <f ca="1">VLOOKUP(L5774,Departamento!A$1:C$8,2,FALSE)</f>
        <v>Papelaria</v>
      </c>
      <c r="N5774">
        <f t="shared" ca="1" si="453"/>
        <v>2</v>
      </c>
      <c r="O5774" t="str">
        <f ca="1">VLOOKUP(N5774,gerencia!A$1:B$5,2,FALSE)</f>
        <v>papelaria/cosmético</v>
      </c>
      <c r="P5774" t="s">
        <v>552</v>
      </c>
      <c r="Q5774">
        <v>2</v>
      </c>
      <c r="R5774">
        <v>12.25</v>
      </c>
      <c r="S5774">
        <v>835</v>
      </c>
    </row>
    <row r="5775" spans="1:19">
      <c r="A5775">
        <v>5774</v>
      </c>
      <c r="B5775">
        <f t="shared" ca="1" si="450"/>
        <v>2</v>
      </c>
      <c r="C5775" t="str">
        <f ca="1">VLOOKUP(B5775,cliente!A$1:B$7,2,FALSE)</f>
        <v>Benito de Paula</v>
      </c>
      <c r="D5775">
        <f t="shared" ca="1" si="451"/>
        <v>4</v>
      </c>
      <c r="E5775" t="str">
        <f ca="1">VLOOKUP(D5775,vendedor!A$1:B$13,2,FALSE)</f>
        <v>Daniela Matos</v>
      </c>
      <c r="F5775">
        <f t="shared" ca="1" si="452"/>
        <v>5</v>
      </c>
      <c r="G5775" t="str">
        <f ca="1">VLOOKUP(F5775,cidade!A$1:B$6,2,FALSE)</f>
        <v>Belo Horizonte</v>
      </c>
      <c r="H5775">
        <v>8</v>
      </c>
      <c r="I5775" t="str">
        <f>VLOOKUP(H5775,produto!A$1:F$24,2,FALSE)</f>
        <v>Telefone Sem Fio</v>
      </c>
      <c r="J5775">
        <f>VLOOKUP(I5775,produto!B$1:G$24,4,FALSE)</f>
        <v>5</v>
      </c>
      <c r="K5775" t="str">
        <f>VLOOKUP(J5775,marca!A$1:B$15,2,FALSE)</f>
        <v>SAMSUNG</v>
      </c>
      <c r="L5775">
        <f t="shared" ca="1" si="454"/>
        <v>4</v>
      </c>
      <c r="M5775" t="str">
        <f ca="1">VLOOKUP(L5775,Departamento!A$1:C$8,2,FALSE)</f>
        <v>cosmético</v>
      </c>
      <c r="N5775">
        <f t="shared" ca="1" si="453"/>
        <v>3</v>
      </c>
      <c r="O5775" t="str">
        <f ca="1">VLOOKUP(N5775,gerencia!A$1:B$5,2,FALSE)</f>
        <v>Eletro Eletrônico</v>
      </c>
      <c r="P5775" t="s">
        <v>28</v>
      </c>
      <c r="Q5775">
        <v>2</v>
      </c>
      <c r="R5775">
        <v>875</v>
      </c>
      <c r="S5775">
        <v>1101</v>
      </c>
    </row>
    <row r="5776" spans="1:19">
      <c r="A5776">
        <v>5775</v>
      </c>
      <c r="B5776">
        <f t="shared" ca="1" si="450"/>
        <v>6</v>
      </c>
      <c r="C5776" t="str">
        <f ca="1">VLOOKUP(B5776,cliente!A$1:B$7,2,FALSE)</f>
        <v>Reginaldo Rossi</v>
      </c>
      <c r="D5776">
        <f t="shared" ca="1" si="451"/>
        <v>5</v>
      </c>
      <c r="E5776" t="str">
        <f ca="1">VLOOKUP(D5776,vendedor!A$1:B$13,2,FALSE)</f>
        <v>Maria Braga</v>
      </c>
      <c r="F5776">
        <f t="shared" ca="1" si="452"/>
        <v>2</v>
      </c>
      <c r="G5776" t="str">
        <f ca="1">VLOOKUP(F5776,cidade!A$1:B$6,2,FALSE)</f>
        <v>Recife</v>
      </c>
      <c r="H5776">
        <v>19</v>
      </c>
      <c r="I5776" t="str">
        <f>VLOOKUP(H5776,produto!A$1:F$24,2,FALSE)</f>
        <v>Fogão</v>
      </c>
      <c r="J5776">
        <f>VLOOKUP(I5776,produto!B$1:G$24,4,FALSE)</f>
        <v>13</v>
      </c>
      <c r="K5776" t="str">
        <f>VLOOKUP(J5776,marca!A$1:B$15,2,FALSE)</f>
        <v>BRASTEMP</v>
      </c>
      <c r="L5776">
        <f t="shared" ca="1" si="454"/>
        <v>6</v>
      </c>
      <c r="M5776" t="str">
        <f ca="1">VLOOKUP(L5776,Departamento!A$1:C$8,2,FALSE)</f>
        <v>Eletrodomestico</v>
      </c>
      <c r="N5776">
        <f t="shared" ca="1" si="453"/>
        <v>2</v>
      </c>
      <c r="O5776" t="str">
        <f ca="1">VLOOKUP(N5776,gerencia!A$1:B$5,2,FALSE)</f>
        <v>papelaria/cosmético</v>
      </c>
      <c r="P5776" t="s">
        <v>261</v>
      </c>
      <c r="Q5776">
        <v>2</v>
      </c>
      <c r="R5776">
        <v>1500</v>
      </c>
      <c r="S5776">
        <v>34</v>
      </c>
    </row>
    <row r="5777" spans="1:19">
      <c r="A5777">
        <v>5776</v>
      </c>
      <c r="B5777">
        <f t="shared" ca="1" si="450"/>
        <v>1</v>
      </c>
      <c r="C5777" t="str">
        <f ca="1">VLOOKUP(B5777,cliente!A$1:B$7,2,FALSE)</f>
        <v>João do Pulo</v>
      </c>
      <c r="D5777">
        <f t="shared" ca="1" si="451"/>
        <v>10</v>
      </c>
      <c r="E5777" t="str">
        <f ca="1">VLOOKUP(D5777,vendedor!A$1:B$13,2,FALSE)</f>
        <v>Danilo Barreto</v>
      </c>
      <c r="F5777">
        <f t="shared" ca="1" si="452"/>
        <v>2</v>
      </c>
      <c r="G5777" t="str">
        <f ca="1">VLOOKUP(F5777,cidade!A$1:B$6,2,FALSE)</f>
        <v>Recife</v>
      </c>
      <c r="H5777">
        <v>14</v>
      </c>
      <c r="I5777" t="str">
        <f>VLOOKUP(H5777,produto!A$1:F$24,2,FALSE)</f>
        <v>Classificador</v>
      </c>
      <c r="J5777">
        <f>VLOOKUP(I5777,produto!B$1:G$24,4,FALSE)</f>
        <v>9</v>
      </c>
      <c r="K5777" t="str">
        <f>VLOOKUP(J5777,marca!A$1:B$15,2,FALSE)</f>
        <v>AVON</v>
      </c>
      <c r="L5777">
        <f t="shared" ca="1" si="454"/>
        <v>4</v>
      </c>
      <c r="M5777" t="str">
        <f ca="1">VLOOKUP(L5777,Departamento!A$1:C$8,2,FALSE)</f>
        <v>cosmético</v>
      </c>
      <c r="N5777">
        <f t="shared" ca="1" si="453"/>
        <v>3</v>
      </c>
      <c r="O5777" t="str">
        <f ca="1">VLOOKUP(N5777,gerencia!A$1:B$5,2,FALSE)</f>
        <v>Eletro Eletrônico</v>
      </c>
      <c r="P5777" t="s">
        <v>431</v>
      </c>
      <c r="Q5777">
        <v>1</v>
      </c>
      <c r="R5777">
        <v>25</v>
      </c>
      <c r="S5777">
        <v>322</v>
      </c>
    </row>
    <row r="5778" spans="1:19">
      <c r="A5778">
        <v>5777</v>
      </c>
      <c r="B5778">
        <f t="shared" ca="1" si="450"/>
        <v>6</v>
      </c>
      <c r="C5778" t="str">
        <f ca="1">VLOOKUP(B5778,cliente!A$1:B$7,2,FALSE)</f>
        <v>Reginaldo Rossi</v>
      </c>
      <c r="D5778">
        <f t="shared" ca="1" si="451"/>
        <v>9</v>
      </c>
      <c r="E5778" t="str">
        <f ca="1">VLOOKUP(D5778,vendedor!A$1:B$13,2,FALSE)</f>
        <v>Diego Santos</v>
      </c>
      <c r="F5778">
        <f t="shared" ca="1" si="452"/>
        <v>5</v>
      </c>
      <c r="G5778" t="str">
        <f ca="1">VLOOKUP(F5778,cidade!A$1:B$6,2,FALSE)</f>
        <v>Belo Horizonte</v>
      </c>
      <c r="H5778">
        <v>16</v>
      </c>
      <c r="I5778" t="str">
        <f>VLOOKUP(H5778,produto!A$1:F$24,2,FALSE)</f>
        <v>Perfume</v>
      </c>
      <c r="J5778">
        <f>VLOOKUP(I5778,produto!B$1:G$24,4,FALSE)</f>
        <v>11</v>
      </c>
      <c r="K5778" t="str">
        <f>VLOOKUP(J5778,marca!A$1:B$15,2,FALSE)</f>
        <v>PHILIPS</v>
      </c>
      <c r="L5778">
        <f t="shared" ca="1" si="454"/>
        <v>3</v>
      </c>
      <c r="M5778" t="str">
        <f ca="1">VLOOKUP(L5778,Departamento!A$1:C$8,2,FALSE)</f>
        <v>Papelaria</v>
      </c>
      <c r="N5778">
        <f t="shared" ca="1" si="453"/>
        <v>1</v>
      </c>
      <c r="O5778" t="str">
        <f ca="1">VLOOKUP(N5778,gerencia!A$1:B$5,2,FALSE)</f>
        <v>Tecnologia</v>
      </c>
      <c r="P5778" t="s">
        <v>321</v>
      </c>
      <c r="Q5778">
        <v>3</v>
      </c>
      <c r="R5778">
        <v>135</v>
      </c>
      <c r="S5778">
        <v>42</v>
      </c>
    </row>
    <row r="5779" spans="1:19">
      <c r="A5779">
        <v>5778</v>
      </c>
      <c r="B5779">
        <f t="shared" ca="1" si="450"/>
        <v>5</v>
      </c>
      <c r="C5779" t="str">
        <f ca="1">VLOOKUP(B5779,cliente!A$1:B$7,2,FALSE)</f>
        <v>Edson Arantes</v>
      </c>
      <c r="D5779">
        <f t="shared" ca="1" si="451"/>
        <v>8</v>
      </c>
      <c r="E5779" t="str">
        <f ca="1">VLOOKUP(D5779,vendedor!A$1:B$13,2,FALSE)</f>
        <v>Márcia Brito</v>
      </c>
      <c r="F5779">
        <f t="shared" ca="1" si="452"/>
        <v>3</v>
      </c>
      <c r="G5779" t="str">
        <f ca="1">VLOOKUP(F5779,cidade!A$1:B$6,2,FALSE)</f>
        <v>São Paulo</v>
      </c>
      <c r="H5779">
        <v>4</v>
      </c>
      <c r="I5779" t="str">
        <f>VLOOKUP(H5779,produto!A$1:F$24,2,FALSE)</f>
        <v>Monitor</v>
      </c>
      <c r="J5779">
        <f>VLOOKUP(I5779,produto!B$1:G$24,4,FALSE)</f>
        <v>4</v>
      </c>
      <c r="K5779" t="str">
        <f>VLOOKUP(J5779,marca!A$1:B$15,2,FALSE)</f>
        <v>IBM</v>
      </c>
      <c r="L5779">
        <f t="shared" ca="1" si="454"/>
        <v>4</v>
      </c>
      <c r="M5779" t="str">
        <f ca="1">VLOOKUP(L5779,Departamento!A$1:C$8,2,FALSE)</f>
        <v>cosmético</v>
      </c>
      <c r="N5779">
        <f t="shared" ca="1" si="453"/>
        <v>2</v>
      </c>
      <c r="O5779" t="str">
        <f ca="1">VLOOKUP(N5779,gerencia!A$1:B$5,2,FALSE)</f>
        <v>papelaria/cosmético</v>
      </c>
      <c r="P5779" t="s">
        <v>206</v>
      </c>
      <c r="Q5779">
        <v>1</v>
      </c>
      <c r="R5779">
        <v>1300</v>
      </c>
      <c r="S5779">
        <v>789</v>
      </c>
    </row>
    <row r="5780" spans="1:19">
      <c r="A5780">
        <v>5779</v>
      </c>
      <c r="B5780">
        <f t="shared" ca="1" si="450"/>
        <v>4</v>
      </c>
      <c r="C5780" t="str">
        <f ca="1">VLOOKUP(B5780,cliente!A$1:B$7,2,FALSE)</f>
        <v>Tom Jobim</v>
      </c>
      <c r="D5780">
        <f t="shared" ca="1" si="451"/>
        <v>2</v>
      </c>
      <c r="E5780" t="str">
        <f ca="1">VLOOKUP(D5780,vendedor!A$1:B$13,2,FALSE)</f>
        <v>Márcio Barroso</v>
      </c>
      <c r="F5780">
        <f t="shared" ca="1" si="452"/>
        <v>5</v>
      </c>
      <c r="G5780" t="str">
        <f ca="1">VLOOKUP(F5780,cidade!A$1:B$6,2,FALSE)</f>
        <v>Belo Horizonte</v>
      </c>
      <c r="H5780">
        <v>23</v>
      </c>
      <c r="I5780" t="str">
        <f>VLOOKUP(H5780,produto!A$1:F$24,2,FALSE)</f>
        <v>Sofá</v>
      </c>
      <c r="J5780">
        <f>VLOOKUP(I5780,produto!B$1:G$24,4,FALSE)</f>
        <v>14</v>
      </c>
      <c r="K5780" t="str">
        <f>VLOOKUP(J5780,marca!A$1:B$15,2,FALSE)</f>
        <v>DA CASA</v>
      </c>
      <c r="L5780">
        <f t="shared" ca="1" si="454"/>
        <v>1</v>
      </c>
      <c r="M5780" t="str">
        <f ca="1">VLOOKUP(L5780,Departamento!A$1:C$8,2,FALSE)</f>
        <v>Informática</v>
      </c>
      <c r="N5780">
        <f t="shared" ca="1" si="453"/>
        <v>1</v>
      </c>
      <c r="O5780" t="str">
        <f ca="1">VLOOKUP(N5780,gerencia!A$1:B$5,2,FALSE)</f>
        <v>Tecnologia</v>
      </c>
      <c r="P5780" t="s">
        <v>381</v>
      </c>
      <c r="Q5780">
        <v>3</v>
      </c>
      <c r="R5780">
        <v>300</v>
      </c>
      <c r="S5780">
        <v>750</v>
      </c>
    </row>
    <row r="5781" spans="1:19">
      <c r="A5781">
        <v>5780</v>
      </c>
      <c r="B5781">
        <f t="shared" ca="1" si="450"/>
        <v>3</v>
      </c>
      <c r="C5781" t="str">
        <f ca="1">VLOOKUP(B5781,cliente!A$1:B$7,2,FALSE)</f>
        <v>Renato Russo</v>
      </c>
      <c r="D5781">
        <f t="shared" ca="1" si="451"/>
        <v>6</v>
      </c>
      <c r="E5781" t="str">
        <f ca="1">VLOOKUP(D5781,vendedor!A$1:B$13,2,FALSE)</f>
        <v>Rodrigo Machado</v>
      </c>
      <c r="F5781">
        <f t="shared" ca="1" si="452"/>
        <v>1</v>
      </c>
      <c r="G5781" t="str">
        <f ca="1">VLOOKUP(F5781,cidade!A$1:B$6,2,FALSE)</f>
        <v>Salvador</v>
      </c>
      <c r="H5781">
        <v>4</v>
      </c>
      <c r="I5781" t="str">
        <f>VLOOKUP(H5781,produto!A$1:F$24,2,FALSE)</f>
        <v>Monitor</v>
      </c>
      <c r="J5781">
        <f>VLOOKUP(I5781,produto!B$1:G$24,4,FALSE)</f>
        <v>4</v>
      </c>
      <c r="K5781" t="str">
        <f>VLOOKUP(J5781,marca!A$1:B$15,2,FALSE)</f>
        <v>IBM</v>
      </c>
      <c r="L5781">
        <f t="shared" ca="1" si="454"/>
        <v>2</v>
      </c>
      <c r="M5781" t="str">
        <f ca="1">VLOOKUP(L5781,Departamento!A$1:C$8,2,FALSE)</f>
        <v>Telefonia</v>
      </c>
      <c r="N5781">
        <f t="shared" ca="1" si="453"/>
        <v>1</v>
      </c>
      <c r="O5781" t="str">
        <f ca="1">VLOOKUP(N5781,gerencia!A$1:B$5,2,FALSE)</f>
        <v>Tecnologia</v>
      </c>
      <c r="P5781" t="s">
        <v>642</v>
      </c>
      <c r="Q5781">
        <v>2</v>
      </c>
      <c r="R5781">
        <v>1300</v>
      </c>
      <c r="S5781">
        <v>1357</v>
      </c>
    </row>
    <row r="5782" spans="1:19">
      <c r="A5782">
        <v>5781</v>
      </c>
      <c r="B5782">
        <f t="shared" ca="1" si="450"/>
        <v>1</v>
      </c>
      <c r="C5782" t="str">
        <f ca="1">VLOOKUP(B5782,cliente!A$1:B$7,2,FALSE)</f>
        <v>João do Pulo</v>
      </c>
      <c r="D5782">
        <f t="shared" ca="1" si="451"/>
        <v>1</v>
      </c>
      <c r="E5782" t="str">
        <f ca="1">VLOOKUP(D5782,vendedor!A$1:B$13,2,FALSE)</f>
        <v>Claudio Silva</v>
      </c>
      <c r="F5782">
        <f t="shared" ca="1" si="452"/>
        <v>5</v>
      </c>
      <c r="G5782" t="str">
        <f ca="1">VLOOKUP(F5782,cidade!A$1:B$6,2,FALSE)</f>
        <v>Belo Horizonte</v>
      </c>
      <c r="H5782">
        <v>23</v>
      </c>
      <c r="I5782" t="str">
        <f>VLOOKUP(H5782,produto!A$1:F$24,2,FALSE)</f>
        <v>Sofá</v>
      </c>
      <c r="J5782">
        <f>VLOOKUP(I5782,produto!B$1:G$24,4,FALSE)</f>
        <v>14</v>
      </c>
      <c r="K5782" t="str">
        <f>VLOOKUP(J5782,marca!A$1:B$15,2,FALSE)</f>
        <v>DA CASA</v>
      </c>
      <c r="L5782">
        <f t="shared" ca="1" si="454"/>
        <v>1</v>
      </c>
      <c r="M5782" t="str">
        <f ca="1">VLOOKUP(L5782,Departamento!A$1:C$8,2,FALSE)</f>
        <v>Informática</v>
      </c>
      <c r="N5782">
        <f t="shared" ca="1" si="453"/>
        <v>1</v>
      </c>
      <c r="O5782" t="str">
        <f ca="1">VLOOKUP(N5782,gerencia!A$1:B$5,2,FALSE)</f>
        <v>Tecnologia</v>
      </c>
      <c r="P5782" t="s">
        <v>9</v>
      </c>
      <c r="Q5782">
        <v>3</v>
      </c>
      <c r="R5782">
        <v>300</v>
      </c>
      <c r="S5782">
        <v>1217</v>
      </c>
    </row>
    <row r="5783" spans="1:19">
      <c r="A5783">
        <v>5782</v>
      </c>
      <c r="B5783">
        <f t="shared" ca="1" si="450"/>
        <v>2</v>
      </c>
      <c r="C5783" t="str">
        <f ca="1">VLOOKUP(B5783,cliente!A$1:B$7,2,FALSE)</f>
        <v>Benito de Paula</v>
      </c>
      <c r="D5783">
        <f t="shared" ca="1" si="451"/>
        <v>6</v>
      </c>
      <c r="E5783" t="str">
        <f ca="1">VLOOKUP(D5783,vendedor!A$1:B$13,2,FALSE)</f>
        <v>Rodrigo Machado</v>
      </c>
      <c r="F5783">
        <f t="shared" ca="1" si="452"/>
        <v>5</v>
      </c>
      <c r="G5783" t="str">
        <f ca="1">VLOOKUP(F5783,cidade!A$1:B$6,2,FALSE)</f>
        <v>Belo Horizonte</v>
      </c>
      <c r="H5783">
        <v>3</v>
      </c>
      <c r="I5783" t="str">
        <f>VLOOKUP(H5783,produto!A$1:F$24,2,FALSE)</f>
        <v>Teclado</v>
      </c>
      <c r="J5783">
        <f>VLOOKUP(I5783,produto!B$1:G$24,4,FALSE)</f>
        <v>1</v>
      </c>
      <c r="K5783" t="str">
        <f>VLOOKUP(J5783,marca!A$1:B$15,2,FALSE)</f>
        <v>APPLE</v>
      </c>
      <c r="L5783">
        <f t="shared" ca="1" si="454"/>
        <v>1</v>
      </c>
      <c r="M5783" t="str">
        <f ca="1">VLOOKUP(L5783,Departamento!A$1:C$8,2,FALSE)</f>
        <v>Informática</v>
      </c>
      <c r="N5783">
        <f t="shared" ca="1" si="453"/>
        <v>3</v>
      </c>
      <c r="O5783" t="str">
        <f ca="1">VLOOKUP(N5783,gerencia!A$1:B$5,2,FALSE)</f>
        <v>Eletro Eletrônico</v>
      </c>
      <c r="P5783" t="s">
        <v>630</v>
      </c>
      <c r="Q5783">
        <v>2</v>
      </c>
      <c r="R5783">
        <v>342.09</v>
      </c>
      <c r="S5783">
        <v>917</v>
      </c>
    </row>
    <row r="5784" spans="1:19">
      <c r="A5784">
        <v>5783</v>
      </c>
      <c r="B5784">
        <f t="shared" ca="1" si="450"/>
        <v>3</v>
      </c>
      <c r="C5784" t="str">
        <f ca="1">VLOOKUP(B5784,cliente!A$1:B$7,2,FALSE)</f>
        <v>Renato Russo</v>
      </c>
      <c r="D5784">
        <f t="shared" ca="1" si="451"/>
        <v>10</v>
      </c>
      <c r="E5784" t="str">
        <f ca="1">VLOOKUP(D5784,vendedor!A$1:B$13,2,FALSE)</f>
        <v>Danilo Barreto</v>
      </c>
      <c r="F5784">
        <f t="shared" ca="1" si="452"/>
        <v>1</v>
      </c>
      <c r="G5784" t="str">
        <f ca="1">VLOOKUP(F5784,cidade!A$1:B$6,2,FALSE)</f>
        <v>Salvador</v>
      </c>
      <c r="H5784">
        <v>14</v>
      </c>
      <c r="I5784" t="str">
        <f>VLOOKUP(H5784,produto!A$1:F$24,2,FALSE)</f>
        <v>Classificador</v>
      </c>
      <c r="J5784">
        <f>VLOOKUP(I5784,produto!B$1:G$24,4,FALSE)</f>
        <v>9</v>
      </c>
      <c r="K5784" t="str">
        <f>VLOOKUP(J5784,marca!A$1:B$15,2,FALSE)</f>
        <v>AVON</v>
      </c>
      <c r="L5784">
        <f t="shared" ca="1" si="454"/>
        <v>2</v>
      </c>
      <c r="M5784" t="str">
        <f ca="1">VLOOKUP(L5784,Departamento!A$1:C$8,2,FALSE)</f>
        <v>Telefonia</v>
      </c>
      <c r="N5784">
        <f t="shared" ca="1" si="453"/>
        <v>2</v>
      </c>
      <c r="O5784" t="str">
        <f ca="1">VLOOKUP(N5784,gerencia!A$1:B$5,2,FALSE)</f>
        <v>papelaria/cosmético</v>
      </c>
      <c r="P5784" t="s">
        <v>657</v>
      </c>
      <c r="Q5784">
        <v>2</v>
      </c>
      <c r="R5784">
        <v>25</v>
      </c>
      <c r="S5784">
        <v>565</v>
      </c>
    </row>
    <row r="5785" spans="1:19">
      <c r="A5785">
        <v>5784</v>
      </c>
      <c r="B5785">
        <f t="shared" ca="1" si="450"/>
        <v>1</v>
      </c>
      <c r="C5785" t="str">
        <f ca="1">VLOOKUP(B5785,cliente!A$1:B$7,2,FALSE)</f>
        <v>João do Pulo</v>
      </c>
      <c r="D5785">
        <f t="shared" ca="1" si="451"/>
        <v>5</v>
      </c>
      <c r="E5785" t="str">
        <f ca="1">VLOOKUP(D5785,vendedor!A$1:B$13,2,FALSE)</f>
        <v>Maria Braga</v>
      </c>
      <c r="F5785">
        <f t="shared" ca="1" si="452"/>
        <v>2</v>
      </c>
      <c r="G5785" t="str">
        <f ca="1">VLOOKUP(F5785,cidade!A$1:B$6,2,FALSE)</f>
        <v>Recife</v>
      </c>
      <c r="H5785">
        <v>20</v>
      </c>
      <c r="I5785" t="str">
        <f>VLOOKUP(H5785,produto!A$1:F$24,2,FALSE)</f>
        <v>Geladeira</v>
      </c>
      <c r="J5785">
        <f>VLOOKUP(I5785,produto!B$1:G$24,4,FALSE)</f>
        <v>12</v>
      </c>
      <c r="K5785" t="str">
        <f>VLOOKUP(J5785,marca!A$1:B$15,2,FALSE)</f>
        <v>ELETROLUX</v>
      </c>
      <c r="L5785">
        <f t="shared" ca="1" si="454"/>
        <v>5</v>
      </c>
      <c r="M5785" t="str">
        <f ca="1">VLOOKUP(L5785,Departamento!A$1:C$8,2,FALSE)</f>
        <v>Eletrónico</v>
      </c>
      <c r="N5785">
        <f t="shared" ca="1" si="453"/>
        <v>1</v>
      </c>
      <c r="O5785" t="str">
        <f ca="1">VLOOKUP(N5785,gerencia!A$1:B$5,2,FALSE)</f>
        <v>Tecnologia</v>
      </c>
      <c r="P5785" t="s">
        <v>644</v>
      </c>
      <c r="Q5785">
        <v>3</v>
      </c>
      <c r="R5785">
        <v>350</v>
      </c>
      <c r="S5785">
        <v>124</v>
      </c>
    </row>
    <row r="5786" spans="1:19">
      <c r="A5786">
        <v>5785</v>
      </c>
      <c r="B5786">
        <f t="shared" ca="1" si="450"/>
        <v>3</v>
      </c>
      <c r="C5786" t="str">
        <f ca="1">VLOOKUP(B5786,cliente!A$1:B$7,2,FALSE)</f>
        <v>Renato Russo</v>
      </c>
      <c r="D5786">
        <f t="shared" ca="1" si="451"/>
        <v>2</v>
      </c>
      <c r="E5786" t="str">
        <f ca="1">VLOOKUP(D5786,vendedor!A$1:B$13,2,FALSE)</f>
        <v>Márcio Barroso</v>
      </c>
      <c r="F5786">
        <f t="shared" ca="1" si="452"/>
        <v>4</v>
      </c>
      <c r="G5786" t="str">
        <f ca="1">VLOOKUP(F5786,cidade!A$1:B$6,2,FALSE)</f>
        <v>Rio de janeiro</v>
      </c>
      <c r="H5786">
        <v>20</v>
      </c>
      <c r="I5786" t="str">
        <f>VLOOKUP(H5786,produto!A$1:F$24,2,FALSE)</f>
        <v>Geladeira</v>
      </c>
      <c r="J5786">
        <f>VLOOKUP(I5786,produto!B$1:G$24,4,FALSE)</f>
        <v>12</v>
      </c>
      <c r="K5786" t="str">
        <f>VLOOKUP(J5786,marca!A$1:B$15,2,FALSE)</f>
        <v>ELETROLUX</v>
      </c>
      <c r="L5786">
        <f t="shared" ca="1" si="454"/>
        <v>6</v>
      </c>
      <c r="M5786" t="str">
        <f ca="1">VLOOKUP(L5786,Departamento!A$1:C$8,2,FALSE)</f>
        <v>Eletrodomestico</v>
      </c>
      <c r="N5786">
        <f t="shared" ca="1" si="453"/>
        <v>2</v>
      </c>
      <c r="O5786" t="str">
        <f ca="1">VLOOKUP(N5786,gerencia!A$1:B$5,2,FALSE)</f>
        <v>papelaria/cosmético</v>
      </c>
      <c r="P5786" t="s">
        <v>391</v>
      </c>
      <c r="Q5786">
        <v>2</v>
      </c>
      <c r="R5786">
        <v>350</v>
      </c>
      <c r="S5786">
        <v>312</v>
      </c>
    </row>
    <row r="5787" spans="1:19">
      <c r="A5787">
        <v>5786</v>
      </c>
      <c r="B5787">
        <f t="shared" ca="1" si="450"/>
        <v>2</v>
      </c>
      <c r="C5787" t="str">
        <f ca="1">VLOOKUP(B5787,cliente!A$1:B$7,2,FALSE)</f>
        <v>Benito de Paula</v>
      </c>
      <c r="D5787">
        <f t="shared" ca="1" si="451"/>
        <v>6</v>
      </c>
      <c r="E5787" t="str">
        <f ca="1">VLOOKUP(D5787,vendedor!A$1:B$13,2,FALSE)</f>
        <v>Rodrigo Machado</v>
      </c>
      <c r="F5787">
        <f t="shared" ca="1" si="452"/>
        <v>3</v>
      </c>
      <c r="G5787" t="str">
        <f ca="1">VLOOKUP(F5787,cidade!A$1:B$6,2,FALSE)</f>
        <v>São Paulo</v>
      </c>
      <c r="H5787">
        <v>22</v>
      </c>
      <c r="I5787" t="str">
        <f>VLOOKUP(H5787,produto!A$1:F$24,2,FALSE)</f>
        <v>Mesa</v>
      </c>
      <c r="J5787">
        <f>VLOOKUP(I5787,produto!B$1:G$24,4,FALSE)</f>
        <v>14</v>
      </c>
      <c r="K5787" t="str">
        <f>VLOOKUP(J5787,marca!A$1:B$15,2,FALSE)</f>
        <v>DA CASA</v>
      </c>
      <c r="L5787">
        <f t="shared" ca="1" si="454"/>
        <v>3</v>
      </c>
      <c r="M5787" t="str">
        <f ca="1">VLOOKUP(L5787,Departamento!A$1:C$8,2,FALSE)</f>
        <v>Papelaria</v>
      </c>
      <c r="N5787">
        <f t="shared" ca="1" si="453"/>
        <v>3</v>
      </c>
      <c r="O5787" t="str">
        <f ca="1">VLOOKUP(N5787,gerencia!A$1:B$5,2,FALSE)</f>
        <v>Eletro Eletrônico</v>
      </c>
      <c r="P5787" t="s">
        <v>535</v>
      </c>
      <c r="Q5787">
        <v>2</v>
      </c>
      <c r="R5787">
        <v>1600</v>
      </c>
      <c r="S5787">
        <v>1195</v>
      </c>
    </row>
    <row r="5788" spans="1:19">
      <c r="A5788">
        <v>5787</v>
      </c>
      <c r="B5788">
        <f t="shared" ca="1" si="450"/>
        <v>4</v>
      </c>
      <c r="C5788" t="str">
        <f ca="1">VLOOKUP(B5788,cliente!A$1:B$7,2,FALSE)</f>
        <v>Tom Jobim</v>
      </c>
      <c r="D5788">
        <f t="shared" ca="1" si="451"/>
        <v>6</v>
      </c>
      <c r="E5788" t="str">
        <f ca="1">VLOOKUP(D5788,vendedor!A$1:B$13,2,FALSE)</f>
        <v>Rodrigo Machado</v>
      </c>
      <c r="F5788">
        <f t="shared" ca="1" si="452"/>
        <v>3</v>
      </c>
      <c r="G5788" t="str">
        <f ca="1">VLOOKUP(F5788,cidade!A$1:B$6,2,FALSE)</f>
        <v>São Paulo</v>
      </c>
      <c r="H5788">
        <v>6</v>
      </c>
      <c r="I5788" t="str">
        <f>VLOOKUP(H5788,produto!A$1:F$24,2,FALSE)</f>
        <v xml:space="preserve">Notebook </v>
      </c>
      <c r="J5788">
        <f>VLOOKUP(I5788,produto!B$1:G$24,4,FALSE)</f>
        <v>5</v>
      </c>
      <c r="K5788" t="str">
        <f>VLOOKUP(J5788,marca!A$1:B$15,2,FALSE)</f>
        <v>SAMSUNG</v>
      </c>
      <c r="L5788">
        <f t="shared" ca="1" si="454"/>
        <v>2</v>
      </c>
      <c r="M5788" t="str">
        <f ca="1">VLOOKUP(L5788,Departamento!A$1:C$8,2,FALSE)</f>
        <v>Telefonia</v>
      </c>
      <c r="N5788">
        <f t="shared" ca="1" si="453"/>
        <v>4</v>
      </c>
      <c r="O5788" t="str">
        <f ca="1">VLOOKUP(N5788,gerencia!A$1:B$5,2,FALSE)</f>
        <v>Casa e Decoração</v>
      </c>
      <c r="P5788" t="s">
        <v>518</v>
      </c>
      <c r="Q5788">
        <v>3</v>
      </c>
      <c r="R5788">
        <v>550</v>
      </c>
      <c r="S5788">
        <v>1078</v>
      </c>
    </row>
    <row r="5789" spans="1:19">
      <c r="A5789">
        <v>5788</v>
      </c>
      <c r="B5789">
        <f t="shared" ca="1" si="450"/>
        <v>1</v>
      </c>
      <c r="C5789" t="str">
        <f ca="1">VLOOKUP(B5789,cliente!A$1:B$7,2,FALSE)</f>
        <v>João do Pulo</v>
      </c>
      <c r="D5789">
        <f t="shared" ca="1" si="451"/>
        <v>2</v>
      </c>
      <c r="E5789" t="str">
        <f ca="1">VLOOKUP(D5789,vendedor!A$1:B$13,2,FALSE)</f>
        <v>Márcio Barroso</v>
      </c>
      <c r="F5789">
        <f t="shared" ca="1" si="452"/>
        <v>3</v>
      </c>
      <c r="G5789" t="str">
        <f ca="1">VLOOKUP(F5789,cidade!A$1:B$6,2,FALSE)</f>
        <v>São Paulo</v>
      </c>
      <c r="H5789">
        <v>6</v>
      </c>
      <c r="I5789" t="str">
        <f>VLOOKUP(H5789,produto!A$1:F$24,2,FALSE)</f>
        <v xml:space="preserve">Notebook </v>
      </c>
      <c r="J5789">
        <f>VLOOKUP(I5789,produto!B$1:G$24,4,FALSE)</f>
        <v>5</v>
      </c>
      <c r="K5789" t="str">
        <f>VLOOKUP(J5789,marca!A$1:B$15,2,FALSE)</f>
        <v>SAMSUNG</v>
      </c>
      <c r="L5789">
        <f t="shared" ca="1" si="454"/>
        <v>4</v>
      </c>
      <c r="M5789" t="str">
        <f ca="1">VLOOKUP(L5789,Departamento!A$1:C$8,2,FALSE)</f>
        <v>cosmético</v>
      </c>
      <c r="N5789">
        <f t="shared" ca="1" si="453"/>
        <v>2</v>
      </c>
      <c r="O5789" t="str">
        <f ca="1">VLOOKUP(N5789,gerencia!A$1:B$5,2,FALSE)</f>
        <v>papelaria/cosmético</v>
      </c>
      <c r="P5789" t="s">
        <v>192</v>
      </c>
      <c r="Q5789">
        <v>1</v>
      </c>
      <c r="R5789">
        <v>550</v>
      </c>
      <c r="S5789">
        <v>654</v>
      </c>
    </row>
    <row r="5790" spans="1:19">
      <c r="A5790">
        <v>5789</v>
      </c>
      <c r="B5790">
        <f t="shared" ca="1" si="450"/>
        <v>6</v>
      </c>
      <c r="C5790" t="str">
        <f ca="1">VLOOKUP(B5790,cliente!A$1:B$7,2,FALSE)</f>
        <v>Reginaldo Rossi</v>
      </c>
      <c r="D5790">
        <f t="shared" ca="1" si="451"/>
        <v>4</v>
      </c>
      <c r="E5790" t="str">
        <f ca="1">VLOOKUP(D5790,vendedor!A$1:B$13,2,FALSE)</f>
        <v>Daniela Matos</v>
      </c>
      <c r="F5790">
        <f t="shared" ca="1" si="452"/>
        <v>5</v>
      </c>
      <c r="G5790" t="str">
        <f ca="1">VLOOKUP(F5790,cidade!A$1:B$6,2,FALSE)</f>
        <v>Belo Horizonte</v>
      </c>
      <c r="H5790">
        <v>19</v>
      </c>
      <c r="I5790" t="str">
        <f>VLOOKUP(H5790,produto!A$1:F$24,2,FALSE)</f>
        <v>Fogão</v>
      </c>
      <c r="J5790">
        <f>VLOOKUP(I5790,produto!B$1:G$24,4,FALSE)</f>
        <v>13</v>
      </c>
      <c r="K5790" t="str">
        <f>VLOOKUP(J5790,marca!A$1:B$15,2,FALSE)</f>
        <v>BRASTEMP</v>
      </c>
      <c r="L5790">
        <f t="shared" ca="1" si="454"/>
        <v>2</v>
      </c>
      <c r="M5790" t="str">
        <f ca="1">VLOOKUP(L5790,Departamento!A$1:C$8,2,FALSE)</f>
        <v>Telefonia</v>
      </c>
      <c r="N5790">
        <f t="shared" ca="1" si="453"/>
        <v>2</v>
      </c>
      <c r="O5790" t="str">
        <f ca="1">VLOOKUP(N5790,gerencia!A$1:B$5,2,FALSE)</f>
        <v>papelaria/cosmético</v>
      </c>
      <c r="P5790" t="s">
        <v>556</v>
      </c>
      <c r="Q5790">
        <v>3</v>
      </c>
      <c r="R5790">
        <v>1500</v>
      </c>
      <c r="S5790">
        <v>950</v>
      </c>
    </row>
    <row r="5791" spans="1:19">
      <c r="A5791">
        <v>5790</v>
      </c>
      <c r="B5791">
        <f t="shared" ca="1" si="450"/>
        <v>1</v>
      </c>
      <c r="C5791" t="str">
        <f ca="1">VLOOKUP(B5791,cliente!A$1:B$7,2,FALSE)</f>
        <v>João do Pulo</v>
      </c>
      <c r="D5791">
        <f t="shared" ca="1" si="451"/>
        <v>7</v>
      </c>
      <c r="E5791" t="str">
        <f ca="1">VLOOKUP(D5791,vendedor!A$1:B$13,2,FALSE)</f>
        <v>João Oliveira</v>
      </c>
      <c r="F5791">
        <f t="shared" ca="1" si="452"/>
        <v>1</v>
      </c>
      <c r="G5791" t="str">
        <f ca="1">VLOOKUP(F5791,cidade!A$1:B$6,2,FALSE)</f>
        <v>Salvador</v>
      </c>
      <c r="H5791">
        <v>20</v>
      </c>
      <c r="I5791" t="str">
        <f>VLOOKUP(H5791,produto!A$1:F$24,2,FALSE)</f>
        <v>Geladeira</v>
      </c>
      <c r="J5791">
        <f>VLOOKUP(I5791,produto!B$1:G$24,4,FALSE)</f>
        <v>12</v>
      </c>
      <c r="K5791" t="str">
        <f>VLOOKUP(J5791,marca!A$1:B$15,2,FALSE)</f>
        <v>ELETROLUX</v>
      </c>
      <c r="L5791">
        <f t="shared" ca="1" si="454"/>
        <v>3</v>
      </c>
      <c r="M5791" t="str">
        <f ca="1">VLOOKUP(L5791,Departamento!A$1:C$8,2,FALSE)</f>
        <v>Papelaria</v>
      </c>
      <c r="N5791">
        <f t="shared" ca="1" si="453"/>
        <v>4</v>
      </c>
      <c r="O5791" t="str">
        <f ca="1">VLOOKUP(N5791,gerencia!A$1:B$5,2,FALSE)</f>
        <v>Casa e Decoração</v>
      </c>
      <c r="P5791" t="s">
        <v>269</v>
      </c>
      <c r="Q5791">
        <v>2</v>
      </c>
      <c r="R5791">
        <v>350</v>
      </c>
      <c r="S5791">
        <v>212</v>
      </c>
    </row>
    <row r="5792" spans="1:19">
      <c r="A5792">
        <v>5791</v>
      </c>
      <c r="B5792">
        <f t="shared" ca="1" si="450"/>
        <v>1</v>
      </c>
      <c r="C5792" t="str">
        <f ca="1">VLOOKUP(B5792,cliente!A$1:B$7,2,FALSE)</f>
        <v>João do Pulo</v>
      </c>
      <c r="D5792">
        <f t="shared" ca="1" si="451"/>
        <v>1</v>
      </c>
      <c r="E5792" t="str">
        <f ca="1">VLOOKUP(D5792,vendedor!A$1:B$13,2,FALSE)</f>
        <v>Claudio Silva</v>
      </c>
      <c r="F5792">
        <f t="shared" ca="1" si="452"/>
        <v>2</v>
      </c>
      <c r="G5792" t="str">
        <f ca="1">VLOOKUP(F5792,cidade!A$1:B$6,2,FALSE)</f>
        <v>Recife</v>
      </c>
      <c r="H5792">
        <v>8</v>
      </c>
      <c r="I5792" t="str">
        <f>VLOOKUP(H5792,produto!A$1:F$24,2,FALSE)</f>
        <v>Telefone Sem Fio</v>
      </c>
      <c r="J5792">
        <f>VLOOKUP(I5792,produto!B$1:G$24,4,FALSE)</f>
        <v>5</v>
      </c>
      <c r="K5792" t="str">
        <f>VLOOKUP(J5792,marca!A$1:B$15,2,FALSE)</f>
        <v>SAMSUNG</v>
      </c>
      <c r="L5792">
        <f t="shared" ca="1" si="454"/>
        <v>1</v>
      </c>
      <c r="M5792" t="str">
        <f ca="1">VLOOKUP(L5792,Departamento!A$1:C$8,2,FALSE)</f>
        <v>Informática</v>
      </c>
      <c r="N5792">
        <f t="shared" ca="1" si="453"/>
        <v>3</v>
      </c>
      <c r="O5792" t="str">
        <f ca="1">VLOOKUP(N5792,gerencia!A$1:B$5,2,FALSE)</f>
        <v>Eletro Eletrônico</v>
      </c>
      <c r="P5792" t="s">
        <v>286</v>
      </c>
      <c r="Q5792">
        <v>3</v>
      </c>
      <c r="R5792">
        <v>875</v>
      </c>
      <c r="S5792">
        <v>673</v>
      </c>
    </row>
    <row r="5793" spans="1:19">
      <c r="A5793">
        <v>5792</v>
      </c>
      <c r="B5793">
        <f t="shared" ca="1" si="450"/>
        <v>5</v>
      </c>
      <c r="C5793" t="str">
        <f ca="1">VLOOKUP(B5793,cliente!A$1:B$7,2,FALSE)</f>
        <v>Edson Arantes</v>
      </c>
      <c r="D5793">
        <f t="shared" ca="1" si="451"/>
        <v>3</v>
      </c>
      <c r="E5793" t="str">
        <f ca="1">VLOOKUP(D5793,vendedor!A$1:B$13,2,FALSE)</f>
        <v>Issac Palmeiras</v>
      </c>
      <c r="F5793">
        <f t="shared" ca="1" si="452"/>
        <v>2</v>
      </c>
      <c r="G5793" t="str">
        <f ca="1">VLOOKUP(F5793,cidade!A$1:B$6,2,FALSE)</f>
        <v>Recife</v>
      </c>
      <c r="H5793">
        <v>11</v>
      </c>
      <c r="I5793" t="str">
        <f>VLOOKUP(H5793,produto!A$1:F$24,2,FALSE)</f>
        <v xml:space="preserve">Caneta </v>
      </c>
      <c r="J5793">
        <f>VLOOKUP(I5793,produto!B$1:G$24,4,FALSE)</f>
        <v>8</v>
      </c>
      <c r="K5793" t="str">
        <f>VLOOKUP(J5793,marca!A$1:B$15,2,FALSE)</f>
        <v>FABER CASTELL</v>
      </c>
      <c r="L5793">
        <f t="shared" ca="1" si="454"/>
        <v>6</v>
      </c>
      <c r="M5793" t="str">
        <f ca="1">VLOOKUP(L5793,Departamento!A$1:C$8,2,FALSE)</f>
        <v>Eletrodomestico</v>
      </c>
      <c r="N5793">
        <f t="shared" ca="1" si="453"/>
        <v>3</v>
      </c>
      <c r="O5793" t="str">
        <f ca="1">VLOOKUP(N5793,gerencia!A$1:B$5,2,FALSE)</f>
        <v>Eletro Eletrônico</v>
      </c>
      <c r="P5793" t="s">
        <v>506</v>
      </c>
      <c r="Q5793">
        <v>3</v>
      </c>
      <c r="R5793">
        <v>0.5</v>
      </c>
      <c r="S5793">
        <v>483</v>
      </c>
    </row>
    <row r="5794" spans="1:19">
      <c r="A5794">
        <v>5793</v>
      </c>
      <c r="B5794">
        <f t="shared" ca="1" si="450"/>
        <v>4</v>
      </c>
      <c r="C5794" t="str">
        <f ca="1">VLOOKUP(B5794,cliente!A$1:B$7,2,FALSE)</f>
        <v>Tom Jobim</v>
      </c>
      <c r="D5794">
        <f t="shared" ca="1" si="451"/>
        <v>10</v>
      </c>
      <c r="E5794" t="str">
        <f ca="1">VLOOKUP(D5794,vendedor!A$1:B$13,2,FALSE)</f>
        <v>Danilo Barreto</v>
      </c>
      <c r="F5794">
        <f t="shared" ca="1" si="452"/>
        <v>4</v>
      </c>
      <c r="G5794" t="str">
        <f ca="1">VLOOKUP(F5794,cidade!A$1:B$6,2,FALSE)</f>
        <v>Rio de janeiro</v>
      </c>
      <c r="H5794">
        <v>20</v>
      </c>
      <c r="I5794" t="str">
        <f>VLOOKUP(H5794,produto!A$1:F$24,2,FALSE)</f>
        <v>Geladeira</v>
      </c>
      <c r="J5794">
        <f>VLOOKUP(I5794,produto!B$1:G$24,4,FALSE)</f>
        <v>12</v>
      </c>
      <c r="K5794" t="str">
        <f>VLOOKUP(J5794,marca!A$1:B$15,2,FALSE)</f>
        <v>ELETROLUX</v>
      </c>
      <c r="L5794">
        <f t="shared" ca="1" si="454"/>
        <v>5</v>
      </c>
      <c r="M5794" t="str">
        <f ca="1">VLOOKUP(L5794,Departamento!A$1:C$8,2,FALSE)</f>
        <v>Eletrónico</v>
      </c>
      <c r="N5794">
        <f t="shared" ca="1" si="453"/>
        <v>1</v>
      </c>
      <c r="O5794" t="str">
        <f ca="1">VLOOKUP(N5794,gerencia!A$1:B$5,2,FALSE)</f>
        <v>Tecnologia</v>
      </c>
      <c r="P5794" t="s">
        <v>653</v>
      </c>
      <c r="Q5794">
        <v>2</v>
      </c>
      <c r="R5794">
        <v>350</v>
      </c>
      <c r="S5794">
        <v>807</v>
      </c>
    </row>
    <row r="5795" spans="1:19">
      <c r="A5795">
        <v>5794</v>
      </c>
      <c r="B5795">
        <f t="shared" ca="1" si="450"/>
        <v>5</v>
      </c>
      <c r="C5795" t="str">
        <f ca="1">VLOOKUP(B5795,cliente!A$1:B$7,2,FALSE)</f>
        <v>Edson Arantes</v>
      </c>
      <c r="D5795">
        <f t="shared" ca="1" si="451"/>
        <v>10</v>
      </c>
      <c r="E5795" t="str">
        <f ca="1">VLOOKUP(D5795,vendedor!A$1:B$13,2,FALSE)</f>
        <v>Danilo Barreto</v>
      </c>
      <c r="F5795">
        <f t="shared" ca="1" si="452"/>
        <v>4</v>
      </c>
      <c r="G5795" t="str">
        <f ca="1">VLOOKUP(F5795,cidade!A$1:B$6,2,FALSE)</f>
        <v>Rio de janeiro</v>
      </c>
      <c r="H5795">
        <v>3</v>
      </c>
      <c r="I5795" t="str">
        <f>VLOOKUP(H5795,produto!A$1:F$24,2,FALSE)</f>
        <v>Teclado</v>
      </c>
      <c r="J5795">
        <f>VLOOKUP(I5795,produto!B$1:G$24,4,FALSE)</f>
        <v>1</v>
      </c>
      <c r="K5795" t="str">
        <f>VLOOKUP(J5795,marca!A$1:B$15,2,FALSE)</f>
        <v>APPLE</v>
      </c>
      <c r="L5795">
        <f t="shared" ca="1" si="454"/>
        <v>1</v>
      </c>
      <c r="M5795" t="str">
        <f ca="1">VLOOKUP(L5795,Departamento!A$1:C$8,2,FALSE)</f>
        <v>Informática</v>
      </c>
      <c r="N5795">
        <f t="shared" ca="1" si="453"/>
        <v>2</v>
      </c>
      <c r="O5795" t="str">
        <f ca="1">VLOOKUP(N5795,gerencia!A$1:B$5,2,FALSE)</f>
        <v>papelaria/cosmético</v>
      </c>
      <c r="P5795" t="s">
        <v>340</v>
      </c>
      <c r="Q5795">
        <v>1</v>
      </c>
      <c r="R5795">
        <v>342.09</v>
      </c>
      <c r="S5795">
        <v>1419</v>
      </c>
    </row>
    <row r="5796" spans="1:19">
      <c r="A5796">
        <v>5795</v>
      </c>
      <c r="B5796">
        <f t="shared" ca="1" si="450"/>
        <v>2</v>
      </c>
      <c r="C5796" t="str">
        <f ca="1">VLOOKUP(B5796,cliente!A$1:B$7,2,FALSE)</f>
        <v>Benito de Paula</v>
      </c>
      <c r="D5796">
        <f t="shared" ca="1" si="451"/>
        <v>2</v>
      </c>
      <c r="E5796" t="str">
        <f ca="1">VLOOKUP(D5796,vendedor!A$1:B$13,2,FALSE)</f>
        <v>Márcio Barroso</v>
      </c>
      <c r="F5796">
        <f t="shared" ca="1" si="452"/>
        <v>4</v>
      </c>
      <c r="G5796" t="str">
        <f ca="1">VLOOKUP(F5796,cidade!A$1:B$6,2,FALSE)</f>
        <v>Rio de janeiro</v>
      </c>
      <c r="H5796">
        <v>4</v>
      </c>
      <c r="I5796" t="str">
        <f>VLOOKUP(H5796,produto!A$1:F$24,2,FALSE)</f>
        <v>Monitor</v>
      </c>
      <c r="J5796">
        <f>VLOOKUP(I5796,produto!B$1:G$24,4,FALSE)</f>
        <v>4</v>
      </c>
      <c r="K5796" t="str">
        <f>VLOOKUP(J5796,marca!A$1:B$15,2,FALSE)</f>
        <v>IBM</v>
      </c>
      <c r="L5796">
        <f t="shared" ca="1" si="454"/>
        <v>2</v>
      </c>
      <c r="M5796" t="str">
        <f ca="1">VLOOKUP(L5796,Departamento!A$1:C$8,2,FALSE)</f>
        <v>Telefonia</v>
      </c>
      <c r="N5796">
        <f t="shared" ca="1" si="453"/>
        <v>4</v>
      </c>
      <c r="O5796" t="str">
        <f ca="1">VLOOKUP(N5796,gerencia!A$1:B$5,2,FALSE)</f>
        <v>Casa e Decoração</v>
      </c>
      <c r="P5796" t="s">
        <v>267</v>
      </c>
      <c r="Q5796">
        <v>1</v>
      </c>
      <c r="R5796">
        <v>1300</v>
      </c>
      <c r="S5796">
        <v>519</v>
      </c>
    </row>
    <row r="5797" spans="1:19">
      <c r="A5797">
        <v>5796</v>
      </c>
      <c r="B5797">
        <f t="shared" ca="1" si="450"/>
        <v>2</v>
      </c>
      <c r="C5797" t="str">
        <f ca="1">VLOOKUP(B5797,cliente!A$1:B$7,2,FALSE)</f>
        <v>Benito de Paula</v>
      </c>
      <c r="D5797">
        <f t="shared" ca="1" si="451"/>
        <v>1</v>
      </c>
      <c r="E5797" t="str">
        <f ca="1">VLOOKUP(D5797,vendedor!A$1:B$13,2,FALSE)</f>
        <v>Claudio Silva</v>
      </c>
      <c r="F5797">
        <f t="shared" ca="1" si="452"/>
        <v>3</v>
      </c>
      <c r="G5797" t="str">
        <f ca="1">VLOOKUP(F5797,cidade!A$1:B$6,2,FALSE)</f>
        <v>São Paulo</v>
      </c>
      <c r="H5797">
        <v>3</v>
      </c>
      <c r="I5797" t="str">
        <f>VLOOKUP(H5797,produto!A$1:F$24,2,FALSE)</f>
        <v>Teclado</v>
      </c>
      <c r="J5797">
        <f>VLOOKUP(I5797,produto!B$1:G$24,4,FALSE)</f>
        <v>1</v>
      </c>
      <c r="K5797" t="str">
        <f>VLOOKUP(J5797,marca!A$1:B$15,2,FALSE)</f>
        <v>APPLE</v>
      </c>
      <c r="L5797">
        <f t="shared" ca="1" si="454"/>
        <v>4</v>
      </c>
      <c r="M5797" t="str">
        <f ca="1">VLOOKUP(L5797,Departamento!A$1:C$8,2,FALSE)</f>
        <v>cosmético</v>
      </c>
      <c r="N5797">
        <f t="shared" ca="1" si="453"/>
        <v>1</v>
      </c>
      <c r="O5797" t="str">
        <f ca="1">VLOOKUP(N5797,gerencia!A$1:B$5,2,FALSE)</f>
        <v>Tecnologia</v>
      </c>
      <c r="P5797" t="s">
        <v>180</v>
      </c>
      <c r="Q5797">
        <v>1</v>
      </c>
      <c r="R5797">
        <v>342.09</v>
      </c>
      <c r="S5797">
        <v>701</v>
      </c>
    </row>
    <row r="5798" spans="1:19">
      <c r="A5798">
        <v>5797</v>
      </c>
      <c r="B5798">
        <f t="shared" ca="1" si="450"/>
        <v>4</v>
      </c>
      <c r="C5798" t="str">
        <f ca="1">VLOOKUP(B5798,cliente!A$1:B$7,2,FALSE)</f>
        <v>Tom Jobim</v>
      </c>
      <c r="D5798">
        <f t="shared" ca="1" si="451"/>
        <v>2</v>
      </c>
      <c r="E5798" t="str">
        <f ca="1">VLOOKUP(D5798,vendedor!A$1:B$13,2,FALSE)</f>
        <v>Márcio Barroso</v>
      </c>
      <c r="F5798">
        <f t="shared" ca="1" si="452"/>
        <v>3</v>
      </c>
      <c r="G5798" t="str">
        <f ca="1">VLOOKUP(F5798,cidade!A$1:B$6,2,FALSE)</f>
        <v>São Paulo</v>
      </c>
      <c r="H5798">
        <v>3</v>
      </c>
      <c r="I5798" t="str">
        <f>VLOOKUP(H5798,produto!A$1:F$24,2,FALSE)</f>
        <v>Teclado</v>
      </c>
      <c r="J5798">
        <f>VLOOKUP(I5798,produto!B$1:G$24,4,FALSE)</f>
        <v>1</v>
      </c>
      <c r="K5798" t="str">
        <f>VLOOKUP(J5798,marca!A$1:B$15,2,FALSE)</f>
        <v>APPLE</v>
      </c>
      <c r="L5798">
        <f t="shared" ca="1" si="454"/>
        <v>5</v>
      </c>
      <c r="M5798" t="str">
        <f ca="1">VLOOKUP(L5798,Departamento!A$1:C$8,2,FALSE)</f>
        <v>Eletrónico</v>
      </c>
      <c r="N5798">
        <f t="shared" ca="1" si="453"/>
        <v>1</v>
      </c>
      <c r="O5798" t="str">
        <f ca="1">VLOOKUP(N5798,gerencia!A$1:B$5,2,FALSE)</f>
        <v>Tecnologia</v>
      </c>
      <c r="P5798" t="s">
        <v>555</v>
      </c>
      <c r="Q5798">
        <v>3</v>
      </c>
      <c r="R5798">
        <v>342.09</v>
      </c>
      <c r="S5798">
        <v>283</v>
      </c>
    </row>
    <row r="5799" spans="1:19">
      <c r="A5799">
        <v>5798</v>
      </c>
      <c r="B5799">
        <f t="shared" ca="1" si="450"/>
        <v>2</v>
      </c>
      <c r="C5799" t="str">
        <f ca="1">VLOOKUP(B5799,cliente!A$1:B$7,2,FALSE)</f>
        <v>Benito de Paula</v>
      </c>
      <c r="D5799">
        <f t="shared" ca="1" si="451"/>
        <v>9</v>
      </c>
      <c r="E5799" t="str">
        <f ca="1">VLOOKUP(D5799,vendedor!A$1:B$13,2,FALSE)</f>
        <v>Diego Santos</v>
      </c>
      <c r="F5799">
        <f t="shared" ca="1" si="452"/>
        <v>3</v>
      </c>
      <c r="G5799" t="str">
        <f ca="1">VLOOKUP(F5799,cidade!A$1:B$6,2,FALSE)</f>
        <v>São Paulo</v>
      </c>
      <c r="H5799">
        <v>6</v>
      </c>
      <c r="I5799" t="str">
        <f>VLOOKUP(H5799,produto!A$1:F$24,2,FALSE)</f>
        <v xml:space="preserve">Notebook </v>
      </c>
      <c r="J5799">
        <f>VLOOKUP(I5799,produto!B$1:G$24,4,FALSE)</f>
        <v>5</v>
      </c>
      <c r="K5799" t="str">
        <f>VLOOKUP(J5799,marca!A$1:B$15,2,FALSE)</f>
        <v>SAMSUNG</v>
      </c>
      <c r="L5799">
        <f t="shared" ca="1" si="454"/>
        <v>4</v>
      </c>
      <c r="M5799" t="str">
        <f ca="1">VLOOKUP(L5799,Departamento!A$1:C$8,2,FALSE)</f>
        <v>cosmético</v>
      </c>
      <c r="N5799">
        <f t="shared" ca="1" si="453"/>
        <v>2</v>
      </c>
      <c r="O5799" t="str">
        <f ca="1">VLOOKUP(N5799,gerencia!A$1:B$5,2,FALSE)</f>
        <v>papelaria/cosmético</v>
      </c>
      <c r="P5799" t="s">
        <v>142</v>
      </c>
      <c r="Q5799">
        <v>2</v>
      </c>
      <c r="R5799">
        <v>550</v>
      </c>
      <c r="S5799">
        <v>1189</v>
      </c>
    </row>
    <row r="5800" spans="1:19">
      <c r="A5800">
        <v>5799</v>
      </c>
      <c r="B5800">
        <f t="shared" ca="1" si="450"/>
        <v>3</v>
      </c>
      <c r="C5800" t="str">
        <f ca="1">VLOOKUP(B5800,cliente!A$1:B$7,2,FALSE)</f>
        <v>Renato Russo</v>
      </c>
      <c r="D5800">
        <f t="shared" ca="1" si="451"/>
        <v>1</v>
      </c>
      <c r="E5800" t="str">
        <f ca="1">VLOOKUP(D5800,vendedor!A$1:B$13,2,FALSE)</f>
        <v>Claudio Silva</v>
      </c>
      <c r="F5800">
        <f t="shared" ca="1" si="452"/>
        <v>2</v>
      </c>
      <c r="G5800" t="str">
        <f ca="1">VLOOKUP(F5800,cidade!A$1:B$6,2,FALSE)</f>
        <v>Recife</v>
      </c>
      <c r="H5800">
        <v>9</v>
      </c>
      <c r="I5800" t="str">
        <f>VLOOKUP(H5800,produto!A$1:F$24,2,FALSE)</f>
        <v>Celular  8GB</v>
      </c>
      <c r="J5800">
        <f>VLOOKUP(I5800,produto!B$1:G$24,4,FALSE)</f>
        <v>8</v>
      </c>
      <c r="K5800" t="str">
        <f>VLOOKUP(J5800,marca!A$1:B$15,2,FALSE)</f>
        <v>FABER CASTELL</v>
      </c>
      <c r="L5800">
        <f t="shared" ca="1" si="454"/>
        <v>1</v>
      </c>
      <c r="M5800" t="str">
        <f ca="1">VLOOKUP(L5800,Departamento!A$1:C$8,2,FALSE)</f>
        <v>Informática</v>
      </c>
      <c r="N5800">
        <f t="shared" ca="1" si="453"/>
        <v>2</v>
      </c>
      <c r="O5800" t="str">
        <f ca="1">VLOOKUP(N5800,gerencia!A$1:B$5,2,FALSE)</f>
        <v>papelaria/cosmético</v>
      </c>
      <c r="P5800" t="s">
        <v>57</v>
      </c>
      <c r="Q5800">
        <v>1</v>
      </c>
      <c r="R5800">
        <v>12.25</v>
      </c>
      <c r="S5800">
        <v>577</v>
      </c>
    </row>
    <row r="5801" spans="1:19">
      <c r="A5801">
        <v>5800</v>
      </c>
      <c r="B5801">
        <f t="shared" ca="1" si="450"/>
        <v>5</v>
      </c>
      <c r="C5801" t="str">
        <f ca="1">VLOOKUP(B5801,cliente!A$1:B$7,2,FALSE)</f>
        <v>Edson Arantes</v>
      </c>
      <c r="D5801">
        <f t="shared" ca="1" si="451"/>
        <v>11</v>
      </c>
      <c r="E5801" t="str">
        <f ca="1">VLOOKUP(D5801,vendedor!A$1:B$13,2,FALSE)</f>
        <v>Filipe Almeida</v>
      </c>
      <c r="F5801">
        <f t="shared" ca="1" si="452"/>
        <v>4</v>
      </c>
      <c r="G5801" t="str">
        <f ca="1">VLOOKUP(F5801,cidade!A$1:B$6,2,FALSE)</f>
        <v>Rio de janeiro</v>
      </c>
      <c r="H5801">
        <v>20</v>
      </c>
      <c r="I5801" t="str">
        <f>VLOOKUP(H5801,produto!A$1:F$24,2,FALSE)</f>
        <v>Geladeira</v>
      </c>
      <c r="J5801">
        <f>VLOOKUP(I5801,produto!B$1:G$24,4,FALSE)</f>
        <v>12</v>
      </c>
      <c r="K5801" t="str">
        <f>VLOOKUP(J5801,marca!A$1:B$15,2,FALSE)</f>
        <v>ELETROLUX</v>
      </c>
      <c r="L5801">
        <f t="shared" ca="1" si="454"/>
        <v>2</v>
      </c>
      <c r="M5801" t="str">
        <f ca="1">VLOOKUP(L5801,Departamento!A$1:C$8,2,FALSE)</f>
        <v>Telefonia</v>
      </c>
      <c r="N5801">
        <f t="shared" ca="1" si="453"/>
        <v>3</v>
      </c>
      <c r="O5801" t="str">
        <f ca="1">VLOOKUP(N5801,gerencia!A$1:B$5,2,FALSE)</f>
        <v>Eletro Eletrônico</v>
      </c>
      <c r="P5801" t="s">
        <v>324</v>
      </c>
      <c r="Q5801">
        <v>1</v>
      </c>
      <c r="R5801">
        <v>350</v>
      </c>
      <c r="S5801">
        <v>1056</v>
      </c>
    </row>
    <row r="5802" spans="1:19">
      <c r="A5802">
        <v>5801</v>
      </c>
      <c r="B5802">
        <f t="shared" ca="1" si="450"/>
        <v>1</v>
      </c>
      <c r="C5802" t="str">
        <f ca="1">VLOOKUP(B5802,cliente!A$1:B$7,2,FALSE)</f>
        <v>João do Pulo</v>
      </c>
      <c r="D5802">
        <f t="shared" ca="1" si="451"/>
        <v>9</v>
      </c>
      <c r="E5802" t="str">
        <f ca="1">VLOOKUP(D5802,vendedor!A$1:B$13,2,FALSE)</f>
        <v>Diego Santos</v>
      </c>
      <c r="F5802">
        <f t="shared" ca="1" si="452"/>
        <v>4</v>
      </c>
      <c r="G5802" t="str">
        <f ca="1">VLOOKUP(F5802,cidade!A$1:B$6,2,FALSE)</f>
        <v>Rio de janeiro</v>
      </c>
      <c r="H5802">
        <v>13</v>
      </c>
      <c r="I5802" t="str">
        <f>VLOOKUP(H5802,produto!A$1:F$24,2,FALSE)</f>
        <v>Estojo</v>
      </c>
      <c r="J5802">
        <f>VLOOKUP(I5802,produto!B$1:G$24,4,FALSE)</f>
        <v>7</v>
      </c>
      <c r="K5802" t="str">
        <f>VLOOKUP(J5802,marca!A$1:B$15,2,FALSE)</f>
        <v>TILIBRA</v>
      </c>
      <c r="L5802">
        <f t="shared" ca="1" si="454"/>
        <v>3</v>
      </c>
      <c r="M5802" t="str">
        <f ca="1">VLOOKUP(L5802,Departamento!A$1:C$8,2,FALSE)</f>
        <v>Papelaria</v>
      </c>
      <c r="N5802">
        <f t="shared" ca="1" si="453"/>
        <v>2</v>
      </c>
      <c r="O5802" t="str">
        <f ca="1">VLOOKUP(N5802,gerencia!A$1:B$5,2,FALSE)</f>
        <v>papelaria/cosmético</v>
      </c>
      <c r="P5802" t="s">
        <v>13</v>
      </c>
      <c r="Q5802">
        <v>3</v>
      </c>
      <c r="R5802">
        <v>3.2</v>
      </c>
      <c r="S5802">
        <v>247</v>
      </c>
    </row>
    <row r="5803" spans="1:19">
      <c r="A5803">
        <v>5802</v>
      </c>
      <c r="B5803">
        <f t="shared" ca="1" si="450"/>
        <v>2</v>
      </c>
      <c r="C5803" t="str">
        <f ca="1">VLOOKUP(B5803,cliente!A$1:B$7,2,FALSE)</f>
        <v>Benito de Paula</v>
      </c>
      <c r="D5803">
        <f t="shared" ca="1" si="451"/>
        <v>10</v>
      </c>
      <c r="E5803" t="str">
        <f ca="1">VLOOKUP(D5803,vendedor!A$1:B$13,2,FALSE)</f>
        <v>Danilo Barreto</v>
      </c>
      <c r="F5803">
        <f t="shared" ca="1" si="452"/>
        <v>1</v>
      </c>
      <c r="G5803" t="str">
        <f ca="1">VLOOKUP(F5803,cidade!A$1:B$6,2,FALSE)</f>
        <v>Salvador</v>
      </c>
      <c r="H5803">
        <v>14</v>
      </c>
      <c r="I5803" t="str">
        <f>VLOOKUP(H5803,produto!A$1:F$24,2,FALSE)</f>
        <v>Classificador</v>
      </c>
      <c r="J5803">
        <f>VLOOKUP(I5803,produto!B$1:G$24,4,FALSE)</f>
        <v>9</v>
      </c>
      <c r="K5803" t="str">
        <f>VLOOKUP(J5803,marca!A$1:B$15,2,FALSE)</f>
        <v>AVON</v>
      </c>
      <c r="L5803">
        <f t="shared" ca="1" si="454"/>
        <v>2</v>
      </c>
      <c r="M5803" t="str">
        <f ca="1">VLOOKUP(L5803,Departamento!A$1:C$8,2,FALSE)</f>
        <v>Telefonia</v>
      </c>
      <c r="N5803">
        <f t="shared" ca="1" si="453"/>
        <v>3</v>
      </c>
      <c r="O5803" t="str">
        <f ca="1">VLOOKUP(N5803,gerencia!A$1:B$5,2,FALSE)</f>
        <v>Eletro Eletrônico</v>
      </c>
      <c r="P5803" t="s">
        <v>359</v>
      </c>
      <c r="Q5803">
        <v>3</v>
      </c>
      <c r="R5803">
        <v>25</v>
      </c>
      <c r="S5803">
        <v>322</v>
      </c>
    </row>
    <row r="5804" spans="1:19">
      <c r="A5804">
        <v>5803</v>
      </c>
      <c r="B5804">
        <f t="shared" ca="1" si="450"/>
        <v>2</v>
      </c>
      <c r="C5804" t="str">
        <f ca="1">VLOOKUP(B5804,cliente!A$1:B$7,2,FALSE)</f>
        <v>Benito de Paula</v>
      </c>
      <c r="D5804">
        <f t="shared" ca="1" si="451"/>
        <v>8</v>
      </c>
      <c r="E5804" t="str">
        <f ca="1">VLOOKUP(D5804,vendedor!A$1:B$13,2,FALSE)</f>
        <v>Márcia Brito</v>
      </c>
      <c r="F5804">
        <f t="shared" ca="1" si="452"/>
        <v>3</v>
      </c>
      <c r="G5804" t="str">
        <f ca="1">VLOOKUP(F5804,cidade!A$1:B$6,2,FALSE)</f>
        <v>São Paulo</v>
      </c>
      <c r="H5804">
        <v>19</v>
      </c>
      <c r="I5804" t="str">
        <f>VLOOKUP(H5804,produto!A$1:F$24,2,FALSE)</f>
        <v>Fogão</v>
      </c>
      <c r="J5804">
        <f>VLOOKUP(I5804,produto!B$1:G$24,4,FALSE)</f>
        <v>13</v>
      </c>
      <c r="K5804" t="str">
        <f>VLOOKUP(J5804,marca!A$1:B$15,2,FALSE)</f>
        <v>BRASTEMP</v>
      </c>
      <c r="L5804">
        <f t="shared" ca="1" si="454"/>
        <v>4</v>
      </c>
      <c r="M5804" t="str">
        <f ca="1">VLOOKUP(L5804,Departamento!A$1:C$8,2,FALSE)</f>
        <v>cosmético</v>
      </c>
      <c r="N5804">
        <f t="shared" ca="1" si="453"/>
        <v>2</v>
      </c>
      <c r="O5804" t="str">
        <f ca="1">VLOOKUP(N5804,gerencia!A$1:B$5,2,FALSE)</f>
        <v>papelaria/cosmético</v>
      </c>
      <c r="P5804" t="s">
        <v>498</v>
      </c>
      <c r="Q5804">
        <v>3</v>
      </c>
      <c r="R5804">
        <v>1500</v>
      </c>
      <c r="S5804">
        <v>1175</v>
      </c>
    </row>
    <row r="5805" spans="1:19">
      <c r="A5805">
        <v>5804</v>
      </c>
      <c r="B5805">
        <f t="shared" ca="1" si="450"/>
        <v>4</v>
      </c>
      <c r="C5805" t="str">
        <f ca="1">VLOOKUP(B5805,cliente!A$1:B$7,2,FALSE)</f>
        <v>Tom Jobim</v>
      </c>
      <c r="D5805">
        <f t="shared" ca="1" si="451"/>
        <v>2</v>
      </c>
      <c r="E5805" t="str">
        <f ca="1">VLOOKUP(D5805,vendedor!A$1:B$13,2,FALSE)</f>
        <v>Márcio Barroso</v>
      </c>
      <c r="F5805">
        <f t="shared" ca="1" si="452"/>
        <v>4</v>
      </c>
      <c r="G5805" t="str">
        <f ca="1">VLOOKUP(F5805,cidade!A$1:B$6,2,FALSE)</f>
        <v>Rio de janeiro</v>
      </c>
      <c r="H5805">
        <v>3</v>
      </c>
      <c r="I5805" t="str">
        <f>VLOOKUP(H5805,produto!A$1:F$24,2,FALSE)</f>
        <v>Teclado</v>
      </c>
      <c r="J5805">
        <f>VLOOKUP(I5805,produto!B$1:G$24,4,FALSE)</f>
        <v>1</v>
      </c>
      <c r="K5805" t="str">
        <f>VLOOKUP(J5805,marca!A$1:B$15,2,FALSE)</f>
        <v>APPLE</v>
      </c>
      <c r="L5805">
        <f t="shared" ca="1" si="454"/>
        <v>1</v>
      </c>
      <c r="M5805" t="str">
        <f ca="1">VLOOKUP(L5805,Departamento!A$1:C$8,2,FALSE)</f>
        <v>Informática</v>
      </c>
      <c r="N5805">
        <f t="shared" ca="1" si="453"/>
        <v>1</v>
      </c>
      <c r="O5805" t="str">
        <f ca="1">VLOOKUP(N5805,gerencia!A$1:B$5,2,FALSE)</f>
        <v>Tecnologia</v>
      </c>
      <c r="P5805" t="s">
        <v>594</v>
      </c>
      <c r="Q5805">
        <v>1</v>
      </c>
      <c r="R5805">
        <v>342.09</v>
      </c>
      <c r="S5805">
        <v>209</v>
      </c>
    </row>
    <row r="5806" spans="1:19">
      <c r="A5806">
        <v>5805</v>
      </c>
      <c r="B5806">
        <f t="shared" ca="1" si="450"/>
        <v>6</v>
      </c>
      <c r="C5806" t="str">
        <f ca="1">VLOOKUP(B5806,cliente!A$1:B$7,2,FALSE)</f>
        <v>Reginaldo Rossi</v>
      </c>
      <c r="D5806">
        <f t="shared" ca="1" si="451"/>
        <v>5</v>
      </c>
      <c r="E5806" t="str">
        <f ca="1">VLOOKUP(D5806,vendedor!A$1:B$13,2,FALSE)</f>
        <v>Maria Braga</v>
      </c>
      <c r="F5806">
        <f t="shared" ca="1" si="452"/>
        <v>4</v>
      </c>
      <c r="G5806" t="str">
        <f ca="1">VLOOKUP(F5806,cidade!A$1:B$6,2,FALSE)</f>
        <v>Rio de janeiro</v>
      </c>
      <c r="H5806">
        <v>19</v>
      </c>
      <c r="I5806" t="str">
        <f>VLOOKUP(H5806,produto!A$1:F$24,2,FALSE)</f>
        <v>Fogão</v>
      </c>
      <c r="J5806">
        <f>VLOOKUP(I5806,produto!B$1:G$24,4,FALSE)</f>
        <v>13</v>
      </c>
      <c r="K5806" t="str">
        <f>VLOOKUP(J5806,marca!A$1:B$15,2,FALSE)</f>
        <v>BRASTEMP</v>
      </c>
      <c r="L5806">
        <f t="shared" ca="1" si="454"/>
        <v>6</v>
      </c>
      <c r="M5806" t="str">
        <f ca="1">VLOOKUP(L5806,Departamento!A$1:C$8,2,FALSE)</f>
        <v>Eletrodomestico</v>
      </c>
      <c r="N5806">
        <f t="shared" ca="1" si="453"/>
        <v>3</v>
      </c>
      <c r="O5806" t="str">
        <f ca="1">VLOOKUP(N5806,gerencia!A$1:B$5,2,FALSE)</f>
        <v>Eletro Eletrônico</v>
      </c>
      <c r="P5806" t="s">
        <v>609</v>
      </c>
      <c r="Q5806">
        <v>2</v>
      </c>
      <c r="R5806">
        <v>1500</v>
      </c>
      <c r="S5806">
        <v>1008</v>
      </c>
    </row>
    <row r="5807" spans="1:19">
      <c r="A5807">
        <v>5806</v>
      </c>
      <c r="B5807">
        <f t="shared" ca="1" si="450"/>
        <v>5</v>
      </c>
      <c r="C5807" t="str">
        <f ca="1">VLOOKUP(B5807,cliente!A$1:B$7,2,FALSE)</f>
        <v>Edson Arantes</v>
      </c>
      <c r="D5807">
        <f t="shared" ca="1" si="451"/>
        <v>11</v>
      </c>
      <c r="E5807" t="str">
        <f ca="1">VLOOKUP(D5807,vendedor!A$1:B$13,2,FALSE)</f>
        <v>Filipe Almeida</v>
      </c>
      <c r="F5807">
        <f t="shared" ca="1" si="452"/>
        <v>3</v>
      </c>
      <c r="G5807" t="str">
        <f ca="1">VLOOKUP(F5807,cidade!A$1:B$6,2,FALSE)</f>
        <v>São Paulo</v>
      </c>
      <c r="H5807">
        <v>19</v>
      </c>
      <c r="I5807" t="str">
        <f>VLOOKUP(H5807,produto!A$1:F$24,2,FALSE)</f>
        <v>Fogão</v>
      </c>
      <c r="J5807">
        <f>VLOOKUP(I5807,produto!B$1:G$24,4,FALSE)</f>
        <v>13</v>
      </c>
      <c r="K5807" t="str">
        <f>VLOOKUP(J5807,marca!A$1:B$15,2,FALSE)</f>
        <v>BRASTEMP</v>
      </c>
      <c r="L5807">
        <f t="shared" ca="1" si="454"/>
        <v>6</v>
      </c>
      <c r="M5807" t="str">
        <f ca="1">VLOOKUP(L5807,Departamento!A$1:C$8,2,FALSE)</f>
        <v>Eletrodomestico</v>
      </c>
      <c r="N5807">
        <f t="shared" ca="1" si="453"/>
        <v>2</v>
      </c>
      <c r="O5807" t="str">
        <f ca="1">VLOOKUP(N5807,gerencia!A$1:B$5,2,FALSE)</f>
        <v>papelaria/cosmético</v>
      </c>
      <c r="P5807" t="s">
        <v>369</v>
      </c>
      <c r="Q5807">
        <v>2</v>
      </c>
      <c r="R5807">
        <v>1500</v>
      </c>
      <c r="S5807">
        <v>102</v>
      </c>
    </row>
    <row r="5808" spans="1:19">
      <c r="A5808">
        <v>5807</v>
      </c>
      <c r="B5808">
        <f t="shared" ca="1" si="450"/>
        <v>4</v>
      </c>
      <c r="C5808" t="str">
        <f ca="1">VLOOKUP(B5808,cliente!A$1:B$7,2,FALSE)</f>
        <v>Tom Jobim</v>
      </c>
      <c r="D5808">
        <f t="shared" ca="1" si="451"/>
        <v>11</v>
      </c>
      <c r="E5808" t="str">
        <f ca="1">VLOOKUP(D5808,vendedor!A$1:B$13,2,FALSE)</f>
        <v>Filipe Almeida</v>
      </c>
      <c r="F5808">
        <f t="shared" ca="1" si="452"/>
        <v>5</v>
      </c>
      <c r="G5808" t="str">
        <f ca="1">VLOOKUP(F5808,cidade!A$1:B$6,2,FALSE)</f>
        <v>Belo Horizonte</v>
      </c>
      <c r="H5808">
        <v>10</v>
      </c>
      <c r="I5808" t="str">
        <f>VLOOKUP(H5808,produto!A$1:F$24,2,FALSE)</f>
        <v>Papel A4</v>
      </c>
      <c r="J5808">
        <f>VLOOKUP(I5808,produto!B$1:G$24,4,FALSE)</f>
        <v>8</v>
      </c>
      <c r="K5808" t="str">
        <f>VLOOKUP(J5808,marca!A$1:B$15,2,FALSE)</f>
        <v>FABER CASTELL</v>
      </c>
      <c r="L5808">
        <f t="shared" ca="1" si="454"/>
        <v>5</v>
      </c>
      <c r="M5808" t="str">
        <f ca="1">VLOOKUP(L5808,Departamento!A$1:C$8,2,FALSE)</f>
        <v>Eletrónico</v>
      </c>
      <c r="N5808">
        <f t="shared" ca="1" si="453"/>
        <v>2</v>
      </c>
      <c r="O5808" t="str">
        <f ca="1">VLOOKUP(N5808,gerencia!A$1:B$5,2,FALSE)</f>
        <v>papelaria/cosmético</v>
      </c>
      <c r="P5808" t="s">
        <v>22</v>
      </c>
      <c r="Q5808">
        <v>2</v>
      </c>
      <c r="R5808">
        <v>2.15</v>
      </c>
      <c r="S5808">
        <v>695</v>
      </c>
    </row>
    <row r="5809" spans="1:19">
      <c r="A5809">
        <v>5808</v>
      </c>
      <c r="B5809">
        <f t="shared" ca="1" si="450"/>
        <v>6</v>
      </c>
      <c r="C5809" t="str">
        <f ca="1">VLOOKUP(B5809,cliente!A$1:B$7,2,FALSE)</f>
        <v>Reginaldo Rossi</v>
      </c>
      <c r="D5809">
        <f t="shared" ca="1" si="451"/>
        <v>8</v>
      </c>
      <c r="E5809" t="str">
        <f ca="1">VLOOKUP(D5809,vendedor!A$1:B$13,2,FALSE)</f>
        <v>Márcia Brito</v>
      </c>
      <c r="F5809">
        <f t="shared" ca="1" si="452"/>
        <v>5</v>
      </c>
      <c r="G5809" t="str">
        <f ca="1">VLOOKUP(F5809,cidade!A$1:B$6,2,FALSE)</f>
        <v>Belo Horizonte</v>
      </c>
      <c r="H5809">
        <v>2</v>
      </c>
      <c r="I5809" t="str">
        <f>VLOOKUP(H5809,produto!A$1:F$24,2,FALSE)</f>
        <v>Mouse</v>
      </c>
      <c r="J5809">
        <f>VLOOKUP(I5809,produto!B$1:G$24,4,FALSE)</f>
        <v>2</v>
      </c>
      <c r="K5809" t="str">
        <f>VLOOKUP(J5809,marca!A$1:B$15,2,FALSE)</f>
        <v>MICROSOFT</v>
      </c>
      <c r="L5809">
        <f t="shared" ca="1" si="454"/>
        <v>6</v>
      </c>
      <c r="M5809" t="str">
        <f ca="1">VLOOKUP(L5809,Departamento!A$1:C$8,2,FALSE)</f>
        <v>Eletrodomestico</v>
      </c>
      <c r="N5809">
        <f t="shared" ca="1" si="453"/>
        <v>1</v>
      </c>
      <c r="O5809" t="str">
        <f ca="1">VLOOKUP(N5809,gerencia!A$1:B$5,2,FALSE)</f>
        <v>Tecnologia</v>
      </c>
      <c r="P5809" t="s">
        <v>508</v>
      </c>
      <c r="Q5809">
        <v>1</v>
      </c>
      <c r="R5809">
        <v>25.9</v>
      </c>
      <c r="S5809">
        <v>1057</v>
      </c>
    </row>
    <row r="5810" spans="1:19">
      <c r="A5810">
        <v>5809</v>
      </c>
      <c r="B5810">
        <f t="shared" ca="1" si="450"/>
        <v>3</v>
      </c>
      <c r="C5810" t="str">
        <f ca="1">VLOOKUP(B5810,cliente!A$1:B$7,2,FALSE)</f>
        <v>Renato Russo</v>
      </c>
      <c r="D5810">
        <f t="shared" ca="1" si="451"/>
        <v>12</v>
      </c>
      <c r="E5810" t="str">
        <f ca="1">VLOOKUP(D5810,vendedor!A$1:B$13,2,FALSE)</f>
        <v>Marilia Cardoso</v>
      </c>
      <c r="F5810">
        <f t="shared" ca="1" si="452"/>
        <v>1</v>
      </c>
      <c r="G5810" t="str">
        <f ca="1">VLOOKUP(F5810,cidade!A$1:B$6,2,FALSE)</f>
        <v>Salvador</v>
      </c>
      <c r="H5810">
        <v>17</v>
      </c>
      <c r="I5810" t="str">
        <f>VLOOKUP(H5810,produto!A$1:F$24,2,FALSE)</f>
        <v>Aparalho de Barbear Elétrico</v>
      </c>
      <c r="J5810">
        <f>VLOOKUP(I5810,produto!B$1:G$24,4,FALSE)</f>
        <v>2</v>
      </c>
      <c r="K5810" t="str">
        <f>VLOOKUP(J5810,marca!A$1:B$15,2,FALSE)</f>
        <v>MICROSOFT</v>
      </c>
      <c r="L5810">
        <f t="shared" ca="1" si="454"/>
        <v>5</v>
      </c>
      <c r="M5810" t="str">
        <f ca="1">VLOOKUP(L5810,Departamento!A$1:C$8,2,FALSE)</f>
        <v>Eletrónico</v>
      </c>
      <c r="N5810">
        <f t="shared" ca="1" si="453"/>
        <v>2</v>
      </c>
      <c r="O5810" t="str">
        <f ca="1">VLOOKUP(N5810,gerencia!A$1:B$5,2,FALSE)</f>
        <v>papelaria/cosmético</v>
      </c>
      <c r="P5810" t="s">
        <v>623</v>
      </c>
      <c r="Q5810">
        <v>2</v>
      </c>
      <c r="R5810">
        <v>1075</v>
      </c>
      <c r="S5810">
        <v>97</v>
      </c>
    </row>
    <row r="5811" spans="1:19">
      <c r="A5811">
        <v>5810</v>
      </c>
      <c r="B5811">
        <f t="shared" ca="1" si="450"/>
        <v>5</v>
      </c>
      <c r="C5811" t="str">
        <f ca="1">VLOOKUP(B5811,cliente!A$1:B$7,2,FALSE)</f>
        <v>Edson Arantes</v>
      </c>
      <c r="D5811">
        <f t="shared" ca="1" si="451"/>
        <v>7</v>
      </c>
      <c r="E5811" t="str">
        <f ca="1">VLOOKUP(D5811,vendedor!A$1:B$13,2,FALSE)</f>
        <v>João Oliveira</v>
      </c>
      <c r="F5811">
        <f t="shared" ca="1" si="452"/>
        <v>2</v>
      </c>
      <c r="G5811" t="str">
        <f ca="1">VLOOKUP(F5811,cidade!A$1:B$6,2,FALSE)</f>
        <v>Recife</v>
      </c>
      <c r="H5811">
        <v>1</v>
      </c>
      <c r="I5811" t="str">
        <f>VLOOKUP(H5811,produto!A$1:F$24,2,FALSE)</f>
        <v>TV</v>
      </c>
      <c r="J5811">
        <f>VLOOKUP(I5811,produto!B$1:G$24,4,FALSE)</f>
        <v>3</v>
      </c>
      <c r="K5811" t="str">
        <f>VLOOKUP(J5811,marca!A$1:B$15,2,FALSE)</f>
        <v>DELL</v>
      </c>
      <c r="L5811">
        <f t="shared" ca="1" si="454"/>
        <v>1</v>
      </c>
      <c r="M5811" t="str">
        <f ca="1">VLOOKUP(L5811,Departamento!A$1:C$8,2,FALSE)</f>
        <v>Informática</v>
      </c>
      <c r="N5811">
        <f t="shared" ca="1" si="453"/>
        <v>2</v>
      </c>
      <c r="O5811" t="str">
        <f ca="1">VLOOKUP(N5811,gerencia!A$1:B$5,2,FALSE)</f>
        <v>papelaria/cosmético</v>
      </c>
      <c r="P5811" t="s">
        <v>423</v>
      </c>
      <c r="Q5811">
        <v>3</v>
      </c>
      <c r="R5811">
        <v>25.15</v>
      </c>
      <c r="S5811">
        <v>1004</v>
      </c>
    </row>
    <row r="5812" spans="1:19">
      <c r="A5812">
        <v>5811</v>
      </c>
      <c r="B5812">
        <f t="shared" ca="1" si="450"/>
        <v>4</v>
      </c>
      <c r="C5812" t="str">
        <f ca="1">VLOOKUP(B5812,cliente!A$1:B$7,2,FALSE)</f>
        <v>Tom Jobim</v>
      </c>
      <c r="D5812">
        <f t="shared" ca="1" si="451"/>
        <v>5</v>
      </c>
      <c r="E5812" t="str">
        <f ca="1">VLOOKUP(D5812,vendedor!A$1:B$13,2,FALSE)</f>
        <v>Maria Braga</v>
      </c>
      <c r="F5812">
        <f t="shared" ca="1" si="452"/>
        <v>5</v>
      </c>
      <c r="G5812" t="str">
        <f ca="1">VLOOKUP(F5812,cidade!A$1:B$6,2,FALSE)</f>
        <v>Belo Horizonte</v>
      </c>
      <c r="H5812">
        <v>22</v>
      </c>
      <c r="I5812" t="str">
        <f>VLOOKUP(H5812,produto!A$1:F$24,2,FALSE)</f>
        <v>Mesa</v>
      </c>
      <c r="J5812">
        <f>VLOOKUP(I5812,produto!B$1:G$24,4,FALSE)</f>
        <v>14</v>
      </c>
      <c r="K5812" t="str">
        <f>VLOOKUP(J5812,marca!A$1:B$15,2,FALSE)</f>
        <v>DA CASA</v>
      </c>
      <c r="L5812">
        <f t="shared" ca="1" si="454"/>
        <v>5</v>
      </c>
      <c r="M5812" t="str">
        <f ca="1">VLOOKUP(L5812,Departamento!A$1:C$8,2,FALSE)</f>
        <v>Eletrónico</v>
      </c>
      <c r="N5812">
        <f t="shared" ca="1" si="453"/>
        <v>1</v>
      </c>
      <c r="O5812" t="str">
        <f ca="1">VLOOKUP(N5812,gerencia!A$1:B$5,2,FALSE)</f>
        <v>Tecnologia</v>
      </c>
      <c r="P5812" t="s">
        <v>42</v>
      </c>
      <c r="Q5812">
        <v>1</v>
      </c>
      <c r="R5812">
        <v>1600</v>
      </c>
      <c r="S5812">
        <v>615</v>
      </c>
    </row>
    <row r="5813" spans="1:19">
      <c r="A5813">
        <v>5812</v>
      </c>
      <c r="B5813">
        <f t="shared" ca="1" si="450"/>
        <v>4</v>
      </c>
      <c r="C5813" t="str">
        <f ca="1">VLOOKUP(B5813,cliente!A$1:B$7,2,FALSE)</f>
        <v>Tom Jobim</v>
      </c>
      <c r="D5813">
        <f t="shared" ca="1" si="451"/>
        <v>7</v>
      </c>
      <c r="E5813" t="str">
        <f ca="1">VLOOKUP(D5813,vendedor!A$1:B$13,2,FALSE)</f>
        <v>João Oliveira</v>
      </c>
      <c r="F5813">
        <f t="shared" ca="1" si="452"/>
        <v>4</v>
      </c>
      <c r="G5813" t="str">
        <f ca="1">VLOOKUP(F5813,cidade!A$1:B$6,2,FALSE)</f>
        <v>Rio de janeiro</v>
      </c>
      <c r="H5813">
        <v>2</v>
      </c>
      <c r="I5813" t="str">
        <f>VLOOKUP(H5813,produto!A$1:F$24,2,FALSE)</f>
        <v>Mouse</v>
      </c>
      <c r="J5813">
        <f>VLOOKUP(I5813,produto!B$1:G$24,4,FALSE)</f>
        <v>2</v>
      </c>
      <c r="K5813" t="str">
        <f>VLOOKUP(J5813,marca!A$1:B$15,2,FALSE)</f>
        <v>MICROSOFT</v>
      </c>
      <c r="L5813">
        <f t="shared" ca="1" si="454"/>
        <v>2</v>
      </c>
      <c r="M5813" t="str">
        <f ca="1">VLOOKUP(L5813,Departamento!A$1:C$8,2,FALSE)</f>
        <v>Telefonia</v>
      </c>
      <c r="N5813">
        <f t="shared" ca="1" si="453"/>
        <v>1</v>
      </c>
      <c r="O5813" t="str">
        <f ca="1">VLOOKUP(N5813,gerencia!A$1:B$5,2,FALSE)</f>
        <v>Tecnologia</v>
      </c>
      <c r="P5813" t="s">
        <v>314</v>
      </c>
      <c r="Q5813">
        <v>2</v>
      </c>
      <c r="R5813">
        <v>25.9</v>
      </c>
      <c r="S5813">
        <v>56</v>
      </c>
    </row>
    <row r="5814" spans="1:19">
      <c r="A5814">
        <v>5813</v>
      </c>
      <c r="B5814">
        <f t="shared" ca="1" si="450"/>
        <v>3</v>
      </c>
      <c r="C5814" t="str">
        <f ca="1">VLOOKUP(B5814,cliente!A$1:B$7,2,FALSE)</f>
        <v>Renato Russo</v>
      </c>
      <c r="D5814">
        <f t="shared" ca="1" si="451"/>
        <v>11</v>
      </c>
      <c r="E5814" t="str">
        <f ca="1">VLOOKUP(D5814,vendedor!A$1:B$13,2,FALSE)</f>
        <v>Filipe Almeida</v>
      </c>
      <c r="F5814">
        <f t="shared" ca="1" si="452"/>
        <v>1</v>
      </c>
      <c r="G5814" t="str">
        <f ca="1">VLOOKUP(F5814,cidade!A$1:B$6,2,FALSE)</f>
        <v>Salvador</v>
      </c>
      <c r="H5814">
        <v>9</v>
      </c>
      <c r="I5814" t="str">
        <f>VLOOKUP(H5814,produto!A$1:F$24,2,FALSE)</f>
        <v>Celular  8GB</v>
      </c>
      <c r="J5814">
        <f>VLOOKUP(I5814,produto!B$1:G$24,4,FALSE)</f>
        <v>8</v>
      </c>
      <c r="K5814" t="str">
        <f>VLOOKUP(J5814,marca!A$1:B$15,2,FALSE)</f>
        <v>FABER CASTELL</v>
      </c>
      <c r="L5814">
        <f t="shared" ca="1" si="454"/>
        <v>6</v>
      </c>
      <c r="M5814" t="str">
        <f ca="1">VLOOKUP(L5814,Departamento!A$1:C$8,2,FALSE)</f>
        <v>Eletrodomestico</v>
      </c>
      <c r="N5814">
        <f t="shared" ca="1" si="453"/>
        <v>1</v>
      </c>
      <c r="O5814" t="str">
        <f ca="1">VLOOKUP(N5814,gerencia!A$1:B$5,2,FALSE)</f>
        <v>Tecnologia</v>
      </c>
      <c r="P5814" t="s">
        <v>460</v>
      </c>
      <c r="Q5814">
        <v>3</v>
      </c>
      <c r="R5814">
        <v>12.25</v>
      </c>
      <c r="S5814">
        <v>71</v>
      </c>
    </row>
    <row r="5815" spans="1:19">
      <c r="A5815">
        <v>5814</v>
      </c>
      <c r="B5815">
        <f t="shared" ca="1" si="450"/>
        <v>3</v>
      </c>
      <c r="C5815" t="str">
        <f ca="1">VLOOKUP(B5815,cliente!A$1:B$7,2,FALSE)</f>
        <v>Renato Russo</v>
      </c>
      <c r="D5815">
        <f t="shared" ca="1" si="451"/>
        <v>9</v>
      </c>
      <c r="E5815" t="str">
        <f ca="1">VLOOKUP(D5815,vendedor!A$1:B$13,2,FALSE)</f>
        <v>Diego Santos</v>
      </c>
      <c r="F5815">
        <f t="shared" ca="1" si="452"/>
        <v>2</v>
      </c>
      <c r="G5815" t="str">
        <f ca="1">VLOOKUP(F5815,cidade!A$1:B$6,2,FALSE)</f>
        <v>Recife</v>
      </c>
      <c r="H5815">
        <v>17</v>
      </c>
      <c r="I5815" t="str">
        <f>VLOOKUP(H5815,produto!A$1:F$24,2,FALSE)</f>
        <v>Aparalho de Barbear Elétrico</v>
      </c>
      <c r="J5815">
        <f>VLOOKUP(I5815,produto!B$1:G$24,4,FALSE)</f>
        <v>2</v>
      </c>
      <c r="K5815" t="str">
        <f>VLOOKUP(J5815,marca!A$1:B$15,2,FALSE)</f>
        <v>MICROSOFT</v>
      </c>
      <c r="L5815">
        <f t="shared" ca="1" si="454"/>
        <v>2</v>
      </c>
      <c r="M5815" t="str">
        <f ca="1">VLOOKUP(L5815,Departamento!A$1:C$8,2,FALSE)</f>
        <v>Telefonia</v>
      </c>
      <c r="N5815">
        <f t="shared" ca="1" si="453"/>
        <v>4</v>
      </c>
      <c r="O5815" t="str">
        <f ca="1">VLOOKUP(N5815,gerencia!A$1:B$5,2,FALSE)</f>
        <v>Casa e Decoração</v>
      </c>
      <c r="P5815" t="s">
        <v>310</v>
      </c>
      <c r="Q5815">
        <v>3</v>
      </c>
      <c r="R5815">
        <v>1075</v>
      </c>
      <c r="S5815">
        <v>253</v>
      </c>
    </row>
    <row r="5816" spans="1:19">
      <c r="A5816">
        <v>5815</v>
      </c>
      <c r="B5816">
        <f t="shared" ca="1" si="450"/>
        <v>5</v>
      </c>
      <c r="C5816" t="str">
        <f ca="1">VLOOKUP(B5816,cliente!A$1:B$7,2,FALSE)</f>
        <v>Edson Arantes</v>
      </c>
      <c r="D5816">
        <f t="shared" ca="1" si="451"/>
        <v>7</v>
      </c>
      <c r="E5816" t="str">
        <f ca="1">VLOOKUP(D5816,vendedor!A$1:B$13,2,FALSE)</f>
        <v>João Oliveira</v>
      </c>
      <c r="F5816">
        <f t="shared" ca="1" si="452"/>
        <v>1</v>
      </c>
      <c r="G5816" t="str">
        <f ca="1">VLOOKUP(F5816,cidade!A$1:B$6,2,FALSE)</f>
        <v>Salvador</v>
      </c>
      <c r="H5816">
        <v>6</v>
      </c>
      <c r="I5816" t="str">
        <f>VLOOKUP(H5816,produto!A$1:F$24,2,FALSE)</f>
        <v xml:space="preserve">Notebook </v>
      </c>
      <c r="J5816">
        <f>VLOOKUP(I5816,produto!B$1:G$24,4,FALSE)</f>
        <v>5</v>
      </c>
      <c r="K5816" t="str">
        <f>VLOOKUP(J5816,marca!A$1:B$15,2,FALSE)</f>
        <v>SAMSUNG</v>
      </c>
      <c r="L5816">
        <f t="shared" ca="1" si="454"/>
        <v>6</v>
      </c>
      <c r="M5816" t="str">
        <f ca="1">VLOOKUP(L5816,Departamento!A$1:C$8,2,FALSE)</f>
        <v>Eletrodomestico</v>
      </c>
      <c r="N5816">
        <f t="shared" ca="1" si="453"/>
        <v>1</v>
      </c>
      <c r="O5816" t="str">
        <f ca="1">VLOOKUP(N5816,gerencia!A$1:B$5,2,FALSE)</f>
        <v>Tecnologia</v>
      </c>
      <c r="P5816" t="s">
        <v>312</v>
      </c>
      <c r="Q5816">
        <v>1</v>
      </c>
      <c r="R5816">
        <v>550</v>
      </c>
      <c r="S5816">
        <v>782</v>
      </c>
    </row>
    <row r="5817" spans="1:19">
      <c r="A5817">
        <v>5816</v>
      </c>
      <c r="B5817">
        <f t="shared" ca="1" si="450"/>
        <v>4</v>
      </c>
      <c r="C5817" t="str">
        <f ca="1">VLOOKUP(B5817,cliente!A$1:B$7,2,FALSE)</f>
        <v>Tom Jobim</v>
      </c>
      <c r="D5817">
        <f t="shared" ca="1" si="451"/>
        <v>3</v>
      </c>
      <c r="E5817" t="str">
        <f ca="1">VLOOKUP(D5817,vendedor!A$1:B$13,2,FALSE)</f>
        <v>Issac Palmeiras</v>
      </c>
      <c r="F5817">
        <f t="shared" ca="1" si="452"/>
        <v>2</v>
      </c>
      <c r="G5817" t="str">
        <f ca="1">VLOOKUP(F5817,cidade!A$1:B$6,2,FALSE)</f>
        <v>Recife</v>
      </c>
      <c r="H5817">
        <v>20</v>
      </c>
      <c r="I5817" t="str">
        <f>VLOOKUP(H5817,produto!A$1:F$24,2,FALSE)</f>
        <v>Geladeira</v>
      </c>
      <c r="J5817">
        <f>VLOOKUP(I5817,produto!B$1:G$24,4,FALSE)</f>
        <v>12</v>
      </c>
      <c r="K5817" t="str">
        <f>VLOOKUP(J5817,marca!A$1:B$15,2,FALSE)</f>
        <v>ELETROLUX</v>
      </c>
      <c r="L5817">
        <f t="shared" ca="1" si="454"/>
        <v>5</v>
      </c>
      <c r="M5817" t="str">
        <f ca="1">VLOOKUP(L5817,Departamento!A$1:C$8,2,FALSE)</f>
        <v>Eletrónico</v>
      </c>
      <c r="N5817">
        <f t="shared" ca="1" si="453"/>
        <v>3</v>
      </c>
      <c r="O5817" t="str">
        <f ca="1">VLOOKUP(N5817,gerencia!A$1:B$5,2,FALSE)</f>
        <v>Eletro Eletrônico</v>
      </c>
      <c r="P5817" t="s">
        <v>624</v>
      </c>
      <c r="Q5817">
        <v>2</v>
      </c>
      <c r="R5817">
        <v>350</v>
      </c>
      <c r="S5817">
        <v>1204</v>
      </c>
    </row>
    <row r="5818" spans="1:19">
      <c r="A5818">
        <v>5817</v>
      </c>
      <c r="B5818">
        <f t="shared" ca="1" si="450"/>
        <v>5</v>
      </c>
      <c r="C5818" t="str">
        <f ca="1">VLOOKUP(B5818,cliente!A$1:B$7,2,FALSE)</f>
        <v>Edson Arantes</v>
      </c>
      <c r="D5818">
        <f t="shared" ca="1" si="451"/>
        <v>2</v>
      </c>
      <c r="E5818" t="str">
        <f ca="1">VLOOKUP(D5818,vendedor!A$1:B$13,2,FALSE)</f>
        <v>Márcio Barroso</v>
      </c>
      <c r="F5818">
        <f t="shared" ca="1" si="452"/>
        <v>2</v>
      </c>
      <c r="G5818" t="str">
        <f ca="1">VLOOKUP(F5818,cidade!A$1:B$6,2,FALSE)</f>
        <v>Recife</v>
      </c>
      <c r="H5818">
        <v>18</v>
      </c>
      <c r="I5818" t="str">
        <f>VLOOKUP(H5818,produto!A$1:F$24,2,FALSE)</f>
        <v xml:space="preserve">Xbox </v>
      </c>
      <c r="J5818">
        <f>VLOOKUP(I5818,produto!B$1:G$24,4,FALSE)</f>
        <v>12</v>
      </c>
      <c r="K5818" t="str">
        <f>VLOOKUP(J5818,marca!A$1:B$15,2,FALSE)</f>
        <v>ELETROLUX</v>
      </c>
      <c r="L5818">
        <f t="shared" ca="1" si="454"/>
        <v>3</v>
      </c>
      <c r="M5818" t="str">
        <f ca="1">VLOOKUP(L5818,Departamento!A$1:C$8,2,FALSE)</f>
        <v>Papelaria</v>
      </c>
      <c r="N5818">
        <f t="shared" ca="1" si="453"/>
        <v>3</v>
      </c>
      <c r="O5818" t="str">
        <f ca="1">VLOOKUP(N5818,gerencia!A$1:B$5,2,FALSE)</f>
        <v>Eletro Eletrônico</v>
      </c>
      <c r="P5818" t="s">
        <v>428</v>
      </c>
      <c r="Q5818">
        <v>1</v>
      </c>
      <c r="R5818">
        <v>850</v>
      </c>
      <c r="S5818">
        <v>703</v>
      </c>
    </row>
    <row r="5819" spans="1:19">
      <c r="A5819">
        <v>5818</v>
      </c>
      <c r="B5819">
        <f t="shared" ca="1" si="450"/>
        <v>2</v>
      </c>
      <c r="C5819" t="str">
        <f ca="1">VLOOKUP(B5819,cliente!A$1:B$7,2,FALSE)</f>
        <v>Benito de Paula</v>
      </c>
      <c r="D5819">
        <f t="shared" ca="1" si="451"/>
        <v>6</v>
      </c>
      <c r="E5819" t="str">
        <f ca="1">VLOOKUP(D5819,vendedor!A$1:B$13,2,FALSE)</f>
        <v>Rodrigo Machado</v>
      </c>
      <c r="F5819">
        <f t="shared" ca="1" si="452"/>
        <v>2</v>
      </c>
      <c r="G5819" t="str">
        <f ca="1">VLOOKUP(F5819,cidade!A$1:B$6,2,FALSE)</f>
        <v>Recife</v>
      </c>
      <c r="H5819">
        <v>15</v>
      </c>
      <c r="I5819" t="str">
        <f>VLOOKUP(H5819,produto!A$1:F$24,2,FALSE)</f>
        <v>Baton</v>
      </c>
      <c r="J5819">
        <f>VLOOKUP(I5819,produto!B$1:G$24,4,FALSE)</f>
        <v>10</v>
      </c>
      <c r="K5819" t="str">
        <f>VLOOKUP(J5819,marca!A$1:B$15,2,FALSE)</f>
        <v>BOTICARIO</v>
      </c>
      <c r="L5819">
        <f t="shared" ca="1" si="454"/>
        <v>6</v>
      </c>
      <c r="M5819" t="str">
        <f ca="1">VLOOKUP(L5819,Departamento!A$1:C$8,2,FALSE)</f>
        <v>Eletrodomestico</v>
      </c>
      <c r="N5819">
        <f t="shared" ca="1" si="453"/>
        <v>2</v>
      </c>
      <c r="O5819" t="str">
        <f ca="1">VLOOKUP(N5819,gerencia!A$1:B$5,2,FALSE)</f>
        <v>papelaria/cosmético</v>
      </c>
      <c r="P5819" t="s">
        <v>365</v>
      </c>
      <c r="Q5819">
        <v>3</v>
      </c>
      <c r="R5819">
        <v>98.5</v>
      </c>
      <c r="S5819">
        <v>529</v>
      </c>
    </row>
    <row r="5820" spans="1:19">
      <c r="A5820">
        <v>5819</v>
      </c>
      <c r="B5820">
        <f t="shared" ca="1" si="450"/>
        <v>4</v>
      </c>
      <c r="C5820" t="str">
        <f ca="1">VLOOKUP(B5820,cliente!A$1:B$7,2,FALSE)</f>
        <v>Tom Jobim</v>
      </c>
      <c r="D5820">
        <f t="shared" ca="1" si="451"/>
        <v>4</v>
      </c>
      <c r="E5820" t="str">
        <f ca="1">VLOOKUP(D5820,vendedor!A$1:B$13,2,FALSE)</f>
        <v>Daniela Matos</v>
      </c>
      <c r="F5820">
        <f t="shared" ca="1" si="452"/>
        <v>1</v>
      </c>
      <c r="G5820" t="str">
        <f ca="1">VLOOKUP(F5820,cidade!A$1:B$6,2,FALSE)</f>
        <v>Salvador</v>
      </c>
      <c r="H5820">
        <v>20</v>
      </c>
      <c r="I5820" t="str">
        <f>VLOOKUP(H5820,produto!A$1:F$24,2,FALSE)</f>
        <v>Geladeira</v>
      </c>
      <c r="J5820">
        <f>VLOOKUP(I5820,produto!B$1:G$24,4,FALSE)</f>
        <v>12</v>
      </c>
      <c r="K5820" t="str">
        <f>VLOOKUP(J5820,marca!A$1:B$15,2,FALSE)</f>
        <v>ELETROLUX</v>
      </c>
      <c r="L5820">
        <f t="shared" ca="1" si="454"/>
        <v>5</v>
      </c>
      <c r="M5820" t="str">
        <f ca="1">VLOOKUP(L5820,Departamento!A$1:C$8,2,FALSE)</f>
        <v>Eletrónico</v>
      </c>
      <c r="N5820">
        <f t="shared" ca="1" si="453"/>
        <v>3</v>
      </c>
      <c r="O5820" t="str">
        <f ca="1">VLOOKUP(N5820,gerencia!A$1:B$5,2,FALSE)</f>
        <v>Eletro Eletrônico</v>
      </c>
      <c r="P5820" t="s">
        <v>503</v>
      </c>
      <c r="Q5820">
        <v>1</v>
      </c>
      <c r="R5820">
        <v>350</v>
      </c>
      <c r="S5820">
        <v>168</v>
      </c>
    </row>
    <row r="5821" spans="1:19">
      <c r="A5821">
        <v>5820</v>
      </c>
      <c r="B5821">
        <f t="shared" ca="1" si="450"/>
        <v>4</v>
      </c>
      <c r="C5821" t="str">
        <f ca="1">VLOOKUP(B5821,cliente!A$1:B$7,2,FALSE)</f>
        <v>Tom Jobim</v>
      </c>
      <c r="D5821">
        <f t="shared" ca="1" si="451"/>
        <v>6</v>
      </c>
      <c r="E5821" t="str">
        <f ca="1">VLOOKUP(D5821,vendedor!A$1:B$13,2,FALSE)</f>
        <v>Rodrigo Machado</v>
      </c>
      <c r="F5821">
        <f t="shared" ca="1" si="452"/>
        <v>3</v>
      </c>
      <c r="G5821" t="str">
        <f ca="1">VLOOKUP(F5821,cidade!A$1:B$6,2,FALSE)</f>
        <v>São Paulo</v>
      </c>
      <c r="H5821">
        <v>15</v>
      </c>
      <c r="I5821" t="str">
        <f>VLOOKUP(H5821,produto!A$1:F$24,2,FALSE)</f>
        <v>Baton</v>
      </c>
      <c r="J5821">
        <f>VLOOKUP(I5821,produto!B$1:G$24,4,FALSE)</f>
        <v>10</v>
      </c>
      <c r="K5821" t="str">
        <f>VLOOKUP(J5821,marca!A$1:B$15,2,FALSE)</f>
        <v>BOTICARIO</v>
      </c>
      <c r="L5821">
        <f t="shared" ca="1" si="454"/>
        <v>6</v>
      </c>
      <c r="M5821" t="str">
        <f ca="1">VLOOKUP(L5821,Departamento!A$1:C$8,2,FALSE)</f>
        <v>Eletrodomestico</v>
      </c>
      <c r="N5821">
        <f t="shared" ca="1" si="453"/>
        <v>2</v>
      </c>
      <c r="O5821" t="str">
        <f ca="1">VLOOKUP(N5821,gerencia!A$1:B$5,2,FALSE)</f>
        <v>papelaria/cosmético</v>
      </c>
      <c r="P5821" t="s">
        <v>526</v>
      </c>
      <c r="Q5821">
        <v>1</v>
      </c>
      <c r="R5821">
        <v>98.5</v>
      </c>
      <c r="S5821">
        <v>182</v>
      </c>
    </row>
    <row r="5822" spans="1:19">
      <c r="A5822">
        <v>5821</v>
      </c>
      <c r="B5822">
        <f t="shared" ca="1" si="450"/>
        <v>5</v>
      </c>
      <c r="C5822" t="str">
        <f ca="1">VLOOKUP(B5822,cliente!A$1:B$7,2,FALSE)</f>
        <v>Edson Arantes</v>
      </c>
      <c r="D5822">
        <f t="shared" ca="1" si="451"/>
        <v>9</v>
      </c>
      <c r="E5822" t="str">
        <f ca="1">VLOOKUP(D5822,vendedor!A$1:B$13,2,FALSE)</f>
        <v>Diego Santos</v>
      </c>
      <c r="F5822">
        <f t="shared" ca="1" si="452"/>
        <v>5</v>
      </c>
      <c r="G5822" t="str">
        <f ca="1">VLOOKUP(F5822,cidade!A$1:B$6,2,FALSE)</f>
        <v>Belo Horizonte</v>
      </c>
      <c r="H5822">
        <v>13</v>
      </c>
      <c r="I5822" t="str">
        <f>VLOOKUP(H5822,produto!A$1:F$24,2,FALSE)</f>
        <v>Estojo</v>
      </c>
      <c r="J5822">
        <f>VLOOKUP(I5822,produto!B$1:G$24,4,FALSE)</f>
        <v>7</v>
      </c>
      <c r="K5822" t="str">
        <f>VLOOKUP(J5822,marca!A$1:B$15,2,FALSE)</f>
        <v>TILIBRA</v>
      </c>
      <c r="L5822">
        <f t="shared" ca="1" si="454"/>
        <v>5</v>
      </c>
      <c r="M5822" t="str">
        <f ca="1">VLOOKUP(L5822,Departamento!A$1:C$8,2,FALSE)</f>
        <v>Eletrónico</v>
      </c>
      <c r="N5822">
        <f t="shared" ca="1" si="453"/>
        <v>2</v>
      </c>
      <c r="O5822" t="str">
        <f ca="1">VLOOKUP(N5822,gerencia!A$1:B$5,2,FALSE)</f>
        <v>papelaria/cosmético</v>
      </c>
      <c r="P5822" t="s">
        <v>498</v>
      </c>
      <c r="Q5822">
        <v>2</v>
      </c>
      <c r="R5822">
        <v>3.2</v>
      </c>
      <c r="S5822">
        <v>207</v>
      </c>
    </row>
    <row r="5823" spans="1:19">
      <c r="A5823">
        <v>5822</v>
      </c>
      <c r="B5823">
        <f t="shared" ca="1" si="450"/>
        <v>1</v>
      </c>
      <c r="C5823" t="str">
        <f ca="1">VLOOKUP(B5823,cliente!A$1:B$7,2,FALSE)</f>
        <v>João do Pulo</v>
      </c>
      <c r="D5823">
        <f t="shared" ca="1" si="451"/>
        <v>10</v>
      </c>
      <c r="E5823" t="str">
        <f ca="1">VLOOKUP(D5823,vendedor!A$1:B$13,2,FALSE)</f>
        <v>Danilo Barreto</v>
      </c>
      <c r="F5823">
        <f t="shared" ca="1" si="452"/>
        <v>2</v>
      </c>
      <c r="G5823" t="str">
        <f ca="1">VLOOKUP(F5823,cidade!A$1:B$6,2,FALSE)</f>
        <v>Recife</v>
      </c>
      <c r="H5823">
        <v>21</v>
      </c>
      <c r="I5823" t="str">
        <f>VLOOKUP(H5823,produto!A$1:F$24,2,FALSE)</f>
        <v>microondas</v>
      </c>
      <c r="J5823">
        <f>VLOOKUP(I5823,produto!B$1:G$24,4,FALSE)</f>
        <v>14</v>
      </c>
      <c r="K5823" t="str">
        <f>VLOOKUP(J5823,marca!A$1:B$15,2,FALSE)</f>
        <v>DA CASA</v>
      </c>
      <c r="L5823">
        <f t="shared" ca="1" si="454"/>
        <v>6</v>
      </c>
      <c r="M5823" t="str">
        <f ca="1">VLOOKUP(L5823,Departamento!A$1:C$8,2,FALSE)</f>
        <v>Eletrodomestico</v>
      </c>
      <c r="N5823">
        <f t="shared" ca="1" si="453"/>
        <v>2</v>
      </c>
      <c r="O5823" t="str">
        <f ca="1">VLOOKUP(N5823,gerencia!A$1:B$5,2,FALSE)</f>
        <v>papelaria/cosmético</v>
      </c>
      <c r="P5823" t="s">
        <v>50</v>
      </c>
      <c r="Q5823">
        <v>3</v>
      </c>
      <c r="R5823">
        <v>2100</v>
      </c>
      <c r="S5823">
        <v>815</v>
      </c>
    </row>
    <row r="5824" spans="1:19">
      <c r="A5824">
        <v>5823</v>
      </c>
      <c r="B5824">
        <f t="shared" ca="1" si="450"/>
        <v>4</v>
      </c>
      <c r="C5824" t="str">
        <f ca="1">VLOOKUP(B5824,cliente!A$1:B$7,2,FALSE)</f>
        <v>Tom Jobim</v>
      </c>
      <c r="D5824">
        <f t="shared" ca="1" si="451"/>
        <v>6</v>
      </c>
      <c r="E5824" t="str">
        <f ca="1">VLOOKUP(D5824,vendedor!A$1:B$13,2,FALSE)</f>
        <v>Rodrigo Machado</v>
      </c>
      <c r="F5824">
        <f t="shared" ca="1" si="452"/>
        <v>2</v>
      </c>
      <c r="G5824" t="str">
        <f ca="1">VLOOKUP(F5824,cidade!A$1:B$6,2,FALSE)</f>
        <v>Recife</v>
      </c>
      <c r="H5824">
        <v>5</v>
      </c>
      <c r="I5824" t="str">
        <f>VLOOKUP(H5824,produto!A$1:F$24,2,FALSE)</f>
        <v>Computador</v>
      </c>
      <c r="J5824">
        <f>VLOOKUP(I5824,produto!B$1:G$24,4,FALSE)</f>
        <v>4</v>
      </c>
      <c r="K5824" t="str">
        <f>VLOOKUP(J5824,marca!A$1:B$15,2,FALSE)</f>
        <v>IBM</v>
      </c>
      <c r="L5824">
        <f t="shared" ca="1" si="454"/>
        <v>2</v>
      </c>
      <c r="M5824" t="str">
        <f ca="1">VLOOKUP(L5824,Departamento!A$1:C$8,2,FALSE)</f>
        <v>Telefonia</v>
      </c>
      <c r="N5824">
        <f t="shared" ca="1" si="453"/>
        <v>2</v>
      </c>
      <c r="O5824" t="str">
        <f ca="1">VLOOKUP(N5824,gerencia!A$1:B$5,2,FALSE)</f>
        <v>papelaria/cosmético</v>
      </c>
      <c r="P5824" t="s">
        <v>618</v>
      </c>
      <c r="Q5824">
        <v>1</v>
      </c>
      <c r="R5824">
        <v>2125.9899999999998</v>
      </c>
      <c r="S5824">
        <v>1398</v>
      </c>
    </row>
    <row r="5825" spans="1:19">
      <c r="A5825">
        <v>5824</v>
      </c>
      <c r="B5825">
        <f t="shared" ca="1" si="450"/>
        <v>6</v>
      </c>
      <c r="C5825" t="str">
        <f ca="1">VLOOKUP(B5825,cliente!A$1:B$7,2,FALSE)</f>
        <v>Reginaldo Rossi</v>
      </c>
      <c r="D5825">
        <f t="shared" ca="1" si="451"/>
        <v>4</v>
      </c>
      <c r="E5825" t="str">
        <f ca="1">VLOOKUP(D5825,vendedor!A$1:B$13,2,FALSE)</f>
        <v>Daniela Matos</v>
      </c>
      <c r="F5825">
        <f t="shared" ca="1" si="452"/>
        <v>3</v>
      </c>
      <c r="G5825" t="str">
        <f ca="1">VLOOKUP(F5825,cidade!A$1:B$6,2,FALSE)</f>
        <v>São Paulo</v>
      </c>
      <c r="H5825">
        <v>15</v>
      </c>
      <c r="I5825" t="str">
        <f>VLOOKUP(H5825,produto!A$1:F$24,2,FALSE)</f>
        <v>Baton</v>
      </c>
      <c r="J5825">
        <f>VLOOKUP(I5825,produto!B$1:G$24,4,FALSE)</f>
        <v>10</v>
      </c>
      <c r="K5825" t="str">
        <f>VLOOKUP(J5825,marca!A$1:B$15,2,FALSE)</f>
        <v>BOTICARIO</v>
      </c>
      <c r="L5825">
        <f t="shared" ca="1" si="454"/>
        <v>6</v>
      </c>
      <c r="M5825" t="str">
        <f ca="1">VLOOKUP(L5825,Departamento!A$1:C$8,2,FALSE)</f>
        <v>Eletrodomestico</v>
      </c>
      <c r="N5825">
        <f t="shared" ca="1" si="453"/>
        <v>4</v>
      </c>
      <c r="O5825" t="str">
        <f ca="1">VLOOKUP(N5825,gerencia!A$1:B$5,2,FALSE)</f>
        <v>Casa e Decoração</v>
      </c>
      <c r="P5825" t="s">
        <v>545</v>
      </c>
      <c r="Q5825">
        <v>1</v>
      </c>
      <c r="R5825">
        <v>98.5</v>
      </c>
      <c r="S5825">
        <v>1451</v>
      </c>
    </row>
    <row r="5826" spans="1:19">
      <c r="A5826">
        <v>5825</v>
      </c>
      <c r="B5826">
        <f t="shared" ca="1" si="450"/>
        <v>5</v>
      </c>
      <c r="C5826" t="str">
        <f ca="1">VLOOKUP(B5826,cliente!A$1:B$7,2,FALSE)</f>
        <v>Edson Arantes</v>
      </c>
      <c r="D5826">
        <f t="shared" ca="1" si="451"/>
        <v>8</v>
      </c>
      <c r="E5826" t="str">
        <f ca="1">VLOOKUP(D5826,vendedor!A$1:B$13,2,FALSE)</f>
        <v>Márcia Brito</v>
      </c>
      <c r="F5826">
        <f t="shared" ca="1" si="452"/>
        <v>4</v>
      </c>
      <c r="G5826" t="str">
        <f ca="1">VLOOKUP(F5826,cidade!A$1:B$6,2,FALSE)</f>
        <v>Rio de janeiro</v>
      </c>
      <c r="H5826">
        <v>3</v>
      </c>
      <c r="I5826" t="str">
        <f>VLOOKUP(H5826,produto!A$1:F$24,2,FALSE)</f>
        <v>Teclado</v>
      </c>
      <c r="J5826">
        <f>VLOOKUP(I5826,produto!B$1:G$24,4,FALSE)</f>
        <v>1</v>
      </c>
      <c r="K5826" t="str">
        <f>VLOOKUP(J5826,marca!A$1:B$15,2,FALSE)</f>
        <v>APPLE</v>
      </c>
      <c r="L5826">
        <f t="shared" ca="1" si="454"/>
        <v>1</v>
      </c>
      <c r="M5826" t="str">
        <f ca="1">VLOOKUP(L5826,Departamento!A$1:C$8,2,FALSE)</f>
        <v>Informática</v>
      </c>
      <c r="N5826">
        <f t="shared" ca="1" si="453"/>
        <v>4</v>
      </c>
      <c r="O5826" t="str">
        <f ca="1">VLOOKUP(N5826,gerencia!A$1:B$5,2,FALSE)</f>
        <v>Casa e Decoração</v>
      </c>
      <c r="P5826" t="s">
        <v>457</v>
      </c>
      <c r="Q5826">
        <v>2</v>
      </c>
      <c r="R5826">
        <v>342.09</v>
      </c>
      <c r="S5826">
        <v>545</v>
      </c>
    </row>
    <row r="5827" spans="1:19">
      <c r="A5827">
        <v>5826</v>
      </c>
      <c r="B5827">
        <f t="shared" ref="B5827:B5890" ca="1" si="455">RANDBETWEEN(1,6)</f>
        <v>1</v>
      </c>
      <c r="C5827" t="str">
        <f ca="1">VLOOKUP(B5827,cliente!A$1:B$7,2,FALSE)</f>
        <v>João do Pulo</v>
      </c>
      <c r="D5827">
        <f t="shared" ref="D5827:D5890" ca="1" si="456">RANDBETWEEN(1,12)</f>
        <v>12</v>
      </c>
      <c r="E5827" t="str">
        <f ca="1">VLOOKUP(D5827,vendedor!A$1:B$13,2,FALSE)</f>
        <v>Marilia Cardoso</v>
      </c>
      <c r="F5827">
        <f t="shared" ref="F5827:F5890" ca="1" si="457">RANDBETWEEN(1,5)</f>
        <v>2</v>
      </c>
      <c r="G5827" t="str">
        <f ca="1">VLOOKUP(F5827,cidade!A$1:B$6,2,FALSE)</f>
        <v>Recife</v>
      </c>
      <c r="H5827">
        <v>19</v>
      </c>
      <c r="I5827" t="str">
        <f>VLOOKUP(H5827,produto!A$1:F$24,2,FALSE)</f>
        <v>Fogão</v>
      </c>
      <c r="J5827">
        <f>VLOOKUP(I5827,produto!B$1:G$24,4,FALSE)</f>
        <v>13</v>
      </c>
      <c r="K5827" t="str">
        <f>VLOOKUP(J5827,marca!A$1:B$15,2,FALSE)</f>
        <v>BRASTEMP</v>
      </c>
      <c r="L5827">
        <f t="shared" ca="1" si="454"/>
        <v>3</v>
      </c>
      <c r="M5827" t="str">
        <f ca="1">VLOOKUP(L5827,Departamento!A$1:C$8,2,FALSE)</f>
        <v>Papelaria</v>
      </c>
      <c r="N5827">
        <f t="shared" ref="N5827:N5890" ca="1" si="458">RANDBETWEEN(1,4)</f>
        <v>2</v>
      </c>
      <c r="O5827" t="str">
        <f ca="1">VLOOKUP(N5827,gerencia!A$1:B$5,2,FALSE)</f>
        <v>papelaria/cosmético</v>
      </c>
      <c r="P5827" t="s">
        <v>644</v>
      </c>
      <c r="Q5827">
        <v>3</v>
      </c>
      <c r="R5827">
        <v>1500</v>
      </c>
      <c r="S5827">
        <v>547</v>
      </c>
    </row>
    <row r="5828" spans="1:19">
      <c r="A5828">
        <v>5827</v>
      </c>
      <c r="B5828">
        <f t="shared" ca="1" si="455"/>
        <v>3</v>
      </c>
      <c r="C5828" t="str">
        <f ca="1">VLOOKUP(B5828,cliente!A$1:B$7,2,FALSE)</f>
        <v>Renato Russo</v>
      </c>
      <c r="D5828">
        <f t="shared" ca="1" si="456"/>
        <v>4</v>
      </c>
      <c r="E5828" t="str">
        <f ca="1">VLOOKUP(D5828,vendedor!A$1:B$13,2,FALSE)</f>
        <v>Daniela Matos</v>
      </c>
      <c r="F5828">
        <f t="shared" ca="1" si="457"/>
        <v>4</v>
      </c>
      <c r="G5828" t="str">
        <f ca="1">VLOOKUP(F5828,cidade!A$1:B$6,2,FALSE)</f>
        <v>Rio de janeiro</v>
      </c>
      <c r="H5828">
        <v>22</v>
      </c>
      <c r="I5828" t="str">
        <f>VLOOKUP(H5828,produto!A$1:F$24,2,FALSE)</f>
        <v>Mesa</v>
      </c>
      <c r="J5828">
        <f>VLOOKUP(I5828,produto!B$1:G$24,4,FALSE)</f>
        <v>14</v>
      </c>
      <c r="K5828" t="str">
        <f>VLOOKUP(J5828,marca!A$1:B$15,2,FALSE)</f>
        <v>DA CASA</v>
      </c>
      <c r="L5828">
        <f t="shared" ca="1" si="454"/>
        <v>2</v>
      </c>
      <c r="M5828" t="str">
        <f ca="1">VLOOKUP(L5828,Departamento!A$1:C$8,2,FALSE)</f>
        <v>Telefonia</v>
      </c>
      <c r="N5828">
        <f t="shared" ca="1" si="458"/>
        <v>1</v>
      </c>
      <c r="O5828" t="str">
        <f ca="1">VLOOKUP(N5828,gerencia!A$1:B$5,2,FALSE)</f>
        <v>Tecnologia</v>
      </c>
      <c r="P5828" t="s">
        <v>612</v>
      </c>
      <c r="Q5828">
        <v>3</v>
      </c>
      <c r="R5828">
        <v>1600</v>
      </c>
      <c r="S5828">
        <v>1101</v>
      </c>
    </row>
    <row r="5829" spans="1:19">
      <c r="A5829">
        <v>5828</v>
      </c>
      <c r="B5829">
        <f t="shared" ca="1" si="455"/>
        <v>2</v>
      </c>
      <c r="C5829" t="str">
        <f ca="1">VLOOKUP(B5829,cliente!A$1:B$7,2,FALSE)</f>
        <v>Benito de Paula</v>
      </c>
      <c r="D5829">
        <f t="shared" ca="1" si="456"/>
        <v>7</v>
      </c>
      <c r="E5829" t="str">
        <f ca="1">VLOOKUP(D5829,vendedor!A$1:B$13,2,FALSE)</f>
        <v>João Oliveira</v>
      </c>
      <c r="F5829">
        <f t="shared" ca="1" si="457"/>
        <v>5</v>
      </c>
      <c r="G5829" t="str">
        <f ca="1">VLOOKUP(F5829,cidade!A$1:B$6,2,FALSE)</f>
        <v>Belo Horizonte</v>
      </c>
      <c r="H5829">
        <v>8</v>
      </c>
      <c r="I5829" t="str">
        <f>VLOOKUP(H5829,produto!A$1:F$24,2,FALSE)</f>
        <v>Telefone Sem Fio</v>
      </c>
      <c r="J5829">
        <f>VLOOKUP(I5829,produto!B$1:G$24,4,FALSE)</f>
        <v>5</v>
      </c>
      <c r="K5829" t="str">
        <f>VLOOKUP(J5829,marca!A$1:B$15,2,FALSE)</f>
        <v>SAMSUNG</v>
      </c>
      <c r="L5829">
        <f t="shared" ca="1" si="454"/>
        <v>6</v>
      </c>
      <c r="M5829" t="str">
        <f ca="1">VLOOKUP(L5829,Departamento!A$1:C$8,2,FALSE)</f>
        <v>Eletrodomestico</v>
      </c>
      <c r="N5829">
        <f t="shared" ca="1" si="458"/>
        <v>3</v>
      </c>
      <c r="O5829" t="str">
        <f ca="1">VLOOKUP(N5829,gerencia!A$1:B$5,2,FALSE)</f>
        <v>Eletro Eletrônico</v>
      </c>
      <c r="P5829" t="s">
        <v>406</v>
      </c>
      <c r="Q5829">
        <v>1</v>
      </c>
      <c r="R5829">
        <v>875</v>
      </c>
      <c r="S5829">
        <v>659</v>
      </c>
    </row>
    <row r="5830" spans="1:19">
      <c r="A5830">
        <v>5829</v>
      </c>
      <c r="B5830">
        <f t="shared" ca="1" si="455"/>
        <v>1</v>
      </c>
      <c r="C5830" t="str">
        <f ca="1">VLOOKUP(B5830,cliente!A$1:B$7,2,FALSE)</f>
        <v>João do Pulo</v>
      </c>
      <c r="D5830">
        <f t="shared" ca="1" si="456"/>
        <v>5</v>
      </c>
      <c r="E5830" t="str">
        <f ca="1">VLOOKUP(D5830,vendedor!A$1:B$13,2,FALSE)</f>
        <v>Maria Braga</v>
      </c>
      <c r="F5830">
        <f t="shared" ca="1" si="457"/>
        <v>2</v>
      </c>
      <c r="G5830" t="str">
        <f ca="1">VLOOKUP(F5830,cidade!A$1:B$6,2,FALSE)</f>
        <v>Recife</v>
      </c>
      <c r="H5830">
        <v>5</v>
      </c>
      <c r="I5830" t="str">
        <f>VLOOKUP(H5830,produto!A$1:F$24,2,FALSE)</f>
        <v>Computador</v>
      </c>
      <c r="J5830">
        <f>VLOOKUP(I5830,produto!B$1:G$24,4,FALSE)</f>
        <v>4</v>
      </c>
      <c r="K5830" t="str">
        <f>VLOOKUP(J5830,marca!A$1:B$15,2,FALSE)</f>
        <v>IBM</v>
      </c>
      <c r="L5830">
        <f t="shared" ca="1" si="454"/>
        <v>2</v>
      </c>
      <c r="M5830" t="str">
        <f ca="1">VLOOKUP(L5830,Departamento!A$1:C$8,2,FALSE)</f>
        <v>Telefonia</v>
      </c>
      <c r="N5830">
        <f t="shared" ca="1" si="458"/>
        <v>4</v>
      </c>
      <c r="O5830" t="str">
        <f ca="1">VLOOKUP(N5830,gerencia!A$1:B$5,2,FALSE)</f>
        <v>Casa e Decoração</v>
      </c>
      <c r="P5830" t="s">
        <v>80</v>
      </c>
      <c r="Q5830">
        <v>3</v>
      </c>
      <c r="R5830">
        <v>2125.9899999999998</v>
      </c>
      <c r="S5830">
        <v>83</v>
      </c>
    </row>
    <row r="5831" spans="1:19">
      <c r="A5831">
        <v>5830</v>
      </c>
      <c r="B5831">
        <f t="shared" ca="1" si="455"/>
        <v>5</v>
      </c>
      <c r="C5831" t="str">
        <f ca="1">VLOOKUP(B5831,cliente!A$1:B$7,2,FALSE)</f>
        <v>Edson Arantes</v>
      </c>
      <c r="D5831">
        <f t="shared" ca="1" si="456"/>
        <v>9</v>
      </c>
      <c r="E5831" t="str">
        <f ca="1">VLOOKUP(D5831,vendedor!A$1:B$13,2,FALSE)</f>
        <v>Diego Santos</v>
      </c>
      <c r="F5831">
        <f t="shared" ca="1" si="457"/>
        <v>1</v>
      </c>
      <c r="G5831" t="str">
        <f ca="1">VLOOKUP(F5831,cidade!A$1:B$6,2,FALSE)</f>
        <v>Salvador</v>
      </c>
      <c r="H5831">
        <v>7</v>
      </c>
      <c r="I5831" t="str">
        <f>VLOOKUP(H5831,produto!A$1:F$24,2,FALSE)</f>
        <v>Celular 4Gb</v>
      </c>
      <c r="J5831">
        <f>VLOOKUP(I5831,produto!B$1:G$24,4,FALSE)</f>
        <v>5</v>
      </c>
      <c r="K5831" t="str">
        <f>VLOOKUP(J5831,marca!A$1:B$15,2,FALSE)</f>
        <v>SAMSUNG</v>
      </c>
      <c r="L5831">
        <f t="shared" ref="L5831:L5894" ca="1" si="459">RANDBETWEEN(1,6)</f>
        <v>2</v>
      </c>
      <c r="M5831" t="str">
        <f ca="1">VLOOKUP(L5831,Departamento!A$1:C$8,2,FALSE)</f>
        <v>Telefonia</v>
      </c>
      <c r="N5831">
        <f t="shared" ca="1" si="458"/>
        <v>2</v>
      </c>
      <c r="O5831" t="str">
        <f ca="1">VLOOKUP(N5831,gerencia!A$1:B$5,2,FALSE)</f>
        <v>papelaria/cosmético</v>
      </c>
      <c r="P5831" t="s">
        <v>521</v>
      </c>
      <c r="Q5831">
        <v>1</v>
      </c>
      <c r="R5831">
        <v>52.9</v>
      </c>
      <c r="S5831">
        <v>1197</v>
      </c>
    </row>
    <row r="5832" spans="1:19">
      <c r="A5832">
        <v>5831</v>
      </c>
      <c r="B5832">
        <f t="shared" ca="1" si="455"/>
        <v>2</v>
      </c>
      <c r="C5832" t="str">
        <f ca="1">VLOOKUP(B5832,cliente!A$1:B$7,2,FALSE)</f>
        <v>Benito de Paula</v>
      </c>
      <c r="D5832">
        <f t="shared" ca="1" si="456"/>
        <v>8</v>
      </c>
      <c r="E5832" t="str">
        <f ca="1">VLOOKUP(D5832,vendedor!A$1:B$13,2,FALSE)</f>
        <v>Márcia Brito</v>
      </c>
      <c r="F5832">
        <f t="shared" ca="1" si="457"/>
        <v>3</v>
      </c>
      <c r="G5832" t="str">
        <f ca="1">VLOOKUP(F5832,cidade!A$1:B$6,2,FALSE)</f>
        <v>São Paulo</v>
      </c>
      <c r="H5832">
        <v>20</v>
      </c>
      <c r="I5832" t="str">
        <f>VLOOKUP(H5832,produto!A$1:F$24,2,FALSE)</f>
        <v>Geladeira</v>
      </c>
      <c r="J5832">
        <f>VLOOKUP(I5832,produto!B$1:G$24,4,FALSE)</f>
        <v>12</v>
      </c>
      <c r="K5832" t="str">
        <f>VLOOKUP(J5832,marca!A$1:B$15,2,FALSE)</f>
        <v>ELETROLUX</v>
      </c>
      <c r="L5832">
        <f t="shared" ca="1" si="459"/>
        <v>6</v>
      </c>
      <c r="M5832" t="str">
        <f ca="1">VLOOKUP(L5832,Departamento!A$1:C$8,2,FALSE)</f>
        <v>Eletrodomestico</v>
      </c>
      <c r="N5832">
        <f t="shared" ca="1" si="458"/>
        <v>4</v>
      </c>
      <c r="O5832" t="str">
        <f ca="1">VLOOKUP(N5832,gerencia!A$1:B$5,2,FALSE)</f>
        <v>Casa e Decoração</v>
      </c>
      <c r="P5832" t="s">
        <v>336</v>
      </c>
      <c r="Q5832">
        <v>3</v>
      </c>
      <c r="R5832">
        <v>350</v>
      </c>
      <c r="S5832">
        <v>355</v>
      </c>
    </row>
    <row r="5833" spans="1:19">
      <c r="A5833">
        <v>5832</v>
      </c>
      <c r="B5833">
        <f t="shared" ca="1" si="455"/>
        <v>4</v>
      </c>
      <c r="C5833" t="str">
        <f ca="1">VLOOKUP(B5833,cliente!A$1:B$7,2,FALSE)</f>
        <v>Tom Jobim</v>
      </c>
      <c r="D5833">
        <f t="shared" ca="1" si="456"/>
        <v>11</v>
      </c>
      <c r="E5833" t="str">
        <f ca="1">VLOOKUP(D5833,vendedor!A$1:B$13,2,FALSE)</f>
        <v>Filipe Almeida</v>
      </c>
      <c r="F5833">
        <f t="shared" ca="1" si="457"/>
        <v>5</v>
      </c>
      <c r="G5833" t="str">
        <f ca="1">VLOOKUP(F5833,cidade!A$1:B$6,2,FALSE)</f>
        <v>Belo Horizonte</v>
      </c>
      <c r="H5833">
        <v>8</v>
      </c>
      <c r="I5833" t="str">
        <f>VLOOKUP(H5833,produto!A$1:F$24,2,FALSE)</f>
        <v>Telefone Sem Fio</v>
      </c>
      <c r="J5833">
        <f>VLOOKUP(I5833,produto!B$1:G$24,4,FALSE)</f>
        <v>5</v>
      </c>
      <c r="K5833" t="str">
        <f>VLOOKUP(J5833,marca!A$1:B$15,2,FALSE)</f>
        <v>SAMSUNG</v>
      </c>
      <c r="L5833">
        <f t="shared" ca="1" si="459"/>
        <v>5</v>
      </c>
      <c r="M5833" t="str">
        <f ca="1">VLOOKUP(L5833,Departamento!A$1:C$8,2,FALSE)</f>
        <v>Eletrónico</v>
      </c>
      <c r="N5833">
        <f t="shared" ca="1" si="458"/>
        <v>4</v>
      </c>
      <c r="O5833" t="str">
        <f ca="1">VLOOKUP(N5833,gerencia!A$1:B$5,2,FALSE)</f>
        <v>Casa e Decoração</v>
      </c>
      <c r="P5833" t="s">
        <v>318</v>
      </c>
      <c r="Q5833">
        <v>3</v>
      </c>
      <c r="R5833">
        <v>875</v>
      </c>
      <c r="S5833">
        <v>641</v>
      </c>
    </row>
    <row r="5834" spans="1:19">
      <c r="A5834">
        <v>5833</v>
      </c>
      <c r="B5834">
        <f t="shared" ca="1" si="455"/>
        <v>3</v>
      </c>
      <c r="C5834" t="str">
        <f ca="1">VLOOKUP(B5834,cliente!A$1:B$7,2,FALSE)</f>
        <v>Renato Russo</v>
      </c>
      <c r="D5834">
        <f t="shared" ca="1" si="456"/>
        <v>6</v>
      </c>
      <c r="E5834" t="str">
        <f ca="1">VLOOKUP(D5834,vendedor!A$1:B$13,2,FALSE)</f>
        <v>Rodrigo Machado</v>
      </c>
      <c r="F5834">
        <f t="shared" ca="1" si="457"/>
        <v>5</v>
      </c>
      <c r="G5834" t="str">
        <f ca="1">VLOOKUP(F5834,cidade!A$1:B$6,2,FALSE)</f>
        <v>Belo Horizonte</v>
      </c>
      <c r="H5834">
        <v>2</v>
      </c>
      <c r="I5834" t="str">
        <f>VLOOKUP(H5834,produto!A$1:F$24,2,FALSE)</f>
        <v>Mouse</v>
      </c>
      <c r="J5834">
        <f>VLOOKUP(I5834,produto!B$1:G$24,4,FALSE)</f>
        <v>2</v>
      </c>
      <c r="K5834" t="str">
        <f>VLOOKUP(J5834,marca!A$1:B$15,2,FALSE)</f>
        <v>MICROSOFT</v>
      </c>
      <c r="L5834">
        <f t="shared" ca="1" si="459"/>
        <v>6</v>
      </c>
      <c r="M5834" t="str">
        <f ca="1">VLOOKUP(L5834,Departamento!A$1:C$8,2,FALSE)</f>
        <v>Eletrodomestico</v>
      </c>
      <c r="N5834">
        <f t="shared" ca="1" si="458"/>
        <v>4</v>
      </c>
      <c r="O5834" t="str">
        <f ca="1">VLOOKUP(N5834,gerencia!A$1:B$5,2,FALSE)</f>
        <v>Casa e Decoração</v>
      </c>
      <c r="P5834" t="s">
        <v>392</v>
      </c>
      <c r="Q5834">
        <v>3</v>
      </c>
      <c r="R5834">
        <v>25.9</v>
      </c>
      <c r="S5834">
        <v>348</v>
      </c>
    </row>
    <row r="5835" spans="1:19">
      <c r="A5835">
        <v>5834</v>
      </c>
      <c r="B5835">
        <f t="shared" ca="1" si="455"/>
        <v>4</v>
      </c>
      <c r="C5835" t="str">
        <f ca="1">VLOOKUP(B5835,cliente!A$1:B$7,2,FALSE)</f>
        <v>Tom Jobim</v>
      </c>
      <c r="D5835">
        <f t="shared" ca="1" si="456"/>
        <v>6</v>
      </c>
      <c r="E5835" t="str">
        <f ca="1">VLOOKUP(D5835,vendedor!A$1:B$13,2,FALSE)</f>
        <v>Rodrigo Machado</v>
      </c>
      <c r="F5835">
        <f t="shared" ca="1" si="457"/>
        <v>4</v>
      </c>
      <c r="G5835" t="str">
        <f ca="1">VLOOKUP(F5835,cidade!A$1:B$6,2,FALSE)</f>
        <v>Rio de janeiro</v>
      </c>
      <c r="H5835">
        <v>22</v>
      </c>
      <c r="I5835" t="str">
        <f>VLOOKUP(H5835,produto!A$1:F$24,2,FALSE)</f>
        <v>Mesa</v>
      </c>
      <c r="J5835">
        <f>VLOOKUP(I5835,produto!B$1:G$24,4,FALSE)</f>
        <v>14</v>
      </c>
      <c r="K5835" t="str">
        <f>VLOOKUP(J5835,marca!A$1:B$15,2,FALSE)</f>
        <v>DA CASA</v>
      </c>
      <c r="L5835">
        <f t="shared" ca="1" si="459"/>
        <v>1</v>
      </c>
      <c r="M5835" t="str">
        <f ca="1">VLOOKUP(L5835,Departamento!A$1:C$8,2,FALSE)</f>
        <v>Informática</v>
      </c>
      <c r="N5835">
        <f t="shared" ca="1" si="458"/>
        <v>4</v>
      </c>
      <c r="O5835" t="str">
        <f ca="1">VLOOKUP(N5835,gerencia!A$1:B$5,2,FALSE)</f>
        <v>Casa e Decoração</v>
      </c>
      <c r="P5835" t="s">
        <v>371</v>
      </c>
      <c r="Q5835">
        <v>3</v>
      </c>
      <c r="R5835">
        <v>1600</v>
      </c>
      <c r="S5835">
        <v>443</v>
      </c>
    </row>
    <row r="5836" spans="1:19">
      <c r="A5836">
        <v>5835</v>
      </c>
      <c r="B5836">
        <f t="shared" ca="1" si="455"/>
        <v>5</v>
      </c>
      <c r="C5836" t="str">
        <f ca="1">VLOOKUP(B5836,cliente!A$1:B$7,2,FALSE)</f>
        <v>Edson Arantes</v>
      </c>
      <c r="D5836">
        <f t="shared" ca="1" si="456"/>
        <v>1</v>
      </c>
      <c r="E5836" t="str">
        <f ca="1">VLOOKUP(D5836,vendedor!A$1:B$13,2,FALSE)</f>
        <v>Claudio Silva</v>
      </c>
      <c r="F5836">
        <f t="shared" ca="1" si="457"/>
        <v>2</v>
      </c>
      <c r="G5836" t="str">
        <f ca="1">VLOOKUP(F5836,cidade!A$1:B$6,2,FALSE)</f>
        <v>Recife</v>
      </c>
      <c r="H5836">
        <v>7</v>
      </c>
      <c r="I5836" t="str">
        <f>VLOOKUP(H5836,produto!A$1:F$24,2,FALSE)</f>
        <v>Celular 4Gb</v>
      </c>
      <c r="J5836">
        <f>VLOOKUP(I5836,produto!B$1:G$24,4,FALSE)</f>
        <v>5</v>
      </c>
      <c r="K5836" t="str">
        <f>VLOOKUP(J5836,marca!A$1:B$15,2,FALSE)</f>
        <v>SAMSUNG</v>
      </c>
      <c r="L5836">
        <f t="shared" ca="1" si="459"/>
        <v>5</v>
      </c>
      <c r="M5836" t="str">
        <f ca="1">VLOOKUP(L5836,Departamento!A$1:C$8,2,FALSE)</f>
        <v>Eletrónico</v>
      </c>
      <c r="N5836">
        <f t="shared" ca="1" si="458"/>
        <v>3</v>
      </c>
      <c r="O5836" t="str">
        <f ca="1">VLOOKUP(N5836,gerencia!A$1:B$5,2,FALSE)</f>
        <v>Eletro Eletrônico</v>
      </c>
      <c r="P5836" t="s">
        <v>145</v>
      </c>
      <c r="Q5836">
        <v>3</v>
      </c>
      <c r="R5836">
        <v>52.9</v>
      </c>
      <c r="S5836">
        <v>319</v>
      </c>
    </row>
    <row r="5837" spans="1:19">
      <c r="A5837">
        <v>5836</v>
      </c>
      <c r="B5837">
        <f t="shared" ca="1" si="455"/>
        <v>5</v>
      </c>
      <c r="C5837" t="str">
        <f ca="1">VLOOKUP(B5837,cliente!A$1:B$7,2,FALSE)</f>
        <v>Edson Arantes</v>
      </c>
      <c r="D5837">
        <f t="shared" ca="1" si="456"/>
        <v>10</v>
      </c>
      <c r="E5837" t="str">
        <f ca="1">VLOOKUP(D5837,vendedor!A$1:B$13,2,FALSE)</f>
        <v>Danilo Barreto</v>
      </c>
      <c r="F5837">
        <f t="shared" ca="1" si="457"/>
        <v>5</v>
      </c>
      <c r="G5837" t="str">
        <f ca="1">VLOOKUP(F5837,cidade!A$1:B$6,2,FALSE)</f>
        <v>Belo Horizonte</v>
      </c>
      <c r="H5837">
        <v>3</v>
      </c>
      <c r="I5837" t="str">
        <f>VLOOKUP(H5837,produto!A$1:F$24,2,FALSE)</f>
        <v>Teclado</v>
      </c>
      <c r="J5837">
        <f>VLOOKUP(I5837,produto!B$1:G$24,4,FALSE)</f>
        <v>1</v>
      </c>
      <c r="K5837" t="str">
        <f>VLOOKUP(J5837,marca!A$1:B$15,2,FALSE)</f>
        <v>APPLE</v>
      </c>
      <c r="L5837">
        <f t="shared" ca="1" si="459"/>
        <v>3</v>
      </c>
      <c r="M5837" t="str">
        <f ca="1">VLOOKUP(L5837,Departamento!A$1:C$8,2,FALSE)</f>
        <v>Papelaria</v>
      </c>
      <c r="N5837">
        <f t="shared" ca="1" si="458"/>
        <v>2</v>
      </c>
      <c r="O5837" t="str">
        <f ca="1">VLOOKUP(N5837,gerencia!A$1:B$5,2,FALSE)</f>
        <v>papelaria/cosmético</v>
      </c>
      <c r="P5837" t="s">
        <v>666</v>
      </c>
      <c r="Q5837">
        <v>1</v>
      </c>
      <c r="R5837">
        <v>342.09</v>
      </c>
      <c r="S5837">
        <v>86</v>
      </c>
    </row>
    <row r="5838" spans="1:19">
      <c r="A5838">
        <v>5837</v>
      </c>
      <c r="B5838">
        <f t="shared" ca="1" si="455"/>
        <v>4</v>
      </c>
      <c r="C5838" t="str">
        <f ca="1">VLOOKUP(B5838,cliente!A$1:B$7,2,FALSE)</f>
        <v>Tom Jobim</v>
      </c>
      <c r="D5838">
        <f t="shared" ca="1" si="456"/>
        <v>11</v>
      </c>
      <c r="E5838" t="str">
        <f ca="1">VLOOKUP(D5838,vendedor!A$1:B$13,2,FALSE)</f>
        <v>Filipe Almeida</v>
      </c>
      <c r="F5838">
        <f t="shared" ca="1" si="457"/>
        <v>3</v>
      </c>
      <c r="G5838" t="str">
        <f ca="1">VLOOKUP(F5838,cidade!A$1:B$6,2,FALSE)</f>
        <v>São Paulo</v>
      </c>
      <c r="H5838">
        <v>18</v>
      </c>
      <c r="I5838" t="str">
        <f>VLOOKUP(H5838,produto!A$1:F$24,2,FALSE)</f>
        <v xml:space="preserve">Xbox </v>
      </c>
      <c r="J5838">
        <f>VLOOKUP(I5838,produto!B$1:G$24,4,FALSE)</f>
        <v>12</v>
      </c>
      <c r="K5838" t="str">
        <f>VLOOKUP(J5838,marca!A$1:B$15,2,FALSE)</f>
        <v>ELETROLUX</v>
      </c>
      <c r="L5838">
        <f t="shared" ca="1" si="459"/>
        <v>3</v>
      </c>
      <c r="M5838" t="str">
        <f ca="1">VLOOKUP(L5838,Departamento!A$1:C$8,2,FALSE)</f>
        <v>Papelaria</v>
      </c>
      <c r="N5838">
        <f t="shared" ca="1" si="458"/>
        <v>1</v>
      </c>
      <c r="O5838" t="str">
        <f ca="1">VLOOKUP(N5838,gerencia!A$1:B$5,2,FALSE)</f>
        <v>Tecnologia</v>
      </c>
      <c r="P5838" t="s">
        <v>41</v>
      </c>
      <c r="Q5838">
        <v>1</v>
      </c>
      <c r="R5838">
        <v>850</v>
      </c>
      <c r="S5838">
        <v>863</v>
      </c>
    </row>
    <row r="5839" spans="1:19">
      <c r="A5839">
        <v>5838</v>
      </c>
      <c r="B5839">
        <f t="shared" ca="1" si="455"/>
        <v>3</v>
      </c>
      <c r="C5839" t="str">
        <f ca="1">VLOOKUP(B5839,cliente!A$1:B$7,2,FALSE)</f>
        <v>Renato Russo</v>
      </c>
      <c r="D5839">
        <f t="shared" ca="1" si="456"/>
        <v>4</v>
      </c>
      <c r="E5839" t="str">
        <f ca="1">VLOOKUP(D5839,vendedor!A$1:B$13,2,FALSE)</f>
        <v>Daniela Matos</v>
      </c>
      <c r="F5839">
        <f t="shared" ca="1" si="457"/>
        <v>2</v>
      </c>
      <c r="G5839" t="str">
        <f ca="1">VLOOKUP(F5839,cidade!A$1:B$6,2,FALSE)</f>
        <v>Recife</v>
      </c>
      <c r="H5839">
        <v>11</v>
      </c>
      <c r="I5839" t="str">
        <f>VLOOKUP(H5839,produto!A$1:F$24,2,FALSE)</f>
        <v xml:space="preserve">Caneta </v>
      </c>
      <c r="J5839">
        <f>VLOOKUP(I5839,produto!B$1:G$24,4,FALSE)</f>
        <v>8</v>
      </c>
      <c r="K5839" t="str">
        <f>VLOOKUP(J5839,marca!A$1:B$15,2,FALSE)</f>
        <v>FABER CASTELL</v>
      </c>
      <c r="L5839">
        <f t="shared" ca="1" si="459"/>
        <v>4</v>
      </c>
      <c r="M5839" t="str">
        <f ca="1">VLOOKUP(L5839,Departamento!A$1:C$8,2,FALSE)</f>
        <v>cosmético</v>
      </c>
      <c r="N5839">
        <f t="shared" ca="1" si="458"/>
        <v>3</v>
      </c>
      <c r="O5839" t="str">
        <f ca="1">VLOOKUP(N5839,gerencia!A$1:B$5,2,FALSE)</f>
        <v>Eletro Eletrônico</v>
      </c>
      <c r="P5839" t="s">
        <v>116</v>
      </c>
      <c r="Q5839">
        <v>1</v>
      </c>
      <c r="R5839">
        <v>0.5</v>
      </c>
      <c r="S5839">
        <v>535</v>
      </c>
    </row>
    <row r="5840" spans="1:19">
      <c r="A5840">
        <v>5839</v>
      </c>
      <c r="B5840">
        <f t="shared" ca="1" si="455"/>
        <v>3</v>
      </c>
      <c r="C5840" t="str">
        <f ca="1">VLOOKUP(B5840,cliente!A$1:B$7,2,FALSE)</f>
        <v>Renato Russo</v>
      </c>
      <c r="D5840">
        <f t="shared" ca="1" si="456"/>
        <v>10</v>
      </c>
      <c r="E5840" t="str">
        <f ca="1">VLOOKUP(D5840,vendedor!A$1:B$13,2,FALSE)</f>
        <v>Danilo Barreto</v>
      </c>
      <c r="F5840">
        <f t="shared" ca="1" si="457"/>
        <v>2</v>
      </c>
      <c r="G5840" t="str">
        <f ca="1">VLOOKUP(F5840,cidade!A$1:B$6,2,FALSE)</f>
        <v>Recife</v>
      </c>
      <c r="H5840">
        <v>10</v>
      </c>
      <c r="I5840" t="str">
        <f>VLOOKUP(H5840,produto!A$1:F$24,2,FALSE)</f>
        <v>Papel A4</v>
      </c>
      <c r="J5840">
        <f>VLOOKUP(I5840,produto!B$1:G$24,4,FALSE)</f>
        <v>8</v>
      </c>
      <c r="K5840" t="str">
        <f>VLOOKUP(J5840,marca!A$1:B$15,2,FALSE)</f>
        <v>FABER CASTELL</v>
      </c>
      <c r="L5840">
        <f t="shared" ca="1" si="459"/>
        <v>5</v>
      </c>
      <c r="M5840" t="str">
        <f ca="1">VLOOKUP(L5840,Departamento!A$1:C$8,2,FALSE)</f>
        <v>Eletrónico</v>
      </c>
      <c r="N5840">
        <f t="shared" ca="1" si="458"/>
        <v>4</v>
      </c>
      <c r="O5840" t="str">
        <f ca="1">VLOOKUP(N5840,gerencia!A$1:B$5,2,FALSE)</f>
        <v>Casa e Decoração</v>
      </c>
      <c r="P5840" t="s">
        <v>361</v>
      </c>
      <c r="Q5840">
        <v>3</v>
      </c>
      <c r="R5840">
        <v>2.15</v>
      </c>
      <c r="S5840">
        <v>970</v>
      </c>
    </row>
    <row r="5841" spans="1:19">
      <c r="A5841">
        <v>5840</v>
      </c>
      <c r="B5841">
        <f t="shared" ca="1" si="455"/>
        <v>3</v>
      </c>
      <c r="C5841" t="str">
        <f ca="1">VLOOKUP(B5841,cliente!A$1:B$7,2,FALSE)</f>
        <v>Renato Russo</v>
      </c>
      <c r="D5841">
        <f t="shared" ca="1" si="456"/>
        <v>5</v>
      </c>
      <c r="E5841" t="str">
        <f ca="1">VLOOKUP(D5841,vendedor!A$1:B$13,2,FALSE)</f>
        <v>Maria Braga</v>
      </c>
      <c r="F5841">
        <f t="shared" ca="1" si="457"/>
        <v>5</v>
      </c>
      <c r="G5841" t="str">
        <f ca="1">VLOOKUP(F5841,cidade!A$1:B$6,2,FALSE)</f>
        <v>Belo Horizonte</v>
      </c>
      <c r="H5841">
        <v>19</v>
      </c>
      <c r="I5841" t="str">
        <f>VLOOKUP(H5841,produto!A$1:F$24,2,FALSE)</f>
        <v>Fogão</v>
      </c>
      <c r="J5841">
        <f>VLOOKUP(I5841,produto!B$1:G$24,4,FALSE)</f>
        <v>13</v>
      </c>
      <c r="K5841" t="str">
        <f>VLOOKUP(J5841,marca!A$1:B$15,2,FALSE)</f>
        <v>BRASTEMP</v>
      </c>
      <c r="L5841">
        <f t="shared" ca="1" si="459"/>
        <v>6</v>
      </c>
      <c r="M5841" t="str">
        <f ca="1">VLOOKUP(L5841,Departamento!A$1:C$8,2,FALSE)</f>
        <v>Eletrodomestico</v>
      </c>
      <c r="N5841">
        <f t="shared" ca="1" si="458"/>
        <v>4</v>
      </c>
      <c r="O5841" t="str">
        <f ca="1">VLOOKUP(N5841,gerencia!A$1:B$5,2,FALSE)</f>
        <v>Casa e Decoração</v>
      </c>
      <c r="P5841" t="s">
        <v>557</v>
      </c>
      <c r="Q5841">
        <v>1</v>
      </c>
      <c r="R5841">
        <v>1500</v>
      </c>
      <c r="S5841">
        <v>256</v>
      </c>
    </row>
    <row r="5842" spans="1:19">
      <c r="A5842">
        <v>5841</v>
      </c>
      <c r="B5842">
        <f t="shared" ca="1" si="455"/>
        <v>6</v>
      </c>
      <c r="C5842" t="str">
        <f ca="1">VLOOKUP(B5842,cliente!A$1:B$7,2,FALSE)</f>
        <v>Reginaldo Rossi</v>
      </c>
      <c r="D5842">
        <f t="shared" ca="1" si="456"/>
        <v>11</v>
      </c>
      <c r="E5842" t="str">
        <f ca="1">VLOOKUP(D5842,vendedor!A$1:B$13,2,FALSE)</f>
        <v>Filipe Almeida</v>
      </c>
      <c r="F5842">
        <f t="shared" ca="1" si="457"/>
        <v>5</v>
      </c>
      <c r="G5842" t="str">
        <f ca="1">VLOOKUP(F5842,cidade!A$1:B$6,2,FALSE)</f>
        <v>Belo Horizonte</v>
      </c>
      <c r="H5842">
        <v>3</v>
      </c>
      <c r="I5842" t="str">
        <f>VLOOKUP(H5842,produto!A$1:F$24,2,FALSE)</f>
        <v>Teclado</v>
      </c>
      <c r="J5842">
        <f>VLOOKUP(I5842,produto!B$1:G$24,4,FALSE)</f>
        <v>1</v>
      </c>
      <c r="K5842" t="str">
        <f>VLOOKUP(J5842,marca!A$1:B$15,2,FALSE)</f>
        <v>APPLE</v>
      </c>
      <c r="L5842">
        <f t="shared" ca="1" si="459"/>
        <v>3</v>
      </c>
      <c r="M5842" t="str">
        <f ca="1">VLOOKUP(L5842,Departamento!A$1:C$8,2,FALSE)</f>
        <v>Papelaria</v>
      </c>
      <c r="N5842">
        <f t="shared" ca="1" si="458"/>
        <v>2</v>
      </c>
      <c r="O5842" t="str">
        <f ca="1">VLOOKUP(N5842,gerencia!A$1:B$5,2,FALSE)</f>
        <v>papelaria/cosmético</v>
      </c>
      <c r="P5842" t="s">
        <v>117</v>
      </c>
      <c r="Q5842">
        <v>1</v>
      </c>
      <c r="R5842">
        <v>342.09</v>
      </c>
      <c r="S5842">
        <v>415</v>
      </c>
    </row>
    <row r="5843" spans="1:19">
      <c r="A5843">
        <v>5842</v>
      </c>
      <c r="B5843">
        <f t="shared" ca="1" si="455"/>
        <v>2</v>
      </c>
      <c r="C5843" t="str">
        <f ca="1">VLOOKUP(B5843,cliente!A$1:B$7,2,FALSE)</f>
        <v>Benito de Paula</v>
      </c>
      <c r="D5843">
        <f t="shared" ca="1" si="456"/>
        <v>7</v>
      </c>
      <c r="E5843" t="str">
        <f ca="1">VLOOKUP(D5843,vendedor!A$1:B$13,2,FALSE)</f>
        <v>João Oliveira</v>
      </c>
      <c r="F5843">
        <f t="shared" ca="1" si="457"/>
        <v>2</v>
      </c>
      <c r="G5843" t="str">
        <f ca="1">VLOOKUP(F5843,cidade!A$1:B$6,2,FALSE)</f>
        <v>Recife</v>
      </c>
      <c r="H5843">
        <v>15</v>
      </c>
      <c r="I5843" t="str">
        <f>VLOOKUP(H5843,produto!A$1:F$24,2,FALSE)</f>
        <v>Baton</v>
      </c>
      <c r="J5843">
        <f>VLOOKUP(I5843,produto!B$1:G$24,4,FALSE)</f>
        <v>10</v>
      </c>
      <c r="K5843" t="str">
        <f>VLOOKUP(J5843,marca!A$1:B$15,2,FALSE)</f>
        <v>BOTICARIO</v>
      </c>
      <c r="L5843">
        <f t="shared" ca="1" si="459"/>
        <v>3</v>
      </c>
      <c r="M5843" t="str">
        <f ca="1">VLOOKUP(L5843,Departamento!A$1:C$8,2,FALSE)</f>
        <v>Papelaria</v>
      </c>
      <c r="N5843">
        <f t="shared" ca="1" si="458"/>
        <v>4</v>
      </c>
      <c r="O5843" t="str">
        <f ca="1">VLOOKUP(N5843,gerencia!A$1:B$5,2,FALSE)</f>
        <v>Casa e Decoração</v>
      </c>
      <c r="P5843" t="s">
        <v>574</v>
      </c>
      <c r="Q5843">
        <v>1</v>
      </c>
      <c r="R5843">
        <v>98.5</v>
      </c>
      <c r="S5843">
        <v>230</v>
      </c>
    </row>
    <row r="5844" spans="1:19">
      <c r="A5844">
        <v>5843</v>
      </c>
      <c r="B5844">
        <f t="shared" ca="1" si="455"/>
        <v>4</v>
      </c>
      <c r="C5844" t="str">
        <f ca="1">VLOOKUP(B5844,cliente!A$1:B$7,2,FALSE)</f>
        <v>Tom Jobim</v>
      </c>
      <c r="D5844">
        <f t="shared" ca="1" si="456"/>
        <v>12</v>
      </c>
      <c r="E5844" t="str">
        <f ca="1">VLOOKUP(D5844,vendedor!A$1:B$13,2,FALSE)</f>
        <v>Marilia Cardoso</v>
      </c>
      <c r="F5844">
        <f t="shared" ca="1" si="457"/>
        <v>1</v>
      </c>
      <c r="G5844" t="str">
        <f ca="1">VLOOKUP(F5844,cidade!A$1:B$6,2,FALSE)</f>
        <v>Salvador</v>
      </c>
      <c r="H5844">
        <v>14</v>
      </c>
      <c r="I5844" t="str">
        <f>VLOOKUP(H5844,produto!A$1:F$24,2,FALSE)</f>
        <v>Classificador</v>
      </c>
      <c r="J5844">
        <f>VLOOKUP(I5844,produto!B$1:G$24,4,FALSE)</f>
        <v>9</v>
      </c>
      <c r="K5844" t="str">
        <f>VLOOKUP(J5844,marca!A$1:B$15,2,FALSE)</f>
        <v>AVON</v>
      </c>
      <c r="L5844">
        <f t="shared" ca="1" si="459"/>
        <v>5</v>
      </c>
      <c r="M5844" t="str">
        <f ca="1">VLOOKUP(L5844,Departamento!A$1:C$8,2,FALSE)</f>
        <v>Eletrónico</v>
      </c>
      <c r="N5844">
        <f t="shared" ca="1" si="458"/>
        <v>3</v>
      </c>
      <c r="O5844" t="str">
        <f ca="1">VLOOKUP(N5844,gerencia!A$1:B$5,2,FALSE)</f>
        <v>Eletro Eletrônico</v>
      </c>
      <c r="P5844" t="s">
        <v>295</v>
      </c>
      <c r="Q5844">
        <v>2</v>
      </c>
      <c r="R5844">
        <v>25</v>
      </c>
      <c r="S5844">
        <v>426</v>
      </c>
    </row>
    <row r="5845" spans="1:19">
      <c r="A5845">
        <v>5844</v>
      </c>
      <c r="B5845">
        <f t="shared" ca="1" si="455"/>
        <v>4</v>
      </c>
      <c r="C5845" t="str">
        <f ca="1">VLOOKUP(B5845,cliente!A$1:B$7,2,FALSE)</f>
        <v>Tom Jobim</v>
      </c>
      <c r="D5845">
        <f t="shared" ca="1" si="456"/>
        <v>2</v>
      </c>
      <c r="E5845" t="str">
        <f ca="1">VLOOKUP(D5845,vendedor!A$1:B$13,2,FALSE)</f>
        <v>Márcio Barroso</v>
      </c>
      <c r="F5845">
        <f t="shared" ca="1" si="457"/>
        <v>1</v>
      </c>
      <c r="G5845" t="str">
        <f ca="1">VLOOKUP(F5845,cidade!A$1:B$6,2,FALSE)</f>
        <v>Salvador</v>
      </c>
      <c r="H5845">
        <v>17</v>
      </c>
      <c r="I5845" t="str">
        <f>VLOOKUP(H5845,produto!A$1:F$24,2,FALSE)</f>
        <v>Aparalho de Barbear Elétrico</v>
      </c>
      <c r="J5845">
        <f>VLOOKUP(I5845,produto!B$1:G$24,4,FALSE)</f>
        <v>2</v>
      </c>
      <c r="K5845" t="str">
        <f>VLOOKUP(J5845,marca!A$1:B$15,2,FALSE)</f>
        <v>MICROSOFT</v>
      </c>
      <c r="L5845">
        <f t="shared" ca="1" si="459"/>
        <v>6</v>
      </c>
      <c r="M5845" t="str">
        <f ca="1">VLOOKUP(L5845,Departamento!A$1:C$8,2,FALSE)</f>
        <v>Eletrodomestico</v>
      </c>
      <c r="N5845">
        <f t="shared" ca="1" si="458"/>
        <v>2</v>
      </c>
      <c r="O5845" t="str">
        <f ca="1">VLOOKUP(N5845,gerencia!A$1:B$5,2,FALSE)</f>
        <v>papelaria/cosmético</v>
      </c>
      <c r="P5845" t="s">
        <v>329</v>
      </c>
      <c r="Q5845">
        <v>3</v>
      </c>
      <c r="R5845">
        <v>1075</v>
      </c>
      <c r="S5845">
        <v>214</v>
      </c>
    </row>
    <row r="5846" spans="1:19">
      <c r="A5846">
        <v>5845</v>
      </c>
      <c r="B5846">
        <f t="shared" ca="1" si="455"/>
        <v>1</v>
      </c>
      <c r="C5846" t="str">
        <f ca="1">VLOOKUP(B5846,cliente!A$1:B$7,2,FALSE)</f>
        <v>João do Pulo</v>
      </c>
      <c r="D5846">
        <f t="shared" ca="1" si="456"/>
        <v>12</v>
      </c>
      <c r="E5846" t="str">
        <f ca="1">VLOOKUP(D5846,vendedor!A$1:B$13,2,FALSE)</f>
        <v>Marilia Cardoso</v>
      </c>
      <c r="F5846">
        <f t="shared" ca="1" si="457"/>
        <v>2</v>
      </c>
      <c r="G5846" t="str">
        <f ca="1">VLOOKUP(F5846,cidade!A$1:B$6,2,FALSE)</f>
        <v>Recife</v>
      </c>
      <c r="H5846">
        <v>21</v>
      </c>
      <c r="I5846" t="str">
        <f>VLOOKUP(H5846,produto!A$1:F$24,2,FALSE)</f>
        <v>microondas</v>
      </c>
      <c r="J5846">
        <f>VLOOKUP(I5846,produto!B$1:G$24,4,FALSE)</f>
        <v>14</v>
      </c>
      <c r="K5846" t="str">
        <f>VLOOKUP(J5846,marca!A$1:B$15,2,FALSE)</f>
        <v>DA CASA</v>
      </c>
      <c r="L5846">
        <f t="shared" ca="1" si="459"/>
        <v>5</v>
      </c>
      <c r="M5846" t="str">
        <f ca="1">VLOOKUP(L5846,Departamento!A$1:C$8,2,FALSE)</f>
        <v>Eletrónico</v>
      </c>
      <c r="N5846">
        <f t="shared" ca="1" si="458"/>
        <v>4</v>
      </c>
      <c r="O5846" t="str">
        <f ca="1">VLOOKUP(N5846,gerencia!A$1:B$5,2,FALSE)</f>
        <v>Casa e Decoração</v>
      </c>
      <c r="P5846" t="s">
        <v>296</v>
      </c>
      <c r="Q5846">
        <v>1</v>
      </c>
      <c r="R5846">
        <v>2100</v>
      </c>
      <c r="S5846">
        <v>806</v>
      </c>
    </row>
    <row r="5847" spans="1:19">
      <c r="A5847">
        <v>5846</v>
      </c>
      <c r="B5847">
        <f t="shared" ca="1" si="455"/>
        <v>6</v>
      </c>
      <c r="C5847" t="str">
        <f ca="1">VLOOKUP(B5847,cliente!A$1:B$7,2,FALSE)</f>
        <v>Reginaldo Rossi</v>
      </c>
      <c r="D5847">
        <f t="shared" ca="1" si="456"/>
        <v>12</v>
      </c>
      <c r="E5847" t="str">
        <f ca="1">VLOOKUP(D5847,vendedor!A$1:B$13,2,FALSE)</f>
        <v>Marilia Cardoso</v>
      </c>
      <c r="F5847">
        <f t="shared" ca="1" si="457"/>
        <v>1</v>
      </c>
      <c r="G5847" t="str">
        <f ca="1">VLOOKUP(F5847,cidade!A$1:B$6,2,FALSE)</f>
        <v>Salvador</v>
      </c>
      <c r="H5847">
        <v>19</v>
      </c>
      <c r="I5847" t="str">
        <f>VLOOKUP(H5847,produto!A$1:F$24,2,FALSE)</f>
        <v>Fogão</v>
      </c>
      <c r="J5847">
        <f>VLOOKUP(I5847,produto!B$1:G$24,4,FALSE)</f>
        <v>13</v>
      </c>
      <c r="K5847" t="str">
        <f>VLOOKUP(J5847,marca!A$1:B$15,2,FALSE)</f>
        <v>BRASTEMP</v>
      </c>
      <c r="L5847">
        <f t="shared" ca="1" si="459"/>
        <v>6</v>
      </c>
      <c r="M5847" t="str">
        <f ca="1">VLOOKUP(L5847,Departamento!A$1:C$8,2,FALSE)</f>
        <v>Eletrodomestico</v>
      </c>
      <c r="N5847">
        <f t="shared" ca="1" si="458"/>
        <v>2</v>
      </c>
      <c r="O5847" t="str">
        <f ca="1">VLOOKUP(N5847,gerencia!A$1:B$5,2,FALSE)</f>
        <v>papelaria/cosmético</v>
      </c>
      <c r="P5847" t="s">
        <v>231</v>
      </c>
      <c r="Q5847">
        <v>3</v>
      </c>
      <c r="R5847">
        <v>1500</v>
      </c>
      <c r="S5847">
        <v>1347</v>
      </c>
    </row>
    <row r="5848" spans="1:19">
      <c r="A5848">
        <v>5847</v>
      </c>
      <c r="B5848">
        <f t="shared" ca="1" si="455"/>
        <v>5</v>
      </c>
      <c r="C5848" t="str">
        <f ca="1">VLOOKUP(B5848,cliente!A$1:B$7,2,FALSE)</f>
        <v>Edson Arantes</v>
      </c>
      <c r="D5848">
        <f t="shared" ca="1" si="456"/>
        <v>7</v>
      </c>
      <c r="E5848" t="str">
        <f ca="1">VLOOKUP(D5848,vendedor!A$1:B$13,2,FALSE)</f>
        <v>João Oliveira</v>
      </c>
      <c r="F5848">
        <f t="shared" ca="1" si="457"/>
        <v>3</v>
      </c>
      <c r="G5848" t="str">
        <f ca="1">VLOOKUP(F5848,cidade!A$1:B$6,2,FALSE)</f>
        <v>São Paulo</v>
      </c>
      <c r="H5848">
        <v>3</v>
      </c>
      <c r="I5848" t="str">
        <f>VLOOKUP(H5848,produto!A$1:F$24,2,FALSE)</f>
        <v>Teclado</v>
      </c>
      <c r="J5848">
        <f>VLOOKUP(I5848,produto!B$1:G$24,4,FALSE)</f>
        <v>1</v>
      </c>
      <c r="K5848" t="str">
        <f>VLOOKUP(J5848,marca!A$1:B$15,2,FALSE)</f>
        <v>APPLE</v>
      </c>
      <c r="L5848">
        <f t="shared" ca="1" si="459"/>
        <v>6</v>
      </c>
      <c r="M5848" t="str">
        <f ca="1">VLOOKUP(L5848,Departamento!A$1:C$8,2,FALSE)</f>
        <v>Eletrodomestico</v>
      </c>
      <c r="N5848">
        <f t="shared" ca="1" si="458"/>
        <v>1</v>
      </c>
      <c r="O5848" t="str">
        <f ca="1">VLOOKUP(N5848,gerencia!A$1:B$5,2,FALSE)</f>
        <v>Tecnologia</v>
      </c>
      <c r="P5848" t="s">
        <v>28</v>
      </c>
      <c r="Q5848">
        <v>3</v>
      </c>
      <c r="R5848">
        <v>342.09</v>
      </c>
      <c r="S5848">
        <v>1094</v>
      </c>
    </row>
    <row r="5849" spans="1:19">
      <c r="A5849">
        <v>5848</v>
      </c>
      <c r="B5849">
        <f t="shared" ca="1" si="455"/>
        <v>1</v>
      </c>
      <c r="C5849" t="str">
        <f ca="1">VLOOKUP(B5849,cliente!A$1:B$7,2,FALSE)</f>
        <v>João do Pulo</v>
      </c>
      <c r="D5849">
        <f t="shared" ca="1" si="456"/>
        <v>3</v>
      </c>
      <c r="E5849" t="str">
        <f ca="1">VLOOKUP(D5849,vendedor!A$1:B$13,2,FALSE)</f>
        <v>Issac Palmeiras</v>
      </c>
      <c r="F5849">
        <f t="shared" ca="1" si="457"/>
        <v>1</v>
      </c>
      <c r="G5849" t="str">
        <f ca="1">VLOOKUP(F5849,cidade!A$1:B$6,2,FALSE)</f>
        <v>Salvador</v>
      </c>
      <c r="H5849">
        <v>20</v>
      </c>
      <c r="I5849" t="str">
        <f>VLOOKUP(H5849,produto!A$1:F$24,2,FALSE)</f>
        <v>Geladeira</v>
      </c>
      <c r="J5849">
        <f>VLOOKUP(I5849,produto!B$1:G$24,4,FALSE)</f>
        <v>12</v>
      </c>
      <c r="K5849" t="str">
        <f>VLOOKUP(J5849,marca!A$1:B$15,2,FALSE)</f>
        <v>ELETROLUX</v>
      </c>
      <c r="L5849">
        <f t="shared" ca="1" si="459"/>
        <v>6</v>
      </c>
      <c r="M5849" t="str">
        <f ca="1">VLOOKUP(L5849,Departamento!A$1:C$8,2,FALSE)</f>
        <v>Eletrodomestico</v>
      </c>
      <c r="N5849">
        <f t="shared" ca="1" si="458"/>
        <v>4</v>
      </c>
      <c r="O5849" t="str">
        <f ca="1">VLOOKUP(N5849,gerencia!A$1:B$5,2,FALSE)</f>
        <v>Casa e Decoração</v>
      </c>
      <c r="P5849" t="s">
        <v>225</v>
      </c>
      <c r="Q5849">
        <v>2</v>
      </c>
      <c r="R5849">
        <v>350</v>
      </c>
      <c r="S5849">
        <v>269</v>
      </c>
    </row>
    <row r="5850" spans="1:19">
      <c r="A5850">
        <v>5849</v>
      </c>
      <c r="B5850">
        <f t="shared" ca="1" si="455"/>
        <v>5</v>
      </c>
      <c r="C5850" t="str">
        <f ca="1">VLOOKUP(B5850,cliente!A$1:B$7,2,FALSE)</f>
        <v>Edson Arantes</v>
      </c>
      <c r="D5850">
        <f t="shared" ca="1" si="456"/>
        <v>9</v>
      </c>
      <c r="E5850" t="str">
        <f ca="1">VLOOKUP(D5850,vendedor!A$1:B$13,2,FALSE)</f>
        <v>Diego Santos</v>
      </c>
      <c r="F5850">
        <f t="shared" ca="1" si="457"/>
        <v>3</v>
      </c>
      <c r="G5850" t="str">
        <f ca="1">VLOOKUP(F5850,cidade!A$1:B$6,2,FALSE)</f>
        <v>São Paulo</v>
      </c>
      <c r="H5850">
        <v>9</v>
      </c>
      <c r="I5850" t="str">
        <f>VLOOKUP(H5850,produto!A$1:F$24,2,FALSE)</f>
        <v>Celular  8GB</v>
      </c>
      <c r="J5850">
        <f>VLOOKUP(I5850,produto!B$1:G$24,4,FALSE)</f>
        <v>8</v>
      </c>
      <c r="K5850" t="str">
        <f>VLOOKUP(J5850,marca!A$1:B$15,2,FALSE)</f>
        <v>FABER CASTELL</v>
      </c>
      <c r="L5850">
        <f t="shared" ca="1" si="459"/>
        <v>4</v>
      </c>
      <c r="M5850" t="str">
        <f ca="1">VLOOKUP(L5850,Departamento!A$1:C$8,2,FALSE)</f>
        <v>cosmético</v>
      </c>
      <c r="N5850">
        <f t="shared" ca="1" si="458"/>
        <v>3</v>
      </c>
      <c r="O5850" t="str">
        <f ca="1">VLOOKUP(N5850,gerencia!A$1:B$5,2,FALSE)</f>
        <v>Eletro Eletrônico</v>
      </c>
      <c r="P5850" t="s">
        <v>566</v>
      </c>
      <c r="Q5850">
        <v>1</v>
      </c>
      <c r="R5850">
        <v>12.25</v>
      </c>
      <c r="S5850">
        <v>1068</v>
      </c>
    </row>
    <row r="5851" spans="1:19">
      <c r="A5851">
        <v>5850</v>
      </c>
      <c r="B5851">
        <f t="shared" ca="1" si="455"/>
        <v>3</v>
      </c>
      <c r="C5851" t="str">
        <f ca="1">VLOOKUP(B5851,cliente!A$1:B$7,2,FALSE)</f>
        <v>Renato Russo</v>
      </c>
      <c r="D5851">
        <f t="shared" ca="1" si="456"/>
        <v>3</v>
      </c>
      <c r="E5851" t="str">
        <f ca="1">VLOOKUP(D5851,vendedor!A$1:B$13,2,FALSE)</f>
        <v>Issac Palmeiras</v>
      </c>
      <c r="F5851">
        <f t="shared" ca="1" si="457"/>
        <v>4</v>
      </c>
      <c r="G5851" t="str">
        <f ca="1">VLOOKUP(F5851,cidade!A$1:B$6,2,FALSE)</f>
        <v>Rio de janeiro</v>
      </c>
      <c r="H5851">
        <v>9</v>
      </c>
      <c r="I5851" t="str">
        <f>VLOOKUP(H5851,produto!A$1:F$24,2,FALSE)</f>
        <v>Celular  8GB</v>
      </c>
      <c r="J5851">
        <f>VLOOKUP(I5851,produto!B$1:G$24,4,FALSE)</f>
        <v>8</v>
      </c>
      <c r="K5851" t="str">
        <f>VLOOKUP(J5851,marca!A$1:B$15,2,FALSE)</f>
        <v>FABER CASTELL</v>
      </c>
      <c r="L5851">
        <f t="shared" ca="1" si="459"/>
        <v>6</v>
      </c>
      <c r="M5851" t="str">
        <f ca="1">VLOOKUP(L5851,Departamento!A$1:C$8,2,FALSE)</f>
        <v>Eletrodomestico</v>
      </c>
      <c r="N5851">
        <f t="shared" ca="1" si="458"/>
        <v>1</v>
      </c>
      <c r="O5851" t="str">
        <f ca="1">VLOOKUP(N5851,gerencia!A$1:B$5,2,FALSE)</f>
        <v>Tecnologia</v>
      </c>
      <c r="P5851" t="s">
        <v>152</v>
      </c>
      <c r="Q5851">
        <v>1</v>
      </c>
      <c r="R5851">
        <v>12.25</v>
      </c>
      <c r="S5851">
        <v>1178</v>
      </c>
    </row>
    <row r="5852" spans="1:19">
      <c r="A5852">
        <v>5851</v>
      </c>
      <c r="B5852">
        <f t="shared" ca="1" si="455"/>
        <v>4</v>
      </c>
      <c r="C5852" t="str">
        <f ca="1">VLOOKUP(B5852,cliente!A$1:B$7,2,FALSE)</f>
        <v>Tom Jobim</v>
      </c>
      <c r="D5852">
        <f t="shared" ca="1" si="456"/>
        <v>8</v>
      </c>
      <c r="E5852" t="str">
        <f ca="1">VLOOKUP(D5852,vendedor!A$1:B$13,2,FALSE)</f>
        <v>Márcia Brito</v>
      </c>
      <c r="F5852">
        <f t="shared" ca="1" si="457"/>
        <v>4</v>
      </c>
      <c r="G5852" t="str">
        <f ca="1">VLOOKUP(F5852,cidade!A$1:B$6,2,FALSE)</f>
        <v>Rio de janeiro</v>
      </c>
      <c r="H5852">
        <v>23</v>
      </c>
      <c r="I5852" t="str">
        <f>VLOOKUP(H5852,produto!A$1:F$24,2,FALSE)</f>
        <v>Sofá</v>
      </c>
      <c r="J5852">
        <f>VLOOKUP(I5852,produto!B$1:G$24,4,FALSE)</f>
        <v>14</v>
      </c>
      <c r="K5852" t="str">
        <f>VLOOKUP(J5852,marca!A$1:B$15,2,FALSE)</f>
        <v>DA CASA</v>
      </c>
      <c r="L5852">
        <f t="shared" ca="1" si="459"/>
        <v>1</v>
      </c>
      <c r="M5852" t="str">
        <f ca="1">VLOOKUP(L5852,Departamento!A$1:C$8,2,FALSE)</f>
        <v>Informática</v>
      </c>
      <c r="N5852">
        <f t="shared" ca="1" si="458"/>
        <v>2</v>
      </c>
      <c r="O5852" t="str">
        <f ca="1">VLOOKUP(N5852,gerencia!A$1:B$5,2,FALSE)</f>
        <v>papelaria/cosmético</v>
      </c>
      <c r="P5852" t="s">
        <v>386</v>
      </c>
      <c r="Q5852">
        <v>2</v>
      </c>
      <c r="R5852">
        <v>300</v>
      </c>
      <c r="S5852">
        <v>853</v>
      </c>
    </row>
    <row r="5853" spans="1:19">
      <c r="A5853">
        <v>5852</v>
      </c>
      <c r="B5853">
        <f t="shared" ca="1" si="455"/>
        <v>3</v>
      </c>
      <c r="C5853" t="str">
        <f ca="1">VLOOKUP(B5853,cliente!A$1:B$7,2,FALSE)</f>
        <v>Renato Russo</v>
      </c>
      <c r="D5853">
        <f t="shared" ca="1" si="456"/>
        <v>7</v>
      </c>
      <c r="E5853" t="str">
        <f ca="1">VLOOKUP(D5853,vendedor!A$1:B$13,2,FALSE)</f>
        <v>João Oliveira</v>
      </c>
      <c r="F5853">
        <f t="shared" ca="1" si="457"/>
        <v>5</v>
      </c>
      <c r="G5853" t="str">
        <f ca="1">VLOOKUP(F5853,cidade!A$1:B$6,2,FALSE)</f>
        <v>Belo Horizonte</v>
      </c>
      <c r="H5853">
        <v>19</v>
      </c>
      <c r="I5853" t="str">
        <f>VLOOKUP(H5853,produto!A$1:F$24,2,FALSE)</f>
        <v>Fogão</v>
      </c>
      <c r="J5853">
        <f>VLOOKUP(I5853,produto!B$1:G$24,4,FALSE)</f>
        <v>13</v>
      </c>
      <c r="K5853" t="str">
        <f>VLOOKUP(J5853,marca!A$1:B$15,2,FALSE)</f>
        <v>BRASTEMP</v>
      </c>
      <c r="L5853">
        <f t="shared" ca="1" si="459"/>
        <v>6</v>
      </c>
      <c r="M5853" t="str">
        <f ca="1">VLOOKUP(L5853,Departamento!A$1:C$8,2,FALSE)</f>
        <v>Eletrodomestico</v>
      </c>
      <c r="N5853">
        <f t="shared" ca="1" si="458"/>
        <v>2</v>
      </c>
      <c r="O5853" t="str">
        <f ca="1">VLOOKUP(N5853,gerencia!A$1:B$5,2,FALSE)</f>
        <v>papelaria/cosmético</v>
      </c>
      <c r="P5853" t="s">
        <v>287</v>
      </c>
      <c r="Q5853">
        <v>1</v>
      </c>
      <c r="R5853">
        <v>1500</v>
      </c>
      <c r="S5853">
        <v>1176</v>
      </c>
    </row>
    <row r="5854" spans="1:19">
      <c r="A5854">
        <v>5853</v>
      </c>
      <c r="B5854">
        <f t="shared" ca="1" si="455"/>
        <v>4</v>
      </c>
      <c r="C5854" t="str">
        <f ca="1">VLOOKUP(B5854,cliente!A$1:B$7,2,FALSE)</f>
        <v>Tom Jobim</v>
      </c>
      <c r="D5854">
        <f t="shared" ca="1" si="456"/>
        <v>1</v>
      </c>
      <c r="E5854" t="str">
        <f ca="1">VLOOKUP(D5854,vendedor!A$1:B$13,2,FALSE)</f>
        <v>Claudio Silva</v>
      </c>
      <c r="F5854">
        <f t="shared" ca="1" si="457"/>
        <v>3</v>
      </c>
      <c r="G5854" t="str">
        <f ca="1">VLOOKUP(F5854,cidade!A$1:B$6,2,FALSE)</f>
        <v>São Paulo</v>
      </c>
      <c r="H5854">
        <v>18</v>
      </c>
      <c r="I5854" t="str">
        <f>VLOOKUP(H5854,produto!A$1:F$24,2,FALSE)</f>
        <v xml:space="preserve">Xbox </v>
      </c>
      <c r="J5854">
        <f>VLOOKUP(I5854,produto!B$1:G$24,4,FALSE)</f>
        <v>12</v>
      </c>
      <c r="K5854" t="str">
        <f>VLOOKUP(J5854,marca!A$1:B$15,2,FALSE)</f>
        <v>ELETROLUX</v>
      </c>
      <c r="L5854">
        <f t="shared" ca="1" si="459"/>
        <v>3</v>
      </c>
      <c r="M5854" t="str">
        <f ca="1">VLOOKUP(L5854,Departamento!A$1:C$8,2,FALSE)</f>
        <v>Papelaria</v>
      </c>
      <c r="N5854">
        <f t="shared" ca="1" si="458"/>
        <v>1</v>
      </c>
      <c r="O5854" t="str">
        <f ca="1">VLOOKUP(N5854,gerencia!A$1:B$5,2,FALSE)</f>
        <v>Tecnologia</v>
      </c>
      <c r="P5854" t="s">
        <v>87</v>
      </c>
      <c r="Q5854">
        <v>2</v>
      </c>
      <c r="R5854">
        <v>850</v>
      </c>
      <c r="S5854">
        <v>415</v>
      </c>
    </row>
    <row r="5855" spans="1:19">
      <c r="A5855">
        <v>5854</v>
      </c>
      <c r="B5855">
        <f t="shared" ca="1" si="455"/>
        <v>4</v>
      </c>
      <c r="C5855" t="str">
        <f ca="1">VLOOKUP(B5855,cliente!A$1:B$7,2,FALSE)</f>
        <v>Tom Jobim</v>
      </c>
      <c r="D5855">
        <f t="shared" ca="1" si="456"/>
        <v>12</v>
      </c>
      <c r="E5855" t="str">
        <f ca="1">VLOOKUP(D5855,vendedor!A$1:B$13,2,FALSE)</f>
        <v>Marilia Cardoso</v>
      </c>
      <c r="F5855">
        <f t="shared" ca="1" si="457"/>
        <v>4</v>
      </c>
      <c r="G5855" t="str">
        <f ca="1">VLOOKUP(F5855,cidade!A$1:B$6,2,FALSE)</f>
        <v>Rio de janeiro</v>
      </c>
      <c r="H5855">
        <v>17</v>
      </c>
      <c r="I5855" t="str">
        <f>VLOOKUP(H5855,produto!A$1:F$24,2,FALSE)</f>
        <v>Aparalho de Barbear Elétrico</v>
      </c>
      <c r="J5855">
        <f>VLOOKUP(I5855,produto!B$1:G$24,4,FALSE)</f>
        <v>2</v>
      </c>
      <c r="K5855" t="str">
        <f>VLOOKUP(J5855,marca!A$1:B$15,2,FALSE)</f>
        <v>MICROSOFT</v>
      </c>
      <c r="L5855">
        <f t="shared" ca="1" si="459"/>
        <v>3</v>
      </c>
      <c r="M5855" t="str">
        <f ca="1">VLOOKUP(L5855,Departamento!A$1:C$8,2,FALSE)</f>
        <v>Papelaria</v>
      </c>
      <c r="N5855">
        <f t="shared" ca="1" si="458"/>
        <v>4</v>
      </c>
      <c r="O5855" t="str">
        <f ca="1">VLOOKUP(N5855,gerencia!A$1:B$5,2,FALSE)</f>
        <v>Casa e Decoração</v>
      </c>
      <c r="P5855" t="s">
        <v>107</v>
      </c>
      <c r="Q5855">
        <v>1</v>
      </c>
      <c r="R5855">
        <v>1075</v>
      </c>
      <c r="S5855">
        <v>976</v>
      </c>
    </row>
    <row r="5856" spans="1:19">
      <c r="A5856">
        <v>5855</v>
      </c>
      <c r="B5856">
        <f t="shared" ca="1" si="455"/>
        <v>1</v>
      </c>
      <c r="C5856" t="str">
        <f ca="1">VLOOKUP(B5856,cliente!A$1:B$7,2,FALSE)</f>
        <v>João do Pulo</v>
      </c>
      <c r="D5856">
        <f t="shared" ca="1" si="456"/>
        <v>8</v>
      </c>
      <c r="E5856" t="str">
        <f ca="1">VLOOKUP(D5856,vendedor!A$1:B$13,2,FALSE)</f>
        <v>Márcia Brito</v>
      </c>
      <c r="F5856">
        <f t="shared" ca="1" si="457"/>
        <v>2</v>
      </c>
      <c r="G5856" t="str">
        <f ca="1">VLOOKUP(F5856,cidade!A$1:B$6,2,FALSE)</f>
        <v>Recife</v>
      </c>
      <c r="H5856">
        <v>20</v>
      </c>
      <c r="I5856" t="str">
        <f>VLOOKUP(H5856,produto!A$1:F$24,2,FALSE)</f>
        <v>Geladeira</v>
      </c>
      <c r="J5856">
        <f>VLOOKUP(I5856,produto!B$1:G$24,4,FALSE)</f>
        <v>12</v>
      </c>
      <c r="K5856" t="str">
        <f>VLOOKUP(J5856,marca!A$1:B$15,2,FALSE)</f>
        <v>ELETROLUX</v>
      </c>
      <c r="L5856">
        <f t="shared" ca="1" si="459"/>
        <v>4</v>
      </c>
      <c r="M5856" t="str">
        <f ca="1">VLOOKUP(L5856,Departamento!A$1:C$8,2,FALSE)</f>
        <v>cosmético</v>
      </c>
      <c r="N5856">
        <f t="shared" ca="1" si="458"/>
        <v>4</v>
      </c>
      <c r="O5856" t="str">
        <f ca="1">VLOOKUP(N5856,gerencia!A$1:B$5,2,FALSE)</f>
        <v>Casa e Decoração</v>
      </c>
      <c r="P5856" t="s">
        <v>438</v>
      </c>
      <c r="Q5856">
        <v>1</v>
      </c>
      <c r="R5856">
        <v>350</v>
      </c>
      <c r="S5856">
        <v>70</v>
      </c>
    </row>
    <row r="5857" spans="1:19">
      <c r="A5857">
        <v>5856</v>
      </c>
      <c r="B5857">
        <f t="shared" ca="1" si="455"/>
        <v>4</v>
      </c>
      <c r="C5857" t="str">
        <f ca="1">VLOOKUP(B5857,cliente!A$1:B$7,2,FALSE)</f>
        <v>Tom Jobim</v>
      </c>
      <c r="D5857">
        <f t="shared" ca="1" si="456"/>
        <v>2</v>
      </c>
      <c r="E5857" t="str">
        <f ca="1">VLOOKUP(D5857,vendedor!A$1:B$13,2,FALSE)</f>
        <v>Márcio Barroso</v>
      </c>
      <c r="F5857">
        <f t="shared" ca="1" si="457"/>
        <v>5</v>
      </c>
      <c r="G5857" t="str">
        <f ca="1">VLOOKUP(F5857,cidade!A$1:B$6,2,FALSE)</f>
        <v>Belo Horizonte</v>
      </c>
      <c r="H5857">
        <v>2</v>
      </c>
      <c r="I5857" t="str">
        <f>VLOOKUP(H5857,produto!A$1:F$24,2,FALSE)</f>
        <v>Mouse</v>
      </c>
      <c r="J5857">
        <f>VLOOKUP(I5857,produto!B$1:G$24,4,FALSE)</f>
        <v>2</v>
      </c>
      <c r="K5857" t="str">
        <f>VLOOKUP(J5857,marca!A$1:B$15,2,FALSE)</f>
        <v>MICROSOFT</v>
      </c>
      <c r="L5857">
        <f t="shared" ca="1" si="459"/>
        <v>6</v>
      </c>
      <c r="M5857" t="str">
        <f ca="1">VLOOKUP(L5857,Departamento!A$1:C$8,2,FALSE)</f>
        <v>Eletrodomestico</v>
      </c>
      <c r="N5857">
        <f t="shared" ca="1" si="458"/>
        <v>2</v>
      </c>
      <c r="O5857" t="str">
        <f ca="1">VLOOKUP(N5857,gerencia!A$1:B$5,2,FALSE)</f>
        <v>papelaria/cosmético</v>
      </c>
      <c r="P5857" t="s">
        <v>599</v>
      </c>
      <c r="Q5857">
        <v>1</v>
      </c>
      <c r="R5857">
        <v>25.9</v>
      </c>
      <c r="S5857">
        <v>525</v>
      </c>
    </row>
    <row r="5858" spans="1:19">
      <c r="A5858">
        <v>5857</v>
      </c>
      <c r="B5858">
        <f t="shared" ca="1" si="455"/>
        <v>4</v>
      </c>
      <c r="C5858" t="str">
        <f ca="1">VLOOKUP(B5858,cliente!A$1:B$7,2,FALSE)</f>
        <v>Tom Jobim</v>
      </c>
      <c r="D5858">
        <f t="shared" ca="1" si="456"/>
        <v>8</v>
      </c>
      <c r="E5858" t="str">
        <f ca="1">VLOOKUP(D5858,vendedor!A$1:B$13,2,FALSE)</f>
        <v>Márcia Brito</v>
      </c>
      <c r="F5858">
        <f t="shared" ca="1" si="457"/>
        <v>5</v>
      </c>
      <c r="G5858" t="str">
        <f ca="1">VLOOKUP(F5858,cidade!A$1:B$6,2,FALSE)</f>
        <v>Belo Horizonte</v>
      </c>
      <c r="H5858">
        <v>14</v>
      </c>
      <c r="I5858" t="str">
        <f>VLOOKUP(H5858,produto!A$1:F$24,2,FALSE)</f>
        <v>Classificador</v>
      </c>
      <c r="J5858">
        <f>VLOOKUP(I5858,produto!B$1:G$24,4,FALSE)</f>
        <v>9</v>
      </c>
      <c r="K5858" t="str">
        <f>VLOOKUP(J5858,marca!A$1:B$15,2,FALSE)</f>
        <v>AVON</v>
      </c>
      <c r="L5858">
        <f t="shared" ca="1" si="459"/>
        <v>4</v>
      </c>
      <c r="M5858" t="str">
        <f ca="1">VLOOKUP(L5858,Departamento!A$1:C$8,2,FALSE)</f>
        <v>cosmético</v>
      </c>
      <c r="N5858">
        <f t="shared" ca="1" si="458"/>
        <v>1</v>
      </c>
      <c r="O5858" t="str">
        <f ca="1">VLOOKUP(N5858,gerencia!A$1:B$5,2,FALSE)</f>
        <v>Tecnologia</v>
      </c>
      <c r="P5858" t="s">
        <v>116</v>
      </c>
      <c r="Q5858">
        <v>2</v>
      </c>
      <c r="R5858">
        <v>25</v>
      </c>
      <c r="S5858">
        <v>278</v>
      </c>
    </row>
    <row r="5859" spans="1:19">
      <c r="A5859">
        <v>5858</v>
      </c>
      <c r="B5859">
        <f t="shared" ca="1" si="455"/>
        <v>4</v>
      </c>
      <c r="C5859" t="str">
        <f ca="1">VLOOKUP(B5859,cliente!A$1:B$7,2,FALSE)</f>
        <v>Tom Jobim</v>
      </c>
      <c r="D5859">
        <f t="shared" ca="1" si="456"/>
        <v>7</v>
      </c>
      <c r="E5859" t="str">
        <f ca="1">VLOOKUP(D5859,vendedor!A$1:B$13,2,FALSE)</f>
        <v>João Oliveira</v>
      </c>
      <c r="F5859">
        <f t="shared" ca="1" si="457"/>
        <v>3</v>
      </c>
      <c r="G5859" t="str">
        <f ca="1">VLOOKUP(F5859,cidade!A$1:B$6,2,FALSE)</f>
        <v>São Paulo</v>
      </c>
      <c r="H5859">
        <v>9</v>
      </c>
      <c r="I5859" t="str">
        <f>VLOOKUP(H5859,produto!A$1:F$24,2,FALSE)</f>
        <v>Celular  8GB</v>
      </c>
      <c r="J5859">
        <f>VLOOKUP(I5859,produto!B$1:G$24,4,FALSE)</f>
        <v>8</v>
      </c>
      <c r="K5859" t="str">
        <f>VLOOKUP(J5859,marca!A$1:B$15,2,FALSE)</f>
        <v>FABER CASTELL</v>
      </c>
      <c r="L5859">
        <f t="shared" ca="1" si="459"/>
        <v>6</v>
      </c>
      <c r="M5859" t="str">
        <f ca="1">VLOOKUP(L5859,Departamento!A$1:C$8,2,FALSE)</f>
        <v>Eletrodomestico</v>
      </c>
      <c r="N5859">
        <f t="shared" ca="1" si="458"/>
        <v>3</v>
      </c>
      <c r="O5859" t="str">
        <f ca="1">VLOOKUP(N5859,gerencia!A$1:B$5,2,FALSE)</f>
        <v>Eletro Eletrônico</v>
      </c>
      <c r="P5859" t="s">
        <v>199</v>
      </c>
      <c r="Q5859">
        <v>2</v>
      </c>
      <c r="R5859">
        <v>12.25</v>
      </c>
      <c r="S5859">
        <v>1420</v>
      </c>
    </row>
    <row r="5860" spans="1:19">
      <c r="A5860">
        <v>5859</v>
      </c>
      <c r="B5860">
        <f t="shared" ca="1" si="455"/>
        <v>5</v>
      </c>
      <c r="C5860" t="str">
        <f ca="1">VLOOKUP(B5860,cliente!A$1:B$7,2,FALSE)</f>
        <v>Edson Arantes</v>
      </c>
      <c r="D5860">
        <f t="shared" ca="1" si="456"/>
        <v>8</v>
      </c>
      <c r="E5860" t="str">
        <f ca="1">VLOOKUP(D5860,vendedor!A$1:B$13,2,FALSE)</f>
        <v>Márcia Brito</v>
      </c>
      <c r="F5860">
        <f t="shared" ca="1" si="457"/>
        <v>3</v>
      </c>
      <c r="G5860" t="str">
        <f ca="1">VLOOKUP(F5860,cidade!A$1:B$6,2,FALSE)</f>
        <v>São Paulo</v>
      </c>
      <c r="H5860">
        <v>15</v>
      </c>
      <c r="I5860" t="str">
        <f>VLOOKUP(H5860,produto!A$1:F$24,2,FALSE)</f>
        <v>Baton</v>
      </c>
      <c r="J5860">
        <f>VLOOKUP(I5860,produto!B$1:G$24,4,FALSE)</f>
        <v>10</v>
      </c>
      <c r="K5860" t="str">
        <f>VLOOKUP(J5860,marca!A$1:B$15,2,FALSE)</f>
        <v>BOTICARIO</v>
      </c>
      <c r="L5860">
        <f t="shared" ca="1" si="459"/>
        <v>2</v>
      </c>
      <c r="M5860" t="str">
        <f ca="1">VLOOKUP(L5860,Departamento!A$1:C$8,2,FALSE)</f>
        <v>Telefonia</v>
      </c>
      <c r="N5860">
        <f t="shared" ca="1" si="458"/>
        <v>2</v>
      </c>
      <c r="O5860" t="str">
        <f ca="1">VLOOKUP(N5860,gerencia!A$1:B$5,2,FALSE)</f>
        <v>papelaria/cosmético</v>
      </c>
      <c r="P5860" t="s">
        <v>407</v>
      </c>
      <c r="Q5860">
        <v>3</v>
      </c>
      <c r="R5860">
        <v>98.5</v>
      </c>
      <c r="S5860">
        <v>1197</v>
      </c>
    </row>
    <row r="5861" spans="1:19">
      <c r="A5861">
        <v>5860</v>
      </c>
      <c r="B5861">
        <f t="shared" ca="1" si="455"/>
        <v>1</v>
      </c>
      <c r="C5861" t="str">
        <f ca="1">VLOOKUP(B5861,cliente!A$1:B$7,2,FALSE)</f>
        <v>João do Pulo</v>
      </c>
      <c r="D5861">
        <f t="shared" ca="1" si="456"/>
        <v>6</v>
      </c>
      <c r="E5861" t="str">
        <f ca="1">VLOOKUP(D5861,vendedor!A$1:B$13,2,FALSE)</f>
        <v>Rodrigo Machado</v>
      </c>
      <c r="F5861">
        <f t="shared" ca="1" si="457"/>
        <v>4</v>
      </c>
      <c r="G5861" t="str">
        <f ca="1">VLOOKUP(F5861,cidade!A$1:B$6,2,FALSE)</f>
        <v>Rio de janeiro</v>
      </c>
      <c r="H5861">
        <v>18</v>
      </c>
      <c r="I5861" t="str">
        <f>VLOOKUP(H5861,produto!A$1:F$24,2,FALSE)</f>
        <v xml:space="preserve">Xbox </v>
      </c>
      <c r="J5861">
        <f>VLOOKUP(I5861,produto!B$1:G$24,4,FALSE)</f>
        <v>12</v>
      </c>
      <c r="K5861" t="str">
        <f>VLOOKUP(J5861,marca!A$1:B$15,2,FALSE)</f>
        <v>ELETROLUX</v>
      </c>
      <c r="L5861">
        <f t="shared" ca="1" si="459"/>
        <v>3</v>
      </c>
      <c r="M5861" t="str">
        <f ca="1">VLOOKUP(L5861,Departamento!A$1:C$8,2,FALSE)</f>
        <v>Papelaria</v>
      </c>
      <c r="N5861">
        <f t="shared" ca="1" si="458"/>
        <v>1</v>
      </c>
      <c r="O5861" t="str">
        <f ca="1">VLOOKUP(N5861,gerencia!A$1:B$5,2,FALSE)</f>
        <v>Tecnologia</v>
      </c>
      <c r="P5861" t="s">
        <v>168</v>
      </c>
      <c r="Q5861">
        <v>2</v>
      </c>
      <c r="R5861">
        <v>850</v>
      </c>
      <c r="S5861">
        <v>1361</v>
      </c>
    </row>
    <row r="5862" spans="1:19">
      <c r="A5862">
        <v>5861</v>
      </c>
      <c r="B5862">
        <f t="shared" ca="1" si="455"/>
        <v>3</v>
      </c>
      <c r="C5862" t="str">
        <f ca="1">VLOOKUP(B5862,cliente!A$1:B$7,2,FALSE)</f>
        <v>Renato Russo</v>
      </c>
      <c r="D5862">
        <f t="shared" ca="1" si="456"/>
        <v>11</v>
      </c>
      <c r="E5862" t="str">
        <f ca="1">VLOOKUP(D5862,vendedor!A$1:B$13,2,FALSE)</f>
        <v>Filipe Almeida</v>
      </c>
      <c r="F5862">
        <f t="shared" ca="1" si="457"/>
        <v>4</v>
      </c>
      <c r="G5862" t="str">
        <f ca="1">VLOOKUP(F5862,cidade!A$1:B$6,2,FALSE)</f>
        <v>Rio de janeiro</v>
      </c>
      <c r="H5862">
        <v>6</v>
      </c>
      <c r="I5862" t="str">
        <f>VLOOKUP(H5862,produto!A$1:F$24,2,FALSE)</f>
        <v xml:space="preserve">Notebook </v>
      </c>
      <c r="J5862">
        <f>VLOOKUP(I5862,produto!B$1:G$24,4,FALSE)</f>
        <v>5</v>
      </c>
      <c r="K5862" t="str">
        <f>VLOOKUP(J5862,marca!A$1:B$15,2,FALSE)</f>
        <v>SAMSUNG</v>
      </c>
      <c r="L5862">
        <f t="shared" ca="1" si="459"/>
        <v>4</v>
      </c>
      <c r="M5862" t="str">
        <f ca="1">VLOOKUP(L5862,Departamento!A$1:C$8,2,FALSE)</f>
        <v>cosmético</v>
      </c>
      <c r="N5862">
        <f t="shared" ca="1" si="458"/>
        <v>1</v>
      </c>
      <c r="O5862" t="str">
        <f ca="1">VLOOKUP(N5862,gerencia!A$1:B$5,2,FALSE)</f>
        <v>Tecnologia</v>
      </c>
      <c r="P5862" t="s">
        <v>386</v>
      </c>
      <c r="Q5862">
        <v>3</v>
      </c>
      <c r="R5862">
        <v>550</v>
      </c>
      <c r="S5862">
        <v>1134</v>
      </c>
    </row>
    <row r="5863" spans="1:19">
      <c r="A5863">
        <v>5862</v>
      </c>
      <c r="B5863">
        <f t="shared" ca="1" si="455"/>
        <v>1</v>
      </c>
      <c r="C5863" t="str">
        <f ca="1">VLOOKUP(B5863,cliente!A$1:B$7,2,FALSE)</f>
        <v>João do Pulo</v>
      </c>
      <c r="D5863">
        <f t="shared" ca="1" si="456"/>
        <v>12</v>
      </c>
      <c r="E5863" t="str">
        <f ca="1">VLOOKUP(D5863,vendedor!A$1:B$13,2,FALSE)</f>
        <v>Marilia Cardoso</v>
      </c>
      <c r="F5863">
        <f t="shared" ca="1" si="457"/>
        <v>5</v>
      </c>
      <c r="G5863" t="str">
        <f ca="1">VLOOKUP(F5863,cidade!A$1:B$6,2,FALSE)</f>
        <v>Belo Horizonte</v>
      </c>
      <c r="H5863">
        <v>19</v>
      </c>
      <c r="I5863" t="str">
        <f>VLOOKUP(H5863,produto!A$1:F$24,2,FALSE)</f>
        <v>Fogão</v>
      </c>
      <c r="J5863">
        <f>VLOOKUP(I5863,produto!B$1:G$24,4,FALSE)</f>
        <v>13</v>
      </c>
      <c r="K5863" t="str">
        <f>VLOOKUP(J5863,marca!A$1:B$15,2,FALSE)</f>
        <v>BRASTEMP</v>
      </c>
      <c r="L5863">
        <f t="shared" ca="1" si="459"/>
        <v>3</v>
      </c>
      <c r="M5863" t="str">
        <f ca="1">VLOOKUP(L5863,Departamento!A$1:C$8,2,FALSE)</f>
        <v>Papelaria</v>
      </c>
      <c r="N5863">
        <f t="shared" ca="1" si="458"/>
        <v>2</v>
      </c>
      <c r="O5863" t="str">
        <f ca="1">VLOOKUP(N5863,gerencia!A$1:B$5,2,FALSE)</f>
        <v>papelaria/cosmético</v>
      </c>
      <c r="P5863" t="s">
        <v>18</v>
      </c>
      <c r="Q5863">
        <v>1</v>
      </c>
      <c r="R5863">
        <v>1500</v>
      </c>
      <c r="S5863">
        <v>852</v>
      </c>
    </row>
    <row r="5864" spans="1:19">
      <c r="A5864">
        <v>5863</v>
      </c>
      <c r="B5864">
        <f t="shared" ca="1" si="455"/>
        <v>2</v>
      </c>
      <c r="C5864" t="str">
        <f ca="1">VLOOKUP(B5864,cliente!A$1:B$7,2,FALSE)</f>
        <v>Benito de Paula</v>
      </c>
      <c r="D5864">
        <f t="shared" ca="1" si="456"/>
        <v>10</v>
      </c>
      <c r="E5864" t="str">
        <f ca="1">VLOOKUP(D5864,vendedor!A$1:B$13,2,FALSE)</f>
        <v>Danilo Barreto</v>
      </c>
      <c r="F5864">
        <f t="shared" ca="1" si="457"/>
        <v>3</v>
      </c>
      <c r="G5864" t="str">
        <f ca="1">VLOOKUP(F5864,cidade!A$1:B$6,2,FALSE)</f>
        <v>São Paulo</v>
      </c>
      <c r="H5864">
        <v>6</v>
      </c>
      <c r="I5864" t="str">
        <f>VLOOKUP(H5864,produto!A$1:F$24,2,FALSE)</f>
        <v xml:space="preserve">Notebook </v>
      </c>
      <c r="J5864">
        <f>VLOOKUP(I5864,produto!B$1:G$24,4,FALSE)</f>
        <v>5</v>
      </c>
      <c r="K5864" t="str">
        <f>VLOOKUP(J5864,marca!A$1:B$15,2,FALSE)</f>
        <v>SAMSUNG</v>
      </c>
      <c r="L5864">
        <f t="shared" ca="1" si="459"/>
        <v>3</v>
      </c>
      <c r="M5864" t="str">
        <f ca="1">VLOOKUP(L5864,Departamento!A$1:C$8,2,FALSE)</f>
        <v>Papelaria</v>
      </c>
      <c r="N5864">
        <f t="shared" ca="1" si="458"/>
        <v>3</v>
      </c>
      <c r="O5864" t="str">
        <f ca="1">VLOOKUP(N5864,gerencia!A$1:B$5,2,FALSE)</f>
        <v>Eletro Eletrônico</v>
      </c>
      <c r="P5864" t="s">
        <v>246</v>
      </c>
      <c r="Q5864">
        <v>3</v>
      </c>
      <c r="R5864">
        <v>550</v>
      </c>
      <c r="S5864">
        <v>759</v>
      </c>
    </row>
    <row r="5865" spans="1:19">
      <c r="A5865">
        <v>5864</v>
      </c>
      <c r="B5865">
        <f t="shared" ca="1" si="455"/>
        <v>3</v>
      </c>
      <c r="C5865" t="str">
        <f ca="1">VLOOKUP(B5865,cliente!A$1:B$7,2,FALSE)</f>
        <v>Renato Russo</v>
      </c>
      <c r="D5865">
        <f t="shared" ca="1" si="456"/>
        <v>3</v>
      </c>
      <c r="E5865" t="str">
        <f ca="1">VLOOKUP(D5865,vendedor!A$1:B$13,2,FALSE)</f>
        <v>Issac Palmeiras</v>
      </c>
      <c r="F5865">
        <f t="shared" ca="1" si="457"/>
        <v>2</v>
      </c>
      <c r="G5865" t="str">
        <f ca="1">VLOOKUP(F5865,cidade!A$1:B$6,2,FALSE)</f>
        <v>Recife</v>
      </c>
      <c r="H5865">
        <v>9</v>
      </c>
      <c r="I5865" t="str">
        <f>VLOOKUP(H5865,produto!A$1:F$24,2,FALSE)</f>
        <v>Celular  8GB</v>
      </c>
      <c r="J5865">
        <f>VLOOKUP(I5865,produto!B$1:G$24,4,FALSE)</f>
        <v>8</v>
      </c>
      <c r="K5865" t="str">
        <f>VLOOKUP(J5865,marca!A$1:B$15,2,FALSE)</f>
        <v>FABER CASTELL</v>
      </c>
      <c r="L5865">
        <f t="shared" ca="1" si="459"/>
        <v>1</v>
      </c>
      <c r="M5865" t="str">
        <f ca="1">VLOOKUP(L5865,Departamento!A$1:C$8,2,FALSE)</f>
        <v>Informática</v>
      </c>
      <c r="N5865">
        <f t="shared" ca="1" si="458"/>
        <v>3</v>
      </c>
      <c r="O5865" t="str">
        <f ca="1">VLOOKUP(N5865,gerencia!A$1:B$5,2,FALSE)</f>
        <v>Eletro Eletrônico</v>
      </c>
      <c r="P5865" t="s">
        <v>667</v>
      </c>
      <c r="Q5865">
        <v>3</v>
      </c>
      <c r="R5865">
        <v>12.25</v>
      </c>
      <c r="S5865">
        <v>922</v>
      </c>
    </row>
    <row r="5866" spans="1:19">
      <c r="A5866">
        <v>5865</v>
      </c>
      <c r="B5866">
        <f t="shared" ca="1" si="455"/>
        <v>1</v>
      </c>
      <c r="C5866" t="str">
        <f ca="1">VLOOKUP(B5866,cliente!A$1:B$7,2,FALSE)</f>
        <v>João do Pulo</v>
      </c>
      <c r="D5866">
        <f t="shared" ca="1" si="456"/>
        <v>7</v>
      </c>
      <c r="E5866" t="str">
        <f ca="1">VLOOKUP(D5866,vendedor!A$1:B$13,2,FALSE)</f>
        <v>João Oliveira</v>
      </c>
      <c r="F5866">
        <f t="shared" ca="1" si="457"/>
        <v>3</v>
      </c>
      <c r="G5866" t="str">
        <f ca="1">VLOOKUP(F5866,cidade!A$1:B$6,2,FALSE)</f>
        <v>São Paulo</v>
      </c>
      <c r="H5866">
        <v>4</v>
      </c>
      <c r="I5866" t="str">
        <f>VLOOKUP(H5866,produto!A$1:F$24,2,FALSE)</f>
        <v>Monitor</v>
      </c>
      <c r="J5866">
        <f>VLOOKUP(I5866,produto!B$1:G$24,4,FALSE)</f>
        <v>4</v>
      </c>
      <c r="K5866" t="str">
        <f>VLOOKUP(J5866,marca!A$1:B$15,2,FALSE)</f>
        <v>IBM</v>
      </c>
      <c r="L5866">
        <f t="shared" ca="1" si="459"/>
        <v>6</v>
      </c>
      <c r="M5866" t="str">
        <f ca="1">VLOOKUP(L5866,Departamento!A$1:C$8,2,FALSE)</f>
        <v>Eletrodomestico</v>
      </c>
      <c r="N5866">
        <f t="shared" ca="1" si="458"/>
        <v>3</v>
      </c>
      <c r="O5866" t="str">
        <f ca="1">VLOOKUP(N5866,gerencia!A$1:B$5,2,FALSE)</f>
        <v>Eletro Eletrônico</v>
      </c>
      <c r="P5866" t="s">
        <v>14</v>
      </c>
      <c r="Q5866">
        <v>2</v>
      </c>
      <c r="R5866">
        <v>1300</v>
      </c>
      <c r="S5866">
        <v>1368</v>
      </c>
    </row>
    <row r="5867" spans="1:19">
      <c r="A5867">
        <v>5866</v>
      </c>
      <c r="B5867">
        <f t="shared" ca="1" si="455"/>
        <v>4</v>
      </c>
      <c r="C5867" t="str">
        <f ca="1">VLOOKUP(B5867,cliente!A$1:B$7,2,FALSE)</f>
        <v>Tom Jobim</v>
      </c>
      <c r="D5867">
        <f t="shared" ca="1" si="456"/>
        <v>12</v>
      </c>
      <c r="E5867" t="str">
        <f ca="1">VLOOKUP(D5867,vendedor!A$1:B$13,2,FALSE)</f>
        <v>Marilia Cardoso</v>
      </c>
      <c r="F5867">
        <f t="shared" ca="1" si="457"/>
        <v>5</v>
      </c>
      <c r="G5867" t="str">
        <f ca="1">VLOOKUP(F5867,cidade!A$1:B$6,2,FALSE)</f>
        <v>Belo Horizonte</v>
      </c>
      <c r="H5867">
        <v>4</v>
      </c>
      <c r="I5867" t="str">
        <f>VLOOKUP(H5867,produto!A$1:F$24,2,FALSE)</f>
        <v>Monitor</v>
      </c>
      <c r="J5867">
        <f>VLOOKUP(I5867,produto!B$1:G$24,4,FALSE)</f>
        <v>4</v>
      </c>
      <c r="K5867" t="str">
        <f>VLOOKUP(J5867,marca!A$1:B$15,2,FALSE)</f>
        <v>IBM</v>
      </c>
      <c r="L5867">
        <f t="shared" ca="1" si="459"/>
        <v>5</v>
      </c>
      <c r="M5867" t="str">
        <f ca="1">VLOOKUP(L5867,Departamento!A$1:C$8,2,FALSE)</f>
        <v>Eletrónico</v>
      </c>
      <c r="N5867">
        <f t="shared" ca="1" si="458"/>
        <v>2</v>
      </c>
      <c r="O5867" t="str">
        <f ca="1">VLOOKUP(N5867,gerencia!A$1:B$5,2,FALSE)</f>
        <v>papelaria/cosmético</v>
      </c>
      <c r="P5867" t="s">
        <v>215</v>
      </c>
      <c r="Q5867">
        <v>1</v>
      </c>
      <c r="R5867">
        <v>1300</v>
      </c>
      <c r="S5867">
        <v>708</v>
      </c>
    </row>
    <row r="5868" spans="1:19">
      <c r="A5868">
        <v>5867</v>
      </c>
      <c r="B5868">
        <f t="shared" ca="1" si="455"/>
        <v>5</v>
      </c>
      <c r="C5868" t="str">
        <f ca="1">VLOOKUP(B5868,cliente!A$1:B$7,2,FALSE)</f>
        <v>Edson Arantes</v>
      </c>
      <c r="D5868">
        <f t="shared" ca="1" si="456"/>
        <v>5</v>
      </c>
      <c r="E5868" t="str">
        <f ca="1">VLOOKUP(D5868,vendedor!A$1:B$13,2,FALSE)</f>
        <v>Maria Braga</v>
      </c>
      <c r="F5868">
        <f t="shared" ca="1" si="457"/>
        <v>4</v>
      </c>
      <c r="G5868" t="str">
        <f ca="1">VLOOKUP(F5868,cidade!A$1:B$6,2,FALSE)</f>
        <v>Rio de janeiro</v>
      </c>
      <c r="H5868">
        <v>21</v>
      </c>
      <c r="I5868" t="str">
        <f>VLOOKUP(H5868,produto!A$1:F$24,2,FALSE)</f>
        <v>microondas</v>
      </c>
      <c r="J5868">
        <f>VLOOKUP(I5868,produto!B$1:G$24,4,FALSE)</f>
        <v>14</v>
      </c>
      <c r="K5868" t="str">
        <f>VLOOKUP(J5868,marca!A$1:B$15,2,FALSE)</f>
        <v>DA CASA</v>
      </c>
      <c r="L5868">
        <f t="shared" ca="1" si="459"/>
        <v>2</v>
      </c>
      <c r="M5868" t="str">
        <f ca="1">VLOOKUP(L5868,Departamento!A$1:C$8,2,FALSE)</f>
        <v>Telefonia</v>
      </c>
      <c r="N5868">
        <f t="shared" ca="1" si="458"/>
        <v>1</v>
      </c>
      <c r="O5868" t="str">
        <f ca="1">VLOOKUP(N5868,gerencia!A$1:B$5,2,FALSE)</f>
        <v>Tecnologia</v>
      </c>
      <c r="P5868" t="s">
        <v>595</v>
      </c>
      <c r="Q5868">
        <v>2</v>
      </c>
      <c r="R5868">
        <v>2100</v>
      </c>
      <c r="S5868">
        <v>497</v>
      </c>
    </row>
    <row r="5869" spans="1:19">
      <c r="A5869">
        <v>5868</v>
      </c>
      <c r="B5869">
        <f t="shared" ca="1" si="455"/>
        <v>1</v>
      </c>
      <c r="C5869" t="str">
        <f ca="1">VLOOKUP(B5869,cliente!A$1:B$7,2,FALSE)</f>
        <v>João do Pulo</v>
      </c>
      <c r="D5869">
        <f t="shared" ca="1" si="456"/>
        <v>8</v>
      </c>
      <c r="E5869" t="str">
        <f ca="1">VLOOKUP(D5869,vendedor!A$1:B$13,2,FALSE)</f>
        <v>Márcia Brito</v>
      </c>
      <c r="F5869">
        <f t="shared" ca="1" si="457"/>
        <v>1</v>
      </c>
      <c r="G5869" t="str">
        <f ca="1">VLOOKUP(F5869,cidade!A$1:B$6,2,FALSE)</f>
        <v>Salvador</v>
      </c>
      <c r="H5869">
        <v>18</v>
      </c>
      <c r="I5869" t="str">
        <f>VLOOKUP(H5869,produto!A$1:F$24,2,FALSE)</f>
        <v xml:space="preserve">Xbox </v>
      </c>
      <c r="J5869">
        <f>VLOOKUP(I5869,produto!B$1:G$24,4,FALSE)</f>
        <v>12</v>
      </c>
      <c r="K5869" t="str">
        <f>VLOOKUP(J5869,marca!A$1:B$15,2,FALSE)</f>
        <v>ELETROLUX</v>
      </c>
      <c r="L5869">
        <f t="shared" ca="1" si="459"/>
        <v>3</v>
      </c>
      <c r="M5869" t="str">
        <f ca="1">VLOOKUP(L5869,Departamento!A$1:C$8,2,FALSE)</f>
        <v>Papelaria</v>
      </c>
      <c r="N5869">
        <f t="shared" ca="1" si="458"/>
        <v>4</v>
      </c>
      <c r="O5869" t="str">
        <f ca="1">VLOOKUP(N5869,gerencia!A$1:B$5,2,FALSE)</f>
        <v>Casa e Decoração</v>
      </c>
      <c r="P5869" t="s">
        <v>666</v>
      </c>
      <c r="Q5869">
        <v>3</v>
      </c>
      <c r="R5869">
        <v>850</v>
      </c>
      <c r="S5869">
        <v>357</v>
      </c>
    </row>
    <row r="5870" spans="1:19">
      <c r="A5870">
        <v>5869</v>
      </c>
      <c r="B5870">
        <f t="shared" ca="1" si="455"/>
        <v>4</v>
      </c>
      <c r="C5870" t="str">
        <f ca="1">VLOOKUP(B5870,cliente!A$1:B$7,2,FALSE)</f>
        <v>Tom Jobim</v>
      </c>
      <c r="D5870">
        <f t="shared" ca="1" si="456"/>
        <v>11</v>
      </c>
      <c r="E5870" t="str">
        <f ca="1">VLOOKUP(D5870,vendedor!A$1:B$13,2,FALSE)</f>
        <v>Filipe Almeida</v>
      </c>
      <c r="F5870">
        <f t="shared" ca="1" si="457"/>
        <v>2</v>
      </c>
      <c r="G5870" t="str">
        <f ca="1">VLOOKUP(F5870,cidade!A$1:B$6,2,FALSE)</f>
        <v>Recife</v>
      </c>
      <c r="H5870">
        <v>18</v>
      </c>
      <c r="I5870" t="str">
        <f>VLOOKUP(H5870,produto!A$1:F$24,2,FALSE)</f>
        <v xml:space="preserve">Xbox </v>
      </c>
      <c r="J5870">
        <f>VLOOKUP(I5870,produto!B$1:G$24,4,FALSE)</f>
        <v>12</v>
      </c>
      <c r="K5870" t="str">
        <f>VLOOKUP(J5870,marca!A$1:B$15,2,FALSE)</f>
        <v>ELETROLUX</v>
      </c>
      <c r="L5870">
        <f t="shared" ca="1" si="459"/>
        <v>4</v>
      </c>
      <c r="M5870" t="str">
        <f ca="1">VLOOKUP(L5870,Departamento!A$1:C$8,2,FALSE)</f>
        <v>cosmético</v>
      </c>
      <c r="N5870">
        <f t="shared" ca="1" si="458"/>
        <v>3</v>
      </c>
      <c r="O5870" t="str">
        <f ca="1">VLOOKUP(N5870,gerencia!A$1:B$5,2,FALSE)</f>
        <v>Eletro Eletrônico</v>
      </c>
      <c r="P5870" t="s">
        <v>191</v>
      </c>
      <c r="Q5870">
        <v>3</v>
      </c>
      <c r="R5870">
        <v>850</v>
      </c>
      <c r="S5870">
        <v>635</v>
      </c>
    </row>
    <row r="5871" spans="1:19">
      <c r="A5871">
        <v>5870</v>
      </c>
      <c r="B5871">
        <f t="shared" ca="1" si="455"/>
        <v>3</v>
      </c>
      <c r="C5871" t="str">
        <f ca="1">VLOOKUP(B5871,cliente!A$1:B$7,2,FALSE)</f>
        <v>Renato Russo</v>
      </c>
      <c r="D5871">
        <f t="shared" ca="1" si="456"/>
        <v>2</v>
      </c>
      <c r="E5871" t="str">
        <f ca="1">VLOOKUP(D5871,vendedor!A$1:B$13,2,FALSE)</f>
        <v>Márcio Barroso</v>
      </c>
      <c r="F5871">
        <f t="shared" ca="1" si="457"/>
        <v>5</v>
      </c>
      <c r="G5871" t="str">
        <f ca="1">VLOOKUP(F5871,cidade!A$1:B$6,2,FALSE)</f>
        <v>Belo Horizonte</v>
      </c>
      <c r="H5871">
        <v>8</v>
      </c>
      <c r="I5871" t="str">
        <f>VLOOKUP(H5871,produto!A$1:F$24,2,FALSE)</f>
        <v>Telefone Sem Fio</v>
      </c>
      <c r="J5871">
        <f>VLOOKUP(I5871,produto!B$1:G$24,4,FALSE)</f>
        <v>5</v>
      </c>
      <c r="K5871" t="str">
        <f>VLOOKUP(J5871,marca!A$1:B$15,2,FALSE)</f>
        <v>SAMSUNG</v>
      </c>
      <c r="L5871">
        <f t="shared" ca="1" si="459"/>
        <v>1</v>
      </c>
      <c r="M5871" t="str">
        <f ca="1">VLOOKUP(L5871,Departamento!A$1:C$8,2,FALSE)</f>
        <v>Informática</v>
      </c>
      <c r="N5871">
        <f t="shared" ca="1" si="458"/>
        <v>4</v>
      </c>
      <c r="O5871" t="str">
        <f ca="1">VLOOKUP(N5871,gerencia!A$1:B$5,2,FALSE)</f>
        <v>Casa e Decoração</v>
      </c>
      <c r="P5871" t="s">
        <v>223</v>
      </c>
      <c r="Q5871">
        <v>2</v>
      </c>
      <c r="R5871">
        <v>875</v>
      </c>
      <c r="S5871">
        <v>855</v>
      </c>
    </row>
    <row r="5872" spans="1:19">
      <c r="A5872">
        <v>5871</v>
      </c>
      <c r="B5872">
        <f t="shared" ca="1" si="455"/>
        <v>2</v>
      </c>
      <c r="C5872" t="str">
        <f ca="1">VLOOKUP(B5872,cliente!A$1:B$7,2,FALSE)</f>
        <v>Benito de Paula</v>
      </c>
      <c r="D5872">
        <f t="shared" ca="1" si="456"/>
        <v>3</v>
      </c>
      <c r="E5872" t="str">
        <f ca="1">VLOOKUP(D5872,vendedor!A$1:B$13,2,FALSE)</f>
        <v>Issac Palmeiras</v>
      </c>
      <c r="F5872">
        <f t="shared" ca="1" si="457"/>
        <v>1</v>
      </c>
      <c r="G5872" t="str">
        <f ca="1">VLOOKUP(F5872,cidade!A$1:B$6,2,FALSE)</f>
        <v>Salvador</v>
      </c>
      <c r="H5872">
        <v>20</v>
      </c>
      <c r="I5872" t="str">
        <f>VLOOKUP(H5872,produto!A$1:F$24,2,FALSE)</f>
        <v>Geladeira</v>
      </c>
      <c r="J5872">
        <f>VLOOKUP(I5872,produto!B$1:G$24,4,FALSE)</f>
        <v>12</v>
      </c>
      <c r="K5872" t="str">
        <f>VLOOKUP(J5872,marca!A$1:B$15,2,FALSE)</f>
        <v>ELETROLUX</v>
      </c>
      <c r="L5872">
        <f t="shared" ca="1" si="459"/>
        <v>1</v>
      </c>
      <c r="M5872" t="str">
        <f ca="1">VLOOKUP(L5872,Departamento!A$1:C$8,2,FALSE)</f>
        <v>Informática</v>
      </c>
      <c r="N5872">
        <f t="shared" ca="1" si="458"/>
        <v>1</v>
      </c>
      <c r="O5872" t="str">
        <f ca="1">VLOOKUP(N5872,gerencia!A$1:B$5,2,FALSE)</f>
        <v>Tecnologia</v>
      </c>
      <c r="P5872" t="s">
        <v>373</v>
      </c>
      <c r="Q5872">
        <v>3</v>
      </c>
      <c r="R5872">
        <v>350</v>
      </c>
      <c r="S5872">
        <v>592</v>
      </c>
    </row>
    <row r="5873" spans="1:19">
      <c r="A5873">
        <v>5872</v>
      </c>
      <c r="B5873">
        <f t="shared" ca="1" si="455"/>
        <v>2</v>
      </c>
      <c r="C5873" t="str">
        <f ca="1">VLOOKUP(B5873,cliente!A$1:B$7,2,FALSE)</f>
        <v>Benito de Paula</v>
      </c>
      <c r="D5873">
        <f t="shared" ca="1" si="456"/>
        <v>8</v>
      </c>
      <c r="E5873" t="str">
        <f ca="1">VLOOKUP(D5873,vendedor!A$1:B$13,2,FALSE)</f>
        <v>Márcia Brito</v>
      </c>
      <c r="F5873">
        <f t="shared" ca="1" si="457"/>
        <v>1</v>
      </c>
      <c r="G5873" t="str">
        <f ca="1">VLOOKUP(F5873,cidade!A$1:B$6,2,FALSE)</f>
        <v>Salvador</v>
      </c>
      <c r="H5873">
        <v>14</v>
      </c>
      <c r="I5873" t="str">
        <f>VLOOKUP(H5873,produto!A$1:F$24,2,FALSE)</f>
        <v>Classificador</v>
      </c>
      <c r="J5873">
        <f>VLOOKUP(I5873,produto!B$1:G$24,4,FALSE)</f>
        <v>9</v>
      </c>
      <c r="K5873" t="str">
        <f>VLOOKUP(J5873,marca!A$1:B$15,2,FALSE)</f>
        <v>AVON</v>
      </c>
      <c r="L5873">
        <f t="shared" ca="1" si="459"/>
        <v>1</v>
      </c>
      <c r="M5873" t="str">
        <f ca="1">VLOOKUP(L5873,Departamento!A$1:C$8,2,FALSE)</f>
        <v>Informática</v>
      </c>
      <c r="N5873">
        <f t="shared" ca="1" si="458"/>
        <v>4</v>
      </c>
      <c r="O5873" t="str">
        <f ca="1">VLOOKUP(N5873,gerencia!A$1:B$5,2,FALSE)</f>
        <v>Casa e Decoração</v>
      </c>
      <c r="P5873" t="s">
        <v>497</v>
      </c>
      <c r="Q5873">
        <v>2</v>
      </c>
      <c r="R5873">
        <v>25</v>
      </c>
      <c r="S5873">
        <v>508</v>
      </c>
    </row>
    <row r="5874" spans="1:19">
      <c r="A5874">
        <v>5873</v>
      </c>
      <c r="B5874">
        <f t="shared" ca="1" si="455"/>
        <v>6</v>
      </c>
      <c r="C5874" t="str">
        <f ca="1">VLOOKUP(B5874,cliente!A$1:B$7,2,FALSE)</f>
        <v>Reginaldo Rossi</v>
      </c>
      <c r="D5874">
        <f t="shared" ca="1" si="456"/>
        <v>9</v>
      </c>
      <c r="E5874" t="str">
        <f ca="1">VLOOKUP(D5874,vendedor!A$1:B$13,2,FALSE)</f>
        <v>Diego Santos</v>
      </c>
      <c r="F5874">
        <f t="shared" ca="1" si="457"/>
        <v>2</v>
      </c>
      <c r="G5874" t="str">
        <f ca="1">VLOOKUP(F5874,cidade!A$1:B$6,2,FALSE)</f>
        <v>Recife</v>
      </c>
      <c r="H5874">
        <v>20</v>
      </c>
      <c r="I5874" t="str">
        <f>VLOOKUP(H5874,produto!A$1:F$24,2,FALSE)</f>
        <v>Geladeira</v>
      </c>
      <c r="J5874">
        <f>VLOOKUP(I5874,produto!B$1:G$24,4,FALSE)</f>
        <v>12</v>
      </c>
      <c r="K5874" t="str">
        <f>VLOOKUP(J5874,marca!A$1:B$15,2,FALSE)</f>
        <v>ELETROLUX</v>
      </c>
      <c r="L5874">
        <f t="shared" ca="1" si="459"/>
        <v>6</v>
      </c>
      <c r="M5874" t="str">
        <f ca="1">VLOOKUP(L5874,Departamento!A$1:C$8,2,FALSE)</f>
        <v>Eletrodomestico</v>
      </c>
      <c r="N5874">
        <f t="shared" ca="1" si="458"/>
        <v>3</v>
      </c>
      <c r="O5874" t="str">
        <f ca="1">VLOOKUP(N5874,gerencia!A$1:B$5,2,FALSE)</f>
        <v>Eletro Eletrônico</v>
      </c>
      <c r="P5874" t="s">
        <v>623</v>
      </c>
      <c r="Q5874">
        <v>2</v>
      </c>
      <c r="R5874">
        <v>350</v>
      </c>
      <c r="S5874">
        <v>1481</v>
      </c>
    </row>
    <row r="5875" spans="1:19">
      <c r="A5875">
        <v>5874</v>
      </c>
      <c r="B5875">
        <f t="shared" ca="1" si="455"/>
        <v>5</v>
      </c>
      <c r="C5875" t="str">
        <f ca="1">VLOOKUP(B5875,cliente!A$1:B$7,2,FALSE)</f>
        <v>Edson Arantes</v>
      </c>
      <c r="D5875">
        <f t="shared" ca="1" si="456"/>
        <v>3</v>
      </c>
      <c r="E5875" t="str">
        <f ca="1">VLOOKUP(D5875,vendedor!A$1:B$13,2,FALSE)</f>
        <v>Issac Palmeiras</v>
      </c>
      <c r="F5875">
        <f t="shared" ca="1" si="457"/>
        <v>5</v>
      </c>
      <c r="G5875" t="str">
        <f ca="1">VLOOKUP(F5875,cidade!A$1:B$6,2,FALSE)</f>
        <v>Belo Horizonte</v>
      </c>
      <c r="H5875">
        <v>8</v>
      </c>
      <c r="I5875" t="str">
        <f>VLOOKUP(H5875,produto!A$1:F$24,2,FALSE)</f>
        <v>Telefone Sem Fio</v>
      </c>
      <c r="J5875">
        <f>VLOOKUP(I5875,produto!B$1:G$24,4,FALSE)</f>
        <v>5</v>
      </c>
      <c r="K5875" t="str">
        <f>VLOOKUP(J5875,marca!A$1:B$15,2,FALSE)</f>
        <v>SAMSUNG</v>
      </c>
      <c r="L5875">
        <f t="shared" ca="1" si="459"/>
        <v>3</v>
      </c>
      <c r="M5875" t="str">
        <f ca="1">VLOOKUP(L5875,Departamento!A$1:C$8,2,FALSE)</f>
        <v>Papelaria</v>
      </c>
      <c r="N5875">
        <f t="shared" ca="1" si="458"/>
        <v>4</v>
      </c>
      <c r="O5875" t="str">
        <f ca="1">VLOOKUP(N5875,gerencia!A$1:B$5,2,FALSE)</f>
        <v>Casa e Decoração</v>
      </c>
      <c r="P5875" t="s">
        <v>304</v>
      </c>
      <c r="Q5875">
        <v>3</v>
      </c>
      <c r="R5875">
        <v>875</v>
      </c>
      <c r="S5875">
        <v>171</v>
      </c>
    </row>
    <row r="5876" spans="1:19">
      <c r="A5876">
        <v>5875</v>
      </c>
      <c r="B5876">
        <f t="shared" ca="1" si="455"/>
        <v>2</v>
      </c>
      <c r="C5876" t="str">
        <f ca="1">VLOOKUP(B5876,cliente!A$1:B$7,2,FALSE)</f>
        <v>Benito de Paula</v>
      </c>
      <c r="D5876">
        <f t="shared" ca="1" si="456"/>
        <v>11</v>
      </c>
      <c r="E5876" t="str">
        <f ca="1">VLOOKUP(D5876,vendedor!A$1:B$13,2,FALSE)</f>
        <v>Filipe Almeida</v>
      </c>
      <c r="F5876">
        <f t="shared" ca="1" si="457"/>
        <v>4</v>
      </c>
      <c r="G5876" t="str">
        <f ca="1">VLOOKUP(F5876,cidade!A$1:B$6,2,FALSE)</f>
        <v>Rio de janeiro</v>
      </c>
      <c r="H5876">
        <v>9</v>
      </c>
      <c r="I5876" t="str">
        <f>VLOOKUP(H5876,produto!A$1:F$24,2,FALSE)</f>
        <v>Celular  8GB</v>
      </c>
      <c r="J5876">
        <f>VLOOKUP(I5876,produto!B$1:G$24,4,FALSE)</f>
        <v>8</v>
      </c>
      <c r="K5876" t="str">
        <f>VLOOKUP(J5876,marca!A$1:B$15,2,FALSE)</f>
        <v>FABER CASTELL</v>
      </c>
      <c r="L5876">
        <f t="shared" ca="1" si="459"/>
        <v>2</v>
      </c>
      <c r="M5876" t="str">
        <f ca="1">VLOOKUP(L5876,Departamento!A$1:C$8,2,FALSE)</f>
        <v>Telefonia</v>
      </c>
      <c r="N5876">
        <f t="shared" ca="1" si="458"/>
        <v>3</v>
      </c>
      <c r="O5876" t="str">
        <f ca="1">VLOOKUP(N5876,gerencia!A$1:B$5,2,FALSE)</f>
        <v>Eletro Eletrônico</v>
      </c>
      <c r="P5876" t="s">
        <v>522</v>
      </c>
      <c r="Q5876">
        <v>2</v>
      </c>
      <c r="R5876">
        <v>12.25</v>
      </c>
      <c r="S5876">
        <v>459</v>
      </c>
    </row>
    <row r="5877" spans="1:19">
      <c r="A5877">
        <v>5876</v>
      </c>
      <c r="B5877">
        <f t="shared" ca="1" si="455"/>
        <v>5</v>
      </c>
      <c r="C5877" t="str">
        <f ca="1">VLOOKUP(B5877,cliente!A$1:B$7,2,FALSE)</f>
        <v>Edson Arantes</v>
      </c>
      <c r="D5877">
        <f t="shared" ca="1" si="456"/>
        <v>10</v>
      </c>
      <c r="E5877" t="str">
        <f ca="1">VLOOKUP(D5877,vendedor!A$1:B$13,2,FALSE)</f>
        <v>Danilo Barreto</v>
      </c>
      <c r="F5877">
        <f t="shared" ca="1" si="457"/>
        <v>5</v>
      </c>
      <c r="G5877" t="str">
        <f ca="1">VLOOKUP(F5877,cidade!A$1:B$6,2,FALSE)</f>
        <v>Belo Horizonte</v>
      </c>
      <c r="H5877">
        <v>12</v>
      </c>
      <c r="I5877" t="str">
        <f>VLOOKUP(H5877,produto!A$1:F$24,2,FALSE)</f>
        <v>Borracha</v>
      </c>
      <c r="J5877">
        <f>VLOOKUP(I5877,produto!B$1:G$24,4,FALSE)</f>
        <v>7</v>
      </c>
      <c r="K5877" t="str">
        <f>VLOOKUP(J5877,marca!A$1:B$15,2,FALSE)</f>
        <v>TILIBRA</v>
      </c>
      <c r="L5877">
        <f t="shared" ca="1" si="459"/>
        <v>6</v>
      </c>
      <c r="M5877" t="str">
        <f ca="1">VLOOKUP(L5877,Departamento!A$1:C$8,2,FALSE)</f>
        <v>Eletrodomestico</v>
      </c>
      <c r="N5877">
        <f t="shared" ca="1" si="458"/>
        <v>2</v>
      </c>
      <c r="O5877" t="str">
        <f ca="1">VLOOKUP(N5877,gerencia!A$1:B$5,2,FALSE)</f>
        <v>papelaria/cosmético</v>
      </c>
      <c r="P5877" t="s">
        <v>322</v>
      </c>
      <c r="Q5877">
        <v>1</v>
      </c>
      <c r="R5877">
        <v>5.3</v>
      </c>
      <c r="S5877">
        <v>1000</v>
      </c>
    </row>
    <row r="5878" spans="1:19">
      <c r="A5878">
        <v>5877</v>
      </c>
      <c r="B5878">
        <f t="shared" ca="1" si="455"/>
        <v>6</v>
      </c>
      <c r="C5878" t="str">
        <f ca="1">VLOOKUP(B5878,cliente!A$1:B$7,2,FALSE)</f>
        <v>Reginaldo Rossi</v>
      </c>
      <c r="D5878">
        <f t="shared" ca="1" si="456"/>
        <v>10</v>
      </c>
      <c r="E5878" t="str">
        <f ca="1">VLOOKUP(D5878,vendedor!A$1:B$13,2,FALSE)</f>
        <v>Danilo Barreto</v>
      </c>
      <c r="F5878">
        <f t="shared" ca="1" si="457"/>
        <v>4</v>
      </c>
      <c r="G5878" t="str">
        <f ca="1">VLOOKUP(F5878,cidade!A$1:B$6,2,FALSE)</f>
        <v>Rio de janeiro</v>
      </c>
      <c r="H5878">
        <v>11</v>
      </c>
      <c r="I5878" t="str">
        <f>VLOOKUP(H5878,produto!A$1:F$24,2,FALSE)</f>
        <v xml:space="preserve">Caneta </v>
      </c>
      <c r="J5878">
        <f>VLOOKUP(I5878,produto!B$1:G$24,4,FALSE)</f>
        <v>8</v>
      </c>
      <c r="K5878" t="str">
        <f>VLOOKUP(J5878,marca!A$1:B$15,2,FALSE)</f>
        <v>FABER CASTELL</v>
      </c>
      <c r="L5878">
        <f t="shared" ca="1" si="459"/>
        <v>6</v>
      </c>
      <c r="M5878" t="str">
        <f ca="1">VLOOKUP(L5878,Departamento!A$1:C$8,2,FALSE)</f>
        <v>Eletrodomestico</v>
      </c>
      <c r="N5878">
        <f t="shared" ca="1" si="458"/>
        <v>4</v>
      </c>
      <c r="O5878" t="str">
        <f ca="1">VLOOKUP(N5878,gerencia!A$1:B$5,2,FALSE)</f>
        <v>Casa e Decoração</v>
      </c>
      <c r="P5878" t="s">
        <v>381</v>
      </c>
      <c r="Q5878">
        <v>3</v>
      </c>
      <c r="R5878">
        <v>0.5</v>
      </c>
      <c r="S5878">
        <v>236</v>
      </c>
    </row>
    <row r="5879" spans="1:19">
      <c r="A5879">
        <v>5878</v>
      </c>
      <c r="B5879">
        <f t="shared" ca="1" si="455"/>
        <v>6</v>
      </c>
      <c r="C5879" t="str">
        <f ca="1">VLOOKUP(B5879,cliente!A$1:B$7,2,FALSE)</f>
        <v>Reginaldo Rossi</v>
      </c>
      <c r="D5879">
        <f t="shared" ca="1" si="456"/>
        <v>3</v>
      </c>
      <c r="E5879" t="str">
        <f ca="1">VLOOKUP(D5879,vendedor!A$1:B$13,2,FALSE)</f>
        <v>Issac Palmeiras</v>
      </c>
      <c r="F5879">
        <f t="shared" ca="1" si="457"/>
        <v>5</v>
      </c>
      <c r="G5879" t="str">
        <f ca="1">VLOOKUP(F5879,cidade!A$1:B$6,2,FALSE)</f>
        <v>Belo Horizonte</v>
      </c>
      <c r="H5879">
        <v>22</v>
      </c>
      <c r="I5879" t="str">
        <f>VLOOKUP(H5879,produto!A$1:F$24,2,FALSE)</f>
        <v>Mesa</v>
      </c>
      <c r="J5879">
        <f>VLOOKUP(I5879,produto!B$1:G$24,4,FALSE)</f>
        <v>14</v>
      </c>
      <c r="K5879" t="str">
        <f>VLOOKUP(J5879,marca!A$1:B$15,2,FALSE)</f>
        <v>DA CASA</v>
      </c>
      <c r="L5879">
        <f t="shared" ca="1" si="459"/>
        <v>5</v>
      </c>
      <c r="M5879" t="str">
        <f ca="1">VLOOKUP(L5879,Departamento!A$1:C$8,2,FALSE)</f>
        <v>Eletrónico</v>
      </c>
      <c r="N5879">
        <f t="shared" ca="1" si="458"/>
        <v>1</v>
      </c>
      <c r="O5879" t="str">
        <f ca="1">VLOOKUP(N5879,gerencia!A$1:B$5,2,FALSE)</f>
        <v>Tecnologia</v>
      </c>
      <c r="P5879" t="s">
        <v>592</v>
      </c>
      <c r="Q5879">
        <v>2</v>
      </c>
      <c r="R5879">
        <v>1600</v>
      </c>
      <c r="S5879">
        <v>407</v>
      </c>
    </row>
    <row r="5880" spans="1:19">
      <c r="A5880">
        <v>5879</v>
      </c>
      <c r="B5880">
        <f t="shared" ca="1" si="455"/>
        <v>5</v>
      </c>
      <c r="C5880" t="str">
        <f ca="1">VLOOKUP(B5880,cliente!A$1:B$7,2,FALSE)</f>
        <v>Edson Arantes</v>
      </c>
      <c r="D5880">
        <f t="shared" ca="1" si="456"/>
        <v>6</v>
      </c>
      <c r="E5880" t="str">
        <f ca="1">VLOOKUP(D5880,vendedor!A$1:B$13,2,FALSE)</f>
        <v>Rodrigo Machado</v>
      </c>
      <c r="F5880">
        <f t="shared" ca="1" si="457"/>
        <v>4</v>
      </c>
      <c r="G5880" t="str">
        <f ca="1">VLOOKUP(F5880,cidade!A$1:B$6,2,FALSE)</f>
        <v>Rio de janeiro</v>
      </c>
      <c r="H5880">
        <v>19</v>
      </c>
      <c r="I5880" t="str">
        <f>VLOOKUP(H5880,produto!A$1:F$24,2,FALSE)</f>
        <v>Fogão</v>
      </c>
      <c r="J5880">
        <f>VLOOKUP(I5880,produto!B$1:G$24,4,FALSE)</f>
        <v>13</v>
      </c>
      <c r="K5880" t="str">
        <f>VLOOKUP(J5880,marca!A$1:B$15,2,FALSE)</f>
        <v>BRASTEMP</v>
      </c>
      <c r="L5880">
        <f t="shared" ca="1" si="459"/>
        <v>2</v>
      </c>
      <c r="M5880" t="str">
        <f ca="1">VLOOKUP(L5880,Departamento!A$1:C$8,2,FALSE)</f>
        <v>Telefonia</v>
      </c>
      <c r="N5880">
        <f t="shared" ca="1" si="458"/>
        <v>1</v>
      </c>
      <c r="O5880" t="str">
        <f ca="1">VLOOKUP(N5880,gerencia!A$1:B$5,2,FALSE)</f>
        <v>Tecnologia</v>
      </c>
      <c r="P5880" t="s">
        <v>136</v>
      </c>
      <c r="Q5880">
        <v>2</v>
      </c>
      <c r="R5880">
        <v>1500</v>
      </c>
      <c r="S5880">
        <v>599</v>
      </c>
    </row>
    <row r="5881" spans="1:19">
      <c r="A5881">
        <v>5880</v>
      </c>
      <c r="B5881">
        <f t="shared" ca="1" si="455"/>
        <v>3</v>
      </c>
      <c r="C5881" t="str">
        <f ca="1">VLOOKUP(B5881,cliente!A$1:B$7,2,FALSE)</f>
        <v>Renato Russo</v>
      </c>
      <c r="D5881">
        <f t="shared" ca="1" si="456"/>
        <v>12</v>
      </c>
      <c r="E5881" t="str">
        <f ca="1">VLOOKUP(D5881,vendedor!A$1:B$13,2,FALSE)</f>
        <v>Marilia Cardoso</v>
      </c>
      <c r="F5881">
        <f t="shared" ca="1" si="457"/>
        <v>2</v>
      </c>
      <c r="G5881" t="str">
        <f ca="1">VLOOKUP(F5881,cidade!A$1:B$6,2,FALSE)</f>
        <v>Recife</v>
      </c>
      <c r="H5881">
        <v>1</v>
      </c>
      <c r="I5881" t="str">
        <f>VLOOKUP(H5881,produto!A$1:F$24,2,FALSE)</f>
        <v>TV</v>
      </c>
      <c r="J5881">
        <f>VLOOKUP(I5881,produto!B$1:G$24,4,FALSE)</f>
        <v>3</v>
      </c>
      <c r="K5881" t="str">
        <f>VLOOKUP(J5881,marca!A$1:B$15,2,FALSE)</f>
        <v>DELL</v>
      </c>
      <c r="L5881">
        <f t="shared" ca="1" si="459"/>
        <v>2</v>
      </c>
      <c r="M5881" t="str">
        <f ca="1">VLOOKUP(L5881,Departamento!A$1:C$8,2,FALSE)</f>
        <v>Telefonia</v>
      </c>
      <c r="N5881">
        <f t="shared" ca="1" si="458"/>
        <v>3</v>
      </c>
      <c r="O5881" t="str">
        <f ca="1">VLOOKUP(N5881,gerencia!A$1:B$5,2,FALSE)</f>
        <v>Eletro Eletrônico</v>
      </c>
      <c r="P5881" t="s">
        <v>610</v>
      </c>
      <c r="Q5881">
        <v>1</v>
      </c>
      <c r="R5881">
        <v>25.15</v>
      </c>
      <c r="S5881">
        <v>311</v>
      </c>
    </row>
    <row r="5882" spans="1:19">
      <c r="A5882">
        <v>5881</v>
      </c>
      <c r="B5882">
        <f t="shared" ca="1" si="455"/>
        <v>1</v>
      </c>
      <c r="C5882" t="str">
        <f ca="1">VLOOKUP(B5882,cliente!A$1:B$7,2,FALSE)</f>
        <v>João do Pulo</v>
      </c>
      <c r="D5882">
        <f t="shared" ca="1" si="456"/>
        <v>11</v>
      </c>
      <c r="E5882" t="str">
        <f ca="1">VLOOKUP(D5882,vendedor!A$1:B$13,2,FALSE)</f>
        <v>Filipe Almeida</v>
      </c>
      <c r="F5882">
        <f t="shared" ca="1" si="457"/>
        <v>2</v>
      </c>
      <c r="G5882" t="str">
        <f ca="1">VLOOKUP(F5882,cidade!A$1:B$6,2,FALSE)</f>
        <v>Recife</v>
      </c>
      <c r="H5882">
        <v>23</v>
      </c>
      <c r="I5882" t="str">
        <f>VLOOKUP(H5882,produto!A$1:F$24,2,FALSE)</f>
        <v>Sofá</v>
      </c>
      <c r="J5882">
        <f>VLOOKUP(I5882,produto!B$1:G$24,4,FALSE)</f>
        <v>14</v>
      </c>
      <c r="K5882" t="str">
        <f>VLOOKUP(J5882,marca!A$1:B$15,2,FALSE)</f>
        <v>DA CASA</v>
      </c>
      <c r="L5882">
        <f t="shared" ca="1" si="459"/>
        <v>3</v>
      </c>
      <c r="M5882" t="str">
        <f ca="1">VLOOKUP(L5882,Departamento!A$1:C$8,2,FALSE)</f>
        <v>Papelaria</v>
      </c>
      <c r="N5882">
        <f t="shared" ca="1" si="458"/>
        <v>4</v>
      </c>
      <c r="O5882" t="str">
        <f ca="1">VLOOKUP(N5882,gerencia!A$1:B$5,2,FALSE)</f>
        <v>Casa e Decoração</v>
      </c>
      <c r="P5882" t="s">
        <v>282</v>
      </c>
      <c r="Q5882">
        <v>3</v>
      </c>
      <c r="R5882">
        <v>300</v>
      </c>
      <c r="S5882">
        <v>194</v>
      </c>
    </row>
    <row r="5883" spans="1:19">
      <c r="A5883">
        <v>5882</v>
      </c>
      <c r="B5883">
        <f t="shared" ca="1" si="455"/>
        <v>3</v>
      </c>
      <c r="C5883" t="str">
        <f ca="1">VLOOKUP(B5883,cliente!A$1:B$7,2,FALSE)</f>
        <v>Renato Russo</v>
      </c>
      <c r="D5883">
        <f t="shared" ca="1" si="456"/>
        <v>6</v>
      </c>
      <c r="E5883" t="str">
        <f ca="1">VLOOKUP(D5883,vendedor!A$1:B$13,2,FALSE)</f>
        <v>Rodrigo Machado</v>
      </c>
      <c r="F5883">
        <f t="shared" ca="1" si="457"/>
        <v>2</v>
      </c>
      <c r="G5883" t="str">
        <f ca="1">VLOOKUP(F5883,cidade!A$1:B$6,2,FALSE)</f>
        <v>Recife</v>
      </c>
      <c r="H5883">
        <v>10</v>
      </c>
      <c r="I5883" t="str">
        <f>VLOOKUP(H5883,produto!A$1:F$24,2,FALSE)</f>
        <v>Papel A4</v>
      </c>
      <c r="J5883">
        <f>VLOOKUP(I5883,produto!B$1:G$24,4,FALSE)</f>
        <v>8</v>
      </c>
      <c r="K5883" t="str">
        <f>VLOOKUP(J5883,marca!A$1:B$15,2,FALSE)</f>
        <v>FABER CASTELL</v>
      </c>
      <c r="L5883">
        <f t="shared" ca="1" si="459"/>
        <v>4</v>
      </c>
      <c r="M5883" t="str">
        <f ca="1">VLOOKUP(L5883,Departamento!A$1:C$8,2,FALSE)</f>
        <v>cosmético</v>
      </c>
      <c r="N5883">
        <f t="shared" ca="1" si="458"/>
        <v>3</v>
      </c>
      <c r="O5883" t="str">
        <f ca="1">VLOOKUP(N5883,gerencia!A$1:B$5,2,FALSE)</f>
        <v>Eletro Eletrônico</v>
      </c>
      <c r="P5883" t="s">
        <v>245</v>
      </c>
      <c r="Q5883">
        <v>1</v>
      </c>
      <c r="R5883">
        <v>2.15</v>
      </c>
      <c r="S5883">
        <v>485</v>
      </c>
    </row>
    <row r="5884" spans="1:19">
      <c r="A5884">
        <v>5883</v>
      </c>
      <c r="B5884">
        <f t="shared" ca="1" si="455"/>
        <v>3</v>
      </c>
      <c r="C5884" t="str">
        <f ca="1">VLOOKUP(B5884,cliente!A$1:B$7,2,FALSE)</f>
        <v>Renato Russo</v>
      </c>
      <c r="D5884">
        <f t="shared" ca="1" si="456"/>
        <v>8</v>
      </c>
      <c r="E5884" t="str">
        <f ca="1">VLOOKUP(D5884,vendedor!A$1:B$13,2,FALSE)</f>
        <v>Márcia Brito</v>
      </c>
      <c r="F5884">
        <f t="shared" ca="1" si="457"/>
        <v>4</v>
      </c>
      <c r="G5884" t="str">
        <f ca="1">VLOOKUP(F5884,cidade!A$1:B$6,2,FALSE)</f>
        <v>Rio de janeiro</v>
      </c>
      <c r="H5884">
        <v>19</v>
      </c>
      <c r="I5884" t="str">
        <f>VLOOKUP(H5884,produto!A$1:F$24,2,FALSE)</f>
        <v>Fogão</v>
      </c>
      <c r="J5884">
        <f>VLOOKUP(I5884,produto!B$1:G$24,4,FALSE)</f>
        <v>13</v>
      </c>
      <c r="K5884" t="str">
        <f>VLOOKUP(J5884,marca!A$1:B$15,2,FALSE)</f>
        <v>BRASTEMP</v>
      </c>
      <c r="L5884">
        <f t="shared" ca="1" si="459"/>
        <v>6</v>
      </c>
      <c r="M5884" t="str">
        <f ca="1">VLOOKUP(L5884,Departamento!A$1:C$8,2,FALSE)</f>
        <v>Eletrodomestico</v>
      </c>
      <c r="N5884">
        <f t="shared" ca="1" si="458"/>
        <v>4</v>
      </c>
      <c r="O5884" t="str">
        <f ca="1">VLOOKUP(N5884,gerencia!A$1:B$5,2,FALSE)</f>
        <v>Casa e Decoração</v>
      </c>
      <c r="P5884" t="s">
        <v>601</v>
      </c>
      <c r="Q5884">
        <v>1</v>
      </c>
      <c r="R5884">
        <v>1500</v>
      </c>
      <c r="S5884">
        <v>1059</v>
      </c>
    </row>
    <row r="5885" spans="1:19">
      <c r="A5885">
        <v>5884</v>
      </c>
      <c r="B5885">
        <f t="shared" ca="1" si="455"/>
        <v>3</v>
      </c>
      <c r="C5885" t="str">
        <f ca="1">VLOOKUP(B5885,cliente!A$1:B$7,2,FALSE)</f>
        <v>Renato Russo</v>
      </c>
      <c r="D5885">
        <f t="shared" ca="1" si="456"/>
        <v>8</v>
      </c>
      <c r="E5885" t="str">
        <f ca="1">VLOOKUP(D5885,vendedor!A$1:B$13,2,FALSE)</f>
        <v>Márcia Brito</v>
      </c>
      <c r="F5885">
        <f t="shared" ca="1" si="457"/>
        <v>5</v>
      </c>
      <c r="G5885" t="str">
        <f ca="1">VLOOKUP(F5885,cidade!A$1:B$6,2,FALSE)</f>
        <v>Belo Horizonte</v>
      </c>
      <c r="H5885">
        <v>21</v>
      </c>
      <c r="I5885" t="str">
        <f>VLOOKUP(H5885,produto!A$1:F$24,2,FALSE)</f>
        <v>microondas</v>
      </c>
      <c r="J5885">
        <f>VLOOKUP(I5885,produto!B$1:G$24,4,FALSE)</f>
        <v>14</v>
      </c>
      <c r="K5885" t="str">
        <f>VLOOKUP(J5885,marca!A$1:B$15,2,FALSE)</f>
        <v>DA CASA</v>
      </c>
      <c r="L5885">
        <f t="shared" ca="1" si="459"/>
        <v>4</v>
      </c>
      <c r="M5885" t="str">
        <f ca="1">VLOOKUP(L5885,Departamento!A$1:C$8,2,FALSE)</f>
        <v>cosmético</v>
      </c>
      <c r="N5885">
        <f t="shared" ca="1" si="458"/>
        <v>3</v>
      </c>
      <c r="O5885" t="str">
        <f ca="1">VLOOKUP(N5885,gerencia!A$1:B$5,2,FALSE)</f>
        <v>Eletro Eletrônico</v>
      </c>
      <c r="P5885" t="s">
        <v>187</v>
      </c>
      <c r="Q5885">
        <v>2</v>
      </c>
      <c r="R5885">
        <v>2100</v>
      </c>
      <c r="S5885">
        <v>480</v>
      </c>
    </row>
    <row r="5886" spans="1:19">
      <c r="A5886">
        <v>5885</v>
      </c>
      <c r="B5886">
        <f t="shared" ca="1" si="455"/>
        <v>3</v>
      </c>
      <c r="C5886" t="str">
        <f ca="1">VLOOKUP(B5886,cliente!A$1:B$7,2,FALSE)</f>
        <v>Renato Russo</v>
      </c>
      <c r="D5886">
        <f t="shared" ca="1" si="456"/>
        <v>8</v>
      </c>
      <c r="E5886" t="str">
        <f ca="1">VLOOKUP(D5886,vendedor!A$1:B$13,2,FALSE)</f>
        <v>Márcia Brito</v>
      </c>
      <c r="F5886">
        <f t="shared" ca="1" si="457"/>
        <v>4</v>
      </c>
      <c r="G5886" t="str">
        <f ca="1">VLOOKUP(F5886,cidade!A$1:B$6,2,FALSE)</f>
        <v>Rio de janeiro</v>
      </c>
      <c r="H5886">
        <v>20</v>
      </c>
      <c r="I5886" t="str">
        <f>VLOOKUP(H5886,produto!A$1:F$24,2,FALSE)</f>
        <v>Geladeira</v>
      </c>
      <c r="J5886">
        <f>VLOOKUP(I5886,produto!B$1:G$24,4,FALSE)</f>
        <v>12</v>
      </c>
      <c r="K5886" t="str">
        <f>VLOOKUP(J5886,marca!A$1:B$15,2,FALSE)</f>
        <v>ELETROLUX</v>
      </c>
      <c r="L5886">
        <f t="shared" ca="1" si="459"/>
        <v>6</v>
      </c>
      <c r="M5886" t="str">
        <f ca="1">VLOOKUP(L5886,Departamento!A$1:C$8,2,FALSE)</f>
        <v>Eletrodomestico</v>
      </c>
      <c r="N5886">
        <f t="shared" ca="1" si="458"/>
        <v>2</v>
      </c>
      <c r="O5886" t="str">
        <f ca="1">VLOOKUP(N5886,gerencia!A$1:B$5,2,FALSE)</f>
        <v>papelaria/cosmético</v>
      </c>
      <c r="P5886" t="s">
        <v>367</v>
      </c>
      <c r="Q5886">
        <v>1</v>
      </c>
      <c r="R5886">
        <v>350</v>
      </c>
      <c r="S5886">
        <v>201</v>
      </c>
    </row>
    <row r="5887" spans="1:19">
      <c r="A5887">
        <v>5886</v>
      </c>
      <c r="B5887">
        <f t="shared" ca="1" si="455"/>
        <v>1</v>
      </c>
      <c r="C5887" t="str">
        <f ca="1">VLOOKUP(B5887,cliente!A$1:B$7,2,FALSE)</f>
        <v>João do Pulo</v>
      </c>
      <c r="D5887">
        <f t="shared" ca="1" si="456"/>
        <v>12</v>
      </c>
      <c r="E5887" t="str">
        <f ca="1">VLOOKUP(D5887,vendedor!A$1:B$13,2,FALSE)</f>
        <v>Marilia Cardoso</v>
      </c>
      <c r="F5887">
        <f t="shared" ca="1" si="457"/>
        <v>2</v>
      </c>
      <c r="G5887" t="str">
        <f ca="1">VLOOKUP(F5887,cidade!A$1:B$6,2,FALSE)</f>
        <v>Recife</v>
      </c>
      <c r="H5887">
        <v>6</v>
      </c>
      <c r="I5887" t="str">
        <f>VLOOKUP(H5887,produto!A$1:F$24,2,FALSE)</f>
        <v xml:space="preserve">Notebook </v>
      </c>
      <c r="J5887">
        <f>VLOOKUP(I5887,produto!B$1:G$24,4,FALSE)</f>
        <v>5</v>
      </c>
      <c r="K5887" t="str">
        <f>VLOOKUP(J5887,marca!A$1:B$15,2,FALSE)</f>
        <v>SAMSUNG</v>
      </c>
      <c r="L5887">
        <f t="shared" ca="1" si="459"/>
        <v>1</v>
      </c>
      <c r="M5887" t="str">
        <f ca="1">VLOOKUP(L5887,Departamento!A$1:C$8,2,FALSE)</f>
        <v>Informática</v>
      </c>
      <c r="N5887">
        <f t="shared" ca="1" si="458"/>
        <v>3</v>
      </c>
      <c r="O5887" t="str">
        <f ca="1">VLOOKUP(N5887,gerencia!A$1:B$5,2,FALSE)</f>
        <v>Eletro Eletrônico</v>
      </c>
      <c r="P5887" t="s">
        <v>55</v>
      </c>
      <c r="Q5887">
        <v>1</v>
      </c>
      <c r="R5887">
        <v>550</v>
      </c>
      <c r="S5887">
        <v>1416</v>
      </c>
    </row>
    <row r="5888" spans="1:19">
      <c r="A5888">
        <v>5887</v>
      </c>
      <c r="B5888">
        <f t="shared" ca="1" si="455"/>
        <v>4</v>
      </c>
      <c r="C5888" t="str">
        <f ca="1">VLOOKUP(B5888,cliente!A$1:B$7,2,FALSE)</f>
        <v>Tom Jobim</v>
      </c>
      <c r="D5888">
        <f t="shared" ca="1" si="456"/>
        <v>2</v>
      </c>
      <c r="E5888" t="str">
        <f ca="1">VLOOKUP(D5888,vendedor!A$1:B$13,2,FALSE)</f>
        <v>Márcio Barroso</v>
      </c>
      <c r="F5888">
        <f t="shared" ca="1" si="457"/>
        <v>1</v>
      </c>
      <c r="G5888" t="str">
        <f ca="1">VLOOKUP(F5888,cidade!A$1:B$6,2,FALSE)</f>
        <v>Salvador</v>
      </c>
      <c r="H5888">
        <v>23</v>
      </c>
      <c r="I5888" t="str">
        <f>VLOOKUP(H5888,produto!A$1:F$24,2,FALSE)</f>
        <v>Sofá</v>
      </c>
      <c r="J5888">
        <f>VLOOKUP(I5888,produto!B$1:G$24,4,FALSE)</f>
        <v>14</v>
      </c>
      <c r="K5888" t="str">
        <f>VLOOKUP(J5888,marca!A$1:B$15,2,FALSE)</f>
        <v>DA CASA</v>
      </c>
      <c r="L5888">
        <f t="shared" ca="1" si="459"/>
        <v>1</v>
      </c>
      <c r="M5888" t="str">
        <f ca="1">VLOOKUP(L5888,Departamento!A$1:C$8,2,FALSE)</f>
        <v>Informática</v>
      </c>
      <c r="N5888">
        <f t="shared" ca="1" si="458"/>
        <v>2</v>
      </c>
      <c r="O5888" t="str">
        <f ca="1">VLOOKUP(N5888,gerencia!A$1:B$5,2,FALSE)</f>
        <v>papelaria/cosmético</v>
      </c>
      <c r="P5888" t="s">
        <v>89</v>
      </c>
      <c r="Q5888">
        <v>3</v>
      </c>
      <c r="R5888">
        <v>300</v>
      </c>
      <c r="S5888">
        <v>109</v>
      </c>
    </row>
    <row r="5889" spans="1:19">
      <c r="A5889">
        <v>5888</v>
      </c>
      <c r="B5889">
        <f t="shared" ca="1" si="455"/>
        <v>2</v>
      </c>
      <c r="C5889" t="str">
        <f ca="1">VLOOKUP(B5889,cliente!A$1:B$7,2,FALSE)</f>
        <v>Benito de Paula</v>
      </c>
      <c r="D5889">
        <f t="shared" ca="1" si="456"/>
        <v>7</v>
      </c>
      <c r="E5889" t="str">
        <f ca="1">VLOOKUP(D5889,vendedor!A$1:B$13,2,FALSE)</f>
        <v>João Oliveira</v>
      </c>
      <c r="F5889">
        <f t="shared" ca="1" si="457"/>
        <v>1</v>
      </c>
      <c r="G5889" t="str">
        <f ca="1">VLOOKUP(F5889,cidade!A$1:B$6,2,FALSE)</f>
        <v>Salvador</v>
      </c>
      <c r="H5889">
        <v>11</v>
      </c>
      <c r="I5889" t="str">
        <f>VLOOKUP(H5889,produto!A$1:F$24,2,FALSE)</f>
        <v xml:space="preserve">Caneta </v>
      </c>
      <c r="J5889">
        <f>VLOOKUP(I5889,produto!B$1:G$24,4,FALSE)</f>
        <v>8</v>
      </c>
      <c r="K5889" t="str">
        <f>VLOOKUP(J5889,marca!A$1:B$15,2,FALSE)</f>
        <v>FABER CASTELL</v>
      </c>
      <c r="L5889">
        <f t="shared" ca="1" si="459"/>
        <v>5</v>
      </c>
      <c r="M5889" t="str">
        <f ca="1">VLOOKUP(L5889,Departamento!A$1:C$8,2,FALSE)</f>
        <v>Eletrónico</v>
      </c>
      <c r="N5889">
        <f t="shared" ca="1" si="458"/>
        <v>1</v>
      </c>
      <c r="O5889" t="str">
        <f ca="1">VLOOKUP(N5889,gerencia!A$1:B$5,2,FALSE)</f>
        <v>Tecnologia</v>
      </c>
      <c r="P5889" t="s">
        <v>462</v>
      </c>
      <c r="Q5889">
        <v>3</v>
      </c>
      <c r="R5889">
        <v>0.5</v>
      </c>
      <c r="S5889">
        <v>1322</v>
      </c>
    </row>
    <row r="5890" spans="1:19">
      <c r="A5890">
        <v>5889</v>
      </c>
      <c r="B5890">
        <f t="shared" ca="1" si="455"/>
        <v>3</v>
      </c>
      <c r="C5890" t="str">
        <f ca="1">VLOOKUP(B5890,cliente!A$1:B$7,2,FALSE)</f>
        <v>Renato Russo</v>
      </c>
      <c r="D5890">
        <f t="shared" ca="1" si="456"/>
        <v>5</v>
      </c>
      <c r="E5890" t="str">
        <f ca="1">VLOOKUP(D5890,vendedor!A$1:B$13,2,FALSE)</f>
        <v>Maria Braga</v>
      </c>
      <c r="F5890">
        <f t="shared" ca="1" si="457"/>
        <v>5</v>
      </c>
      <c r="G5890" t="str">
        <f ca="1">VLOOKUP(F5890,cidade!A$1:B$6,2,FALSE)</f>
        <v>Belo Horizonte</v>
      </c>
      <c r="H5890">
        <v>22</v>
      </c>
      <c r="I5890" t="str">
        <f>VLOOKUP(H5890,produto!A$1:F$24,2,FALSE)</f>
        <v>Mesa</v>
      </c>
      <c r="J5890">
        <f>VLOOKUP(I5890,produto!B$1:G$24,4,FALSE)</f>
        <v>14</v>
      </c>
      <c r="K5890" t="str">
        <f>VLOOKUP(J5890,marca!A$1:B$15,2,FALSE)</f>
        <v>DA CASA</v>
      </c>
      <c r="L5890">
        <f t="shared" ca="1" si="459"/>
        <v>5</v>
      </c>
      <c r="M5890" t="str">
        <f ca="1">VLOOKUP(L5890,Departamento!A$1:C$8,2,FALSE)</f>
        <v>Eletrónico</v>
      </c>
      <c r="N5890">
        <f t="shared" ca="1" si="458"/>
        <v>3</v>
      </c>
      <c r="O5890" t="str">
        <f ca="1">VLOOKUP(N5890,gerencia!A$1:B$5,2,FALSE)</f>
        <v>Eletro Eletrônico</v>
      </c>
      <c r="P5890" t="s">
        <v>308</v>
      </c>
      <c r="Q5890">
        <v>3</v>
      </c>
      <c r="R5890">
        <v>1600</v>
      </c>
      <c r="S5890">
        <v>1106</v>
      </c>
    </row>
    <row r="5891" spans="1:19">
      <c r="A5891">
        <v>5890</v>
      </c>
      <c r="B5891">
        <f t="shared" ref="B5891:B5954" ca="1" si="460">RANDBETWEEN(1,6)</f>
        <v>3</v>
      </c>
      <c r="C5891" t="str">
        <f ca="1">VLOOKUP(B5891,cliente!A$1:B$7,2,FALSE)</f>
        <v>Renato Russo</v>
      </c>
      <c r="D5891">
        <f t="shared" ref="D5891:D5954" ca="1" si="461">RANDBETWEEN(1,12)</f>
        <v>5</v>
      </c>
      <c r="E5891" t="str">
        <f ca="1">VLOOKUP(D5891,vendedor!A$1:B$13,2,FALSE)</f>
        <v>Maria Braga</v>
      </c>
      <c r="F5891">
        <f t="shared" ref="F5891:F5954" ca="1" si="462">RANDBETWEEN(1,5)</f>
        <v>1</v>
      </c>
      <c r="G5891" t="str">
        <f ca="1">VLOOKUP(F5891,cidade!A$1:B$6,2,FALSE)</f>
        <v>Salvador</v>
      </c>
      <c r="H5891">
        <v>2</v>
      </c>
      <c r="I5891" t="str">
        <f>VLOOKUP(H5891,produto!A$1:F$24,2,FALSE)</f>
        <v>Mouse</v>
      </c>
      <c r="J5891">
        <f>VLOOKUP(I5891,produto!B$1:G$24,4,FALSE)</f>
        <v>2</v>
      </c>
      <c r="K5891" t="str">
        <f>VLOOKUP(J5891,marca!A$1:B$15,2,FALSE)</f>
        <v>MICROSOFT</v>
      </c>
      <c r="L5891">
        <f t="shared" ca="1" si="459"/>
        <v>6</v>
      </c>
      <c r="M5891" t="str">
        <f ca="1">VLOOKUP(L5891,Departamento!A$1:C$8,2,FALSE)</f>
        <v>Eletrodomestico</v>
      </c>
      <c r="N5891">
        <f t="shared" ref="N5891:N5954" ca="1" si="463">RANDBETWEEN(1,4)</f>
        <v>4</v>
      </c>
      <c r="O5891" t="str">
        <f ca="1">VLOOKUP(N5891,gerencia!A$1:B$5,2,FALSE)</f>
        <v>Casa e Decoração</v>
      </c>
      <c r="P5891" t="s">
        <v>365</v>
      </c>
      <c r="Q5891">
        <v>2</v>
      </c>
      <c r="R5891">
        <v>25.9</v>
      </c>
      <c r="S5891">
        <v>83</v>
      </c>
    </row>
    <row r="5892" spans="1:19">
      <c r="A5892">
        <v>5891</v>
      </c>
      <c r="B5892">
        <f t="shared" ca="1" si="460"/>
        <v>2</v>
      </c>
      <c r="C5892" t="str">
        <f ca="1">VLOOKUP(B5892,cliente!A$1:B$7,2,FALSE)</f>
        <v>Benito de Paula</v>
      </c>
      <c r="D5892">
        <f t="shared" ca="1" si="461"/>
        <v>3</v>
      </c>
      <c r="E5892" t="str">
        <f ca="1">VLOOKUP(D5892,vendedor!A$1:B$13,2,FALSE)</f>
        <v>Issac Palmeiras</v>
      </c>
      <c r="F5892">
        <f t="shared" ca="1" si="462"/>
        <v>3</v>
      </c>
      <c r="G5892" t="str">
        <f ca="1">VLOOKUP(F5892,cidade!A$1:B$6,2,FALSE)</f>
        <v>São Paulo</v>
      </c>
      <c r="H5892">
        <v>4</v>
      </c>
      <c r="I5892" t="str">
        <f>VLOOKUP(H5892,produto!A$1:F$24,2,FALSE)</f>
        <v>Monitor</v>
      </c>
      <c r="J5892">
        <f>VLOOKUP(I5892,produto!B$1:G$24,4,FALSE)</f>
        <v>4</v>
      </c>
      <c r="K5892" t="str">
        <f>VLOOKUP(J5892,marca!A$1:B$15,2,FALSE)</f>
        <v>IBM</v>
      </c>
      <c r="L5892">
        <f t="shared" ca="1" si="459"/>
        <v>6</v>
      </c>
      <c r="M5892" t="str">
        <f ca="1">VLOOKUP(L5892,Departamento!A$1:C$8,2,FALSE)</f>
        <v>Eletrodomestico</v>
      </c>
      <c r="N5892">
        <f t="shared" ca="1" si="463"/>
        <v>3</v>
      </c>
      <c r="O5892" t="str">
        <f ca="1">VLOOKUP(N5892,gerencia!A$1:B$5,2,FALSE)</f>
        <v>Eletro Eletrônico</v>
      </c>
      <c r="P5892" t="s">
        <v>248</v>
      </c>
      <c r="Q5892">
        <v>2</v>
      </c>
      <c r="R5892">
        <v>1300</v>
      </c>
      <c r="S5892">
        <v>813</v>
      </c>
    </row>
    <row r="5893" spans="1:19">
      <c r="A5893">
        <v>5892</v>
      </c>
      <c r="B5893">
        <f t="shared" ca="1" si="460"/>
        <v>3</v>
      </c>
      <c r="C5893" t="str">
        <f ca="1">VLOOKUP(B5893,cliente!A$1:B$7,2,FALSE)</f>
        <v>Renato Russo</v>
      </c>
      <c r="D5893">
        <f t="shared" ca="1" si="461"/>
        <v>7</v>
      </c>
      <c r="E5893" t="str">
        <f ca="1">VLOOKUP(D5893,vendedor!A$1:B$13,2,FALSE)</f>
        <v>João Oliveira</v>
      </c>
      <c r="F5893">
        <f t="shared" ca="1" si="462"/>
        <v>2</v>
      </c>
      <c r="G5893" t="str">
        <f ca="1">VLOOKUP(F5893,cidade!A$1:B$6,2,FALSE)</f>
        <v>Recife</v>
      </c>
      <c r="H5893">
        <v>3</v>
      </c>
      <c r="I5893" t="str">
        <f>VLOOKUP(H5893,produto!A$1:F$24,2,FALSE)</f>
        <v>Teclado</v>
      </c>
      <c r="J5893">
        <f>VLOOKUP(I5893,produto!B$1:G$24,4,FALSE)</f>
        <v>1</v>
      </c>
      <c r="K5893" t="str">
        <f>VLOOKUP(J5893,marca!A$1:B$15,2,FALSE)</f>
        <v>APPLE</v>
      </c>
      <c r="L5893">
        <f t="shared" ca="1" si="459"/>
        <v>2</v>
      </c>
      <c r="M5893" t="str">
        <f ca="1">VLOOKUP(L5893,Departamento!A$1:C$8,2,FALSE)</f>
        <v>Telefonia</v>
      </c>
      <c r="N5893">
        <f t="shared" ca="1" si="463"/>
        <v>1</v>
      </c>
      <c r="O5893" t="str">
        <f ca="1">VLOOKUP(N5893,gerencia!A$1:B$5,2,FALSE)</f>
        <v>Tecnologia</v>
      </c>
      <c r="P5893" t="s">
        <v>22</v>
      </c>
      <c r="Q5893">
        <v>1</v>
      </c>
      <c r="R5893">
        <v>342.09</v>
      </c>
      <c r="S5893">
        <v>581</v>
      </c>
    </row>
    <row r="5894" spans="1:19">
      <c r="A5894">
        <v>5893</v>
      </c>
      <c r="B5894">
        <f t="shared" ca="1" si="460"/>
        <v>1</v>
      </c>
      <c r="C5894" t="str">
        <f ca="1">VLOOKUP(B5894,cliente!A$1:B$7,2,FALSE)</f>
        <v>João do Pulo</v>
      </c>
      <c r="D5894">
        <f t="shared" ca="1" si="461"/>
        <v>8</v>
      </c>
      <c r="E5894" t="str">
        <f ca="1">VLOOKUP(D5894,vendedor!A$1:B$13,2,FALSE)</f>
        <v>Márcia Brito</v>
      </c>
      <c r="F5894">
        <f t="shared" ca="1" si="462"/>
        <v>4</v>
      </c>
      <c r="G5894" t="str">
        <f ca="1">VLOOKUP(F5894,cidade!A$1:B$6,2,FALSE)</f>
        <v>Rio de janeiro</v>
      </c>
      <c r="H5894">
        <v>22</v>
      </c>
      <c r="I5894" t="str">
        <f>VLOOKUP(H5894,produto!A$1:F$24,2,FALSE)</f>
        <v>Mesa</v>
      </c>
      <c r="J5894">
        <f>VLOOKUP(I5894,produto!B$1:G$24,4,FALSE)</f>
        <v>14</v>
      </c>
      <c r="K5894" t="str">
        <f>VLOOKUP(J5894,marca!A$1:B$15,2,FALSE)</f>
        <v>DA CASA</v>
      </c>
      <c r="L5894">
        <f t="shared" ca="1" si="459"/>
        <v>5</v>
      </c>
      <c r="M5894" t="str">
        <f ca="1">VLOOKUP(L5894,Departamento!A$1:C$8,2,FALSE)</f>
        <v>Eletrónico</v>
      </c>
      <c r="N5894">
        <f t="shared" ca="1" si="463"/>
        <v>3</v>
      </c>
      <c r="O5894" t="str">
        <f ca="1">VLOOKUP(N5894,gerencia!A$1:B$5,2,FALSE)</f>
        <v>Eletro Eletrônico</v>
      </c>
      <c r="P5894" t="s">
        <v>56</v>
      </c>
      <c r="Q5894">
        <v>1</v>
      </c>
      <c r="R5894">
        <v>1600</v>
      </c>
      <c r="S5894">
        <v>930</v>
      </c>
    </row>
    <row r="5895" spans="1:19">
      <c r="A5895">
        <v>5894</v>
      </c>
      <c r="B5895">
        <f t="shared" ca="1" si="460"/>
        <v>2</v>
      </c>
      <c r="C5895" t="str">
        <f ca="1">VLOOKUP(B5895,cliente!A$1:B$7,2,FALSE)</f>
        <v>Benito de Paula</v>
      </c>
      <c r="D5895">
        <f t="shared" ca="1" si="461"/>
        <v>10</v>
      </c>
      <c r="E5895" t="str">
        <f ca="1">VLOOKUP(D5895,vendedor!A$1:B$13,2,FALSE)</f>
        <v>Danilo Barreto</v>
      </c>
      <c r="F5895">
        <f t="shared" ca="1" si="462"/>
        <v>1</v>
      </c>
      <c r="G5895" t="str">
        <f ca="1">VLOOKUP(F5895,cidade!A$1:B$6,2,FALSE)</f>
        <v>Salvador</v>
      </c>
      <c r="H5895">
        <v>4</v>
      </c>
      <c r="I5895" t="str">
        <f>VLOOKUP(H5895,produto!A$1:F$24,2,FALSE)</f>
        <v>Monitor</v>
      </c>
      <c r="J5895">
        <f>VLOOKUP(I5895,produto!B$1:G$24,4,FALSE)</f>
        <v>4</v>
      </c>
      <c r="K5895" t="str">
        <f>VLOOKUP(J5895,marca!A$1:B$15,2,FALSE)</f>
        <v>IBM</v>
      </c>
      <c r="L5895">
        <f t="shared" ref="L5895:L5958" ca="1" si="464">RANDBETWEEN(1,6)</f>
        <v>2</v>
      </c>
      <c r="M5895" t="str">
        <f ca="1">VLOOKUP(L5895,Departamento!A$1:C$8,2,FALSE)</f>
        <v>Telefonia</v>
      </c>
      <c r="N5895">
        <f t="shared" ca="1" si="463"/>
        <v>2</v>
      </c>
      <c r="O5895" t="str">
        <f ca="1">VLOOKUP(N5895,gerencia!A$1:B$5,2,FALSE)</f>
        <v>papelaria/cosmético</v>
      </c>
      <c r="P5895" t="s">
        <v>390</v>
      </c>
      <c r="Q5895">
        <v>2</v>
      </c>
      <c r="R5895">
        <v>1300</v>
      </c>
      <c r="S5895">
        <v>629</v>
      </c>
    </row>
    <row r="5896" spans="1:19">
      <c r="A5896">
        <v>5895</v>
      </c>
      <c r="B5896">
        <f t="shared" ca="1" si="460"/>
        <v>3</v>
      </c>
      <c r="C5896" t="str">
        <f ca="1">VLOOKUP(B5896,cliente!A$1:B$7,2,FALSE)</f>
        <v>Renato Russo</v>
      </c>
      <c r="D5896">
        <f t="shared" ca="1" si="461"/>
        <v>10</v>
      </c>
      <c r="E5896" t="str">
        <f ca="1">VLOOKUP(D5896,vendedor!A$1:B$13,2,FALSE)</f>
        <v>Danilo Barreto</v>
      </c>
      <c r="F5896">
        <f t="shared" ca="1" si="462"/>
        <v>5</v>
      </c>
      <c r="G5896" t="str">
        <f ca="1">VLOOKUP(F5896,cidade!A$1:B$6,2,FALSE)</f>
        <v>Belo Horizonte</v>
      </c>
      <c r="H5896">
        <v>13</v>
      </c>
      <c r="I5896" t="str">
        <f>VLOOKUP(H5896,produto!A$1:F$24,2,FALSE)</f>
        <v>Estojo</v>
      </c>
      <c r="J5896">
        <f>VLOOKUP(I5896,produto!B$1:G$24,4,FALSE)</f>
        <v>7</v>
      </c>
      <c r="K5896" t="str">
        <f>VLOOKUP(J5896,marca!A$1:B$15,2,FALSE)</f>
        <v>TILIBRA</v>
      </c>
      <c r="L5896">
        <f t="shared" ca="1" si="464"/>
        <v>3</v>
      </c>
      <c r="M5896" t="str">
        <f ca="1">VLOOKUP(L5896,Departamento!A$1:C$8,2,FALSE)</f>
        <v>Papelaria</v>
      </c>
      <c r="N5896">
        <f t="shared" ca="1" si="463"/>
        <v>2</v>
      </c>
      <c r="O5896" t="str">
        <f ca="1">VLOOKUP(N5896,gerencia!A$1:B$5,2,FALSE)</f>
        <v>papelaria/cosmético</v>
      </c>
      <c r="P5896" t="s">
        <v>548</v>
      </c>
      <c r="Q5896">
        <v>1</v>
      </c>
      <c r="R5896">
        <v>3.2</v>
      </c>
      <c r="S5896">
        <v>490</v>
      </c>
    </row>
    <row r="5897" spans="1:19">
      <c r="A5897">
        <v>5896</v>
      </c>
      <c r="B5897">
        <f t="shared" ca="1" si="460"/>
        <v>1</v>
      </c>
      <c r="C5897" t="str">
        <f ca="1">VLOOKUP(B5897,cliente!A$1:B$7,2,FALSE)</f>
        <v>João do Pulo</v>
      </c>
      <c r="D5897">
        <f t="shared" ca="1" si="461"/>
        <v>2</v>
      </c>
      <c r="E5897" t="str">
        <f ca="1">VLOOKUP(D5897,vendedor!A$1:B$13,2,FALSE)</f>
        <v>Márcio Barroso</v>
      </c>
      <c r="F5897">
        <f t="shared" ca="1" si="462"/>
        <v>5</v>
      </c>
      <c r="G5897" t="str">
        <f ca="1">VLOOKUP(F5897,cidade!A$1:B$6,2,FALSE)</f>
        <v>Belo Horizonte</v>
      </c>
      <c r="H5897">
        <v>1</v>
      </c>
      <c r="I5897" t="str">
        <f>VLOOKUP(H5897,produto!A$1:F$24,2,FALSE)</f>
        <v>TV</v>
      </c>
      <c r="J5897">
        <f>VLOOKUP(I5897,produto!B$1:G$24,4,FALSE)</f>
        <v>3</v>
      </c>
      <c r="K5897" t="str">
        <f>VLOOKUP(J5897,marca!A$1:B$15,2,FALSE)</f>
        <v>DELL</v>
      </c>
      <c r="L5897">
        <f t="shared" ca="1" si="464"/>
        <v>2</v>
      </c>
      <c r="M5897" t="str">
        <f ca="1">VLOOKUP(L5897,Departamento!A$1:C$8,2,FALSE)</f>
        <v>Telefonia</v>
      </c>
      <c r="N5897">
        <f t="shared" ca="1" si="463"/>
        <v>4</v>
      </c>
      <c r="O5897" t="str">
        <f ca="1">VLOOKUP(N5897,gerencia!A$1:B$5,2,FALSE)</f>
        <v>Casa e Decoração</v>
      </c>
      <c r="P5897" t="s">
        <v>153</v>
      </c>
      <c r="Q5897">
        <v>2</v>
      </c>
      <c r="R5897">
        <v>25.15</v>
      </c>
      <c r="S5897">
        <v>425</v>
      </c>
    </row>
    <row r="5898" spans="1:19">
      <c r="A5898">
        <v>5897</v>
      </c>
      <c r="B5898">
        <f t="shared" ca="1" si="460"/>
        <v>3</v>
      </c>
      <c r="C5898" t="str">
        <f ca="1">VLOOKUP(B5898,cliente!A$1:B$7,2,FALSE)</f>
        <v>Renato Russo</v>
      </c>
      <c r="D5898">
        <f t="shared" ca="1" si="461"/>
        <v>3</v>
      </c>
      <c r="E5898" t="str">
        <f ca="1">VLOOKUP(D5898,vendedor!A$1:B$13,2,FALSE)</f>
        <v>Issac Palmeiras</v>
      </c>
      <c r="F5898">
        <f t="shared" ca="1" si="462"/>
        <v>2</v>
      </c>
      <c r="G5898" t="str">
        <f ca="1">VLOOKUP(F5898,cidade!A$1:B$6,2,FALSE)</f>
        <v>Recife</v>
      </c>
      <c r="H5898">
        <v>15</v>
      </c>
      <c r="I5898" t="str">
        <f>VLOOKUP(H5898,produto!A$1:F$24,2,FALSE)</f>
        <v>Baton</v>
      </c>
      <c r="J5898">
        <f>VLOOKUP(I5898,produto!B$1:G$24,4,FALSE)</f>
        <v>10</v>
      </c>
      <c r="K5898" t="str">
        <f>VLOOKUP(J5898,marca!A$1:B$15,2,FALSE)</f>
        <v>BOTICARIO</v>
      </c>
      <c r="L5898">
        <f t="shared" ca="1" si="464"/>
        <v>4</v>
      </c>
      <c r="M5898" t="str">
        <f ca="1">VLOOKUP(L5898,Departamento!A$1:C$8,2,FALSE)</f>
        <v>cosmético</v>
      </c>
      <c r="N5898">
        <f t="shared" ca="1" si="463"/>
        <v>2</v>
      </c>
      <c r="O5898" t="str">
        <f ca="1">VLOOKUP(N5898,gerencia!A$1:B$5,2,FALSE)</f>
        <v>papelaria/cosmético</v>
      </c>
      <c r="P5898" t="s">
        <v>514</v>
      </c>
      <c r="Q5898">
        <v>1</v>
      </c>
      <c r="R5898">
        <v>98.5</v>
      </c>
      <c r="S5898">
        <v>1156</v>
      </c>
    </row>
    <row r="5899" spans="1:19">
      <c r="A5899">
        <v>5898</v>
      </c>
      <c r="B5899">
        <f t="shared" ca="1" si="460"/>
        <v>6</v>
      </c>
      <c r="C5899" t="str">
        <f ca="1">VLOOKUP(B5899,cliente!A$1:B$7,2,FALSE)</f>
        <v>Reginaldo Rossi</v>
      </c>
      <c r="D5899">
        <f t="shared" ca="1" si="461"/>
        <v>11</v>
      </c>
      <c r="E5899" t="str">
        <f ca="1">VLOOKUP(D5899,vendedor!A$1:B$13,2,FALSE)</f>
        <v>Filipe Almeida</v>
      </c>
      <c r="F5899">
        <f t="shared" ca="1" si="462"/>
        <v>3</v>
      </c>
      <c r="G5899" t="str">
        <f ca="1">VLOOKUP(F5899,cidade!A$1:B$6,2,FALSE)</f>
        <v>São Paulo</v>
      </c>
      <c r="H5899">
        <v>13</v>
      </c>
      <c r="I5899" t="str">
        <f>VLOOKUP(H5899,produto!A$1:F$24,2,FALSE)</f>
        <v>Estojo</v>
      </c>
      <c r="J5899">
        <f>VLOOKUP(I5899,produto!B$1:G$24,4,FALSE)</f>
        <v>7</v>
      </c>
      <c r="K5899" t="str">
        <f>VLOOKUP(J5899,marca!A$1:B$15,2,FALSE)</f>
        <v>TILIBRA</v>
      </c>
      <c r="L5899">
        <f t="shared" ca="1" si="464"/>
        <v>2</v>
      </c>
      <c r="M5899" t="str">
        <f ca="1">VLOOKUP(L5899,Departamento!A$1:C$8,2,FALSE)</f>
        <v>Telefonia</v>
      </c>
      <c r="N5899">
        <f t="shared" ca="1" si="463"/>
        <v>4</v>
      </c>
      <c r="O5899" t="str">
        <f ca="1">VLOOKUP(N5899,gerencia!A$1:B$5,2,FALSE)</f>
        <v>Casa e Decoração</v>
      </c>
      <c r="P5899" t="s">
        <v>263</v>
      </c>
      <c r="Q5899">
        <v>2</v>
      </c>
      <c r="R5899">
        <v>3.2</v>
      </c>
      <c r="S5899">
        <v>923</v>
      </c>
    </row>
    <row r="5900" spans="1:19">
      <c r="A5900">
        <v>5899</v>
      </c>
      <c r="B5900">
        <f t="shared" ca="1" si="460"/>
        <v>6</v>
      </c>
      <c r="C5900" t="str">
        <f ca="1">VLOOKUP(B5900,cliente!A$1:B$7,2,FALSE)</f>
        <v>Reginaldo Rossi</v>
      </c>
      <c r="D5900">
        <f t="shared" ca="1" si="461"/>
        <v>8</v>
      </c>
      <c r="E5900" t="str">
        <f ca="1">VLOOKUP(D5900,vendedor!A$1:B$13,2,FALSE)</f>
        <v>Márcia Brito</v>
      </c>
      <c r="F5900">
        <f t="shared" ca="1" si="462"/>
        <v>2</v>
      </c>
      <c r="G5900" t="str">
        <f ca="1">VLOOKUP(F5900,cidade!A$1:B$6,2,FALSE)</f>
        <v>Recife</v>
      </c>
      <c r="H5900">
        <v>16</v>
      </c>
      <c r="I5900" t="str">
        <f>VLOOKUP(H5900,produto!A$1:F$24,2,FALSE)</f>
        <v>Perfume</v>
      </c>
      <c r="J5900">
        <f>VLOOKUP(I5900,produto!B$1:G$24,4,FALSE)</f>
        <v>11</v>
      </c>
      <c r="K5900" t="str">
        <f>VLOOKUP(J5900,marca!A$1:B$15,2,FALSE)</f>
        <v>PHILIPS</v>
      </c>
      <c r="L5900">
        <f t="shared" ca="1" si="464"/>
        <v>6</v>
      </c>
      <c r="M5900" t="str">
        <f ca="1">VLOOKUP(L5900,Departamento!A$1:C$8,2,FALSE)</f>
        <v>Eletrodomestico</v>
      </c>
      <c r="N5900">
        <f t="shared" ca="1" si="463"/>
        <v>3</v>
      </c>
      <c r="O5900" t="str">
        <f ca="1">VLOOKUP(N5900,gerencia!A$1:B$5,2,FALSE)</f>
        <v>Eletro Eletrônico</v>
      </c>
      <c r="P5900" t="s">
        <v>136</v>
      </c>
      <c r="Q5900">
        <v>1</v>
      </c>
      <c r="R5900">
        <v>135</v>
      </c>
      <c r="S5900">
        <v>1297</v>
      </c>
    </row>
    <row r="5901" spans="1:19">
      <c r="A5901">
        <v>5900</v>
      </c>
      <c r="B5901">
        <f t="shared" ca="1" si="460"/>
        <v>3</v>
      </c>
      <c r="C5901" t="str">
        <f ca="1">VLOOKUP(B5901,cliente!A$1:B$7,2,FALSE)</f>
        <v>Renato Russo</v>
      </c>
      <c r="D5901">
        <f t="shared" ca="1" si="461"/>
        <v>1</v>
      </c>
      <c r="E5901" t="str">
        <f ca="1">VLOOKUP(D5901,vendedor!A$1:B$13,2,FALSE)</f>
        <v>Claudio Silva</v>
      </c>
      <c r="F5901">
        <f t="shared" ca="1" si="462"/>
        <v>2</v>
      </c>
      <c r="G5901" t="str">
        <f ca="1">VLOOKUP(F5901,cidade!A$1:B$6,2,FALSE)</f>
        <v>Recife</v>
      </c>
      <c r="H5901">
        <v>12</v>
      </c>
      <c r="I5901" t="str">
        <f>VLOOKUP(H5901,produto!A$1:F$24,2,FALSE)</f>
        <v>Borracha</v>
      </c>
      <c r="J5901">
        <f>VLOOKUP(I5901,produto!B$1:G$24,4,FALSE)</f>
        <v>7</v>
      </c>
      <c r="K5901" t="str">
        <f>VLOOKUP(J5901,marca!A$1:B$15,2,FALSE)</f>
        <v>TILIBRA</v>
      </c>
      <c r="L5901">
        <f t="shared" ca="1" si="464"/>
        <v>4</v>
      </c>
      <c r="M5901" t="str">
        <f ca="1">VLOOKUP(L5901,Departamento!A$1:C$8,2,FALSE)</f>
        <v>cosmético</v>
      </c>
      <c r="N5901">
        <f t="shared" ca="1" si="463"/>
        <v>1</v>
      </c>
      <c r="O5901" t="str">
        <f ca="1">VLOOKUP(N5901,gerencia!A$1:B$5,2,FALSE)</f>
        <v>Tecnologia</v>
      </c>
      <c r="P5901" t="s">
        <v>174</v>
      </c>
      <c r="Q5901">
        <v>1</v>
      </c>
      <c r="R5901">
        <v>5.3</v>
      </c>
      <c r="S5901">
        <v>143</v>
      </c>
    </row>
    <row r="5902" spans="1:19">
      <c r="A5902">
        <v>5901</v>
      </c>
      <c r="B5902">
        <f t="shared" ca="1" si="460"/>
        <v>6</v>
      </c>
      <c r="C5902" t="str">
        <f ca="1">VLOOKUP(B5902,cliente!A$1:B$7,2,FALSE)</f>
        <v>Reginaldo Rossi</v>
      </c>
      <c r="D5902">
        <f t="shared" ca="1" si="461"/>
        <v>4</v>
      </c>
      <c r="E5902" t="str">
        <f ca="1">VLOOKUP(D5902,vendedor!A$1:B$13,2,FALSE)</f>
        <v>Daniela Matos</v>
      </c>
      <c r="F5902">
        <f t="shared" ca="1" si="462"/>
        <v>1</v>
      </c>
      <c r="G5902" t="str">
        <f ca="1">VLOOKUP(F5902,cidade!A$1:B$6,2,FALSE)</f>
        <v>Salvador</v>
      </c>
      <c r="H5902">
        <v>16</v>
      </c>
      <c r="I5902" t="str">
        <f>VLOOKUP(H5902,produto!A$1:F$24,2,FALSE)</f>
        <v>Perfume</v>
      </c>
      <c r="J5902">
        <f>VLOOKUP(I5902,produto!B$1:G$24,4,FALSE)</f>
        <v>11</v>
      </c>
      <c r="K5902" t="str">
        <f>VLOOKUP(J5902,marca!A$1:B$15,2,FALSE)</f>
        <v>PHILIPS</v>
      </c>
      <c r="L5902">
        <f t="shared" ca="1" si="464"/>
        <v>2</v>
      </c>
      <c r="M5902" t="str">
        <f ca="1">VLOOKUP(L5902,Departamento!A$1:C$8,2,FALSE)</f>
        <v>Telefonia</v>
      </c>
      <c r="N5902">
        <f t="shared" ca="1" si="463"/>
        <v>3</v>
      </c>
      <c r="O5902" t="str">
        <f ca="1">VLOOKUP(N5902,gerencia!A$1:B$5,2,FALSE)</f>
        <v>Eletro Eletrônico</v>
      </c>
      <c r="P5902" t="s">
        <v>515</v>
      </c>
      <c r="Q5902">
        <v>2</v>
      </c>
      <c r="R5902">
        <v>135</v>
      </c>
      <c r="S5902">
        <v>911</v>
      </c>
    </row>
    <row r="5903" spans="1:19">
      <c r="A5903">
        <v>5902</v>
      </c>
      <c r="B5903">
        <f t="shared" ca="1" si="460"/>
        <v>2</v>
      </c>
      <c r="C5903" t="str">
        <f ca="1">VLOOKUP(B5903,cliente!A$1:B$7,2,FALSE)</f>
        <v>Benito de Paula</v>
      </c>
      <c r="D5903">
        <f t="shared" ca="1" si="461"/>
        <v>7</v>
      </c>
      <c r="E5903" t="str">
        <f ca="1">VLOOKUP(D5903,vendedor!A$1:B$13,2,FALSE)</f>
        <v>João Oliveira</v>
      </c>
      <c r="F5903">
        <f t="shared" ca="1" si="462"/>
        <v>3</v>
      </c>
      <c r="G5903" t="str">
        <f ca="1">VLOOKUP(F5903,cidade!A$1:B$6,2,FALSE)</f>
        <v>São Paulo</v>
      </c>
      <c r="H5903">
        <v>8</v>
      </c>
      <c r="I5903" t="str">
        <f>VLOOKUP(H5903,produto!A$1:F$24,2,FALSE)</f>
        <v>Telefone Sem Fio</v>
      </c>
      <c r="J5903">
        <f>VLOOKUP(I5903,produto!B$1:G$24,4,FALSE)</f>
        <v>5</v>
      </c>
      <c r="K5903" t="str">
        <f>VLOOKUP(J5903,marca!A$1:B$15,2,FALSE)</f>
        <v>SAMSUNG</v>
      </c>
      <c r="L5903">
        <f t="shared" ca="1" si="464"/>
        <v>2</v>
      </c>
      <c r="M5903" t="str">
        <f ca="1">VLOOKUP(L5903,Departamento!A$1:C$8,2,FALSE)</f>
        <v>Telefonia</v>
      </c>
      <c r="N5903">
        <f t="shared" ca="1" si="463"/>
        <v>2</v>
      </c>
      <c r="O5903" t="str">
        <f ca="1">VLOOKUP(N5903,gerencia!A$1:B$5,2,FALSE)</f>
        <v>papelaria/cosmético</v>
      </c>
      <c r="P5903" t="s">
        <v>401</v>
      </c>
      <c r="Q5903">
        <v>2</v>
      </c>
      <c r="R5903">
        <v>875</v>
      </c>
      <c r="S5903">
        <v>382</v>
      </c>
    </row>
    <row r="5904" spans="1:19">
      <c r="A5904">
        <v>5903</v>
      </c>
      <c r="B5904">
        <f t="shared" ca="1" si="460"/>
        <v>1</v>
      </c>
      <c r="C5904" t="str">
        <f ca="1">VLOOKUP(B5904,cliente!A$1:B$7,2,FALSE)</f>
        <v>João do Pulo</v>
      </c>
      <c r="D5904">
        <f t="shared" ca="1" si="461"/>
        <v>9</v>
      </c>
      <c r="E5904" t="str">
        <f ca="1">VLOOKUP(D5904,vendedor!A$1:B$13,2,FALSE)</f>
        <v>Diego Santos</v>
      </c>
      <c r="F5904">
        <f t="shared" ca="1" si="462"/>
        <v>4</v>
      </c>
      <c r="G5904" t="str">
        <f ca="1">VLOOKUP(F5904,cidade!A$1:B$6,2,FALSE)</f>
        <v>Rio de janeiro</v>
      </c>
      <c r="H5904">
        <v>17</v>
      </c>
      <c r="I5904" t="str">
        <f>VLOOKUP(H5904,produto!A$1:F$24,2,FALSE)</f>
        <v>Aparalho de Barbear Elétrico</v>
      </c>
      <c r="J5904">
        <f>VLOOKUP(I5904,produto!B$1:G$24,4,FALSE)</f>
        <v>2</v>
      </c>
      <c r="K5904" t="str">
        <f>VLOOKUP(J5904,marca!A$1:B$15,2,FALSE)</f>
        <v>MICROSOFT</v>
      </c>
      <c r="L5904">
        <f t="shared" ca="1" si="464"/>
        <v>2</v>
      </c>
      <c r="M5904" t="str">
        <f ca="1">VLOOKUP(L5904,Departamento!A$1:C$8,2,FALSE)</f>
        <v>Telefonia</v>
      </c>
      <c r="N5904">
        <f t="shared" ca="1" si="463"/>
        <v>3</v>
      </c>
      <c r="O5904" t="str">
        <f ca="1">VLOOKUP(N5904,gerencia!A$1:B$5,2,FALSE)</f>
        <v>Eletro Eletrônico</v>
      </c>
      <c r="P5904" t="s">
        <v>88</v>
      </c>
      <c r="Q5904">
        <v>1</v>
      </c>
      <c r="R5904">
        <v>1075</v>
      </c>
      <c r="S5904">
        <v>807</v>
      </c>
    </row>
    <row r="5905" spans="1:19">
      <c r="A5905">
        <v>5904</v>
      </c>
      <c r="B5905">
        <f t="shared" ca="1" si="460"/>
        <v>2</v>
      </c>
      <c r="C5905" t="str">
        <f ca="1">VLOOKUP(B5905,cliente!A$1:B$7,2,FALSE)</f>
        <v>Benito de Paula</v>
      </c>
      <c r="D5905">
        <f t="shared" ca="1" si="461"/>
        <v>2</v>
      </c>
      <c r="E5905" t="str">
        <f ca="1">VLOOKUP(D5905,vendedor!A$1:B$13,2,FALSE)</f>
        <v>Márcio Barroso</v>
      </c>
      <c r="F5905">
        <f t="shared" ca="1" si="462"/>
        <v>1</v>
      </c>
      <c r="G5905" t="str">
        <f ca="1">VLOOKUP(F5905,cidade!A$1:B$6,2,FALSE)</f>
        <v>Salvador</v>
      </c>
      <c r="H5905">
        <v>11</v>
      </c>
      <c r="I5905" t="str">
        <f>VLOOKUP(H5905,produto!A$1:F$24,2,FALSE)</f>
        <v xml:space="preserve">Caneta </v>
      </c>
      <c r="J5905">
        <f>VLOOKUP(I5905,produto!B$1:G$24,4,FALSE)</f>
        <v>8</v>
      </c>
      <c r="K5905" t="str">
        <f>VLOOKUP(J5905,marca!A$1:B$15,2,FALSE)</f>
        <v>FABER CASTELL</v>
      </c>
      <c r="L5905">
        <f t="shared" ca="1" si="464"/>
        <v>2</v>
      </c>
      <c r="M5905" t="str">
        <f ca="1">VLOOKUP(L5905,Departamento!A$1:C$8,2,FALSE)</f>
        <v>Telefonia</v>
      </c>
      <c r="N5905">
        <f t="shared" ca="1" si="463"/>
        <v>3</v>
      </c>
      <c r="O5905" t="str">
        <f ca="1">VLOOKUP(N5905,gerencia!A$1:B$5,2,FALSE)</f>
        <v>Eletro Eletrônico</v>
      </c>
      <c r="P5905" t="s">
        <v>60</v>
      </c>
      <c r="Q5905">
        <v>1</v>
      </c>
      <c r="R5905">
        <v>0.5</v>
      </c>
      <c r="S5905">
        <v>942</v>
      </c>
    </row>
    <row r="5906" spans="1:19">
      <c r="A5906">
        <v>5905</v>
      </c>
      <c r="B5906">
        <f t="shared" ca="1" si="460"/>
        <v>3</v>
      </c>
      <c r="C5906" t="str">
        <f ca="1">VLOOKUP(B5906,cliente!A$1:B$7,2,FALSE)</f>
        <v>Renato Russo</v>
      </c>
      <c r="D5906">
        <f t="shared" ca="1" si="461"/>
        <v>7</v>
      </c>
      <c r="E5906" t="str">
        <f ca="1">VLOOKUP(D5906,vendedor!A$1:B$13,2,FALSE)</f>
        <v>João Oliveira</v>
      </c>
      <c r="F5906">
        <f t="shared" ca="1" si="462"/>
        <v>2</v>
      </c>
      <c r="G5906" t="str">
        <f ca="1">VLOOKUP(F5906,cidade!A$1:B$6,2,FALSE)</f>
        <v>Recife</v>
      </c>
      <c r="H5906">
        <v>8</v>
      </c>
      <c r="I5906" t="str">
        <f>VLOOKUP(H5906,produto!A$1:F$24,2,FALSE)</f>
        <v>Telefone Sem Fio</v>
      </c>
      <c r="J5906">
        <f>VLOOKUP(I5906,produto!B$1:G$24,4,FALSE)</f>
        <v>5</v>
      </c>
      <c r="K5906" t="str">
        <f>VLOOKUP(J5906,marca!A$1:B$15,2,FALSE)</f>
        <v>SAMSUNG</v>
      </c>
      <c r="L5906">
        <f t="shared" ca="1" si="464"/>
        <v>6</v>
      </c>
      <c r="M5906" t="str">
        <f ca="1">VLOOKUP(L5906,Departamento!A$1:C$8,2,FALSE)</f>
        <v>Eletrodomestico</v>
      </c>
      <c r="N5906">
        <f t="shared" ca="1" si="463"/>
        <v>4</v>
      </c>
      <c r="O5906" t="str">
        <f ca="1">VLOOKUP(N5906,gerencia!A$1:B$5,2,FALSE)</f>
        <v>Casa e Decoração</v>
      </c>
      <c r="P5906" t="s">
        <v>201</v>
      </c>
      <c r="Q5906">
        <v>2</v>
      </c>
      <c r="R5906">
        <v>875</v>
      </c>
      <c r="S5906">
        <v>114</v>
      </c>
    </row>
    <row r="5907" spans="1:19">
      <c r="A5907">
        <v>5906</v>
      </c>
      <c r="B5907">
        <f t="shared" ca="1" si="460"/>
        <v>3</v>
      </c>
      <c r="C5907" t="str">
        <f ca="1">VLOOKUP(B5907,cliente!A$1:B$7,2,FALSE)</f>
        <v>Renato Russo</v>
      </c>
      <c r="D5907">
        <f t="shared" ca="1" si="461"/>
        <v>12</v>
      </c>
      <c r="E5907" t="str">
        <f ca="1">VLOOKUP(D5907,vendedor!A$1:B$13,2,FALSE)</f>
        <v>Marilia Cardoso</v>
      </c>
      <c r="F5907">
        <f t="shared" ca="1" si="462"/>
        <v>3</v>
      </c>
      <c r="G5907" t="str">
        <f ca="1">VLOOKUP(F5907,cidade!A$1:B$6,2,FALSE)</f>
        <v>São Paulo</v>
      </c>
      <c r="H5907">
        <v>22</v>
      </c>
      <c r="I5907" t="str">
        <f>VLOOKUP(H5907,produto!A$1:F$24,2,FALSE)</f>
        <v>Mesa</v>
      </c>
      <c r="J5907">
        <f>VLOOKUP(I5907,produto!B$1:G$24,4,FALSE)</f>
        <v>14</v>
      </c>
      <c r="K5907" t="str">
        <f>VLOOKUP(J5907,marca!A$1:B$15,2,FALSE)</f>
        <v>DA CASA</v>
      </c>
      <c r="L5907">
        <f t="shared" ca="1" si="464"/>
        <v>6</v>
      </c>
      <c r="M5907" t="str">
        <f ca="1">VLOOKUP(L5907,Departamento!A$1:C$8,2,FALSE)</f>
        <v>Eletrodomestico</v>
      </c>
      <c r="N5907">
        <f t="shared" ca="1" si="463"/>
        <v>2</v>
      </c>
      <c r="O5907" t="str">
        <f ca="1">VLOOKUP(N5907,gerencia!A$1:B$5,2,FALSE)</f>
        <v>papelaria/cosmético</v>
      </c>
      <c r="P5907" t="s">
        <v>430</v>
      </c>
      <c r="Q5907">
        <v>1</v>
      </c>
      <c r="R5907">
        <v>1600</v>
      </c>
      <c r="S5907">
        <v>616</v>
      </c>
    </row>
    <row r="5908" spans="1:19">
      <c r="A5908">
        <v>5907</v>
      </c>
      <c r="B5908">
        <f t="shared" ca="1" si="460"/>
        <v>2</v>
      </c>
      <c r="C5908" t="str">
        <f ca="1">VLOOKUP(B5908,cliente!A$1:B$7,2,FALSE)</f>
        <v>Benito de Paula</v>
      </c>
      <c r="D5908">
        <f t="shared" ca="1" si="461"/>
        <v>3</v>
      </c>
      <c r="E5908" t="str">
        <f ca="1">VLOOKUP(D5908,vendedor!A$1:B$13,2,FALSE)</f>
        <v>Issac Palmeiras</v>
      </c>
      <c r="F5908">
        <f t="shared" ca="1" si="462"/>
        <v>5</v>
      </c>
      <c r="G5908" t="str">
        <f ca="1">VLOOKUP(F5908,cidade!A$1:B$6,2,FALSE)</f>
        <v>Belo Horizonte</v>
      </c>
      <c r="H5908">
        <v>14</v>
      </c>
      <c r="I5908" t="str">
        <f>VLOOKUP(H5908,produto!A$1:F$24,2,FALSE)</f>
        <v>Classificador</v>
      </c>
      <c r="J5908">
        <f>VLOOKUP(I5908,produto!B$1:G$24,4,FALSE)</f>
        <v>9</v>
      </c>
      <c r="K5908" t="str">
        <f>VLOOKUP(J5908,marca!A$1:B$15,2,FALSE)</f>
        <v>AVON</v>
      </c>
      <c r="L5908">
        <f t="shared" ca="1" si="464"/>
        <v>5</v>
      </c>
      <c r="M5908" t="str">
        <f ca="1">VLOOKUP(L5908,Departamento!A$1:C$8,2,FALSE)</f>
        <v>Eletrónico</v>
      </c>
      <c r="N5908">
        <f t="shared" ca="1" si="463"/>
        <v>1</v>
      </c>
      <c r="O5908" t="str">
        <f ca="1">VLOOKUP(N5908,gerencia!A$1:B$5,2,FALSE)</f>
        <v>Tecnologia</v>
      </c>
      <c r="P5908" t="s">
        <v>93</v>
      </c>
      <c r="Q5908">
        <v>2</v>
      </c>
      <c r="R5908">
        <v>25</v>
      </c>
      <c r="S5908">
        <v>1320</v>
      </c>
    </row>
    <row r="5909" spans="1:19">
      <c r="A5909">
        <v>5908</v>
      </c>
      <c r="B5909">
        <f t="shared" ca="1" si="460"/>
        <v>3</v>
      </c>
      <c r="C5909" t="str">
        <f ca="1">VLOOKUP(B5909,cliente!A$1:B$7,2,FALSE)</f>
        <v>Renato Russo</v>
      </c>
      <c r="D5909">
        <f t="shared" ca="1" si="461"/>
        <v>3</v>
      </c>
      <c r="E5909" t="str">
        <f ca="1">VLOOKUP(D5909,vendedor!A$1:B$13,2,FALSE)</f>
        <v>Issac Palmeiras</v>
      </c>
      <c r="F5909">
        <f t="shared" ca="1" si="462"/>
        <v>5</v>
      </c>
      <c r="G5909" t="str">
        <f ca="1">VLOOKUP(F5909,cidade!A$1:B$6,2,FALSE)</f>
        <v>Belo Horizonte</v>
      </c>
      <c r="H5909">
        <v>16</v>
      </c>
      <c r="I5909" t="str">
        <f>VLOOKUP(H5909,produto!A$1:F$24,2,FALSE)</f>
        <v>Perfume</v>
      </c>
      <c r="J5909">
        <f>VLOOKUP(I5909,produto!B$1:G$24,4,FALSE)</f>
        <v>11</v>
      </c>
      <c r="K5909" t="str">
        <f>VLOOKUP(J5909,marca!A$1:B$15,2,FALSE)</f>
        <v>PHILIPS</v>
      </c>
      <c r="L5909">
        <f t="shared" ca="1" si="464"/>
        <v>4</v>
      </c>
      <c r="M5909" t="str">
        <f ca="1">VLOOKUP(L5909,Departamento!A$1:C$8,2,FALSE)</f>
        <v>cosmético</v>
      </c>
      <c r="N5909">
        <f t="shared" ca="1" si="463"/>
        <v>4</v>
      </c>
      <c r="O5909" t="str">
        <f ca="1">VLOOKUP(N5909,gerencia!A$1:B$5,2,FALSE)</f>
        <v>Casa e Decoração</v>
      </c>
      <c r="P5909" t="s">
        <v>602</v>
      </c>
      <c r="Q5909">
        <v>3</v>
      </c>
      <c r="R5909">
        <v>135</v>
      </c>
      <c r="S5909">
        <v>1195</v>
      </c>
    </row>
    <row r="5910" spans="1:19">
      <c r="A5910">
        <v>5909</v>
      </c>
      <c r="B5910">
        <f t="shared" ca="1" si="460"/>
        <v>3</v>
      </c>
      <c r="C5910" t="str">
        <f ca="1">VLOOKUP(B5910,cliente!A$1:B$7,2,FALSE)</f>
        <v>Renato Russo</v>
      </c>
      <c r="D5910">
        <f t="shared" ca="1" si="461"/>
        <v>5</v>
      </c>
      <c r="E5910" t="str">
        <f ca="1">VLOOKUP(D5910,vendedor!A$1:B$13,2,FALSE)</f>
        <v>Maria Braga</v>
      </c>
      <c r="F5910">
        <f t="shared" ca="1" si="462"/>
        <v>2</v>
      </c>
      <c r="G5910" t="str">
        <f ca="1">VLOOKUP(F5910,cidade!A$1:B$6,2,FALSE)</f>
        <v>Recife</v>
      </c>
      <c r="H5910">
        <v>13</v>
      </c>
      <c r="I5910" t="str">
        <f>VLOOKUP(H5910,produto!A$1:F$24,2,FALSE)</f>
        <v>Estojo</v>
      </c>
      <c r="J5910">
        <f>VLOOKUP(I5910,produto!B$1:G$24,4,FALSE)</f>
        <v>7</v>
      </c>
      <c r="K5910" t="str">
        <f>VLOOKUP(J5910,marca!A$1:B$15,2,FALSE)</f>
        <v>TILIBRA</v>
      </c>
      <c r="L5910">
        <f t="shared" ca="1" si="464"/>
        <v>5</v>
      </c>
      <c r="M5910" t="str">
        <f ca="1">VLOOKUP(L5910,Departamento!A$1:C$8,2,FALSE)</f>
        <v>Eletrónico</v>
      </c>
      <c r="N5910">
        <f t="shared" ca="1" si="463"/>
        <v>4</v>
      </c>
      <c r="O5910" t="str">
        <f ca="1">VLOOKUP(N5910,gerencia!A$1:B$5,2,FALSE)</f>
        <v>Casa e Decoração</v>
      </c>
      <c r="P5910" t="s">
        <v>356</v>
      </c>
      <c r="Q5910">
        <v>3</v>
      </c>
      <c r="R5910">
        <v>3.2</v>
      </c>
      <c r="S5910">
        <v>1214</v>
      </c>
    </row>
    <row r="5911" spans="1:19">
      <c r="A5911">
        <v>5910</v>
      </c>
      <c r="B5911">
        <f t="shared" ca="1" si="460"/>
        <v>5</v>
      </c>
      <c r="C5911" t="str">
        <f ca="1">VLOOKUP(B5911,cliente!A$1:B$7,2,FALSE)</f>
        <v>Edson Arantes</v>
      </c>
      <c r="D5911">
        <f t="shared" ca="1" si="461"/>
        <v>8</v>
      </c>
      <c r="E5911" t="str">
        <f ca="1">VLOOKUP(D5911,vendedor!A$1:B$13,2,FALSE)</f>
        <v>Márcia Brito</v>
      </c>
      <c r="F5911">
        <f t="shared" ca="1" si="462"/>
        <v>1</v>
      </c>
      <c r="G5911" t="str">
        <f ca="1">VLOOKUP(F5911,cidade!A$1:B$6,2,FALSE)</f>
        <v>Salvador</v>
      </c>
      <c r="H5911">
        <v>9</v>
      </c>
      <c r="I5911" t="str">
        <f>VLOOKUP(H5911,produto!A$1:F$24,2,FALSE)</f>
        <v>Celular  8GB</v>
      </c>
      <c r="J5911">
        <f>VLOOKUP(I5911,produto!B$1:G$24,4,FALSE)</f>
        <v>8</v>
      </c>
      <c r="K5911" t="str">
        <f>VLOOKUP(J5911,marca!A$1:B$15,2,FALSE)</f>
        <v>FABER CASTELL</v>
      </c>
      <c r="L5911">
        <f t="shared" ca="1" si="464"/>
        <v>4</v>
      </c>
      <c r="M5911" t="str">
        <f ca="1">VLOOKUP(L5911,Departamento!A$1:C$8,2,FALSE)</f>
        <v>cosmético</v>
      </c>
      <c r="N5911">
        <f t="shared" ca="1" si="463"/>
        <v>2</v>
      </c>
      <c r="O5911" t="str">
        <f ca="1">VLOOKUP(N5911,gerencia!A$1:B$5,2,FALSE)</f>
        <v>papelaria/cosmético</v>
      </c>
      <c r="P5911" t="s">
        <v>525</v>
      </c>
      <c r="Q5911">
        <v>3</v>
      </c>
      <c r="R5911">
        <v>12.25</v>
      </c>
      <c r="S5911">
        <v>763</v>
      </c>
    </row>
    <row r="5912" spans="1:19">
      <c r="A5912">
        <v>5911</v>
      </c>
      <c r="B5912">
        <f t="shared" ca="1" si="460"/>
        <v>4</v>
      </c>
      <c r="C5912" t="str">
        <f ca="1">VLOOKUP(B5912,cliente!A$1:B$7,2,FALSE)</f>
        <v>Tom Jobim</v>
      </c>
      <c r="D5912">
        <f t="shared" ca="1" si="461"/>
        <v>3</v>
      </c>
      <c r="E5912" t="str">
        <f ca="1">VLOOKUP(D5912,vendedor!A$1:B$13,2,FALSE)</f>
        <v>Issac Palmeiras</v>
      </c>
      <c r="F5912">
        <f t="shared" ca="1" si="462"/>
        <v>3</v>
      </c>
      <c r="G5912" t="str">
        <f ca="1">VLOOKUP(F5912,cidade!A$1:B$6,2,FALSE)</f>
        <v>São Paulo</v>
      </c>
      <c r="H5912">
        <v>21</v>
      </c>
      <c r="I5912" t="str">
        <f>VLOOKUP(H5912,produto!A$1:F$24,2,FALSE)</f>
        <v>microondas</v>
      </c>
      <c r="J5912">
        <f>VLOOKUP(I5912,produto!B$1:G$24,4,FALSE)</f>
        <v>14</v>
      </c>
      <c r="K5912" t="str">
        <f>VLOOKUP(J5912,marca!A$1:B$15,2,FALSE)</f>
        <v>DA CASA</v>
      </c>
      <c r="L5912">
        <f t="shared" ca="1" si="464"/>
        <v>4</v>
      </c>
      <c r="M5912" t="str">
        <f ca="1">VLOOKUP(L5912,Departamento!A$1:C$8,2,FALSE)</f>
        <v>cosmético</v>
      </c>
      <c r="N5912">
        <f t="shared" ca="1" si="463"/>
        <v>3</v>
      </c>
      <c r="O5912" t="str">
        <f ca="1">VLOOKUP(N5912,gerencia!A$1:B$5,2,FALSE)</f>
        <v>Eletro Eletrônico</v>
      </c>
      <c r="P5912" t="s">
        <v>415</v>
      </c>
      <c r="Q5912">
        <v>1</v>
      </c>
      <c r="R5912">
        <v>2100</v>
      </c>
      <c r="S5912">
        <v>972</v>
      </c>
    </row>
    <row r="5913" spans="1:19">
      <c r="A5913">
        <v>5912</v>
      </c>
      <c r="B5913">
        <f t="shared" ca="1" si="460"/>
        <v>4</v>
      </c>
      <c r="C5913" t="str">
        <f ca="1">VLOOKUP(B5913,cliente!A$1:B$7,2,FALSE)</f>
        <v>Tom Jobim</v>
      </c>
      <c r="D5913">
        <f t="shared" ca="1" si="461"/>
        <v>2</v>
      </c>
      <c r="E5913" t="str">
        <f ca="1">VLOOKUP(D5913,vendedor!A$1:B$13,2,FALSE)</f>
        <v>Márcio Barroso</v>
      </c>
      <c r="F5913">
        <f t="shared" ca="1" si="462"/>
        <v>5</v>
      </c>
      <c r="G5913" t="str">
        <f ca="1">VLOOKUP(F5913,cidade!A$1:B$6,2,FALSE)</f>
        <v>Belo Horizonte</v>
      </c>
      <c r="H5913">
        <v>7</v>
      </c>
      <c r="I5913" t="str">
        <f>VLOOKUP(H5913,produto!A$1:F$24,2,FALSE)</f>
        <v>Celular 4Gb</v>
      </c>
      <c r="J5913">
        <f>VLOOKUP(I5913,produto!B$1:G$24,4,FALSE)</f>
        <v>5</v>
      </c>
      <c r="K5913" t="str">
        <f>VLOOKUP(J5913,marca!A$1:B$15,2,FALSE)</f>
        <v>SAMSUNG</v>
      </c>
      <c r="L5913">
        <f t="shared" ca="1" si="464"/>
        <v>3</v>
      </c>
      <c r="M5913" t="str">
        <f ca="1">VLOOKUP(L5913,Departamento!A$1:C$8,2,FALSE)</f>
        <v>Papelaria</v>
      </c>
      <c r="N5913">
        <f t="shared" ca="1" si="463"/>
        <v>2</v>
      </c>
      <c r="O5913" t="str">
        <f ca="1">VLOOKUP(N5913,gerencia!A$1:B$5,2,FALSE)</f>
        <v>papelaria/cosmético</v>
      </c>
      <c r="P5913" t="s">
        <v>519</v>
      </c>
      <c r="Q5913">
        <v>3</v>
      </c>
      <c r="R5913">
        <v>52.9</v>
      </c>
      <c r="S5913">
        <v>790</v>
      </c>
    </row>
    <row r="5914" spans="1:19">
      <c r="A5914">
        <v>5913</v>
      </c>
      <c r="B5914">
        <f t="shared" ca="1" si="460"/>
        <v>5</v>
      </c>
      <c r="C5914" t="str">
        <f ca="1">VLOOKUP(B5914,cliente!A$1:B$7,2,FALSE)</f>
        <v>Edson Arantes</v>
      </c>
      <c r="D5914">
        <f t="shared" ca="1" si="461"/>
        <v>7</v>
      </c>
      <c r="E5914" t="str">
        <f ca="1">VLOOKUP(D5914,vendedor!A$1:B$13,2,FALSE)</f>
        <v>João Oliveira</v>
      </c>
      <c r="F5914">
        <f t="shared" ca="1" si="462"/>
        <v>5</v>
      </c>
      <c r="G5914" t="str">
        <f ca="1">VLOOKUP(F5914,cidade!A$1:B$6,2,FALSE)</f>
        <v>Belo Horizonte</v>
      </c>
      <c r="H5914">
        <v>18</v>
      </c>
      <c r="I5914" t="str">
        <f>VLOOKUP(H5914,produto!A$1:F$24,2,FALSE)</f>
        <v xml:space="preserve">Xbox </v>
      </c>
      <c r="J5914">
        <f>VLOOKUP(I5914,produto!B$1:G$24,4,FALSE)</f>
        <v>12</v>
      </c>
      <c r="K5914" t="str">
        <f>VLOOKUP(J5914,marca!A$1:B$15,2,FALSE)</f>
        <v>ELETROLUX</v>
      </c>
      <c r="L5914">
        <f t="shared" ca="1" si="464"/>
        <v>2</v>
      </c>
      <c r="M5914" t="str">
        <f ca="1">VLOOKUP(L5914,Departamento!A$1:C$8,2,FALSE)</f>
        <v>Telefonia</v>
      </c>
      <c r="N5914">
        <f t="shared" ca="1" si="463"/>
        <v>1</v>
      </c>
      <c r="O5914" t="str">
        <f ca="1">VLOOKUP(N5914,gerencia!A$1:B$5,2,FALSE)</f>
        <v>Tecnologia</v>
      </c>
      <c r="P5914" t="s">
        <v>409</v>
      </c>
      <c r="Q5914">
        <v>2</v>
      </c>
      <c r="R5914">
        <v>850</v>
      </c>
      <c r="S5914">
        <v>534</v>
      </c>
    </row>
    <row r="5915" spans="1:19">
      <c r="A5915">
        <v>5914</v>
      </c>
      <c r="B5915">
        <f t="shared" ca="1" si="460"/>
        <v>2</v>
      </c>
      <c r="C5915" t="str">
        <f ca="1">VLOOKUP(B5915,cliente!A$1:B$7,2,FALSE)</f>
        <v>Benito de Paula</v>
      </c>
      <c r="D5915">
        <f t="shared" ca="1" si="461"/>
        <v>1</v>
      </c>
      <c r="E5915" t="str">
        <f ca="1">VLOOKUP(D5915,vendedor!A$1:B$13,2,FALSE)</f>
        <v>Claudio Silva</v>
      </c>
      <c r="F5915">
        <f t="shared" ca="1" si="462"/>
        <v>3</v>
      </c>
      <c r="G5915" t="str">
        <f ca="1">VLOOKUP(F5915,cidade!A$1:B$6,2,FALSE)</f>
        <v>São Paulo</v>
      </c>
      <c r="H5915">
        <v>8</v>
      </c>
      <c r="I5915" t="str">
        <f>VLOOKUP(H5915,produto!A$1:F$24,2,FALSE)</f>
        <v>Telefone Sem Fio</v>
      </c>
      <c r="J5915">
        <f>VLOOKUP(I5915,produto!B$1:G$24,4,FALSE)</f>
        <v>5</v>
      </c>
      <c r="K5915" t="str">
        <f>VLOOKUP(J5915,marca!A$1:B$15,2,FALSE)</f>
        <v>SAMSUNG</v>
      </c>
      <c r="L5915">
        <f t="shared" ca="1" si="464"/>
        <v>3</v>
      </c>
      <c r="M5915" t="str">
        <f ca="1">VLOOKUP(L5915,Departamento!A$1:C$8,2,FALSE)</f>
        <v>Papelaria</v>
      </c>
      <c r="N5915">
        <f t="shared" ca="1" si="463"/>
        <v>2</v>
      </c>
      <c r="O5915" t="str">
        <f ca="1">VLOOKUP(N5915,gerencia!A$1:B$5,2,FALSE)</f>
        <v>papelaria/cosmético</v>
      </c>
      <c r="P5915" t="s">
        <v>206</v>
      </c>
      <c r="Q5915">
        <v>3</v>
      </c>
      <c r="R5915">
        <v>875</v>
      </c>
      <c r="S5915">
        <v>675</v>
      </c>
    </row>
    <row r="5916" spans="1:19">
      <c r="A5916">
        <v>5915</v>
      </c>
      <c r="B5916">
        <f t="shared" ca="1" si="460"/>
        <v>6</v>
      </c>
      <c r="C5916" t="str">
        <f ca="1">VLOOKUP(B5916,cliente!A$1:B$7,2,FALSE)</f>
        <v>Reginaldo Rossi</v>
      </c>
      <c r="D5916">
        <f t="shared" ca="1" si="461"/>
        <v>3</v>
      </c>
      <c r="E5916" t="str">
        <f ca="1">VLOOKUP(D5916,vendedor!A$1:B$13,2,FALSE)</f>
        <v>Issac Palmeiras</v>
      </c>
      <c r="F5916">
        <f t="shared" ca="1" si="462"/>
        <v>3</v>
      </c>
      <c r="G5916" t="str">
        <f ca="1">VLOOKUP(F5916,cidade!A$1:B$6,2,FALSE)</f>
        <v>São Paulo</v>
      </c>
      <c r="H5916">
        <v>3</v>
      </c>
      <c r="I5916" t="str">
        <f>VLOOKUP(H5916,produto!A$1:F$24,2,FALSE)</f>
        <v>Teclado</v>
      </c>
      <c r="J5916">
        <f>VLOOKUP(I5916,produto!B$1:G$24,4,FALSE)</f>
        <v>1</v>
      </c>
      <c r="K5916" t="str">
        <f>VLOOKUP(J5916,marca!A$1:B$15,2,FALSE)</f>
        <v>APPLE</v>
      </c>
      <c r="L5916">
        <f t="shared" ca="1" si="464"/>
        <v>3</v>
      </c>
      <c r="M5916" t="str">
        <f ca="1">VLOOKUP(L5916,Departamento!A$1:C$8,2,FALSE)</f>
        <v>Papelaria</v>
      </c>
      <c r="N5916">
        <f t="shared" ca="1" si="463"/>
        <v>4</v>
      </c>
      <c r="O5916" t="str">
        <f ca="1">VLOOKUP(N5916,gerencia!A$1:B$5,2,FALSE)</f>
        <v>Casa e Decoração</v>
      </c>
      <c r="P5916" t="s">
        <v>418</v>
      </c>
      <c r="Q5916">
        <v>1</v>
      </c>
      <c r="R5916">
        <v>342.09</v>
      </c>
      <c r="S5916">
        <v>266</v>
      </c>
    </row>
    <row r="5917" spans="1:19">
      <c r="A5917">
        <v>5916</v>
      </c>
      <c r="B5917">
        <f t="shared" ca="1" si="460"/>
        <v>2</v>
      </c>
      <c r="C5917" t="str">
        <f ca="1">VLOOKUP(B5917,cliente!A$1:B$7,2,FALSE)</f>
        <v>Benito de Paula</v>
      </c>
      <c r="D5917">
        <f t="shared" ca="1" si="461"/>
        <v>2</v>
      </c>
      <c r="E5917" t="str">
        <f ca="1">VLOOKUP(D5917,vendedor!A$1:B$13,2,FALSE)</f>
        <v>Márcio Barroso</v>
      </c>
      <c r="F5917">
        <f t="shared" ca="1" si="462"/>
        <v>5</v>
      </c>
      <c r="G5917" t="str">
        <f ca="1">VLOOKUP(F5917,cidade!A$1:B$6,2,FALSE)</f>
        <v>Belo Horizonte</v>
      </c>
      <c r="H5917">
        <v>23</v>
      </c>
      <c r="I5917" t="str">
        <f>VLOOKUP(H5917,produto!A$1:F$24,2,FALSE)</f>
        <v>Sofá</v>
      </c>
      <c r="J5917">
        <f>VLOOKUP(I5917,produto!B$1:G$24,4,FALSE)</f>
        <v>14</v>
      </c>
      <c r="K5917" t="str">
        <f>VLOOKUP(J5917,marca!A$1:B$15,2,FALSE)</f>
        <v>DA CASA</v>
      </c>
      <c r="L5917">
        <f t="shared" ca="1" si="464"/>
        <v>4</v>
      </c>
      <c r="M5917" t="str">
        <f ca="1">VLOOKUP(L5917,Departamento!A$1:C$8,2,FALSE)</f>
        <v>cosmético</v>
      </c>
      <c r="N5917">
        <f t="shared" ca="1" si="463"/>
        <v>2</v>
      </c>
      <c r="O5917" t="str">
        <f ca="1">VLOOKUP(N5917,gerencia!A$1:B$5,2,FALSE)</f>
        <v>papelaria/cosmético</v>
      </c>
      <c r="P5917" t="s">
        <v>76</v>
      </c>
      <c r="Q5917">
        <v>3</v>
      </c>
      <c r="R5917">
        <v>300</v>
      </c>
      <c r="S5917">
        <v>291</v>
      </c>
    </row>
    <row r="5918" spans="1:19">
      <c r="A5918">
        <v>5917</v>
      </c>
      <c r="B5918">
        <f t="shared" ca="1" si="460"/>
        <v>4</v>
      </c>
      <c r="C5918" t="str">
        <f ca="1">VLOOKUP(B5918,cliente!A$1:B$7,2,FALSE)</f>
        <v>Tom Jobim</v>
      </c>
      <c r="D5918">
        <f t="shared" ca="1" si="461"/>
        <v>9</v>
      </c>
      <c r="E5918" t="str">
        <f ca="1">VLOOKUP(D5918,vendedor!A$1:B$13,2,FALSE)</f>
        <v>Diego Santos</v>
      </c>
      <c r="F5918">
        <f t="shared" ca="1" si="462"/>
        <v>4</v>
      </c>
      <c r="G5918" t="str">
        <f ca="1">VLOOKUP(F5918,cidade!A$1:B$6,2,FALSE)</f>
        <v>Rio de janeiro</v>
      </c>
      <c r="H5918">
        <v>2</v>
      </c>
      <c r="I5918" t="str">
        <f>VLOOKUP(H5918,produto!A$1:F$24,2,FALSE)</f>
        <v>Mouse</v>
      </c>
      <c r="J5918">
        <f>VLOOKUP(I5918,produto!B$1:G$24,4,FALSE)</f>
        <v>2</v>
      </c>
      <c r="K5918" t="str">
        <f>VLOOKUP(J5918,marca!A$1:B$15,2,FALSE)</f>
        <v>MICROSOFT</v>
      </c>
      <c r="L5918">
        <f t="shared" ca="1" si="464"/>
        <v>1</v>
      </c>
      <c r="M5918" t="str">
        <f ca="1">VLOOKUP(L5918,Departamento!A$1:C$8,2,FALSE)</f>
        <v>Informática</v>
      </c>
      <c r="N5918">
        <f t="shared" ca="1" si="463"/>
        <v>1</v>
      </c>
      <c r="O5918" t="str">
        <f ca="1">VLOOKUP(N5918,gerencia!A$1:B$5,2,FALSE)</f>
        <v>Tecnologia</v>
      </c>
      <c r="P5918" t="s">
        <v>496</v>
      </c>
      <c r="Q5918">
        <v>1</v>
      </c>
      <c r="R5918">
        <v>25.9</v>
      </c>
      <c r="S5918">
        <v>533</v>
      </c>
    </row>
    <row r="5919" spans="1:19">
      <c r="A5919">
        <v>5918</v>
      </c>
      <c r="B5919">
        <f t="shared" ca="1" si="460"/>
        <v>6</v>
      </c>
      <c r="C5919" t="str">
        <f ca="1">VLOOKUP(B5919,cliente!A$1:B$7,2,FALSE)</f>
        <v>Reginaldo Rossi</v>
      </c>
      <c r="D5919">
        <f t="shared" ca="1" si="461"/>
        <v>10</v>
      </c>
      <c r="E5919" t="str">
        <f ca="1">VLOOKUP(D5919,vendedor!A$1:B$13,2,FALSE)</f>
        <v>Danilo Barreto</v>
      </c>
      <c r="F5919">
        <f t="shared" ca="1" si="462"/>
        <v>3</v>
      </c>
      <c r="G5919" t="str">
        <f ca="1">VLOOKUP(F5919,cidade!A$1:B$6,2,FALSE)</f>
        <v>São Paulo</v>
      </c>
      <c r="H5919">
        <v>3</v>
      </c>
      <c r="I5919" t="str">
        <f>VLOOKUP(H5919,produto!A$1:F$24,2,FALSE)</f>
        <v>Teclado</v>
      </c>
      <c r="J5919">
        <f>VLOOKUP(I5919,produto!B$1:G$24,4,FALSE)</f>
        <v>1</v>
      </c>
      <c r="K5919" t="str">
        <f>VLOOKUP(J5919,marca!A$1:B$15,2,FALSE)</f>
        <v>APPLE</v>
      </c>
      <c r="L5919">
        <f t="shared" ca="1" si="464"/>
        <v>4</v>
      </c>
      <c r="M5919" t="str">
        <f ca="1">VLOOKUP(L5919,Departamento!A$1:C$8,2,FALSE)</f>
        <v>cosmético</v>
      </c>
      <c r="N5919">
        <f t="shared" ca="1" si="463"/>
        <v>3</v>
      </c>
      <c r="O5919" t="str">
        <f ca="1">VLOOKUP(N5919,gerencia!A$1:B$5,2,FALSE)</f>
        <v>Eletro Eletrônico</v>
      </c>
      <c r="P5919" t="s">
        <v>65</v>
      </c>
      <c r="Q5919">
        <v>3</v>
      </c>
      <c r="R5919">
        <v>342.09</v>
      </c>
      <c r="S5919">
        <v>1239</v>
      </c>
    </row>
    <row r="5920" spans="1:19">
      <c r="A5920">
        <v>5919</v>
      </c>
      <c r="B5920">
        <f t="shared" ca="1" si="460"/>
        <v>2</v>
      </c>
      <c r="C5920" t="str">
        <f ca="1">VLOOKUP(B5920,cliente!A$1:B$7,2,FALSE)</f>
        <v>Benito de Paula</v>
      </c>
      <c r="D5920">
        <f t="shared" ca="1" si="461"/>
        <v>2</v>
      </c>
      <c r="E5920" t="str">
        <f ca="1">VLOOKUP(D5920,vendedor!A$1:B$13,2,FALSE)</f>
        <v>Márcio Barroso</v>
      </c>
      <c r="F5920">
        <f t="shared" ca="1" si="462"/>
        <v>4</v>
      </c>
      <c r="G5920" t="str">
        <f ca="1">VLOOKUP(F5920,cidade!A$1:B$6,2,FALSE)</f>
        <v>Rio de janeiro</v>
      </c>
      <c r="H5920">
        <v>6</v>
      </c>
      <c r="I5920" t="str">
        <f>VLOOKUP(H5920,produto!A$1:F$24,2,FALSE)</f>
        <v xml:space="preserve">Notebook </v>
      </c>
      <c r="J5920">
        <f>VLOOKUP(I5920,produto!B$1:G$24,4,FALSE)</f>
        <v>5</v>
      </c>
      <c r="K5920" t="str">
        <f>VLOOKUP(J5920,marca!A$1:B$15,2,FALSE)</f>
        <v>SAMSUNG</v>
      </c>
      <c r="L5920">
        <f t="shared" ca="1" si="464"/>
        <v>2</v>
      </c>
      <c r="M5920" t="str">
        <f ca="1">VLOOKUP(L5920,Departamento!A$1:C$8,2,FALSE)</f>
        <v>Telefonia</v>
      </c>
      <c r="N5920">
        <f t="shared" ca="1" si="463"/>
        <v>1</v>
      </c>
      <c r="O5920" t="str">
        <f ca="1">VLOOKUP(N5920,gerencia!A$1:B$5,2,FALSE)</f>
        <v>Tecnologia</v>
      </c>
      <c r="P5920" t="s">
        <v>656</v>
      </c>
      <c r="Q5920">
        <v>3</v>
      </c>
      <c r="R5920">
        <v>550</v>
      </c>
      <c r="S5920">
        <v>1129</v>
      </c>
    </row>
    <row r="5921" spans="1:19">
      <c r="A5921">
        <v>5920</v>
      </c>
      <c r="B5921">
        <f t="shared" ca="1" si="460"/>
        <v>2</v>
      </c>
      <c r="C5921" t="str">
        <f ca="1">VLOOKUP(B5921,cliente!A$1:B$7,2,FALSE)</f>
        <v>Benito de Paula</v>
      </c>
      <c r="D5921">
        <f t="shared" ca="1" si="461"/>
        <v>11</v>
      </c>
      <c r="E5921" t="str">
        <f ca="1">VLOOKUP(D5921,vendedor!A$1:B$13,2,FALSE)</f>
        <v>Filipe Almeida</v>
      </c>
      <c r="F5921">
        <f t="shared" ca="1" si="462"/>
        <v>1</v>
      </c>
      <c r="G5921" t="str">
        <f ca="1">VLOOKUP(F5921,cidade!A$1:B$6,2,FALSE)</f>
        <v>Salvador</v>
      </c>
      <c r="H5921">
        <v>15</v>
      </c>
      <c r="I5921" t="str">
        <f>VLOOKUP(H5921,produto!A$1:F$24,2,FALSE)</f>
        <v>Baton</v>
      </c>
      <c r="J5921">
        <f>VLOOKUP(I5921,produto!B$1:G$24,4,FALSE)</f>
        <v>10</v>
      </c>
      <c r="K5921" t="str">
        <f>VLOOKUP(J5921,marca!A$1:B$15,2,FALSE)</f>
        <v>BOTICARIO</v>
      </c>
      <c r="L5921">
        <f t="shared" ca="1" si="464"/>
        <v>6</v>
      </c>
      <c r="M5921" t="str">
        <f ca="1">VLOOKUP(L5921,Departamento!A$1:C$8,2,FALSE)</f>
        <v>Eletrodomestico</v>
      </c>
      <c r="N5921">
        <f t="shared" ca="1" si="463"/>
        <v>3</v>
      </c>
      <c r="O5921" t="str">
        <f ca="1">VLOOKUP(N5921,gerencia!A$1:B$5,2,FALSE)</f>
        <v>Eletro Eletrônico</v>
      </c>
      <c r="P5921" t="s">
        <v>345</v>
      </c>
      <c r="Q5921">
        <v>3</v>
      </c>
      <c r="R5921">
        <v>98.5</v>
      </c>
      <c r="S5921">
        <v>419</v>
      </c>
    </row>
    <row r="5922" spans="1:19">
      <c r="A5922">
        <v>5921</v>
      </c>
      <c r="B5922">
        <f t="shared" ca="1" si="460"/>
        <v>5</v>
      </c>
      <c r="C5922" t="str">
        <f ca="1">VLOOKUP(B5922,cliente!A$1:B$7,2,FALSE)</f>
        <v>Edson Arantes</v>
      </c>
      <c r="D5922">
        <f t="shared" ca="1" si="461"/>
        <v>8</v>
      </c>
      <c r="E5922" t="str">
        <f ca="1">VLOOKUP(D5922,vendedor!A$1:B$13,2,FALSE)</f>
        <v>Márcia Brito</v>
      </c>
      <c r="F5922">
        <f t="shared" ca="1" si="462"/>
        <v>4</v>
      </c>
      <c r="G5922" t="str">
        <f ca="1">VLOOKUP(F5922,cidade!A$1:B$6,2,FALSE)</f>
        <v>Rio de janeiro</v>
      </c>
      <c r="H5922">
        <v>22</v>
      </c>
      <c r="I5922" t="str">
        <f>VLOOKUP(H5922,produto!A$1:F$24,2,FALSE)</f>
        <v>Mesa</v>
      </c>
      <c r="J5922">
        <f>VLOOKUP(I5922,produto!B$1:G$24,4,FALSE)</f>
        <v>14</v>
      </c>
      <c r="K5922" t="str">
        <f>VLOOKUP(J5922,marca!A$1:B$15,2,FALSE)</f>
        <v>DA CASA</v>
      </c>
      <c r="L5922">
        <f t="shared" ca="1" si="464"/>
        <v>4</v>
      </c>
      <c r="M5922" t="str">
        <f ca="1">VLOOKUP(L5922,Departamento!A$1:C$8,2,FALSE)</f>
        <v>cosmético</v>
      </c>
      <c r="N5922">
        <f t="shared" ca="1" si="463"/>
        <v>4</v>
      </c>
      <c r="O5922" t="str">
        <f ca="1">VLOOKUP(N5922,gerencia!A$1:B$5,2,FALSE)</f>
        <v>Casa e Decoração</v>
      </c>
      <c r="P5922" t="s">
        <v>557</v>
      </c>
      <c r="Q5922">
        <v>2</v>
      </c>
      <c r="R5922">
        <v>1600</v>
      </c>
      <c r="S5922">
        <v>1114</v>
      </c>
    </row>
    <row r="5923" spans="1:19">
      <c r="A5923">
        <v>5922</v>
      </c>
      <c r="B5923">
        <f t="shared" ca="1" si="460"/>
        <v>3</v>
      </c>
      <c r="C5923" t="str">
        <f ca="1">VLOOKUP(B5923,cliente!A$1:B$7,2,FALSE)</f>
        <v>Renato Russo</v>
      </c>
      <c r="D5923">
        <f t="shared" ca="1" si="461"/>
        <v>11</v>
      </c>
      <c r="E5923" t="str">
        <f ca="1">VLOOKUP(D5923,vendedor!A$1:B$13,2,FALSE)</f>
        <v>Filipe Almeida</v>
      </c>
      <c r="F5923">
        <f t="shared" ca="1" si="462"/>
        <v>5</v>
      </c>
      <c r="G5923" t="str">
        <f ca="1">VLOOKUP(F5923,cidade!A$1:B$6,2,FALSE)</f>
        <v>Belo Horizonte</v>
      </c>
      <c r="H5923">
        <v>3</v>
      </c>
      <c r="I5923" t="str">
        <f>VLOOKUP(H5923,produto!A$1:F$24,2,FALSE)</f>
        <v>Teclado</v>
      </c>
      <c r="J5923">
        <f>VLOOKUP(I5923,produto!B$1:G$24,4,FALSE)</f>
        <v>1</v>
      </c>
      <c r="K5923" t="str">
        <f>VLOOKUP(J5923,marca!A$1:B$15,2,FALSE)</f>
        <v>APPLE</v>
      </c>
      <c r="L5923">
        <f t="shared" ca="1" si="464"/>
        <v>3</v>
      </c>
      <c r="M5923" t="str">
        <f ca="1">VLOOKUP(L5923,Departamento!A$1:C$8,2,FALSE)</f>
        <v>Papelaria</v>
      </c>
      <c r="N5923">
        <f t="shared" ca="1" si="463"/>
        <v>1</v>
      </c>
      <c r="O5923" t="str">
        <f ca="1">VLOOKUP(N5923,gerencia!A$1:B$5,2,FALSE)</f>
        <v>Tecnologia</v>
      </c>
      <c r="P5923" t="s">
        <v>194</v>
      </c>
      <c r="Q5923">
        <v>1</v>
      </c>
      <c r="R5923">
        <v>342.09</v>
      </c>
      <c r="S5923">
        <v>469</v>
      </c>
    </row>
    <row r="5924" spans="1:19">
      <c r="A5924">
        <v>5923</v>
      </c>
      <c r="B5924">
        <f t="shared" ca="1" si="460"/>
        <v>2</v>
      </c>
      <c r="C5924" t="str">
        <f ca="1">VLOOKUP(B5924,cliente!A$1:B$7,2,FALSE)</f>
        <v>Benito de Paula</v>
      </c>
      <c r="D5924">
        <f t="shared" ca="1" si="461"/>
        <v>10</v>
      </c>
      <c r="E5924" t="str">
        <f ca="1">VLOOKUP(D5924,vendedor!A$1:B$13,2,FALSE)</f>
        <v>Danilo Barreto</v>
      </c>
      <c r="F5924">
        <f t="shared" ca="1" si="462"/>
        <v>1</v>
      </c>
      <c r="G5924" t="str">
        <f ca="1">VLOOKUP(F5924,cidade!A$1:B$6,2,FALSE)</f>
        <v>Salvador</v>
      </c>
      <c r="H5924">
        <v>7</v>
      </c>
      <c r="I5924" t="str">
        <f>VLOOKUP(H5924,produto!A$1:F$24,2,FALSE)</f>
        <v>Celular 4Gb</v>
      </c>
      <c r="J5924">
        <f>VLOOKUP(I5924,produto!B$1:G$24,4,FALSE)</f>
        <v>5</v>
      </c>
      <c r="K5924" t="str">
        <f>VLOOKUP(J5924,marca!A$1:B$15,2,FALSE)</f>
        <v>SAMSUNG</v>
      </c>
      <c r="L5924">
        <f t="shared" ca="1" si="464"/>
        <v>6</v>
      </c>
      <c r="M5924" t="str">
        <f ca="1">VLOOKUP(L5924,Departamento!A$1:C$8,2,FALSE)</f>
        <v>Eletrodomestico</v>
      </c>
      <c r="N5924">
        <f t="shared" ca="1" si="463"/>
        <v>1</v>
      </c>
      <c r="O5924" t="str">
        <f ca="1">VLOOKUP(N5924,gerencia!A$1:B$5,2,FALSE)</f>
        <v>Tecnologia</v>
      </c>
      <c r="P5924" t="s">
        <v>212</v>
      </c>
      <c r="Q5924">
        <v>1</v>
      </c>
      <c r="R5924">
        <v>52.9</v>
      </c>
      <c r="S5924">
        <v>420</v>
      </c>
    </row>
    <row r="5925" spans="1:19">
      <c r="A5925">
        <v>5924</v>
      </c>
      <c r="B5925">
        <f t="shared" ca="1" si="460"/>
        <v>4</v>
      </c>
      <c r="C5925" t="str">
        <f ca="1">VLOOKUP(B5925,cliente!A$1:B$7,2,FALSE)</f>
        <v>Tom Jobim</v>
      </c>
      <c r="D5925">
        <f t="shared" ca="1" si="461"/>
        <v>6</v>
      </c>
      <c r="E5925" t="str">
        <f ca="1">VLOOKUP(D5925,vendedor!A$1:B$13,2,FALSE)</f>
        <v>Rodrigo Machado</v>
      </c>
      <c r="F5925">
        <f t="shared" ca="1" si="462"/>
        <v>4</v>
      </c>
      <c r="G5925" t="str">
        <f ca="1">VLOOKUP(F5925,cidade!A$1:B$6,2,FALSE)</f>
        <v>Rio de janeiro</v>
      </c>
      <c r="H5925">
        <v>9</v>
      </c>
      <c r="I5925" t="str">
        <f>VLOOKUP(H5925,produto!A$1:F$24,2,FALSE)</f>
        <v>Celular  8GB</v>
      </c>
      <c r="J5925">
        <f>VLOOKUP(I5925,produto!B$1:G$24,4,FALSE)</f>
        <v>8</v>
      </c>
      <c r="K5925" t="str">
        <f>VLOOKUP(J5925,marca!A$1:B$15,2,FALSE)</f>
        <v>FABER CASTELL</v>
      </c>
      <c r="L5925">
        <f t="shared" ca="1" si="464"/>
        <v>6</v>
      </c>
      <c r="M5925" t="str">
        <f ca="1">VLOOKUP(L5925,Departamento!A$1:C$8,2,FALSE)</f>
        <v>Eletrodomestico</v>
      </c>
      <c r="N5925">
        <f t="shared" ca="1" si="463"/>
        <v>3</v>
      </c>
      <c r="O5925" t="str">
        <f ca="1">VLOOKUP(N5925,gerencia!A$1:B$5,2,FALSE)</f>
        <v>Eletro Eletrônico</v>
      </c>
      <c r="P5925" t="s">
        <v>96</v>
      </c>
      <c r="Q5925">
        <v>1</v>
      </c>
      <c r="R5925">
        <v>12.25</v>
      </c>
      <c r="S5925">
        <v>366</v>
      </c>
    </row>
    <row r="5926" spans="1:19">
      <c r="A5926">
        <v>5925</v>
      </c>
      <c r="B5926">
        <f t="shared" ca="1" si="460"/>
        <v>6</v>
      </c>
      <c r="C5926" t="str">
        <f ca="1">VLOOKUP(B5926,cliente!A$1:B$7,2,FALSE)</f>
        <v>Reginaldo Rossi</v>
      </c>
      <c r="D5926">
        <f t="shared" ca="1" si="461"/>
        <v>5</v>
      </c>
      <c r="E5926" t="str">
        <f ca="1">VLOOKUP(D5926,vendedor!A$1:B$13,2,FALSE)</f>
        <v>Maria Braga</v>
      </c>
      <c r="F5926">
        <f t="shared" ca="1" si="462"/>
        <v>3</v>
      </c>
      <c r="G5926" t="str">
        <f ca="1">VLOOKUP(F5926,cidade!A$1:B$6,2,FALSE)</f>
        <v>São Paulo</v>
      </c>
      <c r="H5926">
        <v>17</v>
      </c>
      <c r="I5926" t="str">
        <f>VLOOKUP(H5926,produto!A$1:F$24,2,FALSE)</f>
        <v>Aparalho de Barbear Elétrico</v>
      </c>
      <c r="J5926">
        <f>VLOOKUP(I5926,produto!B$1:G$24,4,FALSE)</f>
        <v>2</v>
      </c>
      <c r="K5926" t="str">
        <f>VLOOKUP(J5926,marca!A$1:B$15,2,FALSE)</f>
        <v>MICROSOFT</v>
      </c>
      <c r="L5926">
        <f t="shared" ca="1" si="464"/>
        <v>6</v>
      </c>
      <c r="M5926" t="str">
        <f ca="1">VLOOKUP(L5926,Departamento!A$1:C$8,2,FALSE)</f>
        <v>Eletrodomestico</v>
      </c>
      <c r="N5926">
        <f t="shared" ca="1" si="463"/>
        <v>1</v>
      </c>
      <c r="O5926" t="str">
        <f ca="1">VLOOKUP(N5926,gerencia!A$1:B$5,2,FALSE)</f>
        <v>Tecnologia</v>
      </c>
      <c r="P5926" t="s">
        <v>428</v>
      </c>
      <c r="Q5926">
        <v>2</v>
      </c>
      <c r="R5926">
        <v>1075</v>
      </c>
      <c r="S5926">
        <v>1200</v>
      </c>
    </row>
    <row r="5927" spans="1:19">
      <c r="A5927">
        <v>5926</v>
      </c>
      <c r="B5927">
        <f t="shared" ca="1" si="460"/>
        <v>3</v>
      </c>
      <c r="C5927" t="str">
        <f ca="1">VLOOKUP(B5927,cliente!A$1:B$7,2,FALSE)</f>
        <v>Renato Russo</v>
      </c>
      <c r="D5927">
        <f t="shared" ca="1" si="461"/>
        <v>4</v>
      </c>
      <c r="E5927" t="str">
        <f ca="1">VLOOKUP(D5927,vendedor!A$1:B$13,2,FALSE)</f>
        <v>Daniela Matos</v>
      </c>
      <c r="F5927">
        <f t="shared" ca="1" si="462"/>
        <v>2</v>
      </c>
      <c r="G5927" t="str">
        <f ca="1">VLOOKUP(F5927,cidade!A$1:B$6,2,FALSE)</f>
        <v>Recife</v>
      </c>
      <c r="H5927">
        <v>20</v>
      </c>
      <c r="I5927" t="str">
        <f>VLOOKUP(H5927,produto!A$1:F$24,2,FALSE)</f>
        <v>Geladeira</v>
      </c>
      <c r="J5927">
        <f>VLOOKUP(I5927,produto!B$1:G$24,4,FALSE)</f>
        <v>12</v>
      </c>
      <c r="K5927" t="str">
        <f>VLOOKUP(J5927,marca!A$1:B$15,2,FALSE)</f>
        <v>ELETROLUX</v>
      </c>
      <c r="L5927">
        <f t="shared" ca="1" si="464"/>
        <v>4</v>
      </c>
      <c r="M5927" t="str">
        <f ca="1">VLOOKUP(L5927,Departamento!A$1:C$8,2,FALSE)</f>
        <v>cosmético</v>
      </c>
      <c r="N5927">
        <f t="shared" ca="1" si="463"/>
        <v>2</v>
      </c>
      <c r="O5927" t="str">
        <f ca="1">VLOOKUP(N5927,gerencia!A$1:B$5,2,FALSE)</f>
        <v>papelaria/cosmético</v>
      </c>
      <c r="P5927" t="s">
        <v>508</v>
      </c>
      <c r="Q5927">
        <v>3</v>
      </c>
      <c r="R5927">
        <v>350</v>
      </c>
      <c r="S5927">
        <v>1275</v>
      </c>
    </row>
    <row r="5928" spans="1:19">
      <c r="A5928">
        <v>5927</v>
      </c>
      <c r="B5928">
        <f t="shared" ca="1" si="460"/>
        <v>1</v>
      </c>
      <c r="C5928" t="str">
        <f ca="1">VLOOKUP(B5928,cliente!A$1:B$7,2,FALSE)</f>
        <v>João do Pulo</v>
      </c>
      <c r="D5928">
        <f t="shared" ca="1" si="461"/>
        <v>5</v>
      </c>
      <c r="E5928" t="str">
        <f ca="1">VLOOKUP(D5928,vendedor!A$1:B$13,2,FALSE)</f>
        <v>Maria Braga</v>
      </c>
      <c r="F5928">
        <f t="shared" ca="1" si="462"/>
        <v>3</v>
      </c>
      <c r="G5928" t="str">
        <f ca="1">VLOOKUP(F5928,cidade!A$1:B$6,2,FALSE)</f>
        <v>São Paulo</v>
      </c>
      <c r="H5928">
        <v>19</v>
      </c>
      <c r="I5928" t="str">
        <f>VLOOKUP(H5928,produto!A$1:F$24,2,FALSE)</f>
        <v>Fogão</v>
      </c>
      <c r="J5928">
        <f>VLOOKUP(I5928,produto!B$1:G$24,4,FALSE)</f>
        <v>13</v>
      </c>
      <c r="K5928" t="str">
        <f>VLOOKUP(J5928,marca!A$1:B$15,2,FALSE)</f>
        <v>BRASTEMP</v>
      </c>
      <c r="L5928">
        <f t="shared" ca="1" si="464"/>
        <v>2</v>
      </c>
      <c r="M5928" t="str">
        <f ca="1">VLOOKUP(L5928,Departamento!A$1:C$8,2,FALSE)</f>
        <v>Telefonia</v>
      </c>
      <c r="N5928">
        <f t="shared" ca="1" si="463"/>
        <v>4</v>
      </c>
      <c r="O5928" t="str">
        <f ca="1">VLOOKUP(N5928,gerencia!A$1:B$5,2,FALSE)</f>
        <v>Casa e Decoração</v>
      </c>
      <c r="P5928" t="s">
        <v>610</v>
      </c>
      <c r="Q5928">
        <v>1</v>
      </c>
      <c r="R5928">
        <v>1500</v>
      </c>
      <c r="S5928">
        <v>1344</v>
      </c>
    </row>
    <row r="5929" spans="1:19">
      <c r="A5929">
        <v>5928</v>
      </c>
      <c r="B5929">
        <f t="shared" ca="1" si="460"/>
        <v>5</v>
      </c>
      <c r="C5929" t="str">
        <f ca="1">VLOOKUP(B5929,cliente!A$1:B$7,2,FALSE)</f>
        <v>Edson Arantes</v>
      </c>
      <c r="D5929">
        <f t="shared" ca="1" si="461"/>
        <v>10</v>
      </c>
      <c r="E5929" t="str">
        <f ca="1">VLOOKUP(D5929,vendedor!A$1:B$13,2,FALSE)</f>
        <v>Danilo Barreto</v>
      </c>
      <c r="F5929">
        <f t="shared" ca="1" si="462"/>
        <v>5</v>
      </c>
      <c r="G5929" t="str">
        <f ca="1">VLOOKUP(F5929,cidade!A$1:B$6,2,FALSE)</f>
        <v>Belo Horizonte</v>
      </c>
      <c r="H5929">
        <v>2</v>
      </c>
      <c r="I5929" t="str">
        <f>VLOOKUP(H5929,produto!A$1:F$24,2,FALSE)</f>
        <v>Mouse</v>
      </c>
      <c r="J5929">
        <f>VLOOKUP(I5929,produto!B$1:G$24,4,FALSE)</f>
        <v>2</v>
      </c>
      <c r="K5929" t="str">
        <f>VLOOKUP(J5929,marca!A$1:B$15,2,FALSE)</f>
        <v>MICROSOFT</v>
      </c>
      <c r="L5929">
        <f t="shared" ca="1" si="464"/>
        <v>2</v>
      </c>
      <c r="M5929" t="str">
        <f ca="1">VLOOKUP(L5929,Departamento!A$1:C$8,2,FALSE)</f>
        <v>Telefonia</v>
      </c>
      <c r="N5929">
        <f t="shared" ca="1" si="463"/>
        <v>2</v>
      </c>
      <c r="O5929" t="str">
        <f ca="1">VLOOKUP(N5929,gerencia!A$1:B$5,2,FALSE)</f>
        <v>papelaria/cosmético</v>
      </c>
      <c r="P5929" t="s">
        <v>356</v>
      </c>
      <c r="Q5929">
        <v>3</v>
      </c>
      <c r="R5929">
        <v>25.9</v>
      </c>
      <c r="S5929">
        <v>52</v>
      </c>
    </row>
    <row r="5930" spans="1:19">
      <c r="A5930">
        <v>5929</v>
      </c>
      <c r="B5930">
        <f t="shared" ca="1" si="460"/>
        <v>2</v>
      </c>
      <c r="C5930" t="str">
        <f ca="1">VLOOKUP(B5930,cliente!A$1:B$7,2,FALSE)</f>
        <v>Benito de Paula</v>
      </c>
      <c r="D5930">
        <f t="shared" ca="1" si="461"/>
        <v>11</v>
      </c>
      <c r="E5930" t="str">
        <f ca="1">VLOOKUP(D5930,vendedor!A$1:B$13,2,FALSE)</f>
        <v>Filipe Almeida</v>
      </c>
      <c r="F5930">
        <f t="shared" ca="1" si="462"/>
        <v>5</v>
      </c>
      <c r="G5930" t="str">
        <f ca="1">VLOOKUP(F5930,cidade!A$1:B$6,2,FALSE)</f>
        <v>Belo Horizonte</v>
      </c>
      <c r="H5930">
        <v>13</v>
      </c>
      <c r="I5930" t="str">
        <f>VLOOKUP(H5930,produto!A$1:F$24,2,FALSE)</f>
        <v>Estojo</v>
      </c>
      <c r="J5930">
        <f>VLOOKUP(I5930,produto!B$1:G$24,4,FALSE)</f>
        <v>7</v>
      </c>
      <c r="K5930" t="str">
        <f>VLOOKUP(J5930,marca!A$1:B$15,2,FALSE)</f>
        <v>TILIBRA</v>
      </c>
      <c r="L5930">
        <f t="shared" ca="1" si="464"/>
        <v>6</v>
      </c>
      <c r="M5930" t="str">
        <f ca="1">VLOOKUP(L5930,Departamento!A$1:C$8,2,FALSE)</f>
        <v>Eletrodomestico</v>
      </c>
      <c r="N5930">
        <f t="shared" ca="1" si="463"/>
        <v>3</v>
      </c>
      <c r="O5930" t="str">
        <f ca="1">VLOOKUP(N5930,gerencia!A$1:B$5,2,FALSE)</f>
        <v>Eletro Eletrônico</v>
      </c>
      <c r="P5930" t="s">
        <v>115</v>
      </c>
      <c r="Q5930">
        <v>2</v>
      </c>
      <c r="R5930">
        <v>3.2</v>
      </c>
      <c r="S5930">
        <v>772</v>
      </c>
    </row>
    <row r="5931" spans="1:19">
      <c r="A5931">
        <v>5930</v>
      </c>
      <c r="B5931">
        <f t="shared" ca="1" si="460"/>
        <v>3</v>
      </c>
      <c r="C5931" t="str">
        <f ca="1">VLOOKUP(B5931,cliente!A$1:B$7,2,FALSE)</f>
        <v>Renato Russo</v>
      </c>
      <c r="D5931">
        <f t="shared" ca="1" si="461"/>
        <v>6</v>
      </c>
      <c r="E5931" t="str">
        <f ca="1">VLOOKUP(D5931,vendedor!A$1:B$13,2,FALSE)</f>
        <v>Rodrigo Machado</v>
      </c>
      <c r="F5931">
        <f t="shared" ca="1" si="462"/>
        <v>1</v>
      </c>
      <c r="G5931" t="str">
        <f ca="1">VLOOKUP(F5931,cidade!A$1:B$6,2,FALSE)</f>
        <v>Salvador</v>
      </c>
      <c r="H5931">
        <v>21</v>
      </c>
      <c r="I5931" t="str">
        <f>VLOOKUP(H5931,produto!A$1:F$24,2,FALSE)</f>
        <v>microondas</v>
      </c>
      <c r="J5931">
        <f>VLOOKUP(I5931,produto!B$1:G$24,4,FALSE)</f>
        <v>14</v>
      </c>
      <c r="K5931" t="str">
        <f>VLOOKUP(J5931,marca!A$1:B$15,2,FALSE)</f>
        <v>DA CASA</v>
      </c>
      <c r="L5931">
        <f t="shared" ca="1" si="464"/>
        <v>1</v>
      </c>
      <c r="M5931" t="str">
        <f ca="1">VLOOKUP(L5931,Departamento!A$1:C$8,2,FALSE)</f>
        <v>Informática</v>
      </c>
      <c r="N5931">
        <f t="shared" ca="1" si="463"/>
        <v>3</v>
      </c>
      <c r="O5931" t="str">
        <f ca="1">VLOOKUP(N5931,gerencia!A$1:B$5,2,FALSE)</f>
        <v>Eletro Eletrônico</v>
      </c>
      <c r="P5931" t="s">
        <v>317</v>
      </c>
      <c r="Q5931">
        <v>2</v>
      </c>
      <c r="R5931">
        <v>2100</v>
      </c>
      <c r="S5931">
        <v>1134</v>
      </c>
    </row>
    <row r="5932" spans="1:19">
      <c r="A5932">
        <v>5931</v>
      </c>
      <c r="B5932">
        <f t="shared" ca="1" si="460"/>
        <v>1</v>
      </c>
      <c r="C5932" t="str">
        <f ca="1">VLOOKUP(B5932,cliente!A$1:B$7,2,FALSE)</f>
        <v>João do Pulo</v>
      </c>
      <c r="D5932">
        <f t="shared" ca="1" si="461"/>
        <v>10</v>
      </c>
      <c r="E5932" t="str">
        <f ca="1">VLOOKUP(D5932,vendedor!A$1:B$13,2,FALSE)</f>
        <v>Danilo Barreto</v>
      </c>
      <c r="F5932">
        <f t="shared" ca="1" si="462"/>
        <v>3</v>
      </c>
      <c r="G5932" t="str">
        <f ca="1">VLOOKUP(F5932,cidade!A$1:B$6,2,FALSE)</f>
        <v>São Paulo</v>
      </c>
      <c r="H5932">
        <v>20</v>
      </c>
      <c r="I5932" t="str">
        <f>VLOOKUP(H5932,produto!A$1:F$24,2,FALSE)</f>
        <v>Geladeira</v>
      </c>
      <c r="J5932">
        <f>VLOOKUP(I5932,produto!B$1:G$24,4,FALSE)</f>
        <v>12</v>
      </c>
      <c r="K5932" t="str">
        <f>VLOOKUP(J5932,marca!A$1:B$15,2,FALSE)</f>
        <v>ELETROLUX</v>
      </c>
      <c r="L5932">
        <f t="shared" ca="1" si="464"/>
        <v>6</v>
      </c>
      <c r="M5932" t="str">
        <f ca="1">VLOOKUP(L5932,Departamento!A$1:C$8,2,FALSE)</f>
        <v>Eletrodomestico</v>
      </c>
      <c r="N5932">
        <f t="shared" ca="1" si="463"/>
        <v>4</v>
      </c>
      <c r="O5932" t="str">
        <f ca="1">VLOOKUP(N5932,gerencia!A$1:B$5,2,FALSE)</f>
        <v>Casa e Decoração</v>
      </c>
      <c r="P5932" t="s">
        <v>673</v>
      </c>
      <c r="Q5932">
        <v>3</v>
      </c>
      <c r="R5932">
        <v>350</v>
      </c>
      <c r="S5932">
        <v>1319</v>
      </c>
    </row>
    <row r="5933" spans="1:19">
      <c r="A5933">
        <v>5932</v>
      </c>
      <c r="B5933">
        <f t="shared" ca="1" si="460"/>
        <v>2</v>
      </c>
      <c r="C5933" t="str">
        <f ca="1">VLOOKUP(B5933,cliente!A$1:B$7,2,FALSE)</f>
        <v>Benito de Paula</v>
      </c>
      <c r="D5933">
        <f t="shared" ca="1" si="461"/>
        <v>9</v>
      </c>
      <c r="E5933" t="str">
        <f ca="1">VLOOKUP(D5933,vendedor!A$1:B$13,2,FALSE)</f>
        <v>Diego Santos</v>
      </c>
      <c r="F5933">
        <f t="shared" ca="1" si="462"/>
        <v>2</v>
      </c>
      <c r="G5933" t="str">
        <f ca="1">VLOOKUP(F5933,cidade!A$1:B$6,2,FALSE)</f>
        <v>Recife</v>
      </c>
      <c r="H5933">
        <v>18</v>
      </c>
      <c r="I5933" t="str">
        <f>VLOOKUP(H5933,produto!A$1:F$24,2,FALSE)</f>
        <v xml:space="preserve">Xbox </v>
      </c>
      <c r="J5933">
        <f>VLOOKUP(I5933,produto!B$1:G$24,4,FALSE)</f>
        <v>12</v>
      </c>
      <c r="K5933" t="str">
        <f>VLOOKUP(J5933,marca!A$1:B$15,2,FALSE)</f>
        <v>ELETROLUX</v>
      </c>
      <c r="L5933">
        <f t="shared" ca="1" si="464"/>
        <v>2</v>
      </c>
      <c r="M5933" t="str">
        <f ca="1">VLOOKUP(L5933,Departamento!A$1:C$8,2,FALSE)</f>
        <v>Telefonia</v>
      </c>
      <c r="N5933">
        <f t="shared" ca="1" si="463"/>
        <v>2</v>
      </c>
      <c r="O5933" t="str">
        <f ca="1">VLOOKUP(N5933,gerencia!A$1:B$5,2,FALSE)</f>
        <v>papelaria/cosmético</v>
      </c>
      <c r="P5933" t="s">
        <v>59</v>
      </c>
      <c r="Q5933">
        <v>2</v>
      </c>
      <c r="R5933">
        <v>850</v>
      </c>
      <c r="S5933">
        <v>1413</v>
      </c>
    </row>
    <row r="5934" spans="1:19">
      <c r="A5934">
        <v>5933</v>
      </c>
      <c r="B5934">
        <f t="shared" ca="1" si="460"/>
        <v>2</v>
      </c>
      <c r="C5934" t="str">
        <f ca="1">VLOOKUP(B5934,cliente!A$1:B$7,2,FALSE)</f>
        <v>Benito de Paula</v>
      </c>
      <c r="D5934">
        <f t="shared" ca="1" si="461"/>
        <v>10</v>
      </c>
      <c r="E5934" t="str">
        <f ca="1">VLOOKUP(D5934,vendedor!A$1:B$13,2,FALSE)</f>
        <v>Danilo Barreto</v>
      </c>
      <c r="F5934">
        <f t="shared" ca="1" si="462"/>
        <v>1</v>
      </c>
      <c r="G5934" t="str">
        <f ca="1">VLOOKUP(F5934,cidade!A$1:B$6,2,FALSE)</f>
        <v>Salvador</v>
      </c>
      <c r="H5934">
        <v>17</v>
      </c>
      <c r="I5934" t="str">
        <f>VLOOKUP(H5934,produto!A$1:F$24,2,FALSE)</f>
        <v>Aparalho de Barbear Elétrico</v>
      </c>
      <c r="J5934">
        <f>VLOOKUP(I5934,produto!B$1:G$24,4,FALSE)</f>
        <v>2</v>
      </c>
      <c r="K5934" t="str">
        <f>VLOOKUP(J5934,marca!A$1:B$15,2,FALSE)</f>
        <v>MICROSOFT</v>
      </c>
      <c r="L5934">
        <f t="shared" ca="1" si="464"/>
        <v>1</v>
      </c>
      <c r="M5934" t="str">
        <f ca="1">VLOOKUP(L5934,Departamento!A$1:C$8,2,FALSE)</f>
        <v>Informática</v>
      </c>
      <c r="N5934">
        <f t="shared" ca="1" si="463"/>
        <v>1</v>
      </c>
      <c r="O5934" t="str">
        <f ca="1">VLOOKUP(N5934,gerencia!A$1:B$5,2,FALSE)</f>
        <v>Tecnologia</v>
      </c>
      <c r="P5934" t="s">
        <v>474</v>
      </c>
      <c r="Q5934">
        <v>2</v>
      </c>
      <c r="R5934">
        <v>1075</v>
      </c>
      <c r="S5934">
        <v>660</v>
      </c>
    </row>
    <row r="5935" spans="1:19">
      <c r="A5935">
        <v>5934</v>
      </c>
      <c r="B5935">
        <f t="shared" ca="1" si="460"/>
        <v>6</v>
      </c>
      <c r="C5935" t="str">
        <f ca="1">VLOOKUP(B5935,cliente!A$1:B$7,2,FALSE)</f>
        <v>Reginaldo Rossi</v>
      </c>
      <c r="D5935">
        <f t="shared" ca="1" si="461"/>
        <v>3</v>
      </c>
      <c r="E5935" t="str">
        <f ca="1">VLOOKUP(D5935,vendedor!A$1:B$13,2,FALSE)</f>
        <v>Issac Palmeiras</v>
      </c>
      <c r="F5935">
        <f t="shared" ca="1" si="462"/>
        <v>2</v>
      </c>
      <c r="G5935" t="str">
        <f ca="1">VLOOKUP(F5935,cidade!A$1:B$6,2,FALSE)</f>
        <v>Recife</v>
      </c>
      <c r="H5935">
        <v>5</v>
      </c>
      <c r="I5935" t="str">
        <f>VLOOKUP(H5935,produto!A$1:F$24,2,FALSE)</f>
        <v>Computador</v>
      </c>
      <c r="J5935">
        <f>VLOOKUP(I5935,produto!B$1:G$24,4,FALSE)</f>
        <v>4</v>
      </c>
      <c r="K5935" t="str">
        <f>VLOOKUP(J5935,marca!A$1:B$15,2,FALSE)</f>
        <v>IBM</v>
      </c>
      <c r="L5935">
        <f t="shared" ca="1" si="464"/>
        <v>6</v>
      </c>
      <c r="M5935" t="str">
        <f ca="1">VLOOKUP(L5935,Departamento!A$1:C$8,2,FALSE)</f>
        <v>Eletrodomestico</v>
      </c>
      <c r="N5935">
        <f t="shared" ca="1" si="463"/>
        <v>1</v>
      </c>
      <c r="O5935" t="str">
        <f ca="1">VLOOKUP(N5935,gerencia!A$1:B$5,2,FALSE)</f>
        <v>Tecnologia</v>
      </c>
      <c r="P5935" t="s">
        <v>564</v>
      </c>
      <c r="Q5935">
        <v>2</v>
      </c>
      <c r="R5935">
        <v>2125.9899999999998</v>
      </c>
      <c r="S5935">
        <v>1038</v>
      </c>
    </row>
    <row r="5936" spans="1:19">
      <c r="A5936">
        <v>5935</v>
      </c>
      <c r="B5936">
        <f t="shared" ca="1" si="460"/>
        <v>2</v>
      </c>
      <c r="C5936" t="str">
        <f ca="1">VLOOKUP(B5936,cliente!A$1:B$7,2,FALSE)</f>
        <v>Benito de Paula</v>
      </c>
      <c r="D5936">
        <f t="shared" ca="1" si="461"/>
        <v>10</v>
      </c>
      <c r="E5936" t="str">
        <f ca="1">VLOOKUP(D5936,vendedor!A$1:B$13,2,FALSE)</f>
        <v>Danilo Barreto</v>
      </c>
      <c r="F5936">
        <f t="shared" ca="1" si="462"/>
        <v>3</v>
      </c>
      <c r="G5936" t="str">
        <f ca="1">VLOOKUP(F5936,cidade!A$1:B$6,2,FALSE)</f>
        <v>São Paulo</v>
      </c>
      <c r="H5936">
        <v>8</v>
      </c>
      <c r="I5936" t="str">
        <f>VLOOKUP(H5936,produto!A$1:F$24,2,FALSE)</f>
        <v>Telefone Sem Fio</v>
      </c>
      <c r="J5936">
        <f>VLOOKUP(I5936,produto!B$1:G$24,4,FALSE)</f>
        <v>5</v>
      </c>
      <c r="K5936" t="str">
        <f>VLOOKUP(J5936,marca!A$1:B$15,2,FALSE)</f>
        <v>SAMSUNG</v>
      </c>
      <c r="L5936">
        <f t="shared" ca="1" si="464"/>
        <v>3</v>
      </c>
      <c r="M5936" t="str">
        <f ca="1">VLOOKUP(L5936,Departamento!A$1:C$8,2,FALSE)</f>
        <v>Papelaria</v>
      </c>
      <c r="N5936">
        <f t="shared" ca="1" si="463"/>
        <v>3</v>
      </c>
      <c r="O5936" t="str">
        <f ca="1">VLOOKUP(N5936,gerencia!A$1:B$5,2,FALSE)</f>
        <v>Eletro Eletrônico</v>
      </c>
      <c r="P5936" t="s">
        <v>315</v>
      </c>
      <c r="Q5936">
        <v>3</v>
      </c>
      <c r="R5936">
        <v>875</v>
      </c>
      <c r="S5936">
        <v>363</v>
      </c>
    </row>
    <row r="5937" spans="1:19">
      <c r="A5937">
        <v>5936</v>
      </c>
      <c r="B5937">
        <f t="shared" ca="1" si="460"/>
        <v>6</v>
      </c>
      <c r="C5937" t="str">
        <f ca="1">VLOOKUP(B5937,cliente!A$1:B$7,2,FALSE)</f>
        <v>Reginaldo Rossi</v>
      </c>
      <c r="D5937">
        <f t="shared" ca="1" si="461"/>
        <v>7</v>
      </c>
      <c r="E5937" t="str">
        <f ca="1">VLOOKUP(D5937,vendedor!A$1:B$13,2,FALSE)</f>
        <v>João Oliveira</v>
      </c>
      <c r="F5937">
        <f t="shared" ca="1" si="462"/>
        <v>1</v>
      </c>
      <c r="G5937" t="str">
        <f ca="1">VLOOKUP(F5937,cidade!A$1:B$6,2,FALSE)</f>
        <v>Salvador</v>
      </c>
      <c r="H5937">
        <v>18</v>
      </c>
      <c r="I5937" t="str">
        <f>VLOOKUP(H5937,produto!A$1:F$24,2,FALSE)</f>
        <v xml:space="preserve">Xbox </v>
      </c>
      <c r="J5937">
        <f>VLOOKUP(I5937,produto!B$1:G$24,4,FALSE)</f>
        <v>12</v>
      </c>
      <c r="K5937" t="str">
        <f>VLOOKUP(J5937,marca!A$1:B$15,2,FALSE)</f>
        <v>ELETROLUX</v>
      </c>
      <c r="L5937">
        <f t="shared" ca="1" si="464"/>
        <v>2</v>
      </c>
      <c r="M5937" t="str">
        <f ca="1">VLOOKUP(L5937,Departamento!A$1:C$8,2,FALSE)</f>
        <v>Telefonia</v>
      </c>
      <c r="N5937">
        <f t="shared" ca="1" si="463"/>
        <v>2</v>
      </c>
      <c r="O5937" t="str">
        <f ca="1">VLOOKUP(N5937,gerencia!A$1:B$5,2,FALSE)</f>
        <v>papelaria/cosmético</v>
      </c>
      <c r="P5937" t="s">
        <v>362</v>
      </c>
      <c r="Q5937">
        <v>2</v>
      </c>
      <c r="R5937">
        <v>850</v>
      </c>
      <c r="S5937">
        <v>325</v>
      </c>
    </row>
    <row r="5938" spans="1:19">
      <c r="A5938">
        <v>5937</v>
      </c>
      <c r="B5938">
        <f t="shared" ca="1" si="460"/>
        <v>1</v>
      </c>
      <c r="C5938" t="str">
        <f ca="1">VLOOKUP(B5938,cliente!A$1:B$7,2,FALSE)</f>
        <v>João do Pulo</v>
      </c>
      <c r="D5938">
        <f t="shared" ca="1" si="461"/>
        <v>7</v>
      </c>
      <c r="E5938" t="str">
        <f ca="1">VLOOKUP(D5938,vendedor!A$1:B$13,2,FALSE)</f>
        <v>João Oliveira</v>
      </c>
      <c r="F5938">
        <f t="shared" ca="1" si="462"/>
        <v>3</v>
      </c>
      <c r="G5938" t="str">
        <f ca="1">VLOOKUP(F5938,cidade!A$1:B$6,2,FALSE)</f>
        <v>São Paulo</v>
      </c>
      <c r="H5938">
        <v>2</v>
      </c>
      <c r="I5938" t="str">
        <f>VLOOKUP(H5938,produto!A$1:F$24,2,FALSE)</f>
        <v>Mouse</v>
      </c>
      <c r="J5938">
        <f>VLOOKUP(I5938,produto!B$1:G$24,4,FALSE)</f>
        <v>2</v>
      </c>
      <c r="K5938" t="str">
        <f>VLOOKUP(J5938,marca!A$1:B$15,2,FALSE)</f>
        <v>MICROSOFT</v>
      </c>
      <c r="L5938">
        <f t="shared" ca="1" si="464"/>
        <v>5</v>
      </c>
      <c r="M5938" t="str">
        <f ca="1">VLOOKUP(L5938,Departamento!A$1:C$8,2,FALSE)</f>
        <v>Eletrónico</v>
      </c>
      <c r="N5938">
        <f t="shared" ca="1" si="463"/>
        <v>3</v>
      </c>
      <c r="O5938" t="str">
        <f ca="1">VLOOKUP(N5938,gerencia!A$1:B$5,2,FALSE)</f>
        <v>Eletro Eletrônico</v>
      </c>
      <c r="P5938" t="s">
        <v>257</v>
      </c>
      <c r="Q5938">
        <v>3</v>
      </c>
      <c r="R5938">
        <v>25.9</v>
      </c>
      <c r="S5938">
        <v>1412</v>
      </c>
    </row>
    <row r="5939" spans="1:19">
      <c r="A5939">
        <v>5938</v>
      </c>
      <c r="B5939">
        <f t="shared" ca="1" si="460"/>
        <v>3</v>
      </c>
      <c r="C5939" t="str">
        <f ca="1">VLOOKUP(B5939,cliente!A$1:B$7,2,FALSE)</f>
        <v>Renato Russo</v>
      </c>
      <c r="D5939">
        <f t="shared" ca="1" si="461"/>
        <v>3</v>
      </c>
      <c r="E5939" t="str">
        <f ca="1">VLOOKUP(D5939,vendedor!A$1:B$13,2,FALSE)</f>
        <v>Issac Palmeiras</v>
      </c>
      <c r="F5939">
        <f t="shared" ca="1" si="462"/>
        <v>2</v>
      </c>
      <c r="G5939" t="str">
        <f ca="1">VLOOKUP(F5939,cidade!A$1:B$6,2,FALSE)</f>
        <v>Recife</v>
      </c>
      <c r="H5939">
        <v>8</v>
      </c>
      <c r="I5939" t="str">
        <f>VLOOKUP(H5939,produto!A$1:F$24,2,FALSE)</f>
        <v>Telefone Sem Fio</v>
      </c>
      <c r="J5939">
        <f>VLOOKUP(I5939,produto!B$1:G$24,4,FALSE)</f>
        <v>5</v>
      </c>
      <c r="K5939" t="str">
        <f>VLOOKUP(J5939,marca!A$1:B$15,2,FALSE)</f>
        <v>SAMSUNG</v>
      </c>
      <c r="L5939">
        <f t="shared" ca="1" si="464"/>
        <v>5</v>
      </c>
      <c r="M5939" t="str">
        <f ca="1">VLOOKUP(L5939,Departamento!A$1:C$8,2,FALSE)</f>
        <v>Eletrónico</v>
      </c>
      <c r="N5939">
        <f t="shared" ca="1" si="463"/>
        <v>2</v>
      </c>
      <c r="O5939" t="str">
        <f ca="1">VLOOKUP(N5939,gerencia!A$1:B$5,2,FALSE)</f>
        <v>papelaria/cosmético</v>
      </c>
      <c r="P5939" t="s">
        <v>627</v>
      </c>
      <c r="Q5939">
        <v>3</v>
      </c>
      <c r="R5939">
        <v>875</v>
      </c>
      <c r="S5939">
        <v>715</v>
      </c>
    </row>
    <row r="5940" spans="1:19">
      <c r="A5940">
        <v>5939</v>
      </c>
      <c r="B5940">
        <f t="shared" ca="1" si="460"/>
        <v>6</v>
      </c>
      <c r="C5940" t="str">
        <f ca="1">VLOOKUP(B5940,cliente!A$1:B$7,2,FALSE)</f>
        <v>Reginaldo Rossi</v>
      </c>
      <c r="D5940">
        <f t="shared" ca="1" si="461"/>
        <v>1</v>
      </c>
      <c r="E5940" t="str">
        <f ca="1">VLOOKUP(D5940,vendedor!A$1:B$13,2,FALSE)</f>
        <v>Claudio Silva</v>
      </c>
      <c r="F5940">
        <f t="shared" ca="1" si="462"/>
        <v>2</v>
      </c>
      <c r="G5940" t="str">
        <f ca="1">VLOOKUP(F5940,cidade!A$1:B$6,2,FALSE)</f>
        <v>Recife</v>
      </c>
      <c r="H5940">
        <v>14</v>
      </c>
      <c r="I5940" t="str">
        <f>VLOOKUP(H5940,produto!A$1:F$24,2,FALSE)</f>
        <v>Classificador</v>
      </c>
      <c r="J5940">
        <f>VLOOKUP(I5940,produto!B$1:G$24,4,FALSE)</f>
        <v>9</v>
      </c>
      <c r="K5940" t="str">
        <f>VLOOKUP(J5940,marca!A$1:B$15,2,FALSE)</f>
        <v>AVON</v>
      </c>
      <c r="L5940">
        <f t="shared" ca="1" si="464"/>
        <v>2</v>
      </c>
      <c r="M5940" t="str">
        <f ca="1">VLOOKUP(L5940,Departamento!A$1:C$8,2,FALSE)</f>
        <v>Telefonia</v>
      </c>
      <c r="N5940">
        <f t="shared" ca="1" si="463"/>
        <v>3</v>
      </c>
      <c r="O5940" t="str">
        <f ca="1">VLOOKUP(N5940,gerencia!A$1:B$5,2,FALSE)</f>
        <v>Eletro Eletrônico</v>
      </c>
      <c r="P5940" t="s">
        <v>411</v>
      </c>
      <c r="Q5940">
        <v>3</v>
      </c>
      <c r="R5940">
        <v>25</v>
      </c>
      <c r="S5940">
        <v>726</v>
      </c>
    </row>
    <row r="5941" spans="1:19">
      <c r="A5941">
        <v>5940</v>
      </c>
      <c r="B5941">
        <f t="shared" ca="1" si="460"/>
        <v>4</v>
      </c>
      <c r="C5941" t="str">
        <f ca="1">VLOOKUP(B5941,cliente!A$1:B$7,2,FALSE)</f>
        <v>Tom Jobim</v>
      </c>
      <c r="D5941">
        <f t="shared" ca="1" si="461"/>
        <v>11</v>
      </c>
      <c r="E5941" t="str">
        <f ca="1">VLOOKUP(D5941,vendedor!A$1:B$13,2,FALSE)</f>
        <v>Filipe Almeida</v>
      </c>
      <c r="F5941">
        <f t="shared" ca="1" si="462"/>
        <v>2</v>
      </c>
      <c r="G5941" t="str">
        <f ca="1">VLOOKUP(F5941,cidade!A$1:B$6,2,FALSE)</f>
        <v>Recife</v>
      </c>
      <c r="H5941">
        <v>13</v>
      </c>
      <c r="I5941" t="str">
        <f>VLOOKUP(H5941,produto!A$1:F$24,2,FALSE)</f>
        <v>Estojo</v>
      </c>
      <c r="J5941">
        <f>VLOOKUP(I5941,produto!B$1:G$24,4,FALSE)</f>
        <v>7</v>
      </c>
      <c r="K5941" t="str">
        <f>VLOOKUP(J5941,marca!A$1:B$15,2,FALSE)</f>
        <v>TILIBRA</v>
      </c>
      <c r="L5941">
        <f t="shared" ca="1" si="464"/>
        <v>6</v>
      </c>
      <c r="M5941" t="str">
        <f ca="1">VLOOKUP(L5941,Departamento!A$1:C$8,2,FALSE)</f>
        <v>Eletrodomestico</v>
      </c>
      <c r="N5941">
        <f t="shared" ca="1" si="463"/>
        <v>1</v>
      </c>
      <c r="O5941" t="str">
        <f ca="1">VLOOKUP(N5941,gerencia!A$1:B$5,2,FALSE)</f>
        <v>Tecnologia</v>
      </c>
      <c r="P5941" t="s">
        <v>115</v>
      </c>
      <c r="Q5941">
        <v>1</v>
      </c>
      <c r="R5941">
        <v>3.2</v>
      </c>
      <c r="S5941">
        <v>426</v>
      </c>
    </row>
    <row r="5942" spans="1:19">
      <c r="A5942">
        <v>5941</v>
      </c>
      <c r="B5942">
        <f t="shared" ca="1" si="460"/>
        <v>3</v>
      </c>
      <c r="C5942" t="str">
        <f ca="1">VLOOKUP(B5942,cliente!A$1:B$7,2,FALSE)</f>
        <v>Renato Russo</v>
      </c>
      <c r="D5942">
        <f t="shared" ca="1" si="461"/>
        <v>9</v>
      </c>
      <c r="E5942" t="str">
        <f ca="1">VLOOKUP(D5942,vendedor!A$1:B$13,2,FALSE)</f>
        <v>Diego Santos</v>
      </c>
      <c r="F5942">
        <f t="shared" ca="1" si="462"/>
        <v>3</v>
      </c>
      <c r="G5942" t="str">
        <f ca="1">VLOOKUP(F5942,cidade!A$1:B$6,2,FALSE)</f>
        <v>São Paulo</v>
      </c>
      <c r="H5942">
        <v>10</v>
      </c>
      <c r="I5942" t="str">
        <f>VLOOKUP(H5942,produto!A$1:F$24,2,FALSE)</f>
        <v>Papel A4</v>
      </c>
      <c r="J5942">
        <f>VLOOKUP(I5942,produto!B$1:G$24,4,FALSE)</f>
        <v>8</v>
      </c>
      <c r="K5942" t="str">
        <f>VLOOKUP(J5942,marca!A$1:B$15,2,FALSE)</f>
        <v>FABER CASTELL</v>
      </c>
      <c r="L5942">
        <f t="shared" ca="1" si="464"/>
        <v>2</v>
      </c>
      <c r="M5942" t="str">
        <f ca="1">VLOOKUP(L5942,Departamento!A$1:C$8,2,FALSE)</f>
        <v>Telefonia</v>
      </c>
      <c r="N5942">
        <f t="shared" ca="1" si="463"/>
        <v>3</v>
      </c>
      <c r="O5942" t="str">
        <f ca="1">VLOOKUP(N5942,gerencia!A$1:B$5,2,FALSE)</f>
        <v>Eletro Eletrônico</v>
      </c>
      <c r="P5942" t="s">
        <v>614</v>
      </c>
      <c r="Q5942">
        <v>2</v>
      </c>
      <c r="R5942">
        <v>2.15</v>
      </c>
      <c r="S5942">
        <v>736</v>
      </c>
    </row>
    <row r="5943" spans="1:19">
      <c r="A5943">
        <v>5942</v>
      </c>
      <c r="B5943">
        <f t="shared" ca="1" si="460"/>
        <v>1</v>
      </c>
      <c r="C5943" t="str">
        <f ca="1">VLOOKUP(B5943,cliente!A$1:B$7,2,FALSE)</f>
        <v>João do Pulo</v>
      </c>
      <c r="D5943">
        <f t="shared" ca="1" si="461"/>
        <v>3</v>
      </c>
      <c r="E5943" t="str">
        <f ca="1">VLOOKUP(D5943,vendedor!A$1:B$13,2,FALSE)</f>
        <v>Issac Palmeiras</v>
      </c>
      <c r="F5943">
        <f t="shared" ca="1" si="462"/>
        <v>3</v>
      </c>
      <c r="G5943" t="str">
        <f ca="1">VLOOKUP(F5943,cidade!A$1:B$6,2,FALSE)</f>
        <v>São Paulo</v>
      </c>
      <c r="H5943">
        <v>19</v>
      </c>
      <c r="I5943" t="str">
        <f>VLOOKUP(H5943,produto!A$1:F$24,2,FALSE)</f>
        <v>Fogão</v>
      </c>
      <c r="J5943">
        <f>VLOOKUP(I5943,produto!B$1:G$24,4,FALSE)</f>
        <v>13</v>
      </c>
      <c r="K5943" t="str">
        <f>VLOOKUP(J5943,marca!A$1:B$15,2,FALSE)</f>
        <v>BRASTEMP</v>
      </c>
      <c r="L5943">
        <f t="shared" ca="1" si="464"/>
        <v>6</v>
      </c>
      <c r="M5943" t="str">
        <f ca="1">VLOOKUP(L5943,Departamento!A$1:C$8,2,FALSE)</f>
        <v>Eletrodomestico</v>
      </c>
      <c r="N5943">
        <f t="shared" ca="1" si="463"/>
        <v>2</v>
      </c>
      <c r="O5943" t="str">
        <f ca="1">VLOOKUP(N5943,gerencia!A$1:B$5,2,FALSE)</f>
        <v>papelaria/cosmético</v>
      </c>
      <c r="P5943" t="s">
        <v>368</v>
      </c>
      <c r="Q5943">
        <v>1</v>
      </c>
      <c r="R5943">
        <v>1500</v>
      </c>
      <c r="S5943">
        <v>1051</v>
      </c>
    </row>
    <row r="5944" spans="1:19">
      <c r="A5944">
        <v>5943</v>
      </c>
      <c r="B5944">
        <f t="shared" ca="1" si="460"/>
        <v>2</v>
      </c>
      <c r="C5944" t="str">
        <f ca="1">VLOOKUP(B5944,cliente!A$1:B$7,2,FALSE)</f>
        <v>Benito de Paula</v>
      </c>
      <c r="D5944">
        <f t="shared" ca="1" si="461"/>
        <v>10</v>
      </c>
      <c r="E5944" t="str">
        <f ca="1">VLOOKUP(D5944,vendedor!A$1:B$13,2,FALSE)</f>
        <v>Danilo Barreto</v>
      </c>
      <c r="F5944">
        <f t="shared" ca="1" si="462"/>
        <v>5</v>
      </c>
      <c r="G5944" t="str">
        <f ca="1">VLOOKUP(F5944,cidade!A$1:B$6,2,FALSE)</f>
        <v>Belo Horizonte</v>
      </c>
      <c r="H5944">
        <v>22</v>
      </c>
      <c r="I5944" t="str">
        <f>VLOOKUP(H5944,produto!A$1:F$24,2,FALSE)</f>
        <v>Mesa</v>
      </c>
      <c r="J5944">
        <f>VLOOKUP(I5944,produto!B$1:G$24,4,FALSE)</f>
        <v>14</v>
      </c>
      <c r="K5944" t="str">
        <f>VLOOKUP(J5944,marca!A$1:B$15,2,FALSE)</f>
        <v>DA CASA</v>
      </c>
      <c r="L5944">
        <f t="shared" ca="1" si="464"/>
        <v>6</v>
      </c>
      <c r="M5944" t="str">
        <f ca="1">VLOOKUP(L5944,Departamento!A$1:C$8,2,FALSE)</f>
        <v>Eletrodomestico</v>
      </c>
      <c r="N5944">
        <f t="shared" ca="1" si="463"/>
        <v>1</v>
      </c>
      <c r="O5944" t="str">
        <f ca="1">VLOOKUP(N5944,gerencia!A$1:B$5,2,FALSE)</f>
        <v>Tecnologia</v>
      </c>
      <c r="P5944" t="s">
        <v>266</v>
      </c>
      <c r="Q5944">
        <v>2</v>
      </c>
      <c r="R5944">
        <v>1600</v>
      </c>
      <c r="S5944">
        <v>152</v>
      </c>
    </row>
    <row r="5945" spans="1:19">
      <c r="A5945">
        <v>5944</v>
      </c>
      <c r="B5945">
        <f t="shared" ca="1" si="460"/>
        <v>3</v>
      </c>
      <c r="C5945" t="str">
        <f ca="1">VLOOKUP(B5945,cliente!A$1:B$7,2,FALSE)</f>
        <v>Renato Russo</v>
      </c>
      <c r="D5945">
        <f t="shared" ca="1" si="461"/>
        <v>1</v>
      </c>
      <c r="E5945" t="str">
        <f ca="1">VLOOKUP(D5945,vendedor!A$1:B$13,2,FALSE)</f>
        <v>Claudio Silva</v>
      </c>
      <c r="F5945">
        <f t="shared" ca="1" si="462"/>
        <v>2</v>
      </c>
      <c r="G5945" t="str">
        <f ca="1">VLOOKUP(F5945,cidade!A$1:B$6,2,FALSE)</f>
        <v>Recife</v>
      </c>
      <c r="H5945">
        <v>22</v>
      </c>
      <c r="I5945" t="str">
        <f>VLOOKUP(H5945,produto!A$1:F$24,2,FALSE)</f>
        <v>Mesa</v>
      </c>
      <c r="J5945">
        <f>VLOOKUP(I5945,produto!B$1:G$24,4,FALSE)</f>
        <v>14</v>
      </c>
      <c r="K5945" t="str">
        <f>VLOOKUP(J5945,marca!A$1:B$15,2,FALSE)</f>
        <v>DA CASA</v>
      </c>
      <c r="L5945">
        <f t="shared" ca="1" si="464"/>
        <v>1</v>
      </c>
      <c r="M5945" t="str">
        <f ca="1">VLOOKUP(L5945,Departamento!A$1:C$8,2,FALSE)</f>
        <v>Informática</v>
      </c>
      <c r="N5945">
        <f t="shared" ca="1" si="463"/>
        <v>2</v>
      </c>
      <c r="O5945" t="str">
        <f ca="1">VLOOKUP(N5945,gerencia!A$1:B$5,2,FALSE)</f>
        <v>papelaria/cosmético</v>
      </c>
      <c r="P5945" t="s">
        <v>287</v>
      </c>
      <c r="Q5945">
        <v>2</v>
      </c>
      <c r="R5945">
        <v>1600</v>
      </c>
      <c r="S5945">
        <v>657</v>
      </c>
    </row>
    <row r="5946" spans="1:19">
      <c r="A5946">
        <v>5945</v>
      </c>
      <c r="B5946">
        <f t="shared" ca="1" si="460"/>
        <v>6</v>
      </c>
      <c r="C5946" t="str">
        <f ca="1">VLOOKUP(B5946,cliente!A$1:B$7,2,FALSE)</f>
        <v>Reginaldo Rossi</v>
      </c>
      <c r="D5946">
        <f t="shared" ca="1" si="461"/>
        <v>9</v>
      </c>
      <c r="E5946" t="str">
        <f ca="1">VLOOKUP(D5946,vendedor!A$1:B$13,2,FALSE)</f>
        <v>Diego Santos</v>
      </c>
      <c r="F5946">
        <f t="shared" ca="1" si="462"/>
        <v>5</v>
      </c>
      <c r="G5946" t="str">
        <f ca="1">VLOOKUP(F5946,cidade!A$1:B$6,2,FALSE)</f>
        <v>Belo Horizonte</v>
      </c>
      <c r="H5946">
        <v>12</v>
      </c>
      <c r="I5946" t="str">
        <f>VLOOKUP(H5946,produto!A$1:F$24,2,FALSE)</f>
        <v>Borracha</v>
      </c>
      <c r="J5946">
        <f>VLOOKUP(I5946,produto!B$1:G$24,4,FALSE)</f>
        <v>7</v>
      </c>
      <c r="K5946" t="str">
        <f>VLOOKUP(J5946,marca!A$1:B$15,2,FALSE)</f>
        <v>TILIBRA</v>
      </c>
      <c r="L5946">
        <f t="shared" ca="1" si="464"/>
        <v>3</v>
      </c>
      <c r="M5946" t="str">
        <f ca="1">VLOOKUP(L5946,Departamento!A$1:C$8,2,FALSE)</f>
        <v>Papelaria</v>
      </c>
      <c r="N5946">
        <f t="shared" ca="1" si="463"/>
        <v>3</v>
      </c>
      <c r="O5946" t="str">
        <f ca="1">VLOOKUP(N5946,gerencia!A$1:B$5,2,FALSE)</f>
        <v>Eletro Eletrônico</v>
      </c>
      <c r="P5946" t="s">
        <v>34</v>
      </c>
      <c r="Q5946">
        <v>3</v>
      </c>
      <c r="R5946">
        <v>5.3</v>
      </c>
      <c r="S5946">
        <v>1109</v>
      </c>
    </row>
    <row r="5947" spans="1:19">
      <c r="A5947">
        <v>5946</v>
      </c>
      <c r="B5947">
        <f t="shared" ca="1" si="460"/>
        <v>1</v>
      </c>
      <c r="C5947" t="str">
        <f ca="1">VLOOKUP(B5947,cliente!A$1:B$7,2,FALSE)</f>
        <v>João do Pulo</v>
      </c>
      <c r="D5947">
        <f t="shared" ca="1" si="461"/>
        <v>7</v>
      </c>
      <c r="E5947" t="str">
        <f ca="1">VLOOKUP(D5947,vendedor!A$1:B$13,2,FALSE)</f>
        <v>João Oliveira</v>
      </c>
      <c r="F5947">
        <f t="shared" ca="1" si="462"/>
        <v>4</v>
      </c>
      <c r="G5947" t="str">
        <f ca="1">VLOOKUP(F5947,cidade!A$1:B$6,2,FALSE)</f>
        <v>Rio de janeiro</v>
      </c>
      <c r="H5947">
        <v>4</v>
      </c>
      <c r="I5947" t="str">
        <f>VLOOKUP(H5947,produto!A$1:F$24,2,FALSE)</f>
        <v>Monitor</v>
      </c>
      <c r="J5947">
        <f>VLOOKUP(I5947,produto!B$1:G$24,4,FALSE)</f>
        <v>4</v>
      </c>
      <c r="K5947" t="str">
        <f>VLOOKUP(J5947,marca!A$1:B$15,2,FALSE)</f>
        <v>IBM</v>
      </c>
      <c r="L5947">
        <f t="shared" ca="1" si="464"/>
        <v>5</v>
      </c>
      <c r="M5947" t="str">
        <f ca="1">VLOOKUP(L5947,Departamento!A$1:C$8,2,FALSE)</f>
        <v>Eletrónico</v>
      </c>
      <c r="N5947">
        <f t="shared" ca="1" si="463"/>
        <v>1</v>
      </c>
      <c r="O5947" t="str">
        <f ca="1">VLOOKUP(N5947,gerencia!A$1:B$5,2,FALSE)</f>
        <v>Tecnologia</v>
      </c>
      <c r="P5947" t="s">
        <v>393</v>
      </c>
      <c r="Q5947">
        <v>2</v>
      </c>
      <c r="R5947">
        <v>1300</v>
      </c>
      <c r="S5947">
        <v>1225</v>
      </c>
    </row>
    <row r="5948" spans="1:19">
      <c r="A5948">
        <v>5947</v>
      </c>
      <c r="B5948">
        <f t="shared" ca="1" si="460"/>
        <v>1</v>
      </c>
      <c r="C5948" t="str">
        <f ca="1">VLOOKUP(B5948,cliente!A$1:B$7,2,FALSE)</f>
        <v>João do Pulo</v>
      </c>
      <c r="D5948">
        <f t="shared" ca="1" si="461"/>
        <v>9</v>
      </c>
      <c r="E5948" t="str">
        <f ca="1">VLOOKUP(D5948,vendedor!A$1:B$13,2,FALSE)</f>
        <v>Diego Santos</v>
      </c>
      <c r="F5948">
        <f t="shared" ca="1" si="462"/>
        <v>3</v>
      </c>
      <c r="G5948" t="str">
        <f ca="1">VLOOKUP(F5948,cidade!A$1:B$6,2,FALSE)</f>
        <v>São Paulo</v>
      </c>
      <c r="H5948">
        <v>22</v>
      </c>
      <c r="I5948" t="str">
        <f>VLOOKUP(H5948,produto!A$1:F$24,2,FALSE)</f>
        <v>Mesa</v>
      </c>
      <c r="J5948">
        <f>VLOOKUP(I5948,produto!B$1:G$24,4,FALSE)</f>
        <v>14</v>
      </c>
      <c r="K5948" t="str">
        <f>VLOOKUP(J5948,marca!A$1:B$15,2,FALSE)</f>
        <v>DA CASA</v>
      </c>
      <c r="L5948">
        <f t="shared" ca="1" si="464"/>
        <v>4</v>
      </c>
      <c r="M5948" t="str">
        <f ca="1">VLOOKUP(L5948,Departamento!A$1:C$8,2,FALSE)</f>
        <v>cosmético</v>
      </c>
      <c r="N5948">
        <f t="shared" ca="1" si="463"/>
        <v>4</v>
      </c>
      <c r="O5948" t="str">
        <f ca="1">VLOOKUP(N5948,gerencia!A$1:B$5,2,FALSE)</f>
        <v>Casa e Decoração</v>
      </c>
      <c r="P5948" t="s">
        <v>54</v>
      </c>
      <c r="Q5948">
        <v>2</v>
      </c>
      <c r="R5948">
        <v>1600</v>
      </c>
      <c r="S5948">
        <v>1191</v>
      </c>
    </row>
    <row r="5949" spans="1:19">
      <c r="A5949">
        <v>5948</v>
      </c>
      <c r="B5949">
        <f t="shared" ca="1" si="460"/>
        <v>1</v>
      </c>
      <c r="C5949" t="str">
        <f ca="1">VLOOKUP(B5949,cliente!A$1:B$7,2,FALSE)</f>
        <v>João do Pulo</v>
      </c>
      <c r="D5949">
        <f t="shared" ca="1" si="461"/>
        <v>6</v>
      </c>
      <c r="E5949" t="str">
        <f ca="1">VLOOKUP(D5949,vendedor!A$1:B$13,2,FALSE)</f>
        <v>Rodrigo Machado</v>
      </c>
      <c r="F5949">
        <f t="shared" ca="1" si="462"/>
        <v>2</v>
      </c>
      <c r="G5949" t="str">
        <f ca="1">VLOOKUP(F5949,cidade!A$1:B$6,2,FALSE)</f>
        <v>Recife</v>
      </c>
      <c r="H5949">
        <v>13</v>
      </c>
      <c r="I5949" t="str">
        <f>VLOOKUP(H5949,produto!A$1:F$24,2,FALSE)</f>
        <v>Estojo</v>
      </c>
      <c r="J5949">
        <f>VLOOKUP(I5949,produto!B$1:G$24,4,FALSE)</f>
        <v>7</v>
      </c>
      <c r="K5949" t="str">
        <f>VLOOKUP(J5949,marca!A$1:B$15,2,FALSE)</f>
        <v>TILIBRA</v>
      </c>
      <c r="L5949">
        <f t="shared" ca="1" si="464"/>
        <v>3</v>
      </c>
      <c r="M5949" t="str">
        <f ca="1">VLOOKUP(L5949,Departamento!A$1:C$8,2,FALSE)</f>
        <v>Papelaria</v>
      </c>
      <c r="N5949">
        <f t="shared" ca="1" si="463"/>
        <v>3</v>
      </c>
      <c r="O5949" t="str">
        <f ca="1">VLOOKUP(N5949,gerencia!A$1:B$5,2,FALSE)</f>
        <v>Eletro Eletrônico</v>
      </c>
      <c r="P5949" t="s">
        <v>407</v>
      </c>
      <c r="Q5949">
        <v>2</v>
      </c>
      <c r="R5949">
        <v>3.2</v>
      </c>
      <c r="S5949">
        <v>593</v>
      </c>
    </row>
    <row r="5950" spans="1:19">
      <c r="A5950">
        <v>5949</v>
      </c>
      <c r="B5950">
        <f t="shared" ca="1" si="460"/>
        <v>4</v>
      </c>
      <c r="C5950" t="str">
        <f ca="1">VLOOKUP(B5950,cliente!A$1:B$7,2,FALSE)</f>
        <v>Tom Jobim</v>
      </c>
      <c r="D5950">
        <f t="shared" ca="1" si="461"/>
        <v>12</v>
      </c>
      <c r="E5950" t="str">
        <f ca="1">VLOOKUP(D5950,vendedor!A$1:B$13,2,FALSE)</f>
        <v>Marilia Cardoso</v>
      </c>
      <c r="F5950">
        <f t="shared" ca="1" si="462"/>
        <v>5</v>
      </c>
      <c r="G5950" t="str">
        <f ca="1">VLOOKUP(F5950,cidade!A$1:B$6,2,FALSE)</f>
        <v>Belo Horizonte</v>
      </c>
      <c r="H5950">
        <v>15</v>
      </c>
      <c r="I5950" t="str">
        <f>VLOOKUP(H5950,produto!A$1:F$24,2,FALSE)</f>
        <v>Baton</v>
      </c>
      <c r="J5950">
        <f>VLOOKUP(I5950,produto!B$1:G$24,4,FALSE)</f>
        <v>10</v>
      </c>
      <c r="K5950" t="str">
        <f>VLOOKUP(J5950,marca!A$1:B$15,2,FALSE)</f>
        <v>BOTICARIO</v>
      </c>
      <c r="L5950">
        <f t="shared" ca="1" si="464"/>
        <v>2</v>
      </c>
      <c r="M5950" t="str">
        <f ca="1">VLOOKUP(L5950,Departamento!A$1:C$8,2,FALSE)</f>
        <v>Telefonia</v>
      </c>
      <c r="N5950">
        <f t="shared" ca="1" si="463"/>
        <v>3</v>
      </c>
      <c r="O5950" t="str">
        <f ca="1">VLOOKUP(N5950,gerencia!A$1:B$5,2,FALSE)</f>
        <v>Eletro Eletrônico</v>
      </c>
      <c r="P5950" t="s">
        <v>295</v>
      </c>
      <c r="Q5950">
        <v>1</v>
      </c>
      <c r="R5950">
        <v>98.5</v>
      </c>
      <c r="S5950">
        <v>361</v>
      </c>
    </row>
    <row r="5951" spans="1:19">
      <c r="A5951">
        <v>5950</v>
      </c>
      <c r="B5951">
        <f t="shared" ca="1" si="460"/>
        <v>1</v>
      </c>
      <c r="C5951" t="str">
        <f ca="1">VLOOKUP(B5951,cliente!A$1:B$7,2,FALSE)</f>
        <v>João do Pulo</v>
      </c>
      <c r="D5951">
        <f t="shared" ca="1" si="461"/>
        <v>3</v>
      </c>
      <c r="E5951" t="str">
        <f ca="1">VLOOKUP(D5951,vendedor!A$1:B$13,2,FALSE)</f>
        <v>Issac Palmeiras</v>
      </c>
      <c r="F5951">
        <f t="shared" ca="1" si="462"/>
        <v>4</v>
      </c>
      <c r="G5951" t="str">
        <f ca="1">VLOOKUP(F5951,cidade!A$1:B$6,2,FALSE)</f>
        <v>Rio de janeiro</v>
      </c>
      <c r="H5951">
        <v>9</v>
      </c>
      <c r="I5951" t="str">
        <f>VLOOKUP(H5951,produto!A$1:F$24,2,FALSE)</f>
        <v>Celular  8GB</v>
      </c>
      <c r="J5951">
        <f>VLOOKUP(I5951,produto!B$1:G$24,4,FALSE)</f>
        <v>8</v>
      </c>
      <c r="K5951" t="str">
        <f>VLOOKUP(J5951,marca!A$1:B$15,2,FALSE)</f>
        <v>FABER CASTELL</v>
      </c>
      <c r="L5951">
        <f t="shared" ca="1" si="464"/>
        <v>3</v>
      </c>
      <c r="M5951" t="str">
        <f ca="1">VLOOKUP(L5951,Departamento!A$1:C$8,2,FALSE)</f>
        <v>Papelaria</v>
      </c>
      <c r="N5951">
        <f t="shared" ca="1" si="463"/>
        <v>4</v>
      </c>
      <c r="O5951" t="str">
        <f ca="1">VLOOKUP(N5951,gerencia!A$1:B$5,2,FALSE)</f>
        <v>Casa e Decoração</v>
      </c>
      <c r="P5951" t="s">
        <v>493</v>
      </c>
      <c r="Q5951">
        <v>1</v>
      </c>
      <c r="R5951">
        <v>12.25</v>
      </c>
      <c r="S5951">
        <v>1367</v>
      </c>
    </row>
    <row r="5952" spans="1:19">
      <c r="A5952">
        <v>5951</v>
      </c>
      <c r="B5952">
        <f t="shared" ca="1" si="460"/>
        <v>6</v>
      </c>
      <c r="C5952" t="str">
        <f ca="1">VLOOKUP(B5952,cliente!A$1:B$7,2,FALSE)</f>
        <v>Reginaldo Rossi</v>
      </c>
      <c r="D5952">
        <f t="shared" ca="1" si="461"/>
        <v>2</v>
      </c>
      <c r="E5952" t="str">
        <f ca="1">VLOOKUP(D5952,vendedor!A$1:B$13,2,FALSE)</f>
        <v>Márcio Barroso</v>
      </c>
      <c r="F5952">
        <f t="shared" ca="1" si="462"/>
        <v>3</v>
      </c>
      <c r="G5952" t="str">
        <f ca="1">VLOOKUP(F5952,cidade!A$1:B$6,2,FALSE)</f>
        <v>São Paulo</v>
      </c>
      <c r="H5952">
        <v>21</v>
      </c>
      <c r="I5952" t="str">
        <f>VLOOKUP(H5952,produto!A$1:F$24,2,FALSE)</f>
        <v>microondas</v>
      </c>
      <c r="J5952">
        <f>VLOOKUP(I5952,produto!B$1:G$24,4,FALSE)</f>
        <v>14</v>
      </c>
      <c r="K5952" t="str">
        <f>VLOOKUP(J5952,marca!A$1:B$15,2,FALSE)</f>
        <v>DA CASA</v>
      </c>
      <c r="L5952">
        <f t="shared" ca="1" si="464"/>
        <v>5</v>
      </c>
      <c r="M5952" t="str">
        <f ca="1">VLOOKUP(L5952,Departamento!A$1:C$8,2,FALSE)</f>
        <v>Eletrónico</v>
      </c>
      <c r="N5952">
        <f t="shared" ca="1" si="463"/>
        <v>2</v>
      </c>
      <c r="O5952" t="str">
        <f ca="1">VLOOKUP(N5952,gerencia!A$1:B$5,2,FALSE)</f>
        <v>papelaria/cosmético</v>
      </c>
      <c r="P5952" t="s">
        <v>370</v>
      </c>
      <c r="Q5952">
        <v>2</v>
      </c>
      <c r="R5952">
        <v>2100</v>
      </c>
      <c r="S5952">
        <v>185</v>
      </c>
    </row>
    <row r="5953" spans="1:19">
      <c r="A5953">
        <v>5952</v>
      </c>
      <c r="B5953">
        <f t="shared" ca="1" si="460"/>
        <v>1</v>
      </c>
      <c r="C5953" t="str">
        <f ca="1">VLOOKUP(B5953,cliente!A$1:B$7,2,FALSE)</f>
        <v>João do Pulo</v>
      </c>
      <c r="D5953">
        <f t="shared" ca="1" si="461"/>
        <v>8</v>
      </c>
      <c r="E5953" t="str">
        <f ca="1">VLOOKUP(D5953,vendedor!A$1:B$13,2,FALSE)</f>
        <v>Márcia Brito</v>
      </c>
      <c r="F5953">
        <f t="shared" ca="1" si="462"/>
        <v>5</v>
      </c>
      <c r="G5953" t="str">
        <f ca="1">VLOOKUP(F5953,cidade!A$1:B$6,2,FALSE)</f>
        <v>Belo Horizonte</v>
      </c>
      <c r="H5953">
        <v>10</v>
      </c>
      <c r="I5953" t="str">
        <f>VLOOKUP(H5953,produto!A$1:F$24,2,FALSE)</f>
        <v>Papel A4</v>
      </c>
      <c r="J5953">
        <f>VLOOKUP(I5953,produto!B$1:G$24,4,FALSE)</f>
        <v>8</v>
      </c>
      <c r="K5953" t="str">
        <f>VLOOKUP(J5953,marca!A$1:B$15,2,FALSE)</f>
        <v>FABER CASTELL</v>
      </c>
      <c r="L5953">
        <f t="shared" ca="1" si="464"/>
        <v>3</v>
      </c>
      <c r="M5953" t="str">
        <f ca="1">VLOOKUP(L5953,Departamento!A$1:C$8,2,FALSE)</f>
        <v>Papelaria</v>
      </c>
      <c r="N5953">
        <f t="shared" ca="1" si="463"/>
        <v>2</v>
      </c>
      <c r="O5953" t="str">
        <f ca="1">VLOOKUP(N5953,gerencia!A$1:B$5,2,FALSE)</f>
        <v>papelaria/cosmético</v>
      </c>
      <c r="P5953" t="s">
        <v>230</v>
      </c>
      <c r="Q5953">
        <v>1</v>
      </c>
      <c r="R5953">
        <v>2.15</v>
      </c>
      <c r="S5953">
        <v>17</v>
      </c>
    </row>
    <row r="5954" spans="1:19">
      <c r="A5954">
        <v>5953</v>
      </c>
      <c r="B5954">
        <f t="shared" ca="1" si="460"/>
        <v>6</v>
      </c>
      <c r="C5954" t="str">
        <f ca="1">VLOOKUP(B5954,cliente!A$1:B$7,2,FALSE)</f>
        <v>Reginaldo Rossi</v>
      </c>
      <c r="D5954">
        <f t="shared" ca="1" si="461"/>
        <v>2</v>
      </c>
      <c r="E5954" t="str">
        <f ca="1">VLOOKUP(D5954,vendedor!A$1:B$13,2,FALSE)</f>
        <v>Márcio Barroso</v>
      </c>
      <c r="F5954">
        <f t="shared" ca="1" si="462"/>
        <v>4</v>
      </c>
      <c r="G5954" t="str">
        <f ca="1">VLOOKUP(F5954,cidade!A$1:B$6,2,FALSE)</f>
        <v>Rio de janeiro</v>
      </c>
      <c r="H5954">
        <v>1</v>
      </c>
      <c r="I5954" t="str">
        <f>VLOOKUP(H5954,produto!A$1:F$24,2,FALSE)</f>
        <v>TV</v>
      </c>
      <c r="J5954">
        <f>VLOOKUP(I5954,produto!B$1:G$24,4,FALSE)</f>
        <v>3</v>
      </c>
      <c r="K5954" t="str">
        <f>VLOOKUP(J5954,marca!A$1:B$15,2,FALSE)</f>
        <v>DELL</v>
      </c>
      <c r="L5954">
        <f t="shared" ca="1" si="464"/>
        <v>2</v>
      </c>
      <c r="M5954" t="str">
        <f ca="1">VLOOKUP(L5954,Departamento!A$1:C$8,2,FALSE)</f>
        <v>Telefonia</v>
      </c>
      <c r="N5954">
        <f t="shared" ca="1" si="463"/>
        <v>2</v>
      </c>
      <c r="O5954" t="str">
        <f ca="1">VLOOKUP(N5954,gerencia!A$1:B$5,2,FALSE)</f>
        <v>papelaria/cosmético</v>
      </c>
      <c r="P5954" t="s">
        <v>470</v>
      </c>
      <c r="Q5954">
        <v>3</v>
      </c>
      <c r="R5954">
        <v>25.15</v>
      </c>
      <c r="S5954">
        <v>281</v>
      </c>
    </row>
    <row r="5955" spans="1:19">
      <c r="A5955">
        <v>5954</v>
      </c>
      <c r="B5955">
        <f t="shared" ref="B5955:B6018" ca="1" si="465">RANDBETWEEN(1,6)</f>
        <v>4</v>
      </c>
      <c r="C5955" t="str">
        <f ca="1">VLOOKUP(B5955,cliente!A$1:B$7,2,FALSE)</f>
        <v>Tom Jobim</v>
      </c>
      <c r="D5955">
        <f t="shared" ref="D5955:D6018" ca="1" si="466">RANDBETWEEN(1,12)</f>
        <v>10</v>
      </c>
      <c r="E5955" t="str">
        <f ca="1">VLOOKUP(D5955,vendedor!A$1:B$13,2,FALSE)</f>
        <v>Danilo Barreto</v>
      </c>
      <c r="F5955">
        <f t="shared" ref="F5955:F6018" ca="1" si="467">RANDBETWEEN(1,5)</f>
        <v>5</v>
      </c>
      <c r="G5955" t="str">
        <f ca="1">VLOOKUP(F5955,cidade!A$1:B$6,2,FALSE)</f>
        <v>Belo Horizonte</v>
      </c>
      <c r="H5955">
        <v>18</v>
      </c>
      <c r="I5955" t="str">
        <f>VLOOKUP(H5955,produto!A$1:F$24,2,FALSE)</f>
        <v xml:space="preserve">Xbox </v>
      </c>
      <c r="J5955">
        <f>VLOOKUP(I5955,produto!B$1:G$24,4,FALSE)</f>
        <v>12</v>
      </c>
      <c r="K5955" t="str">
        <f>VLOOKUP(J5955,marca!A$1:B$15,2,FALSE)</f>
        <v>ELETROLUX</v>
      </c>
      <c r="L5955">
        <f t="shared" ca="1" si="464"/>
        <v>6</v>
      </c>
      <c r="M5955" t="str">
        <f ca="1">VLOOKUP(L5955,Departamento!A$1:C$8,2,FALSE)</f>
        <v>Eletrodomestico</v>
      </c>
      <c r="N5955">
        <f t="shared" ref="N5955:N6018" ca="1" si="468">RANDBETWEEN(1,4)</f>
        <v>1</v>
      </c>
      <c r="O5955" t="str">
        <f ca="1">VLOOKUP(N5955,gerencia!A$1:B$5,2,FALSE)</f>
        <v>Tecnologia</v>
      </c>
      <c r="P5955" t="s">
        <v>164</v>
      </c>
      <c r="Q5955">
        <v>1</v>
      </c>
      <c r="R5955">
        <v>850</v>
      </c>
      <c r="S5955">
        <v>1401</v>
      </c>
    </row>
    <row r="5956" spans="1:19">
      <c r="A5956">
        <v>5955</v>
      </c>
      <c r="B5956">
        <f t="shared" ca="1" si="465"/>
        <v>4</v>
      </c>
      <c r="C5956" t="str">
        <f ca="1">VLOOKUP(B5956,cliente!A$1:B$7,2,FALSE)</f>
        <v>Tom Jobim</v>
      </c>
      <c r="D5956">
        <f t="shared" ca="1" si="466"/>
        <v>1</v>
      </c>
      <c r="E5956" t="str">
        <f ca="1">VLOOKUP(D5956,vendedor!A$1:B$13,2,FALSE)</f>
        <v>Claudio Silva</v>
      </c>
      <c r="F5956">
        <f t="shared" ca="1" si="467"/>
        <v>2</v>
      </c>
      <c r="G5956" t="str">
        <f ca="1">VLOOKUP(F5956,cidade!A$1:B$6,2,FALSE)</f>
        <v>Recife</v>
      </c>
      <c r="H5956">
        <v>21</v>
      </c>
      <c r="I5956" t="str">
        <f>VLOOKUP(H5956,produto!A$1:F$24,2,FALSE)</f>
        <v>microondas</v>
      </c>
      <c r="J5956">
        <f>VLOOKUP(I5956,produto!B$1:G$24,4,FALSE)</f>
        <v>14</v>
      </c>
      <c r="K5956" t="str">
        <f>VLOOKUP(J5956,marca!A$1:B$15,2,FALSE)</f>
        <v>DA CASA</v>
      </c>
      <c r="L5956">
        <f t="shared" ca="1" si="464"/>
        <v>6</v>
      </c>
      <c r="M5956" t="str">
        <f ca="1">VLOOKUP(L5956,Departamento!A$1:C$8,2,FALSE)</f>
        <v>Eletrodomestico</v>
      </c>
      <c r="N5956">
        <f t="shared" ca="1" si="468"/>
        <v>1</v>
      </c>
      <c r="O5956" t="str">
        <f ca="1">VLOOKUP(N5956,gerencia!A$1:B$5,2,FALSE)</f>
        <v>Tecnologia</v>
      </c>
      <c r="P5956" t="s">
        <v>157</v>
      </c>
      <c r="Q5956">
        <v>2</v>
      </c>
      <c r="R5956">
        <v>2100</v>
      </c>
      <c r="S5956">
        <v>1065</v>
      </c>
    </row>
    <row r="5957" spans="1:19">
      <c r="A5957">
        <v>5956</v>
      </c>
      <c r="B5957">
        <f t="shared" ca="1" si="465"/>
        <v>5</v>
      </c>
      <c r="C5957" t="str">
        <f ca="1">VLOOKUP(B5957,cliente!A$1:B$7,2,FALSE)</f>
        <v>Edson Arantes</v>
      </c>
      <c r="D5957">
        <f t="shared" ca="1" si="466"/>
        <v>4</v>
      </c>
      <c r="E5957" t="str">
        <f ca="1">VLOOKUP(D5957,vendedor!A$1:B$13,2,FALSE)</f>
        <v>Daniela Matos</v>
      </c>
      <c r="F5957">
        <f t="shared" ca="1" si="467"/>
        <v>3</v>
      </c>
      <c r="G5957" t="str">
        <f ca="1">VLOOKUP(F5957,cidade!A$1:B$6,2,FALSE)</f>
        <v>São Paulo</v>
      </c>
      <c r="H5957">
        <v>5</v>
      </c>
      <c r="I5957" t="str">
        <f>VLOOKUP(H5957,produto!A$1:F$24,2,FALSE)</f>
        <v>Computador</v>
      </c>
      <c r="J5957">
        <f>VLOOKUP(I5957,produto!B$1:G$24,4,FALSE)</f>
        <v>4</v>
      </c>
      <c r="K5957" t="str">
        <f>VLOOKUP(J5957,marca!A$1:B$15,2,FALSE)</f>
        <v>IBM</v>
      </c>
      <c r="L5957">
        <f t="shared" ca="1" si="464"/>
        <v>2</v>
      </c>
      <c r="M5957" t="str">
        <f ca="1">VLOOKUP(L5957,Departamento!A$1:C$8,2,FALSE)</f>
        <v>Telefonia</v>
      </c>
      <c r="N5957">
        <f t="shared" ca="1" si="468"/>
        <v>2</v>
      </c>
      <c r="O5957" t="str">
        <f ca="1">VLOOKUP(N5957,gerencia!A$1:B$5,2,FALSE)</f>
        <v>papelaria/cosmético</v>
      </c>
      <c r="P5957" t="s">
        <v>211</v>
      </c>
      <c r="Q5957">
        <v>1</v>
      </c>
      <c r="R5957">
        <v>2125.9899999999998</v>
      </c>
      <c r="S5957">
        <v>1136</v>
      </c>
    </row>
    <row r="5958" spans="1:19">
      <c r="A5958">
        <v>5957</v>
      </c>
      <c r="B5958">
        <f t="shared" ca="1" si="465"/>
        <v>6</v>
      </c>
      <c r="C5958" t="str">
        <f ca="1">VLOOKUP(B5958,cliente!A$1:B$7,2,FALSE)</f>
        <v>Reginaldo Rossi</v>
      </c>
      <c r="D5958">
        <f t="shared" ca="1" si="466"/>
        <v>1</v>
      </c>
      <c r="E5958" t="str">
        <f ca="1">VLOOKUP(D5958,vendedor!A$1:B$13,2,FALSE)</f>
        <v>Claudio Silva</v>
      </c>
      <c r="F5958">
        <f t="shared" ca="1" si="467"/>
        <v>2</v>
      </c>
      <c r="G5958" t="str">
        <f ca="1">VLOOKUP(F5958,cidade!A$1:B$6,2,FALSE)</f>
        <v>Recife</v>
      </c>
      <c r="H5958">
        <v>9</v>
      </c>
      <c r="I5958" t="str">
        <f>VLOOKUP(H5958,produto!A$1:F$24,2,FALSE)</f>
        <v>Celular  8GB</v>
      </c>
      <c r="J5958">
        <f>VLOOKUP(I5958,produto!B$1:G$24,4,FALSE)</f>
        <v>8</v>
      </c>
      <c r="K5958" t="str">
        <f>VLOOKUP(J5958,marca!A$1:B$15,2,FALSE)</f>
        <v>FABER CASTELL</v>
      </c>
      <c r="L5958">
        <f t="shared" ca="1" si="464"/>
        <v>5</v>
      </c>
      <c r="M5958" t="str">
        <f ca="1">VLOOKUP(L5958,Departamento!A$1:C$8,2,FALSE)</f>
        <v>Eletrónico</v>
      </c>
      <c r="N5958">
        <f t="shared" ca="1" si="468"/>
        <v>2</v>
      </c>
      <c r="O5958" t="str">
        <f ca="1">VLOOKUP(N5958,gerencia!A$1:B$5,2,FALSE)</f>
        <v>papelaria/cosmético</v>
      </c>
      <c r="P5958" t="s">
        <v>137</v>
      </c>
      <c r="Q5958">
        <v>1</v>
      </c>
      <c r="R5958">
        <v>12.25</v>
      </c>
      <c r="S5958">
        <v>499</v>
      </c>
    </row>
    <row r="5959" spans="1:19">
      <c r="A5959">
        <v>5958</v>
      </c>
      <c r="B5959">
        <f t="shared" ca="1" si="465"/>
        <v>1</v>
      </c>
      <c r="C5959" t="str">
        <f ca="1">VLOOKUP(B5959,cliente!A$1:B$7,2,FALSE)</f>
        <v>João do Pulo</v>
      </c>
      <c r="D5959">
        <f t="shared" ca="1" si="466"/>
        <v>7</v>
      </c>
      <c r="E5959" t="str">
        <f ca="1">VLOOKUP(D5959,vendedor!A$1:B$13,2,FALSE)</f>
        <v>João Oliveira</v>
      </c>
      <c r="F5959">
        <f t="shared" ca="1" si="467"/>
        <v>3</v>
      </c>
      <c r="G5959" t="str">
        <f ca="1">VLOOKUP(F5959,cidade!A$1:B$6,2,FALSE)</f>
        <v>São Paulo</v>
      </c>
      <c r="H5959">
        <v>23</v>
      </c>
      <c r="I5959" t="str">
        <f>VLOOKUP(H5959,produto!A$1:F$24,2,FALSE)</f>
        <v>Sofá</v>
      </c>
      <c r="J5959">
        <f>VLOOKUP(I5959,produto!B$1:G$24,4,FALSE)</f>
        <v>14</v>
      </c>
      <c r="K5959" t="str">
        <f>VLOOKUP(J5959,marca!A$1:B$15,2,FALSE)</f>
        <v>DA CASA</v>
      </c>
      <c r="L5959">
        <f t="shared" ref="L5959:L6022" ca="1" si="469">RANDBETWEEN(1,6)</f>
        <v>2</v>
      </c>
      <c r="M5959" t="str">
        <f ca="1">VLOOKUP(L5959,Departamento!A$1:C$8,2,FALSE)</f>
        <v>Telefonia</v>
      </c>
      <c r="N5959">
        <f t="shared" ca="1" si="468"/>
        <v>3</v>
      </c>
      <c r="O5959" t="str">
        <f ca="1">VLOOKUP(N5959,gerencia!A$1:B$5,2,FALSE)</f>
        <v>Eletro Eletrônico</v>
      </c>
      <c r="P5959" t="s">
        <v>324</v>
      </c>
      <c r="Q5959">
        <v>3</v>
      </c>
      <c r="R5959">
        <v>300</v>
      </c>
      <c r="S5959">
        <v>237</v>
      </c>
    </row>
    <row r="5960" spans="1:19">
      <c r="A5960">
        <v>5959</v>
      </c>
      <c r="B5960">
        <f t="shared" ca="1" si="465"/>
        <v>4</v>
      </c>
      <c r="C5960" t="str">
        <f ca="1">VLOOKUP(B5960,cliente!A$1:B$7,2,FALSE)</f>
        <v>Tom Jobim</v>
      </c>
      <c r="D5960">
        <f t="shared" ca="1" si="466"/>
        <v>5</v>
      </c>
      <c r="E5960" t="str">
        <f ca="1">VLOOKUP(D5960,vendedor!A$1:B$13,2,FALSE)</f>
        <v>Maria Braga</v>
      </c>
      <c r="F5960">
        <f t="shared" ca="1" si="467"/>
        <v>4</v>
      </c>
      <c r="G5960" t="str">
        <f ca="1">VLOOKUP(F5960,cidade!A$1:B$6,2,FALSE)</f>
        <v>Rio de janeiro</v>
      </c>
      <c r="H5960">
        <v>20</v>
      </c>
      <c r="I5960" t="str">
        <f>VLOOKUP(H5960,produto!A$1:F$24,2,FALSE)</f>
        <v>Geladeira</v>
      </c>
      <c r="J5960">
        <f>VLOOKUP(I5960,produto!B$1:G$24,4,FALSE)</f>
        <v>12</v>
      </c>
      <c r="K5960" t="str">
        <f>VLOOKUP(J5960,marca!A$1:B$15,2,FALSE)</f>
        <v>ELETROLUX</v>
      </c>
      <c r="L5960">
        <f t="shared" ca="1" si="469"/>
        <v>1</v>
      </c>
      <c r="M5960" t="str">
        <f ca="1">VLOOKUP(L5960,Departamento!A$1:C$8,2,FALSE)</f>
        <v>Informática</v>
      </c>
      <c r="N5960">
        <f t="shared" ca="1" si="468"/>
        <v>2</v>
      </c>
      <c r="O5960" t="str">
        <f ca="1">VLOOKUP(N5960,gerencia!A$1:B$5,2,FALSE)</f>
        <v>papelaria/cosmético</v>
      </c>
      <c r="P5960" t="s">
        <v>541</v>
      </c>
      <c r="Q5960">
        <v>3</v>
      </c>
      <c r="R5960">
        <v>350</v>
      </c>
      <c r="S5960">
        <v>66</v>
      </c>
    </row>
    <row r="5961" spans="1:19">
      <c r="A5961">
        <v>5960</v>
      </c>
      <c r="B5961">
        <f t="shared" ca="1" si="465"/>
        <v>1</v>
      </c>
      <c r="C5961" t="str">
        <f ca="1">VLOOKUP(B5961,cliente!A$1:B$7,2,FALSE)</f>
        <v>João do Pulo</v>
      </c>
      <c r="D5961">
        <f t="shared" ca="1" si="466"/>
        <v>9</v>
      </c>
      <c r="E5961" t="str">
        <f ca="1">VLOOKUP(D5961,vendedor!A$1:B$13,2,FALSE)</f>
        <v>Diego Santos</v>
      </c>
      <c r="F5961">
        <f t="shared" ca="1" si="467"/>
        <v>5</v>
      </c>
      <c r="G5961" t="str">
        <f ca="1">VLOOKUP(F5961,cidade!A$1:B$6,2,FALSE)</f>
        <v>Belo Horizonte</v>
      </c>
      <c r="H5961">
        <v>7</v>
      </c>
      <c r="I5961" t="str">
        <f>VLOOKUP(H5961,produto!A$1:F$24,2,FALSE)</f>
        <v>Celular 4Gb</v>
      </c>
      <c r="J5961">
        <f>VLOOKUP(I5961,produto!B$1:G$24,4,FALSE)</f>
        <v>5</v>
      </c>
      <c r="K5961" t="str">
        <f>VLOOKUP(J5961,marca!A$1:B$15,2,FALSE)</f>
        <v>SAMSUNG</v>
      </c>
      <c r="L5961">
        <f t="shared" ca="1" si="469"/>
        <v>6</v>
      </c>
      <c r="M5961" t="str">
        <f ca="1">VLOOKUP(L5961,Departamento!A$1:C$8,2,FALSE)</f>
        <v>Eletrodomestico</v>
      </c>
      <c r="N5961">
        <f t="shared" ca="1" si="468"/>
        <v>4</v>
      </c>
      <c r="O5961" t="str">
        <f ca="1">VLOOKUP(N5961,gerencia!A$1:B$5,2,FALSE)</f>
        <v>Casa e Decoração</v>
      </c>
      <c r="P5961" t="s">
        <v>406</v>
      </c>
      <c r="Q5961">
        <v>1</v>
      </c>
      <c r="R5961">
        <v>52.9</v>
      </c>
      <c r="S5961">
        <v>260</v>
      </c>
    </row>
    <row r="5962" spans="1:19">
      <c r="A5962">
        <v>5961</v>
      </c>
      <c r="B5962">
        <f t="shared" ca="1" si="465"/>
        <v>5</v>
      </c>
      <c r="C5962" t="str">
        <f ca="1">VLOOKUP(B5962,cliente!A$1:B$7,2,FALSE)</f>
        <v>Edson Arantes</v>
      </c>
      <c r="D5962">
        <f t="shared" ca="1" si="466"/>
        <v>7</v>
      </c>
      <c r="E5962" t="str">
        <f ca="1">VLOOKUP(D5962,vendedor!A$1:B$13,2,FALSE)</f>
        <v>João Oliveira</v>
      </c>
      <c r="F5962">
        <f t="shared" ca="1" si="467"/>
        <v>4</v>
      </c>
      <c r="G5962" t="str">
        <f ca="1">VLOOKUP(F5962,cidade!A$1:B$6,2,FALSE)</f>
        <v>Rio de janeiro</v>
      </c>
      <c r="H5962">
        <v>16</v>
      </c>
      <c r="I5962" t="str">
        <f>VLOOKUP(H5962,produto!A$1:F$24,2,FALSE)</f>
        <v>Perfume</v>
      </c>
      <c r="J5962">
        <f>VLOOKUP(I5962,produto!B$1:G$24,4,FALSE)</f>
        <v>11</v>
      </c>
      <c r="K5962" t="str">
        <f>VLOOKUP(J5962,marca!A$1:B$15,2,FALSE)</f>
        <v>PHILIPS</v>
      </c>
      <c r="L5962">
        <f t="shared" ca="1" si="469"/>
        <v>2</v>
      </c>
      <c r="M5962" t="str">
        <f ca="1">VLOOKUP(L5962,Departamento!A$1:C$8,2,FALSE)</f>
        <v>Telefonia</v>
      </c>
      <c r="N5962">
        <f t="shared" ca="1" si="468"/>
        <v>3</v>
      </c>
      <c r="O5962" t="str">
        <f ca="1">VLOOKUP(N5962,gerencia!A$1:B$5,2,FALSE)</f>
        <v>Eletro Eletrônico</v>
      </c>
      <c r="P5962" t="s">
        <v>8</v>
      </c>
      <c r="Q5962">
        <v>3</v>
      </c>
      <c r="R5962">
        <v>135</v>
      </c>
      <c r="S5962">
        <v>219</v>
      </c>
    </row>
    <row r="5963" spans="1:19">
      <c r="A5963">
        <v>5962</v>
      </c>
      <c r="B5963">
        <f t="shared" ca="1" si="465"/>
        <v>4</v>
      </c>
      <c r="C5963" t="str">
        <f ca="1">VLOOKUP(B5963,cliente!A$1:B$7,2,FALSE)</f>
        <v>Tom Jobim</v>
      </c>
      <c r="D5963">
        <f t="shared" ca="1" si="466"/>
        <v>10</v>
      </c>
      <c r="E5963" t="str">
        <f ca="1">VLOOKUP(D5963,vendedor!A$1:B$13,2,FALSE)</f>
        <v>Danilo Barreto</v>
      </c>
      <c r="F5963">
        <f t="shared" ca="1" si="467"/>
        <v>3</v>
      </c>
      <c r="G5963" t="str">
        <f ca="1">VLOOKUP(F5963,cidade!A$1:B$6,2,FALSE)</f>
        <v>São Paulo</v>
      </c>
      <c r="H5963">
        <v>1</v>
      </c>
      <c r="I5963" t="str">
        <f>VLOOKUP(H5963,produto!A$1:F$24,2,FALSE)</f>
        <v>TV</v>
      </c>
      <c r="J5963">
        <f>VLOOKUP(I5963,produto!B$1:G$24,4,FALSE)</f>
        <v>3</v>
      </c>
      <c r="K5963" t="str">
        <f>VLOOKUP(J5963,marca!A$1:B$15,2,FALSE)</f>
        <v>DELL</v>
      </c>
      <c r="L5963">
        <f t="shared" ca="1" si="469"/>
        <v>4</v>
      </c>
      <c r="M5963" t="str">
        <f ca="1">VLOOKUP(L5963,Departamento!A$1:C$8,2,FALSE)</f>
        <v>cosmético</v>
      </c>
      <c r="N5963">
        <f t="shared" ca="1" si="468"/>
        <v>2</v>
      </c>
      <c r="O5963" t="str">
        <f ca="1">VLOOKUP(N5963,gerencia!A$1:B$5,2,FALSE)</f>
        <v>papelaria/cosmético</v>
      </c>
      <c r="P5963" t="s">
        <v>525</v>
      </c>
      <c r="Q5963">
        <v>3</v>
      </c>
      <c r="R5963">
        <v>25.15</v>
      </c>
      <c r="S5963">
        <v>12</v>
      </c>
    </row>
    <row r="5964" spans="1:19">
      <c r="A5964">
        <v>5963</v>
      </c>
      <c r="B5964">
        <f t="shared" ca="1" si="465"/>
        <v>3</v>
      </c>
      <c r="C5964" t="str">
        <f ca="1">VLOOKUP(B5964,cliente!A$1:B$7,2,FALSE)</f>
        <v>Renato Russo</v>
      </c>
      <c r="D5964">
        <f t="shared" ca="1" si="466"/>
        <v>4</v>
      </c>
      <c r="E5964" t="str">
        <f ca="1">VLOOKUP(D5964,vendedor!A$1:B$13,2,FALSE)</f>
        <v>Daniela Matos</v>
      </c>
      <c r="F5964">
        <f t="shared" ca="1" si="467"/>
        <v>3</v>
      </c>
      <c r="G5964" t="str">
        <f ca="1">VLOOKUP(F5964,cidade!A$1:B$6,2,FALSE)</f>
        <v>São Paulo</v>
      </c>
      <c r="H5964">
        <v>7</v>
      </c>
      <c r="I5964" t="str">
        <f>VLOOKUP(H5964,produto!A$1:F$24,2,FALSE)</f>
        <v>Celular 4Gb</v>
      </c>
      <c r="J5964">
        <f>VLOOKUP(I5964,produto!B$1:G$24,4,FALSE)</f>
        <v>5</v>
      </c>
      <c r="K5964" t="str">
        <f>VLOOKUP(J5964,marca!A$1:B$15,2,FALSE)</f>
        <v>SAMSUNG</v>
      </c>
      <c r="L5964">
        <f t="shared" ca="1" si="469"/>
        <v>3</v>
      </c>
      <c r="M5964" t="str">
        <f ca="1">VLOOKUP(L5964,Departamento!A$1:C$8,2,FALSE)</f>
        <v>Papelaria</v>
      </c>
      <c r="N5964">
        <f t="shared" ca="1" si="468"/>
        <v>1</v>
      </c>
      <c r="O5964" t="str">
        <f ca="1">VLOOKUP(N5964,gerencia!A$1:B$5,2,FALSE)</f>
        <v>Tecnologia</v>
      </c>
      <c r="P5964" t="s">
        <v>552</v>
      </c>
      <c r="Q5964">
        <v>2</v>
      </c>
      <c r="R5964">
        <v>52.9</v>
      </c>
      <c r="S5964">
        <v>893</v>
      </c>
    </row>
    <row r="5965" spans="1:19">
      <c r="A5965">
        <v>5964</v>
      </c>
      <c r="B5965">
        <f t="shared" ca="1" si="465"/>
        <v>1</v>
      </c>
      <c r="C5965" t="str">
        <f ca="1">VLOOKUP(B5965,cliente!A$1:B$7,2,FALSE)</f>
        <v>João do Pulo</v>
      </c>
      <c r="D5965">
        <f t="shared" ca="1" si="466"/>
        <v>5</v>
      </c>
      <c r="E5965" t="str">
        <f ca="1">VLOOKUP(D5965,vendedor!A$1:B$13,2,FALSE)</f>
        <v>Maria Braga</v>
      </c>
      <c r="F5965">
        <f t="shared" ca="1" si="467"/>
        <v>5</v>
      </c>
      <c r="G5965" t="str">
        <f ca="1">VLOOKUP(F5965,cidade!A$1:B$6,2,FALSE)</f>
        <v>Belo Horizonte</v>
      </c>
      <c r="H5965">
        <v>10</v>
      </c>
      <c r="I5965" t="str">
        <f>VLOOKUP(H5965,produto!A$1:F$24,2,FALSE)</f>
        <v>Papel A4</v>
      </c>
      <c r="J5965">
        <f>VLOOKUP(I5965,produto!B$1:G$24,4,FALSE)</f>
        <v>8</v>
      </c>
      <c r="K5965" t="str">
        <f>VLOOKUP(J5965,marca!A$1:B$15,2,FALSE)</f>
        <v>FABER CASTELL</v>
      </c>
      <c r="L5965">
        <f t="shared" ca="1" si="469"/>
        <v>3</v>
      </c>
      <c r="M5965" t="str">
        <f ca="1">VLOOKUP(L5965,Departamento!A$1:C$8,2,FALSE)</f>
        <v>Papelaria</v>
      </c>
      <c r="N5965">
        <f t="shared" ca="1" si="468"/>
        <v>3</v>
      </c>
      <c r="O5965" t="str">
        <f ca="1">VLOOKUP(N5965,gerencia!A$1:B$5,2,FALSE)</f>
        <v>Eletro Eletrônico</v>
      </c>
      <c r="P5965" t="s">
        <v>380</v>
      </c>
      <c r="Q5965">
        <v>2</v>
      </c>
      <c r="R5965">
        <v>2.15</v>
      </c>
      <c r="S5965">
        <v>1047</v>
      </c>
    </row>
    <row r="5966" spans="1:19">
      <c r="A5966">
        <v>5965</v>
      </c>
      <c r="B5966">
        <f t="shared" ca="1" si="465"/>
        <v>1</v>
      </c>
      <c r="C5966" t="str">
        <f ca="1">VLOOKUP(B5966,cliente!A$1:B$7,2,FALSE)</f>
        <v>João do Pulo</v>
      </c>
      <c r="D5966">
        <f t="shared" ca="1" si="466"/>
        <v>3</v>
      </c>
      <c r="E5966" t="str">
        <f ca="1">VLOOKUP(D5966,vendedor!A$1:B$13,2,FALSE)</f>
        <v>Issac Palmeiras</v>
      </c>
      <c r="F5966">
        <f t="shared" ca="1" si="467"/>
        <v>1</v>
      </c>
      <c r="G5966" t="str">
        <f ca="1">VLOOKUP(F5966,cidade!A$1:B$6,2,FALSE)</f>
        <v>Salvador</v>
      </c>
      <c r="H5966">
        <v>19</v>
      </c>
      <c r="I5966" t="str">
        <f>VLOOKUP(H5966,produto!A$1:F$24,2,FALSE)</f>
        <v>Fogão</v>
      </c>
      <c r="J5966">
        <f>VLOOKUP(I5966,produto!B$1:G$24,4,FALSE)</f>
        <v>13</v>
      </c>
      <c r="K5966" t="str">
        <f>VLOOKUP(J5966,marca!A$1:B$15,2,FALSE)</f>
        <v>BRASTEMP</v>
      </c>
      <c r="L5966">
        <f t="shared" ca="1" si="469"/>
        <v>5</v>
      </c>
      <c r="M5966" t="str">
        <f ca="1">VLOOKUP(L5966,Departamento!A$1:C$8,2,FALSE)</f>
        <v>Eletrónico</v>
      </c>
      <c r="N5966">
        <f t="shared" ca="1" si="468"/>
        <v>4</v>
      </c>
      <c r="O5966" t="str">
        <f ca="1">VLOOKUP(N5966,gerencia!A$1:B$5,2,FALSE)</f>
        <v>Casa e Decoração</v>
      </c>
      <c r="P5966" t="s">
        <v>246</v>
      </c>
      <c r="Q5966">
        <v>3</v>
      </c>
      <c r="R5966">
        <v>1500</v>
      </c>
      <c r="S5966">
        <v>896</v>
      </c>
    </row>
    <row r="5967" spans="1:19">
      <c r="A5967">
        <v>5966</v>
      </c>
      <c r="B5967">
        <f t="shared" ca="1" si="465"/>
        <v>1</v>
      </c>
      <c r="C5967" t="str">
        <f ca="1">VLOOKUP(B5967,cliente!A$1:B$7,2,FALSE)</f>
        <v>João do Pulo</v>
      </c>
      <c r="D5967">
        <f t="shared" ca="1" si="466"/>
        <v>11</v>
      </c>
      <c r="E5967" t="str">
        <f ca="1">VLOOKUP(D5967,vendedor!A$1:B$13,2,FALSE)</f>
        <v>Filipe Almeida</v>
      </c>
      <c r="F5967">
        <f t="shared" ca="1" si="467"/>
        <v>4</v>
      </c>
      <c r="G5967" t="str">
        <f ca="1">VLOOKUP(F5967,cidade!A$1:B$6,2,FALSE)</f>
        <v>Rio de janeiro</v>
      </c>
      <c r="H5967">
        <v>17</v>
      </c>
      <c r="I5967" t="str">
        <f>VLOOKUP(H5967,produto!A$1:F$24,2,FALSE)</f>
        <v>Aparalho de Barbear Elétrico</v>
      </c>
      <c r="J5967">
        <f>VLOOKUP(I5967,produto!B$1:G$24,4,FALSE)</f>
        <v>2</v>
      </c>
      <c r="K5967" t="str">
        <f>VLOOKUP(J5967,marca!A$1:B$15,2,FALSE)</f>
        <v>MICROSOFT</v>
      </c>
      <c r="L5967">
        <f t="shared" ca="1" si="469"/>
        <v>1</v>
      </c>
      <c r="M5967" t="str">
        <f ca="1">VLOOKUP(L5967,Departamento!A$1:C$8,2,FALSE)</f>
        <v>Informática</v>
      </c>
      <c r="N5967">
        <f t="shared" ca="1" si="468"/>
        <v>1</v>
      </c>
      <c r="O5967" t="str">
        <f ca="1">VLOOKUP(N5967,gerencia!A$1:B$5,2,FALSE)</f>
        <v>Tecnologia</v>
      </c>
      <c r="P5967" t="s">
        <v>423</v>
      </c>
      <c r="Q5967">
        <v>3</v>
      </c>
      <c r="R5967">
        <v>1075</v>
      </c>
      <c r="S5967">
        <v>360</v>
      </c>
    </row>
    <row r="5968" spans="1:19">
      <c r="A5968">
        <v>5967</v>
      </c>
      <c r="B5968">
        <f t="shared" ca="1" si="465"/>
        <v>6</v>
      </c>
      <c r="C5968" t="str">
        <f ca="1">VLOOKUP(B5968,cliente!A$1:B$7,2,FALSE)</f>
        <v>Reginaldo Rossi</v>
      </c>
      <c r="D5968">
        <f t="shared" ca="1" si="466"/>
        <v>11</v>
      </c>
      <c r="E5968" t="str">
        <f ca="1">VLOOKUP(D5968,vendedor!A$1:B$13,2,FALSE)</f>
        <v>Filipe Almeida</v>
      </c>
      <c r="F5968">
        <f t="shared" ca="1" si="467"/>
        <v>4</v>
      </c>
      <c r="G5968" t="str">
        <f ca="1">VLOOKUP(F5968,cidade!A$1:B$6,2,FALSE)</f>
        <v>Rio de janeiro</v>
      </c>
      <c r="H5968">
        <v>12</v>
      </c>
      <c r="I5968" t="str">
        <f>VLOOKUP(H5968,produto!A$1:F$24,2,FALSE)</f>
        <v>Borracha</v>
      </c>
      <c r="J5968">
        <f>VLOOKUP(I5968,produto!B$1:G$24,4,FALSE)</f>
        <v>7</v>
      </c>
      <c r="K5968" t="str">
        <f>VLOOKUP(J5968,marca!A$1:B$15,2,FALSE)</f>
        <v>TILIBRA</v>
      </c>
      <c r="L5968">
        <f t="shared" ca="1" si="469"/>
        <v>1</v>
      </c>
      <c r="M5968" t="str">
        <f ca="1">VLOOKUP(L5968,Departamento!A$1:C$8,2,FALSE)</f>
        <v>Informática</v>
      </c>
      <c r="N5968">
        <f t="shared" ca="1" si="468"/>
        <v>2</v>
      </c>
      <c r="O5968" t="str">
        <f ca="1">VLOOKUP(N5968,gerencia!A$1:B$5,2,FALSE)</f>
        <v>papelaria/cosmético</v>
      </c>
      <c r="P5968" t="s">
        <v>45</v>
      </c>
      <c r="Q5968">
        <v>1</v>
      </c>
      <c r="R5968">
        <v>5.3</v>
      </c>
      <c r="S5968">
        <v>145</v>
      </c>
    </row>
    <row r="5969" spans="1:19">
      <c r="A5969">
        <v>5968</v>
      </c>
      <c r="B5969">
        <f t="shared" ca="1" si="465"/>
        <v>2</v>
      </c>
      <c r="C5969" t="str">
        <f ca="1">VLOOKUP(B5969,cliente!A$1:B$7,2,FALSE)</f>
        <v>Benito de Paula</v>
      </c>
      <c r="D5969">
        <f t="shared" ca="1" si="466"/>
        <v>11</v>
      </c>
      <c r="E5969" t="str">
        <f ca="1">VLOOKUP(D5969,vendedor!A$1:B$13,2,FALSE)</f>
        <v>Filipe Almeida</v>
      </c>
      <c r="F5969">
        <f t="shared" ca="1" si="467"/>
        <v>2</v>
      </c>
      <c r="G5969" t="str">
        <f ca="1">VLOOKUP(F5969,cidade!A$1:B$6,2,FALSE)</f>
        <v>Recife</v>
      </c>
      <c r="H5969">
        <v>20</v>
      </c>
      <c r="I5969" t="str">
        <f>VLOOKUP(H5969,produto!A$1:F$24,2,FALSE)</f>
        <v>Geladeira</v>
      </c>
      <c r="J5969">
        <f>VLOOKUP(I5969,produto!B$1:G$24,4,FALSE)</f>
        <v>12</v>
      </c>
      <c r="K5969" t="str">
        <f>VLOOKUP(J5969,marca!A$1:B$15,2,FALSE)</f>
        <v>ELETROLUX</v>
      </c>
      <c r="L5969">
        <f t="shared" ca="1" si="469"/>
        <v>1</v>
      </c>
      <c r="M5969" t="str">
        <f ca="1">VLOOKUP(L5969,Departamento!A$1:C$8,2,FALSE)</f>
        <v>Informática</v>
      </c>
      <c r="N5969">
        <f t="shared" ca="1" si="468"/>
        <v>2</v>
      </c>
      <c r="O5969" t="str">
        <f ca="1">VLOOKUP(N5969,gerencia!A$1:B$5,2,FALSE)</f>
        <v>papelaria/cosmético</v>
      </c>
      <c r="P5969" t="s">
        <v>419</v>
      </c>
      <c r="Q5969">
        <v>1</v>
      </c>
      <c r="R5969">
        <v>350</v>
      </c>
      <c r="S5969">
        <v>1042</v>
      </c>
    </row>
    <row r="5970" spans="1:19">
      <c r="A5970">
        <v>5969</v>
      </c>
      <c r="B5970">
        <f t="shared" ca="1" si="465"/>
        <v>4</v>
      </c>
      <c r="C5970" t="str">
        <f ca="1">VLOOKUP(B5970,cliente!A$1:B$7,2,FALSE)</f>
        <v>Tom Jobim</v>
      </c>
      <c r="D5970">
        <f t="shared" ca="1" si="466"/>
        <v>2</v>
      </c>
      <c r="E5970" t="str">
        <f ca="1">VLOOKUP(D5970,vendedor!A$1:B$13,2,FALSE)</f>
        <v>Márcio Barroso</v>
      </c>
      <c r="F5970">
        <f t="shared" ca="1" si="467"/>
        <v>1</v>
      </c>
      <c r="G5970" t="str">
        <f ca="1">VLOOKUP(F5970,cidade!A$1:B$6,2,FALSE)</f>
        <v>Salvador</v>
      </c>
      <c r="H5970">
        <v>16</v>
      </c>
      <c r="I5970" t="str">
        <f>VLOOKUP(H5970,produto!A$1:F$24,2,FALSE)</f>
        <v>Perfume</v>
      </c>
      <c r="J5970">
        <f>VLOOKUP(I5970,produto!B$1:G$24,4,FALSE)</f>
        <v>11</v>
      </c>
      <c r="K5970" t="str">
        <f>VLOOKUP(J5970,marca!A$1:B$15,2,FALSE)</f>
        <v>PHILIPS</v>
      </c>
      <c r="L5970">
        <f t="shared" ca="1" si="469"/>
        <v>5</v>
      </c>
      <c r="M5970" t="str">
        <f ca="1">VLOOKUP(L5970,Departamento!A$1:C$8,2,FALSE)</f>
        <v>Eletrónico</v>
      </c>
      <c r="N5970">
        <f t="shared" ca="1" si="468"/>
        <v>3</v>
      </c>
      <c r="O5970" t="str">
        <f ca="1">VLOOKUP(N5970,gerencia!A$1:B$5,2,FALSE)</f>
        <v>Eletro Eletrônico</v>
      </c>
      <c r="P5970" t="s">
        <v>408</v>
      </c>
      <c r="Q5970">
        <v>1</v>
      </c>
      <c r="R5970">
        <v>135</v>
      </c>
      <c r="S5970">
        <v>414</v>
      </c>
    </row>
    <row r="5971" spans="1:19">
      <c r="A5971">
        <v>5970</v>
      </c>
      <c r="B5971">
        <f t="shared" ca="1" si="465"/>
        <v>2</v>
      </c>
      <c r="C5971" t="str">
        <f ca="1">VLOOKUP(B5971,cliente!A$1:B$7,2,FALSE)</f>
        <v>Benito de Paula</v>
      </c>
      <c r="D5971">
        <f t="shared" ca="1" si="466"/>
        <v>4</v>
      </c>
      <c r="E5971" t="str">
        <f ca="1">VLOOKUP(D5971,vendedor!A$1:B$13,2,FALSE)</f>
        <v>Daniela Matos</v>
      </c>
      <c r="F5971">
        <f t="shared" ca="1" si="467"/>
        <v>1</v>
      </c>
      <c r="G5971" t="str">
        <f ca="1">VLOOKUP(F5971,cidade!A$1:B$6,2,FALSE)</f>
        <v>Salvador</v>
      </c>
      <c r="H5971">
        <v>17</v>
      </c>
      <c r="I5971" t="str">
        <f>VLOOKUP(H5971,produto!A$1:F$24,2,FALSE)</f>
        <v>Aparalho de Barbear Elétrico</v>
      </c>
      <c r="J5971">
        <f>VLOOKUP(I5971,produto!B$1:G$24,4,FALSE)</f>
        <v>2</v>
      </c>
      <c r="K5971" t="str">
        <f>VLOOKUP(J5971,marca!A$1:B$15,2,FALSE)</f>
        <v>MICROSOFT</v>
      </c>
      <c r="L5971">
        <f t="shared" ca="1" si="469"/>
        <v>1</v>
      </c>
      <c r="M5971" t="str">
        <f ca="1">VLOOKUP(L5971,Departamento!A$1:C$8,2,FALSE)</f>
        <v>Informática</v>
      </c>
      <c r="N5971">
        <f t="shared" ca="1" si="468"/>
        <v>3</v>
      </c>
      <c r="O5971" t="str">
        <f ca="1">VLOOKUP(N5971,gerencia!A$1:B$5,2,FALSE)</f>
        <v>Eletro Eletrônico</v>
      </c>
      <c r="P5971" t="s">
        <v>376</v>
      </c>
      <c r="Q5971">
        <v>1</v>
      </c>
      <c r="R5971">
        <v>1075</v>
      </c>
      <c r="S5971">
        <v>767</v>
      </c>
    </row>
    <row r="5972" spans="1:19">
      <c r="A5972">
        <v>5971</v>
      </c>
      <c r="B5972">
        <f t="shared" ca="1" si="465"/>
        <v>3</v>
      </c>
      <c r="C5972" t="str">
        <f ca="1">VLOOKUP(B5972,cliente!A$1:B$7,2,FALSE)</f>
        <v>Renato Russo</v>
      </c>
      <c r="D5972">
        <f t="shared" ca="1" si="466"/>
        <v>8</v>
      </c>
      <c r="E5972" t="str">
        <f ca="1">VLOOKUP(D5972,vendedor!A$1:B$13,2,FALSE)</f>
        <v>Márcia Brito</v>
      </c>
      <c r="F5972">
        <f t="shared" ca="1" si="467"/>
        <v>5</v>
      </c>
      <c r="G5972" t="str">
        <f ca="1">VLOOKUP(F5972,cidade!A$1:B$6,2,FALSE)</f>
        <v>Belo Horizonte</v>
      </c>
      <c r="H5972">
        <v>5</v>
      </c>
      <c r="I5972" t="str">
        <f>VLOOKUP(H5972,produto!A$1:F$24,2,FALSE)</f>
        <v>Computador</v>
      </c>
      <c r="J5972">
        <f>VLOOKUP(I5972,produto!B$1:G$24,4,FALSE)</f>
        <v>4</v>
      </c>
      <c r="K5972" t="str">
        <f>VLOOKUP(J5972,marca!A$1:B$15,2,FALSE)</f>
        <v>IBM</v>
      </c>
      <c r="L5972">
        <f t="shared" ca="1" si="469"/>
        <v>4</v>
      </c>
      <c r="M5972" t="str">
        <f ca="1">VLOOKUP(L5972,Departamento!A$1:C$8,2,FALSE)</f>
        <v>cosmético</v>
      </c>
      <c r="N5972">
        <f t="shared" ca="1" si="468"/>
        <v>1</v>
      </c>
      <c r="O5972" t="str">
        <f ca="1">VLOOKUP(N5972,gerencia!A$1:B$5,2,FALSE)</f>
        <v>Tecnologia</v>
      </c>
      <c r="P5972" t="s">
        <v>535</v>
      </c>
      <c r="Q5972">
        <v>2</v>
      </c>
      <c r="R5972">
        <v>2125.9899999999998</v>
      </c>
      <c r="S5972">
        <v>933</v>
      </c>
    </row>
    <row r="5973" spans="1:19">
      <c r="A5973">
        <v>5972</v>
      </c>
      <c r="B5973">
        <f t="shared" ca="1" si="465"/>
        <v>5</v>
      </c>
      <c r="C5973" t="str">
        <f ca="1">VLOOKUP(B5973,cliente!A$1:B$7,2,FALSE)</f>
        <v>Edson Arantes</v>
      </c>
      <c r="D5973">
        <f t="shared" ca="1" si="466"/>
        <v>8</v>
      </c>
      <c r="E5973" t="str">
        <f ca="1">VLOOKUP(D5973,vendedor!A$1:B$13,2,FALSE)</f>
        <v>Márcia Brito</v>
      </c>
      <c r="F5973">
        <f t="shared" ca="1" si="467"/>
        <v>4</v>
      </c>
      <c r="G5973" t="str">
        <f ca="1">VLOOKUP(F5973,cidade!A$1:B$6,2,FALSE)</f>
        <v>Rio de janeiro</v>
      </c>
      <c r="H5973">
        <v>16</v>
      </c>
      <c r="I5973" t="str">
        <f>VLOOKUP(H5973,produto!A$1:F$24,2,FALSE)</f>
        <v>Perfume</v>
      </c>
      <c r="J5973">
        <f>VLOOKUP(I5973,produto!B$1:G$24,4,FALSE)</f>
        <v>11</v>
      </c>
      <c r="K5973" t="str">
        <f>VLOOKUP(J5973,marca!A$1:B$15,2,FALSE)</f>
        <v>PHILIPS</v>
      </c>
      <c r="L5973">
        <f t="shared" ca="1" si="469"/>
        <v>6</v>
      </c>
      <c r="M5973" t="str">
        <f ca="1">VLOOKUP(L5973,Departamento!A$1:C$8,2,FALSE)</f>
        <v>Eletrodomestico</v>
      </c>
      <c r="N5973">
        <f t="shared" ca="1" si="468"/>
        <v>2</v>
      </c>
      <c r="O5973" t="str">
        <f ca="1">VLOOKUP(N5973,gerencia!A$1:B$5,2,FALSE)</f>
        <v>papelaria/cosmético</v>
      </c>
      <c r="P5973" t="s">
        <v>248</v>
      </c>
      <c r="Q5973">
        <v>1</v>
      </c>
      <c r="R5973">
        <v>135</v>
      </c>
      <c r="S5973">
        <v>423</v>
      </c>
    </row>
    <row r="5974" spans="1:19">
      <c r="A5974">
        <v>5973</v>
      </c>
      <c r="B5974">
        <f t="shared" ca="1" si="465"/>
        <v>4</v>
      </c>
      <c r="C5974" t="str">
        <f ca="1">VLOOKUP(B5974,cliente!A$1:B$7,2,FALSE)</f>
        <v>Tom Jobim</v>
      </c>
      <c r="D5974">
        <f t="shared" ca="1" si="466"/>
        <v>9</v>
      </c>
      <c r="E5974" t="str">
        <f ca="1">VLOOKUP(D5974,vendedor!A$1:B$13,2,FALSE)</f>
        <v>Diego Santos</v>
      </c>
      <c r="F5974">
        <f t="shared" ca="1" si="467"/>
        <v>1</v>
      </c>
      <c r="G5974" t="str">
        <f ca="1">VLOOKUP(F5974,cidade!A$1:B$6,2,FALSE)</f>
        <v>Salvador</v>
      </c>
      <c r="H5974">
        <v>1</v>
      </c>
      <c r="I5974" t="str">
        <f>VLOOKUP(H5974,produto!A$1:F$24,2,FALSE)</f>
        <v>TV</v>
      </c>
      <c r="J5974">
        <f>VLOOKUP(I5974,produto!B$1:G$24,4,FALSE)</f>
        <v>3</v>
      </c>
      <c r="K5974" t="str">
        <f>VLOOKUP(J5974,marca!A$1:B$15,2,FALSE)</f>
        <v>DELL</v>
      </c>
      <c r="L5974">
        <f t="shared" ca="1" si="469"/>
        <v>3</v>
      </c>
      <c r="M5974" t="str">
        <f ca="1">VLOOKUP(L5974,Departamento!A$1:C$8,2,FALSE)</f>
        <v>Papelaria</v>
      </c>
      <c r="N5974">
        <f t="shared" ca="1" si="468"/>
        <v>3</v>
      </c>
      <c r="O5974" t="str">
        <f ca="1">VLOOKUP(N5974,gerencia!A$1:B$5,2,FALSE)</f>
        <v>Eletro Eletrônico</v>
      </c>
      <c r="P5974" t="s">
        <v>126</v>
      </c>
      <c r="Q5974">
        <v>3</v>
      </c>
      <c r="R5974">
        <v>25.15</v>
      </c>
      <c r="S5974">
        <v>619</v>
      </c>
    </row>
    <row r="5975" spans="1:19">
      <c r="A5975">
        <v>5974</v>
      </c>
      <c r="B5975">
        <f t="shared" ca="1" si="465"/>
        <v>4</v>
      </c>
      <c r="C5975" t="str">
        <f ca="1">VLOOKUP(B5975,cliente!A$1:B$7,2,FALSE)</f>
        <v>Tom Jobim</v>
      </c>
      <c r="D5975">
        <f t="shared" ca="1" si="466"/>
        <v>1</v>
      </c>
      <c r="E5975" t="str">
        <f ca="1">VLOOKUP(D5975,vendedor!A$1:B$13,2,FALSE)</f>
        <v>Claudio Silva</v>
      </c>
      <c r="F5975">
        <f t="shared" ca="1" si="467"/>
        <v>2</v>
      </c>
      <c r="G5975" t="str">
        <f ca="1">VLOOKUP(F5975,cidade!A$1:B$6,2,FALSE)</f>
        <v>Recife</v>
      </c>
      <c r="H5975">
        <v>2</v>
      </c>
      <c r="I5975" t="str">
        <f>VLOOKUP(H5975,produto!A$1:F$24,2,FALSE)</f>
        <v>Mouse</v>
      </c>
      <c r="J5975">
        <f>VLOOKUP(I5975,produto!B$1:G$24,4,FALSE)</f>
        <v>2</v>
      </c>
      <c r="K5975" t="str">
        <f>VLOOKUP(J5975,marca!A$1:B$15,2,FALSE)</f>
        <v>MICROSOFT</v>
      </c>
      <c r="L5975">
        <f t="shared" ca="1" si="469"/>
        <v>6</v>
      </c>
      <c r="M5975" t="str">
        <f ca="1">VLOOKUP(L5975,Departamento!A$1:C$8,2,FALSE)</f>
        <v>Eletrodomestico</v>
      </c>
      <c r="N5975">
        <f t="shared" ca="1" si="468"/>
        <v>2</v>
      </c>
      <c r="O5975" t="str">
        <f ca="1">VLOOKUP(N5975,gerencia!A$1:B$5,2,FALSE)</f>
        <v>papelaria/cosmético</v>
      </c>
      <c r="P5975" t="s">
        <v>541</v>
      </c>
      <c r="Q5975">
        <v>3</v>
      </c>
      <c r="R5975">
        <v>25.9</v>
      </c>
      <c r="S5975">
        <v>1245</v>
      </c>
    </row>
    <row r="5976" spans="1:19">
      <c r="A5976">
        <v>5975</v>
      </c>
      <c r="B5976">
        <f t="shared" ca="1" si="465"/>
        <v>3</v>
      </c>
      <c r="C5976" t="str">
        <f ca="1">VLOOKUP(B5976,cliente!A$1:B$7,2,FALSE)</f>
        <v>Renato Russo</v>
      </c>
      <c r="D5976">
        <f t="shared" ca="1" si="466"/>
        <v>11</v>
      </c>
      <c r="E5976" t="str">
        <f ca="1">VLOOKUP(D5976,vendedor!A$1:B$13,2,FALSE)</f>
        <v>Filipe Almeida</v>
      </c>
      <c r="F5976">
        <f t="shared" ca="1" si="467"/>
        <v>3</v>
      </c>
      <c r="G5976" t="str">
        <f ca="1">VLOOKUP(F5976,cidade!A$1:B$6,2,FALSE)</f>
        <v>São Paulo</v>
      </c>
      <c r="H5976">
        <v>17</v>
      </c>
      <c r="I5976" t="str">
        <f>VLOOKUP(H5976,produto!A$1:F$24,2,FALSE)</f>
        <v>Aparalho de Barbear Elétrico</v>
      </c>
      <c r="J5976">
        <f>VLOOKUP(I5976,produto!B$1:G$24,4,FALSE)</f>
        <v>2</v>
      </c>
      <c r="K5976" t="str">
        <f>VLOOKUP(J5976,marca!A$1:B$15,2,FALSE)</f>
        <v>MICROSOFT</v>
      </c>
      <c r="L5976">
        <f t="shared" ca="1" si="469"/>
        <v>6</v>
      </c>
      <c r="M5976" t="str">
        <f ca="1">VLOOKUP(L5976,Departamento!A$1:C$8,2,FALSE)</f>
        <v>Eletrodomestico</v>
      </c>
      <c r="N5976">
        <f t="shared" ca="1" si="468"/>
        <v>1</v>
      </c>
      <c r="O5976" t="str">
        <f ca="1">VLOOKUP(N5976,gerencia!A$1:B$5,2,FALSE)</f>
        <v>Tecnologia</v>
      </c>
      <c r="P5976" t="s">
        <v>528</v>
      </c>
      <c r="Q5976">
        <v>2</v>
      </c>
      <c r="R5976">
        <v>1075</v>
      </c>
      <c r="S5976">
        <v>987</v>
      </c>
    </row>
    <row r="5977" spans="1:19">
      <c r="A5977">
        <v>5976</v>
      </c>
      <c r="B5977">
        <f t="shared" ca="1" si="465"/>
        <v>3</v>
      </c>
      <c r="C5977" t="str">
        <f ca="1">VLOOKUP(B5977,cliente!A$1:B$7,2,FALSE)</f>
        <v>Renato Russo</v>
      </c>
      <c r="D5977">
        <f t="shared" ca="1" si="466"/>
        <v>10</v>
      </c>
      <c r="E5977" t="str">
        <f ca="1">VLOOKUP(D5977,vendedor!A$1:B$13,2,FALSE)</f>
        <v>Danilo Barreto</v>
      </c>
      <c r="F5977">
        <f t="shared" ca="1" si="467"/>
        <v>4</v>
      </c>
      <c r="G5977" t="str">
        <f ca="1">VLOOKUP(F5977,cidade!A$1:B$6,2,FALSE)</f>
        <v>Rio de janeiro</v>
      </c>
      <c r="H5977">
        <v>18</v>
      </c>
      <c r="I5977" t="str">
        <f>VLOOKUP(H5977,produto!A$1:F$24,2,FALSE)</f>
        <v xml:space="preserve">Xbox </v>
      </c>
      <c r="J5977">
        <f>VLOOKUP(I5977,produto!B$1:G$24,4,FALSE)</f>
        <v>12</v>
      </c>
      <c r="K5977" t="str">
        <f>VLOOKUP(J5977,marca!A$1:B$15,2,FALSE)</f>
        <v>ELETROLUX</v>
      </c>
      <c r="L5977">
        <f t="shared" ca="1" si="469"/>
        <v>6</v>
      </c>
      <c r="M5977" t="str">
        <f ca="1">VLOOKUP(L5977,Departamento!A$1:C$8,2,FALSE)</f>
        <v>Eletrodomestico</v>
      </c>
      <c r="N5977">
        <f t="shared" ca="1" si="468"/>
        <v>3</v>
      </c>
      <c r="O5977" t="str">
        <f ca="1">VLOOKUP(N5977,gerencia!A$1:B$5,2,FALSE)</f>
        <v>Eletro Eletrônico</v>
      </c>
      <c r="P5977" t="s">
        <v>12</v>
      </c>
      <c r="Q5977">
        <v>2</v>
      </c>
      <c r="R5977">
        <v>850</v>
      </c>
      <c r="S5977">
        <v>1377</v>
      </c>
    </row>
    <row r="5978" spans="1:19">
      <c r="A5978">
        <v>5977</v>
      </c>
      <c r="B5978">
        <f t="shared" ca="1" si="465"/>
        <v>4</v>
      </c>
      <c r="C5978" t="str">
        <f ca="1">VLOOKUP(B5978,cliente!A$1:B$7,2,FALSE)</f>
        <v>Tom Jobim</v>
      </c>
      <c r="D5978">
        <f t="shared" ca="1" si="466"/>
        <v>3</v>
      </c>
      <c r="E5978" t="str">
        <f ca="1">VLOOKUP(D5978,vendedor!A$1:B$13,2,FALSE)</f>
        <v>Issac Palmeiras</v>
      </c>
      <c r="F5978">
        <f t="shared" ca="1" si="467"/>
        <v>4</v>
      </c>
      <c r="G5978" t="str">
        <f ca="1">VLOOKUP(F5978,cidade!A$1:B$6,2,FALSE)</f>
        <v>Rio de janeiro</v>
      </c>
      <c r="H5978">
        <v>7</v>
      </c>
      <c r="I5978" t="str">
        <f>VLOOKUP(H5978,produto!A$1:F$24,2,FALSE)</f>
        <v>Celular 4Gb</v>
      </c>
      <c r="J5978">
        <f>VLOOKUP(I5978,produto!B$1:G$24,4,FALSE)</f>
        <v>5</v>
      </c>
      <c r="K5978" t="str">
        <f>VLOOKUP(J5978,marca!A$1:B$15,2,FALSE)</f>
        <v>SAMSUNG</v>
      </c>
      <c r="L5978">
        <f t="shared" ca="1" si="469"/>
        <v>4</v>
      </c>
      <c r="M5978" t="str">
        <f ca="1">VLOOKUP(L5978,Departamento!A$1:C$8,2,FALSE)</f>
        <v>cosmético</v>
      </c>
      <c r="N5978">
        <f t="shared" ca="1" si="468"/>
        <v>4</v>
      </c>
      <c r="O5978" t="str">
        <f ca="1">VLOOKUP(N5978,gerencia!A$1:B$5,2,FALSE)</f>
        <v>Casa e Decoração</v>
      </c>
      <c r="P5978" t="s">
        <v>542</v>
      </c>
      <c r="Q5978">
        <v>2</v>
      </c>
      <c r="R5978">
        <v>52.9</v>
      </c>
      <c r="S5978">
        <v>51</v>
      </c>
    </row>
    <row r="5979" spans="1:19">
      <c r="A5979">
        <v>5978</v>
      </c>
      <c r="B5979">
        <f t="shared" ca="1" si="465"/>
        <v>4</v>
      </c>
      <c r="C5979" t="str">
        <f ca="1">VLOOKUP(B5979,cliente!A$1:B$7,2,FALSE)</f>
        <v>Tom Jobim</v>
      </c>
      <c r="D5979">
        <f t="shared" ca="1" si="466"/>
        <v>2</v>
      </c>
      <c r="E5979" t="str">
        <f ca="1">VLOOKUP(D5979,vendedor!A$1:B$13,2,FALSE)</f>
        <v>Márcio Barroso</v>
      </c>
      <c r="F5979">
        <f t="shared" ca="1" si="467"/>
        <v>1</v>
      </c>
      <c r="G5979" t="str">
        <f ca="1">VLOOKUP(F5979,cidade!A$1:B$6,2,FALSE)</f>
        <v>Salvador</v>
      </c>
      <c r="H5979">
        <v>16</v>
      </c>
      <c r="I5979" t="str">
        <f>VLOOKUP(H5979,produto!A$1:F$24,2,FALSE)</f>
        <v>Perfume</v>
      </c>
      <c r="J5979">
        <f>VLOOKUP(I5979,produto!B$1:G$24,4,FALSE)</f>
        <v>11</v>
      </c>
      <c r="K5979" t="str">
        <f>VLOOKUP(J5979,marca!A$1:B$15,2,FALSE)</f>
        <v>PHILIPS</v>
      </c>
      <c r="L5979">
        <f t="shared" ca="1" si="469"/>
        <v>2</v>
      </c>
      <c r="M5979" t="str">
        <f ca="1">VLOOKUP(L5979,Departamento!A$1:C$8,2,FALSE)</f>
        <v>Telefonia</v>
      </c>
      <c r="N5979">
        <f t="shared" ca="1" si="468"/>
        <v>2</v>
      </c>
      <c r="O5979" t="str">
        <f ca="1">VLOOKUP(N5979,gerencia!A$1:B$5,2,FALSE)</f>
        <v>papelaria/cosmético</v>
      </c>
      <c r="P5979" t="s">
        <v>614</v>
      </c>
      <c r="Q5979">
        <v>3</v>
      </c>
      <c r="R5979">
        <v>135</v>
      </c>
      <c r="S5979">
        <v>302</v>
      </c>
    </row>
    <row r="5980" spans="1:19">
      <c r="A5980">
        <v>5979</v>
      </c>
      <c r="B5980">
        <f t="shared" ca="1" si="465"/>
        <v>4</v>
      </c>
      <c r="C5980" t="str">
        <f ca="1">VLOOKUP(B5980,cliente!A$1:B$7,2,FALSE)</f>
        <v>Tom Jobim</v>
      </c>
      <c r="D5980">
        <f t="shared" ca="1" si="466"/>
        <v>10</v>
      </c>
      <c r="E5980" t="str">
        <f ca="1">VLOOKUP(D5980,vendedor!A$1:B$13,2,FALSE)</f>
        <v>Danilo Barreto</v>
      </c>
      <c r="F5980">
        <f t="shared" ca="1" si="467"/>
        <v>4</v>
      </c>
      <c r="G5980" t="str">
        <f ca="1">VLOOKUP(F5980,cidade!A$1:B$6,2,FALSE)</f>
        <v>Rio de janeiro</v>
      </c>
      <c r="H5980">
        <v>21</v>
      </c>
      <c r="I5980" t="str">
        <f>VLOOKUP(H5980,produto!A$1:F$24,2,FALSE)</f>
        <v>microondas</v>
      </c>
      <c r="J5980">
        <f>VLOOKUP(I5980,produto!B$1:G$24,4,FALSE)</f>
        <v>14</v>
      </c>
      <c r="K5980" t="str">
        <f>VLOOKUP(J5980,marca!A$1:B$15,2,FALSE)</f>
        <v>DA CASA</v>
      </c>
      <c r="L5980">
        <f t="shared" ca="1" si="469"/>
        <v>4</v>
      </c>
      <c r="M5980" t="str">
        <f ca="1">VLOOKUP(L5980,Departamento!A$1:C$8,2,FALSE)</f>
        <v>cosmético</v>
      </c>
      <c r="N5980">
        <f t="shared" ca="1" si="468"/>
        <v>1</v>
      </c>
      <c r="O5980" t="str">
        <f ca="1">VLOOKUP(N5980,gerencia!A$1:B$5,2,FALSE)</f>
        <v>Tecnologia</v>
      </c>
      <c r="P5980" t="s">
        <v>338</v>
      </c>
      <c r="Q5980">
        <v>1</v>
      </c>
      <c r="R5980">
        <v>2100</v>
      </c>
      <c r="S5980">
        <v>841</v>
      </c>
    </row>
    <row r="5981" spans="1:19">
      <c r="A5981">
        <v>5980</v>
      </c>
      <c r="B5981">
        <f t="shared" ca="1" si="465"/>
        <v>6</v>
      </c>
      <c r="C5981" t="str">
        <f ca="1">VLOOKUP(B5981,cliente!A$1:B$7,2,FALSE)</f>
        <v>Reginaldo Rossi</v>
      </c>
      <c r="D5981">
        <f t="shared" ca="1" si="466"/>
        <v>7</v>
      </c>
      <c r="E5981" t="str">
        <f ca="1">VLOOKUP(D5981,vendedor!A$1:B$13,2,FALSE)</f>
        <v>João Oliveira</v>
      </c>
      <c r="F5981">
        <f t="shared" ca="1" si="467"/>
        <v>2</v>
      </c>
      <c r="G5981" t="str">
        <f ca="1">VLOOKUP(F5981,cidade!A$1:B$6,2,FALSE)</f>
        <v>Recife</v>
      </c>
      <c r="H5981">
        <v>9</v>
      </c>
      <c r="I5981" t="str">
        <f>VLOOKUP(H5981,produto!A$1:F$24,2,FALSE)</f>
        <v>Celular  8GB</v>
      </c>
      <c r="J5981">
        <f>VLOOKUP(I5981,produto!B$1:G$24,4,FALSE)</f>
        <v>8</v>
      </c>
      <c r="K5981" t="str">
        <f>VLOOKUP(J5981,marca!A$1:B$15,2,FALSE)</f>
        <v>FABER CASTELL</v>
      </c>
      <c r="L5981">
        <f t="shared" ca="1" si="469"/>
        <v>6</v>
      </c>
      <c r="M5981" t="str">
        <f ca="1">VLOOKUP(L5981,Departamento!A$1:C$8,2,FALSE)</f>
        <v>Eletrodomestico</v>
      </c>
      <c r="N5981">
        <f t="shared" ca="1" si="468"/>
        <v>1</v>
      </c>
      <c r="O5981" t="str">
        <f ca="1">VLOOKUP(N5981,gerencia!A$1:B$5,2,FALSE)</f>
        <v>Tecnologia</v>
      </c>
      <c r="P5981" t="s">
        <v>429</v>
      </c>
      <c r="Q5981">
        <v>1</v>
      </c>
      <c r="R5981">
        <v>12.25</v>
      </c>
      <c r="S5981">
        <v>768</v>
      </c>
    </row>
    <row r="5982" spans="1:19">
      <c r="A5982">
        <v>5981</v>
      </c>
      <c r="B5982">
        <f t="shared" ca="1" si="465"/>
        <v>2</v>
      </c>
      <c r="C5982" t="str">
        <f ca="1">VLOOKUP(B5982,cliente!A$1:B$7,2,FALSE)</f>
        <v>Benito de Paula</v>
      </c>
      <c r="D5982">
        <f t="shared" ca="1" si="466"/>
        <v>8</v>
      </c>
      <c r="E5982" t="str">
        <f ca="1">VLOOKUP(D5982,vendedor!A$1:B$13,2,FALSE)</f>
        <v>Márcia Brito</v>
      </c>
      <c r="F5982">
        <f t="shared" ca="1" si="467"/>
        <v>5</v>
      </c>
      <c r="G5982" t="str">
        <f ca="1">VLOOKUP(F5982,cidade!A$1:B$6,2,FALSE)</f>
        <v>Belo Horizonte</v>
      </c>
      <c r="H5982">
        <v>8</v>
      </c>
      <c r="I5982" t="str">
        <f>VLOOKUP(H5982,produto!A$1:F$24,2,FALSE)</f>
        <v>Telefone Sem Fio</v>
      </c>
      <c r="J5982">
        <f>VLOOKUP(I5982,produto!B$1:G$24,4,FALSE)</f>
        <v>5</v>
      </c>
      <c r="K5982" t="str">
        <f>VLOOKUP(J5982,marca!A$1:B$15,2,FALSE)</f>
        <v>SAMSUNG</v>
      </c>
      <c r="L5982">
        <f t="shared" ca="1" si="469"/>
        <v>2</v>
      </c>
      <c r="M5982" t="str">
        <f ca="1">VLOOKUP(L5982,Departamento!A$1:C$8,2,FALSE)</f>
        <v>Telefonia</v>
      </c>
      <c r="N5982">
        <f t="shared" ca="1" si="468"/>
        <v>4</v>
      </c>
      <c r="O5982" t="str">
        <f ca="1">VLOOKUP(N5982,gerencia!A$1:B$5,2,FALSE)</f>
        <v>Casa e Decoração</v>
      </c>
      <c r="P5982" t="s">
        <v>319</v>
      </c>
      <c r="Q5982">
        <v>3</v>
      </c>
      <c r="R5982">
        <v>875</v>
      </c>
      <c r="S5982">
        <v>894</v>
      </c>
    </row>
    <row r="5983" spans="1:19">
      <c r="A5983">
        <v>5982</v>
      </c>
      <c r="B5983">
        <f t="shared" ca="1" si="465"/>
        <v>4</v>
      </c>
      <c r="C5983" t="str">
        <f ca="1">VLOOKUP(B5983,cliente!A$1:B$7,2,FALSE)</f>
        <v>Tom Jobim</v>
      </c>
      <c r="D5983">
        <f t="shared" ca="1" si="466"/>
        <v>11</v>
      </c>
      <c r="E5983" t="str">
        <f ca="1">VLOOKUP(D5983,vendedor!A$1:B$13,2,FALSE)</f>
        <v>Filipe Almeida</v>
      </c>
      <c r="F5983">
        <f t="shared" ca="1" si="467"/>
        <v>1</v>
      </c>
      <c r="G5983" t="str">
        <f ca="1">VLOOKUP(F5983,cidade!A$1:B$6,2,FALSE)</f>
        <v>Salvador</v>
      </c>
      <c r="H5983">
        <v>3</v>
      </c>
      <c r="I5983" t="str">
        <f>VLOOKUP(H5983,produto!A$1:F$24,2,FALSE)</f>
        <v>Teclado</v>
      </c>
      <c r="J5983">
        <f>VLOOKUP(I5983,produto!B$1:G$24,4,FALSE)</f>
        <v>1</v>
      </c>
      <c r="K5983" t="str">
        <f>VLOOKUP(J5983,marca!A$1:B$15,2,FALSE)</f>
        <v>APPLE</v>
      </c>
      <c r="L5983">
        <f t="shared" ca="1" si="469"/>
        <v>4</v>
      </c>
      <c r="M5983" t="str">
        <f ca="1">VLOOKUP(L5983,Departamento!A$1:C$8,2,FALSE)</f>
        <v>cosmético</v>
      </c>
      <c r="N5983">
        <f t="shared" ca="1" si="468"/>
        <v>4</v>
      </c>
      <c r="O5983" t="str">
        <f ca="1">VLOOKUP(N5983,gerencia!A$1:B$5,2,FALSE)</f>
        <v>Casa e Decoração</v>
      </c>
      <c r="P5983" t="s">
        <v>398</v>
      </c>
      <c r="Q5983">
        <v>2</v>
      </c>
      <c r="R5983">
        <v>342.09</v>
      </c>
      <c r="S5983">
        <v>741</v>
      </c>
    </row>
    <row r="5984" spans="1:19">
      <c r="A5984">
        <v>5983</v>
      </c>
      <c r="B5984">
        <f t="shared" ca="1" si="465"/>
        <v>4</v>
      </c>
      <c r="C5984" t="str">
        <f ca="1">VLOOKUP(B5984,cliente!A$1:B$7,2,FALSE)</f>
        <v>Tom Jobim</v>
      </c>
      <c r="D5984">
        <f t="shared" ca="1" si="466"/>
        <v>3</v>
      </c>
      <c r="E5984" t="str">
        <f ca="1">VLOOKUP(D5984,vendedor!A$1:B$13,2,FALSE)</f>
        <v>Issac Palmeiras</v>
      </c>
      <c r="F5984">
        <f t="shared" ca="1" si="467"/>
        <v>4</v>
      </c>
      <c r="G5984" t="str">
        <f ca="1">VLOOKUP(F5984,cidade!A$1:B$6,2,FALSE)</f>
        <v>Rio de janeiro</v>
      </c>
      <c r="H5984">
        <v>20</v>
      </c>
      <c r="I5984" t="str">
        <f>VLOOKUP(H5984,produto!A$1:F$24,2,FALSE)</f>
        <v>Geladeira</v>
      </c>
      <c r="J5984">
        <f>VLOOKUP(I5984,produto!B$1:G$24,4,FALSE)</f>
        <v>12</v>
      </c>
      <c r="K5984" t="str">
        <f>VLOOKUP(J5984,marca!A$1:B$15,2,FALSE)</f>
        <v>ELETROLUX</v>
      </c>
      <c r="L5984">
        <f t="shared" ca="1" si="469"/>
        <v>5</v>
      </c>
      <c r="M5984" t="str">
        <f ca="1">VLOOKUP(L5984,Departamento!A$1:C$8,2,FALSE)</f>
        <v>Eletrónico</v>
      </c>
      <c r="N5984">
        <f t="shared" ca="1" si="468"/>
        <v>2</v>
      </c>
      <c r="O5984" t="str">
        <f ca="1">VLOOKUP(N5984,gerencia!A$1:B$5,2,FALSE)</f>
        <v>papelaria/cosmético</v>
      </c>
      <c r="P5984" t="s">
        <v>617</v>
      </c>
      <c r="Q5984">
        <v>3</v>
      </c>
      <c r="R5984">
        <v>350</v>
      </c>
      <c r="S5984">
        <v>58</v>
      </c>
    </row>
    <row r="5985" spans="1:19">
      <c r="A5985">
        <v>5984</v>
      </c>
      <c r="B5985">
        <f t="shared" ca="1" si="465"/>
        <v>4</v>
      </c>
      <c r="C5985" t="str">
        <f ca="1">VLOOKUP(B5985,cliente!A$1:B$7,2,FALSE)</f>
        <v>Tom Jobim</v>
      </c>
      <c r="D5985">
        <f t="shared" ca="1" si="466"/>
        <v>5</v>
      </c>
      <c r="E5985" t="str">
        <f ca="1">VLOOKUP(D5985,vendedor!A$1:B$13,2,FALSE)</f>
        <v>Maria Braga</v>
      </c>
      <c r="F5985">
        <f t="shared" ca="1" si="467"/>
        <v>5</v>
      </c>
      <c r="G5985" t="str">
        <f ca="1">VLOOKUP(F5985,cidade!A$1:B$6,2,FALSE)</f>
        <v>Belo Horizonte</v>
      </c>
      <c r="H5985">
        <v>3</v>
      </c>
      <c r="I5985" t="str">
        <f>VLOOKUP(H5985,produto!A$1:F$24,2,FALSE)</f>
        <v>Teclado</v>
      </c>
      <c r="J5985">
        <f>VLOOKUP(I5985,produto!B$1:G$24,4,FALSE)</f>
        <v>1</v>
      </c>
      <c r="K5985" t="str">
        <f>VLOOKUP(J5985,marca!A$1:B$15,2,FALSE)</f>
        <v>APPLE</v>
      </c>
      <c r="L5985">
        <f t="shared" ca="1" si="469"/>
        <v>1</v>
      </c>
      <c r="M5985" t="str">
        <f ca="1">VLOOKUP(L5985,Departamento!A$1:C$8,2,FALSE)</f>
        <v>Informática</v>
      </c>
      <c r="N5985">
        <f t="shared" ca="1" si="468"/>
        <v>2</v>
      </c>
      <c r="O5985" t="str">
        <f ca="1">VLOOKUP(N5985,gerencia!A$1:B$5,2,FALSE)</f>
        <v>papelaria/cosmético</v>
      </c>
      <c r="P5985" t="s">
        <v>392</v>
      </c>
      <c r="Q5985">
        <v>1</v>
      </c>
      <c r="R5985">
        <v>342.09</v>
      </c>
      <c r="S5985">
        <v>482</v>
      </c>
    </row>
    <row r="5986" spans="1:19">
      <c r="A5986">
        <v>5985</v>
      </c>
      <c r="B5986">
        <f t="shared" ca="1" si="465"/>
        <v>2</v>
      </c>
      <c r="C5986" t="str">
        <f ca="1">VLOOKUP(B5986,cliente!A$1:B$7,2,FALSE)</f>
        <v>Benito de Paula</v>
      </c>
      <c r="D5986">
        <f t="shared" ca="1" si="466"/>
        <v>10</v>
      </c>
      <c r="E5986" t="str">
        <f ca="1">VLOOKUP(D5986,vendedor!A$1:B$13,2,FALSE)</f>
        <v>Danilo Barreto</v>
      </c>
      <c r="F5986">
        <f t="shared" ca="1" si="467"/>
        <v>5</v>
      </c>
      <c r="G5986" t="str">
        <f ca="1">VLOOKUP(F5986,cidade!A$1:B$6,2,FALSE)</f>
        <v>Belo Horizonte</v>
      </c>
      <c r="H5986">
        <v>19</v>
      </c>
      <c r="I5986" t="str">
        <f>VLOOKUP(H5986,produto!A$1:F$24,2,FALSE)</f>
        <v>Fogão</v>
      </c>
      <c r="J5986">
        <f>VLOOKUP(I5986,produto!B$1:G$24,4,FALSE)</f>
        <v>13</v>
      </c>
      <c r="K5986" t="str">
        <f>VLOOKUP(J5986,marca!A$1:B$15,2,FALSE)</f>
        <v>BRASTEMP</v>
      </c>
      <c r="L5986">
        <f t="shared" ca="1" si="469"/>
        <v>6</v>
      </c>
      <c r="M5986" t="str">
        <f ca="1">VLOOKUP(L5986,Departamento!A$1:C$8,2,FALSE)</f>
        <v>Eletrodomestico</v>
      </c>
      <c r="N5986">
        <f t="shared" ca="1" si="468"/>
        <v>1</v>
      </c>
      <c r="O5986" t="str">
        <f ca="1">VLOOKUP(N5986,gerencia!A$1:B$5,2,FALSE)</f>
        <v>Tecnologia</v>
      </c>
      <c r="P5986" t="s">
        <v>629</v>
      </c>
      <c r="Q5986">
        <v>2</v>
      </c>
      <c r="R5986">
        <v>1500</v>
      </c>
      <c r="S5986">
        <v>1355</v>
      </c>
    </row>
    <row r="5987" spans="1:19">
      <c r="A5987">
        <v>5986</v>
      </c>
      <c r="B5987">
        <f t="shared" ca="1" si="465"/>
        <v>4</v>
      </c>
      <c r="C5987" t="str">
        <f ca="1">VLOOKUP(B5987,cliente!A$1:B$7,2,FALSE)</f>
        <v>Tom Jobim</v>
      </c>
      <c r="D5987">
        <f t="shared" ca="1" si="466"/>
        <v>7</v>
      </c>
      <c r="E5987" t="str">
        <f ca="1">VLOOKUP(D5987,vendedor!A$1:B$13,2,FALSE)</f>
        <v>João Oliveira</v>
      </c>
      <c r="F5987">
        <f t="shared" ca="1" si="467"/>
        <v>5</v>
      </c>
      <c r="G5987" t="str">
        <f ca="1">VLOOKUP(F5987,cidade!A$1:B$6,2,FALSE)</f>
        <v>Belo Horizonte</v>
      </c>
      <c r="H5987">
        <v>10</v>
      </c>
      <c r="I5987" t="str">
        <f>VLOOKUP(H5987,produto!A$1:F$24,2,FALSE)</f>
        <v>Papel A4</v>
      </c>
      <c r="J5987">
        <f>VLOOKUP(I5987,produto!B$1:G$24,4,FALSE)</f>
        <v>8</v>
      </c>
      <c r="K5987" t="str">
        <f>VLOOKUP(J5987,marca!A$1:B$15,2,FALSE)</f>
        <v>FABER CASTELL</v>
      </c>
      <c r="L5987">
        <f t="shared" ca="1" si="469"/>
        <v>5</v>
      </c>
      <c r="M5987" t="str">
        <f ca="1">VLOOKUP(L5987,Departamento!A$1:C$8,2,FALSE)</f>
        <v>Eletrónico</v>
      </c>
      <c r="N5987">
        <f t="shared" ca="1" si="468"/>
        <v>1</v>
      </c>
      <c r="O5987" t="str">
        <f ca="1">VLOOKUP(N5987,gerencia!A$1:B$5,2,FALSE)</f>
        <v>Tecnologia</v>
      </c>
      <c r="P5987" t="s">
        <v>494</v>
      </c>
      <c r="Q5987">
        <v>2</v>
      </c>
      <c r="R5987">
        <v>2.15</v>
      </c>
      <c r="S5987">
        <v>67</v>
      </c>
    </row>
    <row r="5988" spans="1:19">
      <c r="A5988">
        <v>5987</v>
      </c>
      <c r="B5988">
        <f t="shared" ca="1" si="465"/>
        <v>5</v>
      </c>
      <c r="C5988" t="str">
        <f ca="1">VLOOKUP(B5988,cliente!A$1:B$7,2,FALSE)</f>
        <v>Edson Arantes</v>
      </c>
      <c r="D5988">
        <f t="shared" ca="1" si="466"/>
        <v>10</v>
      </c>
      <c r="E5988" t="str">
        <f ca="1">VLOOKUP(D5988,vendedor!A$1:B$13,2,FALSE)</f>
        <v>Danilo Barreto</v>
      </c>
      <c r="F5988">
        <f t="shared" ca="1" si="467"/>
        <v>5</v>
      </c>
      <c r="G5988" t="str">
        <f ca="1">VLOOKUP(F5988,cidade!A$1:B$6,2,FALSE)</f>
        <v>Belo Horizonte</v>
      </c>
      <c r="H5988">
        <v>12</v>
      </c>
      <c r="I5988" t="str">
        <f>VLOOKUP(H5988,produto!A$1:F$24,2,FALSE)</f>
        <v>Borracha</v>
      </c>
      <c r="J5988">
        <f>VLOOKUP(I5988,produto!B$1:G$24,4,FALSE)</f>
        <v>7</v>
      </c>
      <c r="K5988" t="str">
        <f>VLOOKUP(J5988,marca!A$1:B$15,2,FALSE)</f>
        <v>TILIBRA</v>
      </c>
      <c r="L5988">
        <f t="shared" ca="1" si="469"/>
        <v>5</v>
      </c>
      <c r="M5988" t="str">
        <f ca="1">VLOOKUP(L5988,Departamento!A$1:C$8,2,FALSE)</f>
        <v>Eletrónico</v>
      </c>
      <c r="N5988">
        <f t="shared" ca="1" si="468"/>
        <v>3</v>
      </c>
      <c r="O5988" t="str">
        <f ca="1">VLOOKUP(N5988,gerencia!A$1:B$5,2,FALSE)</f>
        <v>Eletro Eletrônico</v>
      </c>
      <c r="P5988" t="s">
        <v>41</v>
      </c>
      <c r="Q5988">
        <v>3</v>
      </c>
      <c r="R5988">
        <v>5.3</v>
      </c>
      <c r="S5988">
        <v>938</v>
      </c>
    </row>
    <row r="5989" spans="1:19">
      <c r="A5989">
        <v>5988</v>
      </c>
      <c r="B5989">
        <f t="shared" ca="1" si="465"/>
        <v>3</v>
      </c>
      <c r="C5989" t="str">
        <f ca="1">VLOOKUP(B5989,cliente!A$1:B$7,2,FALSE)</f>
        <v>Renato Russo</v>
      </c>
      <c r="D5989">
        <f t="shared" ca="1" si="466"/>
        <v>2</v>
      </c>
      <c r="E5989" t="str">
        <f ca="1">VLOOKUP(D5989,vendedor!A$1:B$13,2,FALSE)</f>
        <v>Márcio Barroso</v>
      </c>
      <c r="F5989">
        <f t="shared" ca="1" si="467"/>
        <v>1</v>
      </c>
      <c r="G5989" t="str">
        <f ca="1">VLOOKUP(F5989,cidade!A$1:B$6,2,FALSE)</f>
        <v>Salvador</v>
      </c>
      <c r="H5989">
        <v>18</v>
      </c>
      <c r="I5989" t="str">
        <f>VLOOKUP(H5989,produto!A$1:F$24,2,FALSE)</f>
        <v xml:space="preserve">Xbox </v>
      </c>
      <c r="J5989">
        <f>VLOOKUP(I5989,produto!B$1:G$24,4,FALSE)</f>
        <v>12</v>
      </c>
      <c r="K5989" t="str">
        <f>VLOOKUP(J5989,marca!A$1:B$15,2,FALSE)</f>
        <v>ELETROLUX</v>
      </c>
      <c r="L5989">
        <f t="shared" ca="1" si="469"/>
        <v>3</v>
      </c>
      <c r="M5989" t="str">
        <f ca="1">VLOOKUP(L5989,Departamento!A$1:C$8,2,FALSE)</f>
        <v>Papelaria</v>
      </c>
      <c r="N5989">
        <f t="shared" ca="1" si="468"/>
        <v>4</v>
      </c>
      <c r="O5989" t="str">
        <f ca="1">VLOOKUP(N5989,gerencia!A$1:B$5,2,FALSE)</f>
        <v>Casa e Decoração</v>
      </c>
      <c r="P5989" t="s">
        <v>284</v>
      </c>
      <c r="Q5989">
        <v>2</v>
      </c>
      <c r="R5989">
        <v>850</v>
      </c>
      <c r="S5989">
        <v>5</v>
      </c>
    </row>
    <row r="5990" spans="1:19">
      <c r="A5990">
        <v>5989</v>
      </c>
      <c r="B5990">
        <f t="shared" ca="1" si="465"/>
        <v>1</v>
      </c>
      <c r="C5990" t="str">
        <f ca="1">VLOOKUP(B5990,cliente!A$1:B$7,2,FALSE)</f>
        <v>João do Pulo</v>
      </c>
      <c r="D5990">
        <f t="shared" ca="1" si="466"/>
        <v>10</v>
      </c>
      <c r="E5990" t="str">
        <f ca="1">VLOOKUP(D5990,vendedor!A$1:B$13,2,FALSE)</f>
        <v>Danilo Barreto</v>
      </c>
      <c r="F5990">
        <f t="shared" ca="1" si="467"/>
        <v>4</v>
      </c>
      <c r="G5990" t="str">
        <f ca="1">VLOOKUP(F5990,cidade!A$1:B$6,2,FALSE)</f>
        <v>Rio de janeiro</v>
      </c>
      <c r="H5990">
        <v>18</v>
      </c>
      <c r="I5990" t="str">
        <f>VLOOKUP(H5990,produto!A$1:F$24,2,FALSE)</f>
        <v xml:space="preserve">Xbox </v>
      </c>
      <c r="J5990">
        <f>VLOOKUP(I5990,produto!B$1:G$24,4,FALSE)</f>
        <v>12</v>
      </c>
      <c r="K5990" t="str">
        <f>VLOOKUP(J5990,marca!A$1:B$15,2,FALSE)</f>
        <v>ELETROLUX</v>
      </c>
      <c r="L5990">
        <f t="shared" ca="1" si="469"/>
        <v>4</v>
      </c>
      <c r="M5990" t="str">
        <f ca="1">VLOOKUP(L5990,Departamento!A$1:C$8,2,FALSE)</f>
        <v>cosmético</v>
      </c>
      <c r="N5990">
        <f t="shared" ca="1" si="468"/>
        <v>2</v>
      </c>
      <c r="O5990" t="str">
        <f ca="1">VLOOKUP(N5990,gerencia!A$1:B$5,2,FALSE)</f>
        <v>papelaria/cosmético</v>
      </c>
      <c r="P5990" t="s">
        <v>557</v>
      </c>
      <c r="Q5990">
        <v>3</v>
      </c>
      <c r="R5990">
        <v>850</v>
      </c>
      <c r="S5990">
        <v>914</v>
      </c>
    </row>
    <row r="5991" spans="1:19">
      <c r="A5991">
        <v>5990</v>
      </c>
      <c r="B5991">
        <f t="shared" ca="1" si="465"/>
        <v>4</v>
      </c>
      <c r="C5991" t="str">
        <f ca="1">VLOOKUP(B5991,cliente!A$1:B$7,2,FALSE)</f>
        <v>Tom Jobim</v>
      </c>
      <c r="D5991">
        <f t="shared" ca="1" si="466"/>
        <v>6</v>
      </c>
      <c r="E5991" t="str">
        <f ca="1">VLOOKUP(D5991,vendedor!A$1:B$13,2,FALSE)</f>
        <v>Rodrigo Machado</v>
      </c>
      <c r="F5991">
        <f t="shared" ca="1" si="467"/>
        <v>4</v>
      </c>
      <c r="G5991" t="str">
        <f ca="1">VLOOKUP(F5991,cidade!A$1:B$6,2,FALSE)</f>
        <v>Rio de janeiro</v>
      </c>
      <c r="H5991">
        <v>19</v>
      </c>
      <c r="I5991" t="str">
        <f>VLOOKUP(H5991,produto!A$1:F$24,2,FALSE)</f>
        <v>Fogão</v>
      </c>
      <c r="J5991">
        <f>VLOOKUP(I5991,produto!B$1:G$24,4,FALSE)</f>
        <v>13</v>
      </c>
      <c r="K5991" t="str">
        <f>VLOOKUP(J5991,marca!A$1:B$15,2,FALSE)</f>
        <v>BRASTEMP</v>
      </c>
      <c r="L5991">
        <f t="shared" ca="1" si="469"/>
        <v>6</v>
      </c>
      <c r="M5991" t="str">
        <f ca="1">VLOOKUP(L5991,Departamento!A$1:C$8,2,FALSE)</f>
        <v>Eletrodomestico</v>
      </c>
      <c r="N5991">
        <f t="shared" ca="1" si="468"/>
        <v>4</v>
      </c>
      <c r="O5991" t="str">
        <f ca="1">VLOOKUP(N5991,gerencia!A$1:B$5,2,FALSE)</f>
        <v>Casa e Decoração</v>
      </c>
      <c r="P5991" t="s">
        <v>489</v>
      </c>
      <c r="Q5991">
        <v>2</v>
      </c>
      <c r="R5991">
        <v>1500</v>
      </c>
      <c r="S5991">
        <v>488</v>
      </c>
    </row>
    <row r="5992" spans="1:19">
      <c r="A5992">
        <v>5991</v>
      </c>
      <c r="B5992">
        <f t="shared" ca="1" si="465"/>
        <v>5</v>
      </c>
      <c r="C5992" t="str">
        <f ca="1">VLOOKUP(B5992,cliente!A$1:B$7,2,FALSE)</f>
        <v>Edson Arantes</v>
      </c>
      <c r="D5992">
        <f t="shared" ca="1" si="466"/>
        <v>4</v>
      </c>
      <c r="E5992" t="str">
        <f ca="1">VLOOKUP(D5992,vendedor!A$1:B$13,2,FALSE)</f>
        <v>Daniela Matos</v>
      </c>
      <c r="F5992">
        <f t="shared" ca="1" si="467"/>
        <v>2</v>
      </c>
      <c r="G5992" t="str">
        <f ca="1">VLOOKUP(F5992,cidade!A$1:B$6,2,FALSE)</f>
        <v>Recife</v>
      </c>
      <c r="H5992">
        <v>13</v>
      </c>
      <c r="I5992" t="str">
        <f>VLOOKUP(H5992,produto!A$1:F$24,2,FALSE)</f>
        <v>Estojo</v>
      </c>
      <c r="J5992">
        <f>VLOOKUP(I5992,produto!B$1:G$24,4,FALSE)</f>
        <v>7</v>
      </c>
      <c r="K5992" t="str">
        <f>VLOOKUP(J5992,marca!A$1:B$15,2,FALSE)</f>
        <v>TILIBRA</v>
      </c>
      <c r="L5992">
        <f t="shared" ca="1" si="469"/>
        <v>4</v>
      </c>
      <c r="M5992" t="str">
        <f ca="1">VLOOKUP(L5992,Departamento!A$1:C$8,2,FALSE)</f>
        <v>cosmético</v>
      </c>
      <c r="N5992">
        <f t="shared" ca="1" si="468"/>
        <v>1</v>
      </c>
      <c r="O5992" t="str">
        <f ca="1">VLOOKUP(N5992,gerencia!A$1:B$5,2,FALSE)</f>
        <v>Tecnologia</v>
      </c>
      <c r="P5992" t="s">
        <v>473</v>
      </c>
      <c r="Q5992">
        <v>1</v>
      </c>
      <c r="R5992">
        <v>3.2</v>
      </c>
      <c r="S5992">
        <v>1045</v>
      </c>
    </row>
    <row r="5993" spans="1:19">
      <c r="A5993">
        <v>5992</v>
      </c>
      <c r="B5993">
        <f t="shared" ca="1" si="465"/>
        <v>1</v>
      </c>
      <c r="C5993" t="str">
        <f ca="1">VLOOKUP(B5993,cliente!A$1:B$7,2,FALSE)</f>
        <v>João do Pulo</v>
      </c>
      <c r="D5993">
        <f t="shared" ca="1" si="466"/>
        <v>4</v>
      </c>
      <c r="E5993" t="str">
        <f ca="1">VLOOKUP(D5993,vendedor!A$1:B$13,2,FALSE)</f>
        <v>Daniela Matos</v>
      </c>
      <c r="F5993">
        <f t="shared" ca="1" si="467"/>
        <v>5</v>
      </c>
      <c r="G5993" t="str">
        <f ca="1">VLOOKUP(F5993,cidade!A$1:B$6,2,FALSE)</f>
        <v>Belo Horizonte</v>
      </c>
      <c r="H5993">
        <v>15</v>
      </c>
      <c r="I5993" t="str">
        <f>VLOOKUP(H5993,produto!A$1:F$24,2,FALSE)</f>
        <v>Baton</v>
      </c>
      <c r="J5993">
        <f>VLOOKUP(I5993,produto!B$1:G$24,4,FALSE)</f>
        <v>10</v>
      </c>
      <c r="K5993" t="str">
        <f>VLOOKUP(J5993,marca!A$1:B$15,2,FALSE)</f>
        <v>BOTICARIO</v>
      </c>
      <c r="L5993">
        <f t="shared" ca="1" si="469"/>
        <v>1</v>
      </c>
      <c r="M5993" t="str">
        <f ca="1">VLOOKUP(L5993,Departamento!A$1:C$8,2,FALSE)</f>
        <v>Informática</v>
      </c>
      <c r="N5993">
        <f t="shared" ca="1" si="468"/>
        <v>4</v>
      </c>
      <c r="O5993" t="str">
        <f ca="1">VLOOKUP(N5993,gerencia!A$1:B$5,2,FALSE)</f>
        <v>Casa e Decoração</v>
      </c>
      <c r="P5993" t="s">
        <v>348</v>
      </c>
      <c r="Q5993">
        <v>2</v>
      </c>
      <c r="R5993">
        <v>98.5</v>
      </c>
      <c r="S5993">
        <v>533</v>
      </c>
    </row>
    <row r="5994" spans="1:19">
      <c r="A5994">
        <v>5993</v>
      </c>
      <c r="B5994">
        <f t="shared" ca="1" si="465"/>
        <v>3</v>
      </c>
      <c r="C5994" t="str">
        <f ca="1">VLOOKUP(B5994,cliente!A$1:B$7,2,FALSE)</f>
        <v>Renato Russo</v>
      </c>
      <c r="D5994">
        <f t="shared" ca="1" si="466"/>
        <v>12</v>
      </c>
      <c r="E5994" t="str">
        <f ca="1">VLOOKUP(D5994,vendedor!A$1:B$13,2,FALSE)</f>
        <v>Marilia Cardoso</v>
      </c>
      <c r="F5994">
        <f t="shared" ca="1" si="467"/>
        <v>5</v>
      </c>
      <c r="G5994" t="str">
        <f ca="1">VLOOKUP(F5994,cidade!A$1:B$6,2,FALSE)</f>
        <v>Belo Horizonte</v>
      </c>
      <c r="H5994">
        <v>15</v>
      </c>
      <c r="I5994" t="str">
        <f>VLOOKUP(H5994,produto!A$1:F$24,2,FALSE)</f>
        <v>Baton</v>
      </c>
      <c r="J5994">
        <f>VLOOKUP(I5994,produto!B$1:G$24,4,FALSE)</f>
        <v>10</v>
      </c>
      <c r="K5994" t="str">
        <f>VLOOKUP(J5994,marca!A$1:B$15,2,FALSE)</f>
        <v>BOTICARIO</v>
      </c>
      <c r="L5994">
        <f t="shared" ca="1" si="469"/>
        <v>4</v>
      </c>
      <c r="M5994" t="str">
        <f ca="1">VLOOKUP(L5994,Departamento!A$1:C$8,2,FALSE)</f>
        <v>cosmético</v>
      </c>
      <c r="N5994">
        <f t="shared" ca="1" si="468"/>
        <v>2</v>
      </c>
      <c r="O5994" t="str">
        <f ca="1">VLOOKUP(N5994,gerencia!A$1:B$5,2,FALSE)</f>
        <v>papelaria/cosmético</v>
      </c>
      <c r="P5994" t="s">
        <v>655</v>
      </c>
      <c r="Q5994">
        <v>3</v>
      </c>
      <c r="R5994">
        <v>98.5</v>
      </c>
      <c r="S5994">
        <v>1172</v>
      </c>
    </row>
    <row r="5995" spans="1:19">
      <c r="A5995">
        <v>5994</v>
      </c>
      <c r="B5995">
        <f t="shared" ca="1" si="465"/>
        <v>6</v>
      </c>
      <c r="C5995" t="str">
        <f ca="1">VLOOKUP(B5995,cliente!A$1:B$7,2,FALSE)</f>
        <v>Reginaldo Rossi</v>
      </c>
      <c r="D5995">
        <f t="shared" ca="1" si="466"/>
        <v>2</v>
      </c>
      <c r="E5995" t="str">
        <f ca="1">VLOOKUP(D5995,vendedor!A$1:B$13,2,FALSE)</f>
        <v>Márcio Barroso</v>
      </c>
      <c r="F5995">
        <f t="shared" ca="1" si="467"/>
        <v>4</v>
      </c>
      <c r="G5995" t="str">
        <f ca="1">VLOOKUP(F5995,cidade!A$1:B$6,2,FALSE)</f>
        <v>Rio de janeiro</v>
      </c>
      <c r="H5995">
        <v>9</v>
      </c>
      <c r="I5995" t="str">
        <f>VLOOKUP(H5995,produto!A$1:F$24,2,FALSE)</f>
        <v>Celular  8GB</v>
      </c>
      <c r="J5995">
        <f>VLOOKUP(I5995,produto!B$1:G$24,4,FALSE)</f>
        <v>8</v>
      </c>
      <c r="K5995" t="str">
        <f>VLOOKUP(J5995,marca!A$1:B$15,2,FALSE)</f>
        <v>FABER CASTELL</v>
      </c>
      <c r="L5995">
        <f t="shared" ca="1" si="469"/>
        <v>4</v>
      </c>
      <c r="M5995" t="str">
        <f ca="1">VLOOKUP(L5995,Departamento!A$1:C$8,2,FALSE)</f>
        <v>cosmético</v>
      </c>
      <c r="N5995">
        <f t="shared" ca="1" si="468"/>
        <v>3</v>
      </c>
      <c r="O5995" t="str">
        <f ca="1">VLOOKUP(N5995,gerencia!A$1:B$5,2,FALSE)</f>
        <v>Eletro Eletrônico</v>
      </c>
      <c r="P5995" t="s">
        <v>539</v>
      </c>
      <c r="Q5995">
        <v>2</v>
      </c>
      <c r="R5995">
        <v>12.25</v>
      </c>
      <c r="S5995">
        <v>541</v>
      </c>
    </row>
    <row r="5996" spans="1:19">
      <c r="A5996">
        <v>5995</v>
      </c>
      <c r="B5996">
        <f t="shared" ca="1" si="465"/>
        <v>6</v>
      </c>
      <c r="C5996" t="str">
        <f ca="1">VLOOKUP(B5996,cliente!A$1:B$7,2,FALSE)</f>
        <v>Reginaldo Rossi</v>
      </c>
      <c r="D5996">
        <f t="shared" ca="1" si="466"/>
        <v>11</v>
      </c>
      <c r="E5996" t="str">
        <f ca="1">VLOOKUP(D5996,vendedor!A$1:B$13,2,FALSE)</f>
        <v>Filipe Almeida</v>
      </c>
      <c r="F5996">
        <f t="shared" ca="1" si="467"/>
        <v>1</v>
      </c>
      <c r="G5996" t="str">
        <f ca="1">VLOOKUP(F5996,cidade!A$1:B$6,2,FALSE)</f>
        <v>Salvador</v>
      </c>
      <c r="H5996">
        <v>5</v>
      </c>
      <c r="I5996" t="str">
        <f>VLOOKUP(H5996,produto!A$1:F$24,2,FALSE)</f>
        <v>Computador</v>
      </c>
      <c r="J5996">
        <f>VLOOKUP(I5996,produto!B$1:G$24,4,FALSE)</f>
        <v>4</v>
      </c>
      <c r="K5996" t="str">
        <f>VLOOKUP(J5996,marca!A$1:B$15,2,FALSE)</f>
        <v>IBM</v>
      </c>
      <c r="L5996">
        <f t="shared" ca="1" si="469"/>
        <v>1</v>
      </c>
      <c r="M5996" t="str">
        <f ca="1">VLOOKUP(L5996,Departamento!A$1:C$8,2,FALSE)</f>
        <v>Informática</v>
      </c>
      <c r="N5996">
        <f t="shared" ca="1" si="468"/>
        <v>2</v>
      </c>
      <c r="O5996" t="str">
        <f ca="1">VLOOKUP(N5996,gerencia!A$1:B$5,2,FALSE)</f>
        <v>papelaria/cosmético</v>
      </c>
      <c r="P5996" t="s">
        <v>269</v>
      </c>
      <c r="Q5996">
        <v>3</v>
      </c>
      <c r="R5996">
        <v>2125.9899999999998</v>
      </c>
      <c r="S5996">
        <v>637</v>
      </c>
    </row>
    <row r="5997" spans="1:19">
      <c r="A5997">
        <v>5996</v>
      </c>
      <c r="B5997">
        <f t="shared" ca="1" si="465"/>
        <v>4</v>
      </c>
      <c r="C5997" t="str">
        <f ca="1">VLOOKUP(B5997,cliente!A$1:B$7,2,FALSE)</f>
        <v>Tom Jobim</v>
      </c>
      <c r="D5997">
        <f t="shared" ca="1" si="466"/>
        <v>10</v>
      </c>
      <c r="E5997" t="str">
        <f ca="1">VLOOKUP(D5997,vendedor!A$1:B$13,2,FALSE)</f>
        <v>Danilo Barreto</v>
      </c>
      <c r="F5997">
        <f t="shared" ca="1" si="467"/>
        <v>3</v>
      </c>
      <c r="G5997" t="str">
        <f ca="1">VLOOKUP(F5997,cidade!A$1:B$6,2,FALSE)</f>
        <v>São Paulo</v>
      </c>
      <c r="H5997">
        <v>5</v>
      </c>
      <c r="I5997" t="str">
        <f>VLOOKUP(H5997,produto!A$1:F$24,2,FALSE)</f>
        <v>Computador</v>
      </c>
      <c r="J5997">
        <f>VLOOKUP(I5997,produto!B$1:G$24,4,FALSE)</f>
        <v>4</v>
      </c>
      <c r="K5997" t="str">
        <f>VLOOKUP(J5997,marca!A$1:B$15,2,FALSE)</f>
        <v>IBM</v>
      </c>
      <c r="L5997">
        <f t="shared" ca="1" si="469"/>
        <v>1</v>
      </c>
      <c r="M5997" t="str">
        <f ca="1">VLOOKUP(L5997,Departamento!A$1:C$8,2,FALSE)</f>
        <v>Informática</v>
      </c>
      <c r="N5997">
        <f t="shared" ca="1" si="468"/>
        <v>3</v>
      </c>
      <c r="O5997" t="str">
        <f ca="1">VLOOKUP(N5997,gerencia!A$1:B$5,2,FALSE)</f>
        <v>Eletro Eletrônico</v>
      </c>
      <c r="P5997" t="s">
        <v>172</v>
      </c>
      <c r="Q5997">
        <v>3</v>
      </c>
      <c r="R5997">
        <v>2125.9899999999998</v>
      </c>
      <c r="S5997">
        <v>1228</v>
      </c>
    </row>
    <row r="5998" spans="1:19">
      <c r="A5998">
        <v>5997</v>
      </c>
      <c r="B5998">
        <f t="shared" ca="1" si="465"/>
        <v>1</v>
      </c>
      <c r="C5998" t="str">
        <f ca="1">VLOOKUP(B5998,cliente!A$1:B$7,2,FALSE)</f>
        <v>João do Pulo</v>
      </c>
      <c r="D5998">
        <f t="shared" ca="1" si="466"/>
        <v>3</v>
      </c>
      <c r="E5998" t="str">
        <f ca="1">VLOOKUP(D5998,vendedor!A$1:B$13,2,FALSE)</f>
        <v>Issac Palmeiras</v>
      </c>
      <c r="F5998">
        <f t="shared" ca="1" si="467"/>
        <v>2</v>
      </c>
      <c r="G5998" t="str">
        <f ca="1">VLOOKUP(F5998,cidade!A$1:B$6,2,FALSE)</f>
        <v>Recife</v>
      </c>
      <c r="H5998">
        <v>11</v>
      </c>
      <c r="I5998" t="str">
        <f>VLOOKUP(H5998,produto!A$1:F$24,2,FALSE)</f>
        <v xml:space="preserve">Caneta </v>
      </c>
      <c r="J5998">
        <f>VLOOKUP(I5998,produto!B$1:G$24,4,FALSE)</f>
        <v>8</v>
      </c>
      <c r="K5998" t="str">
        <f>VLOOKUP(J5998,marca!A$1:B$15,2,FALSE)</f>
        <v>FABER CASTELL</v>
      </c>
      <c r="L5998">
        <f t="shared" ca="1" si="469"/>
        <v>6</v>
      </c>
      <c r="M5998" t="str">
        <f ca="1">VLOOKUP(L5998,Departamento!A$1:C$8,2,FALSE)</f>
        <v>Eletrodomestico</v>
      </c>
      <c r="N5998">
        <f t="shared" ca="1" si="468"/>
        <v>2</v>
      </c>
      <c r="O5998" t="str">
        <f ca="1">VLOOKUP(N5998,gerencia!A$1:B$5,2,FALSE)</f>
        <v>papelaria/cosmético</v>
      </c>
      <c r="P5998" t="s">
        <v>445</v>
      </c>
      <c r="Q5998">
        <v>1</v>
      </c>
      <c r="R5998">
        <v>0.5</v>
      </c>
      <c r="S5998">
        <v>914</v>
      </c>
    </row>
    <row r="5999" spans="1:19">
      <c r="A5999">
        <v>5998</v>
      </c>
      <c r="B5999">
        <f t="shared" ca="1" si="465"/>
        <v>1</v>
      </c>
      <c r="C5999" t="str">
        <f ca="1">VLOOKUP(B5999,cliente!A$1:B$7,2,FALSE)</f>
        <v>João do Pulo</v>
      </c>
      <c r="D5999">
        <f t="shared" ca="1" si="466"/>
        <v>2</v>
      </c>
      <c r="E5999" t="str">
        <f ca="1">VLOOKUP(D5999,vendedor!A$1:B$13,2,FALSE)</f>
        <v>Márcio Barroso</v>
      </c>
      <c r="F5999">
        <f t="shared" ca="1" si="467"/>
        <v>1</v>
      </c>
      <c r="G5999" t="str">
        <f ca="1">VLOOKUP(F5999,cidade!A$1:B$6,2,FALSE)</f>
        <v>Salvador</v>
      </c>
      <c r="H5999">
        <v>14</v>
      </c>
      <c r="I5999" t="str">
        <f>VLOOKUP(H5999,produto!A$1:F$24,2,FALSE)</f>
        <v>Classificador</v>
      </c>
      <c r="J5999">
        <f>VLOOKUP(I5999,produto!B$1:G$24,4,FALSE)</f>
        <v>9</v>
      </c>
      <c r="K5999" t="str">
        <f>VLOOKUP(J5999,marca!A$1:B$15,2,FALSE)</f>
        <v>AVON</v>
      </c>
      <c r="L5999">
        <f t="shared" ca="1" si="469"/>
        <v>5</v>
      </c>
      <c r="M5999" t="str">
        <f ca="1">VLOOKUP(L5999,Departamento!A$1:C$8,2,FALSE)</f>
        <v>Eletrónico</v>
      </c>
      <c r="N5999">
        <f t="shared" ca="1" si="468"/>
        <v>4</v>
      </c>
      <c r="O5999" t="str">
        <f ca="1">VLOOKUP(N5999,gerencia!A$1:B$5,2,FALSE)</f>
        <v>Casa e Decoração</v>
      </c>
      <c r="P5999" t="s">
        <v>271</v>
      </c>
      <c r="Q5999">
        <v>1</v>
      </c>
      <c r="R5999">
        <v>25</v>
      </c>
      <c r="S5999">
        <v>74</v>
      </c>
    </row>
    <row r="6000" spans="1:19">
      <c r="A6000">
        <v>5999</v>
      </c>
      <c r="B6000">
        <f t="shared" ca="1" si="465"/>
        <v>6</v>
      </c>
      <c r="C6000" t="str">
        <f ca="1">VLOOKUP(B6000,cliente!A$1:B$7,2,FALSE)</f>
        <v>Reginaldo Rossi</v>
      </c>
      <c r="D6000">
        <f t="shared" ca="1" si="466"/>
        <v>5</v>
      </c>
      <c r="E6000" t="str">
        <f ca="1">VLOOKUP(D6000,vendedor!A$1:B$13,2,FALSE)</f>
        <v>Maria Braga</v>
      </c>
      <c r="F6000">
        <f t="shared" ca="1" si="467"/>
        <v>2</v>
      </c>
      <c r="G6000" t="str">
        <f ca="1">VLOOKUP(F6000,cidade!A$1:B$6,2,FALSE)</f>
        <v>Recife</v>
      </c>
      <c r="H6000">
        <v>3</v>
      </c>
      <c r="I6000" t="str">
        <f>VLOOKUP(H6000,produto!A$1:F$24,2,FALSE)</f>
        <v>Teclado</v>
      </c>
      <c r="J6000">
        <f>VLOOKUP(I6000,produto!B$1:G$24,4,FALSE)</f>
        <v>1</v>
      </c>
      <c r="K6000" t="str">
        <f>VLOOKUP(J6000,marca!A$1:B$15,2,FALSE)</f>
        <v>APPLE</v>
      </c>
      <c r="L6000">
        <f t="shared" ca="1" si="469"/>
        <v>1</v>
      </c>
      <c r="M6000" t="str">
        <f ca="1">VLOOKUP(L6000,Departamento!A$1:C$8,2,FALSE)</f>
        <v>Informática</v>
      </c>
      <c r="N6000">
        <f t="shared" ca="1" si="468"/>
        <v>1</v>
      </c>
      <c r="O6000" t="str">
        <f ca="1">VLOOKUP(N6000,gerencia!A$1:B$5,2,FALSE)</f>
        <v>Tecnologia</v>
      </c>
      <c r="P6000" t="s">
        <v>43</v>
      </c>
      <c r="Q6000">
        <v>2</v>
      </c>
      <c r="R6000">
        <v>342.09</v>
      </c>
      <c r="S6000">
        <v>493</v>
      </c>
    </row>
    <row r="6001" spans="1:19">
      <c r="A6001">
        <v>6000</v>
      </c>
      <c r="B6001">
        <f t="shared" ca="1" si="465"/>
        <v>2</v>
      </c>
      <c r="C6001" t="str">
        <f ca="1">VLOOKUP(B6001,cliente!A$1:B$7,2,FALSE)</f>
        <v>Benito de Paula</v>
      </c>
      <c r="D6001">
        <f t="shared" ca="1" si="466"/>
        <v>3</v>
      </c>
      <c r="E6001" t="str">
        <f ca="1">VLOOKUP(D6001,vendedor!A$1:B$13,2,FALSE)</f>
        <v>Issac Palmeiras</v>
      </c>
      <c r="F6001">
        <f t="shared" ca="1" si="467"/>
        <v>2</v>
      </c>
      <c r="G6001" t="str">
        <f ca="1">VLOOKUP(F6001,cidade!A$1:B$6,2,FALSE)</f>
        <v>Recife</v>
      </c>
      <c r="H6001">
        <v>10</v>
      </c>
      <c r="I6001" t="str">
        <f>VLOOKUP(H6001,produto!A$1:F$24,2,FALSE)</f>
        <v>Papel A4</v>
      </c>
      <c r="J6001">
        <f>VLOOKUP(I6001,produto!B$1:G$24,4,FALSE)</f>
        <v>8</v>
      </c>
      <c r="K6001" t="str">
        <f>VLOOKUP(J6001,marca!A$1:B$15,2,FALSE)</f>
        <v>FABER CASTELL</v>
      </c>
      <c r="L6001">
        <f t="shared" ca="1" si="469"/>
        <v>3</v>
      </c>
      <c r="M6001" t="str">
        <f ca="1">VLOOKUP(L6001,Departamento!A$1:C$8,2,FALSE)</f>
        <v>Papelaria</v>
      </c>
      <c r="N6001">
        <f t="shared" ca="1" si="468"/>
        <v>2</v>
      </c>
      <c r="O6001" t="str">
        <f ca="1">VLOOKUP(N6001,gerencia!A$1:B$5,2,FALSE)</f>
        <v>papelaria/cosmético</v>
      </c>
      <c r="P6001" t="s">
        <v>643</v>
      </c>
      <c r="Q6001">
        <v>3</v>
      </c>
      <c r="R6001">
        <v>2.15</v>
      </c>
      <c r="S6001">
        <v>259</v>
      </c>
    </row>
    <row r="6002" spans="1:19">
      <c r="A6002">
        <v>6001</v>
      </c>
      <c r="B6002">
        <f t="shared" ca="1" si="465"/>
        <v>4</v>
      </c>
      <c r="C6002" t="str">
        <f ca="1">VLOOKUP(B6002,cliente!A$1:B$7,2,FALSE)</f>
        <v>Tom Jobim</v>
      </c>
      <c r="D6002">
        <f t="shared" ca="1" si="466"/>
        <v>1</v>
      </c>
      <c r="E6002" t="str">
        <f ca="1">VLOOKUP(D6002,vendedor!A$1:B$13,2,FALSE)</f>
        <v>Claudio Silva</v>
      </c>
      <c r="F6002">
        <f t="shared" ca="1" si="467"/>
        <v>5</v>
      </c>
      <c r="G6002" t="str">
        <f ca="1">VLOOKUP(F6002,cidade!A$1:B$6,2,FALSE)</f>
        <v>Belo Horizonte</v>
      </c>
      <c r="H6002">
        <v>7</v>
      </c>
      <c r="I6002" t="str">
        <f>VLOOKUP(H6002,produto!A$1:F$24,2,FALSE)</f>
        <v>Celular 4Gb</v>
      </c>
      <c r="J6002">
        <f>VLOOKUP(I6002,produto!B$1:G$24,4,FALSE)</f>
        <v>5</v>
      </c>
      <c r="K6002" t="str">
        <f>VLOOKUP(J6002,marca!A$1:B$15,2,FALSE)</f>
        <v>SAMSUNG</v>
      </c>
      <c r="L6002">
        <f t="shared" ca="1" si="469"/>
        <v>6</v>
      </c>
      <c r="M6002" t="str">
        <f ca="1">VLOOKUP(L6002,Departamento!A$1:C$8,2,FALSE)</f>
        <v>Eletrodomestico</v>
      </c>
      <c r="N6002">
        <f t="shared" ca="1" si="468"/>
        <v>2</v>
      </c>
      <c r="O6002" t="str">
        <f ca="1">VLOOKUP(N6002,gerencia!A$1:B$5,2,FALSE)</f>
        <v>papelaria/cosmético</v>
      </c>
      <c r="P6002" t="s">
        <v>418</v>
      </c>
      <c r="Q6002">
        <v>3</v>
      </c>
      <c r="R6002">
        <v>52.9</v>
      </c>
      <c r="S6002">
        <v>401</v>
      </c>
    </row>
    <row r="6003" spans="1:19">
      <c r="A6003">
        <v>6002</v>
      </c>
      <c r="B6003">
        <f t="shared" ca="1" si="465"/>
        <v>4</v>
      </c>
      <c r="C6003" t="str">
        <f ca="1">VLOOKUP(B6003,cliente!A$1:B$7,2,FALSE)</f>
        <v>Tom Jobim</v>
      </c>
      <c r="D6003">
        <f t="shared" ca="1" si="466"/>
        <v>9</v>
      </c>
      <c r="E6003" t="str">
        <f ca="1">VLOOKUP(D6003,vendedor!A$1:B$13,2,FALSE)</f>
        <v>Diego Santos</v>
      </c>
      <c r="F6003">
        <f t="shared" ca="1" si="467"/>
        <v>3</v>
      </c>
      <c r="G6003" t="str">
        <f ca="1">VLOOKUP(F6003,cidade!A$1:B$6,2,FALSE)</f>
        <v>São Paulo</v>
      </c>
      <c r="H6003">
        <v>11</v>
      </c>
      <c r="I6003" t="str">
        <f>VLOOKUP(H6003,produto!A$1:F$24,2,FALSE)</f>
        <v xml:space="preserve">Caneta </v>
      </c>
      <c r="J6003">
        <f>VLOOKUP(I6003,produto!B$1:G$24,4,FALSE)</f>
        <v>8</v>
      </c>
      <c r="K6003" t="str">
        <f>VLOOKUP(J6003,marca!A$1:B$15,2,FALSE)</f>
        <v>FABER CASTELL</v>
      </c>
      <c r="L6003">
        <f t="shared" ca="1" si="469"/>
        <v>5</v>
      </c>
      <c r="M6003" t="str">
        <f ca="1">VLOOKUP(L6003,Departamento!A$1:C$8,2,FALSE)</f>
        <v>Eletrónico</v>
      </c>
      <c r="N6003">
        <f t="shared" ca="1" si="468"/>
        <v>3</v>
      </c>
      <c r="O6003" t="str">
        <f ca="1">VLOOKUP(N6003,gerencia!A$1:B$5,2,FALSE)</f>
        <v>Eletro Eletrônico</v>
      </c>
      <c r="P6003" t="s">
        <v>362</v>
      </c>
      <c r="Q6003">
        <v>1</v>
      </c>
      <c r="R6003">
        <v>0.5</v>
      </c>
      <c r="S6003">
        <v>123</v>
      </c>
    </row>
    <row r="6004" spans="1:19">
      <c r="A6004">
        <v>6003</v>
      </c>
      <c r="B6004">
        <f t="shared" ca="1" si="465"/>
        <v>5</v>
      </c>
      <c r="C6004" t="str">
        <f ca="1">VLOOKUP(B6004,cliente!A$1:B$7,2,FALSE)</f>
        <v>Edson Arantes</v>
      </c>
      <c r="D6004">
        <f t="shared" ca="1" si="466"/>
        <v>9</v>
      </c>
      <c r="E6004" t="str">
        <f ca="1">VLOOKUP(D6004,vendedor!A$1:B$13,2,FALSE)</f>
        <v>Diego Santos</v>
      </c>
      <c r="F6004">
        <f t="shared" ca="1" si="467"/>
        <v>2</v>
      </c>
      <c r="G6004" t="str">
        <f ca="1">VLOOKUP(F6004,cidade!A$1:B$6,2,FALSE)</f>
        <v>Recife</v>
      </c>
      <c r="H6004">
        <v>10</v>
      </c>
      <c r="I6004" t="str">
        <f>VLOOKUP(H6004,produto!A$1:F$24,2,FALSE)</f>
        <v>Papel A4</v>
      </c>
      <c r="J6004">
        <f>VLOOKUP(I6004,produto!B$1:G$24,4,FALSE)</f>
        <v>8</v>
      </c>
      <c r="K6004" t="str">
        <f>VLOOKUP(J6004,marca!A$1:B$15,2,FALSE)</f>
        <v>FABER CASTELL</v>
      </c>
      <c r="L6004">
        <f t="shared" ca="1" si="469"/>
        <v>3</v>
      </c>
      <c r="M6004" t="str">
        <f ca="1">VLOOKUP(L6004,Departamento!A$1:C$8,2,FALSE)</f>
        <v>Papelaria</v>
      </c>
      <c r="N6004">
        <f t="shared" ca="1" si="468"/>
        <v>3</v>
      </c>
      <c r="O6004" t="str">
        <f ca="1">VLOOKUP(N6004,gerencia!A$1:B$5,2,FALSE)</f>
        <v>Eletro Eletrônico</v>
      </c>
      <c r="P6004" t="s">
        <v>363</v>
      </c>
      <c r="Q6004">
        <v>3</v>
      </c>
      <c r="R6004">
        <v>2.15</v>
      </c>
      <c r="S6004">
        <v>519</v>
      </c>
    </row>
    <row r="6005" spans="1:19">
      <c r="A6005">
        <v>6004</v>
      </c>
      <c r="B6005">
        <f t="shared" ca="1" si="465"/>
        <v>5</v>
      </c>
      <c r="C6005" t="str">
        <f ca="1">VLOOKUP(B6005,cliente!A$1:B$7,2,FALSE)</f>
        <v>Edson Arantes</v>
      </c>
      <c r="D6005">
        <f t="shared" ca="1" si="466"/>
        <v>6</v>
      </c>
      <c r="E6005" t="str">
        <f ca="1">VLOOKUP(D6005,vendedor!A$1:B$13,2,FALSE)</f>
        <v>Rodrigo Machado</v>
      </c>
      <c r="F6005">
        <f t="shared" ca="1" si="467"/>
        <v>2</v>
      </c>
      <c r="G6005" t="str">
        <f ca="1">VLOOKUP(F6005,cidade!A$1:B$6,2,FALSE)</f>
        <v>Recife</v>
      </c>
      <c r="H6005">
        <v>21</v>
      </c>
      <c r="I6005" t="str">
        <f>VLOOKUP(H6005,produto!A$1:F$24,2,FALSE)</f>
        <v>microondas</v>
      </c>
      <c r="J6005">
        <f>VLOOKUP(I6005,produto!B$1:G$24,4,FALSE)</f>
        <v>14</v>
      </c>
      <c r="K6005" t="str">
        <f>VLOOKUP(J6005,marca!A$1:B$15,2,FALSE)</f>
        <v>DA CASA</v>
      </c>
      <c r="L6005">
        <f t="shared" ca="1" si="469"/>
        <v>2</v>
      </c>
      <c r="M6005" t="str">
        <f ca="1">VLOOKUP(L6005,Departamento!A$1:C$8,2,FALSE)</f>
        <v>Telefonia</v>
      </c>
      <c r="N6005">
        <f t="shared" ca="1" si="468"/>
        <v>3</v>
      </c>
      <c r="O6005" t="str">
        <f ca="1">VLOOKUP(N6005,gerencia!A$1:B$5,2,FALSE)</f>
        <v>Eletro Eletrônico</v>
      </c>
      <c r="P6005" t="s">
        <v>651</v>
      </c>
      <c r="Q6005">
        <v>1</v>
      </c>
      <c r="R6005">
        <v>2100</v>
      </c>
      <c r="S6005">
        <v>183</v>
      </c>
    </row>
    <row r="6006" spans="1:19">
      <c r="A6006">
        <v>6005</v>
      </c>
      <c r="B6006">
        <f t="shared" ca="1" si="465"/>
        <v>2</v>
      </c>
      <c r="C6006" t="str">
        <f ca="1">VLOOKUP(B6006,cliente!A$1:B$7,2,FALSE)</f>
        <v>Benito de Paula</v>
      </c>
      <c r="D6006">
        <f t="shared" ca="1" si="466"/>
        <v>8</v>
      </c>
      <c r="E6006" t="str">
        <f ca="1">VLOOKUP(D6006,vendedor!A$1:B$13,2,FALSE)</f>
        <v>Márcia Brito</v>
      </c>
      <c r="F6006">
        <f t="shared" ca="1" si="467"/>
        <v>5</v>
      </c>
      <c r="G6006" t="str">
        <f ca="1">VLOOKUP(F6006,cidade!A$1:B$6,2,FALSE)</f>
        <v>Belo Horizonte</v>
      </c>
      <c r="H6006">
        <v>3</v>
      </c>
      <c r="I6006" t="str">
        <f>VLOOKUP(H6006,produto!A$1:F$24,2,FALSE)</f>
        <v>Teclado</v>
      </c>
      <c r="J6006">
        <f>VLOOKUP(I6006,produto!B$1:G$24,4,FALSE)</f>
        <v>1</v>
      </c>
      <c r="K6006" t="str">
        <f>VLOOKUP(J6006,marca!A$1:B$15,2,FALSE)</f>
        <v>APPLE</v>
      </c>
      <c r="L6006">
        <f t="shared" ca="1" si="469"/>
        <v>4</v>
      </c>
      <c r="M6006" t="str">
        <f ca="1">VLOOKUP(L6006,Departamento!A$1:C$8,2,FALSE)</f>
        <v>cosmético</v>
      </c>
      <c r="N6006">
        <f t="shared" ca="1" si="468"/>
        <v>4</v>
      </c>
      <c r="O6006" t="str">
        <f ca="1">VLOOKUP(N6006,gerencia!A$1:B$5,2,FALSE)</f>
        <v>Casa e Decoração</v>
      </c>
      <c r="P6006" t="s">
        <v>280</v>
      </c>
      <c r="Q6006">
        <v>2</v>
      </c>
      <c r="R6006">
        <v>342.09</v>
      </c>
      <c r="S6006">
        <v>1120</v>
      </c>
    </row>
    <row r="6007" spans="1:19">
      <c r="A6007">
        <v>6006</v>
      </c>
      <c r="B6007">
        <f t="shared" ca="1" si="465"/>
        <v>6</v>
      </c>
      <c r="C6007" t="str">
        <f ca="1">VLOOKUP(B6007,cliente!A$1:B$7,2,FALSE)</f>
        <v>Reginaldo Rossi</v>
      </c>
      <c r="D6007">
        <f t="shared" ca="1" si="466"/>
        <v>2</v>
      </c>
      <c r="E6007" t="str">
        <f ca="1">VLOOKUP(D6007,vendedor!A$1:B$13,2,FALSE)</f>
        <v>Márcio Barroso</v>
      </c>
      <c r="F6007">
        <f t="shared" ca="1" si="467"/>
        <v>5</v>
      </c>
      <c r="G6007" t="str">
        <f ca="1">VLOOKUP(F6007,cidade!A$1:B$6,2,FALSE)</f>
        <v>Belo Horizonte</v>
      </c>
      <c r="H6007">
        <v>9</v>
      </c>
      <c r="I6007" t="str">
        <f>VLOOKUP(H6007,produto!A$1:F$24,2,FALSE)</f>
        <v>Celular  8GB</v>
      </c>
      <c r="J6007">
        <f>VLOOKUP(I6007,produto!B$1:G$24,4,FALSE)</f>
        <v>8</v>
      </c>
      <c r="K6007" t="str">
        <f>VLOOKUP(J6007,marca!A$1:B$15,2,FALSE)</f>
        <v>FABER CASTELL</v>
      </c>
      <c r="L6007">
        <f t="shared" ca="1" si="469"/>
        <v>6</v>
      </c>
      <c r="M6007" t="str">
        <f ca="1">VLOOKUP(L6007,Departamento!A$1:C$8,2,FALSE)</f>
        <v>Eletrodomestico</v>
      </c>
      <c r="N6007">
        <f t="shared" ca="1" si="468"/>
        <v>2</v>
      </c>
      <c r="O6007" t="str">
        <f ca="1">VLOOKUP(N6007,gerencia!A$1:B$5,2,FALSE)</f>
        <v>papelaria/cosmético</v>
      </c>
      <c r="P6007" t="s">
        <v>614</v>
      </c>
      <c r="Q6007">
        <v>3</v>
      </c>
      <c r="R6007">
        <v>12.25</v>
      </c>
      <c r="S6007">
        <v>55</v>
      </c>
    </row>
    <row r="6008" spans="1:19">
      <c r="A6008">
        <v>6007</v>
      </c>
      <c r="B6008">
        <f t="shared" ca="1" si="465"/>
        <v>4</v>
      </c>
      <c r="C6008" t="str">
        <f ca="1">VLOOKUP(B6008,cliente!A$1:B$7,2,FALSE)</f>
        <v>Tom Jobim</v>
      </c>
      <c r="D6008">
        <f t="shared" ca="1" si="466"/>
        <v>2</v>
      </c>
      <c r="E6008" t="str">
        <f ca="1">VLOOKUP(D6008,vendedor!A$1:B$13,2,FALSE)</f>
        <v>Márcio Barroso</v>
      </c>
      <c r="F6008">
        <f t="shared" ca="1" si="467"/>
        <v>5</v>
      </c>
      <c r="G6008" t="str">
        <f ca="1">VLOOKUP(F6008,cidade!A$1:B$6,2,FALSE)</f>
        <v>Belo Horizonte</v>
      </c>
      <c r="H6008">
        <v>15</v>
      </c>
      <c r="I6008" t="str">
        <f>VLOOKUP(H6008,produto!A$1:F$24,2,FALSE)</f>
        <v>Baton</v>
      </c>
      <c r="J6008">
        <f>VLOOKUP(I6008,produto!B$1:G$24,4,FALSE)</f>
        <v>10</v>
      </c>
      <c r="K6008" t="str">
        <f>VLOOKUP(J6008,marca!A$1:B$15,2,FALSE)</f>
        <v>BOTICARIO</v>
      </c>
      <c r="L6008">
        <f t="shared" ca="1" si="469"/>
        <v>1</v>
      </c>
      <c r="M6008" t="str">
        <f ca="1">VLOOKUP(L6008,Departamento!A$1:C$8,2,FALSE)</f>
        <v>Informática</v>
      </c>
      <c r="N6008">
        <f t="shared" ca="1" si="468"/>
        <v>4</v>
      </c>
      <c r="O6008" t="str">
        <f ca="1">VLOOKUP(N6008,gerencia!A$1:B$5,2,FALSE)</f>
        <v>Casa e Decoração</v>
      </c>
      <c r="P6008" t="s">
        <v>428</v>
      </c>
      <c r="Q6008">
        <v>1</v>
      </c>
      <c r="R6008">
        <v>98.5</v>
      </c>
      <c r="S6008">
        <v>822</v>
      </c>
    </row>
    <row r="6009" spans="1:19">
      <c r="A6009">
        <v>6008</v>
      </c>
      <c r="B6009">
        <f t="shared" ca="1" si="465"/>
        <v>1</v>
      </c>
      <c r="C6009" t="str">
        <f ca="1">VLOOKUP(B6009,cliente!A$1:B$7,2,FALSE)</f>
        <v>João do Pulo</v>
      </c>
      <c r="D6009">
        <f t="shared" ca="1" si="466"/>
        <v>7</v>
      </c>
      <c r="E6009" t="str">
        <f ca="1">VLOOKUP(D6009,vendedor!A$1:B$13,2,FALSE)</f>
        <v>João Oliveira</v>
      </c>
      <c r="F6009">
        <f t="shared" ca="1" si="467"/>
        <v>4</v>
      </c>
      <c r="G6009" t="str">
        <f ca="1">VLOOKUP(F6009,cidade!A$1:B$6,2,FALSE)</f>
        <v>Rio de janeiro</v>
      </c>
      <c r="H6009">
        <v>5</v>
      </c>
      <c r="I6009" t="str">
        <f>VLOOKUP(H6009,produto!A$1:F$24,2,FALSE)</f>
        <v>Computador</v>
      </c>
      <c r="J6009">
        <f>VLOOKUP(I6009,produto!B$1:G$24,4,FALSE)</f>
        <v>4</v>
      </c>
      <c r="K6009" t="str">
        <f>VLOOKUP(J6009,marca!A$1:B$15,2,FALSE)</f>
        <v>IBM</v>
      </c>
      <c r="L6009">
        <f t="shared" ca="1" si="469"/>
        <v>3</v>
      </c>
      <c r="M6009" t="str">
        <f ca="1">VLOOKUP(L6009,Departamento!A$1:C$8,2,FALSE)</f>
        <v>Papelaria</v>
      </c>
      <c r="N6009">
        <f t="shared" ca="1" si="468"/>
        <v>3</v>
      </c>
      <c r="O6009" t="str">
        <f ca="1">VLOOKUP(N6009,gerencia!A$1:B$5,2,FALSE)</f>
        <v>Eletro Eletrônico</v>
      </c>
      <c r="P6009" t="s">
        <v>144</v>
      </c>
      <c r="Q6009">
        <v>2</v>
      </c>
      <c r="R6009">
        <v>2125.9899999999998</v>
      </c>
      <c r="S6009">
        <v>511</v>
      </c>
    </row>
    <row r="6010" spans="1:19">
      <c r="A6010">
        <v>6009</v>
      </c>
      <c r="B6010">
        <f t="shared" ca="1" si="465"/>
        <v>3</v>
      </c>
      <c r="C6010" t="str">
        <f ca="1">VLOOKUP(B6010,cliente!A$1:B$7,2,FALSE)</f>
        <v>Renato Russo</v>
      </c>
      <c r="D6010">
        <f t="shared" ca="1" si="466"/>
        <v>2</v>
      </c>
      <c r="E6010" t="str">
        <f ca="1">VLOOKUP(D6010,vendedor!A$1:B$13,2,FALSE)</f>
        <v>Márcio Barroso</v>
      </c>
      <c r="F6010">
        <f t="shared" ca="1" si="467"/>
        <v>4</v>
      </c>
      <c r="G6010" t="str">
        <f ca="1">VLOOKUP(F6010,cidade!A$1:B$6,2,FALSE)</f>
        <v>Rio de janeiro</v>
      </c>
      <c r="H6010">
        <v>9</v>
      </c>
      <c r="I6010" t="str">
        <f>VLOOKUP(H6010,produto!A$1:F$24,2,FALSE)</f>
        <v>Celular  8GB</v>
      </c>
      <c r="J6010">
        <f>VLOOKUP(I6010,produto!B$1:G$24,4,FALSE)</f>
        <v>8</v>
      </c>
      <c r="K6010" t="str">
        <f>VLOOKUP(J6010,marca!A$1:B$15,2,FALSE)</f>
        <v>FABER CASTELL</v>
      </c>
      <c r="L6010">
        <f t="shared" ca="1" si="469"/>
        <v>3</v>
      </c>
      <c r="M6010" t="str">
        <f ca="1">VLOOKUP(L6010,Departamento!A$1:C$8,2,FALSE)</f>
        <v>Papelaria</v>
      </c>
      <c r="N6010">
        <f t="shared" ca="1" si="468"/>
        <v>4</v>
      </c>
      <c r="O6010" t="str">
        <f ca="1">VLOOKUP(N6010,gerencia!A$1:B$5,2,FALSE)</f>
        <v>Casa e Decoração</v>
      </c>
      <c r="P6010" t="s">
        <v>308</v>
      </c>
      <c r="Q6010">
        <v>1</v>
      </c>
      <c r="R6010">
        <v>12.25</v>
      </c>
      <c r="S6010">
        <v>17</v>
      </c>
    </row>
    <row r="6011" spans="1:19">
      <c r="A6011">
        <v>6010</v>
      </c>
      <c r="B6011">
        <f t="shared" ca="1" si="465"/>
        <v>4</v>
      </c>
      <c r="C6011" t="str">
        <f ca="1">VLOOKUP(B6011,cliente!A$1:B$7,2,FALSE)</f>
        <v>Tom Jobim</v>
      </c>
      <c r="D6011">
        <f t="shared" ca="1" si="466"/>
        <v>11</v>
      </c>
      <c r="E6011" t="str">
        <f ca="1">VLOOKUP(D6011,vendedor!A$1:B$13,2,FALSE)</f>
        <v>Filipe Almeida</v>
      </c>
      <c r="F6011">
        <f t="shared" ca="1" si="467"/>
        <v>5</v>
      </c>
      <c r="G6011" t="str">
        <f ca="1">VLOOKUP(F6011,cidade!A$1:B$6,2,FALSE)</f>
        <v>Belo Horizonte</v>
      </c>
      <c r="H6011">
        <v>14</v>
      </c>
      <c r="I6011" t="str">
        <f>VLOOKUP(H6011,produto!A$1:F$24,2,FALSE)</f>
        <v>Classificador</v>
      </c>
      <c r="J6011">
        <f>VLOOKUP(I6011,produto!B$1:G$24,4,FALSE)</f>
        <v>9</v>
      </c>
      <c r="K6011" t="str">
        <f>VLOOKUP(J6011,marca!A$1:B$15,2,FALSE)</f>
        <v>AVON</v>
      </c>
      <c r="L6011">
        <f t="shared" ca="1" si="469"/>
        <v>5</v>
      </c>
      <c r="M6011" t="str">
        <f ca="1">VLOOKUP(L6011,Departamento!A$1:C$8,2,FALSE)</f>
        <v>Eletrónico</v>
      </c>
      <c r="N6011">
        <f t="shared" ca="1" si="468"/>
        <v>3</v>
      </c>
      <c r="O6011" t="str">
        <f ca="1">VLOOKUP(N6011,gerencia!A$1:B$5,2,FALSE)</f>
        <v>Eletro Eletrônico</v>
      </c>
      <c r="P6011" t="s">
        <v>179</v>
      </c>
      <c r="Q6011">
        <v>2</v>
      </c>
      <c r="R6011">
        <v>25</v>
      </c>
      <c r="S6011">
        <v>51</v>
      </c>
    </row>
    <row r="6012" spans="1:19">
      <c r="A6012">
        <v>6011</v>
      </c>
      <c r="B6012">
        <f t="shared" ca="1" si="465"/>
        <v>6</v>
      </c>
      <c r="C6012" t="str">
        <f ca="1">VLOOKUP(B6012,cliente!A$1:B$7,2,FALSE)</f>
        <v>Reginaldo Rossi</v>
      </c>
      <c r="D6012">
        <f t="shared" ca="1" si="466"/>
        <v>11</v>
      </c>
      <c r="E6012" t="str">
        <f ca="1">VLOOKUP(D6012,vendedor!A$1:B$13,2,FALSE)</f>
        <v>Filipe Almeida</v>
      </c>
      <c r="F6012">
        <f t="shared" ca="1" si="467"/>
        <v>2</v>
      </c>
      <c r="G6012" t="str">
        <f ca="1">VLOOKUP(F6012,cidade!A$1:B$6,2,FALSE)</f>
        <v>Recife</v>
      </c>
      <c r="H6012">
        <v>10</v>
      </c>
      <c r="I6012" t="str">
        <f>VLOOKUP(H6012,produto!A$1:F$24,2,FALSE)</f>
        <v>Papel A4</v>
      </c>
      <c r="J6012">
        <f>VLOOKUP(I6012,produto!B$1:G$24,4,FALSE)</f>
        <v>8</v>
      </c>
      <c r="K6012" t="str">
        <f>VLOOKUP(J6012,marca!A$1:B$15,2,FALSE)</f>
        <v>FABER CASTELL</v>
      </c>
      <c r="L6012">
        <f t="shared" ca="1" si="469"/>
        <v>2</v>
      </c>
      <c r="M6012" t="str">
        <f ca="1">VLOOKUP(L6012,Departamento!A$1:C$8,2,FALSE)</f>
        <v>Telefonia</v>
      </c>
      <c r="N6012">
        <f t="shared" ca="1" si="468"/>
        <v>4</v>
      </c>
      <c r="O6012" t="str">
        <f ca="1">VLOOKUP(N6012,gerencia!A$1:B$5,2,FALSE)</f>
        <v>Casa e Decoração</v>
      </c>
      <c r="P6012" t="s">
        <v>82</v>
      </c>
      <c r="Q6012">
        <v>1</v>
      </c>
      <c r="R6012">
        <v>2.15</v>
      </c>
      <c r="S6012">
        <v>1305</v>
      </c>
    </row>
    <row r="6013" spans="1:19">
      <c r="A6013">
        <v>6012</v>
      </c>
      <c r="B6013">
        <f t="shared" ca="1" si="465"/>
        <v>2</v>
      </c>
      <c r="C6013" t="str">
        <f ca="1">VLOOKUP(B6013,cliente!A$1:B$7,2,FALSE)</f>
        <v>Benito de Paula</v>
      </c>
      <c r="D6013">
        <f t="shared" ca="1" si="466"/>
        <v>5</v>
      </c>
      <c r="E6013" t="str">
        <f ca="1">VLOOKUP(D6013,vendedor!A$1:B$13,2,FALSE)</f>
        <v>Maria Braga</v>
      </c>
      <c r="F6013">
        <f t="shared" ca="1" si="467"/>
        <v>4</v>
      </c>
      <c r="G6013" t="str">
        <f ca="1">VLOOKUP(F6013,cidade!A$1:B$6,2,FALSE)</f>
        <v>Rio de janeiro</v>
      </c>
      <c r="H6013">
        <v>10</v>
      </c>
      <c r="I6013" t="str">
        <f>VLOOKUP(H6013,produto!A$1:F$24,2,FALSE)</f>
        <v>Papel A4</v>
      </c>
      <c r="J6013">
        <f>VLOOKUP(I6013,produto!B$1:G$24,4,FALSE)</f>
        <v>8</v>
      </c>
      <c r="K6013" t="str">
        <f>VLOOKUP(J6013,marca!A$1:B$15,2,FALSE)</f>
        <v>FABER CASTELL</v>
      </c>
      <c r="L6013">
        <f t="shared" ca="1" si="469"/>
        <v>3</v>
      </c>
      <c r="M6013" t="str">
        <f ca="1">VLOOKUP(L6013,Departamento!A$1:C$8,2,FALSE)</f>
        <v>Papelaria</v>
      </c>
      <c r="N6013">
        <f t="shared" ca="1" si="468"/>
        <v>3</v>
      </c>
      <c r="O6013" t="str">
        <f ca="1">VLOOKUP(N6013,gerencia!A$1:B$5,2,FALSE)</f>
        <v>Eletro Eletrônico</v>
      </c>
      <c r="P6013" t="s">
        <v>12</v>
      </c>
      <c r="Q6013">
        <v>3</v>
      </c>
      <c r="R6013">
        <v>2.15</v>
      </c>
      <c r="S6013">
        <v>1494</v>
      </c>
    </row>
    <row r="6014" spans="1:19">
      <c r="A6014">
        <v>6013</v>
      </c>
      <c r="B6014">
        <f t="shared" ca="1" si="465"/>
        <v>6</v>
      </c>
      <c r="C6014" t="str">
        <f ca="1">VLOOKUP(B6014,cliente!A$1:B$7,2,FALSE)</f>
        <v>Reginaldo Rossi</v>
      </c>
      <c r="D6014">
        <f t="shared" ca="1" si="466"/>
        <v>4</v>
      </c>
      <c r="E6014" t="str">
        <f ca="1">VLOOKUP(D6014,vendedor!A$1:B$13,2,FALSE)</f>
        <v>Daniela Matos</v>
      </c>
      <c r="F6014">
        <f t="shared" ca="1" si="467"/>
        <v>5</v>
      </c>
      <c r="G6014" t="str">
        <f ca="1">VLOOKUP(F6014,cidade!A$1:B$6,2,FALSE)</f>
        <v>Belo Horizonte</v>
      </c>
      <c r="H6014">
        <v>23</v>
      </c>
      <c r="I6014" t="str">
        <f>VLOOKUP(H6014,produto!A$1:F$24,2,FALSE)</f>
        <v>Sofá</v>
      </c>
      <c r="J6014">
        <f>VLOOKUP(I6014,produto!B$1:G$24,4,FALSE)</f>
        <v>14</v>
      </c>
      <c r="K6014" t="str">
        <f>VLOOKUP(J6014,marca!A$1:B$15,2,FALSE)</f>
        <v>DA CASA</v>
      </c>
      <c r="L6014">
        <f t="shared" ca="1" si="469"/>
        <v>1</v>
      </c>
      <c r="M6014" t="str">
        <f ca="1">VLOOKUP(L6014,Departamento!A$1:C$8,2,FALSE)</f>
        <v>Informática</v>
      </c>
      <c r="N6014">
        <f t="shared" ca="1" si="468"/>
        <v>4</v>
      </c>
      <c r="O6014" t="str">
        <f ca="1">VLOOKUP(N6014,gerencia!A$1:B$5,2,FALSE)</f>
        <v>Casa e Decoração</v>
      </c>
      <c r="P6014" t="s">
        <v>115</v>
      </c>
      <c r="Q6014">
        <v>2</v>
      </c>
      <c r="R6014">
        <v>300</v>
      </c>
      <c r="S6014">
        <v>311</v>
      </c>
    </row>
    <row r="6015" spans="1:19">
      <c r="A6015">
        <v>6014</v>
      </c>
      <c r="B6015">
        <f t="shared" ca="1" si="465"/>
        <v>2</v>
      </c>
      <c r="C6015" t="str">
        <f ca="1">VLOOKUP(B6015,cliente!A$1:B$7,2,FALSE)</f>
        <v>Benito de Paula</v>
      </c>
      <c r="D6015">
        <f t="shared" ca="1" si="466"/>
        <v>1</v>
      </c>
      <c r="E6015" t="str">
        <f ca="1">VLOOKUP(D6015,vendedor!A$1:B$13,2,FALSE)</f>
        <v>Claudio Silva</v>
      </c>
      <c r="F6015">
        <f t="shared" ca="1" si="467"/>
        <v>3</v>
      </c>
      <c r="G6015" t="str">
        <f ca="1">VLOOKUP(F6015,cidade!A$1:B$6,2,FALSE)</f>
        <v>São Paulo</v>
      </c>
      <c r="H6015">
        <v>22</v>
      </c>
      <c r="I6015" t="str">
        <f>VLOOKUP(H6015,produto!A$1:F$24,2,FALSE)</f>
        <v>Mesa</v>
      </c>
      <c r="J6015">
        <f>VLOOKUP(I6015,produto!B$1:G$24,4,FALSE)</f>
        <v>14</v>
      </c>
      <c r="K6015" t="str">
        <f>VLOOKUP(J6015,marca!A$1:B$15,2,FALSE)</f>
        <v>DA CASA</v>
      </c>
      <c r="L6015">
        <f t="shared" ca="1" si="469"/>
        <v>3</v>
      </c>
      <c r="M6015" t="str">
        <f ca="1">VLOOKUP(L6015,Departamento!A$1:C$8,2,FALSE)</f>
        <v>Papelaria</v>
      </c>
      <c r="N6015">
        <f t="shared" ca="1" si="468"/>
        <v>3</v>
      </c>
      <c r="O6015" t="str">
        <f ca="1">VLOOKUP(N6015,gerencia!A$1:B$5,2,FALSE)</f>
        <v>Eletro Eletrônico</v>
      </c>
      <c r="P6015" t="s">
        <v>361</v>
      </c>
      <c r="Q6015">
        <v>1</v>
      </c>
      <c r="R6015">
        <v>1600</v>
      </c>
      <c r="S6015">
        <v>870</v>
      </c>
    </row>
    <row r="6016" spans="1:19">
      <c r="A6016">
        <v>6015</v>
      </c>
      <c r="B6016">
        <f t="shared" ca="1" si="465"/>
        <v>3</v>
      </c>
      <c r="C6016" t="str">
        <f ca="1">VLOOKUP(B6016,cliente!A$1:B$7,2,FALSE)</f>
        <v>Renato Russo</v>
      </c>
      <c r="D6016">
        <f t="shared" ca="1" si="466"/>
        <v>9</v>
      </c>
      <c r="E6016" t="str">
        <f ca="1">VLOOKUP(D6016,vendedor!A$1:B$13,2,FALSE)</f>
        <v>Diego Santos</v>
      </c>
      <c r="F6016">
        <f t="shared" ca="1" si="467"/>
        <v>3</v>
      </c>
      <c r="G6016" t="str">
        <f ca="1">VLOOKUP(F6016,cidade!A$1:B$6,2,FALSE)</f>
        <v>São Paulo</v>
      </c>
      <c r="H6016">
        <v>9</v>
      </c>
      <c r="I6016" t="str">
        <f>VLOOKUP(H6016,produto!A$1:F$24,2,FALSE)</f>
        <v>Celular  8GB</v>
      </c>
      <c r="J6016">
        <f>VLOOKUP(I6016,produto!B$1:G$24,4,FALSE)</f>
        <v>8</v>
      </c>
      <c r="K6016" t="str">
        <f>VLOOKUP(J6016,marca!A$1:B$15,2,FALSE)</f>
        <v>FABER CASTELL</v>
      </c>
      <c r="L6016">
        <f t="shared" ca="1" si="469"/>
        <v>5</v>
      </c>
      <c r="M6016" t="str">
        <f ca="1">VLOOKUP(L6016,Departamento!A$1:C$8,2,FALSE)</f>
        <v>Eletrónico</v>
      </c>
      <c r="N6016">
        <f t="shared" ca="1" si="468"/>
        <v>1</v>
      </c>
      <c r="O6016" t="str">
        <f ca="1">VLOOKUP(N6016,gerencia!A$1:B$5,2,FALSE)</f>
        <v>Tecnologia</v>
      </c>
      <c r="P6016" t="s">
        <v>534</v>
      </c>
      <c r="Q6016">
        <v>3</v>
      </c>
      <c r="R6016">
        <v>12.25</v>
      </c>
      <c r="S6016">
        <v>526</v>
      </c>
    </row>
    <row r="6017" spans="1:19">
      <c r="A6017">
        <v>6016</v>
      </c>
      <c r="B6017">
        <f t="shared" ca="1" si="465"/>
        <v>2</v>
      </c>
      <c r="C6017" t="str">
        <f ca="1">VLOOKUP(B6017,cliente!A$1:B$7,2,FALSE)</f>
        <v>Benito de Paula</v>
      </c>
      <c r="D6017">
        <f t="shared" ca="1" si="466"/>
        <v>10</v>
      </c>
      <c r="E6017" t="str">
        <f ca="1">VLOOKUP(D6017,vendedor!A$1:B$13,2,FALSE)</f>
        <v>Danilo Barreto</v>
      </c>
      <c r="F6017">
        <f t="shared" ca="1" si="467"/>
        <v>4</v>
      </c>
      <c r="G6017" t="str">
        <f ca="1">VLOOKUP(F6017,cidade!A$1:B$6,2,FALSE)</f>
        <v>Rio de janeiro</v>
      </c>
      <c r="H6017">
        <v>8</v>
      </c>
      <c r="I6017" t="str">
        <f>VLOOKUP(H6017,produto!A$1:F$24,2,FALSE)</f>
        <v>Telefone Sem Fio</v>
      </c>
      <c r="J6017">
        <f>VLOOKUP(I6017,produto!B$1:G$24,4,FALSE)</f>
        <v>5</v>
      </c>
      <c r="K6017" t="str">
        <f>VLOOKUP(J6017,marca!A$1:B$15,2,FALSE)</f>
        <v>SAMSUNG</v>
      </c>
      <c r="L6017">
        <f t="shared" ca="1" si="469"/>
        <v>5</v>
      </c>
      <c r="M6017" t="str">
        <f ca="1">VLOOKUP(L6017,Departamento!A$1:C$8,2,FALSE)</f>
        <v>Eletrónico</v>
      </c>
      <c r="N6017">
        <f t="shared" ca="1" si="468"/>
        <v>3</v>
      </c>
      <c r="O6017" t="str">
        <f ca="1">VLOOKUP(N6017,gerencia!A$1:B$5,2,FALSE)</f>
        <v>Eletro Eletrônico</v>
      </c>
      <c r="P6017" t="s">
        <v>216</v>
      </c>
      <c r="Q6017">
        <v>2</v>
      </c>
      <c r="R6017">
        <v>875</v>
      </c>
      <c r="S6017">
        <v>874</v>
      </c>
    </row>
    <row r="6018" spans="1:19">
      <c r="A6018">
        <v>6017</v>
      </c>
      <c r="B6018">
        <f t="shared" ca="1" si="465"/>
        <v>2</v>
      </c>
      <c r="C6018" t="str">
        <f ca="1">VLOOKUP(B6018,cliente!A$1:B$7,2,FALSE)</f>
        <v>Benito de Paula</v>
      </c>
      <c r="D6018">
        <f t="shared" ca="1" si="466"/>
        <v>12</v>
      </c>
      <c r="E6018" t="str">
        <f ca="1">VLOOKUP(D6018,vendedor!A$1:B$13,2,FALSE)</f>
        <v>Marilia Cardoso</v>
      </c>
      <c r="F6018">
        <f t="shared" ca="1" si="467"/>
        <v>4</v>
      </c>
      <c r="G6018" t="str">
        <f ca="1">VLOOKUP(F6018,cidade!A$1:B$6,2,FALSE)</f>
        <v>Rio de janeiro</v>
      </c>
      <c r="H6018">
        <v>13</v>
      </c>
      <c r="I6018" t="str">
        <f>VLOOKUP(H6018,produto!A$1:F$24,2,FALSE)</f>
        <v>Estojo</v>
      </c>
      <c r="J6018">
        <f>VLOOKUP(I6018,produto!B$1:G$24,4,FALSE)</f>
        <v>7</v>
      </c>
      <c r="K6018" t="str">
        <f>VLOOKUP(J6018,marca!A$1:B$15,2,FALSE)</f>
        <v>TILIBRA</v>
      </c>
      <c r="L6018">
        <f t="shared" ca="1" si="469"/>
        <v>5</v>
      </c>
      <c r="M6018" t="str">
        <f ca="1">VLOOKUP(L6018,Departamento!A$1:C$8,2,FALSE)</f>
        <v>Eletrónico</v>
      </c>
      <c r="N6018">
        <f t="shared" ca="1" si="468"/>
        <v>3</v>
      </c>
      <c r="O6018" t="str">
        <f ca="1">VLOOKUP(N6018,gerencia!A$1:B$5,2,FALSE)</f>
        <v>Eletro Eletrônico</v>
      </c>
      <c r="P6018" t="s">
        <v>307</v>
      </c>
      <c r="Q6018">
        <v>3</v>
      </c>
      <c r="R6018">
        <v>3.2</v>
      </c>
      <c r="S6018">
        <v>1103</v>
      </c>
    </row>
    <row r="6019" spans="1:19">
      <c r="A6019">
        <v>6018</v>
      </c>
      <c r="B6019">
        <f t="shared" ref="B6019:B6082" ca="1" si="470">RANDBETWEEN(1,6)</f>
        <v>6</v>
      </c>
      <c r="C6019" t="str">
        <f ca="1">VLOOKUP(B6019,cliente!A$1:B$7,2,FALSE)</f>
        <v>Reginaldo Rossi</v>
      </c>
      <c r="D6019">
        <f t="shared" ref="D6019:D6082" ca="1" si="471">RANDBETWEEN(1,12)</f>
        <v>4</v>
      </c>
      <c r="E6019" t="str">
        <f ca="1">VLOOKUP(D6019,vendedor!A$1:B$13,2,FALSE)</f>
        <v>Daniela Matos</v>
      </c>
      <c r="F6019">
        <f t="shared" ref="F6019:F6082" ca="1" si="472">RANDBETWEEN(1,5)</f>
        <v>1</v>
      </c>
      <c r="G6019" t="str">
        <f ca="1">VLOOKUP(F6019,cidade!A$1:B$6,2,FALSE)</f>
        <v>Salvador</v>
      </c>
      <c r="H6019">
        <v>17</v>
      </c>
      <c r="I6019" t="str">
        <f>VLOOKUP(H6019,produto!A$1:F$24,2,FALSE)</f>
        <v>Aparalho de Barbear Elétrico</v>
      </c>
      <c r="J6019">
        <f>VLOOKUP(I6019,produto!B$1:G$24,4,FALSE)</f>
        <v>2</v>
      </c>
      <c r="K6019" t="str">
        <f>VLOOKUP(J6019,marca!A$1:B$15,2,FALSE)</f>
        <v>MICROSOFT</v>
      </c>
      <c r="L6019">
        <f t="shared" ca="1" si="469"/>
        <v>1</v>
      </c>
      <c r="M6019" t="str">
        <f ca="1">VLOOKUP(L6019,Departamento!A$1:C$8,2,FALSE)</f>
        <v>Informática</v>
      </c>
      <c r="N6019">
        <f t="shared" ref="N6019:N6082" ca="1" si="473">RANDBETWEEN(1,4)</f>
        <v>1</v>
      </c>
      <c r="O6019" t="str">
        <f ca="1">VLOOKUP(N6019,gerencia!A$1:B$5,2,FALSE)</f>
        <v>Tecnologia</v>
      </c>
      <c r="P6019" t="s">
        <v>206</v>
      </c>
      <c r="Q6019">
        <v>3</v>
      </c>
      <c r="R6019">
        <v>1075</v>
      </c>
      <c r="S6019">
        <v>550</v>
      </c>
    </row>
    <row r="6020" spans="1:19">
      <c r="A6020">
        <v>6019</v>
      </c>
      <c r="B6020">
        <f t="shared" ca="1" si="470"/>
        <v>1</v>
      </c>
      <c r="C6020" t="str">
        <f ca="1">VLOOKUP(B6020,cliente!A$1:B$7,2,FALSE)</f>
        <v>João do Pulo</v>
      </c>
      <c r="D6020">
        <f t="shared" ca="1" si="471"/>
        <v>2</v>
      </c>
      <c r="E6020" t="str">
        <f ca="1">VLOOKUP(D6020,vendedor!A$1:B$13,2,FALSE)</f>
        <v>Márcio Barroso</v>
      </c>
      <c r="F6020">
        <f t="shared" ca="1" si="472"/>
        <v>3</v>
      </c>
      <c r="G6020" t="str">
        <f ca="1">VLOOKUP(F6020,cidade!A$1:B$6,2,FALSE)</f>
        <v>São Paulo</v>
      </c>
      <c r="H6020">
        <v>21</v>
      </c>
      <c r="I6020" t="str">
        <f>VLOOKUP(H6020,produto!A$1:F$24,2,FALSE)</f>
        <v>microondas</v>
      </c>
      <c r="J6020">
        <f>VLOOKUP(I6020,produto!B$1:G$24,4,FALSE)</f>
        <v>14</v>
      </c>
      <c r="K6020" t="str">
        <f>VLOOKUP(J6020,marca!A$1:B$15,2,FALSE)</f>
        <v>DA CASA</v>
      </c>
      <c r="L6020">
        <f t="shared" ca="1" si="469"/>
        <v>2</v>
      </c>
      <c r="M6020" t="str">
        <f ca="1">VLOOKUP(L6020,Departamento!A$1:C$8,2,FALSE)</f>
        <v>Telefonia</v>
      </c>
      <c r="N6020">
        <f t="shared" ca="1" si="473"/>
        <v>3</v>
      </c>
      <c r="O6020" t="str">
        <f ca="1">VLOOKUP(N6020,gerencia!A$1:B$5,2,FALSE)</f>
        <v>Eletro Eletrônico</v>
      </c>
      <c r="P6020" t="s">
        <v>425</v>
      </c>
      <c r="Q6020">
        <v>1</v>
      </c>
      <c r="R6020">
        <v>2100</v>
      </c>
      <c r="S6020">
        <v>1003</v>
      </c>
    </row>
    <row r="6021" spans="1:19">
      <c r="A6021">
        <v>6020</v>
      </c>
      <c r="B6021">
        <f t="shared" ca="1" si="470"/>
        <v>4</v>
      </c>
      <c r="C6021" t="str">
        <f ca="1">VLOOKUP(B6021,cliente!A$1:B$7,2,FALSE)</f>
        <v>Tom Jobim</v>
      </c>
      <c r="D6021">
        <f t="shared" ca="1" si="471"/>
        <v>1</v>
      </c>
      <c r="E6021" t="str">
        <f ca="1">VLOOKUP(D6021,vendedor!A$1:B$13,2,FALSE)</f>
        <v>Claudio Silva</v>
      </c>
      <c r="F6021">
        <f t="shared" ca="1" si="472"/>
        <v>5</v>
      </c>
      <c r="G6021" t="str">
        <f ca="1">VLOOKUP(F6021,cidade!A$1:B$6,2,FALSE)</f>
        <v>Belo Horizonte</v>
      </c>
      <c r="H6021">
        <v>9</v>
      </c>
      <c r="I6021" t="str">
        <f>VLOOKUP(H6021,produto!A$1:F$24,2,FALSE)</f>
        <v>Celular  8GB</v>
      </c>
      <c r="J6021">
        <f>VLOOKUP(I6021,produto!B$1:G$24,4,FALSE)</f>
        <v>8</v>
      </c>
      <c r="K6021" t="str">
        <f>VLOOKUP(J6021,marca!A$1:B$15,2,FALSE)</f>
        <v>FABER CASTELL</v>
      </c>
      <c r="L6021">
        <f t="shared" ca="1" si="469"/>
        <v>5</v>
      </c>
      <c r="M6021" t="str">
        <f ca="1">VLOOKUP(L6021,Departamento!A$1:C$8,2,FALSE)</f>
        <v>Eletrónico</v>
      </c>
      <c r="N6021">
        <f t="shared" ca="1" si="473"/>
        <v>1</v>
      </c>
      <c r="O6021" t="str">
        <f ca="1">VLOOKUP(N6021,gerencia!A$1:B$5,2,FALSE)</f>
        <v>Tecnologia</v>
      </c>
      <c r="P6021" t="s">
        <v>230</v>
      </c>
      <c r="Q6021">
        <v>2</v>
      </c>
      <c r="R6021">
        <v>12.25</v>
      </c>
      <c r="S6021">
        <v>721</v>
      </c>
    </row>
    <row r="6022" spans="1:19">
      <c r="A6022">
        <v>6021</v>
      </c>
      <c r="B6022">
        <f t="shared" ca="1" si="470"/>
        <v>3</v>
      </c>
      <c r="C6022" t="str">
        <f ca="1">VLOOKUP(B6022,cliente!A$1:B$7,2,FALSE)</f>
        <v>Renato Russo</v>
      </c>
      <c r="D6022">
        <f t="shared" ca="1" si="471"/>
        <v>1</v>
      </c>
      <c r="E6022" t="str">
        <f ca="1">VLOOKUP(D6022,vendedor!A$1:B$13,2,FALSE)</f>
        <v>Claudio Silva</v>
      </c>
      <c r="F6022">
        <f t="shared" ca="1" si="472"/>
        <v>5</v>
      </c>
      <c r="G6022" t="str">
        <f ca="1">VLOOKUP(F6022,cidade!A$1:B$6,2,FALSE)</f>
        <v>Belo Horizonte</v>
      </c>
      <c r="H6022">
        <v>3</v>
      </c>
      <c r="I6022" t="str">
        <f>VLOOKUP(H6022,produto!A$1:F$24,2,FALSE)</f>
        <v>Teclado</v>
      </c>
      <c r="J6022">
        <f>VLOOKUP(I6022,produto!B$1:G$24,4,FALSE)</f>
        <v>1</v>
      </c>
      <c r="K6022" t="str">
        <f>VLOOKUP(J6022,marca!A$1:B$15,2,FALSE)</f>
        <v>APPLE</v>
      </c>
      <c r="L6022">
        <f t="shared" ca="1" si="469"/>
        <v>5</v>
      </c>
      <c r="M6022" t="str">
        <f ca="1">VLOOKUP(L6022,Departamento!A$1:C$8,2,FALSE)</f>
        <v>Eletrónico</v>
      </c>
      <c r="N6022">
        <f t="shared" ca="1" si="473"/>
        <v>1</v>
      </c>
      <c r="O6022" t="str">
        <f ca="1">VLOOKUP(N6022,gerencia!A$1:B$5,2,FALSE)</f>
        <v>Tecnologia</v>
      </c>
      <c r="P6022" t="s">
        <v>396</v>
      </c>
      <c r="Q6022">
        <v>2</v>
      </c>
      <c r="R6022">
        <v>342.09</v>
      </c>
      <c r="S6022">
        <v>549</v>
      </c>
    </row>
    <row r="6023" spans="1:19">
      <c r="A6023">
        <v>6022</v>
      </c>
      <c r="B6023">
        <f t="shared" ca="1" si="470"/>
        <v>6</v>
      </c>
      <c r="C6023" t="str">
        <f ca="1">VLOOKUP(B6023,cliente!A$1:B$7,2,FALSE)</f>
        <v>Reginaldo Rossi</v>
      </c>
      <c r="D6023">
        <f t="shared" ca="1" si="471"/>
        <v>5</v>
      </c>
      <c r="E6023" t="str">
        <f ca="1">VLOOKUP(D6023,vendedor!A$1:B$13,2,FALSE)</f>
        <v>Maria Braga</v>
      </c>
      <c r="F6023">
        <f t="shared" ca="1" si="472"/>
        <v>2</v>
      </c>
      <c r="G6023" t="str">
        <f ca="1">VLOOKUP(F6023,cidade!A$1:B$6,2,FALSE)</f>
        <v>Recife</v>
      </c>
      <c r="H6023">
        <v>3</v>
      </c>
      <c r="I6023" t="str">
        <f>VLOOKUP(H6023,produto!A$1:F$24,2,FALSE)</f>
        <v>Teclado</v>
      </c>
      <c r="J6023">
        <f>VLOOKUP(I6023,produto!B$1:G$24,4,FALSE)</f>
        <v>1</v>
      </c>
      <c r="K6023" t="str">
        <f>VLOOKUP(J6023,marca!A$1:B$15,2,FALSE)</f>
        <v>APPLE</v>
      </c>
      <c r="L6023">
        <f t="shared" ref="L6023:L6086" ca="1" si="474">RANDBETWEEN(1,6)</f>
        <v>3</v>
      </c>
      <c r="M6023" t="str">
        <f ca="1">VLOOKUP(L6023,Departamento!A$1:C$8,2,FALSE)</f>
        <v>Papelaria</v>
      </c>
      <c r="N6023">
        <f t="shared" ca="1" si="473"/>
        <v>1</v>
      </c>
      <c r="O6023" t="str">
        <f ca="1">VLOOKUP(N6023,gerencia!A$1:B$5,2,FALSE)</f>
        <v>Tecnologia</v>
      </c>
      <c r="P6023" t="s">
        <v>112</v>
      </c>
      <c r="Q6023">
        <v>2</v>
      </c>
      <c r="R6023">
        <v>342.09</v>
      </c>
      <c r="S6023">
        <v>1497</v>
      </c>
    </row>
    <row r="6024" spans="1:19">
      <c r="A6024">
        <v>6023</v>
      </c>
      <c r="B6024">
        <f t="shared" ca="1" si="470"/>
        <v>4</v>
      </c>
      <c r="C6024" t="str">
        <f ca="1">VLOOKUP(B6024,cliente!A$1:B$7,2,FALSE)</f>
        <v>Tom Jobim</v>
      </c>
      <c r="D6024">
        <f t="shared" ca="1" si="471"/>
        <v>7</v>
      </c>
      <c r="E6024" t="str">
        <f ca="1">VLOOKUP(D6024,vendedor!A$1:B$13,2,FALSE)</f>
        <v>João Oliveira</v>
      </c>
      <c r="F6024">
        <f t="shared" ca="1" si="472"/>
        <v>5</v>
      </c>
      <c r="G6024" t="str">
        <f ca="1">VLOOKUP(F6024,cidade!A$1:B$6,2,FALSE)</f>
        <v>Belo Horizonte</v>
      </c>
      <c r="H6024">
        <v>12</v>
      </c>
      <c r="I6024" t="str">
        <f>VLOOKUP(H6024,produto!A$1:F$24,2,FALSE)</f>
        <v>Borracha</v>
      </c>
      <c r="J6024">
        <f>VLOOKUP(I6024,produto!B$1:G$24,4,FALSE)</f>
        <v>7</v>
      </c>
      <c r="K6024" t="str">
        <f>VLOOKUP(J6024,marca!A$1:B$15,2,FALSE)</f>
        <v>TILIBRA</v>
      </c>
      <c r="L6024">
        <f t="shared" ca="1" si="474"/>
        <v>5</v>
      </c>
      <c r="M6024" t="str">
        <f ca="1">VLOOKUP(L6024,Departamento!A$1:C$8,2,FALSE)</f>
        <v>Eletrónico</v>
      </c>
      <c r="N6024">
        <f t="shared" ca="1" si="473"/>
        <v>2</v>
      </c>
      <c r="O6024" t="str">
        <f ca="1">VLOOKUP(N6024,gerencia!A$1:B$5,2,FALSE)</f>
        <v>papelaria/cosmético</v>
      </c>
      <c r="P6024" t="s">
        <v>505</v>
      </c>
      <c r="Q6024">
        <v>2</v>
      </c>
      <c r="R6024">
        <v>5.3</v>
      </c>
      <c r="S6024">
        <v>657</v>
      </c>
    </row>
    <row r="6025" spans="1:19">
      <c r="A6025">
        <v>6024</v>
      </c>
      <c r="B6025">
        <f t="shared" ca="1" si="470"/>
        <v>1</v>
      </c>
      <c r="C6025" t="str">
        <f ca="1">VLOOKUP(B6025,cliente!A$1:B$7,2,FALSE)</f>
        <v>João do Pulo</v>
      </c>
      <c r="D6025">
        <f t="shared" ca="1" si="471"/>
        <v>5</v>
      </c>
      <c r="E6025" t="str">
        <f ca="1">VLOOKUP(D6025,vendedor!A$1:B$13,2,FALSE)</f>
        <v>Maria Braga</v>
      </c>
      <c r="F6025">
        <f t="shared" ca="1" si="472"/>
        <v>4</v>
      </c>
      <c r="G6025" t="str">
        <f ca="1">VLOOKUP(F6025,cidade!A$1:B$6,2,FALSE)</f>
        <v>Rio de janeiro</v>
      </c>
      <c r="H6025">
        <v>4</v>
      </c>
      <c r="I6025" t="str">
        <f>VLOOKUP(H6025,produto!A$1:F$24,2,FALSE)</f>
        <v>Monitor</v>
      </c>
      <c r="J6025">
        <f>VLOOKUP(I6025,produto!B$1:G$24,4,FALSE)</f>
        <v>4</v>
      </c>
      <c r="K6025" t="str">
        <f>VLOOKUP(J6025,marca!A$1:B$15,2,FALSE)</f>
        <v>IBM</v>
      </c>
      <c r="L6025">
        <f t="shared" ca="1" si="474"/>
        <v>2</v>
      </c>
      <c r="M6025" t="str">
        <f ca="1">VLOOKUP(L6025,Departamento!A$1:C$8,2,FALSE)</f>
        <v>Telefonia</v>
      </c>
      <c r="N6025">
        <f t="shared" ca="1" si="473"/>
        <v>2</v>
      </c>
      <c r="O6025" t="str">
        <f ca="1">VLOOKUP(N6025,gerencia!A$1:B$5,2,FALSE)</f>
        <v>papelaria/cosmético</v>
      </c>
      <c r="P6025" t="s">
        <v>595</v>
      </c>
      <c r="Q6025">
        <v>3</v>
      </c>
      <c r="R6025">
        <v>1300</v>
      </c>
      <c r="S6025">
        <v>1167</v>
      </c>
    </row>
    <row r="6026" spans="1:19">
      <c r="A6026">
        <v>6025</v>
      </c>
      <c r="B6026">
        <f t="shared" ca="1" si="470"/>
        <v>4</v>
      </c>
      <c r="C6026" t="str">
        <f ca="1">VLOOKUP(B6026,cliente!A$1:B$7,2,FALSE)</f>
        <v>Tom Jobim</v>
      </c>
      <c r="D6026">
        <f t="shared" ca="1" si="471"/>
        <v>11</v>
      </c>
      <c r="E6026" t="str">
        <f ca="1">VLOOKUP(D6026,vendedor!A$1:B$13,2,FALSE)</f>
        <v>Filipe Almeida</v>
      </c>
      <c r="F6026">
        <f t="shared" ca="1" si="472"/>
        <v>3</v>
      </c>
      <c r="G6026" t="str">
        <f ca="1">VLOOKUP(F6026,cidade!A$1:B$6,2,FALSE)</f>
        <v>São Paulo</v>
      </c>
      <c r="H6026">
        <v>17</v>
      </c>
      <c r="I6026" t="str">
        <f>VLOOKUP(H6026,produto!A$1:F$24,2,FALSE)</f>
        <v>Aparalho de Barbear Elétrico</v>
      </c>
      <c r="J6026">
        <f>VLOOKUP(I6026,produto!B$1:G$24,4,FALSE)</f>
        <v>2</v>
      </c>
      <c r="K6026" t="str">
        <f>VLOOKUP(J6026,marca!A$1:B$15,2,FALSE)</f>
        <v>MICROSOFT</v>
      </c>
      <c r="L6026">
        <f t="shared" ca="1" si="474"/>
        <v>3</v>
      </c>
      <c r="M6026" t="str">
        <f ca="1">VLOOKUP(L6026,Departamento!A$1:C$8,2,FALSE)</f>
        <v>Papelaria</v>
      </c>
      <c r="N6026">
        <f t="shared" ca="1" si="473"/>
        <v>1</v>
      </c>
      <c r="O6026" t="str">
        <f ca="1">VLOOKUP(N6026,gerencia!A$1:B$5,2,FALSE)</f>
        <v>Tecnologia</v>
      </c>
      <c r="P6026" t="s">
        <v>436</v>
      </c>
      <c r="Q6026">
        <v>1</v>
      </c>
      <c r="R6026">
        <v>1075</v>
      </c>
      <c r="S6026">
        <v>441</v>
      </c>
    </row>
    <row r="6027" spans="1:19">
      <c r="A6027">
        <v>6026</v>
      </c>
      <c r="B6027">
        <f t="shared" ca="1" si="470"/>
        <v>6</v>
      </c>
      <c r="C6027" t="str">
        <f ca="1">VLOOKUP(B6027,cliente!A$1:B$7,2,FALSE)</f>
        <v>Reginaldo Rossi</v>
      </c>
      <c r="D6027">
        <f t="shared" ca="1" si="471"/>
        <v>6</v>
      </c>
      <c r="E6027" t="str">
        <f ca="1">VLOOKUP(D6027,vendedor!A$1:B$13,2,FALSE)</f>
        <v>Rodrigo Machado</v>
      </c>
      <c r="F6027">
        <f t="shared" ca="1" si="472"/>
        <v>5</v>
      </c>
      <c r="G6027" t="str">
        <f ca="1">VLOOKUP(F6027,cidade!A$1:B$6,2,FALSE)</f>
        <v>Belo Horizonte</v>
      </c>
      <c r="H6027">
        <v>13</v>
      </c>
      <c r="I6027" t="str">
        <f>VLOOKUP(H6027,produto!A$1:F$24,2,FALSE)</f>
        <v>Estojo</v>
      </c>
      <c r="J6027">
        <f>VLOOKUP(I6027,produto!B$1:G$24,4,FALSE)</f>
        <v>7</v>
      </c>
      <c r="K6027" t="str">
        <f>VLOOKUP(J6027,marca!A$1:B$15,2,FALSE)</f>
        <v>TILIBRA</v>
      </c>
      <c r="L6027">
        <f t="shared" ca="1" si="474"/>
        <v>5</v>
      </c>
      <c r="M6027" t="str">
        <f ca="1">VLOOKUP(L6027,Departamento!A$1:C$8,2,FALSE)</f>
        <v>Eletrónico</v>
      </c>
      <c r="N6027">
        <f t="shared" ca="1" si="473"/>
        <v>2</v>
      </c>
      <c r="O6027" t="str">
        <f ca="1">VLOOKUP(N6027,gerencia!A$1:B$5,2,FALSE)</f>
        <v>papelaria/cosmético</v>
      </c>
      <c r="P6027" t="s">
        <v>451</v>
      </c>
      <c r="Q6027">
        <v>2</v>
      </c>
      <c r="R6027">
        <v>3.2</v>
      </c>
      <c r="S6027">
        <v>795</v>
      </c>
    </row>
    <row r="6028" spans="1:19">
      <c r="A6028">
        <v>6027</v>
      </c>
      <c r="B6028">
        <f t="shared" ca="1" si="470"/>
        <v>1</v>
      </c>
      <c r="C6028" t="str">
        <f ca="1">VLOOKUP(B6028,cliente!A$1:B$7,2,FALSE)</f>
        <v>João do Pulo</v>
      </c>
      <c r="D6028">
        <f t="shared" ca="1" si="471"/>
        <v>3</v>
      </c>
      <c r="E6028" t="str">
        <f ca="1">VLOOKUP(D6028,vendedor!A$1:B$13,2,FALSE)</f>
        <v>Issac Palmeiras</v>
      </c>
      <c r="F6028">
        <f t="shared" ca="1" si="472"/>
        <v>5</v>
      </c>
      <c r="G6028" t="str">
        <f ca="1">VLOOKUP(F6028,cidade!A$1:B$6,2,FALSE)</f>
        <v>Belo Horizonte</v>
      </c>
      <c r="H6028">
        <v>18</v>
      </c>
      <c r="I6028" t="str">
        <f>VLOOKUP(H6028,produto!A$1:F$24,2,FALSE)</f>
        <v xml:space="preserve">Xbox </v>
      </c>
      <c r="J6028">
        <f>VLOOKUP(I6028,produto!B$1:G$24,4,FALSE)</f>
        <v>12</v>
      </c>
      <c r="K6028" t="str">
        <f>VLOOKUP(J6028,marca!A$1:B$15,2,FALSE)</f>
        <v>ELETROLUX</v>
      </c>
      <c r="L6028">
        <f t="shared" ca="1" si="474"/>
        <v>5</v>
      </c>
      <c r="M6028" t="str">
        <f ca="1">VLOOKUP(L6028,Departamento!A$1:C$8,2,FALSE)</f>
        <v>Eletrónico</v>
      </c>
      <c r="N6028">
        <f t="shared" ca="1" si="473"/>
        <v>2</v>
      </c>
      <c r="O6028" t="str">
        <f ca="1">VLOOKUP(N6028,gerencia!A$1:B$5,2,FALSE)</f>
        <v>papelaria/cosmético</v>
      </c>
      <c r="P6028" t="s">
        <v>102</v>
      </c>
      <c r="Q6028">
        <v>3</v>
      </c>
      <c r="R6028">
        <v>850</v>
      </c>
      <c r="S6028">
        <v>663</v>
      </c>
    </row>
    <row r="6029" spans="1:19">
      <c r="A6029">
        <v>6028</v>
      </c>
      <c r="B6029">
        <f t="shared" ca="1" si="470"/>
        <v>6</v>
      </c>
      <c r="C6029" t="str">
        <f ca="1">VLOOKUP(B6029,cliente!A$1:B$7,2,FALSE)</f>
        <v>Reginaldo Rossi</v>
      </c>
      <c r="D6029">
        <f t="shared" ca="1" si="471"/>
        <v>8</v>
      </c>
      <c r="E6029" t="str">
        <f ca="1">VLOOKUP(D6029,vendedor!A$1:B$13,2,FALSE)</f>
        <v>Márcia Brito</v>
      </c>
      <c r="F6029">
        <f t="shared" ca="1" si="472"/>
        <v>2</v>
      </c>
      <c r="G6029" t="str">
        <f ca="1">VLOOKUP(F6029,cidade!A$1:B$6,2,FALSE)</f>
        <v>Recife</v>
      </c>
      <c r="H6029">
        <v>8</v>
      </c>
      <c r="I6029" t="str">
        <f>VLOOKUP(H6029,produto!A$1:F$24,2,FALSE)</f>
        <v>Telefone Sem Fio</v>
      </c>
      <c r="J6029">
        <f>VLOOKUP(I6029,produto!B$1:G$24,4,FALSE)</f>
        <v>5</v>
      </c>
      <c r="K6029" t="str">
        <f>VLOOKUP(J6029,marca!A$1:B$15,2,FALSE)</f>
        <v>SAMSUNG</v>
      </c>
      <c r="L6029">
        <f t="shared" ca="1" si="474"/>
        <v>4</v>
      </c>
      <c r="M6029" t="str">
        <f ca="1">VLOOKUP(L6029,Departamento!A$1:C$8,2,FALSE)</f>
        <v>cosmético</v>
      </c>
      <c r="N6029">
        <f t="shared" ca="1" si="473"/>
        <v>2</v>
      </c>
      <c r="O6029" t="str">
        <f ca="1">VLOOKUP(N6029,gerencia!A$1:B$5,2,FALSE)</f>
        <v>papelaria/cosmético</v>
      </c>
      <c r="P6029" t="s">
        <v>455</v>
      </c>
      <c r="Q6029">
        <v>2</v>
      </c>
      <c r="R6029">
        <v>875</v>
      </c>
      <c r="S6029">
        <v>1496</v>
      </c>
    </row>
    <row r="6030" spans="1:19">
      <c r="A6030">
        <v>6029</v>
      </c>
      <c r="B6030">
        <f t="shared" ca="1" si="470"/>
        <v>5</v>
      </c>
      <c r="C6030" t="str">
        <f ca="1">VLOOKUP(B6030,cliente!A$1:B$7,2,FALSE)</f>
        <v>Edson Arantes</v>
      </c>
      <c r="D6030">
        <f t="shared" ca="1" si="471"/>
        <v>7</v>
      </c>
      <c r="E6030" t="str">
        <f ca="1">VLOOKUP(D6030,vendedor!A$1:B$13,2,FALSE)</f>
        <v>João Oliveira</v>
      </c>
      <c r="F6030">
        <f t="shared" ca="1" si="472"/>
        <v>1</v>
      </c>
      <c r="G6030" t="str">
        <f ca="1">VLOOKUP(F6030,cidade!A$1:B$6,2,FALSE)</f>
        <v>Salvador</v>
      </c>
      <c r="H6030">
        <v>16</v>
      </c>
      <c r="I6030" t="str">
        <f>VLOOKUP(H6030,produto!A$1:F$24,2,FALSE)</f>
        <v>Perfume</v>
      </c>
      <c r="J6030">
        <f>VLOOKUP(I6030,produto!B$1:G$24,4,FALSE)</f>
        <v>11</v>
      </c>
      <c r="K6030" t="str">
        <f>VLOOKUP(J6030,marca!A$1:B$15,2,FALSE)</f>
        <v>PHILIPS</v>
      </c>
      <c r="L6030">
        <f t="shared" ca="1" si="474"/>
        <v>2</v>
      </c>
      <c r="M6030" t="str">
        <f ca="1">VLOOKUP(L6030,Departamento!A$1:C$8,2,FALSE)</f>
        <v>Telefonia</v>
      </c>
      <c r="N6030">
        <f t="shared" ca="1" si="473"/>
        <v>1</v>
      </c>
      <c r="O6030" t="str">
        <f ca="1">VLOOKUP(N6030,gerencia!A$1:B$5,2,FALSE)</f>
        <v>Tecnologia</v>
      </c>
      <c r="P6030" t="s">
        <v>470</v>
      </c>
      <c r="Q6030">
        <v>3</v>
      </c>
      <c r="R6030">
        <v>135</v>
      </c>
      <c r="S6030">
        <v>633</v>
      </c>
    </row>
    <row r="6031" spans="1:19">
      <c r="A6031">
        <v>6030</v>
      </c>
      <c r="B6031">
        <f t="shared" ca="1" si="470"/>
        <v>1</v>
      </c>
      <c r="C6031" t="str">
        <f ca="1">VLOOKUP(B6031,cliente!A$1:B$7,2,FALSE)</f>
        <v>João do Pulo</v>
      </c>
      <c r="D6031">
        <f t="shared" ca="1" si="471"/>
        <v>9</v>
      </c>
      <c r="E6031" t="str">
        <f ca="1">VLOOKUP(D6031,vendedor!A$1:B$13,2,FALSE)</f>
        <v>Diego Santos</v>
      </c>
      <c r="F6031">
        <f t="shared" ca="1" si="472"/>
        <v>3</v>
      </c>
      <c r="G6031" t="str">
        <f ca="1">VLOOKUP(F6031,cidade!A$1:B$6,2,FALSE)</f>
        <v>São Paulo</v>
      </c>
      <c r="H6031">
        <v>8</v>
      </c>
      <c r="I6031" t="str">
        <f>VLOOKUP(H6031,produto!A$1:F$24,2,FALSE)</f>
        <v>Telefone Sem Fio</v>
      </c>
      <c r="J6031">
        <f>VLOOKUP(I6031,produto!B$1:G$24,4,FALSE)</f>
        <v>5</v>
      </c>
      <c r="K6031" t="str">
        <f>VLOOKUP(J6031,marca!A$1:B$15,2,FALSE)</f>
        <v>SAMSUNG</v>
      </c>
      <c r="L6031">
        <f t="shared" ca="1" si="474"/>
        <v>6</v>
      </c>
      <c r="M6031" t="str">
        <f ca="1">VLOOKUP(L6031,Departamento!A$1:C$8,2,FALSE)</f>
        <v>Eletrodomestico</v>
      </c>
      <c r="N6031">
        <f t="shared" ca="1" si="473"/>
        <v>4</v>
      </c>
      <c r="O6031" t="str">
        <f ca="1">VLOOKUP(N6031,gerencia!A$1:B$5,2,FALSE)</f>
        <v>Casa e Decoração</v>
      </c>
      <c r="P6031" t="s">
        <v>482</v>
      </c>
      <c r="Q6031">
        <v>2</v>
      </c>
      <c r="R6031">
        <v>875</v>
      </c>
      <c r="S6031">
        <v>227</v>
      </c>
    </row>
    <row r="6032" spans="1:19">
      <c r="A6032">
        <v>6031</v>
      </c>
      <c r="B6032">
        <f t="shared" ca="1" si="470"/>
        <v>3</v>
      </c>
      <c r="C6032" t="str">
        <f ca="1">VLOOKUP(B6032,cliente!A$1:B$7,2,FALSE)</f>
        <v>Renato Russo</v>
      </c>
      <c r="D6032">
        <f t="shared" ca="1" si="471"/>
        <v>8</v>
      </c>
      <c r="E6032" t="str">
        <f ca="1">VLOOKUP(D6032,vendedor!A$1:B$13,2,FALSE)</f>
        <v>Márcia Brito</v>
      </c>
      <c r="F6032">
        <f t="shared" ca="1" si="472"/>
        <v>1</v>
      </c>
      <c r="G6032" t="str">
        <f ca="1">VLOOKUP(F6032,cidade!A$1:B$6,2,FALSE)</f>
        <v>Salvador</v>
      </c>
      <c r="H6032">
        <v>1</v>
      </c>
      <c r="I6032" t="str">
        <f>VLOOKUP(H6032,produto!A$1:F$24,2,FALSE)</f>
        <v>TV</v>
      </c>
      <c r="J6032">
        <f>VLOOKUP(I6032,produto!B$1:G$24,4,FALSE)</f>
        <v>3</v>
      </c>
      <c r="K6032" t="str">
        <f>VLOOKUP(J6032,marca!A$1:B$15,2,FALSE)</f>
        <v>DELL</v>
      </c>
      <c r="L6032">
        <f t="shared" ca="1" si="474"/>
        <v>5</v>
      </c>
      <c r="M6032" t="str">
        <f ca="1">VLOOKUP(L6032,Departamento!A$1:C$8,2,FALSE)</f>
        <v>Eletrónico</v>
      </c>
      <c r="N6032">
        <f t="shared" ca="1" si="473"/>
        <v>4</v>
      </c>
      <c r="O6032" t="str">
        <f ca="1">VLOOKUP(N6032,gerencia!A$1:B$5,2,FALSE)</f>
        <v>Casa e Decoração</v>
      </c>
      <c r="P6032" t="s">
        <v>449</v>
      </c>
      <c r="Q6032">
        <v>3</v>
      </c>
      <c r="R6032">
        <v>25.15</v>
      </c>
      <c r="S6032">
        <v>229</v>
      </c>
    </row>
    <row r="6033" spans="1:19">
      <c r="A6033">
        <v>6032</v>
      </c>
      <c r="B6033">
        <f t="shared" ca="1" si="470"/>
        <v>4</v>
      </c>
      <c r="C6033" t="str">
        <f ca="1">VLOOKUP(B6033,cliente!A$1:B$7,2,FALSE)</f>
        <v>Tom Jobim</v>
      </c>
      <c r="D6033">
        <f t="shared" ca="1" si="471"/>
        <v>3</v>
      </c>
      <c r="E6033" t="str">
        <f ca="1">VLOOKUP(D6033,vendedor!A$1:B$13,2,FALSE)</f>
        <v>Issac Palmeiras</v>
      </c>
      <c r="F6033">
        <f t="shared" ca="1" si="472"/>
        <v>5</v>
      </c>
      <c r="G6033" t="str">
        <f ca="1">VLOOKUP(F6033,cidade!A$1:B$6,2,FALSE)</f>
        <v>Belo Horizonte</v>
      </c>
      <c r="H6033">
        <v>4</v>
      </c>
      <c r="I6033" t="str">
        <f>VLOOKUP(H6033,produto!A$1:F$24,2,FALSE)</f>
        <v>Monitor</v>
      </c>
      <c r="J6033">
        <f>VLOOKUP(I6033,produto!B$1:G$24,4,FALSE)</f>
        <v>4</v>
      </c>
      <c r="K6033" t="str">
        <f>VLOOKUP(J6033,marca!A$1:B$15,2,FALSE)</f>
        <v>IBM</v>
      </c>
      <c r="L6033">
        <f t="shared" ca="1" si="474"/>
        <v>3</v>
      </c>
      <c r="M6033" t="str">
        <f ca="1">VLOOKUP(L6033,Departamento!A$1:C$8,2,FALSE)</f>
        <v>Papelaria</v>
      </c>
      <c r="N6033">
        <f t="shared" ca="1" si="473"/>
        <v>2</v>
      </c>
      <c r="O6033" t="str">
        <f ca="1">VLOOKUP(N6033,gerencia!A$1:B$5,2,FALSE)</f>
        <v>papelaria/cosmético</v>
      </c>
      <c r="P6033" t="s">
        <v>133</v>
      </c>
      <c r="Q6033">
        <v>3</v>
      </c>
      <c r="R6033">
        <v>1300</v>
      </c>
      <c r="S6033">
        <v>300</v>
      </c>
    </row>
    <row r="6034" spans="1:19">
      <c r="A6034">
        <v>6033</v>
      </c>
      <c r="B6034">
        <f t="shared" ca="1" si="470"/>
        <v>3</v>
      </c>
      <c r="C6034" t="str">
        <f ca="1">VLOOKUP(B6034,cliente!A$1:B$7,2,FALSE)</f>
        <v>Renato Russo</v>
      </c>
      <c r="D6034">
        <f t="shared" ca="1" si="471"/>
        <v>5</v>
      </c>
      <c r="E6034" t="str">
        <f ca="1">VLOOKUP(D6034,vendedor!A$1:B$13,2,FALSE)</f>
        <v>Maria Braga</v>
      </c>
      <c r="F6034">
        <f t="shared" ca="1" si="472"/>
        <v>2</v>
      </c>
      <c r="G6034" t="str">
        <f ca="1">VLOOKUP(F6034,cidade!A$1:B$6,2,FALSE)</f>
        <v>Recife</v>
      </c>
      <c r="H6034">
        <v>8</v>
      </c>
      <c r="I6034" t="str">
        <f>VLOOKUP(H6034,produto!A$1:F$24,2,FALSE)</f>
        <v>Telefone Sem Fio</v>
      </c>
      <c r="J6034">
        <f>VLOOKUP(I6034,produto!B$1:G$24,4,FALSE)</f>
        <v>5</v>
      </c>
      <c r="K6034" t="str">
        <f>VLOOKUP(J6034,marca!A$1:B$15,2,FALSE)</f>
        <v>SAMSUNG</v>
      </c>
      <c r="L6034">
        <f t="shared" ca="1" si="474"/>
        <v>2</v>
      </c>
      <c r="M6034" t="str">
        <f ca="1">VLOOKUP(L6034,Departamento!A$1:C$8,2,FALSE)</f>
        <v>Telefonia</v>
      </c>
      <c r="N6034">
        <f t="shared" ca="1" si="473"/>
        <v>1</v>
      </c>
      <c r="O6034" t="str">
        <f ca="1">VLOOKUP(N6034,gerencia!A$1:B$5,2,FALSE)</f>
        <v>Tecnologia</v>
      </c>
      <c r="P6034" t="s">
        <v>121</v>
      </c>
      <c r="Q6034">
        <v>2</v>
      </c>
      <c r="R6034">
        <v>875</v>
      </c>
      <c r="S6034">
        <v>1075</v>
      </c>
    </row>
    <row r="6035" spans="1:19">
      <c r="A6035">
        <v>6034</v>
      </c>
      <c r="B6035">
        <f t="shared" ca="1" si="470"/>
        <v>1</v>
      </c>
      <c r="C6035" t="str">
        <f ca="1">VLOOKUP(B6035,cliente!A$1:B$7,2,FALSE)</f>
        <v>João do Pulo</v>
      </c>
      <c r="D6035">
        <f t="shared" ca="1" si="471"/>
        <v>11</v>
      </c>
      <c r="E6035" t="str">
        <f ca="1">VLOOKUP(D6035,vendedor!A$1:B$13,2,FALSE)</f>
        <v>Filipe Almeida</v>
      </c>
      <c r="F6035">
        <f t="shared" ca="1" si="472"/>
        <v>4</v>
      </c>
      <c r="G6035" t="str">
        <f ca="1">VLOOKUP(F6035,cidade!A$1:B$6,2,FALSE)</f>
        <v>Rio de janeiro</v>
      </c>
      <c r="H6035">
        <v>16</v>
      </c>
      <c r="I6035" t="str">
        <f>VLOOKUP(H6035,produto!A$1:F$24,2,FALSE)</f>
        <v>Perfume</v>
      </c>
      <c r="J6035">
        <f>VLOOKUP(I6035,produto!B$1:G$24,4,FALSE)</f>
        <v>11</v>
      </c>
      <c r="K6035" t="str">
        <f>VLOOKUP(J6035,marca!A$1:B$15,2,FALSE)</f>
        <v>PHILIPS</v>
      </c>
      <c r="L6035">
        <f t="shared" ca="1" si="474"/>
        <v>4</v>
      </c>
      <c r="M6035" t="str">
        <f ca="1">VLOOKUP(L6035,Departamento!A$1:C$8,2,FALSE)</f>
        <v>cosmético</v>
      </c>
      <c r="N6035">
        <f t="shared" ca="1" si="473"/>
        <v>2</v>
      </c>
      <c r="O6035" t="str">
        <f ca="1">VLOOKUP(N6035,gerencia!A$1:B$5,2,FALSE)</f>
        <v>papelaria/cosmético</v>
      </c>
      <c r="P6035" t="s">
        <v>55</v>
      </c>
      <c r="Q6035">
        <v>2</v>
      </c>
      <c r="R6035">
        <v>135</v>
      </c>
      <c r="S6035">
        <v>680</v>
      </c>
    </row>
    <row r="6036" spans="1:19">
      <c r="A6036">
        <v>6035</v>
      </c>
      <c r="B6036">
        <f t="shared" ca="1" si="470"/>
        <v>6</v>
      </c>
      <c r="C6036" t="str">
        <f ca="1">VLOOKUP(B6036,cliente!A$1:B$7,2,FALSE)</f>
        <v>Reginaldo Rossi</v>
      </c>
      <c r="D6036">
        <f t="shared" ca="1" si="471"/>
        <v>9</v>
      </c>
      <c r="E6036" t="str">
        <f ca="1">VLOOKUP(D6036,vendedor!A$1:B$13,2,FALSE)</f>
        <v>Diego Santos</v>
      </c>
      <c r="F6036">
        <f t="shared" ca="1" si="472"/>
        <v>4</v>
      </c>
      <c r="G6036" t="str">
        <f ca="1">VLOOKUP(F6036,cidade!A$1:B$6,2,FALSE)</f>
        <v>Rio de janeiro</v>
      </c>
      <c r="H6036">
        <v>12</v>
      </c>
      <c r="I6036" t="str">
        <f>VLOOKUP(H6036,produto!A$1:F$24,2,FALSE)</f>
        <v>Borracha</v>
      </c>
      <c r="J6036">
        <f>VLOOKUP(I6036,produto!B$1:G$24,4,FALSE)</f>
        <v>7</v>
      </c>
      <c r="K6036" t="str">
        <f>VLOOKUP(J6036,marca!A$1:B$15,2,FALSE)</f>
        <v>TILIBRA</v>
      </c>
      <c r="L6036">
        <f t="shared" ca="1" si="474"/>
        <v>6</v>
      </c>
      <c r="M6036" t="str">
        <f ca="1">VLOOKUP(L6036,Departamento!A$1:C$8,2,FALSE)</f>
        <v>Eletrodomestico</v>
      </c>
      <c r="N6036">
        <f t="shared" ca="1" si="473"/>
        <v>1</v>
      </c>
      <c r="O6036" t="str">
        <f ca="1">VLOOKUP(N6036,gerencia!A$1:B$5,2,FALSE)</f>
        <v>Tecnologia</v>
      </c>
      <c r="P6036" t="s">
        <v>79</v>
      </c>
      <c r="Q6036">
        <v>1</v>
      </c>
      <c r="R6036">
        <v>5.3</v>
      </c>
      <c r="S6036">
        <v>550</v>
      </c>
    </row>
    <row r="6037" spans="1:19">
      <c r="A6037">
        <v>6036</v>
      </c>
      <c r="B6037">
        <f t="shared" ca="1" si="470"/>
        <v>1</v>
      </c>
      <c r="C6037" t="str">
        <f ca="1">VLOOKUP(B6037,cliente!A$1:B$7,2,FALSE)</f>
        <v>João do Pulo</v>
      </c>
      <c r="D6037">
        <f t="shared" ca="1" si="471"/>
        <v>8</v>
      </c>
      <c r="E6037" t="str">
        <f ca="1">VLOOKUP(D6037,vendedor!A$1:B$13,2,FALSE)</f>
        <v>Márcia Brito</v>
      </c>
      <c r="F6037">
        <f t="shared" ca="1" si="472"/>
        <v>5</v>
      </c>
      <c r="G6037" t="str">
        <f ca="1">VLOOKUP(F6037,cidade!A$1:B$6,2,FALSE)</f>
        <v>Belo Horizonte</v>
      </c>
      <c r="H6037">
        <v>18</v>
      </c>
      <c r="I6037" t="str">
        <f>VLOOKUP(H6037,produto!A$1:F$24,2,FALSE)</f>
        <v xml:space="preserve">Xbox </v>
      </c>
      <c r="J6037">
        <f>VLOOKUP(I6037,produto!B$1:G$24,4,FALSE)</f>
        <v>12</v>
      </c>
      <c r="K6037" t="str">
        <f>VLOOKUP(J6037,marca!A$1:B$15,2,FALSE)</f>
        <v>ELETROLUX</v>
      </c>
      <c r="L6037">
        <f t="shared" ca="1" si="474"/>
        <v>1</v>
      </c>
      <c r="M6037" t="str">
        <f ca="1">VLOOKUP(L6037,Departamento!A$1:C$8,2,FALSE)</f>
        <v>Informática</v>
      </c>
      <c r="N6037">
        <f t="shared" ca="1" si="473"/>
        <v>1</v>
      </c>
      <c r="O6037" t="str">
        <f ca="1">VLOOKUP(N6037,gerencia!A$1:B$5,2,FALSE)</f>
        <v>Tecnologia</v>
      </c>
      <c r="P6037" t="s">
        <v>435</v>
      </c>
      <c r="Q6037">
        <v>2</v>
      </c>
      <c r="R6037">
        <v>850</v>
      </c>
      <c r="S6037">
        <v>1465</v>
      </c>
    </row>
    <row r="6038" spans="1:19">
      <c r="A6038">
        <v>6037</v>
      </c>
      <c r="B6038">
        <f t="shared" ca="1" si="470"/>
        <v>1</v>
      </c>
      <c r="C6038" t="str">
        <f ca="1">VLOOKUP(B6038,cliente!A$1:B$7,2,FALSE)</f>
        <v>João do Pulo</v>
      </c>
      <c r="D6038">
        <f t="shared" ca="1" si="471"/>
        <v>12</v>
      </c>
      <c r="E6038" t="str">
        <f ca="1">VLOOKUP(D6038,vendedor!A$1:B$13,2,FALSE)</f>
        <v>Marilia Cardoso</v>
      </c>
      <c r="F6038">
        <f t="shared" ca="1" si="472"/>
        <v>4</v>
      </c>
      <c r="G6038" t="str">
        <f ca="1">VLOOKUP(F6038,cidade!A$1:B$6,2,FALSE)</f>
        <v>Rio de janeiro</v>
      </c>
      <c r="H6038">
        <v>14</v>
      </c>
      <c r="I6038" t="str">
        <f>VLOOKUP(H6038,produto!A$1:F$24,2,FALSE)</f>
        <v>Classificador</v>
      </c>
      <c r="J6038">
        <f>VLOOKUP(I6038,produto!B$1:G$24,4,FALSE)</f>
        <v>9</v>
      </c>
      <c r="K6038" t="str">
        <f>VLOOKUP(J6038,marca!A$1:B$15,2,FALSE)</f>
        <v>AVON</v>
      </c>
      <c r="L6038">
        <f t="shared" ca="1" si="474"/>
        <v>1</v>
      </c>
      <c r="M6038" t="str">
        <f ca="1">VLOOKUP(L6038,Departamento!A$1:C$8,2,FALSE)</f>
        <v>Informática</v>
      </c>
      <c r="N6038">
        <f t="shared" ca="1" si="473"/>
        <v>1</v>
      </c>
      <c r="O6038" t="str">
        <f ca="1">VLOOKUP(N6038,gerencia!A$1:B$5,2,FALSE)</f>
        <v>Tecnologia</v>
      </c>
      <c r="P6038" t="s">
        <v>434</v>
      </c>
      <c r="Q6038">
        <v>3</v>
      </c>
      <c r="R6038">
        <v>25</v>
      </c>
      <c r="S6038">
        <v>16</v>
      </c>
    </row>
    <row r="6039" spans="1:19">
      <c r="A6039">
        <v>6038</v>
      </c>
      <c r="B6039">
        <f t="shared" ca="1" si="470"/>
        <v>5</v>
      </c>
      <c r="C6039" t="str">
        <f ca="1">VLOOKUP(B6039,cliente!A$1:B$7,2,FALSE)</f>
        <v>Edson Arantes</v>
      </c>
      <c r="D6039">
        <f t="shared" ca="1" si="471"/>
        <v>7</v>
      </c>
      <c r="E6039" t="str">
        <f ca="1">VLOOKUP(D6039,vendedor!A$1:B$13,2,FALSE)</f>
        <v>João Oliveira</v>
      </c>
      <c r="F6039">
        <f t="shared" ca="1" si="472"/>
        <v>5</v>
      </c>
      <c r="G6039" t="str">
        <f ca="1">VLOOKUP(F6039,cidade!A$1:B$6,2,FALSE)</f>
        <v>Belo Horizonte</v>
      </c>
      <c r="H6039">
        <v>8</v>
      </c>
      <c r="I6039" t="str">
        <f>VLOOKUP(H6039,produto!A$1:F$24,2,FALSE)</f>
        <v>Telefone Sem Fio</v>
      </c>
      <c r="J6039">
        <f>VLOOKUP(I6039,produto!B$1:G$24,4,FALSE)</f>
        <v>5</v>
      </c>
      <c r="K6039" t="str">
        <f>VLOOKUP(J6039,marca!A$1:B$15,2,FALSE)</f>
        <v>SAMSUNG</v>
      </c>
      <c r="L6039">
        <f t="shared" ca="1" si="474"/>
        <v>5</v>
      </c>
      <c r="M6039" t="str">
        <f ca="1">VLOOKUP(L6039,Departamento!A$1:C$8,2,FALSE)</f>
        <v>Eletrónico</v>
      </c>
      <c r="N6039">
        <f t="shared" ca="1" si="473"/>
        <v>4</v>
      </c>
      <c r="O6039" t="str">
        <f ca="1">VLOOKUP(N6039,gerencia!A$1:B$5,2,FALSE)</f>
        <v>Casa e Decoração</v>
      </c>
      <c r="P6039" t="s">
        <v>211</v>
      </c>
      <c r="Q6039">
        <v>2</v>
      </c>
      <c r="R6039">
        <v>875</v>
      </c>
      <c r="S6039">
        <v>538</v>
      </c>
    </row>
    <row r="6040" spans="1:19">
      <c r="A6040">
        <v>6039</v>
      </c>
      <c r="B6040">
        <f t="shared" ca="1" si="470"/>
        <v>5</v>
      </c>
      <c r="C6040" t="str">
        <f ca="1">VLOOKUP(B6040,cliente!A$1:B$7,2,FALSE)</f>
        <v>Edson Arantes</v>
      </c>
      <c r="D6040">
        <f t="shared" ca="1" si="471"/>
        <v>3</v>
      </c>
      <c r="E6040" t="str">
        <f ca="1">VLOOKUP(D6040,vendedor!A$1:B$13,2,FALSE)</f>
        <v>Issac Palmeiras</v>
      </c>
      <c r="F6040">
        <f t="shared" ca="1" si="472"/>
        <v>3</v>
      </c>
      <c r="G6040" t="str">
        <f ca="1">VLOOKUP(F6040,cidade!A$1:B$6,2,FALSE)</f>
        <v>São Paulo</v>
      </c>
      <c r="H6040">
        <v>21</v>
      </c>
      <c r="I6040" t="str">
        <f>VLOOKUP(H6040,produto!A$1:F$24,2,FALSE)</f>
        <v>microondas</v>
      </c>
      <c r="J6040">
        <f>VLOOKUP(I6040,produto!B$1:G$24,4,FALSE)</f>
        <v>14</v>
      </c>
      <c r="K6040" t="str">
        <f>VLOOKUP(J6040,marca!A$1:B$15,2,FALSE)</f>
        <v>DA CASA</v>
      </c>
      <c r="L6040">
        <f t="shared" ca="1" si="474"/>
        <v>5</v>
      </c>
      <c r="M6040" t="str">
        <f ca="1">VLOOKUP(L6040,Departamento!A$1:C$8,2,FALSE)</f>
        <v>Eletrónico</v>
      </c>
      <c r="N6040">
        <f t="shared" ca="1" si="473"/>
        <v>1</v>
      </c>
      <c r="O6040" t="str">
        <f ca="1">VLOOKUP(N6040,gerencia!A$1:B$5,2,FALSE)</f>
        <v>Tecnologia</v>
      </c>
      <c r="P6040" t="s">
        <v>94</v>
      </c>
      <c r="Q6040">
        <v>3</v>
      </c>
      <c r="R6040">
        <v>2100</v>
      </c>
      <c r="S6040">
        <v>538</v>
      </c>
    </row>
    <row r="6041" spans="1:19">
      <c r="A6041">
        <v>6040</v>
      </c>
      <c r="B6041">
        <f t="shared" ca="1" si="470"/>
        <v>4</v>
      </c>
      <c r="C6041" t="str">
        <f ca="1">VLOOKUP(B6041,cliente!A$1:B$7,2,FALSE)</f>
        <v>Tom Jobim</v>
      </c>
      <c r="D6041">
        <f t="shared" ca="1" si="471"/>
        <v>6</v>
      </c>
      <c r="E6041" t="str">
        <f ca="1">VLOOKUP(D6041,vendedor!A$1:B$13,2,FALSE)</f>
        <v>Rodrigo Machado</v>
      </c>
      <c r="F6041">
        <f t="shared" ca="1" si="472"/>
        <v>2</v>
      </c>
      <c r="G6041" t="str">
        <f ca="1">VLOOKUP(F6041,cidade!A$1:B$6,2,FALSE)</f>
        <v>Recife</v>
      </c>
      <c r="H6041">
        <v>12</v>
      </c>
      <c r="I6041" t="str">
        <f>VLOOKUP(H6041,produto!A$1:F$24,2,FALSE)</f>
        <v>Borracha</v>
      </c>
      <c r="J6041">
        <f>VLOOKUP(I6041,produto!B$1:G$24,4,FALSE)</f>
        <v>7</v>
      </c>
      <c r="K6041" t="str">
        <f>VLOOKUP(J6041,marca!A$1:B$15,2,FALSE)</f>
        <v>TILIBRA</v>
      </c>
      <c r="L6041">
        <f t="shared" ca="1" si="474"/>
        <v>2</v>
      </c>
      <c r="M6041" t="str">
        <f ca="1">VLOOKUP(L6041,Departamento!A$1:C$8,2,FALSE)</f>
        <v>Telefonia</v>
      </c>
      <c r="N6041">
        <f t="shared" ca="1" si="473"/>
        <v>4</v>
      </c>
      <c r="O6041" t="str">
        <f ca="1">VLOOKUP(N6041,gerencia!A$1:B$5,2,FALSE)</f>
        <v>Casa e Decoração</v>
      </c>
      <c r="P6041" t="s">
        <v>478</v>
      </c>
      <c r="Q6041">
        <v>2</v>
      </c>
      <c r="R6041">
        <v>5.3</v>
      </c>
      <c r="S6041">
        <v>943</v>
      </c>
    </row>
    <row r="6042" spans="1:19">
      <c r="A6042">
        <v>6041</v>
      </c>
      <c r="B6042">
        <f t="shared" ca="1" si="470"/>
        <v>2</v>
      </c>
      <c r="C6042" t="str">
        <f ca="1">VLOOKUP(B6042,cliente!A$1:B$7,2,FALSE)</f>
        <v>Benito de Paula</v>
      </c>
      <c r="D6042">
        <f t="shared" ca="1" si="471"/>
        <v>12</v>
      </c>
      <c r="E6042" t="str">
        <f ca="1">VLOOKUP(D6042,vendedor!A$1:B$13,2,FALSE)</f>
        <v>Marilia Cardoso</v>
      </c>
      <c r="F6042">
        <f t="shared" ca="1" si="472"/>
        <v>1</v>
      </c>
      <c r="G6042" t="str">
        <f ca="1">VLOOKUP(F6042,cidade!A$1:B$6,2,FALSE)</f>
        <v>Salvador</v>
      </c>
      <c r="H6042">
        <v>3</v>
      </c>
      <c r="I6042" t="str">
        <f>VLOOKUP(H6042,produto!A$1:F$24,2,FALSE)</f>
        <v>Teclado</v>
      </c>
      <c r="J6042">
        <f>VLOOKUP(I6042,produto!B$1:G$24,4,FALSE)</f>
        <v>1</v>
      </c>
      <c r="K6042" t="str">
        <f>VLOOKUP(J6042,marca!A$1:B$15,2,FALSE)</f>
        <v>APPLE</v>
      </c>
      <c r="L6042">
        <f t="shared" ca="1" si="474"/>
        <v>6</v>
      </c>
      <c r="M6042" t="str">
        <f ca="1">VLOOKUP(L6042,Departamento!A$1:C$8,2,FALSE)</f>
        <v>Eletrodomestico</v>
      </c>
      <c r="N6042">
        <f t="shared" ca="1" si="473"/>
        <v>2</v>
      </c>
      <c r="O6042" t="str">
        <f ca="1">VLOOKUP(N6042,gerencia!A$1:B$5,2,FALSE)</f>
        <v>papelaria/cosmético</v>
      </c>
      <c r="P6042" t="s">
        <v>244</v>
      </c>
      <c r="Q6042">
        <v>2</v>
      </c>
      <c r="R6042">
        <v>342.09</v>
      </c>
      <c r="S6042">
        <v>206</v>
      </c>
    </row>
    <row r="6043" spans="1:19">
      <c r="A6043">
        <v>6042</v>
      </c>
      <c r="B6043">
        <f t="shared" ca="1" si="470"/>
        <v>5</v>
      </c>
      <c r="C6043" t="str">
        <f ca="1">VLOOKUP(B6043,cliente!A$1:B$7,2,FALSE)</f>
        <v>Edson Arantes</v>
      </c>
      <c r="D6043">
        <f t="shared" ca="1" si="471"/>
        <v>1</v>
      </c>
      <c r="E6043" t="str">
        <f ca="1">VLOOKUP(D6043,vendedor!A$1:B$13,2,FALSE)</f>
        <v>Claudio Silva</v>
      </c>
      <c r="F6043">
        <f t="shared" ca="1" si="472"/>
        <v>3</v>
      </c>
      <c r="G6043" t="str">
        <f ca="1">VLOOKUP(F6043,cidade!A$1:B$6,2,FALSE)</f>
        <v>São Paulo</v>
      </c>
      <c r="H6043">
        <v>19</v>
      </c>
      <c r="I6043" t="str">
        <f>VLOOKUP(H6043,produto!A$1:F$24,2,FALSE)</f>
        <v>Fogão</v>
      </c>
      <c r="J6043">
        <f>VLOOKUP(I6043,produto!B$1:G$24,4,FALSE)</f>
        <v>13</v>
      </c>
      <c r="K6043" t="str">
        <f>VLOOKUP(J6043,marca!A$1:B$15,2,FALSE)</f>
        <v>BRASTEMP</v>
      </c>
      <c r="L6043">
        <f t="shared" ca="1" si="474"/>
        <v>2</v>
      </c>
      <c r="M6043" t="str">
        <f ca="1">VLOOKUP(L6043,Departamento!A$1:C$8,2,FALSE)</f>
        <v>Telefonia</v>
      </c>
      <c r="N6043">
        <f t="shared" ca="1" si="473"/>
        <v>3</v>
      </c>
      <c r="O6043" t="str">
        <f ca="1">VLOOKUP(N6043,gerencia!A$1:B$5,2,FALSE)</f>
        <v>Eletro Eletrônico</v>
      </c>
      <c r="P6043" t="s">
        <v>438</v>
      </c>
      <c r="Q6043">
        <v>2</v>
      </c>
      <c r="R6043">
        <v>1500</v>
      </c>
      <c r="S6043">
        <v>361</v>
      </c>
    </row>
    <row r="6044" spans="1:19">
      <c r="A6044">
        <v>6043</v>
      </c>
      <c r="B6044">
        <f t="shared" ca="1" si="470"/>
        <v>1</v>
      </c>
      <c r="C6044" t="str">
        <f ca="1">VLOOKUP(B6044,cliente!A$1:B$7,2,FALSE)</f>
        <v>João do Pulo</v>
      </c>
      <c r="D6044">
        <f t="shared" ca="1" si="471"/>
        <v>3</v>
      </c>
      <c r="E6044" t="str">
        <f ca="1">VLOOKUP(D6044,vendedor!A$1:B$13,2,FALSE)</f>
        <v>Issac Palmeiras</v>
      </c>
      <c r="F6044">
        <f t="shared" ca="1" si="472"/>
        <v>2</v>
      </c>
      <c r="G6044" t="str">
        <f ca="1">VLOOKUP(F6044,cidade!A$1:B$6,2,FALSE)</f>
        <v>Recife</v>
      </c>
      <c r="H6044">
        <v>5</v>
      </c>
      <c r="I6044" t="str">
        <f>VLOOKUP(H6044,produto!A$1:F$24,2,FALSE)</f>
        <v>Computador</v>
      </c>
      <c r="J6044">
        <f>VLOOKUP(I6044,produto!B$1:G$24,4,FALSE)</f>
        <v>4</v>
      </c>
      <c r="K6044" t="str">
        <f>VLOOKUP(J6044,marca!A$1:B$15,2,FALSE)</f>
        <v>IBM</v>
      </c>
      <c r="L6044">
        <f t="shared" ca="1" si="474"/>
        <v>2</v>
      </c>
      <c r="M6044" t="str">
        <f ca="1">VLOOKUP(L6044,Departamento!A$1:C$8,2,FALSE)</f>
        <v>Telefonia</v>
      </c>
      <c r="N6044">
        <f t="shared" ca="1" si="473"/>
        <v>1</v>
      </c>
      <c r="O6044" t="str">
        <f ca="1">VLOOKUP(N6044,gerencia!A$1:B$5,2,FALSE)</f>
        <v>Tecnologia</v>
      </c>
      <c r="P6044" t="s">
        <v>515</v>
      </c>
      <c r="Q6044">
        <v>2</v>
      </c>
      <c r="R6044">
        <v>2125.9899999999998</v>
      </c>
      <c r="S6044">
        <v>199</v>
      </c>
    </row>
    <row r="6045" spans="1:19">
      <c r="A6045">
        <v>6044</v>
      </c>
      <c r="B6045">
        <f t="shared" ca="1" si="470"/>
        <v>4</v>
      </c>
      <c r="C6045" t="str">
        <f ca="1">VLOOKUP(B6045,cliente!A$1:B$7,2,FALSE)</f>
        <v>Tom Jobim</v>
      </c>
      <c r="D6045">
        <f t="shared" ca="1" si="471"/>
        <v>7</v>
      </c>
      <c r="E6045" t="str">
        <f ca="1">VLOOKUP(D6045,vendedor!A$1:B$13,2,FALSE)</f>
        <v>João Oliveira</v>
      </c>
      <c r="F6045">
        <f t="shared" ca="1" si="472"/>
        <v>5</v>
      </c>
      <c r="G6045" t="str">
        <f ca="1">VLOOKUP(F6045,cidade!A$1:B$6,2,FALSE)</f>
        <v>Belo Horizonte</v>
      </c>
      <c r="H6045">
        <v>14</v>
      </c>
      <c r="I6045" t="str">
        <f>VLOOKUP(H6045,produto!A$1:F$24,2,FALSE)</f>
        <v>Classificador</v>
      </c>
      <c r="J6045">
        <f>VLOOKUP(I6045,produto!B$1:G$24,4,FALSE)</f>
        <v>9</v>
      </c>
      <c r="K6045" t="str">
        <f>VLOOKUP(J6045,marca!A$1:B$15,2,FALSE)</f>
        <v>AVON</v>
      </c>
      <c r="L6045">
        <f t="shared" ca="1" si="474"/>
        <v>1</v>
      </c>
      <c r="M6045" t="str">
        <f ca="1">VLOOKUP(L6045,Departamento!A$1:C$8,2,FALSE)</f>
        <v>Informática</v>
      </c>
      <c r="N6045">
        <f t="shared" ca="1" si="473"/>
        <v>3</v>
      </c>
      <c r="O6045" t="str">
        <f ca="1">VLOOKUP(N6045,gerencia!A$1:B$5,2,FALSE)</f>
        <v>Eletro Eletrônico</v>
      </c>
      <c r="P6045" t="s">
        <v>465</v>
      </c>
      <c r="Q6045">
        <v>3</v>
      </c>
      <c r="R6045">
        <v>25</v>
      </c>
      <c r="S6045">
        <v>647</v>
      </c>
    </row>
    <row r="6046" spans="1:19">
      <c r="A6046">
        <v>6045</v>
      </c>
      <c r="B6046">
        <f t="shared" ca="1" si="470"/>
        <v>4</v>
      </c>
      <c r="C6046" t="str">
        <f ca="1">VLOOKUP(B6046,cliente!A$1:B$7,2,FALSE)</f>
        <v>Tom Jobim</v>
      </c>
      <c r="D6046">
        <f t="shared" ca="1" si="471"/>
        <v>10</v>
      </c>
      <c r="E6046" t="str">
        <f ca="1">VLOOKUP(D6046,vendedor!A$1:B$13,2,FALSE)</f>
        <v>Danilo Barreto</v>
      </c>
      <c r="F6046">
        <f t="shared" ca="1" si="472"/>
        <v>3</v>
      </c>
      <c r="G6046" t="str">
        <f ca="1">VLOOKUP(F6046,cidade!A$1:B$6,2,FALSE)</f>
        <v>São Paulo</v>
      </c>
      <c r="H6046">
        <v>16</v>
      </c>
      <c r="I6046" t="str">
        <f>VLOOKUP(H6046,produto!A$1:F$24,2,FALSE)</f>
        <v>Perfume</v>
      </c>
      <c r="J6046">
        <f>VLOOKUP(I6046,produto!B$1:G$24,4,FALSE)</f>
        <v>11</v>
      </c>
      <c r="K6046" t="str">
        <f>VLOOKUP(J6046,marca!A$1:B$15,2,FALSE)</f>
        <v>PHILIPS</v>
      </c>
      <c r="L6046">
        <f t="shared" ca="1" si="474"/>
        <v>3</v>
      </c>
      <c r="M6046" t="str">
        <f ca="1">VLOOKUP(L6046,Departamento!A$1:C$8,2,FALSE)</f>
        <v>Papelaria</v>
      </c>
      <c r="N6046">
        <f t="shared" ca="1" si="473"/>
        <v>2</v>
      </c>
      <c r="O6046" t="str">
        <f ca="1">VLOOKUP(N6046,gerencia!A$1:B$5,2,FALSE)</f>
        <v>papelaria/cosmético</v>
      </c>
      <c r="P6046" t="s">
        <v>105</v>
      </c>
      <c r="Q6046">
        <v>1</v>
      </c>
      <c r="R6046">
        <v>135</v>
      </c>
      <c r="S6046">
        <v>446</v>
      </c>
    </row>
    <row r="6047" spans="1:19">
      <c r="A6047">
        <v>6046</v>
      </c>
      <c r="B6047">
        <f t="shared" ca="1" si="470"/>
        <v>2</v>
      </c>
      <c r="C6047" t="str">
        <f ca="1">VLOOKUP(B6047,cliente!A$1:B$7,2,FALSE)</f>
        <v>Benito de Paula</v>
      </c>
      <c r="D6047">
        <f t="shared" ca="1" si="471"/>
        <v>2</v>
      </c>
      <c r="E6047" t="str">
        <f ca="1">VLOOKUP(D6047,vendedor!A$1:B$13,2,FALSE)</f>
        <v>Márcio Barroso</v>
      </c>
      <c r="F6047">
        <f t="shared" ca="1" si="472"/>
        <v>5</v>
      </c>
      <c r="G6047" t="str">
        <f ca="1">VLOOKUP(F6047,cidade!A$1:B$6,2,FALSE)</f>
        <v>Belo Horizonte</v>
      </c>
      <c r="H6047">
        <v>14</v>
      </c>
      <c r="I6047" t="str">
        <f>VLOOKUP(H6047,produto!A$1:F$24,2,FALSE)</f>
        <v>Classificador</v>
      </c>
      <c r="J6047">
        <f>VLOOKUP(I6047,produto!B$1:G$24,4,FALSE)</f>
        <v>9</v>
      </c>
      <c r="K6047" t="str">
        <f>VLOOKUP(J6047,marca!A$1:B$15,2,FALSE)</f>
        <v>AVON</v>
      </c>
      <c r="L6047">
        <f t="shared" ca="1" si="474"/>
        <v>1</v>
      </c>
      <c r="M6047" t="str">
        <f ca="1">VLOOKUP(L6047,Departamento!A$1:C$8,2,FALSE)</f>
        <v>Informática</v>
      </c>
      <c r="N6047">
        <f t="shared" ca="1" si="473"/>
        <v>2</v>
      </c>
      <c r="O6047" t="str">
        <f ca="1">VLOOKUP(N6047,gerencia!A$1:B$5,2,FALSE)</f>
        <v>papelaria/cosmético</v>
      </c>
      <c r="P6047" t="s">
        <v>443</v>
      </c>
      <c r="Q6047">
        <v>2</v>
      </c>
      <c r="R6047">
        <v>25</v>
      </c>
      <c r="S6047">
        <v>986</v>
      </c>
    </row>
    <row r="6048" spans="1:19">
      <c r="A6048">
        <v>6047</v>
      </c>
      <c r="B6048">
        <f t="shared" ca="1" si="470"/>
        <v>6</v>
      </c>
      <c r="C6048" t="str">
        <f ca="1">VLOOKUP(B6048,cliente!A$1:B$7,2,FALSE)</f>
        <v>Reginaldo Rossi</v>
      </c>
      <c r="D6048">
        <f t="shared" ca="1" si="471"/>
        <v>1</v>
      </c>
      <c r="E6048" t="str">
        <f ca="1">VLOOKUP(D6048,vendedor!A$1:B$13,2,FALSE)</f>
        <v>Claudio Silva</v>
      </c>
      <c r="F6048">
        <f t="shared" ca="1" si="472"/>
        <v>5</v>
      </c>
      <c r="G6048" t="str">
        <f ca="1">VLOOKUP(F6048,cidade!A$1:B$6,2,FALSE)</f>
        <v>Belo Horizonte</v>
      </c>
      <c r="H6048">
        <v>18</v>
      </c>
      <c r="I6048" t="str">
        <f>VLOOKUP(H6048,produto!A$1:F$24,2,FALSE)</f>
        <v xml:space="preserve">Xbox </v>
      </c>
      <c r="J6048">
        <f>VLOOKUP(I6048,produto!B$1:G$24,4,FALSE)</f>
        <v>12</v>
      </c>
      <c r="K6048" t="str">
        <f>VLOOKUP(J6048,marca!A$1:B$15,2,FALSE)</f>
        <v>ELETROLUX</v>
      </c>
      <c r="L6048">
        <f t="shared" ca="1" si="474"/>
        <v>2</v>
      </c>
      <c r="M6048" t="str">
        <f ca="1">VLOOKUP(L6048,Departamento!A$1:C$8,2,FALSE)</f>
        <v>Telefonia</v>
      </c>
      <c r="N6048">
        <f t="shared" ca="1" si="473"/>
        <v>4</v>
      </c>
      <c r="O6048" t="str">
        <f ca="1">VLOOKUP(N6048,gerencia!A$1:B$5,2,FALSE)</f>
        <v>Casa e Decoração</v>
      </c>
      <c r="P6048" t="s">
        <v>267</v>
      </c>
      <c r="Q6048">
        <v>2</v>
      </c>
      <c r="R6048">
        <v>850</v>
      </c>
      <c r="S6048">
        <v>1171</v>
      </c>
    </row>
    <row r="6049" spans="1:19">
      <c r="A6049">
        <v>6048</v>
      </c>
      <c r="B6049">
        <f t="shared" ca="1" si="470"/>
        <v>6</v>
      </c>
      <c r="C6049" t="str">
        <f ca="1">VLOOKUP(B6049,cliente!A$1:B$7,2,FALSE)</f>
        <v>Reginaldo Rossi</v>
      </c>
      <c r="D6049">
        <f t="shared" ca="1" si="471"/>
        <v>3</v>
      </c>
      <c r="E6049" t="str">
        <f ca="1">VLOOKUP(D6049,vendedor!A$1:B$13,2,FALSE)</f>
        <v>Issac Palmeiras</v>
      </c>
      <c r="F6049">
        <f t="shared" ca="1" si="472"/>
        <v>5</v>
      </c>
      <c r="G6049" t="str">
        <f ca="1">VLOOKUP(F6049,cidade!A$1:B$6,2,FALSE)</f>
        <v>Belo Horizonte</v>
      </c>
      <c r="H6049">
        <v>11</v>
      </c>
      <c r="I6049" t="str">
        <f>VLOOKUP(H6049,produto!A$1:F$24,2,FALSE)</f>
        <v xml:space="preserve">Caneta </v>
      </c>
      <c r="J6049">
        <f>VLOOKUP(I6049,produto!B$1:G$24,4,FALSE)</f>
        <v>8</v>
      </c>
      <c r="K6049" t="str">
        <f>VLOOKUP(J6049,marca!A$1:B$15,2,FALSE)</f>
        <v>FABER CASTELL</v>
      </c>
      <c r="L6049">
        <f t="shared" ca="1" si="474"/>
        <v>2</v>
      </c>
      <c r="M6049" t="str">
        <f ca="1">VLOOKUP(L6049,Departamento!A$1:C$8,2,FALSE)</f>
        <v>Telefonia</v>
      </c>
      <c r="N6049">
        <f t="shared" ca="1" si="473"/>
        <v>4</v>
      </c>
      <c r="O6049" t="str">
        <f ca="1">VLOOKUP(N6049,gerencia!A$1:B$5,2,FALSE)</f>
        <v>Casa e Decoração</v>
      </c>
      <c r="P6049" t="s">
        <v>627</v>
      </c>
      <c r="Q6049">
        <v>1</v>
      </c>
      <c r="R6049">
        <v>0.5</v>
      </c>
      <c r="S6049">
        <v>321</v>
      </c>
    </row>
    <row r="6050" spans="1:19">
      <c r="A6050">
        <v>6049</v>
      </c>
      <c r="B6050">
        <f t="shared" ca="1" si="470"/>
        <v>4</v>
      </c>
      <c r="C6050" t="str">
        <f ca="1">VLOOKUP(B6050,cliente!A$1:B$7,2,FALSE)</f>
        <v>Tom Jobim</v>
      </c>
      <c r="D6050">
        <f t="shared" ca="1" si="471"/>
        <v>10</v>
      </c>
      <c r="E6050" t="str">
        <f ca="1">VLOOKUP(D6050,vendedor!A$1:B$13,2,FALSE)</f>
        <v>Danilo Barreto</v>
      </c>
      <c r="F6050">
        <f t="shared" ca="1" si="472"/>
        <v>2</v>
      </c>
      <c r="G6050" t="str">
        <f ca="1">VLOOKUP(F6050,cidade!A$1:B$6,2,FALSE)</f>
        <v>Recife</v>
      </c>
      <c r="H6050">
        <v>22</v>
      </c>
      <c r="I6050" t="str">
        <f>VLOOKUP(H6050,produto!A$1:F$24,2,FALSE)</f>
        <v>Mesa</v>
      </c>
      <c r="J6050">
        <f>VLOOKUP(I6050,produto!B$1:G$24,4,FALSE)</f>
        <v>14</v>
      </c>
      <c r="K6050" t="str">
        <f>VLOOKUP(J6050,marca!A$1:B$15,2,FALSE)</f>
        <v>DA CASA</v>
      </c>
      <c r="L6050">
        <f t="shared" ca="1" si="474"/>
        <v>6</v>
      </c>
      <c r="M6050" t="str">
        <f ca="1">VLOOKUP(L6050,Departamento!A$1:C$8,2,FALSE)</f>
        <v>Eletrodomestico</v>
      </c>
      <c r="N6050">
        <f t="shared" ca="1" si="473"/>
        <v>2</v>
      </c>
      <c r="O6050" t="str">
        <f ca="1">VLOOKUP(N6050,gerencia!A$1:B$5,2,FALSE)</f>
        <v>papelaria/cosmético</v>
      </c>
      <c r="P6050" t="s">
        <v>544</v>
      </c>
      <c r="Q6050">
        <v>2</v>
      </c>
      <c r="R6050">
        <v>1600</v>
      </c>
      <c r="S6050">
        <v>891</v>
      </c>
    </row>
    <row r="6051" spans="1:19">
      <c r="A6051">
        <v>6050</v>
      </c>
      <c r="B6051">
        <f t="shared" ca="1" si="470"/>
        <v>3</v>
      </c>
      <c r="C6051" t="str">
        <f ca="1">VLOOKUP(B6051,cliente!A$1:B$7,2,FALSE)</f>
        <v>Renato Russo</v>
      </c>
      <c r="D6051">
        <f t="shared" ca="1" si="471"/>
        <v>9</v>
      </c>
      <c r="E6051" t="str">
        <f ca="1">VLOOKUP(D6051,vendedor!A$1:B$13,2,FALSE)</f>
        <v>Diego Santos</v>
      </c>
      <c r="F6051">
        <f t="shared" ca="1" si="472"/>
        <v>4</v>
      </c>
      <c r="G6051" t="str">
        <f ca="1">VLOOKUP(F6051,cidade!A$1:B$6,2,FALSE)</f>
        <v>Rio de janeiro</v>
      </c>
      <c r="H6051">
        <v>13</v>
      </c>
      <c r="I6051" t="str">
        <f>VLOOKUP(H6051,produto!A$1:F$24,2,FALSE)</f>
        <v>Estojo</v>
      </c>
      <c r="J6051">
        <f>VLOOKUP(I6051,produto!B$1:G$24,4,FALSE)</f>
        <v>7</v>
      </c>
      <c r="K6051" t="str">
        <f>VLOOKUP(J6051,marca!A$1:B$15,2,FALSE)</f>
        <v>TILIBRA</v>
      </c>
      <c r="L6051">
        <f t="shared" ca="1" si="474"/>
        <v>1</v>
      </c>
      <c r="M6051" t="str">
        <f ca="1">VLOOKUP(L6051,Departamento!A$1:C$8,2,FALSE)</f>
        <v>Informática</v>
      </c>
      <c r="N6051">
        <f t="shared" ca="1" si="473"/>
        <v>1</v>
      </c>
      <c r="O6051" t="str">
        <f ca="1">VLOOKUP(N6051,gerencia!A$1:B$5,2,FALSE)</f>
        <v>Tecnologia</v>
      </c>
      <c r="P6051" t="s">
        <v>44</v>
      </c>
      <c r="Q6051">
        <v>1</v>
      </c>
      <c r="R6051">
        <v>3.2</v>
      </c>
      <c r="S6051">
        <v>411</v>
      </c>
    </row>
    <row r="6052" spans="1:19">
      <c r="A6052">
        <v>6051</v>
      </c>
      <c r="B6052">
        <f t="shared" ca="1" si="470"/>
        <v>6</v>
      </c>
      <c r="C6052" t="str">
        <f ca="1">VLOOKUP(B6052,cliente!A$1:B$7,2,FALSE)</f>
        <v>Reginaldo Rossi</v>
      </c>
      <c r="D6052">
        <f t="shared" ca="1" si="471"/>
        <v>9</v>
      </c>
      <c r="E6052" t="str">
        <f ca="1">VLOOKUP(D6052,vendedor!A$1:B$13,2,FALSE)</f>
        <v>Diego Santos</v>
      </c>
      <c r="F6052">
        <f t="shared" ca="1" si="472"/>
        <v>5</v>
      </c>
      <c r="G6052" t="str">
        <f ca="1">VLOOKUP(F6052,cidade!A$1:B$6,2,FALSE)</f>
        <v>Belo Horizonte</v>
      </c>
      <c r="H6052">
        <v>12</v>
      </c>
      <c r="I6052" t="str">
        <f>VLOOKUP(H6052,produto!A$1:F$24,2,FALSE)</f>
        <v>Borracha</v>
      </c>
      <c r="J6052">
        <f>VLOOKUP(I6052,produto!B$1:G$24,4,FALSE)</f>
        <v>7</v>
      </c>
      <c r="K6052" t="str">
        <f>VLOOKUP(J6052,marca!A$1:B$15,2,FALSE)</f>
        <v>TILIBRA</v>
      </c>
      <c r="L6052">
        <f t="shared" ca="1" si="474"/>
        <v>3</v>
      </c>
      <c r="M6052" t="str">
        <f ca="1">VLOOKUP(L6052,Departamento!A$1:C$8,2,FALSE)</f>
        <v>Papelaria</v>
      </c>
      <c r="N6052">
        <f t="shared" ca="1" si="473"/>
        <v>2</v>
      </c>
      <c r="O6052" t="str">
        <f ca="1">VLOOKUP(N6052,gerencia!A$1:B$5,2,FALSE)</f>
        <v>papelaria/cosmético</v>
      </c>
      <c r="P6052" t="s">
        <v>158</v>
      </c>
      <c r="Q6052">
        <v>3</v>
      </c>
      <c r="R6052">
        <v>5.3</v>
      </c>
      <c r="S6052">
        <v>1260</v>
      </c>
    </row>
    <row r="6053" spans="1:19">
      <c r="A6053">
        <v>6052</v>
      </c>
      <c r="B6053">
        <f t="shared" ca="1" si="470"/>
        <v>3</v>
      </c>
      <c r="C6053" t="str">
        <f ca="1">VLOOKUP(B6053,cliente!A$1:B$7,2,FALSE)</f>
        <v>Renato Russo</v>
      </c>
      <c r="D6053">
        <f t="shared" ca="1" si="471"/>
        <v>10</v>
      </c>
      <c r="E6053" t="str">
        <f ca="1">VLOOKUP(D6053,vendedor!A$1:B$13,2,FALSE)</f>
        <v>Danilo Barreto</v>
      </c>
      <c r="F6053">
        <f t="shared" ca="1" si="472"/>
        <v>5</v>
      </c>
      <c r="G6053" t="str">
        <f ca="1">VLOOKUP(F6053,cidade!A$1:B$6,2,FALSE)</f>
        <v>Belo Horizonte</v>
      </c>
      <c r="H6053">
        <v>10</v>
      </c>
      <c r="I6053" t="str">
        <f>VLOOKUP(H6053,produto!A$1:F$24,2,FALSE)</f>
        <v>Papel A4</v>
      </c>
      <c r="J6053">
        <f>VLOOKUP(I6053,produto!B$1:G$24,4,FALSE)</f>
        <v>8</v>
      </c>
      <c r="K6053" t="str">
        <f>VLOOKUP(J6053,marca!A$1:B$15,2,FALSE)</f>
        <v>FABER CASTELL</v>
      </c>
      <c r="L6053">
        <f t="shared" ca="1" si="474"/>
        <v>1</v>
      </c>
      <c r="M6053" t="str">
        <f ca="1">VLOOKUP(L6053,Departamento!A$1:C$8,2,FALSE)</f>
        <v>Informática</v>
      </c>
      <c r="N6053">
        <f t="shared" ca="1" si="473"/>
        <v>2</v>
      </c>
      <c r="O6053" t="str">
        <f ca="1">VLOOKUP(N6053,gerencia!A$1:B$5,2,FALSE)</f>
        <v>papelaria/cosmético</v>
      </c>
      <c r="P6053" t="s">
        <v>562</v>
      </c>
      <c r="Q6053">
        <v>3</v>
      </c>
      <c r="R6053">
        <v>2.15</v>
      </c>
      <c r="S6053">
        <v>262</v>
      </c>
    </row>
    <row r="6054" spans="1:19">
      <c r="A6054">
        <v>6053</v>
      </c>
      <c r="B6054">
        <f t="shared" ca="1" si="470"/>
        <v>4</v>
      </c>
      <c r="C6054" t="str">
        <f ca="1">VLOOKUP(B6054,cliente!A$1:B$7,2,FALSE)</f>
        <v>Tom Jobim</v>
      </c>
      <c r="D6054">
        <f t="shared" ca="1" si="471"/>
        <v>1</v>
      </c>
      <c r="E6054" t="str">
        <f ca="1">VLOOKUP(D6054,vendedor!A$1:B$13,2,FALSE)</f>
        <v>Claudio Silva</v>
      </c>
      <c r="F6054">
        <f t="shared" ca="1" si="472"/>
        <v>5</v>
      </c>
      <c r="G6054" t="str">
        <f ca="1">VLOOKUP(F6054,cidade!A$1:B$6,2,FALSE)</f>
        <v>Belo Horizonte</v>
      </c>
      <c r="H6054">
        <v>11</v>
      </c>
      <c r="I6054" t="str">
        <f>VLOOKUP(H6054,produto!A$1:F$24,2,FALSE)</f>
        <v xml:space="preserve">Caneta </v>
      </c>
      <c r="J6054">
        <f>VLOOKUP(I6054,produto!B$1:G$24,4,FALSE)</f>
        <v>8</v>
      </c>
      <c r="K6054" t="str">
        <f>VLOOKUP(J6054,marca!A$1:B$15,2,FALSE)</f>
        <v>FABER CASTELL</v>
      </c>
      <c r="L6054">
        <f t="shared" ca="1" si="474"/>
        <v>4</v>
      </c>
      <c r="M6054" t="str">
        <f ca="1">VLOOKUP(L6054,Departamento!A$1:C$8,2,FALSE)</f>
        <v>cosmético</v>
      </c>
      <c r="N6054">
        <f t="shared" ca="1" si="473"/>
        <v>3</v>
      </c>
      <c r="O6054" t="str">
        <f ca="1">VLOOKUP(N6054,gerencia!A$1:B$5,2,FALSE)</f>
        <v>Eletro Eletrônico</v>
      </c>
      <c r="P6054" t="s">
        <v>333</v>
      </c>
      <c r="Q6054">
        <v>3</v>
      </c>
      <c r="R6054">
        <v>0.5</v>
      </c>
      <c r="S6054">
        <v>1427</v>
      </c>
    </row>
    <row r="6055" spans="1:19">
      <c r="A6055">
        <v>6054</v>
      </c>
      <c r="B6055">
        <f t="shared" ca="1" si="470"/>
        <v>1</v>
      </c>
      <c r="C6055" t="str">
        <f ca="1">VLOOKUP(B6055,cliente!A$1:B$7,2,FALSE)</f>
        <v>João do Pulo</v>
      </c>
      <c r="D6055">
        <f t="shared" ca="1" si="471"/>
        <v>8</v>
      </c>
      <c r="E6055" t="str">
        <f ca="1">VLOOKUP(D6055,vendedor!A$1:B$13,2,FALSE)</f>
        <v>Márcia Brito</v>
      </c>
      <c r="F6055">
        <f t="shared" ca="1" si="472"/>
        <v>4</v>
      </c>
      <c r="G6055" t="str">
        <f ca="1">VLOOKUP(F6055,cidade!A$1:B$6,2,FALSE)</f>
        <v>Rio de janeiro</v>
      </c>
      <c r="H6055">
        <v>16</v>
      </c>
      <c r="I6055" t="str">
        <f>VLOOKUP(H6055,produto!A$1:F$24,2,FALSE)</f>
        <v>Perfume</v>
      </c>
      <c r="J6055">
        <f>VLOOKUP(I6055,produto!B$1:G$24,4,FALSE)</f>
        <v>11</v>
      </c>
      <c r="K6055" t="str">
        <f>VLOOKUP(J6055,marca!A$1:B$15,2,FALSE)</f>
        <v>PHILIPS</v>
      </c>
      <c r="L6055">
        <f t="shared" ca="1" si="474"/>
        <v>3</v>
      </c>
      <c r="M6055" t="str">
        <f ca="1">VLOOKUP(L6055,Departamento!A$1:C$8,2,FALSE)</f>
        <v>Papelaria</v>
      </c>
      <c r="N6055">
        <f t="shared" ca="1" si="473"/>
        <v>1</v>
      </c>
      <c r="O6055" t="str">
        <f ca="1">VLOOKUP(N6055,gerencia!A$1:B$5,2,FALSE)</f>
        <v>Tecnologia</v>
      </c>
      <c r="P6055" t="s">
        <v>637</v>
      </c>
      <c r="Q6055">
        <v>1</v>
      </c>
      <c r="R6055">
        <v>135</v>
      </c>
      <c r="S6055">
        <v>283</v>
      </c>
    </row>
    <row r="6056" spans="1:19">
      <c r="A6056">
        <v>6055</v>
      </c>
      <c r="B6056">
        <f t="shared" ca="1" si="470"/>
        <v>2</v>
      </c>
      <c r="C6056" t="str">
        <f ca="1">VLOOKUP(B6056,cliente!A$1:B$7,2,FALSE)</f>
        <v>Benito de Paula</v>
      </c>
      <c r="D6056">
        <f t="shared" ca="1" si="471"/>
        <v>12</v>
      </c>
      <c r="E6056" t="str">
        <f ca="1">VLOOKUP(D6056,vendedor!A$1:B$13,2,FALSE)</f>
        <v>Marilia Cardoso</v>
      </c>
      <c r="F6056">
        <f t="shared" ca="1" si="472"/>
        <v>1</v>
      </c>
      <c r="G6056" t="str">
        <f ca="1">VLOOKUP(F6056,cidade!A$1:B$6,2,FALSE)</f>
        <v>Salvador</v>
      </c>
      <c r="H6056">
        <v>3</v>
      </c>
      <c r="I6056" t="str">
        <f>VLOOKUP(H6056,produto!A$1:F$24,2,FALSE)</f>
        <v>Teclado</v>
      </c>
      <c r="J6056">
        <f>VLOOKUP(I6056,produto!B$1:G$24,4,FALSE)</f>
        <v>1</v>
      </c>
      <c r="K6056" t="str">
        <f>VLOOKUP(J6056,marca!A$1:B$15,2,FALSE)</f>
        <v>APPLE</v>
      </c>
      <c r="L6056">
        <f t="shared" ca="1" si="474"/>
        <v>2</v>
      </c>
      <c r="M6056" t="str">
        <f ca="1">VLOOKUP(L6056,Departamento!A$1:C$8,2,FALSE)</f>
        <v>Telefonia</v>
      </c>
      <c r="N6056">
        <f t="shared" ca="1" si="473"/>
        <v>1</v>
      </c>
      <c r="O6056" t="str">
        <f ca="1">VLOOKUP(N6056,gerencia!A$1:B$5,2,FALSE)</f>
        <v>Tecnologia</v>
      </c>
      <c r="P6056" t="s">
        <v>674</v>
      </c>
      <c r="Q6056">
        <v>2</v>
      </c>
      <c r="R6056">
        <v>342.09</v>
      </c>
      <c r="S6056">
        <v>1166</v>
      </c>
    </row>
    <row r="6057" spans="1:19">
      <c r="A6057">
        <v>6056</v>
      </c>
      <c r="B6057">
        <f t="shared" ca="1" si="470"/>
        <v>3</v>
      </c>
      <c r="C6057" t="str">
        <f ca="1">VLOOKUP(B6057,cliente!A$1:B$7,2,FALSE)</f>
        <v>Renato Russo</v>
      </c>
      <c r="D6057">
        <f t="shared" ca="1" si="471"/>
        <v>10</v>
      </c>
      <c r="E6057" t="str">
        <f ca="1">VLOOKUP(D6057,vendedor!A$1:B$13,2,FALSE)</f>
        <v>Danilo Barreto</v>
      </c>
      <c r="F6057">
        <f t="shared" ca="1" si="472"/>
        <v>4</v>
      </c>
      <c r="G6057" t="str">
        <f ca="1">VLOOKUP(F6057,cidade!A$1:B$6,2,FALSE)</f>
        <v>Rio de janeiro</v>
      </c>
      <c r="H6057">
        <v>15</v>
      </c>
      <c r="I6057" t="str">
        <f>VLOOKUP(H6057,produto!A$1:F$24,2,FALSE)</f>
        <v>Baton</v>
      </c>
      <c r="J6057">
        <f>VLOOKUP(I6057,produto!B$1:G$24,4,FALSE)</f>
        <v>10</v>
      </c>
      <c r="K6057" t="str">
        <f>VLOOKUP(J6057,marca!A$1:B$15,2,FALSE)</f>
        <v>BOTICARIO</v>
      </c>
      <c r="L6057">
        <f t="shared" ca="1" si="474"/>
        <v>3</v>
      </c>
      <c r="M6057" t="str">
        <f ca="1">VLOOKUP(L6057,Departamento!A$1:C$8,2,FALSE)</f>
        <v>Papelaria</v>
      </c>
      <c r="N6057">
        <f t="shared" ca="1" si="473"/>
        <v>1</v>
      </c>
      <c r="O6057" t="str">
        <f ca="1">VLOOKUP(N6057,gerencia!A$1:B$5,2,FALSE)</f>
        <v>Tecnologia</v>
      </c>
      <c r="P6057" t="s">
        <v>668</v>
      </c>
      <c r="Q6057">
        <v>3</v>
      </c>
      <c r="R6057">
        <v>98.5</v>
      </c>
      <c r="S6057">
        <v>857</v>
      </c>
    </row>
    <row r="6058" spans="1:19">
      <c r="A6058">
        <v>6057</v>
      </c>
      <c r="B6058">
        <f t="shared" ca="1" si="470"/>
        <v>1</v>
      </c>
      <c r="C6058" t="str">
        <f ca="1">VLOOKUP(B6058,cliente!A$1:B$7,2,FALSE)</f>
        <v>João do Pulo</v>
      </c>
      <c r="D6058">
        <f t="shared" ca="1" si="471"/>
        <v>3</v>
      </c>
      <c r="E6058" t="str">
        <f ca="1">VLOOKUP(D6058,vendedor!A$1:B$13,2,FALSE)</f>
        <v>Issac Palmeiras</v>
      </c>
      <c r="F6058">
        <f t="shared" ca="1" si="472"/>
        <v>1</v>
      </c>
      <c r="G6058" t="str">
        <f ca="1">VLOOKUP(F6058,cidade!A$1:B$6,2,FALSE)</f>
        <v>Salvador</v>
      </c>
      <c r="H6058">
        <v>13</v>
      </c>
      <c r="I6058" t="str">
        <f>VLOOKUP(H6058,produto!A$1:F$24,2,FALSE)</f>
        <v>Estojo</v>
      </c>
      <c r="J6058">
        <f>VLOOKUP(I6058,produto!B$1:G$24,4,FALSE)</f>
        <v>7</v>
      </c>
      <c r="K6058" t="str">
        <f>VLOOKUP(J6058,marca!A$1:B$15,2,FALSE)</f>
        <v>TILIBRA</v>
      </c>
      <c r="L6058">
        <f t="shared" ca="1" si="474"/>
        <v>3</v>
      </c>
      <c r="M6058" t="str">
        <f ca="1">VLOOKUP(L6058,Departamento!A$1:C$8,2,FALSE)</f>
        <v>Papelaria</v>
      </c>
      <c r="N6058">
        <f t="shared" ca="1" si="473"/>
        <v>4</v>
      </c>
      <c r="O6058" t="str">
        <f ca="1">VLOOKUP(N6058,gerencia!A$1:B$5,2,FALSE)</f>
        <v>Casa e Decoração</v>
      </c>
      <c r="P6058" t="s">
        <v>528</v>
      </c>
      <c r="Q6058">
        <v>3</v>
      </c>
      <c r="R6058">
        <v>3.2</v>
      </c>
      <c r="S6058">
        <v>167</v>
      </c>
    </row>
    <row r="6059" spans="1:19">
      <c r="A6059">
        <v>6058</v>
      </c>
      <c r="B6059">
        <f t="shared" ca="1" si="470"/>
        <v>5</v>
      </c>
      <c r="C6059" t="str">
        <f ca="1">VLOOKUP(B6059,cliente!A$1:B$7,2,FALSE)</f>
        <v>Edson Arantes</v>
      </c>
      <c r="D6059">
        <f t="shared" ca="1" si="471"/>
        <v>7</v>
      </c>
      <c r="E6059" t="str">
        <f ca="1">VLOOKUP(D6059,vendedor!A$1:B$13,2,FALSE)</f>
        <v>João Oliveira</v>
      </c>
      <c r="F6059">
        <f t="shared" ca="1" si="472"/>
        <v>1</v>
      </c>
      <c r="G6059" t="str">
        <f ca="1">VLOOKUP(F6059,cidade!A$1:B$6,2,FALSE)</f>
        <v>Salvador</v>
      </c>
      <c r="H6059">
        <v>8</v>
      </c>
      <c r="I6059" t="str">
        <f>VLOOKUP(H6059,produto!A$1:F$24,2,FALSE)</f>
        <v>Telefone Sem Fio</v>
      </c>
      <c r="J6059">
        <f>VLOOKUP(I6059,produto!B$1:G$24,4,FALSE)</f>
        <v>5</v>
      </c>
      <c r="K6059" t="str">
        <f>VLOOKUP(J6059,marca!A$1:B$15,2,FALSE)</f>
        <v>SAMSUNG</v>
      </c>
      <c r="L6059">
        <f t="shared" ca="1" si="474"/>
        <v>3</v>
      </c>
      <c r="M6059" t="str">
        <f ca="1">VLOOKUP(L6059,Departamento!A$1:C$8,2,FALSE)</f>
        <v>Papelaria</v>
      </c>
      <c r="N6059">
        <f t="shared" ca="1" si="473"/>
        <v>2</v>
      </c>
      <c r="O6059" t="str">
        <f ca="1">VLOOKUP(N6059,gerencia!A$1:B$5,2,FALSE)</f>
        <v>papelaria/cosmético</v>
      </c>
      <c r="P6059" t="s">
        <v>493</v>
      </c>
      <c r="Q6059">
        <v>3</v>
      </c>
      <c r="R6059">
        <v>875</v>
      </c>
      <c r="S6059">
        <v>1435</v>
      </c>
    </row>
    <row r="6060" spans="1:19">
      <c r="A6060">
        <v>6059</v>
      </c>
      <c r="B6060">
        <f t="shared" ca="1" si="470"/>
        <v>4</v>
      </c>
      <c r="C6060" t="str">
        <f ca="1">VLOOKUP(B6060,cliente!A$1:B$7,2,FALSE)</f>
        <v>Tom Jobim</v>
      </c>
      <c r="D6060">
        <f t="shared" ca="1" si="471"/>
        <v>8</v>
      </c>
      <c r="E6060" t="str">
        <f ca="1">VLOOKUP(D6060,vendedor!A$1:B$13,2,FALSE)</f>
        <v>Márcia Brito</v>
      </c>
      <c r="F6060">
        <f t="shared" ca="1" si="472"/>
        <v>4</v>
      </c>
      <c r="G6060" t="str">
        <f ca="1">VLOOKUP(F6060,cidade!A$1:B$6,2,FALSE)</f>
        <v>Rio de janeiro</v>
      </c>
      <c r="H6060">
        <v>14</v>
      </c>
      <c r="I6060" t="str">
        <f>VLOOKUP(H6060,produto!A$1:F$24,2,FALSE)</f>
        <v>Classificador</v>
      </c>
      <c r="J6060">
        <f>VLOOKUP(I6060,produto!B$1:G$24,4,FALSE)</f>
        <v>9</v>
      </c>
      <c r="K6060" t="str">
        <f>VLOOKUP(J6060,marca!A$1:B$15,2,FALSE)</f>
        <v>AVON</v>
      </c>
      <c r="L6060">
        <f t="shared" ca="1" si="474"/>
        <v>1</v>
      </c>
      <c r="M6060" t="str">
        <f ca="1">VLOOKUP(L6060,Departamento!A$1:C$8,2,FALSE)</f>
        <v>Informática</v>
      </c>
      <c r="N6060">
        <f t="shared" ca="1" si="473"/>
        <v>2</v>
      </c>
      <c r="O6060" t="str">
        <f ca="1">VLOOKUP(N6060,gerencia!A$1:B$5,2,FALSE)</f>
        <v>papelaria/cosmético</v>
      </c>
      <c r="P6060" t="s">
        <v>637</v>
      </c>
      <c r="Q6060">
        <v>3</v>
      </c>
      <c r="R6060">
        <v>25</v>
      </c>
      <c r="S6060">
        <v>500</v>
      </c>
    </row>
    <row r="6061" spans="1:19">
      <c r="A6061">
        <v>6060</v>
      </c>
      <c r="B6061">
        <f t="shared" ca="1" si="470"/>
        <v>3</v>
      </c>
      <c r="C6061" t="str">
        <f ca="1">VLOOKUP(B6061,cliente!A$1:B$7,2,FALSE)</f>
        <v>Renato Russo</v>
      </c>
      <c r="D6061">
        <f t="shared" ca="1" si="471"/>
        <v>6</v>
      </c>
      <c r="E6061" t="str">
        <f ca="1">VLOOKUP(D6061,vendedor!A$1:B$13,2,FALSE)</f>
        <v>Rodrigo Machado</v>
      </c>
      <c r="F6061">
        <f t="shared" ca="1" si="472"/>
        <v>3</v>
      </c>
      <c r="G6061" t="str">
        <f ca="1">VLOOKUP(F6061,cidade!A$1:B$6,2,FALSE)</f>
        <v>São Paulo</v>
      </c>
      <c r="H6061">
        <v>2</v>
      </c>
      <c r="I6061" t="str">
        <f>VLOOKUP(H6061,produto!A$1:F$24,2,FALSE)</f>
        <v>Mouse</v>
      </c>
      <c r="J6061">
        <f>VLOOKUP(I6061,produto!B$1:G$24,4,FALSE)</f>
        <v>2</v>
      </c>
      <c r="K6061" t="str">
        <f>VLOOKUP(J6061,marca!A$1:B$15,2,FALSE)</f>
        <v>MICROSOFT</v>
      </c>
      <c r="L6061">
        <f t="shared" ca="1" si="474"/>
        <v>4</v>
      </c>
      <c r="M6061" t="str">
        <f ca="1">VLOOKUP(L6061,Departamento!A$1:C$8,2,FALSE)</f>
        <v>cosmético</v>
      </c>
      <c r="N6061">
        <f t="shared" ca="1" si="473"/>
        <v>2</v>
      </c>
      <c r="O6061" t="str">
        <f ca="1">VLOOKUP(N6061,gerencia!A$1:B$5,2,FALSE)</f>
        <v>papelaria/cosmético</v>
      </c>
      <c r="P6061" t="s">
        <v>455</v>
      </c>
      <c r="Q6061">
        <v>3</v>
      </c>
      <c r="R6061">
        <v>25.9</v>
      </c>
      <c r="S6061">
        <v>1253</v>
      </c>
    </row>
    <row r="6062" spans="1:19">
      <c r="A6062">
        <v>6061</v>
      </c>
      <c r="B6062">
        <f t="shared" ca="1" si="470"/>
        <v>4</v>
      </c>
      <c r="C6062" t="str">
        <f ca="1">VLOOKUP(B6062,cliente!A$1:B$7,2,FALSE)</f>
        <v>Tom Jobim</v>
      </c>
      <c r="D6062">
        <f t="shared" ca="1" si="471"/>
        <v>2</v>
      </c>
      <c r="E6062" t="str">
        <f ca="1">VLOOKUP(D6062,vendedor!A$1:B$13,2,FALSE)</f>
        <v>Márcio Barroso</v>
      </c>
      <c r="F6062">
        <f t="shared" ca="1" si="472"/>
        <v>5</v>
      </c>
      <c r="G6062" t="str">
        <f ca="1">VLOOKUP(F6062,cidade!A$1:B$6,2,FALSE)</f>
        <v>Belo Horizonte</v>
      </c>
      <c r="H6062">
        <v>23</v>
      </c>
      <c r="I6062" t="str">
        <f>VLOOKUP(H6062,produto!A$1:F$24,2,FALSE)</f>
        <v>Sofá</v>
      </c>
      <c r="J6062">
        <f>VLOOKUP(I6062,produto!B$1:G$24,4,FALSE)</f>
        <v>14</v>
      </c>
      <c r="K6062" t="str">
        <f>VLOOKUP(J6062,marca!A$1:B$15,2,FALSE)</f>
        <v>DA CASA</v>
      </c>
      <c r="L6062">
        <f t="shared" ca="1" si="474"/>
        <v>4</v>
      </c>
      <c r="M6062" t="str">
        <f ca="1">VLOOKUP(L6062,Departamento!A$1:C$8,2,FALSE)</f>
        <v>cosmético</v>
      </c>
      <c r="N6062">
        <f t="shared" ca="1" si="473"/>
        <v>3</v>
      </c>
      <c r="O6062" t="str">
        <f ca="1">VLOOKUP(N6062,gerencia!A$1:B$5,2,FALSE)</f>
        <v>Eletro Eletrônico</v>
      </c>
      <c r="P6062" t="s">
        <v>79</v>
      </c>
      <c r="Q6062">
        <v>2</v>
      </c>
      <c r="R6062">
        <v>300</v>
      </c>
      <c r="S6062">
        <v>135</v>
      </c>
    </row>
    <row r="6063" spans="1:19">
      <c r="A6063">
        <v>6062</v>
      </c>
      <c r="B6063">
        <f t="shared" ca="1" si="470"/>
        <v>5</v>
      </c>
      <c r="C6063" t="str">
        <f ca="1">VLOOKUP(B6063,cliente!A$1:B$7,2,FALSE)</f>
        <v>Edson Arantes</v>
      </c>
      <c r="D6063">
        <f t="shared" ca="1" si="471"/>
        <v>7</v>
      </c>
      <c r="E6063" t="str">
        <f ca="1">VLOOKUP(D6063,vendedor!A$1:B$13,2,FALSE)</f>
        <v>João Oliveira</v>
      </c>
      <c r="F6063">
        <f t="shared" ca="1" si="472"/>
        <v>5</v>
      </c>
      <c r="G6063" t="str">
        <f ca="1">VLOOKUP(F6063,cidade!A$1:B$6,2,FALSE)</f>
        <v>Belo Horizonte</v>
      </c>
      <c r="H6063">
        <v>8</v>
      </c>
      <c r="I6063" t="str">
        <f>VLOOKUP(H6063,produto!A$1:F$24,2,FALSE)</f>
        <v>Telefone Sem Fio</v>
      </c>
      <c r="J6063">
        <f>VLOOKUP(I6063,produto!B$1:G$24,4,FALSE)</f>
        <v>5</v>
      </c>
      <c r="K6063" t="str">
        <f>VLOOKUP(J6063,marca!A$1:B$15,2,FALSE)</f>
        <v>SAMSUNG</v>
      </c>
      <c r="L6063">
        <f t="shared" ca="1" si="474"/>
        <v>1</v>
      </c>
      <c r="M6063" t="str">
        <f ca="1">VLOOKUP(L6063,Departamento!A$1:C$8,2,FALSE)</f>
        <v>Informática</v>
      </c>
      <c r="N6063">
        <f t="shared" ca="1" si="473"/>
        <v>2</v>
      </c>
      <c r="O6063" t="str">
        <f ca="1">VLOOKUP(N6063,gerencia!A$1:B$5,2,FALSE)</f>
        <v>papelaria/cosmético</v>
      </c>
      <c r="P6063" t="s">
        <v>666</v>
      </c>
      <c r="Q6063">
        <v>3</v>
      </c>
      <c r="R6063">
        <v>875</v>
      </c>
      <c r="S6063">
        <v>1108</v>
      </c>
    </row>
    <row r="6064" spans="1:19">
      <c r="A6064">
        <v>6063</v>
      </c>
      <c r="B6064">
        <f t="shared" ca="1" si="470"/>
        <v>2</v>
      </c>
      <c r="C6064" t="str">
        <f ca="1">VLOOKUP(B6064,cliente!A$1:B$7,2,FALSE)</f>
        <v>Benito de Paula</v>
      </c>
      <c r="D6064">
        <f t="shared" ca="1" si="471"/>
        <v>11</v>
      </c>
      <c r="E6064" t="str">
        <f ca="1">VLOOKUP(D6064,vendedor!A$1:B$13,2,FALSE)</f>
        <v>Filipe Almeida</v>
      </c>
      <c r="F6064">
        <f t="shared" ca="1" si="472"/>
        <v>2</v>
      </c>
      <c r="G6064" t="str">
        <f ca="1">VLOOKUP(F6064,cidade!A$1:B$6,2,FALSE)</f>
        <v>Recife</v>
      </c>
      <c r="H6064">
        <v>4</v>
      </c>
      <c r="I6064" t="str">
        <f>VLOOKUP(H6064,produto!A$1:F$24,2,FALSE)</f>
        <v>Monitor</v>
      </c>
      <c r="J6064">
        <f>VLOOKUP(I6064,produto!B$1:G$24,4,FALSE)</f>
        <v>4</v>
      </c>
      <c r="K6064" t="str">
        <f>VLOOKUP(J6064,marca!A$1:B$15,2,FALSE)</f>
        <v>IBM</v>
      </c>
      <c r="L6064">
        <f t="shared" ca="1" si="474"/>
        <v>5</v>
      </c>
      <c r="M6064" t="str">
        <f ca="1">VLOOKUP(L6064,Departamento!A$1:C$8,2,FALSE)</f>
        <v>Eletrónico</v>
      </c>
      <c r="N6064">
        <f t="shared" ca="1" si="473"/>
        <v>3</v>
      </c>
      <c r="O6064" t="str">
        <f ca="1">VLOOKUP(N6064,gerencia!A$1:B$5,2,FALSE)</f>
        <v>Eletro Eletrônico</v>
      </c>
      <c r="P6064" t="s">
        <v>231</v>
      </c>
      <c r="Q6064">
        <v>1</v>
      </c>
      <c r="R6064">
        <v>1300</v>
      </c>
      <c r="S6064">
        <v>1002</v>
      </c>
    </row>
    <row r="6065" spans="1:19">
      <c r="A6065">
        <v>6064</v>
      </c>
      <c r="B6065">
        <f t="shared" ca="1" si="470"/>
        <v>6</v>
      </c>
      <c r="C6065" t="str">
        <f ca="1">VLOOKUP(B6065,cliente!A$1:B$7,2,FALSE)</f>
        <v>Reginaldo Rossi</v>
      </c>
      <c r="D6065">
        <f t="shared" ca="1" si="471"/>
        <v>3</v>
      </c>
      <c r="E6065" t="str">
        <f ca="1">VLOOKUP(D6065,vendedor!A$1:B$13,2,FALSE)</f>
        <v>Issac Palmeiras</v>
      </c>
      <c r="F6065">
        <f t="shared" ca="1" si="472"/>
        <v>5</v>
      </c>
      <c r="G6065" t="str">
        <f ca="1">VLOOKUP(F6065,cidade!A$1:B$6,2,FALSE)</f>
        <v>Belo Horizonte</v>
      </c>
      <c r="H6065">
        <v>4</v>
      </c>
      <c r="I6065" t="str">
        <f>VLOOKUP(H6065,produto!A$1:F$24,2,FALSE)</f>
        <v>Monitor</v>
      </c>
      <c r="J6065">
        <f>VLOOKUP(I6065,produto!B$1:G$24,4,FALSE)</f>
        <v>4</v>
      </c>
      <c r="K6065" t="str">
        <f>VLOOKUP(J6065,marca!A$1:B$15,2,FALSE)</f>
        <v>IBM</v>
      </c>
      <c r="L6065">
        <f t="shared" ca="1" si="474"/>
        <v>3</v>
      </c>
      <c r="M6065" t="str">
        <f ca="1">VLOOKUP(L6065,Departamento!A$1:C$8,2,FALSE)</f>
        <v>Papelaria</v>
      </c>
      <c r="N6065">
        <f t="shared" ca="1" si="473"/>
        <v>1</v>
      </c>
      <c r="O6065" t="str">
        <f ca="1">VLOOKUP(N6065,gerencia!A$1:B$5,2,FALSE)</f>
        <v>Tecnologia</v>
      </c>
      <c r="P6065" t="s">
        <v>160</v>
      </c>
      <c r="Q6065">
        <v>2</v>
      </c>
      <c r="R6065">
        <v>1300</v>
      </c>
      <c r="S6065">
        <v>975</v>
      </c>
    </row>
    <row r="6066" spans="1:19">
      <c r="A6066">
        <v>6065</v>
      </c>
      <c r="B6066">
        <f t="shared" ca="1" si="470"/>
        <v>2</v>
      </c>
      <c r="C6066" t="str">
        <f ca="1">VLOOKUP(B6066,cliente!A$1:B$7,2,FALSE)</f>
        <v>Benito de Paula</v>
      </c>
      <c r="D6066">
        <f t="shared" ca="1" si="471"/>
        <v>5</v>
      </c>
      <c r="E6066" t="str">
        <f ca="1">VLOOKUP(D6066,vendedor!A$1:B$13,2,FALSE)</f>
        <v>Maria Braga</v>
      </c>
      <c r="F6066">
        <f t="shared" ca="1" si="472"/>
        <v>3</v>
      </c>
      <c r="G6066" t="str">
        <f ca="1">VLOOKUP(F6066,cidade!A$1:B$6,2,FALSE)</f>
        <v>São Paulo</v>
      </c>
      <c r="H6066">
        <v>8</v>
      </c>
      <c r="I6066" t="str">
        <f>VLOOKUP(H6066,produto!A$1:F$24,2,FALSE)</f>
        <v>Telefone Sem Fio</v>
      </c>
      <c r="J6066">
        <f>VLOOKUP(I6066,produto!B$1:G$24,4,FALSE)</f>
        <v>5</v>
      </c>
      <c r="K6066" t="str">
        <f>VLOOKUP(J6066,marca!A$1:B$15,2,FALSE)</f>
        <v>SAMSUNG</v>
      </c>
      <c r="L6066">
        <f t="shared" ca="1" si="474"/>
        <v>3</v>
      </c>
      <c r="M6066" t="str">
        <f ca="1">VLOOKUP(L6066,Departamento!A$1:C$8,2,FALSE)</f>
        <v>Papelaria</v>
      </c>
      <c r="N6066">
        <f t="shared" ca="1" si="473"/>
        <v>4</v>
      </c>
      <c r="O6066" t="str">
        <f ca="1">VLOOKUP(N6066,gerencia!A$1:B$5,2,FALSE)</f>
        <v>Casa e Decoração</v>
      </c>
      <c r="P6066" t="s">
        <v>183</v>
      </c>
      <c r="Q6066">
        <v>2</v>
      </c>
      <c r="R6066">
        <v>875</v>
      </c>
      <c r="S6066">
        <v>955</v>
      </c>
    </row>
    <row r="6067" spans="1:19">
      <c r="A6067">
        <v>6066</v>
      </c>
      <c r="B6067">
        <f t="shared" ca="1" si="470"/>
        <v>2</v>
      </c>
      <c r="C6067" t="str">
        <f ca="1">VLOOKUP(B6067,cliente!A$1:B$7,2,FALSE)</f>
        <v>Benito de Paula</v>
      </c>
      <c r="D6067">
        <f t="shared" ca="1" si="471"/>
        <v>4</v>
      </c>
      <c r="E6067" t="str">
        <f ca="1">VLOOKUP(D6067,vendedor!A$1:B$13,2,FALSE)</f>
        <v>Daniela Matos</v>
      </c>
      <c r="F6067">
        <f t="shared" ca="1" si="472"/>
        <v>5</v>
      </c>
      <c r="G6067" t="str">
        <f ca="1">VLOOKUP(F6067,cidade!A$1:B$6,2,FALSE)</f>
        <v>Belo Horizonte</v>
      </c>
      <c r="H6067">
        <v>11</v>
      </c>
      <c r="I6067" t="str">
        <f>VLOOKUP(H6067,produto!A$1:F$24,2,FALSE)</f>
        <v xml:space="preserve">Caneta </v>
      </c>
      <c r="J6067">
        <f>VLOOKUP(I6067,produto!B$1:G$24,4,FALSE)</f>
        <v>8</v>
      </c>
      <c r="K6067" t="str">
        <f>VLOOKUP(J6067,marca!A$1:B$15,2,FALSE)</f>
        <v>FABER CASTELL</v>
      </c>
      <c r="L6067">
        <f t="shared" ca="1" si="474"/>
        <v>4</v>
      </c>
      <c r="M6067" t="str">
        <f ca="1">VLOOKUP(L6067,Departamento!A$1:C$8,2,FALSE)</f>
        <v>cosmético</v>
      </c>
      <c r="N6067">
        <f t="shared" ca="1" si="473"/>
        <v>1</v>
      </c>
      <c r="O6067" t="str">
        <f ca="1">VLOOKUP(N6067,gerencia!A$1:B$5,2,FALSE)</f>
        <v>Tecnologia</v>
      </c>
      <c r="P6067" t="s">
        <v>317</v>
      </c>
      <c r="Q6067">
        <v>3</v>
      </c>
      <c r="R6067">
        <v>0.5</v>
      </c>
      <c r="S6067">
        <v>626</v>
      </c>
    </row>
    <row r="6068" spans="1:19">
      <c r="A6068">
        <v>6067</v>
      </c>
      <c r="B6068">
        <f t="shared" ca="1" si="470"/>
        <v>3</v>
      </c>
      <c r="C6068" t="str">
        <f ca="1">VLOOKUP(B6068,cliente!A$1:B$7,2,FALSE)</f>
        <v>Renato Russo</v>
      </c>
      <c r="D6068">
        <f t="shared" ca="1" si="471"/>
        <v>12</v>
      </c>
      <c r="E6068" t="str">
        <f ca="1">VLOOKUP(D6068,vendedor!A$1:B$13,2,FALSE)</f>
        <v>Marilia Cardoso</v>
      </c>
      <c r="F6068">
        <f t="shared" ca="1" si="472"/>
        <v>1</v>
      </c>
      <c r="G6068" t="str">
        <f ca="1">VLOOKUP(F6068,cidade!A$1:B$6,2,FALSE)</f>
        <v>Salvador</v>
      </c>
      <c r="H6068">
        <v>16</v>
      </c>
      <c r="I6068" t="str">
        <f>VLOOKUP(H6068,produto!A$1:F$24,2,FALSE)</f>
        <v>Perfume</v>
      </c>
      <c r="J6068">
        <f>VLOOKUP(I6068,produto!B$1:G$24,4,FALSE)</f>
        <v>11</v>
      </c>
      <c r="K6068" t="str">
        <f>VLOOKUP(J6068,marca!A$1:B$15,2,FALSE)</f>
        <v>PHILIPS</v>
      </c>
      <c r="L6068">
        <f t="shared" ca="1" si="474"/>
        <v>2</v>
      </c>
      <c r="M6068" t="str">
        <f ca="1">VLOOKUP(L6068,Departamento!A$1:C$8,2,FALSE)</f>
        <v>Telefonia</v>
      </c>
      <c r="N6068">
        <f t="shared" ca="1" si="473"/>
        <v>1</v>
      </c>
      <c r="O6068" t="str">
        <f ca="1">VLOOKUP(N6068,gerencia!A$1:B$5,2,FALSE)</f>
        <v>Tecnologia</v>
      </c>
      <c r="P6068" t="s">
        <v>78</v>
      </c>
      <c r="Q6068">
        <v>2</v>
      </c>
      <c r="R6068">
        <v>135</v>
      </c>
      <c r="S6068">
        <v>966</v>
      </c>
    </row>
    <row r="6069" spans="1:19">
      <c r="A6069">
        <v>6068</v>
      </c>
      <c r="B6069">
        <f t="shared" ca="1" si="470"/>
        <v>5</v>
      </c>
      <c r="C6069" t="str">
        <f ca="1">VLOOKUP(B6069,cliente!A$1:B$7,2,FALSE)</f>
        <v>Edson Arantes</v>
      </c>
      <c r="D6069">
        <f t="shared" ca="1" si="471"/>
        <v>2</v>
      </c>
      <c r="E6069" t="str">
        <f ca="1">VLOOKUP(D6069,vendedor!A$1:B$13,2,FALSE)</f>
        <v>Márcio Barroso</v>
      </c>
      <c r="F6069">
        <f t="shared" ca="1" si="472"/>
        <v>4</v>
      </c>
      <c r="G6069" t="str">
        <f ca="1">VLOOKUP(F6069,cidade!A$1:B$6,2,FALSE)</f>
        <v>Rio de janeiro</v>
      </c>
      <c r="H6069">
        <v>22</v>
      </c>
      <c r="I6069" t="str">
        <f>VLOOKUP(H6069,produto!A$1:F$24,2,FALSE)</f>
        <v>Mesa</v>
      </c>
      <c r="J6069">
        <f>VLOOKUP(I6069,produto!B$1:G$24,4,FALSE)</f>
        <v>14</v>
      </c>
      <c r="K6069" t="str">
        <f>VLOOKUP(J6069,marca!A$1:B$15,2,FALSE)</f>
        <v>DA CASA</v>
      </c>
      <c r="L6069">
        <f t="shared" ca="1" si="474"/>
        <v>2</v>
      </c>
      <c r="M6069" t="str">
        <f ca="1">VLOOKUP(L6069,Departamento!A$1:C$8,2,FALSE)</f>
        <v>Telefonia</v>
      </c>
      <c r="N6069">
        <f t="shared" ca="1" si="473"/>
        <v>4</v>
      </c>
      <c r="O6069" t="str">
        <f ca="1">VLOOKUP(N6069,gerencia!A$1:B$5,2,FALSE)</f>
        <v>Casa e Decoração</v>
      </c>
      <c r="P6069" t="s">
        <v>628</v>
      </c>
      <c r="Q6069">
        <v>1</v>
      </c>
      <c r="R6069">
        <v>1600</v>
      </c>
      <c r="S6069">
        <v>433</v>
      </c>
    </row>
    <row r="6070" spans="1:19">
      <c r="A6070">
        <v>6069</v>
      </c>
      <c r="B6070">
        <f t="shared" ca="1" si="470"/>
        <v>6</v>
      </c>
      <c r="C6070" t="str">
        <f ca="1">VLOOKUP(B6070,cliente!A$1:B$7,2,FALSE)</f>
        <v>Reginaldo Rossi</v>
      </c>
      <c r="D6070">
        <f t="shared" ca="1" si="471"/>
        <v>7</v>
      </c>
      <c r="E6070" t="str">
        <f ca="1">VLOOKUP(D6070,vendedor!A$1:B$13,2,FALSE)</f>
        <v>João Oliveira</v>
      </c>
      <c r="F6070">
        <f t="shared" ca="1" si="472"/>
        <v>3</v>
      </c>
      <c r="G6070" t="str">
        <f ca="1">VLOOKUP(F6070,cidade!A$1:B$6,2,FALSE)</f>
        <v>São Paulo</v>
      </c>
      <c r="H6070">
        <v>6</v>
      </c>
      <c r="I6070" t="str">
        <f>VLOOKUP(H6070,produto!A$1:F$24,2,FALSE)</f>
        <v xml:space="preserve">Notebook </v>
      </c>
      <c r="J6070">
        <f>VLOOKUP(I6070,produto!B$1:G$24,4,FALSE)</f>
        <v>5</v>
      </c>
      <c r="K6070" t="str">
        <f>VLOOKUP(J6070,marca!A$1:B$15,2,FALSE)</f>
        <v>SAMSUNG</v>
      </c>
      <c r="L6070">
        <f t="shared" ca="1" si="474"/>
        <v>4</v>
      </c>
      <c r="M6070" t="str">
        <f ca="1">VLOOKUP(L6070,Departamento!A$1:C$8,2,FALSE)</f>
        <v>cosmético</v>
      </c>
      <c r="N6070">
        <f t="shared" ca="1" si="473"/>
        <v>2</v>
      </c>
      <c r="O6070" t="str">
        <f ca="1">VLOOKUP(N6070,gerencia!A$1:B$5,2,FALSE)</f>
        <v>papelaria/cosmético</v>
      </c>
      <c r="P6070" t="s">
        <v>346</v>
      </c>
      <c r="Q6070">
        <v>2</v>
      </c>
      <c r="R6070">
        <v>550</v>
      </c>
      <c r="S6070">
        <v>591</v>
      </c>
    </row>
    <row r="6071" spans="1:19">
      <c r="A6071">
        <v>6070</v>
      </c>
      <c r="B6071">
        <f t="shared" ca="1" si="470"/>
        <v>6</v>
      </c>
      <c r="C6071" t="str">
        <f ca="1">VLOOKUP(B6071,cliente!A$1:B$7,2,FALSE)</f>
        <v>Reginaldo Rossi</v>
      </c>
      <c r="D6071">
        <f t="shared" ca="1" si="471"/>
        <v>10</v>
      </c>
      <c r="E6071" t="str">
        <f ca="1">VLOOKUP(D6071,vendedor!A$1:B$13,2,FALSE)</f>
        <v>Danilo Barreto</v>
      </c>
      <c r="F6071">
        <f t="shared" ca="1" si="472"/>
        <v>2</v>
      </c>
      <c r="G6071" t="str">
        <f ca="1">VLOOKUP(F6071,cidade!A$1:B$6,2,FALSE)</f>
        <v>Recife</v>
      </c>
      <c r="H6071">
        <v>20</v>
      </c>
      <c r="I6071" t="str">
        <f>VLOOKUP(H6071,produto!A$1:F$24,2,FALSE)</f>
        <v>Geladeira</v>
      </c>
      <c r="J6071">
        <f>VLOOKUP(I6071,produto!B$1:G$24,4,FALSE)</f>
        <v>12</v>
      </c>
      <c r="K6071" t="str">
        <f>VLOOKUP(J6071,marca!A$1:B$15,2,FALSE)</f>
        <v>ELETROLUX</v>
      </c>
      <c r="L6071">
        <f t="shared" ca="1" si="474"/>
        <v>4</v>
      </c>
      <c r="M6071" t="str">
        <f ca="1">VLOOKUP(L6071,Departamento!A$1:C$8,2,FALSE)</f>
        <v>cosmético</v>
      </c>
      <c r="N6071">
        <f t="shared" ca="1" si="473"/>
        <v>4</v>
      </c>
      <c r="O6071" t="str">
        <f ca="1">VLOOKUP(N6071,gerencia!A$1:B$5,2,FALSE)</f>
        <v>Casa e Decoração</v>
      </c>
      <c r="P6071" t="s">
        <v>239</v>
      </c>
      <c r="Q6071">
        <v>1</v>
      </c>
      <c r="R6071">
        <v>350</v>
      </c>
      <c r="S6071">
        <v>739</v>
      </c>
    </row>
    <row r="6072" spans="1:19">
      <c r="A6072">
        <v>6071</v>
      </c>
      <c r="B6072">
        <f t="shared" ca="1" si="470"/>
        <v>6</v>
      </c>
      <c r="C6072" t="str">
        <f ca="1">VLOOKUP(B6072,cliente!A$1:B$7,2,FALSE)</f>
        <v>Reginaldo Rossi</v>
      </c>
      <c r="D6072">
        <f t="shared" ca="1" si="471"/>
        <v>6</v>
      </c>
      <c r="E6072" t="str">
        <f ca="1">VLOOKUP(D6072,vendedor!A$1:B$13,2,FALSE)</f>
        <v>Rodrigo Machado</v>
      </c>
      <c r="F6072">
        <f t="shared" ca="1" si="472"/>
        <v>2</v>
      </c>
      <c r="G6072" t="str">
        <f ca="1">VLOOKUP(F6072,cidade!A$1:B$6,2,FALSE)</f>
        <v>Recife</v>
      </c>
      <c r="H6072">
        <v>12</v>
      </c>
      <c r="I6072" t="str">
        <f>VLOOKUP(H6072,produto!A$1:F$24,2,FALSE)</f>
        <v>Borracha</v>
      </c>
      <c r="J6072">
        <f>VLOOKUP(I6072,produto!B$1:G$24,4,FALSE)</f>
        <v>7</v>
      </c>
      <c r="K6072" t="str">
        <f>VLOOKUP(J6072,marca!A$1:B$15,2,FALSE)</f>
        <v>TILIBRA</v>
      </c>
      <c r="L6072">
        <f t="shared" ca="1" si="474"/>
        <v>2</v>
      </c>
      <c r="M6072" t="str">
        <f ca="1">VLOOKUP(L6072,Departamento!A$1:C$8,2,FALSE)</f>
        <v>Telefonia</v>
      </c>
      <c r="N6072">
        <f t="shared" ca="1" si="473"/>
        <v>4</v>
      </c>
      <c r="O6072" t="str">
        <f ca="1">VLOOKUP(N6072,gerencia!A$1:B$5,2,FALSE)</f>
        <v>Casa e Decoração</v>
      </c>
      <c r="P6072" t="s">
        <v>436</v>
      </c>
      <c r="Q6072">
        <v>1</v>
      </c>
      <c r="R6072">
        <v>5.3</v>
      </c>
      <c r="S6072">
        <v>562</v>
      </c>
    </row>
    <row r="6073" spans="1:19">
      <c r="A6073">
        <v>6072</v>
      </c>
      <c r="B6073">
        <f t="shared" ca="1" si="470"/>
        <v>3</v>
      </c>
      <c r="C6073" t="str">
        <f ca="1">VLOOKUP(B6073,cliente!A$1:B$7,2,FALSE)</f>
        <v>Renato Russo</v>
      </c>
      <c r="D6073">
        <f t="shared" ca="1" si="471"/>
        <v>1</v>
      </c>
      <c r="E6073" t="str">
        <f ca="1">VLOOKUP(D6073,vendedor!A$1:B$13,2,FALSE)</f>
        <v>Claudio Silva</v>
      </c>
      <c r="F6073">
        <f t="shared" ca="1" si="472"/>
        <v>4</v>
      </c>
      <c r="G6073" t="str">
        <f ca="1">VLOOKUP(F6073,cidade!A$1:B$6,2,FALSE)</f>
        <v>Rio de janeiro</v>
      </c>
      <c r="H6073">
        <v>21</v>
      </c>
      <c r="I6073" t="str">
        <f>VLOOKUP(H6073,produto!A$1:F$24,2,FALSE)</f>
        <v>microondas</v>
      </c>
      <c r="J6073">
        <f>VLOOKUP(I6073,produto!B$1:G$24,4,FALSE)</f>
        <v>14</v>
      </c>
      <c r="K6073" t="str">
        <f>VLOOKUP(J6073,marca!A$1:B$15,2,FALSE)</f>
        <v>DA CASA</v>
      </c>
      <c r="L6073">
        <f t="shared" ca="1" si="474"/>
        <v>6</v>
      </c>
      <c r="M6073" t="str">
        <f ca="1">VLOOKUP(L6073,Departamento!A$1:C$8,2,FALSE)</f>
        <v>Eletrodomestico</v>
      </c>
      <c r="N6073">
        <f t="shared" ca="1" si="473"/>
        <v>3</v>
      </c>
      <c r="O6073" t="str">
        <f ca="1">VLOOKUP(N6073,gerencia!A$1:B$5,2,FALSE)</f>
        <v>Eletro Eletrônico</v>
      </c>
      <c r="P6073" t="s">
        <v>549</v>
      </c>
      <c r="Q6073">
        <v>2</v>
      </c>
      <c r="R6073">
        <v>2100</v>
      </c>
      <c r="S6073">
        <v>615</v>
      </c>
    </row>
    <row r="6074" spans="1:19">
      <c r="A6074">
        <v>6073</v>
      </c>
      <c r="B6074">
        <f t="shared" ca="1" si="470"/>
        <v>5</v>
      </c>
      <c r="C6074" t="str">
        <f ca="1">VLOOKUP(B6074,cliente!A$1:B$7,2,FALSE)</f>
        <v>Edson Arantes</v>
      </c>
      <c r="D6074">
        <f t="shared" ca="1" si="471"/>
        <v>1</v>
      </c>
      <c r="E6074" t="str">
        <f ca="1">VLOOKUP(D6074,vendedor!A$1:B$13,2,FALSE)</f>
        <v>Claudio Silva</v>
      </c>
      <c r="F6074">
        <f t="shared" ca="1" si="472"/>
        <v>4</v>
      </c>
      <c r="G6074" t="str">
        <f ca="1">VLOOKUP(F6074,cidade!A$1:B$6,2,FALSE)</f>
        <v>Rio de janeiro</v>
      </c>
      <c r="H6074">
        <v>9</v>
      </c>
      <c r="I6074" t="str">
        <f>VLOOKUP(H6074,produto!A$1:F$24,2,FALSE)</f>
        <v>Celular  8GB</v>
      </c>
      <c r="J6074">
        <f>VLOOKUP(I6074,produto!B$1:G$24,4,FALSE)</f>
        <v>8</v>
      </c>
      <c r="K6074" t="str">
        <f>VLOOKUP(J6074,marca!A$1:B$15,2,FALSE)</f>
        <v>FABER CASTELL</v>
      </c>
      <c r="L6074">
        <f t="shared" ca="1" si="474"/>
        <v>3</v>
      </c>
      <c r="M6074" t="str">
        <f ca="1">VLOOKUP(L6074,Departamento!A$1:C$8,2,FALSE)</f>
        <v>Papelaria</v>
      </c>
      <c r="N6074">
        <f t="shared" ca="1" si="473"/>
        <v>3</v>
      </c>
      <c r="O6074" t="str">
        <f ca="1">VLOOKUP(N6074,gerencia!A$1:B$5,2,FALSE)</f>
        <v>Eletro Eletrônico</v>
      </c>
      <c r="P6074" t="s">
        <v>231</v>
      </c>
      <c r="Q6074">
        <v>3</v>
      </c>
      <c r="R6074">
        <v>12.25</v>
      </c>
      <c r="S6074">
        <v>1354</v>
      </c>
    </row>
    <row r="6075" spans="1:19">
      <c r="A6075">
        <v>6074</v>
      </c>
      <c r="B6075">
        <f t="shared" ca="1" si="470"/>
        <v>1</v>
      </c>
      <c r="C6075" t="str">
        <f ca="1">VLOOKUP(B6075,cliente!A$1:B$7,2,FALSE)</f>
        <v>João do Pulo</v>
      </c>
      <c r="D6075">
        <f t="shared" ca="1" si="471"/>
        <v>1</v>
      </c>
      <c r="E6075" t="str">
        <f ca="1">VLOOKUP(D6075,vendedor!A$1:B$13,2,FALSE)</f>
        <v>Claudio Silva</v>
      </c>
      <c r="F6075">
        <f t="shared" ca="1" si="472"/>
        <v>4</v>
      </c>
      <c r="G6075" t="str">
        <f ca="1">VLOOKUP(F6075,cidade!A$1:B$6,2,FALSE)</f>
        <v>Rio de janeiro</v>
      </c>
      <c r="H6075">
        <v>13</v>
      </c>
      <c r="I6075" t="str">
        <f>VLOOKUP(H6075,produto!A$1:F$24,2,FALSE)</f>
        <v>Estojo</v>
      </c>
      <c r="J6075">
        <f>VLOOKUP(I6075,produto!B$1:G$24,4,FALSE)</f>
        <v>7</v>
      </c>
      <c r="K6075" t="str">
        <f>VLOOKUP(J6075,marca!A$1:B$15,2,FALSE)</f>
        <v>TILIBRA</v>
      </c>
      <c r="L6075">
        <f t="shared" ca="1" si="474"/>
        <v>2</v>
      </c>
      <c r="M6075" t="str">
        <f ca="1">VLOOKUP(L6075,Departamento!A$1:C$8,2,FALSE)</f>
        <v>Telefonia</v>
      </c>
      <c r="N6075">
        <f t="shared" ca="1" si="473"/>
        <v>3</v>
      </c>
      <c r="O6075" t="str">
        <f ca="1">VLOOKUP(N6075,gerencia!A$1:B$5,2,FALSE)</f>
        <v>Eletro Eletrônico</v>
      </c>
      <c r="P6075" t="s">
        <v>358</v>
      </c>
      <c r="Q6075">
        <v>3</v>
      </c>
      <c r="R6075">
        <v>3.2</v>
      </c>
      <c r="S6075">
        <v>1079</v>
      </c>
    </row>
    <row r="6076" spans="1:19">
      <c r="A6076">
        <v>6075</v>
      </c>
      <c r="B6076">
        <f t="shared" ca="1" si="470"/>
        <v>3</v>
      </c>
      <c r="C6076" t="str">
        <f ca="1">VLOOKUP(B6076,cliente!A$1:B$7,2,FALSE)</f>
        <v>Renato Russo</v>
      </c>
      <c r="D6076">
        <f t="shared" ca="1" si="471"/>
        <v>11</v>
      </c>
      <c r="E6076" t="str">
        <f ca="1">VLOOKUP(D6076,vendedor!A$1:B$13,2,FALSE)</f>
        <v>Filipe Almeida</v>
      </c>
      <c r="F6076">
        <f t="shared" ca="1" si="472"/>
        <v>3</v>
      </c>
      <c r="G6076" t="str">
        <f ca="1">VLOOKUP(F6076,cidade!A$1:B$6,2,FALSE)</f>
        <v>São Paulo</v>
      </c>
      <c r="H6076">
        <v>15</v>
      </c>
      <c r="I6076" t="str">
        <f>VLOOKUP(H6076,produto!A$1:F$24,2,FALSE)</f>
        <v>Baton</v>
      </c>
      <c r="J6076">
        <f>VLOOKUP(I6076,produto!B$1:G$24,4,FALSE)</f>
        <v>10</v>
      </c>
      <c r="K6076" t="str">
        <f>VLOOKUP(J6076,marca!A$1:B$15,2,FALSE)</f>
        <v>BOTICARIO</v>
      </c>
      <c r="L6076">
        <f t="shared" ca="1" si="474"/>
        <v>6</v>
      </c>
      <c r="M6076" t="str">
        <f ca="1">VLOOKUP(L6076,Departamento!A$1:C$8,2,FALSE)</f>
        <v>Eletrodomestico</v>
      </c>
      <c r="N6076">
        <f t="shared" ca="1" si="473"/>
        <v>1</v>
      </c>
      <c r="O6076" t="str">
        <f ca="1">VLOOKUP(N6076,gerencia!A$1:B$5,2,FALSE)</f>
        <v>Tecnologia</v>
      </c>
      <c r="P6076" t="s">
        <v>430</v>
      </c>
      <c r="Q6076">
        <v>1</v>
      </c>
      <c r="R6076">
        <v>98.5</v>
      </c>
      <c r="S6076">
        <v>1236</v>
      </c>
    </row>
    <row r="6077" spans="1:19">
      <c r="A6077">
        <v>6076</v>
      </c>
      <c r="B6077">
        <f t="shared" ca="1" si="470"/>
        <v>4</v>
      </c>
      <c r="C6077" t="str">
        <f ca="1">VLOOKUP(B6077,cliente!A$1:B$7,2,FALSE)</f>
        <v>Tom Jobim</v>
      </c>
      <c r="D6077">
        <f t="shared" ca="1" si="471"/>
        <v>5</v>
      </c>
      <c r="E6077" t="str">
        <f ca="1">VLOOKUP(D6077,vendedor!A$1:B$13,2,FALSE)</f>
        <v>Maria Braga</v>
      </c>
      <c r="F6077">
        <f t="shared" ca="1" si="472"/>
        <v>1</v>
      </c>
      <c r="G6077" t="str">
        <f ca="1">VLOOKUP(F6077,cidade!A$1:B$6,2,FALSE)</f>
        <v>Salvador</v>
      </c>
      <c r="H6077">
        <v>1</v>
      </c>
      <c r="I6077" t="str">
        <f>VLOOKUP(H6077,produto!A$1:F$24,2,FALSE)</f>
        <v>TV</v>
      </c>
      <c r="J6077">
        <f>VLOOKUP(I6077,produto!B$1:G$24,4,FALSE)</f>
        <v>3</v>
      </c>
      <c r="K6077" t="str">
        <f>VLOOKUP(J6077,marca!A$1:B$15,2,FALSE)</f>
        <v>DELL</v>
      </c>
      <c r="L6077">
        <f t="shared" ca="1" si="474"/>
        <v>3</v>
      </c>
      <c r="M6077" t="str">
        <f ca="1">VLOOKUP(L6077,Departamento!A$1:C$8,2,FALSE)</f>
        <v>Papelaria</v>
      </c>
      <c r="N6077">
        <f t="shared" ca="1" si="473"/>
        <v>3</v>
      </c>
      <c r="O6077" t="str">
        <f ca="1">VLOOKUP(N6077,gerencia!A$1:B$5,2,FALSE)</f>
        <v>Eletro Eletrônico</v>
      </c>
      <c r="P6077" t="s">
        <v>156</v>
      </c>
      <c r="Q6077">
        <v>3</v>
      </c>
      <c r="R6077">
        <v>25.15</v>
      </c>
      <c r="S6077">
        <v>671</v>
      </c>
    </row>
    <row r="6078" spans="1:19">
      <c r="A6078">
        <v>6077</v>
      </c>
      <c r="B6078">
        <f t="shared" ca="1" si="470"/>
        <v>5</v>
      </c>
      <c r="C6078" t="str">
        <f ca="1">VLOOKUP(B6078,cliente!A$1:B$7,2,FALSE)</f>
        <v>Edson Arantes</v>
      </c>
      <c r="D6078">
        <f t="shared" ca="1" si="471"/>
        <v>12</v>
      </c>
      <c r="E6078" t="str">
        <f ca="1">VLOOKUP(D6078,vendedor!A$1:B$13,2,FALSE)</f>
        <v>Marilia Cardoso</v>
      </c>
      <c r="F6078">
        <f t="shared" ca="1" si="472"/>
        <v>4</v>
      </c>
      <c r="G6078" t="str">
        <f ca="1">VLOOKUP(F6078,cidade!A$1:B$6,2,FALSE)</f>
        <v>Rio de janeiro</v>
      </c>
      <c r="H6078">
        <v>11</v>
      </c>
      <c r="I6078" t="str">
        <f>VLOOKUP(H6078,produto!A$1:F$24,2,FALSE)</f>
        <v xml:space="preserve">Caneta </v>
      </c>
      <c r="J6078">
        <f>VLOOKUP(I6078,produto!B$1:G$24,4,FALSE)</f>
        <v>8</v>
      </c>
      <c r="K6078" t="str">
        <f>VLOOKUP(J6078,marca!A$1:B$15,2,FALSE)</f>
        <v>FABER CASTELL</v>
      </c>
      <c r="L6078">
        <f t="shared" ca="1" si="474"/>
        <v>3</v>
      </c>
      <c r="M6078" t="str">
        <f ca="1">VLOOKUP(L6078,Departamento!A$1:C$8,2,FALSE)</f>
        <v>Papelaria</v>
      </c>
      <c r="N6078">
        <f t="shared" ca="1" si="473"/>
        <v>4</v>
      </c>
      <c r="O6078" t="str">
        <f ca="1">VLOOKUP(N6078,gerencia!A$1:B$5,2,FALSE)</f>
        <v>Casa e Decoração</v>
      </c>
      <c r="P6078" t="s">
        <v>573</v>
      </c>
      <c r="Q6078">
        <v>1</v>
      </c>
      <c r="R6078">
        <v>0.5</v>
      </c>
      <c r="S6078">
        <v>338</v>
      </c>
    </row>
    <row r="6079" spans="1:19">
      <c r="A6079">
        <v>6078</v>
      </c>
      <c r="B6079">
        <f t="shared" ca="1" si="470"/>
        <v>4</v>
      </c>
      <c r="C6079" t="str">
        <f ca="1">VLOOKUP(B6079,cliente!A$1:B$7,2,FALSE)</f>
        <v>Tom Jobim</v>
      </c>
      <c r="D6079">
        <f t="shared" ca="1" si="471"/>
        <v>5</v>
      </c>
      <c r="E6079" t="str">
        <f ca="1">VLOOKUP(D6079,vendedor!A$1:B$13,2,FALSE)</f>
        <v>Maria Braga</v>
      </c>
      <c r="F6079">
        <f t="shared" ca="1" si="472"/>
        <v>5</v>
      </c>
      <c r="G6079" t="str">
        <f ca="1">VLOOKUP(F6079,cidade!A$1:B$6,2,FALSE)</f>
        <v>Belo Horizonte</v>
      </c>
      <c r="H6079">
        <v>6</v>
      </c>
      <c r="I6079" t="str">
        <f>VLOOKUP(H6079,produto!A$1:F$24,2,FALSE)</f>
        <v xml:space="preserve">Notebook </v>
      </c>
      <c r="J6079">
        <f>VLOOKUP(I6079,produto!B$1:G$24,4,FALSE)</f>
        <v>5</v>
      </c>
      <c r="K6079" t="str">
        <f>VLOOKUP(J6079,marca!A$1:B$15,2,FALSE)</f>
        <v>SAMSUNG</v>
      </c>
      <c r="L6079">
        <f t="shared" ca="1" si="474"/>
        <v>2</v>
      </c>
      <c r="M6079" t="str">
        <f ca="1">VLOOKUP(L6079,Departamento!A$1:C$8,2,FALSE)</f>
        <v>Telefonia</v>
      </c>
      <c r="N6079">
        <f t="shared" ca="1" si="473"/>
        <v>2</v>
      </c>
      <c r="O6079" t="str">
        <f ca="1">VLOOKUP(N6079,gerencia!A$1:B$5,2,FALSE)</f>
        <v>papelaria/cosmético</v>
      </c>
      <c r="P6079" t="s">
        <v>170</v>
      </c>
      <c r="Q6079">
        <v>2</v>
      </c>
      <c r="R6079">
        <v>550</v>
      </c>
      <c r="S6079">
        <v>996</v>
      </c>
    </row>
    <row r="6080" spans="1:19">
      <c r="A6080">
        <v>6079</v>
      </c>
      <c r="B6080">
        <f t="shared" ca="1" si="470"/>
        <v>2</v>
      </c>
      <c r="C6080" t="str">
        <f ca="1">VLOOKUP(B6080,cliente!A$1:B$7,2,FALSE)</f>
        <v>Benito de Paula</v>
      </c>
      <c r="D6080">
        <f t="shared" ca="1" si="471"/>
        <v>8</v>
      </c>
      <c r="E6080" t="str">
        <f ca="1">VLOOKUP(D6080,vendedor!A$1:B$13,2,FALSE)</f>
        <v>Márcia Brito</v>
      </c>
      <c r="F6080">
        <f t="shared" ca="1" si="472"/>
        <v>1</v>
      </c>
      <c r="G6080" t="str">
        <f ca="1">VLOOKUP(F6080,cidade!A$1:B$6,2,FALSE)</f>
        <v>Salvador</v>
      </c>
      <c r="H6080">
        <v>21</v>
      </c>
      <c r="I6080" t="str">
        <f>VLOOKUP(H6080,produto!A$1:F$24,2,FALSE)</f>
        <v>microondas</v>
      </c>
      <c r="J6080">
        <f>VLOOKUP(I6080,produto!B$1:G$24,4,FALSE)</f>
        <v>14</v>
      </c>
      <c r="K6080" t="str">
        <f>VLOOKUP(J6080,marca!A$1:B$15,2,FALSE)</f>
        <v>DA CASA</v>
      </c>
      <c r="L6080">
        <f t="shared" ca="1" si="474"/>
        <v>2</v>
      </c>
      <c r="M6080" t="str">
        <f ca="1">VLOOKUP(L6080,Departamento!A$1:C$8,2,FALSE)</f>
        <v>Telefonia</v>
      </c>
      <c r="N6080">
        <f t="shared" ca="1" si="473"/>
        <v>2</v>
      </c>
      <c r="O6080" t="str">
        <f ca="1">VLOOKUP(N6080,gerencia!A$1:B$5,2,FALSE)</f>
        <v>papelaria/cosmético</v>
      </c>
      <c r="P6080" t="s">
        <v>440</v>
      </c>
      <c r="Q6080">
        <v>2</v>
      </c>
      <c r="R6080">
        <v>2100</v>
      </c>
      <c r="S6080">
        <v>756</v>
      </c>
    </row>
    <row r="6081" spans="1:19">
      <c r="A6081">
        <v>6080</v>
      </c>
      <c r="B6081">
        <f t="shared" ca="1" si="470"/>
        <v>2</v>
      </c>
      <c r="C6081" t="str">
        <f ca="1">VLOOKUP(B6081,cliente!A$1:B$7,2,FALSE)</f>
        <v>Benito de Paula</v>
      </c>
      <c r="D6081">
        <f t="shared" ca="1" si="471"/>
        <v>5</v>
      </c>
      <c r="E6081" t="str">
        <f ca="1">VLOOKUP(D6081,vendedor!A$1:B$13,2,FALSE)</f>
        <v>Maria Braga</v>
      </c>
      <c r="F6081">
        <f t="shared" ca="1" si="472"/>
        <v>4</v>
      </c>
      <c r="G6081" t="str">
        <f ca="1">VLOOKUP(F6081,cidade!A$1:B$6,2,FALSE)</f>
        <v>Rio de janeiro</v>
      </c>
      <c r="H6081">
        <v>22</v>
      </c>
      <c r="I6081" t="str">
        <f>VLOOKUP(H6081,produto!A$1:F$24,2,FALSE)</f>
        <v>Mesa</v>
      </c>
      <c r="J6081">
        <f>VLOOKUP(I6081,produto!B$1:G$24,4,FALSE)</f>
        <v>14</v>
      </c>
      <c r="K6081" t="str">
        <f>VLOOKUP(J6081,marca!A$1:B$15,2,FALSE)</f>
        <v>DA CASA</v>
      </c>
      <c r="L6081">
        <f t="shared" ca="1" si="474"/>
        <v>3</v>
      </c>
      <c r="M6081" t="str">
        <f ca="1">VLOOKUP(L6081,Departamento!A$1:C$8,2,FALSE)</f>
        <v>Papelaria</v>
      </c>
      <c r="N6081">
        <f t="shared" ca="1" si="473"/>
        <v>4</v>
      </c>
      <c r="O6081" t="str">
        <f ca="1">VLOOKUP(N6081,gerencia!A$1:B$5,2,FALSE)</f>
        <v>Casa e Decoração</v>
      </c>
      <c r="P6081" t="s">
        <v>405</v>
      </c>
      <c r="Q6081">
        <v>2</v>
      </c>
      <c r="R6081">
        <v>1600</v>
      </c>
      <c r="S6081">
        <v>937</v>
      </c>
    </row>
    <row r="6082" spans="1:19">
      <c r="A6082">
        <v>6081</v>
      </c>
      <c r="B6082">
        <f t="shared" ca="1" si="470"/>
        <v>1</v>
      </c>
      <c r="C6082" t="str">
        <f ca="1">VLOOKUP(B6082,cliente!A$1:B$7,2,FALSE)</f>
        <v>João do Pulo</v>
      </c>
      <c r="D6082">
        <f t="shared" ca="1" si="471"/>
        <v>7</v>
      </c>
      <c r="E6082" t="str">
        <f ca="1">VLOOKUP(D6082,vendedor!A$1:B$13,2,FALSE)</f>
        <v>João Oliveira</v>
      </c>
      <c r="F6082">
        <f t="shared" ca="1" si="472"/>
        <v>2</v>
      </c>
      <c r="G6082" t="str">
        <f ca="1">VLOOKUP(F6082,cidade!A$1:B$6,2,FALSE)</f>
        <v>Recife</v>
      </c>
      <c r="H6082">
        <v>1</v>
      </c>
      <c r="I6082" t="str">
        <f>VLOOKUP(H6082,produto!A$1:F$24,2,FALSE)</f>
        <v>TV</v>
      </c>
      <c r="J6082">
        <f>VLOOKUP(I6082,produto!B$1:G$24,4,FALSE)</f>
        <v>3</v>
      </c>
      <c r="K6082" t="str">
        <f>VLOOKUP(J6082,marca!A$1:B$15,2,FALSE)</f>
        <v>DELL</v>
      </c>
      <c r="L6082">
        <f t="shared" ca="1" si="474"/>
        <v>2</v>
      </c>
      <c r="M6082" t="str">
        <f ca="1">VLOOKUP(L6082,Departamento!A$1:C$8,2,FALSE)</f>
        <v>Telefonia</v>
      </c>
      <c r="N6082">
        <f t="shared" ca="1" si="473"/>
        <v>3</v>
      </c>
      <c r="O6082" t="str">
        <f ca="1">VLOOKUP(N6082,gerencia!A$1:B$5,2,FALSE)</f>
        <v>Eletro Eletrônico</v>
      </c>
      <c r="P6082" t="s">
        <v>394</v>
      </c>
      <c r="Q6082">
        <v>2</v>
      </c>
      <c r="R6082">
        <v>25.15</v>
      </c>
      <c r="S6082">
        <v>876</v>
      </c>
    </row>
    <row r="6083" spans="1:19">
      <c r="A6083">
        <v>6082</v>
      </c>
      <c r="B6083">
        <f t="shared" ref="B6083:B6146" ca="1" si="475">RANDBETWEEN(1,6)</f>
        <v>5</v>
      </c>
      <c r="C6083" t="str">
        <f ca="1">VLOOKUP(B6083,cliente!A$1:B$7,2,FALSE)</f>
        <v>Edson Arantes</v>
      </c>
      <c r="D6083">
        <f t="shared" ref="D6083:D6146" ca="1" si="476">RANDBETWEEN(1,12)</f>
        <v>5</v>
      </c>
      <c r="E6083" t="str">
        <f ca="1">VLOOKUP(D6083,vendedor!A$1:B$13,2,FALSE)</f>
        <v>Maria Braga</v>
      </c>
      <c r="F6083">
        <f t="shared" ref="F6083:F6146" ca="1" si="477">RANDBETWEEN(1,5)</f>
        <v>2</v>
      </c>
      <c r="G6083" t="str">
        <f ca="1">VLOOKUP(F6083,cidade!A$1:B$6,2,FALSE)</f>
        <v>Recife</v>
      </c>
      <c r="H6083">
        <v>19</v>
      </c>
      <c r="I6083" t="str">
        <f>VLOOKUP(H6083,produto!A$1:F$24,2,FALSE)</f>
        <v>Fogão</v>
      </c>
      <c r="J6083">
        <f>VLOOKUP(I6083,produto!B$1:G$24,4,FALSE)</f>
        <v>13</v>
      </c>
      <c r="K6083" t="str">
        <f>VLOOKUP(J6083,marca!A$1:B$15,2,FALSE)</f>
        <v>BRASTEMP</v>
      </c>
      <c r="L6083">
        <f t="shared" ca="1" si="474"/>
        <v>6</v>
      </c>
      <c r="M6083" t="str">
        <f ca="1">VLOOKUP(L6083,Departamento!A$1:C$8,2,FALSE)</f>
        <v>Eletrodomestico</v>
      </c>
      <c r="N6083">
        <f t="shared" ref="N6083:N6146" ca="1" si="478">RANDBETWEEN(1,4)</f>
        <v>3</v>
      </c>
      <c r="O6083" t="str">
        <f ca="1">VLOOKUP(N6083,gerencia!A$1:B$5,2,FALSE)</f>
        <v>Eletro Eletrônico</v>
      </c>
      <c r="P6083" t="s">
        <v>494</v>
      </c>
      <c r="Q6083">
        <v>1</v>
      </c>
      <c r="R6083">
        <v>1500</v>
      </c>
      <c r="S6083">
        <v>466</v>
      </c>
    </row>
    <row r="6084" spans="1:19">
      <c r="A6084">
        <v>6083</v>
      </c>
      <c r="B6084">
        <f t="shared" ca="1" si="475"/>
        <v>3</v>
      </c>
      <c r="C6084" t="str">
        <f ca="1">VLOOKUP(B6084,cliente!A$1:B$7,2,FALSE)</f>
        <v>Renato Russo</v>
      </c>
      <c r="D6084">
        <f t="shared" ca="1" si="476"/>
        <v>2</v>
      </c>
      <c r="E6084" t="str">
        <f ca="1">VLOOKUP(D6084,vendedor!A$1:B$13,2,FALSE)</f>
        <v>Márcio Barroso</v>
      </c>
      <c r="F6084">
        <f t="shared" ca="1" si="477"/>
        <v>4</v>
      </c>
      <c r="G6084" t="str">
        <f ca="1">VLOOKUP(F6084,cidade!A$1:B$6,2,FALSE)</f>
        <v>Rio de janeiro</v>
      </c>
      <c r="H6084">
        <v>9</v>
      </c>
      <c r="I6084" t="str">
        <f>VLOOKUP(H6084,produto!A$1:F$24,2,FALSE)</f>
        <v>Celular  8GB</v>
      </c>
      <c r="J6084">
        <f>VLOOKUP(I6084,produto!B$1:G$24,4,FALSE)</f>
        <v>8</v>
      </c>
      <c r="K6084" t="str">
        <f>VLOOKUP(J6084,marca!A$1:B$15,2,FALSE)</f>
        <v>FABER CASTELL</v>
      </c>
      <c r="L6084">
        <f t="shared" ca="1" si="474"/>
        <v>1</v>
      </c>
      <c r="M6084" t="str">
        <f ca="1">VLOOKUP(L6084,Departamento!A$1:C$8,2,FALSE)</f>
        <v>Informática</v>
      </c>
      <c r="N6084">
        <f t="shared" ca="1" si="478"/>
        <v>3</v>
      </c>
      <c r="O6084" t="str">
        <f ca="1">VLOOKUP(N6084,gerencia!A$1:B$5,2,FALSE)</f>
        <v>Eletro Eletrônico</v>
      </c>
      <c r="P6084" t="s">
        <v>333</v>
      </c>
      <c r="Q6084">
        <v>1</v>
      </c>
      <c r="R6084">
        <v>12.25</v>
      </c>
      <c r="S6084">
        <v>977</v>
      </c>
    </row>
    <row r="6085" spans="1:19">
      <c r="A6085">
        <v>6084</v>
      </c>
      <c r="B6085">
        <f t="shared" ca="1" si="475"/>
        <v>2</v>
      </c>
      <c r="C6085" t="str">
        <f ca="1">VLOOKUP(B6085,cliente!A$1:B$7,2,FALSE)</f>
        <v>Benito de Paula</v>
      </c>
      <c r="D6085">
        <f t="shared" ca="1" si="476"/>
        <v>6</v>
      </c>
      <c r="E6085" t="str">
        <f ca="1">VLOOKUP(D6085,vendedor!A$1:B$13,2,FALSE)</f>
        <v>Rodrigo Machado</v>
      </c>
      <c r="F6085">
        <f t="shared" ca="1" si="477"/>
        <v>5</v>
      </c>
      <c r="G6085" t="str">
        <f ca="1">VLOOKUP(F6085,cidade!A$1:B$6,2,FALSE)</f>
        <v>Belo Horizonte</v>
      </c>
      <c r="H6085">
        <v>7</v>
      </c>
      <c r="I6085" t="str">
        <f>VLOOKUP(H6085,produto!A$1:F$24,2,FALSE)</f>
        <v>Celular 4Gb</v>
      </c>
      <c r="J6085">
        <f>VLOOKUP(I6085,produto!B$1:G$24,4,FALSE)</f>
        <v>5</v>
      </c>
      <c r="K6085" t="str">
        <f>VLOOKUP(J6085,marca!A$1:B$15,2,FALSE)</f>
        <v>SAMSUNG</v>
      </c>
      <c r="L6085">
        <f t="shared" ca="1" si="474"/>
        <v>3</v>
      </c>
      <c r="M6085" t="str">
        <f ca="1">VLOOKUP(L6085,Departamento!A$1:C$8,2,FALSE)</f>
        <v>Papelaria</v>
      </c>
      <c r="N6085">
        <f t="shared" ca="1" si="478"/>
        <v>1</v>
      </c>
      <c r="O6085" t="str">
        <f ca="1">VLOOKUP(N6085,gerencia!A$1:B$5,2,FALSE)</f>
        <v>Tecnologia</v>
      </c>
      <c r="P6085" t="s">
        <v>379</v>
      </c>
      <c r="Q6085">
        <v>1</v>
      </c>
      <c r="R6085">
        <v>52.9</v>
      </c>
      <c r="S6085">
        <v>314</v>
      </c>
    </row>
    <row r="6086" spans="1:19">
      <c r="A6086">
        <v>6085</v>
      </c>
      <c r="B6086">
        <f t="shared" ca="1" si="475"/>
        <v>1</v>
      </c>
      <c r="C6086" t="str">
        <f ca="1">VLOOKUP(B6086,cliente!A$1:B$7,2,FALSE)</f>
        <v>João do Pulo</v>
      </c>
      <c r="D6086">
        <f t="shared" ca="1" si="476"/>
        <v>9</v>
      </c>
      <c r="E6086" t="str">
        <f ca="1">VLOOKUP(D6086,vendedor!A$1:B$13,2,FALSE)</f>
        <v>Diego Santos</v>
      </c>
      <c r="F6086">
        <f t="shared" ca="1" si="477"/>
        <v>2</v>
      </c>
      <c r="G6086" t="str">
        <f ca="1">VLOOKUP(F6086,cidade!A$1:B$6,2,FALSE)</f>
        <v>Recife</v>
      </c>
      <c r="H6086">
        <v>14</v>
      </c>
      <c r="I6086" t="str">
        <f>VLOOKUP(H6086,produto!A$1:F$24,2,FALSE)</f>
        <v>Classificador</v>
      </c>
      <c r="J6086">
        <f>VLOOKUP(I6086,produto!B$1:G$24,4,FALSE)</f>
        <v>9</v>
      </c>
      <c r="K6086" t="str">
        <f>VLOOKUP(J6086,marca!A$1:B$15,2,FALSE)</f>
        <v>AVON</v>
      </c>
      <c r="L6086">
        <f t="shared" ca="1" si="474"/>
        <v>2</v>
      </c>
      <c r="M6086" t="str">
        <f ca="1">VLOOKUP(L6086,Departamento!A$1:C$8,2,FALSE)</f>
        <v>Telefonia</v>
      </c>
      <c r="N6086">
        <f t="shared" ca="1" si="478"/>
        <v>2</v>
      </c>
      <c r="O6086" t="str">
        <f ca="1">VLOOKUP(N6086,gerencia!A$1:B$5,2,FALSE)</f>
        <v>papelaria/cosmético</v>
      </c>
      <c r="P6086" t="s">
        <v>619</v>
      </c>
      <c r="Q6086">
        <v>1</v>
      </c>
      <c r="R6086">
        <v>25</v>
      </c>
      <c r="S6086">
        <v>1139</v>
      </c>
    </row>
    <row r="6087" spans="1:19">
      <c r="A6087">
        <v>6086</v>
      </c>
      <c r="B6087">
        <f t="shared" ca="1" si="475"/>
        <v>3</v>
      </c>
      <c r="C6087" t="str">
        <f ca="1">VLOOKUP(B6087,cliente!A$1:B$7,2,FALSE)</f>
        <v>Renato Russo</v>
      </c>
      <c r="D6087">
        <f t="shared" ca="1" si="476"/>
        <v>12</v>
      </c>
      <c r="E6087" t="str">
        <f ca="1">VLOOKUP(D6087,vendedor!A$1:B$13,2,FALSE)</f>
        <v>Marilia Cardoso</v>
      </c>
      <c r="F6087">
        <f t="shared" ca="1" si="477"/>
        <v>5</v>
      </c>
      <c r="G6087" t="str">
        <f ca="1">VLOOKUP(F6087,cidade!A$1:B$6,2,FALSE)</f>
        <v>Belo Horizonte</v>
      </c>
      <c r="H6087">
        <v>3</v>
      </c>
      <c r="I6087" t="str">
        <f>VLOOKUP(H6087,produto!A$1:F$24,2,FALSE)</f>
        <v>Teclado</v>
      </c>
      <c r="J6087">
        <f>VLOOKUP(I6087,produto!B$1:G$24,4,FALSE)</f>
        <v>1</v>
      </c>
      <c r="K6087" t="str">
        <f>VLOOKUP(J6087,marca!A$1:B$15,2,FALSE)</f>
        <v>APPLE</v>
      </c>
      <c r="L6087">
        <f t="shared" ref="L6087:L6150" ca="1" si="479">RANDBETWEEN(1,6)</f>
        <v>4</v>
      </c>
      <c r="M6087" t="str">
        <f ca="1">VLOOKUP(L6087,Departamento!A$1:C$8,2,FALSE)</f>
        <v>cosmético</v>
      </c>
      <c r="N6087">
        <f t="shared" ca="1" si="478"/>
        <v>4</v>
      </c>
      <c r="O6087" t="str">
        <f ca="1">VLOOKUP(N6087,gerencia!A$1:B$5,2,FALSE)</f>
        <v>Casa e Decoração</v>
      </c>
      <c r="P6087" t="s">
        <v>390</v>
      </c>
      <c r="Q6087">
        <v>3</v>
      </c>
      <c r="R6087">
        <v>342.09</v>
      </c>
      <c r="S6087">
        <v>942</v>
      </c>
    </row>
    <row r="6088" spans="1:19">
      <c r="A6088">
        <v>6087</v>
      </c>
      <c r="B6088">
        <f t="shared" ca="1" si="475"/>
        <v>4</v>
      </c>
      <c r="C6088" t="str">
        <f ca="1">VLOOKUP(B6088,cliente!A$1:B$7,2,FALSE)</f>
        <v>Tom Jobim</v>
      </c>
      <c r="D6088">
        <f t="shared" ca="1" si="476"/>
        <v>10</v>
      </c>
      <c r="E6088" t="str">
        <f ca="1">VLOOKUP(D6088,vendedor!A$1:B$13,2,FALSE)</f>
        <v>Danilo Barreto</v>
      </c>
      <c r="F6088">
        <f t="shared" ca="1" si="477"/>
        <v>2</v>
      </c>
      <c r="G6088" t="str">
        <f ca="1">VLOOKUP(F6088,cidade!A$1:B$6,2,FALSE)</f>
        <v>Recife</v>
      </c>
      <c r="H6088">
        <v>20</v>
      </c>
      <c r="I6088" t="str">
        <f>VLOOKUP(H6088,produto!A$1:F$24,2,FALSE)</f>
        <v>Geladeira</v>
      </c>
      <c r="J6088">
        <f>VLOOKUP(I6088,produto!B$1:G$24,4,FALSE)</f>
        <v>12</v>
      </c>
      <c r="K6088" t="str">
        <f>VLOOKUP(J6088,marca!A$1:B$15,2,FALSE)</f>
        <v>ELETROLUX</v>
      </c>
      <c r="L6088">
        <f t="shared" ca="1" si="479"/>
        <v>1</v>
      </c>
      <c r="M6088" t="str">
        <f ca="1">VLOOKUP(L6088,Departamento!A$1:C$8,2,FALSE)</f>
        <v>Informática</v>
      </c>
      <c r="N6088">
        <f t="shared" ca="1" si="478"/>
        <v>2</v>
      </c>
      <c r="O6088" t="str">
        <f ca="1">VLOOKUP(N6088,gerencia!A$1:B$5,2,FALSE)</f>
        <v>papelaria/cosmético</v>
      </c>
      <c r="P6088" t="s">
        <v>676</v>
      </c>
      <c r="Q6088">
        <v>3</v>
      </c>
      <c r="R6088">
        <v>350</v>
      </c>
      <c r="S6088">
        <v>813</v>
      </c>
    </row>
    <row r="6089" spans="1:19">
      <c r="A6089">
        <v>6088</v>
      </c>
      <c r="B6089">
        <f t="shared" ca="1" si="475"/>
        <v>1</v>
      </c>
      <c r="C6089" t="str">
        <f ca="1">VLOOKUP(B6089,cliente!A$1:B$7,2,FALSE)</f>
        <v>João do Pulo</v>
      </c>
      <c r="D6089">
        <f t="shared" ca="1" si="476"/>
        <v>5</v>
      </c>
      <c r="E6089" t="str">
        <f ca="1">VLOOKUP(D6089,vendedor!A$1:B$13,2,FALSE)</f>
        <v>Maria Braga</v>
      </c>
      <c r="F6089">
        <f t="shared" ca="1" si="477"/>
        <v>5</v>
      </c>
      <c r="G6089" t="str">
        <f ca="1">VLOOKUP(F6089,cidade!A$1:B$6,2,FALSE)</f>
        <v>Belo Horizonte</v>
      </c>
      <c r="H6089">
        <v>21</v>
      </c>
      <c r="I6089" t="str">
        <f>VLOOKUP(H6089,produto!A$1:F$24,2,FALSE)</f>
        <v>microondas</v>
      </c>
      <c r="J6089">
        <f>VLOOKUP(I6089,produto!B$1:G$24,4,FALSE)</f>
        <v>14</v>
      </c>
      <c r="K6089" t="str">
        <f>VLOOKUP(J6089,marca!A$1:B$15,2,FALSE)</f>
        <v>DA CASA</v>
      </c>
      <c r="L6089">
        <f t="shared" ca="1" si="479"/>
        <v>2</v>
      </c>
      <c r="M6089" t="str">
        <f ca="1">VLOOKUP(L6089,Departamento!A$1:C$8,2,FALSE)</f>
        <v>Telefonia</v>
      </c>
      <c r="N6089">
        <f t="shared" ca="1" si="478"/>
        <v>3</v>
      </c>
      <c r="O6089" t="str">
        <f ca="1">VLOOKUP(N6089,gerencia!A$1:B$5,2,FALSE)</f>
        <v>Eletro Eletrônico</v>
      </c>
      <c r="P6089" t="s">
        <v>209</v>
      </c>
      <c r="Q6089">
        <v>1</v>
      </c>
      <c r="R6089">
        <v>2100</v>
      </c>
      <c r="S6089">
        <v>504</v>
      </c>
    </row>
    <row r="6090" spans="1:19">
      <c r="A6090">
        <v>6089</v>
      </c>
      <c r="B6090">
        <f t="shared" ca="1" si="475"/>
        <v>5</v>
      </c>
      <c r="C6090" t="str">
        <f ca="1">VLOOKUP(B6090,cliente!A$1:B$7,2,FALSE)</f>
        <v>Edson Arantes</v>
      </c>
      <c r="D6090">
        <f t="shared" ca="1" si="476"/>
        <v>9</v>
      </c>
      <c r="E6090" t="str">
        <f ca="1">VLOOKUP(D6090,vendedor!A$1:B$13,2,FALSE)</f>
        <v>Diego Santos</v>
      </c>
      <c r="F6090">
        <f t="shared" ca="1" si="477"/>
        <v>3</v>
      </c>
      <c r="G6090" t="str">
        <f ca="1">VLOOKUP(F6090,cidade!A$1:B$6,2,FALSE)</f>
        <v>São Paulo</v>
      </c>
      <c r="H6090">
        <v>12</v>
      </c>
      <c r="I6090" t="str">
        <f>VLOOKUP(H6090,produto!A$1:F$24,2,FALSE)</f>
        <v>Borracha</v>
      </c>
      <c r="J6090">
        <f>VLOOKUP(I6090,produto!B$1:G$24,4,FALSE)</f>
        <v>7</v>
      </c>
      <c r="K6090" t="str">
        <f>VLOOKUP(J6090,marca!A$1:B$15,2,FALSE)</f>
        <v>TILIBRA</v>
      </c>
      <c r="L6090">
        <f t="shared" ca="1" si="479"/>
        <v>2</v>
      </c>
      <c r="M6090" t="str">
        <f ca="1">VLOOKUP(L6090,Departamento!A$1:C$8,2,FALSE)</f>
        <v>Telefonia</v>
      </c>
      <c r="N6090">
        <f t="shared" ca="1" si="478"/>
        <v>3</v>
      </c>
      <c r="O6090" t="str">
        <f ca="1">VLOOKUP(N6090,gerencia!A$1:B$5,2,FALSE)</f>
        <v>Eletro Eletrônico</v>
      </c>
      <c r="P6090" t="s">
        <v>426</v>
      </c>
      <c r="Q6090">
        <v>1</v>
      </c>
      <c r="R6090">
        <v>5.3</v>
      </c>
      <c r="S6090">
        <v>1319</v>
      </c>
    </row>
    <row r="6091" spans="1:19">
      <c r="A6091">
        <v>6090</v>
      </c>
      <c r="B6091">
        <f t="shared" ca="1" si="475"/>
        <v>4</v>
      </c>
      <c r="C6091" t="str">
        <f ca="1">VLOOKUP(B6091,cliente!A$1:B$7,2,FALSE)</f>
        <v>Tom Jobim</v>
      </c>
      <c r="D6091">
        <f t="shared" ca="1" si="476"/>
        <v>8</v>
      </c>
      <c r="E6091" t="str">
        <f ca="1">VLOOKUP(D6091,vendedor!A$1:B$13,2,FALSE)</f>
        <v>Márcia Brito</v>
      </c>
      <c r="F6091">
        <f t="shared" ca="1" si="477"/>
        <v>1</v>
      </c>
      <c r="G6091" t="str">
        <f ca="1">VLOOKUP(F6091,cidade!A$1:B$6,2,FALSE)</f>
        <v>Salvador</v>
      </c>
      <c r="H6091">
        <v>10</v>
      </c>
      <c r="I6091" t="str">
        <f>VLOOKUP(H6091,produto!A$1:F$24,2,FALSE)</f>
        <v>Papel A4</v>
      </c>
      <c r="J6091">
        <f>VLOOKUP(I6091,produto!B$1:G$24,4,FALSE)</f>
        <v>8</v>
      </c>
      <c r="K6091" t="str">
        <f>VLOOKUP(J6091,marca!A$1:B$15,2,FALSE)</f>
        <v>FABER CASTELL</v>
      </c>
      <c r="L6091">
        <f t="shared" ca="1" si="479"/>
        <v>2</v>
      </c>
      <c r="M6091" t="str">
        <f ca="1">VLOOKUP(L6091,Departamento!A$1:C$8,2,FALSE)</f>
        <v>Telefonia</v>
      </c>
      <c r="N6091">
        <f t="shared" ca="1" si="478"/>
        <v>3</v>
      </c>
      <c r="O6091" t="str">
        <f ca="1">VLOOKUP(N6091,gerencia!A$1:B$5,2,FALSE)</f>
        <v>Eletro Eletrônico</v>
      </c>
      <c r="P6091" t="s">
        <v>280</v>
      </c>
      <c r="Q6091">
        <v>1</v>
      </c>
      <c r="R6091">
        <v>2.15</v>
      </c>
      <c r="S6091">
        <v>281</v>
      </c>
    </row>
    <row r="6092" spans="1:19">
      <c r="A6092">
        <v>6091</v>
      </c>
      <c r="B6092">
        <f t="shared" ca="1" si="475"/>
        <v>5</v>
      </c>
      <c r="C6092" t="str">
        <f ca="1">VLOOKUP(B6092,cliente!A$1:B$7,2,FALSE)</f>
        <v>Edson Arantes</v>
      </c>
      <c r="D6092">
        <f t="shared" ca="1" si="476"/>
        <v>10</v>
      </c>
      <c r="E6092" t="str">
        <f ca="1">VLOOKUP(D6092,vendedor!A$1:B$13,2,FALSE)</f>
        <v>Danilo Barreto</v>
      </c>
      <c r="F6092">
        <f t="shared" ca="1" si="477"/>
        <v>1</v>
      </c>
      <c r="G6092" t="str">
        <f ca="1">VLOOKUP(F6092,cidade!A$1:B$6,2,FALSE)</f>
        <v>Salvador</v>
      </c>
      <c r="H6092">
        <v>4</v>
      </c>
      <c r="I6092" t="str">
        <f>VLOOKUP(H6092,produto!A$1:F$24,2,FALSE)</f>
        <v>Monitor</v>
      </c>
      <c r="J6092">
        <f>VLOOKUP(I6092,produto!B$1:G$24,4,FALSE)</f>
        <v>4</v>
      </c>
      <c r="K6092" t="str">
        <f>VLOOKUP(J6092,marca!A$1:B$15,2,FALSE)</f>
        <v>IBM</v>
      </c>
      <c r="L6092">
        <f t="shared" ca="1" si="479"/>
        <v>6</v>
      </c>
      <c r="M6092" t="str">
        <f ca="1">VLOOKUP(L6092,Departamento!A$1:C$8,2,FALSE)</f>
        <v>Eletrodomestico</v>
      </c>
      <c r="N6092">
        <f t="shared" ca="1" si="478"/>
        <v>4</v>
      </c>
      <c r="O6092" t="str">
        <f ca="1">VLOOKUP(N6092,gerencia!A$1:B$5,2,FALSE)</f>
        <v>Casa e Decoração</v>
      </c>
      <c r="P6092" t="s">
        <v>87</v>
      </c>
      <c r="Q6092">
        <v>2</v>
      </c>
      <c r="R6092">
        <v>1300</v>
      </c>
      <c r="S6092">
        <v>770</v>
      </c>
    </row>
    <row r="6093" spans="1:19">
      <c r="A6093">
        <v>6092</v>
      </c>
      <c r="B6093">
        <f t="shared" ca="1" si="475"/>
        <v>1</v>
      </c>
      <c r="C6093" t="str">
        <f ca="1">VLOOKUP(B6093,cliente!A$1:B$7,2,FALSE)</f>
        <v>João do Pulo</v>
      </c>
      <c r="D6093">
        <f t="shared" ca="1" si="476"/>
        <v>10</v>
      </c>
      <c r="E6093" t="str">
        <f ca="1">VLOOKUP(D6093,vendedor!A$1:B$13,2,FALSE)</f>
        <v>Danilo Barreto</v>
      </c>
      <c r="F6093">
        <f t="shared" ca="1" si="477"/>
        <v>4</v>
      </c>
      <c r="G6093" t="str">
        <f ca="1">VLOOKUP(F6093,cidade!A$1:B$6,2,FALSE)</f>
        <v>Rio de janeiro</v>
      </c>
      <c r="H6093">
        <v>17</v>
      </c>
      <c r="I6093" t="str">
        <f>VLOOKUP(H6093,produto!A$1:F$24,2,FALSE)</f>
        <v>Aparalho de Barbear Elétrico</v>
      </c>
      <c r="J6093">
        <f>VLOOKUP(I6093,produto!B$1:G$24,4,FALSE)</f>
        <v>2</v>
      </c>
      <c r="K6093" t="str">
        <f>VLOOKUP(J6093,marca!A$1:B$15,2,FALSE)</f>
        <v>MICROSOFT</v>
      </c>
      <c r="L6093">
        <f t="shared" ca="1" si="479"/>
        <v>2</v>
      </c>
      <c r="M6093" t="str">
        <f ca="1">VLOOKUP(L6093,Departamento!A$1:C$8,2,FALSE)</f>
        <v>Telefonia</v>
      </c>
      <c r="N6093">
        <f t="shared" ca="1" si="478"/>
        <v>4</v>
      </c>
      <c r="O6093" t="str">
        <f ca="1">VLOOKUP(N6093,gerencia!A$1:B$5,2,FALSE)</f>
        <v>Casa e Decoração</v>
      </c>
      <c r="P6093" t="s">
        <v>525</v>
      </c>
      <c r="Q6093">
        <v>3</v>
      </c>
      <c r="R6093">
        <v>1075</v>
      </c>
      <c r="S6093">
        <v>1414</v>
      </c>
    </row>
    <row r="6094" spans="1:19">
      <c r="A6094">
        <v>6093</v>
      </c>
      <c r="B6094">
        <f t="shared" ca="1" si="475"/>
        <v>1</v>
      </c>
      <c r="C6094" t="str">
        <f ca="1">VLOOKUP(B6094,cliente!A$1:B$7,2,FALSE)</f>
        <v>João do Pulo</v>
      </c>
      <c r="D6094">
        <f t="shared" ca="1" si="476"/>
        <v>9</v>
      </c>
      <c r="E6094" t="str">
        <f ca="1">VLOOKUP(D6094,vendedor!A$1:B$13,2,FALSE)</f>
        <v>Diego Santos</v>
      </c>
      <c r="F6094">
        <f t="shared" ca="1" si="477"/>
        <v>1</v>
      </c>
      <c r="G6094" t="str">
        <f ca="1">VLOOKUP(F6094,cidade!A$1:B$6,2,FALSE)</f>
        <v>Salvador</v>
      </c>
      <c r="H6094">
        <v>21</v>
      </c>
      <c r="I6094" t="str">
        <f>VLOOKUP(H6094,produto!A$1:F$24,2,FALSE)</f>
        <v>microondas</v>
      </c>
      <c r="J6094">
        <f>VLOOKUP(I6094,produto!B$1:G$24,4,FALSE)</f>
        <v>14</v>
      </c>
      <c r="K6094" t="str">
        <f>VLOOKUP(J6094,marca!A$1:B$15,2,FALSE)</f>
        <v>DA CASA</v>
      </c>
      <c r="L6094">
        <f t="shared" ca="1" si="479"/>
        <v>6</v>
      </c>
      <c r="M6094" t="str">
        <f ca="1">VLOOKUP(L6094,Departamento!A$1:C$8,2,FALSE)</f>
        <v>Eletrodomestico</v>
      </c>
      <c r="N6094">
        <f t="shared" ca="1" si="478"/>
        <v>4</v>
      </c>
      <c r="O6094" t="str">
        <f ca="1">VLOOKUP(N6094,gerencia!A$1:B$5,2,FALSE)</f>
        <v>Casa e Decoração</v>
      </c>
      <c r="P6094" t="s">
        <v>368</v>
      </c>
      <c r="Q6094">
        <v>2</v>
      </c>
      <c r="R6094">
        <v>2100</v>
      </c>
      <c r="S6094">
        <v>600</v>
      </c>
    </row>
    <row r="6095" spans="1:19">
      <c r="A6095">
        <v>6094</v>
      </c>
      <c r="B6095">
        <f t="shared" ca="1" si="475"/>
        <v>4</v>
      </c>
      <c r="C6095" t="str">
        <f ca="1">VLOOKUP(B6095,cliente!A$1:B$7,2,FALSE)</f>
        <v>Tom Jobim</v>
      </c>
      <c r="D6095">
        <f t="shared" ca="1" si="476"/>
        <v>9</v>
      </c>
      <c r="E6095" t="str">
        <f ca="1">VLOOKUP(D6095,vendedor!A$1:B$13,2,FALSE)</f>
        <v>Diego Santos</v>
      </c>
      <c r="F6095">
        <f t="shared" ca="1" si="477"/>
        <v>1</v>
      </c>
      <c r="G6095" t="str">
        <f ca="1">VLOOKUP(F6095,cidade!A$1:B$6,2,FALSE)</f>
        <v>Salvador</v>
      </c>
      <c r="H6095">
        <v>5</v>
      </c>
      <c r="I6095" t="str">
        <f>VLOOKUP(H6095,produto!A$1:F$24,2,FALSE)</f>
        <v>Computador</v>
      </c>
      <c r="J6095">
        <f>VLOOKUP(I6095,produto!B$1:G$24,4,FALSE)</f>
        <v>4</v>
      </c>
      <c r="K6095" t="str">
        <f>VLOOKUP(J6095,marca!A$1:B$15,2,FALSE)</f>
        <v>IBM</v>
      </c>
      <c r="L6095">
        <f t="shared" ca="1" si="479"/>
        <v>5</v>
      </c>
      <c r="M6095" t="str">
        <f ca="1">VLOOKUP(L6095,Departamento!A$1:C$8,2,FALSE)</f>
        <v>Eletrónico</v>
      </c>
      <c r="N6095">
        <f t="shared" ca="1" si="478"/>
        <v>3</v>
      </c>
      <c r="O6095" t="str">
        <f ca="1">VLOOKUP(N6095,gerencia!A$1:B$5,2,FALSE)</f>
        <v>Eletro Eletrônico</v>
      </c>
      <c r="P6095" t="s">
        <v>220</v>
      </c>
      <c r="Q6095">
        <v>1</v>
      </c>
      <c r="R6095">
        <v>2125.9899999999998</v>
      </c>
      <c r="S6095">
        <v>377</v>
      </c>
    </row>
    <row r="6096" spans="1:19">
      <c r="A6096">
        <v>6095</v>
      </c>
      <c r="B6096">
        <f t="shared" ca="1" si="475"/>
        <v>3</v>
      </c>
      <c r="C6096" t="str">
        <f ca="1">VLOOKUP(B6096,cliente!A$1:B$7,2,FALSE)</f>
        <v>Renato Russo</v>
      </c>
      <c r="D6096">
        <f t="shared" ca="1" si="476"/>
        <v>8</v>
      </c>
      <c r="E6096" t="str">
        <f ca="1">VLOOKUP(D6096,vendedor!A$1:B$13,2,FALSE)</f>
        <v>Márcia Brito</v>
      </c>
      <c r="F6096">
        <f t="shared" ca="1" si="477"/>
        <v>5</v>
      </c>
      <c r="G6096" t="str">
        <f ca="1">VLOOKUP(F6096,cidade!A$1:B$6,2,FALSE)</f>
        <v>Belo Horizonte</v>
      </c>
      <c r="H6096">
        <v>17</v>
      </c>
      <c r="I6096" t="str">
        <f>VLOOKUP(H6096,produto!A$1:F$24,2,FALSE)</f>
        <v>Aparalho de Barbear Elétrico</v>
      </c>
      <c r="J6096">
        <f>VLOOKUP(I6096,produto!B$1:G$24,4,FALSE)</f>
        <v>2</v>
      </c>
      <c r="K6096" t="str">
        <f>VLOOKUP(J6096,marca!A$1:B$15,2,FALSE)</f>
        <v>MICROSOFT</v>
      </c>
      <c r="L6096">
        <f t="shared" ca="1" si="479"/>
        <v>5</v>
      </c>
      <c r="M6096" t="str">
        <f ca="1">VLOOKUP(L6096,Departamento!A$1:C$8,2,FALSE)</f>
        <v>Eletrónico</v>
      </c>
      <c r="N6096">
        <f t="shared" ca="1" si="478"/>
        <v>1</v>
      </c>
      <c r="O6096" t="str">
        <f ca="1">VLOOKUP(N6096,gerencia!A$1:B$5,2,FALSE)</f>
        <v>Tecnologia</v>
      </c>
      <c r="P6096" t="s">
        <v>328</v>
      </c>
      <c r="Q6096">
        <v>1</v>
      </c>
      <c r="R6096">
        <v>1075</v>
      </c>
      <c r="S6096">
        <v>421</v>
      </c>
    </row>
    <row r="6097" spans="1:19">
      <c r="A6097">
        <v>6096</v>
      </c>
      <c r="B6097">
        <f t="shared" ca="1" si="475"/>
        <v>4</v>
      </c>
      <c r="C6097" t="str">
        <f ca="1">VLOOKUP(B6097,cliente!A$1:B$7,2,FALSE)</f>
        <v>Tom Jobim</v>
      </c>
      <c r="D6097">
        <f t="shared" ca="1" si="476"/>
        <v>4</v>
      </c>
      <c r="E6097" t="str">
        <f ca="1">VLOOKUP(D6097,vendedor!A$1:B$13,2,FALSE)</f>
        <v>Daniela Matos</v>
      </c>
      <c r="F6097">
        <f t="shared" ca="1" si="477"/>
        <v>2</v>
      </c>
      <c r="G6097" t="str">
        <f ca="1">VLOOKUP(F6097,cidade!A$1:B$6,2,FALSE)</f>
        <v>Recife</v>
      </c>
      <c r="H6097">
        <v>20</v>
      </c>
      <c r="I6097" t="str">
        <f>VLOOKUP(H6097,produto!A$1:F$24,2,FALSE)</f>
        <v>Geladeira</v>
      </c>
      <c r="J6097">
        <f>VLOOKUP(I6097,produto!B$1:G$24,4,FALSE)</f>
        <v>12</v>
      </c>
      <c r="K6097" t="str">
        <f>VLOOKUP(J6097,marca!A$1:B$15,2,FALSE)</f>
        <v>ELETROLUX</v>
      </c>
      <c r="L6097">
        <f t="shared" ca="1" si="479"/>
        <v>1</v>
      </c>
      <c r="M6097" t="str">
        <f ca="1">VLOOKUP(L6097,Departamento!A$1:C$8,2,FALSE)</f>
        <v>Informática</v>
      </c>
      <c r="N6097">
        <f t="shared" ca="1" si="478"/>
        <v>2</v>
      </c>
      <c r="O6097" t="str">
        <f ca="1">VLOOKUP(N6097,gerencia!A$1:B$5,2,FALSE)</f>
        <v>papelaria/cosmético</v>
      </c>
      <c r="P6097" t="s">
        <v>519</v>
      </c>
      <c r="Q6097">
        <v>3</v>
      </c>
      <c r="R6097">
        <v>350</v>
      </c>
      <c r="S6097">
        <v>1479</v>
      </c>
    </row>
    <row r="6098" spans="1:19">
      <c r="A6098">
        <v>6097</v>
      </c>
      <c r="B6098">
        <f t="shared" ca="1" si="475"/>
        <v>2</v>
      </c>
      <c r="C6098" t="str">
        <f ca="1">VLOOKUP(B6098,cliente!A$1:B$7,2,FALSE)</f>
        <v>Benito de Paula</v>
      </c>
      <c r="D6098">
        <f t="shared" ca="1" si="476"/>
        <v>3</v>
      </c>
      <c r="E6098" t="str">
        <f ca="1">VLOOKUP(D6098,vendedor!A$1:B$13,2,FALSE)</f>
        <v>Issac Palmeiras</v>
      </c>
      <c r="F6098">
        <f t="shared" ca="1" si="477"/>
        <v>3</v>
      </c>
      <c r="G6098" t="str">
        <f ca="1">VLOOKUP(F6098,cidade!A$1:B$6,2,FALSE)</f>
        <v>São Paulo</v>
      </c>
      <c r="H6098">
        <v>4</v>
      </c>
      <c r="I6098" t="str">
        <f>VLOOKUP(H6098,produto!A$1:F$24,2,FALSE)</f>
        <v>Monitor</v>
      </c>
      <c r="J6098">
        <f>VLOOKUP(I6098,produto!B$1:G$24,4,FALSE)</f>
        <v>4</v>
      </c>
      <c r="K6098" t="str">
        <f>VLOOKUP(J6098,marca!A$1:B$15,2,FALSE)</f>
        <v>IBM</v>
      </c>
      <c r="L6098">
        <f t="shared" ca="1" si="479"/>
        <v>3</v>
      </c>
      <c r="M6098" t="str">
        <f ca="1">VLOOKUP(L6098,Departamento!A$1:C$8,2,FALSE)</f>
        <v>Papelaria</v>
      </c>
      <c r="N6098">
        <f t="shared" ca="1" si="478"/>
        <v>3</v>
      </c>
      <c r="O6098" t="str">
        <f ca="1">VLOOKUP(N6098,gerencia!A$1:B$5,2,FALSE)</f>
        <v>Eletro Eletrônico</v>
      </c>
      <c r="P6098" t="s">
        <v>568</v>
      </c>
      <c r="Q6098">
        <v>3</v>
      </c>
      <c r="R6098">
        <v>1300</v>
      </c>
      <c r="S6098">
        <v>1</v>
      </c>
    </row>
    <row r="6099" spans="1:19">
      <c r="A6099">
        <v>6098</v>
      </c>
      <c r="B6099">
        <f t="shared" ca="1" si="475"/>
        <v>2</v>
      </c>
      <c r="C6099" t="str">
        <f ca="1">VLOOKUP(B6099,cliente!A$1:B$7,2,FALSE)</f>
        <v>Benito de Paula</v>
      </c>
      <c r="D6099">
        <f t="shared" ca="1" si="476"/>
        <v>3</v>
      </c>
      <c r="E6099" t="str">
        <f ca="1">VLOOKUP(D6099,vendedor!A$1:B$13,2,FALSE)</f>
        <v>Issac Palmeiras</v>
      </c>
      <c r="F6099">
        <f t="shared" ca="1" si="477"/>
        <v>2</v>
      </c>
      <c r="G6099" t="str">
        <f ca="1">VLOOKUP(F6099,cidade!A$1:B$6,2,FALSE)</f>
        <v>Recife</v>
      </c>
      <c r="H6099">
        <v>22</v>
      </c>
      <c r="I6099" t="str">
        <f>VLOOKUP(H6099,produto!A$1:F$24,2,FALSE)</f>
        <v>Mesa</v>
      </c>
      <c r="J6099">
        <f>VLOOKUP(I6099,produto!B$1:G$24,4,FALSE)</f>
        <v>14</v>
      </c>
      <c r="K6099" t="str">
        <f>VLOOKUP(J6099,marca!A$1:B$15,2,FALSE)</f>
        <v>DA CASA</v>
      </c>
      <c r="L6099">
        <f t="shared" ca="1" si="479"/>
        <v>5</v>
      </c>
      <c r="M6099" t="str">
        <f ca="1">VLOOKUP(L6099,Departamento!A$1:C$8,2,FALSE)</f>
        <v>Eletrónico</v>
      </c>
      <c r="N6099">
        <f t="shared" ca="1" si="478"/>
        <v>1</v>
      </c>
      <c r="O6099" t="str">
        <f ca="1">VLOOKUP(N6099,gerencia!A$1:B$5,2,FALSE)</f>
        <v>Tecnologia</v>
      </c>
      <c r="P6099" t="s">
        <v>520</v>
      </c>
      <c r="Q6099">
        <v>1</v>
      </c>
      <c r="R6099">
        <v>1600</v>
      </c>
      <c r="S6099">
        <v>1374</v>
      </c>
    </row>
    <row r="6100" spans="1:19">
      <c r="A6100">
        <v>6099</v>
      </c>
      <c r="B6100">
        <f t="shared" ca="1" si="475"/>
        <v>5</v>
      </c>
      <c r="C6100" t="str">
        <f ca="1">VLOOKUP(B6100,cliente!A$1:B$7,2,FALSE)</f>
        <v>Edson Arantes</v>
      </c>
      <c r="D6100">
        <f t="shared" ca="1" si="476"/>
        <v>5</v>
      </c>
      <c r="E6100" t="str">
        <f ca="1">VLOOKUP(D6100,vendedor!A$1:B$13,2,FALSE)</f>
        <v>Maria Braga</v>
      </c>
      <c r="F6100">
        <f t="shared" ca="1" si="477"/>
        <v>1</v>
      </c>
      <c r="G6100" t="str">
        <f ca="1">VLOOKUP(F6100,cidade!A$1:B$6,2,FALSE)</f>
        <v>Salvador</v>
      </c>
      <c r="H6100">
        <v>2</v>
      </c>
      <c r="I6100" t="str">
        <f>VLOOKUP(H6100,produto!A$1:F$24,2,FALSE)</f>
        <v>Mouse</v>
      </c>
      <c r="J6100">
        <f>VLOOKUP(I6100,produto!B$1:G$24,4,FALSE)</f>
        <v>2</v>
      </c>
      <c r="K6100" t="str">
        <f>VLOOKUP(J6100,marca!A$1:B$15,2,FALSE)</f>
        <v>MICROSOFT</v>
      </c>
      <c r="L6100">
        <f t="shared" ca="1" si="479"/>
        <v>5</v>
      </c>
      <c r="M6100" t="str">
        <f ca="1">VLOOKUP(L6100,Departamento!A$1:C$8,2,FALSE)</f>
        <v>Eletrónico</v>
      </c>
      <c r="N6100">
        <f t="shared" ca="1" si="478"/>
        <v>1</v>
      </c>
      <c r="O6100" t="str">
        <f ca="1">VLOOKUP(N6100,gerencia!A$1:B$5,2,FALSE)</f>
        <v>Tecnologia</v>
      </c>
      <c r="P6100" t="s">
        <v>74</v>
      </c>
      <c r="Q6100">
        <v>2</v>
      </c>
      <c r="R6100">
        <v>25.9</v>
      </c>
      <c r="S6100">
        <v>1338</v>
      </c>
    </row>
    <row r="6101" spans="1:19">
      <c r="A6101">
        <v>6100</v>
      </c>
      <c r="B6101">
        <f t="shared" ca="1" si="475"/>
        <v>2</v>
      </c>
      <c r="C6101" t="str">
        <f ca="1">VLOOKUP(B6101,cliente!A$1:B$7,2,FALSE)</f>
        <v>Benito de Paula</v>
      </c>
      <c r="D6101">
        <f t="shared" ca="1" si="476"/>
        <v>3</v>
      </c>
      <c r="E6101" t="str">
        <f ca="1">VLOOKUP(D6101,vendedor!A$1:B$13,2,FALSE)</f>
        <v>Issac Palmeiras</v>
      </c>
      <c r="F6101">
        <f t="shared" ca="1" si="477"/>
        <v>1</v>
      </c>
      <c r="G6101" t="str">
        <f ca="1">VLOOKUP(F6101,cidade!A$1:B$6,2,FALSE)</f>
        <v>Salvador</v>
      </c>
      <c r="H6101">
        <v>18</v>
      </c>
      <c r="I6101" t="str">
        <f>VLOOKUP(H6101,produto!A$1:F$24,2,FALSE)</f>
        <v xml:space="preserve">Xbox </v>
      </c>
      <c r="J6101">
        <f>VLOOKUP(I6101,produto!B$1:G$24,4,FALSE)</f>
        <v>12</v>
      </c>
      <c r="K6101" t="str">
        <f>VLOOKUP(J6101,marca!A$1:B$15,2,FALSE)</f>
        <v>ELETROLUX</v>
      </c>
      <c r="L6101">
        <f t="shared" ca="1" si="479"/>
        <v>1</v>
      </c>
      <c r="M6101" t="str">
        <f ca="1">VLOOKUP(L6101,Departamento!A$1:C$8,2,FALSE)</f>
        <v>Informática</v>
      </c>
      <c r="N6101">
        <f t="shared" ca="1" si="478"/>
        <v>1</v>
      </c>
      <c r="O6101" t="str">
        <f ca="1">VLOOKUP(N6101,gerencia!A$1:B$5,2,FALSE)</f>
        <v>Tecnologia</v>
      </c>
      <c r="P6101" t="s">
        <v>564</v>
      </c>
      <c r="Q6101">
        <v>1</v>
      </c>
      <c r="R6101">
        <v>850</v>
      </c>
      <c r="S6101">
        <v>191</v>
      </c>
    </row>
    <row r="6102" spans="1:19">
      <c r="A6102">
        <v>6101</v>
      </c>
      <c r="B6102">
        <f t="shared" ca="1" si="475"/>
        <v>1</v>
      </c>
      <c r="C6102" t="str">
        <f ca="1">VLOOKUP(B6102,cliente!A$1:B$7,2,FALSE)</f>
        <v>João do Pulo</v>
      </c>
      <c r="D6102">
        <f t="shared" ca="1" si="476"/>
        <v>7</v>
      </c>
      <c r="E6102" t="str">
        <f ca="1">VLOOKUP(D6102,vendedor!A$1:B$13,2,FALSE)</f>
        <v>João Oliveira</v>
      </c>
      <c r="F6102">
        <f t="shared" ca="1" si="477"/>
        <v>3</v>
      </c>
      <c r="G6102" t="str">
        <f ca="1">VLOOKUP(F6102,cidade!A$1:B$6,2,FALSE)</f>
        <v>São Paulo</v>
      </c>
      <c r="H6102">
        <v>18</v>
      </c>
      <c r="I6102" t="str">
        <f>VLOOKUP(H6102,produto!A$1:F$24,2,FALSE)</f>
        <v xml:space="preserve">Xbox </v>
      </c>
      <c r="J6102">
        <f>VLOOKUP(I6102,produto!B$1:G$24,4,FALSE)</f>
        <v>12</v>
      </c>
      <c r="K6102" t="str">
        <f>VLOOKUP(J6102,marca!A$1:B$15,2,FALSE)</f>
        <v>ELETROLUX</v>
      </c>
      <c r="L6102">
        <f t="shared" ca="1" si="479"/>
        <v>5</v>
      </c>
      <c r="M6102" t="str">
        <f ca="1">VLOOKUP(L6102,Departamento!A$1:C$8,2,FALSE)</f>
        <v>Eletrónico</v>
      </c>
      <c r="N6102">
        <f t="shared" ca="1" si="478"/>
        <v>1</v>
      </c>
      <c r="O6102" t="str">
        <f ca="1">VLOOKUP(N6102,gerencia!A$1:B$5,2,FALSE)</f>
        <v>Tecnologia</v>
      </c>
      <c r="P6102" t="s">
        <v>596</v>
      </c>
      <c r="Q6102">
        <v>3</v>
      </c>
      <c r="R6102">
        <v>850</v>
      </c>
      <c r="S6102">
        <v>840</v>
      </c>
    </row>
    <row r="6103" spans="1:19">
      <c r="A6103">
        <v>6102</v>
      </c>
      <c r="B6103">
        <f t="shared" ca="1" si="475"/>
        <v>5</v>
      </c>
      <c r="C6103" t="str">
        <f ca="1">VLOOKUP(B6103,cliente!A$1:B$7,2,FALSE)</f>
        <v>Edson Arantes</v>
      </c>
      <c r="D6103">
        <f t="shared" ca="1" si="476"/>
        <v>10</v>
      </c>
      <c r="E6103" t="str">
        <f ca="1">VLOOKUP(D6103,vendedor!A$1:B$13,2,FALSE)</f>
        <v>Danilo Barreto</v>
      </c>
      <c r="F6103">
        <f t="shared" ca="1" si="477"/>
        <v>4</v>
      </c>
      <c r="G6103" t="str">
        <f ca="1">VLOOKUP(F6103,cidade!A$1:B$6,2,FALSE)</f>
        <v>Rio de janeiro</v>
      </c>
      <c r="H6103">
        <v>16</v>
      </c>
      <c r="I6103" t="str">
        <f>VLOOKUP(H6103,produto!A$1:F$24,2,FALSE)</f>
        <v>Perfume</v>
      </c>
      <c r="J6103">
        <f>VLOOKUP(I6103,produto!B$1:G$24,4,FALSE)</f>
        <v>11</v>
      </c>
      <c r="K6103" t="str">
        <f>VLOOKUP(J6103,marca!A$1:B$15,2,FALSE)</f>
        <v>PHILIPS</v>
      </c>
      <c r="L6103">
        <f t="shared" ca="1" si="479"/>
        <v>2</v>
      </c>
      <c r="M6103" t="str">
        <f ca="1">VLOOKUP(L6103,Departamento!A$1:C$8,2,FALSE)</f>
        <v>Telefonia</v>
      </c>
      <c r="N6103">
        <f t="shared" ca="1" si="478"/>
        <v>1</v>
      </c>
      <c r="O6103" t="str">
        <f ca="1">VLOOKUP(N6103,gerencia!A$1:B$5,2,FALSE)</f>
        <v>Tecnologia</v>
      </c>
      <c r="P6103" t="s">
        <v>41</v>
      </c>
      <c r="Q6103">
        <v>2</v>
      </c>
      <c r="R6103">
        <v>135</v>
      </c>
      <c r="S6103">
        <v>911</v>
      </c>
    </row>
    <row r="6104" spans="1:19">
      <c r="A6104">
        <v>6103</v>
      </c>
      <c r="B6104">
        <f t="shared" ca="1" si="475"/>
        <v>5</v>
      </c>
      <c r="C6104" t="str">
        <f ca="1">VLOOKUP(B6104,cliente!A$1:B$7,2,FALSE)</f>
        <v>Edson Arantes</v>
      </c>
      <c r="D6104">
        <f t="shared" ca="1" si="476"/>
        <v>8</v>
      </c>
      <c r="E6104" t="str">
        <f ca="1">VLOOKUP(D6104,vendedor!A$1:B$13,2,FALSE)</f>
        <v>Márcia Brito</v>
      </c>
      <c r="F6104">
        <f t="shared" ca="1" si="477"/>
        <v>3</v>
      </c>
      <c r="G6104" t="str">
        <f ca="1">VLOOKUP(F6104,cidade!A$1:B$6,2,FALSE)</f>
        <v>São Paulo</v>
      </c>
      <c r="H6104">
        <v>12</v>
      </c>
      <c r="I6104" t="str">
        <f>VLOOKUP(H6104,produto!A$1:F$24,2,FALSE)</f>
        <v>Borracha</v>
      </c>
      <c r="J6104">
        <f>VLOOKUP(I6104,produto!B$1:G$24,4,FALSE)</f>
        <v>7</v>
      </c>
      <c r="K6104" t="str">
        <f>VLOOKUP(J6104,marca!A$1:B$15,2,FALSE)</f>
        <v>TILIBRA</v>
      </c>
      <c r="L6104">
        <f t="shared" ca="1" si="479"/>
        <v>2</v>
      </c>
      <c r="M6104" t="str">
        <f ca="1">VLOOKUP(L6104,Departamento!A$1:C$8,2,FALSE)</f>
        <v>Telefonia</v>
      </c>
      <c r="N6104">
        <f t="shared" ca="1" si="478"/>
        <v>2</v>
      </c>
      <c r="O6104" t="str">
        <f ca="1">VLOOKUP(N6104,gerencia!A$1:B$5,2,FALSE)</f>
        <v>papelaria/cosmético</v>
      </c>
      <c r="P6104" t="s">
        <v>22</v>
      </c>
      <c r="Q6104">
        <v>1</v>
      </c>
      <c r="R6104">
        <v>5.3</v>
      </c>
      <c r="S6104">
        <v>320</v>
      </c>
    </row>
    <row r="6105" spans="1:19">
      <c r="A6105">
        <v>6104</v>
      </c>
      <c r="B6105">
        <f t="shared" ca="1" si="475"/>
        <v>1</v>
      </c>
      <c r="C6105" t="str">
        <f ca="1">VLOOKUP(B6105,cliente!A$1:B$7,2,FALSE)</f>
        <v>João do Pulo</v>
      </c>
      <c r="D6105">
        <f t="shared" ca="1" si="476"/>
        <v>5</v>
      </c>
      <c r="E6105" t="str">
        <f ca="1">VLOOKUP(D6105,vendedor!A$1:B$13,2,FALSE)</f>
        <v>Maria Braga</v>
      </c>
      <c r="F6105">
        <f t="shared" ca="1" si="477"/>
        <v>4</v>
      </c>
      <c r="G6105" t="str">
        <f ca="1">VLOOKUP(F6105,cidade!A$1:B$6,2,FALSE)</f>
        <v>Rio de janeiro</v>
      </c>
      <c r="H6105">
        <v>17</v>
      </c>
      <c r="I6105" t="str">
        <f>VLOOKUP(H6105,produto!A$1:F$24,2,FALSE)</f>
        <v>Aparalho de Barbear Elétrico</v>
      </c>
      <c r="J6105">
        <f>VLOOKUP(I6105,produto!B$1:G$24,4,FALSE)</f>
        <v>2</v>
      </c>
      <c r="K6105" t="str">
        <f>VLOOKUP(J6105,marca!A$1:B$15,2,FALSE)</f>
        <v>MICROSOFT</v>
      </c>
      <c r="L6105">
        <f t="shared" ca="1" si="479"/>
        <v>2</v>
      </c>
      <c r="M6105" t="str">
        <f ca="1">VLOOKUP(L6105,Departamento!A$1:C$8,2,FALSE)</f>
        <v>Telefonia</v>
      </c>
      <c r="N6105">
        <f t="shared" ca="1" si="478"/>
        <v>2</v>
      </c>
      <c r="O6105" t="str">
        <f ca="1">VLOOKUP(N6105,gerencia!A$1:B$5,2,FALSE)</f>
        <v>papelaria/cosmético</v>
      </c>
      <c r="P6105" t="s">
        <v>72</v>
      </c>
      <c r="Q6105">
        <v>3</v>
      </c>
      <c r="R6105">
        <v>1075</v>
      </c>
      <c r="S6105">
        <v>1370</v>
      </c>
    </row>
    <row r="6106" spans="1:19">
      <c r="A6106">
        <v>6105</v>
      </c>
      <c r="B6106">
        <f t="shared" ca="1" si="475"/>
        <v>4</v>
      </c>
      <c r="C6106" t="str">
        <f ca="1">VLOOKUP(B6106,cliente!A$1:B$7,2,FALSE)</f>
        <v>Tom Jobim</v>
      </c>
      <c r="D6106">
        <f t="shared" ca="1" si="476"/>
        <v>5</v>
      </c>
      <c r="E6106" t="str">
        <f ca="1">VLOOKUP(D6106,vendedor!A$1:B$13,2,FALSE)</f>
        <v>Maria Braga</v>
      </c>
      <c r="F6106">
        <f t="shared" ca="1" si="477"/>
        <v>5</v>
      </c>
      <c r="G6106" t="str">
        <f ca="1">VLOOKUP(F6106,cidade!A$1:B$6,2,FALSE)</f>
        <v>Belo Horizonte</v>
      </c>
      <c r="H6106">
        <v>18</v>
      </c>
      <c r="I6106" t="str">
        <f>VLOOKUP(H6106,produto!A$1:F$24,2,FALSE)</f>
        <v xml:space="preserve">Xbox </v>
      </c>
      <c r="J6106">
        <f>VLOOKUP(I6106,produto!B$1:G$24,4,FALSE)</f>
        <v>12</v>
      </c>
      <c r="K6106" t="str">
        <f>VLOOKUP(J6106,marca!A$1:B$15,2,FALSE)</f>
        <v>ELETROLUX</v>
      </c>
      <c r="L6106">
        <f t="shared" ca="1" si="479"/>
        <v>1</v>
      </c>
      <c r="M6106" t="str">
        <f ca="1">VLOOKUP(L6106,Departamento!A$1:C$8,2,FALSE)</f>
        <v>Informática</v>
      </c>
      <c r="N6106">
        <f t="shared" ca="1" si="478"/>
        <v>4</v>
      </c>
      <c r="O6106" t="str">
        <f ca="1">VLOOKUP(N6106,gerencia!A$1:B$5,2,FALSE)</f>
        <v>Casa e Decoração</v>
      </c>
      <c r="P6106" t="s">
        <v>617</v>
      </c>
      <c r="Q6106">
        <v>1</v>
      </c>
      <c r="R6106">
        <v>850</v>
      </c>
      <c r="S6106">
        <v>1389</v>
      </c>
    </row>
    <row r="6107" spans="1:19">
      <c r="A6107">
        <v>6106</v>
      </c>
      <c r="B6107">
        <f t="shared" ca="1" si="475"/>
        <v>1</v>
      </c>
      <c r="C6107" t="str">
        <f ca="1">VLOOKUP(B6107,cliente!A$1:B$7,2,FALSE)</f>
        <v>João do Pulo</v>
      </c>
      <c r="D6107">
        <f t="shared" ca="1" si="476"/>
        <v>1</v>
      </c>
      <c r="E6107" t="str">
        <f ca="1">VLOOKUP(D6107,vendedor!A$1:B$13,2,FALSE)</f>
        <v>Claudio Silva</v>
      </c>
      <c r="F6107">
        <f t="shared" ca="1" si="477"/>
        <v>4</v>
      </c>
      <c r="G6107" t="str">
        <f ca="1">VLOOKUP(F6107,cidade!A$1:B$6,2,FALSE)</f>
        <v>Rio de janeiro</v>
      </c>
      <c r="H6107">
        <v>13</v>
      </c>
      <c r="I6107" t="str">
        <f>VLOOKUP(H6107,produto!A$1:F$24,2,FALSE)</f>
        <v>Estojo</v>
      </c>
      <c r="J6107">
        <f>VLOOKUP(I6107,produto!B$1:G$24,4,FALSE)</f>
        <v>7</v>
      </c>
      <c r="K6107" t="str">
        <f>VLOOKUP(J6107,marca!A$1:B$15,2,FALSE)</f>
        <v>TILIBRA</v>
      </c>
      <c r="L6107">
        <f t="shared" ca="1" si="479"/>
        <v>1</v>
      </c>
      <c r="M6107" t="str">
        <f ca="1">VLOOKUP(L6107,Departamento!A$1:C$8,2,FALSE)</f>
        <v>Informática</v>
      </c>
      <c r="N6107">
        <f t="shared" ca="1" si="478"/>
        <v>2</v>
      </c>
      <c r="O6107" t="str">
        <f ca="1">VLOOKUP(N6107,gerencia!A$1:B$5,2,FALSE)</f>
        <v>papelaria/cosmético</v>
      </c>
      <c r="P6107" t="s">
        <v>137</v>
      </c>
      <c r="Q6107">
        <v>3</v>
      </c>
      <c r="R6107">
        <v>3.2</v>
      </c>
      <c r="S6107">
        <v>880</v>
      </c>
    </row>
    <row r="6108" spans="1:19">
      <c r="A6108">
        <v>6107</v>
      </c>
      <c r="B6108">
        <f t="shared" ca="1" si="475"/>
        <v>1</v>
      </c>
      <c r="C6108" t="str">
        <f ca="1">VLOOKUP(B6108,cliente!A$1:B$7,2,FALSE)</f>
        <v>João do Pulo</v>
      </c>
      <c r="D6108">
        <f t="shared" ca="1" si="476"/>
        <v>11</v>
      </c>
      <c r="E6108" t="str">
        <f ca="1">VLOOKUP(D6108,vendedor!A$1:B$13,2,FALSE)</f>
        <v>Filipe Almeida</v>
      </c>
      <c r="F6108">
        <f t="shared" ca="1" si="477"/>
        <v>2</v>
      </c>
      <c r="G6108" t="str">
        <f ca="1">VLOOKUP(F6108,cidade!A$1:B$6,2,FALSE)</f>
        <v>Recife</v>
      </c>
      <c r="H6108">
        <v>11</v>
      </c>
      <c r="I6108" t="str">
        <f>VLOOKUP(H6108,produto!A$1:F$24,2,FALSE)</f>
        <v xml:space="preserve">Caneta </v>
      </c>
      <c r="J6108">
        <f>VLOOKUP(I6108,produto!B$1:G$24,4,FALSE)</f>
        <v>8</v>
      </c>
      <c r="K6108" t="str">
        <f>VLOOKUP(J6108,marca!A$1:B$15,2,FALSE)</f>
        <v>FABER CASTELL</v>
      </c>
      <c r="L6108">
        <f t="shared" ca="1" si="479"/>
        <v>1</v>
      </c>
      <c r="M6108" t="str">
        <f ca="1">VLOOKUP(L6108,Departamento!A$1:C$8,2,FALSE)</f>
        <v>Informática</v>
      </c>
      <c r="N6108">
        <f t="shared" ca="1" si="478"/>
        <v>4</v>
      </c>
      <c r="O6108" t="str">
        <f ca="1">VLOOKUP(N6108,gerencia!A$1:B$5,2,FALSE)</f>
        <v>Casa e Decoração</v>
      </c>
      <c r="P6108" t="s">
        <v>160</v>
      </c>
      <c r="Q6108">
        <v>2</v>
      </c>
      <c r="R6108">
        <v>0.5</v>
      </c>
      <c r="S6108">
        <v>161</v>
      </c>
    </row>
    <row r="6109" spans="1:19">
      <c r="A6109">
        <v>6108</v>
      </c>
      <c r="B6109">
        <f t="shared" ca="1" si="475"/>
        <v>5</v>
      </c>
      <c r="C6109" t="str">
        <f ca="1">VLOOKUP(B6109,cliente!A$1:B$7,2,FALSE)</f>
        <v>Edson Arantes</v>
      </c>
      <c r="D6109">
        <f t="shared" ca="1" si="476"/>
        <v>10</v>
      </c>
      <c r="E6109" t="str">
        <f ca="1">VLOOKUP(D6109,vendedor!A$1:B$13,2,FALSE)</f>
        <v>Danilo Barreto</v>
      </c>
      <c r="F6109">
        <f t="shared" ca="1" si="477"/>
        <v>2</v>
      </c>
      <c r="G6109" t="str">
        <f ca="1">VLOOKUP(F6109,cidade!A$1:B$6,2,FALSE)</f>
        <v>Recife</v>
      </c>
      <c r="H6109">
        <v>6</v>
      </c>
      <c r="I6109" t="str">
        <f>VLOOKUP(H6109,produto!A$1:F$24,2,FALSE)</f>
        <v xml:space="preserve">Notebook </v>
      </c>
      <c r="J6109">
        <f>VLOOKUP(I6109,produto!B$1:G$24,4,FALSE)</f>
        <v>5</v>
      </c>
      <c r="K6109" t="str">
        <f>VLOOKUP(J6109,marca!A$1:B$15,2,FALSE)</f>
        <v>SAMSUNG</v>
      </c>
      <c r="L6109">
        <f t="shared" ca="1" si="479"/>
        <v>3</v>
      </c>
      <c r="M6109" t="str">
        <f ca="1">VLOOKUP(L6109,Departamento!A$1:C$8,2,FALSE)</f>
        <v>Papelaria</v>
      </c>
      <c r="N6109">
        <f t="shared" ca="1" si="478"/>
        <v>2</v>
      </c>
      <c r="O6109" t="str">
        <f ca="1">VLOOKUP(N6109,gerencia!A$1:B$5,2,FALSE)</f>
        <v>papelaria/cosmético</v>
      </c>
      <c r="P6109" t="s">
        <v>15</v>
      </c>
      <c r="Q6109">
        <v>2</v>
      </c>
      <c r="R6109">
        <v>550</v>
      </c>
      <c r="S6109">
        <v>1376</v>
      </c>
    </row>
    <row r="6110" spans="1:19">
      <c r="A6110">
        <v>6109</v>
      </c>
      <c r="B6110">
        <f t="shared" ca="1" si="475"/>
        <v>5</v>
      </c>
      <c r="C6110" t="str">
        <f ca="1">VLOOKUP(B6110,cliente!A$1:B$7,2,FALSE)</f>
        <v>Edson Arantes</v>
      </c>
      <c r="D6110">
        <f t="shared" ca="1" si="476"/>
        <v>9</v>
      </c>
      <c r="E6110" t="str">
        <f ca="1">VLOOKUP(D6110,vendedor!A$1:B$13,2,FALSE)</f>
        <v>Diego Santos</v>
      </c>
      <c r="F6110">
        <f t="shared" ca="1" si="477"/>
        <v>3</v>
      </c>
      <c r="G6110" t="str">
        <f ca="1">VLOOKUP(F6110,cidade!A$1:B$6,2,FALSE)</f>
        <v>São Paulo</v>
      </c>
      <c r="H6110">
        <v>6</v>
      </c>
      <c r="I6110" t="str">
        <f>VLOOKUP(H6110,produto!A$1:F$24,2,FALSE)</f>
        <v xml:space="preserve">Notebook </v>
      </c>
      <c r="J6110">
        <f>VLOOKUP(I6110,produto!B$1:G$24,4,FALSE)</f>
        <v>5</v>
      </c>
      <c r="K6110" t="str">
        <f>VLOOKUP(J6110,marca!A$1:B$15,2,FALSE)</f>
        <v>SAMSUNG</v>
      </c>
      <c r="L6110">
        <f t="shared" ca="1" si="479"/>
        <v>5</v>
      </c>
      <c r="M6110" t="str">
        <f ca="1">VLOOKUP(L6110,Departamento!A$1:C$8,2,FALSE)</f>
        <v>Eletrónico</v>
      </c>
      <c r="N6110">
        <f t="shared" ca="1" si="478"/>
        <v>2</v>
      </c>
      <c r="O6110" t="str">
        <f ca="1">VLOOKUP(N6110,gerencia!A$1:B$5,2,FALSE)</f>
        <v>papelaria/cosmético</v>
      </c>
      <c r="P6110" t="s">
        <v>146</v>
      </c>
      <c r="Q6110">
        <v>2</v>
      </c>
      <c r="R6110">
        <v>550</v>
      </c>
      <c r="S6110">
        <v>292</v>
      </c>
    </row>
    <row r="6111" spans="1:19">
      <c r="A6111">
        <v>6110</v>
      </c>
      <c r="B6111">
        <f t="shared" ca="1" si="475"/>
        <v>1</v>
      </c>
      <c r="C6111" t="str">
        <f ca="1">VLOOKUP(B6111,cliente!A$1:B$7,2,FALSE)</f>
        <v>João do Pulo</v>
      </c>
      <c r="D6111">
        <f t="shared" ca="1" si="476"/>
        <v>10</v>
      </c>
      <c r="E6111" t="str">
        <f ca="1">VLOOKUP(D6111,vendedor!A$1:B$13,2,FALSE)</f>
        <v>Danilo Barreto</v>
      </c>
      <c r="F6111">
        <f t="shared" ca="1" si="477"/>
        <v>2</v>
      </c>
      <c r="G6111" t="str">
        <f ca="1">VLOOKUP(F6111,cidade!A$1:B$6,2,FALSE)</f>
        <v>Recife</v>
      </c>
      <c r="H6111">
        <v>1</v>
      </c>
      <c r="I6111" t="str">
        <f>VLOOKUP(H6111,produto!A$1:F$24,2,FALSE)</f>
        <v>TV</v>
      </c>
      <c r="J6111">
        <f>VLOOKUP(I6111,produto!B$1:G$24,4,FALSE)</f>
        <v>3</v>
      </c>
      <c r="K6111" t="str">
        <f>VLOOKUP(J6111,marca!A$1:B$15,2,FALSE)</f>
        <v>DELL</v>
      </c>
      <c r="L6111">
        <f t="shared" ca="1" si="479"/>
        <v>1</v>
      </c>
      <c r="M6111" t="str">
        <f ca="1">VLOOKUP(L6111,Departamento!A$1:C$8,2,FALSE)</f>
        <v>Informática</v>
      </c>
      <c r="N6111">
        <f t="shared" ca="1" si="478"/>
        <v>2</v>
      </c>
      <c r="O6111" t="str">
        <f ca="1">VLOOKUP(N6111,gerencia!A$1:B$5,2,FALSE)</f>
        <v>papelaria/cosmético</v>
      </c>
      <c r="P6111" t="s">
        <v>243</v>
      </c>
      <c r="Q6111">
        <v>3</v>
      </c>
      <c r="R6111">
        <v>25.15</v>
      </c>
      <c r="S6111">
        <v>828</v>
      </c>
    </row>
    <row r="6112" spans="1:19">
      <c r="A6112">
        <v>6111</v>
      </c>
      <c r="B6112">
        <f t="shared" ca="1" si="475"/>
        <v>1</v>
      </c>
      <c r="C6112" t="str">
        <f ca="1">VLOOKUP(B6112,cliente!A$1:B$7,2,FALSE)</f>
        <v>João do Pulo</v>
      </c>
      <c r="D6112">
        <f t="shared" ca="1" si="476"/>
        <v>12</v>
      </c>
      <c r="E6112" t="str">
        <f ca="1">VLOOKUP(D6112,vendedor!A$1:B$13,2,FALSE)</f>
        <v>Marilia Cardoso</v>
      </c>
      <c r="F6112">
        <f t="shared" ca="1" si="477"/>
        <v>1</v>
      </c>
      <c r="G6112" t="str">
        <f ca="1">VLOOKUP(F6112,cidade!A$1:B$6,2,FALSE)</f>
        <v>Salvador</v>
      </c>
      <c r="H6112">
        <v>13</v>
      </c>
      <c r="I6112" t="str">
        <f>VLOOKUP(H6112,produto!A$1:F$24,2,FALSE)</f>
        <v>Estojo</v>
      </c>
      <c r="J6112">
        <f>VLOOKUP(I6112,produto!B$1:G$24,4,FALSE)</f>
        <v>7</v>
      </c>
      <c r="K6112" t="str">
        <f>VLOOKUP(J6112,marca!A$1:B$15,2,FALSE)</f>
        <v>TILIBRA</v>
      </c>
      <c r="L6112">
        <f t="shared" ca="1" si="479"/>
        <v>3</v>
      </c>
      <c r="M6112" t="str">
        <f ca="1">VLOOKUP(L6112,Departamento!A$1:C$8,2,FALSE)</f>
        <v>Papelaria</v>
      </c>
      <c r="N6112">
        <f t="shared" ca="1" si="478"/>
        <v>2</v>
      </c>
      <c r="O6112" t="str">
        <f ca="1">VLOOKUP(N6112,gerencia!A$1:B$5,2,FALSE)</f>
        <v>papelaria/cosmético</v>
      </c>
      <c r="P6112" t="s">
        <v>17</v>
      </c>
      <c r="Q6112">
        <v>1</v>
      </c>
      <c r="R6112">
        <v>3.2</v>
      </c>
      <c r="S6112">
        <v>1030</v>
      </c>
    </row>
    <row r="6113" spans="1:19">
      <c r="A6113">
        <v>6112</v>
      </c>
      <c r="B6113">
        <f t="shared" ca="1" si="475"/>
        <v>3</v>
      </c>
      <c r="C6113" t="str">
        <f ca="1">VLOOKUP(B6113,cliente!A$1:B$7,2,FALSE)</f>
        <v>Renato Russo</v>
      </c>
      <c r="D6113">
        <f t="shared" ca="1" si="476"/>
        <v>1</v>
      </c>
      <c r="E6113" t="str">
        <f ca="1">VLOOKUP(D6113,vendedor!A$1:B$13,2,FALSE)</f>
        <v>Claudio Silva</v>
      </c>
      <c r="F6113">
        <f t="shared" ca="1" si="477"/>
        <v>2</v>
      </c>
      <c r="G6113" t="str">
        <f ca="1">VLOOKUP(F6113,cidade!A$1:B$6,2,FALSE)</f>
        <v>Recife</v>
      </c>
      <c r="H6113">
        <v>20</v>
      </c>
      <c r="I6113" t="str">
        <f>VLOOKUP(H6113,produto!A$1:F$24,2,FALSE)</f>
        <v>Geladeira</v>
      </c>
      <c r="J6113">
        <f>VLOOKUP(I6113,produto!B$1:G$24,4,FALSE)</f>
        <v>12</v>
      </c>
      <c r="K6113" t="str">
        <f>VLOOKUP(J6113,marca!A$1:B$15,2,FALSE)</f>
        <v>ELETROLUX</v>
      </c>
      <c r="L6113">
        <f t="shared" ca="1" si="479"/>
        <v>5</v>
      </c>
      <c r="M6113" t="str">
        <f ca="1">VLOOKUP(L6113,Departamento!A$1:C$8,2,FALSE)</f>
        <v>Eletrónico</v>
      </c>
      <c r="N6113">
        <f t="shared" ca="1" si="478"/>
        <v>3</v>
      </c>
      <c r="O6113" t="str">
        <f ca="1">VLOOKUP(N6113,gerencia!A$1:B$5,2,FALSE)</f>
        <v>Eletro Eletrônico</v>
      </c>
      <c r="P6113" t="s">
        <v>468</v>
      </c>
      <c r="Q6113">
        <v>3</v>
      </c>
      <c r="R6113">
        <v>350</v>
      </c>
      <c r="S6113">
        <v>1205</v>
      </c>
    </row>
    <row r="6114" spans="1:19">
      <c r="A6114">
        <v>6113</v>
      </c>
      <c r="B6114">
        <f t="shared" ca="1" si="475"/>
        <v>6</v>
      </c>
      <c r="C6114" t="str">
        <f ca="1">VLOOKUP(B6114,cliente!A$1:B$7,2,FALSE)</f>
        <v>Reginaldo Rossi</v>
      </c>
      <c r="D6114">
        <f t="shared" ca="1" si="476"/>
        <v>1</v>
      </c>
      <c r="E6114" t="str">
        <f ca="1">VLOOKUP(D6114,vendedor!A$1:B$13,2,FALSE)</f>
        <v>Claudio Silva</v>
      </c>
      <c r="F6114">
        <f t="shared" ca="1" si="477"/>
        <v>5</v>
      </c>
      <c r="G6114" t="str">
        <f ca="1">VLOOKUP(F6114,cidade!A$1:B$6,2,FALSE)</f>
        <v>Belo Horizonte</v>
      </c>
      <c r="H6114">
        <v>19</v>
      </c>
      <c r="I6114" t="str">
        <f>VLOOKUP(H6114,produto!A$1:F$24,2,FALSE)</f>
        <v>Fogão</v>
      </c>
      <c r="J6114">
        <f>VLOOKUP(I6114,produto!B$1:G$24,4,FALSE)</f>
        <v>13</v>
      </c>
      <c r="K6114" t="str">
        <f>VLOOKUP(J6114,marca!A$1:B$15,2,FALSE)</f>
        <v>BRASTEMP</v>
      </c>
      <c r="L6114">
        <f t="shared" ca="1" si="479"/>
        <v>1</v>
      </c>
      <c r="M6114" t="str">
        <f ca="1">VLOOKUP(L6114,Departamento!A$1:C$8,2,FALSE)</f>
        <v>Informática</v>
      </c>
      <c r="N6114">
        <f t="shared" ca="1" si="478"/>
        <v>1</v>
      </c>
      <c r="O6114" t="str">
        <f ca="1">VLOOKUP(N6114,gerencia!A$1:B$5,2,FALSE)</f>
        <v>Tecnologia</v>
      </c>
      <c r="P6114" t="s">
        <v>372</v>
      </c>
      <c r="Q6114">
        <v>3</v>
      </c>
      <c r="R6114">
        <v>1500</v>
      </c>
      <c r="S6114">
        <v>746</v>
      </c>
    </row>
    <row r="6115" spans="1:19">
      <c r="A6115">
        <v>6114</v>
      </c>
      <c r="B6115">
        <f t="shared" ca="1" si="475"/>
        <v>1</v>
      </c>
      <c r="C6115" t="str">
        <f ca="1">VLOOKUP(B6115,cliente!A$1:B$7,2,FALSE)</f>
        <v>João do Pulo</v>
      </c>
      <c r="D6115">
        <f t="shared" ca="1" si="476"/>
        <v>7</v>
      </c>
      <c r="E6115" t="str">
        <f ca="1">VLOOKUP(D6115,vendedor!A$1:B$13,2,FALSE)</f>
        <v>João Oliveira</v>
      </c>
      <c r="F6115">
        <f t="shared" ca="1" si="477"/>
        <v>4</v>
      </c>
      <c r="G6115" t="str">
        <f ca="1">VLOOKUP(F6115,cidade!A$1:B$6,2,FALSE)</f>
        <v>Rio de janeiro</v>
      </c>
      <c r="H6115">
        <v>23</v>
      </c>
      <c r="I6115" t="str">
        <f>VLOOKUP(H6115,produto!A$1:F$24,2,FALSE)</f>
        <v>Sofá</v>
      </c>
      <c r="J6115">
        <f>VLOOKUP(I6115,produto!B$1:G$24,4,FALSE)</f>
        <v>14</v>
      </c>
      <c r="K6115" t="str">
        <f>VLOOKUP(J6115,marca!A$1:B$15,2,FALSE)</f>
        <v>DA CASA</v>
      </c>
      <c r="L6115">
        <f t="shared" ca="1" si="479"/>
        <v>4</v>
      </c>
      <c r="M6115" t="str">
        <f ca="1">VLOOKUP(L6115,Departamento!A$1:C$8,2,FALSE)</f>
        <v>cosmético</v>
      </c>
      <c r="N6115">
        <f t="shared" ca="1" si="478"/>
        <v>2</v>
      </c>
      <c r="O6115" t="str">
        <f ca="1">VLOOKUP(N6115,gerencia!A$1:B$5,2,FALSE)</f>
        <v>papelaria/cosmético</v>
      </c>
      <c r="P6115" t="s">
        <v>217</v>
      </c>
      <c r="Q6115">
        <v>1</v>
      </c>
      <c r="R6115">
        <v>300</v>
      </c>
      <c r="S6115">
        <v>623</v>
      </c>
    </row>
    <row r="6116" spans="1:19">
      <c r="A6116">
        <v>6115</v>
      </c>
      <c r="B6116">
        <f t="shared" ca="1" si="475"/>
        <v>4</v>
      </c>
      <c r="C6116" t="str">
        <f ca="1">VLOOKUP(B6116,cliente!A$1:B$7,2,FALSE)</f>
        <v>Tom Jobim</v>
      </c>
      <c r="D6116">
        <f t="shared" ca="1" si="476"/>
        <v>2</v>
      </c>
      <c r="E6116" t="str">
        <f ca="1">VLOOKUP(D6116,vendedor!A$1:B$13,2,FALSE)</f>
        <v>Márcio Barroso</v>
      </c>
      <c r="F6116">
        <f t="shared" ca="1" si="477"/>
        <v>3</v>
      </c>
      <c r="G6116" t="str">
        <f ca="1">VLOOKUP(F6116,cidade!A$1:B$6,2,FALSE)</f>
        <v>São Paulo</v>
      </c>
      <c r="H6116">
        <v>1</v>
      </c>
      <c r="I6116" t="str">
        <f>VLOOKUP(H6116,produto!A$1:F$24,2,FALSE)</f>
        <v>TV</v>
      </c>
      <c r="J6116">
        <f>VLOOKUP(I6116,produto!B$1:G$24,4,FALSE)</f>
        <v>3</v>
      </c>
      <c r="K6116" t="str">
        <f>VLOOKUP(J6116,marca!A$1:B$15,2,FALSE)</f>
        <v>DELL</v>
      </c>
      <c r="L6116">
        <f t="shared" ca="1" si="479"/>
        <v>5</v>
      </c>
      <c r="M6116" t="str">
        <f ca="1">VLOOKUP(L6116,Departamento!A$1:C$8,2,FALSE)</f>
        <v>Eletrónico</v>
      </c>
      <c r="N6116">
        <f t="shared" ca="1" si="478"/>
        <v>3</v>
      </c>
      <c r="O6116" t="str">
        <f ca="1">VLOOKUP(N6116,gerencia!A$1:B$5,2,FALSE)</f>
        <v>Eletro Eletrônico</v>
      </c>
      <c r="P6116" t="s">
        <v>303</v>
      </c>
      <c r="Q6116">
        <v>3</v>
      </c>
      <c r="R6116">
        <v>25.15</v>
      </c>
      <c r="S6116">
        <v>1112</v>
      </c>
    </row>
    <row r="6117" spans="1:19">
      <c r="A6117">
        <v>6116</v>
      </c>
      <c r="B6117">
        <f t="shared" ca="1" si="475"/>
        <v>1</v>
      </c>
      <c r="C6117" t="str">
        <f ca="1">VLOOKUP(B6117,cliente!A$1:B$7,2,FALSE)</f>
        <v>João do Pulo</v>
      </c>
      <c r="D6117">
        <f t="shared" ca="1" si="476"/>
        <v>2</v>
      </c>
      <c r="E6117" t="str">
        <f ca="1">VLOOKUP(D6117,vendedor!A$1:B$13,2,FALSE)</f>
        <v>Márcio Barroso</v>
      </c>
      <c r="F6117">
        <f t="shared" ca="1" si="477"/>
        <v>5</v>
      </c>
      <c r="G6117" t="str">
        <f ca="1">VLOOKUP(F6117,cidade!A$1:B$6,2,FALSE)</f>
        <v>Belo Horizonte</v>
      </c>
      <c r="H6117">
        <v>16</v>
      </c>
      <c r="I6117" t="str">
        <f>VLOOKUP(H6117,produto!A$1:F$24,2,FALSE)</f>
        <v>Perfume</v>
      </c>
      <c r="J6117">
        <f>VLOOKUP(I6117,produto!B$1:G$24,4,FALSE)</f>
        <v>11</v>
      </c>
      <c r="K6117" t="str">
        <f>VLOOKUP(J6117,marca!A$1:B$15,2,FALSE)</f>
        <v>PHILIPS</v>
      </c>
      <c r="L6117">
        <f t="shared" ca="1" si="479"/>
        <v>1</v>
      </c>
      <c r="M6117" t="str">
        <f ca="1">VLOOKUP(L6117,Departamento!A$1:C$8,2,FALSE)</f>
        <v>Informática</v>
      </c>
      <c r="N6117">
        <f t="shared" ca="1" si="478"/>
        <v>3</v>
      </c>
      <c r="O6117" t="str">
        <f ca="1">VLOOKUP(N6117,gerencia!A$1:B$5,2,FALSE)</f>
        <v>Eletro Eletrônico</v>
      </c>
      <c r="P6117" t="s">
        <v>178</v>
      </c>
      <c r="Q6117">
        <v>2</v>
      </c>
      <c r="R6117">
        <v>135</v>
      </c>
      <c r="S6117">
        <v>801</v>
      </c>
    </row>
    <row r="6118" spans="1:19">
      <c r="A6118">
        <v>6117</v>
      </c>
      <c r="B6118">
        <f t="shared" ca="1" si="475"/>
        <v>2</v>
      </c>
      <c r="C6118" t="str">
        <f ca="1">VLOOKUP(B6118,cliente!A$1:B$7,2,FALSE)</f>
        <v>Benito de Paula</v>
      </c>
      <c r="D6118">
        <f t="shared" ca="1" si="476"/>
        <v>6</v>
      </c>
      <c r="E6118" t="str">
        <f ca="1">VLOOKUP(D6118,vendedor!A$1:B$13,2,FALSE)</f>
        <v>Rodrigo Machado</v>
      </c>
      <c r="F6118">
        <f t="shared" ca="1" si="477"/>
        <v>5</v>
      </c>
      <c r="G6118" t="str">
        <f ca="1">VLOOKUP(F6118,cidade!A$1:B$6,2,FALSE)</f>
        <v>Belo Horizonte</v>
      </c>
      <c r="H6118">
        <v>6</v>
      </c>
      <c r="I6118" t="str">
        <f>VLOOKUP(H6118,produto!A$1:F$24,2,FALSE)</f>
        <v xml:space="preserve">Notebook </v>
      </c>
      <c r="J6118">
        <f>VLOOKUP(I6118,produto!B$1:G$24,4,FALSE)</f>
        <v>5</v>
      </c>
      <c r="K6118" t="str">
        <f>VLOOKUP(J6118,marca!A$1:B$15,2,FALSE)</f>
        <v>SAMSUNG</v>
      </c>
      <c r="L6118">
        <f t="shared" ca="1" si="479"/>
        <v>4</v>
      </c>
      <c r="M6118" t="str">
        <f ca="1">VLOOKUP(L6118,Departamento!A$1:C$8,2,FALSE)</f>
        <v>cosmético</v>
      </c>
      <c r="N6118">
        <f t="shared" ca="1" si="478"/>
        <v>1</v>
      </c>
      <c r="O6118" t="str">
        <f ca="1">VLOOKUP(N6118,gerencia!A$1:B$5,2,FALSE)</f>
        <v>Tecnologia</v>
      </c>
      <c r="P6118" t="s">
        <v>16</v>
      </c>
      <c r="Q6118">
        <v>2</v>
      </c>
      <c r="R6118">
        <v>550</v>
      </c>
      <c r="S6118">
        <v>1004</v>
      </c>
    </row>
    <row r="6119" spans="1:19">
      <c r="A6119">
        <v>6118</v>
      </c>
      <c r="B6119">
        <f t="shared" ca="1" si="475"/>
        <v>1</v>
      </c>
      <c r="C6119" t="str">
        <f ca="1">VLOOKUP(B6119,cliente!A$1:B$7,2,FALSE)</f>
        <v>João do Pulo</v>
      </c>
      <c r="D6119">
        <f t="shared" ca="1" si="476"/>
        <v>10</v>
      </c>
      <c r="E6119" t="str">
        <f ca="1">VLOOKUP(D6119,vendedor!A$1:B$13,2,FALSE)</f>
        <v>Danilo Barreto</v>
      </c>
      <c r="F6119">
        <f t="shared" ca="1" si="477"/>
        <v>3</v>
      </c>
      <c r="G6119" t="str">
        <f ca="1">VLOOKUP(F6119,cidade!A$1:B$6,2,FALSE)</f>
        <v>São Paulo</v>
      </c>
      <c r="H6119">
        <v>23</v>
      </c>
      <c r="I6119" t="str">
        <f>VLOOKUP(H6119,produto!A$1:F$24,2,FALSE)</f>
        <v>Sofá</v>
      </c>
      <c r="J6119">
        <f>VLOOKUP(I6119,produto!B$1:G$24,4,FALSE)</f>
        <v>14</v>
      </c>
      <c r="K6119" t="str">
        <f>VLOOKUP(J6119,marca!A$1:B$15,2,FALSE)</f>
        <v>DA CASA</v>
      </c>
      <c r="L6119">
        <f t="shared" ca="1" si="479"/>
        <v>2</v>
      </c>
      <c r="M6119" t="str">
        <f ca="1">VLOOKUP(L6119,Departamento!A$1:C$8,2,FALSE)</f>
        <v>Telefonia</v>
      </c>
      <c r="N6119">
        <f t="shared" ca="1" si="478"/>
        <v>2</v>
      </c>
      <c r="O6119" t="str">
        <f ca="1">VLOOKUP(N6119,gerencia!A$1:B$5,2,FALSE)</f>
        <v>papelaria/cosmético</v>
      </c>
      <c r="P6119" t="s">
        <v>571</v>
      </c>
      <c r="Q6119">
        <v>2</v>
      </c>
      <c r="R6119">
        <v>300</v>
      </c>
      <c r="S6119">
        <v>1321</v>
      </c>
    </row>
    <row r="6120" spans="1:19">
      <c r="A6120">
        <v>6119</v>
      </c>
      <c r="B6120">
        <f t="shared" ca="1" si="475"/>
        <v>3</v>
      </c>
      <c r="C6120" t="str">
        <f ca="1">VLOOKUP(B6120,cliente!A$1:B$7,2,FALSE)</f>
        <v>Renato Russo</v>
      </c>
      <c r="D6120">
        <f t="shared" ca="1" si="476"/>
        <v>2</v>
      </c>
      <c r="E6120" t="str">
        <f ca="1">VLOOKUP(D6120,vendedor!A$1:B$13,2,FALSE)</f>
        <v>Márcio Barroso</v>
      </c>
      <c r="F6120">
        <f t="shared" ca="1" si="477"/>
        <v>5</v>
      </c>
      <c r="G6120" t="str">
        <f ca="1">VLOOKUP(F6120,cidade!A$1:B$6,2,FALSE)</f>
        <v>Belo Horizonte</v>
      </c>
      <c r="H6120">
        <v>6</v>
      </c>
      <c r="I6120" t="str">
        <f>VLOOKUP(H6120,produto!A$1:F$24,2,FALSE)</f>
        <v xml:space="preserve">Notebook </v>
      </c>
      <c r="J6120">
        <f>VLOOKUP(I6120,produto!B$1:G$24,4,FALSE)</f>
        <v>5</v>
      </c>
      <c r="K6120" t="str">
        <f>VLOOKUP(J6120,marca!A$1:B$15,2,FALSE)</f>
        <v>SAMSUNG</v>
      </c>
      <c r="L6120">
        <f t="shared" ca="1" si="479"/>
        <v>5</v>
      </c>
      <c r="M6120" t="str">
        <f ca="1">VLOOKUP(L6120,Departamento!A$1:C$8,2,FALSE)</f>
        <v>Eletrónico</v>
      </c>
      <c r="N6120">
        <f t="shared" ca="1" si="478"/>
        <v>2</v>
      </c>
      <c r="O6120" t="str">
        <f ca="1">VLOOKUP(N6120,gerencia!A$1:B$5,2,FALSE)</f>
        <v>papelaria/cosmético</v>
      </c>
      <c r="P6120" t="s">
        <v>447</v>
      </c>
      <c r="Q6120">
        <v>2</v>
      </c>
      <c r="R6120">
        <v>550</v>
      </c>
      <c r="S6120">
        <v>824</v>
      </c>
    </row>
    <row r="6121" spans="1:19">
      <c r="A6121">
        <v>6120</v>
      </c>
      <c r="B6121">
        <f t="shared" ca="1" si="475"/>
        <v>1</v>
      </c>
      <c r="C6121" t="str">
        <f ca="1">VLOOKUP(B6121,cliente!A$1:B$7,2,FALSE)</f>
        <v>João do Pulo</v>
      </c>
      <c r="D6121">
        <f t="shared" ca="1" si="476"/>
        <v>11</v>
      </c>
      <c r="E6121" t="str">
        <f ca="1">VLOOKUP(D6121,vendedor!A$1:B$13,2,FALSE)</f>
        <v>Filipe Almeida</v>
      </c>
      <c r="F6121">
        <f t="shared" ca="1" si="477"/>
        <v>4</v>
      </c>
      <c r="G6121" t="str">
        <f ca="1">VLOOKUP(F6121,cidade!A$1:B$6,2,FALSE)</f>
        <v>Rio de janeiro</v>
      </c>
      <c r="H6121">
        <v>18</v>
      </c>
      <c r="I6121" t="str">
        <f>VLOOKUP(H6121,produto!A$1:F$24,2,FALSE)</f>
        <v xml:space="preserve">Xbox </v>
      </c>
      <c r="J6121">
        <f>VLOOKUP(I6121,produto!B$1:G$24,4,FALSE)</f>
        <v>12</v>
      </c>
      <c r="K6121" t="str">
        <f>VLOOKUP(J6121,marca!A$1:B$15,2,FALSE)</f>
        <v>ELETROLUX</v>
      </c>
      <c r="L6121">
        <f t="shared" ca="1" si="479"/>
        <v>2</v>
      </c>
      <c r="M6121" t="str">
        <f ca="1">VLOOKUP(L6121,Departamento!A$1:C$8,2,FALSE)</f>
        <v>Telefonia</v>
      </c>
      <c r="N6121">
        <f t="shared" ca="1" si="478"/>
        <v>2</v>
      </c>
      <c r="O6121" t="str">
        <f ca="1">VLOOKUP(N6121,gerencia!A$1:B$5,2,FALSE)</f>
        <v>papelaria/cosmético</v>
      </c>
      <c r="P6121" t="s">
        <v>528</v>
      </c>
      <c r="Q6121">
        <v>3</v>
      </c>
      <c r="R6121">
        <v>850</v>
      </c>
      <c r="S6121">
        <v>963</v>
      </c>
    </row>
    <row r="6122" spans="1:19">
      <c r="A6122">
        <v>6121</v>
      </c>
      <c r="B6122">
        <f t="shared" ca="1" si="475"/>
        <v>2</v>
      </c>
      <c r="C6122" t="str">
        <f ca="1">VLOOKUP(B6122,cliente!A$1:B$7,2,FALSE)</f>
        <v>Benito de Paula</v>
      </c>
      <c r="D6122">
        <f t="shared" ca="1" si="476"/>
        <v>3</v>
      </c>
      <c r="E6122" t="str">
        <f ca="1">VLOOKUP(D6122,vendedor!A$1:B$13,2,FALSE)</f>
        <v>Issac Palmeiras</v>
      </c>
      <c r="F6122">
        <f t="shared" ca="1" si="477"/>
        <v>1</v>
      </c>
      <c r="G6122" t="str">
        <f ca="1">VLOOKUP(F6122,cidade!A$1:B$6,2,FALSE)</f>
        <v>Salvador</v>
      </c>
      <c r="H6122">
        <v>5</v>
      </c>
      <c r="I6122" t="str">
        <f>VLOOKUP(H6122,produto!A$1:F$24,2,FALSE)</f>
        <v>Computador</v>
      </c>
      <c r="J6122">
        <f>VLOOKUP(I6122,produto!B$1:G$24,4,FALSE)</f>
        <v>4</v>
      </c>
      <c r="K6122" t="str">
        <f>VLOOKUP(J6122,marca!A$1:B$15,2,FALSE)</f>
        <v>IBM</v>
      </c>
      <c r="L6122">
        <f t="shared" ca="1" si="479"/>
        <v>1</v>
      </c>
      <c r="M6122" t="str">
        <f ca="1">VLOOKUP(L6122,Departamento!A$1:C$8,2,FALSE)</f>
        <v>Informática</v>
      </c>
      <c r="N6122">
        <f t="shared" ca="1" si="478"/>
        <v>1</v>
      </c>
      <c r="O6122" t="str">
        <f ca="1">VLOOKUP(N6122,gerencia!A$1:B$5,2,FALSE)</f>
        <v>Tecnologia</v>
      </c>
      <c r="P6122" t="s">
        <v>486</v>
      </c>
      <c r="Q6122">
        <v>2</v>
      </c>
      <c r="R6122">
        <v>2125.9899999999998</v>
      </c>
      <c r="S6122">
        <v>675</v>
      </c>
    </row>
    <row r="6123" spans="1:19">
      <c r="A6123">
        <v>6122</v>
      </c>
      <c r="B6123">
        <f t="shared" ca="1" si="475"/>
        <v>1</v>
      </c>
      <c r="C6123" t="str">
        <f ca="1">VLOOKUP(B6123,cliente!A$1:B$7,2,FALSE)</f>
        <v>João do Pulo</v>
      </c>
      <c r="D6123">
        <f t="shared" ca="1" si="476"/>
        <v>12</v>
      </c>
      <c r="E6123" t="str">
        <f ca="1">VLOOKUP(D6123,vendedor!A$1:B$13,2,FALSE)</f>
        <v>Marilia Cardoso</v>
      </c>
      <c r="F6123">
        <f t="shared" ca="1" si="477"/>
        <v>3</v>
      </c>
      <c r="G6123" t="str">
        <f ca="1">VLOOKUP(F6123,cidade!A$1:B$6,2,FALSE)</f>
        <v>São Paulo</v>
      </c>
      <c r="H6123">
        <v>6</v>
      </c>
      <c r="I6123" t="str">
        <f>VLOOKUP(H6123,produto!A$1:F$24,2,FALSE)</f>
        <v xml:space="preserve">Notebook </v>
      </c>
      <c r="J6123">
        <f>VLOOKUP(I6123,produto!B$1:G$24,4,FALSE)</f>
        <v>5</v>
      </c>
      <c r="K6123" t="str">
        <f>VLOOKUP(J6123,marca!A$1:B$15,2,FALSE)</f>
        <v>SAMSUNG</v>
      </c>
      <c r="L6123">
        <f t="shared" ca="1" si="479"/>
        <v>6</v>
      </c>
      <c r="M6123" t="str">
        <f ca="1">VLOOKUP(L6123,Departamento!A$1:C$8,2,FALSE)</f>
        <v>Eletrodomestico</v>
      </c>
      <c r="N6123">
        <f t="shared" ca="1" si="478"/>
        <v>1</v>
      </c>
      <c r="O6123" t="str">
        <f ca="1">VLOOKUP(N6123,gerencia!A$1:B$5,2,FALSE)</f>
        <v>Tecnologia</v>
      </c>
      <c r="P6123" t="s">
        <v>657</v>
      </c>
      <c r="Q6123">
        <v>3</v>
      </c>
      <c r="R6123">
        <v>550</v>
      </c>
      <c r="S6123">
        <v>40</v>
      </c>
    </row>
    <row r="6124" spans="1:19">
      <c r="A6124">
        <v>6123</v>
      </c>
      <c r="B6124">
        <f t="shared" ca="1" si="475"/>
        <v>1</v>
      </c>
      <c r="C6124" t="str">
        <f ca="1">VLOOKUP(B6124,cliente!A$1:B$7,2,FALSE)</f>
        <v>João do Pulo</v>
      </c>
      <c r="D6124">
        <f t="shared" ca="1" si="476"/>
        <v>2</v>
      </c>
      <c r="E6124" t="str">
        <f ca="1">VLOOKUP(D6124,vendedor!A$1:B$13,2,FALSE)</f>
        <v>Márcio Barroso</v>
      </c>
      <c r="F6124">
        <f t="shared" ca="1" si="477"/>
        <v>2</v>
      </c>
      <c r="G6124" t="str">
        <f ca="1">VLOOKUP(F6124,cidade!A$1:B$6,2,FALSE)</f>
        <v>Recife</v>
      </c>
      <c r="H6124">
        <v>20</v>
      </c>
      <c r="I6124" t="str">
        <f>VLOOKUP(H6124,produto!A$1:F$24,2,FALSE)</f>
        <v>Geladeira</v>
      </c>
      <c r="J6124">
        <f>VLOOKUP(I6124,produto!B$1:G$24,4,FALSE)</f>
        <v>12</v>
      </c>
      <c r="K6124" t="str">
        <f>VLOOKUP(J6124,marca!A$1:B$15,2,FALSE)</f>
        <v>ELETROLUX</v>
      </c>
      <c r="L6124">
        <f t="shared" ca="1" si="479"/>
        <v>2</v>
      </c>
      <c r="M6124" t="str">
        <f ca="1">VLOOKUP(L6124,Departamento!A$1:C$8,2,FALSE)</f>
        <v>Telefonia</v>
      </c>
      <c r="N6124">
        <f t="shared" ca="1" si="478"/>
        <v>1</v>
      </c>
      <c r="O6124" t="str">
        <f ca="1">VLOOKUP(N6124,gerencia!A$1:B$5,2,FALSE)</f>
        <v>Tecnologia</v>
      </c>
      <c r="P6124" t="s">
        <v>386</v>
      </c>
      <c r="Q6124">
        <v>3</v>
      </c>
      <c r="R6124">
        <v>350</v>
      </c>
      <c r="S6124">
        <v>346</v>
      </c>
    </row>
    <row r="6125" spans="1:19">
      <c r="A6125">
        <v>6124</v>
      </c>
      <c r="B6125">
        <f t="shared" ca="1" si="475"/>
        <v>5</v>
      </c>
      <c r="C6125" t="str">
        <f ca="1">VLOOKUP(B6125,cliente!A$1:B$7,2,FALSE)</f>
        <v>Edson Arantes</v>
      </c>
      <c r="D6125">
        <f t="shared" ca="1" si="476"/>
        <v>6</v>
      </c>
      <c r="E6125" t="str">
        <f ca="1">VLOOKUP(D6125,vendedor!A$1:B$13,2,FALSE)</f>
        <v>Rodrigo Machado</v>
      </c>
      <c r="F6125">
        <f t="shared" ca="1" si="477"/>
        <v>5</v>
      </c>
      <c r="G6125" t="str">
        <f ca="1">VLOOKUP(F6125,cidade!A$1:B$6,2,FALSE)</f>
        <v>Belo Horizonte</v>
      </c>
      <c r="H6125">
        <v>1</v>
      </c>
      <c r="I6125" t="str">
        <f>VLOOKUP(H6125,produto!A$1:F$24,2,FALSE)</f>
        <v>TV</v>
      </c>
      <c r="J6125">
        <f>VLOOKUP(I6125,produto!B$1:G$24,4,FALSE)</f>
        <v>3</v>
      </c>
      <c r="K6125" t="str">
        <f>VLOOKUP(J6125,marca!A$1:B$15,2,FALSE)</f>
        <v>DELL</v>
      </c>
      <c r="L6125">
        <f t="shared" ca="1" si="479"/>
        <v>1</v>
      </c>
      <c r="M6125" t="str">
        <f ca="1">VLOOKUP(L6125,Departamento!A$1:C$8,2,FALSE)</f>
        <v>Informática</v>
      </c>
      <c r="N6125">
        <f t="shared" ca="1" si="478"/>
        <v>4</v>
      </c>
      <c r="O6125" t="str">
        <f ca="1">VLOOKUP(N6125,gerencia!A$1:B$5,2,FALSE)</f>
        <v>Casa e Decoração</v>
      </c>
      <c r="P6125" t="s">
        <v>409</v>
      </c>
      <c r="Q6125">
        <v>1</v>
      </c>
      <c r="R6125">
        <v>25.15</v>
      </c>
      <c r="S6125">
        <v>925</v>
      </c>
    </row>
    <row r="6126" spans="1:19">
      <c r="A6126">
        <v>6125</v>
      </c>
      <c r="B6126">
        <f t="shared" ca="1" si="475"/>
        <v>4</v>
      </c>
      <c r="C6126" t="str">
        <f ca="1">VLOOKUP(B6126,cliente!A$1:B$7,2,FALSE)</f>
        <v>Tom Jobim</v>
      </c>
      <c r="D6126">
        <f t="shared" ca="1" si="476"/>
        <v>7</v>
      </c>
      <c r="E6126" t="str">
        <f ca="1">VLOOKUP(D6126,vendedor!A$1:B$13,2,FALSE)</f>
        <v>João Oliveira</v>
      </c>
      <c r="F6126">
        <f t="shared" ca="1" si="477"/>
        <v>4</v>
      </c>
      <c r="G6126" t="str">
        <f ca="1">VLOOKUP(F6126,cidade!A$1:B$6,2,FALSE)</f>
        <v>Rio de janeiro</v>
      </c>
      <c r="H6126">
        <v>6</v>
      </c>
      <c r="I6126" t="str">
        <f>VLOOKUP(H6126,produto!A$1:F$24,2,FALSE)</f>
        <v xml:space="preserve">Notebook </v>
      </c>
      <c r="J6126">
        <f>VLOOKUP(I6126,produto!B$1:G$24,4,FALSE)</f>
        <v>5</v>
      </c>
      <c r="K6126" t="str">
        <f>VLOOKUP(J6126,marca!A$1:B$15,2,FALSE)</f>
        <v>SAMSUNG</v>
      </c>
      <c r="L6126">
        <f t="shared" ca="1" si="479"/>
        <v>4</v>
      </c>
      <c r="M6126" t="str">
        <f ca="1">VLOOKUP(L6126,Departamento!A$1:C$8,2,FALSE)</f>
        <v>cosmético</v>
      </c>
      <c r="N6126">
        <f t="shared" ca="1" si="478"/>
        <v>2</v>
      </c>
      <c r="O6126" t="str">
        <f ca="1">VLOOKUP(N6126,gerencia!A$1:B$5,2,FALSE)</f>
        <v>papelaria/cosmético</v>
      </c>
      <c r="P6126" t="s">
        <v>666</v>
      </c>
      <c r="Q6126">
        <v>1</v>
      </c>
      <c r="R6126">
        <v>550</v>
      </c>
      <c r="S6126">
        <v>268</v>
      </c>
    </row>
    <row r="6127" spans="1:19">
      <c r="A6127">
        <v>6126</v>
      </c>
      <c r="B6127">
        <f t="shared" ca="1" si="475"/>
        <v>1</v>
      </c>
      <c r="C6127" t="str">
        <f ca="1">VLOOKUP(B6127,cliente!A$1:B$7,2,FALSE)</f>
        <v>João do Pulo</v>
      </c>
      <c r="D6127">
        <f t="shared" ca="1" si="476"/>
        <v>10</v>
      </c>
      <c r="E6127" t="str">
        <f ca="1">VLOOKUP(D6127,vendedor!A$1:B$13,2,FALSE)</f>
        <v>Danilo Barreto</v>
      </c>
      <c r="F6127">
        <f t="shared" ca="1" si="477"/>
        <v>1</v>
      </c>
      <c r="G6127" t="str">
        <f ca="1">VLOOKUP(F6127,cidade!A$1:B$6,2,FALSE)</f>
        <v>Salvador</v>
      </c>
      <c r="H6127">
        <v>18</v>
      </c>
      <c r="I6127" t="str">
        <f>VLOOKUP(H6127,produto!A$1:F$24,2,FALSE)</f>
        <v xml:space="preserve">Xbox </v>
      </c>
      <c r="J6127">
        <f>VLOOKUP(I6127,produto!B$1:G$24,4,FALSE)</f>
        <v>12</v>
      </c>
      <c r="K6127" t="str">
        <f>VLOOKUP(J6127,marca!A$1:B$15,2,FALSE)</f>
        <v>ELETROLUX</v>
      </c>
      <c r="L6127">
        <f t="shared" ca="1" si="479"/>
        <v>4</v>
      </c>
      <c r="M6127" t="str">
        <f ca="1">VLOOKUP(L6127,Departamento!A$1:C$8,2,FALSE)</f>
        <v>cosmético</v>
      </c>
      <c r="N6127">
        <f t="shared" ca="1" si="478"/>
        <v>2</v>
      </c>
      <c r="O6127" t="str">
        <f ca="1">VLOOKUP(N6127,gerencia!A$1:B$5,2,FALSE)</f>
        <v>papelaria/cosmético</v>
      </c>
      <c r="P6127" t="s">
        <v>239</v>
      </c>
      <c r="Q6127">
        <v>3</v>
      </c>
      <c r="R6127">
        <v>850</v>
      </c>
      <c r="S6127">
        <v>1208</v>
      </c>
    </row>
    <row r="6128" spans="1:19">
      <c r="A6128">
        <v>6127</v>
      </c>
      <c r="B6128">
        <f t="shared" ca="1" si="475"/>
        <v>3</v>
      </c>
      <c r="C6128" t="str">
        <f ca="1">VLOOKUP(B6128,cliente!A$1:B$7,2,FALSE)</f>
        <v>Renato Russo</v>
      </c>
      <c r="D6128">
        <f t="shared" ca="1" si="476"/>
        <v>7</v>
      </c>
      <c r="E6128" t="str">
        <f ca="1">VLOOKUP(D6128,vendedor!A$1:B$13,2,FALSE)</f>
        <v>João Oliveira</v>
      </c>
      <c r="F6128">
        <f t="shared" ca="1" si="477"/>
        <v>1</v>
      </c>
      <c r="G6128" t="str">
        <f ca="1">VLOOKUP(F6128,cidade!A$1:B$6,2,FALSE)</f>
        <v>Salvador</v>
      </c>
      <c r="H6128">
        <v>19</v>
      </c>
      <c r="I6128" t="str">
        <f>VLOOKUP(H6128,produto!A$1:F$24,2,FALSE)</f>
        <v>Fogão</v>
      </c>
      <c r="J6128">
        <f>VLOOKUP(I6128,produto!B$1:G$24,4,FALSE)</f>
        <v>13</v>
      </c>
      <c r="K6128" t="str">
        <f>VLOOKUP(J6128,marca!A$1:B$15,2,FALSE)</f>
        <v>BRASTEMP</v>
      </c>
      <c r="L6128">
        <f t="shared" ca="1" si="479"/>
        <v>3</v>
      </c>
      <c r="M6128" t="str">
        <f ca="1">VLOOKUP(L6128,Departamento!A$1:C$8,2,FALSE)</f>
        <v>Papelaria</v>
      </c>
      <c r="N6128">
        <f t="shared" ca="1" si="478"/>
        <v>2</v>
      </c>
      <c r="O6128" t="str">
        <f ca="1">VLOOKUP(N6128,gerencia!A$1:B$5,2,FALSE)</f>
        <v>papelaria/cosmético</v>
      </c>
      <c r="P6128" t="s">
        <v>547</v>
      </c>
      <c r="Q6128">
        <v>1</v>
      </c>
      <c r="R6128">
        <v>1500</v>
      </c>
      <c r="S6128">
        <v>789</v>
      </c>
    </row>
    <row r="6129" spans="1:19">
      <c r="A6129">
        <v>6128</v>
      </c>
      <c r="B6129">
        <f t="shared" ca="1" si="475"/>
        <v>6</v>
      </c>
      <c r="C6129" t="str">
        <f ca="1">VLOOKUP(B6129,cliente!A$1:B$7,2,FALSE)</f>
        <v>Reginaldo Rossi</v>
      </c>
      <c r="D6129">
        <f t="shared" ca="1" si="476"/>
        <v>5</v>
      </c>
      <c r="E6129" t="str">
        <f ca="1">VLOOKUP(D6129,vendedor!A$1:B$13,2,FALSE)</f>
        <v>Maria Braga</v>
      </c>
      <c r="F6129">
        <f t="shared" ca="1" si="477"/>
        <v>4</v>
      </c>
      <c r="G6129" t="str">
        <f ca="1">VLOOKUP(F6129,cidade!A$1:B$6,2,FALSE)</f>
        <v>Rio de janeiro</v>
      </c>
      <c r="H6129">
        <v>8</v>
      </c>
      <c r="I6129" t="str">
        <f>VLOOKUP(H6129,produto!A$1:F$24,2,FALSE)</f>
        <v>Telefone Sem Fio</v>
      </c>
      <c r="J6129">
        <f>VLOOKUP(I6129,produto!B$1:G$24,4,FALSE)</f>
        <v>5</v>
      </c>
      <c r="K6129" t="str">
        <f>VLOOKUP(J6129,marca!A$1:B$15,2,FALSE)</f>
        <v>SAMSUNG</v>
      </c>
      <c r="L6129">
        <f t="shared" ca="1" si="479"/>
        <v>3</v>
      </c>
      <c r="M6129" t="str">
        <f ca="1">VLOOKUP(L6129,Departamento!A$1:C$8,2,FALSE)</f>
        <v>Papelaria</v>
      </c>
      <c r="N6129">
        <f t="shared" ca="1" si="478"/>
        <v>1</v>
      </c>
      <c r="O6129" t="str">
        <f ca="1">VLOOKUP(N6129,gerencia!A$1:B$5,2,FALSE)</f>
        <v>Tecnologia</v>
      </c>
      <c r="P6129" t="s">
        <v>69</v>
      </c>
      <c r="Q6129">
        <v>1</v>
      </c>
      <c r="R6129">
        <v>875</v>
      </c>
      <c r="S6129">
        <v>1455</v>
      </c>
    </row>
    <row r="6130" spans="1:19">
      <c r="A6130">
        <v>6129</v>
      </c>
      <c r="B6130">
        <f t="shared" ca="1" si="475"/>
        <v>1</v>
      </c>
      <c r="C6130" t="str">
        <f ca="1">VLOOKUP(B6130,cliente!A$1:B$7,2,FALSE)</f>
        <v>João do Pulo</v>
      </c>
      <c r="D6130">
        <f t="shared" ca="1" si="476"/>
        <v>8</v>
      </c>
      <c r="E6130" t="str">
        <f ca="1">VLOOKUP(D6130,vendedor!A$1:B$13,2,FALSE)</f>
        <v>Márcia Brito</v>
      </c>
      <c r="F6130">
        <f t="shared" ca="1" si="477"/>
        <v>3</v>
      </c>
      <c r="G6130" t="str">
        <f ca="1">VLOOKUP(F6130,cidade!A$1:B$6,2,FALSE)</f>
        <v>São Paulo</v>
      </c>
      <c r="H6130">
        <v>7</v>
      </c>
      <c r="I6130" t="str">
        <f>VLOOKUP(H6130,produto!A$1:F$24,2,FALSE)</f>
        <v>Celular 4Gb</v>
      </c>
      <c r="J6130">
        <f>VLOOKUP(I6130,produto!B$1:G$24,4,FALSE)</f>
        <v>5</v>
      </c>
      <c r="K6130" t="str">
        <f>VLOOKUP(J6130,marca!A$1:B$15,2,FALSE)</f>
        <v>SAMSUNG</v>
      </c>
      <c r="L6130">
        <f t="shared" ca="1" si="479"/>
        <v>6</v>
      </c>
      <c r="M6130" t="str">
        <f ca="1">VLOOKUP(L6130,Departamento!A$1:C$8,2,FALSE)</f>
        <v>Eletrodomestico</v>
      </c>
      <c r="N6130">
        <f t="shared" ca="1" si="478"/>
        <v>1</v>
      </c>
      <c r="O6130" t="str">
        <f ca="1">VLOOKUP(N6130,gerencia!A$1:B$5,2,FALSE)</f>
        <v>Tecnologia</v>
      </c>
      <c r="P6130" t="s">
        <v>179</v>
      </c>
      <c r="Q6130">
        <v>2</v>
      </c>
      <c r="R6130">
        <v>52.9</v>
      </c>
      <c r="S6130">
        <v>472</v>
      </c>
    </row>
    <row r="6131" spans="1:19">
      <c r="A6131">
        <v>6130</v>
      </c>
      <c r="B6131">
        <f t="shared" ca="1" si="475"/>
        <v>4</v>
      </c>
      <c r="C6131" t="str">
        <f ca="1">VLOOKUP(B6131,cliente!A$1:B$7,2,FALSE)</f>
        <v>Tom Jobim</v>
      </c>
      <c r="D6131">
        <f t="shared" ca="1" si="476"/>
        <v>5</v>
      </c>
      <c r="E6131" t="str">
        <f ca="1">VLOOKUP(D6131,vendedor!A$1:B$13,2,FALSE)</f>
        <v>Maria Braga</v>
      </c>
      <c r="F6131">
        <f t="shared" ca="1" si="477"/>
        <v>2</v>
      </c>
      <c r="G6131" t="str">
        <f ca="1">VLOOKUP(F6131,cidade!A$1:B$6,2,FALSE)</f>
        <v>Recife</v>
      </c>
      <c r="H6131">
        <v>11</v>
      </c>
      <c r="I6131" t="str">
        <f>VLOOKUP(H6131,produto!A$1:F$24,2,FALSE)</f>
        <v xml:space="preserve">Caneta </v>
      </c>
      <c r="J6131">
        <f>VLOOKUP(I6131,produto!B$1:G$24,4,FALSE)</f>
        <v>8</v>
      </c>
      <c r="K6131" t="str">
        <f>VLOOKUP(J6131,marca!A$1:B$15,2,FALSE)</f>
        <v>FABER CASTELL</v>
      </c>
      <c r="L6131">
        <f t="shared" ca="1" si="479"/>
        <v>4</v>
      </c>
      <c r="M6131" t="str">
        <f ca="1">VLOOKUP(L6131,Departamento!A$1:C$8,2,FALSE)</f>
        <v>cosmético</v>
      </c>
      <c r="N6131">
        <f t="shared" ca="1" si="478"/>
        <v>1</v>
      </c>
      <c r="O6131" t="str">
        <f ca="1">VLOOKUP(N6131,gerencia!A$1:B$5,2,FALSE)</f>
        <v>Tecnologia</v>
      </c>
      <c r="P6131" t="s">
        <v>95</v>
      </c>
      <c r="Q6131">
        <v>3</v>
      </c>
      <c r="R6131">
        <v>0.5</v>
      </c>
      <c r="S6131">
        <v>158</v>
      </c>
    </row>
    <row r="6132" spans="1:19">
      <c r="A6132">
        <v>6131</v>
      </c>
      <c r="B6132">
        <f t="shared" ca="1" si="475"/>
        <v>6</v>
      </c>
      <c r="C6132" t="str">
        <f ca="1">VLOOKUP(B6132,cliente!A$1:B$7,2,FALSE)</f>
        <v>Reginaldo Rossi</v>
      </c>
      <c r="D6132">
        <f t="shared" ca="1" si="476"/>
        <v>3</v>
      </c>
      <c r="E6132" t="str">
        <f ca="1">VLOOKUP(D6132,vendedor!A$1:B$13,2,FALSE)</f>
        <v>Issac Palmeiras</v>
      </c>
      <c r="F6132">
        <f t="shared" ca="1" si="477"/>
        <v>3</v>
      </c>
      <c r="G6132" t="str">
        <f ca="1">VLOOKUP(F6132,cidade!A$1:B$6,2,FALSE)</f>
        <v>São Paulo</v>
      </c>
      <c r="H6132">
        <v>7</v>
      </c>
      <c r="I6132" t="str">
        <f>VLOOKUP(H6132,produto!A$1:F$24,2,FALSE)</f>
        <v>Celular 4Gb</v>
      </c>
      <c r="J6132">
        <f>VLOOKUP(I6132,produto!B$1:G$24,4,FALSE)</f>
        <v>5</v>
      </c>
      <c r="K6132" t="str">
        <f>VLOOKUP(J6132,marca!A$1:B$15,2,FALSE)</f>
        <v>SAMSUNG</v>
      </c>
      <c r="L6132">
        <f t="shared" ca="1" si="479"/>
        <v>6</v>
      </c>
      <c r="M6132" t="str">
        <f ca="1">VLOOKUP(L6132,Departamento!A$1:C$8,2,FALSE)</f>
        <v>Eletrodomestico</v>
      </c>
      <c r="N6132">
        <f t="shared" ca="1" si="478"/>
        <v>4</v>
      </c>
      <c r="O6132" t="str">
        <f ca="1">VLOOKUP(N6132,gerencia!A$1:B$5,2,FALSE)</f>
        <v>Casa e Decoração</v>
      </c>
      <c r="P6132" t="s">
        <v>426</v>
      </c>
      <c r="Q6132">
        <v>3</v>
      </c>
      <c r="R6132">
        <v>52.9</v>
      </c>
      <c r="S6132">
        <v>1226</v>
      </c>
    </row>
    <row r="6133" spans="1:19">
      <c r="A6133">
        <v>6132</v>
      </c>
      <c r="B6133">
        <f t="shared" ca="1" si="475"/>
        <v>6</v>
      </c>
      <c r="C6133" t="str">
        <f ca="1">VLOOKUP(B6133,cliente!A$1:B$7,2,FALSE)</f>
        <v>Reginaldo Rossi</v>
      </c>
      <c r="D6133">
        <f t="shared" ca="1" si="476"/>
        <v>8</v>
      </c>
      <c r="E6133" t="str">
        <f ca="1">VLOOKUP(D6133,vendedor!A$1:B$13,2,FALSE)</f>
        <v>Márcia Brito</v>
      </c>
      <c r="F6133">
        <f t="shared" ca="1" si="477"/>
        <v>1</v>
      </c>
      <c r="G6133" t="str">
        <f ca="1">VLOOKUP(F6133,cidade!A$1:B$6,2,FALSE)</f>
        <v>Salvador</v>
      </c>
      <c r="H6133">
        <v>3</v>
      </c>
      <c r="I6133" t="str">
        <f>VLOOKUP(H6133,produto!A$1:F$24,2,FALSE)</f>
        <v>Teclado</v>
      </c>
      <c r="J6133">
        <f>VLOOKUP(I6133,produto!B$1:G$24,4,FALSE)</f>
        <v>1</v>
      </c>
      <c r="K6133" t="str">
        <f>VLOOKUP(J6133,marca!A$1:B$15,2,FALSE)</f>
        <v>APPLE</v>
      </c>
      <c r="L6133">
        <f t="shared" ca="1" si="479"/>
        <v>5</v>
      </c>
      <c r="M6133" t="str">
        <f ca="1">VLOOKUP(L6133,Departamento!A$1:C$8,2,FALSE)</f>
        <v>Eletrónico</v>
      </c>
      <c r="N6133">
        <f t="shared" ca="1" si="478"/>
        <v>1</v>
      </c>
      <c r="O6133" t="str">
        <f ca="1">VLOOKUP(N6133,gerencia!A$1:B$5,2,FALSE)</f>
        <v>Tecnologia</v>
      </c>
      <c r="P6133" t="s">
        <v>468</v>
      </c>
      <c r="Q6133">
        <v>1</v>
      </c>
      <c r="R6133">
        <v>342.09</v>
      </c>
      <c r="S6133">
        <v>1160</v>
      </c>
    </row>
    <row r="6134" spans="1:19">
      <c r="A6134">
        <v>6133</v>
      </c>
      <c r="B6134">
        <f t="shared" ca="1" si="475"/>
        <v>5</v>
      </c>
      <c r="C6134" t="str">
        <f ca="1">VLOOKUP(B6134,cliente!A$1:B$7,2,FALSE)</f>
        <v>Edson Arantes</v>
      </c>
      <c r="D6134">
        <f t="shared" ca="1" si="476"/>
        <v>3</v>
      </c>
      <c r="E6134" t="str">
        <f ca="1">VLOOKUP(D6134,vendedor!A$1:B$13,2,FALSE)</f>
        <v>Issac Palmeiras</v>
      </c>
      <c r="F6134">
        <f t="shared" ca="1" si="477"/>
        <v>1</v>
      </c>
      <c r="G6134" t="str">
        <f ca="1">VLOOKUP(F6134,cidade!A$1:B$6,2,FALSE)</f>
        <v>Salvador</v>
      </c>
      <c r="H6134">
        <v>6</v>
      </c>
      <c r="I6134" t="str">
        <f>VLOOKUP(H6134,produto!A$1:F$24,2,FALSE)</f>
        <v xml:space="preserve">Notebook </v>
      </c>
      <c r="J6134">
        <f>VLOOKUP(I6134,produto!B$1:G$24,4,FALSE)</f>
        <v>5</v>
      </c>
      <c r="K6134" t="str">
        <f>VLOOKUP(J6134,marca!A$1:B$15,2,FALSE)</f>
        <v>SAMSUNG</v>
      </c>
      <c r="L6134">
        <f t="shared" ca="1" si="479"/>
        <v>2</v>
      </c>
      <c r="M6134" t="str">
        <f ca="1">VLOOKUP(L6134,Departamento!A$1:C$8,2,FALSE)</f>
        <v>Telefonia</v>
      </c>
      <c r="N6134">
        <f t="shared" ca="1" si="478"/>
        <v>2</v>
      </c>
      <c r="O6134" t="str">
        <f ca="1">VLOOKUP(N6134,gerencia!A$1:B$5,2,FALSE)</f>
        <v>papelaria/cosmético</v>
      </c>
      <c r="P6134" t="s">
        <v>87</v>
      </c>
      <c r="Q6134">
        <v>2</v>
      </c>
      <c r="R6134">
        <v>550</v>
      </c>
      <c r="S6134">
        <v>605</v>
      </c>
    </row>
    <row r="6135" spans="1:19">
      <c r="A6135">
        <v>6134</v>
      </c>
      <c r="B6135">
        <f t="shared" ca="1" si="475"/>
        <v>2</v>
      </c>
      <c r="C6135" t="str">
        <f ca="1">VLOOKUP(B6135,cliente!A$1:B$7,2,FALSE)</f>
        <v>Benito de Paula</v>
      </c>
      <c r="D6135">
        <f t="shared" ca="1" si="476"/>
        <v>1</v>
      </c>
      <c r="E6135" t="str">
        <f ca="1">VLOOKUP(D6135,vendedor!A$1:B$13,2,FALSE)</f>
        <v>Claudio Silva</v>
      </c>
      <c r="F6135">
        <f t="shared" ca="1" si="477"/>
        <v>1</v>
      </c>
      <c r="G6135" t="str">
        <f ca="1">VLOOKUP(F6135,cidade!A$1:B$6,2,FALSE)</f>
        <v>Salvador</v>
      </c>
      <c r="H6135">
        <v>10</v>
      </c>
      <c r="I6135" t="str">
        <f>VLOOKUP(H6135,produto!A$1:F$24,2,FALSE)</f>
        <v>Papel A4</v>
      </c>
      <c r="J6135">
        <f>VLOOKUP(I6135,produto!B$1:G$24,4,FALSE)</f>
        <v>8</v>
      </c>
      <c r="K6135" t="str">
        <f>VLOOKUP(J6135,marca!A$1:B$15,2,FALSE)</f>
        <v>FABER CASTELL</v>
      </c>
      <c r="L6135">
        <f t="shared" ca="1" si="479"/>
        <v>3</v>
      </c>
      <c r="M6135" t="str">
        <f ca="1">VLOOKUP(L6135,Departamento!A$1:C$8,2,FALSE)</f>
        <v>Papelaria</v>
      </c>
      <c r="N6135">
        <f t="shared" ca="1" si="478"/>
        <v>3</v>
      </c>
      <c r="O6135" t="str">
        <f ca="1">VLOOKUP(N6135,gerencia!A$1:B$5,2,FALSE)</f>
        <v>Eletro Eletrônico</v>
      </c>
      <c r="P6135" t="s">
        <v>314</v>
      </c>
      <c r="Q6135">
        <v>3</v>
      </c>
      <c r="R6135">
        <v>2.15</v>
      </c>
      <c r="S6135">
        <v>1030</v>
      </c>
    </row>
    <row r="6136" spans="1:19">
      <c r="A6136">
        <v>6135</v>
      </c>
      <c r="B6136">
        <f t="shared" ca="1" si="475"/>
        <v>1</v>
      </c>
      <c r="C6136" t="str">
        <f ca="1">VLOOKUP(B6136,cliente!A$1:B$7,2,FALSE)</f>
        <v>João do Pulo</v>
      </c>
      <c r="D6136">
        <f t="shared" ca="1" si="476"/>
        <v>12</v>
      </c>
      <c r="E6136" t="str">
        <f ca="1">VLOOKUP(D6136,vendedor!A$1:B$13,2,FALSE)</f>
        <v>Marilia Cardoso</v>
      </c>
      <c r="F6136">
        <f t="shared" ca="1" si="477"/>
        <v>2</v>
      </c>
      <c r="G6136" t="str">
        <f ca="1">VLOOKUP(F6136,cidade!A$1:B$6,2,FALSE)</f>
        <v>Recife</v>
      </c>
      <c r="H6136">
        <v>21</v>
      </c>
      <c r="I6136" t="str">
        <f>VLOOKUP(H6136,produto!A$1:F$24,2,FALSE)</f>
        <v>microondas</v>
      </c>
      <c r="J6136">
        <f>VLOOKUP(I6136,produto!B$1:G$24,4,FALSE)</f>
        <v>14</v>
      </c>
      <c r="K6136" t="str">
        <f>VLOOKUP(J6136,marca!A$1:B$15,2,FALSE)</f>
        <v>DA CASA</v>
      </c>
      <c r="L6136">
        <f t="shared" ca="1" si="479"/>
        <v>6</v>
      </c>
      <c r="M6136" t="str">
        <f ca="1">VLOOKUP(L6136,Departamento!A$1:C$8,2,FALSE)</f>
        <v>Eletrodomestico</v>
      </c>
      <c r="N6136">
        <f t="shared" ca="1" si="478"/>
        <v>2</v>
      </c>
      <c r="O6136" t="str">
        <f ca="1">VLOOKUP(N6136,gerencia!A$1:B$5,2,FALSE)</f>
        <v>papelaria/cosmético</v>
      </c>
      <c r="P6136" t="s">
        <v>28</v>
      </c>
      <c r="Q6136">
        <v>1</v>
      </c>
      <c r="R6136">
        <v>2100</v>
      </c>
      <c r="S6136">
        <v>1361</v>
      </c>
    </row>
    <row r="6137" spans="1:19">
      <c r="A6137">
        <v>6136</v>
      </c>
      <c r="B6137">
        <f t="shared" ca="1" si="475"/>
        <v>2</v>
      </c>
      <c r="C6137" t="str">
        <f ca="1">VLOOKUP(B6137,cliente!A$1:B$7,2,FALSE)</f>
        <v>Benito de Paula</v>
      </c>
      <c r="D6137">
        <f t="shared" ca="1" si="476"/>
        <v>9</v>
      </c>
      <c r="E6137" t="str">
        <f ca="1">VLOOKUP(D6137,vendedor!A$1:B$13,2,FALSE)</f>
        <v>Diego Santos</v>
      </c>
      <c r="F6137">
        <f t="shared" ca="1" si="477"/>
        <v>2</v>
      </c>
      <c r="G6137" t="str">
        <f ca="1">VLOOKUP(F6137,cidade!A$1:B$6,2,FALSE)</f>
        <v>Recife</v>
      </c>
      <c r="H6137">
        <v>4</v>
      </c>
      <c r="I6137" t="str">
        <f>VLOOKUP(H6137,produto!A$1:F$24,2,FALSE)</f>
        <v>Monitor</v>
      </c>
      <c r="J6137">
        <f>VLOOKUP(I6137,produto!B$1:G$24,4,FALSE)</f>
        <v>4</v>
      </c>
      <c r="K6137" t="str">
        <f>VLOOKUP(J6137,marca!A$1:B$15,2,FALSE)</f>
        <v>IBM</v>
      </c>
      <c r="L6137">
        <f t="shared" ca="1" si="479"/>
        <v>6</v>
      </c>
      <c r="M6137" t="str">
        <f ca="1">VLOOKUP(L6137,Departamento!A$1:C$8,2,FALSE)</f>
        <v>Eletrodomestico</v>
      </c>
      <c r="N6137">
        <f t="shared" ca="1" si="478"/>
        <v>1</v>
      </c>
      <c r="O6137" t="str">
        <f ca="1">VLOOKUP(N6137,gerencia!A$1:B$5,2,FALSE)</f>
        <v>Tecnologia</v>
      </c>
      <c r="P6137" t="s">
        <v>400</v>
      </c>
      <c r="Q6137">
        <v>2</v>
      </c>
      <c r="R6137">
        <v>1300</v>
      </c>
      <c r="S6137">
        <v>904</v>
      </c>
    </row>
    <row r="6138" spans="1:19">
      <c r="A6138">
        <v>6137</v>
      </c>
      <c r="B6138">
        <f t="shared" ca="1" si="475"/>
        <v>2</v>
      </c>
      <c r="C6138" t="str">
        <f ca="1">VLOOKUP(B6138,cliente!A$1:B$7,2,FALSE)</f>
        <v>Benito de Paula</v>
      </c>
      <c r="D6138">
        <f t="shared" ca="1" si="476"/>
        <v>3</v>
      </c>
      <c r="E6138" t="str">
        <f ca="1">VLOOKUP(D6138,vendedor!A$1:B$13,2,FALSE)</f>
        <v>Issac Palmeiras</v>
      </c>
      <c r="F6138">
        <f t="shared" ca="1" si="477"/>
        <v>4</v>
      </c>
      <c r="G6138" t="str">
        <f ca="1">VLOOKUP(F6138,cidade!A$1:B$6,2,FALSE)</f>
        <v>Rio de janeiro</v>
      </c>
      <c r="H6138">
        <v>14</v>
      </c>
      <c r="I6138" t="str">
        <f>VLOOKUP(H6138,produto!A$1:F$24,2,FALSE)</f>
        <v>Classificador</v>
      </c>
      <c r="J6138">
        <f>VLOOKUP(I6138,produto!B$1:G$24,4,FALSE)</f>
        <v>9</v>
      </c>
      <c r="K6138" t="str">
        <f>VLOOKUP(J6138,marca!A$1:B$15,2,FALSE)</f>
        <v>AVON</v>
      </c>
      <c r="L6138">
        <f t="shared" ca="1" si="479"/>
        <v>5</v>
      </c>
      <c r="M6138" t="str">
        <f ca="1">VLOOKUP(L6138,Departamento!A$1:C$8,2,FALSE)</f>
        <v>Eletrónico</v>
      </c>
      <c r="N6138">
        <f t="shared" ca="1" si="478"/>
        <v>3</v>
      </c>
      <c r="O6138" t="str">
        <f ca="1">VLOOKUP(N6138,gerencia!A$1:B$5,2,FALSE)</f>
        <v>Eletro Eletrônico</v>
      </c>
      <c r="P6138" t="s">
        <v>282</v>
      </c>
      <c r="Q6138">
        <v>3</v>
      </c>
      <c r="R6138">
        <v>25</v>
      </c>
      <c r="S6138">
        <v>970</v>
      </c>
    </row>
    <row r="6139" spans="1:19">
      <c r="A6139">
        <v>6138</v>
      </c>
      <c r="B6139">
        <f t="shared" ca="1" si="475"/>
        <v>1</v>
      </c>
      <c r="C6139" t="str">
        <f ca="1">VLOOKUP(B6139,cliente!A$1:B$7,2,FALSE)</f>
        <v>João do Pulo</v>
      </c>
      <c r="D6139">
        <f t="shared" ca="1" si="476"/>
        <v>8</v>
      </c>
      <c r="E6139" t="str">
        <f ca="1">VLOOKUP(D6139,vendedor!A$1:B$13,2,FALSE)</f>
        <v>Márcia Brito</v>
      </c>
      <c r="F6139">
        <f t="shared" ca="1" si="477"/>
        <v>2</v>
      </c>
      <c r="G6139" t="str">
        <f ca="1">VLOOKUP(F6139,cidade!A$1:B$6,2,FALSE)</f>
        <v>Recife</v>
      </c>
      <c r="H6139">
        <v>22</v>
      </c>
      <c r="I6139" t="str">
        <f>VLOOKUP(H6139,produto!A$1:F$24,2,FALSE)</f>
        <v>Mesa</v>
      </c>
      <c r="J6139">
        <f>VLOOKUP(I6139,produto!B$1:G$24,4,FALSE)</f>
        <v>14</v>
      </c>
      <c r="K6139" t="str">
        <f>VLOOKUP(J6139,marca!A$1:B$15,2,FALSE)</f>
        <v>DA CASA</v>
      </c>
      <c r="L6139">
        <f t="shared" ca="1" si="479"/>
        <v>1</v>
      </c>
      <c r="M6139" t="str">
        <f ca="1">VLOOKUP(L6139,Departamento!A$1:C$8,2,FALSE)</f>
        <v>Informática</v>
      </c>
      <c r="N6139">
        <f t="shared" ca="1" si="478"/>
        <v>4</v>
      </c>
      <c r="O6139" t="str">
        <f ca="1">VLOOKUP(N6139,gerencia!A$1:B$5,2,FALSE)</f>
        <v>Casa e Decoração</v>
      </c>
      <c r="P6139" t="s">
        <v>501</v>
      </c>
      <c r="Q6139">
        <v>3</v>
      </c>
      <c r="R6139">
        <v>1600</v>
      </c>
      <c r="S6139">
        <v>1312</v>
      </c>
    </row>
    <row r="6140" spans="1:19">
      <c r="A6140">
        <v>6139</v>
      </c>
      <c r="B6140">
        <f t="shared" ca="1" si="475"/>
        <v>2</v>
      </c>
      <c r="C6140" t="str">
        <f ca="1">VLOOKUP(B6140,cliente!A$1:B$7,2,FALSE)</f>
        <v>Benito de Paula</v>
      </c>
      <c r="D6140">
        <f t="shared" ca="1" si="476"/>
        <v>11</v>
      </c>
      <c r="E6140" t="str">
        <f ca="1">VLOOKUP(D6140,vendedor!A$1:B$13,2,FALSE)</f>
        <v>Filipe Almeida</v>
      </c>
      <c r="F6140">
        <f t="shared" ca="1" si="477"/>
        <v>3</v>
      </c>
      <c r="G6140" t="str">
        <f ca="1">VLOOKUP(F6140,cidade!A$1:B$6,2,FALSE)</f>
        <v>São Paulo</v>
      </c>
      <c r="H6140">
        <v>21</v>
      </c>
      <c r="I6140" t="str">
        <f>VLOOKUP(H6140,produto!A$1:F$24,2,FALSE)</f>
        <v>microondas</v>
      </c>
      <c r="J6140">
        <f>VLOOKUP(I6140,produto!B$1:G$24,4,FALSE)</f>
        <v>14</v>
      </c>
      <c r="K6140" t="str">
        <f>VLOOKUP(J6140,marca!A$1:B$15,2,FALSE)</f>
        <v>DA CASA</v>
      </c>
      <c r="L6140">
        <f t="shared" ca="1" si="479"/>
        <v>4</v>
      </c>
      <c r="M6140" t="str">
        <f ca="1">VLOOKUP(L6140,Departamento!A$1:C$8,2,FALSE)</f>
        <v>cosmético</v>
      </c>
      <c r="N6140">
        <f t="shared" ca="1" si="478"/>
        <v>1</v>
      </c>
      <c r="O6140" t="str">
        <f ca="1">VLOOKUP(N6140,gerencia!A$1:B$5,2,FALSE)</f>
        <v>Tecnologia</v>
      </c>
      <c r="P6140" t="s">
        <v>333</v>
      </c>
      <c r="Q6140">
        <v>3</v>
      </c>
      <c r="R6140">
        <v>2100</v>
      </c>
      <c r="S6140">
        <v>1378</v>
      </c>
    </row>
    <row r="6141" spans="1:19">
      <c r="A6141">
        <v>6140</v>
      </c>
      <c r="B6141">
        <f t="shared" ca="1" si="475"/>
        <v>4</v>
      </c>
      <c r="C6141" t="str">
        <f ca="1">VLOOKUP(B6141,cliente!A$1:B$7,2,FALSE)</f>
        <v>Tom Jobim</v>
      </c>
      <c r="D6141">
        <f t="shared" ca="1" si="476"/>
        <v>3</v>
      </c>
      <c r="E6141" t="str">
        <f ca="1">VLOOKUP(D6141,vendedor!A$1:B$13,2,FALSE)</f>
        <v>Issac Palmeiras</v>
      </c>
      <c r="F6141">
        <f t="shared" ca="1" si="477"/>
        <v>1</v>
      </c>
      <c r="G6141" t="str">
        <f ca="1">VLOOKUP(F6141,cidade!A$1:B$6,2,FALSE)</f>
        <v>Salvador</v>
      </c>
      <c r="H6141">
        <v>23</v>
      </c>
      <c r="I6141" t="str">
        <f>VLOOKUP(H6141,produto!A$1:F$24,2,FALSE)</f>
        <v>Sofá</v>
      </c>
      <c r="J6141">
        <f>VLOOKUP(I6141,produto!B$1:G$24,4,FALSE)</f>
        <v>14</v>
      </c>
      <c r="K6141" t="str">
        <f>VLOOKUP(J6141,marca!A$1:B$15,2,FALSE)</f>
        <v>DA CASA</v>
      </c>
      <c r="L6141">
        <f t="shared" ca="1" si="479"/>
        <v>6</v>
      </c>
      <c r="M6141" t="str">
        <f ca="1">VLOOKUP(L6141,Departamento!A$1:C$8,2,FALSE)</f>
        <v>Eletrodomestico</v>
      </c>
      <c r="N6141">
        <f t="shared" ca="1" si="478"/>
        <v>1</v>
      </c>
      <c r="O6141" t="str">
        <f ca="1">VLOOKUP(N6141,gerencia!A$1:B$5,2,FALSE)</f>
        <v>Tecnologia</v>
      </c>
      <c r="P6141" t="s">
        <v>101</v>
      </c>
      <c r="Q6141">
        <v>1</v>
      </c>
      <c r="R6141">
        <v>300</v>
      </c>
      <c r="S6141">
        <v>518</v>
      </c>
    </row>
    <row r="6142" spans="1:19">
      <c r="A6142">
        <v>6141</v>
      </c>
      <c r="B6142">
        <f t="shared" ca="1" si="475"/>
        <v>2</v>
      </c>
      <c r="C6142" t="str">
        <f ca="1">VLOOKUP(B6142,cliente!A$1:B$7,2,FALSE)</f>
        <v>Benito de Paula</v>
      </c>
      <c r="D6142">
        <f t="shared" ca="1" si="476"/>
        <v>2</v>
      </c>
      <c r="E6142" t="str">
        <f ca="1">VLOOKUP(D6142,vendedor!A$1:B$13,2,FALSE)</f>
        <v>Márcio Barroso</v>
      </c>
      <c r="F6142">
        <f t="shared" ca="1" si="477"/>
        <v>4</v>
      </c>
      <c r="G6142" t="str">
        <f ca="1">VLOOKUP(F6142,cidade!A$1:B$6,2,FALSE)</f>
        <v>Rio de janeiro</v>
      </c>
      <c r="H6142">
        <v>20</v>
      </c>
      <c r="I6142" t="str">
        <f>VLOOKUP(H6142,produto!A$1:F$24,2,FALSE)</f>
        <v>Geladeira</v>
      </c>
      <c r="J6142">
        <f>VLOOKUP(I6142,produto!B$1:G$24,4,FALSE)</f>
        <v>12</v>
      </c>
      <c r="K6142" t="str">
        <f>VLOOKUP(J6142,marca!A$1:B$15,2,FALSE)</f>
        <v>ELETROLUX</v>
      </c>
      <c r="L6142">
        <f t="shared" ca="1" si="479"/>
        <v>3</v>
      </c>
      <c r="M6142" t="str">
        <f ca="1">VLOOKUP(L6142,Departamento!A$1:C$8,2,FALSE)</f>
        <v>Papelaria</v>
      </c>
      <c r="N6142">
        <f t="shared" ca="1" si="478"/>
        <v>2</v>
      </c>
      <c r="O6142" t="str">
        <f ca="1">VLOOKUP(N6142,gerencia!A$1:B$5,2,FALSE)</f>
        <v>papelaria/cosmético</v>
      </c>
      <c r="P6142" t="s">
        <v>647</v>
      </c>
      <c r="Q6142">
        <v>3</v>
      </c>
      <c r="R6142">
        <v>350</v>
      </c>
      <c r="S6142">
        <v>809</v>
      </c>
    </row>
    <row r="6143" spans="1:19">
      <c r="A6143">
        <v>6142</v>
      </c>
      <c r="B6143">
        <f t="shared" ca="1" si="475"/>
        <v>6</v>
      </c>
      <c r="C6143" t="str">
        <f ca="1">VLOOKUP(B6143,cliente!A$1:B$7,2,FALSE)</f>
        <v>Reginaldo Rossi</v>
      </c>
      <c r="D6143">
        <f t="shared" ca="1" si="476"/>
        <v>11</v>
      </c>
      <c r="E6143" t="str">
        <f ca="1">VLOOKUP(D6143,vendedor!A$1:B$13,2,FALSE)</f>
        <v>Filipe Almeida</v>
      </c>
      <c r="F6143">
        <f t="shared" ca="1" si="477"/>
        <v>3</v>
      </c>
      <c r="G6143" t="str">
        <f ca="1">VLOOKUP(F6143,cidade!A$1:B$6,2,FALSE)</f>
        <v>São Paulo</v>
      </c>
      <c r="H6143">
        <v>22</v>
      </c>
      <c r="I6143" t="str">
        <f>VLOOKUP(H6143,produto!A$1:F$24,2,FALSE)</f>
        <v>Mesa</v>
      </c>
      <c r="J6143">
        <f>VLOOKUP(I6143,produto!B$1:G$24,4,FALSE)</f>
        <v>14</v>
      </c>
      <c r="K6143" t="str">
        <f>VLOOKUP(J6143,marca!A$1:B$15,2,FALSE)</f>
        <v>DA CASA</v>
      </c>
      <c r="L6143">
        <f t="shared" ca="1" si="479"/>
        <v>6</v>
      </c>
      <c r="M6143" t="str">
        <f ca="1">VLOOKUP(L6143,Departamento!A$1:C$8,2,FALSE)</f>
        <v>Eletrodomestico</v>
      </c>
      <c r="N6143">
        <f t="shared" ca="1" si="478"/>
        <v>2</v>
      </c>
      <c r="O6143" t="str">
        <f ca="1">VLOOKUP(N6143,gerencia!A$1:B$5,2,FALSE)</f>
        <v>papelaria/cosmético</v>
      </c>
      <c r="P6143" t="s">
        <v>507</v>
      </c>
      <c r="Q6143">
        <v>1</v>
      </c>
      <c r="R6143">
        <v>1600</v>
      </c>
      <c r="S6143">
        <v>260</v>
      </c>
    </row>
    <row r="6144" spans="1:19">
      <c r="A6144">
        <v>6143</v>
      </c>
      <c r="B6144">
        <f t="shared" ca="1" si="475"/>
        <v>5</v>
      </c>
      <c r="C6144" t="str">
        <f ca="1">VLOOKUP(B6144,cliente!A$1:B$7,2,FALSE)</f>
        <v>Edson Arantes</v>
      </c>
      <c r="D6144">
        <f t="shared" ca="1" si="476"/>
        <v>3</v>
      </c>
      <c r="E6144" t="str">
        <f ca="1">VLOOKUP(D6144,vendedor!A$1:B$13,2,FALSE)</f>
        <v>Issac Palmeiras</v>
      </c>
      <c r="F6144">
        <f t="shared" ca="1" si="477"/>
        <v>1</v>
      </c>
      <c r="G6144" t="str">
        <f ca="1">VLOOKUP(F6144,cidade!A$1:B$6,2,FALSE)</f>
        <v>Salvador</v>
      </c>
      <c r="H6144">
        <v>12</v>
      </c>
      <c r="I6144" t="str">
        <f>VLOOKUP(H6144,produto!A$1:F$24,2,FALSE)</f>
        <v>Borracha</v>
      </c>
      <c r="J6144">
        <f>VLOOKUP(I6144,produto!B$1:G$24,4,FALSE)</f>
        <v>7</v>
      </c>
      <c r="K6144" t="str">
        <f>VLOOKUP(J6144,marca!A$1:B$15,2,FALSE)</f>
        <v>TILIBRA</v>
      </c>
      <c r="L6144">
        <f t="shared" ca="1" si="479"/>
        <v>4</v>
      </c>
      <c r="M6144" t="str">
        <f ca="1">VLOOKUP(L6144,Departamento!A$1:C$8,2,FALSE)</f>
        <v>cosmético</v>
      </c>
      <c r="N6144">
        <f t="shared" ca="1" si="478"/>
        <v>2</v>
      </c>
      <c r="O6144" t="str">
        <f ca="1">VLOOKUP(N6144,gerencia!A$1:B$5,2,FALSE)</f>
        <v>papelaria/cosmético</v>
      </c>
      <c r="P6144" t="s">
        <v>514</v>
      </c>
      <c r="Q6144">
        <v>1</v>
      </c>
      <c r="R6144">
        <v>5.3</v>
      </c>
      <c r="S6144">
        <v>1227</v>
      </c>
    </row>
    <row r="6145" spans="1:19">
      <c r="A6145">
        <v>6144</v>
      </c>
      <c r="B6145">
        <f t="shared" ca="1" si="475"/>
        <v>2</v>
      </c>
      <c r="C6145" t="str">
        <f ca="1">VLOOKUP(B6145,cliente!A$1:B$7,2,FALSE)</f>
        <v>Benito de Paula</v>
      </c>
      <c r="D6145">
        <f t="shared" ca="1" si="476"/>
        <v>12</v>
      </c>
      <c r="E6145" t="str">
        <f ca="1">VLOOKUP(D6145,vendedor!A$1:B$13,2,FALSE)</f>
        <v>Marilia Cardoso</v>
      </c>
      <c r="F6145">
        <f t="shared" ca="1" si="477"/>
        <v>5</v>
      </c>
      <c r="G6145" t="str">
        <f ca="1">VLOOKUP(F6145,cidade!A$1:B$6,2,FALSE)</f>
        <v>Belo Horizonte</v>
      </c>
      <c r="H6145">
        <v>15</v>
      </c>
      <c r="I6145" t="str">
        <f>VLOOKUP(H6145,produto!A$1:F$24,2,FALSE)</f>
        <v>Baton</v>
      </c>
      <c r="J6145">
        <f>VLOOKUP(I6145,produto!B$1:G$24,4,FALSE)</f>
        <v>10</v>
      </c>
      <c r="K6145" t="str">
        <f>VLOOKUP(J6145,marca!A$1:B$15,2,FALSE)</f>
        <v>BOTICARIO</v>
      </c>
      <c r="L6145">
        <f t="shared" ca="1" si="479"/>
        <v>2</v>
      </c>
      <c r="M6145" t="str">
        <f ca="1">VLOOKUP(L6145,Departamento!A$1:C$8,2,FALSE)</f>
        <v>Telefonia</v>
      </c>
      <c r="N6145">
        <f t="shared" ca="1" si="478"/>
        <v>1</v>
      </c>
      <c r="O6145" t="str">
        <f ca="1">VLOOKUP(N6145,gerencia!A$1:B$5,2,FALSE)</f>
        <v>Tecnologia</v>
      </c>
      <c r="P6145" t="s">
        <v>436</v>
      </c>
      <c r="Q6145">
        <v>2</v>
      </c>
      <c r="R6145">
        <v>98.5</v>
      </c>
      <c r="S6145">
        <v>383</v>
      </c>
    </row>
    <row r="6146" spans="1:19">
      <c r="A6146">
        <v>6145</v>
      </c>
      <c r="B6146">
        <f t="shared" ca="1" si="475"/>
        <v>6</v>
      </c>
      <c r="C6146" t="str">
        <f ca="1">VLOOKUP(B6146,cliente!A$1:B$7,2,FALSE)</f>
        <v>Reginaldo Rossi</v>
      </c>
      <c r="D6146">
        <f t="shared" ca="1" si="476"/>
        <v>2</v>
      </c>
      <c r="E6146" t="str">
        <f ca="1">VLOOKUP(D6146,vendedor!A$1:B$13,2,FALSE)</f>
        <v>Márcio Barroso</v>
      </c>
      <c r="F6146">
        <f t="shared" ca="1" si="477"/>
        <v>2</v>
      </c>
      <c r="G6146" t="str">
        <f ca="1">VLOOKUP(F6146,cidade!A$1:B$6,2,FALSE)</f>
        <v>Recife</v>
      </c>
      <c r="H6146">
        <v>9</v>
      </c>
      <c r="I6146" t="str">
        <f>VLOOKUP(H6146,produto!A$1:F$24,2,FALSE)</f>
        <v>Celular  8GB</v>
      </c>
      <c r="J6146">
        <f>VLOOKUP(I6146,produto!B$1:G$24,4,FALSE)</f>
        <v>8</v>
      </c>
      <c r="K6146" t="str">
        <f>VLOOKUP(J6146,marca!A$1:B$15,2,FALSE)</f>
        <v>FABER CASTELL</v>
      </c>
      <c r="L6146">
        <f t="shared" ca="1" si="479"/>
        <v>4</v>
      </c>
      <c r="M6146" t="str">
        <f ca="1">VLOOKUP(L6146,Departamento!A$1:C$8,2,FALSE)</f>
        <v>cosmético</v>
      </c>
      <c r="N6146">
        <f t="shared" ca="1" si="478"/>
        <v>3</v>
      </c>
      <c r="O6146" t="str">
        <f ca="1">VLOOKUP(N6146,gerencia!A$1:B$5,2,FALSE)</f>
        <v>Eletro Eletrônico</v>
      </c>
      <c r="P6146" t="s">
        <v>146</v>
      </c>
      <c r="Q6146">
        <v>1</v>
      </c>
      <c r="R6146">
        <v>12.25</v>
      </c>
      <c r="S6146">
        <v>71</v>
      </c>
    </row>
    <row r="6147" spans="1:19">
      <c r="A6147">
        <v>6146</v>
      </c>
      <c r="B6147">
        <f t="shared" ref="B6147:B6210" ca="1" si="480">RANDBETWEEN(1,6)</f>
        <v>2</v>
      </c>
      <c r="C6147" t="str">
        <f ca="1">VLOOKUP(B6147,cliente!A$1:B$7,2,FALSE)</f>
        <v>Benito de Paula</v>
      </c>
      <c r="D6147">
        <f t="shared" ref="D6147:D6210" ca="1" si="481">RANDBETWEEN(1,12)</f>
        <v>7</v>
      </c>
      <c r="E6147" t="str">
        <f ca="1">VLOOKUP(D6147,vendedor!A$1:B$13,2,FALSE)</f>
        <v>João Oliveira</v>
      </c>
      <c r="F6147">
        <f t="shared" ref="F6147:F6210" ca="1" si="482">RANDBETWEEN(1,5)</f>
        <v>3</v>
      </c>
      <c r="G6147" t="str">
        <f ca="1">VLOOKUP(F6147,cidade!A$1:B$6,2,FALSE)</f>
        <v>São Paulo</v>
      </c>
      <c r="H6147">
        <v>7</v>
      </c>
      <c r="I6147" t="str">
        <f>VLOOKUP(H6147,produto!A$1:F$24,2,FALSE)</f>
        <v>Celular 4Gb</v>
      </c>
      <c r="J6147">
        <f>VLOOKUP(I6147,produto!B$1:G$24,4,FALSE)</f>
        <v>5</v>
      </c>
      <c r="K6147" t="str">
        <f>VLOOKUP(J6147,marca!A$1:B$15,2,FALSE)</f>
        <v>SAMSUNG</v>
      </c>
      <c r="L6147">
        <f t="shared" ca="1" si="479"/>
        <v>5</v>
      </c>
      <c r="M6147" t="str">
        <f ca="1">VLOOKUP(L6147,Departamento!A$1:C$8,2,FALSE)</f>
        <v>Eletrónico</v>
      </c>
      <c r="N6147">
        <f t="shared" ref="N6147:N6210" ca="1" si="483">RANDBETWEEN(1,4)</f>
        <v>4</v>
      </c>
      <c r="O6147" t="str">
        <f ca="1">VLOOKUP(N6147,gerencia!A$1:B$5,2,FALSE)</f>
        <v>Casa e Decoração</v>
      </c>
      <c r="P6147" t="s">
        <v>146</v>
      </c>
      <c r="Q6147">
        <v>1</v>
      </c>
      <c r="R6147">
        <v>52.9</v>
      </c>
      <c r="S6147">
        <v>1267</v>
      </c>
    </row>
    <row r="6148" spans="1:19">
      <c r="A6148">
        <v>6147</v>
      </c>
      <c r="B6148">
        <f t="shared" ca="1" si="480"/>
        <v>5</v>
      </c>
      <c r="C6148" t="str">
        <f ca="1">VLOOKUP(B6148,cliente!A$1:B$7,2,FALSE)</f>
        <v>Edson Arantes</v>
      </c>
      <c r="D6148">
        <f t="shared" ca="1" si="481"/>
        <v>5</v>
      </c>
      <c r="E6148" t="str">
        <f ca="1">VLOOKUP(D6148,vendedor!A$1:B$13,2,FALSE)</f>
        <v>Maria Braga</v>
      </c>
      <c r="F6148">
        <f t="shared" ca="1" si="482"/>
        <v>3</v>
      </c>
      <c r="G6148" t="str">
        <f ca="1">VLOOKUP(F6148,cidade!A$1:B$6,2,FALSE)</f>
        <v>São Paulo</v>
      </c>
      <c r="H6148">
        <v>14</v>
      </c>
      <c r="I6148" t="str">
        <f>VLOOKUP(H6148,produto!A$1:F$24,2,FALSE)</f>
        <v>Classificador</v>
      </c>
      <c r="J6148">
        <f>VLOOKUP(I6148,produto!B$1:G$24,4,FALSE)</f>
        <v>9</v>
      </c>
      <c r="K6148" t="str">
        <f>VLOOKUP(J6148,marca!A$1:B$15,2,FALSE)</f>
        <v>AVON</v>
      </c>
      <c r="L6148">
        <f t="shared" ca="1" si="479"/>
        <v>3</v>
      </c>
      <c r="M6148" t="str">
        <f ca="1">VLOOKUP(L6148,Departamento!A$1:C$8,2,FALSE)</f>
        <v>Papelaria</v>
      </c>
      <c r="N6148">
        <f t="shared" ca="1" si="483"/>
        <v>1</v>
      </c>
      <c r="O6148" t="str">
        <f ca="1">VLOOKUP(N6148,gerencia!A$1:B$5,2,FALSE)</f>
        <v>Tecnologia</v>
      </c>
      <c r="P6148" t="s">
        <v>447</v>
      </c>
      <c r="Q6148">
        <v>2</v>
      </c>
      <c r="R6148">
        <v>25</v>
      </c>
      <c r="S6148">
        <v>704</v>
      </c>
    </row>
    <row r="6149" spans="1:19">
      <c r="A6149">
        <v>6148</v>
      </c>
      <c r="B6149">
        <f t="shared" ca="1" si="480"/>
        <v>5</v>
      </c>
      <c r="C6149" t="str">
        <f ca="1">VLOOKUP(B6149,cliente!A$1:B$7,2,FALSE)</f>
        <v>Edson Arantes</v>
      </c>
      <c r="D6149">
        <f t="shared" ca="1" si="481"/>
        <v>4</v>
      </c>
      <c r="E6149" t="str">
        <f ca="1">VLOOKUP(D6149,vendedor!A$1:B$13,2,FALSE)</f>
        <v>Daniela Matos</v>
      </c>
      <c r="F6149">
        <f t="shared" ca="1" si="482"/>
        <v>4</v>
      </c>
      <c r="G6149" t="str">
        <f ca="1">VLOOKUP(F6149,cidade!A$1:B$6,2,FALSE)</f>
        <v>Rio de janeiro</v>
      </c>
      <c r="H6149">
        <v>16</v>
      </c>
      <c r="I6149" t="str">
        <f>VLOOKUP(H6149,produto!A$1:F$24,2,FALSE)</f>
        <v>Perfume</v>
      </c>
      <c r="J6149">
        <f>VLOOKUP(I6149,produto!B$1:G$24,4,FALSE)</f>
        <v>11</v>
      </c>
      <c r="K6149" t="str">
        <f>VLOOKUP(J6149,marca!A$1:B$15,2,FALSE)</f>
        <v>PHILIPS</v>
      </c>
      <c r="L6149">
        <f t="shared" ca="1" si="479"/>
        <v>5</v>
      </c>
      <c r="M6149" t="str">
        <f ca="1">VLOOKUP(L6149,Departamento!A$1:C$8,2,FALSE)</f>
        <v>Eletrónico</v>
      </c>
      <c r="N6149">
        <f t="shared" ca="1" si="483"/>
        <v>1</v>
      </c>
      <c r="O6149" t="str">
        <f ca="1">VLOOKUP(N6149,gerencia!A$1:B$5,2,FALSE)</f>
        <v>Tecnologia</v>
      </c>
      <c r="P6149" t="s">
        <v>628</v>
      </c>
      <c r="Q6149">
        <v>2</v>
      </c>
      <c r="R6149">
        <v>135</v>
      </c>
      <c r="S6149">
        <v>666</v>
      </c>
    </row>
    <row r="6150" spans="1:19">
      <c r="A6150">
        <v>6149</v>
      </c>
      <c r="B6150">
        <f t="shared" ca="1" si="480"/>
        <v>3</v>
      </c>
      <c r="C6150" t="str">
        <f ca="1">VLOOKUP(B6150,cliente!A$1:B$7,2,FALSE)</f>
        <v>Renato Russo</v>
      </c>
      <c r="D6150">
        <f t="shared" ca="1" si="481"/>
        <v>12</v>
      </c>
      <c r="E6150" t="str">
        <f ca="1">VLOOKUP(D6150,vendedor!A$1:B$13,2,FALSE)</f>
        <v>Marilia Cardoso</v>
      </c>
      <c r="F6150">
        <f t="shared" ca="1" si="482"/>
        <v>3</v>
      </c>
      <c r="G6150" t="str">
        <f ca="1">VLOOKUP(F6150,cidade!A$1:B$6,2,FALSE)</f>
        <v>São Paulo</v>
      </c>
      <c r="H6150">
        <v>5</v>
      </c>
      <c r="I6150" t="str">
        <f>VLOOKUP(H6150,produto!A$1:F$24,2,FALSE)</f>
        <v>Computador</v>
      </c>
      <c r="J6150">
        <f>VLOOKUP(I6150,produto!B$1:G$24,4,FALSE)</f>
        <v>4</v>
      </c>
      <c r="K6150" t="str">
        <f>VLOOKUP(J6150,marca!A$1:B$15,2,FALSE)</f>
        <v>IBM</v>
      </c>
      <c r="L6150">
        <f t="shared" ca="1" si="479"/>
        <v>1</v>
      </c>
      <c r="M6150" t="str">
        <f ca="1">VLOOKUP(L6150,Departamento!A$1:C$8,2,FALSE)</f>
        <v>Informática</v>
      </c>
      <c r="N6150">
        <f t="shared" ca="1" si="483"/>
        <v>1</v>
      </c>
      <c r="O6150" t="str">
        <f ca="1">VLOOKUP(N6150,gerencia!A$1:B$5,2,FALSE)</f>
        <v>Tecnologia</v>
      </c>
      <c r="P6150" t="s">
        <v>440</v>
      </c>
      <c r="Q6150">
        <v>2</v>
      </c>
      <c r="R6150">
        <v>2125.9899999999998</v>
      </c>
      <c r="S6150">
        <v>470</v>
      </c>
    </row>
    <row r="6151" spans="1:19">
      <c r="A6151">
        <v>6150</v>
      </c>
      <c r="B6151">
        <f t="shared" ca="1" si="480"/>
        <v>6</v>
      </c>
      <c r="C6151" t="str">
        <f ca="1">VLOOKUP(B6151,cliente!A$1:B$7,2,FALSE)</f>
        <v>Reginaldo Rossi</v>
      </c>
      <c r="D6151">
        <f t="shared" ca="1" si="481"/>
        <v>6</v>
      </c>
      <c r="E6151" t="str">
        <f ca="1">VLOOKUP(D6151,vendedor!A$1:B$13,2,FALSE)</f>
        <v>Rodrigo Machado</v>
      </c>
      <c r="F6151">
        <f t="shared" ca="1" si="482"/>
        <v>4</v>
      </c>
      <c r="G6151" t="str">
        <f ca="1">VLOOKUP(F6151,cidade!A$1:B$6,2,FALSE)</f>
        <v>Rio de janeiro</v>
      </c>
      <c r="H6151">
        <v>12</v>
      </c>
      <c r="I6151" t="str">
        <f>VLOOKUP(H6151,produto!A$1:F$24,2,FALSE)</f>
        <v>Borracha</v>
      </c>
      <c r="J6151">
        <f>VLOOKUP(I6151,produto!B$1:G$24,4,FALSE)</f>
        <v>7</v>
      </c>
      <c r="K6151" t="str">
        <f>VLOOKUP(J6151,marca!A$1:B$15,2,FALSE)</f>
        <v>TILIBRA</v>
      </c>
      <c r="L6151">
        <f t="shared" ref="L6151:L6214" ca="1" si="484">RANDBETWEEN(1,6)</f>
        <v>4</v>
      </c>
      <c r="M6151" t="str">
        <f ca="1">VLOOKUP(L6151,Departamento!A$1:C$8,2,FALSE)</f>
        <v>cosmético</v>
      </c>
      <c r="N6151">
        <f t="shared" ca="1" si="483"/>
        <v>1</v>
      </c>
      <c r="O6151" t="str">
        <f ca="1">VLOOKUP(N6151,gerencia!A$1:B$5,2,FALSE)</f>
        <v>Tecnologia</v>
      </c>
      <c r="P6151" t="s">
        <v>563</v>
      </c>
      <c r="Q6151">
        <v>1</v>
      </c>
      <c r="R6151">
        <v>5.3</v>
      </c>
      <c r="S6151">
        <v>195</v>
      </c>
    </row>
    <row r="6152" spans="1:19">
      <c r="A6152">
        <v>6151</v>
      </c>
      <c r="B6152">
        <f t="shared" ca="1" si="480"/>
        <v>6</v>
      </c>
      <c r="C6152" t="str">
        <f ca="1">VLOOKUP(B6152,cliente!A$1:B$7,2,FALSE)</f>
        <v>Reginaldo Rossi</v>
      </c>
      <c r="D6152">
        <f t="shared" ca="1" si="481"/>
        <v>9</v>
      </c>
      <c r="E6152" t="str">
        <f ca="1">VLOOKUP(D6152,vendedor!A$1:B$13,2,FALSE)</f>
        <v>Diego Santos</v>
      </c>
      <c r="F6152">
        <f t="shared" ca="1" si="482"/>
        <v>1</v>
      </c>
      <c r="G6152" t="str">
        <f ca="1">VLOOKUP(F6152,cidade!A$1:B$6,2,FALSE)</f>
        <v>Salvador</v>
      </c>
      <c r="H6152">
        <v>20</v>
      </c>
      <c r="I6152" t="str">
        <f>VLOOKUP(H6152,produto!A$1:F$24,2,FALSE)</f>
        <v>Geladeira</v>
      </c>
      <c r="J6152">
        <f>VLOOKUP(I6152,produto!B$1:G$24,4,FALSE)</f>
        <v>12</v>
      </c>
      <c r="K6152" t="str">
        <f>VLOOKUP(J6152,marca!A$1:B$15,2,FALSE)</f>
        <v>ELETROLUX</v>
      </c>
      <c r="L6152">
        <f t="shared" ca="1" si="484"/>
        <v>3</v>
      </c>
      <c r="M6152" t="str">
        <f ca="1">VLOOKUP(L6152,Departamento!A$1:C$8,2,FALSE)</f>
        <v>Papelaria</v>
      </c>
      <c r="N6152">
        <f t="shared" ca="1" si="483"/>
        <v>3</v>
      </c>
      <c r="O6152" t="str">
        <f ca="1">VLOOKUP(N6152,gerencia!A$1:B$5,2,FALSE)</f>
        <v>Eletro Eletrônico</v>
      </c>
      <c r="P6152" t="s">
        <v>488</v>
      </c>
      <c r="Q6152">
        <v>2</v>
      </c>
      <c r="R6152">
        <v>350</v>
      </c>
      <c r="S6152">
        <v>44</v>
      </c>
    </row>
    <row r="6153" spans="1:19">
      <c r="A6153">
        <v>6152</v>
      </c>
      <c r="B6153">
        <f t="shared" ca="1" si="480"/>
        <v>5</v>
      </c>
      <c r="C6153" t="str">
        <f ca="1">VLOOKUP(B6153,cliente!A$1:B$7,2,FALSE)</f>
        <v>Edson Arantes</v>
      </c>
      <c r="D6153">
        <f t="shared" ca="1" si="481"/>
        <v>10</v>
      </c>
      <c r="E6153" t="str">
        <f ca="1">VLOOKUP(D6153,vendedor!A$1:B$13,2,FALSE)</f>
        <v>Danilo Barreto</v>
      </c>
      <c r="F6153">
        <f t="shared" ca="1" si="482"/>
        <v>3</v>
      </c>
      <c r="G6153" t="str">
        <f ca="1">VLOOKUP(F6153,cidade!A$1:B$6,2,FALSE)</f>
        <v>São Paulo</v>
      </c>
      <c r="H6153">
        <v>9</v>
      </c>
      <c r="I6153" t="str">
        <f>VLOOKUP(H6153,produto!A$1:F$24,2,FALSE)</f>
        <v>Celular  8GB</v>
      </c>
      <c r="J6153">
        <f>VLOOKUP(I6153,produto!B$1:G$24,4,FALSE)</f>
        <v>8</v>
      </c>
      <c r="K6153" t="str">
        <f>VLOOKUP(J6153,marca!A$1:B$15,2,FALSE)</f>
        <v>FABER CASTELL</v>
      </c>
      <c r="L6153">
        <f t="shared" ca="1" si="484"/>
        <v>5</v>
      </c>
      <c r="M6153" t="str">
        <f ca="1">VLOOKUP(L6153,Departamento!A$1:C$8,2,FALSE)</f>
        <v>Eletrónico</v>
      </c>
      <c r="N6153">
        <f t="shared" ca="1" si="483"/>
        <v>4</v>
      </c>
      <c r="O6153" t="str">
        <f ca="1">VLOOKUP(N6153,gerencia!A$1:B$5,2,FALSE)</f>
        <v>Casa e Decoração</v>
      </c>
      <c r="P6153" t="s">
        <v>623</v>
      </c>
      <c r="Q6153">
        <v>2</v>
      </c>
      <c r="R6153">
        <v>12.25</v>
      </c>
      <c r="S6153">
        <v>1392</v>
      </c>
    </row>
    <row r="6154" spans="1:19">
      <c r="A6154">
        <v>6153</v>
      </c>
      <c r="B6154">
        <f t="shared" ca="1" si="480"/>
        <v>2</v>
      </c>
      <c r="C6154" t="str">
        <f ca="1">VLOOKUP(B6154,cliente!A$1:B$7,2,FALSE)</f>
        <v>Benito de Paula</v>
      </c>
      <c r="D6154">
        <f t="shared" ca="1" si="481"/>
        <v>6</v>
      </c>
      <c r="E6154" t="str">
        <f ca="1">VLOOKUP(D6154,vendedor!A$1:B$13,2,FALSE)</f>
        <v>Rodrigo Machado</v>
      </c>
      <c r="F6154">
        <f t="shared" ca="1" si="482"/>
        <v>4</v>
      </c>
      <c r="G6154" t="str">
        <f ca="1">VLOOKUP(F6154,cidade!A$1:B$6,2,FALSE)</f>
        <v>Rio de janeiro</v>
      </c>
      <c r="H6154">
        <v>15</v>
      </c>
      <c r="I6154" t="str">
        <f>VLOOKUP(H6154,produto!A$1:F$24,2,FALSE)</f>
        <v>Baton</v>
      </c>
      <c r="J6154">
        <f>VLOOKUP(I6154,produto!B$1:G$24,4,FALSE)</f>
        <v>10</v>
      </c>
      <c r="K6154" t="str">
        <f>VLOOKUP(J6154,marca!A$1:B$15,2,FALSE)</f>
        <v>BOTICARIO</v>
      </c>
      <c r="L6154">
        <f t="shared" ca="1" si="484"/>
        <v>3</v>
      </c>
      <c r="M6154" t="str">
        <f ca="1">VLOOKUP(L6154,Departamento!A$1:C$8,2,FALSE)</f>
        <v>Papelaria</v>
      </c>
      <c r="N6154">
        <f t="shared" ca="1" si="483"/>
        <v>4</v>
      </c>
      <c r="O6154" t="str">
        <f ca="1">VLOOKUP(N6154,gerencia!A$1:B$5,2,FALSE)</f>
        <v>Casa e Decoração</v>
      </c>
      <c r="P6154" t="s">
        <v>599</v>
      </c>
      <c r="Q6154">
        <v>1</v>
      </c>
      <c r="R6154">
        <v>98.5</v>
      </c>
      <c r="S6154">
        <v>412</v>
      </c>
    </row>
    <row r="6155" spans="1:19">
      <c r="A6155">
        <v>6154</v>
      </c>
      <c r="B6155">
        <f t="shared" ca="1" si="480"/>
        <v>6</v>
      </c>
      <c r="C6155" t="str">
        <f ca="1">VLOOKUP(B6155,cliente!A$1:B$7,2,FALSE)</f>
        <v>Reginaldo Rossi</v>
      </c>
      <c r="D6155">
        <f t="shared" ca="1" si="481"/>
        <v>11</v>
      </c>
      <c r="E6155" t="str">
        <f ca="1">VLOOKUP(D6155,vendedor!A$1:B$13,2,FALSE)</f>
        <v>Filipe Almeida</v>
      </c>
      <c r="F6155">
        <f t="shared" ca="1" si="482"/>
        <v>2</v>
      </c>
      <c r="G6155" t="str">
        <f ca="1">VLOOKUP(F6155,cidade!A$1:B$6,2,FALSE)</f>
        <v>Recife</v>
      </c>
      <c r="H6155">
        <v>22</v>
      </c>
      <c r="I6155" t="str">
        <f>VLOOKUP(H6155,produto!A$1:F$24,2,FALSE)</f>
        <v>Mesa</v>
      </c>
      <c r="J6155">
        <f>VLOOKUP(I6155,produto!B$1:G$24,4,FALSE)</f>
        <v>14</v>
      </c>
      <c r="K6155" t="str">
        <f>VLOOKUP(J6155,marca!A$1:B$15,2,FALSE)</f>
        <v>DA CASA</v>
      </c>
      <c r="L6155">
        <f t="shared" ca="1" si="484"/>
        <v>3</v>
      </c>
      <c r="M6155" t="str">
        <f ca="1">VLOOKUP(L6155,Departamento!A$1:C$8,2,FALSE)</f>
        <v>Papelaria</v>
      </c>
      <c r="N6155">
        <f t="shared" ca="1" si="483"/>
        <v>4</v>
      </c>
      <c r="O6155" t="str">
        <f ca="1">VLOOKUP(N6155,gerencia!A$1:B$5,2,FALSE)</f>
        <v>Casa e Decoração</v>
      </c>
      <c r="P6155" t="s">
        <v>150</v>
      </c>
      <c r="Q6155">
        <v>3</v>
      </c>
      <c r="R6155">
        <v>1600</v>
      </c>
      <c r="S6155">
        <v>1169</v>
      </c>
    </row>
    <row r="6156" spans="1:19">
      <c r="A6156">
        <v>6155</v>
      </c>
      <c r="B6156">
        <f t="shared" ca="1" si="480"/>
        <v>5</v>
      </c>
      <c r="C6156" t="str">
        <f ca="1">VLOOKUP(B6156,cliente!A$1:B$7,2,FALSE)</f>
        <v>Edson Arantes</v>
      </c>
      <c r="D6156">
        <f t="shared" ca="1" si="481"/>
        <v>3</v>
      </c>
      <c r="E6156" t="str">
        <f ca="1">VLOOKUP(D6156,vendedor!A$1:B$13,2,FALSE)</f>
        <v>Issac Palmeiras</v>
      </c>
      <c r="F6156">
        <f t="shared" ca="1" si="482"/>
        <v>3</v>
      </c>
      <c r="G6156" t="str">
        <f ca="1">VLOOKUP(F6156,cidade!A$1:B$6,2,FALSE)</f>
        <v>São Paulo</v>
      </c>
      <c r="H6156">
        <v>23</v>
      </c>
      <c r="I6156" t="str">
        <f>VLOOKUP(H6156,produto!A$1:F$24,2,FALSE)</f>
        <v>Sofá</v>
      </c>
      <c r="J6156">
        <f>VLOOKUP(I6156,produto!B$1:G$24,4,FALSE)</f>
        <v>14</v>
      </c>
      <c r="K6156" t="str">
        <f>VLOOKUP(J6156,marca!A$1:B$15,2,FALSE)</f>
        <v>DA CASA</v>
      </c>
      <c r="L6156">
        <f t="shared" ca="1" si="484"/>
        <v>2</v>
      </c>
      <c r="M6156" t="str">
        <f ca="1">VLOOKUP(L6156,Departamento!A$1:C$8,2,FALSE)</f>
        <v>Telefonia</v>
      </c>
      <c r="N6156">
        <f t="shared" ca="1" si="483"/>
        <v>2</v>
      </c>
      <c r="O6156" t="str">
        <f ca="1">VLOOKUP(N6156,gerencia!A$1:B$5,2,FALSE)</f>
        <v>papelaria/cosmético</v>
      </c>
      <c r="P6156" t="s">
        <v>221</v>
      </c>
      <c r="Q6156">
        <v>2</v>
      </c>
      <c r="R6156">
        <v>300</v>
      </c>
      <c r="S6156">
        <v>544</v>
      </c>
    </row>
    <row r="6157" spans="1:19">
      <c r="A6157">
        <v>6156</v>
      </c>
      <c r="B6157">
        <f t="shared" ca="1" si="480"/>
        <v>6</v>
      </c>
      <c r="C6157" t="str">
        <f ca="1">VLOOKUP(B6157,cliente!A$1:B$7,2,FALSE)</f>
        <v>Reginaldo Rossi</v>
      </c>
      <c r="D6157">
        <f t="shared" ca="1" si="481"/>
        <v>2</v>
      </c>
      <c r="E6157" t="str">
        <f ca="1">VLOOKUP(D6157,vendedor!A$1:B$13,2,FALSE)</f>
        <v>Márcio Barroso</v>
      </c>
      <c r="F6157">
        <f t="shared" ca="1" si="482"/>
        <v>1</v>
      </c>
      <c r="G6157" t="str">
        <f ca="1">VLOOKUP(F6157,cidade!A$1:B$6,2,FALSE)</f>
        <v>Salvador</v>
      </c>
      <c r="H6157">
        <v>22</v>
      </c>
      <c r="I6157" t="str">
        <f>VLOOKUP(H6157,produto!A$1:F$24,2,FALSE)</f>
        <v>Mesa</v>
      </c>
      <c r="J6157">
        <f>VLOOKUP(I6157,produto!B$1:G$24,4,FALSE)</f>
        <v>14</v>
      </c>
      <c r="K6157" t="str">
        <f>VLOOKUP(J6157,marca!A$1:B$15,2,FALSE)</f>
        <v>DA CASA</v>
      </c>
      <c r="L6157">
        <f t="shared" ca="1" si="484"/>
        <v>6</v>
      </c>
      <c r="M6157" t="str">
        <f ca="1">VLOOKUP(L6157,Departamento!A$1:C$8,2,FALSE)</f>
        <v>Eletrodomestico</v>
      </c>
      <c r="N6157">
        <f t="shared" ca="1" si="483"/>
        <v>4</v>
      </c>
      <c r="O6157" t="str">
        <f ca="1">VLOOKUP(N6157,gerencia!A$1:B$5,2,FALSE)</f>
        <v>Casa e Decoração</v>
      </c>
      <c r="P6157" t="s">
        <v>80</v>
      </c>
      <c r="Q6157">
        <v>1</v>
      </c>
      <c r="R6157">
        <v>1600</v>
      </c>
      <c r="S6157">
        <v>1457</v>
      </c>
    </row>
    <row r="6158" spans="1:19">
      <c r="A6158">
        <v>6157</v>
      </c>
      <c r="B6158">
        <f t="shared" ca="1" si="480"/>
        <v>5</v>
      </c>
      <c r="C6158" t="str">
        <f ca="1">VLOOKUP(B6158,cliente!A$1:B$7,2,FALSE)</f>
        <v>Edson Arantes</v>
      </c>
      <c r="D6158">
        <f t="shared" ca="1" si="481"/>
        <v>2</v>
      </c>
      <c r="E6158" t="str">
        <f ca="1">VLOOKUP(D6158,vendedor!A$1:B$13,2,FALSE)</f>
        <v>Márcio Barroso</v>
      </c>
      <c r="F6158">
        <f t="shared" ca="1" si="482"/>
        <v>1</v>
      </c>
      <c r="G6158" t="str">
        <f ca="1">VLOOKUP(F6158,cidade!A$1:B$6,2,FALSE)</f>
        <v>Salvador</v>
      </c>
      <c r="H6158">
        <v>8</v>
      </c>
      <c r="I6158" t="str">
        <f>VLOOKUP(H6158,produto!A$1:F$24,2,FALSE)</f>
        <v>Telefone Sem Fio</v>
      </c>
      <c r="J6158">
        <f>VLOOKUP(I6158,produto!B$1:G$24,4,FALSE)</f>
        <v>5</v>
      </c>
      <c r="K6158" t="str">
        <f>VLOOKUP(J6158,marca!A$1:B$15,2,FALSE)</f>
        <v>SAMSUNG</v>
      </c>
      <c r="L6158">
        <f t="shared" ca="1" si="484"/>
        <v>1</v>
      </c>
      <c r="M6158" t="str">
        <f ca="1">VLOOKUP(L6158,Departamento!A$1:C$8,2,FALSE)</f>
        <v>Informática</v>
      </c>
      <c r="N6158">
        <f t="shared" ca="1" si="483"/>
        <v>3</v>
      </c>
      <c r="O6158" t="str">
        <f ca="1">VLOOKUP(N6158,gerencia!A$1:B$5,2,FALSE)</f>
        <v>Eletro Eletrônico</v>
      </c>
      <c r="P6158" t="s">
        <v>349</v>
      </c>
      <c r="Q6158">
        <v>3</v>
      </c>
      <c r="R6158">
        <v>875</v>
      </c>
      <c r="S6158">
        <v>756</v>
      </c>
    </row>
    <row r="6159" spans="1:19">
      <c r="A6159">
        <v>6158</v>
      </c>
      <c r="B6159">
        <f t="shared" ca="1" si="480"/>
        <v>2</v>
      </c>
      <c r="C6159" t="str">
        <f ca="1">VLOOKUP(B6159,cliente!A$1:B$7,2,FALSE)</f>
        <v>Benito de Paula</v>
      </c>
      <c r="D6159">
        <f t="shared" ca="1" si="481"/>
        <v>12</v>
      </c>
      <c r="E6159" t="str">
        <f ca="1">VLOOKUP(D6159,vendedor!A$1:B$13,2,FALSE)</f>
        <v>Marilia Cardoso</v>
      </c>
      <c r="F6159">
        <f t="shared" ca="1" si="482"/>
        <v>1</v>
      </c>
      <c r="G6159" t="str">
        <f ca="1">VLOOKUP(F6159,cidade!A$1:B$6,2,FALSE)</f>
        <v>Salvador</v>
      </c>
      <c r="H6159">
        <v>23</v>
      </c>
      <c r="I6159" t="str">
        <f>VLOOKUP(H6159,produto!A$1:F$24,2,FALSE)</f>
        <v>Sofá</v>
      </c>
      <c r="J6159">
        <f>VLOOKUP(I6159,produto!B$1:G$24,4,FALSE)</f>
        <v>14</v>
      </c>
      <c r="K6159" t="str">
        <f>VLOOKUP(J6159,marca!A$1:B$15,2,FALSE)</f>
        <v>DA CASA</v>
      </c>
      <c r="L6159">
        <f t="shared" ca="1" si="484"/>
        <v>6</v>
      </c>
      <c r="M6159" t="str">
        <f ca="1">VLOOKUP(L6159,Departamento!A$1:C$8,2,FALSE)</f>
        <v>Eletrodomestico</v>
      </c>
      <c r="N6159">
        <f t="shared" ca="1" si="483"/>
        <v>3</v>
      </c>
      <c r="O6159" t="str">
        <f ca="1">VLOOKUP(N6159,gerencia!A$1:B$5,2,FALSE)</f>
        <v>Eletro Eletrônico</v>
      </c>
      <c r="P6159" t="s">
        <v>507</v>
      </c>
      <c r="Q6159">
        <v>1</v>
      </c>
      <c r="R6159">
        <v>300</v>
      </c>
      <c r="S6159">
        <v>982</v>
      </c>
    </row>
    <row r="6160" spans="1:19">
      <c r="A6160">
        <v>6159</v>
      </c>
      <c r="B6160">
        <f t="shared" ca="1" si="480"/>
        <v>5</v>
      </c>
      <c r="C6160" t="str">
        <f ca="1">VLOOKUP(B6160,cliente!A$1:B$7,2,FALSE)</f>
        <v>Edson Arantes</v>
      </c>
      <c r="D6160">
        <f t="shared" ca="1" si="481"/>
        <v>4</v>
      </c>
      <c r="E6160" t="str">
        <f ca="1">VLOOKUP(D6160,vendedor!A$1:B$13,2,FALSE)</f>
        <v>Daniela Matos</v>
      </c>
      <c r="F6160">
        <f t="shared" ca="1" si="482"/>
        <v>1</v>
      </c>
      <c r="G6160" t="str">
        <f ca="1">VLOOKUP(F6160,cidade!A$1:B$6,2,FALSE)</f>
        <v>Salvador</v>
      </c>
      <c r="H6160">
        <v>18</v>
      </c>
      <c r="I6160" t="str">
        <f>VLOOKUP(H6160,produto!A$1:F$24,2,FALSE)</f>
        <v xml:space="preserve">Xbox </v>
      </c>
      <c r="J6160">
        <f>VLOOKUP(I6160,produto!B$1:G$24,4,FALSE)</f>
        <v>12</v>
      </c>
      <c r="K6160" t="str">
        <f>VLOOKUP(J6160,marca!A$1:B$15,2,FALSE)</f>
        <v>ELETROLUX</v>
      </c>
      <c r="L6160">
        <f t="shared" ca="1" si="484"/>
        <v>5</v>
      </c>
      <c r="M6160" t="str">
        <f ca="1">VLOOKUP(L6160,Departamento!A$1:C$8,2,FALSE)</f>
        <v>Eletrónico</v>
      </c>
      <c r="N6160">
        <f t="shared" ca="1" si="483"/>
        <v>4</v>
      </c>
      <c r="O6160" t="str">
        <f ca="1">VLOOKUP(N6160,gerencia!A$1:B$5,2,FALSE)</f>
        <v>Casa e Decoração</v>
      </c>
      <c r="P6160" t="s">
        <v>18</v>
      </c>
      <c r="Q6160">
        <v>3</v>
      </c>
      <c r="R6160">
        <v>850</v>
      </c>
      <c r="S6160">
        <v>1348</v>
      </c>
    </row>
    <row r="6161" spans="1:19">
      <c r="A6161">
        <v>6160</v>
      </c>
      <c r="B6161">
        <f t="shared" ca="1" si="480"/>
        <v>4</v>
      </c>
      <c r="C6161" t="str">
        <f ca="1">VLOOKUP(B6161,cliente!A$1:B$7,2,FALSE)</f>
        <v>Tom Jobim</v>
      </c>
      <c r="D6161">
        <f t="shared" ca="1" si="481"/>
        <v>3</v>
      </c>
      <c r="E6161" t="str">
        <f ca="1">VLOOKUP(D6161,vendedor!A$1:B$13,2,FALSE)</f>
        <v>Issac Palmeiras</v>
      </c>
      <c r="F6161">
        <f t="shared" ca="1" si="482"/>
        <v>2</v>
      </c>
      <c r="G6161" t="str">
        <f ca="1">VLOOKUP(F6161,cidade!A$1:B$6,2,FALSE)</f>
        <v>Recife</v>
      </c>
      <c r="H6161">
        <v>6</v>
      </c>
      <c r="I6161" t="str">
        <f>VLOOKUP(H6161,produto!A$1:F$24,2,FALSE)</f>
        <v xml:space="preserve">Notebook </v>
      </c>
      <c r="J6161">
        <f>VLOOKUP(I6161,produto!B$1:G$24,4,FALSE)</f>
        <v>5</v>
      </c>
      <c r="K6161" t="str">
        <f>VLOOKUP(J6161,marca!A$1:B$15,2,FALSE)</f>
        <v>SAMSUNG</v>
      </c>
      <c r="L6161">
        <f t="shared" ca="1" si="484"/>
        <v>6</v>
      </c>
      <c r="M6161" t="str">
        <f ca="1">VLOOKUP(L6161,Departamento!A$1:C$8,2,FALSE)</f>
        <v>Eletrodomestico</v>
      </c>
      <c r="N6161">
        <f t="shared" ca="1" si="483"/>
        <v>2</v>
      </c>
      <c r="O6161" t="str">
        <f ca="1">VLOOKUP(N6161,gerencia!A$1:B$5,2,FALSE)</f>
        <v>papelaria/cosmético</v>
      </c>
      <c r="P6161" t="s">
        <v>227</v>
      </c>
      <c r="Q6161">
        <v>3</v>
      </c>
      <c r="R6161">
        <v>550</v>
      </c>
      <c r="S6161">
        <v>1418</v>
      </c>
    </row>
    <row r="6162" spans="1:19">
      <c r="A6162">
        <v>6161</v>
      </c>
      <c r="B6162">
        <f t="shared" ca="1" si="480"/>
        <v>1</v>
      </c>
      <c r="C6162" t="str">
        <f ca="1">VLOOKUP(B6162,cliente!A$1:B$7,2,FALSE)</f>
        <v>João do Pulo</v>
      </c>
      <c r="D6162">
        <f t="shared" ca="1" si="481"/>
        <v>3</v>
      </c>
      <c r="E6162" t="str">
        <f ca="1">VLOOKUP(D6162,vendedor!A$1:B$13,2,FALSE)</f>
        <v>Issac Palmeiras</v>
      </c>
      <c r="F6162">
        <f t="shared" ca="1" si="482"/>
        <v>1</v>
      </c>
      <c r="G6162" t="str">
        <f ca="1">VLOOKUP(F6162,cidade!A$1:B$6,2,FALSE)</f>
        <v>Salvador</v>
      </c>
      <c r="H6162">
        <v>1</v>
      </c>
      <c r="I6162" t="str">
        <f>VLOOKUP(H6162,produto!A$1:F$24,2,FALSE)</f>
        <v>TV</v>
      </c>
      <c r="J6162">
        <f>VLOOKUP(I6162,produto!B$1:G$24,4,FALSE)</f>
        <v>3</v>
      </c>
      <c r="K6162" t="str">
        <f>VLOOKUP(J6162,marca!A$1:B$15,2,FALSE)</f>
        <v>DELL</v>
      </c>
      <c r="L6162">
        <f t="shared" ca="1" si="484"/>
        <v>4</v>
      </c>
      <c r="M6162" t="str">
        <f ca="1">VLOOKUP(L6162,Departamento!A$1:C$8,2,FALSE)</f>
        <v>cosmético</v>
      </c>
      <c r="N6162">
        <f t="shared" ca="1" si="483"/>
        <v>3</v>
      </c>
      <c r="O6162" t="str">
        <f ca="1">VLOOKUP(N6162,gerencia!A$1:B$5,2,FALSE)</f>
        <v>Eletro Eletrônico</v>
      </c>
      <c r="P6162" t="s">
        <v>259</v>
      </c>
      <c r="Q6162">
        <v>2</v>
      </c>
      <c r="R6162">
        <v>25.15</v>
      </c>
      <c r="S6162">
        <v>882</v>
      </c>
    </row>
    <row r="6163" spans="1:19">
      <c r="A6163">
        <v>6162</v>
      </c>
      <c r="B6163">
        <f t="shared" ca="1" si="480"/>
        <v>5</v>
      </c>
      <c r="C6163" t="str">
        <f ca="1">VLOOKUP(B6163,cliente!A$1:B$7,2,FALSE)</f>
        <v>Edson Arantes</v>
      </c>
      <c r="D6163">
        <f t="shared" ca="1" si="481"/>
        <v>5</v>
      </c>
      <c r="E6163" t="str">
        <f ca="1">VLOOKUP(D6163,vendedor!A$1:B$13,2,FALSE)</f>
        <v>Maria Braga</v>
      </c>
      <c r="F6163">
        <f t="shared" ca="1" si="482"/>
        <v>5</v>
      </c>
      <c r="G6163" t="str">
        <f ca="1">VLOOKUP(F6163,cidade!A$1:B$6,2,FALSE)</f>
        <v>Belo Horizonte</v>
      </c>
      <c r="H6163">
        <v>10</v>
      </c>
      <c r="I6163" t="str">
        <f>VLOOKUP(H6163,produto!A$1:F$24,2,FALSE)</f>
        <v>Papel A4</v>
      </c>
      <c r="J6163">
        <f>VLOOKUP(I6163,produto!B$1:G$24,4,FALSE)</f>
        <v>8</v>
      </c>
      <c r="K6163" t="str">
        <f>VLOOKUP(J6163,marca!A$1:B$15,2,FALSE)</f>
        <v>FABER CASTELL</v>
      </c>
      <c r="L6163">
        <f t="shared" ca="1" si="484"/>
        <v>5</v>
      </c>
      <c r="M6163" t="str">
        <f ca="1">VLOOKUP(L6163,Departamento!A$1:C$8,2,FALSE)</f>
        <v>Eletrónico</v>
      </c>
      <c r="N6163">
        <f t="shared" ca="1" si="483"/>
        <v>1</v>
      </c>
      <c r="O6163" t="str">
        <f ca="1">VLOOKUP(N6163,gerencia!A$1:B$5,2,FALSE)</f>
        <v>Tecnologia</v>
      </c>
      <c r="P6163" t="s">
        <v>85</v>
      </c>
      <c r="Q6163">
        <v>2</v>
      </c>
      <c r="R6163">
        <v>2.15</v>
      </c>
      <c r="S6163">
        <v>596</v>
      </c>
    </row>
    <row r="6164" spans="1:19">
      <c r="A6164">
        <v>6163</v>
      </c>
      <c r="B6164">
        <f t="shared" ca="1" si="480"/>
        <v>6</v>
      </c>
      <c r="C6164" t="str">
        <f ca="1">VLOOKUP(B6164,cliente!A$1:B$7,2,FALSE)</f>
        <v>Reginaldo Rossi</v>
      </c>
      <c r="D6164">
        <f t="shared" ca="1" si="481"/>
        <v>5</v>
      </c>
      <c r="E6164" t="str">
        <f ca="1">VLOOKUP(D6164,vendedor!A$1:B$13,2,FALSE)</f>
        <v>Maria Braga</v>
      </c>
      <c r="F6164">
        <f t="shared" ca="1" si="482"/>
        <v>1</v>
      </c>
      <c r="G6164" t="str">
        <f ca="1">VLOOKUP(F6164,cidade!A$1:B$6,2,FALSE)</f>
        <v>Salvador</v>
      </c>
      <c r="H6164">
        <v>12</v>
      </c>
      <c r="I6164" t="str">
        <f>VLOOKUP(H6164,produto!A$1:F$24,2,FALSE)</f>
        <v>Borracha</v>
      </c>
      <c r="J6164">
        <f>VLOOKUP(I6164,produto!B$1:G$24,4,FALSE)</f>
        <v>7</v>
      </c>
      <c r="K6164" t="str">
        <f>VLOOKUP(J6164,marca!A$1:B$15,2,FALSE)</f>
        <v>TILIBRA</v>
      </c>
      <c r="L6164">
        <f t="shared" ca="1" si="484"/>
        <v>2</v>
      </c>
      <c r="M6164" t="str">
        <f ca="1">VLOOKUP(L6164,Departamento!A$1:C$8,2,FALSE)</f>
        <v>Telefonia</v>
      </c>
      <c r="N6164">
        <f t="shared" ca="1" si="483"/>
        <v>1</v>
      </c>
      <c r="O6164" t="str">
        <f ca="1">VLOOKUP(N6164,gerencia!A$1:B$5,2,FALSE)</f>
        <v>Tecnologia</v>
      </c>
      <c r="P6164" t="s">
        <v>569</v>
      </c>
      <c r="Q6164">
        <v>2</v>
      </c>
      <c r="R6164">
        <v>5.3</v>
      </c>
      <c r="S6164">
        <v>48</v>
      </c>
    </row>
    <row r="6165" spans="1:19">
      <c r="A6165">
        <v>6164</v>
      </c>
      <c r="B6165">
        <f t="shared" ca="1" si="480"/>
        <v>6</v>
      </c>
      <c r="C6165" t="str">
        <f ca="1">VLOOKUP(B6165,cliente!A$1:B$7,2,FALSE)</f>
        <v>Reginaldo Rossi</v>
      </c>
      <c r="D6165">
        <f t="shared" ca="1" si="481"/>
        <v>6</v>
      </c>
      <c r="E6165" t="str">
        <f ca="1">VLOOKUP(D6165,vendedor!A$1:B$13,2,FALSE)</f>
        <v>Rodrigo Machado</v>
      </c>
      <c r="F6165">
        <f t="shared" ca="1" si="482"/>
        <v>2</v>
      </c>
      <c r="G6165" t="str">
        <f ca="1">VLOOKUP(F6165,cidade!A$1:B$6,2,FALSE)</f>
        <v>Recife</v>
      </c>
      <c r="H6165">
        <v>21</v>
      </c>
      <c r="I6165" t="str">
        <f>VLOOKUP(H6165,produto!A$1:F$24,2,FALSE)</f>
        <v>microondas</v>
      </c>
      <c r="J6165">
        <f>VLOOKUP(I6165,produto!B$1:G$24,4,FALSE)</f>
        <v>14</v>
      </c>
      <c r="K6165" t="str">
        <f>VLOOKUP(J6165,marca!A$1:B$15,2,FALSE)</f>
        <v>DA CASA</v>
      </c>
      <c r="L6165">
        <f t="shared" ca="1" si="484"/>
        <v>3</v>
      </c>
      <c r="M6165" t="str">
        <f ca="1">VLOOKUP(L6165,Departamento!A$1:C$8,2,FALSE)</f>
        <v>Papelaria</v>
      </c>
      <c r="N6165">
        <f t="shared" ca="1" si="483"/>
        <v>3</v>
      </c>
      <c r="O6165" t="str">
        <f ca="1">VLOOKUP(N6165,gerencia!A$1:B$5,2,FALSE)</f>
        <v>Eletro Eletrônico</v>
      </c>
      <c r="P6165" t="s">
        <v>251</v>
      </c>
      <c r="Q6165">
        <v>2</v>
      </c>
      <c r="R6165">
        <v>2100</v>
      </c>
      <c r="S6165">
        <v>375</v>
      </c>
    </row>
    <row r="6166" spans="1:19">
      <c r="A6166">
        <v>6165</v>
      </c>
      <c r="B6166">
        <f t="shared" ca="1" si="480"/>
        <v>3</v>
      </c>
      <c r="C6166" t="str">
        <f ca="1">VLOOKUP(B6166,cliente!A$1:B$7,2,FALSE)</f>
        <v>Renato Russo</v>
      </c>
      <c r="D6166">
        <f t="shared" ca="1" si="481"/>
        <v>10</v>
      </c>
      <c r="E6166" t="str">
        <f ca="1">VLOOKUP(D6166,vendedor!A$1:B$13,2,FALSE)</f>
        <v>Danilo Barreto</v>
      </c>
      <c r="F6166">
        <f t="shared" ca="1" si="482"/>
        <v>3</v>
      </c>
      <c r="G6166" t="str">
        <f ca="1">VLOOKUP(F6166,cidade!A$1:B$6,2,FALSE)</f>
        <v>São Paulo</v>
      </c>
      <c r="H6166">
        <v>21</v>
      </c>
      <c r="I6166" t="str">
        <f>VLOOKUP(H6166,produto!A$1:F$24,2,FALSE)</f>
        <v>microondas</v>
      </c>
      <c r="J6166">
        <f>VLOOKUP(I6166,produto!B$1:G$24,4,FALSE)</f>
        <v>14</v>
      </c>
      <c r="K6166" t="str">
        <f>VLOOKUP(J6166,marca!A$1:B$15,2,FALSE)</f>
        <v>DA CASA</v>
      </c>
      <c r="L6166">
        <f t="shared" ca="1" si="484"/>
        <v>3</v>
      </c>
      <c r="M6166" t="str">
        <f ca="1">VLOOKUP(L6166,Departamento!A$1:C$8,2,FALSE)</f>
        <v>Papelaria</v>
      </c>
      <c r="N6166">
        <f t="shared" ca="1" si="483"/>
        <v>3</v>
      </c>
      <c r="O6166" t="str">
        <f ca="1">VLOOKUP(N6166,gerencia!A$1:B$5,2,FALSE)</f>
        <v>Eletro Eletrônico</v>
      </c>
      <c r="P6166" t="s">
        <v>144</v>
      </c>
      <c r="Q6166">
        <v>2</v>
      </c>
      <c r="R6166">
        <v>2100</v>
      </c>
      <c r="S6166">
        <v>806</v>
      </c>
    </row>
    <row r="6167" spans="1:19">
      <c r="A6167">
        <v>6166</v>
      </c>
      <c r="B6167">
        <f t="shared" ca="1" si="480"/>
        <v>4</v>
      </c>
      <c r="C6167" t="str">
        <f ca="1">VLOOKUP(B6167,cliente!A$1:B$7,2,FALSE)</f>
        <v>Tom Jobim</v>
      </c>
      <c r="D6167">
        <f t="shared" ca="1" si="481"/>
        <v>3</v>
      </c>
      <c r="E6167" t="str">
        <f ca="1">VLOOKUP(D6167,vendedor!A$1:B$13,2,FALSE)</f>
        <v>Issac Palmeiras</v>
      </c>
      <c r="F6167">
        <f t="shared" ca="1" si="482"/>
        <v>5</v>
      </c>
      <c r="G6167" t="str">
        <f ca="1">VLOOKUP(F6167,cidade!A$1:B$6,2,FALSE)</f>
        <v>Belo Horizonte</v>
      </c>
      <c r="H6167">
        <v>8</v>
      </c>
      <c r="I6167" t="str">
        <f>VLOOKUP(H6167,produto!A$1:F$24,2,FALSE)</f>
        <v>Telefone Sem Fio</v>
      </c>
      <c r="J6167">
        <f>VLOOKUP(I6167,produto!B$1:G$24,4,FALSE)</f>
        <v>5</v>
      </c>
      <c r="K6167" t="str">
        <f>VLOOKUP(J6167,marca!A$1:B$15,2,FALSE)</f>
        <v>SAMSUNG</v>
      </c>
      <c r="L6167">
        <f t="shared" ca="1" si="484"/>
        <v>6</v>
      </c>
      <c r="M6167" t="str">
        <f ca="1">VLOOKUP(L6167,Departamento!A$1:C$8,2,FALSE)</f>
        <v>Eletrodomestico</v>
      </c>
      <c r="N6167">
        <f t="shared" ca="1" si="483"/>
        <v>1</v>
      </c>
      <c r="O6167" t="str">
        <f ca="1">VLOOKUP(N6167,gerencia!A$1:B$5,2,FALSE)</f>
        <v>Tecnologia</v>
      </c>
      <c r="P6167" t="s">
        <v>497</v>
      </c>
      <c r="Q6167">
        <v>3</v>
      </c>
      <c r="R6167">
        <v>875</v>
      </c>
      <c r="S6167">
        <v>349</v>
      </c>
    </row>
    <row r="6168" spans="1:19">
      <c r="A6168">
        <v>6167</v>
      </c>
      <c r="B6168">
        <f t="shared" ca="1" si="480"/>
        <v>4</v>
      </c>
      <c r="C6168" t="str">
        <f ca="1">VLOOKUP(B6168,cliente!A$1:B$7,2,FALSE)</f>
        <v>Tom Jobim</v>
      </c>
      <c r="D6168">
        <f t="shared" ca="1" si="481"/>
        <v>4</v>
      </c>
      <c r="E6168" t="str">
        <f ca="1">VLOOKUP(D6168,vendedor!A$1:B$13,2,FALSE)</f>
        <v>Daniela Matos</v>
      </c>
      <c r="F6168">
        <f t="shared" ca="1" si="482"/>
        <v>3</v>
      </c>
      <c r="G6168" t="str">
        <f ca="1">VLOOKUP(F6168,cidade!A$1:B$6,2,FALSE)</f>
        <v>São Paulo</v>
      </c>
      <c r="H6168">
        <v>6</v>
      </c>
      <c r="I6168" t="str">
        <f>VLOOKUP(H6168,produto!A$1:F$24,2,FALSE)</f>
        <v xml:space="preserve">Notebook </v>
      </c>
      <c r="J6168">
        <f>VLOOKUP(I6168,produto!B$1:G$24,4,FALSE)</f>
        <v>5</v>
      </c>
      <c r="K6168" t="str">
        <f>VLOOKUP(J6168,marca!A$1:B$15,2,FALSE)</f>
        <v>SAMSUNG</v>
      </c>
      <c r="L6168">
        <f t="shared" ca="1" si="484"/>
        <v>5</v>
      </c>
      <c r="M6168" t="str">
        <f ca="1">VLOOKUP(L6168,Departamento!A$1:C$8,2,FALSE)</f>
        <v>Eletrónico</v>
      </c>
      <c r="N6168">
        <f t="shared" ca="1" si="483"/>
        <v>3</v>
      </c>
      <c r="O6168" t="str">
        <f ca="1">VLOOKUP(N6168,gerencia!A$1:B$5,2,FALSE)</f>
        <v>Eletro Eletrônico</v>
      </c>
      <c r="P6168" t="s">
        <v>245</v>
      </c>
      <c r="Q6168">
        <v>3</v>
      </c>
      <c r="R6168">
        <v>550</v>
      </c>
      <c r="S6168">
        <v>513</v>
      </c>
    </row>
    <row r="6169" spans="1:19">
      <c r="A6169">
        <v>6168</v>
      </c>
      <c r="B6169">
        <f t="shared" ca="1" si="480"/>
        <v>1</v>
      </c>
      <c r="C6169" t="str">
        <f ca="1">VLOOKUP(B6169,cliente!A$1:B$7,2,FALSE)</f>
        <v>João do Pulo</v>
      </c>
      <c r="D6169">
        <f t="shared" ca="1" si="481"/>
        <v>4</v>
      </c>
      <c r="E6169" t="str">
        <f ca="1">VLOOKUP(D6169,vendedor!A$1:B$13,2,FALSE)</f>
        <v>Daniela Matos</v>
      </c>
      <c r="F6169">
        <f t="shared" ca="1" si="482"/>
        <v>1</v>
      </c>
      <c r="G6169" t="str">
        <f ca="1">VLOOKUP(F6169,cidade!A$1:B$6,2,FALSE)</f>
        <v>Salvador</v>
      </c>
      <c r="H6169">
        <v>14</v>
      </c>
      <c r="I6169" t="str">
        <f>VLOOKUP(H6169,produto!A$1:F$24,2,FALSE)</f>
        <v>Classificador</v>
      </c>
      <c r="J6169">
        <f>VLOOKUP(I6169,produto!B$1:G$24,4,FALSE)</f>
        <v>9</v>
      </c>
      <c r="K6169" t="str">
        <f>VLOOKUP(J6169,marca!A$1:B$15,2,FALSE)</f>
        <v>AVON</v>
      </c>
      <c r="L6169">
        <f t="shared" ca="1" si="484"/>
        <v>3</v>
      </c>
      <c r="M6169" t="str">
        <f ca="1">VLOOKUP(L6169,Departamento!A$1:C$8,2,FALSE)</f>
        <v>Papelaria</v>
      </c>
      <c r="N6169">
        <f t="shared" ca="1" si="483"/>
        <v>3</v>
      </c>
      <c r="O6169" t="str">
        <f ca="1">VLOOKUP(N6169,gerencia!A$1:B$5,2,FALSE)</f>
        <v>Eletro Eletrônico</v>
      </c>
      <c r="P6169" t="s">
        <v>555</v>
      </c>
      <c r="Q6169">
        <v>1</v>
      </c>
      <c r="R6169">
        <v>25</v>
      </c>
      <c r="S6169">
        <v>27</v>
      </c>
    </row>
    <row r="6170" spans="1:19">
      <c r="A6170">
        <v>6169</v>
      </c>
      <c r="B6170">
        <f t="shared" ca="1" si="480"/>
        <v>2</v>
      </c>
      <c r="C6170" t="str">
        <f ca="1">VLOOKUP(B6170,cliente!A$1:B$7,2,FALSE)</f>
        <v>Benito de Paula</v>
      </c>
      <c r="D6170">
        <f t="shared" ca="1" si="481"/>
        <v>2</v>
      </c>
      <c r="E6170" t="str">
        <f ca="1">VLOOKUP(D6170,vendedor!A$1:B$13,2,FALSE)</f>
        <v>Márcio Barroso</v>
      </c>
      <c r="F6170">
        <f t="shared" ca="1" si="482"/>
        <v>2</v>
      </c>
      <c r="G6170" t="str">
        <f ca="1">VLOOKUP(F6170,cidade!A$1:B$6,2,FALSE)</f>
        <v>Recife</v>
      </c>
      <c r="H6170">
        <v>15</v>
      </c>
      <c r="I6170" t="str">
        <f>VLOOKUP(H6170,produto!A$1:F$24,2,FALSE)</f>
        <v>Baton</v>
      </c>
      <c r="J6170">
        <f>VLOOKUP(I6170,produto!B$1:G$24,4,FALSE)</f>
        <v>10</v>
      </c>
      <c r="K6170" t="str">
        <f>VLOOKUP(J6170,marca!A$1:B$15,2,FALSE)</f>
        <v>BOTICARIO</v>
      </c>
      <c r="L6170">
        <f t="shared" ca="1" si="484"/>
        <v>1</v>
      </c>
      <c r="M6170" t="str">
        <f ca="1">VLOOKUP(L6170,Departamento!A$1:C$8,2,FALSE)</f>
        <v>Informática</v>
      </c>
      <c r="N6170">
        <f t="shared" ca="1" si="483"/>
        <v>1</v>
      </c>
      <c r="O6170" t="str">
        <f ca="1">VLOOKUP(N6170,gerencia!A$1:B$5,2,FALSE)</f>
        <v>Tecnologia</v>
      </c>
      <c r="P6170" t="s">
        <v>442</v>
      </c>
      <c r="Q6170">
        <v>2</v>
      </c>
      <c r="R6170">
        <v>98.5</v>
      </c>
      <c r="S6170">
        <v>598</v>
      </c>
    </row>
    <row r="6171" spans="1:19">
      <c r="A6171">
        <v>6170</v>
      </c>
      <c r="B6171">
        <f t="shared" ca="1" si="480"/>
        <v>6</v>
      </c>
      <c r="C6171" t="str">
        <f ca="1">VLOOKUP(B6171,cliente!A$1:B$7,2,FALSE)</f>
        <v>Reginaldo Rossi</v>
      </c>
      <c r="D6171">
        <f t="shared" ca="1" si="481"/>
        <v>10</v>
      </c>
      <c r="E6171" t="str">
        <f ca="1">VLOOKUP(D6171,vendedor!A$1:B$13,2,FALSE)</f>
        <v>Danilo Barreto</v>
      </c>
      <c r="F6171">
        <f t="shared" ca="1" si="482"/>
        <v>5</v>
      </c>
      <c r="G6171" t="str">
        <f ca="1">VLOOKUP(F6171,cidade!A$1:B$6,2,FALSE)</f>
        <v>Belo Horizonte</v>
      </c>
      <c r="H6171">
        <v>23</v>
      </c>
      <c r="I6171" t="str">
        <f>VLOOKUP(H6171,produto!A$1:F$24,2,FALSE)</f>
        <v>Sofá</v>
      </c>
      <c r="J6171">
        <f>VLOOKUP(I6171,produto!B$1:G$24,4,FALSE)</f>
        <v>14</v>
      </c>
      <c r="K6171" t="str">
        <f>VLOOKUP(J6171,marca!A$1:B$15,2,FALSE)</f>
        <v>DA CASA</v>
      </c>
      <c r="L6171">
        <f t="shared" ca="1" si="484"/>
        <v>5</v>
      </c>
      <c r="M6171" t="str">
        <f ca="1">VLOOKUP(L6171,Departamento!A$1:C$8,2,FALSE)</f>
        <v>Eletrónico</v>
      </c>
      <c r="N6171">
        <f t="shared" ca="1" si="483"/>
        <v>3</v>
      </c>
      <c r="O6171" t="str">
        <f ca="1">VLOOKUP(N6171,gerencia!A$1:B$5,2,FALSE)</f>
        <v>Eletro Eletrônico</v>
      </c>
      <c r="P6171" t="s">
        <v>565</v>
      </c>
      <c r="Q6171">
        <v>1</v>
      </c>
      <c r="R6171">
        <v>300</v>
      </c>
      <c r="S6171">
        <v>1476</v>
      </c>
    </row>
    <row r="6172" spans="1:19">
      <c r="A6172">
        <v>6171</v>
      </c>
      <c r="B6172">
        <f t="shared" ca="1" si="480"/>
        <v>6</v>
      </c>
      <c r="C6172" t="str">
        <f ca="1">VLOOKUP(B6172,cliente!A$1:B$7,2,FALSE)</f>
        <v>Reginaldo Rossi</v>
      </c>
      <c r="D6172">
        <f t="shared" ca="1" si="481"/>
        <v>2</v>
      </c>
      <c r="E6172" t="str">
        <f ca="1">VLOOKUP(D6172,vendedor!A$1:B$13,2,FALSE)</f>
        <v>Márcio Barroso</v>
      </c>
      <c r="F6172">
        <f t="shared" ca="1" si="482"/>
        <v>3</v>
      </c>
      <c r="G6172" t="str">
        <f ca="1">VLOOKUP(F6172,cidade!A$1:B$6,2,FALSE)</f>
        <v>São Paulo</v>
      </c>
      <c r="H6172">
        <v>9</v>
      </c>
      <c r="I6172" t="str">
        <f>VLOOKUP(H6172,produto!A$1:F$24,2,FALSE)</f>
        <v>Celular  8GB</v>
      </c>
      <c r="J6172">
        <f>VLOOKUP(I6172,produto!B$1:G$24,4,FALSE)</f>
        <v>8</v>
      </c>
      <c r="K6172" t="str">
        <f>VLOOKUP(J6172,marca!A$1:B$15,2,FALSE)</f>
        <v>FABER CASTELL</v>
      </c>
      <c r="L6172">
        <f t="shared" ca="1" si="484"/>
        <v>6</v>
      </c>
      <c r="M6172" t="str">
        <f ca="1">VLOOKUP(L6172,Departamento!A$1:C$8,2,FALSE)</f>
        <v>Eletrodomestico</v>
      </c>
      <c r="N6172">
        <f t="shared" ca="1" si="483"/>
        <v>2</v>
      </c>
      <c r="O6172" t="str">
        <f ca="1">VLOOKUP(N6172,gerencia!A$1:B$5,2,FALSE)</f>
        <v>papelaria/cosmético</v>
      </c>
      <c r="P6172" t="s">
        <v>448</v>
      </c>
      <c r="Q6172">
        <v>3</v>
      </c>
      <c r="R6172">
        <v>12.25</v>
      </c>
      <c r="S6172">
        <v>382</v>
      </c>
    </row>
    <row r="6173" spans="1:19">
      <c r="A6173">
        <v>6172</v>
      </c>
      <c r="B6173">
        <f t="shared" ca="1" si="480"/>
        <v>6</v>
      </c>
      <c r="C6173" t="str">
        <f ca="1">VLOOKUP(B6173,cliente!A$1:B$7,2,FALSE)</f>
        <v>Reginaldo Rossi</v>
      </c>
      <c r="D6173">
        <f t="shared" ca="1" si="481"/>
        <v>5</v>
      </c>
      <c r="E6173" t="str">
        <f ca="1">VLOOKUP(D6173,vendedor!A$1:B$13,2,FALSE)</f>
        <v>Maria Braga</v>
      </c>
      <c r="F6173">
        <f t="shared" ca="1" si="482"/>
        <v>5</v>
      </c>
      <c r="G6173" t="str">
        <f ca="1">VLOOKUP(F6173,cidade!A$1:B$6,2,FALSE)</f>
        <v>Belo Horizonte</v>
      </c>
      <c r="H6173">
        <v>17</v>
      </c>
      <c r="I6173" t="str">
        <f>VLOOKUP(H6173,produto!A$1:F$24,2,FALSE)</f>
        <v>Aparalho de Barbear Elétrico</v>
      </c>
      <c r="J6173">
        <f>VLOOKUP(I6173,produto!B$1:G$24,4,FALSE)</f>
        <v>2</v>
      </c>
      <c r="K6173" t="str">
        <f>VLOOKUP(J6173,marca!A$1:B$15,2,FALSE)</f>
        <v>MICROSOFT</v>
      </c>
      <c r="L6173">
        <f t="shared" ca="1" si="484"/>
        <v>4</v>
      </c>
      <c r="M6173" t="str">
        <f ca="1">VLOOKUP(L6173,Departamento!A$1:C$8,2,FALSE)</f>
        <v>cosmético</v>
      </c>
      <c r="N6173">
        <f t="shared" ca="1" si="483"/>
        <v>1</v>
      </c>
      <c r="O6173" t="str">
        <f ca="1">VLOOKUP(N6173,gerencia!A$1:B$5,2,FALSE)</f>
        <v>Tecnologia</v>
      </c>
      <c r="P6173" t="s">
        <v>92</v>
      </c>
      <c r="Q6173">
        <v>3</v>
      </c>
      <c r="R6173">
        <v>1075</v>
      </c>
      <c r="S6173">
        <v>289</v>
      </c>
    </row>
    <row r="6174" spans="1:19">
      <c r="A6174">
        <v>6173</v>
      </c>
      <c r="B6174">
        <f t="shared" ca="1" si="480"/>
        <v>5</v>
      </c>
      <c r="C6174" t="str">
        <f ca="1">VLOOKUP(B6174,cliente!A$1:B$7,2,FALSE)</f>
        <v>Edson Arantes</v>
      </c>
      <c r="D6174">
        <f t="shared" ca="1" si="481"/>
        <v>5</v>
      </c>
      <c r="E6174" t="str">
        <f ca="1">VLOOKUP(D6174,vendedor!A$1:B$13,2,FALSE)</f>
        <v>Maria Braga</v>
      </c>
      <c r="F6174">
        <f t="shared" ca="1" si="482"/>
        <v>4</v>
      </c>
      <c r="G6174" t="str">
        <f ca="1">VLOOKUP(F6174,cidade!A$1:B$6,2,FALSE)</f>
        <v>Rio de janeiro</v>
      </c>
      <c r="H6174">
        <v>12</v>
      </c>
      <c r="I6174" t="str">
        <f>VLOOKUP(H6174,produto!A$1:F$24,2,FALSE)</f>
        <v>Borracha</v>
      </c>
      <c r="J6174">
        <f>VLOOKUP(I6174,produto!B$1:G$24,4,FALSE)</f>
        <v>7</v>
      </c>
      <c r="K6174" t="str">
        <f>VLOOKUP(J6174,marca!A$1:B$15,2,FALSE)</f>
        <v>TILIBRA</v>
      </c>
      <c r="L6174">
        <f t="shared" ca="1" si="484"/>
        <v>1</v>
      </c>
      <c r="M6174" t="str">
        <f ca="1">VLOOKUP(L6174,Departamento!A$1:C$8,2,FALSE)</f>
        <v>Informática</v>
      </c>
      <c r="N6174">
        <f t="shared" ca="1" si="483"/>
        <v>2</v>
      </c>
      <c r="O6174" t="str">
        <f ca="1">VLOOKUP(N6174,gerencia!A$1:B$5,2,FALSE)</f>
        <v>papelaria/cosmético</v>
      </c>
      <c r="P6174" t="s">
        <v>351</v>
      </c>
      <c r="Q6174">
        <v>1</v>
      </c>
      <c r="R6174">
        <v>5.3</v>
      </c>
      <c r="S6174">
        <v>423</v>
      </c>
    </row>
    <row r="6175" spans="1:19">
      <c r="A6175">
        <v>6174</v>
      </c>
      <c r="B6175">
        <f t="shared" ca="1" si="480"/>
        <v>1</v>
      </c>
      <c r="C6175" t="str">
        <f ca="1">VLOOKUP(B6175,cliente!A$1:B$7,2,FALSE)</f>
        <v>João do Pulo</v>
      </c>
      <c r="D6175">
        <f t="shared" ca="1" si="481"/>
        <v>5</v>
      </c>
      <c r="E6175" t="str">
        <f ca="1">VLOOKUP(D6175,vendedor!A$1:B$13,2,FALSE)</f>
        <v>Maria Braga</v>
      </c>
      <c r="F6175">
        <f t="shared" ca="1" si="482"/>
        <v>2</v>
      </c>
      <c r="G6175" t="str">
        <f ca="1">VLOOKUP(F6175,cidade!A$1:B$6,2,FALSE)</f>
        <v>Recife</v>
      </c>
      <c r="H6175">
        <v>3</v>
      </c>
      <c r="I6175" t="str">
        <f>VLOOKUP(H6175,produto!A$1:F$24,2,FALSE)</f>
        <v>Teclado</v>
      </c>
      <c r="J6175">
        <f>VLOOKUP(I6175,produto!B$1:G$24,4,FALSE)</f>
        <v>1</v>
      </c>
      <c r="K6175" t="str">
        <f>VLOOKUP(J6175,marca!A$1:B$15,2,FALSE)</f>
        <v>APPLE</v>
      </c>
      <c r="L6175">
        <f t="shared" ca="1" si="484"/>
        <v>4</v>
      </c>
      <c r="M6175" t="str">
        <f ca="1">VLOOKUP(L6175,Departamento!A$1:C$8,2,FALSE)</f>
        <v>cosmético</v>
      </c>
      <c r="N6175">
        <f t="shared" ca="1" si="483"/>
        <v>4</v>
      </c>
      <c r="O6175" t="str">
        <f ca="1">VLOOKUP(N6175,gerencia!A$1:B$5,2,FALSE)</f>
        <v>Casa e Decoração</v>
      </c>
      <c r="P6175" t="s">
        <v>532</v>
      </c>
      <c r="Q6175">
        <v>1</v>
      </c>
      <c r="R6175">
        <v>342.09</v>
      </c>
      <c r="S6175">
        <v>153</v>
      </c>
    </row>
    <row r="6176" spans="1:19">
      <c r="A6176">
        <v>6175</v>
      </c>
      <c r="B6176">
        <f t="shared" ca="1" si="480"/>
        <v>1</v>
      </c>
      <c r="C6176" t="str">
        <f ca="1">VLOOKUP(B6176,cliente!A$1:B$7,2,FALSE)</f>
        <v>João do Pulo</v>
      </c>
      <c r="D6176">
        <f t="shared" ca="1" si="481"/>
        <v>7</v>
      </c>
      <c r="E6176" t="str">
        <f ca="1">VLOOKUP(D6176,vendedor!A$1:B$13,2,FALSE)</f>
        <v>João Oliveira</v>
      </c>
      <c r="F6176">
        <f t="shared" ca="1" si="482"/>
        <v>2</v>
      </c>
      <c r="G6176" t="str">
        <f ca="1">VLOOKUP(F6176,cidade!A$1:B$6,2,FALSE)</f>
        <v>Recife</v>
      </c>
      <c r="H6176">
        <v>20</v>
      </c>
      <c r="I6176" t="str">
        <f>VLOOKUP(H6176,produto!A$1:F$24,2,FALSE)</f>
        <v>Geladeira</v>
      </c>
      <c r="J6176">
        <f>VLOOKUP(I6176,produto!B$1:G$24,4,FALSE)</f>
        <v>12</v>
      </c>
      <c r="K6176" t="str">
        <f>VLOOKUP(J6176,marca!A$1:B$15,2,FALSE)</f>
        <v>ELETROLUX</v>
      </c>
      <c r="L6176">
        <f t="shared" ca="1" si="484"/>
        <v>3</v>
      </c>
      <c r="M6176" t="str">
        <f ca="1">VLOOKUP(L6176,Departamento!A$1:C$8,2,FALSE)</f>
        <v>Papelaria</v>
      </c>
      <c r="N6176">
        <f t="shared" ca="1" si="483"/>
        <v>2</v>
      </c>
      <c r="O6176" t="str">
        <f ca="1">VLOOKUP(N6176,gerencia!A$1:B$5,2,FALSE)</f>
        <v>papelaria/cosmético</v>
      </c>
      <c r="P6176" t="s">
        <v>398</v>
      </c>
      <c r="Q6176">
        <v>2</v>
      </c>
      <c r="R6176">
        <v>350</v>
      </c>
      <c r="S6176">
        <v>727</v>
      </c>
    </row>
    <row r="6177" spans="1:19">
      <c r="A6177">
        <v>6176</v>
      </c>
      <c r="B6177">
        <f t="shared" ca="1" si="480"/>
        <v>1</v>
      </c>
      <c r="C6177" t="str">
        <f ca="1">VLOOKUP(B6177,cliente!A$1:B$7,2,FALSE)</f>
        <v>João do Pulo</v>
      </c>
      <c r="D6177">
        <f t="shared" ca="1" si="481"/>
        <v>12</v>
      </c>
      <c r="E6177" t="str">
        <f ca="1">VLOOKUP(D6177,vendedor!A$1:B$13,2,FALSE)</f>
        <v>Marilia Cardoso</v>
      </c>
      <c r="F6177">
        <f t="shared" ca="1" si="482"/>
        <v>1</v>
      </c>
      <c r="G6177" t="str">
        <f ca="1">VLOOKUP(F6177,cidade!A$1:B$6,2,FALSE)</f>
        <v>Salvador</v>
      </c>
      <c r="H6177">
        <v>16</v>
      </c>
      <c r="I6177" t="str">
        <f>VLOOKUP(H6177,produto!A$1:F$24,2,FALSE)</f>
        <v>Perfume</v>
      </c>
      <c r="J6177">
        <f>VLOOKUP(I6177,produto!B$1:G$24,4,FALSE)</f>
        <v>11</v>
      </c>
      <c r="K6177" t="str">
        <f>VLOOKUP(J6177,marca!A$1:B$15,2,FALSE)</f>
        <v>PHILIPS</v>
      </c>
      <c r="L6177">
        <f t="shared" ca="1" si="484"/>
        <v>5</v>
      </c>
      <c r="M6177" t="str">
        <f ca="1">VLOOKUP(L6177,Departamento!A$1:C$8,2,FALSE)</f>
        <v>Eletrónico</v>
      </c>
      <c r="N6177">
        <f t="shared" ca="1" si="483"/>
        <v>3</v>
      </c>
      <c r="O6177" t="str">
        <f ca="1">VLOOKUP(N6177,gerencia!A$1:B$5,2,FALSE)</f>
        <v>Eletro Eletrônico</v>
      </c>
      <c r="P6177" t="s">
        <v>110</v>
      </c>
      <c r="Q6177">
        <v>1</v>
      </c>
      <c r="R6177">
        <v>135</v>
      </c>
      <c r="S6177">
        <v>952</v>
      </c>
    </row>
    <row r="6178" spans="1:19">
      <c r="A6178">
        <v>6177</v>
      </c>
      <c r="B6178">
        <f t="shared" ca="1" si="480"/>
        <v>3</v>
      </c>
      <c r="C6178" t="str">
        <f ca="1">VLOOKUP(B6178,cliente!A$1:B$7,2,FALSE)</f>
        <v>Renato Russo</v>
      </c>
      <c r="D6178">
        <f t="shared" ca="1" si="481"/>
        <v>3</v>
      </c>
      <c r="E6178" t="str">
        <f ca="1">VLOOKUP(D6178,vendedor!A$1:B$13,2,FALSE)</f>
        <v>Issac Palmeiras</v>
      </c>
      <c r="F6178">
        <f t="shared" ca="1" si="482"/>
        <v>2</v>
      </c>
      <c r="G6178" t="str">
        <f ca="1">VLOOKUP(F6178,cidade!A$1:B$6,2,FALSE)</f>
        <v>Recife</v>
      </c>
      <c r="H6178">
        <v>16</v>
      </c>
      <c r="I6178" t="str">
        <f>VLOOKUP(H6178,produto!A$1:F$24,2,FALSE)</f>
        <v>Perfume</v>
      </c>
      <c r="J6178">
        <f>VLOOKUP(I6178,produto!B$1:G$24,4,FALSE)</f>
        <v>11</v>
      </c>
      <c r="K6178" t="str">
        <f>VLOOKUP(J6178,marca!A$1:B$15,2,FALSE)</f>
        <v>PHILIPS</v>
      </c>
      <c r="L6178">
        <f t="shared" ca="1" si="484"/>
        <v>5</v>
      </c>
      <c r="M6178" t="str">
        <f ca="1">VLOOKUP(L6178,Departamento!A$1:C$8,2,FALSE)</f>
        <v>Eletrónico</v>
      </c>
      <c r="N6178">
        <f t="shared" ca="1" si="483"/>
        <v>4</v>
      </c>
      <c r="O6178" t="str">
        <f ca="1">VLOOKUP(N6178,gerencia!A$1:B$5,2,FALSE)</f>
        <v>Casa e Decoração</v>
      </c>
      <c r="P6178" t="s">
        <v>441</v>
      </c>
      <c r="Q6178">
        <v>2</v>
      </c>
      <c r="R6178">
        <v>135</v>
      </c>
      <c r="S6178">
        <v>203</v>
      </c>
    </row>
    <row r="6179" spans="1:19">
      <c r="A6179">
        <v>6178</v>
      </c>
      <c r="B6179">
        <f t="shared" ca="1" si="480"/>
        <v>1</v>
      </c>
      <c r="C6179" t="str">
        <f ca="1">VLOOKUP(B6179,cliente!A$1:B$7,2,FALSE)</f>
        <v>João do Pulo</v>
      </c>
      <c r="D6179">
        <f t="shared" ca="1" si="481"/>
        <v>9</v>
      </c>
      <c r="E6179" t="str">
        <f ca="1">VLOOKUP(D6179,vendedor!A$1:B$13,2,FALSE)</f>
        <v>Diego Santos</v>
      </c>
      <c r="F6179">
        <f t="shared" ca="1" si="482"/>
        <v>1</v>
      </c>
      <c r="G6179" t="str">
        <f ca="1">VLOOKUP(F6179,cidade!A$1:B$6,2,FALSE)</f>
        <v>Salvador</v>
      </c>
      <c r="H6179">
        <v>14</v>
      </c>
      <c r="I6179" t="str">
        <f>VLOOKUP(H6179,produto!A$1:F$24,2,FALSE)</f>
        <v>Classificador</v>
      </c>
      <c r="J6179">
        <f>VLOOKUP(I6179,produto!B$1:G$24,4,FALSE)</f>
        <v>9</v>
      </c>
      <c r="K6179" t="str">
        <f>VLOOKUP(J6179,marca!A$1:B$15,2,FALSE)</f>
        <v>AVON</v>
      </c>
      <c r="L6179">
        <f t="shared" ca="1" si="484"/>
        <v>1</v>
      </c>
      <c r="M6179" t="str">
        <f ca="1">VLOOKUP(L6179,Departamento!A$1:C$8,2,FALSE)</f>
        <v>Informática</v>
      </c>
      <c r="N6179">
        <f t="shared" ca="1" si="483"/>
        <v>1</v>
      </c>
      <c r="O6179" t="str">
        <f ca="1">VLOOKUP(N6179,gerencia!A$1:B$5,2,FALSE)</f>
        <v>Tecnologia</v>
      </c>
      <c r="P6179" t="s">
        <v>236</v>
      </c>
      <c r="Q6179">
        <v>2</v>
      </c>
      <c r="R6179">
        <v>25</v>
      </c>
      <c r="S6179">
        <v>981</v>
      </c>
    </row>
    <row r="6180" spans="1:19">
      <c r="A6180">
        <v>6179</v>
      </c>
      <c r="B6180">
        <f t="shared" ca="1" si="480"/>
        <v>3</v>
      </c>
      <c r="C6180" t="str">
        <f ca="1">VLOOKUP(B6180,cliente!A$1:B$7,2,FALSE)</f>
        <v>Renato Russo</v>
      </c>
      <c r="D6180">
        <f t="shared" ca="1" si="481"/>
        <v>9</v>
      </c>
      <c r="E6180" t="str">
        <f ca="1">VLOOKUP(D6180,vendedor!A$1:B$13,2,FALSE)</f>
        <v>Diego Santos</v>
      </c>
      <c r="F6180">
        <f t="shared" ca="1" si="482"/>
        <v>4</v>
      </c>
      <c r="G6180" t="str">
        <f ca="1">VLOOKUP(F6180,cidade!A$1:B$6,2,FALSE)</f>
        <v>Rio de janeiro</v>
      </c>
      <c r="H6180">
        <v>23</v>
      </c>
      <c r="I6180" t="str">
        <f>VLOOKUP(H6180,produto!A$1:F$24,2,FALSE)</f>
        <v>Sofá</v>
      </c>
      <c r="J6180">
        <f>VLOOKUP(I6180,produto!B$1:G$24,4,FALSE)</f>
        <v>14</v>
      </c>
      <c r="K6180" t="str">
        <f>VLOOKUP(J6180,marca!A$1:B$15,2,FALSE)</f>
        <v>DA CASA</v>
      </c>
      <c r="L6180">
        <f t="shared" ca="1" si="484"/>
        <v>3</v>
      </c>
      <c r="M6180" t="str">
        <f ca="1">VLOOKUP(L6180,Departamento!A$1:C$8,2,FALSE)</f>
        <v>Papelaria</v>
      </c>
      <c r="N6180">
        <f t="shared" ca="1" si="483"/>
        <v>3</v>
      </c>
      <c r="O6180" t="str">
        <f ca="1">VLOOKUP(N6180,gerencia!A$1:B$5,2,FALSE)</f>
        <v>Eletro Eletrônico</v>
      </c>
      <c r="P6180" t="s">
        <v>36</v>
      </c>
      <c r="Q6180">
        <v>1</v>
      </c>
      <c r="R6180">
        <v>300</v>
      </c>
      <c r="S6180">
        <v>1313</v>
      </c>
    </row>
    <row r="6181" spans="1:19">
      <c r="A6181">
        <v>6180</v>
      </c>
      <c r="B6181">
        <f t="shared" ca="1" si="480"/>
        <v>5</v>
      </c>
      <c r="C6181" t="str">
        <f ca="1">VLOOKUP(B6181,cliente!A$1:B$7,2,FALSE)</f>
        <v>Edson Arantes</v>
      </c>
      <c r="D6181">
        <f t="shared" ca="1" si="481"/>
        <v>7</v>
      </c>
      <c r="E6181" t="str">
        <f ca="1">VLOOKUP(D6181,vendedor!A$1:B$13,2,FALSE)</f>
        <v>João Oliveira</v>
      </c>
      <c r="F6181">
        <f t="shared" ca="1" si="482"/>
        <v>2</v>
      </c>
      <c r="G6181" t="str">
        <f ca="1">VLOOKUP(F6181,cidade!A$1:B$6,2,FALSE)</f>
        <v>Recife</v>
      </c>
      <c r="H6181">
        <v>6</v>
      </c>
      <c r="I6181" t="str">
        <f>VLOOKUP(H6181,produto!A$1:F$24,2,FALSE)</f>
        <v xml:space="preserve">Notebook </v>
      </c>
      <c r="J6181">
        <f>VLOOKUP(I6181,produto!B$1:G$24,4,FALSE)</f>
        <v>5</v>
      </c>
      <c r="K6181" t="str">
        <f>VLOOKUP(J6181,marca!A$1:B$15,2,FALSE)</f>
        <v>SAMSUNG</v>
      </c>
      <c r="L6181">
        <f t="shared" ca="1" si="484"/>
        <v>5</v>
      </c>
      <c r="M6181" t="str">
        <f ca="1">VLOOKUP(L6181,Departamento!A$1:C$8,2,FALSE)</f>
        <v>Eletrónico</v>
      </c>
      <c r="N6181">
        <f t="shared" ca="1" si="483"/>
        <v>2</v>
      </c>
      <c r="O6181" t="str">
        <f ca="1">VLOOKUP(N6181,gerencia!A$1:B$5,2,FALSE)</f>
        <v>papelaria/cosmético</v>
      </c>
      <c r="P6181" t="s">
        <v>558</v>
      </c>
      <c r="Q6181">
        <v>3</v>
      </c>
      <c r="R6181">
        <v>550</v>
      </c>
      <c r="S6181">
        <v>994</v>
      </c>
    </row>
    <row r="6182" spans="1:19">
      <c r="A6182">
        <v>6181</v>
      </c>
      <c r="B6182">
        <f t="shared" ca="1" si="480"/>
        <v>2</v>
      </c>
      <c r="C6182" t="str">
        <f ca="1">VLOOKUP(B6182,cliente!A$1:B$7,2,FALSE)</f>
        <v>Benito de Paula</v>
      </c>
      <c r="D6182">
        <f t="shared" ca="1" si="481"/>
        <v>11</v>
      </c>
      <c r="E6182" t="str">
        <f ca="1">VLOOKUP(D6182,vendedor!A$1:B$13,2,FALSE)</f>
        <v>Filipe Almeida</v>
      </c>
      <c r="F6182">
        <f t="shared" ca="1" si="482"/>
        <v>1</v>
      </c>
      <c r="G6182" t="str">
        <f ca="1">VLOOKUP(F6182,cidade!A$1:B$6,2,FALSE)</f>
        <v>Salvador</v>
      </c>
      <c r="H6182">
        <v>23</v>
      </c>
      <c r="I6182" t="str">
        <f>VLOOKUP(H6182,produto!A$1:F$24,2,FALSE)</f>
        <v>Sofá</v>
      </c>
      <c r="J6182">
        <f>VLOOKUP(I6182,produto!B$1:G$24,4,FALSE)</f>
        <v>14</v>
      </c>
      <c r="K6182" t="str">
        <f>VLOOKUP(J6182,marca!A$1:B$15,2,FALSE)</f>
        <v>DA CASA</v>
      </c>
      <c r="L6182">
        <f t="shared" ca="1" si="484"/>
        <v>5</v>
      </c>
      <c r="M6182" t="str">
        <f ca="1">VLOOKUP(L6182,Departamento!A$1:C$8,2,FALSE)</f>
        <v>Eletrónico</v>
      </c>
      <c r="N6182">
        <f t="shared" ca="1" si="483"/>
        <v>2</v>
      </c>
      <c r="O6182" t="str">
        <f ca="1">VLOOKUP(N6182,gerencia!A$1:B$5,2,FALSE)</f>
        <v>papelaria/cosmético</v>
      </c>
      <c r="P6182" t="s">
        <v>488</v>
      </c>
      <c r="Q6182">
        <v>2</v>
      </c>
      <c r="R6182">
        <v>300</v>
      </c>
      <c r="S6182">
        <v>1397</v>
      </c>
    </row>
    <row r="6183" spans="1:19">
      <c r="A6183">
        <v>6182</v>
      </c>
      <c r="B6183">
        <f t="shared" ca="1" si="480"/>
        <v>3</v>
      </c>
      <c r="C6183" t="str">
        <f ca="1">VLOOKUP(B6183,cliente!A$1:B$7,2,FALSE)</f>
        <v>Renato Russo</v>
      </c>
      <c r="D6183">
        <f t="shared" ca="1" si="481"/>
        <v>5</v>
      </c>
      <c r="E6183" t="str">
        <f ca="1">VLOOKUP(D6183,vendedor!A$1:B$13,2,FALSE)</f>
        <v>Maria Braga</v>
      </c>
      <c r="F6183">
        <f t="shared" ca="1" si="482"/>
        <v>1</v>
      </c>
      <c r="G6183" t="str">
        <f ca="1">VLOOKUP(F6183,cidade!A$1:B$6,2,FALSE)</f>
        <v>Salvador</v>
      </c>
      <c r="H6183">
        <v>7</v>
      </c>
      <c r="I6183" t="str">
        <f>VLOOKUP(H6183,produto!A$1:F$24,2,FALSE)</f>
        <v>Celular 4Gb</v>
      </c>
      <c r="J6183">
        <f>VLOOKUP(I6183,produto!B$1:G$24,4,FALSE)</f>
        <v>5</v>
      </c>
      <c r="K6183" t="str">
        <f>VLOOKUP(J6183,marca!A$1:B$15,2,FALSE)</f>
        <v>SAMSUNG</v>
      </c>
      <c r="L6183">
        <f t="shared" ca="1" si="484"/>
        <v>3</v>
      </c>
      <c r="M6183" t="str">
        <f ca="1">VLOOKUP(L6183,Departamento!A$1:C$8,2,FALSE)</f>
        <v>Papelaria</v>
      </c>
      <c r="N6183">
        <f t="shared" ca="1" si="483"/>
        <v>2</v>
      </c>
      <c r="O6183" t="str">
        <f ca="1">VLOOKUP(N6183,gerencia!A$1:B$5,2,FALSE)</f>
        <v>papelaria/cosmético</v>
      </c>
      <c r="P6183" t="s">
        <v>639</v>
      </c>
      <c r="Q6183">
        <v>3</v>
      </c>
      <c r="R6183">
        <v>52.9</v>
      </c>
      <c r="S6183">
        <v>247</v>
      </c>
    </row>
    <row r="6184" spans="1:19">
      <c r="A6184">
        <v>6183</v>
      </c>
      <c r="B6184">
        <f t="shared" ca="1" si="480"/>
        <v>1</v>
      </c>
      <c r="C6184" t="str">
        <f ca="1">VLOOKUP(B6184,cliente!A$1:B$7,2,FALSE)</f>
        <v>João do Pulo</v>
      </c>
      <c r="D6184">
        <f t="shared" ca="1" si="481"/>
        <v>10</v>
      </c>
      <c r="E6184" t="str">
        <f ca="1">VLOOKUP(D6184,vendedor!A$1:B$13,2,FALSE)</f>
        <v>Danilo Barreto</v>
      </c>
      <c r="F6184">
        <f t="shared" ca="1" si="482"/>
        <v>4</v>
      </c>
      <c r="G6184" t="str">
        <f ca="1">VLOOKUP(F6184,cidade!A$1:B$6,2,FALSE)</f>
        <v>Rio de janeiro</v>
      </c>
      <c r="H6184">
        <v>16</v>
      </c>
      <c r="I6184" t="str">
        <f>VLOOKUP(H6184,produto!A$1:F$24,2,FALSE)</f>
        <v>Perfume</v>
      </c>
      <c r="J6184">
        <f>VLOOKUP(I6184,produto!B$1:G$24,4,FALSE)</f>
        <v>11</v>
      </c>
      <c r="K6184" t="str">
        <f>VLOOKUP(J6184,marca!A$1:B$15,2,FALSE)</f>
        <v>PHILIPS</v>
      </c>
      <c r="L6184">
        <f t="shared" ca="1" si="484"/>
        <v>5</v>
      </c>
      <c r="M6184" t="str">
        <f ca="1">VLOOKUP(L6184,Departamento!A$1:C$8,2,FALSE)</f>
        <v>Eletrónico</v>
      </c>
      <c r="N6184">
        <f t="shared" ca="1" si="483"/>
        <v>1</v>
      </c>
      <c r="O6184" t="str">
        <f ca="1">VLOOKUP(N6184,gerencia!A$1:B$5,2,FALSE)</f>
        <v>Tecnologia</v>
      </c>
      <c r="P6184" t="s">
        <v>214</v>
      </c>
      <c r="Q6184">
        <v>2</v>
      </c>
      <c r="R6184">
        <v>135</v>
      </c>
      <c r="S6184">
        <v>414</v>
      </c>
    </row>
    <row r="6185" spans="1:19">
      <c r="A6185">
        <v>6184</v>
      </c>
      <c r="B6185">
        <f t="shared" ca="1" si="480"/>
        <v>6</v>
      </c>
      <c r="C6185" t="str">
        <f ca="1">VLOOKUP(B6185,cliente!A$1:B$7,2,FALSE)</f>
        <v>Reginaldo Rossi</v>
      </c>
      <c r="D6185">
        <f t="shared" ca="1" si="481"/>
        <v>2</v>
      </c>
      <c r="E6185" t="str">
        <f ca="1">VLOOKUP(D6185,vendedor!A$1:B$13,2,FALSE)</f>
        <v>Márcio Barroso</v>
      </c>
      <c r="F6185">
        <f t="shared" ca="1" si="482"/>
        <v>2</v>
      </c>
      <c r="G6185" t="str">
        <f ca="1">VLOOKUP(F6185,cidade!A$1:B$6,2,FALSE)</f>
        <v>Recife</v>
      </c>
      <c r="H6185">
        <v>23</v>
      </c>
      <c r="I6185" t="str">
        <f>VLOOKUP(H6185,produto!A$1:F$24,2,FALSE)</f>
        <v>Sofá</v>
      </c>
      <c r="J6185">
        <f>VLOOKUP(I6185,produto!B$1:G$24,4,FALSE)</f>
        <v>14</v>
      </c>
      <c r="K6185" t="str">
        <f>VLOOKUP(J6185,marca!A$1:B$15,2,FALSE)</f>
        <v>DA CASA</v>
      </c>
      <c r="L6185">
        <f t="shared" ca="1" si="484"/>
        <v>5</v>
      </c>
      <c r="M6185" t="str">
        <f ca="1">VLOOKUP(L6185,Departamento!A$1:C$8,2,FALSE)</f>
        <v>Eletrónico</v>
      </c>
      <c r="N6185">
        <f t="shared" ca="1" si="483"/>
        <v>1</v>
      </c>
      <c r="O6185" t="str">
        <f ca="1">VLOOKUP(N6185,gerencia!A$1:B$5,2,FALSE)</f>
        <v>Tecnologia</v>
      </c>
      <c r="P6185" t="s">
        <v>518</v>
      </c>
      <c r="Q6185">
        <v>2</v>
      </c>
      <c r="R6185">
        <v>300</v>
      </c>
      <c r="S6185">
        <v>978</v>
      </c>
    </row>
    <row r="6186" spans="1:19">
      <c r="A6186">
        <v>6185</v>
      </c>
      <c r="B6186">
        <f t="shared" ca="1" si="480"/>
        <v>1</v>
      </c>
      <c r="C6186" t="str">
        <f ca="1">VLOOKUP(B6186,cliente!A$1:B$7,2,FALSE)</f>
        <v>João do Pulo</v>
      </c>
      <c r="D6186">
        <f t="shared" ca="1" si="481"/>
        <v>6</v>
      </c>
      <c r="E6186" t="str">
        <f ca="1">VLOOKUP(D6186,vendedor!A$1:B$13,2,FALSE)</f>
        <v>Rodrigo Machado</v>
      </c>
      <c r="F6186">
        <f t="shared" ca="1" si="482"/>
        <v>1</v>
      </c>
      <c r="G6186" t="str">
        <f ca="1">VLOOKUP(F6186,cidade!A$1:B$6,2,FALSE)</f>
        <v>Salvador</v>
      </c>
      <c r="H6186">
        <v>11</v>
      </c>
      <c r="I6186" t="str">
        <f>VLOOKUP(H6186,produto!A$1:F$24,2,FALSE)</f>
        <v xml:space="preserve">Caneta </v>
      </c>
      <c r="J6186">
        <f>VLOOKUP(I6186,produto!B$1:G$24,4,FALSE)</f>
        <v>8</v>
      </c>
      <c r="K6186" t="str">
        <f>VLOOKUP(J6186,marca!A$1:B$15,2,FALSE)</f>
        <v>FABER CASTELL</v>
      </c>
      <c r="L6186">
        <f t="shared" ca="1" si="484"/>
        <v>6</v>
      </c>
      <c r="M6186" t="str">
        <f ca="1">VLOOKUP(L6186,Departamento!A$1:C$8,2,FALSE)</f>
        <v>Eletrodomestico</v>
      </c>
      <c r="N6186">
        <f t="shared" ca="1" si="483"/>
        <v>4</v>
      </c>
      <c r="O6186" t="str">
        <f ca="1">VLOOKUP(N6186,gerencia!A$1:B$5,2,FALSE)</f>
        <v>Casa e Decoração</v>
      </c>
      <c r="P6186" t="s">
        <v>439</v>
      </c>
      <c r="Q6186">
        <v>3</v>
      </c>
      <c r="R6186">
        <v>0.5</v>
      </c>
      <c r="S6186">
        <v>1068</v>
      </c>
    </row>
    <row r="6187" spans="1:19">
      <c r="A6187">
        <v>6186</v>
      </c>
      <c r="B6187">
        <f t="shared" ca="1" si="480"/>
        <v>2</v>
      </c>
      <c r="C6187" t="str">
        <f ca="1">VLOOKUP(B6187,cliente!A$1:B$7,2,FALSE)</f>
        <v>Benito de Paula</v>
      </c>
      <c r="D6187">
        <f t="shared" ca="1" si="481"/>
        <v>11</v>
      </c>
      <c r="E6187" t="str">
        <f ca="1">VLOOKUP(D6187,vendedor!A$1:B$13,2,FALSE)</f>
        <v>Filipe Almeida</v>
      </c>
      <c r="F6187">
        <f t="shared" ca="1" si="482"/>
        <v>5</v>
      </c>
      <c r="G6187" t="str">
        <f ca="1">VLOOKUP(F6187,cidade!A$1:B$6,2,FALSE)</f>
        <v>Belo Horizonte</v>
      </c>
      <c r="H6187">
        <v>18</v>
      </c>
      <c r="I6187" t="str">
        <f>VLOOKUP(H6187,produto!A$1:F$24,2,FALSE)</f>
        <v xml:space="preserve">Xbox </v>
      </c>
      <c r="J6187">
        <f>VLOOKUP(I6187,produto!B$1:G$24,4,FALSE)</f>
        <v>12</v>
      </c>
      <c r="K6187" t="str">
        <f>VLOOKUP(J6187,marca!A$1:B$15,2,FALSE)</f>
        <v>ELETROLUX</v>
      </c>
      <c r="L6187">
        <f t="shared" ca="1" si="484"/>
        <v>6</v>
      </c>
      <c r="M6187" t="str">
        <f ca="1">VLOOKUP(L6187,Departamento!A$1:C$8,2,FALSE)</f>
        <v>Eletrodomestico</v>
      </c>
      <c r="N6187">
        <f t="shared" ca="1" si="483"/>
        <v>2</v>
      </c>
      <c r="O6187" t="str">
        <f ca="1">VLOOKUP(N6187,gerencia!A$1:B$5,2,FALSE)</f>
        <v>papelaria/cosmético</v>
      </c>
      <c r="P6187" t="s">
        <v>86</v>
      </c>
      <c r="Q6187">
        <v>3</v>
      </c>
      <c r="R6187">
        <v>850</v>
      </c>
      <c r="S6187">
        <v>185</v>
      </c>
    </row>
    <row r="6188" spans="1:19">
      <c r="A6188">
        <v>6187</v>
      </c>
      <c r="B6188">
        <f t="shared" ca="1" si="480"/>
        <v>4</v>
      </c>
      <c r="C6188" t="str">
        <f ca="1">VLOOKUP(B6188,cliente!A$1:B$7,2,FALSE)</f>
        <v>Tom Jobim</v>
      </c>
      <c r="D6188">
        <f t="shared" ca="1" si="481"/>
        <v>3</v>
      </c>
      <c r="E6188" t="str">
        <f ca="1">VLOOKUP(D6188,vendedor!A$1:B$13,2,FALSE)</f>
        <v>Issac Palmeiras</v>
      </c>
      <c r="F6188">
        <f t="shared" ca="1" si="482"/>
        <v>5</v>
      </c>
      <c r="G6188" t="str">
        <f ca="1">VLOOKUP(F6188,cidade!A$1:B$6,2,FALSE)</f>
        <v>Belo Horizonte</v>
      </c>
      <c r="H6188">
        <v>11</v>
      </c>
      <c r="I6188" t="str">
        <f>VLOOKUP(H6188,produto!A$1:F$24,2,FALSE)</f>
        <v xml:space="preserve">Caneta </v>
      </c>
      <c r="J6188">
        <f>VLOOKUP(I6188,produto!B$1:G$24,4,FALSE)</f>
        <v>8</v>
      </c>
      <c r="K6188" t="str">
        <f>VLOOKUP(J6188,marca!A$1:B$15,2,FALSE)</f>
        <v>FABER CASTELL</v>
      </c>
      <c r="L6188">
        <f t="shared" ca="1" si="484"/>
        <v>1</v>
      </c>
      <c r="M6188" t="str">
        <f ca="1">VLOOKUP(L6188,Departamento!A$1:C$8,2,FALSE)</f>
        <v>Informática</v>
      </c>
      <c r="N6188">
        <f t="shared" ca="1" si="483"/>
        <v>4</v>
      </c>
      <c r="O6188" t="str">
        <f ca="1">VLOOKUP(N6188,gerencia!A$1:B$5,2,FALSE)</f>
        <v>Casa e Decoração</v>
      </c>
      <c r="P6188" t="s">
        <v>651</v>
      </c>
      <c r="Q6188">
        <v>3</v>
      </c>
      <c r="R6188">
        <v>0.5</v>
      </c>
      <c r="S6188">
        <v>152</v>
      </c>
    </row>
    <row r="6189" spans="1:19">
      <c r="A6189">
        <v>6188</v>
      </c>
      <c r="B6189">
        <f t="shared" ca="1" si="480"/>
        <v>1</v>
      </c>
      <c r="C6189" t="str">
        <f ca="1">VLOOKUP(B6189,cliente!A$1:B$7,2,FALSE)</f>
        <v>João do Pulo</v>
      </c>
      <c r="D6189">
        <f t="shared" ca="1" si="481"/>
        <v>1</v>
      </c>
      <c r="E6189" t="str">
        <f ca="1">VLOOKUP(D6189,vendedor!A$1:B$13,2,FALSE)</f>
        <v>Claudio Silva</v>
      </c>
      <c r="F6189">
        <f t="shared" ca="1" si="482"/>
        <v>4</v>
      </c>
      <c r="G6189" t="str">
        <f ca="1">VLOOKUP(F6189,cidade!A$1:B$6,2,FALSE)</f>
        <v>Rio de janeiro</v>
      </c>
      <c r="H6189">
        <v>21</v>
      </c>
      <c r="I6189" t="str">
        <f>VLOOKUP(H6189,produto!A$1:F$24,2,FALSE)</f>
        <v>microondas</v>
      </c>
      <c r="J6189">
        <f>VLOOKUP(I6189,produto!B$1:G$24,4,FALSE)</f>
        <v>14</v>
      </c>
      <c r="K6189" t="str">
        <f>VLOOKUP(J6189,marca!A$1:B$15,2,FALSE)</f>
        <v>DA CASA</v>
      </c>
      <c r="L6189">
        <f t="shared" ca="1" si="484"/>
        <v>6</v>
      </c>
      <c r="M6189" t="str">
        <f ca="1">VLOOKUP(L6189,Departamento!A$1:C$8,2,FALSE)</f>
        <v>Eletrodomestico</v>
      </c>
      <c r="N6189">
        <f t="shared" ca="1" si="483"/>
        <v>2</v>
      </c>
      <c r="O6189" t="str">
        <f ca="1">VLOOKUP(N6189,gerencia!A$1:B$5,2,FALSE)</f>
        <v>papelaria/cosmético</v>
      </c>
      <c r="P6189" t="s">
        <v>326</v>
      </c>
      <c r="Q6189">
        <v>2</v>
      </c>
      <c r="R6189">
        <v>2100</v>
      </c>
      <c r="S6189">
        <v>817</v>
      </c>
    </row>
    <row r="6190" spans="1:19">
      <c r="A6190">
        <v>6189</v>
      </c>
      <c r="B6190">
        <f t="shared" ca="1" si="480"/>
        <v>3</v>
      </c>
      <c r="C6190" t="str">
        <f ca="1">VLOOKUP(B6190,cliente!A$1:B$7,2,FALSE)</f>
        <v>Renato Russo</v>
      </c>
      <c r="D6190">
        <f t="shared" ca="1" si="481"/>
        <v>12</v>
      </c>
      <c r="E6190" t="str">
        <f ca="1">VLOOKUP(D6190,vendedor!A$1:B$13,2,FALSE)</f>
        <v>Marilia Cardoso</v>
      </c>
      <c r="F6190">
        <f t="shared" ca="1" si="482"/>
        <v>2</v>
      </c>
      <c r="G6190" t="str">
        <f ca="1">VLOOKUP(F6190,cidade!A$1:B$6,2,FALSE)</f>
        <v>Recife</v>
      </c>
      <c r="H6190">
        <v>10</v>
      </c>
      <c r="I6190" t="str">
        <f>VLOOKUP(H6190,produto!A$1:F$24,2,FALSE)</f>
        <v>Papel A4</v>
      </c>
      <c r="J6190">
        <f>VLOOKUP(I6190,produto!B$1:G$24,4,FALSE)</f>
        <v>8</v>
      </c>
      <c r="K6190" t="str">
        <f>VLOOKUP(J6190,marca!A$1:B$15,2,FALSE)</f>
        <v>FABER CASTELL</v>
      </c>
      <c r="L6190">
        <f t="shared" ca="1" si="484"/>
        <v>5</v>
      </c>
      <c r="M6190" t="str">
        <f ca="1">VLOOKUP(L6190,Departamento!A$1:C$8,2,FALSE)</f>
        <v>Eletrónico</v>
      </c>
      <c r="N6190">
        <f t="shared" ca="1" si="483"/>
        <v>4</v>
      </c>
      <c r="O6190" t="str">
        <f ca="1">VLOOKUP(N6190,gerencia!A$1:B$5,2,FALSE)</f>
        <v>Casa e Decoração</v>
      </c>
      <c r="P6190" t="s">
        <v>367</v>
      </c>
      <c r="Q6190">
        <v>1</v>
      </c>
      <c r="R6190">
        <v>2.15</v>
      </c>
      <c r="S6190">
        <v>272</v>
      </c>
    </row>
    <row r="6191" spans="1:19">
      <c r="A6191">
        <v>6190</v>
      </c>
      <c r="B6191">
        <f t="shared" ca="1" si="480"/>
        <v>6</v>
      </c>
      <c r="C6191" t="str">
        <f ca="1">VLOOKUP(B6191,cliente!A$1:B$7,2,FALSE)</f>
        <v>Reginaldo Rossi</v>
      </c>
      <c r="D6191">
        <f t="shared" ca="1" si="481"/>
        <v>8</v>
      </c>
      <c r="E6191" t="str">
        <f ca="1">VLOOKUP(D6191,vendedor!A$1:B$13,2,FALSE)</f>
        <v>Márcia Brito</v>
      </c>
      <c r="F6191">
        <f t="shared" ca="1" si="482"/>
        <v>3</v>
      </c>
      <c r="G6191" t="str">
        <f ca="1">VLOOKUP(F6191,cidade!A$1:B$6,2,FALSE)</f>
        <v>São Paulo</v>
      </c>
      <c r="H6191">
        <v>18</v>
      </c>
      <c r="I6191" t="str">
        <f>VLOOKUP(H6191,produto!A$1:F$24,2,FALSE)</f>
        <v xml:space="preserve">Xbox </v>
      </c>
      <c r="J6191">
        <f>VLOOKUP(I6191,produto!B$1:G$24,4,FALSE)</f>
        <v>12</v>
      </c>
      <c r="K6191" t="str">
        <f>VLOOKUP(J6191,marca!A$1:B$15,2,FALSE)</f>
        <v>ELETROLUX</v>
      </c>
      <c r="L6191">
        <f t="shared" ca="1" si="484"/>
        <v>5</v>
      </c>
      <c r="M6191" t="str">
        <f ca="1">VLOOKUP(L6191,Departamento!A$1:C$8,2,FALSE)</f>
        <v>Eletrónico</v>
      </c>
      <c r="N6191">
        <f t="shared" ca="1" si="483"/>
        <v>2</v>
      </c>
      <c r="O6191" t="str">
        <f ca="1">VLOOKUP(N6191,gerencia!A$1:B$5,2,FALSE)</f>
        <v>papelaria/cosmético</v>
      </c>
      <c r="P6191" t="s">
        <v>561</v>
      </c>
      <c r="Q6191">
        <v>3</v>
      </c>
      <c r="R6191">
        <v>850</v>
      </c>
      <c r="S6191">
        <v>827</v>
      </c>
    </row>
    <row r="6192" spans="1:19">
      <c r="A6192">
        <v>6191</v>
      </c>
      <c r="B6192">
        <f t="shared" ca="1" si="480"/>
        <v>5</v>
      </c>
      <c r="C6192" t="str">
        <f ca="1">VLOOKUP(B6192,cliente!A$1:B$7,2,FALSE)</f>
        <v>Edson Arantes</v>
      </c>
      <c r="D6192">
        <f t="shared" ca="1" si="481"/>
        <v>9</v>
      </c>
      <c r="E6192" t="str">
        <f ca="1">VLOOKUP(D6192,vendedor!A$1:B$13,2,FALSE)</f>
        <v>Diego Santos</v>
      </c>
      <c r="F6192">
        <f t="shared" ca="1" si="482"/>
        <v>3</v>
      </c>
      <c r="G6192" t="str">
        <f ca="1">VLOOKUP(F6192,cidade!A$1:B$6,2,FALSE)</f>
        <v>São Paulo</v>
      </c>
      <c r="H6192">
        <v>19</v>
      </c>
      <c r="I6192" t="str">
        <f>VLOOKUP(H6192,produto!A$1:F$24,2,FALSE)</f>
        <v>Fogão</v>
      </c>
      <c r="J6192">
        <f>VLOOKUP(I6192,produto!B$1:G$24,4,FALSE)</f>
        <v>13</v>
      </c>
      <c r="K6192" t="str">
        <f>VLOOKUP(J6192,marca!A$1:B$15,2,FALSE)</f>
        <v>BRASTEMP</v>
      </c>
      <c r="L6192">
        <f t="shared" ca="1" si="484"/>
        <v>6</v>
      </c>
      <c r="M6192" t="str">
        <f ca="1">VLOOKUP(L6192,Departamento!A$1:C$8,2,FALSE)</f>
        <v>Eletrodomestico</v>
      </c>
      <c r="N6192">
        <f t="shared" ca="1" si="483"/>
        <v>2</v>
      </c>
      <c r="O6192" t="str">
        <f ca="1">VLOOKUP(N6192,gerencia!A$1:B$5,2,FALSE)</f>
        <v>papelaria/cosmético</v>
      </c>
      <c r="P6192" t="s">
        <v>669</v>
      </c>
      <c r="Q6192">
        <v>1</v>
      </c>
      <c r="R6192">
        <v>1500</v>
      </c>
      <c r="S6192">
        <v>1063</v>
      </c>
    </row>
    <row r="6193" spans="1:19">
      <c r="A6193">
        <v>6192</v>
      </c>
      <c r="B6193">
        <f t="shared" ca="1" si="480"/>
        <v>4</v>
      </c>
      <c r="C6193" t="str">
        <f ca="1">VLOOKUP(B6193,cliente!A$1:B$7,2,FALSE)</f>
        <v>Tom Jobim</v>
      </c>
      <c r="D6193">
        <f t="shared" ca="1" si="481"/>
        <v>11</v>
      </c>
      <c r="E6193" t="str">
        <f ca="1">VLOOKUP(D6193,vendedor!A$1:B$13,2,FALSE)</f>
        <v>Filipe Almeida</v>
      </c>
      <c r="F6193">
        <f t="shared" ca="1" si="482"/>
        <v>1</v>
      </c>
      <c r="G6193" t="str">
        <f ca="1">VLOOKUP(F6193,cidade!A$1:B$6,2,FALSE)</f>
        <v>Salvador</v>
      </c>
      <c r="H6193">
        <v>3</v>
      </c>
      <c r="I6193" t="str">
        <f>VLOOKUP(H6193,produto!A$1:F$24,2,FALSE)</f>
        <v>Teclado</v>
      </c>
      <c r="J6193">
        <f>VLOOKUP(I6193,produto!B$1:G$24,4,FALSE)</f>
        <v>1</v>
      </c>
      <c r="K6193" t="str">
        <f>VLOOKUP(J6193,marca!A$1:B$15,2,FALSE)</f>
        <v>APPLE</v>
      </c>
      <c r="L6193">
        <f t="shared" ca="1" si="484"/>
        <v>6</v>
      </c>
      <c r="M6193" t="str">
        <f ca="1">VLOOKUP(L6193,Departamento!A$1:C$8,2,FALSE)</f>
        <v>Eletrodomestico</v>
      </c>
      <c r="N6193">
        <f t="shared" ca="1" si="483"/>
        <v>2</v>
      </c>
      <c r="O6193" t="str">
        <f ca="1">VLOOKUP(N6193,gerencia!A$1:B$5,2,FALSE)</f>
        <v>papelaria/cosmético</v>
      </c>
      <c r="P6193" t="s">
        <v>592</v>
      </c>
      <c r="Q6193">
        <v>1</v>
      </c>
      <c r="R6193">
        <v>342.09</v>
      </c>
      <c r="S6193">
        <v>54</v>
      </c>
    </row>
    <row r="6194" spans="1:19">
      <c r="A6194">
        <v>6193</v>
      </c>
      <c r="B6194">
        <f t="shared" ca="1" si="480"/>
        <v>6</v>
      </c>
      <c r="C6194" t="str">
        <f ca="1">VLOOKUP(B6194,cliente!A$1:B$7,2,FALSE)</f>
        <v>Reginaldo Rossi</v>
      </c>
      <c r="D6194">
        <f t="shared" ca="1" si="481"/>
        <v>9</v>
      </c>
      <c r="E6194" t="str">
        <f ca="1">VLOOKUP(D6194,vendedor!A$1:B$13,2,FALSE)</f>
        <v>Diego Santos</v>
      </c>
      <c r="F6194">
        <f t="shared" ca="1" si="482"/>
        <v>3</v>
      </c>
      <c r="G6194" t="str">
        <f ca="1">VLOOKUP(F6194,cidade!A$1:B$6,2,FALSE)</f>
        <v>São Paulo</v>
      </c>
      <c r="H6194">
        <v>11</v>
      </c>
      <c r="I6194" t="str">
        <f>VLOOKUP(H6194,produto!A$1:F$24,2,FALSE)</f>
        <v xml:space="preserve">Caneta </v>
      </c>
      <c r="J6194">
        <f>VLOOKUP(I6194,produto!B$1:G$24,4,FALSE)</f>
        <v>8</v>
      </c>
      <c r="K6194" t="str">
        <f>VLOOKUP(J6194,marca!A$1:B$15,2,FALSE)</f>
        <v>FABER CASTELL</v>
      </c>
      <c r="L6194">
        <f t="shared" ca="1" si="484"/>
        <v>3</v>
      </c>
      <c r="M6194" t="str">
        <f ca="1">VLOOKUP(L6194,Departamento!A$1:C$8,2,FALSE)</f>
        <v>Papelaria</v>
      </c>
      <c r="N6194">
        <f t="shared" ca="1" si="483"/>
        <v>2</v>
      </c>
      <c r="O6194" t="str">
        <f ca="1">VLOOKUP(N6194,gerencia!A$1:B$5,2,FALSE)</f>
        <v>papelaria/cosmético</v>
      </c>
      <c r="P6194" t="s">
        <v>478</v>
      </c>
      <c r="Q6194">
        <v>3</v>
      </c>
      <c r="R6194">
        <v>0.5</v>
      </c>
      <c r="S6194">
        <v>1485</v>
      </c>
    </row>
    <row r="6195" spans="1:19">
      <c r="A6195">
        <v>6194</v>
      </c>
      <c r="B6195">
        <f t="shared" ca="1" si="480"/>
        <v>6</v>
      </c>
      <c r="C6195" t="str">
        <f ca="1">VLOOKUP(B6195,cliente!A$1:B$7,2,FALSE)</f>
        <v>Reginaldo Rossi</v>
      </c>
      <c r="D6195">
        <f t="shared" ca="1" si="481"/>
        <v>4</v>
      </c>
      <c r="E6195" t="str">
        <f ca="1">VLOOKUP(D6195,vendedor!A$1:B$13,2,FALSE)</f>
        <v>Daniela Matos</v>
      </c>
      <c r="F6195">
        <f t="shared" ca="1" si="482"/>
        <v>1</v>
      </c>
      <c r="G6195" t="str">
        <f ca="1">VLOOKUP(F6195,cidade!A$1:B$6,2,FALSE)</f>
        <v>Salvador</v>
      </c>
      <c r="H6195">
        <v>8</v>
      </c>
      <c r="I6195" t="str">
        <f>VLOOKUP(H6195,produto!A$1:F$24,2,FALSE)</f>
        <v>Telefone Sem Fio</v>
      </c>
      <c r="J6195">
        <f>VLOOKUP(I6195,produto!B$1:G$24,4,FALSE)</f>
        <v>5</v>
      </c>
      <c r="K6195" t="str">
        <f>VLOOKUP(J6195,marca!A$1:B$15,2,FALSE)</f>
        <v>SAMSUNG</v>
      </c>
      <c r="L6195">
        <f t="shared" ca="1" si="484"/>
        <v>2</v>
      </c>
      <c r="M6195" t="str">
        <f ca="1">VLOOKUP(L6195,Departamento!A$1:C$8,2,FALSE)</f>
        <v>Telefonia</v>
      </c>
      <c r="N6195">
        <f t="shared" ca="1" si="483"/>
        <v>4</v>
      </c>
      <c r="O6195" t="str">
        <f ca="1">VLOOKUP(N6195,gerencia!A$1:B$5,2,FALSE)</f>
        <v>Casa e Decoração</v>
      </c>
      <c r="P6195" t="s">
        <v>503</v>
      </c>
      <c r="Q6195">
        <v>3</v>
      </c>
      <c r="R6195">
        <v>875</v>
      </c>
      <c r="S6195">
        <v>1405</v>
      </c>
    </row>
    <row r="6196" spans="1:19">
      <c r="A6196">
        <v>6195</v>
      </c>
      <c r="B6196">
        <f t="shared" ca="1" si="480"/>
        <v>4</v>
      </c>
      <c r="C6196" t="str">
        <f ca="1">VLOOKUP(B6196,cliente!A$1:B$7,2,FALSE)</f>
        <v>Tom Jobim</v>
      </c>
      <c r="D6196">
        <f t="shared" ca="1" si="481"/>
        <v>7</v>
      </c>
      <c r="E6196" t="str">
        <f ca="1">VLOOKUP(D6196,vendedor!A$1:B$13,2,FALSE)</f>
        <v>João Oliveira</v>
      </c>
      <c r="F6196">
        <f t="shared" ca="1" si="482"/>
        <v>2</v>
      </c>
      <c r="G6196" t="str">
        <f ca="1">VLOOKUP(F6196,cidade!A$1:B$6,2,FALSE)</f>
        <v>Recife</v>
      </c>
      <c r="H6196">
        <v>2</v>
      </c>
      <c r="I6196" t="str">
        <f>VLOOKUP(H6196,produto!A$1:F$24,2,FALSE)</f>
        <v>Mouse</v>
      </c>
      <c r="J6196">
        <f>VLOOKUP(I6196,produto!B$1:G$24,4,FALSE)</f>
        <v>2</v>
      </c>
      <c r="K6196" t="str">
        <f>VLOOKUP(J6196,marca!A$1:B$15,2,FALSE)</f>
        <v>MICROSOFT</v>
      </c>
      <c r="L6196">
        <f t="shared" ca="1" si="484"/>
        <v>4</v>
      </c>
      <c r="M6196" t="str">
        <f ca="1">VLOOKUP(L6196,Departamento!A$1:C$8,2,FALSE)</f>
        <v>cosmético</v>
      </c>
      <c r="N6196">
        <f t="shared" ca="1" si="483"/>
        <v>2</v>
      </c>
      <c r="O6196" t="str">
        <f ca="1">VLOOKUP(N6196,gerencia!A$1:B$5,2,FALSE)</f>
        <v>papelaria/cosmético</v>
      </c>
      <c r="P6196" t="s">
        <v>70</v>
      </c>
      <c r="Q6196">
        <v>2</v>
      </c>
      <c r="R6196">
        <v>25.9</v>
      </c>
      <c r="S6196">
        <v>1398</v>
      </c>
    </row>
    <row r="6197" spans="1:19">
      <c r="A6197">
        <v>6196</v>
      </c>
      <c r="B6197">
        <f t="shared" ca="1" si="480"/>
        <v>6</v>
      </c>
      <c r="C6197" t="str">
        <f ca="1">VLOOKUP(B6197,cliente!A$1:B$7,2,FALSE)</f>
        <v>Reginaldo Rossi</v>
      </c>
      <c r="D6197">
        <f t="shared" ca="1" si="481"/>
        <v>6</v>
      </c>
      <c r="E6197" t="str">
        <f ca="1">VLOOKUP(D6197,vendedor!A$1:B$13,2,FALSE)</f>
        <v>Rodrigo Machado</v>
      </c>
      <c r="F6197">
        <f t="shared" ca="1" si="482"/>
        <v>5</v>
      </c>
      <c r="G6197" t="str">
        <f ca="1">VLOOKUP(F6197,cidade!A$1:B$6,2,FALSE)</f>
        <v>Belo Horizonte</v>
      </c>
      <c r="H6197">
        <v>1</v>
      </c>
      <c r="I6197" t="str">
        <f>VLOOKUP(H6197,produto!A$1:F$24,2,FALSE)</f>
        <v>TV</v>
      </c>
      <c r="J6197">
        <f>VLOOKUP(I6197,produto!B$1:G$24,4,FALSE)</f>
        <v>3</v>
      </c>
      <c r="K6197" t="str">
        <f>VLOOKUP(J6197,marca!A$1:B$15,2,FALSE)</f>
        <v>DELL</v>
      </c>
      <c r="L6197">
        <f t="shared" ca="1" si="484"/>
        <v>2</v>
      </c>
      <c r="M6197" t="str">
        <f ca="1">VLOOKUP(L6197,Departamento!A$1:C$8,2,FALSE)</f>
        <v>Telefonia</v>
      </c>
      <c r="N6197">
        <f t="shared" ca="1" si="483"/>
        <v>3</v>
      </c>
      <c r="O6197" t="str">
        <f ca="1">VLOOKUP(N6197,gerencia!A$1:B$5,2,FALSE)</f>
        <v>Eletro Eletrônico</v>
      </c>
      <c r="P6197" t="s">
        <v>269</v>
      </c>
      <c r="Q6197">
        <v>3</v>
      </c>
      <c r="R6197">
        <v>25.15</v>
      </c>
      <c r="S6197">
        <v>1344</v>
      </c>
    </row>
    <row r="6198" spans="1:19">
      <c r="A6198">
        <v>6197</v>
      </c>
      <c r="B6198">
        <f t="shared" ca="1" si="480"/>
        <v>1</v>
      </c>
      <c r="C6198" t="str">
        <f ca="1">VLOOKUP(B6198,cliente!A$1:B$7,2,FALSE)</f>
        <v>João do Pulo</v>
      </c>
      <c r="D6198">
        <f t="shared" ca="1" si="481"/>
        <v>2</v>
      </c>
      <c r="E6198" t="str">
        <f ca="1">VLOOKUP(D6198,vendedor!A$1:B$13,2,FALSE)</f>
        <v>Márcio Barroso</v>
      </c>
      <c r="F6198">
        <f t="shared" ca="1" si="482"/>
        <v>5</v>
      </c>
      <c r="G6198" t="str">
        <f ca="1">VLOOKUP(F6198,cidade!A$1:B$6,2,FALSE)</f>
        <v>Belo Horizonte</v>
      </c>
      <c r="H6198">
        <v>5</v>
      </c>
      <c r="I6198" t="str">
        <f>VLOOKUP(H6198,produto!A$1:F$24,2,FALSE)</f>
        <v>Computador</v>
      </c>
      <c r="J6198">
        <f>VLOOKUP(I6198,produto!B$1:G$24,4,FALSE)</f>
        <v>4</v>
      </c>
      <c r="K6198" t="str">
        <f>VLOOKUP(J6198,marca!A$1:B$15,2,FALSE)</f>
        <v>IBM</v>
      </c>
      <c r="L6198">
        <f t="shared" ca="1" si="484"/>
        <v>6</v>
      </c>
      <c r="M6198" t="str">
        <f ca="1">VLOOKUP(L6198,Departamento!A$1:C$8,2,FALSE)</f>
        <v>Eletrodomestico</v>
      </c>
      <c r="N6198">
        <f t="shared" ca="1" si="483"/>
        <v>3</v>
      </c>
      <c r="O6198" t="str">
        <f ca="1">VLOOKUP(N6198,gerencia!A$1:B$5,2,FALSE)</f>
        <v>Eletro Eletrônico</v>
      </c>
      <c r="P6198" t="s">
        <v>138</v>
      </c>
      <c r="Q6198">
        <v>2</v>
      </c>
      <c r="R6198">
        <v>2125.9899999999998</v>
      </c>
      <c r="S6198">
        <v>1170</v>
      </c>
    </row>
    <row r="6199" spans="1:19">
      <c r="A6199">
        <v>6198</v>
      </c>
      <c r="B6199">
        <f t="shared" ca="1" si="480"/>
        <v>4</v>
      </c>
      <c r="C6199" t="str">
        <f ca="1">VLOOKUP(B6199,cliente!A$1:B$7,2,FALSE)</f>
        <v>Tom Jobim</v>
      </c>
      <c r="D6199">
        <f t="shared" ca="1" si="481"/>
        <v>3</v>
      </c>
      <c r="E6199" t="str">
        <f ca="1">VLOOKUP(D6199,vendedor!A$1:B$13,2,FALSE)</f>
        <v>Issac Palmeiras</v>
      </c>
      <c r="F6199">
        <f t="shared" ca="1" si="482"/>
        <v>3</v>
      </c>
      <c r="G6199" t="str">
        <f ca="1">VLOOKUP(F6199,cidade!A$1:B$6,2,FALSE)</f>
        <v>São Paulo</v>
      </c>
      <c r="H6199">
        <v>8</v>
      </c>
      <c r="I6199" t="str">
        <f>VLOOKUP(H6199,produto!A$1:F$24,2,FALSE)</f>
        <v>Telefone Sem Fio</v>
      </c>
      <c r="J6199">
        <f>VLOOKUP(I6199,produto!B$1:G$24,4,FALSE)</f>
        <v>5</v>
      </c>
      <c r="K6199" t="str">
        <f>VLOOKUP(J6199,marca!A$1:B$15,2,FALSE)</f>
        <v>SAMSUNG</v>
      </c>
      <c r="L6199">
        <f t="shared" ca="1" si="484"/>
        <v>3</v>
      </c>
      <c r="M6199" t="str">
        <f ca="1">VLOOKUP(L6199,Departamento!A$1:C$8,2,FALSE)</f>
        <v>Papelaria</v>
      </c>
      <c r="N6199">
        <f t="shared" ca="1" si="483"/>
        <v>3</v>
      </c>
      <c r="O6199" t="str">
        <f ca="1">VLOOKUP(N6199,gerencia!A$1:B$5,2,FALSE)</f>
        <v>Eletro Eletrônico</v>
      </c>
      <c r="P6199" t="s">
        <v>5</v>
      </c>
      <c r="Q6199">
        <v>1</v>
      </c>
      <c r="R6199">
        <v>875</v>
      </c>
      <c r="S6199">
        <v>342</v>
      </c>
    </row>
    <row r="6200" spans="1:19">
      <c r="A6200">
        <v>6199</v>
      </c>
      <c r="B6200">
        <f t="shared" ca="1" si="480"/>
        <v>6</v>
      </c>
      <c r="C6200" t="str">
        <f ca="1">VLOOKUP(B6200,cliente!A$1:B$7,2,FALSE)</f>
        <v>Reginaldo Rossi</v>
      </c>
      <c r="D6200">
        <f t="shared" ca="1" si="481"/>
        <v>10</v>
      </c>
      <c r="E6200" t="str">
        <f ca="1">VLOOKUP(D6200,vendedor!A$1:B$13,2,FALSE)</f>
        <v>Danilo Barreto</v>
      </c>
      <c r="F6200">
        <f t="shared" ca="1" si="482"/>
        <v>5</v>
      </c>
      <c r="G6200" t="str">
        <f ca="1">VLOOKUP(F6200,cidade!A$1:B$6,2,FALSE)</f>
        <v>Belo Horizonte</v>
      </c>
      <c r="H6200">
        <v>11</v>
      </c>
      <c r="I6200" t="str">
        <f>VLOOKUP(H6200,produto!A$1:F$24,2,FALSE)</f>
        <v xml:space="preserve">Caneta </v>
      </c>
      <c r="J6200">
        <f>VLOOKUP(I6200,produto!B$1:G$24,4,FALSE)</f>
        <v>8</v>
      </c>
      <c r="K6200" t="str">
        <f>VLOOKUP(J6200,marca!A$1:B$15,2,FALSE)</f>
        <v>FABER CASTELL</v>
      </c>
      <c r="L6200">
        <f t="shared" ca="1" si="484"/>
        <v>5</v>
      </c>
      <c r="M6200" t="str">
        <f ca="1">VLOOKUP(L6200,Departamento!A$1:C$8,2,FALSE)</f>
        <v>Eletrónico</v>
      </c>
      <c r="N6200">
        <f t="shared" ca="1" si="483"/>
        <v>2</v>
      </c>
      <c r="O6200" t="str">
        <f ca="1">VLOOKUP(N6200,gerencia!A$1:B$5,2,FALSE)</f>
        <v>papelaria/cosmético</v>
      </c>
      <c r="P6200" t="s">
        <v>356</v>
      </c>
      <c r="Q6200">
        <v>1</v>
      </c>
      <c r="R6200">
        <v>0.5</v>
      </c>
      <c r="S6200">
        <v>608</v>
      </c>
    </row>
    <row r="6201" spans="1:19">
      <c r="A6201">
        <v>6200</v>
      </c>
      <c r="B6201">
        <f t="shared" ca="1" si="480"/>
        <v>1</v>
      </c>
      <c r="C6201" t="str">
        <f ca="1">VLOOKUP(B6201,cliente!A$1:B$7,2,FALSE)</f>
        <v>João do Pulo</v>
      </c>
      <c r="D6201">
        <f t="shared" ca="1" si="481"/>
        <v>1</v>
      </c>
      <c r="E6201" t="str">
        <f ca="1">VLOOKUP(D6201,vendedor!A$1:B$13,2,FALSE)</f>
        <v>Claudio Silva</v>
      </c>
      <c r="F6201">
        <f t="shared" ca="1" si="482"/>
        <v>3</v>
      </c>
      <c r="G6201" t="str">
        <f ca="1">VLOOKUP(F6201,cidade!A$1:B$6,2,FALSE)</f>
        <v>São Paulo</v>
      </c>
      <c r="H6201">
        <v>20</v>
      </c>
      <c r="I6201" t="str">
        <f>VLOOKUP(H6201,produto!A$1:F$24,2,FALSE)</f>
        <v>Geladeira</v>
      </c>
      <c r="J6201">
        <f>VLOOKUP(I6201,produto!B$1:G$24,4,FALSE)</f>
        <v>12</v>
      </c>
      <c r="K6201" t="str">
        <f>VLOOKUP(J6201,marca!A$1:B$15,2,FALSE)</f>
        <v>ELETROLUX</v>
      </c>
      <c r="L6201">
        <f t="shared" ca="1" si="484"/>
        <v>4</v>
      </c>
      <c r="M6201" t="str">
        <f ca="1">VLOOKUP(L6201,Departamento!A$1:C$8,2,FALSE)</f>
        <v>cosmético</v>
      </c>
      <c r="N6201">
        <f t="shared" ca="1" si="483"/>
        <v>3</v>
      </c>
      <c r="O6201" t="str">
        <f ca="1">VLOOKUP(N6201,gerencia!A$1:B$5,2,FALSE)</f>
        <v>Eletro Eletrônico</v>
      </c>
      <c r="P6201" t="s">
        <v>176</v>
      </c>
      <c r="Q6201">
        <v>3</v>
      </c>
      <c r="R6201">
        <v>350</v>
      </c>
      <c r="S6201">
        <v>60</v>
      </c>
    </row>
    <row r="6202" spans="1:19">
      <c r="A6202">
        <v>6201</v>
      </c>
      <c r="B6202">
        <f t="shared" ca="1" si="480"/>
        <v>2</v>
      </c>
      <c r="C6202" t="str">
        <f ca="1">VLOOKUP(B6202,cliente!A$1:B$7,2,FALSE)</f>
        <v>Benito de Paula</v>
      </c>
      <c r="D6202">
        <f t="shared" ca="1" si="481"/>
        <v>12</v>
      </c>
      <c r="E6202" t="str">
        <f ca="1">VLOOKUP(D6202,vendedor!A$1:B$13,2,FALSE)</f>
        <v>Marilia Cardoso</v>
      </c>
      <c r="F6202">
        <f t="shared" ca="1" si="482"/>
        <v>4</v>
      </c>
      <c r="G6202" t="str">
        <f ca="1">VLOOKUP(F6202,cidade!A$1:B$6,2,FALSE)</f>
        <v>Rio de janeiro</v>
      </c>
      <c r="H6202">
        <v>12</v>
      </c>
      <c r="I6202" t="str">
        <f>VLOOKUP(H6202,produto!A$1:F$24,2,FALSE)</f>
        <v>Borracha</v>
      </c>
      <c r="J6202">
        <f>VLOOKUP(I6202,produto!B$1:G$24,4,FALSE)</f>
        <v>7</v>
      </c>
      <c r="K6202" t="str">
        <f>VLOOKUP(J6202,marca!A$1:B$15,2,FALSE)</f>
        <v>TILIBRA</v>
      </c>
      <c r="L6202">
        <f t="shared" ca="1" si="484"/>
        <v>6</v>
      </c>
      <c r="M6202" t="str">
        <f ca="1">VLOOKUP(L6202,Departamento!A$1:C$8,2,FALSE)</f>
        <v>Eletrodomestico</v>
      </c>
      <c r="N6202">
        <f t="shared" ca="1" si="483"/>
        <v>1</v>
      </c>
      <c r="O6202" t="str">
        <f ca="1">VLOOKUP(N6202,gerencia!A$1:B$5,2,FALSE)</f>
        <v>Tecnologia</v>
      </c>
      <c r="P6202" t="s">
        <v>474</v>
      </c>
      <c r="Q6202">
        <v>2</v>
      </c>
      <c r="R6202">
        <v>5.3</v>
      </c>
      <c r="S6202">
        <v>416</v>
      </c>
    </row>
    <row r="6203" spans="1:19">
      <c r="A6203">
        <v>6202</v>
      </c>
      <c r="B6203">
        <f t="shared" ca="1" si="480"/>
        <v>1</v>
      </c>
      <c r="C6203" t="str">
        <f ca="1">VLOOKUP(B6203,cliente!A$1:B$7,2,FALSE)</f>
        <v>João do Pulo</v>
      </c>
      <c r="D6203">
        <f t="shared" ca="1" si="481"/>
        <v>4</v>
      </c>
      <c r="E6203" t="str">
        <f ca="1">VLOOKUP(D6203,vendedor!A$1:B$13,2,FALSE)</f>
        <v>Daniela Matos</v>
      </c>
      <c r="F6203">
        <f t="shared" ca="1" si="482"/>
        <v>1</v>
      </c>
      <c r="G6203" t="str">
        <f ca="1">VLOOKUP(F6203,cidade!A$1:B$6,2,FALSE)</f>
        <v>Salvador</v>
      </c>
      <c r="H6203">
        <v>3</v>
      </c>
      <c r="I6203" t="str">
        <f>VLOOKUP(H6203,produto!A$1:F$24,2,FALSE)</f>
        <v>Teclado</v>
      </c>
      <c r="J6203">
        <f>VLOOKUP(I6203,produto!B$1:G$24,4,FALSE)</f>
        <v>1</v>
      </c>
      <c r="K6203" t="str">
        <f>VLOOKUP(J6203,marca!A$1:B$15,2,FALSE)</f>
        <v>APPLE</v>
      </c>
      <c r="L6203">
        <f t="shared" ca="1" si="484"/>
        <v>6</v>
      </c>
      <c r="M6203" t="str">
        <f ca="1">VLOOKUP(L6203,Departamento!A$1:C$8,2,FALSE)</f>
        <v>Eletrodomestico</v>
      </c>
      <c r="N6203">
        <f t="shared" ca="1" si="483"/>
        <v>2</v>
      </c>
      <c r="O6203" t="str">
        <f ca="1">VLOOKUP(N6203,gerencia!A$1:B$5,2,FALSE)</f>
        <v>papelaria/cosmético</v>
      </c>
      <c r="P6203" t="s">
        <v>266</v>
      </c>
      <c r="Q6203">
        <v>1</v>
      </c>
      <c r="R6203">
        <v>342.09</v>
      </c>
      <c r="S6203">
        <v>1108</v>
      </c>
    </row>
    <row r="6204" spans="1:19">
      <c r="A6204">
        <v>6203</v>
      </c>
      <c r="B6204">
        <f t="shared" ca="1" si="480"/>
        <v>1</v>
      </c>
      <c r="C6204" t="str">
        <f ca="1">VLOOKUP(B6204,cliente!A$1:B$7,2,FALSE)</f>
        <v>João do Pulo</v>
      </c>
      <c r="D6204">
        <f t="shared" ca="1" si="481"/>
        <v>11</v>
      </c>
      <c r="E6204" t="str">
        <f ca="1">VLOOKUP(D6204,vendedor!A$1:B$13,2,FALSE)</f>
        <v>Filipe Almeida</v>
      </c>
      <c r="F6204">
        <f t="shared" ca="1" si="482"/>
        <v>1</v>
      </c>
      <c r="G6204" t="str">
        <f ca="1">VLOOKUP(F6204,cidade!A$1:B$6,2,FALSE)</f>
        <v>Salvador</v>
      </c>
      <c r="H6204">
        <v>21</v>
      </c>
      <c r="I6204" t="str">
        <f>VLOOKUP(H6204,produto!A$1:F$24,2,FALSE)</f>
        <v>microondas</v>
      </c>
      <c r="J6204">
        <f>VLOOKUP(I6204,produto!B$1:G$24,4,FALSE)</f>
        <v>14</v>
      </c>
      <c r="K6204" t="str">
        <f>VLOOKUP(J6204,marca!A$1:B$15,2,FALSE)</f>
        <v>DA CASA</v>
      </c>
      <c r="L6204">
        <f t="shared" ca="1" si="484"/>
        <v>4</v>
      </c>
      <c r="M6204" t="str">
        <f ca="1">VLOOKUP(L6204,Departamento!A$1:C$8,2,FALSE)</f>
        <v>cosmético</v>
      </c>
      <c r="N6204">
        <f t="shared" ca="1" si="483"/>
        <v>2</v>
      </c>
      <c r="O6204" t="str">
        <f ca="1">VLOOKUP(N6204,gerencia!A$1:B$5,2,FALSE)</f>
        <v>papelaria/cosmético</v>
      </c>
      <c r="P6204" t="s">
        <v>465</v>
      </c>
      <c r="Q6204">
        <v>3</v>
      </c>
      <c r="R6204">
        <v>2100</v>
      </c>
      <c r="S6204">
        <v>324</v>
      </c>
    </row>
    <row r="6205" spans="1:19">
      <c r="A6205">
        <v>6204</v>
      </c>
      <c r="B6205">
        <f t="shared" ca="1" si="480"/>
        <v>5</v>
      </c>
      <c r="C6205" t="str">
        <f ca="1">VLOOKUP(B6205,cliente!A$1:B$7,2,FALSE)</f>
        <v>Edson Arantes</v>
      </c>
      <c r="D6205">
        <f t="shared" ca="1" si="481"/>
        <v>11</v>
      </c>
      <c r="E6205" t="str">
        <f ca="1">VLOOKUP(D6205,vendedor!A$1:B$13,2,FALSE)</f>
        <v>Filipe Almeida</v>
      </c>
      <c r="F6205">
        <f t="shared" ca="1" si="482"/>
        <v>5</v>
      </c>
      <c r="G6205" t="str">
        <f ca="1">VLOOKUP(F6205,cidade!A$1:B$6,2,FALSE)</f>
        <v>Belo Horizonte</v>
      </c>
      <c r="H6205">
        <v>8</v>
      </c>
      <c r="I6205" t="str">
        <f>VLOOKUP(H6205,produto!A$1:F$24,2,FALSE)</f>
        <v>Telefone Sem Fio</v>
      </c>
      <c r="J6205">
        <f>VLOOKUP(I6205,produto!B$1:G$24,4,FALSE)</f>
        <v>5</v>
      </c>
      <c r="K6205" t="str">
        <f>VLOOKUP(J6205,marca!A$1:B$15,2,FALSE)</f>
        <v>SAMSUNG</v>
      </c>
      <c r="L6205">
        <f t="shared" ca="1" si="484"/>
        <v>6</v>
      </c>
      <c r="M6205" t="str">
        <f ca="1">VLOOKUP(L6205,Departamento!A$1:C$8,2,FALSE)</f>
        <v>Eletrodomestico</v>
      </c>
      <c r="N6205">
        <f t="shared" ca="1" si="483"/>
        <v>3</v>
      </c>
      <c r="O6205" t="str">
        <f ca="1">VLOOKUP(N6205,gerencia!A$1:B$5,2,FALSE)</f>
        <v>Eletro Eletrônico</v>
      </c>
      <c r="P6205" t="s">
        <v>90</v>
      </c>
      <c r="Q6205">
        <v>2</v>
      </c>
      <c r="R6205">
        <v>875</v>
      </c>
      <c r="S6205">
        <v>110</v>
      </c>
    </row>
    <row r="6206" spans="1:19">
      <c r="A6206">
        <v>6205</v>
      </c>
      <c r="B6206">
        <f t="shared" ca="1" si="480"/>
        <v>6</v>
      </c>
      <c r="C6206" t="str">
        <f ca="1">VLOOKUP(B6206,cliente!A$1:B$7,2,FALSE)</f>
        <v>Reginaldo Rossi</v>
      </c>
      <c r="D6206">
        <f t="shared" ca="1" si="481"/>
        <v>4</v>
      </c>
      <c r="E6206" t="str">
        <f ca="1">VLOOKUP(D6206,vendedor!A$1:B$13,2,FALSE)</f>
        <v>Daniela Matos</v>
      </c>
      <c r="F6206">
        <f t="shared" ca="1" si="482"/>
        <v>3</v>
      </c>
      <c r="G6206" t="str">
        <f ca="1">VLOOKUP(F6206,cidade!A$1:B$6,2,FALSE)</f>
        <v>São Paulo</v>
      </c>
      <c r="H6206">
        <v>19</v>
      </c>
      <c r="I6206" t="str">
        <f>VLOOKUP(H6206,produto!A$1:F$24,2,FALSE)</f>
        <v>Fogão</v>
      </c>
      <c r="J6206">
        <f>VLOOKUP(I6206,produto!B$1:G$24,4,FALSE)</f>
        <v>13</v>
      </c>
      <c r="K6206" t="str">
        <f>VLOOKUP(J6206,marca!A$1:B$15,2,FALSE)</f>
        <v>BRASTEMP</v>
      </c>
      <c r="L6206">
        <f t="shared" ca="1" si="484"/>
        <v>2</v>
      </c>
      <c r="M6206" t="str">
        <f ca="1">VLOOKUP(L6206,Departamento!A$1:C$8,2,FALSE)</f>
        <v>Telefonia</v>
      </c>
      <c r="N6206">
        <f t="shared" ca="1" si="483"/>
        <v>4</v>
      </c>
      <c r="O6206" t="str">
        <f ca="1">VLOOKUP(N6206,gerencia!A$1:B$5,2,FALSE)</f>
        <v>Casa e Decoração</v>
      </c>
      <c r="P6206" t="s">
        <v>168</v>
      </c>
      <c r="Q6206">
        <v>1</v>
      </c>
      <c r="R6206">
        <v>1500</v>
      </c>
      <c r="S6206">
        <v>768</v>
      </c>
    </row>
    <row r="6207" spans="1:19">
      <c r="A6207">
        <v>6206</v>
      </c>
      <c r="B6207">
        <f t="shared" ca="1" si="480"/>
        <v>5</v>
      </c>
      <c r="C6207" t="str">
        <f ca="1">VLOOKUP(B6207,cliente!A$1:B$7,2,FALSE)</f>
        <v>Edson Arantes</v>
      </c>
      <c r="D6207">
        <f t="shared" ca="1" si="481"/>
        <v>10</v>
      </c>
      <c r="E6207" t="str">
        <f ca="1">VLOOKUP(D6207,vendedor!A$1:B$13,2,FALSE)</f>
        <v>Danilo Barreto</v>
      </c>
      <c r="F6207">
        <f t="shared" ca="1" si="482"/>
        <v>3</v>
      </c>
      <c r="G6207" t="str">
        <f ca="1">VLOOKUP(F6207,cidade!A$1:B$6,2,FALSE)</f>
        <v>São Paulo</v>
      </c>
      <c r="H6207">
        <v>3</v>
      </c>
      <c r="I6207" t="str">
        <f>VLOOKUP(H6207,produto!A$1:F$24,2,FALSE)</f>
        <v>Teclado</v>
      </c>
      <c r="J6207">
        <f>VLOOKUP(I6207,produto!B$1:G$24,4,FALSE)</f>
        <v>1</v>
      </c>
      <c r="K6207" t="str">
        <f>VLOOKUP(J6207,marca!A$1:B$15,2,FALSE)</f>
        <v>APPLE</v>
      </c>
      <c r="L6207">
        <f t="shared" ca="1" si="484"/>
        <v>5</v>
      </c>
      <c r="M6207" t="str">
        <f ca="1">VLOOKUP(L6207,Departamento!A$1:C$8,2,FALSE)</f>
        <v>Eletrónico</v>
      </c>
      <c r="N6207">
        <f t="shared" ca="1" si="483"/>
        <v>3</v>
      </c>
      <c r="O6207" t="str">
        <f ca="1">VLOOKUP(N6207,gerencia!A$1:B$5,2,FALSE)</f>
        <v>Eletro Eletrônico</v>
      </c>
      <c r="P6207" t="s">
        <v>522</v>
      </c>
      <c r="Q6207">
        <v>1</v>
      </c>
      <c r="R6207">
        <v>342.09</v>
      </c>
      <c r="S6207">
        <v>891</v>
      </c>
    </row>
    <row r="6208" spans="1:19">
      <c r="A6208">
        <v>6207</v>
      </c>
      <c r="B6208">
        <f t="shared" ca="1" si="480"/>
        <v>1</v>
      </c>
      <c r="C6208" t="str">
        <f ca="1">VLOOKUP(B6208,cliente!A$1:B$7,2,FALSE)</f>
        <v>João do Pulo</v>
      </c>
      <c r="D6208">
        <f t="shared" ca="1" si="481"/>
        <v>11</v>
      </c>
      <c r="E6208" t="str">
        <f ca="1">VLOOKUP(D6208,vendedor!A$1:B$13,2,FALSE)</f>
        <v>Filipe Almeida</v>
      </c>
      <c r="F6208">
        <f t="shared" ca="1" si="482"/>
        <v>3</v>
      </c>
      <c r="G6208" t="str">
        <f ca="1">VLOOKUP(F6208,cidade!A$1:B$6,2,FALSE)</f>
        <v>São Paulo</v>
      </c>
      <c r="H6208">
        <v>3</v>
      </c>
      <c r="I6208" t="str">
        <f>VLOOKUP(H6208,produto!A$1:F$24,2,FALSE)</f>
        <v>Teclado</v>
      </c>
      <c r="J6208">
        <f>VLOOKUP(I6208,produto!B$1:G$24,4,FALSE)</f>
        <v>1</v>
      </c>
      <c r="K6208" t="str">
        <f>VLOOKUP(J6208,marca!A$1:B$15,2,FALSE)</f>
        <v>APPLE</v>
      </c>
      <c r="L6208">
        <f t="shared" ca="1" si="484"/>
        <v>5</v>
      </c>
      <c r="M6208" t="str">
        <f ca="1">VLOOKUP(L6208,Departamento!A$1:C$8,2,FALSE)</f>
        <v>Eletrónico</v>
      </c>
      <c r="N6208">
        <f t="shared" ca="1" si="483"/>
        <v>1</v>
      </c>
      <c r="O6208" t="str">
        <f ca="1">VLOOKUP(N6208,gerencia!A$1:B$5,2,FALSE)</f>
        <v>Tecnologia</v>
      </c>
      <c r="P6208" t="s">
        <v>20</v>
      </c>
      <c r="Q6208">
        <v>3</v>
      </c>
      <c r="R6208">
        <v>342.09</v>
      </c>
      <c r="S6208">
        <v>568</v>
      </c>
    </row>
    <row r="6209" spans="1:19">
      <c r="A6209">
        <v>6208</v>
      </c>
      <c r="B6209">
        <f t="shared" ca="1" si="480"/>
        <v>3</v>
      </c>
      <c r="C6209" t="str">
        <f ca="1">VLOOKUP(B6209,cliente!A$1:B$7,2,FALSE)</f>
        <v>Renato Russo</v>
      </c>
      <c r="D6209">
        <f t="shared" ca="1" si="481"/>
        <v>11</v>
      </c>
      <c r="E6209" t="str">
        <f ca="1">VLOOKUP(D6209,vendedor!A$1:B$13,2,FALSE)</f>
        <v>Filipe Almeida</v>
      </c>
      <c r="F6209">
        <f t="shared" ca="1" si="482"/>
        <v>5</v>
      </c>
      <c r="G6209" t="str">
        <f ca="1">VLOOKUP(F6209,cidade!A$1:B$6,2,FALSE)</f>
        <v>Belo Horizonte</v>
      </c>
      <c r="H6209">
        <v>16</v>
      </c>
      <c r="I6209" t="str">
        <f>VLOOKUP(H6209,produto!A$1:F$24,2,FALSE)</f>
        <v>Perfume</v>
      </c>
      <c r="J6209">
        <f>VLOOKUP(I6209,produto!B$1:G$24,4,FALSE)</f>
        <v>11</v>
      </c>
      <c r="K6209" t="str">
        <f>VLOOKUP(J6209,marca!A$1:B$15,2,FALSE)</f>
        <v>PHILIPS</v>
      </c>
      <c r="L6209">
        <f t="shared" ca="1" si="484"/>
        <v>4</v>
      </c>
      <c r="M6209" t="str">
        <f ca="1">VLOOKUP(L6209,Departamento!A$1:C$8,2,FALSE)</f>
        <v>cosmético</v>
      </c>
      <c r="N6209">
        <f t="shared" ca="1" si="483"/>
        <v>2</v>
      </c>
      <c r="O6209" t="str">
        <f ca="1">VLOOKUP(N6209,gerencia!A$1:B$5,2,FALSE)</f>
        <v>papelaria/cosmético</v>
      </c>
      <c r="P6209" t="s">
        <v>662</v>
      </c>
      <c r="Q6209">
        <v>2</v>
      </c>
      <c r="R6209">
        <v>135</v>
      </c>
      <c r="S6209">
        <v>768</v>
      </c>
    </row>
    <row r="6210" spans="1:19">
      <c r="A6210">
        <v>6209</v>
      </c>
      <c r="B6210">
        <f t="shared" ca="1" si="480"/>
        <v>2</v>
      </c>
      <c r="C6210" t="str">
        <f ca="1">VLOOKUP(B6210,cliente!A$1:B$7,2,FALSE)</f>
        <v>Benito de Paula</v>
      </c>
      <c r="D6210">
        <f t="shared" ca="1" si="481"/>
        <v>11</v>
      </c>
      <c r="E6210" t="str">
        <f ca="1">VLOOKUP(D6210,vendedor!A$1:B$13,2,FALSE)</f>
        <v>Filipe Almeida</v>
      </c>
      <c r="F6210">
        <f t="shared" ca="1" si="482"/>
        <v>4</v>
      </c>
      <c r="G6210" t="str">
        <f ca="1">VLOOKUP(F6210,cidade!A$1:B$6,2,FALSE)</f>
        <v>Rio de janeiro</v>
      </c>
      <c r="H6210">
        <v>21</v>
      </c>
      <c r="I6210" t="str">
        <f>VLOOKUP(H6210,produto!A$1:F$24,2,FALSE)</f>
        <v>microondas</v>
      </c>
      <c r="J6210">
        <f>VLOOKUP(I6210,produto!B$1:G$24,4,FALSE)</f>
        <v>14</v>
      </c>
      <c r="K6210" t="str">
        <f>VLOOKUP(J6210,marca!A$1:B$15,2,FALSE)</f>
        <v>DA CASA</v>
      </c>
      <c r="L6210">
        <f t="shared" ca="1" si="484"/>
        <v>3</v>
      </c>
      <c r="M6210" t="str">
        <f ca="1">VLOOKUP(L6210,Departamento!A$1:C$8,2,FALSE)</f>
        <v>Papelaria</v>
      </c>
      <c r="N6210">
        <f t="shared" ca="1" si="483"/>
        <v>2</v>
      </c>
      <c r="O6210" t="str">
        <f ca="1">VLOOKUP(N6210,gerencia!A$1:B$5,2,FALSE)</f>
        <v>papelaria/cosmético</v>
      </c>
      <c r="P6210" t="s">
        <v>388</v>
      </c>
      <c r="Q6210">
        <v>2</v>
      </c>
      <c r="R6210">
        <v>2100</v>
      </c>
      <c r="S6210">
        <v>1142</v>
      </c>
    </row>
    <row r="6211" spans="1:19">
      <c r="A6211">
        <v>6210</v>
      </c>
      <c r="B6211">
        <f t="shared" ref="B6211:B6274" ca="1" si="485">RANDBETWEEN(1,6)</f>
        <v>6</v>
      </c>
      <c r="C6211" t="str">
        <f ca="1">VLOOKUP(B6211,cliente!A$1:B$7,2,FALSE)</f>
        <v>Reginaldo Rossi</v>
      </c>
      <c r="D6211">
        <f t="shared" ref="D6211:D6274" ca="1" si="486">RANDBETWEEN(1,12)</f>
        <v>1</v>
      </c>
      <c r="E6211" t="str">
        <f ca="1">VLOOKUP(D6211,vendedor!A$1:B$13,2,FALSE)</f>
        <v>Claudio Silva</v>
      </c>
      <c r="F6211">
        <f t="shared" ref="F6211:F6274" ca="1" si="487">RANDBETWEEN(1,5)</f>
        <v>1</v>
      </c>
      <c r="G6211" t="str">
        <f ca="1">VLOOKUP(F6211,cidade!A$1:B$6,2,FALSE)</f>
        <v>Salvador</v>
      </c>
      <c r="H6211">
        <v>16</v>
      </c>
      <c r="I6211" t="str">
        <f>VLOOKUP(H6211,produto!A$1:F$24,2,FALSE)</f>
        <v>Perfume</v>
      </c>
      <c r="J6211">
        <f>VLOOKUP(I6211,produto!B$1:G$24,4,FALSE)</f>
        <v>11</v>
      </c>
      <c r="K6211" t="str">
        <f>VLOOKUP(J6211,marca!A$1:B$15,2,FALSE)</f>
        <v>PHILIPS</v>
      </c>
      <c r="L6211">
        <f t="shared" ca="1" si="484"/>
        <v>3</v>
      </c>
      <c r="M6211" t="str">
        <f ca="1">VLOOKUP(L6211,Departamento!A$1:C$8,2,FALSE)</f>
        <v>Papelaria</v>
      </c>
      <c r="N6211">
        <f t="shared" ref="N6211:N6274" ca="1" si="488">RANDBETWEEN(1,4)</f>
        <v>4</v>
      </c>
      <c r="O6211" t="str">
        <f ca="1">VLOOKUP(N6211,gerencia!A$1:B$5,2,FALSE)</f>
        <v>Casa e Decoração</v>
      </c>
      <c r="P6211" t="s">
        <v>666</v>
      </c>
      <c r="Q6211">
        <v>1</v>
      </c>
      <c r="R6211">
        <v>135</v>
      </c>
      <c r="S6211">
        <v>939</v>
      </c>
    </row>
    <row r="6212" spans="1:19">
      <c r="A6212">
        <v>6211</v>
      </c>
      <c r="B6212">
        <f t="shared" ca="1" si="485"/>
        <v>6</v>
      </c>
      <c r="C6212" t="str">
        <f ca="1">VLOOKUP(B6212,cliente!A$1:B$7,2,FALSE)</f>
        <v>Reginaldo Rossi</v>
      </c>
      <c r="D6212">
        <f t="shared" ca="1" si="486"/>
        <v>6</v>
      </c>
      <c r="E6212" t="str">
        <f ca="1">VLOOKUP(D6212,vendedor!A$1:B$13,2,FALSE)</f>
        <v>Rodrigo Machado</v>
      </c>
      <c r="F6212">
        <f t="shared" ca="1" si="487"/>
        <v>1</v>
      </c>
      <c r="G6212" t="str">
        <f ca="1">VLOOKUP(F6212,cidade!A$1:B$6,2,FALSE)</f>
        <v>Salvador</v>
      </c>
      <c r="H6212">
        <v>11</v>
      </c>
      <c r="I6212" t="str">
        <f>VLOOKUP(H6212,produto!A$1:F$24,2,FALSE)</f>
        <v xml:space="preserve">Caneta </v>
      </c>
      <c r="J6212">
        <f>VLOOKUP(I6212,produto!B$1:G$24,4,FALSE)</f>
        <v>8</v>
      </c>
      <c r="K6212" t="str">
        <f>VLOOKUP(J6212,marca!A$1:B$15,2,FALSE)</f>
        <v>FABER CASTELL</v>
      </c>
      <c r="L6212">
        <f t="shared" ca="1" si="484"/>
        <v>3</v>
      </c>
      <c r="M6212" t="str">
        <f ca="1">VLOOKUP(L6212,Departamento!A$1:C$8,2,FALSE)</f>
        <v>Papelaria</v>
      </c>
      <c r="N6212">
        <f t="shared" ca="1" si="488"/>
        <v>2</v>
      </c>
      <c r="O6212" t="str">
        <f ca="1">VLOOKUP(N6212,gerencia!A$1:B$5,2,FALSE)</f>
        <v>papelaria/cosmético</v>
      </c>
      <c r="P6212" t="s">
        <v>621</v>
      </c>
      <c r="Q6212">
        <v>2</v>
      </c>
      <c r="R6212">
        <v>0.5</v>
      </c>
      <c r="S6212">
        <v>1437</v>
      </c>
    </row>
    <row r="6213" spans="1:19">
      <c r="A6213">
        <v>6212</v>
      </c>
      <c r="B6213">
        <f t="shared" ca="1" si="485"/>
        <v>6</v>
      </c>
      <c r="C6213" t="str">
        <f ca="1">VLOOKUP(B6213,cliente!A$1:B$7,2,FALSE)</f>
        <v>Reginaldo Rossi</v>
      </c>
      <c r="D6213">
        <f t="shared" ca="1" si="486"/>
        <v>3</v>
      </c>
      <c r="E6213" t="str">
        <f ca="1">VLOOKUP(D6213,vendedor!A$1:B$13,2,FALSE)</f>
        <v>Issac Palmeiras</v>
      </c>
      <c r="F6213">
        <f t="shared" ca="1" si="487"/>
        <v>1</v>
      </c>
      <c r="G6213" t="str">
        <f ca="1">VLOOKUP(F6213,cidade!A$1:B$6,2,FALSE)</f>
        <v>Salvador</v>
      </c>
      <c r="H6213">
        <v>15</v>
      </c>
      <c r="I6213" t="str">
        <f>VLOOKUP(H6213,produto!A$1:F$24,2,FALSE)</f>
        <v>Baton</v>
      </c>
      <c r="J6213">
        <f>VLOOKUP(I6213,produto!B$1:G$24,4,FALSE)</f>
        <v>10</v>
      </c>
      <c r="K6213" t="str">
        <f>VLOOKUP(J6213,marca!A$1:B$15,2,FALSE)</f>
        <v>BOTICARIO</v>
      </c>
      <c r="L6213">
        <f t="shared" ca="1" si="484"/>
        <v>3</v>
      </c>
      <c r="M6213" t="str">
        <f ca="1">VLOOKUP(L6213,Departamento!A$1:C$8,2,FALSE)</f>
        <v>Papelaria</v>
      </c>
      <c r="N6213">
        <f t="shared" ca="1" si="488"/>
        <v>4</v>
      </c>
      <c r="O6213" t="str">
        <f ca="1">VLOOKUP(N6213,gerencia!A$1:B$5,2,FALSE)</f>
        <v>Casa e Decoração</v>
      </c>
      <c r="P6213" t="s">
        <v>510</v>
      </c>
      <c r="Q6213">
        <v>1</v>
      </c>
      <c r="R6213">
        <v>98.5</v>
      </c>
      <c r="S6213">
        <v>282</v>
      </c>
    </row>
    <row r="6214" spans="1:19">
      <c r="A6214">
        <v>6213</v>
      </c>
      <c r="B6214">
        <f t="shared" ca="1" si="485"/>
        <v>6</v>
      </c>
      <c r="C6214" t="str">
        <f ca="1">VLOOKUP(B6214,cliente!A$1:B$7,2,FALSE)</f>
        <v>Reginaldo Rossi</v>
      </c>
      <c r="D6214">
        <f t="shared" ca="1" si="486"/>
        <v>7</v>
      </c>
      <c r="E6214" t="str">
        <f ca="1">VLOOKUP(D6214,vendedor!A$1:B$13,2,FALSE)</f>
        <v>João Oliveira</v>
      </c>
      <c r="F6214">
        <f t="shared" ca="1" si="487"/>
        <v>3</v>
      </c>
      <c r="G6214" t="str">
        <f ca="1">VLOOKUP(F6214,cidade!A$1:B$6,2,FALSE)</f>
        <v>São Paulo</v>
      </c>
      <c r="H6214">
        <v>21</v>
      </c>
      <c r="I6214" t="str">
        <f>VLOOKUP(H6214,produto!A$1:F$24,2,FALSE)</f>
        <v>microondas</v>
      </c>
      <c r="J6214">
        <f>VLOOKUP(I6214,produto!B$1:G$24,4,FALSE)</f>
        <v>14</v>
      </c>
      <c r="K6214" t="str">
        <f>VLOOKUP(J6214,marca!A$1:B$15,2,FALSE)</f>
        <v>DA CASA</v>
      </c>
      <c r="L6214">
        <f t="shared" ca="1" si="484"/>
        <v>2</v>
      </c>
      <c r="M6214" t="str">
        <f ca="1">VLOOKUP(L6214,Departamento!A$1:C$8,2,FALSE)</f>
        <v>Telefonia</v>
      </c>
      <c r="N6214">
        <f t="shared" ca="1" si="488"/>
        <v>1</v>
      </c>
      <c r="O6214" t="str">
        <f ca="1">VLOOKUP(N6214,gerencia!A$1:B$5,2,FALSE)</f>
        <v>Tecnologia</v>
      </c>
      <c r="P6214" t="s">
        <v>104</v>
      </c>
      <c r="Q6214">
        <v>3</v>
      </c>
      <c r="R6214">
        <v>2100</v>
      </c>
      <c r="S6214">
        <v>1249</v>
      </c>
    </row>
    <row r="6215" spans="1:19">
      <c r="A6215">
        <v>6214</v>
      </c>
      <c r="B6215">
        <f t="shared" ca="1" si="485"/>
        <v>2</v>
      </c>
      <c r="C6215" t="str">
        <f ca="1">VLOOKUP(B6215,cliente!A$1:B$7,2,FALSE)</f>
        <v>Benito de Paula</v>
      </c>
      <c r="D6215">
        <f t="shared" ca="1" si="486"/>
        <v>2</v>
      </c>
      <c r="E6215" t="str">
        <f ca="1">VLOOKUP(D6215,vendedor!A$1:B$13,2,FALSE)</f>
        <v>Márcio Barroso</v>
      </c>
      <c r="F6215">
        <f t="shared" ca="1" si="487"/>
        <v>4</v>
      </c>
      <c r="G6215" t="str">
        <f ca="1">VLOOKUP(F6215,cidade!A$1:B$6,2,FALSE)</f>
        <v>Rio de janeiro</v>
      </c>
      <c r="H6215">
        <v>17</v>
      </c>
      <c r="I6215" t="str">
        <f>VLOOKUP(H6215,produto!A$1:F$24,2,FALSE)</f>
        <v>Aparalho de Barbear Elétrico</v>
      </c>
      <c r="J6215">
        <f>VLOOKUP(I6215,produto!B$1:G$24,4,FALSE)</f>
        <v>2</v>
      </c>
      <c r="K6215" t="str">
        <f>VLOOKUP(J6215,marca!A$1:B$15,2,FALSE)</f>
        <v>MICROSOFT</v>
      </c>
      <c r="L6215">
        <f t="shared" ref="L6215:L6278" ca="1" si="489">RANDBETWEEN(1,6)</f>
        <v>4</v>
      </c>
      <c r="M6215" t="str">
        <f ca="1">VLOOKUP(L6215,Departamento!A$1:C$8,2,FALSE)</f>
        <v>cosmético</v>
      </c>
      <c r="N6215">
        <f t="shared" ca="1" si="488"/>
        <v>2</v>
      </c>
      <c r="O6215" t="str">
        <f ca="1">VLOOKUP(N6215,gerencia!A$1:B$5,2,FALSE)</f>
        <v>papelaria/cosmético</v>
      </c>
      <c r="P6215" t="s">
        <v>649</v>
      </c>
      <c r="Q6215">
        <v>1</v>
      </c>
      <c r="R6215">
        <v>1075</v>
      </c>
      <c r="S6215">
        <v>49</v>
      </c>
    </row>
    <row r="6216" spans="1:19">
      <c r="A6216">
        <v>6215</v>
      </c>
      <c r="B6216">
        <f t="shared" ca="1" si="485"/>
        <v>3</v>
      </c>
      <c r="C6216" t="str">
        <f ca="1">VLOOKUP(B6216,cliente!A$1:B$7,2,FALSE)</f>
        <v>Renato Russo</v>
      </c>
      <c r="D6216">
        <f t="shared" ca="1" si="486"/>
        <v>7</v>
      </c>
      <c r="E6216" t="str">
        <f ca="1">VLOOKUP(D6216,vendedor!A$1:B$13,2,FALSE)</f>
        <v>João Oliveira</v>
      </c>
      <c r="F6216">
        <f t="shared" ca="1" si="487"/>
        <v>5</v>
      </c>
      <c r="G6216" t="str">
        <f ca="1">VLOOKUP(F6216,cidade!A$1:B$6,2,FALSE)</f>
        <v>Belo Horizonte</v>
      </c>
      <c r="H6216">
        <v>20</v>
      </c>
      <c r="I6216" t="str">
        <f>VLOOKUP(H6216,produto!A$1:F$24,2,FALSE)</f>
        <v>Geladeira</v>
      </c>
      <c r="J6216">
        <f>VLOOKUP(I6216,produto!B$1:G$24,4,FALSE)</f>
        <v>12</v>
      </c>
      <c r="K6216" t="str">
        <f>VLOOKUP(J6216,marca!A$1:B$15,2,FALSE)</f>
        <v>ELETROLUX</v>
      </c>
      <c r="L6216">
        <f t="shared" ca="1" si="489"/>
        <v>6</v>
      </c>
      <c r="M6216" t="str">
        <f ca="1">VLOOKUP(L6216,Departamento!A$1:C$8,2,FALSE)</f>
        <v>Eletrodomestico</v>
      </c>
      <c r="N6216">
        <f t="shared" ca="1" si="488"/>
        <v>4</v>
      </c>
      <c r="O6216" t="str">
        <f ca="1">VLOOKUP(N6216,gerencia!A$1:B$5,2,FALSE)</f>
        <v>Casa e Decoração</v>
      </c>
      <c r="P6216" t="s">
        <v>588</v>
      </c>
      <c r="Q6216">
        <v>3</v>
      </c>
      <c r="R6216">
        <v>350</v>
      </c>
      <c r="S6216">
        <v>1050</v>
      </c>
    </row>
    <row r="6217" spans="1:19">
      <c r="A6217">
        <v>6216</v>
      </c>
      <c r="B6217">
        <f t="shared" ca="1" si="485"/>
        <v>3</v>
      </c>
      <c r="C6217" t="str">
        <f ca="1">VLOOKUP(B6217,cliente!A$1:B$7,2,FALSE)</f>
        <v>Renato Russo</v>
      </c>
      <c r="D6217">
        <f t="shared" ca="1" si="486"/>
        <v>2</v>
      </c>
      <c r="E6217" t="str">
        <f ca="1">VLOOKUP(D6217,vendedor!A$1:B$13,2,FALSE)</f>
        <v>Márcio Barroso</v>
      </c>
      <c r="F6217">
        <f t="shared" ca="1" si="487"/>
        <v>1</v>
      </c>
      <c r="G6217" t="str">
        <f ca="1">VLOOKUP(F6217,cidade!A$1:B$6,2,FALSE)</f>
        <v>Salvador</v>
      </c>
      <c r="H6217">
        <v>5</v>
      </c>
      <c r="I6217" t="str">
        <f>VLOOKUP(H6217,produto!A$1:F$24,2,FALSE)</f>
        <v>Computador</v>
      </c>
      <c r="J6217">
        <f>VLOOKUP(I6217,produto!B$1:G$24,4,FALSE)</f>
        <v>4</v>
      </c>
      <c r="K6217" t="str">
        <f>VLOOKUP(J6217,marca!A$1:B$15,2,FALSE)</f>
        <v>IBM</v>
      </c>
      <c r="L6217">
        <f t="shared" ca="1" si="489"/>
        <v>6</v>
      </c>
      <c r="M6217" t="str">
        <f ca="1">VLOOKUP(L6217,Departamento!A$1:C$8,2,FALSE)</f>
        <v>Eletrodomestico</v>
      </c>
      <c r="N6217">
        <f t="shared" ca="1" si="488"/>
        <v>1</v>
      </c>
      <c r="O6217" t="str">
        <f ca="1">VLOOKUP(N6217,gerencia!A$1:B$5,2,FALSE)</f>
        <v>Tecnologia</v>
      </c>
      <c r="P6217" t="s">
        <v>314</v>
      </c>
      <c r="Q6217">
        <v>3</v>
      </c>
      <c r="R6217">
        <v>2125.9899999999998</v>
      </c>
      <c r="S6217">
        <v>1105</v>
      </c>
    </row>
    <row r="6218" spans="1:19">
      <c r="A6218">
        <v>6217</v>
      </c>
      <c r="B6218">
        <f t="shared" ca="1" si="485"/>
        <v>6</v>
      </c>
      <c r="C6218" t="str">
        <f ca="1">VLOOKUP(B6218,cliente!A$1:B$7,2,FALSE)</f>
        <v>Reginaldo Rossi</v>
      </c>
      <c r="D6218">
        <f t="shared" ca="1" si="486"/>
        <v>7</v>
      </c>
      <c r="E6218" t="str">
        <f ca="1">VLOOKUP(D6218,vendedor!A$1:B$13,2,FALSE)</f>
        <v>João Oliveira</v>
      </c>
      <c r="F6218">
        <f t="shared" ca="1" si="487"/>
        <v>3</v>
      </c>
      <c r="G6218" t="str">
        <f ca="1">VLOOKUP(F6218,cidade!A$1:B$6,2,FALSE)</f>
        <v>São Paulo</v>
      </c>
      <c r="H6218">
        <v>6</v>
      </c>
      <c r="I6218" t="str">
        <f>VLOOKUP(H6218,produto!A$1:F$24,2,FALSE)</f>
        <v xml:space="preserve">Notebook </v>
      </c>
      <c r="J6218">
        <f>VLOOKUP(I6218,produto!B$1:G$24,4,FALSE)</f>
        <v>5</v>
      </c>
      <c r="K6218" t="str">
        <f>VLOOKUP(J6218,marca!A$1:B$15,2,FALSE)</f>
        <v>SAMSUNG</v>
      </c>
      <c r="L6218">
        <f t="shared" ca="1" si="489"/>
        <v>3</v>
      </c>
      <c r="M6218" t="str">
        <f ca="1">VLOOKUP(L6218,Departamento!A$1:C$8,2,FALSE)</f>
        <v>Papelaria</v>
      </c>
      <c r="N6218">
        <f t="shared" ca="1" si="488"/>
        <v>1</v>
      </c>
      <c r="O6218" t="str">
        <f ca="1">VLOOKUP(N6218,gerencia!A$1:B$5,2,FALSE)</f>
        <v>Tecnologia</v>
      </c>
      <c r="P6218" t="s">
        <v>556</v>
      </c>
      <c r="Q6218">
        <v>3</v>
      </c>
      <c r="R6218">
        <v>550</v>
      </c>
      <c r="S6218">
        <v>1199</v>
      </c>
    </row>
    <row r="6219" spans="1:19">
      <c r="A6219">
        <v>6218</v>
      </c>
      <c r="B6219">
        <f t="shared" ca="1" si="485"/>
        <v>6</v>
      </c>
      <c r="C6219" t="str">
        <f ca="1">VLOOKUP(B6219,cliente!A$1:B$7,2,FALSE)</f>
        <v>Reginaldo Rossi</v>
      </c>
      <c r="D6219">
        <f t="shared" ca="1" si="486"/>
        <v>8</v>
      </c>
      <c r="E6219" t="str">
        <f ca="1">VLOOKUP(D6219,vendedor!A$1:B$13,2,FALSE)</f>
        <v>Márcia Brito</v>
      </c>
      <c r="F6219">
        <f t="shared" ca="1" si="487"/>
        <v>5</v>
      </c>
      <c r="G6219" t="str">
        <f ca="1">VLOOKUP(F6219,cidade!A$1:B$6,2,FALSE)</f>
        <v>Belo Horizonte</v>
      </c>
      <c r="H6219">
        <v>20</v>
      </c>
      <c r="I6219" t="str">
        <f>VLOOKUP(H6219,produto!A$1:F$24,2,FALSE)</f>
        <v>Geladeira</v>
      </c>
      <c r="J6219">
        <f>VLOOKUP(I6219,produto!B$1:G$24,4,FALSE)</f>
        <v>12</v>
      </c>
      <c r="K6219" t="str">
        <f>VLOOKUP(J6219,marca!A$1:B$15,2,FALSE)</f>
        <v>ELETROLUX</v>
      </c>
      <c r="L6219">
        <f t="shared" ca="1" si="489"/>
        <v>4</v>
      </c>
      <c r="M6219" t="str">
        <f ca="1">VLOOKUP(L6219,Departamento!A$1:C$8,2,FALSE)</f>
        <v>cosmético</v>
      </c>
      <c r="N6219">
        <f t="shared" ca="1" si="488"/>
        <v>1</v>
      </c>
      <c r="O6219" t="str">
        <f ca="1">VLOOKUP(N6219,gerencia!A$1:B$5,2,FALSE)</f>
        <v>Tecnologia</v>
      </c>
      <c r="P6219" t="s">
        <v>499</v>
      </c>
      <c r="Q6219">
        <v>1</v>
      </c>
      <c r="R6219">
        <v>350</v>
      </c>
      <c r="S6219">
        <v>928</v>
      </c>
    </row>
    <row r="6220" spans="1:19">
      <c r="A6220">
        <v>6219</v>
      </c>
      <c r="B6220">
        <f t="shared" ca="1" si="485"/>
        <v>1</v>
      </c>
      <c r="C6220" t="str">
        <f ca="1">VLOOKUP(B6220,cliente!A$1:B$7,2,FALSE)</f>
        <v>João do Pulo</v>
      </c>
      <c r="D6220">
        <f t="shared" ca="1" si="486"/>
        <v>1</v>
      </c>
      <c r="E6220" t="str">
        <f ca="1">VLOOKUP(D6220,vendedor!A$1:B$13,2,FALSE)</f>
        <v>Claudio Silva</v>
      </c>
      <c r="F6220">
        <f t="shared" ca="1" si="487"/>
        <v>5</v>
      </c>
      <c r="G6220" t="str">
        <f ca="1">VLOOKUP(F6220,cidade!A$1:B$6,2,FALSE)</f>
        <v>Belo Horizonte</v>
      </c>
      <c r="H6220">
        <v>22</v>
      </c>
      <c r="I6220" t="str">
        <f>VLOOKUP(H6220,produto!A$1:F$24,2,FALSE)</f>
        <v>Mesa</v>
      </c>
      <c r="J6220">
        <f>VLOOKUP(I6220,produto!B$1:G$24,4,FALSE)</f>
        <v>14</v>
      </c>
      <c r="K6220" t="str">
        <f>VLOOKUP(J6220,marca!A$1:B$15,2,FALSE)</f>
        <v>DA CASA</v>
      </c>
      <c r="L6220">
        <f t="shared" ca="1" si="489"/>
        <v>3</v>
      </c>
      <c r="M6220" t="str">
        <f ca="1">VLOOKUP(L6220,Departamento!A$1:C$8,2,FALSE)</f>
        <v>Papelaria</v>
      </c>
      <c r="N6220">
        <f t="shared" ca="1" si="488"/>
        <v>4</v>
      </c>
      <c r="O6220" t="str">
        <f ca="1">VLOOKUP(N6220,gerencia!A$1:B$5,2,FALSE)</f>
        <v>Casa e Decoração</v>
      </c>
      <c r="P6220" t="s">
        <v>417</v>
      </c>
      <c r="Q6220">
        <v>3</v>
      </c>
      <c r="R6220">
        <v>1600</v>
      </c>
      <c r="S6220">
        <v>538</v>
      </c>
    </row>
    <row r="6221" spans="1:19">
      <c r="A6221">
        <v>6220</v>
      </c>
      <c r="B6221">
        <f t="shared" ca="1" si="485"/>
        <v>3</v>
      </c>
      <c r="C6221" t="str">
        <f ca="1">VLOOKUP(B6221,cliente!A$1:B$7,2,FALSE)</f>
        <v>Renato Russo</v>
      </c>
      <c r="D6221">
        <f t="shared" ca="1" si="486"/>
        <v>8</v>
      </c>
      <c r="E6221" t="str">
        <f ca="1">VLOOKUP(D6221,vendedor!A$1:B$13,2,FALSE)</f>
        <v>Márcia Brito</v>
      </c>
      <c r="F6221">
        <f t="shared" ca="1" si="487"/>
        <v>3</v>
      </c>
      <c r="G6221" t="str">
        <f ca="1">VLOOKUP(F6221,cidade!A$1:B$6,2,FALSE)</f>
        <v>São Paulo</v>
      </c>
      <c r="H6221">
        <v>21</v>
      </c>
      <c r="I6221" t="str">
        <f>VLOOKUP(H6221,produto!A$1:F$24,2,FALSE)</f>
        <v>microondas</v>
      </c>
      <c r="J6221">
        <f>VLOOKUP(I6221,produto!B$1:G$24,4,FALSE)</f>
        <v>14</v>
      </c>
      <c r="K6221" t="str">
        <f>VLOOKUP(J6221,marca!A$1:B$15,2,FALSE)</f>
        <v>DA CASA</v>
      </c>
      <c r="L6221">
        <f t="shared" ca="1" si="489"/>
        <v>1</v>
      </c>
      <c r="M6221" t="str">
        <f ca="1">VLOOKUP(L6221,Departamento!A$1:C$8,2,FALSE)</f>
        <v>Informática</v>
      </c>
      <c r="N6221">
        <f t="shared" ca="1" si="488"/>
        <v>1</v>
      </c>
      <c r="O6221" t="str">
        <f ca="1">VLOOKUP(N6221,gerencia!A$1:B$5,2,FALSE)</f>
        <v>Tecnologia</v>
      </c>
      <c r="P6221" t="s">
        <v>232</v>
      </c>
      <c r="Q6221">
        <v>1</v>
      </c>
      <c r="R6221">
        <v>2100</v>
      </c>
      <c r="S6221">
        <v>942</v>
      </c>
    </row>
    <row r="6222" spans="1:19">
      <c r="A6222">
        <v>6221</v>
      </c>
      <c r="B6222">
        <f t="shared" ca="1" si="485"/>
        <v>6</v>
      </c>
      <c r="C6222" t="str">
        <f ca="1">VLOOKUP(B6222,cliente!A$1:B$7,2,FALSE)</f>
        <v>Reginaldo Rossi</v>
      </c>
      <c r="D6222">
        <f t="shared" ca="1" si="486"/>
        <v>2</v>
      </c>
      <c r="E6222" t="str">
        <f ca="1">VLOOKUP(D6222,vendedor!A$1:B$13,2,FALSE)</f>
        <v>Márcio Barroso</v>
      </c>
      <c r="F6222">
        <f t="shared" ca="1" si="487"/>
        <v>5</v>
      </c>
      <c r="G6222" t="str">
        <f ca="1">VLOOKUP(F6222,cidade!A$1:B$6,2,FALSE)</f>
        <v>Belo Horizonte</v>
      </c>
      <c r="H6222">
        <v>12</v>
      </c>
      <c r="I6222" t="str">
        <f>VLOOKUP(H6222,produto!A$1:F$24,2,FALSE)</f>
        <v>Borracha</v>
      </c>
      <c r="J6222">
        <f>VLOOKUP(I6222,produto!B$1:G$24,4,FALSE)</f>
        <v>7</v>
      </c>
      <c r="K6222" t="str">
        <f>VLOOKUP(J6222,marca!A$1:B$15,2,FALSE)</f>
        <v>TILIBRA</v>
      </c>
      <c r="L6222">
        <f t="shared" ca="1" si="489"/>
        <v>2</v>
      </c>
      <c r="M6222" t="str">
        <f ca="1">VLOOKUP(L6222,Departamento!A$1:C$8,2,FALSE)</f>
        <v>Telefonia</v>
      </c>
      <c r="N6222">
        <f t="shared" ca="1" si="488"/>
        <v>2</v>
      </c>
      <c r="O6222" t="str">
        <f ca="1">VLOOKUP(N6222,gerencia!A$1:B$5,2,FALSE)</f>
        <v>papelaria/cosmético</v>
      </c>
      <c r="P6222" t="s">
        <v>100</v>
      </c>
      <c r="Q6222">
        <v>1</v>
      </c>
      <c r="R6222">
        <v>5.3</v>
      </c>
      <c r="S6222">
        <v>1025</v>
      </c>
    </row>
    <row r="6223" spans="1:19">
      <c r="A6223">
        <v>6222</v>
      </c>
      <c r="B6223">
        <f t="shared" ca="1" si="485"/>
        <v>1</v>
      </c>
      <c r="C6223" t="str">
        <f ca="1">VLOOKUP(B6223,cliente!A$1:B$7,2,FALSE)</f>
        <v>João do Pulo</v>
      </c>
      <c r="D6223">
        <f t="shared" ca="1" si="486"/>
        <v>12</v>
      </c>
      <c r="E6223" t="str">
        <f ca="1">VLOOKUP(D6223,vendedor!A$1:B$13,2,FALSE)</f>
        <v>Marilia Cardoso</v>
      </c>
      <c r="F6223">
        <f t="shared" ca="1" si="487"/>
        <v>5</v>
      </c>
      <c r="G6223" t="str">
        <f ca="1">VLOOKUP(F6223,cidade!A$1:B$6,2,FALSE)</f>
        <v>Belo Horizonte</v>
      </c>
      <c r="H6223">
        <v>20</v>
      </c>
      <c r="I6223" t="str">
        <f>VLOOKUP(H6223,produto!A$1:F$24,2,FALSE)</f>
        <v>Geladeira</v>
      </c>
      <c r="J6223">
        <f>VLOOKUP(I6223,produto!B$1:G$24,4,FALSE)</f>
        <v>12</v>
      </c>
      <c r="K6223" t="str">
        <f>VLOOKUP(J6223,marca!A$1:B$15,2,FALSE)</f>
        <v>ELETROLUX</v>
      </c>
      <c r="L6223">
        <f t="shared" ca="1" si="489"/>
        <v>6</v>
      </c>
      <c r="M6223" t="str">
        <f ca="1">VLOOKUP(L6223,Departamento!A$1:C$8,2,FALSE)</f>
        <v>Eletrodomestico</v>
      </c>
      <c r="N6223">
        <f t="shared" ca="1" si="488"/>
        <v>4</v>
      </c>
      <c r="O6223" t="str">
        <f ca="1">VLOOKUP(N6223,gerencia!A$1:B$5,2,FALSE)</f>
        <v>Casa e Decoração</v>
      </c>
      <c r="P6223" t="s">
        <v>242</v>
      </c>
      <c r="Q6223">
        <v>2</v>
      </c>
      <c r="R6223">
        <v>350</v>
      </c>
      <c r="S6223">
        <v>206</v>
      </c>
    </row>
    <row r="6224" spans="1:19">
      <c r="A6224">
        <v>6223</v>
      </c>
      <c r="B6224">
        <f t="shared" ca="1" si="485"/>
        <v>4</v>
      </c>
      <c r="C6224" t="str">
        <f ca="1">VLOOKUP(B6224,cliente!A$1:B$7,2,FALSE)</f>
        <v>Tom Jobim</v>
      </c>
      <c r="D6224">
        <f t="shared" ca="1" si="486"/>
        <v>6</v>
      </c>
      <c r="E6224" t="str">
        <f ca="1">VLOOKUP(D6224,vendedor!A$1:B$13,2,FALSE)</f>
        <v>Rodrigo Machado</v>
      </c>
      <c r="F6224">
        <f t="shared" ca="1" si="487"/>
        <v>4</v>
      </c>
      <c r="G6224" t="str">
        <f ca="1">VLOOKUP(F6224,cidade!A$1:B$6,2,FALSE)</f>
        <v>Rio de janeiro</v>
      </c>
      <c r="H6224">
        <v>19</v>
      </c>
      <c r="I6224" t="str">
        <f>VLOOKUP(H6224,produto!A$1:F$24,2,FALSE)</f>
        <v>Fogão</v>
      </c>
      <c r="J6224">
        <f>VLOOKUP(I6224,produto!B$1:G$24,4,FALSE)</f>
        <v>13</v>
      </c>
      <c r="K6224" t="str">
        <f>VLOOKUP(J6224,marca!A$1:B$15,2,FALSE)</f>
        <v>BRASTEMP</v>
      </c>
      <c r="L6224">
        <f t="shared" ca="1" si="489"/>
        <v>4</v>
      </c>
      <c r="M6224" t="str">
        <f ca="1">VLOOKUP(L6224,Departamento!A$1:C$8,2,FALSE)</f>
        <v>cosmético</v>
      </c>
      <c r="N6224">
        <f t="shared" ca="1" si="488"/>
        <v>3</v>
      </c>
      <c r="O6224" t="str">
        <f ca="1">VLOOKUP(N6224,gerencia!A$1:B$5,2,FALSE)</f>
        <v>Eletro Eletrônico</v>
      </c>
      <c r="P6224" t="s">
        <v>202</v>
      </c>
      <c r="Q6224">
        <v>3</v>
      </c>
      <c r="R6224">
        <v>1500</v>
      </c>
      <c r="S6224">
        <v>442</v>
      </c>
    </row>
    <row r="6225" spans="1:19">
      <c r="A6225">
        <v>6224</v>
      </c>
      <c r="B6225">
        <f t="shared" ca="1" si="485"/>
        <v>6</v>
      </c>
      <c r="C6225" t="str">
        <f ca="1">VLOOKUP(B6225,cliente!A$1:B$7,2,FALSE)</f>
        <v>Reginaldo Rossi</v>
      </c>
      <c r="D6225">
        <f t="shared" ca="1" si="486"/>
        <v>6</v>
      </c>
      <c r="E6225" t="str">
        <f ca="1">VLOOKUP(D6225,vendedor!A$1:B$13,2,FALSE)</f>
        <v>Rodrigo Machado</v>
      </c>
      <c r="F6225">
        <f t="shared" ca="1" si="487"/>
        <v>4</v>
      </c>
      <c r="G6225" t="str">
        <f ca="1">VLOOKUP(F6225,cidade!A$1:B$6,2,FALSE)</f>
        <v>Rio de janeiro</v>
      </c>
      <c r="H6225">
        <v>14</v>
      </c>
      <c r="I6225" t="str">
        <f>VLOOKUP(H6225,produto!A$1:F$24,2,FALSE)</f>
        <v>Classificador</v>
      </c>
      <c r="J6225">
        <f>VLOOKUP(I6225,produto!B$1:G$24,4,FALSE)</f>
        <v>9</v>
      </c>
      <c r="K6225" t="str">
        <f>VLOOKUP(J6225,marca!A$1:B$15,2,FALSE)</f>
        <v>AVON</v>
      </c>
      <c r="L6225">
        <f t="shared" ca="1" si="489"/>
        <v>2</v>
      </c>
      <c r="M6225" t="str">
        <f ca="1">VLOOKUP(L6225,Departamento!A$1:C$8,2,FALSE)</f>
        <v>Telefonia</v>
      </c>
      <c r="N6225">
        <f t="shared" ca="1" si="488"/>
        <v>1</v>
      </c>
      <c r="O6225" t="str">
        <f ca="1">VLOOKUP(N6225,gerencia!A$1:B$5,2,FALSE)</f>
        <v>Tecnologia</v>
      </c>
      <c r="P6225" t="s">
        <v>423</v>
      </c>
      <c r="Q6225">
        <v>3</v>
      </c>
      <c r="R6225">
        <v>25</v>
      </c>
      <c r="S6225">
        <v>166</v>
      </c>
    </row>
    <row r="6226" spans="1:19">
      <c r="A6226">
        <v>6225</v>
      </c>
      <c r="B6226">
        <f t="shared" ca="1" si="485"/>
        <v>6</v>
      </c>
      <c r="C6226" t="str">
        <f ca="1">VLOOKUP(B6226,cliente!A$1:B$7,2,FALSE)</f>
        <v>Reginaldo Rossi</v>
      </c>
      <c r="D6226">
        <f t="shared" ca="1" si="486"/>
        <v>10</v>
      </c>
      <c r="E6226" t="str">
        <f ca="1">VLOOKUP(D6226,vendedor!A$1:B$13,2,FALSE)</f>
        <v>Danilo Barreto</v>
      </c>
      <c r="F6226">
        <f t="shared" ca="1" si="487"/>
        <v>1</v>
      </c>
      <c r="G6226" t="str">
        <f ca="1">VLOOKUP(F6226,cidade!A$1:B$6,2,FALSE)</f>
        <v>Salvador</v>
      </c>
      <c r="H6226">
        <v>19</v>
      </c>
      <c r="I6226" t="str">
        <f>VLOOKUP(H6226,produto!A$1:F$24,2,FALSE)</f>
        <v>Fogão</v>
      </c>
      <c r="J6226">
        <f>VLOOKUP(I6226,produto!B$1:G$24,4,FALSE)</f>
        <v>13</v>
      </c>
      <c r="K6226" t="str">
        <f>VLOOKUP(J6226,marca!A$1:B$15,2,FALSE)</f>
        <v>BRASTEMP</v>
      </c>
      <c r="L6226">
        <f t="shared" ca="1" si="489"/>
        <v>2</v>
      </c>
      <c r="M6226" t="str">
        <f ca="1">VLOOKUP(L6226,Departamento!A$1:C$8,2,FALSE)</f>
        <v>Telefonia</v>
      </c>
      <c r="N6226">
        <f t="shared" ca="1" si="488"/>
        <v>4</v>
      </c>
      <c r="O6226" t="str">
        <f ca="1">VLOOKUP(N6226,gerencia!A$1:B$5,2,FALSE)</f>
        <v>Casa e Decoração</v>
      </c>
      <c r="P6226" t="s">
        <v>512</v>
      </c>
      <c r="Q6226">
        <v>3</v>
      </c>
      <c r="R6226">
        <v>1500</v>
      </c>
      <c r="S6226">
        <v>574</v>
      </c>
    </row>
    <row r="6227" spans="1:19">
      <c r="A6227">
        <v>6226</v>
      </c>
      <c r="B6227">
        <f t="shared" ca="1" si="485"/>
        <v>5</v>
      </c>
      <c r="C6227" t="str">
        <f ca="1">VLOOKUP(B6227,cliente!A$1:B$7,2,FALSE)</f>
        <v>Edson Arantes</v>
      </c>
      <c r="D6227">
        <f t="shared" ca="1" si="486"/>
        <v>4</v>
      </c>
      <c r="E6227" t="str">
        <f ca="1">VLOOKUP(D6227,vendedor!A$1:B$13,2,FALSE)</f>
        <v>Daniela Matos</v>
      </c>
      <c r="F6227">
        <f t="shared" ca="1" si="487"/>
        <v>2</v>
      </c>
      <c r="G6227" t="str">
        <f ca="1">VLOOKUP(F6227,cidade!A$1:B$6,2,FALSE)</f>
        <v>Recife</v>
      </c>
      <c r="H6227">
        <v>16</v>
      </c>
      <c r="I6227" t="str">
        <f>VLOOKUP(H6227,produto!A$1:F$24,2,FALSE)</f>
        <v>Perfume</v>
      </c>
      <c r="J6227">
        <f>VLOOKUP(I6227,produto!B$1:G$24,4,FALSE)</f>
        <v>11</v>
      </c>
      <c r="K6227" t="str">
        <f>VLOOKUP(J6227,marca!A$1:B$15,2,FALSE)</f>
        <v>PHILIPS</v>
      </c>
      <c r="L6227">
        <f t="shared" ca="1" si="489"/>
        <v>1</v>
      </c>
      <c r="M6227" t="str">
        <f ca="1">VLOOKUP(L6227,Departamento!A$1:C$8,2,FALSE)</f>
        <v>Informática</v>
      </c>
      <c r="N6227">
        <f t="shared" ca="1" si="488"/>
        <v>4</v>
      </c>
      <c r="O6227" t="str">
        <f ca="1">VLOOKUP(N6227,gerencia!A$1:B$5,2,FALSE)</f>
        <v>Casa e Decoração</v>
      </c>
      <c r="P6227" t="s">
        <v>321</v>
      </c>
      <c r="Q6227">
        <v>1</v>
      </c>
      <c r="R6227">
        <v>135</v>
      </c>
      <c r="S6227">
        <v>521</v>
      </c>
    </row>
    <row r="6228" spans="1:19">
      <c r="A6228">
        <v>6227</v>
      </c>
      <c r="B6228">
        <f t="shared" ca="1" si="485"/>
        <v>1</v>
      </c>
      <c r="C6228" t="str">
        <f ca="1">VLOOKUP(B6228,cliente!A$1:B$7,2,FALSE)</f>
        <v>João do Pulo</v>
      </c>
      <c r="D6228">
        <f t="shared" ca="1" si="486"/>
        <v>3</v>
      </c>
      <c r="E6228" t="str">
        <f ca="1">VLOOKUP(D6228,vendedor!A$1:B$13,2,FALSE)</f>
        <v>Issac Palmeiras</v>
      </c>
      <c r="F6228">
        <f t="shared" ca="1" si="487"/>
        <v>2</v>
      </c>
      <c r="G6228" t="str">
        <f ca="1">VLOOKUP(F6228,cidade!A$1:B$6,2,FALSE)</f>
        <v>Recife</v>
      </c>
      <c r="H6228">
        <v>8</v>
      </c>
      <c r="I6228" t="str">
        <f>VLOOKUP(H6228,produto!A$1:F$24,2,FALSE)</f>
        <v>Telefone Sem Fio</v>
      </c>
      <c r="J6228">
        <f>VLOOKUP(I6228,produto!B$1:G$24,4,FALSE)</f>
        <v>5</v>
      </c>
      <c r="K6228" t="str">
        <f>VLOOKUP(J6228,marca!A$1:B$15,2,FALSE)</f>
        <v>SAMSUNG</v>
      </c>
      <c r="L6228">
        <f t="shared" ca="1" si="489"/>
        <v>3</v>
      </c>
      <c r="M6228" t="str">
        <f ca="1">VLOOKUP(L6228,Departamento!A$1:C$8,2,FALSE)</f>
        <v>Papelaria</v>
      </c>
      <c r="N6228">
        <f t="shared" ca="1" si="488"/>
        <v>2</v>
      </c>
      <c r="O6228" t="str">
        <f ca="1">VLOOKUP(N6228,gerencia!A$1:B$5,2,FALSE)</f>
        <v>papelaria/cosmético</v>
      </c>
      <c r="P6228" t="s">
        <v>80</v>
      </c>
      <c r="Q6228">
        <v>1</v>
      </c>
      <c r="R6228">
        <v>875</v>
      </c>
      <c r="S6228">
        <v>1039</v>
      </c>
    </row>
    <row r="6229" spans="1:19">
      <c r="A6229">
        <v>6228</v>
      </c>
      <c r="B6229">
        <f t="shared" ca="1" si="485"/>
        <v>4</v>
      </c>
      <c r="C6229" t="str">
        <f ca="1">VLOOKUP(B6229,cliente!A$1:B$7,2,FALSE)</f>
        <v>Tom Jobim</v>
      </c>
      <c r="D6229">
        <f t="shared" ca="1" si="486"/>
        <v>10</v>
      </c>
      <c r="E6229" t="str">
        <f ca="1">VLOOKUP(D6229,vendedor!A$1:B$13,2,FALSE)</f>
        <v>Danilo Barreto</v>
      </c>
      <c r="F6229">
        <f t="shared" ca="1" si="487"/>
        <v>4</v>
      </c>
      <c r="G6229" t="str">
        <f ca="1">VLOOKUP(F6229,cidade!A$1:B$6,2,FALSE)</f>
        <v>Rio de janeiro</v>
      </c>
      <c r="H6229">
        <v>8</v>
      </c>
      <c r="I6229" t="str">
        <f>VLOOKUP(H6229,produto!A$1:F$24,2,FALSE)</f>
        <v>Telefone Sem Fio</v>
      </c>
      <c r="J6229">
        <f>VLOOKUP(I6229,produto!B$1:G$24,4,FALSE)</f>
        <v>5</v>
      </c>
      <c r="K6229" t="str">
        <f>VLOOKUP(J6229,marca!A$1:B$15,2,FALSE)</f>
        <v>SAMSUNG</v>
      </c>
      <c r="L6229">
        <f t="shared" ca="1" si="489"/>
        <v>3</v>
      </c>
      <c r="M6229" t="str">
        <f ca="1">VLOOKUP(L6229,Departamento!A$1:C$8,2,FALSE)</f>
        <v>Papelaria</v>
      </c>
      <c r="N6229">
        <f t="shared" ca="1" si="488"/>
        <v>1</v>
      </c>
      <c r="O6229" t="str">
        <f ca="1">VLOOKUP(N6229,gerencia!A$1:B$5,2,FALSE)</f>
        <v>Tecnologia</v>
      </c>
      <c r="P6229" t="s">
        <v>71</v>
      </c>
      <c r="Q6229">
        <v>1</v>
      </c>
      <c r="R6229">
        <v>875</v>
      </c>
      <c r="S6229">
        <v>686</v>
      </c>
    </row>
    <row r="6230" spans="1:19">
      <c r="A6230">
        <v>6229</v>
      </c>
      <c r="B6230">
        <f t="shared" ca="1" si="485"/>
        <v>5</v>
      </c>
      <c r="C6230" t="str">
        <f ca="1">VLOOKUP(B6230,cliente!A$1:B$7,2,FALSE)</f>
        <v>Edson Arantes</v>
      </c>
      <c r="D6230">
        <f t="shared" ca="1" si="486"/>
        <v>9</v>
      </c>
      <c r="E6230" t="str">
        <f ca="1">VLOOKUP(D6230,vendedor!A$1:B$13,2,FALSE)</f>
        <v>Diego Santos</v>
      </c>
      <c r="F6230">
        <f t="shared" ca="1" si="487"/>
        <v>3</v>
      </c>
      <c r="G6230" t="str">
        <f ca="1">VLOOKUP(F6230,cidade!A$1:B$6,2,FALSE)</f>
        <v>São Paulo</v>
      </c>
      <c r="H6230">
        <v>2</v>
      </c>
      <c r="I6230" t="str">
        <f>VLOOKUP(H6230,produto!A$1:F$24,2,FALSE)</f>
        <v>Mouse</v>
      </c>
      <c r="J6230">
        <f>VLOOKUP(I6230,produto!B$1:G$24,4,FALSE)</f>
        <v>2</v>
      </c>
      <c r="K6230" t="str">
        <f>VLOOKUP(J6230,marca!A$1:B$15,2,FALSE)</f>
        <v>MICROSOFT</v>
      </c>
      <c r="L6230">
        <f t="shared" ca="1" si="489"/>
        <v>6</v>
      </c>
      <c r="M6230" t="str">
        <f ca="1">VLOOKUP(L6230,Departamento!A$1:C$8,2,FALSE)</f>
        <v>Eletrodomestico</v>
      </c>
      <c r="N6230">
        <f t="shared" ca="1" si="488"/>
        <v>1</v>
      </c>
      <c r="O6230" t="str">
        <f ca="1">VLOOKUP(N6230,gerencia!A$1:B$5,2,FALSE)</f>
        <v>Tecnologia</v>
      </c>
      <c r="P6230" t="s">
        <v>604</v>
      </c>
      <c r="Q6230">
        <v>2</v>
      </c>
      <c r="R6230">
        <v>25.9</v>
      </c>
      <c r="S6230">
        <v>786</v>
      </c>
    </row>
    <row r="6231" spans="1:19">
      <c r="A6231">
        <v>6230</v>
      </c>
      <c r="B6231">
        <f t="shared" ca="1" si="485"/>
        <v>6</v>
      </c>
      <c r="C6231" t="str">
        <f ca="1">VLOOKUP(B6231,cliente!A$1:B$7,2,FALSE)</f>
        <v>Reginaldo Rossi</v>
      </c>
      <c r="D6231">
        <f t="shared" ca="1" si="486"/>
        <v>2</v>
      </c>
      <c r="E6231" t="str">
        <f ca="1">VLOOKUP(D6231,vendedor!A$1:B$13,2,FALSE)</f>
        <v>Márcio Barroso</v>
      </c>
      <c r="F6231">
        <f t="shared" ca="1" si="487"/>
        <v>5</v>
      </c>
      <c r="G6231" t="str">
        <f ca="1">VLOOKUP(F6231,cidade!A$1:B$6,2,FALSE)</f>
        <v>Belo Horizonte</v>
      </c>
      <c r="H6231">
        <v>9</v>
      </c>
      <c r="I6231" t="str">
        <f>VLOOKUP(H6231,produto!A$1:F$24,2,FALSE)</f>
        <v>Celular  8GB</v>
      </c>
      <c r="J6231">
        <f>VLOOKUP(I6231,produto!B$1:G$24,4,FALSE)</f>
        <v>8</v>
      </c>
      <c r="K6231" t="str">
        <f>VLOOKUP(J6231,marca!A$1:B$15,2,FALSE)</f>
        <v>FABER CASTELL</v>
      </c>
      <c r="L6231">
        <f t="shared" ca="1" si="489"/>
        <v>2</v>
      </c>
      <c r="M6231" t="str">
        <f ca="1">VLOOKUP(L6231,Departamento!A$1:C$8,2,FALSE)</f>
        <v>Telefonia</v>
      </c>
      <c r="N6231">
        <f t="shared" ca="1" si="488"/>
        <v>2</v>
      </c>
      <c r="O6231" t="str">
        <f ca="1">VLOOKUP(N6231,gerencia!A$1:B$5,2,FALSE)</f>
        <v>papelaria/cosmético</v>
      </c>
      <c r="P6231" t="s">
        <v>236</v>
      </c>
      <c r="Q6231">
        <v>1</v>
      </c>
      <c r="R6231">
        <v>12.25</v>
      </c>
      <c r="S6231">
        <v>281</v>
      </c>
    </row>
    <row r="6232" spans="1:19">
      <c r="A6232">
        <v>6231</v>
      </c>
      <c r="B6232">
        <f t="shared" ca="1" si="485"/>
        <v>2</v>
      </c>
      <c r="C6232" t="str">
        <f ca="1">VLOOKUP(B6232,cliente!A$1:B$7,2,FALSE)</f>
        <v>Benito de Paula</v>
      </c>
      <c r="D6232">
        <f t="shared" ca="1" si="486"/>
        <v>7</v>
      </c>
      <c r="E6232" t="str">
        <f ca="1">VLOOKUP(D6232,vendedor!A$1:B$13,2,FALSE)</f>
        <v>João Oliveira</v>
      </c>
      <c r="F6232">
        <f t="shared" ca="1" si="487"/>
        <v>3</v>
      </c>
      <c r="G6232" t="str">
        <f ca="1">VLOOKUP(F6232,cidade!A$1:B$6,2,FALSE)</f>
        <v>São Paulo</v>
      </c>
      <c r="H6232">
        <v>10</v>
      </c>
      <c r="I6232" t="str">
        <f>VLOOKUP(H6232,produto!A$1:F$24,2,FALSE)</f>
        <v>Papel A4</v>
      </c>
      <c r="J6232">
        <f>VLOOKUP(I6232,produto!B$1:G$24,4,FALSE)</f>
        <v>8</v>
      </c>
      <c r="K6232" t="str">
        <f>VLOOKUP(J6232,marca!A$1:B$15,2,FALSE)</f>
        <v>FABER CASTELL</v>
      </c>
      <c r="L6232">
        <f t="shared" ca="1" si="489"/>
        <v>2</v>
      </c>
      <c r="M6232" t="str">
        <f ca="1">VLOOKUP(L6232,Departamento!A$1:C$8,2,FALSE)</f>
        <v>Telefonia</v>
      </c>
      <c r="N6232">
        <f t="shared" ca="1" si="488"/>
        <v>4</v>
      </c>
      <c r="O6232" t="str">
        <f ca="1">VLOOKUP(N6232,gerencia!A$1:B$5,2,FALSE)</f>
        <v>Casa e Decoração</v>
      </c>
      <c r="P6232" t="s">
        <v>477</v>
      </c>
      <c r="Q6232">
        <v>2</v>
      </c>
      <c r="R6232">
        <v>2.15</v>
      </c>
      <c r="S6232">
        <v>790</v>
      </c>
    </row>
    <row r="6233" spans="1:19">
      <c r="A6233">
        <v>6232</v>
      </c>
      <c r="B6233">
        <f t="shared" ca="1" si="485"/>
        <v>4</v>
      </c>
      <c r="C6233" t="str">
        <f ca="1">VLOOKUP(B6233,cliente!A$1:B$7,2,FALSE)</f>
        <v>Tom Jobim</v>
      </c>
      <c r="D6233">
        <f t="shared" ca="1" si="486"/>
        <v>10</v>
      </c>
      <c r="E6233" t="str">
        <f ca="1">VLOOKUP(D6233,vendedor!A$1:B$13,2,FALSE)</f>
        <v>Danilo Barreto</v>
      </c>
      <c r="F6233">
        <f t="shared" ca="1" si="487"/>
        <v>3</v>
      </c>
      <c r="G6233" t="str">
        <f ca="1">VLOOKUP(F6233,cidade!A$1:B$6,2,FALSE)</f>
        <v>São Paulo</v>
      </c>
      <c r="H6233">
        <v>14</v>
      </c>
      <c r="I6233" t="str">
        <f>VLOOKUP(H6233,produto!A$1:F$24,2,FALSE)</f>
        <v>Classificador</v>
      </c>
      <c r="J6233">
        <f>VLOOKUP(I6233,produto!B$1:G$24,4,FALSE)</f>
        <v>9</v>
      </c>
      <c r="K6233" t="str">
        <f>VLOOKUP(J6233,marca!A$1:B$15,2,FALSE)</f>
        <v>AVON</v>
      </c>
      <c r="L6233">
        <f t="shared" ca="1" si="489"/>
        <v>6</v>
      </c>
      <c r="M6233" t="str">
        <f ca="1">VLOOKUP(L6233,Departamento!A$1:C$8,2,FALSE)</f>
        <v>Eletrodomestico</v>
      </c>
      <c r="N6233">
        <f t="shared" ca="1" si="488"/>
        <v>3</v>
      </c>
      <c r="O6233" t="str">
        <f ca="1">VLOOKUP(N6233,gerencia!A$1:B$5,2,FALSE)</f>
        <v>Eletro Eletrônico</v>
      </c>
      <c r="P6233" t="s">
        <v>256</v>
      </c>
      <c r="Q6233">
        <v>1</v>
      </c>
      <c r="R6233">
        <v>25</v>
      </c>
      <c r="S6233">
        <v>354</v>
      </c>
    </row>
    <row r="6234" spans="1:19">
      <c r="A6234">
        <v>6233</v>
      </c>
      <c r="B6234">
        <f t="shared" ca="1" si="485"/>
        <v>3</v>
      </c>
      <c r="C6234" t="str">
        <f ca="1">VLOOKUP(B6234,cliente!A$1:B$7,2,FALSE)</f>
        <v>Renato Russo</v>
      </c>
      <c r="D6234">
        <f t="shared" ca="1" si="486"/>
        <v>12</v>
      </c>
      <c r="E6234" t="str">
        <f ca="1">VLOOKUP(D6234,vendedor!A$1:B$13,2,FALSE)</f>
        <v>Marilia Cardoso</v>
      </c>
      <c r="F6234">
        <f t="shared" ca="1" si="487"/>
        <v>5</v>
      </c>
      <c r="G6234" t="str">
        <f ca="1">VLOOKUP(F6234,cidade!A$1:B$6,2,FALSE)</f>
        <v>Belo Horizonte</v>
      </c>
      <c r="H6234">
        <v>6</v>
      </c>
      <c r="I6234" t="str">
        <f>VLOOKUP(H6234,produto!A$1:F$24,2,FALSE)</f>
        <v xml:space="preserve">Notebook </v>
      </c>
      <c r="J6234">
        <f>VLOOKUP(I6234,produto!B$1:G$24,4,FALSE)</f>
        <v>5</v>
      </c>
      <c r="K6234" t="str">
        <f>VLOOKUP(J6234,marca!A$1:B$15,2,FALSE)</f>
        <v>SAMSUNG</v>
      </c>
      <c r="L6234">
        <f t="shared" ca="1" si="489"/>
        <v>3</v>
      </c>
      <c r="M6234" t="str">
        <f ca="1">VLOOKUP(L6234,Departamento!A$1:C$8,2,FALSE)</f>
        <v>Papelaria</v>
      </c>
      <c r="N6234">
        <f t="shared" ca="1" si="488"/>
        <v>1</v>
      </c>
      <c r="O6234" t="str">
        <f ca="1">VLOOKUP(N6234,gerencia!A$1:B$5,2,FALSE)</f>
        <v>Tecnologia</v>
      </c>
      <c r="P6234" t="s">
        <v>571</v>
      </c>
      <c r="Q6234">
        <v>3</v>
      </c>
      <c r="R6234">
        <v>550</v>
      </c>
      <c r="S6234">
        <v>1232</v>
      </c>
    </row>
    <row r="6235" spans="1:19">
      <c r="A6235">
        <v>6234</v>
      </c>
      <c r="B6235">
        <f t="shared" ca="1" si="485"/>
        <v>1</v>
      </c>
      <c r="C6235" t="str">
        <f ca="1">VLOOKUP(B6235,cliente!A$1:B$7,2,FALSE)</f>
        <v>João do Pulo</v>
      </c>
      <c r="D6235">
        <f t="shared" ca="1" si="486"/>
        <v>7</v>
      </c>
      <c r="E6235" t="str">
        <f ca="1">VLOOKUP(D6235,vendedor!A$1:B$13,2,FALSE)</f>
        <v>João Oliveira</v>
      </c>
      <c r="F6235">
        <f t="shared" ca="1" si="487"/>
        <v>2</v>
      </c>
      <c r="G6235" t="str">
        <f ca="1">VLOOKUP(F6235,cidade!A$1:B$6,2,FALSE)</f>
        <v>Recife</v>
      </c>
      <c r="H6235">
        <v>14</v>
      </c>
      <c r="I6235" t="str">
        <f>VLOOKUP(H6235,produto!A$1:F$24,2,FALSE)</f>
        <v>Classificador</v>
      </c>
      <c r="J6235">
        <f>VLOOKUP(I6235,produto!B$1:G$24,4,FALSE)</f>
        <v>9</v>
      </c>
      <c r="K6235" t="str">
        <f>VLOOKUP(J6235,marca!A$1:B$15,2,FALSE)</f>
        <v>AVON</v>
      </c>
      <c r="L6235">
        <f t="shared" ca="1" si="489"/>
        <v>1</v>
      </c>
      <c r="M6235" t="str">
        <f ca="1">VLOOKUP(L6235,Departamento!A$1:C$8,2,FALSE)</f>
        <v>Informática</v>
      </c>
      <c r="N6235">
        <f t="shared" ca="1" si="488"/>
        <v>3</v>
      </c>
      <c r="O6235" t="str">
        <f ca="1">VLOOKUP(N6235,gerencia!A$1:B$5,2,FALSE)</f>
        <v>Eletro Eletrônico</v>
      </c>
      <c r="P6235" t="s">
        <v>482</v>
      </c>
      <c r="Q6235">
        <v>3</v>
      </c>
      <c r="R6235">
        <v>25</v>
      </c>
      <c r="S6235">
        <v>659</v>
      </c>
    </row>
    <row r="6236" spans="1:19">
      <c r="A6236">
        <v>6235</v>
      </c>
      <c r="B6236">
        <f t="shared" ca="1" si="485"/>
        <v>6</v>
      </c>
      <c r="C6236" t="str">
        <f ca="1">VLOOKUP(B6236,cliente!A$1:B$7,2,FALSE)</f>
        <v>Reginaldo Rossi</v>
      </c>
      <c r="D6236">
        <f t="shared" ca="1" si="486"/>
        <v>6</v>
      </c>
      <c r="E6236" t="str">
        <f ca="1">VLOOKUP(D6236,vendedor!A$1:B$13,2,FALSE)</f>
        <v>Rodrigo Machado</v>
      </c>
      <c r="F6236">
        <f t="shared" ca="1" si="487"/>
        <v>5</v>
      </c>
      <c r="G6236" t="str">
        <f ca="1">VLOOKUP(F6236,cidade!A$1:B$6,2,FALSE)</f>
        <v>Belo Horizonte</v>
      </c>
      <c r="H6236">
        <v>3</v>
      </c>
      <c r="I6236" t="str">
        <f>VLOOKUP(H6236,produto!A$1:F$24,2,FALSE)</f>
        <v>Teclado</v>
      </c>
      <c r="J6236">
        <f>VLOOKUP(I6236,produto!B$1:G$24,4,FALSE)</f>
        <v>1</v>
      </c>
      <c r="K6236" t="str">
        <f>VLOOKUP(J6236,marca!A$1:B$15,2,FALSE)</f>
        <v>APPLE</v>
      </c>
      <c r="L6236">
        <f t="shared" ca="1" si="489"/>
        <v>6</v>
      </c>
      <c r="M6236" t="str">
        <f ca="1">VLOOKUP(L6236,Departamento!A$1:C$8,2,FALSE)</f>
        <v>Eletrodomestico</v>
      </c>
      <c r="N6236">
        <f t="shared" ca="1" si="488"/>
        <v>1</v>
      </c>
      <c r="O6236" t="str">
        <f ca="1">VLOOKUP(N6236,gerencia!A$1:B$5,2,FALSE)</f>
        <v>Tecnologia</v>
      </c>
      <c r="P6236" t="s">
        <v>443</v>
      </c>
      <c r="Q6236">
        <v>2</v>
      </c>
      <c r="R6236">
        <v>342.09</v>
      </c>
      <c r="S6236">
        <v>680</v>
      </c>
    </row>
    <row r="6237" spans="1:19">
      <c r="A6237">
        <v>6236</v>
      </c>
      <c r="B6237">
        <f t="shared" ca="1" si="485"/>
        <v>4</v>
      </c>
      <c r="C6237" t="str">
        <f ca="1">VLOOKUP(B6237,cliente!A$1:B$7,2,FALSE)</f>
        <v>Tom Jobim</v>
      </c>
      <c r="D6237">
        <f t="shared" ca="1" si="486"/>
        <v>2</v>
      </c>
      <c r="E6237" t="str">
        <f ca="1">VLOOKUP(D6237,vendedor!A$1:B$13,2,FALSE)</f>
        <v>Márcio Barroso</v>
      </c>
      <c r="F6237">
        <f t="shared" ca="1" si="487"/>
        <v>4</v>
      </c>
      <c r="G6237" t="str">
        <f ca="1">VLOOKUP(F6237,cidade!A$1:B$6,2,FALSE)</f>
        <v>Rio de janeiro</v>
      </c>
      <c r="H6237">
        <v>20</v>
      </c>
      <c r="I6237" t="str">
        <f>VLOOKUP(H6237,produto!A$1:F$24,2,FALSE)</f>
        <v>Geladeira</v>
      </c>
      <c r="J6237">
        <f>VLOOKUP(I6237,produto!B$1:G$24,4,FALSE)</f>
        <v>12</v>
      </c>
      <c r="K6237" t="str">
        <f>VLOOKUP(J6237,marca!A$1:B$15,2,FALSE)</f>
        <v>ELETROLUX</v>
      </c>
      <c r="L6237">
        <f t="shared" ca="1" si="489"/>
        <v>1</v>
      </c>
      <c r="M6237" t="str">
        <f ca="1">VLOOKUP(L6237,Departamento!A$1:C$8,2,FALSE)</f>
        <v>Informática</v>
      </c>
      <c r="N6237">
        <f t="shared" ca="1" si="488"/>
        <v>3</v>
      </c>
      <c r="O6237" t="str">
        <f ca="1">VLOOKUP(N6237,gerencia!A$1:B$5,2,FALSE)</f>
        <v>Eletro Eletrônico</v>
      </c>
      <c r="P6237" t="s">
        <v>69</v>
      </c>
      <c r="Q6237">
        <v>2</v>
      </c>
      <c r="R6237">
        <v>350</v>
      </c>
      <c r="S6237">
        <v>1115</v>
      </c>
    </row>
    <row r="6238" spans="1:19">
      <c r="A6238">
        <v>6237</v>
      </c>
      <c r="B6238">
        <f t="shared" ca="1" si="485"/>
        <v>5</v>
      </c>
      <c r="C6238" t="str">
        <f ca="1">VLOOKUP(B6238,cliente!A$1:B$7,2,FALSE)</f>
        <v>Edson Arantes</v>
      </c>
      <c r="D6238">
        <f t="shared" ca="1" si="486"/>
        <v>4</v>
      </c>
      <c r="E6238" t="str">
        <f ca="1">VLOOKUP(D6238,vendedor!A$1:B$13,2,FALSE)</f>
        <v>Daniela Matos</v>
      </c>
      <c r="F6238">
        <f t="shared" ca="1" si="487"/>
        <v>5</v>
      </c>
      <c r="G6238" t="str">
        <f ca="1">VLOOKUP(F6238,cidade!A$1:B$6,2,FALSE)</f>
        <v>Belo Horizonte</v>
      </c>
      <c r="H6238">
        <v>22</v>
      </c>
      <c r="I6238" t="str">
        <f>VLOOKUP(H6238,produto!A$1:F$24,2,FALSE)</f>
        <v>Mesa</v>
      </c>
      <c r="J6238">
        <f>VLOOKUP(I6238,produto!B$1:G$24,4,FALSE)</f>
        <v>14</v>
      </c>
      <c r="K6238" t="str">
        <f>VLOOKUP(J6238,marca!A$1:B$15,2,FALSE)</f>
        <v>DA CASA</v>
      </c>
      <c r="L6238">
        <f t="shared" ca="1" si="489"/>
        <v>4</v>
      </c>
      <c r="M6238" t="str">
        <f ca="1">VLOOKUP(L6238,Departamento!A$1:C$8,2,FALSE)</f>
        <v>cosmético</v>
      </c>
      <c r="N6238">
        <f t="shared" ca="1" si="488"/>
        <v>4</v>
      </c>
      <c r="O6238" t="str">
        <f ca="1">VLOOKUP(N6238,gerencia!A$1:B$5,2,FALSE)</f>
        <v>Casa e Decoração</v>
      </c>
      <c r="P6238" t="s">
        <v>139</v>
      </c>
      <c r="Q6238">
        <v>2</v>
      </c>
      <c r="R6238">
        <v>1600</v>
      </c>
      <c r="S6238">
        <v>121</v>
      </c>
    </row>
    <row r="6239" spans="1:19">
      <c r="A6239">
        <v>6238</v>
      </c>
      <c r="B6239">
        <f t="shared" ca="1" si="485"/>
        <v>3</v>
      </c>
      <c r="C6239" t="str">
        <f ca="1">VLOOKUP(B6239,cliente!A$1:B$7,2,FALSE)</f>
        <v>Renato Russo</v>
      </c>
      <c r="D6239">
        <f t="shared" ca="1" si="486"/>
        <v>2</v>
      </c>
      <c r="E6239" t="str">
        <f ca="1">VLOOKUP(D6239,vendedor!A$1:B$13,2,FALSE)</f>
        <v>Márcio Barroso</v>
      </c>
      <c r="F6239">
        <f t="shared" ca="1" si="487"/>
        <v>5</v>
      </c>
      <c r="G6239" t="str">
        <f ca="1">VLOOKUP(F6239,cidade!A$1:B$6,2,FALSE)</f>
        <v>Belo Horizonte</v>
      </c>
      <c r="H6239">
        <v>14</v>
      </c>
      <c r="I6239" t="str">
        <f>VLOOKUP(H6239,produto!A$1:F$24,2,FALSE)</f>
        <v>Classificador</v>
      </c>
      <c r="J6239">
        <f>VLOOKUP(I6239,produto!B$1:G$24,4,FALSE)</f>
        <v>9</v>
      </c>
      <c r="K6239" t="str">
        <f>VLOOKUP(J6239,marca!A$1:B$15,2,FALSE)</f>
        <v>AVON</v>
      </c>
      <c r="L6239">
        <f t="shared" ca="1" si="489"/>
        <v>4</v>
      </c>
      <c r="M6239" t="str">
        <f ca="1">VLOOKUP(L6239,Departamento!A$1:C$8,2,FALSE)</f>
        <v>cosmético</v>
      </c>
      <c r="N6239">
        <f t="shared" ca="1" si="488"/>
        <v>2</v>
      </c>
      <c r="O6239" t="str">
        <f ca="1">VLOOKUP(N6239,gerencia!A$1:B$5,2,FALSE)</f>
        <v>papelaria/cosmético</v>
      </c>
      <c r="P6239" t="s">
        <v>411</v>
      </c>
      <c r="Q6239">
        <v>3</v>
      </c>
      <c r="R6239">
        <v>25</v>
      </c>
      <c r="S6239">
        <v>652</v>
      </c>
    </row>
    <row r="6240" spans="1:19">
      <c r="A6240">
        <v>6239</v>
      </c>
      <c r="B6240">
        <f t="shared" ca="1" si="485"/>
        <v>2</v>
      </c>
      <c r="C6240" t="str">
        <f ca="1">VLOOKUP(B6240,cliente!A$1:B$7,2,FALSE)</f>
        <v>Benito de Paula</v>
      </c>
      <c r="D6240">
        <f t="shared" ca="1" si="486"/>
        <v>7</v>
      </c>
      <c r="E6240" t="str">
        <f ca="1">VLOOKUP(D6240,vendedor!A$1:B$13,2,FALSE)</f>
        <v>João Oliveira</v>
      </c>
      <c r="F6240">
        <f t="shared" ca="1" si="487"/>
        <v>5</v>
      </c>
      <c r="G6240" t="str">
        <f ca="1">VLOOKUP(F6240,cidade!A$1:B$6,2,FALSE)</f>
        <v>Belo Horizonte</v>
      </c>
      <c r="H6240">
        <v>6</v>
      </c>
      <c r="I6240" t="str">
        <f>VLOOKUP(H6240,produto!A$1:F$24,2,FALSE)</f>
        <v xml:space="preserve">Notebook </v>
      </c>
      <c r="J6240">
        <f>VLOOKUP(I6240,produto!B$1:G$24,4,FALSE)</f>
        <v>5</v>
      </c>
      <c r="K6240" t="str">
        <f>VLOOKUP(J6240,marca!A$1:B$15,2,FALSE)</f>
        <v>SAMSUNG</v>
      </c>
      <c r="L6240">
        <f t="shared" ca="1" si="489"/>
        <v>3</v>
      </c>
      <c r="M6240" t="str">
        <f ca="1">VLOOKUP(L6240,Departamento!A$1:C$8,2,FALSE)</f>
        <v>Papelaria</v>
      </c>
      <c r="N6240">
        <f t="shared" ca="1" si="488"/>
        <v>4</v>
      </c>
      <c r="O6240" t="str">
        <f ca="1">VLOOKUP(N6240,gerencia!A$1:B$5,2,FALSE)</f>
        <v>Casa e Decoração</v>
      </c>
      <c r="P6240" t="s">
        <v>182</v>
      </c>
      <c r="Q6240">
        <v>3</v>
      </c>
      <c r="R6240">
        <v>550</v>
      </c>
      <c r="S6240">
        <v>1198</v>
      </c>
    </row>
    <row r="6241" spans="1:19">
      <c r="A6241">
        <v>6240</v>
      </c>
      <c r="B6241">
        <f t="shared" ca="1" si="485"/>
        <v>5</v>
      </c>
      <c r="C6241" t="str">
        <f ca="1">VLOOKUP(B6241,cliente!A$1:B$7,2,FALSE)</f>
        <v>Edson Arantes</v>
      </c>
      <c r="D6241">
        <f t="shared" ca="1" si="486"/>
        <v>8</v>
      </c>
      <c r="E6241" t="str">
        <f ca="1">VLOOKUP(D6241,vendedor!A$1:B$13,2,FALSE)</f>
        <v>Márcia Brito</v>
      </c>
      <c r="F6241">
        <f t="shared" ca="1" si="487"/>
        <v>3</v>
      </c>
      <c r="G6241" t="str">
        <f ca="1">VLOOKUP(F6241,cidade!A$1:B$6,2,FALSE)</f>
        <v>São Paulo</v>
      </c>
      <c r="H6241">
        <v>1</v>
      </c>
      <c r="I6241" t="str">
        <f>VLOOKUP(H6241,produto!A$1:F$24,2,FALSE)</f>
        <v>TV</v>
      </c>
      <c r="J6241">
        <f>VLOOKUP(I6241,produto!B$1:G$24,4,FALSE)</f>
        <v>3</v>
      </c>
      <c r="K6241" t="str">
        <f>VLOOKUP(J6241,marca!A$1:B$15,2,FALSE)</f>
        <v>DELL</v>
      </c>
      <c r="L6241">
        <f t="shared" ca="1" si="489"/>
        <v>6</v>
      </c>
      <c r="M6241" t="str">
        <f ca="1">VLOOKUP(L6241,Departamento!A$1:C$8,2,FALSE)</f>
        <v>Eletrodomestico</v>
      </c>
      <c r="N6241">
        <f t="shared" ca="1" si="488"/>
        <v>2</v>
      </c>
      <c r="O6241" t="str">
        <f ca="1">VLOOKUP(N6241,gerencia!A$1:B$5,2,FALSE)</f>
        <v>papelaria/cosmético</v>
      </c>
      <c r="P6241" t="s">
        <v>619</v>
      </c>
      <c r="Q6241">
        <v>2</v>
      </c>
      <c r="R6241">
        <v>25.15</v>
      </c>
      <c r="S6241">
        <v>548</v>
      </c>
    </row>
    <row r="6242" spans="1:19">
      <c r="A6242">
        <v>6241</v>
      </c>
      <c r="B6242">
        <f t="shared" ca="1" si="485"/>
        <v>5</v>
      </c>
      <c r="C6242" t="str">
        <f ca="1">VLOOKUP(B6242,cliente!A$1:B$7,2,FALSE)</f>
        <v>Edson Arantes</v>
      </c>
      <c r="D6242">
        <f t="shared" ca="1" si="486"/>
        <v>3</v>
      </c>
      <c r="E6242" t="str">
        <f ca="1">VLOOKUP(D6242,vendedor!A$1:B$13,2,FALSE)</f>
        <v>Issac Palmeiras</v>
      </c>
      <c r="F6242">
        <f t="shared" ca="1" si="487"/>
        <v>3</v>
      </c>
      <c r="G6242" t="str">
        <f ca="1">VLOOKUP(F6242,cidade!A$1:B$6,2,FALSE)</f>
        <v>São Paulo</v>
      </c>
      <c r="H6242">
        <v>20</v>
      </c>
      <c r="I6242" t="str">
        <f>VLOOKUP(H6242,produto!A$1:F$24,2,FALSE)</f>
        <v>Geladeira</v>
      </c>
      <c r="J6242">
        <f>VLOOKUP(I6242,produto!B$1:G$24,4,FALSE)</f>
        <v>12</v>
      </c>
      <c r="K6242" t="str">
        <f>VLOOKUP(J6242,marca!A$1:B$15,2,FALSE)</f>
        <v>ELETROLUX</v>
      </c>
      <c r="L6242">
        <f t="shared" ca="1" si="489"/>
        <v>4</v>
      </c>
      <c r="M6242" t="str">
        <f ca="1">VLOOKUP(L6242,Departamento!A$1:C$8,2,FALSE)</f>
        <v>cosmético</v>
      </c>
      <c r="N6242">
        <f t="shared" ca="1" si="488"/>
        <v>1</v>
      </c>
      <c r="O6242" t="str">
        <f ca="1">VLOOKUP(N6242,gerencia!A$1:B$5,2,FALSE)</f>
        <v>Tecnologia</v>
      </c>
      <c r="P6242" t="s">
        <v>506</v>
      </c>
      <c r="Q6242">
        <v>3</v>
      </c>
      <c r="R6242">
        <v>350</v>
      </c>
      <c r="S6242">
        <v>1228</v>
      </c>
    </row>
    <row r="6243" spans="1:19">
      <c r="A6243">
        <v>6242</v>
      </c>
      <c r="B6243">
        <f t="shared" ca="1" si="485"/>
        <v>4</v>
      </c>
      <c r="C6243" t="str">
        <f ca="1">VLOOKUP(B6243,cliente!A$1:B$7,2,FALSE)</f>
        <v>Tom Jobim</v>
      </c>
      <c r="D6243">
        <f t="shared" ca="1" si="486"/>
        <v>5</v>
      </c>
      <c r="E6243" t="str">
        <f ca="1">VLOOKUP(D6243,vendedor!A$1:B$13,2,FALSE)</f>
        <v>Maria Braga</v>
      </c>
      <c r="F6243">
        <f t="shared" ca="1" si="487"/>
        <v>3</v>
      </c>
      <c r="G6243" t="str">
        <f ca="1">VLOOKUP(F6243,cidade!A$1:B$6,2,FALSE)</f>
        <v>São Paulo</v>
      </c>
      <c r="H6243">
        <v>20</v>
      </c>
      <c r="I6243" t="str">
        <f>VLOOKUP(H6243,produto!A$1:F$24,2,FALSE)</f>
        <v>Geladeira</v>
      </c>
      <c r="J6243">
        <f>VLOOKUP(I6243,produto!B$1:G$24,4,FALSE)</f>
        <v>12</v>
      </c>
      <c r="K6243" t="str">
        <f>VLOOKUP(J6243,marca!A$1:B$15,2,FALSE)</f>
        <v>ELETROLUX</v>
      </c>
      <c r="L6243">
        <f t="shared" ca="1" si="489"/>
        <v>5</v>
      </c>
      <c r="M6243" t="str">
        <f ca="1">VLOOKUP(L6243,Departamento!A$1:C$8,2,FALSE)</f>
        <v>Eletrónico</v>
      </c>
      <c r="N6243">
        <f t="shared" ca="1" si="488"/>
        <v>4</v>
      </c>
      <c r="O6243" t="str">
        <f ca="1">VLOOKUP(N6243,gerencia!A$1:B$5,2,FALSE)</f>
        <v>Casa e Decoração</v>
      </c>
      <c r="P6243" t="s">
        <v>397</v>
      </c>
      <c r="Q6243">
        <v>1</v>
      </c>
      <c r="R6243">
        <v>350</v>
      </c>
      <c r="S6243">
        <v>1460</v>
      </c>
    </row>
    <row r="6244" spans="1:19">
      <c r="A6244">
        <v>6243</v>
      </c>
      <c r="B6244">
        <f t="shared" ca="1" si="485"/>
        <v>2</v>
      </c>
      <c r="C6244" t="str">
        <f ca="1">VLOOKUP(B6244,cliente!A$1:B$7,2,FALSE)</f>
        <v>Benito de Paula</v>
      </c>
      <c r="D6244">
        <f t="shared" ca="1" si="486"/>
        <v>11</v>
      </c>
      <c r="E6244" t="str">
        <f ca="1">VLOOKUP(D6244,vendedor!A$1:B$13,2,FALSE)</f>
        <v>Filipe Almeida</v>
      </c>
      <c r="F6244">
        <f t="shared" ca="1" si="487"/>
        <v>4</v>
      </c>
      <c r="G6244" t="str">
        <f ca="1">VLOOKUP(F6244,cidade!A$1:B$6,2,FALSE)</f>
        <v>Rio de janeiro</v>
      </c>
      <c r="H6244">
        <v>21</v>
      </c>
      <c r="I6244" t="str">
        <f>VLOOKUP(H6244,produto!A$1:F$24,2,FALSE)</f>
        <v>microondas</v>
      </c>
      <c r="J6244">
        <f>VLOOKUP(I6244,produto!B$1:G$24,4,FALSE)</f>
        <v>14</v>
      </c>
      <c r="K6244" t="str">
        <f>VLOOKUP(J6244,marca!A$1:B$15,2,FALSE)</f>
        <v>DA CASA</v>
      </c>
      <c r="L6244">
        <f t="shared" ca="1" si="489"/>
        <v>1</v>
      </c>
      <c r="M6244" t="str">
        <f ca="1">VLOOKUP(L6244,Departamento!A$1:C$8,2,FALSE)</f>
        <v>Informática</v>
      </c>
      <c r="N6244">
        <f t="shared" ca="1" si="488"/>
        <v>3</v>
      </c>
      <c r="O6244" t="str">
        <f ca="1">VLOOKUP(N6244,gerencia!A$1:B$5,2,FALSE)</f>
        <v>Eletro Eletrônico</v>
      </c>
      <c r="P6244" t="s">
        <v>497</v>
      </c>
      <c r="Q6244">
        <v>3</v>
      </c>
      <c r="R6244">
        <v>2100</v>
      </c>
      <c r="S6244">
        <v>1140</v>
      </c>
    </row>
    <row r="6245" spans="1:19">
      <c r="A6245">
        <v>6244</v>
      </c>
      <c r="B6245">
        <f t="shared" ca="1" si="485"/>
        <v>4</v>
      </c>
      <c r="C6245" t="str">
        <f ca="1">VLOOKUP(B6245,cliente!A$1:B$7,2,FALSE)</f>
        <v>Tom Jobim</v>
      </c>
      <c r="D6245">
        <f t="shared" ca="1" si="486"/>
        <v>7</v>
      </c>
      <c r="E6245" t="str">
        <f ca="1">VLOOKUP(D6245,vendedor!A$1:B$13,2,FALSE)</f>
        <v>João Oliveira</v>
      </c>
      <c r="F6245">
        <f t="shared" ca="1" si="487"/>
        <v>1</v>
      </c>
      <c r="G6245" t="str">
        <f ca="1">VLOOKUP(F6245,cidade!A$1:B$6,2,FALSE)</f>
        <v>Salvador</v>
      </c>
      <c r="H6245">
        <v>9</v>
      </c>
      <c r="I6245" t="str">
        <f>VLOOKUP(H6245,produto!A$1:F$24,2,FALSE)</f>
        <v>Celular  8GB</v>
      </c>
      <c r="J6245">
        <f>VLOOKUP(I6245,produto!B$1:G$24,4,FALSE)</f>
        <v>8</v>
      </c>
      <c r="K6245" t="str">
        <f>VLOOKUP(J6245,marca!A$1:B$15,2,FALSE)</f>
        <v>FABER CASTELL</v>
      </c>
      <c r="L6245">
        <f t="shared" ca="1" si="489"/>
        <v>2</v>
      </c>
      <c r="M6245" t="str">
        <f ca="1">VLOOKUP(L6245,Departamento!A$1:C$8,2,FALSE)</f>
        <v>Telefonia</v>
      </c>
      <c r="N6245">
        <f t="shared" ca="1" si="488"/>
        <v>4</v>
      </c>
      <c r="O6245" t="str">
        <f ca="1">VLOOKUP(N6245,gerencia!A$1:B$5,2,FALSE)</f>
        <v>Casa e Decoração</v>
      </c>
      <c r="P6245" t="s">
        <v>402</v>
      </c>
      <c r="Q6245">
        <v>1</v>
      </c>
      <c r="R6245">
        <v>12.25</v>
      </c>
      <c r="S6245">
        <v>32</v>
      </c>
    </row>
    <row r="6246" spans="1:19">
      <c r="A6246">
        <v>6245</v>
      </c>
      <c r="B6246">
        <f t="shared" ca="1" si="485"/>
        <v>4</v>
      </c>
      <c r="C6246" t="str">
        <f ca="1">VLOOKUP(B6246,cliente!A$1:B$7,2,FALSE)</f>
        <v>Tom Jobim</v>
      </c>
      <c r="D6246">
        <f t="shared" ca="1" si="486"/>
        <v>11</v>
      </c>
      <c r="E6246" t="str">
        <f ca="1">VLOOKUP(D6246,vendedor!A$1:B$13,2,FALSE)</f>
        <v>Filipe Almeida</v>
      </c>
      <c r="F6246">
        <f t="shared" ca="1" si="487"/>
        <v>1</v>
      </c>
      <c r="G6246" t="str">
        <f ca="1">VLOOKUP(F6246,cidade!A$1:B$6,2,FALSE)</f>
        <v>Salvador</v>
      </c>
      <c r="H6246">
        <v>22</v>
      </c>
      <c r="I6246" t="str">
        <f>VLOOKUP(H6246,produto!A$1:F$24,2,FALSE)</f>
        <v>Mesa</v>
      </c>
      <c r="J6246">
        <f>VLOOKUP(I6246,produto!B$1:G$24,4,FALSE)</f>
        <v>14</v>
      </c>
      <c r="K6246" t="str">
        <f>VLOOKUP(J6246,marca!A$1:B$15,2,FALSE)</f>
        <v>DA CASA</v>
      </c>
      <c r="L6246">
        <f t="shared" ca="1" si="489"/>
        <v>3</v>
      </c>
      <c r="M6246" t="str">
        <f ca="1">VLOOKUP(L6246,Departamento!A$1:C$8,2,FALSE)</f>
        <v>Papelaria</v>
      </c>
      <c r="N6246">
        <f t="shared" ca="1" si="488"/>
        <v>1</v>
      </c>
      <c r="O6246" t="str">
        <f ca="1">VLOOKUP(N6246,gerencia!A$1:B$5,2,FALSE)</f>
        <v>Tecnologia</v>
      </c>
      <c r="P6246" t="s">
        <v>440</v>
      </c>
      <c r="Q6246">
        <v>3</v>
      </c>
      <c r="R6246">
        <v>1600</v>
      </c>
      <c r="S6246">
        <v>269</v>
      </c>
    </row>
    <row r="6247" spans="1:19">
      <c r="A6247">
        <v>6246</v>
      </c>
      <c r="B6247">
        <f t="shared" ca="1" si="485"/>
        <v>6</v>
      </c>
      <c r="C6247" t="str">
        <f ca="1">VLOOKUP(B6247,cliente!A$1:B$7,2,FALSE)</f>
        <v>Reginaldo Rossi</v>
      </c>
      <c r="D6247">
        <f t="shared" ca="1" si="486"/>
        <v>10</v>
      </c>
      <c r="E6247" t="str">
        <f ca="1">VLOOKUP(D6247,vendedor!A$1:B$13,2,FALSE)</f>
        <v>Danilo Barreto</v>
      </c>
      <c r="F6247">
        <f t="shared" ca="1" si="487"/>
        <v>5</v>
      </c>
      <c r="G6247" t="str">
        <f ca="1">VLOOKUP(F6247,cidade!A$1:B$6,2,FALSE)</f>
        <v>Belo Horizonte</v>
      </c>
      <c r="H6247">
        <v>22</v>
      </c>
      <c r="I6247" t="str">
        <f>VLOOKUP(H6247,produto!A$1:F$24,2,FALSE)</f>
        <v>Mesa</v>
      </c>
      <c r="J6247">
        <f>VLOOKUP(I6247,produto!B$1:G$24,4,FALSE)</f>
        <v>14</v>
      </c>
      <c r="K6247" t="str">
        <f>VLOOKUP(J6247,marca!A$1:B$15,2,FALSE)</f>
        <v>DA CASA</v>
      </c>
      <c r="L6247">
        <f t="shared" ca="1" si="489"/>
        <v>5</v>
      </c>
      <c r="M6247" t="str">
        <f ca="1">VLOOKUP(L6247,Departamento!A$1:C$8,2,FALSE)</f>
        <v>Eletrónico</v>
      </c>
      <c r="N6247">
        <f t="shared" ca="1" si="488"/>
        <v>3</v>
      </c>
      <c r="O6247" t="str">
        <f ca="1">VLOOKUP(N6247,gerencia!A$1:B$5,2,FALSE)</f>
        <v>Eletro Eletrônico</v>
      </c>
      <c r="P6247" t="s">
        <v>469</v>
      </c>
      <c r="Q6247">
        <v>1</v>
      </c>
      <c r="R6247">
        <v>1600</v>
      </c>
      <c r="S6247">
        <v>1052</v>
      </c>
    </row>
    <row r="6248" spans="1:19">
      <c r="A6248">
        <v>6247</v>
      </c>
      <c r="B6248">
        <f t="shared" ca="1" si="485"/>
        <v>2</v>
      </c>
      <c r="C6248" t="str">
        <f ca="1">VLOOKUP(B6248,cliente!A$1:B$7,2,FALSE)</f>
        <v>Benito de Paula</v>
      </c>
      <c r="D6248">
        <f t="shared" ca="1" si="486"/>
        <v>8</v>
      </c>
      <c r="E6248" t="str">
        <f ca="1">VLOOKUP(D6248,vendedor!A$1:B$13,2,FALSE)</f>
        <v>Márcia Brito</v>
      </c>
      <c r="F6248">
        <f t="shared" ca="1" si="487"/>
        <v>4</v>
      </c>
      <c r="G6248" t="str">
        <f ca="1">VLOOKUP(F6248,cidade!A$1:B$6,2,FALSE)</f>
        <v>Rio de janeiro</v>
      </c>
      <c r="H6248">
        <v>14</v>
      </c>
      <c r="I6248" t="str">
        <f>VLOOKUP(H6248,produto!A$1:F$24,2,FALSE)</f>
        <v>Classificador</v>
      </c>
      <c r="J6248">
        <f>VLOOKUP(I6248,produto!B$1:G$24,4,FALSE)</f>
        <v>9</v>
      </c>
      <c r="K6248" t="str">
        <f>VLOOKUP(J6248,marca!A$1:B$15,2,FALSE)</f>
        <v>AVON</v>
      </c>
      <c r="L6248">
        <f t="shared" ca="1" si="489"/>
        <v>1</v>
      </c>
      <c r="M6248" t="str">
        <f ca="1">VLOOKUP(L6248,Departamento!A$1:C$8,2,FALSE)</f>
        <v>Informática</v>
      </c>
      <c r="N6248">
        <f t="shared" ca="1" si="488"/>
        <v>2</v>
      </c>
      <c r="O6248" t="str">
        <f ca="1">VLOOKUP(N6248,gerencia!A$1:B$5,2,FALSE)</f>
        <v>papelaria/cosmético</v>
      </c>
      <c r="P6248" t="s">
        <v>298</v>
      </c>
      <c r="Q6248">
        <v>1</v>
      </c>
      <c r="R6248">
        <v>25</v>
      </c>
      <c r="S6248">
        <v>744</v>
      </c>
    </row>
    <row r="6249" spans="1:19">
      <c r="A6249">
        <v>6248</v>
      </c>
      <c r="B6249">
        <f t="shared" ca="1" si="485"/>
        <v>6</v>
      </c>
      <c r="C6249" t="str">
        <f ca="1">VLOOKUP(B6249,cliente!A$1:B$7,2,FALSE)</f>
        <v>Reginaldo Rossi</v>
      </c>
      <c r="D6249">
        <f t="shared" ca="1" si="486"/>
        <v>7</v>
      </c>
      <c r="E6249" t="str">
        <f ca="1">VLOOKUP(D6249,vendedor!A$1:B$13,2,FALSE)</f>
        <v>João Oliveira</v>
      </c>
      <c r="F6249">
        <f t="shared" ca="1" si="487"/>
        <v>5</v>
      </c>
      <c r="G6249" t="str">
        <f ca="1">VLOOKUP(F6249,cidade!A$1:B$6,2,FALSE)</f>
        <v>Belo Horizonte</v>
      </c>
      <c r="H6249">
        <v>23</v>
      </c>
      <c r="I6249" t="str">
        <f>VLOOKUP(H6249,produto!A$1:F$24,2,FALSE)</f>
        <v>Sofá</v>
      </c>
      <c r="J6249">
        <f>VLOOKUP(I6249,produto!B$1:G$24,4,FALSE)</f>
        <v>14</v>
      </c>
      <c r="K6249" t="str">
        <f>VLOOKUP(J6249,marca!A$1:B$15,2,FALSE)</f>
        <v>DA CASA</v>
      </c>
      <c r="L6249">
        <f t="shared" ca="1" si="489"/>
        <v>1</v>
      </c>
      <c r="M6249" t="str">
        <f ca="1">VLOOKUP(L6249,Departamento!A$1:C$8,2,FALSE)</f>
        <v>Informática</v>
      </c>
      <c r="N6249">
        <f t="shared" ca="1" si="488"/>
        <v>1</v>
      </c>
      <c r="O6249" t="str">
        <f ca="1">VLOOKUP(N6249,gerencia!A$1:B$5,2,FALSE)</f>
        <v>Tecnologia</v>
      </c>
      <c r="P6249" t="s">
        <v>285</v>
      </c>
      <c r="Q6249">
        <v>2</v>
      </c>
      <c r="R6249">
        <v>300</v>
      </c>
      <c r="S6249">
        <v>1025</v>
      </c>
    </row>
    <row r="6250" spans="1:19">
      <c r="A6250">
        <v>6249</v>
      </c>
      <c r="B6250">
        <f t="shared" ca="1" si="485"/>
        <v>5</v>
      </c>
      <c r="C6250" t="str">
        <f ca="1">VLOOKUP(B6250,cliente!A$1:B$7,2,FALSE)</f>
        <v>Edson Arantes</v>
      </c>
      <c r="D6250">
        <f t="shared" ca="1" si="486"/>
        <v>5</v>
      </c>
      <c r="E6250" t="str">
        <f ca="1">VLOOKUP(D6250,vendedor!A$1:B$13,2,FALSE)</f>
        <v>Maria Braga</v>
      </c>
      <c r="F6250">
        <f t="shared" ca="1" si="487"/>
        <v>1</v>
      </c>
      <c r="G6250" t="str">
        <f ca="1">VLOOKUP(F6250,cidade!A$1:B$6,2,FALSE)</f>
        <v>Salvador</v>
      </c>
      <c r="H6250">
        <v>23</v>
      </c>
      <c r="I6250" t="str">
        <f>VLOOKUP(H6250,produto!A$1:F$24,2,FALSE)</f>
        <v>Sofá</v>
      </c>
      <c r="J6250">
        <f>VLOOKUP(I6250,produto!B$1:G$24,4,FALSE)</f>
        <v>14</v>
      </c>
      <c r="K6250" t="str">
        <f>VLOOKUP(J6250,marca!A$1:B$15,2,FALSE)</f>
        <v>DA CASA</v>
      </c>
      <c r="L6250">
        <f t="shared" ca="1" si="489"/>
        <v>5</v>
      </c>
      <c r="M6250" t="str">
        <f ca="1">VLOOKUP(L6250,Departamento!A$1:C$8,2,FALSE)</f>
        <v>Eletrónico</v>
      </c>
      <c r="N6250">
        <f t="shared" ca="1" si="488"/>
        <v>3</v>
      </c>
      <c r="O6250" t="str">
        <f ca="1">VLOOKUP(N6250,gerencia!A$1:B$5,2,FALSE)</f>
        <v>Eletro Eletrônico</v>
      </c>
      <c r="P6250" t="s">
        <v>400</v>
      </c>
      <c r="Q6250">
        <v>1</v>
      </c>
      <c r="R6250">
        <v>300</v>
      </c>
      <c r="S6250">
        <v>749</v>
      </c>
    </row>
    <row r="6251" spans="1:19">
      <c r="A6251">
        <v>6250</v>
      </c>
      <c r="B6251">
        <f t="shared" ca="1" si="485"/>
        <v>6</v>
      </c>
      <c r="C6251" t="str">
        <f ca="1">VLOOKUP(B6251,cliente!A$1:B$7,2,FALSE)</f>
        <v>Reginaldo Rossi</v>
      </c>
      <c r="D6251">
        <f t="shared" ca="1" si="486"/>
        <v>10</v>
      </c>
      <c r="E6251" t="str">
        <f ca="1">VLOOKUP(D6251,vendedor!A$1:B$13,2,FALSE)</f>
        <v>Danilo Barreto</v>
      </c>
      <c r="F6251">
        <f t="shared" ca="1" si="487"/>
        <v>5</v>
      </c>
      <c r="G6251" t="str">
        <f ca="1">VLOOKUP(F6251,cidade!A$1:B$6,2,FALSE)</f>
        <v>Belo Horizonte</v>
      </c>
      <c r="H6251">
        <v>12</v>
      </c>
      <c r="I6251" t="str">
        <f>VLOOKUP(H6251,produto!A$1:F$24,2,FALSE)</f>
        <v>Borracha</v>
      </c>
      <c r="J6251">
        <f>VLOOKUP(I6251,produto!B$1:G$24,4,FALSE)</f>
        <v>7</v>
      </c>
      <c r="K6251" t="str">
        <f>VLOOKUP(J6251,marca!A$1:B$15,2,FALSE)</f>
        <v>TILIBRA</v>
      </c>
      <c r="L6251">
        <f t="shared" ca="1" si="489"/>
        <v>6</v>
      </c>
      <c r="M6251" t="str">
        <f ca="1">VLOOKUP(L6251,Departamento!A$1:C$8,2,FALSE)</f>
        <v>Eletrodomestico</v>
      </c>
      <c r="N6251">
        <f t="shared" ca="1" si="488"/>
        <v>2</v>
      </c>
      <c r="O6251" t="str">
        <f ca="1">VLOOKUP(N6251,gerencia!A$1:B$5,2,FALSE)</f>
        <v>papelaria/cosmético</v>
      </c>
      <c r="P6251" t="s">
        <v>22</v>
      </c>
      <c r="Q6251">
        <v>2</v>
      </c>
      <c r="R6251">
        <v>5.3</v>
      </c>
      <c r="S6251">
        <v>955</v>
      </c>
    </row>
    <row r="6252" spans="1:19">
      <c r="A6252">
        <v>6251</v>
      </c>
      <c r="B6252">
        <f t="shared" ca="1" si="485"/>
        <v>1</v>
      </c>
      <c r="C6252" t="str">
        <f ca="1">VLOOKUP(B6252,cliente!A$1:B$7,2,FALSE)</f>
        <v>João do Pulo</v>
      </c>
      <c r="D6252">
        <f t="shared" ca="1" si="486"/>
        <v>3</v>
      </c>
      <c r="E6252" t="str">
        <f ca="1">VLOOKUP(D6252,vendedor!A$1:B$13,2,FALSE)</f>
        <v>Issac Palmeiras</v>
      </c>
      <c r="F6252">
        <f t="shared" ca="1" si="487"/>
        <v>3</v>
      </c>
      <c r="G6252" t="str">
        <f ca="1">VLOOKUP(F6252,cidade!A$1:B$6,2,FALSE)</f>
        <v>São Paulo</v>
      </c>
      <c r="H6252">
        <v>4</v>
      </c>
      <c r="I6252" t="str">
        <f>VLOOKUP(H6252,produto!A$1:F$24,2,FALSE)</f>
        <v>Monitor</v>
      </c>
      <c r="J6252">
        <f>VLOOKUP(I6252,produto!B$1:G$24,4,FALSE)</f>
        <v>4</v>
      </c>
      <c r="K6252" t="str">
        <f>VLOOKUP(J6252,marca!A$1:B$15,2,FALSE)</f>
        <v>IBM</v>
      </c>
      <c r="L6252">
        <f t="shared" ca="1" si="489"/>
        <v>3</v>
      </c>
      <c r="M6252" t="str">
        <f ca="1">VLOOKUP(L6252,Departamento!A$1:C$8,2,FALSE)</f>
        <v>Papelaria</v>
      </c>
      <c r="N6252">
        <f t="shared" ca="1" si="488"/>
        <v>4</v>
      </c>
      <c r="O6252" t="str">
        <f ca="1">VLOOKUP(N6252,gerencia!A$1:B$5,2,FALSE)</f>
        <v>Casa e Decoração</v>
      </c>
      <c r="P6252" t="s">
        <v>33</v>
      </c>
      <c r="Q6252">
        <v>2</v>
      </c>
      <c r="R6252">
        <v>1300</v>
      </c>
      <c r="S6252">
        <v>635</v>
      </c>
    </row>
    <row r="6253" spans="1:19">
      <c r="A6253">
        <v>6252</v>
      </c>
      <c r="B6253">
        <f t="shared" ca="1" si="485"/>
        <v>6</v>
      </c>
      <c r="C6253" t="str">
        <f ca="1">VLOOKUP(B6253,cliente!A$1:B$7,2,FALSE)</f>
        <v>Reginaldo Rossi</v>
      </c>
      <c r="D6253">
        <f t="shared" ca="1" si="486"/>
        <v>11</v>
      </c>
      <c r="E6253" t="str">
        <f ca="1">VLOOKUP(D6253,vendedor!A$1:B$13,2,FALSE)</f>
        <v>Filipe Almeida</v>
      </c>
      <c r="F6253">
        <f t="shared" ca="1" si="487"/>
        <v>5</v>
      </c>
      <c r="G6253" t="str">
        <f ca="1">VLOOKUP(F6253,cidade!A$1:B$6,2,FALSE)</f>
        <v>Belo Horizonte</v>
      </c>
      <c r="H6253">
        <v>17</v>
      </c>
      <c r="I6253" t="str">
        <f>VLOOKUP(H6253,produto!A$1:F$24,2,FALSE)</f>
        <v>Aparalho de Barbear Elétrico</v>
      </c>
      <c r="J6253">
        <f>VLOOKUP(I6253,produto!B$1:G$24,4,FALSE)</f>
        <v>2</v>
      </c>
      <c r="K6253" t="str">
        <f>VLOOKUP(J6253,marca!A$1:B$15,2,FALSE)</f>
        <v>MICROSOFT</v>
      </c>
      <c r="L6253">
        <f t="shared" ca="1" si="489"/>
        <v>3</v>
      </c>
      <c r="M6253" t="str">
        <f ca="1">VLOOKUP(L6253,Departamento!A$1:C$8,2,FALSE)</f>
        <v>Papelaria</v>
      </c>
      <c r="N6253">
        <f t="shared" ca="1" si="488"/>
        <v>4</v>
      </c>
      <c r="O6253" t="str">
        <f ca="1">VLOOKUP(N6253,gerencia!A$1:B$5,2,FALSE)</f>
        <v>Casa e Decoração</v>
      </c>
      <c r="P6253" t="s">
        <v>388</v>
      </c>
      <c r="Q6253">
        <v>1</v>
      </c>
      <c r="R6253">
        <v>1075</v>
      </c>
      <c r="S6253">
        <v>768</v>
      </c>
    </row>
    <row r="6254" spans="1:19">
      <c r="A6254">
        <v>6253</v>
      </c>
      <c r="B6254">
        <f t="shared" ca="1" si="485"/>
        <v>3</v>
      </c>
      <c r="C6254" t="str">
        <f ca="1">VLOOKUP(B6254,cliente!A$1:B$7,2,FALSE)</f>
        <v>Renato Russo</v>
      </c>
      <c r="D6254">
        <f t="shared" ca="1" si="486"/>
        <v>1</v>
      </c>
      <c r="E6254" t="str">
        <f ca="1">VLOOKUP(D6254,vendedor!A$1:B$13,2,FALSE)</f>
        <v>Claudio Silva</v>
      </c>
      <c r="F6254">
        <f t="shared" ca="1" si="487"/>
        <v>5</v>
      </c>
      <c r="G6254" t="str">
        <f ca="1">VLOOKUP(F6254,cidade!A$1:B$6,2,FALSE)</f>
        <v>Belo Horizonte</v>
      </c>
      <c r="H6254">
        <v>8</v>
      </c>
      <c r="I6254" t="str">
        <f>VLOOKUP(H6254,produto!A$1:F$24,2,FALSE)</f>
        <v>Telefone Sem Fio</v>
      </c>
      <c r="J6254">
        <f>VLOOKUP(I6254,produto!B$1:G$24,4,FALSE)</f>
        <v>5</v>
      </c>
      <c r="K6254" t="str">
        <f>VLOOKUP(J6254,marca!A$1:B$15,2,FALSE)</f>
        <v>SAMSUNG</v>
      </c>
      <c r="L6254">
        <f t="shared" ca="1" si="489"/>
        <v>2</v>
      </c>
      <c r="M6254" t="str">
        <f ca="1">VLOOKUP(L6254,Departamento!A$1:C$8,2,FALSE)</f>
        <v>Telefonia</v>
      </c>
      <c r="N6254">
        <f t="shared" ca="1" si="488"/>
        <v>2</v>
      </c>
      <c r="O6254" t="str">
        <f ca="1">VLOOKUP(N6254,gerencia!A$1:B$5,2,FALSE)</f>
        <v>papelaria/cosmético</v>
      </c>
      <c r="P6254" t="s">
        <v>186</v>
      </c>
      <c r="Q6254">
        <v>1</v>
      </c>
      <c r="R6254">
        <v>875</v>
      </c>
      <c r="S6254">
        <v>1118</v>
      </c>
    </row>
    <row r="6255" spans="1:19">
      <c r="A6255">
        <v>6254</v>
      </c>
      <c r="B6255">
        <f t="shared" ca="1" si="485"/>
        <v>2</v>
      </c>
      <c r="C6255" t="str">
        <f ca="1">VLOOKUP(B6255,cliente!A$1:B$7,2,FALSE)</f>
        <v>Benito de Paula</v>
      </c>
      <c r="D6255">
        <f t="shared" ca="1" si="486"/>
        <v>12</v>
      </c>
      <c r="E6255" t="str">
        <f ca="1">VLOOKUP(D6255,vendedor!A$1:B$13,2,FALSE)</f>
        <v>Marilia Cardoso</v>
      </c>
      <c r="F6255">
        <f t="shared" ca="1" si="487"/>
        <v>3</v>
      </c>
      <c r="G6255" t="str">
        <f ca="1">VLOOKUP(F6255,cidade!A$1:B$6,2,FALSE)</f>
        <v>São Paulo</v>
      </c>
      <c r="H6255">
        <v>15</v>
      </c>
      <c r="I6255" t="str">
        <f>VLOOKUP(H6255,produto!A$1:F$24,2,FALSE)</f>
        <v>Baton</v>
      </c>
      <c r="J6255">
        <f>VLOOKUP(I6255,produto!B$1:G$24,4,FALSE)</f>
        <v>10</v>
      </c>
      <c r="K6255" t="str">
        <f>VLOOKUP(J6255,marca!A$1:B$15,2,FALSE)</f>
        <v>BOTICARIO</v>
      </c>
      <c r="L6255">
        <f t="shared" ca="1" si="489"/>
        <v>4</v>
      </c>
      <c r="M6255" t="str">
        <f ca="1">VLOOKUP(L6255,Departamento!A$1:C$8,2,FALSE)</f>
        <v>cosmético</v>
      </c>
      <c r="N6255">
        <f t="shared" ca="1" si="488"/>
        <v>1</v>
      </c>
      <c r="O6255" t="str">
        <f ca="1">VLOOKUP(N6255,gerencia!A$1:B$5,2,FALSE)</f>
        <v>Tecnologia</v>
      </c>
      <c r="P6255" t="s">
        <v>42</v>
      </c>
      <c r="Q6255">
        <v>2</v>
      </c>
      <c r="R6255">
        <v>98.5</v>
      </c>
      <c r="S6255">
        <v>708</v>
      </c>
    </row>
    <row r="6256" spans="1:19">
      <c r="A6256">
        <v>6255</v>
      </c>
      <c r="B6256">
        <f t="shared" ca="1" si="485"/>
        <v>3</v>
      </c>
      <c r="C6256" t="str">
        <f ca="1">VLOOKUP(B6256,cliente!A$1:B$7,2,FALSE)</f>
        <v>Renato Russo</v>
      </c>
      <c r="D6256">
        <f t="shared" ca="1" si="486"/>
        <v>7</v>
      </c>
      <c r="E6256" t="str">
        <f ca="1">VLOOKUP(D6256,vendedor!A$1:B$13,2,FALSE)</f>
        <v>João Oliveira</v>
      </c>
      <c r="F6256">
        <f t="shared" ca="1" si="487"/>
        <v>5</v>
      </c>
      <c r="G6256" t="str">
        <f ca="1">VLOOKUP(F6256,cidade!A$1:B$6,2,FALSE)</f>
        <v>Belo Horizonte</v>
      </c>
      <c r="H6256">
        <v>17</v>
      </c>
      <c r="I6256" t="str">
        <f>VLOOKUP(H6256,produto!A$1:F$24,2,FALSE)</f>
        <v>Aparalho de Barbear Elétrico</v>
      </c>
      <c r="J6256">
        <f>VLOOKUP(I6256,produto!B$1:G$24,4,FALSE)</f>
        <v>2</v>
      </c>
      <c r="K6256" t="str">
        <f>VLOOKUP(J6256,marca!A$1:B$15,2,FALSE)</f>
        <v>MICROSOFT</v>
      </c>
      <c r="L6256">
        <f t="shared" ca="1" si="489"/>
        <v>6</v>
      </c>
      <c r="M6256" t="str">
        <f ca="1">VLOOKUP(L6256,Departamento!A$1:C$8,2,FALSE)</f>
        <v>Eletrodomestico</v>
      </c>
      <c r="N6256">
        <f t="shared" ca="1" si="488"/>
        <v>1</v>
      </c>
      <c r="O6256" t="str">
        <f ca="1">VLOOKUP(N6256,gerencia!A$1:B$5,2,FALSE)</f>
        <v>Tecnologia</v>
      </c>
      <c r="P6256" t="s">
        <v>275</v>
      </c>
      <c r="Q6256">
        <v>3</v>
      </c>
      <c r="R6256">
        <v>1075</v>
      </c>
      <c r="S6256">
        <v>386</v>
      </c>
    </row>
    <row r="6257" spans="1:19">
      <c r="A6257">
        <v>6256</v>
      </c>
      <c r="B6257">
        <f t="shared" ca="1" si="485"/>
        <v>3</v>
      </c>
      <c r="C6257" t="str">
        <f ca="1">VLOOKUP(B6257,cliente!A$1:B$7,2,FALSE)</f>
        <v>Renato Russo</v>
      </c>
      <c r="D6257">
        <f t="shared" ca="1" si="486"/>
        <v>7</v>
      </c>
      <c r="E6257" t="str">
        <f ca="1">VLOOKUP(D6257,vendedor!A$1:B$13,2,FALSE)</f>
        <v>João Oliveira</v>
      </c>
      <c r="F6257">
        <f t="shared" ca="1" si="487"/>
        <v>3</v>
      </c>
      <c r="G6257" t="str">
        <f ca="1">VLOOKUP(F6257,cidade!A$1:B$6,2,FALSE)</f>
        <v>São Paulo</v>
      </c>
      <c r="H6257">
        <v>2</v>
      </c>
      <c r="I6257" t="str">
        <f>VLOOKUP(H6257,produto!A$1:F$24,2,FALSE)</f>
        <v>Mouse</v>
      </c>
      <c r="J6257">
        <f>VLOOKUP(I6257,produto!B$1:G$24,4,FALSE)</f>
        <v>2</v>
      </c>
      <c r="K6257" t="str">
        <f>VLOOKUP(J6257,marca!A$1:B$15,2,FALSE)</f>
        <v>MICROSOFT</v>
      </c>
      <c r="L6257">
        <f t="shared" ca="1" si="489"/>
        <v>3</v>
      </c>
      <c r="M6257" t="str">
        <f ca="1">VLOOKUP(L6257,Departamento!A$1:C$8,2,FALSE)</f>
        <v>Papelaria</v>
      </c>
      <c r="N6257">
        <f t="shared" ca="1" si="488"/>
        <v>2</v>
      </c>
      <c r="O6257" t="str">
        <f ca="1">VLOOKUP(N6257,gerencia!A$1:B$5,2,FALSE)</f>
        <v>papelaria/cosmético</v>
      </c>
      <c r="P6257" t="s">
        <v>390</v>
      </c>
      <c r="Q6257">
        <v>3</v>
      </c>
      <c r="R6257">
        <v>25.9</v>
      </c>
      <c r="S6257">
        <v>553</v>
      </c>
    </row>
    <row r="6258" spans="1:19">
      <c r="A6258">
        <v>6257</v>
      </c>
      <c r="B6258">
        <f t="shared" ca="1" si="485"/>
        <v>5</v>
      </c>
      <c r="C6258" t="str">
        <f ca="1">VLOOKUP(B6258,cliente!A$1:B$7,2,FALSE)</f>
        <v>Edson Arantes</v>
      </c>
      <c r="D6258">
        <f t="shared" ca="1" si="486"/>
        <v>4</v>
      </c>
      <c r="E6258" t="str">
        <f ca="1">VLOOKUP(D6258,vendedor!A$1:B$13,2,FALSE)</f>
        <v>Daniela Matos</v>
      </c>
      <c r="F6258">
        <f t="shared" ca="1" si="487"/>
        <v>1</v>
      </c>
      <c r="G6258" t="str">
        <f ca="1">VLOOKUP(F6258,cidade!A$1:B$6,2,FALSE)</f>
        <v>Salvador</v>
      </c>
      <c r="H6258">
        <v>6</v>
      </c>
      <c r="I6258" t="str">
        <f>VLOOKUP(H6258,produto!A$1:F$24,2,FALSE)</f>
        <v xml:space="preserve">Notebook </v>
      </c>
      <c r="J6258">
        <f>VLOOKUP(I6258,produto!B$1:G$24,4,FALSE)</f>
        <v>5</v>
      </c>
      <c r="K6258" t="str">
        <f>VLOOKUP(J6258,marca!A$1:B$15,2,FALSE)</f>
        <v>SAMSUNG</v>
      </c>
      <c r="L6258">
        <f t="shared" ca="1" si="489"/>
        <v>4</v>
      </c>
      <c r="M6258" t="str">
        <f ca="1">VLOOKUP(L6258,Departamento!A$1:C$8,2,FALSE)</f>
        <v>cosmético</v>
      </c>
      <c r="N6258">
        <f t="shared" ca="1" si="488"/>
        <v>2</v>
      </c>
      <c r="O6258" t="str">
        <f ca="1">VLOOKUP(N6258,gerencia!A$1:B$5,2,FALSE)</f>
        <v>papelaria/cosmético</v>
      </c>
      <c r="P6258" t="s">
        <v>492</v>
      </c>
      <c r="Q6258">
        <v>3</v>
      </c>
      <c r="R6258">
        <v>550</v>
      </c>
      <c r="S6258">
        <v>693</v>
      </c>
    </row>
    <row r="6259" spans="1:19">
      <c r="A6259">
        <v>6258</v>
      </c>
      <c r="B6259">
        <f t="shared" ca="1" si="485"/>
        <v>2</v>
      </c>
      <c r="C6259" t="str">
        <f ca="1">VLOOKUP(B6259,cliente!A$1:B$7,2,FALSE)</f>
        <v>Benito de Paula</v>
      </c>
      <c r="D6259">
        <f t="shared" ca="1" si="486"/>
        <v>1</v>
      </c>
      <c r="E6259" t="str">
        <f ca="1">VLOOKUP(D6259,vendedor!A$1:B$13,2,FALSE)</f>
        <v>Claudio Silva</v>
      </c>
      <c r="F6259">
        <f t="shared" ca="1" si="487"/>
        <v>5</v>
      </c>
      <c r="G6259" t="str">
        <f ca="1">VLOOKUP(F6259,cidade!A$1:B$6,2,FALSE)</f>
        <v>Belo Horizonte</v>
      </c>
      <c r="H6259">
        <v>1</v>
      </c>
      <c r="I6259" t="str">
        <f>VLOOKUP(H6259,produto!A$1:F$24,2,FALSE)</f>
        <v>TV</v>
      </c>
      <c r="J6259">
        <f>VLOOKUP(I6259,produto!B$1:G$24,4,FALSE)</f>
        <v>3</v>
      </c>
      <c r="K6259" t="str">
        <f>VLOOKUP(J6259,marca!A$1:B$15,2,FALSE)</f>
        <v>DELL</v>
      </c>
      <c r="L6259">
        <f t="shared" ca="1" si="489"/>
        <v>4</v>
      </c>
      <c r="M6259" t="str">
        <f ca="1">VLOOKUP(L6259,Departamento!A$1:C$8,2,FALSE)</f>
        <v>cosmético</v>
      </c>
      <c r="N6259">
        <f t="shared" ca="1" si="488"/>
        <v>1</v>
      </c>
      <c r="O6259" t="str">
        <f ca="1">VLOOKUP(N6259,gerencia!A$1:B$5,2,FALSE)</f>
        <v>Tecnologia</v>
      </c>
      <c r="P6259" t="s">
        <v>107</v>
      </c>
      <c r="Q6259">
        <v>2</v>
      </c>
      <c r="R6259">
        <v>25.15</v>
      </c>
      <c r="S6259">
        <v>400</v>
      </c>
    </row>
    <row r="6260" spans="1:19">
      <c r="A6260">
        <v>6259</v>
      </c>
      <c r="B6260">
        <f t="shared" ca="1" si="485"/>
        <v>4</v>
      </c>
      <c r="C6260" t="str">
        <f ca="1">VLOOKUP(B6260,cliente!A$1:B$7,2,FALSE)</f>
        <v>Tom Jobim</v>
      </c>
      <c r="D6260">
        <f t="shared" ca="1" si="486"/>
        <v>6</v>
      </c>
      <c r="E6260" t="str">
        <f ca="1">VLOOKUP(D6260,vendedor!A$1:B$13,2,FALSE)</f>
        <v>Rodrigo Machado</v>
      </c>
      <c r="F6260">
        <f t="shared" ca="1" si="487"/>
        <v>4</v>
      </c>
      <c r="G6260" t="str">
        <f ca="1">VLOOKUP(F6260,cidade!A$1:B$6,2,FALSE)</f>
        <v>Rio de janeiro</v>
      </c>
      <c r="H6260">
        <v>14</v>
      </c>
      <c r="I6260" t="str">
        <f>VLOOKUP(H6260,produto!A$1:F$24,2,FALSE)</f>
        <v>Classificador</v>
      </c>
      <c r="J6260">
        <f>VLOOKUP(I6260,produto!B$1:G$24,4,FALSE)</f>
        <v>9</v>
      </c>
      <c r="K6260" t="str">
        <f>VLOOKUP(J6260,marca!A$1:B$15,2,FALSE)</f>
        <v>AVON</v>
      </c>
      <c r="L6260">
        <f t="shared" ca="1" si="489"/>
        <v>4</v>
      </c>
      <c r="M6260" t="str">
        <f ca="1">VLOOKUP(L6260,Departamento!A$1:C$8,2,FALSE)</f>
        <v>cosmético</v>
      </c>
      <c r="N6260">
        <f t="shared" ca="1" si="488"/>
        <v>4</v>
      </c>
      <c r="O6260" t="str">
        <f ca="1">VLOOKUP(N6260,gerencia!A$1:B$5,2,FALSE)</f>
        <v>Casa e Decoração</v>
      </c>
      <c r="P6260" t="s">
        <v>551</v>
      </c>
      <c r="Q6260">
        <v>1</v>
      </c>
      <c r="R6260">
        <v>25</v>
      </c>
      <c r="S6260">
        <v>1102</v>
      </c>
    </row>
    <row r="6261" spans="1:19">
      <c r="A6261">
        <v>6260</v>
      </c>
      <c r="B6261">
        <f t="shared" ca="1" si="485"/>
        <v>5</v>
      </c>
      <c r="C6261" t="str">
        <f ca="1">VLOOKUP(B6261,cliente!A$1:B$7,2,FALSE)</f>
        <v>Edson Arantes</v>
      </c>
      <c r="D6261">
        <f t="shared" ca="1" si="486"/>
        <v>2</v>
      </c>
      <c r="E6261" t="str">
        <f ca="1">VLOOKUP(D6261,vendedor!A$1:B$13,2,FALSE)</f>
        <v>Márcio Barroso</v>
      </c>
      <c r="F6261">
        <f t="shared" ca="1" si="487"/>
        <v>5</v>
      </c>
      <c r="G6261" t="str">
        <f ca="1">VLOOKUP(F6261,cidade!A$1:B$6,2,FALSE)</f>
        <v>Belo Horizonte</v>
      </c>
      <c r="H6261">
        <v>18</v>
      </c>
      <c r="I6261" t="str">
        <f>VLOOKUP(H6261,produto!A$1:F$24,2,FALSE)</f>
        <v xml:space="preserve">Xbox </v>
      </c>
      <c r="J6261">
        <f>VLOOKUP(I6261,produto!B$1:G$24,4,FALSE)</f>
        <v>12</v>
      </c>
      <c r="K6261" t="str">
        <f>VLOOKUP(J6261,marca!A$1:B$15,2,FALSE)</f>
        <v>ELETROLUX</v>
      </c>
      <c r="L6261">
        <f t="shared" ca="1" si="489"/>
        <v>5</v>
      </c>
      <c r="M6261" t="str">
        <f ca="1">VLOOKUP(L6261,Departamento!A$1:C$8,2,FALSE)</f>
        <v>Eletrónico</v>
      </c>
      <c r="N6261">
        <f t="shared" ca="1" si="488"/>
        <v>4</v>
      </c>
      <c r="O6261" t="str">
        <f ca="1">VLOOKUP(N6261,gerencia!A$1:B$5,2,FALSE)</f>
        <v>Casa e Decoração</v>
      </c>
      <c r="P6261" t="s">
        <v>227</v>
      </c>
      <c r="Q6261">
        <v>1</v>
      </c>
      <c r="R6261">
        <v>850</v>
      </c>
      <c r="S6261">
        <v>1158</v>
      </c>
    </row>
    <row r="6262" spans="1:19">
      <c r="A6262">
        <v>6261</v>
      </c>
      <c r="B6262">
        <f t="shared" ca="1" si="485"/>
        <v>2</v>
      </c>
      <c r="C6262" t="str">
        <f ca="1">VLOOKUP(B6262,cliente!A$1:B$7,2,FALSE)</f>
        <v>Benito de Paula</v>
      </c>
      <c r="D6262">
        <f t="shared" ca="1" si="486"/>
        <v>10</v>
      </c>
      <c r="E6262" t="str">
        <f ca="1">VLOOKUP(D6262,vendedor!A$1:B$13,2,FALSE)</f>
        <v>Danilo Barreto</v>
      </c>
      <c r="F6262">
        <f t="shared" ca="1" si="487"/>
        <v>5</v>
      </c>
      <c r="G6262" t="str">
        <f ca="1">VLOOKUP(F6262,cidade!A$1:B$6,2,FALSE)</f>
        <v>Belo Horizonte</v>
      </c>
      <c r="H6262">
        <v>16</v>
      </c>
      <c r="I6262" t="str">
        <f>VLOOKUP(H6262,produto!A$1:F$24,2,FALSE)</f>
        <v>Perfume</v>
      </c>
      <c r="J6262">
        <f>VLOOKUP(I6262,produto!B$1:G$24,4,FALSE)</f>
        <v>11</v>
      </c>
      <c r="K6262" t="str">
        <f>VLOOKUP(J6262,marca!A$1:B$15,2,FALSE)</f>
        <v>PHILIPS</v>
      </c>
      <c r="L6262">
        <f t="shared" ca="1" si="489"/>
        <v>2</v>
      </c>
      <c r="M6262" t="str">
        <f ca="1">VLOOKUP(L6262,Departamento!A$1:C$8,2,FALSE)</f>
        <v>Telefonia</v>
      </c>
      <c r="N6262">
        <f t="shared" ca="1" si="488"/>
        <v>1</v>
      </c>
      <c r="O6262" t="str">
        <f ca="1">VLOOKUP(N6262,gerencia!A$1:B$5,2,FALSE)</f>
        <v>Tecnologia</v>
      </c>
      <c r="P6262" t="s">
        <v>206</v>
      </c>
      <c r="Q6262">
        <v>2</v>
      </c>
      <c r="R6262">
        <v>135</v>
      </c>
      <c r="S6262">
        <v>918</v>
      </c>
    </row>
    <row r="6263" spans="1:19">
      <c r="A6263">
        <v>6262</v>
      </c>
      <c r="B6263">
        <f t="shared" ca="1" si="485"/>
        <v>1</v>
      </c>
      <c r="C6263" t="str">
        <f ca="1">VLOOKUP(B6263,cliente!A$1:B$7,2,FALSE)</f>
        <v>João do Pulo</v>
      </c>
      <c r="D6263">
        <f t="shared" ca="1" si="486"/>
        <v>12</v>
      </c>
      <c r="E6263" t="str">
        <f ca="1">VLOOKUP(D6263,vendedor!A$1:B$13,2,FALSE)</f>
        <v>Marilia Cardoso</v>
      </c>
      <c r="F6263">
        <f t="shared" ca="1" si="487"/>
        <v>5</v>
      </c>
      <c r="G6263" t="str">
        <f ca="1">VLOOKUP(F6263,cidade!A$1:B$6,2,FALSE)</f>
        <v>Belo Horizonte</v>
      </c>
      <c r="H6263">
        <v>6</v>
      </c>
      <c r="I6263" t="str">
        <f>VLOOKUP(H6263,produto!A$1:F$24,2,FALSE)</f>
        <v xml:space="preserve">Notebook </v>
      </c>
      <c r="J6263">
        <f>VLOOKUP(I6263,produto!B$1:G$24,4,FALSE)</f>
        <v>5</v>
      </c>
      <c r="K6263" t="str">
        <f>VLOOKUP(J6263,marca!A$1:B$15,2,FALSE)</f>
        <v>SAMSUNG</v>
      </c>
      <c r="L6263">
        <f t="shared" ca="1" si="489"/>
        <v>6</v>
      </c>
      <c r="M6263" t="str">
        <f ca="1">VLOOKUP(L6263,Departamento!A$1:C$8,2,FALSE)</f>
        <v>Eletrodomestico</v>
      </c>
      <c r="N6263">
        <f t="shared" ca="1" si="488"/>
        <v>3</v>
      </c>
      <c r="O6263" t="str">
        <f ca="1">VLOOKUP(N6263,gerencia!A$1:B$5,2,FALSE)</f>
        <v>Eletro Eletrônico</v>
      </c>
      <c r="P6263" t="s">
        <v>363</v>
      </c>
      <c r="Q6263">
        <v>1</v>
      </c>
      <c r="R6263">
        <v>550</v>
      </c>
      <c r="S6263">
        <v>573</v>
      </c>
    </row>
    <row r="6264" spans="1:19">
      <c r="A6264">
        <v>6263</v>
      </c>
      <c r="B6264">
        <f t="shared" ca="1" si="485"/>
        <v>4</v>
      </c>
      <c r="C6264" t="str">
        <f ca="1">VLOOKUP(B6264,cliente!A$1:B$7,2,FALSE)</f>
        <v>Tom Jobim</v>
      </c>
      <c r="D6264">
        <f t="shared" ca="1" si="486"/>
        <v>7</v>
      </c>
      <c r="E6264" t="str">
        <f ca="1">VLOOKUP(D6264,vendedor!A$1:B$13,2,FALSE)</f>
        <v>João Oliveira</v>
      </c>
      <c r="F6264">
        <f t="shared" ca="1" si="487"/>
        <v>4</v>
      </c>
      <c r="G6264" t="str">
        <f ca="1">VLOOKUP(F6264,cidade!A$1:B$6,2,FALSE)</f>
        <v>Rio de janeiro</v>
      </c>
      <c r="H6264">
        <v>15</v>
      </c>
      <c r="I6264" t="str">
        <f>VLOOKUP(H6264,produto!A$1:F$24,2,FALSE)</f>
        <v>Baton</v>
      </c>
      <c r="J6264">
        <f>VLOOKUP(I6264,produto!B$1:G$24,4,FALSE)</f>
        <v>10</v>
      </c>
      <c r="K6264" t="str">
        <f>VLOOKUP(J6264,marca!A$1:B$15,2,FALSE)</f>
        <v>BOTICARIO</v>
      </c>
      <c r="L6264">
        <f t="shared" ca="1" si="489"/>
        <v>1</v>
      </c>
      <c r="M6264" t="str">
        <f ca="1">VLOOKUP(L6264,Departamento!A$1:C$8,2,FALSE)</f>
        <v>Informática</v>
      </c>
      <c r="N6264">
        <f t="shared" ca="1" si="488"/>
        <v>2</v>
      </c>
      <c r="O6264" t="str">
        <f ca="1">VLOOKUP(N6264,gerencia!A$1:B$5,2,FALSE)</f>
        <v>papelaria/cosmético</v>
      </c>
      <c r="P6264" t="s">
        <v>391</v>
      </c>
      <c r="Q6264">
        <v>3</v>
      </c>
      <c r="R6264">
        <v>98.5</v>
      </c>
      <c r="S6264">
        <v>1231</v>
      </c>
    </row>
    <row r="6265" spans="1:19">
      <c r="A6265">
        <v>6264</v>
      </c>
      <c r="B6265">
        <f t="shared" ca="1" si="485"/>
        <v>2</v>
      </c>
      <c r="C6265" t="str">
        <f ca="1">VLOOKUP(B6265,cliente!A$1:B$7,2,FALSE)</f>
        <v>Benito de Paula</v>
      </c>
      <c r="D6265">
        <f t="shared" ca="1" si="486"/>
        <v>10</v>
      </c>
      <c r="E6265" t="str">
        <f ca="1">VLOOKUP(D6265,vendedor!A$1:B$13,2,FALSE)</f>
        <v>Danilo Barreto</v>
      </c>
      <c r="F6265">
        <f t="shared" ca="1" si="487"/>
        <v>1</v>
      </c>
      <c r="G6265" t="str">
        <f ca="1">VLOOKUP(F6265,cidade!A$1:B$6,2,FALSE)</f>
        <v>Salvador</v>
      </c>
      <c r="H6265">
        <v>21</v>
      </c>
      <c r="I6265" t="str">
        <f>VLOOKUP(H6265,produto!A$1:F$24,2,FALSE)</f>
        <v>microondas</v>
      </c>
      <c r="J6265">
        <f>VLOOKUP(I6265,produto!B$1:G$24,4,FALSE)</f>
        <v>14</v>
      </c>
      <c r="K6265" t="str">
        <f>VLOOKUP(J6265,marca!A$1:B$15,2,FALSE)</f>
        <v>DA CASA</v>
      </c>
      <c r="L6265">
        <f t="shared" ca="1" si="489"/>
        <v>3</v>
      </c>
      <c r="M6265" t="str">
        <f ca="1">VLOOKUP(L6265,Departamento!A$1:C$8,2,FALSE)</f>
        <v>Papelaria</v>
      </c>
      <c r="N6265">
        <f t="shared" ca="1" si="488"/>
        <v>1</v>
      </c>
      <c r="O6265" t="str">
        <f ca="1">VLOOKUP(N6265,gerencia!A$1:B$5,2,FALSE)</f>
        <v>Tecnologia</v>
      </c>
      <c r="P6265" t="s">
        <v>64</v>
      </c>
      <c r="Q6265">
        <v>3</v>
      </c>
      <c r="R6265">
        <v>2100</v>
      </c>
      <c r="S6265">
        <v>849</v>
      </c>
    </row>
    <row r="6266" spans="1:19">
      <c r="A6266">
        <v>6265</v>
      </c>
      <c r="B6266">
        <f t="shared" ca="1" si="485"/>
        <v>5</v>
      </c>
      <c r="C6266" t="str">
        <f ca="1">VLOOKUP(B6266,cliente!A$1:B$7,2,FALSE)</f>
        <v>Edson Arantes</v>
      </c>
      <c r="D6266">
        <f t="shared" ca="1" si="486"/>
        <v>7</v>
      </c>
      <c r="E6266" t="str">
        <f ca="1">VLOOKUP(D6266,vendedor!A$1:B$13,2,FALSE)</f>
        <v>João Oliveira</v>
      </c>
      <c r="F6266">
        <f t="shared" ca="1" si="487"/>
        <v>5</v>
      </c>
      <c r="G6266" t="str">
        <f ca="1">VLOOKUP(F6266,cidade!A$1:B$6,2,FALSE)</f>
        <v>Belo Horizonte</v>
      </c>
      <c r="H6266">
        <v>3</v>
      </c>
      <c r="I6266" t="str">
        <f>VLOOKUP(H6266,produto!A$1:F$24,2,FALSE)</f>
        <v>Teclado</v>
      </c>
      <c r="J6266">
        <f>VLOOKUP(I6266,produto!B$1:G$24,4,FALSE)</f>
        <v>1</v>
      </c>
      <c r="K6266" t="str">
        <f>VLOOKUP(J6266,marca!A$1:B$15,2,FALSE)</f>
        <v>APPLE</v>
      </c>
      <c r="L6266">
        <f t="shared" ca="1" si="489"/>
        <v>2</v>
      </c>
      <c r="M6266" t="str">
        <f ca="1">VLOOKUP(L6266,Departamento!A$1:C$8,2,FALSE)</f>
        <v>Telefonia</v>
      </c>
      <c r="N6266">
        <f t="shared" ca="1" si="488"/>
        <v>2</v>
      </c>
      <c r="O6266" t="str">
        <f ca="1">VLOOKUP(N6266,gerencia!A$1:B$5,2,FALSE)</f>
        <v>papelaria/cosmético</v>
      </c>
      <c r="P6266" t="s">
        <v>535</v>
      </c>
      <c r="Q6266">
        <v>2</v>
      </c>
      <c r="R6266">
        <v>342.09</v>
      </c>
      <c r="S6266">
        <v>737</v>
      </c>
    </row>
    <row r="6267" spans="1:19">
      <c r="A6267">
        <v>6266</v>
      </c>
      <c r="B6267">
        <f t="shared" ca="1" si="485"/>
        <v>6</v>
      </c>
      <c r="C6267" t="str">
        <f ca="1">VLOOKUP(B6267,cliente!A$1:B$7,2,FALSE)</f>
        <v>Reginaldo Rossi</v>
      </c>
      <c r="D6267">
        <f t="shared" ca="1" si="486"/>
        <v>12</v>
      </c>
      <c r="E6267" t="str">
        <f ca="1">VLOOKUP(D6267,vendedor!A$1:B$13,2,FALSE)</f>
        <v>Marilia Cardoso</v>
      </c>
      <c r="F6267">
        <f t="shared" ca="1" si="487"/>
        <v>1</v>
      </c>
      <c r="G6267" t="str">
        <f ca="1">VLOOKUP(F6267,cidade!A$1:B$6,2,FALSE)</f>
        <v>Salvador</v>
      </c>
      <c r="H6267">
        <v>16</v>
      </c>
      <c r="I6267" t="str">
        <f>VLOOKUP(H6267,produto!A$1:F$24,2,FALSE)</f>
        <v>Perfume</v>
      </c>
      <c r="J6267">
        <f>VLOOKUP(I6267,produto!B$1:G$24,4,FALSE)</f>
        <v>11</v>
      </c>
      <c r="K6267" t="str">
        <f>VLOOKUP(J6267,marca!A$1:B$15,2,FALSE)</f>
        <v>PHILIPS</v>
      </c>
      <c r="L6267">
        <f t="shared" ca="1" si="489"/>
        <v>4</v>
      </c>
      <c r="M6267" t="str">
        <f ca="1">VLOOKUP(L6267,Departamento!A$1:C$8,2,FALSE)</f>
        <v>cosmético</v>
      </c>
      <c r="N6267">
        <f t="shared" ca="1" si="488"/>
        <v>2</v>
      </c>
      <c r="O6267" t="str">
        <f ca="1">VLOOKUP(N6267,gerencia!A$1:B$5,2,FALSE)</f>
        <v>papelaria/cosmético</v>
      </c>
      <c r="P6267" t="s">
        <v>330</v>
      </c>
      <c r="Q6267">
        <v>2</v>
      </c>
      <c r="R6267">
        <v>135</v>
      </c>
      <c r="S6267">
        <v>288</v>
      </c>
    </row>
    <row r="6268" spans="1:19">
      <c r="A6268">
        <v>6267</v>
      </c>
      <c r="B6268">
        <f t="shared" ca="1" si="485"/>
        <v>6</v>
      </c>
      <c r="C6268" t="str">
        <f ca="1">VLOOKUP(B6268,cliente!A$1:B$7,2,FALSE)</f>
        <v>Reginaldo Rossi</v>
      </c>
      <c r="D6268">
        <f t="shared" ca="1" si="486"/>
        <v>12</v>
      </c>
      <c r="E6268" t="str">
        <f ca="1">VLOOKUP(D6268,vendedor!A$1:B$13,2,FALSE)</f>
        <v>Marilia Cardoso</v>
      </c>
      <c r="F6268">
        <f t="shared" ca="1" si="487"/>
        <v>3</v>
      </c>
      <c r="G6268" t="str">
        <f ca="1">VLOOKUP(F6268,cidade!A$1:B$6,2,FALSE)</f>
        <v>São Paulo</v>
      </c>
      <c r="H6268">
        <v>5</v>
      </c>
      <c r="I6268" t="str">
        <f>VLOOKUP(H6268,produto!A$1:F$24,2,FALSE)</f>
        <v>Computador</v>
      </c>
      <c r="J6268">
        <f>VLOOKUP(I6268,produto!B$1:G$24,4,FALSE)</f>
        <v>4</v>
      </c>
      <c r="K6268" t="str">
        <f>VLOOKUP(J6268,marca!A$1:B$15,2,FALSE)</f>
        <v>IBM</v>
      </c>
      <c r="L6268">
        <f t="shared" ca="1" si="489"/>
        <v>1</v>
      </c>
      <c r="M6268" t="str">
        <f ca="1">VLOOKUP(L6268,Departamento!A$1:C$8,2,FALSE)</f>
        <v>Informática</v>
      </c>
      <c r="N6268">
        <f t="shared" ca="1" si="488"/>
        <v>1</v>
      </c>
      <c r="O6268" t="str">
        <f ca="1">VLOOKUP(N6268,gerencia!A$1:B$5,2,FALSE)</f>
        <v>Tecnologia</v>
      </c>
      <c r="P6268" t="s">
        <v>263</v>
      </c>
      <c r="Q6268">
        <v>3</v>
      </c>
      <c r="R6268">
        <v>2125.9899999999998</v>
      </c>
      <c r="S6268">
        <v>841</v>
      </c>
    </row>
    <row r="6269" spans="1:19">
      <c r="A6269">
        <v>6268</v>
      </c>
      <c r="B6269">
        <f t="shared" ca="1" si="485"/>
        <v>5</v>
      </c>
      <c r="C6269" t="str">
        <f ca="1">VLOOKUP(B6269,cliente!A$1:B$7,2,FALSE)</f>
        <v>Edson Arantes</v>
      </c>
      <c r="D6269">
        <f t="shared" ca="1" si="486"/>
        <v>8</v>
      </c>
      <c r="E6269" t="str">
        <f ca="1">VLOOKUP(D6269,vendedor!A$1:B$13,2,FALSE)</f>
        <v>Márcia Brito</v>
      </c>
      <c r="F6269">
        <f t="shared" ca="1" si="487"/>
        <v>1</v>
      </c>
      <c r="G6269" t="str">
        <f ca="1">VLOOKUP(F6269,cidade!A$1:B$6,2,FALSE)</f>
        <v>Salvador</v>
      </c>
      <c r="H6269">
        <v>17</v>
      </c>
      <c r="I6269" t="str">
        <f>VLOOKUP(H6269,produto!A$1:F$24,2,FALSE)</f>
        <v>Aparalho de Barbear Elétrico</v>
      </c>
      <c r="J6269">
        <f>VLOOKUP(I6269,produto!B$1:G$24,4,FALSE)</f>
        <v>2</v>
      </c>
      <c r="K6269" t="str">
        <f>VLOOKUP(J6269,marca!A$1:B$15,2,FALSE)</f>
        <v>MICROSOFT</v>
      </c>
      <c r="L6269">
        <f t="shared" ca="1" si="489"/>
        <v>4</v>
      </c>
      <c r="M6269" t="str">
        <f ca="1">VLOOKUP(L6269,Departamento!A$1:C$8,2,FALSE)</f>
        <v>cosmético</v>
      </c>
      <c r="N6269">
        <f t="shared" ca="1" si="488"/>
        <v>2</v>
      </c>
      <c r="O6269" t="str">
        <f ca="1">VLOOKUP(N6269,gerencia!A$1:B$5,2,FALSE)</f>
        <v>papelaria/cosmético</v>
      </c>
      <c r="P6269" t="s">
        <v>167</v>
      </c>
      <c r="Q6269">
        <v>3</v>
      </c>
      <c r="R6269">
        <v>1075</v>
      </c>
      <c r="S6269">
        <v>947</v>
      </c>
    </row>
    <row r="6270" spans="1:19">
      <c r="A6270">
        <v>6269</v>
      </c>
      <c r="B6270">
        <f t="shared" ca="1" si="485"/>
        <v>3</v>
      </c>
      <c r="C6270" t="str">
        <f ca="1">VLOOKUP(B6270,cliente!A$1:B$7,2,FALSE)</f>
        <v>Renato Russo</v>
      </c>
      <c r="D6270">
        <f t="shared" ca="1" si="486"/>
        <v>6</v>
      </c>
      <c r="E6270" t="str">
        <f ca="1">VLOOKUP(D6270,vendedor!A$1:B$13,2,FALSE)</f>
        <v>Rodrigo Machado</v>
      </c>
      <c r="F6270">
        <f t="shared" ca="1" si="487"/>
        <v>2</v>
      </c>
      <c r="G6270" t="str">
        <f ca="1">VLOOKUP(F6270,cidade!A$1:B$6,2,FALSE)</f>
        <v>Recife</v>
      </c>
      <c r="H6270">
        <v>12</v>
      </c>
      <c r="I6270" t="str">
        <f>VLOOKUP(H6270,produto!A$1:F$24,2,FALSE)</f>
        <v>Borracha</v>
      </c>
      <c r="J6270">
        <f>VLOOKUP(I6270,produto!B$1:G$24,4,FALSE)</f>
        <v>7</v>
      </c>
      <c r="K6270" t="str">
        <f>VLOOKUP(J6270,marca!A$1:B$15,2,FALSE)</f>
        <v>TILIBRA</v>
      </c>
      <c r="L6270">
        <f t="shared" ca="1" si="489"/>
        <v>2</v>
      </c>
      <c r="M6270" t="str">
        <f ca="1">VLOOKUP(L6270,Departamento!A$1:C$8,2,FALSE)</f>
        <v>Telefonia</v>
      </c>
      <c r="N6270">
        <f t="shared" ca="1" si="488"/>
        <v>1</v>
      </c>
      <c r="O6270" t="str">
        <f ca="1">VLOOKUP(N6270,gerencia!A$1:B$5,2,FALSE)</f>
        <v>Tecnologia</v>
      </c>
      <c r="P6270" t="s">
        <v>657</v>
      </c>
      <c r="Q6270">
        <v>2</v>
      </c>
      <c r="R6270">
        <v>5.3</v>
      </c>
      <c r="S6270">
        <v>439</v>
      </c>
    </row>
    <row r="6271" spans="1:19">
      <c r="A6271">
        <v>6270</v>
      </c>
      <c r="B6271">
        <f t="shared" ca="1" si="485"/>
        <v>6</v>
      </c>
      <c r="C6271" t="str">
        <f ca="1">VLOOKUP(B6271,cliente!A$1:B$7,2,FALSE)</f>
        <v>Reginaldo Rossi</v>
      </c>
      <c r="D6271">
        <f t="shared" ca="1" si="486"/>
        <v>8</v>
      </c>
      <c r="E6271" t="str">
        <f ca="1">VLOOKUP(D6271,vendedor!A$1:B$13,2,FALSE)</f>
        <v>Márcia Brito</v>
      </c>
      <c r="F6271">
        <f t="shared" ca="1" si="487"/>
        <v>4</v>
      </c>
      <c r="G6271" t="str">
        <f ca="1">VLOOKUP(F6271,cidade!A$1:B$6,2,FALSE)</f>
        <v>Rio de janeiro</v>
      </c>
      <c r="H6271">
        <v>8</v>
      </c>
      <c r="I6271" t="str">
        <f>VLOOKUP(H6271,produto!A$1:F$24,2,FALSE)</f>
        <v>Telefone Sem Fio</v>
      </c>
      <c r="J6271">
        <f>VLOOKUP(I6271,produto!B$1:G$24,4,FALSE)</f>
        <v>5</v>
      </c>
      <c r="K6271" t="str">
        <f>VLOOKUP(J6271,marca!A$1:B$15,2,FALSE)</f>
        <v>SAMSUNG</v>
      </c>
      <c r="L6271">
        <f t="shared" ca="1" si="489"/>
        <v>2</v>
      </c>
      <c r="M6271" t="str">
        <f ca="1">VLOOKUP(L6271,Departamento!A$1:C$8,2,FALSE)</f>
        <v>Telefonia</v>
      </c>
      <c r="N6271">
        <f t="shared" ca="1" si="488"/>
        <v>4</v>
      </c>
      <c r="O6271" t="str">
        <f ca="1">VLOOKUP(N6271,gerencia!A$1:B$5,2,FALSE)</f>
        <v>Casa e Decoração</v>
      </c>
      <c r="P6271" t="s">
        <v>618</v>
      </c>
      <c r="Q6271">
        <v>1</v>
      </c>
      <c r="R6271">
        <v>875</v>
      </c>
      <c r="S6271">
        <v>809</v>
      </c>
    </row>
    <row r="6272" spans="1:19">
      <c r="A6272">
        <v>6271</v>
      </c>
      <c r="B6272">
        <f t="shared" ca="1" si="485"/>
        <v>1</v>
      </c>
      <c r="C6272" t="str">
        <f ca="1">VLOOKUP(B6272,cliente!A$1:B$7,2,FALSE)</f>
        <v>João do Pulo</v>
      </c>
      <c r="D6272">
        <f t="shared" ca="1" si="486"/>
        <v>8</v>
      </c>
      <c r="E6272" t="str">
        <f ca="1">VLOOKUP(D6272,vendedor!A$1:B$13,2,FALSE)</f>
        <v>Márcia Brito</v>
      </c>
      <c r="F6272">
        <f t="shared" ca="1" si="487"/>
        <v>3</v>
      </c>
      <c r="G6272" t="str">
        <f ca="1">VLOOKUP(F6272,cidade!A$1:B$6,2,FALSE)</f>
        <v>São Paulo</v>
      </c>
      <c r="H6272">
        <v>11</v>
      </c>
      <c r="I6272" t="str">
        <f>VLOOKUP(H6272,produto!A$1:F$24,2,FALSE)</f>
        <v xml:space="preserve">Caneta </v>
      </c>
      <c r="J6272">
        <f>VLOOKUP(I6272,produto!B$1:G$24,4,FALSE)</f>
        <v>8</v>
      </c>
      <c r="K6272" t="str">
        <f>VLOOKUP(J6272,marca!A$1:B$15,2,FALSE)</f>
        <v>FABER CASTELL</v>
      </c>
      <c r="L6272">
        <f t="shared" ca="1" si="489"/>
        <v>4</v>
      </c>
      <c r="M6272" t="str">
        <f ca="1">VLOOKUP(L6272,Departamento!A$1:C$8,2,FALSE)</f>
        <v>cosmético</v>
      </c>
      <c r="N6272">
        <f t="shared" ca="1" si="488"/>
        <v>3</v>
      </c>
      <c r="O6272" t="str">
        <f ca="1">VLOOKUP(N6272,gerencia!A$1:B$5,2,FALSE)</f>
        <v>Eletro Eletrônico</v>
      </c>
      <c r="P6272" t="s">
        <v>563</v>
      </c>
      <c r="Q6272">
        <v>2</v>
      </c>
      <c r="R6272">
        <v>0.5</v>
      </c>
      <c r="S6272">
        <v>540</v>
      </c>
    </row>
    <row r="6273" spans="1:19">
      <c r="A6273">
        <v>6272</v>
      </c>
      <c r="B6273">
        <f t="shared" ca="1" si="485"/>
        <v>1</v>
      </c>
      <c r="C6273" t="str">
        <f ca="1">VLOOKUP(B6273,cliente!A$1:B$7,2,FALSE)</f>
        <v>João do Pulo</v>
      </c>
      <c r="D6273">
        <f t="shared" ca="1" si="486"/>
        <v>11</v>
      </c>
      <c r="E6273" t="str">
        <f ca="1">VLOOKUP(D6273,vendedor!A$1:B$13,2,FALSE)</f>
        <v>Filipe Almeida</v>
      </c>
      <c r="F6273">
        <f t="shared" ca="1" si="487"/>
        <v>5</v>
      </c>
      <c r="G6273" t="str">
        <f ca="1">VLOOKUP(F6273,cidade!A$1:B$6,2,FALSE)</f>
        <v>Belo Horizonte</v>
      </c>
      <c r="H6273">
        <v>21</v>
      </c>
      <c r="I6273" t="str">
        <f>VLOOKUP(H6273,produto!A$1:F$24,2,FALSE)</f>
        <v>microondas</v>
      </c>
      <c r="J6273">
        <f>VLOOKUP(I6273,produto!B$1:G$24,4,FALSE)</f>
        <v>14</v>
      </c>
      <c r="K6273" t="str">
        <f>VLOOKUP(J6273,marca!A$1:B$15,2,FALSE)</f>
        <v>DA CASA</v>
      </c>
      <c r="L6273">
        <f t="shared" ca="1" si="489"/>
        <v>2</v>
      </c>
      <c r="M6273" t="str">
        <f ca="1">VLOOKUP(L6273,Departamento!A$1:C$8,2,FALSE)</f>
        <v>Telefonia</v>
      </c>
      <c r="N6273">
        <f t="shared" ca="1" si="488"/>
        <v>1</v>
      </c>
      <c r="O6273" t="str">
        <f ca="1">VLOOKUP(N6273,gerencia!A$1:B$5,2,FALSE)</f>
        <v>Tecnologia</v>
      </c>
      <c r="P6273" t="s">
        <v>131</v>
      </c>
      <c r="Q6273">
        <v>2</v>
      </c>
      <c r="R6273">
        <v>2100</v>
      </c>
      <c r="S6273">
        <v>49</v>
      </c>
    </row>
    <row r="6274" spans="1:19">
      <c r="A6274">
        <v>6273</v>
      </c>
      <c r="B6274">
        <f t="shared" ca="1" si="485"/>
        <v>3</v>
      </c>
      <c r="C6274" t="str">
        <f ca="1">VLOOKUP(B6274,cliente!A$1:B$7,2,FALSE)</f>
        <v>Renato Russo</v>
      </c>
      <c r="D6274">
        <f t="shared" ca="1" si="486"/>
        <v>10</v>
      </c>
      <c r="E6274" t="str">
        <f ca="1">VLOOKUP(D6274,vendedor!A$1:B$13,2,FALSE)</f>
        <v>Danilo Barreto</v>
      </c>
      <c r="F6274">
        <f t="shared" ca="1" si="487"/>
        <v>5</v>
      </c>
      <c r="G6274" t="str">
        <f ca="1">VLOOKUP(F6274,cidade!A$1:B$6,2,FALSE)</f>
        <v>Belo Horizonte</v>
      </c>
      <c r="H6274">
        <v>16</v>
      </c>
      <c r="I6274" t="str">
        <f>VLOOKUP(H6274,produto!A$1:F$24,2,FALSE)</f>
        <v>Perfume</v>
      </c>
      <c r="J6274">
        <f>VLOOKUP(I6274,produto!B$1:G$24,4,FALSE)</f>
        <v>11</v>
      </c>
      <c r="K6274" t="str">
        <f>VLOOKUP(J6274,marca!A$1:B$15,2,FALSE)</f>
        <v>PHILIPS</v>
      </c>
      <c r="L6274">
        <f t="shared" ca="1" si="489"/>
        <v>2</v>
      </c>
      <c r="M6274" t="str">
        <f ca="1">VLOOKUP(L6274,Departamento!A$1:C$8,2,FALSE)</f>
        <v>Telefonia</v>
      </c>
      <c r="N6274">
        <f t="shared" ca="1" si="488"/>
        <v>3</v>
      </c>
      <c r="O6274" t="str">
        <f ca="1">VLOOKUP(N6274,gerencia!A$1:B$5,2,FALSE)</f>
        <v>Eletro Eletrônico</v>
      </c>
      <c r="P6274" t="s">
        <v>349</v>
      </c>
      <c r="Q6274">
        <v>3</v>
      </c>
      <c r="R6274">
        <v>135</v>
      </c>
      <c r="S6274">
        <v>1436</v>
      </c>
    </row>
    <row r="6275" spans="1:19">
      <c r="A6275">
        <v>6274</v>
      </c>
      <c r="B6275">
        <f t="shared" ref="B6275:B6338" ca="1" si="490">RANDBETWEEN(1,6)</f>
        <v>4</v>
      </c>
      <c r="C6275" t="str">
        <f ca="1">VLOOKUP(B6275,cliente!A$1:B$7,2,FALSE)</f>
        <v>Tom Jobim</v>
      </c>
      <c r="D6275">
        <f t="shared" ref="D6275:D6338" ca="1" si="491">RANDBETWEEN(1,12)</f>
        <v>2</v>
      </c>
      <c r="E6275" t="str">
        <f ca="1">VLOOKUP(D6275,vendedor!A$1:B$13,2,FALSE)</f>
        <v>Márcio Barroso</v>
      </c>
      <c r="F6275">
        <f t="shared" ref="F6275:F6338" ca="1" si="492">RANDBETWEEN(1,5)</f>
        <v>1</v>
      </c>
      <c r="G6275" t="str">
        <f ca="1">VLOOKUP(F6275,cidade!A$1:B$6,2,FALSE)</f>
        <v>Salvador</v>
      </c>
      <c r="H6275">
        <v>9</v>
      </c>
      <c r="I6275" t="str">
        <f>VLOOKUP(H6275,produto!A$1:F$24,2,FALSE)</f>
        <v>Celular  8GB</v>
      </c>
      <c r="J6275">
        <f>VLOOKUP(I6275,produto!B$1:G$24,4,FALSE)</f>
        <v>8</v>
      </c>
      <c r="K6275" t="str">
        <f>VLOOKUP(J6275,marca!A$1:B$15,2,FALSE)</f>
        <v>FABER CASTELL</v>
      </c>
      <c r="L6275">
        <f t="shared" ca="1" si="489"/>
        <v>3</v>
      </c>
      <c r="M6275" t="str">
        <f ca="1">VLOOKUP(L6275,Departamento!A$1:C$8,2,FALSE)</f>
        <v>Papelaria</v>
      </c>
      <c r="N6275">
        <f t="shared" ref="N6275:N6338" ca="1" si="493">RANDBETWEEN(1,4)</f>
        <v>4</v>
      </c>
      <c r="O6275" t="str">
        <f ca="1">VLOOKUP(N6275,gerencia!A$1:B$5,2,FALSE)</f>
        <v>Casa e Decoração</v>
      </c>
      <c r="P6275" t="s">
        <v>386</v>
      </c>
      <c r="Q6275">
        <v>2</v>
      </c>
      <c r="R6275">
        <v>12.25</v>
      </c>
      <c r="S6275">
        <v>65</v>
      </c>
    </row>
    <row r="6276" spans="1:19">
      <c r="A6276">
        <v>6275</v>
      </c>
      <c r="B6276">
        <f t="shared" ca="1" si="490"/>
        <v>5</v>
      </c>
      <c r="C6276" t="str">
        <f ca="1">VLOOKUP(B6276,cliente!A$1:B$7,2,FALSE)</f>
        <v>Edson Arantes</v>
      </c>
      <c r="D6276">
        <f t="shared" ca="1" si="491"/>
        <v>4</v>
      </c>
      <c r="E6276" t="str">
        <f ca="1">VLOOKUP(D6276,vendedor!A$1:B$13,2,FALSE)</f>
        <v>Daniela Matos</v>
      </c>
      <c r="F6276">
        <f t="shared" ca="1" si="492"/>
        <v>4</v>
      </c>
      <c r="G6276" t="str">
        <f ca="1">VLOOKUP(F6276,cidade!A$1:B$6,2,FALSE)</f>
        <v>Rio de janeiro</v>
      </c>
      <c r="H6276">
        <v>12</v>
      </c>
      <c r="I6276" t="str">
        <f>VLOOKUP(H6276,produto!A$1:F$24,2,FALSE)</f>
        <v>Borracha</v>
      </c>
      <c r="J6276">
        <f>VLOOKUP(I6276,produto!B$1:G$24,4,FALSE)</f>
        <v>7</v>
      </c>
      <c r="K6276" t="str">
        <f>VLOOKUP(J6276,marca!A$1:B$15,2,FALSE)</f>
        <v>TILIBRA</v>
      </c>
      <c r="L6276">
        <f t="shared" ca="1" si="489"/>
        <v>6</v>
      </c>
      <c r="M6276" t="str">
        <f ca="1">VLOOKUP(L6276,Departamento!A$1:C$8,2,FALSE)</f>
        <v>Eletrodomestico</v>
      </c>
      <c r="N6276">
        <f t="shared" ca="1" si="493"/>
        <v>4</v>
      </c>
      <c r="O6276" t="str">
        <f ca="1">VLOOKUP(N6276,gerencia!A$1:B$5,2,FALSE)</f>
        <v>Casa e Decoração</v>
      </c>
      <c r="P6276" t="s">
        <v>378</v>
      </c>
      <c r="Q6276">
        <v>1</v>
      </c>
      <c r="R6276">
        <v>5.3</v>
      </c>
      <c r="S6276">
        <v>1119</v>
      </c>
    </row>
    <row r="6277" spans="1:19">
      <c r="A6277">
        <v>6276</v>
      </c>
      <c r="B6277">
        <f t="shared" ca="1" si="490"/>
        <v>5</v>
      </c>
      <c r="C6277" t="str">
        <f ca="1">VLOOKUP(B6277,cliente!A$1:B$7,2,FALSE)</f>
        <v>Edson Arantes</v>
      </c>
      <c r="D6277">
        <f t="shared" ca="1" si="491"/>
        <v>10</v>
      </c>
      <c r="E6277" t="str">
        <f ca="1">VLOOKUP(D6277,vendedor!A$1:B$13,2,FALSE)</f>
        <v>Danilo Barreto</v>
      </c>
      <c r="F6277">
        <f t="shared" ca="1" si="492"/>
        <v>3</v>
      </c>
      <c r="G6277" t="str">
        <f ca="1">VLOOKUP(F6277,cidade!A$1:B$6,2,FALSE)</f>
        <v>São Paulo</v>
      </c>
      <c r="H6277">
        <v>20</v>
      </c>
      <c r="I6277" t="str">
        <f>VLOOKUP(H6277,produto!A$1:F$24,2,FALSE)</f>
        <v>Geladeira</v>
      </c>
      <c r="J6277">
        <f>VLOOKUP(I6277,produto!B$1:G$24,4,FALSE)</f>
        <v>12</v>
      </c>
      <c r="K6277" t="str">
        <f>VLOOKUP(J6277,marca!A$1:B$15,2,FALSE)</f>
        <v>ELETROLUX</v>
      </c>
      <c r="L6277">
        <f t="shared" ca="1" si="489"/>
        <v>2</v>
      </c>
      <c r="M6277" t="str">
        <f ca="1">VLOOKUP(L6277,Departamento!A$1:C$8,2,FALSE)</f>
        <v>Telefonia</v>
      </c>
      <c r="N6277">
        <f t="shared" ca="1" si="493"/>
        <v>1</v>
      </c>
      <c r="O6277" t="str">
        <f ca="1">VLOOKUP(N6277,gerencia!A$1:B$5,2,FALSE)</f>
        <v>Tecnologia</v>
      </c>
      <c r="P6277" t="s">
        <v>70</v>
      </c>
      <c r="Q6277">
        <v>2</v>
      </c>
      <c r="R6277">
        <v>350</v>
      </c>
      <c r="S6277">
        <v>452</v>
      </c>
    </row>
    <row r="6278" spans="1:19">
      <c r="A6278">
        <v>6277</v>
      </c>
      <c r="B6278">
        <f t="shared" ca="1" si="490"/>
        <v>5</v>
      </c>
      <c r="C6278" t="str">
        <f ca="1">VLOOKUP(B6278,cliente!A$1:B$7,2,FALSE)</f>
        <v>Edson Arantes</v>
      </c>
      <c r="D6278">
        <f t="shared" ca="1" si="491"/>
        <v>11</v>
      </c>
      <c r="E6278" t="str">
        <f ca="1">VLOOKUP(D6278,vendedor!A$1:B$13,2,FALSE)</f>
        <v>Filipe Almeida</v>
      </c>
      <c r="F6278">
        <f t="shared" ca="1" si="492"/>
        <v>2</v>
      </c>
      <c r="G6278" t="str">
        <f ca="1">VLOOKUP(F6278,cidade!A$1:B$6,2,FALSE)</f>
        <v>Recife</v>
      </c>
      <c r="H6278">
        <v>4</v>
      </c>
      <c r="I6278" t="str">
        <f>VLOOKUP(H6278,produto!A$1:F$24,2,FALSE)</f>
        <v>Monitor</v>
      </c>
      <c r="J6278">
        <f>VLOOKUP(I6278,produto!B$1:G$24,4,FALSE)</f>
        <v>4</v>
      </c>
      <c r="K6278" t="str">
        <f>VLOOKUP(J6278,marca!A$1:B$15,2,FALSE)</f>
        <v>IBM</v>
      </c>
      <c r="L6278">
        <f t="shared" ca="1" si="489"/>
        <v>1</v>
      </c>
      <c r="M6278" t="str">
        <f ca="1">VLOOKUP(L6278,Departamento!A$1:C$8,2,FALSE)</f>
        <v>Informática</v>
      </c>
      <c r="N6278">
        <f t="shared" ca="1" si="493"/>
        <v>2</v>
      </c>
      <c r="O6278" t="str">
        <f ca="1">VLOOKUP(N6278,gerencia!A$1:B$5,2,FALSE)</f>
        <v>papelaria/cosmético</v>
      </c>
      <c r="P6278" t="s">
        <v>400</v>
      </c>
      <c r="Q6278">
        <v>2</v>
      </c>
      <c r="R6278">
        <v>1300</v>
      </c>
      <c r="S6278">
        <v>1072</v>
      </c>
    </row>
    <row r="6279" spans="1:19">
      <c r="A6279">
        <v>6278</v>
      </c>
      <c r="B6279">
        <f t="shared" ca="1" si="490"/>
        <v>6</v>
      </c>
      <c r="C6279" t="str">
        <f ca="1">VLOOKUP(B6279,cliente!A$1:B$7,2,FALSE)</f>
        <v>Reginaldo Rossi</v>
      </c>
      <c r="D6279">
        <f t="shared" ca="1" si="491"/>
        <v>2</v>
      </c>
      <c r="E6279" t="str">
        <f ca="1">VLOOKUP(D6279,vendedor!A$1:B$13,2,FALSE)</f>
        <v>Márcio Barroso</v>
      </c>
      <c r="F6279">
        <f t="shared" ca="1" si="492"/>
        <v>3</v>
      </c>
      <c r="G6279" t="str">
        <f ca="1">VLOOKUP(F6279,cidade!A$1:B$6,2,FALSE)</f>
        <v>São Paulo</v>
      </c>
      <c r="H6279">
        <v>15</v>
      </c>
      <c r="I6279" t="str">
        <f>VLOOKUP(H6279,produto!A$1:F$24,2,FALSE)</f>
        <v>Baton</v>
      </c>
      <c r="J6279">
        <f>VLOOKUP(I6279,produto!B$1:G$24,4,FALSE)</f>
        <v>10</v>
      </c>
      <c r="K6279" t="str">
        <f>VLOOKUP(J6279,marca!A$1:B$15,2,FALSE)</f>
        <v>BOTICARIO</v>
      </c>
      <c r="L6279">
        <f t="shared" ref="L6279:L6342" ca="1" si="494">RANDBETWEEN(1,6)</f>
        <v>3</v>
      </c>
      <c r="M6279" t="str">
        <f ca="1">VLOOKUP(L6279,Departamento!A$1:C$8,2,FALSE)</f>
        <v>Papelaria</v>
      </c>
      <c r="N6279">
        <f t="shared" ca="1" si="493"/>
        <v>1</v>
      </c>
      <c r="O6279" t="str">
        <f ca="1">VLOOKUP(N6279,gerencia!A$1:B$5,2,FALSE)</f>
        <v>Tecnologia</v>
      </c>
      <c r="P6279" t="s">
        <v>501</v>
      </c>
      <c r="Q6279">
        <v>1</v>
      </c>
      <c r="R6279">
        <v>98.5</v>
      </c>
      <c r="S6279">
        <v>92</v>
      </c>
    </row>
    <row r="6280" spans="1:19">
      <c r="A6280">
        <v>6279</v>
      </c>
      <c r="B6280">
        <f t="shared" ca="1" si="490"/>
        <v>1</v>
      </c>
      <c r="C6280" t="str">
        <f ca="1">VLOOKUP(B6280,cliente!A$1:B$7,2,FALSE)</f>
        <v>João do Pulo</v>
      </c>
      <c r="D6280">
        <f t="shared" ca="1" si="491"/>
        <v>1</v>
      </c>
      <c r="E6280" t="str">
        <f ca="1">VLOOKUP(D6280,vendedor!A$1:B$13,2,FALSE)</f>
        <v>Claudio Silva</v>
      </c>
      <c r="F6280">
        <f t="shared" ca="1" si="492"/>
        <v>2</v>
      </c>
      <c r="G6280" t="str">
        <f ca="1">VLOOKUP(F6280,cidade!A$1:B$6,2,FALSE)</f>
        <v>Recife</v>
      </c>
      <c r="H6280">
        <v>13</v>
      </c>
      <c r="I6280" t="str">
        <f>VLOOKUP(H6280,produto!A$1:F$24,2,FALSE)</f>
        <v>Estojo</v>
      </c>
      <c r="J6280">
        <f>VLOOKUP(I6280,produto!B$1:G$24,4,FALSE)</f>
        <v>7</v>
      </c>
      <c r="K6280" t="str">
        <f>VLOOKUP(J6280,marca!A$1:B$15,2,FALSE)</f>
        <v>TILIBRA</v>
      </c>
      <c r="L6280">
        <f t="shared" ca="1" si="494"/>
        <v>6</v>
      </c>
      <c r="M6280" t="str">
        <f ca="1">VLOOKUP(L6280,Departamento!A$1:C$8,2,FALSE)</f>
        <v>Eletrodomestico</v>
      </c>
      <c r="N6280">
        <f t="shared" ca="1" si="493"/>
        <v>1</v>
      </c>
      <c r="O6280" t="str">
        <f ca="1">VLOOKUP(N6280,gerencia!A$1:B$5,2,FALSE)</f>
        <v>Tecnologia</v>
      </c>
      <c r="P6280" t="s">
        <v>288</v>
      </c>
      <c r="Q6280">
        <v>2</v>
      </c>
      <c r="R6280">
        <v>3.2</v>
      </c>
      <c r="S6280">
        <v>1436</v>
      </c>
    </row>
    <row r="6281" spans="1:19">
      <c r="A6281">
        <v>6280</v>
      </c>
      <c r="B6281">
        <f t="shared" ca="1" si="490"/>
        <v>1</v>
      </c>
      <c r="C6281" t="str">
        <f ca="1">VLOOKUP(B6281,cliente!A$1:B$7,2,FALSE)</f>
        <v>João do Pulo</v>
      </c>
      <c r="D6281">
        <f t="shared" ca="1" si="491"/>
        <v>5</v>
      </c>
      <c r="E6281" t="str">
        <f ca="1">VLOOKUP(D6281,vendedor!A$1:B$13,2,FALSE)</f>
        <v>Maria Braga</v>
      </c>
      <c r="F6281">
        <f t="shared" ca="1" si="492"/>
        <v>1</v>
      </c>
      <c r="G6281" t="str">
        <f ca="1">VLOOKUP(F6281,cidade!A$1:B$6,2,FALSE)</f>
        <v>Salvador</v>
      </c>
      <c r="H6281">
        <v>15</v>
      </c>
      <c r="I6281" t="str">
        <f>VLOOKUP(H6281,produto!A$1:F$24,2,FALSE)</f>
        <v>Baton</v>
      </c>
      <c r="J6281">
        <f>VLOOKUP(I6281,produto!B$1:G$24,4,FALSE)</f>
        <v>10</v>
      </c>
      <c r="K6281" t="str">
        <f>VLOOKUP(J6281,marca!A$1:B$15,2,FALSE)</f>
        <v>BOTICARIO</v>
      </c>
      <c r="L6281">
        <f t="shared" ca="1" si="494"/>
        <v>4</v>
      </c>
      <c r="M6281" t="str">
        <f ca="1">VLOOKUP(L6281,Departamento!A$1:C$8,2,FALSE)</f>
        <v>cosmético</v>
      </c>
      <c r="N6281">
        <f t="shared" ca="1" si="493"/>
        <v>2</v>
      </c>
      <c r="O6281" t="str">
        <f ca="1">VLOOKUP(N6281,gerencia!A$1:B$5,2,FALSE)</f>
        <v>papelaria/cosmético</v>
      </c>
      <c r="P6281" t="s">
        <v>459</v>
      </c>
      <c r="Q6281">
        <v>1</v>
      </c>
      <c r="R6281">
        <v>98.5</v>
      </c>
      <c r="S6281">
        <v>113</v>
      </c>
    </row>
    <row r="6282" spans="1:19">
      <c r="A6282">
        <v>6281</v>
      </c>
      <c r="B6282">
        <f t="shared" ca="1" si="490"/>
        <v>2</v>
      </c>
      <c r="C6282" t="str">
        <f ca="1">VLOOKUP(B6282,cliente!A$1:B$7,2,FALSE)</f>
        <v>Benito de Paula</v>
      </c>
      <c r="D6282">
        <f t="shared" ca="1" si="491"/>
        <v>4</v>
      </c>
      <c r="E6282" t="str">
        <f ca="1">VLOOKUP(D6282,vendedor!A$1:B$13,2,FALSE)</f>
        <v>Daniela Matos</v>
      </c>
      <c r="F6282">
        <f t="shared" ca="1" si="492"/>
        <v>4</v>
      </c>
      <c r="G6282" t="str">
        <f ca="1">VLOOKUP(F6282,cidade!A$1:B$6,2,FALSE)</f>
        <v>Rio de janeiro</v>
      </c>
      <c r="H6282">
        <v>22</v>
      </c>
      <c r="I6282" t="str">
        <f>VLOOKUP(H6282,produto!A$1:F$24,2,FALSE)</f>
        <v>Mesa</v>
      </c>
      <c r="J6282">
        <f>VLOOKUP(I6282,produto!B$1:G$24,4,FALSE)</f>
        <v>14</v>
      </c>
      <c r="K6282" t="str">
        <f>VLOOKUP(J6282,marca!A$1:B$15,2,FALSE)</f>
        <v>DA CASA</v>
      </c>
      <c r="L6282">
        <f t="shared" ca="1" si="494"/>
        <v>1</v>
      </c>
      <c r="M6282" t="str">
        <f ca="1">VLOOKUP(L6282,Departamento!A$1:C$8,2,FALSE)</f>
        <v>Informática</v>
      </c>
      <c r="N6282">
        <f t="shared" ca="1" si="493"/>
        <v>3</v>
      </c>
      <c r="O6282" t="str">
        <f ca="1">VLOOKUP(N6282,gerencia!A$1:B$5,2,FALSE)</f>
        <v>Eletro Eletrônico</v>
      </c>
      <c r="P6282" t="s">
        <v>402</v>
      </c>
      <c r="Q6282">
        <v>2</v>
      </c>
      <c r="R6282">
        <v>1600</v>
      </c>
      <c r="S6282">
        <v>72</v>
      </c>
    </row>
    <row r="6283" spans="1:19">
      <c r="A6283">
        <v>6282</v>
      </c>
      <c r="B6283">
        <f t="shared" ca="1" si="490"/>
        <v>5</v>
      </c>
      <c r="C6283" t="str">
        <f ca="1">VLOOKUP(B6283,cliente!A$1:B$7,2,FALSE)</f>
        <v>Edson Arantes</v>
      </c>
      <c r="D6283">
        <f t="shared" ca="1" si="491"/>
        <v>2</v>
      </c>
      <c r="E6283" t="str">
        <f ca="1">VLOOKUP(D6283,vendedor!A$1:B$13,2,FALSE)</f>
        <v>Márcio Barroso</v>
      </c>
      <c r="F6283">
        <f t="shared" ca="1" si="492"/>
        <v>3</v>
      </c>
      <c r="G6283" t="str">
        <f ca="1">VLOOKUP(F6283,cidade!A$1:B$6,2,FALSE)</f>
        <v>São Paulo</v>
      </c>
      <c r="H6283">
        <v>2</v>
      </c>
      <c r="I6283" t="str">
        <f>VLOOKUP(H6283,produto!A$1:F$24,2,FALSE)</f>
        <v>Mouse</v>
      </c>
      <c r="J6283">
        <f>VLOOKUP(I6283,produto!B$1:G$24,4,FALSE)</f>
        <v>2</v>
      </c>
      <c r="K6283" t="str">
        <f>VLOOKUP(J6283,marca!A$1:B$15,2,FALSE)</f>
        <v>MICROSOFT</v>
      </c>
      <c r="L6283">
        <f t="shared" ca="1" si="494"/>
        <v>3</v>
      </c>
      <c r="M6283" t="str">
        <f ca="1">VLOOKUP(L6283,Departamento!A$1:C$8,2,FALSE)</f>
        <v>Papelaria</v>
      </c>
      <c r="N6283">
        <f t="shared" ca="1" si="493"/>
        <v>3</v>
      </c>
      <c r="O6283" t="str">
        <f ca="1">VLOOKUP(N6283,gerencia!A$1:B$5,2,FALSE)</f>
        <v>Eletro Eletrônico</v>
      </c>
      <c r="P6283" t="s">
        <v>59</v>
      </c>
      <c r="Q6283">
        <v>1</v>
      </c>
      <c r="R6283">
        <v>25.9</v>
      </c>
      <c r="S6283">
        <v>962</v>
      </c>
    </row>
    <row r="6284" spans="1:19">
      <c r="A6284">
        <v>6283</v>
      </c>
      <c r="B6284">
        <f t="shared" ca="1" si="490"/>
        <v>3</v>
      </c>
      <c r="C6284" t="str">
        <f ca="1">VLOOKUP(B6284,cliente!A$1:B$7,2,FALSE)</f>
        <v>Renato Russo</v>
      </c>
      <c r="D6284">
        <f t="shared" ca="1" si="491"/>
        <v>3</v>
      </c>
      <c r="E6284" t="str">
        <f ca="1">VLOOKUP(D6284,vendedor!A$1:B$13,2,FALSE)</f>
        <v>Issac Palmeiras</v>
      </c>
      <c r="F6284">
        <f t="shared" ca="1" si="492"/>
        <v>5</v>
      </c>
      <c r="G6284" t="str">
        <f ca="1">VLOOKUP(F6284,cidade!A$1:B$6,2,FALSE)</f>
        <v>Belo Horizonte</v>
      </c>
      <c r="H6284">
        <v>8</v>
      </c>
      <c r="I6284" t="str">
        <f>VLOOKUP(H6284,produto!A$1:F$24,2,FALSE)</f>
        <v>Telefone Sem Fio</v>
      </c>
      <c r="J6284">
        <f>VLOOKUP(I6284,produto!B$1:G$24,4,FALSE)</f>
        <v>5</v>
      </c>
      <c r="K6284" t="str">
        <f>VLOOKUP(J6284,marca!A$1:B$15,2,FALSE)</f>
        <v>SAMSUNG</v>
      </c>
      <c r="L6284">
        <f t="shared" ca="1" si="494"/>
        <v>5</v>
      </c>
      <c r="M6284" t="str">
        <f ca="1">VLOOKUP(L6284,Departamento!A$1:C$8,2,FALSE)</f>
        <v>Eletrónico</v>
      </c>
      <c r="N6284">
        <f t="shared" ca="1" si="493"/>
        <v>4</v>
      </c>
      <c r="O6284" t="str">
        <f ca="1">VLOOKUP(N6284,gerencia!A$1:B$5,2,FALSE)</f>
        <v>Casa e Decoração</v>
      </c>
      <c r="P6284" t="s">
        <v>550</v>
      </c>
      <c r="Q6284">
        <v>2</v>
      </c>
      <c r="R6284">
        <v>875</v>
      </c>
      <c r="S6284">
        <v>1462</v>
      </c>
    </row>
    <row r="6285" spans="1:19">
      <c r="A6285">
        <v>6284</v>
      </c>
      <c r="B6285">
        <f t="shared" ca="1" si="490"/>
        <v>5</v>
      </c>
      <c r="C6285" t="str">
        <f ca="1">VLOOKUP(B6285,cliente!A$1:B$7,2,FALSE)</f>
        <v>Edson Arantes</v>
      </c>
      <c r="D6285">
        <f t="shared" ca="1" si="491"/>
        <v>6</v>
      </c>
      <c r="E6285" t="str">
        <f ca="1">VLOOKUP(D6285,vendedor!A$1:B$13,2,FALSE)</f>
        <v>Rodrigo Machado</v>
      </c>
      <c r="F6285">
        <f t="shared" ca="1" si="492"/>
        <v>2</v>
      </c>
      <c r="G6285" t="str">
        <f ca="1">VLOOKUP(F6285,cidade!A$1:B$6,2,FALSE)</f>
        <v>Recife</v>
      </c>
      <c r="H6285">
        <v>20</v>
      </c>
      <c r="I6285" t="str">
        <f>VLOOKUP(H6285,produto!A$1:F$24,2,FALSE)</f>
        <v>Geladeira</v>
      </c>
      <c r="J6285">
        <f>VLOOKUP(I6285,produto!B$1:G$24,4,FALSE)</f>
        <v>12</v>
      </c>
      <c r="K6285" t="str">
        <f>VLOOKUP(J6285,marca!A$1:B$15,2,FALSE)</f>
        <v>ELETROLUX</v>
      </c>
      <c r="L6285">
        <f t="shared" ca="1" si="494"/>
        <v>3</v>
      </c>
      <c r="M6285" t="str">
        <f ca="1">VLOOKUP(L6285,Departamento!A$1:C$8,2,FALSE)</f>
        <v>Papelaria</v>
      </c>
      <c r="N6285">
        <f t="shared" ca="1" si="493"/>
        <v>3</v>
      </c>
      <c r="O6285" t="str">
        <f ca="1">VLOOKUP(N6285,gerencia!A$1:B$5,2,FALSE)</f>
        <v>Eletro Eletrônico</v>
      </c>
      <c r="P6285" t="s">
        <v>557</v>
      </c>
      <c r="Q6285">
        <v>2</v>
      </c>
      <c r="R6285">
        <v>350</v>
      </c>
      <c r="S6285">
        <v>1218</v>
      </c>
    </row>
    <row r="6286" spans="1:19">
      <c r="A6286">
        <v>6285</v>
      </c>
      <c r="B6286">
        <f t="shared" ca="1" si="490"/>
        <v>3</v>
      </c>
      <c r="C6286" t="str">
        <f ca="1">VLOOKUP(B6286,cliente!A$1:B$7,2,FALSE)</f>
        <v>Renato Russo</v>
      </c>
      <c r="D6286">
        <f t="shared" ca="1" si="491"/>
        <v>3</v>
      </c>
      <c r="E6286" t="str">
        <f ca="1">VLOOKUP(D6286,vendedor!A$1:B$13,2,FALSE)</f>
        <v>Issac Palmeiras</v>
      </c>
      <c r="F6286">
        <f t="shared" ca="1" si="492"/>
        <v>5</v>
      </c>
      <c r="G6286" t="str">
        <f ca="1">VLOOKUP(F6286,cidade!A$1:B$6,2,FALSE)</f>
        <v>Belo Horizonte</v>
      </c>
      <c r="H6286">
        <v>3</v>
      </c>
      <c r="I6286" t="str">
        <f>VLOOKUP(H6286,produto!A$1:F$24,2,FALSE)</f>
        <v>Teclado</v>
      </c>
      <c r="J6286">
        <f>VLOOKUP(I6286,produto!B$1:G$24,4,FALSE)</f>
        <v>1</v>
      </c>
      <c r="K6286" t="str">
        <f>VLOOKUP(J6286,marca!A$1:B$15,2,FALSE)</f>
        <v>APPLE</v>
      </c>
      <c r="L6286">
        <f t="shared" ca="1" si="494"/>
        <v>3</v>
      </c>
      <c r="M6286" t="str">
        <f ca="1">VLOOKUP(L6286,Departamento!A$1:C$8,2,FALSE)</f>
        <v>Papelaria</v>
      </c>
      <c r="N6286">
        <f t="shared" ca="1" si="493"/>
        <v>2</v>
      </c>
      <c r="O6286" t="str">
        <f ca="1">VLOOKUP(N6286,gerencia!A$1:B$5,2,FALSE)</f>
        <v>papelaria/cosmético</v>
      </c>
      <c r="P6286" t="s">
        <v>647</v>
      </c>
      <c r="Q6286">
        <v>1</v>
      </c>
      <c r="R6286">
        <v>342.09</v>
      </c>
      <c r="S6286">
        <v>387</v>
      </c>
    </row>
    <row r="6287" spans="1:19">
      <c r="A6287">
        <v>6286</v>
      </c>
      <c r="B6287">
        <f t="shared" ca="1" si="490"/>
        <v>3</v>
      </c>
      <c r="C6287" t="str">
        <f ca="1">VLOOKUP(B6287,cliente!A$1:B$7,2,FALSE)</f>
        <v>Renato Russo</v>
      </c>
      <c r="D6287">
        <f t="shared" ca="1" si="491"/>
        <v>9</v>
      </c>
      <c r="E6287" t="str">
        <f ca="1">VLOOKUP(D6287,vendedor!A$1:B$13,2,FALSE)</f>
        <v>Diego Santos</v>
      </c>
      <c r="F6287">
        <f t="shared" ca="1" si="492"/>
        <v>3</v>
      </c>
      <c r="G6287" t="str">
        <f ca="1">VLOOKUP(F6287,cidade!A$1:B$6,2,FALSE)</f>
        <v>São Paulo</v>
      </c>
      <c r="H6287">
        <v>4</v>
      </c>
      <c r="I6287" t="str">
        <f>VLOOKUP(H6287,produto!A$1:F$24,2,FALSE)</f>
        <v>Monitor</v>
      </c>
      <c r="J6287">
        <f>VLOOKUP(I6287,produto!B$1:G$24,4,FALSE)</f>
        <v>4</v>
      </c>
      <c r="K6287" t="str">
        <f>VLOOKUP(J6287,marca!A$1:B$15,2,FALSE)</f>
        <v>IBM</v>
      </c>
      <c r="L6287">
        <f t="shared" ca="1" si="494"/>
        <v>3</v>
      </c>
      <c r="M6287" t="str">
        <f ca="1">VLOOKUP(L6287,Departamento!A$1:C$8,2,FALSE)</f>
        <v>Papelaria</v>
      </c>
      <c r="N6287">
        <f t="shared" ca="1" si="493"/>
        <v>4</v>
      </c>
      <c r="O6287" t="str">
        <f ca="1">VLOOKUP(N6287,gerencia!A$1:B$5,2,FALSE)</f>
        <v>Casa e Decoração</v>
      </c>
      <c r="P6287" t="s">
        <v>655</v>
      </c>
      <c r="Q6287">
        <v>2</v>
      </c>
      <c r="R6287">
        <v>1300</v>
      </c>
      <c r="S6287">
        <v>1467</v>
      </c>
    </row>
    <row r="6288" spans="1:19">
      <c r="A6288">
        <v>6287</v>
      </c>
      <c r="B6288">
        <f t="shared" ca="1" si="490"/>
        <v>2</v>
      </c>
      <c r="C6288" t="str">
        <f ca="1">VLOOKUP(B6288,cliente!A$1:B$7,2,FALSE)</f>
        <v>Benito de Paula</v>
      </c>
      <c r="D6288">
        <f t="shared" ca="1" si="491"/>
        <v>9</v>
      </c>
      <c r="E6288" t="str">
        <f ca="1">VLOOKUP(D6288,vendedor!A$1:B$13,2,FALSE)</f>
        <v>Diego Santos</v>
      </c>
      <c r="F6288">
        <f t="shared" ca="1" si="492"/>
        <v>2</v>
      </c>
      <c r="G6288" t="str">
        <f ca="1">VLOOKUP(F6288,cidade!A$1:B$6,2,FALSE)</f>
        <v>Recife</v>
      </c>
      <c r="H6288">
        <v>12</v>
      </c>
      <c r="I6288" t="str">
        <f>VLOOKUP(H6288,produto!A$1:F$24,2,FALSE)</f>
        <v>Borracha</v>
      </c>
      <c r="J6288">
        <f>VLOOKUP(I6288,produto!B$1:G$24,4,FALSE)</f>
        <v>7</v>
      </c>
      <c r="K6288" t="str">
        <f>VLOOKUP(J6288,marca!A$1:B$15,2,FALSE)</f>
        <v>TILIBRA</v>
      </c>
      <c r="L6288">
        <f t="shared" ca="1" si="494"/>
        <v>6</v>
      </c>
      <c r="M6288" t="str">
        <f ca="1">VLOOKUP(L6288,Departamento!A$1:C$8,2,FALSE)</f>
        <v>Eletrodomestico</v>
      </c>
      <c r="N6288">
        <f t="shared" ca="1" si="493"/>
        <v>1</v>
      </c>
      <c r="O6288" t="str">
        <f ca="1">VLOOKUP(N6288,gerencia!A$1:B$5,2,FALSE)</f>
        <v>Tecnologia</v>
      </c>
      <c r="P6288" t="s">
        <v>559</v>
      </c>
      <c r="Q6288">
        <v>1</v>
      </c>
      <c r="R6288">
        <v>5.3</v>
      </c>
      <c r="S6288">
        <v>1363</v>
      </c>
    </row>
    <row r="6289" spans="1:19">
      <c r="A6289">
        <v>6288</v>
      </c>
      <c r="B6289">
        <f t="shared" ca="1" si="490"/>
        <v>3</v>
      </c>
      <c r="C6289" t="str">
        <f ca="1">VLOOKUP(B6289,cliente!A$1:B$7,2,FALSE)</f>
        <v>Renato Russo</v>
      </c>
      <c r="D6289">
        <f t="shared" ca="1" si="491"/>
        <v>11</v>
      </c>
      <c r="E6289" t="str">
        <f ca="1">VLOOKUP(D6289,vendedor!A$1:B$13,2,FALSE)</f>
        <v>Filipe Almeida</v>
      </c>
      <c r="F6289">
        <f t="shared" ca="1" si="492"/>
        <v>4</v>
      </c>
      <c r="G6289" t="str">
        <f ca="1">VLOOKUP(F6289,cidade!A$1:B$6,2,FALSE)</f>
        <v>Rio de janeiro</v>
      </c>
      <c r="H6289">
        <v>10</v>
      </c>
      <c r="I6289" t="str">
        <f>VLOOKUP(H6289,produto!A$1:F$24,2,FALSE)</f>
        <v>Papel A4</v>
      </c>
      <c r="J6289">
        <f>VLOOKUP(I6289,produto!B$1:G$24,4,FALSE)</f>
        <v>8</v>
      </c>
      <c r="K6289" t="str">
        <f>VLOOKUP(J6289,marca!A$1:B$15,2,FALSE)</f>
        <v>FABER CASTELL</v>
      </c>
      <c r="L6289">
        <f t="shared" ca="1" si="494"/>
        <v>4</v>
      </c>
      <c r="M6289" t="str">
        <f ca="1">VLOOKUP(L6289,Departamento!A$1:C$8,2,FALSE)</f>
        <v>cosmético</v>
      </c>
      <c r="N6289">
        <f t="shared" ca="1" si="493"/>
        <v>4</v>
      </c>
      <c r="O6289" t="str">
        <f ca="1">VLOOKUP(N6289,gerencia!A$1:B$5,2,FALSE)</f>
        <v>Casa e Decoração</v>
      </c>
      <c r="P6289" t="s">
        <v>351</v>
      </c>
      <c r="Q6289">
        <v>3</v>
      </c>
      <c r="R6289">
        <v>2.15</v>
      </c>
      <c r="S6289">
        <v>591</v>
      </c>
    </row>
    <row r="6290" spans="1:19">
      <c r="A6290">
        <v>6289</v>
      </c>
      <c r="B6290">
        <f t="shared" ca="1" si="490"/>
        <v>6</v>
      </c>
      <c r="C6290" t="str">
        <f ca="1">VLOOKUP(B6290,cliente!A$1:B$7,2,FALSE)</f>
        <v>Reginaldo Rossi</v>
      </c>
      <c r="D6290">
        <f t="shared" ca="1" si="491"/>
        <v>5</v>
      </c>
      <c r="E6290" t="str">
        <f ca="1">VLOOKUP(D6290,vendedor!A$1:B$13,2,FALSE)</f>
        <v>Maria Braga</v>
      </c>
      <c r="F6290">
        <f t="shared" ca="1" si="492"/>
        <v>3</v>
      </c>
      <c r="G6290" t="str">
        <f ca="1">VLOOKUP(F6290,cidade!A$1:B$6,2,FALSE)</f>
        <v>São Paulo</v>
      </c>
      <c r="H6290">
        <v>4</v>
      </c>
      <c r="I6290" t="str">
        <f>VLOOKUP(H6290,produto!A$1:F$24,2,FALSE)</f>
        <v>Monitor</v>
      </c>
      <c r="J6290">
        <f>VLOOKUP(I6290,produto!B$1:G$24,4,FALSE)</f>
        <v>4</v>
      </c>
      <c r="K6290" t="str">
        <f>VLOOKUP(J6290,marca!A$1:B$15,2,FALSE)</f>
        <v>IBM</v>
      </c>
      <c r="L6290">
        <f t="shared" ca="1" si="494"/>
        <v>4</v>
      </c>
      <c r="M6290" t="str">
        <f ca="1">VLOOKUP(L6290,Departamento!A$1:C$8,2,FALSE)</f>
        <v>cosmético</v>
      </c>
      <c r="N6290">
        <f t="shared" ca="1" si="493"/>
        <v>4</v>
      </c>
      <c r="O6290" t="str">
        <f ca="1">VLOOKUP(N6290,gerencia!A$1:B$5,2,FALSE)</f>
        <v>Casa e Decoração</v>
      </c>
      <c r="P6290" t="s">
        <v>451</v>
      </c>
      <c r="Q6290">
        <v>3</v>
      </c>
      <c r="R6290">
        <v>1300</v>
      </c>
      <c r="S6290">
        <v>985</v>
      </c>
    </row>
    <row r="6291" spans="1:19">
      <c r="A6291">
        <v>6290</v>
      </c>
      <c r="B6291">
        <f t="shared" ca="1" si="490"/>
        <v>1</v>
      </c>
      <c r="C6291" t="str">
        <f ca="1">VLOOKUP(B6291,cliente!A$1:B$7,2,FALSE)</f>
        <v>João do Pulo</v>
      </c>
      <c r="D6291">
        <f t="shared" ca="1" si="491"/>
        <v>4</v>
      </c>
      <c r="E6291" t="str">
        <f ca="1">VLOOKUP(D6291,vendedor!A$1:B$13,2,FALSE)</f>
        <v>Daniela Matos</v>
      </c>
      <c r="F6291">
        <f t="shared" ca="1" si="492"/>
        <v>5</v>
      </c>
      <c r="G6291" t="str">
        <f ca="1">VLOOKUP(F6291,cidade!A$1:B$6,2,FALSE)</f>
        <v>Belo Horizonte</v>
      </c>
      <c r="H6291">
        <v>4</v>
      </c>
      <c r="I6291" t="str">
        <f>VLOOKUP(H6291,produto!A$1:F$24,2,FALSE)</f>
        <v>Monitor</v>
      </c>
      <c r="J6291">
        <f>VLOOKUP(I6291,produto!B$1:G$24,4,FALSE)</f>
        <v>4</v>
      </c>
      <c r="K6291" t="str">
        <f>VLOOKUP(J6291,marca!A$1:B$15,2,FALSE)</f>
        <v>IBM</v>
      </c>
      <c r="L6291">
        <f t="shared" ca="1" si="494"/>
        <v>1</v>
      </c>
      <c r="M6291" t="str">
        <f ca="1">VLOOKUP(L6291,Departamento!A$1:C$8,2,FALSE)</f>
        <v>Informática</v>
      </c>
      <c r="N6291">
        <f t="shared" ca="1" si="493"/>
        <v>3</v>
      </c>
      <c r="O6291" t="str">
        <f ca="1">VLOOKUP(N6291,gerencia!A$1:B$5,2,FALSE)</f>
        <v>Eletro Eletrônico</v>
      </c>
      <c r="P6291" t="s">
        <v>312</v>
      </c>
      <c r="Q6291">
        <v>1</v>
      </c>
      <c r="R6291">
        <v>1300</v>
      </c>
      <c r="S6291">
        <v>111</v>
      </c>
    </row>
    <row r="6292" spans="1:19">
      <c r="A6292">
        <v>6291</v>
      </c>
      <c r="B6292">
        <f t="shared" ca="1" si="490"/>
        <v>6</v>
      </c>
      <c r="C6292" t="str">
        <f ca="1">VLOOKUP(B6292,cliente!A$1:B$7,2,FALSE)</f>
        <v>Reginaldo Rossi</v>
      </c>
      <c r="D6292">
        <f t="shared" ca="1" si="491"/>
        <v>4</v>
      </c>
      <c r="E6292" t="str">
        <f ca="1">VLOOKUP(D6292,vendedor!A$1:B$13,2,FALSE)</f>
        <v>Daniela Matos</v>
      </c>
      <c r="F6292">
        <f t="shared" ca="1" si="492"/>
        <v>5</v>
      </c>
      <c r="G6292" t="str">
        <f ca="1">VLOOKUP(F6292,cidade!A$1:B$6,2,FALSE)</f>
        <v>Belo Horizonte</v>
      </c>
      <c r="H6292">
        <v>13</v>
      </c>
      <c r="I6292" t="str">
        <f>VLOOKUP(H6292,produto!A$1:F$24,2,FALSE)</f>
        <v>Estojo</v>
      </c>
      <c r="J6292">
        <f>VLOOKUP(I6292,produto!B$1:G$24,4,FALSE)</f>
        <v>7</v>
      </c>
      <c r="K6292" t="str">
        <f>VLOOKUP(J6292,marca!A$1:B$15,2,FALSE)</f>
        <v>TILIBRA</v>
      </c>
      <c r="L6292">
        <f t="shared" ca="1" si="494"/>
        <v>4</v>
      </c>
      <c r="M6292" t="str">
        <f ca="1">VLOOKUP(L6292,Departamento!A$1:C$8,2,FALSE)</f>
        <v>cosmético</v>
      </c>
      <c r="N6292">
        <f t="shared" ca="1" si="493"/>
        <v>2</v>
      </c>
      <c r="O6292" t="str">
        <f ca="1">VLOOKUP(N6292,gerencia!A$1:B$5,2,FALSE)</f>
        <v>papelaria/cosmético</v>
      </c>
      <c r="P6292" t="s">
        <v>368</v>
      </c>
      <c r="Q6292">
        <v>3</v>
      </c>
      <c r="R6292">
        <v>3.2</v>
      </c>
      <c r="S6292">
        <v>62</v>
      </c>
    </row>
    <row r="6293" spans="1:19">
      <c r="A6293">
        <v>6292</v>
      </c>
      <c r="B6293">
        <f t="shared" ca="1" si="490"/>
        <v>2</v>
      </c>
      <c r="C6293" t="str">
        <f ca="1">VLOOKUP(B6293,cliente!A$1:B$7,2,FALSE)</f>
        <v>Benito de Paula</v>
      </c>
      <c r="D6293">
        <f t="shared" ca="1" si="491"/>
        <v>10</v>
      </c>
      <c r="E6293" t="str">
        <f ca="1">VLOOKUP(D6293,vendedor!A$1:B$13,2,FALSE)</f>
        <v>Danilo Barreto</v>
      </c>
      <c r="F6293">
        <f t="shared" ca="1" si="492"/>
        <v>2</v>
      </c>
      <c r="G6293" t="str">
        <f ca="1">VLOOKUP(F6293,cidade!A$1:B$6,2,FALSE)</f>
        <v>Recife</v>
      </c>
      <c r="H6293">
        <v>16</v>
      </c>
      <c r="I6293" t="str">
        <f>VLOOKUP(H6293,produto!A$1:F$24,2,FALSE)</f>
        <v>Perfume</v>
      </c>
      <c r="J6293">
        <f>VLOOKUP(I6293,produto!B$1:G$24,4,FALSE)</f>
        <v>11</v>
      </c>
      <c r="K6293" t="str">
        <f>VLOOKUP(J6293,marca!A$1:B$15,2,FALSE)</f>
        <v>PHILIPS</v>
      </c>
      <c r="L6293">
        <f t="shared" ca="1" si="494"/>
        <v>4</v>
      </c>
      <c r="M6293" t="str">
        <f ca="1">VLOOKUP(L6293,Departamento!A$1:C$8,2,FALSE)</f>
        <v>cosmético</v>
      </c>
      <c r="N6293">
        <f t="shared" ca="1" si="493"/>
        <v>3</v>
      </c>
      <c r="O6293" t="str">
        <f ca="1">VLOOKUP(N6293,gerencia!A$1:B$5,2,FALSE)</f>
        <v>Eletro Eletrônico</v>
      </c>
      <c r="P6293" t="s">
        <v>651</v>
      </c>
      <c r="Q6293">
        <v>3</v>
      </c>
      <c r="R6293">
        <v>135</v>
      </c>
      <c r="S6293">
        <v>1454</v>
      </c>
    </row>
    <row r="6294" spans="1:19">
      <c r="A6294">
        <v>6293</v>
      </c>
      <c r="B6294">
        <f t="shared" ca="1" si="490"/>
        <v>5</v>
      </c>
      <c r="C6294" t="str">
        <f ca="1">VLOOKUP(B6294,cliente!A$1:B$7,2,FALSE)</f>
        <v>Edson Arantes</v>
      </c>
      <c r="D6294">
        <f t="shared" ca="1" si="491"/>
        <v>10</v>
      </c>
      <c r="E6294" t="str">
        <f ca="1">VLOOKUP(D6294,vendedor!A$1:B$13,2,FALSE)</f>
        <v>Danilo Barreto</v>
      </c>
      <c r="F6294">
        <f t="shared" ca="1" si="492"/>
        <v>3</v>
      </c>
      <c r="G6294" t="str">
        <f ca="1">VLOOKUP(F6294,cidade!A$1:B$6,2,FALSE)</f>
        <v>São Paulo</v>
      </c>
      <c r="H6294">
        <v>6</v>
      </c>
      <c r="I6294" t="str">
        <f>VLOOKUP(H6294,produto!A$1:F$24,2,FALSE)</f>
        <v xml:space="preserve">Notebook </v>
      </c>
      <c r="J6294">
        <f>VLOOKUP(I6294,produto!B$1:G$24,4,FALSE)</f>
        <v>5</v>
      </c>
      <c r="K6294" t="str">
        <f>VLOOKUP(J6294,marca!A$1:B$15,2,FALSE)</f>
        <v>SAMSUNG</v>
      </c>
      <c r="L6294">
        <f t="shared" ca="1" si="494"/>
        <v>5</v>
      </c>
      <c r="M6294" t="str">
        <f ca="1">VLOOKUP(L6294,Departamento!A$1:C$8,2,FALSE)</f>
        <v>Eletrónico</v>
      </c>
      <c r="N6294">
        <f t="shared" ca="1" si="493"/>
        <v>4</v>
      </c>
      <c r="O6294" t="str">
        <f ca="1">VLOOKUP(N6294,gerencia!A$1:B$5,2,FALSE)</f>
        <v>Casa e Decoração</v>
      </c>
      <c r="P6294" t="s">
        <v>412</v>
      </c>
      <c r="Q6294">
        <v>1</v>
      </c>
      <c r="R6294">
        <v>550</v>
      </c>
      <c r="S6294">
        <v>1266</v>
      </c>
    </row>
    <row r="6295" spans="1:19">
      <c r="A6295">
        <v>6294</v>
      </c>
      <c r="B6295">
        <f t="shared" ca="1" si="490"/>
        <v>2</v>
      </c>
      <c r="C6295" t="str">
        <f ca="1">VLOOKUP(B6295,cliente!A$1:B$7,2,FALSE)</f>
        <v>Benito de Paula</v>
      </c>
      <c r="D6295">
        <f t="shared" ca="1" si="491"/>
        <v>2</v>
      </c>
      <c r="E6295" t="str">
        <f ca="1">VLOOKUP(D6295,vendedor!A$1:B$13,2,FALSE)</f>
        <v>Márcio Barroso</v>
      </c>
      <c r="F6295">
        <f t="shared" ca="1" si="492"/>
        <v>3</v>
      </c>
      <c r="G6295" t="str">
        <f ca="1">VLOOKUP(F6295,cidade!A$1:B$6,2,FALSE)</f>
        <v>São Paulo</v>
      </c>
      <c r="H6295">
        <v>8</v>
      </c>
      <c r="I6295" t="str">
        <f>VLOOKUP(H6295,produto!A$1:F$24,2,FALSE)</f>
        <v>Telefone Sem Fio</v>
      </c>
      <c r="J6295">
        <f>VLOOKUP(I6295,produto!B$1:G$24,4,FALSE)</f>
        <v>5</v>
      </c>
      <c r="K6295" t="str">
        <f>VLOOKUP(J6295,marca!A$1:B$15,2,FALSE)</f>
        <v>SAMSUNG</v>
      </c>
      <c r="L6295">
        <f t="shared" ca="1" si="494"/>
        <v>6</v>
      </c>
      <c r="M6295" t="str">
        <f ca="1">VLOOKUP(L6295,Departamento!A$1:C$8,2,FALSE)</f>
        <v>Eletrodomestico</v>
      </c>
      <c r="N6295">
        <f t="shared" ca="1" si="493"/>
        <v>2</v>
      </c>
      <c r="O6295" t="str">
        <f ca="1">VLOOKUP(N6295,gerencia!A$1:B$5,2,FALSE)</f>
        <v>papelaria/cosmético</v>
      </c>
      <c r="P6295" t="s">
        <v>14</v>
      </c>
      <c r="Q6295">
        <v>2</v>
      </c>
      <c r="R6295">
        <v>875</v>
      </c>
      <c r="S6295">
        <v>1263</v>
      </c>
    </row>
    <row r="6296" spans="1:19">
      <c r="A6296">
        <v>6295</v>
      </c>
      <c r="B6296">
        <f t="shared" ca="1" si="490"/>
        <v>5</v>
      </c>
      <c r="C6296" t="str">
        <f ca="1">VLOOKUP(B6296,cliente!A$1:B$7,2,FALSE)</f>
        <v>Edson Arantes</v>
      </c>
      <c r="D6296">
        <f t="shared" ca="1" si="491"/>
        <v>2</v>
      </c>
      <c r="E6296" t="str">
        <f ca="1">VLOOKUP(D6296,vendedor!A$1:B$13,2,FALSE)</f>
        <v>Márcio Barroso</v>
      </c>
      <c r="F6296">
        <f t="shared" ca="1" si="492"/>
        <v>1</v>
      </c>
      <c r="G6296" t="str">
        <f ca="1">VLOOKUP(F6296,cidade!A$1:B$6,2,FALSE)</f>
        <v>Salvador</v>
      </c>
      <c r="H6296">
        <v>5</v>
      </c>
      <c r="I6296" t="str">
        <f>VLOOKUP(H6296,produto!A$1:F$24,2,FALSE)</f>
        <v>Computador</v>
      </c>
      <c r="J6296">
        <f>VLOOKUP(I6296,produto!B$1:G$24,4,FALSE)</f>
        <v>4</v>
      </c>
      <c r="K6296" t="str">
        <f>VLOOKUP(J6296,marca!A$1:B$15,2,FALSE)</f>
        <v>IBM</v>
      </c>
      <c r="L6296">
        <f t="shared" ca="1" si="494"/>
        <v>6</v>
      </c>
      <c r="M6296" t="str">
        <f ca="1">VLOOKUP(L6296,Departamento!A$1:C$8,2,FALSE)</f>
        <v>Eletrodomestico</v>
      </c>
      <c r="N6296">
        <f t="shared" ca="1" si="493"/>
        <v>4</v>
      </c>
      <c r="O6296" t="str">
        <f ca="1">VLOOKUP(N6296,gerencia!A$1:B$5,2,FALSE)</f>
        <v>Casa e Decoração</v>
      </c>
      <c r="P6296" t="s">
        <v>614</v>
      </c>
      <c r="Q6296">
        <v>2</v>
      </c>
      <c r="R6296">
        <v>2125.9899999999998</v>
      </c>
      <c r="S6296">
        <v>1291</v>
      </c>
    </row>
    <row r="6297" spans="1:19">
      <c r="A6297">
        <v>6296</v>
      </c>
      <c r="B6297">
        <f t="shared" ca="1" si="490"/>
        <v>5</v>
      </c>
      <c r="C6297" t="str">
        <f ca="1">VLOOKUP(B6297,cliente!A$1:B$7,2,FALSE)</f>
        <v>Edson Arantes</v>
      </c>
      <c r="D6297">
        <f t="shared" ca="1" si="491"/>
        <v>7</v>
      </c>
      <c r="E6297" t="str">
        <f ca="1">VLOOKUP(D6297,vendedor!A$1:B$13,2,FALSE)</f>
        <v>João Oliveira</v>
      </c>
      <c r="F6297">
        <f t="shared" ca="1" si="492"/>
        <v>3</v>
      </c>
      <c r="G6297" t="str">
        <f ca="1">VLOOKUP(F6297,cidade!A$1:B$6,2,FALSE)</f>
        <v>São Paulo</v>
      </c>
      <c r="H6297">
        <v>16</v>
      </c>
      <c r="I6297" t="str">
        <f>VLOOKUP(H6297,produto!A$1:F$24,2,FALSE)</f>
        <v>Perfume</v>
      </c>
      <c r="J6297">
        <f>VLOOKUP(I6297,produto!B$1:G$24,4,FALSE)</f>
        <v>11</v>
      </c>
      <c r="K6297" t="str">
        <f>VLOOKUP(J6297,marca!A$1:B$15,2,FALSE)</f>
        <v>PHILIPS</v>
      </c>
      <c r="L6297">
        <f t="shared" ca="1" si="494"/>
        <v>4</v>
      </c>
      <c r="M6297" t="str">
        <f ca="1">VLOOKUP(L6297,Departamento!A$1:C$8,2,FALSE)</f>
        <v>cosmético</v>
      </c>
      <c r="N6297">
        <f t="shared" ca="1" si="493"/>
        <v>2</v>
      </c>
      <c r="O6297" t="str">
        <f ca="1">VLOOKUP(N6297,gerencia!A$1:B$5,2,FALSE)</f>
        <v>papelaria/cosmético</v>
      </c>
      <c r="P6297" t="s">
        <v>129</v>
      </c>
      <c r="Q6297">
        <v>3</v>
      </c>
      <c r="R6297">
        <v>135</v>
      </c>
      <c r="S6297">
        <v>259</v>
      </c>
    </row>
    <row r="6298" spans="1:19">
      <c r="A6298">
        <v>6297</v>
      </c>
      <c r="B6298">
        <f t="shared" ca="1" si="490"/>
        <v>6</v>
      </c>
      <c r="C6298" t="str">
        <f ca="1">VLOOKUP(B6298,cliente!A$1:B$7,2,FALSE)</f>
        <v>Reginaldo Rossi</v>
      </c>
      <c r="D6298">
        <f t="shared" ca="1" si="491"/>
        <v>3</v>
      </c>
      <c r="E6298" t="str">
        <f ca="1">VLOOKUP(D6298,vendedor!A$1:B$13,2,FALSE)</f>
        <v>Issac Palmeiras</v>
      </c>
      <c r="F6298">
        <f t="shared" ca="1" si="492"/>
        <v>1</v>
      </c>
      <c r="G6298" t="str">
        <f ca="1">VLOOKUP(F6298,cidade!A$1:B$6,2,FALSE)</f>
        <v>Salvador</v>
      </c>
      <c r="H6298">
        <v>12</v>
      </c>
      <c r="I6298" t="str">
        <f>VLOOKUP(H6298,produto!A$1:F$24,2,FALSE)</f>
        <v>Borracha</v>
      </c>
      <c r="J6298">
        <f>VLOOKUP(I6298,produto!B$1:G$24,4,FALSE)</f>
        <v>7</v>
      </c>
      <c r="K6298" t="str">
        <f>VLOOKUP(J6298,marca!A$1:B$15,2,FALSE)</f>
        <v>TILIBRA</v>
      </c>
      <c r="L6298">
        <f t="shared" ca="1" si="494"/>
        <v>6</v>
      </c>
      <c r="M6298" t="str">
        <f ca="1">VLOOKUP(L6298,Departamento!A$1:C$8,2,FALSE)</f>
        <v>Eletrodomestico</v>
      </c>
      <c r="N6298">
        <f t="shared" ca="1" si="493"/>
        <v>4</v>
      </c>
      <c r="O6298" t="str">
        <f ca="1">VLOOKUP(N6298,gerencia!A$1:B$5,2,FALSE)</f>
        <v>Casa e Decoração</v>
      </c>
      <c r="P6298" t="s">
        <v>670</v>
      </c>
      <c r="Q6298">
        <v>2</v>
      </c>
      <c r="R6298">
        <v>5.3</v>
      </c>
      <c r="S6298">
        <v>167</v>
      </c>
    </row>
    <row r="6299" spans="1:19">
      <c r="A6299">
        <v>6298</v>
      </c>
      <c r="B6299">
        <f t="shared" ca="1" si="490"/>
        <v>6</v>
      </c>
      <c r="C6299" t="str">
        <f ca="1">VLOOKUP(B6299,cliente!A$1:B$7,2,FALSE)</f>
        <v>Reginaldo Rossi</v>
      </c>
      <c r="D6299">
        <f t="shared" ca="1" si="491"/>
        <v>11</v>
      </c>
      <c r="E6299" t="str">
        <f ca="1">VLOOKUP(D6299,vendedor!A$1:B$13,2,FALSE)</f>
        <v>Filipe Almeida</v>
      </c>
      <c r="F6299">
        <f t="shared" ca="1" si="492"/>
        <v>2</v>
      </c>
      <c r="G6299" t="str">
        <f ca="1">VLOOKUP(F6299,cidade!A$1:B$6,2,FALSE)</f>
        <v>Recife</v>
      </c>
      <c r="H6299">
        <v>17</v>
      </c>
      <c r="I6299" t="str">
        <f>VLOOKUP(H6299,produto!A$1:F$24,2,FALSE)</f>
        <v>Aparalho de Barbear Elétrico</v>
      </c>
      <c r="J6299">
        <f>VLOOKUP(I6299,produto!B$1:G$24,4,FALSE)</f>
        <v>2</v>
      </c>
      <c r="K6299" t="str">
        <f>VLOOKUP(J6299,marca!A$1:B$15,2,FALSE)</f>
        <v>MICROSOFT</v>
      </c>
      <c r="L6299">
        <f t="shared" ca="1" si="494"/>
        <v>1</v>
      </c>
      <c r="M6299" t="str">
        <f ca="1">VLOOKUP(L6299,Departamento!A$1:C$8,2,FALSE)</f>
        <v>Informática</v>
      </c>
      <c r="N6299">
        <f t="shared" ca="1" si="493"/>
        <v>2</v>
      </c>
      <c r="O6299" t="str">
        <f ca="1">VLOOKUP(N6299,gerencia!A$1:B$5,2,FALSE)</f>
        <v>papelaria/cosmético</v>
      </c>
      <c r="P6299" t="s">
        <v>56</v>
      </c>
      <c r="Q6299">
        <v>1</v>
      </c>
      <c r="R6299">
        <v>1075</v>
      </c>
      <c r="S6299">
        <v>364</v>
      </c>
    </row>
    <row r="6300" spans="1:19">
      <c r="A6300">
        <v>6299</v>
      </c>
      <c r="B6300">
        <f t="shared" ca="1" si="490"/>
        <v>1</v>
      </c>
      <c r="C6300" t="str">
        <f ca="1">VLOOKUP(B6300,cliente!A$1:B$7,2,FALSE)</f>
        <v>João do Pulo</v>
      </c>
      <c r="D6300">
        <f t="shared" ca="1" si="491"/>
        <v>5</v>
      </c>
      <c r="E6300" t="str">
        <f ca="1">VLOOKUP(D6300,vendedor!A$1:B$13,2,FALSE)</f>
        <v>Maria Braga</v>
      </c>
      <c r="F6300">
        <f t="shared" ca="1" si="492"/>
        <v>5</v>
      </c>
      <c r="G6300" t="str">
        <f ca="1">VLOOKUP(F6300,cidade!A$1:B$6,2,FALSE)</f>
        <v>Belo Horizonte</v>
      </c>
      <c r="H6300">
        <v>20</v>
      </c>
      <c r="I6300" t="str">
        <f>VLOOKUP(H6300,produto!A$1:F$24,2,FALSE)</f>
        <v>Geladeira</v>
      </c>
      <c r="J6300">
        <f>VLOOKUP(I6300,produto!B$1:G$24,4,FALSE)</f>
        <v>12</v>
      </c>
      <c r="K6300" t="str">
        <f>VLOOKUP(J6300,marca!A$1:B$15,2,FALSE)</f>
        <v>ELETROLUX</v>
      </c>
      <c r="L6300">
        <f t="shared" ca="1" si="494"/>
        <v>2</v>
      </c>
      <c r="M6300" t="str">
        <f ca="1">VLOOKUP(L6300,Departamento!A$1:C$8,2,FALSE)</f>
        <v>Telefonia</v>
      </c>
      <c r="N6300">
        <f t="shared" ca="1" si="493"/>
        <v>4</v>
      </c>
      <c r="O6300" t="str">
        <f ca="1">VLOOKUP(N6300,gerencia!A$1:B$5,2,FALSE)</f>
        <v>Casa e Decoração</v>
      </c>
      <c r="P6300" t="s">
        <v>662</v>
      </c>
      <c r="Q6300">
        <v>2</v>
      </c>
      <c r="R6300">
        <v>350</v>
      </c>
      <c r="S6300">
        <v>929</v>
      </c>
    </row>
    <row r="6301" spans="1:19">
      <c r="A6301">
        <v>6300</v>
      </c>
      <c r="B6301">
        <f t="shared" ca="1" si="490"/>
        <v>3</v>
      </c>
      <c r="C6301" t="str">
        <f ca="1">VLOOKUP(B6301,cliente!A$1:B$7,2,FALSE)</f>
        <v>Renato Russo</v>
      </c>
      <c r="D6301">
        <f t="shared" ca="1" si="491"/>
        <v>11</v>
      </c>
      <c r="E6301" t="str">
        <f ca="1">VLOOKUP(D6301,vendedor!A$1:B$13,2,FALSE)</f>
        <v>Filipe Almeida</v>
      </c>
      <c r="F6301">
        <f t="shared" ca="1" si="492"/>
        <v>3</v>
      </c>
      <c r="G6301" t="str">
        <f ca="1">VLOOKUP(F6301,cidade!A$1:B$6,2,FALSE)</f>
        <v>São Paulo</v>
      </c>
      <c r="H6301">
        <v>5</v>
      </c>
      <c r="I6301" t="str">
        <f>VLOOKUP(H6301,produto!A$1:F$24,2,FALSE)</f>
        <v>Computador</v>
      </c>
      <c r="J6301">
        <f>VLOOKUP(I6301,produto!B$1:G$24,4,FALSE)</f>
        <v>4</v>
      </c>
      <c r="K6301" t="str">
        <f>VLOOKUP(J6301,marca!A$1:B$15,2,FALSE)</f>
        <v>IBM</v>
      </c>
      <c r="L6301">
        <f t="shared" ca="1" si="494"/>
        <v>2</v>
      </c>
      <c r="M6301" t="str">
        <f ca="1">VLOOKUP(L6301,Departamento!A$1:C$8,2,FALSE)</f>
        <v>Telefonia</v>
      </c>
      <c r="N6301">
        <f t="shared" ca="1" si="493"/>
        <v>1</v>
      </c>
      <c r="O6301" t="str">
        <f ca="1">VLOOKUP(N6301,gerencia!A$1:B$5,2,FALSE)</f>
        <v>Tecnologia</v>
      </c>
      <c r="P6301" t="s">
        <v>515</v>
      </c>
      <c r="Q6301">
        <v>3</v>
      </c>
      <c r="R6301">
        <v>2125.9899999999998</v>
      </c>
      <c r="S6301">
        <v>579</v>
      </c>
    </row>
    <row r="6302" spans="1:19">
      <c r="A6302">
        <v>6301</v>
      </c>
      <c r="B6302">
        <f t="shared" ca="1" si="490"/>
        <v>5</v>
      </c>
      <c r="C6302" t="str">
        <f ca="1">VLOOKUP(B6302,cliente!A$1:B$7,2,FALSE)</f>
        <v>Edson Arantes</v>
      </c>
      <c r="D6302">
        <f t="shared" ca="1" si="491"/>
        <v>6</v>
      </c>
      <c r="E6302" t="str">
        <f ca="1">VLOOKUP(D6302,vendedor!A$1:B$13,2,FALSE)</f>
        <v>Rodrigo Machado</v>
      </c>
      <c r="F6302">
        <f t="shared" ca="1" si="492"/>
        <v>3</v>
      </c>
      <c r="G6302" t="str">
        <f ca="1">VLOOKUP(F6302,cidade!A$1:B$6,2,FALSE)</f>
        <v>São Paulo</v>
      </c>
      <c r="H6302">
        <v>4</v>
      </c>
      <c r="I6302" t="str">
        <f>VLOOKUP(H6302,produto!A$1:F$24,2,FALSE)</f>
        <v>Monitor</v>
      </c>
      <c r="J6302">
        <f>VLOOKUP(I6302,produto!B$1:G$24,4,FALSE)</f>
        <v>4</v>
      </c>
      <c r="K6302" t="str">
        <f>VLOOKUP(J6302,marca!A$1:B$15,2,FALSE)</f>
        <v>IBM</v>
      </c>
      <c r="L6302">
        <f t="shared" ca="1" si="494"/>
        <v>6</v>
      </c>
      <c r="M6302" t="str">
        <f ca="1">VLOOKUP(L6302,Departamento!A$1:C$8,2,FALSE)</f>
        <v>Eletrodomestico</v>
      </c>
      <c r="N6302">
        <f t="shared" ca="1" si="493"/>
        <v>4</v>
      </c>
      <c r="O6302" t="str">
        <f ca="1">VLOOKUP(N6302,gerencia!A$1:B$5,2,FALSE)</f>
        <v>Casa e Decoração</v>
      </c>
      <c r="P6302" t="s">
        <v>152</v>
      </c>
      <c r="Q6302">
        <v>2</v>
      </c>
      <c r="R6302">
        <v>1300</v>
      </c>
      <c r="S6302">
        <v>136</v>
      </c>
    </row>
    <row r="6303" spans="1:19">
      <c r="A6303">
        <v>6302</v>
      </c>
      <c r="B6303">
        <f t="shared" ca="1" si="490"/>
        <v>5</v>
      </c>
      <c r="C6303" t="str">
        <f ca="1">VLOOKUP(B6303,cliente!A$1:B$7,2,FALSE)</f>
        <v>Edson Arantes</v>
      </c>
      <c r="D6303">
        <f t="shared" ca="1" si="491"/>
        <v>11</v>
      </c>
      <c r="E6303" t="str">
        <f ca="1">VLOOKUP(D6303,vendedor!A$1:B$13,2,FALSE)</f>
        <v>Filipe Almeida</v>
      </c>
      <c r="F6303">
        <f t="shared" ca="1" si="492"/>
        <v>4</v>
      </c>
      <c r="G6303" t="str">
        <f ca="1">VLOOKUP(F6303,cidade!A$1:B$6,2,FALSE)</f>
        <v>Rio de janeiro</v>
      </c>
      <c r="H6303">
        <v>9</v>
      </c>
      <c r="I6303" t="str">
        <f>VLOOKUP(H6303,produto!A$1:F$24,2,FALSE)</f>
        <v>Celular  8GB</v>
      </c>
      <c r="J6303">
        <f>VLOOKUP(I6303,produto!B$1:G$24,4,FALSE)</f>
        <v>8</v>
      </c>
      <c r="K6303" t="str">
        <f>VLOOKUP(J6303,marca!A$1:B$15,2,FALSE)</f>
        <v>FABER CASTELL</v>
      </c>
      <c r="L6303">
        <f t="shared" ca="1" si="494"/>
        <v>6</v>
      </c>
      <c r="M6303" t="str">
        <f ca="1">VLOOKUP(L6303,Departamento!A$1:C$8,2,FALSE)</f>
        <v>Eletrodomestico</v>
      </c>
      <c r="N6303">
        <f t="shared" ca="1" si="493"/>
        <v>4</v>
      </c>
      <c r="O6303" t="str">
        <f ca="1">VLOOKUP(N6303,gerencia!A$1:B$5,2,FALSE)</f>
        <v>Casa e Decoração</v>
      </c>
      <c r="P6303" t="s">
        <v>27</v>
      </c>
      <c r="Q6303">
        <v>2</v>
      </c>
      <c r="R6303">
        <v>12.25</v>
      </c>
      <c r="S6303">
        <v>31</v>
      </c>
    </row>
    <row r="6304" spans="1:19">
      <c r="A6304">
        <v>6303</v>
      </c>
      <c r="B6304">
        <f t="shared" ca="1" si="490"/>
        <v>6</v>
      </c>
      <c r="C6304" t="str">
        <f ca="1">VLOOKUP(B6304,cliente!A$1:B$7,2,FALSE)</f>
        <v>Reginaldo Rossi</v>
      </c>
      <c r="D6304">
        <f t="shared" ca="1" si="491"/>
        <v>10</v>
      </c>
      <c r="E6304" t="str">
        <f ca="1">VLOOKUP(D6304,vendedor!A$1:B$13,2,FALSE)</f>
        <v>Danilo Barreto</v>
      </c>
      <c r="F6304">
        <f t="shared" ca="1" si="492"/>
        <v>4</v>
      </c>
      <c r="G6304" t="str">
        <f ca="1">VLOOKUP(F6304,cidade!A$1:B$6,2,FALSE)</f>
        <v>Rio de janeiro</v>
      </c>
      <c r="H6304">
        <v>13</v>
      </c>
      <c r="I6304" t="str">
        <f>VLOOKUP(H6304,produto!A$1:F$24,2,FALSE)</f>
        <v>Estojo</v>
      </c>
      <c r="J6304">
        <f>VLOOKUP(I6304,produto!B$1:G$24,4,FALSE)</f>
        <v>7</v>
      </c>
      <c r="K6304" t="str">
        <f>VLOOKUP(J6304,marca!A$1:B$15,2,FALSE)</f>
        <v>TILIBRA</v>
      </c>
      <c r="L6304">
        <f t="shared" ca="1" si="494"/>
        <v>3</v>
      </c>
      <c r="M6304" t="str">
        <f ca="1">VLOOKUP(L6304,Departamento!A$1:C$8,2,FALSE)</f>
        <v>Papelaria</v>
      </c>
      <c r="N6304">
        <f t="shared" ca="1" si="493"/>
        <v>4</v>
      </c>
      <c r="O6304" t="str">
        <f ca="1">VLOOKUP(N6304,gerencia!A$1:B$5,2,FALSE)</f>
        <v>Casa e Decoração</v>
      </c>
      <c r="P6304" t="s">
        <v>177</v>
      </c>
      <c r="Q6304">
        <v>1</v>
      </c>
      <c r="R6304">
        <v>3.2</v>
      </c>
      <c r="S6304">
        <v>1139</v>
      </c>
    </row>
    <row r="6305" spans="1:19">
      <c r="A6305">
        <v>6304</v>
      </c>
      <c r="B6305">
        <f t="shared" ca="1" si="490"/>
        <v>1</v>
      </c>
      <c r="C6305" t="str">
        <f ca="1">VLOOKUP(B6305,cliente!A$1:B$7,2,FALSE)</f>
        <v>João do Pulo</v>
      </c>
      <c r="D6305">
        <f t="shared" ca="1" si="491"/>
        <v>1</v>
      </c>
      <c r="E6305" t="str">
        <f ca="1">VLOOKUP(D6305,vendedor!A$1:B$13,2,FALSE)</f>
        <v>Claudio Silva</v>
      </c>
      <c r="F6305">
        <f t="shared" ca="1" si="492"/>
        <v>4</v>
      </c>
      <c r="G6305" t="str">
        <f ca="1">VLOOKUP(F6305,cidade!A$1:B$6,2,FALSE)</f>
        <v>Rio de janeiro</v>
      </c>
      <c r="H6305">
        <v>13</v>
      </c>
      <c r="I6305" t="str">
        <f>VLOOKUP(H6305,produto!A$1:F$24,2,FALSE)</f>
        <v>Estojo</v>
      </c>
      <c r="J6305">
        <f>VLOOKUP(I6305,produto!B$1:G$24,4,FALSE)</f>
        <v>7</v>
      </c>
      <c r="K6305" t="str">
        <f>VLOOKUP(J6305,marca!A$1:B$15,2,FALSE)</f>
        <v>TILIBRA</v>
      </c>
      <c r="L6305">
        <f t="shared" ca="1" si="494"/>
        <v>3</v>
      </c>
      <c r="M6305" t="str">
        <f ca="1">VLOOKUP(L6305,Departamento!A$1:C$8,2,FALSE)</f>
        <v>Papelaria</v>
      </c>
      <c r="N6305">
        <f t="shared" ca="1" si="493"/>
        <v>2</v>
      </c>
      <c r="O6305" t="str">
        <f ca="1">VLOOKUP(N6305,gerencia!A$1:B$5,2,FALSE)</f>
        <v>papelaria/cosmético</v>
      </c>
      <c r="P6305" t="s">
        <v>244</v>
      </c>
      <c r="Q6305">
        <v>1</v>
      </c>
      <c r="R6305">
        <v>3.2</v>
      </c>
      <c r="S6305">
        <v>44</v>
      </c>
    </row>
    <row r="6306" spans="1:19">
      <c r="A6306">
        <v>6305</v>
      </c>
      <c r="B6306">
        <f t="shared" ca="1" si="490"/>
        <v>3</v>
      </c>
      <c r="C6306" t="str">
        <f ca="1">VLOOKUP(B6306,cliente!A$1:B$7,2,FALSE)</f>
        <v>Renato Russo</v>
      </c>
      <c r="D6306">
        <f t="shared" ca="1" si="491"/>
        <v>1</v>
      </c>
      <c r="E6306" t="str">
        <f ca="1">VLOOKUP(D6306,vendedor!A$1:B$13,2,FALSE)</f>
        <v>Claudio Silva</v>
      </c>
      <c r="F6306">
        <f t="shared" ca="1" si="492"/>
        <v>5</v>
      </c>
      <c r="G6306" t="str">
        <f ca="1">VLOOKUP(F6306,cidade!A$1:B$6,2,FALSE)</f>
        <v>Belo Horizonte</v>
      </c>
      <c r="H6306">
        <v>16</v>
      </c>
      <c r="I6306" t="str">
        <f>VLOOKUP(H6306,produto!A$1:F$24,2,FALSE)</f>
        <v>Perfume</v>
      </c>
      <c r="J6306">
        <f>VLOOKUP(I6306,produto!B$1:G$24,4,FALSE)</f>
        <v>11</v>
      </c>
      <c r="K6306" t="str">
        <f>VLOOKUP(J6306,marca!A$1:B$15,2,FALSE)</f>
        <v>PHILIPS</v>
      </c>
      <c r="L6306">
        <f t="shared" ca="1" si="494"/>
        <v>4</v>
      </c>
      <c r="M6306" t="str">
        <f ca="1">VLOOKUP(L6306,Departamento!A$1:C$8,2,FALSE)</f>
        <v>cosmético</v>
      </c>
      <c r="N6306">
        <f t="shared" ca="1" si="493"/>
        <v>4</v>
      </c>
      <c r="O6306" t="str">
        <f ca="1">VLOOKUP(N6306,gerencia!A$1:B$5,2,FALSE)</f>
        <v>Casa e Decoração</v>
      </c>
      <c r="P6306" t="s">
        <v>103</v>
      </c>
      <c r="Q6306">
        <v>2</v>
      </c>
      <c r="R6306">
        <v>135</v>
      </c>
      <c r="S6306">
        <v>362</v>
      </c>
    </row>
    <row r="6307" spans="1:19">
      <c r="A6307">
        <v>6306</v>
      </c>
      <c r="B6307">
        <f t="shared" ca="1" si="490"/>
        <v>1</v>
      </c>
      <c r="C6307" t="str">
        <f ca="1">VLOOKUP(B6307,cliente!A$1:B$7,2,FALSE)</f>
        <v>João do Pulo</v>
      </c>
      <c r="D6307">
        <f t="shared" ca="1" si="491"/>
        <v>6</v>
      </c>
      <c r="E6307" t="str">
        <f ca="1">VLOOKUP(D6307,vendedor!A$1:B$13,2,FALSE)</f>
        <v>Rodrigo Machado</v>
      </c>
      <c r="F6307">
        <f t="shared" ca="1" si="492"/>
        <v>2</v>
      </c>
      <c r="G6307" t="str">
        <f ca="1">VLOOKUP(F6307,cidade!A$1:B$6,2,FALSE)</f>
        <v>Recife</v>
      </c>
      <c r="H6307">
        <v>10</v>
      </c>
      <c r="I6307" t="str">
        <f>VLOOKUP(H6307,produto!A$1:F$24,2,FALSE)</f>
        <v>Papel A4</v>
      </c>
      <c r="J6307">
        <f>VLOOKUP(I6307,produto!B$1:G$24,4,FALSE)</f>
        <v>8</v>
      </c>
      <c r="K6307" t="str">
        <f>VLOOKUP(J6307,marca!A$1:B$15,2,FALSE)</f>
        <v>FABER CASTELL</v>
      </c>
      <c r="L6307">
        <f t="shared" ca="1" si="494"/>
        <v>4</v>
      </c>
      <c r="M6307" t="str">
        <f ca="1">VLOOKUP(L6307,Departamento!A$1:C$8,2,FALSE)</f>
        <v>cosmético</v>
      </c>
      <c r="N6307">
        <f t="shared" ca="1" si="493"/>
        <v>1</v>
      </c>
      <c r="O6307" t="str">
        <f ca="1">VLOOKUP(N6307,gerencia!A$1:B$5,2,FALSE)</f>
        <v>Tecnologia</v>
      </c>
      <c r="P6307" t="s">
        <v>433</v>
      </c>
      <c r="Q6307">
        <v>3</v>
      </c>
      <c r="R6307">
        <v>2.15</v>
      </c>
      <c r="S6307">
        <v>16</v>
      </c>
    </row>
    <row r="6308" spans="1:19">
      <c r="A6308">
        <v>6307</v>
      </c>
      <c r="B6308">
        <f t="shared" ca="1" si="490"/>
        <v>1</v>
      </c>
      <c r="C6308" t="str">
        <f ca="1">VLOOKUP(B6308,cliente!A$1:B$7,2,FALSE)</f>
        <v>João do Pulo</v>
      </c>
      <c r="D6308">
        <f t="shared" ca="1" si="491"/>
        <v>3</v>
      </c>
      <c r="E6308" t="str">
        <f ca="1">VLOOKUP(D6308,vendedor!A$1:B$13,2,FALSE)</f>
        <v>Issac Palmeiras</v>
      </c>
      <c r="F6308">
        <f t="shared" ca="1" si="492"/>
        <v>4</v>
      </c>
      <c r="G6308" t="str">
        <f ca="1">VLOOKUP(F6308,cidade!A$1:B$6,2,FALSE)</f>
        <v>Rio de janeiro</v>
      </c>
      <c r="H6308">
        <v>6</v>
      </c>
      <c r="I6308" t="str">
        <f>VLOOKUP(H6308,produto!A$1:F$24,2,FALSE)</f>
        <v xml:space="preserve">Notebook </v>
      </c>
      <c r="J6308">
        <f>VLOOKUP(I6308,produto!B$1:G$24,4,FALSE)</f>
        <v>5</v>
      </c>
      <c r="K6308" t="str">
        <f>VLOOKUP(J6308,marca!A$1:B$15,2,FALSE)</f>
        <v>SAMSUNG</v>
      </c>
      <c r="L6308">
        <f t="shared" ca="1" si="494"/>
        <v>2</v>
      </c>
      <c r="M6308" t="str">
        <f ca="1">VLOOKUP(L6308,Departamento!A$1:C$8,2,FALSE)</f>
        <v>Telefonia</v>
      </c>
      <c r="N6308">
        <f t="shared" ca="1" si="493"/>
        <v>3</v>
      </c>
      <c r="O6308" t="str">
        <f ca="1">VLOOKUP(N6308,gerencia!A$1:B$5,2,FALSE)</f>
        <v>Eletro Eletrônico</v>
      </c>
      <c r="P6308" t="s">
        <v>476</v>
      </c>
      <c r="Q6308">
        <v>2</v>
      </c>
      <c r="R6308">
        <v>550</v>
      </c>
      <c r="S6308">
        <v>1486</v>
      </c>
    </row>
    <row r="6309" spans="1:19">
      <c r="A6309">
        <v>6308</v>
      </c>
      <c r="B6309">
        <f t="shared" ca="1" si="490"/>
        <v>1</v>
      </c>
      <c r="C6309" t="str">
        <f ca="1">VLOOKUP(B6309,cliente!A$1:B$7,2,FALSE)</f>
        <v>João do Pulo</v>
      </c>
      <c r="D6309">
        <f t="shared" ca="1" si="491"/>
        <v>11</v>
      </c>
      <c r="E6309" t="str">
        <f ca="1">VLOOKUP(D6309,vendedor!A$1:B$13,2,FALSE)</f>
        <v>Filipe Almeida</v>
      </c>
      <c r="F6309">
        <f t="shared" ca="1" si="492"/>
        <v>1</v>
      </c>
      <c r="G6309" t="str">
        <f ca="1">VLOOKUP(F6309,cidade!A$1:B$6,2,FALSE)</f>
        <v>Salvador</v>
      </c>
      <c r="H6309">
        <v>5</v>
      </c>
      <c r="I6309" t="str">
        <f>VLOOKUP(H6309,produto!A$1:F$24,2,FALSE)</f>
        <v>Computador</v>
      </c>
      <c r="J6309">
        <f>VLOOKUP(I6309,produto!B$1:G$24,4,FALSE)</f>
        <v>4</v>
      </c>
      <c r="K6309" t="str">
        <f>VLOOKUP(J6309,marca!A$1:B$15,2,FALSE)</f>
        <v>IBM</v>
      </c>
      <c r="L6309">
        <f t="shared" ca="1" si="494"/>
        <v>3</v>
      </c>
      <c r="M6309" t="str">
        <f ca="1">VLOOKUP(L6309,Departamento!A$1:C$8,2,FALSE)</f>
        <v>Papelaria</v>
      </c>
      <c r="N6309">
        <f t="shared" ca="1" si="493"/>
        <v>2</v>
      </c>
      <c r="O6309" t="str">
        <f ca="1">VLOOKUP(N6309,gerencia!A$1:B$5,2,FALSE)</f>
        <v>papelaria/cosmético</v>
      </c>
      <c r="P6309" t="s">
        <v>251</v>
      </c>
      <c r="Q6309">
        <v>2</v>
      </c>
      <c r="R6309">
        <v>2125.9899999999998</v>
      </c>
      <c r="S6309">
        <v>537</v>
      </c>
    </row>
    <row r="6310" spans="1:19">
      <c r="A6310">
        <v>6309</v>
      </c>
      <c r="B6310">
        <f t="shared" ca="1" si="490"/>
        <v>5</v>
      </c>
      <c r="C6310" t="str">
        <f ca="1">VLOOKUP(B6310,cliente!A$1:B$7,2,FALSE)</f>
        <v>Edson Arantes</v>
      </c>
      <c r="D6310">
        <f t="shared" ca="1" si="491"/>
        <v>9</v>
      </c>
      <c r="E6310" t="str">
        <f ca="1">VLOOKUP(D6310,vendedor!A$1:B$13,2,FALSE)</f>
        <v>Diego Santos</v>
      </c>
      <c r="F6310">
        <f t="shared" ca="1" si="492"/>
        <v>2</v>
      </c>
      <c r="G6310" t="str">
        <f ca="1">VLOOKUP(F6310,cidade!A$1:B$6,2,FALSE)</f>
        <v>Recife</v>
      </c>
      <c r="H6310">
        <v>23</v>
      </c>
      <c r="I6310" t="str">
        <f>VLOOKUP(H6310,produto!A$1:F$24,2,FALSE)</f>
        <v>Sofá</v>
      </c>
      <c r="J6310">
        <f>VLOOKUP(I6310,produto!B$1:G$24,4,FALSE)</f>
        <v>14</v>
      </c>
      <c r="K6310" t="str">
        <f>VLOOKUP(J6310,marca!A$1:B$15,2,FALSE)</f>
        <v>DA CASA</v>
      </c>
      <c r="L6310">
        <f t="shared" ca="1" si="494"/>
        <v>1</v>
      </c>
      <c r="M6310" t="str">
        <f ca="1">VLOOKUP(L6310,Departamento!A$1:C$8,2,FALSE)</f>
        <v>Informática</v>
      </c>
      <c r="N6310">
        <f t="shared" ca="1" si="493"/>
        <v>4</v>
      </c>
      <c r="O6310" t="str">
        <f ca="1">VLOOKUP(N6310,gerencia!A$1:B$5,2,FALSE)</f>
        <v>Casa e Decoração</v>
      </c>
      <c r="P6310" t="s">
        <v>637</v>
      </c>
      <c r="Q6310">
        <v>1</v>
      </c>
      <c r="R6310">
        <v>300</v>
      </c>
      <c r="S6310">
        <v>313</v>
      </c>
    </row>
    <row r="6311" spans="1:19">
      <c r="A6311">
        <v>6310</v>
      </c>
      <c r="B6311">
        <f t="shared" ca="1" si="490"/>
        <v>4</v>
      </c>
      <c r="C6311" t="str">
        <f ca="1">VLOOKUP(B6311,cliente!A$1:B$7,2,FALSE)</f>
        <v>Tom Jobim</v>
      </c>
      <c r="D6311">
        <f t="shared" ca="1" si="491"/>
        <v>1</v>
      </c>
      <c r="E6311" t="str">
        <f ca="1">VLOOKUP(D6311,vendedor!A$1:B$13,2,FALSE)</f>
        <v>Claudio Silva</v>
      </c>
      <c r="F6311">
        <f t="shared" ca="1" si="492"/>
        <v>5</v>
      </c>
      <c r="G6311" t="str">
        <f ca="1">VLOOKUP(F6311,cidade!A$1:B$6,2,FALSE)</f>
        <v>Belo Horizonte</v>
      </c>
      <c r="H6311">
        <v>3</v>
      </c>
      <c r="I6311" t="str">
        <f>VLOOKUP(H6311,produto!A$1:F$24,2,FALSE)</f>
        <v>Teclado</v>
      </c>
      <c r="J6311">
        <f>VLOOKUP(I6311,produto!B$1:G$24,4,FALSE)</f>
        <v>1</v>
      </c>
      <c r="K6311" t="str">
        <f>VLOOKUP(J6311,marca!A$1:B$15,2,FALSE)</f>
        <v>APPLE</v>
      </c>
      <c r="L6311">
        <f t="shared" ca="1" si="494"/>
        <v>6</v>
      </c>
      <c r="M6311" t="str">
        <f ca="1">VLOOKUP(L6311,Departamento!A$1:C$8,2,FALSE)</f>
        <v>Eletrodomestico</v>
      </c>
      <c r="N6311">
        <f t="shared" ca="1" si="493"/>
        <v>1</v>
      </c>
      <c r="O6311" t="str">
        <f ca="1">VLOOKUP(N6311,gerencia!A$1:B$5,2,FALSE)</f>
        <v>Tecnologia</v>
      </c>
      <c r="P6311" t="s">
        <v>340</v>
      </c>
      <c r="Q6311">
        <v>3</v>
      </c>
      <c r="R6311">
        <v>342.09</v>
      </c>
      <c r="S6311">
        <v>104</v>
      </c>
    </row>
    <row r="6312" spans="1:19">
      <c r="A6312">
        <v>6311</v>
      </c>
      <c r="B6312">
        <f t="shared" ca="1" si="490"/>
        <v>2</v>
      </c>
      <c r="C6312" t="str">
        <f ca="1">VLOOKUP(B6312,cliente!A$1:B$7,2,FALSE)</f>
        <v>Benito de Paula</v>
      </c>
      <c r="D6312">
        <f t="shared" ca="1" si="491"/>
        <v>11</v>
      </c>
      <c r="E6312" t="str">
        <f ca="1">VLOOKUP(D6312,vendedor!A$1:B$13,2,FALSE)</f>
        <v>Filipe Almeida</v>
      </c>
      <c r="F6312">
        <f t="shared" ca="1" si="492"/>
        <v>2</v>
      </c>
      <c r="G6312" t="str">
        <f ca="1">VLOOKUP(F6312,cidade!A$1:B$6,2,FALSE)</f>
        <v>Recife</v>
      </c>
      <c r="H6312">
        <v>7</v>
      </c>
      <c r="I6312" t="str">
        <f>VLOOKUP(H6312,produto!A$1:F$24,2,FALSE)</f>
        <v>Celular 4Gb</v>
      </c>
      <c r="J6312">
        <f>VLOOKUP(I6312,produto!B$1:G$24,4,FALSE)</f>
        <v>5</v>
      </c>
      <c r="K6312" t="str">
        <f>VLOOKUP(J6312,marca!A$1:B$15,2,FALSE)</f>
        <v>SAMSUNG</v>
      </c>
      <c r="L6312">
        <f t="shared" ca="1" si="494"/>
        <v>2</v>
      </c>
      <c r="M6312" t="str">
        <f ca="1">VLOOKUP(L6312,Departamento!A$1:C$8,2,FALSE)</f>
        <v>Telefonia</v>
      </c>
      <c r="N6312">
        <f t="shared" ca="1" si="493"/>
        <v>2</v>
      </c>
      <c r="O6312" t="str">
        <f ca="1">VLOOKUP(N6312,gerencia!A$1:B$5,2,FALSE)</f>
        <v>papelaria/cosmético</v>
      </c>
      <c r="P6312" t="s">
        <v>247</v>
      </c>
      <c r="Q6312">
        <v>2</v>
      </c>
      <c r="R6312">
        <v>52.9</v>
      </c>
      <c r="S6312">
        <v>317</v>
      </c>
    </row>
    <row r="6313" spans="1:19">
      <c r="A6313">
        <v>6312</v>
      </c>
      <c r="B6313">
        <f t="shared" ca="1" si="490"/>
        <v>5</v>
      </c>
      <c r="C6313" t="str">
        <f ca="1">VLOOKUP(B6313,cliente!A$1:B$7,2,FALSE)</f>
        <v>Edson Arantes</v>
      </c>
      <c r="D6313">
        <f t="shared" ca="1" si="491"/>
        <v>4</v>
      </c>
      <c r="E6313" t="str">
        <f ca="1">VLOOKUP(D6313,vendedor!A$1:B$13,2,FALSE)</f>
        <v>Daniela Matos</v>
      </c>
      <c r="F6313">
        <f t="shared" ca="1" si="492"/>
        <v>3</v>
      </c>
      <c r="G6313" t="str">
        <f ca="1">VLOOKUP(F6313,cidade!A$1:B$6,2,FALSE)</f>
        <v>São Paulo</v>
      </c>
      <c r="H6313">
        <v>5</v>
      </c>
      <c r="I6313" t="str">
        <f>VLOOKUP(H6313,produto!A$1:F$24,2,FALSE)</f>
        <v>Computador</v>
      </c>
      <c r="J6313">
        <f>VLOOKUP(I6313,produto!B$1:G$24,4,FALSE)</f>
        <v>4</v>
      </c>
      <c r="K6313" t="str">
        <f>VLOOKUP(J6313,marca!A$1:B$15,2,FALSE)</f>
        <v>IBM</v>
      </c>
      <c r="L6313">
        <f t="shared" ca="1" si="494"/>
        <v>4</v>
      </c>
      <c r="M6313" t="str">
        <f ca="1">VLOOKUP(L6313,Departamento!A$1:C$8,2,FALSE)</f>
        <v>cosmético</v>
      </c>
      <c r="N6313">
        <f t="shared" ca="1" si="493"/>
        <v>2</v>
      </c>
      <c r="O6313" t="str">
        <f ca="1">VLOOKUP(N6313,gerencia!A$1:B$5,2,FALSE)</f>
        <v>papelaria/cosmético</v>
      </c>
      <c r="P6313" t="s">
        <v>197</v>
      </c>
      <c r="Q6313">
        <v>2</v>
      </c>
      <c r="R6313">
        <v>2125.9899999999998</v>
      </c>
      <c r="S6313">
        <v>472</v>
      </c>
    </row>
    <row r="6314" spans="1:19">
      <c r="A6314">
        <v>6313</v>
      </c>
      <c r="B6314">
        <f t="shared" ca="1" si="490"/>
        <v>6</v>
      </c>
      <c r="C6314" t="str">
        <f ca="1">VLOOKUP(B6314,cliente!A$1:B$7,2,FALSE)</f>
        <v>Reginaldo Rossi</v>
      </c>
      <c r="D6314">
        <f t="shared" ca="1" si="491"/>
        <v>7</v>
      </c>
      <c r="E6314" t="str">
        <f ca="1">VLOOKUP(D6314,vendedor!A$1:B$13,2,FALSE)</f>
        <v>João Oliveira</v>
      </c>
      <c r="F6314">
        <f t="shared" ca="1" si="492"/>
        <v>4</v>
      </c>
      <c r="G6314" t="str">
        <f ca="1">VLOOKUP(F6314,cidade!A$1:B$6,2,FALSE)</f>
        <v>Rio de janeiro</v>
      </c>
      <c r="H6314">
        <v>15</v>
      </c>
      <c r="I6314" t="str">
        <f>VLOOKUP(H6314,produto!A$1:F$24,2,FALSE)</f>
        <v>Baton</v>
      </c>
      <c r="J6314">
        <f>VLOOKUP(I6314,produto!B$1:G$24,4,FALSE)</f>
        <v>10</v>
      </c>
      <c r="K6314" t="str">
        <f>VLOOKUP(J6314,marca!A$1:B$15,2,FALSE)</f>
        <v>BOTICARIO</v>
      </c>
      <c r="L6314">
        <f t="shared" ca="1" si="494"/>
        <v>6</v>
      </c>
      <c r="M6314" t="str">
        <f ca="1">VLOOKUP(L6314,Departamento!A$1:C$8,2,FALSE)</f>
        <v>Eletrodomestico</v>
      </c>
      <c r="N6314">
        <f t="shared" ca="1" si="493"/>
        <v>1</v>
      </c>
      <c r="O6314" t="str">
        <f ca="1">VLOOKUP(N6314,gerencia!A$1:B$5,2,FALSE)</f>
        <v>Tecnologia</v>
      </c>
      <c r="P6314" t="s">
        <v>221</v>
      </c>
      <c r="Q6314">
        <v>2</v>
      </c>
      <c r="R6314">
        <v>98.5</v>
      </c>
      <c r="S6314">
        <v>193</v>
      </c>
    </row>
    <row r="6315" spans="1:19">
      <c r="A6315">
        <v>6314</v>
      </c>
      <c r="B6315">
        <f t="shared" ca="1" si="490"/>
        <v>3</v>
      </c>
      <c r="C6315" t="str">
        <f ca="1">VLOOKUP(B6315,cliente!A$1:B$7,2,FALSE)</f>
        <v>Renato Russo</v>
      </c>
      <c r="D6315">
        <f t="shared" ca="1" si="491"/>
        <v>9</v>
      </c>
      <c r="E6315" t="str">
        <f ca="1">VLOOKUP(D6315,vendedor!A$1:B$13,2,FALSE)</f>
        <v>Diego Santos</v>
      </c>
      <c r="F6315">
        <f t="shared" ca="1" si="492"/>
        <v>1</v>
      </c>
      <c r="G6315" t="str">
        <f ca="1">VLOOKUP(F6315,cidade!A$1:B$6,2,FALSE)</f>
        <v>Salvador</v>
      </c>
      <c r="H6315">
        <v>1</v>
      </c>
      <c r="I6315" t="str">
        <f>VLOOKUP(H6315,produto!A$1:F$24,2,FALSE)</f>
        <v>TV</v>
      </c>
      <c r="J6315">
        <f>VLOOKUP(I6315,produto!B$1:G$24,4,FALSE)</f>
        <v>3</v>
      </c>
      <c r="K6315" t="str">
        <f>VLOOKUP(J6315,marca!A$1:B$15,2,FALSE)</f>
        <v>DELL</v>
      </c>
      <c r="L6315">
        <f t="shared" ca="1" si="494"/>
        <v>4</v>
      </c>
      <c r="M6315" t="str">
        <f ca="1">VLOOKUP(L6315,Departamento!A$1:C$8,2,FALSE)</f>
        <v>cosmético</v>
      </c>
      <c r="N6315">
        <f t="shared" ca="1" si="493"/>
        <v>2</v>
      </c>
      <c r="O6315" t="str">
        <f ca="1">VLOOKUP(N6315,gerencia!A$1:B$5,2,FALSE)</f>
        <v>papelaria/cosmético</v>
      </c>
      <c r="P6315" t="s">
        <v>196</v>
      </c>
      <c r="Q6315">
        <v>1</v>
      </c>
      <c r="R6315">
        <v>25.15</v>
      </c>
      <c r="S6315">
        <v>1108</v>
      </c>
    </row>
    <row r="6316" spans="1:19">
      <c r="A6316">
        <v>6315</v>
      </c>
      <c r="B6316">
        <f t="shared" ca="1" si="490"/>
        <v>3</v>
      </c>
      <c r="C6316" t="str">
        <f ca="1">VLOOKUP(B6316,cliente!A$1:B$7,2,FALSE)</f>
        <v>Renato Russo</v>
      </c>
      <c r="D6316">
        <f t="shared" ca="1" si="491"/>
        <v>11</v>
      </c>
      <c r="E6316" t="str">
        <f ca="1">VLOOKUP(D6316,vendedor!A$1:B$13,2,FALSE)</f>
        <v>Filipe Almeida</v>
      </c>
      <c r="F6316">
        <f t="shared" ca="1" si="492"/>
        <v>3</v>
      </c>
      <c r="G6316" t="str">
        <f ca="1">VLOOKUP(F6316,cidade!A$1:B$6,2,FALSE)</f>
        <v>São Paulo</v>
      </c>
      <c r="H6316">
        <v>2</v>
      </c>
      <c r="I6316" t="str">
        <f>VLOOKUP(H6316,produto!A$1:F$24,2,FALSE)</f>
        <v>Mouse</v>
      </c>
      <c r="J6316">
        <f>VLOOKUP(I6316,produto!B$1:G$24,4,FALSE)</f>
        <v>2</v>
      </c>
      <c r="K6316" t="str">
        <f>VLOOKUP(J6316,marca!A$1:B$15,2,FALSE)</f>
        <v>MICROSOFT</v>
      </c>
      <c r="L6316">
        <f t="shared" ca="1" si="494"/>
        <v>5</v>
      </c>
      <c r="M6316" t="str">
        <f ca="1">VLOOKUP(L6316,Departamento!A$1:C$8,2,FALSE)</f>
        <v>Eletrónico</v>
      </c>
      <c r="N6316">
        <f t="shared" ca="1" si="493"/>
        <v>3</v>
      </c>
      <c r="O6316" t="str">
        <f ca="1">VLOOKUP(N6316,gerencia!A$1:B$5,2,FALSE)</f>
        <v>Eletro Eletrônico</v>
      </c>
      <c r="P6316" t="s">
        <v>404</v>
      </c>
      <c r="Q6316">
        <v>3</v>
      </c>
      <c r="R6316">
        <v>25.9</v>
      </c>
      <c r="S6316">
        <v>1292</v>
      </c>
    </row>
    <row r="6317" spans="1:19">
      <c r="A6317">
        <v>6316</v>
      </c>
      <c r="B6317">
        <f t="shared" ca="1" si="490"/>
        <v>3</v>
      </c>
      <c r="C6317" t="str">
        <f ca="1">VLOOKUP(B6317,cliente!A$1:B$7,2,FALSE)</f>
        <v>Renato Russo</v>
      </c>
      <c r="D6317">
        <f t="shared" ca="1" si="491"/>
        <v>4</v>
      </c>
      <c r="E6317" t="str">
        <f ca="1">VLOOKUP(D6317,vendedor!A$1:B$13,2,FALSE)</f>
        <v>Daniela Matos</v>
      </c>
      <c r="F6317">
        <f t="shared" ca="1" si="492"/>
        <v>4</v>
      </c>
      <c r="G6317" t="str">
        <f ca="1">VLOOKUP(F6317,cidade!A$1:B$6,2,FALSE)</f>
        <v>Rio de janeiro</v>
      </c>
      <c r="H6317">
        <v>10</v>
      </c>
      <c r="I6317" t="str">
        <f>VLOOKUP(H6317,produto!A$1:F$24,2,FALSE)</f>
        <v>Papel A4</v>
      </c>
      <c r="J6317">
        <f>VLOOKUP(I6317,produto!B$1:G$24,4,FALSE)</f>
        <v>8</v>
      </c>
      <c r="K6317" t="str">
        <f>VLOOKUP(J6317,marca!A$1:B$15,2,FALSE)</f>
        <v>FABER CASTELL</v>
      </c>
      <c r="L6317">
        <f t="shared" ca="1" si="494"/>
        <v>3</v>
      </c>
      <c r="M6317" t="str">
        <f ca="1">VLOOKUP(L6317,Departamento!A$1:C$8,2,FALSE)</f>
        <v>Papelaria</v>
      </c>
      <c r="N6317">
        <f t="shared" ca="1" si="493"/>
        <v>1</v>
      </c>
      <c r="O6317" t="str">
        <f ca="1">VLOOKUP(N6317,gerencia!A$1:B$5,2,FALSE)</f>
        <v>Tecnologia</v>
      </c>
      <c r="P6317" t="s">
        <v>258</v>
      </c>
      <c r="Q6317">
        <v>1</v>
      </c>
      <c r="R6317">
        <v>2.15</v>
      </c>
      <c r="S6317">
        <v>948</v>
      </c>
    </row>
    <row r="6318" spans="1:19">
      <c r="A6318">
        <v>6317</v>
      </c>
      <c r="B6318">
        <f t="shared" ca="1" si="490"/>
        <v>6</v>
      </c>
      <c r="C6318" t="str">
        <f ca="1">VLOOKUP(B6318,cliente!A$1:B$7,2,FALSE)</f>
        <v>Reginaldo Rossi</v>
      </c>
      <c r="D6318">
        <f t="shared" ca="1" si="491"/>
        <v>2</v>
      </c>
      <c r="E6318" t="str">
        <f ca="1">VLOOKUP(D6318,vendedor!A$1:B$13,2,FALSE)</f>
        <v>Márcio Barroso</v>
      </c>
      <c r="F6318">
        <f t="shared" ca="1" si="492"/>
        <v>5</v>
      </c>
      <c r="G6318" t="str">
        <f ca="1">VLOOKUP(F6318,cidade!A$1:B$6,2,FALSE)</f>
        <v>Belo Horizonte</v>
      </c>
      <c r="H6318">
        <v>9</v>
      </c>
      <c r="I6318" t="str">
        <f>VLOOKUP(H6318,produto!A$1:F$24,2,FALSE)</f>
        <v>Celular  8GB</v>
      </c>
      <c r="J6318">
        <f>VLOOKUP(I6318,produto!B$1:G$24,4,FALSE)</f>
        <v>8</v>
      </c>
      <c r="K6318" t="str">
        <f>VLOOKUP(J6318,marca!A$1:B$15,2,FALSE)</f>
        <v>FABER CASTELL</v>
      </c>
      <c r="L6318">
        <f t="shared" ca="1" si="494"/>
        <v>6</v>
      </c>
      <c r="M6318" t="str">
        <f ca="1">VLOOKUP(L6318,Departamento!A$1:C$8,2,FALSE)</f>
        <v>Eletrodomestico</v>
      </c>
      <c r="N6318">
        <f t="shared" ca="1" si="493"/>
        <v>4</v>
      </c>
      <c r="O6318" t="str">
        <f ca="1">VLOOKUP(N6318,gerencia!A$1:B$5,2,FALSE)</f>
        <v>Casa e Decoração</v>
      </c>
      <c r="P6318" t="s">
        <v>436</v>
      </c>
      <c r="Q6318">
        <v>1</v>
      </c>
      <c r="R6318">
        <v>12.25</v>
      </c>
      <c r="S6318">
        <v>1383</v>
      </c>
    </row>
    <row r="6319" spans="1:19">
      <c r="A6319">
        <v>6318</v>
      </c>
      <c r="B6319">
        <f t="shared" ca="1" si="490"/>
        <v>1</v>
      </c>
      <c r="C6319" t="str">
        <f ca="1">VLOOKUP(B6319,cliente!A$1:B$7,2,FALSE)</f>
        <v>João do Pulo</v>
      </c>
      <c r="D6319">
        <f t="shared" ca="1" si="491"/>
        <v>11</v>
      </c>
      <c r="E6319" t="str">
        <f ca="1">VLOOKUP(D6319,vendedor!A$1:B$13,2,FALSE)</f>
        <v>Filipe Almeida</v>
      </c>
      <c r="F6319">
        <f t="shared" ca="1" si="492"/>
        <v>4</v>
      </c>
      <c r="G6319" t="str">
        <f ca="1">VLOOKUP(F6319,cidade!A$1:B$6,2,FALSE)</f>
        <v>Rio de janeiro</v>
      </c>
      <c r="H6319">
        <v>10</v>
      </c>
      <c r="I6319" t="str">
        <f>VLOOKUP(H6319,produto!A$1:F$24,2,FALSE)</f>
        <v>Papel A4</v>
      </c>
      <c r="J6319">
        <f>VLOOKUP(I6319,produto!B$1:G$24,4,FALSE)</f>
        <v>8</v>
      </c>
      <c r="K6319" t="str">
        <f>VLOOKUP(J6319,marca!A$1:B$15,2,FALSE)</f>
        <v>FABER CASTELL</v>
      </c>
      <c r="L6319">
        <f t="shared" ca="1" si="494"/>
        <v>6</v>
      </c>
      <c r="M6319" t="str">
        <f ca="1">VLOOKUP(L6319,Departamento!A$1:C$8,2,FALSE)</f>
        <v>Eletrodomestico</v>
      </c>
      <c r="N6319">
        <f t="shared" ca="1" si="493"/>
        <v>3</v>
      </c>
      <c r="O6319" t="str">
        <f ca="1">VLOOKUP(N6319,gerencia!A$1:B$5,2,FALSE)</f>
        <v>Eletro Eletrônico</v>
      </c>
      <c r="P6319" t="s">
        <v>230</v>
      </c>
      <c r="Q6319">
        <v>3</v>
      </c>
      <c r="R6319">
        <v>2.15</v>
      </c>
      <c r="S6319">
        <v>431</v>
      </c>
    </row>
    <row r="6320" spans="1:19">
      <c r="A6320">
        <v>6319</v>
      </c>
      <c r="B6320">
        <f t="shared" ca="1" si="490"/>
        <v>4</v>
      </c>
      <c r="C6320" t="str">
        <f ca="1">VLOOKUP(B6320,cliente!A$1:B$7,2,FALSE)</f>
        <v>Tom Jobim</v>
      </c>
      <c r="D6320">
        <f t="shared" ca="1" si="491"/>
        <v>3</v>
      </c>
      <c r="E6320" t="str">
        <f ca="1">VLOOKUP(D6320,vendedor!A$1:B$13,2,FALSE)</f>
        <v>Issac Palmeiras</v>
      </c>
      <c r="F6320">
        <f t="shared" ca="1" si="492"/>
        <v>2</v>
      </c>
      <c r="G6320" t="str">
        <f ca="1">VLOOKUP(F6320,cidade!A$1:B$6,2,FALSE)</f>
        <v>Recife</v>
      </c>
      <c r="H6320">
        <v>14</v>
      </c>
      <c r="I6320" t="str">
        <f>VLOOKUP(H6320,produto!A$1:F$24,2,FALSE)</f>
        <v>Classificador</v>
      </c>
      <c r="J6320">
        <f>VLOOKUP(I6320,produto!B$1:G$24,4,FALSE)</f>
        <v>9</v>
      </c>
      <c r="K6320" t="str">
        <f>VLOOKUP(J6320,marca!A$1:B$15,2,FALSE)</f>
        <v>AVON</v>
      </c>
      <c r="L6320">
        <f t="shared" ca="1" si="494"/>
        <v>2</v>
      </c>
      <c r="M6320" t="str">
        <f ca="1">VLOOKUP(L6320,Departamento!A$1:C$8,2,FALSE)</f>
        <v>Telefonia</v>
      </c>
      <c r="N6320">
        <f t="shared" ca="1" si="493"/>
        <v>3</v>
      </c>
      <c r="O6320" t="str">
        <f ca="1">VLOOKUP(N6320,gerencia!A$1:B$5,2,FALSE)</f>
        <v>Eletro Eletrônico</v>
      </c>
      <c r="P6320" t="s">
        <v>376</v>
      </c>
      <c r="Q6320">
        <v>1</v>
      </c>
      <c r="R6320">
        <v>25</v>
      </c>
      <c r="S6320">
        <v>587</v>
      </c>
    </row>
    <row r="6321" spans="1:19">
      <c r="A6321">
        <v>6320</v>
      </c>
      <c r="B6321">
        <f t="shared" ca="1" si="490"/>
        <v>2</v>
      </c>
      <c r="C6321" t="str">
        <f ca="1">VLOOKUP(B6321,cliente!A$1:B$7,2,FALSE)</f>
        <v>Benito de Paula</v>
      </c>
      <c r="D6321">
        <f t="shared" ca="1" si="491"/>
        <v>3</v>
      </c>
      <c r="E6321" t="str">
        <f ca="1">VLOOKUP(D6321,vendedor!A$1:B$13,2,FALSE)</f>
        <v>Issac Palmeiras</v>
      </c>
      <c r="F6321">
        <f t="shared" ca="1" si="492"/>
        <v>3</v>
      </c>
      <c r="G6321" t="str">
        <f ca="1">VLOOKUP(F6321,cidade!A$1:B$6,2,FALSE)</f>
        <v>São Paulo</v>
      </c>
      <c r="H6321">
        <v>19</v>
      </c>
      <c r="I6321" t="str">
        <f>VLOOKUP(H6321,produto!A$1:F$24,2,FALSE)</f>
        <v>Fogão</v>
      </c>
      <c r="J6321">
        <f>VLOOKUP(I6321,produto!B$1:G$24,4,FALSE)</f>
        <v>13</v>
      </c>
      <c r="K6321" t="str">
        <f>VLOOKUP(J6321,marca!A$1:B$15,2,FALSE)</f>
        <v>BRASTEMP</v>
      </c>
      <c r="L6321">
        <f t="shared" ca="1" si="494"/>
        <v>6</v>
      </c>
      <c r="M6321" t="str">
        <f ca="1">VLOOKUP(L6321,Departamento!A$1:C$8,2,FALSE)</f>
        <v>Eletrodomestico</v>
      </c>
      <c r="N6321">
        <f t="shared" ca="1" si="493"/>
        <v>4</v>
      </c>
      <c r="O6321" t="str">
        <f ca="1">VLOOKUP(N6321,gerencia!A$1:B$5,2,FALSE)</f>
        <v>Casa e Decoração</v>
      </c>
      <c r="P6321" t="s">
        <v>654</v>
      </c>
      <c r="Q6321">
        <v>2</v>
      </c>
      <c r="R6321">
        <v>1500</v>
      </c>
      <c r="S6321">
        <v>700</v>
      </c>
    </row>
    <row r="6322" spans="1:19">
      <c r="A6322">
        <v>6321</v>
      </c>
      <c r="B6322">
        <f t="shared" ca="1" si="490"/>
        <v>4</v>
      </c>
      <c r="C6322" t="str">
        <f ca="1">VLOOKUP(B6322,cliente!A$1:B$7,2,FALSE)</f>
        <v>Tom Jobim</v>
      </c>
      <c r="D6322">
        <f t="shared" ca="1" si="491"/>
        <v>1</v>
      </c>
      <c r="E6322" t="str">
        <f ca="1">VLOOKUP(D6322,vendedor!A$1:B$13,2,FALSE)</f>
        <v>Claudio Silva</v>
      </c>
      <c r="F6322">
        <f t="shared" ca="1" si="492"/>
        <v>3</v>
      </c>
      <c r="G6322" t="str">
        <f ca="1">VLOOKUP(F6322,cidade!A$1:B$6,2,FALSE)</f>
        <v>São Paulo</v>
      </c>
      <c r="H6322">
        <v>14</v>
      </c>
      <c r="I6322" t="str">
        <f>VLOOKUP(H6322,produto!A$1:F$24,2,FALSE)</f>
        <v>Classificador</v>
      </c>
      <c r="J6322">
        <f>VLOOKUP(I6322,produto!B$1:G$24,4,FALSE)</f>
        <v>9</v>
      </c>
      <c r="K6322" t="str">
        <f>VLOOKUP(J6322,marca!A$1:B$15,2,FALSE)</f>
        <v>AVON</v>
      </c>
      <c r="L6322">
        <f t="shared" ca="1" si="494"/>
        <v>6</v>
      </c>
      <c r="M6322" t="str">
        <f ca="1">VLOOKUP(L6322,Departamento!A$1:C$8,2,FALSE)</f>
        <v>Eletrodomestico</v>
      </c>
      <c r="N6322">
        <f t="shared" ca="1" si="493"/>
        <v>1</v>
      </c>
      <c r="O6322" t="str">
        <f ca="1">VLOOKUP(N6322,gerencia!A$1:B$5,2,FALSE)</f>
        <v>Tecnologia</v>
      </c>
      <c r="P6322" t="s">
        <v>289</v>
      </c>
      <c r="Q6322">
        <v>1</v>
      </c>
      <c r="R6322">
        <v>25</v>
      </c>
      <c r="S6322">
        <v>878</v>
      </c>
    </row>
    <row r="6323" spans="1:19">
      <c r="A6323">
        <v>6322</v>
      </c>
      <c r="B6323">
        <f t="shared" ca="1" si="490"/>
        <v>5</v>
      </c>
      <c r="C6323" t="str">
        <f ca="1">VLOOKUP(B6323,cliente!A$1:B$7,2,FALSE)</f>
        <v>Edson Arantes</v>
      </c>
      <c r="D6323">
        <f t="shared" ca="1" si="491"/>
        <v>9</v>
      </c>
      <c r="E6323" t="str">
        <f ca="1">VLOOKUP(D6323,vendedor!A$1:B$13,2,FALSE)</f>
        <v>Diego Santos</v>
      </c>
      <c r="F6323">
        <f t="shared" ca="1" si="492"/>
        <v>5</v>
      </c>
      <c r="G6323" t="str">
        <f ca="1">VLOOKUP(F6323,cidade!A$1:B$6,2,FALSE)</f>
        <v>Belo Horizonte</v>
      </c>
      <c r="H6323">
        <v>2</v>
      </c>
      <c r="I6323" t="str">
        <f>VLOOKUP(H6323,produto!A$1:F$24,2,FALSE)</f>
        <v>Mouse</v>
      </c>
      <c r="J6323">
        <f>VLOOKUP(I6323,produto!B$1:G$24,4,FALSE)</f>
        <v>2</v>
      </c>
      <c r="K6323" t="str">
        <f>VLOOKUP(J6323,marca!A$1:B$15,2,FALSE)</f>
        <v>MICROSOFT</v>
      </c>
      <c r="L6323">
        <f t="shared" ca="1" si="494"/>
        <v>1</v>
      </c>
      <c r="M6323" t="str">
        <f ca="1">VLOOKUP(L6323,Departamento!A$1:C$8,2,FALSE)</f>
        <v>Informática</v>
      </c>
      <c r="N6323">
        <f t="shared" ca="1" si="493"/>
        <v>3</v>
      </c>
      <c r="O6323" t="str">
        <f ca="1">VLOOKUP(N6323,gerencia!A$1:B$5,2,FALSE)</f>
        <v>Eletro Eletrônico</v>
      </c>
      <c r="P6323" t="s">
        <v>528</v>
      </c>
      <c r="Q6323">
        <v>1</v>
      </c>
      <c r="R6323">
        <v>25.9</v>
      </c>
      <c r="S6323">
        <v>292</v>
      </c>
    </row>
    <row r="6324" spans="1:19">
      <c r="A6324">
        <v>6323</v>
      </c>
      <c r="B6324">
        <f t="shared" ca="1" si="490"/>
        <v>5</v>
      </c>
      <c r="C6324" t="str">
        <f ca="1">VLOOKUP(B6324,cliente!A$1:B$7,2,FALSE)</f>
        <v>Edson Arantes</v>
      </c>
      <c r="D6324">
        <f t="shared" ca="1" si="491"/>
        <v>12</v>
      </c>
      <c r="E6324" t="str">
        <f ca="1">VLOOKUP(D6324,vendedor!A$1:B$13,2,FALSE)</f>
        <v>Marilia Cardoso</v>
      </c>
      <c r="F6324">
        <f t="shared" ca="1" si="492"/>
        <v>5</v>
      </c>
      <c r="G6324" t="str">
        <f ca="1">VLOOKUP(F6324,cidade!A$1:B$6,2,FALSE)</f>
        <v>Belo Horizonte</v>
      </c>
      <c r="H6324">
        <v>1</v>
      </c>
      <c r="I6324" t="str">
        <f>VLOOKUP(H6324,produto!A$1:F$24,2,FALSE)</f>
        <v>TV</v>
      </c>
      <c r="J6324">
        <f>VLOOKUP(I6324,produto!B$1:G$24,4,FALSE)</f>
        <v>3</v>
      </c>
      <c r="K6324" t="str">
        <f>VLOOKUP(J6324,marca!A$1:B$15,2,FALSE)</f>
        <v>DELL</v>
      </c>
      <c r="L6324">
        <f t="shared" ca="1" si="494"/>
        <v>2</v>
      </c>
      <c r="M6324" t="str">
        <f ca="1">VLOOKUP(L6324,Departamento!A$1:C$8,2,FALSE)</f>
        <v>Telefonia</v>
      </c>
      <c r="N6324">
        <f t="shared" ca="1" si="493"/>
        <v>2</v>
      </c>
      <c r="O6324" t="str">
        <f ca="1">VLOOKUP(N6324,gerencia!A$1:B$5,2,FALSE)</f>
        <v>papelaria/cosmético</v>
      </c>
      <c r="P6324" t="s">
        <v>279</v>
      </c>
      <c r="Q6324">
        <v>2</v>
      </c>
      <c r="R6324">
        <v>25.15</v>
      </c>
      <c r="S6324">
        <v>1463</v>
      </c>
    </row>
    <row r="6325" spans="1:19">
      <c r="A6325">
        <v>6324</v>
      </c>
      <c r="B6325">
        <f t="shared" ca="1" si="490"/>
        <v>4</v>
      </c>
      <c r="C6325" t="str">
        <f ca="1">VLOOKUP(B6325,cliente!A$1:B$7,2,FALSE)</f>
        <v>Tom Jobim</v>
      </c>
      <c r="D6325">
        <f t="shared" ca="1" si="491"/>
        <v>11</v>
      </c>
      <c r="E6325" t="str">
        <f ca="1">VLOOKUP(D6325,vendedor!A$1:B$13,2,FALSE)</f>
        <v>Filipe Almeida</v>
      </c>
      <c r="F6325">
        <f t="shared" ca="1" si="492"/>
        <v>2</v>
      </c>
      <c r="G6325" t="str">
        <f ca="1">VLOOKUP(F6325,cidade!A$1:B$6,2,FALSE)</f>
        <v>Recife</v>
      </c>
      <c r="H6325">
        <v>8</v>
      </c>
      <c r="I6325" t="str">
        <f>VLOOKUP(H6325,produto!A$1:F$24,2,FALSE)</f>
        <v>Telefone Sem Fio</v>
      </c>
      <c r="J6325">
        <f>VLOOKUP(I6325,produto!B$1:G$24,4,FALSE)</f>
        <v>5</v>
      </c>
      <c r="K6325" t="str">
        <f>VLOOKUP(J6325,marca!A$1:B$15,2,FALSE)</f>
        <v>SAMSUNG</v>
      </c>
      <c r="L6325">
        <f t="shared" ca="1" si="494"/>
        <v>2</v>
      </c>
      <c r="M6325" t="str">
        <f ca="1">VLOOKUP(L6325,Departamento!A$1:C$8,2,FALSE)</f>
        <v>Telefonia</v>
      </c>
      <c r="N6325">
        <f t="shared" ca="1" si="493"/>
        <v>1</v>
      </c>
      <c r="O6325" t="str">
        <f ca="1">VLOOKUP(N6325,gerencia!A$1:B$5,2,FALSE)</f>
        <v>Tecnologia</v>
      </c>
      <c r="P6325" t="s">
        <v>147</v>
      </c>
      <c r="Q6325">
        <v>1</v>
      </c>
      <c r="R6325">
        <v>875</v>
      </c>
      <c r="S6325">
        <v>595</v>
      </c>
    </row>
    <row r="6326" spans="1:19">
      <c r="A6326">
        <v>6325</v>
      </c>
      <c r="B6326">
        <f t="shared" ca="1" si="490"/>
        <v>5</v>
      </c>
      <c r="C6326" t="str">
        <f ca="1">VLOOKUP(B6326,cliente!A$1:B$7,2,FALSE)</f>
        <v>Edson Arantes</v>
      </c>
      <c r="D6326">
        <f t="shared" ca="1" si="491"/>
        <v>5</v>
      </c>
      <c r="E6326" t="str">
        <f ca="1">VLOOKUP(D6326,vendedor!A$1:B$13,2,FALSE)</f>
        <v>Maria Braga</v>
      </c>
      <c r="F6326">
        <f t="shared" ca="1" si="492"/>
        <v>3</v>
      </c>
      <c r="G6326" t="str">
        <f ca="1">VLOOKUP(F6326,cidade!A$1:B$6,2,FALSE)</f>
        <v>São Paulo</v>
      </c>
      <c r="H6326">
        <v>6</v>
      </c>
      <c r="I6326" t="str">
        <f>VLOOKUP(H6326,produto!A$1:F$24,2,FALSE)</f>
        <v xml:space="preserve">Notebook </v>
      </c>
      <c r="J6326">
        <f>VLOOKUP(I6326,produto!B$1:G$24,4,FALSE)</f>
        <v>5</v>
      </c>
      <c r="K6326" t="str">
        <f>VLOOKUP(J6326,marca!A$1:B$15,2,FALSE)</f>
        <v>SAMSUNG</v>
      </c>
      <c r="L6326">
        <f t="shared" ca="1" si="494"/>
        <v>2</v>
      </c>
      <c r="M6326" t="str">
        <f ca="1">VLOOKUP(L6326,Departamento!A$1:C$8,2,FALSE)</f>
        <v>Telefonia</v>
      </c>
      <c r="N6326">
        <f t="shared" ca="1" si="493"/>
        <v>4</v>
      </c>
      <c r="O6326" t="str">
        <f ca="1">VLOOKUP(N6326,gerencia!A$1:B$5,2,FALSE)</f>
        <v>Casa e Decoração</v>
      </c>
      <c r="P6326" t="s">
        <v>475</v>
      </c>
      <c r="Q6326">
        <v>3</v>
      </c>
      <c r="R6326">
        <v>550</v>
      </c>
      <c r="S6326">
        <v>573</v>
      </c>
    </row>
    <row r="6327" spans="1:19">
      <c r="A6327">
        <v>6326</v>
      </c>
      <c r="B6327">
        <f t="shared" ca="1" si="490"/>
        <v>2</v>
      </c>
      <c r="C6327" t="str">
        <f ca="1">VLOOKUP(B6327,cliente!A$1:B$7,2,FALSE)</f>
        <v>Benito de Paula</v>
      </c>
      <c r="D6327">
        <f t="shared" ca="1" si="491"/>
        <v>8</v>
      </c>
      <c r="E6327" t="str">
        <f ca="1">VLOOKUP(D6327,vendedor!A$1:B$13,2,FALSE)</f>
        <v>Márcia Brito</v>
      </c>
      <c r="F6327">
        <f t="shared" ca="1" si="492"/>
        <v>3</v>
      </c>
      <c r="G6327" t="str">
        <f ca="1">VLOOKUP(F6327,cidade!A$1:B$6,2,FALSE)</f>
        <v>São Paulo</v>
      </c>
      <c r="H6327">
        <v>6</v>
      </c>
      <c r="I6327" t="str">
        <f>VLOOKUP(H6327,produto!A$1:F$24,2,FALSE)</f>
        <v xml:space="preserve">Notebook </v>
      </c>
      <c r="J6327">
        <f>VLOOKUP(I6327,produto!B$1:G$24,4,FALSE)</f>
        <v>5</v>
      </c>
      <c r="K6327" t="str">
        <f>VLOOKUP(J6327,marca!A$1:B$15,2,FALSE)</f>
        <v>SAMSUNG</v>
      </c>
      <c r="L6327">
        <f t="shared" ca="1" si="494"/>
        <v>4</v>
      </c>
      <c r="M6327" t="str">
        <f ca="1">VLOOKUP(L6327,Departamento!A$1:C$8,2,FALSE)</f>
        <v>cosmético</v>
      </c>
      <c r="N6327">
        <f t="shared" ca="1" si="493"/>
        <v>3</v>
      </c>
      <c r="O6327" t="str">
        <f ca="1">VLOOKUP(N6327,gerencia!A$1:B$5,2,FALSE)</f>
        <v>Eletro Eletrônico</v>
      </c>
      <c r="P6327" t="s">
        <v>628</v>
      </c>
      <c r="Q6327">
        <v>1</v>
      </c>
      <c r="R6327">
        <v>550</v>
      </c>
      <c r="S6327">
        <v>1331</v>
      </c>
    </row>
    <row r="6328" spans="1:19">
      <c r="A6328">
        <v>6327</v>
      </c>
      <c r="B6328">
        <f t="shared" ca="1" si="490"/>
        <v>3</v>
      </c>
      <c r="C6328" t="str">
        <f ca="1">VLOOKUP(B6328,cliente!A$1:B$7,2,FALSE)</f>
        <v>Renato Russo</v>
      </c>
      <c r="D6328">
        <f t="shared" ca="1" si="491"/>
        <v>6</v>
      </c>
      <c r="E6328" t="str">
        <f ca="1">VLOOKUP(D6328,vendedor!A$1:B$13,2,FALSE)</f>
        <v>Rodrigo Machado</v>
      </c>
      <c r="F6328">
        <f t="shared" ca="1" si="492"/>
        <v>3</v>
      </c>
      <c r="G6328" t="str">
        <f ca="1">VLOOKUP(F6328,cidade!A$1:B$6,2,FALSE)</f>
        <v>São Paulo</v>
      </c>
      <c r="H6328">
        <v>23</v>
      </c>
      <c r="I6328" t="str">
        <f>VLOOKUP(H6328,produto!A$1:F$24,2,FALSE)</f>
        <v>Sofá</v>
      </c>
      <c r="J6328">
        <f>VLOOKUP(I6328,produto!B$1:G$24,4,FALSE)</f>
        <v>14</v>
      </c>
      <c r="K6328" t="str">
        <f>VLOOKUP(J6328,marca!A$1:B$15,2,FALSE)</f>
        <v>DA CASA</v>
      </c>
      <c r="L6328">
        <f t="shared" ca="1" si="494"/>
        <v>2</v>
      </c>
      <c r="M6328" t="str">
        <f ca="1">VLOOKUP(L6328,Departamento!A$1:C$8,2,FALSE)</f>
        <v>Telefonia</v>
      </c>
      <c r="N6328">
        <f t="shared" ca="1" si="493"/>
        <v>4</v>
      </c>
      <c r="O6328" t="str">
        <f ca="1">VLOOKUP(N6328,gerencia!A$1:B$5,2,FALSE)</f>
        <v>Casa e Decoração</v>
      </c>
      <c r="P6328" t="s">
        <v>608</v>
      </c>
      <c r="Q6328">
        <v>1</v>
      </c>
      <c r="R6328">
        <v>300</v>
      </c>
      <c r="S6328">
        <v>203</v>
      </c>
    </row>
    <row r="6329" spans="1:19">
      <c r="A6329">
        <v>6328</v>
      </c>
      <c r="B6329">
        <f t="shared" ca="1" si="490"/>
        <v>4</v>
      </c>
      <c r="C6329" t="str">
        <f ca="1">VLOOKUP(B6329,cliente!A$1:B$7,2,FALSE)</f>
        <v>Tom Jobim</v>
      </c>
      <c r="D6329">
        <f t="shared" ca="1" si="491"/>
        <v>3</v>
      </c>
      <c r="E6329" t="str">
        <f ca="1">VLOOKUP(D6329,vendedor!A$1:B$13,2,FALSE)</f>
        <v>Issac Palmeiras</v>
      </c>
      <c r="F6329">
        <f t="shared" ca="1" si="492"/>
        <v>1</v>
      </c>
      <c r="G6329" t="str">
        <f ca="1">VLOOKUP(F6329,cidade!A$1:B$6,2,FALSE)</f>
        <v>Salvador</v>
      </c>
      <c r="H6329">
        <v>5</v>
      </c>
      <c r="I6329" t="str">
        <f>VLOOKUP(H6329,produto!A$1:F$24,2,FALSE)</f>
        <v>Computador</v>
      </c>
      <c r="J6329">
        <f>VLOOKUP(I6329,produto!B$1:G$24,4,FALSE)</f>
        <v>4</v>
      </c>
      <c r="K6329" t="str">
        <f>VLOOKUP(J6329,marca!A$1:B$15,2,FALSE)</f>
        <v>IBM</v>
      </c>
      <c r="L6329">
        <f t="shared" ca="1" si="494"/>
        <v>1</v>
      </c>
      <c r="M6329" t="str">
        <f ca="1">VLOOKUP(L6329,Departamento!A$1:C$8,2,FALSE)</f>
        <v>Informática</v>
      </c>
      <c r="N6329">
        <f t="shared" ca="1" si="493"/>
        <v>3</v>
      </c>
      <c r="O6329" t="str">
        <f ca="1">VLOOKUP(N6329,gerencia!A$1:B$5,2,FALSE)</f>
        <v>Eletro Eletrônico</v>
      </c>
      <c r="P6329" t="s">
        <v>162</v>
      </c>
      <c r="Q6329">
        <v>2</v>
      </c>
      <c r="R6329">
        <v>2125.9899999999998</v>
      </c>
      <c r="S6329">
        <v>1132</v>
      </c>
    </row>
    <row r="6330" spans="1:19">
      <c r="A6330">
        <v>6329</v>
      </c>
      <c r="B6330">
        <f t="shared" ca="1" si="490"/>
        <v>1</v>
      </c>
      <c r="C6330" t="str">
        <f ca="1">VLOOKUP(B6330,cliente!A$1:B$7,2,FALSE)</f>
        <v>João do Pulo</v>
      </c>
      <c r="D6330">
        <f t="shared" ca="1" si="491"/>
        <v>4</v>
      </c>
      <c r="E6330" t="str">
        <f ca="1">VLOOKUP(D6330,vendedor!A$1:B$13,2,FALSE)</f>
        <v>Daniela Matos</v>
      </c>
      <c r="F6330">
        <f t="shared" ca="1" si="492"/>
        <v>2</v>
      </c>
      <c r="G6330" t="str">
        <f ca="1">VLOOKUP(F6330,cidade!A$1:B$6,2,FALSE)</f>
        <v>Recife</v>
      </c>
      <c r="H6330">
        <v>19</v>
      </c>
      <c r="I6330" t="str">
        <f>VLOOKUP(H6330,produto!A$1:F$24,2,FALSE)</f>
        <v>Fogão</v>
      </c>
      <c r="J6330">
        <f>VLOOKUP(I6330,produto!B$1:G$24,4,FALSE)</f>
        <v>13</v>
      </c>
      <c r="K6330" t="str">
        <f>VLOOKUP(J6330,marca!A$1:B$15,2,FALSE)</f>
        <v>BRASTEMP</v>
      </c>
      <c r="L6330">
        <f t="shared" ca="1" si="494"/>
        <v>3</v>
      </c>
      <c r="M6330" t="str">
        <f ca="1">VLOOKUP(L6330,Departamento!A$1:C$8,2,FALSE)</f>
        <v>Papelaria</v>
      </c>
      <c r="N6330">
        <f t="shared" ca="1" si="493"/>
        <v>4</v>
      </c>
      <c r="O6330" t="str">
        <f ca="1">VLOOKUP(N6330,gerencia!A$1:B$5,2,FALSE)</f>
        <v>Casa e Decoração</v>
      </c>
      <c r="P6330" t="s">
        <v>476</v>
      </c>
      <c r="Q6330">
        <v>3</v>
      </c>
      <c r="R6330">
        <v>1500</v>
      </c>
      <c r="S6330">
        <v>1014</v>
      </c>
    </row>
    <row r="6331" spans="1:19">
      <c r="A6331">
        <v>6330</v>
      </c>
      <c r="B6331">
        <f t="shared" ca="1" si="490"/>
        <v>3</v>
      </c>
      <c r="C6331" t="str">
        <f ca="1">VLOOKUP(B6331,cliente!A$1:B$7,2,FALSE)</f>
        <v>Renato Russo</v>
      </c>
      <c r="D6331">
        <f t="shared" ca="1" si="491"/>
        <v>10</v>
      </c>
      <c r="E6331" t="str">
        <f ca="1">VLOOKUP(D6331,vendedor!A$1:B$13,2,FALSE)</f>
        <v>Danilo Barreto</v>
      </c>
      <c r="F6331">
        <f t="shared" ca="1" si="492"/>
        <v>1</v>
      </c>
      <c r="G6331" t="str">
        <f ca="1">VLOOKUP(F6331,cidade!A$1:B$6,2,FALSE)</f>
        <v>Salvador</v>
      </c>
      <c r="H6331">
        <v>22</v>
      </c>
      <c r="I6331" t="str">
        <f>VLOOKUP(H6331,produto!A$1:F$24,2,FALSE)</f>
        <v>Mesa</v>
      </c>
      <c r="J6331">
        <f>VLOOKUP(I6331,produto!B$1:G$24,4,FALSE)</f>
        <v>14</v>
      </c>
      <c r="K6331" t="str">
        <f>VLOOKUP(J6331,marca!A$1:B$15,2,FALSE)</f>
        <v>DA CASA</v>
      </c>
      <c r="L6331">
        <f t="shared" ca="1" si="494"/>
        <v>5</v>
      </c>
      <c r="M6331" t="str">
        <f ca="1">VLOOKUP(L6331,Departamento!A$1:C$8,2,FALSE)</f>
        <v>Eletrónico</v>
      </c>
      <c r="N6331">
        <f t="shared" ca="1" si="493"/>
        <v>2</v>
      </c>
      <c r="O6331" t="str">
        <f ca="1">VLOOKUP(N6331,gerencia!A$1:B$5,2,FALSE)</f>
        <v>papelaria/cosmético</v>
      </c>
      <c r="P6331" t="s">
        <v>11</v>
      </c>
      <c r="Q6331">
        <v>1</v>
      </c>
      <c r="R6331">
        <v>1600</v>
      </c>
      <c r="S6331">
        <v>301</v>
      </c>
    </row>
    <row r="6332" spans="1:19">
      <c r="A6332">
        <v>6331</v>
      </c>
      <c r="B6332">
        <f t="shared" ca="1" si="490"/>
        <v>5</v>
      </c>
      <c r="C6332" t="str">
        <f ca="1">VLOOKUP(B6332,cliente!A$1:B$7,2,FALSE)</f>
        <v>Edson Arantes</v>
      </c>
      <c r="D6332">
        <f t="shared" ca="1" si="491"/>
        <v>7</v>
      </c>
      <c r="E6332" t="str">
        <f ca="1">VLOOKUP(D6332,vendedor!A$1:B$13,2,FALSE)</f>
        <v>João Oliveira</v>
      </c>
      <c r="F6332">
        <f t="shared" ca="1" si="492"/>
        <v>2</v>
      </c>
      <c r="G6332" t="str">
        <f ca="1">VLOOKUP(F6332,cidade!A$1:B$6,2,FALSE)</f>
        <v>Recife</v>
      </c>
      <c r="H6332">
        <v>23</v>
      </c>
      <c r="I6332" t="str">
        <f>VLOOKUP(H6332,produto!A$1:F$24,2,FALSE)</f>
        <v>Sofá</v>
      </c>
      <c r="J6332">
        <f>VLOOKUP(I6332,produto!B$1:G$24,4,FALSE)</f>
        <v>14</v>
      </c>
      <c r="K6332" t="str">
        <f>VLOOKUP(J6332,marca!A$1:B$15,2,FALSE)</f>
        <v>DA CASA</v>
      </c>
      <c r="L6332">
        <f t="shared" ca="1" si="494"/>
        <v>5</v>
      </c>
      <c r="M6332" t="str">
        <f ca="1">VLOOKUP(L6332,Departamento!A$1:C$8,2,FALSE)</f>
        <v>Eletrónico</v>
      </c>
      <c r="N6332">
        <f t="shared" ca="1" si="493"/>
        <v>1</v>
      </c>
      <c r="O6332" t="str">
        <f ca="1">VLOOKUP(N6332,gerencia!A$1:B$5,2,FALSE)</f>
        <v>Tecnologia</v>
      </c>
      <c r="P6332" t="s">
        <v>389</v>
      </c>
      <c r="Q6332">
        <v>1</v>
      </c>
      <c r="R6332">
        <v>300</v>
      </c>
      <c r="S6332">
        <v>1280</v>
      </c>
    </row>
    <row r="6333" spans="1:19">
      <c r="A6333">
        <v>6332</v>
      </c>
      <c r="B6333">
        <f t="shared" ca="1" si="490"/>
        <v>6</v>
      </c>
      <c r="C6333" t="str">
        <f ca="1">VLOOKUP(B6333,cliente!A$1:B$7,2,FALSE)</f>
        <v>Reginaldo Rossi</v>
      </c>
      <c r="D6333">
        <f t="shared" ca="1" si="491"/>
        <v>4</v>
      </c>
      <c r="E6333" t="str">
        <f ca="1">VLOOKUP(D6333,vendedor!A$1:B$13,2,FALSE)</f>
        <v>Daniela Matos</v>
      </c>
      <c r="F6333">
        <f t="shared" ca="1" si="492"/>
        <v>4</v>
      </c>
      <c r="G6333" t="str">
        <f ca="1">VLOOKUP(F6333,cidade!A$1:B$6,2,FALSE)</f>
        <v>Rio de janeiro</v>
      </c>
      <c r="H6333">
        <v>9</v>
      </c>
      <c r="I6333" t="str">
        <f>VLOOKUP(H6333,produto!A$1:F$24,2,FALSE)</f>
        <v>Celular  8GB</v>
      </c>
      <c r="J6333">
        <f>VLOOKUP(I6333,produto!B$1:G$24,4,FALSE)</f>
        <v>8</v>
      </c>
      <c r="K6333" t="str">
        <f>VLOOKUP(J6333,marca!A$1:B$15,2,FALSE)</f>
        <v>FABER CASTELL</v>
      </c>
      <c r="L6333">
        <f t="shared" ca="1" si="494"/>
        <v>5</v>
      </c>
      <c r="M6333" t="str">
        <f ca="1">VLOOKUP(L6333,Departamento!A$1:C$8,2,FALSE)</f>
        <v>Eletrónico</v>
      </c>
      <c r="N6333">
        <f t="shared" ca="1" si="493"/>
        <v>4</v>
      </c>
      <c r="O6333" t="str">
        <f ca="1">VLOOKUP(N6333,gerencia!A$1:B$5,2,FALSE)</f>
        <v>Casa e Decoração</v>
      </c>
      <c r="P6333" t="s">
        <v>269</v>
      </c>
      <c r="Q6333">
        <v>2</v>
      </c>
      <c r="R6333">
        <v>12.25</v>
      </c>
      <c r="S6333">
        <v>1319</v>
      </c>
    </row>
    <row r="6334" spans="1:19">
      <c r="A6334">
        <v>6333</v>
      </c>
      <c r="B6334">
        <f t="shared" ca="1" si="490"/>
        <v>3</v>
      </c>
      <c r="C6334" t="str">
        <f ca="1">VLOOKUP(B6334,cliente!A$1:B$7,2,FALSE)</f>
        <v>Renato Russo</v>
      </c>
      <c r="D6334">
        <f t="shared" ca="1" si="491"/>
        <v>3</v>
      </c>
      <c r="E6334" t="str">
        <f ca="1">VLOOKUP(D6334,vendedor!A$1:B$13,2,FALSE)</f>
        <v>Issac Palmeiras</v>
      </c>
      <c r="F6334">
        <f t="shared" ca="1" si="492"/>
        <v>3</v>
      </c>
      <c r="G6334" t="str">
        <f ca="1">VLOOKUP(F6334,cidade!A$1:B$6,2,FALSE)</f>
        <v>São Paulo</v>
      </c>
      <c r="H6334">
        <v>2</v>
      </c>
      <c r="I6334" t="str">
        <f>VLOOKUP(H6334,produto!A$1:F$24,2,FALSE)</f>
        <v>Mouse</v>
      </c>
      <c r="J6334">
        <f>VLOOKUP(I6334,produto!B$1:G$24,4,FALSE)</f>
        <v>2</v>
      </c>
      <c r="K6334" t="str">
        <f>VLOOKUP(J6334,marca!A$1:B$15,2,FALSE)</f>
        <v>MICROSOFT</v>
      </c>
      <c r="L6334">
        <f t="shared" ca="1" si="494"/>
        <v>3</v>
      </c>
      <c r="M6334" t="str">
        <f ca="1">VLOOKUP(L6334,Departamento!A$1:C$8,2,FALSE)</f>
        <v>Papelaria</v>
      </c>
      <c r="N6334">
        <f t="shared" ca="1" si="493"/>
        <v>3</v>
      </c>
      <c r="O6334" t="str">
        <f ca="1">VLOOKUP(N6334,gerencia!A$1:B$5,2,FALSE)</f>
        <v>Eletro Eletrônico</v>
      </c>
      <c r="P6334" t="s">
        <v>39</v>
      </c>
      <c r="Q6334">
        <v>1</v>
      </c>
      <c r="R6334">
        <v>25.9</v>
      </c>
      <c r="S6334">
        <v>961</v>
      </c>
    </row>
    <row r="6335" spans="1:19">
      <c r="A6335">
        <v>6334</v>
      </c>
      <c r="B6335">
        <f t="shared" ca="1" si="490"/>
        <v>6</v>
      </c>
      <c r="C6335" t="str">
        <f ca="1">VLOOKUP(B6335,cliente!A$1:B$7,2,FALSE)</f>
        <v>Reginaldo Rossi</v>
      </c>
      <c r="D6335">
        <f t="shared" ca="1" si="491"/>
        <v>12</v>
      </c>
      <c r="E6335" t="str">
        <f ca="1">VLOOKUP(D6335,vendedor!A$1:B$13,2,FALSE)</f>
        <v>Marilia Cardoso</v>
      </c>
      <c r="F6335">
        <f t="shared" ca="1" si="492"/>
        <v>2</v>
      </c>
      <c r="G6335" t="str">
        <f ca="1">VLOOKUP(F6335,cidade!A$1:B$6,2,FALSE)</f>
        <v>Recife</v>
      </c>
      <c r="H6335">
        <v>4</v>
      </c>
      <c r="I6335" t="str">
        <f>VLOOKUP(H6335,produto!A$1:F$24,2,FALSE)</f>
        <v>Monitor</v>
      </c>
      <c r="J6335">
        <f>VLOOKUP(I6335,produto!B$1:G$24,4,FALSE)</f>
        <v>4</v>
      </c>
      <c r="K6335" t="str">
        <f>VLOOKUP(J6335,marca!A$1:B$15,2,FALSE)</f>
        <v>IBM</v>
      </c>
      <c r="L6335">
        <f t="shared" ca="1" si="494"/>
        <v>3</v>
      </c>
      <c r="M6335" t="str">
        <f ca="1">VLOOKUP(L6335,Departamento!A$1:C$8,2,FALSE)</f>
        <v>Papelaria</v>
      </c>
      <c r="N6335">
        <f t="shared" ca="1" si="493"/>
        <v>1</v>
      </c>
      <c r="O6335" t="str">
        <f ca="1">VLOOKUP(N6335,gerencia!A$1:B$5,2,FALSE)</f>
        <v>Tecnologia</v>
      </c>
      <c r="P6335" t="s">
        <v>265</v>
      </c>
      <c r="Q6335">
        <v>1</v>
      </c>
      <c r="R6335">
        <v>1300</v>
      </c>
      <c r="S6335">
        <v>11</v>
      </c>
    </row>
    <row r="6336" spans="1:19">
      <c r="A6336">
        <v>6335</v>
      </c>
      <c r="B6336">
        <f t="shared" ca="1" si="490"/>
        <v>6</v>
      </c>
      <c r="C6336" t="str">
        <f ca="1">VLOOKUP(B6336,cliente!A$1:B$7,2,FALSE)</f>
        <v>Reginaldo Rossi</v>
      </c>
      <c r="D6336">
        <f t="shared" ca="1" si="491"/>
        <v>7</v>
      </c>
      <c r="E6336" t="str">
        <f ca="1">VLOOKUP(D6336,vendedor!A$1:B$13,2,FALSE)</f>
        <v>João Oliveira</v>
      </c>
      <c r="F6336">
        <f t="shared" ca="1" si="492"/>
        <v>4</v>
      </c>
      <c r="G6336" t="str">
        <f ca="1">VLOOKUP(F6336,cidade!A$1:B$6,2,FALSE)</f>
        <v>Rio de janeiro</v>
      </c>
      <c r="H6336">
        <v>16</v>
      </c>
      <c r="I6336" t="str">
        <f>VLOOKUP(H6336,produto!A$1:F$24,2,FALSE)</f>
        <v>Perfume</v>
      </c>
      <c r="J6336">
        <f>VLOOKUP(I6336,produto!B$1:G$24,4,FALSE)</f>
        <v>11</v>
      </c>
      <c r="K6336" t="str">
        <f>VLOOKUP(J6336,marca!A$1:B$15,2,FALSE)</f>
        <v>PHILIPS</v>
      </c>
      <c r="L6336">
        <f t="shared" ca="1" si="494"/>
        <v>1</v>
      </c>
      <c r="M6336" t="str">
        <f ca="1">VLOOKUP(L6336,Departamento!A$1:C$8,2,FALSE)</f>
        <v>Informática</v>
      </c>
      <c r="N6336">
        <f t="shared" ca="1" si="493"/>
        <v>2</v>
      </c>
      <c r="O6336" t="str">
        <f ca="1">VLOOKUP(N6336,gerencia!A$1:B$5,2,FALSE)</f>
        <v>papelaria/cosmético</v>
      </c>
      <c r="P6336" t="s">
        <v>18</v>
      </c>
      <c r="Q6336">
        <v>1</v>
      </c>
      <c r="R6336">
        <v>135</v>
      </c>
      <c r="S6336">
        <v>1324</v>
      </c>
    </row>
    <row r="6337" spans="1:19">
      <c r="A6337">
        <v>6336</v>
      </c>
      <c r="B6337">
        <f t="shared" ca="1" si="490"/>
        <v>3</v>
      </c>
      <c r="C6337" t="str">
        <f ca="1">VLOOKUP(B6337,cliente!A$1:B$7,2,FALSE)</f>
        <v>Renato Russo</v>
      </c>
      <c r="D6337">
        <f t="shared" ca="1" si="491"/>
        <v>3</v>
      </c>
      <c r="E6337" t="str">
        <f ca="1">VLOOKUP(D6337,vendedor!A$1:B$13,2,FALSE)</f>
        <v>Issac Palmeiras</v>
      </c>
      <c r="F6337">
        <f t="shared" ca="1" si="492"/>
        <v>5</v>
      </c>
      <c r="G6337" t="str">
        <f ca="1">VLOOKUP(F6337,cidade!A$1:B$6,2,FALSE)</f>
        <v>Belo Horizonte</v>
      </c>
      <c r="H6337">
        <v>3</v>
      </c>
      <c r="I6337" t="str">
        <f>VLOOKUP(H6337,produto!A$1:F$24,2,FALSE)</f>
        <v>Teclado</v>
      </c>
      <c r="J6337">
        <f>VLOOKUP(I6337,produto!B$1:G$24,4,FALSE)</f>
        <v>1</v>
      </c>
      <c r="K6337" t="str">
        <f>VLOOKUP(J6337,marca!A$1:B$15,2,FALSE)</f>
        <v>APPLE</v>
      </c>
      <c r="L6337">
        <f t="shared" ca="1" si="494"/>
        <v>6</v>
      </c>
      <c r="M6337" t="str">
        <f ca="1">VLOOKUP(L6337,Departamento!A$1:C$8,2,FALSE)</f>
        <v>Eletrodomestico</v>
      </c>
      <c r="N6337">
        <f t="shared" ca="1" si="493"/>
        <v>4</v>
      </c>
      <c r="O6337" t="str">
        <f ca="1">VLOOKUP(N6337,gerencia!A$1:B$5,2,FALSE)</f>
        <v>Casa e Decoração</v>
      </c>
      <c r="P6337" t="s">
        <v>77</v>
      </c>
      <c r="Q6337">
        <v>3</v>
      </c>
      <c r="R6337">
        <v>342.09</v>
      </c>
      <c r="S6337">
        <v>314</v>
      </c>
    </row>
    <row r="6338" spans="1:19">
      <c r="A6338">
        <v>6337</v>
      </c>
      <c r="B6338">
        <f t="shared" ca="1" si="490"/>
        <v>5</v>
      </c>
      <c r="C6338" t="str">
        <f ca="1">VLOOKUP(B6338,cliente!A$1:B$7,2,FALSE)</f>
        <v>Edson Arantes</v>
      </c>
      <c r="D6338">
        <f t="shared" ca="1" si="491"/>
        <v>6</v>
      </c>
      <c r="E6338" t="str">
        <f ca="1">VLOOKUP(D6338,vendedor!A$1:B$13,2,FALSE)</f>
        <v>Rodrigo Machado</v>
      </c>
      <c r="F6338">
        <f t="shared" ca="1" si="492"/>
        <v>1</v>
      </c>
      <c r="G6338" t="str">
        <f ca="1">VLOOKUP(F6338,cidade!A$1:B$6,2,FALSE)</f>
        <v>Salvador</v>
      </c>
      <c r="H6338">
        <v>18</v>
      </c>
      <c r="I6338" t="str">
        <f>VLOOKUP(H6338,produto!A$1:F$24,2,FALSE)</f>
        <v xml:space="preserve">Xbox </v>
      </c>
      <c r="J6338">
        <f>VLOOKUP(I6338,produto!B$1:G$24,4,FALSE)</f>
        <v>12</v>
      </c>
      <c r="K6338" t="str">
        <f>VLOOKUP(J6338,marca!A$1:B$15,2,FALSE)</f>
        <v>ELETROLUX</v>
      </c>
      <c r="L6338">
        <f t="shared" ca="1" si="494"/>
        <v>2</v>
      </c>
      <c r="M6338" t="str">
        <f ca="1">VLOOKUP(L6338,Departamento!A$1:C$8,2,FALSE)</f>
        <v>Telefonia</v>
      </c>
      <c r="N6338">
        <f t="shared" ca="1" si="493"/>
        <v>3</v>
      </c>
      <c r="O6338" t="str">
        <f ca="1">VLOOKUP(N6338,gerencia!A$1:B$5,2,FALSE)</f>
        <v>Eletro Eletrônico</v>
      </c>
      <c r="P6338" t="s">
        <v>403</v>
      </c>
      <c r="Q6338">
        <v>2</v>
      </c>
      <c r="R6338">
        <v>850</v>
      </c>
      <c r="S6338">
        <v>1023</v>
      </c>
    </row>
    <row r="6339" spans="1:19">
      <c r="A6339">
        <v>6338</v>
      </c>
      <c r="B6339">
        <f t="shared" ref="B6339:B6402" ca="1" si="495">RANDBETWEEN(1,6)</f>
        <v>2</v>
      </c>
      <c r="C6339" t="str">
        <f ca="1">VLOOKUP(B6339,cliente!A$1:B$7,2,FALSE)</f>
        <v>Benito de Paula</v>
      </c>
      <c r="D6339">
        <f t="shared" ref="D6339:D6402" ca="1" si="496">RANDBETWEEN(1,12)</f>
        <v>1</v>
      </c>
      <c r="E6339" t="str">
        <f ca="1">VLOOKUP(D6339,vendedor!A$1:B$13,2,FALSE)</f>
        <v>Claudio Silva</v>
      </c>
      <c r="F6339">
        <f t="shared" ref="F6339:F6402" ca="1" si="497">RANDBETWEEN(1,5)</f>
        <v>1</v>
      </c>
      <c r="G6339" t="str">
        <f ca="1">VLOOKUP(F6339,cidade!A$1:B$6,2,FALSE)</f>
        <v>Salvador</v>
      </c>
      <c r="H6339">
        <v>9</v>
      </c>
      <c r="I6339" t="str">
        <f>VLOOKUP(H6339,produto!A$1:F$24,2,FALSE)</f>
        <v>Celular  8GB</v>
      </c>
      <c r="J6339">
        <f>VLOOKUP(I6339,produto!B$1:G$24,4,FALSE)</f>
        <v>8</v>
      </c>
      <c r="K6339" t="str">
        <f>VLOOKUP(J6339,marca!A$1:B$15,2,FALSE)</f>
        <v>FABER CASTELL</v>
      </c>
      <c r="L6339">
        <f t="shared" ca="1" si="494"/>
        <v>2</v>
      </c>
      <c r="M6339" t="str">
        <f ca="1">VLOOKUP(L6339,Departamento!A$1:C$8,2,FALSE)</f>
        <v>Telefonia</v>
      </c>
      <c r="N6339">
        <f t="shared" ref="N6339:N6402" ca="1" si="498">RANDBETWEEN(1,4)</f>
        <v>4</v>
      </c>
      <c r="O6339" t="str">
        <f ca="1">VLOOKUP(N6339,gerencia!A$1:B$5,2,FALSE)</f>
        <v>Casa e Decoração</v>
      </c>
      <c r="P6339" t="s">
        <v>157</v>
      </c>
      <c r="Q6339">
        <v>3</v>
      </c>
      <c r="R6339">
        <v>12.25</v>
      </c>
      <c r="S6339">
        <v>664</v>
      </c>
    </row>
    <row r="6340" spans="1:19">
      <c r="A6340">
        <v>6339</v>
      </c>
      <c r="B6340">
        <f t="shared" ca="1" si="495"/>
        <v>1</v>
      </c>
      <c r="C6340" t="str">
        <f ca="1">VLOOKUP(B6340,cliente!A$1:B$7,2,FALSE)</f>
        <v>João do Pulo</v>
      </c>
      <c r="D6340">
        <f t="shared" ca="1" si="496"/>
        <v>4</v>
      </c>
      <c r="E6340" t="str">
        <f ca="1">VLOOKUP(D6340,vendedor!A$1:B$13,2,FALSE)</f>
        <v>Daniela Matos</v>
      </c>
      <c r="F6340">
        <f t="shared" ca="1" si="497"/>
        <v>4</v>
      </c>
      <c r="G6340" t="str">
        <f ca="1">VLOOKUP(F6340,cidade!A$1:B$6,2,FALSE)</f>
        <v>Rio de janeiro</v>
      </c>
      <c r="H6340">
        <v>2</v>
      </c>
      <c r="I6340" t="str">
        <f>VLOOKUP(H6340,produto!A$1:F$24,2,FALSE)</f>
        <v>Mouse</v>
      </c>
      <c r="J6340">
        <f>VLOOKUP(I6340,produto!B$1:G$24,4,FALSE)</f>
        <v>2</v>
      </c>
      <c r="K6340" t="str">
        <f>VLOOKUP(J6340,marca!A$1:B$15,2,FALSE)</f>
        <v>MICROSOFT</v>
      </c>
      <c r="L6340">
        <f t="shared" ca="1" si="494"/>
        <v>2</v>
      </c>
      <c r="M6340" t="str">
        <f ca="1">VLOOKUP(L6340,Departamento!A$1:C$8,2,FALSE)</f>
        <v>Telefonia</v>
      </c>
      <c r="N6340">
        <f t="shared" ca="1" si="498"/>
        <v>2</v>
      </c>
      <c r="O6340" t="str">
        <f ca="1">VLOOKUP(N6340,gerencia!A$1:B$5,2,FALSE)</f>
        <v>papelaria/cosmético</v>
      </c>
      <c r="P6340" t="s">
        <v>660</v>
      </c>
      <c r="Q6340">
        <v>2</v>
      </c>
      <c r="R6340">
        <v>25.9</v>
      </c>
      <c r="S6340">
        <v>1234</v>
      </c>
    </row>
    <row r="6341" spans="1:19">
      <c r="A6341">
        <v>6340</v>
      </c>
      <c r="B6341">
        <f t="shared" ca="1" si="495"/>
        <v>6</v>
      </c>
      <c r="C6341" t="str">
        <f ca="1">VLOOKUP(B6341,cliente!A$1:B$7,2,FALSE)</f>
        <v>Reginaldo Rossi</v>
      </c>
      <c r="D6341">
        <f t="shared" ca="1" si="496"/>
        <v>10</v>
      </c>
      <c r="E6341" t="str">
        <f ca="1">VLOOKUP(D6341,vendedor!A$1:B$13,2,FALSE)</f>
        <v>Danilo Barreto</v>
      </c>
      <c r="F6341">
        <f t="shared" ca="1" si="497"/>
        <v>2</v>
      </c>
      <c r="G6341" t="str">
        <f ca="1">VLOOKUP(F6341,cidade!A$1:B$6,2,FALSE)</f>
        <v>Recife</v>
      </c>
      <c r="H6341">
        <v>8</v>
      </c>
      <c r="I6341" t="str">
        <f>VLOOKUP(H6341,produto!A$1:F$24,2,FALSE)</f>
        <v>Telefone Sem Fio</v>
      </c>
      <c r="J6341">
        <f>VLOOKUP(I6341,produto!B$1:G$24,4,FALSE)</f>
        <v>5</v>
      </c>
      <c r="K6341" t="str">
        <f>VLOOKUP(J6341,marca!A$1:B$15,2,FALSE)</f>
        <v>SAMSUNG</v>
      </c>
      <c r="L6341">
        <f t="shared" ca="1" si="494"/>
        <v>4</v>
      </c>
      <c r="M6341" t="str">
        <f ca="1">VLOOKUP(L6341,Departamento!A$1:C$8,2,FALSE)</f>
        <v>cosmético</v>
      </c>
      <c r="N6341">
        <f t="shared" ca="1" si="498"/>
        <v>3</v>
      </c>
      <c r="O6341" t="str">
        <f ca="1">VLOOKUP(N6341,gerencia!A$1:B$5,2,FALSE)</f>
        <v>Eletro Eletrônico</v>
      </c>
      <c r="P6341" t="s">
        <v>519</v>
      </c>
      <c r="Q6341">
        <v>2</v>
      </c>
      <c r="R6341">
        <v>875</v>
      </c>
      <c r="S6341">
        <v>438</v>
      </c>
    </row>
    <row r="6342" spans="1:19">
      <c r="A6342">
        <v>6341</v>
      </c>
      <c r="B6342">
        <f t="shared" ca="1" si="495"/>
        <v>3</v>
      </c>
      <c r="C6342" t="str">
        <f ca="1">VLOOKUP(B6342,cliente!A$1:B$7,2,FALSE)</f>
        <v>Renato Russo</v>
      </c>
      <c r="D6342">
        <f t="shared" ca="1" si="496"/>
        <v>9</v>
      </c>
      <c r="E6342" t="str">
        <f ca="1">VLOOKUP(D6342,vendedor!A$1:B$13,2,FALSE)</f>
        <v>Diego Santos</v>
      </c>
      <c r="F6342">
        <f t="shared" ca="1" si="497"/>
        <v>2</v>
      </c>
      <c r="G6342" t="str">
        <f ca="1">VLOOKUP(F6342,cidade!A$1:B$6,2,FALSE)</f>
        <v>Recife</v>
      </c>
      <c r="H6342">
        <v>1</v>
      </c>
      <c r="I6342" t="str">
        <f>VLOOKUP(H6342,produto!A$1:F$24,2,FALSE)</f>
        <v>TV</v>
      </c>
      <c r="J6342">
        <f>VLOOKUP(I6342,produto!B$1:G$24,4,FALSE)</f>
        <v>3</v>
      </c>
      <c r="K6342" t="str">
        <f>VLOOKUP(J6342,marca!A$1:B$15,2,FALSE)</f>
        <v>DELL</v>
      </c>
      <c r="L6342">
        <f t="shared" ca="1" si="494"/>
        <v>3</v>
      </c>
      <c r="M6342" t="str">
        <f ca="1">VLOOKUP(L6342,Departamento!A$1:C$8,2,FALSE)</f>
        <v>Papelaria</v>
      </c>
      <c r="N6342">
        <f t="shared" ca="1" si="498"/>
        <v>2</v>
      </c>
      <c r="O6342" t="str">
        <f ca="1">VLOOKUP(N6342,gerencia!A$1:B$5,2,FALSE)</f>
        <v>papelaria/cosmético</v>
      </c>
      <c r="P6342" t="s">
        <v>584</v>
      </c>
      <c r="Q6342">
        <v>3</v>
      </c>
      <c r="R6342">
        <v>25.15</v>
      </c>
      <c r="S6342">
        <v>273</v>
      </c>
    </row>
    <row r="6343" spans="1:19">
      <c r="A6343">
        <v>6342</v>
      </c>
      <c r="B6343">
        <f t="shared" ca="1" si="495"/>
        <v>1</v>
      </c>
      <c r="C6343" t="str">
        <f ca="1">VLOOKUP(B6343,cliente!A$1:B$7,2,FALSE)</f>
        <v>João do Pulo</v>
      </c>
      <c r="D6343">
        <f t="shared" ca="1" si="496"/>
        <v>9</v>
      </c>
      <c r="E6343" t="str">
        <f ca="1">VLOOKUP(D6343,vendedor!A$1:B$13,2,FALSE)</f>
        <v>Diego Santos</v>
      </c>
      <c r="F6343">
        <f t="shared" ca="1" si="497"/>
        <v>2</v>
      </c>
      <c r="G6343" t="str">
        <f ca="1">VLOOKUP(F6343,cidade!A$1:B$6,2,FALSE)</f>
        <v>Recife</v>
      </c>
      <c r="H6343">
        <v>11</v>
      </c>
      <c r="I6343" t="str">
        <f>VLOOKUP(H6343,produto!A$1:F$24,2,FALSE)</f>
        <v xml:space="preserve">Caneta </v>
      </c>
      <c r="J6343">
        <f>VLOOKUP(I6343,produto!B$1:G$24,4,FALSE)</f>
        <v>8</v>
      </c>
      <c r="K6343" t="str">
        <f>VLOOKUP(J6343,marca!A$1:B$15,2,FALSE)</f>
        <v>FABER CASTELL</v>
      </c>
      <c r="L6343">
        <f t="shared" ref="L6343:L6406" ca="1" si="499">RANDBETWEEN(1,6)</f>
        <v>4</v>
      </c>
      <c r="M6343" t="str">
        <f ca="1">VLOOKUP(L6343,Departamento!A$1:C$8,2,FALSE)</f>
        <v>cosmético</v>
      </c>
      <c r="N6343">
        <f t="shared" ca="1" si="498"/>
        <v>3</v>
      </c>
      <c r="O6343" t="str">
        <f ca="1">VLOOKUP(N6343,gerencia!A$1:B$5,2,FALSE)</f>
        <v>Eletro Eletrônico</v>
      </c>
      <c r="P6343" t="s">
        <v>11</v>
      </c>
      <c r="Q6343">
        <v>1</v>
      </c>
      <c r="R6343">
        <v>0.5</v>
      </c>
      <c r="S6343">
        <v>968</v>
      </c>
    </row>
    <row r="6344" spans="1:19">
      <c r="A6344">
        <v>6343</v>
      </c>
      <c r="B6344">
        <f t="shared" ca="1" si="495"/>
        <v>6</v>
      </c>
      <c r="C6344" t="str">
        <f ca="1">VLOOKUP(B6344,cliente!A$1:B$7,2,FALSE)</f>
        <v>Reginaldo Rossi</v>
      </c>
      <c r="D6344">
        <f t="shared" ca="1" si="496"/>
        <v>3</v>
      </c>
      <c r="E6344" t="str">
        <f ca="1">VLOOKUP(D6344,vendedor!A$1:B$13,2,FALSE)</f>
        <v>Issac Palmeiras</v>
      </c>
      <c r="F6344">
        <f t="shared" ca="1" si="497"/>
        <v>4</v>
      </c>
      <c r="G6344" t="str">
        <f ca="1">VLOOKUP(F6344,cidade!A$1:B$6,2,FALSE)</f>
        <v>Rio de janeiro</v>
      </c>
      <c r="H6344">
        <v>21</v>
      </c>
      <c r="I6344" t="str">
        <f>VLOOKUP(H6344,produto!A$1:F$24,2,FALSE)</f>
        <v>microondas</v>
      </c>
      <c r="J6344">
        <f>VLOOKUP(I6344,produto!B$1:G$24,4,FALSE)</f>
        <v>14</v>
      </c>
      <c r="K6344" t="str">
        <f>VLOOKUP(J6344,marca!A$1:B$15,2,FALSE)</f>
        <v>DA CASA</v>
      </c>
      <c r="L6344">
        <f t="shared" ca="1" si="499"/>
        <v>2</v>
      </c>
      <c r="M6344" t="str">
        <f ca="1">VLOOKUP(L6344,Departamento!A$1:C$8,2,FALSE)</f>
        <v>Telefonia</v>
      </c>
      <c r="N6344">
        <f t="shared" ca="1" si="498"/>
        <v>2</v>
      </c>
      <c r="O6344" t="str">
        <f ca="1">VLOOKUP(N6344,gerencia!A$1:B$5,2,FALSE)</f>
        <v>papelaria/cosmético</v>
      </c>
      <c r="P6344" t="s">
        <v>140</v>
      </c>
      <c r="Q6344">
        <v>1</v>
      </c>
      <c r="R6344">
        <v>2100</v>
      </c>
      <c r="S6344">
        <v>1259</v>
      </c>
    </row>
    <row r="6345" spans="1:19">
      <c r="A6345">
        <v>6344</v>
      </c>
      <c r="B6345">
        <f t="shared" ca="1" si="495"/>
        <v>5</v>
      </c>
      <c r="C6345" t="str">
        <f ca="1">VLOOKUP(B6345,cliente!A$1:B$7,2,FALSE)</f>
        <v>Edson Arantes</v>
      </c>
      <c r="D6345">
        <f t="shared" ca="1" si="496"/>
        <v>12</v>
      </c>
      <c r="E6345" t="str">
        <f ca="1">VLOOKUP(D6345,vendedor!A$1:B$13,2,FALSE)</f>
        <v>Marilia Cardoso</v>
      </c>
      <c r="F6345">
        <f t="shared" ca="1" si="497"/>
        <v>3</v>
      </c>
      <c r="G6345" t="str">
        <f ca="1">VLOOKUP(F6345,cidade!A$1:B$6,2,FALSE)</f>
        <v>São Paulo</v>
      </c>
      <c r="H6345">
        <v>10</v>
      </c>
      <c r="I6345" t="str">
        <f>VLOOKUP(H6345,produto!A$1:F$24,2,FALSE)</f>
        <v>Papel A4</v>
      </c>
      <c r="J6345">
        <f>VLOOKUP(I6345,produto!B$1:G$24,4,FALSE)</f>
        <v>8</v>
      </c>
      <c r="K6345" t="str">
        <f>VLOOKUP(J6345,marca!A$1:B$15,2,FALSE)</f>
        <v>FABER CASTELL</v>
      </c>
      <c r="L6345">
        <f t="shared" ca="1" si="499"/>
        <v>3</v>
      </c>
      <c r="M6345" t="str">
        <f ca="1">VLOOKUP(L6345,Departamento!A$1:C$8,2,FALSE)</f>
        <v>Papelaria</v>
      </c>
      <c r="N6345">
        <f t="shared" ca="1" si="498"/>
        <v>3</v>
      </c>
      <c r="O6345" t="str">
        <f ca="1">VLOOKUP(N6345,gerencia!A$1:B$5,2,FALSE)</f>
        <v>Eletro Eletrônico</v>
      </c>
      <c r="P6345" t="s">
        <v>72</v>
      </c>
      <c r="Q6345">
        <v>2</v>
      </c>
      <c r="R6345">
        <v>2.15</v>
      </c>
      <c r="S6345">
        <v>1342</v>
      </c>
    </row>
    <row r="6346" spans="1:19">
      <c r="A6346">
        <v>6345</v>
      </c>
      <c r="B6346">
        <f t="shared" ca="1" si="495"/>
        <v>5</v>
      </c>
      <c r="C6346" t="str">
        <f ca="1">VLOOKUP(B6346,cliente!A$1:B$7,2,FALSE)</f>
        <v>Edson Arantes</v>
      </c>
      <c r="D6346">
        <f t="shared" ca="1" si="496"/>
        <v>6</v>
      </c>
      <c r="E6346" t="str">
        <f ca="1">VLOOKUP(D6346,vendedor!A$1:B$13,2,FALSE)</f>
        <v>Rodrigo Machado</v>
      </c>
      <c r="F6346">
        <f t="shared" ca="1" si="497"/>
        <v>5</v>
      </c>
      <c r="G6346" t="str">
        <f ca="1">VLOOKUP(F6346,cidade!A$1:B$6,2,FALSE)</f>
        <v>Belo Horizonte</v>
      </c>
      <c r="H6346">
        <v>17</v>
      </c>
      <c r="I6346" t="str">
        <f>VLOOKUP(H6346,produto!A$1:F$24,2,FALSE)</f>
        <v>Aparalho de Barbear Elétrico</v>
      </c>
      <c r="J6346">
        <f>VLOOKUP(I6346,produto!B$1:G$24,4,FALSE)</f>
        <v>2</v>
      </c>
      <c r="K6346" t="str">
        <f>VLOOKUP(J6346,marca!A$1:B$15,2,FALSE)</f>
        <v>MICROSOFT</v>
      </c>
      <c r="L6346">
        <f t="shared" ca="1" si="499"/>
        <v>2</v>
      </c>
      <c r="M6346" t="str">
        <f ca="1">VLOOKUP(L6346,Departamento!A$1:C$8,2,FALSE)</f>
        <v>Telefonia</v>
      </c>
      <c r="N6346">
        <f t="shared" ca="1" si="498"/>
        <v>4</v>
      </c>
      <c r="O6346" t="str">
        <f ca="1">VLOOKUP(N6346,gerencia!A$1:B$5,2,FALSE)</f>
        <v>Casa e Decoração</v>
      </c>
      <c r="P6346" t="s">
        <v>224</v>
      </c>
      <c r="Q6346">
        <v>1</v>
      </c>
      <c r="R6346">
        <v>1075</v>
      </c>
      <c r="S6346">
        <v>1000</v>
      </c>
    </row>
    <row r="6347" spans="1:19">
      <c r="A6347">
        <v>6346</v>
      </c>
      <c r="B6347">
        <f t="shared" ca="1" si="495"/>
        <v>1</v>
      </c>
      <c r="C6347" t="str">
        <f ca="1">VLOOKUP(B6347,cliente!A$1:B$7,2,FALSE)</f>
        <v>João do Pulo</v>
      </c>
      <c r="D6347">
        <f t="shared" ca="1" si="496"/>
        <v>11</v>
      </c>
      <c r="E6347" t="str">
        <f ca="1">VLOOKUP(D6347,vendedor!A$1:B$13,2,FALSE)</f>
        <v>Filipe Almeida</v>
      </c>
      <c r="F6347">
        <f t="shared" ca="1" si="497"/>
        <v>2</v>
      </c>
      <c r="G6347" t="str">
        <f ca="1">VLOOKUP(F6347,cidade!A$1:B$6,2,FALSE)</f>
        <v>Recife</v>
      </c>
      <c r="H6347">
        <v>13</v>
      </c>
      <c r="I6347" t="str">
        <f>VLOOKUP(H6347,produto!A$1:F$24,2,FALSE)</f>
        <v>Estojo</v>
      </c>
      <c r="J6347">
        <f>VLOOKUP(I6347,produto!B$1:G$24,4,FALSE)</f>
        <v>7</v>
      </c>
      <c r="K6347" t="str">
        <f>VLOOKUP(J6347,marca!A$1:B$15,2,FALSE)</f>
        <v>TILIBRA</v>
      </c>
      <c r="L6347">
        <f t="shared" ca="1" si="499"/>
        <v>1</v>
      </c>
      <c r="M6347" t="str">
        <f ca="1">VLOOKUP(L6347,Departamento!A$1:C$8,2,FALSE)</f>
        <v>Informática</v>
      </c>
      <c r="N6347">
        <f t="shared" ca="1" si="498"/>
        <v>3</v>
      </c>
      <c r="O6347" t="str">
        <f ca="1">VLOOKUP(N6347,gerencia!A$1:B$5,2,FALSE)</f>
        <v>Eletro Eletrônico</v>
      </c>
      <c r="P6347" t="s">
        <v>371</v>
      </c>
      <c r="Q6347">
        <v>1</v>
      </c>
      <c r="R6347">
        <v>3.2</v>
      </c>
      <c r="S6347">
        <v>780</v>
      </c>
    </row>
    <row r="6348" spans="1:19">
      <c r="A6348">
        <v>6347</v>
      </c>
      <c r="B6348">
        <f t="shared" ca="1" si="495"/>
        <v>5</v>
      </c>
      <c r="C6348" t="str">
        <f ca="1">VLOOKUP(B6348,cliente!A$1:B$7,2,FALSE)</f>
        <v>Edson Arantes</v>
      </c>
      <c r="D6348">
        <f t="shared" ca="1" si="496"/>
        <v>12</v>
      </c>
      <c r="E6348" t="str">
        <f ca="1">VLOOKUP(D6348,vendedor!A$1:B$13,2,FALSE)</f>
        <v>Marilia Cardoso</v>
      </c>
      <c r="F6348">
        <f t="shared" ca="1" si="497"/>
        <v>3</v>
      </c>
      <c r="G6348" t="str">
        <f ca="1">VLOOKUP(F6348,cidade!A$1:B$6,2,FALSE)</f>
        <v>São Paulo</v>
      </c>
      <c r="H6348">
        <v>1</v>
      </c>
      <c r="I6348" t="str">
        <f>VLOOKUP(H6348,produto!A$1:F$24,2,FALSE)</f>
        <v>TV</v>
      </c>
      <c r="J6348">
        <f>VLOOKUP(I6348,produto!B$1:G$24,4,FALSE)</f>
        <v>3</v>
      </c>
      <c r="K6348" t="str">
        <f>VLOOKUP(J6348,marca!A$1:B$15,2,FALSE)</f>
        <v>DELL</v>
      </c>
      <c r="L6348">
        <f t="shared" ca="1" si="499"/>
        <v>1</v>
      </c>
      <c r="M6348" t="str">
        <f ca="1">VLOOKUP(L6348,Departamento!A$1:C$8,2,FALSE)</f>
        <v>Informática</v>
      </c>
      <c r="N6348">
        <f t="shared" ca="1" si="498"/>
        <v>2</v>
      </c>
      <c r="O6348" t="str">
        <f ca="1">VLOOKUP(N6348,gerencia!A$1:B$5,2,FALSE)</f>
        <v>papelaria/cosmético</v>
      </c>
      <c r="P6348" t="s">
        <v>174</v>
      </c>
      <c r="Q6348">
        <v>1</v>
      </c>
      <c r="R6348">
        <v>25.15</v>
      </c>
      <c r="S6348">
        <v>1047</v>
      </c>
    </row>
    <row r="6349" spans="1:19">
      <c r="A6349">
        <v>6348</v>
      </c>
      <c r="B6349">
        <f t="shared" ca="1" si="495"/>
        <v>3</v>
      </c>
      <c r="C6349" t="str">
        <f ca="1">VLOOKUP(B6349,cliente!A$1:B$7,2,FALSE)</f>
        <v>Renato Russo</v>
      </c>
      <c r="D6349">
        <f t="shared" ca="1" si="496"/>
        <v>10</v>
      </c>
      <c r="E6349" t="str">
        <f ca="1">VLOOKUP(D6349,vendedor!A$1:B$13,2,FALSE)</f>
        <v>Danilo Barreto</v>
      </c>
      <c r="F6349">
        <f t="shared" ca="1" si="497"/>
        <v>5</v>
      </c>
      <c r="G6349" t="str">
        <f ca="1">VLOOKUP(F6349,cidade!A$1:B$6,2,FALSE)</f>
        <v>Belo Horizonte</v>
      </c>
      <c r="H6349">
        <v>13</v>
      </c>
      <c r="I6349" t="str">
        <f>VLOOKUP(H6349,produto!A$1:F$24,2,FALSE)</f>
        <v>Estojo</v>
      </c>
      <c r="J6349">
        <f>VLOOKUP(I6349,produto!B$1:G$24,4,FALSE)</f>
        <v>7</v>
      </c>
      <c r="K6349" t="str">
        <f>VLOOKUP(J6349,marca!A$1:B$15,2,FALSE)</f>
        <v>TILIBRA</v>
      </c>
      <c r="L6349">
        <f t="shared" ca="1" si="499"/>
        <v>4</v>
      </c>
      <c r="M6349" t="str">
        <f ca="1">VLOOKUP(L6349,Departamento!A$1:C$8,2,FALSE)</f>
        <v>cosmético</v>
      </c>
      <c r="N6349">
        <f t="shared" ca="1" si="498"/>
        <v>2</v>
      </c>
      <c r="O6349" t="str">
        <f ca="1">VLOOKUP(N6349,gerencia!A$1:B$5,2,FALSE)</f>
        <v>papelaria/cosmético</v>
      </c>
      <c r="P6349" t="s">
        <v>458</v>
      </c>
      <c r="Q6349">
        <v>1</v>
      </c>
      <c r="R6349">
        <v>3.2</v>
      </c>
      <c r="S6349">
        <v>639</v>
      </c>
    </row>
    <row r="6350" spans="1:19">
      <c r="A6350">
        <v>6349</v>
      </c>
      <c r="B6350">
        <f t="shared" ca="1" si="495"/>
        <v>5</v>
      </c>
      <c r="C6350" t="str">
        <f ca="1">VLOOKUP(B6350,cliente!A$1:B$7,2,FALSE)</f>
        <v>Edson Arantes</v>
      </c>
      <c r="D6350">
        <f t="shared" ca="1" si="496"/>
        <v>6</v>
      </c>
      <c r="E6350" t="str">
        <f ca="1">VLOOKUP(D6350,vendedor!A$1:B$13,2,FALSE)</f>
        <v>Rodrigo Machado</v>
      </c>
      <c r="F6350">
        <f t="shared" ca="1" si="497"/>
        <v>4</v>
      </c>
      <c r="G6350" t="str">
        <f ca="1">VLOOKUP(F6350,cidade!A$1:B$6,2,FALSE)</f>
        <v>Rio de janeiro</v>
      </c>
      <c r="H6350">
        <v>23</v>
      </c>
      <c r="I6350" t="str">
        <f>VLOOKUP(H6350,produto!A$1:F$24,2,FALSE)</f>
        <v>Sofá</v>
      </c>
      <c r="J6350">
        <f>VLOOKUP(I6350,produto!B$1:G$24,4,FALSE)</f>
        <v>14</v>
      </c>
      <c r="K6350" t="str">
        <f>VLOOKUP(J6350,marca!A$1:B$15,2,FALSE)</f>
        <v>DA CASA</v>
      </c>
      <c r="L6350">
        <f t="shared" ca="1" si="499"/>
        <v>2</v>
      </c>
      <c r="M6350" t="str">
        <f ca="1">VLOOKUP(L6350,Departamento!A$1:C$8,2,FALSE)</f>
        <v>Telefonia</v>
      </c>
      <c r="N6350">
        <f t="shared" ca="1" si="498"/>
        <v>3</v>
      </c>
      <c r="O6350" t="str">
        <f ca="1">VLOOKUP(N6350,gerencia!A$1:B$5,2,FALSE)</f>
        <v>Eletro Eletrônico</v>
      </c>
      <c r="P6350" t="s">
        <v>66</v>
      </c>
      <c r="Q6350">
        <v>3</v>
      </c>
      <c r="R6350">
        <v>300</v>
      </c>
      <c r="S6350">
        <v>243</v>
      </c>
    </row>
    <row r="6351" spans="1:19">
      <c r="A6351">
        <v>6350</v>
      </c>
      <c r="B6351">
        <f t="shared" ca="1" si="495"/>
        <v>5</v>
      </c>
      <c r="C6351" t="str">
        <f ca="1">VLOOKUP(B6351,cliente!A$1:B$7,2,FALSE)</f>
        <v>Edson Arantes</v>
      </c>
      <c r="D6351">
        <f t="shared" ca="1" si="496"/>
        <v>3</v>
      </c>
      <c r="E6351" t="str">
        <f ca="1">VLOOKUP(D6351,vendedor!A$1:B$13,2,FALSE)</f>
        <v>Issac Palmeiras</v>
      </c>
      <c r="F6351">
        <f t="shared" ca="1" si="497"/>
        <v>5</v>
      </c>
      <c r="G6351" t="str">
        <f ca="1">VLOOKUP(F6351,cidade!A$1:B$6,2,FALSE)</f>
        <v>Belo Horizonte</v>
      </c>
      <c r="H6351">
        <v>19</v>
      </c>
      <c r="I6351" t="str">
        <f>VLOOKUP(H6351,produto!A$1:F$24,2,FALSE)</f>
        <v>Fogão</v>
      </c>
      <c r="J6351">
        <f>VLOOKUP(I6351,produto!B$1:G$24,4,FALSE)</f>
        <v>13</v>
      </c>
      <c r="K6351" t="str">
        <f>VLOOKUP(J6351,marca!A$1:B$15,2,FALSE)</f>
        <v>BRASTEMP</v>
      </c>
      <c r="L6351">
        <f t="shared" ca="1" si="499"/>
        <v>2</v>
      </c>
      <c r="M6351" t="str">
        <f ca="1">VLOOKUP(L6351,Departamento!A$1:C$8,2,FALSE)</f>
        <v>Telefonia</v>
      </c>
      <c r="N6351">
        <f t="shared" ca="1" si="498"/>
        <v>4</v>
      </c>
      <c r="O6351" t="str">
        <f ca="1">VLOOKUP(N6351,gerencia!A$1:B$5,2,FALSE)</f>
        <v>Casa e Decoração</v>
      </c>
      <c r="P6351" t="s">
        <v>461</v>
      </c>
      <c r="Q6351">
        <v>1</v>
      </c>
      <c r="R6351">
        <v>1500</v>
      </c>
      <c r="S6351">
        <v>856</v>
      </c>
    </row>
    <row r="6352" spans="1:19">
      <c r="A6352">
        <v>6351</v>
      </c>
      <c r="B6352">
        <f t="shared" ca="1" si="495"/>
        <v>2</v>
      </c>
      <c r="C6352" t="str">
        <f ca="1">VLOOKUP(B6352,cliente!A$1:B$7,2,FALSE)</f>
        <v>Benito de Paula</v>
      </c>
      <c r="D6352">
        <f t="shared" ca="1" si="496"/>
        <v>12</v>
      </c>
      <c r="E6352" t="str">
        <f ca="1">VLOOKUP(D6352,vendedor!A$1:B$13,2,FALSE)</f>
        <v>Marilia Cardoso</v>
      </c>
      <c r="F6352">
        <f t="shared" ca="1" si="497"/>
        <v>2</v>
      </c>
      <c r="G6352" t="str">
        <f ca="1">VLOOKUP(F6352,cidade!A$1:B$6,2,FALSE)</f>
        <v>Recife</v>
      </c>
      <c r="H6352">
        <v>1</v>
      </c>
      <c r="I6352" t="str">
        <f>VLOOKUP(H6352,produto!A$1:F$24,2,FALSE)</f>
        <v>TV</v>
      </c>
      <c r="J6352">
        <f>VLOOKUP(I6352,produto!B$1:G$24,4,FALSE)</f>
        <v>3</v>
      </c>
      <c r="K6352" t="str">
        <f>VLOOKUP(J6352,marca!A$1:B$15,2,FALSE)</f>
        <v>DELL</v>
      </c>
      <c r="L6352">
        <f t="shared" ca="1" si="499"/>
        <v>4</v>
      </c>
      <c r="M6352" t="str">
        <f ca="1">VLOOKUP(L6352,Departamento!A$1:C$8,2,FALSE)</f>
        <v>cosmético</v>
      </c>
      <c r="N6352">
        <f t="shared" ca="1" si="498"/>
        <v>4</v>
      </c>
      <c r="O6352" t="str">
        <f ca="1">VLOOKUP(N6352,gerencia!A$1:B$5,2,FALSE)</f>
        <v>Casa e Decoração</v>
      </c>
      <c r="P6352" t="s">
        <v>329</v>
      </c>
      <c r="Q6352">
        <v>3</v>
      </c>
      <c r="R6352">
        <v>25.15</v>
      </c>
      <c r="S6352">
        <v>338</v>
      </c>
    </row>
    <row r="6353" spans="1:19">
      <c r="A6353">
        <v>6352</v>
      </c>
      <c r="B6353">
        <f t="shared" ca="1" si="495"/>
        <v>5</v>
      </c>
      <c r="C6353" t="str">
        <f ca="1">VLOOKUP(B6353,cliente!A$1:B$7,2,FALSE)</f>
        <v>Edson Arantes</v>
      </c>
      <c r="D6353">
        <f t="shared" ca="1" si="496"/>
        <v>1</v>
      </c>
      <c r="E6353" t="str">
        <f ca="1">VLOOKUP(D6353,vendedor!A$1:B$13,2,FALSE)</f>
        <v>Claudio Silva</v>
      </c>
      <c r="F6353">
        <f t="shared" ca="1" si="497"/>
        <v>5</v>
      </c>
      <c r="G6353" t="str">
        <f ca="1">VLOOKUP(F6353,cidade!A$1:B$6,2,FALSE)</f>
        <v>Belo Horizonte</v>
      </c>
      <c r="H6353">
        <v>2</v>
      </c>
      <c r="I6353" t="str">
        <f>VLOOKUP(H6353,produto!A$1:F$24,2,FALSE)</f>
        <v>Mouse</v>
      </c>
      <c r="J6353">
        <f>VLOOKUP(I6353,produto!B$1:G$24,4,FALSE)</f>
        <v>2</v>
      </c>
      <c r="K6353" t="str">
        <f>VLOOKUP(J6353,marca!A$1:B$15,2,FALSE)</f>
        <v>MICROSOFT</v>
      </c>
      <c r="L6353">
        <f t="shared" ca="1" si="499"/>
        <v>1</v>
      </c>
      <c r="M6353" t="str">
        <f ca="1">VLOOKUP(L6353,Departamento!A$1:C$8,2,FALSE)</f>
        <v>Informática</v>
      </c>
      <c r="N6353">
        <f t="shared" ca="1" si="498"/>
        <v>4</v>
      </c>
      <c r="O6353" t="str">
        <f ca="1">VLOOKUP(N6353,gerencia!A$1:B$5,2,FALSE)</f>
        <v>Casa e Decoração</v>
      </c>
      <c r="P6353" t="s">
        <v>138</v>
      </c>
      <c r="Q6353">
        <v>3</v>
      </c>
      <c r="R6353">
        <v>25.9</v>
      </c>
      <c r="S6353">
        <v>281</v>
      </c>
    </row>
    <row r="6354" spans="1:19">
      <c r="A6354">
        <v>6353</v>
      </c>
      <c r="B6354">
        <f t="shared" ca="1" si="495"/>
        <v>2</v>
      </c>
      <c r="C6354" t="str">
        <f ca="1">VLOOKUP(B6354,cliente!A$1:B$7,2,FALSE)</f>
        <v>Benito de Paula</v>
      </c>
      <c r="D6354">
        <f t="shared" ca="1" si="496"/>
        <v>1</v>
      </c>
      <c r="E6354" t="str">
        <f ca="1">VLOOKUP(D6354,vendedor!A$1:B$13,2,FALSE)</f>
        <v>Claudio Silva</v>
      </c>
      <c r="F6354">
        <f t="shared" ca="1" si="497"/>
        <v>3</v>
      </c>
      <c r="G6354" t="str">
        <f ca="1">VLOOKUP(F6354,cidade!A$1:B$6,2,FALSE)</f>
        <v>São Paulo</v>
      </c>
      <c r="H6354">
        <v>22</v>
      </c>
      <c r="I6354" t="str">
        <f>VLOOKUP(H6354,produto!A$1:F$24,2,FALSE)</f>
        <v>Mesa</v>
      </c>
      <c r="J6354">
        <f>VLOOKUP(I6354,produto!B$1:G$24,4,FALSE)</f>
        <v>14</v>
      </c>
      <c r="K6354" t="str">
        <f>VLOOKUP(J6354,marca!A$1:B$15,2,FALSE)</f>
        <v>DA CASA</v>
      </c>
      <c r="L6354">
        <f t="shared" ca="1" si="499"/>
        <v>4</v>
      </c>
      <c r="M6354" t="str">
        <f ca="1">VLOOKUP(L6354,Departamento!A$1:C$8,2,FALSE)</f>
        <v>cosmético</v>
      </c>
      <c r="N6354">
        <f t="shared" ca="1" si="498"/>
        <v>1</v>
      </c>
      <c r="O6354" t="str">
        <f ca="1">VLOOKUP(N6354,gerencia!A$1:B$5,2,FALSE)</f>
        <v>Tecnologia</v>
      </c>
      <c r="P6354" t="s">
        <v>260</v>
      </c>
      <c r="Q6354">
        <v>1</v>
      </c>
      <c r="R6354">
        <v>1600</v>
      </c>
      <c r="S6354">
        <v>599</v>
      </c>
    </row>
    <row r="6355" spans="1:19">
      <c r="A6355">
        <v>6354</v>
      </c>
      <c r="B6355">
        <f t="shared" ca="1" si="495"/>
        <v>3</v>
      </c>
      <c r="C6355" t="str">
        <f ca="1">VLOOKUP(B6355,cliente!A$1:B$7,2,FALSE)</f>
        <v>Renato Russo</v>
      </c>
      <c r="D6355">
        <f t="shared" ca="1" si="496"/>
        <v>10</v>
      </c>
      <c r="E6355" t="str">
        <f ca="1">VLOOKUP(D6355,vendedor!A$1:B$13,2,FALSE)</f>
        <v>Danilo Barreto</v>
      </c>
      <c r="F6355">
        <f t="shared" ca="1" si="497"/>
        <v>1</v>
      </c>
      <c r="G6355" t="str">
        <f ca="1">VLOOKUP(F6355,cidade!A$1:B$6,2,FALSE)</f>
        <v>Salvador</v>
      </c>
      <c r="H6355">
        <v>22</v>
      </c>
      <c r="I6355" t="str">
        <f>VLOOKUP(H6355,produto!A$1:F$24,2,FALSE)</f>
        <v>Mesa</v>
      </c>
      <c r="J6355">
        <f>VLOOKUP(I6355,produto!B$1:G$24,4,FALSE)</f>
        <v>14</v>
      </c>
      <c r="K6355" t="str">
        <f>VLOOKUP(J6355,marca!A$1:B$15,2,FALSE)</f>
        <v>DA CASA</v>
      </c>
      <c r="L6355">
        <f t="shared" ca="1" si="499"/>
        <v>3</v>
      </c>
      <c r="M6355" t="str">
        <f ca="1">VLOOKUP(L6355,Departamento!A$1:C$8,2,FALSE)</f>
        <v>Papelaria</v>
      </c>
      <c r="N6355">
        <f t="shared" ca="1" si="498"/>
        <v>2</v>
      </c>
      <c r="O6355" t="str">
        <f ca="1">VLOOKUP(N6355,gerencia!A$1:B$5,2,FALSE)</f>
        <v>papelaria/cosmético</v>
      </c>
      <c r="P6355" t="s">
        <v>79</v>
      </c>
      <c r="Q6355">
        <v>1</v>
      </c>
      <c r="R6355">
        <v>1600</v>
      </c>
      <c r="S6355">
        <v>1368</v>
      </c>
    </row>
    <row r="6356" spans="1:19">
      <c r="A6356">
        <v>6355</v>
      </c>
      <c r="B6356">
        <f t="shared" ca="1" si="495"/>
        <v>3</v>
      </c>
      <c r="C6356" t="str">
        <f ca="1">VLOOKUP(B6356,cliente!A$1:B$7,2,FALSE)</f>
        <v>Renato Russo</v>
      </c>
      <c r="D6356">
        <f t="shared" ca="1" si="496"/>
        <v>11</v>
      </c>
      <c r="E6356" t="str">
        <f ca="1">VLOOKUP(D6356,vendedor!A$1:B$13,2,FALSE)</f>
        <v>Filipe Almeida</v>
      </c>
      <c r="F6356">
        <f t="shared" ca="1" si="497"/>
        <v>3</v>
      </c>
      <c r="G6356" t="str">
        <f ca="1">VLOOKUP(F6356,cidade!A$1:B$6,2,FALSE)</f>
        <v>São Paulo</v>
      </c>
      <c r="H6356">
        <v>3</v>
      </c>
      <c r="I6356" t="str">
        <f>VLOOKUP(H6356,produto!A$1:F$24,2,FALSE)</f>
        <v>Teclado</v>
      </c>
      <c r="J6356">
        <f>VLOOKUP(I6356,produto!B$1:G$24,4,FALSE)</f>
        <v>1</v>
      </c>
      <c r="K6356" t="str">
        <f>VLOOKUP(J6356,marca!A$1:B$15,2,FALSE)</f>
        <v>APPLE</v>
      </c>
      <c r="L6356">
        <f t="shared" ca="1" si="499"/>
        <v>6</v>
      </c>
      <c r="M6356" t="str">
        <f ca="1">VLOOKUP(L6356,Departamento!A$1:C$8,2,FALSE)</f>
        <v>Eletrodomestico</v>
      </c>
      <c r="N6356">
        <f t="shared" ca="1" si="498"/>
        <v>3</v>
      </c>
      <c r="O6356" t="str">
        <f ca="1">VLOOKUP(N6356,gerencia!A$1:B$5,2,FALSE)</f>
        <v>Eletro Eletrônico</v>
      </c>
      <c r="P6356" t="s">
        <v>611</v>
      </c>
      <c r="Q6356">
        <v>3</v>
      </c>
      <c r="R6356">
        <v>342.09</v>
      </c>
      <c r="S6356">
        <v>972</v>
      </c>
    </row>
    <row r="6357" spans="1:19">
      <c r="A6357">
        <v>6356</v>
      </c>
      <c r="B6357">
        <f t="shared" ca="1" si="495"/>
        <v>2</v>
      </c>
      <c r="C6357" t="str">
        <f ca="1">VLOOKUP(B6357,cliente!A$1:B$7,2,FALSE)</f>
        <v>Benito de Paula</v>
      </c>
      <c r="D6357">
        <f t="shared" ca="1" si="496"/>
        <v>2</v>
      </c>
      <c r="E6357" t="str">
        <f ca="1">VLOOKUP(D6357,vendedor!A$1:B$13,2,FALSE)</f>
        <v>Márcio Barroso</v>
      </c>
      <c r="F6357">
        <f t="shared" ca="1" si="497"/>
        <v>3</v>
      </c>
      <c r="G6357" t="str">
        <f ca="1">VLOOKUP(F6357,cidade!A$1:B$6,2,FALSE)</f>
        <v>São Paulo</v>
      </c>
      <c r="H6357">
        <v>22</v>
      </c>
      <c r="I6357" t="str">
        <f>VLOOKUP(H6357,produto!A$1:F$24,2,FALSE)</f>
        <v>Mesa</v>
      </c>
      <c r="J6357">
        <f>VLOOKUP(I6357,produto!B$1:G$24,4,FALSE)</f>
        <v>14</v>
      </c>
      <c r="K6357" t="str">
        <f>VLOOKUP(J6357,marca!A$1:B$15,2,FALSE)</f>
        <v>DA CASA</v>
      </c>
      <c r="L6357">
        <f t="shared" ca="1" si="499"/>
        <v>6</v>
      </c>
      <c r="M6357" t="str">
        <f ca="1">VLOOKUP(L6357,Departamento!A$1:C$8,2,FALSE)</f>
        <v>Eletrodomestico</v>
      </c>
      <c r="N6357">
        <f t="shared" ca="1" si="498"/>
        <v>1</v>
      </c>
      <c r="O6357" t="str">
        <f ca="1">VLOOKUP(N6357,gerencia!A$1:B$5,2,FALSE)</f>
        <v>Tecnologia</v>
      </c>
      <c r="P6357" t="s">
        <v>129</v>
      </c>
      <c r="Q6357">
        <v>1</v>
      </c>
      <c r="R6357">
        <v>1600</v>
      </c>
      <c r="S6357">
        <v>47</v>
      </c>
    </row>
    <row r="6358" spans="1:19">
      <c r="A6358">
        <v>6357</v>
      </c>
      <c r="B6358">
        <f t="shared" ca="1" si="495"/>
        <v>6</v>
      </c>
      <c r="C6358" t="str">
        <f ca="1">VLOOKUP(B6358,cliente!A$1:B$7,2,FALSE)</f>
        <v>Reginaldo Rossi</v>
      </c>
      <c r="D6358">
        <f t="shared" ca="1" si="496"/>
        <v>2</v>
      </c>
      <c r="E6358" t="str">
        <f ca="1">VLOOKUP(D6358,vendedor!A$1:B$13,2,FALSE)</f>
        <v>Márcio Barroso</v>
      </c>
      <c r="F6358">
        <f t="shared" ca="1" si="497"/>
        <v>1</v>
      </c>
      <c r="G6358" t="str">
        <f ca="1">VLOOKUP(F6358,cidade!A$1:B$6,2,FALSE)</f>
        <v>Salvador</v>
      </c>
      <c r="H6358">
        <v>8</v>
      </c>
      <c r="I6358" t="str">
        <f>VLOOKUP(H6358,produto!A$1:F$24,2,FALSE)</f>
        <v>Telefone Sem Fio</v>
      </c>
      <c r="J6358">
        <f>VLOOKUP(I6358,produto!B$1:G$24,4,FALSE)</f>
        <v>5</v>
      </c>
      <c r="K6358" t="str">
        <f>VLOOKUP(J6358,marca!A$1:B$15,2,FALSE)</f>
        <v>SAMSUNG</v>
      </c>
      <c r="L6358">
        <f t="shared" ca="1" si="499"/>
        <v>3</v>
      </c>
      <c r="M6358" t="str">
        <f ca="1">VLOOKUP(L6358,Departamento!A$1:C$8,2,FALSE)</f>
        <v>Papelaria</v>
      </c>
      <c r="N6358">
        <f t="shared" ca="1" si="498"/>
        <v>4</v>
      </c>
      <c r="O6358" t="str">
        <f ca="1">VLOOKUP(N6358,gerencia!A$1:B$5,2,FALSE)</f>
        <v>Casa e Decoração</v>
      </c>
      <c r="P6358" t="s">
        <v>280</v>
      </c>
      <c r="Q6358">
        <v>3</v>
      </c>
      <c r="R6358">
        <v>875</v>
      </c>
      <c r="S6358">
        <v>388</v>
      </c>
    </row>
    <row r="6359" spans="1:19">
      <c r="A6359">
        <v>6358</v>
      </c>
      <c r="B6359">
        <f t="shared" ca="1" si="495"/>
        <v>5</v>
      </c>
      <c r="C6359" t="str">
        <f ca="1">VLOOKUP(B6359,cliente!A$1:B$7,2,FALSE)</f>
        <v>Edson Arantes</v>
      </c>
      <c r="D6359">
        <f t="shared" ca="1" si="496"/>
        <v>9</v>
      </c>
      <c r="E6359" t="str">
        <f ca="1">VLOOKUP(D6359,vendedor!A$1:B$13,2,FALSE)</f>
        <v>Diego Santos</v>
      </c>
      <c r="F6359">
        <f t="shared" ca="1" si="497"/>
        <v>1</v>
      </c>
      <c r="G6359" t="str">
        <f ca="1">VLOOKUP(F6359,cidade!A$1:B$6,2,FALSE)</f>
        <v>Salvador</v>
      </c>
      <c r="H6359">
        <v>18</v>
      </c>
      <c r="I6359" t="str">
        <f>VLOOKUP(H6359,produto!A$1:F$24,2,FALSE)</f>
        <v xml:space="preserve">Xbox </v>
      </c>
      <c r="J6359">
        <f>VLOOKUP(I6359,produto!B$1:G$24,4,FALSE)</f>
        <v>12</v>
      </c>
      <c r="K6359" t="str">
        <f>VLOOKUP(J6359,marca!A$1:B$15,2,FALSE)</f>
        <v>ELETROLUX</v>
      </c>
      <c r="L6359">
        <f t="shared" ca="1" si="499"/>
        <v>6</v>
      </c>
      <c r="M6359" t="str">
        <f ca="1">VLOOKUP(L6359,Departamento!A$1:C$8,2,FALSE)</f>
        <v>Eletrodomestico</v>
      </c>
      <c r="N6359">
        <f t="shared" ca="1" si="498"/>
        <v>4</v>
      </c>
      <c r="O6359" t="str">
        <f ca="1">VLOOKUP(N6359,gerencia!A$1:B$5,2,FALSE)</f>
        <v>Casa e Decoração</v>
      </c>
      <c r="P6359" t="s">
        <v>325</v>
      </c>
      <c r="Q6359">
        <v>2</v>
      </c>
      <c r="R6359">
        <v>850</v>
      </c>
      <c r="S6359">
        <v>1276</v>
      </c>
    </row>
    <row r="6360" spans="1:19">
      <c r="A6360">
        <v>6359</v>
      </c>
      <c r="B6360">
        <f t="shared" ca="1" si="495"/>
        <v>6</v>
      </c>
      <c r="C6360" t="str">
        <f ca="1">VLOOKUP(B6360,cliente!A$1:B$7,2,FALSE)</f>
        <v>Reginaldo Rossi</v>
      </c>
      <c r="D6360">
        <f t="shared" ca="1" si="496"/>
        <v>9</v>
      </c>
      <c r="E6360" t="str">
        <f ca="1">VLOOKUP(D6360,vendedor!A$1:B$13,2,FALSE)</f>
        <v>Diego Santos</v>
      </c>
      <c r="F6360">
        <f t="shared" ca="1" si="497"/>
        <v>3</v>
      </c>
      <c r="G6360" t="str">
        <f ca="1">VLOOKUP(F6360,cidade!A$1:B$6,2,FALSE)</f>
        <v>São Paulo</v>
      </c>
      <c r="H6360">
        <v>1</v>
      </c>
      <c r="I6360" t="str">
        <f>VLOOKUP(H6360,produto!A$1:F$24,2,FALSE)</f>
        <v>TV</v>
      </c>
      <c r="J6360">
        <f>VLOOKUP(I6360,produto!B$1:G$24,4,FALSE)</f>
        <v>3</v>
      </c>
      <c r="K6360" t="str">
        <f>VLOOKUP(J6360,marca!A$1:B$15,2,FALSE)</f>
        <v>DELL</v>
      </c>
      <c r="L6360">
        <f t="shared" ca="1" si="499"/>
        <v>3</v>
      </c>
      <c r="M6360" t="str">
        <f ca="1">VLOOKUP(L6360,Departamento!A$1:C$8,2,FALSE)</f>
        <v>Papelaria</v>
      </c>
      <c r="N6360">
        <f t="shared" ca="1" si="498"/>
        <v>4</v>
      </c>
      <c r="O6360" t="str">
        <f ca="1">VLOOKUP(N6360,gerencia!A$1:B$5,2,FALSE)</f>
        <v>Casa e Decoração</v>
      </c>
      <c r="P6360" t="s">
        <v>496</v>
      </c>
      <c r="Q6360">
        <v>3</v>
      </c>
      <c r="R6360">
        <v>25.15</v>
      </c>
      <c r="S6360">
        <v>604</v>
      </c>
    </row>
    <row r="6361" spans="1:19">
      <c r="A6361">
        <v>6360</v>
      </c>
      <c r="B6361">
        <f t="shared" ca="1" si="495"/>
        <v>1</v>
      </c>
      <c r="C6361" t="str">
        <f ca="1">VLOOKUP(B6361,cliente!A$1:B$7,2,FALSE)</f>
        <v>João do Pulo</v>
      </c>
      <c r="D6361">
        <f t="shared" ca="1" si="496"/>
        <v>6</v>
      </c>
      <c r="E6361" t="str">
        <f ca="1">VLOOKUP(D6361,vendedor!A$1:B$13,2,FALSE)</f>
        <v>Rodrigo Machado</v>
      </c>
      <c r="F6361">
        <f t="shared" ca="1" si="497"/>
        <v>2</v>
      </c>
      <c r="G6361" t="str">
        <f ca="1">VLOOKUP(F6361,cidade!A$1:B$6,2,FALSE)</f>
        <v>Recife</v>
      </c>
      <c r="H6361">
        <v>4</v>
      </c>
      <c r="I6361" t="str">
        <f>VLOOKUP(H6361,produto!A$1:F$24,2,FALSE)</f>
        <v>Monitor</v>
      </c>
      <c r="J6361">
        <f>VLOOKUP(I6361,produto!B$1:G$24,4,FALSE)</f>
        <v>4</v>
      </c>
      <c r="K6361" t="str">
        <f>VLOOKUP(J6361,marca!A$1:B$15,2,FALSE)</f>
        <v>IBM</v>
      </c>
      <c r="L6361">
        <f t="shared" ca="1" si="499"/>
        <v>3</v>
      </c>
      <c r="M6361" t="str">
        <f ca="1">VLOOKUP(L6361,Departamento!A$1:C$8,2,FALSE)</f>
        <v>Papelaria</v>
      </c>
      <c r="N6361">
        <f t="shared" ca="1" si="498"/>
        <v>4</v>
      </c>
      <c r="O6361" t="str">
        <f ca="1">VLOOKUP(N6361,gerencia!A$1:B$5,2,FALSE)</f>
        <v>Casa e Decoração</v>
      </c>
      <c r="P6361" t="s">
        <v>202</v>
      </c>
      <c r="Q6361">
        <v>3</v>
      </c>
      <c r="R6361">
        <v>1300</v>
      </c>
      <c r="S6361">
        <v>946</v>
      </c>
    </row>
    <row r="6362" spans="1:19">
      <c r="A6362">
        <v>6361</v>
      </c>
      <c r="B6362">
        <f t="shared" ca="1" si="495"/>
        <v>5</v>
      </c>
      <c r="C6362" t="str">
        <f ca="1">VLOOKUP(B6362,cliente!A$1:B$7,2,FALSE)</f>
        <v>Edson Arantes</v>
      </c>
      <c r="D6362">
        <f t="shared" ca="1" si="496"/>
        <v>7</v>
      </c>
      <c r="E6362" t="str">
        <f ca="1">VLOOKUP(D6362,vendedor!A$1:B$13,2,FALSE)</f>
        <v>João Oliveira</v>
      </c>
      <c r="F6362">
        <f t="shared" ca="1" si="497"/>
        <v>2</v>
      </c>
      <c r="G6362" t="str">
        <f ca="1">VLOOKUP(F6362,cidade!A$1:B$6,2,FALSE)</f>
        <v>Recife</v>
      </c>
      <c r="H6362">
        <v>18</v>
      </c>
      <c r="I6362" t="str">
        <f>VLOOKUP(H6362,produto!A$1:F$24,2,FALSE)</f>
        <v xml:space="preserve">Xbox </v>
      </c>
      <c r="J6362">
        <f>VLOOKUP(I6362,produto!B$1:G$24,4,FALSE)</f>
        <v>12</v>
      </c>
      <c r="K6362" t="str">
        <f>VLOOKUP(J6362,marca!A$1:B$15,2,FALSE)</f>
        <v>ELETROLUX</v>
      </c>
      <c r="L6362">
        <f t="shared" ca="1" si="499"/>
        <v>4</v>
      </c>
      <c r="M6362" t="str">
        <f ca="1">VLOOKUP(L6362,Departamento!A$1:C$8,2,FALSE)</f>
        <v>cosmético</v>
      </c>
      <c r="N6362">
        <f t="shared" ca="1" si="498"/>
        <v>3</v>
      </c>
      <c r="O6362" t="str">
        <f ca="1">VLOOKUP(N6362,gerencia!A$1:B$5,2,FALSE)</f>
        <v>Eletro Eletrônico</v>
      </c>
      <c r="P6362" t="s">
        <v>282</v>
      </c>
      <c r="Q6362">
        <v>3</v>
      </c>
      <c r="R6362">
        <v>850</v>
      </c>
      <c r="S6362">
        <v>679</v>
      </c>
    </row>
    <row r="6363" spans="1:19">
      <c r="A6363">
        <v>6362</v>
      </c>
      <c r="B6363">
        <f t="shared" ca="1" si="495"/>
        <v>2</v>
      </c>
      <c r="C6363" t="str">
        <f ca="1">VLOOKUP(B6363,cliente!A$1:B$7,2,FALSE)</f>
        <v>Benito de Paula</v>
      </c>
      <c r="D6363">
        <f t="shared" ca="1" si="496"/>
        <v>11</v>
      </c>
      <c r="E6363" t="str">
        <f ca="1">VLOOKUP(D6363,vendedor!A$1:B$13,2,FALSE)</f>
        <v>Filipe Almeida</v>
      </c>
      <c r="F6363">
        <f t="shared" ca="1" si="497"/>
        <v>2</v>
      </c>
      <c r="G6363" t="str">
        <f ca="1">VLOOKUP(F6363,cidade!A$1:B$6,2,FALSE)</f>
        <v>Recife</v>
      </c>
      <c r="H6363">
        <v>15</v>
      </c>
      <c r="I6363" t="str">
        <f>VLOOKUP(H6363,produto!A$1:F$24,2,FALSE)</f>
        <v>Baton</v>
      </c>
      <c r="J6363">
        <f>VLOOKUP(I6363,produto!B$1:G$24,4,FALSE)</f>
        <v>10</v>
      </c>
      <c r="K6363" t="str">
        <f>VLOOKUP(J6363,marca!A$1:B$15,2,FALSE)</f>
        <v>BOTICARIO</v>
      </c>
      <c r="L6363">
        <f t="shared" ca="1" si="499"/>
        <v>6</v>
      </c>
      <c r="M6363" t="str">
        <f ca="1">VLOOKUP(L6363,Departamento!A$1:C$8,2,FALSE)</f>
        <v>Eletrodomestico</v>
      </c>
      <c r="N6363">
        <f t="shared" ca="1" si="498"/>
        <v>4</v>
      </c>
      <c r="O6363" t="str">
        <f ca="1">VLOOKUP(N6363,gerencia!A$1:B$5,2,FALSE)</f>
        <v>Casa e Decoração</v>
      </c>
      <c r="P6363" t="s">
        <v>479</v>
      </c>
      <c r="Q6363">
        <v>1</v>
      </c>
      <c r="R6363">
        <v>98.5</v>
      </c>
      <c r="S6363">
        <v>1290</v>
      </c>
    </row>
    <row r="6364" spans="1:19">
      <c r="A6364">
        <v>6363</v>
      </c>
      <c r="B6364">
        <f t="shared" ca="1" si="495"/>
        <v>6</v>
      </c>
      <c r="C6364" t="str">
        <f ca="1">VLOOKUP(B6364,cliente!A$1:B$7,2,FALSE)</f>
        <v>Reginaldo Rossi</v>
      </c>
      <c r="D6364">
        <f t="shared" ca="1" si="496"/>
        <v>8</v>
      </c>
      <c r="E6364" t="str">
        <f ca="1">VLOOKUP(D6364,vendedor!A$1:B$13,2,FALSE)</f>
        <v>Márcia Brito</v>
      </c>
      <c r="F6364">
        <f t="shared" ca="1" si="497"/>
        <v>4</v>
      </c>
      <c r="G6364" t="str">
        <f ca="1">VLOOKUP(F6364,cidade!A$1:B$6,2,FALSE)</f>
        <v>Rio de janeiro</v>
      </c>
      <c r="H6364">
        <v>3</v>
      </c>
      <c r="I6364" t="str">
        <f>VLOOKUP(H6364,produto!A$1:F$24,2,FALSE)</f>
        <v>Teclado</v>
      </c>
      <c r="J6364">
        <f>VLOOKUP(I6364,produto!B$1:G$24,4,FALSE)</f>
        <v>1</v>
      </c>
      <c r="K6364" t="str">
        <f>VLOOKUP(J6364,marca!A$1:B$15,2,FALSE)</f>
        <v>APPLE</v>
      </c>
      <c r="L6364">
        <f t="shared" ca="1" si="499"/>
        <v>5</v>
      </c>
      <c r="M6364" t="str">
        <f ca="1">VLOOKUP(L6364,Departamento!A$1:C$8,2,FALSE)</f>
        <v>Eletrónico</v>
      </c>
      <c r="N6364">
        <f t="shared" ca="1" si="498"/>
        <v>2</v>
      </c>
      <c r="O6364" t="str">
        <f ca="1">VLOOKUP(N6364,gerencia!A$1:B$5,2,FALSE)</f>
        <v>papelaria/cosmético</v>
      </c>
      <c r="P6364" t="s">
        <v>612</v>
      </c>
      <c r="Q6364">
        <v>3</v>
      </c>
      <c r="R6364">
        <v>342.09</v>
      </c>
      <c r="S6364">
        <v>641</v>
      </c>
    </row>
    <row r="6365" spans="1:19">
      <c r="A6365">
        <v>6364</v>
      </c>
      <c r="B6365">
        <f t="shared" ca="1" si="495"/>
        <v>6</v>
      </c>
      <c r="C6365" t="str">
        <f ca="1">VLOOKUP(B6365,cliente!A$1:B$7,2,FALSE)</f>
        <v>Reginaldo Rossi</v>
      </c>
      <c r="D6365">
        <f t="shared" ca="1" si="496"/>
        <v>10</v>
      </c>
      <c r="E6365" t="str">
        <f ca="1">VLOOKUP(D6365,vendedor!A$1:B$13,2,FALSE)</f>
        <v>Danilo Barreto</v>
      </c>
      <c r="F6365">
        <f t="shared" ca="1" si="497"/>
        <v>5</v>
      </c>
      <c r="G6365" t="str">
        <f ca="1">VLOOKUP(F6365,cidade!A$1:B$6,2,FALSE)</f>
        <v>Belo Horizonte</v>
      </c>
      <c r="H6365">
        <v>18</v>
      </c>
      <c r="I6365" t="str">
        <f>VLOOKUP(H6365,produto!A$1:F$24,2,FALSE)</f>
        <v xml:space="preserve">Xbox </v>
      </c>
      <c r="J6365">
        <f>VLOOKUP(I6365,produto!B$1:G$24,4,FALSE)</f>
        <v>12</v>
      </c>
      <c r="K6365" t="str">
        <f>VLOOKUP(J6365,marca!A$1:B$15,2,FALSE)</f>
        <v>ELETROLUX</v>
      </c>
      <c r="L6365">
        <f t="shared" ca="1" si="499"/>
        <v>1</v>
      </c>
      <c r="M6365" t="str">
        <f ca="1">VLOOKUP(L6365,Departamento!A$1:C$8,2,FALSE)</f>
        <v>Informática</v>
      </c>
      <c r="N6365">
        <f t="shared" ca="1" si="498"/>
        <v>3</v>
      </c>
      <c r="O6365" t="str">
        <f ca="1">VLOOKUP(N6365,gerencia!A$1:B$5,2,FALSE)</f>
        <v>Eletro Eletrônico</v>
      </c>
      <c r="P6365" t="s">
        <v>362</v>
      </c>
      <c r="Q6365">
        <v>3</v>
      </c>
      <c r="R6365">
        <v>850</v>
      </c>
      <c r="S6365">
        <v>889</v>
      </c>
    </row>
    <row r="6366" spans="1:19">
      <c r="A6366">
        <v>6365</v>
      </c>
      <c r="B6366">
        <f t="shared" ca="1" si="495"/>
        <v>2</v>
      </c>
      <c r="C6366" t="str">
        <f ca="1">VLOOKUP(B6366,cliente!A$1:B$7,2,FALSE)</f>
        <v>Benito de Paula</v>
      </c>
      <c r="D6366">
        <f t="shared" ca="1" si="496"/>
        <v>9</v>
      </c>
      <c r="E6366" t="str">
        <f ca="1">VLOOKUP(D6366,vendedor!A$1:B$13,2,FALSE)</f>
        <v>Diego Santos</v>
      </c>
      <c r="F6366">
        <f t="shared" ca="1" si="497"/>
        <v>5</v>
      </c>
      <c r="G6366" t="str">
        <f ca="1">VLOOKUP(F6366,cidade!A$1:B$6,2,FALSE)</f>
        <v>Belo Horizonte</v>
      </c>
      <c r="H6366">
        <v>14</v>
      </c>
      <c r="I6366" t="str">
        <f>VLOOKUP(H6366,produto!A$1:F$24,2,FALSE)</f>
        <v>Classificador</v>
      </c>
      <c r="J6366">
        <f>VLOOKUP(I6366,produto!B$1:G$24,4,FALSE)</f>
        <v>9</v>
      </c>
      <c r="K6366" t="str">
        <f>VLOOKUP(J6366,marca!A$1:B$15,2,FALSE)</f>
        <v>AVON</v>
      </c>
      <c r="L6366">
        <f t="shared" ca="1" si="499"/>
        <v>2</v>
      </c>
      <c r="M6366" t="str">
        <f ca="1">VLOOKUP(L6366,Departamento!A$1:C$8,2,FALSE)</f>
        <v>Telefonia</v>
      </c>
      <c r="N6366">
        <f t="shared" ca="1" si="498"/>
        <v>3</v>
      </c>
      <c r="O6366" t="str">
        <f ca="1">VLOOKUP(N6366,gerencia!A$1:B$5,2,FALSE)</f>
        <v>Eletro Eletrônico</v>
      </c>
      <c r="P6366" t="s">
        <v>340</v>
      </c>
      <c r="Q6366">
        <v>3</v>
      </c>
      <c r="R6366">
        <v>25</v>
      </c>
      <c r="S6366">
        <v>1295</v>
      </c>
    </row>
    <row r="6367" spans="1:19">
      <c r="A6367">
        <v>6366</v>
      </c>
      <c r="B6367">
        <f t="shared" ca="1" si="495"/>
        <v>2</v>
      </c>
      <c r="C6367" t="str">
        <f ca="1">VLOOKUP(B6367,cliente!A$1:B$7,2,FALSE)</f>
        <v>Benito de Paula</v>
      </c>
      <c r="D6367">
        <f t="shared" ca="1" si="496"/>
        <v>3</v>
      </c>
      <c r="E6367" t="str">
        <f ca="1">VLOOKUP(D6367,vendedor!A$1:B$13,2,FALSE)</f>
        <v>Issac Palmeiras</v>
      </c>
      <c r="F6367">
        <f t="shared" ca="1" si="497"/>
        <v>3</v>
      </c>
      <c r="G6367" t="str">
        <f ca="1">VLOOKUP(F6367,cidade!A$1:B$6,2,FALSE)</f>
        <v>São Paulo</v>
      </c>
      <c r="H6367">
        <v>12</v>
      </c>
      <c r="I6367" t="str">
        <f>VLOOKUP(H6367,produto!A$1:F$24,2,FALSE)</f>
        <v>Borracha</v>
      </c>
      <c r="J6367">
        <f>VLOOKUP(I6367,produto!B$1:G$24,4,FALSE)</f>
        <v>7</v>
      </c>
      <c r="K6367" t="str">
        <f>VLOOKUP(J6367,marca!A$1:B$15,2,FALSE)</f>
        <v>TILIBRA</v>
      </c>
      <c r="L6367">
        <f t="shared" ca="1" si="499"/>
        <v>3</v>
      </c>
      <c r="M6367" t="str">
        <f ca="1">VLOOKUP(L6367,Departamento!A$1:C$8,2,FALSE)</f>
        <v>Papelaria</v>
      </c>
      <c r="N6367">
        <f t="shared" ca="1" si="498"/>
        <v>4</v>
      </c>
      <c r="O6367" t="str">
        <f ca="1">VLOOKUP(N6367,gerencia!A$1:B$5,2,FALSE)</f>
        <v>Casa e Decoração</v>
      </c>
      <c r="P6367" t="s">
        <v>512</v>
      </c>
      <c r="Q6367">
        <v>1</v>
      </c>
      <c r="R6367">
        <v>5.3</v>
      </c>
      <c r="S6367">
        <v>1079</v>
      </c>
    </row>
    <row r="6368" spans="1:19">
      <c r="A6368">
        <v>6367</v>
      </c>
      <c r="B6368">
        <f t="shared" ca="1" si="495"/>
        <v>5</v>
      </c>
      <c r="C6368" t="str">
        <f ca="1">VLOOKUP(B6368,cliente!A$1:B$7,2,FALSE)</f>
        <v>Edson Arantes</v>
      </c>
      <c r="D6368">
        <f t="shared" ca="1" si="496"/>
        <v>11</v>
      </c>
      <c r="E6368" t="str">
        <f ca="1">VLOOKUP(D6368,vendedor!A$1:B$13,2,FALSE)</f>
        <v>Filipe Almeida</v>
      </c>
      <c r="F6368">
        <f t="shared" ca="1" si="497"/>
        <v>4</v>
      </c>
      <c r="G6368" t="str">
        <f ca="1">VLOOKUP(F6368,cidade!A$1:B$6,2,FALSE)</f>
        <v>Rio de janeiro</v>
      </c>
      <c r="H6368">
        <v>23</v>
      </c>
      <c r="I6368" t="str">
        <f>VLOOKUP(H6368,produto!A$1:F$24,2,FALSE)</f>
        <v>Sofá</v>
      </c>
      <c r="J6368">
        <f>VLOOKUP(I6368,produto!B$1:G$24,4,FALSE)</f>
        <v>14</v>
      </c>
      <c r="K6368" t="str">
        <f>VLOOKUP(J6368,marca!A$1:B$15,2,FALSE)</f>
        <v>DA CASA</v>
      </c>
      <c r="L6368">
        <f t="shared" ca="1" si="499"/>
        <v>1</v>
      </c>
      <c r="M6368" t="str">
        <f ca="1">VLOOKUP(L6368,Departamento!A$1:C$8,2,FALSE)</f>
        <v>Informática</v>
      </c>
      <c r="N6368">
        <f t="shared" ca="1" si="498"/>
        <v>4</v>
      </c>
      <c r="O6368" t="str">
        <f ca="1">VLOOKUP(N6368,gerencia!A$1:B$5,2,FALSE)</f>
        <v>Casa e Decoração</v>
      </c>
      <c r="P6368" t="s">
        <v>490</v>
      </c>
      <c r="Q6368">
        <v>3</v>
      </c>
      <c r="R6368">
        <v>300</v>
      </c>
      <c r="S6368">
        <v>283</v>
      </c>
    </row>
    <row r="6369" spans="1:19">
      <c r="A6369">
        <v>6368</v>
      </c>
      <c r="B6369">
        <f t="shared" ca="1" si="495"/>
        <v>5</v>
      </c>
      <c r="C6369" t="str">
        <f ca="1">VLOOKUP(B6369,cliente!A$1:B$7,2,FALSE)</f>
        <v>Edson Arantes</v>
      </c>
      <c r="D6369">
        <f t="shared" ca="1" si="496"/>
        <v>12</v>
      </c>
      <c r="E6369" t="str">
        <f ca="1">VLOOKUP(D6369,vendedor!A$1:B$13,2,FALSE)</f>
        <v>Marilia Cardoso</v>
      </c>
      <c r="F6369">
        <f t="shared" ca="1" si="497"/>
        <v>2</v>
      </c>
      <c r="G6369" t="str">
        <f ca="1">VLOOKUP(F6369,cidade!A$1:B$6,2,FALSE)</f>
        <v>Recife</v>
      </c>
      <c r="H6369">
        <v>23</v>
      </c>
      <c r="I6369" t="str">
        <f>VLOOKUP(H6369,produto!A$1:F$24,2,FALSE)</f>
        <v>Sofá</v>
      </c>
      <c r="J6369">
        <f>VLOOKUP(I6369,produto!B$1:G$24,4,FALSE)</f>
        <v>14</v>
      </c>
      <c r="K6369" t="str">
        <f>VLOOKUP(J6369,marca!A$1:B$15,2,FALSE)</f>
        <v>DA CASA</v>
      </c>
      <c r="L6369">
        <f t="shared" ca="1" si="499"/>
        <v>1</v>
      </c>
      <c r="M6369" t="str">
        <f ca="1">VLOOKUP(L6369,Departamento!A$1:C$8,2,FALSE)</f>
        <v>Informática</v>
      </c>
      <c r="N6369">
        <f t="shared" ca="1" si="498"/>
        <v>2</v>
      </c>
      <c r="O6369" t="str">
        <f ca="1">VLOOKUP(N6369,gerencia!A$1:B$5,2,FALSE)</f>
        <v>papelaria/cosmético</v>
      </c>
      <c r="P6369" t="s">
        <v>499</v>
      </c>
      <c r="Q6369">
        <v>3</v>
      </c>
      <c r="R6369">
        <v>300</v>
      </c>
      <c r="S6369">
        <v>974</v>
      </c>
    </row>
    <row r="6370" spans="1:19">
      <c r="A6370">
        <v>6369</v>
      </c>
      <c r="B6370">
        <f t="shared" ca="1" si="495"/>
        <v>4</v>
      </c>
      <c r="C6370" t="str">
        <f ca="1">VLOOKUP(B6370,cliente!A$1:B$7,2,FALSE)</f>
        <v>Tom Jobim</v>
      </c>
      <c r="D6370">
        <f t="shared" ca="1" si="496"/>
        <v>4</v>
      </c>
      <c r="E6370" t="str">
        <f ca="1">VLOOKUP(D6370,vendedor!A$1:B$13,2,FALSE)</f>
        <v>Daniela Matos</v>
      </c>
      <c r="F6370">
        <f t="shared" ca="1" si="497"/>
        <v>1</v>
      </c>
      <c r="G6370" t="str">
        <f ca="1">VLOOKUP(F6370,cidade!A$1:B$6,2,FALSE)</f>
        <v>Salvador</v>
      </c>
      <c r="H6370">
        <v>14</v>
      </c>
      <c r="I6370" t="str">
        <f>VLOOKUP(H6370,produto!A$1:F$24,2,FALSE)</f>
        <v>Classificador</v>
      </c>
      <c r="J6370">
        <f>VLOOKUP(I6370,produto!B$1:G$24,4,FALSE)</f>
        <v>9</v>
      </c>
      <c r="K6370" t="str">
        <f>VLOOKUP(J6370,marca!A$1:B$15,2,FALSE)</f>
        <v>AVON</v>
      </c>
      <c r="L6370">
        <f t="shared" ca="1" si="499"/>
        <v>2</v>
      </c>
      <c r="M6370" t="str">
        <f ca="1">VLOOKUP(L6370,Departamento!A$1:C$8,2,FALSE)</f>
        <v>Telefonia</v>
      </c>
      <c r="N6370">
        <f t="shared" ca="1" si="498"/>
        <v>1</v>
      </c>
      <c r="O6370" t="str">
        <f ca="1">VLOOKUP(N6370,gerencia!A$1:B$5,2,FALSE)</f>
        <v>Tecnologia</v>
      </c>
      <c r="P6370" t="s">
        <v>169</v>
      </c>
      <c r="Q6370">
        <v>1</v>
      </c>
      <c r="R6370">
        <v>25</v>
      </c>
      <c r="S6370">
        <v>203</v>
      </c>
    </row>
    <row r="6371" spans="1:19">
      <c r="A6371">
        <v>6370</v>
      </c>
      <c r="B6371">
        <f t="shared" ca="1" si="495"/>
        <v>6</v>
      </c>
      <c r="C6371" t="str">
        <f ca="1">VLOOKUP(B6371,cliente!A$1:B$7,2,FALSE)</f>
        <v>Reginaldo Rossi</v>
      </c>
      <c r="D6371">
        <f t="shared" ca="1" si="496"/>
        <v>7</v>
      </c>
      <c r="E6371" t="str">
        <f ca="1">VLOOKUP(D6371,vendedor!A$1:B$13,2,FALSE)</f>
        <v>João Oliveira</v>
      </c>
      <c r="F6371">
        <f t="shared" ca="1" si="497"/>
        <v>2</v>
      </c>
      <c r="G6371" t="str">
        <f ca="1">VLOOKUP(F6371,cidade!A$1:B$6,2,FALSE)</f>
        <v>Recife</v>
      </c>
      <c r="H6371">
        <v>9</v>
      </c>
      <c r="I6371" t="str">
        <f>VLOOKUP(H6371,produto!A$1:F$24,2,FALSE)</f>
        <v>Celular  8GB</v>
      </c>
      <c r="J6371">
        <f>VLOOKUP(I6371,produto!B$1:G$24,4,FALSE)</f>
        <v>8</v>
      </c>
      <c r="K6371" t="str">
        <f>VLOOKUP(J6371,marca!A$1:B$15,2,FALSE)</f>
        <v>FABER CASTELL</v>
      </c>
      <c r="L6371">
        <f t="shared" ca="1" si="499"/>
        <v>4</v>
      </c>
      <c r="M6371" t="str">
        <f ca="1">VLOOKUP(L6371,Departamento!A$1:C$8,2,FALSE)</f>
        <v>cosmético</v>
      </c>
      <c r="N6371">
        <f t="shared" ca="1" si="498"/>
        <v>3</v>
      </c>
      <c r="O6371" t="str">
        <f ca="1">VLOOKUP(N6371,gerencia!A$1:B$5,2,FALSE)</f>
        <v>Eletro Eletrônico</v>
      </c>
      <c r="P6371" t="s">
        <v>393</v>
      </c>
      <c r="Q6371">
        <v>3</v>
      </c>
      <c r="R6371">
        <v>12.25</v>
      </c>
      <c r="S6371">
        <v>751</v>
      </c>
    </row>
    <row r="6372" spans="1:19">
      <c r="A6372">
        <v>6371</v>
      </c>
      <c r="B6372">
        <f t="shared" ca="1" si="495"/>
        <v>2</v>
      </c>
      <c r="C6372" t="str">
        <f ca="1">VLOOKUP(B6372,cliente!A$1:B$7,2,FALSE)</f>
        <v>Benito de Paula</v>
      </c>
      <c r="D6372">
        <f t="shared" ca="1" si="496"/>
        <v>6</v>
      </c>
      <c r="E6372" t="str">
        <f ca="1">VLOOKUP(D6372,vendedor!A$1:B$13,2,FALSE)</f>
        <v>Rodrigo Machado</v>
      </c>
      <c r="F6372">
        <f t="shared" ca="1" si="497"/>
        <v>3</v>
      </c>
      <c r="G6372" t="str">
        <f ca="1">VLOOKUP(F6372,cidade!A$1:B$6,2,FALSE)</f>
        <v>São Paulo</v>
      </c>
      <c r="H6372">
        <v>4</v>
      </c>
      <c r="I6372" t="str">
        <f>VLOOKUP(H6372,produto!A$1:F$24,2,FALSE)</f>
        <v>Monitor</v>
      </c>
      <c r="J6372">
        <f>VLOOKUP(I6372,produto!B$1:G$24,4,FALSE)</f>
        <v>4</v>
      </c>
      <c r="K6372" t="str">
        <f>VLOOKUP(J6372,marca!A$1:B$15,2,FALSE)</f>
        <v>IBM</v>
      </c>
      <c r="L6372">
        <f t="shared" ca="1" si="499"/>
        <v>4</v>
      </c>
      <c r="M6372" t="str">
        <f ca="1">VLOOKUP(L6372,Departamento!A$1:C$8,2,FALSE)</f>
        <v>cosmético</v>
      </c>
      <c r="N6372">
        <f t="shared" ca="1" si="498"/>
        <v>1</v>
      </c>
      <c r="O6372" t="str">
        <f ca="1">VLOOKUP(N6372,gerencia!A$1:B$5,2,FALSE)</f>
        <v>Tecnologia</v>
      </c>
      <c r="P6372" t="s">
        <v>273</v>
      </c>
      <c r="Q6372">
        <v>2</v>
      </c>
      <c r="R6372">
        <v>1300</v>
      </c>
      <c r="S6372">
        <v>1192</v>
      </c>
    </row>
    <row r="6373" spans="1:19">
      <c r="A6373">
        <v>6372</v>
      </c>
      <c r="B6373">
        <f t="shared" ca="1" si="495"/>
        <v>2</v>
      </c>
      <c r="C6373" t="str">
        <f ca="1">VLOOKUP(B6373,cliente!A$1:B$7,2,FALSE)</f>
        <v>Benito de Paula</v>
      </c>
      <c r="D6373">
        <f t="shared" ca="1" si="496"/>
        <v>6</v>
      </c>
      <c r="E6373" t="str">
        <f ca="1">VLOOKUP(D6373,vendedor!A$1:B$13,2,FALSE)</f>
        <v>Rodrigo Machado</v>
      </c>
      <c r="F6373">
        <f t="shared" ca="1" si="497"/>
        <v>1</v>
      </c>
      <c r="G6373" t="str">
        <f ca="1">VLOOKUP(F6373,cidade!A$1:B$6,2,FALSE)</f>
        <v>Salvador</v>
      </c>
      <c r="H6373">
        <v>3</v>
      </c>
      <c r="I6373" t="str">
        <f>VLOOKUP(H6373,produto!A$1:F$24,2,FALSE)</f>
        <v>Teclado</v>
      </c>
      <c r="J6373">
        <f>VLOOKUP(I6373,produto!B$1:G$24,4,FALSE)</f>
        <v>1</v>
      </c>
      <c r="K6373" t="str">
        <f>VLOOKUP(J6373,marca!A$1:B$15,2,FALSE)</f>
        <v>APPLE</v>
      </c>
      <c r="L6373">
        <f t="shared" ca="1" si="499"/>
        <v>6</v>
      </c>
      <c r="M6373" t="str">
        <f ca="1">VLOOKUP(L6373,Departamento!A$1:C$8,2,FALSE)</f>
        <v>Eletrodomestico</v>
      </c>
      <c r="N6373">
        <f t="shared" ca="1" si="498"/>
        <v>1</v>
      </c>
      <c r="O6373" t="str">
        <f ca="1">VLOOKUP(N6373,gerencia!A$1:B$5,2,FALSE)</f>
        <v>Tecnologia</v>
      </c>
      <c r="P6373" t="s">
        <v>527</v>
      </c>
      <c r="Q6373">
        <v>2</v>
      </c>
      <c r="R6373">
        <v>342.09</v>
      </c>
      <c r="S6373">
        <v>953</v>
      </c>
    </row>
    <row r="6374" spans="1:19">
      <c r="A6374">
        <v>6373</v>
      </c>
      <c r="B6374">
        <f t="shared" ca="1" si="495"/>
        <v>2</v>
      </c>
      <c r="C6374" t="str">
        <f ca="1">VLOOKUP(B6374,cliente!A$1:B$7,2,FALSE)</f>
        <v>Benito de Paula</v>
      </c>
      <c r="D6374">
        <f t="shared" ca="1" si="496"/>
        <v>10</v>
      </c>
      <c r="E6374" t="str">
        <f ca="1">VLOOKUP(D6374,vendedor!A$1:B$13,2,FALSE)</f>
        <v>Danilo Barreto</v>
      </c>
      <c r="F6374">
        <f t="shared" ca="1" si="497"/>
        <v>1</v>
      </c>
      <c r="G6374" t="str">
        <f ca="1">VLOOKUP(F6374,cidade!A$1:B$6,2,FALSE)</f>
        <v>Salvador</v>
      </c>
      <c r="H6374">
        <v>20</v>
      </c>
      <c r="I6374" t="str">
        <f>VLOOKUP(H6374,produto!A$1:F$24,2,FALSE)</f>
        <v>Geladeira</v>
      </c>
      <c r="J6374">
        <f>VLOOKUP(I6374,produto!B$1:G$24,4,FALSE)</f>
        <v>12</v>
      </c>
      <c r="K6374" t="str">
        <f>VLOOKUP(J6374,marca!A$1:B$15,2,FALSE)</f>
        <v>ELETROLUX</v>
      </c>
      <c r="L6374">
        <f t="shared" ca="1" si="499"/>
        <v>4</v>
      </c>
      <c r="M6374" t="str">
        <f ca="1">VLOOKUP(L6374,Departamento!A$1:C$8,2,FALSE)</f>
        <v>cosmético</v>
      </c>
      <c r="N6374">
        <f t="shared" ca="1" si="498"/>
        <v>1</v>
      </c>
      <c r="O6374" t="str">
        <f ca="1">VLOOKUP(N6374,gerencia!A$1:B$5,2,FALSE)</f>
        <v>Tecnologia</v>
      </c>
      <c r="P6374" t="s">
        <v>556</v>
      </c>
      <c r="Q6374">
        <v>3</v>
      </c>
      <c r="R6374">
        <v>350</v>
      </c>
      <c r="S6374">
        <v>149</v>
      </c>
    </row>
    <row r="6375" spans="1:19">
      <c r="A6375">
        <v>6374</v>
      </c>
      <c r="B6375">
        <f t="shared" ca="1" si="495"/>
        <v>1</v>
      </c>
      <c r="C6375" t="str">
        <f ca="1">VLOOKUP(B6375,cliente!A$1:B$7,2,FALSE)</f>
        <v>João do Pulo</v>
      </c>
      <c r="D6375">
        <f t="shared" ca="1" si="496"/>
        <v>7</v>
      </c>
      <c r="E6375" t="str">
        <f ca="1">VLOOKUP(D6375,vendedor!A$1:B$13,2,FALSE)</f>
        <v>João Oliveira</v>
      </c>
      <c r="F6375">
        <f t="shared" ca="1" si="497"/>
        <v>2</v>
      </c>
      <c r="G6375" t="str">
        <f ca="1">VLOOKUP(F6375,cidade!A$1:B$6,2,FALSE)</f>
        <v>Recife</v>
      </c>
      <c r="H6375">
        <v>10</v>
      </c>
      <c r="I6375" t="str">
        <f>VLOOKUP(H6375,produto!A$1:F$24,2,FALSE)</f>
        <v>Papel A4</v>
      </c>
      <c r="J6375">
        <f>VLOOKUP(I6375,produto!B$1:G$24,4,FALSE)</f>
        <v>8</v>
      </c>
      <c r="K6375" t="str">
        <f>VLOOKUP(J6375,marca!A$1:B$15,2,FALSE)</f>
        <v>FABER CASTELL</v>
      </c>
      <c r="L6375">
        <f t="shared" ca="1" si="499"/>
        <v>5</v>
      </c>
      <c r="M6375" t="str">
        <f ca="1">VLOOKUP(L6375,Departamento!A$1:C$8,2,FALSE)</f>
        <v>Eletrónico</v>
      </c>
      <c r="N6375">
        <f t="shared" ca="1" si="498"/>
        <v>2</v>
      </c>
      <c r="O6375" t="str">
        <f ca="1">VLOOKUP(N6375,gerencia!A$1:B$5,2,FALSE)</f>
        <v>papelaria/cosmético</v>
      </c>
      <c r="P6375" t="s">
        <v>144</v>
      </c>
      <c r="Q6375">
        <v>3</v>
      </c>
      <c r="R6375">
        <v>2.15</v>
      </c>
      <c r="S6375">
        <v>122</v>
      </c>
    </row>
    <row r="6376" spans="1:19">
      <c r="A6376">
        <v>6375</v>
      </c>
      <c r="B6376">
        <f t="shared" ca="1" si="495"/>
        <v>6</v>
      </c>
      <c r="C6376" t="str">
        <f ca="1">VLOOKUP(B6376,cliente!A$1:B$7,2,FALSE)</f>
        <v>Reginaldo Rossi</v>
      </c>
      <c r="D6376">
        <f t="shared" ca="1" si="496"/>
        <v>11</v>
      </c>
      <c r="E6376" t="str">
        <f ca="1">VLOOKUP(D6376,vendedor!A$1:B$13,2,FALSE)</f>
        <v>Filipe Almeida</v>
      </c>
      <c r="F6376">
        <f t="shared" ca="1" si="497"/>
        <v>2</v>
      </c>
      <c r="G6376" t="str">
        <f ca="1">VLOOKUP(F6376,cidade!A$1:B$6,2,FALSE)</f>
        <v>Recife</v>
      </c>
      <c r="H6376">
        <v>14</v>
      </c>
      <c r="I6376" t="str">
        <f>VLOOKUP(H6376,produto!A$1:F$24,2,FALSE)</f>
        <v>Classificador</v>
      </c>
      <c r="J6376">
        <f>VLOOKUP(I6376,produto!B$1:G$24,4,FALSE)</f>
        <v>9</v>
      </c>
      <c r="K6376" t="str">
        <f>VLOOKUP(J6376,marca!A$1:B$15,2,FALSE)</f>
        <v>AVON</v>
      </c>
      <c r="L6376">
        <f t="shared" ca="1" si="499"/>
        <v>1</v>
      </c>
      <c r="M6376" t="str">
        <f ca="1">VLOOKUP(L6376,Departamento!A$1:C$8,2,FALSE)</f>
        <v>Informática</v>
      </c>
      <c r="N6376">
        <f t="shared" ca="1" si="498"/>
        <v>4</v>
      </c>
      <c r="O6376" t="str">
        <f ca="1">VLOOKUP(N6376,gerencia!A$1:B$5,2,FALSE)</f>
        <v>Casa e Decoração</v>
      </c>
      <c r="P6376" t="s">
        <v>641</v>
      </c>
      <c r="Q6376">
        <v>3</v>
      </c>
      <c r="R6376">
        <v>25</v>
      </c>
      <c r="S6376">
        <v>6</v>
      </c>
    </row>
    <row r="6377" spans="1:19">
      <c r="A6377">
        <v>6376</v>
      </c>
      <c r="B6377">
        <f t="shared" ca="1" si="495"/>
        <v>4</v>
      </c>
      <c r="C6377" t="str">
        <f ca="1">VLOOKUP(B6377,cliente!A$1:B$7,2,FALSE)</f>
        <v>Tom Jobim</v>
      </c>
      <c r="D6377">
        <f t="shared" ca="1" si="496"/>
        <v>7</v>
      </c>
      <c r="E6377" t="str">
        <f ca="1">VLOOKUP(D6377,vendedor!A$1:B$13,2,FALSE)</f>
        <v>João Oliveira</v>
      </c>
      <c r="F6377">
        <f t="shared" ca="1" si="497"/>
        <v>3</v>
      </c>
      <c r="G6377" t="str">
        <f ca="1">VLOOKUP(F6377,cidade!A$1:B$6,2,FALSE)</f>
        <v>São Paulo</v>
      </c>
      <c r="H6377">
        <v>17</v>
      </c>
      <c r="I6377" t="str">
        <f>VLOOKUP(H6377,produto!A$1:F$24,2,FALSE)</f>
        <v>Aparalho de Barbear Elétrico</v>
      </c>
      <c r="J6377">
        <f>VLOOKUP(I6377,produto!B$1:G$24,4,FALSE)</f>
        <v>2</v>
      </c>
      <c r="K6377" t="str">
        <f>VLOOKUP(J6377,marca!A$1:B$15,2,FALSE)</f>
        <v>MICROSOFT</v>
      </c>
      <c r="L6377">
        <f t="shared" ca="1" si="499"/>
        <v>6</v>
      </c>
      <c r="M6377" t="str">
        <f ca="1">VLOOKUP(L6377,Departamento!A$1:C$8,2,FALSE)</f>
        <v>Eletrodomestico</v>
      </c>
      <c r="N6377">
        <f t="shared" ca="1" si="498"/>
        <v>4</v>
      </c>
      <c r="O6377" t="str">
        <f ca="1">VLOOKUP(N6377,gerencia!A$1:B$5,2,FALSE)</f>
        <v>Casa e Decoração</v>
      </c>
      <c r="P6377" t="s">
        <v>425</v>
      </c>
      <c r="Q6377">
        <v>2</v>
      </c>
      <c r="R6377">
        <v>1075</v>
      </c>
      <c r="S6377">
        <v>1489</v>
      </c>
    </row>
    <row r="6378" spans="1:19">
      <c r="A6378">
        <v>6377</v>
      </c>
      <c r="B6378">
        <f t="shared" ca="1" si="495"/>
        <v>6</v>
      </c>
      <c r="C6378" t="str">
        <f ca="1">VLOOKUP(B6378,cliente!A$1:B$7,2,FALSE)</f>
        <v>Reginaldo Rossi</v>
      </c>
      <c r="D6378">
        <f t="shared" ca="1" si="496"/>
        <v>10</v>
      </c>
      <c r="E6378" t="str">
        <f ca="1">VLOOKUP(D6378,vendedor!A$1:B$13,2,FALSE)</f>
        <v>Danilo Barreto</v>
      </c>
      <c r="F6378">
        <f t="shared" ca="1" si="497"/>
        <v>3</v>
      </c>
      <c r="G6378" t="str">
        <f ca="1">VLOOKUP(F6378,cidade!A$1:B$6,2,FALSE)</f>
        <v>São Paulo</v>
      </c>
      <c r="H6378">
        <v>22</v>
      </c>
      <c r="I6378" t="str">
        <f>VLOOKUP(H6378,produto!A$1:F$24,2,FALSE)</f>
        <v>Mesa</v>
      </c>
      <c r="J6378">
        <f>VLOOKUP(I6378,produto!B$1:G$24,4,FALSE)</f>
        <v>14</v>
      </c>
      <c r="K6378" t="str">
        <f>VLOOKUP(J6378,marca!A$1:B$15,2,FALSE)</f>
        <v>DA CASA</v>
      </c>
      <c r="L6378">
        <f t="shared" ca="1" si="499"/>
        <v>3</v>
      </c>
      <c r="M6378" t="str">
        <f ca="1">VLOOKUP(L6378,Departamento!A$1:C$8,2,FALSE)</f>
        <v>Papelaria</v>
      </c>
      <c r="N6378">
        <f t="shared" ca="1" si="498"/>
        <v>2</v>
      </c>
      <c r="O6378" t="str">
        <f ca="1">VLOOKUP(N6378,gerencia!A$1:B$5,2,FALSE)</f>
        <v>papelaria/cosmético</v>
      </c>
      <c r="P6378" t="s">
        <v>555</v>
      </c>
      <c r="Q6378">
        <v>1</v>
      </c>
      <c r="R6378">
        <v>1600</v>
      </c>
      <c r="S6378">
        <v>795</v>
      </c>
    </row>
    <row r="6379" spans="1:19">
      <c r="A6379">
        <v>6378</v>
      </c>
      <c r="B6379">
        <f t="shared" ca="1" si="495"/>
        <v>1</v>
      </c>
      <c r="C6379" t="str">
        <f ca="1">VLOOKUP(B6379,cliente!A$1:B$7,2,FALSE)</f>
        <v>João do Pulo</v>
      </c>
      <c r="D6379">
        <f t="shared" ca="1" si="496"/>
        <v>9</v>
      </c>
      <c r="E6379" t="str">
        <f ca="1">VLOOKUP(D6379,vendedor!A$1:B$13,2,FALSE)</f>
        <v>Diego Santos</v>
      </c>
      <c r="F6379">
        <f t="shared" ca="1" si="497"/>
        <v>1</v>
      </c>
      <c r="G6379" t="str">
        <f ca="1">VLOOKUP(F6379,cidade!A$1:B$6,2,FALSE)</f>
        <v>Salvador</v>
      </c>
      <c r="H6379">
        <v>10</v>
      </c>
      <c r="I6379" t="str">
        <f>VLOOKUP(H6379,produto!A$1:F$24,2,FALSE)</f>
        <v>Papel A4</v>
      </c>
      <c r="J6379">
        <f>VLOOKUP(I6379,produto!B$1:G$24,4,FALSE)</f>
        <v>8</v>
      </c>
      <c r="K6379" t="str">
        <f>VLOOKUP(J6379,marca!A$1:B$15,2,FALSE)</f>
        <v>FABER CASTELL</v>
      </c>
      <c r="L6379">
        <f t="shared" ca="1" si="499"/>
        <v>5</v>
      </c>
      <c r="M6379" t="str">
        <f ca="1">VLOOKUP(L6379,Departamento!A$1:C$8,2,FALSE)</f>
        <v>Eletrónico</v>
      </c>
      <c r="N6379">
        <f t="shared" ca="1" si="498"/>
        <v>1</v>
      </c>
      <c r="O6379" t="str">
        <f ca="1">VLOOKUP(N6379,gerencia!A$1:B$5,2,FALSE)</f>
        <v>Tecnologia</v>
      </c>
      <c r="P6379" t="s">
        <v>115</v>
      </c>
      <c r="Q6379">
        <v>3</v>
      </c>
      <c r="R6379">
        <v>2.15</v>
      </c>
      <c r="S6379">
        <v>261</v>
      </c>
    </row>
    <row r="6380" spans="1:19">
      <c r="A6380">
        <v>6379</v>
      </c>
      <c r="B6380">
        <f t="shared" ca="1" si="495"/>
        <v>2</v>
      </c>
      <c r="C6380" t="str">
        <f ca="1">VLOOKUP(B6380,cliente!A$1:B$7,2,FALSE)</f>
        <v>Benito de Paula</v>
      </c>
      <c r="D6380">
        <f t="shared" ca="1" si="496"/>
        <v>4</v>
      </c>
      <c r="E6380" t="str">
        <f ca="1">VLOOKUP(D6380,vendedor!A$1:B$13,2,FALSE)</f>
        <v>Daniela Matos</v>
      </c>
      <c r="F6380">
        <f t="shared" ca="1" si="497"/>
        <v>4</v>
      </c>
      <c r="G6380" t="str">
        <f ca="1">VLOOKUP(F6380,cidade!A$1:B$6,2,FALSE)</f>
        <v>Rio de janeiro</v>
      </c>
      <c r="H6380">
        <v>12</v>
      </c>
      <c r="I6380" t="str">
        <f>VLOOKUP(H6380,produto!A$1:F$24,2,FALSE)</f>
        <v>Borracha</v>
      </c>
      <c r="J6380">
        <f>VLOOKUP(I6380,produto!B$1:G$24,4,FALSE)</f>
        <v>7</v>
      </c>
      <c r="K6380" t="str">
        <f>VLOOKUP(J6380,marca!A$1:B$15,2,FALSE)</f>
        <v>TILIBRA</v>
      </c>
      <c r="L6380">
        <f t="shared" ca="1" si="499"/>
        <v>4</v>
      </c>
      <c r="M6380" t="str">
        <f ca="1">VLOOKUP(L6380,Departamento!A$1:C$8,2,FALSE)</f>
        <v>cosmético</v>
      </c>
      <c r="N6380">
        <f t="shared" ca="1" si="498"/>
        <v>4</v>
      </c>
      <c r="O6380" t="str">
        <f ca="1">VLOOKUP(N6380,gerencia!A$1:B$5,2,FALSE)</f>
        <v>Casa e Decoração</v>
      </c>
      <c r="P6380" t="s">
        <v>261</v>
      </c>
      <c r="Q6380">
        <v>2</v>
      </c>
      <c r="R6380">
        <v>5.3</v>
      </c>
      <c r="S6380">
        <v>46</v>
      </c>
    </row>
    <row r="6381" spans="1:19">
      <c r="A6381">
        <v>6380</v>
      </c>
      <c r="B6381">
        <f t="shared" ca="1" si="495"/>
        <v>6</v>
      </c>
      <c r="C6381" t="str">
        <f ca="1">VLOOKUP(B6381,cliente!A$1:B$7,2,FALSE)</f>
        <v>Reginaldo Rossi</v>
      </c>
      <c r="D6381">
        <f t="shared" ca="1" si="496"/>
        <v>9</v>
      </c>
      <c r="E6381" t="str">
        <f ca="1">VLOOKUP(D6381,vendedor!A$1:B$13,2,FALSE)</f>
        <v>Diego Santos</v>
      </c>
      <c r="F6381">
        <f t="shared" ca="1" si="497"/>
        <v>2</v>
      </c>
      <c r="G6381" t="str">
        <f ca="1">VLOOKUP(F6381,cidade!A$1:B$6,2,FALSE)</f>
        <v>Recife</v>
      </c>
      <c r="H6381">
        <v>11</v>
      </c>
      <c r="I6381" t="str">
        <f>VLOOKUP(H6381,produto!A$1:F$24,2,FALSE)</f>
        <v xml:space="preserve">Caneta </v>
      </c>
      <c r="J6381">
        <f>VLOOKUP(I6381,produto!B$1:G$24,4,FALSE)</f>
        <v>8</v>
      </c>
      <c r="K6381" t="str">
        <f>VLOOKUP(J6381,marca!A$1:B$15,2,FALSE)</f>
        <v>FABER CASTELL</v>
      </c>
      <c r="L6381">
        <f t="shared" ca="1" si="499"/>
        <v>3</v>
      </c>
      <c r="M6381" t="str">
        <f ca="1">VLOOKUP(L6381,Departamento!A$1:C$8,2,FALSE)</f>
        <v>Papelaria</v>
      </c>
      <c r="N6381">
        <f t="shared" ca="1" si="498"/>
        <v>4</v>
      </c>
      <c r="O6381" t="str">
        <f ca="1">VLOOKUP(N6381,gerencia!A$1:B$5,2,FALSE)</f>
        <v>Casa e Decoração</v>
      </c>
      <c r="P6381" t="s">
        <v>524</v>
      </c>
      <c r="Q6381">
        <v>3</v>
      </c>
      <c r="R6381">
        <v>0.5</v>
      </c>
      <c r="S6381">
        <v>1340</v>
      </c>
    </row>
    <row r="6382" spans="1:19">
      <c r="A6382">
        <v>6381</v>
      </c>
      <c r="B6382">
        <f t="shared" ca="1" si="495"/>
        <v>5</v>
      </c>
      <c r="C6382" t="str">
        <f ca="1">VLOOKUP(B6382,cliente!A$1:B$7,2,FALSE)</f>
        <v>Edson Arantes</v>
      </c>
      <c r="D6382">
        <f t="shared" ca="1" si="496"/>
        <v>8</v>
      </c>
      <c r="E6382" t="str">
        <f ca="1">VLOOKUP(D6382,vendedor!A$1:B$13,2,FALSE)</f>
        <v>Márcia Brito</v>
      </c>
      <c r="F6382">
        <f t="shared" ca="1" si="497"/>
        <v>2</v>
      </c>
      <c r="G6382" t="str">
        <f ca="1">VLOOKUP(F6382,cidade!A$1:B$6,2,FALSE)</f>
        <v>Recife</v>
      </c>
      <c r="H6382">
        <v>2</v>
      </c>
      <c r="I6382" t="str">
        <f>VLOOKUP(H6382,produto!A$1:F$24,2,FALSE)</f>
        <v>Mouse</v>
      </c>
      <c r="J6382">
        <f>VLOOKUP(I6382,produto!B$1:G$24,4,FALSE)</f>
        <v>2</v>
      </c>
      <c r="K6382" t="str">
        <f>VLOOKUP(J6382,marca!A$1:B$15,2,FALSE)</f>
        <v>MICROSOFT</v>
      </c>
      <c r="L6382">
        <f t="shared" ca="1" si="499"/>
        <v>1</v>
      </c>
      <c r="M6382" t="str">
        <f ca="1">VLOOKUP(L6382,Departamento!A$1:C$8,2,FALSE)</f>
        <v>Informática</v>
      </c>
      <c r="N6382">
        <f t="shared" ca="1" si="498"/>
        <v>3</v>
      </c>
      <c r="O6382" t="str">
        <f ca="1">VLOOKUP(N6382,gerencia!A$1:B$5,2,FALSE)</f>
        <v>Eletro Eletrônico</v>
      </c>
      <c r="P6382" t="s">
        <v>552</v>
      </c>
      <c r="Q6382">
        <v>3</v>
      </c>
      <c r="R6382">
        <v>25.9</v>
      </c>
      <c r="S6382">
        <v>715</v>
      </c>
    </row>
    <row r="6383" spans="1:19">
      <c r="A6383">
        <v>6382</v>
      </c>
      <c r="B6383">
        <f t="shared" ca="1" si="495"/>
        <v>2</v>
      </c>
      <c r="C6383" t="str">
        <f ca="1">VLOOKUP(B6383,cliente!A$1:B$7,2,FALSE)</f>
        <v>Benito de Paula</v>
      </c>
      <c r="D6383">
        <f t="shared" ca="1" si="496"/>
        <v>11</v>
      </c>
      <c r="E6383" t="str">
        <f ca="1">VLOOKUP(D6383,vendedor!A$1:B$13,2,FALSE)</f>
        <v>Filipe Almeida</v>
      </c>
      <c r="F6383">
        <f t="shared" ca="1" si="497"/>
        <v>1</v>
      </c>
      <c r="G6383" t="str">
        <f ca="1">VLOOKUP(F6383,cidade!A$1:B$6,2,FALSE)</f>
        <v>Salvador</v>
      </c>
      <c r="H6383">
        <v>19</v>
      </c>
      <c r="I6383" t="str">
        <f>VLOOKUP(H6383,produto!A$1:F$24,2,FALSE)</f>
        <v>Fogão</v>
      </c>
      <c r="J6383">
        <f>VLOOKUP(I6383,produto!B$1:G$24,4,FALSE)</f>
        <v>13</v>
      </c>
      <c r="K6383" t="str">
        <f>VLOOKUP(J6383,marca!A$1:B$15,2,FALSE)</f>
        <v>BRASTEMP</v>
      </c>
      <c r="L6383">
        <f t="shared" ca="1" si="499"/>
        <v>1</v>
      </c>
      <c r="M6383" t="str">
        <f ca="1">VLOOKUP(L6383,Departamento!A$1:C$8,2,FALSE)</f>
        <v>Informática</v>
      </c>
      <c r="N6383">
        <f t="shared" ca="1" si="498"/>
        <v>1</v>
      </c>
      <c r="O6383" t="str">
        <f ca="1">VLOOKUP(N6383,gerencia!A$1:B$5,2,FALSE)</f>
        <v>Tecnologia</v>
      </c>
      <c r="P6383" t="s">
        <v>635</v>
      </c>
      <c r="Q6383">
        <v>3</v>
      </c>
      <c r="R6383">
        <v>1500</v>
      </c>
      <c r="S6383">
        <v>981</v>
      </c>
    </row>
    <row r="6384" spans="1:19">
      <c r="A6384">
        <v>6383</v>
      </c>
      <c r="B6384">
        <f t="shared" ca="1" si="495"/>
        <v>4</v>
      </c>
      <c r="C6384" t="str">
        <f ca="1">VLOOKUP(B6384,cliente!A$1:B$7,2,FALSE)</f>
        <v>Tom Jobim</v>
      </c>
      <c r="D6384">
        <f t="shared" ca="1" si="496"/>
        <v>2</v>
      </c>
      <c r="E6384" t="str">
        <f ca="1">VLOOKUP(D6384,vendedor!A$1:B$13,2,FALSE)</f>
        <v>Márcio Barroso</v>
      </c>
      <c r="F6384">
        <f t="shared" ca="1" si="497"/>
        <v>2</v>
      </c>
      <c r="G6384" t="str">
        <f ca="1">VLOOKUP(F6384,cidade!A$1:B$6,2,FALSE)</f>
        <v>Recife</v>
      </c>
      <c r="H6384">
        <v>11</v>
      </c>
      <c r="I6384" t="str">
        <f>VLOOKUP(H6384,produto!A$1:F$24,2,FALSE)</f>
        <v xml:space="preserve">Caneta </v>
      </c>
      <c r="J6384">
        <f>VLOOKUP(I6384,produto!B$1:G$24,4,FALSE)</f>
        <v>8</v>
      </c>
      <c r="K6384" t="str">
        <f>VLOOKUP(J6384,marca!A$1:B$15,2,FALSE)</f>
        <v>FABER CASTELL</v>
      </c>
      <c r="L6384">
        <f t="shared" ca="1" si="499"/>
        <v>1</v>
      </c>
      <c r="M6384" t="str">
        <f ca="1">VLOOKUP(L6384,Departamento!A$1:C$8,2,FALSE)</f>
        <v>Informática</v>
      </c>
      <c r="N6384">
        <f t="shared" ca="1" si="498"/>
        <v>4</v>
      </c>
      <c r="O6384" t="str">
        <f ca="1">VLOOKUP(N6384,gerencia!A$1:B$5,2,FALSE)</f>
        <v>Casa e Decoração</v>
      </c>
      <c r="P6384" t="s">
        <v>589</v>
      </c>
      <c r="Q6384">
        <v>3</v>
      </c>
      <c r="R6384">
        <v>0.5</v>
      </c>
      <c r="S6384">
        <v>1200</v>
      </c>
    </row>
    <row r="6385" spans="1:19">
      <c r="A6385">
        <v>6384</v>
      </c>
      <c r="B6385">
        <f t="shared" ca="1" si="495"/>
        <v>5</v>
      </c>
      <c r="C6385" t="str">
        <f ca="1">VLOOKUP(B6385,cliente!A$1:B$7,2,FALSE)</f>
        <v>Edson Arantes</v>
      </c>
      <c r="D6385">
        <f t="shared" ca="1" si="496"/>
        <v>11</v>
      </c>
      <c r="E6385" t="str">
        <f ca="1">VLOOKUP(D6385,vendedor!A$1:B$13,2,FALSE)</f>
        <v>Filipe Almeida</v>
      </c>
      <c r="F6385">
        <f t="shared" ca="1" si="497"/>
        <v>5</v>
      </c>
      <c r="G6385" t="str">
        <f ca="1">VLOOKUP(F6385,cidade!A$1:B$6,2,FALSE)</f>
        <v>Belo Horizonte</v>
      </c>
      <c r="H6385">
        <v>23</v>
      </c>
      <c r="I6385" t="str">
        <f>VLOOKUP(H6385,produto!A$1:F$24,2,FALSE)</f>
        <v>Sofá</v>
      </c>
      <c r="J6385">
        <f>VLOOKUP(I6385,produto!B$1:G$24,4,FALSE)</f>
        <v>14</v>
      </c>
      <c r="K6385" t="str">
        <f>VLOOKUP(J6385,marca!A$1:B$15,2,FALSE)</f>
        <v>DA CASA</v>
      </c>
      <c r="L6385">
        <f t="shared" ca="1" si="499"/>
        <v>4</v>
      </c>
      <c r="M6385" t="str">
        <f ca="1">VLOOKUP(L6385,Departamento!A$1:C$8,2,FALSE)</f>
        <v>cosmético</v>
      </c>
      <c r="N6385">
        <f t="shared" ca="1" si="498"/>
        <v>4</v>
      </c>
      <c r="O6385" t="str">
        <f ca="1">VLOOKUP(N6385,gerencia!A$1:B$5,2,FALSE)</f>
        <v>Casa e Decoração</v>
      </c>
      <c r="P6385" t="s">
        <v>414</v>
      </c>
      <c r="Q6385">
        <v>3</v>
      </c>
      <c r="R6385">
        <v>300</v>
      </c>
      <c r="S6385">
        <v>752</v>
      </c>
    </row>
    <row r="6386" spans="1:19">
      <c r="A6386">
        <v>6385</v>
      </c>
      <c r="B6386">
        <f t="shared" ca="1" si="495"/>
        <v>4</v>
      </c>
      <c r="C6386" t="str">
        <f ca="1">VLOOKUP(B6386,cliente!A$1:B$7,2,FALSE)</f>
        <v>Tom Jobim</v>
      </c>
      <c r="D6386">
        <f t="shared" ca="1" si="496"/>
        <v>10</v>
      </c>
      <c r="E6386" t="str">
        <f ca="1">VLOOKUP(D6386,vendedor!A$1:B$13,2,FALSE)</f>
        <v>Danilo Barreto</v>
      </c>
      <c r="F6386">
        <f t="shared" ca="1" si="497"/>
        <v>3</v>
      </c>
      <c r="G6386" t="str">
        <f ca="1">VLOOKUP(F6386,cidade!A$1:B$6,2,FALSE)</f>
        <v>São Paulo</v>
      </c>
      <c r="H6386">
        <v>7</v>
      </c>
      <c r="I6386" t="str">
        <f>VLOOKUP(H6386,produto!A$1:F$24,2,FALSE)</f>
        <v>Celular 4Gb</v>
      </c>
      <c r="J6386">
        <f>VLOOKUP(I6386,produto!B$1:G$24,4,FALSE)</f>
        <v>5</v>
      </c>
      <c r="K6386" t="str">
        <f>VLOOKUP(J6386,marca!A$1:B$15,2,FALSE)</f>
        <v>SAMSUNG</v>
      </c>
      <c r="L6386">
        <f t="shared" ca="1" si="499"/>
        <v>3</v>
      </c>
      <c r="M6386" t="str">
        <f ca="1">VLOOKUP(L6386,Departamento!A$1:C$8,2,FALSE)</f>
        <v>Papelaria</v>
      </c>
      <c r="N6386">
        <f t="shared" ca="1" si="498"/>
        <v>3</v>
      </c>
      <c r="O6386" t="str">
        <f ca="1">VLOOKUP(N6386,gerencia!A$1:B$5,2,FALSE)</f>
        <v>Eletro Eletrônico</v>
      </c>
      <c r="P6386" t="s">
        <v>328</v>
      </c>
      <c r="Q6386">
        <v>1</v>
      </c>
      <c r="R6386">
        <v>52.9</v>
      </c>
      <c r="S6386">
        <v>984</v>
      </c>
    </row>
    <row r="6387" spans="1:19">
      <c r="A6387">
        <v>6386</v>
      </c>
      <c r="B6387">
        <f t="shared" ca="1" si="495"/>
        <v>6</v>
      </c>
      <c r="C6387" t="str">
        <f ca="1">VLOOKUP(B6387,cliente!A$1:B$7,2,FALSE)</f>
        <v>Reginaldo Rossi</v>
      </c>
      <c r="D6387">
        <f t="shared" ca="1" si="496"/>
        <v>2</v>
      </c>
      <c r="E6387" t="str">
        <f ca="1">VLOOKUP(D6387,vendedor!A$1:B$13,2,FALSE)</f>
        <v>Márcio Barroso</v>
      </c>
      <c r="F6387">
        <f t="shared" ca="1" si="497"/>
        <v>4</v>
      </c>
      <c r="G6387" t="str">
        <f ca="1">VLOOKUP(F6387,cidade!A$1:B$6,2,FALSE)</f>
        <v>Rio de janeiro</v>
      </c>
      <c r="H6387">
        <v>19</v>
      </c>
      <c r="I6387" t="str">
        <f>VLOOKUP(H6387,produto!A$1:F$24,2,FALSE)</f>
        <v>Fogão</v>
      </c>
      <c r="J6387">
        <f>VLOOKUP(I6387,produto!B$1:G$24,4,FALSE)</f>
        <v>13</v>
      </c>
      <c r="K6387" t="str">
        <f>VLOOKUP(J6387,marca!A$1:B$15,2,FALSE)</f>
        <v>BRASTEMP</v>
      </c>
      <c r="L6387">
        <f t="shared" ca="1" si="499"/>
        <v>3</v>
      </c>
      <c r="M6387" t="str">
        <f ca="1">VLOOKUP(L6387,Departamento!A$1:C$8,2,FALSE)</f>
        <v>Papelaria</v>
      </c>
      <c r="N6387">
        <f t="shared" ca="1" si="498"/>
        <v>2</v>
      </c>
      <c r="O6387" t="str">
        <f ca="1">VLOOKUP(N6387,gerencia!A$1:B$5,2,FALSE)</f>
        <v>papelaria/cosmético</v>
      </c>
      <c r="P6387" t="s">
        <v>286</v>
      </c>
      <c r="Q6387">
        <v>3</v>
      </c>
      <c r="R6387">
        <v>1500</v>
      </c>
      <c r="S6387">
        <v>1240</v>
      </c>
    </row>
    <row r="6388" spans="1:19">
      <c r="A6388">
        <v>6387</v>
      </c>
      <c r="B6388">
        <f t="shared" ca="1" si="495"/>
        <v>1</v>
      </c>
      <c r="C6388" t="str">
        <f ca="1">VLOOKUP(B6388,cliente!A$1:B$7,2,FALSE)</f>
        <v>João do Pulo</v>
      </c>
      <c r="D6388">
        <f t="shared" ca="1" si="496"/>
        <v>2</v>
      </c>
      <c r="E6388" t="str">
        <f ca="1">VLOOKUP(D6388,vendedor!A$1:B$13,2,FALSE)</f>
        <v>Márcio Barroso</v>
      </c>
      <c r="F6388">
        <f t="shared" ca="1" si="497"/>
        <v>2</v>
      </c>
      <c r="G6388" t="str">
        <f ca="1">VLOOKUP(F6388,cidade!A$1:B$6,2,FALSE)</f>
        <v>Recife</v>
      </c>
      <c r="H6388">
        <v>8</v>
      </c>
      <c r="I6388" t="str">
        <f>VLOOKUP(H6388,produto!A$1:F$24,2,FALSE)</f>
        <v>Telefone Sem Fio</v>
      </c>
      <c r="J6388">
        <f>VLOOKUP(I6388,produto!B$1:G$24,4,FALSE)</f>
        <v>5</v>
      </c>
      <c r="K6388" t="str">
        <f>VLOOKUP(J6388,marca!A$1:B$15,2,FALSE)</f>
        <v>SAMSUNG</v>
      </c>
      <c r="L6388">
        <f t="shared" ca="1" si="499"/>
        <v>3</v>
      </c>
      <c r="M6388" t="str">
        <f ca="1">VLOOKUP(L6388,Departamento!A$1:C$8,2,FALSE)</f>
        <v>Papelaria</v>
      </c>
      <c r="N6388">
        <f t="shared" ca="1" si="498"/>
        <v>2</v>
      </c>
      <c r="O6388" t="str">
        <f ca="1">VLOOKUP(N6388,gerencia!A$1:B$5,2,FALSE)</f>
        <v>papelaria/cosmético</v>
      </c>
      <c r="P6388" t="s">
        <v>572</v>
      </c>
      <c r="Q6388">
        <v>1</v>
      </c>
      <c r="R6388">
        <v>875</v>
      </c>
      <c r="S6388">
        <v>1242</v>
      </c>
    </row>
    <row r="6389" spans="1:19">
      <c r="A6389">
        <v>6388</v>
      </c>
      <c r="B6389">
        <f t="shared" ca="1" si="495"/>
        <v>5</v>
      </c>
      <c r="C6389" t="str">
        <f ca="1">VLOOKUP(B6389,cliente!A$1:B$7,2,FALSE)</f>
        <v>Edson Arantes</v>
      </c>
      <c r="D6389">
        <f t="shared" ca="1" si="496"/>
        <v>1</v>
      </c>
      <c r="E6389" t="str">
        <f ca="1">VLOOKUP(D6389,vendedor!A$1:B$13,2,FALSE)</f>
        <v>Claudio Silva</v>
      </c>
      <c r="F6389">
        <f t="shared" ca="1" si="497"/>
        <v>2</v>
      </c>
      <c r="G6389" t="str">
        <f ca="1">VLOOKUP(F6389,cidade!A$1:B$6,2,FALSE)</f>
        <v>Recife</v>
      </c>
      <c r="H6389">
        <v>19</v>
      </c>
      <c r="I6389" t="str">
        <f>VLOOKUP(H6389,produto!A$1:F$24,2,FALSE)</f>
        <v>Fogão</v>
      </c>
      <c r="J6389">
        <f>VLOOKUP(I6389,produto!B$1:G$24,4,FALSE)</f>
        <v>13</v>
      </c>
      <c r="K6389" t="str">
        <f>VLOOKUP(J6389,marca!A$1:B$15,2,FALSE)</f>
        <v>BRASTEMP</v>
      </c>
      <c r="L6389">
        <f t="shared" ca="1" si="499"/>
        <v>2</v>
      </c>
      <c r="M6389" t="str">
        <f ca="1">VLOOKUP(L6389,Departamento!A$1:C$8,2,FALSE)</f>
        <v>Telefonia</v>
      </c>
      <c r="N6389">
        <f t="shared" ca="1" si="498"/>
        <v>1</v>
      </c>
      <c r="O6389" t="str">
        <f ca="1">VLOOKUP(N6389,gerencia!A$1:B$5,2,FALSE)</f>
        <v>Tecnologia</v>
      </c>
      <c r="P6389" t="s">
        <v>668</v>
      </c>
      <c r="Q6389">
        <v>3</v>
      </c>
      <c r="R6389">
        <v>1500</v>
      </c>
      <c r="S6389">
        <v>950</v>
      </c>
    </row>
    <row r="6390" spans="1:19">
      <c r="A6390">
        <v>6389</v>
      </c>
      <c r="B6390">
        <f t="shared" ca="1" si="495"/>
        <v>6</v>
      </c>
      <c r="C6390" t="str">
        <f ca="1">VLOOKUP(B6390,cliente!A$1:B$7,2,FALSE)</f>
        <v>Reginaldo Rossi</v>
      </c>
      <c r="D6390">
        <f t="shared" ca="1" si="496"/>
        <v>12</v>
      </c>
      <c r="E6390" t="str">
        <f ca="1">VLOOKUP(D6390,vendedor!A$1:B$13,2,FALSE)</f>
        <v>Marilia Cardoso</v>
      </c>
      <c r="F6390">
        <f t="shared" ca="1" si="497"/>
        <v>1</v>
      </c>
      <c r="G6390" t="str">
        <f ca="1">VLOOKUP(F6390,cidade!A$1:B$6,2,FALSE)</f>
        <v>Salvador</v>
      </c>
      <c r="H6390">
        <v>15</v>
      </c>
      <c r="I6390" t="str">
        <f>VLOOKUP(H6390,produto!A$1:F$24,2,FALSE)</f>
        <v>Baton</v>
      </c>
      <c r="J6390">
        <f>VLOOKUP(I6390,produto!B$1:G$24,4,FALSE)</f>
        <v>10</v>
      </c>
      <c r="K6390" t="str">
        <f>VLOOKUP(J6390,marca!A$1:B$15,2,FALSE)</f>
        <v>BOTICARIO</v>
      </c>
      <c r="L6390">
        <f t="shared" ca="1" si="499"/>
        <v>4</v>
      </c>
      <c r="M6390" t="str">
        <f ca="1">VLOOKUP(L6390,Departamento!A$1:C$8,2,FALSE)</f>
        <v>cosmético</v>
      </c>
      <c r="N6390">
        <f t="shared" ca="1" si="498"/>
        <v>2</v>
      </c>
      <c r="O6390" t="str">
        <f ca="1">VLOOKUP(N6390,gerencia!A$1:B$5,2,FALSE)</f>
        <v>papelaria/cosmético</v>
      </c>
      <c r="P6390" t="s">
        <v>31</v>
      </c>
      <c r="Q6390">
        <v>1</v>
      </c>
      <c r="R6390">
        <v>98.5</v>
      </c>
      <c r="S6390">
        <v>700</v>
      </c>
    </row>
    <row r="6391" spans="1:19">
      <c r="A6391">
        <v>6390</v>
      </c>
      <c r="B6391">
        <f t="shared" ca="1" si="495"/>
        <v>2</v>
      </c>
      <c r="C6391" t="str">
        <f ca="1">VLOOKUP(B6391,cliente!A$1:B$7,2,FALSE)</f>
        <v>Benito de Paula</v>
      </c>
      <c r="D6391">
        <f t="shared" ca="1" si="496"/>
        <v>3</v>
      </c>
      <c r="E6391" t="str">
        <f ca="1">VLOOKUP(D6391,vendedor!A$1:B$13,2,FALSE)</f>
        <v>Issac Palmeiras</v>
      </c>
      <c r="F6391">
        <f t="shared" ca="1" si="497"/>
        <v>2</v>
      </c>
      <c r="G6391" t="str">
        <f ca="1">VLOOKUP(F6391,cidade!A$1:B$6,2,FALSE)</f>
        <v>Recife</v>
      </c>
      <c r="H6391">
        <v>10</v>
      </c>
      <c r="I6391" t="str">
        <f>VLOOKUP(H6391,produto!A$1:F$24,2,FALSE)</f>
        <v>Papel A4</v>
      </c>
      <c r="J6391">
        <f>VLOOKUP(I6391,produto!B$1:G$24,4,FALSE)</f>
        <v>8</v>
      </c>
      <c r="K6391" t="str">
        <f>VLOOKUP(J6391,marca!A$1:B$15,2,FALSE)</f>
        <v>FABER CASTELL</v>
      </c>
      <c r="L6391">
        <f t="shared" ca="1" si="499"/>
        <v>4</v>
      </c>
      <c r="M6391" t="str">
        <f ca="1">VLOOKUP(L6391,Departamento!A$1:C$8,2,FALSE)</f>
        <v>cosmético</v>
      </c>
      <c r="N6391">
        <f t="shared" ca="1" si="498"/>
        <v>3</v>
      </c>
      <c r="O6391" t="str">
        <f ca="1">VLOOKUP(N6391,gerencia!A$1:B$5,2,FALSE)</f>
        <v>Eletro Eletrônico</v>
      </c>
      <c r="P6391" t="s">
        <v>588</v>
      </c>
      <c r="Q6391">
        <v>3</v>
      </c>
      <c r="R6391">
        <v>2.15</v>
      </c>
      <c r="S6391">
        <v>99</v>
      </c>
    </row>
    <row r="6392" spans="1:19">
      <c r="A6392">
        <v>6391</v>
      </c>
      <c r="B6392">
        <f t="shared" ca="1" si="495"/>
        <v>2</v>
      </c>
      <c r="C6392" t="str">
        <f ca="1">VLOOKUP(B6392,cliente!A$1:B$7,2,FALSE)</f>
        <v>Benito de Paula</v>
      </c>
      <c r="D6392">
        <f t="shared" ca="1" si="496"/>
        <v>8</v>
      </c>
      <c r="E6392" t="str">
        <f ca="1">VLOOKUP(D6392,vendedor!A$1:B$13,2,FALSE)</f>
        <v>Márcia Brito</v>
      </c>
      <c r="F6392">
        <f t="shared" ca="1" si="497"/>
        <v>5</v>
      </c>
      <c r="G6392" t="str">
        <f ca="1">VLOOKUP(F6392,cidade!A$1:B$6,2,FALSE)</f>
        <v>Belo Horizonte</v>
      </c>
      <c r="H6392">
        <v>12</v>
      </c>
      <c r="I6392" t="str">
        <f>VLOOKUP(H6392,produto!A$1:F$24,2,FALSE)</f>
        <v>Borracha</v>
      </c>
      <c r="J6392">
        <f>VLOOKUP(I6392,produto!B$1:G$24,4,FALSE)</f>
        <v>7</v>
      </c>
      <c r="K6392" t="str">
        <f>VLOOKUP(J6392,marca!A$1:B$15,2,FALSE)</f>
        <v>TILIBRA</v>
      </c>
      <c r="L6392">
        <f t="shared" ca="1" si="499"/>
        <v>5</v>
      </c>
      <c r="M6392" t="str">
        <f ca="1">VLOOKUP(L6392,Departamento!A$1:C$8,2,FALSE)</f>
        <v>Eletrónico</v>
      </c>
      <c r="N6392">
        <f t="shared" ca="1" si="498"/>
        <v>4</v>
      </c>
      <c r="O6392" t="str">
        <f ca="1">VLOOKUP(N6392,gerencia!A$1:B$5,2,FALSE)</f>
        <v>Casa e Decoração</v>
      </c>
      <c r="P6392" t="s">
        <v>234</v>
      </c>
      <c r="Q6392">
        <v>2</v>
      </c>
      <c r="R6392">
        <v>5.3</v>
      </c>
      <c r="S6392">
        <v>1371</v>
      </c>
    </row>
    <row r="6393" spans="1:19">
      <c r="A6393">
        <v>6392</v>
      </c>
      <c r="B6393">
        <f t="shared" ca="1" si="495"/>
        <v>5</v>
      </c>
      <c r="C6393" t="str">
        <f ca="1">VLOOKUP(B6393,cliente!A$1:B$7,2,FALSE)</f>
        <v>Edson Arantes</v>
      </c>
      <c r="D6393">
        <f t="shared" ca="1" si="496"/>
        <v>9</v>
      </c>
      <c r="E6393" t="str">
        <f ca="1">VLOOKUP(D6393,vendedor!A$1:B$13,2,FALSE)</f>
        <v>Diego Santos</v>
      </c>
      <c r="F6393">
        <f t="shared" ca="1" si="497"/>
        <v>2</v>
      </c>
      <c r="G6393" t="str">
        <f ca="1">VLOOKUP(F6393,cidade!A$1:B$6,2,FALSE)</f>
        <v>Recife</v>
      </c>
      <c r="H6393">
        <v>14</v>
      </c>
      <c r="I6393" t="str">
        <f>VLOOKUP(H6393,produto!A$1:F$24,2,FALSE)</f>
        <v>Classificador</v>
      </c>
      <c r="J6393">
        <f>VLOOKUP(I6393,produto!B$1:G$24,4,FALSE)</f>
        <v>9</v>
      </c>
      <c r="K6393" t="str">
        <f>VLOOKUP(J6393,marca!A$1:B$15,2,FALSE)</f>
        <v>AVON</v>
      </c>
      <c r="L6393">
        <f t="shared" ca="1" si="499"/>
        <v>5</v>
      </c>
      <c r="M6393" t="str">
        <f ca="1">VLOOKUP(L6393,Departamento!A$1:C$8,2,FALSE)</f>
        <v>Eletrónico</v>
      </c>
      <c r="N6393">
        <f t="shared" ca="1" si="498"/>
        <v>3</v>
      </c>
      <c r="O6393" t="str">
        <f ca="1">VLOOKUP(N6393,gerencia!A$1:B$5,2,FALSE)</f>
        <v>Eletro Eletrônico</v>
      </c>
      <c r="P6393" t="s">
        <v>196</v>
      </c>
      <c r="Q6393">
        <v>3</v>
      </c>
      <c r="R6393">
        <v>25</v>
      </c>
      <c r="S6393">
        <v>290</v>
      </c>
    </row>
    <row r="6394" spans="1:19">
      <c r="A6394">
        <v>6393</v>
      </c>
      <c r="B6394">
        <f t="shared" ca="1" si="495"/>
        <v>5</v>
      </c>
      <c r="C6394" t="str">
        <f ca="1">VLOOKUP(B6394,cliente!A$1:B$7,2,FALSE)</f>
        <v>Edson Arantes</v>
      </c>
      <c r="D6394">
        <f t="shared" ca="1" si="496"/>
        <v>4</v>
      </c>
      <c r="E6394" t="str">
        <f ca="1">VLOOKUP(D6394,vendedor!A$1:B$13,2,FALSE)</f>
        <v>Daniela Matos</v>
      </c>
      <c r="F6394">
        <f t="shared" ca="1" si="497"/>
        <v>5</v>
      </c>
      <c r="G6394" t="str">
        <f ca="1">VLOOKUP(F6394,cidade!A$1:B$6,2,FALSE)</f>
        <v>Belo Horizonte</v>
      </c>
      <c r="H6394">
        <v>21</v>
      </c>
      <c r="I6394" t="str">
        <f>VLOOKUP(H6394,produto!A$1:F$24,2,FALSE)</f>
        <v>microondas</v>
      </c>
      <c r="J6394">
        <f>VLOOKUP(I6394,produto!B$1:G$24,4,FALSE)</f>
        <v>14</v>
      </c>
      <c r="K6394" t="str">
        <f>VLOOKUP(J6394,marca!A$1:B$15,2,FALSE)</f>
        <v>DA CASA</v>
      </c>
      <c r="L6394">
        <f t="shared" ca="1" si="499"/>
        <v>5</v>
      </c>
      <c r="M6394" t="str">
        <f ca="1">VLOOKUP(L6394,Departamento!A$1:C$8,2,FALSE)</f>
        <v>Eletrónico</v>
      </c>
      <c r="N6394">
        <f t="shared" ca="1" si="498"/>
        <v>2</v>
      </c>
      <c r="O6394" t="str">
        <f ca="1">VLOOKUP(N6394,gerencia!A$1:B$5,2,FALSE)</f>
        <v>papelaria/cosmético</v>
      </c>
      <c r="P6394" t="s">
        <v>502</v>
      </c>
      <c r="Q6394">
        <v>1</v>
      </c>
      <c r="R6394">
        <v>2100</v>
      </c>
      <c r="S6394">
        <v>134</v>
      </c>
    </row>
    <row r="6395" spans="1:19">
      <c r="A6395">
        <v>6394</v>
      </c>
      <c r="B6395">
        <f t="shared" ca="1" si="495"/>
        <v>1</v>
      </c>
      <c r="C6395" t="str">
        <f ca="1">VLOOKUP(B6395,cliente!A$1:B$7,2,FALSE)</f>
        <v>João do Pulo</v>
      </c>
      <c r="D6395">
        <f t="shared" ca="1" si="496"/>
        <v>7</v>
      </c>
      <c r="E6395" t="str">
        <f ca="1">VLOOKUP(D6395,vendedor!A$1:B$13,2,FALSE)</f>
        <v>João Oliveira</v>
      </c>
      <c r="F6395">
        <f t="shared" ca="1" si="497"/>
        <v>3</v>
      </c>
      <c r="G6395" t="str">
        <f ca="1">VLOOKUP(F6395,cidade!A$1:B$6,2,FALSE)</f>
        <v>São Paulo</v>
      </c>
      <c r="H6395">
        <v>10</v>
      </c>
      <c r="I6395" t="str">
        <f>VLOOKUP(H6395,produto!A$1:F$24,2,FALSE)</f>
        <v>Papel A4</v>
      </c>
      <c r="J6395">
        <f>VLOOKUP(I6395,produto!B$1:G$24,4,FALSE)</f>
        <v>8</v>
      </c>
      <c r="K6395" t="str">
        <f>VLOOKUP(J6395,marca!A$1:B$15,2,FALSE)</f>
        <v>FABER CASTELL</v>
      </c>
      <c r="L6395">
        <f t="shared" ca="1" si="499"/>
        <v>3</v>
      </c>
      <c r="M6395" t="str">
        <f ca="1">VLOOKUP(L6395,Departamento!A$1:C$8,2,FALSE)</f>
        <v>Papelaria</v>
      </c>
      <c r="N6395">
        <f t="shared" ca="1" si="498"/>
        <v>3</v>
      </c>
      <c r="O6395" t="str">
        <f ca="1">VLOOKUP(N6395,gerencia!A$1:B$5,2,FALSE)</f>
        <v>Eletro Eletrônico</v>
      </c>
      <c r="P6395" t="s">
        <v>158</v>
      </c>
      <c r="Q6395">
        <v>1</v>
      </c>
      <c r="R6395">
        <v>2.15</v>
      </c>
      <c r="S6395">
        <v>495</v>
      </c>
    </row>
    <row r="6396" spans="1:19">
      <c r="A6396">
        <v>6395</v>
      </c>
      <c r="B6396">
        <f t="shared" ca="1" si="495"/>
        <v>4</v>
      </c>
      <c r="C6396" t="str">
        <f ca="1">VLOOKUP(B6396,cliente!A$1:B$7,2,FALSE)</f>
        <v>Tom Jobim</v>
      </c>
      <c r="D6396">
        <f t="shared" ca="1" si="496"/>
        <v>2</v>
      </c>
      <c r="E6396" t="str">
        <f ca="1">VLOOKUP(D6396,vendedor!A$1:B$13,2,FALSE)</f>
        <v>Márcio Barroso</v>
      </c>
      <c r="F6396">
        <f t="shared" ca="1" si="497"/>
        <v>2</v>
      </c>
      <c r="G6396" t="str">
        <f ca="1">VLOOKUP(F6396,cidade!A$1:B$6,2,FALSE)</f>
        <v>Recife</v>
      </c>
      <c r="H6396">
        <v>11</v>
      </c>
      <c r="I6396" t="str">
        <f>VLOOKUP(H6396,produto!A$1:F$24,2,FALSE)</f>
        <v xml:space="preserve">Caneta </v>
      </c>
      <c r="J6396">
        <f>VLOOKUP(I6396,produto!B$1:G$24,4,FALSE)</f>
        <v>8</v>
      </c>
      <c r="K6396" t="str">
        <f>VLOOKUP(J6396,marca!A$1:B$15,2,FALSE)</f>
        <v>FABER CASTELL</v>
      </c>
      <c r="L6396">
        <f t="shared" ca="1" si="499"/>
        <v>1</v>
      </c>
      <c r="M6396" t="str">
        <f ca="1">VLOOKUP(L6396,Departamento!A$1:C$8,2,FALSE)</f>
        <v>Informática</v>
      </c>
      <c r="N6396">
        <f t="shared" ca="1" si="498"/>
        <v>1</v>
      </c>
      <c r="O6396" t="str">
        <f ca="1">VLOOKUP(N6396,gerencia!A$1:B$5,2,FALSE)</f>
        <v>Tecnologia</v>
      </c>
      <c r="P6396" t="s">
        <v>300</v>
      </c>
      <c r="Q6396">
        <v>2</v>
      </c>
      <c r="R6396">
        <v>0.5</v>
      </c>
      <c r="S6396">
        <v>309</v>
      </c>
    </row>
    <row r="6397" spans="1:19">
      <c r="A6397">
        <v>6396</v>
      </c>
      <c r="B6397">
        <f t="shared" ca="1" si="495"/>
        <v>3</v>
      </c>
      <c r="C6397" t="str">
        <f ca="1">VLOOKUP(B6397,cliente!A$1:B$7,2,FALSE)</f>
        <v>Renato Russo</v>
      </c>
      <c r="D6397">
        <f t="shared" ca="1" si="496"/>
        <v>3</v>
      </c>
      <c r="E6397" t="str">
        <f ca="1">VLOOKUP(D6397,vendedor!A$1:B$13,2,FALSE)</f>
        <v>Issac Palmeiras</v>
      </c>
      <c r="F6397">
        <f t="shared" ca="1" si="497"/>
        <v>3</v>
      </c>
      <c r="G6397" t="str">
        <f ca="1">VLOOKUP(F6397,cidade!A$1:B$6,2,FALSE)</f>
        <v>São Paulo</v>
      </c>
      <c r="H6397">
        <v>19</v>
      </c>
      <c r="I6397" t="str">
        <f>VLOOKUP(H6397,produto!A$1:F$24,2,FALSE)</f>
        <v>Fogão</v>
      </c>
      <c r="J6397">
        <f>VLOOKUP(I6397,produto!B$1:G$24,4,FALSE)</f>
        <v>13</v>
      </c>
      <c r="K6397" t="str">
        <f>VLOOKUP(J6397,marca!A$1:B$15,2,FALSE)</f>
        <v>BRASTEMP</v>
      </c>
      <c r="L6397">
        <f t="shared" ca="1" si="499"/>
        <v>4</v>
      </c>
      <c r="M6397" t="str">
        <f ca="1">VLOOKUP(L6397,Departamento!A$1:C$8,2,FALSE)</f>
        <v>cosmético</v>
      </c>
      <c r="N6397">
        <f t="shared" ca="1" si="498"/>
        <v>4</v>
      </c>
      <c r="O6397" t="str">
        <f ca="1">VLOOKUP(N6397,gerencia!A$1:B$5,2,FALSE)</f>
        <v>Casa e Decoração</v>
      </c>
      <c r="P6397" t="s">
        <v>228</v>
      </c>
      <c r="Q6397">
        <v>1</v>
      </c>
      <c r="R6397">
        <v>1500</v>
      </c>
      <c r="S6397">
        <v>570</v>
      </c>
    </row>
    <row r="6398" spans="1:19">
      <c r="A6398">
        <v>6397</v>
      </c>
      <c r="B6398">
        <f t="shared" ca="1" si="495"/>
        <v>1</v>
      </c>
      <c r="C6398" t="str">
        <f ca="1">VLOOKUP(B6398,cliente!A$1:B$7,2,FALSE)</f>
        <v>João do Pulo</v>
      </c>
      <c r="D6398">
        <f t="shared" ca="1" si="496"/>
        <v>2</v>
      </c>
      <c r="E6398" t="str">
        <f ca="1">VLOOKUP(D6398,vendedor!A$1:B$13,2,FALSE)</f>
        <v>Márcio Barroso</v>
      </c>
      <c r="F6398">
        <f t="shared" ca="1" si="497"/>
        <v>5</v>
      </c>
      <c r="G6398" t="str">
        <f ca="1">VLOOKUP(F6398,cidade!A$1:B$6,2,FALSE)</f>
        <v>Belo Horizonte</v>
      </c>
      <c r="H6398">
        <v>17</v>
      </c>
      <c r="I6398" t="str">
        <f>VLOOKUP(H6398,produto!A$1:F$24,2,FALSE)</f>
        <v>Aparalho de Barbear Elétrico</v>
      </c>
      <c r="J6398">
        <f>VLOOKUP(I6398,produto!B$1:G$24,4,FALSE)</f>
        <v>2</v>
      </c>
      <c r="K6398" t="str">
        <f>VLOOKUP(J6398,marca!A$1:B$15,2,FALSE)</f>
        <v>MICROSOFT</v>
      </c>
      <c r="L6398">
        <f t="shared" ca="1" si="499"/>
        <v>5</v>
      </c>
      <c r="M6398" t="str">
        <f ca="1">VLOOKUP(L6398,Departamento!A$1:C$8,2,FALSE)</f>
        <v>Eletrónico</v>
      </c>
      <c r="N6398">
        <f t="shared" ca="1" si="498"/>
        <v>4</v>
      </c>
      <c r="O6398" t="str">
        <f ca="1">VLOOKUP(N6398,gerencia!A$1:B$5,2,FALSE)</f>
        <v>Casa e Decoração</v>
      </c>
      <c r="P6398" t="s">
        <v>206</v>
      </c>
      <c r="Q6398">
        <v>3</v>
      </c>
      <c r="R6398">
        <v>1075</v>
      </c>
      <c r="S6398">
        <v>338</v>
      </c>
    </row>
    <row r="6399" spans="1:19">
      <c r="A6399">
        <v>6398</v>
      </c>
      <c r="B6399">
        <f t="shared" ca="1" si="495"/>
        <v>1</v>
      </c>
      <c r="C6399" t="str">
        <f ca="1">VLOOKUP(B6399,cliente!A$1:B$7,2,FALSE)</f>
        <v>João do Pulo</v>
      </c>
      <c r="D6399">
        <f t="shared" ca="1" si="496"/>
        <v>12</v>
      </c>
      <c r="E6399" t="str">
        <f ca="1">VLOOKUP(D6399,vendedor!A$1:B$13,2,FALSE)</f>
        <v>Marilia Cardoso</v>
      </c>
      <c r="F6399">
        <f t="shared" ca="1" si="497"/>
        <v>5</v>
      </c>
      <c r="G6399" t="str">
        <f ca="1">VLOOKUP(F6399,cidade!A$1:B$6,2,FALSE)</f>
        <v>Belo Horizonte</v>
      </c>
      <c r="H6399">
        <v>8</v>
      </c>
      <c r="I6399" t="str">
        <f>VLOOKUP(H6399,produto!A$1:F$24,2,FALSE)</f>
        <v>Telefone Sem Fio</v>
      </c>
      <c r="J6399">
        <f>VLOOKUP(I6399,produto!B$1:G$24,4,FALSE)</f>
        <v>5</v>
      </c>
      <c r="K6399" t="str">
        <f>VLOOKUP(J6399,marca!A$1:B$15,2,FALSE)</f>
        <v>SAMSUNG</v>
      </c>
      <c r="L6399">
        <f t="shared" ca="1" si="499"/>
        <v>1</v>
      </c>
      <c r="M6399" t="str">
        <f ca="1">VLOOKUP(L6399,Departamento!A$1:C$8,2,FALSE)</f>
        <v>Informática</v>
      </c>
      <c r="N6399">
        <f t="shared" ca="1" si="498"/>
        <v>3</v>
      </c>
      <c r="O6399" t="str">
        <f ca="1">VLOOKUP(N6399,gerencia!A$1:B$5,2,FALSE)</f>
        <v>Eletro Eletrônico</v>
      </c>
      <c r="P6399" t="s">
        <v>519</v>
      </c>
      <c r="Q6399">
        <v>3</v>
      </c>
      <c r="R6399">
        <v>875</v>
      </c>
      <c r="S6399">
        <v>471</v>
      </c>
    </row>
    <row r="6400" spans="1:19">
      <c r="A6400">
        <v>6399</v>
      </c>
      <c r="B6400">
        <f t="shared" ca="1" si="495"/>
        <v>3</v>
      </c>
      <c r="C6400" t="str">
        <f ca="1">VLOOKUP(B6400,cliente!A$1:B$7,2,FALSE)</f>
        <v>Renato Russo</v>
      </c>
      <c r="D6400">
        <f t="shared" ca="1" si="496"/>
        <v>7</v>
      </c>
      <c r="E6400" t="str">
        <f ca="1">VLOOKUP(D6400,vendedor!A$1:B$13,2,FALSE)</f>
        <v>João Oliveira</v>
      </c>
      <c r="F6400">
        <f t="shared" ca="1" si="497"/>
        <v>1</v>
      </c>
      <c r="G6400" t="str">
        <f ca="1">VLOOKUP(F6400,cidade!A$1:B$6,2,FALSE)</f>
        <v>Salvador</v>
      </c>
      <c r="H6400">
        <v>22</v>
      </c>
      <c r="I6400" t="str">
        <f>VLOOKUP(H6400,produto!A$1:F$24,2,FALSE)</f>
        <v>Mesa</v>
      </c>
      <c r="J6400">
        <f>VLOOKUP(I6400,produto!B$1:G$24,4,FALSE)</f>
        <v>14</v>
      </c>
      <c r="K6400" t="str">
        <f>VLOOKUP(J6400,marca!A$1:B$15,2,FALSE)</f>
        <v>DA CASA</v>
      </c>
      <c r="L6400">
        <f t="shared" ca="1" si="499"/>
        <v>3</v>
      </c>
      <c r="M6400" t="str">
        <f ca="1">VLOOKUP(L6400,Departamento!A$1:C$8,2,FALSE)</f>
        <v>Papelaria</v>
      </c>
      <c r="N6400">
        <f t="shared" ca="1" si="498"/>
        <v>4</v>
      </c>
      <c r="O6400" t="str">
        <f ca="1">VLOOKUP(N6400,gerencia!A$1:B$5,2,FALSE)</f>
        <v>Casa e Decoração</v>
      </c>
      <c r="P6400" t="s">
        <v>230</v>
      </c>
      <c r="Q6400">
        <v>2</v>
      </c>
      <c r="R6400">
        <v>1600</v>
      </c>
      <c r="S6400">
        <v>1283</v>
      </c>
    </row>
    <row r="6401" spans="1:19">
      <c r="A6401">
        <v>6400</v>
      </c>
      <c r="B6401">
        <f t="shared" ca="1" si="495"/>
        <v>5</v>
      </c>
      <c r="C6401" t="str">
        <f ca="1">VLOOKUP(B6401,cliente!A$1:B$7,2,FALSE)</f>
        <v>Edson Arantes</v>
      </c>
      <c r="D6401">
        <f t="shared" ca="1" si="496"/>
        <v>2</v>
      </c>
      <c r="E6401" t="str">
        <f ca="1">VLOOKUP(D6401,vendedor!A$1:B$13,2,FALSE)</f>
        <v>Márcio Barroso</v>
      </c>
      <c r="F6401">
        <f t="shared" ca="1" si="497"/>
        <v>4</v>
      </c>
      <c r="G6401" t="str">
        <f ca="1">VLOOKUP(F6401,cidade!A$1:B$6,2,FALSE)</f>
        <v>Rio de janeiro</v>
      </c>
      <c r="H6401">
        <v>9</v>
      </c>
      <c r="I6401" t="str">
        <f>VLOOKUP(H6401,produto!A$1:F$24,2,FALSE)</f>
        <v>Celular  8GB</v>
      </c>
      <c r="J6401">
        <f>VLOOKUP(I6401,produto!B$1:G$24,4,FALSE)</f>
        <v>8</v>
      </c>
      <c r="K6401" t="str">
        <f>VLOOKUP(J6401,marca!A$1:B$15,2,FALSE)</f>
        <v>FABER CASTELL</v>
      </c>
      <c r="L6401">
        <f t="shared" ca="1" si="499"/>
        <v>3</v>
      </c>
      <c r="M6401" t="str">
        <f ca="1">VLOOKUP(L6401,Departamento!A$1:C$8,2,FALSE)</f>
        <v>Papelaria</v>
      </c>
      <c r="N6401">
        <f t="shared" ca="1" si="498"/>
        <v>2</v>
      </c>
      <c r="O6401" t="str">
        <f ca="1">VLOOKUP(N6401,gerencia!A$1:B$5,2,FALSE)</f>
        <v>papelaria/cosmético</v>
      </c>
      <c r="P6401" t="s">
        <v>193</v>
      </c>
      <c r="Q6401">
        <v>2</v>
      </c>
      <c r="R6401">
        <v>12.25</v>
      </c>
      <c r="S6401">
        <v>450</v>
      </c>
    </row>
    <row r="6402" spans="1:19">
      <c r="A6402">
        <v>6401</v>
      </c>
      <c r="B6402">
        <f t="shared" ca="1" si="495"/>
        <v>4</v>
      </c>
      <c r="C6402" t="str">
        <f ca="1">VLOOKUP(B6402,cliente!A$1:B$7,2,FALSE)</f>
        <v>Tom Jobim</v>
      </c>
      <c r="D6402">
        <f t="shared" ca="1" si="496"/>
        <v>6</v>
      </c>
      <c r="E6402" t="str">
        <f ca="1">VLOOKUP(D6402,vendedor!A$1:B$13,2,FALSE)</f>
        <v>Rodrigo Machado</v>
      </c>
      <c r="F6402">
        <f t="shared" ca="1" si="497"/>
        <v>3</v>
      </c>
      <c r="G6402" t="str">
        <f ca="1">VLOOKUP(F6402,cidade!A$1:B$6,2,FALSE)</f>
        <v>São Paulo</v>
      </c>
      <c r="H6402">
        <v>22</v>
      </c>
      <c r="I6402" t="str">
        <f>VLOOKUP(H6402,produto!A$1:F$24,2,FALSE)</f>
        <v>Mesa</v>
      </c>
      <c r="J6402">
        <f>VLOOKUP(I6402,produto!B$1:G$24,4,FALSE)</f>
        <v>14</v>
      </c>
      <c r="K6402" t="str">
        <f>VLOOKUP(J6402,marca!A$1:B$15,2,FALSE)</f>
        <v>DA CASA</v>
      </c>
      <c r="L6402">
        <f t="shared" ca="1" si="499"/>
        <v>6</v>
      </c>
      <c r="M6402" t="str">
        <f ca="1">VLOOKUP(L6402,Departamento!A$1:C$8,2,FALSE)</f>
        <v>Eletrodomestico</v>
      </c>
      <c r="N6402">
        <f t="shared" ca="1" si="498"/>
        <v>4</v>
      </c>
      <c r="O6402" t="str">
        <f ca="1">VLOOKUP(N6402,gerencia!A$1:B$5,2,FALSE)</f>
        <v>Casa e Decoração</v>
      </c>
      <c r="P6402" t="s">
        <v>453</v>
      </c>
      <c r="Q6402">
        <v>3</v>
      </c>
      <c r="R6402">
        <v>1600</v>
      </c>
      <c r="S6402">
        <v>243</v>
      </c>
    </row>
    <row r="6403" spans="1:19">
      <c r="A6403">
        <v>6402</v>
      </c>
      <c r="B6403">
        <f t="shared" ref="B6403:B6466" ca="1" si="500">RANDBETWEEN(1,6)</f>
        <v>4</v>
      </c>
      <c r="C6403" t="str">
        <f ca="1">VLOOKUP(B6403,cliente!A$1:B$7,2,FALSE)</f>
        <v>Tom Jobim</v>
      </c>
      <c r="D6403">
        <f t="shared" ref="D6403:D6466" ca="1" si="501">RANDBETWEEN(1,12)</f>
        <v>3</v>
      </c>
      <c r="E6403" t="str">
        <f ca="1">VLOOKUP(D6403,vendedor!A$1:B$13,2,FALSE)</f>
        <v>Issac Palmeiras</v>
      </c>
      <c r="F6403">
        <f t="shared" ref="F6403:F6466" ca="1" si="502">RANDBETWEEN(1,5)</f>
        <v>3</v>
      </c>
      <c r="G6403" t="str">
        <f ca="1">VLOOKUP(F6403,cidade!A$1:B$6,2,FALSE)</f>
        <v>São Paulo</v>
      </c>
      <c r="H6403">
        <v>9</v>
      </c>
      <c r="I6403" t="str">
        <f>VLOOKUP(H6403,produto!A$1:F$24,2,FALSE)</f>
        <v>Celular  8GB</v>
      </c>
      <c r="J6403">
        <f>VLOOKUP(I6403,produto!B$1:G$24,4,FALSE)</f>
        <v>8</v>
      </c>
      <c r="K6403" t="str">
        <f>VLOOKUP(J6403,marca!A$1:B$15,2,FALSE)</f>
        <v>FABER CASTELL</v>
      </c>
      <c r="L6403">
        <f t="shared" ca="1" si="499"/>
        <v>5</v>
      </c>
      <c r="M6403" t="str">
        <f ca="1">VLOOKUP(L6403,Departamento!A$1:C$8,2,FALSE)</f>
        <v>Eletrónico</v>
      </c>
      <c r="N6403">
        <f t="shared" ref="N6403:N6466" ca="1" si="503">RANDBETWEEN(1,4)</f>
        <v>3</v>
      </c>
      <c r="O6403" t="str">
        <f ca="1">VLOOKUP(N6403,gerencia!A$1:B$5,2,FALSE)</f>
        <v>Eletro Eletrônico</v>
      </c>
      <c r="P6403" t="s">
        <v>558</v>
      </c>
      <c r="Q6403">
        <v>3</v>
      </c>
      <c r="R6403">
        <v>12.25</v>
      </c>
      <c r="S6403">
        <v>1393</v>
      </c>
    </row>
    <row r="6404" spans="1:19">
      <c r="A6404">
        <v>6403</v>
      </c>
      <c r="B6404">
        <f t="shared" ca="1" si="500"/>
        <v>6</v>
      </c>
      <c r="C6404" t="str">
        <f ca="1">VLOOKUP(B6404,cliente!A$1:B$7,2,FALSE)</f>
        <v>Reginaldo Rossi</v>
      </c>
      <c r="D6404">
        <f t="shared" ca="1" si="501"/>
        <v>1</v>
      </c>
      <c r="E6404" t="str">
        <f ca="1">VLOOKUP(D6404,vendedor!A$1:B$13,2,FALSE)</f>
        <v>Claudio Silva</v>
      </c>
      <c r="F6404">
        <f t="shared" ca="1" si="502"/>
        <v>2</v>
      </c>
      <c r="G6404" t="str">
        <f ca="1">VLOOKUP(F6404,cidade!A$1:B$6,2,FALSE)</f>
        <v>Recife</v>
      </c>
      <c r="H6404">
        <v>20</v>
      </c>
      <c r="I6404" t="str">
        <f>VLOOKUP(H6404,produto!A$1:F$24,2,FALSE)</f>
        <v>Geladeira</v>
      </c>
      <c r="J6404">
        <f>VLOOKUP(I6404,produto!B$1:G$24,4,FALSE)</f>
        <v>12</v>
      </c>
      <c r="K6404" t="str">
        <f>VLOOKUP(J6404,marca!A$1:B$15,2,FALSE)</f>
        <v>ELETROLUX</v>
      </c>
      <c r="L6404">
        <f t="shared" ca="1" si="499"/>
        <v>5</v>
      </c>
      <c r="M6404" t="str">
        <f ca="1">VLOOKUP(L6404,Departamento!A$1:C$8,2,FALSE)</f>
        <v>Eletrónico</v>
      </c>
      <c r="N6404">
        <f t="shared" ca="1" si="503"/>
        <v>3</v>
      </c>
      <c r="O6404" t="str">
        <f ca="1">VLOOKUP(N6404,gerencia!A$1:B$5,2,FALSE)</f>
        <v>Eletro Eletrônico</v>
      </c>
      <c r="P6404" t="s">
        <v>398</v>
      </c>
      <c r="Q6404">
        <v>2</v>
      </c>
      <c r="R6404">
        <v>350</v>
      </c>
      <c r="S6404">
        <v>1112</v>
      </c>
    </row>
    <row r="6405" spans="1:19">
      <c r="A6405">
        <v>6404</v>
      </c>
      <c r="B6405">
        <f t="shared" ca="1" si="500"/>
        <v>6</v>
      </c>
      <c r="C6405" t="str">
        <f ca="1">VLOOKUP(B6405,cliente!A$1:B$7,2,FALSE)</f>
        <v>Reginaldo Rossi</v>
      </c>
      <c r="D6405">
        <f t="shared" ca="1" si="501"/>
        <v>9</v>
      </c>
      <c r="E6405" t="str">
        <f ca="1">VLOOKUP(D6405,vendedor!A$1:B$13,2,FALSE)</f>
        <v>Diego Santos</v>
      </c>
      <c r="F6405">
        <f t="shared" ca="1" si="502"/>
        <v>2</v>
      </c>
      <c r="G6405" t="str">
        <f ca="1">VLOOKUP(F6405,cidade!A$1:B$6,2,FALSE)</f>
        <v>Recife</v>
      </c>
      <c r="H6405">
        <v>20</v>
      </c>
      <c r="I6405" t="str">
        <f>VLOOKUP(H6405,produto!A$1:F$24,2,FALSE)</f>
        <v>Geladeira</v>
      </c>
      <c r="J6405">
        <f>VLOOKUP(I6405,produto!B$1:G$24,4,FALSE)</f>
        <v>12</v>
      </c>
      <c r="K6405" t="str">
        <f>VLOOKUP(J6405,marca!A$1:B$15,2,FALSE)</f>
        <v>ELETROLUX</v>
      </c>
      <c r="L6405">
        <f t="shared" ca="1" si="499"/>
        <v>5</v>
      </c>
      <c r="M6405" t="str">
        <f ca="1">VLOOKUP(L6405,Departamento!A$1:C$8,2,FALSE)</f>
        <v>Eletrónico</v>
      </c>
      <c r="N6405">
        <f t="shared" ca="1" si="503"/>
        <v>1</v>
      </c>
      <c r="O6405" t="str">
        <f ca="1">VLOOKUP(N6405,gerencia!A$1:B$5,2,FALSE)</f>
        <v>Tecnologia</v>
      </c>
      <c r="P6405" t="s">
        <v>91</v>
      </c>
      <c r="Q6405">
        <v>3</v>
      </c>
      <c r="R6405">
        <v>350</v>
      </c>
      <c r="S6405">
        <v>588</v>
      </c>
    </row>
    <row r="6406" spans="1:19">
      <c r="A6406">
        <v>6405</v>
      </c>
      <c r="B6406">
        <f t="shared" ca="1" si="500"/>
        <v>1</v>
      </c>
      <c r="C6406" t="str">
        <f ca="1">VLOOKUP(B6406,cliente!A$1:B$7,2,FALSE)</f>
        <v>João do Pulo</v>
      </c>
      <c r="D6406">
        <f t="shared" ca="1" si="501"/>
        <v>6</v>
      </c>
      <c r="E6406" t="str">
        <f ca="1">VLOOKUP(D6406,vendedor!A$1:B$13,2,FALSE)</f>
        <v>Rodrigo Machado</v>
      </c>
      <c r="F6406">
        <f t="shared" ca="1" si="502"/>
        <v>2</v>
      </c>
      <c r="G6406" t="str">
        <f ca="1">VLOOKUP(F6406,cidade!A$1:B$6,2,FALSE)</f>
        <v>Recife</v>
      </c>
      <c r="H6406">
        <v>10</v>
      </c>
      <c r="I6406" t="str">
        <f>VLOOKUP(H6406,produto!A$1:F$24,2,FALSE)</f>
        <v>Papel A4</v>
      </c>
      <c r="J6406">
        <f>VLOOKUP(I6406,produto!B$1:G$24,4,FALSE)</f>
        <v>8</v>
      </c>
      <c r="K6406" t="str">
        <f>VLOOKUP(J6406,marca!A$1:B$15,2,FALSE)</f>
        <v>FABER CASTELL</v>
      </c>
      <c r="L6406">
        <f t="shared" ca="1" si="499"/>
        <v>1</v>
      </c>
      <c r="M6406" t="str">
        <f ca="1">VLOOKUP(L6406,Departamento!A$1:C$8,2,FALSE)</f>
        <v>Informática</v>
      </c>
      <c r="N6406">
        <f t="shared" ca="1" si="503"/>
        <v>3</v>
      </c>
      <c r="O6406" t="str">
        <f ca="1">VLOOKUP(N6406,gerencia!A$1:B$5,2,FALSE)</f>
        <v>Eletro Eletrônico</v>
      </c>
      <c r="P6406" t="s">
        <v>543</v>
      </c>
      <c r="Q6406">
        <v>2</v>
      </c>
      <c r="R6406">
        <v>2.15</v>
      </c>
      <c r="S6406">
        <v>1171</v>
      </c>
    </row>
    <row r="6407" spans="1:19">
      <c r="A6407">
        <v>6406</v>
      </c>
      <c r="B6407">
        <f t="shared" ca="1" si="500"/>
        <v>2</v>
      </c>
      <c r="C6407" t="str">
        <f ca="1">VLOOKUP(B6407,cliente!A$1:B$7,2,FALSE)</f>
        <v>Benito de Paula</v>
      </c>
      <c r="D6407">
        <f t="shared" ca="1" si="501"/>
        <v>5</v>
      </c>
      <c r="E6407" t="str">
        <f ca="1">VLOOKUP(D6407,vendedor!A$1:B$13,2,FALSE)</f>
        <v>Maria Braga</v>
      </c>
      <c r="F6407">
        <f t="shared" ca="1" si="502"/>
        <v>4</v>
      </c>
      <c r="G6407" t="str">
        <f ca="1">VLOOKUP(F6407,cidade!A$1:B$6,2,FALSE)</f>
        <v>Rio de janeiro</v>
      </c>
      <c r="H6407">
        <v>23</v>
      </c>
      <c r="I6407" t="str">
        <f>VLOOKUP(H6407,produto!A$1:F$24,2,FALSE)</f>
        <v>Sofá</v>
      </c>
      <c r="J6407">
        <f>VLOOKUP(I6407,produto!B$1:G$24,4,FALSE)</f>
        <v>14</v>
      </c>
      <c r="K6407" t="str">
        <f>VLOOKUP(J6407,marca!A$1:B$15,2,FALSE)</f>
        <v>DA CASA</v>
      </c>
      <c r="L6407">
        <f t="shared" ref="L6407:L6470" ca="1" si="504">RANDBETWEEN(1,6)</f>
        <v>4</v>
      </c>
      <c r="M6407" t="str">
        <f ca="1">VLOOKUP(L6407,Departamento!A$1:C$8,2,FALSE)</f>
        <v>cosmético</v>
      </c>
      <c r="N6407">
        <f t="shared" ca="1" si="503"/>
        <v>1</v>
      </c>
      <c r="O6407" t="str">
        <f ca="1">VLOOKUP(N6407,gerencia!A$1:B$5,2,FALSE)</f>
        <v>Tecnologia</v>
      </c>
      <c r="P6407" t="s">
        <v>302</v>
      </c>
      <c r="Q6407">
        <v>2</v>
      </c>
      <c r="R6407">
        <v>300</v>
      </c>
      <c r="S6407">
        <v>847</v>
      </c>
    </row>
    <row r="6408" spans="1:19">
      <c r="A6408">
        <v>6407</v>
      </c>
      <c r="B6408">
        <f t="shared" ca="1" si="500"/>
        <v>1</v>
      </c>
      <c r="C6408" t="str">
        <f ca="1">VLOOKUP(B6408,cliente!A$1:B$7,2,FALSE)</f>
        <v>João do Pulo</v>
      </c>
      <c r="D6408">
        <f t="shared" ca="1" si="501"/>
        <v>2</v>
      </c>
      <c r="E6408" t="str">
        <f ca="1">VLOOKUP(D6408,vendedor!A$1:B$13,2,FALSE)</f>
        <v>Márcio Barroso</v>
      </c>
      <c r="F6408">
        <f t="shared" ca="1" si="502"/>
        <v>4</v>
      </c>
      <c r="G6408" t="str">
        <f ca="1">VLOOKUP(F6408,cidade!A$1:B$6,2,FALSE)</f>
        <v>Rio de janeiro</v>
      </c>
      <c r="H6408">
        <v>17</v>
      </c>
      <c r="I6408" t="str">
        <f>VLOOKUP(H6408,produto!A$1:F$24,2,FALSE)</f>
        <v>Aparalho de Barbear Elétrico</v>
      </c>
      <c r="J6408">
        <f>VLOOKUP(I6408,produto!B$1:G$24,4,FALSE)</f>
        <v>2</v>
      </c>
      <c r="K6408" t="str">
        <f>VLOOKUP(J6408,marca!A$1:B$15,2,FALSE)</f>
        <v>MICROSOFT</v>
      </c>
      <c r="L6408">
        <f t="shared" ca="1" si="504"/>
        <v>1</v>
      </c>
      <c r="M6408" t="str">
        <f ca="1">VLOOKUP(L6408,Departamento!A$1:C$8,2,FALSE)</f>
        <v>Informática</v>
      </c>
      <c r="N6408">
        <f t="shared" ca="1" si="503"/>
        <v>3</v>
      </c>
      <c r="O6408" t="str">
        <f ca="1">VLOOKUP(N6408,gerencia!A$1:B$5,2,FALSE)</f>
        <v>Eletro Eletrônico</v>
      </c>
      <c r="P6408" t="s">
        <v>488</v>
      </c>
      <c r="Q6408">
        <v>3</v>
      </c>
      <c r="R6408">
        <v>1075</v>
      </c>
      <c r="S6408">
        <v>283</v>
      </c>
    </row>
    <row r="6409" spans="1:19">
      <c r="A6409">
        <v>6408</v>
      </c>
      <c r="B6409">
        <f t="shared" ca="1" si="500"/>
        <v>1</v>
      </c>
      <c r="C6409" t="str">
        <f ca="1">VLOOKUP(B6409,cliente!A$1:B$7,2,FALSE)</f>
        <v>João do Pulo</v>
      </c>
      <c r="D6409">
        <f t="shared" ca="1" si="501"/>
        <v>12</v>
      </c>
      <c r="E6409" t="str">
        <f ca="1">VLOOKUP(D6409,vendedor!A$1:B$13,2,FALSE)</f>
        <v>Marilia Cardoso</v>
      </c>
      <c r="F6409">
        <f t="shared" ca="1" si="502"/>
        <v>4</v>
      </c>
      <c r="G6409" t="str">
        <f ca="1">VLOOKUP(F6409,cidade!A$1:B$6,2,FALSE)</f>
        <v>Rio de janeiro</v>
      </c>
      <c r="H6409">
        <v>7</v>
      </c>
      <c r="I6409" t="str">
        <f>VLOOKUP(H6409,produto!A$1:F$24,2,FALSE)</f>
        <v>Celular 4Gb</v>
      </c>
      <c r="J6409">
        <f>VLOOKUP(I6409,produto!B$1:G$24,4,FALSE)</f>
        <v>5</v>
      </c>
      <c r="K6409" t="str">
        <f>VLOOKUP(J6409,marca!A$1:B$15,2,FALSE)</f>
        <v>SAMSUNG</v>
      </c>
      <c r="L6409">
        <f t="shared" ca="1" si="504"/>
        <v>3</v>
      </c>
      <c r="M6409" t="str">
        <f ca="1">VLOOKUP(L6409,Departamento!A$1:C$8,2,FALSE)</f>
        <v>Papelaria</v>
      </c>
      <c r="N6409">
        <f t="shared" ca="1" si="503"/>
        <v>2</v>
      </c>
      <c r="O6409" t="str">
        <f ca="1">VLOOKUP(N6409,gerencia!A$1:B$5,2,FALSE)</f>
        <v>papelaria/cosmético</v>
      </c>
      <c r="P6409" t="s">
        <v>634</v>
      </c>
      <c r="Q6409">
        <v>1</v>
      </c>
      <c r="R6409">
        <v>52.9</v>
      </c>
      <c r="S6409">
        <v>1459</v>
      </c>
    </row>
    <row r="6410" spans="1:19">
      <c r="A6410">
        <v>6409</v>
      </c>
      <c r="B6410">
        <f t="shared" ca="1" si="500"/>
        <v>2</v>
      </c>
      <c r="C6410" t="str">
        <f ca="1">VLOOKUP(B6410,cliente!A$1:B$7,2,FALSE)</f>
        <v>Benito de Paula</v>
      </c>
      <c r="D6410">
        <f t="shared" ca="1" si="501"/>
        <v>4</v>
      </c>
      <c r="E6410" t="str">
        <f ca="1">VLOOKUP(D6410,vendedor!A$1:B$13,2,FALSE)</f>
        <v>Daniela Matos</v>
      </c>
      <c r="F6410">
        <f t="shared" ca="1" si="502"/>
        <v>3</v>
      </c>
      <c r="G6410" t="str">
        <f ca="1">VLOOKUP(F6410,cidade!A$1:B$6,2,FALSE)</f>
        <v>São Paulo</v>
      </c>
      <c r="H6410">
        <v>10</v>
      </c>
      <c r="I6410" t="str">
        <f>VLOOKUP(H6410,produto!A$1:F$24,2,FALSE)</f>
        <v>Papel A4</v>
      </c>
      <c r="J6410">
        <f>VLOOKUP(I6410,produto!B$1:G$24,4,FALSE)</f>
        <v>8</v>
      </c>
      <c r="K6410" t="str">
        <f>VLOOKUP(J6410,marca!A$1:B$15,2,FALSE)</f>
        <v>FABER CASTELL</v>
      </c>
      <c r="L6410">
        <f t="shared" ca="1" si="504"/>
        <v>3</v>
      </c>
      <c r="M6410" t="str">
        <f ca="1">VLOOKUP(L6410,Departamento!A$1:C$8,2,FALSE)</f>
        <v>Papelaria</v>
      </c>
      <c r="N6410">
        <f t="shared" ca="1" si="503"/>
        <v>3</v>
      </c>
      <c r="O6410" t="str">
        <f ca="1">VLOOKUP(N6410,gerencia!A$1:B$5,2,FALSE)</f>
        <v>Eletro Eletrônico</v>
      </c>
      <c r="P6410" t="s">
        <v>132</v>
      </c>
      <c r="Q6410">
        <v>2</v>
      </c>
      <c r="R6410">
        <v>2.15</v>
      </c>
      <c r="S6410">
        <v>1218</v>
      </c>
    </row>
    <row r="6411" spans="1:19">
      <c r="A6411">
        <v>6410</v>
      </c>
      <c r="B6411">
        <f t="shared" ca="1" si="500"/>
        <v>6</v>
      </c>
      <c r="C6411" t="str">
        <f ca="1">VLOOKUP(B6411,cliente!A$1:B$7,2,FALSE)</f>
        <v>Reginaldo Rossi</v>
      </c>
      <c r="D6411">
        <f t="shared" ca="1" si="501"/>
        <v>2</v>
      </c>
      <c r="E6411" t="str">
        <f ca="1">VLOOKUP(D6411,vendedor!A$1:B$13,2,FALSE)</f>
        <v>Márcio Barroso</v>
      </c>
      <c r="F6411">
        <f t="shared" ca="1" si="502"/>
        <v>3</v>
      </c>
      <c r="G6411" t="str">
        <f ca="1">VLOOKUP(F6411,cidade!A$1:B$6,2,FALSE)</f>
        <v>São Paulo</v>
      </c>
      <c r="H6411">
        <v>5</v>
      </c>
      <c r="I6411" t="str">
        <f>VLOOKUP(H6411,produto!A$1:F$24,2,FALSE)</f>
        <v>Computador</v>
      </c>
      <c r="J6411">
        <f>VLOOKUP(I6411,produto!B$1:G$24,4,FALSE)</f>
        <v>4</v>
      </c>
      <c r="K6411" t="str">
        <f>VLOOKUP(J6411,marca!A$1:B$15,2,FALSE)</f>
        <v>IBM</v>
      </c>
      <c r="L6411">
        <f t="shared" ca="1" si="504"/>
        <v>2</v>
      </c>
      <c r="M6411" t="str">
        <f ca="1">VLOOKUP(L6411,Departamento!A$1:C$8,2,FALSE)</f>
        <v>Telefonia</v>
      </c>
      <c r="N6411">
        <f t="shared" ca="1" si="503"/>
        <v>2</v>
      </c>
      <c r="O6411" t="str">
        <f ca="1">VLOOKUP(N6411,gerencia!A$1:B$5,2,FALSE)</f>
        <v>papelaria/cosmético</v>
      </c>
      <c r="P6411" t="s">
        <v>632</v>
      </c>
      <c r="Q6411">
        <v>3</v>
      </c>
      <c r="R6411">
        <v>2125.9899999999998</v>
      </c>
      <c r="S6411">
        <v>832</v>
      </c>
    </row>
    <row r="6412" spans="1:19">
      <c r="A6412">
        <v>6411</v>
      </c>
      <c r="B6412">
        <f t="shared" ca="1" si="500"/>
        <v>1</v>
      </c>
      <c r="C6412" t="str">
        <f ca="1">VLOOKUP(B6412,cliente!A$1:B$7,2,FALSE)</f>
        <v>João do Pulo</v>
      </c>
      <c r="D6412">
        <f t="shared" ca="1" si="501"/>
        <v>3</v>
      </c>
      <c r="E6412" t="str">
        <f ca="1">VLOOKUP(D6412,vendedor!A$1:B$13,2,FALSE)</f>
        <v>Issac Palmeiras</v>
      </c>
      <c r="F6412">
        <f t="shared" ca="1" si="502"/>
        <v>5</v>
      </c>
      <c r="G6412" t="str">
        <f ca="1">VLOOKUP(F6412,cidade!A$1:B$6,2,FALSE)</f>
        <v>Belo Horizonte</v>
      </c>
      <c r="H6412">
        <v>8</v>
      </c>
      <c r="I6412" t="str">
        <f>VLOOKUP(H6412,produto!A$1:F$24,2,FALSE)</f>
        <v>Telefone Sem Fio</v>
      </c>
      <c r="J6412">
        <f>VLOOKUP(I6412,produto!B$1:G$24,4,FALSE)</f>
        <v>5</v>
      </c>
      <c r="K6412" t="str">
        <f>VLOOKUP(J6412,marca!A$1:B$15,2,FALSE)</f>
        <v>SAMSUNG</v>
      </c>
      <c r="L6412">
        <f t="shared" ca="1" si="504"/>
        <v>1</v>
      </c>
      <c r="M6412" t="str">
        <f ca="1">VLOOKUP(L6412,Departamento!A$1:C$8,2,FALSE)</f>
        <v>Informática</v>
      </c>
      <c r="N6412">
        <f t="shared" ca="1" si="503"/>
        <v>2</v>
      </c>
      <c r="O6412" t="str">
        <f ca="1">VLOOKUP(N6412,gerencia!A$1:B$5,2,FALSE)</f>
        <v>papelaria/cosmético</v>
      </c>
      <c r="P6412" t="s">
        <v>226</v>
      </c>
      <c r="Q6412">
        <v>1</v>
      </c>
      <c r="R6412">
        <v>875</v>
      </c>
      <c r="S6412">
        <v>858</v>
      </c>
    </row>
    <row r="6413" spans="1:19">
      <c r="A6413">
        <v>6412</v>
      </c>
      <c r="B6413">
        <f t="shared" ca="1" si="500"/>
        <v>2</v>
      </c>
      <c r="C6413" t="str">
        <f ca="1">VLOOKUP(B6413,cliente!A$1:B$7,2,FALSE)</f>
        <v>Benito de Paula</v>
      </c>
      <c r="D6413">
        <f t="shared" ca="1" si="501"/>
        <v>3</v>
      </c>
      <c r="E6413" t="str">
        <f ca="1">VLOOKUP(D6413,vendedor!A$1:B$13,2,FALSE)</f>
        <v>Issac Palmeiras</v>
      </c>
      <c r="F6413">
        <f t="shared" ca="1" si="502"/>
        <v>5</v>
      </c>
      <c r="G6413" t="str">
        <f ca="1">VLOOKUP(F6413,cidade!A$1:B$6,2,FALSE)</f>
        <v>Belo Horizonte</v>
      </c>
      <c r="H6413">
        <v>1</v>
      </c>
      <c r="I6413" t="str">
        <f>VLOOKUP(H6413,produto!A$1:F$24,2,FALSE)</f>
        <v>TV</v>
      </c>
      <c r="J6413">
        <f>VLOOKUP(I6413,produto!B$1:G$24,4,FALSE)</f>
        <v>3</v>
      </c>
      <c r="K6413" t="str">
        <f>VLOOKUP(J6413,marca!A$1:B$15,2,FALSE)</f>
        <v>DELL</v>
      </c>
      <c r="L6413">
        <f t="shared" ca="1" si="504"/>
        <v>1</v>
      </c>
      <c r="M6413" t="str">
        <f ca="1">VLOOKUP(L6413,Departamento!A$1:C$8,2,FALSE)</f>
        <v>Informática</v>
      </c>
      <c r="N6413">
        <f t="shared" ca="1" si="503"/>
        <v>3</v>
      </c>
      <c r="O6413" t="str">
        <f ca="1">VLOOKUP(N6413,gerencia!A$1:B$5,2,FALSE)</f>
        <v>Eletro Eletrônico</v>
      </c>
      <c r="P6413" t="s">
        <v>635</v>
      </c>
      <c r="Q6413">
        <v>2</v>
      </c>
      <c r="R6413">
        <v>25.15</v>
      </c>
      <c r="S6413">
        <v>283</v>
      </c>
    </row>
    <row r="6414" spans="1:19">
      <c r="A6414">
        <v>6413</v>
      </c>
      <c r="B6414">
        <f t="shared" ca="1" si="500"/>
        <v>1</v>
      </c>
      <c r="C6414" t="str">
        <f ca="1">VLOOKUP(B6414,cliente!A$1:B$7,2,FALSE)</f>
        <v>João do Pulo</v>
      </c>
      <c r="D6414">
        <f t="shared" ca="1" si="501"/>
        <v>5</v>
      </c>
      <c r="E6414" t="str">
        <f ca="1">VLOOKUP(D6414,vendedor!A$1:B$13,2,FALSE)</f>
        <v>Maria Braga</v>
      </c>
      <c r="F6414">
        <f t="shared" ca="1" si="502"/>
        <v>3</v>
      </c>
      <c r="G6414" t="str">
        <f ca="1">VLOOKUP(F6414,cidade!A$1:B$6,2,FALSE)</f>
        <v>São Paulo</v>
      </c>
      <c r="H6414">
        <v>22</v>
      </c>
      <c r="I6414" t="str">
        <f>VLOOKUP(H6414,produto!A$1:F$24,2,FALSE)</f>
        <v>Mesa</v>
      </c>
      <c r="J6414">
        <f>VLOOKUP(I6414,produto!B$1:G$24,4,FALSE)</f>
        <v>14</v>
      </c>
      <c r="K6414" t="str">
        <f>VLOOKUP(J6414,marca!A$1:B$15,2,FALSE)</f>
        <v>DA CASA</v>
      </c>
      <c r="L6414">
        <f t="shared" ca="1" si="504"/>
        <v>1</v>
      </c>
      <c r="M6414" t="str">
        <f ca="1">VLOOKUP(L6414,Departamento!A$1:C$8,2,FALSE)</f>
        <v>Informática</v>
      </c>
      <c r="N6414">
        <f t="shared" ca="1" si="503"/>
        <v>2</v>
      </c>
      <c r="O6414" t="str">
        <f ca="1">VLOOKUP(N6414,gerencia!A$1:B$5,2,FALSE)</f>
        <v>papelaria/cosmético</v>
      </c>
      <c r="P6414" t="s">
        <v>349</v>
      </c>
      <c r="Q6414">
        <v>2</v>
      </c>
      <c r="R6414">
        <v>1600</v>
      </c>
      <c r="S6414">
        <v>215</v>
      </c>
    </row>
    <row r="6415" spans="1:19">
      <c r="A6415">
        <v>6414</v>
      </c>
      <c r="B6415">
        <f t="shared" ca="1" si="500"/>
        <v>5</v>
      </c>
      <c r="C6415" t="str">
        <f ca="1">VLOOKUP(B6415,cliente!A$1:B$7,2,FALSE)</f>
        <v>Edson Arantes</v>
      </c>
      <c r="D6415">
        <f t="shared" ca="1" si="501"/>
        <v>11</v>
      </c>
      <c r="E6415" t="str">
        <f ca="1">VLOOKUP(D6415,vendedor!A$1:B$13,2,FALSE)</f>
        <v>Filipe Almeida</v>
      </c>
      <c r="F6415">
        <f t="shared" ca="1" si="502"/>
        <v>3</v>
      </c>
      <c r="G6415" t="str">
        <f ca="1">VLOOKUP(F6415,cidade!A$1:B$6,2,FALSE)</f>
        <v>São Paulo</v>
      </c>
      <c r="H6415">
        <v>16</v>
      </c>
      <c r="I6415" t="str">
        <f>VLOOKUP(H6415,produto!A$1:F$24,2,FALSE)</f>
        <v>Perfume</v>
      </c>
      <c r="J6415">
        <f>VLOOKUP(I6415,produto!B$1:G$24,4,FALSE)</f>
        <v>11</v>
      </c>
      <c r="K6415" t="str">
        <f>VLOOKUP(J6415,marca!A$1:B$15,2,FALSE)</f>
        <v>PHILIPS</v>
      </c>
      <c r="L6415">
        <f t="shared" ca="1" si="504"/>
        <v>2</v>
      </c>
      <c r="M6415" t="str">
        <f ca="1">VLOOKUP(L6415,Departamento!A$1:C$8,2,FALSE)</f>
        <v>Telefonia</v>
      </c>
      <c r="N6415">
        <f t="shared" ca="1" si="503"/>
        <v>4</v>
      </c>
      <c r="O6415" t="str">
        <f ca="1">VLOOKUP(N6415,gerencia!A$1:B$5,2,FALSE)</f>
        <v>Casa e Decoração</v>
      </c>
      <c r="P6415" t="s">
        <v>379</v>
      </c>
      <c r="Q6415">
        <v>2</v>
      </c>
      <c r="R6415">
        <v>135</v>
      </c>
      <c r="S6415">
        <v>208</v>
      </c>
    </row>
    <row r="6416" spans="1:19">
      <c r="A6416">
        <v>6415</v>
      </c>
      <c r="B6416">
        <f t="shared" ca="1" si="500"/>
        <v>6</v>
      </c>
      <c r="C6416" t="str">
        <f ca="1">VLOOKUP(B6416,cliente!A$1:B$7,2,FALSE)</f>
        <v>Reginaldo Rossi</v>
      </c>
      <c r="D6416">
        <f t="shared" ca="1" si="501"/>
        <v>6</v>
      </c>
      <c r="E6416" t="str">
        <f ca="1">VLOOKUP(D6416,vendedor!A$1:B$13,2,FALSE)</f>
        <v>Rodrigo Machado</v>
      </c>
      <c r="F6416">
        <f t="shared" ca="1" si="502"/>
        <v>3</v>
      </c>
      <c r="G6416" t="str">
        <f ca="1">VLOOKUP(F6416,cidade!A$1:B$6,2,FALSE)</f>
        <v>São Paulo</v>
      </c>
      <c r="H6416">
        <v>21</v>
      </c>
      <c r="I6416" t="str">
        <f>VLOOKUP(H6416,produto!A$1:F$24,2,FALSE)</f>
        <v>microondas</v>
      </c>
      <c r="J6416">
        <f>VLOOKUP(I6416,produto!B$1:G$24,4,FALSE)</f>
        <v>14</v>
      </c>
      <c r="K6416" t="str">
        <f>VLOOKUP(J6416,marca!A$1:B$15,2,FALSE)</f>
        <v>DA CASA</v>
      </c>
      <c r="L6416">
        <f t="shared" ca="1" si="504"/>
        <v>5</v>
      </c>
      <c r="M6416" t="str">
        <f ca="1">VLOOKUP(L6416,Departamento!A$1:C$8,2,FALSE)</f>
        <v>Eletrónico</v>
      </c>
      <c r="N6416">
        <f t="shared" ca="1" si="503"/>
        <v>3</v>
      </c>
      <c r="O6416" t="str">
        <f ca="1">VLOOKUP(N6416,gerencia!A$1:B$5,2,FALSE)</f>
        <v>Eletro Eletrônico</v>
      </c>
      <c r="P6416" t="s">
        <v>276</v>
      </c>
      <c r="Q6416">
        <v>1</v>
      </c>
      <c r="R6416">
        <v>2100</v>
      </c>
      <c r="S6416">
        <v>160</v>
      </c>
    </row>
    <row r="6417" spans="1:19">
      <c r="A6417">
        <v>6416</v>
      </c>
      <c r="B6417">
        <f t="shared" ca="1" si="500"/>
        <v>6</v>
      </c>
      <c r="C6417" t="str">
        <f ca="1">VLOOKUP(B6417,cliente!A$1:B$7,2,FALSE)</f>
        <v>Reginaldo Rossi</v>
      </c>
      <c r="D6417">
        <f t="shared" ca="1" si="501"/>
        <v>11</v>
      </c>
      <c r="E6417" t="str">
        <f ca="1">VLOOKUP(D6417,vendedor!A$1:B$13,2,FALSE)</f>
        <v>Filipe Almeida</v>
      </c>
      <c r="F6417">
        <f t="shared" ca="1" si="502"/>
        <v>4</v>
      </c>
      <c r="G6417" t="str">
        <f ca="1">VLOOKUP(F6417,cidade!A$1:B$6,2,FALSE)</f>
        <v>Rio de janeiro</v>
      </c>
      <c r="H6417">
        <v>9</v>
      </c>
      <c r="I6417" t="str">
        <f>VLOOKUP(H6417,produto!A$1:F$24,2,FALSE)</f>
        <v>Celular  8GB</v>
      </c>
      <c r="J6417">
        <f>VLOOKUP(I6417,produto!B$1:G$24,4,FALSE)</f>
        <v>8</v>
      </c>
      <c r="K6417" t="str">
        <f>VLOOKUP(J6417,marca!A$1:B$15,2,FALSE)</f>
        <v>FABER CASTELL</v>
      </c>
      <c r="L6417">
        <f t="shared" ca="1" si="504"/>
        <v>5</v>
      </c>
      <c r="M6417" t="str">
        <f ca="1">VLOOKUP(L6417,Departamento!A$1:C$8,2,FALSE)</f>
        <v>Eletrónico</v>
      </c>
      <c r="N6417">
        <f t="shared" ca="1" si="503"/>
        <v>1</v>
      </c>
      <c r="O6417" t="str">
        <f ca="1">VLOOKUP(N6417,gerencia!A$1:B$5,2,FALSE)</f>
        <v>Tecnologia</v>
      </c>
      <c r="P6417" t="s">
        <v>332</v>
      </c>
      <c r="Q6417">
        <v>2</v>
      </c>
      <c r="R6417">
        <v>12.25</v>
      </c>
      <c r="S6417">
        <v>915</v>
      </c>
    </row>
    <row r="6418" spans="1:19">
      <c r="A6418">
        <v>6417</v>
      </c>
      <c r="B6418">
        <f t="shared" ca="1" si="500"/>
        <v>3</v>
      </c>
      <c r="C6418" t="str">
        <f ca="1">VLOOKUP(B6418,cliente!A$1:B$7,2,FALSE)</f>
        <v>Renato Russo</v>
      </c>
      <c r="D6418">
        <f t="shared" ca="1" si="501"/>
        <v>4</v>
      </c>
      <c r="E6418" t="str">
        <f ca="1">VLOOKUP(D6418,vendedor!A$1:B$13,2,FALSE)</f>
        <v>Daniela Matos</v>
      </c>
      <c r="F6418">
        <f t="shared" ca="1" si="502"/>
        <v>1</v>
      </c>
      <c r="G6418" t="str">
        <f ca="1">VLOOKUP(F6418,cidade!A$1:B$6,2,FALSE)</f>
        <v>Salvador</v>
      </c>
      <c r="H6418">
        <v>14</v>
      </c>
      <c r="I6418" t="str">
        <f>VLOOKUP(H6418,produto!A$1:F$24,2,FALSE)</f>
        <v>Classificador</v>
      </c>
      <c r="J6418">
        <f>VLOOKUP(I6418,produto!B$1:G$24,4,FALSE)</f>
        <v>9</v>
      </c>
      <c r="K6418" t="str">
        <f>VLOOKUP(J6418,marca!A$1:B$15,2,FALSE)</f>
        <v>AVON</v>
      </c>
      <c r="L6418">
        <f t="shared" ca="1" si="504"/>
        <v>2</v>
      </c>
      <c r="M6418" t="str">
        <f ca="1">VLOOKUP(L6418,Departamento!A$1:C$8,2,FALSE)</f>
        <v>Telefonia</v>
      </c>
      <c r="N6418">
        <f t="shared" ca="1" si="503"/>
        <v>3</v>
      </c>
      <c r="O6418" t="str">
        <f ca="1">VLOOKUP(N6418,gerencia!A$1:B$5,2,FALSE)</f>
        <v>Eletro Eletrônico</v>
      </c>
      <c r="P6418" t="s">
        <v>76</v>
      </c>
      <c r="Q6418">
        <v>2</v>
      </c>
      <c r="R6418">
        <v>25</v>
      </c>
      <c r="S6418">
        <v>629</v>
      </c>
    </row>
    <row r="6419" spans="1:19">
      <c r="A6419">
        <v>6418</v>
      </c>
      <c r="B6419">
        <f t="shared" ca="1" si="500"/>
        <v>1</v>
      </c>
      <c r="C6419" t="str">
        <f ca="1">VLOOKUP(B6419,cliente!A$1:B$7,2,FALSE)</f>
        <v>João do Pulo</v>
      </c>
      <c r="D6419">
        <f t="shared" ca="1" si="501"/>
        <v>7</v>
      </c>
      <c r="E6419" t="str">
        <f ca="1">VLOOKUP(D6419,vendedor!A$1:B$13,2,FALSE)</f>
        <v>João Oliveira</v>
      </c>
      <c r="F6419">
        <f t="shared" ca="1" si="502"/>
        <v>2</v>
      </c>
      <c r="G6419" t="str">
        <f ca="1">VLOOKUP(F6419,cidade!A$1:B$6,2,FALSE)</f>
        <v>Recife</v>
      </c>
      <c r="H6419">
        <v>9</v>
      </c>
      <c r="I6419" t="str">
        <f>VLOOKUP(H6419,produto!A$1:F$24,2,FALSE)</f>
        <v>Celular  8GB</v>
      </c>
      <c r="J6419">
        <f>VLOOKUP(I6419,produto!B$1:G$24,4,FALSE)</f>
        <v>8</v>
      </c>
      <c r="K6419" t="str">
        <f>VLOOKUP(J6419,marca!A$1:B$15,2,FALSE)</f>
        <v>FABER CASTELL</v>
      </c>
      <c r="L6419">
        <f t="shared" ca="1" si="504"/>
        <v>5</v>
      </c>
      <c r="M6419" t="str">
        <f ca="1">VLOOKUP(L6419,Departamento!A$1:C$8,2,FALSE)</f>
        <v>Eletrónico</v>
      </c>
      <c r="N6419">
        <f t="shared" ca="1" si="503"/>
        <v>3</v>
      </c>
      <c r="O6419" t="str">
        <f ca="1">VLOOKUP(N6419,gerencia!A$1:B$5,2,FALSE)</f>
        <v>Eletro Eletrônico</v>
      </c>
      <c r="P6419" t="s">
        <v>545</v>
      </c>
      <c r="Q6419">
        <v>3</v>
      </c>
      <c r="R6419">
        <v>12.25</v>
      </c>
      <c r="S6419">
        <v>1308</v>
      </c>
    </row>
    <row r="6420" spans="1:19">
      <c r="A6420">
        <v>6419</v>
      </c>
      <c r="B6420">
        <f t="shared" ca="1" si="500"/>
        <v>5</v>
      </c>
      <c r="C6420" t="str">
        <f ca="1">VLOOKUP(B6420,cliente!A$1:B$7,2,FALSE)</f>
        <v>Edson Arantes</v>
      </c>
      <c r="D6420">
        <f t="shared" ca="1" si="501"/>
        <v>12</v>
      </c>
      <c r="E6420" t="str">
        <f ca="1">VLOOKUP(D6420,vendedor!A$1:B$13,2,FALSE)</f>
        <v>Marilia Cardoso</v>
      </c>
      <c r="F6420">
        <f t="shared" ca="1" si="502"/>
        <v>3</v>
      </c>
      <c r="G6420" t="str">
        <f ca="1">VLOOKUP(F6420,cidade!A$1:B$6,2,FALSE)</f>
        <v>São Paulo</v>
      </c>
      <c r="H6420">
        <v>11</v>
      </c>
      <c r="I6420" t="str">
        <f>VLOOKUP(H6420,produto!A$1:F$24,2,FALSE)</f>
        <v xml:space="preserve">Caneta </v>
      </c>
      <c r="J6420">
        <f>VLOOKUP(I6420,produto!B$1:G$24,4,FALSE)</f>
        <v>8</v>
      </c>
      <c r="K6420" t="str">
        <f>VLOOKUP(J6420,marca!A$1:B$15,2,FALSE)</f>
        <v>FABER CASTELL</v>
      </c>
      <c r="L6420">
        <f t="shared" ca="1" si="504"/>
        <v>4</v>
      </c>
      <c r="M6420" t="str">
        <f ca="1">VLOOKUP(L6420,Departamento!A$1:C$8,2,FALSE)</f>
        <v>cosmético</v>
      </c>
      <c r="N6420">
        <f t="shared" ca="1" si="503"/>
        <v>4</v>
      </c>
      <c r="O6420" t="str">
        <f ca="1">VLOOKUP(N6420,gerencia!A$1:B$5,2,FALSE)</f>
        <v>Casa e Decoração</v>
      </c>
      <c r="P6420" t="s">
        <v>655</v>
      </c>
      <c r="Q6420">
        <v>2</v>
      </c>
      <c r="R6420">
        <v>0.5</v>
      </c>
      <c r="S6420">
        <v>1195</v>
      </c>
    </row>
    <row r="6421" spans="1:19">
      <c r="A6421">
        <v>6420</v>
      </c>
      <c r="B6421">
        <f t="shared" ca="1" si="500"/>
        <v>3</v>
      </c>
      <c r="C6421" t="str">
        <f ca="1">VLOOKUP(B6421,cliente!A$1:B$7,2,FALSE)</f>
        <v>Renato Russo</v>
      </c>
      <c r="D6421">
        <f t="shared" ca="1" si="501"/>
        <v>10</v>
      </c>
      <c r="E6421" t="str">
        <f ca="1">VLOOKUP(D6421,vendedor!A$1:B$13,2,FALSE)</f>
        <v>Danilo Barreto</v>
      </c>
      <c r="F6421">
        <f t="shared" ca="1" si="502"/>
        <v>3</v>
      </c>
      <c r="G6421" t="str">
        <f ca="1">VLOOKUP(F6421,cidade!A$1:B$6,2,FALSE)</f>
        <v>São Paulo</v>
      </c>
      <c r="H6421">
        <v>22</v>
      </c>
      <c r="I6421" t="str">
        <f>VLOOKUP(H6421,produto!A$1:F$24,2,FALSE)</f>
        <v>Mesa</v>
      </c>
      <c r="J6421">
        <f>VLOOKUP(I6421,produto!B$1:G$24,4,FALSE)</f>
        <v>14</v>
      </c>
      <c r="K6421" t="str">
        <f>VLOOKUP(J6421,marca!A$1:B$15,2,FALSE)</f>
        <v>DA CASA</v>
      </c>
      <c r="L6421">
        <f t="shared" ca="1" si="504"/>
        <v>5</v>
      </c>
      <c r="M6421" t="str">
        <f ca="1">VLOOKUP(L6421,Departamento!A$1:C$8,2,FALSE)</f>
        <v>Eletrónico</v>
      </c>
      <c r="N6421">
        <f t="shared" ca="1" si="503"/>
        <v>4</v>
      </c>
      <c r="O6421" t="str">
        <f ca="1">VLOOKUP(N6421,gerencia!A$1:B$5,2,FALSE)</f>
        <v>Casa e Decoração</v>
      </c>
      <c r="P6421" t="s">
        <v>447</v>
      </c>
      <c r="Q6421">
        <v>2</v>
      </c>
      <c r="R6421">
        <v>1600</v>
      </c>
      <c r="S6421">
        <v>522</v>
      </c>
    </row>
    <row r="6422" spans="1:19">
      <c r="A6422">
        <v>6421</v>
      </c>
      <c r="B6422">
        <f t="shared" ca="1" si="500"/>
        <v>6</v>
      </c>
      <c r="C6422" t="str">
        <f ca="1">VLOOKUP(B6422,cliente!A$1:B$7,2,FALSE)</f>
        <v>Reginaldo Rossi</v>
      </c>
      <c r="D6422">
        <f t="shared" ca="1" si="501"/>
        <v>12</v>
      </c>
      <c r="E6422" t="str">
        <f ca="1">VLOOKUP(D6422,vendedor!A$1:B$13,2,FALSE)</f>
        <v>Marilia Cardoso</v>
      </c>
      <c r="F6422">
        <f t="shared" ca="1" si="502"/>
        <v>3</v>
      </c>
      <c r="G6422" t="str">
        <f ca="1">VLOOKUP(F6422,cidade!A$1:B$6,2,FALSE)</f>
        <v>São Paulo</v>
      </c>
      <c r="H6422">
        <v>22</v>
      </c>
      <c r="I6422" t="str">
        <f>VLOOKUP(H6422,produto!A$1:F$24,2,FALSE)</f>
        <v>Mesa</v>
      </c>
      <c r="J6422">
        <f>VLOOKUP(I6422,produto!B$1:G$24,4,FALSE)</f>
        <v>14</v>
      </c>
      <c r="K6422" t="str">
        <f>VLOOKUP(J6422,marca!A$1:B$15,2,FALSE)</f>
        <v>DA CASA</v>
      </c>
      <c r="L6422">
        <f t="shared" ca="1" si="504"/>
        <v>2</v>
      </c>
      <c r="M6422" t="str">
        <f ca="1">VLOOKUP(L6422,Departamento!A$1:C$8,2,FALSE)</f>
        <v>Telefonia</v>
      </c>
      <c r="N6422">
        <f t="shared" ca="1" si="503"/>
        <v>1</v>
      </c>
      <c r="O6422" t="str">
        <f ca="1">VLOOKUP(N6422,gerencia!A$1:B$5,2,FALSE)</f>
        <v>Tecnologia</v>
      </c>
      <c r="P6422" t="s">
        <v>192</v>
      </c>
      <c r="Q6422">
        <v>1</v>
      </c>
      <c r="R6422">
        <v>1600</v>
      </c>
      <c r="S6422">
        <v>1226</v>
      </c>
    </row>
    <row r="6423" spans="1:19">
      <c r="A6423">
        <v>6422</v>
      </c>
      <c r="B6423">
        <f t="shared" ca="1" si="500"/>
        <v>2</v>
      </c>
      <c r="C6423" t="str">
        <f ca="1">VLOOKUP(B6423,cliente!A$1:B$7,2,FALSE)</f>
        <v>Benito de Paula</v>
      </c>
      <c r="D6423">
        <f t="shared" ca="1" si="501"/>
        <v>3</v>
      </c>
      <c r="E6423" t="str">
        <f ca="1">VLOOKUP(D6423,vendedor!A$1:B$13,2,FALSE)</f>
        <v>Issac Palmeiras</v>
      </c>
      <c r="F6423">
        <f t="shared" ca="1" si="502"/>
        <v>5</v>
      </c>
      <c r="G6423" t="str">
        <f ca="1">VLOOKUP(F6423,cidade!A$1:B$6,2,FALSE)</f>
        <v>Belo Horizonte</v>
      </c>
      <c r="H6423">
        <v>11</v>
      </c>
      <c r="I6423" t="str">
        <f>VLOOKUP(H6423,produto!A$1:F$24,2,FALSE)</f>
        <v xml:space="preserve">Caneta </v>
      </c>
      <c r="J6423">
        <f>VLOOKUP(I6423,produto!B$1:G$24,4,FALSE)</f>
        <v>8</v>
      </c>
      <c r="K6423" t="str">
        <f>VLOOKUP(J6423,marca!A$1:B$15,2,FALSE)</f>
        <v>FABER CASTELL</v>
      </c>
      <c r="L6423">
        <f t="shared" ca="1" si="504"/>
        <v>6</v>
      </c>
      <c r="M6423" t="str">
        <f ca="1">VLOOKUP(L6423,Departamento!A$1:C$8,2,FALSE)</f>
        <v>Eletrodomestico</v>
      </c>
      <c r="N6423">
        <f t="shared" ca="1" si="503"/>
        <v>3</v>
      </c>
      <c r="O6423" t="str">
        <f ca="1">VLOOKUP(N6423,gerencia!A$1:B$5,2,FALSE)</f>
        <v>Eletro Eletrônico</v>
      </c>
      <c r="P6423" t="s">
        <v>285</v>
      </c>
      <c r="Q6423">
        <v>1</v>
      </c>
      <c r="R6423">
        <v>0.5</v>
      </c>
      <c r="S6423">
        <v>1309</v>
      </c>
    </row>
    <row r="6424" spans="1:19">
      <c r="A6424">
        <v>6423</v>
      </c>
      <c r="B6424">
        <f t="shared" ca="1" si="500"/>
        <v>4</v>
      </c>
      <c r="C6424" t="str">
        <f ca="1">VLOOKUP(B6424,cliente!A$1:B$7,2,FALSE)</f>
        <v>Tom Jobim</v>
      </c>
      <c r="D6424">
        <f t="shared" ca="1" si="501"/>
        <v>11</v>
      </c>
      <c r="E6424" t="str">
        <f ca="1">VLOOKUP(D6424,vendedor!A$1:B$13,2,FALSE)</f>
        <v>Filipe Almeida</v>
      </c>
      <c r="F6424">
        <f t="shared" ca="1" si="502"/>
        <v>3</v>
      </c>
      <c r="G6424" t="str">
        <f ca="1">VLOOKUP(F6424,cidade!A$1:B$6,2,FALSE)</f>
        <v>São Paulo</v>
      </c>
      <c r="H6424">
        <v>21</v>
      </c>
      <c r="I6424" t="str">
        <f>VLOOKUP(H6424,produto!A$1:F$24,2,FALSE)</f>
        <v>microondas</v>
      </c>
      <c r="J6424">
        <f>VLOOKUP(I6424,produto!B$1:G$24,4,FALSE)</f>
        <v>14</v>
      </c>
      <c r="K6424" t="str">
        <f>VLOOKUP(J6424,marca!A$1:B$15,2,FALSE)</f>
        <v>DA CASA</v>
      </c>
      <c r="L6424">
        <f t="shared" ca="1" si="504"/>
        <v>5</v>
      </c>
      <c r="M6424" t="str">
        <f ca="1">VLOOKUP(L6424,Departamento!A$1:C$8,2,FALSE)</f>
        <v>Eletrónico</v>
      </c>
      <c r="N6424">
        <f t="shared" ca="1" si="503"/>
        <v>4</v>
      </c>
      <c r="O6424" t="str">
        <f ca="1">VLOOKUP(N6424,gerencia!A$1:B$5,2,FALSE)</f>
        <v>Casa e Decoração</v>
      </c>
      <c r="P6424" t="s">
        <v>182</v>
      </c>
      <c r="Q6424">
        <v>1</v>
      </c>
      <c r="R6424">
        <v>2100</v>
      </c>
      <c r="S6424">
        <v>280</v>
      </c>
    </row>
    <row r="6425" spans="1:19">
      <c r="A6425">
        <v>6424</v>
      </c>
      <c r="B6425">
        <f t="shared" ca="1" si="500"/>
        <v>4</v>
      </c>
      <c r="C6425" t="str">
        <f ca="1">VLOOKUP(B6425,cliente!A$1:B$7,2,FALSE)</f>
        <v>Tom Jobim</v>
      </c>
      <c r="D6425">
        <f t="shared" ca="1" si="501"/>
        <v>1</v>
      </c>
      <c r="E6425" t="str">
        <f ca="1">VLOOKUP(D6425,vendedor!A$1:B$13,2,FALSE)</f>
        <v>Claudio Silva</v>
      </c>
      <c r="F6425">
        <f t="shared" ca="1" si="502"/>
        <v>4</v>
      </c>
      <c r="G6425" t="str">
        <f ca="1">VLOOKUP(F6425,cidade!A$1:B$6,2,FALSE)</f>
        <v>Rio de janeiro</v>
      </c>
      <c r="H6425">
        <v>19</v>
      </c>
      <c r="I6425" t="str">
        <f>VLOOKUP(H6425,produto!A$1:F$24,2,FALSE)</f>
        <v>Fogão</v>
      </c>
      <c r="J6425">
        <f>VLOOKUP(I6425,produto!B$1:G$24,4,FALSE)</f>
        <v>13</v>
      </c>
      <c r="K6425" t="str">
        <f>VLOOKUP(J6425,marca!A$1:B$15,2,FALSE)</f>
        <v>BRASTEMP</v>
      </c>
      <c r="L6425">
        <f t="shared" ca="1" si="504"/>
        <v>1</v>
      </c>
      <c r="M6425" t="str">
        <f ca="1">VLOOKUP(L6425,Departamento!A$1:C$8,2,FALSE)</f>
        <v>Informática</v>
      </c>
      <c r="N6425">
        <f t="shared" ca="1" si="503"/>
        <v>3</v>
      </c>
      <c r="O6425" t="str">
        <f ca="1">VLOOKUP(N6425,gerencia!A$1:B$5,2,FALSE)</f>
        <v>Eletro Eletrônico</v>
      </c>
      <c r="P6425" t="s">
        <v>293</v>
      </c>
      <c r="Q6425">
        <v>1</v>
      </c>
      <c r="R6425">
        <v>1500</v>
      </c>
      <c r="S6425">
        <v>1418</v>
      </c>
    </row>
    <row r="6426" spans="1:19">
      <c r="A6426">
        <v>6425</v>
      </c>
      <c r="B6426">
        <f t="shared" ca="1" si="500"/>
        <v>1</v>
      </c>
      <c r="C6426" t="str">
        <f ca="1">VLOOKUP(B6426,cliente!A$1:B$7,2,FALSE)</f>
        <v>João do Pulo</v>
      </c>
      <c r="D6426">
        <f t="shared" ca="1" si="501"/>
        <v>2</v>
      </c>
      <c r="E6426" t="str">
        <f ca="1">VLOOKUP(D6426,vendedor!A$1:B$13,2,FALSE)</f>
        <v>Márcio Barroso</v>
      </c>
      <c r="F6426">
        <f t="shared" ca="1" si="502"/>
        <v>2</v>
      </c>
      <c r="G6426" t="str">
        <f ca="1">VLOOKUP(F6426,cidade!A$1:B$6,2,FALSE)</f>
        <v>Recife</v>
      </c>
      <c r="H6426">
        <v>7</v>
      </c>
      <c r="I6426" t="str">
        <f>VLOOKUP(H6426,produto!A$1:F$24,2,FALSE)</f>
        <v>Celular 4Gb</v>
      </c>
      <c r="J6426">
        <f>VLOOKUP(I6426,produto!B$1:G$24,4,FALSE)</f>
        <v>5</v>
      </c>
      <c r="K6426" t="str">
        <f>VLOOKUP(J6426,marca!A$1:B$15,2,FALSE)</f>
        <v>SAMSUNG</v>
      </c>
      <c r="L6426">
        <f t="shared" ca="1" si="504"/>
        <v>3</v>
      </c>
      <c r="M6426" t="str">
        <f ca="1">VLOOKUP(L6426,Departamento!A$1:C$8,2,FALSE)</f>
        <v>Papelaria</v>
      </c>
      <c r="N6426">
        <f t="shared" ca="1" si="503"/>
        <v>1</v>
      </c>
      <c r="O6426" t="str">
        <f ca="1">VLOOKUP(N6426,gerencia!A$1:B$5,2,FALSE)</f>
        <v>Tecnologia</v>
      </c>
      <c r="P6426" t="s">
        <v>60</v>
      </c>
      <c r="Q6426">
        <v>2</v>
      </c>
      <c r="R6426">
        <v>52.9</v>
      </c>
      <c r="S6426">
        <v>966</v>
      </c>
    </row>
    <row r="6427" spans="1:19">
      <c r="A6427">
        <v>6426</v>
      </c>
      <c r="B6427">
        <f t="shared" ca="1" si="500"/>
        <v>5</v>
      </c>
      <c r="C6427" t="str">
        <f ca="1">VLOOKUP(B6427,cliente!A$1:B$7,2,FALSE)</f>
        <v>Edson Arantes</v>
      </c>
      <c r="D6427">
        <f t="shared" ca="1" si="501"/>
        <v>12</v>
      </c>
      <c r="E6427" t="str">
        <f ca="1">VLOOKUP(D6427,vendedor!A$1:B$13,2,FALSE)</f>
        <v>Marilia Cardoso</v>
      </c>
      <c r="F6427">
        <f t="shared" ca="1" si="502"/>
        <v>3</v>
      </c>
      <c r="G6427" t="str">
        <f ca="1">VLOOKUP(F6427,cidade!A$1:B$6,2,FALSE)</f>
        <v>São Paulo</v>
      </c>
      <c r="H6427">
        <v>17</v>
      </c>
      <c r="I6427" t="str">
        <f>VLOOKUP(H6427,produto!A$1:F$24,2,FALSE)</f>
        <v>Aparalho de Barbear Elétrico</v>
      </c>
      <c r="J6427">
        <f>VLOOKUP(I6427,produto!B$1:G$24,4,FALSE)</f>
        <v>2</v>
      </c>
      <c r="K6427" t="str">
        <f>VLOOKUP(J6427,marca!A$1:B$15,2,FALSE)</f>
        <v>MICROSOFT</v>
      </c>
      <c r="L6427">
        <f t="shared" ca="1" si="504"/>
        <v>2</v>
      </c>
      <c r="M6427" t="str">
        <f ca="1">VLOOKUP(L6427,Departamento!A$1:C$8,2,FALSE)</f>
        <v>Telefonia</v>
      </c>
      <c r="N6427">
        <f t="shared" ca="1" si="503"/>
        <v>3</v>
      </c>
      <c r="O6427" t="str">
        <f ca="1">VLOOKUP(N6427,gerencia!A$1:B$5,2,FALSE)</f>
        <v>Eletro Eletrônico</v>
      </c>
      <c r="P6427" t="s">
        <v>408</v>
      </c>
      <c r="Q6427">
        <v>2</v>
      </c>
      <c r="R6427">
        <v>1075</v>
      </c>
      <c r="S6427">
        <v>756</v>
      </c>
    </row>
    <row r="6428" spans="1:19">
      <c r="A6428">
        <v>6427</v>
      </c>
      <c r="B6428">
        <f t="shared" ca="1" si="500"/>
        <v>1</v>
      </c>
      <c r="C6428" t="str">
        <f ca="1">VLOOKUP(B6428,cliente!A$1:B$7,2,FALSE)</f>
        <v>João do Pulo</v>
      </c>
      <c r="D6428">
        <f t="shared" ca="1" si="501"/>
        <v>1</v>
      </c>
      <c r="E6428" t="str">
        <f ca="1">VLOOKUP(D6428,vendedor!A$1:B$13,2,FALSE)</f>
        <v>Claudio Silva</v>
      </c>
      <c r="F6428">
        <f t="shared" ca="1" si="502"/>
        <v>1</v>
      </c>
      <c r="G6428" t="str">
        <f ca="1">VLOOKUP(F6428,cidade!A$1:B$6,2,FALSE)</f>
        <v>Salvador</v>
      </c>
      <c r="H6428">
        <v>2</v>
      </c>
      <c r="I6428" t="str">
        <f>VLOOKUP(H6428,produto!A$1:F$24,2,FALSE)</f>
        <v>Mouse</v>
      </c>
      <c r="J6428">
        <f>VLOOKUP(I6428,produto!B$1:G$24,4,FALSE)</f>
        <v>2</v>
      </c>
      <c r="K6428" t="str">
        <f>VLOOKUP(J6428,marca!A$1:B$15,2,FALSE)</f>
        <v>MICROSOFT</v>
      </c>
      <c r="L6428">
        <f t="shared" ca="1" si="504"/>
        <v>2</v>
      </c>
      <c r="M6428" t="str">
        <f ca="1">VLOOKUP(L6428,Departamento!A$1:C$8,2,FALSE)</f>
        <v>Telefonia</v>
      </c>
      <c r="N6428">
        <f t="shared" ca="1" si="503"/>
        <v>2</v>
      </c>
      <c r="O6428" t="str">
        <f ca="1">VLOOKUP(N6428,gerencia!A$1:B$5,2,FALSE)</f>
        <v>papelaria/cosmético</v>
      </c>
      <c r="P6428" t="s">
        <v>68</v>
      </c>
      <c r="Q6428">
        <v>3</v>
      </c>
      <c r="R6428">
        <v>25.9</v>
      </c>
      <c r="S6428">
        <v>801</v>
      </c>
    </row>
    <row r="6429" spans="1:19">
      <c r="A6429">
        <v>6428</v>
      </c>
      <c r="B6429">
        <f t="shared" ca="1" si="500"/>
        <v>4</v>
      </c>
      <c r="C6429" t="str">
        <f ca="1">VLOOKUP(B6429,cliente!A$1:B$7,2,FALSE)</f>
        <v>Tom Jobim</v>
      </c>
      <c r="D6429">
        <f t="shared" ca="1" si="501"/>
        <v>11</v>
      </c>
      <c r="E6429" t="str">
        <f ca="1">VLOOKUP(D6429,vendedor!A$1:B$13,2,FALSE)</f>
        <v>Filipe Almeida</v>
      </c>
      <c r="F6429">
        <f t="shared" ca="1" si="502"/>
        <v>5</v>
      </c>
      <c r="G6429" t="str">
        <f ca="1">VLOOKUP(F6429,cidade!A$1:B$6,2,FALSE)</f>
        <v>Belo Horizonte</v>
      </c>
      <c r="H6429">
        <v>2</v>
      </c>
      <c r="I6429" t="str">
        <f>VLOOKUP(H6429,produto!A$1:F$24,2,FALSE)</f>
        <v>Mouse</v>
      </c>
      <c r="J6429">
        <f>VLOOKUP(I6429,produto!B$1:G$24,4,FALSE)</f>
        <v>2</v>
      </c>
      <c r="K6429" t="str">
        <f>VLOOKUP(J6429,marca!A$1:B$15,2,FALSE)</f>
        <v>MICROSOFT</v>
      </c>
      <c r="L6429">
        <f t="shared" ca="1" si="504"/>
        <v>2</v>
      </c>
      <c r="M6429" t="str">
        <f ca="1">VLOOKUP(L6429,Departamento!A$1:C$8,2,FALSE)</f>
        <v>Telefonia</v>
      </c>
      <c r="N6429">
        <f t="shared" ca="1" si="503"/>
        <v>2</v>
      </c>
      <c r="O6429" t="str">
        <f ca="1">VLOOKUP(N6429,gerencia!A$1:B$5,2,FALSE)</f>
        <v>papelaria/cosmético</v>
      </c>
      <c r="P6429" t="s">
        <v>330</v>
      </c>
      <c r="Q6429">
        <v>1</v>
      </c>
      <c r="R6429">
        <v>25.9</v>
      </c>
      <c r="S6429">
        <v>33</v>
      </c>
    </row>
    <row r="6430" spans="1:19">
      <c r="A6430">
        <v>6429</v>
      </c>
      <c r="B6430">
        <f t="shared" ca="1" si="500"/>
        <v>2</v>
      </c>
      <c r="C6430" t="str">
        <f ca="1">VLOOKUP(B6430,cliente!A$1:B$7,2,FALSE)</f>
        <v>Benito de Paula</v>
      </c>
      <c r="D6430">
        <f t="shared" ca="1" si="501"/>
        <v>10</v>
      </c>
      <c r="E6430" t="str">
        <f ca="1">VLOOKUP(D6430,vendedor!A$1:B$13,2,FALSE)</f>
        <v>Danilo Barreto</v>
      </c>
      <c r="F6430">
        <f t="shared" ca="1" si="502"/>
        <v>4</v>
      </c>
      <c r="G6430" t="str">
        <f ca="1">VLOOKUP(F6430,cidade!A$1:B$6,2,FALSE)</f>
        <v>Rio de janeiro</v>
      </c>
      <c r="H6430">
        <v>22</v>
      </c>
      <c r="I6430" t="str">
        <f>VLOOKUP(H6430,produto!A$1:F$24,2,FALSE)</f>
        <v>Mesa</v>
      </c>
      <c r="J6430">
        <f>VLOOKUP(I6430,produto!B$1:G$24,4,FALSE)</f>
        <v>14</v>
      </c>
      <c r="K6430" t="str">
        <f>VLOOKUP(J6430,marca!A$1:B$15,2,FALSE)</f>
        <v>DA CASA</v>
      </c>
      <c r="L6430">
        <f t="shared" ca="1" si="504"/>
        <v>4</v>
      </c>
      <c r="M6430" t="str">
        <f ca="1">VLOOKUP(L6430,Departamento!A$1:C$8,2,FALSE)</f>
        <v>cosmético</v>
      </c>
      <c r="N6430">
        <f t="shared" ca="1" si="503"/>
        <v>4</v>
      </c>
      <c r="O6430" t="str">
        <f ca="1">VLOOKUP(N6430,gerencia!A$1:B$5,2,FALSE)</f>
        <v>Casa e Decoração</v>
      </c>
      <c r="P6430" t="s">
        <v>84</v>
      </c>
      <c r="Q6430">
        <v>2</v>
      </c>
      <c r="R6430">
        <v>1600</v>
      </c>
      <c r="S6430">
        <v>1005</v>
      </c>
    </row>
    <row r="6431" spans="1:19">
      <c r="A6431">
        <v>6430</v>
      </c>
      <c r="B6431">
        <f t="shared" ca="1" si="500"/>
        <v>1</v>
      </c>
      <c r="C6431" t="str">
        <f ca="1">VLOOKUP(B6431,cliente!A$1:B$7,2,FALSE)</f>
        <v>João do Pulo</v>
      </c>
      <c r="D6431">
        <f t="shared" ca="1" si="501"/>
        <v>6</v>
      </c>
      <c r="E6431" t="str">
        <f ca="1">VLOOKUP(D6431,vendedor!A$1:B$13,2,FALSE)</f>
        <v>Rodrigo Machado</v>
      </c>
      <c r="F6431">
        <f t="shared" ca="1" si="502"/>
        <v>4</v>
      </c>
      <c r="G6431" t="str">
        <f ca="1">VLOOKUP(F6431,cidade!A$1:B$6,2,FALSE)</f>
        <v>Rio de janeiro</v>
      </c>
      <c r="H6431">
        <v>13</v>
      </c>
      <c r="I6431" t="str">
        <f>VLOOKUP(H6431,produto!A$1:F$24,2,FALSE)</f>
        <v>Estojo</v>
      </c>
      <c r="J6431">
        <f>VLOOKUP(I6431,produto!B$1:G$24,4,FALSE)</f>
        <v>7</v>
      </c>
      <c r="K6431" t="str">
        <f>VLOOKUP(J6431,marca!A$1:B$15,2,FALSE)</f>
        <v>TILIBRA</v>
      </c>
      <c r="L6431">
        <f t="shared" ca="1" si="504"/>
        <v>3</v>
      </c>
      <c r="M6431" t="str">
        <f ca="1">VLOOKUP(L6431,Departamento!A$1:C$8,2,FALSE)</f>
        <v>Papelaria</v>
      </c>
      <c r="N6431">
        <f t="shared" ca="1" si="503"/>
        <v>1</v>
      </c>
      <c r="O6431" t="str">
        <f ca="1">VLOOKUP(N6431,gerencia!A$1:B$5,2,FALSE)</f>
        <v>Tecnologia</v>
      </c>
      <c r="P6431" t="s">
        <v>290</v>
      </c>
      <c r="Q6431">
        <v>2</v>
      </c>
      <c r="R6431">
        <v>3.2</v>
      </c>
      <c r="S6431">
        <v>1425</v>
      </c>
    </row>
    <row r="6432" spans="1:19">
      <c r="A6432">
        <v>6431</v>
      </c>
      <c r="B6432">
        <f t="shared" ca="1" si="500"/>
        <v>5</v>
      </c>
      <c r="C6432" t="str">
        <f ca="1">VLOOKUP(B6432,cliente!A$1:B$7,2,FALSE)</f>
        <v>Edson Arantes</v>
      </c>
      <c r="D6432">
        <f t="shared" ca="1" si="501"/>
        <v>8</v>
      </c>
      <c r="E6432" t="str">
        <f ca="1">VLOOKUP(D6432,vendedor!A$1:B$13,2,FALSE)</f>
        <v>Márcia Brito</v>
      </c>
      <c r="F6432">
        <f t="shared" ca="1" si="502"/>
        <v>1</v>
      </c>
      <c r="G6432" t="str">
        <f ca="1">VLOOKUP(F6432,cidade!A$1:B$6,2,FALSE)</f>
        <v>Salvador</v>
      </c>
      <c r="H6432">
        <v>22</v>
      </c>
      <c r="I6432" t="str">
        <f>VLOOKUP(H6432,produto!A$1:F$24,2,FALSE)</f>
        <v>Mesa</v>
      </c>
      <c r="J6432">
        <f>VLOOKUP(I6432,produto!B$1:G$24,4,FALSE)</f>
        <v>14</v>
      </c>
      <c r="K6432" t="str">
        <f>VLOOKUP(J6432,marca!A$1:B$15,2,FALSE)</f>
        <v>DA CASA</v>
      </c>
      <c r="L6432">
        <f t="shared" ca="1" si="504"/>
        <v>1</v>
      </c>
      <c r="M6432" t="str">
        <f ca="1">VLOOKUP(L6432,Departamento!A$1:C$8,2,FALSE)</f>
        <v>Informática</v>
      </c>
      <c r="N6432">
        <f t="shared" ca="1" si="503"/>
        <v>3</v>
      </c>
      <c r="O6432" t="str">
        <f ca="1">VLOOKUP(N6432,gerencia!A$1:B$5,2,FALSE)</f>
        <v>Eletro Eletrônico</v>
      </c>
      <c r="P6432" t="s">
        <v>519</v>
      </c>
      <c r="Q6432">
        <v>3</v>
      </c>
      <c r="R6432">
        <v>1600</v>
      </c>
      <c r="S6432">
        <v>290</v>
      </c>
    </row>
    <row r="6433" spans="1:19">
      <c r="A6433">
        <v>6432</v>
      </c>
      <c r="B6433">
        <f t="shared" ca="1" si="500"/>
        <v>5</v>
      </c>
      <c r="C6433" t="str">
        <f ca="1">VLOOKUP(B6433,cliente!A$1:B$7,2,FALSE)</f>
        <v>Edson Arantes</v>
      </c>
      <c r="D6433">
        <f t="shared" ca="1" si="501"/>
        <v>8</v>
      </c>
      <c r="E6433" t="str">
        <f ca="1">VLOOKUP(D6433,vendedor!A$1:B$13,2,FALSE)</f>
        <v>Márcia Brito</v>
      </c>
      <c r="F6433">
        <f t="shared" ca="1" si="502"/>
        <v>5</v>
      </c>
      <c r="G6433" t="str">
        <f ca="1">VLOOKUP(F6433,cidade!A$1:B$6,2,FALSE)</f>
        <v>Belo Horizonte</v>
      </c>
      <c r="H6433">
        <v>22</v>
      </c>
      <c r="I6433" t="str">
        <f>VLOOKUP(H6433,produto!A$1:F$24,2,FALSE)</f>
        <v>Mesa</v>
      </c>
      <c r="J6433">
        <f>VLOOKUP(I6433,produto!B$1:G$24,4,FALSE)</f>
        <v>14</v>
      </c>
      <c r="K6433" t="str">
        <f>VLOOKUP(J6433,marca!A$1:B$15,2,FALSE)</f>
        <v>DA CASA</v>
      </c>
      <c r="L6433">
        <f t="shared" ca="1" si="504"/>
        <v>2</v>
      </c>
      <c r="M6433" t="str">
        <f ca="1">VLOOKUP(L6433,Departamento!A$1:C$8,2,FALSE)</f>
        <v>Telefonia</v>
      </c>
      <c r="N6433">
        <f t="shared" ca="1" si="503"/>
        <v>3</v>
      </c>
      <c r="O6433" t="str">
        <f ca="1">VLOOKUP(N6433,gerencia!A$1:B$5,2,FALSE)</f>
        <v>Eletro Eletrônico</v>
      </c>
      <c r="P6433" t="s">
        <v>440</v>
      </c>
      <c r="Q6433">
        <v>1</v>
      </c>
      <c r="R6433">
        <v>1600</v>
      </c>
      <c r="S6433">
        <v>824</v>
      </c>
    </row>
    <row r="6434" spans="1:19">
      <c r="A6434">
        <v>6433</v>
      </c>
      <c r="B6434">
        <f t="shared" ca="1" si="500"/>
        <v>5</v>
      </c>
      <c r="C6434" t="str">
        <f ca="1">VLOOKUP(B6434,cliente!A$1:B$7,2,FALSE)</f>
        <v>Edson Arantes</v>
      </c>
      <c r="D6434">
        <f t="shared" ca="1" si="501"/>
        <v>10</v>
      </c>
      <c r="E6434" t="str">
        <f ca="1">VLOOKUP(D6434,vendedor!A$1:B$13,2,FALSE)</f>
        <v>Danilo Barreto</v>
      </c>
      <c r="F6434">
        <f t="shared" ca="1" si="502"/>
        <v>2</v>
      </c>
      <c r="G6434" t="str">
        <f ca="1">VLOOKUP(F6434,cidade!A$1:B$6,2,FALSE)</f>
        <v>Recife</v>
      </c>
      <c r="H6434">
        <v>6</v>
      </c>
      <c r="I6434" t="str">
        <f>VLOOKUP(H6434,produto!A$1:F$24,2,FALSE)</f>
        <v xml:space="preserve">Notebook </v>
      </c>
      <c r="J6434">
        <f>VLOOKUP(I6434,produto!B$1:G$24,4,FALSE)</f>
        <v>5</v>
      </c>
      <c r="K6434" t="str">
        <f>VLOOKUP(J6434,marca!A$1:B$15,2,FALSE)</f>
        <v>SAMSUNG</v>
      </c>
      <c r="L6434">
        <f t="shared" ca="1" si="504"/>
        <v>4</v>
      </c>
      <c r="M6434" t="str">
        <f ca="1">VLOOKUP(L6434,Departamento!A$1:C$8,2,FALSE)</f>
        <v>cosmético</v>
      </c>
      <c r="N6434">
        <f t="shared" ca="1" si="503"/>
        <v>2</v>
      </c>
      <c r="O6434" t="str">
        <f ca="1">VLOOKUP(N6434,gerencia!A$1:B$5,2,FALSE)</f>
        <v>papelaria/cosmético</v>
      </c>
      <c r="P6434" t="s">
        <v>246</v>
      </c>
      <c r="Q6434">
        <v>1</v>
      </c>
      <c r="R6434">
        <v>550</v>
      </c>
      <c r="S6434">
        <v>106</v>
      </c>
    </row>
    <row r="6435" spans="1:19">
      <c r="A6435">
        <v>6434</v>
      </c>
      <c r="B6435">
        <f t="shared" ca="1" si="500"/>
        <v>2</v>
      </c>
      <c r="C6435" t="str">
        <f ca="1">VLOOKUP(B6435,cliente!A$1:B$7,2,FALSE)</f>
        <v>Benito de Paula</v>
      </c>
      <c r="D6435">
        <f t="shared" ca="1" si="501"/>
        <v>7</v>
      </c>
      <c r="E6435" t="str">
        <f ca="1">VLOOKUP(D6435,vendedor!A$1:B$13,2,FALSE)</f>
        <v>João Oliveira</v>
      </c>
      <c r="F6435">
        <f t="shared" ca="1" si="502"/>
        <v>4</v>
      </c>
      <c r="G6435" t="str">
        <f ca="1">VLOOKUP(F6435,cidade!A$1:B$6,2,FALSE)</f>
        <v>Rio de janeiro</v>
      </c>
      <c r="H6435">
        <v>19</v>
      </c>
      <c r="I6435" t="str">
        <f>VLOOKUP(H6435,produto!A$1:F$24,2,FALSE)</f>
        <v>Fogão</v>
      </c>
      <c r="J6435">
        <f>VLOOKUP(I6435,produto!B$1:G$24,4,FALSE)</f>
        <v>13</v>
      </c>
      <c r="K6435" t="str">
        <f>VLOOKUP(J6435,marca!A$1:B$15,2,FALSE)</f>
        <v>BRASTEMP</v>
      </c>
      <c r="L6435">
        <f t="shared" ca="1" si="504"/>
        <v>1</v>
      </c>
      <c r="M6435" t="str">
        <f ca="1">VLOOKUP(L6435,Departamento!A$1:C$8,2,FALSE)</f>
        <v>Informática</v>
      </c>
      <c r="N6435">
        <f t="shared" ca="1" si="503"/>
        <v>2</v>
      </c>
      <c r="O6435" t="str">
        <f ca="1">VLOOKUP(N6435,gerencia!A$1:B$5,2,FALSE)</f>
        <v>papelaria/cosmético</v>
      </c>
      <c r="P6435" t="s">
        <v>667</v>
      </c>
      <c r="Q6435">
        <v>3</v>
      </c>
      <c r="R6435">
        <v>1500</v>
      </c>
      <c r="S6435">
        <v>1326</v>
      </c>
    </row>
    <row r="6436" spans="1:19">
      <c r="A6436">
        <v>6435</v>
      </c>
      <c r="B6436">
        <f t="shared" ca="1" si="500"/>
        <v>3</v>
      </c>
      <c r="C6436" t="str">
        <f ca="1">VLOOKUP(B6436,cliente!A$1:B$7,2,FALSE)</f>
        <v>Renato Russo</v>
      </c>
      <c r="D6436">
        <f t="shared" ca="1" si="501"/>
        <v>8</v>
      </c>
      <c r="E6436" t="str">
        <f ca="1">VLOOKUP(D6436,vendedor!A$1:B$13,2,FALSE)</f>
        <v>Márcia Brito</v>
      </c>
      <c r="F6436">
        <f t="shared" ca="1" si="502"/>
        <v>1</v>
      </c>
      <c r="G6436" t="str">
        <f ca="1">VLOOKUP(F6436,cidade!A$1:B$6,2,FALSE)</f>
        <v>Salvador</v>
      </c>
      <c r="H6436">
        <v>22</v>
      </c>
      <c r="I6436" t="str">
        <f>VLOOKUP(H6436,produto!A$1:F$24,2,FALSE)</f>
        <v>Mesa</v>
      </c>
      <c r="J6436">
        <f>VLOOKUP(I6436,produto!B$1:G$24,4,FALSE)</f>
        <v>14</v>
      </c>
      <c r="K6436" t="str">
        <f>VLOOKUP(J6436,marca!A$1:B$15,2,FALSE)</f>
        <v>DA CASA</v>
      </c>
      <c r="L6436">
        <f t="shared" ca="1" si="504"/>
        <v>6</v>
      </c>
      <c r="M6436" t="str">
        <f ca="1">VLOOKUP(L6436,Departamento!A$1:C$8,2,FALSE)</f>
        <v>Eletrodomestico</v>
      </c>
      <c r="N6436">
        <f t="shared" ca="1" si="503"/>
        <v>3</v>
      </c>
      <c r="O6436" t="str">
        <f ca="1">VLOOKUP(N6436,gerencia!A$1:B$5,2,FALSE)</f>
        <v>Eletro Eletrônico</v>
      </c>
      <c r="P6436" t="s">
        <v>664</v>
      </c>
      <c r="Q6436">
        <v>1</v>
      </c>
      <c r="R6436">
        <v>1600</v>
      </c>
      <c r="S6436">
        <v>1264</v>
      </c>
    </row>
    <row r="6437" spans="1:19">
      <c r="A6437">
        <v>6436</v>
      </c>
      <c r="B6437">
        <f t="shared" ca="1" si="500"/>
        <v>1</v>
      </c>
      <c r="C6437" t="str">
        <f ca="1">VLOOKUP(B6437,cliente!A$1:B$7,2,FALSE)</f>
        <v>João do Pulo</v>
      </c>
      <c r="D6437">
        <f t="shared" ca="1" si="501"/>
        <v>1</v>
      </c>
      <c r="E6437" t="str">
        <f ca="1">VLOOKUP(D6437,vendedor!A$1:B$13,2,FALSE)</f>
        <v>Claudio Silva</v>
      </c>
      <c r="F6437">
        <f t="shared" ca="1" si="502"/>
        <v>4</v>
      </c>
      <c r="G6437" t="str">
        <f ca="1">VLOOKUP(F6437,cidade!A$1:B$6,2,FALSE)</f>
        <v>Rio de janeiro</v>
      </c>
      <c r="H6437">
        <v>18</v>
      </c>
      <c r="I6437" t="str">
        <f>VLOOKUP(H6437,produto!A$1:F$24,2,FALSE)</f>
        <v xml:space="preserve">Xbox </v>
      </c>
      <c r="J6437">
        <f>VLOOKUP(I6437,produto!B$1:G$24,4,FALSE)</f>
        <v>12</v>
      </c>
      <c r="K6437" t="str">
        <f>VLOOKUP(J6437,marca!A$1:B$15,2,FALSE)</f>
        <v>ELETROLUX</v>
      </c>
      <c r="L6437">
        <f t="shared" ca="1" si="504"/>
        <v>4</v>
      </c>
      <c r="M6437" t="str">
        <f ca="1">VLOOKUP(L6437,Departamento!A$1:C$8,2,FALSE)</f>
        <v>cosmético</v>
      </c>
      <c r="N6437">
        <f t="shared" ca="1" si="503"/>
        <v>2</v>
      </c>
      <c r="O6437" t="str">
        <f ca="1">VLOOKUP(N6437,gerencia!A$1:B$5,2,FALSE)</f>
        <v>papelaria/cosmético</v>
      </c>
      <c r="P6437" t="s">
        <v>227</v>
      </c>
      <c r="Q6437">
        <v>2</v>
      </c>
      <c r="R6437">
        <v>850</v>
      </c>
      <c r="S6437">
        <v>376</v>
      </c>
    </row>
    <row r="6438" spans="1:19">
      <c r="A6438">
        <v>6437</v>
      </c>
      <c r="B6438">
        <f t="shared" ca="1" si="500"/>
        <v>5</v>
      </c>
      <c r="C6438" t="str">
        <f ca="1">VLOOKUP(B6438,cliente!A$1:B$7,2,FALSE)</f>
        <v>Edson Arantes</v>
      </c>
      <c r="D6438">
        <f t="shared" ca="1" si="501"/>
        <v>9</v>
      </c>
      <c r="E6438" t="str">
        <f ca="1">VLOOKUP(D6438,vendedor!A$1:B$13,2,FALSE)</f>
        <v>Diego Santos</v>
      </c>
      <c r="F6438">
        <f t="shared" ca="1" si="502"/>
        <v>4</v>
      </c>
      <c r="G6438" t="str">
        <f ca="1">VLOOKUP(F6438,cidade!A$1:B$6,2,FALSE)</f>
        <v>Rio de janeiro</v>
      </c>
      <c r="H6438">
        <v>20</v>
      </c>
      <c r="I6438" t="str">
        <f>VLOOKUP(H6438,produto!A$1:F$24,2,FALSE)</f>
        <v>Geladeira</v>
      </c>
      <c r="J6438">
        <f>VLOOKUP(I6438,produto!B$1:G$24,4,FALSE)</f>
        <v>12</v>
      </c>
      <c r="K6438" t="str">
        <f>VLOOKUP(J6438,marca!A$1:B$15,2,FALSE)</f>
        <v>ELETROLUX</v>
      </c>
      <c r="L6438">
        <f t="shared" ca="1" si="504"/>
        <v>2</v>
      </c>
      <c r="M6438" t="str">
        <f ca="1">VLOOKUP(L6438,Departamento!A$1:C$8,2,FALSE)</f>
        <v>Telefonia</v>
      </c>
      <c r="N6438">
        <f t="shared" ca="1" si="503"/>
        <v>3</v>
      </c>
      <c r="O6438" t="str">
        <f ca="1">VLOOKUP(N6438,gerencia!A$1:B$5,2,FALSE)</f>
        <v>Eletro Eletrônico</v>
      </c>
      <c r="P6438" t="s">
        <v>628</v>
      </c>
      <c r="Q6438">
        <v>1</v>
      </c>
      <c r="R6438">
        <v>350</v>
      </c>
      <c r="S6438">
        <v>1346</v>
      </c>
    </row>
    <row r="6439" spans="1:19">
      <c r="A6439">
        <v>6438</v>
      </c>
      <c r="B6439">
        <f t="shared" ca="1" si="500"/>
        <v>1</v>
      </c>
      <c r="C6439" t="str">
        <f ca="1">VLOOKUP(B6439,cliente!A$1:B$7,2,FALSE)</f>
        <v>João do Pulo</v>
      </c>
      <c r="D6439">
        <f t="shared" ca="1" si="501"/>
        <v>5</v>
      </c>
      <c r="E6439" t="str">
        <f ca="1">VLOOKUP(D6439,vendedor!A$1:B$13,2,FALSE)</f>
        <v>Maria Braga</v>
      </c>
      <c r="F6439">
        <f t="shared" ca="1" si="502"/>
        <v>3</v>
      </c>
      <c r="G6439" t="str">
        <f ca="1">VLOOKUP(F6439,cidade!A$1:B$6,2,FALSE)</f>
        <v>São Paulo</v>
      </c>
      <c r="H6439">
        <v>17</v>
      </c>
      <c r="I6439" t="str">
        <f>VLOOKUP(H6439,produto!A$1:F$24,2,FALSE)</f>
        <v>Aparalho de Barbear Elétrico</v>
      </c>
      <c r="J6439">
        <f>VLOOKUP(I6439,produto!B$1:G$24,4,FALSE)</f>
        <v>2</v>
      </c>
      <c r="K6439" t="str">
        <f>VLOOKUP(J6439,marca!A$1:B$15,2,FALSE)</f>
        <v>MICROSOFT</v>
      </c>
      <c r="L6439">
        <f t="shared" ca="1" si="504"/>
        <v>1</v>
      </c>
      <c r="M6439" t="str">
        <f ca="1">VLOOKUP(L6439,Departamento!A$1:C$8,2,FALSE)</f>
        <v>Informática</v>
      </c>
      <c r="N6439">
        <f t="shared" ca="1" si="503"/>
        <v>2</v>
      </c>
      <c r="O6439" t="str">
        <f ca="1">VLOOKUP(N6439,gerencia!A$1:B$5,2,FALSE)</f>
        <v>papelaria/cosmético</v>
      </c>
      <c r="P6439" t="s">
        <v>388</v>
      </c>
      <c r="Q6439">
        <v>2</v>
      </c>
      <c r="R6439">
        <v>1075</v>
      </c>
      <c r="S6439">
        <v>830</v>
      </c>
    </row>
    <row r="6440" spans="1:19">
      <c r="A6440">
        <v>6439</v>
      </c>
      <c r="B6440">
        <f t="shared" ca="1" si="500"/>
        <v>3</v>
      </c>
      <c r="C6440" t="str">
        <f ca="1">VLOOKUP(B6440,cliente!A$1:B$7,2,FALSE)</f>
        <v>Renato Russo</v>
      </c>
      <c r="D6440">
        <f t="shared" ca="1" si="501"/>
        <v>8</v>
      </c>
      <c r="E6440" t="str">
        <f ca="1">VLOOKUP(D6440,vendedor!A$1:B$13,2,FALSE)</f>
        <v>Márcia Brito</v>
      </c>
      <c r="F6440">
        <f t="shared" ca="1" si="502"/>
        <v>1</v>
      </c>
      <c r="G6440" t="str">
        <f ca="1">VLOOKUP(F6440,cidade!A$1:B$6,2,FALSE)</f>
        <v>Salvador</v>
      </c>
      <c r="H6440">
        <v>7</v>
      </c>
      <c r="I6440" t="str">
        <f>VLOOKUP(H6440,produto!A$1:F$24,2,FALSE)</f>
        <v>Celular 4Gb</v>
      </c>
      <c r="J6440">
        <f>VLOOKUP(I6440,produto!B$1:G$24,4,FALSE)</f>
        <v>5</v>
      </c>
      <c r="K6440" t="str">
        <f>VLOOKUP(J6440,marca!A$1:B$15,2,FALSE)</f>
        <v>SAMSUNG</v>
      </c>
      <c r="L6440">
        <f t="shared" ca="1" si="504"/>
        <v>6</v>
      </c>
      <c r="M6440" t="str">
        <f ca="1">VLOOKUP(L6440,Departamento!A$1:C$8,2,FALSE)</f>
        <v>Eletrodomestico</v>
      </c>
      <c r="N6440">
        <f t="shared" ca="1" si="503"/>
        <v>4</v>
      </c>
      <c r="O6440" t="str">
        <f ca="1">VLOOKUP(N6440,gerencia!A$1:B$5,2,FALSE)</f>
        <v>Casa e Decoração</v>
      </c>
      <c r="P6440" t="s">
        <v>60</v>
      </c>
      <c r="Q6440">
        <v>2</v>
      </c>
      <c r="R6440">
        <v>52.9</v>
      </c>
      <c r="S6440">
        <v>1208</v>
      </c>
    </row>
    <row r="6441" spans="1:19">
      <c r="A6441">
        <v>6440</v>
      </c>
      <c r="B6441">
        <f t="shared" ca="1" si="500"/>
        <v>2</v>
      </c>
      <c r="C6441" t="str">
        <f ca="1">VLOOKUP(B6441,cliente!A$1:B$7,2,FALSE)</f>
        <v>Benito de Paula</v>
      </c>
      <c r="D6441">
        <f t="shared" ca="1" si="501"/>
        <v>6</v>
      </c>
      <c r="E6441" t="str">
        <f ca="1">VLOOKUP(D6441,vendedor!A$1:B$13,2,FALSE)</f>
        <v>Rodrigo Machado</v>
      </c>
      <c r="F6441">
        <f t="shared" ca="1" si="502"/>
        <v>1</v>
      </c>
      <c r="G6441" t="str">
        <f ca="1">VLOOKUP(F6441,cidade!A$1:B$6,2,FALSE)</f>
        <v>Salvador</v>
      </c>
      <c r="H6441">
        <v>12</v>
      </c>
      <c r="I6441" t="str">
        <f>VLOOKUP(H6441,produto!A$1:F$24,2,FALSE)</f>
        <v>Borracha</v>
      </c>
      <c r="J6441">
        <f>VLOOKUP(I6441,produto!B$1:G$24,4,FALSE)</f>
        <v>7</v>
      </c>
      <c r="K6441" t="str">
        <f>VLOOKUP(J6441,marca!A$1:B$15,2,FALSE)</f>
        <v>TILIBRA</v>
      </c>
      <c r="L6441">
        <f t="shared" ca="1" si="504"/>
        <v>5</v>
      </c>
      <c r="M6441" t="str">
        <f ca="1">VLOOKUP(L6441,Departamento!A$1:C$8,2,FALSE)</f>
        <v>Eletrónico</v>
      </c>
      <c r="N6441">
        <f t="shared" ca="1" si="503"/>
        <v>3</v>
      </c>
      <c r="O6441" t="str">
        <f ca="1">VLOOKUP(N6441,gerencia!A$1:B$5,2,FALSE)</f>
        <v>Eletro Eletrônico</v>
      </c>
      <c r="P6441" t="s">
        <v>456</v>
      </c>
      <c r="Q6441">
        <v>3</v>
      </c>
      <c r="R6441">
        <v>5.3</v>
      </c>
      <c r="S6441">
        <v>479</v>
      </c>
    </row>
    <row r="6442" spans="1:19">
      <c r="A6442">
        <v>6441</v>
      </c>
      <c r="B6442">
        <f t="shared" ca="1" si="500"/>
        <v>2</v>
      </c>
      <c r="C6442" t="str">
        <f ca="1">VLOOKUP(B6442,cliente!A$1:B$7,2,FALSE)</f>
        <v>Benito de Paula</v>
      </c>
      <c r="D6442">
        <f t="shared" ca="1" si="501"/>
        <v>10</v>
      </c>
      <c r="E6442" t="str">
        <f ca="1">VLOOKUP(D6442,vendedor!A$1:B$13,2,FALSE)</f>
        <v>Danilo Barreto</v>
      </c>
      <c r="F6442">
        <f t="shared" ca="1" si="502"/>
        <v>4</v>
      </c>
      <c r="G6442" t="str">
        <f ca="1">VLOOKUP(F6442,cidade!A$1:B$6,2,FALSE)</f>
        <v>Rio de janeiro</v>
      </c>
      <c r="H6442">
        <v>18</v>
      </c>
      <c r="I6442" t="str">
        <f>VLOOKUP(H6442,produto!A$1:F$24,2,FALSE)</f>
        <v xml:space="preserve">Xbox </v>
      </c>
      <c r="J6442">
        <f>VLOOKUP(I6442,produto!B$1:G$24,4,FALSE)</f>
        <v>12</v>
      </c>
      <c r="K6442" t="str">
        <f>VLOOKUP(J6442,marca!A$1:B$15,2,FALSE)</f>
        <v>ELETROLUX</v>
      </c>
      <c r="L6442">
        <f t="shared" ca="1" si="504"/>
        <v>3</v>
      </c>
      <c r="M6442" t="str">
        <f ca="1">VLOOKUP(L6442,Departamento!A$1:C$8,2,FALSE)</f>
        <v>Papelaria</v>
      </c>
      <c r="N6442">
        <f t="shared" ca="1" si="503"/>
        <v>2</v>
      </c>
      <c r="O6442" t="str">
        <f ca="1">VLOOKUP(N6442,gerencia!A$1:B$5,2,FALSE)</f>
        <v>papelaria/cosmético</v>
      </c>
      <c r="P6442" t="s">
        <v>286</v>
      </c>
      <c r="Q6442">
        <v>3</v>
      </c>
      <c r="R6442">
        <v>850</v>
      </c>
      <c r="S6442">
        <v>441</v>
      </c>
    </row>
    <row r="6443" spans="1:19">
      <c r="A6443">
        <v>6442</v>
      </c>
      <c r="B6443">
        <f t="shared" ca="1" si="500"/>
        <v>1</v>
      </c>
      <c r="C6443" t="str">
        <f ca="1">VLOOKUP(B6443,cliente!A$1:B$7,2,FALSE)</f>
        <v>João do Pulo</v>
      </c>
      <c r="D6443">
        <f t="shared" ca="1" si="501"/>
        <v>6</v>
      </c>
      <c r="E6443" t="str">
        <f ca="1">VLOOKUP(D6443,vendedor!A$1:B$13,2,FALSE)</f>
        <v>Rodrigo Machado</v>
      </c>
      <c r="F6443">
        <f t="shared" ca="1" si="502"/>
        <v>3</v>
      </c>
      <c r="G6443" t="str">
        <f ca="1">VLOOKUP(F6443,cidade!A$1:B$6,2,FALSE)</f>
        <v>São Paulo</v>
      </c>
      <c r="H6443">
        <v>10</v>
      </c>
      <c r="I6443" t="str">
        <f>VLOOKUP(H6443,produto!A$1:F$24,2,FALSE)</f>
        <v>Papel A4</v>
      </c>
      <c r="J6443">
        <f>VLOOKUP(I6443,produto!B$1:G$24,4,FALSE)</f>
        <v>8</v>
      </c>
      <c r="K6443" t="str">
        <f>VLOOKUP(J6443,marca!A$1:B$15,2,FALSE)</f>
        <v>FABER CASTELL</v>
      </c>
      <c r="L6443">
        <f t="shared" ca="1" si="504"/>
        <v>2</v>
      </c>
      <c r="M6443" t="str">
        <f ca="1">VLOOKUP(L6443,Departamento!A$1:C$8,2,FALSE)</f>
        <v>Telefonia</v>
      </c>
      <c r="N6443">
        <f t="shared" ca="1" si="503"/>
        <v>3</v>
      </c>
      <c r="O6443" t="str">
        <f ca="1">VLOOKUP(N6443,gerencia!A$1:B$5,2,FALSE)</f>
        <v>Eletro Eletrônico</v>
      </c>
      <c r="P6443" t="s">
        <v>224</v>
      </c>
      <c r="Q6443">
        <v>1</v>
      </c>
      <c r="R6443">
        <v>2.15</v>
      </c>
      <c r="S6443">
        <v>1162</v>
      </c>
    </row>
    <row r="6444" spans="1:19">
      <c r="A6444">
        <v>6443</v>
      </c>
      <c r="B6444">
        <f t="shared" ca="1" si="500"/>
        <v>4</v>
      </c>
      <c r="C6444" t="str">
        <f ca="1">VLOOKUP(B6444,cliente!A$1:B$7,2,FALSE)</f>
        <v>Tom Jobim</v>
      </c>
      <c r="D6444">
        <f t="shared" ca="1" si="501"/>
        <v>9</v>
      </c>
      <c r="E6444" t="str">
        <f ca="1">VLOOKUP(D6444,vendedor!A$1:B$13,2,FALSE)</f>
        <v>Diego Santos</v>
      </c>
      <c r="F6444">
        <f t="shared" ca="1" si="502"/>
        <v>5</v>
      </c>
      <c r="G6444" t="str">
        <f ca="1">VLOOKUP(F6444,cidade!A$1:B$6,2,FALSE)</f>
        <v>Belo Horizonte</v>
      </c>
      <c r="H6444">
        <v>15</v>
      </c>
      <c r="I6444" t="str">
        <f>VLOOKUP(H6444,produto!A$1:F$24,2,FALSE)</f>
        <v>Baton</v>
      </c>
      <c r="J6444">
        <f>VLOOKUP(I6444,produto!B$1:G$24,4,FALSE)</f>
        <v>10</v>
      </c>
      <c r="K6444" t="str">
        <f>VLOOKUP(J6444,marca!A$1:B$15,2,FALSE)</f>
        <v>BOTICARIO</v>
      </c>
      <c r="L6444">
        <f t="shared" ca="1" si="504"/>
        <v>1</v>
      </c>
      <c r="M6444" t="str">
        <f ca="1">VLOOKUP(L6444,Departamento!A$1:C$8,2,FALSE)</f>
        <v>Informática</v>
      </c>
      <c r="N6444">
        <f t="shared" ca="1" si="503"/>
        <v>3</v>
      </c>
      <c r="O6444" t="str">
        <f ca="1">VLOOKUP(N6444,gerencia!A$1:B$5,2,FALSE)</f>
        <v>Eletro Eletrônico</v>
      </c>
      <c r="P6444" t="s">
        <v>365</v>
      </c>
      <c r="Q6444">
        <v>2</v>
      </c>
      <c r="R6444">
        <v>98.5</v>
      </c>
      <c r="S6444">
        <v>156</v>
      </c>
    </row>
    <row r="6445" spans="1:19">
      <c r="A6445">
        <v>6444</v>
      </c>
      <c r="B6445">
        <f t="shared" ca="1" si="500"/>
        <v>1</v>
      </c>
      <c r="C6445" t="str">
        <f ca="1">VLOOKUP(B6445,cliente!A$1:B$7,2,FALSE)</f>
        <v>João do Pulo</v>
      </c>
      <c r="D6445">
        <f t="shared" ca="1" si="501"/>
        <v>2</v>
      </c>
      <c r="E6445" t="str">
        <f ca="1">VLOOKUP(D6445,vendedor!A$1:B$13,2,FALSE)</f>
        <v>Márcio Barroso</v>
      </c>
      <c r="F6445">
        <f t="shared" ca="1" si="502"/>
        <v>3</v>
      </c>
      <c r="G6445" t="str">
        <f ca="1">VLOOKUP(F6445,cidade!A$1:B$6,2,FALSE)</f>
        <v>São Paulo</v>
      </c>
      <c r="H6445">
        <v>10</v>
      </c>
      <c r="I6445" t="str">
        <f>VLOOKUP(H6445,produto!A$1:F$24,2,FALSE)</f>
        <v>Papel A4</v>
      </c>
      <c r="J6445">
        <f>VLOOKUP(I6445,produto!B$1:G$24,4,FALSE)</f>
        <v>8</v>
      </c>
      <c r="K6445" t="str">
        <f>VLOOKUP(J6445,marca!A$1:B$15,2,FALSE)</f>
        <v>FABER CASTELL</v>
      </c>
      <c r="L6445">
        <f t="shared" ca="1" si="504"/>
        <v>3</v>
      </c>
      <c r="M6445" t="str">
        <f ca="1">VLOOKUP(L6445,Departamento!A$1:C$8,2,FALSE)</f>
        <v>Papelaria</v>
      </c>
      <c r="N6445">
        <f t="shared" ca="1" si="503"/>
        <v>3</v>
      </c>
      <c r="O6445" t="str">
        <f ca="1">VLOOKUP(N6445,gerencia!A$1:B$5,2,FALSE)</f>
        <v>Eletro Eletrônico</v>
      </c>
      <c r="P6445" t="s">
        <v>245</v>
      </c>
      <c r="Q6445">
        <v>1</v>
      </c>
      <c r="R6445">
        <v>2.15</v>
      </c>
      <c r="S6445">
        <v>1417</v>
      </c>
    </row>
    <row r="6446" spans="1:19">
      <c r="A6446">
        <v>6445</v>
      </c>
      <c r="B6446">
        <f t="shared" ca="1" si="500"/>
        <v>1</v>
      </c>
      <c r="C6446" t="str">
        <f ca="1">VLOOKUP(B6446,cliente!A$1:B$7,2,FALSE)</f>
        <v>João do Pulo</v>
      </c>
      <c r="D6446">
        <f t="shared" ca="1" si="501"/>
        <v>7</v>
      </c>
      <c r="E6446" t="str">
        <f ca="1">VLOOKUP(D6446,vendedor!A$1:B$13,2,FALSE)</f>
        <v>João Oliveira</v>
      </c>
      <c r="F6446">
        <f t="shared" ca="1" si="502"/>
        <v>1</v>
      </c>
      <c r="G6446" t="str">
        <f ca="1">VLOOKUP(F6446,cidade!A$1:B$6,2,FALSE)</f>
        <v>Salvador</v>
      </c>
      <c r="H6446">
        <v>8</v>
      </c>
      <c r="I6446" t="str">
        <f>VLOOKUP(H6446,produto!A$1:F$24,2,FALSE)</f>
        <v>Telefone Sem Fio</v>
      </c>
      <c r="J6446">
        <f>VLOOKUP(I6446,produto!B$1:G$24,4,FALSE)</f>
        <v>5</v>
      </c>
      <c r="K6446" t="str">
        <f>VLOOKUP(J6446,marca!A$1:B$15,2,FALSE)</f>
        <v>SAMSUNG</v>
      </c>
      <c r="L6446">
        <f t="shared" ca="1" si="504"/>
        <v>3</v>
      </c>
      <c r="M6446" t="str">
        <f ca="1">VLOOKUP(L6446,Departamento!A$1:C$8,2,FALSE)</f>
        <v>Papelaria</v>
      </c>
      <c r="N6446">
        <f t="shared" ca="1" si="503"/>
        <v>1</v>
      </c>
      <c r="O6446" t="str">
        <f ca="1">VLOOKUP(N6446,gerencia!A$1:B$5,2,FALSE)</f>
        <v>Tecnologia</v>
      </c>
      <c r="P6446" t="s">
        <v>420</v>
      </c>
      <c r="Q6446">
        <v>2</v>
      </c>
      <c r="R6446">
        <v>875</v>
      </c>
      <c r="S6446">
        <v>484</v>
      </c>
    </row>
    <row r="6447" spans="1:19">
      <c r="A6447">
        <v>6446</v>
      </c>
      <c r="B6447">
        <f t="shared" ca="1" si="500"/>
        <v>3</v>
      </c>
      <c r="C6447" t="str">
        <f ca="1">VLOOKUP(B6447,cliente!A$1:B$7,2,FALSE)</f>
        <v>Renato Russo</v>
      </c>
      <c r="D6447">
        <f t="shared" ca="1" si="501"/>
        <v>6</v>
      </c>
      <c r="E6447" t="str">
        <f ca="1">VLOOKUP(D6447,vendedor!A$1:B$13,2,FALSE)</f>
        <v>Rodrigo Machado</v>
      </c>
      <c r="F6447">
        <f t="shared" ca="1" si="502"/>
        <v>1</v>
      </c>
      <c r="G6447" t="str">
        <f ca="1">VLOOKUP(F6447,cidade!A$1:B$6,2,FALSE)</f>
        <v>Salvador</v>
      </c>
      <c r="H6447">
        <v>17</v>
      </c>
      <c r="I6447" t="str">
        <f>VLOOKUP(H6447,produto!A$1:F$24,2,FALSE)</f>
        <v>Aparalho de Barbear Elétrico</v>
      </c>
      <c r="J6447">
        <f>VLOOKUP(I6447,produto!B$1:G$24,4,FALSE)</f>
        <v>2</v>
      </c>
      <c r="K6447" t="str">
        <f>VLOOKUP(J6447,marca!A$1:B$15,2,FALSE)</f>
        <v>MICROSOFT</v>
      </c>
      <c r="L6447">
        <f t="shared" ca="1" si="504"/>
        <v>5</v>
      </c>
      <c r="M6447" t="str">
        <f ca="1">VLOOKUP(L6447,Departamento!A$1:C$8,2,FALSE)</f>
        <v>Eletrónico</v>
      </c>
      <c r="N6447">
        <f t="shared" ca="1" si="503"/>
        <v>3</v>
      </c>
      <c r="O6447" t="str">
        <f ca="1">VLOOKUP(N6447,gerencia!A$1:B$5,2,FALSE)</f>
        <v>Eletro Eletrônico</v>
      </c>
      <c r="P6447" t="s">
        <v>361</v>
      </c>
      <c r="Q6447">
        <v>3</v>
      </c>
      <c r="R6447">
        <v>1075</v>
      </c>
      <c r="S6447">
        <v>1251</v>
      </c>
    </row>
    <row r="6448" spans="1:19">
      <c r="A6448">
        <v>6447</v>
      </c>
      <c r="B6448">
        <f t="shared" ca="1" si="500"/>
        <v>1</v>
      </c>
      <c r="C6448" t="str">
        <f ca="1">VLOOKUP(B6448,cliente!A$1:B$7,2,FALSE)</f>
        <v>João do Pulo</v>
      </c>
      <c r="D6448">
        <f t="shared" ca="1" si="501"/>
        <v>5</v>
      </c>
      <c r="E6448" t="str">
        <f ca="1">VLOOKUP(D6448,vendedor!A$1:B$13,2,FALSE)</f>
        <v>Maria Braga</v>
      </c>
      <c r="F6448">
        <f t="shared" ca="1" si="502"/>
        <v>5</v>
      </c>
      <c r="G6448" t="str">
        <f ca="1">VLOOKUP(F6448,cidade!A$1:B$6,2,FALSE)</f>
        <v>Belo Horizonte</v>
      </c>
      <c r="H6448">
        <v>19</v>
      </c>
      <c r="I6448" t="str">
        <f>VLOOKUP(H6448,produto!A$1:F$24,2,FALSE)</f>
        <v>Fogão</v>
      </c>
      <c r="J6448">
        <f>VLOOKUP(I6448,produto!B$1:G$24,4,FALSE)</f>
        <v>13</v>
      </c>
      <c r="K6448" t="str">
        <f>VLOOKUP(J6448,marca!A$1:B$15,2,FALSE)</f>
        <v>BRASTEMP</v>
      </c>
      <c r="L6448">
        <f t="shared" ca="1" si="504"/>
        <v>1</v>
      </c>
      <c r="M6448" t="str">
        <f ca="1">VLOOKUP(L6448,Departamento!A$1:C$8,2,FALSE)</f>
        <v>Informática</v>
      </c>
      <c r="N6448">
        <f t="shared" ca="1" si="503"/>
        <v>4</v>
      </c>
      <c r="O6448" t="str">
        <f ca="1">VLOOKUP(N6448,gerencia!A$1:B$5,2,FALSE)</f>
        <v>Casa e Decoração</v>
      </c>
      <c r="P6448" t="s">
        <v>612</v>
      </c>
      <c r="Q6448">
        <v>2</v>
      </c>
      <c r="R6448">
        <v>1500</v>
      </c>
      <c r="S6448">
        <v>302</v>
      </c>
    </row>
    <row r="6449" spans="1:19">
      <c r="A6449">
        <v>6448</v>
      </c>
      <c r="B6449">
        <f t="shared" ca="1" si="500"/>
        <v>3</v>
      </c>
      <c r="C6449" t="str">
        <f ca="1">VLOOKUP(B6449,cliente!A$1:B$7,2,FALSE)</f>
        <v>Renato Russo</v>
      </c>
      <c r="D6449">
        <f t="shared" ca="1" si="501"/>
        <v>12</v>
      </c>
      <c r="E6449" t="str">
        <f ca="1">VLOOKUP(D6449,vendedor!A$1:B$13,2,FALSE)</f>
        <v>Marilia Cardoso</v>
      </c>
      <c r="F6449">
        <f t="shared" ca="1" si="502"/>
        <v>1</v>
      </c>
      <c r="G6449" t="str">
        <f ca="1">VLOOKUP(F6449,cidade!A$1:B$6,2,FALSE)</f>
        <v>Salvador</v>
      </c>
      <c r="H6449">
        <v>6</v>
      </c>
      <c r="I6449" t="str">
        <f>VLOOKUP(H6449,produto!A$1:F$24,2,FALSE)</f>
        <v xml:space="preserve">Notebook </v>
      </c>
      <c r="J6449">
        <f>VLOOKUP(I6449,produto!B$1:G$24,4,FALSE)</f>
        <v>5</v>
      </c>
      <c r="K6449" t="str">
        <f>VLOOKUP(J6449,marca!A$1:B$15,2,FALSE)</f>
        <v>SAMSUNG</v>
      </c>
      <c r="L6449">
        <f t="shared" ca="1" si="504"/>
        <v>1</v>
      </c>
      <c r="M6449" t="str">
        <f ca="1">VLOOKUP(L6449,Departamento!A$1:C$8,2,FALSE)</f>
        <v>Informática</v>
      </c>
      <c r="N6449">
        <f t="shared" ca="1" si="503"/>
        <v>3</v>
      </c>
      <c r="O6449" t="str">
        <f ca="1">VLOOKUP(N6449,gerencia!A$1:B$5,2,FALSE)</f>
        <v>Eletro Eletrônico</v>
      </c>
      <c r="P6449" t="s">
        <v>247</v>
      </c>
      <c r="Q6449">
        <v>3</v>
      </c>
      <c r="R6449">
        <v>550</v>
      </c>
      <c r="S6449">
        <v>1167</v>
      </c>
    </row>
    <row r="6450" spans="1:19">
      <c r="A6450">
        <v>6449</v>
      </c>
      <c r="B6450">
        <f t="shared" ca="1" si="500"/>
        <v>4</v>
      </c>
      <c r="C6450" t="str">
        <f ca="1">VLOOKUP(B6450,cliente!A$1:B$7,2,FALSE)</f>
        <v>Tom Jobim</v>
      </c>
      <c r="D6450">
        <f t="shared" ca="1" si="501"/>
        <v>7</v>
      </c>
      <c r="E6450" t="str">
        <f ca="1">VLOOKUP(D6450,vendedor!A$1:B$13,2,FALSE)</f>
        <v>João Oliveira</v>
      </c>
      <c r="F6450">
        <f t="shared" ca="1" si="502"/>
        <v>3</v>
      </c>
      <c r="G6450" t="str">
        <f ca="1">VLOOKUP(F6450,cidade!A$1:B$6,2,FALSE)</f>
        <v>São Paulo</v>
      </c>
      <c r="H6450">
        <v>20</v>
      </c>
      <c r="I6450" t="str">
        <f>VLOOKUP(H6450,produto!A$1:F$24,2,FALSE)</f>
        <v>Geladeira</v>
      </c>
      <c r="J6450">
        <f>VLOOKUP(I6450,produto!B$1:G$24,4,FALSE)</f>
        <v>12</v>
      </c>
      <c r="K6450" t="str">
        <f>VLOOKUP(J6450,marca!A$1:B$15,2,FALSE)</f>
        <v>ELETROLUX</v>
      </c>
      <c r="L6450">
        <f t="shared" ca="1" si="504"/>
        <v>4</v>
      </c>
      <c r="M6450" t="str">
        <f ca="1">VLOOKUP(L6450,Departamento!A$1:C$8,2,FALSE)</f>
        <v>cosmético</v>
      </c>
      <c r="N6450">
        <f t="shared" ca="1" si="503"/>
        <v>2</v>
      </c>
      <c r="O6450" t="str">
        <f ca="1">VLOOKUP(N6450,gerencia!A$1:B$5,2,FALSE)</f>
        <v>papelaria/cosmético</v>
      </c>
      <c r="P6450" t="s">
        <v>602</v>
      </c>
      <c r="Q6450">
        <v>2</v>
      </c>
      <c r="R6450">
        <v>350</v>
      </c>
      <c r="S6450">
        <v>74</v>
      </c>
    </row>
    <row r="6451" spans="1:19">
      <c r="A6451">
        <v>6450</v>
      </c>
      <c r="B6451">
        <f t="shared" ca="1" si="500"/>
        <v>4</v>
      </c>
      <c r="C6451" t="str">
        <f ca="1">VLOOKUP(B6451,cliente!A$1:B$7,2,FALSE)</f>
        <v>Tom Jobim</v>
      </c>
      <c r="D6451">
        <f t="shared" ca="1" si="501"/>
        <v>7</v>
      </c>
      <c r="E6451" t="str">
        <f ca="1">VLOOKUP(D6451,vendedor!A$1:B$13,2,FALSE)</f>
        <v>João Oliveira</v>
      </c>
      <c r="F6451">
        <f t="shared" ca="1" si="502"/>
        <v>4</v>
      </c>
      <c r="G6451" t="str">
        <f ca="1">VLOOKUP(F6451,cidade!A$1:B$6,2,FALSE)</f>
        <v>Rio de janeiro</v>
      </c>
      <c r="H6451">
        <v>14</v>
      </c>
      <c r="I6451" t="str">
        <f>VLOOKUP(H6451,produto!A$1:F$24,2,FALSE)</f>
        <v>Classificador</v>
      </c>
      <c r="J6451">
        <f>VLOOKUP(I6451,produto!B$1:G$24,4,FALSE)</f>
        <v>9</v>
      </c>
      <c r="K6451" t="str">
        <f>VLOOKUP(J6451,marca!A$1:B$15,2,FALSE)</f>
        <v>AVON</v>
      </c>
      <c r="L6451">
        <f t="shared" ca="1" si="504"/>
        <v>1</v>
      </c>
      <c r="M6451" t="str">
        <f ca="1">VLOOKUP(L6451,Departamento!A$1:C$8,2,FALSE)</f>
        <v>Informática</v>
      </c>
      <c r="N6451">
        <f t="shared" ca="1" si="503"/>
        <v>2</v>
      </c>
      <c r="O6451" t="str">
        <f ca="1">VLOOKUP(N6451,gerencia!A$1:B$5,2,FALSE)</f>
        <v>papelaria/cosmético</v>
      </c>
      <c r="P6451" t="s">
        <v>5</v>
      </c>
      <c r="Q6451">
        <v>2</v>
      </c>
      <c r="R6451">
        <v>25</v>
      </c>
      <c r="S6451">
        <v>1296</v>
      </c>
    </row>
    <row r="6452" spans="1:19">
      <c r="A6452">
        <v>6451</v>
      </c>
      <c r="B6452">
        <f t="shared" ca="1" si="500"/>
        <v>2</v>
      </c>
      <c r="C6452" t="str">
        <f ca="1">VLOOKUP(B6452,cliente!A$1:B$7,2,FALSE)</f>
        <v>Benito de Paula</v>
      </c>
      <c r="D6452">
        <f t="shared" ca="1" si="501"/>
        <v>1</v>
      </c>
      <c r="E6452" t="str">
        <f ca="1">VLOOKUP(D6452,vendedor!A$1:B$13,2,FALSE)</f>
        <v>Claudio Silva</v>
      </c>
      <c r="F6452">
        <f t="shared" ca="1" si="502"/>
        <v>2</v>
      </c>
      <c r="G6452" t="str">
        <f ca="1">VLOOKUP(F6452,cidade!A$1:B$6,2,FALSE)</f>
        <v>Recife</v>
      </c>
      <c r="H6452">
        <v>13</v>
      </c>
      <c r="I6452" t="str">
        <f>VLOOKUP(H6452,produto!A$1:F$24,2,FALSE)</f>
        <v>Estojo</v>
      </c>
      <c r="J6452">
        <f>VLOOKUP(I6452,produto!B$1:G$24,4,FALSE)</f>
        <v>7</v>
      </c>
      <c r="K6452" t="str">
        <f>VLOOKUP(J6452,marca!A$1:B$15,2,FALSE)</f>
        <v>TILIBRA</v>
      </c>
      <c r="L6452">
        <f t="shared" ca="1" si="504"/>
        <v>4</v>
      </c>
      <c r="M6452" t="str">
        <f ca="1">VLOOKUP(L6452,Departamento!A$1:C$8,2,FALSE)</f>
        <v>cosmético</v>
      </c>
      <c r="N6452">
        <f t="shared" ca="1" si="503"/>
        <v>2</v>
      </c>
      <c r="O6452" t="str">
        <f ca="1">VLOOKUP(N6452,gerencia!A$1:B$5,2,FALSE)</f>
        <v>papelaria/cosmético</v>
      </c>
      <c r="P6452" t="s">
        <v>39</v>
      </c>
      <c r="Q6452">
        <v>2</v>
      </c>
      <c r="R6452">
        <v>3.2</v>
      </c>
      <c r="S6452">
        <v>447</v>
      </c>
    </row>
    <row r="6453" spans="1:19">
      <c r="A6453">
        <v>6452</v>
      </c>
      <c r="B6453">
        <f t="shared" ca="1" si="500"/>
        <v>5</v>
      </c>
      <c r="C6453" t="str">
        <f ca="1">VLOOKUP(B6453,cliente!A$1:B$7,2,FALSE)</f>
        <v>Edson Arantes</v>
      </c>
      <c r="D6453">
        <f t="shared" ca="1" si="501"/>
        <v>10</v>
      </c>
      <c r="E6453" t="str">
        <f ca="1">VLOOKUP(D6453,vendedor!A$1:B$13,2,FALSE)</f>
        <v>Danilo Barreto</v>
      </c>
      <c r="F6453">
        <f t="shared" ca="1" si="502"/>
        <v>5</v>
      </c>
      <c r="G6453" t="str">
        <f ca="1">VLOOKUP(F6453,cidade!A$1:B$6,2,FALSE)</f>
        <v>Belo Horizonte</v>
      </c>
      <c r="H6453">
        <v>10</v>
      </c>
      <c r="I6453" t="str">
        <f>VLOOKUP(H6453,produto!A$1:F$24,2,FALSE)</f>
        <v>Papel A4</v>
      </c>
      <c r="J6453">
        <f>VLOOKUP(I6453,produto!B$1:G$24,4,FALSE)</f>
        <v>8</v>
      </c>
      <c r="K6453" t="str">
        <f>VLOOKUP(J6453,marca!A$1:B$15,2,FALSE)</f>
        <v>FABER CASTELL</v>
      </c>
      <c r="L6453">
        <f t="shared" ca="1" si="504"/>
        <v>2</v>
      </c>
      <c r="M6453" t="str">
        <f ca="1">VLOOKUP(L6453,Departamento!A$1:C$8,2,FALSE)</f>
        <v>Telefonia</v>
      </c>
      <c r="N6453">
        <f t="shared" ca="1" si="503"/>
        <v>4</v>
      </c>
      <c r="O6453" t="str">
        <f ca="1">VLOOKUP(N6453,gerencia!A$1:B$5,2,FALSE)</f>
        <v>Casa e Decoração</v>
      </c>
      <c r="P6453" t="s">
        <v>63</v>
      </c>
      <c r="Q6453">
        <v>1</v>
      </c>
      <c r="R6453">
        <v>2.15</v>
      </c>
      <c r="S6453">
        <v>204</v>
      </c>
    </row>
    <row r="6454" spans="1:19">
      <c r="A6454">
        <v>6453</v>
      </c>
      <c r="B6454">
        <f t="shared" ca="1" si="500"/>
        <v>1</v>
      </c>
      <c r="C6454" t="str">
        <f ca="1">VLOOKUP(B6454,cliente!A$1:B$7,2,FALSE)</f>
        <v>João do Pulo</v>
      </c>
      <c r="D6454">
        <f t="shared" ca="1" si="501"/>
        <v>10</v>
      </c>
      <c r="E6454" t="str">
        <f ca="1">VLOOKUP(D6454,vendedor!A$1:B$13,2,FALSE)</f>
        <v>Danilo Barreto</v>
      </c>
      <c r="F6454">
        <f t="shared" ca="1" si="502"/>
        <v>5</v>
      </c>
      <c r="G6454" t="str">
        <f ca="1">VLOOKUP(F6454,cidade!A$1:B$6,2,FALSE)</f>
        <v>Belo Horizonte</v>
      </c>
      <c r="H6454">
        <v>4</v>
      </c>
      <c r="I6454" t="str">
        <f>VLOOKUP(H6454,produto!A$1:F$24,2,FALSE)</f>
        <v>Monitor</v>
      </c>
      <c r="J6454">
        <f>VLOOKUP(I6454,produto!B$1:G$24,4,FALSE)</f>
        <v>4</v>
      </c>
      <c r="K6454" t="str">
        <f>VLOOKUP(J6454,marca!A$1:B$15,2,FALSE)</f>
        <v>IBM</v>
      </c>
      <c r="L6454">
        <f t="shared" ca="1" si="504"/>
        <v>5</v>
      </c>
      <c r="M6454" t="str">
        <f ca="1">VLOOKUP(L6454,Departamento!A$1:C$8,2,FALSE)</f>
        <v>Eletrónico</v>
      </c>
      <c r="N6454">
        <f t="shared" ca="1" si="503"/>
        <v>3</v>
      </c>
      <c r="O6454" t="str">
        <f ca="1">VLOOKUP(N6454,gerencia!A$1:B$5,2,FALSE)</f>
        <v>Eletro Eletrônico</v>
      </c>
      <c r="P6454" t="s">
        <v>280</v>
      </c>
      <c r="Q6454">
        <v>3</v>
      </c>
      <c r="R6454">
        <v>1300</v>
      </c>
      <c r="S6454">
        <v>1424</v>
      </c>
    </row>
    <row r="6455" spans="1:19">
      <c r="A6455">
        <v>6454</v>
      </c>
      <c r="B6455">
        <f t="shared" ca="1" si="500"/>
        <v>4</v>
      </c>
      <c r="C6455" t="str">
        <f ca="1">VLOOKUP(B6455,cliente!A$1:B$7,2,FALSE)</f>
        <v>Tom Jobim</v>
      </c>
      <c r="D6455">
        <f t="shared" ca="1" si="501"/>
        <v>12</v>
      </c>
      <c r="E6455" t="str">
        <f ca="1">VLOOKUP(D6455,vendedor!A$1:B$13,2,FALSE)</f>
        <v>Marilia Cardoso</v>
      </c>
      <c r="F6455">
        <f t="shared" ca="1" si="502"/>
        <v>5</v>
      </c>
      <c r="G6455" t="str">
        <f ca="1">VLOOKUP(F6455,cidade!A$1:B$6,2,FALSE)</f>
        <v>Belo Horizonte</v>
      </c>
      <c r="H6455">
        <v>5</v>
      </c>
      <c r="I6455" t="str">
        <f>VLOOKUP(H6455,produto!A$1:F$24,2,FALSE)</f>
        <v>Computador</v>
      </c>
      <c r="J6455">
        <f>VLOOKUP(I6455,produto!B$1:G$24,4,FALSE)</f>
        <v>4</v>
      </c>
      <c r="K6455" t="str">
        <f>VLOOKUP(J6455,marca!A$1:B$15,2,FALSE)</f>
        <v>IBM</v>
      </c>
      <c r="L6455">
        <f t="shared" ca="1" si="504"/>
        <v>5</v>
      </c>
      <c r="M6455" t="str">
        <f ca="1">VLOOKUP(L6455,Departamento!A$1:C$8,2,FALSE)</f>
        <v>Eletrónico</v>
      </c>
      <c r="N6455">
        <f t="shared" ca="1" si="503"/>
        <v>3</v>
      </c>
      <c r="O6455" t="str">
        <f ca="1">VLOOKUP(N6455,gerencia!A$1:B$5,2,FALSE)</f>
        <v>Eletro Eletrônico</v>
      </c>
      <c r="P6455" t="s">
        <v>194</v>
      </c>
      <c r="Q6455">
        <v>1</v>
      </c>
      <c r="R6455">
        <v>2125.9899999999998</v>
      </c>
      <c r="S6455">
        <v>499</v>
      </c>
    </row>
    <row r="6456" spans="1:19">
      <c r="A6456">
        <v>6455</v>
      </c>
      <c r="B6456">
        <f t="shared" ca="1" si="500"/>
        <v>3</v>
      </c>
      <c r="C6456" t="str">
        <f ca="1">VLOOKUP(B6456,cliente!A$1:B$7,2,FALSE)</f>
        <v>Renato Russo</v>
      </c>
      <c r="D6456">
        <f t="shared" ca="1" si="501"/>
        <v>8</v>
      </c>
      <c r="E6456" t="str">
        <f ca="1">VLOOKUP(D6456,vendedor!A$1:B$13,2,FALSE)</f>
        <v>Márcia Brito</v>
      </c>
      <c r="F6456">
        <f t="shared" ca="1" si="502"/>
        <v>4</v>
      </c>
      <c r="G6456" t="str">
        <f ca="1">VLOOKUP(F6456,cidade!A$1:B$6,2,FALSE)</f>
        <v>Rio de janeiro</v>
      </c>
      <c r="H6456">
        <v>21</v>
      </c>
      <c r="I6456" t="str">
        <f>VLOOKUP(H6456,produto!A$1:F$24,2,FALSE)</f>
        <v>microondas</v>
      </c>
      <c r="J6456">
        <f>VLOOKUP(I6456,produto!B$1:G$24,4,FALSE)</f>
        <v>14</v>
      </c>
      <c r="K6456" t="str">
        <f>VLOOKUP(J6456,marca!A$1:B$15,2,FALSE)</f>
        <v>DA CASA</v>
      </c>
      <c r="L6456">
        <f t="shared" ca="1" si="504"/>
        <v>6</v>
      </c>
      <c r="M6456" t="str">
        <f ca="1">VLOOKUP(L6456,Departamento!A$1:C$8,2,FALSE)</f>
        <v>Eletrodomestico</v>
      </c>
      <c r="N6456">
        <f t="shared" ca="1" si="503"/>
        <v>3</v>
      </c>
      <c r="O6456" t="str">
        <f ca="1">VLOOKUP(N6456,gerencia!A$1:B$5,2,FALSE)</f>
        <v>Eletro Eletrônico</v>
      </c>
      <c r="P6456" t="s">
        <v>578</v>
      </c>
      <c r="Q6456">
        <v>2</v>
      </c>
      <c r="R6456">
        <v>2100</v>
      </c>
      <c r="S6456">
        <v>1367</v>
      </c>
    </row>
    <row r="6457" spans="1:19">
      <c r="A6457">
        <v>6456</v>
      </c>
      <c r="B6457">
        <f t="shared" ca="1" si="500"/>
        <v>3</v>
      </c>
      <c r="C6457" t="str">
        <f ca="1">VLOOKUP(B6457,cliente!A$1:B$7,2,FALSE)</f>
        <v>Renato Russo</v>
      </c>
      <c r="D6457">
        <f t="shared" ca="1" si="501"/>
        <v>7</v>
      </c>
      <c r="E6457" t="str">
        <f ca="1">VLOOKUP(D6457,vendedor!A$1:B$13,2,FALSE)</f>
        <v>João Oliveira</v>
      </c>
      <c r="F6457">
        <f t="shared" ca="1" si="502"/>
        <v>4</v>
      </c>
      <c r="G6457" t="str">
        <f ca="1">VLOOKUP(F6457,cidade!A$1:B$6,2,FALSE)</f>
        <v>Rio de janeiro</v>
      </c>
      <c r="H6457">
        <v>22</v>
      </c>
      <c r="I6457" t="str">
        <f>VLOOKUP(H6457,produto!A$1:F$24,2,FALSE)</f>
        <v>Mesa</v>
      </c>
      <c r="J6457">
        <f>VLOOKUP(I6457,produto!B$1:G$24,4,FALSE)</f>
        <v>14</v>
      </c>
      <c r="K6457" t="str">
        <f>VLOOKUP(J6457,marca!A$1:B$15,2,FALSE)</f>
        <v>DA CASA</v>
      </c>
      <c r="L6457">
        <f t="shared" ca="1" si="504"/>
        <v>5</v>
      </c>
      <c r="M6457" t="str">
        <f ca="1">VLOOKUP(L6457,Departamento!A$1:C$8,2,FALSE)</f>
        <v>Eletrónico</v>
      </c>
      <c r="N6457">
        <f t="shared" ca="1" si="503"/>
        <v>2</v>
      </c>
      <c r="O6457" t="str">
        <f ca="1">VLOOKUP(N6457,gerencia!A$1:B$5,2,FALSE)</f>
        <v>papelaria/cosmético</v>
      </c>
      <c r="P6457" t="s">
        <v>226</v>
      </c>
      <c r="Q6457">
        <v>2</v>
      </c>
      <c r="R6457">
        <v>1600</v>
      </c>
      <c r="S6457">
        <v>453</v>
      </c>
    </row>
    <row r="6458" spans="1:19">
      <c r="A6458">
        <v>6457</v>
      </c>
      <c r="B6458">
        <f t="shared" ca="1" si="500"/>
        <v>2</v>
      </c>
      <c r="C6458" t="str">
        <f ca="1">VLOOKUP(B6458,cliente!A$1:B$7,2,FALSE)</f>
        <v>Benito de Paula</v>
      </c>
      <c r="D6458">
        <f t="shared" ca="1" si="501"/>
        <v>6</v>
      </c>
      <c r="E6458" t="str">
        <f ca="1">VLOOKUP(D6458,vendedor!A$1:B$13,2,FALSE)</f>
        <v>Rodrigo Machado</v>
      </c>
      <c r="F6458">
        <f t="shared" ca="1" si="502"/>
        <v>1</v>
      </c>
      <c r="G6458" t="str">
        <f ca="1">VLOOKUP(F6458,cidade!A$1:B$6,2,FALSE)</f>
        <v>Salvador</v>
      </c>
      <c r="H6458">
        <v>16</v>
      </c>
      <c r="I6458" t="str">
        <f>VLOOKUP(H6458,produto!A$1:F$24,2,FALSE)</f>
        <v>Perfume</v>
      </c>
      <c r="J6458">
        <f>VLOOKUP(I6458,produto!B$1:G$24,4,FALSE)</f>
        <v>11</v>
      </c>
      <c r="K6458" t="str">
        <f>VLOOKUP(J6458,marca!A$1:B$15,2,FALSE)</f>
        <v>PHILIPS</v>
      </c>
      <c r="L6458">
        <f t="shared" ca="1" si="504"/>
        <v>6</v>
      </c>
      <c r="M6458" t="str">
        <f ca="1">VLOOKUP(L6458,Departamento!A$1:C$8,2,FALSE)</f>
        <v>Eletrodomestico</v>
      </c>
      <c r="N6458">
        <f t="shared" ca="1" si="503"/>
        <v>4</v>
      </c>
      <c r="O6458" t="str">
        <f ca="1">VLOOKUP(N6458,gerencia!A$1:B$5,2,FALSE)</f>
        <v>Casa e Decoração</v>
      </c>
      <c r="P6458" t="s">
        <v>394</v>
      </c>
      <c r="Q6458">
        <v>3</v>
      </c>
      <c r="R6458">
        <v>135</v>
      </c>
      <c r="S6458">
        <v>453</v>
      </c>
    </row>
    <row r="6459" spans="1:19">
      <c r="A6459">
        <v>6458</v>
      </c>
      <c r="B6459">
        <f t="shared" ca="1" si="500"/>
        <v>2</v>
      </c>
      <c r="C6459" t="str">
        <f ca="1">VLOOKUP(B6459,cliente!A$1:B$7,2,FALSE)</f>
        <v>Benito de Paula</v>
      </c>
      <c r="D6459">
        <f t="shared" ca="1" si="501"/>
        <v>3</v>
      </c>
      <c r="E6459" t="str">
        <f ca="1">VLOOKUP(D6459,vendedor!A$1:B$13,2,FALSE)</f>
        <v>Issac Palmeiras</v>
      </c>
      <c r="F6459">
        <f t="shared" ca="1" si="502"/>
        <v>1</v>
      </c>
      <c r="G6459" t="str">
        <f ca="1">VLOOKUP(F6459,cidade!A$1:B$6,2,FALSE)</f>
        <v>Salvador</v>
      </c>
      <c r="H6459">
        <v>2</v>
      </c>
      <c r="I6459" t="str">
        <f>VLOOKUP(H6459,produto!A$1:F$24,2,FALSE)</f>
        <v>Mouse</v>
      </c>
      <c r="J6459">
        <f>VLOOKUP(I6459,produto!B$1:G$24,4,FALSE)</f>
        <v>2</v>
      </c>
      <c r="K6459" t="str">
        <f>VLOOKUP(J6459,marca!A$1:B$15,2,FALSE)</f>
        <v>MICROSOFT</v>
      </c>
      <c r="L6459">
        <f t="shared" ca="1" si="504"/>
        <v>4</v>
      </c>
      <c r="M6459" t="str">
        <f ca="1">VLOOKUP(L6459,Departamento!A$1:C$8,2,FALSE)</f>
        <v>cosmético</v>
      </c>
      <c r="N6459">
        <f t="shared" ca="1" si="503"/>
        <v>4</v>
      </c>
      <c r="O6459" t="str">
        <f ca="1">VLOOKUP(N6459,gerencia!A$1:B$5,2,FALSE)</f>
        <v>Casa e Decoração</v>
      </c>
      <c r="P6459" t="s">
        <v>657</v>
      </c>
      <c r="Q6459">
        <v>1</v>
      </c>
      <c r="R6459">
        <v>25.9</v>
      </c>
      <c r="S6459">
        <v>390</v>
      </c>
    </row>
    <row r="6460" spans="1:19">
      <c r="A6460">
        <v>6459</v>
      </c>
      <c r="B6460">
        <f t="shared" ca="1" si="500"/>
        <v>3</v>
      </c>
      <c r="C6460" t="str">
        <f ca="1">VLOOKUP(B6460,cliente!A$1:B$7,2,FALSE)</f>
        <v>Renato Russo</v>
      </c>
      <c r="D6460">
        <f t="shared" ca="1" si="501"/>
        <v>10</v>
      </c>
      <c r="E6460" t="str">
        <f ca="1">VLOOKUP(D6460,vendedor!A$1:B$13,2,FALSE)</f>
        <v>Danilo Barreto</v>
      </c>
      <c r="F6460">
        <f t="shared" ca="1" si="502"/>
        <v>5</v>
      </c>
      <c r="G6460" t="str">
        <f ca="1">VLOOKUP(F6460,cidade!A$1:B$6,2,FALSE)</f>
        <v>Belo Horizonte</v>
      </c>
      <c r="H6460">
        <v>21</v>
      </c>
      <c r="I6460" t="str">
        <f>VLOOKUP(H6460,produto!A$1:F$24,2,FALSE)</f>
        <v>microondas</v>
      </c>
      <c r="J6460">
        <f>VLOOKUP(I6460,produto!B$1:G$24,4,FALSE)</f>
        <v>14</v>
      </c>
      <c r="K6460" t="str">
        <f>VLOOKUP(J6460,marca!A$1:B$15,2,FALSE)</f>
        <v>DA CASA</v>
      </c>
      <c r="L6460">
        <f t="shared" ca="1" si="504"/>
        <v>4</v>
      </c>
      <c r="M6460" t="str">
        <f ca="1">VLOOKUP(L6460,Departamento!A$1:C$8,2,FALSE)</f>
        <v>cosmético</v>
      </c>
      <c r="N6460">
        <f t="shared" ca="1" si="503"/>
        <v>1</v>
      </c>
      <c r="O6460" t="str">
        <f ca="1">VLOOKUP(N6460,gerencia!A$1:B$5,2,FALSE)</f>
        <v>Tecnologia</v>
      </c>
      <c r="P6460" t="s">
        <v>593</v>
      </c>
      <c r="Q6460">
        <v>1</v>
      </c>
      <c r="R6460">
        <v>2100</v>
      </c>
      <c r="S6460">
        <v>28</v>
      </c>
    </row>
    <row r="6461" spans="1:19">
      <c r="A6461">
        <v>6460</v>
      </c>
      <c r="B6461">
        <f t="shared" ca="1" si="500"/>
        <v>5</v>
      </c>
      <c r="C6461" t="str">
        <f ca="1">VLOOKUP(B6461,cliente!A$1:B$7,2,FALSE)</f>
        <v>Edson Arantes</v>
      </c>
      <c r="D6461">
        <f t="shared" ca="1" si="501"/>
        <v>1</v>
      </c>
      <c r="E6461" t="str">
        <f ca="1">VLOOKUP(D6461,vendedor!A$1:B$13,2,FALSE)</f>
        <v>Claudio Silva</v>
      </c>
      <c r="F6461">
        <f t="shared" ca="1" si="502"/>
        <v>2</v>
      </c>
      <c r="G6461" t="str">
        <f ca="1">VLOOKUP(F6461,cidade!A$1:B$6,2,FALSE)</f>
        <v>Recife</v>
      </c>
      <c r="H6461">
        <v>8</v>
      </c>
      <c r="I6461" t="str">
        <f>VLOOKUP(H6461,produto!A$1:F$24,2,FALSE)</f>
        <v>Telefone Sem Fio</v>
      </c>
      <c r="J6461">
        <f>VLOOKUP(I6461,produto!B$1:G$24,4,FALSE)</f>
        <v>5</v>
      </c>
      <c r="K6461" t="str">
        <f>VLOOKUP(J6461,marca!A$1:B$15,2,FALSE)</f>
        <v>SAMSUNG</v>
      </c>
      <c r="L6461">
        <f t="shared" ca="1" si="504"/>
        <v>4</v>
      </c>
      <c r="M6461" t="str">
        <f ca="1">VLOOKUP(L6461,Departamento!A$1:C$8,2,FALSE)</f>
        <v>cosmético</v>
      </c>
      <c r="N6461">
        <f t="shared" ca="1" si="503"/>
        <v>1</v>
      </c>
      <c r="O6461" t="str">
        <f ca="1">VLOOKUP(N6461,gerencia!A$1:B$5,2,FALSE)</f>
        <v>Tecnologia</v>
      </c>
      <c r="P6461" t="s">
        <v>358</v>
      </c>
      <c r="Q6461">
        <v>1</v>
      </c>
      <c r="R6461">
        <v>875</v>
      </c>
      <c r="S6461">
        <v>233</v>
      </c>
    </row>
    <row r="6462" spans="1:19">
      <c r="A6462">
        <v>6461</v>
      </c>
      <c r="B6462">
        <f t="shared" ca="1" si="500"/>
        <v>4</v>
      </c>
      <c r="C6462" t="str">
        <f ca="1">VLOOKUP(B6462,cliente!A$1:B$7,2,FALSE)</f>
        <v>Tom Jobim</v>
      </c>
      <c r="D6462">
        <f t="shared" ca="1" si="501"/>
        <v>2</v>
      </c>
      <c r="E6462" t="str">
        <f ca="1">VLOOKUP(D6462,vendedor!A$1:B$13,2,FALSE)</f>
        <v>Márcio Barroso</v>
      </c>
      <c r="F6462">
        <f t="shared" ca="1" si="502"/>
        <v>4</v>
      </c>
      <c r="G6462" t="str">
        <f ca="1">VLOOKUP(F6462,cidade!A$1:B$6,2,FALSE)</f>
        <v>Rio de janeiro</v>
      </c>
      <c r="H6462">
        <v>7</v>
      </c>
      <c r="I6462" t="str">
        <f>VLOOKUP(H6462,produto!A$1:F$24,2,FALSE)</f>
        <v>Celular 4Gb</v>
      </c>
      <c r="J6462">
        <f>VLOOKUP(I6462,produto!B$1:G$24,4,FALSE)</f>
        <v>5</v>
      </c>
      <c r="K6462" t="str">
        <f>VLOOKUP(J6462,marca!A$1:B$15,2,FALSE)</f>
        <v>SAMSUNG</v>
      </c>
      <c r="L6462">
        <f t="shared" ca="1" si="504"/>
        <v>1</v>
      </c>
      <c r="M6462" t="str">
        <f ca="1">VLOOKUP(L6462,Departamento!A$1:C$8,2,FALSE)</f>
        <v>Informática</v>
      </c>
      <c r="N6462">
        <f t="shared" ca="1" si="503"/>
        <v>4</v>
      </c>
      <c r="O6462" t="str">
        <f ca="1">VLOOKUP(N6462,gerencia!A$1:B$5,2,FALSE)</f>
        <v>Casa e Decoração</v>
      </c>
      <c r="P6462" t="s">
        <v>676</v>
      </c>
      <c r="Q6462">
        <v>1</v>
      </c>
      <c r="R6462">
        <v>52.9</v>
      </c>
      <c r="S6462">
        <v>1092</v>
      </c>
    </row>
    <row r="6463" spans="1:19">
      <c r="A6463">
        <v>6462</v>
      </c>
      <c r="B6463">
        <f t="shared" ca="1" si="500"/>
        <v>4</v>
      </c>
      <c r="C6463" t="str">
        <f ca="1">VLOOKUP(B6463,cliente!A$1:B$7,2,FALSE)</f>
        <v>Tom Jobim</v>
      </c>
      <c r="D6463">
        <f t="shared" ca="1" si="501"/>
        <v>2</v>
      </c>
      <c r="E6463" t="str">
        <f ca="1">VLOOKUP(D6463,vendedor!A$1:B$13,2,FALSE)</f>
        <v>Márcio Barroso</v>
      </c>
      <c r="F6463">
        <f t="shared" ca="1" si="502"/>
        <v>4</v>
      </c>
      <c r="G6463" t="str">
        <f ca="1">VLOOKUP(F6463,cidade!A$1:B$6,2,FALSE)</f>
        <v>Rio de janeiro</v>
      </c>
      <c r="H6463">
        <v>22</v>
      </c>
      <c r="I6463" t="str">
        <f>VLOOKUP(H6463,produto!A$1:F$24,2,FALSE)</f>
        <v>Mesa</v>
      </c>
      <c r="J6463">
        <f>VLOOKUP(I6463,produto!B$1:G$24,4,FALSE)</f>
        <v>14</v>
      </c>
      <c r="K6463" t="str">
        <f>VLOOKUP(J6463,marca!A$1:B$15,2,FALSE)</f>
        <v>DA CASA</v>
      </c>
      <c r="L6463">
        <f t="shared" ca="1" si="504"/>
        <v>2</v>
      </c>
      <c r="M6463" t="str">
        <f ca="1">VLOOKUP(L6463,Departamento!A$1:C$8,2,FALSE)</f>
        <v>Telefonia</v>
      </c>
      <c r="N6463">
        <f t="shared" ca="1" si="503"/>
        <v>3</v>
      </c>
      <c r="O6463" t="str">
        <f ca="1">VLOOKUP(N6463,gerencia!A$1:B$5,2,FALSE)</f>
        <v>Eletro Eletrônico</v>
      </c>
      <c r="P6463" t="s">
        <v>34</v>
      </c>
      <c r="Q6463">
        <v>3</v>
      </c>
      <c r="R6463">
        <v>1600</v>
      </c>
      <c r="S6463">
        <v>134</v>
      </c>
    </row>
    <row r="6464" spans="1:19">
      <c r="A6464">
        <v>6463</v>
      </c>
      <c r="B6464">
        <f t="shared" ca="1" si="500"/>
        <v>2</v>
      </c>
      <c r="C6464" t="str">
        <f ca="1">VLOOKUP(B6464,cliente!A$1:B$7,2,FALSE)</f>
        <v>Benito de Paula</v>
      </c>
      <c r="D6464">
        <f t="shared" ca="1" si="501"/>
        <v>6</v>
      </c>
      <c r="E6464" t="str">
        <f ca="1">VLOOKUP(D6464,vendedor!A$1:B$13,2,FALSE)</f>
        <v>Rodrigo Machado</v>
      </c>
      <c r="F6464">
        <f t="shared" ca="1" si="502"/>
        <v>5</v>
      </c>
      <c r="G6464" t="str">
        <f ca="1">VLOOKUP(F6464,cidade!A$1:B$6,2,FALSE)</f>
        <v>Belo Horizonte</v>
      </c>
      <c r="H6464">
        <v>21</v>
      </c>
      <c r="I6464" t="str">
        <f>VLOOKUP(H6464,produto!A$1:F$24,2,FALSE)</f>
        <v>microondas</v>
      </c>
      <c r="J6464">
        <f>VLOOKUP(I6464,produto!B$1:G$24,4,FALSE)</f>
        <v>14</v>
      </c>
      <c r="K6464" t="str">
        <f>VLOOKUP(J6464,marca!A$1:B$15,2,FALSE)</f>
        <v>DA CASA</v>
      </c>
      <c r="L6464">
        <f t="shared" ca="1" si="504"/>
        <v>1</v>
      </c>
      <c r="M6464" t="str">
        <f ca="1">VLOOKUP(L6464,Departamento!A$1:C$8,2,FALSE)</f>
        <v>Informática</v>
      </c>
      <c r="N6464">
        <f t="shared" ca="1" si="503"/>
        <v>4</v>
      </c>
      <c r="O6464" t="str">
        <f ca="1">VLOOKUP(N6464,gerencia!A$1:B$5,2,FALSE)</f>
        <v>Casa e Decoração</v>
      </c>
      <c r="P6464" t="s">
        <v>270</v>
      </c>
      <c r="Q6464">
        <v>1</v>
      </c>
      <c r="R6464">
        <v>2100</v>
      </c>
      <c r="S6464">
        <v>875</v>
      </c>
    </row>
    <row r="6465" spans="1:19">
      <c r="A6465">
        <v>6464</v>
      </c>
      <c r="B6465">
        <f t="shared" ca="1" si="500"/>
        <v>3</v>
      </c>
      <c r="C6465" t="str">
        <f ca="1">VLOOKUP(B6465,cliente!A$1:B$7,2,FALSE)</f>
        <v>Renato Russo</v>
      </c>
      <c r="D6465">
        <f t="shared" ca="1" si="501"/>
        <v>10</v>
      </c>
      <c r="E6465" t="str">
        <f ca="1">VLOOKUP(D6465,vendedor!A$1:B$13,2,FALSE)</f>
        <v>Danilo Barreto</v>
      </c>
      <c r="F6465">
        <f t="shared" ca="1" si="502"/>
        <v>4</v>
      </c>
      <c r="G6465" t="str">
        <f ca="1">VLOOKUP(F6465,cidade!A$1:B$6,2,FALSE)</f>
        <v>Rio de janeiro</v>
      </c>
      <c r="H6465">
        <v>7</v>
      </c>
      <c r="I6465" t="str">
        <f>VLOOKUP(H6465,produto!A$1:F$24,2,FALSE)</f>
        <v>Celular 4Gb</v>
      </c>
      <c r="J6465">
        <f>VLOOKUP(I6465,produto!B$1:G$24,4,FALSE)</f>
        <v>5</v>
      </c>
      <c r="K6465" t="str">
        <f>VLOOKUP(J6465,marca!A$1:B$15,2,FALSE)</f>
        <v>SAMSUNG</v>
      </c>
      <c r="L6465">
        <f t="shared" ca="1" si="504"/>
        <v>5</v>
      </c>
      <c r="M6465" t="str">
        <f ca="1">VLOOKUP(L6465,Departamento!A$1:C$8,2,FALSE)</f>
        <v>Eletrónico</v>
      </c>
      <c r="N6465">
        <f t="shared" ca="1" si="503"/>
        <v>2</v>
      </c>
      <c r="O6465" t="str">
        <f ca="1">VLOOKUP(N6465,gerencia!A$1:B$5,2,FALSE)</f>
        <v>papelaria/cosmético</v>
      </c>
      <c r="P6465" t="s">
        <v>363</v>
      </c>
      <c r="Q6465">
        <v>3</v>
      </c>
      <c r="R6465">
        <v>52.9</v>
      </c>
      <c r="S6465">
        <v>1450</v>
      </c>
    </row>
    <row r="6466" spans="1:19">
      <c r="A6466">
        <v>6465</v>
      </c>
      <c r="B6466">
        <f t="shared" ca="1" si="500"/>
        <v>4</v>
      </c>
      <c r="C6466" t="str">
        <f ca="1">VLOOKUP(B6466,cliente!A$1:B$7,2,FALSE)</f>
        <v>Tom Jobim</v>
      </c>
      <c r="D6466">
        <f t="shared" ca="1" si="501"/>
        <v>10</v>
      </c>
      <c r="E6466" t="str">
        <f ca="1">VLOOKUP(D6466,vendedor!A$1:B$13,2,FALSE)</f>
        <v>Danilo Barreto</v>
      </c>
      <c r="F6466">
        <f t="shared" ca="1" si="502"/>
        <v>3</v>
      </c>
      <c r="G6466" t="str">
        <f ca="1">VLOOKUP(F6466,cidade!A$1:B$6,2,FALSE)</f>
        <v>São Paulo</v>
      </c>
      <c r="H6466">
        <v>16</v>
      </c>
      <c r="I6466" t="str">
        <f>VLOOKUP(H6466,produto!A$1:F$24,2,FALSE)</f>
        <v>Perfume</v>
      </c>
      <c r="J6466">
        <f>VLOOKUP(I6466,produto!B$1:G$24,4,FALSE)</f>
        <v>11</v>
      </c>
      <c r="K6466" t="str">
        <f>VLOOKUP(J6466,marca!A$1:B$15,2,FALSE)</f>
        <v>PHILIPS</v>
      </c>
      <c r="L6466">
        <f t="shared" ca="1" si="504"/>
        <v>4</v>
      </c>
      <c r="M6466" t="str">
        <f ca="1">VLOOKUP(L6466,Departamento!A$1:C$8,2,FALSE)</f>
        <v>cosmético</v>
      </c>
      <c r="N6466">
        <f t="shared" ca="1" si="503"/>
        <v>3</v>
      </c>
      <c r="O6466" t="str">
        <f ca="1">VLOOKUP(N6466,gerencia!A$1:B$5,2,FALSE)</f>
        <v>Eletro Eletrônico</v>
      </c>
      <c r="P6466" t="s">
        <v>239</v>
      </c>
      <c r="Q6466">
        <v>3</v>
      </c>
      <c r="R6466">
        <v>135</v>
      </c>
      <c r="S6466">
        <v>358</v>
      </c>
    </row>
    <row r="6467" spans="1:19">
      <c r="A6467">
        <v>6466</v>
      </c>
      <c r="B6467">
        <f t="shared" ref="B6467:B6530" ca="1" si="505">RANDBETWEEN(1,6)</f>
        <v>2</v>
      </c>
      <c r="C6467" t="str">
        <f ca="1">VLOOKUP(B6467,cliente!A$1:B$7,2,FALSE)</f>
        <v>Benito de Paula</v>
      </c>
      <c r="D6467">
        <f t="shared" ref="D6467:D6530" ca="1" si="506">RANDBETWEEN(1,12)</f>
        <v>4</v>
      </c>
      <c r="E6467" t="str">
        <f ca="1">VLOOKUP(D6467,vendedor!A$1:B$13,2,FALSE)</f>
        <v>Daniela Matos</v>
      </c>
      <c r="F6467">
        <f t="shared" ref="F6467:F6530" ca="1" si="507">RANDBETWEEN(1,5)</f>
        <v>3</v>
      </c>
      <c r="G6467" t="str">
        <f ca="1">VLOOKUP(F6467,cidade!A$1:B$6,2,FALSE)</f>
        <v>São Paulo</v>
      </c>
      <c r="H6467">
        <v>6</v>
      </c>
      <c r="I6467" t="str">
        <f>VLOOKUP(H6467,produto!A$1:F$24,2,FALSE)</f>
        <v xml:space="preserve">Notebook </v>
      </c>
      <c r="J6467">
        <f>VLOOKUP(I6467,produto!B$1:G$24,4,FALSE)</f>
        <v>5</v>
      </c>
      <c r="K6467" t="str">
        <f>VLOOKUP(J6467,marca!A$1:B$15,2,FALSE)</f>
        <v>SAMSUNG</v>
      </c>
      <c r="L6467">
        <f t="shared" ca="1" si="504"/>
        <v>5</v>
      </c>
      <c r="M6467" t="str">
        <f ca="1">VLOOKUP(L6467,Departamento!A$1:C$8,2,FALSE)</f>
        <v>Eletrónico</v>
      </c>
      <c r="N6467">
        <f t="shared" ref="N6467:N6530" ca="1" si="508">RANDBETWEEN(1,4)</f>
        <v>3</v>
      </c>
      <c r="O6467" t="str">
        <f ca="1">VLOOKUP(N6467,gerencia!A$1:B$5,2,FALSE)</f>
        <v>Eletro Eletrônico</v>
      </c>
      <c r="P6467" t="s">
        <v>644</v>
      </c>
      <c r="Q6467">
        <v>3</v>
      </c>
      <c r="R6467">
        <v>550</v>
      </c>
      <c r="S6467">
        <v>89</v>
      </c>
    </row>
    <row r="6468" spans="1:19">
      <c r="A6468">
        <v>6467</v>
      </c>
      <c r="B6468">
        <f t="shared" ca="1" si="505"/>
        <v>4</v>
      </c>
      <c r="C6468" t="str">
        <f ca="1">VLOOKUP(B6468,cliente!A$1:B$7,2,FALSE)</f>
        <v>Tom Jobim</v>
      </c>
      <c r="D6468">
        <f t="shared" ca="1" si="506"/>
        <v>10</v>
      </c>
      <c r="E6468" t="str">
        <f ca="1">VLOOKUP(D6468,vendedor!A$1:B$13,2,FALSE)</f>
        <v>Danilo Barreto</v>
      </c>
      <c r="F6468">
        <f t="shared" ca="1" si="507"/>
        <v>1</v>
      </c>
      <c r="G6468" t="str">
        <f ca="1">VLOOKUP(F6468,cidade!A$1:B$6,2,FALSE)</f>
        <v>Salvador</v>
      </c>
      <c r="H6468">
        <v>12</v>
      </c>
      <c r="I6468" t="str">
        <f>VLOOKUP(H6468,produto!A$1:F$24,2,FALSE)</f>
        <v>Borracha</v>
      </c>
      <c r="J6468">
        <f>VLOOKUP(I6468,produto!B$1:G$24,4,FALSE)</f>
        <v>7</v>
      </c>
      <c r="K6468" t="str">
        <f>VLOOKUP(J6468,marca!A$1:B$15,2,FALSE)</f>
        <v>TILIBRA</v>
      </c>
      <c r="L6468">
        <f t="shared" ca="1" si="504"/>
        <v>5</v>
      </c>
      <c r="M6468" t="str">
        <f ca="1">VLOOKUP(L6468,Departamento!A$1:C$8,2,FALSE)</f>
        <v>Eletrónico</v>
      </c>
      <c r="N6468">
        <f t="shared" ca="1" si="508"/>
        <v>3</v>
      </c>
      <c r="O6468" t="str">
        <f ca="1">VLOOKUP(N6468,gerencia!A$1:B$5,2,FALSE)</f>
        <v>Eletro Eletrônico</v>
      </c>
      <c r="P6468" t="s">
        <v>651</v>
      </c>
      <c r="Q6468">
        <v>3</v>
      </c>
      <c r="R6468">
        <v>5.3</v>
      </c>
      <c r="S6468">
        <v>1320</v>
      </c>
    </row>
    <row r="6469" spans="1:19">
      <c r="A6469">
        <v>6468</v>
      </c>
      <c r="B6469">
        <f t="shared" ca="1" si="505"/>
        <v>3</v>
      </c>
      <c r="C6469" t="str">
        <f ca="1">VLOOKUP(B6469,cliente!A$1:B$7,2,FALSE)</f>
        <v>Renato Russo</v>
      </c>
      <c r="D6469">
        <f t="shared" ca="1" si="506"/>
        <v>2</v>
      </c>
      <c r="E6469" t="str">
        <f ca="1">VLOOKUP(D6469,vendedor!A$1:B$13,2,FALSE)</f>
        <v>Márcio Barroso</v>
      </c>
      <c r="F6469">
        <f t="shared" ca="1" si="507"/>
        <v>4</v>
      </c>
      <c r="G6469" t="str">
        <f ca="1">VLOOKUP(F6469,cidade!A$1:B$6,2,FALSE)</f>
        <v>Rio de janeiro</v>
      </c>
      <c r="H6469">
        <v>15</v>
      </c>
      <c r="I6469" t="str">
        <f>VLOOKUP(H6469,produto!A$1:F$24,2,FALSE)</f>
        <v>Baton</v>
      </c>
      <c r="J6469">
        <f>VLOOKUP(I6469,produto!B$1:G$24,4,FALSE)</f>
        <v>10</v>
      </c>
      <c r="K6469" t="str">
        <f>VLOOKUP(J6469,marca!A$1:B$15,2,FALSE)</f>
        <v>BOTICARIO</v>
      </c>
      <c r="L6469">
        <f t="shared" ca="1" si="504"/>
        <v>5</v>
      </c>
      <c r="M6469" t="str">
        <f ca="1">VLOOKUP(L6469,Departamento!A$1:C$8,2,FALSE)</f>
        <v>Eletrónico</v>
      </c>
      <c r="N6469">
        <f t="shared" ca="1" si="508"/>
        <v>3</v>
      </c>
      <c r="O6469" t="str">
        <f ca="1">VLOOKUP(N6469,gerencia!A$1:B$5,2,FALSE)</f>
        <v>Eletro Eletrônico</v>
      </c>
      <c r="P6469" t="s">
        <v>273</v>
      </c>
      <c r="Q6469">
        <v>3</v>
      </c>
      <c r="R6469">
        <v>98.5</v>
      </c>
      <c r="S6469">
        <v>474</v>
      </c>
    </row>
    <row r="6470" spans="1:19">
      <c r="A6470">
        <v>6469</v>
      </c>
      <c r="B6470">
        <f t="shared" ca="1" si="505"/>
        <v>4</v>
      </c>
      <c r="C6470" t="str">
        <f ca="1">VLOOKUP(B6470,cliente!A$1:B$7,2,FALSE)</f>
        <v>Tom Jobim</v>
      </c>
      <c r="D6470">
        <f t="shared" ca="1" si="506"/>
        <v>11</v>
      </c>
      <c r="E6470" t="str">
        <f ca="1">VLOOKUP(D6470,vendedor!A$1:B$13,2,FALSE)</f>
        <v>Filipe Almeida</v>
      </c>
      <c r="F6470">
        <f t="shared" ca="1" si="507"/>
        <v>3</v>
      </c>
      <c r="G6470" t="str">
        <f ca="1">VLOOKUP(F6470,cidade!A$1:B$6,2,FALSE)</f>
        <v>São Paulo</v>
      </c>
      <c r="H6470">
        <v>11</v>
      </c>
      <c r="I6470" t="str">
        <f>VLOOKUP(H6470,produto!A$1:F$24,2,FALSE)</f>
        <v xml:space="preserve">Caneta </v>
      </c>
      <c r="J6470">
        <f>VLOOKUP(I6470,produto!B$1:G$24,4,FALSE)</f>
        <v>8</v>
      </c>
      <c r="K6470" t="str">
        <f>VLOOKUP(J6470,marca!A$1:B$15,2,FALSE)</f>
        <v>FABER CASTELL</v>
      </c>
      <c r="L6470">
        <f t="shared" ca="1" si="504"/>
        <v>6</v>
      </c>
      <c r="M6470" t="str">
        <f ca="1">VLOOKUP(L6470,Departamento!A$1:C$8,2,FALSE)</f>
        <v>Eletrodomestico</v>
      </c>
      <c r="N6470">
        <f t="shared" ca="1" si="508"/>
        <v>3</v>
      </c>
      <c r="O6470" t="str">
        <f ca="1">VLOOKUP(N6470,gerencia!A$1:B$5,2,FALSE)</f>
        <v>Eletro Eletrônico</v>
      </c>
      <c r="P6470" t="s">
        <v>224</v>
      </c>
      <c r="Q6470">
        <v>1</v>
      </c>
      <c r="R6470">
        <v>0.5</v>
      </c>
      <c r="S6470">
        <v>1312</v>
      </c>
    </row>
    <row r="6471" spans="1:19">
      <c r="A6471">
        <v>6470</v>
      </c>
      <c r="B6471">
        <f t="shared" ca="1" si="505"/>
        <v>3</v>
      </c>
      <c r="C6471" t="str">
        <f ca="1">VLOOKUP(B6471,cliente!A$1:B$7,2,FALSE)</f>
        <v>Renato Russo</v>
      </c>
      <c r="D6471">
        <f t="shared" ca="1" si="506"/>
        <v>10</v>
      </c>
      <c r="E6471" t="str">
        <f ca="1">VLOOKUP(D6471,vendedor!A$1:B$13,2,FALSE)</f>
        <v>Danilo Barreto</v>
      </c>
      <c r="F6471">
        <f t="shared" ca="1" si="507"/>
        <v>2</v>
      </c>
      <c r="G6471" t="str">
        <f ca="1">VLOOKUP(F6471,cidade!A$1:B$6,2,FALSE)</f>
        <v>Recife</v>
      </c>
      <c r="H6471">
        <v>5</v>
      </c>
      <c r="I6471" t="str">
        <f>VLOOKUP(H6471,produto!A$1:F$24,2,FALSE)</f>
        <v>Computador</v>
      </c>
      <c r="J6471">
        <f>VLOOKUP(I6471,produto!B$1:G$24,4,FALSE)</f>
        <v>4</v>
      </c>
      <c r="K6471" t="str">
        <f>VLOOKUP(J6471,marca!A$1:B$15,2,FALSE)</f>
        <v>IBM</v>
      </c>
      <c r="L6471">
        <f t="shared" ref="L6471:L6534" ca="1" si="509">RANDBETWEEN(1,6)</f>
        <v>2</v>
      </c>
      <c r="M6471" t="str">
        <f ca="1">VLOOKUP(L6471,Departamento!A$1:C$8,2,FALSE)</f>
        <v>Telefonia</v>
      </c>
      <c r="N6471">
        <f t="shared" ca="1" si="508"/>
        <v>2</v>
      </c>
      <c r="O6471" t="str">
        <f ca="1">VLOOKUP(N6471,gerencia!A$1:B$5,2,FALSE)</f>
        <v>papelaria/cosmético</v>
      </c>
      <c r="P6471" t="s">
        <v>413</v>
      </c>
      <c r="Q6471">
        <v>1</v>
      </c>
      <c r="R6471">
        <v>2125.9899999999998</v>
      </c>
      <c r="S6471">
        <v>574</v>
      </c>
    </row>
    <row r="6472" spans="1:19">
      <c r="A6472">
        <v>6471</v>
      </c>
      <c r="B6472">
        <f t="shared" ca="1" si="505"/>
        <v>3</v>
      </c>
      <c r="C6472" t="str">
        <f ca="1">VLOOKUP(B6472,cliente!A$1:B$7,2,FALSE)</f>
        <v>Renato Russo</v>
      </c>
      <c r="D6472">
        <f t="shared" ca="1" si="506"/>
        <v>4</v>
      </c>
      <c r="E6472" t="str">
        <f ca="1">VLOOKUP(D6472,vendedor!A$1:B$13,2,FALSE)</f>
        <v>Daniela Matos</v>
      </c>
      <c r="F6472">
        <f t="shared" ca="1" si="507"/>
        <v>3</v>
      </c>
      <c r="G6472" t="str">
        <f ca="1">VLOOKUP(F6472,cidade!A$1:B$6,2,FALSE)</f>
        <v>São Paulo</v>
      </c>
      <c r="H6472">
        <v>19</v>
      </c>
      <c r="I6472" t="str">
        <f>VLOOKUP(H6472,produto!A$1:F$24,2,FALSE)</f>
        <v>Fogão</v>
      </c>
      <c r="J6472">
        <f>VLOOKUP(I6472,produto!B$1:G$24,4,FALSE)</f>
        <v>13</v>
      </c>
      <c r="K6472" t="str">
        <f>VLOOKUP(J6472,marca!A$1:B$15,2,FALSE)</f>
        <v>BRASTEMP</v>
      </c>
      <c r="L6472">
        <f t="shared" ca="1" si="509"/>
        <v>5</v>
      </c>
      <c r="M6472" t="str">
        <f ca="1">VLOOKUP(L6472,Departamento!A$1:C$8,2,FALSE)</f>
        <v>Eletrónico</v>
      </c>
      <c r="N6472">
        <f t="shared" ca="1" si="508"/>
        <v>2</v>
      </c>
      <c r="O6472" t="str">
        <f ca="1">VLOOKUP(N6472,gerencia!A$1:B$5,2,FALSE)</f>
        <v>papelaria/cosmético</v>
      </c>
      <c r="P6472" t="s">
        <v>414</v>
      </c>
      <c r="Q6472">
        <v>1</v>
      </c>
      <c r="R6472">
        <v>1500</v>
      </c>
      <c r="S6472">
        <v>1317</v>
      </c>
    </row>
    <row r="6473" spans="1:19">
      <c r="A6473">
        <v>6472</v>
      </c>
      <c r="B6473">
        <f t="shared" ca="1" si="505"/>
        <v>2</v>
      </c>
      <c r="C6473" t="str">
        <f ca="1">VLOOKUP(B6473,cliente!A$1:B$7,2,FALSE)</f>
        <v>Benito de Paula</v>
      </c>
      <c r="D6473">
        <f t="shared" ca="1" si="506"/>
        <v>12</v>
      </c>
      <c r="E6473" t="str">
        <f ca="1">VLOOKUP(D6473,vendedor!A$1:B$13,2,FALSE)</f>
        <v>Marilia Cardoso</v>
      </c>
      <c r="F6473">
        <f t="shared" ca="1" si="507"/>
        <v>3</v>
      </c>
      <c r="G6473" t="str">
        <f ca="1">VLOOKUP(F6473,cidade!A$1:B$6,2,FALSE)</f>
        <v>São Paulo</v>
      </c>
      <c r="H6473">
        <v>2</v>
      </c>
      <c r="I6473" t="str">
        <f>VLOOKUP(H6473,produto!A$1:F$24,2,FALSE)</f>
        <v>Mouse</v>
      </c>
      <c r="J6473">
        <f>VLOOKUP(I6473,produto!B$1:G$24,4,FALSE)</f>
        <v>2</v>
      </c>
      <c r="K6473" t="str">
        <f>VLOOKUP(J6473,marca!A$1:B$15,2,FALSE)</f>
        <v>MICROSOFT</v>
      </c>
      <c r="L6473">
        <f t="shared" ca="1" si="509"/>
        <v>6</v>
      </c>
      <c r="M6473" t="str">
        <f ca="1">VLOOKUP(L6473,Departamento!A$1:C$8,2,FALSE)</f>
        <v>Eletrodomestico</v>
      </c>
      <c r="N6473">
        <f t="shared" ca="1" si="508"/>
        <v>2</v>
      </c>
      <c r="O6473" t="str">
        <f ca="1">VLOOKUP(N6473,gerencia!A$1:B$5,2,FALSE)</f>
        <v>papelaria/cosmético</v>
      </c>
      <c r="P6473" t="s">
        <v>379</v>
      </c>
      <c r="Q6473">
        <v>3</v>
      </c>
      <c r="R6473">
        <v>25.9</v>
      </c>
      <c r="S6473">
        <v>803</v>
      </c>
    </row>
    <row r="6474" spans="1:19">
      <c r="A6474">
        <v>6473</v>
      </c>
      <c r="B6474">
        <f t="shared" ca="1" si="505"/>
        <v>2</v>
      </c>
      <c r="C6474" t="str">
        <f ca="1">VLOOKUP(B6474,cliente!A$1:B$7,2,FALSE)</f>
        <v>Benito de Paula</v>
      </c>
      <c r="D6474">
        <f t="shared" ca="1" si="506"/>
        <v>12</v>
      </c>
      <c r="E6474" t="str">
        <f ca="1">VLOOKUP(D6474,vendedor!A$1:B$13,2,FALSE)</f>
        <v>Marilia Cardoso</v>
      </c>
      <c r="F6474">
        <f t="shared" ca="1" si="507"/>
        <v>5</v>
      </c>
      <c r="G6474" t="str">
        <f ca="1">VLOOKUP(F6474,cidade!A$1:B$6,2,FALSE)</f>
        <v>Belo Horizonte</v>
      </c>
      <c r="H6474">
        <v>10</v>
      </c>
      <c r="I6474" t="str">
        <f>VLOOKUP(H6474,produto!A$1:F$24,2,FALSE)</f>
        <v>Papel A4</v>
      </c>
      <c r="J6474">
        <f>VLOOKUP(I6474,produto!B$1:G$24,4,FALSE)</f>
        <v>8</v>
      </c>
      <c r="K6474" t="str">
        <f>VLOOKUP(J6474,marca!A$1:B$15,2,FALSE)</f>
        <v>FABER CASTELL</v>
      </c>
      <c r="L6474">
        <f t="shared" ca="1" si="509"/>
        <v>1</v>
      </c>
      <c r="M6474" t="str">
        <f ca="1">VLOOKUP(L6474,Departamento!A$1:C$8,2,FALSE)</f>
        <v>Informática</v>
      </c>
      <c r="N6474">
        <f t="shared" ca="1" si="508"/>
        <v>4</v>
      </c>
      <c r="O6474" t="str">
        <f ca="1">VLOOKUP(N6474,gerencia!A$1:B$5,2,FALSE)</f>
        <v>Casa e Decoração</v>
      </c>
      <c r="P6474" t="s">
        <v>33</v>
      </c>
      <c r="Q6474">
        <v>3</v>
      </c>
      <c r="R6474">
        <v>2.15</v>
      </c>
      <c r="S6474">
        <v>1328</v>
      </c>
    </row>
    <row r="6475" spans="1:19">
      <c r="A6475">
        <v>6474</v>
      </c>
      <c r="B6475">
        <f t="shared" ca="1" si="505"/>
        <v>2</v>
      </c>
      <c r="C6475" t="str">
        <f ca="1">VLOOKUP(B6475,cliente!A$1:B$7,2,FALSE)</f>
        <v>Benito de Paula</v>
      </c>
      <c r="D6475">
        <f t="shared" ca="1" si="506"/>
        <v>7</v>
      </c>
      <c r="E6475" t="str">
        <f ca="1">VLOOKUP(D6475,vendedor!A$1:B$13,2,FALSE)</f>
        <v>João Oliveira</v>
      </c>
      <c r="F6475">
        <f t="shared" ca="1" si="507"/>
        <v>2</v>
      </c>
      <c r="G6475" t="str">
        <f ca="1">VLOOKUP(F6475,cidade!A$1:B$6,2,FALSE)</f>
        <v>Recife</v>
      </c>
      <c r="H6475">
        <v>19</v>
      </c>
      <c r="I6475" t="str">
        <f>VLOOKUP(H6475,produto!A$1:F$24,2,FALSE)</f>
        <v>Fogão</v>
      </c>
      <c r="J6475">
        <f>VLOOKUP(I6475,produto!B$1:G$24,4,FALSE)</f>
        <v>13</v>
      </c>
      <c r="K6475" t="str">
        <f>VLOOKUP(J6475,marca!A$1:B$15,2,FALSE)</f>
        <v>BRASTEMP</v>
      </c>
      <c r="L6475">
        <f t="shared" ca="1" si="509"/>
        <v>3</v>
      </c>
      <c r="M6475" t="str">
        <f ca="1">VLOOKUP(L6475,Departamento!A$1:C$8,2,FALSE)</f>
        <v>Papelaria</v>
      </c>
      <c r="N6475">
        <f t="shared" ca="1" si="508"/>
        <v>4</v>
      </c>
      <c r="O6475" t="str">
        <f ca="1">VLOOKUP(N6475,gerencia!A$1:B$5,2,FALSE)</f>
        <v>Casa e Decoração</v>
      </c>
      <c r="P6475" t="s">
        <v>10</v>
      </c>
      <c r="Q6475">
        <v>3</v>
      </c>
      <c r="R6475">
        <v>1500</v>
      </c>
      <c r="S6475">
        <v>1098</v>
      </c>
    </row>
    <row r="6476" spans="1:19">
      <c r="A6476">
        <v>6475</v>
      </c>
      <c r="B6476">
        <f t="shared" ca="1" si="505"/>
        <v>2</v>
      </c>
      <c r="C6476" t="str">
        <f ca="1">VLOOKUP(B6476,cliente!A$1:B$7,2,FALSE)</f>
        <v>Benito de Paula</v>
      </c>
      <c r="D6476">
        <f t="shared" ca="1" si="506"/>
        <v>5</v>
      </c>
      <c r="E6476" t="str">
        <f ca="1">VLOOKUP(D6476,vendedor!A$1:B$13,2,FALSE)</f>
        <v>Maria Braga</v>
      </c>
      <c r="F6476">
        <f t="shared" ca="1" si="507"/>
        <v>5</v>
      </c>
      <c r="G6476" t="str">
        <f ca="1">VLOOKUP(F6476,cidade!A$1:B$6,2,FALSE)</f>
        <v>Belo Horizonte</v>
      </c>
      <c r="H6476">
        <v>5</v>
      </c>
      <c r="I6476" t="str">
        <f>VLOOKUP(H6476,produto!A$1:F$24,2,FALSE)</f>
        <v>Computador</v>
      </c>
      <c r="J6476">
        <f>VLOOKUP(I6476,produto!B$1:G$24,4,FALSE)</f>
        <v>4</v>
      </c>
      <c r="K6476" t="str">
        <f>VLOOKUP(J6476,marca!A$1:B$15,2,FALSE)</f>
        <v>IBM</v>
      </c>
      <c r="L6476">
        <f t="shared" ca="1" si="509"/>
        <v>6</v>
      </c>
      <c r="M6476" t="str">
        <f ca="1">VLOOKUP(L6476,Departamento!A$1:C$8,2,FALSE)</f>
        <v>Eletrodomestico</v>
      </c>
      <c r="N6476">
        <f t="shared" ca="1" si="508"/>
        <v>4</v>
      </c>
      <c r="O6476" t="str">
        <f ca="1">VLOOKUP(N6476,gerencia!A$1:B$5,2,FALSE)</f>
        <v>Casa e Decoração</v>
      </c>
      <c r="P6476" t="s">
        <v>216</v>
      </c>
      <c r="Q6476">
        <v>3</v>
      </c>
      <c r="R6476">
        <v>2125.9899999999998</v>
      </c>
      <c r="S6476">
        <v>835</v>
      </c>
    </row>
    <row r="6477" spans="1:19">
      <c r="A6477">
        <v>6476</v>
      </c>
      <c r="B6477">
        <f t="shared" ca="1" si="505"/>
        <v>3</v>
      </c>
      <c r="C6477" t="str">
        <f ca="1">VLOOKUP(B6477,cliente!A$1:B$7,2,FALSE)</f>
        <v>Renato Russo</v>
      </c>
      <c r="D6477">
        <f t="shared" ca="1" si="506"/>
        <v>3</v>
      </c>
      <c r="E6477" t="str">
        <f ca="1">VLOOKUP(D6477,vendedor!A$1:B$13,2,FALSE)</f>
        <v>Issac Palmeiras</v>
      </c>
      <c r="F6477">
        <f t="shared" ca="1" si="507"/>
        <v>5</v>
      </c>
      <c r="G6477" t="str">
        <f ca="1">VLOOKUP(F6477,cidade!A$1:B$6,2,FALSE)</f>
        <v>Belo Horizonte</v>
      </c>
      <c r="H6477">
        <v>14</v>
      </c>
      <c r="I6477" t="str">
        <f>VLOOKUP(H6477,produto!A$1:F$24,2,FALSE)</f>
        <v>Classificador</v>
      </c>
      <c r="J6477">
        <f>VLOOKUP(I6477,produto!B$1:G$24,4,FALSE)</f>
        <v>9</v>
      </c>
      <c r="K6477" t="str">
        <f>VLOOKUP(J6477,marca!A$1:B$15,2,FALSE)</f>
        <v>AVON</v>
      </c>
      <c r="L6477">
        <f t="shared" ca="1" si="509"/>
        <v>6</v>
      </c>
      <c r="M6477" t="str">
        <f ca="1">VLOOKUP(L6477,Departamento!A$1:C$8,2,FALSE)</f>
        <v>Eletrodomestico</v>
      </c>
      <c r="N6477">
        <f t="shared" ca="1" si="508"/>
        <v>3</v>
      </c>
      <c r="O6477" t="str">
        <f ca="1">VLOOKUP(N6477,gerencia!A$1:B$5,2,FALSE)</f>
        <v>Eletro Eletrônico</v>
      </c>
      <c r="P6477" t="s">
        <v>374</v>
      </c>
      <c r="Q6477">
        <v>1</v>
      </c>
      <c r="R6477">
        <v>25</v>
      </c>
      <c r="S6477">
        <v>627</v>
      </c>
    </row>
    <row r="6478" spans="1:19">
      <c r="A6478">
        <v>6477</v>
      </c>
      <c r="B6478">
        <f t="shared" ca="1" si="505"/>
        <v>1</v>
      </c>
      <c r="C6478" t="str">
        <f ca="1">VLOOKUP(B6478,cliente!A$1:B$7,2,FALSE)</f>
        <v>João do Pulo</v>
      </c>
      <c r="D6478">
        <f t="shared" ca="1" si="506"/>
        <v>9</v>
      </c>
      <c r="E6478" t="str">
        <f ca="1">VLOOKUP(D6478,vendedor!A$1:B$13,2,FALSE)</f>
        <v>Diego Santos</v>
      </c>
      <c r="F6478">
        <f t="shared" ca="1" si="507"/>
        <v>2</v>
      </c>
      <c r="G6478" t="str">
        <f ca="1">VLOOKUP(F6478,cidade!A$1:B$6,2,FALSE)</f>
        <v>Recife</v>
      </c>
      <c r="H6478">
        <v>6</v>
      </c>
      <c r="I6478" t="str">
        <f>VLOOKUP(H6478,produto!A$1:F$24,2,FALSE)</f>
        <v xml:space="preserve">Notebook </v>
      </c>
      <c r="J6478">
        <f>VLOOKUP(I6478,produto!B$1:G$24,4,FALSE)</f>
        <v>5</v>
      </c>
      <c r="K6478" t="str">
        <f>VLOOKUP(J6478,marca!A$1:B$15,2,FALSE)</f>
        <v>SAMSUNG</v>
      </c>
      <c r="L6478">
        <f t="shared" ca="1" si="509"/>
        <v>5</v>
      </c>
      <c r="M6478" t="str">
        <f ca="1">VLOOKUP(L6478,Departamento!A$1:C$8,2,FALSE)</f>
        <v>Eletrónico</v>
      </c>
      <c r="N6478">
        <f t="shared" ca="1" si="508"/>
        <v>2</v>
      </c>
      <c r="O6478" t="str">
        <f ca="1">VLOOKUP(N6478,gerencia!A$1:B$5,2,FALSE)</f>
        <v>papelaria/cosmético</v>
      </c>
      <c r="P6478" t="s">
        <v>643</v>
      </c>
      <c r="Q6478">
        <v>2</v>
      </c>
      <c r="R6478">
        <v>550</v>
      </c>
      <c r="S6478">
        <v>161</v>
      </c>
    </row>
    <row r="6479" spans="1:19">
      <c r="A6479">
        <v>6478</v>
      </c>
      <c r="B6479">
        <f t="shared" ca="1" si="505"/>
        <v>6</v>
      </c>
      <c r="C6479" t="str">
        <f ca="1">VLOOKUP(B6479,cliente!A$1:B$7,2,FALSE)</f>
        <v>Reginaldo Rossi</v>
      </c>
      <c r="D6479">
        <f t="shared" ca="1" si="506"/>
        <v>6</v>
      </c>
      <c r="E6479" t="str">
        <f ca="1">VLOOKUP(D6479,vendedor!A$1:B$13,2,FALSE)</f>
        <v>Rodrigo Machado</v>
      </c>
      <c r="F6479">
        <f t="shared" ca="1" si="507"/>
        <v>2</v>
      </c>
      <c r="G6479" t="str">
        <f ca="1">VLOOKUP(F6479,cidade!A$1:B$6,2,FALSE)</f>
        <v>Recife</v>
      </c>
      <c r="H6479">
        <v>8</v>
      </c>
      <c r="I6479" t="str">
        <f>VLOOKUP(H6479,produto!A$1:F$24,2,FALSE)</f>
        <v>Telefone Sem Fio</v>
      </c>
      <c r="J6479">
        <f>VLOOKUP(I6479,produto!B$1:G$24,4,FALSE)</f>
        <v>5</v>
      </c>
      <c r="K6479" t="str">
        <f>VLOOKUP(J6479,marca!A$1:B$15,2,FALSE)</f>
        <v>SAMSUNG</v>
      </c>
      <c r="L6479">
        <f t="shared" ca="1" si="509"/>
        <v>1</v>
      </c>
      <c r="M6479" t="str">
        <f ca="1">VLOOKUP(L6479,Departamento!A$1:C$8,2,FALSE)</f>
        <v>Informática</v>
      </c>
      <c r="N6479">
        <f t="shared" ca="1" si="508"/>
        <v>2</v>
      </c>
      <c r="O6479" t="str">
        <f ca="1">VLOOKUP(N6479,gerencia!A$1:B$5,2,FALSE)</f>
        <v>papelaria/cosmético</v>
      </c>
      <c r="P6479" t="s">
        <v>131</v>
      </c>
      <c r="Q6479">
        <v>1</v>
      </c>
      <c r="R6479">
        <v>875</v>
      </c>
      <c r="S6479">
        <v>1210</v>
      </c>
    </row>
    <row r="6480" spans="1:19">
      <c r="A6480">
        <v>6479</v>
      </c>
      <c r="B6480">
        <f t="shared" ca="1" si="505"/>
        <v>5</v>
      </c>
      <c r="C6480" t="str">
        <f ca="1">VLOOKUP(B6480,cliente!A$1:B$7,2,FALSE)</f>
        <v>Edson Arantes</v>
      </c>
      <c r="D6480">
        <f t="shared" ca="1" si="506"/>
        <v>7</v>
      </c>
      <c r="E6480" t="str">
        <f ca="1">VLOOKUP(D6480,vendedor!A$1:B$13,2,FALSE)</f>
        <v>João Oliveira</v>
      </c>
      <c r="F6480">
        <f t="shared" ca="1" si="507"/>
        <v>5</v>
      </c>
      <c r="G6480" t="str">
        <f ca="1">VLOOKUP(F6480,cidade!A$1:B$6,2,FALSE)</f>
        <v>Belo Horizonte</v>
      </c>
      <c r="H6480">
        <v>22</v>
      </c>
      <c r="I6480" t="str">
        <f>VLOOKUP(H6480,produto!A$1:F$24,2,FALSE)</f>
        <v>Mesa</v>
      </c>
      <c r="J6480">
        <f>VLOOKUP(I6480,produto!B$1:G$24,4,FALSE)</f>
        <v>14</v>
      </c>
      <c r="K6480" t="str">
        <f>VLOOKUP(J6480,marca!A$1:B$15,2,FALSE)</f>
        <v>DA CASA</v>
      </c>
      <c r="L6480">
        <f t="shared" ca="1" si="509"/>
        <v>4</v>
      </c>
      <c r="M6480" t="str">
        <f ca="1">VLOOKUP(L6480,Departamento!A$1:C$8,2,FALSE)</f>
        <v>cosmético</v>
      </c>
      <c r="N6480">
        <f t="shared" ca="1" si="508"/>
        <v>2</v>
      </c>
      <c r="O6480" t="str">
        <f ca="1">VLOOKUP(N6480,gerencia!A$1:B$5,2,FALSE)</f>
        <v>papelaria/cosmético</v>
      </c>
      <c r="P6480" t="s">
        <v>538</v>
      </c>
      <c r="Q6480">
        <v>3</v>
      </c>
      <c r="R6480">
        <v>1600</v>
      </c>
      <c r="S6480">
        <v>1158</v>
      </c>
    </row>
    <row r="6481" spans="1:19">
      <c r="A6481">
        <v>6480</v>
      </c>
      <c r="B6481">
        <f t="shared" ca="1" si="505"/>
        <v>5</v>
      </c>
      <c r="C6481" t="str">
        <f ca="1">VLOOKUP(B6481,cliente!A$1:B$7,2,FALSE)</f>
        <v>Edson Arantes</v>
      </c>
      <c r="D6481">
        <f t="shared" ca="1" si="506"/>
        <v>5</v>
      </c>
      <c r="E6481" t="str">
        <f ca="1">VLOOKUP(D6481,vendedor!A$1:B$13,2,FALSE)</f>
        <v>Maria Braga</v>
      </c>
      <c r="F6481">
        <f t="shared" ca="1" si="507"/>
        <v>1</v>
      </c>
      <c r="G6481" t="str">
        <f ca="1">VLOOKUP(F6481,cidade!A$1:B$6,2,FALSE)</f>
        <v>Salvador</v>
      </c>
      <c r="H6481">
        <v>21</v>
      </c>
      <c r="I6481" t="str">
        <f>VLOOKUP(H6481,produto!A$1:F$24,2,FALSE)</f>
        <v>microondas</v>
      </c>
      <c r="J6481">
        <f>VLOOKUP(I6481,produto!B$1:G$24,4,FALSE)</f>
        <v>14</v>
      </c>
      <c r="K6481" t="str">
        <f>VLOOKUP(J6481,marca!A$1:B$15,2,FALSE)</f>
        <v>DA CASA</v>
      </c>
      <c r="L6481">
        <f t="shared" ca="1" si="509"/>
        <v>4</v>
      </c>
      <c r="M6481" t="str">
        <f ca="1">VLOOKUP(L6481,Departamento!A$1:C$8,2,FALSE)</f>
        <v>cosmético</v>
      </c>
      <c r="N6481">
        <f t="shared" ca="1" si="508"/>
        <v>1</v>
      </c>
      <c r="O6481" t="str">
        <f ca="1">VLOOKUP(N6481,gerencia!A$1:B$5,2,FALSE)</f>
        <v>Tecnologia</v>
      </c>
      <c r="P6481" t="s">
        <v>139</v>
      </c>
      <c r="Q6481">
        <v>1</v>
      </c>
      <c r="R6481">
        <v>2100</v>
      </c>
      <c r="S6481">
        <v>10</v>
      </c>
    </row>
    <row r="6482" spans="1:19">
      <c r="A6482">
        <v>6481</v>
      </c>
      <c r="B6482">
        <f t="shared" ca="1" si="505"/>
        <v>4</v>
      </c>
      <c r="C6482" t="str">
        <f ca="1">VLOOKUP(B6482,cliente!A$1:B$7,2,FALSE)</f>
        <v>Tom Jobim</v>
      </c>
      <c r="D6482">
        <f t="shared" ca="1" si="506"/>
        <v>8</v>
      </c>
      <c r="E6482" t="str">
        <f ca="1">VLOOKUP(D6482,vendedor!A$1:B$13,2,FALSE)</f>
        <v>Márcia Brito</v>
      </c>
      <c r="F6482">
        <f t="shared" ca="1" si="507"/>
        <v>5</v>
      </c>
      <c r="G6482" t="str">
        <f ca="1">VLOOKUP(F6482,cidade!A$1:B$6,2,FALSE)</f>
        <v>Belo Horizonte</v>
      </c>
      <c r="H6482">
        <v>14</v>
      </c>
      <c r="I6482" t="str">
        <f>VLOOKUP(H6482,produto!A$1:F$24,2,FALSE)</f>
        <v>Classificador</v>
      </c>
      <c r="J6482">
        <f>VLOOKUP(I6482,produto!B$1:G$24,4,FALSE)</f>
        <v>9</v>
      </c>
      <c r="K6482" t="str">
        <f>VLOOKUP(J6482,marca!A$1:B$15,2,FALSE)</f>
        <v>AVON</v>
      </c>
      <c r="L6482">
        <f t="shared" ca="1" si="509"/>
        <v>2</v>
      </c>
      <c r="M6482" t="str">
        <f ca="1">VLOOKUP(L6482,Departamento!A$1:C$8,2,FALSE)</f>
        <v>Telefonia</v>
      </c>
      <c r="N6482">
        <f t="shared" ca="1" si="508"/>
        <v>4</v>
      </c>
      <c r="O6482" t="str">
        <f ca="1">VLOOKUP(N6482,gerencia!A$1:B$5,2,FALSE)</f>
        <v>Casa e Decoração</v>
      </c>
      <c r="P6482" t="s">
        <v>406</v>
      </c>
      <c r="Q6482">
        <v>2</v>
      </c>
      <c r="R6482">
        <v>25</v>
      </c>
      <c r="S6482">
        <v>1354</v>
      </c>
    </row>
    <row r="6483" spans="1:19">
      <c r="A6483">
        <v>6482</v>
      </c>
      <c r="B6483">
        <f t="shared" ca="1" si="505"/>
        <v>3</v>
      </c>
      <c r="C6483" t="str">
        <f ca="1">VLOOKUP(B6483,cliente!A$1:B$7,2,FALSE)</f>
        <v>Renato Russo</v>
      </c>
      <c r="D6483">
        <f t="shared" ca="1" si="506"/>
        <v>3</v>
      </c>
      <c r="E6483" t="str">
        <f ca="1">VLOOKUP(D6483,vendedor!A$1:B$13,2,FALSE)</f>
        <v>Issac Palmeiras</v>
      </c>
      <c r="F6483">
        <f t="shared" ca="1" si="507"/>
        <v>4</v>
      </c>
      <c r="G6483" t="str">
        <f ca="1">VLOOKUP(F6483,cidade!A$1:B$6,2,FALSE)</f>
        <v>Rio de janeiro</v>
      </c>
      <c r="H6483">
        <v>12</v>
      </c>
      <c r="I6483" t="str">
        <f>VLOOKUP(H6483,produto!A$1:F$24,2,FALSE)</f>
        <v>Borracha</v>
      </c>
      <c r="J6483">
        <f>VLOOKUP(I6483,produto!B$1:G$24,4,FALSE)</f>
        <v>7</v>
      </c>
      <c r="K6483" t="str">
        <f>VLOOKUP(J6483,marca!A$1:B$15,2,FALSE)</f>
        <v>TILIBRA</v>
      </c>
      <c r="L6483">
        <f t="shared" ca="1" si="509"/>
        <v>2</v>
      </c>
      <c r="M6483" t="str">
        <f ca="1">VLOOKUP(L6483,Departamento!A$1:C$8,2,FALSE)</f>
        <v>Telefonia</v>
      </c>
      <c r="N6483">
        <f t="shared" ca="1" si="508"/>
        <v>2</v>
      </c>
      <c r="O6483" t="str">
        <f ca="1">VLOOKUP(N6483,gerencia!A$1:B$5,2,FALSE)</f>
        <v>papelaria/cosmético</v>
      </c>
      <c r="P6483" t="s">
        <v>660</v>
      </c>
      <c r="Q6483">
        <v>2</v>
      </c>
      <c r="R6483">
        <v>5.3</v>
      </c>
      <c r="S6483">
        <v>1298</v>
      </c>
    </row>
    <row r="6484" spans="1:19">
      <c r="A6484">
        <v>6483</v>
      </c>
      <c r="B6484">
        <f t="shared" ca="1" si="505"/>
        <v>5</v>
      </c>
      <c r="C6484" t="str">
        <f ca="1">VLOOKUP(B6484,cliente!A$1:B$7,2,FALSE)</f>
        <v>Edson Arantes</v>
      </c>
      <c r="D6484">
        <f t="shared" ca="1" si="506"/>
        <v>11</v>
      </c>
      <c r="E6484" t="str">
        <f ca="1">VLOOKUP(D6484,vendedor!A$1:B$13,2,FALSE)</f>
        <v>Filipe Almeida</v>
      </c>
      <c r="F6484">
        <f t="shared" ca="1" si="507"/>
        <v>3</v>
      </c>
      <c r="G6484" t="str">
        <f ca="1">VLOOKUP(F6484,cidade!A$1:B$6,2,FALSE)</f>
        <v>São Paulo</v>
      </c>
      <c r="H6484">
        <v>2</v>
      </c>
      <c r="I6484" t="str">
        <f>VLOOKUP(H6484,produto!A$1:F$24,2,FALSE)</f>
        <v>Mouse</v>
      </c>
      <c r="J6484">
        <f>VLOOKUP(I6484,produto!B$1:G$24,4,FALSE)</f>
        <v>2</v>
      </c>
      <c r="K6484" t="str">
        <f>VLOOKUP(J6484,marca!A$1:B$15,2,FALSE)</f>
        <v>MICROSOFT</v>
      </c>
      <c r="L6484">
        <f t="shared" ca="1" si="509"/>
        <v>6</v>
      </c>
      <c r="M6484" t="str">
        <f ca="1">VLOOKUP(L6484,Departamento!A$1:C$8,2,FALSE)</f>
        <v>Eletrodomestico</v>
      </c>
      <c r="N6484">
        <f t="shared" ca="1" si="508"/>
        <v>4</v>
      </c>
      <c r="O6484" t="str">
        <f ca="1">VLOOKUP(N6484,gerencia!A$1:B$5,2,FALSE)</f>
        <v>Casa e Decoração</v>
      </c>
      <c r="P6484" t="s">
        <v>27</v>
      </c>
      <c r="Q6484">
        <v>3</v>
      </c>
      <c r="R6484">
        <v>25.9</v>
      </c>
      <c r="S6484">
        <v>518</v>
      </c>
    </row>
    <row r="6485" spans="1:19">
      <c r="A6485">
        <v>6484</v>
      </c>
      <c r="B6485">
        <f t="shared" ca="1" si="505"/>
        <v>5</v>
      </c>
      <c r="C6485" t="str">
        <f ca="1">VLOOKUP(B6485,cliente!A$1:B$7,2,FALSE)</f>
        <v>Edson Arantes</v>
      </c>
      <c r="D6485">
        <f t="shared" ca="1" si="506"/>
        <v>6</v>
      </c>
      <c r="E6485" t="str">
        <f ca="1">VLOOKUP(D6485,vendedor!A$1:B$13,2,FALSE)</f>
        <v>Rodrigo Machado</v>
      </c>
      <c r="F6485">
        <f t="shared" ca="1" si="507"/>
        <v>2</v>
      </c>
      <c r="G6485" t="str">
        <f ca="1">VLOOKUP(F6485,cidade!A$1:B$6,2,FALSE)</f>
        <v>Recife</v>
      </c>
      <c r="H6485">
        <v>13</v>
      </c>
      <c r="I6485" t="str">
        <f>VLOOKUP(H6485,produto!A$1:F$24,2,FALSE)</f>
        <v>Estojo</v>
      </c>
      <c r="J6485">
        <f>VLOOKUP(I6485,produto!B$1:G$24,4,FALSE)</f>
        <v>7</v>
      </c>
      <c r="K6485" t="str">
        <f>VLOOKUP(J6485,marca!A$1:B$15,2,FALSE)</f>
        <v>TILIBRA</v>
      </c>
      <c r="L6485">
        <f t="shared" ca="1" si="509"/>
        <v>2</v>
      </c>
      <c r="M6485" t="str">
        <f ca="1">VLOOKUP(L6485,Departamento!A$1:C$8,2,FALSE)</f>
        <v>Telefonia</v>
      </c>
      <c r="N6485">
        <f t="shared" ca="1" si="508"/>
        <v>1</v>
      </c>
      <c r="O6485" t="str">
        <f ca="1">VLOOKUP(N6485,gerencia!A$1:B$5,2,FALSE)</f>
        <v>Tecnologia</v>
      </c>
      <c r="P6485" t="s">
        <v>537</v>
      </c>
      <c r="Q6485">
        <v>1</v>
      </c>
      <c r="R6485">
        <v>3.2</v>
      </c>
      <c r="S6485">
        <v>973</v>
      </c>
    </row>
    <row r="6486" spans="1:19">
      <c r="A6486">
        <v>6485</v>
      </c>
      <c r="B6486">
        <f t="shared" ca="1" si="505"/>
        <v>5</v>
      </c>
      <c r="C6486" t="str">
        <f ca="1">VLOOKUP(B6486,cliente!A$1:B$7,2,FALSE)</f>
        <v>Edson Arantes</v>
      </c>
      <c r="D6486">
        <f t="shared" ca="1" si="506"/>
        <v>4</v>
      </c>
      <c r="E6486" t="str">
        <f ca="1">VLOOKUP(D6486,vendedor!A$1:B$13,2,FALSE)</f>
        <v>Daniela Matos</v>
      </c>
      <c r="F6486">
        <f t="shared" ca="1" si="507"/>
        <v>1</v>
      </c>
      <c r="G6486" t="str">
        <f ca="1">VLOOKUP(F6486,cidade!A$1:B$6,2,FALSE)</f>
        <v>Salvador</v>
      </c>
      <c r="H6486">
        <v>2</v>
      </c>
      <c r="I6486" t="str">
        <f>VLOOKUP(H6486,produto!A$1:F$24,2,FALSE)</f>
        <v>Mouse</v>
      </c>
      <c r="J6486">
        <f>VLOOKUP(I6486,produto!B$1:G$24,4,FALSE)</f>
        <v>2</v>
      </c>
      <c r="K6486" t="str">
        <f>VLOOKUP(J6486,marca!A$1:B$15,2,FALSE)</f>
        <v>MICROSOFT</v>
      </c>
      <c r="L6486">
        <f t="shared" ca="1" si="509"/>
        <v>6</v>
      </c>
      <c r="M6486" t="str">
        <f ca="1">VLOOKUP(L6486,Departamento!A$1:C$8,2,FALSE)</f>
        <v>Eletrodomestico</v>
      </c>
      <c r="N6486">
        <f t="shared" ca="1" si="508"/>
        <v>1</v>
      </c>
      <c r="O6486" t="str">
        <f ca="1">VLOOKUP(N6486,gerencia!A$1:B$5,2,FALSE)</f>
        <v>Tecnologia</v>
      </c>
      <c r="P6486" t="s">
        <v>477</v>
      </c>
      <c r="Q6486">
        <v>2</v>
      </c>
      <c r="R6486">
        <v>25.9</v>
      </c>
      <c r="S6486">
        <v>270</v>
      </c>
    </row>
    <row r="6487" spans="1:19">
      <c r="A6487">
        <v>6486</v>
      </c>
      <c r="B6487">
        <f t="shared" ca="1" si="505"/>
        <v>2</v>
      </c>
      <c r="C6487" t="str">
        <f ca="1">VLOOKUP(B6487,cliente!A$1:B$7,2,FALSE)</f>
        <v>Benito de Paula</v>
      </c>
      <c r="D6487">
        <f t="shared" ca="1" si="506"/>
        <v>11</v>
      </c>
      <c r="E6487" t="str">
        <f ca="1">VLOOKUP(D6487,vendedor!A$1:B$13,2,FALSE)</f>
        <v>Filipe Almeida</v>
      </c>
      <c r="F6487">
        <f t="shared" ca="1" si="507"/>
        <v>3</v>
      </c>
      <c r="G6487" t="str">
        <f ca="1">VLOOKUP(F6487,cidade!A$1:B$6,2,FALSE)</f>
        <v>São Paulo</v>
      </c>
      <c r="H6487">
        <v>21</v>
      </c>
      <c r="I6487" t="str">
        <f>VLOOKUP(H6487,produto!A$1:F$24,2,FALSE)</f>
        <v>microondas</v>
      </c>
      <c r="J6487">
        <f>VLOOKUP(I6487,produto!B$1:G$24,4,FALSE)</f>
        <v>14</v>
      </c>
      <c r="K6487" t="str">
        <f>VLOOKUP(J6487,marca!A$1:B$15,2,FALSE)</f>
        <v>DA CASA</v>
      </c>
      <c r="L6487">
        <f t="shared" ca="1" si="509"/>
        <v>6</v>
      </c>
      <c r="M6487" t="str">
        <f ca="1">VLOOKUP(L6487,Departamento!A$1:C$8,2,FALSE)</f>
        <v>Eletrodomestico</v>
      </c>
      <c r="N6487">
        <f t="shared" ca="1" si="508"/>
        <v>1</v>
      </c>
      <c r="O6487" t="str">
        <f ca="1">VLOOKUP(N6487,gerencia!A$1:B$5,2,FALSE)</f>
        <v>Tecnologia</v>
      </c>
      <c r="P6487" t="s">
        <v>199</v>
      </c>
      <c r="Q6487">
        <v>2</v>
      </c>
      <c r="R6487">
        <v>2100</v>
      </c>
      <c r="S6487">
        <v>927</v>
      </c>
    </row>
    <row r="6488" spans="1:19">
      <c r="A6488">
        <v>6487</v>
      </c>
      <c r="B6488">
        <f t="shared" ca="1" si="505"/>
        <v>1</v>
      </c>
      <c r="C6488" t="str">
        <f ca="1">VLOOKUP(B6488,cliente!A$1:B$7,2,FALSE)</f>
        <v>João do Pulo</v>
      </c>
      <c r="D6488">
        <f t="shared" ca="1" si="506"/>
        <v>2</v>
      </c>
      <c r="E6488" t="str">
        <f ca="1">VLOOKUP(D6488,vendedor!A$1:B$13,2,FALSE)</f>
        <v>Márcio Barroso</v>
      </c>
      <c r="F6488">
        <f t="shared" ca="1" si="507"/>
        <v>2</v>
      </c>
      <c r="G6488" t="str">
        <f ca="1">VLOOKUP(F6488,cidade!A$1:B$6,2,FALSE)</f>
        <v>Recife</v>
      </c>
      <c r="H6488">
        <v>2</v>
      </c>
      <c r="I6488" t="str">
        <f>VLOOKUP(H6488,produto!A$1:F$24,2,FALSE)</f>
        <v>Mouse</v>
      </c>
      <c r="J6488">
        <f>VLOOKUP(I6488,produto!B$1:G$24,4,FALSE)</f>
        <v>2</v>
      </c>
      <c r="K6488" t="str">
        <f>VLOOKUP(J6488,marca!A$1:B$15,2,FALSE)</f>
        <v>MICROSOFT</v>
      </c>
      <c r="L6488">
        <f t="shared" ca="1" si="509"/>
        <v>6</v>
      </c>
      <c r="M6488" t="str">
        <f ca="1">VLOOKUP(L6488,Departamento!A$1:C$8,2,FALSE)</f>
        <v>Eletrodomestico</v>
      </c>
      <c r="N6488">
        <f t="shared" ca="1" si="508"/>
        <v>1</v>
      </c>
      <c r="O6488" t="str">
        <f ca="1">VLOOKUP(N6488,gerencia!A$1:B$5,2,FALSE)</f>
        <v>Tecnologia</v>
      </c>
      <c r="P6488" t="s">
        <v>454</v>
      </c>
      <c r="Q6488">
        <v>1</v>
      </c>
      <c r="R6488">
        <v>25.9</v>
      </c>
      <c r="S6488">
        <v>654</v>
      </c>
    </row>
    <row r="6489" spans="1:19">
      <c r="A6489">
        <v>6488</v>
      </c>
      <c r="B6489">
        <f t="shared" ca="1" si="505"/>
        <v>1</v>
      </c>
      <c r="C6489" t="str">
        <f ca="1">VLOOKUP(B6489,cliente!A$1:B$7,2,FALSE)</f>
        <v>João do Pulo</v>
      </c>
      <c r="D6489">
        <f t="shared" ca="1" si="506"/>
        <v>9</v>
      </c>
      <c r="E6489" t="str">
        <f ca="1">VLOOKUP(D6489,vendedor!A$1:B$13,2,FALSE)</f>
        <v>Diego Santos</v>
      </c>
      <c r="F6489">
        <f t="shared" ca="1" si="507"/>
        <v>3</v>
      </c>
      <c r="G6489" t="str">
        <f ca="1">VLOOKUP(F6489,cidade!A$1:B$6,2,FALSE)</f>
        <v>São Paulo</v>
      </c>
      <c r="H6489">
        <v>2</v>
      </c>
      <c r="I6489" t="str">
        <f>VLOOKUP(H6489,produto!A$1:F$24,2,FALSE)</f>
        <v>Mouse</v>
      </c>
      <c r="J6489">
        <f>VLOOKUP(I6489,produto!B$1:G$24,4,FALSE)</f>
        <v>2</v>
      </c>
      <c r="K6489" t="str">
        <f>VLOOKUP(J6489,marca!A$1:B$15,2,FALSE)</f>
        <v>MICROSOFT</v>
      </c>
      <c r="L6489">
        <f t="shared" ca="1" si="509"/>
        <v>6</v>
      </c>
      <c r="M6489" t="str">
        <f ca="1">VLOOKUP(L6489,Departamento!A$1:C$8,2,FALSE)</f>
        <v>Eletrodomestico</v>
      </c>
      <c r="N6489">
        <f t="shared" ca="1" si="508"/>
        <v>1</v>
      </c>
      <c r="O6489" t="str">
        <f ca="1">VLOOKUP(N6489,gerencia!A$1:B$5,2,FALSE)</f>
        <v>Tecnologia</v>
      </c>
      <c r="P6489" t="s">
        <v>630</v>
      </c>
      <c r="Q6489">
        <v>3</v>
      </c>
      <c r="R6489">
        <v>25.9</v>
      </c>
      <c r="S6489">
        <v>1323</v>
      </c>
    </row>
    <row r="6490" spans="1:19">
      <c r="A6490">
        <v>6489</v>
      </c>
      <c r="B6490">
        <f t="shared" ca="1" si="505"/>
        <v>2</v>
      </c>
      <c r="C6490" t="str">
        <f ca="1">VLOOKUP(B6490,cliente!A$1:B$7,2,FALSE)</f>
        <v>Benito de Paula</v>
      </c>
      <c r="D6490">
        <f t="shared" ca="1" si="506"/>
        <v>2</v>
      </c>
      <c r="E6490" t="str">
        <f ca="1">VLOOKUP(D6490,vendedor!A$1:B$13,2,FALSE)</f>
        <v>Márcio Barroso</v>
      </c>
      <c r="F6490">
        <f t="shared" ca="1" si="507"/>
        <v>4</v>
      </c>
      <c r="G6490" t="str">
        <f ca="1">VLOOKUP(F6490,cidade!A$1:B$6,2,FALSE)</f>
        <v>Rio de janeiro</v>
      </c>
      <c r="H6490">
        <v>17</v>
      </c>
      <c r="I6490" t="str">
        <f>VLOOKUP(H6490,produto!A$1:F$24,2,FALSE)</f>
        <v>Aparalho de Barbear Elétrico</v>
      </c>
      <c r="J6490">
        <f>VLOOKUP(I6490,produto!B$1:G$24,4,FALSE)</f>
        <v>2</v>
      </c>
      <c r="K6490" t="str">
        <f>VLOOKUP(J6490,marca!A$1:B$15,2,FALSE)</f>
        <v>MICROSOFT</v>
      </c>
      <c r="L6490">
        <f t="shared" ca="1" si="509"/>
        <v>6</v>
      </c>
      <c r="M6490" t="str">
        <f ca="1">VLOOKUP(L6490,Departamento!A$1:C$8,2,FALSE)</f>
        <v>Eletrodomestico</v>
      </c>
      <c r="N6490">
        <f t="shared" ca="1" si="508"/>
        <v>1</v>
      </c>
      <c r="O6490" t="str">
        <f ca="1">VLOOKUP(N6490,gerencia!A$1:B$5,2,FALSE)</f>
        <v>Tecnologia</v>
      </c>
      <c r="P6490" t="s">
        <v>84</v>
      </c>
      <c r="Q6490">
        <v>1</v>
      </c>
      <c r="R6490">
        <v>1075</v>
      </c>
      <c r="S6490">
        <v>248</v>
      </c>
    </row>
    <row r="6491" spans="1:19">
      <c r="A6491">
        <v>6490</v>
      </c>
      <c r="B6491">
        <f t="shared" ca="1" si="505"/>
        <v>4</v>
      </c>
      <c r="C6491" t="str">
        <f ca="1">VLOOKUP(B6491,cliente!A$1:B$7,2,FALSE)</f>
        <v>Tom Jobim</v>
      </c>
      <c r="D6491">
        <f t="shared" ca="1" si="506"/>
        <v>4</v>
      </c>
      <c r="E6491" t="str">
        <f ca="1">VLOOKUP(D6491,vendedor!A$1:B$13,2,FALSE)</f>
        <v>Daniela Matos</v>
      </c>
      <c r="F6491">
        <f t="shared" ca="1" si="507"/>
        <v>3</v>
      </c>
      <c r="G6491" t="str">
        <f ca="1">VLOOKUP(F6491,cidade!A$1:B$6,2,FALSE)</f>
        <v>São Paulo</v>
      </c>
      <c r="H6491">
        <v>4</v>
      </c>
      <c r="I6491" t="str">
        <f>VLOOKUP(H6491,produto!A$1:F$24,2,FALSE)</f>
        <v>Monitor</v>
      </c>
      <c r="J6491">
        <f>VLOOKUP(I6491,produto!B$1:G$24,4,FALSE)</f>
        <v>4</v>
      </c>
      <c r="K6491" t="str">
        <f>VLOOKUP(J6491,marca!A$1:B$15,2,FALSE)</f>
        <v>IBM</v>
      </c>
      <c r="L6491">
        <f t="shared" ca="1" si="509"/>
        <v>3</v>
      </c>
      <c r="M6491" t="str">
        <f ca="1">VLOOKUP(L6491,Departamento!A$1:C$8,2,FALSE)</f>
        <v>Papelaria</v>
      </c>
      <c r="N6491">
        <f t="shared" ca="1" si="508"/>
        <v>2</v>
      </c>
      <c r="O6491" t="str">
        <f ca="1">VLOOKUP(N6491,gerencia!A$1:B$5,2,FALSE)</f>
        <v>papelaria/cosmético</v>
      </c>
      <c r="P6491" t="s">
        <v>257</v>
      </c>
      <c r="Q6491">
        <v>1</v>
      </c>
      <c r="R6491">
        <v>1300</v>
      </c>
      <c r="S6491">
        <v>760</v>
      </c>
    </row>
    <row r="6492" spans="1:19">
      <c r="A6492">
        <v>6491</v>
      </c>
      <c r="B6492">
        <f t="shared" ca="1" si="505"/>
        <v>1</v>
      </c>
      <c r="C6492" t="str">
        <f ca="1">VLOOKUP(B6492,cliente!A$1:B$7,2,FALSE)</f>
        <v>João do Pulo</v>
      </c>
      <c r="D6492">
        <f t="shared" ca="1" si="506"/>
        <v>8</v>
      </c>
      <c r="E6492" t="str">
        <f ca="1">VLOOKUP(D6492,vendedor!A$1:B$13,2,FALSE)</f>
        <v>Márcia Brito</v>
      </c>
      <c r="F6492">
        <f t="shared" ca="1" si="507"/>
        <v>1</v>
      </c>
      <c r="G6492" t="str">
        <f ca="1">VLOOKUP(F6492,cidade!A$1:B$6,2,FALSE)</f>
        <v>Salvador</v>
      </c>
      <c r="H6492">
        <v>14</v>
      </c>
      <c r="I6492" t="str">
        <f>VLOOKUP(H6492,produto!A$1:F$24,2,FALSE)</f>
        <v>Classificador</v>
      </c>
      <c r="J6492">
        <f>VLOOKUP(I6492,produto!B$1:G$24,4,FALSE)</f>
        <v>9</v>
      </c>
      <c r="K6492" t="str">
        <f>VLOOKUP(J6492,marca!A$1:B$15,2,FALSE)</f>
        <v>AVON</v>
      </c>
      <c r="L6492">
        <f t="shared" ca="1" si="509"/>
        <v>5</v>
      </c>
      <c r="M6492" t="str">
        <f ca="1">VLOOKUP(L6492,Departamento!A$1:C$8,2,FALSE)</f>
        <v>Eletrónico</v>
      </c>
      <c r="N6492">
        <f t="shared" ca="1" si="508"/>
        <v>3</v>
      </c>
      <c r="O6492" t="str">
        <f ca="1">VLOOKUP(N6492,gerencia!A$1:B$5,2,FALSE)</f>
        <v>Eletro Eletrônico</v>
      </c>
      <c r="P6492" t="s">
        <v>147</v>
      </c>
      <c r="Q6492">
        <v>1</v>
      </c>
      <c r="R6492">
        <v>25</v>
      </c>
      <c r="S6492">
        <v>843</v>
      </c>
    </row>
    <row r="6493" spans="1:19">
      <c r="A6493">
        <v>6492</v>
      </c>
      <c r="B6493">
        <f t="shared" ca="1" si="505"/>
        <v>3</v>
      </c>
      <c r="C6493" t="str">
        <f ca="1">VLOOKUP(B6493,cliente!A$1:B$7,2,FALSE)</f>
        <v>Renato Russo</v>
      </c>
      <c r="D6493">
        <f t="shared" ca="1" si="506"/>
        <v>5</v>
      </c>
      <c r="E6493" t="str">
        <f ca="1">VLOOKUP(D6493,vendedor!A$1:B$13,2,FALSE)</f>
        <v>Maria Braga</v>
      </c>
      <c r="F6493">
        <f t="shared" ca="1" si="507"/>
        <v>3</v>
      </c>
      <c r="G6493" t="str">
        <f ca="1">VLOOKUP(F6493,cidade!A$1:B$6,2,FALSE)</f>
        <v>São Paulo</v>
      </c>
      <c r="H6493">
        <v>11</v>
      </c>
      <c r="I6493" t="str">
        <f>VLOOKUP(H6493,produto!A$1:F$24,2,FALSE)</f>
        <v xml:space="preserve">Caneta </v>
      </c>
      <c r="J6493">
        <f>VLOOKUP(I6493,produto!B$1:G$24,4,FALSE)</f>
        <v>8</v>
      </c>
      <c r="K6493" t="str">
        <f>VLOOKUP(J6493,marca!A$1:B$15,2,FALSE)</f>
        <v>FABER CASTELL</v>
      </c>
      <c r="L6493">
        <f t="shared" ca="1" si="509"/>
        <v>1</v>
      </c>
      <c r="M6493" t="str">
        <f ca="1">VLOOKUP(L6493,Departamento!A$1:C$8,2,FALSE)</f>
        <v>Informática</v>
      </c>
      <c r="N6493">
        <f t="shared" ca="1" si="508"/>
        <v>2</v>
      </c>
      <c r="O6493" t="str">
        <f ca="1">VLOOKUP(N6493,gerencia!A$1:B$5,2,FALSE)</f>
        <v>papelaria/cosmético</v>
      </c>
      <c r="P6493" t="s">
        <v>139</v>
      </c>
      <c r="Q6493">
        <v>3</v>
      </c>
      <c r="R6493">
        <v>0.5</v>
      </c>
      <c r="S6493">
        <v>737</v>
      </c>
    </row>
    <row r="6494" spans="1:19">
      <c r="A6494">
        <v>6493</v>
      </c>
      <c r="B6494">
        <f t="shared" ca="1" si="505"/>
        <v>4</v>
      </c>
      <c r="C6494" t="str">
        <f ca="1">VLOOKUP(B6494,cliente!A$1:B$7,2,FALSE)</f>
        <v>Tom Jobim</v>
      </c>
      <c r="D6494">
        <f t="shared" ca="1" si="506"/>
        <v>5</v>
      </c>
      <c r="E6494" t="str">
        <f ca="1">VLOOKUP(D6494,vendedor!A$1:B$13,2,FALSE)</f>
        <v>Maria Braga</v>
      </c>
      <c r="F6494">
        <f t="shared" ca="1" si="507"/>
        <v>1</v>
      </c>
      <c r="G6494" t="str">
        <f ca="1">VLOOKUP(F6494,cidade!A$1:B$6,2,FALSE)</f>
        <v>Salvador</v>
      </c>
      <c r="H6494">
        <v>16</v>
      </c>
      <c r="I6494" t="str">
        <f>VLOOKUP(H6494,produto!A$1:F$24,2,FALSE)</f>
        <v>Perfume</v>
      </c>
      <c r="J6494">
        <f>VLOOKUP(I6494,produto!B$1:G$24,4,FALSE)</f>
        <v>11</v>
      </c>
      <c r="K6494" t="str">
        <f>VLOOKUP(J6494,marca!A$1:B$15,2,FALSE)</f>
        <v>PHILIPS</v>
      </c>
      <c r="L6494">
        <f t="shared" ca="1" si="509"/>
        <v>5</v>
      </c>
      <c r="M6494" t="str">
        <f ca="1">VLOOKUP(L6494,Departamento!A$1:C$8,2,FALSE)</f>
        <v>Eletrónico</v>
      </c>
      <c r="N6494">
        <f t="shared" ca="1" si="508"/>
        <v>4</v>
      </c>
      <c r="O6494" t="str">
        <f ca="1">VLOOKUP(N6494,gerencia!A$1:B$5,2,FALSE)</f>
        <v>Casa e Decoração</v>
      </c>
      <c r="P6494" t="s">
        <v>337</v>
      </c>
      <c r="Q6494">
        <v>2</v>
      </c>
      <c r="R6494">
        <v>135</v>
      </c>
      <c r="S6494">
        <v>343</v>
      </c>
    </row>
    <row r="6495" spans="1:19">
      <c r="A6495">
        <v>6494</v>
      </c>
      <c r="B6495">
        <f t="shared" ca="1" si="505"/>
        <v>3</v>
      </c>
      <c r="C6495" t="str">
        <f ca="1">VLOOKUP(B6495,cliente!A$1:B$7,2,FALSE)</f>
        <v>Renato Russo</v>
      </c>
      <c r="D6495">
        <f t="shared" ca="1" si="506"/>
        <v>12</v>
      </c>
      <c r="E6495" t="str">
        <f ca="1">VLOOKUP(D6495,vendedor!A$1:B$13,2,FALSE)</f>
        <v>Marilia Cardoso</v>
      </c>
      <c r="F6495">
        <f t="shared" ca="1" si="507"/>
        <v>4</v>
      </c>
      <c r="G6495" t="str">
        <f ca="1">VLOOKUP(F6495,cidade!A$1:B$6,2,FALSE)</f>
        <v>Rio de janeiro</v>
      </c>
      <c r="H6495">
        <v>8</v>
      </c>
      <c r="I6495" t="str">
        <f>VLOOKUP(H6495,produto!A$1:F$24,2,FALSE)</f>
        <v>Telefone Sem Fio</v>
      </c>
      <c r="J6495">
        <f>VLOOKUP(I6495,produto!B$1:G$24,4,FALSE)</f>
        <v>5</v>
      </c>
      <c r="K6495" t="str">
        <f>VLOOKUP(J6495,marca!A$1:B$15,2,FALSE)</f>
        <v>SAMSUNG</v>
      </c>
      <c r="L6495">
        <f t="shared" ca="1" si="509"/>
        <v>6</v>
      </c>
      <c r="M6495" t="str">
        <f ca="1">VLOOKUP(L6495,Departamento!A$1:C$8,2,FALSE)</f>
        <v>Eletrodomestico</v>
      </c>
      <c r="N6495">
        <f t="shared" ca="1" si="508"/>
        <v>2</v>
      </c>
      <c r="O6495" t="str">
        <f ca="1">VLOOKUP(N6495,gerencia!A$1:B$5,2,FALSE)</f>
        <v>papelaria/cosmético</v>
      </c>
      <c r="P6495" t="s">
        <v>527</v>
      </c>
      <c r="Q6495">
        <v>3</v>
      </c>
      <c r="R6495">
        <v>875</v>
      </c>
      <c r="S6495">
        <v>586</v>
      </c>
    </row>
    <row r="6496" spans="1:19">
      <c r="A6496">
        <v>6495</v>
      </c>
      <c r="B6496">
        <f t="shared" ca="1" si="505"/>
        <v>1</v>
      </c>
      <c r="C6496" t="str">
        <f ca="1">VLOOKUP(B6496,cliente!A$1:B$7,2,FALSE)</f>
        <v>João do Pulo</v>
      </c>
      <c r="D6496">
        <f t="shared" ca="1" si="506"/>
        <v>12</v>
      </c>
      <c r="E6496" t="str">
        <f ca="1">VLOOKUP(D6496,vendedor!A$1:B$13,2,FALSE)</f>
        <v>Marilia Cardoso</v>
      </c>
      <c r="F6496">
        <f t="shared" ca="1" si="507"/>
        <v>1</v>
      </c>
      <c r="G6496" t="str">
        <f ca="1">VLOOKUP(F6496,cidade!A$1:B$6,2,FALSE)</f>
        <v>Salvador</v>
      </c>
      <c r="H6496">
        <v>1</v>
      </c>
      <c r="I6496" t="str">
        <f>VLOOKUP(H6496,produto!A$1:F$24,2,FALSE)</f>
        <v>TV</v>
      </c>
      <c r="J6496">
        <f>VLOOKUP(I6496,produto!B$1:G$24,4,FALSE)</f>
        <v>3</v>
      </c>
      <c r="K6496" t="str">
        <f>VLOOKUP(J6496,marca!A$1:B$15,2,FALSE)</f>
        <v>DELL</v>
      </c>
      <c r="L6496">
        <f t="shared" ca="1" si="509"/>
        <v>3</v>
      </c>
      <c r="M6496" t="str">
        <f ca="1">VLOOKUP(L6496,Departamento!A$1:C$8,2,FALSE)</f>
        <v>Papelaria</v>
      </c>
      <c r="N6496">
        <f t="shared" ca="1" si="508"/>
        <v>3</v>
      </c>
      <c r="O6496" t="str">
        <f ca="1">VLOOKUP(N6496,gerencia!A$1:B$5,2,FALSE)</f>
        <v>Eletro Eletrônico</v>
      </c>
      <c r="P6496" t="s">
        <v>545</v>
      </c>
      <c r="Q6496">
        <v>3</v>
      </c>
      <c r="R6496">
        <v>25.15</v>
      </c>
      <c r="S6496">
        <v>678</v>
      </c>
    </row>
    <row r="6497" spans="1:19">
      <c r="A6497">
        <v>6496</v>
      </c>
      <c r="B6497">
        <f t="shared" ca="1" si="505"/>
        <v>4</v>
      </c>
      <c r="C6497" t="str">
        <f ca="1">VLOOKUP(B6497,cliente!A$1:B$7,2,FALSE)</f>
        <v>Tom Jobim</v>
      </c>
      <c r="D6497">
        <f t="shared" ca="1" si="506"/>
        <v>5</v>
      </c>
      <c r="E6497" t="str">
        <f ca="1">VLOOKUP(D6497,vendedor!A$1:B$13,2,FALSE)</f>
        <v>Maria Braga</v>
      </c>
      <c r="F6497">
        <f t="shared" ca="1" si="507"/>
        <v>5</v>
      </c>
      <c r="G6497" t="str">
        <f ca="1">VLOOKUP(F6497,cidade!A$1:B$6,2,FALSE)</f>
        <v>Belo Horizonte</v>
      </c>
      <c r="H6497">
        <v>2</v>
      </c>
      <c r="I6497" t="str">
        <f>VLOOKUP(H6497,produto!A$1:F$24,2,FALSE)</f>
        <v>Mouse</v>
      </c>
      <c r="J6497">
        <f>VLOOKUP(I6497,produto!B$1:G$24,4,FALSE)</f>
        <v>2</v>
      </c>
      <c r="K6497" t="str">
        <f>VLOOKUP(J6497,marca!A$1:B$15,2,FALSE)</f>
        <v>MICROSOFT</v>
      </c>
      <c r="L6497">
        <f t="shared" ca="1" si="509"/>
        <v>2</v>
      </c>
      <c r="M6497" t="str">
        <f ca="1">VLOOKUP(L6497,Departamento!A$1:C$8,2,FALSE)</f>
        <v>Telefonia</v>
      </c>
      <c r="N6497">
        <f t="shared" ca="1" si="508"/>
        <v>2</v>
      </c>
      <c r="O6497" t="str">
        <f ca="1">VLOOKUP(N6497,gerencia!A$1:B$5,2,FALSE)</f>
        <v>papelaria/cosmético</v>
      </c>
      <c r="P6497" t="s">
        <v>63</v>
      </c>
      <c r="Q6497">
        <v>1</v>
      </c>
      <c r="R6497">
        <v>25.9</v>
      </c>
      <c r="S6497">
        <v>1257</v>
      </c>
    </row>
    <row r="6498" spans="1:19">
      <c r="A6498">
        <v>6497</v>
      </c>
      <c r="B6498">
        <f t="shared" ca="1" si="505"/>
        <v>1</v>
      </c>
      <c r="C6498" t="str">
        <f ca="1">VLOOKUP(B6498,cliente!A$1:B$7,2,FALSE)</f>
        <v>João do Pulo</v>
      </c>
      <c r="D6498">
        <f t="shared" ca="1" si="506"/>
        <v>6</v>
      </c>
      <c r="E6498" t="str">
        <f ca="1">VLOOKUP(D6498,vendedor!A$1:B$13,2,FALSE)</f>
        <v>Rodrigo Machado</v>
      </c>
      <c r="F6498">
        <f t="shared" ca="1" si="507"/>
        <v>2</v>
      </c>
      <c r="G6498" t="str">
        <f ca="1">VLOOKUP(F6498,cidade!A$1:B$6,2,FALSE)</f>
        <v>Recife</v>
      </c>
      <c r="H6498">
        <v>19</v>
      </c>
      <c r="I6498" t="str">
        <f>VLOOKUP(H6498,produto!A$1:F$24,2,FALSE)</f>
        <v>Fogão</v>
      </c>
      <c r="J6498">
        <f>VLOOKUP(I6498,produto!B$1:G$24,4,FALSE)</f>
        <v>13</v>
      </c>
      <c r="K6498" t="str">
        <f>VLOOKUP(J6498,marca!A$1:B$15,2,FALSE)</f>
        <v>BRASTEMP</v>
      </c>
      <c r="L6498">
        <f t="shared" ca="1" si="509"/>
        <v>3</v>
      </c>
      <c r="M6498" t="str">
        <f ca="1">VLOOKUP(L6498,Departamento!A$1:C$8,2,FALSE)</f>
        <v>Papelaria</v>
      </c>
      <c r="N6498">
        <f t="shared" ca="1" si="508"/>
        <v>4</v>
      </c>
      <c r="O6498" t="str">
        <f ca="1">VLOOKUP(N6498,gerencia!A$1:B$5,2,FALSE)</f>
        <v>Casa e Decoração</v>
      </c>
      <c r="P6498" t="s">
        <v>235</v>
      </c>
      <c r="Q6498">
        <v>1</v>
      </c>
      <c r="R6498">
        <v>1500</v>
      </c>
      <c r="S6498">
        <v>677</v>
      </c>
    </row>
    <row r="6499" spans="1:19">
      <c r="A6499">
        <v>6498</v>
      </c>
      <c r="B6499">
        <f t="shared" ca="1" si="505"/>
        <v>5</v>
      </c>
      <c r="C6499" t="str">
        <f ca="1">VLOOKUP(B6499,cliente!A$1:B$7,2,FALSE)</f>
        <v>Edson Arantes</v>
      </c>
      <c r="D6499">
        <f t="shared" ca="1" si="506"/>
        <v>9</v>
      </c>
      <c r="E6499" t="str">
        <f ca="1">VLOOKUP(D6499,vendedor!A$1:B$13,2,FALSE)</f>
        <v>Diego Santos</v>
      </c>
      <c r="F6499">
        <f t="shared" ca="1" si="507"/>
        <v>1</v>
      </c>
      <c r="G6499" t="str">
        <f ca="1">VLOOKUP(F6499,cidade!A$1:B$6,2,FALSE)</f>
        <v>Salvador</v>
      </c>
      <c r="H6499">
        <v>15</v>
      </c>
      <c r="I6499" t="str">
        <f>VLOOKUP(H6499,produto!A$1:F$24,2,FALSE)</f>
        <v>Baton</v>
      </c>
      <c r="J6499">
        <f>VLOOKUP(I6499,produto!B$1:G$24,4,FALSE)</f>
        <v>10</v>
      </c>
      <c r="K6499" t="str">
        <f>VLOOKUP(J6499,marca!A$1:B$15,2,FALSE)</f>
        <v>BOTICARIO</v>
      </c>
      <c r="L6499">
        <f t="shared" ca="1" si="509"/>
        <v>4</v>
      </c>
      <c r="M6499" t="str">
        <f ca="1">VLOOKUP(L6499,Departamento!A$1:C$8,2,FALSE)</f>
        <v>cosmético</v>
      </c>
      <c r="N6499">
        <f t="shared" ca="1" si="508"/>
        <v>2</v>
      </c>
      <c r="O6499" t="str">
        <f ca="1">VLOOKUP(N6499,gerencia!A$1:B$5,2,FALSE)</f>
        <v>papelaria/cosmético</v>
      </c>
      <c r="P6499" t="s">
        <v>82</v>
      </c>
      <c r="Q6499">
        <v>3</v>
      </c>
      <c r="R6499">
        <v>98.5</v>
      </c>
      <c r="S6499">
        <v>918</v>
      </c>
    </row>
    <row r="6500" spans="1:19">
      <c r="A6500">
        <v>6499</v>
      </c>
      <c r="B6500">
        <f t="shared" ca="1" si="505"/>
        <v>3</v>
      </c>
      <c r="C6500" t="str">
        <f ca="1">VLOOKUP(B6500,cliente!A$1:B$7,2,FALSE)</f>
        <v>Renato Russo</v>
      </c>
      <c r="D6500">
        <f t="shared" ca="1" si="506"/>
        <v>12</v>
      </c>
      <c r="E6500" t="str">
        <f ca="1">VLOOKUP(D6500,vendedor!A$1:B$13,2,FALSE)</f>
        <v>Marilia Cardoso</v>
      </c>
      <c r="F6500">
        <f t="shared" ca="1" si="507"/>
        <v>2</v>
      </c>
      <c r="G6500" t="str">
        <f ca="1">VLOOKUP(F6500,cidade!A$1:B$6,2,FALSE)</f>
        <v>Recife</v>
      </c>
      <c r="H6500">
        <v>9</v>
      </c>
      <c r="I6500" t="str">
        <f>VLOOKUP(H6500,produto!A$1:F$24,2,FALSE)</f>
        <v>Celular  8GB</v>
      </c>
      <c r="J6500">
        <f>VLOOKUP(I6500,produto!B$1:G$24,4,FALSE)</f>
        <v>8</v>
      </c>
      <c r="K6500" t="str">
        <f>VLOOKUP(J6500,marca!A$1:B$15,2,FALSE)</f>
        <v>FABER CASTELL</v>
      </c>
      <c r="L6500">
        <f t="shared" ca="1" si="509"/>
        <v>1</v>
      </c>
      <c r="M6500" t="str">
        <f ca="1">VLOOKUP(L6500,Departamento!A$1:C$8,2,FALSE)</f>
        <v>Informática</v>
      </c>
      <c r="N6500">
        <f t="shared" ca="1" si="508"/>
        <v>1</v>
      </c>
      <c r="O6500" t="str">
        <f ca="1">VLOOKUP(N6500,gerencia!A$1:B$5,2,FALSE)</f>
        <v>Tecnologia</v>
      </c>
      <c r="P6500" t="s">
        <v>183</v>
      </c>
      <c r="Q6500">
        <v>1</v>
      </c>
      <c r="R6500">
        <v>12.25</v>
      </c>
      <c r="S6500">
        <v>385</v>
      </c>
    </row>
    <row r="6501" spans="1:19">
      <c r="A6501">
        <v>6500</v>
      </c>
      <c r="B6501">
        <f t="shared" ca="1" si="505"/>
        <v>1</v>
      </c>
      <c r="C6501" t="str">
        <f ca="1">VLOOKUP(B6501,cliente!A$1:B$7,2,FALSE)</f>
        <v>João do Pulo</v>
      </c>
      <c r="D6501">
        <f t="shared" ca="1" si="506"/>
        <v>11</v>
      </c>
      <c r="E6501" t="str">
        <f ca="1">VLOOKUP(D6501,vendedor!A$1:B$13,2,FALSE)</f>
        <v>Filipe Almeida</v>
      </c>
      <c r="F6501">
        <f t="shared" ca="1" si="507"/>
        <v>5</v>
      </c>
      <c r="G6501" t="str">
        <f ca="1">VLOOKUP(F6501,cidade!A$1:B$6,2,FALSE)</f>
        <v>Belo Horizonte</v>
      </c>
      <c r="H6501">
        <v>8</v>
      </c>
      <c r="I6501" t="str">
        <f>VLOOKUP(H6501,produto!A$1:F$24,2,FALSE)</f>
        <v>Telefone Sem Fio</v>
      </c>
      <c r="J6501">
        <f>VLOOKUP(I6501,produto!B$1:G$24,4,FALSE)</f>
        <v>5</v>
      </c>
      <c r="K6501" t="str">
        <f>VLOOKUP(J6501,marca!A$1:B$15,2,FALSE)</f>
        <v>SAMSUNG</v>
      </c>
      <c r="L6501">
        <f t="shared" ca="1" si="509"/>
        <v>4</v>
      </c>
      <c r="M6501" t="str">
        <f ca="1">VLOOKUP(L6501,Departamento!A$1:C$8,2,FALSE)</f>
        <v>cosmético</v>
      </c>
      <c r="N6501">
        <f t="shared" ca="1" si="508"/>
        <v>2</v>
      </c>
      <c r="O6501" t="str">
        <f ca="1">VLOOKUP(N6501,gerencia!A$1:B$5,2,FALSE)</f>
        <v>papelaria/cosmético</v>
      </c>
      <c r="P6501" t="s">
        <v>130</v>
      </c>
      <c r="Q6501">
        <v>1</v>
      </c>
      <c r="R6501">
        <v>875</v>
      </c>
      <c r="S6501">
        <v>1045</v>
      </c>
    </row>
    <row r="6502" spans="1:19">
      <c r="A6502">
        <v>6501</v>
      </c>
      <c r="B6502">
        <f t="shared" ca="1" si="505"/>
        <v>6</v>
      </c>
      <c r="C6502" t="str">
        <f ca="1">VLOOKUP(B6502,cliente!A$1:B$7,2,FALSE)</f>
        <v>Reginaldo Rossi</v>
      </c>
      <c r="D6502">
        <f t="shared" ca="1" si="506"/>
        <v>12</v>
      </c>
      <c r="E6502" t="str">
        <f ca="1">VLOOKUP(D6502,vendedor!A$1:B$13,2,FALSE)</f>
        <v>Marilia Cardoso</v>
      </c>
      <c r="F6502">
        <f t="shared" ca="1" si="507"/>
        <v>3</v>
      </c>
      <c r="G6502" t="str">
        <f ca="1">VLOOKUP(F6502,cidade!A$1:B$6,2,FALSE)</f>
        <v>São Paulo</v>
      </c>
      <c r="H6502">
        <v>20</v>
      </c>
      <c r="I6502" t="str">
        <f>VLOOKUP(H6502,produto!A$1:F$24,2,FALSE)</f>
        <v>Geladeira</v>
      </c>
      <c r="J6502">
        <f>VLOOKUP(I6502,produto!B$1:G$24,4,FALSE)</f>
        <v>12</v>
      </c>
      <c r="K6502" t="str">
        <f>VLOOKUP(J6502,marca!A$1:B$15,2,FALSE)</f>
        <v>ELETROLUX</v>
      </c>
      <c r="L6502">
        <f t="shared" ca="1" si="509"/>
        <v>6</v>
      </c>
      <c r="M6502" t="str">
        <f ca="1">VLOOKUP(L6502,Departamento!A$1:C$8,2,FALSE)</f>
        <v>Eletrodomestico</v>
      </c>
      <c r="N6502">
        <f t="shared" ca="1" si="508"/>
        <v>1</v>
      </c>
      <c r="O6502" t="str">
        <f ca="1">VLOOKUP(N6502,gerencia!A$1:B$5,2,FALSE)</f>
        <v>Tecnologia</v>
      </c>
      <c r="P6502" t="s">
        <v>84</v>
      </c>
      <c r="Q6502">
        <v>3</v>
      </c>
      <c r="R6502">
        <v>350</v>
      </c>
      <c r="S6502">
        <v>801</v>
      </c>
    </row>
    <row r="6503" spans="1:19">
      <c r="A6503">
        <v>6502</v>
      </c>
      <c r="B6503">
        <f t="shared" ca="1" si="505"/>
        <v>2</v>
      </c>
      <c r="C6503" t="str">
        <f ca="1">VLOOKUP(B6503,cliente!A$1:B$7,2,FALSE)</f>
        <v>Benito de Paula</v>
      </c>
      <c r="D6503">
        <f t="shared" ca="1" si="506"/>
        <v>2</v>
      </c>
      <c r="E6503" t="str">
        <f ca="1">VLOOKUP(D6503,vendedor!A$1:B$13,2,FALSE)</f>
        <v>Márcio Barroso</v>
      </c>
      <c r="F6503">
        <f t="shared" ca="1" si="507"/>
        <v>5</v>
      </c>
      <c r="G6503" t="str">
        <f ca="1">VLOOKUP(F6503,cidade!A$1:B$6,2,FALSE)</f>
        <v>Belo Horizonte</v>
      </c>
      <c r="H6503">
        <v>12</v>
      </c>
      <c r="I6503" t="str">
        <f>VLOOKUP(H6503,produto!A$1:F$24,2,FALSE)</f>
        <v>Borracha</v>
      </c>
      <c r="J6503">
        <f>VLOOKUP(I6503,produto!B$1:G$24,4,FALSE)</f>
        <v>7</v>
      </c>
      <c r="K6503" t="str">
        <f>VLOOKUP(J6503,marca!A$1:B$15,2,FALSE)</f>
        <v>TILIBRA</v>
      </c>
      <c r="L6503">
        <f t="shared" ca="1" si="509"/>
        <v>4</v>
      </c>
      <c r="M6503" t="str">
        <f ca="1">VLOOKUP(L6503,Departamento!A$1:C$8,2,FALSE)</f>
        <v>cosmético</v>
      </c>
      <c r="N6503">
        <f t="shared" ca="1" si="508"/>
        <v>1</v>
      </c>
      <c r="O6503" t="str">
        <f ca="1">VLOOKUP(N6503,gerencia!A$1:B$5,2,FALSE)</f>
        <v>Tecnologia</v>
      </c>
      <c r="P6503" t="s">
        <v>542</v>
      </c>
      <c r="Q6503">
        <v>1</v>
      </c>
      <c r="R6503">
        <v>5.3</v>
      </c>
      <c r="S6503">
        <v>655</v>
      </c>
    </row>
    <row r="6504" spans="1:19">
      <c r="A6504">
        <v>6503</v>
      </c>
      <c r="B6504">
        <f t="shared" ca="1" si="505"/>
        <v>1</v>
      </c>
      <c r="C6504" t="str">
        <f ca="1">VLOOKUP(B6504,cliente!A$1:B$7,2,FALSE)</f>
        <v>João do Pulo</v>
      </c>
      <c r="D6504">
        <f t="shared" ca="1" si="506"/>
        <v>1</v>
      </c>
      <c r="E6504" t="str">
        <f ca="1">VLOOKUP(D6504,vendedor!A$1:B$13,2,FALSE)</f>
        <v>Claudio Silva</v>
      </c>
      <c r="F6504">
        <f t="shared" ca="1" si="507"/>
        <v>1</v>
      </c>
      <c r="G6504" t="str">
        <f ca="1">VLOOKUP(F6504,cidade!A$1:B$6,2,FALSE)</f>
        <v>Salvador</v>
      </c>
      <c r="H6504">
        <v>17</v>
      </c>
      <c r="I6504" t="str">
        <f>VLOOKUP(H6504,produto!A$1:F$24,2,FALSE)</f>
        <v>Aparalho de Barbear Elétrico</v>
      </c>
      <c r="J6504">
        <f>VLOOKUP(I6504,produto!B$1:G$24,4,FALSE)</f>
        <v>2</v>
      </c>
      <c r="K6504" t="str">
        <f>VLOOKUP(J6504,marca!A$1:B$15,2,FALSE)</f>
        <v>MICROSOFT</v>
      </c>
      <c r="L6504">
        <f t="shared" ca="1" si="509"/>
        <v>1</v>
      </c>
      <c r="M6504" t="str">
        <f ca="1">VLOOKUP(L6504,Departamento!A$1:C$8,2,FALSE)</f>
        <v>Informática</v>
      </c>
      <c r="N6504">
        <f t="shared" ca="1" si="508"/>
        <v>4</v>
      </c>
      <c r="O6504" t="str">
        <f ca="1">VLOOKUP(N6504,gerencia!A$1:B$5,2,FALSE)</f>
        <v>Casa e Decoração</v>
      </c>
      <c r="P6504" t="s">
        <v>288</v>
      </c>
      <c r="Q6504">
        <v>3</v>
      </c>
      <c r="R6504">
        <v>1075</v>
      </c>
      <c r="S6504">
        <v>788</v>
      </c>
    </row>
    <row r="6505" spans="1:19">
      <c r="A6505">
        <v>6504</v>
      </c>
      <c r="B6505">
        <f t="shared" ca="1" si="505"/>
        <v>5</v>
      </c>
      <c r="C6505" t="str">
        <f ca="1">VLOOKUP(B6505,cliente!A$1:B$7,2,FALSE)</f>
        <v>Edson Arantes</v>
      </c>
      <c r="D6505">
        <f t="shared" ca="1" si="506"/>
        <v>12</v>
      </c>
      <c r="E6505" t="str">
        <f ca="1">VLOOKUP(D6505,vendedor!A$1:B$13,2,FALSE)</f>
        <v>Marilia Cardoso</v>
      </c>
      <c r="F6505">
        <f t="shared" ca="1" si="507"/>
        <v>3</v>
      </c>
      <c r="G6505" t="str">
        <f ca="1">VLOOKUP(F6505,cidade!A$1:B$6,2,FALSE)</f>
        <v>São Paulo</v>
      </c>
      <c r="H6505">
        <v>7</v>
      </c>
      <c r="I6505" t="str">
        <f>VLOOKUP(H6505,produto!A$1:F$24,2,FALSE)</f>
        <v>Celular 4Gb</v>
      </c>
      <c r="J6505">
        <f>VLOOKUP(I6505,produto!B$1:G$24,4,FALSE)</f>
        <v>5</v>
      </c>
      <c r="K6505" t="str">
        <f>VLOOKUP(J6505,marca!A$1:B$15,2,FALSE)</f>
        <v>SAMSUNG</v>
      </c>
      <c r="L6505">
        <f t="shared" ca="1" si="509"/>
        <v>2</v>
      </c>
      <c r="M6505" t="str">
        <f ca="1">VLOOKUP(L6505,Departamento!A$1:C$8,2,FALSE)</f>
        <v>Telefonia</v>
      </c>
      <c r="N6505">
        <f t="shared" ca="1" si="508"/>
        <v>4</v>
      </c>
      <c r="O6505" t="str">
        <f ca="1">VLOOKUP(N6505,gerencia!A$1:B$5,2,FALSE)</f>
        <v>Casa e Decoração</v>
      </c>
      <c r="P6505" t="s">
        <v>608</v>
      </c>
      <c r="Q6505">
        <v>3</v>
      </c>
      <c r="R6505">
        <v>52.9</v>
      </c>
      <c r="S6505">
        <v>1105</v>
      </c>
    </row>
    <row r="6506" spans="1:19">
      <c r="A6506">
        <v>6505</v>
      </c>
      <c r="B6506">
        <f t="shared" ca="1" si="505"/>
        <v>6</v>
      </c>
      <c r="C6506" t="str">
        <f ca="1">VLOOKUP(B6506,cliente!A$1:B$7,2,FALSE)</f>
        <v>Reginaldo Rossi</v>
      </c>
      <c r="D6506">
        <f t="shared" ca="1" si="506"/>
        <v>11</v>
      </c>
      <c r="E6506" t="str">
        <f ca="1">VLOOKUP(D6506,vendedor!A$1:B$13,2,FALSE)</f>
        <v>Filipe Almeida</v>
      </c>
      <c r="F6506">
        <f t="shared" ca="1" si="507"/>
        <v>4</v>
      </c>
      <c r="G6506" t="str">
        <f ca="1">VLOOKUP(F6506,cidade!A$1:B$6,2,FALSE)</f>
        <v>Rio de janeiro</v>
      </c>
      <c r="H6506">
        <v>17</v>
      </c>
      <c r="I6506" t="str">
        <f>VLOOKUP(H6506,produto!A$1:F$24,2,FALSE)</f>
        <v>Aparalho de Barbear Elétrico</v>
      </c>
      <c r="J6506">
        <f>VLOOKUP(I6506,produto!B$1:G$24,4,FALSE)</f>
        <v>2</v>
      </c>
      <c r="K6506" t="str">
        <f>VLOOKUP(J6506,marca!A$1:B$15,2,FALSE)</f>
        <v>MICROSOFT</v>
      </c>
      <c r="L6506">
        <f t="shared" ca="1" si="509"/>
        <v>3</v>
      </c>
      <c r="M6506" t="str">
        <f ca="1">VLOOKUP(L6506,Departamento!A$1:C$8,2,FALSE)</f>
        <v>Papelaria</v>
      </c>
      <c r="N6506">
        <f t="shared" ca="1" si="508"/>
        <v>1</v>
      </c>
      <c r="O6506" t="str">
        <f ca="1">VLOOKUP(N6506,gerencia!A$1:B$5,2,FALSE)</f>
        <v>Tecnologia</v>
      </c>
      <c r="P6506" t="s">
        <v>630</v>
      </c>
      <c r="Q6506">
        <v>2</v>
      </c>
      <c r="R6506">
        <v>1075</v>
      </c>
      <c r="S6506">
        <v>1071</v>
      </c>
    </row>
    <row r="6507" spans="1:19">
      <c r="A6507">
        <v>6506</v>
      </c>
      <c r="B6507">
        <f t="shared" ca="1" si="505"/>
        <v>6</v>
      </c>
      <c r="C6507" t="str">
        <f ca="1">VLOOKUP(B6507,cliente!A$1:B$7,2,FALSE)</f>
        <v>Reginaldo Rossi</v>
      </c>
      <c r="D6507">
        <f t="shared" ca="1" si="506"/>
        <v>12</v>
      </c>
      <c r="E6507" t="str">
        <f ca="1">VLOOKUP(D6507,vendedor!A$1:B$13,2,FALSE)</f>
        <v>Marilia Cardoso</v>
      </c>
      <c r="F6507">
        <f t="shared" ca="1" si="507"/>
        <v>4</v>
      </c>
      <c r="G6507" t="str">
        <f ca="1">VLOOKUP(F6507,cidade!A$1:B$6,2,FALSE)</f>
        <v>Rio de janeiro</v>
      </c>
      <c r="H6507">
        <v>2</v>
      </c>
      <c r="I6507" t="str">
        <f>VLOOKUP(H6507,produto!A$1:F$24,2,FALSE)</f>
        <v>Mouse</v>
      </c>
      <c r="J6507">
        <f>VLOOKUP(I6507,produto!B$1:G$24,4,FALSE)</f>
        <v>2</v>
      </c>
      <c r="K6507" t="str">
        <f>VLOOKUP(J6507,marca!A$1:B$15,2,FALSE)</f>
        <v>MICROSOFT</v>
      </c>
      <c r="L6507">
        <f t="shared" ca="1" si="509"/>
        <v>5</v>
      </c>
      <c r="M6507" t="str">
        <f ca="1">VLOOKUP(L6507,Departamento!A$1:C$8,2,FALSE)</f>
        <v>Eletrónico</v>
      </c>
      <c r="N6507">
        <f t="shared" ca="1" si="508"/>
        <v>1</v>
      </c>
      <c r="O6507" t="str">
        <f ca="1">VLOOKUP(N6507,gerencia!A$1:B$5,2,FALSE)</f>
        <v>Tecnologia</v>
      </c>
      <c r="P6507" t="s">
        <v>465</v>
      </c>
      <c r="Q6507">
        <v>1</v>
      </c>
      <c r="R6507">
        <v>25.9</v>
      </c>
      <c r="S6507">
        <v>284</v>
      </c>
    </row>
    <row r="6508" spans="1:19">
      <c r="A6508">
        <v>6507</v>
      </c>
      <c r="B6508">
        <f t="shared" ca="1" si="505"/>
        <v>6</v>
      </c>
      <c r="C6508" t="str">
        <f ca="1">VLOOKUP(B6508,cliente!A$1:B$7,2,FALSE)</f>
        <v>Reginaldo Rossi</v>
      </c>
      <c r="D6508">
        <f t="shared" ca="1" si="506"/>
        <v>4</v>
      </c>
      <c r="E6508" t="str">
        <f ca="1">VLOOKUP(D6508,vendedor!A$1:B$13,2,FALSE)</f>
        <v>Daniela Matos</v>
      </c>
      <c r="F6508">
        <f t="shared" ca="1" si="507"/>
        <v>2</v>
      </c>
      <c r="G6508" t="str">
        <f ca="1">VLOOKUP(F6508,cidade!A$1:B$6,2,FALSE)</f>
        <v>Recife</v>
      </c>
      <c r="H6508">
        <v>10</v>
      </c>
      <c r="I6508" t="str">
        <f>VLOOKUP(H6508,produto!A$1:F$24,2,FALSE)</f>
        <v>Papel A4</v>
      </c>
      <c r="J6508">
        <f>VLOOKUP(I6508,produto!B$1:G$24,4,FALSE)</f>
        <v>8</v>
      </c>
      <c r="K6508" t="str">
        <f>VLOOKUP(J6508,marca!A$1:B$15,2,FALSE)</f>
        <v>FABER CASTELL</v>
      </c>
      <c r="L6508">
        <f t="shared" ca="1" si="509"/>
        <v>4</v>
      </c>
      <c r="M6508" t="str">
        <f ca="1">VLOOKUP(L6508,Departamento!A$1:C$8,2,FALSE)</f>
        <v>cosmético</v>
      </c>
      <c r="N6508">
        <f t="shared" ca="1" si="508"/>
        <v>1</v>
      </c>
      <c r="O6508" t="str">
        <f ca="1">VLOOKUP(N6508,gerencia!A$1:B$5,2,FALSE)</f>
        <v>Tecnologia</v>
      </c>
      <c r="P6508" t="s">
        <v>436</v>
      </c>
      <c r="Q6508">
        <v>3</v>
      </c>
      <c r="R6508">
        <v>2.15</v>
      </c>
      <c r="S6508">
        <v>1467</v>
      </c>
    </row>
    <row r="6509" spans="1:19">
      <c r="A6509">
        <v>6508</v>
      </c>
      <c r="B6509">
        <f t="shared" ca="1" si="505"/>
        <v>6</v>
      </c>
      <c r="C6509" t="str">
        <f ca="1">VLOOKUP(B6509,cliente!A$1:B$7,2,FALSE)</f>
        <v>Reginaldo Rossi</v>
      </c>
      <c r="D6509">
        <f t="shared" ca="1" si="506"/>
        <v>4</v>
      </c>
      <c r="E6509" t="str">
        <f ca="1">VLOOKUP(D6509,vendedor!A$1:B$13,2,FALSE)</f>
        <v>Daniela Matos</v>
      </c>
      <c r="F6509">
        <f t="shared" ca="1" si="507"/>
        <v>5</v>
      </c>
      <c r="G6509" t="str">
        <f ca="1">VLOOKUP(F6509,cidade!A$1:B$6,2,FALSE)</f>
        <v>Belo Horizonte</v>
      </c>
      <c r="H6509">
        <v>5</v>
      </c>
      <c r="I6509" t="str">
        <f>VLOOKUP(H6509,produto!A$1:F$24,2,FALSE)</f>
        <v>Computador</v>
      </c>
      <c r="J6509">
        <f>VLOOKUP(I6509,produto!B$1:G$24,4,FALSE)</f>
        <v>4</v>
      </c>
      <c r="K6509" t="str">
        <f>VLOOKUP(J6509,marca!A$1:B$15,2,FALSE)</f>
        <v>IBM</v>
      </c>
      <c r="L6509">
        <f t="shared" ca="1" si="509"/>
        <v>4</v>
      </c>
      <c r="M6509" t="str">
        <f ca="1">VLOOKUP(L6509,Departamento!A$1:C$8,2,FALSE)</f>
        <v>cosmético</v>
      </c>
      <c r="N6509">
        <f t="shared" ca="1" si="508"/>
        <v>1</v>
      </c>
      <c r="O6509" t="str">
        <f ca="1">VLOOKUP(N6509,gerencia!A$1:B$5,2,FALSE)</f>
        <v>Tecnologia</v>
      </c>
      <c r="P6509" t="s">
        <v>153</v>
      </c>
      <c r="Q6509">
        <v>3</v>
      </c>
      <c r="R6509">
        <v>2125.9899999999998</v>
      </c>
      <c r="S6509">
        <v>819</v>
      </c>
    </row>
    <row r="6510" spans="1:19">
      <c r="A6510">
        <v>6509</v>
      </c>
      <c r="B6510">
        <f t="shared" ca="1" si="505"/>
        <v>6</v>
      </c>
      <c r="C6510" t="str">
        <f ca="1">VLOOKUP(B6510,cliente!A$1:B$7,2,FALSE)</f>
        <v>Reginaldo Rossi</v>
      </c>
      <c r="D6510">
        <f t="shared" ca="1" si="506"/>
        <v>4</v>
      </c>
      <c r="E6510" t="str">
        <f ca="1">VLOOKUP(D6510,vendedor!A$1:B$13,2,FALSE)</f>
        <v>Daniela Matos</v>
      </c>
      <c r="F6510">
        <f t="shared" ca="1" si="507"/>
        <v>1</v>
      </c>
      <c r="G6510" t="str">
        <f ca="1">VLOOKUP(F6510,cidade!A$1:B$6,2,FALSE)</f>
        <v>Salvador</v>
      </c>
      <c r="H6510">
        <v>18</v>
      </c>
      <c r="I6510" t="str">
        <f>VLOOKUP(H6510,produto!A$1:F$24,2,FALSE)</f>
        <v xml:space="preserve">Xbox </v>
      </c>
      <c r="J6510">
        <f>VLOOKUP(I6510,produto!B$1:G$24,4,FALSE)</f>
        <v>12</v>
      </c>
      <c r="K6510" t="str">
        <f>VLOOKUP(J6510,marca!A$1:B$15,2,FALSE)</f>
        <v>ELETROLUX</v>
      </c>
      <c r="L6510">
        <f t="shared" ca="1" si="509"/>
        <v>3</v>
      </c>
      <c r="M6510" t="str">
        <f ca="1">VLOOKUP(L6510,Departamento!A$1:C$8,2,FALSE)</f>
        <v>Papelaria</v>
      </c>
      <c r="N6510">
        <f t="shared" ca="1" si="508"/>
        <v>3</v>
      </c>
      <c r="O6510" t="str">
        <f ca="1">VLOOKUP(N6510,gerencia!A$1:B$5,2,FALSE)</f>
        <v>Eletro Eletrônico</v>
      </c>
      <c r="P6510" t="s">
        <v>298</v>
      </c>
      <c r="Q6510">
        <v>2</v>
      </c>
      <c r="R6510">
        <v>850</v>
      </c>
      <c r="S6510">
        <v>833</v>
      </c>
    </row>
    <row r="6511" spans="1:19">
      <c r="A6511">
        <v>6510</v>
      </c>
      <c r="B6511">
        <f t="shared" ca="1" si="505"/>
        <v>2</v>
      </c>
      <c r="C6511" t="str">
        <f ca="1">VLOOKUP(B6511,cliente!A$1:B$7,2,FALSE)</f>
        <v>Benito de Paula</v>
      </c>
      <c r="D6511">
        <f t="shared" ca="1" si="506"/>
        <v>6</v>
      </c>
      <c r="E6511" t="str">
        <f ca="1">VLOOKUP(D6511,vendedor!A$1:B$13,2,FALSE)</f>
        <v>Rodrigo Machado</v>
      </c>
      <c r="F6511">
        <f t="shared" ca="1" si="507"/>
        <v>4</v>
      </c>
      <c r="G6511" t="str">
        <f ca="1">VLOOKUP(F6511,cidade!A$1:B$6,2,FALSE)</f>
        <v>Rio de janeiro</v>
      </c>
      <c r="H6511">
        <v>13</v>
      </c>
      <c r="I6511" t="str">
        <f>VLOOKUP(H6511,produto!A$1:F$24,2,FALSE)</f>
        <v>Estojo</v>
      </c>
      <c r="J6511">
        <f>VLOOKUP(I6511,produto!B$1:G$24,4,FALSE)</f>
        <v>7</v>
      </c>
      <c r="K6511" t="str">
        <f>VLOOKUP(J6511,marca!A$1:B$15,2,FALSE)</f>
        <v>TILIBRA</v>
      </c>
      <c r="L6511">
        <f t="shared" ca="1" si="509"/>
        <v>4</v>
      </c>
      <c r="M6511" t="str">
        <f ca="1">VLOOKUP(L6511,Departamento!A$1:C$8,2,FALSE)</f>
        <v>cosmético</v>
      </c>
      <c r="N6511">
        <f t="shared" ca="1" si="508"/>
        <v>2</v>
      </c>
      <c r="O6511" t="str">
        <f ca="1">VLOOKUP(N6511,gerencia!A$1:B$5,2,FALSE)</f>
        <v>papelaria/cosmético</v>
      </c>
      <c r="P6511" t="s">
        <v>595</v>
      </c>
      <c r="Q6511">
        <v>2</v>
      </c>
      <c r="R6511">
        <v>3.2</v>
      </c>
      <c r="S6511">
        <v>54</v>
      </c>
    </row>
    <row r="6512" spans="1:19">
      <c r="A6512">
        <v>6511</v>
      </c>
      <c r="B6512">
        <f t="shared" ca="1" si="505"/>
        <v>4</v>
      </c>
      <c r="C6512" t="str">
        <f ca="1">VLOOKUP(B6512,cliente!A$1:B$7,2,FALSE)</f>
        <v>Tom Jobim</v>
      </c>
      <c r="D6512">
        <f t="shared" ca="1" si="506"/>
        <v>8</v>
      </c>
      <c r="E6512" t="str">
        <f ca="1">VLOOKUP(D6512,vendedor!A$1:B$13,2,FALSE)</f>
        <v>Márcia Brito</v>
      </c>
      <c r="F6512">
        <f t="shared" ca="1" si="507"/>
        <v>5</v>
      </c>
      <c r="G6512" t="str">
        <f ca="1">VLOOKUP(F6512,cidade!A$1:B$6,2,FALSE)</f>
        <v>Belo Horizonte</v>
      </c>
      <c r="H6512">
        <v>6</v>
      </c>
      <c r="I6512" t="str">
        <f>VLOOKUP(H6512,produto!A$1:F$24,2,FALSE)</f>
        <v xml:space="preserve">Notebook </v>
      </c>
      <c r="J6512">
        <f>VLOOKUP(I6512,produto!B$1:G$24,4,FALSE)</f>
        <v>5</v>
      </c>
      <c r="K6512" t="str">
        <f>VLOOKUP(J6512,marca!A$1:B$15,2,FALSE)</f>
        <v>SAMSUNG</v>
      </c>
      <c r="L6512">
        <f t="shared" ca="1" si="509"/>
        <v>4</v>
      </c>
      <c r="M6512" t="str">
        <f ca="1">VLOOKUP(L6512,Departamento!A$1:C$8,2,FALSE)</f>
        <v>cosmético</v>
      </c>
      <c r="N6512">
        <f t="shared" ca="1" si="508"/>
        <v>4</v>
      </c>
      <c r="O6512" t="str">
        <f ca="1">VLOOKUP(N6512,gerencia!A$1:B$5,2,FALSE)</f>
        <v>Casa e Decoração</v>
      </c>
      <c r="P6512" t="s">
        <v>214</v>
      </c>
      <c r="Q6512">
        <v>1</v>
      </c>
      <c r="R6512">
        <v>550</v>
      </c>
      <c r="S6512">
        <v>1180</v>
      </c>
    </row>
    <row r="6513" spans="1:19">
      <c r="A6513">
        <v>6512</v>
      </c>
      <c r="B6513">
        <f t="shared" ca="1" si="505"/>
        <v>4</v>
      </c>
      <c r="C6513" t="str">
        <f ca="1">VLOOKUP(B6513,cliente!A$1:B$7,2,FALSE)</f>
        <v>Tom Jobim</v>
      </c>
      <c r="D6513">
        <f t="shared" ca="1" si="506"/>
        <v>5</v>
      </c>
      <c r="E6513" t="str">
        <f ca="1">VLOOKUP(D6513,vendedor!A$1:B$13,2,FALSE)</f>
        <v>Maria Braga</v>
      </c>
      <c r="F6513">
        <f t="shared" ca="1" si="507"/>
        <v>3</v>
      </c>
      <c r="G6513" t="str">
        <f ca="1">VLOOKUP(F6513,cidade!A$1:B$6,2,FALSE)</f>
        <v>São Paulo</v>
      </c>
      <c r="H6513">
        <v>8</v>
      </c>
      <c r="I6513" t="str">
        <f>VLOOKUP(H6513,produto!A$1:F$24,2,FALSE)</f>
        <v>Telefone Sem Fio</v>
      </c>
      <c r="J6513">
        <f>VLOOKUP(I6513,produto!B$1:G$24,4,FALSE)</f>
        <v>5</v>
      </c>
      <c r="K6513" t="str">
        <f>VLOOKUP(J6513,marca!A$1:B$15,2,FALSE)</f>
        <v>SAMSUNG</v>
      </c>
      <c r="L6513">
        <f t="shared" ca="1" si="509"/>
        <v>1</v>
      </c>
      <c r="M6513" t="str">
        <f ca="1">VLOOKUP(L6513,Departamento!A$1:C$8,2,FALSE)</f>
        <v>Informática</v>
      </c>
      <c r="N6513">
        <f t="shared" ca="1" si="508"/>
        <v>4</v>
      </c>
      <c r="O6513" t="str">
        <f ca="1">VLOOKUP(N6513,gerencia!A$1:B$5,2,FALSE)</f>
        <v>Casa e Decoração</v>
      </c>
      <c r="P6513" t="s">
        <v>307</v>
      </c>
      <c r="Q6513">
        <v>3</v>
      </c>
      <c r="R6513">
        <v>875</v>
      </c>
      <c r="S6513">
        <v>627</v>
      </c>
    </row>
    <row r="6514" spans="1:19">
      <c r="A6514">
        <v>6513</v>
      </c>
      <c r="B6514">
        <f t="shared" ca="1" si="505"/>
        <v>3</v>
      </c>
      <c r="C6514" t="str">
        <f ca="1">VLOOKUP(B6514,cliente!A$1:B$7,2,FALSE)</f>
        <v>Renato Russo</v>
      </c>
      <c r="D6514">
        <f t="shared" ca="1" si="506"/>
        <v>7</v>
      </c>
      <c r="E6514" t="str">
        <f ca="1">VLOOKUP(D6514,vendedor!A$1:B$13,2,FALSE)</f>
        <v>João Oliveira</v>
      </c>
      <c r="F6514">
        <f t="shared" ca="1" si="507"/>
        <v>4</v>
      </c>
      <c r="G6514" t="str">
        <f ca="1">VLOOKUP(F6514,cidade!A$1:B$6,2,FALSE)</f>
        <v>Rio de janeiro</v>
      </c>
      <c r="H6514">
        <v>8</v>
      </c>
      <c r="I6514" t="str">
        <f>VLOOKUP(H6514,produto!A$1:F$24,2,FALSE)</f>
        <v>Telefone Sem Fio</v>
      </c>
      <c r="J6514">
        <f>VLOOKUP(I6514,produto!B$1:G$24,4,FALSE)</f>
        <v>5</v>
      </c>
      <c r="K6514" t="str">
        <f>VLOOKUP(J6514,marca!A$1:B$15,2,FALSE)</f>
        <v>SAMSUNG</v>
      </c>
      <c r="L6514">
        <f t="shared" ca="1" si="509"/>
        <v>2</v>
      </c>
      <c r="M6514" t="str">
        <f ca="1">VLOOKUP(L6514,Departamento!A$1:C$8,2,FALSE)</f>
        <v>Telefonia</v>
      </c>
      <c r="N6514">
        <f t="shared" ca="1" si="508"/>
        <v>1</v>
      </c>
      <c r="O6514" t="str">
        <f ca="1">VLOOKUP(N6514,gerencia!A$1:B$5,2,FALSE)</f>
        <v>Tecnologia</v>
      </c>
      <c r="P6514" t="s">
        <v>88</v>
      </c>
      <c r="Q6514">
        <v>3</v>
      </c>
      <c r="R6514">
        <v>875</v>
      </c>
      <c r="S6514">
        <v>610</v>
      </c>
    </row>
    <row r="6515" spans="1:19">
      <c r="A6515">
        <v>6514</v>
      </c>
      <c r="B6515">
        <f t="shared" ca="1" si="505"/>
        <v>6</v>
      </c>
      <c r="C6515" t="str">
        <f ca="1">VLOOKUP(B6515,cliente!A$1:B$7,2,FALSE)</f>
        <v>Reginaldo Rossi</v>
      </c>
      <c r="D6515">
        <f t="shared" ca="1" si="506"/>
        <v>6</v>
      </c>
      <c r="E6515" t="str">
        <f ca="1">VLOOKUP(D6515,vendedor!A$1:B$13,2,FALSE)</f>
        <v>Rodrigo Machado</v>
      </c>
      <c r="F6515">
        <f t="shared" ca="1" si="507"/>
        <v>1</v>
      </c>
      <c r="G6515" t="str">
        <f ca="1">VLOOKUP(F6515,cidade!A$1:B$6,2,FALSE)</f>
        <v>Salvador</v>
      </c>
      <c r="H6515">
        <v>4</v>
      </c>
      <c r="I6515" t="str">
        <f>VLOOKUP(H6515,produto!A$1:F$24,2,FALSE)</f>
        <v>Monitor</v>
      </c>
      <c r="J6515">
        <f>VLOOKUP(I6515,produto!B$1:G$24,4,FALSE)</f>
        <v>4</v>
      </c>
      <c r="K6515" t="str">
        <f>VLOOKUP(J6515,marca!A$1:B$15,2,FALSE)</f>
        <v>IBM</v>
      </c>
      <c r="L6515">
        <f t="shared" ca="1" si="509"/>
        <v>2</v>
      </c>
      <c r="M6515" t="str">
        <f ca="1">VLOOKUP(L6515,Departamento!A$1:C$8,2,FALSE)</f>
        <v>Telefonia</v>
      </c>
      <c r="N6515">
        <f t="shared" ca="1" si="508"/>
        <v>1</v>
      </c>
      <c r="O6515" t="str">
        <f ca="1">VLOOKUP(N6515,gerencia!A$1:B$5,2,FALSE)</f>
        <v>Tecnologia</v>
      </c>
      <c r="P6515" t="s">
        <v>106</v>
      </c>
      <c r="Q6515">
        <v>1</v>
      </c>
      <c r="R6515">
        <v>1300</v>
      </c>
      <c r="S6515">
        <v>333</v>
      </c>
    </row>
    <row r="6516" spans="1:19">
      <c r="A6516">
        <v>6515</v>
      </c>
      <c r="B6516">
        <f t="shared" ca="1" si="505"/>
        <v>6</v>
      </c>
      <c r="C6516" t="str">
        <f ca="1">VLOOKUP(B6516,cliente!A$1:B$7,2,FALSE)</f>
        <v>Reginaldo Rossi</v>
      </c>
      <c r="D6516">
        <f t="shared" ca="1" si="506"/>
        <v>7</v>
      </c>
      <c r="E6516" t="str">
        <f ca="1">VLOOKUP(D6516,vendedor!A$1:B$13,2,FALSE)</f>
        <v>João Oliveira</v>
      </c>
      <c r="F6516">
        <f t="shared" ca="1" si="507"/>
        <v>2</v>
      </c>
      <c r="G6516" t="str">
        <f ca="1">VLOOKUP(F6516,cidade!A$1:B$6,2,FALSE)</f>
        <v>Recife</v>
      </c>
      <c r="H6516">
        <v>1</v>
      </c>
      <c r="I6516" t="str">
        <f>VLOOKUP(H6516,produto!A$1:F$24,2,FALSE)</f>
        <v>TV</v>
      </c>
      <c r="J6516">
        <f>VLOOKUP(I6516,produto!B$1:G$24,4,FALSE)</f>
        <v>3</v>
      </c>
      <c r="K6516" t="str">
        <f>VLOOKUP(J6516,marca!A$1:B$15,2,FALSE)</f>
        <v>DELL</v>
      </c>
      <c r="L6516">
        <f t="shared" ca="1" si="509"/>
        <v>6</v>
      </c>
      <c r="M6516" t="str">
        <f ca="1">VLOOKUP(L6516,Departamento!A$1:C$8,2,FALSE)</f>
        <v>Eletrodomestico</v>
      </c>
      <c r="N6516">
        <f t="shared" ca="1" si="508"/>
        <v>3</v>
      </c>
      <c r="O6516" t="str">
        <f ca="1">VLOOKUP(N6516,gerencia!A$1:B$5,2,FALSE)</f>
        <v>Eletro Eletrônico</v>
      </c>
      <c r="P6516" t="s">
        <v>205</v>
      </c>
      <c r="Q6516">
        <v>2</v>
      </c>
      <c r="R6516">
        <v>25.15</v>
      </c>
      <c r="S6516">
        <v>922</v>
      </c>
    </row>
    <row r="6517" spans="1:19">
      <c r="A6517">
        <v>6516</v>
      </c>
      <c r="B6517">
        <f t="shared" ca="1" si="505"/>
        <v>3</v>
      </c>
      <c r="C6517" t="str">
        <f ca="1">VLOOKUP(B6517,cliente!A$1:B$7,2,FALSE)</f>
        <v>Renato Russo</v>
      </c>
      <c r="D6517">
        <f t="shared" ca="1" si="506"/>
        <v>8</v>
      </c>
      <c r="E6517" t="str">
        <f ca="1">VLOOKUP(D6517,vendedor!A$1:B$13,2,FALSE)</f>
        <v>Márcia Brito</v>
      </c>
      <c r="F6517">
        <f t="shared" ca="1" si="507"/>
        <v>4</v>
      </c>
      <c r="G6517" t="str">
        <f ca="1">VLOOKUP(F6517,cidade!A$1:B$6,2,FALSE)</f>
        <v>Rio de janeiro</v>
      </c>
      <c r="H6517">
        <v>4</v>
      </c>
      <c r="I6517" t="str">
        <f>VLOOKUP(H6517,produto!A$1:F$24,2,FALSE)</f>
        <v>Monitor</v>
      </c>
      <c r="J6517">
        <f>VLOOKUP(I6517,produto!B$1:G$24,4,FALSE)</f>
        <v>4</v>
      </c>
      <c r="K6517" t="str">
        <f>VLOOKUP(J6517,marca!A$1:B$15,2,FALSE)</f>
        <v>IBM</v>
      </c>
      <c r="L6517">
        <f t="shared" ca="1" si="509"/>
        <v>1</v>
      </c>
      <c r="M6517" t="str">
        <f ca="1">VLOOKUP(L6517,Departamento!A$1:C$8,2,FALSE)</f>
        <v>Informática</v>
      </c>
      <c r="N6517">
        <f t="shared" ca="1" si="508"/>
        <v>4</v>
      </c>
      <c r="O6517" t="str">
        <f ca="1">VLOOKUP(N6517,gerencia!A$1:B$5,2,FALSE)</f>
        <v>Casa e Decoração</v>
      </c>
      <c r="P6517" t="s">
        <v>599</v>
      </c>
      <c r="Q6517">
        <v>1</v>
      </c>
      <c r="R6517">
        <v>1300</v>
      </c>
      <c r="S6517">
        <v>873</v>
      </c>
    </row>
    <row r="6518" spans="1:19">
      <c r="A6518">
        <v>6517</v>
      </c>
      <c r="B6518">
        <f t="shared" ca="1" si="505"/>
        <v>5</v>
      </c>
      <c r="C6518" t="str">
        <f ca="1">VLOOKUP(B6518,cliente!A$1:B$7,2,FALSE)</f>
        <v>Edson Arantes</v>
      </c>
      <c r="D6518">
        <f t="shared" ca="1" si="506"/>
        <v>8</v>
      </c>
      <c r="E6518" t="str">
        <f ca="1">VLOOKUP(D6518,vendedor!A$1:B$13,2,FALSE)</f>
        <v>Márcia Brito</v>
      </c>
      <c r="F6518">
        <f t="shared" ca="1" si="507"/>
        <v>5</v>
      </c>
      <c r="G6518" t="str">
        <f ca="1">VLOOKUP(F6518,cidade!A$1:B$6,2,FALSE)</f>
        <v>Belo Horizonte</v>
      </c>
      <c r="H6518">
        <v>7</v>
      </c>
      <c r="I6518" t="str">
        <f>VLOOKUP(H6518,produto!A$1:F$24,2,FALSE)</f>
        <v>Celular 4Gb</v>
      </c>
      <c r="J6518">
        <f>VLOOKUP(I6518,produto!B$1:G$24,4,FALSE)</f>
        <v>5</v>
      </c>
      <c r="K6518" t="str">
        <f>VLOOKUP(J6518,marca!A$1:B$15,2,FALSE)</f>
        <v>SAMSUNG</v>
      </c>
      <c r="L6518">
        <f t="shared" ca="1" si="509"/>
        <v>1</v>
      </c>
      <c r="M6518" t="str">
        <f ca="1">VLOOKUP(L6518,Departamento!A$1:C$8,2,FALSE)</f>
        <v>Informática</v>
      </c>
      <c r="N6518">
        <f t="shared" ca="1" si="508"/>
        <v>1</v>
      </c>
      <c r="O6518" t="str">
        <f ca="1">VLOOKUP(N6518,gerencia!A$1:B$5,2,FALSE)</f>
        <v>Tecnologia</v>
      </c>
      <c r="P6518" t="s">
        <v>559</v>
      </c>
      <c r="Q6518">
        <v>2</v>
      </c>
      <c r="R6518">
        <v>52.9</v>
      </c>
      <c r="S6518">
        <v>804</v>
      </c>
    </row>
    <row r="6519" spans="1:19">
      <c r="A6519">
        <v>6518</v>
      </c>
      <c r="B6519">
        <f t="shared" ca="1" si="505"/>
        <v>3</v>
      </c>
      <c r="C6519" t="str">
        <f ca="1">VLOOKUP(B6519,cliente!A$1:B$7,2,FALSE)</f>
        <v>Renato Russo</v>
      </c>
      <c r="D6519">
        <f t="shared" ca="1" si="506"/>
        <v>8</v>
      </c>
      <c r="E6519" t="str">
        <f ca="1">VLOOKUP(D6519,vendedor!A$1:B$13,2,FALSE)</f>
        <v>Márcia Brito</v>
      </c>
      <c r="F6519">
        <f t="shared" ca="1" si="507"/>
        <v>1</v>
      </c>
      <c r="G6519" t="str">
        <f ca="1">VLOOKUP(F6519,cidade!A$1:B$6,2,FALSE)</f>
        <v>Salvador</v>
      </c>
      <c r="H6519">
        <v>16</v>
      </c>
      <c r="I6519" t="str">
        <f>VLOOKUP(H6519,produto!A$1:F$24,2,FALSE)</f>
        <v>Perfume</v>
      </c>
      <c r="J6519">
        <f>VLOOKUP(I6519,produto!B$1:G$24,4,FALSE)</f>
        <v>11</v>
      </c>
      <c r="K6519" t="str">
        <f>VLOOKUP(J6519,marca!A$1:B$15,2,FALSE)</f>
        <v>PHILIPS</v>
      </c>
      <c r="L6519">
        <f t="shared" ca="1" si="509"/>
        <v>3</v>
      </c>
      <c r="M6519" t="str">
        <f ca="1">VLOOKUP(L6519,Departamento!A$1:C$8,2,FALSE)</f>
        <v>Papelaria</v>
      </c>
      <c r="N6519">
        <f t="shared" ca="1" si="508"/>
        <v>2</v>
      </c>
      <c r="O6519" t="str">
        <f ca="1">VLOOKUP(N6519,gerencia!A$1:B$5,2,FALSE)</f>
        <v>papelaria/cosmético</v>
      </c>
      <c r="P6519" t="s">
        <v>403</v>
      </c>
      <c r="Q6519">
        <v>2</v>
      </c>
      <c r="R6519">
        <v>135</v>
      </c>
      <c r="S6519">
        <v>1115</v>
      </c>
    </row>
    <row r="6520" spans="1:19">
      <c r="A6520">
        <v>6519</v>
      </c>
      <c r="B6520">
        <f t="shared" ca="1" si="505"/>
        <v>4</v>
      </c>
      <c r="C6520" t="str">
        <f ca="1">VLOOKUP(B6520,cliente!A$1:B$7,2,FALSE)</f>
        <v>Tom Jobim</v>
      </c>
      <c r="D6520">
        <f t="shared" ca="1" si="506"/>
        <v>2</v>
      </c>
      <c r="E6520" t="str">
        <f ca="1">VLOOKUP(D6520,vendedor!A$1:B$13,2,FALSE)</f>
        <v>Márcio Barroso</v>
      </c>
      <c r="F6520">
        <f t="shared" ca="1" si="507"/>
        <v>2</v>
      </c>
      <c r="G6520" t="str">
        <f ca="1">VLOOKUP(F6520,cidade!A$1:B$6,2,FALSE)</f>
        <v>Recife</v>
      </c>
      <c r="H6520">
        <v>16</v>
      </c>
      <c r="I6520" t="str">
        <f>VLOOKUP(H6520,produto!A$1:F$24,2,FALSE)</f>
        <v>Perfume</v>
      </c>
      <c r="J6520">
        <f>VLOOKUP(I6520,produto!B$1:G$24,4,FALSE)</f>
        <v>11</v>
      </c>
      <c r="K6520" t="str">
        <f>VLOOKUP(J6520,marca!A$1:B$15,2,FALSE)</f>
        <v>PHILIPS</v>
      </c>
      <c r="L6520">
        <f t="shared" ca="1" si="509"/>
        <v>2</v>
      </c>
      <c r="M6520" t="str">
        <f ca="1">VLOOKUP(L6520,Departamento!A$1:C$8,2,FALSE)</f>
        <v>Telefonia</v>
      </c>
      <c r="N6520">
        <f t="shared" ca="1" si="508"/>
        <v>3</v>
      </c>
      <c r="O6520" t="str">
        <f ca="1">VLOOKUP(N6520,gerencia!A$1:B$5,2,FALSE)</f>
        <v>Eletro Eletrônico</v>
      </c>
      <c r="P6520" t="s">
        <v>437</v>
      </c>
      <c r="Q6520">
        <v>3</v>
      </c>
      <c r="R6520">
        <v>135</v>
      </c>
      <c r="S6520">
        <v>498</v>
      </c>
    </row>
    <row r="6521" spans="1:19">
      <c r="A6521">
        <v>6520</v>
      </c>
      <c r="B6521">
        <f t="shared" ca="1" si="505"/>
        <v>4</v>
      </c>
      <c r="C6521" t="str">
        <f ca="1">VLOOKUP(B6521,cliente!A$1:B$7,2,FALSE)</f>
        <v>Tom Jobim</v>
      </c>
      <c r="D6521">
        <f t="shared" ca="1" si="506"/>
        <v>9</v>
      </c>
      <c r="E6521" t="str">
        <f ca="1">VLOOKUP(D6521,vendedor!A$1:B$13,2,FALSE)</f>
        <v>Diego Santos</v>
      </c>
      <c r="F6521">
        <f t="shared" ca="1" si="507"/>
        <v>4</v>
      </c>
      <c r="G6521" t="str">
        <f ca="1">VLOOKUP(F6521,cidade!A$1:B$6,2,FALSE)</f>
        <v>Rio de janeiro</v>
      </c>
      <c r="H6521">
        <v>6</v>
      </c>
      <c r="I6521" t="str">
        <f>VLOOKUP(H6521,produto!A$1:F$24,2,FALSE)</f>
        <v xml:space="preserve">Notebook </v>
      </c>
      <c r="J6521">
        <f>VLOOKUP(I6521,produto!B$1:G$24,4,FALSE)</f>
        <v>5</v>
      </c>
      <c r="K6521" t="str">
        <f>VLOOKUP(J6521,marca!A$1:B$15,2,FALSE)</f>
        <v>SAMSUNG</v>
      </c>
      <c r="L6521">
        <f t="shared" ca="1" si="509"/>
        <v>6</v>
      </c>
      <c r="M6521" t="str">
        <f ca="1">VLOOKUP(L6521,Departamento!A$1:C$8,2,FALSE)</f>
        <v>Eletrodomestico</v>
      </c>
      <c r="N6521">
        <f t="shared" ca="1" si="508"/>
        <v>4</v>
      </c>
      <c r="O6521" t="str">
        <f ca="1">VLOOKUP(N6521,gerencia!A$1:B$5,2,FALSE)</f>
        <v>Casa e Decoração</v>
      </c>
      <c r="P6521" t="s">
        <v>664</v>
      </c>
      <c r="Q6521">
        <v>1</v>
      </c>
      <c r="R6521">
        <v>550</v>
      </c>
      <c r="S6521">
        <v>165</v>
      </c>
    </row>
    <row r="6522" spans="1:19">
      <c r="A6522">
        <v>6521</v>
      </c>
      <c r="B6522">
        <f t="shared" ca="1" si="505"/>
        <v>4</v>
      </c>
      <c r="C6522" t="str">
        <f ca="1">VLOOKUP(B6522,cliente!A$1:B$7,2,FALSE)</f>
        <v>Tom Jobim</v>
      </c>
      <c r="D6522">
        <f t="shared" ca="1" si="506"/>
        <v>6</v>
      </c>
      <c r="E6522" t="str">
        <f ca="1">VLOOKUP(D6522,vendedor!A$1:B$13,2,FALSE)</f>
        <v>Rodrigo Machado</v>
      </c>
      <c r="F6522">
        <f t="shared" ca="1" si="507"/>
        <v>1</v>
      </c>
      <c r="G6522" t="str">
        <f ca="1">VLOOKUP(F6522,cidade!A$1:B$6,2,FALSE)</f>
        <v>Salvador</v>
      </c>
      <c r="H6522">
        <v>23</v>
      </c>
      <c r="I6522" t="str">
        <f>VLOOKUP(H6522,produto!A$1:F$24,2,FALSE)</f>
        <v>Sofá</v>
      </c>
      <c r="J6522">
        <f>VLOOKUP(I6522,produto!B$1:G$24,4,FALSE)</f>
        <v>14</v>
      </c>
      <c r="K6522" t="str">
        <f>VLOOKUP(J6522,marca!A$1:B$15,2,FALSE)</f>
        <v>DA CASA</v>
      </c>
      <c r="L6522">
        <f t="shared" ca="1" si="509"/>
        <v>2</v>
      </c>
      <c r="M6522" t="str">
        <f ca="1">VLOOKUP(L6522,Departamento!A$1:C$8,2,FALSE)</f>
        <v>Telefonia</v>
      </c>
      <c r="N6522">
        <f t="shared" ca="1" si="508"/>
        <v>3</v>
      </c>
      <c r="O6522" t="str">
        <f ca="1">VLOOKUP(N6522,gerencia!A$1:B$5,2,FALSE)</f>
        <v>Eletro Eletrônico</v>
      </c>
      <c r="P6522" t="s">
        <v>628</v>
      </c>
      <c r="Q6522">
        <v>3</v>
      </c>
      <c r="R6522">
        <v>300</v>
      </c>
      <c r="S6522">
        <v>37</v>
      </c>
    </row>
    <row r="6523" spans="1:19">
      <c r="A6523">
        <v>6522</v>
      </c>
      <c r="B6523">
        <f t="shared" ca="1" si="505"/>
        <v>6</v>
      </c>
      <c r="C6523" t="str">
        <f ca="1">VLOOKUP(B6523,cliente!A$1:B$7,2,FALSE)</f>
        <v>Reginaldo Rossi</v>
      </c>
      <c r="D6523">
        <f t="shared" ca="1" si="506"/>
        <v>2</v>
      </c>
      <c r="E6523" t="str">
        <f ca="1">VLOOKUP(D6523,vendedor!A$1:B$13,2,FALSE)</f>
        <v>Márcio Barroso</v>
      </c>
      <c r="F6523">
        <f t="shared" ca="1" si="507"/>
        <v>2</v>
      </c>
      <c r="G6523" t="str">
        <f ca="1">VLOOKUP(F6523,cidade!A$1:B$6,2,FALSE)</f>
        <v>Recife</v>
      </c>
      <c r="H6523">
        <v>6</v>
      </c>
      <c r="I6523" t="str">
        <f>VLOOKUP(H6523,produto!A$1:F$24,2,FALSE)</f>
        <v xml:space="preserve">Notebook </v>
      </c>
      <c r="J6523">
        <f>VLOOKUP(I6523,produto!B$1:G$24,4,FALSE)</f>
        <v>5</v>
      </c>
      <c r="K6523" t="str">
        <f>VLOOKUP(J6523,marca!A$1:B$15,2,FALSE)</f>
        <v>SAMSUNG</v>
      </c>
      <c r="L6523">
        <f t="shared" ca="1" si="509"/>
        <v>3</v>
      </c>
      <c r="M6523" t="str">
        <f ca="1">VLOOKUP(L6523,Departamento!A$1:C$8,2,FALSE)</f>
        <v>Papelaria</v>
      </c>
      <c r="N6523">
        <f t="shared" ca="1" si="508"/>
        <v>2</v>
      </c>
      <c r="O6523" t="str">
        <f ca="1">VLOOKUP(N6523,gerencia!A$1:B$5,2,FALSE)</f>
        <v>papelaria/cosmético</v>
      </c>
      <c r="P6523" t="s">
        <v>217</v>
      </c>
      <c r="Q6523">
        <v>2</v>
      </c>
      <c r="R6523">
        <v>550</v>
      </c>
      <c r="S6523">
        <v>1345</v>
      </c>
    </row>
    <row r="6524" spans="1:19">
      <c r="A6524">
        <v>6523</v>
      </c>
      <c r="B6524">
        <f t="shared" ca="1" si="505"/>
        <v>2</v>
      </c>
      <c r="C6524" t="str">
        <f ca="1">VLOOKUP(B6524,cliente!A$1:B$7,2,FALSE)</f>
        <v>Benito de Paula</v>
      </c>
      <c r="D6524">
        <f t="shared" ca="1" si="506"/>
        <v>9</v>
      </c>
      <c r="E6524" t="str">
        <f ca="1">VLOOKUP(D6524,vendedor!A$1:B$13,2,FALSE)</f>
        <v>Diego Santos</v>
      </c>
      <c r="F6524">
        <f t="shared" ca="1" si="507"/>
        <v>3</v>
      </c>
      <c r="G6524" t="str">
        <f ca="1">VLOOKUP(F6524,cidade!A$1:B$6,2,FALSE)</f>
        <v>São Paulo</v>
      </c>
      <c r="H6524">
        <v>12</v>
      </c>
      <c r="I6524" t="str">
        <f>VLOOKUP(H6524,produto!A$1:F$24,2,FALSE)</f>
        <v>Borracha</v>
      </c>
      <c r="J6524">
        <f>VLOOKUP(I6524,produto!B$1:G$24,4,FALSE)</f>
        <v>7</v>
      </c>
      <c r="K6524" t="str">
        <f>VLOOKUP(J6524,marca!A$1:B$15,2,FALSE)</f>
        <v>TILIBRA</v>
      </c>
      <c r="L6524">
        <f t="shared" ca="1" si="509"/>
        <v>3</v>
      </c>
      <c r="M6524" t="str">
        <f ca="1">VLOOKUP(L6524,Departamento!A$1:C$8,2,FALSE)</f>
        <v>Papelaria</v>
      </c>
      <c r="N6524">
        <f t="shared" ca="1" si="508"/>
        <v>2</v>
      </c>
      <c r="O6524" t="str">
        <f ca="1">VLOOKUP(N6524,gerencia!A$1:B$5,2,FALSE)</f>
        <v>papelaria/cosmético</v>
      </c>
      <c r="P6524" t="s">
        <v>459</v>
      </c>
      <c r="Q6524">
        <v>1</v>
      </c>
      <c r="R6524">
        <v>5.3</v>
      </c>
      <c r="S6524">
        <v>976</v>
      </c>
    </row>
    <row r="6525" spans="1:19">
      <c r="A6525">
        <v>6524</v>
      </c>
      <c r="B6525">
        <f t="shared" ca="1" si="505"/>
        <v>6</v>
      </c>
      <c r="C6525" t="str">
        <f ca="1">VLOOKUP(B6525,cliente!A$1:B$7,2,FALSE)</f>
        <v>Reginaldo Rossi</v>
      </c>
      <c r="D6525">
        <f t="shared" ca="1" si="506"/>
        <v>6</v>
      </c>
      <c r="E6525" t="str">
        <f ca="1">VLOOKUP(D6525,vendedor!A$1:B$13,2,FALSE)</f>
        <v>Rodrigo Machado</v>
      </c>
      <c r="F6525">
        <f t="shared" ca="1" si="507"/>
        <v>4</v>
      </c>
      <c r="G6525" t="str">
        <f ca="1">VLOOKUP(F6525,cidade!A$1:B$6,2,FALSE)</f>
        <v>Rio de janeiro</v>
      </c>
      <c r="H6525">
        <v>19</v>
      </c>
      <c r="I6525" t="str">
        <f>VLOOKUP(H6525,produto!A$1:F$24,2,FALSE)</f>
        <v>Fogão</v>
      </c>
      <c r="J6525">
        <f>VLOOKUP(I6525,produto!B$1:G$24,4,FALSE)</f>
        <v>13</v>
      </c>
      <c r="K6525" t="str">
        <f>VLOOKUP(J6525,marca!A$1:B$15,2,FALSE)</f>
        <v>BRASTEMP</v>
      </c>
      <c r="L6525">
        <f t="shared" ca="1" si="509"/>
        <v>4</v>
      </c>
      <c r="M6525" t="str">
        <f ca="1">VLOOKUP(L6525,Departamento!A$1:C$8,2,FALSE)</f>
        <v>cosmético</v>
      </c>
      <c r="N6525">
        <f t="shared" ca="1" si="508"/>
        <v>4</v>
      </c>
      <c r="O6525" t="str">
        <f ca="1">VLOOKUP(N6525,gerencia!A$1:B$5,2,FALSE)</f>
        <v>Casa e Decoração</v>
      </c>
      <c r="P6525" t="s">
        <v>587</v>
      </c>
      <c r="Q6525">
        <v>1</v>
      </c>
      <c r="R6525">
        <v>1500</v>
      </c>
      <c r="S6525">
        <v>1083</v>
      </c>
    </row>
    <row r="6526" spans="1:19">
      <c r="A6526">
        <v>6525</v>
      </c>
      <c r="B6526">
        <f t="shared" ca="1" si="505"/>
        <v>4</v>
      </c>
      <c r="C6526" t="str">
        <f ca="1">VLOOKUP(B6526,cliente!A$1:B$7,2,FALSE)</f>
        <v>Tom Jobim</v>
      </c>
      <c r="D6526">
        <f t="shared" ca="1" si="506"/>
        <v>1</v>
      </c>
      <c r="E6526" t="str">
        <f ca="1">VLOOKUP(D6526,vendedor!A$1:B$13,2,FALSE)</f>
        <v>Claudio Silva</v>
      </c>
      <c r="F6526">
        <f t="shared" ca="1" si="507"/>
        <v>4</v>
      </c>
      <c r="G6526" t="str">
        <f ca="1">VLOOKUP(F6526,cidade!A$1:B$6,2,FALSE)</f>
        <v>Rio de janeiro</v>
      </c>
      <c r="H6526">
        <v>19</v>
      </c>
      <c r="I6526" t="str">
        <f>VLOOKUP(H6526,produto!A$1:F$24,2,FALSE)</f>
        <v>Fogão</v>
      </c>
      <c r="J6526">
        <f>VLOOKUP(I6526,produto!B$1:G$24,4,FALSE)</f>
        <v>13</v>
      </c>
      <c r="K6526" t="str">
        <f>VLOOKUP(J6526,marca!A$1:B$15,2,FALSE)</f>
        <v>BRASTEMP</v>
      </c>
      <c r="L6526">
        <f t="shared" ca="1" si="509"/>
        <v>4</v>
      </c>
      <c r="M6526" t="str">
        <f ca="1">VLOOKUP(L6526,Departamento!A$1:C$8,2,FALSE)</f>
        <v>cosmético</v>
      </c>
      <c r="N6526">
        <f t="shared" ca="1" si="508"/>
        <v>3</v>
      </c>
      <c r="O6526" t="str">
        <f ca="1">VLOOKUP(N6526,gerencia!A$1:B$5,2,FALSE)</f>
        <v>Eletro Eletrônico</v>
      </c>
      <c r="P6526" t="s">
        <v>351</v>
      </c>
      <c r="Q6526">
        <v>3</v>
      </c>
      <c r="R6526">
        <v>1500</v>
      </c>
      <c r="S6526">
        <v>1344</v>
      </c>
    </row>
    <row r="6527" spans="1:19">
      <c r="A6527">
        <v>6526</v>
      </c>
      <c r="B6527">
        <f t="shared" ca="1" si="505"/>
        <v>6</v>
      </c>
      <c r="C6527" t="str">
        <f ca="1">VLOOKUP(B6527,cliente!A$1:B$7,2,FALSE)</f>
        <v>Reginaldo Rossi</v>
      </c>
      <c r="D6527">
        <f t="shared" ca="1" si="506"/>
        <v>3</v>
      </c>
      <c r="E6527" t="str">
        <f ca="1">VLOOKUP(D6527,vendedor!A$1:B$13,2,FALSE)</f>
        <v>Issac Palmeiras</v>
      </c>
      <c r="F6527">
        <f t="shared" ca="1" si="507"/>
        <v>4</v>
      </c>
      <c r="G6527" t="str">
        <f ca="1">VLOOKUP(F6527,cidade!A$1:B$6,2,FALSE)</f>
        <v>Rio de janeiro</v>
      </c>
      <c r="H6527">
        <v>23</v>
      </c>
      <c r="I6527" t="str">
        <f>VLOOKUP(H6527,produto!A$1:F$24,2,FALSE)</f>
        <v>Sofá</v>
      </c>
      <c r="J6527">
        <f>VLOOKUP(I6527,produto!B$1:G$24,4,FALSE)</f>
        <v>14</v>
      </c>
      <c r="K6527" t="str">
        <f>VLOOKUP(J6527,marca!A$1:B$15,2,FALSE)</f>
        <v>DA CASA</v>
      </c>
      <c r="L6527">
        <f t="shared" ca="1" si="509"/>
        <v>5</v>
      </c>
      <c r="M6527" t="str">
        <f ca="1">VLOOKUP(L6527,Departamento!A$1:C$8,2,FALSE)</f>
        <v>Eletrónico</v>
      </c>
      <c r="N6527">
        <f t="shared" ca="1" si="508"/>
        <v>1</v>
      </c>
      <c r="O6527" t="str">
        <f ca="1">VLOOKUP(N6527,gerencia!A$1:B$5,2,FALSE)</f>
        <v>Tecnologia</v>
      </c>
      <c r="P6527" t="s">
        <v>317</v>
      </c>
      <c r="Q6527">
        <v>3</v>
      </c>
      <c r="R6527">
        <v>300</v>
      </c>
      <c r="S6527">
        <v>1344</v>
      </c>
    </row>
    <row r="6528" spans="1:19">
      <c r="A6528">
        <v>6527</v>
      </c>
      <c r="B6528">
        <f t="shared" ca="1" si="505"/>
        <v>3</v>
      </c>
      <c r="C6528" t="str">
        <f ca="1">VLOOKUP(B6528,cliente!A$1:B$7,2,FALSE)</f>
        <v>Renato Russo</v>
      </c>
      <c r="D6528">
        <f t="shared" ca="1" si="506"/>
        <v>10</v>
      </c>
      <c r="E6528" t="str">
        <f ca="1">VLOOKUP(D6528,vendedor!A$1:B$13,2,FALSE)</f>
        <v>Danilo Barreto</v>
      </c>
      <c r="F6528">
        <f t="shared" ca="1" si="507"/>
        <v>5</v>
      </c>
      <c r="G6528" t="str">
        <f ca="1">VLOOKUP(F6528,cidade!A$1:B$6,2,FALSE)</f>
        <v>Belo Horizonte</v>
      </c>
      <c r="H6528">
        <v>3</v>
      </c>
      <c r="I6528" t="str">
        <f>VLOOKUP(H6528,produto!A$1:F$24,2,FALSE)</f>
        <v>Teclado</v>
      </c>
      <c r="J6528">
        <f>VLOOKUP(I6528,produto!B$1:G$24,4,FALSE)</f>
        <v>1</v>
      </c>
      <c r="K6528" t="str">
        <f>VLOOKUP(J6528,marca!A$1:B$15,2,FALSE)</f>
        <v>APPLE</v>
      </c>
      <c r="L6528">
        <f t="shared" ca="1" si="509"/>
        <v>4</v>
      </c>
      <c r="M6528" t="str">
        <f ca="1">VLOOKUP(L6528,Departamento!A$1:C$8,2,FALSE)</f>
        <v>cosmético</v>
      </c>
      <c r="N6528">
        <f t="shared" ca="1" si="508"/>
        <v>1</v>
      </c>
      <c r="O6528" t="str">
        <f ca="1">VLOOKUP(N6528,gerencia!A$1:B$5,2,FALSE)</f>
        <v>Tecnologia</v>
      </c>
      <c r="P6528" t="s">
        <v>372</v>
      </c>
      <c r="Q6528">
        <v>3</v>
      </c>
      <c r="R6528">
        <v>342.09</v>
      </c>
      <c r="S6528">
        <v>376</v>
      </c>
    </row>
    <row r="6529" spans="1:19">
      <c r="A6529">
        <v>6528</v>
      </c>
      <c r="B6529">
        <f t="shared" ca="1" si="505"/>
        <v>3</v>
      </c>
      <c r="C6529" t="str">
        <f ca="1">VLOOKUP(B6529,cliente!A$1:B$7,2,FALSE)</f>
        <v>Renato Russo</v>
      </c>
      <c r="D6529">
        <f t="shared" ca="1" si="506"/>
        <v>4</v>
      </c>
      <c r="E6529" t="str">
        <f ca="1">VLOOKUP(D6529,vendedor!A$1:B$13,2,FALSE)</f>
        <v>Daniela Matos</v>
      </c>
      <c r="F6529">
        <f t="shared" ca="1" si="507"/>
        <v>5</v>
      </c>
      <c r="G6529" t="str">
        <f ca="1">VLOOKUP(F6529,cidade!A$1:B$6,2,FALSE)</f>
        <v>Belo Horizonte</v>
      </c>
      <c r="H6529">
        <v>1</v>
      </c>
      <c r="I6529" t="str">
        <f>VLOOKUP(H6529,produto!A$1:F$24,2,FALSE)</f>
        <v>TV</v>
      </c>
      <c r="J6529">
        <f>VLOOKUP(I6529,produto!B$1:G$24,4,FALSE)</f>
        <v>3</v>
      </c>
      <c r="K6529" t="str">
        <f>VLOOKUP(J6529,marca!A$1:B$15,2,FALSE)</f>
        <v>DELL</v>
      </c>
      <c r="L6529">
        <f t="shared" ca="1" si="509"/>
        <v>3</v>
      </c>
      <c r="M6529" t="str">
        <f ca="1">VLOOKUP(L6529,Departamento!A$1:C$8,2,FALSE)</f>
        <v>Papelaria</v>
      </c>
      <c r="N6529">
        <f t="shared" ca="1" si="508"/>
        <v>1</v>
      </c>
      <c r="O6529" t="str">
        <f ca="1">VLOOKUP(N6529,gerencia!A$1:B$5,2,FALSE)</f>
        <v>Tecnologia</v>
      </c>
      <c r="P6529" t="s">
        <v>289</v>
      </c>
      <c r="Q6529">
        <v>3</v>
      </c>
      <c r="R6529">
        <v>25.15</v>
      </c>
      <c r="S6529">
        <v>292</v>
      </c>
    </row>
    <row r="6530" spans="1:19">
      <c r="A6530">
        <v>6529</v>
      </c>
      <c r="B6530">
        <f t="shared" ca="1" si="505"/>
        <v>5</v>
      </c>
      <c r="C6530" t="str">
        <f ca="1">VLOOKUP(B6530,cliente!A$1:B$7,2,FALSE)</f>
        <v>Edson Arantes</v>
      </c>
      <c r="D6530">
        <f t="shared" ca="1" si="506"/>
        <v>12</v>
      </c>
      <c r="E6530" t="str">
        <f ca="1">VLOOKUP(D6530,vendedor!A$1:B$13,2,FALSE)</f>
        <v>Marilia Cardoso</v>
      </c>
      <c r="F6530">
        <f t="shared" ca="1" si="507"/>
        <v>3</v>
      </c>
      <c r="G6530" t="str">
        <f ca="1">VLOOKUP(F6530,cidade!A$1:B$6,2,FALSE)</f>
        <v>São Paulo</v>
      </c>
      <c r="H6530">
        <v>22</v>
      </c>
      <c r="I6530" t="str">
        <f>VLOOKUP(H6530,produto!A$1:F$24,2,FALSE)</f>
        <v>Mesa</v>
      </c>
      <c r="J6530">
        <f>VLOOKUP(I6530,produto!B$1:G$24,4,FALSE)</f>
        <v>14</v>
      </c>
      <c r="K6530" t="str">
        <f>VLOOKUP(J6530,marca!A$1:B$15,2,FALSE)</f>
        <v>DA CASA</v>
      </c>
      <c r="L6530">
        <f t="shared" ca="1" si="509"/>
        <v>6</v>
      </c>
      <c r="M6530" t="str">
        <f ca="1">VLOOKUP(L6530,Departamento!A$1:C$8,2,FALSE)</f>
        <v>Eletrodomestico</v>
      </c>
      <c r="N6530">
        <f t="shared" ca="1" si="508"/>
        <v>4</v>
      </c>
      <c r="O6530" t="str">
        <f ca="1">VLOOKUP(N6530,gerencia!A$1:B$5,2,FALSE)</f>
        <v>Casa e Decoração</v>
      </c>
      <c r="P6530" t="s">
        <v>99</v>
      </c>
      <c r="Q6530">
        <v>2</v>
      </c>
      <c r="R6530">
        <v>1600</v>
      </c>
      <c r="S6530">
        <v>1246</v>
      </c>
    </row>
    <row r="6531" spans="1:19">
      <c r="A6531">
        <v>6530</v>
      </c>
      <c r="B6531">
        <f t="shared" ref="B6531:B6594" ca="1" si="510">RANDBETWEEN(1,6)</f>
        <v>1</v>
      </c>
      <c r="C6531" t="str">
        <f ca="1">VLOOKUP(B6531,cliente!A$1:B$7,2,FALSE)</f>
        <v>João do Pulo</v>
      </c>
      <c r="D6531">
        <f t="shared" ref="D6531:D6594" ca="1" si="511">RANDBETWEEN(1,12)</f>
        <v>11</v>
      </c>
      <c r="E6531" t="str">
        <f ca="1">VLOOKUP(D6531,vendedor!A$1:B$13,2,FALSE)</f>
        <v>Filipe Almeida</v>
      </c>
      <c r="F6531">
        <f t="shared" ref="F6531:F6594" ca="1" si="512">RANDBETWEEN(1,5)</f>
        <v>5</v>
      </c>
      <c r="G6531" t="str">
        <f ca="1">VLOOKUP(F6531,cidade!A$1:B$6,2,FALSE)</f>
        <v>Belo Horizonte</v>
      </c>
      <c r="H6531">
        <v>13</v>
      </c>
      <c r="I6531" t="str">
        <f>VLOOKUP(H6531,produto!A$1:F$24,2,FALSE)</f>
        <v>Estojo</v>
      </c>
      <c r="J6531">
        <f>VLOOKUP(I6531,produto!B$1:G$24,4,FALSE)</f>
        <v>7</v>
      </c>
      <c r="K6531" t="str">
        <f>VLOOKUP(J6531,marca!A$1:B$15,2,FALSE)</f>
        <v>TILIBRA</v>
      </c>
      <c r="L6531">
        <f t="shared" ca="1" si="509"/>
        <v>5</v>
      </c>
      <c r="M6531" t="str">
        <f ca="1">VLOOKUP(L6531,Departamento!A$1:C$8,2,FALSE)</f>
        <v>Eletrónico</v>
      </c>
      <c r="N6531">
        <f t="shared" ref="N6531:N6594" ca="1" si="513">RANDBETWEEN(1,4)</f>
        <v>3</v>
      </c>
      <c r="O6531" t="str">
        <f ca="1">VLOOKUP(N6531,gerencia!A$1:B$5,2,FALSE)</f>
        <v>Eletro Eletrônico</v>
      </c>
      <c r="P6531" t="s">
        <v>55</v>
      </c>
      <c r="Q6531">
        <v>3</v>
      </c>
      <c r="R6531">
        <v>3.2</v>
      </c>
      <c r="S6531">
        <v>755</v>
      </c>
    </row>
    <row r="6532" spans="1:19">
      <c r="A6532">
        <v>6531</v>
      </c>
      <c r="B6532">
        <f t="shared" ca="1" si="510"/>
        <v>2</v>
      </c>
      <c r="C6532" t="str">
        <f ca="1">VLOOKUP(B6532,cliente!A$1:B$7,2,FALSE)</f>
        <v>Benito de Paula</v>
      </c>
      <c r="D6532">
        <f t="shared" ca="1" si="511"/>
        <v>8</v>
      </c>
      <c r="E6532" t="str">
        <f ca="1">VLOOKUP(D6532,vendedor!A$1:B$13,2,FALSE)</f>
        <v>Márcia Brito</v>
      </c>
      <c r="F6532">
        <f t="shared" ca="1" si="512"/>
        <v>3</v>
      </c>
      <c r="G6532" t="str">
        <f ca="1">VLOOKUP(F6532,cidade!A$1:B$6,2,FALSE)</f>
        <v>São Paulo</v>
      </c>
      <c r="H6532">
        <v>22</v>
      </c>
      <c r="I6532" t="str">
        <f>VLOOKUP(H6532,produto!A$1:F$24,2,FALSE)</f>
        <v>Mesa</v>
      </c>
      <c r="J6532">
        <f>VLOOKUP(I6532,produto!B$1:G$24,4,FALSE)</f>
        <v>14</v>
      </c>
      <c r="K6532" t="str">
        <f>VLOOKUP(J6532,marca!A$1:B$15,2,FALSE)</f>
        <v>DA CASA</v>
      </c>
      <c r="L6532">
        <f t="shared" ca="1" si="509"/>
        <v>1</v>
      </c>
      <c r="M6532" t="str">
        <f ca="1">VLOOKUP(L6532,Departamento!A$1:C$8,2,FALSE)</f>
        <v>Informática</v>
      </c>
      <c r="N6532">
        <f t="shared" ca="1" si="513"/>
        <v>1</v>
      </c>
      <c r="O6532" t="str">
        <f ca="1">VLOOKUP(N6532,gerencia!A$1:B$5,2,FALSE)</f>
        <v>Tecnologia</v>
      </c>
      <c r="P6532" t="s">
        <v>560</v>
      </c>
      <c r="Q6532">
        <v>1</v>
      </c>
      <c r="R6532">
        <v>1600</v>
      </c>
      <c r="S6532">
        <v>1078</v>
      </c>
    </row>
    <row r="6533" spans="1:19">
      <c r="A6533">
        <v>6532</v>
      </c>
      <c r="B6533">
        <f t="shared" ca="1" si="510"/>
        <v>2</v>
      </c>
      <c r="C6533" t="str">
        <f ca="1">VLOOKUP(B6533,cliente!A$1:B$7,2,FALSE)</f>
        <v>Benito de Paula</v>
      </c>
      <c r="D6533">
        <f t="shared" ca="1" si="511"/>
        <v>5</v>
      </c>
      <c r="E6533" t="str">
        <f ca="1">VLOOKUP(D6533,vendedor!A$1:B$13,2,FALSE)</f>
        <v>Maria Braga</v>
      </c>
      <c r="F6533">
        <f t="shared" ca="1" si="512"/>
        <v>2</v>
      </c>
      <c r="G6533" t="str">
        <f ca="1">VLOOKUP(F6533,cidade!A$1:B$6,2,FALSE)</f>
        <v>Recife</v>
      </c>
      <c r="H6533">
        <v>4</v>
      </c>
      <c r="I6533" t="str">
        <f>VLOOKUP(H6533,produto!A$1:F$24,2,FALSE)</f>
        <v>Monitor</v>
      </c>
      <c r="J6533">
        <f>VLOOKUP(I6533,produto!B$1:G$24,4,FALSE)</f>
        <v>4</v>
      </c>
      <c r="K6533" t="str">
        <f>VLOOKUP(J6533,marca!A$1:B$15,2,FALSE)</f>
        <v>IBM</v>
      </c>
      <c r="L6533">
        <f t="shared" ca="1" si="509"/>
        <v>2</v>
      </c>
      <c r="M6533" t="str">
        <f ca="1">VLOOKUP(L6533,Departamento!A$1:C$8,2,FALSE)</f>
        <v>Telefonia</v>
      </c>
      <c r="N6533">
        <f t="shared" ca="1" si="513"/>
        <v>2</v>
      </c>
      <c r="O6533" t="str">
        <f ca="1">VLOOKUP(N6533,gerencia!A$1:B$5,2,FALSE)</f>
        <v>papelaria/cosmético</v>
      </c>
      <c r="P6533" t="s">
        <v>79</v>
      </c>
      <c r="Q6533">
        <v>2</v>
      </c>
      <c r="R6533">
        <v>1300</v>
      </c>
      <c r="S6533">
        <v>10</v>
      </c>
    </row>
    <row r="6534" spans="1:19">
      <c r="A6534">
        <v>6533</v>
      </c>
      <c r="B6534">
        <f t="shared" ca="1" si="510"/>
        <v>5</v>
      </c>
      <c r="C6534" t="str">
        <f ca="1">VLOOKUP(B6534,cliente!A$1:B$7,2,FALSE)</f>
        <v>Edson Arantes</v>
      </c>
      <c r="D6534">
        <f t="shared" ca="1" si="511"/>
        <v>6</v>
      </c>
      <c r="E6534" t="str">
        <f ca="1">VLOOKUP(D6534,vendedor!A$1:B$13,2,FALSE)</f>
        <v>Rodrigo Machado</v>
      </c>
      <c r="F6534">
        <f t="shared" ca="1" si="512"/>
        <v>5</v>
      </c>
      <c r="G6534" t="str">
        <f ca="1">VLOOKUP(F6534,cidade!A$1:B$6,2,FALSE)</f>
        <v>Belo Horizonte</v>
      </c>
      <c r="H6534">
        <v>11</v>
      </c>
      <c r="I6534" t="str">
        <f>VLOOKUP(H6534,produto!A$1:F$24,2,FALSE)</f>
        <v xml:space="preserve">Caneta </v>
      </c>
      <c r="J6534">
        <f>VLOOKUP(I6534,produto!B$1:G$24,4,FALSE)</f>
        <v>8</v>
      </c>
      <c r="K6534" t="str">
        <f>VLOOKUP(J6534,marca!A$1:B$15,2,FALSE)</f>
        <v>FABER CASTELL</v>
      </c>
      <c r="L6534">
        <f t="shared" ca="1" si="509"/>
        <v>4</v>
      </c>
      <c r="M6534" t="str">
        <f ca="1">VLOOKUP(L6534,Departamento!A$1:C$8,2,FALSE)</f>
        <v>cosmético</v>
      </c>
      <c r="N6534">
        <f t="shared" ca="1" si="513"/>
        <v>3</v>
      </c>
      <c r="O6534" t="str">
        <f ca="1">VLOOKUP(N6534,gerencia!A$1:B$5,2,FALSE)</f>
        <v>Eletro Eletrônico</v>
      </c>
      <c r="P6534" t="s">
        <v>448</v>
      </c>
      <c r="Q6534">
        <v>1</v>
      </c>
      <c r="R6534">
        <v>0.5</v>
      </c>
      <c r="S6534">
        <v>783</v>
      </c>
    </row>
    <row r="6535" spans="1:19">
      <c r="A6535">
        <v>6534</v>
      </c>
      <c r="B6535">
        <f t="shared" ca="1" si="510"/>
        <v>6</v>
      </c>
      <c r="C6535" t="str">
        <f ca="1">VLOOKUP(B6535,cliente!A$1:B$7,2,FALSE)</f>
        <v>Reginaldo Rossi</v>
      </c>
      <c r="D6535">
        <f t="shared" ca="1" si="511"/>
        <v>9</v>
      </c>
      <c r="E6535" t="str">
        <f ca="1">VLOOKUP(D6535,vendedor!A$1:B$13,2,FALSE)</f>
        <v>Diego Santos</v>
      </c>
      <c r="F6535">
        <f t="shared" ca="1" si="512"/>
        <v>5</v>
      </c>
      <c r="G6535" t="str">
        <f ca="1">VLOOKUP(F6535,cidade!A$1:B$6,2,FALSE)</f>
        <v>Belo Horizonte</v>
      </c>
      <c r="H6535">
        <v>5</v>
      </c>
      <c r="I6535" t="str">
        <f>VLOOKUP(H6535,produto!A$1:F$24,2,FALSE)</f>
        <v>Computador</v>
      </c>
      <c r="J6535">
        <f>VLOOKUP(I6535,produto!B$1:G$24,4,FALSE)</f>
        <v>4</v>
      </c>
      <c r="K6535" t="str">
        <f>VLOOKUP(J6535,marca!A$1:B$15,2,FALSE)</f>
        <v>IBM</v>
      </c>
      <c r="L6535">
        <f t="shared" ref="L6535:L6598" ca="1" si="514">RANDBETWEEN(1,6)</f>
        <v>3</v>
      </c>
      <c r="M6535" t="str">
        <f ca="1">VLOOKUP(L6535,Departamento!A$1:C$8,2,FALSE)</f>
        <v>Papelaria</v>
      </c>
      <c r="N6535">
        <f t="shared" ca="1" si="513"/>
        <v>3</v>
      </c>
      <c r="O6535" t="str">
        <f ca="1">VLOOKUP(N6535,gerencia!A$1:B$5,2,FALSE)</f>
        <v>Eletro Eletrônico</v>
      </c>
      <c r="P6535" t="s">
        <v>402</v>
      </c>
      <c r="Q6535">
        <v>2</v>
      </c>
      <c r="R6535">
        <v>2125.9899999999998</v>
      </c>
      <c r="S6535">
        <v>305</v>
      </c>
    </row>
    <row r="6536" spans="1:19">
      <c r="A6536">
        <v>6535</v>
      </c>
      <c r="B6536">
        <f t="shared" ca="1" si="510"/>
        <v>4</v>
      </c>
      <c r="C6536" t="str">
        <f ca="1">VLOOKUP(B6536,cliente!A$1:B$7,2,FALSE)</f>
        <v>Tom Jobim</v>
      </c>
      <c r="D6536">
        <f t="shared" ca="1" si="511"/>
        <v>2</v>
      </c>
      <c r="E6536" t="str">
        <f ca="1">VLOOKUP(D6536,vendedor!A$1:B$13,2,FALSE)</f>
        <v>Márcio Barroso</v>
      </c>
      <c r="F6536">
        <f t="shared" ca="1" si="512"/>
        <v>1</v>
      </c>
      <c r="G6536" t="str">
        <f ca="1">VLOOKUP(F6536,cidade!A$1:B$6,2,FALSE)</f>
        <v>Salvador</v>
      </c>
      <c r="H6536">
        <v>17</v>
      </c>
      <c r="I6536" t="str">
        <f>VLOOKUP(H6536,produto!A$1:F$24,2,FALSE)</f>
        <v>Aparalho de Barbear Elétrico</v>
      </c>
      <c r="J6536">
        <f>VLOOKUP(I6536,produto!B$1:G$24,4,FALSE)</f>
        <v>2</v>
      </c>
      <c r="K6536" t="str">
        <f>VLOOKUP(J6536,marca!A$1:B$15,2,FALSE)</f>
        <v>MICROSOFT</v>
      </c>
      <c r="L6536">
        <f t="shared" ca="1" si="514"/>
        <v>3</v>
      </c>
      <c r="M6536" t="str">
        <f ca="1">VLOOKUP(L6536,Departamento!A$1:C$8,2,FALSE)</f>
        <v>Papelaria</v>
      </c>
      <c r="N6536">
        <f t="shared" ca="1" si="513"/>
        <v>4</v>
      </c>
      <c r="O6536" t="str">
        <f ca="1">VLOOKUP(N6536,gerencia!A$1:B$5,2,FALSE)</f>
        <v>Casa e Decoração</v>
      </c>
      <c r="P6536" t="s">
        <v>525</v>
      </c>
      <c r="Q6536">
        <v>2</v>
      </c>
      <c r="R6536">
        <v>1075</v>
      </c>
      <c r="S6536">
        <v>251</v>
      </c>
    </row>
    <row r="6537" spans="1:19">
      <c r="A6537">
        <v>6536</v>
      </c>
      <c r="B6537">
        <f t="shared" ca="1" si="510"/>
        <v>6</v>
      </c>
      <c r="C6537" t="str">
        <f ca="1">VLOOKUP(B6537,cliente!A$1:B$7,2,FALSE)</f>
        <v>Reginaldo Rossi</v>
      </c>
      <c r="D6537">
        <f t="shared" ca="1" si="511"/>
        <v>12</v>
      </c>
      <c r="E6537" t="str">
        <f ca="1">VLOOKUP(D6537,vendedor!A$1:B$13,2,FALSE)</f>
        <v>Marilia Cardoso</v>
      </c>
      <c r="F6537">
        <f t="shared" ca="1" si="512"/>
        <v>5</v>
      </c>
      <c r="G6537" t="str">
        <f ca="1">VLOOKUP(F6537,cidade!A$1:B$6,2,FALSE)</f>
        <v>Belo Horizonte</v>
      </c>
      <c r="H6537">
        <v>14</v>
      </c>
      <c r="I6537" t="str">
        <f>VLOOKUP(H6537,produto!A$1:F$24,2,FALSE)</f>
        <v>Classificador</v>
      </c>
      <c r="J6537">
        <f>VLOOKUP(I6537,produto!B$1:G$24,4,FALSE)</f>
        <v>9</v>
      </c>
      <c r="K6537" t="str">
        <f>VLOOKUP(J6537,marca!A$1:B$15,2,FALSE)</f>
        <v>AVON</v>
      </c>
      <c r="L6537">
        <f t="shared" ca="1" si="514"/>
        <v>5</v>
      </c>
      <c r="M6537" t="str">
        <f ca="1">VLOOKUP(L6537,Departamento!A$1:C$8,2,FALSE)</f>
        <v>Eletrónico</v>
      </c>
      <c r="N6537">
        <f t="shared" ca="1" si="513"/>
        <v>1</v>
      </c>
      <c r="O6537" t="str">
        <f ca="1">VLOOKUP(N6537,gerencia!A$1:B$5,2,FALSE)</f>
        <v>Tecnologia</v>
      </c>
      <c r="P6537" t="s">
        <v>639</v>
      </c>
      <c r="Q6537">
        <v>3</v>
      </c>
      <c r="R6537">
        <v>25</v>
      </c>
      <c r="S6537">
        <v>1231</v>
      </c>
    </row>
    <row r="6538" spans="1:19">
      <c r="A6538">
        <v>6537</v>
      </c>
      <c r="B6538">
        <f t="shared" ca="1" si="510"/>
        <v>1</v>
      </c>
      <c r="C6538" t="str">
        <f ca="1">VLOOKUP(B6538,cliente!A$1:B$7,2,FALSE)</f>
        <v>João do Pulo</v>
      </c>
      <c r="D6538">
        <f t="shared" ca="1" si="511"/>
        <v>9</v>
      </c>
      <c r="E6538" t="str">
        <f ca="1">VLOOKUP(D6538,vendedor!A$1:B$13,2,FALSE)</f>
        <v>Diego Santos</v>
      </c>
      <c r="F6538">
        <f t="shared" ca="1" si="512"/>
        <v>2</v>
      </c>
      <c r="G6538" t="str">
        <f ca="1">VLOOKUP(F6538,cidade!A$1:B$6,2,FALSE)</f>
        <v>Recife</v>
      </c>
      <c r="H6538">
        <v>3</v>
      </c>
      <c r="I6538" t="str">
        <f>VLOOKUP(H6538,produto!A$1:F$24,2,FALSE)</f>
        <v>Teclado</v>
      </c>
      <c r="J6538">
        <f>VLOOKUP(I6538,produto!B$1:G$24,4,FALSE)</f>
        <v>1</v>
      </c>
      <c r="K6538" t="str">
        <f>VLOOKUP(J6538,marca!A$1:B$15,2,FALSE)</f>
        <v>APPLE</v>
      </c>
      <c r="L6538">
        <f t="shared" ca="1" si="514"/>
        <v>3</v>
      </c>
      <c r="M6538" t="str">
        <f ca="1">VLOOKUP(L6538,Departamento!A$1:C$8,2,FALSE)</f>
        <v>Papelaria</v>
      </c>
      <c r="N6538">
        <f t="shared" ca="1" si="513"/>
        <v>2</v>
      </c>
      <c r="O6538" t="str">
        <f ca="1">VLOOKUP(N6538,gerencia!A$1:B$5,2,FALSE)</f>
        <v>papelaria/cosmético</v>
      </c>
      <c r="P6538" t="s">
        <v>100</v>
      </c>
      <c r="Q6538">
        <v>3</v>
      </c>
      <c r="R6538">
        <v>342.09</v>
      </c>
      <c r="S6538">
        <v>1392</v>
      </c>
    </row>
    <row r="6539" spans="1:19">
      <c r="A6539">
        <v>6538</v>
      </c>
      <c r="B6539">
        <f t="shared" ca="1" si="510"/>
        <v>4</v>
      </c>
      <c r="C6539" t="str">
        <f ca="1">VLOOKUP(B6539,cliente!A$1:B$7,2,FALSE)</f>
        <v>Tom Jobim</v>
      </c>
      <c r="D6539">
        <f t="shared" ca="1" si="511"/>
        <v>7</v>
      </c>
      <c r="E6539" t="str">
        <f ca="1">VLOOKUP(D6539,vendedor!A$1:B$13,2,FALSE)</f>
        <v>João Oliveira</v>
      </c>
      <c r="F6539">
        <f t="shared" ca="1" si="512"/>
        <v>5</v>
      </c>
      <c r="G6539" t="str">
        <f ca="1">VLOOKUP(F6539,cidade!A$1:B$6,2,FALSE)</f>
        <v>Belo Horizonte</v>
      </c>
      <c r="H6539">
        <v>20</v>
      </c>
      <c r="I6539" t="str">
        <f>VLOOKUP(H6539,produto!A$1:F$24,2,FALSE)</f>
        <v>Geladeira</v>
      </c>
      <c r="J6539">
        <f>VLOOKUP(I6539,produto!B$1:G$24,4,FALSE)</f>
        <v>12</v>
      </c>
      <c r="K6539" t="str">
        <f>VLOOKUP(J6539,marca!A$1:B$15,2,FALSE)</f>
        <v>ELETROLUX</v>
      </c>
      <c r="L6539">
        <f t="shared" ca="1" si="514"/>
        <v>2</v>
      </c>
      <c r="M6539" t="str">
        <f ca="1">VLOOKUP(L6539,Departamento!A$1:C$8,2,FALSE)</f>
        <v>Telefonia</v>
      </c>
      <c r="N6539">
        <f t="shared" ca="1" si="513"/>
        <v>3</v>
      </c>
      <c r="O6539" t="str">
        <f ca="1">VLOOKUP(N6539,gerencia!A$1:B$5,2,FALSE)</f>
        <v>Eletro Eletrônico</v>
      </c>
      <c r="P6539" t="s">
        <v>28</v>
      </c>
      <c r="Q6539">
        <v>1</v>
      </c>
      <c r="R6539">
        <v>350</v>
      </c>
      <c r="S6539">
        <v>568</v>
      </c>
    </row>
    <row r="6540" spans="1:19">
      <c r="A6540">
        <v>6539</v>
      </c>
      <c r="B6540">
        <f t="shared" ca="1" si="510"/>
        <v>6</v>
      </c>
      <c r="C6540" t="str">
        <f ca="1">VLOOKUP(B6540,cliente!A$1:B$7,2,FALSE)</f>
        <v>Reginaldo Rossi</v>
      </c>
      <c r="D6540">
        <f t="shared" ca="1" si="511"/>
        <v>8</v>
      </c>
      <c r="E6540" t="str">
        <f ca="1">VLOOKUP(D6540,vendedor!A$1:B$13,2,FALSE)</f>
        <v>Márcia Brito</v>
      </c>
      <c r="F6540">
        <f t="shared" ca="1" si="512"/>
        <v>4</v>
      </c>
      <c r="G6540" t="str">
        <f ca="1">VLOOKUP(F6540,cidade!A$1:B$6,2,FALSE)</f>
        <v>Rio de janeiro</v>
      </c>
      <c r="H6540">
        <v>13</v>
      </c>
      <c r="I6540" t="str">
        <f>VLOOKUP(H6540,produto!A$1:F$24,2,FALSE)</f>
        <v>Estojo</v>
      </c>
      <c r="J6540">
        <f>VLOOKUP(I6540,produto!B$1:G$24,4,FALSE)</f>
        <v>7</v>
      </c>
      <c r="K6540" t="str">
        <f>VLOOKUP(J6540,marca!A$1:B$15,2,FALSE)</f>
        <v>TILIBRA</v>
      </c>
      <c r="L6540">
        <f t="shared" ca="1" si="514"/>
        <v>2</v>
      </c>
      <c r="M6540" t="str">
        <f ca="1">VLOOKUP(L6540,Departamento!A$1:C$8,2,FALSE)</f>
        <v>Telefonia</v>
      </c>
      <c r="N6540">
        <f t="shared" ca="1" si="513"/>
        <v>2</v>
      </c>
      <c r="O6540" t="str">
        <f ca="1">VLOOKUP(N6540,gerencia!A$1:B$5,2,FALSE)</f>
        <v>papelaria/cosmético</v>
      </c>
      <c r="P6540" t="s">
        <v>500</v>
      </c>
      <c r="Q6540">
        <v>3</v>
      </c>
      <c r="R6540">
        <v>3.2</v>
      </c>
      <c r="S6540">
        <v>36</v>
      </c>
    </row>
    <row r="6541" spans="1:19">
      <c r="A6541">
        <v>6540</v>
      </c>
      <c r="B6541">
        <f t="shared" ca="1" si="510"/>
        <v>4</v>
      </c>
      <c r="C6541" t="str">
        <f ca="1">VLOOKUP(B6541,cliente!A$1:B$7,2,FALSE)</f>
        <v>Tom Jobim</v>
      </c>
      <c r="D6541">
        <f t="shared" ca="1" si="511"/>
        <v>11</v>
      </c>
      <c r="E6541" t="str">
        <f ca="1">VLOOKUP(D6541,vendedor!A$1:B$13,2,FALSE)</f>
        <v>Filipe Almeida</v>
      </c>
      <c r="F6541">
        <f t="shared" ca="1" si="512"/>
        <v>1</v>
      </c>
      <c r="G6541" t="str">
        <f ca="1">VLOOKUP(F6541,cidade!A$1:B$6,2,FALSE)</f>
        <v>Salvador</v>
      </c>
      <c r="H6541">
        <v>15</v>
      </c>
      <c r="I6541" t="str">
        <f>VLOOKUP(H6541,produto!A$1:F$24,2,FALSE)</f>
        <v>Baton</v>
      </c>
      <c r="J6541">
        <f>VLOOKUP(I6541,produto!B$1:G$24,4,FALSE)</f>
        <v>10</v>
      </c>
      <c r="K6541" t="str">
        <f>VLOOKUP(J6541,marca!A$1:B$15,2,FALSE)</f>
        <v>BOTICARIO</v>
      </c>
      <c r="L6541">
        <f t="shared" ca="1" si="514"/>
        <v>2</v>
      </c>
      <c r="M6541" t="str">
        <f ca="1">VLOOKUP(L6541,Departamento!A$1:C$8,2,FALSE)</f>
        <v>Telefonia</v>
      </c>
      <c r="N6541">
        <f t="shared" ca="1" si="513"/>
        <v>1</v>
      </c>
      <c r="O6541" t="str">
        <f ca="1">VLOOKUP(N6541,gerencia!A$1:B$5,2,FALSE)</f>
        <v>Tecnologia</v>
      </c>
      <c r="P6541" t="s">
        <v>149</v>
      </c>
      <c r="Q6541">
        <v>1</v>
      </c>
      <c r="R6541">
        <v>98.5</v>
      </c>
      <c r="S6541">
        <v>591</v>
      </c>
    </row>
    <row r="6542" spans="1:19">
      <c r="A6542">
        <v>6541</v>
      </c>
      <c r="B6542">
        <f t="shared" ca="1" si="510"/>
        <v>1</v>
      </c>
      <c r="C6542" t="str">
        <f ca="1">VLOOKUP(B6542,cliente!A$1:B$7,2,FALSE)</f>
        <v>João do Pulo</v>
      </c>
      <c r="D6542">
        <f t="shared" ca="1" si="511"/>
        <v>6</v>
      </c>
      <c r="E6542" t="str">
        <f ca="1">VLOOKUP(D6542,vendedor!A$1:B$13,2,FALSE)</f>
        <v>Rodrigo Machado</v>
      </c>
      <c r="F6542">
        <f t="shared" ca="1" si="512"/>
        <v>4</v>
      </c>
      <c r="G6542" t="str">
        <f ca="1">VLOOKUP(F6542,cidade!A$1:B$6,2,FALSE)</f>
        <v>Rio de janeiro</v>
      </c>
      <c r="H6542">
        <v>11</v>
      </c>
      <c r="I6542" t="str">
        <f>VLOOKUP(H6542,produto!A$1:F$24,2,FALSE)</f>
        <v xml:space="preserve">Caneta </v>
      </c>
      <c r="J6542">
        <f>VLOOKUP(I6542,produto!B$1:G$24,4,FALSE)</f>
        <v>8</v>
      </c>
      <c r="K6542" t="str">
        <f>VLOOKUP(J6542,marca!A$1:B$15,2,FALSE)</f>
        <v>FABER CASTELL</v>
      </c>
      <c r="L6542">
        <f t="shared" ca="1" si="514"/>
        <v>1</v>
      </c>
      <c r="M6542" t="str">
        <f ca="1">VLOOKUP(L6542,Departamento!A$1:C$8,2,FALSE)</f>
        <v>Informática</v>
      </c>
      <c r="N6542">
        <f t="shared" ca="1" si="513"/>
        <v>4</v>
      </c>
      <c r="O6542" t="str">
        <f ca="1">VLOOKUP(N6542,gerencia!A$1:B$5,2,FALSE)</f>
        <v>Casa e Decoração</v>
      </c>
      <c r="P6542" t="s">
        <v>104</v>
      </c>
      <c r="Q6542">
        <v>1</v>
      </c>
      <c r="R6542">
        <v>0.5</v>
      </c>
      <c r="S6542">
        <v>713</v>
      </c>
    </row>
    <row r="6543" spans="1:19">
      <c r="A6543">
        <v>6542</v>
      </c>
      <c r="B6543">
        <f t="shared" ca="1" si="510"/>
        <v>4</v>
      </c>
      <c r="C6543" t="str">
        <f ca="1">VLOOKUP(B6543,cliente!A$1:B$7,2,FALSE)</f>
        <v>Tom Jobim</v>
      </c>
      <c r="D6543">
        <f t="shared" ca="1" si="511"/>
        <v>8</v>
      </c>
      <c r="E6543" t="str">
        <f ca="1">VLOOKUP(D6543,vendedor!A$1:B$13,2,FALSE)</f>
        <v>Márcia Brito</v>
      </c>
      <c r="F6543">
        <f t="shared" ca="1" si="512"/>
        <v>4</v>
      </c>
      <c r="G6543" t="str">
        <f ca="1">VLOOKUP(F6543,cidade!A$1:B$6,2,FALSE)</f>
        <v>Rio de janeiro</v>
      </c>
      <c r="H6543">
        <v>1</v>
      </c>
      <c r="I6543" t="str">
        <f>VLOOKUP(H6543,produto!A$1:F$24,2,FALSE)</f>
        <v>TV</v>
      </c>
      <c r="J6543">
        <f>VLOOKUP(I6543,produto!B$1:G$24,4,FALSE)</f>
        <v>3</v>
      </c>
      <c r="K6543" t="str">
        <f>VLOOKUP(J6543,marca!A$1:B$15,2,FALSE)</f>
        <v>DELL</v>
      </c>
      <c r="L6543">
        <f t="shared" ca="1" si="514"/>
        <v>1</v>
      </c>
      <c r="M6543" t="str">
        <f ca="1">VLOOKUP(L6543,Departamento!A$1:C$8,2,FALSE)</f>
        <v>Informática</v>
      </c>
      <c r="N6543">
        <f t="shared" ca="1" si="513"/>
        <v>1</v>
      </c>
      <c r="O6543" t="str">
        <f ca="1">VLOOKUP(N6543,gerencia!A$1:B$5,2,FALSE)</f>
        <v>Tecnologia</v>
      </c>
      <c r="P6543" t="s">
        <v>478</v>
      </c>
      <c r="Q6543">
        <v>3</v>
      </c>
      <c r="R6543">
        <v>25.15</v>
      </c>
      <c r="S6543">
        <v>571</v>
      </c>
    </row>
    <row r="6544" spans="1:19">
      <c r="A6544">
        <v>6543</v>
      </c>
      <c r="B6544">
        <f t="shared" ca="1" si="510"/>
        <v>1</v>
      </c>
      <c r="C6544" t="str">
        <f ca="1">VLOOKUP(B6544,cliente!A$1:B$7,2,FALSE)</f>
        <v>João do Pulo</v>
      </c>
      <c r="D6544">
        <f t="shared" ca="1" si="511"/>
        <v>1</v>
      </c>
      <c r="E6544" t="str">
        <f ca="1">VLOOKUP(D6544,vendedor!A$1:B$13,2,FALSE)</f>
        <v>Claudio Silva</v>
      </c>
      <c r="F6544">
        <f t="shared" ca="1" si="512"/>
        <v>1</v>
      </c>
      <c r="G6544" t="str">
        <f ca="1">VLOOKUP(F6544,cidade!A$1:B$6,2,FALSE)</f>
        <v>Salvador</v>
      </c>
      <c r="H6544">
        <v>5</v>
      </c>
      <c r="I6544" t="str">
        <f>VLOOKUP(H6544,produto!A$1:F$24,2,FALSE)</f>
        <v>Computador</v>
      </c>
      <c r="J6544">
        <f>VLOOKUP(I6544,produto!B$1:G$24,4,FALSE)</f>
        <v>4</v>
      </c>
      <c r="K6544" t="str">
        <f>VLOOKUP(J6544,marca!A$1:B$15,2,FALSE)</f>
        <v>IBM</v>
      </c>
      <c r="L6544">
        <f t="shared" ca="1" si="514"/>
        <v>6</v>
      </c>
      <c r="M6544" t="str">
        <f ca="1">VLOOKUP(L6544,Departamento!A$1:C$8,2,FALSE)</f>
        <v>Eletrodomestico</v>
      </c>
      <c r="N6544">
        <f t="shared" ca="1" si="513"/>
        <v>3</v>
      </c>
      <c r="O6544" t="str">
        <f ca="1">VLOOKUP(N6544,gerencia!A$1:B$5,2,FALSE)</f>
        <v>Eletro Eletrônico</v>
      </c>
      <c r="P6544" t="s">
        <v>585</v>
      </c>
      <c r="Q6544">
        <v>2</v>
      </c>
      <c r="R6544">
        <v>2125.9899999999998</v>
      </c>
      <c r="S6544">
        <v>959</v>
      </c>
    </row>
    <row r="6545" spans="1:19">
      <c r="A6545">
        <v>6544</v>
      </c>
      <c r="B6545">
        <f t="shared" ca="1" si="510"/>
        <v>1</v>
      </c>
      <c r="C6545" t="str">
        <f ca="1">VLOOKUP(B6545,cliente!A$1:B$7,2,FALSE)</f>
        <v>João do Pulo</v>
      </c>
      <c r="D6545">
        <f t="shared" ca="1" si="511"/>
        <v>8</v>
      </c>
      <c r="E6545" t="str">
        <f ca="1">VLOOKUP(D6545,vendedor!A$1:B$13,2,FALSE)</f>
        <v>Márcia Brito</v>
      </c>
      <c r="F6545">
        <f t="shared" ca="1" si="512"/>
        <v>4</v>
      </c>
      <c r="G6545" t="str">
        <f ca="1">VLOOKUP(F6545,cidade!A$1:B$6,2,FALSE)</f>
        <v>Rio de janeiro</v>
      </c>
      <c r="H6545">
        <v>22</v>
      </c>
      <c r="I6545" t="str">
        <f>VLOOKUP(H6545,produto!A$1:F$24,2,FALSE)</f>
        <v>Mesa</v>
      </c>
      <c r="J6545">
        <f>VLOOKUP(I6545,produto!B$1:G$24,4,FALSE)</f>
        <v>14</v>
      </c>
      <c r="K6545" t="str">
        <f>VLOOKUP(J6545,marca!A$1:B$15,2,FALSE)</f>
        <v>DA CASA</v>
      </c>
      <c r="L6545">
        <f t="shared" ca="1" si="514"/>
        <v>1</v>
      </c>
      <c r="M6545" t="str">
        <f ca="1">VLOOKUP(L6545,Departamento!A$1:C$8,2,FALSE)</f>
        <v>Informática</v>
      </c>
      <c r="N6545">
        <f t="shared" ca="1" si="513"/>
        <v>2</v>
      </c>
      <c r="O6545" t="str">
        <f ca="1">VLOOKUP(N6545,gerencia!A$1:B$5,2,FALSE)</f>
        <v>papelaria/cosmético</v>
      </c>
      <c r="P6545" t="s">
        <v>536</v>
      </c>
      <c r="Q6545">
        <v>3</v>
      </c>
      <c r="R6545">
        <v>1600</v>
      </c>
      <c r="S6545">
        <v>1102</v>
      </c>
    </row>
    <row r="6546" spans="1:19">
      <c r="A6546">
        <v>6545</v>
      </c>
      <c r="B6546">
        <f t="shared" ca="1" si="510"/>
        <v>3</v>
      </c>
      <c r="C6546" t="str">
        <f ca="1">VLOOKUP(B6546,cliente!A$1:B$7,2,FALSE)</f>
        <v>Renato Russo</v>
      </c>
      <c r="D6546">
        <f t="shared" ca="1" si="511"/>
        <v>9</v>
      </c>
      <c r="E6546" t="str">
        <f ca="1">VLOOKUP(D6546,vendedor!A$1:B$13,2,FALSE)</f>
        <v>Diego Santos</v>
      </c>
      <c r="F6546">
        <f t="shared" ca="1" si="512"/>
        <v>4</v>
      </c>
      <c r="G6546" t="str">
        <f ca="1">VLOOKUP(F6546,cidade!A$1:B$6,2,FALSE)</f>
        <v>Rio de janeiro</v>
      </c>
      <c r="H6546">
        <v>3</v>
      </c>
      <c r="I6546" t="str">
        <f>VLOOKUP(H6546,produto!A$1:F$24,2,FALSE)</f>
        <v>Teclado</v>
      </c>
      <c r="J6546">
        <f>VLOOKUP(I6546,produto!B$1:G$24,4,FALSE)</f>
        <v>1</v>
      </c>
      <c r="K6546" t="str">
        <f>VLOOKUP(J6546,marca!A$1:B$15,2,FALSE)</f>
        <v>APPLE</v>
      </c>
      <c r="L6546">
        <f t="shared" ca="1" si="514"/>
        <v>1</v>
      </c>
      <c r="M6546" t="str">
        <f ca="1">VLOOKUP(L6546,Departamento!A$1:C$8,2,FALSE)</f>
        <v>Informática</v>
      </c>
      <c r="N6546">
        <f t="shared" ca="1" si="513"/>
        <v>4</v>
      </c>
      <c r="O6546" t="str">
        <f ca="1">VLOOKUP(N6546,gerencia!A$1:B$5,2,FALSE)</f>
        <v>Casa e Decoração</v>
      </c>
      <c r="P6546" t="s">
        <v>93</v>
      </c>
      <c r="Q6546">
        <v>1</v>
      </c>
      <c r="R6546">
        <v>342.09</v>
      </c>
      <c r="S6546">
        <v>451</v>
      </c>
    </row>
    <row r="6547" spans="1:19">
      <c r="A6547">
        <v>6546</v>
      </c>
      <c r="B6547">
        <f t="shared" ca="1" si="510"/>
        <v>4</v>
      </c>
      <c r="C6547" t="str">
        <f ca="1">VLOOKUP(B6547,cliente!A$1:B$7,2,FALSE)</f>
        <v>Tom Jobim</v>
      </c>
      <c r="D6547">
        <f t="shared" ca="1" si="511"/>
        <v>10</v>
      </c>
      <c r="E6547" t="str">
        <f ca="1">VLOOKUP(D6547,vendedor!A$1:B$13,2,FALSE)</f>
        <v>Danilo Barreto</v>
      </c>
      <c r="F6547">
        <f t="shared" ca="1" si="512"/>
        <v>1</v>
      </c>
      <c r="G6547" t="str">
        <f ca="1">VLOOKUP(F6547,cidade!A$1:B$6,2,FALSE)</f>
        <v>Salvador</v>
      </c>
      <c r="H6547">
        <v>21</v>
      </c>
      <c r="I6547" t="str">
        <f>VLOOKUP(H6547,produto!A$1:F$24,2,FALSE)</f>
        <v>microondas</v>
      </c>
      <c r="J6547">
        <f>VLOOKUP(I6547,produto!B$1:G$24,4,FALSE)</f>
        <v>14</v>
      </c>
      <c r="K6547" t="str">
        <f>VLOOKUP(J6547,marca!A$1:B$15,2,FALSE)</f>
        <v>DA CASA</v>
      </c>
      <c r="L6547">
        <f t="shared" ca="1" si="514"/>
        <v>3</v>
      </c>
      <c r="M6547" t="str">
        <f ca="1">VLOOKUP(L6547,Departamento!A$1:C$8,2,FALSE)</f>
        <v>Papelaria</v>
      </c>
      <c r="N6547">
        <f t="shared" ca="1" si="513"/>
        <v>4</v>
      </c>
      <c r="O6547" t="str">
        <f ca="1">VLOOKUP(N6547,gerencia!A$1:B$5,2,FALSE)</f>
        <v>Casa e Decoração</v>
      </c>
      <c r="P6547" t="s">
        <v>37</v>
      </c>
      <c r="Q6547">
        <v>2</v>
      </c>
      <c r="R6547">
        <v>2100</v>
      </c>
      <c r="S6547">
        <v>1369</v>
      </c>
    </row>
    <row r="6548" spans="1:19">
      <c r="A6548">
        <v>6547</v>
      </c>
      <c r="B6548">
        <f t="shared" ca="1" si="510"/>
        <v>3</v>
      </c>
      <c r="C6548" t="str">
        <f ca="1">VLOOKUP(B6548,cliente!A$1:B$7,2,FALSE)</f>
        <v>Renato Russo</v>
      </c>
      <c r="D6548">
        <f t="shared" ca="1" si="511"/>
        <v>3</v>
      </c>
      <c r="E6548" t="str">
        <f ca="1">VLOOKUP(D6548,vendedor!A$1:B$13,2,FALSE)</f>
        <v>Issac Palmeiras</v>
      </c>
      <c r="F6548">
        <f t="shared" ca="1" si="512"/>
        <v>2</v>
      </c>
      <c r="G6548" t="str">
        <f ca="1">VLOOKUP(F6548,cidade!A$1:B$6,2,FALSE)</f>
        <v>Recife</v>
      </c>
      <c r="H6548">
        <v>6</v>
      </c>
      <c r="I6548" t="str">
        <f>VLOOKUP(H6548,produto!A$1:F$24,2,FALSE)</f>
        <v xml:space="preserve">Notebook </v>
      </c>
      <c r="J6548">
        <f>VLOOKUP(I6548,produto!B$1:G$24,4,FALSE)</f>
        <v>5</v>
      </c>
      <c r="K6548" t="str">
        <f>VLOOKUP(J6548,marca!A$1:B$15,2,FALSE)</f>
        <v>SAMSUNG</v>
      </c>
      <c r="L6548">
        <f t="shared" ca="1" si="514"/>
        <v>3</v>
      </c>
      <c r="M6548" t="str">
        <f ca="1">VLOOKUP(L6548,Departamento!A$1:C$8,2,FALSE)</f>
        <v>Papelaria</v>
      </c>
      <c r="N6548">
        <f t="shared" ca="1" si="513"/>
        <v>4</v>
      </c>
      <c r="O6548" t="str">
        <f ca="1">VLOOKUP(N6548,gerencia!A$1:B$5,2,FALSE)</f>
        <v>Casa e Decoração</v>
      </c>
      <c r="P6548" t="s">
        <v>92</v>
      </c>
      <c r="Q6548">
        <v>1</v>
      </c>
      <c r="R6548">
        <v>550</v>
      </c>
      <c r="S6548">
        <v>360</v>
      </c>
    </row>
    <row r="6549" spans="1:19">
      <c r="A6549">
        <v>6548</v>
      </c>
      <c r="B6549">
        <f t="shared" ca="1" si="510"/>
        <v>4</v>
      </c>
      <c r="C6549" t="str">
        <f ca="1">VLOOKUP(B6549,cliente!A$1:B$7,2,FALSE)</f>
        <v>Tom Jobim</v>
      </c>
      <c r="D6549">
        <f t="shared" ca="1" si="511"/>
        <v>5</v>
      </c>
      <c r="E6549" t="str">
        <f ca="1">VLOOKUP(D6549,vendedor!A$1:B$13,2,FALSE)</f>
        <v>Maria Braga</v>
      </c>
      <c r="F6549">
        <f t="shared" ca="1" si="512"/>
        <v>2</v>
      </c>
      <c r="G6549" t="str">
        <f ca="1">VLOOKUP(F6549,cidade!A$1:B$6,2,FALSE)</f>
        <v>Recife</v>
      </c>
      <c r="H6549">
        <v>21</v>
      </c>
      <c r="I6549" t="str">
        <f>VLOOKUP(H6549,produto!A$1:F$24,2,FALSE)</f>
        <v>microondas</v>
      </c>
      <c r="J6549">
        <f>VLOOKUP(I6549,produto!B$1:G$24,4,FALSE)</f>
        <v>14</v>
      </c>
      <c r="K6549" t="str">
        <f>VLOOKUP(J6549,marca!A$1:B$15,2,FALSE)</f>
        <v>DA CASA</v>
      </c>
      <c r="L6549">
        <f t="shared" ca="1" si="514"/>
        <v>6</v>
      </c>
      <c r="M6549" t="str">
        <f ca="1">VLOOKUP(L6549,Departamento!A$1:C$8,2,FALSE)</f>
        <v>Eletrodomestico</v>
      </c>
      <c r="N6549">
        <f t="shared" ca="1" si="513"/>
        <v>4</v>
      </c>
      <c r="O6549" t="str">
        <f ca="1">VLOOKUP(N6549,gerencia!A$1:B$5,2,FALSE)</f>
        <v>Casa e Decoração</v>
      </c>
      <c r="P6549" t="s">
        <v>30</v>
      </c>
      <c r="Q6549">
        <v>2</v>
      </c>
      <c r="R6549">
        <v>2100</v>
      </c>
      <c r="S6549">
        <v>223</v>
      </c>
    </row>
    <row r="6550" spans="1:19">
      <c r="A6550">
        <v>6549</v>
      </c>
      <c r="B6550">
        <f t="shared" ca="1" si="510"/>
        <v>3</v>
      </c>
      <c r="C6550" t="str">
        <f ca="1">VLOOKUP(B6550,cliente!A$1:B$7,2,FALSE)</f>
        <v>Renato Russo</v>
      </c>
      <c r="D6550">
        <f t="shared" ca="1" si="511"/>
        <v>10</v>
      </c>
      <c r="E6550" t="str">
        <f ca="1">VLOOKUP(D6550,vendedor!A$1:B$13,2,FALSE)</f>
        <v>Danilo Barreto</v>
      </c>
      <c r="F6550">
        <f t="shared" ca="1" si="512"/>
        <v>4</v>
      </c>
      <c r="G6550" t="str">
        <f ca="1">VLOOKUP(F6550,cidade!A$1:B$6,2,FALSE)</f>
        <v>Rio de janeiro</v>
      </c>
      <c r="H6550">
        <v>1</v>
      </c>
      <c r="I6550" t="str">
        <f>VLOOKUP(H6550,produto!A$1:F$24,2,FALSE)</f>
        <v>TV</v>
      </c>
      <c r="J6550">
        <f>VLOOKUP(I6550,produto!B$1:G$24,4,FALSE)</f>
        <v>3</v>
      </c>
      <c r="K6550" t="str">
        <f>VLOOKUP(J6550,marca!A$1:B$15,2,FALSE)</f>
        <v>DELL</v>
      </c>
      <c r="L6550">
        <f t="shared" ca="1" si="514"/>
        <v>4</v>
      </c>
      <c r="M6550" t="str">
        <f ca="1">VLOOKUP(L6550,Departamento!A$1:C$8,2,FALSE)</f>
        <v>cosmético</v>
      </c>
      <c r="N6550">
        <f t="shared" ca="1" si="513"/>
        <v>4</v>
      </c>
      <c r="O6550" t="str">
        <f ca="1">VLOOKUP(N6550,gerencia!A$1:B$5,2,FALSE)</f>
        <v>Casa e Decoração</v>
      </c>
      <c r="P6550" t="s">
        <v>365</v>
      </c>
      <c r="Q6550">
        <v>2</v>
      </c>
      <c r="R6550">
        <v>25.15</v>
      </c>
      <c r="S6550">
        <v>1289</v>
      </c>
    </row>
    <row r="6551" spans="1:19">
      <c r="A6551">
        <v>6550</v>
      </c>
      <c r="B6551">
        <f t="shared" ca="1" si="510"/>
        <v>1</v>
      </c>
      <c r="C6551" t="str">
        <f ca="1">VLOOKUP(B6551,cliente!A$1:B$7,2,FALSE)</f>
        <v>João do Pulo</v>
      </c>
      <c r="D6551">
        <f t="shared" ca="1" si="511"/>
        <v>1</v>
      </c>
      <c r="E6551" t="str">
        <f ca="1">VLOOKUP(D6551,vendedor!A$1:B$13,2,FALSE)</f>
        <v>Claudio Silva</v>
      </c>
      <c r="F6551">
        <f t="shared" ca="1" si="512"/>
        <v>3</v>
      </c>
      <c r="G6551" t="str">
        <f ca="1">VLOOKUP(F6551,cidade!A$1:B$6,2,FALSE)</f>
        <v>São Paulo</v>
      </c>
      <c r="H6551">
        <v>9</v>
      </c>
      <c r="I6551" t="str">
        <f>VLOOKUP(H6551,produto!A$1:F$24,2,FALSE)</f>
        <v>Celular  8GB</v>
      </c>
      <c r="J6551">
        <f>VLOOKUP(I6551,produto!B$1:G$24,4,FALSE)</f>
        <v>8</v>
      </c>
      <c r="K6551" t="str">
        <f>VLOOKUP(J6551,marca!A$1:B$15,2,FALSE)</f>
        <v>FABER CASTELL</v>
      </c>
      <c r="L6551">
        <f t="shared" ca="1" si="514"/>
        <v>5</v>
      </c>
      <c r="M6551" t="str">
        <f ca="1">VLOOKUP(L6551,Departamento!A$1:C$8,2,FALSE)</f>
        <v>Eletrónico</v>
      </c>
      <c r="N6551">
        <f t="shared" ca="1" si="513"/>
        <v>4</v>
      </c>
      <c r="O6551" t="str">
        <f ca="1">VLOOKUP(N6551,gerencia!A$1:B$5,2,FALSE)</f>
        <v>Casa e Decoração</v>
      </c>
      <c r="P6551" t="s">
        <v>517</v>
      </c>
      <c r="Q6551">
        <v>1</v>
      </c>
      <c r="R6551">
        <v>12.25</v>
      </c>
      <c r="S6551">
        <v>505</v>
      </c>
    </row>
    <row r="6552" spans="1:19">
      <c r="A6552">
        <v>6551</v>
      </c>
      <c r="B6552">
        <f t="shared" ca="1" si="510"/>
        <v>4</v>
      </c>
      <c r="C6552" t="str">
        <f ca="1">VLOOKUP(B6552,cliente!A$1:B$7,2,FALSE)</f>
        <v>Tom Jobim</v>
      </c>
      <c r="D6552">
        <f t="shared" ca="1" si="511"/>
        <v>4</v>
      </c>
      <c r="E6552" t="str">
        <f ca="1">VLOOKUP(D6552,vendedor!A$1:B$13,2,FALSE)</f>
        <v>Daniela Matos</v>
      </c>
      <c r="F6552">
        <f t="shared" ca="1" si="512"/>
        <v>2</v>
      </c>
      <c r="G6552" t="str">
        <f ca="1">VLOOKUP(F6552,cidade!A$1:B$6,2,FALSE)</f>
        <v>Recife</v>
      </c>
      <c r="H6552">
        <v>3</v>
      </c>
      <c r="I6552" t="str">
        <f>VLOOKUP(H6552,produto!A$1:F$24,2,FALSE)</f>
        <v>Teclado</v>
      </c>
      <c r="J6552">
        <f>VLOOKUP(I6552,produto!B$1:G$24,4,FALSE)</f>
        <v>1</v>
      </c>
      <c r="K6552" t="str">
        <f>VLOOKUP(J6552,marca!A$1:B$15,2,FALSE)</f>
        <v>APPLE</v>
      </c>
      <c r="L6552">
        <f t="shared" ca="1" si="514"/>
        <v>3</v>
      </c>
      <c r="M6552" t="str">
        <f ca="1">VLOOKUP(L6552,Departamento!A$1:C$8,2,FALSE)</f>
        <v>Papelaria</v>
      </c>
      <c r="N6552">
        <f t="shared" ca="1" si="513"/>
        <v>3</v>
      </c>
      <c r="O6552" t="str">
        <f ca="1">VLOOKUP(N6552,gerencia!A$1:B$5,2,FALSE)</f>
        <v>Eletro Eletrônico</v>
      </c>
      <c r="P6552" t="s">
        <v>425</v>
      </c>
      <c r="Q6552">
        <v>3</v>
      </c>
      <c r="R6552">
        <v>342.09</v>
      </c>
      <c r="S6552">
        <v>697</v>
      </c>
    </row>
    <row r="6553" spans="1:19">
      <c r="A6553">
        <v>6552</v>
      </c>
      <c r="B6553">
        <f t="shared" ca="1" si="510"/>
        <v>1</v>
      </c>
      <c r="C6553" t="str">
        <f ca="1">VLOOKUP(B6553,cliente!A$1:B$7,2,FALSE)</f>
        <v>João do Pulo</v>
      </c>
      <c r="D6553">
        <f t="shared" ca="1" si="511"/>
        <v>5</v>
      </c>
      <c r="E6553" t="str">
        <f ca="1">VLOOKUP(D6553,vendedor!A$1:B$13,2,FALSE)</f>
        <v>Maria Braga</v>
      </c>
      <c r="F6553">
        <f t="shared" ca="1" si="512"/>
        <v>4</v>
      </c>
      <c r="G6553" t="str">
        <f ca="1">VLOOKUP(F6553,cidade!A$1:B$6,2,FALSE)</f>
        <v>Rio de janeiro</v>
      </c>
      <c r="H6553">
        <v>12</v>
      </c>
      <c r="I6553" t="str">
        <f>VLOOKUP(H6553,produto!A$1:F$24,2,FALSE)</f>
        <v>Borracha</v>
      </c>
      <c r="J6553">
        <f>VLOOKUP(I6553,produto!B$1:G$24,4,FALSE)</f>
        <v>7</v>
      </c>
      <c r="K6553" t="str">
        <f>VLOOKUP(J6553,marca!A$1:B$15,2,FALSE)</f>
        <v>TILIBRA</v>
      </c>
      <c r="L6553">
        <f t="shared" ca="1" si="514"/>
        <v>1</v>
      </c>
      <c r="M6553" t="str">
        <f ca="1">VLOOKUP(L6553,Departamento!A$1:C$8,2,FALSE)</f>
        <v>Informática</v>
      </c>
      <c r="N6553">
        <f t="shared" ca="1" si="513"/>
        <v>4</v>
      </c>
      <c r="O6553" t="str">
        <f ca="1">VLOOKUP(N6553,gerencia!A$1:B$5,2,FALSE)</f>
        <v>Casa e Decoração</v>
      </c>
      <c r="P6553" t="s">
        <v>363</v>
      </c>
      <c r="Q6553">
        <v>3</v>
      </c>
      <c r="R6553">
        <v>5.3</v>
      </c>
      <c r="S6553">
        <v>445</v>
      </c>
    </row>
    <row r="6554" spans="1:19">
      <c r="A6554">
        <v>6553</v>
      </c>
      <c r="B6554">
        <f t="shared" ca="1" si="510"/>
        <v>1</v>
      </c>
      <c r="C6554" t="str">
        <f ca="1">VLOOKUP(B6554,cliente!A$1:B$7,2,FALSE)</f>
        <v>João do Pulo</v>
      </c>
      <c r="D6554">
        <f t="shared" ca="1" si="511"/>
        <v>3</v>
      </c>
      <c r="E6554" t="str">
        <f ca="1">VLOOKUP(D6554,vendedor!A$1:B$13,2,FALSE)</f>
        <v>Issac Palmeiras</v>
      </c>
      <c r="F6554">
        <f t="shared" ca="1" si="512"/>
        <v>1</v>
      </c>
      <c r="G6554" t="str">
        <f ca="1">VLOOKUP(F6554,cidade!A$1:B$6,2,FALSE)</f>
        <v>Salvador</v>
      </c>
      <c r="H6554">
        <v>9</v>
      </c>
      <c r="I6554" t="str">
        <f>VLOOKUP(H6554,produto!A$1:F$24,2,FALSE)</f>
        <v>Celular  8GB</v>
      </c>
      <c r="J6554">
        <f>VLOOKUP(I6554,produto!B$1:G$24,4,FALSE)</f>
        <v>8</v>
      </c>
      <c r="K6554" t="str">
        <f>VLOOKUP(J6554,marca!A$1:B$15,2,FALSE)</f>
        <v>FABER CASTELL</v>
      </c>
      <c r="L6554">
        <f t="shared" ca="1" si="514"/>
        <v>3</v>
      </c>
      <c r="M6554" t="str">
        <f ca="1">VLOOKUP(L6554,Departamento!A$1:C$8,2,FALSE)</f>
        <v>Papelaria</v>
      </c>
      <c r="N6554">
        <f t="shared" ca="1" si="513"/>
        <v>1</v>
      </c>
      <c r="O6554" t="str">
        <f ca="1">VLOOKUP(N6554,gerencia!A$1:B$5,2,FALSE)</f>
        <v>Tecnologia</v>
      </c>
      <c r="P6554" t="s">
        <v>640</v>
      </c>
      <c r="Q6554">
        <v>1</v>
      </c>
      <c r="R6554">
        <v>12.25</v>
      </c>
      <c r="S6554">
        <v>55</v>
      </c>
    </row>
    <row r="6555" spans="1:19">
      <c r="A6555">
        <v>6554</v>
      </c>
      <c r="B6555">
        <f t="shared" ca="1" si="510"/>
        <v>2</v>
      </c>
      <c r="C6555" t="str">
        <f ca="1">VLOOKUP(B6555,cliente!A$1:B$7,2,FALSE)</f>
        <v>Benito de Paula</v>
      </c>
      <c r="D6555">
        <f t="shared" ca="1" si="511"/>
        <v>12</v>
      </c>
      <c r="E6555" t="str">
        <f ca="1">VLOOKUP(D6555,vendedor!A$1:B$13,2,FALSE)</f>
        <v>Marilia Cardoso</v>
      </c>
      <c r="F6555">
        <f t="shared" ca="1" si="512"/>
        <v>5</v>
      </c>
      <c r="G6555" t="str">
        <f ca="1">VLOOKUP(F6555,cidade!A$1:B$6,2,FALSE)</f>
        <v>Belo Horizonte</v>
      </c>
      <c r="H6555">
        <v>5</v>
      </c>
      <c r="I6555" t="str">
        <f>VLOOKUP(H6555,produto!A$1:F$24,2,FALSE)</f>
        <v>Computador</v>
      </c>
      <c r="J6555">
        <f>VLOOKUP(I6555,produto!B$1:G$24,4,FALSE)</f>
        <v>4</v>
      </c>
      <c r="K6555" t="str">
        <f>VLOOKUP(J6555,marca!A$1:B$15,2,FALSE)</f>
        <v>IBM</v>
      </c>
      <c r="L6555">
        <f t="shared" ca="1" si="514"/>
        <v>4</v>
      </c>
      <c r="M6555" t="str">
        <f ca="1">VLOOKUP(L6555,Departamento!A$1:C$8,2,FALSE)</f>
        <v>cosmético</v>
      </c>
      <c r="N6555">
        <f t="shared" ca="1" si="513"/>
        <v>2</v>
      </c>
      <c r="O6555" t="str">
        <f ca="1">VLOOKUP(N6555,gerencia!A$1:B$5,2,FALSE)</f>
        <v>papelaria/cosmético</v>
      </c>
      <c r="P6555" t="s">
        <v>30</v>
      </c>
      <c r="Q6555">
        <v>1</v>
      </c>
      <c r="R6555">
        <v>2125.9899999999998</v>
      </c>
      <c r="S6555">
        <v>1137</v>
      </c>
    </row>
    <row r="6556" spans="1:19">
      <c r="A6556">
        <v>6555</v>
      </c>
      <c r="B6556">
        <f t="shared" ca="1" si="510"/>
        <v>2</v>
      </c>
      <c r="C6556" t="str">
        <f ca="1">VLOOKUP(B6556,cliente!A$1:B$7,2,FALSE)</f>
        <v>Benito de Paula</v>
      </c>
      <c r="D6556">
        <f t="shared" ca="1" si="511"/>
        <v>7</v>
      </c>
      <c r="E6556" t="str">
        <f ca="1">VLOOKUP(D6556,vendedor!A$1:B$13,2,FALSE)</f>
        <v>João Oliveira</v>
      </c>
      <c r="F6556">
        <f t="shared" ca="1" si="512"/>
        <v>2</v>
      </c>
      <c r="G6556" t="str">
        <f ca="1">VLOOKUP(F6556,cidade!A$1:B$6,2,FALSE)</f>
        <v>Recife</v>
      </c>
      <c r="H6556">
        <v>13</v>
      </c>
      <c r="I6556" t="str">
        <f>VLOOKUP(H6556,produto!A$1:F$24,2,FALSE)</f>
        <v>Estojo</v>
      </c>
      <c r="J6556">
        <f>VLOOKUP(I6556,produto!B$1:G$24,4,FALSE)</f>
        <v>7</v>
      </c>
      <c r="K6556" t="str">
        <f>VLOOKUP(J6556,marca!A$1:B$15,2,FALSE)</f>
        <v>TILIBRA</v>
      </c>
      <c r="L6556">
        <f t="shared" ca="1" si="514"/>
        <v>3</v>
      </c>
      <c r="M6556" t="str">
        <f ca="1">VLOOKUP(L6556,Departamento!A$1:C$8,2,FALSE)</f>
        <v>Papelaria</v>
      </c>
      <c r="N6556">
        <f t="shared" ca="1" si="513"/>
        <v>1</v>
      </c>
      <c r="O6556" t="str">
        <f ca="1">VLOOKUP(N6556,gerencia!A$1:B$5,2,FALSE)</f>
        <v>Tecnologia</v>
      </c>
      <c r="P6556" t="s">
        <v>526</v>
      </c>
      <c r="Q6556">
        <v>2</v>
      </c>
      <c r="R6556">
        <v>3.2</v>
      </c>
      <c r="S6556">
        <v>411</v>
      </c>
    </row>
    <row r="6557" spans="1:19">
      <c r="A6557">
        <v>6556</v>
      </c>
      <c r="B6557">
        <f t="shared" ca="1" si="510"/>
        <v>6</v>
      </c>
      <c r="C6557" t="str">
        <f ca="1">VLOOKUP(B6557,cliente!A$1:B$7,2,FALSE)</f>
        <v>Reginaldo Rossi</v>
      </c>
      <c r="D6557">
        <f t="shared" ca="1" si="511"/>
        <v>9</v>
      </c>
      <c r="E6557" t="str">
        <f ca="1">VLOOKUP(D6557,vendedor!A$1:B$13,2,FALSE)</f>
        <v>Diego Santos</v>
      </c>
      <c r="F6557">
        <f t="shared" ca="1" si="512"/>
        <v>4</v>
      </c>
      <c r="G6557" t="str">
        <f ca="1">VLOOKUP(F6557,cidade!A$1:B$6,2,FALSE)</f>
        <v>Rio de janeiro</v>
      </c>
      <c r="H6557">
        <v>21</v>
      </c>
      <c r="I6557" t="str">
        <f>VLOOKUP(H6557,produto!A$1:F$24,2,FALSE)</f>
        <v>microondas</v>
      </c>
      <c r="J6557">
        <f>VLOOKUP(I6557,produto!B$1:G$24,4,FALSE)</f>
        <v>14</v>
      </c>
      <c r="K6557" t="str">
        <f>VLOOKUP(J6557,marca!A$1:B$15,2,FALSE)</f>
        <v>DA CASA</v>
      </c>
      <c r="L6557">
        <f t="shared" ca="1" si="514"/>
        <v>4</v>
      </c>
      <c r="M6557" t="str">
        <f ca="1">VLOOKUP(L6557,Departamento!A$1:C$8,2,FALSE)</f>
        <v>cosmético</v>
      </c>
      <c r="N6557">
        <f t="shared" ca="1" si="513"/>
        <v>2</v>
      </c>
      <c r="O6557" t="str">
        <f ca="1">VLOOKUP(N6557,gerencia!A$1:B$5,2,FALSE)</f>
        <v>papelaria/cosmético</v>
      </c>
      <c r="P6557" t="s">
        <v>485</v>
      </c>
      <c r="Q6557">
        <v>2</v>
      </c>
      <c r="R6557">
        <v>2100</v>
      </c>
      <c r="S6557">
        <v>772</v>
      </c>
    </row>
    <row r="6558" spans="1:19">
      <c r="A6558">
        <v>6557</v>
      </c>
      <c r="B6558">
        <f t="shared" ca="1" si="510"/>
        <v>2</v>
      </c>
      <c r="C6558" t="str">
        <f ca="1">VLOOKUP(B6558,cliente!A$1:B$7,2,FALSE)</f>
        <v>Benito de Paula</v>
      </c>
      <c r="D6558">
        <f t="shared" ca="1" si="511"/>
        <v>6</v>
      </c>
      <c r="E6558" t="str">
        <f ca="1">VLOOKUP(D6558,vendedor!A$1:B$13,2,FALSE)</f>
        <v>Rodrigo Machado</v>
      </c>
      <c r="F6558">
        <f t="shared" ca="1" si="512"/>
        <v>4</v>
      </c>
      <c r="G6558" t="str">
        <f ca="1">VLOOKUP(F6558,cidade!A$1:B$6,2,FALSE)</f>
        <v>Rio de janeiro</v>
      </c>
      <c r="H6558">
        <v>5</v>
      </c>
      <c r="I6558" t="str">
        <f>VLOOKUP(H6558,produto!A$1:F$24,2,FALSE)</f>
        <v>Computador</v>
      </c>
      <c r="J6558">
        <f>VLOOKUP(I6558,produto!B$1:G$24,4,FALSE)</f>
        <v>4</v>
      </c>
      <c r="K6558" t="str">
        <f>VLOOKUP(J6558,marca!A$1:B$15,2,FALSE)</f>
        <v>IBM</v>
      </c>
      <c r="L6558">
        <f t="shared" ca="1" si="514"/>
        <v>1</v>
      </c>
      <c r="M6558" t="str">
        <f ca="1">VLOOKUP(L6558,Departamento!A$1:C$8,2,FALSE)</f>
        <v>Informática</v>
      </c>
      <c r="N6558">
        <f t="shared" ca="1" si="513"/>
        <v>4</v>
      </c>
      <c r="O6558" t="str">
        <f ca="1">VLOOKUP(N6558,gerencia!A$1:B$5,2,FALSE)</f>
        <v>Casa e Decoração</v>
      </c>
      <c r="P6558" t="s">
        <v>461</v>
      </c>
      <c r="Q6558">
        <v>3</v>
      </c>
      <c r="R6558">
        <v>2125.9899999999998</v>
      </c>
      <c r="S6558">
        <v>814</v>
      </c>
    </row>
    <row r="6559" spans="1:19">
      <c r="A6559">
        <v>6558</v>
      </c>
      <c r="B6559">
        <f t="shared" ca="1" si="510"/>
        <v>3</v>
      </c>
      <c r="C6559" t="str">
        <f ca="1">VLOOKUP(B6559,cliente!A$1:B$7,2,FALSE)</f>
        <v>Renato Russo</v>
      </c>
      <c r="D6559">
        <f t="shared" ca="1" si="511"/>
        <v>10</v>
      </c>
      <c r="E6559" t="str">
        <f ca="1">VLOOKUP(D6559,vendedor!A$1:B$13,2,FALSE)</f>
        <v>Danilo Barreto</v>
      </c>
      <c r="F6559">
        <f t="shared" ca="1" si="512"/>
        <v>5</v>
      </c>
      <c r="G6559" t="str">
        <f ca="1">VLOOKUP(F6559,cidade!A$1:B$6,2,FALSE)</f>
        <v>Belo Horizonte</v>
      </c>
      <c r="H6559">
        <v>6</v>
      </c>
      <c r="I6559" t="str">
        <f>VLOOKUP(H6559,produto!A$1:F$24,2,FALSE)</f>
        <v xml:space="preserve">Notebook </v>
      </c>
      <c r="J6559">
        <f>VLOOKUP(I6559,produto!B$1:G$24,4,FALSE)</f>
        <v>5</v>
      </c>
      <c r="K6559" t="str">
        <f>VLOOKUP(J6559,marca!A$1:B$15,2,FALSE)</f>
        <v>SAMSUNG</v>
      </c>
      <c r="L6559">
        <f t="shared" ca="1" si="514"/>
        <v>6</v>
      </c>
      <c r="M6559" t="str">
        <f ca="1">VLOOKUP(L6559,Departamento!A$1:C$8,2,FALSE)</f>
        <v>Eletrodomestico</v>
      </c>
      <c r="N6559">
        <f t="shared" ca="1" si="513"/>
        <v>4</v>
      </c>
      <c r="O6559" t="str">
        <f ca="1">VLOOKUP(N6559,gerencia!A$1:B$5,2,FALSE)</f>
        <v>Casa e Decoração</v>
      </c>
      <c r="P6559" t="s">
        <v>311</v>
      </c>
      <c r="Q6559">
        <v>1</v>
      </c>
      <c r="R6559">
        <v>550</v>
      </c>
      <c r="S6559">
        <v>470</v>
      </c>
    </row>
    <row r="6560" spans="1:19">
      <c r="A6560">
        <v>6559</v>
      </c>
      <c r="B6560">
        <f t="shared" ca="1" si="510"/>
        <v>5</v>
      </c>
      <c r="C6560" t="str">
        <f ca="1">VLOOKUP(B6560,cliente!A$1:B$7,2,FALSE)</f>
        <v>Edson Arantes</v>
      </c>
      <c r="D6560">
        <f t="shared" ca="1" si="511"/>
        <v>4</v>
      </c>
      <c r="E6560" t="str">
        <f ca="1">VLOOKUP(D6560,vendedor!A$1:B$13,2,FALSE)</f>
        <v>Daniela Matos</v>
      </c>
      <c r="F6560">
        <f t="shared" ca="1" si="512"/>
        <v>4</v>
      </c>
      <c r="G6560" t="str">
        <f ca="1">VLOOKUP(F6560,cidade!A$1:B$6,2,FALSE)</f>
        <v>Rio de janeiro</v>
      </c>
      <c r="H6560">
        <v>21</v>
      </c>
      <c r="I6560" t="str">
        <f>VLOOKUP(H6560,produto!A$1:F$24,2,FALSE)</f>
        <v>microondas</v>
      </c>
      <c r="J6560">
        <f>VLOOKUP(I6560,produto!B$1:G$24,4,FALSE)</f>
        <v>14</v>
      </c>
      <c r="K6560" t="str">
        <f>VLOOKUP(J6560,marca!A$1:B$15,2,FALSE)</f>
        <v>DA CASA</v>
      </c>
      <c r="L6560">
        <f t="shared" ca="1" si="514"/>
        <v>3</v>
      </c>
      <c r="M6560" t="str">
        <f ca="1">VLOOKUP(L6560,Departamento!A$1:C$8,2,FALSE)</f>
        <v>Papelaria</v>
      </c>
      <c r="N6560">
        <f t="shared" ca="1" si="513"/>
        <v>1</v>
      </c>
      <c r="O6560" t="str">
        <f ca="1">VLOOKUP(N6560,gerencia!A$1:B$5,2,FALSE)</f>
        <v>Tecnologia</v>
      </c>
      <c r="P6560" t="s">
        <v>238</v>
      </c>
      <c r="Q6560">
        <v>1</v>
      </c>
      <c r="R6560">
        <v>2100</v>
      </c>
      <c r="S6560">
        <v>963</v>
      </c>
    </row>
    <row r="6561" spans="1:19">
      <c r="A6561">
        <v>6560</v>
      </c>
      <c r="B6561">
        <f t="shared" ca="1" si="510"/>
        <v>4</v>
      </c>
      <c r="C6561" t="str">
        <f ca="1">VLOOKUP(B6561,cliente!A$1:B$7,2,FALSE)</f>
        <v>Tom Jobim</v>
      </c>
      <c r="D6561">
        <f t="shared" ca="1" si="511"/>
        <v>12</v>
      </c>
      <c r="E6561" t="str">
        <f ca="1">VLOOKUP(D6561,vendedor!A$1:B$13,2,FALSE)</f>
        <v>Marilia Cardoso</v>
      </c>
      <c r="F6561">
        <f t="shared" ca="1" si="512"/>
        <v>1</v>
      </c>
      <c r="G6561" t="str">
        <f ca="1">VLOOKUP(F6561,cidade!A$1:B$6,2,FALSE)</f>
        <v>Salvador</v>
      </c>
      <c r="H6561">
        <v>18</v>
      </c>
      <c r="I6561" t="str">
        <f>VLOOKUP(H6561,produto!A$1:F$24,2,FALSE)</f>
        <v xml:space="preserve">Xbox </v>
      </c>
      <c r="J6561">
        <f>VLOOKUP(I6561,produto!B$1:G$24,4,FALSE)</f>
        <v>12</v>
      </c>
      <c r="K6561" t="str">
        <f>VLOOKUP(J6561,marca!A$1:B$15,2,FALSE)</f>
        <v>ELETROLUX</v>
      </c>
      <c r="L6561">
        <f t="shared" ca="1" si="514"/>
        <v>6</v>
      </c>
      <c r="M6561" t="str">
        <f ca="1">VLOOKUP(L6561,Departamento!A$1:C$8,2,FALSE)</f>
        <v>Eletrodomestico</v>
      </c>
      <c r="N6561">
        <f t="shared" ca="1" si="513"/>
        <v>2</v>
      </c>
      <c r="O6561" t="str">
        <f ca="1">VLOOKUP(N6561,gerencia!A$1:B$5,2,FALSE)</f>
        <v>papelaria/cosmético</v>
      </c>
      <c r="P6561" t="s">
        <v>378</v>
      </c>
      <c r="Q6561">
        <v>2</v>
      </c>
      <c r="R6561">
        <v>850</v>
      </c>
      <c r="S6561">
        <v>446</v>
      </c>
    </row>
    <row r="6562" spans="1:19">
      <c r="A6562">
        <v>6561</v>
      </c>
      <c r="B6562">
        <f t="shared" ca="1" si="510"/>
        <v>5</v>
      </c>
      <c r="C6562" t="str">
        <f ca="1">VLOOKUP(B6562,cliente!A$1:B$7,2,FALSE)</f>
        <v>Edson Arantes</v>
      </c>
      <c r="D6562">
        <f t="shared" ca="1" si="511"/>
        <v>12</v>
      </c>
      <c r="E6562" t="str">
        <f ca="1">VLOOKUP(D6562,vendedor!A$1:B$13,2,FALSE)</f>
        <v>Marilia Cardoso</v>
      </c>
      <c r="F6562">
        <f t="shared" ca="1" si="512"/>
        <v>4</v>
      </c>
      <c r="G6562" t="str">
        <f ca="1">VLOOKUP(F6562,cidade!A$1:B$6,2,FALSE)</f>
        <v>Rio de janeiro</v>
      </c>
      <c r="H6562">
        <v>19</v>
      </c>
      <c r="I6562" t="str">
        <f>VLOOKUP(H6562,produto!A$1:F$24,2,FALSE)</f>
        <v>Fogão</v>
      </c>
      <c r="J6562">
        <f>VLOOKUP(I6562,produto!B$1:G$24,4,FALSE)</f>
        <v>13</v>
      </c>
      <c r="K6562" t="str">
        <f>VLOOKUP(J6562,marca!A$1:B$15,2,FALSE)</f>
        <v>BRASTEMP</v>
      </c>
      <c r="L6562">
        <f t="shared" ca="1" si="514"/>
        <v>1</v>
      </c>
      <c r="M6562" t="str">
        <f ca="1">VLOOKUP(L6562,Departamento!A$1:C$8,2,FALSE)</f>
        <v>Informática</v>
      </c>
      <c r="N6562">
        <f t="shared" ca="1" si="513"/>
        <v>4</v>
      </c>
      <c r="O6562" t="str">
        <f ca="1">VLOOKUP(N6562,gerencia!A$1:B$5,2,FALSE)</f>
        <v>Casa e Decoração</v>
      </c>
      <c r="P6562" t="s">
        <v>37</v>
      </c>
      <c r="Q6562">
        <v>1</v>
      </c>
      <c r="R6562">
        <v>1500</v>
      </c>
      <c r="S6562">
        <v>112</v>
      </c>
    </row>
    <row r="6563" spans="1:19">
      <c r="A6563">
        <v>6562</v>
      </c>
      <c r="B6563">
        <f t="shared" ca="1" si="510"/>
        <v>2</v>
      </c>
      <c r="C6563" t="str">
        <f ca="1">VLOOKUP(B6563,cliente!A$1:B$7,2,FALSE)</f>
        <v>Benito de Paula</v>
      </c>
      <c r="D6563">
        <f t="shared" ca="1" si="511"/>
        <v>2</v>
      </c>
      <c r="E6563" t="str">
        <f ca="1">VLOOKUP(D6563,vendedor!A$1:B$13,2,FALSE)</f>
        <v>Márcio Barroso</v>
      </c>
      <c r="F6563">
        <f t="shared" ca="1" si="512"/>
        <v>5</v>
      </c>
      <c r="G6563" t="str">
        <f ca="1">VLOOKUP(F6563,cidade!A$1:B$6,2,FALSE)</f>
        <v>Belo Horizonte</v>
      </c>
      <c r="H6563">
        <v>2</v>
      </c>
      <c r="I6563" t="str">
        <f>VLOOKUP(H6563,produto!A$1:F$24,2,FALSE)</f>
        <v>Mouse</v>
      </c>
      <c r="J6563">
        <f>VLOOKUP(I6563,produto!B$1:G$24,4,FALSE)</f>
        <v>2</v>
      </c>
      <c r="K6563" t="str">
        <f>VLOOKUP(J6563,marca!A$1:B$15,2,FALSE)</f>
        <v>MICROSOFT</v>
      </c>
      <c r="L6563">
        <f t="shared" ca="1" si="514"/>
        <v>4</v>
      </c>
      <c r="M6563" t="str">
        <f ca="1">VLOOKUP(L6563,Departamento!A$1:C$8,2,FALSE)</f>
        <v>cosmético</v>
      </c>
      <c r="N6563">
        <f t="shared" ca="1" si="513"/>
        <v>3</v>
      </c>
      <c r="O6563" t="str">
        <f ca="1">VLOOKUP(N6563,gerencia!A$1:B$5,2,FALSE)</f>
        <v>Eletro Eletrônico</v>
      </c>
      <c r="P6563" t="s">
        <v>95</v>
      </c>
      <c r="Q6563">
        <v>1</v>
      </c>
      <c r="R6563">
        <v>25.9</v>
      </c>
      <c r="S6563">
        <v>1243</v>
      </c>
    </row>
    <row r="6564" spans="1:19">
      <c r="A6564">
        <v>6563</v>
      </c>
      <c r="B6564">
        <f t="shared" ca="1" si="510"/>
        <v>2</v>
      </c>
      <c r="C6564" t="str">
        <f ca="1">VLOOKUP(B6564,cliente!A$1:B$7,2,FALSE)</f>
        <v>Benito de Paula</v>
      </c>
      <c r="D6564">
        <f t="shared" ca="1" si="511"/>
        <v>8</v>
      </c>
      <c r="E6564" t="str">
        <f ca="1">VLOOKUP(D6564,vendedor!A$1:B$13,2,FALSE)</f>
        <v>Márcia Brito</v>
      </c>
      <c r="F6564">
        <f t="shared" ca="1" si="512"/>
        <v>4</v>
      </c>
      <c r="G6564" t="str">
        <f ca="1">VLOOKUP(F6564,cidade!A$1:B$6,2,FALSE)</f>
        <v>Rio de janeiro</v>
      </c>
      <c r="H6564">
        <v>3</v>
      </c>
      <c r="I6564" t="str">
        <f>VLOOKUP(H6564,produto!A$1:F$24,2,FALSE)</f>
        <v>Teclado</v>
      </c>
      <c r="J6564">
        <f>VLOOKUP(I6564,produto!B$1:G$24,4,FALSE)</f>
        <v>1</v>
      </c>
      <c r="K6564" t="str">
        <f>VLOOKUP(J6564,marca!A$1:B$15,2,FALSE)</f>
        <v>APPLE</v>
      </c>
      <c r="L6564">
        <f t="shared" ca="1" si="514"/>
        <v>5</v>
      </c>
      <c r="M6564" t="str">
        <f ca="1">VLOOKUP(L6564,Departamento!A$1:C$8,2,FALSE)</f>
        <v>Eletrónico</v>
      </c>
      <c r="N6564">
        <f t="shared" ca="1" si="513"/>
        <v>4</v>
      </c>
      <c r="O6564" t="str">
        <f ca="1">VLOOKUP(N6564,gerencia!A$1:B$5,2,FALSE)</f>
        <v>Casa e Decoração</v>
      </c>
      <c r="P6564" t="s">
        <v>333</v>
      </c>
      <c r="Q6564">
        <v>2</v>
      </c>
      <c r="R6564">
        <v>342.09</v>
      </c>
      <c r="S6564">
        <v>1005</v>
      </c>
    </row>
    <row r="6565" spans="1:19">
      <c r="A6565">
        <v>6564</v>
      </c>
      <c r="B6565">
        <f t="shared" ca="1" si="510"/>
        <v>3</v>
      </c>
      <c r="C6565" t="str">
        <f ca="1">VLOOKUP(B6565,cliente!A$1:B$7,2,FALSE)</f>
        <v>Renato Russo</v>
      </c>
      <c r="D6565">
        <f t="shared" ca="1" si="511"/>
        <v>10</v>
      </c>
      <c r="E6565" t="str">
        <f ca="1">VLOOKUP(D6565,vendedor!A$1:B$13,2,FALSE)</f>
        <v>Danilo Barreto</v>
      </c>
      <c r="F6565">
        <f t="shared" ca="1" si="512"/>
        <v>5</v>
      </c>
      <c r="G6565" t="str">
        <f ca="1">VLOOKUP(F6565,cidade!A$1:B$6,2,FALSE)</f>
        <v>Belo Horizonte</v>
      </c>
      <c r="H6565">
        <v>22</v>
      </c>
      <c r="I6565" t="str">
        <f>VLOOKUP(H6565,produto!A$1:F$24,2,FALSE)</f>
        <v>Mesa</v>
      </c>
      <c r="J6565">
        <f>VLOOKUP(I6565,produto!B$1:G$24,4,FALSE)</f>
        <v>14</v>
      </c>
      <c r="K6565" t="str">
        <f>VLOOKUP(J6565,marca!A$1:B$15,2,FALSE)</f>
        <v>DA CASA</v>
      </c>
      <c r="L6565">
        <f t="shared" ca="1" si="514"/>
        <v>5</v>
      </c>
      <c r="M6565" t="str">
        <f ca="1">VLOOKUP(L6565,Departamento!A$1:C$8,2,FALSE)</f>
        <v>Eletrónico</v>
      </c>
      <c r="N6565">
        <f t="shared" ca="1" si="513"/>
        <v>3</v>
      </c>
      <c r="O6565" t="str">
        <f ca="1">VLOOKUP(N6565,gerencia!A$1:B$5,2,FALSE)</f>
        <v>Eletro Eletrônico</v>
      </c>
      <c r="P6565" t="s">
        <v>332</v>
      </c>
      <c r="Q6565">
        <v>2</v>
      </c>
      <c r="R6565">
        <v>1600</v>
      </c>
      <c r="S6565">
        <v>244</v>
      </c>
    </row>
    <row r="6566" spans="1:19">
      <c r="A6566">
        <v>6565</v>
      </c>
      <c r="B6566">
        <f t="shared" ca="1" si="510"/>
        <v>4</v>
      </c>
      <c r="C6566" t="str">
        <f ca="1">VLOOKUP(B6566,cliente!A$1:B$7,2,FALSE)</f>
        <v>Tom Jobim</v>
      </c>
      <c r="D6566">
        <f t="shared" ca="1" si="511"/>
        <v>12</v>
      </c>
      <c r="E6566" t="str">
        <f ca="1">VLOOKUP(D6566,vendedor!A$1:B$13,2,FALSE)</f>
        <v>Marilia Cardoso</v>
      </c>
      <c r="F6566">
        <f t="shared" ca="1" si="512"/>
        <v>3</v>
      </c>
      <c r="G6566" t="str">
        <f ca="1">VLOOKUP(F6566,cidade!A$1:B$6,2,FALSE)</f>
        <v>São Paulo</v>
      </c>
      <c r="H6566">
        <v>12</v>
      </c>
      <c r="I6566" t="str">
        <f>VLOOKUP(H6566,produto!A$1:F$24,2,FALSE)</f>
        <v>Borracha</v>
      </c>
      <c r="J6566">
        <f>VLOOKUP(I6566,produto!B$1:G$24,4,FALSE)</f>
        <v>7</v>
      </c>
      <c r="K6566" t="str">
        <f>VLOOKUP(J6566,marca!A$1:B$15,2,FALSE)</f>
        <v>TILIBRA</v>
      </c>
      <c r="L6566">
        <f t="shared" ca="1" si="514"/>
        <v>2</v>
      </c>
      <c r="M6566" t="str">
        <f ca="1">VLOOKUP(L6566,Departamento!A$1:C$8,2,FALSE)</f>
        <v>Telefonia</v>
      </c>
      <c r="N6566">
        <f t="shared" ca="1" si="513"/>
        <v>2</v>
      </c>
      <c r="O6566" t="str">
        <f ca="1">VLOOKUP(N6566,gerencia!A$1:B$5,2,FALSE)</f>
        <v>papelaria/cosmético</v>
      </c>
      <c r="P6566" t="s">
        <v>669</v>
      </c>
      <c r="Q6566">
        <v>1</v>
      </c>
      <c r="R6566">
        <v>5.3</v>
      </c>
      <c r="S6566">
        <v>710</v>
      </c>
    </row>
    <row r="6567" spans="1:19">
      <c r="A6567">
        <v>6566</v>
      </c>
      <c r="B6567">
        <f t="shared" ca="1" si="510"/>
        <v>3</v>
      </c>
      <c r="C6567" t="str">
        <f ca="1">VLOOKUP(B6567,cliente!A$1:B$7,2,FALSE)</f>
        <v>Renato Russo</v>
      </c>
      <c r="D6567">
        <f t="shared" ca="1" si="511"/>
        <v>1</v>
      </c>
      <c r="E6567" t="str">
        <f ca="1">VLOOKUP(D6567,vendedor!A$1:B$13,2,FALSE)</f>
        <v>Claudio Silva</v>
      </c>
      <c r="F6567">
        <f t="shared" ca="1" si="512"/>
        <v>5</v>
      </c>
      <c r="G6567" t="str">
        <f ca="1">VLOOKUP(F6567,cidade!A$1:B$6,2,FALSE)</f>
        <v>Belo Horizonte</v>
      </c>
      <c r="H6567">
        <v>2</v>
      </c>
      <c r="I6567" t="str">
        <f>VLOOKUP(H6567,produto!A$1:F$24,2,FALSE)</f>
        <v>Mouse</v>
      </c>
      <c r="J6567">
        <f>VLOOKUP(I6567,produto!B$1:G$24,4,FALSE)</f>
        <v>2</v>
      </c>
      <c r="K6567" t="str">
        <f>VLOOKUP(J6567,marca!A$1:B$15,2,FALSE)</f>
        <v>MICROSOFT</v>
      </c>
      <c r="L6567">
        <f t="shared" ca="1" si="514"/>
        <v>6</v>
      </c>
      <c r="M6567" t="str">
        <f ca="1">VLOOKUP(L6567,Departamento!A$1:C$8,2,FALSE)</f>
        <v>Eletrodomestico</v>
      </c>
      <c r="N6567">
        <f t="shared" ca="1" si="513"/>
        <v>4</v>
      </c>
      <c r="O6567" t="str">
        <f ca="1">VLOOKUP(N6567,gerencia!A$1:B$5,2,FALSE)</f>
        <v>Casa e Decoração</v>
      </c>
      <c r="P6567" t="s">
        <v>361</v>
      </c>
      <c r="Q6567">
        <v>1</v>
      </c>
      <c r="R6567">
        <v>25.9</v>
      </c>
      <c r="S6567">
        <v>113</v>
      </c>
    </row>
    <row r="6568" spans="1:19">
      <c r="A6568">
        <v>6567</v>
      </c>
      <c r="B6568">
        <f t="shared" ca="1" si="510"/>
        <v>1</v>
      </c>
      <c r="C6568" t="str">
        <f ca="1">VLOOKUP(B6568,cliente!A$1:B$7,2,FALSE)</f>
        <v>João do Pulo</v>
      </c>
      <c r="D6568">
        <f t="shared" ca="1" si="511"/>
        <v>9</v>
      </c>
      <c r="E6568" t="str">
        <f ca="1">VLOOKUP(D6568,vendedor!A$1:B$13,2,FALSE)</f>
        <v>Diego Santos</v>
      </c>
      <c r="F6568">
        <f t="shared" ca="1" si="512"/>
        <v>1</v>
      </c>
      <c r="G6568" t="str">
        <f ca="1">VLOOKUP(F6568,cidade!A$1:B$6,2,FALSE)</f>
        <v>Salvador</v>
      </c>
      <c r="H6568">
        <v>7</v>
      </c>
      <c r="I6568" t="str">
        <f>VLOOKUP(H6568,produto!A$1:F$24,2,FALSE)</f>
        <v>Celular 4Gb</v>
      </c>
      <c r="J6568">
        <f>VLOOKUP(I6568,produto!B$1:G$24,4,FALSE)</f>
        <v>5</v>
      </c>
      <c r="K6568" t="str">
        <f>VLOOKUP(J6568,marca!A$1:B$15,2,FALSE)</f>
        <v>SAMSUNG</v>
      </c>
      <c r="L6568">
        <f t="shared" ca="1" si="514"/>
        <v>5</v>
      </c>
      <c r="M6568" t="str">
        <f ca="1">VLOOKUP(L6568,Departamento!A$1:C$8,2,FALSE)</f>
        <v>Eletrónico</v>
      </c>
      <c r="N6568">
        <f t="shared" ca="1" si="513"/>
        <v>3</v>
      </c>
      <c r="O6568" t="str">
        <f ca="1">VLOOKUP(N6568,gerencia!A$1:B$5,2,FALSE)</f>
        <v>Eletro Eletrônico</v>
      </c>
      <c r="P6568" t="s">
        <v>252</v>
      </c>
      <c r="Q6568">
        <v>2</v>
      </c>
      <c r="R6568">
        <v>52.9</v>
      </c>
      <c r="S6568">
        <v>549</v>
      </c>
    </row>
    <row r="6569" spans="1:19">
      <c r="A6569">
        <v>6568</v>
      </c>
      <c r="B6569">
        <f t="shared" ca="1" si="510"/>
        <v>3</v>
      </c>
      <c r="C6569" t="str">
        <f ca="1">VLOOKUP(B6569,cliente!A$1:B$7,2,FALSE)</f>
        <v>Renato Russo</v>
      </c>
      <c r="D6569">
        <f t="shared" ca="1" si="511"/>
        <v>9</v>
      </c>
      <c r="E6569" t="str">
        <f ca="1">VLOOKUP(D6569,vendedor!A$1:B$13,2,FALSE)</f>
        <v>Diego Santos</v>
      </c>
      <c r="F6569">
        <f t="shared" ca="1" si="512"/>
        <v>1</v>
      </c>
      <c r="G6569" t="str">
        <f ca="1">VLOOKUP(F6569,cidade!A$1:B$6,2,FALSE)</f>
        <v>Salvador</v>
      </c>
      <c r="H6569">
        <v>9</v>
      </c>
      <c r="I6569" t="str">
        <f>VLOOKUP(H6569,produto!A$1:F$24,2,FALSE)</f>
        <v>Celular  8GB</v>
      </c>
      <c r="J6569">
        <f>VLOOKUP(I6569,produto!B$1:G$24,4,FALSE)</f>
        <v>8</v>
      </c>
      <c r="K6569" t="str">
        <f>VLOOKUP(J6569,marca!A$1:B$15,2,FALSE)</f>
        <v>FABER CASTELL</v>
      </c>
      <c r="L6569">
        <f t="shared" ca="1" si="514"/>
        <v>4</v>
      </c>
      <c r="M6569" t="str">
        <f ca="1">VLOOKUP(L6569,Departamento!A$1:C$8,2,FALSE)</f>
        <v>cosmético</v>
      </c>
      <c r="N6569">
        <f t="shared" ca="1" si="513"/>
        <v>2</v>
      </c>
      <c r="O6569" t="str">
        <f ca="1">VLOOKUP(N6569,gerencia!A$1:B$5,2,FALSE)</f>
        <v>papelaria/cosmético</v>
      </c>
      <c r="P6569" t="s">
        <v>111</v>
      </c>
      <c r="Q6569">
        <v>1</v>
      </c>
      <c r="R6569">
        <v>12.25</v>
      </c>
      <c r="S6569">
        <v>371</v>
      </c>
    </row>
    <row r="6570" spans="1:19">
      <c r="A6570">
        <v>6569</v>
      </c>
      <c r="B6570">
        <f t="shared" ca="1" si="510"/>
        <v>4</v>
      </c>
      <c r="C6570" t="str">
        <f ca="1">VLOOKUP(B6570,cliente!A$1:B$7,2,FALSE)</f>
        <v>Tom Jobim</v>
      </c>
      <c r="D6570">
        <f t="shared" ca="1" si="511"/>
        <v>10</v>
      </c>
      <c r="E6570" t="str">
        <f ca="1">VLOOKUP(D6570,vendedor!A$1:B$13,2,FALSE)</f>
        <v>Danilo Barreto</v>
      </c>
      <c r="F6570">
        <f t="shared" ca="1" si="512"/>
        <v>3</v>
      </c>
      <c r="G6570" t="str">
        <f ca="1">VLOOKUP(F6570,cidade!A$1:B$6,2,FALSE)</f>
        <v>São Paulo</v>
      </c>
      <c r="H6570">
        <v>2</v>
      </c>
      <c r="I6570" t="str">
        <f>VLOOKUP(H6570,produto!A$1:F$24,2,FALSE)</f>
        <v>Mouse</v>
      </c>
      <c r="J6570">
        <f>VLOOKUP(I6570,produto!B$1:G$24,4,FALSE)</f>
        <v>2</v>
      </c>
      <c r="K6570" t="str">
        <f>VLOOKUP(J6570,marca!A$1:B$15,2,FALSE)</f>
        <v>MICROSOFT</v>
      </c>
      <c r="L6570">
        <f t="shared" ca="1" si="514"/>
        <v>2</v>
      </c>
      <c r="M6570" t="str">
        <f ca="1">VLOOKUP(L6570,Departamento!A$1:C$8,2,FALSE)</f>
        <v>Telefonia</v>
      </c>
      <c r="N6570">
        <f t="shared" ca="1" si="513"/>
        <v>1</v>
      </c>
      <c r="O6570" t="str">
        <f ca="1">VLOOKUP(N6570,gerencia!A$1:B$5,2,FALSE)</f>
        <v>Tecnologia</v>
      </c>
      <c r="P6570" t="s">
        <v>108</v>
      </c>
      <c r="Q6570">
        <v>1</v>
      </c>
      <c r="R6570">
        <v>25.9</v>
      </c>
      <c r="S6570">
        <v>1311</v>
      </c>
    </row>
    <row r="6571" spans="1:19">
      <c r="A6571">
        <v>6570</v>
      </c>
      <c r="B6571">
        <f t="shared" ca="1" si="510"/>
        <v>5</v>
      </c>
      <c r="C6571" t="str">
        <f ca="1">VLOOKUP(B6571,cliente!A$1:B$7,2,FALSE)</f>
        <v>Edson Arantes</v>
      </c>
      <c r="D6571">
        <f t="shared" ca="1" si="511"/>
        <v>1</v>
      </c>
      <c r="E6571" t="str">
        <f ca="1">VLOOKUP(D6571,vendedor!A$1:B$13,2,FALSE)</f>
        <v>Claudio Silva</v>
      </c>
      <c r="F6571">
        <f t="shared" ca="1" si="512"/>
        <v>5</v>
      </c>
      <c r="G6571" t="str">
        <f ca="1">VLOOKUP(F6571,cidade!A$1:B$6,2,FALSE)</f>
        <v>Belo Horizonte</v>
      </c>
      <c r="H6571">
        <v>9</v>
      </c>
      <c r="I6571" t="str">
        <f>VLOOKUP(H6571,produto!A$1:F$24,2,FALSE)</f>
        <v>Celular  8GB</v>
      </c>
      <c r="J6571">
        <f>VLOOKUP(I6571,produto!B$1:G$24,4,FALSE)</f>
        <v>8</v>
      </c>
      <c r="K6571" t="str">
        <f>VLOOKUP(J6571,marca!A$1:B$15,2,FALSE)</f>
        <v>FABER CASTELL</v>
      </c>
      <c r="L6571">
        <f t="shared" ca="1" si="514"/>
        <v>4</v>
      </c>
      <c r="M6571" t="str">
        <f ca="1">VLOOKUP(L6571,Departamento!A$1:C$8,2,FALSE)</f>
        <v>cosmético</v>
      </c>
      <c r="N6571">
        <f t="shared" ca="1" si="513"/>
        <v>2</v>
      </c>
      <c r="O6571" t="str">
        <f ca="1">VLOOKUP(N6571,gerencia!A$1:B$5,2,FALSE)</f>
        <v>papelaria/cosmético</v>
      </c>
      <c r="P6571" t="s">
        <v>506</v>
      </c>
      <c r="Q6571">
        <v>1</v>
      </c>
      <c r="R6571">
        <v>12.25</v>
      </c>
      <c r="S6571">
        <v>1437</v>
      </c>
    </row>
    <row r="6572" spans="1:19">
      <c r="A6572">
        <v>6571</v>
      </c>
      <c r="B6572">
        <f t="shared" ca="1" si="510"/>
        <v>4</v>
      </c>
      <c r="C6572" t="str">
        <f ca="1">VLOOKUP(B6572,cliente!A$1:B$7,2,FALSE)</f>
        <v>Tom Jobim</v>
      </c>
      <c r="D6572">
        <f t="shared" ca="1" si="511"/>
        <v>4</v>
      </c>
      <c r="E6572" t="str">
        <f ca="1">VLOOKUP(D6572,vendedor!A$1:B$13,2,FALSE)</f>
        <v>Daniela Matos</v>
      </c>
      <c r="F6572">
        <f t="shared" ca="1" si="512"/>
        <v>1</v>
      </c>
      <c r="G6572" t="str">
        <f ca="1">VLOOKUP(F6572,cidade!A$1:B$6,2,FALSE)</f>
        <v>Salvador</v>
      </c>
      <c r="H6572">
        <v>21</v>
      </c>
      <c r="I6572" t="str">
        <f>VLOOKUP(H6572,produto!A$1:F$24,2,FALSE)</f>
        <v>microondas</v>
      </c>
      <c r="J6572">
        <f>VLOOKUP(I6572,produto!B$1:G$24,4,FALSE)</f>
        <v>14</v>
      </c>
      <c r="K6572" t="str">
        <f>VLOOKUP(J6572,marca!A$1:B$15,2,FALSE)</f>
        <v>DA CASA</v>
      </c>
      <c r="L6572">
        <f t="shared" ca="1" si="514"/>
        <v>3</v>
      </c>
      <c r="M6572" t="str">
        <f ca="1">VLOOKUP(L6572,Departamento!A$1:C$8,2,FALSE)</f>
        <v>Papelaria</v>
      </c>
      <c r="N6572">
        <f t="shared" ca="1" si="513"/>
        <v>4</v>
      </c>
      <c r="O6572" t="str">
        <f ca="1">VLOOKUP(N6572,gerencia!A$1:B$5,2,FALSE)</f>
        <v>Casa e Decoração</v>
      </c>
      <c r="P6572" t="s">
        <v>249</v>
      </c>
      <c r="Q6572">
        <v>2</v>
      </c>
      <c r="R6572">
        <v>2100</v>
      </c>
      <c r="S6572">
        <v>1218</v>
      </c>
    </row>
    <row r="6573" spans="1:19">
      <c r="A6573">
        <v>6572</v>
      </c>
      <c r="B6573">
        <f t="shared" ca="1" si="510"/>
        <v>2</v>
      </c>
      <c r="C6573" t="str">
        <f ca="1">VLOOKUP(B6573,cliente!A$1:B$7,2,FALSE)</f>
        <v>Benito de Paula</v>
      </c>
      <c r="D6573">
        <f t="shared" ca="1" si="511"/>
        <v>8</v>
      </c>
      <c r="E6573" t="str">
        <f ca="1">VLOOKUP(D6573,vendedor!A$1:B$13,2,FALSE)</f>
        <v>Márcia Brito</v>
      </c>
      <c r="F6573">
        <f t="shared" ca="1" si="512"/>
        <v>4</v>
      </c>
      <c r="G6573" t="str">
        <f ca="1">VLOOKUP(F6573,cidade!A$1:B$6,2,FALSE)</f>
        <v>Rio de janeiro</v>
      </c>
      <c r="H6573">
        <v>13</v>
      </c>
      <c r="I6573" t="str">
        <f>VLOOKUP(H6573,produto!A$1:F$24,2,FALSE)</f>
        <v>Estojo</v>
      </c>
      <c r="J6573">
        <f>VLOOKUP(I6573,produto!B$1:G$24,4,FALSE)</f>
        <v>7</v>
      </c>
      <c r="K6573" t="str">
        <f>VLOOKUP(J6573,marca!A$1:B$15,2,FALSE)</f>
        <v>TILIBRA</v>
      </c>
      <c r="L6573">
        <f t="shared" ca="1" si="514"/>
        <v>2</v>
      </c>
      <c r="M6573" t="str">
        <f ca="1">VLOOKUP(L6573,Departamento!A$1:C$8,2,FALSE)</f>
        <v>Telefonia</v>
      </c>
      <c r="N6573">
        <f t="shared" ca="1" si="513"/>
        <v>4</v>
      </c>
      <c r="O6573" t="str">
        <f ca="1">VLOOKUP(N6573,gerencia!A$1:B$5,2,FALSE)</f>
        <v>Casa e Decoração</v>
      </c>
      <c r="P6573" t="s">
        <v>104</v>
      </c>
      <c r="Q6573">
        <v>1</v>
      </c>
      <c r="R6573">
        <v>3.2</v>
      </c>
      <c r="S6573">
        <v>1120</v>
      </c>
    </row>
    <row r="6574" spans="1:19">
      <c r="A6574">
        <v>6573</v>
      </c>
      <c r="B6574">
        <f t="shared" ca="1" si="510"/>
        <v>5</v>
      </c>
      <c r="C6574" t="str">
        <f ca="1">VLOOKUP(B6574,cliente!A$1:B$7,2,FALSE)</f>
        <v>Edson Arantes</v>
      </c>
      <c r="D6574">
        <f t="shared" ca="1" si="511"/>
        <v>10</v>
      </c>
      <c r="E6574" t="str">
        <f ca="1">VLOOKUP(D6574,vendedor!A$1:B$13,2,FALSE)</f>
        <v>Danilo Barreto</v>
      </c>
      <c r="F6574">
        <f t="shared" ca="1" si="512"/>
        <v>1</v>
      </c>
      <c r="G6574" t="str">
        <f ca="1">VLOOKUP(F6574,cidade!A$1:B$6,2,FALSE)</f>
        <v>Salvador</v>
      </c>
      <c r="H6574">
        <v>17</v>
      </c>
      <c r="I6574" t="str">
        <f>VLOOKUP(H6574,produto!A$1:F$24,2,FALSE)</f>
        <v>Aparalho de Barbear Elétrico</v>
      </c>
      <c r="J6574">
        <f>VLOOKUP(I6574,produto!B$1:G$24,4,FALSE)</f>
        <v>2</v>
      </c>
      <c r="K6574" t="str">
        <f>VLOOKUP(J6574,marca!A$1:B$15,2,FALSE)</f>
        <v>MICROSOFT</v>
      </c>
      <c r="L6574">
        <f t="shared" ca="1" si="514"/>
        <v>4</v>
      </c>
      <c r="M6574" t="str">
        <f ca="1">VLOOKUP(L6574,Departamento!A$1:C$8,2,FALSE)</f>
        <v>cosmético</v>
      </c>
      <c r="N6574">
        <f t="shared" ca="1" si="513"/>
        <v>3</v>
      </c>
      <c r="O6574" t="str">
        <f ca="1">VLOOKUP(N6574,gerencia!A$1:B$5,2,FALSE)</f>
        <v>Eletro Eletrônico</v>
      </c>
      <c r="P6574" t="s">
        <v>19</v>
      </c>
      <c r="Q6574">
        <v>3</v>
      </c>
      <c r="R6574">
        <v>1075</v>
      </c>
      <c r="S6574">
        <v>821</v>
      </c>
    </row>
    <row r="6575" spans="1:19">
      <c r="A6575">
        <v>6574</v>
      </c>
      <c r="B6575">
        <f t="shared" ca="1" si="510"/>
        <v>6</v>
      </c>
      <c r="C6575" t="str">
        <f ca="1">VLOOKUP(B6575,cliente!A$1:B$7,2,FALSE)</f>
        <v>Reginaldo Rossi</v>
      </c>
      <c r="D6575">
        <f t="shared" ca="1" si="511"/>
        <v>9</v>
      </c>
      <c r="E6575" t="str">
        <f ca="1">VLOOKUP(D6575,vendedor!A$1:B$13,2,FALSE)</f>
        <v>Diego Santos</v>
      </c>
      <c r="F6575">
        <f t="shared" ca="1" si="512"/>
        <v>4</v>
      </c>
      <c r="G6575" t="str">
        <f ca="1">VLOOKUP(F6575,cidade!A$1:B$6,2,FALSE)</f>
        <v>Rio de janeiro</v>
      </c>
      <c r="H6575">
        <v>8</v>
      </c>
      <c r="I6575" t="str">
        <f>VLOOKUP(H6575,produto!A$1:F$24,2,FALSE)</f>
        <v>Telefone Sem Fio</v>
      </c>
      <c r="J6575">
        <f>VLOOKUP(I6575,produto!B$1:G$24,4,FALSE)</f>
        <v>5</v>
      </c>
      <c r="K6575" t="str">
        <f>VLOOKUP(J6575,marca!A$1:B$15,2,FALSE)</f>
        <v>SAMSUNG</v>
      </c>
      <c r="L6575">
        <f t="shared" ca="1" si="514"/>
        <v>4</v>
      </c>
      <c r="M6575" t="str">
        <f ca="1">VLOOKUP(L6575,Departamento!A$1:C$8,2,FALSE)</f>
        <v>cosmético</v>
      </c>
      <c r="N6575">
        <f t="shared" ca="1" si="513"/>
        <v>4</v>
      </c>
      <c r="O6575" t="str">
        <f ca="1">VLOOKUP(N6575,gerencia!A$1:B$5,2,FALSE)</f>
        <v>Casa e Decoração</v>
      </c>
      <c r="P6575" t="s">
        <v>297</v>
      </c>
      <c r="Q6575">
        <v>2</v>
      </c>
      <c r="R6575">
        <v>875</v>
      </c>
      <c r="S6575">
        <v>979</v>
      </c>
    </row>
    <row r="6576" spans="1:19">
      <c r="A6576">
        <v>6575</v>
      </c>
      <c r="B6576">
        <f t="shared" ca="1" si="510"/>
        <v>4</v>
      </c>
      <c r="C6576" t="str">
        <f ca="1">VLOOKUP(B6576,cliente!A$1:B$7,2,FALSE)</f>
        <v>Tom Jobim</v>
      </c>
      <c r="D6576">
        <f t="shared" ca="1" si="511"/>
        <v>4</v>
      </c>
      <c r="E6576" t="str">
        <f ca="1">VLOOKUP(D6576,vendedor!A$1:B$13,2,FALSE)</f>
        <v>Daniela Matos</v>
      </c>
      <c r="F6576">
        <f t="shared" ca="1" si="512"/>
        <v>3</v>
      </c>
      <c r="G6576" t="str">
        <f ca="1">VLOOKUP(F6576,cidade!A$1:B$6,2,FALSE)</f>
        <v>São Paulo</v>
      </c>
      <c r="H6576">
        <v>12</v>
      </c>
      <c r="I6576" t="str">
        <f>VLOOKUP(H6576,produto!A$1:F$24,2,FALSE)</f>
        <v>Borracha</v>
      </c>
      <c r="J6576">
        <f>VLOOKUP(I6576,produto!B$1:G$24,4,FALSE)</f>
        <v>7</v>
      </c>
      <c r="K6576" t="str">
        <f>VLOOKUP(J6576,marca!A$1:B$15,2,FALSE)</f>
        <v>TILIBRA</v>
      </c>
      <c r="L6576">
        <f t="shared" ca="1" si="514"/>
        <v>5</v>
      </c>
      <c r="M6576" t="str">
        <f ca="1">VLOOKUP(L6576,Departamento!A$1:C$8,2,FALSE)</f>
        <v>Eletrónico</v>
      </c>
      <c r="N6576">
        <f t="shared" ca="1" si="513"/>
        <v>2</v>
      </c>
      <c r="O6576" t="str">
        <f ca="1">VLOOKUP(N6576,gerencia!A$1:B$5,2,FALSE)</f>
        <v>papelaria/cosmético</v>
      </c>
      <c r="P6576" t="s">
        <v>426</v>
      </c>
      <c r="Q6576">
        <v>1</v>
      </c>
      <c r="R6576">
        <v>5.3</v>
      </c>
      <c r="S6576">
        <v>549</v>
      </c>
    </row>
    <row r="6577" spans="1:19">
      <c r="A6577">
        <v>6576</v>
      </c>
      <c r="B6577">
        <f t="shared" ca="1" si="510"/>
        <v>4</v>
      </c>
      <c r="C6577" t="str">
        <f ca="1">VLOOKUP(B6577,cliente!A$1:B$7,2,FALSE)</f>
        <v>Tom Jobim</v>
      </c>
      <c r="D6577">
        <f t="shared" ca="1" si="511"/>
        <v>5</v>
      </c>
      <c r="E6577" t="str">
        <f ca="1">VLOOKUP(D6577,vendedor!A$1:B$13,2,FALSE)</f>
        <v>Maria Braga</v>
      </c>
      <c r="F6577">
        <f t="shared" ca="1" si="512"/>
        <v>1</v>
      </c>
      <c r="G6577" t="str">
        <f ca="1">VLOOKUP(F6577,cidade!A$1:B$6,2,FALSE)</f>
        <v>Salvador</v>
      </c>
      <c r="H6577">
        <v>11</v>
      </c>
      <c r="I6577" t="str">
        <f>VLOOKUP(H6577,produto!A$1:F$24,2,FALSE)</f>
        <v xml:space="preserve">Caneta </v>
      </c>
      <c r="J6577">
        <f>VLOOKUP(I6577,produto!B$1:G$24,4,FALSE)</f>
        <v>8</v>
      </c>
      <c r="K6577" t="str">
        <f>VLOOKUP(J6577,marca!A$1:B$15,2,FALSE)</f>
        <v>FABER CASTELL</v>
      </c>
      <c r="L6577">
        <f t="shared" ca="1" si="514"/>
        <v>5</v>
      </c>
      <c r="M6577" t="str">
        <f ca="1">VLOOKUP(L6577,Departamento!A$1:C$8,2,FALSE)</f>
        <v>Eletrónico</v>
      </c>
      <c r="N6577">
        <f t="shared" ca="1" si="513"/>
        <v>3</v>
      </c>
      <c r="O6577" t="str">
        <f ca="1">VLOOKUP(N6577,gerencia!A$1:B$5,2,FALSE)</f>
        <v>Eletro Eletrônico</v>
      </c>
      <c r="P6577" t="s">
        <v>567</v>
      </c>
      <c r="Q6577">
        <v>2</v>
      </c>
      <c r="R6577">
        <v>0.5</v>
      </c>
      <c r="S6577">
        <v>866</v>
      </c>
    </row>
    <row r="6578" spans="1:19">
      <c r="A6578">
        <v>6577</v>
      </c>
      <c r="B6578">
        <f t="shared" ca="1" si="510"/>
        <v>1</v>
      </c>
      <c r="C6578" t="str">
        <f ca="1">VLOOKUP(B6578,cliente!A$1:B$7,2,FALSE)</f>
        <v>João do Pulo</v>
      </c>
      <c r="D6578">
        <f t="shared" ca="1" si="511"/>
        <v>12</v>
      </c>
      <c r="E6578" t="str">
        <f ca="1">VLOOKUP(D6578,vendedor!A$1:B$13,2,FALSE)</f>
        <v>Marilia Cardoso</v>
      </c>
      <c r="F6578">
        <f t="shared" ca="1" si="512"/>
        <v>1</v>
      </c>
      <c r="G6578" t="str">
        <f ca="1">VLOOKUP(F6578,cidade!A$1:B$6,2,FALSE)</f>
        <v>Salvador</v>
      </c>
      <c r="H6578">
        <v>8</v>
      </c>
      <c r="I6578" t="str">
        <f>VLOOKUP(H6578,produto!A$1:F$24,2,FALSE)</f>
        <v>Telefone Sem Fio</v>
      </c>
      <c r="J6578">
        <f>VLOOKUP(I6578,produto!B$1:G$24,4,FALSE)</f>
        <v>5</v>
      </c>
      <c r="K6578" t="str">
        <f>VLOOKUP(J6578,marca!A$1:B$15,2,FALSE)</f>
        <v>SAMSUNG</v>
      </c>
      <c r="L6578">
        <f t="shared" ca="1" si="514"/>
        <v>1</v>
      </c>
      <c r="M6578" t="str">
        <f ca="1">VLOOKUP(L6578,Departamento!A$1:C$8,2,FALSE)</f>
        <v>Informática</v>
      </c>
      <c r="N6578">
        <f t="shared" ca="1" si="513"/>
        <v>2</v>
      </c>
      <c r="O6578" t="str">
        <f ca="1">VLOOKUP(N6578,gerencia!A$1:B$5,2,FALSE)</f>
        <v>papelaria/cosmético</v>
      </c>
      <c r="P6578" t="s">
        <v>130</v>
      </c>
      <c r="Q6578">
        <v>3</v>
      </c>
      <c r="R6578">
        <v>875</v>
      </c>
      <c r="S6578">
        <v>1112</v>
      </c>
    </row>
    <row r="6579" spans="1:19">
      <c r="A6579">
        <v>6578</v>
      </c>
      <c r="B6579">
        <f t="shared" ca="1" si="510"/>
        <v>4</v>
      </c>
      <c r="C6579" t="str">
        <f ca="1">VLOOKUP(B6579,cliente!A$1:B$7,2,FALSE)</f>
        <v>Tom Jobim</v>
      </c>
      <c r="D6579">
        <f t="shared" ca="1" si="511"/>
        <v>10</v>
      </c>
      <c r="E6579" t="str">
        <f ca="1">VLOOKUP(D6579,vendedor!A$1:B$13,2,FALSE)</f>
        <v>Danilo Barreto</v>
      </c>
      <c r="F6579">
        <f t="shared" ca="1" si="512"/>
        <v>3</v>
      </c>
      <c r="G6579" t="str">
        <f ca="1">VLOOKUP(F6579,cidade!A$1:B$6,2,FALSE)</f>
        <v>São Paulo</v>
      </c>
      <c r="H6579">
        <v>8</v>
      </c>
      <c r="I6579" t="str">
        <f>VLOOKUP(H6579,produto!A$1:F$24,2,FALSE)</f>
        <v>Telefone Sem Fio</v>
      </c>
      <c r="J6579">
        <f>VLOOKUP(I6579,produto!B$1:G$24,4,FALSE)</f>
        <v>5</v>
      </c>
      <c r="K6579" t="str">
        <f>VLOOKUP(J6579,marca!A$1:B$15,2,FALSE)</f>
        <v>SAMSUNG</v>
      </c>
      <c r="L6579">
        <f t="shared" ca="1" si="514"/>
        <v>3</v>
      </c>
      <c r="M6579" t="str">
        <f ca="1">VLOOKUP(L6579,Departamento!A$1:C$8,2,FALSE)</f>
        <v>Papelaria</v>
      </c>
      <c r="N6579">
        <f t="shared" ca="1" si="513"/>
        <v>4</v>
      </c>
      <c r="O6579" t="str">
        <f ca="1">VLOOKUP(N6579,gerencia!A$1:B$5,2,FALSE)</f>
        <v>Casa e Decoração</v>
      </c>
      <c r="P6579" t="s">
        <v>254</v>
      </c>
      <c r="Q6579">
        <v>1</v>
      </c>
      <c r="R6579">
        <v>875</v>
      </c>
      <c r="S6579">
        <v>1421</v>
      </c>
    </row>
    <row r="6580" spans="1:19">
      <c r="A6580">
        <v>6579</v>
      </c>
      <c r="B6580">
        <f t="shared" ca="1" si="510"/>
        <v>1</v>
      </c>
      <c r="C6580" t="str">
        <f ca="1">VLOOKUP(B6580,cliente!A$1:B$7,2,FALSE)</f>
        <v>João do Pulo</v>
      </c>
      <c r="D6580">
        <f t="shared" ca="1" si="511"/>
        <v>2</v>
      </c>
      <c r="E6580" t="str">
        <f ca="1">VLOOKUP(D6580,vendedor!A$1:B$13,2,FALSE)</f>
        <v>Márcio Barroso</v>
      </c>
      <c r="F6580">
        <f t="shared" ca="1" si="512"/>
        <v>1</v>
      </c>
      <c r="G6580" t="str">
        <f ca="1">VLOOKUP(F6580,cidade!A$1:B$6,2,FALSE)</f>
        <v>Salvador</v>
      </c>
      <c r="H6580">
        <v>5</v>
      </c>
      <c r="I6580" t="str">
        <f>VLOOKUP(H6580,produto!A$1:F$24,2,FALSE)</f>
        <v>Computador</v>
      </c>
      <c r="J6580">
        <f>VLOOKUP(I6580,produto!B$1:G$24,4,FALSE)</f>
        <v>4</v>
      </c>
      <c r="K6580" t="str">
        <f>VLOOKUP(J6580,marca!A$1:B$15,2,FALSE)</f>
        <v>IBM</v>
      </c>
      <c r="L6580">
        <f t="shared" ca="1" si="514"/>
        <v>3</v>
      </c>
      <c r="M6580" t="str">
        <f ca="1">VLOOKUP(L6580,Departamento!A$1:C$8,2,FALSE)</f>
        <v>Papelaria</v>
      </c>
      <c r="N6580">
        <f t="shared" ca="1" si="513"/>
        <v>1</v>
      </c>
      <c r="O6580" t="str">
        <f ca="1">VLOOKUP(N6580,gerencia!A$1:B$5,2,FALSE)</f>
        <v>Tecnologia</v>
      </c>
      <c r="P6580" t="s">
        <v>519</v>
      </c>
      <c r="Q6580">
        <v>1</v>
      </c>
      <c r="R6580">
        <v>2125.9899999999998</v>
      </c>
      <c r="S6580">
        <v>1277</v>
      </c>
    </row>
    <row r="6581" spans="1:19">
      <c r="A6581">
        <v>6580</v>
      </c>
      <c r="B6581">
        <f t="shared" ca="1" si="510"/>
        <v>6</v>
      </c>
      <c r="C6581" t="str">
        <f ca="1">VLOOKUP(B6581,cliente!A$1:B$7,2,FALSE)</f>
        <v>Reginaldo Rossi</v>
      </c>
      <c r="D6581">
        <f t="shared" ca="1" si="511"/>
        <v>11</v>
      </c>
      <c r="E6581" t="str">
        <f ca="1">VLOOKUP(D6581,vendedor!A$1:B$13,2,FALSE)</f>
        <v>Filipe Almeida</v>
      </c>
      <c r="F6581">
        <f t="shared" ca="1" si="512"/>
        <v>5</v>
      </c>
      <c r="G6581" t="str">
        <f ca="1">VLOOKUP(F6581,cidade!A$1:B$6,2,FALSE)</f>
        <v>Belo Horizonte</v>
      </c>
      <c r="H6581">
        <v>8</v>
      </c>
      <c r="I6581" t="str">
        <f>VLOOKUP(H6581,produto!A$1:F$24,2,FALSE)</f>
        <v>Telefone Sem Fio</v>
      </c>
      <c r="J6581">
        <f>VLOOKUP(I6581,produto!B$1:G$24,4,FALSE)</f>
        <v>5</v>
      </c>
      <c r="K6581" t="str">
        <f>VLOOKUP(J6581,marca!A$1:B$15,2,FALSE)</f>
        <v>SAMSUNG</v>
      </c>
      <c r="L6581">
        <f t="shared" ca="1" si="514"/>
        <v>3</v>
      </c>
      <c r="M6581" t="str">
        <f ca="1">VLOOKUP(L6581,Departamento!A$1:C$8,2,FALSE)</f>
        <v>Papelaria</v>
      </c>
      <c r="N6581">
        <f t="shared" ca="1" si="513"/>
        <v>1</v>
      </c>
      <c r="O6581" t="str">
        <f ca="1">VLOOKUP(N6581,gerencia!A$1:B$5,2,FALSE)</f>
        <v>Tecnologia</v>
      </c>
      <c r="P6581" t="s">
        <v>107</v>
      </c>
      <c r="Q6581">
        <v>2</v>
      </c>
      <c r="R6581">
        <v>875</v>
      </c>
      <c r="S6581">
        <v>1106</v>
      </c>
    </row>
    <row r="6582" spans="1:19">
      <c r="A6582">
        <v>6581</v>
      </c>
      <c r="B6582">
        <f t="shared" ca="1" si="510"/>
        <v>2</v>
      </c>
      <c r="C6582" t="str">
        <f ca="1">VLOOKUP(B6582,cliente!A$1:B$7,2,FALSE)</f>
        <v>Benito de Paula</v>
      </c>
      <c r="D6582">
        <f t="shared" ca="1" si="511"/>
        <v>10</v>
      </c>
      <c r="E6582" t="str">
        <f ca="1">VLOOKUP(D6582,vendedor!A$1:B$13,2,FALSE)</f>
        <v>Danilo Barreto</v>
      </c>
      <c r="F6582">
        <f t="shared" ca="1" si="512"/>
        <v>3</v>
      </c>
      <c r="G6582" t="str">
        <f ca="1">VLOOKUP(F6582,cidade!A$1:B$6,2,FALSE)</f>
        <v>São Paulo</v>
      </c>
      <c r="H6582">
        <v>22</v>
      </c>
      <c r="I6582" t="str">
        <f>VLOOKUP(H6582,produto!A$1:F$24,2,FALSE)</f>
        <v>Mesa</v>
      </c>
      <c r="J6582">
        <f>VLOOKUP(I6582,produto!B$1:G$24,4,FALSE)</f>
        <v>14</v>
      </c>
      <c r="K6582" t="str">
        <f>VLOOKUP(J6582,marca!A$1:B$15,2,FALSE)</f>
        <v>DA CASA</v>
      </c>
      <c r="L6582">
        <f t="shared" ca="1" si="514"/>
        <v>1</v>
      </c>
      <c r="M6582" t="str">
        <f ca="1">VLOOKUP(L6582,Departamento!A$1:C$8,2,FALSE)</f>
        <v>Informática</v>
      </c>
      <c r="N6582">
        <f t="shared" ca="1" si="513"/>
        <v>3</v>
      </c>
      <c r="O6582" t="str">
        <f ca="1">VLOOKUP(N6582,gerencia!A$1:B$5,2,FALSE)</f>
        <v>Eletro Eletrônico</v>
      </c>
      <c r="P6582" t="s">
        <v>493</v>
      </c>
      <c r="Q6582">
        <v>2</v>
      </c>
      <c r="R6582">
        <v>1600</v>
      </c>
      <c r="S6582">
        <v>202</v>
      </c>
    </row>
    <row r="6583" spans="1:19">
      <c r="A6583">
        <v>6582</v>
      </c>
      <c r="B6583">
        <f t="shared" ca="1" si="510"/>
        <v>2</v>
      </c>
      <c r="C6583" t="str">
        <f ca="1">VLOOKUP(B6583,cliente!A$1:B$7,2,FALSE)</f>
        <v>Benito de Paula</v>
      </c>
      <c r="D6583">
        <f t="shared" ca="1" si="511"/>
        <v>2</v>
      </c>
      <c r="E6583" t="str">
        <f ca="1">VLOOKUP(D6583,vendedor!A$1:B$13,2,FALSE)</f>
        <v>Márcio Barroso</v>
      </c>
      <c r="F6583">
        <f t="shared" ca="1" si="512"/>
        <v>1</v>
      </c>
      <c r="G6583" t="str">
        <f ca="1">VLOOKUP(F6583,cidade!A$1:B$6,2,FALSE)</f>
        <v>Salvador</v>
      </c>
      <c r="H6583">
        <v>4</v>
      </c>
      <c r="I6583" t="str">
        <f>VLOOKUP(H6583,produto!A$1:F$24,2,FALSE)</f>
        <v>Monitor</v>
      </c>
      <c r="J6583">
        <f>VLOOKUP(I6583,produto!B$1:G$24,4,FALSE)</f>
        <v>4</v>
      </c>
      <c r="K6583" t="str">
        <f>VLOOKUP(J6583,marca!A$1:B$15,2,FALSE)</f>
        <v>IBM</v>
      </c>
      <c r="L6583">
        <f t="shared" ca="1" si="514"/>
        <v>4</v>
      </c>
      <c r="M6583" t="str">
        <f ca="1">VLOOKUP(L6583,Departamento!A$1:C$8,2,FALSE)</f>
        <v>cosmético</v>
      </c>
      <c r="N6583">
        <f t="shared" ca="1" si="513"/>
        <v>3</v>
      </c>
      <c r="O6583" t="str">
        <f ca="1">VLOOKUP(N6583,gerencia!A$1:B$5,2,FALSE)</f>
        <v>Eletro Eletrônico</v>
      </c>
      <c r="P6583" t="s">
        <v>418</v>
      </c>
      <c r="Q6583">
        <v>3</v>
      </c>
      <c r="R6583">
        <v>1300</v>
      </c>
      <c r="S6583">
        <v>1166</v>
      </c>
    </row>
    <row r="6584" spans="1:19">
      <c r="A6584">
        <v>6583</v>
      </c>
      <c r="B6584">
        <f t="shared" ca="1" si="510"/>
        <v>6</v>
      </c>
      <c r="C6584" t="str">
        <f ca="1">VLOOKUP(B6584,cliente!A$1:B$7,2,FALSE)</f>
        <v>Reginaldo Rossi</v>
      </c>
      <c r="D6584">
        <f t="shared" ca="1" si="511"/>
        <v>1</v>
      </c>
      <c r="E6584" t="str">
        <f ca="1">VLOOKUP(D6584,vendedor!A$1:B$13,2,FALSE)</f>
        <v>Claudio Silva</v>
      </c>
      <c r="F6584">
        <f t="shared" ca="1" si="512"/>
        <v>3</v>
      </c>
      <c r="G6584" t="str">
        <f ca="1">VLOOKUP(F6584,cidade!A$1:B$6,2,FALSE)</f>
        <v>São Paulo</v>
      </c>
      <c r="H6584">
        <v>17</v>
      </c>
      <c r="I6584" t="str">
        <f>VLOOKUP(H6584,produto!A$1:F$24,2,FALSE)</f>
        <v>Aparalho de Barbear Elétrico</v>
      </c>
      <c r="J6584">
        <f>VLOOKUP(I6584,produto!B$1:G$24,4,FALSE)</f>
        <v>2</v>
      </c>
      <c r="K6584" t="str">
        <f>VLOOKUP(J6584,marca!A$1:B$15,2,FALSE)</f>
        <v>MICROSOFT</v>
      </c>
      <c r="L6584">
        <f t="shared" ca="1" si="514"/>
        <v>5</v>
      </c>
      <c r="M6584" t="str">
        <f ca="1">VLOOKUP(L6584,Departamento!A$1:C$8,2,FALSE)</f>
        <v>Eletrónico</v>
      </c>
      <c r="N6584">
        <f t="shared" ca="1" si="513"/>
        <v>1</v>
      </c>
      <c r="O6584" t="str">
        <f ca="1">VLOOKUP(N6584,gerencia!A$1:B$5,2,FALSE)</f>
        <v>Tecnologia</v>
      </c>
      <c r="P6584" t="s">
        <v>355</v>
      </c>
      <c r="Q6584">
        <v>1</v>
      </c>
      <c r="R6584">
        <v>1075</v>
      </c>
      <c r="S6584">
        <v>870</v>
      </c>
    </row>
    <row r="6585" spans="1:19">
      <c r="A6585">
        <v>6584</v>
      </c>
      <c r="B6585">
        <f t="shared" ca="1" si="510"/>
        <v>3</v>
      </c>
      <c r="C6585" t="str">
        <f ca="1">VLOOKUP(B6585,cliente!A$1:B$7,2,FALSE)</f>
        <v>Renato Russo</v>
      </c>
      <c r="D6585">
        <f t="shared" ca="1" si="511"/>
        <v>8</v>
      </c>
      <c r="E6585" t="str">
        <f ca="1">VLOOKUP(D6585,vendedor!A$1:B$13,2,FALSE)</f>
        <v>Márcia Brito</v>
      </c>
      <c r="F6585">
        <f t="shared" ca="1" si="512"/>
        <v>4</v>
      </c>
      <c r="G6585" t="str">
        <f ca="1">VLOOKUP(F6585,cidade!A$1:B$6,2,FALSE)</f>
        <v>Rio de janeiro</v>
      </c>
      <c r="H6585">
        <v>8</v>
      </c>
      <c r="I6585" t="str">
        <f>VLOOKUP(H6585,produto!A$1:F$24,2,FALSE)</f>
        <v>Telefone Sem Fio</v>
      </c>
      <c r="J6585">
        <f>VLOOKUP(I6585,produto!B$1:G$24,4,FALSE)</f>
        <v>5</v>
      </c>
      <c r="K6585" t="str">
        <f>VLOOKUP(J6585,marca!A$1:B$15,2,FALSE)</f>
        <v>SAMSUNG</v>
      </c>
      <c r="L6585">
        <f t="shared" ca="1" si="514"/>
        <v>4</v>
      </c>
      <c r="M6585" t="str">
        <f ca="1">VLOOKUP(L6585,Departamento!A$1:C$8,2,FALSE)</f>
        <v>cosmético</v>
      </c>
      <c r="N6585">
        <f t="shared" ca="1" si="513"/>
        <v>3</v>
      </c>
      <c r="O6585" t="str">
        <f ca="1">VLOOKUP(N6585,gerencia!A$1:B$5,2,FALSE)</f>
        <v>Eletro Eletrônico</v>
      </c>
      <c r="P6585" t="s">
        <v>192</v>
      </c>
      <c r="Q6585">
        <v>2</v>
      </c>
      <c r="R6585">
        <v>875</v>
      </c>
      <c r="S6585">
        <v>1227</v>
      </c>
    </row>
    <row r="6586" spans="1:19">
      <c r="A6586">
        <v>6585</v>
      </c>
      <c r="B6586">
        <f t="shared" ca="1" si="510"/>
        <v>4</v>
      </c>
      <c r="C6586" t="str">
        <f ca="1">VLOOKUP(B6586,cliente!A$1:B$7,2,FALSE)</f>
        <v>Tom Jobim</v>
      </c>
      <c r="D6586">
        <f t="shared" ca="1" si="511"/>
        <v>4</v>
      </c>
      <c r="E6586" t="str">
        <f ca="1">VLOOKUP(D6586,vendedor!A$1:B$13,2,FALSE)</f>
        <v>Daniela Matos</v>
      </c>
      <c r="F6586">
        <f t="shared" ca="1" si="512"/>
        <v>5</v>
      </c>
      <c r="G6586" t="str">
        <f ca="1">VLOOKUP(F6586,cidade!A$1:B$6,2,FALSE)</f>
        <v>Belo Horizonte</v>
      </c>
      <c r="H6586">
        <v>14</v>
      </c>
      <c r="I6586" t="str">
        <f>VLOOKUP(H6586,produto!A$1:F$24,2,FALSE)</f>
        <v>Classificador</v>
      </c>
      <c r="J6586">
        <f>VLOOKUP(I6586,produto!B$1:G$24,4,FALSE)</f>
        <v>9</v>
      </c>
      <c r="K6586" t="str">
        <f>VLOOKUP(J6586,marca!A$1:B$15,2,FALSE)</f>
        <v>AVON</v>
      </c>
      <c r="L6586">
        <f t="shared" ca="1" si="514"/>
        <v>3</v>
      </c>
      <c r="M6586" t="str">
        <f ca="1">VLOOKUP(L6586,Departamento!A$1:C$8,2,FALSE)</f>
        <v>Papelaria</v>
      </c>
      <c r="N6586">
        <f t="shared" ca="1" si="513"/>
        <v>3</v>
      </c>
      <c r="O6586" t="str">
        <f ca="1">VLOOKUP(N6586,gerencia!A$1:B$5,2,FALSE)</f>
        <v>Eletro Eletrônico</v>
      </c>
      <c r="P6586" t="s">
        <v>416</v>
      </c>
      <c r="Q6586">
        <v>2</v>
      </c>
      <c r="R6586">
        <v>25</v>
      </c>
      <c r="S6586">
        <v>1012</v>
      </c>
    </row>
    <row r="6587" spans="1:19">
      <c r="A6587">
        <v>6586</v>
      </c>
      <c r="B6587">
        <f t="shared" ca="1" si="510"/>
        <v>2</v>
      </c>
      <c r="C6587" t="str">
        <f ca="1">VLOOKUP(B6587,cliente!A$1:B$7,2,FALSE)</f>
        <v>Benito de Paula</v>
      </c>
      <c r="D6587">
        <f t="shared" ca="1" si="511"/>
        <v>9</v>
      </c>
      <c r="E6587" t="str">
        <f ca="1">VLOOKUP(D6587,vendedor!A$1:B$13,2,FALSE)</f>
        <v>Diego Santos</v>
      </c>
      <c r="F6587">
        <f t="shared" ca="1" si="512"/>
        <v>1</v>
      </c>
      <c r="G6587" t="str">
        <f ca="1">VLOOKUP(F6587,cidade!A$1:B$6,2,FALSE)</f>
        <v>Salvador</v>
      </c>
      <c r="H6587">
        <v>15</v>
      </c>
      <c r="I6587" t="str">
        <f>VLOOKUP(H6587,produto!A$1:F$24,2,FALSE)</f>
        <v>Baton</v>
      </c>
      <c r="J6587">
        <f>VLOOKUP(I6587,produto!B$1:G$24,4,FALSE)</f>
        <v>10</v>
      </c>
      <c r="K6587" t="str">
        <f>VLOOKUP(J6587,marca!A$1:B$15,2,FALSE)</f>
        <v>BOTICARIO</v>
      </c>
      <c r="L6587">
        <f t="shared" ca="1" si="514"/>
        <v>5</v>
      </c>
      <c r="M6587" t="str">
        <f ca="1">VLOOKUP(L6587,Departamento!A$1:C$8,2,FALSE)</f>
        <v>Eletrónico</v>
      </c>
      <c r="N6587">
        <f t="shared" ca="1" si="513"/>
        <v>4</v>
      </c>
      <c r="O6587" t="str">
        <f ca="1">VLOOKUP(N6587,gerencia!A$1:B$5,2,FALSE)</f>
        <v>Casa e Decoração</v>
      </c>
      <c r="P6587" t="s">
        <v>66</v>
      </c>
      <c r="Q6587">
        <v>2</v>
      </c>
      <c r="R6587">
        <v>98.5</v>
      </c>
      <c r="S6587">
        <v>437</v>
      </c>
    </row>
    <row r="6588" spans="1:19">
      <c r="A6588">
        <v>6587</v>
      </c>
      <c r="B6588">
        <f t="shared" ca="1" si="510"/>
        <v>5</v>
      </c>
      <c r="C6588" t="str">
        <f ca="1">VLOOKUP(B6588,cliente!A$1:B$7,2,FALSE)</f>
        <v>Edson Arantes</v>
      </c>
      <c r="D6588">
        <f t="shared" ca="1" si="511"/>
        <v>11</v>
      </c>
      <c r="E6588" t="str">
        <f ca="1">VLOOKUP(D6588,vendedor!A$1:B$13,2,FALSE)</f>
        <v>Filipe Almeida</v>
      </c>
      <c r="F6588">
        <f t="shared" ca="1" si="512"/>
        <v>1</v>
      </c>
      <c r="G6588" t="str">
        <f ca="1">VLOOKUP(F6588,cidade!A$1:B$6,2,FALSE)</f>
        <v>Salvador</v>
      </c>
      <c r="H6588">
        <v>20</v>
      </c>
      <c r="I6588" t="str">
        <f>VLOOKUP(H6588,produto!A$1:F$24,2,FALSE)</f>
        <v>Geladeira</v>
      </c>
      <c r="J6588">
        <f>VLOOKUP(I6588,produto!B$1:G$24,4,FALSE)</f>
        <v>12</v>
      </c>
      <c r="K6588" t="str">
        <f>VLOOKUP(J6588,marca!A$1:B$15,2,FALSE)</f>
        <v>ELETROLUX</v>
      </c>
      <c r="L6588">
        <f t="shared" ca="1" si="514"/>
        <v>5</v>
      </c>
      <c r="M6588" t="str">
        <f ca="1">VLOOKUP(L6588,Departamento!A$1:C$8,2,FALSE)</f>
        <v>Eletrónico</v>
      </c>
      <c r="N6588">
        <f t="shared" ca="1" si="513"/>
        <v>1</v>
      </c>
      <c r="O6588" t="str">
        <f ca="1">VLOOKUP(N6588,gerencia!A$1:B$5,2,FALSE)</f>
        <v>Tecnologia</v>
      </c>
      <c r="P6588" t="s">
        <v>204</v>
      </c>
      <c r="Q6588">
        <v>1</v>
      </c>
      <c r="R6588">
        <v>350</v>
      </c>
      <c r="S6588">
        <v>1230</v>
      </c>
    </row>
    <row r="6589" spans="1:19">
      <c r="A6589">
        <v>6588</v>
      </c>
      <c r="B6589">
        <f t="shared" ca="1" si="510"/>
        <v>5</v>
      </c>
      <c r="C6589" t="str">
        <f ca="1">VLOOKUP(B6589,cliente!A$1:B$7,2,FALSE)</f>
        <v>Edson Arantes</v>
      </c>
      <c r="D6589">
        <f t="shared" ca="1" si="511"/>
        <v>7</v>
      </c>
      <c r="E6589" t="str">
        <f ca="1">VLOOKUP(D6589,vendedor!A$1:B$13,2,FALSE)</f>
        <v>João Oliveira</v>
      </c>
      <c r="F6589">
        <f t="shared" ca="1" si="512"/>
        <v>2</v>
      </c>
      <c r="G6589" t="str">
        <f ca="1">VLOOKUP(F6589,cidade!A$1:B$6,2,FALSE)</f>
        <v>Recife</v>
      </c>
      <c r="H6589">
        <v>11</v>
      </c>
      <c r="I6589" t="str">
        <f>VLOOKUP(H6589,produto!A$1:F$24,2,FALSE)</f>
        <v xml:space="preserve">Caneta </v>
      </c>
      <c r="J6589">
        <f>VLOOKUP(I6589,produto!B$1:G$24,4,FALSE)</f>
        <v>8</v>
      </c>
      <c r="K6589" t="str">
        <f>VLOOKUP(J6589,marca!A$1:B$15,2,FALSE)</f>
        <v>FABER CASTELL</v>
      </c>
      <c r="L6589">
        <f t="shared" ca="1" si="514"/>
        <v>6</v>
      </c>
      <c r="M6589" t="str">
        <f ca="1">VLOOKUP(L6589,Departamento!A$1:C$8,2,FALSE)</f>
        <v>Eletrodomestico</v>
      </c>
      <c r="N6589">
        <f t="shared" ca="1" si="513"/>
        <v>3</v>
      </c>
      <c r="O6589" t="str">
        <f ca="1">VLOOKUP(N6589,gerencia!A$1:B$5,2,FALSE)</f>
        <v>Eletro Eletrônico</v>
      </c>
      <c r="P6589" t="s">
        <v>41</v>
      </c>
      <c r="Q6589">
        <v>3</v>
      </c>
      <c r="R6589">
        <v>0.5</v>
      </c>
      <c r="S6589">
        <v>598</v>
      </c>
    </row>
    <row r="6590" spans="1:19">
      <c r="A6590">
        <v>6589</v>
      </c>
      <c r="B6590">
        <f t="shared" ca="1" si="510"/>
        <v>1</v>
      </c>
      <c r="C6590" t="str">
        <f ca="1">VLOOKUP(B6590,cliente!A$1:B$7,2,FALSE)</f>
        <v>João do Pulo</v>
      </c>
      <c r="D6590">
        <f t="shared" ca="1" si="511"/>
        <v>10</v>
      </c>
      <c r="E6590" t="str">
        <f ca="1">VLOOKUP(D6590,vendedor!A$1:B$13,2,FALSE)</f>
        <v>Danilo Barreto</v>
      </c>
      <c r="F6590">
        <f t="shared" ca="1" si="512"/>
        <v>1</v>
      </c>
      <c r="G6590" t="str">
        <f ca="1">VLOOKUP(F6590,cidade!A$1:B$6,2,FALSE)</f>
        <v>Salvador</v>
      </c>
      <c r="H6590">
        <v>5</v>
      </c>
      <c r="I6590" t="str">
        <f>VLOOKUP(H6590,produto!A$1:F$24,2,FALSE)</f>
        <v>Computador</v>
      </c>
      <c r="J6590">
        <f>VLOOKUP(I6590,produto!B$1:G$24,4,FALSE)</f>
        <v>4</v>
      </c>
      <c r="K6590" t="str">
        <f>VLOOKUP(J6590,marca!A$1:B$15,2,FALSE)</f>
        <v>IBM</v>
      </c>
      <c r="L6590">
        <f t="shared" ca="1" si="514"/>
        <v>4</v>
      </c>
      <c r="M6590" t="str">
        <f ca="1">VLOOKUP(L6590,Departamento!A$1:C$8,2,FALSE)</f>
        <v>cosmético</v>
      </c>
      <c r="N6590">
        <f t="shared" ca="1" si="513"/>
        <v>3</v>
      </c>
      <c r="O6590" t="str">
        <f ca="1">VLOOKUP(N6590,gerencia!A$1:B$5,2,FALSE)</f>
        <v>Eletro Eletrônico</v>
      </c>
      <c r="P6590" t="s">
        <v>75</v>
      </c>
      <c r="Q6590">
        <v>2</v>
      </c>
      <c r="R6590">
        <v>2125.9899999999998</v>
      </c>
      <c r="S6590">
        <v>1221</v>
      </c>
    </row>
    <row r="6591" spans="1:19">
      <c r="A6591">
        <v>6590</v>
      </c>
      <c r="B6591">
        <f t="shared" ca="1" si="510"/>
        <v>1</v>
      </c>
      <c r="C6591" t="str">
        <f ca="1">VLOOKUP(B6591,cliente!A$1:B$7,2,FALSE)</f>
        <v>João do Pulo</v>
      </c>
      <c r="D6591">
        <f t="shared" ca="1" si="511"/>
        <v>1</v>
      </c>
      <c r="E6591" t="str">
        <f ca="1">VLOOKUP(D6591,vendedor!A$1:B$13,2,FALSE)</f>
        <v>Claudio Silva</v>
      </c>
      <c r="F6591">
        <f t="shared" ca="1" si="512"/>
        <v>4</v>
      </c>
      <c r="G6591" t="str">
        <f ca="1">VLOOKUP(F6591,cidade!A$1:B$6,2,FALSE)</f>
        <v>Rio de janeiro</v>
      </c>
      <c r="H6591">
        <v>16</v>
      </c>
      <c r="I6591" t="str">
        <f>VLOOKUP(H6591,produto!A$1:F$24,2,FALSE)</f>
        <v>Perfume</v>
      </c>
      <c r="J6591">
        <f>VLOOKUP(I6591,produto!B$1:G$24,4,FALSE)</f>
        <v>11</v>
      </c>
      <c r="K6591" t="str">
        <f>VLOOKUP(J6591,marca!A$1:B$15,2,FALSE)</f>
        <v>PHILIPS</v>
      </c>
      <c r="L6591">
        <f t="shared" ca="1" si="514"/>
        <v>2</v>
      </c>
      <c r="M6591" t="str">
        <f ca="1">VLOOKUP(L6591,Departamento!A$1:C$8,2,FALSE)</f>
        <v>Telefonia</v>
      </c>
      <c r="N6591">
        <f t="shared" ca="1" si="513"/>
        <v>3</v>
      </c>
      <c r="O6591" t="str">
        <f ca="1">VLOOKUP(N6591,gerencia!A$1:B$5,2,FALSE)</f>
        <v>Eletro Eletrônico</v>
      </c>
      <c r="P6591" t="s">
        <v>636</v>
      </c>
      <c r="Q6591">
        <v>3</v>
      </c>
      <c r="R6591">
        <v>135</v>
      </c>
      <c r="S6591">
        <v>552</v>
      </c>
    </row>
    <row r="6592" spans="1:19">
      <c r="A6592">
        <v>6591</v>
      </c>
      <c r="B6592">
        <f t="shared" ca="1" si="510"/>
        <v>3</v>
      </c>
      <c r="C6592" t="str">
        <f ca="1">VLOOKUP(B6592,cliente!A$1:B$7,2,FALSE)</f>
        <v>Renato Russo</v>
      </c>
      <c r="D6592">
        <f t="shared" ca="1" si="511"/>
        <v>5</v>
      </c>
      <c r="E6592" t="str">
        <f ca="1">VLOOKUP(D6592,vendedor!A$1:B$13,2,FALSE)</f>
        <v>Maria Braga</v>
      </c>
      <c r="F6592">
        <f t="shared" ca="1" si="512"/>
        <v>5</v>
      </c>
      <c r="G6592" t="str">
        <f ca="1">VLOOKUP(F6592,cidade!A$1:B$6,2,FALSE)</f>
        <v>Belo Horizonte</v>
      </c>
      <c r="H6592">
        <v>8</v>
      </c>
      <c r="I6592" t="str">
        <f>VLOOKUP(H6592,produto!A$1:F$24,2,FALSE)</f>
        <v>Telefone Sem Fio</v>
      </c>
      <c r="J6592">
        <f>VLOOKUP(I6592,produto!B$1:G$24,4,FALSE)</f>
        <v>5</v>
      </c>
      <c r="K6592" t="str">
        <f>VLOOKUP(J6592,marca!A$1:B$15,2,FALSE)</f>
        <v>SAMSUNG</v>
      </c>
      <c r="L6592">
        <f t="shared" ca="1" si="514"/>
        <v>1</v>
      </c>
      <c r="M6592" t="str">
        <f ca="1">VLOOKUP(L6592,Departamento!A$1:C$8,2,FALSE)</f>
        <v>Informática</v>
      </c>
      <c r="N6592">
        <f t="shared" ca="1" si="513"/>
        <v>3</v>
      </c>
      <c r="O6592" t="str">
        <f ca="1">VLOOKUP(N6592,gerencia!A$1:B$5,2,FALSE)</f>
        <v>Eletro Eletrônico</v>
      </c>
      <c r="P6592" t="s">
        <v>242</v>
      </c>
      <c r="Q6592">
        <v>1</v>
      </c>
      <c r="R6592">
        <v>875</v>
      </c>
      <c r="S6592">
        <v>492</v>
      </c>
    </row>
    <row r="6593" spans="1:19">
      <c r="A6593">
        <v>6592</v>
      </c>
      <c r="B6593">
        <f t="shared" ca="1" si="510"/>
        <v>1</v>
      </c>
      <c r="C6593" t="str">
        <f ca="1">VLOOKUP(B6593,cliente!A$1:B$7,2,FALSE)</f>
        <v>João do Pulo</v>
      </c>
      <c r="D6593">
        <f t="shared" ca="1" si="511"/>
        <v>12</v>
      </c>
      <c r="E6593" t="str">
        <f ca="1">VLOOKUP(D6593,vendedor!A$1:B$13,2,FALSE)</f>
        <v>Marilia Cardoso</v>
      </c>
      <c r="F6593">
        <f t="shared" ca="1" si="512"/>
        <v>5</v>
      </c>
      <c r="G6593" t="str">
        <f ca="1">VLOOKUP(F6593,cidade!A$1:B$6,2,FALSE)</f>
        <v>Belo Horizonte</v>
      </c>
      <c r="H6593">
        <v>20</v>
      </c>
      <c r="I6593" t="str">
        <f>VLOOKUP(H6593,produto!A$1:F$24,2,FALSE)</f>
        <v>Geladeira</v>
      </c>
      <c r="J6593">
        <f>VLOOKUP(I6593,produto!B$1:G$24,4,FALSE)</f>
        <v>12</v>
      </c>
      <c r="K6593" t="str">
        <f>VLOOKUP(J6593,marca!A$1:B$15,2,FALSE)</f>
        <v>ELETROLUX</v>
      </c>
      <c r="L6593">
        <f t="shared" ca="1" si="514"/>
        <v>3</v>
      </c>
      <c r="M6593" t="str">
        <f ca="1">VLOOKUP(L6593,Departamento!A$1:C$8,2,FALSE)</f>
        <v>Papelaria</v>
      </c>
      <c r="N6593">
        <f t="shared" ca="1" si="513"/>
        <v>1</v>
      </c>
      <c r="O6593" t="str">
        <f ca="1">VLOOKUP(N6593,gerencia!A$1:B$5,2,FALSE)</f>
        <v>Tecnologia</v>
      </c>
      <c r="P6593" t="s">
        <v>404</v>
      </c>
      <c r="Q6593">
        <v>2</v>
      </c>
      <c r="R6593">
        <v>350</v>
      </c>
      <c r="S6593">
        <v>44</v>
      </c>
    </row>
    <row r="6594" spans="1:19">
      <c r="A6594">
        <v>6593</v>
      </c>
      <c r="B6594">
        <f t="shared" ca="1" si="510"/>
        <v>4</v>
      </c>
      <c r="C6594" t="str">
        <f ca="1">VLOOKUP(B6594,cliente!A$1:B$7,2,FALSE)</f>
        <v>Tom Jobim</v>
      </c>
      <c r="D6594">
        <f t="shared" ca="1" si="511"/>
        <v>6</v>
      </c>
      <c r="E6594" t="str">
        <f ca="1">VLOOKUP(D6594,vendedor!A$1:B$13,2,FALSE)</f>
        <v>Rodrigo Machado</v>
      </c>
      <c r="F6594">
        <f t="shared" ca="1" si="512"/>
        <v>2</v>
      </c>
      <c r="G6594" t="str">
        <f ca="1">VLOOKUP(F6594,cidade!A$1:B$6,2,FALSE)</f>
        <v>Recife</v>
      </c>
      <c r="H6594">
        <v>21</v>
      </c>
      <c r="I6594" t="str">
        <f>VLOOKUP(H6594,produto!A$1:F$24,2,FALSE)</f>
        <v>microondas</v>
      </c>
      <c r="J6594">
        <f>VLOOKUP(I6594,produto!B$1:G$24,4,FALSE)</f>
        <v>14</v>
      </c>
      <c r="K6594" t="str">
        <f>VLOOKUP(J6594,marca!A$1:B$15,2,FALSE)</f>
        <v>DA CASA</v>
      </c>
      <c r="L6594">
        <f t="shared" ca="1" si="514"/>
        <v>2</v>
      </c>
      <c r="M6594" t="str">
        <f ca="1">VLOOKUP(L6594,Departamento!A$1:C$8,2,FALSE)</f>
        <v>Telefonia</v>
      </c>
      <c r="N6594">
        <f t="shared" ca="1" si="513"/>
        <v>4</v>
      </c>
      <c r="O6594" t="str">
        <f ca="1">VLOOKUP(N6594,gerencia!A$1:B$5,2,FALSE)</f>
        <v>Casa e Decoração</v>
      </c>
      <c r="P6594" t="s">
        <v>428</v>
      </c>
      <c r="Q6594">
        <v>1</v>
      </c>
      <c r="R6594">
        <v>2100</v>
      </c>
      <c r="S6594">
        <v>1404</v>
      </c>
    </row>
    <row r="6595" spans="1:19">
      <c r="A6595">
        <v>6594</v>
      </c>
      <c r="B6595">
        <f t="shared" ref="B6595:B6658" ca="1" si="515">RANDBETWEEN(1,6)</f>
        <v>4</v>
      </c>
      <c r="C6595" t="str">
        <f ca="1">VLOOKUP(B6595,cliente!A$1:B$7,2,FALSE)</f>
        <v>Tom Jobim</v>
      </c>
      <c r="D6595">
        <f t="shared" ref="D6595:D6658" ca="1" si="516">RANDBETWEEN(1,12)</f>
        <v>10</v>
      </c>
      <c r="E6595" t="str">
        <f ca="1">VLOOKUP(D6595,vendedor!A$1:B$13,2,FALSE)</f>
        <v>Danilo Barreto</v>
      </c>
      <c r="F6595">
        <f t="shared" ref="F6595:F6658" ca="1" si="517">RANDBETWEEN(1,5)</f>
        <v>2</v>
      </c>
      <c r="G6595" t="str">
        <f ca="1">VLOOKUP(F6595,cidade!A$1:B$6,2,FALSE)</f>
        <v>Recife</v>
      </c>
      <c r="H6595">
        <v>20</v>
      </c>
      <c r="I6595" t="str">
        <f>VLOOKUP(H6595,produto!A$1:F$24,2,FALSE)</f>
        <v>Geladeira</v>
      </c>
      <c r="J6595">
        <f>VLOOKUP(I6595,produto!B$1:G$24,4,FALSE)</f>
        <v>12</v>
      </c>
      <c r="K6595" t="str">
        <f>VLOOKUP(J6595,marca!A$1:B$15,2,FALSE)</f>
        <v>ELETROLUX</v>
      </c>
      <c r="L6595">
        <f t="shared" ca="1" si="514"/>
        <v>6</v>
      </c>
      <c r="M6595" t="str">
        <f ca="1">VLOOKUP(L6595,Departamento!A$1:C$8,2,FALSE)</f>
        <v>Eletrodomestico</v>
      </c>
      <c r="N6595">
        <f t="shared" ref="N6595:N6658" ca="1" si="518">RANDBETWEEN(1,4)</f>
        <v>2</v>
      </c>
      <c r="O6595" t="str">
        <f ca="1">VLOOKUP(N6595,gerencia!A$1:B$5,2,FALSE)</f>
        <v>papelaria/cosmético</v>
      </c>
      <c r="P6595" t="s">
        <v>308</v>
      </c>
      <c r="Q6595">
        <v>2</v>
      </c>
      <c r="R6595">
        <v>350</v>
      </c>
      <c r="S6595">
        <v>847</v>
      </c>
    </row>
    <row r="6596" spans="1:19">
      <c r="A6596">
        <v>6595</v>
      </c>
      <c r="B6596">
        <f t="shared" ca="1" si="515"/>
        <v>6</v>
      </c>
      <c r="C6596" t="str">
        <f ca="1">VLOOKUP(B6596,cliente!A$1:B$7,2,FALSE)</f>
        <v>Reginaldo Rossi</v>
      </c>
      <c r="D6596">
        <f t="shared" ca="1" si="516"/>
        <v>8</v>
      </c>
      <c r="E6596" t="str">
        <f ca="1">VLOOKUP(D6596,vendedor!A$1:B$13,2,FALSE)</f>
        <v>Márcia Brito</v>
      </c>
      <c r="F6596">
        <f t="shared" ca="1" si="517"/>
        <v>3</v>
      </c>
      <c r="G6596" t="str">
        <f ca="1">VLOOKUP(F6596,cidade!A$1:B$6,2,FALSE)</f>
        <v>São Paulo</v>
      </c>
      <c r="H6596">
        <v>10</v>
      </c>
      <c r="I6596" t="str">
        <f>VLOOKUP(H6596,produto!A$1:F$24,2,FALSE)</f>
        <v>Papel A4</v>
      </c>
      <c r="J6596">
        <f>VLOOKUP(I6596,produto!B$1:G$24,4,FALSE)</f>
        <v>8</v>
      </c>
      <c r="K6596" t="str">
        <f>VLOOKUP(J6596,marca!A$1:B$15,2,FALSE)</f>
        <v>FABER CASTELL</v>
      </c>
      <c r="L6596">
        <f t="shared" ca="1" si="514"/>
        <v>2</v>
      </c>
      <c r="M6596" t="str">
        <f ca="1">VLOOKUP(L6596,Departamento!A$1:C$8,2,FALSE)</f>
        <v>Telefonia</v>
      </c>
      <c r="N6596">
        <f t="shared" ca="1" si="518"/>
        <v>1</v>
      </c>
      <c r="O6596" t="str">
        <f ca="1">VLOOKUP(N6596,gerencia!A$1:B$5,2,FALSE)</f>
        <v>Tecnologia</v>
      </c>
      <c r="P6596" t="s">
        <v>251</v>
      </c>
      <c r="Q6596">
        <v>1</v>
      </c>
      <c r="R6596">
        <v>2.15</v>
      </c>
      <c r="S6596">
        <v>1249</v>
      </c>
    </row>
    <row r="6597" spans="1:19">
      <c r="A6597">
        <v>6596</v>
      </c>
      <c r="B6597">
        <f t="shared" ca="1" si="515"/>
        <v>1</v>
      </c>
      <c r="C6597" t="str">
        <f ca="1">VLOOKUP(B6597,cliente!A$1:B$7,2,FALSE)</f>
        <v>João do Pulo</v>
      </c>
      <c r="D6597">
        <f t="shared" ca="1" si="516"/>
        <v>2</v>
      </c>
      <c r="E6597" t="str">
        <f ca="1">VLOOKUP(D6597,vendedor!A$1:B$13,2,FALSE)</f>
        <v>Márcio Barroso</v>
      </c>
      <c r="F6597">
        <f t="shared" ca="1" si="517"/>
        <v>4</v>
      </c>
      <c r="G6597" t="str">
        <f ca="1">VLOOKUP(F6597,cidade!A$1:B$6,2,FALSE)</f>
        <v>Rio de janeiro</v>
      </c>
      <c r="H6597">
        <v>1</v>
      </c>
      <c r="I6597" t="str">
        <f>VLOOKUP(H6597,produto!A$1:F$24,2,FALSE)</f>
        <v>TV</v>
      </c>
      <c r="J6597">
        <f>VLOOKUP(I6597,produto!B$1:G$24,4,FALSE)</f>
        <v>3</v>
      </c>
      <c r="K6597" t="str">
        <f>VLOOKUP(J6597,marca!A$1:B$15,2,FALSE)</f>
        <v>DELL</v>
      </c>
      <c r="L6597">
        <f t="shared" ca="1" si="514"/>
        <v>6</v>
      </c>
      <c r="M6597" t="str">
        <f ca="1">VLOOKUP(L6597,Departamento!A$1:C$8,2,FALSE)</f>
        <v>Eletrodomestico</v>
      </c>
      <c r="N6597">
        <f t="shared" ca="1" si="518"/>
        <v>3</v>
      </c>
      <c r="O6597" t="str">
        <f ca="1">VLOOKUP(N6597,gerencia!A$1:B$5,2,FALSE)</f>
        <v>Eletro Eletrônico</v>
      </c>
      <c r="P6597" t="s">
        <v>321</v>
      </c>
      <c r="Q6597">
        <v>3</v>
      </c>
      <c r="R6597">
        <v>25.15</v>
      </c>
      <c r="S6597">
        <v>66</v>
      </c>
    </row>
    <row r="6598" spans="1:19">
      <c r="A6598">
        <v>6597</v>
      </c>
      <c r="B6598">
        <f t="shared" ca="1" si="515"/>
        <v>6</v>
      </c>
      <c r="C6598" t="str">
        <f ca="1">VLOOKUP(B6598,cliente!A$1:B$7,2,FALSE)</f>
        <v>Reginaldo Rossi</v>
      </c>
      <c r="D6598">
        <f t="shared" ca="1" si="516"/>
        <v>5</v>
      </c>
      <c r="E6598" t="str">
        <f ca="1">VLOOKUP(D6598,vendedor!A$1:B$13,2,FALSE)</f>
        <v>Maria Braga</v>
      </c>
      <c r="F6598">
        <f t="shared" ca="1" si="517"/>
        <v>4</v>
      </c>
      <c r="G6598" t="str">
        <f ca="1">VLOOKUP(F6598,cidade!A$1:B$6,2,FALSE)</f>
        <v>Rio de janeiro</v>
      </c>
      <c r="H6598">
        <v>19</v>
      </c>
      <c r="I6598" t="str">
        <f>VLOOKUP(H6598,produto!A$1:F$24,2,FALSE)</f>
        <v>Fogão</v>
      </c>
      <c r="J6598">
        <f>VLOOKUP(I6598,produto!B$1:G$24,4,FALSE)</f>
        <v>13</v>
      </c>
      <c r="K6598" t="str">
        <f>VLOOKUP(J6598,marca!A$1:B$15,2,FALSE)</f>
        <v>BRASTEMP</v>
      </c>
      <c r="L6598">
        <f t="shared" ca="1" si="514"/>
        <v>2</v>
      </c>
      <c r="M6598" t="str">
        <f ca="1">VLOOKUP(L6598,Departamento!A$1:C$8,2,FALSE)</f>
        <v>Telefonia</v>
      </c>
      <c r="N6598">
        <f t="shared" ca="1" si="518"/>
        <v>2</v>
      </c>
      <c r="O6598" t="str">
        <f ca="1">VLOOKUP(N6598,gerencia!A$1:B$5,2,FALSE)</f>
        <v>papelaria/cosmético</v>
      </c>
      <c r="P6598" t="s">
        <v>140</v>
      </c>
      <c r="Q6598">
        <v>2</v>
      </c>
      <c r="R6598">
        <v>1500</v>
      </c>
      <c r="S6598">
        <v>1481</v>
      </c>
    </row>
    <row r="6599" spans="1:19">
      <c r="A6599">
        <v>6598</v>
      </c>
      <c r="B6599">
        <f t="shared" ca="1" si="515"/>
        <v>6</v>
      </c>
      <c r="C6599" t="str">
        <f ca="1">VLOOKUP(B6599,cliente!A$1:B$7,2,FALSE)</f>
        <v>Reginaldo Rossi</v>
      </c>
      <c r="D6599">
        <f t="shared" ca="1" si="516"/>
        <v>5</v>
      </c>
      <c r="E6599" t="str">
        <f ca="1">VLOOKUP(D6599,vendedor!A$1:B$13,2,FALSE)</f>
        <v>Maria Braga</v>
      </c>
      <c r="F6599">
        <f t="shared" ca="1" si="517"/>
        <v>2</v>
      </c>
      <c r="G6599" t="str">
        <f ca="1">VLOOKUP(F6599,cidade!A$1:B$6,2,FALSE)</f>
        <v>Recife</v>
      </c>
      <c r="H6599">
        <v>5</v>
      </c>
      <c r="I6599" t="str">
        <f>VLOOKUP(H6599,produto!A$1:F$24,2,FALSE)</f>
        <v>Computador</v>
      </c>
      <c r="J6599">
        <f>VLOOKUP(I6599,produto!B$1:G$24,4,FALSE)</f>
        <v>4</v>
      </c>
      <c r="K6599" t="str">
        <f>VLOOKUP(J6599,marca!A$1:B$15,2,FALSE)</f>
        <v>IBM</v>
      </c>
      <c r="L6599">
        <f t="shared" ref="L6599:L6662" ca="1" si="519">RANDBETWEEN(1,6)</f>
        <v>1</v>
      </c>
      <c r="M6599" t="str">
        <f ca="1">VLOOKUP(L6599,Departamento!A$1:C$8,2,FALSE)</f>
        <v>Informática</v>
      </c>
      <c r="N6599">
        <f t="shared" ca="1" si="518"/>
        <v>3</v>
      </c>
      <c r="O6599" t="str">
        <f ca="1">VLOOKUP(N6599,gerencia!A$1:B$5,2,FALSE)</f>
        <v>Eletro Eletrônico</v>
      </c>
      <c r="P6599" t="s">
        <v>267</v>
      </c>
      <c r="Q6599">
        <v>1</v>
      </c>
      <c r="R6599">
        <v>2125.9899999999998</v>
      </c>
      <c r="S6599">
        <v>932</v>
      </c>
    </row>
    <row r="6600" spans="1:19">
      <c r="A6600">
        <v>6599</v>
      </c>
      <c r="B6600">
        <f t="shared" ca="1" si="515"/>
        <v>5</v>
      </c>
      <c r="C6600" t="str">
        <f ca="1">VLOOKUP(B6600,cliente!A$1:B$7,2,FALSE)</f>
        <v>Edson Arantes</v>
      </c>
      <c r="D6600">
        <f t="shared" ca="1" si="516"/>
        <v>4</v>
      </c>
      <c r="E6600" t="str">
        <f ca="1">VLOOKUP(D6600,vendedor!A$1:B$13,2,FALSE)</f>
        <v>Daniela Matos</v>
      </c>
      <c r="F6600">
        <f t="shared" ca="1" si="517"/>
        <v>3</v>
      </c>
      <c r="G6600" t="str">
        <f ca="1">VLOOKUP(F6600,cidade!A$1:B$6,2,FALSE)</f>
        <v>São Paulo</v>
      </c>
      <c r="H6600">
        <v>9</v>
      </c>
      <c r="I6600" t="str">
        <f>VLOOKUP(H6600,produto!A$1:F$24,2,FALSE)</f>
        <v>Celular  8GB</v>
      </c>
      <c r="J6600">
        <f>VLOOKUP(I6600,produto!B$1:G$24,4,FALSE)</f>
        <v>8</v>
      </c>
      <c r="K6600" t="str">
        <f>VLOOKUP(J6600,marca!A$1:B$15,2,FALSE)</f>
        <v>FABER CASTELL</v>
      </c>
      <c r="L6600">
        <f t="shared" ca="1" si="519"/>
        <v>2</v>
      </c>
      <c r="M6600" t="str">
        <f ca="1">VLOOKUP(L6600,Departamento!A$1:C$8,2,FALSE)</f>
        <v>Telefonia</v>
      </c>
      <c r="N6600">
        <f t="shared" ca="1" si="518"/>
        <v>4</v>
      </c>
      <c r="O6600" t="str">
        <f ca="1">VLOOKUP(N6600,gerencia!A$1:B$5,2,FALSE)</f>
        <v>Casa e Decoração</v>
      </c>
      <c r="P6600" t="s">
        <v>180</v>
      </c>
      <c r="Q6600">
        <v>3</v>
      </c>
      <c r="R6600">
        <v>12.25</v>
      </c>
      <c r="S6600">
        <v>550</v>
      </c>
    </row>
    <row r="6601" spans="1:19">
      <c r="A6601">
        <v>6600</v>
      </c>
      <c r="B6601">
        <f t="shared" ca="1" si="515"/>
        <v>4</v>
      </c>
      <c r="C6601" t="str">
        <f ca="1">VLOOKUP(B6601,cliente!A$1:B$7,2,FALSE)</f>
        <v>Tom Jobim</v>
      </c>
      <c r="D6601">
        <f t="shared" ca="1" si="516"/>
        <v>4</v>
      </c>
      <c r="E6601" t="str">
        <f ca="1">VLOOKUP(D6601,vendedor!A$1:B$13,2,FALSE)</f>
        <v>Daniela Matos</v>
      </c>
      <c r="F6601">
        <f t="shared" ca="1" si="517"/>
        <v>4</v>
      </c>
      <c r="G6601" t="str">
        <f ca="1">VLOOKUP(F6601,cidade!A$1:B$6,2,FALSE)</f>
        <v>Rio de janeiro</v>
      </c>
      <c r="H6601">
        <v>20</v>
      </c>
      <c r="I6601" t="str">
        <f>VLOOKUP(H6601,produto!A$1:F$24,2,FALSE)</f>
        <v>Geladeira</v>
      </c>
      <c r="J6601">
        <f>VLOOKUP(I6601,produto!B$1:G$24,4,FALSE)</f>
        <v>12</v>
      </c>
      <c r="K6601" t="str">
        <f>VLOOKUP(J6601,marca!A$1:B$15,2,FALSE)</f>
        <v>ELETROLUX</v>
      </c>
      <c r="L6601">
        <f t="shared" ca="1" si="519"/>
        <v>3</v>
      </c>
      <c r="M6601" t="str">
        <f ca="1">VLOOKUP(L6601,Departamento!A$1:C$8,2,FALSE)</f>
        <v>Papelaria</v>
      </c>
      <c r="N6601">
        <f t="shared" ca="1" si="518"/>
        <v>4</v>
      </c>
      <c r="O6601" t="str">
        <f ca="1">VLOOKUP(N6601,gerencia!A$1:B$5,2,FALSE)</f>
        <v>Casa e Decoração</v>
      </c>
      <c r="P6601" t="s">
        <v>442</v>
      </c>
      <c r="Q6601">
        <v>2</v>
      </c>
      <c r="R6601">
        <v>350</v>
      </c>
      <c r="S6601">
        <v>1395</v>
      </c>
    </row>
    <row r="6602" spans="1:19">
      <c r="A6602">
        <v>6601</v>
      </c>
      <c r="B6602">
        <f t="shared" ca="1" si="515"/>
        <v>1</v>
      </c>
      <c r="C6602" t="str">
        <f ca="1">VLOOKUP(B6602,cliente!A$1:B$7,2,FALSE)</f>
        <v>João do Pulo</v>
      </c>
      <c r="D6602">
        <f t="shared" ca="1" si="516"/>
        <v>8</v>
      </c>
      <c r="E6602" t="str">
        <f ca="1">VLOOKUP(D6602,vendedor!A$1:B$13,2,FALSE)</f>
        <v>Márcia Brito</v>
      </c>
      <c r="F6602">
        <f t="shared" ca="1" si="517"/>
        <v>4</v>
      </c>
      <c r="G6602" t="str">
        <f ca="1">VLOOKUP(F6602,cidade!A$1:B$6,2,FALSE)</f>
        <v>Rio de janeiro</v>
      </c>
      <c r="H6602">
        <v>4</v>
      </c>
      <c r="I6602" t="str">
        <f>VLOOKUP(H6602,produto!A$1:F$24,2,FALSE)</f>
        <v>Monitor</v>
      </c>
      <c r="J6602">
        <f>VLOOKUP(I6602,produto!B$1:G$24,4,FALSE)</f>
        <v>4</v>
      </c>
      <c r="K6602" t="str">
        <f>VLOOKUP(J6602,marca!A$1:B$15,2,FALSE)</f>
        <v>IBM</v>
      </c>
      <c r="L6602">
        <f t="shared" ca="1" si="519"/>
        <v>6</v>
      </c>
      <c r="M6602" t="str">
        <f ca="1">VLOOKUP(L6602,Departamento!A$1:C$8,2,FALSE)</f>
        <v>Eletrodomestico</v>
      </c>
      <c r="N6602">
        <f t="shared" ca="1" si="518"/>
        <v>3</v>
      </c>
      <c r="O6602" t="str">
        <f ca="1">VLOOKUP(N6602,gerencia!A$1:B$5,2,FALSE)</f>
        <v>Eletro Eletrônico</v>
      </c>
      <c r="P6602" t="s">
        <v>222</v>
      </c>
      <c r="Q6602">
        <v>1</v>
      </c>
      <c r="R6602">
        <v>1300</v>
      </c>
      <c r="S6602">
        <v>554</v>
      </c>
    </row>
    <row r="6603" spans="1:19">
      <c r="A6603">
        <v>6602</v>
      </c>
      <c r="B6603">
        <f t="shared" ca="1" si="515"/>
        <v>6</v>
      </c>
      <c r="C6603" t="str">
        <f ca="1">VLOOKUP(B6603,cliente!A$1:B$7,2,FALSE)</f>
        <v>Reginaldo Rossi</v>
      </c>
      <c r="D6603">
        <f t="shared" ca="1" si="516"/>
        <v>4</v>
      </c>
      <c r="E6603" t="str">
        <f ca="1">VLOOKUP(D6603,vendedor!A$1:B$13,2,FALSE)</f>
        <v>Daniela Matos</v>
      </c>
      <c r="F6603">
        <f t="shared" ca="1" si="517"/>
        <v>5</v>
      </c>
      <c r="G6603" t="str">
        <f ca="1">VLOOKUP(F6603,cidade!A$1:B$6,2,FALSE)</f>
        <v>Belo Horizonte</v>
      </c>
      <c r="H6603">
        <v>15</v>
      </c>
      <c r="I6603" t="str">
        <f>VLOOKUP(H6603,produto!A$1:F$24,2,FALSE)</f>
        <v>Baton</v>
      </c>
      <c r="J6603">
        <f>VLOOKUP(I6603,produto!B$1:G$24,4,FALSE)</f>
        <v>10</v>
      </c>
      <c r="K6603" t="str">
        <f>VLOOKUP(J6603,marca!A$1:B$15,2,FALSE)</f>
        <v>BOTICARIO</v>
      </c>
      <c r="L6603">
        <f t="shared" ca="1" si="519"/>
        <v>5</v>
      </c>
      <c r="M6603" t="str">
        <f ca="1">VLOOKUP(L6603,Departamento!A$1:C$8,2,FALSE)</f>
        <v>Eletrónico</v>
      </c>
      <c r="N6603">
        <f t="shared" ca="1" si="518"/>
        <v>3</v>
      </c>
      <c r="O6603" t="str">
        <f ca="1">VLOOKUP(N6603,gerencia!A$1:B$5,2,FALSE)</f>
        <v>Eletro Eletrônico</v>
      </c>
      <c r="P6603" t="s">
        <v>139</v>
      </c>
      <c r="Q6603">
        <v>2</v>
      </c>
      <c r="R6603">
        <v>98.5</v>
      </c>
      <c r="S6603">
        <v>197</v>
      </c>
    </row>
    <row r="6604" spans="1:19">
      <c r="A6604">
        <v>6603</v>
      </c>
      <c r="B6604">
        <f t="shared" ca="1" si="515"/>
        <v>2</v>
      </c>
      <c r="C6604" t="str">
        <f ca="1">VLOOKUP(B6604,cliente!A$1:B$7,2,FALSE)</f>
        <v>Benito de Paula</v>
      </c>
      <c r="D6604">
        <f t="shared" ca="1" si="516"/>
        <v>9</v>
      </c>
      <c r="E6604" t="str">
        <f ca="1">VLOOKUP(D6604,vendedor!A$1:B$13,2,FALSE)</f>
        <v>Diego Santos</v>
      </c>
      <c r="F6604">
        <f t="shared" ca="1" si="517"/>
        <v>5</v>
      </c>
      <c r="G6604" t="str">
        <f ca="1">VLOOKUP(F6604,cidade!A$1:B$6,2,FALSE)</f>
        <v>Belo Horizonte</v>
      </c>
      <c r="H6604">
        <v>14</v>
      </c>
      <c r="I6604" t="str">
        <f>VLOOKUP(H6604,produto!A$1:F$24,2,FALSE)</f>
        <v>Classificador</v>
      </c>
      <c r="J6604">
        <f>VLOOKUP(I6604,produto!B$1:G$24,4,FALSE)</f>
        <v>9</v>
      </c>
      <c r="K6604" t="str">
        <f>VLOOKUP(J6604,marca!A$1:B$15,2,FALSE)</f>
        <v>AVON</v>
      </c>
      <c r="L6604">
        <f t="shared" ca="1" si="519"/>
        <v>5</v>
      </c>
      <c r="M6604" t="str">
        <f ca="1">VLOOKUP(L6604,Departamento!A$1:C$8,2,FALSE)</f>
        <v>Eletrónico</v>
      </c>
      <c r="N6604">
        <f t="shared" ca="1" si="518"/>
        <v>4</v>
      </c>
      <c r="O6604" t="str">
        <f ca="1">VLOOKUP(N6604,gerencia!A$1:B$5,2,FALSE)</f>
        <v>Casa e Decoração</v>
      </c>
      <c r="P6604" t="s">
        <v>359</v>
      </c>
      <c r="Q6604">
        <v>1</v>
      </c>
      <c r="R6604">
        <v>25</v>
      </c>
      <c r="S6604">
        <v>1204</v>
      </c>
    </row>
    <row r="6605" spans="1:19">
      <c r="A6605">
        <v>6604</v>
      </c>
      <c r="B6605">
        <f t="shared" ca="1" si="515"/>
        <v>2</v>
      </c>
      <c r="C6605" t="str">
        <f ca="1">VLOOKUP(B6605,cliente!A$1:B$7,2,FALSE)</f>
        <v>Benito de Paula</v>
      </c>
      <c r="D6605">
        <f t="shared" ca="1" si="516"/>
        <v>1</v>
      </c>
      <c r="E6605" t="str">
        <f ca="1">VLOOKUP(D6605,vendedor!A$1:B$13,2,FALSE)</f>
        <v>Claudio Silva</v>
      </c>
      <c r="F6605">
        <f t="shared" ca="1" si="517"/>
        <v>2</v>
      </c>
      <c r="G6605" t="str">
        <f ca="1">VLOOKUP(F6605,cidade!A$1:B$6,2,FALSE)</f>
        <v>Recife</v>
      </c>
      <c r="H6605">
        <v>11</v>
      </c>
      <c r="I6605" t="str">
        <f>VLOOKUP(H6605,produto!A$1:F$24,2,FALSE)</f>
        <v xml:space="preserve">Caneta </v>
      </c>
      <c r="J6605">
        <f>VLOOKUP(I6605,produto!B$1:G$24,4,FALSE)</f>
        <v>8</v>
      </c>
      <c r="K6605" t="str">
        <f>VLOOKUP(J6605,marca!A$1:B$15,2,FALSE)</f>
        <v>FABER CASTELL</v>
      </c>
      <c r="L6605">
        <f t="shared" ca="1" si="519"/>
        <v>1</v>
      </c>
      <c r="M6605" t="str">
        <f ca="1">VLOOKUP(L6605,Departamento!A$1:C$8,2,FALSE)</f>
        <v>Informática</v>
      </c>
      <c r="N6605">
        <f t="shared" ca="1" si="518"/>
        <v>3</v>
      </c>
      <c r="O6605" t="str">
        <f ca="1">VLOOKUP(N6605,gerencia!A$1:B$5,2,FALSE)</f>
        <v>Eletro Eletrônico</v>
      </c>
      <c r="P6605" t="s">
        <v>648</v>
      </c>
      <c r="Q6605">
        <v>2</v>
      </c>
      <c r="R6605">
        <v>0.5</v>
      </c>
      <c r="S6605">
        <v>1112</v>
      </c>
    </row>
    <row r="6606" spans="1:19">
      <c r="A6606">
        <v>6605</v>
      </c>
      <c r="B6606">
        <f t="shared" ca="1" si="515"/>
        <v>3</v>
      </c>
      <c r="C6606" t="str">
        <f ca="1">VLOOKUP(B6606,cliente!A$1:B$7,2,FALSE)</f>
        <v>Renato Russo</v>
      </c>
      <c r="D6606">
        <f t="shared" ca="1" si="516"/>
        <v>5</v>
      </c>
      <c r="E6606" t="str">
        <f ca="1">VLOOKUP(D6606,vendedor!A$1:B$13,2,FALSE)</f>
        <v>Maria Braga</v>
      </c>
      <c r="F6606">
        <f t="shared" ca="1" si="517"/>
        <v>2</v>
      </c>
      <c r="G6606" t="str">
        <f ca="1">VLOOKUP(F6606,cidade!A$1:B$6,2,FALSE)</f>
        <v>Recife</v>
      </c>
      <c r="H6606">
        <v>17</v>
      </c>
      <c r="I6606" t="str">
        <f>VLOOKUP(H6606,produto!A$1:F$24,2,FALSE)</f>
        <v>Aparalho de Barbear Elétrico</v>
      </c>
      <c r="J6606">
        <f>VLOOKUP(I6606,produto!B$1:G$24,4,FALSE)</f>
        <v>2</v>
      </c>
      <c r="K6606" t="str">
        <f>VLOOKUP(J6606,marca!A$1:B$15,2,FALSE)</f>
        <v>MICROSOFT</v>
      </c>
      <c r="L6606">
        <f t="shared" ca="1" si="519"/>
        <v>5</v>
      </c>
      <c r="M6606" t="str">
        <f ca="1">VLOOKUP(L6606,Departamento!A$1:C$8,2,FALSE)</f>
        <v>Eletrónico</v>
      </c>
      <c r="N6606">
        <f t="shared" ca="1" si="518"/>
        <v>3</v>
      </c>
      <c r="O6606" t="str">
        <f ca="1">VLOOKUP(N6606,gerencia!A$1:B$5,2,FALSE)</f>
        <v>Eletro Eletrônico</v>
      </c>
      <c r="P6606" t="s">
        <v>13</v>
      </c>
      <c r="Q6606">
        <v>2</v>
      </c>
      <c r="R6606">
        <v>1075</v>
      </c>
      <c r="S6606">
        <v>289</v>
      </c>
    </row>
    <row r="6607" spans="1:19">
      <c r="A6607">
        <v>6606</v>
      </c>
      <c r="B6607">
        <f t="shared" ca="1" si="515"/>
        <v>5</v>
      </c>
      <c r="C6607" t="str">
        <f ca="1">VLOOKUP(B6607,cliente!A$1:B$7,2,FALSE)</f>
        <v>Edson Arantes</v>
      </c>
      <c r="D6607">
        <f t="shared" ca="1" si="516"/>
        <v>5</v>
      </c>
      <c r="E6607" t="str">
        <f ca="1">VLOOKUP(D6607,vendedor!A$1:B$13,2,FALSE)</f>
        <v>Maria Braga</v>
      </c>
      <c r="F6607">
        <f t="shared" ca="1" si="517"/>
        <v>4</v>
      </c>
      <c r="G6607" t="str">
        <f ca="1">VLOOKUP(F6607,cidade!A$1:B$6,2,FALSE)</f>
        <v>Rio de janeiro</v>
      </c>
      <c r="H6607">
        <v>1</v>
      </c>
      <c r="I6607" t="str">
        <f>VLOOKUP(H6607,produto!A$1:F$24,2,FALSE)</f>
        <v>TV</v>
      </c>
      <c r="J6607">
        <f>VLOOKUP(I6607,produto!B$1:G$24,4,FALSE)</f>
        <v>3</v>
      </c>
      <c r="K6607" t="str">
        <f>VLOOKUP(J6607,marca!A$1:B$15,2,FALSE)</f>
        <v>DELL</v>
      </c>
      <c r="L6607">
        <f t="shared" ca="1" si="519"/>
        <v>1</v>
      </c>
      <c r="M6607" t="str">
        <f ca="1">VLOOKUP(L6607,Departamento!A$1:C$8,2,FALSE)</f>
        <v>Informática</v>
      </c>
      <c r="N6607">
        <f t="shared" ca="1" si="518"/>
        <v>2</v>
      </c>
      <c r="O6607" t="str">
        <f ca="1">VLOOKUP(N6607,gerencia!A$1:B$5,2,FALSE)</f>
        <v>papelaria/cosmético</v>
      </c>
      <c r="P6607" t="s">
        <v>428</v>
      </c>
      <c r="Q6607">
        <v>3</v>
      </c>
      <c r="R6607">
        <v>25.15</v>
      </c>
      <c r="S6607">
        <v>575</v>
      </c>
    </row>
    <row r="6608" spans="1:19">
      <c r="A6608">
        <v>6607</v>
      </c>
      <c r="B6608">
        <f t="shared" ca="1" si="515"/>
        <v>1</v>
      </c>
      <c r="C6608" t="str">
        <f ca="1">VLOOKUP(B6608,cliente!A$1:B$7,2,FALSE)</f>
        <v>João do Pulo</v>
      </c>
      <c r="D6608">
        <f t="shared" ca="1" si="516"/>
        <v>6</v>
      </c>
      <c r="E6608" t="str">
        <f ca="1">VLOOKUP(D6608,vendedor!A$1:B$13,2,FALSE)</f>
        <v>Rodrigo Machado</v>
      </c>
      <c r="F6608">
        <f t="shared" ca="1" si="517"/>
        <v>5</v>
      </c>
      <c r="G6608" t="str">
        <f ca="1">VLOOKUP(F6608,cidade!A$1:B$6,2,FALSE)</f>
        <v>Belo Horizonte</v>
      </c>
      <c r="H6608">
        <v>1</v>
      </c>
      <c r="I6608" t="str">
        <f>VLOOKUP(H6608,produto!A$1:F$24,2,FALSE)</f>
        <v>TV</v>
      </c>
      <c r="J6608">
        <f>VLOOKUP(I6608,produto!B$1:G$24,4,FALSE)</f>
        <v>3</v>
      </c>
      <c r="K6608" t="str">
        <f>VLOOKUP(J6608,marca!A$1:B$15,2,FALSE)</f>
        <v>DELL</v>
      </c>
      <c r="L6608">
        <f t="shared" ca="1" si="519"/>
        <v>3</v>
      </c>
      <c r="M6608" t="str">
        <f ca="1">VLOOKUP(L6608,Departamento!A$1:C$8,2,FALSE)</f>
        <v>Papelaria</v>
      </c>
      <c r="N6608">
        <f t="shared" ca="1" si="518"/>
        <v>1</v>
      </c>
      <c r="O6608" t="str">
        <f ca="1">VLOOKUP(N6608,gerencia!A$1:B$5,2,FALSE)</f>
        <v>Tecnologia</v>
      </c>
      <c r="P6608" t="s">
        <v>472</v>
      </c>
      <c r="Q6608">
        <v>3</v>
      </c>
      <c r="R6608">
        <v>25.15</v>
      </c>
      <c r="S6608">
        <v>1478</v>
      </c>
    </row>
    <row r="6609" spans="1:19">
      <c r="A6609">
        <v>6608</v>
      </c>
      <c r="B6609">
        <f t="shared" ca="1" si="515"/>
        <v>4</v>
      </c>
      <c r="C6609" t="str">
        <f ca="1">VLOOKUP(B6609,cliente!A$1:B$7,2,FALSE)</f>
        <v>Tom Jobim</v>
      </c>
      <c r="D6609">
        <f t="shared" ca="1" si="516"/>
        <v>11</v>
      </c>
      <c r="E6609" t="str">
        <f ca="1">VLOOKUP(D6609,vendedor!A$1:B$13,2,FALSE)</f>
        <v>Filipe Almeida</v>
      </c>
      <c r="F6609">
        <f t="shared" ca="1" si="517"/>
        <v>3</v>
      </c>
      <c r="G6609" t="str">
        <f ca="1">VLOOKUP(F6609,cidade!A$1:B$6,2,FALSE)</f>
        <v>São Paulo</v>
      </c>
      <c r="H6609">
        <v>14</v>
      </c>
      <c r="I6609" t="str">
        <f>VLOOKUP(H6609,produto!A$1:F$24,2,FALSE)</f>
        <v>Classificador</v>
      </c>
      <c r="J6609">
        <f>VLOOKUP(I6609,produto!B$1:G$24,4,FALSE)</f>
        <v>9</v>
      </c>
      <c r="K6609" t="str">
        <f>VLOOKUP(J6609,marca!A$1:B$15,2,FALSE)</f>
        <v>AVON</v>
      </c>
      <c r="L6609">
        <f t="shared" ca="1" si="519"/>
        <v>4</v>
      </c>
      <c r="M6609" t="str">
        <f ca="1">VLOOKUP(L6609,Departamento!A$1:C$8,2,FALSE)</f>
        <v>cosmético</v>
      </c>
      <c r="N6609">
        <f t="shared" ca="1" si="518"/>
        <v>2</v>
      </c>
      <c r="O6609" t="str">
        <f ca="1">VLOOKUP(N6609,gerencia!A$1:B$5,2,FALSE)</f>
        <v>papelaria/cosmético</v>
      </c>
      <c r="P6609" t="s">
        <v>674</v>
      </c>
      <c r="Q6609">
        <v>3</v>
      </c>
      <c r="R6609">
        <v>25</v>
      </c>
      <c r="S6609">
        <v>233</v>
      </c>
    </row>
    <row r="6610" spans="1:19">
      <c r="A6610">
        <v>6609</v>
      </c>
      <c r="B6610">
        <f t="shared" ca="1" si="515"/>
        <v>4</v>
      </c>
      <c r="C6610" t="str">
        <f ca="1">VLOOKUP(B6610,cliente!A$1:B$7,2,FALSE)</f>
        <v>Tom Jobim</v>
      </c>
      <c r="D6610">
        <f t="shared" ca="1" si="516"/>
        <v>6</v>
      </c>
      <c r="E6610" t="str">
        <f ca="1">VLOOKUP(D6610,vendedor!A$1:B$13,2,FALSE)</f>
        <v>Rodrigo Machado</v>
      </c>
      <c r="F6610">
        <f t="shared" ca="1" si="517"/>
        <v>4</v>
      </c>
      <c r="G6610" t="str">
        <f ca="1">VLOOKUP(F6610,cidade!A$1:B$6,2,FALSE)</f>
        <v>Rio de janeiro</v>
      </c>
      <c r="H6610">
        <v>23</v>
      </c>
      <c r="I6610" t="str">
        <f>VLOOKUP(H6610,produto!A$1:F$24,2,FALSE)</f>
        <v>Sofá</v>
      </c>
      <c r="J6610">
        <f>VLOOKUP(I6610,produto!B$1:G$24,4,FALSE)</f>
        <v>14</v>
      </c>
      <c r="K6610" t="str">
        <f>VLOOKUP(J6610,marca!A$1:B$15,2,FALSE)</f>
        <v>DA CASA</v>
      </c>
      <c r="L6610">
        <f t="shared" ca="1" si="519"/>
        <v>4</v>
      </c>
      <c r="M6610" t="str">
        <f ca="1">VLOOKUP(L6610,Departamento!A$1:C$8,2,FALSE)</f>
        <v>cosmético</v>
      </c>
      <c r="N6610">
        <f t="shared" ca="1" si="518"/>
        <v>4</v>
      </c>
      <c r="O6610" t="str">
        <f ca="1">VLOOKUP(N6610,gerencia!A$1:B$5,2,FALSE)</f>
        <v>Casa e Decoração</v>
      </c>
      <c r="P6610" t="s">
        <v>51</v>
      </c>
      <c r="Q6610">
        <v>2</v>
      </c>
      <c r="R6610">
        <v>300</v>
      </c>
      <c r="S6610">
        <v>684</v>
      </c>
    </row>
    <row r="6611" spans="1:19">
      <c r="A6611">
        <v>6610</v>
      </c>
      <c r="B6611">
        <f t="shared" ca="1" si="515"/>
        <v>4</v>
      </c>
      <c r="C6611" t="str">
        <f ca="1">VLOOKUP(B6611,cliente!A$1:B$7,2,FALSE)</f>
        <v>Tom Jobim</v>
      </c>
      <c r="D6611">
        <f t="shared" ca="1" si="516"/>
        <v>10</v>
      </c>
      <c r="E6611" t="str">
        <f ca="1">VLOOKUP(D6611,vendedor!A$1:B$13,2,FALSE)</f>
        <v>Danilo Barreto</v>
      </c>
      <c r="F6611">
        <f t="shared" ca="1" si="517"/>
        <v>3</v>
      </c>
      <c r="G6611" t="str">
        <f ca="1">VLOOKUP(F6611,cidade!A$1:B$6,2,FALSE)</f>
        <v>São Paulo</v>
      </c>
      <c r="H6611">
        <v>14</v>
      </c>
      <c r="I6611" t="str">
        <f>VLOOKUP(H6611,produto!A$1:F$24,2,FALSE)</f>
        <v>Classificador</v>
      </c>
      <c r="J6611">
        <f>VLOOKUP(I6611,produto!B$1:G$24,4,FALSE)</f>
        <v>9</v>
      </c>
      <c r="K6611" t="str">
        <f>VLOOKUP(J6611,marca!A$1:B$15,2,FALSE)</f>
        <v>AVON</v>
      </c>
      <c r="L6611">
        <f t="shared" ca="1" si="519"/>
        <v>3</v>
      </c>
      <c r="M6611" t="str">
        <f ca="1">VLOOKUP(L6611,Departamento!A$1:C$8,2,FALSE)</f>
        <v>Papelaria</v>
      </c>
      <c r="N6611">
        <f t="shared" ca="1" si="518"/>
        <v>1</v>
      </c>
      <c r="O6611" t="str">
        <f ca="1">VLOOKUP(N6611,gerencia!A$1:B$5,2,FALSE)</f>
        <v>Tecnologia</v>
      </c>
      <c r="P6611" t="s">
        <v>315</v>
      </c>
      <c r="Q6611">
        <v>1</v>
      </c>
      <c r="R6611">
        <v>25</v>
      </c>
      <c r="S6611">
        <v>1105</v>
      </c>
    </row>
    <row r="6612" spans="1:19">
      <c r="A6612">
        <v>6611</v>
      </c>
      <c r="B6612">
        <f t="shared" ca="1" si="515"/>
        <v>5</v>
      </c>
      <c r="C6612" t="str">
        <f ca="1">VLOOKUP(B6612,cliente!A$1:B$7,2,FALSE)</f>
        <v>Edson Arantes</v>
      </c>
      <c r="D6612">
        <f t="shared" ca="1" si="516"/>
        <v>2</v>
      </c>
      <c r="E6612" t="str">
        <f ca="1">VLOOKUP(D6612,vendedor!A$1:B$13,2,FALSE)</f>
        <v>Márcio Barroso</v>
      </c>
      <c r="F6612">
        <f t="shared" ca="1" si="517"/>
        <v>1</v>
      </c>
      <c r="G6612" t="str">
        <f ca="1">VLOOKUP(F6612,cidade!A$1:B$6,2,FALSE)</f>
        <v>Salvador</v>
      </c>
      <c r="H6612">
        <v>9</v>
      </c>
      <c r="I6612" t="str">
        <f>VLOOKUP(H6612,produto!A$1:F$24,2,FALSE)</f>
        <v>Celular  8GB</v>
      </c>
      <c r="J6612">
        <f>VLOOKUP(I6612,produto!B$1:G$24,4,FALSE)</f>
        <v>8</v>
      </c>
      <c r="K6612" t="str">
        <f>VLOOKUP(J6612,marca!A$1:B$15,2,FALSE)</f>
        <v>FABER CASTELL</v>
      </c>
      <c r="L6612">
        <f t="shared" ca="1" si="519"/>
        <v>4</v>
      </c>
      <c r="M6612" t="str">
        <f ca="1">VLOOKUP(L6612,Departamento!A$1:C$8,2,FALSE)</f>
        <v>cosmético</v>
      </c>
      <c r="N6612">
        <f t="shared" ca="1" si="518"/>
        <v>4</v>
      </c>
      <c r="O6612" t="str">
        <f ca="1">VLOOKUP(N6612,gerencia!A$1:B$5,2,FALSE)</f>
        <v>Casa e Decoração</v>
      </c>
      <c r="P6612" t="s">
        <v>315</v>
      </c>
      <c r="Q6612">
        <v>1</v>
      </c>
      <c r="R6612">
        <v>12.25</v>
      </c>
      <c r="S6612">
        <v>434</v>
      </c>
    </row>
    <row r="6613" spans="1:19">
      <c r="A6613">
        <v>6612</v>
      </c>
      <c r="B6613">
        <f t="shared" ca="1" si="515"/>
        <v>1</v>
      </c>
      <c r="C6613" t="str">
        <f ca="1">VLOOKUP(B6613,cliente!A$1:B$7,2,FALSE)</f>
        <v>João do Pulo</v>
      </c>
      <c r="D6613">
        <f t="shared" ca="1" si="516"/>
        <v>7</v>
      </c>
      <c r="E6613" t="str">
        <f ca="1">VLOOKUP(D6613,vendedor!A$1:B$13,2,FALSE)</f>
        <v>João Oliveira</v>
      </c>
      <c r="F6613">
        <f t="shared" ca="1" si="517"/>
        <v>1</v>
      </c>
      <c r="G6613" t="str">
        <f ca="1">VLOOKUP(F6613,cidade!A$1:B$6,2,FALSE)</f>
        <v>Salvador</v>
      </c>
      <c r="H6613">
        <v>20</v>
      </c>
      <c r="I6613" t="str">
        <f>VLOOKUP(H6613,produto!A$1:F$24,2,FALSE)</f>
        <v>Geladeira</v>
      </c>
      <c r="J6613">
        <f>VLOOKUP(I6613,produto!B$1:G$24,4,FALSE)</f>
        <v>12</v>
      </c>
      <c r="K6613" t="str">
        <f>VLOOKUP(J6613,marca!A$1:B$15,2,FALSE)</f>
        <v>ELETROLUX</v>
      </c>
      <c r="L6613">
        <f t="shared" ca="1" si="519"/>
        <v>1</v>
      </c>
      <c r="M6613" t="str">
        <f ca="1">VLOOKUP(L6613,Departamento!A$1:C$8,2,FALSE)</f>
        <v>Informática</v>
      </c>
      <c r="N6613">
        <f t="shared" ca="1" si="518"/>
        <v>1</v>
      </c>
      <c r="O6613" t="str">
        <f ca="1">VLOOKUP(N6613,gerencia!A$1:B$5,2,FALSE)</f>
        <v>Tecnologia</v>
      </c>
      <c r="P6613" t="s">
        <v>208</v>
      </c>
      <c r="Q6613">
        <v>2</v>
      </c>
      <c r="R6613">
        <v>350</v>
      </c>
      <c r="S6613">
        <v>1030</v>
      </c>
    </row>
    <row r="6614" spans="1:19">
      <c r="A6614">
        <v>6613</v>
      </c>
      <c r="B6614">
        <f t="shared" ca="1" si="515"/>
        <v>2</v>
      </c>
      <c r="C6614" t="str">
        <f ca="1">VLOOKUP(B6614,cliente!A$1:B$7,2,FALSE)</f>
        <v>Benito de Paula</v>
      </c>
      <c r="D6614">
        <f t="shared" ca="1" si="516"/>
        <v>2</v>
      </c>
      <c r="E6614" t="str">
        <f ca="1">VLOOKUP(D6614,vendedor!A$1:B$13,2,FALSE)</f>
        <v>Márcio Barroso</v>
      </c>
      <c r="F6614">
        <f t="shared" ca="1" si="517"/>
        <v>1</v>
      </c>
      <c r="G6614" t="str">
        <f ca="1">VLOOKUP(F6614,cidade!A$1:B$6,2,FALSE)</f>
        <v>Salvador</v>
      </c>
      <c r="H6614">
        <v>10</v>
      </c>
      <c r="I6614" t="str">
        <f>VLOOKUP(H6614,produto!A$1:F$24,2,FALSE)</f>
        <v>Papel A4</v>
      </c>
      <c r="J6614">
        <f>VLOOKUP(I6614,produto!B$1:G$24,4,FALSE)</f>
        <v>8</v>
      </c>
      <c r="K6614" t="str">
        <f>VLOOKUP(J6614,marca!A$1:B$15,2,FALSE)</f>
        <v>FABER CASTELL</v>
      </c>
      <c r="L6614">
        <f t="shared" ca="1" si="519"/>
        <v>5</v>
      </c>
      <c r="M6614" t="str">
        <f ca="1">VLOOKUP(L6614,Departamento!A$1:C$8,2,FALSE)</f>
        <v>Eletrónico</v>
      </c>
      <c r="N6614">
        <f t="shared" ca="1" si="518"/>
        <v>4</v>
      </c>
      <c r="O6614" t="str">
        <f ca="1">VLOOKUP(N6614,gerencia!A$1:B$5,2,FALSE)</f>
        <v>Casa e Decoração</v>
      </c>
      <c r="P6614" t="s">
        <v>333</v>
      </c>
      <c r="Q6614">
        <v>3</v>
      </c>
      <c r="R6614">
        <v>2.15</v>
      </c>
      <c r="S6614">
        <v>291</v>
      </c>
    </row>
    <row r="6615" spans="1:19">
      <c r="A6615">
        <v>6614</v>
      </c>
      <c r="B6615">
        <f t="shared" ca="1" si="515"/>
        <v>1</v>
      </c>
      <c r="C6615" t="str">
        <f ca="1">VLOOKUP(B6615,cliente!A$1:B$7,2,FALSE)</f>
        <v>João do Pulo</v>
      </c>
      <c r="D6615">
        <f t="shared" ca="1" si="516"/>
        <v>2</v>
      </c>
      <c r="E6615" t="str">
        <f ca="1">VLOOKUP(D6615,vendedor!A$1:B$13,2,FALSE)</f>
        <v>Márcio Barroso</v>
      </c>
      <c r="F6615">
        <f t="shared" ca="1" si="517"/>
        <v>1</v>
      </c>
      <c r="G6615" t="str">
        <f ca="1">VLOOKUP(F6615,cidade!A$1:B$6,2,FALSE)</f>
        <v>Salvador</v>
      </c>
      <c r="H6615">
        <v>12</v>
      </c>
      <c r="I6615" t="str">
        <f>VLOOKUP(H6615,produto!A$1:F$24,2,FALSE)</f>
        <v>Borracha</v>
      </c>
      <c r="J6615">
        <f>VLOOKUP(I6615,produto!B$1:G$24,4,FALSE)</f>
        <v>7</v>
      </c>
      <c r="K6615" t="str">
        <f>VLOOKUP(J6615,marca!A$1:B$15,2,FALSE)</f>
        <v>TILIBRA</v>
      </c>
      <c r="L6615">
        <f t="shared" ca="1" si="519"/>
        <v>5</v>
      </c>
      <c r="M6615" t="str">
        <f ca="1">VLOOKUP(L6615,Departamento!A$1:C$8,2,FALSE)</f>
        <v>Eletrónico</v>
      </c>
      <c r="N6615">
        <f t="shared" ca="1" si="518"/>
        <v>1</v>
      </c>
      <c r="O6615" t="str">
        <f ca="1">VLOOKUP(N6615,gerencia!A$1:B$5,2,FALSE)</f>
        <v>Tecnologia</v>
      </c>
      <c r="P6615" t="s">
        <v>406</v>
      </c>
      <c r="Q6615">
        <v>1</v>
      </c>
      <c r="R6615">
        <v>5.3</v>
      </c>
      <c r="S6615">
        <v>503</v>
      </c>
    </row>
    <row r="6616" spans="1:19">
      <c r="A6616">
        <v>6615</v>
      </c>
      <c r="B6616">
        <f t="shared" ca="1" si="515"/>
        <v>6</v>
      </c>
      <c r="C6616" t="str">
        <f ca="1">VLOOKUP(B6616,cliente!A$1:B$7,2,FALSE)</f>
        <v>Reginaldo Rossi</v>
      </c>
      <c r="D6616">
        <f t="shared" ca="1" si="516"/>
        <v>3</v>
      </c>
      <c r="E6616" t="str">
        <f ca="1">VLOOKUP(D6616,vendedor!A$1:B$13,2,FALSE)</f>
        <v>Issac Palmeiras</v>
      </c>
      <c r="F6616">
        <f t="shared" ca="1" si="517"/>
        <v>4</v>
      </c>
      <c r="G6616" t="str">
        <f ca="1">VLOOKUP(F6616,cidade!A$1:B$6,2,FALSE)</f>
        <v>Rio de janeiro</v>
      </c>
      <c r="H6616">
        <v>17</v>
      </c>
      <c r="I6616" t="str">
        <f>VLOOKUP(H6616,produto!A$1:F$24,2,FALSE)</f>
        <v>Aparalho de Barbear Elétrico</v>
      </c>
      <c r="J6616">
        <f>VLOOKUP(I6616,produto!B$1:G$24,4,FALSE)</f>
        <v>2</v>
      </c>
      <c r="K6616" t="str">
        <f>VLOOKUP(J6616,marca!A$1:B$15,2,FALSE)</f>
        <v>MICROSOFT</v>
      </c>
      <c r="L6616">
        <f t="shared" ca="1" si="519"/>
        <v>4</v>
      </c>
      <c r="M6616" t="str">
        <f ca="1">VLOOKUP(L6616,Departamento!A$1:C$8,2,FALSE)</f>
        <v>cosmético</v>
      </c>
      <c r="N6616">
        <f t="shared" ca="1" si="518"/>
        <v>1</v>
      </c>
      <c r="O6616" t="str">
        <f ca="1">VLOOKUP(N6616,gerencia!A$1:B$5,2,FALSE)</f>
        <v>Tecnologia</v>
      </c>
      <c r="P6616" t="s">
        <v>220</v>
      </c>
      <c r="Q6616">
        <v>3</v>
      </c>
      <c r="R6616">
        <v>1075</v>
      </c>
      <c r="S6616">
        <v>1460</v>
      </c>
    </row>
    <row r="6617" spans="1:19">
      <c r="A6617">
        <v>6616</v>
      </c>
      <c r="B6617">
        <f t="shared" ca="1" si="515"/>
        <v>5</v>
      </c>
      <c r="C6617" t="str">
        <f ca="1">VLOOKUP(B6617,cliente!A$1:B$7,2,FALSE)</f>
        <v>Edson Arantes</v>
      </c>
      <c r="D6617">
        <f t="shared" ca="1" si="516"/>
        <v>5</v>
      </c>
      <c r="E6617" t="str">
        <f ca="1">VLOOKUP(D6617,vendedor!A$1:B$13,2,FALSE)</f>
        <v>Maria Braga</v>
      </c>
      <c r="F6617">
        <f t="shared" ca="1" si="517"/>
        <v>1</v>
      </c>
      <c r="G6617" t="str">
        <f ca="1">VLOOKUP(F6617,cidade!A$1:B$6,2,FALSE)</f>
        <v>Salvador</v>
      </c>
      <c r="H6617">
        <v>21</v>
      </c>
      <c r="I6617" t="str">
        <f>VLOOKUP(H6617,produto!A$1:F$24,2,FALSE)</f>
        <v>microondas</v>
      </c>
      <c r="J6617">
        <f>VLOOKUP(I6617,produto!B$1:G$24,4,FALSE)</f>
        <v>14</v>
      </c>
      <c r="K6617" t="str">
        <f>VLOOKUP(J6617,marca!A$1:B$15,2,FALSE)</f>
        <v>DA CASA</v>
      </c>
      <c r="L6617">
        <f t="shared" ca="1" si="519"/>
        <v>3</v>
      </c>
      <c r="M6617" t="str">
        <f ca="1">VLOOKUP(L6617,Departamento!A$1:C$8,2,FALSE)</f>
        <v>Papelaria</v>
      </c>
      <c r="N6617">
        <f t="shared" ca="1" si="518"/>
        <v>4</v>
      </c>
      <c r="O6617" t="str">
        <f ca="1">VLOOKUP(N6617,gerencia!A$1:B$5,2,FALSE)</f>
        <v>Casa e Decoração</v>
      </c>
      <c r="P6617" t="s">
        <v>137</v>
      </c>
      <c r="Q6617">
        <v>1</v>
      </c>
      <c r="R6617">
        <v>2100</v>
      </c>
      <c r="S6617">
        <v>1350</v>
      </c>
    </row>
    <row r="6618" spans="1:19">
      <c r="A6618">
        <v>6617</v>
      </c>
      <c r="B6618">
        <f t="shared" ca="1" si="515"/>
        <v>4</v>
      </c>
      <c r="C6618" t="str">
        <f ca="1">VLOOKUP(B6618,cliente!A$1:B$7,2,FALSE)</f>
        <v>Tom Jobim</v>
      </c>
      <c r="D6618">
        <f t="shared" ca="1" si="516"/>
        <v>4</v>
      </c>
      <c r="E6618" t="str">
        <f ca="1">VLOOKUP(D6618,vendedor!A$1:B$13,2,FALSE)</f>
        <v>Daniela Matos</v>
      </c>
      <c r="F6618">
        <f t="shared" ca="1" si="517"/>
        <v>3</v>
      </c>
      <c r="G6618" t="str">
        <f ca="1">VLOOKUP(F6618,cidade!A$1:B$6,2,FALSE)</f>
        <v>São Paulo</v>
      </c>
      <c r="H6618">
        <v>1</v>
      </c>
      <c r="I6618" t="str">
        <f>VLOOKUP(H6618,produto!A$1:F$24,2,FALSE)</f>
        <v>TV</v>
      </c>
      <c r="J6618">
        <f>VLOOKUP(I6618,produto!B$1:G$24,4,FALSE)</f>
        <v>3</v>
      </c>
      <c r="K6618" t="str">
        <f>VLOOKUP(J6618,marca!A$1:B$15,2,FALSE)</f>
        <v>DELL</v>
      </c>
      <c r="L6618">
        <f t="shared" ca="1" si="519"/>
        <v>6</v>
      </c>
      <c r="M6618" t="str">
        <f ca="1">VLOOKUP(L6618,Departamento!A$1:C$8,2,FALSE)</f>
        <v>Eletrodomestico</v>
      </c>
      <c r="N6618">
        <f t="shared" ca="1" si="518"/>
        <v>2</v>
      </c>
      <c r="O6618" t="str">
        <f ca="1">VLOOKUP(N6618,gerencia!A$1:B$5,2,FALSE)</f>
        <v>papelaria/cosmético</v>
      </c>
      <c r="P6618" t="s">
        <v>343</v>
      </c>
      <c r="Q6618">
        <v>3</v>
      </c>
      <c r="R6618">
        <v>25.15</v>
      </c>
      <c r="S6618">
        <v>691</v>
      </c>
    </row>
    <row r="6619" spans="1:19">
      <c r="A6619">
        <v>6618</v>
      </c>
      <c r="B6619">
        <f t="shared" ca="1" si="515"/>
        <v>1</v>
      </c>
      <c r="C6619" t="str">
        <f ca="1">VLOOKUP(B6619,cliente!A$1:B$7,2,FALSE)</f>
        <v>João do Pulo</v>
      </c>
      <c r="D6619">
        <f t="shared" ca="1" si="516"/>
        <v>1</v>
      </c>
      <c r="E6619" t="str">
        <f ca="1">VLOOKUP(D6619,vendedor!A$1:B$13,2,FALSE)</f>
        <v>Claudio Silva</v>
      </c>
      <c r="F6619">
        <f t="shared" ca="1" si="517"/>
        <v>4</v>
      </c>
      <c r="G6619" t="str">
        <f ca="1">VLOOKUP(F6619,cidade!A$1:B$6,2,FALSE)</f>
        <v>Rio de janeiro</v>
      </c>
      <c r="H6619">
        <v>8</v>
      </c>
      <c r="I6619" t="str">
        <f>VLOOKUP(H6619,produto!A$1:F$24,2,FALSE)</f>
        <v>Telefone Sem Fio</v>
      </c>
      <c r="J6619">
        <f>VLOOKUP(I6619,produto!B$1:G$24,4,FALSE)</f>
        <v>5</v>
      </c>
      <c r="K6619" t="str">
        <f>VLOOKUP(J6619,marca!A$1:B$15,2,FALSE)</f>
        <v>SAMSUNG</v>
      </c>
      <c r="L6619">
        <f t="shared" ca="1" si="519"/>
        <v>2</v>
      </c>
      <c r="M6619" t="str">
        <f ca="1">VLOOKUP(L6619,Departamento!A$1:C$8,2,FALSE)</f>
        <v>Telefonia</v>
      </c>
      <c r="N6619">
        <f t="shared" ca="1" si="518"/>
        <v>3</v>
      </c>
      <c r="O6619" t="str">
        <f ca="1">VLOOKUP(N6619,gerencia!A$1:B$5,2,FALSE)</f>
        <v>Eletro Eletrônico</v>
      </c>
      <c r="P6619" t="s">
        <v>602</v>
      </c>
      <c r="Q6619">
        <v>1</v>
      </c>
      <c r="R6619">
        <v>875</v>
      </c>
      <c r="S6619">
        <v>928</v>
      </c>
    </row>
    <row r="6620" spans="1:19">
      <c r="A6620">
        <v>6619</v>
      </c>
      <c r="B6620">
        <f t="shared" ca="1" si="515"/>
        <v>3</v>
      </c>
      <c r="C6620" t="str">
        <f ca="1">VLOOKUP(B6620,cliente!A$1:B$7,2,FALSE)</f>
        <v>Renato Russo</v>
      </c>
      <c r="D6620">
        <f t="shared" ca="1" si="516"/>
        <v>4</v>
      </c>
      <c r="E6620" t="str">
        <f ca="1">VLOOKUP(D6620,vendedor!A$1:B$13,2,FALSE)</f>
        <v>Daniela Matos</v>
      </c>
      <c r="F6620">
        <f t="shared" ca="1" si="517"/>
        <v>2</v>
      </c>
      <c r="G6620" t="str">
        <f ca="1">VLOOKUP(F6620,cidade!A$1:B$6,2,FALSE)</f>
        <v>Recife</v>
      </c>
      <c r="H6620">
        <v>13</v>
      </c>
      <c r="I6620" t="str">
        <f>VLOOKUP(H6620,produto!A$1:F$24,2,FALSE)</f>
        <v>Estojo</v>
      </c>
      <c r="J6620">
        <f>VLOOKUP(I6620,produto!B$1:G$24,4,FALSE)</f>
        <v>7</v>
      </c>
      <c r="K6620" t="str">
        <f>VLOOKUP(J6620,marca!A$1:B$15,2,FALSE)</f>
        <v>TILIBRA</v>
      </c>
      <c r="L6620">
        <f t="shared" ca="1" si="519"/>
        <v>2</v>
      </c>
      <c r="M6620" t="str">
        <f ca="1">VLOOKUP(L6620,Departamento!A$1:C$8,2,FALSE)</f>
        <v>Telefonia</v>
      </c>
      <c r="N6620">
        <f t="shared" ca="1" si="518"/>
        <v>1</v>
      </c>
      <c r="O6620" t="str">
        <f ca="1">VLOOKUP(N6620,gerencia!A$1:B$5,2,FALSE)</f>
        <v>Tecnologia</v>
      </c>
      <c r="P6620" t="s">
        <v>15</v>
      </c>
      <c r="Q6620">
        <v>2</v>
      </c>
      <c r="R6620">
        <v>3.2</v>
      </c>
      <c r="S6620">
        <v>1337</v>
      </c>
    </row>
    <row r="6621" spans="1:19">
      <c r="A6621">
        <v>6620</v>
      </c>
      <c r="B6621">
        <f t="shared" ca="1" si="515"/>
        <v>4</v>
      </c>
      <c r="C6621" t="str">
        <f ca="1">VLOOKUP(B6621,cliente!A$1:B$7,2,FALSE)</f>
        <v>Tom Jobim</v>
      </c>
      <c r="D6621">
        <f t="shared" ca="1" si="516"/>
        <v>1</v>
      </c>
      <c r="E6621" t="str">
        <f ca="1">VLOOKUP(D6621,vendedor!A$1:B$13,2,FALSE)</f>
        <v>Claudio Silva</v>
      </c>
      <c r="F6621">
        <f t="shared" ca="1" si="517"/>
        <v>5</v>
      </c>
      <c r="G6621" t="str">
        <f ca="1">VLOOKUP(F6621,cidade!A$1:B$6,2,FALSE)</f>
        <v>Belo Horizonte</v>
      </c>
      <c r="H6621">
        <v>4</v>
      </c>
      <c r="I6621" t="str">
        <f>VLOOKUP(H6621,produto!A$1:F$24,2,FALSE)</f>
        <v>Monitor</v>
      </c>
      <c r="J6621">
        <f>VLOOKUP(I6621,produto!B$1:G$24,4,FALSE)</f>
        <v>4</v>
      </c>
      <c r="K6621" t="str">
        <f>VLOOKUP(J6621,marca!A$1:B$15,2,FALSE)</f>
        <v>IBM</v>
      </c>
      <c r="L6621">
        <f t="shared" ca="1" si="519"/>
        <v>5</v>
      </c>
      <c r="M6621" t="str">
        <f ca="1">VLOOKUP(L6621,Departamento!A$1:C$8,2,FALSE)</f>
        <v>Eletrónico</v>
      </c>
      <c r="N6621">
        <f t="shared" ca="1" si="518"/>
        <v>1</v>
      </c>
      <c r="O6621" t="str">
        <f ca="1">VLOOKUP(N6621,gerencia!A$1:B$5,2,FALSE)</f>
        <v>Tecnologia</v>
      </c>
      <c r="P6621" t="s">
        <v>119</v>
      </c>
      <c r="Q6621">
        <v>2</v>
      </c>
      <c r="R6621">
        <v>1300</v>
      </c>
      <c r="S6621">
        <v>1212</v>
      </c>
    </row>
    <row r="6622" spans="1:19">
      <c r="A6622">
        <v>6621</v>
      </c>
      <c r="B6622">
        <f t="shared" ca="1" si="515"/>
        <v>4</v>
      </c>
      <c r="C6622" t="str">
        <f ca="1">VLOOKUP(B6622,cliente!A$1:B$7,2,FALSE)</f>
        <v>Tom Jobim</v>
      </c>
      <c r="D6622">
        <f t="shared" ca="1" si="516"/>
        <v>3</v>
      </c>
      <c r="E6622" t="str">
        <f ca="1">VLOOKUP(D6622,vendedor!A$1:B$13,2,FALSE)</f>
        <v>Issac Palmeiras</v>
      </c>
      <c r="F6622">
        <f t="shared" ca="1" si="517"/>
        <v>1</v>
      </c>
      <c r="G6622" t="str">
        <f ca="1">VLOOKUP(F6622,cidade!A$1:B$6,2,FALSE)</f>
        <v>Salvador</v>
      </c>
      <c r="H6622">
        <v>22</v>
      </c>
      <c r="I6622" t="str">
        <f>VLOOKUP(H6622,produto!A$1:F$24,2,FALSE)</f>
        <v>Mesa</v>
      </c>
      <c r="J6622">
        <f>VLOOKUP(I6622,produto!B$1:G$24,4,FALSE)</f>
        <v>14</v>
      </c>
      <c r="K6622" t="str">
        <f>VLOOKUP(J6622,marca!A$1:B$15,2,FALSE)</f>
        <v>DA CASA</v>
      </c>
      <c r="L6622">
        <f t="shared" ca="1" si="519"/>
        <v>1</v>
      </c>
      <c r="M6622" t="str">
        <f ca="1">VLOOKUP(L6622,Departamento!A$1:C$8,2,FALSE)</f>
        <v>Informática</v>
      </c>
      <c r="N6622">
        <f t="shared" ca="1" si="518"/>
        <v>2</v>
      </c>
      <c r="O6622" t="str">
        <f ca="1">VLOOKUP(N6622,gerencia!A$1:B$5,2,FALSE)</f>
        <v>papelaria/cosmético</v>
      </c>
      <c r="P6622" t="s">
        <v>516</v>
      </c>
      <c r="Q6622">
        <v>3</v>
      </c>
      <c r="R6622">
        <v>1600</v>
      </c>
      <c r="S6622">
        <v>443</v>
      </c>
    </row>
    <row r="6623" spans="1:19">
      <c r="A6623">
        <v>6622</v>
      </c>
      <c r="B6623">
        <f t="shared" ca="1" si="515"/>
        <v>4</v>
      </c>
      <c r="C6623" t="str">
        <f ca="1">VLOOKUP(B6623,cliente!A$1:B$7,2,FALSE)</f>
        <v>Tom Jobim</v>
      </c>
      <c r="D6623">
        <f t="shared" ca="1" si="516"/>
        <v>1</v>
      </c>
      <c r="E6623" t="str">
        <f ca="1">VLOOKUP(D6623,vendedor!A$1:B$13,2,FALSE)</f>
        <v>Claudio Silva</v>
      </c>
      <c r="F6623">
        <f t="shared" ca="1" si="517"/>
        <v>1</v>
      </c>
      <c r="G6623" t="str">
        <f ca="1">VLOOKUP(F6623,cidade!A$1:B$6,2,FALSE)</f>
        <v>Salvador</v>
      </c>
      <c r="H6623">
        <v>20</v>
      </c>
      <c r="I6623" t="str">
        <f>VLOOKUP(H6623,produto!A$1:F$24,2,FALSE)</f>
        <v>Geladeira</v>
      </c>
      <c r="J6623">
        <f>VLOOKUP(I6623,produto!B$1:G$24,4,FALSE)</f>
        <v>12</v>
      </c>
      <c r="K6623" t="str">
        <f>VLOOKUP(J6623,marca!A$1:B$15,2,FALSE)</f>
        <v>ELETROLUX</v>
      </c>
      <c r="L6623">
        <f t="shared" ca="1" si="519"/>
        <v>2</v>
      </c>
      <c r="M6623" t="str">
        <f ca="1">VLOOKUP(L6623,Departamento!A$1:C$8,2,FALSE)</f>
        <v>Telefonia</v>
      </c>
      <c r="N6623">
        <f t="shared" ca="1" si="518"/>
        <v>2</v>
      </c>
      <c r="O6623" t="str">
        <f ca="1">VLOOKUP(N6623,gerencia!A$1:B$5,2,FALSE)</f>
        <v>papelaria/cosmético</v>
      </c>
      <c r="P6623" t="s">
        <v>93</v>
      </c>
      <c r="Q6623">
        <v>2</v>
      </c>
      <c r="R6623">
        <v>350</v>
      </c>
      <c r="S6623">
        <v>356</v>
      </c>
    </row>
    <row r="6624" spans="1:19">
      <c r="A6624">
        <v>6623</v>
      </c>
      <c r="B6624">
        <f t="shared" ca="1" si="515"/>
        <v>4</v>
      </c>
      <c r="C6624" t="str">
        <f ca="1">VLOOKUP(B6624,cliente!A$1:B$7,2,FALSE)</f>
        <v>Tom Jobim</v>
      </c>
      <c r="D6624">
        <f t="shared" ca="1" si="516"/>
        <v>10</v>
      </c>
      <c r="E6624" t="str">
        <f ca="1">VLOOKUP(D6624,vendedor!A$1:B$13,2,FALSE)</f>
        <v>Danilo Barreto</v>
      </c>
      <c r="F6624">
        <f t="shared" ca="1" si="517"/>
        <v>4</v>
      </c>
      <c r="G6624" t="str">
        <f ca="1">VLOOKUP(F6624,cidade!A$1:B$6,2,FALSE)</f>
        <v>Rio de janeiro</v>
      </c>
      <c r="H6624">
        <v>16</v>
      </c>
      <c r="I6624" t="str">
        <f>VLOOKUP(H6624,produto!A$1:F$24,2,FALSE)</f>
        <v>Perfume</v>
      </c>
      <c r="J6624">
        <f>VLOOKUP(I6624,produto!B$1:G$24,4,FALSE)</f>
        <v>11</v>
      </c>
      <c r="K6624" t="str">
        <f>VLOOKUP(J6624,marca!A$1:B$15,2,FALSE)</f>
        <v>PHILIPS</v>
      </c>
      <c r="L6624">
        <f t="shared" ca="1" si="519"/>
        <v>1</v>
      </c>
      <c r="M6624" t="str">
        <f ca="1">VLOOKUP(L6624,Departamento!A$1:C$8,2,FALSE)</f>
        <v>Informática</v>
      </c>
      <c r="N6624">
        <f t="shared" ca="1" si="518"/>
        <v>2</v>
      </c>
      <c r="O6624" t="str">
        <f ca="1">VLOOKUP(N6624,gerencia!A$1:B$5,2,FALSE)</f>
        <v>papelaria/cosmético</v>
      </c>
      <c r="P6624" t="s">
        <v>68</v>
      </c>
      <c r="Q6624">
        <v>3</v>
      </c>
      <c r="R6624">
        <v>135</v>
      </c>
      <c r="S6624">
        <v>990</v>
      </c>
    </row>
    <row r="6625" spans="1:19">
      <c r="A6625">
        <v>6624</v>
      </c>
      <c r="B6625">
        <f t="shared" ca="1" si="515"/>
        <v>4</v>
      </c>
      <c r="C6625" t="str">
        <f ca="1">VLOOKUP(B6625,cliente!A$1:B$7,2,FALSE)</f>
        <v>Tom Jobim</v>
      </c>
      <c r="D6625">
        <f t="shared" ca="1" si="516"/>
        <v>4</v>
      </c>
      <c r="E6625" t="str">
        <f ca="1">VLOOKUP(D6625,vendedor!A$1:B$13,2,FALSE)</f>
        <v>Daniela Matos</v>
      </c>
      <c r="F6625">
        <f t="shared" ca="1" si="517"/>
        <v>5</v>
      </c>
      <c r="G6625" t="str">
        <f ca="1">VLOOKUP(F6625,cidade!A$1:B$6,2,FALSE)</f>
        <v>Belo Horizonte</v>
      </c>
      <c r="H6625">
        <v>13</v>
      </c>
      <c r="I6625" t="str">
        <f>VLOOKUP(H6625,produto!A$1:F$24,2,FALSE)</f>
        <v>Estojo</v>
      </c>
      <c r="J6625">
        <f>VLOOKUP(I6625,produto!B$1:G$24,4,FALSE)</f>
        <v>7</v>
      </c>
      <c r="K6625" t="str">
        <f>VLOOKUP(J6625,marca!A$1:B$15,2,FALSE)</f>
        <v>TILIBRA</v>
      </c>
      <c r="L6625">
        <f t="shared" ca="1" si="519"/>
        <v>5</v>
      </c>
      <c r="M6625" t="str">
        <f ca="1">VLOOKUP(L6625,Departamento!A$1:C$8,2,FALSE)</f>
        <v>Eletrónico</v>
      </c>
      <c r="N6625">
        <f t="shared" ca="1" si="518"/>
        <v>4</v>
      </c>
      <c r="O6625" t="str">
        <f ca="1">VLOOKUP(N6625,gerencia!A$1:B$5,2,FALSE)</f>
        <v>Casa e Decoração</v>
      </c>
      <c r="P6625" t="s">
        <v>554</v>
      </c>
      <c r="Q6625">
        <v>3</v>
      </c>
      <c r="R6625">
        <v>3.2</v>
      </c>
      <c r="S6625">
        <v>55</v>
      </c>
    </row>
    <row r="6626" spans="1:19">
      <c r="A6626">
        <v>6625</v>
      </c>
      <c r="B6626">
        <f t="shared" ca="1" si="515"/>
        <v>4</v>
      </c>
      <c r="C6626" t="str">
        <f ca="1">VLOOKUP(B6626,cliente!A$1:B$7,2,FALSE)</f>
        <v>Tom Jobim</v>
      </c>
      <c r="D6626">
        <f t="shared" ca="1" si="516"/>
        <v>11</v>
      </c>
      <c r="E6626" t="str">
        <f ca="1">VLOOKUP(D6626,vendedor!A$1:B$13,2,FALSE)</f>
        <v>Filipe Almeida</v>
      </c>
      <c r="F6626">
        <f t="shared" ca="1" si="517"/>
        <v>5</v>
      </c>
      <c r="G6626" t="str">
        <f ca="1">VLOOKUP(F6626,cidade!A$1:B$6,2,FALSE)</f>
        <v>Belo Horizonte</v>
      </c>
      <c r="H6626">
        <v>6</v>
      </c>
      <c r="I6626" t="str">
        <f>VLOOKUP(H6626,produto!A$1:F$24,2,FALSE)</f>
        <v xml:space="preserve">Notebook </v>
      </c>
      <c r="J6626">
        <f>VLOOKUP(I6626,produto!B$1:G$24,4,FALSE)</f>
        <v>5</v>
      </c>
      <c r="K6626" t="str">
        <f>VLOOKUP(J6626,marca!A$1:B$15,2,FALSE)</f>
        <v>SAMSUNG</v>
      </c>
      <c r="L6626">
        <f t="shared" ca="1" si="519"/>
        <v>6</v>
      </c>
      <c r="M6626" t="str">
        <f ca="1">VLOOKUP(L6626,Departamento!A$1:C$8,2,FALSE)</f>
        <v>Eletrodomestico</v>
      </c>
      <c r="N6626">
        <f t="shared" ca="1" si="518"/>
        <v>3</v>
      </c>
      <c r="O6626" t="str">
        <f ca="1">VLOOKUP(N6626,gerencia!A$1:B$5,2,FALSE)</f>
        <v>Eletro Eletrônico</v>
      </c>
      <c r="P6626" t="s">
        <v>623</v>
      </c>
      <c r="Q6626">
        <v>1</v>
      </c>
      <c r="R6626">
        <v>550</v>
      </c>
      <c r="S6626">
        <v>221</v>
      </c>
    </row>
    <row r="6627" spans="1:19">
      <c r="A6627">
        <v>6626</v>
      </c>
      <c r="B6627">
        <f t="shared" ca="1" si="515"/>
        <v>2</v>
      </c>
      <c r="C6627" t="str">
        <f ca="1">VLOOKUP(B6627,cliente!A$1:B$7,2,FALSE)</f>
        <v>Benito de Paula</v>
      </c>
      <c r="D6627">
        <f t="shared" ca="1" si="516"/>
        <v>3</v>
      </c>
      <c r="E6627" t="str">
        <f ca="1">VLOOKUP(D6627,vendedor!A$1:B$13,2,FALSE)</f>
        <v>Issac Palmeiras</v>
      </c>
      <c r="F6627">
        <f t="shared" ca="1" si="517"/>
        <v>5</v>
      </c>
      <c r="G6627" t="str">
        <f ca="1">VLOOKUP(F6627,cidade!A$1:B$6,2,FALSE)</f>
        <v>Belo Horizonte</v>
      </c>
      <c r="H6627">
        <v>5</v>
      </c>
      <c r="I6627" t="str">
        <f>VLOOKUP(H6627,produto!A$1:F$24,2,FALSE)</f>
        <v>Computador</v>
      </c>
      <c r="J6627">
        <f>VLOOKUP(I6627,produto!B$1:G$24,4,FALSE)</f>
        <v>4</v>
      </c>
      <c r="K6627" t="str">
        <f>VLOOKUP(J6627,marca!A$1:B$15,2,FALSE)</f>
        <v>IBM</v>
      </c>
      <c r="L6627">
        <f t="shared" ca="1" si="519"/>
        <v>3</v>
      </c>
      <c r="M6627" t="str">
        <f ca="1">VLOOKUP(L6627,Departamento!A$1:C$8,2,FALSE)</f>
        <v>Papelaria</v>
      </c>
      <c r="N6627">
        <f t="shared" ca="1" si="518"/>
        <v>1</v>
      </c>
      <c r="O6627" t="str">
        <f ca="1">VLOOKUP(N6627,gerencia!A$1:B$5,2,FALSE)</f>
        <v>Tecnologia</v>
      </c>
      <c r="P6627" t="s">
        <v>169</v>
      </c>
      <c r="Q6627">
        <v>3</v>
      </c>
      <c r="R6627">
        <v>2125.9899999999998</v>
      </c>
      <c r="S6627">
        <v>289</v>
      </c>
    </row>
    <row r="6628" spans="1:19">
      <c r="A6628">
        <v>6627</v>
      </c>
      <c r="B6628">
        <f t="shared" ca="1" si="515"/>
        <v>1</v>
      </c>
      <c r="C6628" t="str">
        <f ca="1">VLOOKUP(B6628,cliente!A$1:B$7,2,FALSE)</f>
        <v>João do Pulo</v>
      </c>
      <c r="D6628">
        <f t="shared" ca="1" si="516"/>
        <v>12</v>
      </c>
      <c r="E6628" t="str">
        <f ca="1">VLOOKUP(D6628,vendedor!A$1:B$13,2,FALSE)</f>
        <v>Marilia Cardoso</v>
      </c>
      <c r="F6628">
        <f t="shared" ca="1" si="517"/>
        <v>4</v>
      </c>
      <c r="G6628" t="str">
        <f ca="1">VLOOKUP(F6628,cidade!A$1:B$6,2,FALSE)</f>
        <v>Rio de janeiro</v>
      </c>
      <c r="H6628">
        <v>17</v>
      </c>
      <c r="I6628" t="str">
        <f>VLOOKUP(H6628,produto!A$1:F$24,2,FALSE)</f>
        <v>Aparalho de Barbear Elétrico</v>
      </c>
      <c r="J6628">
        <f>VLOOKUP(I6628,produto!B$1:G$24,4,FALSE)</f>
        <v>2</v>
      </c>
      <c r="K6628" t="str">
        <f>VLOOKUP(J6628,marca!A$1:B$15,2,FALSE)</f>
        <v>MICROSOFT</v>
      </c>
      <c r="L6628">
        <f t="shared" ca="1" si="519"/>
        <v>6</v>
      </c>
      <c r="M6628" t="str">
        <f ca="1">VLOOKUP(L6628,Departamento!A$1:C$8,2,FALSE)</f>
        <v>Eletrodomestico</v>
      </c>
      <c r="N6628">
        <f t="shared" ca="1" si="518"/>
        <v>1</v>
      </c>
      <c r="O6628" t="str">
        <f ca="1">VLOOKUP(N6628,gerencia!A$1:B$5,2,FALSE)</f>
        <v>Tecnologia</v>
      </c>
      <c r="P6628" t="s">
        <v>149</v>
      </c>
      <c r="Q6628">
        <v>3</v>
      </c>
      <c r="R6628">
        <v>1075</v>
      </c>
      <c r="S6628">
        <v>699</v>
      </c>
    </row>
    <row r="6629" spans="1:19">
      <c r="A6629">
        <v>6628</v>
      </c>
      <c r="B6629">
        <f t="shared" ca="1" si="515"/>
        <v>2</v>
      </c>
      <c r="C6629" t="str">
        <f ca="1">VLOOKUP(B6629,cliente!A$1:B$7,2,FALSE)</f>
        <v>Benito de Paula</v>
      </c>
      <c r="D6629">
        <f t="shared" ca="1" si="516"/>
        <v>6</v>
      </c>
      <c r="E6629" t="str">
        <f ca="1">VLOOKUP(D6629,vendedor!A$1:B$13,2,FALSE)</f>
        <v>Rodrigo Machado</v>
      </c>
      <c r="F6629">
        <f t="shared" ca="1" si="517"/>
        <v>1</v>
      </c>
      <c r="G6629" t="str">
        <f ca="1">VLOOKUP(F6629,cidade!A$1:B$6,2,FALSE)</f>
        <v>Salvador</v>
      </c>
      <c r="H6629">
        <v>16</v>
      </c>
      <c r="I6629" t="str">
        <f>VLOOKUP(H6629,produto!A$1:F$24,2,FALSE)</f>
        <v>Perfume</v>
      </c>
      <c r="J6629">
        <f>VLOOKUP(I6629,produto!B$1:G$24,4,FALSE)</f>
        <v>11</v>
      </c>
      <c r="K6629" t="str">
        <f>VLOOKUP(J6629,marca!A$1:B$15,2,FALSE)</f>
        <v>PHILIPS</v>
      </c>
      <c r="L6629">
        <f t="shared" ca="1" si="519"/>
        <v>1</v>
      </c>
      <c r="M6629" t="str">
        <f ca="1">VLOOKUP(L6629,Departamento!A$1:C$8,2,FALSE)</f>
        <v>Informática</v>
      </c>
      <c r="N6629">
        <f t="shared" ca="1" si="518"/>
        <v>3</v>
      </c>
      <c r="O6629" t="str">
        <f ca="1">VLOOKUP(N6629,gerencia!A$1:B$5,2,FALSE)</f>
        <v>Eletro Eletrônico</v>
      </c>
      <c r="P6629" t="s">
        <v>189</v>
      </c>
      <c r="Q6629">
        <v>1</v>
      </c>
      <c r="R6629">
        <v>135</v>
      </c>
      <c r="S6629">
        <v>1121</v>
      </c>
    </row>
    <row r="6630" spans="1:19">
      <c r="A6630">
        <v>6629</v>
      </c>
      <c r="B6630">
        <f t="shared" ca="1" si="515"/>
        <v>6</v>
      </c>
      <c r="C6630" t="str">
        <f ca="1">VLOOKUP(B6630,cliente!A$1:B$7,2,FALSE)</f>
        <v>Reginaldo Rossi</v>
      </c>
      <c r="D6630">
        <f t="shared" ca="1" si="516"/>
        <v>6</v>
      </c>
      <c r="E6630" t="str">
        <f ca="1">VLOOKUP(D6630,vendedor!A$1:B$13,2,FALSE)</f>
        <v>Rodrigo Machado</v>
      </c>
      <c r="F6630">
        <f t="shared" ca="1" si="517"/>
        <v>2</v>
      </c>
      <c r="G6630" t="str">
        <f ca="1">VLOOKUP(F6630,cidade!A$1:B$6,2,FALSE)</f>
        <v>Recife</v>
      </c>
      <c r="H6630">
        <v>5</v>
      </c>
      <c r="I6630" t="str">
        <f>VLOOKUP(H6630,produto!A$1:F$24,2,FALSE)</f>
        <v>Computador</v>
      </c>
      <c r="J6630">
        <f>VLOOKUP(I6630,produto!B$1:G$24,4,FALSE)</f>
        <v>4</v>
      </c>
      <c r="K6630" t="str">
        <f>VLOOKUP(J6630,marca!A$1:B$15,2,FALSE)</f>
        <v>IBM</v>
      </c>
      <c r="L6630">
        <f t="shared" ca="1" si="519"/>
        <v>5</v>
      </c>
      <c r="M6630" t="str">
        <f ca="1">VLOOKUP(L6630,Departamento!A$1:C$8,2,FALSE)</f>
        <v>Eletrónico</v>
      </c>
      <c r="N6630">
        <f t="shared" ca="1" si="518"/>
        <v>3</v>
      </c>
      <c r="O6630" t="str">
        <f ca="1">VLOOKUP(N6630,gerencia!A$1:B$5,2,FALSE)</f>
        <v>Eletro Eletrônico</v>
      </c>
      <c r="P6630" t="s">
        <v>644</v>
      </c>
      <c r="Q6630">
        <v>3</v>
      </c>
      <c r="R6630">
        <v>2125.9899999999998</v>
      </c>
      <c r="S6630">
        <v>662</v>
      </c>
    </row>
    <row r="6631" spans="1:19">
      <c r="A6631">
        <v>6630</v>
      </c>
      <c r="B6631">
        <f t="shared" ca="1" si="515"/>
        <v>4</v>
      </c>
      <c r="C6631" t="str">
        <f ca="1">VLOOKUP(B6631,cliente!A$1:B$7,2,FALSE)</f>
        <v>Tom Jobim</v>
      </c>
      <c r="D6631">
        <f t="shared" ca="1" si="516"/>
        <v>2</v>
      </c>
      <c r="E6631" t="str">
        <f ca="1">VLOOKUP(D6631,vendedor!A$1:B$13,2,FALSE)</f>
        <v>Márcio Barroso</v>
      </c>
      <c r="F6631">
        <f t="shared" ca="1" si="517"/>
        <v>2</v>
      </c>
      <c r="G6631" t="str">
        <f ca="1">VLOOKUP(F6631,cidade!A$1:B$6,2,FALSE)</f>
        <v>Recife</v>
      </c>
      <c r="H6631">
        <v>17</v>
      </c>
      <c r="I6631" t="str">
        <f>VLOOKUP(H6631,produto!A$1:F$24,2,FALSE)</f>
        <v>Aparalho de Barbear Elétrico</v>
      </c>
      <c r="J6631">
        <f>VLOOKUP(I6631,produto!B$1:G$24,4,FALSE)</f>
        <v>2</v>
      </c>
      <c r="K6631" t="str">
        <f>VLOOKUP(J6631,marca!A$1:B$15,2,FALSE)</f>
        <v>MICROSOFT</v>
      </c>
      <c r="L6631">
        <f t="shared" ca="1" si="519"/>
        <v>5</v>
      </c>
      <c r="M6631" t="str">
        <f ca="1">VLOOKUP(L6631,Departamento!A$1:C$8,2,FALSE)</f>
        <v>Eletrónico</v>
      </c>
      <c r="N6631">
        <f t="shared" ca="1" si="518"/>
        <v>3</v>
      </c>
      <c r="O6631" t="str">
        <f ca="1">VLOOKUP(N6631,gerencia!A$1:B$5,2,FALSE)</f>
        <v>Eletro Eletrônico</v>
      </c>
      <c r="P6631" t="s">
        <v>169</v>
      </c>
      <c r="Q6631">
        <v>1</v>
      </c>
      <c r="R6631">
        <v>1075</v>
      </c>
      <c r="S6631">
        <v>1307</v>
      </c>
    </row>
    <row r="6632" spans="1:19">
      <c r="A6632">
        <v>6631</v>
      </c>
      <c r="B6632">
        <f t="shared" ca="1" si="515"/>
        <v>1</v>
      </c>
      <c r="C6632" t="str">
        <f ca="1">VLOOKUP(B6632,cliente!A$1:B$7,2,FALSE)</f>
        <v>João do Pulo</v>
      </c>
      <c r="D6632">
        <f t="shared" ca="1" si="516"/>
        <v>7</v>
      </c>
      <c r="E6632" t="str">
        <f ca="1">VLOOKUP(D6632,vendedor!A$1:B$13,2,FALSE)</f>
        <v>João Oliveira</v>
      </c>
      <c r="F6632">
        <f t="shared" ca="1" si="517"/>
        <v>2</v>
      </c>
      <c r="G6632" t="str">
        <f ca="1">VLOOKUP(F6632,cidade!A$1:B$6,2,FALSE)</f>
        <v>Recife</v>
      </c>
      <c r="H6632">
        <v>23</v>
      </c>
      <c r="I6632" t="str">
        <f>VLOOKUP(H6632,produto!A$1:F$24,2,FALSE)</f>
        <v>Sofá</v>
      </c>
      <c r="J6632">
        <f>VLOOKUP(I6632,produto!B$1:G$24,4,FALSE)</f>
        <v>14</v>
      </c>
      <c r="K6632" t="str">
        <f>VLOOKUP(J6632,marca!A$1:B$15,2,FALSE)</f>
        <v>DA CASA</v>
      </c>
      <c r="L6632">
        <f t="shared" ca="1" si="519"/>
        <v>4</v>
      </c>
      <c r="M6632" t="str">
        <f ca="1">VLOOKUP(L6632,Departamento!A$1:C$8,2,FALSE)</f>
        <v>cosmético</v>
      </c>
      <c r="N6632">
        <f t="shared" ca="1" si="518"/>
        <v>1</v>
      </c>
      <c r="O6632" t="str">
        <f ca="1">VLOOKUP(N6632,gerencia!A$1:B$5,2,FALSE)</f>
        <v>Tecnologia</v>
      </c>
      <c r="P6632" t="s">
        <v>84</v>
      </c>
      <c r="Q6632">
        <v>3</v>
      </c>
      <c r="R6632">
        <v>300</v>
      </c>
      <c r="S6632">
        <v>60</v>
      </c>
    </row>
    <row r="6633" spans="1:19">
      <c r="A6633">
        <v>6632</v>
      </c>
      <c r="B6633">
        <f t="shared" ca="1" si="515"/>
        <v>2</v>
      </c>
      <c r="C6633" t="str">
        <f ca="1">VLOOKUP(B6633,cliente!A$1:B$7,2,FALSE)</f>
        <v>Benito de Paula</v>
      </c>
      <c r="D6633">
        <f t="shared" ca="1" si="516"/>
        <v>1</v>
      </c>
      <c r="E6633" t="str">
        <f ca="1">VLOOKUP(D6633,vendedor!A$1:B$13,2,FALSE)</f>
        <v>Claudio Silva</v>
      </c>
      <c r="F6633">
        <f t="shared" ca="1" si="517"/>
        <v>1</v>
      </c>
      <c r="G6633" t="str">
        <f ca="1">VLOOKUP(F6633,cidade!A$1:B$6,2,FALSE)</f>
        <v>Salvador</v>
      </c>
      <c r="H6633">
        <v>14</v>
      </c>
      <c r="I6633" t="str">
        <f>VLOOKUP(H6633,produto!A$1:F$24,2,FALSE)</f>
        <v>Classificador</v>
      </c>
      <c r="J6633">
        <f>VLOOKUP(I6633,produto!B$1:G$24,4,FALSE)</f>
        <v>9</v>
      </c>
      <c r="K6633" t="str">
        <f>VLOOKUP(J6633,marca!A$1:B$15,2,FALSE)</f>
        <v>AVON</v>
      </c>
      <c r="L6633">
        <f t="shared" ca="1" si="519"/>
        <v>4</v>
      </c>
      <c r="M6633" t="str">
        <f ca="1">VLOOKUP(L6633,Departamento!A$1:C$8,2,FALSE)</f>
        <v>cosmético</v>
      </c>
      <c r="N6633">
        <f t="shared" ca="1" si="518"/>
        <v>2</v>
      </c>
      <c r="O6633" t="str">
        <f ca="1">VLOOKUP(N6633,gerencia!A$1:B$5,2,FALSE)</f>
        <v>papelaria/cosmético</v>
      </c>
      <c r="P6633" t="s">
        <v>576</v>
      </c>
      <c r="Q6633">
        <v>3</v>
      </c>
      <c r="R6633">
        <v>25</v>
      </c>
      <c r="S6633">
        <v>1470</v>
      </c>
    </row>
    <row r="6634" spans="1:19">
      <c r="A6634">
        <v>6633</v>
      </c>
      <c r="B6634">
        <f t="shared" ca="1" si="515"/>
        <v>6</v>
      </c>
      <c r="C6634" t="str">
        <f ca="1">VLOOKUP(B6634,cliente!A$1:B$7,2,FALSE)</f>
        <v>Reginaldo Rossi</v>
      </c>
      <c r="D6634">
        <f t="shared" ca="1" si="516"/>
        <v>3</v>
      </c>
      <c r="E6634" t="str">
        <f ca="1">VLOOKUP(D6634,vendedor!A$1:B$13,2,FALSE)</f>
        <v>Issac Palmeiras</v>
      </c>
      <c r="F6634">
        <f t="shared" ca="1" si="517"/>
        <v>4</v>
      </c>
      <c r="G6634" t="str">
        <f ca="1">VLOOKUP(F6634,cidade!A$1:B$6,2,FALSE)</f>
        <v>Rio de janeiro</v>
      </c>
      <c r="H6634">
        <v>20</v>
      </c>
      <c r="I6634" t="str">
        <f>VLOOKUP(H6634,produto!A$1:F$24,2,FALSE)</f>
        <v>Geladeira</v>
      </c>
      <c r="J6634">
        <f>VLOOKUP(I6634,produto!B$1:G$24,4,FALSE)</f>
        <v>12</v>
      </c>
      <c r="K6634" t="str">
        <f>VLOOKUP(J6634,marca!A$1:B$15,2,FALSE)</f>
        <v>ELETROLUX</v>
      </c>
      <c r="L6634">
        <f t="shared" ca="1" si="519"/>
        <v>5</v>
      </c>
      <c r="M6634" t="str">
        <f ca="1">VLOOKUP(L6634,Departamento!A$1:C$8,2,FALSE)</f>
        <v>Eletrónico</v>
      </c>
      <c r="N6634">
        <f t="shared" ca="1" si="518"/>
        <v>1</v>
      </c>
      <c r="O6634" t="str">
        <f ca="1">VLOOKUP(N6634,gerencia!A$1:B$5,2,FALSE)</f>
        <v>Tecnologia</v>
      </c>
      <c r="P6634" t="s">
        <v>491</v>
      </c>
      <c r="Q6634">
        <v>3</v>
      </c>
      <c r="R6634">
        <v>350</v>
      </c>
      <c r="S6634">
        <v>383</v>
      </c>
    </row>
    <row r="6635" spans="1:19">
      <c r="A6635">
        <v>6634</v>
      </c>
      <c r="B6635">
        <f t="shared" ca="1" si="515"/>
        <v>1</v>
      </c>
      <c r="C6635" t="str">
        <f ca="1">VLOOKUP(B6635,cliente!A$1:B$7,2,FALSE)</f>
        <v>João do Pulo</v>
      </c>
      <c r="D6635">
        <f t="shared" ca="1" si="516"/>
        <v>1</v>
      </c>
      <c r="E6635" t="str">
        <f ca="1">VLOOKUP(D6635,vendedor!A$1:B$13,2,FALSE)</f>
        <v>Claudio Silva</v>
      </c>
      <c r="F6635">
        <f t="shared" ca="1" si="517"/>
        <v>4</v>
      </c>
      <c r="G6635" t="str">
        <f ca="1">VLOOKUP(F6635,cidade!A$1:B$6,2,FALSE)</f>
        <v>Rio de janeiro</v>
      </c>
      <c r="H6635">
        <v>22</v>
      </c>
      <c r="I6635" t="str">
        <f>VLOOKUP(H6635,produto!A$1:F$24,2,FALSE)</f>
        <v>Mesa</v>
      </c>
      <c r="J6635">
        <f>VLOOKUP(I6635,produto!B$1:G$24,4,FALSE)</f>
        <v>14</v>
      </c>
      <c r="K6635" t="str">
        <f>VLOOKUP(J6635,marca!A$1:B$15,2,FALSE)</f>
        <v>DA CASA</v>
      </c>
      <c r="L6635">
        <f t="shared" ca="1" si="519"/>
        <v>2</v>
      </c>
      <c r="M6635" t="str">
        <f ca="1">VLOOKUP(L6635,Departamento!A$1:C$8,2,FALSE)</f>
        <v>Telefonia</v>
      </c>
      <c r="N6635">
        <f t="shared" ca="1" si="518"/>
        <v>3</v>
      </c>
      <c r="O6635" t="str">
        <f ca="1">VLOOKUP(N6635,gerencia!A$1:B$5,2,FALSE)</f>
        <v>Eletro Eletrônico</v>
      </c>
      <c r="P6635" t="s">
        <v>566</v>
      </c>
      <c r="Q6635">
        <v>2</v>
      </c>
      <c r="R6635">
        <v>1600</v>
      </c>
      <c r="S6635">
        <v>965</v>
      </c>
    </row>
    <row r="6636" spans="1:19">
      <c r="A6636">
        <v>6635</v>
      </c>
      <c r="B6636">
        <f t="shared" ca="1" si="515"/>
        <v>6</v>
      </c>
      <c r="C6636" t="str">
        <f ca="1">VLOOKUP(B6636,cliente!A$1:B$7,2,FALSE)</f>
        <v>Reginaldo Rossi</v>
      </c>
      <c r="D6636">
        <f t="shared" ca="1" si="516"/>
        <v>5</v>
      </c>
      <c r="E6636" t="str">
        <f ca="1">VLOOKUP(D6636,vendedor!A$1:B$13,2,FALSE)</f>
        <v>Maria Braga</v>
      </c>
      <c r="F6636">
        <f t="shared" ca="1" si="517"/>
        <v>5</v>
      </c>
      <c r="G6636" t="str">
        <f ca="1">VLOOKUP(F6636,cidade!A$1:B$6,2,FALSE)</f>
        <v>Belo Horizonte</v>
      </c>
      <c r="H6636">
        <v>17</v>
      </c>
      <c r="I6636" t="str">
        <f>VLOOKUP(H6636,produto!A$1:F$24,2,FALSE)</f>
        <v>Aparalho de Barbear Elétrico</v>
      </c>
      <c r="J6636">
        <f>VLOOKUP(I6636,produto!B$1:G$24,4,FALSE)</f>
        <v>2</v>
      </c>
      <c r="K6636" t="str">
        <f>VLOOKUP(J6636,marca!A$1:B$15,2,FALSE)</f>
        <v>MICROSOFT</v>
      </c>
      <c r="L6636">
        <f t="shared" ca="1" si="519"/>
        <v>6</v>
      </c>
      <c r="M6636" t="str">
        <f ca="1">VLOOKUP(L6636,Departamento!A$1:C$8,2,FALSE)</f>
        <v>Eletrodomestico</v>
      </c>
      <c r="N6636">
        <f t="shared" ca="1" si="518"/>
        <v>4</v>
      </c>
      <c r="O6636" t="str">
        <f ca="1">VLOOKUP(N6636,gerencia!A$1:B$5,2,FALSE)</f>
        <v>Casa e Decoração</v>
      </c>
      <c r="P6636" t="s">
        <v>408</v>
      </c>
      <c r="Q6636">
        <v>3</v>
      </c>
      <c r="R6636">
        <v>1075</v>
      </c>
      <c r="S6636">
        <v>982</v>
      </c>
    </row>
    <row r="6637" spans="1:19">
      <c r="A6637">
        <v>6636</v>
      </c>
      <c r="B6637">
        <f t="shared" ca="1" si="515"/>
        <v>3</v>
      </c>
      <c r="C6637" t="str">
        <f ca="1">VLOOKUP(B6637,cliente!A$1:B$7,2,FALSE)</f>
        <v>Renato Russo</v>
      </c>
      <c r="D6637">
        <f t="shared" ca="1" si="516"/>
        <v>10</v>
      </c>
      <c r="E6637" t="str">
        <f ca="1">VLOOKUP(D6637,vendedor!A$1:B$13,2,FALSE)</f>
        <v>Danilo Barreto</v>
      </c>
      <c r="F6637">
        <f t="shared" ca="1" si="517"/>
        <v>4</v>
      </c>
      <c r="G6637" t="str">
        <f ca="1">VLOOKUP(F6637,cidade!A$1:B$6,2,FALSE)</f>
        <v>Rio de janeiro</v>
      </c>
      <c r="H6637">
        <v>14</v>
      </c>
      <c r="I6637" t="str">
        <f>VLOOKUP(H6637,produto!A$1:F$24,2,FALSE)</f>
        <v>Classificador</v>
      </c>
      <c r="J6637">
        <f>VLOOKUP(I6637,produto!B$1:G$24,4,FALSE)</f>
        <v>9</v>
      </c>
      <c r="K6637" t="str">
        <f>VLOOKUP(J6637,marca!A$1:B$15,2,FALSE)</f>
        <v>AVON</v>
      </c>
      <c r="L6637">
        <f t="shared" ca="1" si="519"/>
        <v>4</v>
      </c>
      <c r="M6637" t="str">
        <f ca="1">VLOOKUP(L6637,Departamento!A$1:C$8,2,FALSE)</f>
        <v>cosmético</v>
      </c>
      <c r="N6637">
        <f t="shared" ca="1" si="518"/>
        <v>1</v>
      </c>
      <c r="O6637" t="str">
        <f ca="1">VLOOKUP(N6637,gerencia!A$1:B$5,2,FALSE)</f>
        <v>Tecnologia</v>
      </c>
      <c r="P6637" t="s">
        <v>79</v>
      </c>
      <c r="Q6637">
        <v>3</v>
      </c>
      <c r="R6637">
        <v>25</v>
      </c>
      <c r="S6637">
        <v>1354</v>
      </c>
    </row>
    <row r="6638" spans="1:19">
      <c r="A6638">
        <v>6637</v>
      </c>
      <c r="B6638">
        <f t="shared" ca="1" si="515"/>
        <v>5</v>
      </c>
      <c r="C6638" t="str">
        <f ca="1">VLOOKUP(B6638,cliente!A$1:B$7,2,FALSE)</f>
        <v>Edson Arantes</v>
      </c>
      <c r="D6638">
        <f t="shared" ca="1" si="516"/>
        <v>7</v>
      </c>
      <c r="E6638" t="str">
        <f ca="1">VLOOKUP(D6638,vendedor!A$1:B$13,2,FALSE)</f>
        <v>João Oliveira</v>
      </c>
      <c r="F6638">
        <f t="shared" ca="1" si="517"/>
        <v>5</v>
      </c>
      <c r="G6638" t="str">
        <f ca="1">VLOOKUP(F6638,cidade!A$1:B$6,2,FALSE)</f>
        <v>Belo Horizonte</v>
      </c>
      <c r="H6638">
        <v>14</v>
      </c>
      <c r="I6638" t="str">
        <f>VLOOKUP(H6638,produto!A$1:F$24,2,FALSE)</f>
        <v>Classificador</v>
      </c>
      <c r="J6638">
        <f>VLOOKUP(I6638,produto!B$1:G$24,4,FALSE)</f>
        <v>9</v>
      </c>
      <c r="K6638" t="str">
        <f>VLOOKUP(J6638,marca!A$1:B$15,2,FALSE)</f>
        <v>AVON</v>
      </c>
      <c r="L6638">
        <f t="shared" ca="1" si="519"/>
        <v>6</v>
      </c>
      <c r="M6638" t="str">
        <f ca="1">VLOOKUP(L6638,Departamento!A$1:C$8,2,FALSE)</f>
        <v>Eletrodomestico</v>
      </c>
      <c r="N6638">
        <f t="shared" ca="1" si="518"/>
        <v>2</v>
      </c>
      <c r="O6638" t="str">
        <f ca="1">VLOOKUP(N6638,gerencia!A$1:B$5,2,FALSE)</f>
        <v>papelaria/cosmético</v>
      </c>
      <c r="P6638" t="s">
        <v>390</v>
      </c>
      <c r="Q6638">
        <v>3</v>
      </c>
      <c r="R6638">
        <v>25</v>
      </c>
      <c r="S6638">
        <v>940</v>
      </c>
    </row>
    <row r="6639" spans="1:19">
      <c r="A6639">
        <v>6638</v>
      </c>
      <c r="B6639">
        <f t="shared" ca="1" si="515"/>
        <v>6</v>
      </c>
      <c r="C6639" t="str">
        <f ca="1">VLOOKUP(B6639,cliente!A$1:B$7,2,FALSE)</f>
        <v>Reginaldo Rossi</v>
      </c>
      <c r="D6639">
        <f t="shared" ca="1" si="516"/>
        <v>10</v>
      </c>
      <c r="E6639" t="str">
        <f ca="1">VLOOKUP(D6639,vendedor!A$1:B$13,2,FALSE)</f>
        <v>Danilo Barreto</v>
      </c>
      <c r="F6639">
        <f t="shared" ca="1" si="517"/>
        <v>1</v>
      </c>
      <c r="G6639" t="str">
        <f ca="1">VLOOKUP(F6639,cidade!A$1:B$6,2,FALSE)</f>
        <v>Salvador</v>
      </c>
      <c r="H6639">
        <v>12</v>
      </c>
      <c r="I6639" t="str">
        <f>VLOOKUP(H6639,produto!A$1:F$24,2,FALSE)</f>
        <v>Borracha</v>
      </c>
      <c r="J6639">
        <f>VLOOKUP(I6639,produto!B$1:G$24,4,FALSE)</f>
        <v>7</v>
      </c>
      <c r="K6639" t="str">
        <f>VLOOKUP(J6639,marca!A$1:B$15,2,FALSE)</f>
        <v>TILIBRA</v>
      </c>
      <c r="L6639">
        <f t="shared" ca="1" si="519"/>
        <v>6</v>
      </c>
      <c r="M6639" t="str">
        <f ca="1">VLOOKUP(L6639,Departamento!A$1:C$8,2,FALSE)</f>
        <v>Eletrodomestico</v>
      </c>
      <c r="N6639">
        <f t="shared" ca="1" si="518"/>
        <v>1</v>
      </c>
      <c r="O6639" t="str">
        <f ca="1">VLOOKUP(N6639,gerencia!A$1:B$5,2,FALSE)</f>
        <v>Tecnologia</v>
      </c>
      <c r="P6639" t="s">
        <v>140</v>
      </c>
      <c r="Q6639">
        <v>3</v>
      </c>
      <c r="R6639">
        <v>5.3</v>
      </c>
      <c r="S6639">
        <v>885</v>
      </c>
    </row>
    <row r="6640" spans="1:19">
      <c r="A6640">
        <v>6639</v>
      </c>
      <c r="B6640">
        <f t="shared" ca="1" si="515"/>
        <v>3</v>
      </c>
      <c r="C6640" t="str">
        <f ca="1">VLOOKUP(B6640,cliente!A$1:B$7,2,FALSE)</f>
        <v>Renato Russo</v>
      </c>
      <c r="D6640">
        <f t="shared" ca="1" si="516"/>
        <v>9</v>
      </c>
      <c r="E6640" t="str">
        <f ca="1">VLOOKUP(D6640,vendedor!A$1:B$13,2,FALSE)</f>
        <v>Diego Santos</v>
      </c>
      <c r="F6640">
        <f t="shared" ca="1" si="517"/>
        <v>5</v>
      </c>
      <c r="G6640" t="str">
        <f ca="1">VLOOKUP(F6640,cidade!A$1:B$6,2,FALSE)</f>
        <v>Belo Horizonte</v>
      </c>
      <c r="H6640">
        <v>12</v>
      </c>
      <c r="I6640" t="str">
        <f>VLOOKUP(H6640,produto!A$1:F$24,2,FALSE)</f>
        <v>Borracha</v>
      </c>
      <c r="J6640">
        <f>VLOOKUP(I6640,produto!B$1:G$24,4,FALSE)</f>
        <v>7</v>
      </c>
      <c r="K6640" t="str">
        <f>VLOOKUP(J6640,marca!A$1:B$15,2,FALSE)</f>
        <v>TILIBRA</v>
      </c>
      <c r="L6640">
        <f t="shared" ca="1" si="519"/>
        <v>5</v>
      </c>
      <c r="M6640" t="str">
        <f ca="1">VLOOKUP(L6640,Departamento!A$1:C$8,2,FALSE)</f>
        <v>Eletrónico</v>
      </c>
      <c r="N6640">
        <f t="shared" ca="1" si="518"/>
        <v>1</v>
      </c>
      <c r="O6640" t="str">
        <f ca="1">VLOOKUP(N6640,gerencia!A$1:B$5,2,FALSE)</f>
        <v>Tecnologia</v>
      </c>
      <c r="P6640" t="s">
        <v>527</v>
      </c>
      <c r="Q6640">
        <v>3</v>
      </c>
      <c r="R6640">
        <v>5.3</v>
      </c>
      <c r="S6640">
        <v>560</v>
      </c>
    </row>
    <row r="6641" spans="1:19">
      <c r="A6641">
        <v>6640</v>
      </c>
      <c r="B6641">
        <f t="shared" ca="1" si="515"/>
        <v>1</v>
      </c>
      <c r="C6641" t="str">
        <f ca="1">VLOOKUP(B6641,cliente!A$1:B$7,2,FALSE)</f>
        <v>João do Pulo</v>
      </c>
      <c r="D6641">
        <f t="shared" ca="1" si="516"/>
        <v>12</v>
      </c>
      <c r="E6641" t="str">
        <f ca="1">VLOOKUP(D6641,vendedor!A$1:B$13,2,FALSE)</f>
        <v>Marilia Cardoso</v>
      </c>
      <c r="F6641">
        <f t="shared" ca="1" si="517"/>
        <v>1</v>
      </c>
      <c r="G6641" t="str">
        <f ca="1">VLOOKUP(F6641,cidade!A$1:B$6,2,FALSE)</f>
        <v>Salvador</v>
      </c>
      <c r="H6641">
        <v>4</v>
      </c>
      <c r="I6641" t="str">
        <f>VLOOKUP(H6641,produto!A$1:F$24,2,FALSE)</f>
        <v>Monitor</v>
      </c>
      <c r="J6641">
        <f>VLOOKUP(I6641,produto!B$1:G$24,4,FALSE)</f>
        <v>4</v>
      </c>
      <c r="K6641" t="str">
        <f>VLOOKUP(J6641,marca!A$1:B$15,2,FALSE)</f>
        <v>IBM</v>
      </c>
      <c r="L6641">
        <f t="shared" ca="1" si="519"/>
        <v>5</v>
      </c>
      <c r="M6641" t="str">
        <f ca="1">VLOOKUP(L6641,Departamento!A$1:C$8,2,FALSE)</f>
        <v>Eletrónico</v>
      </c>
      <c r="N6641">
        <f t="shared" ca="1" si="518"/>
        <v>4</v>
      </c>
      <c r="O6641" t="str">
        <f ca="1">VLOOKUP(N6641,gerencia!A$1:B$5,2,FALSE)</f>
        <v>Casa e Decoração</v>
      </c>
      <c r="P6641" t="s">
        <v>528</v>
      </c>
      <c r="Q6641">
        <v>3</v>
      </c>
      <c r="R6641">
        <v>1300</v>
      </c>
      <c r="S6641">
        <v>1051</v>
      </c>
    </row>
    <row r="6642" spans="1:19">
      <c r="A6642">
        <v>6641</v>
      </c>
      <c r="B6642">
        <f t="shared" ca="1" si="515"/>
        <v>3</v>
      </c>
      <c r="C6642" t="str">
        <f ca="1">VLOOKUP(B6642,cliente!A$1:B$7,2,FALSE)</f>
        <v>Renato Russo</v>
      </c>
      <c r="D6642">
        <f t="shared" ca="1" si="516"/>
        <v>12</v>
      </c>
      <c r="E6642" t="str">
        <f ca="1">VLOOKUP(D6642,vendedor!A$1:B$13,2,FALSE)</f>
        <v>Marilia Cardoso</v>
      </c>
      <c r="F6642">
        <f t="shared" ca="1" si="517"/>
        <v>2</v>
      </c>
      <c r="G6642" t="str">
        <f ca="1">VLOOKUP(F6642,cidade!A$1:B$6,2,FALSE)</f>
        <v>Recife</v>
      </c>
      <c r="H6642">
        <v>9</v>
      </c>
      <c r="I6642" t="str">
        <f>VLOOKUP(H6642,produto!A$1:F$24,2,FALSE)</f>
        <v>Celular  8GB</v>
      </c>
      <c r="J6642">
        <f>VLOOKUP(I6642,produto!B$1:G$24,4,FALSE)</f>
        <v>8</v>
      </c>
      <c r="K6642" t="str">
        <f>VLOOKUP(J6642,marca!A$1:B$15,2,FALSE)</f>
        <v>FABER CASTELL</v>
      </c>
      <c r="L6642">
        <f t="shared" ca="1" si="519"/>
        <v>3</v>
      </c>
      <c r="M6642" t="str">
        <f ca="1">VLOOKUP(L6642,Departamento!A$1:C$8,2,FALSE)</f>
        <v>Papelaria</v>
      </c>
      <c r="N6642">
        <f t="shared" ca="1" si="518"/>
        <v>4</v>
      </c>
      <c r="O6642" t="str">
        <f ca="1">VLOOKUP(N6642,gerencia!A$1:B$5,2,FALSE)</f>
        <v>Casa e Decoração</v>
      </c>
      <c r="P6642" t="s">
        <v>588</v>
      </c>
      <c r="Q6642">
        <v>2</v>
      </c>
      <c r="R6642">
        <v>12.25</v>
      </c>
      <c r="S6642">
        <v>825</v>
      </c>
    </row>
    <row r="6643" spans="1:19">
      <c r="A6643">
        <v>6642</v>
      </c>
      <c r="B6643">
        <f t="shared" ca="1" si="515"/>
        <v>1</v>
      </c>
      <c r="C6643" t="str">
        <f ca="1">VLOOKUP(B6643,cliente!A$1:B$7,2,FALSE)</f>
        <v>João do Pulo</v>
      </c>
      <c r="D6643">
        <f t="shared" ca="1" si="516"/>
        <v>5</v>
      </c>
      <c r="E6643" t="str">
        <f ca="1">VLOOKUP(D6643,vendedor!A$1:B$13,2,FALSE)</f>
        <v>Maria Braga</v>
      </c>
      <c r="F6643">
        <f t="shared" ca="1" si="517"/>
        <v>5</v>
      </c>
      <c r="G6643" t="str">
        <f ca="1">VLOOKUP(F6643,cidade!A$1:B$6,2,FALSE)</f>
        <v>Belo Horizonte</v>
      </c>
      <c r="H6643">
        <v>23</v>
      </c>
      <c r="I6643" t="str">
        <f>VLOOKUP(H6643,produto!A$1:F$24,2,FALSE)</f>
        <v>Sofá</v>
      </c>
      <c r="J6643">
        <f>VLOOKUP(I6643,produto!B$1:G$24,4,FALSE)</f>
        <v>14</v>
      </c>
      <c r="K6643" t="str">
        <f>VLOOKUP(J6643,marca!A$1:B$15,2,FALSE)</f>
        <v>DA CASA</v>
      </c>
      <c r="L6643">
        <f t="shared" ca="1" si="519"/>
        <v>5</v>
      </c>
      <c r="M6643" t="str">
        <f ca="1">VLOOKUP(L6643,Departamento!A$1:C$8,2,FALSE)</f>
        <v>Eletrónico</v>
      </c>
      <c r="N6643">
        <f t="shared" ca="1" si="518"/>
        <v>4</v>
      </c>
      <c r="O6643" t="str">
        <f ca="1">VLOOKUP(N6643,gerencia!A$1:B$5,2,FALSE)</f>
        <v>Casa e Decoração</v>
      </c>
      <c r="P6643" t="s">
        <v>72</v>
      </c>
      <c r="Q6643">
        <v>3</v>
      </c>
      <c r="R6643">
        <v>300</v>
      </c>
      <c r="S6643">
        <v>283</v>
      </c>
    </row>
    <row r="6644" spans="1:19">
      <c r="A6644">
        <v>6643</v>
      </c>
      <c r="B6644">
        <f t="shared" ca="1" si="515"/>
        <v>6</v>
      </c>
      <c r="C6644" t="str">
        <f ca="1">VLOOKUP(B6644,cliente!A$1:B$7,2,FALSE)</f>
        <v>Reginaldo Rossi</v>
      </c>
      <c r="D6644">
        <f t="shared" ca="1" si="516"/>
        <v>1</v>
      </c>
      <c r="E6644" t="str">
        <f ca="1">VLOOKUP(D6644,vendedor!A$1:B$13,2,FALSE)</f>
        <v>Claudio Silva</v>
      </c>
      <c r="F6644">
        <f t="shared" ca="1" si="517"/>
        <v>5</v>
      </c>
      <c r="G6644" t="str">
        <f ca="1">VLOOKUP(F6644,cidade!A$1:B$6,2,FALSE)</f>
        <v>Belo Horizonte</v>
      </c>
      <c r="H6644">
        <v>5</v>
      </c>
      <c r="I6644" t="str">
        <f>VLOOKUP(H6644,produto!A$1:F$24,2,FALSE)</f>
        <v>Computador</v>
      </c>
      <c r="J6644">
        <f>VLOOKUP(I6644,produto!B$1:G$24,4,FALSE)</f>
        <v>4</v>
      </c>
      <c r="K6644" t="str">
        <f>VLOOKUP(J6644,marca!A$1:B$15,2,FALSE)</f>
        <v>IBM</v>
      </c>
      <c r="L6644">
        <f t="shared" ca="1" si="519"/>
        <v>6</v>
      </c>
      <c r="M6644" t="str">
        <f ca="1">VLOOKUP(L6644,Departamento!A$1:C$8,2,FALSE)</f>
        <v>Eletrodomestico</v>
      </c>
      <c r="N6644">
        <f t="shared" ca="1" si="518"/>
        <v>1</v>
      </c>
      <c r="O6644" t="str">
        <f ca="1">VLOOKUP(N6644,gerencia!A$1:B$5,2,FALSE)</f>
        <v>Tecnologia</v>
      </c>
      <c r="P6644" t="s">
        <v>138</v>
      </c>
      <c r="Q6644">
        <v>3</v>
      </c>
      <c r="R6644">
        <v>2125.9899999999998</v>
      </c>
      <c r="S6644">
        <v>1078</v>
      </c>
    </row>
    <row r="6645" spans="1:19">
      <c r="A6645">
        <v>6644</v>
      </c>
      <c r="B6645">
        <f t="shared" ca="1" si="515"/>
        <v>3</v>
      </c>
      <c r="C6645" t="str">
        <f ca="1">VLOOKUP(B6645,cliente!A$1:B$7,2,FALSE)</f>
        <v>Renato Russo</v>
      </c>
      <c r="D6645">
        <f t="shared" ca="1" si="516"/>
        <v>7</v>
      </c>
      <c r="E6645" t="str">
        <f ca="1">VLOOKUP(D6645,vendedor!A$1:B$13,2,FALSE)</f>
        <v>João Oliveira</v>
      </c>
      <c r="F6645">
        <f t="shared" ca="1" si="517"/>
        <v>3</v>
      </c>
      <c r="G6645" t="str">
        <f ca="1">VLOOKUP(F6645,cidade!A$1:B$6,2,FALSE)</f>
        <v>São Paulo</v>
      </c>
      <c r="H6645">
        <v>17</v>
      </c>
      <c r="I6645" t="str">
        <f>VLOOKUP(H6645,produto!A$1:F$24,2,FALSE)</f>
        <v>Aparalho de Barbear Elétrico</v>
      </c>
      <c r="J6645">
        <f>VLOOKUP(I6645,produto!B$1:G$24,4,FALSE)</f>
        <v>2</v>
      </c>
      <c r="K6645" t="str">
        <f>VLOOKUP(J6645,marca!A$1:B$15,2,FALSE)</f>
        <v>MICROSOFT</v>
      </c>
      <c r="L6645">
        <f t="shared" ca="1" si="519"/>
        <v>4</v>
      </c>
      <c r="M6645" t="str">
        <f ca="1">VLOOKUP(L6645,Departamento!A$1:C$8,2,FALSE)</f>
        <v>cosmético</v>
      </c>
      <c r="N6645">
        <f t="shared" ca="1" si="518"/>
        <v>2</v>
      </c>
      <c r="O6645" t="str">
        <f ca="1">VLOOKUP(N6645,gerencia!A$1:B$5,2,FALSE)</f>
        <v>papelaria/cosmético</v>
      </c>
      <c r="P6645" t="s">
        <v>534</v>
      </c>
      <c r="Q6645">
        <v>1</v>
      </c>
      <c r="R6645">
        <v>1075</v>
      </c>
      <c r="S6645">
        <v>755</v>
      </c>
    </row>
    <row r="6646" spans="1:19">
      <c r="A6646">
        <v>6645</v>
      </c>
      <c r="B6646">
        <f t="shared" ca="1" si="515"/>
        <v>4</v>
      </c>
      <c r="C6646" t="str">
        <f ca="1">VLOOKUP(B6646,cliente!A$1:B$7,2,FALSE)</f>
        <v>Tom Jobim</v>
      </c>
      <c r="D6646">
        <f t="shared" ca="1" si="516"/>
        <v>11</v>
      </c>
      <c r="E6646" t="str">
        <f ca="1">VLOOKUP(D6646,vendedor!A$1:B$13,2,FALSE)</f>
        <v>Filipe Almeida</v>
      </c>
      <c r="F6646">
        <f t="shared" ca="1" si="517"/>
        <v>1</v>
      </c>
      <c r="G6646" t="str">
        <f ca="1">VLOOKUP(F6646,cidade!A$1:B$6,2,FALSE)</f>
        <v>Salvador</v>
      </c>
      <c r="H6646">
        <v>14</v>
      </c>
      <c r="I6646" t="str">
        <f>VLOOKUP(H6646,produto!A$1:F$24,2,FALSE)</f>
        <v>Classificador</v>
      </c>
      <c r="J6646">
        <f>VLOOKUP(I6646,produto!B$1:G$24,4,FALSE)</f>
        <v>9</v>
      </c>
      <c r="K6646" t="str">
        <f>VLOOKUP(J6646,marca!A$1:B$15,2,FALSE)</f>
        <v>AVON</v>
      </c>
      <c r="L6646">
        <f t="shared" ca="1" si="519"/>
        <v>6</v>
      </c>
      <c r="M6646" t="str">
        <f ca="1">VLOOKUP(L6646,Departamento!A$1:C$8,2,FALSE)</f>
        <v>Eletrodomestico</v>
      </c>
      <c r="N6646">
        <f t="shared" ca="1" si="518"/>
        <v>3</v>
      </c>
      <c r="O6646" t="str">
        <f ca="1">VLOOKUP(N6646,gerencia!A$1:B$5,2,FALSE)</f>
        <v>Eletro Eletrônico</v>
      </c>
      <c r="P6646" t="s">
        <v>277</v>
      </c>
      <c r="Q6646">
        <v>2</v>
      </c>
      <c r="R6646">
        <v>25</v>
      </c>
      <c r="S6646">
        <v>1232</v>
      </c>
    </row>
    <row r="6647" spans="1:19">
      <c r="A6647">
        <v>6646</v>
      </c>
      <c r="B6647">
        <f t="shared" ca="1" si="515"/>
        <v>3</v>
      </c>
      <c r="C6647" t="str">
        <f ca="1">VLOOKUP(B6647,cliente!A$1:B$7,2,FALSE)</f>
        <v>Renato Russo</v>
      </c>
      <c r="D6647">
        <f t="shared" ca="1" si="516"/>
        <v>9</v>
      </c>
      <c r="E6647" t="str">
        <f ca="1">VLOOKUP(D6647,vendedor!A$1:B$13,2,FALSE)</f>
        <v>Diego Santos</v>
      </c>
      <c r="F6647">
        <f t="shared" ca="1" si="517"/>
        <v>3</v>
      </c>
      <c r="G6647" t="str">
        <f ca="1">VLOOKUP(F6647,cidade!A$1:B$6,2,FALSE)</f>
        <v>São Paulo</v>
      </c>
      <c r="H6647">
        <v>1</v>
      </c>
      <c r="I6647" t="str">
        <f>VLOOKUP(H6647,produto!A$1:F$24,2,FALSE)</f>
        <v>TV</v>
      </c>
      <c r="J6647">
        <f>VLOOKUP(I6647,produto!B$1:G$24,4,FALSE)</f>
        <v>3</v>
      </c>
      <c r="K6647" t="str">
        <f>VLOOKUP(J6647,marca!A$1:B$15,2,FALSE)</f>
        <v>DELL</v>
      </c>
      <c r="L6647">
        <f t="shared" ca="1" si="519"/>
        <v>6</v>
      </c>
      <c r="M6647" t="str">
        <f ca="1">VLOOKUP(L6647,Departamento!A$1:C$8,2,FALSE)</f>
        <v>Eletrodomestico</v>
      </c>
      <c r="N6647">
        <f t="shared" ca="1" si="518"/>
        <v>4</v>
      </c>
      <c r="O6647" t="str">
        <f ca="1">VLOOKUP(N6647,gerencia!A$1:B$5,2,FALSE)</f>
        <v>Casa e Decoração</v>
      </c>
      <c r="P6647" t="s">
        <v>463</v>
      </c>
      <c r="Q6647">
        <v>1</v>
      </c>
      <c r="R6647">
        <v>25.15</v>
      </c>
      <c r="S6647">
        <v>394</v>
      </c>
    </row>
    <row r="6648" spans="1:19">
      <c r="A6648">
        <v>6647</v>
      </c>
      <c r="B6648">
        <f t="shared" ca="1" si="515"/>
        <v>6</v>
      </c>
      <c r="C6648" t="str">
        <f ca="1">VLOOKUP(B6648,cliente!A$1:B$7,2,FALSE)</f>
        <v>Reginaldo Rossi</v>
      </c>
      <c r="D6648">
        <f t="shared" ca="1" si="516"/>
        <v>7</v>
      </c>
      <c r="E6648" t="str">
        <f ca="1">VLOOKUP(D6648,vendedor!A$1:B$13,2,FALSE)</f>
        <v>João Oliveira</v>
      </c>
      <c r="F6648">
        <f t="shared" ca="1" si="517"/>
        <v>1</v>
      </c>
      <c r="G6648" t="str">
        <f ca="1">VLOOKUP(F6648,cidade!A$1:B$6,2,FALSE)</f>
        <v>Salvador</v>
      </c>
      <c r="H6648">
        <v>1</v>
      </c>
      <c r="I6648" t="str">
        <f>VLOOKUP(H6648,produto!A$1:F$24,2,FALSE)</f>
        <v>TV</v>
      </c>
      <c r="J6648">
        <f>VLOOKUP(I6648,produto!B$1:G$24,4,FALSE)</f>
        <v>3</v>
      </c>
      <c r="K6648" t="str">
        <f>VLOOKUP(J6648,marca!A$1:B$15,2,FALSE)</f>
        <v>DELL</v>
      </c>
      <c r="L6648">
        <f t="shared" ca="1" si="519"/>
        <v>3</v>
      </c>
      <c r="M6648" t="str">
        <f ca="1">VLOOKUP(L6648,Departamento!A$1:C$8,2,FALSE)</f>
        <v>Papelaria</v>
      </c>
      <c r="N6648">
        <f t="shared" ca="1" si="518"/>
        <v>3</v>
      </c>
      <c r="O6648" t="str">
        <f ca="1">VLOOKUP(N6648,gerencia!A$1:B$5,2,FALSE)</f>
        <v>Eletro Eletrônico</v>
      </c>
      <c r="P6648" t="s">
        <v>212</v>
      </c>
      <c r="Q6648">
        <v>3</v>
      </c>
      <c r="R6648">
        <v>25.15</v>
      </c>
      <c r="S6648">
        <v>791</v>
      </c>
    </row>
    <row r="6649" spans="1:19">
      <c r="A6649">
        <v>6648</v>
      </c>
      <c r="B6649">
        <f t="shared" ca="1" si="515"/>
        <v>6</v>
      </c>
      <c r="C6649" t="str">
        <f ca="1">VLOOKUP(B6649,cliente!A$1:B$7,2,FALSE)</f>
        <v>Reginaldo Rossi</v>
      </c>
      <c r="D6649">
        <f t="shared" ca="1" si="516"/>
        <v>3</v>
      </c>
      <c r="E6649" t="str">
        <f ca="1">VLOOKUP(D6649,vendedor!A$1:B$13,2,FALSE)</f>
        <v>Issac Palmeiras</v>
      </c>
      <c r="F6649">
        <f t="shared" ca="1" si="517"/>
        <v>1</v>
      </c>
      <c r="G6649" t="str">
        <f ca="1">VLOOKUP(F6649,cidade!A$1:B$6,2,FALSE)</f>
        <v>Salvador</v>
      </c>
      <c r="H6649">
        <v>11</v>
      </c>
      <c r="I6649" t="str">
        <f>VLOOKUP(H6649,produto!A$1:F$24,2,FALSE)</f>
        <v xml:space="preserve">Caneta </v>
      </c>
      <c r="J6649">
        <f>VLOOKUP(I6649,produto!B$1:G$24,4,FALSE)</f>
        <v>8</v>
      </c>
      <c r="K6649" t="str">
        <f>VLOOKUP(J6649,marca!A$1:B$15,2,FALSE)</f>
        <v>FABER CASTELL</v>
      </c>
      <c r="L6649">
        <f t="shared" ca="1" si="519"/>
        <v>3</v>
      </c>
      <c r="M6649" t="str">
        <f ca="1">VLOOKUP(L6649,Departamento!A$1:C$8,2,FALSE)</f>
        <v>Papelaria</v>
      </c>
      <c r="N6649">
        <f t="shared" ca="1" si="518"/>
        <v>3</v>
      </c>
      <c r="O6649" t="str">
        <f ca="1">VLOOKUP(N6649,gerencia!A$1:B$5,2,FALSE)</f>
        <v>Eletro Eletrônico</v>
      </c>
      <c r="P6649" t="s">
        <v>458</v>
      </c>
      <c r="Q6649">
        <v>2</v>
      </c>
      <c r="R6649">
        <v>0.5</v>
      </c>
      <c r="S6649">
        <v>309</v>
      </c>
    </row>
    <row r="6650" spans="1:19">
      <c r="A6650">
        <v>6649</v>
      </c>
      <c r="B6650">
        <f t="shared" ca="1" si="515"/>
        <v>3</v>
      </c>
      <c r="C6650" t="str">
        <f ca="1">VLOOKUP(B6650,cliente!A$1:B$7,2,FALSE)</f>
        <v>Renato Russo</v>
      </c>
      <c r="D6650">
        <f t="shared" ca="1" si="516"/>
        <v>4</v>
      </c>
      <c r="E6650" t="str">
        <f ca="1">VLOOKUP(D6650,vendedor!A$1:B$13,2,FALSE)</f>
        <v>Daniela Matos</v>
      </c>
      <c r="F6650">
        <f t="shared" ca="1" si="517"/>
        <v>4</v>
      </c>
      <c r="G6650" t="str">
        <f ca="1">VLOOKUP(F6650,cidade!A$1:B$6,2,FALSE)</f>
        <v>Rio de janeiro</v>
      </c>
      <c r="H6650">
        <v>13</v>
      </c>
      <c r="I6650" t="str">
        <f>VLOOKUP(H6650,produto!A$1:F$24,2,FALSE)</f>
        <v>Estojo</v>
      </c>
      <c r="J6650">
        <f>VLOOKUP(I6650,produto!B$1:G$24,4,FALSE)</f>
        <v>7</v>
      </c>
      <c r="K6650" t="str">
        <f>VLOOKUP(J6650,marca!A$1:B$15,2,FALSE)</f>
        <v>TILIBRA</v>
      </c>
      <c r="L6650">
        <f t="shared" ca="1" si="519"/>
        <v>2</v>
      </c>
      <c r="M6650" t="str">
        <f ca="1">VLOOKUP(L6650,Departamento!A$1:C$8,2,FALSE)</f>
        <v>Telefonia</v>
      </c>
      <c r="N6650">
        <f t="shared" ca="1" si="518"/>
        <v>1</v>
      </c>
      <c r="O6650" t="str">
        <f ca="1">VLOOKUP(N6650,gerencia!A$1:B$5,2,FALSE)</f>
        <v>Tecnologia</v>
      </c>
      <c r="P6650" t="s">
        <v>355</v>
      </c>
      <c r="Q6650">
        <v>3</v>
      </c>
      <c r="R6650">
        <v>3.2</v>
      </c>
      <c r="S6650">
        <v>1406</v>
      </c>
    </row>
    <row r="6651" spans="1:19">
      <c r="A6651">
        <v>6650</v>
      </c>
      <c r="B6651">
        <f t="shared" ca="1" si="515"/>
        <v>3</v>
      </c>
      <c r="C6651" t="str">
        <f ca="1">VLOOKUP(B6651,cliente!A$1:B$7,2,FALSE)</f>
        <v>Renato Russo</v>
      </c>
      <c r="D6651">
        <f t="shared" ca="1" si="516"/>
        <v>10</v>
      </c>
      <c r="E6651" t="str">
        <f ca="1">VLOOKUP(D6651,vendedor!A$1:B$13,2,FALSE)</f>
        <v>Danilo Barreto</v>
      </c>
      <c r="F6651">
        <f t="shared" ca="1" si="517"/>
        <v>3</v>
      </c>
      <c r="G6651" t="str">
        <f ca="1">VLOOKUP(F6651,cidade!A$1:B$6,2,FALSE)</f>
        <v>São Paulo</v>
      </c>
      <c r="H6651">
        <v>8</v>
      </c>
      <c r="I6651" t="str">
        <f>VLOOKUP(H6651,produto!A$1:F$24,2,FALSE)</f>
        <v>Telefone Sem Fio</v>
      </c>
      <c r="J6651">
        <f>VLOOKUP(I6651,produto!B$1:G$24,4,FALSE)</f>
        <v>5</v>
      </c>
      <c r="K6651" t="str">
        <f>VLOOKUP(J6651,marca!A$1:B$15,2,FALSE)</f>
        <v>SAMSUNG</v>
      </c>
      <c r="L6651">
        <f t="shared" ca="1" si="519"/>
        <v>4</v>
      </c>
      <c r="M6651" t="str">
        <f ca="1">VLOOKUP(L6651,Departamento!A$1:C$8,2,FALSE)</f>
        <v>cosmético</v>
      </c>
      <c r="N6651">
        <f t="shared" ca="1" si="518"/>
        <v>4</v>
      </c>
      <c r="O6651" t="str">
        <f ca="1">VLOOKUP(N6651,gerencia!A$1:B$5,2,FALSE)</f>
        <v>Casa e Decoração</v>
      </c>
      <c r="P6651" t="s">
        <v>83</v>
      </c>
      <c r="Q6651">
        <v>3</v>
      </c>
      <c r="R6651">
        <v>875</v>
      </c>
      <c r="S6651">
        <v>81</v>
      </c>
    </row>
    <row r="6652" spans="1:19">
      <c r="A6652">
        <v>6651</v>
      </c>
      <c r="B6652">
        <f t="shared" ca="1" si="515"/>
        <v>1</v>
      </c>
      <c r="C6652" t="str">
        <f ca="1">VLOOKUP(B6652,cliente!A$1:B$7,2,FALSE)</f>
        <v>João do Pulo</v>
      </c>
      <c r="D6652">
        <f t="shared" ca="1" si="516"/>
        <v>12</v>
      </c>
      <c r="E6652" t="str">
        <f ca="1">VLOOKUP(D6652,vendedor!A$1:B$13,2,FALSE)</f>
        <v>Marilia Cardoso</v>
      </c>
      <c r="F6652">
        <f t="shared" ca="1" si="517"/>
        <v>4</v>
      </c>
      <c r="G6652" t="str">
        <f ca="1">VLOOKUP(F6652,cidade!A$1:B$6,2,FALSE)</f>
        <v>Rio de janeiro</v>
      </c>
      <c r="H6652">
        <v>22</v>
      </c>
      <c r="I6652" t="str">
        <f>VLOOKUP(H6652,produto!A$1:F$24,2,FALSE)</f>
        <v>Mesa</v>
      </c>
      <c r="J6652">
        <f>VLOOKUP(I6652,produto!B$1:G$24,4,FALSE)</f>
        <v>14</v>
      </c>
      <c r="K6652" t="str">
        <f>VLOOKUP(J6652,marca!A$1:B$15,2,FALSE)</f>
        <v>DA CASA</v>
      </c>
      <c r="L6652">
        <f t="shared" ca="1" si="519"/>
        <v>2</v>
      </c>
      <c r="M6652" t="str">
        <f ca="1">VLOOKUP(L6652,Departamento!A$1:C$8,2,FALSE)</f>
        <v>Telefonia</v>
      </c>
      <c r="N6652">
        <f t="shared" ca="1" si="518"/>
        <v>4</v>
      </c>
      <c r="O6652" t="str">
        <f ca="1">VLOOKUP(N6652,gerencia!A$1:B$5,2,FALSE)</f>
        <v>Casa e Decoração</v>
      </c>
      <c r="P6652" t="s">
        <v>540</v>
      </c>
      <c r="Q6652">
        <v>3</v>
      </c>
      <c r="R6652">
        <v>1600</v>
      </c>
      <c r="S6652">
        <v>1475</v>
      </c>
    </row>
    <row r="6653" spans="1:19">
      <c r="A6653">
        <v>6652</v>
      </c>
      <c r="B6653">
        <f t="shared" ca="1" si="515"/>
        <v>3</v>
      </c>
      <c r="C6653" t="str">
        <f ca="1">VLOOKUP(B6653,cliente!A$1:B$7,2,FALSE)</f>
        <v>Renato Russo</v>
      </c>
      <c r="D6653">
        <f t="shared" ca="1" si="516"/>
        <v>1</v>
      </c>
      <c r="E6653" t="str">
        <f ca="1">VLOOKUP(D6653,vendedor!A$1:B$13,2,FALSE)</f>
        <v>Claudio Silva</v>
      </c>
      <c r="F6653">
        <f t="shared" ca="1" si="517"/>
        <v>1</v>
      </c>
      <c r="G6653" t="str">
        <f ca="1">VLOOKUP(F6653,cidade!A$1:B$6,2,FALSE)</f>
        <v>Salvador</v>
      </c>
      <c r="H6653">
        <v>3</v>
      </c>
      <c r="I6653" t="str">
        <f>VLOOKUP(H6653,produto!A$1:F$24,2,FALSE)</f>
        <v>Teclado</v>
      </c>
      <c r="J6653">
        <f>VLOOKUP(I6653,produto!B$1:G$24,4,FALSE)</f>
        <v>1</v>
      </c>
      <c r="K6653" t="str">
        <f>VLOOKUP(J6653,marca!A$1:B$15,2,FALSE)</f>
        <v>APPLE</v>
      </c>
      <c r="L6653">
        <f t="shared" ca="1" si="519"/>
        <v>6</v>
      </c>
      <c r="M6653" t="str">
        <f ca="1">VLOOKUP(L6653,Departamento!A$1:C$8,2,FALSE)</f>
        <v>Eletrodomestico</v>
      </c>
      <c r="N6653">
        <f t="shared" ca="1" si="518"/>
        <v>4</v>
      </c>
      <c r="O6653" t="str">
        <f ca="1">VLOOKUP(N6653,gerencia!A$1:B$5,2,FALSE)</f>
        <v>Casa e Decoração</v>
      </c>
      <c r="P6653" t="s">
        <v>359</v>
      </c>
      <c r="Q6653">
        <v>1</v>
      </c>
      <c r="R6653">
        <v>342.09</v>
      </c>
      <c r="S6653">
        <v>455</v>
      </c>
    </row>
    <row r="6654" spans="1:19">
      <c r="A6654">
        <v>6653</v>
      </c>
      <c r="B6654">
        <f t="shared" ca="1" si="515"/>
        <v>1</v>
      </c>
      <c r="C6654" t="str">
        <f ca="1">VLOOKUP(B6654,cliente!A$1:B$7,2,FALSE)</f>
        <v>João do Pulo</v>
      </c>
      <c r="D6654">
        <f t="shared" ca="1" si="516"/>
        <v>11</v>
      </c>
      <c r="E6654" t="str">
        <f ca="1">VLOOKUP(D6654,vendedor!A$1:B$13,2,FALSE)</f>
        <v>Filipe Almeida</v>
      </c>
      <c r="F6654">
        <f t="shared" ca="1" si="517"/>
        <v>3</v>
      </c>
      <c r="G6654" t="str">
        <f ca="1">VLOOKUP(F6654,cidade!A$1:B$6,2,FALSE)</f>
        <v>São Paulo</v>
      </c>
      <c r="H6654">
        <v>8</v>
      </c>
      <c r="I6654" t="str">
        <f>VLOOKUP(H6654,produto!A$1:F$24,2,FALSE)</f>
        <v>Telefone Sem Fio</v>
      </c>
      <c r="J6654">
        <f>VLOOKUP(I6654,produto!B$1:G$24,4,FALSE)</f>
        <v>5</v>
      </c>
      <c r="K6654" t="str">
        <f>VLOOKUP(J6654,marca!A$1:B$15,2,FALSE)</f>
        <v>SAMSUNG</v>
      </c>
      <c r="L6654">
        <f t="shared" ca="1" si="519"/>
        <v>5</v>
      </c>
      <c r="M6654" t="str">
        <f ca="1">VLOOKUP(L6654,Departamento!A$1:C$8,2,FALSE)</f>
        <v>Eletrónico</v>
      </c>
      <c r="N6654">
        <f t="shared" ca="1" si="518"/>
        <v>2</v>
      </c>
      <c r="O6654" t="str">
        <f ca="1">VLOOKUP(N6654,gerencia!A$1:B$5,2,FALSE)</f>
        <v>papelaria/cosmético</v>
      </c>
      <c r="P6654" t="s">
        <v>659</v>
      </c>
      <c r="Q6654">
        <v>2</v>
      </c>
      <c r="R6654">
        <v>875</v>
      </c>
      <c r="S6654">
        <v>1243</v>
      </c>
    </row>
    <row r="6655" spans="1:19">
      <c r="A6655">
        <v>6654</v>
      </c>
      <c r="B6655">
        <f t="shared" ca="1" si="515"/>
        <v>4</v>
      </c>
      <c r="C6655" t="str">
        <f ca="1">VLOOKUP(B6655,cliente!A$1:B$7,2,FALSE)</f>
        <v>Tom Jobim</v>
      </c>
      <c r="D6655">
        <f t="shared" ca="1" si="516"/>
        <v>6</v>
      </c>
      <c r="E6655" t="str">
        <f ca="1">VLOOKUP(D6655,vendedor!A$1:B$13,2,FALSE)</f>
        <v>Rodrigo Machado</v>
      </c>
      <c r="F6655">
        <f t="shared" ca="1" si="517"/>
        <v>2</v>
      </c>
      <c r="G6655" t="str">
        <f ca="1">VLOOKUP(F6655,cidade!A$1:B$6,2,FALSE)</f>
        <v>Recife</v>
      </c>
      <c r="H6655">
        <v>18</v>
      </c>
      <c r="I6655" t="str">
        <f>VLOOKUP(H6655,produto!A$1:F$24,2,FALSE)</f>
        <v xml:space="preserve">Xbox </v>
      </c>
      <c r="J6655">
        <f>VLOOKUP(I6655,produto!B$1:G$24,4,FALSE)</f>
        <v>12</v>
      </c>
      <c r="K6655" t="str">
        <f>VLOOKUP(J6655,marca!A$1:B$15,2,FALSE)</f>
        <v>ELETROLUX</v>
      </c>
      <c r="L6655">
        <f t="shared" ca="1" si="519"/>
        <v>1</v>
      </c>
      <c r="M6655" t="str">
        <f ca="1">VLOOKUP(L6655,Departamento!A$1:C$8,2,FALSE)</f>
        <v>Informática</v>
      </c>
      <c r="N6655">
        <f t="shared" ca="1" si="518"/>
        <v>3</v>
      </c>
      <c r="O6655" t="str">
        <f ca="1">VLOOKUP(N6655,gerencia!A$1:B$5,2,FALSE)</f>
        <v>Eletro Eletrônico</v>
      </c>
      <c r="P6655" t="s">
        <v>624</v>
      </c>
      <c r="Q6655">
        <v>2</v>
      </c>
      <c r="R6655">
        <v>850</v>
      </c>
      <c r="S6655">
        <v>707</v>
      </c>
    </row>
    <row r="6656" spans="1:19">
      <c r="A6656">
        <v>6655</v>
      </c>
      <c r="B6656">
        <f t="shared" ca="1" si="515"/>
        <v>6</v>
      </c>
      <c r="C6656" t="str">
        <f ca="1">VLOOKUP(B6656,cliente!A$1:B$7,2,FALSE)</f>
        <v>Reginaldo Rossi</v>
      </c>
      <c r="D6656">
        <f t="shared" ca="1" si="516"/>
        <v>8</v>
      </c>
      <c r="E6656" t="str">
        <f ca="1">VLOOKUP(D6656,vendedor!A$1:B$13,2,FALSE)</f>
        <v>Márcia Brito</v>
      </c>
      <c r="F6656">
        <f t="shared" ca="1" si="517"/>
        <v>1</v>
      </c>
      <c r="G6656" t="str">
        <f ca="1">VLOOKUP(F6656,cidade!A$1:B$6,2,FALSE)</f>
        <v>Salvador</v>
      </c>
      <c r="H6656">
        <v>7</v>
      </c>
      <c r="I6656" t="str">
        <f>VLOOKUP(H6656,produto!A$1:F$24,2,FALSE)</f>
        <v>Celular 4Gb</v>
      </c>
      <c r="J6656">
        <f>VLOOKUP(I6656,produto!B$1:G$24,4,FALSE)</f>
        <v>5</v>
      </c>
      <c r="K6656" t="str">
        <f>VLOOKUP(J6656,marca!A$1:B$15,2,FALSE)</f>
        <v>SAMSUNG</v>
      </c>
      <c r="L6656">
        <f t="shared" ca="1" si="519"/>
        <v>5</v>
      </c>
      <c r="M6656" t="str">
        <f ca="1">VLOOKUP(L6656,Departamento!A$1:C$8,2,FALSE)</f>
        <v>Eletrónico</v>
      </c>
      <c r="N6656">
        <f t="shared" ca="1" si="518"/>
        <v>2</v>
      </c>
      <c r="O6656" t="str">
        <f ca="1">VLOOKUP(N6656,gerencia!A$1:B$5,2,FALSE)</f>
        <v>papelaria/cosmético</v>
      </c>
      <c r="P6656" t="s">
        <v>598</v>
      </c>
      <c r="Q6656">
        <v>3</v>
      </c>
      <c r="R6656">
        <v>52.9</v>
      </c>
      <c r="S6656">
        <v>1182</v>
      </c>
    </row>
    <row r="6657" spans="1:19">
      <c r="A6657">
        <v>6656</v>
      </c>
      <c r="B6657">
        <f t="shared" ca="1" si="515"/>
        <v>3</v>
      </c>
      <c r="C6657" t="str">
        <f ca="1">VLOOKUP(B6657,cliente!A$1:B$7,2,FALSE)</f>
        <v>Renato Russo</v>
      </c>
      <c r="D6657">
        <f t="shared" ca="1" si="516"/>
        <v>12</v>
      </c>
      <c r="E6657" t="str">
        <f ca="1">VLOOKUP(D6657,vendedor!A$1:B$13,2,FALSE)</f>
        <v>Marilia Cardoso</v>
      </c>
      <c r="F6657">
        <f t="shared" ca="1" si="517"/>
        <v>2</v>
      </c>
      <c r="G6657" t="str">
        <f ca="1">VLOOKUP(F6657,cidade!A$1:B$6,2,FALSE)</f>
        <v>Recife</v>
      </c>
      <c r="H6657">
        <v>9</v>
      </c>
      <c r="I6657" t="str">
        <f>VLOOKUP(H6657,produto!A$1:F$24,2,FALSE)</f>
        <v>Celular  8GB</v>
      </c>
      <c r="J6657">
        <f>VLOOKUP(I6657,produto!B$1:G$24,4,FALSE)</f>
        <v>8</v>
      </c>
      <c r="K6657" t="str">
        <f>VLOOKUP(J6657,marca!A$1:B$15,2,FALSE)</f>
        <v>FABER CASTELL</v>
      </c>
      <c r="L6657">
        <f t="shared" ca="1" si="519"/>
        <v>5</v>
      </c>
      <c r="M6657" t="str">
        <f ca="1">VLOOKUP(L6657,Departamento!A$1:C$8,2,FALSE)</f>
        <v>Eletrónico</v>
      </c>
      <c r="N6657">
        <f t="shared" ca="1" si="518"/>
        <v>3</v>
      </c>
      <c r="O6657" t="str">
        <f ca="1">VLOOKUP(N6657,gerencia!A$1:B$5,2,FALSE)</f>
        <v>Eletro Eletrônico</v>
      </c>
      <c r="P6657" t="s">
        <v>24</v>
      </c>
      <c r="Q6657">
        <v>2</v>
      </c>
      <c r="R6657">
        <v>12.25</v>
      </c>
      <c r="S6657">
        <v>68</v>
      </c>
    </row>
    <row r="6658" spans="1:19">
      <c r="A6658">
        <v>6657</v>
      </c>
      <c r="B6658">
        <f t="shared" ca="1" si="515"/>
        <v>2</v>
      </c>
      <c r="C6658" t="str">
        <f ca="1">VLOOKUP(B6658,cliente!A$1:B$7,2,FALSE)</f>
        <v>Benito de Paula</v>
      </c>
      <c r="D6658">
        <f t="shared" ca="1" si="516"/>
        <v>11</v>
      </c>
      <c r="E6658" t="str">
        <f ca="1">VLOOKUP(D6658,vendedor!A$1:B$13,2,FALSE)</f>
        <v>Filipe Almeida</v>
      </c>
      <c r="F6658">
        <f t="shared" ca="1" si="517"/>
        <v>1</v>
      </c>
      <c r="G6658" t="str">
        <f ca="1">VLOOKUP(F6658,cidade!A$1:B$6,2,FALSE)</f>
        <v>Salvador</v>
      </c>
      <c r="H6658">
        <v>2</v>
      </c>
      <c r="I6658" t="str">
        <f>VLOOKUP(H6658,produto!A$1:F$24,2,FALSE)</f>
        <v>Mouse</v>
      </c>
      <c r="J6658">
        <f>VLOOKUP(I6658,produto!B$1:G$24,4,FALSE)</f>
        <v>2</v>
      </c>
      <c r="K6658" t="str">
        <f>VLOOKUP(J6658,marca!A$1:B$15,2,FALSE)</f>
        <v>MICROSOFT</v>
      </c>
      <c r="L6658">
        <f t="shared" ca="1" si="519"/>
        <v>4</v>
      </c>
      <c r="M6658" t="str">
        <f ca="1">VLOOKUP(L6658,Departamento!A$1:C$8,2,FALSE)</f>
        <v>cosmético</v>
      </c>
      <c r="N6658">
        <f t="shared" ca="1" si="518"/>
        <v>3</v>
      </c>
      <c r="O6658" t="str">
        <f ca="1">VLOOKUP(N6658,gerencia!A$1:B$5,2,FALSE)</f>
        <v>Eletro Eletrônico</v>
      </c>
      <c r="P6658" t="s">
        <v>124</v>
      </c>
      <c r="Q6658">
        <v>3</v>
      </c>
      <c r="R6658">
        <v>25.9</v>
      </c>
      <c r="S6658">
        <v>1352</v>
      </c>
    </row>
    <row r="6659" spans="1:19">
      <c r="A6659">
        <v>6658</v>
      </c>
      <c r="B6659">
        <f t="shared" ref="B6659:B6722" ca="1" si="520">RANDBETWEEN(1,6)</f>
        <v>5</v>
      </c>
      <c r="C6659" t="str">
        <f ca="1">VLOOKUP(B6659,cliente!A$1:B$7,2,FALSE)</f>
        <v>Edson Arantes</v>
      </c>
      <c r="D6659">
        <f t="shared" ref="D6659:D6722" ca="1" si="521">RANDBETWEEN(1,12)</f>
        <v>8</v>
      </c>
      <c r="E6659" t="str">
        <f ca="1">VLOOKUP(D6659,vendedor!A$1:B$13,2,FALSE)</f>
        <v>Márcia Brito</v>
      </c>
      <c r="F6659">
        <f t="shared" ref="F6659:F6722" ca="1" si="522">RANDBETWEEN(1,5)</f>
        <v>2</v>
      </c>
      <c r="G6659" t="str">
        <f ca="1">VLOOKUP(F6659,cidade!A$1:B$6,2,FALSE)</f>
        <v>Recife</v>
      </c>
      <c r="H6659">
        <v>10</v>
      </c>
      <c r="I6659" t="str">
        <f>VLOOKUP(H6659,produto!A$1:F$24,2,FALSE)</f>
        <v>Papel A4</v>
      </c>
      <c r="J6659">
        <f>VLOOKUP(I6659,produto!B$1:G$24,4,FALSE)</f>
        <v>8</v>
      </c>
      <c r="K6659" t="str">
        <f>VLOOKUP(J6659,marca!A$1:B$15,2,FALSE)</f>
        <v>FABER CASTELL</v>
      </c>
      <c r="L6659">
        <f t="shared" ca="1" si="519"/>
        <v>6</v>
      </c>
      <c r="M6659" t="str">
        <f ca="1">VLOOKUP(L6659,Departamento!A$1:C$8,2,FALSE)</f>
        <v>Eletrodomestico</v>
      </c>
      <c r="N6659">
        <f t="shared" ref="N6659:N6722" ca="1" si="523">RANDBETWEEN(1,4)</f>
        <v>1</v>
      </c>
      <c r="O6659" t="str">
        <f ca="1">VLOOKUP(N6659,gerencia!A$1:B$5,2,FALSE)</f>
        <v>Tecnologia</v>
      </c>
      <c r="P6659" t="s">
        <v>44</v>
      </c>
      <c r="Q6659">
        <v>2</v>
      </c>
      <c r="R6659">
        <v>2.15</v>
      </c>
      <c r="S6659">
        <v>94</v>
      </c>
    </row>
    <row r="6660" spans="1:19">
      <c r="A6660">
        <v>6659</v>
      </c>
      <c r="B6660">
        <f t="shared" ca="1" si="520"/>
        <v>5</v>
      </c>
      <c r="C6660" t="str">
        <f ca="1">VLOOKUP(B6660,cliente!A$1:B$7,2,FALSE)</f>
        <v>Edson Arantes</v>
      </c>
      <c r="D6660">
        <f t="shared" ca="1" si="521"/>
        <v>4</v>
      </c>
      <c r="E6660" t="str">
        <f ca="1">VLOOKUP(D6660,vendedor!A$1:B$13,2,FALSE)</f>
        <v>Daniela Matos</v>
      </c>
      <c r="F6660">
        <f t="shared" ca="1" si="522"/>
        <v>5</v>
      </c>
      <c r="G6660" t="str">
        <f ca="1">VLOOKUP(F6660,cidade!A$1:B$6,2,FALSE)</f>
        <v>Belo Horizonte</v>
      </c>
      <c r="H6660">
        <v>5</v>
      </c>
      <c r="I6660" t="str">
        <f>VLOOKUP(H6660,produto!A$1:F$24,2,FALSE)</f>
        <v>Computador</v>
      </c>
      <c r="J6660">
        <f>VLOOKUP(I6660,produto!B$1:G$24,4,FALSE)</f>
        <v>4</v>
      </c>
      <c r="K6660" t="str">
        <f>VLOOKUP(J6660,marca!A$1:B$15,2,FALSE)</f>
        <v>IBM</v>
      </c>
      <c r="L6660">
        <f t="shared" ca="1" si="519"/>
        <v>1</v>
      </c>
      <c r="M6660" t="str">
        <f ca="1">VLOOKUP(L6660,Departamento!A$1:C$8,2,FALSE)</f>
        <v>Informática</v>
      </c>
      <c r="N6660">
        <f t="shared" ca="1" si="523"/>
        <v>4</v>
      </c>
      <c r="O6660" t="str">
        <f ca="1">VLOOKUP(N6660,gerencia!A$1:B$5,2,FALSE)</f>
        <v>Casa e Decoração</v>
      </c>
      <c r="P6660" t="s">
        <v>268</v>
      </c>
      <c r="Q6660">
        <v>1</v>
      </c>
      <c r="R6660">
        <v>2125.9899999999998</v>
      </c>
      <c r="S6660">
        <v>704</v>
      </c>
    </row>
    <row r="6661" spans="1:19">
      <c r="A6661">
        <v>6660</v>
      </c>
      <c r="B6661">
        <f t="shared" ca="1" si="520"/>
        <v>5</v>
      </c>
      <c r="C6661" t="str">
        <f ca="1">VLOOKUP(B6661,cliente!A$1:B$7,2,FALSE)</f>
        <v>Edson Arantes</v>
      </c>
      <c r="D6661">
        <f t="shared" ca="1" si="521"/>
        <v>1</v>
      </c>
      <c r="E6661" t="str">
        <f ca="1">VLOOKUP(D6661,vendedor!A$1:B$13,2,FALSE)</f>
        <v>Claudio Silva</v>
      </c>
      <c r="F6661">
        <f t="shared" ca="1" si="522"/>
        <v>5</v>
      </c>
      <c r="G6661" t="str">
        <f ca="1">VLOOKUP(F6661,cidade!A$1:B$6,2,FALSE)</f>
        <v>Belo Horizonte</v>
      </c>
      <c r="H6661">
        <v>2</v>
      </c>
      <c r="I6661" t="str">
        <f>VLOOKUP(H6661,produto!A$1:F$24,2,FALSE)</f>
        <v>Mouse</v>
      </c>
      <c r="J6661">
        <f>VLOOKUP(I6661,produto!B$1:G$24,4,FALSE)</f>
        <v>2</v>
      </c>
      <c r="K6661" t="str">
        <f>VLOOKUP(J6661,marca!A$1:B$15,2,FALSE)</f>
        <v>MICROSOFT</v>
      </c>
      <c r="L6661">
        <f t="shared" ca="1" si="519"/>
        <v>3</v>
      </c>
      <c r="M6661" t="str">
        <f ca="1">VLOOKUP(L6661,Departamento!A$1:C$8,2,FALSE)</f>
        <v>Papelaria</v>
      </c>
      <c r="N6661">
        <f t="shared" ca="1" si="523"/>
        <v>3</v>
      </c>
      <c r="O6661" t="str">
        <f ca="1">VLOOKUP(N6661,gerencia!A$1:B$5,2,FALSE)</f>
        <v>Eletro Eletrônico</v>
      </c>
      <c r="P6661" t="s">
        <v>187</v>
      </c>
      <c r="Q6661">
        <v>3</v>
      </c>
      <c r="R6661">
        <v>25.9</v>
      </c>
      <c r="S6661">
        <v>750</v>
      </c>
    </row>
    <row r="6662" spans="1:19">
      <c r="A6662">
        <v>6661</v>
      </c>
      <c r="B6662">
        <f t="shared" ca="1" si="520"/>
        <v>2</v>
      </c>
      <c r="C6662" t="str">
        <f ca="1">VLOOKUP(B6662,cliente!A$1:B$7,2,FALSE)</f>
        <v>Benito de Paula</v>
      </c>
      <c r="D6662">
        <f t="shared" ca="1" si="521"/>
        <v>9</v>
      </c>
      <c r="E6662" t="str">
        <f ca="1">VLOOKUP(D6662,vendedor!A$1:B$13,2,FALSE)</f>
        <v>Diego Santos</v>
      </c>
      <c r="F6662">
        <f t="shared" ca="1" si="522"/>
        <v>1</v>
      </c>
      <c r="G6662" t="str">
        <f ca="1">VLOOKUP(F6662,cidade!A$1:B$6,2,FALSE)</f>
        <v>Salvador</v>
      </c>
      <c r="H6662">
        <v>13</v>
      </c>
      <c r="I6662" t="str">
        <f>VLOOKUP(H6662,produto!A$1:F$24,2,FALSE)</f>
        <v>Estojo</v>
      </c>
      <c r="J6662">
        <f>VLOOKUP(I6662,produto!B$1:G$24,4,FALSE)</f>
        <v>7</v>
      </c>
      <c r="K6662" t="str">
        <f>VLOOKUP(J6662,marca!A$1:B$15,2,FALSE)</f>
        <v>TILIBRA</v>
      </c>
      <c r="L6662">
        <f t="shared" ca="1" si="519"/>
        <v>1</v>
      </c>
      <c r="M6662" t="str">
        <f ca="1">VLOOKUP(L6662,Departamento!A$1:C$8,2,FALSE)</f>
        <v>Informática</v>
      </c>
      <c r="N6662">
        <f t="shared" ca="1" si="523"/>
        <v>3</v>
      </c>
      <c r="O6662" t="str">
        <f ca="1">VLOOKUP(N6662,gerencia!A$1:B$5,2,FALSE)</f>
        <v>Eletro Eletrônico</v>
      </c>
      <c r="P6662" t="s">
        <v>475</v>
      </c>
      <c r="Q6662">
        <v>1</v>
      </c>
      <c r="R6662">
        <v>3.2</v>
      </c>
      <c r="S6662">
        <v>386</v>
      </c>
    </row>
    <row r="6663" spans="1:19">
      <c r="A6663">
        <v>6662</v>
      </c>
      <c r="B6663">
        <f t="shared" ca="1" si="520"/>
        <v>6</v>
      </c>
      <c r="C6663" t="str">
        <f ca="1">VLOOKUP(B6663,cliente!A$1:B$7,2,FALSE)</f>
        <v>Reginaldo Rossi</v>
      </c>
      <c r="D6663">
        <f t="shared" ca="1" si="521"/>
        <v>9</v>
      </c>
      <c r="E6663" t="str">
        <f ca="1">VLOOKUP(D6663,vendedor!A$1:B$13,2,FALSE)</f>
        <v>Diego Santos</v>
      </c>
      <c r="F6663">
        <f t="shared" ca="1" si="522"/>
        <v>1</v>
      </c>
      <c r="G6663" t="str">
        <f ca="1">VLOOKUP(F6663,cidade!A$1:B$6,2,FALSE)</f>
        <v>Salvador</v>
      </c>
      <c r="H6663">
        <v>16</v>
      </c>
      <c r="I6663" t="str">
        <f>VLOOKUP(H6663,produto!A$1:F$24,2,FALSE)</f>
        <v>Perfume</v>
      </c>
      <c r="J6663">
        <f>VLOOKUP(I6663,produto!B$1:G$24,4,FALSE)</f>
        <v>11</v>
      </c>
      <c r="K6663" t="str">
        <f>VLOOKUP(J6663,marca!A$1:B$15,2,FALSE)</f>
        <v>PHILIPS</v>
      </c>
      <c r="L6663">
        <f t="shared" ref="L6663:L6726" ca="1" si="524">RANDBETWEEN(1,6)</f>
        <v>2</v>
      </c>
      <c r="M6663" t="str">
        <f ca="1">VLOOKUP(L6663,Departamento!A$1:C$8,2,FALSE)</f>
        <v>Telefonia</v>
      </c>
      <c r="N6663">
        <f t="shared" ca="1" si="523"/>
        <v>2</v>
      </c>
      <c r="O6663" t="str">
        <f ca="1">VLOOKUP(N6663,gerencia!A$1:B$5,2,FALSE)</f>
        <v>papelaria/cosmético</v>
      </c>
      <c r="P6663" t="s">
        <v>524</v>
      </c>
      <c r="Q6663">
        <v>2</v>
      </c>
      <c r="R6663">
        <v>135</v>
      </c>
      <c r="S6663">
        <v>168</v>
      </c>
    </row>
    <row r="6664" spans="1:19">
      <c r="A6664">
        <v>6663</v>
      </c>
      <c r="B6664">
        <f t="shared" ca="1" si="520"/>
        <v>6</v>
      </c>
      <c r="C6664" t="str">
        <f ca="1">VLOOKUP(B6664,cliente!A$1:B$7,2,FALSE)</f>
        <v>Reginaldo Rossi</v>
      </c>
      <c r="D6664">
        <f t="shared" ca="1" si="521"/>
        <v>7</v>
      </c>
      <c r="E6664" t="str">
        <f ca="1">VLOOKUP(D6664,vendedor!A$1:B$13,2,FALSE)</f>
        <v>João Oliveira</v>
      </c>
      <c r="F6664">
        <f t="shared" ca="1" si="522"/>
        <v>3</v>
      </c>
      <c r="G6664" t="str">
        <f ca="1">VLOOKUP(F6664,cidade!A$1:B$6,2,FALSE)</f>
        <v>São Paulo</v>
      </c>
      <c r="H6664">
        <v>17</v>
      </c>
      <c r="I6664" t="str">
        <f>VLOOKUP(H6664,produto!A$1:F$24,2,FALSE)</f>
        <v>Aparalho de Barbear Elétrico</v>
      </c>
      <c r="J6664">
        <f>VLOOKUP(I6664,produto!B$1:G$24,4,FALSE)</f>
        <v>2</v>
      </c>
      <c r="K6664" t="str">
        <f>VLOOKUP(J6664,marca!A$1:B$15,2,FALSE)</f>
        <v>MICROSOFT</v>
      </c>
      <c r="L6664">
        <f t="shared" ca="1" si="524"/>
        <v>3</v>
      </c>
      <c r="M6664" t="str">
        <f ca="1">VLOOKUP(L6664,Departamento!A$1:C$8,2,FALSE)</f>
        <v>Papelaria</v>
      </c>
      <c r="N6664">
        <f t="shared" ca="1" si="523"/>
        <v>1</v>
      </c>
      <c r="O6664" t="str">
        <f ca="1">VLOOKUP(N6664,gerencia!A$1:B$5,2,FALSE)</f>
        <v>Tecnologia</v>
      </c>
      <c r="P6664" t="s">
        <v>547</v>
      </c>
      <c r="Q6664">
        <v>1</v>
      </c>
      <c r="R6664">
        <v>1075</v>
      </c>
      <c r="S6664">
        <v>1065</v>
      </c>
    </row>
    <row r="6665" spans="1:19">
      <c r="A6665">
        <v>6664</v>
      </c>
      <c r="B6665">
        <f t="shared" ca="1" si="520"/>
        <v>3</v>
      </c>
      <c r="C6665" t="str">
        <f ca="1">VLOOKUP(B6665,cliente!A$1:B$7,2,FALSE)</f>
        <v>Renato Russo</v>
      </c>
      <c r="D6665">
        <f t="shared" ca="1" si="521"/>
        <v>9</v>
      </c>
      <c r="E6665" t="str">
        <f ca="1">VLOOKUP(D6665,vendedor!A$1:B$13,2,FALSE)</f>
        <v>Diego Santos</v>
      </c>
      <c r="F6665">
        <f t="shared" ca="1" si="522"/>
        <v>1</v>
      </c>
      <c r="G6665" t="str">
        <f ca="1">VLOOKUP(F6665,cidade!A$1:B$6,2,FALSE)</f>
        <v>Salvador</v>
      </c>
      <c r="H6665">
        <v>19</v>
      </c>
      <c r="I6665" t="str">
        <f>VLOOKUP(H6665,produto!A$1:F$24,2,FALSE)</f>
        <v>Fogão</v>
      </c>
      <c r="J6665">
        <f>VLOOKUP(I6665,produto!B$1:G$24,4,FALSE)</f>
        <v>13</v>
      </c>
      <c r="K6665" t="str">
        <f>VLOOKUP(J6665,marca!A$1:B$15,2,FALSE)</f>
        <v>BRASTEMP</v>
      </c>
      <c r="L6665">
        <f t="shared" ca="1" si="524"/>
        <v>3</v>
      </c>
      <c r="M6665" t="str">
        <f ca="1">VLOOKUP(L6665,Departamento!A$1:C$8,2,FALSE)</f>
        <v>Papelaria</v>
      </c>
      <c r="N6665">
        <f t="shared" ca="1" si="523"/>
        <v>1</v>
      </c>
      <c r="O6665" t="str">
        <f ca="1">VLOOKUP(N6665,gerencia!A$1:B$5,2,FALSE)</f>
        <v>Tecnologia</v>
      </c>
      <c r="P6665" t="s">
        <v>97</v>
      </c>
      <c r="Q6665">
        <v>3</v>
      </c>
      <c r="R6665">
        <v>1500</v>
      </c>
      <c r="S6665">
        <v>1051</v>
      </c>
    </row>
    <row r="6666" spans="1:19">
      <c r="A6666">
        <v>6665</v>
      </c>
      <c r="B6666">
        <f t="shared" ca="1" si="520"/>
        <v>3</v>
      </c>
      <c r="C6666" t="str">
        <f ca="1">VLOOKUP(B6666,cliente!A$1:B$7,2,FALSE)</f>
        <v>Renato Russo</v>
      </c>
      <c r="D6666">
        <f t="shared" ca="1" si="521"/>
        <v>5</v>
      </c>
      <c r="E6666" t="str">
        <f ca="1">VLOOKUP(D6666,vendedor!A$1:B$13,2,FALSE)</f>
        <v>Maria Braga</v>
      </c>
      <c r="F6666">
        <f t="shared" ca="1" si="522"/>
        <v>2</v>
      </c>
      <c r="G6666" t="str">
        <f ca="1">VLOOKUP(F6666,cidade!A$1:B$6,2,FALSE)</f>
        <v>Recife</v>
      </c>
      <c r="H6666">
        <v>14</v>
      </c>
      <c r="I6666" t="str">
        <f>VLOOKUP(H6666,produto!A$1:F$24,2,FALSE)</f>
        <v>Classificador</v>
      </c>
      <c r="J6666">
        <f>VLOOKUP(I6666,produto!B$1:G$24,4,FALSE)</f>
        <v>9</v>
      </c>
      <c r="K6666" t="str">
        <f>VLOOKUP(J6666,marca!A$1:B$15,2,FALSE)</f>
        <v>AVON</v>
      </c>
      <c r="L6666">
        <f t="shared" ca="1" si="524"/>
        <v>5</v>
      </c>
      <c r="M6666" t="str">
        <f ca="1">VLOOKUP(L6666,Departamento!A$1:C$8,2,FALSE)</f>
        <v>Eletrónico</v>
      </c>
      <c r="N6666">
        <f t="shared" ca="1" si="523"/>
        <v>1</v>
      </c>
      <c r="O6666" t="str">
        <f ca="1">VLOOKUP(N6666,gerencia!A$1:B$5,2,FALSE)</f>
        <v>Tecnologia</v>
      </c>
      <c r="P6666" t="s">
        <v>526</v>
      </c>
      <c r="Q6666">
        <v>3</v>
      </c>
      <c r="R6666">
        <v>25</v>
      </c>
      <c r="S6666">
        <v>1337</v>
      </c>
    </row>
    <row r="6667" spans="1:19">
      <c r="A6667">
        <v>6666</v>
      </c>
      <c r="B6667">
        <f t="shared" ca="1" si="520"/>
        <v>6</v>
      </c>
      <c r="C6667" t="str">
        <f ca="1">VLOOKUP(B6667,cliente!A$1:B$7,2,FALSE)</f>
        <v>Reginaldo Rossi</v>
      </c>
      <c r="D6667">
        <f t="shared" ca="1" si="521"/>
        <v>9</v>
      </c>
      <c r="E6667" t="str">
        <f ca="1">VLOOKUP(D6667,vendedor!A$1:B$13,2,FALSE)</f>
        <v>Diego Santos</v>
      </c>
      <c r="F6667">
        <f t="shared" ca="1" si="522"/>
        <v>2</v>
      </c>
      <c r="G6667" t="str">
        <f ca="1">VLOOKUP(F6667,cidade!A$1:B$6,2,FALSE)</f>
        <v>Recife</v>
      </c>
      <c r="H6667">
        <v>15</v>
      </c>
      <c r="I6667" t="str">
        <f>VLOOKUP(H6667,produto!A$1:F$24,2,FALSE)</f>
        <v>Baton</v>
      </c>
      <c r="J6667">
        <f>VLOOKUP(I6667,produto!B$1:G$24,4,FALSE)</f>
        <v>10</v>
      </c>
      <c r="K6667" t="str">
        <f>VLOOKUP(J6667,marca!A$1:B$15,2,FALSE)</f>
        <v>BOTICARIO</v>
      </c>
      <c r="L6667">
        <f t="shared" ca="1" si="524"/>
        <v>5</v>
      </c>
      <c r="M6667" t="str">
        <f ca="1">VLOOKUP(L6667,Departamento!A$1:C$8,2,FALSE)</f>
        <v>Eletrónico</v>
      </c>
      <c r="N6667">
        <f t="shared" ca="1" si="523"/>
        <v>1</v>
      </c>
      <c r="O6667" t="str">
        <f ca="1">VLOOKUP(N6667,gerencia!A$1:B$5,2,FALSE)</f>
        <v>Tecnologia</v>
      </c>
      <c r="P6667" t="s">
        <v>71</v>
      </c>
      <c r="Q6667">
        <v>1</v>
      </c>
      <c r="R6667">
        <v>98.5</v>
      </c>
      <c r="S6667">
        <v>1280</v>
      </c>
    </row>
    <row r="6668" spans="1:19">
      <c r="A6668">
        <v>6667</v>
      </c>
      <c r="B6668">
        <f t="shared" ca="1" si="520"/>
        <v>1</v>
      </c>
      <c r="C6668" t="str">
        <f ca="1">VLOOKUP(B6668,cliente!A$1:B$7,2,FALSE)</f>
        <v>João do Pulo</v>
      </c>
      <c r="D6668">
        <f t="shared" ca="1" si="521"/>
        <v>2</v>
      </c>
      <c r="E6668" t="str">
        <f ca="1">VLOOKUP(D6668,vendedor!A$1:B$13,2,FALSE)</f>
        <v>Márcio Barroso</v>
      </c>
      <c r="F6668">
        <f t="shared" ca="1" si="522"/>
        <v>2</v>
      </c>
      <c r="G6668" t="str">
        <f ca="1">VLOOKUP(F6668,cidade!A$1:B$6,2,FALSE)</f>
        <v>Recife</v>
      </c>
      <c r="H6668">
        <v>16</v>
      </c>
      <c r="I6668" t="str">
        <f>VLOOKUP(H6668,produto!A$1:F$24,2,FALSE)</f>
        <v>Perfume</v>
      </c>
      <c r="J6668">
        <f>VLOOKUP(I6668,produto!B$1:G$24,4,FALSE)</f>
        <v>11</v>
      </c>
      <c r="K6668" t="str">
        <f>VLOOKUP(J6668,marca!A$1:B$15,2,FALSE)</f>
        <v>PHILIPS</v>
      </c>
      <c r="L6668">
        <f t="shared" ca="1" si="524"/>
        <v>2</v>
      </c>
      <c r="M6668" t="str">
        <f ca="1">VLOOKUP(L6668,Departamento!A$1:C$8,2,FALSE)</f>
        <v>Telefonia</v>
      </c>
      <c r="N6668">
        <f t="shared" ca="1" si="523"/>
        <v>1</v>
      </c>
      <c r="O6668" t="str">
        <f ca="1">VLOOKUP(N6668,gerencia!A$1:B$5,2,FALSE)</f>
        <v>Tecnologia</v>
      </c>
      <c r="P6668" t="s">
        <v>398</v>
      </c>
      <c r="Q6668">
        <v>3</v>
      </c>
      <c r="R6668">
        <v>135</v>
      </c>
      <c r="S6668">
        <v>388</v>
      </c>
    </row>
    <row r="6669" spans="1:19">
      <c r="A6669">
        <v>6668</v>
      </c>
      <c r="B6669">
        <f t="shared" ca="1" si="520"/>
        <v>4</v>
      </c>
      <c r="C6669" t="str">
        <f ca="1">VLOOKUP(B6669,cliente!A$1:B$7,2,FALSE)</f>
        <v>Tom Jobim</v>
      </c>
      <c r="D6669">
        <f t="shared" ca="1" si="521"/>
        <v>1</v>
      </c>
      <c r="E6669" t="str">
        <f ca="1">VLOOKUP(D6669,vendedor!A$1:B$13,2,FALSE)</f>
        <v>Claudio Silva</v>
      </c>
      <c r="F6669">
        <f t="shared" ca="1" si="522"/>
        <v>5</v>
      </c>
      <c r="G6669" t="str">
        <f ca="1">VLOOKUP(F6669,cidade!A$1:B$6,2,FALSE)</f>
        <v>Belo Horizonte</v>
      </c>
      <c r="H6669">
        <v>2</v>
      </c>
      <c r="I6669" t="str">
        <f>VLOOKUP(H6669,produto!A$1:F$24,2,FALSE)</f>
        <v>Mouse</v>
      </c>
      <c r="J6669">
        <f>VLOOKUP(I6669,produto!B$1:G$24,4,FALSE)</f>
        <v>2</v>
      </c>
      <c r="K6669" t="str">
        <f>VLOOKUP(J6669,marca!A$1:B$15,2,FALSE)</f>
        <v>MICROSOFT</v>
      </c>
      <c r="L6669">
        <f t="shared" ca="1" si="524"/>
        <v>4</v>
      </c>
      <c r="M6669" t="str">
        <f ca="1">VLOOKUP(L6669,Departamento!A$1:C$8,2,FALSE)</f>
        <v>cosmético</v>
      </c>
      <c r="N6669">
        <f t="shared" ca="1" si="523"/>
        <v>3</v>
      </c>
      <c r="O6669" t="str">
        <f ca="1">VLOOKUP(N6669,gerencia!A$1:B$5,2,FALSE)</f>
        <v>Eletro Eletrônico</v>
      </c>
      <c r="P6669" t="s">
        <v>641</v>
      </c>
      <c r="Q6669">
        <v>2</v>
      </c>
      <c r="R6669">
        <v>25.9</v>
      </c>
      <c r="S6669">
        <v>653</v>
      </c>
    </row>
    <row r="6670" spans="1:19">
      <c r="A6670">
        <v>6669</v>
      </c>
      <c r="B6670">
        <f t="shared" ca="1" si="520"/>
        <v>4</v>
      </c>
      <c r="C6670" t="str">
        <f ca="1">VLOOKUP(B6670,cliente!A$1:B$7,2,FALSE)</f>
        <v>Tom Jobim</v>
      </c>
      <c r="D6670">
        <f t="shared" ca="1" si="521"/>
        <v>9</v>
      </c>
      <c r="E6670" t="str">
        <f ca="1">VLOOKUP(D6670,vendedor!A$1:B$13,2,FALSE)</f>
        <v>Diego Santos</v>
      </c>
      <c r="F6670">
        <f t="shared" ca="1" si="522"/>
        <v>2</v>
      </c>
      <c r="G6670" t="str">
        <f ca="1">VLOOKUP(F6670,cidade!A$1:B$6,2,FALSE)</f>
        <v>Recife</v>
      </c>
      <c r="H6670">
        <v>23</v>
      </c>
      <c r="I6670" t="str">
        <f>VLOOKUP(H6670,produto!A$1:F$24,2,FALSE)</f>
        <v>Sofá</v>
      </c>
      <c r="J6670">
        <f>VLOOKUP(I6670,produto!B$1:G$24,4,FALSE)</f>
        <v>14</v>
      </c>
      <c r="K6670" t="str">
        <f>VLOOKUP(J6670,marca!A$1:B$15,2,FALSE)</f>
        <v>DA CASA</v>
      </c>
      <c r="L6670">
        <f t="shared" ca="1" si="524"/>
        <v>6</v>
      </c>
      <c r="M6670" t="str">
        <f ca="1">VLOOKUP(L6670,Departamento!A$1:C$8,2,FALSE)</f>
        <v>Eletrodomestico</v>
      </c>
      <c r="N6670">
        <f t="shared" ca="1" si="523"/>
        <v>3</v>
      </c>
      <c r="O6670" t="str">
        <f ca="1">VLOOKUP(N6670,gerencia!A$1:B$5,2,FALSE)</f>
        <v>Eletro Eletrônico</v>
      </c>
      <c r="P6670" t="s">
        <v>377</v>
      </c>
      <c r="Q6670">
        <v>1</v>
      </c>
      <c r="R6670">
        <v>300</v>
      </c>
      <c r="S6670">
        <v>1</v>
      </c>
    </row>
    <row r="6671" spans="1:19">
      <c r="A6671">
        <v>6670</v>
      </c>
      <c r="B6671">
        <f t="shared" ca="1" si="520"/>
        <v>5</v>
      </c>
      <c r="C6671" t="str">
        <f ca="1">VLOOKUP(B6671,cliente!A$1:B$7,2,FALSE)</f>
        <v>Edson Arantes</v>
      </c>
      <c r="D6671">
        <f t="shared" ca="1" si="521"/>
        <v>1</v>
      </c>
      <c r="E6671" t="str">
        <f ca="1">VLOOKUP(D6671,vendedor!A$1:B$13,2,FALSE)</f>
        <v>Claudio Silva</v>
      </c>
      <c r="F6671">
        <f t="shared" ca="1" si="522"/>
        <v>2</v>
      </c>
      <c r="G6671" t="str">
        <f ca="1">VLOOKUP(F6671,cidade!A$1:B$6,2,FALSE)</f>
        <v>Recife</v>
      </c>
      <c r="H6671">
        <v>20</v>
      </c>
      <c r="I6671" t="str">
        <f>VLOOKUP(H6671,produto!A$1:F$24,2,FALSE)</f>
        <v>Geladeira</v>
      </c>
      <c r="J6671">
        <f>VLOOKUP(I6671,produto!B$1:G$24,4,FALSE)</f>
        <v>12</v>
      </c>
      <c r="K6671" t="str">
        <f>VLOOKUP(J6671,marca!A$1:B$15,2,FALSE)</f>
        <v>ELETROLUX</v>
      </c>
      <c r="L6671">
        <f t="shared" ca="1" si="524"/>
        <v>3</v>
      </c>
      <c r="M6671" t="str">
        <f ca="1">VLOOKUP(L6671,Departamento!A$1:C$8,2,FALSE)</f>
        <v>Papelaria</v>
      </c>
      <c r="N6671">
        <f t="shared" ca="1" si="523"/>
        <v>3</v>
      </c>
      <c r="O6671" t="str">
        <f ca="1">VLOOKUP(N6671,gerencia!A$1:B$5,2,FALSE)</f>
        <v>Eletro Eletrônico</v>
      </c>
      <c r="P6671" t="s">
        <v>661</v>
      </c>
      <c r="Q6671">
        <v>1</v>
      </c>
      <c r="R6671">
        <v>350</v>
      </c>
      <c r="S6671">
        <v>1328</v>
      </c>
    </row>
    <row r="6672" spans="1:19">
      <c r="A6672">
        <v>6671</v>
      </c>
      <c r="B6672">
        <f t="shared" ca="1" si="520"/>
        <v>4</v>
      </c>
      <c r="C6672" t="str">
        <f ca="1">VLOOKUP(B6672,cliente!A$1:B$7,2,FALSE)</f>
        <v>Tom Jobim</v>
      </c>
      <c r="D6672">
        <f t="shared" ca="1" si="521"/>
        <v>7</v>
      </c>
      <c r="E6672" t="str">
        <f ca="1">VLOOKUP(D6672,vendedor!A$1:B$13,2,FALSE)</f>
        <v>João Oliveira</v>
      </c>
      <c r="F6672">
        <f t="shared" ca="1" si="522"/>
        <v>4</v>
      </c>
      <c r="G6672" t="str">
        <f ca="1">VLOOKUP(F6672,cidade!A$1:B$6,2,FALSE)</f>
        <v>Rio de janeiro</v>
      </c>
      <c r="H6672">
        <v>4</v>
      </c>
      <c r="I6672" t="str">
        <f>VLOOKUP(H6672,produto!A$1:F$24,2,FALSE)</f>
        <v>Monitor</v>
      </c>
      <c r="J6672">
        <f>VLOOKUP(I6672,produto!B$1:G$24,4,FALSE)</f>
        <v>4</v>
      </c>
      <c r="K6672" t="str">
        <f>VLOOKUP(J6672,marca!A$1:B$15,2,FALSE)</f>
        <v>IBM</v>
      </c>
      <c r="L6672">
        <f t="shared" ca="1" si="524"/>
        <v>1</v>
      </c>
      <c r="M6672" t="str">
        <f ca="1">VLOOKUP(L6672,Departamento!A$1:C$8,2,FALSE)</f>
        <v>Informática</v>
      </c>
      <c r="N6672">
        <f t="shared" ca="1" si="523"/>
        <v>3</v>
      </c>
      <c r="O6672" t="str">
        <f ca="1">VLOOKUP(N6672,gerencia!A$1:B$5,2,FALSE)</f>
        <v>Eletro Eletrônico</v>
      </c>
      <c r="P6672" t="s">
        <v>272</v>
      </c>
      <c r="Q6672">
        <v>3</v>
      </c>
      <c r="R6672">
        <v>1300</v>
      </c>
      <c r="S6672">
        <v>407</v>
      </c>
    </row>
    <row r="6673" spans="1:19">
      <c r="A6673">
        <v>6672</v>
      </c>
      <c r="B6673">
        <f t="shared" ca="1" si="520"/>
        <v>4</v>
      </c>
      <c r="C6673" t="str">
        <f ca="1">VLOOKUP(B6673,cliente!A$1:B$7,2,FALSE)</f>
        <v>Tom Jobim</v>
      </c>
      <c r="D6673">
        <f t="shared" ca="1" si="521"/>
        <v>10</v>
      </c>
      <c r="E6673" t="str">
        <f ca="1">VLOOKUP(D6673,vendedor!A$1:B$13,2,FALSE)</f>
        <v>Danilo Barreto</v>
      </c>
      <c r="F6673">
        <f t="shared" ca="1" si="522"/>
        <v>1</v>
      </c>
      <c r="G6673" t="str">
        <f ca="1">VLOOKUP(F6673,cidade!A$1:B$6,2,FALSE)</f>
        <v>Salvador</v>
      </c>
      <c r="H6673">
        <v>7</v>
      </c>
      <c r="I6673" t="str">
        <f>VLOOKUP(H6673,produto!A$1:F$24,2,FALSE)</f>
        <v>Celular 4Gb</v>
      </c>
      <c r="J6673">
        <f>VLOOKUP(I6673,produto!B$1:G$24,4,FALSE)</f>
        <v>5</v>
      </c>
      <c r="K6673" t="str">
        <f>VLOOKUP(J6673,marca!A$1:B$15,2,FALSE)</f>
        <v>SAMSUNG</v>
      </c>
      <c r="L6673">
        <f t="shared" ca="1" si="524"/>
        <v>1</v>
      </c>
      <c r="M6673" t="str">
        <f ca="1">VLOOKUP(L6673,Departamento!A$1:C$8,2,FALSE)</f>
        <v>Informática</v>
      </c>
      <c r="N6673">
        <f t="shared" ca="1" si="523"/>
        <v>4</v>
      </c>
      <c r="O6673" t="str">
        <f ca="1">VLOOKUP(N6673,gerencia!A$1:B$5,2,FALSE)</f>
        <v>Casa e Decoração</v>
      </c>
      <c r="P6673" t="s">
        <v>588</v>
      </c>
      <c r="Q6673">
        <v>2</v>
      </c>
      <c r="R6673">
        <v>52.9</v>
      </c>
      <c r="S6673">
        <v>1176</v>
      </c>
    </row>
    <row r="6674" spans="1:19">
      <c r="A6674">
        <v>6673</v>
      </c>
      <c r="B6674">
        <f t="shared" ca="1" si="520"/>
        <v>6</v>
      </c>
      <c r="C6674" t="str">
        <f ca="1">VLOOKUP(B6674,cliente!A$1:B$7,2,FALSE)</f>
        <v>Reginaldo Rossi</v>
      </c>
      <c r="D6674">
        <f t="shared" ca="1" si="521"/>
        <v>3</v>
      </c>
      <c r="E6674" t="str">
        <f ca="1">VLOOKUP(D6674,vendedor!A$1:B$13,2,FALSE)</f>
        <v>Issac Palmeiras</v>
      </c>
      <c r="F6674">
        <f t="shared" ca="1" si="522"/>
        <v>1</v>
      </c>
      <c r="G6674" t="str">
        <f ca="1">VLOOKUP(F6674,cidade!A$1:B$6,2,FALSE)</f>
        <v>Salvador</v>
      </c>
      <c r="H6674">
        <v>16</v>
      </c>
      <c r="I6674" t="str">
        <f>VLOOKUP(H6674,produto!A$1:F$24,2,FALSE)</f>
        <v>Perfume</v>
      </c>
      <c r="J6674">
        <f>VLOOKUP(I6674,produto!B$1:G$24,4,FALSE)</f>
        <v>11</v>
      </c>
      <c r="K6674" t="str">
        <f>VLOOKUP(J6674,marca!A$1:B$15,2,FALSE)</f>
        <v>PHILIPS</v>
      </c>
      <c r="L6674">
        <f t="shared" ca="1" si="524"/>
        <v>3</v>
      </c>
      <c r="M6674" t="str">
        <f ca="1">VLOOKUP(L6674,Departamento!A$1:C$8,2,FALSE)</f>
        <v>Papelaria</v>
      </c>
      <c r="N6674">
        <f t="shared" ca="1" si="523"/>
        <v>3</v>
      </c>
      <c r="O6674" t="str">
        <f ca="1">VLOOKUP(N6674,gerencia!A$1:B$5,2,FALSE)</f>
        <v>Eletro Eletrônico</v>
      </c>
      <c r="P6674" t="s">
        <v>310</v>
      </c>
      <c r="Q6674">
        <v>2</v>
      </c>
      <c r="R6674">
        <v>135</v>
      </c>
      <c r="S6674">
        <v>183</v>
      </c>
    </row>
    <row r="6675" spans="1:19">
      <c r="A6675">
        <v>6674</v>
      </c>
      <c r="B6675">
        <f t="shared" ca="1" si="520"/>
        <v>5</v>
      </c>
      <c r="C6675" t="str">
        <f ca="1">VLOOKUP(B6675,cliente!A$1:B$7,2,FALSE)</f>
        <v>Edson Arantes</v>
      </c>
      <c r="D6675">
        <f t="shared" ca="1" si="521"/>
        <v>12</v>
      </c>
      <c r="E6675" t="str">
        <f ca="1">VLOOKUP(D6675,vendedor!A$1:B$13,2,FALSE)</f>
        <v>Marilia Cardoso</v>
      </c>
      <c r="F6675">
        <f t="shared" ca="1" si="522"/>
        <v>2</v>
      </c>
      <c r="G6675" t="str">
        <f ca="1">VLOOKUP(F6675,cidade!A$1:B$6,2,FALSE)</f>
        <v>Recife</v>
      </c>
      <c r="H6675">
        <v>16</v>
      </c>
      <c r="I6675" t="str">
        <f>VLOOKUP(H6675,produto!A$1:F$24,2,FALSE)</f>
        <v>Perfume</v>
      </c>
      <c r="J6675">
        <f>VLOOKUP(I6675,produto!B$1:G$24,4,FALSE)</f>
        <v>11</v>
      </c>
      <c r="K6675" t="str">
        <f>VLOOKUP(J6675,marca!A$1:B$15,2,FALSE)</f>
        <v>PHILIPS</v>
      </c>
      <c r="L6675">
        <f t="shared" ca="1" si="524"/>
        <v>6</v>
      </c>
      <c r="M6675" t="str">
        <f ca="1">VLOOKUP(L6675,Departamento!A$1:C$8,2,FALSE)</f>
        <v>Eletrodomestico</v>
      </c>
      <c r="N6675">
        <f t="shared" ca="1" si="523"/>
        <v>2</v>
      </c>
      <c r="O6675" t="str">
        <f ca="1">VLOOKUP(N6675,gerencia!A$1:B$5,2,FALSE)</f>
        <v>papelaria/cosmético</v>
      </c>
      <c r="P6675" t="s">
        <v>143</v>
      </c>
      <c r="Q6675">
        <v>1</v>
      </c>
      <c r="R6675">
        <v>135</v>
      </c>
      <c r="S6675">
        <v>300</v>
      </c>
    </row>
    <row r="6676" spans="1:19">
      <c r="A6676">
        <v>6675</v>
      </c>
      <c r="B6676">
        <f t="shared" ca="1" si="520"/>
        <v>3</v>
      </c>
      <c r="C6676" t="str">
        <f ca="1">VLOOKUP(B6676,cliente!A$1:B$7,2,FALSE)</f>
        <v>Renato Russo</v>
      </c>
      <c r="D6676">
        <f t="shared" ca="1" si="521"/>
        <v>3</v>
      </c>
      <c r="E6676" t="str">
        <f ca="1">VLOOKUP(D6676,vendedor!A$1:B$13,2,FALSE)</f>
        <v>Issac Palmeiras</v>
      </c>
      <c r="F6676">
        <f t="shared" ca="1" si="522"/>
        <v>5</v>
      </c>
      <c r="G6676" t="str">
        <f ca="1">VLOOKUP(F6676,cidade!A$1:B$6,2,FALSE)</f>
        <v>Belo Horizonte</v>
      </c>
      <c r="H6676">
        <v>12</v>
      </c>
      <c r="I6676" t="str">
        <f>VLOOKUP(H6676,produto!A$1:F$24,2,FALSE)</f>
        <v>Borracha</v>
      </c>
      <c r="J6676">
        <f>VLOOKUP(I6676,produto!B$1:G$24,4,FALSE)</f>
        <v>7</v>
      </c>
      <c r="K6676" t="str">
        <f>VLOOKUP(J6676,marca!A$1:B$15,2,FALSE)</f>
        <v>TILIBRA</v>
      </c>
      <c r="L6676">
        <f t="shared" ca="1" si="524"/>
        <v>4</v>
      </c>
      <c r="M6676" t="str">
        <f ca="1">VLOOKUP(L6676,Departamento!A$1:C$8,2,FALSE)</f>
        <v>cosmético</v>
      </c>
      <c r="N6676">
        <f t="shared" ca="1" si="523"/>
        <v>2</v>
      </c>
      <c r="O6676" t="str">
        <f ca="1">VLOOKUP(N6676,gerencia!A$1:B$5,2,FALSE)</f>
        <v>papelaria/cosmético</v>
      </c>
      <c r="P6676" t="s">
        <v>16</v>
      </c>
      <c r="Q6676">
        <v>1</v>
      </c>
      <c r="R6676">
        <v>5.3</v>
      </c>
      <c r="S6676">
        <v>541</v>
      </c>
    </row>
    <row r="6677" spans="1:19">
      <c r="A6677">
        <v>6676</v>
      </c>
      <c r="B6677">
        <f t="shared" ca="1" si="520"/>
        <v>6</v>
      </c>
      <c r="C6677" t="str">
        <f ca="1">VLOOKUP(B6677,cliente!A$1:B$7,2,FALSE)</f>
        <v>Reginaldo Rossi</v>
      </c>
      <c r="D6677">
        <f t="shared" ca="1" si="521"/>
        <v>3</v>
      </c>
      <c r="E6677" t="str">
        <f ca="1">VLOOKUP(D6677,vendedor!A$1:B$13,2,FALSE)</f>
        <v>Issac Palmeiras</v>
      </c>
      <c r="F6677">
        <f t="shared" ca="1" si="522"/>
        <v>5</v>
      </c>
      <c r="G6677" t="str">
        <f ca="1">VLOOKUP(F6677,cidade!A$1:B$6,2,FALSE)</f>
        <v>Belo Horizonte</v>
      </c>
      <c r="H6677">
        <v>7</v>
      </c>
      <c r="I6677" t="str">
        <f>VLOOKUP(H6677,produto!A$1:F$24,2,FALSE)</f>
        <v>Celular 4Gb</v>
      </c>
      <c r="J6677">
        <f>VLOOKUP(I6677,produto!B$1:G$24,4,FALSE)</f>
        <v>5</v>
      </c>
      <c r="K6677" t="str">
        <f>VLOOKUP(J6677,marca!A$1:B$15,2,FALSE)</f>
        <v>SAMSUNG</v>
      </c>
      <c r="L6677">
        <f t="shared" ca="1" si="524"/>
        <v>2</v>
      </c>
      <c r="M6677" t="str">
        <f ca="1">VLOOKUP(L6677,Departamento!A$1:C$8,2,FALSE)</f>
        <v>Telefonia</v>
      </c>
      <c r="N6677">
        <f t="shared" ca="1" si="523"/>
        <v>1</v>
      </c>
      <c r="O6677" t="str">
        <f ca="1">VLOOKUP(N6677,gerencia!A$1:B$5,2,FALSE)</f>
        <v>Tecnologia</v>
      </c>
      <c r="P6677" t="s">
        <v>376</v>
      </c>
      <c r="Q6677">
        <v>1</v>
      </c>
      <c r="R6677">
        <v>52.9</v>
      </c>
      <c r="S6677">
        <v>550</v>
      </c>
    </row>
    <row r="6678" spans="1:19">
      <c r="A6678">
        <v>6677</v>
      </c>
      <c r="B6678">
        <f t="shared" ca="1" si="520"/>
        <v>6</v>
      </c>
      <c r="C6678" t="str">
        <f ca="1">VLOOKUP(B6678,cliente!A$1:B$7,2,FALSE)</f>
        <v>Reginaldo Rossi</v>
      </c>
      <c r="D6678">
        <f t="shared" ca="1" si="521"/>
        <v>6</v>
      </c>
      <c r="E6678" t="str">
        <f ca="1">VLOOKUP(D6678,vendedor!A$1:B$13,2,FALSE)</f>
        <v>Rodrigo Machado</v>
      </c>
      <c r="F6678">
        <f t="shared" ca="1" si="522"/>
        <v>2</v>
      </c>
      <c r="G6678" t="str">
        <f ca="1">VLOOKUP(F6678,cidade!A$1:B$6,2,FALSE)</f>
        <v>Recife</v>
      </c>
      <c r="H6678">
        <v>11</v>
      </c>
      <c r="I6678" t="str">
        <f>VLOOKUP(H6678,produto!A$1:F$24,2,FALSE)</f>
        <v xml:space="preserve">Caneta </v>
      </c>
      <c r="J6678">
        <f>VLOOKUP(I6678,produto!B$1:G$24,4,FALSE)</f>
        <v>8</v>
      </c>
      <c r="K6678" t="str">
        <f>VLOOKUP(J6678,marca!A$1:B$15,2,FALSE)</f>
        <v>FABER CASTELL</v>
      </c>
      <c r="L6678">
        <f t="shared" ca="1" si="524"/>
        <v>3</v>
      </c>
      <c r="M6678" t="str">
        <f ca="1">VLOOKUP(L6678,Departamento!A$1:C$8,2,FALSE)</f>
        <v>Papelaria</v>
      </c>
      <c r="N6678">
        <f t="shared" ca="1" si="523"/>
        <v>1</v>
      </c>
      <c r="O6678" t="str">
        <f ca="1">VLOOKUP(N6678,gerencia!A$1:B$5,2,FALSE)</f>
        <v>Tecnologia</v>
      </c>
      <c r="P6678" t="s">
        <v>65</v>
      </c>
      <c r="Q6678">
        <v>1</v>
      </c>
      <c r="R6678">
        <v>0.5</v>
      </c>
      <c r="S6678">
        <v>355</v>
      </c>
    </row>
    <row r="6679" spans="1:19">
      <c r="A6679">
        <v>6678</v>
      </c>
      <c r="B6679">
        <f t="shared" ca="1" si="520"/>
        <v>3</v>
      </c>
      <c r="C6679" t="str">
        <f ca="1">VLOOKUP(B6679,cliente!A$1:B$7,2,FALSE)</f>
        <v>Renato Russo</v>
      </c>
      <c r="D6679">
        <f t="shared" ca="1" si="521"/>
        <v>3</v>
      </c>
      <c r="E6679" t="str">
        <f ca="1">VLOOKUP(D6679,vendedor!A$1:B$13,2,FALSE)</f>
        <v>Issac Palmeiras</v>
      </c>
      <c r="F6679">
        <f t="shared" ca="1" si="522"/>
        <v>4</v>
      </c>
      <c r="G6679" t="str">
        <f ca="1">VLOOKUP(F6679,cidade!A$1:B$6,2,FALSE)</f>
        <v>Rio de janeiro</v>
      </c>
      <c r="H6679">
        <v>6</v>
      </c>
      <c r="I6679" t="str">
        <f>VLOOKUP(H6679,produto!A$1:F$24,2,FALSE)</f>
        <v xml:space="preserve">Notebook </v>
      </c>
      <c r="J6679">
        <f>VLOOKUP(I6679,produto!B$1:G$24,4,FALSE)</f>
        <v>5</v>
      </c>
      <c r="K6679" t="str">
        <f>VLOOKUP(J6679,marca!A$1:B$15,2,FALSE)</f>
        <v>SAMSUNG</v>
      </c>
      <c r="L6679">
        <f t="shared" ca="1" si="524"/>
        <v>4</v>
      </c>
      <c r="M6679" t="str">
        <f ca="1">VLOOKUP(L6679,Departamento!A$1:C$8,2,FALSE)</f>
        <v>cosmético</v>
      </c>
      <c r="N6679">
        <f t="shared" ca="1" si="523"/>
        <v>1</v>
      </c>
      <c r="O6679" t="str">
        <f ca="1">VLOOKUP(N6679,gerencia!A$1:B$5,2,FALSE)</f>
        <v>Tecnologia</v>
      </c>
      <c r="P6679" t="s">
        <v>382</v>
      </c>
      <c r="Q6679">
        <v>3</v>
      </c>
      <c r="R6679">
        <v>550</v>
      </c>
      <c r="S6679">
        <v>436</v>
      </c>
    </row>
    <row r="6680" spans="1:19">
      <c r="A6680">
        <v>6679</v>
      </c>
      <c r="B6680">
        <f t="shared" ca="1" si="520"/>
        <v>5</v>
      </c>
      <c r="C6680" t="str">
        <f ca="1">VLOOKUP(B6680,cliente!A$1:B$7,2,FALSE)</f>
        <v>Edson Arantes</v>
      </c>
      <c r="D6680">
        <f t="shared" ca="1" si="521"/>
        <v>8</v>
      </c>
      <c r="E6680" t="str">
        <f ca="1">VLOOKUP(D6680,vendedor!A$1:B$13,2,FALSE)</f>
        <v>Márcia Brito</v>
      </c>
      <c r="F6680">
        <f t="shared" ca="1" si="522"/>
        <v>5</v>
      </c>
      <c r="G6680" t="str">
        <f ca="1">VLOOKUP(F6680,cidade!A$1:B$6,2,FALSE)</f>
        <v>Belo Horizonte</v>
      </c>
      <c r="H6680">
        <v>21</v>
      </c>
      <c r="I6680" t="str">
        <f>VLOOKUP(H6680,produto!A$1:F$24,2,FALSE)</f>
        <v>microondas</v>
      </c>
      <c r="J6680">
        <f>VLOOKUP(I6680,produto!B$1:G$24,4,FALSE)</f>
        <v>14</v>
      </c>
      <c r="K6680" t="str">
        <f>VLOOKUP(J6680,marca!A$1:B$15,2,FALSE)</f>
        <v>DA CASA</v>
      </c>
      <c r="L6680">
        <f t="shared" ca="1" si="524"/>
        <v>4</v>
      </c>
      <c r="M6680" t="str">
        <f ca="1">VLOOKUP(L6680,Departamento!A$1:C$8,2,FALSE)</f>
        <v>cosmético</v>
      </c>
      <c r="N6680">
        <f t="shared" ca="1" si="523"/>
        <v>2</v>
      </c>
      <c r="O6680" t="str">
        <f ca="1">VLOOKUP(N6680,gerencia!A$1:B$5,2,FALSE)</f>
        <v>papelaria/cosmético</v>
      </c>
      <c r="P6680" t="s">
        <v>458</v>
      </c>
      <c r="Q6680">
        <v>2</v>
      </c>
      <c r="R6680">
        <v>2100</v>
      </c>
      <c r="S6680">
        <v>89</v>
      </c>
    </row>
    <row r="6681" spans="1:19">
      <c r="A6681">
        <v>6680</v>
      </c>
      <c r="B6681">
        <f t="shared" ca="1" si="520"/>
        <v>1</v>
      </c>
      <c r="C6681" t="str">
        <f ca="1">VLOOKUP(B6681,cliente!A$1:B$7,2,FALSE)</f>
        <v>João do Pulo</v>
      </c>
      <c r="D6681">
        <f t="shared" ca="1" si="521"/>
        <v>6</v>
      </c>
      <c r="E6681" t="str">
        <f ca="1">VLOOKUP(D6681,vendedor!A$1:B$13,2,FALSE)</f>
        <v>Rodrigo Machado</v>
      </c>
      <c r="F6681">
        <f t="shared" ca="1" si="522"/>
        <v>3</v>
      </c>
      <c r="G6681" t="str">
        <f ca="1">VLOOKUP(F6681,cidade!A$1:B$6,2,FALSE)</f>
        <v>São Paulo</v>
      </c>
      <c r="H6681">
        <v>18</v>
      </c>
      <c r="I6681" t="str">
        <f>VLOOKUP(H6681,produto!A$1:F$24,2,FALSE)</f>
        <v xml:space="preserve">Xbox </v>
      </c>
      <c r="J6681">
        <f>VLOOKUP(I6681,produto!B$1:G$24,4,FALSE)</f>
        <v>12</v>
      </c>
      <c r="K6681" t="str">
        <f>VLOOKUP(J6681,marca!A$1:B$15,2,FALSE)</f>
        <v>ELETROLUX</v>
      </c>
      <c r="L6681">
        <f t="shared" ca="1" si="524"/>
        <v>6</v>
      </c>
      <c r="M6681" t="str">
        <f ca="1">VLOOKUP(L6681,Departamento!A$1:C$8,2,FALSE)</f>
        <v>Eletrodomestico</v>
      </c>
      <c r="N6681">
        <f t="shared" ca="1" si="523"/>
        <v>3</v>
      </c>
      <c r="O6681" t="str">
        <f ca="1">VLOOKUP(N6681,gerencia!A$1:B$5,2,FALSE)</f>
        <v>Eletro Eletrônico</v>
      </c>
      <c r="P6681" t="s">
        <v>668</v>
      </c>
      <c r="Q6681">
        <v>2</v>
      </c>
      <c r="R6681">
        <v>850</v>
      </c>
      <c r="S6681">
        <v>295</v>
      </c>
    </row>
    <row r="6682" spans="1:19">
      <c r="A6682">
        <v>6681</v>
      </c>
      <c r="B6682">
        <f t="shared" ca="1" si="520"/>
        <v>5</v>
      </c>
      <c r="C6682" t="str">
        <f ca="1">VLOOKUP(B6682,cliente!A$1:B$7,2,FALSE)</f>
        <v>Edson Arantes</v>
      </c>
      <c r="D6682">
        <f t="shared" ca="1" si="521"/>
        <v>2</v>
      </c>
      <c r="E6682" t="str">
        <f ca="1">VLOOKUP(D6682,vendedor!A$1:B$13,2,FALSE)</f>
        <v>Márcio Barroso</v>
      </c>
      <c r="F6682">
        <f t="shared" ca="1" si="522"/>
        <v>4</v>
      </c>
      <c r="G6682" t="str">
        <f ca="1">VLOOKUP(F6682,cidade!A$1:B$6,2,FALSE)</f>
        <v>Rio de janeiro</v>
      </c>
      <c r="H6682">
        <v>7</v>
      </c>
      <c r="I6682" t="str">
        <f>VLOOKUP(H6682,produto!A$1:F$24,2,FALSE)</f>
        <v>Celular 4Gb</v>
      </c>
      <c r="J6682">
        <f>VLOOKUP(I6682,produto!B$1:G$24,4,FALSE)</f>
        <v>5</v>
      </c>
      <c r="K6682" t="str">
        <f>VLOOKUP(J6682,marca!A$1:B$15,2,FALSE)</f>
        <v>SAMSUNG</v>
      </c>
      <c r="L6682">
        <f t="shared" ca="1" si="524"/>
        <v>5</v>
      </c>
      <c r="M6682" t="str">
        <f ca="1">VLOOKUP(L6682,Departamento!A$1:C$8,2,FALSE)</f>
        <v>Eletrónico</v>
      </c>
      <c r="N6682">
        <f t="shared" ca="1" si="523"/>
        <v>2</v>
      </c>
      <c r="O6682" t="str">
        <f ca="1">VLOOKUP(N6682,gerencia!A$1:B$5,2,FALSE)</f>
        <v>papelaria/cosmético</v>
      </c>
      <c r="P6682" t="s">
        <v>8</v>
      </c>
      <c r="Q6682">
        <v>3</v>
      </c>
      <c r="R6682">
        <v>52.9</v>
      </c>
      <c r="S6682">
        <v>503</v>
      </c>
    </row>
    <row r="6683" spans="1:19">
      <c r="A6683">
        <v>6682</v>
      </c>
      <c r="B6683">
        <f t="shared" ca="1" si="520"/>
        <v>4</v>
      </c>
      <c r="C6683" t="str">
        <f ca="1">VLOOKUP(B6683,cliente!A$1:B$7,2,FALSE)</f>
        <v>Tom Jobim</v>
      </c>
      <c r="D6683">
        <f t="shared" ca="1" si="521"/>
        <v>5</v>
      </c>
      <c r="E6683" t="str">
        <f ca="1">VLOOKUP(D6683,vendedor!A$1:B$13,2,FALSE)</f>
        <v>Maria Braga</v>
      </c>
      <c r="F6683">
        <f t="shared" ca="1" si="522"/>
        <v>4</v>
      </c>
      <c r="G6683" t="str">
        <f ca="1">VLOOKUP(F6683,cidade!A$1:B$6,2,FALSE)</f>
        <v>Rio de janeiro</v>
      </c>
      <c r="H6683">
        <v>11</v>
      </c>
      <c r="I6683" t="str">
        <f>VLOOKUP(H6683,produto!A$1:F$24,2,FALSE)</f>
        <v xml:space="preserve">Caneta </v>
      </c>
      <c r="J6683">
        <f>VLOOKUP(I6683,produto!B$1:G$24,4,FALSE)</f>
        <v>8</v>
      </c>
      <c r="K6683" t="str">
        <f>VLOOKUP(J6683,marca!A$1:B$15,2,FALSE)</f>
        <v>FABER CASTELL</v>
      </c>
      <c r="L6683">
        <f t="shared" ca="1" si="524"/>
        <v>1</v>
      </c>
      <c r="M6683" t="str">
        <f ca="1">VLOOKUP(L6683,Departamento!A$1:C$8,2,FALSE)</f>
        <v>Informática</v>
      </c>
      <c r="N6683">
        <f t="shared" ca="1" si="523"/>
        <v>3</v>
      </c>
      <c r="O6683" t="str">
        <f ca="1">VLOOKUP(N6683,gerencia!A$1:B$5,2,FALSE)</f>
        <v>Eletro Eletrônico</v>
      </c>
      <c r="P6683" t="s">
        <v>589</v>
      </c>
      <c r="Q6683">
        <v>1</v>
      </c>
      <c r="R6683">
        <v>0.5</v>
      </c>
      <c r="S6683">
        <v>935</v>
      </c>
    </row>
    <row r="6684" spans="1:19">
      <c r="A6684">
        <v>6683</v>
      </c>
      <c r="B6684">
        <f t="shared" ca="1" si="520"/>
        <v>4</v>
      </c>
      <c r="C6684" t="str">
        <f ca="1">VLOOKUP(B6684,cliente!A$1:B$7,2,FALSE)</f>
        <v>Tom Jobim</v>
      </c>
      <c r="D6684">
        <f t="shared" ca="1" si="521"/>
        <v>10</v>
      </c>
      <c r="E6684" t="str">
        <f ca="1">VLOOKUP(D6684,vendedor!A$1:B$13,2,FALSE)</f>
        <v>Danilo Barreto</v>
      </c>
      <c r="F6684">
        <f t="shared" ca="1" si="522"/>
        <v>1</v>
      </c>
      <c r="G6684" t="str">
        <f ca="1">VLOOKUP(F6684,cidade!A$1:B$6,2,FALSE)</f>
        <v>Salvador</v>
      </c>
      <c r="H6684">
        <v>14</v>
      </c>
      <c r="I6684" t="str">
        <f>VLOOKUP(H6684,produto!A$1:F$24,2,FALSE)</f>
        <v>Classificador</v>
      </c>
      <c r="J6684">
        <f>VLOOKUP(I6684,produto!B$1:G$24,4,FALSE)</f>
        <v>9</v>
      </c>
      <c r="K6684" t="str">
        <f>VLOOKUP(J6684,marca!A$1:B$15,2,FALSE)</f>
        <v>AVON</v>
      </c>
      <c r="L6684">
        <f t="shared" ca="1" si="524"/>
        <v>4</v>
      </c>
      <c r="M6684" t="str">
        <f ca="1">VLOOKUP(L6684,Departamento!A$1:C$8,2,FALSE)</f>
        <v>cosmético</v>
      </c>
      <c r="N6684">
        <f t="shared" ca="1" si="523"/>
        <v>4</v>
      </c>
      <c r="O6684" t="str">
        <f ca="1">VLOOKUP(N6684,gerencia!A$1:B$5,2,FALSE)</f>
        <v>Casa e Decoração</v>
      </c>
      <c r="P6684" t="s">
        <v>253</v>
      </c>
      <c r="Q6684">
        <v>1</v>
      </c>
      <c r="R6684">
        <v>25</v>
      </c>
      <c r="S6684">
        <v>842</v>
      </c>
    </row>
    <row r="6685" spans="1:19">
      <c r="A6685">
        <v>6684</v>
      </c>
      <c r="B6685">
        <f t="shared" ca="1" si="520"/>
        <v>2</v>
      </c>
      <c r="C6685" t="str">
        <f ca="1">VLOOKUP(B6685,cliente!A$1:B$7,2,FALSE)</f>
        <v>Benito de Paula</v>
      </c>
      <c r="D6685">
        <f t="shared" ca="1" si="521"/>
        <v>1</v>
      </c>
      <c r="E6685" t="str">
        <f ca="1">VLOOKUP(D6685,vendedor!A$1:B$13,2,FALSE)</f>
        <v>Claudio Silva</v>
      </c>
      <c r="F6685">
        <f t="shared" ca="1" si="522"/>
        <v>1</v>
      </c>
      <c r="G6685" t="str">
        <f ca="1">VLOOKUP(F6685,cidade!A$1:B$6,2,FALSE)</f>
        <v>Salvador</v>
      </c>
      <c r="H6685">
        <v>15</v>
      </c>
      <c r="I6685" t="str">
        <f>VLOOKUP(H6685,produto!A$1:F$24,2,FALSE)</f>
        <v>Baton</v>
      </c>
      <c r="J6685">
        <f>VLOOKUP(I6685,produto!B$1:G$24,4,FALSE)</f>
        <v>10</v>
      </c>
      <c r="K6685" t="str">
        <f>VLOOKUP(J6685,marca!A$1:B$15,2,FALSE)</f>
        <v>BOTICARIO</v>
      </c>
      <c r="L6685">
        <f t="shared" ca="1" si="524"/>
        <v>5</v>
      </c>
      <c r="M6685" t="str">
        <f ca="1">VLOOKUP(L6685,Departamento!A$1:C$8,2,FALSE)</f>
        <v>Eletrónico</v>
      </c>
      <c r="N6685">
        <f t="shared" ca="1" si="523"/>
        <v>1</v>
      </c>
      <c r="O6685" t="str">
        <f ca="1">VLOOKUP(N6685,gerencia!A$1:B$5,2,FALSE)</f>
        <v>Tecnologia</v>
      </c>
      <c r="P6685" t="s">
        <v>317</v>
      </c>
      <c r="Q6685">
        <v>2</v>
      </c>
      <c r="R6685">
        <v>98.5</v>
      </c>
      <c r="S6685">
        <v>1056</v>
      </c>
    </row>
    <row r="6686" spans="1:19">
      <c r="A6686">
        <v>6685</v>
      </c>
      <c r="B6686">
        <f t="shared" ca="1" si="520"/>
        <v>1</v>
      </c>
      <c r="C6686" t="str">
        <f ca="1">VLOOKUP(B6686,cliente!A$1:B$7,2,FALSE)</f>
        <v>João do Pulo</v>
      </c>
      <c r="D6686">
        <f t="shared" ca="1" si="521"/>
        <v>1</v>
      </c>
      <c r="E6686" t="str">
        <f ca="1">VLOOKUP(D6686,vendedor!A$1:B$13,2,FALSE)</f>
        <v>Claudio Silva</v>
      </c>
      <c r="F6686">
        <f t="shared" ca="1" si="522"/>
        <v>4</v>
      </c>
      <c r="G6686" t="str">
        <f ca="1">VLOOKUP(F6686,cidade!A$1:B$6,2,FALSE)</f>
        <v>Rio de janeiro</v>
      </c>
      <c r="H6686">
        <v>4</v>
      </c>
      <c r="I6686" t="str">
        <f>VLOOKUP(H6686,produto!A$1:F$24,2,FALSE)</f>
        <v>Monitor</v>
      </c>
      <c r="J6686">
        <f>VLOOKUP(I6686,produto!B$1:G$24,4,FALSE)</f>
        <v>4</v>
      </c>
      <c r="K6686" t="str">
        <f>VLOOKUP(J6686,marca!A$1:B$15,2,FALSE)</f>
        <v>IBM</v>
      </c>
      <c r="L6686">
        <f t="shared" ca="1" si="524"/>
        <v>4</v>
      </c>
      <c r="M6686" t="str">
        <f ca="1">VLOOKUP(L6686,Departamento!A$1:C$8,2,FALSE)</f>
        <v>cosmético</v>
      </c>
      <c r="N6686">
        <f t="shared" ca="1" si="523"/>
        <v>4</v>
      </c>
      <c r="O6686" t="str">
        <f ca="1">VLOOKUP(N6686,gerencia!A$1:B$5,2,FALSE)</f>
        <v>Casa e Decoração</v>
      </c>
      <c r="P6686" t="s">
        <v>398</v>
      </c>
      <c r="Q6686">
        <v>1</v>
      </c>
      <c r="R6686">
        <v>1300</v>
      </c>
      <c r="S6686">
        <v>586</v>
      </c>
    </row>
    <row r="6687" spans="1:19">
      <c r="A6687">
        <v>6686</v>
      </c>
      <c r="B6687">
        <f t="shared" ca="1" si="520"/>
        <v>1</v>
      </c>
      <c r="C6687" t="str">
        <f ca="1">VLOOKUP(B6687,cliente!A$1:B$7,2,FALSE)</f>
        <v>João do Pulo</v>
      </c>
      <c r="D6687">
        <f t="shared" ca="1" si="521"/>
        <v>11</v>
      </c>
      <c r="E6687" t="str">
        <f ca="1">VLOOKUP(D6687,vendedor!A$1:B$13,2,FALSE)</f>
        <v>Filipe Almeida</v>
      </c>
      <c r="F6687">
        <f t="shared" ca="1" si="522"/>
        <v>1</v>
      </c>
      <c r="G6687" t="str">
        <f ca="1">VLOOKUP(F6687,cidade!A$1:B$6,2,FALSE)</f>
        <v>Salvador</v>
      </c>
      <c r="H6687">
        <v>9</v>
      </c>
      <c r="I6687" t="str">
        <f>VLOOKUP(H6687,produto!A$1:F$24,2,FALSE)</f>
        <v>Celular  8GB</v>
      </c>
      <c r="J6687">
        <f>VLOOKUP(I6687,produto!B$1:G$24,4,FALSE)</f>
        <v>8</v>
      </c>
      <c r="K6687" t="str">
        <f>VLOOKUP(J6687,marca!A$1:B$15,2,FALSE)</f>
        <v>FABER CASTELL</v>
      </c>
      <c r="L6687">
        <f t="shared" ca="1" si="524"/>
        <v>3</v>
      </c>
      <c r="M6687" t="str">
        <f ca="1">VLOOKUP(L6687,Departamento!A$1:C$8,2,FALSE)</f>
        <v>Papelaria</v>
      </c>
      <c r="N6687">
        <f t="shared" ca="1" si="523"/>
        <v>2</v>
      </c>
      <c r="O6687" t="str">
        <f ca="1">VLOOKUP(N6687,gerencia!A$1:B$5,2,FALSE)</f>
        <v>papelaria/cosmético</v>
      </c>
      <c r="P6687" t="s">
        <v>443</v>
      </c>
      <c r="Q6687">
        <v>1</v>
      </c>
      <c r="R6687">
        <v>12.25</v>
      </c>
      <c r="S6687">
        <v>2</v>
      </c>
    </row>
    <row r="6688" spans="1:19">
      <c r="A6688">
        <v>6687</v>
      </c>
      <c r="B6688">
        <f t="shared" ca="1" si="520"/>
        <v>5</v>
      </c>
      <c r="C6688" t="str">
        <f ca="1">VLOOKUP(B6688,cliente!A$1:B$7,2,FALSE)</f>
        <v>Edson Arantes</v>
      </c>
      <c r="D6688">
        <f t="shared" ca="1" si="521"/>
        <v>6</v>
      </c>
      <c r="E6688" t="str">
        <f ca="1">VLOOKUP(D6688,vendedor!A$1:B$13,2,FALSE)</f>
        <v>Rodrigo Machado</v>
      </c>
      <c r="F6688">
        <f t="shared" ca="1" si="522"/>
        <v>2</v>
      </c>
      <c r="G6688" t="str">
        <f ca="1">VLOOKUP(F6688,cidade!A$1:B$6,2,FALSE)</f>
        <v>Recife</v>
      </c>
      <c r="H6688">
        <v>22</v>
      </c>
      <c r="I6688" t="str">
        <f>VLOOKUP(H6688,produto!A$1:F$24,2,FALSE)</f>
        <v>Mesa</v>
      </c>
      <c r="J6688">
        <f>VLOOKUP(I6688,produto!B$1:G$24,4,FALSE)</f>
        <v>14</v>
      </c>
      <c r="K6688" t="str">
        <f>VLOOKUP(J6688,marca!A$1:B$15,2,FALSE)</f>
        <v>DA CASA</v>
      </c>
      <c r="L6688">
        <f t="shared" ca="1" si="524"/>
        <v>2</v>
      </c>
      <c r="M6688" t="str">
        <f ca="1">VLOOKUP(L6688,Departamento!A$1:C$8,2,FALSE)</f>
        <v>Telefonia</v>
      </c>
      <c r="N6688">
        <f t="shared" ca="1" si="523"/>
        <v>3</v>
      </c>
      <c r="O6688" t="str">
        <f ca="1">VLOOKUP(N6688,gerencia!A$1:B$5,2,FALSE)</f>
        <v>Eletro Eletrônico</v>
      </c>
      <c r="P6688" t="s">
        <v>664</v>
      </c>
      <c r="Q6688">
        <v>1</v>
      </c>
      <c r="R6688">
        <v>1600</v>
      </c>
      <c r="S6688">
        <v>25</v>
      </c>
    </row>
    <row r="6689" spans="1:19">
      <c r="A6689">
        <v>6688</v>
      </c>
      <c r="B6689">
        <f t="shared" ca="1" si="520"/>
        <v>2</v>
      </c>
      <c r="C6689" t="str">
        <f ca="1">VLOOKUP(B6689,cliente!A$1:B$7,2,FALSE)</f>
        <v>Benito de Paula</v>
      </c>
      <c r="D6689">
        <f t="shared" ca="1" si="521"/>
        <v>10</v>
      </c>
      <c r="E6689" t="str">
        <f ca="1">VLOOKUP(D6689,vendedor!A$1:B$13,2,FALSE)</f>
        <v>Danilo Barreto</v>
      </c>
      <c r="F6689">
        <f t="shared" ca="1" si="522"/>
        <v>1</v>
      </c>
      <c r="G6689" t="str">
        <f ca="1">VLOOKUP(F6689,cidade!A$1:B$6,2,FALSE)</f>
        <v>Salvador</v>
      </c>
      <c r="H6689">
        <v>15</v>
      </c>
      <c r="I6689" t="str">
        <f>VLOOKUP(H6689,produto!A$1:F$24,2,FALSE)</f>
        <v>Baton</v>
      </c>
      <c r="J6689">
        <f>VLOOKUP(I6689,produto!B$1:G$24,4,FALSE)</f>
        <v>10</v>
      </c>
      <c r="K6689" t="str">
        <f>VLOOKUP(J6689,marca!A$1:B$15,2,FALSE)</f>
        <v>BOTICARIO</v>
      </c>
      <c r="L6689">
        <f t="shared" ca="1" si="524"/>
        <v>2</v>
      </c>
      <c r="M6689" t="str">
        <f ca="1">VLOOKUP(L6689,Departamento!A$1:C$8,2,FALSE)</f>
        <v>Telefonia</v>
      </c>
      <c r="N6689">
        <f t="shared" ca="1" si="523"/>
        <v>4</v>
      </c>
      <c r="O6689" t="str">
        <f ca="1">VLOOKUP(N6689,gerencia!A$1:B$5,2,FALSE)</f>
        <v>Casa e Decoração</v>
      </c>
      <c r="P6689" t="s">
        <v>288</v>
      </c>
      <c r="Q6689">
        <v>3</v>
      </c>
      <c r="R6689">
        <v>98.5</v>
      </c>
      <c r="S6689">
        <v>862</v>
      </c>
    </row>
    <row r="6690" spans="1:19">
      <c r="A6690">
        <v>6689</v>
      </c>
      <c r="B6690">
        <f t="shared" ca="1" si="520"/>
        <v>3</v>
      </c>
      <c r="C6690" t="str">
        <f ca="1">VLOOKUP(B6690,cliente!A$1:B$7,2,FALSE)</f>
        <v>Renato Russo</v>
      </c>
      <c r="D6690">
        <f t="shared" ca="1" si="521"/>
        <v>3</v>
      </c>
      <c r="E6690" t="str">
        <f ca="1">VLOOKUP(D6690,vendedor!A$1:B$13,2,FALSE)</f>
        <v>Issac Palmeiras</v>
      </c>
      <c r="F6690">
        <f t="shared" ca="1" si="522"/>
        <v>4</v>
      </c>
      <c r="G6690" t="str">
        <f ca="1">VLOOKUP(F6690,cidade!A$1:B$6,2,FALSE)</f>
        <v>Rio de janeiro</v>
      </c>
      <c r="H6690">
        <v>19</v>
      </c>
      <c r="I6690" t="str">
        <f>VLOOKUP(H6690,produto!A$1:F$24,2,FALSE)</f>
        <v>Fogão</v>
      </c>
      <c r="J6690">
        <f>VLOOKUP(I6690,produto!B$1:G$24,4,FALSE)</f>
        <v>13</v>
      </c>
      <c r="K6690" t="str">
        <f>VLOOKUP(J6690,marca!A$1:B$15,2,FALSE)</f>
        <v>BRASTEMP</v>
      </c>
      <c r="L6690">
        <f t="shared" ca="1" si="524"/>
        <v>5</v>
      </c>
      <c r="M6690" t="str">
        <f ca="1">VLOOKUP(L6690,Departamento!A$1:C$8,2,FALSE)</f>
        <v>Eletrónico</v>
      </c>
      <c r="N6690">
        <f t="shared" ca="1" si="523"/>
        <v>1</v>
      </c>
      <c r="O6690" t="str">
        <f ca="1">VLOOKUP(N6690,gerencia!A$1:B$5,2,FALSE)</f>
        <v>Tecnologia</v>
      </c>
      <c r="P6690" t="s">
        <v>333</v>
      </c>
      <c r="Q6690">
        <v>1</v>
      </c>
      <c r="R6690">
        <v>1500</v>
      </c>
      <c r="S6690">
        <v>955</v>
      </c>
    </row>
    <row r="6691" spans="1:19">
      <c r="A6691">
        <v>6690</v>
      </c>
      <c r="B6691">
        <f t="shared" ca="1" si="520"/>
        <v>6</v>
      </c>
      <c r="C6691" t="str">
        <f ca="1">VLOOKUP(B6691,cliente!A$1:B$7,2,FALSE)</f>
        <v>Reginaldo Rossi</v>
      </c>
      <c r="D6691">
        <f t="shared" ca="1" si="521"/>
        <v>5</v>
      </c>
      <c r="E6691" t="str">
        <f ca="1">VLOOKUP(D6691,vendedor!A$1:B$13,2,FALSE)</f>
        <v>Maria Braga</v>
      </c>
      <c r="F6691">
        <f t="shared" ca="1" si="522"/>
        <v>1</v>
      </c>
      <c r="G6691" t="str">
        <f ca="1">VLOOKUP(F6691,cidade!A$1:B$6,2,FALSE)</f>
        <v>Salvador</v>
      </c>
      <c r="H6691">
        <v>9</v>
      </c>
      <c r="I6691" t="str">
        <f>VLOOKUP(H6691,produto!A$1:F$24,2,FALSE)</f>
        <v>Celular  8GB</v>
      </c>
      <c r="J6691">
        <f>VLOOKUP(I6691,produto!B$1:G$24,4,FALSE)</f>
        <v>8</v>
      </c>
      <c r="K6691" t="str">
        <f>VLOOKUP(J6691,marca!A$1:B$15,2,FALSE)</f>
        <v>FABER CASTELL</v>
      </c>
      <c r="L6691">
        <f t="shared" ca="1" si="524"/>
        <v>6</v>
      </c>
      <c r="M6691" t="str">
        <f ca="1">VLOOKUP(L6691,Departamento!A$1:C$8,2,FALSE)</f>
        <v>Eletrodomestico</v>
      </c>
      <c r="N6691">
        <f t="shared" ca="1" si="523"/>
        <v>2</v>
      </c>
      <c r="O6691" t="str">
        <f ca="1">VLOOKUP(N6691,gerencia!A$1:B$5,2,FALSE)</f>
        <v>papelaria/cosmético</v>
      </c>
      <c r="P6691" t="s">
        <v>364</v>
      </c>
      <c r="Q6691">
        <v>1</v>
      </c>
      <c r="R6691">
        <v>12.25</v>
      </c>
      <c r="S6691">
        <v>11</v>
      </c>
    </row>
    <row r="6692" spans="1:19">
      <c r="A6692">
        <v>6691</v>
      </c>
      <c r="B6692">
        <f t="shared" ca="1" si="520"/>
        <v>4</v>
      </c>
      <c r="C6692" t="str">
        <f ca="1">VLOOKUP(B6692,cliente!A$1:B$7,2,FALSE)</f>
        <v>Tom Jobim</v>
      </c>
      <c r="D6692">
        <f t="shared" ca="1" si="521"/>
        <v>8</v>
      </c>
      <c r="E6692" t="str">
        <f ca="1">VLOOKUP(D6692,vendedor!A$1:B$13,2,FALSE)</f>
        <v>Márcia Brito</v>
      </c>
      <c r="F6692">
        <f t="shared" ca="1" si="522"/>
        <v>3</v>
      </c>
      <c r="G6692" t="str">
        <f ca="1">VLOOKUP(F6692,cidade!A$1:B$6,2,FALSE)</f>
        <v>São Paulo</v>
      </c>
      <c r="H6692">
        <v>2</v>
      </c>
      <c r="I6692" t="str">
        <f>VLOOKUP(H6692,produto!A$1:F$24,2,FALSE)</f>
        <v>Mouse</v>
      </c>
      <c r="J6692">
        <f>VLOOKUP(I6692,produto!B$1:G$24,4,FALSE)</f>
        <v>2</v>
      </c>
      <c r="K6692" t="str">
        <f>VLOOKUP(J6692,marca!A$1:B$15,2,FALSE)</f>
        <v>MICROSOFT</v>
      </c>
      <c r="L6692">
        <f t="shared" ca="1" si="524"/>
        <v>6</v>
      </c>
      <c r="M6692" t="str">
        <f ca="1">VLOOKUP(L6692,Departamento!A$1:C$8,2,FALSE)</f>
        <v>Eletrodomestico</v>
      </c>
      <c r="N6692">
        <f t="shared" ca="1" si="523"/>
        <v>3</v>
      </c>
      <c r="O6692" t="str">
        <f ca="1">VLOOKUP(N6692,gerencia!A$1:B$5,2,FALSE)</f>
        <v>Eletro Eletrônico</v>
      </c>
      <c r="P6692" t="s">
        <v>161</v>
      </c>
      <c r="Q6692">
        <v>1</v>
      </c>
      <c r="R6692">
        <v>25.9</v>
      </c>
      <c r="S6692">
        <v>366</v>
      </c>
    </row>
    <row r="6693" spans="1:19">
      <c r="A6693">
        <v>6692</v>
      </c>
      <c r="B6693">
        <f t="shared" ca="1" si="520"/>
        <v>5</v>
      </c>
      <c r="C6693" t="str">
        <f ca="1">VLOOKUP(B6693,cliente!A$1:B$7,2,FALSE)</f>
        <v>Edson Arantes</v>
      </c>
      <c r="D6693">
        <f t="shared" ca="1" si="521"/>
        <v>7</v>
      </c>
      <c r="E6693" t="str">
        <f ca="1">VLOOKUP(D6693,vendedor!A$1:B$13,2,FALSE)</f>
        <v>João Oliveira</v>
      </c>
      <c r="F6693">
        <f t="shared" ca="1" si="522"/>
        <v>3</v>
      </c>
      <c r="G6693" t="str">
        <f ca="1">VLOOKUP(F6693,cidade!A$1:B$6,2,FALSE)</f>
        <v>São Paulo</v>
      </c>
      <c r="H6693">
        <v>22</v>
      </c>
      <c r="I6693" t="str">
        <f>VLOOKUP(H6693,produto!A$1:F$24,2,FALSE)</f>
        <v>Mesa</v>
      </c>
      <c r="J6693">
        <f>VLOOKUP(I6693,produto!B$1:G$24,4,FALSE)</f>
        <v>14</v>
      </c>
      <c r="K6693" t="str">
        <f>VLOOKUP(J6693,marca!A$1:B$15,2,FALSE)</f>
        <v>DA CASA</v>
      </c>
      <c r="L6693">
        <f t="shared" ca="1" si="524"/>
        <v>5</v>
      </c>
      <c r="M6693" t="str">
        <f ca="1">VLOOKUP(L6693,Departamento!A$1:C$8,2,FALSE)</f>
        <v>Eletrónico</v>
      </c>
      <c r="N6693">
        <f t="shared" ca="1" si="523"/>
        <v>4</v>
      </c>
      <c r="O6693" t="str">
        <f ca="1">VLOOKUP(N6693,gerencia!A$1:B$5,2,FALSE)</f>
        <v>Casa e Decoração</v>
      </c>
      <c r="P6693" t="s">
        <v>362</v>
      </c>
      <c r="Q6693">
        <v>1</v>
      </c>
      <c r="R6693">
        <v>1600</v>
      </c>
      <c r="S6693">
        <v>634</v>
      </c>
    </row>
    <row r="6694" spans="1:19">
      <c r="A6694">
        <v>6693</v>
      </c>
      <c r="B6694">
        <f t="shared" ca="1" si="520"/>
        <v>6</v>
      </c>
      <c r="C6694" t="str">
        <f ca="1">VLOOKUP(B6694,cliente!A$1:B$7,2,FALSE)</f>
        <v>Reginaldo Rossi</v>
      </c>
      <c r="D6694">
        <f t="shared" ca="1" si="521"/>
        <v>4</v>
      </c>
      <c r="E6694" t="str">
        <f ca="1">VLOOKUP(D6694,vendedor!A$1:B$13,2,FALSE)</f>
        <v>Daniela Matos</v>
      </c>
      <c r="F6694">
        <f t="shared" ca="1" si="522"/>
        <v>1</v>
      </c>
      <c r="G6694" t="str">
        <f ca="1">VLOOKUP(F6694,cidade!A$1:B$6,2,FALSE)</f>
        <v>Salvador</v>
      </c>
      <c r="H6694">
        <v>10</v>
      </c>
      <c r="I6694" t="str">
        <f>VLOOKUP(H6694,produto!A$1:F$24,2,FALSE)</f>
        <v>Papel A4</v>
      </c>
      <c r="J6694">
        <f>VLOOKUP(I6694,produto!B$1:G$24,4,FALSE)</f>
        <v>8</v>
      </c>
      <c r="K6694" t="str">
        <f>VLOOKUP(J6694,marca!A$1:B$15,2,FALSE)</f>
        <v>FABER CASTELL</v>
      </c>
      <c r="L6694">
        <f t="shared" ca="1" si="524"/>
        <v>2</v>
      </c>
      <c r="M6694" t="str">
        <f ca="1">VLOOKUP(L6694,Departamento!A$1:C$8,2,FALSE)</f>
        <v>Telefonia</v>
      </c>
      <c r="N6694">
        <f t="shared" ca="1" si="523"/>
        <v>2</v>
      </c>
      <c r="O6694" t="str">
        <f ca="1">VLOOKUP(N6694,gerencia!A$1:B$5,2,FALSE)</f>
        <v>papelaria/cosmético</v>
      </c>
      <c r="P6694" t="s">
        <v>597</v>
      </c>
      <c r="Q6694">
        <v>3</v>
      </c>
      <c r="R6694">
        <v>2.15</v>
      </c>
      <c r="S6694">
        <v>1125</v>
      </c>
    </row>
    <row r="6695" spans="1:19">
      <c r="A6695">
        <v>6694</v>
      </c>
      <c r="B6695">
        <f t="shared" ca="1" si="520"/>
        <v>3</v>
      </c>
      <c r="C6695" t="str">
        <f ca="1">VLOOKUP(B6695,cliente!A$1:B$7,2,FALSE)</f>
        <v>Renato Russo</v>
      </c>
      <c r="D6695">
        <f t="shared" ca="1" si="521"/>
        <v>6</v>
      </c>
      <c r="E6695" t="str">
        <f ca="1">VLOOKUP(D6695,vendedor!A$1:B$13,2,FALSE)</f>
        <v>Rodrigo Machado</v>
      </c>
      <c r="F6695">
        <f t="shared" ca="1" si="522"/>
        <v>1</v>
      </c>
      <c r="G6695" t="str">
        <f ca="1">VLOOKUP(F6695,cidade!A$1:B$6,2,FALSE)</f>
        <v>Salvador</v>
      </c>
      <c r="H6695">
        <v>10</v>
      </c>
      <c r="I6695" t="str">
        <f>VLOOKUP(H6695,produto!A$1:F$24,2,FALSE)</f>
        <v>Papel A4</v>
      </c>
      <c r="J6695">
        <f>VLOOKUP(I6695,produto!B$1:G$24,4,FALSE)</f>
        <v>8</v>
      </c>
      <c r="K6695" t="str">
        <f>VLOOKUP(J6695,marca!A$1:B$15,2,FALSE)</f>
        <v>FABER CASTELL</v>
      </c>
      <c r="L6695">
        <f t="shared" ca="1" si="524"/>
        <v>1</v>
      </c>
      <c r="M6695" t="str">
        <f ca="1">VLOOKUP(L6695,Departamento!A$1:C$8,2,FALSE)</f>
        <v>Informática</v>
      </c>
      <c r="N6695">
        <f t="shared" ca="1" si="523"/>
        <v>1</v>
      </c>
      <c r="O6695" t="str">
        <f ca="1">VLOOKUP(N6695,gerencia!A$1:B$5,2,FALSE)</f>
        <v>Tecnologia</v>
      </c>
      <c r="P6695" t="s">
        <v>505</v>
      </c>
      <c r="Q6695">
        <v>1</v>
      </c>
      <c r="R6695">
        <v>2.15</v>
      </c>
      <c r="S6695">
        <v>1243</v>
      </c>
    </row>
    <row r="6696" spans="1:19">
      <c r="A6696">
        <v>6695</v>
      </c>
      <c r="B6696">
        <f t="shared" ca="1" si="520"/>
        <v>4</v>
      </c>
      <c r="C6696" t="str">
        <f ca="1">VLOOKUP(B6696,cliente!A$1:B$7,2,FALSE)</f>
        <v>Tom Jobim</v>
      </c>
      <c r="D6696">
        <f t="shared" ca="1" si="521"/>
        <v>3</v>
      </c>
      <c r="E6696" t="str">
        <f ca="1">VLOOKUP(D6696,vendedor!A$1:B$13,2,FALSE)</f>
        <v>Issac Palmeiras</v>
      </c>
      <c r="F6696">
        <f t="shared" ca="1" si="522"/>
        <v>1</v>
      </c>
      <c r="G6696" t="str">
        <f ca="1">VLOOKUP(F6696,cidade!A$1:B$6,2,FALSE)</f>
        <v>Salvador</v>
      </c>
      <c r="H6696">
        <v>6</v>
      </c>
      <c r="I6696" t="str">
        <f>VLOOKUP(H6696,produto!A$1:F$24,2,FALSE)</f>
        <v xml:space="preserve">Notebook </v>
      </c>
      <c r="J6696">
        <f>VLOOKUP(I6696,produto!B$1:G$24,4,FALSE)</f>
        <v>5</v>
      </c>
      <c r="K6696" t="str">
        <f>VLOOKUP(J6696,marca!A$1:B$15,2,FALSE)</f>
        <v>SAMSUNG</v>
      </c>
      <c r="L6696">
        <f t="shared" ca="1" si="524"/>
        <v>6</v>
      </c>
      <c r="M6696" t="str">
        <f ca="1">VLOOKUP(L6696,Departamento!A$1:C$8,2,FALSE)</f>
        <v>Eletrodomestico</v>
      </c>
      <c r="N6696">
        <f t="shared" ca="1" si="523"/>
        <v>2</v>
      </c>
      <c r="O6696" t="str">
        <f ca="1">VLOOKUP(N6696,gerencia!A$1:B$5,2,FALSE)</f>
        <v>papelaria/cosmético</v>
      </c>
      <c r="P6696" t="s">
        <v>40</v>
      </c>
      <c r="Q6696">
        <v>3</v>
      </c>
      <c r="R6696">
        <v>550</v>
      </c>
      <c r="S6696">
        <v>1018</v>
      </c>
    </row>
    <row r="6697" spans="1:19">
      <c r="A6697">
        <v>6696</v>
      </c>
      <c r="B6697">
        <f t="shared" ca="1" si="520"/>
        <v>6</v>
      </c>
      <c r="C6697" t="str">
        <f ca="1">VLOOKUP(B6697,cliente!A$1:B$7,2,FALSE)</f>
        <v>Reginaldo Rossi</v>
      </c>
      <c r="D6697">
        <f t="shared" ca="1" si="521"/>
        <v>12</v>
      </c>
      <c r="E6697" t="str">
        <f ca="1">VLOOKUP(D6697,vendedor!A$1:B$13,2,FALSE)</f>
        <v>Marilia Cardoso</v>
      </c>
      <c r="F6697">
        <f t="shared" ca="1" si="522"/>
        <v>2</v>
      </c>
      <c r="G6697" t="str">
        <f ca="1">VLOOKUP(F6697,cidade!A$1:B$6,2,FALSE)</f>
        <v>Recife</v>
      </c>
      <c r="H6697">
        <v>12</v>
      </c>
      <c r="I6697" t="str">
        <f>VLOOKUP(H6697,produto!A$1:F$24,2,FALSE)</f>
        <v>Borracha</v>
      </c>
      <c r="J6697">
        <f>VLOOKUP(I6697,produto!B$1:G$24,4,FALSE)</f>
        <v>7</v>
      </c>
      <c r="K6697" t="str">
        <f>VLOOKUP(J6697,marca!A$1:B$15,2,FALSE)</f>
        <v>TILIBRA</v>
      </c>
      <c r="L6697">
        <f t="shared" ca="1" si="524"/>
        <v>1</v>
      </c>
      <c r="M6697" t="str">
        <f ca="1">VLOOKUP(L6697,Departamento!A$1:C$8,2,FALSE)</f>
        <v>Informática</v>
      </c>
      <c r="N6697">
        <f t="shared" ca="1" si="523"/>
        <v>1</v>
      </c>
      <c r="O6697" t="str">
        <f ca="1">VLOOKUP(N6697,gerencia!A$1:B$5,2,FALSE)</f>
        <v>Tecnologia</v>
      </c>
      <c r="P6697" t="s">
        <v>281</v>
      </c>
      <c r="Q6697">
        <v>1</v>
      </c>
      <c r="R6697">
        <v>5.3</v>
      </c>
      <c r="S6697">
        <v>1040</v>
      </c>
    </row>
    <row r="6698" spans="1:19">
      <c r="A6698">
        <v>6697</v>
      </c>
      <c r="B6698">
        <f t="shared" ca="1" si="520"/>
        <v>4</v>
      </c>
      <c r="C6698" t="str">
        <f ca="1">VLOOKUP(B6698,cliente!A$1:B$7,2,FALSE)</f>
        <v>Tom Jobim</v>
      </c>
      <c r="D6698">
        <f t="shared" ca="1" si="521"/>
        <v>8</v>
      </c>
      <c r="E6698" t="str">
        <f ca="1">VLOOKUP(D6698,vendedor!A$1:B$13,2,FALSE)</f>
        <v>Márcia Brito</v>
      </c>
      <c r="F6698">
        <f t="shared" ca="1" si="522"/>
        <v>5</v>
      </c>
      <c r="G6698" t="str">
        <f ca="1">VLOOKUP(F6698,cidade!A$1:B$6,2,FALSE)</f>
        <v>Belo Horizonte</v>
      </c>
      <c r="H6698">
        <v>14</v>
      </c>
      <c r="I6698" t="str">
        <f>VLOOKUP(H6698,produto!A$1:F$24,2,FALSE)</f>
        <v>Classificador</v>
      </c>
      <c r="J6698">
        <f>VLOOKUP(I6698,produto!B$1:G$24,4,FALSE)</f>
        <v>9</v>
      </c>
      <c r="K6698" t="str">
        <f>VLOOKUP(J6698,marca!A$1:B$15,2,FALSE)</f>
        <v>AVON</v>
      </c>
      <c r="L6698">
        <f t="shared" ca="1" si="524"/>
        <v>2</v>
      </c>
      <c r="M6698" t="str">
        <f ca="1">VLOOKUP(L6698,Departamento!A$1:C$8,2,FALSE)</f>
        <v>Telefonia</v>
      </c>
      <c r="N6698">
        <f t="shared" ca="1" si="523"/>
        <v>1</v>
      </c>
      <c r="O6698" t="str">
        <f ca="1">VLOOKUP(N6698,gerencia!A$1:B$5,2,FALSE)</f>
        <v>Tecnologia</v>
      </c>
      <c r="P6698" t="s">
        <v>636</v>
      </c>
      <c r="Q6698">
        <v>2</v>
      </c>
      <c r="R6698">
        <v>25</v>
      </c>
      <c r="S6698">
        <v>673</v>
      </c>
    </row>
    <row r="6699" spans="1:19">
      <c r="A6699">
        <v>6698</v>
      </c>
      <c r="B6699">
        <f t="shared" ca="1" si="520"/>
        <v>4</v>
      </c>
      <c r="C6699" t="str">
        <f ca="1">VLOOKUP(B6699,cliente!A$1:B$7,2,FALSE)</f>
        <v>Tom Jobim</v>
      </c>
      <c r="D6699">
        <f t="shared" ca="1" si="521"/>
        <v>10</v>
      </c>
      <c r="E6699" t="str">
        <f ca="1">VLOOKUP(D6699,vendedor!A$1:B$13,2,FALSE)</f>
        <v>Danilo Barreto</v>
      </c>
      <c r="F6699">
        <f t="shared" ca="1" si="522"/>
        <v>1</v>
      </c>
      <c r="G6699" t="str">
        <f ca="1">VLOOKUP(F6699,cidade!A$1:B$6,2,FALSE)</f>
        <v>Salvador</v>
      </c>
      <c r="H6699">
        <v>3</v>
      </c>
      <c r="I6699" t="str">
        <f>VLOOKUP(H6699,produto!A$1:F$24,2,FALSE)</f>
        <v>Teclado</v>
      </c>
      <c r="J6699">
        <f>VLOOKUP(I6699,produto!B$1:G$24,4,FALSE)</f>
        <v>1</v>
      </c>
      <c r="K6699" t="str">
        <f>VLOOKUP(J6699,marca!A$1:B$15,2,FALSE)</f>
        <v>APPLE</v>
      </c>
      <c r="L6699">
        <f t="shared" ca="1" si="524"/>
        <v>1</v>
      </c>
      <c r="M6699" t="str">
        <f ca="1">VLOOKUP(L6699,Departamento!A$1:C$8,2,FALSE)</f>
        <v>Informática</v>
      </c>
      <c r="N6699">
        <f t="shared" ca="1" si="523"/>
        <v>2</v>
      </c>
      <c r="O6699" t="str">
        <f ca="1">VLOOKUP(N6699,gerencia!A$1:B$5,2,FALSE)</f>
        <v>papelaria/cosmético</v>
      </c>
      <c r="P6699" t="s">
        <v>346</v>
      </c>
      <c r="Q6699">
        <v>3</v>
      </c>
      <c r="R6699">
        <v>342.09</v>
      </c>
      <c r="S6699">
        <v>1124</v>
      </c>
    </row>
    <row r="6700" spans="1:19">
      <c r="A6700">
        <v>6699</v>
      </c>
      <c r="B6700">
        <f t="shared" ca="1" si="520"/>
        <v>1</v>
      </c>
      <c r="C6700" t="str">
        <f ca="1">VLOOKUP(B6700,cliente!A$1:B$7,2,FALSE)</f>
        <v>João do Pulo</v>
      </c>
      <c r="D6700">
        <f t="shared" ca="1" si="521"/>
        <v>12</v>
      </c>
      <c r="E6700" t="str">
        <f ca="1">VLOOKUP(D6700,vendedor!A$1:B$13,2,FALSE)</f>
        <v>Marilia Cardoso</v>
      </c>
      <c r="F6700">
        <f t="shared" ca="1" si="522"/>
        <v>5</v>
      </c>
      <c r="G6700" t="str">
        <f ca="1">VLOOKUP(F6700,cidade!A$1:B$6,2,FALSE)</f>
        <v>Belo Horizonte</v>
      </c>
      <c r="H6700">
        <v>1</v>
      </c>
      <c r="I6700" t="str">
        <f>VLOOKUP(H6700,produto!A$1:F$24,2,FALSE)</f>
        <v>TV</v>
      </c>
      <c r="J6700">
        <f>VLOOKUP(I6700,produto!B$1:G$24,4,FALSE)</f>
        <v>3</v>
      </c>
      <c r="K6700" t="str">
        <f>VLOOKUP(J6700,marca!A$1:B$15,2,FALSE)</f>
        <v>DELL</v>
      </c>
      <c r="L6700">
        <f t="shared" ca="1" si="524"/>
        <v>1</v>
      </c>
      <c r="M6700" t="str">
        <f ca="1">VLOOKUP(L6700,Departamento!A$1:C$8,2,FALSE)</f>
        <v>Informática</v>
      </c>
      <c r="N6700">
        <f t="shared" ca="1" si="523"/>
        <v>3</v>
      </c>
      <c r="O6700" t="str">
        <f ca="1">VLOOKUP(N6700,gerencia!A$1:B$5,2,FALSE)</f>
        <v>Eletro Eletrônico</v>
      </c>
      <c r="P6700" t="s">
        <v>90</v>
      </c>
      <c r="Q6700">
        <v>1</v>
      </c>
      <c r="R6700">
        <v>25.15</v>
      </c>
      <c r="S6700">
        <v>47</v>
      </c>
    </row>
    <row r="6701" spans="1:19">
      <c r="A6701">
        <v>6700</v>
      </c>
      <c r="B6701">
        <f t="shared" ca="1" si="520"/>
        <v>6</v>
      </c>
      <c r="C6701" t="str">
        <f ca="1">VLOOKUP(B6701,cliente!A$1:B$7,2,FALSE)</f>
        <v>Reginaldo Rossi</v>
      </c>
      <c r="D6701">
        <f t="shared" ca="1" si="521"/>
        <v>8</v>
      </c>
      <c r="E6701" t="str">
        <f ca="1">VLOOKUP(D6701,vendedor!A$1:B$13,2,FALSE)</f>
        <v>Márcia Brito</v>
      </c>
      <c r="F6701">
        <f t="shared" ca="1" si="522"/>
        <v>3</v>
      </c>
      <c r="G6701" t="str">
        <f ca="1">VLOOKUP(F6701,cidade!A$1:B$6,2,FALSE)</f>
        <v>São Paulo</v>
      </c>
      <c r="H6701">
        <v>15</v>
      </c>
      <c r="I6701" t="str">
        <f>VLOOKUP(H6701,produto!A$1:F$24,2,FALSE)</f>
        <v>Baton</v>
      </c>
      <c r="J6701">
        <f>VLOOKUP(I6701,produto!B$1:G$24,4,FALSE)</f>
        <v>10</v>
      </c>
      <c r="K6701" t="str">
        <f>VLOOKUP(J6701,marca!A$1:B$15,2,FALSE)</f>
        <v>BOTICARIO</v>
      </c>
      <c r="L6701">
        <f t="shared" ca="1" si="524"/>
        <v>1</v>
      </c>
      <c r="M6701" t="str">
        <f ca="1">VLOOKUP(L6701,Departamento!A$1:C$8,2,FALSE)</f>
        <v>Informática</v>
      </c>
      <c r="N6701">
        <f t="shared" ca="1" si="523"/>
        <v>3</v>
      </c>
      <c r="O6701" t="str">
        <f ca="1">VLOOKUP(N6701,gerencia!A$1:B$5,2,FALSE)</f>
        <v>Eletro Eletrônico</v>
      </c>
      <c r="P6701" t="s">
        <v>495</v>
      </c>
      <c r="Q6701">
        <v>1</v>
      </c>
      <c r="R6701">
        <v>98.5</v>
      </c>
      <c r="S6701">
        <v>455</v>
      </c>
    </row>
    <row r="6702" spans="1:19">
      <c r="A6702">
        <v>6701</v>
      </c>
      <c r="B6702">
        <f t="shared" ca="1" si="520"/>
        <v>6</v>
      </c>
      <c r="C6702" t="str">
        <f ca="1">VLOOKUP(B6702,cliente!A$1:B$7,2,FALSE)</f>
        <v>Reginaldo Rossi</v>
      </c>
      <c r="D6702">
        <f t="shared" ca="1" si="521"/>
        <v>10</v>
      </c>
      <c r="E6702" t="str">
        <f ca="1">VLOOKUP(D6702,vendedor!A$1:B$13,2,FALSE)</f>
        <v>Danilo Barreto</v>
      </c>
      <c r="F6702">
        <f t="shared" ca="1" si="522"/>
        <v>1</v>
      </c>
      <c r="G6702" t="str">
        <f ca="1">VLOOKUP(F6702,cidade!A$1:B$6,2,FALSE)</f>
        <v>Salvador</v>
      </c>
      <c r="H6702">
        <v>6</v>
      </c>
      <c r="I6702" t="str">
        <f>VLOOKUP(H6702,produto!A$1:F$24,2,FALSE)</f>
        <v xml:space="preserve">Notebook </v>
      </c>
      <c r="J6702">
        <f>VLOOKUP(I6702,produto!B$1:G$24,4,FALSE)</f>
        <v>5</v>
      </c>
      <c r="K6702" t="str">
        <f>VLOOKUP(J6702,marca!A$1:B$15,2,FALSE)</f>
        <v>SAMSUNG</v>
      </c>
      <c r="L6702">
        <f t="shared" ca="1" si="524"/>
        <v>4</v>
      </c>
      <c r="M6702" t="str">
        <f ca="1">VLOOKUP(L6702,Departamento!A$1:C$8,2,FALSE)</f>
        <v>cosmético</v>
      </c>
      <c r="N6702">
        <f t="shared" ca="1" si="523"/>
        <v>2</v>
      </c>
      <c r="O6702" t="str">
        <f ca="1">VLOOKUP(N6702,gerencia!A$1:B$5,2,FALSE)</f>
        <v>papelaria/cosmético</v>
      </c>
      <c r="P6702" t="s">
        <v>647</v>
      </c>
      <c r="Q6702">
        <v>2</v>
      </c>
      <c r="R6702">
        <v>550</v>
      </c>
      <c r="S6702">
        <v>1417</v>
      </c>
    </row>
    <row r="6703" spans="1:19">
      <c r="A6703">
        <v>6702</v>
      </c>
      <c r="B6703">
        <f t="shared" ca="1" si="520"/>
        <v>5</v>
      </c>
      <c r="C6703" t="str">
        <f ca="1">VLOOKUP(B6703,cliente!A$1:B$7,2,FALSE)</f>
        <v>Edson Arantes</v>
      </c>
      <c r="D6703">
        <f t="shared" ca="1" si="521"/>
        <v>2</v>
      </c>
      <c r="E6703" t="str">
        <f ca="1">VLOOKUP(D6703,vendedor!A$1:B$13,2,FALSE)</f>
        <v>Márcio Barroso</v>
      </c>
      <c r="F6703">
        <f t="shared" ca="1" si="522"/>
        <v>5</v>
      </c>
      <c r="G6703" t="str">
        <f ca="1">VLOOKUP(F6703,cidade!A$1:B$6,2,FALSE)</f>
        <v>Belo Horizonte</v>
      </c>
      <c r="H6703">
        <v>21</v>
      </c>
      <c r="I6703" t="str">
        <f>VLOOKUP(H6703,produto!A$1:F$24,2,FALSE)</f>
        <v>microondas</v>
      </c>
      <c r="J6703">
        <f>VLOOKUP(I6703,produto!B$1:G$24,4,FALSE)</f>
        <v>14</v>
      </c>
      <c r="K6703" t="str">
        <f>VLOOKUP(J6703,marca!A$1:B$15,2,FALSE)</f>
        <v>DA CASA</v>
      </c>
      <c r="L6703">
        <f t="shared" ca="1" si="524"/>
        <v>1</v>
      </c>
      <c r="M6703" t="str">
        <f ca="1">VLOOKUP(L6703,Departamento!A$1:C$8,2,FALSE)</f>
        <v>Informática</v>
      </c>
      <c r="N6703">
        <f t="shared" ca="1" si="523"/>
        <v>3</v>
      </c>
      <c r="O6703" t="str">
        <f ca="1">VLOOKUP(N6703,gerencia!A$1:B$5,2,FALSE)</f>
        <v>Eletro Eletrônico</v>
      </c>
      <c r="P6703" t="s">
        <v>123</v>
      </c>
      <c r="Q6703">
        <v>3</v>
      </c>
      <c r="R6703">
        <v>2100</v>
      </c>
      <c r="S6703">
        <v>1289</v>
      </c>
    </row>
    <row r="6704" spans="1:19">
      <c r="A6704">
        <v>6703</v>
      </c>
      <c r="B6704">
        <f t="shared" ca="1" si="520"/>
        <v>1</v>
      </c>
      <c r="C6704" t="str">
        <f ca="1">VLOOKUP(B6704,cliente!A$1:B$7,2,FALSE)</f>
        <v>João do Pulo</v>
      </c>
      <c r="D6704">
        <f t="shared" ca="1" si="521"/>
        <v>5</v>
      </c>
      <c r="E6704" t="str">
        <f ca="1">VLOOKUP(D6704,vendedor!A$1:B$13,2,FALSE)</f>
        <v>Maria Braga</v>
      </c>
      <c r="F6704">
        <f t="shared" ca="1" si="522"/>
        <v>2</v>
      </c>
      <c r="G6704" t="str">
        <f ca="1">VLOOKUP(F6704,cidade!A$1:B$6,2,FALSE)</f>
        <v>Recife</v>
      </c>
      <c r="H6704">
        <v>18</v>
      </c>
      <c r="I6704" t="str">
        <f>VLOOKUP(H6704,produto!A$1:F$24,2,FALSE)</f>
        <v xml:space="preserve">Xbox </v>
      </c>
      <c r="J6704">
        <f>VLOOKUP(I6704,produto!B$1:G$24,4,FALSE)</f>
        <v>12</v>
      </c>
      <c r="K6704" t="str">
        <f>VLOOKUP(J6704,marca!A$1:B$15,2,FALSE)</f>
        <v>ELETROLUX</v>
      </c>
      <c r="L6704">
        <f t="shared" ca="1" si="524"/>
        <v>4</v>
      </c>
      <c r="M6704" t="str">
        <f ca="1">VLOOKUP(L6704,Departamento!A$1:C$8,2,FALSE)</f>
        <v>cosmético</v>
      </c>
      <c r="N6704">
        <f t="shared" ca="1" si="523"/>
        <v>1</v>
      </c>
      <c r="O6704" t="str">
        <f ca="1">VLOOKUP(N6704,gerencia!A$1:B$5,2,FALSE)</f>
        <v>Tecnologia</v>
      </c>
      <c r="P6704" t="s">
        <v>321</v>
      </c>
      <c r="Q6704">
        <v>3</v>
      </c>
      <c r="R6704">
        <v>850</v>
      </c>
      <c r="S6704">
        <v>363</v>
      </c>
    </row>
    <row r="6705" spans="1:19">
      <c r="A6705">
        <v>6704</v>
      </c>
      <c r="B6705">
        <f t="shared" ca="1" si="520"/>
        <v>3</v>
      </c>
      <c r="C6705" t="str">
        <f ca="1">VLOOKUP(B6705,cliente!A$1:B$7,2,FALSE)</f>
        <v>Renato Russo</v>
      </c>
      <c r="D6705">
        <f t="shared" ca="1" si="521"/>
        <v>3</v>
      </c>
      <c r="E6705" t="str">
        <f ca="1">VLOOKUP(D6705,vendedor!A$1:B$13,2,FALSE)</f>
        <v>Issac Palmeiras</v>
      </c>
      <c r="F6705">
        <f t="shared" ca="1" si="522"/>
        <v>1</v>
      </c>
      <c r="G6705" t="str">
        <f ca="1">VLOOKUP(F6705,cidade!A$1:B$6,2,FALSE)</f>
        <v>Salvador</v>
      </c>
      <c r="H6705">
        <v>20</v>
      </c>
      <c r="I6705" t="str">
        <f>VLOOKUP(H6705,produto!A$1:F$24,2,FALSE)</f>
        <v>Geladeira</v>
      </c>
      <c r="J6705">
        <f>VLOOKUP(I6705,produto!B$1:G$24,4,FALSE)</f>
        <v>12</v>
      </c>
      <c r="K6705" t="str">
        <f>VLOOKUP(J6705,marca!A$1:B$15,2,FALSE)</f>
        <v>ELETROLUX</v>
      </c>
      <c r="L6705">
        <f t="shared" ca="1" si="524"/>
        <v>3</v>
      </c>
      <c r="M6705" t="str">
        <f ca="1">VLOOKUP(L6705,Departamento!A$1:C$8,2,FALSE)</f>
        <v>Papelaria</v>
      </c>
      <c r="N6705">
        <f t="shared" ca="1" si="523"/>
        <v>4</v>
      </c>
      <c r="O6705" t="str">
        <f ca="1">VLOOKUP(N6705,gerencia!A$1:B$5,2,FALSE)</f>
        <v>Casa e Decoração</v>
      </c>
      <c r="P6705" t="s">
        <v>425</v>
      </c>
      <c r="Q6705">
        <v>1</v>
      </c>
      <c r="R6705">
        <v>350</v>
      </c>
      <c r="S6705">
        <v>286</v>
      </c>
    </row>
    <row r="6706" spans="1:19">
      <c r="A6706">
        <v>6705</v>
      </c>
      <c r="B6706">
        <f t="shared" ca="1" si="520"/>
        <v>3</v>
      </c>
      <c r="C6706" t="str">
        <f ca="1">VLOOKUP(B6706,cliente!A$1:B$7,2,FALSE)</f>
        <v>Renato Russo</v>
      </c>
      <c r="D6706">
        <f t="shared" ca="1" si="521"/>
        <v>4</v>
      </c>
      <c r="E6706" t="str">
        <f ca="1">VLOOKUP(D6706,vendedor!A$1:B$13,2,FALSE)</f>
        <v>Daniela Matos</v>
      </c>
      <c r="F6706">
        <f t="shared" ca="1" si="522"/>
        <v>3</v>
      </c>
      <c r="G6706" t="str">
        <f ca="1">VLOOKUP(F6706,cidade!A$1:B$6,2,FALSE)</f>
        <v>São Paulo</v>
      </c>
      <c r="H6706">
        <v>22</v>
      </c>
      <c r="I6706" t="str">
        <f>VLOOKUP(H6706,produto!A$1:F$24,2,FALSE)</f>
        <v>Mesa</v>
      </c>
      <c r="J6706">
        <f>VLOOKUP(I6706,produto!B$1:G$24,4,FALSE)</f>
        <v>14</v>
      </c>
      <c r="K6706" t="str">
        <f>VLOOKUP(J6706,marca!A$1:B$15,2,FALSE)</f>
        <v>DA CASA</v>
      </c>
      <c r="L6706">
        <f t="shared" ca="1" si="524"/>
        <v>5</v>
      </c>
      <c r="M6706" t="str">
        <f ca="1">VLOOKUP(L6706,Departamento!A$1:C$8,2,FALSE)</f>
        <v>Eletrónico</v>
      </c>
      <c r="N6706">
        <f t="shared" ca="1" si="523"/>
        <v>3</v>
      </c>
      <c r="O6706" t="str">
        <f ca="1">VLOOKUP(N6706,gerencia!A$1:B$5,2,FALSE)</f>
        <v>Eletro Eletrônico</v>
      </c>
      <c r="P6706" t="s">
        <v>61</v>
      </c>
      <c r="Q6706">
        <v>2</v>
      </c>
      <c r="R6706">
        <v>1600</v>
      </c>
      <c r="S6706">
        <v>19</v>
      </c>
    </row>
    <row r="6707" spans="1:19">
      <c r="A6707">
        <v>6706</v>
      </c>
      <c r="B6707">
        <f t="shared" ca="1" si="520"/>
        <v>2</v>
      </c>
      <c r="C6707" t="str">
        <f ca="1">VLOOKUP(B6707,cliente!A$1:B$7,2,FALSE)</f>
        <v>Benito de Paula</v>
      </c>
      <c r="D6707">
        <f t="shared" ca="1" si="521"/>
        <v>5</v>
      </c>
      <c r="E6707" t="str">
        <f ca="1">VLOOKUP(D6707,vendedor!A$1:B$13,2,FALSE)</f>
        <v>Maria Braga</v>
      </c>
      <c r="F6707">
        <f t="shared" ca="1" si="522"/>
        <v>2</v>
      </c>
      <c r="G6707" t="str">
        <f ca="1">VLOOKUP(F6707,cidade!A$1:B$6,2,FALSE)</f>
        <v>Recife</v>
      </c>
      <c r="H6707">
        <v>8</v>
      </c>
      <c r="I6707" t="str">
        <f>VLOOKUP(H6707,produto!A$1:F$24,2,FALSE)</f>
        <v>Telefone Sem Fio</v>
      </c>
      <c r="J6707">
        <f>VLOOKUP(I6707,produto!B$1:G$24,4,FALSE)</f>
        <v>5</v>
      </c>
      <c r="K6707" t="str">
        <f>VLOOKUP(J6707,marca!A$1:B$15,2,FALSE)</f>
        <v>SAMSUNG</v>
      </c>
      <c r="L6707">
        <f t="shared" ca="1" si="524"/>
        <v>4</v>
      </c>
      <c r="M6707" t="str">
        <f ca="1">VLOOKUP(L6707,Departamento!A$1:C$8,2,FALSE)</f>
        <v>cosmético</v>
      </c>
      <c r="N6707">
        <f t="shared" ca="1" si="523"/>
        <v>2</v>
      </c>
      <c r="O6707" t="str">
        <f ca="1">VLOOKUP(N6707,gerencia!A$1:B$5,2,FALSE)</f>
        <v>papelaria/cosmético</v>
      </c>
      <c r="P6707" t="s">
        <v>84</v>
      </c>
      <c r="Q6707">
        <v>3</v>
      </c>
      <c r="R6707">
        <v>875</v>
      </c>
      <c r="S6707">
        <v>241</v>
      </c>
    </row>
    <row r="6708" spans="1:19">
      <c r="A6708">
        <v>6707</v>
      </c>
      <c r="B6708">
        <f t="shared" ca="1" si="520"/>
        <v>5</v>
      </c>
      <c r="C6708" t="str">
        <f ca="1">VLOOKUP(B6708,cliente!A$1:B$7,2,FALSE)</f>
        <v>Edson Arantes</v>
      </c>
      <c r="D6708">
        <f t="shared" ca="1" si="521"/>
        <v>8</v>
      </c>
      <c r="E6708" t="str">
        <f ca="1">VLOOKUP(D6708,vendedor!A$1:B$13,2,FALSE)</f>
        <v>Márcia Brito</v>
      </c>
      <c r="F6708">
        <f t="shared" ca="1" si="522"/>
        <v>1</v>
      </c>
      <c r="G6708" t="str">
        <f ca="1">VLOOKUP(F6708,cidade!A$1:B$6,2,FALSE)</f>
        <v>Salvador</v>
      </c>
      <c r="H6708">
        <v>7</v>
      </c>
      <c r="I6708" t="str">
        <f>VLOOKUP(H6708,produto!A$1:F$24,2,FALSE)</f>
        <v>Celular 4Gb</v>
      </c>
      <c r="J6708">
        <f>VLOOKUP(I6708,produto!B$1:G$24,4,FALSE)</f>
        <v>5</v>
      </c>
      <c r="K6708" t="str">
        <f>VLOOKUP(J6708,marca!A$1:B$15,2,FALSE)</f>
        <v>SAMSUNG</v>
      </c>
      <c r="L6708">
        <f t="shared" ca="1" si="524"/>
        <v>6</v>
      </c>
      <c r="M6708" t="str">
        <f ca="1">VLOOKUP(L6708,Departamento!A$1:C$8,2,FALSE)</f>
        <v>Eletrodomestico</v>
      </c>
      <c r="N6708">
        <f t="shared" ca="1" si="523"/>
        <v>3</v>
      </c>
      <c r="O6708" t="str">
        <f ca="1">VLOOKUP(N6708,gerencia!A$1:B$5,2,FALSE)</f>
        <v>Eletro Eletrônico</v>
      </c>
      <c r="P6708" t="s">
        <v>639</v>
      </c>
      <c r="Q6708">
        <v>2</v>
      </c>
      <c r="R6708">
        <v>52.9</v>
      </c>
      <c r="S6708">
        <v>1382</v>
      </c>
    </row>
    <row r="6709" spans="1:19">
      <c r="A6709">
        <v>6708</v>
      </c>
      <c r="B6709">
        <f t="shared" ca="1" si="520"/>
        <v>1</v>
      </c>
      <c r="C6709" t="str">
        <f ca="1">VLOOKUP(B6709,cliente!A$1:B$7,2,FALSE)</f>
        <v>João do Pulo</v>
      </c>
      <c r="D6709">
        <f t="shared" ca="1" si="521"/>
        <v>4</v>
      </c>
      <c r="E6709" t="str">
        <f ca="1">VLOOKUP(D6709,vendedor!A$1:B$13,2,FALSE)</f>
        <v>Daniela Matos</v>
      </c>
      <c r="F6709">
        <f t="shared" ca="1" si="522"/>
        <v>4</v>
      </c>
      <c r="G6709" t="str">
        <f ca="1">VLOOKUP(F6709,cidade!A$1:B$6,2,FALSE)</f>
        <v>Rio de janeiro</v>
      </c>
      <c r="H6709">
        <v>9</v>
      </c>
      <c r="I6709" t="str">
        <f>VLOOKUP(H6709,produto!A$1:F$24,2,FALSE)</f>
        <v>Celular  8GB</v>
      </c>
      <c r="J6709">
        <f>VLOOKUP(I6709,produto!B$1:G$24,4,FALSE)</f>
        <v>8</v>
      </c>
      <c r="K6709" t="str">
        <f>VLOOKUP(J6709,marca!A$1:B$15,2,FALSE)</f>
        <v>FABER CASTELL</v>
      </c>
      <c r="L6709">
        <f t="shared" ca="1" si="524"/>
        <v>2</v>
      </c>
      <c r="M6709" t="str">
        <f ca="1">VLOOKUP(L6709,Departamento!A$1:C$8,2,FALSE)</f>
        <v>Telefonia</v>
      </c>
      <c r="N6709">
        <f t="shared" ca="1" si="523"/>
        <v>4</v>
      </c>
      <c r="O6709" t="str">
        <f ca="1">VLOOKUP(N6709,gerencia!A$1:B$5,2,FALSE)</f>
        <v>Casa e Decoração</v>
      </c>
      <c r="P6709" t="s">
        <v>134</v>
      </c>
      <c r="Q6709">
        <v>3</v>
      </c>
      <c r="R6709">
        <v>12.25</v>
      </c>
      <c r="S6709">
        <v>1110</v>
      </c>
    </row>
    <row r="6710" spans="1:19">
      <c r="A6710">
        <v>6709</v>
      </c>
      <c r="B6710">
        <f t="shared" ca="1" si="520"/>
        <v>4</v>
      </c>
      <c r="C6710" t="str">
        <f ca="1">VLOOKUP(B6710,cliente!A$1:B$7,2,FALSE)</f>
        <v>Tom Jobim</v>
      </c>
      <c r="D6710">
        <f t="shared" ca="1" si="521"/>
        <v>8</v>
      </c>
      <c r="E6710" t="str">
        <f ca="1">VLOOKUP(D6710,vendedor!A$1:B$13,2,FALSE)</f>
        <v>Márcia Brito</v>
      </c>
      <c r="F6710">
        <f t="shared" ca="1" si="522"/>
        <v>1</v>
      </c>
      <c r="G6710" t="str">
        <f ca="1">VLOOKUP(F6710,cidade!A$1:B$6,2,FALSE)</f>
        <v>Salvador</v>
      </c>
      <c r="H6710">
        <v>8</v>
      </c>
      <c r="I6710" t="str">
        <f>VLOOKUP(H6710,produto!A$1:F$24,2,FALSE)</f>
        <v>Telefone Sem Fio</v>
      </c>
      <c r="J6710">
        <f>VLOOKUP(I6710,produto!B$1:G$24,4,FALSE)</f>
        <v>5</v>
      </c>
      <c r="K6710" t="str">
        <f>VLOOKUP(J6710,marca!A$1:B$15,2,FALSE)</f>
        <v>SAMSUNG</v>
      </c>
      <c r="L6710">
        <f t="shared" ca="1" si="524"/>
        <v>4</v>
      </c>
      <c r="M6710" t="str">
        <f ca="1">VLOOKUP(L6710,Departamento!A$1:C$8,2,FALSE)</f>
        <v>cosmético</v>
      </c>
      <c r="N6710">
        <f t="shared" ca="1" si="523"/>
        <v>4</v>
      </c>
      <c r="O6710" t="str">
        <f ca="1">VLOOKUP(N6710,gerencia!A$1:B$5,2,FALSE)</f>
        <v>Casa e Decoração</v>
      </c>
      <c r="P6710" t="s">
        <v>108</v>
      </c>
      <c r="Q6710">
        <v>2</v>
      </c>
      <c r="R6710">
        <v>875</v>
      </c>
      <c r="S6710">
        <v>686</v>
      </c>
    </row>
    <row r="6711" spans="1:19">
      <c r="A6711">
        <v>6710</v>
      </c>
      <c r="B6711">
        <f t="shared" ca="1" si="520"/>
        <v>4</v>
      </c>
      <c r="C6711" t="str">
        <f ca="1">VLOOKUP(B6711,cliente!A$1:B$7,2,FALSE)</f>
        <v>Tom Jobim</v>
      </c>
      <c r="D6711">
        <f t="shared" ca="1" si="521"/>
        <v>4</v>
      </c>
      <c r="E6711" t="str">
        <f ca="1">VLOOKUP(D6711,vendedor!A$1:B$13,2,FALSE)</f>
        <v>Daniela Matos</v>
      </c>
      <c r="F6711">
        <f t="shared" ca="1" si="522"/>
        <v>5</v>
      </c>
      <c r="G6711" t="str">
        <f ca="1">VLOOKUP(F6711,cidade!A$1:B$6,2,FALSE)</f>
        <v>Belo Horizonte</v>
      </c>
      <c r="H6711">
        <v>9</v>
      </c>
      <c r="I6711" t="str">
        <f>VLOOKUP(H6711,produto!A$1:F$24,2,FALSE)</f>
        <v>Celular  8GB</v>
      </c>
      <c r="J6711">
        <f>VLOOKUP(I6711,produto!B$1:G$24,4,FALSE)</f>
        <v>8</v>
      </c>
      <c r="K6711" t="str">
        <f>VLOOKUP(J6711,marca!A$1:B$15,2,FALSE)</f>
        <v>FABER CASTELL</v>
      </c>
      <c r="L6711">
        <f t="shared" ca="1" si="524"/>
        <v>3</v>
      </c>
      <c r="M6711" t="str">
        <f ca="1">VLOOKUP(L6711,Departamento!A$1:C$8,2,FALSE)</f>
        <v>Papelaria</v>
      </c>
      <c r="N6711">
        <f t="shared" ca="1" si="523"/>
        <v>1</v>
      </c>
      <c r="O6711" t="str">
        <f ca="1">VLOOKUP(N6711,gerencia!A$1:B$5,2,FALSE)</f>
        <v>Tecnologia</v>
      </c>
      <c r="P6711" t="s">
        <v>120</v>
      </c>
      <c r="Q6711">
        <v>3</v>
      </c>
      <c r="R6711">
        <v>12.25</v>
      </c>
      <c r="S6711">
        <v>1210</v>
      </c>
    </row>
    <row r="6712" spans="1:19">
      <c r="A6712">
        <v>6711</v>
      </c>
      <c r="B6712">
        <f t="shared" ca="1" si="520"/>
        <v>4</v>
      </c>
      <c r="C6712" t="str">
        <f ca="1">VLOOKUP(B6712,cliente!A$1:B$7,2,FALSE)</f>
        <v>Tom Jobim</v>
      </c>
      <c r="D6712">
        <f t="shared" ca="1" si="521"/>
        <v>3</v>
      </c>
      <c r="E6712" t="str">
        <f ca="1">VLOOKUP(D6712,vendedor!A$1:B$13,2,FALSE)</f>
        <v>Issac Palmeiras</v>
      </c>
      <c r="F6712">
        <f t="shared" ca="1" si="522"/>
        <v>3</v>
      </c>
      <c r="G6712" t="str">
        <f ca="1">VLOOKUP(F6712,cidade!A$1:B$6,2,FALSE)</f>
        <v>São Paulo</v>
      </c>
      <c r="H6712">
        <v>5</v>
      </c>
      <c r="I6712" t="str">
        <f>VLOOKUP(H6712,produto!A$1:F$24,2,FALSE)</f>
        <v>Computador</v>
      </c>
      <c r="J6712">
        <f>VLOOKUP(I6712,produto!B$1:G$24,4,FALSE)</f>
        <v>4</v>
      </c>
      <c r="K6712" t="str">
        <f>VLOOKUP(J6712,marca!A$1:B$15,2,FALSE)</f>
        <v>IBM</v>
      </c>
      <c r="L6712">
        <f t="shared" ca="1" si="524"/>
        <v>5</v>
      </c>
      <c r="M6712" t="str">
        <f ca="1">VLOOKUP(L6712,Departamento!A$1:C$8,2,FALSE)</f>
        <v>Eletrónico</v>
      </c>
      <c r="N6712">
        <f t="shared" ca="1" si="523"/>
        <v>2</v>
      </c>
      <c r="O6712" t="str">
        <f ca="1">VLOOKUP(N6712,gerencia!A$1:B$5,2,FALSE)</f>
        <v>papelaria/cosmético</v>
      </c>
      <c r="P6712" t="s">
        <v>365</v>
      </c>
      <c r="Q6712">
        <v>1</v>
      </c>
      <c r="R6712">
        <v>2125.9899999999998</v>
      </c>
      <c r="S6712">
        <v>100</v>
      </c>
    </row>
    <row r="6713" spans="1:19">
      <c r="A6713">
        <v>6712</v>
      </c>
      <c r="B6713">
        <f t="shared" ca="1" si="520"/>
        <v>4</v>
      </c>
      <c r="C6713" t="str">
        <f ca="1">VLOOKUP(B6713,cliente!A$1:B$7,2,FALSE)</f>
        <v>Tom Jobim</v>
      </c>
      <c r="D6713">
        <f t="shared" ca="1" si="521"/>
        <v>10</v>
      </c>
      <c r="E6713" t="str">
        <f ca="1">VLOOKUP(D6713,vendedor!A$1:B$13,2,FALSE)</f>
        <v>Danilo Barreto</v>
      </c>
      <c r="F6713">
        <f t="shared" ca="1" si="522"/>
        <v>4</v>
      </c>
      <c r="G6713" t="str">
        <f ca="1">VLOOKUP(F6713,cidade!A$1:B$6,2,FALSE)</f>
        <v>Rio de janeiro</v>
      </c>
      <c r="H6713">
        <v>9</v>
      </c>
      <c r="I6713" t="str">
        <f>VLOOKUP(H6713,produto!A$1:F$24,2,FALSE)</f>
        <v>Celular  8GB</v>
      </c>
      <c r="J6713">
        <f>VLOOKUP(I6713,produto!B$1:G$24,4,FALSE)</f>
        <v>8</v>
      </c>
      <c r="K6713" t="str">
        <f>VLOOKUP(J6713,marca!A$1:B$15,2,FALSE)</f>
        <v>FABER CASTELL</v>
      </c>
      <c r="L6713">
        <f t="shared" ca="1" si="524"/>
        <v>5</v>
      </c>
      <c r="M6713" t="str">
        <f ca="1">VLOOKUP(L6713,Departamento!A$1:C$8,2,FALSE)</f>
        <v>Eletrónico</v>
      </c>
      <c r="N6713">
        <f t="shared" ca="1" si="523"/>
        <v>3</v>
      </c>
      <c r="O6713" t="str">
        <f ca="1">VLOOKUP(N6713,gerencia!A$1:B$5,2,FALSE)</f>
        <v>Eletro Eletrônico</v>
      </c>
      <c r="P6713" t="s">
        <v>270</v>
      </c>
      <c r="Q6713">
        <v>3</v>
      </c>
      <c r="R6713">
        <v>12.25</v>
      </c>
      <c r="S6713">
        <v>1006</v>
      </c>
    </row>
    <row r="6714" spans="1:19">
      <c r="A6714">
        <v>6713</v>
      </c>
      <c r="B6714">
        <f t="shared" ca="1" si="520"/>
        <v>5</v>
      </c>
      <c r="C6714" t="str">
        <f ca="1">VLOOKUP(B6714,cliente!A$1:B$7,2,FALSE)</f>
        <v>Edson Arantes</v>
      </c>
      <c r="D6714">
        <f t="shared" ca="1" si="521"/>
        <v>3</v>
      </c>
      <c r="E6714" t="str">
        <f ca="1">VLOOKUP(D6714,vendedor!A$1:B$13,2,FALSE)</f>
        <v>Issac Palmeiras</v>
      </c>
      <c r="F6714">
        <f t="shared" ca="1" si="522"/>
        <v>5</v>
      </c>
      <c r="G6714" t="str">
        <f ca="1">VLOOKUP(F6714,cidade!A$1:B$6,2,FALSE)</f>
        <v>Belo Horizonte</v>
      </c>
      <c r="H6714">
        <v>4</v>
      </c>
      <c r="I6714" t="str">
        <f>VLOOKUP(H6714,produto!A$1:F$24,2,FALSE)</f>
        <v>Monitor</v>
      </c>
      <c r="J6714">
        <f>VLOOKUP(I6714,produto!B$1:G$24,4,FALSE)</f>
        <v>4</v>
      </c>
      <c r="K6714" t="str">
        <f>VLOOKUP(J6714,marca!A$1:B$15,2,FALSE)</f>
        <v>IBM</v>
      </c>
      <c r="L6714">
        <f t="shared" ca="1" si="524"/>
        <v>5</v>
      </c>
      <c r="M6714" t="str">
        <f ca="1">VLOOKUP(L6714,Departamento!A$1:C$8,2,FALSE)</f>
        <v>Eletrónico</v>
      </c>
      <c r="N6714">
        <f t="shared" ca="1" si="523"/>
        <v>2</v>
      </c>
      <c r="O6714" t="str">
        <f ca="1">VLOOKUP(N6714,gerencia!A$1:B$5,2,FALSE)</f>
        <v>papelaria/cosmético</v>
      </c>
      <c r="P6714" t="s">
        <v>225</v>
      </c>
      <c r="Q6714">
        <v>3</v>
      </c>
      <c r="R6714">
        <v>1300</v>
      </c>
      <c r="S6714">
        <v>27</v>
      </c>
    </row>
    <row r="6715" spans="1:19">
      <c r="A6715">
        <v>6714</v>
      </c>
      <c r="B6715">
        <f t="shared" ca="1" si="520"/>
        <v>3</v>
      </c>
      <c r="C6715" t="str">
        <f ca="1">VLOOKUP(B6715,cliente!A$1:B$7,2,FALSE)</f>
        <v>Renato Russo</v>
      </c>
      <c r="D6715">
        <f t="shared" ca="1" si="521"/>
        <v>7</v>
      </c>
      <c r="E6715" t="str">
        <f ca="1">VLOOKUP(D6715,vendedor!A$1:B$13,2,FALSE)</f>
        <v>João Oliveira</v>
      </c>
      <c r="F6715">
        <f t="shared" ca="1" si="522"/>
        <v>2</v>
      </c>
      <c r="G6715" t="str">
        <f ca="1">VLOOKUP(F6715,cidade!A$1:B$6,2,FALSE)</f>
        <v>Recife</v>
      </c>
      <c r="H6715">
        <v>20</v>
      </c>
      <c r="I6715" t="str">
        <f>VLOOKUP(H6715,produto!A$1:F$24,2,FALSE)</f>
        <v>Geladeira</v>
      </c>
      <c r="J6715">
        <f>VLOOKUP(I6715,produto!B$1:G$24,4,FALSE)</f>
        <v>12</v>
      </c>
      <c r="K6715" t="str">
        <f>VLOOKUP(J6715,marca!A$1:B$15,2,FALSE)</f>
        <v>ELETROLUX</v>
      </c>
      <c r="L6715">
        <f t="shared" ca="1" si="524"/>
        <v>1</v>
      </c>
      <c r="M6715" t="str">
        <f ca="1">VLOOKUP(L6715,Departamento!A$1:C$8,2,FALSE)</f>
        <v>Informática</v>
      </c>
      <c r="N6715">
        <f t="shared" ca="1" si="523"/>
        <v>4</v>
      </c>
      <c r="O6715" t="str">
        <f ca="1">VLOOKUP(N6715,gerencia!A$1:B$5,2,FALSE)</f>
        <v>Casa e Decoração</v>
      </c>
      <c r="P6715" t="s">
        <v>120</v>
      </c>
      <c r="Q6715">
        <v>2</v>
      </c>
      <c r="R6715">
        <v>350</v>
      </c>
      <c r="S6715">
        <v>702</v>
      </c>
    </row>
    <row r="6716" spans="1:19">
      <c r="A6716">
        <v>6715</v>
      </c>
      <c r="B6716">
        <f t="shared" ca="1" si="520"/>
        <v>5</v>
      </c>
      <c r="C6716" t="str">
        <f ca="1">VLOOKUP(B6716,cliente!A$1:B$7,2,FALSE)</f>
        <v>Edson Arantes</v>
      </c>
      <c r="D6716">
        <f t="shared" ca="1" si="521"/>
        <v>7</v>
      </c>
      <c r="E6716" t="str">
        <f ca="1">VLOOKUP(D6716,vendedor!A$1:B$13,2,FALSE)</f>
        <v>João Oliveira</v>
      </c>
      <c r="F6716">
        <f t="shared" ca="1" si="522"/>
        <v>5</v>
      </c>
      <c r="G6716" t="str">
        <f ca="1">VLOOKUP(F6716,cidade!A$1:B$6,2,FALSE)</f>
        <v>Belo Horizonte</v>
      </c>
      <c r="H6716">
        <v>2</v>
      </c>
      <c r="I6716" t="str">
        <f>VLOOKUP(H6716,produto!A$1:F$24,2,FALSE)</f>
        <v>Mouse</v>
      </c>
      <c r="J6716">
        <f>VLOOKUP(I6716,produto!B$1:G$24,4,FALSE)</f>
        <v>2</v>
      </c>
      <c r="K6716" t="str">
        <f>VLOOKUP(J6716,marca!A$1:B$15,2,FALSE)</f>
        <v>MICROSOFT</v>
      </c>
      <c r="L6716">
        <f t="shared" ca="1" si="524"/>
        <v>2</v>
      </c>
      <c r="M6716" t="str">
        <f ca="1">VLOOKUP(L6716,Departamento!A$1:C$8,2,FALSE)</f>
        <v>Telefonia</v>
      </c>
      <c r="N6716">
        <f t="shared" ca="1" si="523"/>
        <v>1</v>
      </c>
      <c r="O6716" t="str">
        <f ca="1">VLOOKUP(N6716,gerencia!A$1:B$5,2,FALSE)</f>
        <v>Tecnologia</v>
      </c>
      <c r="P6716" t="s">
        <v>89</v>
      </c>
      <c r="Q6716">
        <v>3</v>
      </c>
      <c r="R6716">
        <v>25.9</v>
      </c>
      <c r="S6716">
        <v>966</v>
      </c>
    </row>
    <row r="6717" spans="1:19">
      <c r="A6717">
        <v>6716</v>
      </c>
      <c r="B6717">
        <f t="shared" ca="1" si="520"/>
        <v>4</v>
      </c>
      <c r="C6717" t="str">
        <f ca="1">VLOOKUP(B6717,cliente!A$1:B$7,2,FALSE)</f>
        <v>Tom Jobim</v>
      </c>
      <c r="D6717">
        <f t="shared" ca="1" si="521"/>
        <v>8</v>
      </c>
      <c r="E6717" t="str">
        <f ca="1">VLOOKUP(D6717,vendedor!A$1:B$13,2,FALSE)</f>
        <v>Márcia Brito</v>
      </c>
      <c r="F6717">
        <f t="shared" ca="1" si="522"/>
        <v>1</v>
      </c>
      <c r="G6717" t="str">
        <f ca="1">VLOOKUP(F6717,cidade!A$1:B$6,2,FALSE)</f>
        <v>Salvador</v>
      </c>
      <c r="H6717">
        <v>19</v>
      </c>
      <c r="I6717" t="str">
        <f>VLOOKUP(H6717,produto!A$1:F$24,2,FALSE)</f>
        <v>Fogão</v>
      </c>
      <c r="J6717">
        <f>VLOOKUP(I6717,produto!B$1:G$24,4,FALSE)</f>
        <v>13</v>
      </c>
      <c r="K6717" t="str">
        <f>VLOOKUP(J6717,marca!A$1:B$15,2,FALSE)</f>
        <v>BRASTEMP</v>
      </c>
      <c r="L6717">
        <f t="shared" ca="1" si="524"/>
        <v>4</v>
      </c>
      <c r="M6717" t="str">
        <f ca="1">VLOOKUP(L6717,Departamento!A$1:C$8,2,FALSE)</f>
        <v>cosmético</v>
      </c>
      <c r="N6717">
        <f t="shared" ca="1" si="523"/>
        <v>2</v>
      </c>
      <c r="O6717" t="str">
        <f ca="1">VLOOKUP(N6717,gerencia!A$1:B$5,2,FALSE)</f>
        <v>papelaria/cosmético</v>
      </c>
      <c r="P6717" t="s">
        <v>116</v>
      </c>
      <c r="Q6717">
        <v>2</v>
      </c>
      <c r="R6717">
        <v>1500</v>
      </c>
      <c r="S6717">
        <v>218</v>
      </c>
    </row>
    <row r="6718" spans="1:19">
      <c r="A6718">
        <v>6717</v>
      </c>
      <c r="B6718">
        <f t="shared" ca="1" si="520"/>
        <v>4</v>
      </c>
      <c r="C6718" t="str">
        <f ca="1">VLOOKUP(B6718,cliente!A$1:B$7,2,FALSE)</f>
        <v>Tom Jobim</v>
      </c>
      <c r="D6718">
        <f t="shared" ca="1" si="521"/>
        <v>9</v>
      </c>
      <c r="E6718" t="str">
        <f ca="1">VLOOKUP(D6718,vendedor!A$1:B$13,2,FALSE)</f>
        <v>Diego Santos</v>
      </c>
      <c r="F6718">
        <f t="shared" ca="1" si="522"/>
        <v>2</v>
      </c>
      <c r="G6718" t="str">
        <f ca="1">VLOOKUP(F6718,cidade!A$1:B$6,2,FALSE)</f>
        <v>Recife</v>
      </c>
      <c r="H6718">
        <v>23</v>
      </c>
      <c r="I6718" t="str">
        <f>VLOOKUP(H6718,produto!A$1:F$24,2,FALSE)</f>
        <v>Sofá</v>
      </c>
      <c r="J6718">
        <f>VLOOKUP(I6718,produto!B$1:G$24,4,FALSE)</f>
        <v>14</v>
      </c>
      <c r="K6718" t="str">
        <f>VLOOKUP(J6718,marca!A$1:B$15,2,FALSE)</f>
        <v>DA CASA</v>
      </c>
      <c r="L6718">
        <f t="shared" ca="1" si="524"/>
        <v>5</v>
      </c>
      <c r="M6718" t="str">
        <f ca="1">VLOOKUP(L6718,Departamento!A$1:C$8,2,FALSE)</f>
        <v>Eletrónico</v>
      </c>
      <c r="N6718">
        <f t="shared" ca="1" si="523"/>
        <v>1</v>
      </c>
      <c r="O6718" t="str">
        <f ca="1">VLOOKUP(N6718,gerencia!A$1:B$5,2,FALSE)</f>
        <v>Tecnologia</v>
      </c>
      <c r="P6718" t="s">
        <v>128</v>
      </c>
      <c r="Q6718">
        <v>1</v>
      </c>
      <c r="R6718">
        <v>300</v>
      </c>
      <c r="S6718">
        <v>1281</v>
      </c>
    </row>
    <row r="6719" spans="1:19">
      <c r="A6719">
        <v>6718</v>
      </c>
      <c r="B6719">
        <f t="shared" ca="1" si="520"/>
        <v>4</v>
      </c>
      <c r="C6719" t="str">
        <f ca="1">VLOOKUP(B6719,cliente!A$1:B$7,2,FALSE)</f>
        <v>Tom Jobim</v>
      </c>
      <c r="D6719">
        <f t="shared" ca="1" si="521"/>
        <v>8</v>
      </c>
      <c r="E6719" t="str">
        <f ca="1">VLOOKUP(D6719,vendedor!A$1:B$13,2,FALSE)</f>
        <v>Márcia Brito</v>
      </c>
      <c r="F6719">
        <f t="shared" ca="1" si="522"/>
        <v>1</v>
      </c>
      <c r="G6719" t="str">
        <f ca="1">VLOOKUP(F6719,cidade!A$1:B$6,2,FALSE)</f>
        <v>Salvador</v>
      </c>
      <c r="H6719">
        <v>13</v>
      </c>
      <c r="I6719" t="str">
        <f>VLOOKUP(H6719,produto!A$1:F$24,2,FALSE)</f>
        <v>Estojo</v>
      </c>
      <c r="J6719">
        <f>VLOOKUP(I6719,produto!B$1:G$24,4,FALSE)</f>
        <v>7</v>
      </c>
      <c r="K6719" t="str">
        <f>VLOOKUP(J6719,marca!A$1:B$15,2,FALSE)</f>
        <v>TILIBRA</v>
      </c>
      <c r="L6719">
        <f t="shared" ca="1" si="524"/>
        <v>5</v>
      </c>
      <c r="M6719" t="str">
        <f ca="1">VLOOKUP(L6719,Departamento!A$1:C$8,2,FALSE)</f>
        <v>Eletrónico</v>
      </c>
      <c r="N6719">
        <f t="shared" ca="1" si="523"/>
        <v>4</v>
      </c>
      <c r="O6719" t="str">
        <f ca="1">VLOOKUP(N6719,gerencia!A$1:B$5,2,FALSE)</f>
        <v>Casa e Decoração</v>
      </c>
      <c r="P6719" t="s">
        <v>321</v>
      </c>
      <c r="Q6719">
        <v>3</v>
      </c>
      <c r="R6719">
        <v>3.2</v>
      </c>
      <c r="S6719">
        <v>1086</v>
      </c>
    </row>
    <row r="6720" spans="1:19">
      <c r="A6720">
        <v>6719</v>
      </c>
      <c r="B6720">
        <f t="shared" ca="1" si="520"/>
        <v>4</v>
      </c>
      <c r="C6720" t="str">
        <f ca="1">VLOOKUP(B6720,cliente!A$1:B$7,2,FALSE)</f>
        <v>Tom Jobim</v>
      </c>
      <c r="D6720">
        <f t="shared" ca="1" si="521"/>
        <v>12</v>
      </c>
      <c r="E6720" t="str">
        <f ca="1">VLOOKUP(D6720,vendedor!A$1:B$13,2,FALSE)</f>
        <v>Marilia Cardoso</v>
      </c>
      <c r="F6720">
        <f t="shared" ca="1" si="522"/>
        <v>3</v>
      </c>
      <c r="G6720" t="str">
        <f ca="1">VLOOKUP(F6720,cidade!A$1:B$6,2,FALSE)</f>
        <v>São Paulo</v>
      </c>
      <c r="H6720">
        <v>7</v>
      </c>
      <c r="I6720" t="str">
        <f>VLOOKUP(H6720,produto!A$1:F$24,2,FALSE)</f>
        <v>Celular 4Gb</v>
      </c>
      <c r="J6720">
        <f>VLOOKUP(I6720,produto!B$1:G$24,4,FALSE)</f>
        <v>5</v>
      </c>
      <c r="K6720" t="str">
        <f>VLOOKUP(J6720,marca!A$1:B$15,2,FALSE)</f>
        <v>SAMSUNG</v>
      </c>
      <c r="L6720">
        <f t="shared" ca="1" si="524"/>
        <v>2</v>
      </c>
      <c r="M6720" t="str">
        <f ca="1">VLOOKUP(L6720,Departamento!A$1:C$8,2,FALSE)</f>
        <v>Telefonia</v>
      </c>
      <c r="N6720">
        <f t="shared" ca="1" si="523"/>
        <v>3</v>
      </c>
      <c r="O6720" t="str">
        <f ca="1">VLOOKUP(N6720,gerencia!A$1:B$5,2,FALSE)</f>
        <v>Eletro Eletrônico</v>
      </c>
      <c r="P6720" t="s">
        <v>612</v>
      </c>
      <c r="Q6720">
        <v>1</v>
      </c>
      <c r="R6720">
        <v>52.9</v>
      </c>
      <c r="S6720">
        <v>1131</v>
      </c>
    </row>
    <row r="6721" spans="1:19">
      <c r="A6721">
        <v>6720</v>
      </c>
      <c r="B6721">
        <f t="shared" ca="1" si="520"/>
        <v>3</v>
      </c>
      <c r="C6721" t="str">
        <f ca="1">VLOOKUP(B6721,cliente!A$1:B$7,2,FALSE)</f>
        <v>Renato Russo</v>
      </c>
      <c r="D6721">
        <f t="shared" ca="1" si="521"/>
        <v>12</v>
      </c>
      <c r="E6721" t="str">
        <f ca="1">VLOOKUP(D6721,vendedor!A$1:B$13,2,FALSE)</f>
        <v>Marilia Cardoso</v>
      </c>
      <c r="F6721">
        <f t="shared" ca="1" si="522"/>
        <v>1</v>
      </c>
      <c r="G6721" t="str">
        <f ca="1">VLOOKUP(F6721,cidade!A$1:B$6,2,FALSE)</f>
        <v>Salvador</v>
      </c>
      <c r="H6721">
        <v>7</v>
      </c>
      <c r="I6721" t="str">
        <f>VLOOKUP(H6721,produto!A$1:F$24,2,FALSE)</f>
        <v>Celular 4Gb</v>
      </c>
      <c r="J6721">
        <f>VLOOKUP(I6721,produto!B$1:G$24,4,FALSE)</f>
        <v>5</v>
      </c>
      <c r="K6721" t="str">
        <f>VLOOKUP(J6721,marca!A$1:B$15,2,FALSE)</f>
        <v>SAMSUNG</v>
      </c>
      <c r="L6721">
        <f t="shared" ca="1" si="524"/>
        <v>4</v>
      </c>
      <c r="M6721" t="str">
        <f ca="1">VLOOKUP(L6721,Departamento!A$1:C$8,2,FALSE)</f>
        <v>cosmético</v>
      </c>
      <c r="N6721">
        <f t="shared" ca="1" si="523"/>
        <v>4</v>
      </c>
      <c r="O6721" t="str">
        <f ca="1">VLOOKUP(N6721,gerencia!A$1:B$5,2,FALSE)</f>
        <v>Casa e Decoração</v>
      </c>
      <c r="P6721" t="s">
        <v>274</v>
      </c>
      <c r="Q6721">
        <v>2</v>
      </c>
      <c r="R6721">
        <v>52.9</v>
      </c>
      <c r="S6721">
        <v>1170</v>
      </c>
    </row>
    <row r="6722" spans="1:19">
      <c r="A6722">
        <v>6721</v>
      </c>
      <c r="B6722">
        <f t="shared" ca="1" si="520"/>
        <v>5</v>
      </c>
      <c r="C6722" t="str">
        <f ca="1">VLOOKUP(B6722,cliente!A$1:B$7,2,FALSE)</f>
        <v>Edson Arantes</v>
      </c>
      <c r="D6722">
        <f t="shared" ca="1" si="521"/>
        <v>10</v>
      </c>
      <c r="E6722" t="str">
        <f ca="1">VLOOKUP(D6722,vendedor!A$1:B$13,2,FALSE)</f>
        <v>Danilo Barreto</v>
      </c>
      <c r="F6722">
        <f t="shared" ca="1" si="522"/>
        <v>4</v>
      </c>
      <c r="G6722" t="str">
        <f ca="1">VLOOKUP(F6722,cidade!A$1:B$6,2,FALSE)</f>
        <v>Rio de janeiro</v>
      </c>
      <c r="H6722">
        <v>16</v>
      </c>
      <c r="I6722" t="str">
        <f>VLOOKUP(H6722,produto!A$1:F$24,2,FALSE)</f>
        <v>Perfume</v>
      </c>
      <c r="J6722">
        <f>VLOOKUP(I6722,produto!B$1:G$24,4,FALSE)</f>
        <v>11</v>
      </c>
      <c r="K6722" t="str">
        <f>VLOOKUP(J6722,marca!A$1:B$15,2,FALSE)</f>
        <v>PHILIPS</v>
      </c>
      <c r="L6722">
        <f t="shared" ca="1" si="524"/>
        <v>5</v>
      </c>
      <c r="M6722" t="str">
        <f ca="1">VLOOKUP(L6722,Departamento!A$1:C$8,2,FALSE)</f>
        <v>Eletrónico</v>
      </c>
      <c r="N6722">
        <f t="shared" ca="1" si="523"/>
        <v>4</v>
      </c>
      <c r="O6722" t="str">
        <f ca="1">VLOOKUP(N6722,gerencia!A$1:B$5,2,FALSE)</f>
        <v>Casa e Decoração</v>
      </c>
      <c r="P6722" t="s">
        <v>33</v>
      </c>
      <c r="Q6722">
        <v>3</v>
      </c>
      <c r="R6722">
        <v>135</v>
      </c>
      <c r="S6722">
        <v>1090</v>
      </c>
    </row>
    <row r="6723" spans="1:19">
      <c r="A6723">
        <v>6722</v>
      </c>
      <c r="B6723">
        <f t="shared" ref="B6723:B6786" ca="1" si="525">RANDBETWEEN(1,6)</f>
        <v>6</v>
      </c>
      <c r="C6723" t="str">
        <f ca="1">VLOOKUP(B6723,cliente!A$1:B$7,2,FALSE)</f>
        <v>Reginaldo Rossi</v>
      </c>
      <c r="D6723">
        <f t="shared" ref="D6723:D6786" ca="1" si="526">RANDBETWEEN(1,12)</f>
        <v>10</v>
      </c>
      <c r="E6723" t="str">
        <f ca="1">VLOOKUP(D6723,vendedor!A$1:B$13,2,FALSE)</f>
        <v>Danilo Barreto</v>
      </c>
      <c r="F6723">
        <f t="shared" ref="F6723:F6786" ca="1" si="527">RANDBETWEEN(1,5)</f>
        <v>4</v>
      </c>
      <c r="G6723" t="str">
        <f ca="1">VLOOKUP(F6723,cidade!A$1:B$6,2,FALSE)</f>
        <v>Rio de janeiro</v>
      </c>
      <c r="H6723">
        <v>20</v>
      </c>
      <c r="I6723" t="str">
        <f>VLOOKUP(H6723,produto!A$1:F$24,2,FALSE)</f>
        <v>Geladeira</v>
      </c>
      <c r="J6723">
        <f>VLOOKUP(I6723,produto!B$1:G$24,4,FALSE)</f>
        <v>12</v>
      </c>
      <c r="K6723" t="str">
        <f>VLOOKUP(J6723,marca!A$1:B$15,2,FALSE)</f>
        <v>ELETROLUX</v>
      </c>
      <c r="L6723">
        <f t="shared" ca="1" si="524"/>
        <v>5</v>
      </c>
      <c r="M6723" t="str">
        <f ca="1">VLOOKUP(L6723,Departamento!A$1:C$8,2,FALSE)</f>
        <v>Eletrónico</v>
      </c>
      <c r="N6723">
        <f t="shared" ref="N6723:N6786" ca="1" si="528">RANDBETWEEN(1,4)</f>
        <v>4</v>
      </c>
      <c r="O6723" t="str">
        <f ca="1">VLOOKUP(N6723,gerencia!A$1:B$5,2,FALSE)</f>
        <v>Casa e Decoração</v>
      </c>
      <c r="P6723" t="s">
        <v>201</v>
      </c>
      <c r="Q6723">
        <v>1</v>
      </c>
      <c r="R6723">
        <v>350</v>
      </c>
      <c r="S6723">
        <v>906</v>
      </c>
    </row>
    <row r="6724" spans="1:19">
      <c r="A6724">
        <v>6723</v>
      </c>
      <c r="B6724">
        <f t="shared" ca="1" si="525"/>
        <v>5</v>
      </c>
      <c r="C6724" t="str">
        <f ca="1">VLOOKUP(B6724,cliente!A$1:B$7,2,FALSE)</f>
        <v>Edson Arantes</v>
      </c>
      <c r="D6724">
        <f t="shared" ca="1" si="526"/>
        <v>3</v>
      </c>
      <c r="E6724" t="str">
        <f ca="1">VLOOKUP(D6724,vendedor!A$1:B$13,2,FALSE)</f>
        <v>Issac Palmeiras</v>
      </c>
      <c r="F6724">
        <f t="shared" ca="1" si="527"/>
        <v>5</v>
      </c>
      <c r="G6724" t="str">
        <f ca="1">VLOOKUP(F6724,cidade!A$1:B$6,2,FALSE)</f>
        <v>Belo Horizonte</v>
      </c>
      <c r="H6724">
        <v>21</v>
      </c>
      <c r="I6724" t="str">
        <f>VLOOKUP(H6724,produto!A$1:F$24,2,FALSE)</f>
        <v>microondas</v>
      </c>
      <c r="J6724">
        <f>VLOOKUP(I6724,produto!B$1:G$24,4,FALSE)</f>
        <v>14</v>
      </c>
      <c r="K6724" t="str">
        <f>VLOOKUP(J6724,marca!A$1:B$15,2,FALSE)</f>
        <v>DA CASA</v>
      </c>
      <c r="L6724">
        <f t="shared" ca="1" si="524"/>
        <v>3</v>
      </c>
      <c r="M6724" t="str">
        <f ca="1">VLOOKUP(L6724,Departamento!A$1:C$8,2,FALSE)</f>
        <v>Papelaria</v>
      </c>
      <c r="N6724">
        <f t="shared" ca="1" si="528"/>
        <v>1</v>
      </c>
      <c r="O6724" t="str">
        <f ca="1">VLOOKUP(N6724,gerencia!A$1:B$5,2,FALSE)</f>
        <v>Tecnologia</v>
      </c>
      <c r="P6724" t="s">
        <v>419</v>
      </c>
      <c r="Q6724">
        <v>3</v>
      </c>
      <c r="R6724">
        <v>2100</v>
      </c>
      <c r="S6724">
        <v>839</v>
      </c>
    </row>
    <row r="6725" spans="1:19">
      <c r="A6725">
        <v>6724</v>
      </c>
      <c r="B6725">
        <f t="shared" ca="1" si="525"/>
        <v>6</v>
      </c>
      <c r="C6725" t="str">
        <f ca="1">VLOOKUP(B6725,cliente!A$1:B$7,2,FALSE)</f>
        <v>Reginaldo Rossi</v>
      </c>
      <c r="D6725">
        <f t="shared" ca="1" si="526"/>
        <v>12</v>
      </c>
      <c r="E6725" t="str">
        <f ca="1">VLOOKUP(D6725,vendedor!A$1:B$13,2,FALSE)</f>
        <v>Marilia Cardoso</v>
      </c>
      <c r="F6725">
        <f t="shared" ca="1" si="527"/>
        <v>4</v>
      </c>
      <c r="G6725" t="str">
        <f ca="1">VLOOKUP(F6725,cidade!A$1:B$6,2,FALSE)</f>
        <v>Rio de janeiro</v>
      </c>
      <c r="H6725">
        <v>13</v>
      </c>
      <c r="I6725" t="str">
        <f>VLOOKUP(H6725,produto!A$1:F$24,2,FALSE)</f>
        <v>Estojo</v>
      </c>
      <c r="J6725">
        <f>VLOOKUP(I6725,produto!B$1:G$24,4,FALSE)</f>
        <v>7</v>
      </c>
      <c r="K6725" t="str">
        <f>VLOOKUP(J6725,marca!A$1:B$15,2,FALSE)</f>
        <v>TILIBRA</v>
      </c>
      <c r="L6725">
        <f t="shared" ca="1" si="524"/>
        <v>4</v>
      </c>
      <c r="M6725" t="str">
        <f ca="1">VLOOKUP(L6725,Departamento!A$1:C$8,2,FALSE)</f>
        <v>cosmético</v>
      </c>
      <c r="N6725">
        <f t="shared" ca="1" si="528"/>
        <v>1</v>
      </c>
      <c r="O6725" t="str">
        <f ca="1">VLOOKUP(N6725,gerencia!A$1:B$5,2,FALSE)</f>
        <v>Tecnologia</v>
      </c>
      <c r="P6725" t="s">
        <v>127</v>
      </c>
      <c r="Q6725">
        <v>3</v>
      </c>
      <c r="R6725">
        <v>3.2</v>
      </c>
      <c r="S6725">
        <v>1402</v>
      </c>
    </row>
    <row r="6726" spans="1:19">
      <c r="A6726">
        <v>6725</v>
      </c>
      <c r="B6726">
        <f t="shared" ca="1" si="525"/>
        <v>3</v>
      </c>
      <c r="C6726" t="str">
        <f ca="1">VLOOKUP(B6726,cliente!A$1:B$7,2,FALSE)</f>
        <v>Renato Russo</v>
      </c>
      <c r="D6726">
        <f t="shared" ca="1" si="526"/>
        <v>10</v>
      </c>
      <c r="E6726" t="str">
        <f ca="1">VLOOKUP(D6726,vendedor!A$1:B$13,2,FALSE)</f>
        <v>Danilo Barreto</v>
      </c>
      <c r="F6726">
        <f t="shared" ca="1" si="527"/>
        <v>5</v>
      </c>
      <c r="G6726" t="str">
        <f ca="1">VLOOKUP(F6726,cidade!A$1:B$6,2,FALSE)</f>
        <v>Belo Horizonte</v>
      </c>
      <c r="H6726">
        <v>17</v>
      </c>
      <c r="I6726" t="str">
        <f>VLOOKUP(H6726,produto!A$1:F$24,2,FALSE)</f>
        <v>Aparalho de Barbear Elétrico</v>
      </c>
      <c r="J6726">
        <f>VLOOKUP(I6726,produto!B$1:G$24,4,FALSE)</f>
        <v>2</v>
      </c>
      <c r="K6726" t="str">
        <f>VLOOKUP(J6726,marca!A$1:B$15,2,FALSE)</f>
        <v>MICROSOFT</v>
      </c>
      <c r="L6726">
        <f t="shared" ca="1" si="524"/>
        <v>6</v>
      </c>
      <c r="M6726" t="str">
        <f ca="1">VLOOKUP(L6726,Departamento!A$1:C$8,2,FALSE)</f>
        <v>Eletrodomestico</v>
      </c>
      <c r="N6726">
        <f t="shared" ca="1" si="528"/>
        <v>1</v>
      </c>
      <c r="O6726" t="str">
        <f ca="1">VLOOKUP(N6726,gerencia!A$1:B$5,2,FALSE)</f>
        <v>Tecnologia</v>
      </c>
      <c r="P6726" t="s">
        <v>477</v>
      </c>
      <c r="Q6726">
        <v>3</v>
      </c>
      <c r="R6726">
        <v>1075</v>
      </c>
      <c r="S6726">
        <v>1293</v>
      </c>
    </row>
    <row r="6727" spans="1:19">
      <c r="A6727">
        <v>6726</v>
      </c>
      <c r="B6727">
        <f t="shared" ca="1" si="525"/>
        <v>2</v>
      </c>
      <c r="C6727" t="str">
        <f ca="1">VLOOKUP(B6727,cliente!A$1:B$7,2,FALSE)</f>
        <v>Benito de Paula</v>
      </c>
      <c r="D6727">
        <f t="shared" ca="1" si="526"/>
        <v>9</v>
      </c>
      <c r="E6727" t="str">
        <f ca="1">VLOOKUP(D6727,vendedor!A$1:B$13,2,FALSE)</f>
        <v>Diego Santos</v>
      </c>
      <c r="F6727">
        <f t="shared" ca="1" si="527"/>
        <v>5</v>
      </c>
      <c r="G6727" t="str">
        <f ca="1">VLOOKUP(F6727,cidade!A$1:B$6,2,FALSE)</f>
        <v>Belo Horizonte</v>
      </c>
      <c r="H6727">
        <v>22</v>
      </c>
      <c r="I6727" t="str">
        <f>VLOOKUP(H6727,produto!A$1:F$24,2,FALSE)</f>
        <v>Mesa</v>
      </c>
      <c r="J6727">
        <f>VLOOKUP(I6727,produto!B$1:G$24,4,FALSE)</f>
        <v>14</v>
      </c>
      <c r="K6727" t="str">
        <f>VLOOKUP(J6727,marca!A$1:B$15,2,FALSE)</f>
        <v>DA CASA</v>
      </c>
      <c r="L6727">
        <f t="shared" ref="L6727:L6790" ca="1" si="529">RANDBETWEEN(1,6)</f>
        <v>4</v>
      </c>
      <c r="M6727" t="str">
        <f ca="1">VLOOKUP(L6727,Departamento!A$1:C$8,2,FALSE)</f>
        <v>cosmético</v>
      </c>
      <c r="N6727">
        <f t="shared" ca="1" si="528"/>
        <v>1</v>
      </c>
      <c r="O6727" t="str">
        <f ca="1">VLOOKUP(N6727,gerencia!A$1:B$5,2,FALSE)</f>
        <v>Tecnologia</v>
      </c>
      <c r="P6727" t="s">
        <v>440</v>
      </c>
      <c r="Q6727">
        <v>3</v>
      </c>
      <c r="R6727">
        <v>1600</v>
      </c>
      <c r="S6727">
        <v>793</v>
      </c>
    </row>
    <row r="6728" spans="1:19">
      <c r="A6728">
        <v>6727</v>
      </c>
      <c r="B6728">
        <f t="shared" ca="1" si="525"/>
        <v>6</v>
      </c>
      <c r="C6728" t="str">
        <f ca="1">VLOOKUP(B6728,cliente!A$1:B$7,2,FALSE)</f>
        <v>Reginaldo Rossi</v>
      </c>
      <c r="D6728">
        <f t="shared" ca="1" si="526"/>
        <v>7</v>
      </c>
      <c r="E6728" t="str">
        <f ca="1">VLOOKUP(D6728,vendedor!A$1:B$13,2,FALSE)</f>
        <v>João Oliveira</v>
      </c>
      <c r="F6728">
        <f t="shared" ca="1" si="527"/>
        <v>4</v>
      </c>
      <c r="G6728" t="str">
        <f ca="1">VLOOKUP(F6728,cidade!A$1:B$6,2,FALSE)</f>
        <v>Rio de janeiro</v>
      </c>
      <c r="H6728">
        <v>14</v>
      </c>
      <c r="I6728" t="str">
        <f>VLOOKUP(H6728,produto!A$1:F$24,2,FALSE)</f>
        <v>Classificador</v>
      </c>
      <c r="J6728">
        <f>VLOOKUP(I6728,produto!B$1:G$24,4,FALSE)</f>
        <v>9</v>
      </c>
      <c r="K6728" t="str">
        <f>VLOOKUP(J6728,marca!A$1:B$15,2,FALSE)</f>
        <v>AVON</v>
      </c>
      <c r="L6728">
        <f t="shared" ca="1" si="529"/>
        <v>6</v>
      </c>
      <c r="M6728" t="str">
        <f ca="1">VLOOKUP(L6728,Departamento!A$1:C$8,2,FALSE)</f>
        <v>Eletrodomestico</v>
      </c>
      <c r="N6728">
        <f t="shared" ca="1" si="528"/>
        <v>1</v>
      </c>
      <c r="O6728" t="str">
        <f ca="1">VLOOKUP(N6728,gerencia!A$1:B$5,2,FALSE)</f>
        <v>Tecnologia</v>
      </c>
      <c r="P6728" t="s">
        <v>647</v>
      </c>
      <c r="Q6728">
        <v>3</v>
      </c>
      <c r="R6728">
        <v>25</v>
      </c>
      <c r="S6728">
        <v>44</v>
      </c>
    </row>
    <row r="6729" spans="1:19">
      <c r="A6729">
        <v>6728</v>
      </c>
      <c r="B6729">
        <f t="shared" ca="1" si="525"/>
        <v>1</v>
      </c>
      <c r="C6729" t="str">
        <f ca="1">VLOOKUP(B6729,cliente!A$1:B$7,2,FALSE)</f>
        <v>João do Pulo</v>
      </c>
      <c r="D6729">
        <f t="shared" ca="1" si="526"/>
        <v>10</v>
      </c>
      <c r="E6729" t="str">
        <f ca="1">VLOOKUP(D6729,vendedor!A$1:B$13,2,FALSE)</f>
        <v>Danilo Barreto</v>
      </c>
      <c r="F6729">
        <f t="shared" ca="1" si="527"/>
        <v>3</v>
      </c>
      <c r="G6729" t="str">
        <f ca="1">VLOOKUP(F6729,cidade!A$1:B$6,2,FALSE)</f>
        <v>São Paulo</v>
      </c>
      <c r="H6729">
        <v>20</v>
      </c>
      <c r="I6729" t="str">
        <f>VLOOKUP(H6729,produto!A$1:F$24,2,FALSE)</f>
        <v>Geladeira</v>
      </c>
      <c r="J6729">
        <f>VLOOKUP(I6729,produto!B$1:G$24,4,FALSE)</f>
        <v>12</v>
      </c>
      <c r="K6729" t="str">
        <f>VLOOKUP(J6729,marca!A$1:B$15,2,FALSE)</f>
        <v>ELETROLUX</v>
      </c>
      <c r="L6729">
        <f t="shared" ca="1" si="529"/>
        <v>6</v>
      </c>
      <c r="M6729" t="str">
        <f ca="1">VLOOKUP(L6729,Departamento!A$1:C$8,2,FALSE)</f>
        <v>Eletrodomestico</v>
      </c>
      <c r="N6729">
        <f t="shared" ca="1" si="528"/>
        <v>1</v>
      </c>
      <c r="O6729" t="str">
        <f ca="1">VLOOKUP(N6729,gerencia!A$1:B$5,2,FALSE)</f>
        <v>Tecnologia</v>
      </c>
      <c r="P6729" t="s">
        <v>40</v>
      </c>
      <c r="Q6729">
        <v>3</v>
      </c>
      <c r="R6729">
        <v>350</v>
      </c>
      <c r="S6729">
        <v>1016</v>
      </c>
    </row>
    <row r="6730" spans="1:19">
      <c r="A6730">
        <v>6729</v>
      </c>
      <c r="B6730">
        <f t="shared" ca="1" si="525"/>
        <v>2</v>
      </c>
      <c r="C6730" t="str">
        <f ca="1">VLOOKUP(B6730,cliente!A$1:B$7,2,FALSE)</f>
        <v>Benito de Paula</v>
      </c>
      <c r="D6730">
        <f t="shared" ca="1" si="526"/>
        <v>6</v>
      </c>
      <c r="E6730" t="str">
        <f ca="1">VLOOKUP(D6730,vendedor!A$1:B$13,2,FALSE)</f>
        <v>Rodrigo Machado</v>
      </c>
      <c r="F6730">
        <f t="shared" ca="1" si="527"/>
        <v>5</v>
      </c>
      <c r="G6730" t="str">
        <f ca="1">VLOOKUP(F6730,cidade!A$1:B$6,2,FALSE)</f>
        <v>Belo Horizonte</v>
      </c>
      <c r="H6730">
        <v>22</v>
      </c>
      <c r="I6730" t="str">
        <f>VLOOKUP(H6730,produto!A$1:F$24,2,FALSE)</f>
        <v>Mesa</v>
      </c>
      <c r="J6730">
        <f>VLOOKUP(I6730,produto!B$1:G$24,4,FALSE)</f>
        <v>14</v>
      </c>
      <c r="K6730" t="str">
        <f>VLOOKUP(J6730,marca!A$1:B$15,2,FALSE)</f>
        <v>DA CASA</v>
      </c>
      <c r="L6730">
        <f t="shared" ca="1" si="529"/>
        <v>4</v>
      </c>
      <c r="M6730" t="str">
        <f ca="1">VLOOKUP(L6730,Departamento!A$1:C$8,2,FALSE)</f>
        <v>cosmético</v>
      </c>
      <c r="N6730">
        <f t="shared" ca="1" si="528"/>
        <v>3</v>
      </c>
      <c r="O6730" t="str">
        <f ca="1">VLOOKUP(N6730,gerencia!A$1:B$5,2,FALSE)</f>
        <v>Eletro Eletrônico</v>
      </c>
      <c r="P6730" t="s">
        <v>174</v>
      </c>
      <c r="Q6730">
        <v>1</v>
      </c>
      <c r="R6730">
        <v>1600</v>
      </c>
      <c r="S6730">
        <v>694</v>
      </c>
    </row>
    <row r="6731" spans="1:19">
      <c r="A6731">
        <v>6730</v>
      </c>
      <c r="B6731">
        <f t="shared" ca="1" si="525"/>
        <v>1</v>
      </c>
      <c r="C6731" t="str">
        <f ca="1">VLOOKUP(B6731,cliente!A$1:B$7,2,FALSE)</f>
        <v>João do Pulo</v>
      </c>
      <c r="D6731">
        <f t="shared" ca="1" si="526"/>
        <v>5</v>
      </c>
      <c r="E6731" t="str">
        <f ca="1">VLOOKUP(D6731,vendedor!A$1:B$13,2,FALSE)</f>
        <v>Maria Braga</v>
      </c>
      <c r="F6731">
        <f t="shared" ca="1" si="527"/>
        <v>3</v>
      </c>
      <c r="G6731" t="str">
        <f ca="1">VLOOKUP(F6731,cidade!A$1:B$6,2,FALSE)</f>
        <v>São Paulo</v>
      </c>
      <c r="H6731">
        <v>16</v>
      </c>
      <c r="I6731" t="str">
        <f>VLOOKUP(H6731,produto!A$1:F$24,2,FALSE)</f>
        <v>Perfume</v>
      </c>
      <c r="J6731">
        <f>VLOOKUP(I6731,produto!B$1:G$24,4,FALSE)</f>
        <v>11</v>
      </c>
      <c r="K6731" t="str">
        <f>VLOOKUP(J6731,marca!A$1:B$15,2,FALSE)</f>
        <v>PHILIPS</v>
      </c>
      <c r="L6731">
        <f t="shared" ca="1" si="529"/>
        <v>1</v>
      </c>
      <c r="M6731" t="str">
        <f ca="1">VLOOKUP(L6731,Departamento!A$1:C$8,2,FALSE)</f>
        <v>Informática</v>
      </c>
      <c r="N6731">
        <f t="shared" ca="1" si="528"/>
        <v>3</v>
      </c>
      <c r="O6731" t="str">
        <f ca="1">VLOOKUP(N6731,gerencia!A$1:B$5,2,FALSE)</f>
        <v>Eletro Eletrônico</v>
      </c>
      <c r="P6731" t="s">
        <v>601</v>
      </c>
      <c r="Q6731">
        <v>2</v>
      </c>
      <c r="R6731">
        <v>135</v>
      </c>
      <c r="S6731">
        <v>514</v>
      </c>
    </row>
    <row r="6732" spans="1:19">
      <c r="A6732">
        <v>6731</v>
      </c>
      <c r="B6732">
        <f t="shared" ca="1" si="525"/>
        <v>5</v>
      </c>
      <c r="C6732" t="str">
        <f ca="1">VLOOKUP(B6732,cliente!A$1:B$7,2,FALSE)</f>
        <v>Edson Arantes</v>
      </c>
      <c r="D6732">
        <f t="shared" ca="1" si="526"/>
        <v>8</v>
      </c>
      <c r="E6732" t="str">
        <f ca="1">VLOOKUP(D6732,vendedor!A$1:B$13,2,FALSE)</f>
        <v>Márcia Brito</v>
      </c>
      <c r="F6732">
        <f t="shared" ca="1" si="527"/>
        <v>2</v>
      </c>
      <c r="G6732" t="str">
        <f ca="1">VLOOKUP(F6732,cidade!A$1:B$6,2,FALSE)</f>
        <v>Recife</v>
      </c>
      <c r="H6732">
        <v>23</v>
      </c>
      <c r="I6732" t="str">
        <f>VLOOKUP(H6732,produto!A$1:F$24,2,FALSE)</f>
        <v>Sofá</v>
      </c>
      <c r="J6732">
        <f>VLOOKUP(I6732,produto!B$1:G$24,4,FALSE)</f>
        <v>14</v>
      </c>
      <c r="K6732" t="str">
        <f>VLOOKUP(J6732,marca!A$1:B$15,2,FALSE)</f>
        <v>DA CASA</v>
      </c>
      <c r="L6732">
        <f t="shared" ca="1" si="529"/>
        <v>5</v>
      </c>
      <c r="M6732" t="str">
        <f ca="1">VLOOKUP(L6732,Departamento!A$1:C$8,2,FALSE)</f>
        <v>Eletrónico</v>
      </c>
      <c r="N6732">
        <f t="shared" ca="1" si="528"/>
        <v>4</v>
      </c>
      <c r="O6732" t="str">
        <f ca="1">VLOOKUP(N6732,gerencia!A$1:B$5,2,FALSE)</f>
        <v>Casa e Decoração</v>
      </c>
      <c r="P6732" t="s">
        <v>23</v>
      </c>
      <c r="Q6732">
        <v>1</v>
      </c>
      <c r="R6732">
        <v>300</v>
      </c>
      <c r="S6732">
        <v>1473</v>
      </c>
    </row>
    <row r="6733" spans="1:19">
      <c r="A6733">
        <v>6732</v>
      </c>
      <c r="B6733">
        <f t="shared" ca="1" si="525"/>
        <v>1</v>
      </c>
      <c r="C6733" t="str">
        <f ca="1">VLOOKUP(B6733,cliente!A$1:B$7,2,FALSE)</f>
        <v>João do Pulo</v>
      </c>
      <c r="D6733">
        <f t="shared" ca="1" si="526"/>
        <v>5</v>
      </c>
      <c r="E6733" t="str">
        <f ca="1">VLOOKUP(D6733,vendedor!A$1:B$13,2,FALSE)</f>
        <v>Maria Braga</v>
      </c>
      <c r="F6733">
        <f t="shared" ca="1" si="527"/>
        <v>3</v>
      </c>
      <c r="G6733" t="str">
        <f ca="1">VLOOKUP(F6733,cidade!A$1:B$6,2,FALSE)</f>
        <v>São Paulo</v>
      </c>
      <c r="H6733">
        <v>22</v>
      </c>
      <c r="I6733" t="str">
        <f>VLOOKUP(H6733,produto!A$1:F$24,2,FALSE)</f>
        <v>Mesa</v>
      </c>
      <c r="J6733">
        <f>VLOOKUP(I6733,produto!B$1:G$24,4,FALSE)</f>
        <v>14</v>
      </c>
      <c r="K6733" t="str">
        <f>VLOOKUP(J6733,marca!A$1:B$15,2,FALSE)</f>
        <v>DA CASA</v>
      </c>
      <c r="L6733">
        <f t="shared" ca="1" si="529"/>
        <v>4</v>
      </c>
      <c r="M6733" t="str">
        <f ca="1">VLOOKUP(L6733,Departamento!A$1:C$8,2,FALSE)</f>
        <v>cosmético</v>
      </c>
      <c r="N6733">
        <f t="shared" ca="1" si="528"/>
        <v>4</v>
      </c>
      <c r="O6733" t="str">
        <f ca="1">VLOOKUP(N6733,gerencia!A$1:B$5,2,FALSE)</f>
        <v>Casa e Decoração</v>
      </c>
      <c r="P6733" t="s">
        <v>384</v>
      </c>
      <c r="Q6733">
        <v>3</v>
      </c>
      <c r="R6733">
        <v>1600</v>
      </c>
      <c r="S6733">
        <v>439</v>
      </c>
    </row>
    <row r="6734" spans="1:19">
      <c r="A6734">
        <v>6733</v>
      </c>
      <c r="B6734">
        <f t="shared" ca="1" si="525"/>
        <v>4</v>
      </c>
      <c r="C6734" t="str">
        <f ca="1">VLOOKUP(B6734,cliente!A$1:B$7,2,FALSE)</f>
        <v>Tom Jobim</v>
      </c>
      <c r="D6734">
        <f t="shared" ca="1" si="526"/>
        <v>7</v>
      </c>
      <c r="E6734" t="str">
        <f ca="1">VLOOKUP(D6734,vendedor!A$1:B$13,2,FALSE)</f>
        <v>João Oliveira</v>
      </c>
      <c r="F6734">
        <f t="shared" ca="1" si="527"/>
        <v>3</v>
      </c>
      <c r="G6734" t="str">
        <f ca="1">VLOOKUP(F6734,cidade!A$1:B$6,2,FALSE)</f>
        <v>São Paulo</v>
      </c>
      <c r="H6734">
        <v>2</v>
      </c>
      <c r="I6734" t="str">
        <f>VLOOKUP(H6734,produto!A$1:F$24,2,FALSE)</f>
        <v>Mouse</v>
      </c>
      <c r="J6734">
        <f>VLOOKUP(I6734,produto!B$1:G$24,4,FALSE)</f>
        <v>2</v>
      </c>
      <c r="K6734" t="str">
        <f>VLOOKUP(J6734,marca!A$1:B$15,2,FALSE)</f>
        <v>MICROSOFT</v>
      </c>
      <c r="L6734">
        <f t="shared" ca="1" si="529"/>
        <v>4</v>
      </c>
      <c r="M6734" t="str">
        <f ca="1">VLOOKUP(L6734,Departamento!A$1:C$8,2,FALSE)</f>
        <v>cosmético</v>
      </c>
      <c r="N6734">
        <f t="shared" ca="1" si="528"/>
        <v>2</v>
      </c>
      <c r="O6734" t="str">
        <f ca="1">VLOOKUP(N6734,gerencia!A$1:B$5,2,FALSE)</f>
        <v>papelaria/cosmético</v>
      </c>
      <c r="P6734" t="s">
        <v>47</v>
      </c>
      <c r="Q6734">
        <v>3</v>
      </c>
      <c r="R6734">
        <v>25.9</v>
      </c>
      <c r="S6734">
        <v>315</v>
      </c>
    </row>
    <row r="6735" spans="1:19">
      <c r="A6735">
        <v>6734</v>
      </c>
      <c r="B6735">
        <f t="shared" ca="1" si="525"/>
        <v>4</v>
      </c>
      <c r="C6735" t="str">
        <f ca="1">VLOOKUP(B6735,cliente!A$1:B$7,2,FALSE)</f>
        <v>Tom Jobim</v>
      </c>
      <c r="D6735">
        <f t="shared" ca="1" si="526"/>
        <v>7</v>
      </c>
      <c r="E6735" t="str">
        <f ca="1">VLOOKUP(D6735,vendedor!A$1:B$13,2,FALSE)</f>
        <v>João Oliveira</v>
      </c>
      <c r="F6735">
        <f t="shared" ca="1" si="527"/>
        <v>2</v>
      </c>
      <c r="G6735" t="str">
        <f ca="1">VLOOKUP(F6735,cidade!A$1:B$6,2,FALSE)</f>
        <v>Recife</v>
      </c>
      <c r="H6735">
        <v>14</v>
      </c>
      <c r="I6735" t="str">
        <f>VLOOKUP(H6735,produto!A$1:F$24,2,FALSE)</f>
        <v>Classificador</v>
      </c>
      <c r="J6735">
        <f>VLOOKUP(I6735,produto!B$1:G$24,4,FALSE)</f>
        <v>9</v>
      </c>
      <c r="K6735" t="str">
        <f>VLOOKUP(J6735,marca!A$1:B$15,2,FALSE)</f>
        <v>AVON</v>
      </c>
      <c r="L6735">
        <f t="shared" ca="1" si="529"/>
        <v>3</v>
      </c>
      <c r="M6735" t="str">
        <f ca="1">VLOOKUP(L6735,Departamento!A$1:C$8,2,FALSE)</f>
        <v>Papelaria</v>
      </c>
      <c r="N6735">
        <f t="shared" ca="1" si="528"/>
        <v>2</v>
      </c>
      <c r="O6735" t="str">
        <f ca="1">VLOOKUP(N6735,gerencia!A$1:B$5,2,FALSE)</f>
        <v>papelaria/cosmético</v>
      </c>
      <c r="P6735" t="s">
        <v>81</v>
      </c>
      <c r="Q6735">
        <v>2</v>
      </c>
      <c r="R6735">
        <v>25</v>
      </c>
      <c r="S6735">
        <v>854</v>
      </c>
    </row>
    <row r="6736" spans="1:19">
      <c r="A6736">
        <v>6735</v>
      </c>
      <c r="B6736">
        <f t="shared" ca="1" si="525"/>
        <v>5</v>
      </c>
      <c r="C6736" t="str">
        <f ca="1">VLOOKUP(B6736,cliente!A$1:B$7,2,FALSE)</f>
        <v>Edson Arantes</v>
      </c>
      <c r="D6736">
        <f t="shared" ca="1" si="526"/>
        <v>6</v>
      </c>
      <c r="E6736" t="str">
        <f ca="1">VLOOKUP(D6736,vendedor!A$1:B$13,2,FALSE)</f>
        <v>Rodrigo Machado</v>
      </c>
      <c r="F6736">
        <f t="shared" ca="1" si="527"/>
        <v>5</v>
      </c>
      <c r="G6736" t="str">
        <f ca="1">VLOOKUP(F6736,cidade!A$1:B$6,2,FALSE)</f>
        <v>Belo Horizonte</v>
      </c>
      <c r="H6736">
        <v>11</v>
      </c>
      <c r="I6736" t="str">
        <f>VLOOKUP(H6736,produto!A$1:F$24,2,FALSE)</f>
        <v xml:space="preserve">Caneta </v>
      </c>
      <c r="J6736">
        <f>VLOOKUP(I6736,produto!B$1:G$24,4,FALSE)</f>
        <v>8</v>
      </c>
      <c r="K6736" t="str">
        <f>VLOOKUP(J6736,marca!A$1:B$15,2,FALSE)</f>
        <v>FABER CASTELL</v>
      </c>
      <c r="L6736">
        <f t="shared" ca="1" si="529"/>
        <v>2</v>
      </c>
      <c r="M6736" t="str">
        <f ca="1">VLOOKUP(L6736,Departamento!A$1:C$8,2,FALSE)</f>
        <v>Telefonia</v>
      </c>
      <c r="N6736">
        <f t="shared" ca="1" si="528"/>
        <v>3</v>
      </c>
      <c r="O6736" t="str">
        <f ca="1">VLOOKUP(N6736,gerencia!A$1:B$5,2,FALSE)</f>
        <v>Eletro Eletrônico</v>
      </c>
      <c r="P6736" t="s">
        <v>297</v>
      </c>
      <c r="Q6736">
        <v>1</v>
      </c>
      <c r="R6736">
        <v>0.5</v>
      </c>
      <c r="S6736">
        <v>350</v>
      </c>
    </row>
    <row r="6737" spans="1:19">
      <c r="A6737">
        <v>6736</v>
      </c>
      <c r="B6737">
        <f t="shared" ca="1" si="525"/>
        <v>4</v>
      </c>
      <c r="C6737" t="str">
        <f ca="1">VLOOKUP(B6737,cliente!A$1:B$7,2,FALSE)</f>
        <v>Tom Jobim</v>
      </c>
      <c r="D6737">
        <f t="shared" ca="1" si="526"/>
        <v>11</v>
      </c>
      <c r="E6737" t="str">
        <f ca="1">VLOOKUP(D6737,vendedor!A$1:B$13,2,FALSE)</f>
        <v>Filipe Almeida</v>
      </c>
      <c r="F6737">
        <f t="shared" ca="1" si="527"/>
        <v>4</v>
      </c>
      <c r="G6737" t="str">
        <f ca="1">VLOOKUP(F6737,cidade!A$1:B$6,2,FALSE)</f>
        <v>Rio de janeiro</v>
      </c>
      <c r="H6737">
        <v>17</v>
      </c>
      <c r="I6737" t="str">
        <f>VLOOKUP(H6737,produto!A$1:F$24,2,FALSE)</f>
        <v>Aparalho de Barbear Elétrico</v>
      </c>
      <c r="J6737">
        <f>VLOOKUP(I6737,produto!B$1:G$24,4,FALSE)</f>
        <v>2</v>
      </c>
      <c r="K6737" t="str">
        <f>VLOOKUP(J6737,marca!A$1:B$15,2,FALSE)</f>
        <v>MICROSOFT</v>
      </c>
      <c r="L6737">
        <f t="shared" ca="1" si="529"/>
        <v>3</v>
      </c>
      <c r="M6737" t="str">
        <f ca="1">VLOOKUP(L6737,Departamento!A$1:C$8,2,FALSE)</f>
        <v>Papelaria</v>
      </c>
      <c r="N6737">
        <f t="shared" ca="1" si="528"/>
        <v>1</v>
      </c>
      <c r="O6737" t="str">
        <f ca="1">VLOOKUP(N6737,gerencia!A$1:B$5,2,FALSE)</f>
        <v>Tecnologia</v>
      </c>
      <c r="P6737" t="s">
        <v>419</v>
      </c>
      <c r="Q6737">
        <v>2</v>
      </c>
      <c r="R6737">
        <v>1075</v>
      </c>
      <c r="S6737">
        <v>951</v>
      </c>
    </row>
    <row r="6738" spans="1:19">
      <c r="A6738">
        <v>6737</v>
      </c>
      <c r="B6738">
        <f t="shared" ca="1" si="525"/>
        <v>3</v>
      </c>
      <c r="C6738" t="str">
        <f ca="1">VLOOKUP(B6738,cliente!A$1:B$7,2,FALSE)</f>
        <v>Renato Russo</v>
      </c>
      <c r="D6738">
        <f t="shared" ca="1" si="526"/>
        <v>6</v>
      </c>
      <c r="E6738" t="str">
        <f ca="1">VLOOKUP(D6738,vendedor!A$1:B$13,2,FALSE)</f>
        <v>Rodrigo Machado</v>
      </c>
      <c r="F6738">
        <f t="shared" ca="1" si="527"/>
        <v>4</v>
      </c>
      <c r="G6738" t="str">
        <f ca="1">VLOOKUP(F6738,cidade!A$1:B$6,2,FALSE)</f>
        <v>Rio de janeiro</v>
      </c>
      <c r="H6738">
        <v>18</v>
      </c>
      <c r="I6738" t="str">
        <f>VLOOKUP(H6738,produto!A$1:F$24,2,FALSE)</f>
        <v xml:space="preserve">Xbox </v>
      </c>
      <c r="J6738">
        <f>VLOOKUP(I6738,produto!B$1:G$24,4,FALSE)</f>
        <v>12</v>
      </c>
      <c r="K6738" t="str">
        <f>VLOOKUP(J6738,marca!A$1:B$15,2,FALSE)</f>
        <v>ELETROLUX</v>
      </c>
      <c r="L6738">
        <f t="shared" ca="1" si="529"/>
        <v>3</v>
      </c>
      <c r="M6738" t="str">
        <f ca="1">VLOOKUP(L6738,Departamento!A$1:C$8,2,FALSE)</f>
        <v>Papelaria</v>
      </c>
      <c r="N6738">
        <f t="shared" ca="1" si="528"/>
        <v>3</v>
      </c>
      <c r="O6738" t="str">
        <f ca="1">VLOOKUP(N6738,gerencia!A$1:B$5,2,FALSE)</f>
        <v>Eletro Eletrônico</v>
      </c>
      <c r="P6738" t="s">
        <v>24</v>
      </c>
      <c r="Q6738">
        <v>2</v>
      </c>
      <c r="R6738">
        <v>850</v>
      </c>
      <c r="S6738">
        <v>41</v>
      </c>
    </row>
    <row r="6739" spans="1:19">
      <c r="A6739">
        <v>6738</v>
      </c>
      <c r="B6739">
        <f t="shared" ca="1" si="525"/>
        <v>4</v>
      </c>
      <c r="C6739" t="str">
        <f ca="1">VLOOKUP(B6739,cliente!A$1:B$7,2,FALSE)</f>
        <v>Tom Jobim</v>
      </c>
      <c r="D6739">
        <f t="shared" ca="1" si="526"/>
        <v>11</v>
      </c>
      <c r="E6739" t="str">
        <f ca="1">VLOOKUP(D6739,vendedor!A$1:B$13,2,FALSE)</f>
        <v>Filipe Almeida</v>
      </c>
      <c r="F6739">
        <f t="shared" ca="1" si="527"/>
        <v>4</v>
      </c>
      <c r="G6739" t="str">
        <f ca="1">VLOOKUP(F6739,cidade!A$1:B$6,2,FALSE)</f>
        <v>Rio de janeiro</v>
      </c>
      <c r="H6739">
        <v>13</v>
      </c>
      <c r="I6739" t="str">
        <f>VLOOKUP(H6739,produto!A$1:F$24,2,FALSE)</f>
        <v>Estojo</v>
      </c>
      <c r="J6739">
        <f>VLOOKUP(I6739,produto!B$1:G$24,4,FALSE)</f>
        <v>7</v>
      </c>
      <c r="K6739" t="str">
        <f>VLOOKUP(J6739,marca!A$1:B$15,2,FALSE)</f>
        <v>TILIBRA</v>
      </c>
      <c r="L6739">
        <f t="shared" ca="1" si="529"/>
        <v>1</v>
      </c>
      <c r="M6739" t="str">
        <f ca="1">VLOOKUP(L6739,Departamento!A$1:C$8,2,FALSE)</f>
        <v>Informática</v>
      </c>
      <c r="N6739">
        <f t="shared" ca="1" si="528"/>
        <v>3</v>
      </c>
      <c r="O6739" t="str">
        <f ca="1">VLOOKUP(N6739,gerencia!A$1:B$5,2,FALSE)</f>
        <v>Eletro Eletrônico</v>
      </c>
      <c r="P6739" t="s">
        <v>505</v>
      </c>
      <c r="Q6739">
        <v>3</v>
      </c>
      <c r="R6739">
        <v>3.2</v>
      </c>
      <c r="S6739">
        <v>1199</v>
      </c>
    </row>
    <row r="6740" spans="1:19">
      <c r="A6740">
        <v>6739</v>
      </c>
      <c r="B6740">
        <f t="shared" ca="1" si="525"/>
        <v>4</v>
      </c>
      <c r="C6740" t="str">
        <f ca="1">VLOOKUP(B6740,cliente!A$1:B$7,2,FALSE)</f>
        <v>Tom Jobim</v>
      </c>
      <c r="D6740">
        <f t="shared" ca="1" si="526"/>
        <v>7</v>
      </c>
      <c r="E6740" t="str">
        <f ca="1">VLOOKUP(D6740,vendedor!A$1:B$13,2,FALSE)</f>
        <v>João Oliveira</v>
      </c>
      <c r="F6740">
        <f t="shared" ca="1" si="527"/>
        <v>1</v>
      </c>
      <c r="G6740" t="str">
        <f ca="1">VLOOKUP(F6740,cidade!A$1:B$6,2,FALSE)</f>
        <v>Salvador</v>
      </c>
      <c r="H6740">
        <v>20</v>
      </c>
      <c r="I6740" t="str">
        <f>VLOOKUP(H6740,produto!A$1:F$24,2,FALSE)</f>
        <v>Geladeira</v>
      </c>
      <c r="J6740">
        <f>VLOOKUP(I6740,produto!B$1:G$24,4,FALSE)</f>
        <v>12</v>
      </c>
      <c r="K6740" t="str">
        <f>VLOOKUP(J6740,marca!A$1:B$15,2,FALSE)</f>
        <v>ELETROLUX</v>
      </c>
      <c r="L6740">
        <f t="shared" ca="1" si="529"/>
        <v>6</v>
      </c>
      <c r="M6740" t="str">
        <f ca="1">VLOOKUP(L6740,Departamento!A$1:C$8,2,FALSE)</f>
        <v>Eletrodomestico</v>
      </c>
      <c r="N6740">
        <f t="shared" ca="1" si="528"/>
        <v>2</v>
      </c>
      <c r="O6740" t="str">
        <f ca="1">VLOOKUP(N6740,gerencia!A$1:B$5,2,FALSE)</f>
        <v>papelaria/cosmético</v>
      </c>
      <c r="P6740" t="s">
        <v>484</v>
      </c>
      <c r="Q6740">
        <v>2</v>
      </c>
      <c r="R6740">
        <v>350</v>
      </c>
      <c r="S6740">
        <v>149</v>
      </c>
    </row>
    <row r="6741" spans="1:19">
      <c r="A6741">
        <v>6740</v>
      </c>
      <c r="B6741">
        <f t="shared" ca="1" si="525"/>
        <v>3</v>
      </c>
      <c r="C6741" t="str">
        <f ca="1">VLOOKUP(B6741,cliente!A$1:B$7,2,FALSE)</f>
        <v>Renato Russo</v>
      </c>
      <c r="D6741">
        <f t="shared" ca="1" si="526"/>
        <v>6</v>
      </c>
      <c r="E6741" t="str">
        <f ca="1">VLOOKUP(D6741,vendedor!A$1:B$13,2,FALSE)</f>
        <v>Rodrigo Machado</v>
      </c>
      <c r="F6741">
        <f t="shared" ca="1" si="527"/>
        <v>3</v>
      </c>
      <c r="G6741" t="str">
        <f ca="1">VLOOKUP(F6741,cidade!A$1:B$6,2,FALSE)</f>
        <v>São Paulo</v>
      </c>
      <c r="H6741">
        <v>21</v>
      </c>
      <c r="I6741" t="str">
        <f>VLOOKUP(H6741,produto!A$1:F$24,2,FALSE)</f>
        <v>microondas</v>
      </c>
      <c r="J6741">
        <f>VLOOKUP(I6741,produto!B$1:G$24,4,FALSE)</f>
        <v>14</v>
      </c>
      <c r="K6741" t="str">
        <f>VLOOKUP(J6741,marca!A$1:B$15,2,FALSE)</f>
        <v>DA CASA</v>
      </c>
      <c r="L6741">
        <f t="shared" ca="1" si="529"/>
        <v>4</v>
      </c>
      <c r="M6741" t="str">
        <f ca="1">VLOOKUP(L6741,Departamento!A$1:C$8,2,FALSE)</f>
        <v>cosmético</v>
      </c>
      <c r="N6741">
        <f t="shared" ca="1" si="528"/>
        <v>3</v>
      </c>
      <c r="O6741" t="str">
        <f ca="1">VLOOKUP(N6741,gerencia!A$1:B$5,2,FALSE)</f>
        <v>Eletro Eletrônico</v>
      </c>
      <c r="P6741" t="s">
        <v>139</v>
      </c>
      <c r="Q6741">
        <v>3</v>
      </c>
      <c r="R6741">
        <v>2100</v>
      </c>
      <c r="S6741">
        <v>783</v>
      </c>
    </row>
    <row r="6742" spans="1:19">
      <c r="A6742">
        <v>6741</v>
      </c>
      <c r="B6742">
        <f t="shared" ca="1" si="525"/>
        <v>6</v>
      </c>
      <c r="C6742" t="str">
        <f ca="1">VLOOKUP(B6742,cliente!A$1:B$7,2,FALSE)</f>
        <v>Reginaldo Rossi</v>
      </c>
      <c r="D6742">
        <f t="shared" ca="1" si="526"/>
        <v>4</v>
      </c>
      <c r="E6742" t="str">
        <f ca="1">VLOOKUP(D6742,vendedor!A$1:B$13,2,FALSE)</f>
        <v>Daniela Matos</v>
      </c>
      <c r="F6742">
        <f t="shared" ca="1" si="527"/>
        <v>2</v>
      </c>
      <c r="G6742" t="str">
        <f ca="1">VLOOKUP(F6742,cidade!A$1:B$6,2,FALSE)</f>
        <v>Recife</v>
      </c>
      <c r="H6742">
        <v>13</v>
      </c>
      <c r="I6742" t="str">
        <f>VLOOKUP(H6742,produto!A$1:F$24,2,FALSE)</f>
        <v>Estojo</v>
      </c>
      <c r="J6742">
        <f>VLOOKUP(I6742,produto!B$1:G$24,4,FALSE)</f>
        <v>7</v>
      </c>
      <c r="K6742" t="str">
        <f>VLOOKUP(J6742,marca!A$1:B$15,2,FALSE)</f>
        <v>TILIBRA</v>
      </c>
      <c r="L6742">
        <f t="shared" ca="1" si="529"/>
        <v>6</v>
      </c>
      <c r="M6742" t="str">
        <f ca="1">VLOOKUP(L6742,Departamento!A$1:C$8,2,FALSE)</f>
        <v>Eletrodomestico</v>
      </c>
      <c r="N6742">
        <f t="shared" ca="1" si="528"/>
        <v>2</v>
      </c>
      <c r="O6742" t="str">
        <f ca="1">VLOOKUP(N6742,gerencia!A$1:B$5,2,FALSE)</f>
        <v>papelaria/cosmético</v>
      </c>
      <c r="P6742" t="s">
        <v>524</v>
      </c>
      <c r="Q6742">
        <v>3</v>
      </c>
      <c r="R6742">
        <v>3.2</v>
      </c>
      <c r="S6742">
        <v>1015</v>
      </c>
    </row>
    <row r="6743" spans="1:19">
      <c r="A6743">
        <v>6742</v>
      </c>
      <c r="B6743">
        <f t="shared" ca="1" si="525"/>
        <v>5</v>
      </c>
      <c r="C6743" t="str">
        <f ca="1">VLOOKUP(B6743,cliente!A$1:B$7,2,FALSE)</f>
        <v>Edson Arantes</v>
      </c>
      <c r="D6743">
        <f t="shared" ca="1" si="526"/>
        <v>7</v>
      </c>
      <c r="E6743" t="str">
        <f ca="1">VLOOKUP(D6743,vendedor!A$1:B$13,2,FALSE)</f>
        <v>João Oliveira</v>
      </c>
      <c r="F6743">
        <f t="shared" ca="1" si="527"/>
        <v>1</v>
      </c>
      <c r="G6743" t="str">
        <f ca="1">VLOOKUP(F6743,cidade!A$1:B$6,2,FALSE)</f>
        <v>Salvador</v>
      </c>
      <c r="H6743">
        <v>19</v>
      </c>
      <c r="I6743" t="str">
        <f>VLOOKUP(H6743,produto!A$1:F$24,2,FALSE)</f>
        <v>Fogão</v>
      </c>
      <c r="J6743">
        <f>VLOOKUP(I6743,produto!B$1:G$24,4,FALSE)</f>
        <v>13</v>
      </c>
      <c r="K6743" t="str">
        <f>VLOOKUP(J6743,marca!A$1:B$15,2,FALSE)</f>
        <v>BRASTEMP</v>
      </c>
      <c r="L6743">
        <f t="shared" ca="1" si="529"/>
        <v>2</v>
      </c>
      <c r="M6743" t="str">
        <f ca="1">VLOOKUP(L6743,Departamento!A$1:C$8,2,FALSE)</f>
        <v>Telefonia</v>
      </c>
      <c r="N6743">
        <f t="shared" ca="1" si="528"/>
        <v>1</v>
      </c>
      <c r="O6743" t="str">
        <f ca="1">VLOOKUP(N6743,gerencia!A$1:B$5,2,FALSE)</f>
        <v>Tecnologia</v>
      </c>
      <c r="P6743" t="s">
        <v>481</v>
      </c>
      <c r="Q6743">
        <v>2</v>
      </c>
      <c r="R6743">
        <v>1500</v>
      </c>
      <c r="S6743">
        <v>65</v>
      </c>
    </row>
    <row r="6744" spans="1:19">
      <c r="A6744">
        <v>6743</v>
      </c>
      <c r="B6744">
        <f t="shared" ca="1" si="525"/>
        <v>5</v>
      </c>
      <c r="C6744" t="str">
        <f ca="1">VLOOKUP(B6744,cliente!A$1:B$7,2,FALSE)</f>
        <v>Edson Arantes</v>
      </c>
      <c r="D6744">
        <f t="shared" ca="1" si="526"/>
        <v>6</v>
      </c>
      <c r="E6744" t="str">
        <f ca="1">VLOOKUP(D6744,vendedor!A$1:B$13,2,FALSE)</f>
        <v>Rodrigo Machado</v>
      </c>
      <c r="F6744">
        <f t="shared" ca="1" si="527"/>
        <v>5</v>
      </c>
      <c r="G6744" t="str">
        <f ca="1">VLOOKUP(F6744,cidade!A$1:B$6,2,FALSE)</f>
        <v>Belo Horizonte</v>
      </c>
      <c r="H6744">
        <v>1</v>
      </c>
      <c r="I6744" t="str">
        <f>VLOOKUP(H6744,produto!A$1:F$24,2,FALSE)</f>
        <v>TV</v>
      </c>
      <c r="J6744">
        <f>VLOOKUP(I6744,produto!B$1:G$24,4,FALSE)</f>
        <v>3</v>
      </c>
      <c r="K6744" t="str">
        <f>VLOOKUP(J6744,marca!A$1:B$15,2,FALSE)</f>
        <v>DELL</v>
      </c>
      <c r="L6744">
        <f t="shared" ca="1" si="529"/>
        <v>5</v>
      </c>
      <c r="M6744" t="str">
        <f ca="1">VLOOKUP(L6744,Departamento!A$1:C$8,2,FALSE)</f>
        <v>Eletrónico</v>
      </c>
      <c r="N6744">
        <f t="shared" ca="1" si="528"/>
        <v>4</v>
      </c>
      <c r="O6744" t="str">
        <f ca="1">VLOOKUP(N6744,gerencia!A$1:B$5,2,FALSE)</f>
        <v>Casa e Decoração</v>
      </c>
      <c r="P6744" t="s">
        <v>242</v>
      </c>
      <c r="Q6744">
        <v>2</v>
      </c>
      <c r="R6744">
        <v>25.15</v>
      </c>
      <c r="S6744">
        <v>1300</v>
      </c>
    </row>
    <row r="6745" spans="1:19">
      <c r="A6745">
        <v>6744</v>
      </c>
      <c r="B6745">
        <f t="shared" ca="1" si="525"/>
        <v>1</v>
      </c>
      <c r="C6745" t="str">
        <f ca="1">VLOOKUP(B6745,cliente!A$1:B$7,2,FALSE)</f>
        <v>João do Pulo</v>
      </c>
      <c r="D6745">
        <f t="shared" ca="1" si="526"/>
        <v>4</v>
      </c>
      <c r="E6745" t="str">
        <f ca="1">VLOOKUP(D6745,vendedor!A$1:B$13,2,FALSE)</f>
        <v>Daniela Matos</v>
      </c>
      <c r="F6745">
        <f t="shared" ca="1" si="527"/>
        <v>3</v>
      </c>
      <c r="G6745" t="str">
        <f ca="1">VLOOKUP(F6745,cidade!A$1:B$6,2,FALSE)</f>
        <v>São Paulo</v>
      </c>
      <c r="H6745">
        <v>10</v>
      </c>
      <c r="I6745" t="str">
        <f>VLOOKUP(H6745,produto!A$1:F$24,2,FALSE)</f>
        <v>Papel A4</v>
      </c>
      <c r="J6745">
        <f>VLOOKUP(I6745,produto!B$1:G$24,4,FALSE)</f>
        <v>8</v>
      </c>
      <c r="K6745" t="str">
        <f>VLOOKUP(J6745,marca!A$1:B$15,2,FALSE)</f>
        <v>FABER CASTELL</v>
      </c>
      <c r="L6745">
        <f t="shared" ca="1" si="529"/>
        <v>4</v>
      </c>
      <c r="M6745" t="str">
        <f ca="1">VLOOKUP(L6745,Departamento!A$1:C$8,2,FALSE)</f>
        <v>cosmético</v>
      </c>
      <c r="N6745">
        <f t="shared" ca="1" si="528"/>
        <v>1</v>
      </c>
      <c r="O6745" t="str">
        <f ca="1">VLOOKUP(N6745,gerencia!A$1:B$5,2,FALSE)</f>
        <v>Tecnologia</v>
      </c>
      <c r="P6745" t="s">
        <v>459</v>
      </c>
      <c r="Q6745">
        <v>1</v>
      </c>
      <c r="R6745">
        <v>2.15</v>
      </c>
      <c r="S6745">
        <v>1047</v>
      </c>
    </row>
    <row r="6746" spans="1:19">
      <c r="A6746">
        <v>6745</v>
      </c>
      <c r="B6746">
        <f t="shared" ca="1" si="525"/>
        <v>4</v>
      </c>
      <c r="C6746" t="str">
        <f ca="1">VLOOKUP(B6746,cliente!A$1:B$7,2,FALSE)</f>
        <v>Tom Jobim</v>
      </c>
      <c r="D6746">
        <f t="shared" ca="1" si="526"/>
        <v>2</v>
      </c>
      <c r="E6746" t="str">
        <f ca="1">VLOOKUP(D6746,vendedor!A$1:B$13,2,FALSE)</f>
        <v>Márcio Barroso</v>
      </c>
      <c r="F6746">
        <f t="shared" ca="1" si="527"/>
        <v>5</v>
      </c>
      <c r="G6746" t="str">
        <f ca="1">VLOOKUP(F6746,cidade!A$1:B$6,2,FALSE)</f>
        <v>Belo Horizonte</v>
      </c>
      <c r="H6746">
        <v>2</v>
      </c>
      <c r="I6746" t="str">
        <f>VLOOKUP(H6746,produto!A$1:F$24,2,FALSE)</f>
        <v>Mouse</v>
      </c>
      <c r="J6746">
        <f>VLOOKUP(I6746,produto!B$1:G$24,4,FALSE)</f>
        <v>2</v>
      </c>
      <c r="K6746" t="str">
        <f>VLOOKUP(J6746,marca!A$1:B$15,2,FALSE)</f>
        <v>MICROSOFT</v>
      </c>
      <c r="L6746">
        <f t="shared" ca="1" si="529"/>
        <v>5</v>
      </c>
      <c r="M6746" t="str">
        <f ca="1">VLOOKUP(L6746,Departamento!A$1:C$8,2,FALSE)</f>
        <v>Eletrónico</v>
      </c>
      <c r="N6746">
        <f t="shared" ca="1" si="528"/>
        <v>3</v>
      </c>
      <c r="O6746" t="str">
        <f ca="1">VLOOKUP(N6746,gerencia!A$1:B$5,2,FALSE)</f>
        <v>Eletro Eletrônico</v>
      </c>
      <c r="P6746" t="s">
        <v>311</v>
      </c>
      <c r="Q6746">
        <v>3</v>
      </c>
      <c r="R6746">
        <v>25.9</v>
      </c>
      <c r="S6746">
        <v>1229</v>
      </c>
    </row>
    <row r="6747" spans="1:19">
      <c r="A6747">
        <v>6746</v>
      </c>
      <c r="B6747">
        <f t="shared" ca="1" si="525"/>
        <v>1</v>
      </c>
      <c r="C6747" t="str">
        <f ca="1">VLOOKUP(B6747,cliente!A$1:B$7,2,FALSE)</f>
        <v>João do Pulo</v>
      </c>
      <c r="D6747">
        <f t="shared" ca="1" si="526"/>
        <v>11</v>
      </c>
      <c r="E6747" t="str">
        <f ca="1">VLOOKUP(D6747,vendedor!A$1:B$13,2,FALSE)</f>
        <v>Filipe Almeida</v>
      </c>
      <c r="F6747">
        <f t="shared" ca="1" si="527"/>
        <v>1</v>
      </c>
      <c r="G6747" t="str">
        <f ca="1">VLOOKUP(F6747,cidade!A$1:B$6,2,FALSE)</f>
        <v>Salvador</v>
      </c>
      <c r="H6747">
        <v>19</v>
      </c>
      <c r="I6747" t="str">
        <f>VLOOKUP(H6747,produto!A$1:F$24,2,FALSE)</f>
        <v>Fogão</v>
      </c>
      <c r="J6747">
        <f>VLOOKUP(I6747,produto!B$1:G$24,4,FALSE)</f>
        <v>13</v>
      </c>
      <c r="K6747" t="str">
        <f>VLOOKUP(J6747,marca!A$1:B$15,2,FALSE)</f>
        <v>BRASTEMP</v>
      </c>
      <c r="L6747">
        <f t="shared" ca="1" si="529"/>
        <v>3</v>
      </c>
      <c r="M6747" t="str">
        <f ca="1">VLOOKUP(L6747,Departamento!A$1:C$8,2,FALSE)</f>
        <v>Papelaria</v>
      </c>
      <c r="N6747">
        <f t="shared" ca="1" si="528"/>
        <v>4</v>
      </c>
      <c r="O6747" t="str">
        <f ca="1">VLOOKUP(N6747,gerencia!A$1:B$5,2,FALSE)</f>
        <v>Casa e Decoração</v>
      </c>
      <c r="P6747" t="s">
        <v>316</v>
      </c>
      <c r="Q6747">
        <v>3</v>
      </c>
      <c r="R6747">
        <v>1500</v>
      </c>
      <c r="S6747">
        <v>1264</v>
      </c>
    </row>
    <row r="6748" spans="1:19">
      <c r="A6748">
        <v>6747</v>
      </c>
      <c r="B6748">
        <f t="shared" ca="1" si="525"/>
        <v>6</v>
      </c>
      <c r="C6748" t="str">
        <f ca="1">VLOOKUP(B6748,cliente!A$1:B$7,2,FALSE)</f>
        <v>Reginaldo Rossi</v>
      </c>
      <c r="D6748">
        <f t="shared" ca="1" si="526"/>
        <v>3</v>
      </c>
      <c r="E6748" t="str">
        <f ca="1">VLOOKUP(D6748,vendedor!A$1:B$13,2,FALSE)</f>
        <v>Issac Palmeiras</v>
      </c>
      <c r="F6748">
        <f t="shared" ca="1" si="527"/>
        <v>3</v>
      </c>
      <c r="G6748" t="str">
        <f ca="1">VLOOKUP(F6748,cidade!A$1:B$6,2,FALSE)</f>
        <v>São Paulo</v>
      </c>
      <c r="H6748">
        <v>16</v>
      </c>
      <c r="I6748" t="str">
        <f>VLOOKUP(H6748,produto!A$1:F$24,2,FALSE)</f>
        <v>Perfume</v>
      </c>
      <c r="J6748">
        <f>VLOOKUP(I6748,produto!B$1:G$24,4,FALSE)</f>
        <v>11</v>
      </c>
      <c r="K6748" t="str">
        <f>VLOOKUP(J6748,marca!A$1:B$15,2,FALSE)</f>
        <v>PHILIPS</v>
      </c>
      <c r="L6748">
        <f t="shared" ca="1" si="529"/>
        <v>1</v>
      </c>
      <c r="M6748" t="str">
        <f ca="1">VLOOKUP(L6748,Departamento!A$1:C$8,2,FALSE)</f>
        <v>Informática</v>
      </c>
      <c r="N6748">
        <f t="shared" ca="1" si="528"/>
        <v>3</v>
      </c>
      <c r="O6748" t="str">
        <f ca="1">VLOOKUP(N6748,gerencia!A$1:B$5,2,FALSE)</f>
        <v>Eletro Eletrônico</v>
      </c>
      <c r="P6748" t="s">
        <v>52</v>
      </c>
      <c r="Q6748">
        <v>3</v>
      </c>
      <c r="R6748">
        <v>135</v>
      </c>
      <c r="S6748">
        <v>273</v>
      </c>
    </row>
    <row r="6749" spans="1:19">
      <c r="A6749">
        <v>6748</v>
      </c>
      <c r="B6749">
        <f t="shared" ca="1" si="525"/>
        <v>1</v>
      </c>
      <c r="C6749" t="str">
        <f ca="1">VLOOKUP(B6749,cliente!A$1:B$7,2,FALSE)</f>
        <v>João do Pulo</v>
      </c>
      <c r="D6749">
        <f t="shared" ca="1" si="526"/>
        <v>12</v>
      </c>
      <c r="E6749" t="str">
        <f ca="1">VLOOKUP(D6749,vendedor!A$1:B$13,2,FALSE)</f>
        <v>Marilia Cardoso</v>
      </c>
      <c r="F6749">
        <f t="shared" ca="1" si="527"/>
        <v>4</v>
      </c>
      <c r="G6749" t="str">
        <f ca="1">VLOOKUP(F6749,cidade!A$1:B$6,2,FALSE)</f>
        <v>Rio de janeiro</v>
      </c>
      <c r="H6749">
        <v>12</v>
      </c>
      <c r="I6749" t="str">
        <f>VLOOKUP(H6749,produto!A$1:F$24,2,FALSE)</f>
        <v>Borracha</v>
      </c>
      <c r="J6749">
        <f>VLOOKUP(I6749,produto!B$1:G$24,4,FALSE)</f>
        <v>7</v>
      </c>
      <c r="K6749" t="str">
        <f>VLOOKUP(J6749,marca!A$1:B$15,2,FALSE)</f>
        <v>TILIBRA</v>
      </c>
      <c r="L6749">
        <f t="shared" ca="1" si="529"/>
        <v>5</v>
      </c>
      <c r="M6749" t="str">
        <f ca="1">VLOOKUP(L6749,Departamento!A$1:C$8,2,FALSE)</f>
        <v>Eletrónico</v>
      </c>
      <c r="N6749">
        <f t="shared" ca="1" si="528"/>
        <v>4</v>
      </c>
      <c r="O6749" t="str">
        <f ca="1">VLOOKUP(N6749,gerencia!A$1:B$5,2,FALSE)</f>
        <v>Casa e Decoração</v>
      </c>
      <c r="P6749" t="s">
        <v>424</v>
      </c>
      <c r="Q6749">
        <v>1</v>
      </c>
      <c r="R6749">
        <v>5.3</v>
      </c>
      <c r="S6749">
        <v>414</v>
      </c>
    </row>
    <row r="6750" spans="1:19">
      <c r="A6750">
        <v>6749</v>
      </c>
      <c r="B6750">
        <f t="shared" ca="1" si="525"/>
        <v>1</v>
      </c>
      <c r="C6750" t="str">
        <f ca="1">VLOOKUP(B6750,cliente!A$1:B$7,2,FALSE)</f>
        <v>João do Pulo</v>
      </c>
      <c r="D6750">
        <f t="shared" ca="1" si="526"/>
        <v>11</v>
      </c>
      <c r="E6750" t="str">
        <f ca="1">VLOOKUP(D6750,vendedor!A$1:B$13,2,FALSE)</f>
        <v>Filipe Almeida</v>
      </c>
      <c r="F6750">
        <f t="shared" ca="1" si="527"/>
        <v>2</v>
      </c>
      <c r="G6750" t="str">
        <f ca="1">VLOOKUP(F6750,cidade!A$1:B$6,2,FALSE)</f>
        <v>Recife</v>
      </c>
      <c r="H6750">
        <v>2</v>
      </c>
      <c r="I6750" t="str">
        <f>VLOOKUP(H6750,produto!A$1:F$24,2,FALSE)</f>
        <v>Mouse</v>
      </c>
      <c r="J6750">
        <f>VLOOKUP(I6750,produto!B$1:G$24,4,FALSE)</f>
        <v>2</v>
      </c>
      <c r="K6750" t="str">
        <f>VLOOKUP(J6750,marca!A$1:B$15,2,FALSE)</f>
        <v>MICROSOFT</v>
      </c>
      <c r="L6750">
        <f t="shared" ca="1" si="529"/>
        <v>4</v>
      </c>
      <c r="M6750" t="str">
        <f ca="1">VLOOKUP(L6750,Departamento!A$1:C$8,2,FALSE)</f>
        <v>cosmético</v>
      </c>
      <c r="N6750">
        <f t="shared" ca="1" si="528"/>
        <v>1</v>
      </c>
      <c r="O6750" t="str">
        <f ca="1">VLOOKUP(N6750,gerencia!A$1:B$5,2,FALSE)</f>
        <v>Tecnologia</v>
      </c>
      <c r="P6750" t="s">
        <v>390</v>
      </c>
      <c r="Q6750">
        <v>2</v>
      </c>
      <c r="R6750">
        <v>25.9</v>
      </c>
      <c r="S6750">
        <v>662</v>
      </c>
    </row>
    <row r="6751" spans="1:19">
      <c r="A6751">
        <v>6750</v>
      </c>
      <c r="B6751">
        <f t="shared" ca="1" si="525"/>
        <v>4</v>
      </c>
      <c r="C6751" t="str">
        <f ca="1">VLOOKUP(B6751,cliente!A$1:B$7,2,FALSE)</f>
        <v>Tom Jobim</v>
      </c>
      <c r="D6751">
        <f t="shared" ca="1" si="526"/>
        <v>8</v>
      </c>
      <c r="E6751" t="str">
        <f ca="1">VLOOKUP(D6751,vendedor!A$1:B$13,2,FALSE)</f>
        <v>Márcia Brito</v>
      </c>
      <c r="F6751">
        <f t="shared" ca="1" si="527"/>
        <v>1</v>
      </c>
      <c r="G6751" t="str">
        <f ca="1">VLOOKUP(F6751,cidade!A$1:B$6,2,FALSE)</f>
        <v>Salvador</v>
      </c>
      <c r="H6751">
        <v>19</v>
      </c>
      <c r="I6751" t="str">
        <f>VLOOKUP(H6751,produto!A$1:F$24,2,FALSE)</f>
        <v>Fogão</v>
      </c>
      <c r="J6751">
        <f>VLOOKUP(I6751,produto!B$1:G$24,4,FALSE)</f>
        <v>13</v>
      </c>
      <c r="K6751" t="str">
        <f>VLOOKUP(J6751,marca!A$1:B$15,2,FALSE)</f>
        <v>BRASTEMP</v>
      </c>
      <c r="L6751">
        <f t="shared" ca="1" si="529"/>
        <v>2</v>
      </c>
      <c r="M6751" t="str">
        <f ca="1">VLOOKUP(L6751,Departamento!A$1:C$8,2,FALSE)</f>
        <v>Telefonia</v>
      </c>
      <c r="N6751">
        <f t="shared" ca="1" si="528"/>
        <v>2</v>
      </c>
      <c r="O6751" t="str">
        <f ca="1">VLOOKUP(N6751,gerencia!A$1:B$5,2,FALSE)</f>
        <v>papelaria/cosmético</v>
      </c>
      <c r="P6751" t="s">
        <v>186</v>
      </c>
      <c r="Q6751">
        <v>2</v>
      </c>
      <c r="R6751">
        <v>1500</v>
      </c>
      <c r="S6751">
        <v>984</v>
      </c>
    </row>
    <row r="6752" spans="1:19">
      <c r="A6752">
        <v>6751</v>
      </c>
      <c r="B6752">
        <f t="shared" ca="1" si="525"/>
        <v>3</v>
      </c>
      <c r="C6752" t="str">
        <f ca="1">VLOOKUP(B6752,cliente!A$1:B$7,2,FALSE)</f>
        <v>Renato Russo</v>
      </c>
      <c r="D6752">
        <f t="shared" ca="1" si="526"/>
        <v>5</v>
      </c>
      <c r="E6752" t="str">
        <f ca="1">VLOOKUP(D6752,vendedor!A$1:B$13,2,FALSE)</f>
        <v>Maria Braga</v>
      </c>
      <c r="F6752">
        <f t="shared" ca="1" si="527"/>
        <v>1</v>
      </c>
      <c r="G6752" t="str">
        <f ca="1">VLOOKUP(F6752,cidade!A$1:B$6,2,FALSE)</f>
        <v>Salvador</v>
      </c>
      <c r="H6752">
        <v>20</v>
      </c>
      <c r="I6752" t="str">
        <f>VLOOKUP(H6752,produto!A$1:F$24,2,FALSE)</f>
        <v>Geladeira</v>
      </c>
      <c r="J6752">
        <f>VLOOKUP(I6752,produto!B$1:G$24,4,FALSE)</f>
        <v>12</v>
      </c>
      <c r="K6752" t="str">
        <f>VLOOKUP(J6752,marca!A$1:B$15,2,FALSE)</f>
        <v>ELETROLUX</v>
      </c>
      <c r="L6752">
        <f t="shared" ca="1" si="529"/>
        <v>3</v>
      </c>
      <c r="M6752" t="str">
        <f ca="1">VLOOKUP(L6752,Departamento!A$1:C$8,2,FALSE)</f>
        <v>Papelaria</v>
      </c>
      <c r="N6752">
        <f t="shared" ca="1" si="528"/>
        <v>1</v>
      </c>
      <c r="O6752" t="str">
        <f ca="1">VLOOKUP(N6752,gerencia!A$1:B$5,2,FALSE)</f>
        <v>Tecnologia</v>
      </c>
      <c r="P6752" t="s">
        <v>19</v>
      </c>
      <c r="Q6752">
        <v>1</v>
      </c>
      <c r="R6752">
        <v>350</v>
      </c>
      <c r="S6752">
        <v>689</v>
      </c>
    </row>
    <row r="6753" spans="1:19">
      <c r="A6753">
        <v>6752</v>
      </c>
      <c r="B6753">
        <f t="shared" ca="1" si="525"/>
        <v>5</v>
      </c>
      <c r="C6753" t="str">
        <f ca="1">VLOOKUP(B6753,cliente!A$1:B$7,2,FALSE)</f>
        <v>Edson Arantes</v>
      </c>
      <c r="D6753">
        <f t="shared" ca="1" si="526"/>
        <v>10</v>
      </c>
      <c r="E6753" t="str">
        <f ca="1">VLOOKUP(D6753,vendedor!A$1:B$13,2,FALSE)</f>
        <v>Danilo Barreto</v>
      </c>
      <c r="F6753">
        <f t="shared" ca="1" si="527"/>
        <v>2</v>
      </c>
      <c r="G6753" t="str">
        <f ca="1">VLOOKUP(F6753,cidade!A$1:B$6,2,FALSE)</f>
        <v>Recife</v>
      </c>
      <c r="H6753">
        <v>11</v>
      </c>
      <c r="I6753" t="str">
        <f>VLOOKUP(H6753,produto!A$1:F$24,2,FALSE)</f>
        <v xml:space="preserve">Caneta </v>
      </c>
      <c r="J6753">
        <f>VLOOKUP(I6753,produto!B$1:G$24,4,FALSE)</f>
        <v>8</v>
      </c>
      <c r="K6753" t="str">
        <f>VLOOKUP(J6753,marca!A$1:B$15,2,FALSE)</f>
        <v>FABER CASTELL</v>
      </c>
      <c r="L6753">
        <f t="shared" ca="1" si="529"/>
        <v>6</v>
      </c>
      <c r="M6753" t="str">
        <f ca="1">VLOOKUP(L6753,Departamento!A$1:C$8,2,FALSE)</f>
        <v>Eletrodomestico</v>
      </c>
      <c r="N6753">
        <f t="shared" ca="1" si="528"/>
        <v>1</v>
      </c>
      <c r="O6753" t="str">
        <f ca="1">VLOOKUP(N6753,gerencia!A$1:B$5,2,FALSE)</f>
        <v>Tecnologia</v>
      </c>
      <c r="P6753" t="s">
        <v>514</v>
      </c>
      <c r="Q6753">
        <v>1</v>
      </c>
      <c r="R6753">
        <v>0.5</v>
      </c>
      <c r="S6753">
        <v>1282</v>
      </c>
    </row>
    <row r="6754" spans="1:19">
      <c r="A6754">
        <v>6753</v>
      </c>
      <c r="B6754">
        <f t="shared" ca="1" si="525"/>
        <v>2</v>
      </c>
      <c r="C6754" t="str">
        <f ca="1">VLOOKUP(B6754,cliente!A$1:B$7,2,FALSE)</f>
        <v>Benito de Paula</v>
      </c>
      <c r="D6754">
        <f t="shared" ca="1" si="526"/>
        <v>1</v>
      </c>
      <c r="E6754" t="str">
        <f ca="1">VLOOKUP(D6754,vendedor!A$1:B$13,2,FALSE)</f>
        <v>Claudio Silva</v>
      </c>
      <c r="F6754">
        <f t="shared" ca="1" si="527"/>
        <v>2</v>
      </c>
      <c r="G6754" t="str">
        <f ca="1">VLOOKUP(F6754,cidade!A$1:B$6,2,FALSE)</f>
        <v>Recife</v>
      </c>
      <c r="H6754">
        <v>8</v>
      </c>
      <c r="I6754" t="str">
        <f>VLOOKUP(H6754,produto!A$1:F$24,2,FALSE)</f>
        <v>Telefone Sem Fio</v>
      </c>
      <c r="J6754">
        <f>VLOOKUP(I6754,produto!B$1:G$24,4,FALSE)</f>
        <v>5</v>
      </c>
      <c r="K6754" t="str">
        <f>VLOOKUP(J6754,marca!A$1:B$15,2,FALSE)</f>
        <v>SAMSUNG</v>
      </c>
      <c r="L6754">
        <f t="shared" ca="1" si="529"/>
        <v>2</v>
      </c>
      <c r="M6754" t="str">
        <f ca="1">VLOOKUP(L6754,Departamento!A$1:C$8,2,FALSE)</f>
        <v>Telefonia</v>
      </c>
      <c r="N6754">
        <f t="shared" ca="1" si="528"/>
        <v>1</v>
      </c>
      <c r="O6754" t="str">
        <f ca="1">VLOOKUP(N6754,gerencia!A$1:B$5,2,FALSE)</f>
        <v>Tecnologia</v>
      </c>
      <c r="P6754" t="s">
        <v>615</v>
      </c>
      <c r="Q6754">
        <v>1</v>
      </c>
      <c r="R6754">
        <v>875</v>
      </c>
      <c r="S6754">
        <v>730</v>
      </c>
    </row>
    <row r="6755" spans="1:19">
      <c r="A6755">
        <v>6754</v>
      </c>
      <c r="B6755">
        <f t="shared" ca="1" si="525"/>
        <v>5</v>
      </c>
      <c r="C6755" t="str">
        <f ca="1">VLOOKUP(B6755,cliente!A$1:B$7,2,FALSE)</f>
        <v>Edson Arantes</v>
      </c>
      <c r="D6755">
        <f t="shared" ca="1" si="526"/>
        <v>9</v>
      </c>
      <c r="E6755" t="str">
        <f ca="1">VLOOKUP(D6755,vendedor!A$1:B$13,2,FALSE)</f>
        <v>Diego Santos</v>
      </c>
      <c r="F6755">
        <f t="shared" ca="1" si="527"/>
        <v>3</v>
      </c>
      <c r="G6755" t="str">
        <f ca="1">VLOOKUP(F6755,cidade!A$1:B$6,2,FALSE)</f>
        <v>São Paulo</v>
      </c>
      <c r="H6755">
        <v>19</v>
      </c>
      <c r="I6755" t="str">
        <f>VLOOKUP(H6755,produto!A$1:F$24,2,FALSE)</f>
        <v>Fogão</v>
      </c>
      <c r="J6755">
        <f>VLOOKUP(I6755,produto!B$1:G$24,4,FALSE)</f>
        <v>13</v>
      </c>
      <c r="K6755" t="str">
        <f>VLOOKUP(J6755,marca!A$1:B$15,2,FALSE)</f>
        <v>BRASTEMP</v>
      </c>
      <c r="L6755">
        <f t="shared" ca="1" si="529"/>
        <v>4</v>
      </c>
      <c r="M6755" t="str">
        <f ca="1">VLOOKUP(L6755,Departamento!A$1:C$8,2,FALSE)</f>
        <v>cosmético</v>
      </c>
      <c r="N6755">
        <f t="shared" ca="1" si="528"/>
        <v>2</v>
      </c>
      <c r="O6755" t="str">
        <f ca="1">VLOOKUP(N6755,gerencia!A$1:B$5,2,FALSE)</f>
        <v>papelaria/cosmético</v>
      </c>
      <c r="P6755" t="s">
        <v>369</v>
      </c>
      <c r="Q6755">
        <v>3</v>
      </c>
      <c r="R6755">
        <v>1500</v>
      </c>
      <c r="S6755">
        <v>1363</v>
      </c>
    </row>
    <row r="6756" spans="1:19">
      <c r="A6756">
        <v>6755</v>
      </c>
      <c r="B6756">
        <f t="shared" ca="1" si="525"/>
        <v>4</v>
      </c>
      <c r="C6756" t="str">
        <f ca="1">VLOOKUP(B6756,cliente!A$1:B$7,2,FALSE)</f>
        <v>Tom Jobim</v>
      </c>
      <c r="D6756">
        <f t="shared" ca="1" si="526"/>
        <v>1</v>
      </c>
      <c r="E6756" t="str">
        <f ca="1">VLOOKUP(D6756,vendedor!A$1:B$13,2,FALSE)</f>
        <v>Claudio Silva</v>
      </c>
      <c r="F6756">
        <f t="shared" ca="1" si="527"/>
        <v>4</v>
      </c>
      <c r="G6756" t="str">
        <f ca="1">VLOOKUP(F6756,cidade!A$1:B$6,2,FALSE)</f>
        <v>Rio de janeiro</v>
      </c>
      <c r="H6756">
        <v>16</v>
      </c>
      <c r="I6756" t="str">
        <f>VLOOKUP(H6756,produto!A$1:F$24,2,FALSE)</f>
        <v>Perfume</v>
      </c>
      <c r="J6756">
        <f>VLOOKUP(I6756,produto!B$1:G$24,4,FALSE)</f>
        <v>11</v>
      </c>
      <c r="K6756" t="str">
        <f>VLOOKUP(J6756,marca!A$1:B$15,2,FALSE)</f>
        <v>PHILIPS</v>
      </c>
      <c r="L6756">
        <f t="shared" ca="1" si="529"/>
        <v>5</v>
      </c>
      <c r="M6756" t="str">
        <f ca="1">VLOOKUP(L6756,Departamento!A$1:C$8,2,FALSE)</f>
        <v>Eletrónico</v>
      </c>
      <c r="N6756">
        <f t="shared" ca="1" si="528"/>
        <v>1</v>
      </c>
      <c r="O6756" t="str">
        <f ca="1">VLOOKUP(N6756,gerencia!A$1:B$5,2,FALSE)</f>
        <v>Tecnologia</v>
      </c>
      <c r="P6756" t="s">
        <v>330</v>
      </c>
      <c r="Q6756">
        <v>1</v>
      </c>
      <c r="R6756">
        <v>135</v>
      </c>
      <c r="S6756">
        <v>261</v>
      </c>
    </row>
    <row r="6757" spans="1:19">
      <c r="A6757">
        <v>6756</v>
      </c>
      <c r="B6757">
        <f t="shared" ca="1" si="525"/>
        <v>2</v>
      </c>
      <c r="C6757" t="str">
        <f ca="1">VLOOKUP(B6757,cliente!A$1:B$7,2,FALSE)</f>
        <v>Benito de Paula</v>
      </c>
      <c r="D6757">
        <f t="shared" ca="1" si="526"/>
        <v>10</v>
      </c>
      <c r="E6757" t="str">
        <f ca="1">VLOOKUP(D6757,vendedor!A$1:B$13,2,FALSE)</f>
        <v>Danilo Barreto</v>
      </c>
      <c r="F6757">
        <f t="shared" ca="1" si="527"/>
        <v>4</v>
      </c>
      <c r="G6757" t="str">
        <f ca="1">VLOOKUP(F6757,cidade!A$1:B$6,2,FALSE)</f>
        <v>Rio de janeiro</v>
      </c>
      <c r="H6757">
        <v>2</v>
      </c>
      <c r="I6757" t="str">
        <f>VLOOKUP(H6757,produto!A$1:F$24,2,FALSE)</f>
        <v>Mouse</v>
      </c>
      <c r="J6757">
        <f>VLOOKUP(I6757,produto!B$1:G$24,4,FALSE)</f>
        <v>2</v>
      </c>
      <c r="K6757" t="str">
        <f>VLOOKUP(J6757,marca!A$1:B$15,2,FALSE)</f>
        <v>MICROSOFT</v>
      </c>
      <c r="L6757">
        <f t="shared" ca="1" si="529"/>
        <v>5</v>
      </c>
      <c r="M6757" t="str">
        <f ca="1">VLOOKUP(L6757,Departamento!A$1:C$8,2,FALSE)</f>
        <v>Eletrónico</v>
      </c>
      <c r="N6757">
        <f t="shared" ca="1" si="528"/>
        <v>2</v>
      </c>
      <c r="O6757" t="str">
        <f ca="1">VLOOKUP(N6757,gerencia!A$1:B$5,2,FALSE)</f>
        <v>papelaria/cosmético</v>
      </c>
      <c r="P6757" t="s">
        <v>382</v>
      </c>
      <c r="Q6757">
        <v>3</v>
      </c>
      <c r="R6757">
        <v>25.9</v>
      </c>
      <c r="S6757">
        <v>1203</v>
      </c>
    </row>
    <row r="6758" spans="1:19">
      <c r="A6758">
        <v>6757</v>
      </c>
      <c r="B6758">
        <f t="shared" ca="1" si="525"/>
        <v>2</v>
      </c>
      <c r="C6758" t="str">
        <f ca="1">VLOOKUP(B6758,cliente!A$1:B$7,2,FALSE)</f>
        <v>Benito de Paula</v>
      </c>
      <c r="D6758">
        <f t="shared" ca="1" si="526"/>
        <v>8</v>
      </c>
      <c r="E6758" t="str">
        <f ca="1">VLOOKUP(D6758,vendedor!A$1:B$13,2,FALSE)</f>
        <v>Márcia Brito</v>
      </c>
      <c r="F6758">
        <f t="shared" ca="1" si="527"/>
        <v>5</v>
      </c>
      <c r="G6758" t="str">
        <f ca="1">VLOOKUP(F6758,cidade!A$1:B$6,2,FALSE)</f>
        <v>Belo Horizonte</v>
      </c>
      <c r="H6758">
        <v>22</v>
      </c>
      <c r="I6758" t="str">
        <f>VLOOKUP(H6758,produto!A$1:F$24,2,FALSE)</f>
        <v>Mesa</v>
      </c>
      <c r="J6758">
        <f>VLOOKUP(I6758,produto!B$1:G$24,4,FALSE)</f>
        <v>14</v>
      </c>
      <c r="K6758" t="str">
        <f>VLOOKUP(J6758,marca!A$1:B$15,2,FALSE)</f>
        <v>DA CASA</v>
      </c>
      <c r="L6758">
        <f t="shared" ca="1" si="529"/>
        <v>4</v>
      </c>
      <c r="M6758" t="str">
        <f ca="1">VLOOKUP(L6758,Departamento!A$1:C$8,2,FALSE)</f>
        <v>cosmético</v>
      </c>
      <c r="N6758">
        <f t="shared" ca="1" si="528"/>
        <v>1</v>
      </c>
      <c r="O6758" t="str">
        <f ca="1">VLOOKUP(N6758,gerencia!A$1:B$5,2,FALSE)</f>
        <v>Tecnologia</v>
      </c>
      <c r="P6758" t="s">
        <v>548</v>
      </c>
      <c r="Q6758">
        <v>2</v>
      </c>
      <c r="R6758">
        <v>1600</v>
      </c>
      <c r="S6758">
        <v>387</v>
      </c>
    </row>
    <row r="6759" spans="1:19">
      <c r="A6759">
        <v>6758</v>
      </c>
      <c r="B6759">
        <f t="shared" ca="1" si="525"/>
        <v>6</v>
      </c>
      <c r="C6759" t="str">
        <f ca="1">VLOOKUP(B6759,cliente!A$1:B$7,2,FALSE)</f>
        <v>Reginaldo Rossi</v>
      </c>
      <c r="D6759">
        <f t="shared" ca="1" si="526"/>
        <v>5</v>
      </c>
      <c r="E6759" t="str">
        <f ca="1">VLOOKUP(D6759,vendedor!A$1:B$13,2,FALSE)</f>
        <v>Maria Braga</v>
      </c>
      <c r="F6759">
        <f t="shared" ca="1" si="527"/>
        <v>1</v>
      </c>
      <c r="G6759" t="str">
        <f ca="1">VLOOKUP(F6759,cidade!A$1:B$6,2,FALSE)</f>
        <v>Salvador</v>
      </c>
      <c r="H6759">
        <v>10</v>
      </c>
      <c r="I6759" t="str">
        <f>VLOOKUP(H6759,produto!A$1:F$24,2,FALSE)</f>
        <v>Papel A4</v>
      </c>
      <c r="J6759">
        <f>VLOOKUP(I6759,produto!B$1:G$24,4,FALSE)</f>
        <v>8</v>
      </c>
      <c r="K6759" t="str">
        <f>VLOOKUP(J6759,marca!A$1:B$15,2,FALSE)</f>
        <v>FABER CASTELL</v>
      </c>
      <c r="L6759">
        <f t="shared" ca="1" si="529"/>
        <v>4</v>
      </c>
      <c r="M6759" t="str">
        <f ca="1">VLOOKUP(L6759,Departamento!A$1:C$8,2,FALSE)</f>
        <v>cosmético</v>
      </c>
      <c r="N6759">
        <f t="shared" ca="1" si="528"/>
        <v>3</v>
      </c>
      <c r="O6759" t="str">
        <f ca="1">VLOOKUP(N6759,gerencia!A$1:B$5,2,FALSE)</f>
        <v>Eletro Eletrônico</v>
      </c>
      <c r="P6759" t="s">
        <v>435</v>
      </c>
      <c r="Q6759">
        <v>1</v>
      </c>
      <c r="R6759">
        <v>2.15</v>
      </c>
      <c r="S6759">
        <v>310</v>
      </c>
    </row>
    <row r="6760" spans="1:19">
      <c r="A6760">
        <v>6759</v>
      </c>
      <c r="B6760">
        <f t="shared" ca="1" si="525"/>
        <v>2</v>
      </c>
      <c r="C6760" t="str">
        <f ca="1">VLOOKUP(B6760,cliente!A$1:B$7,2,FALSE)</f>
        <v>Benito de Paula</v>
      </c>
      <c r="D6760">
        <f t="shared" ca="1" si="526"/>
        <v>1</v>
      </c>
      <c r="E6760" t="str">
        <f ca="1">VLOOKUP(D6760,vendedor!A$1:B$13,2,FALSE)</f>
        <v>Claudio Silva</v>
      </c>
      <c r="F6760">
        <f t="shared" ca="1" si="527"/>
        <v>1</v>
      </c>
      <c r="G6760" t="str">
        <f ca="1">VLOOKUP(F6760,cidade!A$1:B$6,2,FALSE)</f>
        <v>Salvador</v>
      </c>
      <c r="H6760">
        <v>3</v>
      </c>
      <c r="I6760" t="str">
        <f>VLOOKUP(H6760,produto!A$1:F$24,2,FALSE)</f>
        <v>Teclado</v>
      </c>
      <c r="J6760">
        <f>VLOOKUP(I6760,produto!B$1:G$24,4,FALSE)</f>
        <v>1</v>
      </c>
      <c r="K6760" t="str">
        <f>VLOOKUP(J6760,marca!A$1:B$15,2,FALSE)</f>
        <v>APPLE</v>
      </c>
      <c r="L6760">
        <f t="shared" ca="1" si="529"/>
        <v>4</v>
      </c>
      <c r="M6760" t="str">
        <f ca="1">VLOOKUP(L6760,Departamento!A$1:C$8,2,FALSE)</f>
        <v>cosmético</v>
      </c>
      <c r="N6760">
        <f t="shared" ca="1" si="528"/>
        <v>4</v>
      </c>
      <c r="O6760" t="str">
        <f ca="1">VLOOKUP(N6760,gerencia!A$1:B$5,2,FALSE)</f>
        <v>Casa e Decoração</v>
      </c>
      <c r="P6760" t="s">
        <v>183</v>
      </c>
      <c r="Q6760">
        <v>1</v>
      </c>
      <c r="R6760">
        <v>342.09</v>
      </c>
      <c r="S6760">
        <v>78</v>
      </c>
    </row>
    <row r="6761" spans="1:19">
      <c r="A6761">
        <v>6760</v>
      </c>
      <c r="B6761">
        <f t="shared" ca="1" si="525"/>
        <v>2</v>
      </c>
      <c r="C6761" t="str">
        <f ca="1">VLOOKUP(B6761,cliente!A$1:B$7,2,FALSE)</f>
        <v>Benito de Paula</v>
      </c>
      <c r="D6761">
        <f t="shared" ca="1" si="526"/>
        <v>4</v>
      </c>
      <c r="E6761" t="str">
        <f ca="1">VLOOKUP(D6761,vendedor!A$1:B$13,2,FALSE)</f>
        <v>Daniela Matos</v>
      </c>
      <c r="F6761">
        <f t="shared" ca="1" si="527"/>
        <v>1</v>
      </c>
      <c r="G6761" t="str">
        <f ca="1">VLOOKUP(F6761,cidade!A$1:B$6,2,FALSE)</f>
        <v>Salvador</v>
      </c>
      <c r="H6761">
        <v>11</v>
      </c>
      <c r="I6761" t="str">
        <f>VLOOKUP(H6761,produto!A$1:F$24,2,FALSE)</f>
        <v xml:space="preserve">Caneta </v>
      </c>
      <c r="J6761">
        <f>VLOOKUP(I6761,produto!B$1:G$24,4,FALSE)</f>
        <v>8</v>
      </c>
      <c r="K6761" t="str">
        <f>VLOOKUP(J6761,marca!A$1:B$15,2,FALSE)</f>
        <v>FABER CASTELL</v>
      </c>
      <c r="L6761">
        <f t="shared" ca="1" si="529"/>
        <v>6</v>
      </c>
      <c r="M6761" t="str">
        <f ca="1">VLOOKUP(L6761,Departamento!A$1:C$8,2,FALSE)</f>
        <v>Eletrodomestico</v>
      </c>
      <c r="N6761">
        <f t="shared" ca="1" si="528"/>
        <v>2</v>
      </c>
      <c r="O6761" t="str">
        <f ca="1">VLOOKUP(N6761,gerencia!A$1:B$5,2,FALSE)</f>
        <v>papelaria/cosmético</v>
      </c>
      <c r="P6761" t="s">
        <v>274</v>
      </c>
      <c r="Q6761">
        <v>3</v>
      </c>
      <c r="R6761">
        <v>0.5</v>
      </c>
      <c r="S6761">
        <v>1270</v>
      </c>
    </row>
    <row r="6762" spans="1:19">
      <c r="A6762">
        <v>6761</v>
      </c>
      <c r="B6762">
        <f t="shared" ca="1" si="525"/>
        <v>1</v>
      </c>
      <c r="C6762" t="str">
        <f ca="1">VLOOKUP(B6762,cliente!A$1:B$7,2,FALSE)</f>
        <v>João do Pulo</v>
      </c>
      <c r="D6762">
        <f t="shared" ca="1" si="526"/>
        <v>4</v>
      </c>
      <c r="E6762" t="str">
        <f ca="1">VLOOKUP(D6762,vendedor!A$1:B$13,2,FALSE)</f>
        <v>Daniela Matos</v>
      </c>
      <c r="F6762">
        <f t="shared" ca="1" si="527"/>
        <v>1</v>
      </c>
      <c r="G6762" t="str">
        <f ca="1">VLOOKUP(F6762,cidade!A$1:B$6,2,FALSE)</f>
        <v>Salvador</v>
      </c>
      <c r="H6762">
        <v>3</v>
      </c>
      <c r="I6762" t="str">
        <f>VLOOKUP(H6762,produto!A$1:F$24,2,FALSE)</f>
        <v>Teclado</v>
      </c>
      <c r="J6762">
        <f>VLOOKUP(I6762,produto!B$1:G$24,4,FALSE)</f>
        <v>1</v>
      </c>
      <c r="K6762" t="str">
        <f>VLOOKUP(J6762,marca!A$1:B$15,2,FALSE)</f>
        <v>APPLE</v>
      </c>
      <c r="L6762">
        <f t="shared" ca="1" si="529"/>
        <v>5</v>
      </c>
      <c r="M6762" t="str">
        <f ca="1">VLOOKUP(L6762,Departamento!A$1:C$8,2,FALSE)</f>
        <v>Eletrónico</v>
      </c>
      <c r="N6762">
        <f t="shared" ca="1" si="528"/>
        <v>3</v>
      </c>
      <c r="O6762" t="str">
        <f ca="1">VLOOKUP(N6762,gerencia!A$1:B$5,2,FALSE)</f>
        <v>Eletro Eletrônico</v>
      </c>
      <c r="P6762" t="s">
        <v>621</v>
      </c>
      <c r="Q6762">
        <v>2</v>
      </c>
      <c r="R6762">
        <v>342.09</v>
      </c>
      <c r="S6762">
        <v>461</v>
      </c>
    </row>
    <row r="6763" spans="1:19">
      <c r="A6763">
        <v>6762</v>
      </c>
      <c r="B6763">
        <f t="shared" ca="1" si="525"/>
        <v>4</v>
      </c>
      <c r="C6763" t="str">
        <f ca="1">VLOOKUP(B6763,cliente!A$1:B$7,2,FALSE)</f>
        <v>Tom Jobim</v>
      </c>
      <c r="D6763">
        <f t="shared" ca="1" si="526"/>
        <v>2</v>
      </c>
      <c r="E6763" t="str">
        <f ca="1">VLOOKUP(D6763,vendedor!A$1:B$13,2,FALSE)</f>
        <v>Márcio Barroso</v>
      </c>
      <c r="F6763">
        <f t="shared" ca="1" si="527"/>
        <v>3</v>
      </c>
      <c r="G6763" t="str">
        <f ca="1">VLOOKUP(F6763,cidade!A$1:B$6,2,FALSE)</f>
        <v>São Paulo</v>
      </c>
      <c r="H6763">
        <v>15</v>
      </c>
      <c r="I6763" t="str">
        <f>VLOOKUP(H6763,produto!A$1:F$24,2,FALSE)</f>
        <v>Baton</v>
      </c>
      <c r="J6763">
        <f>VLOOKUP(I6763,produto!B$1:G$24,4,FALSE)</f>
        <v>10</v>
      </c>
      <c r="K6763" t="str">
        <f>VLOOKUP(J6763,marca!A$1:B$15,2,FALSE)</f>
        <v>BOTICARIO</v>
      </c>
      <c r="L6763">
        <f t="shared" ca="1" si="529"/>
        <v>2</v>
      </c>
      <c r="M6763" t="str">
        <f ca="1">VLOOKUP(L6763,Departamento!A$1:C$8,2,FALSE)</f>
        <v>Telefonia</v>
      </c>
      <c r="N6763">
        <f t="shared" ca="1" si="528"/>
        <v>1</v>
      </c>
      <c r="O6763" t="str">
        <f ca="1">VLOOKUP(N6763,gerencia!A$1:B$5,2,FALSE)</f>
        <v>Tecnologia</v>
      </c>
      <c r="P6763" t="s">
        <v>137</v>
      </c>
      <c r="Q6763">
        <v>2</v>
      </c>
      <c r="R6763">
        <v>98.5</v>
      </c>
      <c r="S6763">
        <v>312</v>
      </c>
    </row>
    <row r="6764" spans="1:19">
      <c r="A6764">
        <v>6763</v>
      </c>
      <c r="B6764">
        <f t="shared" ca="1" si="525"/>
        <v>6</v>
      </c>
      <c r="C6764" t="str">
        <f ca="1">VLOOKUP(B6764,cliente!A$1:B$7,2,FALSE)</f>
        <v>Reginaldo Rossi</v>
      </c>
      <c r="D6764">
        <f t="shared" ca="1" si="526"/>
        <v>9</v>
      </c>
      <c r="E6764" t="str">
        <f ca="1">VLOOKUP(D6764,vendedor!A$1:B$13,2,FALSE)</f>
        <v>Diego Santos</v>
      </c>
      <c r="F6764">
        <f t="shared" ca="1" si="527"/>
        <v>3</v>
      </c>
      <c r="G6764" t="str">
        <f ca="1">VLOOKUP(F6764,cidade!A$1:B$6,2,FALSE)</f>
        <v>São Paulo</v>
      </c>
      <c r="H6764">
        <v>4</v>
      </c>
      <c r="I6764" t="str">
        <f>VLOOKUP(H6764,produto!A$1:F$24,2,FALSE)</f>
        <v>Monitor</v>
      </c>
      <c r="J6764">
        <f>VLOOKUP(I6764,produto!B$1:G$24,4,FALSE)</f>
        <v>4</v>
      </c>
      <c r="K6764" t="str">
        <f>VLOOKUP(J6764,marca!A$1:B$15,2,FALSE)</f>
        <v>IBM</v>
      </c>
      <c r="L6764">
        <f t="shared" ca="1" si="529"/>
        <v>4</v>
      </c>
      <c r="M6764" t="str">
        <f ca="1">VLOOKUP(L6764,Departamento!A$1:C$8,2,FALSE)</f>
        <v>cosmético</v>
      </c>
      <c r="N6764">
        <f t="shared" ca="1" si="528"/>
        <v>1</v>
      </c>
      <c r="O6764" t="str">
        <f ca="1">VLOOKUP(N6764,gerencia!A$1:B$5,2,FALSE)</f>
        <v>Tecnologia</v>
      </c>
      <c r="P6764" t="s">
        <v>548</v>
      </c>
      <c r="Q6764">
        <v>1</v>
      </c>
      <c r="R6764">
        <v>1300</v>
      </c>
      <c r="S6764">
        <v>903</v>
      </c>
    </row>
    <row r="6765" spans="1:19">
      <c r="A6765">
        <v>6764</v>
      </c>
      <c r="B6765">
        <f t="shared" ca="1" si="525"/>
        <v>6</v>
      </c>
      <c r="C6765" t="str">
        <f ca="1">VLOOKUP(B6765,cliente!A$1:B$7,2,FALSE)</f>
        <v>Reginaldo Rossi</v>
      </c>
      <c r="D6765">
        <f t="shared" ca="1" si="526"/>
        <v>11</v>
      </c>
      <c r="E6765" t="str">
        <f ca="1">VLOOKUP(D6765,vendedor!A$1:B$13,2,FALSE)</f>
        <v>Filipe Almeida</v>
      </c>
      <c r="F6765">
        <f t="shared" ca="1" si="527"/>
        <v>1</v>
      </c>
      <c r="G6765" t="str">
        <f ca="1">VLOOKUP(F6765,cidade!A$1:B$6,2,FALSE)</f>
        <v>Salvador</v>
      </c>
      <c r="H6765">
        <v>17</v>
      </c>
      <c r="I6765" t="str">
        <f>VLOOKUP(H6765,produto!A$1:F$24,2,FALSE)</f>
        <v>Aparalho de Barbear Elétrico</v>
      </c>
      <c r="J6765">
        <f>VLOOKUP(I6765,produto!B$1:G$24,4,FALSE)</f>
        <v>2</v>
      </c>
      <c r="K6765" t="str">
        <f>VLOOKUP(J6765,marca!A$1:B$15,2,FALSE)</f>
        <v>MICROSOFT</v>
      </c>
      <c r="L6765">
        <f t="shared" ca="1" si="529"/>
        <v>3</v>
      </c>
      <c r="M6765" t="str">
        <f ca="1">VLOOKUP(L6765,Departamento!A$1:C$8,2,FALSE)</f>
        <v>Papelaria</v>
      </c>
      <c r="N6765">
        <f t="shared" ca="1" si="528"/>
        <v>4</v>
      </c>
      <c r="O6765" t="str">
        <f ca="1">VLOOKUP(N6765,gerencia!A$1:B$5,2,FALSE)</f>
        <v>Casa e Decoração</v>
      </c>
      <c r="P6765" t="s">
        <v>476</v>
      </c>
      <c r="Q6765">
        <v>2</v>
      </c>
      <c r="R6765">
        <v>1075</v>
      </c>
      <c r="S6765">
        <v>392</v>
      </c>
    </row>
    <row r="6766" spans="1:19">
      <c r="A6766">
        <v>6765</v>
      </c>
      <c r="B6766">
        <f t="shared" ca="1" si="525"/>
        <v>1</v>
      </c>
      <c r="C6766" t="str">
        <f ca="1">VLOOKUP(B6766,cliente!A$1:B$7,2,FALSE)</f>
        <v>João do Pulo</v>
      </c>
      <c r="D6766">
        <f t="shared" ca="1" si="526"/>
        <v>11</v>
      </c>
      <c r="E6766" t="str">
        <f ca="1">VLOOKUP(D6766,vendedor!A$1:B$13,2,FALSE)</f>
        <v>Filipe Almeida</v>
      </c>
      <c r="F6766">
        <f t="shared" ca="1" si="527"/>
        <v>2</v>
      </c>
      <c r="G6766" t="str">
        <f ca="1">VLOOKUP(F6766,cidade!A$1:B$6,2,FALSE)</f>
        <v>Recife</v>
      </c>
      <c r="H6766">
        <v>5</v>
      </c>
      <c r="I6766" t="str">
        <f>VLOOKUP(H6766,produto!A$1:F$24,2,FALSE)</f>
        <v>Computador</v>
      </c>
      <c r="J6766">
        <f>VLOOKUP(I6766,produto!B$1:G$24,4,FALSE)</f>
        <v>4</v>
      </c>
      <c r="K6766" t="str">
        <f>VLOOKUP(J6766,marca!A$1:B$15,2,FALSE)</f>
        <v>IBM</v>
      </c>
      <c r="L6766">
        <f t="shared" ca="1" si="529"/>
        <v>6</v>
      </c>
      <c r="M6766" t="str">
        <f ca="1">VLOOKUP(L6766,Departamento!A$1:C$8,2,FALSE)</f>
        <v>Eletrodomestico</v>
      </c>
      <c r="N6766">
        <f t="shared" ca="1" si="528"/>
        <v>4</v>
      </c>
      <c r="O6766" t="str">
        <f ca="1">VLOOKUP(N6766,gerencia!A$1:B$5,2,FALSE)</f>
        <v>Casa e Decoração</v>
      </c>
      <c r="P6766" t="s">
        <v>40</v>
      </c>
      <c r="Q6766">
        <v>1</v>
      </c>
      <c r="R6766">
        <v>2125.9899999999998</v>
      </c>
      <c r="S6766">
        <v>806</v>
      </c>
    </row>
    <row r="6767" spans="1:19">
      <c r="A6767">
        <v>6766</v>
      </c>
      <c r="B6767">
        <f t="shared" ca="1" si="525"/>
        <v>2</v>
      </c>
      <c r="C6767" t="str">
        <f ca="1">VLOOKUP(B6767,cliente!A$1:B$7,2,FALSE)</f>
        <v>Benito de Paula</v>
      </c>
      <c r="D6767">
        <f t="shared" ca="1" si="526"/>
        <v>3</v>
      </c>
      <c r="E6767" t="str">
        <f ca="1">VLOOKUP(D6767,vendedor!A$1:B$13,2,FALSE)</f>
        <v>Issac Palmeiras</v>
      </c>
      <c r="F6767">
        <f t="shared" ca="1" si="527"/>
        <v>3</v>
      </c>
      <c r="G6767" t="str">
        <f ca="1">VLOOKUP(F6767,cidade!A$1:B$6,2,FALSE)</f>
        <v>São Paulo</v>
      </c>
      <c r="H6767">
        <v>16</v>
      </c>
      <c r="I6767" t="str">
        <f>VLOOKUP(H6767,produto!A$1:F$24,2,FALSE)</f>
        <v>Perfume</v>
      </c>
      <c r="J6767">
        <f>VLOOKUP(I6767,produto!B$1:G$24,4,FALSE)</f>
        <v>11</v>
      </c>
      <c r="K6767" t="str">
        <f>VLOOKUP(J6767,marca!A$1:B$15,2,FALSE)</f>
        <v>PHILIPS</v>
      </c>
      <c r="L6767">
        <f t="shared" ca="1" si="529"/>
        <v>1</v>
      </c>
      <c r="M6767" t="str">
        <f ca="1">VLOOKUP(L6767,Departamento!A$1:C$8,2,FALSE)</f>
        <v>Informática</v>
      </c>
      <c r="N6767">
        <f t="shared" ca="1" si="528"/>
        <v>2</v>
      </c>
      <c r="O6767" t="str">
        <f ca="1">VLOOKUP(N6767,gerencia!A$1:B$5,2,FALSE)</f>
        <v>papelaria/cosmético</v>
      </c>
      <c r="P6767" t="s">
        <v>437</v>
      </c>
      <c r="Q6767">
        <v>2</v>
      </c>
      <c r="R6767">
        <v>135</v>
      </c>
      <c r="S6767">
        <v>1492</v>
      </c>
    </row>
    <row r="6768" spans="1:19">
      <c r="A6768">
        <v>6767</v>
      </c>
      <c r="B6768">
        <f t="shared" ca="1" si="525"/>
        <v>5</v>
      </c>
      <c r="C6768" t="str">
        <f ca="1">VLOOKUP(B6768,cliente!A$1:B$7,2,FALSE)</f>
        <v>Edson Arantes</v>
      </c>
      <c r="D6768">
        <f t="shared" ca="1" si="526"/>
        <v>5</v>
      </c>
      <c r="E6768" t="str">
        <f ca="1">VLOOKUP(D6768,vendedor!A$1:B$13,2,FALSE)</f>
        <v>Maria Braga</v>
      </c>
      <c r="F6768">
        <f t="shared" ca="1" si="527"/>
        <v>5</v>
      </c>
      <c r="G6768" t="str">
        <f ca="1">VLOOKUP(F6768,cidade!A$1:B$6,2,FALSE)</f>
        <v>Belo Horizonte</v>
      </c>
      <c r="H6768">
        <v>18</v>
      </c>
      <c r="I6768" t="str">
        <f>VLOOKUP(H6768,produto!A$1:F$24,2,FALSE)</f>
        <v xml:space="preserve">Xbox </v>
      </c>
      <c r="J6768">
        <f>VLOOKUP(I6768,produto!B$1:G$24,4,FALSE)</f>
        <v>12</v>
      </c>
      <c r="K6768" t="str">
        <f>VLOOKUP(J6768,marca!A$1:B$15,2,FALSE)</f>
        <v>ELETROLUX</v>
      </c>
      <c r="L6768">
        <f t="shared" ca="1" si="529"/>
        <v>6</v>
      </c>
      <c r="M6768" t="str">
        <f ca="1">VLOOKUP(L6768,Departamento!A$1:C$8,2,FALSE)</f>
        <v>Eletrodomestico</v>
      </c>
      <c r="N6768">
        <f t="shared" ca="1" si="528"/>
        <v>2</v>
      </c>
      <c r="O6768" t="str">
        <f ca="1">VLOOKUP(N6768,gerencia!A$1:B$5,2,FALSE)</f>
        <v>papelaria/cosmético</v>
      </c>
      <c r="P6768" t="s">
        <v>136</v>
      </c>
      <c r="Q6768">
        <v>2</v>
      </c>
      <c r="R6768">
        <v>850</v>
      </c>
      <c r="S6768">
        <v>437</v>
      </c>
    </row>
    <row r="6769" spans="1:19">
      <c r="A6769">
        <v>6768</v>
      </c>
      <c r="B6769">
        <f t="shared" ca="1" si="525"/>
        <v>2</v>
      </c>
      <c r="C6769" t="str">
        <f ca="1">VLOOKUP(B6769,cliente!A$1:B$7,2,FALSE)</f>
        <v>Benito de Paula</v>
      </c>
      <c r="D6769">
        <f t="shared" ca="1" si="526"/>
        <v>1</v>
      </c>
      <c r="E6769" t="str">
        <f ca="1">VLOOKUP(D6769,vendedor!A$1:B$13,2,FALSE)</f>
        <v>Claudio Silva</v>
      </c>
      <c r="F6769">
        <f t="shared" ca="1" si="527"/>
        <v>5</v>
      </c>
      <c r="G6769" t="str">
        <f ca="1">VLOOKUP(F6769,cidade!A$1:B$6,2,FALSE)</f>
        <v>Belo Horizonte</v>
      </c>
      <c r="H6769">
        <v>16</v>
      </c>
      <c r="I6769" t="str">
        <f>VLOOKUP(H6769,produto!A$1:F$24,2,FALSE)</f>
        <v>Perfume</v>
      </c>
      <c r="J6769">
        <f>VLOOKUP(I6769,produto!B$1:G$24,4,FALSE)</f>
        <v>11</v>
      </c>
      <c r="K6769" t="str">
        <f>VLOOKUP(J6769,marca!A$1:B$15,2,FALSE)</f>
        <v>PHILIPS</v>
      </c>
      <c r="L6769">
        <f t="shared" ca="1" si="529"/>
        <v>2</v>
      </c>
      <c r="M6769" t="str">
        <f ca="1">VLOOKUP(L6769,Departamento!A$1:C$8,2,FALSE)</f>
        <v>Telefonia</v>
      </c>
      <c r="N6769">
        <f t="shared" ca="1" si="528"/>
        <v>3</v>
      </c>
      <c r="O6769" t="str">
        <f ca="1">VLOOKUP(N6769,gerencia!A$1:B$5,2,FALSE)</f>
        <v>Eletro Eletrônico</v>
      </c>
      <c r="P6769" t="s">
        <v>346</v>
      </c>
      <c r="Q6769">
        <v>2</v>
      </c>
      <c r="R6769">
        <v>135</v>
      </c>
      <c r="S6769">
        <v>1270</v>
      </c>
    </row>
    <row r="6770" spans="1:19">
      <c r="A6770">
        <v>6769</v>
      </c>
      <c r="B6770">
        <f t="shared" ca="1" si="525"/>
        <v>3</v>
      </c>
      <c r="C6770" t="str">
        <f ca="1">VLOOKUP(B6770,cliente!A$1:B$7,2,FALSE)</f>
        <v>Renato Russo</v>
      </c>
      <c r="D6770">
        <f t="shared" ca="1" si="526"/>
        <v>12</v>
      </c>
      <c r="E6770" t="str">
        <f ca="1">VLOOKUP(D6770,vendedor!A$1:B$13,2,FALSE)</f>
        <v>Marilia Cardoso</v>
      </c>
      <c r="F6770">
        <f t="shared" ca="1" si="527"/>
        <v>4</v>
      </c>
      <c r="G6770" t="str">
        <f ca="1">VLOOKUP(F6770,cidade!A$1:B$6,2,FALSE)</f>
        <v>Rio de janeiro</v>
      </c>
      <c r="H6770">
        <v>3</v>
      </c>
      <c r="I6770" t="str">
        <f>VLOOKUP(H6770,produto!A$1:F$24,2,FALSE)</f>
        <v>Teclado</v>
      </c>
      <c r="J6770">
        <f>VLOOKUP(I6770,produto!B$1:G$24,4,FALSE)</f>
        <v>1</v>
      </c>
      <c r="K6770" t="str">
        <f>VLOOKUP(J6770,marca!A$1:B$15,2,FALSE)</f>
        <v>APPLE</v>
      </c>
      <c r="L6770">
        <f t="shared" ca="1" si="529"/>
        <v>4</v>
      </c>
      <c r="M6770" t="str">
        <f ca="1">VLOOKUP(L6770,Departamento!A$1:C$8,2,FALSE)</f>
        <v>cosmético</v>
      </c>
      <c r="N6770">
        <f t="shared" ca="1" si="528"/>
        <v>1</v>
      </c>
      <c r="O6770" t="str">
        <f ca="1">VLOOKUP(N6770,gerencia!A$1:B$5,2,FALSE)</f>
        <v>Tecnologia</v>
      </c>
      <c r="P6770" t="s">
        <v>204</v>
      </c>
      <c r="Q6770">
        <v>2</v>
      </c>
      <c r="R6770">
        <v>342.09</v>
      </c>
      <c r="S6770">
        <v>957</v>
      </c>
    </row>
    <row r="6771" spans="1:19">
      <c r="A6771">
        <v>6770</v>
      </c>
      <c r="B6771">
        <f t="shared" ca="1" si="525"/>
        <v>2</v>
      </c>
      <c r="C6771" t="str">
        <f ca="1">VLOOKUP(B6771,cliente!A$1:B$7,2,FALSE)</f>
        <v>Benito de Paula</v>
      </c>
      <c r="D6771">
        <f t="shared" ca="1" si="526"/>
        <v>2</v>
      </c>
      <c r="E6771" t="str">
        <f ca="1">VLOOKUP(D6771,vendedor!A$1:B$13,2,FALSE)</f>
        <v>Márcio Barroso</v>
      </c>
      <c r="F6771">
        <f t="shared" ca="1" si="527"/>
        <v>5</v>
      </c>
      <c r="G6771" t="str">
        <f ca="1">VLOOKUP(F6771,cidade!A$1:B$6,2,FALSE)</f>
        <v>Belo Horizonte</v>
      </c>
      <c r="H6771">
        <v>13</v>
      </c>
      <c r="I6771" t="str">
        <f>VLOOKUP(H6771,produto!A$1:F$24,2,FALSE)</f>
        <v>Estojo</v>
      </c>
      <c r="J6771">
        <f>VLOOKUP(I6771,produto!B$1:G$24,4,FALSE)</f>
        <v>7</v>
      </c>
      <c r="K6771" t="str">
        <f>VLOOKUP(J6771,marca!A$1:B$15,2,FALSE)</f>
        <v>TILIBRA</v>
      </c>
      <c r="L6771">
        <f t="shared" ca="1" si="529"/>
        <v>6</v>
      </c>
      <c r="M6771" t="str">
        <f ca="1">VLOOKUP(L6771,Departamento!A$1:C$8,2,FALSE)</f>
        <v>Eletrodomestico</v>
      </c>
      <c r="N6771">
        <f t="shared" ca="1" si="528"/>
        <v>1</v>
      </c>
      <c r="O6771" t="str">
        <f ca="1">VLOOKUP(N6771,gerencia!A$1:B$5,2,FALSE)</f>
        <v>Tecnologia</v>
      </c>
      <c r="P6771" t="s">
        <v>451</v>
      </c>
      <c r="Q6771">
        <v>3</v>
      </c>
      <c r="R6771">
        <v>3.2</v>
      </c>
      <c r="S6771">
        <v>788</v>
      </c>
    </row>
    <row r="6772" spans="1:19">
      <c r="A6772">
        <v>6771</v>
      </c>
      <c r="B6772">
        <f t="shared" ca="1" si="525"/>
        <v>1</v>
      </c>
      <c r="C6772" t="str">
        <f ca="1">VLOOKUP(B6772,cliente!A$1:B$7,2,FALSE)</f>
        <v>João do Pulo</v>
      </c>
      <c r="D6772">
        <f t="shared" ca="1" si="526"/>
        <v>2</v>
      </c>
      <c r="E6772" t="str">
        <f ca="1">VLOOKUP(D6772,vendedor!A$1:B$13,2,FALSE)</f>
        <v>Márcio Barroso</v>
      </c>
      <c r="F6772">
        <f t="shared" ca="1" si="527"/>
        <v>2</v>
      </c>
      <c r="G6772" t="str">
        <f ca="1">VLOOKUP(F6772,cidade!A$1:B$6,2,FALSE)</f>
        <v>Recife</v>
      </c>
      <c r="H6772">
        <v>5</v>
      </c>
      <c r="I6772" t="str">
        <f>VLOOKUP(H6772,produto!A$1:F$24,2,FALSE)</f>
        <v>Computador</v>
      </c>
      <c r="J6772">
        <f>VLOOKUP(I6772,produto!B$1:G$24,4,FALSE)</f>
        <v>4</v>
      </c>
      <c r="K6772" t="str">
        <f>VLOOKUP(J6772,marca!A$1:B$15,2,FALSE)</f>
        <v>IBM</v>
      </c>
      <c r="L6772">
        <f t="shared" ca="1" si="529"/>
        <v>1</v>
      </c>
      <c r="M6772" t="str">
        <f ca="1">VLOOKUP(L6772,Departamento!A$1:C$8,2,FALSE)</f>
        <v>Informática</v>
      </c>
      <c r="N6772">
        <f t="shared" ca="1" si="528"/>
        <v>1</v>
      </c>
      <c r="O6772" t="str">
        <f ca="1">VLOOKUP(N6772,gerencia!A$1:B$5,2,FALSE)</f>
        <v>Tecnologia</v>
      </c>
      <c r="P6772" t="s">
        <v>493</v>
      </c>
      <c r="Q6772">
        <v>3</v>
      </c>
      <c r="R6772">
        <v>2125.9899999999998</v>
      </c>
      <c r="S6772">
        <v>103</v>
      </c>
    </row>
    <row r="6773" spans="1:19">
      <c r="A6773">
        <v>6772</v>
      </c>
      <c r="B6773">
        <f t="shared" ca="1" si="525"/>
        <v>2</v>
      </c>
      <c r="C6773" t="str">
        <f ca="1">VLOOKUP(B6773,cliente!A$1:B$7,2,FALSE)</f>
        <v>Benito de Paula</v>
      </c>
      <c r="D6773">
        <f t="shared" ca="1" si="526"/>
        <v>3</v>
      </c>
      <c r="E6773" t="str">
        <f ca="1">VLOOKUP(D6773,vendedor!A$1:B$13,2,FALSE)</f>
        <v>Issac Palmeiras</v>
      </c>
      <c r="F6773">
        <f t="shared" ca="1" si="527"/>
        <v>4</v>
      </c>
      <c r="G6773" t="str">
        <f ca="1">VLOOKUP(F6773,cidade!A$1:B$6,2,FALSE)</f>
        <v>Rio de janeiro</v>
      </c>
      <c r="H6773">
        <v>22</v>
      </c>
      <c r="I6773" t="str">
        <f>VLOOKUP(H6773,produto!A$1:F$24,2,FALSE)</f>
        <v>Mesa</v>
      </c>
      <c r="J6773">
        <f>VLOOKUP(I6773,produto!B$1:G$24,4,FALSE)</f>
        <v>14</v>
      </c>
      <c r="K6773" t="str">
        <f>VLOOKUP(J6773,marca!A$1:B$15,2,FALSE)</f>
        <v>DA CASA</v>
      </c>
      <c r="L6773">
        <f t="shared" ca="1" si="529"/>
        <v>6</v>
      </c>
      <c r="M6773" t="str">
        <f ca="1">VLOOKUP(L6773,Departamento!A$1:C$8,2,FALSE)</f>
        <v>Eletrodomestico</v>
      </c>
      <c r="N6773">
        <f t="shared" ca="1" si="528"/>
        <v>1</v>
      </c>
      <c r="O6773" t="str">
        <f ca="1">VLOOKUP(N6773,gerencia!A$1:B$5,2,FALSE)</f>
        <v>Tecnologia</v>
      </c>
      <c r="P6773" t="s">
        <v>109</v>
      </c>
      <c r="Q6773">
        <v>2</v>
      </c>
      <c r="R6773">
        <v>1600</v>
      </c>
      <c r="S6773">
        <v>107</v>
      </c>
    </row>
    <row r="6774" spans="1:19">
      <c r="A6774">
        <v>6773</v>
      </c>
      <c r="B6774">
        <f t="shared" ca="1" si="525"/>
        <v>5</v>
      </c>
      <c r="C6774" t="str">
        <f ca="1">VLOOKUP(B6774,cliente!A$1:B$7,2,FALSE)</f>
        <v>Edson Arantes</v>
      </c>
      <c r="D6774">
        <f t="shared" ca="1" si="526"/>
        <v>3</v>
      </c>
      <c r="E6774" t="str">
        <f ca="1">VLOOKUP(D6774,vendedor!A$1:B$13,2,FALSE)</f>
        <v>Issac Palmeiras</v>
      </c>
      <c r="F6774">
        <f t="shared" ca="1" si="527"/>
        <v>4</v>
      </c>
      <c r="G6774" t="str">
        <f ca="1">VLOOKUP(F6774,cidade!A$1:B$6,2,FALSE)</f>
        <v>Rio de janeiro</v>
      </c>
      <c r="H6774">
        <v>1</v>
      </c>
      <c r="I6774" t="str">
        <f>VLOOKUP(H6774,produto!A$1:F$24,2,FALSE)</f>
        <v>TV</v>
      </c>
      <c r="J6774">
        <f>VLOOKUP(I6774,produto!B$1:G$24,4,FALSE)</f>
        <v>3</v>
      </c>
      <c r="K6774" t="str">
        <f>VLOOKUP(J6774,marca!A$1:B$15,2,FALSE)</f>
        <v>DELL</v>
      </c>
      <c r="L6774">
        <f t="shared" ca="1" si="529"/>
        <v>4</v>
      </c>
      <c r="M6774" t="str">
        <f ca="1">VLOOKUP(L6774,Departamento!A$1:C$8,2,FALSE)</f>
        <v>cosmético</v>
      </c>
      <c r="N6774">
        <f t="shared" ca="1" si="528"/>
        <v>3</v>
      </c>
      <c r="O6774" t="str">
        <f ca="1">VLOOKUP(N6774,gerencia!A$1:B$5,2,FALSE)</f>
        <v>Eletro Eletrônico</v>
      </c>
      <c r="P6774" t="s">
        <v>523</v>
      </c>
      <c r="Q6774">
        <v>2</v>
      </c>
      <c r="R6774">
        <v>25.15</v>
      </c>
      <c r="S6774">
        <v>1265</v>
      </c>
    </row>
    <row r="6775" spans="1:19">
      <c r="A6775">
        <v>6774</v>
      </c>
      <c r="B6775">
        <f t="shared" ca="1" si="525"/>
        <v>2</v>
      </c>
      <c r="C6775" t="str">
        <f ca="1">VLOOKUP(B6775,cliente!A$1:B$7,2,FALSE)</f>
        <v>Benito de Paula</v>
      </c>
      <c r="D6775">
        <f t="shared" ca="1" si="526"/>
        <v>12</v>
      </c>
      <c r="E6775" t="str">
        <f ca="1">VLOOKUP(D6775,vendedor!A$1:B$13,2,FALSE)</f>
        <v>Marilia Cardoso</v>
      </c>
      <c r="F6775">
        <f t="shared" ca="1" si="527"/>
        <v>2</v>
      </c>
      <c r="G6775" t="str">
        <f ca="1">VLOOKUP(F6775,cidade!A$1:B$6,2,FALSE)</f>
        <v>Recife</v>
      </c>
      <c r="H6775">
        <v>15</v>
      </c>
      <c r="I6775" t="str">
        <f>VLOOKUP(H6775,produto!A$1:F$24,2,FALSE)</f>
        <v>Baton</v>
      </c>
      <c r="J6775">
        <f>VLOOKUP(I6775,produto!B$1:G$24,4,FALSE)</f>
        <v>10</v>
      </c>
      <c r="K6775" t="str">
        <f>VLOOKUP(J6775,marca!A$1:B$15,2,FALSE)</f>
        <v>BOTICARIO</v>
      </c>
      <c r="L6775">
        <f t="shared" ca="1" si="529"/>
        <v>3</v>
      </c>
      <c r="M6775" t="str">
        <f ca="1">VLOOKUP(L6775,Departamento!A$1:C$8,2,FALSE)</f>
        <v>Papelaria</v>
      </c>
      <c r="N6775">
        <f t="shared" ca="1" si="528"/>
        <v>1</v>
      </c>
      <c r="O6775" t="str">
        <f ca="1">VLOOKUP(N6775,gerencia!A$1:B$5,2,FALSE)</f>
        <v>Tecnologia</v>
      </c>
      <c r="P6775" t="s">
        <v>416</v>
      </c>
      <c r="Q6775">
        <v>2</v>
      </c>
      <c r="R6775">
        <v>98.5</v>
      </c>
      <c r="S6775">
        <v>989</v>
      </c>
    </row>
    <row r="6776" spans="1:19">
      <c r="A6776">
        <v>6775</v>
      </c>
      <c r="B6776">
        <f t="shared" ca="1" si="525"/>
        <v>3</v>
      </c>
      <c r="C6776" t="str">
        <f ca="1">VLOOKUP(B6776,cliente!A$1:B$7,2,FALSE)</f>
        <v>Renato Russo</v>
      </c>
      <c r="D6776">
        <f t="shared" ca="1" si="526"/>
        <v>4</v>
      </c>
      <c r="E6776" t="str">
        <f ca="1">VLOOKUP(D6776,vendedor!A$1:B$13,2,FALSE)</f>
        <v>Daniela Matos</v>
      </c>
      <c r="F6776">
        <f t="shared" ca="1" si="527"/>
        <v>1</v>
      </c>
      <c r="G6776" t="str">
        <f ca="1">VLOOKUP(F6776,cidade!A$1:B$6,2,FALSE)</f>
        <v>Salvador</v>
      </c>
      <c r="H6776">
        <v>7</v>
      </c>
      <c r="I6776" t="str">
        <f>VLOOKUP(H6776,produto!A$1:F$24,2,FALSE)</f>
        <v>Celular 4Gb</v>
      </c>
      <c r="J6776">
        <f>VLOOKUP(I6776,produto!B$1:G$24,4,FALSE)</f>
        <v>5</v>
      </c>
      <c r="K6776" t="str">
        <f>VLOOKUP(J6776,marca!A$1:B$15,2,FALSE)</f>
        <v>SAMSUNG</v>
      </c>
      <c r="L6776">
        <f t="shared" ca="1" si="529"/>
        <v>2</v>
      </c>
      <c r="M6776" t="str">
        <f ca="1">VLOOKUP(L6776,Departamento!A$1:C$8,2,FALSE)</f>
        <v>Telefonia</v>
      </c>
      <c r="N6776">
        <f t="shared" ca="1" si="528"/>
        <v>4</v>
      </c>
      <c r="O6776" t="str">
        <f ca="1">VLOOKUP(N6776,gerencia!A$1:B$5,2,FALSE)</f>
        <v>Casa e Decoração</v>
      </c>
      <c r="P6776" t="s">
        <v>641</v>
      </c>
      <c r="Q6776">
        <v>3</v>
      </c>
      <c r="R6776">
        <v>52.9</v>
      </c>
      <c r="S6776">
        <v>1280</v>
      </c>
    </row>
    <row r="6777" spans="1:19">
      <c r="A6777">
        <v>6776</v>
      </c>
      <c r="B6777">
        <f t="shared" ca="1" si="525"/>
        <v>6</v>
      </c>
      <c r="C6777" t="str">
        <f ca="1">VLOOKUP(B6777,cliente!A$1:B$7,2,FALSE)</f>
        <v>Reginaldo Rossi</v>
      </c>
      <c r="D6777">
        <f t="shared" ca="1" si="526"/>
        <v>1</v>
      </c>
      <c r="E6777" t="str">
        <f ca="1">VLOOKUP(D6777,vendedor!A$1:B$13,2,FALSE)</f>
        <v>Claudio Silva</v>
      </c>
      <c r="F6777">
        <f t="shared" ca="1" si="527"/>
        <v>1</v>
      </c>
      <c r="G6777" t="str">
        <f ca="1">VLOOKUP(F6777,cidade!A$1:B$6,2,FALSE)</f>
        <v>Salvador</v>
      </c>
      <c r="H6777">
        <v>9</v>
      </c>
      <c r="I6777" t="str">
        <f>VLOOKUP(H6777,produto!A$1:F$24,2,FALSE)</f>
        <v>Celular  8GB</v>
      </c>
      <c r="J6777">
        <f>VLOOKUP(I6777,produto!B$1:G$24,4,FALSE)</f>
        <v>8</v>
      </c>
      <c r="K6777" t="str">
        <f>VLOOKUP(J6777,marca!A$1:B$15,2,FALSE)</f>
        <v>FABER CASTELL</v>
      </c>
      <c r="L6777">
        <f t="shared" ca="1" si="529"/>
        <v>6</v>
      </c>
      <c r="M6777" t="str">
        <f ca="1">VLOOKUP(L6777,Departamento!A$1:C$8,2,FALSE)</f>
        <v>Eletrodomestico</v>
      </c>
      <c r="N6777">
        <f t="shared" ca="1" si="528"/>
        <v>1</v>
      </c>
      <c r="O6777" t="str">
        <f ca="1">VLOOKUP(N6777,gerencia!A$1:B$5,2,FALSE)</f>
        <v>Tecnologia</v>
      </c>
      <c r="P6777" t="s">
        <v>549</v>
      </c>
      <c r="Q6777">
        <v>3</v>
      </c>
      <c r="R6777">
        <v>12.25</v>
      </c>
      <c r="S6777">
        <v>1216</v>
      </c>
    </row>
    <row r="6778" spans="1:19">
      <c r="A6778">
        <v>6777</v>
      </c>
      <c r="B6778">
        <f t="shared" ca="1" si="525"/>
        <v>4</v>
      </c>
      <c r="C6778" t="str">
        <f ca="1">VLOOKUP(B6778,cliente!A$1:B$7,2,FALSE)</f>
        <v>Tom Jobim</v>
      </c>
      <c r="D6778">
        <f t="shared" ca="1" si="526"/>
        <v>10</v>
      </c>
      <c r="E6778" t="str">
        <f ca="1">VLOOKUP(D6778,vendedor!A$1:B$13,2,FALSE)</f>
        <v>Danilo Barreto</v>
      </c>
      <c r="F6778">
        <f t="shared" ca="1" si="527"/>
        <v>1</v>
      </c>
      <c r="G6778" t="str">
        <f ca="1">VLOOKUP(F6778,cidade!A$1:B$6,2,FALSE)</f>
        <v>Salvador</v>
      </c>
      <c r="H6778">
        <v>7</v>
      </c>
      <c r="I6778" t="str">
        <f>VLOOKUP(H6778,produto!A$1:F$24,2,FALSE)</f>
        <v>Celular 4Gb</v>
      </c>
      <c r="J6778">
        <f>VLOOKUP(I6778,produto!B$1:G$24,4,FALSE)</f>
        <v>5</v>
      </c>
      <c r="K6778" t="str">
        <f>VLOOKUP(J6778,marca!A$1:B$15,2,FALSE)</f>
        <v>SAMSUNG</v>
      </c>
      <c r="L6778">
        <f t="shared" ca="1" si="529"/>
        <v>6</v>
      </c>
      <c r="M6778" t="str">
        <f ca="1">VLOOKUP(L6778,Departamento!A$1:C$8,2,FALSE)</f>
        <v>Eletrodomestico</v>
      </c>
      <c r="N6778">
        <f t="shared" ca="1" si="528"/>
        <v>1</v>
      </c>
      <c r="O6778" t="str">
        <f ca="1">VLOOKUP(N6778,gerencia!A$1:B$5,2,FALSE)</f>
        <v>Tecnologia</v>
      </c>
      <c r="P6778" t="s">
        <v>313</v>
      </c>
      <c r="Q6778">
        <v>1</v>
      </c>
      <c r="R6778">
        <v>52.9</v>
      </c>
      <c r="S6778">
        <v>319</v>
      </c>
    </row>
    <row r="6779" spans="1:19">
      <c r="A6779">
        <v>6778</v>
      </c>
      <c r="B6779">
        <f t="shared" ca="1" si="525"/>
        <v>1</v>
      </c>
      <c r="C6779" t="str">
        <f ca="1">VLOOKUP(B6779,cliente!A$1:B$7,2,FALSE)</f>
        <v>João do Pulo</v>
      </c>
      <c r="D6779">
        <f t="shared" ca="1" si="526"/>
        <v>7</v>
      </c>
      <c r="E6779" t="str">
        <f ca="1">VLOOKUP(D6779,vendedor!A$1:B$13,2,FALSE)</f>
        <v>João Oliveira</v>
      </c>
      <c r="F6779">
        <f t="shared" ca="1" si="527"/>
        <v>2</v>
      </c>
      <c r="G6779" t="str">
        <f ca="1">VLOOKUP(F6779,cidade!A$1:B$6,2,FALSE)</f>
        <v>Recife</v>
      </c>
      <c r="H6779">
        <v>14</v>
      </c>
      <c r="I6779" t="str">
        <f>VLOOKUP(H6779,produto!A$1:F$24,2,FALSE)</f>
        <v>Classificador</v>
      </c>
      <c r="J6779">
        <f>VLOOKUP(I6779,produto!B$1:G$24,4,FALSE)</f>
        <v>9</v>
      </c>
      <c r="K6779" t="str">
        <f>VLOOKUP(J6779,marca!A$1:B$15,2,FALSE)</f>
        <v>AVON</v>
      </c>
      <c r="L6779">
        <f t="shared" ca="1" si="529"/>
        <v>4</v>
      </c>
      <c r="M6779" t="str">
        <f ca="1">VLOOKUP(L6779,Departamento!A$1:C$8,2,FALSE)</f>
        <v>cosmético</v>
      </c>
      <c r="N6779">
        <f t="shared" ca="1" si="528"/>
        <v>4</v>
      </c>
      <c r="O6779" t="str">
        <f ca="1">VLOOKUP(N6779,gerencia!A$1:B$5,2,FALSE)</f>
        <v>Casa e Decoração</v>
      </c>
      <c r="P6779" t="s">
        <v>108</v>
      </c>
      <c r="Q6779">
        <v>3</v>
      </c>
      <c r="R6779">
        <v>25</v>
      </c>
      <c r="S6779">
        <v>377</v>
      </c>
    </row>
    <row r="6780" spans="1:19">
      <c r="A6780">
        <v>6779</v>
      </c>
      <c r="B6780">
        <f t="shared" ca="1" si="525"/>
        <v>2</v>
      </c>
      <c r="C6780" t="str">
        <f ca="1">VLOOKUP(B6780,cliente!A$1:B$7,2,FALSE)</f>
        <v>Benito de Paula</v>
      </c>
      <c r="D6780">
        <f t="shared" ca="1" si="526"/>
        <v>3</v>
      </c>
      <c r="E6780" t="str">
        <f ca="1">VLOOKUP(D6780,vendedor!A$1:B$13,2,FALSE)</f>
        <v>Issac Palmeiras</v>
      </c>
      <c r="F6780">
        <f t="shared" ca="1" si="527"/>
        <v>3</v>
      </c>
      <c r="G6780" t="str">
        <f ca="1">VLOOKUP(F6780,cidade!A$1:B$6,2,FALSE)</f>
        <v>São Paulo</v>
      </c>
      <c r="H6780">
        <v>21</v>
      </c>
      <c r="I6780" t="str">
        <f>VLOOKUP(H6780,produto!A$1:F$24,2,FALSE)</f>
        <v>microondas</v>
      </c>
      <c r="J6780">
        <f>VLOOKUP(I6780,produto!B$1:G$24,4,FALSE)</f>
        <v>14</v>
      </c>
      <c r="K6780" t="str">
        <f>VLOOKUP(J6780,marca!A$1:B$15,2,FALSE)</f>
        <v>DA CASA</v>
      </c>
      <c r="L6780">
        <f t="shared" ca="1" si="529"/>
        <v>2</v>
      </c>
      <c r="M6780" t="str">
        <f ca="1">VLOOKUP(L6780,Departamento!A$1:C$8,2,FALSE)</f>
        <v>Telefonia</v>
      </c>
      <c r="N6780">
        <f t="shared" ca="1" si="528"/>
        <v>4</v>
      </c>
      <c r="O6780" t="str">
        <f ca="1">VLOOKUP(N6780,gerencia!A$1:B$5,2,FALSE)</f>
        <v>Casa e Decoração</v>
      </c>
      <c r="P6780" t="s">
        <v>51</v>
      </c>
      <c r="Q6780">
        <v>3</v>
      </c>
      <c r="R6780">
        <v>2100</v>
      </c>
      <c r="S6780">
        <v>1402</v>
      </c>
    </row>
    <row r="6781" spans="1:19">
      <c r="A6781">
        <v>6780</v>
      </c>
      <c r="B6781">
        <f t="shared" ca="1" si="525"/>
        <v>1</v>
      </c>
      <c r="C6781" t="str">
        <f ca="1">VLOOKUP(B6781,cliente!A$1:B$7,2,FALSE)</f>
        <v>João do Pulo</v>
      </c>
      <c r="D6781">
        <f t="shared" ca="1" si="526"/>
        <v>10</v>
      </c>
      <c r="E6781" t="str">
        <f ca="1">VLOOKUP(D6781,vendedor!A$1:B$13,2,FALSE)</f>
        <v>Danilo Barreto</v>
      </c>
      <c r="F6781">
        <f t="shared" ca="1" si="527"/>
        <v>3</v>
      </c>
      <c r="G6781" t="str">
        <f ca="1">VLOOKUP(F6781,cidade!A$1:B$6,2,FALSE)</f>
        <v>São Paulo</v>
      </c>
      <c r="H6781">
        <v>22</v>
      </c>
      <c r="I6781" t="str">
        <f>VLOOKUP(H6781,produto!A$1:F$24,2,FALSE)</f>
        <v>Mesa</v>
      </c>
      <c r="J6781">
        <f>VLOOKUP(I6781,produto!B$1:G$24,4,FALSE)</f>
        <v>14</v>
      </c>
      <c r="K6781" t="str">
        <f>VLOOKUP(J6781,marca!A$1:B$15,2,FALSE)</f>
        <v>DA CASA</v>
      </c>
      <c r="L6781">
        <f t="shared" ca="1" si="529"/>
        <v>5</v>
      </c>
      <c r="M6781" t="str">
        <f ca="1">VLOOKUP(L6781,Departamento!A$1:C$8,2,FALSE)</f>
        <v>Eletrónico</v>
      </c>
      <c r="N6781">
        <f t="shared" ca="1" si="528"/>
        <v>3</v>
      </c>
      <c r="O6781" t="str">
        <f ca="1">VLOOKUP(N6781,gerencia!A$1:B$5,2,FALSE)</f>
        <v>Eletro Eletrônico</v>
      </c>
      <c r="P6781" t="s">
        <v>555</v>
      </c>
      <c r="Q6781">
        <v>2</v>
      </c>
      <c r="R6781">
        <v>1600</v>
      </c>
      <c r="S6781">
        <v>1016</v>
      </c>
    </row>
    <row r="6782" spans="1:19">
      <c r="A6782">
        <v>6781</v>
      </c>
      <c r="B6782">
        <f t="shared" ca="1" si="525"/>
        <v>5</v>
      </c>
      <c r="C6782" t="str">
        <f ca="1">VLOOKUP(B6782,cliente!A$1:B$7,2,FALSE)</f>
        <v>Edson Arantes</v>
      </c>
      <c r="D6782">
        <f t="shared" ca="1" si="526"/>
        <v>8</v>
      </c>
      <c r="E6782" t="str">
        <f ca="1">VLOOKUP(D6782,vendedor!A$1:B$13,2,FALSE)</f>
        <v>Márcia Brito</v>
      </c>
      <c r="F6782">
        <f t="shared" ca="1" si="527"/>
        <v>3</v>
      </c>
      <c r="G6782" t="str">
        <f ca="1">VLOOKUP(F6782,cidade!A$1:B$6,2,FALSE)</f>
        <v>São Paulo</v>
      </c>
      <c r="H6782">
        <v>18</v>
      </c>
      <c r="I6782" t="str">
        <f>VLOOKUP(H6782,produto!A$1:F$24,2,FALSE)</f>
        <v xml:space="preserve">Xbox </v>
      </c>
      <c r="J6782">
        <f>VLOOKUP(I6782,produto!B$1:G$24,4,FALSE)</f>
        <v>12</v>
      </c>
      <c r="K6782" t="str">
        <f>VLOOKUP(J6782,marca!A$1:B$15,2,FALSE)</f>
        <v>ELETROLUX</v>
      </c>
      <c r="L6782">
        <f t="shared" ca="1" si="529"/>
        <v>2</v>
      </c>
      <c r="M6782" t="str">
        <f ca="1">VLOOKUP(L6782,Departamento!A$1:C$8,2,FALSE)</f>
        <v>Telefonia</v>
      </c>
      <c r="N6782">
        <f t="shared" ca="1" si="528"/>
        <v>3</v>
      </c>
      <c r="O6782" t="str">
        <f ca="1">VLOOKUP(N6782,gerencia!A$1:B$5,2,FALSE)</f>
        <v>Eletro Eletrônico</v>
      </c>
      <c r="P6782" t="s">
        <v>617</v>
      </c>
      <c r="Q6782">
        <v>2</v>
      </c>
      <c r="R6782">
        <v>850</v>
      </c>
      <c r="S6782">
        <v>816</v>
      </c>
    </row>
    <row r="6783" spans="1:19">
      <c r="A6783">
        <v>6782</v>
      </c>
      <c r="B6783">
        <f t="shared" ca="1" si="525"/>
        <v>5</v>
      </c>
      <c r="C6783" t="str">
        <f ca="1">VLOOKUP(B6783,cliente!A$1:B$7,2,FALSE)</f>
        <v>Edson Arantes</v>
      </c>
      <c r="D6783">
        <f t="shared" ca="1" si="526"/>
        <v>6</v>
      </c>
      <c r="E6783" t="str">
        <f ca="1">VLOOKUP(D6783,vendedor!A$1:B$13,2,FALSE)</f>
        <v>Rodrigo Machado</v>
      </c>
      <c r="F6783">
        <f t="shared" ca="1" si="527"/>
        <v>4</v>
      </c>
      <c r="G6783" t="str">
        <f ca="1">VLOOKUP(F6783,cidade!A$1:B$6,2,FALSE)</f>
        <v>Rio de janeiro</v>
      </c>
      <c r="H6783">
        <v>14</v>
      </c>
      <c r="I6783" t="str">
        <f>VLOOKUP(H6783,produto!A$1:F$24,2,FALSE)</f>
        <v>Classificador</v>
      </c>
      <c r="J6783">
        <f>VLOOKUP(I6783,produto!B$1:G$24,4,FALSE)</f>
        <v>9</v>
      </c>
      <c r="K6783" t="str">
        <f>VLOOKUP(J6783,marca!A$1:B$15,2,FALSE)</f>
        <v>AVON</v>
      </c>
      <c r="L6783">
        <f t="shared" ca="1" si="529"/>
        <v>3</v>
      </c>
      <c r="M6783" t="str">
        <f ca="1">VLOOKUP(L6783,Departamento!A$1:C$8,2,FALSE)</f>
        <v>Papelaria</v>
      </c>
      <c r="N6783">
        <f t="shared" ca="1" si="528"/>
        <v>2</v>
      </c>
      <c r="O6783" t="str">
        <f ca="1">VLOOKUP(N6783,gerencia!A$1:B$5,2,FALSE)</f>
        <v>papelaria/cosmético</v>
      </c>
      <c r="P6783" t="s">
        <v>505</v>
      </c>
      <c r="Q6783">
        <v>1</v>
      </c>
      <c r="R6783">
        <v>25</v>
      </c>
      <c r="S6783">
        <v>1319</v>
      </c>
    </row>
    <row r="6784" spans="1:19">
      <c r="A6784">
        <v>6783</v>
      </c>
      <c r="B6784">
        <f t="shared" ca="1" si="525"/>
        <v>6</v>
      </c>
      <c r="C6784" t="str">
        <f ca="1">VLOOKUP(B6784,cliente!A$1:B$7,2,FALSE)</f>
        <v>Reginaldo Rossi</v>
      </c>
      <c r="D6784">
        <f t="shared" ca="1" si="526"/>
        <v>3</v>
      </c>
      <c r="E6784" t="str">
        <f ca="1">VLOOKUP(D6784,vendedor!A$1:B$13,2,FALSE)</f>
        <v>Issac Palmeiras</v>
      </c>
      <c r="F6784">
        <f t="shared" ca="1" si="527"/>
        <v>2</v>
      </c>
      <c r="G6784" t="str">
        <f ca="1">VLOOKUP(F6784,cidade!A$1:B$6,2,FALSE)</f>
        <v>Recife</v>
      </c>
      <c r="H6784">
        <v>11</v>
      </c>
      <c r="I6784" t="str">
        <f>VLOOKUP(H6784,produto!A$1:F$24,2,FALSE)</f>
        <v xml:space="preserve">Caneta </v>
      </c>
      <c r="J6784">
        <f>VLOOKUP(I6784,produto!B$1:G$24,4,FALSE)</f>
        <v>8</v>
      </c>
      <c r="K6784" t="str">
        <f>VLOOKUP(J6784,marca!A$1:B$15,2,FALSE)</f>
        <v>FABER CASTELL</v>
      </c>
      <c r="L6784">
        <f t="shared" ca="1" si="529"/>
        <v>2</v>
      </c>
      <c r="M6784" t="str">
        <f ca="1">VLOOKUP(L6784,Departamento!A$1:C$8,2,FALSE)</f>
        <v>Telefonia</v>
      </c>
      <c r="N6784">
        <f t="shared" ca="1" si="528"/>
        <v>4</v>
      </c>
      <c r="O6784" t="str">
        <f ca="1">VLOOKUP(N6784,gerencia!A$1:B$5,2,FALSE)</f>
        <v>Casa e Decoração</v>
      </c>
      <c r="P6784" t="s">
        <v>671</v>
      </c>
      <c r="Q6784">
        <v>3</v>
      </c>
      <c r="R6784">
        <v>0.5</v>
      </c>
      <c r="S6784">
        <v>1312</v>
      </c>
    </row>
    <row r="6785" spans="1:19">
      <c r="A6785">
        <v>6784</v>
      </c>
      <c r="B6785">
        <f t="shared" ca="1" si="525"/>
        <v>4</v>
      </c>
      <c r="C6785" t="str">
        <f ca="1">VLOOKUP(B6785,cliente!A$1:B$7,2,FALSE)</f>
        <v>Tom Jobim</v>
      </c>
      <c r="D6785">
        <f t="shared" ca="1" si="526"/>
        <v>8</v>
      </c>
      <c r="E6785" t="str">
        <f ca="1">VLOOKUP(D6785,vendedor!A$1:B$13,2,FALSE)</f>
        <v>Márcia Brito</v>
      </c>
      <c r="F6785">
        <f t="shared" ca="1" si="527"/>
        <v>4</v>
      </c>
      <c r="G6785" t="str">
        <f ca="1">VLOOKUP(F6785,cidade!A$1:B$6,2,FALSE)</f>
        <v>Rio de janeiro</v>
      </c>
      <c r="H6785">
        <v>15</v>
      </c>
      <c r="I6785" t="str">
        <f>VLOOKUP(H6785,produto!A$1:F$24,2,FALSE)</f>
        <v>Baton</v>
      </c>
      <c r="J6785">
        <f>VLOOKUP(I6785,produto!B$1:G$24,4,FALSE)</f>
        <v>10</v>
      </c>
      <c r="K6785" t="str">
        <f>VLOOKUP(J6785,marca!A$1:B$15,2,FALSE)</f>
        <v>BOTICARIO</v>
      </c>
      <c r="L6785">
        <f t="shared" ca="1" si="529"/>
        <v>2</v>
      </c>
      <c r="M6785" t="str">
        <f ca="1">VLOOKUP(L6785,Departamento!A$1:C$8,2,FALSE)</f>
        <v>Telefonia</v>
      </c>
      <c r="N6785">
        <f t="shared" ca="1" si="528"/>
        <v>3</v>
      </c>
      <c r="O6785" t="str">
        <f ca="1">VLOOKUP(N6785,gerencia!A$1:B$5,2,FALSE)</f>
        <v>Eletro Eletrônico</v>
      </c>
      <c r="P6785" t="s">
        <v>469</v>
      </c>
      <c r="Q6785">
        <v>2</v>
      </c>
      <c r="R6785">
        <v>98.5</v>
      </c>
      <c r="S6785">
        <v>1242</v>
      </c>
    </row>
    <row r="6786" spans="1:19">
      <c r="A6786">
        <v>6785</v>
      </c>
      <c r="B6786">
        <f t="shared" ca="1" si="525"/>
        <v>3</v>
      </c>
      <c r="C6786" t="str">
        <f ca="1">VLOOKUP(B6786,cliente!A$1:B$7,2,FALSE)</f>
        <v>Renato Russo</v>
      </c>
      <c r="D6786">
        <f t="shared" ca="1" si="526"/>
        <v>12</v>
      </c>
      <c r="E6786" t="str">
        <f ca="1">VLOOKUP(D6786,vendedor!A$1:B$13,2,FALSE)</f>
        <v>Marilia Cardoso</v>
      </c>
      <c r="F6786">
        <f t="shared" ca="1" si="527"/>
        <v>5</v>
      </c>
      <c r="G6786" t="str">
        <f ca="1">VLOOKUP(F6786,cidade!A$1:B$6,2,FALSE)</f>
        <v>Belo Horizonte</v>
      </c>
      <c r="H6786">
        <v>21</v>
      </c>
      <c r="I6786" t="str">
        <f>VLOOKUP(H6786,produto!A$1:F$24,2,FALSE)</f>
        <v>microondas</v>
      </c>
      <c r="J6786">
        <f>VLOOKUP(I6786,produto!B$1:G$24,4,FALSE)</f>
        <v>14</v>
      </c>
      <c r="K6786" t="str">
        <f>VLOOKUP(J6786,marca!A$1:B$15,2,FALSE)</f>
        <v>DA CASA</v>
      </c>
      <c r="L6786">
        <f t="shared" ca="1" si="529"/>
        <v>3</v>
      </c>
      <c r="M6786" t="str">
        <f ca="1">VLOOKUP(L6786,Departamento!A$1:C$8,2,FALSE)</f>
        <v>Papelaria</v>
      </c>
      <c r="N6786">
        <f t="shared" ca="1" si="528"/>
        <v>2</v>
      </c>
      <c r="O6786" t="str">
        <f ca="1">VLOOKUP(N6786,gerencia!A$1:B$5,2,FALSE)</f>
        <v>papelaria/cosmético</v>
      </c>
      <c r="P6786" t="s">
        <v>75</v>
      </c>
      <c r="Q6786">
        <v>2</v>
      </c>
      <c r="R6786">
        <v>2100</v>
      </c>
      <c r="S6786">
        <v>1260</v>
      </c>
    </row>
    <row r="6787" spans="1:19">
      <c r="A6787">
        <v>6786</v>
      </c>
      <c r="B6787">
        <f t="shared" ref="B6787:B6850" ca="1" si="530">RANDBETWEEN(1,6)</f>
        <v>2</v>
      </c>
      <c r="C6787" t="str">
        <f ca="1">VLOOKUP(B6787,cliente!A$1:B$7,2,FALSE)</f>
        <v>Benito de Paula</v>
      </c>
      <c r="D6787">
        <f t="shared" ref="D6787:D6850" ca="1" si="531">RANDBETWEEN(1,12)</f>
        <v>10</v>
      </c>
      <c r="E6787" t="str">
        <f ca="1">VLOOKUP(D6787,vendedor!A$1:B$13,2,FALSE)</f>
        <v>Danilo Barreto</v>
      </c>
      <c r="F6787">
        <f t="shared" ref="F6787:F6850" ca="1" si="532">RANDBETWEEN(1,5)</f>
        <v>5</v>
      </c>
      <c r="G6787" t="str">
        <f ca="1">VLOOKUP(F6787,cidade!A$1:B$6,2,FALSE)</f>
        <v>Belo Horizonte</v>
      </c>
      <c r="H6787">
        <v>12</v>
      </c>
      <c r="I6787" t="str">
        <f>VLOOKUP(H6787,produto!A$1:F$24,2,FALSE)</f>
        <v>Borracha</v>
      </c>
      <c r="J6787">
        <f>VLOOKUP(I6787,produto!B$1:G$24,4,FALSE)</f>
        <v>7</v>
      </c>
      <c r="K6787" t="str">
        <f>VLOOKUP(J6787,marca!A$1:B$15,2,FALSE)</f>
        <v>TILIBRA</v>
      </c>
      <c r="L6787">
        <f t="shared" ca="1" si="529"/>
        <v>1</v>
      </c>
      <c r="M6787" t="str">
        <f ca="1">VLOOKUP(L6787,Departamento!A$1:C$8,2,FALSE)</f>
        <v>Informática</v>
      </c>
      <c r="N6787">
        <f t="shared" ref="N6787:N6850" ca="1" si="533">RANDBETWEEN(1,4)</f>
        <v>3</v>
      </c>
      <c r="O6787" t="str">
        <f ca="1">VLOOKUP(N6787,gerencia!A$1:B$5,2,FALSE)</f>
        <v>Eletro Eletrônico</v>
      </c>
      <c r="P6787" t="s">
        <v>135</v>
      </c>
      <c r="Q6787">
        <v>3</v>
      </c>
      <c r="R6787">
        <v>5.3</v>
      </c>
      <c r="S6787">
        <v>1220</v>
      </c>
    </row>
    <row r="6788" spans="1:19">
      <c r="A6788">
        <v>6787</v>
      </c>
      <c r="B6788">
        <f t="shared" ca="1" si="530"/>
        <v>5</v>
      </c>
      <c r="C6788" t="str">
        <f ca="1">VLOOKUP(B6788,cliente!A$1:B$7,2,FALSE)</f>
        <v>Edson Arantes</v>
      </c>
      <c r="D6788">
        <f t="shared" ca="1" si="531"/>
        <v>8</v>
      </c>
      <c r="E6788" t="str">
        <f ca="1">VLOOKUP(D6788,vendedor!A$1:B$13,2,FALSE)</f>
        <v>Márcia Brito</v>
      </c>
      <c r="F6788">
        <f t="shared" ca="1" si="532"/>
        <v>4</v>
      </c>
      <c r="G6788" t="str">
        <f ca="1">VLOOKUP(F6788,cidade!A$1:B$6,2,FALSE)</f>
        <v>Rio de janeiro</v>
      </c>
      <c r="H6788">
        <v>17</v>
      </c>
      <c r="I6788" t="str">
        <f>VLOOKUP(H6788,produto!A$1:F$24,2,FALSE)</f>
        <v>Aparalho de Barbear Elétrico</v>
      </c>
      <c r="J6788">
        <f>VLOOKUP(I6788,produto!B$1:G$24,4,FALSE)</f>
        <v>2</v>
      </c>
      <c r="K6788" t="str">
        <f>VLOOKUP(J6788,marca!A$1:B$15,2,FALSE)</f>
        <v>MICROSOFT</v>
      </c>
      <c r="L6788">
        <f t="shared" ca="1" si="529"/>
        <v>5</v>
      </c>
      <c r="M6788" t="str">
        <f ca="1">VLOOKUP(L6788,Departamento!A$1:C$8,2,FALSE)</f>
        <v>Eletrónico</v>
      </c>
      <c r="N6788">
        <f t="shared" ca="1" si="533"/>
        <v>4</v>
      </c>
      <c r="O6788" t="str">
        <f ca="1">VLOOKUP(N6788,gerencia!A$1:B$5,2,FALSE)</f>
        <v>Casa e Decoração</v>
      </c>
      <c r="P6788" t="s">
        <v>597</v>
      </c>
      <c r="Q6788">
        <v>3</v>
      </c>
      <c r="R6788">
        <v>1075</v>
      </c>
      <c r="S6788">
        <v>1059</v>
      </c>
    </row>
    <row r="6789" spans="1:19">
      <c r="A6789">
        <v>6788</v>
      </c>
      <c r="B6789">
        <f t="shared" ca="1" si="530"/>
        <v>6</v>
      </c>
      <c r="C6789" t="str">
        <f ca="1">VLOOKUP(B6789,cliente!A$1:B$7,2,FALSE)</f>
        <v>Reginaldo Rossi</v>
      </c>
      <c r="D6789">
        <f t="shared" ca="1" si="531"/>
        <v>8</v>
      </c>
      <c r="E6789" t="str">
        <f ca="1">VLOOKUP(D6789,vendedor!A$1:B$13,2,FALSE)</f>
        <v>Márcia Brito</v>
      </c>
      <c r="F6789">
        <f t="shared" ca="1" si="532"/>
        <v>5</v>
      </c>
      <c r="G6789" t="str">
        <f ca="1">VLOOKUP(F6789,cidade!A$1:B$6,2,FALSE)</f>
        <v>Belo Horizonte</v>
      </c>
      <c r="H6789">
        <v>6</v>
      </c>
      <c r="I6789" t="str">
        <f>VLOOKUP(H6789,produto!A$1:F$24,2,FALSE)</f>
        <v xml:space="preserve">Notebook </v>
      </c>
      <c r="J6789">
        <f>VLOOKUP(I6789,produto!B$1:G$24,4,FALSE)</f>
        <v>5</v>
      </c>
      <c r="K6789" t="str">
        <f>VLOOKUP(J6789,marca!A$1:B$15,2,FALSE)</f>
        <v>SAMSUNG</v>
      </c>
      <c r="L6789">
        <f t="shared" ca="1" si="529"/>
        <v>2</v>
      </c>
      <c r="M6789" t="str">
        <f ca="1">VLOOKUP(L6789,Departamento!A$1:C$8,2,FALSE)</f>
        <v>Telefonia</v>
      </c>
      <c r="N6789">
        <f t="shared" ca="1" si="533"/>
        <v>4</v>
      </c>
      <c r="O6789" t="str">
        <f ca="1">VLOOKUP(N6789,gerencia!A$1:B$5,2,FALSE)</f>
        <v>Casa e Decoração</v>
      </c>
      <c r="P6789" t="s">
        <v>618</v>
      </c>
      <c r="Q6789">
        <v>3</v>
      </c>
      <c r="R6789">
        <v>550</v>
      </c>
      <c r="S6789">
        <v>45</v>
      </c>
    </row>
    <row r="6790" spans="1:19">
      <c r="A6790">
        <v>6789</v>
      </c>
      <c r="B6790">
        <f t="shared" ca="1" si="530"/>
        <v>6</v>
      </c>
      <c r="C6790" t="str">
        <f ca="1">VLOOKUP(B6790,cliente!A$1:B$7,2,FALSE)</f>
        <v>Reginaldo Rossi</v>
      </c>
      <c r="D6790">
        <f t="shared" ca="1" si="531"/>
        <v>12</v>
      </c>
      <c r="E6790" t="str">
        <f ca="1">VLOOKUP(D6790,vendedor!A$1:B$13,2,FALSE)</f>
        <v>Marilia Cardoso</v>
      </c>
      <c r="F6790">
        <f t="shared" ca="1" si="532"/>
        <v>3</v>
      </c>
      <c r="G6790" t="str">
        <f ca="1">VLOOKUP(F6790,cidade!A$1:B$6,2,FALSE)</f>
        <v>São Paulo</v>
      </c>
      <c r="H6790">
        <v>2</v>
      </c>
      <c r="I6790" t="str">
        <f>VLOOKUP(H6790,produto!A$1:F$24,2,FALSE)</f>
        <v>Mouse</v>
      </c>
      <c r="J6790">
        <f>VLOOKUP(I6790,produto!B$1:G$24,4,FALSE)</f>
        <v>2</v>
      </c>
      <c r="K6790" t="str">
        <f>VLOOKUP(J6790,marca!A$1:B$15,2,FALSE)</f>
        <v>MICROSOFT</v>
      </c>
      <c r="L6790">
        <f t="shared" ca="1" si="529"/>
        <v>5</v>
      </c>
      <c r="M6790" t="str">
        <f ca="1">VLOOKUP(L6790,Departamento!A$1:C$8,2,FALSE)</f>
        <v>Eletrónico</v>
      </c>
      <c r="N6790">
        <f t="shared" ca="1" si="533"/>
        <v>4</v>
      </c>
      <c r="O6790" t="str">
        <f ca="1">VLOOKUP(N6790,gerencia!A$1:B$5,2,FALSE)</f>
        <v>Casa e Decoração</v>
      </c>
      <c r="P6790" t="s">
        <v>192</v>
      </c>
      <c r="Q6790">
        <v>2</v>
      </c>
      <c r="R6790">
        <v>25.9</v>
      </c>
      <c r="S6790">
        <v>1179</v>
      </c>
    </row>
    <row r="6791" spans="1:19">
      <c r="A6791">
        <v>6790</v>
      </c>
      <c r="B6791">
        <f t="shared" ca="1" si="530"/>
        <v>5</v>
      </c>
      <c r="C6791" t="str">
        <f ca="1">VLOOKUP(B6791,cliente!A$1:B$7,2,FALSE)</f>
        <v>Edson Arantes</v>
      </c>
      <c r="D6791">
        <f t="shared" ca="1" si="531"/>
        <v>7</v>
      </c>
      <c r="E6791" t="str">
        <f ca="1">VLOOKUP(D6791,vendedor!A$1:B$13,2,FALSE)</f>
        <v>João Oliveira</v>
      </c>
      <c r="F6791">
        <f t="shared" ca="1" si="532"/>
        <v>3</v>
      </c>
      <c r="G6791" t="str">
        <f ca="1">VLOOKUP(F6791,cidade!A$1:B$6,2,FALSE)</f>
        <v>São Paulo</v>
      </c>
      <c r="H6791">
        <v>12</v>
      </c>
      <c r="I6791" t="str">
        <f>VLOOKUP(H6791,produto!A$1:F$24,2,FALSE)</f>
        <v>Borracha</v>
      </c>
      <c r="J6791">
        <f>VLOOKUP(I6791,produto!B$1:G$24,4,FALSE)</f>
        <v>7</v>
      </c>
      <c r="K6791" t="str">
        <f>VLOOKUP(J6791,marca!A$1:B$15,2,FALSE)</f>
        <v>TILIBRA</v>
      </c>
      <c r="L6791">
        <f t="shared" ref="L6791:L6854" ca="1" si="534">RANDBETWEEN(1,6)</f>
        <v>6</v>
      </c>
      <c r="M6791" t="str">
        <f ca="1">VLOOKUP(L6791,Departamento!A$1:C$8,2,FALSE)</f>
        <v>Eletrodomestico</v>
      </c>
      <c r="N6791">
        <f t="shared" ca="1" si="533"/>
        <v>2</v>
      </c>
      <c r="O6791" t="str">
        <f ca="1">VLOOKUP(N6791,gerencia!A$1:B$5,2,FALSE)</f>
        <v>papelaria/cosmético</v>
      </c>
      <c r="P6791" t="s">
        <v>48</v>
      </c>
      <c r="Q6791">
        <v>3</v>
      </c>
      <c r="R6791">
        <v>5.3</v>
      </c>
      <c r="S6791">
        <v>1304</v>
      </c>
    </row>
    <row r="6792" spans="1:19">
      <c r="A6792">
        <v>6791</v>
      </c>
      <c r="B6792">
        <f t="shared" ca="1" si="530"/>
        <v>3</v>
      </c>
      <c r="C6792" t="str">
        <f ca="1">VLOOKUP(B6792,cliente!A$1:B$7,2,FALSE)</f>
        <v>Renato Russo</v>
      </c>
      <c r="D6792">
        <f t="shared" ca="1" si="531"/>
        <v>4</v>
      </c>
      <c r="E6792" t="str">
        <f ca="1">VLOOKUP(D6792,vendedor!A$1:B$13,2,FALSE)</f>
        <v>Daniela Matos</v>
      </c>
      <c r="F6792">
        <f t="shared" ca="1" si="532"/>
        <v>3</v>
      </c>
      <c r="G6792" t="str">
        <f ca="1">VLOOKUP(F6792,cidade!A$1:B$6,2,FALSE)</f>
        <v>São Paulo</v>
      </c>
      <c r="H6792">
        <v>21</v>
      </c>
      <c r="I6792" t="str">
        <f>VLOOKUP(H6792,produto!A$1:F$24,2,FALSE)</f>
        <v>microondas</v>
      </c>
      <c r="J6792">
        <f>VLOOKUP(I6792,produto!B$1:G$24,4,FALSE)</f>
        <v>14</v>
      </c>
      <c r="K6792" t="str">
        <f>VLOOKUP(J6792,marca!A$1:B$15,2,FALSE)</f>
        <v>DA CASA</v>
      </c>
      <c r="L6792">
        <f t="shared" ca="1" si="534"/>
        <v>1</v>
      </c>
      <c r="M6792" t="str">
        <f ca="1">VLOOKUP(L6792,Departamento!A$1:C$8,2,FALSE)</f>
        <v>Informática</v>
      </c>
      <c r="N6792">
        <f t="shared" ca="1" si="533"/>
        <v>3</v>
      </c>
      <c r="O6792" t="str">
        <f ca="1">VLOOKUP(N6792,gerencia!A$1:B$5,2,FALSE)</f>
        <v>Eletro Eletrônico</v>
      </c>
      <c r="P6792" t="s">
        <v>163</v>
      </c>
      <c r="Q6792">
        <v>2</v>
      </c>
      <c r="R6792">
        <v>2100</v>
      </c>
      <c r="S6792">
        <v>257</v>
      </c>
    </row>
    <row r="6793" spans="1:19">
      <c r="A6793">
        <v>6792</v>
      </c>
      <c r="B6793">
        <f t="shared" ca="1" si="530"/>
        <v>5</v>
      </c>
      <c r="C6793" t="str">
        <f ca="1">VLOOKUP(B6793,cliente!A$1:B$7,2,FALSE)</f>
        <v>Edson Arantes</v>
      </c>
      <c r="D6793">
        <f t="shared" ca="1" si="531"/>
        <v>10</v>
      </c>
      <c r="E6793" t="str">
        <f ca="1">VLOOKUP(D6793,vendedor!A$1:B$13,2,FALSE)</f>
        <v>Danilo Barreto</v>
      </c>
      <c r="F6793">
        <f t="shared" ca="1" si="532"/>
        <v>5</v>
      </c>
      <c r="G6793" t="str">
        <f ca="1">VLOOKUP(F6793,cidade!A$1:B$6,2,FALSE)</f>
        <v>Belo Horizonte</v>
      </c>
      <c r="H6793">
        <v>23</v>
      </c>
      <c r="I6793" t="str">
        <f>VLOOKUP(H6793,produto!A$1:F$24,2,FALSE)</f>
        <v>Sofá</v>
      </c>
      <c r="J6793">
        <f>VLOOKUP(I6793,produto!B$1:G$24,4,FALSE)</f>
        <v>14</v>
      </c>
      <c r="K6793" t="str">
        <f>VLOOKUP(J6793,marca!A$1:B$15,2,FALSE)</f>
        <v>DA CASA</v>
      </c>
      <c r="L6793">
        <f t="shared" ca="1" si="534"/>
        <v>2</v>
      </c>
      <c r="M6793" t="str">
        <f ca="1">VLOOKUP(L6793,Departamento!A$1:C$8,2,FALSE)</f>
        <v>Telefonia</v>
      </c>
      <c r="N6793">
        <f t="shared" ca="1" si="533"/>
        <v>1</v>
      </c>
      <c r="O6793" t="str">
        <f ca="1">VLOOKUP(N6793,gerencia!A$1:B$5,2,FALSE)</f>
        <v>Tecnologia</v>
      </c>
      <c r="P6793" t="s">
        <v>203</v>
      </c>
      <c r="Q6793">
        <v>1</v>
      </c>
      <c r="R6793">
        <v>300</v>
      </c>
      <c r="S6793">
        <v>387</v>
      </c>
    </row>
    <row r="6794" spans="1:19">
      <c r="A6794">
        <v>6793</v>
      </c>
      <c r="B6794">
        <f t="shared" ca="1" si="530"/>
        <v>4</v>
      </c>
      <c r="C6794" t="str">
        <f ca="1">VLOOKUP(B6794,cliente!A$1:B$7,2,FALSE)</f>
        <v>Tom Jobim</v>
      </c>
      <c r="D6794">
        <f t="shared" ca="1" si="531"/>
        <v>6</v>
      </c>
      <c r="E6794" t="str">
        <f ca="1">VLOOKUP(D6794,vendedor!A$1:B$13,2,FALSE)</f>
        <v>Rodrigo Machado</v>
      </c>
      <c r="F6794">
        <f t="shared" ca="1" si="532"/>
        <v>3</v>
      </c>
      <c r="G6794" t="str">
        <f ca="1">VLOOKUP(F6794,cidade!A$1:B$6,2,FALSE)</f>
        <v>São Paulo</v>
      </c>
      <c r="H6794">
        <v>23</v>
      </c>
      <c r="I6794" t="str">
        <f>VLOOKUP(H6794,produto!A$1:F$24,2,FALSE)</f>
        <v>Sofá</v>
      </c>
      <c r="J6794">
        <f>VLOOKUP(I6794,produto!B$1:G$24,4,FALSE)</f>
        <v>14</v>
      </c>
      <c r="K6794" t="str">
        <f>VLOOKUP(J6794,marca!A$1:B$15,2,FALSE)</f>
        <v>DA CASA</v>
      </c>
      <c r="L6794">
        <f t="shared" ca="1" si="534"/>
        <v>5</v>
      </c>
      <c r="M6794" t="str">
        <f ca="1">VLOOKUP(L6794,Departamento!A$1:C$8,2,FALSE)</f>
        <v>Eletrónico</v>
      </c>
      <c r="N6794">
        <f t="shared" ca="1" si="533"/>
        <v>3</v>
      </c>
      <c r="O6794" t="str">
        <f ca="1">VLOOKUP(N6794,gerencia!A$1:B$5,2,FALSE)</f>
        <v>Eletro Eletrônico</v>
      </c>
      <c r="P6794" t="s">
        <v>29</v>
      </c>
      <c r="Q6794">
        <v>2</v>
      </c>
      <c r="R6794">
        <v>300</v>
      </c>
      <c r="S6794">
        <v>1086</v>
      </c>
    </row>
    <row r="6795" spans="1:19">
      <c r="A6795">
        <v>6794</v>
      </c>
      <c r="B6795">
        <f t="shared" ca="1" si="530"/>
        <v>1</v>
      </c>
      <c r="C6795" t="str">
        <f ca="1">VLOOKUP(B6795,cliente!A$1:B$7,2,FALSE)</f>
        <v>João do Pulo</v>
      </c>
      <c r="D6795">
        <f t="shared" ca="1" si="531"/>
        <v>5</v>
      </c>
      <c r="E6795" t="str">
        <f ca="1">VLOOKUP(D6795,vendedor!A$1:B$13,2,FALSE)</f>
        <v>Maria Braga</v>
      </c>
      <c r="F6795">
        <f t="shared" ca="1" si="532"/>
        <v>1</v>
      </c>
      <c r="G6795" t="str">
        <f ca="1">VLOOKUP(F6795,cidade!A$1:B$6,2,FALSE)</f>
        <v>Salvador</v>
      </c>
      <c r="H6795">
        <v>7</v>
      </c>
      <c r="I6795" t="str">
        <f>VLOOKUP(H6795,produto!A$1:F$24,2,FALSE)</f>
        <v>Celular 4Gb</v>
      </c>
      <c r="J6795">
        <f>VLOOKUP(I6795,produto!B$1:G$24,4,FALSE)</f>
        <v>5</v>
      </c>
      <c r="K6795" t="str">
        <f>VLOOKUP(J6795,marca!A$1:B$15,2,FALSE)</f>
        <v>SAMSUNG</v>
      </c>
      <c r="L6795">
        <f t="shared" ca="1" si="534"/>
        <v>2</v>
      </c>
      <c r="M6795" t="str">
        <f ca="1">VLOOKUP(L6795,Departamento!A$1:C$8,2,FALSE)</f>
        <v>Telefonia</v>
      </c>
      <c r="N6795">
        <f t="shared" ca="1" si="533"/>
        <v>2</v>
      </c>
      <c r="O6795" t="str">
        <f ca="1">VLOOKUP(N6795,gerencia!A$1:B$5,2,FALSE)</f>
        <v>papelaria/cosmético</v>
      </c>
      <c r="P6795" t="s">
        <v>265</v>
      </c>
      <c r="Q6795">
        <v>1</v>
      </c>
      <c r="R6795">
        <v>52.9</v>
      </c>
      <c r="S6795">
        <v>974</v>
      </c>
    </row>
    <row r="6796" spans="1:19">
      <c r="A6796">
        <v>6795</v>
      </c>
      <c r="B6796">
        <f t="shared" ca="1" si="530"/>
        <v>2</v>
      </c>
      <c r="C6796" t="str">
        <f ca="1">VLOOKUP(B6796,cliente!A$1:B$7,2,FALSE)</f>
        <v>Benito de Paula</v>
      </c>
      <c r="D6796">
        <f t="shared" ca="1" si="531"/>
        <v>1</v>
      </c>
      <c r="E6796" t="str">
        <f ca="1">VLOOKUP(D6796,vendedor!A$1:B$13,2,FALSE)</f>
        <v>Claudio Silva</v>
      </c>
      <c r="F6796">
        <f t="shared" ca="1" si="532"/>
        <v>2</v>
      </c>
      <c r="G6796" t="str">
        <f ca="1">VLOOKUP(F6796,cidade!A$1:B$6,2,FALSE)</f>
        <v>Recife</v>
      </c>
      <c r="H6796">
        <v>4</v>
      </c>
      <c r="I6796" t="str">
        <f>VLOOKUP(H6796,produto!A$1:F$24,2,FALSE)</f>
        <v>Monitor</v>
      </c>
      <c r="J6796">
        <f>VLOOKUP(I6796,produto!B$1:G$24,4,FALSE)</f>
        <v>4</v>
      </c>
      <c r="K6796" t="str">
        <f>VLOOKUP(J6796,marca!A$1:B$15,2,FALSE)</f>
        <v>IBM</v>
      </c>
      <c r="L6796">
        <f t="shared" ca="1" si="534"/>
        <v>5</v>
      </c>
      <c r="M6796" t="str">
        <f ca="1">VLOOKUP(L6796,Departamento!A$1:C$8,2,FALSE)</f>
        <v>Eletrónico</v>
      </c>
      <c r="N6796">
        <f t="shared" ca="1" si="533"/>
        <v>4</v>
      </c>
      <c r="O6796" t="str">
        <f ca="1">VLOOKUP(N6796,gerencia!A$1:B$5,2,FALSE)</f>
        <v>Casa e Decoração</v>
      </c>
      <c r="P6796" t="s">
        <v>647</v>
      </c>
      <c r="Q6796">
        <v>2</v>
      </c>
      <c r="R6796">
        <v>1300</v>
      </c>
      <c r="S6796">
        <v>937</v>
      </c>
    </row>
    <row r="6797" spans="1:19">
      <c r="A6797">
        <v>6796</v>
      </c>
      <c r="B6797">
        <f t="shared" ca="1" si="530"/>
        <v>5</v>
      </c>
      <c r="C6797" t="str">
        <f ca="1">VLOOKUP(B6797,cliente!A$1:B$7,2,FALSE)</f>
        <v>Edson Arantes</v>
      </c>
      <c r="D6797">
        <f t="shared" ca="1" si="531"/>
        <v>12</v>
      </c>
      <c r="E6797" t="str">
        <f ca="1">VLOOKUP(D6797,vendedor!A$1:B$13,2,FALSE)</f>
        <v>Marilia Cardoso</v>
      </c>
      <c r="F6797">
        <f t="shared" ca="1" si="532"/>
        <v>1</v>
      </c>
      <c r="G6797" t="str">
        <f ca="1">VLOOKUP(F6797,cidade!A$1:B$6,2,FALSE)</f>
        <v>Salvador</v>
      </c>
      <c r="H6797">
        <v>6</v>
      </c>
      <c r="I6797" t="str">
        <f>VLOOKUP(H6797,produto!A$1:F$24,2,FALSE)</f>
        <v xml:space="preserve">Notebook </v>
      </c>
      <c r="J6797">
        <f>VLOOKUP(I6797,produto!B$1:G$24,4,FALSE)</f>
        <v>5</v>
      </c>
      <c r="K6797" t="str">
        <f>VLOOKUP(J6797,marca!A$1:B$15,2,FALSE)</f>
        <v>SAMSUNG</v>
      </c>
      <c r="L6797">
        <f t="shared" ca="1" si="534"/>
        <v>1</v>
      </c>
      <c r="M6797" t="str">
        <f ca="1">VLOOKUP(L6797,Departamento!A$1:C$8,2,FALSE)</f>
        <v>Informática</v>
      </c>
      <c r="N6797">
        <f t="shared" ca="1" si="533"/>
        <v>3</v>
      </c>
      <c r="O6797" t="str">
        <f ca="1">VLOOKUP(N6797,gerencia!A$1:B$5,2,FALSE)</f>
        <v>Eletro Eletrônico</v>
      </c>
      <c r="P6797" t="s">
        <v>78</v>
      </c>
      <c r="Q6797">
        <v>3</v>
      </c>
      <c r="R6797">
        <v>550</v>
      </c>
      <c r="S6797">
        <v>682</v>
      </c>
    </row>
    <row r="6798" spans="1:19">
      <c r="A6798">
        <v>6797</v>
      </c>
      <c r="B6798">
        <f t="shared" ca="1" si="530"/>
        <v>4</v>
      </c>
      <c r="C6798" t="str">
        <f ca="1">VLOOKUP(B6798,cliente!A$1:B$7,2,FALSE)</f>
        <v>Tom Jobim</v>
      </c>
      <c r="D6798">
        <f t="shared" ca="1" si="531"/>
        <v>12</v>
      </c>
      <c r="E6798" t="str">
        <f ca="1">VLOOKUP(D6798,vendedor!A$1:B$13,2,FALSE)</f>
        <v>Marilia Cardoso</v>
      </c>
      <c r="F6798">
        <f t="shared" ca="1" si="532"/>
        <v>1</v>
      </c>
      <c r="G6798" t="str">
        <f ca="1">VLOOKUP(F6798,cidade!A$1:B$6,2,FALSE)</f>
        <v>Salvador</v>
      </c>
      <c r="H6798">
        <v>15</v>
      </c>
      <c r="I6798" t="str">
        <f>VLOOKUP(H6798,produto!A$1:F$24,2,FALSE)</f>
        <v>Baton</v>
      </c>
      <c r="J6798">
        <f>VLOOKUP(I6798,produto!B$1:G$24,4,FALSE)</f>
        <v>10</v>
      </c>
      <c r="K6798" t="str">
        <f>VLOOKUP(J6798,marca!A$1:B$15,2,FALSE)</f>
        <v>BOTICARIO</v>
      </c>
      <c r="L6798">
        <f t="shared" ca="1" si="534"/>
        <v>4</v>
      </c>
      <c r="M6798" t="str">
        <f ca="1">VLOOKUP(L6798,Departamento!A$1:C$8,2,FALSE)</f>
        <v>cosmético</v>
      </c>
      <c r="N6798">
        <f t="shared" ca="1" si="533"/>
        <v>1</v>
      </c>
      <c r="O6798" t="str">
        <f ca="1">VLOOKUP(N6798,gerencia!A$1:B$5,2,FALSE)</f>
        <v>Tecnologia</v>
      </c>
      <c r="P6798" t="s">
        <v>473</v>
      </c>
      <c r="Q6798">
        <v>3</v>
      </c>
      <c r="R6798">
        <v>98.5</v>
      </c>
      <c r="S6798">
        <v>115</v>
      </c>
    </row>
    <row r="6799" spans="1:19">
      <c r="A6799">
        <v>6798</v>
      </c>
      <c r="B6799">
        <f t="shared" ca="1" si="530"/>
        <v>1</v>
      </c>
      <c r="C6799" t="str">
        <f ca="1">VLOOKUP(B6799,cliente!A$1:B$7,2,FALSE)</f>
        <v>João do Pulo</v>
      </c>
      <c r="D6799">
        <f t="shared" ca="1" si="531"/>
        <v>6</v>
      </c>
      <c r="E6799" t="str">
        <f ca="1">VLOOKUP(D6799,vendedor!A$1:B$13,2,FALSE)</f>
        <v>Rodrigo Machado</v>
      </c>
      <c r="F6799">
        <f t="shared" ca="1" si="532"/>
        <v>3</v>
      </c>
      <c r="G6799" t="str">
        <f ca="1">VLOOKUP(F6799,cidade!A$1:B$6,2,FALSE)</f>
        <v>São Paulo</v>
      </c>
      <c r="H6799">
        <v>10</v>
      </c>
      <c r="I6799" t="str">
        <f>VLOOKUP(H6799,produto!A$1:F$24,2,FALSE)</f>
        <v>Papel A4</v>
      </c>
      <c r="J6799">
        <f>VLOOKUP(I6799,produto!B$1:G$24,4,FALSE)</f>
        <v>8</v>
      </c>
      <c r="K6799" t="str">
        <f>VLOOKUP(J6799,marca!A$1:B$15,2,FALSE)</f>
        <v>FABER CASTELL</v>
      </c>
      <c r="L6799">
        <f t="shared" ca="1" si="534"/>
        <v>3</v>
      </c>
      <c r="M6799" t="str">
        <f ca="1">VLOOKUP(L6799,Departamento!A$1:C$8,2,FALSE)</f>
        <v>Papelaria</v>
      </c>
      <c r="N6799">
        <f t="shared" ca="1" si="533"/>
        <v>4</v>
      </c>
      <c r="O6799" t="str">
        <f ca="1">VLOOKUP(N6799,gerencia!A$1:B$5,2,FALSE)</f>
        <v>Casa e Decoração</v>
      </c>
      <c r="P6799" t="s">
        <v>44</v>
      </c>
      <c r="Q6799">
        <v>3</v>
      </c>
      <c r="R6799">
        <v>2.15</v>
      </c>
      <c r="S6799">
        <v>897</v>
      </c>
    </row>
    <row r="6800" spans="1:19">
      <c r="A6800">
        <v>6799</v>
      </c>
      <c r="B6800">
        <f t="shared" ca="1" si="530"/>
        <v>3</v>
      </c>
      <c r="C6800" t="str">
        <f ca="1">VLOOKUP(B6800,cliente!A$1:B$7,2,FALSE)</f>
        <v>Renato Russo</v>
      </c>
      <c r="D6800">
        <f t="shared" ca="1" si="531"/>
        <v>2</v>
      </c>
      <c r="E6800" t="str">
        <f ca="1">VLOOKUP(D6800,vendedor!A$1:B$13,2,FALSE)</f>
        <v>Márcio Barroso</v>
      </c>
      <c r="F6800">
        <f t="shared" ca="1" si="532"/>
        <v>1</v>
      </c>
      <c r="G6800" t="str">
        <f ca="1">VLOOKUP(F6800,cidade!A$1:B$6,2,FALSE)</f>
        <v>Salvador</v>
      </c>
      <c r="H6800">
        <v>16</v>
      </c>
      <c r="I6800" t="str">
        <f>VLOOKUP(H6800,produto!A$1:F$24,2,FALSE)</f>
        <v>Perfume</v>
      </c>
      <c r="J6800">
        <f>VLOOKUP(I6800,produto!B$1:G$24,4,FALSE)</f>
        <v>11</v>
      </c>
      <c r="K6800" t="str">
        <f>VLOOKUP(J6800,marca!A$1:B$15,2,FALSE)</f>
        <v>PHILIPS</v>
      </c>
      <c r="L6800">
        <f t="shared" ca="1" si="534"/>
        <v>6</v>
      </c>
      <c r="M6800" t="str">
        <f ca="1">VLOOKUP(L6800,Departamento!A$1:C$8,2,FALSE)</f>
        <v>Eletrodomestico</v>
      </c>
      <c r="N6800">
        <f t="shared" ca="1" si="533"/>
        <v>1</v>
      </c>
      <c r="O6800" t="str">
        <f ca="1">VLOOKUP(N6800,gerencia!A$1:B$5,2,FALSE)</f>
        <v>Tecnologia</v>
      </c>
      <c r="P6800" t="s">
        <v>616</v>
      </c>
      <c r="Q6800">
        <v>1</v>
      </c>
      <c r="R6800">
        <v>135</v>
      </c>
      <c r="S6800">
        <v>511</v>
      </c>
    </row>
    <row r="6801" spans="1:19">
      <c r="A6801">
        <v>6800</v>
      </c>
      <c r="B6801">
        <f t="shared" ca="1" si="530"/>
        <v>4</v>
      </c>
      <c r="C6801" t="str">
        <f ca="1">VLOOKUP(B6801,cliente!A$1:B$7,2,FALSE)</f>
        <v>Tom Jobim</v>
      </c>
      <c r="D6801">
        <f t="shared" ca="1" si="531"/>
        <v>7</v>
      </c>
      <c r="E6801" t="str">
        <f ca="1">VLOOKUP(D6801,vendedor!A$1:B$13,2,FALSE)</f>
        <v>João Oliveira</v>
      </c>
      <c r="F6801">
        <f t="shared" ca="1" si="532"/>
        <v>1</v>
      </c>
      <c r="G6801" t="str">
        <f ca="1">VLOOKUP(F6801,cidade!A$1:B$6,2,FALSE)</f>
        <v>Salvador</v>
      </c>
      <c r="H6801">
        <v>6</v>
      </c>
      <c r="I6801" t="str">
        <f>VLOOKUP(H6801,produto!A$1:F$24,2,FALSE)</f>
        <v xml:space="preserve">Notebook </v>
      </c>
      <c r="J6801">
        <f>VLOOKUP(I6801,produto!B$1:G$24,4,FALSE)</f>
        <v>5</v>
      </c>
      <c r="K6801" t="str">
        <f>VLOOKUP(J6801,marca!A$1:B$15,2,FALSE)</f>
        <v>SAMSUNG</v>
      </c>
      <c r="L6801">
        <f t="shared" ca="1" si="534"/>
        <v>6</v>
      </c>
      <c r="M6801" t="str">
        <f ca="1">VLOOKUP(L6801,Departamento!A$1:C$8,2,FALSE)</f>
        <v>Eletrodomestico</v>
      </c>
      <c r="N6801">
        <f t="shared" ca="1" si="533"/>
        <v>1</v>
      </c>
      <c r="O6801" t="str">
        <f ca="1">VLOOKUP(N6801,gerencia!A$1:B$5,2,FALSE)</f>
        <v>Tecnologia</v>
      </c>
      <c r="P6801" t="s">
        <v>440</v>
      </c>
      <c r="Q6801">
        <v>1</v>
      </c>
      <c r="R6801">
        <v>550</v>
      </c>
      <c r="S6801">
        <v>1331</v>
      </c>
    </row>
    <row r="6802" spans="1:19">
      <c r="A6802">
        <v>6801</v>
      </c>
      <c r="B6802">
        <f t="shared" ca="1" si="530"/>
        <v>4</v>
      </c>
      <c r="C6802" t="str">
        <f ca="1">VLOOKUP(B6802,cliente!A$1:B$7,2,FALSE)</f>
        <v>Tom Jobim</v>
      </c>
      <c r="D6802">
        <f t="shared" ca="1" si="531"/>
        <v>1</v>
      </c>
      <c r="E6802" t="str">
        <f ca="1">VLOOKUP(D6802,vendedor!A$1:B$13,2,FALSE)</f>
        <v>Claudio Silva</v>
      </c>
      <c r="F6802">
        <f t="shared" ca="1" si="532"/>
        <v>2</v>
      </c>
      <c r="G6802" t="str">
        <f ca="1">VLOOKUP(F6802,cidade!A$1:B$6,2,FALSE)</f>
        <v>Recife</v>
      </c>
      <c r="H6802">
        <v>23</v>
      </c>
      <c r="I6802" t="str">
        <f>VLOOKUP(H6802,produto!A$1:F$24,2,FALSE)</f>
        <v>Sofá</v>
      </c>
      <c r="J6802">
        <f>VLOOKUP(I6802,produto!B$1:G$24,4,FALSE)</f>
        <v>14</v>
      </c>
      <c r="K6802" t="str">
        <f>VLOOKUP(J6802,marca!A$1:B$15,2,FALSE)</f>
        <v>DA CASA</v>
      </c>
      <c r="L6802">
        <f t="shared" ca="1" si="534"/>
        <v>3</v>
      </c>
      <c r="M6802" t="str">
        <f ca="1">VLOOKUP(L6802,Departamento!A$1:C$8,2,FALSE)</f>
        <v>Papelaria</v>
      </c>
      <c r="N6802">
        <f t="shared" ca="1" si="533"/>
        <v>4</v>
      </c>
      <c r="O6802" t="str">
        <f ca="1">VLOOKUP(N6802,gerencia!A$1:B$5,2,FALSE)</f>
        <v>Casa e Decoração</v>
      </c>
      <c r="P6802" t="s">
        <v>407</v>
      </c>
      <c r="Q6802">
        <v>1</v>
      </c>
      <c r="R6802">
        <v>300</v>
      </c>
      <c r="S6802">
        <v>346</v>
      </c>
    </row>
    <row r="6803" spans="1:19">
      <c r="A6803">
        <v>6802</v>
      </c>
      <c r="B6803">
        <f t="shared" ca="1" si="530"/>
        <v>1</v>
      </c>
      <c r="C6803" t="str">
        <f ca="1">VLOOKUP(B6803,cliente!A$1:B$7,2,FALSE)</f>
        <v>João do Pulo</v>
      </c>
      <c r="D6803">
        <f t="shared" ca="1" si="531"/>
        <v>7</v>
      </c>
      <c r="E6803" t="str">
        <f ca="1">VLOOKUP(D6803,vendedor!A$1:B$13,2,FALSE)</f>
        <v>João Oliveira</v>
      </c>
      <c r="F6803">
        <f t="shared" ca="1" si="532"/>
        <v>4</v>
      </c>
      <c r="G6803" t="str">
        <f ca="1">VLOOKUP(F6803,cidade!A$1:B$6,2,FALSE)</f>
        <v>Rio de janeiro</v>
      </c>
      <c r="H6803">
        <v>7</v>
      </c>
      <c r="I6803" t="str">
        <f>VLOOKUP(H6803,produto!A$1:F$24,2,FALSE)</f>
        <v>Celular 4Gb</v>
      </c>
      <c r="J6803">
        <f>VLOOKUP(I6803,produto!B$1:G$24,4,FALSE)</f>
        <v>5</v>
      </c>
      <c r="K6803" t="str">
        <f>VLOOKUP(J6803,marca!A$1:B$15,2,FALSE)</f>
        <v>SAMSUNG</v>
      </c>
      <c r="L6803">
        <f t="shared" ca="1" si="534"/>
        <v>5</v>
      </c>
      <c r="M6803" t="str">
        <f ca="1">VLOOKUP(L6803,Departamento!A$1:C$8,2,FALSE)</f>
        <v>Eletrónico</v>
      </c>
      <c r="N6803">
        <f t="shared" ca="1" si="533"/>
        <v>3</v>
      </c>
      <c r="O6803" t="str">
        <f ca="1">VLOOKUP(N6803,gerencia!A$1:B$5,2,FALSE)</f>
        <v>Eletro Eletrônico</v>
      </c>
      <c r="P6803" t="s">
        <v>645</v>
      </c>
      <c r="Q6803">
        <v>2</v>
      </c>
      <c r="R6803">
        <v>52.9</v>
      </c>
      <c r="S6803">
        <v>1355</v>
      </c>
    </row>
    <row r="6804" spans="1:19">
      <c r="A6804">
        <v>6803</v>
      </c>
      <c r="B6804">
        <f t="shared" ca="1" si="530"/>
        <v>1</v>
      </c>
      <c r="C6804" t="str">
        <f ca="1">VLOOKUP(B6804,cliente!A$1:B$7,2,FALSE)</f>
        <v>João do Pulo</v>
      </c>
      <c r="D6804">
        <f t="shared" ca="1" si="531"/>
        <v>1</v>
      </c>
      <c r="E6804" t="str">
        <f ca="1">VLOOKUP(D6804,vendedor!A$1:B$13,2,FALSE)</f>
        <v>Claudio Silva</v>
      </c>
      <c r="F6804">
        <f t="shared" ca="1" si="532"/>
        <v>5</v>
      </c>
      <c r="G6804" t="str">
        <f ca="1">VLOOKUP(F6804,cidade!A$1:B$6,2,FALSE)</f>
        <v>Belo Horizonte</v>
      </c>
      <c r="H6804">
        <v>11</v>
      </c>
      <c r="I6804" t="str">
        <f>VLOOKUP(H6804,produto!A$1:F$24,2,FALSE)</f>
        <v xml:space="preserve">Caneta </v>
      </c>
      <c r="J6804">
        <f>VLOOKUP(I6804,produto!B$1:G$24,4,FALSE)</f>
        <v>8</v>
      </c>
      <c r="K6804" t="str">
        <f>VLOOKUP(J6804,marca!A$1:B$15,2,FALSE)</f>
        <v>FABER CASTELL</v>
      </c>
      <c r="L6804">
        <f t="shared" ca="1" si="534"/>
        <v>4</v>
      </c>
      <c r="M6804" t="str">
        <f ca="1">VLOOKUP(L6804,Departamento!A$1:C$8,2,FALSE)</f>
        <v>cosmético</v>
      </c>
      <c r="N6804">
        <f t="shared" ca="1" si="533"/>
        <v>1</v>
      </c>
      <c r="O6804" t="str">
        <f ca="1">VLOOKUP(N6804,gerencia!A$1:B$5,2,FALSE)</f>
        <v>Tecnologia</v>
      </c>
      <c r="P6804" t="s">
        <v>648</v>
      </c>
      <c r="Q6804">
        <v>1</v>
      </c>
      <c r="R6804">
        <v>0.5</v>
      </c>
      <c r="S6804">
        <v>849</v>
      </c>
    </row>
    <row r="6805" spans="1:19">
      <c r="A6805">
        <v>6804</v>
      </c>
      <c r="B6805">
        <f t="shared" ca="1" si="530"/>
        <v>2</v>
      </c>
      <c r="C6805" t="str">
        <f ca="1">VLOOKUP(B6805,cliente!A$1:B$7,2,FALSE)</f>
        <v>Benito de Paula</v>
      </c>
      <c r="D6805">
        <f t="shared" ca="1" si="531"/>
        <v>8</v>
      </c>
      <c r="E6805" t="str">
        <f ca="1">VLOOKUP(D6805,vendedor!A$1:B$13,2,FALSE)</f>
        <v>Márcia Brito</v>
      </c>
      <c r="F6805">
        <f t="shared" ca="1" si="532"/>
        <v>2</v>
      </c>
      <c r="G6805" t="str">
        <f ca="1">VLOOKUP(F6805,cidade!A$1:B$6,2,FALSE)</f>
        <v>Recife</v>
      </c>
      <c r="H6805">
        <v>13</v>
      </c>
      <c r="I6805" t="str">
        <f>VLOOKUP(H6805,produto!A$1:F$24,2,FALSE)</f>
        <v>Estojo</v>
      </c>
      <c r="J6805">
        <f>VLOOKUP(I6805,produto!B$1:G$24,4,FALSE)</f>
        <v>7</v>
      </c>
      <c r="K6805" t="str">
        <f>VLOOKUP(J6805,marca!A$1:B$15,2,FALSE)</f>
        <v>TILIBRA</v>
      </c>
      <c r="L6805">
        <f t="shared" ca="1" si="534"/>
        <v>6</v>
      </c>
      <c r="M6805" t="str">
        <f ca="1">VLOOKUP(L6805,Departamento!A$1:C$8,2,FALSE)</f>
        <v>Eletrodomestico</v>
      </c>
      <c r="N6805">
        <f t="shared" ca="1" si="533"/>
        <v>1</v>
      </c>
      <c r="O6805" t="str">
        <f ca="1">VLOOKUP(N6805,gerencia!A$1:B$5,2,FALSE)</f>
        <v>Tecnologia</v>
      </c>
      <c r="P6805" t="s">
        <v>595</v>
      </c>
      <c r="Q6805">
        <v>2</v>
      </c>
      <c r="R6805">
        <v>3.2</v>
      </c>
      <c r="S6805">
        <v>441</v>
      </c>
    </row>
    <row r="6806" spans="1:19">
      <c r="A6806">
        <v>6805</v>
      </c>
      <c r="B6806">
        <f t="shared" ca="1" si="530"/>
        <v>6</v>
      </c>
      <c r="C6806" t="str">
        <f ca="1">VLOOKUP(B6806,cliente!A$1:B$7,2,FALSE)</f>
        <v>Reginaldo Rossi</v>
      </c>
      <c r="D6806">
        <f t="shared" ca="1" si="531"/>
        <v>9</v>
      </c>
      <c r="E6806" t="str">
        <f ca="1">VLOOKUP(D6806,vendedor!A$1:B$13,2,FALSE)</f>
        <v>Diego Santos</v>
      </c>
      <c r="F6806">
        <f t="shared" ca="1" si="532"/>
        <v>4</v>
      </c>
      <c r="G6806" t="str">
        <f ca="1">VLOOKUP(F6806,cidade!A$1:B$6,2,FALSE)</f>
        <v>Rio de janeiro</v>
      </c>
      <c r="H6806">
        <v>6</v>
      </c>
      <c r="I6806" t="str">
        <f>VLOOKUP(H6806,produto!A$1:F$24,2,FALSE)</f>
        <v xml:space="preserve">Notebook </v>
      </c>
      <c r="J6806">
        <f>VLOOKUP(I6806,produto!B$1:G$24,4,FALSE)</f>
        <v>5</v>
      </c>
      <c r="K6806" t="str">
        <f>VLOOKUP(J6806,marca!A$1:B$15,2,FALSE)</f>
        <v>SAMSUNG</v>
      </c>
      <c r="L6806">
        <f t="shared" ca="1" si="534"/>
        <v>3</v>
      </c>
      <c r="M6806" t="str">
        <f ca="1">VLOOKUP(L6806,Departamento!A$1:C$8,2,FALSE)</f>
        <v>Papelaria</v>
      </c>
      <c r="N6806">
        <f t="shared" ca="1" si="533"/>
        <v>2</v>
      </c>
      <c r="O6806" t="str">
        <f ca="1">VLOOKUP(N6806,gerencia!A$1:B$5,2,FALSE)</f>
        <v>papelaria/cosmético</v>
      </c>
      <c r="P6806" t="s">
        <v>577</v>
      </c>
      <c r="Q6806">
        <v>2</v>
      </c>
      <c r="R6806">
        <v>550</v>
      </c>
      <c r="S6806">
        <v>528</v>
      </c>
    </row>
    <row r="6807" spans="1:19">
      <c r="A6807">
        <v>6806</v>
      </c>
      <c r="B6807">
        <f t="shared" ca="1" si="530"/>
        <v>6</v>
      </c>
      <c r="C6807" t="str">
        <f ca="1">VLOOKUP(B6807,cliente!A$1:B$7,2,FALSE)</f>
        <v>Reginaldo Rossi</v>
      </c>
      <c r="D6807">
        <f t="shared" ca="1" si="531"/>
        <v>6</v>
      </c>
      <c r="E6807" t="str">
        <f ca="1">VLOOKUP(D6807,vendedor!A$1:B$13,2,FALSE)</f>
        <v>Rodrigo Machado</v>
      </c>
      <c r="F6807">
        <f t="shared" ca="1" si="532"/>
        <v>4</v>
      </c>
      <c r="G6807" t="str">
        <f ca="1">VLOOKUP(F6807,cidade!A$1:B$6,2,FALSE)</f>
        <v>Rio de janeiro</v>
      </c>
      <c r="H6807">
        <v>5</v>
      </c>
      <c r="I6807" t="str">
        <f>VLOOKUP(H6807,produto!A$1:F$24,2,FALSE)</f>
        <v>Computador</v>
      </c>
      <c r="J6807">
        <f>VLOOKUP(I6807,produto!B$1:G$24,4,FALSE)</f>
        <v>4</v>
      </c>
      <c r="K6807" t="str">
        <f>VLOOKUP(J6807,marca!A$1:B$15,2,FALSE)</f>
        <v>IBM</v>
      </c>
      <c r="L6807">
        <f t="shared" ca="1" si="534"/>
        <v>3</v>
      </c>
      <c r="M6807" t="str">
        <f ca="1">VLOOKUP(L6807,Departamento!A$1:C$8,2,FALSE)</f>
        <v>Papelaria</v>
      </c>
      <c r="N6807">
        <f t="shared" ca="1" si="533"/>
        <v>4</v>
      </c>
      <c r="O6807" t="str">
        <f ca="1">VLOOKUP(N6807,gerencia!A$1:B$5,2,FALSE)</f>
        <v>Casa e Decoração</v>
      </c>
      <c r="P6807" t="s">
        <v>139</v>
      </c>
      <c r="Q6807">
        <v>2</v>
      </c>
      <c r="R6807">
        <v>2125.9899999999998</v>
      </c>
      <c r="S6807">
        <v>852</v>
      </c>
    </row>
    <row r="6808" spans="1:19">
      <c r="A6808">
        <v>6807</v>
      </c>
      <c r="B6808">
        <f t="shared" ca="1" si="530"/>
        <v>4</v>
      </c>
      <c r="C6808" t="str">
        <f ca="1">VLOOKUP(B6808,cliente!A$1:B$7,2,FALSE)</f>
        <v>Tom Jobim</v>
      </c>
      <c r="D6808">
        <f t="shared" ca="1" si="531"/>
        <v>10</v>
      </c>
      <c r="E6808" t="str">
        <f ca="1">VLOOKUP(D6808,vendedor!A$1:B$13,2,FALSE)</f>
        <v>Danilo Barreto</v>
      </c>
      <c r="F6808">
        <f t="shared" ca="1" si="532"/>
        <v>5</v>
      </c>
      <c r="G6808" t="str">
        <f ca="1">VLOOKUP(F6808,cidade!A$1:B$6,2,FALSE)</f>
        <v>Belo Horizonte</v>
      </c>
      <c r="H6808">
        <v>13</v>
      </c>
      <c r="I6808" t="str">
        <f>VLOOKUP(H6808,produto!A$1:F$24,2,FALSE)</f>
        <v>Estojo</v>
      </c>
      <c r="J6808">
        <f>VLOOKUP(I6808,produto!B$1:G$24,4,FALSE)</f>
        <v>7</v>
      </c>
      <c r="K6808" t="str">
        <f>VLOOKUP(J6808,marca!A$1:B$15,2,FALSE)</f>
        <v>TILIBRA</v>
      </c>
      <c r="L6808">
        <f t="shared" ca="1" si="534"/>
        <v>4</v>
      </c>
      <c r="M6808" t="str">
        <f ca="1">VLOOKUP(L6808,Departamento!A$1:C$8,2,FALSE)</f>
        <v>cosmético</v>
      </c>
      <c r="N6808">
        <f t="shared" ca="1" si="533"/>
        <v>3</v>
      </c>
      <c r="O6808" t="str">
        <f ca="1">VLOOKUP(N6808,gerencia!A$1:B$5,2,FALSE)</f>
        <v>Eletro Eletrônico</v>
      </c>
      <c r="P6808" t="s">
        <v>572</v>
      </c>
      <c r="Q6808">
        <v>3</v>
      </c>
      <c r="R6808">
        <v>3.2</v>
      </c>
      <c r="S6808">
        <v>1097</v>
      </c>
    </row>
    <row r="6809" spans="1:19">
      <c r="A6809">
        <v>6808</v>
      </c>
      <c r="B6809">
        <f t="shared" ca="1" si="530"/>
        <v>4</v>
      </c>
      <c r="C6809" t="str">
        <f ca="1">VLOOKUP(B6809,cliente!A$1:B$7,2,FALSE)</f>
        <v>Tom Jobim</v>
      </c>
      <c r="D6809">
        <f t="shared" ca="1" si="531"/>
        <v>11</v>
      </c>
      <c r="E6809" t="str">
        <f ca="1">VLOOKUP(D6809,vendedor!A$1:B$13,2,FALSE)</f>
        <v>Filipe Almeida</v>
      </c>
      <c r="F6809">
        <f t="shared" ca="1" si="532"/>
        <v>3</v>
      </c>
      <c r="G6809" t="str">
        <f ca="1">VLOOKUP(F6809,cidade!A$1:B$6,2,FALSE)</f>
        <v>São Paulo</v>
      </c>
      <c r="H6809">
        <v>10</v>
      </c>
      <c r="I6809" t="str">
        <f>VLOOKUP(H6809,produto!A$1:F$24,2,FALSE)</f>
        <v>Papel A4</v>
      </c>
      <c r="J6809">
        <f>VLOOKUP(I6809,produto!B$1:G$24,4,FALSE)</f>
        <v>8</v>
      </c>
      <c r="K6809" t="str">
        <f>VLOOKUP(J6809,marca!A$1:B$15,2,FALSE)</f>
        <v>FABER CASTELL</v>
      </c>
      <c r="L6809">
        <f t="shared" ca="1" si="534"/>
        <v>2</v>
      </c>
      <c r="M6809" t="str">
        <f ca="1">VLOOKUP(L6809,Departamento!A$1:C$8,2,FALSE)</f>
        <v>Telefonia</v>
      </c>
      <c r="N6809">
        <f t="shared" ca="1" si="533"/>
        <v>1</v>
      </c>
      <c r="O6809" t="str">
        <f ca="1">VLOOKUP(N6809,gerencia!A$1:B$5,2,FALSE)</f>
        <v>Tecnologia</v>
      </c>
      <c r="P6809" t="s">
        <v>179</v>
      </c>
      <c r="Q6809">
        <v>1</v>
      </c>
      <c r="R6809">
        <v>2.15</v>
      </c>
      <c r="S6809">
        <v>432</v>
      </c>
    </row>
    <row r="6810" spans="1:19">
      <c r="A6810">
        <v>6809</v>
      </c>
      <c r="B6810">
        <f t="shared" ca="1" si="530"/>
        <v>5</v>
      </c>
      <c r="C6810" t="str">
        <f ca="1">VLOOKUP(B6810,cliente!A$1:B$7,2,FALSE)</f>
        <v>Edson Arantes</v>
      </c>
      <c r="D6810">
        <f t="shared" ca="1" si="531"/>
        <v>6</v>
      </c>
      <c r="E6810" t="str">
        <f ca="1">VLOOKUP(D6810,vendedor!A$1:B$13,2,FALSE)</f>
        <v>Rodrigo Machado</v>
      </c>
      <c r="F6810">
        <f t="shared" ca="1" si="532"/>
        <v>5</v>
      </c>
      <c r="G6810" t="str">
        <f ca="1">VLOOKUP(F6810,cidade!A$1:B$6,2,FALSE)</f>
        <v>Belo Horizonte</v>
      </c>
      <c r="H6810">
        <v>23</v>
      </c>
      <c r="I6810" t="str">
        <f>VLOOKUP(H6810,produto!A$1:F$24,2,FALSE)</f>
        <v>Sofá</v>
      </c>
      <c r="J6810">
        <f>VLOOKUP(I6810,produto!B$1:G$24,4,FALSE)</f>
        <v>14</v>
      </c>
      <c r="K6810" t="str">
        <f>VLOOKUP(J6810,marca!A$1:B$15,2,FALSE)</f>
        <v>DA CASA</v>
      </c>
      <c r="L6810">
        <f t="shared" ca="1" si="534"/>
        <v>4</v>
      </c>
      <c r="M6810" t="str">
        <f ca="1">VLOOKUP(L6810,Departamento!A$1:C$8,2,FALSE)</f>
        <v>cosmético</v>
      </c>
      <c r="N6810">
        <f t="shared" ca="1" si="533"/>
        <v>4</v>
      </c>
      <c r="O6810" t="str">
        <f ca="1">VLOOKUP(N6810,gerencia!A$1:B$5,2,FALSE)</f>
        <v>Casa e Decoração</v>
      </c>
      <c r="P6810" t="s">
        <v>623</v>
      </c>
      <c r="Q6810">
        <v>3</v>
      </c>
      <c r="R6810">
        <v>300</v>
      </c>
      <c r="S6810">
        <v>868</v>
      </c>
    </row>
    <row r="6811" spans="1:19">
      <c r="A6811">
        <v>6810</v>
      </c>
      <c r="B6811">
        <f t="shared" ca="1" si="530"/>
        <v>5</v>
      </c>
      <c r="C6811" t="str">
        <f ca="1">VLOOKUP(B6811,cliente!A$1:B$7,2,FALSE)</f>
        <v>Edson Arantes</v>
      </c>
      <c r="D6811">
        <f t="shared" ca="1" si="531"/>
        <v>11</v>
      </c>
      <c r="E6811" t="str">
        <f ca="1">VLOOKUP(D6811,vendedor!A$1:B$13,2,FALSE)</f>
        <v>Filipe Almeida</v>
      </c>
      <c r="F6811">
        <f t="shared" ca="1" si="532"/>
        <v>3</v>
      </c>
      <c r="G6811" t="str">
        <f ca="1">VLOOKUP(F6811,cidade!A$1:B$6,2,FALSE)</f>
        <v>São Paulo</v>
      </c>
      <c r="H6811">
        <v>16</v>
      </c>
      <c r="I6811" t="str">
        <f>VLOOKUP(H6811,produto!A$1:F$24,2,FALSE)</f>
        <v>Perfume</v>
      </c>
      <c r="J6811">
        <f>VLOOKUP(I6811,produto!B$1:G$24,4,FALSE)</f>
        <v>11</v>
      </c>
      <c r="K6811" t="str">
        <f>VLOOKUP(J6811,marca!A$1:B$15,2,FALSE)</f>
        <v>PHILIPS</v>
      </c>
      <c r="L6811">
        <f t="shared" ca="1" si="534"/>
        <v>3</v>
      </c>
      <c r="M6811" t="str">
        <f ca="1">VLOOKUP(L6811,Departamento!A$1:C$8,2,FALSE)</f>
        <v>Papelaria</v>
      </c>
      <c r="N6811">
        <f t="shared" ca="1" si="533"/>
        <v>3</v>
      </c>
      <c r="O6811" t="str">
        <f ca="1">VLOOKUP(N6811,gerencia!A$1:B$5,2,FALSE)</f>
        <v>Eletro Eletrônico</v>
      </c>
      <c r="P6811" t="s">
        <v>382</v>
      </c>
      <c r="Q6811">
        <v>3</v>
      </c>
      <c r="R6811">
        <v>135</v>
      </c>
      <c r="S6811">
        <v>1287</v>
      </c>
    </row>
    <row r="6812" spans="1:19">
      <c r="A6812">
        <v>6811</v>
      </c>
      <c r="B6812">
        <f t="shared" ca="1" si="530"/>
        <v>2</v>
      </c>
      <c r="C6812" t="str">
        <f ca="1">VLOOKUP(B6812,cliente!A$1:B$7,2,FALSE)</f>
        <v>Benito de Paula</v>
      </c>
      <c r="D6812">
        <f t="shared" ca="1" si="531"/>
        <v>12</v>
      </c>
      <c r="E6812" t="str">
        <f ca="1">VLOOKUP(D6812,vendedor!A$1:B$13,2,FALSE)</f>
        <v>Marilia Cardoso</v>
      </c>
      <c r="F6812">
        <f t="shared" ca="1" si="532"/>
        <v>3</v>
      </c>
      <c r="G6812" t="str">
        <f ca="1">VLOOKUP(F6812,cidade!A$1:B$6,2,FALSE)</f>
        <v>São Paulo</v>
      </c>
      <c r="H6812">
        <v>8</v>
      </c>
      <c r="I6812" t="str">
        <f>VLOOKUP(H6812,produto!A$1:F$24,2,FALSE)</f>
        <v>Telefone Sem Fio</v>
      </c>
      <c r="J6812">
        <f>VLOOKUP(I6812,produto!B$1:G$24,4,FALSE)</f>
        <v>5</v>
      </c>
      <c r="K6812" t="str">
        <f>VLOOKUP(J6812,marca!A$1:B$15,2,FALSE)</f>
        <v>SAMSUNG</v>
      </c>
      <c r="L6812">
        <f t="shared" ca="1" si="534"/>
        <v>6</v>
      </c>
      <c r="M6812" t="str">
        <f ca="1">VLOOKUP(L6812,Departamento!A$1:C$8,2,FALSE)</f>
        <v>Eletrodomestico</v>
      </c>
      <c r="N6812">
        <f t="shared" ca="1" si="533"/>
        <v>3</v>
      </c>
      <c r="O6812" t="str">
        <f ca="1">VLOOKUP(N6812,gerencia!A$1:B$5,2,FALSE)</f>
        <v>Eletro Eletrônico</v>
      </c>
      <c r="P6812" t="s">
        <v>409</v>
      </c>
      <c r="Q6812">
        <v>1</v>
      </c>
      <c r="R6812">
        <v>875</v>
      </c>
      <c r="S6812">
        <v>705</v>
      </c>
    </row>
    <row r="6813" spans="1:19">
      <c r="A6813">
        <v>6812</v>
      </c>
      <c r="B6813">
        <f t="shared" ca="1" si="530"/>
        <v>2</v>
      </c>
      <c r="C6813" t="str">
        <f ca="1">VLOOKUP(B6813,cliente!A$1:B$7,2,FALSE)</f>
        <v>Benito de Paula</v>
      </c>
      <c r="D6813">
        <f t="shared" ca="1" si="531"/>
        <v>12</v>
      </c>
      <c r="E6813" t="str">
        <f ca="1">VLOOKUP(D6813,vendedor!A$1:B$13,2,FALSE)</f>
        <v>Marilia Cardoso</v>
      </c>
      <c r="F6813">
        <f t="shared" ca="1" si="532"/>
        <v>3</v>
      </c>
      <c r="G6813" t="str">
        <f ca="1">VLOOKUP(F6813,cidade!A$1:B$6,2,FALSE)</f>
        <v>São Paulo</v>
      </c>
      <c r="H6813">
        <v>1</v>
      </c>
      <c r="I6813" t="str">
        <f>VLOOKUP(H6813,produto!A$1:F$24,2,FALSE)</f>
        <v>TV</v>
      </c>
      <c r="J6813">
        <f>VLOOKUP(I6813,produto!B$1:G$24,4,FALSE)</f>
        <v>3</v>
      </c>
      <c r="K6813" t="str">
        <f>VLOOKUP(J6813,marca!A$1:B$15,2,FALSE)</f>
        <v>DELL</v>
      </c>
      <c r="L6813">
        <f t="shared" ca="1" si="534"/>
        <v>4</v>
      </c>
      <c r="M6813" t="str">
        <f ca="1">VLOOKUP(L6813,Departamento!A$1:C$8,2,FALSE)</f>
        <v>cosmético</v>
      </c>
      <c r="N6813">
        <f t="shared" ca="1" si="533"/>
        <v>3</v>
      </c>
      <c r="O6813" t="str">
        <f ca="1">VLOOKUP(N6813,gerencia!A$1:B$5,2,FALSE)</f>
        <v>Eletro Eletrônico</v>
      </c>
      <c r="P6813" t="s">
        <v>486</v>
      </c>
      <c r="Q6813">
        <v>3</v>
      </c>
      <c r="R6813">
        <v>25.15</v>
      </c>
      <c r="S6813">
        <v>190</v>
      </c>
    </row>
    <row r="6814" spans="1:19">
      <c r="A6814">
        <v>6813</v>
      </c>
      <c r="B6814">
        <f t="shared" ca="1" si="530"/>
        <v>1</v>
      </c>
      <c r="C6814" t="str">
        <f ca="1">VLOOKUP(B6814,cliente!A$1:B$7,2,FALSE)</f>
        <v>João do Pulo</v>
      </c>
      <c r="D6814">
        <f t="shared" ca="1" si="531"/>
        <v>10</v>
      </c>
      <c r="E6814" t="str">
        <f ca="1">VLOOKUP(D6814,vendedor!A$1:B$13,2,FALSE)</f>
        <v>Danilo Barreto</v>
      </c>
      <c r="F6814">
        <f t="shared" ca="1" si="532"/>
        <v>3</v>
      </c>
      <c r="G6814" t="str">
        <f ca="1">VLOOKUP(F6814,cidade!A$1:B$6,2,FALSE)</f>
        <v>São Paulo</v>
      </c>
      <c r="H6814">
        <v>11</v>
      </c>
      <c r="I6814" t="str">
        <f>VLOOKUP(H6814,produto!A$1:F$24,2,FALSE)</f>
        <v xml:space="preserve">Caneta </v>
      </c>
      <c r="J6814">
        <f>VLOOKUP(I6814,produto!B$1:G$24,4,FALSE)</f>
        <v>8</v>
      </c>
      <c r="K6814" t="str">
        <f>VLOOKUP(J6814,marca!A$1:B$15,2,FALSE)</f>
        <v>FABER CASTELL</v>
      </c>
      <c r="L6814">
        <f t="shared" ca="1" si="534"/>
        <v>1</v>
      </c>
      <c r="M6814" t="str">
        <f ca="1">VLOOKUP(L6814,Departamento!A$1:C$8,2,FALSE)</f>
        <v>Informática</v>
      </c>
      <c r="N6814">
        <f t="shared" ca="1" si="533"/>
        <v>1</v>
      </c>
      <c r="O6814" t="str">
        <f ca="1">VLOOKUP(N6814,gerencia!A$1:B$5,2,FALSE)</f>
        <v>Tecnologia</v>
      </c>
      <c r="P6814" t="s">
        <v>210</v>
      </c>
      <c r="Q6814">
        <v>3</v>
      </c>
      <c r="R6814">
        <v>0.5</v>
      </c>
      <c r="S6814">
        <v>1275</v>
      </c>
    </row>
    <row r="6815" spans="1:19">
      <c r="A6815">
        <v>6814</v>
      </c>
      <c r="B6815">
        <f t="shared" ca="1" si="530"/>
        <v>1</v>
      </c>
      <c r="C6815" t="str">
        <f ca="1">VLOOKUP(B6815,cliente!A$1:B$7,2,FALSE)</f>
        <v>João do Pulo</v>
      </c>
      <c r="D6815">
        <f t="shared" ca="1" si="531"/>
        <v>4</v>
      </c>
      <c r="E6815" t="str">
        <f ca="1">VLOOKUP(D6815,vendedor!A$1:B$13,2,FALSE)</f>
        <v>Daniela Matos</v>
      </c>
      <c r="F6815">
        <f t="shared" ca="1" si="532"/>
        <v>4</v>
      </c>
      <c r="G6815" t="str">
        <f ca="1">VLOOKUP(F6815,cidade!A$1:B$6,2,FALSE)</f>
        <v>Rio de janeiro</v>
      </c>
      <c r="H6815">
        <v>6</v>
      </c>
      <c r="I6815" t="str">
        <f>VLOOKUP(H6815,produto!A$1:F$24,2,FALSE)</f>
        <v xml:space="preserve">Notebook </v>
      </c>
      <c r="J6815">
        <f>VLOOKUP(I6815,produto!B$1:G$24,4,FALSE)</f>
        <v>5</v>
      </c>
      <c r="K6815" t="str">
        <f>VLOOKUP(J6815,marca!A$1:B$15,2,FALSE)</f>
        <v>SAMSUNG</v>
      </c>
      <c r="L6815">
        <f t="shared" ca="1" si="534"/>
        <v>6</v>
      </c>
      <c r="M6815" t="str">
        <f ca="1">VLOOKUP(L6815,Departamento!A$1:C$8,2,FALSE)</f>
        <v>Eletrodomestico</v>
      </c>
      <c r="N6815">
        <f t="shared" ca="1" si="533"/>
        <v>4</v>
      </c>
      <c r="O6815" t="str">
        <f ca="1">VLOOKUP(N6815,gerencia!A$1:B$5,2,FALSE)</f>
        <v>Casa e Decoração</v>
      </c>
      <c r="P6815" t="s">
        <v>39</v>
      </c>
      <c r="Q6815">
        <v>1</v>
      </c>
      <c r="R6815">
        <v>550</v>
      </c>
      <c r="S6815">
        <v>666</v>
      </c>
    </row>
    <row r="6816" spans="1:19">
      <c r="A6816">
        <v>6815</v>
      </c>
      <c r="B6816">
        <f t="shared" ca="1" si="530"/>
        <v>6</v>
      </c>
      <c r="C6816" t="str">
        <f ca="1">VLOOKUP(B6816,cliente!A$1:B$7,2,FALSE)</f>
        <v>Reginaldo Rossi</v>
      </c>
      <c r="D6816">
        <f t="shared" ca="1" si="531"/>
        <v>9</v>
      </c>
      <c r="E6816" t="str">
        <f ca="1">VLOOKUP(D6816,vendedor!A$1:B$13,2,FALSE)</f>
        <v>Diego Santos</v>
      </c>
      <c r="F6816">
        <f t="shared" ca="1" si="532"/>
        <v>2</v>
      </c>
      <c r="G6816" t="str">
        <f ca="1">VLOOKUP(F6816,cidade!A$1:B$6,2,FALSE)</f>
        <v>Recife</v>
      </c>
      <c r="H6816">
        <v>19</v>
      </c>
      <c r="I6816" t="str">
        <f>VLOOKUP(H6816,produto!A$1:F$24,2,FALSE)</f>
        <v>Fogão</v>
      </c>
      <c r="J6816">
        <f>VLOOKUP(I6816,produto!B$1:G$24,4,FALSE)</f>
        <v>13</v>
      </c>
      <c r="K6816" t="str">
        <f>VLOOKUP(J6816,marca!A$1:B$15,2,FALSE)</f>
        <v>BRASTEMP</v>
      </c>
      <c r="L6816">
        <f t="shared" ca="1" si="534"/>
        <v>3</v>
      </c>
      <c r="M6816" t="str">
        <f ca="1">VLOOKUP(L6816,Departamento!A$1:C$8,2,FALSE)</f>
        <v>Papelaria</v>
      </c>
      <c r="N6816">
        <f t="shared" ca="1" si="533"/>
        <v>3</v>
      </c>
      <c r="O6816" t="str">
        <f ca="1">VLOOKUP(N6816,gerencia!A$1:B$5,2,FALSE)</f>
        <v>Eletro Eletrônico</v>
      </c>
      <c r="P6816" t="s">
        <v>282</v>
      </c>
      <c r="Q6816">
        <v>3</v>
      </c>
      <c r="R6816">
        <v>1500</v>
      </c>
      <c r="S6816">
        <v>931</v>
      </c>
    </row>
    <row r="6817" spans="1:19">
      <c r="A6817">
        <v>6816</v>
      </c>
      <c r="B6817">
        <f t="shared" ca="1" si="530"/>
        <v>5</v>
      </c>
      <c r="C6817" t="str">
        <f ca="1">VLOOKUP(B6817,cliente!A$1:B$7,2,FALSE)</f>
        <v>Edson Arantes</v>
      </c>
      <c r="D6817">
        <f t="shared" ca="1" si="531"/>
        <v>6</v>
      </c>
      <c r="E6817" t="str">
        <f ca="1">VLOOKUP(D6817,vendedor!A$1:B$13,2,FALSE)</f>
        <v>Rodrigo Machado</v>
      </c>
      <c r="F6817">
        <f t="shared" ca="1" si="532"/>
        <v>4</v>
      </c>
      <c r="G6817" t="str">
        <f ca="1">VLOOKUP(F6817,cidade!A$1:B$6,2,FALSE)</f>
        <v>Rio de janeiro</v>
      </c>
      <c r="H6817">
        <v>18</v>
      </c>
      <c r="I6817" t="str">
        <f>VLOOKUP(H6817,produto!A$1:F$24,2,FALSE)</f>
        <v xml:space="preserve">Xbox </v>
      </c>
      <c r="J6817">
        <f>VLOOKUP(I6817,produto!B$1:G$24,4,FALSE)</f>
        <v>12</v>
      </c>
      <c r="K6817" t="str">
        <f>VLOOKUP(J6817,marca!A$1:B$15,2,FALSE)</f>
        <v>ELETROLUX</v>
      </c>
      <c r="L6817">
        <f t="shared" ca="1" si="534"/>
        <v>6</v>
      </c>
      <c r="M6817" t="str">
        <f ca="1">VLOOKUP(L6817,Departamento!A$1:C$8,2,FALSE)</f>
        <v>Eletrodomestico</v>
      </c>
      <c r="N6817">
        <f t="shared" ca="1" si="533"/>
        <v>3</v>
      </c>
      <c r="O6817" t="str">
        <f ca="1">VLOOKUP(N6817,gerencia!A$1:B$5,2,FALSE)</f>
        <v>Eletro Eletrônico</v>
      </c>
      <c r="P6817" t="s">
        <v>132</v>
      </c>
      <c r="Q6817">
        <v>1</v>
      </c>
      <c r="R6817">
        <v>850</v>
      </c>
      <c r="S6817">
        <v>384</v>
      </c>
    </row>
    <row r="6818" spans="1:19">
      <c r="A6818">
        <v>6817</v>
      </c>
      <c r="B6818">
        <f t="shared" ca="1" si="530"/>
        <v>5</v>
      </c>
      <c r="C6818" t="str">
        <f ca="1">VLOOKUP(B6818,cliente!A$1:B$7,2,FALSE)</f>
        <v>Edson Arantes</v>
      </c>
      <c r="D6818">
        <f t="shared" ca="1" si="531"/>
        <v>4</v>
      </c>
      <c r="E6818" t="str">
        <f ca="1">VLOOKUP(D6818,vendedor!A$1:B$13,2,FALSE)</f>
        <v>Daniela Matos</v>
      </c>
      <c r="F6818">
        <f t="shared" ca="1" si="532"/>
        <v>5</v>
      </c>
      <c r="G6818" t="str">
        <f ca="1">VLOOKUP(F6818,cidade!A$1:B$6,2,FALSE)</f>
        <v>Belo Horizonte</v>
      </c>
      <c r="H6818">
        <v>4</v>
      </c>
      <c r="I6818" t="str">
        <f>VLOOKUP(H6818,produto!A$1:F$24,2,FALSE)</f>
        <v>Monitor</v>
      </c>
      <c r="J6818">
        <f>VLOOKUP(I6818,produto!B$1:G$24,4,FALSE)</f>
        <v>4</v>
      </c>
      <c r="K6818" t="str">
        <f>VLOOKUP(J6818,marca!A$1:B$15,2,FALSE)</f>
        <v>IBM</v>
      </c>
      <c r="L6818">
        <f t="shared" ca="1" si="534"/>
        <v>6</v>
      </c>
      <c r="M6818" t="str">
        <f ca="1">VLOOKUP(L6818,Departamento!A$1:C$8,2,FALSE)</f>
        <v>Eletrodomestico</v>
      </c>
      <c r="N6818">
        <f t="shared" ca="1" si="533"/>
        <v>4</v>
      </c>
      <c r="O6818" t="str">
        <f ca="1">VLOOKUP(N6818,gerencia!A$1:B$5,2,FALSE)</f>
        <v>Casa e Decoração</v>
      </c>
      <c r="P6818" t="s">
        <v>385</v>
      </c>
      <c r="Q6818">
        <v>2</v>
      </c>
      <c r="R6818">
        <v>1300</v>
      </c>
      <c r="S6818">
        <v>1284</v>
      </c>
    </row>
    <row r="6819" spans="1:19">
      <c r="A6819">
        <v>6818</v>
      </c>
      <c r="B6819">
        <f t="shared" ca="1" si="530"/>
        <v>3</v>
      </c>
      <c r="C6819" t="str">
        <f ca="1">VLOOKUP(B6819,cliente!A$1:B$7,2,FALSE)</f>
        <v>Renato Russo</v>
      </c>
      <c r="D6819">
        <f t="shared" ca="1" si="531"/>
        <v>4</v>
      </c>
      <c r="E6819" t="str">
        <f ca="1">VLOOKUP(D6819,vendedor!A$1:B$13,2,FALSE)</f>
        <v>Daniela Matos</v>
      </c>
      <c r="F6819">
        <f t="shared" ca="1" si="532"/>
        <v>1</v>
      </c>
      <c r="G6819" t="str">
        <f ca="1">VLOOKUP(F6819,cidade!A$1:B$6,2,FALSE)</f>
        <v>Salvador</v>
      </c>
      <c r="H6819">
        <v>9</v>
      </c>
      <c r="I6819" t="str">
        <f>VLOOKUP(H6819,produto!A$1:F$24,2,FALSE)</f>
        <v>Celular  8GB</v>
      </c>
      <c r="J6819">
        <f>VLOOKUP(I6819,produto!B$1:G$24,4,FALSE)</f>
        <v>8</v>
      </c>
      <c r="K6819" t="str">
        <f>VLOOKUP(J6819,marca!A$1:B$15,2,FALSE)</f>
        <v>FABER CASTELL</v>
      </c>
      <c r="L6819">
        <f t="shared" ca="1" si="534"/>
        <v>6</v>
      </c>
      <c r="M6819" t="str">
        <f ca="1">VLOOKUP(L6819,Departamento!A$1:C$8,2,FALSE)</f>
        <v>Eletrodomestico</v>
      </c>
      <c r="N6819">
        <f t="shared" ca="1" si="533"/>
        <v>2</v>
      </c>
      <c r="O6819" t="str">
        <f ca="1">VLOOKUP(N6819,gerencia!A$1:B$5,2,FALSE)</f>
        <v>papelaria/cosmético</v>
      </c>
      <c r="P6819" t="s">
        <v>75</v>
      </c>
      <c r="Q6819">
        <v>3</v>
      </c>
      <c r="R6819">
        <v>12.25</v>
      </c>
      <c r="S6819">
        <v>432</v>
      </c>
    </row>
    <row r="6820" spans="1:19">
      <c r="A6820">
        <v>6819</v>
      </c>
      <c r="B6820">
        <f t="shared" ca="1" si="530"/>
        <v>4</v>
      </c>
      <c r="C6820" t="str">
        <f ca="1">VLOOKUP(B6820,cliente!A$1:B$7,2,FALSE)</f>
        <v>Tom Jobim</v>
      </c>
      <c r="D6820">
        <f t="shared" ca="1" si="531"/>
        <v>6</v>
      </c>
      <c r="E6820" t="str">
        <f ca="1">VLOOKUP(D6820,vendedor!A$1:B$13,2,FALSE)</f>
        <v>Rodrigo Machado</v>
      </c>
      <c r="F6820">
        <f t="shared" ca="1" si="532"/>
        <v>5</v>
      </c>
      <c r="G6820" t="str">
        <f ca="1">VLOOKUP(F6820,cidade!A$1:B$6,2,FALSE)</f>
        <v>Belo Horizonte</v>
      </c>
      <c r="H6820">
        <v>4</v>
      </c>
      <c r="I6820" t="str">
        <f>VLOOKUP(H6820,produto!A$1:F$24,2,FALSE)</f>
        <v>Monitor</v>
      </c>
      <c r="J6820">
        <f>VLOOKUP(I6820,produto!B$1:G$24,4,FALSE)</f>
        <v>4</v>
      </c>
      <c r="K6820" t="str">
        <f>VLOOKUP(J6820,marca!A$1:B$15,2,FALSE)</f>
        <v>IBM</v>
      </c>
      <c r="L6820">
        <f t="shared" ca="1" si="534"/>
        <v>1</v>
      </c>
      <c r="M6820" t="str">
        <f ca="1">VLOOKUP(L6820,Departamento!A$1:C$8,2,FALSE)</f>
        <v>Informática</v>
      </c>
      <c r="N6820">
        <f t="shared" ca="1" si="533"/>
        <v>1</v>
      </c>
      <c r="O6820" t="str">
        <f ca="1">VLOOKUP(N6820,gerencia!A$1:B$5,2,FALSE)</f>
        <v>Tecnologia</v>
      </c>
      <c r="P6820" t="s">
        <v>313</v>
      </c>
      <c r="Q6820">
        <v>2</v>
      </c>
      <c r="R6820">
        <v>1300</v>
      </c>
      <c r="S6820">
        <v>272</v>
      </c>
    </row>
    <row r="6821" spans="1:19">
      <c r="A6821">
        <v>6820</v>
      </c>
      <c r="B6821">
        <f t="shared" ca="1" si="530"/>
        <v>1</v>
      </c>
      <c r="C6821" t="str">
        <f ca="1">VLOOKUP(B6821,cliente!A$1:B$7,2,FALSE)</f>
        <v>João do Pulo</v>
      </c>
      <c r="D6821">
        <f t="shared" ca="1" si="531"/>
        <v>4</v>
      </c>
      <c r="E6821" t="str">
        <f ca="1">VLOOKUP(D6821,vendedor!A$1:B$13,2,FALSE)</f>
        <v>Daniela Matos</v>
      </c>
      <c r="F6821">
        <f t="shared" ca="1" si="532"/>
        <v>2</v>
      </c>
      <c r="G6821" t="str">
        <f ca="1">VLOOKUP(F6821,cidade!A$1:B$6,2,FALSE)</f>
        <v>Recife</v>
      </c>
      <c r="H6821">
        <v>23</v>
      </c>
      <c r="I6821" t="str">
        <f>VLOOKUP(H6821,produto!A$1:F$24,2,FALSE)</f>
        <v>Sofá</v>
      </c>
      <c r="J6821">
        <f>VLOOKUP(I6821,produto!B$1:G$24,4,FALSE)</f>
        <v>14</v>
      </c>
      <c r="K6821" t="str">
        <f>VLOOKUP(J6821,marca!A$1:B$15,2,FALSE)</f>
        <v>DA CASA</v>
      </c>
      <c r="L6821">
        <f t="shared" ca="1" si="534"/>
        <v>5</v>
      </c>
      <c r="M6821" t="str">
        <f ca="1">VLOOKUP(L6821,Departamento!A$1:C$8,2,FALSE)</f>
        <v>Eletrónico</v>
      </c>
      <c r="N6821">
        <f t="shared" ca="1" si="533"/>
        <v>4</v>
      </c>
      <c r="O6821" t="str">
        <f ca="1">VLOOKUP(N6821,gerencia!A$1:B$5,2,FALSE)</f>
        <v>Casa e Decoração</v>
      </c>
      <c r="P6821" t="s">
        <v>627</v>
      </c>
      <c r="Q6821">
        <v>1</v>
      </c>
      <c r="R6821">
        <v>300</v>
      </c>
      <c r="S6821">
        <v>1214</v>
      </c>
    </row>
    <row r="6822" spans="1:19">
      <c r="A6822">
        <v>6821</v>
      </c>
      <c r="B6822">
        <f t="shared" ca="1" si="530"/>
        <v>2</v>
      </c>
      <c r="C6822" t="str">
        <f ca="1">VLOOKUP(B6822,cliente!A$1:B$7,2,FALSE)</f>
        <v>Benito de Paula</v>
      </c>
      <c r="D6822">
        <f t="shared" ca="1" si="531"/>
        <v>5</v>
      </c>
      <c r="E6822" t="str">
        <f ca="1">VLOOKUP(D6822,vendedor!A$1:B$13,2,FALSE)</f>
        <v>Maria Braga</v>
      </c>
      <c r="F6822">
        <f t="shared" ca="1" si="532"/>
        <v>4</v>
      </c>
      <c r="G6822" t="str">
        <f ca="1">VLOOKUP(F6822,cidade!A$1:B$6,2,FALSE)</f>
        <v>Rio de janeiro</v>
      </c>
      <c r="H6822">
        <v>17</v>
      </c>
      <c r="I6822" t="str">
        <f>VLOOKUP(H6822,produto!A$1:F$24,2,FALSE)</f>
        <v>Aparalho de Barbear Elétrico</v>
      </c>
      <c r="J6822">
        <f>VLOOKUP(I6822,produto!B$1:G$24,4,FALSE)</f>
        <v>2</v>
      </c>
      <c r="K6822" t="str">
        <f>VLOOKUP(J6822,marca!A$1:B$15,2,FALSE)</f>
        <v>MICROSOFT</v>
      </c>
      <c r="L6822">
        <f t="shared" ca="1" si="534"/>
        <v>3</v>
      </c>
      <c r="M6822" t="str">
        <f ca="1">VLOOKUP(L6822,Departamento!A$1:C$8,2,FALSE)</f>
        <v>Papelaria</v>
      </c>
      <c r="N6822">
        <f t="shared" ca="1" si="533"/>
        <v>4</v>
      </c>
      <c r="O6822" t="str">
        <f ca="1">VLOOKUP(N6822,gerencia!A$1:B$5,2,FALSE)</f>
        <v>Casa e Decoração</v>
      </c>
      <c r="P6822" t="s">
        <v>442</v>
      </c>
      <c r="Q6822">
        <v>2</v>
      </c>
      <c r="R6822">
        <v>1075</v>
      </c>
      <c r="S6822">
        <v>1053</v>
      </c>
    </row>
    <row r="6823" spans="1:19">
      <c r="A6823">
        <v>6822</v>
      </c>
      <c r="B6823">
        <f t="shared" ca="1" si="530"/>
        <v>4</v>
      </c>
      <c r="C6823" t="str">
        <f ca="1">VLOOKUP(B6823,cliente!A$1:B$7,2,FALSE)</f>
        <v>Tom Jobim</v>
      </c>
      <c r="D6823">
        <f t="shared" ca="1" si="531"/>
        <v>7</v>
      </c>
      <c r="E6823" t="str">
        <f ca="1">VLOOKUP(D6823,vendedor!A$1:B$13,2,FALSE)</f>
        <v>João Oliveira</v>
      </c>
      <c r="F6823">
        <f t="shared" ca="1" si="532"/>
        <v>4</v>
      </c>
      <c r="G6823" t="str">
        <f ca="1">VLOOKUP(F6823,cidade!A$1:B$6,2,FALSE)</f>
        <v>Rio de janeiro</v>
      </c>
      <c r="H6823">
        <v>22</v>
      </c>
      <c r="I6823" t="str">
        <f>VLOOKUP(H6823,produto!A$1:F$24,2,FALSE)</f>
        <v>Mesa</v>
      </c>
      <c r="J6823">
        <f>VLOOKUP(I6823,produto!B$1:G$24,4,FALSE)</f>
        <v>14</v>
      </c>
      <c r="K6823" t="str">
        <f>VLOOKUP(J6823,marca!A$1:B$15,2,FALSE)</f>
        <v>DA CASA</v>
      </c>
      <c r="L6823">
        <f t="shared" ca="1" si="534"/>
        <v>6</v>
      </c>
      <c r="M6823" t="str">
        <f ca="1">VLOOKUP(L6823,Departamento!A$1:C$8,2,FALSE)</f>
        <v>Eletrodomestico</v>
      </c>
      <c r="N6823">
        <f t="shared" ca="1" si="533"/>
        <v>1</v>
      </c>
      <c r="O6823" t="str">
        <f ca="1">VLOOKUP(N6823,gerencia!A$1:B$5,2,FALSE)</f>
        <v>Tecnologia</v>
      </c>
      <c r="P6823" t="s">
        <v>17</v>
      </c>
      <c r="Q6823">
        <v>3</v>
      </c>
      <c r="R6823">
        <v>1600</v>
      </c>
      <c r="S6823">
        <v>175</v>
      </c>
    </row>
    <row r="6824" spans="1:19">
      <c r="A6824">
        <v>6823</v>
      </c>
      <c r="B6824">
        <f t="shared" ca="1" si="530"/>
        <v>4</v>
      </c>
      <c r="C6824" t="str">
        <f ca="1">VLOOKUP(B6824,cliente!A$1:B$7,2,FALSE)</f>
        <v>Tom Jobim</v>
      </c>
      <c r="D6824">
        <f t="shared" ca="1" si="531"/>
        <v>1</v>
      </c>
      <c r="E6824" t="str">
        <f ca="1">VLOOKUP(D6824,vendedor!A$1:B$13,2,FALSE)</f>
        <v>Claudio Silva</v>
      </c>
      <c r="F6824">
        <f t="shared" ca="1" si="532"/>
        <v>4</v>
      </c>
      <c r="G6824" t="str">
        <f ca="1">VLOOKUP(F6824,cidade!A$1:B$6,2,FALSE)</f>
        <v>Rio de janeiro</v>
      </c>
      <c r="H6824">
        <v>9</v>
      </c>
      <c r="I6824" t="str">
        <f>VLOOKUP(H6824,produto!A$1:F$24,2,FALSE)</f>
        <v>Celular  8GB</v>
      </c>
      <c r="J6824">
        <f>VLOOKUP(I6824,produto!B$1:G$24,4,FALSE)</f>
        <v>8</v>
      </c>
      <c r="K6824" t="str">
        <f>VLOOKUP(J6824,marca!A$1:B$15,2,FALSE)</f>
        <v>FABER CASTELL</v>
      </c>
      <c r="L6824">
        <f t="shared" ca="1" si="534"/>
        <v>2</v>
      </c>
      <c r="M6824" t="str">
        <f ca="1">VLOOKUP(L6824,Departamento!A$1:C$8,2,FALSE)</f>
        <v>Telefonia</v>
      </c>
      <c r="N6824">
        <f t="shared" ca="1" si="533"/>
        <v>3</v>
      </c>
      <c r="O6824" t="str">
        <f ca="1">VLOOKUP(N6824,gerencia!A$1:B$5,2,FALSE)</f>
        <v>Eletro Eletrônico</v>
      </c>
      <c r="P6824" t="s">
        <v>408</v>
      </c>
      <c r="Q6824">
        <v>2</v>
      </c>
      <c r="R6824">
        <v>12.25</v>
      </c>
      <c r="S6824">
        <v>974</v>
      </c>
    </row>
    <row r="6825" spans="1:19">
      <c r="A6825">
        <v>6824</v>
      </c>
      <c r="B6825">
        <f t="shared" ca="1" si="530"/>
        <v>5</v>
      </c>
      <c r="C6825" t="str">
        <f ca="1">VLOOKUP(B6825,cliente!A$1:B$7,2,FALSE)</f>
        <v>Edson Arantes</v>
      </c>
      <c r="D6825">
        <f t="shared" ca="1" si="531"/>
        <v>1</v>
      </c>
      <c r="E6825" t="str">
        <f ca="1">VLOOKUP(D6825,vendedor!A$1:B$13,2,FALSE)</f>
        <v>Claudio Silva</v>
      </c>
      <c r="F6825">
        <f t="shared" ca="1" si="532"/>
        <v>1</v>
      </c>
      <c r="G6825" t="str">
        <f ca="1">VLOOKUP(F6825,cidade!A$1:B$6,2,FALSE)</f>
        <v>Salvador</v>
      </c>
      <c r="H6825">
        <v>3</v>
      </c>
      <c r="I6825" t="str">
        <f>VLOOKUP(H6825,produto!A$1:F$24,2,FALSE)</f>
        <v>Teclado</v>
      </c>
      <c r="J6825">
        <f>VLOOKUP(I6825,produto!B$1:G$24,4,FALSE)</f>
        <v>1</v>
      </c>
      <c r="K6825" t="str">
        <f>VLOOKUP(J6825,marca!A$1:B$15,2,FALSE)</f>
        <v>APPLE</v>
      </c>
      <c r="L6825">
        <f t="shared" ca="1" si="534"/>
        <v>1</v>
      </c>
      <c r="M6825" t="str">
        <f ca="1">VLOOKUP(L6825,Departamento!A$1:C$8,2,FALSE)</f>
        <v>Informática</v>
      </c>
      <c r="N6825">
        <f t="shared" ca="1" si="533"/>
        <v>4</v>
      </c>
      <c r="O6825" t="str">
        <f ca="1">VLOOKUP(N6825,gerencia!A$1:B$5,2,FALSE)</f>
        <v>Casa e Decoração</v>
      </c>
      <c r="P6825" t="s">
        <v>397</v>
      </c>
      <c r="Q6825">
        <v>2</v>
      </c>
      <c r="R6825">
        <v>342.09</v>
      </c>
      <c r="S6825">
        <v>958</v>
      </c>
    </row>
    <row r="6826" spans="1:19">
      <c r="A6826">
        <v>6825</v>
      </c>
      <c r="B6826">
        <f t="shared" ca="1" si="530"/>
        <v>3</v>
      </c>
      <c r="C6826" t="str">
        <f ca="1">VLOOKUP(B6826,cliente!A$1:B$7,2,FALSE)</f>
        <v>Renato Russo</v>
      </c>
      <c r="D6826">
        <f t="shared" ca="1" si="531"/>
        <v>5</v>
      </c>
      <c r="E6826" t="str">
        <f ca="1">VLOOKUP(D6826,vendedor!A$1:B$13,2,FALSE)</f>
        <v>Maria Braga</v>
      </c>
      <c r="F6826">
        <f t="shared" ca="1" si="532"/>
        <v>4</v>
      </c>
      <c r="G6826" t="str">
        <f ca="1">VLOOKUP(F6826,cidade!A$1:B$6,2,FALSE)</f>
        <v>Rio de janeiro</v>
      </c>
      <c r="H6826">
        <v>5</v>
      </c>
      <c r="I6826" t="str">
        <f>VLOOKUP(H6826,produto!A$1:F$24,2,FALSE)</f>
        <v>Computador</v>
      </c>
      <c r="J6826">
        <f>VLOOKUP(I6826,produto!B$1:G$24,4,FALSE)</f>
        <v>4</v>
      </c>
      <c r="K6826" t="str">
        <f>VLOOKUP(J6826,marca!A$1:B$15,2,FALSE)</f>
        <v>IBM</v>
      </c>
      <c r="L6826">
        <f t="shared" ca="1" si="534"/>
        <v>6</v>
      </c>
      <c r="M6826" t="str">
        <f ca="1">VLOOKUP(L6826,Departamento!A$1:C$8,2,FALSE)</f>
        <v>Eletrodomestico</v>
      </c>
      <c r="N6826">
        <f t="shared" ca="1" si="533"/>
        <v>3</v>
      </c>
      <c r="O6826" t="str">
        <f ca="1">VLOOKUP(N6826,gerencia!A$1:B$5,2,FALSE)</f>
        <v>Eletro Eletrônico</v>
      </c>
      <c r="P6826" t="s">
        <v>248</v>
      </c>
      <c r="Q6826">
        <v>1</v>
      </c>
      <c r="R6826">
        <v>2125.9899999999998</v>
      </c>
      <c r="S6826">
        <v>1449</v>
      </c>
    </row>
    <row r="6827" spans="1:19">
      <c r="A6827">
        <v>6826</v>
      </c>
      <c r="B6827">
        <f t="shared" ca="1" si="530"/>
        <v>4</v>
      </c>
      <c r="C6827" t="str">
        <f ca="1">VLOOKUP(B6827,cliente!A$1:B$7,2,FALSE)</f>
        <v>Tom Jobim</v>
      </c>
      <c r="D6827">
        <f t="shared" ca="1" si="531"/>
        <v>2</v>
      </c>
      <c r="E6827" t="str">
        <f ca="1">VLOOKUP(D6827,vendedor!A$1:B$13,2,FALSE)</f>
        <v>Márcio Barroso</v>
      </c>
      <c r="F6827">
        <f t="shared" ca="1" si="532"/>
        <v>1</v>
      </c>
      <c r="G6827" t="str">
        <f ca="1">VLOOKUP(F6827,cidade!A$1:B$6,2,FALSE)</f>
        <v>Salvador</v>
      </c>
      <c r="H6827">
        <v>10</v>
      </c>
      <c r="I6827" t="str">
        <f>VLOOKUP(H6827,produto!A$1:F$24,2,FALSE)</f>
        <v>Papel A4</v>
      </c>
      <c r="J6827">
        <f>VLOOKUP(I6827,produto!B$1:G$24,4,FALSE)</f>
        <v>8</v>
      </c>
      <c r="K6827" t="str">
        <f>VLOOKUP(J6827,marca!A$1:B$15,2,FALSE)</f>
        <v>FABER CASTELL</v>
      </c>
      <c r="L6827">
        <f t="shared" ca="1" si="534"/>
        <v>4</v>
      </c>
      <c r="M6827" t="str">
        <f ca="1">VLOOKUP(L6827,Departamento!A$1:C$8,2,FALSE)</f>
        <v>cosmético</v>
      </c>
      <c r="N6827">
        <f t="shared" ca="1" si="533"/>
        <v>1</v>
      </c>
      <c r="O6827" t="str">
        <f ca="1">VLOOKUP(N6827,gerencia!A$1:B$5,2,FALSE)</f>
        <v>Tecnologia</v>
      </c>
      <c r="P6827" t="s">
        <v>442</v>
      </c>
      <c r="Q6827">
        <v>2</v>
      </c>
      <c r="R6827">
        <v>2.15</v>
      </c>
      <c r="S6827">
        <v>1309</v>
      </c>
    </row>
    <row r="6828" spans="1:19">
      <c r="A6828">
        <v>6827</v>
      </c>
      <c r="B6828">
        <f t="shared" ca="1" si="530"/>
        <v>1</v>
      </c>
      <c r="C6828" t="str">
        <f ca="1">VLOOKUP(B6828,cliente!A$1:B$7,2,FALSE)</f>
        <v>João do Pulo</v>
      </c>
      <c r="D6828">
        <f t="shared" ca="1" si="531"/>
        <v>7</v>
      </c>
      <c r="E6828" t="str">
        <f ca="1">VLOOKUP(D6828,vendedor!A$1:B$13,2,FALSE)</f>
        <v>João Oliveira</v>
      </c>
      <c r="F6828">
        <f t="shared" ca="1" si="532"/>
        <v>2</v>
      </c>
      <c r="G6828" t="str">
        <f ca="1">VLOOKUP(F6828,cidade!A$1:B$6,2,FALSE)</f>
        <v>Recife</v>
      </c>
      <c r="H6828">
        <v>12</v>
      </c>
      <c r="I6828" t="str">
        <f>VLOOKUP(H6828,produto!A$1:F$24,2,FALSE)</f>
        <v>Borracha</v>
      </c>
      <c r="J6828">
        <f>VLOOKUP(I6828,produto!B$1:G$24,4,FALSE)</f>
        <v>7</v>
      </c>
      <c r="K6828" t="str">
        <f>VLOOKUP(J6828,marca!A$1:B$15,2,FALSE)</f>
        <v>TILIBRA</v>
      </c>
      <c r="L6828">
        <f t="shared" ca="1" si="534"/>
        <v>2</v>
      </c>
      <c r="M6828" t="str">
        <f ca="1">VLOOKUP(L6828,Departamento!A$1:C$8,2,FALSE)</f>
        <v>Telefonia</v>
      </c>
      <c r="N6828">
        <f t="shared" ca="1" si="533"/>
        <v>1</v>
      </c>
      <c r="O6828" t="str">
        <f ca="1">VLOOKUP(N6828,gerencia!A$1:B$5,2,FALSE)</f>
        <v>Tecnologia</v>
      </c>
      <c r="P6828" t="s">
        <v>378</v>
      </c>
      <c r="Q6828">
        <v>2</v>
      </c>
      <c r="R6828">
        <v>5.3</v>
      </c>
      <c r="S6828">
        <v>915</v>
      </c>
    </row>
    <row r="6829" spans="1:19">
      <c r="A6829">
        <v>6828</v>
      </c>
      <c r="B6829">
        <f t="shared" ca="1" si="530"/>
        <v>5</v>
      </c>
      <c r="C6829" t="str">
        <f ca="1">VLOOKUP(B6829,cliente!A$1:B$7,2,FALSE)</f>
        <v>Edson Arantes</v>
      </c>
      <c r="D6829">
        <f t="shared" ca="1" si="531"/>
        <v>10</v>
      </c>
      <c r="E6829" t="str">
        <f ca="1">VLOOKUP(D6829,vendedor!A$1:B$13,2,FALSE)</f>
        <v>Danilo Barreto</v>
      </c>
      <c r="F6829">
        <f t="shared" ca="1" si="532"/>
        <v>2</v>
      </c>
      <c r="G6829" t="str">
        <f ca="1">VLOOKUP(F6829,cidade!A$1:B$6,2,FALSE)</f>
        <v>Recife</v>
      </c>
      <c r="H6829">
        <v>17</v>
      </c>
      <c r="I6829" t="str">
        <f>VLOOKUP(H6829,produto!A$1:F$24,2,FALSE)</f>
        <v>Aparalho de Barbear Elétrico</v>
      </c>
      <c r="J6829">
        <f>VLOOKUP(I6829,produto!B$1:G$24,4,FALSE)</f>
        <v>2</v>
      </c>
      <c r="K6829" t="str">
        <f>VLOOKUP(J6829,marca!A$1:B$15,2,FALSE)</f>
        <v>MICROSOFT</v>
      </c>
      <c r="L6829">
        <f t="shared" ca="1" si="534"/>
        <v>6</v>
      </c>
      <c r="M6829" t="str">
        <f ca="1">VLOOKUP(L6829,Departamento!A$1:C$8,2,FALSE)</f>
        <v>Eletrodomestico</v>
      </c>
      <c r="N6829">
        <f t="shared" ca="1" si="533"/>
        <v>2</v>
      </c>
      <c r="O6829" t="str">
        <f ca="1">VLOOKUP(N6829,gerencia!A$1:B$5,2,FALSE)</f>
        <v>papelaria/cosmético</v>
      </c>
      <c r="P6829" t="s">
        <v>531</v>
      </c>
      <c r="Q6829">
        <v>1</v>
      </c>
      <c r="R6829">
        <v>1075</v>
      </c>
      <c r="S6829">
        <v>353</v>
      </c>
    </row>
    <row r="6830" spans="1:19">
      <c r="A6830">
        <v>6829</v>
      </c>
      <c r="B6830">
        <f t="shared" ca="1" si="530"/>
        <v>2</v>
      </c>
      <c r="C6830" t="str">
        <f ca="1">VLOOKUP(B6830,cliente!A$1:B$7,2,FALSE)</f>
        <v>Benito de Paula</v>
      </c>
      <c r="D6830">
        <f t="shared" ca="1" si="531"/>
        <v>9</v>
      </c>
      <c r="E6830" t="str">
        <f ca="1">VLOOKUP(D6830,vendedor!A$1:B$13,2,FALSE)</f>
        <v>Diego Santos</v>
      </c>
      <c r="F6830">
        <f t="shared" ca="1" si="532"/>
        <v>4</v>
      </c>
      <c r="G6830" t="str">
        <f ca="1">VLOOKUP(F6830,cidade!A$1:B$6,2,FALSE)</f>
        <v>Rio de janeiro</v>
      </c>
      <c r="H6830">
        <v>21</v>
      </c>
      <c r="I6830" t="str">
        <f>VLOOKUP(H6830,produto!A$1:F$24,2,FALSE)</f>
        <v>microondas</v>
      </c>
      <c r="J6830">
        <f>VLOOKUP(I6830,produto!B$1:G$24,4,FALSE)</f>
        <v>14</v>
      </c>
      <c r="K6830" t="str">
        <f>VLOOKUP(J6830,marca!A$1:B$15,2,FALSE)</f>
        <v>DA CASA</v>
      </c>
      <c r="L6830">
        <f t="shared" ca="1" si="534"/>
        <v>4</v>
      </c>
      <c r="M6830" t="str">
        <f ca="1">VLOOKUP(L6830,Departamento!A$1:C$8,2,FALSE)</f>
        <v>cosmético</v>
      </c>
      <c r="N6830">
        <f t="shared" ca="1" si="533"/>
        <v>3</v>
      </c>
      <c r="O6830" t="str">
        <f ca="1">VLOOKUP(N6830,gerencia!A$1:B$5,2,FALSE)</f>
        <v>Eletro Eletrônico</v>
      </c>
      <c r="P6830" t="s">
        <v>127</v>
      </c>
      <c r="Q6830">
        <v>1</v>
      </c>
      <c r="R6830">
        <v>2100</v>
      </c>
      <c r="S6830">
        <v>864</v>
      </c>
    </row>
    <row r="6831" spans="1:19">
      <c r="A6831">
        <v>6830</v>
      </c>
      <c r="B6831">
        <f t="shared" ca="1" si="530"/>
        <v>6</v>
      </c>
      <c r="C6831" t="str">
        <f ca="1">VLOOKUP(B6831,cliente!A$1:B$7,2,FALSE)</f>
        <v>Reginaldo Rossi</v>
      </c>
      <c r="D6831">
        <f t="shared" ca="1" si="531"/>
        <v>4</v>
      </c>
      <c r="E6831" t="str">
        <f ca="1">VLOOKUP(D6831,vendedor!A$1:B$13,2,FALSE)</f>
        <v>Daniela Matos</v>
      </c>
      <c r="F6831">
        <f t="shared" ca="1" si="532"/>
        <v>5</v>
      </c>
      <c r="G6831" t="str">
        <f ca="1">VLOOKUP(F6831,cidade!A$1:B$6,2,FALSE)</f>
        <v>Belo Horizonte</v>
      </c>
      <c r="H6831">
        <v>5</v>
      </c>
      <c r="I6831" t="str">
        <f>VLOOKUP(H6831,produto!A$1:F$24,2,FALSE)</f>
        <v>Computador</v>
      </c>
      <c r="J6831">
        <f>VLOOKUP(I6831,produto!B$1:G$24,4,FALSE)</f>
        <v>4</v>
      </c>
      <c r="K6831" t="str">
        <f>VLOOKUP(J6831,marca!A$1:B$15,2,FALSE)</f>
        <v>IBM</v>
      </c>
      <c r="L6831">
        <f t="shared" ca="1" si="534"/>
        <v>2</v>
      </c>
      <c r="M6831" t="str">
        <f ca="1">VLOOKUP(L6831,Departamento!A$1:C$8,2,FALSE)</f>
        <v>Telefonia</v>
      </c>
      <c r="N6831">
        <f t="shared" ca="1" si="533"/>
        <v>3</v>
      </c>
      <c r="O6831" t="str">
        <f ca="1">VLOOKUP(N6831,gerencia!A$1:B$5,2,FALSE)</f>
        <v>Eletro Eletrônico</v>
      </c>
      <c r="P6831" t="s">
        <v>645</v>
      </c>
      <c r="Q6831">
        <v>1</v>
      </c>
      <c r="R6831">
        <v>2125.9899999999998</v>
      </c>
      <c r="S6831">
        <v>1242</v>
      </c>
    </row>
    <row r="6832" spans="1:19">
      <c r="A6832">
        <v>6831</v>
      </c>
      <c r="B6832">
        <f t="shared" ca="1" si="530"/>
        <v>2</v>
      </c>
      <c r="C6832" t="str">
        <f ca="1">VLOOKUP(B6832,cliente!A$1:B$7,2,FALSE)</f>
        <v>Benito de Paula</v>
      </c>
      <c r="D6832">
        <f t="shared" ca="1" si="531"/>
        <v>9</v>
      </c>
      <c r="E6832" t="str">
        <f ca="1">VLOOKUP(D6832,vendedor!A$1:B$13,2,FALSE)</f>
        <v>Diego Santos</v>
      </c>
      <c r="F6832">
        <f t="shared" ca="1" si="532"/>
        <v>2</v>
      </c>
      <c r="G6832" t="str">
        <f ca="1">VLOOKUP(F6832,cidade!A$1:B$6,2,FALSE)</f>
        <v>Recife</v>
      </c>
      <c r="H6832">
        <v>4</v>
      </c>
      <c r="I6832" t="str">
        <f>VLOOKUP(H6832,produto!A$1:F$24,2,FALSE)</f>
        <v>Monitor</v>
      </c>
      <c r="J6832">
        <f>VLOOKUP(I6832,produto!B$1:G$24,4,FALSE)</f>
        <v>4</v>
      </c>
      <c r="K6832" t="str">
        <f>VLOOKUP(J6832,marca!A$1:B$15,2,FALSE)</f>
        <v>IBM</v>
      </c>
      <c r="L6832">
        <f t="shared" ca="1" si="534"/>
        <v>4</v>
      </c>
      <c r="M6832" t="str">
        <f ca="1">VLOOKUP(L6832,Departamento!A$1:C$8,2,FALSE)</f>
        <v>cosmético</v>
      </c>
      <c r="N6832">
        <f t="shared" ca="1" si="533"/>
        <v>2</v>
      </c>
      <c r="O6832" t="str">
        <f ca="1">VLOOKUP(N6832,gerencia!A$1:B$5,2,FALSE)</f>
        <v>papelaria/cosmético</v>
      </c>
      <c r="P6832" t="s">
        <v>654</v>
      </c>
      <c r="Q6832">
        <v>1</v>
      </c>
      <c r="R6832">
        <v>1300</v>
      </c>
      <c r="S6832">
        <v>1410</v>
      </c>
    </row>
    <row r="6833" spans="1:19">
      <c r="A6833">
        <v>6832</v>
      </c>
      <c r="B6833">
        <f t="shared" ca="1" si="530"/>
        <v>2</v>
      </c>
      <c r="C6833" t="str">
        <f ca="1">VLOOKUP(B6833,cliente!A$1:B$7,2,FALSE)</f>
        <v>Benito de Paula</v>
      </c>
      <c r="D6833">
        <f t="shared" ca="1" si="531"/>
        <v>12</v>
      </c>
      <c r="E6833" t="str">
        <f ca="1">VLOOKUP(D6833,vendedor!A$1:B$13,2,FALSE)</f>
        <v>Marilia Cardoso</v>
      </c>
      <c r="F6833">
        <f t="shared" ca="1" si="532"/>
        <v>5</v>
      </c>
      <c r="G6833" t="str">
        <f ca="1">VLOOKUP(F6833,cidade!A$1:B$6,2,FALSE)</f>
        <v>Belo Horizonte</v>
      </c>
      <c r="H6833">
        <v>1</v>
      </c>
      <c r="I6833" t="str">
        <f>VLOOKUP(H6833,produto!A$1:F$24,2,FALSE)</f>
        <v>TV</v>
      </c>
      <c r="J6833">
        <f>VLOOKUP(I6833,produto!B$1:G$24,4,FALSE)</f>
        <v>3</v>
      </c>
      <c r="K6833" t="str">
        <f>VLOOKUP(J6833,marca!A$1:B$15,2,FALSE)</f>
        <v>DELL</v>
      </c>
      <c r="L6833">
        <f t="shared" ca="1" si="534"/>
        <v>6</v>
      </c>
      <c r="M6833" t="str">
        <f ca="1">VLOOKUP(L6833,Departamento!A$1:C$8,2,FALSE)</f>
        <v>Eletrodomestico</v>
      </c>
      <c r="N6833">
        <f t="shared" ca="1" si="533"/>
        <v>2</v>
      </c>
      <c r="O6833" t="str">
        <f ca="1">VLOOKUP(N6833,gerencia!A$1:B$5,2,FALSE)</f>
        <v>papelaria/cosmético</v>
      </c>
      <c r="P6833" t="s">
        <v>101</v>
      </c>
      <c r="Q6833">
        <v>1</v>
      </c>
      <c r="R6833">
        <v>25.15</v>
      </c>
      <c r="S6833">
        <v>1267</v>
      </c>
    </row>
    <row r="6834" spans="1:19">
      <c r="A6834">
        <v>6833</v>
      </c>
      <c r="B6834">
        <f t="shared" ca="1" si="530"/>
        <v>5</v>
      </c>
      <c r="C6834" t="str">
        <f ca="1">VLOOKUP(B6834,cliente!A$1:B$7,2,FALSE)</f>
        <v>Edson Arantes</v>
      </c>
      <c r="D6834">
        <f t="shared" ca="1" si="531"/>
        <v>6</v>
      </c>
      <c r="E6834" t="str">
        <f ca="1">VLOOKUP(D6834,vendedor!A$1:B$13,2,FALSE)</f>
        <v>Rodrigo Machado</v>
      </c>
      <c r="F6834">
        <f t="shared" ca="1" si="532"/>
        <v>3</v>
      </c>
      <c r="G6834" t="str">
        <f ca="1">VLOOKUP(F6834,cidade!A$1:B$6,2,FALSE)</f>
        <v>São Paulo</v>
      </c>
      <c r="H6834">
        <v>7</v>
      </c>
      <c r="I6834" t="str">
        <f>VLOOKUP(H6834,produto!A$1:F$24,2,FALSE)</f>
        <v>Celular 4Gb</v>
      </c>
      <c r="J6834">
        <f>VLOOKUP(I6834,produto!B$1:G$24,4,FALSE)</f>
        <v>5</v>
      </c>
      <c r="K6834" t="str">
        <f>VLOOKUP(J6834,marca!A$1:B$15,2,FALSE)</f>
        <v>SAMSUNG</v>
      </c>
      <c r="L6834">
        <f t="shared" ca="1" si="534"/>
        <v>5</v>
      </c>
      <c r="M6834" t="str">
        <f ca="1">VLOOKUP(L6834,Departamento!A$1:C$8,2,FALSE)</f>
        <v>Eletrónico</v>
      </c>
      <c r="N6834">
        <f t="shared" ca="1" si="533"/>
        <v>3</v>
      </c>
      <c r="O6834" t="str">
        <f ca="1">VLOOKUP(N6834,gerencia!A$1:B$5,2,FALSE)</f>
        <v>Eletro Eletrônico</v>
      </c>
      <c r="P6834" t="s">
        <v>337</v>
      </c>
      <c r="Q6834">
        <v>1</v>
      </c>
      <c r="R6834">
        <v>52.9</v>
      </c>
      <c r="S6834">
        <v>1157</v>
      </c>
    </row>
    <row r="6835" spans="1:19">
      <c r="A6835">
        <v>6834</v>
      </c>
      <c r="B6835">
        <f t="shared" ca="1" si="530"/>
        <v>6</v>
      </c>
      <c r="C6835" t="str">
        <f ca="1">VLOOKUP(B6835,cliente!A$1:B$7,2,FALSE)</f>
        <v>Reginaldo Rossi</v>
      </c>
      <c r="D6835">
        <f t="shared" ca="1" si="531"/>
        <v>3</v>
      </c>
      <c r="E6835" t="str">
        <f ca="1">VLOOKUP(D6835,vendedor!A$1:B$13,2,FALSE)</f>
        <v>Issac Palmeiras</v>
      </c>
      <c r="F6835">
        <f t="shared" ca="1" si="532"/>
        <v>1</v>
      </c>
      <c r="G6835" t="str">
        <f ca="1">VLOOKUP(F6835,cidade!A$1:B$6,2,FALSE)</f>
        <v>Salvador</v>
      </c>
      <c r="H6835">
        <v>13</v>
      </c>
      <c r="I6835" t="str">
        <f>VLOOKUP(H6835,produto!A$1:F$24,2,FALSE)</f>
        <v>Estojo</v>
      </c>
      <c r="J6835">
        <f>VLOOKUP(I6835,produto!B$1:G$24,4,FALSE)</f>
        <v>7</v>
      </c>
      <c r="K6835" t="str">
        <f>VLOOKUP(J6835,marca!A$1:B$15,2,FALSE)</f>
        <v>TILIBRA</v>
      </c>
      <c r="L6835">
        <f t="shared" ca="1" si="534"/>
        <v>2</v>
      </c>
      <c r="M6835" t="str">
        <f ca="1">VLOOKUP(L6835,Departamento!A$1:C$8,2,FALSE)</f>
        <v>Telefonia</v>
      </c>
      <c r="N6835">
        <f t="shared" ca="1" si="533"/>
        <v>1</v>
      </c>
      <c r="O6835" t="str">
        <f ca="1">VLOOKUP(N6835,gerencia!A$1:B$5,2,FALSE)</f>
        <v>Tecnologia</v>
      </c>
      <c r="P6835" t="s">
        <v>320</v>
      </c>
      <c r="Q6835">
        <v>3</v>
      </c>
      <c r="R6835">
        <v>3.2</v>
      </c>
      <c r="S6835">
        <v>20</v>
      </c>
    </row>
    <row r="6836" spans="1:19">
      <c r="A6836">
        <v>6835</v>
      </c>
      <c r="B6836">
        <f t="shared" ca="1" si="530"/>
        <v>6</v>
      </c>
      <c r="C6836" t="str">
        <f ca="1">VLOOKUP(B6836,cliente!A$1:B$7,2,FALSE)</f>
        <v>Reginaldo Rossi</v>
      </c>
      <c r="D6836">
        <f t="shared" ca="1" si="531"/>
        <v>8</v>
      </c>
      <c r="E6836" t="str">
        <f ca="1">VLOOKUP(D6836,vendedor!A$1:B$13,2,FALSE)</f>
        <v>Márcia Brito</v>
      </c>
      <c r="F6836">
        <f t="shared" ca="1" si="532"/>
        <v>1</v>
      </c>
      <c r="G6836" t="str">
        <f ca="1">VLOOKUP(F6836,cidade!A$1:B$6,2,FALSE)</f>
        <v>Salvador</v>
      </c>
      <c r="H6836">
        <v>22</v>
      </c>
      <c r="I6836" t="str">
        <f>VLOOKUP(H6836,produto!A$1:F$24,2,FALSE)</f>
        <v>Mesa</v>
      </c>
      <c r="J6836">
        <f>VLOOKUP(I6836,produto!B$1:G$24,4,FALSE)</f>
        <v>14</v>
      </c>
      <c r="K6836" t="str">
        <f>VLOOKUP(J6836,marca!A$1:B$15,2,FALSE)</f>
        <v>DA CASA</v>
      </c>
      <c r="L6836">
        <f t="shared" ca="1" si="534"/>
        <v>2</v>
      </c>
      <c r="M6836" t="str">
        <f ca="1">VLOOKUP(L6836,Departamento!A$1:C$8,2,FALSE)</f>
        <v>Telefonia</v>
      </c>
      <c r="N6836">
        <f t="shared" ca="1" si="533"/>
        <v>4</v>
      </c>
      <c r="O6836" t="str">
        <f ca="1">VLOOKUP(N6836,gerencia!A$1:B$5,2,FALSE)</f>
        <v>Casa e Decoração</v>
      </c>
      <c r="P6836" t="s">
        <v>165</v>
      </c>
      <c r="Q6836">
        <v>2</v>
      </c>
      <c r="R6836">
        <v>1600</v>
      </c>
      <c r="S6836">
        <v>1060</v>
      </c>
    </row>
    <row r="6837" spans="1:19">
      <c r="A6837">
        <v>6836</v>
      </c>
      <c r="B6837">
        <f t="shared" ca="1" si="530"/>
        <v>4</v>
      </c>
      <c r="C6837" t="str">
        <f ca="1">VLOOKUP(B6837,cliente!A$1:B$7,2,FALSE)</f>
        <v>Tom Jobim</v>
      </c>
      <c r="D6837">
        <f t="shared" ca="1" si="531"/>
        <v>7</v>
      </c>
      <c r="E6837" t="str">
        <f ca="1">VLOOKUP(D6837,vendedor!A$1:B$13,2,FALSE)</f>
        <v>João Oliveira</v>
      </c>
      <c r="F6837">
        <f t="shared" ca="1" si="532"/>
        <v>5</v>
      </c>
      <c r="G6837" t="str">
        <f ca="1">VLOOKUP(F6837,cidade!A$1:B$6,2,FALSE)</f>
        <v>Belo Horizonte</v>
      </c>
      <c r="H6837">
        <v>15</v>
      </c>
      <c r="I6837" t="str">
        <f>VLOOKUP(H6837,produto!A$1:F$24,2,FALSE)</f>
        <v>Baton</v>
      </c>
      <c r="J6837">
        <f>VLOOKUP(I6837,produto!B$1:G$24,4,FALSE)</f>
        <v>10</v>
      </c>
      <c r="K6837" t="str">
        <f>VLOOKUP(J6837,marca!A$1:B$15,2,FALSE)</f>
        <v>BOTICARIO</v>
      </c>
      <c r="L6837">
        <f t="shared" ca="1" si="534"/>
        <v>3</v>
      </c>
      <c r="M6837" t="str">
        <f ca="1">VLOOKUP(L6837,Departamento!A$1:C$8,2,FALSE)</f>
        <v>Papelaria</v>
      </c>
      <c r="N6837">
        <f t="shared" ca="1" si="533"/>
        <v>4</v>
      </c>
      <c r="O6837" t="str">
        <f ca="1">VLOOKUP(N6837,gerencia!A$1:B$5,2,FALSE)</f>
        <v>Casa e Decoração</v>
      </c>
      <c r="P6837" t="s">
        <v>420</v>
      </c>
      <c r="Q6837">
        <v>2</v>
      </c>
      <c r="R6837">
        <v>98.5</v>
      </c>
      <c r="S6837">
        <v>995</v>
      </c>
    </row>
    <row r="6838" spans="1:19">
      <c r="A6838">
        <v>6837</v>
      </c>
      <c r="B6838">
        <f t="shared" ca="1" si="530"/>
        <v>2</v>
      </c>
      <c r="C6838" t="str">
        <f ca="1">VLOOKUP(B6838,cliente!A$1:B$7,2,FALSE)</f>
        <v>Benito de Paula</v>
      </c>
      <c r="D6838">
        <f t="shared" ca="1" si="531"/>
        <v>9</v>
      </c>
      <c r="E6838" t="str">
        <f ca="1">VLOOKUP(D6838,vendedor!A$1:B$13,2,FALSE)</f>
        <v>Diego Santos</v>
      </c>
      <c r="F6838">
        <f t="shared" ca="1" si="532"/>
        <v>1</v>
      </c>
      <c r="G6838" t="str">
        <f ca="1">VLOOKUP(F6838,cidade!A$1:B$6,2,FALSE)</f>
        <v>Salvador</v>
      </c>
      <c r="H6838">
        <v>4</v>
      </c>
      <c r="I6838" t="str">
        <f>VLOOKUP(H6838,produto!A$1:F$24,2,FALSE)</f>
        <v>Monitor</v>
      </c>
      <c r="J6838">
        <f>VLOOKUP(I6838,produto!B$1:G$24,4,FALSE)</f>
        <v>4</v>
      </c>
      <c r="K6838" t="str">
        <f>VLOOKUP(J6838,marca!A$1:B$15,2,FALSE)</f>
        <v>IBM</v>
      </c>
      <c r="L6838">
        <f t="shared" ca="1" si="534"/>
        <v>1</v>
      </c>
      <c r="M6838" t="str">
        <f ca="1">VLOOKUP(L6838,Departamento!A$1:C$8,2,FALSE)</f>
        <v>Informática</v>
      </c>
      <c r="N6838">
        <f t="shared" ca="1" si="533"/>
        <v>4</v>
      </c>
      <c r="O6838" t="str">
        <f ca="1">VLOOKUP(N6838,gerencia!A$1:B$5,2,FALSE)</f>
        <v>Casa e Decoração</v>
      </c>
      <c r="P6838" t="s">
        <v>171</v>
      </c>
      <c r="Q6838">
        <v>1</v>
      </c>
      <c r="R6838">
        <v>1300</v>
      </c>
      <c r="S6838">
        <v>1055</v>
      </c>
    </row>
    <row r="6839" spans="1:19">
      <c r="A6839">
        <v>6838</v>
      </c>
      <c r="B6839">
        <f t="shared" ca="1" si="530"/>
        <v>2</v>
      </c>
      <c r="C6839" t="str">
        <f ca="1">VLOOKUP(B6839,cliente!A$1:B$7,2,FALSE)</f>
        <v>Benito de Paula</v>
      </c>
      <c r="D6839">
        <f t="shared" ca="1" si="531"/>
        <v>9</v>
      </c>
      <c r="E6839" t="str">
        <f ca="1">VLOOKUP(D6839,vendedor!A$1:B$13,2,FALSE)</f>
        <v>Diego Santos</v>
      </c>
      <c r="F6839">
        <f t="shared" ca="1" si="532"/>
        <v>2</v>
      </c>
      <c r="G6839" t="str">
        <f ca="1">VLOOKUP(F6839,cidade!A$1:B$6,2,FALSE)</f>
        <v>Recife</v>
      </c>
      <c r="H6839">
        <v>23</v>
      </c>
      <c r="I6839" t="str">
        <f>VLOOKUP(H6839,produto!A$1:F$24,2,FALSE)</f>
        <v>Sofá</v>
      </c>
      <c r="J6839">
        <f>VLOOKUP(I6839,produto!B$1:G$24,4,FALSE)</f>
        <v>14</v>
      </c>
      <c r="K6839" t="str">
        <f>VLOOKUP(J6839,marca!A$1:B$15,2,FALSE)</f>
        <v>DA CASA</v>
      </c>
      <c r="L6839">
        <f t="shared" ca="1" si="534"/>
        <v>2</v>
      </c>
      <c r="M6839" t="str">
        <f ca="1">VLOOKUP(L6839,Departamento!A$1:C$8,2,FALSE)</f>
        <v>Telefonia</v>
      </c>
      <c r="N6839">
        <f t="shared" ca="1" si="533"/>
        <v>2</v>
      </c>
      <c r="O6839" t="str">
        <f ca="1">VLOOKUP(N6839,gerencia!A$1:B$5,2,FALSE)</f>
        <v>papelaria/cosmético</v>
      </c>
      <c r="P6839" t="s">
        <v>628</v>
      </c>
      <c r="Q6839">
        <v>3</v>
      </c>
      <c r="R6839">
        <v>300</v>
      </c>
      <c r="S6839">
        <v>1340</v>
      </c>
    </row>
    <row r="6840" spans="1:19">
      <c r="A6840">
        <v>6839</v>
      </c>
      <c r="B6840">
        <f t="shared" ca="1" si="530"/>
        <v>6</v>
      </c>
      <c r="C6840" t="str">
        <f ca="1">VLOOKUP(B6840,cliente!A$1:B$7,2,FALSE)</f>
        <v>Reginaldo Rossi</v>
      </c>
      <c r="D6840">
        <f t="shared" ca="1" si="531"/>
        <v>1</v>
      </c>
      <c r="E6840" t="str">
        <f ca="1">VLOOKUP(D6840,vendedor!A$1:B$13,2,FALSE)</f>
        <v>Claudio Silva</v>
      </c>
      <c r="F6840">
        <f t="shared" ca="1" si="532"/>
        <v>4</v>
      </c>
      <c r="G6840" t="str">
        <f ca="1">VLOOKUP(F6840,cidade!A$1:B$6,2,FALSE)</f>
        <v>Rio de janeiro</v>
      </c>
      <c r="H6840">
        <v>6</v>
      </c>
      <c r="I6840" t="str">
        <f>VLOOKUP(H6840,produto!A$1:F$24,2,FALSE)</f>
        <v xml:space="preserve">Notebook </v>
      </c>
      <c r="J6840">
        <f>VLOOKUP(I6840,produto!B$1:G$24,4,FALSE)</f>
        <v>5</v>
      </c>
      <c r="K6840" t="str">
        <f>VLOOKUP(J6840,marca!A$1:B$15,2,FALSE)</f>
        <v>SAMSUNG</v>
      </c>
      <c r="L6840">
        <f t="shared" ca="1" si="534"/>
        <v>3</v>
      </c>
      <c r="M6840" t="str">
        <f ca="1">VLOOKUP(L6840,Departamento!A$1:C$8,2,FALSE)</f>
        <v>Papelaria</v>
      </c>
      <c r="N6840">
        <f t="shared" ca="1" si="533"/>
        <v>2</v>
      </c>
      <c r="O6840" t="str">
        <f ca="1">VLOOKUP(N6840,gerencia!A$1:B$5,2,FALSE)</f>
        <v>papelaria/cosmético</v>
      </c>
      <c r="P6840" t="s">
        <v>247</v>
      </c>
      <c r="Q6840">
        <v>2</v>
      </c>
      <c r="R6840">
        <v>550</v>
      </c>
      <c r="S6840">
        <v>705</v>
      </c>
    </row>
    <row r="6841" spans="1:19">
      <c r="A6841">
        <v>6840</v>
      </c>
      <c r="B6841">
        <f t="shared" ca="1" si="530"/>
        <v>5</v>
      </c>
      <c r="C6841" t="str">
        <f ca="1">VLOOKUP(B6841,cliente!A$1:B$7,2,FALSE)</f>
        <v>Edson Arantes</v>
      </c>
      <c r="D6841">
        <f t="shared" ca="1" si="531"/>
        <v>8</v>
      </c>
      <c r="E6841" t="str">
        <f ca="1">VLOOKUP(D6841,vendedor!A$1:B$13,2,FALSE)</f>
        <v>Márcia Brito</v>
      </c>
      <c r="F6841">
        <f t="shared" ca="1" si="532"/>
        <v>5</v>
      </c>
      <c r="G6841" t="str">
        <f ca="1">VLOOKUP(F6841,cidade!A$1:B$6,2,FALSE)</f>
        <v>Belo Horizonte</v>
      </c>
      <c r="H6841">
        <v>8</v>
      </c>
      <c r="I6841" t="str">
        <f>VLOOKUP(H6841,produto!A$1:F$24,2,FALSE)</f>
        <v>Telefone Sem Fio</v>
      </c>
      <c r="J6841">
        <f>VLOOKUP(I6841,produto!B$1:G$24,4,FALSE)</f>
        <v>5</v>
      </c>
      <c r="K6841" t="str">
        <f>VLOOKUP(J6841,marca!A$1:B$15,2,FALSE)</f>
        <v>SAMSUNG</v>
      </c>
      <c r="L6841">
        <f t="shared" ca="1" si="534"/>
        <v>1</v>
      </c>
      <c r="M6841" t="str">
        <f ca="1">VLOOKUP(L6841,Departamento!A$1:C$8,2,FALSE)</f>
        <v>Informática</v>
      </c>
      <c r="N6841">
        <f t="shared" ca="1" si="533"/>
        <v>2</v>
      </c>
      <c r="O6841" t="str">
        <f ca="1">VLOOKUP(N6841,gerencia!A$1:B$5,2,FALSE)</f>
        <v>papelaria/cosmético</v>
      </c>
      <c r="P6841" t="s">
        <v>479</v>
      </c>
      <c r="Q6841">
        <v>2</v>
      </c>
      <c r="R6841">
        <v>875</v>
      </c>
      <c r="S6841">
        <v>339</v>
      </c>
    </row>
    <row r="6842" spans="1:19">
      <c r="A6842">
        <v>6841</v>
      </c>
      <c r="B6842">
        <f t="shared" ca="1" si="530"/>
        <v>6</v>
      </c>
      <c r="C6842" t="str">
        <f ca="1">VLOOKUP(B6842,cliente!A$1:B$7,2,FALSE)</f>
        <v>Reginaldo Rossi</v>
      </c>
      <c r="D6842">
        <f t="shared" ca="1" si="531"/>
        <v>6</v>
      </c>
      <c r="E6842" t="str">
        <f ca="1">VLOOKUP(D6842,vendedor!A$1:B$13,2,FALSE)</f>
        <v>Rodrigo Machado</v>
      </c>
      <c r="F6842">
        <f t="shared" ca="1" si="532"/>
        <v>3</v>
      </c>
      <c r="G6842" t="str">
        <f ca="1">VLOOKUP(F6842,cidade!A$1:B$6,2,FALSE)</f>
        <v>São Paulo</v>
      </c>
      <c r="H6842">
        <v>15</v>
      </c>
      <c r="I6842" t="str">
        <f>VLOOKUP(H6842,produto!A$1:F$24,2,FALSE)</f>
        <v>Baton</v>
      </c>
      <c r="J6842">
        <f>VLOOKUP(I6842,produto!B$1:G$24,4,FALSE)</f>
        <v>10</v>
      </c>
      <c r="K6842" t="str">
        <f>VLOOKUP(J6842,marca!A$1:B$15,2,FALSE)</f>
        <v>BOTICARIO</v>
      </c>
      <c r="L6842">
        <f t="shared" ca="1" si="534"/>
        <v>6</v>
      </c>
      <c r="M6842" t="str">
        <f ca="1">VLOOKUP(L6842,Departamento!A$1:C$8,2,FALSE)</f>
        <v>Eletrodomestico</v>
      </c>
      <c r="N6842">
        <f t="shared" ca="1" si="533"/>
        <v>4</v>
      </c>
      <c r="O6842" t="str">
        <f ca="1">VLOOKUP(N6842,gerencia!A$1:B$5,2,FALSE)</f>
        <v>Casa e Decoração</v>
      </c>
      <c r="P6842" t="s">
        <v>60</v>
      </c>
      <c r="Q6842">
        <v>3</v>
      </c>
      <c r="R6842">
        <v>98.5</v>
      </c>
      <c r="S6842">
        <v>1072</v>
      </c>
    </row>
    <row r="6843" spans="1:19">
      <c r="A6843">
        <v>6842</v>
      </c>
      <c r="B6843">
        <f t="shared" ca="1" si="530"/>
        <v>5</v>
      </c>
      <c r="C6843" t="str">
        <f ca="1">VLOOKUP(B6843,cliente!A$1:B$7,2,FALSE)</f>
        <v>Edson Arantes</v>
      </c>
      <c r="D6843">
        <f t="shared" ca="1" si="531"/>
        <v>11</v>
      </c>
      <c r="E6843" t="str">
        <f ca="1">VLOOKUP(D6843,vendedor!A$1:B$13,2,FALSE)</f>
        <v>Filipe Almeida</v>
      </c>
      <c r="F6843">
        <f t="shared" ca="1" si="532"/>
        <v>5</v>
      </c>
      <c r="G6843" t="str">
        <f ca="1">VLOOKUP(F6843,cidade!A$1:B$6,2,FALSE)</f>
        <v>Belo Horizonte</v>
      </c>
      <c r="H6843">
        <v>17</v>
      </c>
      <c r="I6843" t="str">
        <f>VLOOKUP(H6843,produto!A$1:F$24,2,FALSE)</f>
        <v>Aparalho de Barbear Elétrico</v>
      </c>
      <c r="J6843">
        <f>VLOOKUP(I6843,produto!B$1:G$24,4,FALSE)</f>
        <v>2</v>
      </c>
      <c r="K6843" t="str">
        <f>VLOOKUP(J6843,marca!A$1:B$15,2,FALSE)</f>
        <v>MICROSOFT</v>
      </c>
      <c r="L6843">
        <f t="shared" ca="1" si="534"/>
        <v>2</v>
      </c>
      <c r="M6843" t="str">
        <f ca="1">VLOOKUP(L6843,Departamento!A$1:C$8,2,FALSE)</f>
        <v>Telefonia</v>
      </c>
      <c r="N6843">
        <f t="shared" ca="1" si="533"/>
        <v>4</v>
      </c>
      <c r="O6843" t="str">
        <f ca="1">VLOOKUP(N6843,gerencia!A$1:B$5,2,FALSE)</f>
        <v>Casa e Decoração</v>
      </c>
      <c r="P6843" t="s">
        <v>649</v>
      </c>
      <c r="Q6843">
        <v>1</v>
      </c>
      <c r="R6843">
        <v>1075</v>
      </c>
      <c r="S6843">
        <v>1304</v>
      </c>
    </row>
    <row r="6844" spans="1:19">
      <c r="A6844">
        <v>6843</v>
      </c>
      <c r="B6844">
        <f t="shared" ca="1" si="530"/>
        <v>3</v>
      </c>
      <c r="C6844" t="str">
        <f ca="1">VLOOKUP(B6844,cliente!A$1:B$7,2,FALSE)</f>
        <v>Renato Russo</v>
      </c>
      <c r="D6844">
        <f t="shared" ca="1" si="531"/>
        <v>11</v>
      </c>
      <c r="E6844" t="str">
        <f ca="1">VLOOKUP(D6844,vendedor!A$1:B$13,2,FALSE)</f>
        <v>Filipe Almeida</v>
      </c>
      <c r="F6844">
        <f t="shared" ca="1" si="532"/>
        <v>2</v>
      </c>
      <c r="G6844" t="str">
        <f ca="1">VLOOKUP(F6844,cidade!A$1:B$6,2,FALSE)</f>
        <v>Recife</v>
      </c>
      <c r="H6844">
        <v>20</v>
      </c>
      <c r="I6844" t="str">
        <f>VLOOKUP(H6844,produto!A$1:F$24,2,FALSE)</f>
        <v>Geladeira</v>
      </c>
      <c r="J6844">
        <f>VLOOKUP(I6844,produto!B$1:G$24,4,FALSE)</f>
        <v>12</v>
      </c>
      <c r="K6844" t="str">
        <f>VLOOKUP(J6844,marca!A$1:B$15,2,FALSE)</f>
        <v>ELETROLUX</v>
      </c>
      <c r="L6844">
        <f t="shared" ca="1" si="534"/>
        <v>1</v>
      </c>
      <c r="M6844" t="str">
        <f ca="1">VLOOKUP(L6844,Departamento!A$1:C$8,2,FALSE)</f>
        <v>Informática</v>
      </c>
      <c r="N6844">
        <f t="shared" ca="1" si="533"/>
        <v>3</v>
      </c>
      <c r="O6844" t="str">
        <f ca="1">VLOOKUP(N6844,gerencia!A$1:B$5,2,FALSE)</f>
        <v>Eletro Eletrônico</v>
      </c>
      <c r="P6844" t="s">
        <v>447</v>
      </c>
      <c r="Q6844">
        <v>2</v>
      </c>
      <c r="R6844">
        <v>350</v>
      </c>
      <c r="S6844">
        <v>1367</v>
      </c>
    </row>
    <row r="6845" spans="1:19">
      <c r="A6845">
        <v>6844</v>
      </c>
      <c r="B6845">
        <f t="shared" ca="1" si="530"/>
        <v>1</v>
      </c>
      <c r="C6845" t="str">
        <f ca="1">VLOOKUP(B6845,cliente!A$1:B$7,2,FALSE)</f>
        <v>João do Pulo</v>
      </c>
      <c r="D6845">
        <f t="shared" ca="1" si="531"/>
        <v>12</v>
      </c>
      <c r="E6845" t="str">
        <f ca="1">VLOOKUP(D6845,vendedor!A$1:B$13,2,FALSE)</f>
        <v>Marilia Cardoso</v>
      </c>
      <c r="F6845">
        <f t="shared" ca="1" si="532"/>
        <v>4</v>
      </c>
      <c r="G6845" t="str">
        <f ca="1">VLOOKUP(F6845,cidade!A$1:B$6,2,FALSE)</f>
        <v>Rio de janeiro</v>
      </c>
      <c r="H6845">
        <v>22</v>
      </c>
      <c r="I6845" t="str">
        <f>VLOOKUP(H6845,produto!A$1:F$24,2,FALSE)</f>
        <v>Mesa</v>
      </c>
      <c r="J6845">
        <f>VLOOKUP(I6845,produto!B$1:G$24,4,FALSE)</f>
        <v>14</v>
      </c>
      <c r="K6845" t="str">
        <f>VLOOKUP(J6845,marca!A$1:B$15,2,FALSE)</f>
        <v>DA CASA</v>
      </c>
      <c r="L6845">
        <f t="shared" ca="1" si="534"/>
        <v>3</v>
      </c>
      <c r="M6845" t="str">
        <f ca="1">VLOOKUP(L6845,Departamento!A$1:C$8,2,FALSE)</f>
        <v>Papelaria</v>
      </c>
      <c r="N6845">
        <f t="shared" ca="1" si="533"/>
        <v>3</v>
      </c>
      <c r="O6845" t="str">
        <f ca="1">VLOOKUP(N6845,gerencia!A$1:B$5,2,FALSE)</f>
        <v>Eletro Eletrônico</v>
      </c>
      <c r="P6845" t="s">
        <v>281</v>
      </c>
      <c r="Q6845">
        <v>2</v>
      </c>
      <c r="R6845">
        <v>1600</v>
      </c>
      <c r="S6845">
        <v>437</v>
      </c>
    </row>
    <row r="6846" spans="1:19">
      <c r="A6846">
        <v>6845</v>
      </c>
      <c r="B6846">
        <f t="shared" ca="1" si="530"/>
        <v>3</v>
      </c>
      <c r="C6846" t="str">
        <f ca="1">VLOOKUP(B6846,cliente!A$1:B$7,2,FALSE)</f>
        <v>Renato Russo</v>
      </c>
      <c r="D6846">
        <f t="shared" ca="1" si="531"/>
        <v>5</v>
      </c>
      <c r="E6846" t="str">
        <f ca="1">VLOOKUP(D6846,vendedor!A$1:B$13,2,FALSE)</f>
        <v>Maria Braga</v>
      </c>
      <c r="F6846">
        <f t="shared" ca="1" si="532"/>
        <v>4</v>
      </c>
      <c r="G6846" t="str">
        <f ca="1">VLOOKUP(F6846,cidade!A$1:B$6,2,FALSE)</f>
        <v>Rio de janeiro</v>
      </c>
      <c r="H6846">
        <v>8</v>
      </c>
      <c r="I6846" t="str">
        <f>VLOOKUP(H6846,produto!A$1:F$24,2,FALSE)</f>
        <v>Telefone Sem Fio</v>
      </c>
      <c r="J6846">
        <f>VLOOKUP(I6846,produto!B$1:G$24,4,FALSE)</f>
        <v>5</v>
      </c>
      <c r="K6846" t="str">
        <f>VLOOKUP(J6846,marca!A$1:B$15,2,FALSE)</f>
        <v>SAMSUNG</v>
      </c>
      <c r="L6846">
        <f t="shared" ca="1" si="534"/>
        <v>1</v>
      </c>
      <c r="M6846" t="str">
        <f ca="1">VLOOKUP(L6846,Departamento!A$1:C$8,2,FALSE)</f>
        <v>Informática</v>
      </c>
      <c r="N6846">
        <f t="shared" ca="1" si="533"/>
        <v>4</v>
      </c>
      <c r="O6846" t="str">
        <f ca="1">VLOOKUP(N6846,gerencia!A$1:B$5,2,FALSE)</f>
        <v>Casa e Decoração</v>
      </c>
      <c r="P6846" t="s">
        <v>177</v>
      </c>
      <c r="Q6846">
        <v>2</v>
      </c>
      <c r="R6846">
        <v>875</v>
      </c>
      <c r="S6846">
        <v>835</v>
      </c>
    </row>
    <row r="6847" spans="1:19">
      <c r="A6847">
        <v>6846</v>
      </c>
      <c r="B6847">
        <f t="shared" ca="1" si="530"/>
        <v>6</v>
      </c>
      <c r="C6847" t="str">
        <f ca="1">VLOOKUP(B6847,cliente!A$1:B$7,2,FALSE)</f>
        <v>Reginaldo Rossi</v>
      </c>
      <c r="D6847">
        <f t="shared" ca="1" si="531"/>
        <v>9</v>
      </c>
      <c r="E6847" t="str">
        <f ca="1">VLOOKUP(D6847,vendedor!A$1:B$13,2,FALSE)</f>
        <v>Diego Santos</v>
      </c>
      <c r="F6847">
        <f t="shared" ca="1" si="532"/>
        <v>2</v>
      </c>
      <c r="G6847" t="str">
        <f ca="1">VLOOKUP(F6847,cidade!A$1:B$6,2,FALSE)</f>
        <v>Recife</v>
      </c>
      <c r="H6847">
        <v>22</v>
      </c>
      <c r="I6847" t="str">
        <f>VLOOKUP(H6847,produto!A$1:F$24,2,FALSE)</f>
        <v>Mesa</v>
      </c>
      <c r="J6847">
        <f>VLOOKUP(I6847,produto!B$1:G$24,4,FALSE)</f>
        <v>14</v>
      </c>
      <c r="K6847" t="str">
        <f>VLOOKUP(J6847,marca!A$1:B$15,2,FALSE)</f>
        <v>DA CASA</v>
      </c>
      <c r="L6847">
        <f t="shared" ca="1" si="534"/>
        <v>4</v>
      </c>
      <c r="M6847" t="str">
        <f ca="1">VLOOKUP(L6847,Departamento!A$1:C$8,2,FALSE)</f>
        <v>cosmético</v>
      </c>
      <c r="N6847">
        <f t="shared" ca="1" si="533"/>
        <v>2</v>
      </c>
      <c r="O6847" t="str">
        <f ca="1">VLOOKUP(N6847,gerencia!A$1:B$5,2,FALSE)</f>
        <v>papelaria/cosmético</v>
      </c>
      <c r="P6847" t="s">
        <v>189</v>
      </c>
      <c r="Q6847">
        <v>3</v>
      </c>
      <c r="R6847">
        <v>1600</v>
      </c>
      <c r="S6847">
        <v>811</v>
      </c>
    </row>
    <row r="6848" spans="1:19">
      <c r="A6848">
        <v>6847</v>
      </c>
      <c r="B6848">
        <f t="shared" ca="1" si="530"/>
        <v>3</v>
      </c>
      <c r="C6848" t="str">
        <f ca="1">VLOOKUP(B6848,cliente!A$1:B$7,2,FALSE)</f>
        <v>Renato Russo</v>
      </c>
      <c r="D6848">
        <f t="shared" ca="1" si="531"/>
        <v>12</v>
      </c>
      <c r="E6848" t="str">
        <f ca="1">VLOOKUP(D6848,vendedor!A$1:B$13,2,FALSE)</f>
        <v>Marilia Cardoso</v>
      </c>
      <c r="F6848">
        <f t="shared" ca="1" si="532"/>
        <v>2</v>
      </c>
      <c r="G6848" t="str">
        <f ca="1">VLOOKUP(F6848,cidade!A$1:B$6,2,FALSE)</f>
        <v>Recife</v>
      </c>
      <c r="H6848">
        <v>15</v>
      </c>
      <c r="I6848" t="str">
        <f>VLOOKUP(H6848,produto!A$1:F$24,2,FALSE)</f>
        <v>Baton</v>
      </c>
      <c r="J6848">
        <f>VLOOKUP(I6848,produto!B$1:G$24,4,FALSE)</f>
        <v>10</v>
      </c>
      <c r="K6848" t="str">
        <f>VLOOKUP(J6848,marca!A$1:B$15,2,FALSE)</f>
        <v>BOTICARIO</v>
      </c>
      <c r="L6848">
        <f t="shared" ca="1" si="534"/>
        <v>1</v>
      </c>
      <c r="M6848" t="str">
        <f ca="1">VLOOKUP(L6848,Departamento!A$1:C$8,2,FALSE)</f>
        <v>Informática</v>
      </c>
      <c r="N6848">
        <f t="shared" ca="1" si="533"/>
        <v>3</v>
      </c>
      <c r="O6848" t="str">
        <f ca="1">VLOOKUP(N6848,gerencia!A$1:B$5,2,FALSE)</f>
        <v>Eletro Eletrônico</v>
      </c>
      <c r="P6848" t="s">
        <v>240</v>
      </c>
      <c r="Q6848">
        <v>1</v>
      </c>
      <c r="R6848">
        <v>98.5</v>
      </c>
      <c r="S6848">
        <v>549</v>
      </c>
    </row>
    <row r="6849" spans="1:19">
      <c r="A6849">
        <v>6848</v>
      </c>
      <c r="B6849">
        <f t="shared" ca="1" si="530"/>
        <v>4</v>
      </c>
      <c r="C6849" t="str">
        <f ca="1">VLOOKUP(B6849,cliente!A$1:B$7,2,FALSE)</f>
        <v>Tom Jobim</v>
      </c>
      <c r="D6849">
        <f t="shared" ca="1" si="531"/>
        <v>10</v>
      </c>
      <c r="E6849" t="str">
        <f ca="1">VLOOKUP(D6849,vendedor!A$1:B$13,2,FALSE)</f>
        <v>Danilo Barreto</v>
      </c>
      <c r="F6849">
        <f t="shared" ca="1" si="532"/>
        <v>3</v>
      </c>
      <c r="G6849" t="str">
        <f ca="1">VLOOKUP(F6849,cidade!A$1:B$6,2,FALSE)</f>
        <v>São Paulo</v>
      </c>
      <c r="H6849">
        <v>20</v>
      </c>
      <c r="I6849" t="str">
        <f>VLOOKUP(H6849,produto!A$1:F$24,2,FALSE)</f>
        <v>Geladeira</v>
      </c>
      <c r="J6849">
        <f>VLOOKUP(I6849,produto!B$1:G$24,4,FALSE)</f>
        <v>12</v>
      </c>
      <c r="K6849" t="str">
        <f>VLOOKUP(J6849,marca!A$1:B$15,2,FALSE)</f>
        <v>ELETROLUX</v>
      </c>
      <c r="L6849">
        <f t="shared" ca="1" si="534"/>
        <v>4</v>
      </c>
      <c r="M6849" t="str">
        <f ca="1">VLOOKUP(L6849,Departamento!A$1:C$8,2,FALSE)</f>
        <v>cosmético</v>
      </c>
      <c r="N6849">
        <f t="shared" ca="1" si="533"/>
        <v>1</v>
      </c>
      <c r="O6849" t="str">
        <f ca="1">VLOOKUP(N6849,gerencia!A$1:B$5,2,FALSE)</f>
        <v>Tecnologia</v>
      </c>
      <c r="P6849" t="s">
        <v>21</v>
      </c>
      <c r="Q6849">
        <v>3</v>
      </c>
      <c r="R6849">
        <v>350</v>
      </c>
      <c r="S6849">
        <v>839</v>
      </c>
    </row>
    <row r="6850" spans="1:19">
      <c r="A6850">
        <v>6849</v>
      </c>
      <c r="B6850">
        <f t="shared" ca="1" si="530"/>
        <v>3</v>
      </c>
      <c r="C6850" t="str">
        <f ca="1">VLOOKUP(B6850,cliente!A$1:B$7,2,FALSE)</f>
        <v>Renato Russo</v>
      </c>
      <c r="D6850">
        <f t="shared" ca="1" si="531"/>
        <v>5</v>
      </c>
      <c r="E6850" t="str">
        <f ca="1">VLOOKUP(D6850,vendedor!A$1:B$13,2,FALSE)</f>
        <v>Maria Braga</v>
      </c>
      <c r="F6850">
        <f t="shared" ca="1" si="532"/>
        <v>3</v>
      </c>
      <c r="G6850" t="str">
        <f ca="1">VLOOKUP(F6850,cidade!A$1:B$6,2,FALSE)</f>
        <v>São Paulo</v>
      </c>
      <c r="H6850">
        <v>20</v>
      </c>
      <c r="I6850" t="str">
        <f>VLOOKUP(H6850,produto!A$1:F$24,2,FALSE)</f>
        <v>Geladeira</v>
      </c>
      <c r="J6850">
        <f>VLOOKUP(I6850,produto!B$1:G$24,4,FALSE)</f>
        <v>12</v>
      </c>
      <c r="K6850" t="str">
        <f>VLOOKUP(J6850,marca!A$1:B$15,2,FALSE)</f>
        <v>ELETROLUX</v>
      </c>
      <c r="L6850">
        <f t="shared" ca="1" si="534"/>
        <v>6</v>
      </c>
      <c r="M6850" t="str">
        <f ca="1">VLOOKUP(L6850,Departamento!A$1:C$8,2,FALSE)</f>
        <v>Eletrodomestico</v>
      </c>
      <c r="N6850">
        <f t="shared" ca="1" si="533"/>
        <v>3</v>
      </c>
      <c r="O6850" t="str">
        <f ca="1">VLOOKUP(N6850,gerencia!A$1:B$5,2,FALSE)</f>
        <v>Eletro Eletrônico</v>
      </c>
      <c r="P6850" t="s">
        <v>153</v>
      </c>
      <c r="Q6850">
        <v>1</v>
      </c>
      <c r="R6850">
        <v>350</v>
      </c>
      <c r="S6850">
        <v>208</v>
      </c>
    </row>
    <row r="6851" spans="1:19">
      <c r="A6851">
        <v>6850</v>
      </c>
      <c r="B6851">
        <f t="shared" ref="B6851:B6914" ca="1" si="535">RANDBETWEEN(1,6)</f>
        <v>2</v>
      </c>
      <c r="C6851" t="str">
        <f ca="1">VLOOKUP(B6851,cliente!A$1:B$7,2,FALSE)</f>
        <v>Benito de Paula</v>
      </c>
      <c r="D6851">
        <f t="shared" ref="D6851:D6914" ca="1" si="536">RANDBETWEEN(1,12)</f>
        <v>2</v>
      </c>
      <c r="E6851" t="str">
        <f ca="1">VLOOKUP(D6851,vendedor!A$1:B$13,2,FALSE)</f>
        <v>Márcio Barroso</v>
      </c>
      <c r="F6851">
        <f t="shared" ref="F6851:F6914" ca="1" si="537">RANDBETWEEN(1,5)</f>
        <v>4</v>
      </c>
      <c r="G6851" t="str">
        <f ca="1">VLOOKUP(F6851,cidade!A$1:B$6,2,FALSE)</f>
        <v>Rio de janeiro</v>
      </c>
      <c r="H6851">
        <v>17</v>
      </c>
      <c r="I6851" t="str">
        <f>VLOOKUP(H6851,produto!A$1:F$24,2,FALSE)</f>
        <v>Aparalho de Barbear Elétrico</v>
      </c>
      <c r="J6851">
        <f>VLOOKUP(I6851,produto!B$1:G$24,4,FALSE)</f>
        <v>2</v>
      </c>
      <c r="K6851" t="str">
        <f>VLOOKUP(J6851,marca!A$1:B$15,2,FALSE)</f>
        <v>MICROSOFT</v>
      </c>
      <c r="L6851">
        <f t="shared" ca="1" si="534"/>
        <v>5</v>
      </c>
      <c r="M6851" t="str">
        <f ca="1">VLOOKUP(L6851,Departamento!A$1:C$8,2,FALSE)</f>
        <v>Eletrónico</v>
      </c>
      <c r="N6851">
        <f t="shared" ref="N6851:N6914" ca="1" si="538">RANDBETWEEN(1,4)</f>
        <v>2</v>
      </c>
      <c r="O6851" t="str">
        <f ca="1">VLOOKUP(N6851,gerencia!A$1:B$5,2,FALSE)</f>
        <v>papelaria/cosmético</v>
      </c>
      <c r="P6851" t="s">
        <v>650</v>
      </c>
      <c r="Q6851">
        <v>3</v>
      </c>
      <c r="R6851">
        <v>1075</v>
      </c>
      <c r="S6851">
        <v>710</v>
      </c>
    </row>
    <row r="6852" spans="1:19">
      <c r="A6852">
        <v>6851</v>
      </c>
      <c r="B6852">
        <f t="shared" ca="1" si="535"/>
        <v>2</v>
      </c>
      <c r="C6852" t="str">
        <f ca="1">VLOOKUP(B6852,cliente!A$1:B$7,2,FALSE)</f>
        <v>Benito de Paula</v>
      </c>
      <c r="D6852">
        <f t="shared" ca="1" si="536"/>
        <v>9</v>
      </c>
      <c r="E6852" t="str">
        <f ca="1">VLOOKUP(D6852,vendedor!A$1:B$13,2,FALSE)</f>
        <v>Diego Santos</v>
      </c>
      <c r="F6852">
        <f t="shared" ca="1" si="537"/>
        <v>5</v>
      </c>
      <c r="G6852" t="str">
        <f ca="1">VLOOKUP(F6852,cidade!A$1:B$6,2,FALSE)</f>
        <v>Belo Horizonte</v>
      </c>
      <c r="H6852">
        <v>2</v>
      </c>
      <c r="I6852" t="str">
        <f>VLOOKUP(H6852,produto!A$1:F$24,2,FALSE)</f>
        <v>Mouse</v>
      </c>
      <c r="J6852">
        <f>VLOOKUP(I6852,produto!B$1:G$24,4,FALSE)</f>
        <v>2</v>
      </c>
      <c r="K6852" t="str">
        <f>VLOOKUP(J6852,marca!A$1:B$15,2,FALSE)</f>
        <v>MICROSOFT</v>
      </c>
      <c r="L6852">
        <f t="shared" ca="1" si="534"/>
        <v>1</v>
      </c>
      <c r="M6852" t="str">
        <f ca="1">VLOOKUP(L6852,Departamento!A$1:C$8,2,FALSE)</f>
        <v>Informática</v>
      </c>
      <c r="N6852">
        <f t="shared" ca="1" si="538"/>
        <v>3</v>
      </c>
      <c r="O6852" t="str">
        <f ca="1">VLOOKUP(N6852,gerencia!A$1:B$5,2,FALSE)</f>
        <v>Eletro Eletrônico</v>
      </c>
      <c r="P6852" t="s">
        <v>280</v>
      </c>
      <c r="Q6852">
        <v>1</v>
      </c>
      <c r="R6852">
        <v>25.9</v>
      </c>
      <c r="S6852">
        <v>374</v>
      </c>
    </row>
    <row r="6853" spans="1:19">
      <c r="A6853">
        <v>6852</v>
      </c>
      <c r="B6853">
        <f t="shared" ca="1" si="535"/>
        <v>1</v>
      </c>
      <c r="C6853" t="str">
        <f ca="1">VLOOKUP(B6853,cliente!A$1:B$7,2,FALSE)</f>
        <v>João do Pulo</v>
      </c>
      <c r="D6853">
        <f t="shared" ca="1" si="536"/>
        <v>12</v>
      </c>
      <c r="E6853" t="str">
        <f ca="1">VLOOKUP(D6853,vendedor!A$1:B$13,2,FALSE)</f>
        <v>Marilia Cardoso</v>
      </c>
      <c r="F6853">
        <f t="shared" ca="1" si="537"/>
        <v>4</v>
      </c>
      <c r="G6853" t="str">
        <f ca="1">VLOOKUP(F6853,cidade!A$1:B$6,2,FALSE)</f>
        <v>Rio de janeiro</v>
      </c>
      <c r="H6853">
        <v>22</v>
      </c>
      <c r="I6853" t="str">
        <f>VLOOKUP(H6853,produto!A$1:F$24,2,FALSE)</f>
        <v>Mesa</v>
      </c>
      <c r="J6853">
        <f>VLOOKUP(I6853,produto!B$1:G$24,4,FALSE)</f>
        <v>14</v>
      </c>
      <c r="K6853" t="str">
        <f>VLOOKUP(J6853,marca!A$1:B$15,2,FALSE)</f>
        <v>DA CASA</v>
      </c>
      <c r="L6853">
        <f t="shared" ca="1" si="534"/>
        <v>1</v>
      </c>
      <c r="M6853" t="str">
        <f ca="1">VLOOKUP(L6853,Departamento!A$1:C$8,2,FALSE)</f>
        <v>Informática</v>
      </c>
      <c r="N6853">
        <f t="shared" ca="1" si="538"/>
        <v>2</v>
      </c>
      <c r="O6853" t="str">
        <f ca="1">VLOOKUP(N6853,gerencia!A$1:B$5,2,FALSE)</f>
        <v>papelaria/cosmético</v>
      </c>
      <c r="P6853" t="s">
        <v>643</v>
      </c>
      <c r="Q6853">
        <v>2</v>
      </c>
      <c r="R6853">
        <v>1600</v>
      </c>
      <c r="S6853">
        <v>1441</v>
      </c>
    </row>
    <row r="6854" spans="1:19">
      <c r="A6854">
        <v>6853</v>
      </c>
      <c r="B6854">
        <f t="shared" ca="1" si="535"/>
        <v>6</v>
      </c>
      <c r="C6854" t="str">
        <f ca="1">VLOOKUP(B6854,cliente!A$1:B$7,2,FALSE)</f>
        <v>Reginaldo Rossi</v>
      </c>
      <c r="D6854">
        <f t="shared" ca="1" si="536"/>
        <v>10</v>
      </c>
      <c r="E6854" t="str">
        <f ca="1">VLOOKUP(D6854,vendedor!A$1:B$13,2,FALSE)</f>
        <v>Danilo Barreto</v>
      </c>
      <c r="F6854">
        <f t="shared" ca="1" si="537"/>
        <v>3</v>
      </c>
      <c r="G6854" t="str">
        <f ca="1">VLOOKUP(F6854,cidade!A$1:B$6,2,FALSE)</f>
        <v>São Paulo</v>
      </c>
      <c r="H6854">
        <v>22</v>
      </c>
      <c r="I6854" t="str">
        <f>VLOOKUP(H6854,produto!A$1:F$24,2,FALSE)</f>
        <v>Mesa</v>
      </c>
      <c r="J6854">
        <f>VLOOKUP(I6854,produto!B$1:G$24,4,FALSE)</f>
        <v>14</v>
      </c>
      <c r="K6854" t="str">
        <f>VLOOKUP(J6854,marca!A$1:B$15,2,FALSE)</f>
        <v>DA CASA</v>
      </c>
      <c r="L6854">
        <f t="shared" ca="1" si="534"/>
        <v>2</v>
      </c>
      <c r="M6854" t="str">
        <f ca="1">VLOOKUP(L6854,Departamento!A$1:C$8,2,FALSE)</f>
        <v>Telefonia</v>
      </c>
      <c r="N6854">
        <f t="shared" ca="1" si="538"/>
        <v>3</v>
      </c>
      <c r="O6854" t="str">
        <f ca="1">VLOOKUP(N6854,gerencia!A$1:B$5,2,FALSE)</f>
        <v>Eletro Eletrônico</v>
      </c>
      <c r="P6854" t="s">
        <v>275</v>
      </c>
      <c r="Q6854">
        <v>2</v>
      </c>
      <c r="R6854">
        <v>1600</v>
      </c>
      <c r="S6854">
        <v>189</v>
      </c>
    </row>
    <row r="6855" spans="1:19">
      <c r="A6855">
        <v>6854</v>
      </c>
      <c r="B6855">
        <f t="shared" ca="1" si="535"/>
        <v>5</v>
      </c>
      <c r="C6855" t="str">
        <f ca="1">VLOOKUP(B6855,cliente!A$1:B$7,2,FALSE)</f>
        <v>Edson Arantes</v>
      </c>
      <c r="D6855">
        <f t="shared" ca="1" si="536"/>
        <v>6</v>
      </c>
      <c r="E6855" t="str">
        <f ca="1">VLOOKUP(D6855,vendedor!A$1:B$13,2,FALSE)</f>
        <v>Rodrigo Machado</v>
      </c>
      <c r="F6855">
        <f t="shared" ca="1" si="537"/>
        <v>4</v>
      </c>
      <c r="G6855" t="str">
        <f ca="1">VLOOKUP(F6855,cidade!A$1:B$6,2,FALSE)</f>
        <v>Rio de janeiro</v>
      </c>
      <c r="H6855">
        <v>12</v>
      </c>
      <c r="I6855" t="str">
        <f>VLOOKUP(H6855,produto!A$1:F$24,2,FALSE)</f>
        <v>Borracha</v>
      </c>
      <c r="J6855">
        <f>VLOOKUP(I6855,produto!B$1:G$24,4,FALSE)</f>
        <v>7</v>
      </c>
      <c r="K6855" t="str">
        <f>VLOOKUP(J6855,marca!A$1:B$15,2,FALSE)</f>
        <v>TILIBRA</v>
      </c>
      <c r="L6855">
        <f t="shared" ref="L6855:L6918" ca="1" si="539">RANDBETWEEN(1,6)</f>
        <v>3</v>
      </c>
      <c r="M6855" t="str">
        <f ca="1">VLOOKUP(L6855,Departamento!A$1:C$8,2,FALSE)</f>
        <v>Papelaria</v>
      </c>
      <c r="N6855">
        <f t="shared" ca="1" si="538"/>
        <v>3</v>
      </c>
      <c r="O6855" t="str">
        <f ca="1">VLOOKUP(N6855,gerencia!A$1:B$5,2,FALSE)</f>
        <v>Eletro Eletrônico</v>
      </c>
      <c r="P6855" t="s">
        <v>532</v>
      </c>
      <c r="Q6855">
        <v>1</v>
      </c>
      <c r="R6855">
        <v>5.3</v>
      </c>
      <c r="S6855">
        <v>785</v>
      </c>
    </row>
    <row r="6856" spans="1:19">
      <c r="A6856">
        <v>6855</v>
      </c>
      <c r="B6856">
        <f t="shared" ca="1" si="535"/>
        <v>1</v>
      </c>
      <c r="C6856" t="str">
        <f ca="1">VLOOKUP(B6856,cliente!A$1:B$7,2,FALSE)</f>
        <v>João do Pulo</v>
      </c>
      <c r="D6856">
        <f t="shared" ca="1" si="536"/>
        <v>5</v>
      </c>
      <c r="E6856" t="str">
        <f ca="1">VLOOKUP(D6856,vendedor!A$1:B$13,2,FALSE)</f>
        <v>Maria Braga</v>
      </c>
      <c r="F6856">
        <f t="shared" ca="1" si="537"/>
        <v>5</v>
      </c>
      <c r="G6856" t="str">
        <f ca="1">VLOOKUP(F6856,cidade!A$1:B$6,2,FALSE)</f>
        <v>Belo Horizonte</v>
      </c>
      <c r="H6856">
        <v>18</v>
      </c>
      <c r="I6856" t="str">
        <f>VLOOKUP(H6856,produto!A$1:F$24,2,FALSE)</f>
        <v xml:space="preserve">Xbox </v>
      </c>
      <c r="J6856">
        <f>VLOOKUP(I6856,produto!B$1:G$24,4,FALSE)</f>
        <v>12</v>
      </c>
      <c r="K6856" t="str">
        <f>VLOOKUP(J6856,marca!A$1:B$15,2,FALSE)</f>
        <v>ELETROLUX</v>
      </c>
      <c r="L6856">
        <f t="shared" ca="1" si="539"/>
        <v>4</v>
      </c>
      <c r="M6856" t="str">
        <f ca="1">VLOOKUP(L6856,Departamento!A$1:C$8,2,FALSE)</f>
        <v>cosmético</v>
      </c>
      <c r="N6856">
        <f t="shared" ca="1" si="538"/>
        <v>4</v>
      </c>
      <c r="O6856" t="str">
        <f ca="1">VLOOKUP(N6856,gerencia!A$1:B$5,2,FALSE)</f>
        <v>Casa e Decoração</v>
      </c>
      <c r="P6856" t="s">
        <v>540</v>
      </c>
      <c r="Q6856">
        <v>1</v>
      </c>
      <c r="R6856">
        <v>850</v>
      </c>
      <c r="S6856">
        <v>1170</v>
      </c>
    </row>
    <row r="6857" spans="1:19">
      <c r="A6857">
        <v>6856</v>
      </c>
      <c r="B6857">
        <f t="shared" ca="1" si="535"/>
        <v>3</v>
      </c>
      <c r="C6857" t="str">
        <f ca="1">VLOOKUP(B6857,cliente!A$1:B$7,2,FALSE)</f>
        <v>Renato Russo</v>
      </c>
      <c r="D6857">
        <f t="shared" ca="1" si="536"/>
        <v>4</v>
      </c>
      <c r="E6857" t="str">
        <f ca="1">VLOOKUP(D6857,vendedor!A$1:B$13,2,FALSE)</f>
        <v>Daniela Matos</v>
      </c>
      <c r="F6857">
        <f t="shared" ca="1" si="537"/>
        <v>2</v>
      </c>
      <c r="G6857" t="str">
        <f ca="1">VLOOKUP(F6857,cidade!A$1:B$6,2,FALSE)</f>
        <v>Recife</v>
      </c>
      <c r="H6857">
        <v>1</v>
      </c>
      <c r="I6857" t="str">
        <f>VLOOKUP(H6857,produto!A$1:F$24,2,FALSE)</f>
        <v>TV</v>
      </c>
      <c r="J6857">
        <f>VLOOKUP(I6857,produto!B$1:G$24,4,FALSE)</f>
        <v>3</v>
      </c>
      <c r="K6857" t="str">
        <f>VLOOKUP(J6857,marca!A$1:B$15,2,FALSE)</f>
        <v>DELL</v>
      </c>
      <c r="L6857">
        <f t="shared" ca="1" si="539"/>
        <v>5</v>
      </c>
      <c r="M6857" t="str">
        <f ca="1">VLOOKUP(L6857,Departamento!A$1:C$8,2,FALSE)</f>
        <v>Eletrónico</v>
      </c>
      <c r="N6857">
        <f t="shared" ca="1" si="538"/>
        <v>1</v>
      </c>
      <c r="O6857" t="str">
        <f ca="1">VLOOKUP(N6857,gerencia!A$1:B$5,2,FALSE)</f>
        <v>Tecnologia</v>
      </c>
      <c r="P6857" t="s">
        <v>251</v>
      </c>
      <c r="Q6857">
        <v>2</v>
      </c>
      <c r="R6857">
        <v>25.15</v>
      </c>
      <c r="S6857">
        <v>437</v>
      </c>
    </row>
    <row r="6858" spans="1:19">
      <c r="A6858">
        <v>6857</v>
      </c>
      <c r="B6858">
        <f t="shared" ca="1" si="535"/>
        <v>1</v>
      </c>
      <c r="C6858" t="str">
        <f ca="1">VLOOKUP(B6858,cliente!A$1:B$7,2,FALSE)</f>
        <v>João do Pulo</v>
      </c>
      <c r="D6858">
        <f t="shared" ca="1" si="536"/>
        <v>7</v>
      </c>
      <c r="E6858" t="str">
        <f ca="1">VLOOKUP(D6858,vendedor!A$1:B$13,2,FALSE)</f>
        <v>João Oliveira</v>
      </c>
      <c r="F6858">
        <f t="shared" ca="1" si="537"/>
        <v>4</v>
      </c>
      <c r="G6858" t="str">
        <f ca="1">VLOOKUP(F6858,cidade!A$1:B$6,2,FALSE)</f>
        <v>Rio de janeiro</v>
      </c>
      <c r="H6858">
        <v>4</v>
      </c>
      <c r="I6858" t="str">
        <f>VLOOKUP(H6858,produto!A$1:F$24,2,FALSE)</f>
        <v>Monitor</v>
      </c>
      <c r="J6858">
        <f>VLOOKUP(I6858,produto!B$1:G$24,4,FALSE)</f>
        <v>4</v>
      </c>
      <c r="K6858" t="str">
        <f>VLOOKUP(J6858,marca!A$1:B$15,2,FALSE)</f>
        <v>IBM</v>
      </c>
      <c r="L6858">
        <f t="shared" ca="1" si="539"/>
        <v>3</v>
      </c>
      <c r="M6858" t="str">
        <f ca="1">VLOOKUP(L6858,Departamento!A$1:C$8,2,FALSE)</f>
        <v>Papelaria</v>
      </c>
      <c r="N6858">
        <f t="shared" ca="1" si="538"/>
        <v>3</v>
      </c>
      <c r="O6858" t="str">
        <f ca="1">VLOOKUP(N6858,gerencia!A$1:B$5,2,FALSE)</f>
        <v>Eletro Eletrônico</v>
      </c>
      <c r="P6858" t="s">
        <v>26</v>
      </c>
      <c r="Q6858">
        <v>2</v>
      </c>
      <c r="R6858">
        <v>1300</v>
      </c>
      <c r="S6858">
        <v>15</v>
      </c>
    </row>
    <row r="6859" spans="1:19">
      <c r="A6859">
        <v>6858</v>
      </c>
      <c r="B6859">
        <f t="shared" ca="1" si="535"/>
        <v>4</v>
      </c>
      <c r="C6859" t="str">
        <f ca="1">VLOOKUP(B6859,cliente!A$1:B$7,2,FALSE)</f>
        <v>Tom Jobim</v>
      </c>
      <c r="D6859">
        <f t="shared" ca="1" si="536"/>
        <v>10</v>
      </c>
      <c r="E6859" t="str">
        <f ca="1">VLOOKUP(D6859,vendedor!A$1:B$13,2,FALSE)</f>
        <v>Danilo Barreto</v>
      </c>
      <c r="F6859">
        <f t="shared" ca="1" si="537"/>
        <v>1</v>
      </c>
      <c r="G6859" t="str">
        <f ca="1">VLOOKUP(F6859,cidade!A$1:B$6,2,FALSE)</f>
        <v>Salvador</v>
      </c>
      <c r="H6859">
        <v>4</v>
      </c>
      <c r="I6859" t="str">
        <f>VLOOKUP(H6859,produto!A$1:F$24,2,FALSE)</f>
        <v>Monitor</v>
      </c>
      <c r="J6859">
        <f>VLOOKUP(I6859,produto!B$1:G$24,4,FALSE)</f>
        <v>4</v>
      </c>
      <c r="K6859" t="str">
        <f>VLOOKUP(J6859,marca!A$1:B$15,2,FALSE)</f>
        <v>IBM</v>
      </c>
      <c r="L6859">
        <f t="shared" ca="1" si="539"/>
        <v>1</v>
      </c>
      <c r="M6859" t="str">
        <f ca="1">VLOOKUP(L6859,Departamento!A$1:C$8,2,FALSE)</f>
        <v>Informática</v>
      </c>
      <c r="N6859">
        <f t="shared" ca="1" si="538"/>
        <v>3</v>
      </c>
      <c r="O6859" t="str">
        <f ca="1">VLOOKUP(N6859,gerencia!A$1:B$5,2,FALSE)</f>
        <v>Eletro Eletrônico</v>
      </c>
      <c r="P6859" t="s">
        <v>188</v>
      </c>
      <c r="Q6859">
        <v>3</v>
      </c>
      <c r="R6859">
        <v>1300</v>
      </c>
      <c r="S6859">
        <v>1053</v>
      </c>
    </row>
    <row r="6860" spans="1:19">
      <c r="A6860">
        <v>6859</v>
      </c>
      <c r="B6860">
        <f t="shared" ca="1" si="535"/>
        <v>6</v>
      </c>
      <c r="C6860" t="str">
        <f ca="1">VLOOKUP(B6860,cliente!A$1:B$7,2,FALSE)</f>
        <v>Reginaldo Rossi</v>
      </c>
      <c r="D6860">
        <f t="shared" ca="1" si="536"/>
        <v>12</v>
      </c>
      <c r="E6860" t="str">
        <f ca="1">VLOOKUP(D6860,vendedor!A$1:B$13,2,FALSE)</f>
        <v>Marilia Cardoso</v>
      </c>
      <c r="F6860">
        <f t="shared" ca="1" si="537"/>
        <v>5</v>
      </c>
      <c r="G6860" t="str">
        <f ca="1">VLOOKUP(F6860,cidade!A$1:B$6,2,FALSE)</f>
        <v>Belo Horizonte</v>
      </c>
      <c r="H6860">
        <v>18</v>
      </c>
      <c r="I6860" t="str">
        <f>VLOOKUP(H6860,produto!A$1:F$24,2,FALSE)</f>
        <v xml:space="preserve">Xbox </v>
      </c>
      <c r="J6860">
        <f>VLOOKUP(I6860,produto!B$1:G$24,4,FALSE)</f>
        <v>12</v>
      </c>
      <c r="K6860" t="str">
        <f>VLOOKUP(J6860,marca!A$1:B$15,2,FALSE)</f>
        <v>ELETROLUX</v>
      </c>
      <c r="L6860">
        <f t="shared" ca="1" si="539"/>
        <v>6</v>
      </c>
      <c r="M6860" t="str">
        <f ca="1">VLOOKUP(L6860,Departamento!A$1:C$8,2,FALSE)</f>
        <v>Eletrodomestico</v>
      </c>
      <c r="N6860">
        <f t="shared" ca="1" si="538"/>
        <v>1</v>
      </c>
      <c r="O6860" t="str">
        <f ca="1">VLOOKUP(N6860,gerencia!A$1:B$5,2,FALSE)</f>
        <v>Tecnologia</v>
      </c>
      <c r="P6860" t="s">
        <v>467</v>
      </c>
      <c r="Q6860">
        <v>1</v>
      </c>
      <c r="R6860">
        <v>850</v>
      </c>
      <c r="S6860">
        <v>1124</v>
      </c>
    </row>
    <row r="6861" spans="1:19">
      <c r="A6861">
        <v>6860</v>
      </c>
      <c r="B6861">
        <f t="shared" ca="1" si="535"/>
        <v>6</v>
      </c>
      <c r="C6861" t="str">
        <f ca="1">VLOOKUP(B6861,cliente!A$1:B$7,2,FALSE)</f>
        <v>Reginaldo Rossi</v>
      </c>
      <c r="D6861">
        <f t="shared" ca="1" si="536"/>
        <v>4</v>
      </c>
      <c r="E6861" t="str">
        <f ca="1">VLOOKUP(D6861,vendedor!A$1:B$13,2,FALSE)</f>
        <v>Daniela Matos</v>
      </c>
      <c r="F6861">
        <f t="shared" ca="1" si="537"/>
        <v>1</v>
      </c>
      <c r="G6861" t="str">
        <f ca="1">VLOOKUP(F6861,cidade!A$1:B$6,2,FALSE)</f>
        <v>Salvador</v>
      </c>
      <c r="H6861">
        <v>3</v>
      </c>
      <c r="I6861" t="str">
        <f>VLOOKUP(H6861,produto!A$1:F$24,2,FALSE)</f>
        <v>Teclado</v>
      </c>
      <c r="J6861">
        <f>VLOOKUP(I6861,produto!B$1:G$24,4,FALSE)</f>
        <v>1</v>
      </c>
      <c r="K6861" t="str">
        <f>VLOOKUP(J6861,marca!A$1:B$15,2,FALSE)</f>
        <v>APPLE</v>
      </c>
      <c r="L6861">
        <f t="shared" ca="1" si="539"/>
        <v>6</v>
      </c>
      <c r="M6861" t="str">
        <f ca="1">VLOOKUP(L6861,Departamento!A$1:C$8,2,FALSE)</f>
        <v>Eletrodomestico</v>
      </c>
      <c r="N6861">
        <f t="shared" ca="1" si="538"/>
        <v>3</v>
      </c>
      <c r="O6861" t="str">
        <f ca="1">VLOOKUP(N6861,gerencia!A$1:B$5,2,FALSE)</f>
        <v>Eletro Eletrônico</v>
      </c>
      <c r="P6861" t="s">
        <v>660</v>
      </c>
      <c r="Q6861">
        <v>2</v>
      </c>
      <c r="R6861">
        <v>342.09</v>
      </c>
      <c r="S6861">
        <v>1166</v>
      </c>
    </row>
    <row r="6862" spans="1:19">
      <c r="A6862">
        <v>6861</v>
      </c>
      <c r="B6862">
        <f t="shared" ca="1" si="535"/>
        <v>6</v>
      </c>
      <c r="C6862" t="str">
        <f ca="1">VLOOKUP(B6862,cliente!A$1:B$7,2,FALSE)</f>
        <v>Reginaldo Rossi</v>
      </c>
      <c r="D6862">
        <f t="shared" ca="1" si="536"/>
        <v>3</v>
      </c>
      <c r="E6862" t="str">
        <f ca="1">VLOOKUP(D6862,vendedor!A$1:B$13,2,FALSE)</f>
        <v>Issac Palmeiras</v>
      </c>
      <c r="F6862">
        <f t="shared" ca="1" si="537"/>
        <v>1</v>
      </c>
      <c r="G6862" t="str">
        <f ca="1">VLOOKUP(F6862,cidade!A$1:B$6,2,FALSE)</f>
        <v>Salvador</v>
      </c>
      <c r="H6862">
        <v>8</v>
      </c>
      <c r="I6862" t="str">
        <f>VLOOKUP(H6862,produto!A$1:F$24,2,FALSE)</f>
        <v>Telefone Sem Fio</v>
      </c>
      <c r="J6862">
        <f>VLOOKUP(I6862,produto!B$1:G$24,4,FALSE)</f>
        <v>5</v>
      </c>
      <c r="K6862" t="str">
        <f>VLOOKUP(J6862,marca!A$1:B$15,2,FALSE)</f>
        <v>SAMSUNG</v>
      </c>
      <c r="L6862">
        <f t="shared" ca="1" si="539"/>
        <v>2</v>
      </c>
      <c r="M6862" t="str">
        <f ca="1">VLOOKUP(L6862,Departamento!A$1:C$8,2,FALSE)</f>
        <v>Telefonia</v>
      </c>
      <c r="N6862">
        <f t="shared" ca="1" si="538"/>
        <v>2</v>
      </c>
      <c r="O6862" t="str">
        <f ca="1">VLOOKUP(N6862,gerencia!A$1:B$5,2,FALSE)</f>
        <v>papelaria/cosmético</v>
      </c>
      <c r="P6862" t="s">
        <v>224</v>
      </c>
      <c r="Q6862">
        <v>2</v>
      </c>
      <c r="R6862">
        <v>875</v>
      </c>
      <c r="S6862">
        <v>486</v>
      </c>
    </row>
    <row r="6863" spans="1:19">
      <c r="A6863">
        <v>6862</v>
      </c>
      <c r="B6863">
        <f t="shared" ca="1" si="535"/>
        <v>4</v>
      </c>
      <c r="C6863" t="str">
        <f ca="1">VLOOKUP(B6863,cliente!A$1:B$7,2,FALSE)</f>
        <v>Tom Jobim</v>
      </c>
      <c r="D6863">
        <f t="shared" ca="1" si="536"/>
        <v>1</v>
      </c>
      <c r="E6863" t="str">
        <f ca="1">VLOOKUP(D6863,vendedor!A$1:B$13,2,FALSE)</f>
        <v>Claudio Silva</v>
      </c>
      <c r="F6863">
        <f t="shared" ca="1" si="537"/>
        <v>1</v>
      </c>
      <c r="G6863" t="str">
        <f ca="1">VLOOKUP(F6863,cidade!A$1:B$6,2,FALSE)</f>
        <v>Salvador</v>
      </c>
      <c r="H6863">
        <v>12</v>
      </c>
      <c r="I6863" t="str">
        <f>VLOOKUP(H6863,produto!A$1:F$24,2,FALSE)</f>
        <v>Borracha</v>
      </c>
      <c r="J6863">
        <f>VLOOKUP(I6863,produto!B$1:G$24,4,FALSE)</f>
        <v>7</v>
      </c>
      <c r="K6863" t="str">
        <f>VLOOKUP(J6863,marca!A$1:B$15,2,FALSE)</f>
        <v>TILIBRA</v>
      </c>
      <c r="L6863">
        <f t="shared" ca="1" si="539"/>
        <v>5</v>
      </c>
      <c r="M6863" t="str">
        <f ca="1">VLOOKUP(L6863,Departamento!A$1:C$8,2,FALSE)</f>
        <v>Eletrónico</v>
      </c>
      <c r="N6863">
        <f t="shared" ca="1" si="538"/>
        <v>2</v>
      </c>
      <c r="O6863" t="str">
        <f ca="1">VLOOKUP(N6863,gerencia!A$1:B$5,2,FALSE)</f>
        <v>papelaria/cosmético</v>
      </c>
      <c r="P6863" t="s">
        <v>557</v>
      </c>
      <c r="Q6863">
        <v>2</v>
      </c>
      <c r="R6863">
        <v>5.3</v>
      </c>
      <c r="S6863">
        <v>329</v>
      </c>
    </row>
    <row r="6864" spans="1:19">
      <c r="A6864">
        <v>6863</v>
      </c>
      <c r="B6864">
        <f t="shared" ca="1" si="535"/>
        <v>1</v>
      </c>
      <c r="C6864" t="str">
        <f ca="1">VLOOKUP(B6864,cliente!A$1:B$7,2,FALSE)</f>
        <v>João do Pulo</v>
      </c>
      <c r="D6864">
        <f t="shared" ca="1" si="536"/>
        <v>7</v>
      </c>
      <c r="E6864" t="str">
        <f ca="1">VLOOKUP(D6864,vendedor!A$1:B$13,2,FALSE)</f>
        <v>João Oliveira</v>
      </c>
      <c r="F6864">
        <f t="shared" ca="1" si="537"/>
        <v>4</v>
      </c>
      <c r="G6864" t="str">
        <f ca="1">VLOOKUP(F6864,cidade!A$1:B$6,2,FALSE)</f>
        <v>Rio de janeiro</v>
      </c>
      <c r="H6864">
        <v>7</v>
      </c>
      <c r="I6864" t="str">
        <f>VLOOKUP(H6864,produto!A$1:F$24,2,FALSE)</f>
        <v>Celular 4Gb</v>
      </c>
      <c r="J6864">
        <f>VLOOKUP(I6864,produto!B$1:G$24,4,FALSE)</f>
        <v>5</v>
      </c>
      <c r="K6864" t="str">
        <f>VLOOKUP(J6864,marca!A$1:B$15,2,FALSE)</f>
        <v>SAMSUNG</v>
      </c>
      <c r="L6864">
        <f t="shared" ca="1" si="539"/>
        <v>1</v>
      </c>
      <c r="M6864" t="str">
        <f ca="1">VLOOKUP(L6864,Departamento!A$1:C$8,2,FALSE)</f>
        <v>Informática</v>
      </c>
      <c r="N6864">
        <f t="shared" ca="1" si="538"/>
        <v>2</v>
      </c>
      <c r="O6864" t="str">
        <f ca="1">VLOOKUP(N6864,gerencia!A$1:B$5,2,FALSE)</f>
        <v>papelaria/cosmético</v>
      </c>
      <c r="P6864" t="s">
        <v>38</v>
      </c>
      <c r="Q6864">
        <v>3</v>
      </c>
      <c r="R6864">
        <v>52.9</v>
      </c>
      <c r="S6864">
        <v>1153</v>
      </c>
    </row>
    <row r="6865" spans="1:19">
      <c r="A6865">
        <v>6864</v>
      </c>
      <c r="B6865">
        <f t="shared" ca="1" si="535"/>
        <v>3</v>
      </c>
      <c r="C6865" t="str">
        <f ca="1">VLOOKUP(B6865,cliente!A$1:B$7,2,FALSE)</f>
        <v>Renato Russo</v>
      </c>
      <c r="D6865">
        <f t="shared" ca="1" si="536"/>
        <v>2</v>
      </c>
      <c r="E6865" t="str">
        <f ca="1">VLOOKUP(D6865,vendedor!A$1:B$13,2,FALSE)</f>
        <v>Márcio Barroso</v>
      </c>
      <c r="F6865">
        <f t="shared" ca="1" si="537"/>
        <v>1</v>
      </c>
      <c r="G6865" t="str">
        <f ca="1">VLOOKUP(F6865,cidade!A$1:B$6,2,FALSE)</f>
        <v>Salvador</v>
      </c>
      <c r="H6865">
        <v>8</v>
      </c>
      <c r="I6865" t="str">
        <f>VLOOKUP(H6865,produto!A$1:F$24,2,FALSE)</f>
        <v>Telefone Sem Fio</v>
      </c>
      <c r="J6865">
        <f>VLOOKUP(I6865,produto!B$1:G$24,4,FALSE)</f>
        <v>5</v>
      </c>
      <c r="K6865" t="str">
        <f>VLOOKUP(J6865,marca!A$1:B$15,2,FALSE)</f>
        <v>SAMSUNG</v>
      </c>
      <c r="L6865">
        <f t="shared" ca="1" si="539"/>
        <v>1</v>
      </c>
      <c r="M6865" t="str">
        <f ca="1">VLOOKUP(L6865,Departamento!A$1:C$8,2,FALSE)</f>
        <v>Informática</v>
      </c>
      <c r="N6865">
        <f t="shared" ca="1" si="538"/>
        <v>2</v>
      </c>
      <c r="O6865" t="str">
        <f ca="1">VLOOKUP(N6865,gerencia!A$1:B$5,2,FALSE)</f>
        <v>papelaria/cosmético</v>
      </c>
      <c r="P6865" t="s">
        <v>356</v>
      </c>
      <c r="Q6865">
        <v>3</v>
      </c>
      <c r="R6865">
        <v>875</v>
      </c>
      <c r="S6865">
        <v>130</v>
      </c>
    </row>
    <row r="6866" spans="1:19">
      <c r="A6866">
        <v>6865</v>
      </c>
      <c r="B6866">
        <f t="shared" ca="1" si="535"/>
        <v>6</v>
      </c>
      <c r="C6866" t="str">
        <f ca="1">VLOOKUP(B6866,cliente!A$1:B$7,2,FALSE)</f>
        <v>Reginaldo Rossi</v>
      </c>
      <c r="D6866">
        <f t="shared" ca="1" si="536"/>
        <v>11</v>
      </c>
      <c r="E6866" t="str">
        <f ca="1">VLOOKUP(D6866,vendedor!A$1:B$13,2,FALSE)</f>
        <v>Filipe Almeida</v>
      </c>
      <c r="F6866">
        <f t="shared" ca="1" si="537"/>
        <v>2</v>
      </c>
      <c r="G6866" t="str">
        <f ca="1">VLOOKUP(F6866,cidade!A$1:B$6,2,FALSE)</f>
        <v>Recife</v>
      </c>
      <c r="H6866">
        <v>4</v>
      </c>
      <c r="I6866" t="str">
        <f>VLOOKUP(H6866,produto!A$1:F$24,2,FALSE)</f>
        <v>Monitor</v>
      </c>
      <c r="J6866">
        <f>VLOOKUP(I6866,produto!B$1:G$24,4,FALSE)</f>
        <v>4</v>
      </c>
      <c r="K6866" t="str">
        <f>VLOOKUP(J6866,marca!A$1:B$15,2,FALSE)</f>
        <v>IBM</v>
      </c>
      <c r="L6866">
        <f t="shared" ca="1" si="539"/>
        <v>6</v>
      </c>
      <c r="M6866" t="str">
        <f ca="1">VLOOKUP(L6866,Departamento!A$1:C$8,2,FALSE)</f>
        <v>Eletrodomestico</v>
      </c>
      <c r="N6866">
        <f t="shared" ca="1" si="538"/>
        <v>4</v>
      </c>
      <c r="O6866" t="str">
        <f ca="1">VLOOKUP(N6866,gerencia!A$1:B$5,2,FALSE)</f>
        <v>Casa e Decoração</v>
      </c>
      <c r="P6866" t="s">
        <v>345</v>
      </c>
      <c r="Q6866">
        <v>3</v>
      </c>
      <c r="R6866">
        <v>1300</v>
      </c>
      <c r="S6866">
        <v>1089</v>
      </c>
    </row>
    <row r="6867" spans="1:19">
      <c r="A6867">
        <v>6866</v>
      </c>
      <c r="B6867">
        <f t="shared" ca="1" si="535"/>
        <v>6</v>
      </c>
      <c r="C6867" t="str">
        <f ca="1">VLOOKUP(B6867,cliente!A$1:B$7,2,FALSE)</f>
        <v>Reginaldo Rossi</v>
      </c>
      <c r="D6867">
        <f t="shared" ca="1" si="536"/>
        <v>12</v>
      </c>
      <c r="E6867" t="str">
        <f ca="1">VLOOKUP(D6867,vendedor!A$1:B$13,2,FALSE)</f>
        <v>Marilia Cardoso</v>
      </c>
      <c r="F6867">
        <f t="shared" ca="1" si="537"/>
        <v>5</v>
      </c>
      <c r="G6867" t="str">
        <f ca="1">VLOOKUP(F6867,cidade!A$1:B$6,2,FALSE)</f>
        <v>Belo Horizonte</v>
      </c>
      <c r="H6867">
        <v>8</v>
      </c>
      <c r="I6867" t="str">
        <f>VLOOKUP(H6867,produto!A$1:F$24,2,FALSE)</f>
        <v>Telefone Sem Fio</v>
      </c>
      <c r="J6867">
        <f>VLOOKUP(I6867,produto!B$1:G$24,4,FALSE)</f>
        <v>5</v>
      </c>
      <c r="K6867" t="str">
        <f>VLOOKUP(J6867,marca!A$1:B$15,2,FALSE)</f>
        <v>SAMSUNG</v>
      </c>
      <c r="L6867">
        <f t="shared" ca="1" si="539"/>
        <v>3</v>
      </c>
      <c r="M6867" t="str">
        <f ca="1">VLOOKUP(L6867,Departamento!A$1:C$8,2,FALSE)</f>
        <v>Papelaria</v>
      </c>
      <c r="N6867">
        <f t="shared" ca="1" si="538"/>
        <v>3</v>
      </c>
      <c r="O6867" t="str">
        <f ca="1">VLOOKUP(N6867,gerencia!A$1:B$5,2,FALSE)</f>
        <v>Eletro Eletrônico</v>
      </c>
      <c r="P6867" t="s">
        <v>513</v>
      </c>
      <c r="Q6867">
        <v>2</v>
      </c>
      <c r="R6867">
        <v>875</v>
      </c>
      <c r="S6867">
        <v>1421</v>
      </c>
    </row>
    <row r="6868" spans="1:19">
      <c r="A6868">
        <v>6867</v>
      </c>
      <c r="B6868">
        <f t="shared" ca="1" si="535"/>
        <v>5</v>
      </c>
      <c r="C6868" t="str">
        <f ca="1">VLOOKUP(B6868,cliente!A$1:B$7,2,FALSE)</f>
        <v>Edson Arantes</v>
      </c>
      <c r="D6868">
        <f t="shared" ca="1" si="536"/>
        <v>10</v>
      </c>
      <c r="E6868" t="str">
        <f ca="1">VLOOKUP(D6868,vendedor!A$1:B$13,2,FALSE)</f>
        <v>Danilo Barreto</v>
      </c>
      <c r="F6868">
        <f t="shared" ca="1" si="537"/>
        <v>2</v>
      </c>
      <c r="G6868" t="str">
        <f ca="1">VLOOKUP(F6868,cidade!A$1:B$6,2,FALSE)</f>
        <v>Recife</v>
      </c>
      <c r="H6868">
        <v>2</v>
      </c>
      <c r="I6868" t="str">
        <f>VLOOKUP(H6868,produto!A$1:F$24,2,FALSE)</f>
        <v>Mouse</v>
      </c>
      <c r="J6868">
        <f>VLOOKUP(I6868,produto!B$1:G$24,4,FALSE)</f>
        <v>2</v>
      </c>
      <c r="K6868" t="str">
        <f>VLOOKUP(J6868,marca!A$1:B$15,2,FALSE)</f>
        <v>MICROSOFT</v>
      </c>
      <c r="L6868">
        <f t="shared" ca="1" si="539"/>
        <v>1</v>
      </c>
      <c r="M6868" t="str">
        <f ca="1">VLOOKUP(L6868,Departamento!A$1:C$8,2,FALSE)</f>
        <v>Informática</v>
      </c>
      <c r="N6868">
        <f t="shared" ca="1" si="538"/>
        <v>1</v>
      </c>
      <c r="O6868" t="str">
        <f ca="1">VLOOKUP(N6868,gerencia!A$1:B$5,2,FALSE)</f>
        <v>Tecnologia</v>
      </c>
      <c r="P6868" t="s">
        <v>95</v>
      </c>
      <c r="Q6868">
        <v>2</v>
      </c>
      <c r="R6868">
        <v>25.9</v>
      </c>
      <c r="S6868">
        <v>176</v>
      </c>
    </row>
    <row r="6869" spans="1:19">
      <c r="A6869">
        <v>6868</v>
      </c>
      <c r="B6869">
        <f t="shared" ca="1" si="535"/>
        <v>3</v>
      </c>
      <c r="C6869" t="str">
        <f ca="1">VLOOKUP(B6869,cliente!A$1:B$7,2,FALSE)</f>
        <v>Renato Russo</v>
      </c>
      <c r="D6869">
        <f t="shared" ca="1" si="536"/>
        <v>10</v>
      </c>
      <c r="E6869" t="str">
        <f ca="1">VLOOKUP(D6869,vendedor!A$1:B$13,2,FALSE)</f>
        <v>Danilo Barreto</v>
      </c>
      <c r="F6869">
        <f t="shared" ca="1" si="537"/>
        <v>1</v>
      </c>
      <c r="G6869" t="str">
        <f ca="1">VLOOKUP(F6869,cidade!A$1:B$6,2,FALSE)</f>
        <v>Salvador</v>
      </c>
      <c r="H6869">
        <v>19</v>
      </c>
      <c r="I6869" t="str">
        <f>VLOOKUP(H6869,produto!A$1:F$24,2,FALSE)</f>
        <v>Fogão</v>
      </c>
      <c r="J6869">
        <f>VLOOKUP(I6869,produto!B$1:G$24,4,FALSE)</f>
        <v>13</v>
      </c>
      <c r="K6869" t="str">
        <f>VLOOKUP(J6869,marca!A$1:B$15,2,FALSE)</f>
        <v>BRASTEMP</v>
      </c>
      <c r="L6869">
        <f t="shared" ca="1" si="539"/>
        <v>6</v>
      </c>
      <c r="M6869" t="str">
        <f ca="1">VLOOKUP(L6869,Departamento!A$1:C$8,2,FALSE)</f>
        <v>Eletrodomestico</v>
      </c>
      <c r="N6869">
        <f t="shared" ca="1" si="538"/>
        <v>2</v>
      </c>
      <c r="O6869" t="str">
        <f ca="1">VLOOKUP(N6869,gerencia!A$1:B$5,2,FALSE)</f>
        <v>papelaria/cosmético</v>
      </c>
      <c r="P6869" t="s">
        <v>468</v>
      </c>
      <c r="Q6869">
        <v>1</v>
      </c>
      <c r="R6869">
        <v>1500</v>
      </c>
      <c r="S6869">
        <v>881</v>
      </c>
    </row>
    <row r="6870" spans="1:19">
      <c r="A6870">
        <v>6869</v>
      </c>
      <c r="B6870">
        <f t="shared" ca="1" si="535"/>
        <v>3</v>
      </c>
      <c r="C6870" t="str">
        <f ca="1">VLOOKUP(B6870,cliente!A$1:B$7,2,FALSE)</f>
        <v>Renato Russo</v>
      </c>
      <c r="D6870">
        <f t="shared" ca="1" si="536"/>
        <v>7</v>
      </c>
      <c r="E6870" t="str">
        <f ca="1">VLOOKUP(D6870,vendedor!A$1:B$13,2,FALSE)</f>
        <v>João Oliveira</v>
      </c>
      <c r="F6870">
        <f t="shared" ca="1" si="537"/>
        <v>2</v>
      </c>
      <c r="G6870" t="str">
        <f ca="1">VLOOKUP(F6870,cidade!A$1:B$6,2,FALSE)</f>
        <v>Recife</v>
      </c>
      <c r="H6870">
        <v>23</v>
      </c>
      <c r="I6870" t="str">
        <f>VLOOKUP(H6870,produto!A$1:F$24,2,FALSE)</f>
        <v>Sofá</v>
      </c>
      <c r="J6870">
        <f>VLOOKUP(I6870,produto!B$1:G$24,4,FALSE)</f>
        <v>14</v>
      </c>
      <c r="K6870" t="str">
        <f>VLOOKUP(J6870,marca!A$1:B$15,2,FALSE)</f>
        <v>DA CASA</v>
      </c>
      <c r="L6870">
        <f t="shared" ca="1" si="539"/>
        <v>1</v>
      </c>
      <c r="M6870" t="str">
        <f ca="1">VLOOKUP(L6870,Departamento!A$1:C$8,2,FALSE)</f>
        <v>Informática</v>
      </c>
      <c r="N6870">
        <f t="shared" ca="1" si="538"/>
        <v>1</v>
      </c>
      <c r="O6870" t="str">
        <f ca="1">VLOOKUP(N6870,gerencia!A$1:B$5,2,FALSE)</f>
        <v>Tecnologia</v>
      </c>
      <c r="P6870" t="s">
        <v>544</v>
      </c>
      <c r="Q6870">
        <v>1</v>
      </c>
      <c r="R6870">
        <v>300</v>
      </c>
      <c r="S6870">
        <v>940</v>
      </c>
    </row>
    <row r="6871" spans="1:19">
      <c r="A6871">
        <v>6870</v>
      </c>
      <c r="B6871">
        <f t="shared" ca="1" si="535"/>
        <v>2</v>
      </c>
      <c r="C6871" t="str">
        <f ca="1">VLOOKUP(B6871,cliente!A$1:B$7,2,FALSE)</f>
        <v>Benito de Paula</v>
      </c>
      <c r="D6871">
        <f t="shared" ca="1" si="536"/>
        <v>7</v>
      </c>
      <c r="E6871" t="str">
        <f ca="1">VLOOKUP(D6871,vendedor!A$1:B$13,2,FALSE)</f>
        <v>João Oliveira</v>
      </c>
      <c r="F6871">
        <f t="shared" ca="1" si="537"/>
        <v>2</v>
      </c>
      <c r="G6871" t="str">
        <f ca="1">VLOOKUP(F6871,cidade!A$1:B$6,2,FALSE)</f>
        <v>Recife</v>
      </c>
      <c r="H6871">
        <v>18</v>
      </c>
      <c r="I6871" t="str">
        <f>VLOOKUP(H6871,produto!A$1:F$24,2,FALSE)</f>
        <v xml:space="preserve">Xbox </v>
      </c>
      <c r="J6871">
        <f>VLOOKUP(I6871,produto!B$1:G$24,4,FALSE)</f>
        <v>12</v>
      </c>
      <c r="K6871" t="str">
        <f>VLOOKUP(J6871,marca!A$1:B$15,2,FALSE)</f>
        <v>ELETROLUX</v>
      </c>
      <c r="L6871">
        <f t="shared" ca="1" si="539"/>
        <v>4</v>
      </c>
      <c r="M6871" t="str">
        <f ca="1">VLOOKUP(L6871,Departamento!A$1:C$8,2,FALSE)</f>
        <v>cosmético</v>
      </c>
      <c r="N6871">
        <f t="shared" ca="1" si="538"/>
        <v>1</v>
      </c>
      <c r="O6871" t="str">
        <f ca="1">VLOOKUP(N6871,gerencia!A$1:B$5,2,FALSE)</f>
        <v>Tecnologia</v>
      </c>
      <c r="P6871" t="s">
        <v>346</v>
      </c>
      <c r="Q6871">
        <v>2</v>
      </c>
      <c r="R6871">
        <v>850</v>
      </c>
      <c r="S6871">
        <v>262</v>
      </c>
    </row>
    <row r="6872" spans="1:19">
      <c r="A6872">
        <v>6871</v>
      </c>
      <c r="B6872">
        <f t="shared" ca="1" si="535"/>
        <v>6</v>
      </c>
      <c r="C6872" t="str">
        <f ca="1">VLOOKUP(B6872,cliente!A$1:B$7,2,FALSE)</f>
        <v>Reginaldo Rossi</v>
      </c>
      <c r="D6872">
        <f t="shared" ca="1" si="536"/>
        <v>2</v>
      </c>
      <c r="E6872" t="str">
        <f ca="1">VLOOKUP(D6872,vendedor!A$1:B$13,2,FALSE)</f>
        <v>Márcio Barroso</v>
      </c>
      <c r="F6872">
        <f t="shared" ca="1" si="537"/>
        <v>5</v>
      </c>
      <c r="G6872" t="str">
        <f ca="1">VLOOKUP(F6872,cidade!A$1:B$6,2,FALSE)</f>
        <v>Belo Horizonte</v>
      </c>
      <c r="H6872">
        <v>18</v>
      </c>
      <c r="I6872" t="str">
        <f>VLOOKUP(H6872,produto!A$1:F$24,2,FALSE)</f>
        <v xml:space="preserve">Xbox </v>
      </c>
      <c r="J6872">
        <f>VLOOKUP(I6872,produto!B$1:G$24,4,FALSE)</f>
        <v>12</v>
      </c>
      <c r="K6872" t="str">
        <f>VLOOKUP(J6872,marca!A$1:B$15,2,FALSE)</f>
        <v>ELETROLUX</v>
      </c>
      <c r="L6872">
        <f t="shared" ca="1" si="539"/>
        <v>3</v>
      </c>
      <c r="M6872" t="str">
        <f ca="1">VLOOKUP(L6872,Departamento!A$1:C$8,2,FALSE)</f>
        <v>Papelaria</v>
      </c>
      <c r="N6872">
        <f t="shared" ca="1" si="538"/>
        <v>4</v>
      </c>
      <c r="O6872" t="str">
        <f ca="1">VLOOKUP(N6872,gerencia!A$1:B$5,2,FALSE)</f>
        <v>Casa e Decoração</v>
      </c>
      <c r="P6872" t="s">
        <v>453</v>
      </c>
      <c r="Q6872">
        <v>3</v>
      </c>
      <c r="R6872">
        <v>850</v>
      </c>
      <c r="S6872">
        <v>878</v>
      </c>
    </row>
    <row r="6873" spans="1:19">
      <c r="A6873">
        <v>6872</v>
      </c>
      <c r="B6873">
        <f t="shared" ca="1" si="535"/>
        <v>4</v>
      </c>
      <c r="C6873" t="str">
        <f ca="1">VLOOKUP(B6873,cliente!A$1:B$7,2,FALSE)</f>
        <v>Tom Jobim</v>
      </c>
      <c r="D6873">
        <f t="shared" ca="1" si="536"/>
        <v>9</v>
      </c>
      <c r="E6873" t="str">
        <f ca="1">VLOOKUP(D6873,vendedor!A$1:B$13,2,FALSE)</f>
        <v>Diego Santos</v>
      </c>
      <c r="F6873">
        <f t="shared" ca="1" si="537"/>
        <v>5</v>
      </c>
      <c r="G6873" t="str">
        <f ca="1">VLOOKUP(F6873,cidade!A$1:B$6,2,FALSE)</f>
        <v>Belo Horizonte</v>
      </c>
      <c r="H6873">
        <v>13</v>
      </c>
      <c r="I6873" t="str">
        <f>VLOOKUP(H6873,produto!A$1:F$24,2,FALSE)</f>
        <v>Estojo</v>
      </c>
      <c r="J6873">
        <f>VLOOKUP(I6873,produto!B$1:G$24,4,FALSE)</f>
        <v>7</v>
      </c>
      <c r="K6873" t="str">
        <f>VLOOKUP(J6873,marca!A$1:B$15,2,FALSE)</f>
        <v>TILIBRA</v>
      </c>
      <c r="L6873">
        <f t="shared" ca="1" si="539"/>
        <v>3</v>
      </c>
      <c r="M6873" t="str">
        <f ca="1">VLOOKUP(L6873,Departamento!A$1:C$8,2,FALSE)</f>
        <v>Papelaria</v>
      </c>
      <c r="N6873">
        <f t="shared" ca="1" si="538"/>
        <v>4</v>
      </c>
      <c r="O6873" t="str">
        <f ca="1">VLOOKUP(N6873,gerencia!A$1:B$5,2,FALSE)</f>
        <v>Casa e Decoração</v>
      </c>
      <c r="P6873" t="s">
        <v>507</v>
      </c>
      <c r="Q6873">
        <v>2</v>
      </c>
      <c r="R6873">
        <v>3.2</v>
      </c>
      <c r="S6873">
        <v>653</v>
      </c>
    </row>
    <row r="6874" spans="1:19">
      <c r="A6874">
        <v>6873</v>
      </c>
      <c r="B6874">
        <f t="shared" ca="1" si="535"/>
        <v>2</v>
      </c>
      <c r="C6874" t="str">
        <f ca="1">VLOOKUP(B6874,cliente!A$1:B$7,2,FALSE)</f>
        <v>Benito de Paula</v>
      </c>
      <c r="D6874">
        <f t="shared" ca="1" si="536"/>
        <v>6</v>
      </c>
      <c r="E6874" t="str">
        <f ca="1">VLOOKUP(D6874,vendedor!A$1:B$13,2,FALSE)</f>
        <v>Rodrigo Machado</v>
      </c>
      <c r="F6874">
        <f t="shared" ca="1" si="537"/>
        <v>5</v>
      </c>
      <c r="G6874" t="str">
        <f ca="1">VLOOKUP(F6874,cidade!A$1:B$6,2,FALSE)</f>
        <v>Belo Horizonte</v>
      </c>
      <c r="H6874">
        <v>7</v>
      </c>
      <c r="I6874" t="str">
        <f>VLOOKUP(H6874,produto!A$1:F$24,2,FALSE)</f>
        <v>Celular 4Gb</v>
      </c>
      <c r="J6874">
        <f>VLOOKUP(I6874,produto!B$1:G$24,4,FALSE)</f>
        <v>5</v>
      </c>
      <c r="K6874" t="str">
        <f>VLOOKUP(J6874,marca!A$1:B$15,2,FALSE)</f>
        <v>SAMSUNG</v>
      </c>
      <c r="L6874">
        <f t="shared" ca="1" si="539"/>
        <v>5</v>
      </c>
      <c r="M6874" t="str">
        <f ca="1">VLOOKUP(L6874,Departamento!A$1:C$8,2,FALSE)</f>
        <v>Eletrónico</v>
      </c>
      <c r="N6874">
        <f t="shared" ca="1" si="538"/>
        <v>3</v>
      </c>
      <c r="O6874" t="str">
        <f ca="1">VLOOKUP(N6874,gerencia!A$1:B$5,2,FALSE)</f>
        <v>Eletro Eletrônico</v>
      </c>
      <c r="P6874" t="s">
        <v>35</v>
      </c>
      <c r="Q6874">
        <v>2</v>
      </c>
      <c r="R6874">
        <v>52.9</v>
      </c>
      <c r="S6874">
        <v>572</v>
      </c>
    </row>
    <row r="6875" spans="1:19">
      <c r="A6875">
        <v>6874</v>
      </c>
      <c r="B6875">
        <f t="shared" ca="1" si="535"/>
        <v>5</v>
      </c>
      <c r="C6875" t="str">
        <f ca="1">VLOOKUP(B6875,cliente!A$1:B$7,2,FALSE)</f>
        <v>Edson Arantes</v>
      </c>
      <c r="D6875">
        <f t="shared" ca="1" si="536"/>
        <v>10</v>
      </c>
      <c r="E6875" t="str">
        <f ca="1">VLOOKUP(D6875,vendedor!A$1:B$13,2,FALSE)</f>
        <v>Danilo Barreto</v>
      </c>
      <c r="F6875">
        <f t="shared" ca="1" si="537"/>
        <v>3</v>
      </c>
      <c r="G6875" t="str">
        <f ca="1">VLOOKUP(F6875,cidade!A$1:B$6,2,FALSE)</f>
        <v>São Paulo</v>
      </c>
      <c r="H6875">
        <v>20</v>
      </c>
      <c r="I6875" t="str">
        <f>VLOOKUP(H6875,produto!A$1:F$24,2,FALSE)</f>
        <v>Geladeira</v>
      </c>
      <c r="J6875">
        <f>VLOOKUP(I6875,produto!B$1:G$24,4,FALSE)</f>
        <v>12</v>
      </c>
      <c r="K6875" t="str">
        <f>VLOOKUP(J6875,marca!A$1:B$15,2,FALSE)</f>
        <v>ELETROLUX</v>
      </c>
      <c r="L6875">
        <f t="shared" ca="1" si="539"/>
        <v>4</v>
      </c>
      <c r="M6875" t="str">
        <f ca="1">VLOOKUP(L6875,Departamento!A$1:C$8,2,FALSE)</f>
        <v>cosmético</v>
      </c>
      <c r="N6875">
        <f t="shared" ca="1" si="538"/>
        <v>1</v>
      </c>
      <c r="O6875" t="str">
        <f ca="1">VLOOKUP(N6875,gerencia!A$1:B$5,2,FALSE)</f>
        <v>Tecnologia</v>
      </c>
      <c r="P6875" t="s">
        <v>644</v>
      </c>
      <c r="Q6875">
        <v>3</v>
      </c>
      <c r="R6875">
        <v>350</v>
      </c>
      <c r="S6875">
        <v>1379</v>
      </c>
    </row>
    <row r="6876" spans="1:19">
      <c r="A6876">
        <v>6875</v>
      </c>
      <c r="B6876">
        <f t="shared" ca="1" si="535"/>
        <v>1</v>
      </c>
      <c r="C6876" t="str">
        <f ca="1">VLOOKUP(B6876,cliente!A$1:B$7,2,FALSE)</f>
        <v>João do Pulo</v>
      </c>
      <c r="D6876">
        <f t="shared" ca="1" si="536"/>
        <v>1</v>
      </c>
      <c r="E6876" t="str">
        <f ca="1">VLOOKUP(D6876,vendedor!A$1:B$13,2,FALSE)</f>
        <v>Claudio Silva</v>
      </c>
      <c r="F6876">
        <f t="shared" ca="1" si="537"/>
        <v>1</v>
      </c>
      <c r="G6876" t="str">
        <f ca="1">VLOOKUP(F6876,cidade!A$1:B$6,2,FALSE)</f>
        <v>Salvador</v>
      </c>
      <c r="H6876">
        <v>19</v>
      </c>
      <c r="I6876" t="str">
        <f>VLOOKUP(H6876,produto!A$1:F$24,2,FALSE)</f>
        <v>Fogão</v>
      </c>
      <c r="J6876">
        <f>VLOOKUP(I6876,produto!B$1:G$24,4,FALSE)</f>
        <v>13</v>
      </c>
      <c r="K6876" t="str">
        <f>VLOOKUP(J6876,marca!A$1:B$15,2,FALSE)</f>
        <v>BRASTEMP</v>
      </c>
      <c r="L6876">
        <f t="shared" ca="1" si="539"/>
        <v>5</v>
      </c>
      <c r="M6876" t="str">
        <f ca="1">VLOOKUP(L6876,Departamento!A$1:C$8,2,FALSE)</f>
        <v>Eletrónico</v>
      </c>
      <c r="N6876">
        <f t="shared" ca="1" si="538"/>
        <v>2</v>
      </c>
      <c r="O6876" t="str">
        <f ca="1">VLOOKUP(N6876,gerencia!A$1:B$5,2,FALSE)</f>
        <v>papelaria/cosmético</v>
      </c>
      <c r="P6876" t="s">
        <v>413</v>
      </c>
      <c r="Q6876">
        <v>2</v>
      </c>
      <c r="R6876">
        <v>1500</v>
      </c>
      <c r="S6876">
        <v>519</v>
      </c>
    </row>
    <row r="6877" spans="1:19">
      <c r="A6877">
        <v>6876</v>
      </c>
      <c r="B6877">
        <f t="shared" ca="1" si="535"/>
        <v>1</v>
      </c>
      <c r="C6877" t="str">
        <f ca="1">VLOOKUP(B6877,cliente!A$1:B$7,2,FALSE)</f>
        <v>João do Pulo</v>
      </c>
      <c r="D6877">
        <f t="shared" ca="1" si="536"/>
        <v>8</v>
      </c>
      <c r="E6877" t="str">
        <f ca="1">VLOOKUP(D6877,vendedor!A$1:B$13,2,FALSE)</f>
        <v>Márcia Brito</v>
      </c>
      <c r="F6877">
        <f t="shared" ca="1" si="537"/>
        <v>3</v>
      </c>
      <c r="G6877" t="str">
        <f ca="1">VLOOKUP(F6877,cidade!A$1:B$6,2,FALSE)</f>
        <v>São Paulo</v>
      </c>
      <c r="H6877">
        <v>11</v>
      </c>
      <c r="I6877" t="str">
        <f>VLOOKUP(H6877,produto!A$1:F$24,2,FALSE)</f>
        <v xml:space="preserve">Caneta </v>
      </c>
      <c r="J6877">
        <f>VLOOKUP(I6877,produto!B$1:G$24,4,FALSE)</f>
        <v>8</v>
      </c>
      <c r="K6877" t="str">
        <f>VLOOKUP(J6877,marca!A$1:B$15,2,FALSE)</f>
        <v>FABER CASTELL</v>
      </c>
      <c r="L6877">
        <f t="shared" ca="1" si="539"/>
        <v>4</v>
      </c>
      <c r="M6877" t="str">
        <f ca="1">VLOOKUP(L6877,Departamento!A$1:C$8,2,FALSE)</f>
        <v>cosmético</v>
      </c>
      <c r="N6877">
        <f t="shared" ca="1" si="538"/>
        <v>3</v>
      </c>
      <c r="O6877" t="str">
        <f ca="1">VLOOKUP(N6877,gerencia!A$1:B$5,2,FALSE)</f>
        <v>Eletro Eletrônico</v>
      </c>
      <c r="P6877" t="s">
        <v>150</v>
      </c>
      <c r="Q6877">
        <v>2</v>
      </c>
      <c r="R6877">
        <v>0.5</v>
      </c>
      <c r="S6877">
        <v>1213</v>
      </c>
    </row>
    <row r="6878" spans="1:19">
      <c r="A6878">
        <v>6877</v>
      </c>
      <c r="B6878">
        <f t="shared" ca="1" si="535"/>
        <v>2</v>
      </c>
      <c r="C6878" t="str">
        <f ca="1">VLOOKUP(B6878,cliente!A$1:B$7,2,FALSE)</f>
        <v>Benito de Paula</v>
      </c>
      <c r="D6878">
        <f t="shared" ca="1" si="536"/>
        <v>5</v>
      </c>
      <c r="E6878" t="str">
        <f ca="1">VLOOKUP(D6878,vendedor!A$1:B$13,2,FALSE)</f>
        <v>Maria Braga</v>
      </c>
      <c r="F6878">
        <f t="shared" ca="1" si="537"/>
        <v>5</v>
      </c>
      <c r="G6878" t="str">
        <f ca="1">VLOOKUP(F6878,cidade!A$1:B$6,2,FALSE)</f>
        <v>Belo Horizonte</v>
      </c>
      <c r="H6878">
        <v>13</v>
      </c>
      <c r="I6878" t="str">
        <f>VLOOKUP(H6878,produto!A$1:F$24,2,FALSE)</f>
        <v>Estojo</v>
      </c>
      <c r="J6878">
        <f>VLOOKUP(I6878,produto!B$1:G$24,4,FALSE)</f>
        <v>7</v>
      </c>
      <c r="K6878" t="str">
        <f>VLOOKUP(J6878,marca!A$1:B$15,2,FALSE)</f>
        <v>TILIBRA</v>
      </c>
      <c r="L6878">
        <f t="shared" ca="1" si="539"/>
        <v>3</v>
      </c>
      <c r="M6878" t="str">
        <f ca="1">VLOOKUP(L6878,Departamento!A$1:C$8,2,FALSE)</f>
        <v>Papelaria</v>
      </c>
      <c r="N6878">
        <f t="shared" ca="1" si="538"/>
        <v>2</v>
      </c>
      <c r="O6878" t="str">
        <f ca="1">VLOOKUP(N6878,gerencia!A$1:B$5,2,FALSE)</f>
        <v>papelaria/cosmético</v>
      </c>
      <c r="P6878" t="s">
        <v>89</v>
      </c>
      <c r="Q6878">
        <v>2</v>
      </c>
      <c r="R6878">
        <v>3.2</v>
      </c>
      <c r="S6878">
        <v>672</v>
      </c>
    </row>
    <row r="6879" spans="1:19">
      <c r="A6879">
        <v>6878</v>
      </c>
      <c r="B6879">
        <f t="shared" ca="1" si="535"/>
        <v>3</v>
      </c>
      <c r="C6879" t="str">
        <f ca="1">VLOOKUP(B6879,cliente!A$1:B$7,2,FALSE)</f>
        <v>Renato Russo</v>
      </c>
      <c r="D6879">
        <f t="shared" ca="1" si="536"/>
        <v>10</v>
      </c>
      <c r="E6879" t="str">
        <f ca="1">VLOOKUP(D6879,vendedor!A$1:B$13,2,FALSE)</f>
        <v>Danilo Barreto</v>
      </c>
      <c r="F6879">
        <f t="shared" ca="1" si="537"/>
        <v>5</v>
      </c>
      <c r="G6879" t="str">
        <f ca="1">VLOOKUP(F6879,cidade!A$1:B$6,2,FALSE)</f>
        <v>Belo Horizonte</v>
      </c>
      <c r="H6879">
        <v>22</v>
      </c>
      <c r="I6879" t="str">
        <f>VLOOKUP(H6879,produto!A$1:F$24,2,FALSE)</f>
        <v>Mesa</v>
      </c>
      <c r="J6879">
        <f>VLOOKUP(I6879,produto!B$1:G$24,4,FALSE)</f>
        <v>14</v>
      </c>
      <c r="K6879" t="str">
        <f>VLOOKUP(J6879,marca!A$1:B$15,2,FALSE)</f>
        <v>DA CASA</v>
      </c>
      <c r="L6879">
        <f t="shared" ca="1" si="539"/>
        <v>2</v>
      </c>
      <c r="M6879" t="str">
        <f ca="1">VLOOKUP(L6879,Departamento!A$1:C$8,2,FALSE)</f>
        <v>Telefonia</v>
      </c>
      <c r="N6879">
        <f t="shared" ca="1" si="538"/>
        <v>1</v>
      </c>
      <c r="O6879" t="str">
        <f ca="1">VLOOKUP(N6879,gerencia!A$1:B$5,2,FALSE)</f>
        <v>Tecnologia</v>
      </c>
      <c r="P6879" t="s">
        <v>295</v>
      </c>
      <c r="Q6879">
        <v>1</v>
      </c>
      <c r="R6879">
        <v>1600</v>
      </c>
      <c r="S6879">
        <v>875</v>
      </c>
    </row>
    <row r="6880" spans="1:19">
      <c r="A6880">
        <v>6879</v>
      </c>
      <c r="B6880">
        <f t="shared" ca="1" si="535"/>
        <v>4</v>
      </c>
      <c r="C6880" t="str">
        <f ca="1">VLOOKUP(B6880,cliente!A$1:B$7,2,FALSE)</f>
        <v>Tom Jobim</v>
      </c>
      <c r="D6880">
        <f t="shared" ca="1" si="536"/>
        <v>7</v>
      </c>
      <c r="E6880" t="str">
        <f ca="1">VLOOKUP(D6880,vendedor!A$1:B$13,2,FALSE)</f>
        <v>João Oliveira</v>
      </c>
      <c r="F6880">
        <f t="shared" ca="1" si="537"/>
        <v>1</v>
      </c>
      <c r="G6880" t="str">
        <f ca="1">VLOOKUP(F6880,cidade!A$1:B$6,2,FALSE)</f>
        <v>Salvador</v>
      </c>
      <c r="H6880">
        <v>13</v>
      </c>
      <c r="I6880" t="str">
        <f>VLOOKUP(H6880,produto!A$1:F$24,2,FALSE)</f>
        <v>Estojo</v>
      </c>
      <c r="J6880">
        <f>VLOOKUP(I6880,produto!B$1:G$24,4,FALSE)</f>
        <v>7</v>
      </c>
      <c r="K6880" t="str">
        <f>VLOOKUP(J6880,marca!A$1:B$15,2,FALSE)</f>
        <v>TILIBRA</v>
      </c>
      <c r="L6880">
        <f t="shared" ca="1" si="539"/>
        <v>3</v>
      </c>
      <c r="M6880" t="str">
        <f ca="1">VLOOKUP(L6880,Departamento!A$1:C$8,2,FALSE)</f>
        <v>Papelaria</v>
      </c>
      <c r="N6880">
        <f t="shared" ca="1" si="538"/>
        <v>3</v>
      </c>
      <c r="O6880" t="str">
        <f ca="1">VLOOKUP(N6880,gerencia!A$1:B$5,2,FALSE)</f>
        <v>Eletro Eletrônico</v>
      </c>
      <c r="P6880" t="s">
        <v>335</v>
      </c>
      <c r="Q6880">
        <v>1</v>
      </c>
      <c r="R6880">
        <v>3.2</v>
      </c>
      <c r="S6880">
        <v>174</v>
      </c>
    </row>
    <row r="6881" spans="1:19">
      <c r="A6881">
        <v>6880</v>
      </c>
      <c r="B6881">
        <f t="shared" ca="1" si="535"/>
        <v>2</v>
      </c>
      <c r="C6881" t="str">
        <f ca="1">VLOOKUP(B6881,cliente!A$1:B$7,2,FALSE)</f>
        <v>Benito de Paula</v>
      </c>
      <c r="D6881">
        <f t="shared" ca="1" si="536"/>
        <v>9</v>
      </c>
      <c r="E6881" t="str">
        <f ca="1">VLOOKUP(D6881,vendedor!A$1:B$13,2,FALSE)</f>
        <v>Diego Santos</v>
      </c>
      <c r="F6881">
        <f t="shared" ca="1" si="537"/>
        <v>5</v>
      </c>
      <c r="G6881" t="str">
        <f ca="1">VLOOKUP(F6881,cidade!A$1:B$6,2,FALSE)</f>
        <v>Belo Horizonte</v>
      </c>
      <c r="H6881">
        <v>14</v>
      </c>
      <c r="I6881" t="str">
        <f>VLOOKUP(H6881,produto!A$1:F$24,2,FALSE)</f>
        <v>Classificador</v>
      </c>
      <c r="J6881">
        <f>VLOOKUP(I6881,produto!B$1:G$24,4,FALSE)</f>
        <v>9</v>
      </c>
      <c r="K6881" t="str">
        <f>VLOOKUP(J6881,marca!A$1:B$15,2,FALSE)</f>
        <v>AVON</v>
      </c>
      <c r="L6881">
        <f t="shared" ca="1" si="539"/>
        <v>3</v>
      </c>
      <c r="M6881" t="str">
        <f ca="1">VLOOKUP(L6881,Departamento!A$1:C$8,2,FALSE)</f>
        <v>Papelaria</v>
      </c>
      <c r="N6881">
        <f t="shared" ca="1" si="538"/>
        <v>2</v>
      </c>
      <c r="O6881" t="str">
        <f ca="1">VLOOKUP(N6881,gerencia!A$1:B$5,2,FALSE)</f>
        <v>papelaria/cosmético</v>
      </c>
      <c r="P6881" t="s">
        <v>337</v>
      </c>
      <c r="Q6881">
        <v>2</v>
      </c>
      <c r="R6881">
        <v>25</v>
      </c>
      <c r="S6881">
        <v>84</v>
      </c>
    </row>
    <row r="6882" spans="1:19">
      <c r="A6882">
        <v>6881</v>
      </c>
      <c r="B6882">
        <f t="shared" ca="1" si="535"/>
        <v>3</v>
      </c>
      <c r="C6882" t="str">
        <f ca="1">VLOOKUP(B6882,cliente!A$1:B$7,2,FALSE)</f>
        <v>Renato Russo</v>
      </c>
      <c r="D6882">
        <f t="shared" ca="1" si="536"/>
        <v>4</v>
      </c>
      <c r="E6882" t="str">
        <f ca="1">VLOOKUP(D6882,vendedor!A$1:B$13,2,FALSE)</f>
        <v>Daniela Matos</v>
      </c>
      <c r="F6882">
        <f t="shared" ca="1" si="537"/>
        <v>3</v>
      </c>
      <c r="G6882" t="str">
        <f ca="1">VLOOKUP(F6882,cidade!A$1:B$6,2,FALSE)</f>
        <v>São Paulo</v>
      </c>
      <c r="H6882">
        <v>19</v>
      </c>
      <c r="I6882" t="str">
        <f>VLOOKUP(H6882,produto!A$1:F$24,2,FALSE)</f>
        <v>Fogão</v>
      </c>
      <c r="J6882">
        <f>VLOOKUP(I6882,produto!B$1:G$24,4,FALSE)</f>
        <v>13</v>
      </c>
      <c r="K6882" t="str">
        <f>VLOOKUP(J6882,marca!A$1:B$15,2,FALSE)</f>
        <v>BRASTEMP</v>
      </c>
      <c r="L6882">
        <f t="shared" ca="1" si="539"/>
        <v>6</v>
      </c>
      <c r="M6882" t="str">
        <f ca="1">VLOOKUP(L6882,Departamento!A$1:C$8,2,FALSE)</f>
        <v>Eletrodomestico</v>
      </c>
      <c r="N6882">
        <f t="shared" ca="1" si="538"/>
        <v>3</v>
      </c>
      <c r="O6882" t="str">
        <f ca="1">VLOOKUP(N6882,gerencia!A$1:B$5,2,FALSE)</f>
        <v>Eletro Eletrônico</v>
      </c>
      <c r="P6882" t="s">
        <v>613</v>
      </c>
      <c r="Q6882">
        <v>3</v>
      </c>
      <c r="R6882">
        <v>1500</v>
      </c>
      <c r="S6882">
        <v>1430</v>
      </c>
    </row>
    <row r="6883" spans="1:19">
      <c r="A6883">
        <v>6882</v>
      </c>
      <c r="B6883">
        <f t="shared" ca="1" si="535"/>
        <v>5</v>
      </c>
      <c r="C6883" t="str">
        <f ca="1">VLOOKUP(B6883,cliente!A$1:B$7,2,FALSE)</f>
        <v>Edson Arantes</v>
      </c>
      <c r="D6883">
        <f t="shared" ca="1" si="536"/>
        <v>12</v>
      </c>
      <c r="E6883" t="str">
        <f ca="1">VLOOKUP(D6883,vendedor!A$1:B$13,2,FALSE)</f>
        <v>Marilia Cardoso</v>
      </c>
      <c r="F6883">
        <f t="shared" ca="1" si="537"/>
        <v>1</v>
      </c>
      <c r="G6883" t="str">
        <f ca="1">VLOOKUP(F6883,cidade!A$1:B$6,2,FALSE)</f>
        <v>Salvador</v>
      </c>
      <c r="H6883">
        <v>1</v>
      </c>
      <c r="I6883" t="str">
        <f>VLOOKUP(H6883,produto!A$1:F$24,2,FALSE)</f>
        <v>TV</v>
      </c>
      <c r="J6883">
        <f>VLOOKUP(I6883,produto!B$1:G$24,4,FALSE)</f>
        <v>3</v>
      </c>
      <c r="K6883" t="str">
        <f>VLOOKUP(J6883,marca!A$1:B$15,2,FALSE)</f>
        <v>DELL</v>
      </c>
      <c r="L6883">
        <f t="shared" ca="1" si="539"/>
        <v>3</v>
      </c>
      <c r="M6883" t="str">
        <f ca="1">VLOOKUP(L6883,Departamento!A$1:C$8,2,FALSE)</f>
        <v>Papelaria</v>
      </c>
      <c r="N6883">
        <f t="shared" ca="1" si="538"/>
        <v>2</v>
      </c>
      <c r="O6883" t="str">
        <f ca="1">VLOOKUP(N6883,gerencia!A$1:B$5,2,FALSE)</f>
        <v>papelaria/cosmético</v>
      </c>
      <c r="P6883" t="s">
        <v>622</v>
      </c>
      <c r="Q6883">
        <v>3</v>
      </c>
      <c r="R6883">
        <v>25.15</v>
      </c>
      <c r="S6883">
        <v>1440</v>
      </c>
    </row>
    <row r="6884" spans="1:19">
      <c r="A6884">
        <v>6883</v>
      </c>
      <c r="B6884">
        <f t="shared" ca="1" si="535"/>
        <v>2</v>
      </c>
      <c r="C6884" t="str">
        <f ca="1">VLOOKUP(B6884,cliente!A$1:B$7,2,FALSE)</f>
        <v>Benito de Paula</v>
      </c>
      <c r="D6884">
        <f t="shared" ca="1" si="536"/>
        <v>3</v>
      </c>
      <c r="E6884" t="str">
        <f ca="1">VLOOKUP(D6884,vendedor!A$1:B$13,2,FALSE)</f>
        <v>Issac Palmeiras</v>
      </c>
      <c r="F6884">
        <f t="shared" ca="1" si="537"/>
        <v>3</v>
      </c>
      <c r="G6884" t="str">
        <f ca="1">VLOOKUP(F6884,cidade!A$1:B$6,2,FALSE)</f>
        <v>São Paulo</v>
      </c>
      <c r="H6884">
        <v>16</v>
      </c>
      <c r="I6884" t="str">
        <f>VLOOKUP(H6884,produto!A$1:F$24,2,FALSE)</f>
        <v>Perfume</v>
      </c>
      <c r="J6884">
        <f>VLOOKUP(I6884,produto!B$1:G$24,4,FALSE)</f>
        <v>11</v>
      </c>
      <c r="K6884" t="str">
        <f>VLOOKUP(J6884,marca!A$1:B$15,2,FALSE)</f>
        <v>PHILIPS</v>
      </c>
      <c r="L6884">
        <f t="shared" ca="1" si="539"/>
        <v>4</v>
      </c>
      <c r="M6884" t="str">
        <f ca="1">VLOOKUP(L6884,Departamento!A$1:C$8,2,FALSE)</f>
        <v>cosmético</v>
      </c>
      <c r="N6884">
        <f t="shared" ca="1" si="538"/>
        <v>2</v>
      </c>
      <c r="O6884" t="str">
        <f ca="1">VLOOKUP(N6884,gerencia!A$1:B$5,2,FALSE)</f>
        <v>papelaria/cosmético</v>
      </c>
      <c r="P6884" t="s">
        <v>186</v>
      </c>
      <c r="Q6884">
        <v>3</v>
      </c>
      <c r="R6884">
        <v>135</v>
      </c>
      <c r="S6884">
        <v>1351</v>
      </c>
    </row>
    <row r="6885" spans="1:19">
      <c r="A6885">
        <v>6884</v>
      </c>
      <c r="B6885">
        <f t="shared" ca="1" si="535"/>
        <v>3</v>
      </c>
      <c r="C6885" t="str">
        <f ca="1">VLOOKUP(B6885,cliente!A$1:B$7,2,FALSE)</f>
        <v>Renato Russo</v>
      </c>
      <c r="D6885">
        <f t="shared" ca="1" si="536"/>
        <v>9</v>
      </c>
      <c r="E6885" t="str">
        <f ca="1">VLOOKUP(D6885,vendedor!A$1:B$13,2,FALSE)</f>
        <v>Diego Santos</v>
      </c>
      <c r="F6885">
        <f t="shared" ca="1" si="537"/>
        <v>3</v>
      </c>
      <c r="G6885" t="str">
        <f ca="1">VLOOKUP(F6885,cidade!A$1:B$6,2,FALSE)</f>
        <v>São Paulo</v>
      </c>
      <c r="H6885">
        <v>6</v>
      </c>
      <c r="I6885" t="str">
        <f>VLOOKUP(H6885,produto!A$1:F$24,2,FALSE)</f>
        <v xml:space="preserve">Notebook </v>
      </c>
      <c r="J6885">
        <f>VLOOKUP(I6885,produto!B$1:G$24,4,FALSE)</f>
        <v>5</v>
      </c>
      <c r="K6885" t="str">
        <f>VLOOKUP(J6885,marca!A$1:B$15,2,FALSE)</f>
        <v>SAMSUNG</v>
      </c>
      <c r="L6885">
        <f t="shared" ca="1" si="539"/>
        <v>6</v>
      </c>
      <c r="M6885" t="str">
        <f ca="1">VLOOKUP(L6885,Departamento!A$1:C$8,2,FALSE)</f>
        <v>Eletrodomestico</v>
      </c>
      <c r="N6885">
        <f t="shared" ca="1" si="538"/>
        <v>1</v>
      </c>
      <c r="O6885" t="str">
        <f ca="1">VLOOKUP(N6885,gerencia!A$1:B$5,2,FALSE)</f>
        <v>Tecnologia</v>
      </c>
      <c r="P6885" t="s">
        <v>214</v>
      </c>
      <c r="Q6885">
        <v>3</v>
      </c>
      <c r="R6885">
        <v>550</v>
      </c>
      <c r="S6885">
        <v>441</v>
      </c>
    </row>
    <row r="6886" spans="1:19">
      <c r="A6886">
        <v>6885</v>
      </c>
      <c r="B6886">
        <f t="shared" ca="1" si="535"/>
        <v>4</v>
      </c>
      <c r="C6886" t="str">
        <f ca="1">VLOOKUP(B6886,cliente!A$1:B$7,2,FALSE)</f>
        <v>Tom Jobim</v>
      </c>
      <c r="D6886">
        <f t="shared" ca="1" si="536"/>
        <v>3</v>
      </c>
      <c r="E6886" t="str">
        <f ca="1">VLOOKUP(D6886,vendedor!A$1:B$13,2,FALSE)</f>
        <v>Issac Palmeiras</v>
      </c>
      <c r="F6886">
        <f t="shared" ca="1" si="537"/>
        <v>1</v>
      </c>
      <c r="G6886" t="str">
        <f ca="1">VLOOKUP(F6886,cidade!A$1:B$6,2,FALSE)</f>
        <v>Salvador</v>
      </c>
      <c r="H6886">
        <v>19</v>
      </c>
      <c r="I6886" t="str">
        <f>VLOOKUP(H6886,produto!A$1:F$24,2,FALSE)</f>
        <v>Fogão</v>
      </c>
      <c r="J6886">
        <f>VLOOKUP(I6886,produto!B$1:G$24,4,FALSE)</f>
        <v>13</v>
      </c>
      <c r="K6886" t="str">
        <f>VLOOKUP(J6886,marca!A$1:B$15,2,FALSE)</f>
        <v>BRASTEMP</v>
      </c>
      <c r="L6886">
        <f t="shared" ca="1" si="539"/>
        <v>1</v>
      </c>
      <c r="M6886" t="str">
        <f ca="1">VLOOKUP(L6886,Departamento!A$1:C$8,2,FALSE)</f>
        <v>Informática</v>
      </c>
      <c r="N6886">
        <f t="shared" ca="1" si="538"/>
        <v>3</v>
      </c>
      <c r="O6886" t="str">
        <f ca="1">VLOOKUP(N6886,gerencia!A$1:B$5,2,FALSE)</f>
        <v>Eletro Eletrônico</v>
      </c>
      <c r="P6886" t="s">
        <v>36</v>
      </c>
      <c r="Q6886">
        <v>1</v>
      </c>
      <c r="R6886">
        <v>1500</v>
      </c>
      <c r="S6886">
        <v>821</v>
      </c>
    </row>
    <row r="6887" spans="1:19">
      <c r="A6887">
        <v>6886</v>
      </c>
      <c r="B6887">
        <f t="shared" ca="1" si="535"/>
        <v>6</v>
      </c>
      <c r="C6887" t="str">
        <f ca="1">VLOOKUP(B6887,cliente!A$1:B$7,2,FALSE)</f>
        <v>Reginaldo Rossi</v>
      </c>
      <c r="D6887">
        <f t="shared" ca="1" si="536"/>
        <v>4</v>
      </c>
      <c r="E6887" t="str">
        <f ca="1">VLOOKUP(D6887,vendedor!A$1:B$13,2,FALSE)</f>
        <v>Daniela Matos</v>
      </c>
      <c r="F6887">
        <f t="shared" ca="1" si="537"/>
        <v>1</v>
      </c>
      <c r="G6887" t="str">
        <f ca="1">VLOOKUP(F6887,cidade!A$1:B$6,2,FALSE)</f>
        <v>Salvador</v>
      </c>
      <c r="H6887">
        <v>20</v>
      </c>
      <c r="I6887" t="str">
        <f>VLOOKUP(H6887,produto!A$1:F$24,2,FALSE)</f>
        <v>Geladeira</v>
      </c>
      <c r="J6887">
        <f>VLOOKUP(I6887,produto!B$1:G$24,4,FALSE)</f>
        <v>12</v>
      </c>
      <c r="K6887" t="str">
        <f>VLOOKUP(J6887,marca!A$1:B$15,2,FALSE)</f>
        <v>ELETROLUX</v>
      </c>
      <c r="L6887">
        <f t="shared" ca="1" si="539"/>
        <v>6</v>
      </c>
      <c r="M6887" t="str">
        <f ca="1">VLOOKUP(L6887,Departamento!A$1:C$8,2,FALSE)</f>
        <v>Eletrodomestico</v>
      </c>
      <c r="N6887">
        <f t="shared" ca="1" si="538"/>
        <v>2</v>
      </c>
      <c r="O6887" t="str">
        <f ca="1">VLOOKUP(N6887,gerencia!A$1:B$5,2,FALSE)</f>
        <v>papelaria/cosmético</v>
      </c>
      <c r="P6887" t="s">
        <v>117</v>
      </c>
      <c r="Q6887">
        <v>3</v>
      </c>
      <c r="R6887">
        <v>350</v>
      </c>
      <c r="S6887">
        <v>918</v>
      </c>
    </row>
    <row r="6888" spans="1:19">
      <c r="A6888">
        <v>6887</v>
      </c>
      <c r="B6888">
        <f t="shared" ca="1" si="535"/>
        <v>5</v>
      </c>
      <c r="C6888" t="str">
        <f ca="1">VLOOKUP(B6888,cliente!A$1:B$7,2,FALSE)</f>
        <v>Edson Arantes</v>
      </c>
      <c r="D6888">
        <f t="shared" ca="1" si="536"/>
        <v>1</v>
      </c>
      <c r="E6888" t="str">
        <f ca="1">VLOOKUP(D6888,vendedor!A$1:B$13,2,FALSE)</f>
        <v>Claudio Silva</v>
      </c>
      <c r="F6888">
        <f t="shared" ca="1" si="537"/>
        <v>5</v>
      </c>
      <c r="G6888" t="str">
        <f ca="1">VLOOKUP(F6888,cidade!A$1:B$6,2,FALSE)</f>
        <v>Belo Horizonte</v>
      </c>
      <c r="H6888">
        <v>7</v>
      </c>
      <c r="I6888" t="str">
        <f>VLOOKUP(H6888,produto!A$1:F$24,2,FALSE)</f>
        <v>Celular 4Gb</v>
      </c>
      <c r="J6888">
        <f>VLOOKUP(I6888,produto!B$1:G$24,4,FALSE)</f>
        <v>5</v>
      </c>
      <c r="K6888" t="str">
        <f>VLOOKUP(J6888,marca!A$1:B$15,2,FALSE)</f>
        <v>SAMSUNG</v>
      </c>
      <c r="L6888">
        <f t="shared" ca="1" si="539"/>
        <v>4</v>
      </c>
      <c r="M6888" t="str">
        <f ca="1">VLOOKUP(L6888,Departamento!A$1:C$8,2,FALSE)</f>
        <v>cosmético</v>
      </c>
      <c r="N6888">
        <f t="shared" ca="1" si="538"/>
        <v>1</v>
      </c>
      <c r="O6888" t="str">
        <f ca="1">VLOOKUP(N6888,gerencia!A$1:B$5,2,FALSE)</f>
        <v>Tecnologia</v>
      </c>
      <c r="P6888" t="s">
        <v>157</v>
      </c>
      <c r="Q6888">
        <v>1</v>
      </c>
      <c r="R6888">
        <v>52.9</v>
      </c>
      <c r="S6888">
        <v>689</v>
      </c>
    </row>
    <row r="6889" spans="1:19">
      <c r="A6889">
        <v>6888</v>
      </c>
      <c r="B6889">
        <f t="shared" ca="1" si="535"/>
        <v>3</v>
      </c>
      <c r="C6889" t="str">
        <f ca="1">VLOOKUP(B6889,cliente!A$1:B$7,2,FALSE)</f>
        <v>Renato Russo</v>
      </c>
      <c r="D6889">
        <f t="shared" ca="1" si="536"/>
        <v>3</v>
      </c>
      <c r="E6889" t="str">
        <f ca="1">VLOOKUP(D6889,vendedor!A$1:B$13,2,FALSE)</f>
        <v>Issac Palmeiras</v>
      </c>
      <c r="F6889">
        <f t="shared" ca="1" si="537"/>
        <v>5</v>
      </c>
      <c r="G6889" t="str">
        <f ca="1">VLOOKUP(F6889,cidade!A$1:B$6,2,FALSE)</f>
        <v>Belo Horizonte</v>
      </c>
      <c r="H6889">
        <v>20</v>
      </c>
      <c r="I6889" t="str">
        <f>VLOOKUP(H6889,produto!A$1:F$24,2,FALSE)</f>
        <v>Geladeira</v>
      </c>
      <c r="J6889">
        <f>VLOOKUP(I6889,produto!B$1:G$24,4,FALSE)</f>
        <v>12</v>
      </c>
      <c r="K6889" t="str">
        <f>VLOOKUP(J6889,marca!A$1:B$15,2,FALSE)</f>
        <v>ELETROLUX</v>
      </c>
      <c r="L6889">
        <f t="shared" ca="1" si="539"/>
        <v>4</v>
      </c>
      <c r="M6889" t="str">
        <f ca="1">VLOOKUP(L6889,Departamento!A$1:C$8,2,FALSE)</f>
        <v>cosmético</v>
      </c>
      <c r="N6889">
        <f t="shared" ca="1" si="538"/>
        <v>1</v>
      </c>
      <c r="O6889" t="str">
        <f ca="1">VLOOKUP(N6889,gerencia!A$1:B$5,2,FALSE)</f>
        <v>Tecnologia</v>
      </c>
      <c r="P6889" t="s">
        <v>450</v>
      </c>
      <c r="Q6889">
        <v>1</v>
      </c>
      <c r="R6889">
        <v>350</v>
      </c>
      <c r="S6889">
        <v>1087</v>
      </c>
    </row>
    <row r="6890" spans="1:19">
      <c r="A6890">
        <v>6889</v>
      </c>
      <c r="B6890">
        <f t="shared" ca="1" si="535"/>
        <v>6</v>
      </c>
      <c r="C6890" t="str">
        <f ca="1">VLOOKUP(B6890,cliente!A$1:B$7,2,FALSE)</f>
        <v>Reginaldo Rossi</v>
      </c>
      <c r="D6890">
        <f t="shared" ca="1" si="536"/>
        <v>1</v>
      </c>
      <c r="E6890" t="str">
        <f ca="1">VLOOKUP(D6890,vendedor!A$1:B$13,2,FALSE)</f>
        <v>Claudio Silva</v>
      </c>
      <c r="F6890">
        <f t="shared" ca="1" si="537"/>
        <v>5</v>
      </c>
      <c r="G6890" t="str">
        <f ca="1">VLOOKUP(F6890,cidade!A$1:B$6,2,FALSE)</f>
        <v>Belo Horizonte</v>
      </c>
      <c r="H6890">
        <v>19</v>
      </c>
      <c r="I6890" t="str">
        <f>VLOOKUP(H6890,produto!A$1:F$24,2,FALSE)</f>
        <v>Fogão</v>
      </c>
      <c r="J6890">
        <f>VLOOKUP(I6890,produto!B$1:G$24,4,FALSE)</f>
        <v>13</v>
      </c>
      <c r="K6890" t="str">
        <f>VLOOKUP(J6890,marca!A$1:B$15,2,FALSE)</f>
        <v>BRASTEMP</v>
      </c>
      <c r="L6890">
        <f t="shared" ca="1" si="539"/>
        <v>2</v>
      </c>
      <c r="M6890" t="str">
        <f ca="1">VLOOKUP(L6890,Departamento!A$1:C$8,2,FALSE)</f>
        <v>Telefonia</v>
      </c>
      <c r="N6890">
        <f t="shared" ca="1" si="538"/>
        <v>1</v>
      </c>
      <c r="O6890" t="str">
        <f ca="1">VLOOKUP(N6890,gerencia!A$1:B$5,2,FALSE)</f>
        <v>Tecnologia</v>
      </c>
      <c r="P6890" t="s">
        <v>90</v>
      </c>
      <c r="Q6890">
        <v>3</v>
      </c>
      <c r="R6890">
        <v>1500</v>
      </c>
      <c r="S6890">
        <v>573</v>
      </c>
    </row>
    <row r="6891" spans="1:19">
      <c r="A6891">
        <v>6890</v>
      </c>
      <c r="B6891">
        <f t="shared" ca="1" si="535"/>
        <v>4</v>
      </c>
      <c r="C6891" t="str">
        <f ca="1">VLOOKUP(B6891,cliente!A$1:B$7,2,FALSE)</f>
        <v>Tom Jobim</v>
      </c>
      <c r="D6891">
        <f t="shared" ca="1" si="536"/>
        <v>6</v>
      </c>
      <c r="E6891" t="str">
        <f ca="1">VLOOKUP(D6891,vendedor!A$1:B$13,2,FALSE)</f>
        <v>Rodrigo Machado</v>
      </c>
      <c r="F6891">
        <f t="shared" ca="1" si="537"/>
        <v>1</v>
      </c>
      <c r="G6891" t="str">
        <f ca="1">VLOOKUP(F6891,cidade!A$1:B$6,2,FALSE)</f>
        <v>Salvador</v>
      </c>
      <c r="H6891">
        <v>3</v>
      </c>
      <c r="I6891" t="str">
        <f>VLOOKUP(H6891,produto!A$1:F$24,2,FALSE)</f>
        <v>Teclado</v>
      </c>
      <c r="J6891">
        <f>VLOOKUP(I6891,produto!B$1:G$24,4,FALSE)</f>
        <v>1</v>
      </c>
      <c r="K6891" t="str">
        <f>VLOOKUP(J6891,marca!A$1:B$15,2,FALSE)</f>
        <v>APPLE</v>
      </c>
      <c r="L6891">
        <f t="shared" ca="1" si="539"/>
        <v>2</v>
      </c>
      <c r="M6891" t="str">
        <f ca="1">VLOOKUP(L6891,Departamento!A$1:C$8,2,FALSE)</f>
        <v>Telefonia</v>
      </c>
      <c r="N6891">
        <f t="shared" ca="1" si="538"/>
        <v>2</v>
      </c>
      <c r="O6891" t="str">
        <f ca="1">VLOOKUP(N6891,gerencia!A$1:B$5,2,FALSE)</f>
        <v>papelaria/cosmético</v>
      </c>
      <c r="P6891" t="s">
        <v>228</v>
      </c>
      <c r="Q6891">
        <v>2</v>
      </c>
      <c r="R6891">
        <v>342.09</v>
      </c>
      <c r="S6891">
        <v>1009</v>
      </c>
    </row>
    <row r="6892" spans="1:19">
      <c r="A6892">
        <v>6891</v>
      </c>
      <c r="B6892">
        <f t="shared" ca="1" si="535"/>
        <v>3</v>
      </c>
      <c r="C6892" t="str">
        <f ca="1">VLOOKUP(B6892,cliente!A$1:B$7,2,FALSE)</f>
        <v>Renato Russo</v>
      </c>
      <c r="D6892">
        <f t="shared" ca="1" si="536"/>
        <v>2</v>
      </c>
      <c r="E6892" t="str">
        <f ca="1">VLOOKUP(D6892,vendedor!A$1:B$13,2,FALSE)</f>
        <v>Márcio Barroso</v>
      </c>
      <c r="F6892">
        <f t="shared" ca="1" si="537"/>
        <v>2</v>
      </c>
      <c r="G6892" t="str">
        <f ca="1">VLOOKUP(F6892,cidade!A$1:B$6,2,FALSE)</f>
        <v>Recife</v>
      </c>
      <c r="H6892">
        <v>6</v>
      </c>
      <c r="I6892" t="str">
        <f>VLOOKUP(H6892,produto!A$1:F$24,2,FALSE)</f>
        <v xml:space="preserve">Notebook </v>
      </c>
      <c r="J6892">
        <f>VLOOKUP(I6892,produto!B$1:G$24,4,FALSE)</f>
        <v>5</v>
      </c>
      <c r="K6892" t="str">
        <f>VLOOKUP(J6892,marca!A$1:B$15,2,FALSE)</f>
        <v>SAMSUNG</v>
      </c>
      <c r="L6892">
        <f t="shared" ca="1" si="539"/>
        <v>3</v>
      </c>
      <c r="M6892" t="str">
        <f ca="1">VLOOKUP(L6892,Departamento!A$1:C$8,2,FALSE)</f>
        <v>Papelaria</v>
      </c>
      <c r="N6892">
        <f t="shared" ca="1" si="538"/>
        <v>3</v>
      </c>
      <c r="O6892" t="str">
        <f ca="1">VLOOKUP(N6892,gerencia!A$1:B$5,2,FALSE)</f>
        <v>Eletro Eletrônico</v>
      </c>
      <c r="P6892" t="s">
        <v>135</v>
      </c>
      <c r="Q6892">
        <v>3</v>
      </c>
      <c r="R6892">
        <v>550</v>
      </c>
      <c r="S6892">
        <v>737</v>
      </c>
    </row>
    <row r="6893" spans="1:19">
      <c r="A6893">
        <v>6892</v>
      </c>
      <c r="B6893">
        <f t="shared" ca="1" si="535"/>
        <v>3</v>
      </c>
      <c r="C6893" t="str">
        <f ca="1">VLOOKUP(B6893,cliente!A$1:B$7,2,FALSE)</f>
        <v>Renato Russo</v>
      </c>
      <c r="D6893">
        <f t="shared" ca="1" si="536"/>
        <v>5</v>
      </c>
      <c r="E6893" t="str">
        <f ca="1">VLOOKUP(D6893,vendedor!A$1:B$13,2,FALSE)</f>
        <v>Maria Braga</v>
      </c>
      <c r="F6893">
        <f t="shared" ca="1" si="537"/>
        <v>2</v>
      </c>
      <c r="G6893" t="str">
        <f ca="1">VLOOKUP(F6893,cidade!A$1:B$6,2,FALSE)</f>
        <v>Recife</v>
      </c>
      <c r="H6893">
        <v>3</v>
      </c>
      <c r="I6893" t="str">
        <f>VLOOKUP(H6893,produto!A$1:F$24,2,FALSE)</f>
        <v>Teclado</v>
      </c>
      <c r="J6893">
        <f>VLOOKUP(I6893,produto!B$1:G$24,4,FALSE)</f>
        <v>1</v>
      </c>
      <c r="K6893" t="str">
        <f>VLOOKUP(J6893,marca!A$1:B$15,2,FALSE)</f>
        <v>APPLE</v>
      </c>
      <c r="L6893">
        <f t="shared" ca="1" si="539"/>
        <v>2</v>
      </c>
      <c r="M6893" t="str">
        <f ca="1">VLOOKUP(L6893,Departamento!A$1:C$8,2,FALSE)</f>
        <v>Telefonia</v>
      </c>
      <c r="N6893">
        <f t="shared" ca="1" si="538"/>
        <v>2</v>
      </c>
      <c r="O6893" t="str">
        <f ca="1">VLOOKUP(N6893,gerencia!A$1:B$5,2,FALSE)</f>
        <v>papelaria/cosmético</v>
      </c>
      <c r="P6893" t="s">
        <v>197</v>
      </c>
      <c r="Q6893">
        <v>1</v>
      </c>
      <c r="R6893">
        <v>342.09</v>
      </c>
      <c r="S6893">
        <v>424</v>
      </c>
    </row>
    <row r="6894" spans="1:19">
      <c r="A6894">
        <v>6893</v>
      </c>
      <c r="B6894">
        <f t="shared" ca="1" si="535"/>
        <v>6</v>
      </c>
      <c r="C6894" t="str">
        <f ca="1">VLOOKUP(B6894,cliente!A$1:B$7,2,FALSE)</f>
        <v>Reginaldo Rossi</v>
      </c>
      <c r="D6894">
        <f t="shared" ca="1" si="536"/>
        <v>4</v>
      </c>
      <c r="E6894" t="str">
        <f ca="1">VLOOKUP(D6894,vendedor!A$1:B$13,2,FALSE)</f>
        <v>Daniela Matos</v>
      </c>
      <c r="F6894">
        <f t="shared" ca="1" si="537"/>
        <v>2</v>
      </c>
      <c r="G6894" t="str">
        <f ca="1">VLOOKUP(F6894,cidade!A$1:B$6,2,FALSE)</f>
        <v>Recife</v>
      </c>
      <c r="H6894">
        <v>3</v>
      </c>
      <c r="I6894" t="str">
        <f>VLOOKUP(H6894,produto!A$1:F$24,2,FALSE)</f>
        <v>Teclado</v>
      </c>
      <c r="J6894">
        <f>VLOOKUP(I6894,produto!B$1:G$24,4,FALSE)</f>
        <v>1</v>
      </c>
      <c r="K6894" t="str">
        <f>VLOOKUP(J6894,marca!A$1:B$15,2,FALSE)</f>
        <v>APPLE</v>
      </c>
      <c r="L6894">
        <f t="shared" ca="1" si="539"/>
        <v>5</v>
      </c>
      <c r="M6894" t="str">
        <f ca="1">VLOOKUP(L6894,Departamento!A$1:C$8,2,FALSE)</f>
        <v>Eletrónico</v>
      </c>
      <c r="N6894">
        <f t="shared" ca="1" si="538"/>
        <v>1</v>
      </c>
      <c r="O6894" t="str">
        <f ca="1">VLOOKUP(N6894,gerencia!A$1:B$5,2,FALSE)</f>
        <v>Tecnologia</v>
      </c>
      <c r="P6894" t="s">
        <v>106</v>
      </c>
      <c r="Q6894">
        <v>1</v>
      </c>
      <c r="R6894">
        <v>342.09</v>
      </c>
      <c r="S6894">
        <v>1349</v>
      </c>
    </row>
    <row r="6895" spans="1:19">
      <c r="A6895">
        <v>6894</v>
      </c>
      <c r="B6895">
        <f t="shared" ca="1" si="535"/>
        <v>2</v>
      </c>
      <c r="C6895" t="str">
        <f ca="1">VLOOKUP(B6895,cliente!A$1:B$7,2,FALSE)</f>
        <v>Benito de Paula</v>
      </c>
      <c r="D6895">
        <f t="shared" ca="1" si="536"/>
        <v>6</v>
      </c>
      <c r="E6895" t="str">
        <f ca="1">VLOOKUP(D6895,vendedor!A$1:B$13,2,FALSE)</f>
        <v>Rodrigo Machado</v>
      </c>
      <c r="F6895">
        <f t="shared" ca="1" si="537"/>
        <v>2</v>
      </c>
      <c r="G6895" t="str">
        <f ca="1">VLOOKUP(F6895,cidade!A$1:B$6,2,FALSE)</f>
        <v>Recife</v>
      </c>
      <c r="H6895">
        <v>20</v>
      </c>
      <c r="I6895" t="str">
        <f>VLOOKUP(H6895,produto!A$1:F$24,2,FALSE)</f>
        <v>Geladeira</v>
      </c>
      <c r="J6895">
        <f>VLOOKUP(I6895,produto!B$1:G$24,4,FALSE)</f>
        <v>12</v>
      </c>
      <c r="K6895" t="str">
        <f>VLOOKUP(J6895,marca!A$1:B$15,2,FALSE)</f>
        <v>ELETROLUX</v>
      </c>
      <c r="L6895">
        <f t="shared" ca="1" si="539"/>
        <v>5</v>
      </c>
      <c r="M6895" t="str">
        <f ca="1">VLOOKUP(L6895,Departamento!A$1:C$8,2,FALSE)</f>
        <v>Eletrónico</v>
      </c>
      <c r="N6895">
        <f t="shared" ca="1" si="538"/>
        <v>3</v>
      </c>
      <c r="O6895" t="str">
        <f ca="1">VLOOKUP(N6895,gerencia!A$1:B$5,2,FALSE)</f>
        <v>Eletro Eletrônico</v>
      </c>
      <c r="P6895" t="s">
        <v>15</v>
      </c>
      <c r="Q6895">
        <v>1</v>
      </c>
      <c r="R6895">
        <v>350</v>
      </c>
      <c r="S6895">
        <v>809</v>
      </c>
    </row>
    <row r="6896" spans="1:19">
      <c r="A6896">
        <v>6895</v>
      </c>
      <c r="B6896">
        <f t="shared" ca="1" si="535"/>
        <v>5</v>
      </c>
      <c r="C6896" t="str">
        <f ca="1">VLOOKUP(B6896,cliente!A$1:B$7,2,FALSE)</f>
        <v>Edson Arantes</v>
      </c>
      <c r="D6896">
        <f t="shared" ca="1" si="536"/>
        <v>9</v>
      </c>
      <c r="E6896" t="str">
        <f ca="1">VLOOKUP(D6896,vendedor!A$1:B$13,2,FALSE)</f>
        <v>Diego Santos</v>
      </c>
      <c r="F6896">
        <f t="shared" ca="1" si="537"/>
        <v>4</v>
      </c>
      <c r="G6896" t="str">
        <f ca="1">VLOOKUP(F6896,cidade!A$1:B$6,2,FALSE)</f>
        <v>Rio de janeiro</v>
      </c>
      <c r="H6896">
        <v>11</v>
      </c>
      <c r="I6896" t="str">
        <f>VLOOKUP(H6896,produto!A$1:F$24,2,FALSE)</f>
        <v xml:space="preserve">Caneta </v>
      </c>
      <c r="J6896">
        <f>VLOOKUP(I6896,produto!B$1:G$24,4,FALSE)</f>
        <v>8</v>
      </c>
      <c r="K6896" t="str">
        <f>VLOOKUP(J6896,marca!A$1:B$15,2,FALSE)</f>
        <v>FABER CASTELL</v>
      </c>
      <c r="L6896">
        <f t="shared" ca="1" si="539"/>
        <v>6</v>
      </c>
      <c r="M6896" t="str">
        <f ca="1">VLOOKUP(L6896,Departamento!A$1:C$8,2,FALSE)</f>
        <v>Eletrodomestico</v>
      </c>
      <c r="N6896">
        <f t="shared" ca="1" si="538"/>
        <v>1</v>
      </c>
      <c r="O6896" t="str">
        <f ca="1">VLOOKUP(N6896,gerencia!A$1:B$5,2,FALSE)</f>
        <v>Tecnologia</v>
      </c>
      <c r="P6896" t="s">
        <v>357</v>
      </c>
      <c r="Q6896">
        <v>3</v>
      </c>
      <c r="R6896">
        <v>0.5</v>
      </c>
      <c r="S6896">
        <v>303</v>
      </c>
    </row>
    <row r="6897" spans="1:19">
      <c r="A6897">
        <v>6896</v>
      </c>
      <c r="B6897">
        <f t="shared" ca="1" si="535"/>
        <v>5</v>
      </c>
      <c r="C6897" t="str">
        <f ca="1">VLOOKUP(B6897,cliente!A$1:B$7,2,FALSE)</f>
        <v>Edson Arantes</v>
      </c>
      <c r="D6897">
        <f t="shared" ca="1" si="536"/>
        <v>11</v>
      </c>
      <c r="E6897" t="str">
        <f ca="1">VLOOKUP(D6897,vendedor!A$1:B$13,2,FALSE)</f>
        <v>Filipe Almeida</v>
      </c>
      <c r="F6897">
        <f t="shared" ca="1" si="537"/>
        <v>4</v>
      </c>
      <c r="G6897" t="str">
        <f ca="1">VLOOKUP(F6897,cidade!A$1:B$6,2,FALSE)</f>
        <v>Rio de janeiro</v>
      </c>
      <c r="H6897">
        <v>8</v>
      </c>
      <c r="I6897" t="str">
        <f>VLOOKUP(H6897,produto!A$1:F$24,2,FALSE)</f>
        <v>Telefone Sem Fio</v>
      </c>
      <c r="J6897">
        <f>VLOOKUP(I6897,produto!B$1:G$24,4,FALSE)</f>
        <v>5</v>
      </c>
      <c r="K6897" t="str">
        <f>VLOOKUP(J6897,marca!A$1:B$15,2,FALSE)</f>
        <v>SAMSUNG</v>
      </c>
      <c r="L6897">
        <f t="shared" ca="1" si="539"/>
        <v>4</v>
      </c>
      <c r="M6897" t="str">
        <f ca="1">VLOOKUP(L6897,Departamento!A$1:C$8,2,FALSE)</f>
        <v>cosmético</v>
      </c>
      <c r="N6897">
        <f t="shared" ca="1" si="538"/>
        <v>4</v>
      </c>
      <c r="O6897" t="str">
        <f ca="1">VLOOKUP(N6897,gerencia!A$1:B$5,2,FALSE)</f>
        <v>Casa e Decoração</v>
      </c>
      <c r="P6897" t="s">
        <v>331</v>
      </c>
      <c r="Q6897">
        <v>2</v>
      </c>
      <c r="R6897">
        <v>875</v>
      </c>
      <c r="S6897">
        <v>1007</v>
      </c>
    </row>
    <row r="6898" spans="1:19">
      <c r="A6898">
        <v>6897</v>
      </c>
      <c r="B6898">
        <f t="shared" ca="1" si="535"/>
        <v>5</v>
      </c>
      <c r="C6898" t="str">
        <f ca="1">VLOOKUP(B6898,cliente!A$1:B$7,2,FALSE)</f>
        <v>Edson Arantes</v>
      </c>
      <c r="D6898">
        <f t="shared" ca="1" si="536"/>
        <v>11</v>
      </c>
      <c r="E6898" t="str">
        <f ca="1">VLOOKUP(D6898,vendedor!A$1:B$13,2,FALSE)</f>
        <v>Filipe Almeida</v>
      </c>
      <c r="F6898">
        <f t="shared" ca="1" si="537"/>
        <v>5</v>
      </c>
      <c r="G6898" t="str">
        <f ca="1">VLOOKUP(F6898,cidade!A$1:B$6,2,FALSE)</f>
        <v>Belo Horizonte</v>
      </c>
      <c r="H6898">
        <v>13</v>
      </c>
      <c r="I6898" t="str">
        <f>VLOOKUP(H6898,produto!A$1:F$24,2,FALSE)</f>
        <v>Estojo</v>
      </c>
      <c r="J6898">
        <f>VLOOKUP(I6898,produto!B$1:G$24,4,FALSE)</f>
        <v>7</v>
      </c>
      <c r="K6898" t="str">
        <f>VLOOKUP(J6898,marca!A$1:B$15,2,FALSE)</f>
        <v>TILIBRA</v>
      </c>
      <c r="L6898">
        <f t="shared" ca="1" si="539"/>
        <v>1</v>
      </c>
      <c r="M6898" t="str">
        <f ca="1">VLOOKUP(L6898,Departamento!A$1:C$8,2,FALSE)</f>
        <v>Informática</v>
      </c>
      <c r="N6898">
        <f t="shared" ca="1" si="538"/>
        <v>1</v>
      </c>
      <c r="O6898" t="str">
        <f ca="1">VLOOKUP(N6898,gerencia!A$1:B$5,2,FALSE)</f>
        <v>Tecnologia</v>
      </c>
      <c r="P6898" t="s">
        <v>57</v>
      </c>
      <c r="Q6898">
        <v>3</v>
      </c>
      <c r="R6898">
        <v>3.2</v>
      </c>
      <c r="S6898">
        <v>243</v>
      </c>
    </row>
    <row r="6899" spans="1:19">
      <c r="A6899">
        <v>6898</v>
      </c>
      <c r="B6899">
        <f t="shared" ca="1" si="535"/>
        <v>6</v>
      </c>
      <c r="C6899" t="str">
        <f ca="1">VLOOKUP(B6899,cliente!A$1:B$7,2,FALSE)</f>
        <v>Reginaldo Rossi</v>
      </c>
      <c r="D6899">
        <f t="shared" ca="1" si="536"/>
        <v>10</v>
      </c>
      <c r="E6899" t="str">
        <f ca="1">VLOOKUP(D6899,vendedor!A$1:B$13,2,FALSE)</f>
        <v>Danilo Barreto</v>
      </c>
      <c r="F6899">
        <f t="shared" ca="1" si="537"/>
        <v>2</v>
      </c>
      <c r="G6899" t="str">
        <f ca="1">VLOOKUP(F6899,cidade!A$1:B$6,2,FALSE)</f>
        <v>Recife</v>
      </c>
      <c r="H6899">
        <v>6</v>
      </c>
      <c r="I6899" t="str">
        <f>VLOOKUP(H6899,produto!A$1:F$24,2,FALSE)</f>
        <v xml:space="preserve">Notebook </v>
      </c>
      <c r="J6899">
        <f>VLOOKUP(I6899,produto!B$1:G$24,4,FALSE)</f>
        <v>5</v>
      </c>
      <c r="K6899" t="str">
        <f>VLOOKUP(J6899,marca!A$1:B$15,2,FALSE)</f>
        <v>SAMSUNG</v>
      </c>
      <c r="L6899">
        <f t="shared" ca="1" si="539"/>
        <v>3</v>
      </c>
      <c r="M6899" t="str">
        <f ca="1">VLOOKUP(L6899,Departamento!A$1:C$8,2,FALSE)</f>
        <v>Papelaria</v>
      </c>
      <c r="N6899">
        <f t="shared" ca="1" si="538"/>
        <v>4</v>
      </c>
      <c r="O6899" t="str">
        <f ca="1">VLOOKUP(N6899,gerencia!A$1:B$5,2,FALSE)</f>
        <v>Casa e Decoração</v>
      </c>
      <c r="P6899" t="s">
        <v>311</v>
      </c>
      <c r="Q6899">
        <v>1</v>
      </c>
      <c r="R6899">
        <v>550</v>
      </c>
      <c r="S6899">
        <v>636</v>
      </c>
    </row>
    <row r="6900" spans="1:19">
      <c r="A6900">
        <v>6899</v>
      </c>
      <c r="B6900">
        <f t="shared" ca="1" si="535"/>
        <v>6</v>
      </c>
      <c r="C6900" t="str">
        <f ca="1">VLOOKUP(B6900,cliente!A$1:B$7,2,FALSE)</f>
        <v>Reginaldo Rossi</v>
      </c>
      <c r="D6900">
        <f t="shared" ca="1" si="536"/>
        <v>12</v>
      </c>
      <c r="E6900" t="str">
        <f ca="1">VLOOKUP(D6900,vendedor!A$1:B$13,2,FALSE)</f>
        <v>Marilia Cardoso</v>
      </c>
      <c r="F6900">
        <f t="shared" ca="1" si="537"/>
        <v>4</v>
      </c>
      <c r="G6900" t="str">
        <f ca="1">VLOOKUP(F6900,cidade!A$1:B$6,2,FALSE)</f>
        <v>Rio de janeiro</v>
      </c>
      <c r="H6900">
        <v>18</v>
      </c>
      <c r="I6900" t="str">
        <f>VLOOKUP(H6900,produto!A$1:F$24,2,FALSE)</f>
        <v xml:space="preserve">Xbox </v>
      </c>
      <c r="J6900">
        <f>VLOOKUP(I6900,produto!B$1:G$24,4,FALSE)</f>
        <v>12</v>
      </c>
      <c r="K6900" t="str">
        <f>VLOOKUP(J6900,marca!A$1:B$15,2,FALSE)</f>
        <v>ELETROLUX</v>
      </c>
      <c r="L6900">
        <f t="shared" ca="1" si="539"/>
        <v>6</v>
      </c>
      <c r="M6900" t="str">
        <f ca="1">VLOOKUP(L6900,Departamento!A$1:C$8,2,FALSE)</f>
        <v>Eletrodomestico</v>
      </c>
      <c r="N6900">
        <f t="shared" ca="1" si="538"/>
        <v>1</v>
      </c>
      <c r="O6900" t="str">
        <f ca="1">VLOOKUP(N6900,gerencia!A$1:B$5,2,FALSE)</f>
        <v>Tecnologia</v>
      </c>
      <c r="P6900" t="s">
        <v>169</v>
      </c>
      <c r="Q6900">
        <v>1</v>
      </c>
      <c r="R6900">
        <v>850</v>
      </c>
      <c r="S6900">
        <v>899</v>
      </c>
    </row>
    <row r="6901" spans="1:19">
      <c r="A6901">
        <v>6900</v>
      </c>
      <c r="B6901">
        <f t="shared" ca="1" si="535"/>
        <v>3</v>
      </c>
      <c r="C6901" t="str">
        <f ca="1">VLOOKUP(B6901,cliente!A$1:B$7,2,FALSE)</f>
        <v>Renato Russo</v>
      </c>
      <c r="D6901">
        <f t="shared" ca="1" si="536"/>
        <v>2</v>
      </c>
      <c r="E6901" t="str">
        <f ca="1">VLOOKUP(D6901,vendedor!A$1:B$13,2,FALSE)</f>
        <v>Márcio Barroso</v>
      </c>
      <c r="F6901">
        <f t="shared" ca="1" si="537"/>
        <v>4</v>
      </c>
      <c r="G6901" t="str">
        <f ca="1">VLOOKUP(F6901,cidade!A$1:B$6,2,FALSE)</f>
        <v>Rio de janeiro</v>
      </c>
      <c r="H6901">
        <v>14</v>
      </c>
      <c r="I6901" t="str">
        <f>VLOOKUP(H6901,produto!A$1:F$24,2,FALSE)</f>
        <v>Classificador</v>
      </c>
      <c r="J6901">
        <f>VLOOKUP(I6901,produto!B$1:G$24,4,FALSE)</f>
        <v>9</v>
      </c>
      <c r="K6901" t="str">
        <f>VLOOKUP(J6901,marca!A$1:B$15,2,FALSE)</f>
        <v>AVON</v>
      </c>
      <c r="L6901">
        <f t="shared" ca="1" si="539"/>
        <v>1</v>
      </c>
      <c r="M6901" t="str">
        <f ca="1">VLOOKUP(L6901,Departamento!A$1:C$8,2,FALSE)</f>
        <v>Informática</v>
      </c>
      <c r="N6901">
        <f t="shared" ca="1" si="538"/>
        <v>4</v>
      </c>
      <c r="O6901" t="str">
        <f ca="1">VLOOKUP(N6901,gerencia!A$1:B$5,2,FALSE)</f>
        <v>Casa e Decoração</v>
      </c>
      <c r="P6901" t="s">
        <v>405</v>
      </c>
      <c r="Q6901">
        <v>1</v>
      </c>
      <c r="R6901">
        <v>25</v>
      </c>
      <c r="S6901">
        <v>169</v>
      </c>
    </row>
    <row r="6902" spans="1:19">
      <c r="A6902">
        <v>6901</v>
      </c>
      <c r="B6902">
        <f t="shared" ca="1" si="535"/>
        <v>1</v>
      </c>
      <c r="C6902" t="str">
        <f ca="1">VLOOKUP(B6902,cliente!A$1:B$7,2,FALSE)</f>
        <v>João do Pulo</v>
      </c>
      <c r="D6902">
        <f t="shared" ca="1" si="536"/>
        <v>3</v>
      </c>
      <c r="E6902" t="str">
        <f ca="1">VLOOKUP(D6902,vendedor!A$1:B$13,2,FALSE)</f>
        <v>Issac Palmeiras</v>
      </c>
      <c r="F6902">
        <f t="shared" ca="1" si="537"/>
        <v>3</v>
      </c>
      <c r="G6902" t="str">
        <f ca="1">VLOOKUP(F6902,cidade!A$1:B$6,2,FALSE)</f>
        <v>São Paulo</v>
      </c>
      <c r="H6902">
        <v>2</v>
      </c>
      <c r="I6902" t="str">
        <f>VLOOKUP(H6902,produto!A$1:F$24,2,FALSE)</f>
        <v>Mouse</v>
      </c>
      <c r="J6902">
        <f>VLOOKUP(I6902,produto!B$1:G$24,4,FALSE)</f>
        <v>2</v>
      </c>
      <c r="K6902" t="str">
        <f>VLOOKUP(J6902,marca!A$1:B$15,2,FALSE)</f>
        <v>MICROSOFT</v>
      </c>
      <c r="L6902">
        <f t="shared" ca="1" si="539"/>
        <v>3</v>
      </c>
      <c r="M6902" t="str">
        <f ca="1">VLOOKUP(L6902,Departamento!A$1:C$8,2,FALSE)</f>
        <v>Papelaria</v>
      </c>
      <c r="N6902">
        <f t="shared" ca="1" si="538"/>
        <v>2</v>
      </c>
      <c r="O6902" t="str">
        <f ca="1">VLOOKUP(N6902,gerencia!A$1:B$5,2,FALSE)</f>
        <v>papelaria/cosmético</v>
      </c>
      <c r="P6902" t="s">
        <v>145</v>
      </c>
      <c r="Q6902">
        <v>2</v>
      </c>
      <c r="R6902">
        <v>25.9</v>
      </c>
      <c r="S6902">
        <v>84</v>
      </c>
    </row>
    <row r="6903" spans="1:19">
      <c r="A6903">
        <v>6902</v>
      </c>
      <c r="B6903">
        <f t="shared" ca="1" si="535"/>
        <v>1</v>
      </c>
      <c r="C6903" t="str">
        <f ca="1">VLOOKUP(B6903,cliente!A$1:B$7,2,FALSE)</f>
        <v>João do Pulo</v>
      </c>
      <c r="D6903">
        <f t="shared" ca="1" si="536"/>
        <v>1</v>
      </c>
      <c r="E6903" t="str">
        <f ca="1">VLOOKUP(D6903,vendedor!A$1:B$13,2,FALSE)</f>
        <v>Claudio Silva</v>
      </c>
      <c r="F6903">
        <f t="shared" ca="1" si="537"/>
        <v>3</v>
      </c>
      <c r="G6903" t="str">
        <f ca="1">VLOOKUP(F6903,cidade!A$1:B$6,2,FALSE)</f>
        <v>São Paulo</v>
      </c>
      <c r="H6903">
        <v>7</v>
      </c>
      <c r="I6903" t="str">
        <f>VLOOKUP(H6903,produto!A$1:F$24,2,FALSE)</f>
        <v>Celular 4Gb</v>
      </c>
      <c r="J6903">
        <f>VLOOKUP(I6903,produto!B$1:G$24,4,FALSE)</f>
        <v>5</v>
      </c>
      <c r="K6903" t="str">
        <f>VLOOKUP(J6903,marca!A$1:B$15,2,FALSE)</f>
        <v>SAMSUNG</v>
      </c>
      <c r="L6903">
        <f t="shared" ca="1" si="539"/>
        <v>3</v>
      </c>
      <c r="M6903" t="str">
        <f ca="1">VLOOKUP(L6903,Departamento!A$1:C$8,2,FALSE)</f>
        <v>Papelaria</v>
      </c>
      <c r="N6903">
        <f t="shared" ca="1" si="538"/>
        <v>3</v>
      </c>
      <c r="O6903" t="str">
        <f ca="1">VLOOKUP(N6903,gerencia!A$1:B$5,2,FALSE)</f>
        <v>Eletro Eletrônico</v>
      </c>
      <c r="P6903" t="s">
        <v>389</v>
      </c>
      <c r="Q6903">
        <v>3</v>
      </c>
      <c r="R6903">
        <v>52.9</v>
      </c>
      <c r="S6903">
        <v>1078</v>
      </c>
    </row>
    <row r="6904" spans="1:19">
      <c r="A6904">
        <v>6903</v>
      </c>
      <c r="B6904">
        <f t="shared" ca="1" si="535"/>
        <v>3</v>
      </c>
      <c r="C6904" t="str">
        <f ca="1">VLOOKUP(B6904,cliente!A$1:B$7,2,FALSE)</f>
        <v>Renato Russo</v>
      </c>
      <c r="D6904">
        <f t="shared" ca="1" si="536"/>
        <v>6</v>
      </c>
      <c r="E6904" t="str">
        <f ca="1">VLOOKUP(D6904,vendedor!A$1:B$13,2,FALSE)</f>
        <v>Rodrigo Machado</v>
      </c>
      <c r="F6904">
        <f t="shared" ca="1" si="537"/>
        <v>2</v>
      </c>
      <c r="G6904" t="str">
        <f ca="1">VLOOKUP(F6904,cidade!A$1:B$6,2,FALSE)</f>
        <v>Recife</v>
      </c>
      <c r="H6904">
        <v>14</v>
      </c>
      <c r="I6904" t="str">
        <f>VLOOKUP(H6904,produto!A$1:F$24,2,FALSE)</f>
        <v>Classificador</v>
      </c>
      <c r="J6904">
        <f>VLOOKUP(I6904,produto!B$1:G$24,4,FALSE)</f>
        <v>9</v>
      </c>
      <c r="K6904" t="str">
        <f>VLOOKUP(J6904,marca!A$1:B$15,2,FALSE)</f>
        <v>AVON</v>
      </c>
      <c r="L6904">
        <f t="shared" ca="1" si="539"/>
        <v>4</v>
      </c>
      <c r="M6904" t="str">
        <f ca="1">VLOOKUP(L6904,Departamento!A$1:C$8,2,FALSE)</f>
        <v>cosmético</v>
      </c>
      <c r="N6904">
        <f t="shared" ca="1" si="538"/>
        <v>1</v>
      </c>
      <c r="O6904" t="str">
        <f ca="1">VLOOKUP(N6904,gerencia!A$1:B$5,2,FALSE)</f>
        <v>Tecnologia</v>
      </c>
      <c r="P6904" t="s">
        <v>387</v>
      </c>
      <c r="Q6904">
        <v>1</v>
      </c>
      <c r="R6904">
        <v>25</v>
      </c>
      <c r="S6904">
        <v>288</v>
      </c>
    </row>
    <row r="6905" spans="1:19">
      <c r="A6905">
        <v>6904</v>
      </c>
      <c r="B6905">
        <f t="shared" ca="1" si="535"/>
        <v>5</v>
      </c>
      <c r="C6905" t="str">
        <f ca="1">VLOOKUP(B6905,cliente!A$1:B$7,2,FALSE)</f>
        <v>Edson Arantes</v>
      </c>
      <c r="D6905">
        <f t="shared" ca="1" si="536"/>
        <v>8</v>
      </c>
      <c r="E6905" t="str">
        <f ca="1">VLOOKUP(D6905,vendedor!A$1:B$13,2,FALSE)</f>
        <v>Márcia Brito</v>
      </c>
      <c r="F6905">
        <f t="shared" ca="1" si="537"/>
        <v>1</v>
      </c>
      <c r="G6905" t="str">
        <f ca="1">VLOOKUP(F6905,cidade!A$1:B$6,2,FALSE)</f>
        <v>Salvador</v>
      </c>
      <c r="H6905">
        <v>7</v>
      </c>
      <c r="I6905" t="str">
        <f>VLOOKUP(H6905,produto!A$1:F$24,2,FALSE)</f>
        <v>Celular 4Gb</v>
      </c>
      <c r="J6905">
        <f>VLOOKUP(I6905,produto!B$1:G$24,4,FALSE)</f>
        <v>5</v>
      </c>
      <c r="K6905" t="str">
        <f>VLOOKUP(J6905,marca!A$1:B$15,2,FALSE)</f>
        <v>SAMSUNG</v>
      </c>
      <c r="L6905">
        <f t="shared" ca="1" si="539"/>
        <v>1</v>
      </c>
      <c r="M6905" t="str">
        <f ca="1">VLOOKUP(L6905,Departamento!A$1:C$8,2,FALSE)</f>
        <v>Informática</v>
      </c>
      <c r="N6905">
        <f t="shared" ca="1" si="538"/>
        <v>1</v>
      </c>
      <c r="O6905" t="str">
        <f ca="1">VLOOKUP(N6905,gerencia!A$1:B$5,2,FALSE)</f>
        <v>Tecnologia</v>
      </c>
      <c r="P6905" t="s">
        <v>135</v>
      </c>
      <c r="Q6905">
        <v>2</v>
      </c>
      <c r="R6905">
        <v>52.9</v>
      </c>
      <c r="S6905">
        <v>1286</v>
      </c>
    </row>
    <row r="6906" spans="1:19">
      <c r="A6906">
        <v>6905</v>
      </c>
      <c r="B6906">
        <f t="shared" ca="1" si="535"/>
        <v>2</v>
      </c>
      <c r="C6906" t="str">
        <f ca="1">VLOOKUP(B6906,cliente!A$1:B$7,2,FALSE)</f>
        <v>Benito de Paula</v>
      </c>
      <c r="D6906">
        <f t="shared" ca="1" si="536"/>
        <v>4</v>
      </c>
      <c r="E6906" t="str">
        <f ca="1">VLOOKUP(D6906,vendedor!A$1:B$13,2,FALSE)</f>
        <v>Daniela Matos</v>
      </c>
      <c r="F6906">
        <f t="shared" ca="1" si="537"/>
        <v>2</v>
      </c>
      <c r="G6906" t="str">
        <f ca="1">VLOOKUP(F6906,cidade!A$1:B$6,2,FALSE)</f>
        <v>Recife</v>
      </c>
      <c r="H6906">
        <v>5</v>
      </c>
      <c r="I6906" t="str">
        <f>VLOOKUP(H6906,produto!A$1:F$24,2,FALSE)</f>
        <v>Computador</v>
      </c>
      <c r="J6906">
        <f>VLOOKUP(I6906,produto!B$1:G$24,4,FALSE)</f>
        <v>4</v>
      </c>
      <c r="K6906" t="str">
        <f>VLOOKUP(J6906,marca!A$1:B$15,2,FALSE)</f>
        <v>IBM</v>
      </c>
      <c r="L6906">
        <f t="shared" ca="1" si="539"/>
        <v>5</v>
      </c>
      <c r="M6906" t="str">
        <f ca="1">VLOOKUP(L6906,Departamento!A$1:C$8,2,FALSE)</f>
        <v>Eletrónico</v>
      </c>
      <c r="N6906">
        <f t="shared" ca="1" si="538"/>
        <v>3</v>
      </c>
      <c r="O6906" t="str">
        <f ca="1">VLOOKUP(N6906,gerencia!A$1:B$5,2,FALSE)</f>
        <v>Eletro Eletrônico</v>
      </c>
      <c r="P6906" t="s">
        <v>16</v>
      </c>
      <c r="Q6906">
        <v>3</v>
      </c>
      <c r="R6906">
        <v>2125.9899999999998</v>
      </c>
      <c r="S6906">
        <v>1135</v>
      </c>
    </row>
    <row r="6907" spans="1:19">
      <c r="A6907">
        <v>6906</v>
      </c>
      <c r="B6907">
        <f t="shared" ca="1" si="535"/>
        <v>1</v>
      </c>
      <c r="C6907" t="str">
        <f ca="1">VLOOKUP(B6907,cliente!A$1:B$7,2,FALSE)</f>
        <v>João do Pulo</v>
      </c>
      <c r="D6907">
        <f t="shared" ca="1" si="536"/>
        <v>10</v>
      </c>
      <c r="E6907" t="str">
        <f ca="1">VLOOKUP(D6907,vendedor!A$1:B$13,2,FALSE)</f>
        <v>Danilo Barreto</v>
      </c>
      <c r="F6907">
        <f t="shared" ca="1" si="537"/>
        <v>1</v>
      </c>
      <c r="G6907" t="str">
        <f ca="1">VLOOKUP(F6907,cidade!A$1:B$6,2,FALSE)</f>
        <v>Salvador</v>
      </c>
      <c r="H6907">
        <v>8</v>
      </c>
      <c r="I6907" t="str">
        <f>VLOOKUP(H6907,produto!A$1:F$24,2,FALSE)</f>
        <v>Telefone Sem Fio</v>
      </c>
      <c r="J6907">
        <f>VLOOKUP(I6907,produto!B$1:G$24,4,FALSE)</f>
        <v>5</v>
      </c>
      <c r="K6907" t="str">
        <f>VLOOKUP(J6907,marca!A$1:B$15,2,FALSE)</f>
        <v>SAMSUNG</v>
      </c>
      <c r="L6907">
        <f t="shared" ca="1" si="539"/>
        <v>6</v>
      </c>
      <c r="M6907" t="str">
        <f ca="1">VLOOKUP(L6907,Departamento!A$1:C$8,2,FALSE)</f>
        <v>Eletrodomestico</v>
      </c>
      <c r="N6907">
        <f t="shared" ca="1" si="538"/>
        <v>2</v>
      </c>
      <c r="O6907" t="str">
        <f ca="1">VLOOKUP(N6907,gerencia!A$1:B$5,2,FALSE)</f>
        <v>papelaria/cosmético</v>
      </c>
      <c r="P6907" t="s">
        <v>439</v>
      </c>
      <c r="Q6907">
        <v>2</v>
      </c>
      <c r="R6907">
        <v>875</v>
      </c>
      <c r="S6907">
        <v>367</v>
      </c>
    </row>
    <row r="6908" spans="1:19">
      <c r="A6908">
        <v>6907</v>
      </c>
      <c r="B6908">
        <f t="shared" ca="1" si="535"/>
        <v>3</v>
      </c>
      <c r="C6908" t="str">
        <f ca="1">VLOOKUP(B6908,cliente!A$1:B$7,2,FALSE)</f>
        <v>Renato Russo</v>
      </c>
      <c r="D6908">
        <f t="shared" ca="1" si="536"/>
        <v>11</v>
      </c>
      <c r="E6908" t="str">
        <f ca="1">VLOOKUP(D6908,vendedor!A$1:B$13,2,FALSE)</f>
        <v>Filipe Almeida</v>
      </c>
      <c r="F6908">
        <f t="shared" ca="1" si="537"/>
        <v>3</v>
      </c>
      <c r="G6908" t="str">
        <f ca="1">VLOOKUP(F6908,cidade!A$1:B$6,2,FALSE)</f>
        <v>São Paulo</v>
      </c>
      <c r="H6908">
        <v>1</v>
      </c>
      <c r="I6908" t="str">
        <f>VLOOKUP(H6908,produto!A$1:F$24,2,FALSE)</f>
        <v>TV</v>
      </c>
      <c r="J6908">
        <f>VLOOKUP(I6908,produto!B$1:G$24,4,FALSE)</f>
        <v>3</v>
      </c>
      <c r="K6908" t="str">
        <f>VLOOKUP(J6908,marca!A$1:B$15,2,FALSE)</f>
        <v>DELL</v>
      </c>
      <c r="L6908">
        <f t="shared" ca="1" si="539"/>
        <v>3</v>
      </c>
      <c r="M6908" t="str">
        <f ca="1">VLOOKUP(L6908,Departamento!A$1:C$8,2,FALSE)</f>
        <v>Papelaria</v>
      </c>
      <c r="N6908">
        <f t="shared" ca="1" si="538"/>
        <v>1</v>
      </c>
      <c r="O6908" t="str">
        <f ca="1">VLOOKUP(N6908,gerencia!A$1:B$5,2,FALSE)</f>
        <v>Tecnologia</v>
      </c>
      <c r="P6908" t="s">
        <v>257</v>
      </c>
      <c r="Q6908">
        <v>2</v>
      </c>
      <c r="R6908">
        <v>25.15</v>
      </c>
      <c r="S6908">
        <v>97</v>
      </c>
    </row>
    <row r="6909" spans="1:19">
      <c r="A6909">
        <v>6908</v>
      </c>
      <c r="B6909">
        <f t="shared" ca="1" si="535"/>
        <v>5</v>
      </c>
      <c r="C6909" t="str">
        <f ca="1">VLOOKUP(B6909,cliente!A$1:B$7,2,FALSE)</f>
        <v>Edson Arantes</v>
      </c>
      <c r="D6909">
        <f t="shared" ca="1" si="536"/>
        <v>4</v>
      </c>
      <c r="E6909" t="str">
        <f ca="1">VLOOKUP(D6909,vendedor!A$1:B$13,2,FALSE)</f>
        <v>Daniela Matos</v>
      </c>
      <c r="F6909">
        <f t="shared" ca="1" si="537"/>
        <v>2</v>
      </c>
      <c r="G6909" t="str">
        <f ca="1">VLOOKUP(F6909,cidade!A$1:B$6,2,FALSE)</f>
        <v>Recife</v>
      </c>
      <c r="H6909">
        <v>12</v>
      </c>
      <c r="I6909" t="str">
        <f>VLOOKUP(H6909,produto!A$1:F$24,2,FALSE)</f>
        <v>Borracha</v>
      </c>
      <c r="J6909">
        <f>VLOOKUP(I6909,produto!B$1:G$24,4,FALSE)</f>
        <v>7</v>
      </c>
      <c r="K6909" t="str">
        <f>VLOOKUP(J6909,marca!A$1:B$15,2,FALSE)</f>
        <v>TILIBRA</v>
      </c>
      <c r="L6909">
        <f t="shared" ca="1" si="539"/>
        <v>5</v>
      </c>
      <c r="M6909" t="str">
        <f ca="1">VLOOKUP(L6909,Departamento!A$1:C$8,2,FALSE)</f>
        <v>Eletrónico</v>
      </c>
      <c r="N6909">
        <f t="shared" ca="1" si="538"/>
        <v>3</v>
      </c>
      <c r="O6909" t="str">
        <f ca="1">VLOOKUP(N6909,gerencia!A$1:B$5,2,FALSE)</f>
        <v>Eletro Eletrônico</v>
      </c>
      <c r="P6909" t="s">
        <v>624</v>
      </c>
      <c r="Q6909">
        <v>3</v>
      </c>
      <c r="R6909">
        <v>5.3</v>
      </c>
      <c r="S6909">
        <v>97</v>
      </c>
    </row>
    <row r="6910" spans="1:19">
      <c r="A6910">
        <v>6909</v>
      </c>
      <c r="B6910">
        <f t="shared" ca="1" si="535"/>
        <v>3</v>
      </c>
      <c r="C6910" t="str">
        <f ca="1">VLOOKUP(B6910,cliente!A$1:B$7,2,FALSE)</f>
        <v>Renato Russo</v>
      </c>
      <c r="D6910">
        <f t="shared" ca="1" si="536"/>
        <v>11</v>
      </c>
      <c r="E6910" t="str">
        <f ca="1">VLOOKUP(D6910,vendedor!A$1:B$13,2,FALSE)</f>
        <v>Filipe Almeida</v>
      </c>
      <c r="F6910">
        <f t="shared" ca="1" si="537"/>
        <v>1</v>
      </c>
      <c r="G6910" t="str">
        <f ca="1">VLOOKUP(F6910,cidade!A$1:B$6,2,FALSE)</f>
        <v>Salvador</v>
      </c>
      <c r="H6910">
        <v>5</v>
      </c>
      <c r="I6910" t="str">
        <f>VLOOKUP(H6910,produto!A$1:F$24,2,FALSE)</f>
        <v>Computador</v>
      </c>
      <c r="J6910">
        <f>VLOOKUP(I6910,produto!B$1:G$24,4,FALSE)</f>
        <v>4</v>
      </c>
      <c r="K6910" t="str">
        <f>VLOOKUP(J6910,marca!A$1:B$15,2,FALSE)</f>
        <v>IBM</v>
      </c>
      <c r="L6910">
        <f t="shared" ca="1" si="539"/>
        <v>1</v>
      </c>
      <c r="M6910" t="str">
        <f ca="1">VLOOKUP(L6910,Departamento!A$1:C$8,2,FALSE)</f>
        <v>Informática</v>
      </c>
      <c r="N6910">
        <f t="shared" ca="1" si="538"/>
        <v>4</v>
      </c>
      <c r="O6910" t="str">
        <f ca="1">VLOOKUP(N6910,gerencia!A$1:B$5,2,FALSE)</f>
        <v>Casa e Decoração</v>
      </c>
      <c r="P6910" t="s">
        <v>211</v>
      </c>
      <c r="Q6910">
        <v>3</v>
      </c>
      <c r="R6910">
        <v>2125.9899999999998</v>
      </c>
      <c r="S6910">
        <v>265</v>
      </c>
    </row>
    <row r="6911" spans="1:19">
      <c r="A6911">
        <v>6910</v>
      </c>
      <c r="B6911">
        <f t="shared" ca="1" si="535"/>
        <v>5</v>
      </c>
      <c r="C6911" t="str">
        <f ca="1">VLOOKUP(B6911,cliente!A$1:B$7,2,FALSE)</f>
        <v>Edson Arantes</v>
      </c>
      <c r="D6911">
        <f t="shared" ca="1" si="536"/>
        <v>7</v>
      </c>
      <c r="E6911" t="str">
        <f ca="1">VLOOKUP(D6911,vendedor!A$1:B$13,2,FALSE)</f>
        <v>João Oliveira</v>
      </c>
      <c r="F6911">
        <f t="shared" ca="1" si="537"/>
        <v>4</v>
      </c>
      <c r="G6911" t="str">
        <f ca="1">VLOOKUP(F6911,cidade!A$1:B$6,2,FALSE)</f>
        <v>Rio de janeiro</v>
      </c>
      <c r="H6911">
        <v>6</v>
      </c>
      <c r="I6911" t="str">
        <f>VLOOKUP(H6911,produto!A$1:F$24,2,FALSE)</f>
        <v xml:space="preserve">Notebook </v>
      </c>
      <c r="J6911">
        <f>VLOOKUP(I6911,produto!B$1:G$24,4,FALSE)</f>
        <v>5</v>
      </c>
      <c r="K6911" t="str">
        <f>VLOOKUP(J6911,marca!A$1:B$15,2,FALSE)</f>
        <v>SAMSUNG</v>
      </c>
      <c r="L6911">
        <f t="shared" ca="1" si="539"/>
        <v>5</v>
      </c>
      <c r="M6911" t="str">
        <f ca="1">VLOOKUP(L6911,Departamento!A$1:C$8,2,FALSE)</f>
        <v>Eletrónico</v>
      </c>
      <c r="N6911">
        <f t="shared" ca="1" si="538"/>
        <v>4</v>
      </c>
      <c r="O6911" t="str">
        <f ca="1">VLOOKUP(N6911,gerencia!A$1:B$5,2,FALSE)</f>
        <v>Casa e Decoração</v>
      </c>
      <c r="P6911" t="s">
        <v>124</v>
      </c>
      <c r="Q6911">
        <v>2</v>
      </c>
      <c r="R6911">
        <v>550</v>
      </c>
      <c r="S6911">
        <v>1019</v>
      </c>
    </row>
    <row r="6912" spans="1:19">
      <c r="A6912">
        <v>6911</v>
      </c>
      <c r="B6912">
        <f t="shared" ca="1" si="535"/>
        <v>2</v>
      </c>
      <c r="C6912" t="str">
        <f ca="1">VLOOKUP(B6912,cliente!A$1:B$7,2,FALSE)</f>
        <v>Benito de Paula</v>
      </c>
      <c r="D6912">
        <f t="shared" ca="1" si="536"/>
        <v>10</v>
      </c>
      <c r="E6912" t="str">
        <f ca="1">VLOOKUP(D6912,vendedor!A$1:B$13,2,FALSE)</f>
        <v>Danilo Barreto</v>
      </c>
      <c r="F6912">
        <f t="shared" ca="1" si="537"/>
        <v>5</v>
      </c>
      <c r="G6912" t="str">
        <f ca="1">VLOOKUP(F6912,cidade!A$1:B$6,2,FALSE)</f>
        <v>Belo Horizonte</v>
      </c>
      <c r="H6912">
        <v>9</v>
      </c>
      <c r="I6912" t="str">
        <f>VLOOKUP(H6912,produto!A$1:F$24,2,FALSE)</f>
        <v>Celular  8GB</v>
      </c>
      <c r="J6912">
        <f>VLOOKUP(I6912,produto!B$1:G$24,4,FALSE)</f>
        <v>8</v>
      </c>
      <c r="K6912" t="str">
        <f>VLOOKUP(J6912,marca!A$1:B$15,2,FALSE)</f>
        <v>FABER CASTELL</v>
      </c>
      <c r="L6912">
        <f t="shared" ca="1" si="539"/>
        <v>4</v>
      </c>
      <c r="M6912" t="str">
        <f ca="1">VLOOKUP(L6912,Departamento!A$1:C$8,2,FALSE)</f>
        <v>cosmético</v>
      </c>
      <c r="N6912">
        <f t="shared" ca="1" si="538"/>
        <v>1</v>
      </c>
      <c r="O6912" t="str">
        <f ca="1">VLOOKUP(N6912,gerencia!A$1:B$5,2,FALSE)</f>
        <v>Tecnologia</v>
      </c>
      <c r="P6912" t="s">
        <v>76</v>
      </c>
      <c r="Q6912">
        <v>3</v>
      </c>
      <c r="R6912">
        <v>12.25</v>
      </c>
      <c r="S6912">
        <v>800</v>
      </c>
    </row>
    <row r="6913" spans="1:19">
      <c r="A6913">
        <v>6912</v>
      </c>
      <c r="B6913">
        <f t="shared" ca="1" si="535"/>
        <v>6</v>
      </c>
      <c r="C6913" t="str">
        <f ca="1">VLOOKUP(B6913,cliente!A$1:B$7,2,FALSE)</f>
        <v>Reginaldo Rossi</v>
      </c>
      <c r="D6913">
        <f t="shared" ca="1" si="536"/>
        <v>9</v>
      </c>
      <c r="E6913" t="str">
        <f ca="1">VLOOKUP(D6913,vendedor!A$1:B$13,2,FALSE)</f>
        <v>Diego Santos</v>
      </c>
      <c r="F6913">
        <f t="shared" ca="1" si="537"/>
        <v>2</v>
      </c>
      <c r="G6913" t="str">
        <f ca="1">VLOOKUP(F6913,cidade!A$1:B$6,2,FALSE)</f>
        <v>Recife</v>
      </c>
      <c r="H6913">
        <v>23</v>
      </c>
      <c r="I6913" t="str">
        <f>VLOOKUP(H6913,produto!A$1:F$24,2,FALSE)</f>
        <v>Sofá</v>
      </c>
      <c r="J6913">
        <f>VLOOKUP(I6913,produto!B$1:G$24,4,FALSE)</f>
        <v>14</v>
      </c>
      <c r="K6913" t="str">
        <f>VLOOKUP(J6913,marca!A$1:B$15,2,FALSE)</f>
        <v>DA CASA</v>
      </c>
      <c r="L6913">
        <f t="shared" ca="1" si="539"/>
        <v>2</v>
      </c>
      <c r="M6913" t="str">
        <f ca="1">VLOOKUP(L6913,Departamento!A$1:C$8,2,FALSE)</f>
        <v>Telefonia</v>
      </c>
      <c r="N6913">
        <f t="shared" ca="1" si="538"/>
        <v>3</v>
      </c>
      <c r="O6913" t="str">
        <f ca="1">VLOOKUP(N6913,gerencia!A$1:B$5,2,FALSE)</f>
        <v>Eletro Eletrônico</v>
      </c>
      <c r="P6913" t="s">
        <v>588</v>
      </c>
      <c r="Q6913">
        <v>1</v>
      </c>
      <c r="R6913">
        <v>300</v>
      </c>
      <c r="S6913">
        <v>957</v>
      </c>
    </row>
    <row r="6914" spans="1:19">
      <c r="A6914">
        <v>6913</v>
      </c>
      <c r="B6914">
        <f t="shared" ca="1" si="535"/>
        <v>5</v>
      </c>
      <c r="C6914" t="str">
        <f ca="1">VLOOKUP(B6914,cliente!A$1:B$7,2,FALSE)</f>
        <v>Edson Arantes</v>
      </c>
      <c r="D6914">
        <f t="shared" ca="1" si="536"/>
        <v>8</v>
      </c>
      <c r="E6914" t="str">
        <f ca="1">VLOOKUP(D6914,vendedor!A$1:B$13,2,FALSE)</f>
        <v>Márcia Brito</v>
      </c>
      <c r="F6914">
        <f t="shared" ca="1" si="537"/>
        <v>2</v>
      </c>
      <c r="G6914" t="str">
        <f ca="1">VLOOKUP(F6914,cidade!A$1:B$6,2,FALSE)</f>
        <v>Recife</v>
      </c>
      <c r="H6914">
        <v>1</v>
      </c>
      <c r="I6914" t="str">
        <f>VLOOKUP(H6914,produto!A$1:F$24,2,FALSE)</f>
        <v>TV</v>
      </c>
      <c r="J6914">
        <f>VLOOKUP(I6914,produto!B$1:G$24,4,FALSE)</f>
        <v>3</v>
      </c>
      <c r="K6914" t="str">
        <f>VLOOKUP(J6914,marca!A$1:B$15,2,FALSE)</f>
        <v>DELL</v>
      </c>
      <c r="L6914">
        <f t="shared" ca="1" si="539"/>
        <v>6</v>
      </c>
      <c r="M6914" t="str">
        <f ca="1">VLOOKUP(L6914,Departamento!A$1:C$8,2,FALSE)</f>
        <v>Eletrodomestico</v>
      </c>
      <c r="N6914">
        <f t="shared" ca="1" si="538"/>
        <v>2</v>
      </c>
      <c r="O6914" t="str">
        <f ca="1">VLOOKUP(N6914,gerencia!A$1:B$5,2,FALSE)</f>
        <v>papelaria/cosmético</v>
      </c>
      <c r="P6914" t="s">
        <v>77</v>
      </c>
      <c r="Q6914">
        <v>3</v>
      </c>
      <c r="R6914">
        <v>25.15</v>
      </c>
      <c r="S6914">
        <v>930</v>
      </c>
    </row>
    <row r="6915" spans="1:19">
      <c r="A6915">
        <v>6914</v>
      </c>
      <c r="B6915">
        <f t="shared" ref="B6915:B6978" ca="1" si="540">RANDBETWEEN(1,6)</f>
        <v>2</v>
      </c>
      <c r="C6915" t="str">
        <f ca="1">VLOOKUP(B6915,cliente!A$1:B$7,2,FALSE)</f>
        <v>Benito de Paula</v>
      </c>
      <c r="D6915">
        <f t="shared" ref="D6915:D6978" ca="1" si="541">RANDBETWEEN(1,12)</f>
        <v>2</v>
      </c>
      <c r="E6915" t="str">
        <f ca="1">VLOOKUP(D6915,vendedor!A$1:B$13,2,FALSE)</f>
        <v>Márcio Barroso</v>
      </c>
      <c r="F6915">
        <f t="shared" ref="F6915:F6978" ca="1" si="542">RANDBETWEEN(1,5)</f>
        <v>3</v>
      </c>
      <c r="G6915" t="str">
        <f ca="1">VLOOKUP(F6915,cidade!A$1:B$6,2,FALSE)</f>
        <v>São Paulo</v>
      </c>
      <c r="H6915">
        <v>22</v>
      </c>
      <c r="I6915" t="str">
        <f>VLOOKUP(H6915,produto!A$1:F$24,2,FALSE)</f>
        <v>Mesa</v>
      </c>
      <c r="J6915">
        <f>VLOOKUP(I6915,produto!B$1:G$24,4,FALSE)</f>
        <v>14</v>
      </c>
      <c r="K6915" t="str">
        <f>VLOOKUP(J6915,marca!A$1:B$15,2,FALSE)</f>
        <v>DA CASA</v>
      </c>
      <c r="L6915">
        <f t="shared" ca="1" si="539"/>
        <v>1</v>
      </c>
      <c r="M6915" t="str">
        <f ca="1">VLOOKUP(L6915,Departamento!A$1:C$8,2,FALSE)</f>
        <v>Informática</v>
      </c>
      <c r="N6915">
        <f t="shared" ref="N6915:N6978" ca="1" si="543">RANDBETWEEN(1,4)</f>
        <v>2</v>
      </c>
      <c r="O6915" t="str">
        <f ca="1">VLOOKUP(N6915,gerencia!A$1:B$5,2,FALSE)</f>
        <v>papelaria/cosmético</v>
      </c>
      <c r="P6915" t="s">
        <v>170</v>
      </c>
      <c r="Q6915">
        <v>2</v>
      </c>
      <c r="R6915">
        <v>1600</v>
      </c>
      <c r="S6915">
        <v>473</v>
      </c>
    </row>
    <row r="6916" spans="1:19">
      <c r="A6916">
        <v>6915</v>
      </c>
      <c r="B6916">
        <f t="shared" ca="1" si="540"/>
        <v>4</v>
      </c>
      <c r="C6916" t="str">
        <f ca="1">VLOOKUP(B6916,cliente!A$1:B$7,2,FALSE)</f>
        <v>Tom Jobim</v>
      </c>
      <c r="D6916">
        <f t="shared" ca="1" si="541"/>
        <v>3</v>
      </c>
      <c r="E6916" t="str">
        <f ca="1">VLOOKUP(D6916,vendedor!A$1:B$13,2,FALSE)</f>
        <v>Issac Palmeiras</v>
      </c>
      <c r="F6916">
        <f t="shared" ca="1" si="542"/>
        <v>2</v>
      </c>
      <c r="G6916" t="str">
        <f ca="1">VLOOKUP(F6916,cidade!A$1:B$6,2,FALSE)</f>
        <v>Recife</v>
      </c>
      <c r="H6916">
        <v>16</v>
      </c>
      <c r="I6916" t="str">
        <f>VLOOKUP(H6916,produto!A$1:F$24,2,FALSE)</f>
        <v>Perfume</v>
      </c>
      <c r="J6916">
        <f>VLOOKUP(I6916,produto!B$1:G$24,4,FALSE)</f>
        <v>11</v>
      </c>
      <c r="K6916" t="str">
        <f>VLOOKUP(J6916,marca!A$1:B$15,2,FALSE)</f>
        <v>PHILIPS</v>
      </c>
      <c r="L6916">
        <f t="shared" ca="1" si="539"/>
        <v>5</v>
      </c>
      <c r="M6916" t="str">
        <f ca="1">VLOOKUP(L6916,Departamento!A$1:C$8,2,FALSE)</f>
        <v>Eletrónico</v>
      </c>
      <c r="N6916">
        <f t="shared" ca="1" si="543"/>
        <v>2</v>
      </c>
      <c r="O6916" t="str">
        <f ca="1">VLOOKUP(N6916,gerencia!A$1:B$5,2,FALSE)</f>
        <v>papelaria/cosmético</v>
      </c>
      <c r="P6916" t="s">
        <v>439</v>
      </c>
      <c r="Q6916">
        <v>1</v>
      </c>
      <c r="R6916">
        <v>135</v>
      </c>
      <c r="S6916">
        <v>426</v>
      </c>
    </row>
    <row r="6917" spans="1:19">
      <c r="A6917">
        <v>6916</v>
      </c>
      <c r="B6917">
        <f t="shared" ca="1" si="540"/>
        <v>3</v>
      </c>
      <c r="C6917" t="str">
        <f ca="1">VLOOKUP(B6917,cliente!A$1:B$7,2,FALSE)</f>
        <v>Renato Russo</v>
      </c>
      <c r="D6917">
        <f t="shared" ca="1" si="541"/>
        <v>8</v>
      </c>
      <c r="E6917" t="str">
        <f ca="1">VLOOKUP(D6917,vendedor!A$1:B$13,2,FALSE)</f>
        <v>Márcia Brito</v>
      </c>
      <c r="F6917">
        <f t="shared" ca="1" si="542"/>
        <v>3</v>
      </c>
      <c r="G6917" t="str">
        <f ca="1">VLOOKUP(F6917,cidade!A$1:B$6,2,FALSE)</f>
        <v>São Paulo</v>
      </c>
      <c r="H6917">
        <v>6</v>
      </c>
      <c r="I6917" t="str">
        <f>VLOOKUP(H6917,produto!A$1:F$24,2,FALSE)</f>
        <v xml:space="preserve">Notebook </v>
      </c>
      <c r="J6917">
        <f>VLOOKUP(I6917,produto!B$1:G$24,4,FALSE)</f>
        <v>5</v>
      </c>
      <c r="K6917" t="str">
        <f>VLOOKUP(J6917,marca!A$1:B$15,2,FALSE)</f>
        <v>SAMSUNG</v>
      </c>
      <c r="L6917">
        <f t="shared" ca="1" si="539"/>
        <v>4</v>
      </c>
      <c r="M6917" t="str">
        <f ca="1">VLOOKUP(L6917,Departamento!A$1:C$8,2,FALSE)</f>
        <v>cosmético</v>
      </c>
      <c r="N6917">
        <f t="shared" ca="1" si="543"/>
        <v>1</v>
      </c>
      <c r="O6917" t="str">
        <f ca="1">VLOOKUP(N6917,gerencia!A$1:B$5,2,FALSE)</f>
        <v>Tecnologia</v>
      </c>
      <c r="P6917" t="s">
        <v>191</v>
      </c>
      <c r="Q6917">
        <v>3</v>
      </c>
      <c r="R6917">
        <v>550</v>
      </c>
      <c r="S6917">
        <v>108</v>
      </c>
    </row>
    <row r="6918" spans="1:19">
      <c r="A6918">
        <v>6917</v>
      </c>
      <c r="B6918">
        <f t="shared" ca="1" si="540"/>
        <v>1</v>
      </c>
      <c r="C6918" t="str">
        <f ca="1">VLOOKUP(B6918,cliente!A$1:B$7,2,FALSE)</f>
        <v>João do Pulo</v>
      </c>
      <c r="D6918">
        <f t="shared" ca="1" si="541"/>
        <v>4</v>
      </c>
      <c r="E6918" t="str">
        <f ca="1">VLOOKUP(D6918,vendedor!A$1:B$13,2,FALSE)</f>
        <v>Daniela Matos</v>
      </c>
      <c r="F6918">
        <f t="shared" ca="1" si="542"/>
        <v>5</v>
      </c>
      <c r="G6918" t="str">
        <f ca="1">VLOOKUP(F6918,cidade!A$1:B$6,2,FALSE)</f>
        <v>Belo Horizonte</v>
      </c>
      <c r="H6918">
        <v>8</v>
      </c>
      <c r="I6918" t="str">
        <f>VLOOKUP(H6918,produto!A$1:F$24,2,FALSE)</f>
        <v>Telefone Sem Fio</v>
      </c>
      <c r="J6918">
        <f>VLOOKUP(I6918,produto!B$1:G$24,4,FALSE)</f>
        <v>5</v>
      </c>
      <c r="K6918" t="str">
        <f>VLOOKUP(J6918,marca!A$1:B$15,2,FALSE)</f>
        <v>SAMSUNG</v>
      </c>
      <c r="L6918">
        <f t="shared" ca="1" si="539"/>
        <v>1</v>
      </c>
      <c r="M6918" t="str">
        <f ca="1">VLOOKUP(L6918,Departamento!A$1:C$8,2,FALSE)</f>
        <v>Informática</v>
      </c>
      <c r="N6918">
        <f t="shared" ca="1" si="543"/>
        <v>3</v>
      </c>
      <c r="O6918" t="str">
        <f ca="1">VLOOKUP(N6918,gerencia!A$1:B$5,2,FALSE)</f>
        <v>Eletro Eletrônico</v>
      </c>
      <c r="P6918" t="s">
        <v>20</v>
      </c>
      <c r="Q6918">
        <v>1</v>
      </c>
      <c r="R6918">
        <v>875</v>
      </c>
      <c r="S6918">
        <v>981</v>
      </c>
    </row>
    <row r="6919" spans="1:19">
      <c r="A6919">
        <v>6918</v>
      </c>
      <c r="B6919">
        <f t="shared" ca="1" si="540"/>
        <v>5</v>
      </c>
      <c r="C6919" t="str">
        <f ca="1">VLOOKUP(B6919,cliente!A$1:B$7,2,FALSE)</f>
        <v>Edson Arantes</v>
      </c>
      <c r="D6919">
        <f t="shared" ca="1" si="541"/>
        <v>11</v>
      </c>
      <c r="E6919" t="str">
        <f ca="1">VLOOKUP(D6919,vendedor!A$1:B$13,2,FALSE)</f>
        <v>Filipe Almeida</v>
      </c>
      <c r="F6919">
        <f t="shared" ca="1" si="542"/>
        <v>3</v>
      </c>
      <c r="G6919" t="str">
        <f ca="1">VLOOKUP(F6919,cidade!A$1:B$6,2,FALSE)</f>
        <v>São Paulo</v>
      </c>
      <c r="H6919">
        <v>8</v>
      </c>
      <c r="I6919" t="str">
        <f>VLOOKUP(H6919,produto!A$1:F$24,2,FALSE)</f>
        <v>Telefone Sem Fio</v>
      </c>
      <c r="J6919">
        <f>VLOOKUP(I6919,produto!B$1:G$24,4,FALSE)</f>
        <v>5</v>
      </c>
      <c r="K6919" t="str">
        <f>VLOOKUP(J6919,marca!A$1:B$15,2,FALSE)</f>
        <v>SAMSUNG</v>
      </c>
      <c r="L6919">
        <f t="shared" ref="L6919:L6982" ca="1" si="544">RANDBETWEEN(1,6)</f>
        <v>4</v>
      </c>
      <c r="M6919" t="str">
        <f ca="1">VLOOKUP(L6919,Departamento!A$1:C$8,2,FALSE)</f>
        <v>cosmético</v>
      </c>
      <c r="N6919">
        <f t="shared" ca="1" si="543"/>
        <v>3</v>
      </c>
      <c r="O6919" t="str">
        <f ca="1">VLOOKUP(N6919,gerencia!A$1:B$5,2,FALSE)</f>
        <v>Eletro Eletrônico</v>
      </c>
      <c r="P6919" t="s">
        <v>485</v>
      </c>
      <c r="Q6919">
        <v>2</v>
      </c>
      <c r="R6919">
        <v>875</v>
      </c>
      <c r="S6919">
        <v>454</v>
      </c>
    </row>
    <row r="6920" spans="1:19">
      <c r="A6920">
        <v>6919</v>
      </c>
      <c r="B6920">
        <f t="shared" ca="1" si="540"/>
        <v>5</v>
      </c>
      <c r="C6920" t="str">
        <f ca="1">VLOOKUP(B6920,cliente!A$1:B$7,2,FALSE)</f>
        <v>Edson Arantes</v>
      </c>
      <c r="D6920">
        <f t="shared" ca="1" si="541"/>
        <v>12</v>
      </c>
      <c r="E6920" t="str">
        <f ca="1">VLOOKUP(D6920,vendedor!A$1:B$13,2,FALSE)</f>
        <v>Marilia Cardoso</v>
      </c>
      <c r="F6920">
        <f t="shared" ca="1" si="542"/>
        <v>5</v>
      </c>
      <c r="G6920" t="str">
        <f ca="1">VLOOKUP(F6920,cidade!A$1:B$6,2,FALSE)</f>
        <v>Belo Horizonte</v>
      </c>
      <c r="H6920">
        <v>9</v>
      </c>
      <c r="I6920" t="str">
        <f>VLOOKUP(H6920,produto!A$1:F$24,2,FALSE)</f>
        <v>Celular  8GB</v>
      </c>
      <c r="J6920">
        <f>VLOOKUP(I6920,produto!B$1:G$24,4,FALSE)</f>
        <v>8</v>
      </c>
      <c r="K6920" t="str">
        <f>VLOOKUP(J6920,marca!A$1:B$15,2,FALSE)</f>
        <v>FABER CASTELL</v>
      </c>
      <c r="L6920">
        <f t="shared" ca="1" si="544"/>
        <v>4</v>
      </c>
      <c r="M6920" t="str">
        <f ca="1">VLOOKUP(L6920,Departamento!A$1:C$8,2,FALSE)</f>
        <v>cosmético</v>
      </c>
      <c r="N6920">
        <f t="shared" ca="1" si="543"/>
        <v>2</v>
      </c>
      <c r="O6920" t="str">
        <f ca="1">VLOOKUP(N6920,gerencia!A$1:B$5,2,FALSE)</f>
        <v>papelaria/cosmético</v>
      </c>
      <c r="P6920" t="s">
        <v>276</v>
      </c>
      <c r="Q6920">
        <v>3</v>
      </c>
      <c r="R6920">
        <v>12.25</v>
      </c>
      <c r="S6920">
        <v>1127</v>
      </c>
    </row>
    <row r="6921" spans="1:19">
      <c r="A6921">
        <v>6920</v>
      </c>
      <c r="B6921">
        <f t="shared" ca="1" si="540"/>
        <v>2</v>
      </c>
      <c r="C6921" t="str">
        <f ca="1">VLOOKUP(B6921,cliente!A$1:B$7,2,FALSE)</f>
        <v>Benito de Paula</v>
      </c>
      <c r="D6921">
        <f t="shared" ca="1" si="541"/>
        <v>10</v>
      </c>
      <c r="E6921" t="str">
        <f ca="1">VLOOKUP(D6921,vendedor!A$1:B$13,2,FALSE)</f>
        <v>Danilo Barreto</v>
      </c>
      <c r="F6921">
        <f t="shared" ca="1" si="542"/>
        <v>4</v>
      </c>
      <c r="G6921" t="str">
        <f ca="1">VLOOKUP(F6921,cidade!A$1:B$6,2,FALSE)</f>
        <v>Rio de janeiro</v>
      </c>
      <c r="H6921">
        <v>14</v>
      </c>
      <c r="I6921" t="str">
        <f>VLOOKUP(H6921,produto!A$1:F$24,2,FALSE)</f>
        <v>Classificador</v>
      </c>
      <c r="J6921">
        <f>VLOOKUP(I6921,produto!B$1:G$24,4,FALSE)</f>
        <v>9</v>
      </c>
      <c r="K6921" t="str">
        <f>VLOOKUP(J6921,marca!A$1:B$15,2,FALSE)</f>
        <v>AVON</v>
      </c>
      <c r="L6921">
        <f t="shared" ca="1" si="544"/>
        <v>1</v>
      </c>
      <c r="M6921" t="str">
        <f ca="1">VLOOKUP(L6921,Departamento!A$1:C$8,2,FALSE)</f>
        <v>Informática</v>
      </c>
      <c r="N6921">
        <f t="shared" ca="1" si="543"/>
        <v>4</v>
      </c>
      <c r="O6921" t="str">
        <f ca="1">VLOOKUP(N6921,gerencia!A$1:B$5,2,FALSE)</f>
        <v>Casa e Decoração</v>
      </c>
      <c r="P6921" t="s">
        <v>157</v>
      </c>
      <c r="Q6921">
        <v>2</v>
      </c>
      <c r="R6921">
        <v>25</v>
      </c>
      <c r="S6921">
        <v>199</v>
      </c>
    </row>
    <row r="6922" spans="1:19">
      <c r="A6922">
        <v>6921</v>
      </c>
      <c r="B6922">
        <f t="shared" ca="1" si="540"/>
        <v>3</v>
      </c>
      <c r="C6922" t="str">
        <f ca="1">VLOOKUP(B6922,cliente!A$1:B$7,2,FALSE)</f>
        <v>Renato Russo</v>
      </c>
      <c r="D6922">
        <f t="shared" ca="1" si="541"/>
        <v>4</v>
      </c>
      <c r="E6922" t="str">
        <f ca="1">VLOOKUP(D6922,vendedor!A$1:B$13,2,FALSE)</f>
        <v>Daniela Matos</v>
      </c>
      <c r="F6922">
        <f t="shared" ca="1" si="542"/>
        <v>4</v>
      </c>
      <c r="G6922" t="str">
        <f ca="1">VLOOKUP(F6922,cidade!A$1:B$6,2,FALSE)</f>
        <v>Rio de janeiro</v>
      </c>
      <c r="H6922">
        <v>17</v>
      </c>
      <c r="I6922" t="str">
        <f>VLOOKUP(H6922,produto!A$1:F$24,2,FALSE)</f>
        <v>Aparalho de Barbear Elétrico</v>
      </c>
      <c r="J6922">
        <f>VLOOKUP(I6922,produto!B$1:G$24,4,FALSE)</f>
        <v>2</v>
      </c>
      <c r="K6922" t="str">
        <f>VLOOKUP(J6922,marca!A$1:B$15,2,FALSE)</f>
        <v>MICROSOFT</v>
      </c>
      <c r="L6922">
        <f t="shared" ca="1" si="544"/>
        <v>6</v>
      </c>
      <c r="M6922" t="str">
        <f ca="1">VLOOKUP(L6922,Departamento!A$1:C$8,2,FALSE)</f>
        <v>Eletrodomestico</v>
      </c>
      <c r="N6922">
        <f t="shared" ca="1" si="543"/>
        <v>4</v>
      </c>
      <c r="O6922" t="str">
        <f ca="1">VLOOKUP(N6922,gerencia!A$1:B$5,2,FALSE)</f>
        <v>Casa e Decoração</v>
      </c>
      <c r="P6922" t="s">
        <v>282</v>
      </c>
      <c r="Q6922">
        <v>1</v>
      </c>
      <c r="R6922">
        <v>1075</v>
      </c>
      <c r="S6922">
        <v>1382</v>
      </c>
    </row>
    <row r="6923" spans="1:19">
      <c r="A6923">
        <v>6922</v>
      </c>
      <c r="B6923">
        <f t="shared" ca="1" si="540"/>
        <v>5</v>
      </c>
      <c r="C6923" t="str">
        <f ca="1">VLOOKUP(B6923,cliente!A$1:B$7,2,FALSE)</f>
        <v>Edson Arantes</v>
      </c>
      <c r="D6923">
        <f t="shared" ca="1" si="541"/>
        <v>9</v>
      </c>
      <c r="E6923" t="str">
        <f ca="1">VLOOKUP(D6923,vendedor!A$1:B$13,2,FALSE)</f>
        <v>Diego Santos</v>
      </c>
      <c r="F6923">
        <f t="shared" ca="1" si="542"/>
        <v>2</v>
      </c>
      <c r="G6923" t="str">
        <f ca="1">VLOOKUP(F6923,cidade!A$1:B$6,2,FALSE)</f>
        <v>Recife</v>
      </c>
      <c r="H6923">
        <v>12</v>
      </c>
      <c r="I6923" t="str">
        <f>VLOOKUP(H6923,produto!A$1:F$24,2,FALSE)</f>
        <v>Borracha</v>
      </c>
      <c r="J6923">
        <f>VLOOKUP(I6923,produto!B$1:G$24,4,FALSE)</f>
        <v>7</v>
      </c>
      <c r="K6923" t="str">
        <f>VLOOKUP(J6923,marca!A$1:B$15,2,FALSE)</f>
        <v>TILIBRA</v>
      </c>
      <c r="L6923">
        <f t="shared" ca="1" si="544"/>
        <v>3</v>
      </c>
      <c r="M6923" t="str">
        <f ca="1">VLOOKUP(L6923,Departamento!A$1:C$8,2,FALSE)</f>
        <v>Papelaria</v>
      </c>
      <c r="N6923">
        <f t="shared" ca="1" si="543"/>
        <v>4</v>
      </c>
      <c r="O6923" t="str">
        <f ca="1">VLOOKUP(N6923,gerencia!A$1:B$5,2,FALSE)</f>
        <v>Casa e Decoração</v>
      </c>
      <c r="P6923" t="s">
        <v>648</v>
      </c>
      <c r="Q6923">
        <v>3</v>
      </c>
      <c r="R6923">
        <v>5.3</v>
      </c>
      <c r="S6923">
        <v>1013</v>
      </c>
    </row>
    <row r="6924" spans="1:19">
      <c r="A6924">
        <v>6923</v>
      </c>
      <c r="B6924">
        <f t="shared" ca="1" si="540"/>
        <v>1</v>
      </c>
      <c r="C6924" t="str">
        <f ca="1">VLOOKUP(B6924,cliente!A$1:B$7,2,FALSE)</f>
        <v>João do Pulo</v>
      </c>
      <c r="D6924">
        <f t="shared" ca="1" si="541"/>
        <v>4</v>
      </c>
      <c r="E6924" t="str">
        <f ca="1">VLOOKUP(D6924,vendedor!A$1:B$13,2,FALSE)</f>
        <v>Daniela Matos</v>
      </c>
      <c r="F6924">
        <f t="shared" ca="1" si="542"/>
        <v>2</v>
      </c>
      <c r="G6924" t="str">
        <f ca="1">VLOOKUP(F6924,cidade!A$1:B$6,2,FALSE)</f>
        <v>Recife</v>
      </c>
      <c r="H6924">
        <v>23</v>
      </c>
      <c r="I6924" t="str">
        <f>VLOOKUP(H6924,produto!A$1:F$24,2,FALSE)</f>
        <v>Sofá</v>
      </c>
      <c r="J6924">
        <f>VLOOKUP(I6924,produto!B$1:G$24,4,FALSE)</f>
        <v>14</v>
      </c>
      <c r="K6924" t="str">
        <f>VLOOKUP(J6924,marca!A$1:B$15,2,FALSE)</f>
        <v>DA CASA</v>
      </c>
      <c r="L6924">
        <f t="shared" ca="1" si="544"/>
        <v>3</v>
      </c>
      <c r="M6924" t="str">
        <f ca="1">VLOOKUP(L6924,Departamento!A$1:C$8,2,FALSE)</f>
        <v>Papelaria</v>
      </c>
      <c r="N6924">
        <f t="shared" ca="1" si="543"/>
        <v>2</v>
      </c>
      <c r="O6924" t="str">
        <f ca="1">VLOOKUP(N6924,gerencia!A$1:B$5,2,FALSE)</f>
        <v>papelaria/cosmético</v>
      </c>
      <c r="P6924" t="s">
        <v>575</v>
      </c>
      <c r="Q6924">
        <v>2</v>
      </c>
      <c r="R6924">
        <v>300</v>
      </c>
      <c r="S6924">
        <v>1475</v>
      </c>
    </row>
    <row r="6925" spans="1:19">
      <c r="A6925">
        <v>6924</v>
      </c>
      <c r="B6925">
        <f t="shared" ca="1" si="540"/>
        <v>4</v>
      </c>
      <c r="C6925" t="str">
        <f ca="1">VLOOKUP(B6925,cliente!A$1:B$7,2,FALSE)</f>
        <v>Tom Jobim</v>
      </c>
      <c r="D6925">
        <f t="shared" ca="1" si="541"/>
        <v>8</v>
      </c>
      <c r="E6925" t="str">
        <f ca="1">VLOOKUP(D6925,vendedor!A$1:B$13,2,FALSE)</f>
        <v>Márcia Brito</v>
      </c>
      <c r="F6925">
        <f t="shared" ca="1" si="542"/>
        <v>2</v>
      </c>
      <c r="G6925" t="str">
        <f ca="1">VLOOKUP(F6925,cidade!A$1:B$6,2,FALSE)</f>
        <v>Recife</v>
      </c>
      <c r="H6925">
        <v>18</v>
      </c>
      <c r="I6925" t="str">
        <f>VLOOKUP(H6925,produto!A$1:F$24,2,FALSE)</f>
        <v xml:space="preserve">Xbox </v>
      </c>
      <c r="J6925">
        <f>VLOOKUP(I6925,produto!B$1:G$24,4,FALSE)</f>
        <v>12</v>
      </c>
      <c r="K6925" t="str">
        <f>VLOOKUP(J6925,marca!A$1:B$15,2,FALSE)</f>
        <v>ELETROLUX</v>
      </c>
      <c r="L6925">
        <f t="shared" ca="1" si="544"/>
        <v>3</v>
      </c>
      <c r="M6925" t="str">
        <f ca="1">VLOOKUP(L6925,Departamento!A$1:C$8,2,FALSE)</f>
        <v>Papelaria</v>
      </c>
      <c r="N6925">
        <f t="shared" ca="1" si="543"/>
        <v>4</v>
      </c>
      <c r="O6925" t="str">
        <f ca="1">VLOOKUP(N6925,gerencia!A$1:B$5,2,FALSE)</f>
        <v>Casa e Decoração</v>
      </c>
      <c r="P6925" t="s">
        <v>505</v>
      </c>
      <c r="Q6925">
        <v>1</v>
      </c>
      <c r="R6925">
        <v>850</v>
      </c>
      <c r="S6925">
        <v>1229</v>
      </c>
    </row>
    <row r="6926" spans="1:19">
      <c r="A6926">
        <v>6925</v>
      </c>
      <c r="B6926">
        <f t="shared" ca="1" si="540"/>
        <v>3</v>
      </c>
      <c r="C6926" t="str">
        <f ca="1">VLOOKUP(B6926,cliente!A$1:B$7,2,FALSE)</f>
        <v>Renato Russo</v>
      </c>
      <c r="D6926">
        <f t="shared" ca="1" si="541"/>
        <v>1</v>
      </c>
      <c r="E6926" t="str">
        <f ca="1">VLOOKUP(D6926,vendedor!A$1:B$13,2,FALSE)</f>
        <v>Claudio Silva</v>
      </c>
      <c r="F6926">
        <f t="shared" ca="1" si="542"/>
        <v>1</v>
      </c>
      <c r="G6926" t="str">
        <f ca="1">VLOOKUP(F6926,cidade!A$1:B$6,2,FALSE)</f>
        <v>Salvador</v>
      </c>
      <c r="H6926">
        <v>15</v>
      </c>
      <c r="I6926" t="str">
        <f>VLOOKUP(H6926,produto!A$1:F$24,2,FALSE)</f>
        <v>Baton</v>
      </c>
      <c r="J6926">
        <f>VLOOKUP(I6926,produto!B$1:G$24,4,FALSE)</f>
        <v>10</v>
      </c>
      <c r="K6926" t="str">
        <f>VLOOKUP(J6926,marca!A$1:B$15,2,FALSE)</f>
        <v>BOTICARIO</v>
      </c>
      <c r="L6926">
        <f t="shared" ca="1" si="544"/>
        <v>1</v>
      </c>
      <c r="M6926" t="str">
        <f ca="1">VLOOKUP(L6926,Departamento!A$1:C$8,2,FALSE)</f>
        <v>Informática</v>
      </c>
      <c r="N6926">
        <f t="shared" ca="1" si="543"/>
        <v>3</v>
      </c>
      <c r="O6926" t="str">
        <f ca="1">VLOOKUP(N6926,gerencia!A$1:B$5,2,FALSE)</f>
        <v>Eletro Eletrônico</v>
      </c>
      <c r="P6926" t="s">
        <v>467</v>
      </c>
      <c r="Q6926">
        <v>3</v>
      </c>
      <c r="R6926">
        <v>98.5</v>
      </c>
      <c r="S6926">
        <v>930</v>
      </c>
    </row>
    <row r="6927" spans="1:19">
      <c r="A6927">
        <v>6926</v>
      </c>
      <c r="B6927">
        <f t="shared" ca="1" si="540"/>
        <v>6</v>
      </c>
      <c r="C6927" t="str">
        <f ca="1">VLOOKUP(B6927,cliente!A$1:B$7,2,FALSE)</f>
        <v>Reginaldo Rossi</v>
      </c>
      <c r="D6927">
        <f t="shared" ca="1" si="541"/>
        <v>12</v>
      </c>
      <c r="E6927" t="str">
        <f ca="1">VLOOKUP(D6927,vendedor!A$1:B$13,2,FALSE)</f>
        <v>Marilia Cardoso</v>
      </c>
      <c r="F6927">
        <f t="shared" ca="1" si="542"/>
        <v>3</v>
      </c>
      <c r="G6927" t="str">
        <f ca="1">VLOOKUP(F6927,cidade!A$1:B$6,2,FALSE)</f>
        <v>São Paulo</v>
      </c>
      <c r="H6927">
        <v>23</v>
      </c>
      <c r="I6927" t="str">
        <f>VLOOKUP(H6927,produto!A$1:F$24,2,FALSE)</f>
        <v>Sofá</v>
      </c>
      <c r="J6927">
        <f>VLOOKUP(I6927,produto!B$1:G$24,4,FALSE)</f>
        <v>14</v>
      </c>
      <c r="K6927" t="str">
        <f>VLOOKUP(J6927,marca!A$1:B$15,2,FALSE)</f>
        <v>DA CASA</v>
      </c>
      <c r="L6927">
        <f t="shared" ca="1" si="544"/>
        <v>1</v>
      </c>
      <c r="M6927" t="str">
        <f ca="1">VLOOKUP(L6927,Departamento!A$1:C$8,2,FALSE)</f>
        <v>Informática</v>
      </c>
      <c r="N6927">
        <f t="shared" ca="1" si="543"/>
        <v>4</v>
      </c>
      <c r="O6927" t="str">
        <f ca="1">VLOOKUP(N6927,gerencia!A$1:B$5,2,FALSE)</f>
        <v>Casa e Decoração</v>
      </c>
      <c r="P6927" t="s">
        <v>643</v>
      </c>
      <c r="Q6927">
        <v>3</v>
      </c>
      <c r="R6927">
        <v>300</v>
      </c>
      <c r="S6927">
        <v>34</v>
      </c>
    </row>
    <row r="6928" spans="1:19">
      <c r="A6928">
        <v>6927</v>
      </c>
      <c r="B6928">
        <f t="shared" ca="1" si="540"/>
        <v>1</v>
      </c>
      <c r="C6928" t="str">
        <f ca="1">VLOOKUP(B6928,cliente!A$1:B$7,2,FALSE)</f>
        <v>João do Pulo</v>
      </c>
      <c r="D6928">
        <f t="shared" ca="1" si="541"/>
        <v>11</v>
      </c>
      <c r="E6928" t="str">
        <f ca="1">VLOOKUP(D6928,vendedor!A$1:B$13,2,FALSE)</f>
        <v>Filipe Almeida</v>
      </c>
      <c r="F6928">
        <f t="shared" ca="1" si="542"/>
        <v>3</v>
      </c>
      <c r="G6928" t="str">
        <f ca="1">VLOOKUP(F6928,cidade!A$1:B$6,2,FALSE)</f>
        <v>São Paulo</v>
      </c>
      <c r="H6928">
        <v>7</v>
      </c>
      <c r="I6928" t="str">
        <f>VLOOKUP(H6928,produto!A$1:F$24,2,FALSE)</f>
        <v>Celular 4Gb</v>
      </c>
      <c r="J6928">
        <f>VLOOKUP(I6928,produto!B$1:G$24,4,FALSE)</f>
        <v>5</v>
      </c>
      <c r="K6928" t="str">
        <f>VLOOKUP(J6928,marca!A$1:B$15,2,FALSE)</f>
        <v>SAMSUNG</v>
      </c>
      <c r="L6928">
        <f t="shared" ca="1" si="544"/>
        <v>6</v>
      </c>
      <c r="M6928" t="str">
        <f ca="1">VLOOKUP(L6928,Departamento!A$1:C$8,2,FALSE)</f>
        <v>Eletrodomestico</v>
      </c>
      <c r="N6928">
        <f t="shared" ca="1" si="543"/>
        <v>2</v>
      </c>
      <c r="O6928" t="str">
        <f ca="1">VLOOKUP(N6928,gerencia!A$1:B$5,2,FALSE)</f>
        <v>papelaria/cosmético</v>
      </c>
      <c r="P6928" t="s">
        <v>629</v>
      </c>
      <c r="Q6928">
        <v>1</v>
      </c>
      <c r="R6928">
        <v>52.9</v>
      </c>
      <c r="S6928">
        <v>391</v>
      </c>
    </row>
    <row r="6929" spans="1:19">
      <c r="A6929">
        <v>6928</v>
      </c>
      <c r="B6929">
        <f t="shared" ca="1" si="540"/>
        <v>3</v>
      </c>
      <c r="C6929" t="str">
        <f ca="1">VLOOKUP(B6929,cliente!A$1:B$7,2,FALSE)</f>
        <v>Renato Russo</v>
      </c>
      <c r="D6929">
        <f t="shared" ca="1" si="541"/>
        <v>11</v>
      </c>
      <c r="E6929" t="str">
        <f ca="1">VLOOKUP(D6929,vendedor!A$1:B$13,2,FALSE)</f>
        <v>Filipe Almeida</v>
      </c>
      <c r="F6929">
        <f t="shared" ca="1" si="542"/>
        <v>5</v>
      </c>
      <c r="G6929" t="str">
        <f ca="1">VLOOKUP(F6929,cidade!A$1:B$6,2,FALSE)</f>
        <v>Belo Horizonte</v>
      </c>
      <c r="H6929">
        <v>10</v>
      </c>
      <c r="I6929" t="str">
        <f>VLOOKUP(H6929,produto!A$1:F$24,2,FALSE)</f>
        <v>Papel A4</v>
      </c>
      <c r="J6929">
        <f>VLOOKUP(I6929,produto!B$1:G$24,4,FALSE)</f>
        <v>8</v>
      </c>
      <c r="K6929" t="str">
        <f>VLOOKUP(J6929,marca!A$1:B$15,2,FALSE)</f>
        <v>FABER CASTELL</v>
      </c>
      <c r="L6929">
        <f t="shared" ca="1" si="544"/>
        <v>6</v>
      </c>
      <c r="M6929" t="str">
        <f ca="1">VLOOKUP(L6929,Departamento!A$1:C$8,2,FALSE)</f>
        <v>Eletrodomestico</v>
      </c>
      <c r="N6929">
        <f t="shared" ca="1" si="543"/>
        <v>4</v>
      </c>
      <c r="O6929" t="str">
        <f ca="1">VLOOKUP(N6929,gerencia!A$1:B$5,2,FALSE)</f>
        <v>Casa e Decoração</v>
      </c>
      <c r="P6929" t="s">
        <v>161</v>
      </c>
      <c r="Q6929">
        <v>2</v>
      </c>
      <c r="R6929">
        <v>2.15</v>
      </c>
      <c r="S6929">
        <v>1336</v>
      </c>
    </row>
    <row r="6930" spans="1:19">
      <c r="A6930">
        <v>6929</v>
      </c>
      <c r="B6930">
        <f t="shared" ca="1" si="540"/>
        <v>2</v>
      </c>
      <c r="C6930" t="str">
        <f ca="1">VLOOKUP(B6930,cliente!A$1:B$7,2,FALSE)</f>
        <v>Benito de Paula</v>
      </c>
      <c r="D6930">
        <f t="shared" ca="1" si="541"/>
        <v>3</v>
      </c>
      <c r="E6930" t="str">
        <f ca="1">VLOOKUP(D6930,vendedor!A$1:B$13,2,FALSE)</f>
        <v>Issac Palmeiras</v>
      </c>
      <c r="F6930">
        <f t="shared" ca="1" si="542"/>
        <v>5</v>
      </c>
      <c r="G6930" t="str">
        <f ca="1">VLOOKUP(F6930,cidade!A$1:B$6,2,FALSE)</f>
        <v>Belo Horizonte</v>
      </c>
      <c r="H6930">
        <v>2</v>
      </c>
      <c r="I6930" t="str">
        <f>VLOOKUP(H6930,produto!A$1:F$24,2,FALSE)</f>
        <v>Mouse</v>
      </c>
      <c r="J6930">
        <f>VLOOKUP(I6930,produto!B$1:G$24,4,FALSE)</f>
        <v>2</v>
      </c>
      <c r="K6930" t="str">
        <f>VLOOKUP(J6930,marca!A$1:B$15,2,FALSE)</f>
        <v>MICROSOFT</v>
      </c>
      <c r="L6930">
        <f t="shared" ca="1" si="544"/>
        <v>6</v>
      </c>
      <c r="M6930" t="str">
        <f ca="1">VLOOKUP(L6930,Departamento!A$1:C$8,2,FALSE)</f>
        <v>Eletrodomestico</v>
      </c>
      <c r="N6930">
        <f t="shared" ca="1" si="543"/>
        <v>3</v>
      </c>
      <c r="O6930" t="str">
        <f ca="1">VLOOKUP(N6930,gerencia!A$1:B$5,2,FALSE)</f>
        <v>Eletro Eletrônico</v>
      </c>
      <c r="P6930" t="s">
        <v>99</v>
      </c>
      <c r="Q6930">
        <v>3</v>
      </c>
      <c r="R6930">
        <v>25.9</v>
      </c>
      <c r="S6930">
        <v>10</v>
      </c>
    </row>
    <row r="6931" spans="1:19">
      <c r="A6931">
        <v>6930</v>
      </c>
      <c r="B6931">
        <f t="shared" ca="1" si="540"/>
        <v>1</v>
      </c>
      <c r="C6931" t="str">
        <f ca="1">VLOOKUP(B6931,cliente!A$1:B$7,2,FALSE)</f>
        <v>João do Pulo</v>
      </c>
      <c r="D6931">
        <f t="shared" ca="1" si="541"/>
        <v>1</v>
      </c>
      <c r="E6931" t="str">
        <f ca="1">VLOOKUP(D6931,vendedor!A$1:B$13,2,FALSE)</f>
        <v>Claudio Silva</v>
      </c>
      <c r="F6931">
        <f t="shared" ca="1" si="542"/>
        <v>2</v>
      </c>
      <c r="G6931" t="str">
        <f ca="1">VLOOKUP(F6931,cidade!A$1:B$6,2,FALSE)</f>
        <v>Recife</v>
      </c>
      <c r="H6931">
        <v>16</v>
      </c>
      <c r="I6931" t="str">
        <f>VLOOKUP(H6931,produto!A$1:F$24,2,FALSE)</f>
        <v>Perfume</v>
      </c>
      <c r="J6931">
        <f>VLOOKUP(I6931,produto!B$1:G$24,4,FALSE)</f>
        <v>11</v>
      </c>
      <c r="K6931" t="str">
        <f>VLOOKUP(J6931,marca!A$1:B$15,2,FALSE)</f>
        <v>PHILIPS</v>
      </c>
      <c r="L6931">
        <f t="shared" ca="1" si="544"/>
        <v>6</v>
      </c>
      <c r="M6931" t="str">
        <f ca="1">VLOOKUP(L6931,Departamento!A$1:C$8,2,FALSE)</f>
        <v>Eletrodomestico</v>
      </c>
      <c r="N6931">
        <f t="shared" ca="1" si="543"/>
        <v>1</v>
      </c>
      <c r="O6931" t="str">
        <f ca="1">VLOOKUP(N6931,gerencia!A$1:B$5,2,FALSE)</f>
        <v>Tecnologia</v>
      </c>
      <c r="P6931" t="s">
        <v>586</v>
      </c>
      <c r="Q6931">
        <v>2</v>
      </c>
      <c r="R6931">
        <v>135</v>
      </c>
      <c r="S6931">
        <v>521</v>
      </c>
    </row>
    <row r="6932" spans="1:19">
      <c r="A6932">
        <v>6931</v>
      </c>
      <c r="B6932">
        <f t="shared" ca="1" si="540"/>
        <v>2</v>
      </c>
      <c r="C6932" t="str">
        <f ca="1">VLOOKUP(B6932,cliente!A$1:B$7,2,FALSE)</f>
        <v>Benito de Paula</v>
      </c>
      <c r="D6932">
        <f t="shared" ca="1" si="541"/>
        <v>6</v>
      </c>
      <c r="E6932" t="str">
        <f ca="1">VLOOKUP(D6932,vendedor!A$1:B$13,2,FALSE)</f>
        <v>Rodrigo Machado</v>
      </c>
      <c r="F6932">
        <f t="shared" ca="1" si="542"/>
        <v>1</v>
      </c>
      <c r="G6932" t="str">
        <f ca="1">VLOOKUP(F6932,cidade!A$1:B$6,2,FALSE)</f>
        <v>Salvador</v>
      </c>
      <c r="H6932">
        <v>9</v>
      </c>
      <c r="I6932" t="str">
        <f>VLOOKUP(H6932,produto!A$1:F$24,2,FALSE)</f>
        <v>Celular  8GB</v>
      </c>
      <c r="J6932">
        <f>VLOOKUP(I6932,produto!B$1:G$24,4,FALSE)</f>
        <v>8</v>
      </c>
      <c r="K6932" t="str">
        <f>VLOOKUP(J6932,marca!A$1:B$15,2,FALSE)</f>
        <v>FABER CASTELL</v>
      </c>
      <c r="L6932">
        <f t="shared" ca="1" si="544"/>
        <v>1</v>
      </c>
      <c r="M6932" t="str">
        <f ca="1">VLOOKUP(L6932,Departamento!A$1:C$8,2,FALSE)</f>
        <v>Informática</v>
      </c>
      <c r="N6932">
        <f t="shared" ca="1" si="543"/>
        <v>4</v>
      </c>
      <c r="O6932" t="str">
        <f ca="1">VLOOKUP(N6932,gerencia!A$1:B$5,2,FALSE)</f>
        <v>Casa e Decoração</v>
      </c>
      <c r="P6932" t="s">
        <v>109</v>
      </c>
      <c r="Q6932">
        <v>2</v>
      </c>
      <c r="R6932">
        <v>12.25</v>
      </c>
      <c r="S6932">
        <v>943</v>
      </c>
    </row>
    <row r="6933" spans="1:19">
      <c r="A6933">
        <v>6932</v>
      </c>
      <c r="B6933">
        <f t="shared" ca="1" si="540"/>
        <v>2</v>
      </c>
      <c r="C6933" t="str">
        <f ca="1">VLOOKUP(B6933,cliente!A$1:B$7,2,FALSE)</f>
        <v>Benito de Paula</v>
      </c>
      <c r="D6933">
        <f t="shared" ca="1" si="541"/>
        <v>2</v>
      </c>
      <c r="E6933" t="str">
        <f ca="1">VLOOKUP(D6933,vendedor!A$1:B$13,2,FALSE)</f>
        <v>Márcio Barroso</v>
      </c>
      <c r="F6933">
        <f t="shared" ca="1" si="542"/>
        <v>1</v>
      </c>
      <c r="G6933" t="str">
        <f ca="1">VLOOKUP(F6933,cidade!A$1:B$6,2,FALSE)</f>
        <v>Salvador</v>
      </c>
      <c r="H6933">
        <v>1</v>
      </c>
      <c r="I6933" t="str">
        <f>VLOOKUP(H6933,produto!A$1:F$24,2,FALSE)</f>
        <v>TV</v>
      </c>
      <c r="J6933">
        <f>VLOOKUP(I6933,produto!B$1:G$24,4,FALSE)</f>
        <v>3</v>
      </c>
      <c r="K6933" t="str">
        <f>VLOOKUP(J6933,marca!A$1:B$15,2,FALSE)</f>
        <v>DELL</v>
      </c>
      <c r="L6933">
        <f t="shared" ca="1" si="544"/>
        <v>5</v>
      </c>
      <c r="M6933" t="str">
        <f ca="1">VLOOKUP(L6933,Departamento!A$1:C$8,2,FALSE)</f>
        <v>Eletrónico</v>
      </c>
      <c r="N6933">
        <f t="shared" ca="1" si="543"/>
        <v>3</v>
      </c>
      <c r="O6933" t="str">
        <f ca="1">VLOOKUP(N6933,gerencia!A$1:B$5,2,FALSE)</f>
        <v>Eletro Eletrônico</v>
      </c>
      <c r="P6933" t="s">
        <v>112</v>
      </c>
      <c r="Q6933">
        <v>1</v>
      </c>
      <c r="R6933">
        <v>25.15</v>
      </c>
      <c r="S6933">
        <v>1065</v>
      </c>
    </row>
    <row r="6934" spans="1:19">
      <c r="A6934">
        <v>6933</v>
      </c>
      <c r="B6934">
        <f t="shared" ca="1" si="540"/>
        <v>4</v>
      </c>
      <c r="C6934" t="str">
        <f ca="1">VLOOKUP(B6934,cliente!A$1:B$7,2,FALSE)</f>
        <v>Tom Jobim</v>
      </c>
      <c r="D6934">
        <f t="shared" ca="1" si="541"/>
        <v>1</v>
      </c>
      <c r="E6934" t="str">
        <f ca="1">VLOOKUP(D6934,vendedor!A$1:B$13,2,FALSE)</f>
        <v>Claudio Silva</v>
      </c>
      <c r="F6934">
        <f t="shared" ca="1" si="542"/>
        <v>5</v>
      </c>
      <c r="G6934" t="str">
        <f ca="1">VLOOKUP(F6934,cidade!A$1:B$6,2,FALSE)</f>
        <v>Belo Horizonte</v>
      </c>
      <c r="H6934">
        <v>3</v>
      </c>
      <c r="I6934" t="str">
        <f>VLOOKUP(H6934,produto!A$1:F$24,2,FALSE)</f>
        <v>Teclado</v>
      </c>
      <c r="J6934">
        <f>VLOOKUP(I6934,produto!B$1:G$24,4,FALSE)</f>
        <v>1</v>
      </c>
      <c r="K6934" t="str">
        <f>VLOOKUP(J6934,marca!A$1:B$15,2,FALSE)</f>
        <v>APPLE</v>
      </c>
      <c r="L6934">
        <f t="shared" ca="1" si="544"/>
        <v>4</v>
      </c>
      <c r="M6934" t="str">
        <f ca="1">VLOOKUP(L6934,Departamento!A$1:C$8,2,FALSE)</f>
        <v>cosmético</v>
      </c>
      <c r="N6934">
        <f t="shared" ca="1" si="543"/>
        <v>2</v>
      </c>
      <c r="O6934" t="str">
        <f ca="1">VLOOKUP(N6934,gerencia!A$1:B$5,2,FALSE)</f>
        <v>papelaria/cosmético</v>
      </c>
      <c r="P6934" t="s">
        <v>563</v>
      </c>
      <c r="Q6934">
        <v>2</v>
      </c>
      <c r="R6934">
        <v>342.09</v>
      </c>
      <c r="S6934">
        <v>1422</v>
      </c>
    </row>
    <row r="6935" spans="1:19">
      <c r="A6935">
        <v>6934</v>
      </c>
      <c r="B6935">
        <f t="shared" ca="1" si="540"/>
        <v>2</v>
      </c>
      <c r="C6935" t="str">
        <f ca="1">VLOOKUP(B6935,cliente!A$1:B$7,2,FALSE)</f>
        <v>Benito de Paula</v>
      </c>
      <c r="D6935">
        <f t="shared" ca="1" si="541"/>
        <v>10</v>
      </c>
      <c r="E6935" t="str">
        <f ca="1">VLOOKUP(D6935,vendedor!A$1:B$13,2,FALSE)</f>
        <v>Danilo Barreto</v>
      </c>
      <c r="F6935">
        <f t="shared" ca="1" si="542"/>
        <v>4</v>
      </c>
      <c r="G6935" t="str">
        <f ca="1">VLOOKUP(F6935,cidade!A$1:B$6,2,FALSE)</f>
        <v>Rio de janeiro</v>
      </c>
      <c r="H6935">
        <v>22</v>
      </c>
      <c r="I6935" t="str">
        <f>VLOOKUP(H6935,produto!A$1:F$24,2,FALSE)</f>
        <v>Mesa</v>
      </c>
      <c r="J6935">
        <f>VLOOKUP(I6935,produto!B$1:G$24,4,FALSE)</f>
        <v>14</v>
      </c>
      <c r="K6935" t="str">
        <f>VLOOKUP(J6935,marca!A$1:B$15,2,FALSE)</f>
        <v>DA CASA</v>
      </c>
      <c r="L6935">
        <f t="shared" ca="1" si="544"/>
        <v>3</v>
      </c>
      <c r="M6935" t="str">
        <f ca="1">VLOOKUP(L6935,Departamento!A$1:C$8,2,FALSE)</f>
        <v>Papelaria</v>
      </c>
      <c r="N6935">
        <f t="shared" ca="1" si="543"/>
        <v>4</v>
      </c>
      <c r="O6935" t="str">
        <f ca="1">VLOOKUP(N6935,gerencia!A$1:B$5,2,FALSE)</f>
        <v>Casa e Decoração</v>
      </c>
      <c r="P6935" t="s">
        <v>658</v>
      </c>
      <c r="Q6935">
        <v>2</v>
      </c>
      <c r="R6935">
        <v>1600</v>
      </c>
      <c r="S6935">
        <v>352</v>
      </c>
    </row>
    <row r="6936" spans="1:19">
      <c r="A6936">
        <v>6935</v>
      </c>
      <c r="B6936">
        <f t="shared" ca="1" si="540"/>
        <v>3</v>
      </c>
      <c r="C6936" t="str">
        <f ca="1">VLOOKUP(B6936,cliente!A$1:B$7,2,FALSE)</f>
        <v>Renato Russo</v>
      </c>
      <c r="D6936">
        <f t="shared" ca="1" si="541"/>
        <v>12</v>
      </c>
      <c r="E6936" t="str">
        <f ca="1">VLOOKUP(D6936,vendedor!A$1:B$13,2,FALSE)</f>
        <v>Marilia Cardoso</v>
      </c>
      <c r="F6936">
        <f t="shared" ca="1" si="542"/>
        <v>2</v>
      </c>
      <c r="G6936" t="str">
        <f ca="1">VLOOKUP(F6936,cidade!A$1:B$6,2,FALSE)</f>
        <v>Recife</v>
      </c>
      <c r="H6936">
        <v>11</v>
      </c>
      <c r="I6936" t="str">
        <f>VLOOKUP(H6936,produto!A$1:F$24,2,FALSE)</f>
        <v xml:space="preserve">Caneta </v>
      </c>
      <c r="J6936">
        <f>VLOOKUP(I6936,produto!B$1:G$24,4,FALSE)</f>
        <v>8</v>
      </c>
      <c r="K6936" t="str">
        <f>VLOOKUP(J6936,marca!A$1:B$15,2,FALSE)</f>
        <v>FABER CASTELL</v>
      </c>
      <c r="L6936">
        <f t="shared" ca="1" si="544"/>
        <v>2</v>
      </c>
      <c r="M6936" t="str">
        <f ca="1">VLOOKUP(L6936,Departamento!A$1:C$8,2,FALSE)</f>
        <v>Telefonia</v>
      </c>
      <c r="N6936">
        <f t="shared" ca="1" si="543"/>
        <v>3</v>
      </c>
      <c r="O6936" t="str">
        <f ca="1">VLOOKUP(N6936,gerencia!A$1:B$5,2,FALSE)</f>
        <v>Eletro Eletrônico</v>
      </c>
      <c r="P6936" t="s">
        <v>573</v>
      </c>
      <c r="Q6936">
        <v>3</v>
      </c>
      <c r="R6936">
        <v>0.5</v>
      </c>
      <c r="S6936">
        <v>1149</v>
      </c>
    </row>
    <row r="6937" spans="1:19">
      <c r="A6937">
        <v>6936</v>
      </c>
      <c r="B6937">
        <f t="shared" ca="1" si="540"/>
        <v>3</v>
      </c>
      <c r="C6937" t="str">
        <f ca="1">VLOOKUP(B6937,cliente!A$1:B$7,2,FALSE)</f>
        <v>Renato Russo</v>
      </c>
      <c r="D6937">
        <f t="shared" ca="1" si="541"/>
        <v>5</v>
      </c>
      <c r="E6937" t="str">
        <f ca="1">VLOOKUP(D6937,vendedor!A$1:B$13,2,FALSE)</f>
        <v>Maria Braga</v>
      </c>
      <c r="F6937">
        <f t="shared" ca="1" si="542"/>
        <v>4</v>
      </c>
      <c r="G6937" t="str">
        <f ca="1">VLOOKUP(F6937,cidade!A$1:B$6,2,FALSE)</f>
        <v>Rio de janeiro</v>
      </c>
      <c r="H6937">
        <v>23</v>
      </c>
      <c r="I6937" t="str">
        <f>VLOOKUP(H6937,produto!A$1:F$24,2,FALSE)</f>
        <v>Sofá</v>
      </c>
      <c r="J6937">
        <f>VLOOKUP(I6937,produto!B$1:G$24,4,FALSE)</f>
        <v>14</v>
      </c>
      <c r="K6937" t="str">
        <f>VLOOKUP(J6937,marca!A$1:B$15,2,FALSE)</f>
        <v>DA CASA</v>
      </c>
      <c r="L6937">
        <f t="shared" ca="1" si="544"/>
        <v>1</v>
      </c>
      <c r="M6937" t="str">
        <f ca="1">VLOOKUP(L6937,Departamento!A$1:C$8,2,FALSE)</f>
        <v>Informática</v>
      </c>
      <c r="N6937">
        <f t="shared" ca="1" si="543"/>
        <v>2</v>
      </c>
      <c r="O6937" t="str">
        <f ca="1">VLOOKUP(N6937,gerencia!A$1:B$5,2,FALSE)</f>
        <v>papelaria/cosmético</v>
      </c>
      <c r="P6937" t="s">
        <v>48</v>
      </c>
      <c r="Q6937">
        <v>2</v>
      </c>
      <c r="R6937">
        <v>300</v>
      </c>
      <c r="S6937">
        <v>1334</v>
      </c>
    </row>
    <row r="6938" spans="1:19">
      <c r="A6938">
        <v>6937</v>
      </c>
      <c r="B6938">
        <f t="shared" ca="1" si="540"/>
        <v>4</v>
      </c>
      <c r="C6938" t="str">
        <f ca="1">VLOOKUP(B6938,cliente!A$1:B$7,2,FALSE)</f>
        <v>Tom Jobim</v>
      </c>
      <c r="D6938">
        <f t="shared" ca="1" si="541"/>
        <v>7</v>
      </c>
      <c r="E6938" t="str">
        <f ca="1">VLOOKUP(D6938,vendedor!A$1:B$13,2,FALSE)</f>
        <v>João Oliveira</v>
      </c>
      <c r="F6938">
        <f t="shared" ca="1" si="542"/>
        <v>5</v>
      </c>
      <c r="G6938" t="str">
        <f ca="1">VLOOKUP(F6938,cidade!A$1:B$6,2,FALSE)</f>
        <v>Belo Horizonte</v>
      </c>
      <c r="H6938">
        <v>13</v>
      </c>
      <c r="I6938" t="str">
        <f>VLOOKUP(H6938,produto!A$1:F$24,2,FALSE)</f>
        <v>Estojo</v>
      </c>
      <c r="J6938">
        <f>VLOOKUP(I6938,produto!B$1:G$24,4,FALSE)</f>
        <v>7</v>
      </c>
      <c r="K6938" t="str">
        <f>VLOOKUP(J6938,marca!A$1:B$15,2,FALSE)</f>
        <v>TILIBRA</v>
      </c>
      <c r="L6938">
        <f t="shared" ca="1" si="544"/>
        <v>3</v>
      </c>
      <c r="M6938" t="str">
        <f ca="1">VLOOKUP(L6938,Departamento!A$1:C$8,2,FALSE)</f>
        <v>Papelaria</v>
      </c>
      <c r="N6938">
        <f t="shared" ca="1" si="543"/>
        <v>4</v>
      </c>
      <c r="O6938" t="str">
        <f ca="1">VLOOKUP(N6938,gerencia!A$1:B$5,2,FALSE)</f>
        <v>Casa e Decoração</v>
      </c>
      <c r="P6938" t="s">
        <v>235</v>
      </c>
      <c r="Q6938">
        <v>3</v>
      </c>
      <c r="R6938">
        <v>3.2</v>
      </c>
      <c r="S6938">
        <v>94</v>
      </c>
    </row>
    <row r="6939" spans="1:19">
      <c r="A6939">
        <v>6938</v>
      </c>
      <c r="B6939">
        <f t="shared" ca="1" si="540"/>
        <v>6</v>
      </c>
      <c r="C6939" t="str">
        <f ca="1">VLOOKUP(B6939,cliente!A$1:B$7,2,FALSE)</f>
        <v>Reginaldo Rossi</v>
      </c>
      <c r="D6939">
        <f t="shared" ca="1" si="541"/>
        <v>1</v>
      </c>
      <c r="E6939" t="str">
        <f ca="1">VLOOKUP(D6939,vendedor!A$1:B$13,2,FALSE)</f>
        <v>Claudio Silva</v>
      </c>
      <c r="F6939">
        <f t="shared" ca="1" si="542"/>
        <v>2</v>
      </c>
      <c r="G6939" t="str">
        <f ca="1">VLOOKUP(F6939,cidade!A$1:B$6,2,FALSE)</f>
        <v>Recife</v>
      </c>
      <c r="H6939">
        <v>3</v>
      </c>
      <c r="I6939" t="str">
        <f>VLOOKUP(H6939,produto!A$1:F$24,2,FALSE)</f>
        <v>Teclado</v>
      </c>
      <c r="J6939">
        <f>VLOOKUP(I6939,produto!B$1:G$24,4,FALSE)</f>
        <v>1</v>
      </c>
      <c r="K6939" t="str">
        <f>VLOOKUP(J6939,marca!A$1:B$15,2,FALSE)</f>
        <v>APPLE</v>
      </c>
      <c r="L6939">
        <f t="shared" ca="1" si="544"/>
        <v>1</v>
      </c>
      <c r="M6939" t="str">
        <f ca="1">VLOOKUP(L6939,Departamento!A$1:C$8,2,FALSE)</f>
        <v>Informática</v>
      </c>
      <c r="N6939">
        <f t="shared" ca="1" si="543"/>
        <v>4</v>
      </c>
      <c r="O6939" t="str">
        <f ca="1">VLOOKUP(N6939,gerencia!A$1:B$5,2,FALSE)</f>
        <v>Casa e Decoração</v>
      </c>
      <c r="P6939" t="s">
        <v>114</v>
      </c>
      <c r="Q6939">
        <v>2</v>
      </c>
      <c r="R6939">
        <v>342.09</v>
      </c>
      <c r="S6939">
        <v>76</v>
      </c>
    </row>
    <row r="6940" spans="1:19">
      <c r="A6940">
        <v>6939</v>
      </c>
      <c r="B6940">
        <f t="shared" ca="1" si="540"/>
        <v>5</v>
      </c>
      <c r="C6940" t="str">
        <f ca="1">VLOOKUP(B6940,cliente!A$1:B$7,2,FALSE)</f>
        <v>Edson Arantes</v>
      </c>
      <c r="D6940">
        <f t="shared" ca="1" si="541"/>
        <v>3</v>
      </c>
      <c r="E6940" t="str">
        <f ca="1">VLOOKUP(D6940,vendedor!A$1:B$13,2,FALSE)</f>
        <v>Issac Palmeiras</v>
      </c>
      <c r="F6940">
        <f t="shared" ca="1" si="542"/>
        <v>3</v>
      </c>
      <c r="G6940" t="str">
        <f ca="1">VLOOKUP(F6940,cidade!A$1:B$6,2,FALSE)</f>
        <v>São Paulo</v>
      </c>
      <c r="H6940">
        <v>22</v>
      </c>
      <c r="I6940" t="str">
        <f>VLOOKUP(H6940,produto!A$1:F$24,2,FALSE)</f>
        <v>Mesa</v>
      </c>
      <c r="J6940">
        <f>VLOOKUP(I6940,produto!B$1:G$24,4,FALSE)</f>
        <v>14</v>
      </c>
      <c r="K6940" t="str">
        <f>VLOOKUP(J6940,marca!A$1:B$15,2,FALSE)</f>
        <v>DA CASA</v>
      </c>
      <c r="L6940">
        <f t="shared" ca="1" si="544"/>
        <v>5</v>
      </c>
      <c r="M6940" t="str">
        <f ca="1">VLOOKUP(L6940,Departamento!A$1:C$8,2,FALSE)</f>
        <v>Eletrónico</v>
      </c>
      <c r="N6940">
        <f t="shared" ca="1" si="543"/>
        <v>1</v>
      </c>
      <c r="O6940" t="str">
        <f ca="1">VLOOKUP(N6940,gerencia!A$1:B$5,2,FALSE)</f>
        <v>Tecnologia</v>
      </c>
      <c r="P6940" t="s">
        <v>571</v>
      </c>
      <c r="Q6940">
        <v>1</v>
      </c>
      <c r="R6940">
        <v>1600</v>
      </c>
      <c r="S6940">
        <v>149</v>
      </c>
    </row>
    <row r="6941" spans="1:19">
      <c r="A6941">
        <v>6940</v>
      </c>
      <c r="B6941">
        <f t="shared" ca="1" si="540"/>
        <v>4</v>
      </c>
      <c r="C6941" t="str">
        <f ca="1">VLOOKUP(B6941,cliente!A$1:B$7,2,FALSE)</f>
        <v>Tom Jobim</v>
      </c>
      <c r="D6941">
        <f t="shared" ca="1" si="541"/>
        <v>10</v>
      </c>
      <c r="E6941" t="str">
        <f ca="1">VLOOKUP(D6941,vendedor!A$1:B$13,2,FALSE)</f>
        <v>Danilo Barreto</v>
      </c>
      <c r="F6941">
        <f t="shared" ca="1" si="542"/>
        <v>2</v>
      </c>
      <c r="G6941" t="str">
        <f ca="1">VLOOKUP(F6941,cidade!A$1:B$6,2,FALSE)</f>
        <v>Recife</v>
      </c>
      <c r="H6941">
        <v>12</v>
      </c>
      <c r="I6941" t="str">
        <f>VLOOKUP(H6941,produto!A$1:F$24,2,FALSE)</f>
        <v>Borracha</v>
      </c>
      <c r="J6941">
        <f>VLOOKUP(I6941,produto!B$1:G$24,4,FALSE)</f>
        <v>7</v>
      </c>
      <c r="K6941" t="str">
        <f>VLOOKUP(J6941,marca!A$1:B$15,2,FALSE)</f>
        <v>TILIBRA</v>
      </c>
      <c r="L6941">
        <f t="shared" ca="1" si="544"/>
        <v>5</v>
      </c>
      <c r="M6941" t="str">
        <f ca="1">VLOOKUP(L6941,Departamento!A$1:C$8,2,FALSE)</f>
        <v>Eletrónico</v>
      </c>
      <c r="N6941">
        <f t="shared" ca="1" si="543"/>
        <v>2</v>
      </c>
      <c r="O6941" t="str">
        <f ca="1">VLOOKUP(N6941,gerencia!A$1:B$5,2,FALSE)</f>
        <v>papelaria/cosmético</v>
      </c>
      <c r="P6941" t="s">
        <v>430</v>
      </c>
      <c r="Q6941">
        <v>3</v>
      </c>
      <c r="R6941">
        <v>5.3</v>
      </c>
      <c r="S6941">
        <v>757</v>
      </c>
    </row>
    <row r="6942" spans="1:19">
      <c r="A6942">
        <v>6941</v>
      </c>
      <c r="B6942">
        <f t="shared" ca="1" si="540"/>
        <v>5</v>
      </c>
      <c r="C6942" t="str">
        <f ca="1">VLOOKUP(B6942,cliente!A$1:B$7,2,FALSE)</f>
        <v>Edson Arantes</v>
      </c>
      <c r="D6942">
        <f t="shared" ca="1" si="541"/>
        <v>2</v>
      </c>
      <c r="E6942" t="str">
        <f ca="1">VLOOKUP(D6942,vendedor!A$1:B$13,2,FALSE)</f>
        <v>Márcio Barroso</v>
      </c>
      <c r="F6942">
        <f t="shared" ca="1" si="542"/>
        <v>3</v>
      </c>
      <c r="G6942" t="str">
        <f ca="1">VLOOKUP(F6942,cidade!A$1:B$6,2,FALSE)</f>
        <v>São Paulo</v>
      </c>
      <c r="H6942">
        <v>2</v>
      </c>
      <c r="I6942" t="str">
        <f>VLOOKUP(H6942,produto!A$1:F$24,2,FALSE)</f>
        <v>Mouse</v>
      </c>
      <c r="J6942">
        <f>VLOOKUP(I6942,produto!B$1:G$24,4,FALSE)</f>
        <v>2</v>
      </c>
      <c r="K6942" t="str">
        <f>VLOOKUP(J6942,marca!A$1:B$15,2,FALSE)</f>
        <v>MICROSOFT</v>
      </c>
      <c r="L6942">
        <f t="shared" ca="1" si="544"/>
        <v>5</v>
      </c>
      <c r="M6942" t="str">
        <f ca="1">VLOOKUP(L6942,Departamento!A$1:C$8,2,FALSE)</f>
        <v>Eletrónico</v>
      </c>
      <c r="N6942">
        <f t="shared" ca="1" si="543"/>
        <v>1</v>
      </c>
      <c r="O6942" t="str">
        <f ca="1">VLOOKUP(N6942,gerencia!A$1:B$5,2,FALSE)</f>
        <v>Tecnologia</v>
      </c>
      <c r="P6942" t="s">
        <v>170</v>
      </c>
      <c r="Q6942">
        <v>3</v>
      </c>
      <c r="R6942">
        <v>25.9</v>
      </c>
      <c r="S6942">
        <v>269</v>
      </c>
    </row>
    <row r="6943" spans="1:19">
      <c r="A6943">
        <v>6942</v>
      </c>
      <c r="B6943">
        <f t="shared" ca="1" si="540"/>
        <v>6</v>
      </c>
      <c r="C6943" t="str">
        <f ca="1">VLOOKUP(B6943,cliente!A$1:B$7,2,FALSE)</f>
        <v>Reginaldo Rossi</v>
      </c>
      <c r="D6943">
        <f t="shared" ca="1" si="541"/>
        <v>4</v>
      </c>
      <c r="E6943" t="str">
        <f ca="1">VLOOKUP(D6943,vendedor!A$1:B$13,2,FALSE)</f>
        <v>Daniela Matos</v>
      </c>
      <c r="F6943">
        <f t="shared" ca="1" si="542"/>
        <v>4</v>
      </c>
      <c r="G6943" t="str">
        <f ca="1">VLOOKUP(F6943,cidade!A$1:B$6,2,FALSE)</f>
        <v>Rio de janeiro</v>
      </c>
      <c r="H6943">
        <v>8</v>
      </c>
      <c r="I6943" t="str">
        <f>VLOOKUP(H6943,produto!A$1:F$24,2,FALSE)</f>
        <v>Telefone Sem Fio</v>
      </c>
      <c r="J6943">
        <f>VLOOKUP(I6943,produto!B$1:G$24,4,FALSE)</f>
        <v>5</v>
      </c>
      <c r="K6943" t="str">
        <f>VLOOKUP(J6943,marca!A$1:B$15,2,FALSE)</f>
        <v>SAMSUNG</v>
      </c>
      <c r="L6943">
        <f t="shared" ca="1" si="544"/>
        <v>5</v>
      </c>
      <c r="M6943" t="str">
        <f ca="1">VLOOKUP(L6943,Departamento!A$1:C$8,2,FALSE)</f>
        <v>Eletrónico</v>
      </c>
      <c r="N6943">
        <f t="shared" ca="1" si="543"/>
        <v>2</v>
      </c>
      <c r="O6943" t="str">
        <f ca="1">VLOOKUP(N6943,gerencia!A$1:B$5,2,FALSE)</f>
        <v>papelaria/cosmético</v>
      </c>
      <c r="P6943" t="s">
        <v>232</v>
      </c>
      <c r="Q6943">
        <v>2</v>
      </c>
      <c r="R6943">
        <v>875</v>
      </c>
      <c r="S6943">
        <v>1066</v>
      </c>
    </row>
    <row r="6944" spans="1:19">
      <c r="A6944">
        <v>6943</v>
      </c>
      <c r="B6944">
        <f t="shared" ca="1" si="540"/>
        <v>6</v>
      </c>
      <c r="C6944" t="str">
        <f ca="1">VLOOKUP(B6944,cliente!A$1:B$7,2,FALSE)</f>
        <v>Reginaldo Rossi</v>
      </c>
      <c r="D6944">
        <f t="shared" ca="1" si="541"/>
        <v>3</v>
      </c>
      <c r="E6944" t="str">
        <f ca="1">VLOOKUP(D6944,vendedor!A$1:B$13,2,FALSE)</f>
        <v>Issac Palmeiras</v>
      </c>
      <c r="F6944">
        <f t="shared" ca="1" si="542"/>
        <v>1</v>
      </c>
      <c r="G6944" t="str">
        <f ca="1">VLOOKUP(F6944,cidade!A$1:B$6,2,FALSE)</f>
        <v>Salvador</v>
      </c>
      <c r="H6944">
        <v>1</v>
      </c>
      <c r="I6944" t="str">
        <f>VLOOKUP(H6944,produto!A$1:F$24,2,FALSE)</f>
        <v>TV</v>
      </c>
      <c r="J6944">
        <f>VLOOKUP(I6944,produto!B$1:G$24,4,FALSE)</f>
        <v>3</v>
      </c>
      <c r="K6944" t="str">
        <f>VLOOKUP(J6944,marca!A$1:B$15,2,FALSE)</f>
        <v>DELL</v>
      </c>
      <c r="L6944">
        <f t="shared" ca="1" si="544"/>
        <v>6</v>
      </c>
      <c r="M6944" t="str">
        <f ca="1">VLOOKUP(L6944,Departamento!A$1:C$8,2,FALSE)</f>
        <v>Eletrodomestico</v>
      </c>
      <c r="N6944">
        <f t="shared" ca="1" si="543"/>
        <v>2</v>
      </c>
      <c r="O6944" t="str">
        <f ca="1">VLOOKUP(N6944,gerencia!A$1:B$5,2,FALSE)</f>
        <v>papelaria/cosmético</v>
      </c>
      <c r="P6944" t="s">
        <v>363</v>
      </c>
      <c r="Q6944">
        <v>1</v>
      </c>
      <c r="R6944">
        <v>25.15</v>
      </c>
      <c r="S6944">
        <v>533</v>
      </c>
    </row>
    <row r="6945" spans="1:19">
      <c r="A6945">
        <v>6944</v>
      </c>
      <c r="B6945">
        <f t="shared" ca="1" si="540"/>
        <v>1</v>
      </c>
      <c r="C6945" t="str">
        <f ca="1">VLOOKUP(B6945,cliente!A$1:B$7,2,FALSE)</f>
        <v>João do Pulo</v>
      </c>
      <c r="D6945">
        <f t="shared" ca="1" si="541"/>
        <v>9</v>
      </c>
      <c r="E6945" t="str">
        <f ca="1">VLOOKUP(D6945,vendedor!A$1:B$13,2,FALSE)</f>
        <v>Diego Santos</v>
      </c>
      <c r="F6945">
        <f t="shared" ca="1" si="542"/>
        <v>1</v>
      </c>
      <c r="G6945" t="str">
        <f ca="1">VLOOKUP(F6945,cidade!A$1:B$6,2,FALSE)</f>
        <v>Salvador</v>
      </c>
      <c r="H6945">
        <v>9</v>
      </c>
      <c r="I6945" t="str">
        <f>VLOOKUP(H6945,produto!A$1:F$24,2,FALSE)</f>
        <v>Celular  8GB</v>
      </c>
      <c r="J6945">
        <f>VLOOKUP(I6945,produto!B$1:G$24,4,FALSE)</f>
        <v>8</v>
      </c>
      <c r="K6945" t="str">
        <f>VLOOKUP(J6945,marca!A$1:B$15,2,FALSE)</f>
        <v>FABER CASTELL</v>
      </c>
      <c r="L6945">
        <f t="shared" ca="1" si="544"/>
        <v>1</v>
      </c>
      <c r="M6945" t="str">
        <f ca="1">VLOOKUP(L6945,Departamento!A$1:C$8,2,FALSE)</f>
        <v>Informática</v>
      </c>
      <c r="N6945">
        <f t="shared" ca="1" si="543"/>
        <v>4</v>
      </c>
      <c r="O6945" t="str">
        <f ca="1">VLOOKUP(N6945,gerencia!A$1:B$5,2,FALSE)</f>
        <v>Casa e Decoração</v>
      </c>
      <c r="P6945" t="s">
        <v>175</v>
      </c>
      <c r="Q6945">
        <v>1</v>
      </c>
      <c r="R6945">
        <v>12.25</v>
      </c>
      <c r="S6945">
        <v>1153</v>
      </c>
    </row>
    <row r="6946" spans="1:19">
      <c r="A6946">
        <v>6945</v>
      </c>
      <c r="B6946">
        <f t="shared" ca="1" si="540"/>
        <v>4</v>
      </c>
      <c r="C6946" t="str">
        <f ca="1">VLOOKUP(B6946,cliente!A$1:B$7,2,FALSE)</f>
        <v>Tom Jobim</v>
      </c>
      <c r="D6946">
        <f t="shared" ca="1" si="541"/>
        <v>9</v>
      </c>
      <c r="E6946" t="str">
        <f ca="1">VLOOKUP(D6946,vendedor!A$1:B$13,2,FALSE)</f>
        <v>Diego Santos</v>
      </c>
      <c r="F6946">
        <f t="shared" ca="1" si="542"/>
        <v>4</v>
      </c>
      <c r="G6946" t="str">
        <f ca="1">VLOOKUP(F6946,cidade!A$1:B$6,2,FALSE)</f>
        <v>Rio de janeiro</v>
      </c>
      <c r="H6946">
        <v>14</v>
      </c>
      <c r="I6946" t="str">
        <f>VLOOKUP(H6946,produto!A$1:F$24,2,FALSE)</f>
        <v>Classificador</v>
      </c>
      <c r="J6946">
        <f>VLOOKUP(I6946,produto!B$1:G$24,4,FALSE)</f>
        <v>9</v>
      </c>
      <c r="K6946" t="str">
        <f>VLOOKUP(J6946,marca!A$1:B$15,2,FALSE)</f>
        <v>AVON</v>
      </c>
      <c r="L6946">
        <f t="shared" ca="1" si="544"/>
        <v>4</v>
      </c>
      <c r="M6946" t="str">
        <f ca="1">VLOOKUP(L6946,Departamento!A$1:C$8,2,FALSE)</f>
        <v>cosmético</v>
      </c>
      <c r="N6946">
        <f t="shared" ca="1" si="543"/>
        <v>3</v>
      </c>
      <c r="O6946" t="str">
        <f ca="1">VLOOKUP(N6946,gerencia!A$1:B$5,2,FALSE)</f>
        <v>Eletro Eletrônico</v>
      </c>
      <c r="P6946" t="s">
        <v>194</v>
      </c>
      <c r="Q6946">
        <v>2</v>
      </c>
      <c r="R6946">
        <v>25</v>
      </c>
      <c r="S6946">
        <v>39</v>
      </c>
    </row>
    <row r="6947" spans="1:19">
      <c r="A6947">
        <v>6946</v>
      </c>
      <c r="B6947">
        <f t="shared" ca="1" si="540"/>
        <v>2</v>
      </c>
      <c r="C6947" t="str">
        <f ca="1">VLOOKUP(B6947,cliente!A$1:B$7,2,FALSE)</f>
        <v>Benito de Paula</v>
      </c>
      <c r="D6947">
        <f t="shared" ca="1" si="541"/>
        <v>1</v>
      </c>
      <c r="E6947" t="str">
        <f ca="1">VLOOKUP(D6947,vendedor!A$1:B$13,2,FALSE)</f>
        <v>Claudio Silva</v>
      </c>
      <c r="F6947">
        <f t="shared" ca="1" si="542"/>
        <v>1</v>
      </c>
      <c r="G6947" t="str">
        <f ca="1">VLOOKUP(F6947,cidade!A$1:B$6,2,FALSE)</f>
        <v>Salvador</v>
      </c>
      <c r="H6947">
        <v>16</v>
      </c>
      <c r="I6947" t="str">
        <f>VLOOKUP(H6947,produto!A$1:F$24,2,FALSE)</f>
        <v>Perfume</v>
      </c>
      <c r="J6947">
        <f>VLOOKUP(I6947,produto!B$1:G$24,4,FALSE)</f>
        <v>11</v>
      </c>
      <c r="K6947" t="str">
        <f>VLOOKUP(J6947,marca!A$1:B$15,2,FALSE)</f>
        <v>PHILIPS</v>
      </c>
      <c r="L6947">
        <f t="shared" ca="1" si="544"/>
        <v>3</v>
      </c>
      <c r="M6947" t="str">
        <f ca="1">VLOOKUP(L6947,Departamento!A$1:C$8,2,FALSE)</f>
        <v>Papelaria</v>
      </c>
      <c r="N6947">
        <f t="shared" ca="1" si="543"/>
        <v>2</v>
      </c>
      <c r="O6947" t="str">
        <f ca="1">VLOOKUP(N6947,gerencia!A$1:B$5,2,FALSE)</f>
        <v>papelaria/cosmético</v>
      </c>
      <c r="P6947" t="s">
        <v>34</v>
      </c>
      <c r="Q6947">
        <v>1</v>
      </c>
      <c r="R6947">
        <v>135</v>
      </c>
      <c r="S6947">
        <v>1163</v>
      </c>
    </row>
    <row r="6948" spans="1:19">
      <c r="A6948">
        <v>6947</v>
      </c>
      <c r="B6948">
        <f t="shared" ca="1" si="540"/>
        <v>4</v>
      </c>
      <c r="C6948" t="str">
        <f ca="1">VLOOKUP(B6948,cliente!A$1:B$7,2,FALSE)</f>
        <v>Tom Jobim</v>
      </c>
      <c r="D6948">
        <f t="shared" ca="1" si="541"/>
        <v>4</v>
      </c>
      <c r="E6948" t="str">
        <f ca="1">VLOOKUP(D6948,vendedor!A$1:B$13,2,FALSE)</f>
        <v>Daniela Matos</v>
      </c>
      <c r="F6948">
        <f t="shared" ca="1" si="542"/>
        <v>3</v>
      </c>
      <c r="G6948" t="str">
        <f ca="1">VLOOKUP(F6948,cidade!A$1:B$6,2,FALSE)</f>
        <v>São Paulo</v>
      </c>
      <c r="H6948">
        <v>12</v>
      </c>
      <c r="I6948" t="str">
        <f>VLOOKUP(H6948,produto!A$1:F$24,2,FALSE)</f>
        <v>Borracha</v>
      </c>
      <c r="J6948">
        <f>VLOOKUP(I6948,produto!B$1:G$24,4,FALSE)</f>
        <v>7</v>
      </c>
      <c r="K6948" t="str">
        <f>VLOOKUP(J6948,marca!A$1:B$15,2,FALSE)</f>
        <v>TILIBRA</v>
      </c>
      <c r="L6948">
        <f t="shared" ca="1" si="544"/>
        <v>1</v>
      </c>
      <c r="M6948" t="str">
        <f ca="1">VLOOKUP(L6948,Departamento!A$1:C$8,2,FALSE)</f>
        <v>Informática</v>
      </c>
      <c r="N6948">
        <f t="shared" ca="1" si="543"/>
        <v>1</v>
      </c>
      <c r="O6948" t="str">
        <f ca="1">VLOOKUP(N6948,gerencia!A$1:B$5,2,FALSE)</f>
        <v>Tecnologia</v>
      </c>
      <c r="P6948" t="s">
        <v>70</v>
      </c>
      <c r="Q6948">
        <v>2</v>
      </c>
      <c r="R6948">
        <v>5.3</v>
      </c>
      <c r="S6948">
        <v>775</v>
      </c>
    </row>
    <row r="6949" spans="1:19">
      <c r="A6949">
        <v>6948</v>
      </c>
      <c r="B6949">
        <f t="shared" ca="1" si="540"/>
        <v>2</v>
      </c>
      <c r="C6949" t="str">
        <f ca="1">VLOOKUP(B6949,cliente!A$1:B$7,2,FALSE)</f>
        <v>Benito de Paula</v>
      </c>
      <c r="D6949">
        <f t="shared" ca="1" si="541"/>
        <v>7</v>
      </c>
      <c r="E6949" t="str">
        <f ca="1">VLOOKUP(D6949,vendedor!A$1:B$13,2,FALSE)</f>
        <v>João Oliveira</v>
      </c>
      <c r="F6949">
        <f t="shared" ca="1" si="542"/>
        <v>1</v>
      </c>
      <c r="G6949" t="str">
        <f ca="1">VLOOKUP(F6949,cidade!A$1:B$6,2,FALSE)</f>
        <v>Salvador</v>
      </c>
      <c r="H6949">
        <v>18</v>
      </c>
      <c r="I6949" t="str">
        <f>VLOOKUP(H6949,produto!A$1:F$24,2,FALSE)</f>
        <v xml:space="preserve">Xbox </v>
      </c>
      <c r="J6949">
        <f>VLOOKUP(I6949,produto!B$1:G$24,4,FALSE)</f>
        <v>12</v>
      </c>
      <c r="K6949" t="str">
        <f>VLOOKUP(J6949,marca!A$1:B$15,2,FALSE)</f>
        <v>ELETROLUX</v>
      </c>
      <c r="L6949">
        <f t="shared" ca="1" si="544"/>
        <v>2</v>
      </c>
      <c r="M6949" t="str">
        <f ca="1">VLOOKUP(L6949,Departamento!A$1:C$8,2,FALSE)</f>
        <v>Telefonia</v>
      </c>
      <c r="N6949">
        <f t="shared" ca="1" si="543"/>
        <v>2</v>
      </c>
      <c r="O6949" t="str">
        <f ca="1">VLOOKUP(N6949,gerencia!A$1:B$5,2,FALSE)</f>
        <v>papelaria/cosmético</v>
      </c>
      <c r="P6949" t="s">
        <v>304</v>
      </c>
      <c r="Q6949">
        <v>3</v>
      </c>
      <c r="R6949">
        <v>850</v>
      </c>
      <c r="S6949">
        <v>696</v>
      </c>
    </row>
    <row r="6950" spans="1:19">
      <c r="A6950">
        <v>6949</v>
      </c>
      <c r="B6950">
        <f t="shared" ca="1" si="540"/>
        <v>2</v>
      </c>
      <c r="C6950" t="str">
        <f ca="1">VLOOKUP(B6950,cliente!A$1:B$7,2,FALSE)</f>
        <v>Benito de Paula</v>
      </c>
      <c r="D6950">
        <f t="shared" ca="1" si="541"/>
        <v>5</v>
      </c>
      <c r="E6950" t="str">
        <f ca="1">VLOOKUP(D6950,vendedor!A$1:B$13,2,FALSE)</f>
        <v>Maria Braga</v>
      </c>
      <c r="F6950">
        <f t="shared" ca="1" si="542"/>
        <v>2</v>
      </c>
      <c r="G6950" t="str">
        <f ca="1">VLOOKUP(F6950,cidade!A$1:B$6,2,FALSE)</f>
        <v>Recife</v>
      </c>
      <c r="H6950">
        <v>14</v>
      </c>
      <c r="I6950" t="str">
        <f>VLOOKUP(H6950,produto!A$1:F$24,2,FALSE)</f>
        <v>Classificador</v>
      </c>
      <c r="J6950">
        <f>VLOOKUP(I6950,produto!B$1:G$24,4,FALSE)</f>
        <v>9</v>
      </c>
      <c r="K6950" t="str">
        <f>VLOOKUP(J6950,marca!A$1:B$15,2,FALSE)</f>
        <v>AVON</v>
      </c>
      <c r="L6950">
        <f t="shared" ca="1" si="544"/>
        <v>5</v>
      </c>
      <c r="M6950" t="str">
        <f ca="1">VLOOKUP(L6950,Departamento!A$1:C$8,2,FALSE)</f>
        <v>Eletrónico</v>
      </c>
      <c r="N6950">
        <f t="shared" ca="1" si="543"/>
        <v>1</v>
      </c>
      <c r="O6950" t="str">
        <f ca="1">VLOOKUP(N6950,gerencia!A$1:B$5,2,FALSE)</f>
        <v>Tecnologia</v>
      </c>
      <c r="P6950" t="s">
        <v>261</v>
      </c>
      <c r="Q6950">
        <v>1</v>
      </c>
      <c r="R6950">
        <v>25</v>
      </c>
      <c r="S6950">
        <v>327</v>
      </c>
    </row>
    <row r="6951" spans="1:19">
      <c r="A6951">
        <v>6950</v>
      </c>
      <c r="B6951">
        <f t="shared" ca="1" si="540"/>
        <v>2</v>
      </c>
      <c r="C6951" t="str">
        <f ca="1">VLOOKUP(B6951,cliente!A$1:B$7,2,FALSE)</f>
        <v>Benito de Paula</v>
      </c>
      <c r="D6951">
        <f t="shared" ca="1" si="541"/>
        <v>1</v>
      </c>
      <c r="E6951" t="str">
        <f ca="1">VLOOKUP(D6951,vendedor!A$1:B$13,2,FALSE)</f>
        <v>Claudio Silva</v>
      </c>
      <c r="F6951">
        <f t="shared" ca="1" si="542"/>
        <v>4</v>
      </c>
      <c r="G6951" t="str">
        <f ca="1">VLOOKUP(F6951,cidade!A$1:B$6,2,FALSE)</f>
        <v>Rio de janeiro</v>
      </c>
      <c r="H6951">
        <v>8</v>
      </c>
      <c r="I6951" t="str">
        <f>VLOOKUP(H6951,produto!A$1:F$24,2,FALSE)</f>
        <v>Telefone Sem Fio</v>
      </c>
      <c r="J6951">
        <f>VLOOKUP(I6951,produto!B$1:G$24,4,FALSE)</f>
        <v>5</v>
      </c>
      <c r="K6951" t="str">
        <f>VLOOKUP(J6951,marca!A$1:B$15,2,FALSE)</f>
        <v>SAMSUNG</v>
      </c>
      <c r="L6951">
        <f t="shared" ca="1" si="544"/>
        <v>5</v>
      </c>
      <c r="M6951" t="str">
        <f ca="1">VLOOKUP(L6951,Departamento!A$1:C$8,2,FALSE)</f>
        <v>Eletrónico</v>
      </c>
      <c r="N6951">
        <f t="shared" ca="1" si="543"/>
        <v>2</v>
      </c>
      <c r="O6951" t="str">
        <f ca="1">VLOOKUP(N6951,gerencia!A$1:B$5,2,FALSE)</f>
        <v>papelaria/cosmético</v>
      </c>
      <c r="P6951" t="s">
        <v>647</v>
      </c>
      <c r="Q6951">
        <v>1</v>
      </c>
      <c r="R6951">
        <v>875</v>
      </c>
      <c r="S6951">
        <v>479</v>
      </c>
    </row>
    <row r="6952" spans="1:19">
      <c r="A6952">
        <v>6951</v>
      </c>
      <c r="B6952">
        <f t="shared" ca="1" si="540"/>
        <v>4</v>
      </c>
      <c r="C6952" t="str">
        <f ca="1">VLOOKUP(B6952,cliente!A$1:B$7,2,FALSE)</f>
        <v>Tom Jobim</v>
      </c>
      <c r="D6952">
        <f t="shared" ca="1" si="541"/>
        <v>3</v>
      </c>
      <c r="E6952" t="str">
        <f ca="1">VLOOKUP(D6952,vendedor!A$1:B$13,2,FALSE)</f>
        <v>Issac Palmeiras</v>
      </c>
      <c r="F6952">
        <f t="shared" ca="1" si="542"/>
        <v>1</v>
      </c>
      <c r="G6952" t="str">
        <f ca="1">VLOOKUP(F6952,cidade!A$1:B$6,2,FALSE)</f>
        <v>Salvador</v>
      </c>
      <c r="H6952">
        <v>21</v>
      </c>
      <c r="I6952" t="str">
        <f>VLOOKUP(H6952,produto!A$1:F$24,2,FALSE)</f>
        <v>microondas</v>
      </c>
      <c r="J6952">
        <f>VLOOKUP(I6952,produto!B$1:G$24,4,FALSE)</f>
        <v>14</v>
      </c>
      <c r="K6952" t="str">
        <f>VLOOKUP(J6952,marca!A$1:B$15,2,FALSE)</f>
        <v>DA CASA</v>
      </c>
      <c r="L6952">
        <f t="shared" ca="1" si="544"/>
        <v>6</v>
      </c>
      <c r="M6952" t="str">
        <f ca="1">VLOOKUP(L6952,Departamento!A$1:C$8,2,FALSE)</f>
        <v>Eletrodomestico</v>
      </c>
      <c r="N6952">
        <f t="shared" ca="1" si="543"/>
        <v>1</v>
      </c>
      <c r="O6952" t="str">
        <f ca="1">VLOOKUP(N6952,gerencia!A$1:B$5,2,FALSE)</f>
        <v>Tecnologia</v>
      </c>
      <c r="P6952" t="s">
        <v>196</v>
      </c>
      <c r="Q6952">
        <v>3</v>
      </c>
      <c r="R6952">
        <v>2100</v>
      </c>
      <c r="S6952">
        <v>489</v>
      </c>
    </row>
    <row r="6953" spans="1:19">
      <c r="A6953">
        <v>6952</v>
      </c>
      <c r="B6953">
        <f t="shared" ca="1" si="540"/>
        <v>6</v>
      </c>
      <c r="C6953" t="str">
        <f ca="1">VLOOKUP(B6953,cliente!A$1:B$7,2,FALSE)</f>
        <v>Reginaldo Rossi</v>
      </c>
      <c r="D6953">
        <f t="shared" ca="1" si="541"/>
        <v>6</v>
      </c>
      <c r="E6953" t="str">
        <f ca="1">VLOOKUP(D6953,vendedor!A$1:B$13,2,FALSE)</f>
        <v>Rodrigo Machado</v>
      </c>
      <c r="F6953">
        <f t="shared" ca="1" si="542"/>
        <v>5</v>
      </c>
      <c r="G6953" t="str">
        <f ca="1">VLOOKUP(F6953,cidade!A$1:B$6,2,FALSE)</f>
        <v>Belo Horizonte</v>
      </c>
      <c r="H6953">
        <v>7</v>
      </c>
      <c r="I6953" t="str">
        <f>VLOOKUP(H6953,produto!A$1:F$24,2,FALSE)</f>
        <v>Celular 4Gb</v>
      </c>
      <c r="J6953">
        <f>VLOOKUP(I6953,produto!B$1:G$24,4,FALSE)</f>
        <v>5</v>
      </c>
      <c r="K6953" t="str">
        <f>VLOOKUP(J6953,marca!A$1:B$15,2,FALSE)</f>
        <v>SAMSUNG</v>
      </c>
      <c r="L6953">
        <f t="shared" ca="1" si="544"/>
        <v>5</v>
      </c>
      <c r="M6953" t="str">
        <f ca="1">VLOOKUP(L6953,Departamento!A$1:C$8,2,FALSE)</f>
        <v>Eletrónico</v>
      </c>
      <c r="N6953">
        <f t="shared" ca="1" si="543"/>
        <v>4</v>
      </c>
      <c r="O6953" t="str">
        <f ca="1">VLOOKUP(N6953,gerencia!A$1:B$5,2,FALSE)</f>
        <v>Casa e Decoração</v>
      </c>
      <c r="P6953" t="s">
        <v>35</v>
      </c>
      <c r="Q6953">
        <v>3</v>
      </c>
      <c r="R6953">
        <v>52.9</v>
      </c>
      <c r="S6953">
        <v>588</v>
      </c>
    </row>
    <row r="6954" spans="1:19">
      <c r="A6954">
        <v>6953</v>
      </c>
      <c r="B6954">
        <f t="shared" ca="1" si="540"/>
        <v>2</v>
      </c>
      <c r="C6954" t="str">
        <f ca="1">VLOOKUP(B6954,cliente!A$1:B$7,2,FALSE)</f>
        <v>Benito de Paula</v>
      </c>
      <c r="D6954">
        <f t="shared" ca="1" si="541"/>
        <v>11</v>
      </c>
      <c r="E6954" t="str">
        <f ca="1">VLOOKUP(D6954,vendedor!A$1:B$13,2,FALSE)</f>
        <v>Filipe Almeida</v>
      </c>
      <c r="F6954">
        <f t="shared" ca="1" si="542"/>
        <v>5</v>
      </c>
      <c r="G6954" t="str">
        <f ca="1">VLOOKUP(F6954,cidade!A$1:B$6,2,FALSE)</f>
        <v>Belo Horizonte</v>
      </c>
      <c r="H6954">
        <v>10</v>
      </c>
      <c r="I6954" t="str">
        <f>VLOOKUP(H6954,produto!A$1:F$24,2,FALSE)</f>
        <v>Papel A4</v>
      </c>
      <c r="J6954">
        <f>VLOOKUP(I6954,produto!B$1:G$24,4,FALSE)</f>
        <v>8</v>
      </c>
      <c r="K6954" t="str">
        <f>VLOOKUP(J6954,marca!A$1:B$15,2,FALSE)</f>
        <v>FABER CASTELL</v>
      </c>
      <c r="L6954">
        <f t="shared" ca="1" si="544"/>
        <v>2</v>
      </c>
      <c r="M6954" t="str">
        <f ca="1">VLOOKUP(L6954,Departamento!A$1:C$8,2,FALSE)</f>
        <v>Telefonia</v>
      </c>
      <c r="N6954">
        <f t="shared" ca="1" si="543"/>
        <v>2</v>
      </c>
      <c r="O6954" t="str">
        <f ca="1">VLOOKUP(N6954,gerencia!A$1:B$5,2,FALSE)</f>
        <v>papelaria/cosmético</v>
      </c>
      <c r="P6954" t="s">
        <v>89</v>
      </c>
      <c r="Q6954">
        <v>3</v>
      </c>
      <c r="R6954">
        <v>2.15</v>
      </c>
      <c r="S6954">
        <v>1083</v>
      </c>
    </row>
    <row r="6955" spans="1:19">
      <c r="A6955">
        <v>6954</v>
      </c>
      <c r="B6955">
        <f t="shared" ca="1" si="540"/>
        <v>6</v>
      </c>
      <c r="C6955" t="str">
        <f ca="1">VLOOKUP(B6955,cliente!A$1:B$7,2,FALSE)</f>
        <v>Reginaldo Rossi</v>
      </c>
      <c r="D6955">
        <f t="shared" ca="1" si="541"/>
        <v>1</v>
      </c>
      <c r="E6955" t="str">
        <f ca="1">VLOOKUP(D6955,vendedor!A$1:B$13,2,FALSE)</f>
        <v>Claudio Silva</v>
      </c>
      <c r="F6955">
        <f t="shared" ca="1" si="542"/>
        <v>1</v>
      </c>
      <c r="G6955" t="str">
        <f ca="1">VLOOKUP(F6955,cidade!A$1:B$6,2,FALSE)</f>
        <v>Salvador</v>
      </c>
      <c r="H6955">
        <v>20</v>
      </c>
      <c r="I6955" t="str">
        <f>VLOOKUP(H6955,produto!A$1:F$24,2,FALSE)</f>
        <v>Geladeira</v>
      </c>
      <c r="J6955">
        <f>VLOOKUP(I6955,produto!B$1:G$24,4,FALSE)</f>
        <v>12</v>
      </c>
      <c r="K6955" t="str">
        <f>VLOOKUP(J6955,marca!A$1:B$15,2,FALSE)</f>
        <v>ELETROLUX</v>
      </c>
      <c r="L6955">
        <f t="shared" ca="1" si="544"/>
        <v>2</v>
      </c>
      <c r="M6955" t="str">
        <f ca="1">VLOOKUP(L6955,Departamento!A$1:C$8,2,FALSE)</f>
        <v>Telefonia</v>
      </c>
      <c r="N6955">
        <f t="shared" ca="1" si="543"/>
        <v>2</v>
      </c>
      <c r="O6955" t="str">
        <f ca="1">VLOOKUP(N6955,gerencia!A$1:B$5,2,FALSE)</f>
        <v>papelaria/cosmético</v>
      </c>
      <c r="P6955" t="s">
        <v>106</v>
      </c>
      <c r="Q6955">
        <v>2</v>
      </c>
      <c r="R6955">
        <v>350</v>
      </c>
      <c r="S6955">
        <v>282</v>
      </c>
    </row>
    <row r="6956" spans="1:19">
      <c r="A6956">
        <v>6955</v>
      </c>
      <c r="B6956">
        <f t="shared" ca="1" si="540"/>
        <v>1</v>
      </c>
      <c r="C6956" t="str">
        <f ca="1">VLOOKUP(B6956,cliente!A$1:B$7,2,FALSE)</f>
        <v>João do Pulo</v>
      </c>
      <c r="D6956">
        <f t="shared" ca="1" si="541"/>
        <v>5</v>
      </c>
      <c r="E6956" t="str">
        <f ca="1">VLOOKUP(D6956,vendedor!A$1:B$13,2,FALSE)</f>
        <v>Maria Braga</v>
      </c>
      <c r="F6956">
        <f t="shared" ca="1" si="542"/>
        <v>3</v>
      </c>
      <c r="G6956" t="str">
        <f ca="1">VLOOKUP(F6956,cidade!A$1:B$6,2,FALSE)</f>
        <v>São Paulo</v>
      </c>
      <c r="H6956">
        <v>14</v>
      </c>
      <c r="I6956" t="str">
        <f>VLOOKUP(H6956,produto!A$1:F$24,2,FALSE)</f>
        <v>Classificador</v>
      </c>
      <c r="J6956">
        <f>VLOOKUP(I6956,produto!B$1:G$24,4,FALSE)</f>
        <v>9</v>
      </c>
      <c r="K6956" t="str">
        <f>VLOOKUP(J6956,marca!A$1:B$15,2,FALSE)</f>
        <v>AVON</v>
      </c>
      <c r="L6956">
        <f t="shared" ca="1" si="544"/>
        <v>1</v>
      </c>
      <c r="M6956" t="str">
        <f ca="1">VLOOKUP(L6956,Departamento!A$1:C$8,2,FALSE)</f>
        <v>Informática</v>
      </c>
      <c r="N6956">
        <f t="shared" ca="1" si="543"/>
        <v>3</v>
      </c>
      <c r="O6956" t="str">
        <f ca="1">VLOOKUP(N6956,gerencia!A$1:B$5,2,FALSE)</f>
        <v>Eletro Eletrônico</v>
      </c>
      <c r="P6956" t="s">
        <v>524</v>
      </c>
      <c r="Q6956">
        <v>2</v>
      </c>
      <c r="R6956">
        <v>25</v>
      </c>
      <c r="S6956">
        <v>960</v>
      </c>
    </row>
    <row r="6957" spans="1:19">
      <c r="A6957">
        <v>6956</v>
      </c>
      <c r="B6957">
        <f t="shared" ca="1" si="540"/>
        <v>4</v>
      </c>
      <c r="C6957" t="str">
        <f ca="1">VLOOKUP(B6957,cliente!A$1:B$7,2,FALSE)</f>
        <v>Tom Jobim</v>
      </c>
      <c r="D6957">
        <f t="shared" ca="1" si="541"/>
        <v>11</v>
      </c>
      <c r="E6957" t="str">
        <f ca="1">VLOOKUP(D6957,vendedor!A$1:B$13,2,FALSE)</f>
        <v>Filipe Almeida</v>
      </c>
      <c r="F6957">
        <f t="shared" ca="1" si="542"/>
        <v>5</v>
      </c>
      <c r="G6957" t="str">
        <f ca="1">VLOOKUP(F6957,cidade!A$1:B$6,2,FALSE)</f>
        <v>Belo Horizonte</v>
      </c>
      <c r="H6957">
        <v>7</v>
      </c>
      <c r="I6957" t="str">
        <f>VLOOKUP(H6957,produto!A$1:F$24,2,FALSE)</f>
        <v>Celular 4Gb</v>
      </c>
      <c r="J6957">
        <f>VLOOKUP(I6957,produto!B$1:G$24,4,FALSE)</f>
        <v>5</v>
      </c>
      <c r="K6957" t="str">
        <f>VLOOKUP(J6957,marca!A$1:B$15,2,FALSE)</f>
        <v>SAMSUNG</v>
      </c>
      <c r="L6957">
        <f t="shared" ca="1" si="544"/>
        <v>3</v>
      </c>
      <c r="M6957" t="str">
        <f ca="1">VLOOKUP(L6957,Departamento!A$1:C$8,2,FALSE)</f>
        <v>Papelaria</v>
      </c>
      <c r="N6957">
        <f t="shared" ca="1" si="543"/>
        <v>1</v>
      </c>
      <c r="O6957" t="str">
        <f ca="1">VLOOKUP(N6957,gerencia!A$1:B$5,2,FALSE)</f>
        <v>Tecnologia</v>
      </c>
      <c r="P6957" t="s">
        <v>47</v>
      </c>
      <c r="Q6957">
        <v>3</v>
      </c>
      <c r="R6957">
        <v>52.9</v>
      </c>
      <c r="S6957">
        <v>179</v>
      </c>
    </row>
    <row r="6958" spans="1:19">
      <c r="A6958">
        <v>6957</v>
      </c>
      <c r="B6958">
        <f t="shared" ca="1" si="540"/>
        <v>3</v>
      </c>
      <c r="C6958" t="str">
        <f ca="1">VLOOKUP(B6958,cliente!A$1:B$7,2,FALSE)</f>
        <v>Renato Russo</v>
      </c>
      <c r="D6958">
        <f t="shared" ca="1" si="541"/>
        <v>5</v>
      </c>
      <c r="E6958" t="str">
        <f ca="1">VLOOKUP(D6958,vendedor!A$1:B$13,2,FALSE)</f>
        <v>Maria Braga</v>
      </c>
      <c r="F6958">
        <f t="shared" ca="1" si="542"/>
        <v>3</v>
      </c>
      <c r="G6958" t="str">
        <f ca="1">VLOOKUP(F6958,cidade!A$1:B$6,2,FALSE)</f>
        <v>São Paulo</v>
      </c>
      <c r="H6958">
        <v>10</v>
      </c>
      <c r="I6958" t="str">
        <f>VLOOKUP(H6958,produto!A$1:F$24,2,FALSE)</f>
        <v>Papel A4</v>
      </c>
      <c r="J6958">
        <f>VLOOKUP(I6958,produto!B$1:G$24,4,FALSE)</f>
        <v>8</v>
      </c>
      <c r="K6958" t="str">
        <f>VLOOKUP(J6958,marca!A$1:B$15,2,FALSE)</f>
        <v>FABER CASTELL</v>
      </c>
      <c r="L6958">
        <f t="shared" ca="1" si="544"/>
        <v>4</v>
      </c>
      <c r="M6958" t="str">
        <f ca="1">VLOOKUP(L6958,Departamento!A$1:C$8,2,FALSE)</f>
        <v>cosmético</v>
      </c>
      <c r="N6958">
        <f t="shared" ca="1" si="543"/>
        <v>2</v>
      </c>
      <c r="O6958" t="str">
        <f ca="1">VLOOKUP(N6958,gerencia!A$1:B$5,2,FALSE)</f>
        <v>papelaria/cosmético</v>
      </c>
      <c r="P6958" t="s">
        <v>222</v>
      </c>
      <c r="Q6958">
        <v>1</v>
      </c>
      <c r="R6958">
        <v>2.15</v>
      </c>
      <c r="S6958">
        <v>185</v>
      </c>
    </row>
    <row r="6959" spans="1:19">
      <c r="A6959">
        <v>6958</v>
      </c>
      <c r="B6959">
        <f t="shared" ca="1" si="540"/>
        <v>5</v>
      </c>
      <c r="C6959" t="str">
        <f ca="1">VLOOKUP(B6959,cliente!A$1:B$7,2,FALSE)</f>
        <v>Edson Arantes</v>
      </c>
      <c r="D6959">
        <f t="shared" ca="1" si="541"/>
        <v>4</v>
      </c>
      <c r="E6959" t="str">
        <f ca="1">VLOOKUP(D6959,vendedor!A$1:B$13,2,FALSE)</f>
        <v>Daniela Matos</v>
      </c>
      <c r="F6959">
        <f t="shared" ca="1" si="542"/>
        <v>4</v>
      </c>
      <c r="G6959" t="str">
        <f ca="1">VLOOKUP(F6959,cidade!A$1:B$6,2,FALSE)</f>
        <v>Rio de janeiro</v>
      </c>
      <c r="H6959">
        <v>2</v>
      </c>
      <c r="I6959" t="str">
        <f>VLOOKUP(H6959,produto!A$1:F$24,2,FALSE)</f>
        <v>Mouse</v>
      </c>
      <c r="J6959">
        <f>VLOOKUP(I6959,produto!B$1:G$24,4,FALSE)</f>
        <v>2</v>
      </c>
      <c r="K6959" t="str">
        <f>VLOOKUP(J6959,marca!A$1:B$15,2,FALSE)</f>
        <v>MICROSOFT</v>
      </c>
      <c r="L6959">
        <f t="shared" ca="1" si="544"/>
        <v>5</v>
      </c>
      <c r="M6959" t="str">
        <f ca="1">VLOOKUP(L6959,Departamento!A$1:C$8,2,FALSE)</f>
        <v>Eletrónico</v>
      </c>
      <c r="N6959">
        <f t="shared" ca="1" si="543"/>
        <v>4</v>
      </c>
      <c r="O6959" t="str">
        <f ca="1">VLOOKUP(N6959,gerencia!A$1:B$5,2,FALSE)</f>
        <v>Casa e Decoração</v>
      </c>
      <c r="P6959" t="s">
        <v>126</v>
      </c>
      <c r="Q6959">
        <v>3</v>
      </c>
      <c r="R6959">
        <v>25.9</v>
      </c>
      <c r="S6959">
        <v>911</v>
      </c>
    </row>
    <row r="6960" spans="1:19">
      <c r="A6960">
        <v>6959</v>
      </c>
      <c r="B6960">
        <f t="shared" ca="1" si="540"/>
        <v>4</v>
      </c>
      <c r="C6960" t="str">
        <f ca="1">VLOOKUP(B6960,cliente!A$1:B$7,2,FALSE)</f>
        <v>Tom Jobim</v>
      </c>
      <c r="D6960">
        <f t="shared" ca="1" si="541"/>
        <v>12</v>
      </c>
      <c r="E6960" t="str">
        <f ca="1">VLOOKUP(D6960,vendedor!A$1:B$13,2,FALSE)</f>
        <v>Marilia Cardoso</v>
      </c>
      <c r="F6960">
        <f t="shared" ca="1" si="542"/>
        <v>1</v>
      </c>
      <c r="G6960" t="str">
        <f ca="1">VLOOKUP(F6960,cidade!A$1:B$6,2,FALSE)</f>
        <v>Salvador</v>
      </c>
      <c r="H6960">
        <v>8</v>
      </c>
      <c r="I6960" t="str">
        <f>VLOOKUP(H6960,produto!A$1:F$24,2,FALSE)</f>
        <v>Telefone Sem Fio</v>
      </c>
      <c r="J6960">
        <f>VLOOKUP(I6960,produto!B$1:G$24,4,FALSE)</f>
        <v>5</v>
      </c>
      <c r="K6960" t="str">
        <f>VLOOKUP(J6960,marca!A$1:B$15,2,FALSE)</f>
        <v>SAMSUNG</v>
      </c>
      <c r="L6960">
        <f t="shared" ca="1" si="544"/>
        <v>4</v>
      </c>
      <c r="M6960" t="str">
        <f ca="1">VLOOKUP(L6960,Departamento!A$1:C$8,2,FALSE)</f>
        <v>cosmético</v>
      </c>
      <c r="N6960">
        <f t="shared" ca="1" si="543"/>
        <v>1</v>
      </c>
      <c r="O6960" t="str">
        <f ca="1">VLOOKUP(N6960,gerencia!A$1:B$5,2,FALSE)</f>
        <v>Tecnologia</v>
      </c>
      <c r="P6960" t="s">
        <v>560</v>
      </c>
      <c r="Q6960">
        <v>1</v>
      </c>
      <c r="R6960">
        <v>875</v>
      </c>
      <c r="S6960">
        <v>94</v>
      </c>
    </row>
    <row r="6961" spans="1:19">
      <c r="A6961">
        <v>6960</v>
      </c>
      <c r="B6961">
        <f t="shared" ca="1" si="540"/>
        <v>4</v>
      </c>
      <c r="C6961" t="str">
        <f ca="1">VLOOKUP(B6961,cliente!A$1:B$7,2,FALSE)</f>
        <v>Tom Jobim</v>
      </c>
      <c r="D6961">
        <f t="shared" ca="1" si="541"/>
        <v>8</v>
      </c>
      <c r="E6961" t="str">
        <f ca="1">VLOOKUP(D6961,vendedor!A$1:B$13,2,FALSE)</f>
        <v>Márcia Brito</v>
      </c>
      <c r="F6961">
        <f t="shared" ca="1" si="542"/>
        <v>2</v>
      </c>
      <c r="G6961" t="str">
        <f ca="1">VLOOKUP(F6961,cidade!A$1:B$6,2,FALSE)</f>
        <v>Recife</v>
      </c>
      <c r="H6961">
        <v>3</v>
      </c>
      <c r="I6961" t="str">
        <f>VLOOKUP(H6961,produto!A$1:F$24,2,FALSE)</f>
        <v>Teclado</v>
      </c>
      <c r="J6961">
        <f>VLOOKUP(I6961,produto!B$1:G$24,4,FALSE)</f>
        <v>1</v>
      </c>
      <c r="K6961" t="str">
        <f>VLOOKUP(J6961,marca!A$1:B$15,2,FALSE)</f>
        <v>APPLE</v>
      </c>
      <c r="L6961">
        <f t="shared" ca="1" si="544"/>
        <v>3</v>
      </c>
      <c r="M6961" t="str">
        <f ca="1">VLOOKUP(L6961,Departamento!A$1:C$8,2,FALSE)</f>
        <v>Papelaria</v>
      </c>
      <c r="N6961">
        <f t="shared" ca="1" si="543"/>
        <v>3</v>
      </c>
      <c r="O6961" t="str">
        <f ca="1">VLOOKUP(N6961,gerencia!A$1:B$5,2,FALSE)</f>
        <v>Eletro Eletrônico</v>
      </c>
      <c r="P6961" t="s">
        <v>220</v>
      </c>
      <c r="Q6961">
        <v>3</v>
      </c>
      <c r="R6961">
        <v>342.09</v>
      </c>
      <c r="S6961">
        <v>226</v>
      </c>
    </row>
    <row r="6962" spans="1:19">
      <c r="A6962">
        <v>6961</v>
      </c>
      <c r="B6962">
        <f t="shared" ca="1" si="540"/>
        <v>4</v>
      </c>
      <c r="C6962" t="str">
        <f ca="1">VLOOKUP(B6962,cliente!A$1:B$7,2,FALSE)</f>
        <v>Tom Jobim</v>
      </c>
      <c r="D6962">
        <f t="shared" ca="1" si="541"/>
        <v>5</v>
      </c>
      <c r="E6962" t="str">
        <f ca="1">VLOOKUP(D6962,vendedor!A$1:B$13,2,FALSE)</f>
        <v>Maria Braga</v>
      </c>
      <c r="F6962">
        <f t="shared" ca="1" si="542"/>
        <v>2</v>
      </c>
      <c r="G6962" t="str">
        <f ca="1">VLOOKUP(F6962,cidade!A$1:B$6,2,FALSE)</f>
        <v>Recife</v>
      </c>
      <c r="H6962">
        <v>11</v>
      </c>
      <c r="I6962" t="str">
        <f>VLOOKUP(H6962,produto!A$1:F$24,2,FALSE)</f>
        <v xml:space="preserve">Caneta </v>
      </c>
      <c r="J6962">
        <f>VLOOKUP(I6962,produto!B$1:G$24,4,FALSE)</f>
        <v>8</v>
      </c>
      <c r="K6962" t="str">
        <f>VLOOKUP(J6962,marca!A$1:B$15,2,FALSE)</f>
        <v>FABER CASTELL</v>
      </c>
      <c r="L6962">
        <f t="shared" ca="1" si="544"/>
        <v>6</v>
      </c>
      <c r="M6962" t="str">
        <f ca="1">VLOOKUP(L6962,Departamento!A$1:C$8,2,FALSE)</f>
        <v>Eletrodomestico</v>
      </c>
      <c r="N6962">
        <f t="shared" ca="1" si="543"/>
        <v>1</v>
      </c>
      <c r="O6962" t="str">
        <f ca="1">VLOOKUP(N6962,gerencia!A$1:B$5,2,FALSE)</f>
        <v>Tecnologia</v>
      </c>
      <c r="P6962" t="s">
        <v>451</v>
      </c>
      <c r="Q6962">
        <v>3</v>
      </c>
      <c r="R6962">
        <v>0.5</v>
      </c>
      <c r="S6962">
        <v>1166</v>
      </c>
    </row>
    <row r="6963" spans="1:19">
      <c r="A6963">
        <v>6962</v>
      </c>
      <c r="B6963">
        <f t="shared" ca="1" si="540"/>
        <v>1</v>
      </c>
      <c r="C6963" t="str">
        <f ca="1">VLOOKUP(B6963,cliente!A$1:B$7,2,FALSE)</f>
        <v>João do Pulo</v>
      </c>
      <c r="D6963">
        <f t="shared" ca="1" si="541"/>
        <v>6</v>
      </c>
      <c r="E6963" t="str">
        <f ca="1">VLOOKUP(D6963,vendedor!A$1:B$13,2,FALSE)</f>
        <v>Rodrigo Machado</v>
      </c>
      <c r="F6963">
        <f t="shared" ca="1" si="542"/>
        <v>2</v>
      </c>
      <c r="G6963" t="str">
        <f ca="1">VLOOKUP(F6963,cidade!A$1:B$6,2,FALSE)</f>
        <v>Recife</v>
      </c>
      <c r="H6963">
        <v>7</v>
      </c>
      <c r="I6963" t="str">
        <f>VLOOKUP(H6963,produto!A$1:F$24,2,FALSE)</f>
        <v>Celular 4Gb</v>
      </c>
      <c r="J6963">
        <f>VLOOKUP(I6963,produto!B$1:G$24,4,FALSE)</f>
        <v>5</v>
      </c>
      <c r="K6963" t="str">
        <f>VLOOKUP(J6963,marca!A$1:B$15,2,FALSE)</f>
        <v>SAMSUNG</v>
      </c>
      <c r="L6963">
        <f t="shared" ca="1" si="544"/>
        <v>6</v>
      </c>
      <c r="M6963" t="str">
        <f ca="1">VLOOKUP(L6963,Departamento!A$1:C$8,2,FALSE)</f>
        <v>Eletrodomestico</v>
      </c>
      <c r="N6963">
        <f t="shared" ca="1" si="543"/>
        <v>4</v>
      </c>
      <c r="O6963" t="str">
        <f ca="1">VLOOKUP(N6963,gerencia!A$1:B$5,2,FALSE)</f>
        <v>Casa e Decoração</v>
      </c>
      <c r="P6963" t="s">
        <v>626</v>
      </c>
      <c r="Q6963">
        <v>2</v>
      </c>
      <c r="R6963">
        <v>52.9</v>
      </c>
      <c r="S6963">
        <v>142</v>
      </c>
    </row>
    <row r="6964" spans="1:19">
      <c r="A6964">
        <v>6963</v>
      </c>
      <c r="B6964">
        <f t="shared" ca="1" si="540"/>
        <v>4</v>
      </c>
      <c r="C6964" t="str">
        <f ca="1">VLOOKUP(B6964,cliente!A$1:B$7,2,FALSE)</f>
        <v>Tom Jobim</v>
      </c>
      <c r="D6964">
        <f t="shared" ca="1" si="541"/>
        <v>1</v>
      </c>
      <c r="E6964" t="str">
        <f ca="1">VLOOKUP(D6964,vendedor!A$1:B$13,2,FALSE)</f>
        <v>Claudio Silva</v>
      </c>
      <c r="F6964">
        <f t="shared" ca="1" si="542"/>
        <v>3</v>
      </c>
      <c r="G6964" t="str">
        <f ca="1">VLOOKUP(F6964,cidade!A$1:B$6,2,FALSE)</f>
        <v>São Paulo</v>
      </c>
      <c r="H6964">
        <v>12</v>
      </c>
      <c r="I6964" t="str">
        <f>VLOOKUP(H6964,produto!A$1:F$24,2,FALSE)</f>
        <v>Borracha</v>
      </c>
      <c r="J6964">
        <f>VLOOKUP(I6964,produto!B$1:G$24,4,FALSE)</f>
        <v>7</v>
      </c>
      <c r="K6964" t="str">
        <f>VLOOKUP(J6964,marca!A$1:B$15,2,FALSE)</f>
        <v>TILIBRA</v>
      </c>
      <c r="L6964">
        <f t="shared" ca="1" si="544"/>
        <v>1</v>
      </c>
      <c r="M6964" t="str">
        <f ca="1">VLOOKUP(L6964,Departamento!A$1:C$8,2,FALSE)</f>
        <v>Informática</v>
      </c>
      <c r="N6964">
        <f t="shared" ca="1" si="543"/>
        <v>2</v>
      </c>
      <c r="O6964" t="str">
        <f ca="1">VLOOKUP(N6964,gerencia!A$1:B$5,2,FALSE)</f>
        <v>papelaria/cosmético</v>
      </c>
      <c r="P6964" t="s">
        <v>183</v>
      </c>
      <c r="Q6964">
        <v>1</v>
      </c>
      <c r="R6964">
        <v>5.3</v>
      </c>
      <c r="S6964">
        <v>1307</v>
      </c>
    </row>
    <row r="6965" spans="1:19">
      <c r="A6965">
        <v>6964</v>
      </c>
      <c r="B6965">
        <f t="shared" ca="1" si="540"/>
        <v>1</v>
      </c>
      <c r="C6965" t="str">
        <f ca="1">VLOOKUP(B6965,cliente!A$1:B$7,2,FALSE)</f>
        <v>João do Pulo</v>
      </c>
      <c r="D6965">
        <f t="shared" ca="1" si="541"/>
        <v>10</v>
      </c>
      <c r="E6965" t="str">
        <f ca="1">VLOOKUP(D6965,vendedor!A$1:B$13,2,FALSE)</f>
        <v>Danilo Barreto</v>
      </c>
      <c r="F6965">
        <f t="shared" ca="1" si="542"/>
        <v>2</v>
      </c>
      <c r="G6965" t="str">
        <f ca="1">VLOOKUP(F6965,cidade!A$1:B$6,2,FALSE)</f>
        <v>Recife</v>
      </c>
      <c r="H6965">
        <v>18</v>
      </c>
      <c r="I6965" t="str">
        <f>VLOOKUP(H6965,produto!A$1:F$24,2,FALSE)</f>
        <v xml:space="preserve">Xbox </v>
      </c>
      <c r="J6965">
        <f>VLOOKUP(I6965,produto!B$1:G$24,4,FALSE)</f>
        <v>12</v>
      </c>
      <c r="K6965" t="str">
        <f>VLOOKUP(J6965,marca!A$1:B$15,2,FALSE)</f>
        <v>ELETROLUX</v>
      </c>
      <c r="L6965">
        <f t="shared" ca="1" si="544"/>
        <v>5</v>
      </c>
      <c r="M6965" t="str">
        <f ca="1">VLOOKUP(L6965,Departamento!A$1:C$8,2,FALSE)</f>
        <v>Eletrónico</v>
      </c>
      <c r="N6965">
        <f t="shared" ca="1" si="543"/>
        <v>4</v>
      </c>
      <c r="O6965" t="str">
        <f ca="1">VLOOKUP(N6965,gerencia!A$1:B$5,2,FALSE)</f>
        <v>Casa e Decoração</v>
      </c>
      <c r="P6965" t="s">
        <v>326</v>
      </c>
      <c r="Q6965">
        <v>2</v>
      </c>
      <c r="R6965">
        <v>850</v>
      </c>
      <c r="S6965">
        <v>900</v>
      </c>
    </row>
    <row r="6966" spans="1:19">
      <c r="A6966">
        <v>6965</v>
      </c>
      <c r="B6966">
        <f t="shared" ca="1" si="540"/>
        <v>3</v>
      </c>
      <c r="C6966" t="str">
        <f ca="1">VLOOKUP(B6966,cliente!A$1:B$7,2,FALSE)</f>
        <v>Renato Russo</v>
      </c>
      <c r="D6966">
        <f t="shared" ca="1" si="541"/>
        <v>4</v>
      </c>
      <c r="E6966" t="str">
        <f ca="1">VLOOKUP(D6966,vendedor!A$1:B$13,2,FALSE)</f>
        <v>Daniela Matos</v>
      </c>
      <c r="F6966">
        <f t="shared" ca="1" si="542"/>
        <v>1</v>
      </c>
      <c r="G6966" t="str">
        <f ca="1">VLOOKUP(F6966,cidade!A$1:B$6,2,FALSE)</f>
        <v>Salvador</v>
      </c>
      <c r="H6966">
        <v>22</v>
      </c>
      <c r="I6966" t="str">
        <f>VLOOKUP(H6966,produto!A$1:F$24,2,FALSE)</f>
        <v>Mesa</v>
      </c>
      <c r="J6966">
        <f>VLOOKUP(I6966,produto!B$1:G$24,4,FALSE)</f>
        <v>14</v>
      </c>
      <c r="K6966" t="str">
        <f>VLOOKUP(J6966,marca!A$1:B$15,2,FALSE)</f>
        <v>DA CASA</v>
      </c>
      <c r="L6966">
        <f t="shared" ca="1" si="544"/>
        <v>1</v>
      </c>
      <c r="M6966" t="str">
        <f ca="1">VLOOKUP(L6966,Departamento!A$1:C$8,2,FALSE)</f>
        <v>Informática</v>
      </c>
      <c r="N6966">
        <f t="shared" ca="1" si="543"/>
        <v>3</v>
      </c>
      <c r="O6966" t="str">
        <f ca="1">VLOOKUP(N6966,gerencia!A$1:B$5,2,FALSE)</f>
        <v>Eletro Eletrônico</v>
      </c>
      <c r="P6966" t="s">
        <v>416</v>
      </c>
      <c r="Q6966">
        <v>2</v>
      </c>
      <c r="R6966">
        <v>1600</v>
      </c>
      <c r="S6966">
        <v>1354</v>
      </c>
    </row>
    <row r="6967" spans="1:19">
      <c r="A6967">
        <v>6966</v>
      </c>
      <c r="B6967">
        <f t="shared" ca="1" si="540"/>
        <v>6</v>
      </c>
      <c r="C6967" t="str">
        <f ca="1">VLOOKUP(B6967,cliente!A$1:B$7,2,FALSE)</f>
        <v>Reginaldo Rossi</v>
      </c>
      <c r="D6967">
        <f t="shared" ca="1" si="541"/>
        <v>10</v>
      </c>
      <c r="E6967" t="str">
        <f ca="1">VLOOKUP(D6967,vendedor!A$1:B$13,2,FALSE)</f>
        <v>Danilo Barreto</v>
      </c>
      <c r="F6967">
        <f t="shared" ca="1" si="542"/>
        <v>3</v>
      </c>
      <c r="G6967" t="str">
        <f ca="1">VLOOKUP(F6967,cidade!A$1:B$6,2,FALSE)</f>
        <v>São Paulo</v>
      </c>
      <c r="H6967">
        <v>18</v>
      </c>
      <c r="I6967" t="str">
        <f>VLOOKUP(H6967,produto!A$1:F$24,2,FALSE)</f>
        <v xml:space="preserve">Xbox </v>
      </c>
      <c r="J6967">
        <f>VLOOKUP(I6967,produto!B$1:G$24,4,FALSE)</f>
        <v>12</v>
      </c>
      <c r="K6967" t="str">
        <f>VLOOKUP(J6967,marca!A$1:B$15,2,FALSE)</f>
        <v>ELETROLUX</v>
      </c>
      <c r="L6967">
        <f t="shared" ca="1" si="544"/>
        <v>2</v>
      </c>
      <c r="M6967" t="str">
        <f ca="1">VLOOKUP(L6967,Departamento!A$1:C$8,2,FALSE)</f>
        <v>Telefonia</v>
      </c>
      <c r="N6967">
        <f t="shared" ca="1" si="543"/>
        <v>4</v>
      </c>
      <c r="O6967" t="str">
        <f ca="1">VLOOKUP(N6967,gerencia!A$1:B$5,2,FALSE)</f>
        <v>Casa e Decoração</v>
      </c>
      <c r="P6967" t="s">
        <v>318</v>
      </c>
      <c r="Q6967">
        <v>3</v>
      </c>
      <c r="R6967">
        <v>850</v>
      </c>
      <c r="S6967">
        <v>265</v>
      </c>
    </row>
    <row r="6968" spans="1:19">
      <c r="A6968">
        <v>6967</v>
      </c>
      <c r="B6968">
        <f t="shared" ca="1" si="540"/>
        <v>1</v>
      </c>
      <c r="C6968" t="str">
        <f ca="1">VLOOKUP(B6968,cliente!A$1:B$7,2,FALSE)</f>
        <v>João do Pulo</v>
      </c>
      <c r="D6968">
        <f t="shared" ca="1" si="541"/>
        <v>5</v>
      </c>
      <c r="E6968" t="str">
        <f ca="1">VLOOKUP(D6968,vendedor!A$1:B$13,2,FALSE)</f>
        <v>Maria Braga</v>
      </c>
      <c r="F6968">
        <f t="shared" ca="1" si="542"/>
        <v>2</v>
      </c>
      <c r="G6968" t="str">
        <f ca="1">VLOOKUP(F6968,cidade!A$1:B$6,2,FALSE)</f>
        <v>Recife</v>
      </c>
      <c r="H6968">
        <v>1</v>
      </c>
      <c r="I6968" t="str">
        <f>VLOOKUP(H6968,produto!A$1:F$24,2,FALSE)</f>
        <v>TV</v>
      </c>
      <c r="J6968">
        <f>VLOOKUP(I6968,produto!B$1:G$24,4,FALSE)</f>
        <v>3</v>
      </c>
      <c r="K6968" t="str">
        <f>VLOOKUP(J6968,marca!A$1:B$15,2,FALSE)</f>
        <v>DELL</v>
      </c>
      <c r="L6968">
        <f t="shared" ca="1" si="544"/>
        <v>3</v>
      </c>
      <c r="M6968" t="str">
        <f ca="1">VLOOKUP(L6968,Departamento!A$1:C$8,2,FALSE)</f>
        <v>Papelaria</v>
      </c>
      <c r="N6968">
        <f t="shared" ca="1" si="543"/>
        <v>1</v>
      </c>
      <c r="O6968" t="str">
        <f ca="1">VLOOKUP(N6968,gerencia!A$1:B$5,2,FALSE)</f>
        <v>Tecnologia</v>
      </c>
      <c r="P6968" t="s">
        <v>463</v>
      </c>
      <c r="Q6968">
        <v>2</v>
      </c>
      <c r="R6968">
        <v>25.15</v>
      </c>
      <c r="S6968">
        <v>910</v>
      </c>
    </row>
    <row r="6969" spans="1:19">
      <c r="A6969">
        <v>6968</v>
      </c>
      <c r="B6969">
        <f t="shared" ca="1" si="540"/>
        <v>2</v>
      </c>
      <c r="C6969" t="str">
        <f ca="1">VLOOKUP(B6969,cliente!A$1:B$7,2,FALSE)</f>
        <v>Benito de Paula</v>
      </c>
      <c r="D6969">
        <f t="shared" ca="1" si="541"/>
        <v>9</v>
      </c>
      <c r="E6969" t="str">
        <f ca="1">VLOOKUP(D6969,vendedor!A$1:B$13,2,FALSE)</f>
        <v>Diego Santos</v>
      </c>
      <c r="F6969">
        <f t="shared" ca="1" si="542"/>
        <v>5</v>
      </c>
      <c r="G6969" t="str">
        <f ca="1">VLOOKUP(F6969,cidade!A$1:B$6,2,FALSE)</f>
        <v>Belo Horizonte</v>
      </c>
      <c r="H6969">
        <v>2</v>
      </c>
      <c r="I6969" t="str">
        <f>VLOOKUP(H6969,produto!A$1:F$24,2,FALSE)</f>
        <v>Mouse</v>
      </c>
      <c r="J6969">
        <f>VLOOKUP(I6969,produto!B$1:G$24,4,FALSE)</f>
        <v>2</v>
      </c>
      <c r="K6969" t="str">
        <f>VLOOKUP(J6969,marca!A$1:B$15,2,FALSE)</f>
        <v>MICROSOFT</v>
      </c>
      <c r="L6969">
        <f t="shared" ca="1" si="544"/>
        <v>5</v>
      </c>
      <c r="M6969" t="str">
        <f ca="1">VLOOKUP(L6969,Departamento!A$1:C$8,2,FALSE)</f>
        <v>Eletrónico</v>
      </c>
      <c r="N6969">
        <f t="shared" ca="1" si="543"/>
        <v>1</v>
      </c>
      <c r="O6969" t="str">
        <f ca="1">VLOOKUP(N6969,gerencia!A$1:B$5,2,FALSE)</f>
        <v>Tecnologia</v>
      </c>
      <c r="P6969" t="s">
        <v>311</v>
      </c>
      <c r="Q6969">
        <v>2</v>
      </c>
      <c r="R6969">
        <v>25.9</v>
      </c>
      <c r="S6969">
        <v>1451</v>
      </c>
    </row>
    <row r="6970" spans="1:19">
      <c r="A6970">
        <v>6969</v>
      </c>
      <c r="B6970">
        <f t="shared" ca="1" si="540"/>
        <v>4</v>
      </c>
      <c r="C6970" t="str">
        <f ca="1">VLOOKUP(B6970,cliente!A$1:B$7,2,FALSE)</f>
        <v>Tom Jobim</v>
      </c>
      <c r="D6970">
        <f t="shared" ca="1" si="541"/>
        <v>1</v>
      </c>
      <c r="E6970" t="str">
        <f ca="1">VLOOKUP(D6970,vendedor!A$1:B$13,2,FALSE)</f>
        <v>Claudio Silva</v>
      </c>
      <c r="F6970">
        <f t="shared" ca="1" si="542"/>
        <v>2</v>
      </c>
      <c r="G6970" t="str">
        <f ca="1">VLOOKUP(F6970,cidade!A$1:B$6,2,FALSE)</f>
        <v>Recife</v>
      </c>
      <c r="H6970">
        <v>15</v>
      </c>
      <c r="I6970" t="str">
        <f>VLOOKUP(H6970,produto!A$1:F$24,2,FALSE)</f>
        <v>Baton</v>
      </c>
      <c r="J6970">
        <f>VLOOKUP(I6970,produto!B$1:G$24,4,FALSE)</f>
        <v>10</v>
      </c>
      <c r="K6970" t="str">
        <f>VLOOKUP(J6970,marca!A$1:B$15,2,FALSE)</f>
        <v>BOTICARIO</v>
      </c>
      <c r="L6970">
        <f t="shared" ca="1" si="544"/>
        <v>4</v>
      </c>
      <c r="M6970" t="str">
        <f ca="1">VLOOKUP(L6970,Departamento!A$1:C$8,2,FALSE)</f>
        <v>cosmético</v>
      </c>
      <c r="N6970">
        <f t="shared" ca="1" si="543"/>
        <v>1</v>
      </c>
      <c r="O6970" t="str">
        <f ca="1">VLOOKUP(N6970,gerencia!A$1:B$5,2,FALSE)</f>
        <v>Tecnologia</v>
      </c>
      <c r="P6970" t="s">
        <v>429</v>
      </c>
      <c r="Q6970">
        <v>2</v>
      </c>
      <c r="R6970">
        <v>98.5</v>
      </c>
      <c r="S6970">
        <v>335</v>
      </c>
    </row>
    <row r="6971" spans="1:19">
      <c r="A6971">
        <v>6970</v>
      </c>
      <c r="B6971">
        <f t="shared" ca="1" si="540"/>
        <v>2</v>
      </c>
      <c r="C6971" t="str">
        <f ca="1">VLOOKUP(B6971,cliente!A$1:B$7,2,FALSE)</f>
        <v>Benito de Paula</v>
      </c>
      <c r="D6971">
        <f t="shared" ca="1" si="541"/>
        <v>8</v>
      </c>
      <c r="E6971" t="str">
        <f ca="1">VLOOKUP(D6971,vendedor!A$1:B$13,2,FALSE)</f>
        <v>Márcia Brito</v>
      </c>
      <c r="F6971">
        <f t="shared" ca="1" si="542"/>
        <v>1</v>
      </c>
      <c r="G6971" t="str">
        <f ca="1">VLOOKUP(F6971,cidade!A$1:B$6,2,FALSE)</f>
        <v>Salvador</v>
      </c>
      <c r="H6971">
        <v>7</v>
      </c>
      <c r="I6971" t="str">
        <f>VLOOKUP(H6971,produto!A$1:F$24,2,FALSE)</f>
        <v>Celular 4Gb</v>
      </c>
      <c r="J6971">
        <f>VLOOKUP(I6971,produto!B$1:G$24,4,FALSE)</f>
        <v>5</v>
      </c>
      <c r="K6971" t="str">
        <f>VLOOKUP(J6971,marca!A$1:B$15,2,FALSE)</f>
        <v>SAMSUNG</v>
      </c>
      <c r="L6971">
        <f t="shared" ca="1" si="544"/>
        <v>5</v>
      </c>
      <c r="M6971" t="str">
        <f ca="1">VLOOKUP(L6971,Departamento!A$1:C$8,2,FALSE)</f>
        <v>Eletrónico</v>
      </c>
      <c r="N6971">
        <f t="shared" ca="1" si="543"/>
        <v>1</v>
      </c>
      <c r="O6971" t="str">
        <f ca="1">VLOOKUP(N6971,gerencia!A$1:B$5,2,FALSE)</f>
        <v>Tecnologia</v>
      </c>
      <c r="P6971" t="s">
        <v>264</v>
      </c>
      <c r="Q6971">
        <v>3</v>
      </c>
      <c r="R6971">
        <v>52.9</v>
      </c>
      <c r="S6971">
        <v>855</v>
      </c>
    </row>
    <row r="6972" spans="1:19">
      <c r="A6972">
        <v>6971</v>
      </c>
      <c r="B6972">
        <f t="shared" ca="1" si="540"/>
        <v>1</v>
      </c>
      <c r="C6972" t="str">
        <f ca="1">VLOOKUP(B6972,cliente!A$1:B$7,2,FALSE)</f>
        <v>João do Pulo</v>
      </c>
      <c r="D6972">
        <f t="shared" ca="1" si="541"/>
        <v>8</v>
      </c>
      <c r="E6972" t="str">
        <f ca="1">VLOOKUP(D6972,vendedor!A$1:B$13,2,FALSE)</f>
        <v>Márcia Brito</v>
      </c>
      <c r="F6972">
        <f t="shared" ca="1" si="542"/>
        <v>4</v>
      </c>
      <c r="G6972" t="str">
        <f ca="1">VLOOKUP(F6972,cidade!A$1:B$6,2,FALSE)</f>
        <v>Rio de janeiro</v>
      </c>
      <c r="H6972">
        <v>4</v>
      </c>
      <c r="I6972" t="str">
        <f>VLOOKUP(H6972,produto!A$1:F$24,2,FALSE)</f>
        <v>Monitor</v>
      </c>
      <c r="J6972">
        <f>VLOOKUP(I6972,produto!B$1:G$24,4,FALSE)</f>
        <v>4</v>
      </c>
      <c r="K6972" t="str">
        <f>VLOOKUP(J6972,marca!A$1:B$15,2,FALSE)</f>
        <v>IBM</v>
      </c>
      <c r="L6972">
        <f t="shared" ca="1" si="544"/>
        <v>1</v>
      </c>
      <c r="M6972" t="str">
        <f ca="1">VLOOKUP(L6972,Departamento!A$1:C$8,2,FALSE)</f>
        <v>Informática</v>
      </c>
      <c r="N6972">
        <f t="shared" ca="1" si="543"/>
        <v>4</v>
      </c>
      <c r="O6972" t="str">
        <f ca="1">VLOOKUP(N6972,gerencia!A$1:B$5,2,FALSE)</f>
        <v>Casa e Decoração</v>
      </c>
      <c r="P6972" t="s">
        <v>251</v>
      </c>
      <c r="Q6972">
        <v>1</v>
      </c>
      <c r="R6972">
        <v>1300</v>
      </c>
      <c r="S6972">
        <v>1281</v>
      </c>
    </row>
    <row r="6973" spans="1:19">
      <c r="A6973">
        <v>6972</v>
      </c>
      <c r="B6973">
        <f t="shared" ca="1" si="540"/>
        <v>6</v>
      </c>
      <c r="C6973" t="str">
        <f ca="1">VLOOKUP(B6973,cliente!A$1:B$7,2,FALSE)</f>
        <v>Reginaldo Rossi</v>
      </c>
      <c r="D6973">
        <f t="shared" ca="1" si="541"/>
        <v>10</v>
      </c>
      <c r="E6973" t="str">
        <f ca="1">VLOOKUP(D6973,vendedor!A$1:B$13,2,FALSE)</f>
        <v>Danilo Barreto</v>
      </c>
      <c r="F6973">
        <f t="shared" ca="1" si="542"/>
        <v>2</v>
      </c>
      <c r="G6973" t="str">
        <f ca="1">VLOOKUP(F6973,cidade!A$1:B$6,2,FALSE)</f>
        <v>Recife</v>
      </c>
      <c r="H6973">
        <v>19</v>
      </c>
      <c r="I6973" t="str">
        <f>VLOOKUP(H6973,produto!A$1:F$24,2,FALSE)</f>
        <v>Fogão</v>
      </c>
      <c r="J6973">
        <f>VLOOKUP(I6973,produto!B$1:G$24,4,FALSE)</f>
        <v>13</v>
      </c>
      <c r="K6973" t="str">
        <f>VLOOKUP(J6973,marca!A$1:B$15,2,FALSE)</f>
        <v>BRASTEMP</v>
      </c>
      <c r="L6973">
        <f t="shared" ca="1" si="544"/>
        <v>1</v>
      </c>
      <c r="M6973" t="str">
        <f ca="1">VLOOKUP(L6973,Departamento!A$1:C$8,2,FALSE)</f>
        <v>Informática</v>
      </c>
      <c r="N6973">
        <f t="shared" ca="1" si="543"/>
        <v>1</v>
      </c>
      <c r="O6973" t="str">
        <f ca="1">VLOOKUP(N6973,gerencia!A$1:B$5,2,FALSE)</f>
        <v>Tecnologia</v>
      </c>
      <c r="P6973" t="s">
        <v>226</v>
      </c>
      <c r="Q6973">
        <v>2</v>
      </c>
      <c r="R6973">
        <v>1500</v>
      </c>
      <c r="S6973">
        <v>1066</v>
      </c>
    </row>
    <row r="6974" spans="1:19">
      <c r="A6974">
        <v>6973</v>
      </c>
      <c r="B6974">
        <f t="shared" ca="1" si="540"/>
        <v>6</v>
      </c>
      <c r="C6974" t="str">
        <f ca="1">VLOOKUP(B6974,cliente!A$1:B$7,2,FALSE)</f>
        <v>Reginaldo Rossi</v>
      </c>
      <c r="D6974">
        <f t="shared" ca="1" si="541"/>
        <v>3</v>
      </c>
      <c r="E6974" t="str">
        <f ca="1">VLOOKUP(D6974,vendedor!A$1:B$13,2,FALSE)</f>
        <v>Issac Palmeiras</v>
      </c>
      <c r="F6974">
        <f t="shared" ca="1" si="542"/>
        <v>3</v>
      </c>
      <c r="G6974" t="str">
        <f ca="1">VLOOKUP(F6974,cidade!A$1:B$6,2,FALSE)</f>
        <v>São Paulo</v>
      </c>
      <c r="H6974">
        <v>2</v>
      </c>
      <c r="I6974" t="str">
        <f>VLOOKUP(H6974,produto!A$1:F$24,2,FALSE)</f>
        <v>Mouse</v>
      </c>
      <c r="J6974">
        <f>VLOOKUP(I6974,produto!B$1:G$24,4,FALSE)</f>
        <v>2</v>
      </c>
      <c r="K6974" t="str">
        <f>VLOOKUP(J6974,marca!A$1:B$15,2,FALSE)</f>
        <v>MICROSOFT</v>
      </c>
      <c r="L6974">
        <f t="shared" ca="1" si="544"/>
        <v>5</v>
      </c>
      <c r="M6974" t="str">
        <f ca="1">VLOOKUP(L6974,Departamento!A$1:C$8,2,FALSE)</f>
        <v>Eletrónico</v>
      </c>
      <c r="N6974">
        <f t="shared" ca="1" si="543"/>
        <v>3</v>
      </c>
      <c r="O6974" t="str">
        <f ca="1">VLOOKUP(N6974,gerencia!A$1:B$5,2,FALSE)</f>
        <v>Eletro Eletrônico</v>
      </c>
      <c r="P6974" t="s">
        <v>89</v>
      </c>
      <c r="Q6974">
        <v>1</v>
      </c>
      <c r="R6974">
        <v>25.9</v>
      </c>
      <c r="S6974">
        <v>1242</v>
      </c>
    </row>
    <row r="6975" spans="1:19">
      <c r="A6975">
        <v>6974</v>
      </c>
      <c r="B6975">
        <f t="shared" ca="1" si="540"/>
        <v>3</v>
      </c>
      <c r="C6975" t="str">
        <f ca="1">VLOOKUP(B6975,cliente!A$1:B$7,2,FALSE)</f>
        <v>Renato Russo</v>
      </c>
      <c r="D6975">
        <f t="shared" ca="1" si="541"/>
        <v>7</v>
      </c>
      <c r="E6975" t="str">
        <f ca="1">VLOOKUP(D6975,vendedor!A$1:B$13,2,FALSE)</f>
        <v>João Oliveira</v>
      </c>
      <c r="F6975">
        <f t="shared" ca="1" si="542"/>
        <v>2</v>
      </c>
      <c r="G6975" t="str">
        <f ca="1">VLOOKUP(F6975,cidade!A$1:B$6,2,FALSE)</f>
        <v>Recife</v>
      </c>
      <c r="H6975">
        <v>16</v>
      </c>
      <c r="I6975" t="str">
        <f>VLOOKUP(H6975,produto!A$1:F$24,2,FALSE)</f>
        <v>Perfume</v>
      </c>
      <c r="J6975">
        <f>VLOOKUP(I6975,produto!B$1:G$24,4,FALSE)</f>
        <v>11</v>
      </c>
      <c r="K6975" t="str">
        <f>VLOOKUP(J6975,marca!A$1:B$15,2,FALSE)</f>
        <v>PHILIPS</v>
      </c>
      <c r="L6975">
        <f t="shared" ca="1" si="544"/>
        <v>1</v>
      </c>
      <c r="M6975" t="str">
        <f ca="1">VLOOKUP(L6975,Departamento!A$1:C$8,2,FALSE)</f>
        <v>Informática</v>
      </c>
      <c r="N6975">
        <f t="shared" ca="1" si="543"/>
        <v>1</v>
      </c>
      <c r="O6975" t="str">
        <f ca="1">VLOOKUP(N6975,gerencia!A$1:B$5,2,FALSE)</f>
        <v>Tecnologia</v>
      </c>
      <c r="P6975" t="s">
        <v>327</v>
      </c>
      <c r="Q6975">
        <v>1</v>
      </c>
      <c r="R6975">
        <v>135</v>
      </c>
      <c r="S6975">
        <v>846</v>
      </c>
    </row>
    <row r="6976" spans="1:19">
      <c r="A6976">
        <v>6975</v>
      </c>
      <c r="B6976">
        <f t="shared" ca="1" si="540"/>
        <v>4</v>
      </c>
      <c r="C6976" t="str">
        <f ca="1">VLOOKUP(B6976,cliente!A$1:B$7,2,FALSE)</f>
        <v>Tom Jobim</v>
      </c>
      <c r="D6976">
        <f t="shared" ca="1" si="541"/>
        <v>6</v>
      </c>
      <c r="E6976" t="str">
        <f ca="1">VLOOKUP(D6976,vendedor!A$1:B$13,2,FALSE)</f>
        <v>Rodrigo Machado</v>
      </c>
      <c r="F6976">
        <f t="shared" ca="1" si="542"/>
        <v>1</v>
      </c>
      <c r="G6976" t="str">
        <f ca="1">VLOOKUP(F6976,cidade!A$1:B$6,2,FALSE)</f>
        <v>Salvador</v>
      </c>
      <c r="H6976">
        <v>2</v>
      </c>
      <c r="I6976" t="str">
        <f>VLOOKUP(H6976,produto!A$1:F$24,2,FALSE)</f>
        <v>Mouse</v>
      </c>
      <c r="J6976">
        <f>VLOOKUP(I6976,produto!B$1:G$24,4,FALSE)</f>
        <v>2</v>
      </c>
      <c r="K6976" t="str">
        <f>VLOOKUP(J6976,marca!A$1:B$15,2,FALSE)</f>
        <v>MICROSOFT</v>
      </c>
      <c r="L6976">
        <f t="shared" ca="1" si="544"/>
        <v>6</v>
      </c>
      <c r="M6976" t="str">
        <f ca="1">VLOOKUP(L6976,Departamento!A$1:C$8,2,FALSE)</f>
        <v>Eletrodomestico</v>
      </c>
      <c r="N6976">
        <f t="shared" ca="1" si="543"/>
        <v>2</v>
      </c>
      <c r="O6976" t="str">
        <f ca="1">VLOOKUP(N6976,gerencia!A$1:B$5,2,FALSE)</f>
        <v>papelaria/cosmético</v>
      </c>
      <c r="P6976" t="s">
        <v>37</v>
      </c>
      <c r="Q6976">
        <v>2</v>
      </c>
      <c r="R6976">
        <v>25.9</v>
      </c>
      <c r="S6976">
        <v>349</v>
      </c>
    </row>
    <row r="6977" spans="1:19">
      <c r="A6977">
        <v>6976</v>
      </c>
      <c r="B6977">
        <f t="shared" ca="1" si="540"/>
        <v>3</v>
      </c>
      <c r="C6977" t="str">
        <f ca="1">VLOOKUP(B6977,cliente!A$1:B$7,2,FALSE)</f>
        <v>Renato Russo</v>
      </c>
      <c r="D6977">
        <f t="shared" ca="1" si="541"/>
        <v>8</v>
      </c>
      <c r="E6977" t="str">
        <f ca="1">VLOOKUP(D6977,vendedor!A$1:B$13,2,FALSE)</f>
        <v>Márcia Brito</v>
      </c>
      <c r="F6977">
        <f t="shared" ca="1" si="542"/>
        <v>4</v>
      </c>
      <c r="G6977" t="str">
        <f ca="1">VLOOKUP(F6977,cidade!A$1:B$6,2,FALSE)</f>
        <v>Rio de janeiro</v>
      </c>
      <c r="H6977">
        <v>9</v>
      </c>
      <c r="I6977" t="str">
        <f>VLOOKUP(H6977,produto!A$1:F$24,2,FALSE)</f>
        <v>Celular  8GB</v>
      </c>
      <c r="J6977">
        <f>VLOOKUP(I6977,produto!B$1:G$24,4,FALSE)</f>
        <v>8</v>
      </c>
      <c r="K6977" t="str">
        <f>VLOOKUP(J6977,marca!A$1:B$15,2,FALSE)</f>
        <v>FABER CASTELL</v>
      </c>
      <c r="L6977">
        <f t="shared" ca="1" si="544"/>
        <v>2</v>
      </c>
      <c r="M6977" t="str">
        <f ca="1">VLOOKUP(L6977,Departamento!A$1:C$8,2,FALSE)</f>
        <v>Telefonia</v>
      </c>
      <c r="N6977">
        <f t="shared" ca="1" si="543"/>
        <v>1</v>
      </c>
      <c r="O6977" t="str">
        <f ca="1">VLOOKUP(N6977,gerencia!A$1:B$5,2,FALSE)</f>
        <v>Tecnologia</v>
      </c>
      <c r="P6977" t="s">
        <v>157</v>
      </c>
      <c r="Q6977">
        <v>1</v>
      </c>
      <c r="R6977">
        <v>12.25</v>
      </c>
      <c r="S6977">
        <v>1100</v>
      </c>
    </row>
    <row r="6978" spans="1:19">
      <c r="A6978">
        <v>6977</v>
      </c>
      <c r="B6978">
        <f t="shared" ca="1" si="540"/>
        <v>2</v>
      </c>
      <c r="C6978" t="str">
        <f ca="1">VLOOKUP(B6978,cliente!A$1:B$7,2,FALSE)</f>
        <v>Benito de Paula</v>
      </c>
      <c r="D6978">
        <f t="shared" ca="1" si="541"/>
        <v>9</v>
      </c>
      <c r="E6978" t="str">
        <f ca="1">VLOOKUP(D6978,vendedor!A$1:B$13,2,FALSE)</f>
        <v>Diego Santos</v>
      </c>
      <c r="F6978">
        <f t="shared" ca="1" si="542"/>
        <v>1</v>
      </c>
      <c r="G6978" t="str">
        <f ca="1">VLOOKUP(F6978,cidade!A$1:B$6,2,FALSE)</f>
        <v>Salvador</v>
      </c>
      <c r="H6978">
        <v>6</v>
      </c>
      <c r="I6978" t="str">
        <f>VLOOKUP(H6978,produto!A$1:F$24,2,FALSE)</f>
        <v xml:space="preserve">Notebook </v>
      </c>
      <c r="J6978">
        <f>VLOOKUP(I6978,produto!B$1:G$24,4,FALSE)</f>
        <v>5</v>
      </c>
      <c r="K6978" t="str">
        <f>VLOOKUP(J6978,marca!A$1:B$15,2,FALSE)</f>
        <v>SAMSUNG</v>
      </c>
      <c r="L6978">
        <f t="shared" ca="1" si="544"/>
        <v>2</v>
      </c>
      <c r="M6978" t="str">
        <f ca="1">VLOOKUP(L6978,Departamento!A$1:C$8,2,FALSE)</f>
        <v>Telefonia</v>
      </c>
      <c r="N6978">
        <f t="shared" ca="1" si="543"/>
        <v>3</v>
      </c>
      <c r="O6978" t="str">
        <f ca="1">VLOOKUP(N6978,gerencia!A$1:B$5,2,FALSE)</f>
        <v>Eletro Eletrônico</v>
      </c>
      <c r="P6978" t="s">
        <v>669</v>
      </c>
      <c r="Q6978">
        <v>2</v>
      </c>
      <c r="R6978">
        <v>550</v>
      </c>
      <c r="S6978">
        <v>909</v>
      </c>
    </row>
    <row r="6979" spans="1:19">
      <c r="A6979">
        <v>6978</v>
      </c>
      <c r="B6979">
        <f t="shared" ref="B6979:B7042" ca="1" si="545">RANDBETWEEN(1,6)</f>
        <v>2</v>
      </c>
      <c r="C6979" t="str">
        <f ca="1">VLOOKUP(B6979,cliente!A$1:B$7,2,FALSE)</f>
        <v>Benito de Paula</v>
      </c>
      <c r="D6979">
        <f t="shared" ref="D6979:D7042" ca="1" si="546">RANDBETWEEN(1,12)</f>
        <v>7</v>
      </c>
      <c r="E6979" t="str">
        <f ca="1">VLOOKUP(D6979,vendedor!A$1:B$13,2,FALSE)</f>
        <v>João Oliveira</v>
      </c>
      <c r="F6979">
        <f t="shared" ref="F6979:F7042" ca="1" si="547">RANDBETWEEN(1,5)</f>
        <v>2</v>
      </c>
      <c r="G6979" t="str">
        <f ca="1">VLOOKUP(F6979,cidade!A$1:B$6,2,FALSE)</f>
        <v>Recife</v>
      </c>
      <c r="H6979">
        <v>14</v>
      </c>
      <c r="I6979" t="str">
        <f>VLOOKUP(H6979,produto!A$1:F$24,2,FALSE)</f>
        <v>Classificador</v>
      </c>
      <c r="J6979">
        <f>VLOOKUP(I6979,produto!B$1:G$24,4,FALSE)</f>
        <v>9</v>
      </c>
      <c r="K6979" t="str">
        <f>VLOOKUP(J6979,marca!A$1:B$15,2,FALSE)</f>
        <v>AVON</v>
      </c>
      <c r="L6979">
        <f t="shared" ca="1" si="544"/>
        <v>2</v>
      </c>
      <c r="M6979" t="str">
        <f ca="1">VLOOKUP(L6979,Departamento!A$1:C$8,2,FALSE)</f>
        <v>Telefonia</v>
      </c>
      <c r="N6979">
        <f t="shared" ref="N6979:N7042" ca="1" si="548">RANDBETWEEN(1,4)</f>
        <v>2</v>
      </c>
      <c r="O6979" t="str">
        <f ca="1">VLOOKUP(N6979,gerencia!A$1:B$5,2,FALSE)</f>
        <v>papelaria/cosmético</v>
      </c>
      <c r="P6979" t="s">
        <v>437</v>
      </c>
      <c r="Q6979">
        <v>1</v>
      </c>
      <c r="R6979">
        <v>25</v>
      </c>
      <c r="S6979">
        <v>1219</v>
      </c>
    </row>
    <row r="6980" spans="1:19">
      <c r="A6980">
        <v>6979</v>
      </c>
      <c r="B6980">
        <f t="shared" ca="1" si="545"/>
        <v>4</v>
      </c>
      <c r="C6980" t="str">
        <f ca="1">VLOOKUP(B6980,cliente!A$1:B$7,2,FALSE)</f>
        <v>Tom Jobim</v>
      </c>
      <c r="D6980">
        <f t="shared" ca="1" si="546"/>
        <v>4</v>
      </c>
      <c r="E6980" t="str">
        <f ca="1">VLOOKUP(D6980,vendedor!A$1:B$13,2,FALSE)</f>
        <v>Daniela Matos</v>
      </c>
      <c r="F6980">
        <f t="shared" ca="1" si="547"/>
        <v>5</v>
      </c>
      <c r="G6980" t="str">
        <f ca="1">VLOOKUP(F6980,cidade!A$1:B$6,2,FALSE)</f>
        <v>Belo Horizonte</v>
      </c>
      <c r="H6980">
        <v>21</v>
      </c>
      <c r="I6980" t="str">
        <f>VLOOKUP(H6980,produto!A$1:F$24,2,FALSE)</f>
        <v>microondas</v>
      </c>
      <c r="J6980">
        <f>VLOOKUP(I6980,produto!B$1:G$24,4,FALSE)</f>
        <v>14</v>
      </c>
      <c r="K6980" t="str">
        <f>VLOOKUP(J6980,marca!A$1:B$15,2,FALSE)</f>
        <v>DA CASA</v>
      </c>
      <c r="L6980">
        <f t="shared" ca="1" si="544"/>
        <v>2</v>
      </c>
      <c r="M6980" t="str">
        <f ca="1">VLOOKUP(L6980,Departamento!A$1:C$8,2,FALSE)</f>
        <v>Telefonia</v>
      </c>
      <c r="N6980">
        <f t="shared" ca="1" si="548"/>
        <v>4</v>
      </c>
      <c r="O6980" t="str">
        <f ca="1">VLOOKUP(N6980,gerencia!A$1:B$5,2,FALSE)</f>
        <v>Casa e Decoração</v>
      </c>
      <c r="P6980" t="s">
        <v>133</v>
      </c>
      <c r="Q6980">
        <v>3</v>
      </c>
      <c r="R6980">
        <v>2100</v>
      </c>
      <c r="S6980">
        <v>683</v>
      </c>
    </row>
    <row r="6981" spans="1:19">
      <c r="A6981">
        <v>6980</v>
      </c>
      <c r="B6981">
        <f t="shared" ca="1" si="545"/>
        <v>5</v>
      </c>
      <c r="C6981" t="str">
        <f ca="1">VLOOKUP(B6981,cliente!A$1:B$7,2,FALSE)</f>
        <v>Edson Arantes</v>
      </c>
      <c r="D6981">
        <f t="shared" ca="1" si="546"/>
        <v>7</v>
      </c>
      <c r="E6981" t="str">
        <f ca="1">VLOOKUP(D6981,vendedor!A$1:B$13,2,FALSE)</f>
        <v>João Oliveira</v>
      </c>
      <c r="F6981">
        <f t="shared" ca="1" si="547"/>
        <v>2</v>
      </c>
      <c r="G6981" t="str">
        <f ca="1">VLOOKUP(F6981,cidade!A$1:B$6,2,FALSE)</f>
        <v>Recife</v>
      </c>
      <c r="H6981">
        <v>7</v>
      </c>
      <c r="I6981" t="str">
        <f>VLOOKUP(H6981,produto!A$1:F$24,2,FALSE)</f>
        <v>Celular 4Gb</v>
      </c>
      <c r="J6981">
        <f>VLOOKUP(I6981,produto!B$1:G$24,4,FALSE)</f>
        <v>5</v>
      </c>
      <c r="K6981" t="str">
        <f>VLOOKUP(J6981,marca!A$1:B$15,2,FALSE)</f>
        <v>SAMSUNG</v>
      </c>
      <c r="L6981">
        <f t="shared" ca="1" si="544"/>
        <v>1</v>
      </c>
      <c r="M6981" t="str">
        <f ca="1">VLOOKUP(L6981,Departamento!A$1:C$8,2,FALSE)</f>
        <v>Informática</v>
      </c>
      <c r="N6981">
        <f t="shared" ca="1" si="548"/>
        <v>3</v>
      </c>
      <c r="O6981" t="str">
        <f ca="1">VLOOKUP(N6981,gerencia!A$1:B$5,2,FALSE)</f>
        <v>Eletro Eletrônico</v>
      </c>
      <c r="P6981" t="s">
        <v>465</v>
      </c>
      <c r="Q6981">
        <v>3</v>
      </c>
      <c r="R6981">
        <v>52.9</v>
      </c>
      <c r="S6981">
        <v>600</v>
      </c>
    </row>
    <row r="6982" spans="1:19">
      <c r="A6982">
        <v>6981</v>
      </c>
      <c r="B6982">
        <f t="shared" ca="1" si="545"/>
        <v>1</v>
      </c>
      <c r="C6982" t="str">
        <f ca="1">VLOOKUP(B6982,cliente!A$1:B$7,2,FALSE)</f>
        <v>João do Pulo</v>
      </c>
      <c r="D6982">
        <f t="shared" ca="1" si="546"/>
        <v>2</v>
      </c>
      <c r="E6982" t="str">
        <f ca="1">VLOOKUP(D6982,vendedor!A$1:B$13,2,FALSE)</f>
        <v>Márcio Barroso</v>
      </c>
      <c r="F6982">
        <f t="shared" ca="1" si="547"/>
        <v>3</v>
      </c>
      <c r="G6982" t="str">
        <f ca="1">VLOOKUP(F6982,cidade!A$1:B$6,2,FALSE)</f>
        <v>São Paulo</v>
      </c>
      <c r="H6982">
        <v>7</v>
      </c>
      <c r="I6982" t="str">
        <f>VLOOKUP(H6982,produto!A$1:F$24,2,FALSE)</f>
        <v>Celular 4Gb</v>
      </c>
      <c r="J6982">
        <f>VLOOKUP(I6982,produto!B$1:G$24,4,FALSE)</f>
        <v>5</v>
      </c>
      <c r="K6982" t="str">
        <f>VLOOKUP(J6982,marca!A$1:B$15,2,FALSE)</f>
        <v>SAMSUNG</v>
      </c>
      <c r="L6982">
        <f t="shared" ca="1" si="544"/>
        <v>3</v>
      </c>
      <c r="M6982" t="str">
        <f ca="1">VLOOKUP(L6982,Departamento!A$1:C$8,2,FALSE)</f>
        <v>Papelaria</v>
      </c>
      <c r="N6982">
        <f t="shared" ca="1" si="548"/>
        <v>2</v>
      </c>
      <c r="O6982" t="str">
        <f ca="1">VLOOKUP(N6982,gerencia!A$1:B$5,2,FALSE)</f>
        <v>papelaria/cosmético</v>
      </c>
      <c r="P6982" t="s">
        <v>502</v>
      </c>
      <c r="Q6982">
        <v>1</v>
      </c>
      <c r="R6982">
        <v>52.9</v>
      </c>
      <c r="S6982">
        <v>608</v>
      </c>
    </row>
    <row r="6983" spans="1:19">
      <c r="A6983">
        <v>6982</v>
      </c>
      <c r="B6983">
        <f t="shared" ca="1" si="545"/>
        <v>5</v>
      </c>
      <c r="C6983" t="str">
        <f ca="1">VLOOKUP(B6983,cliente!A$1:B$7,2,FALSE)</f>
        <v>Edson Arantes</v>
      </c>
      <c r="D6983">
        <f t="shared" ca="1" si="546"/>
        <v>1</v>
      </c>
      <c r="E6983" t="str">
        <f ca="1">VLOOKUP(D6983,vendedor!A$1:B$13,2,FALSE)</f>
        <v>Claudio Silva</v>
      </c>
      <c r="F6983">
        <f t="shared" ca="1" si="547"/>
        <v>1</v>
      </c>
      <c r="G6983" t="str">
        <f ca="1">VLOOKUP(F6983,cidade!A$1:B$6,2,FALSE)</f>
        <v>Salvador</v>
      </c>
      <c r="H6983">
        <v>19</v>
      </c>
      <c r="I6983" t="str">
        <f>VLOOKUP(H6983,produto!A$1:F$24,2,FALSE)</f>
        <v>Fogão</v>
      </c>
      <c r="J6983">
        <f>VLOOKUP(I6983,produto!B$1:G$24,4,FALSE)</f>
        <v>13</v>
      </c>
      <c r="K6983" t="str">
        <f>VLOOKUP(J6983,marca!A$1:B$15,2,FALSE)</f>
        <v>BRASTEMP</v>
      </c>
      <c r="L6983">
        <f t="shared" ref="L6983:L7046" ca="1" si="549">RANDBETWEEN(1,6)</f>
        <v>4</v>
      </c>
      <c r="M6983" t="str">
        <f ca="1">VLOOKUP(L6983,Departamento!A$1:C$8,2,FALSE)</f>
        <v>cosmético</v>
      </c>
      <c r="N6983">
        <f t="shared" ca="1" si="548"/>
        <v>3</v>
      </c>
      <c r="O6983" t="str">
        <f ca="1">VLOOKUP(N6983,gerencia!A$1:B$5,2,FALSE)</f>
        <v>Eletro Eletrônico</v>
      </c>
      <c r="P6983" t="s">
        <v>604</v>
      </c>
      <c r="Q6983">
        <v>3</v>
      </c>
      <c r="R6983">
        <v>1500</v>
      </c>
      <c r="S6983">
        <v>168</v>
      </c>
    </row>
    <row r="6984" spans="1:19">
      <c r="A6984">
        <v>6983</v>
      </c>
      <c r="B6984">
        <f t="shared" ca="1" si="545"/>
        <v>1</v>
      </c>
      <c r="C6984" t="str">
        <f ca="1">VLOOKUP(B6984,cliente!A$1:B$7,2,FALSE)</f>
        <v>João do Pulo</v>
      </c>
      <c r="D6984">
        <f t="shared" ca="1" si="546"/>
        <v>11</v>
      </c>
      <c r="E6984" t="str">
        <f ca="1">VLOOKUP(D6984,vendedor!A$1:B$13,2,FALSE)</f>
        <v>Filipe Almeida</v>
      </c>
      <c r="F6984">
        <f t="shared" ca="1" si="547"/>
        <v>2</v>
      </c>
      <c r="G6984" t="str">
        <f ca="1">VLOOKUP(F6984,cidade!A$1:B$6,2,FALSE)</f>
        <v>Recife</v>
      </c>
      <c r="H6984">
        <v>4</v>
      </c>
      <c r="I6984" t="str">
        <f>VLOOKUP(H6984,produto!A$1:F$24,2,FALSE)</f>
        <v>Monitor</v>
      </c>
      <c r="J6984">
        <f>VLOOKUP(I6984,produto!B$1:G$24,4,FALSE)</f>
        <v>4</v>
      </c>
      <c r="K6984" t="str">
        <f>VLOOKUP(J6984,marca!A$1:B$15,2,FALSE)</f>
        <v>IBM</v>
      </c>
      <c r="L6984">
        <f t="shared" ca="1" si="549"/>
        <v>6</v>
      </c>
      <c r="M6984" t="str">
        <f ca="1">VLOOKUP(L6984,Departamento!A$1:C$8,2,FALSE)</f>
        <v>Eletrodomestico</v>
      </c>
      <c r="N6984">
        <f t="shared" ca="1" si="548"/>
        <v>4</v>
      </c>
      <c r="O6984" t="str">
        <f ca="1">VLOOKUP(N6984,gerencia!A$1:B$5,2,FALSE)</f>
        <v>Casa e Decoração</v>
      </c>
      <c r="P6984" t="s">
        <v>638</v>
      </c>
      <c r="Q6984">
        <v>2</v>
      </c>
      <c r="R6984">
        <v>1300</v>
      </c>
      <c r="S6984">
        <v>385</v>
      </c>
    </row>
    <row r="6985" spans="1:19">
      <c r="A6985">
        <v>6984</v>
      </c>
      <c r="B6985">
        <f t="shared" ca="1" si="545"/>
        <v>6</v>
      </c>
      <c r="C6985" t="str">
        <f ca="1">VLOOKUP(B6985,cliente!A$1:B$7,2,FALSE)</f>
        <v>Reginaldo Rossi</v>
      </c>
      <c r="D6985">
        <f t="shared" ca="1" si="546"/>
        <v>8</v>
      </c>
      <c r="E6985" t="str">
        <f ca="1">VLOOKUP(D6985,vendedor!A$1:B$13,2,FALSE)</f>
        <v>Márcia Brito</v>
      </c>
      <c r="F6985">
        <f t="shared" ca="1" si="547"/>
        <v>1</v>
      </c>
      <c r="G6985" t="str">
        <f ca="1">VLOOKUP(F6985,cidade!A$1:B$6,2,FALSE)</f>
        <v>Salvador</v>
      </c>
      <c r="H6985">
        <v>16</v>
      </c>
      <c r="I6985" t="str">
        <f>VLOOKUP(H6985,produto!A$1:F$24,2,FALSE)</f>
        <v>Perfume</v>
      </c>
      <c r="J6985">
        <f>VLOOKUP(I6985,produto!B$1:G$24,4,FALSE)</f>
        <v>11</v>
      </c>
      <c r="K6985" t="str">
        <f>VLOOKUP(J6985,marca!A$1:B$15,2,FALSE)</f>
        <v>PHILIPS</v>
      </c>
      <c r="L6985">
        <f t="shared" ca="1" si="549"/>
        <v>6</v>
      </c>
      <c r="M6985" t="str">
        <f ca="1">VLOOKUP(L6985,Departamento!A$1:C$8,2,FALSE)</f>
        <v>Eletrodomestico</v>
      </c>
      <c r="N6985">
        <f t="shared" ca="1" si="548"/>
        <v>2</v>
      </c>
      <c r="O6985" t="str">
        <f ca="1">VLOOKUP(N6985,gerencia!A$1:B$5,2,FALSE)</f>
        <v>papelaria/cosmético</v>
      </c>
      <c r="P6985" t="s">
        <v>83</v>
      </c>
      <c r="Q6985">
        <v>3</v>
      </c>
      <c r="R6985">
        <v>135</v>
      </c>
      <c r="S6985">
        <v>556</v>
      </c>
    </row>
    <row r="6986" spans="1:19">
      <c r="A6986">
        <v>6985</v>
      </c>
      <c r="B6986">
        <f t="shared" ca="1" si="545"/>
        <v>3</v>
      </c>
      <c r="C6986" t="str">
        <f ca="1">VLOOKUP(B6986,cliente!A$1:B$7,2,FALSE)</f>
        <v>Renato Russo</v>
      </c>
      <c r="D6986">
        <f t="shared" ca="1" si="546"/>
        <v>5</v>
      </c>
      <c r="E6986" t="str">
        <f ca="1">VLOOKUP(D6986,vendedor!A$1:B$13,2,FALSE)</f>
        <v>Maria Braga</v>
      </c>
      <c r="F6986">
        <f t="shared" ca="1" si="547"/>
        <v>4</v>
      </c>
      <c r="G6986" t="str">
        <f ca="1">VLOOKUP(F6986,cidade!A$1:B$6,2,FALSE)</f>
        <v>Rio de janeiro</v>
      </c>
      <c r="H6986">
        <v>5</v>
      </c>
      <c r="I6986" t="str">
        <f>VLOOKUP(H6986,produto!A$1:F$24,2,FALSE)</f>
        <v>Computador</v>
      </c>
      <c r="J6986">
        <f>VLOOKUP(I6986,produto!B$1:G$24,4,FALSE)</f>
        <v>4</v>
      </c>
      <c r="K6986" t="str">
        <f>VLOOKUP(J6986,marca!A$1:B$15,2,FALSE)</f>
        <v>IBM</v>
      </c>
      <c r="L6986">
        <f t="shared" ca="1" si="549"/>
        <v>4</v>
      </c>
      <c r="M6986" t="str">
        <f ca="1">VLOOKUP(L6986,Departamento!A$1:C$8,2,FALSE)</f>
        <v>cosmético</v>
      </c>
      <c r="N6986">
        <f t="shared" ca="1" si="548"/>
        <v>1</v>
      </c>
      <c r="O6986" t="str">
        <f ca="1">VLOOKUP(N6986,gerencia!A$1:B$5,2,FALSE)</f>
        <v>Tecnologia</v>
      </c>
      <c r="P6986" t="s">
        <v>177</v>
      </c>
      <c r="Q6986">
        <v>3</v>
      </c>
      <c r="R6986">
        <v>2125.9899999999998</v>
      </c>
      <c r="S6986">
        <v>1010</v>
      </c>
    </row>
    <row r="6987" spans="1:19">
      <c r="A6987">
        <v>6986</v>
      </c>
      <c r="B6987">
        <f t="shared" ca="1" si="545"/>
        <v>1</v>
      </c>
      <c r="C6987" t="str">
        <f ca="1">VLOOKUP(B6987,cliente!A$1:B$7,2,FALSE)</f>
        <v>João do Pulo</v>
      </c>
      <c r="D6987">
        <f t="shared" ca="1" si="546"/>
        <v>8</v>
      </c>
      <c r="E6987" t="str">
        <f ca="1">VLOOKUP(D6987,vendedor!A$1:B$13,2,FALSE)</f>
        <v>Márcia Brito</v>
      </c>
      <c r="F6987">
        <f t="shared" ca="1" si="547"/>
        <v>2</v>
      </c>
      <c r="G6987" t="str">
        <f ca="1">VLOOKUP(F6987,cidade!A$1:B$6,2,FALSE)</f>
        <v>Recife</v>
      </c>
      <c r="H6987">
        <v>18</v>
      </c>
      <c r="I6987" t="str">
        <f>VLOOKUP(H6987,produto!A$1:F$24,2,FALSE)</f>
        <v xml:space="preserve">Xbox </v>
      </c>
      <c r="J6987">
        <f>VLOOKUP(I6987,produto!B$1:G$24,4,FALSE)</f>
        <v>12</v>
      </c>
      <c r="K6987" t="str">
        <f>VLOOKUP(J6987,marca!A$1:B$15,2,FALSE)</f>
        <v>ELETROLUX</v>
      </c>
      <c r="L6987">
        <f t="shared" ca="1" si="549"/>
        <v>1</v>
      </c>
      <c r="M6987" t="str">
        <f ca="1">VLOOKUP(L6987,Departamento!A$1:C$8,2,FALSE)</f>
        <v>Informática</v>
      </c>
      <c r="N6987">
        <f t="shared" ca="1" si="548"/>
        <v>4</v>
      </c>
      <c r="O6987" t="str">
        <f ca="1">VLOOKUP(N6987,gerencia!A$1:B$5,2,FALSE)</f>
        <v>Casa e Decoração</v>
      </c>
      <c r="P6987" t="s">
        <v>611</v>
      </c>
      <c r="Q6987">
        <v>3</v>
      </c>
      <c r="R6987">
        <v>850</v>
      </c>
      <c r="S6987">
        <v>1404</v>
      </c>
    </row>
    <row r="6988" spans="1:19">
      <c r="A6988">
        <v>6987</v>
      </c>
      <c r="B6988">
        <f t="shared" ca="1" si="545"/>
        <v>3</v>
      </c>
      <c r="C6988" t="str">
        <f ca="1">VLOOKUP(B6988,cliente!A$1:B$7,2,FALSE)</f>
        <v>Renato Russo</v>
      </c>
      <c r="D6988">
        <f t="shared" ca="1" si="546"/>
        <v>8</v>
      </c>
      <c r="E6988" t="str">
        <f ca="1">VLOOKUP(D6988,vendedor!A$1:B$13,2,FALSE)</f>
        <v>Márcia Brito</v>
      </c>
      <c r="F6988">
        <f t="shared" ca="1" si="547"/>
        <v>4</v>
      </c>
      <c r="G6988" t="str">
        <f ca="1">VLOOKUP(F6988,cidade!A$1:B$6,2,FALSE)</f>
        <v>Rio de janeiro</v>
      </c>
      <c r="H6988">
        <v>11</v>
      </c>
      <c r="I6988" t="str">
        <f>VLOOKUP(H6988,produto!A$1:F$24,2,FALSE)</f>
        <v xml:space="preserve">Caneta </v>
      </c>
      <c r="J6988">
        <f>VLOOKUP(I6988,produto!B$1:G$24,4,FALSE)</f>
        <v>8</v>
      </c>
      <c r="K6988" t="str">
        <f>VLOOKUP(J6988,marca!A$1:B$15,2,FALSE)</f>
        <v>FABER CASTELL</v>
      </c>
      <c r="L6988">
        <f t="shared" ca="1" si="549"/>
        <v>2</v>
      </c>
      <c r="M6988" t="str">
        <f ca="1">VLOOKUP(L6988,Departamento!A$1:C$8,2,FALSE)</f>
        <v>Telefonia</v>
      </c>
      <c r="N6988">
        <f t="shared" ca="1" si="548"/>
        <v>4</v>
      </c>
      <c r="O6988" t="str">
        <f ca="1">VLOOKUP(N6988,gerencia!A$1:B$5,2,FALSE)</f>
        <v>Casa e Decoração</v>
      </c>
      <c r="P6988" t="s">
        <v>121</v>
      </c>
      <c r="Q6988">
        <v>2</v>
      </c>
      <c r="R6988">
        <v>0.5</v>
      </c>
      <c r="S6988">
        <v>1347</v>
      </c>
    </row>
    <row r="6989" spans="1:19">
      <c r="A6989">
        <v>6988</v>
      </c>
      <c r="B6989">
        <f t="shared" ca="1" si="545"/>
        <v>2</v>
      </c>
      <c r="C6989" t="str">
        <f ca="1">VLOOKUP(B6989,cliente!A$1:B$7,2,FALSE)</f>
        <v>Benito de Paula</v>
      </c>
      <c r="D6989">
        <f t="shared" ca="1" si="546"/>
        <v>12</v>
      </c>
      <c r="E6989" t="str">
        <f ca="1">VLOOKUP(D6989,vendedor!A$1:B$13,2,FALSE)</f>
        <v>Marilia Cardoso</v>
      </c>
      <c r="F6989">
        <f t="shared" ca="1" si="547"/>
        <v>5</v>
      </c>
      <c r="G6989" t="str">
        <f ca="1">VLOOKUP(F6989,cidade!A$1:B$6,2,FALSE)</f>
        <v>Belo Horizonte</v>
      </c>
      <c r="H6989">
        <v>8</v>
      </c>
      <c r="I6989" t="str">
        <f>VLOOKUP(H6989,produto!A$1:F$24,2,FALSE)</f>
        <v>Telefone Sem Fio</v>
      </c>
      <c r="J6989">
        <f>VLOOKUP(I6989,produto!B$1:G$24,4,FALSE)</f>
        <v>5</v>
      </c>
      <c r="K6989" t="str">
        <f>VLOOKUP(J6989,marca!A$1:B$15,2,FALSE)</f>
        <v>SAMSUNG</v>
      </c>
      <c r="L6989">
        <f t="shared" ca="1" si="549"/>
        <v>4</v>
      </c>
      <c r="M6989" t="str">
        <f ca="1">VLOOKUP(L6989,Departamento!A$1:C$8,2,FALSE)</f>
        <v>cosmético</v>
      </c>
      <c r="N6989">
        <f t="shared" ca="1" si="548"/>
        <v>1</v>
      </c>
      <c r="O6989" t="str">
        <f ca="1">VLOOKUP(N6989,gerencia!A$1:B$5,2,FALSE)</f>
        <v>Tecnologia</v>
      </c>
      <c r="P6989" t="s">
        <v>268</v>
      </c>
      <c r="Q6989">
        <v>2</v>
      </c>
      <c r="R6989">
        <v>875</v>
      </c>
      <c r="S6989">
        <v>360</v>
      </c>
    </row>
    <row r="6990" spans="1:19">
      <c r="A6990">
        <v>6989</v>
      </c>
      <c r="B6990">
        <f t="shared" ca="1" si="545"/>
        <v>6</v>
      </c>
      <c r="C6990" t="str">
        <f ca="1">VLOOKUP(B6990,cliente!A$1:B$7,2,FALSE)</f>
        <v>Reginaldo Rossi</v>
      </c>
      <c r="D6990">
        <f t="shared" ca="1" si="546"/>
        <v>9</v>
      </c>
      <c r="E6990" t="str">
        <f ca="1">VLOOKUP(D6990,vendedor!A$1:B$13,2,FALSE)</f>
        <v>Diego Santos</v>
      </c>
      <c r="F6990">
        <f t="shared" ca="1" si="547"/>
        <v>5</v>
      </c>
      <c r="G6990" t="str">
        <f ca="1">VLOOKUP(F6990,cidade!A$1:B$6,2,FALSE)</f>
        <v>Belo Horizonte</v>
      </c>
      <c r="H6990">
        <v>12</v>
      </c>
      <c r="I6990" t="str">
        <f>VLOOKUP(H6990,produto!A$1:F$24,2,FALSE)</f>
        <v>Borracha</v>
      </c>
      <c r="J6990">
        <f>VLOOKUP(I6990,produto!B$1:G$24,4,FALSE)</f>
        <v>7</v>
      </c>
      <c r="K6990" t="str">
        <f>VLOOKUP(J6990,marca!A$1:B$15,2,FALSE)</f>
        <v>TILIBRA</v>
      </c>
      <c r="L6990">
        <f t="shared" ca="1" si="549"/>
        <v>4</v>
      </c>
      <c r="M6990" t="str">
        <f ca="1">VLOOKUP(L6990,Departamento!A$1:C$8,2,FALSE)</f>
        <v>cosmético</v>
      </c>
      <c r="N6990">
        <f t="shared" ca="1" si="548"/>
        <v>3</v>
      </c>
      <c r="O6990" t="str">
        <f ca="1">VLOOKUP(N6990,gerencia!A$1:B$5,2,FALSE)</f>
        <v>Eletro Eletrônico</v>
      </c>
      <c r="P6990" t="s">
        <v>411</v>
      </c>
      <c r="Q6990">
        <v>2</v>
      </c>
      <c r="R6990">
        <v>5.3</v>
      </c>
      <c r="S6990">
        <v>1459</v>
      </c>
    </row>
    <row r="6991" spans="1:19">
      <c r="A6991">
        <v>6990</v>
      </c>
      <c r="B6991">
        <f t="shared" ca="1" si="545"/>
        <v>4</v>
      </c>
      <c r="C6991" t="str">
        <f ca="1">VLOOKUP(B6991,cliente!A$1:B$7,2,FALSE)</f>
        <v>Tom Jobim</v>
      </c>
      <c r="D6991">
        <f t="shared" ca="1" si="546"/>
        <v>12</v>
      </c>
      <c r="E6991" t="str">
        <f ca="1">VLOOKUP(D6991,vendedor!A$1:B$13,2,FALSE)</f>
        <v>Marilia Cardoso</v>
      </c>
      <c r="F6991">
        <f t="shared" ca="1" si="547"/>
        <v>3</v>
      </c>
      <c r="G6991" t="str">
        <f ca="1">VLOOKUP(F6991,cidade!A$1:B$6,2,FALSE)</f>
        <v>São Paulo</v>
      </c>
      <c r="H6991">
        <v>22</v>
      </c>
      <c r="I6991" t="str">
        <f>VLOOKUP(H6991,produto!A$1:F$24,2,FALSE)</f>
        <v>Mesa</v>
      </c>
      <c r="J6991">
        <f>VLOOKUP(I6991,produto!B$1:G$24,4,FALSE)</f>
        <v>14</v>
      </c>
      <c r="K6991" t="str">
        <f>VLOOKUP(J6991,marca!A$1:B$15,2,FALSE)</f>
        <v>DA CASA</v>
      </c>
      <c r="L6991">
        <f t="shared" ca="1" si="549"/>
        <v>4</v>
      </c>
      <c r="M6991" t="str">
        <f ca="1">VLOOKUP(L6991,Departamento!A$1:C$8,2,FALSE)</f>
        <v>cosmético</v>
      </c>
      <c r="N6991">
        <f t="shared" ca="1" si="548"/>
        <v>4</v>
      </c>
      <c r="O6991" t="str">
        <f ca="1">VLOOKUP(N6991,gerencia!A$1:B$5,2,FALSE)</f>
        <v>Casa e Decoração</v>
      </c>
      <c r="P6991" t="s">
        <v>537</v>
      </c>
      <c r="Q6991">
        <v>1</v>
      </c>
      <c r="R6991">
        <v>1600</v>
      </c>
      <c r="S6991">
        <v>1433</v>
      </c>
    </row>
    <row r="6992" spans="1:19">
      <c r="A6992">
        <v>6991</v>
      </c>
      <c r="B6992">
        <f t="shared" ca="1" si="545"/>
        <v>1</v>
      </c>
      <c r="C6992" t="str">
        <f ca="1">VLOOKUP(B6992,cliente!A$1:B$7,2,FALSE)</f>
        <v>João do Pulo</v>
      </c>
      <c r="D6992">
        <f t="shared" ca="1" si="546"/>
        <v>11</v>
      </c>
      <c r="E6992" t="str">
        <f ca="1">VLOOKUP(D6992,vendedor!A$1:B$13,2,FALSE)</f>
        <v>Filipe Almeida</v>
      </c>
      <c r="F6992">
        <f t="shared" ca="1" si="547"/>
        <v>5</v>
      </c>
      <c r="G6992" t="str">
        <f ca="1">VLOOKUP(F6992,cidade!A$1:B$6,2,FALSE)</f>
        <v>Belo Horizonte</v>
      </c>
      <c r="H6992">
        <v>13</v>
      </c>
      <c r="I6992" t="str">
        <f>VLOOKUP(H6992,produto!A$1:F$24,2,FALSE)</f>
        <v>Estojo</v>
      </c>
      <c r="J6992">
        <f>VLOOKUP(I6992,produto!B$1:G$24,4,FALSE)</f>
        <v>7</v>
      </c>
      <c r="K6992" t="str">
        <f>VLOOKUP(J6992,marca!A$1:B$15,2,FALSE)</f>
        <v>TILIBRA</v>
      </c>
      <c r="L6992">
        <f t="shared" ca="1" si="549"/>
        <v>4</v>
      </c>
      <c r="M6992" t="str">
        <f ca="1">VLOOKUP(L6992,Departamento!A$1:C$8,2,FALSE)</f>
        <v>cosmético</v>
      </c>
      <c r="N6992">
        <f t="shared" ca="1" si="548"/>
        <v>2</v>
      </c>
      <c r="O6992" t="str">
        <f ca="1">VLOOKUP(N6992,gerencia!A$1:B$5,2,FALSE)</f>
        <v>papelaria/cosmético</v>
      </c>
      <c r="P6992" t="s">
        <v>164</v>
      </c>
      <c r="Q6992">
        <v>1</v>
      </c>
      <c r="R6992">
        <v>3.2</v>
      </c>
      <c r="S6992">
        <v>1258</v>
      </c>
    </row>
    <row r="6993" spans="1:19">
      <c r="A6993">
        <v>6992</v>
      </c>
      <c r="B6993">
        <f t="shared" ca="1" si="545"/>
        <v>6</v>
      </c>
      <c r="C6993" t="str">
        <f ca="1">VLOOKUP(B6993,cliente!A$1:B$7,2,FALSE)</f>
        <v>Reginaldo Rossi</v>
      </c>
      <c r="D6993">
        <f t="shared" ca="1" si="546"/>
        <v>3</v>
      </c>
      <c r="E6993" t="str">
        <f ca="1">VLOOKUP(D6993,vendedor!A$1:B$13,2,FALSE)</f>
        <v>Issac Palmeiras</v>
      </c>
      <c r="F6993">
        <f t="shared" ca="1" si="547"/>
        <v>5</v>
      </c>
      <c r="G6993" t="str">
        <f ca="1">VLOOKUP(F6993,cidade!A$1:B$6,2,FALSE)</f>
        <v>Belo Horizonte</v>
      </c>
      <c r="H6993">
        <v>12</v>
      </c>
      <c r="I6993" t="str">
        <f>VLOOKUP(H6993,produto!A$1:F$24,2,FALSE)</f>
        <v>Borracha</v>
      </c>
      <c r="J6993">
        <f>VLOOKUP(I6993,produto!B$1:G$24,4,FALSE)</f>
        <v>7</v>
      </c>
      <c r="K6993" t="str">
        <f>VLOOKUP(J6993,marca!A$1:B$15,2,FALSE)</f>
        <v>TILIBRA</v>
      </c>
      <c r="L6993">
        <f t="shared" ca="1" si="549"/>
        <v>5</v>
      </c>
      <c r="M6993" t="str">
        <f ca="1">VLOOKUP(L6993,Departamento!A$1:C$8,2,FALSE)</f>
        <v>Eletrónico</v>
      </c>
      <c r="N6993">
        <f t="shared" ca="1" si="548"/>
        <v>2</v>
      </c>
      <c r="O6993" t="str">
        <f ca="1">VLOOKUP(N6993,gerencia!A$1:B$5,2,FALSE)</f>
        <v>papelaria/cosmético</v>
      </c>
      <c r="P6993" t="s">
        <v>246</v>
      </c>
      <c r="Q6993">
        <v>3</v>
      </c>
      <c r="R6993">
        <v>5.3</v>
      </c>
      <c r="S6993">
        <v>761</v>
      </c>
    </row>
    <row r="6994" spans="1:19">
      <c r="A6994">
        <v>6993</v>
      </c>
      <c r="B6994">
        <f t="shared" ca="1" si="545"/>
        <v>2</v>
      </c>
      <c r="C6994" t="str">
        <f ca="1">VLOOKUP(B6994,cliente!A$1:B$7,2,FALSE)</f>
        <v>Benito de Paula</v>
      </c>
      <c r="D6994">
        <f t="shared" ca="1" si="546"/>
        <v>10</v>
      </c>
      <c r="E6994" t="str">
        <f ca="1">VLOOKUP(D6994,vendedor!A$1:B$13,2,FALSE)</f>
        <v>Danilo Barreto</v>
      </c>
      <c r="F6994">
        <f t="shared" ca="1" si="547"/>
        <v>5</v>
      </c>
      <c r="G6994" t="str">
        <f ca="1">VLOOKUP(F6994,cidade!A$1:B$6,2,FALSE)</f>
        <v>Belo Horizonte</v>
      </c>
      <c r="H6994">
        <v>20</v>
      </c>
      <c r="I6994" t="str">
        <f>VLOOKUP(H6994,produto!A$1:F$24,2,FALSE)</f>
        <v>Geladeira</v>
      </c>
      <c r="J6994">
        <f>VLOOKUP(I6994,produto!B$1:G$24,4,FALSE)</f>
        <v>12</v>
      </c>
      <c r="K6994" t="str">
        <f>VLOOKUP(J6994,marca!A$1:B$15,2,FALSE)</f>
        <v>ELETROLUX</v>
      </c>
      <c r="L6994">
        <f t="shared" ca="1" si="549"/>
        <v>6</v>
      </c>
      <c r="M6994" t="str">
        <f ca="1">VLOOKUP(L6994,Departamento!A$1:C$8,2,FALSE)</f>
        <v>Eletrodomestico</v>
      </c>
      <c r="N6994">
        <f t="shared" ca="1" si="548"/>
        <v>3</v>
      </c>
      <c r="O6994" t="str">
        <f ca="1">VLOOKUP(N6994,gerencia!A$1:B$5,2,FALSE)</f>
        <v>Eletro Eletrônico</v>
      </c>
      <c r="P6994" t="s">
        <v>379</v>
      </c>
      <c r="Q6994">
        <v>1</v>
      </c>
      <c r="R6994">
        <v>350</v>
      </c>
      <c r="S6994">
        <v>998</v>
      </c>
    </row>
    <row r="6995" spans="1:19">
      <c r="A6995">
        <v>6994</v>
      </c>
      <c r="B6995">
        <f t="shared" ca="1" si="545"/>
        <v>3</v>
      </c>
      <c r="C6995" t="str">
        <f ca="1">VLOOKUP(B6995,cliente!A$1:B$7,2,FALSE)</f>
        <v>Renato Russo</v>
      </c>
      <c r="D6995">
        <f t="shared" ca="1" si="546"/>
        <v>12</v>
      </c>
      <c r="E6995" t="str">
        <f ca="1">VLOOKUP(D6995,vendedor!A$1:B$13,2,FALSE)</f>
        <v>Marilia Cardoso</v>
      </c>
      <c r="F6995">
        <f t="shared" ca="1" si="547"/>
        <v>2</v>
      </c>
      <c r="G6995" t="str">
        <f ca="1">VLOOKUP(F6995,cidade!A$1:B$6,2,FALSE)</f>
        <v>Recife</v>
      </c>
      <c r="H6995">
        <v>7</v>
      </c>
      <c r="I6995" t="str">
        <f>VLOOKUP(H6995,produto!A$1:F$24,2,FALSE)</f>
        <v>Celular 4Gb</v>
      </c>
      <c r="J6995">
        <f>VLOOKUP(I6995,produto!B$1:G$24,4,FALSE)</f>
        <v>5</v>
      </c>
      <c r="K6995" t="str">
        <f>VLOOKUP(J6995,marca!A$1:B$15,2,FALSE)</f>
        <v>SAMSUNG</v>
      </c>
      <c r="L6995">
        <f t="shared" ca="1" si="549"/>
        <v>1</v>
      </c>
      <c r="M6995" t="str">
        <f ca="1">VLOOKUP(L6995,Departamento!A$1:C$8,2,FALSE)</f>
        <v>Informática</v>
      </c>
      <c r="N6995">
        <f t="shared" ca="1" si="548"/>
        <v>1</v>
      </c>
      <c r="O6995" t="str">
        <f ca="1">VLOOKUP(N6995,gerencia!A$1:B$5,2,FALSE)</f>
        <v>Tecnologia</v>
      </c>
      <c r="P6995" t="s">
        <v>615</v>
      </c>
      <c r="Q6995">
        <v>3</v>
      </c>
      <c r="R6995">
        <v>52.9</v>
      </c>
      <c r="S6995">
        <v>465</v>
      </c>
    </row>
    <row r="6996" spans="1:19">
      <c r="A6996">
        <v>6995</v>
      </c>
      <c r="B6996">
        <f t="shared" ca="1" si="545"/>
        <v>3</v>
      </c>
      <c r="C6996" t="str">
        <f ca="1">VLOOKUP(B6996,cliente!A$1:B$7,2,FALSE)</f>
        <v>Renato Russo</v>
      </c>
      <c r="D6996">
        <f t="shared" ca="1" si="546"/>
        <v>5</v>
      </c>
      <c r="E6996" t="str">
        <f ca="1">VLOOKUP(D6996,vendedor!A$1:B$13,2,FALSE)</f>
        <v>Maria Braga</v>
      </c>
      <c r="F6996">
        <f t="shared" ca="1" si="547"/>
        <v>5</v>
      </c>
      <c r="G6996" t="str">
        <f ca="1">VLOOKUP(F6996,cidade!A$1:B$6,2,FALSE)</f>
        <v>Belo Horizonte</v>
      </c>
      <c r="H6996">
        <v>2</v>
      </c>
      <c r="I6996" t="str">
        <f>VLOOKUP(H6996,produto!A$1:F$24,2,FALSE)</f>
        <v>Mouse</v>
      </c>
      <c r="J6996">
        <f>VLOOKUP(I6996,produto!B$1:G$24,4,FALSE)</f>
        <v>2</v>
      </c>
      <c r="K6996" t="str">
        <f>VLOOKUP(J6996,marca!A$1:B$15,2,FALSE)</f>
        <v>MICROSOFT</v>
      </c>
      <c r="L6996">
        <f t="shared" ca="1" si="549"/>
        <v>3</v>
      </c>
      <c r="M6996" t="str">
        <f ca="1">VLOOKUP(L6996,Departamento!A$1:C$8,2,FALSE)</f>
        <v>Papelaria</v>
      </c>
      <c r="N6996">
        <f t="shared" ca="1" si="548"/>
        <v>1</v>
      </c>
      <c r="O6996" t="str">
        <f ca="1">VLOOKUP(N6996,gerencia!A$1:B$5,2,FALSE)</f>
        <v>Tecnologia</v>
      </c>
      <c r="P6996" t="s">
        <v>166</v>
      </c>
      <c r="Q6996">
        <v>3</v>
      </c>
      <c r="R6996">
        <v>25.9</v>
      </c>
      <c r="S6996">
        <v>1166</v>
      </c>
    </row>
    <row r="6997" spans="1:19">
      <c r="A6997">
        <v>6996</v>
      </c>
      <c r="B6997">
        <f t="shared" ca="1" si="545"/>
        <v>2</v>
      </c>
      <c r="C6997" t="str">
        <f ca="1">VLOOKUP(B6997,cliente!A$1:B$7,2,FALSE)</f>
        <v>Benito de Paula</v>
      </c>
      <c r="D6997">
        <f t="shared" ca="1" si="546"/>
        <v>3</v>
      </c>
      <c r="E6997" t="str">
        <f ca="1">VLOOKUP(D6997,vendedor!A$1:B$13,2,FALSE)</f>
        <v>Issac Palmeiras</v>
      </c>
      <c r="F6997">
        <f t="shared" ca="1" si="547"/>
        <v>4</v>
      </c>
      <c r="G6997" t="str">
        <f ca="1">VLOOKUP(F6997,cidade!A$1:B$6,2,FALSE)</f>
        <v>Rio de janeiro</v>
      </c>
      <c r="H6997">
        <v>16</v>
      </c>
      <c r="I6997" t="str">
        <f>VLOOKUP(H6997,produto!A$1:F$24,2,FALSE)</f>
        <v>Perfume</v>
      </c>
      <c r="J6997">
        <f>VLOOKUP(I6997,produto!B$1:G$24,4,FALSE)</f>
        <v>11</v>
      </c>
      <c r="K6997" t="str">
        <f>VLOOKUP(J6997,marca!A$1:B$15,2,FALSE)</f>
        <v>PHILIPS</v>
      </c>
      <c r="L6997">
        <f t="shared" ca="1" si="549"/>
        <v>2</v>
      </c>
      <c r="M6997" t="str">
        <f ca="1">VLOOKUP(L6997,Departamento!A$1:C$8,2,FALSE)</f>
        <v>Telefonia</v>
      </c>
      <c r="N6997">
        <f t="shared" ca="1" si="548"/>
        <v>1</v>
      </c>
      <c r="O6997" t="str">
        <f ca="1">VLOOKUP(N6997,gerencia!A$1:B$5,2,FALSE)</f>
        <v>Tecnologia</v>
      </c>
      <c r="P6997" t="s">
        <v>613</v>
      </c>
      <c r="Q6997">
        <v>3</v>
      </c>
      <c r="R6997">
        <v>135</v>
      </c>
      <c r="S6997">
        <v>1305</v>
      </c>
    </row>
    <row r="6998" spans="1:19">
      <c r="A6998">
        <v>6997</v>
      </c>
      <c r="B6998">
        <f t="shared" ca="1" si="545"/>
        <v>3</v>
      </c>
      <c r="C6998" t="str">
        <f ca="1">VLOOKUP(B6998,cliente!A$1:B$7,2,FALSE)</f>
        <v>Renato Russo</v>
      </c>
      <c r="D6998">
        <f t="shared" ca="1" si="546"/>
        <v>12</v>
      </c>
      <c r="E6998" t="str">
        <f ca="1">VLOOKUP(D6998,vendedor!A$1:B$13,2,FALSE)</f>
        <v>Marilia Cardoso</v>
      </c>
      <c r="F6998">
        <f t="shared" ca="1" si="547"/>
        <v>5</v>
      </c>
      <c r="G6998" t="str">
        <f ca="1">VLOOKUP(F6998,cidade!A$1:B$6,2,FALSE)</f>
        <v>Belo Horizonte</v>
      </c>
      <c r="H6998">
        <v>12</v>
      </c>
      <c r="I6998" t="str">
        <f>VLOOKUP(H6998,produto!A$1:F$24,2,FALSE)</f>
        <v>Borracha</v>
      </c>
      <c r="J6998">
        <f>VLOOKUP(I6998,produto!B$1:G$24,4,FALSE)</f>
        <v>7</v>
      </c>
      <c r="K6998" t="str">
        <f>VLOOKUP(J6998,marca!A$1:B$15,2,FALSE)</f>
        <v>TILIBRA</v>
      </c>
      <c r="L6998">
        <f t="shared" ca="1" si="549"/>
        <v>2</v>
      </c>
      <c r="M6998" t="str">
        <f ca="1">VLOOKUP(L6998,Departamento!A$1:C$8,2,FALSE)</f>
        <v>Telefonia</v>
      </c>
      <c r="N6998">
        <f t="shared" ca="1" si="548"/>
        <v>2</v>
      </c>
      <c r="O6998" t="str">
        <f ca="1">VLOOKUP(N6998,gerencia!A$1:B$5,2,FALSE)</f>
        <v>papelaria/cosmético</v>
      </c>
      <c r="P6998" t="s">
        <v>56</v>
      </c>
      <c r="Q6998">
        <v>1</v>
      </c>
      <c r="R6998">
        <v>5.3</v>
      </c>
      <c r="S6998">
        <v>1133</v>
      </c>
    </row>
    <row r="6999" spans="1:19">
      <c r="A6999">
        <v>6998</v>
      </c>
      <c r="B6999">
        <f t="shared" ca="1" si="545"/>
        <v>5</v>
      </c>
      <c r="C6999" t="str">
        <f ca="1">VLOOKUP(B6999,cliente!A$1:B$7,2,FALSE)</f>
        <v>Edson Arantes</v>
      </c>
      <c r="D6999">
        <f t="shared" ca="1" si="546"/>
        <v>10</v>
      </c>
      <c r="E6999" t="str">
        <f ca="1">VLOOKUP(D6999,vendedor!A$1:B$13,2,FALSE)</f>
        <v>Danilo Barreto</v>
      </c>
      <c r="F6999">
        <f t="shared" ca="1" si="547"/>
        <v>1</v>
      </c>
      <c r="G6999" t="str">
        <f ca="1">VLOOKUP(F6999,cidade!A$1:B$6,2,FALSE)</f>
        <v>Salvador</v>
      </c>
      <c r="H6999">
        <v>14</v>
      </c>
      <c r="I6999" t="str">
        <f>VLOOKUP(H6999,produto!A$1:F$24,2,FALSE)</f>
        <v>Classificador</v>
      </c>
      <c r="J6999">
        <f>VLOOKUP(I6999,produto!B$1:G$24,4,FALSE)</f>
        <v>9</v>
      </c>
      <c r="K6999" t="str">
        <f>VLOOKUP(J6999,marca!A$1:B$15,2,FALSE)</f>
        <v>AVON</v>
      </c>
      <c r="L6999">
        <f t="shared" ca="1" si="549"/>
        <v>1</v>
      </c>
      <c r="M6999" t="str">
        <f ca="1">VLOOKUP(L6999,Departamento!A$1:C$8,2,FALSE)</f>
        <v>Informática</v>
      </c>
      <c r="N6999">
        <f t="shared" ca="1" si="548"/>
        <v>3</v>
      </c>
      <c r="O6999" t="str">
        <f ca="1">VLOOKUP(N6999,gerencia!A$1:B$5,2,FALSE)</f>
        <v>Eletro Eletrônico</v>
      </c>
      <c r="P6999" t="s">
        <v>127</v>
      </c>
      <c r="Q6999">
        <v>2</v>
      </c>
      <c r="R6999">
        <v>25</v>
      </c>
      <c r="S6999">
        <v>562</v>
      </c>
    </row>
    <row r="7000" spans="1:19">
      <c r="A7000">
        <v>6999</v>
      </c>
      <c r="B7000">
        <f t="shared" ca="1" si="545"/>
        <v>5</v>
      </c>
      <c r="C7000" t="str">
        <f ca="1">VLOOKUP(B7000,cliente!A$1:B$7,2,FALSE)</f>
        <v>Edson Arantes</v>
      </c>
      <c r="D7000">
        <f t="shared" ca="1" si="546"/>
        <v>9</v>
      </c>
      <c r="E7000" t="str">
        <f ca="1">VLOOKUP(D7000,vendedor!A$1:B$13,2,FALSE)</f>
        <v>Diego Santos</v>
      </c>
      <c r="F7000">
        <f t="shared" ca="1" si="547"/>
        <v>3</v>
      </c>
      <c r="G7000" t="str">
        <f ca="1">VLOOKUP(F7000,cidade!A$1:B$6,2,FALSE)</f>
        <v>São Paulo</v>
      </c>
      <c r="H7000">
        <v>5</v>
      </c>
      <c r="I7000" t="str">
        <f>VLOOKUP(H7000,produto!A$1:F$24,2,FALSE)</f>
        <v>Computador</v>
      </c>
      <c r="J7000">
        <f>VLOOKUP(I7000,produto!B$1:G$24,4,FALSE)</f>
        <v>4</v>
      </c>
      <c r="K7000" t="str">
        <f>VLOOKUP(J7000,marca!A$1:B$15,2,FALSE)</f>
        <v>IBM</v>
      </c>
      <c r="L7000">
        <f t="shared" ca="1" si="549"/>
        <v>3</v>
      </c>
      <c r="M7000" t="str">
        <f ca="1">VLOOKUP(L7000,Departamento!A$1:C$8,2,FALSE)</f>
        <v>Papelaria</v>
      </c>
      <c r="N7000">
        <f t="shared" ca="1" si="548"/>
        <v>1</v>
      </c>
      <c r="O7000" t="str">
        <f ca="1">VLOOKUP(N7000,gerencia!A$1:B$5,2,FALSE)</f>
        <v>Tecnologia</v>
      </c>
      <c r="P7000" t="s">
        <v>356</v>
      </c>
      <c r="Q7000">
        <v>3</v>
      </c>
      <c r="R7000">
        <v>2125.9899999999998</v>
      </c>
      <c r="S7000">
        <v>339</v>
      </c>
    </row>
    <row r="7001" spans="1:19">
      <c r="A7001">
        <v>7000</v>
      </c>
      <c r="B7001">
        <f t="shared" ca="1" si="545"/>
        <v>1</v>
      </c>
      <c r="C7001" t="str">
        <f ca="1">VLOOKUP(B7001,cliente!A$1:B$7,2,FALSE)</f>
        <v>João do Pulo</v>
      </c>
      <c r="D7001">
        <f t="shared" ca="1" si="546"/>
        <v>9</v>
      </c>
      <c r="E7001" t="str">
        <f ca="1">VLOOKUP(D7001,vendedor!A$1:B$13,2,FALSE)</f>
        <v>Diego Santos</v>
      </c>
      <c r="F7001">
        <f t="shared" ca="1" si="547"/>
        <v>5</v>
      </c>
      <c r="G7001" t="str">
        <f ca="1">VLOOKUP(F7001,cidade!A$1:B$6,2,FALSE)</f>
        <v>Belo Horizonte</v>
      </c>
      <c r="H7001">
        <v>6</v>
      </c>
      <c r="I7001" t="str">
        <f>VLOOKUP(H7001,produto!A$1:F$24,2,FALSE)</f>
        <v xml:space="preserve">Notebook </v>
      </c>
      <c r="J7001">
        <f>VLOOKUP(I7001,produto!B$1:G$24,4,FALSE)</f>
        <v>5</v>
      </c>
      <c r="K7001" t="str">
        <f>VLOOKUP(J7001,marca!A$1:B$15,2,FALSE)</f>
        <v>SAMSUNG</v>
      </c>
      <c r="L7001">
        <f t="shared" ca="1" si="549"/>
        <v>6</v>
      </c>
      <c r="M7001" t="str">
        <f ca="1">VLOOKUP(L7001,Departamento!A$1:C$8,2,FALSE)</f>
        <v>Eletrodomestico</v>
      </c>
      <c r="N7001">
        <f t="shared" ca="1" si="548"/>
        <v>2</v>
      </c>
      <c r="O7001" t="str">
        <f ca="1">VLOOKUP(N7001,gerencia!A$1:B$5,2,FALSE)</f>
        <v>papelaria/cosmético</v>
      </c>
      <c r="P7001" t="s">
        <v>461</v>
      </c>
      <c r="Q7001">
        <v>1</v>
      </c>
      <c r="R7001">
        <v>550</v>
      </c>
      <c r="S7001">
        <v>694</v>
      </c>
    </row>
    <row r="7002" spans="1:19">
      <c r="A7002">
        <v>7001</v>
      </c>
      <c r="B7002">
        <f t="shared" ca="1" si="545"/>
        <v>6</v>
      </c>
      <c r="C7002" t="str">
        <f ca="1">VLOOKUP(B7002,cliente!A$1:B$7,2,FALSE)</f>
        <v>Reginaldo Rossi</v>
      </c>
      <c r="D7002">
        <f t="shared" ca="1" si="546"/>
        <v>1</v>
      </c>
      <c r="E7002" t="str">
        <f ca="1">VLOOKUP(D7002,vendedor!A$1:B$13,2,FALSE)</f>
        <v>Claudio Silva</v>
      </c>
      <c r="F7002">
        <f t="shared" ca="1" si="547"/>
        <v>5</v>
      </c>
      <c r="G7002" t="str">
        <f ca="1">VLOOKUP(F7002,cidade!A$1:B$6,2,FALSE)</f>
        <v>Belo Horizonte</v>
      </c>
      <c r="H7002">
        <v>23</v>
      </c>
      <c r="I7002" t="str">
        <f>VLOOKUP(H7002,produto!A$1:F$24,2,FALSE)</f>
        <v>Sofá</v>
      </c>
      <c r="J7002">
        <f>VLOOKUP(I7002,produto!B$1:G$24,4,FALSE)</f>
        <v>14</v>
      </c>
      <c r="K7002" t="str">
        <f>VLOOKUP(J7002,marca!A$1:B$15,2,FALSE)</f>
        <v>DA CASA</v>
      </c>
      <c r="L7002">
        <f t="shared" ca="1" si="549"/>
        <v>3</v>
      </c>
      <c r="M7002" t="str">
        <f ca="1">VLOOKUP(L7002,Departamento!A$1:C$8,2,FALSE)</f>
        <v>Papelaria</v>
      </c>
      <c r="N7002">
        <f t="shared" ca="1" si="548"/>
        <v>3</v>
      </c>
      <c r="O7002" t="str">
        <f ca="1">VLOOKUP(N7002,gerencia!A$1:B$5,2,FALSE)</f>
        <v>Eletro Eletrônico</v>
      </c>
      <c r="P7002" t="s">
        <v>390</v>
      </c>
      <c r="Q7002">
        <v>1</v>
      </c>
      <c r="R7002">
        <v>300</v>
      </c>
      <c r="S7002">
        <v>167</v>
      </c>
    </row>
    <row r="7003" spans="1:19">
      <c r="A7003">
        <v>7002</v>
      </c>
      <c r="B7003">
        <f t="shared" ca="1" si="545"/>
        <v>4</v>
      </c>
      <c r="C7003" t="str">
        <f ca="1">VLOOKUP(B7003,cliente!A$1:B$7,2,FALSE)</f>
        <v>Tom Jobim</v>
      </c>
      <c r="D7003">
        <f t="shared" ca="1" si="546"/>
        <v>12</v>
      </c>
      <c r="E7003" t="str">
        <f ca="1">VLOOKUP(D7003,vendedor!A$1:B$13,2,FALSE)</f>
        <v>Marilia Cardoso</v>
      </c>
      <c r="F7003">
        <f t="shared" ca="1" si="547"/>
        <v>1</v>
      </c>
      <c r="G7003" t="str">
        <f ca="1">VLOOKUP(F7003,cidade!A$1:B$6,2,FALSE)</f>
        <v>Salvador</v>
      </c>
      <c r="H7003">
        <v>12</v>
      </c>
      <c r="I7003" t="str">
        <f>VLOOKUP(H7003,produto!A$1:F$24,2,FALSE)</f>
        <v>Borracha</v>
      </c>
      <c r="J7003">
        <f>VLOOKUP(I7003,produto!B$1:G$24,4,FALSE)</f>
        <v>7</v>
      </c>
      <c r="K7003" t="str">
        <f>VLOOKUP(J7003,marca!A$1:B$15,2,FALSE)</f>
        <v>TILIBRA</v>
      </c>
      <c r="L7003">
        <f t="shared" ca="1" si="549"/>
        <v>1</v>
      </c>
      <c r="M7003" t="str">
        <f ca="1">VLOOKUP(L7003,Departamento!A$1:C$8,2,FALSE)</f>
        <v>Informática</v>
      </c>
      <c r="N7003">
        <f t="shared" ca="1" si="548"/>
        <v>2</v>
      </c>
      <c r="O7003" t="str">
        <f ca="1">VLOOKUP(N7003,gerencia!A$1:B$5,2,FALSE)</f>
        <v>papelaria/cosmético</v>
      </c>
      <c r="P7003" t="s">
        <v>327</v>
      </c>
      <c r="Q7003">
        <v>1</v>
      </c>
      <c r="R7003">
        <v>5.3</v>
      </c>
      <c r="S7003">
        <v>1464</v>
      </c>
    </row>
    <row r="7004" spans="1:19">
      <c r="A7004">
        <v>7003</v>
      </c>
      <c r="B7004">
        <f t="shared" ca="1" si="545"/>
        <v>6</v>
      </c>
      <c r="C7004" t="str">
        <f ca="1">VLOOKUP(B7004,cliente!A$1:B$7,2,FALSE)</f>
        <v>Reginaldo Rossi</v>
      </c>
      <c r="D7004">
        <f t="shared" ca="1" si="546"/>
        <v>1</v>
      </c>
      <c r="E7004" t="str">
        <f ca="1">VLOOKUP(D7004,vendedor!A$1:B$13,2,FALSE)</f>
        <v>Claudio Silva</v>
      </c>
      <c r="F7004">
        <f t="shared" ca="1" si="547"/>
        <v>4</v>
      </c>
      <c r="G7004" t="str">
        <f ca="1">VLOOKUP(F7004,cidade!A$1:B$6,2,FALSE)</f>
        <v>Rio de janeiro</v>
      </c>
      <c r="H7004">
        <v>6</v>
      </c>
      <c r="I7004" t="str">
        <f>VLOOKUP(H7004,produto!A$1:F$24,2,FALSE)</f>
        <v xml:space="preserve">Notebook </v>
      </c>
      <c r="J7004">
        <f>VLOOKUP(I7004,produto!B$1:G$24,4,FALSE)</f>
        <v>5</v>
      </c>
      <c r="K7004" t="str">
        <f>VLOOKUP(J7004,marca!A$1:B$15,2,FALSE)</f>
        <v>SAMSUNG</v>
      </c>
      <c r="L7004">
        <f t="shared" ca="1" si="549"/>
        <v>1</v>
      </c>
      <c r="M7004" t="str">
        <f ca="1">VLOOKUP(L7004,Departamento!A$1:C$8,2,FALSE)</f>
        <v>Informática</v>
      </c>
      <c r="N7004">
        <f t="shared" ca="1" si="548"/>
        <v>1</v>
      </c>
      <c r="O7004" t="str">
        <f ca="1">VLOOKUP(N7004,gerencia!A$1:B$5,2,FALSE)</f>
        <v>Tecnologia</v>
      </c>
      <c r="P7004" t="s">
        <v>171</v>
      </c>
      <c r="Q7004">
        <v>2</v>
      </c>
      <c r="R7004">
        <v>550</v>
      </c>
      <c r="S7004">
        <v>1076</v>
      </c>
    </row>
    <row r="7005" spans="1:19">
      <c r="A7005">
        <v>7004</v>
      </c>
      <c r="B7005">
        <f t="shared" ca="1" si="545"/>
        <v>6</v>
      </c>
      <c r="C7005" t="str">
        <f ca="1">VLOOKUP(B7005,cliente!A$1:B$7,2,FALSE)</f>
        <v>Reginaldo Rossi</v>
      </c>
      <c r="D7005">
        <f t="shared" ca="1" si="546"/>
        <v>6</v>
      </c>
      <c r="E7005" t="str">
        <f ca="1">VLOOKUP(D7005,vendedor!A$1:B$13,2,FALSE)</f>
        <v>Rodrigo Machado</v>
      </c>
      <c r="F7005">
        <f t="shared" ca="1" si="547"/>
        <v>1</v>
      </c>
      <c r="G7005" t="str">
        <f ca="1">VLOOKUP(F7005,cidade!A$1:B$6,2,FALSE)</f>
        <v>Salvador</v>
      </c>
      <c r="H7005">
        <v>22</v>
      </c>
      <c r="I7005" t="str">
        <f>VLOOKUP(H7005,produto!A$1:F$24,2,FALSE)</f>
        <v>Mesa</v>
      </c>
      <c r="J7005">
        <f>VLOOKUP(I7005,produto!B$1:G$24,4,FALSE)</f>
        <v>14</v>
      </c>
      <c r="K7005" t="str">
        <f>VLOOKUP(J7005,marca!A$1:B$15,2,FALSE)</f>
        <v>DA CASA</v>
      </c>
      <c r="L7005">
        <f t="shared" ca="1" si="549"/>
        <v>2</v>
      </c>
      <c r="M7005" t="str">
        <f ca="1">VLOOKUP(L7005,Departamento!A$1:C$8,2,FALSE)</f>
        <v>Telefonia</v>
      </c>
      <c r="N7005">
        <f t="shared" ca="1" si="548"/>
        <v>2</v>
      </c>
      <c r="O7005" t="str">
        <f ca="1">VLOOKUP(N7005,gerencia!A$1:B$5,2,FALSE)</f>
        <v>papelaria/cosmético</v>
      </c>
      <c r="P7005" t="s">
        <v>513</v>
      </c>
      <c r="Q7005">
        <v>3</v>
      </c>
      <c r="R7005">
        <v>1600</v>
      </c>
      <c r="S7005">
        <v>978</v>
      </c>
    </row>
    <row r="7006" spans="1:19">
      <c r="A7006">
        <v>7005</v>
      </c>
      <c r="B7006">
        <f t="shared" ca="1" si="545"/>
        <v>3</v>
      </c>
      <c r="C7006" t="str">
        <f ca="1">VLOOKUP(B7006,cliente!A$1:B$7,2,FALSE)</f>
        <v>Renato Russo</v>
      </c>
      <c r="D7006">
        <f t="shared" ca="1" si="546"/>
        <v>5</v>
      </c>
      <c r="E7006" t="str">
        <f ca="1">VLOOKUP(D7006,vendedor!A$1:B$13,2,FALSE)</f>
        <v>Maria Braga</v>
      </c>
      <c r="F7006">
        <f t="shared" ca="1" si="547"/>
        <v>4</v>
      </c>
      <c r="G7006" t="str">
        <f ca="1">VLOOKUP(F7006,cidade!A$1:B$6,2,FALSE)</f>
        <v>Rio de janeiro</v>
      </c>
      <c r="H7006">
        <v>3</v>
      </c>
      <c r="I7006" t="str">
        <f>VLOOKUP(H7006,produto!A$1:F$24,2,FALSE)</f>
        <v>Teclado</v>
      </c>
      <c r="J7006">
        <f>VLOOKUP(I7006,produto!B$1:G$24,4,FALSE)</f>
        <v>1</v>
      </c>
      <c r="K7006" t="str">
        <f>VLOOKUP(J7006,marca!A$1:B$15,2,FALSE)</f>
        <v>APPLE</v>
      </c>
      <c r="L7006">
        <f t="shared" ca="1" si="549"/>
        <v>4</v>
      </c>
      <c r="M7006" t="str">
        <f ca="1">VLOOKUP(L7006,Departamento!A$1:C$8,2,FALSE)</f>
        <v>cosmético</v>
      </c>
      <c r="N7006">
        <f t="shared" ca="1" si="548"/>
        <v>1</v>
      </c>
      <c r="O7006" t="str">
        <f ca="1">VLOOKUP(N7006,gerencia!A$1:B$5,2,FALSE)</f>
        <v>Tecnologia</v>
      </c>
      <c r="P7006" t="s">
        <v>411</v>
      </c>
      <c r="Q7006">
        <v>3</v>
      </c>
      <c r="R7006">
        <v>342.09</v>
      </c>
      <c r="S7006">
        <v>1140</v>
      </c>
    </row>
    <row r="7007" spans="1:19">
      <c r="A7007">
        <v>7006</v>
      </c>
      <c r="B7007">
        <f t="shared" ca="1" si="545"/>
        <v>6</v>
      </c>
      <c r="C7007" t="str">
        <f ca="1">VLOOKUP(B7007,cliente!A$1:B$7,2,FALSE)</f>
        <v>Reginaldo Rossi</v>
      </c>
      <c r="D7007">
        <f t="shared" ca="1" si="546"/>
        <v>5</v>
      </c>
      <c r="E7007" t="str">
        <f ca="1">VLOOKUP(D7007,vendedor!A$1:B$13,2,FALSE)</f>
        <v>Maria Braga</v>
      </c>
      <c r="F7007">
        <f t="shared" ca="1" si="547"/>
        <v>2</v>
      </c>
      <c r="G7007" t="str">
        <f ca="1">VLOOKUP(F7007,cidade!A$1:B$6,2,FALSE)</f>
        <v>Recife</v>
      </c>
      <c r="H7007">
        <v>20</v>
      </c>
      <c r="I7007" t="str">
        <f>VLOOKUP(H7007,produto!A$1:F$24,2,FALSE)</f>
        <v>Geladeira</v>
      </c>
      <c r="J7007">
        <f>VLOOKUP(I7007,produto!B$1:G$24,4,FALSE)</f>
        <v>12</v>
      </c>
      <c r="K7007" t="str">
        <f>VLOOKUP(J7007,marca!A$1:B$15,2,FALSE)</f>
        <v>ELETROLUX</v>
      </c>
      <c r="L7007">
        <f t="shared" ca="1" si="549"/>
        <v>6</v>
      </c>
      <c r="M7007" t="str">
        <f ca="1">VLOOKUP(L7007,Departamento!A$1:C$8,2,FALSE)</f>
        <v>Eletrodomestico</v>
      </c>
      <c r="N7007">
        <f t="shared" ca="1" si="548"/>
        <v>3</v>
      </c>
      <c r="O7007" t="str">
        <f ca="1">VLOOKUP(N7007,gerencia!A$1:B$5,2,FALSE)</f>
        <v>Eletro Eletrônico</v>
      </c>
      <c r="P7007" t="s">
        <v>381</v>
      </c>
      <c r="Q7007">
        <v>2</v>
      </c>
      <c r="R7007">
        <v>350</v>
      </c>
      <c r="S7007">
        <v>986</v>
      </c>
    </row>
    <row r="7008" spans="1:19">
      <c r="A7008">
        <v>7007</v>
      </c>
      <c r="B7008">
        <f t="shared" ca="1" si="545"/>
        <v>6</v>
      </c>
      <c r="C7008" t="str">
        <f ca="1">VLOOKUP(B7008,cliente!A$1:B$7,2,FALSE)</f>
        <v>Reginaldo Rossi</v>
      </c>
      <c r="D7008">
        <f t="shared" ca="1" si="546"/>
        <v>7</v>
      </c>
      <c r="E7008" t="str">
        <f ca="1">VLOOKUP(D7008,vendedor!A$1:B$13,2,FALSE)</f>
        <v>João Oliveira</v>
      </c>
      <c r="F7008">
        <f t="shared" ca="1" si="547"/>
        <v>3</v>
      </c>
      <c r="G7008" t="str">
        <f ca="1">VLOOKUP(F7008,cidade!A$1:B$6,2,FALSE)</f>
        <v>São Paulo</v>
      </c>
      <c r="H7008">
        <v>4</v>
      </c>
      <c r="I7008" t="str">
        <f>VLOOKUP(H7008,produto!A$1:F$24,2,FALSE)</f>
        <v>Monitor</v>
      </c>
      <c r="J7008">
        <f>VLOOKUP(I7008,produto!B$1:G$24,4,FALSE)</f>
        <v>4</v>
      </c>
      <c r="K7008" t="str">
        <f>VLOOKUP(J7008,marca!A$1:B$15,2,FALSE)</f>
        <v>IBM</v>
      </c>
      <c r="L7008">
        <f t="shared" ca="1" si="549"/>
        <v>2</v>
      </c>
      <c r="M7008" t="str">
        <f ca="1">VLOOKUP(L7008,Departamento!A$1:C$8,2,FALSE)</f>
        <v>Telefonia</v>
      </c>
      <c r="N7008">
        <f t="shared" ca="1" si="548"/>
        <v>1</v>
      </c>
      <c r="O7008" t="str">
        <f ca="1">VLOOKUP(N7008,gerencia!A$1:B$5,2,FALSE)</f>
        <v>Tecnologia</v>
      </c>
      <c r="P7008" t="s">
        <v>248</v>
      </c>
      <c r="Q7008">
        <v>2</v>
      </c>
      <c r="R7008">
        <v>1300</v>
      </c>
      <c r="S7008">
        <v>1138</v>
      </c>
    </row>
    <row r="7009" spans="1:19">
      <c r="A7009">
        <v>7008</v>
      </c>
      <c r="B7009">
        <f t="shared" ca="1" si="545"/>
        <v>4</v>
      </c>
      <c r="C7009" t="str">
        <f ca="1">VLOOKUP(B7009,cliente!A$1:B$7,2,FALSE)</f>
        <v>Tom Jobim</v>
      </c>
      <c r="D7009">
        <f t="shared" ca="1" si="546"/>
        <v>6</v>
      </c>
      <c r="E7009" t="str">
        <f ca="1">VLOOKUP(D7009,vendedor!A$1:B$13,2,FALSE)</f>
        <v>Rodrigo Machado</v>
      </c>
      <c r="F7009">
        <f t="shared" ca="1" si="547"/>
        <v>5</v>
      </c>
      <c r="G7009" t="str">
        <f ca="1">VLOOKUP(F7009,cidade!A$1:B$6,2,FALSE)</f>
        <v>Belo Horizonte</v>
      </c>
      <c r="H7009">
        <v>15</v>
      </c>
      <c r="I7009" t="str">
        <f>VLOOKUP(H7009,produto!A$1:F$24,2,FALSE)</f>
        <v>Baton</v>
      </c>
      <c r="J7009">
        <f>VLOOKUP(I7009,produto!B$1:G$24,4,FALSE)</f>
        <v>10</v>
      </c>
      <c r="K7009" t="str">
        <f>VLOOKUP(J7009,marca!A$1:B$15,2,FALSE)</f>
        <v>BOTICARIO</v>
      </c>
      <c r="L7009">
        <f t="shared" ca="1" si="549"/>
        <v>3</v>
      </c>
      <c r="M7009" t="str">
        <f ca="1">VLOOKUP(L7009,Departamento!A$1:C$8,2,FALSE)</f>
        <v>Papelaria</v>
      </c>
      <c r="N7009">
        <f t="shared" ca="1" si="548"/>
        <v>3</v>
      </c>
      <c r="O7009" t="str">
        <f ca="1">VLOOKUP(N7009,gerencia!A$1:B$5,2,FALSE)</f>
        <v>Eletro Eletrônico</v>
      </c>
      <c r="P7009" t="s">
        <v>444</v>
      </c>
      <c r="Q7009">
        <v>1</v>
      </c>
      <c r="R7009">
        <v>98.5</v>
      </c>
      <c r="S7009">
        <v>685</v>
      </c>
    </row>
    <row r="7010" spans="1:19">
      <c r="A7010">
        <v>7009</v>
      </c>
      <c r="B7010">
        <f t="shared" ca="1" si="545"/>
        <v>6</v>
      </c>
      <c r="C7010" t="str">
        <f ca="1">VLOOKUP(B7010,cliente!A$1:B$7,2,FALSE)</f>
        <v>Reginaldo Rossi</v>
      </c>
      <c r="D7010">
        <f t="shared" ca="1" si="546"/>
        <v>7</v>
      </c>
      <c r="E7010" t="str">
        <f ca="1">VLOOKUP(D7010,vendedor!A$1:B$13,2,FALSE)</f>
        <v>João Oliveira</v>
      </c>
      <c r="F7010">
        <f t="shared" ca="1" si="547"/>
        <v>5</v>
      </c>
      <c r="G7010" t="str">
        <f ca="1">VLOOKUP(F7010,cidade!A$1:B$6,2,FALSE)</f>
        <v>Belo Horizonte</v>
      </c>
      <c r="H7010">
        <v>5</v>
      </c>
      <c r="I7010" t="str">
        <f>VLOOKUP(H7010,produto!A$1:F$24,2,FALSE)</f>
        <v>Computador</v>
      </c>
      <c r="J7010">
        <f>VLOOKUP(I7010,produto!B$1:G$24,4,FALSE)</f>
        <v>4</v>
      </c>
      <c r="K7010" t="str">
        <f>VLOOKUP(J7010,marca!A$1:B$15,2,FALSE)</f>
        <v>IBM</v>
      </c>
      <c r="L7010">
        <f t="shared" ca="1" si="549"/>
        <v>1</v>
      </c>
      <c r="M7010" t="str">
        <f ca="1">VLOOKUP(L7010,Departamento!A$1:C$8,2,FALSE)</f>
        <v>Informática</v>
      </c>
      <c r="N7010">
        <f t="shared" ca="1" si="548"/>
        <v>4</v>
      </c>
      <c r="O7010" t="str">
        <f ca="1">VLOOKUP(N7010,gerencia!A$1:B$5,2,FALSE)</f>
        <v>Casa e Decoração</v>
      </c>
      <c r="P7010" t="s">
        <v>244</v>
      </c>
      <c r="Q7010">
        <v>1</v>
      </c>
      <c r="R7010">
        <v>2125.9899999999998</v>
      </c>
      <c r="S7010">
        <v>1394</v>
      </c>
    </row>
    <row r="7011" spans="1:19">
      <c r="A7011">
        <v>7010</v>
      </c>
      <c r="B7011">
        <f t="shared" ca="1" si="545"/>
        <v>5</v>
      </c>
      <c r="C7011" t="str">
        <f ca="1">VLOOKUP(B7011,cliente!A$1:B$7,2,FALSE)</f>
        <v>Edson Arantes</v>
      </c>
      <c r="D7011">
        <f t="shared" ca="1" si="546"/>
        <v>12</v>
      </c>
      <c r="E7011" t="str">
        <f ca="1">VLOOKUP(D7011,vendedor!A$1:B$13,2,FALSE)</f>
        <v>Marilia Cardoso</v>
      </c>
      <c r="F7011">
        <f t="shared" ca="1" si="547"/>
        <v>5</v>
      </c>
      <c r="G7011" t="str">
        <f ca="1">VLOOKUP(F7011,cidade!A$1:B$6,2,FALSE)</f>
        <v>Belo Horizonte</v>
      </c>
      <c r="H7011">
        <v>16</v>
      </c>
      <c r="I7011" t="str">
        <f>VLOOKUP(H7011,produto!A$1:F$24,2,FALSE)</f>
        <v>Perfume</v>
      </c>
      <c r="J7011">
        <f>VLOOKUP(I7011,produto!B$1:G$24,4,FALSE)</f>
        <v>11</v>
      </c>
      <c r="K7011" t="str">
        <f>VLOOKUP(J7011,marca!A$1:B$15,2,FALSE)</f>
        <v>PHILIPS</v>
      </c>
      <c r="L7011">
        <f t="shared" ca="1" si="549"/>
        <v>6</v>
      </c>
      <c r="M7011" t="str">
        <f ca="1">VLOOKUP(L7011,Departamento!A$1:C$8,2,FALSE)</f>
        <v>Eletrodomestico</v>
      </c>
      <c r="N7011">
        <f t="shared" ca="1" si="548"/>
        <v>1</v>
      </c>
      <c r="O7011" t="str">
        <f ca="1">VLOOKUP(N7011,gerencia!A$1:B$5,2,FALSE)</f>
        <v>Tecnologia</v>
      </c>
      <c r="P7011" t="s">
        <v>219</v>
      </c>
      <c r="Q7011">
        <v>1</v>
      </c>
      <c r="R7011">
        <v>135</v>
      </c>
      <c r="S7011">
        <v>1014</v>
      </c>
    </row>
    <row r="7012" spans="1:19">
      <c r="A7012">
        <v>7011</v>
      </c>
      <c r="B7012">
        <f t="shared" ca="1" si="545"/>
        <v>1</v>
      </c>
      <c r="C7012" t="str">
        <f ca="1">VLOOKUP(B7012,cliente!A$1:B$7,2,FALSE)</f>
        <v>João do Pulo</v>
      </c>
      <c r="D7012">
        <f t="shared" ca="1" si="546"/>
        <v>9</v>
      </c>
      <c r="E7012" t="str">
        <f ca="1">VLOOKUP(D7012,vendedor!A$1:B$13,2,FALSE)</f>
        <v>Diego Santos</v>
      </c>
      <c r="F7012">
        <f t="shared" ca="1" si="547"/>
        <v>5</v>
      </c>
      <c r="G7012" t="str">
        <f ca="1">VLOOKUP(F7012,cidade!A$1:B$6,2,FALSE)</f>
        <v>Belo Horizonte</v>
      </c>
      <c r="H7012">
        <v>15</v>
      </c>
      <c r="I7012" t="str">
        <f>VLOOKUP(H7012,produto!A$1:F$24,2,FALSE)</f>
        <v>Baton</v>
      </c>
      <c r="J7012">
        <f>VLOOKUP(I7012,produto!B$1:G$24,4,FALSE)</f>
        <v>10</v>
      </c>
      <c r="K7012" t="str">
        <f>VLOOKUP(J7012,marca!A$1:B$15,2,FALSE)</f>
        <v>BOTICARIO</v>
      </c>
      <c r="L7012">
        <f t="shared" ca="1" si="549"/>
        <v>1</v>
      </c>
      <c r="M7012" t="str">
        <f ca="1">VLOOKUP(L7012,Departamento!A$1:C$8,2,FALSE)</f>
        <v>Informática</v>
      </c>
      <c r="N7012">
        <f t="shared" ca="1" si="548"/>
        <v>3</v>
      </c>
      <c r="O7012" t="str">
        <f ca="1">VLOOKUP(N7012,gerencia!A$1:B$5,2,FALSE)</f>
        <v>Eletro Eletrônico</v>
      </c>
      <c r="P7012" t="s">
        <v>232</v>
      </c>
      <c r="Q7012">
        <v>3</v>
      </c>
      <c r="R7012">
        <v>98.5</v>
      </c>
      <c r="S7012">
        <v>458</v>
      </c>
    </row>
    <row r="7013" spans="1:19">
      <c r="A7013">
        <v>7012</v>
      </c>
      <c r="B7013">
        <f t="shared" ca="1" si="545"/>
        <v>2</v>
      </c>
      <c r="C7013" t="str">
        <f ca="1">VLOOKUP(B7013,cliente!A$1:B$7,2,FALSE)</f>
        <v>Benito de Paula</v>
      </c>
      <c r="D7013">
        <f t="shared" ca="1" si="546"/>
        <v>6</v>
      </c>
      <c r="E7013" t="str">
        <f ca="1">VLOOKUP(D7013,vendedor!A$1:B$13,2,FALSE)</f>
        <v>Rodrigo Machado</v>
      </c>
      <c r="F7013">
        <f t="shared" ca="1" si="547"/>
        <v>1</v>
      </c>
      <c r="G7013" t="str">
        <f ca="1">VLOOKUP(F7013,cidade!A$1:B$6,2,FALSE)</f>
        <v>Salvador</v>
      </c>
      <c r="H7013">
        <v>11</v>
      </c>
      <c r="I7013" t="str">
        <f>VLOOKUP(H7013,produto!A$1:F$24,2,FALSE)</f>
        <v xml:space="preserve">Caneta </v>
      </c>
      <c r="J7013">
        <f>VLOOKUP(I7013,produto!B$1:G$24,4,FALSE)</f>
        <v>8</v>
      </c>
      <c r="K7013" t="str">
        <f>VLOOKUP(J7013,marca!A$1:B$15,2,FALSE)</f>
        <v>FABER CASTELL</v>
      </c>
      <c r="L7013">
        <f t="shared" ca="1" si="549"/>
        <v>5</v>
      </c>
      <c r="M7013" t="str">
        <f ca="1">VLOOKUP(L7013,Departamento!A$1:C$8,2,FALSE)</f>
        <v>Eletrónico</v>
      </c>
      <c r="N7013">
        <f t="shared" ca="1" si="548"/>
        <v>4</v>
      </c>
      <c r="O7013" t="str">
        <f ca="1">VLOOKUP(N7013,gerencia!A$1:B$5,2,FALSE)</f>
        <v>Casa e Decoração</v>
      </c>
      <c r="P7013" t="s">
        <v>34</v>
      </c>
      <c r="Q7013">
        <v>1</v>
      </c>
      <c r="R7013">
        <v>0.5</v>
      </c>
      <c r="S7013">
        <v>377</v>
      </c>
    </row>
    <row r="7014" spans="1:19">
      <c r="A7014">
        <v>7013</v>
      </c>
      <c r="B7014">
        <f t="shared" ca="1" si="545"/>
        <v>6</v>
      </c>
      <c r="C7014" t="str">
        <f ca="1">VLOOKUP(B7014,cliente!A$1:B$7,2,FALSE)</f>
        <v>Reginaldo Rossi</v>
      </c>
      <c r="D7014">
        <f t="shared" ca="1" si="546"/>
        <v>4</v>
      </c>
      <c r="E7014" t="str">
        <f ca="1">VLOOKUP(D7014,vendedor!A$1:B$13,2,FALSE)</f>
        <v>Daniela Matos</v>
      </c>
      <c r="F7014">
        <f t="shared" ca="1" si="547"/>
        <v>4</v>
      </c>
      <c r="G7014" t="str">
        <f ca="1">VLOOKUP(F7014,cidade!A$1:B$6,2,FALSE)</f>
        <v>Rio de janeiro</v>
      </c>
      <c r="H7014">
        <v>8</v>
      </c>
      <c r="I7014" t="str">
        <f>VLOOKUP(H7014,produto!A$1:F$24,2,FALSE)</f>
        <v>Telefone Sem Fio</v>
      </c>
      <c r="J7014">
        <f>VLOOKUP(I7014,produto!B$1:G$24,4,FALSE)</f>
        <v>5</v>
      </c>
      <c r="K7014" t="str">
        <f>VLOOKUP(J7014,marca!A$1:B$15,2,FALSE)</f>
        <v>SAMSUNG</v>
      </c>
      <c r="L7014">
        <f t="shared" ca="1" si="549"/>
        <v>1</v>
      </c>
      <c r="M7014" t="str">
        <f ca="1">VLOOKUP(L7014,Departamento!A$1:C$8,2,FALSE)</f>
        <v>Informática</v>
      </c>
      <c r="N7014">
        <f t="shared" ca="1" si="548"/>
        <v>2</v>
      </c>
      <c r="O7014" t="str">
        <f ca="1">VLOOKUP(N7014,gerencia!A$1:B$5,2,FALSE)</f>
        <v>papelaria/cosmético</v>
      </c>
      <c r="P7014" t="s">
        <v>585</v>
      </c>
      <c r="Q7014">
        <v>3</v>
      </c>
      <c r="R7014">
        <v>875</v>
      </c>
      <c r="S7014">
        <v>986</v>
      </c>
    </row>
    <row r="7015" spans="1:19">
      <c r="A7015">
        <v>7014</v>
      </c>
      <c r="B7015">
        <f t="shared" ca="1" si="545"/>
        <v>1</v>
      </c>
      <c r="C7015" t="str">
        <f ca="1">VLOOKUP(B7015,cliente!A$1:B$7,2,FALSE)</f>
        <v>João do Pulo</v>
      </c>
      <c r="D7015">
        <f t="shared" ca="1" si="546"/>
        <v>6</v>
      </c>
      <c r="E7015" t="str">
        <f ca="1">VLOOKUP(D7015,vendedor!A$1:B$13,2,FALSE)</f>
        <v>Rodrigo Machado</v>
      </c>
      <c r="F7015">
        <f t="shared" ca="1" si="547"/>
        <v>5</v>
      </c>
      <c r="G7015" t="str">
        <f ca="1">VLOOKUP(F7015,cidade!A$1:B$6,2,FALSE)</f>
        <v>Belo Horizonte</v>
      </c>
      <c r="H7015">
        <v>4</v>
      </c>
      <c r="I7015" t="str">
        <f>VLOOKUP(H7015,produto!A$1:F$24,2,FALSE)</f>
        <v>Monitor</v>
      </c>
      <c r="J7015">
        <f>VLOOKUP(I7015,produto!B$1:G$24,4,FALSE)</f>
        <v>4</v>
      </c>
      <c r="K7015" t="str">
        <f>VLOOKUP(J7015,marca!A$1:B$15,2,FALSE)</f>
        <v>IBM</v>
      </c>
      <c r="L7015">
        <f t="shared" ca="1" si="549"/>
        <v>4</v>
      </c>
      <c r="M7015" t="str">
        <f ca="1">VLOOKUP(L7015,Departamento!A$1:C$8,2,FALSE)</f>
        <v>cosmético</v>
      </c>
      <c r="N7015">
        <f t="shared" ca="1" si="548"/>
        <v>4</v>
      </c>
      <c r="O7015" t="str">
        <f ca="1">VLOOKUP(N7015,gerencia!A$1:B$5,2,FALSE)</f>
        <v>Casa e Decoração</v>
      </c>
      <c r="P7015" t="s">
        <v>190</v>
      </c>
      <c r="Q7015">
        <v>3</v>
      </c>
      <c r="R7015">
        <v>1300</v>
      </c>
      <c r="S7015">
        <v>1409</v>
      </c>
    </row>
    <row r="7016" spans="1:19">
      <c r="A7016">
        <v>7015</v>
      </c>
      <c r="B7016">
        <f t="shared" ca="1" si="545"/>
        <v>6</v>
      </c>
      <c r="C7016" t="str">
        <f ca="1">VLOOKUP(B7016,cliente!A$1:B$7,2,FALSE)</f>
        <v>Reginaldo Rossi</v>
      </c>
      <c r="D7016">
        <f t="shared" ca="1" si="546"/>
        <v>9</v>
      </c>
      <c r="E7016" t="str">
        <f ca="1">VLOOKUP(D7016,vendedor!A$1:B$13,2,FALSE)</f>
        <v>Diego Santos</v>
      </c>
      <c r="F7016">
        <f t="shared" ca="1" si="547"/>
        <v>2</v>
      </c>
      <c r="G7016" t="str">
        <f ca="1">VLOOKUP(F7016,cidade!A$1:B$6,2,FALSE)</f>
        <v>Recife</v>
      </c>
      <c r="H7016">
        <v>4</v>
      </c>
      <c r="I7016" t="str">
        <f>VLOOKUP(H7016,produto!A$1:F$24,2,FALSE)</f>
        <v>Monitor</v>
      </c>
      <c r="J7016">
        <f>VLOOKUP(I7016,produto!B$1:G$24,4,FALSE)</f>
        <v>4</v>
      </c>
      <c r="K7016" t="str">
        <f>VLOOKUP(J7016,marca!A$1:B$15,2,FALSE)</f>
        <v>IBM</v>
      </c>
      <c r="L7016">
        <f t="shared" ca="1" si="549"/>
        <v>2</v>
      </c>
      <c r="M7016" t="str">
        <f ca="1">VLOOKUP(L7016,Departamento!A$1:C$8,2,FALSE)</f>
        <v>Telefonia</v>
      </c>
      <c r="N7016">
        <f t="shared" ca="1" si="548"/>
        <v>4</v>
      </c>
      <c r="O7016" t="str">
        <f ca="1">VLOOKUP(N7016,gerencia!A$1:B$5,2,FALSE)</f>
        <v>Casa e Decoração</v>
      </c>
      <c r="P7016" t="s">
        <v>483</v>
      </c>
      <c r="Q7016">
        <v>3</v>
      </c>
      <c r="R7016">
        <v>1300</v>
      </c>
      <c r="S7016">
        <v>1072</v>
      </c>
    </row>
    <row r="7017" spans="1:19">
      <c r="A7017">
        <v>7016</v>
      </c>
      <c r="B7017">
        <f t="shared" ca="1" si="545"/>
        <v>3</v>
      </c>
      <c r="C7017" t="str">
        <f ca="1">VLOOKUP(B7017,cliente!A$1:B$7,2,FALSE)</f>
        <v>Renato Russo</v>
      </c>
      <c r="D7017">
        <f t="shared" ca="1" si="546"/>
        <v>9</v>
      </c>
      <c r="E7017" t="str">
        <f ca="1">VLOOKUP(D7017,vendedor!A$1:B$13,2,FALSE)</f>
        <v>Diego Santos</v>
      </c>
      <c r="F7017">
        <f t="shared" ca="1" si="547"/>
        <v>4</v>
      </c>
      <c r="G7017" t="str">
        <f ca="1">VLOOKUP(F7017,cidade!A$1:B$6,2,FALSE)</f>
        <v>Rio de janeiro</v>
      </c>
      <c r="H7017">
        <v>4</v>
      </c>
      <c r="I7017" t="str">
        <f>VLOOKUP(H7017,produto!A$1:F$24,2,FALSE)</f>
        <v>Monitor</v>
      </c>
      <c r="J7017">
        <f>VLOOKUP(I7017,produto!B$1:G$24,4,FALSE)</f>
        <v>4</v>
      </c>
      <c r="K7017" t="str">
        <f>VLOOKUP(J7017,marca!A$1:B$15,2,FALSE)</f>
        <v>IBM</v>
      </c>
      <c r="L7017">
        <f t="shared" ca="1" si="549"/>
        <v>2</v>
      </c>
      <c r="M7017" t="str">
        <f ca="1">VLOOKUP(L7017,Departamento!A$1:C$8,2,FALSE)</f>
        <v>Telefonia</v>
      </c>
      <c r="N7017">
        <f t="shared" ca="1" si="548"/>
        <v>2</v>
      </c>
      <c r="O7017" t="str">
        <f ca="1">VLOOKUP(N7017,gerencia!A$1:B$5,2,FALSE)</f>
        <v>papelaria/cosmético</v>
      </c>
      <c r="P7017" t="s">
        <v>624</v>
      </c>
      <c r="Q7017">
        <v>2</v>
      </c>
      <c r="R7017">
        <v>1300</v>
      </c>
      <c r="S7017">
        <v>1224</v>
      </c>
    </row>
    <row r="7018" spans="1:19">
      <c r="A7018">
        <v>7017</v>
      </c>
      <c r="B7018">
        <f t="shared" ca="1" si="545"/>
        <v>1</v>
      </c>
      <c r="C7018" t="str">
        <f ca="1">VLOOKUP(B7018,cliente!A$1:B$7,2,FALSE)</f>
        <v>João do Pulo</v>
      </c>
      <c r="D7018">
        <f t="shared" ca="1" si="546"/>
        <v>11</v>
      </c>
      <c r="E7018" t="str">
        <f ca="1">VLOOKUP(D7018,vendedor!A$1:B$13,2,FALSE)</f>
        <v>Filipe Almeida</v>
      </c>
      <c r="F7018">
        <f t="shared" ca="1" si="547"/>
        <v>5</v>
      </c>
      <c r="G7018" t="str">
        <f ca="1">VLOOKUP(F7018,cidade!A$1:B$6,2,FALSE)</f>
        <v>Belo Horizonte</v>
      </c>
      <c r="H7018">
        <v>11</v>
      </c>
      <c r="I7018" t="str">
        <f>VLOOKUP(H7018,produto!A$1:F$24,2,FALSE)</f>
        <v xml:space="preserve">Caneta </v>
      </c>
      <c r="J7018">
        <f>VLOOKUP(I7018,produto!B$1:G$24,4,FALSE)</f>
        <v>8</v>
      </c>
      <c r="K7018" t="str">
        <f>VLOOKUP(J7018,marca!A$1:B$15,2,FALSE)</f>
        <v>FABER CASTELL</v>
      </c>
      <c r="L7018">
        <f t="shared" ca="1" si="549"/>
        <v>5</v>
      </c>
      <c r="M7018" t="str">
        <f ca="1">VLOOKUP(L7018,Departamento!A$1:C$8,2,FALSE)</f>
        <v>Eletrónico</v>
      </c>
      <c r="N7018">
        <f t="shared" ca="1" si="548"/>
        <v>4</v>
      </c>
      <c r="O7018" t="str">
        <f ca="1">VLOOKUP(N7018,gerencia!A$1:B$5,2,FALSE)</f>
        <v>Casa e Decoração</v>
      </c>
      <c r="P7018" t="s">
        <v>251</v>
      </c>
      <c r="Q7018">
        <v>2</v>
      </c>
      <c r="R7018">
        <v>0.5</v>
      </c>
      <c r="S7018">
        <v>1354</v>
      </c>
    </row>
    <row r="7019" spans="1:19">
      <c r="A7019">
        <v>7018</v>
      </c>
      <c r="B7019">
        <f t="shared" ca="1" si="545"/>
        <v>1</v>
      </c>
      <c r="C7019" t="str">
        <f ca="1">VLOOKUP(B7019,cliente!A$1:B$7,2,FALSE)</f>
        <v>João do Pulo</v>
      </c>
      <c r="D7019">
        <f t="shared" ca="1" si="546"/>
        <v>12</v>
      </c>
      <c r="E7019" t="str">
        <f ca="1">VLOOKUP(D7019,vendedor!A$1:B$13,2,FALSE)</f>
        <v>Marilia Cardoso</v>
      </c>
      <c r="F7019">
        <f t="shared" ca="1" si="547"/>
        <v>4</v>
      </c>
      <c r="G7019" t="str">
        <f ca="1">VLOOKUP(F7019,cidade!A$1:B$6,2,FALSE)</f>
        <v>Rio de janeiro</v>
      </c>
      <c r="H7019">
        <v>23</v>
      </c>
      <c r="I7019" t="str">
        <f>VLOOKUP(H7019,produto!A$1:F$24,2,FALSE)</f>
        <v>Sofá</v>
      </c>
      <c r="J7019">
        <f>VLOOKUP(I7019,produto!B$1:G$24,4,FALSE)</f>
        <v>14</v>
      </c>
      <c r="K7019" t="str">
        <f>VLOOKUP(J7019,marca!A$1:B$15,2,FALSE)</f>
        <v>DA CASA</v>
      </c>
      <c r="L7019">
        <f t="shared" ca="1" si="549"/>
        <v>3</v>
      </c>
      <c r="M7019" t="str">
        <f ca="1">VLOOKUP(L7019,Departamento!A$1:C$8,2,FALSE)</f>
        <v>Papelaria</v>
      </c>
      <c r="N7019">
        <f t="shared" ca="1" si="548"/>
        <v>1</v>
      </c>
      <c r="O7019" t="str">
        <f ca="1">VLOOKUP(N7019,gerencia!A$1:B$5,2,FALSE)</f>
        <v>Tecnologia</v>
      </c>
      <c r="P7019" t="s">
        <v>373</v>
      </c>
      <c r="Q7019">
        <v>3</v>
      </c>
      <c r="R7019">
        <v>300</v>
      </c>
      <c r="S7019">
        <v>1428</v>
      </c>
    </row>
    <row r="7020" spans="1:19">
      <c r="A7020">
        <v>7019</v>
      </c>
      <c r="B7020">
        <f t="shared" ca="1" si="545"/>
        <v>3</v>
      </c>
      <c r="C7020" t="str">
        <f ca="1">VLOOKUP(B7020,cliente!A$1:B$7,2,FALSE)</f>
        <v>Renato Russo</v>
      </c>
      <c r="D7020">
        <f t="shared" ca="1" si="546"/>
        <v>11</v>
      </c>
      <c r="E7020" t="str">
        <f ca="1">VLOOKUP(D7020,vendedor!A$1:B$13,2,FALSE)</f>
        <v>Filipe Almeida</v>
      </c>
      <c r="F7020">
        <f t="shared" ca="1" si="547"/>
        <v>5</v>
      </c>
      <c r="G7020" t="str">
        <f ca="1">VLOOKUP(F7020,cidade!A$1:B$6,2,FALSE)</f>
        <v>Belo Horizonte</v>
      </c>
      <c r="H7020">
        <v>19</v>
      </c>
      <c r="I7020" t="str">
        <f>VLOOKUP(H7020,produto!A$1:F$24,2,FALSE)</f>
        <v>Fogão</v>
      </c>
      <c r="J7020">
        <f>VLOOKUP(I7020,produto!B$1:G$24,4,FALSE)</f>
        <v>13</v>
      </c>
      <c r="K7020" t="str">
        <f>VLOOKUP(J7020,marca!A$1:B$15,2,FALSE)</f>
        <v>BRASTEMP</v>
      </c>
      <c r="L7020">
        <f t="shared" ca="1" si="549"/>
        <v>1</v>
      </c>
      <c r="M7020" t="str">
        <f ca="1">VLOOKUP(L7020,Departamento!A$1:C$8,2,FALSE)</f>
        <v>Informática</v>
      </c>
      <c r="N7020">
        <f t="shared" ca="1" si="548"/>
        <v>3</v>
      </c>
      <c r="O7020" t="str">
        <f ca="1">VLOOKUP(N7020,gerencia!A$1:B$5,2,FALSE)</f>
        <v>Eletro Eletrônico</v>
      </c>
      <c r="P7020" t="s">
        <v>573</v>
      </c>
      <c r="Q7020">
        <v>1</v>
      </c>
      <c r="R7020">
        <v>1500</v>
      </c>
      <c r="S7020">
        <v>1227</v>
      </c>
    </row>
    <row r="7021" spans="1:19">
      <c r="A7021">
        <v>7020</v>
      </c>
      <c r="B7021">
        <f t="shared" ca="1" si="545"/>
        <v>2</v>
      </c>
      <c r="C7021" t="str">
        <f ca="1">VLOOKUP(B7021,cliente!A$1:B$7,2,FALSE)</f>
        <v>Benito de Paula</v>
      </c>
      <c r="D7021">
        <f t="shared" ca="1" si="546"/>
        <v>8</v>
      </c>
      <c r="E7021" t="str">
        <f ca="1">VLOOKUP(D7021,vendedor!A$1:B$13,2,FALSE)</f>
        <v>Márcia Brito</v>
      </c>
      <c r="F7021">
        <f t="shared" ca="1" si="547"/>
        <v>3</v>
      </c>
      <c r="G7021" t="str">
        <f ca="1">VLOOKUP(F7021,cidade!A$1:B$6,2,FALSE)</f>
        <v>São Paulo</v>
      </c>
      <c r="H7021">
        <v>3</v>
      </c>
      <c r="I7021" t="str">
        <f>VLOOKUP(H7021,produto!A$1:F$24,2,FALSE)</f>
        <v>Teclado</v>
      </c>
      <c r="J7021">
        <f>VLOOKUP(I7021,produto!B$1:G$24,4,FALSE)</f>
        <v>1</v>
      </c>
      <c r="K7021" t="str">
        <f>VLOOKUP(J7021,marca!A$1:B$15,2,FALSE)</f>
        <v>APPLE</v>
      </c>
      <c r="L7021">
        <f t="shared" ca="1" si="549"/>
        <v>5</v>
      </c>
      <c r="M7021" t="str">
        <f ca="1">VLOOKUP(L7021,Departamento!A$1:C$8,2,FALSE)</f>
        <v>Eletrónico</v>
      </c>
      <c r="N7021">
        <f t="shared" ca="1" si="548"/>
        <v>4</v>
      </c>
      <c r="O7021" t="str">
        <f ca="1">VLOOKUP(N7021,gerencia!A$1:B$5,2,FALSE)</f>
        <v>Casa e Decoração</v>
      </c>
      <c r="P7021" t="s">
        <v>559</v>
      </c>
      <c r="Q7021">
        <v>1</v>
      </c>
      <c r="R7021">
        <v>342.09</v>
      </c>
      <c r="S7021">
        <v>13</v>
      </c>
    </row>
    <row r="7022" spans="1:19">
      <c r="A7022">
        <v>7021</v>
      </c>
      <c r="B7022">
        <f t="shared" ca="1" si="545"/>
        <v>2</v>
      </c>
      <c r="C7022" t="str">
        <f ca="1">VLOOKUP(B7022,cliente!A$1:B$7,2,FALSE)</f>
        <v>Benito de Paula</v>
      </c>
      <c r="D7022">
        <f t="shared" ca="1" si="546"/>
        <v>8</v>
      </c>
      <c r="E7022" t="str">
        <f ca="1">VLOOKUP(D7022,vendedor!A$1:B$13,2,FALSE)</f>
        <v>Márcia Brito</v>
      </c>
      <c r="F7022">
        <f t="shared" ca="1" si="547"/>
        <v>4</v>
      </c>
      <c r="G7022" t="str">
        <f ca="1">VLOOKUP(F7022,cidade!A$1:B$6,2,FALSE)</f>
        <v>Rio de janeiro</v>
      </c>
      <c r="H7022">
        <v>15</v>
      </c>
      <c r="I7022" t="str">
        <f>VLOOKUP(H7022,produto!A$1:F$24,2,FALSE)</f>
        <v>Baton</v>
      </c>
      <c r="J7022">
        <f>VLOOKUP(I7022,produto!B$1:G$24,4,FALSE)</f>
        <v>10</v>
      </c>
      <c r="K7022" t="str">
        <f>VLOOKUP(J7022,marca!A$1:B$15,2,FALSE)</f>
        <v>BOTICARIO</v>
      </c>
      <c r="L7022">
        <f t="shared" ca="1" si="549"/>
        <v>5</v>
      </c>
      <c r="M7022" t="str">
        <f ca="1">VLOOKUP(L7022,Departamento!A$1:C$8,2,FALSE)</f>
        <v>Eletrónico</v>
      </c>
      <c r="N7022">
        <f t="shared" ca="1" si="548"/>
        <v>3</v>
      </c>
      <c r="O7022" t="str">
        <f ca="1">VLOOKUP(N7022,gerencia!A$1:B$5,2,FALSE)</f>
        <v>Eletro Eletrônico</v>
      </c>
      <c r="P7022" t="s">
        <v>164</v>
      </c>
      <c r="Q7022">
        <v>2</v>
      </c>
      <c r="R7022">
        <v>98.5</v>
      </c>
      <c r="S7022">
        <v>1095</v>
      </c>
    </row>
    <row r="7023" spans="1:19">
      <c r="A7023">
        <v>7022</v>
      </c>
      <c r="B7023">
        <f t="shared" ca="1" si="545"/>
        <v>6</v>
      </c>
      <c r="C7023" t="str">
        <f ca="1">VLOOKUP(B7023,cliente!A$1:B$7,2,FALSE)</f>
        <v>Reginaldo Rossi</v>
      </c>
      <c r="D7023">
        <f t="shared" ca="1" si="546"/>
        <v>3</v>
      </c>
      <c r="E7023" t="str">
        <f ca="1">VLOOKUP(D7023,vendedor!A$1:B$13,2,FALSE)</f>
        <v>Issac Palmeiras</v>
      </c>
      <c r="F7023">
        <f t="shared" ca="1" si="547"/>
        <v>3</v>
      </c>
      <c r="G7023" t="str">
        <f ca="1">VLOOKUP(F7023,cidade!A$1:B$6,2,FALSE)</f>
        <v>São Paulo</v>
      </c>
      <c r="H7023">
        <v>22</v>
      </c>
      <c r="I7023" t="str">
        <f>VLOOKUP(H7023,produto!A$1:F$24,2,FALSE)</f>
        <v>Mesa</v>
      </c>
      <c r="J7023">
        <f>VLOOKUP(I7023,produto!B$1:G$24,4,FALSE)</f>
        <v>14</v>
      </c>
      <c r="K7023" t="str">
        <f>VLOOKUP(J7023,marca!A$1:B$15,2,FALSE)</f>
        <v>DA CASA</v>
      </c>
      <c r="L7023">
        <f t="shared" ca="1" si="549"/>
        <v>2</v>
      </c>
      <c r="M7023" t="str">
        <f ca="1">VLOOKUP(L7023,Departamento!A$1:C$8,2,FALSE)</f>
        <v>Telefonia</v>
      </c>
      <c r="N7023">
        <f t="shared" ca="1" si="548"/>
        <v>4</v>
      </c>
      <c r="O7023" t="str">
        <f ca="1">VLOOKUP(N7023,gerencia!A$1:B$5,2,FALSE)</f>
        <v>Casa e Decoração</v>
      </c>
      <c r="P7023" t="s">
        <v>137</v>
      </c>
      <c r="Q7023">
        <v>1</v>
      </c>
      <c r="R7023">
        <v>1600</v>
      </c>
      <c r="S7023">
        <v>1246</v>
      </c>
    </row>
    <row r="7024" spans="1:19">
      <c r="A7024">
        <v>7023</v>
      </c>
      <c r="B7024">
        <f t="shared" ca="1" si="545"/>
        <v>6</v>
      </c>
      <c r="C7024" t="str">
        <f ca="1">VLOOKUP(B7024,cliente!A$1:B$7,2,FALSE)</f>
        <v>Reginaldo Rossi</v>
      </c>
      <c r="D7024">
        <f t="shared" ca="1" si="546"/>
        <v>4</v>
      </c>
      <c r="E7024" t="str">
        <f ca="1">VLOOKUP(D7024,vendedor!A$1:B$13,2,FALSE)</f>
        <v>Daniela Matos</v>
      </c>
      <c r="F7024">
        <f t="shared" ca="1" si="547"/>
        <v>1</v>
      </c>
      <c r="G7024" t="str">
        <f ca="1">VLOOKUP(F7024,cidade!A$1:B$6,2,FALSE)</f>
        <v>Salvador</v>
      </c>
      <c r="H7024">
        <v>21</v>
      </c>
      <c r="I7024" t="str">
        <f>VLOOKUP(H7024,produto!A$1:F$24,2,FALSE)</f>
        <v>microondas</v>
      </c>
      <c r="J7024">
        <f>VLOOKUP(I7024,produto!B$1:G$24,4,FALSE)</f>
        <v>14</v>
      </c>
      <c r="K7024" t="str">
        <f>VLOOKUP(J7024,marca!A$1:B$15,2,FALSE)</f>
        <v>DA CASA</v>
      </c>
      <c r="L7024">
        <f t="shared" ca="1" si="549"/>
        <v>1</v>
      </c>
      <c r="M7024" t="str">
        <f ca="1">VLOOKUP(L7024,Departamento!A$1:C$8,2,FALSE)</f>
        <v>Informática</v>
      </c>
      <c r="N7024">
        <f t="shared" ca="1" si="548"/>
        <v>3</v>
      </c>
      <c r="O7024" t="str">
        <f ca="1">VLOOKUP(N7024,gerencia!A$1:B$5,2,FALSE)</f>
        <v>Eletro Eletrônico</v>
      </c>
      <c r="P7024" t="s">
        <v>187</v>
      </c>
      <c r="Q7024">
        <v>1</v>
      </c>
      <c r="R7024">
        <v>2100</v>
      </c>
      <c r="S7024">
        <v>490</v>
      </c>
    </row>
    <row r="7025" spans="1:19">
      <c r="A7025">
        <v>7024</v>
      </c>
      <c r="B7025">
        <f t="shared" ca="1" si="545"/>
        <v>3</v>
      </c>
      <c r="C7025" t="str">
        <f ca="1">VLOOKUP(B7025,cliente!A$1:B$7,2,FALSE)</f>
        <v>Renato Russo</v>
      </c>
      <c r="D7025">
        <f t="shared" ca="1" si="546"/>
        <v>11</v>
      </c>
      <c r="E7025" t="str">
        <f ca="1">VLOOKUP(D7025,vendedor!A$1:B$13,2,FALSE)</f>
        <v>Filipe Almeida</v>
      </c>
      <c r="F7025">
        <f t="shared" ca="1" si="547"/>
        <v>4</v>
      </c>
      <c r="G7025" t="str">
        <f ca="1">VLOOKUP(F7025,cidade!A$1:B$6,2,FALSE)</f>
        <v>Rio de janeiro</v>
      </c>
      <c r="H7025">
        <v>9</v>
      </c>
      <c r="I7025" t="str">
        <f>VLOOKUP(H7025,produto!A$1:F$24,2,FALSE)</f>
        <v>Celular  8GB</v>
      </c>
      <c r="J7025">
        <f>VLOOKUP(I7025,produto!B$1:G$24,4,FALSE)</f>
        <v>8</v>
      </c>
      <c r="K7025" t="str">
        <f>VLOOKUP(J7025,marca!A$1:B$15,2,FALSE)</f>
        <v>FABER CASTELL</v>
      </c>
      <c r="L7025">
        <f t="shared" ca="1" si="549"/>
        <v>5</v>
      </c>
      <c r="M7025" t="str">
        <f ca="1">VLOOKUP(L7025,Departamento!A$1:C$8,2,FALSE)</f>
        <v>Eletrónico</v>
      </c>
      <c r="N7025">
        <f t="shared" ca="1" si="548"/>
        <v>2</v>
      </c>
      <c r="O7025" t="str">
        <f ca="1">VLOOKUP(N7025,gerencia!A$1:B$5,2,FALSE)</f>
        <v>papelaria/cosmético</v>
      </c>
      <c r="P7025" t="s">
        <v>455</v>
      </c>
      <c r="Q7025">
        <v>2</v>
      </c>
      <c r="R7025">
        <v>12.25</v>
      </c>
      <c r="S7025">
        <v>485</v>
      </c>
    </row>
    <row r="7026" spans="1:19">
      <c r="A7026">
        <v>7025</v>
      </c>
      <c r="B7026">
        <f t="shared" ca="1" si="545"/>
        <v>1</v>
      </c>
      <c r="C7026" t="str">
        <f ca="1">VLOOKUP(B7026,cliente!A$1:B$7,2,FALSE)</f>
        <v>João do Pulo</v>
      </c>
      <c r="D7026">
        <f t="shared" ca="1" si="546"/>
        <v>7</v>
      </c>
      <c r="E7026" t="str">
        <f ca="1">VLOOKUP(D7026,vendedor!A$1:B$13,2,FALSE)</f>
        <v>João Oliveira</v>
      </c>
      <c r="F7026">
        <f t="shared" ca="1" si="547"/>
        <v>3</v>
      </c>
      <c r="G7026" t="str">
        <f ca="1">VLOOKUP(F7026,cidade!A$1:B$6,2,FALSE)</f>
        <v>São Paulo</v>
      </c>
      <c r="H7026">
        <v>11</v>
      </c>
      <c r="I7026" t="str">
        <f>VLOOKUP(H7026,produto!A$1:F$24,2,FALSE)</f>
        <v xml:space="preserve">Caneta </v>
      </c>
      <c r="J7026">
        <f>VLOOKUP(I7026,produto!B$1:G$24,4,FALSE)</f>
        <v>8</v>
      </c>
      <c r="K7026" t="str">
        <f>VLOOKUP(J7026,marca!A$1:B$15,2,FALSE)</f>
        <v>FABER CASTELL</v>
      </c>
      <c r="L7026">
        <f t="shared" ca="1" si="549"/>
        <v>2</v>
      </c>
      <c r="M7026" t="str">
        <f ca="1">VLOOKUP(L7026,Departamento!A$1:C$8,2,FALSE)</f>
        <v>Telefonia</v>
      </c>
      <c r="N7026">
        <f t="shared" ca="1" si="548"/>
        <v>3</v>
      </c>
      <c r="O7026" t="str">
        <f ca="1">VLOOKUP(N7026,gerencia!A$1:B$5,2,FALSE)</f>
        <v>Eletro Eletrônico</v>
      </c>
      <c r="P7026" t="s">
        <v>411</v>
      </c>
      <c r="Q7026">
        <v>2</v>
      </c>
      <c r="R7026">
        <v>0.5</v>
      </c>
      <c r="S7026">
        <v>363</v>
      </c>
    </row>
    <row r="7027" spans="1:19">
      <c r="A7027">
        <v>7026</v>
      </c>
      <c r="B7027">
        <f t="shared" ca="1" si="545"/>
        <v>6</v>
      </c>
      <c r="C7027" t="str">
        <f ca="1">VLOOKUP(B7027,cliente!A$1:B$7,2,FALSE)</f>
        <v>Reginaldo Rossi</v>
      </c>
      <c r="D7027">
        <f t="shared" ca="1" si="546"/>
        <v>10</v>
      </c>
      <c r="E7027" t="str">
        <f ca="1">VLOOKUP(D7027,vendedor!A$1:B$13,2,FALSE)</f>
        <v>Danilo Barreto</v>
      </c>
      <c r="F7027">
        <f t="shared" ca="1" si="547"/>
        <v>4</v>
      </c>
      <c r="G7027" t="str">
        <f ca="1">VLOOKUP(F7027,cidade!A$1:B$6,2,FALSE)</f>
        <v>Rio de janeiro</v>
      </c>
      <c r="H7027">
        <v>13</v>
      </c>
      <c r="I7027" t="str">
        <f>VLOOKUP(H7027,produto!A$1:F$24,2,FALSE)</f>
        <v>Estojo</v>
      </c>
      <c r="J7027">
        <f>VLOOKUP(I7027,produto!B$1:G$24,4,FALSE)</f>
        <v>7</v>
      </c>
      <c r="K7027" t="str">
        <f>VLOOKUP(J7027,marca!A$1:B$15,2,FALSE)</f>
        <v>TILIBRA</v>
      </c>
      <c r="L7027">
        <f t="shared" ca="1" si="549"/>
        <v>4</v>
      </c>
      <c r="M7027" t="str">
        <f ca="1">VLOOKUP(L7027,Departamento!A$1:C$8,2,FALSE)</f>
        <v>cosmético</v>
      </c>
      <c r="N7027">
        <f t="shared" ca="1" si="548"/>
        <v>3</v>
      </c>
      <c r="O7027" t="str">
        <f ca="1">VLOOKUP(N7027,gerencia!A$1:B$5,2,FALSE)</f>
        <v>Eletro Eletrônico</v>
      </c>
      <c r="P7027" t="s">
        <v>200</v>
      </c>
      <c r="Q7027">
        <v>3</v>
      </c>
      <c r="R7027">
        <v>3.2</v>
      </c>
      <c r="S7027">
        <v>1396</v>
      </c>
    </row>
    <row r="7028" spans="1:19">
      <c r="A7028">
        <v>7027</v>
      </c>
      <c r="B7028">
        <f t="shared" ca="1" si="545"/>
        <v>1</v>
      </c>
      <c r="C7028" t="str">
        <f ca="1">VLOOKUP(B7028,cliente!A$1:B$7,2,FALSE)</f>
        <v>João do Pulo</v>
      </c>
      <c r="D7028">
        <f t="shared" ca="1" si="546"/>
        <v>5</v>
      </c>
      <c r="E7028" t="str">
        <f ca="1">VLOOKUP(D7028,vendedor!A$1:B$13,2,FALSE)</f>
        <v>Maria Braga</v>
      </c>
      <c r="F7028">
        <f t="shared" ca="1" si="547"/>
        <v>4</v>
      </c>
      <c r="G7028" t="str">
        <f ca="1">VLOOKUP(F7028,cidade!A$1:B$6,2,FALSE)</f>
        <v>Rio de janeiro</v>
      </c>
      <c r="H7028">
        <v>12</v>
      </c>
      <c r="I7028" t="str">
        <f>VLOOKUP(H7028,produto!A$1:F$24,2,FALSE)</f>
        <v>Borracha</v>
      </c>
      <c r="J7028">
        <f>VLOOKUP(I7028,produto!B$1:G$24,4,FALSE)</f>
        <v>7</v>
      </c>
      <c r="K7028" t="str">
        <f>VLOOKUP(J7028,marca!A$1:B$15,2,FALSE)</f>
        <v>TILIBRA</v>
      </c>
      <c r="L7028">
        <f t="shared" ca="1" si="549"/>
        <v>1</v>
      </c>
      <c r="M7028" t="str">
        <f ca="1">VLOOKUP(L7028,Departamento!A$1:C$8,2,FALSE)</f>
        <v>Informática</v>
      </c>
      <c r="N7028">
        <f t="shared" ca="1" si="548"/>
        <v>3</v>
      </c>
      <c r="O7028" t="str">
        <f ca="1">VLOOKUP(N7028,gerencia!A$1:B$5,2,FALSE)</f>
        <v>Eletro Eletrônico</v>
      </c>
      <c r="P7028" t="s">
        <v>440</v>
      </c>
      <c r="Q7028">
        <v>2</v>
      </c>
      <c r="R7028">
        <v>5.3</v>
      </c>
      <c r="S7028">
        <v>816</v>
      </c>
    </row>
    <row r="7029" spans="1:19">
      <c r="A7029">
        <v>7028</v>
      </c>
      <c r="B7029">
        <f t="shared" ca="1" si="545"/>
        <v>2</v>
      </c>
      <c r="C7029" t="str">
        <f ca="1">VLOOKUP(B7029,cliente!A$1:B$7,2,FALSE)</f>
        <v>Benito de Paula</v>
      </c>
      <c r="D7029">
        <f t="shared" ca="1" si="546"/>
        <v>8</v>
      </c>
      <c r="E7029" t="str">
        <f ca="1">VLOOKUP(D7029,vendedor!A$1:B$13,2,FALSE)</f>
        <v>Márcia Brito</v>
      </c>
      <c r="F7029">
        <f t="shared" ca="1" si="547"/>
        <v>5</v>
      </c>
      <c r="G7029" t="str">
        <f ca="1">VLOOKUP(F7029,cidade!A$1:B$6,2,FALSE)</f>
        <v>Belo Horizonte</v>
      </c>
      <c r="H7029">
        <v>4</v>
      </c>
      <c r="I7029" t="str">
        <f>VLOOKUP(H7029,produto!A$1:F$24,2,FALSE)</f>
        <v>Monitor</v>
      </c>
      <c r="J7029">
        <f>VLOOKUP(I7029,produto!B$1:G$24,4,FALSE)</f>
        <v>4</v>
      </c>
      <c r="K7029" t="str">
        <f>VLOOKUP(J7029,marca!A$1:B$15,2,FALSE)</f>
        <v>IBM</v>
      </c>
      <c r="L7029">
        <f t="shared" ca="1" si="549"/>
        <v>6</v>
      </c>
      <c r="M7029" t="str">
        <f ca="1">VLOOKUP(L7029,Departamento!A$1:C$8,2,FALSE)</f>
        <v>Eletrodomestico</v>
      </c>
      <c r="N7029">
        <f t="shared" ca="1" si="548"/>
        <v>4</v>
      </c>
      <c r="O7029" t="str">
        <f ca="1">VLOOKUP(N7029,gerencia!A$1:B$5,2,FALSE)</f>
        <v>Casa e Decoração</v>
      </c>
      <c r="P7029" t="s">
        <v>461</v>
      </c>
      <c r="Q7029">
        <v>3</v>
      </c>
      <c r="R7029">
        <v>1300</v>
      </c>
      <c r="S7029">
        <v>766</v>
      </c>
    </row>
    <row r="7030" spans="1:19">
      <c r="A7030">
        <v>7029</v>
      </c>
      <c r="B7030">
        <f t="shared" ca="1" si="545"/>
        <v>1</v>
      </c>
      <c r="C7030" t="str">
        <f ca="1">VLOOKUP(B7030,cliente!A$1:B$7,2,FALSE)</f>
        <v>João do Pulo</v>
      </c>
      <c r="D7030">
        <f t="shared" ca="1" si="546"/>
        <v>7</v>
      </c>
      <c r="E7030" t="str">
        <f ca="1">VLOOKUP(D7030,vendedor!A$1:B$13,2,FALSE)</f>
        <v>João Oliveira</v>
      </c>
      <c r="F7030">
        <f t="shared" ca="1" si="547"/>
        <v>3</v>
      </c>
      <c r="G7030" t="str">
        <f ca="1">VLOOKUP(F7030,cidade!A$1:B$6,2,FALSE)</f>
        <v>São Paulo</v>
      </c>
      <c r="H7030">
        <v>17</v>
      </c>
      <c r="I7030" t="str">
        <f>VLOOKUP(H7030,produto!A$1:F$24,2,FALSE)</f>
        <v>Aparalho de Barbear Elétrico</v>
      </c>
      <c r="J7030">
        <f>VLOOKUP(I7030,produto!B$1:G$24,4,FALSE)</f>
        <v>2</v>
      </c>
      <c r="K7030" t="str">
        <f>VLOOKUP(J7030,marca!A$1:B$15,2,FALSE)</f>
        <v>MICROSOFT</v>
      </c>
      <c r="L7030">
        <f t="shared" ca="1" si="549"/>
        <v>5</v>
      </c>
      <c r="M7030" t="str">
        <f ca="1">VLOOKUP(L7030,Departamento!A$1:C$8,2,FALSE)</f>
        <v>Eletrónico</v>
      </c>
      <c r="N7030">
        <f t="shared" ca="1" si="548"/>
        <v>2</v>
      </c>
      <c r="O7030" t="str">
        <f ca="1">VLOOKUP(N7030,gerencia!A$1:B$5,2,FALSE)</f>
        <v>papelaria/cosmético</v>
      </c>
      <c r="P7030" t="s">
        <v>423</v>
      </c>
      <c r="Q7030">
        <v>2</v>
      </c>
      <c r="R7030">
        <v>1075</v>
      </c>
      <c r="S7030">
        <v>695</v>
      </c>
    </row>
    <row r="7031" spans="1:19">
      <c r="A7031">
        <v>7030</v>
      </c>
      <c r="B7031">
        <f t="shared" ca="1" si="545"/>
        <v>6</v>
      </c>
      <c r="C7031" t="str">
        <f ca="1">VLOOKUP(B7031,cliente!A$1:B$7,2,FALSE)</f>
        <v>Reginaldo Rossi</v>
      </c>
      <c r="D7031">
        <f t="shared" ca="1" si="546"/>
        <v>10</v>
      </c>
      <c r="E7031" t="str">
        <f ca="1">VLOOKUP(D7031,vendedor!A$1:B$13,2,FALSE)</f>
        <v>Danilo Barreto</v>
      </c>
      <c r="F7031">
        <f t="shared" ca="1" si="547"/>
        <v>4</v>
      </c>
      <c r="G7031" t="str">
        <f ca="1">VLOOKUP(F7031,cidade!A$1:B$6,2,FALSE)</f>
        <v>Rio de janeiro</v>
      </c>
      <c r="H7031">
        <v>14</v>
      </c>
      <c r="I7031" t="str">
        <f>VLOOKUP(H7031,produto!A$1:F$24,2,FALSE)</f>
        <v>Classificador</v>
      </c>
      <c r="J7031">
        <f>VLOOKUP(I7031,produto!B$1:G$24,4,FALSE)</f>
        <v>9</v>
      </c>
      <c r="K7031" t="str">
        <f>VLOOKUP(J7031,marca!A$1:B$15,2,FALSE)</f>
        <v>AVON</v>
      </c>
      <c r="L7031">
        <f t="shared" ca="1" si="549"/>
        <v>3</v>
      </c>
      <c r="M7031" t="str">
        <f ca="1">VLOOKUP(L7031,Departamento!A$1:C$8,2,FALSE)</f>
        <v>Papelaria</v>
      </c>
      <c r="N7031">
        <f t="shared" ca="1" si="548"/>
        <v>1</v>
      </c>
      <c r="O7031" t="str">
        <f ca="1">VLOOKUP(N7031,gerencia!A$1:B$5,2,FALSE)</f>
        <v>Tecnologia</v>
      </c>
      <c r="P7031" t="s">
        <v>275</v>
      </c>
      <c r="Q7031">
        <v>2</v>
      </c>
      <c r="R7031">
        <v>25</v>
      </c>
      <c r="S7031">
        <v>960</v>
      </c>
    </row>
    <row r="7032" spans="1:19">
      <c r="A7032">
        <v>7031</v>
      </c>
      <c r="B7032">
        <f t="shared" ca="1" si="545"/>
        <v>3</v>
      </c>
      <c r="C7032" t="str">
        <f ca="1">VLOOKUP(B7032,cliente!A$1:B$7,2,FALSE)</f>
        <v>Renato Russo</v>
      </c>
      <c r="D7032">
        <f t="shared" ca="1" si="546"/>
        <v>9</v>
      </c>
      <c r="E7032" t="str">
        <f ca="1">VLOOKUP(D7032,vendedor!A$1:B$13,2,FALSE)</f>
        <v>Diego Santos</v>
      </c>
      <c r="F7032">
        <f t="shared" ca="1" si="547"/>
        <v>4</v>
      </c>
      <c r="G7032" t="str">
        <f ca="1">VLOOKUP(F7032,cidade!A$1:B$6,2,FALSE)</f>
        <v>Rio de janeiro</v>
      </c>
      <c r="H7032">
        <v>22</v>
      </c>
      <c r="I7032" t="str">
        <f>VLOOKUP(H7032,produto!A$1:F$24,2,FALSE)</f>
        <v>Mesa</v>
      </c>
      <c r="J7032">
        <f>VLOOKUP(I7032,produto!B$1:G$24,4,FALSE)</f>
        <v>14</v>
      </c>
      <c r="K7032" t="str">
        <f>VLOOKUP(J7032,marca!A$1:B$15,2,FALSE)</f>
        <v>DA CASA</v>
      </c>
      <c r="L7032">
        <f t="shared" ca="1" si="549"/>
        <v>1</v>
      </c>
      <c r="M7032" t="str">
        <f ca="1">VLOOKUP(L7032,Departamento!A$1:C$8,2,FALSE)</f>
        <v>Informática</v>
      </c>
      <c r="N7032">
        <f t="shared" ca="1" si="548"/>
        <v>4</v>
      </c>
      <c r="O7032" t="str">
        <f ca="1">VLOOKUP(N7032,gerencia!A$1:B$5,2,FALSE)</f>
        <v>Casa e Decoração</v>
      </c>
      <c r="P7032" t="s">
        <v>224</v>
      </c>
      <c r="Q7032">
        <v>1</v>
      </c>
      <c r="R7032">
        <v>1600</v>
      </c>
      <c r="S7032">
        <v>1074</v>
      </c>
    </row>
    <row r="7033" spans="1:19">
      <c r="A7033">
        <v>7032</v>
      </c>
      <c r="B7033">
        <f t="shared" ca="1" si="545"/>
        <v>6</v>
      </c>
      <c r="C7033" t="str">
        <f ca="1">VLOOKUP(B7033,cliente!A$1:B$7,2,FALSE)</f>
        <v>Reginaldo Rossi</v>
      </c>
      <c r="D7033">
        <f t="shared" ca="1" si="546"/>
        <v>4</v>
      </c>
      <c r="E7033" t="str">
        <f ca="1">VLOOKUP(D7033,vendedor!A$1:B$13,2,FALSE)</f>
        <v>Daniela Matos</v>
      </c>
      <c r="F7033">
        <f t="shared" ca="1" si="547"/>
        <v>1</v>
      </c>
      <c r="G7033" t="str">
        <f ca="1">VLOOKUP(F7033,cidade!A$1:B$6,2,FALSE)</f>
        <v>Salvador</v>
      </c>
      <c r="H7033">
        <v>11</v>
      </c>
      <c r="I7033" t="str">
        <f>VLOOKUP(H7033,produto!A$1:F$24,2,FALSE)</f>
        <v xml:space="preserve">Caneta </v>
      </c>
      <c r="J7033">
        <f>VLOOKUP(I7033,produto!B$1:G$24,4,FALSE)</f>
        <v>8</v>
      </c>
      <c r="K7033" t="str">
        <f>VLOOKUP(J7033,marca!A$1:B$15,2,FALSE)</f>
        <v>FABER CASTELL</v>
      </c>
      <c r="L7033">
        <f t="shared" ca="1" si="549"/>
        <v>6</v>
      </c>
      <c r="M7033" t="str">
        <f ca="1">VLOOKUP(L7033,Departamento!A$1:C$8,2,FALSE)</f>
        <v>Eletrodomestico</v>
      </c>
      <c r="N7033">
        <f t="shared" ca="1" si="548"/>
        <v>2</v>
      </c>
      <c r="O7033" t="str">
        <f ca="1">VLOOKUP(N7033,gerencia!A$1:B$5,2,FALSE)</f>
        <v>papelaria/cosmético</v>
      </c>
      <c r="P7033" t="s">
        <v>173</v>
      </c>
      <c r="Q7033">
        <v>3</v>
      </c>
      <c r="R7033">
        <v>0.5</v>
      </c>
      <c r="S7033">
        <v>1216</v>
      </c>
    </row>
    <row r="7034" spans="1:19">
      <c r="A7034">
        <v>7033</v>
      </c>
      <c r="B7034">
        <f t="shared" ca="1" si="545"/>
        <v>1</v>
      </c>
      <c r="C7034" t="str">
        <f ca="1">VLOOKUP(B7034,cliente!A$1:B$7,2,FALSE)</f>
        <v>João do Pulo</v>
      </c>
      <c r="D7034">
        <f t="shared" ca="1" si="546"/>
        <v>1</v>
      </c>
      <c r="E7034" t="str">
        <f ca="1">VLOOKUP(D7034,vendedor!A$1:B$13,2,FALSE)</f>
        <v>Claudio Silva</v>
      </c>
      <c r="F7034">
        <f t="shared" ca="1" si="547"/>
        <v>3</v>
      </c>
      <c r="G7034" t="str">
        <f ca="1">VLOOKUP(F7034,cidade!A$1:B$6,2,FALSE)</f>
        <v>São Paulo</v>
      </c>
      <c r="H7034">
        <v>17</v>
      </c>
      <c r="I7034" t="str">
        <f>VLOOKUP(H7034,produto!A$1:F$24,2,FALSE)</f>
        <v>Aparalho de Barbear Elétrico</v>
      </c>
      <c r="J7034">
        <f>VLOOKUP(I7034,produto!B$1:G$24,4,FALSE)</f>
        <v>2</v>
      </c>
      <c r="K7034" t="str">
        <f>VLOOKUP(J7034,marca!A$1:B$15,2,FALSE)</f>
        <v>MICROSOFT</v>
      </c>
      <c r="L7034">
        <f t="shared" ca="1" si="549"/>
        <v>5</v>
      </c>
      <c r="M7034" t="str">
        <f ca="1">VLOOKUP(L7034,Departamento!A$1:C$8,2,FALSE)</f>
        <v>Eletrónico</v>
      </c>
      <c r="N7034">
        <f t="shared" ca="1" si="548"/>
        <v>3</v>
      </c>
      <c r="O7034" t="str">
        <f ca="1">VLOOKUP(N7034,gerencia!A$1:B$5,2,FALSE)</f>
        <v>Eletro Eletrônico</v>
      </c>
      <c r="P7034" t="s">
        <v>244</v>
      </c>
      <c r="Q7034">
        <v>2</v>
      </c>
      <c r="R7034">
        <v>1075</v>
      </c>
      <c r="S7034">
        <v>1108</v>
      </c>
    </row>
    <row r="7035" spans="1:19">
      <c r="A7035">
        <v>7034</v>
      </c>
      <c r="B7035">
        <f t="shared" ca="1" si="545"/>
        <v>6</v>
      </c>
      <c r="C7035" t="str">
        <f ca="1">VLOOKUP(B7035,cliente!A$1:B$7,2,FALSE)</f>
        <v>Reginaldo Rossi</v>
      </c>
      <c r="D7035">
        <f t="shared" ca="1" si="546"/>
        <v>8</v>
      </c>
      <c r="E7035" t="str">
        <f ca="1">VLOOKUP(D7035,vendedor!A$1:B$13,2,FALSE)</f>
        <v>Márcia Brito</v>
      </c>
      <c r="F7035">
        <f t="shared" ca="1" si="547"/>
        <v>3</v>
      </c>
      <c r="G7035" t="str">
        <f ca="1">VLOOKUP(F7035,cidade!A$1:B$6,2,FALSE)</f>
        <v>São Paulo</v>
      </c>
      <c r="H7035">
        <v>14</v>
      </c>
      <c r="I7035" t="str">
        <f>VLOOKUP(H7035,produto!A$1:F$24,2,FALSE)</f>
        <v>Classificador</v>
      </c>
      <c r="J7035">
        <f>VLOOKUP(I7035,produto!B$1:G$24,4,FALSE)</f>
        <v>9</v>
      </c>
      <c r="K7035" t="str">
        <f>VLOOKUP(J7035,marca!A$1:B$15,2,FALSE)</f>
        <v>AVON</v>
      </c>
      <c r="L7035">
        <f t="shared" ca="1" si="549"/>
        <v>3</v>
      </c>
      <c r="M7035" t="str">
        <f ca="1">VLOOKUP(L7035,Departamento!A$1:C$8,2,FALSE)</f>
        <v>Papelaria</v>
      </c>
      <c r="N7035">
        <f t="shared" ca="1" si="548"/>
        <v>4</v>
      </c>
      <c r="O7035" t="str">
        <f ca="1">VLOOKUP(N7035,gerencia!A$1:B$5,2,FALSE)</f>
        <v>Casa e Decoração</v>
      </c>
      <c r="P7035" t="s">
        <v>448</v>
      </c>
      <c r="Q7035">
        <v>2</v>
      </c>
      <c r="R7035">
        <v>25</v>
      </c>
      <c r="S7035">
        <v>967</v>
      </c>
    </row>
    <row r="7036" spans="1:19">
      <c r="A7036">
        <v>7035</v>
      </c>
      <c r="B7036">
        <f t="shared" ca="1" si="545"/>
        <v>3</v>
      </c>
      <c r="C7036" t="str">
        <f ca="1">VLOOKUP(B7036,cliente!A$1:B$7,2,FALSE)</f>
        <v>Renato Russo</v>
      </c>
      <c r="D7036">
        <f t="shared" ca="1" si="546"/>
        <v>6</v>
      </c>
      <c r="E7036" t="str">
        <f ca="1">VLOOKUP(D7036,vendedor!A$1:B$13,2,FALSE)</f>
        <v>Rodrigo Machado</v>
      </c>
      <c r="F7036">
        <f t="shared" ca="1" si="547"/>
        <v>3</v>
      </c>
      <c r="G7036" t="str">
        <f ca="1">VLOOKUP(F7036,cidade!A$1:B$6,2,FALSE)</f>
        <v>São Paulo</v>
      </c>
      <c r="H7036">
        <v>16</v>
      </c>
      <c r="I7036" t="str">
        <f>VLOOKUP(H7036,produto!A$1:F$24,2,FALSE)</f>
        <v>Perfume</v>
      </c>
      <c r="J7036">
        <f>VLOOKUP(I7036,produto!B$1:G$24,4,FALSE)</f>
        <v>11</v>
      </c>
      <c r="K7036" t="str">
        <f>VLOOKUP(J7036,marca!A$1:B$15,2,FALSE)</f>
        <v>PHILIPS</v>
      </c>
      <c r="L7036">
        <f t="shared" ca="1" si="549"/>
        <v>2</v>
      </c>
      <c r="M7036" t="str">
        <f ca="1">VLOOKUP(L7036,Departamento!A$1:C$8,2,FALSE)</f>
        <v>Telefonia</v>
      </c>
      <c r="N7036">
        <f t="shared" ca="1" si="548"/>
        <v>1</v>
      </c>
      <c r="O7036" t="str">
        <f ca="1">VLOOKUP(N7036,gerencia!A$1:B$5,2,FALSE)</f>
        <v>Tecnologia</v>
      </c>
      <c r="P7036" t="s">
        <v>371</v>
      </c>
      <c r="Q7036">
        <v>2</v>
      </c>
      <c r="R7036">
        <v>135</v>
      </c>
      <c r="S7036">
        <v>959</v>
      </c>
    </row>
    <row r="7037" spans="1:19">
      <c r="A7037">
        <v>7036</v>
      </c>
      <c r="B7037">
        <f t="shared" ca="1" si="545"/>
        <v>3</v>
      </c>
      <c r="C7037" t="str">
        <f ca="1">VLOOKUP(B7037,cliente!A$1:B$7,2,FALSE)</f>
        <v>Renato Russo</v>
      </c>
      <c r="D7037">
        <f t="shared" ca="1" si="546"/>
        <v>12</v>
      </c>
      <c r="E7037" t="str">
        <f ca="1">VLOOKUP(D7037,vendedor!A$1:B$13,2,FALSE)</f>
        <v>Marilia Cardoso</v>
      </c>
      <c r="F7037">
        <f t="shared" ca="1" si="547"/>
        <v>3</v>
      </c>
      <c r="G7037" t="str">
        <f ca="1">VLOOKUP(F7037,cidade!A$1:B$6,2,FALSE)</f>
        <v>São Paulo</v>
      </c>
      <c r="H7037">
        <v>10</v>
      </c>
      <c r="I7037" t="str">
        <f>VLOOKUP(H7037,produto!A$1:F$24,2,FALSE)</f>
        <v>Papel A4</v>
      </c>
      <c r="J7037">
        <f>VLOOKUP(I7037,produto!B$1:G$24,4,FALSE)</f>
        <v>8</v>
      </c>
      <c r="K7037" t="str">
        <f>VLOOKUP(J7037,marca!A$1:B$15,2,FALSE)</f>
        <v>FABER CASTELL</v>
      </c>
      <c r="L7037">
        <f t="shared" ca="1" si="549"/>
        <v>2</v>
      </c>
      <c r="M7037" t="str">
        <f ca="1">VLOOKUP(L7037,Departamento!A$1:C$8,2,FALSE)</f>
        <v>Telefonia</v>
      </c>
      <c r="N7037">
        <f t="shared" ca="1" si="548"/>
        <v>1</v>
      </c>
      <c r="O7037" t="str">
        <f ca="1">VLOOKUP(N7037,gerencia!A$1:B$5,2,FALSE)</f>
        <v>Tecnologia</v>
      </c>
      <c r="P7037" t="s">
        <v>521</v>
      </c>
      <c r="Q7037">
        <v>1</v>
      </c>
      <c r="R7037">
        <v>2.15</v>
      </c>
      <c r="S7037">
        <v>848</v>
      </c>
    </row>
    <row r="7038" spans="1:19">
      <c r="A7038">
        <v>7037</v>
      </c>
      <c r="B7038">
        <f t="shared" ca="1" si="545"/>
        <v>5</v>
      </c>
      <c r="C7038" t="str">
        <f ca="1">VLOOKUP(B7038,cliente!A$1:B$7,2,FALSE)</f>
        <v>Edson Arantes</v>
      </c>
      <c r="D7038">
        <f t="shared" ca="1" si="546"/>
        <v>3</v>
      </c>
      <c r="E7038" t="str">
        <f ca="1">VLOOKUP(D7038,vendedor!A$1:B$13,2,FALSE)</f>
        <v>Issac Palmeiras</v>
      </c>
      <c r="F7038">
        <f t="shared" ca="1" si="547"/>
        <v>1</v>
      </c>
      <c r="G7038" t="str">
        <f ca="1">VLOOKUP(F7038,cidade!A$1:B$6,2,FALSE)</f>
        <v>Salvador</v>
      </c>
      <c r="H7038">
        <v>10</v>
      </c>
      <c r="I7038" t="str">
        <f>VLOOKUP(H7038,produto!A$1:F$24,2,FALSE)</f>
        <v>Papel A4</v>
      </c>
      <c r="J7038">
        <f>VLOOKUP(I7038,produto!B$1:G$24,4,FALSE)</f>
        <v>8</v>
      </c>
      <c r="K7038" t="str">
        <f>VLOOKUP(J7038,marca!A$1:B$15,2,FALSE)</f>
        <v>FABER CASTELL</v>
      </c>
      <c r="L7038">
        <f t="shared" ca="1" si="549"/>
        <v>4</v>
      </c>
      <c r="M7038" t="str">
        <f ca="1">VLOOKUP(L7038,Departamento!A$1:C$8,2,FALSE)</f>
        <v>cosmético</v>
      </c>
      <c r="N7038">
        <f t="shared" ca="1" si="548"/>
        <v>4</v>
      </c>
      <c r="O7038" t="str">
        <f ca="1">VLOOKUP(N7038,gerencia!A$1:B$5,2,FALSE)</f>
        <v>Casa e Decoração</v>
      </c>
      <c r="P7038" t="s">
        <v>295</v>
      </c>
      <c r="Q7038">
        <v>1</v>
      </c>
      <c r="R7038">
        <v>2.15</v>
      </c>
      <c r="S7038">
        <v>319</v>
      </c>
    </row>
    <row r="7039" spans="1:19">
      <c r="A7039">
        <v>7038</v>
      </c>
      <c r="B7039">
        <f t="shared" ca="1" si="545"/>
        <v>6</v>
      </c>
      <c r="C7039" t="str">
        <f ca="1">VLOOKUP(B7039,cliente!A$1:B$7,2,FALSE)</f>
        <v>Reginaldo Rossi</v>
      </c>
      <c r="D7039">
        <f t="shared" ca="1" si="546"/>
        <v>1</v>
      </c>
      <c r="E7039" t="str">
        <f ca="1">VLOOKUP(D7039,vendedor!A$1:B$13,2,FALSE)</f>
        <v>Claudio Silva</v>
      </c>
      <c r="F7039">
        <f t="shared" ca="1" si="547"/>
        <v>2</v>
      </c>
      <c r="G7039" t="str">
        <f ca="1">VLOOKUP(F7039,cidade!A$1:B$6,2,FALSE)</f>
        <v>Recife</v>
      </c>
      <c r="H7039">
        <v>4</v>
      </c>
      <c r="I7039" t="str">
        <f>VLOOKUP(H7039,produto!A$1:F$24,2,FALSE)</f>
        <v>Monitor</v>
      </c>
      <c r="J7039">
        <f>VLOOKUP(I7039,produto!B$1:G$24,4,FALSE)</f>
        <v>4</v>
      </c>
      <c r="K7039" t="str">
        <f>VLOOKUP(J7039,marca!A$1:B$15,2,FALSE)</f>
        <v>IBM</v>
      </c>
      <c r="L7039">
        <f t="shared" ca="1" si="549"/>
        <v>2</v>
      </c>
      <c r="M7039" t="str">
        <f ca="1">VLOOKUP(L7039,Departamento!A$1:C$8,2,FALSE)</f>
        <v>Telefonia</v>
      </c>
      <c r="N7039">
        <f t="shared" ca="1" si="548"/>
        <v>2</v>
      </c>
      <c r="O7039" t="str">
        <f ca="1">VLOOKUP(N7039,gerencia!A$1:B$5,2,FALSE)</f>
        <v>papelaria/cosmético</v>
      </c>
      <c r="P7039" t="s">
        <v>318</v>
      </c>
      <c r="Q7039">
        <v>2</v>
      </c>
      <c r="R7039">
        <v>1300</v>
      </c>
      <c r="S7039">
        <v>750</v>
      </c>
    </row>
    <row r="7040" spans="1:19">
      <c r="A7040">
        <v>7039</v>
      </c>
      <c r="B7040">
        <f t="shared" ca="1" si="545"/>
        <v>2</v>
      </c>
      <c r="C7040" t="str">
        <f ca="1">VLOOKUP(B7040,cliente!A$1:B$7,2,FALSE)</f>
        <v>Benito de Paula</v>
      </c>
      <c r="D7040">
        <f t="shared" ca="1" si="546"/>
        <v>7</v>
      </c>
      <c r="E7040" t="str">
        <f ca="1">VLOOKUP(D7040,vendedor!A$1:B$13,2,FALSE)</f>
        <v>João Oliveira</v>
      </c>
      <c r="F7040">
        <f t="shared" ca="1" si="547"/>
        <v>2</v>
      </c>
      <c r="G7040" t="str">
        <f ca="1">VLOOKUP(F7040,cidade!A$1:B$6,2,FALSE)</f>
        <v>Recife</v>
      </c>
      <c r="H7040">
        <v>20</v>
      </c>
      <c r="I7040" t="str">
        <f>VLOOKUP(H7040,produto!A$1:F$24,2,FALSE)</f>
        <v>Geladeira</v>
      </c>
      <c r="J7040">
        <f>VLOOKUP(I7040,produto!B$1:G$24,4,FALSE)</f>
        <v>12</v>
      </c>
      <c r="K7040" t="str">
        <f>VLOOKUP(J7040,marca!A$1:B$15,2,FALSE)</f>
        <v>ELETROLUX</v>
      </c>
      <c r="L7040">
        <f t="shared" ca="1" si="549"/>
        <v>3</v>
      </c>
      <c r="M7040" t="str">
        <f ca="1">VLOOKUP(L7040,Departamento!A$1:C$8,2,FALSE)</f>
        <v>Papelaria</v>
      </c>
      <c r="N7040">
        <f t="shared" ca="1" si="548"/>
        <v>1</v>
      </c>
      <c r="O7040" t="str">
        <f ca="1">VLOOKUP(N7040,gerencia!A$1:B$5,2,FALSE)</f>
        <v>Tecnologia</v>
      </c>
      <c r="P7040" t="s">
        <v>281</v>
      </c>
      <c r="Q7040">
        <v>2</v>
      </c>
      <c r="R7040">
        <v>350</v>
      </c>
      <c r="S7040">
        <v>1298</v>
      </c>
    </row>
    <row r="7041" spans="1:19">
      <c r="A7041">
        <v>7040</v>
      </c>
      <c r="B7041">
        <f t="shared" ca="1" si="545"/>
        <v>5</v>
      </c>
      <c r="C7041" t="str">
        <f ca="1">VLOOKUP(B7041,cliente!A$1:B$7,2,FALSE)</f>
        <v>Edson Arantes</v>
      </c>
      <c r="D7041">
        <f t="shared" ca="1" si="546"/>
        <v>11</v>
      </c>
      <c r="E7041" t="str">
        <f ca="1">VLOOKUP(D7041,vendedor!A$1:B$13,2,FALSE)</f>
        <v>Filipe Almeida</v>
      </c>
      <c r="F7041">
        <f t="shared" ca="1" si="547"/>
        <v>3</v>
      </c>
      <c r="G7041" t="str">
        <f ca="1">VLOOKUP(F7041,cidade!A$1:B$6,2,FALSE)</f>
        <v>São Paulo</v>
      </c>
      <c r="H7041">
        <v>6</v>
      </c>
      <c r="I7041" t="str">
        <f>VLOOKUP(H7041,produto!A$1:F$24,2,FALSE)</f>
        <v xml:space="preserve">Notebook </v>
      </c>
      <c r="J7041">
        <f>VLOOKUP(I7041,produto!B$1:G$24,4,FALSE)</f>
        <v>5</v>
      </c>
      <c r="K7041" t="str">
        <f>VLOOKUP(J7041,marca!A$1:B$15,2,FALSE)</f>
        <v>SAMSUNG</v>
      </c>
      <c r="L7041">
        <f t="shared" ca="1" si="549"/>
        <v>2</v>
      </c>
      <c r="M7041" t="str">
        <f ca="1">VLOOKUP(L7041,Departamento!A$1:C$8,2,FALSE)</f>
        <v>Telefonia</v>
      </c>
      <c r="N7041">
        <f t="shared" ca="1" si="548"/>
        <v>2</v>
      </c>
      <c r="O7041" t="str">
        <f ca="1">VLOOKUP(N7041,gerencia!A$1:B$5,2,FALSE)</f>
        <v>papelaria/cosmético</v>
      </c>
      <c r="P7041" t="s">
        <v>373</v>
      </c>
      <c r="Q7041">
        <v>2</v>
      </c>
      <c r="R7041">
        <v>550</v>
      </c>
      <c r="S7041">
        <v>949</v>
      </c>
    </row>
    <row r="7042" spans="1:19">
      <c r="A7042">
        <v>7041</v>
      </c>
      <c r="B7042">
        <f t="shared" ca="1" si="545"/>
        <v>3</v>
      </c>
      <c r="C7042" t="str">
        <f ca="1">VLOOKUP(B7042,cliente!A$1:B$7,2,FALSE)</f>
        <v>Renato Russo</v>
      </c>
      <c r="D7042">
        <f t="shared" ca="1" si="546"/>
        <v>4</v>
      </c>
      <c r="E7042" t="str">
        <f ca="1">VLOOKUP(D7042,vendedor!A$1:B$13,2,FALSE)</f>
        <v>Daniela Matos</v>
      </c>
      <c r="F7042">
        <f t="shared" ca="1" si="547"/>
        <v>4</v>
      </c>
      <c r="G7042" t="str">
        <f ca="1">VLOOKUP(F7042,cidade!A$1:B$6,2,FALSE)</f>
        <v>Rio de janeiro</v>
      </c>
      <c r="H7042">
        <v>3</v>
      </c>
      <c r="I7042" t="str">
        <f>VLOOKUP(H7042,produto!A$1:F$24,2,FALSE)</f>
        <v>Teclado</v>
      </c>
      <c r="J7042">
        <f>VLOOKUP(I7042,produto!B$1:G$24,4,FALSE)</f>
        <v>1</v>
      </c>
      <c r="K7042" t="str">
        <f>VLOOKUP(J7042,marca!A$1:B$15,2,FALSE)</f>
        <v>APPLE</v>
      </c>
      <c r="L7042">
        <f t="shared" ca="1" si="549"/>
        <v>4</v>
      </c>
      <c r="M7042" t="str">
        <f ca="1">VLOOKUP(L7042,Departamento!A$1:C$8,2,FALSE)</f>
        <v>cosmético</v>
      </c>
      <c r="N7042">
        <f t="shared" ca="1" si="548"/>
        <v>4</v>
      </c>
      <c r="O7042" t="str">
        <f ca="1">VLOOKUP(N7042,gerencia!A$1:B$5,2,FALSE)</f>
        <v>Casa e Decoração</v>
      </c>
      <c r="P7042" t="s">
        <v>611</v>
      </c>
      <c r="Q7042">
        <v>3</v>
      </c>
      <c r="R7042">
        <v>342.09</v>
      </c>
      <c r="S7042">
        <v>278</v>
      </c>
    </row>
    <row r="7043" spans="1:19">
      <c r="A7043">
        <v>7042</v>
      </c>
      <c r="B7043">
        <f t="shared" ref="B7043:B7106" ca="1" si="550">RANDBETWEEN(1,6)</f>
        <v>2</v>
      </c>
      <c r="C7043" t="str">
        <f ca="1">VLOOKUP(B7043,cliente!A$1:B$7,2,FALSE)</f>
        <v>Benito de Paula</v>
      </c>
      <c r="D7043">
        <f t="shared" ref="D7043:D7106" ca="1" si="551">RANDBETWEEN(1,12)</f>
        <v>5</v>
      </c>
      <c r="E7043" t="str">
        <f ca="1">VLOOKUP(D7043,vendedor!A$1:B$13,2,FALSE)</f>
        <v>Maria Braga</v>
      </c>
      <c r="F7043">
        <f t="shared" ref="F7043:F7106" ca="1" si="552">RANDBETWEEN(1,5)</f>
        <v>3</v>
      </c>
      <c r="G7043" t="str">
        <f ca="1">VLOOKUP(F7043,cidade!A$1:B$6,2,FALSE)</f>
        <v>São Paulo</v>
      </c>
      <c r="H7043">
        <v>8</v>
      </c>
      <c r="I7043" t="str">
        <f>VLOOKUP(H7043,produto!A$1:F$24,2,FALSE)</f>
        <v>Telefone Sem Fio</v>
      </c>
      <c r="J7043">
        <f>VLOOKUP(I7043,produto!B$1:G$24,4,FALSE)</f>
        <v>5</v>
      </c>
      <c r="K7043" t="str">
        <f>VLOOKUP(J7043,marca!A$1:B$15,2,FALSE)</f>
        <v>SAMSUNG</v>
      </c>
      <c r="L7043">
        <f t="shared" ca="1" si="549"/>
        <v>2</v>
      </c>
      <c r="M7043" t="str">
        <f ca="1">VLOOKUP(L7043,Departamento!A$1:C$8,2,FALSE)</f>
        <v>Telefonia</v>
      </c>
      <c r="N7043">
        <f t="shared" ref="N7043:N7106" ca="1" si="553">RANDBETWEEN(1,4)</f>
        <v>1</v>
      </c>
      <c r="O7043" t="str">
        <f ca="1">VLOOKUP(N7043,gerencia!A$1:B$5,2,FALSE)</f>
        <v>Tecnologia</v>
      </c>
      <c r="P7043" t="s">
        <v>241</v>
      </c>
      <c r="Q7043">
        <v>1</v>
      </c>
      <c r="R7043">
        <v>875</v>
      </c>
      <c r="S7043">
        <v>190</v>
      </c>
    </row>
    <row r="7044" spans="1:19">
      <c r="A7044">
        <v>7043</v>
      </c>
      <c r="B7044">
        <f t="shared" ca="1" si="550"/>
        <v>1</v>
      </c>
      <c r="C7044" t="str">
        <f ca="1">VLOOKUP(B7044,cliente!A$1:B$7,2,FALSE)</f>
        <v>João do Pulo</v>
      </c>
      <c r="D7044">
        <f t="shared" ca="1" si="551"/>
        <v>2</v>
      </c>
      <c r="E7044" t="str">
        <f ca="1">VLOOKUP(D7044,vendedor!A$1:B$13,2,FALSE)</f>
        <v>Márcio Barroso</v>
      </c>
      <c r="F7044">
        <f t="shared" ca="1" si="552"/>
        <v>3</v>
      </c>
      <c r="G7044" t="str">
        <f ca="1">VLOOKUP(F7044,cidade!A$1:B$6,2,FALSE)</f>
        <v>São Paulo</v>
      </c>
      <c r="H7044">
        <v>9</v>
      </c>
      <c r="I7044" t="str">
        <f>VLOOKUP(H7044,produto!A$1:F$24,2,FALSE)</f>
        <v>Celular  8GB</v>
      </c>
      <c r="J7044">
        <f>VLOOKUP(I7044,produto!B$1:G$24,4,FALSE)</f>
        <v>8</v>
      </c>
      <c r="K7044" t="str">
        <f>VLOOKUP(J7044,marca!A$1:B$15,2,FALSE)</f>
        <v>FABER CASTELL</v>
      </c>
      <c r="L7044">
        <f t="shared" ca="1" si="549"/>
        <v>6</v>
      </c>
      <c r="M7044" t="str">
        <f ca="1">VLOOKUP(L7044,Departamento!A$1:C$8,2,FALSE)</f>
        <v>Eletrodomestico</v>
      </c>
      <c r="N7044">
        <f t="shared" ca="1" si="553"/>
        <v>4</v>
      </c>
      <c r="O7044" t="str">
        <f ca="1">VLOOKUP(N7044,gerencia!A$1:B$5,2,FALSE)</f>
        <v>Casa e Decoração</v>
      </c>
      <c r="P7044" t="s">
        <v>595</v>
      </c>
      <c r="Q7044">
        <v>1</v>
      </c>
      <c r="R7044">
        <v>12.25</v>
      </c>
      <c r="S7044">
        <v>1294</v>
      </c>
    </row>
    <row r="7045" spans="1:19">
      <c r="A7045">
        <v>7044</v>
      </c>
      <c r="B7045">
        <f t="shared" ca="1" si="550"/>
        <v>4</v>
      </c>
      <c r="C7045" t="str">
        <f ca="1">VLOOKUP(B7045,cliente!A$1:B$7,2,FALSE)</f>
        <v>Tom Jobim</v>
      </c>
      <c r="D7045">
        <f t="shared" ca="1" si="551"/>
        <v>1</v>
      </c>
      <c r="E7045" t="str">
        <f ca="1">VLOOKUP(D7045,vendedor!A$1:B$13,2,FALSE)</f>
        <v>Claudio Silva</v>
      </c>
      <c r="F7045">
        <f t="shared" ca="1" si="552"/>
        <v>2</v>
      </c>
      <c r="G7045" t="str">
        <f ca="1">VLOOKUP(F7045,cidade!A$1:B$6,2,FALSE)</f>
        <v>Recife</v>
      </c>
      <c r="H7045">
        <v>8</v>
      </c>
      <c r="I7045" t="str">
        <f>VLOOKUP(H7045,produto!A$1:F$24,2,FALSE)</f>
        <v>Telefone Sem Fio</v>
      </c>
      <c r="J7045">
        <f>VLOOKUP(I7045,produto!B$1:G$24,4,FALSE)</f>
        <v>5</v>
      </c>
      <c r="K7045" t="str">
        <f>VLOOKUP(J7045,marca!A$1:B$15,2,FALSE)</f>
        <v>SAMSUNG</v>
      </c>
      <c r="L7045">
        <f t="shared" ca="1" si="549"/>
        <v>1</v>
      </c>
      <c r="M7045" t="str">
        <f ca="1">VLOOKUP(L7045,Departamento!A$1:C$8,2,FALSE)</f>
        <v>Informática</v>
      </c>
      <c r="N7045">
        <f t="shared" ca="1" si="553"/>
        <v>3</v>
      </c>
      <c r="O7045" t="str">
        <f ca="1">VLOOKUP(N7045,gerencia!A$1:B$5,2,FALSE)</f>
        <v>Eletro Eletrônico</v>
      </c>
      <c r="P7045" t="s">
        <v>19</v>
      </c>
      <c r="Q7045">
        <v>2</v>
      </c>
      <c r="R7045">
        <v>875</v>
      </c>
      <c r="S7045">
        <v>861</v>
      </c>
    </row>
    <row r="7046" spans="1:19">
      <c r="A7046">
        <v>7045</v>
      </c>
      <c r="B7046">
        <f t="shared" ca="1" si="550"/>
        <v>3</v>
      </c>
      <c r="C7046" t="str">
        <f ca="1">VLOOKUP(B7046,cliente!A$1:B$7,2,FALSE)</f>
        <v>Renato Russo</v>
      </c>
      <c r="D7046">
        <f t="shared" ca="1" si="551"/>
        <v>3</v>
      </c>
      <c r="E7046" t="str">
        <f ca="1">VLOOKUP(D7046,vendedor!A$1:B$13,2,FALSE)</f>
        <v>Issac Palmeiras</v>
      </c>
      <c r="F7046">
        <f t="shared" ca="1" si="552"/>
        <v>4</v>
      </c>
      <c r="G7046" t="str">
        <f ca="1">VLOOKUP(F7046,cidade!A$1:B$6,2,FALSE)</f>
        <v>Rio de janeiro</v>
      </c>
      <c r="H7046">
        <v>12</v>
      </c>
      <c r="I7046" t="str">
        <f>VLOOKUP(H7046,produto!A$1:F$24,2,FALSE)</f>
        <v>Borracha</v>
      </c>
      <c r="J7046">
        <f>VLOOKUP(I7046,produto!B$1:G$24,4,FALSE)</f>
        <v>7</v>
      </c>
      <c r="K7046" t="str">
        <f>VLOOKUP(J7046,marca!A$1:B$15,2,FALSE)</f>
        <v>TILIBRA</v>
      </c>
      <c r="L7046">
        <f t="shared" ca="1" si="549"/>
        <v>6</v>
      </c>
      <c r="M7046" t="str">
        <f ca="1">VLOOKUP(L7046,Departamento!A$1:C$8,2,FALSE)</f>
        <v>Eletrodomestico</v>
      </c>
      <c r="N7046">
        <f t="shared" ca="1" si="553"/>
        <v>1</v>
      </c>
      <c r="O7046" t="str">
        <f ca="1">VLOOKUP(N7046,gerencia!A$1:B$5,2,FALSE)</f>
        <v>Tecnologia</v>
      </c>
      <c r="P7046" t="s">
        <v>149</v>
      </c>
      <c r="Q7046">
        <v>2</v>
      </c>
      <c r="R7046">
        <v>5.3</v>
      </c>
      <c r="S7046">
        <v>487</v>
      </c>
    </row>
    <row r="7047" spans="1:19">
      <c r="A7047">
        <v>7046</v>
      </c>
      <c r="B7047">
        <f t="shared" ca="1" si="550"/>
        <v>6</v>
      </c>
      <c r="C7047" t="str">
        <f ca="1">VLOOKUP(B7047,cliente!A$1:B$7,2,FALSE)</f>
        <v>Reginaldo Rossi</v>
      </c>
      <c r="D7047">
        <f t="shared" ca="1" si="551"/>
        <v>3</v>
      </c>
      <c r="E7047" t="str">
        <f ca="1">VLOOKUP(D7047,vendedor!A$1:B$13,2,FALSE)</f>
        <v>Issac Palmeiras</v>
      </c>
      <c r="F7047">
        <f t="shared" ca="1" si="552"/>
        <v>1</v>
      </c>
      <c r="G7047" t="str">
        <f ca="1">VLOOKUP(F7047,cidade!A$1:B$6,2,FALSE)</f>
        <v>Salvador</v>
      </c>
      <c r="H7047">
        <v>21</v>
      </c>
      <c r="I7047" t="str">
        <f>VLOOKUP(H7047,produto!A$1:F$24,2,FALSE)</f>
        <v>microondas</v>
      </c>
      <c r="J7047">
        <f>VLOOKUP(I7047,produto!B$1:G$24,4,FALSE)</f>
        <v>14</v>
      </c>
      <c r="K7047" t="str">
        <f>VLOOKUP(J7047,marca!A$1:B$15,2,FALSE)</f>
        <v>DA CASA</v>
      </c>
      <c r="L7047">
        <f t="shared" ref="L7047:L7110" ca="1" si="554">RANDBETWEEN(1,6)</f>
        <v>2</v>
      </c>
      <c r="M7047" t="str">
        <f ca="1">VLOOKUP(L7047,Departamento!A$1:C$8,2,FALSE)</f>
        <v>Telefonia</v>
      </c>
      <c r="N7047">
        <f t="shared" ca="1" si="553"/>
        <v>2</v>
      </c>
      <c r="O7047" t="str">
        <f ca="1">VLOOKUP(N7047,gerencia!A$1:B$5,2,FALSE)</f>
        <v>papelaria/cosmético</v>
      </c>
      <c r="P7047" t="s">
        <v>471</v>
      </c>
      <c r="Q7047">
        <v>3</v>
      </c>
      <c r="R7047">
        <v>2100</v>
      </c>
      <c r="S7047">
        <v>1102</v>
      </c>
    </row>
    <row r="7048" spans="1:19">
      <c r="A7048">
        <v>7047</v>
      </c>
      <c r="B7048">
        <f t="shared" ca="1" si="550"/>
        <v>3</v>
      </c>
      <c r="C7048" t="str">
        <f ca="1">VLOOKUP(B7048,cliente!A$1:B$7,2,FALSE)</f>
        <v>Renato Russo</v>
      </c>
      <c r="D7048">
        <f t="shared" ca="1" si="551"/>
        <v>4</v>
      </c>
      <c r="E7048" t="str">
        <f ca="1">VLOOKUP(D7048,vendedor!A$1:B$13,2,FALSE)</f>
        <v>Daniela Matos</v>
      </c>
      <c r="F7048">
        <f t="shared" ca="1" si="552"/>
        <v>5</v>
      </c>
      <c r="G7048" t="str">
        <f ca="1">VLOOKUP(F7048,cidade!A$1:B$6,2,FALSE)</f>
        <v>Belo Horizonte</v>
      </c>
      <c r="H7048">
        <v>4</v>
      </c>
      <c r="I7048" t="str">
        <f>VLOOKUP(H7048,produto!A$1:F$24,2,FALSE)</f>
        <v>Monitor</v>
      </c>
      <c r="J7048">
        <f>VLOOKUP(I7048,produto!B$1:G$24,4,FALSE)</f>
        <v>4</v>
      </c>
      <c r="K7048" t="str">
        <f>VLOOKUP(J7048,marca!A$1:B$15,2,FALSE)</f>
        <v>IBM</v>
      </c>
      <c r="L7048">
        <f t="shared" ca="1" si="554"/>
        <v>3</v>
      </c>
      <c r="M7048" t="str">
        <f ca="1">VLOOKUP(L7048,Departamento!A$1:C$8,2,FALSE)</f>
        <v>Papelaria</v>
      </c>
      <c r="N7048">
        <f t="shared" ca="1" si="553"/>
        <v>3</v>
      </c>
      <c r="O7048" t="str">
        <f ca="1">VLOOKUP(N7048,gerencia!A$1:B$5,2,FALSE)</f>
        <v>Eletro Eletrônico</v>
      </c>
      <c r="P7048" t="s">
        <v>494</v>
      </c>
      <c r="Q7048">
        <v>3</v>
      </c>
      <c r="R7048">
        <v>1300</v>
      </c>
      <c r="S7048">
        <v>1165</v>
      </c>
    </row>
    <row r="7049" spans="1:19">
      <c r="A7049">
        <v>7048</v>
      </c>
      <c r="B7049">
        <f t="shared" ca="1" si="550"/>
        <v>1</v>
      </c>
      <c r="C7049" t="str">
        <f ca="1">VLOOKUP(B7049,cliente!A$1:B$7,2,FALSE)</f>
        <v>João do Pulo</v>
      </c>
      <c r="D7049">
        <f t="shared" ca="1" si="551"/>
        <v>3</v>
      </c>
      <c r="E7049" t="str">
        <f ca="1">VLOOKUP(D7049,vendedor!A$1:B$13,2,FALSE)</f>
        <v>Issac Palmeiras</v>
      </c>
      <c r="F7049">
        <f t="shared" ca="1" si="552"/>
        <v>5</v>
      </c>
      <c r="G7049" t="str">
        <f ca="1">VLOOKUP(F7049,cidade!A$1:B$6,2,FALSE)</f>
        <v>Belo Horizonte</v>
      </c>
      <c r="H7049">
        <v>22</v>
      </c>
      <c r="I7049" t="str">
        <f>VLOOKUP(H7049,produto!A$1:F$24,2,FALSE)</f>
        <v>Mesa</v>
      </c>
      <c r="J7049">
        <f>VLOOKUP(I7049,produto!B$1:G$24,4,FALSE)</f>
        <v>14</v>
      </c>
      <c r="K7049" t="str">
        <f>VLOOKUP(J7049,marca!A$1:B$15,2,FALSE)</f>
        <v>DA CASA</v>
      </c>
      <c r="L7049">
        <f t="shared" ca="1" si="554"/>
        <v>1</v>
      </c>
      <c r="M7049" t="str">
        <f ca="1">VLOOKUP(L7049,Departamento!A$1:C$8,2,FALSE)</f>
        <v>Informática</v>
      </c>
      <c r="N7049">
        <f t="shared" ca="1" si="553"/>
        <v>2</v>
      </c>
      <c r="O7049" t="str">
        <f ca="1">VLOOKUP(N7049,gerencia!A$1:B$5,2,FALSE)</f>
        <v>papelaria/cosmético</v>
      </c>
      <c r="P7049" t="s">
        <v>189</v>
      </c>
      <c r="Q7049">
        <v>2</v>
      </c>
      <c r="R7049">
        <v>1600</v>
      </c>
      <c r="S7049">
        <v>1130</v>
      </c>
    </row>
    <row r="7050" spans="1:19">
      <c r="A7050">
        <v>7049</v>
      </c>
      <c r="B7050">
        <f t="shared" ca="1" si="550"/>
        <v>6</v>
      </c>
      <c r="C7050" t="str">
        <f ca="1">VLOOKUP(B7050,cliente!A$1:B$7,2,FALSE)</f>
        <v>Reginaldo Rossi</v>
      </c>
      <c r="D7050">
        <f t="shared" ca="1" si="551"/>
        <v>8</v>
      </c>
      <c r="E7050" t="str">
        <f ca="1">VLOOKUP(D7050,vendedor!A$1:B$13,2,FALSE)</f>
        <v>Márcia Brito</v>
      </c>
      <c r="F7050">
        <f t="shared" ca="1" si="552"/>
        <v>5</v>
      </c>
      <c r="G7050" t="str">
        <f ca="1">VLOOKUP(F7050,cidade!A$1:B$6,2,FALSE)</f>
        <v>Belo Horizonte</v>
      </c>
      <c r="H7050">
        <v>21</v>
      </c>
      <c r="I7050" t="str">
        <f>VLOOKUP(H7050,produto!A$1:F$24,2,FALSE)</f>
        <v>microondas</v>
      </c>
      <c r="J7050">
        <f>VLOOKUP(I7050,produto!B$1:G$24,4,FALSE)</f>
        <v>14</v>
      </c>
      <c r="K7050" t="str">
        <f>VLOOKUP(J7050,marca!A$1:B$15,2,FALSE)</f>
        <v>DA CASA</v>
      </c>
      <c r="L7050">
        <f t="shared" ca="1" si="554"/>
        <v>6</v>
      </c>
      <c r="M7050" t="str">
        <f ca="1">VLOOKUP(L7050,Departamento!A$1:C$8,2,FALSE)</f>
        <v>Eletrodomestico</v>
      </c>
      <c r="N7050">
        <f t="shared" ca="1" si="553"/>
        <v>1</v>
      </c>
      <c r="O7050" t="str">
        <f ca="1">VLOOKUP(N7050,gerencia!A$1:B$5,2,FALSE)</f>
        <v>Tecnologia</v>
      </c>
      <c r="P7050" t="s">
        <v>333</v>
      </c>
      <c r="Q7050">
        <v>3</v>
      </c>
      <c r="R7050">
        <v>2100</v>
      </c>
      <c r="S7050">
        <v>448</v>
      </c>
    </row>
    <row r="7051" spans="1:19">
      <c r="A7051">
        <v>7050</v>
      </c>
      <c r="B7051">
        <f t="shared" ca="1" si="550"/>
        <v>6</v>
      </c>
      <c r="C7051" t="str">
        <f ca="1">VLOOKUP(B7051,cliente!A$1:B$7,2,FALSE)</f>
        <v>Reginaldo Rossi</v>
      </c>
      <c r="D7051">
        <f t="shared" ca="1" si="551"/>
        <v>11</v>
      </c>
      <c r="E7051" t="str">
        <f ca="1">VLOOKUP(D7051,vendedor!A$1:B$13,2,FALSE)</f>
        <v>Filipe Almeida</v>
      </c>
      <c r="F7051">
        <f t="shared" ca="1" si="552"/>
        <v>3</v>
      </c>
      <c r="G7051" t="str">
        <f ca="1">VLOOKUP(F7051,cidade!A$1:B$6,2,FALSE)</f>
        <v>São Paulo</v>
      </c>
      <c r="H7051">
        <v>15</v>
      </c>
      <c r="I7051" t="str">
        <f>VLOOKUP(H7051,produto!A$1:F$24,2,FALSE)</f>
        <v>Baton</v>
      </c>
      <c r="J7051">
        <f>VLOOKUP(I7051,produto!B$1:G$24,4,FALSE)</f>
        <v>10</v>
      </c>
      <c r="K7051" t="str">
        <f>VLOOKUP(J7051,marca!A$1:B$15,2,FALSE)</f>
        <v>BOTICARIO</v>
      </c>
      <c r="L7051">
        <f t="shared" ca="1" si="554"/>
        <v>6</v>
      </c>
      <c r="M7051" t="str">
        <f ca="1">VLOOKUP(L7051,Departamento!A$1:C$8,2,FALSE)</f>
        <v>Eletrodomestico</v>
      </c>
      <c r="N7051">
        <f t="shared" ca="1" si="553"/>
        <v>1</v>
      </c>
      <c r="O7051" t="str">
        <f ca="1">VLOOKUP(N7051,gerencia!A$1:B$5,2,FALSE)</f>
        <v>Tecnologia</v>
      </c>
      <c r="P7051" t="s">
        <v>182</v>
      </c>
      <c r="Q7051">
        <v>1</v>
      </c>
      <c r="R7051">
        <v>98.5</v>
      </c>
      <c r="S7051">
        <v>678</v>
      </c>
    </row>
    <row r="7052" spans="1:19">
      <c r="A7052">
        <v>7051</v>
      </c>
      <c r="B7052">
        <f t="shared" ca="1" si="550"/>
        <v>1</v>
      </c>
      <c r="C7052" t="str">
        <f ca="1">VLOOKUP(B7052,cliente!A$1:B$7,2,FALSE)</f>
        <v>João do Pulo</v>
      </c>
      <c r="D7052">
        <f t="shared" ca="1" si="551"/>
        <v>8</v>
      </c>
      <c r="E7052" t="str">
        <f ca="1">VLOOKUP(D7052,vendedor!A$1:B$13,2,FALSE)</f>
        <v>Márcia Brito</v>
      </c>
      <c r="F7052">
        <f t="shared" ca="1" si="552"/>
        <v>1</v>
      </c>
      <c r="G7052" t="str">
        <f ca="1">VLOOKUP(F7052,cidade!A$1:B$6,2,FALSE)</f>
        <v>Salvador</v>
      </c>
      <c r="H7052">
        <v>23</v>
      </c>
      <c r="I7052" t="str">
        <f>VLOOKUP(H7052,produto!A$1:F$24,2,FALSE)</f>
        <v>Sofá</v>
      </c>
      <c r="J7052">
        <f>VLOOKUP(I7052,produto!B$1:G$24,4,FALSE)</f>
        <v>14</v>
      </c>
      <c r="K7052" t="str">
        <f>VLOOKUP(J7052,marca!A$1:B$15,2,FALSE)</f>
        <v>DA CASA</v>
      </c>
      <c r="L7052">
        <f t="shared" ca="1" si="554"/>
        <v>2</v>
      </c>
      <c r="M7052" t="str">
        <f ca="1">VLOOKUP(L7052,Departamento!A$1:C$8,2,FALSE)</f>
        <v>Telefonia</v>
      </c>
      <c r="N7052">
        <f t="shared" ca="1" si="553"/>
        <v>4</v>
      </c>
      <c r="O7052" t="str">
        <f ca="1">VLOOKUP(N7052,gerencia!A$1:B$5,2,FALSE)</f>
        <v>Casa e Decoração</v>
      </c>
      <c r="P7052" t="s">
        <v>338</v>
      </c>
      <c r="Q7052">
        <v>1</v>
      </c>
      <c r="R7052">
        <v>300</v>
      </c>
      <c r="S7052">
        <v>971</v>
      </c>
    </row>
    <row r="7053" spans="1:19">
      <c r="A7053">
        <v>7052</v>
      </c>
      <c r="B7053">
        <f t="shared" ca="1" si="550"/>
        <v>5</v>
      </c>
      <c r="C7053" t="str">
        <f ca="1">VLOOKUP(B7053,cliente!A$1:B$7,2,FALSE)</f>
        <v>Edson Arantes</v>
      </c>
      <c r="D7053">
        <f t="shared" ca="1" si="551"/>
        <v>7</v>
      </c>
      <c r="E7053" t="str">
        <f ca="1">VLOOKUP(D7053,vendedor!A$1:B$13,2,FALSE)</f>
        <v>João Oliveira</v>
      </c>
      <c r="F7053">
        <f t="shared" ca="1" si="552"/>
        <v>5</v>
      </c>
      <c r="G7053" t="str">
        <f ca="1">VLOOKUP(F7053,cidade!A$1:B$6,2,FALSE)</f>
        <v>Belo Horizonte</v>
      </c>
      <c r="H7053">
        <v>2</v>
      </c>
      <c r="I7053" t="str">
        <f>VLOOKUP(H7053,produto!A$1:F$24,2,FALSE)</f>
        <v>Mouse</v>
      </c>
      <c r="J7053">
        <f>VLOOKUP(I7053,produto!B$1:G$24,4,FALSE)</f>
        <v>2</v>
      </c>
      <c r="K7053" t="str">
        <f>VLOOKUP(J7053,marca!A$1:B$15,2,FALSE)</f>
        <v>MICROSOFT</v>
      </c>
      <c r="L7053">
        <f t="shared" ca="1" si="554"/>
        <v>1</v>
      </c>
      <c r="M7053" t="str">
        <f ca="1">VLOOKUP(L7053,Departamento!A$1:C$8,2,FALSE)</f>
        <v>Informática</v>
      </c>
      <c r="N7053">
        <f t="shared" ca="1" si="553"/>
        <v>2</v>
      </c>
      <c r="O7053" t="str">
        <f ca="1">VLOOKUP(N7053,gerencia!A$1:B$5,2,FALSE)</f>
        <v>papelaria/cosmético</v>
      </c>
      <c r="P7053" t="s">
        <v>480</v>
      </c>
      <c r="Q7053">
        <v>1</v>
      </c>
      <c r="R7053">
        <v>25.9</v>
      </c>
      <c r="S7053">
        <v>493</v>
      </c>
    </row>
    <row r="7054" spans="1:19">
      <c r="A7054">
        <v>7053</v>
      </c>
      <c r="B7054">
        <f t="shared" ca="1" si="550"/>
        <v>4</v>
      </c>
      <c r="C7054" t="str">
        <f ca="1">VLOOKUP(B7054,cliente!A$1:B$7,2,FALSE)</f>
        <v>Tom Jobim</v>
      </c>
      <c r="D7054">
        <f t="shared" ca="1" si="551"/>
        <v>4</v>
      </c>
      <c r="E7054" t="str">
        <f ca="1">VLOOKUP(D7054,vendedor!A$1:B$13,2,FALSE)</f>
        <v>Daniela Matos</v>
      </c>
      <c r="F7054">
        <f t="shared" ca="1" si="552"/>
        <v>3</v>
      </c>
      <c r="G7054" t="str">
        <f ca="1">VLOOKUP(F7054,cidade!A$1:B$6,2,FALSE)</f>
        <v>São Paulo</v>
      </c>
      <c r="H7054">
        <v>14</v>
      </c>
      <c r="I7054" t="str">
        <f>VLOOKUP(H7054,produto!A$1:F$24,2,FALSE)</f>
        <v>Classificador</v>
      </c>
      <c r="J7054">
        <f>VLOOKUP(I7054,produto!B$1:G$24,4,FALSE)</f>
        <v>9</v>
      </c>
      <c r="K7054" t="str">
        <f>VLOOKUP(J7054,marca!A$1:B$15,2,FALSE)</f>
        <v>AVON</v>
      </c>
      <c r="L7054">
        <f t="shared" ca="1" si="554"/>
        <v>4</v>
      </c>
      <c r="M7054" t="str">
        <f ca="1">VLOOKUP(L7054,Departamento!A$1:C$8,2,FALSE)</f>
        <v>cosmético</v>
      </c>
      <c r="N7054">
        <f t="shared" ca="1" si="553"/>
        <v>3</v>
      </c>
      <c r="O7054" t="str">
        <f ca="1">VLOOKUP(N7054,gerencia!A$1:B$5,2,FALSE)</f>
        <v>Eletro Eletrônico</v>
      </c>
      <c r="P7054" t="s">
        <v>603</v>
      </c>
      <c r="Q7054">
        <v>2</v>
      </c>
      <c r="R7054">
        <v>25</v>
      </c>
      <c r="S7054">
        <v>1412</v>
      </c>
    </row>
    <row r="7055" spans="1:19">
      <c r="A7055">
        <v>7054</v>
      </c>
      <c r="B7055">
        <f t="shared" ca="1" si="550"/>
        <v>5</v>
      </c>
      <c r="C7055" t="str">
        <f ca="1">VLOOKUP(B7055,cliente!A$1:B$7,2,FALSE)</f>
        <v>Edson Arantes</v>
      </c>
      <c r="D7055">
        <f t="shared" ca="1" si="551"/>
        <v>11</v>
      </c>
      <c r="E7055" t="str">
        <f ca="1">VLOOKUP(D7055,vendedor!A$1:B$13,2,FALSE)</f>
        <v>Filipe Almeida</v>
      </c>
      <c r="F7055">
        <f t="shared" ca="1" si="552"/>
        <v>2</v>
      </c>
      <c r="G7055" t="str">
        <f ca="1">VLOOKUP(F7055,cidade!A$1:B$6,2,FALSE)</f>
        <v>Recife</v>
      </c>
      <c r="H7055">
        <v>13</v>
      </c>
      <c r="I7055" t="str">
        <f>VLOOKUP(H7055,produto!A$1:F$24,2,FALSE)</f>
        <v>Estojo</v>
      </c>
      <c r="J7055">
        <f>VLOOKUP(I7055,produto!B$1:G$24,4,FALSE)</f>
        <v>7</v>
      </c>
      <c r="K7055" t="str">
        <f>VLOOKUP(J7055,marca!A$1:B$15,2,FALSE)</f>
        <v>TILIBRA</v>
      </c>
      <c r="L7055">
        <f t="shared" ca="1" si="554"/>
        <v>2</v>
      </c>
      <c r="M7055" t="str">
        <f ca="1">VLOOKUP(L7055,Departamento!A$1:C$8,2,FALSE)</f>
        <v>Telefonia</v>
      </c>
      <c r="N7055">
        <f t="shared" ca="1" si="553"/>
        <v>4</v>
      </c>
      <c r="O7055" t="str">
        <f ca="1">VLOOKUP(N7055,gerencia!A$1:B$5,2,FALSE)</f>
        <v>Casa e Decoração</v>
      </c>
      <c r="P7055" t="s">
        <v>184</v>
      </c>
      <c r="Q7055">
        <v>1</v>
      </c>
      <c r="R7055">
        <v>3.2</v>
      </c>
      <c r="S7055">
        <v>1039</v>
      </c>
    </row>
    <row r="7056" spans="1:19">
      <c r="A7056">
        <v>7055</v>
      </c>
      <c r="B7056">
        <f t="shared" ca="1" si="550"/>
        <v>5</v>
      </c>
      <c r="C7056" t="str">
        <f ca="1">VLOOKUP(B7056,cliente!A$1:B$7,2,FALSE)</f>
        <v>Edson Arantes</v>
      </c>
      <c r="D7056">
        <f t="shared" ca="1" si="551"/>
        <v>7</v>
      </c>
      <c r="E7056" t="str">
        <f ca="1">VLOOKUP(D7056,vendedor!A$1:B$13,2,FALSE)</f>
        <v>João Oliveira</v>
      </c>
      <c r="F7056">
        <f t="shared" ca="1" si="552"/>
        <v>3</v>
      </c>
      <c r="G7056" t="str">
        <f ca="1">VLOOKUP(F7056,cidade!A$1:B$6,2,FALSE)</f>
        <v>São Paulo</v>
      </c>
      <c r="H7056">
        <v>5</v>
      </c>
      <c r="I7056" t="str">
        <f>VLOOKUP(H7056,produto!A$1:F$24,2,FALSE)</f>
        <v>Computador</v>
      </c>
      <c r="J7056">
        <f>VLOOKUP(I7056,produto!B$1:G$24,4,FALSE)</f>
        <v>4</v>
      </c>
      <c r="K7056" t="str">
        <f>VLOOKUP(J7056,marca!A$1:B$15,2,FALSE)</f>
        <v>IBM</v>
      </c>
      <c r="L7056">
        <f t="shared" ca="1" si="554"/>
        <v>2</v>
      </c>
      <c r="M7056" t="str">
        <f ca="1">VLOOKUP(L7056,Departamento!A$1:C$8,2,FALSE)</f>
        <v>Telefonia</v>
      </c>
      <c r="N7056">
        <f t="shared" ca="1" si="553"/>
        <v>4</v>
      </c>
      <c r="O7056" t="str">
        <f ca="1">VLOOKUP(N7056,gerencia!A$1:B$5,2,FALSE)</f>
        <v>Casa e Decoração</v>
      </c>
      <c r="P7056" t="s">
        <v>288</v>
      </c>
      <c r="Q7056">
        <v>1</v>
      </c>
      <c r="R7056">
        <v>2125.9899999999998</v>
      </c>
      <c r="S7056">
        <v>1407</v>
      </c>
    </row>
    <row r="7057" spans="1:19">
      <c r="A7057">
        <v>7056</v>
      </c>
      <c r="B7057">
        <f t="shared" ca="1" si="550"/>
        <v>6</v>
      </c>
      <c r="C7057" t="str">
        <f ca="1">VLOOKUP(B7057,cliente!A$1:B$7,2,FALSE)</f>
        <v>Reginaldo Rossi</v>
      </c>
      <c r="D7057">
        <f t="shared" ca="1" si="551"/>
        <v>6</v>
      </c>
      <c r="E7057" t="str">
        <f ca="1">VLOOKUP(D7057,vendedor!A$1:B$13,2,FALSE)</f>
        <v>Rodrigo Machado</v>
      </c>
      <c r="F7057">
        <f t="shared" ca="1" si="552"/>
        <v>5</v>
      </c>
      <c r="G7057" t="str">
        <f ca="1">VLOOKUP(F7057,cidade!A$1:B$6,2,FALSE)</f>
        <v>Belo Horizonte</v>
      </c>
      <c r="H7057">
        <v>14</v>
      </c>
      <c r="I7057" t="str">
        <f>VLOOKUP(H7057,produto!A$1:F$24,2,FALSE)</f>
        <v>Classificador</v>
      </c>
      <c r="J7057">
        <f>VLOOKUP(I7057,produto!B$1:G$24,4,FALSE)</f>
        <v>9</v>
      </c>
      <c r="K7057" t="str">
        <f>VLOOKUP(J7057,marca!A$1:B$15,2,FALSE)</f>
        <v>AVON</v>
      </c>
      <c r="L7057">
        <f t="shared" ca="1" si="554"/>
        <v>1</v>
      </c>
      <c r="M7057" t="str">
        <f ca="1">VLOOKUP(L7057,Departamento!A$1:C$8,2,FALSE)</f>
        <v>Informática</v>
      </c>
      <c r="N7057">
        <f t="shared" ca="1" si="553"/>
        <v>3</v>
      </c>
      <c r="O7057" t="str">
        <f ca="1">VLOOKUP(N7057,gerencia!A$1:B$5,2,FALSE)</f>
        <v>Eletro Eletrônico</v>
      </c>
      <c r="P7057" t="s">
        <v>386</v>
      </c>
      <c r="Q7057">
        <v>2</v>
      </c>
      <c r="R7057">
        <v>25</v>
      </c>
      <c r="S7057">
        <v>639</v>
      </c>
    </row>
    <row r="7058" spans="1:19">
      <c r="A7058">
        <v>7057</v>
      </c>
      <c r="B7058">
        <f t="shared" ca="1" si="550"/>
        <v>4</v>
      </c>
      <c r="C7058" t="str">
        <f ca="1">VLOOKUP(B7058,cliente!A$1:B$7,2,FALSE)</f>
        <v>Tom Jobim</v>
      </c>
      <c r="D7058">
        <f t="shared" ca="1" si="551"/>
        <v>7</v>
      </c>
      <c r="E7058" t="str">
        <f ca="1">VLOOKUP(D7058,vendedor!A$1:B$13,2,FALSE)</f>
        <v>João Oliveira</v>
      </c>
      <c r="F7058">
        <f t="shared" ca="1" si="552"/>
        <v>4</v>
      </c>
      <c r="G7058" t="str">
        <f ca="1">VLOOKUP(F7058,cidade!A$1:B$6,2,FALSE)</f>
        <v>Rio de janeiro</v>
      </c>
      <c r="H7058">
        <v>5</v>
      </c>
      <c r="I7058" t="str">
        <f>VLOOKUP(H7058,produto!A$1:F$24,2,FALSE)</f>
        <v>Computador</v>
      </c>
      <c r="J7058">
        <f>VLOOKUP(I7058,produto!B$1:G$24,4,FALSE)</f>
        <v>4</v>
      </c>
      <c r="K7058" t="str">
        <f>VLOOKUP(J7058,marca!A$1:B$15,2,FALSE)</f>
        <v>IBM</v>
      </c>
      <c r="L7058">
        <f t="shared" ca="1" si="554"/>
        <v>6</v>
      </c>
      <c r="M7058" t="str">
        <f ca="1">VLOOKUP(L7058,Departamento!A$1:C$8,2,FALSE)</f>
        <v>Eletrodomestico</v>
      </c>
      <c r="N7058">
        <f t="shared" ca="1" si="553"/>
        <v>4</v>
      </c>
      <c r="O7058" t="str">
        <f ca="1">VLOOKUP(N7058,gerencia!A$1:B$5,2,FALSE)</f>
        <v>Casa e Decoração</v>
      </c>
      <c r="P7058" t="s">
        <v>443</v>
      </c>
      <c r="Q7058">
        <v>2</v>
      </c>
      <c r="R7058">
        <v>2125.9899999999998</v>
      </c>
      <c r="S7058">
        <v>472</v>
      </c>
    </row>
    <row r="7059" spans="1:19">
      <c r="A7059">
        <v>7058</v>
      </c>
      <c r="B7059">
        <f t="shared" ca="1" si="550"/>
        <v>1</v>
      </c>
      <c r="C7059" t="str">
        <f ca="1">VLOOKUP(B7059,cliente!A$1:B$7,2,FALSE)</f>
        <v>João do Pulo</v>
      </c>
      <c r="D7059">
        <f t="shared" ca="1" si="551"/>
        <v>8</v>
      </c>
      <c r="E7059" t="str">
        <f ca="1">VLOOKUP(D7059,vendedor!A$1:B$13,2,FALSE)</f>
        <v>Márcia Brito</v>
      </c>
      <c r="F7059">
        <f t="shared" ca="1" si="552"/>
        <v>2</v>
      </c>
      <c r="G7059" t="str">
        <f ca="1">VLOOKUP(F7059,cidade!A$1:B$6,2,FALSE)</f>
        <v>Recife</v>
      </c>
      <c r="H7059">
        <v>23</v>
      </c>
      <c r="I7059" t="str">
        <f>VLOOKUP(H7059,produto!A$1:F$24,2,FALSE)</f>
        <v>Sofá</v>
      </c>
      <c r="J7059">
        <f>VLOOKUP(I7059,produto!B$1:G$24,4,FALSE)</f>
        <v>14</v>
      </c>
      <c r="K7059" t="str">
        <f>VLOOKUP(J7059,marca!A$1:B$15,2,FALSE)</f>
        <v>DA CASA</v>
      </c>
      <c r="L7059">
        <f t="shared" ca="1" si="554"/>
        <v>5</v>
      </c>
      <c r="M7059" t="str">
        <f ca="1">VLOOKUP(L7059,Departamento!A$1:C$8,2,FALSE)</f>
        <v>Eletrónico</v>
      </c>
      <c r="N7059">
        <f t="shared" ca="1" si="553"/>
        <v>4</v>
      </c>
      <c r="O7059" t="str">
        <f ca="1">VLOOKUP(N7059,gerencia!A$1:B$5,2,FALSE)</f>
        <v>Casa e Decoração</v>
      </c>
      <c r="P7059" t="s">
        <v>581</v>
      </c>
      <c r="Q7059">
        <v>3</v>
      </c>
      <c r="R7059">
        <v>300</v>
      </c>
      <c r="S7059">
        <v>1122</v>
      </c>
    </row>
    <row r="7060" spans="1:19">
      <c r="A7060">
        <v>7059</v>
      </c>
      <c r="B7060">
        <f t="shared" ca="1" si="550"/>
        <v>6</v>
      </c>
      <c r="C7060" t="str">
        <f ca="1">VLOOKUP(B7060,cliente!A$1:B$7,2,FALSE)</f>
        <v>Reginaldo Rossi</v>
      </c>
      <c r="D7060">
        <f t="shared" ca="1" si="551"/>
        <v>4</v>
      </c>
      <c r="E7060" t="str">
        <f ca="1">VLOOKUP(D7060,vendedor!A$1:B$13,2,FALSE)</f>
        <v>Daniela Matos</v>
      </c>
      <c r="F7060">
        <f t="shared" ca="1" si="552"/>
        <v>5</v>
      </c>
      <c r="G7060" t="str">
        <f ca="1">VLOOKUP(F7060,cidade!A$1:B$6,2,FALSE)</f>
        <v>Belo Horizonte</v>
      </c>
      <c r="H7060">
        <v>9</v>
      </c>
      <c r="I7060" t="str">
        <f>VLOOKUP(H7060,produto!A$1:F$24,2,FALSE)</f>
        <v>Celular  8GB</v>
      </c>
      <c r="J7060">
        <f>VLOOKUP(I7060,produto!B$1:G$24,4,FALSE)</f>
        <v>8</v>
      </c>
      <c r="K7060" t="str">
        <f>VLOOKUP(J7060,marca!A$1:B$15,2,FALSE)</f>
        <v>FABER CASTELL</v>
      </c>
      <c r="L7060">
        <f t="shared" ca="1" si="554"/>
        <v>2</v>
      </c>
      <c r="M7060" t="str">
        <f ca="1">VLOOKUP(L7060,Departamento!A$1:C$8,2,FALSE)</f>
        <v>Telefonia</v>
      </c>
      <c r="N7060">
        <f t="shared" ca="1" si="553"/>
        <v>2</v>
      </c>
      <c r="O7060" t="str">
        <f ca="1">VLOOKUP(N7060,gerencia!A$1:B$5,2,FALSE)</f>
        <v>papelaria/cosmético</v>
      </c>
      <c r="P7060" t="s">
        <v>527</v>
      </c>
      <c r="Q7060">
        <v>1</v>
      </c>
      <c r="R7060">
        <v>12.25</v>
      </c>
      <c r="S7060">
        <v>334</v>
      </c>
    </row>
    <row r="7061" spans="1:19">
      <c r="A7061">
        <v>7060</v>
      </c>
      <c r="B7061">
        <f t="shared" ca="1" si="550"/>
        <v>1</v>
      </c>
      <c r="C7061" t="str">
        <f ca="1">VLOOKUP(B7061,cliente!A$1:B$7,2,FALSE)</f>
        <v>João do Pulo</v>
      </c>
      <c r="D7061">
        <f t="shared" ca="1" si="551"/>
        <v>1</v>
      </c>
      <c r="E7061" t="str">
        <f ca="1">VLOOKUP(D7061,vendedor!A$1:B$13,2,FALSE)</f>
        <v>Claudio Silva</v>
      </c>
      <c r="F7061">
        <f t="shared" ca="1" si="552"/>
        <v>5</v>
      </c>
      <c r="G7061" t="str">
        <f ca="1">VLOOKUP(F7061,cidade!A$1:B$6,2,FALSE)</f>
        <v>Belo Horizonte</v>
      </c>
      <c r="H7061">
        <v>2</v>
      </c>
      <c r="I7061" t="str">
        <f>VLOOKUP(H7061,produto!A$1:F$24,2,FALSE)</f>
        <v>Mouse</v>
      </c>
      <c r="J7061">
        <f>VLOOKUP(I7061,produto!B$1:G$24,4,FALSE)</f>
        <v>2</v>
      </c>
      <c r="K7061" t="str">
        <f>VLOOKUP(J7061,marca!A$1:B$15,2,FALSE)</f>
        <v>MICROSOFT</v>
      </c>
      <c r="L7061">
        <f t="shared" ca="1" si="554"/>
        <v>6</v>
      </c>
      <c r="M7061" t="str">
        <f ca="1">VLOOKUP(L7061,Departamento!A$1:C$8,2,FALSE)</f>
        <v>Eletrodomestico</v>
      </c>
      <c r="N7061">
        <f t="shared" ca="1" si="553"/>
        <v>2</v>
      </c>
      <c r="O7061" t="str">
        <f ca="1">VLOOKUP(N7061,gerencia!A$1:B$5,2,FALSE)</f>
        <v>papelaria/cosmético</v>
      </c>
      <c r="P7061" t="s">
        <v>122</v>
      </c>
      <c r="Q7061">
        <v>2</v>
      </c>
      <c r="R7061">
        <v>25.9</v>
      </c>
      <c r="S7061">
        <v>1306</v>
      </c>
    </row>
    <row r="7062" spans="1:19">
      <c r="A7062">
        <v>7061</v>
      </c>
      <c r="B7062">
        <f t="shared" ca="1" si="550"/>
        <v>3</v>
      </c>
      <c r="C7062" t="str">
        <f ca="1">VLOOKUP(B7062,cliente!A$1:B$7,2,FALSE)</f>
        <v>Renato Russo</v>
      </c>
      <c r="D7062">
        <f t="shared" ca="1" si="551"/>
        <v>1</v>
      </c>
      <c r="E7062" t="str">
        <f ca="1">VLOOKUP(D7062,vendedor!A$1:B$13,2,FALSE)</f>
        <v>Claudio Silva</v>
      </c>
      <c r="F7062">
        <f t="shared" ca="1" si="552"/>
        <v>2</v>
      </c>
      <c r="G7062" t="str">
        <f ca="1">VLOOKUP(F7062,cidade!A$1:B$6,2,FALSE)</f>
        <v>Recife</v>
      </c>
      <c r="H7062">
        <v>22</v>
      </c>
      <c r="I7062" t="str">
        <f>VLOOKUP(H7062,produto!A$1:F$24,2,FALSE)</f>
        <v>Mesa</v>
      </c>
      <c r="J7062">
        <f>VLOOKUP(I7062,produto!B$1:G$24,4,FALSE)</f>
        <v>14</v>
      </c>
      <c r="K7062" t="str">
        <f>VLOOKUP(J7062,marca!A$1:B$15,2,FALSE)</f>
        <v>DA CASA</v>
      </c>
      <c r="L7062">
        <f t="shared" ca="1" si="554"/>
        <v>5</v>
      </c>
      <c r="M7062" t="str">
        <f ca="1">VLOOKUP(L7062,Departamento!A$1:C$8,2,FALSE)</f>
        <v>Eletrónico</v>
      </c>
      <c r="N7062">
        <f t="shared" ca="1" si="553"/>
        <v>1</v>
      </c>
      <c r="O7062" t="str">
        <f ca="1">VLOOKUP(N7062,gerencia!A$1:B$5,2,FALSE)</f>
        <v>Tecnologia</v>
      </c>
      <c r="P7062" t="s">
        <v>522</v>
      </c>
      <c r="Q7062">
        <v>2</v>
      </c>
      <c r="R7062">
        <v>1600</v>
      </c>
      <c r="S7062">
        <v>1018</v>
      </c>
    </row>
    <row r="7063" spans="1:19">
      <c r="A7063">
        <v>7062</v>
      </c>
      <c r="B7063">
        <f t="shared" ca="1" si="550"/>
        <v>4</v>
      </c>
      <c r="C7063" t="str">
        <f ca="1">VLOOKUP(B7063,cliente!A$1:B$7,2,FALSE)</f>
        <v>Tom Jobim</v>
      </c>
      <c r="D7063">
        <f t="shared" ca="1" si="551"/>
        <v>10</v>
      </c>
      <c r="E7063" t="str">
        <f ca="1">VLOOKUP(D7063,vendedor!A$1:B$13,2,FALSE)</f>
        <v>Danilo Barreto</v>
      </c>
      <c r="F7063">
        <f t="shared" ca="1" si="552"/>
        <v>1</v>
      </c>
      <c r="G7063" t="str">
        <f ca="1">VLOOKUP(F7063,cidade!A$1:B$6,2,FALSE)</f>
        <v>Salvador</v>
      </c>
      <c r="H7063">
        <v>12</v>
      </c>
      <c r="I7063" t="str">
        <f>VLOOKUP(H7063,produto!A$1:F$24,2,FALSE)</f>
        <v>Borracha</v>
      </c>
      <c r="J7063">
        <f>VLOOKUP(I7063,produto!B$1:G$24,4,FALSE)</f>
        <v>7</v>
      </c>
      <c r="K7063" t="str">
        <f>VLOOKUP(J7063,marca!A$1:B$15,2,FALSE)</f>
        <v>TILIBRA</v>
      </c>
      <c r="L7063">
        <f t="shared" ca="1" si="554"/>
        <v>4</v>
      </c>
      <c r="M7063" t="str">
        <f ca="1">VLOOKUP(L7063,Departamento!A$1:C$8,2,FALSE)</f>
        <v>cosmético</v>
      </c>
      <c r="N7063">
        <f t="shared" ca="1" si="553"/>
        <v>3</v>
      </c>
      <c r="O7063" t="str">
        <f ca="1">VLOOKUP(N7063,gerencia!A$1:B$5,2,FALSE)</f>
        <v>Eletro Eletrônico</v>
      </c>
      <c r="P7063" t="s">
        <v>603</v>
      </c>
      <c r="Q7063">
        <v>2</v>
      </c>
      <c r="R7063">
        <v>5.3</v>
      </c>
      <c r="S7063">
        <v>1415</v>
      </c>
    </row>
    <row r="7064" spans="1:19">
      <c r="A7064">
        <v>7063</v>
      </c>
      <c r="B7064">
        <f t="shared" ca="1" si="550"/>
        <v>1</v>
      </c>
      <c r="C7064" t="str">
        <f ca="1">VLOOKUP(B7064,cliente!A$1:B$7,2,FALSE)</f>
        <v>João do Pulo</v>
      </c>
      <c r="D7064">
        <f t="shared" ca="1" si="551"/>
        <v>4</v>
      </c>
      <c r="E7064" t="str">
        <f ca="1">VLOOKUP(D7064,vendedor!A$1:B$13,2,FALSE)</f>
        <v>Daniela Matos</v>
      </c>
      <c r="F7064">
        <f t="shared" ca="1" si="552"/>
        <v>5</v>
      </c>
      <c r="G7064" t="str">
        <f ca="1">VLOOKUP(F7064,cidade!A$1:B$6,2,FALSE)</f>
        <v>Belo Horizonte</v>
      </c>
      <c r="H7064">
        <v>13</v>
      </c>
      <c r="I7064" t="str">
        <f>VLOOKUP(H7064,produto!A$1:F$24,2,FALSE)</f>
        <v>Estojo</v>
      </c>
      <c r="J7064">
        <f>VLOOKUP(I7064,produto!B$1:G$24,4,FALSE)</f>
        <v>7</v>
      </c>
      <c r="K7064" t="str">
        <f>VLOOKUP(J7064,marca!A$1:B$15,2,FALSE)</f>
        <v>TILIBRA</v>
      </c>
      <c r="L7064">
        <f t="shared" ca="1" si="554"/>
        <v>6</v>
      </c>
      <c r="M7064" t="str">
        <f ca="1">VLOOKUP(L7064,Departamento!A$1:C$8,2,FALSE)</f>
        <v>Eletrodomestico</v>
      </c>
      <c r="N7064">
        <f t="shared" ca="1" si="553"/>
        <v>1</v>
      </c>
      <c r="O7064" t="str">
        <f ca="1">VLOOKUP(N7064,gerencia!A$1:B$5,2,FALSE)</f>
        <v>Tecnologia</v>
      </c>
      <c r="P7064" t="s">
        <v>20</v>
      </c>
      <c r="Q7064">
        <v>2</v>
      </c>
      <c r="R7064">
        <v>3.2</v>
      </c>
      <c r="S7064">
        <v>55</v>
      </c>
    </row>
    <row r="7065" spans="1:19">
      <c r="A7065">
        <v>7064</v>
      </c>
      <c r="B7065">
        <f t="shared" ca="1" si="550"/>
        <v>6</v>
      </c>
      <c r="C7065" t="str">
        <f ca="1">VLOOKUP(B7065,cliente!A$1:B$7,2,FALSE)</f>
        <v>Reginaldo Rossi</v>
      </c>
      <c r="D7065">
        <f t="shared" ca="1" si="551"/>
        <v>1</v>
      </c>
      <c r="E7065" t="str">
        <f ca="1">VLOOKUP(D7065,vendedor!A$1:B$13,2,FALSE)</f>
        <v>Claudio Silva</v>
      </c>
      <c r="F7065">
        <f t="shared" ca="1" si="552"/>
        <v>5</v>
      </c>
      <c r="G7065" t="str">
        <f ca="1">VLOOKUP(F7065,cidade!A$1:B$6,2,FALSE)</f>
        <v>Belo Horizonte</v>
      </c>
      <c r="H7065">
        <v>3</v>
      </c>
      <c r="I7065" t="str">
        <f>VLOOKUP(H7065,produto!A$1:F$24,2,FALSE)</f>
        <v>Teclado</v>
      </c>
      <c r="J7065">
        <f>VLOOKUP(I7065,produto!B$1:G$24,4,FALSE)</f>
        <v>1</v>
      </c>
      <c r="K7065" t="str">
        <f>VLOOKUP(J7065,marca!A$1:B$15,2,FALSE)</f>
        <v>APPLE</v>
      </c>
      <c r="L7065">
        <f t="shared" ca="1" si="554"/>
        <v>4</v>
      </c>
      <c r="M7065" t="str">
        <f ca="1">VLOOKUP(L7065,Departamento!A$1:C$8,2,FALSE)</f>
        <v>cosmético</v>
      </c>
      <c r="N7065">
        <f t="shared" ca="1" si="553"/>
        <v>3</v>
      </c>
      <c r="O7065" t="str">
        <f ca="1">VLOOKUP(N7065,gerencia!A$1:B$5,2,FALSE)</f>
        <v>Eletro Eletrônico</v>
      </c>
      <c r="P7065" t="s">
        <v>265</v>
      </c>
      <c r="Q7065">
        <v>1</v>
      </c>
      <c r="R7065">
        <v>342.09</v>
      </c>
      <c r="S7065">
        <v>373</v>
      </c>
    </row>
    <row r="7066" spans="1:19">
      <c r="A7066">
        <v>7065</v>
      </c>
      <c r="B7066">
        <f t="shared" ca="1" si="550"/>
        <v>4</v>
      </c>
      <c r="C7066" t="str">
        <f ca="1">VLOOKUP(B7066,cliente!A$1:B$7,2,FALSE)</f>
        <v>Tom Jobim</v>
      </c>
      <c r="D7066">
        <f t="shared" ca="1" si="551"/>
        <v>8</v>
      </c>
      <c r="E7066" t="str">
        <f ca="1">VLOOKUP(D7066,vendedor!A$1:B$13,2,FALSE)</f>
        <v>Márcia Brito</v>
      </c>
      <c r="F7066">
        <f t="shared" ca="1" si="552"/>
        <v>4</v>
      </c>
      <c r="G7066" t="str">
        <f ca="1">VLOOKUP(F7066,cidade!A$1:B$6,2,FALSE)</f>
        <v>Rio de janeiro</v>
      </c>
      <c r="H7066">
        <v>21</v>
      </c>
      <c r="I7066" t="str">
        <f>VLOOKUP(H7066,produto!A$1:F$24,2,FALSE)</f>
        <v>microondas</v>
      </c>
      <c r="J7066">
        <f>VLOOKUP(I7066,produto!B$1:G$24,4,FALSE)</f>
        <v>14</v>
      </c>
      <c r="K7066" t="str">
        <f>VLOOKUP(J7066,marca!A$1:B$15,2,FALSE)</f>
        <v>DA CASA</v>
      </c>
      <c r="L7066">
        <f t="shared" ca="1" si="554"/>
        <v>4</v>
      </c>
      <c r="M7066" t="str">
        <f ca="1">VLOOKUP(L7066,Departamento!A$1:C$8,2,FALSE)</f>
        <v>cosmético</v>
      </c>
      <c r="N7066">
        <f t="shared" ca="1" si="553"/>
        <v>4</v>
      </c>
      <c r="O7066" t="str">
        <f ca="1">VLOOKUP(N7066,gerencia!A$1:B$5,2,FALSE)</f>
        <v>Casa e Decoração</v>
      </c>
      <c r="P7066" t="s">
        <v>119</v>
      </c>
      <c r="Q7066">
        <v>1</v>
      </c>
      <c r="R7066">
        <v>2100</v>
      </c>
      <c r="S7066">
        <v>1177</v>
      </c>
    </row>
    <row r="7067" spans="1:19">
      <c r="A7067">
        <v>7066</v>
      </c>
      <c r="B7067">
        <f t="shared" ca="1" si="550"/>
        <v>1</v>
      </c>
      <c r="C7067" t="str">
        <f ca="1">VLOOKUP(B7067,cliente!A$1:B$7,2,FALSE)</f>
        <v>João do Pulo</v>
      </c>
      <c r="D7067">
        <f t="shared" ca="1" si="551"/>
        <v>3</v>
      </c>
      <c r="E7067" t="str">
        <f ca="1">VLOOKUP(D7067,vendedor!A$1:B$13,2,FALSE)</f>
        <v>Issac Palmeiras</v>
      </c>
      <c r="F7067">
        <f t="shared" ca="1" si="552"/>
        <v>1</v>
      </c>
      <c r="G7067" t="str">
        <f ca="1">VLOOKUP(F7067,cidade!A$1:B$6,2,FALSE)</f>
        <v>Salvador</v>
      </c>
      <c r="H7067">
        <v>10</v>
      </c>
      <c r="I7067" t="str">
        <f>VLOOKUP(H7067,produto!A$1:F$24,2,FALSE)</f>
        <v>Papel A4</v>
      </c>
      <c r="J7067">
        <f>VLOOKUP(I7067,produto!B$1:G$24,4,FALSE)</f>
        <v>8</v>
      </c>
      <c r="K7067" t="str">
        <f>VLOOKUP(J7067,marca!A$1:B$15,2,FALSE)</f>
        <v>FABER CASTELL</v>
      </c>
      <c r="L7067">
        <f t="shared" ca="1" si="554"/>
        <v>5</v>
      </c>
      <c r="M7067" t="str">
        <f ca="1">VLOOKUP(L7067,Departamento!A$1:C$8,2,FALSE)</f>
        <v>Eletrónico</v>
      </c>
      <c r="N7067">
        <f t="shared" ca="1" si="553"/>
        <v>1</v>
      </c>
      <c r="O7067" t="str">
        <f ca="1">VLOOKUP(N7067,gerencia!A$1:B$5,2,FALSE)</f>
        <v>Tecnologia</v>
      </c>
      <c r="P7067" t="s">
        <v>476</v>
      </c>
      <c r="Q7067">
        <v>1</v>
      </c>
      <c r="R7067">
        <v>2.15</v>
      </c>
      <c r="S7067">
        <v>790</v>
      </c>
    </row>
    <row r="7068" spans="1:19">
      <c r="A7068">
        <v>7067</v>
      </c>
      <c r="B7068">
        <f t="shared" ca="1" si="550"/>
        <v>4</v>
      </c>
      <c r="C7068" t="str">
        <f ca="1">VLOOKUP(B7068,cliente!A$1:B$7,2,FALSE)</f>
        <v>Tom Jobim</v>
      </c>
      <c r="D7068">
        <f t="shared" ca="1" si="551"/>
        <v>8</v>
      </c>
      <c r="E7068" t="str">
        <f ca="1">VLOOKUP(D7068,vendedor!A$1:B$13,2,FALSE)</f>
        <v>Márcia Brito</v>
      </c>
      <c r="F7068">
        <f t="shared" ca="1" si="552"/>
        <v>5</v>
      </c>
      <c r="G7068" t="str">
        <f ca="1">VLOOKUP(F7068,cidade!A$1:B$6,2,FALSE)</f>
        <v>Belo Horizonte</v>
      </c>
      <c r="H7068">
        <v>18</v>
      </c>
      <c r="I7068" t="str">
        <f>VLOOKUP(H7068,produto!A$1:F$24,2,FALSE)</f>
        <v xml:space="preserve">Xbox </v>
      </c>
      <c r="J7068">
        <f>VLOOKUP(I7068,produto!B$1:G$24,4,FALSE)</f>
        <v>12</v>
      </c>
      <c r="K7068" t="str">
        <f>VLOOKUP(J7068,marca!A$1:B$15,2,FALSE)</f>
        <v>ELETROLUX</v>
      </c>
      <c r="L7068">
        <f t="shared" ca="1" si="554"/>
        <v>1</v>
      </c>
      <c r="M7068" t="str">
        <f ca="1">VLOOKUP(L7068,Departamento!A$1:C$8,2,FALSE)</f>
        <v>Informática</v>
      </c>
      <c r="N7068">
        <f t="shared" ca="1" si="553"/>
        <v>2</v>
      </c>
      <c r="O7068" t="str">
        <f ca="1">VLOOKUP(N7068,gerencia!A$1:B$5,2,FALSE)</f>
        <v>papelaria/cosmético</v>
      </c>
      <c r="P7068" t="s">
        <v>414</v>
      </c>
      <c r="Q7068">
        <v>2</v>
      </c>
      <c r="R7068">
        <v>850</v>
      </c>
      <c r="S7068">
        <v>235</v>
      </c>
    </row>
    <row r="7069" spans="1:19">
      <c r="A7069">
        <v>7068</v>
      </c>
      <c r="B7069">
        <f t="shared" ca="1" si="550"/>
        <v>1</v>
      </c>
      <c r="C7069" t="str">
        <f ca="1">VLOOKUP(B7069,cliente!A$1:B$7,2,FALSE)</f>
        <v>João do Pulo</v>
      </c>
      <c r="D7069">
        <f t="shared" ca="1" si="551"/>
        <v>4</v>
      </c>
      <c r="E7069" t="str">
        <f ca="1">VLOOKUP(D7069,vendedor!A$1:B$13,2,FALSE)</f>
        <v>Daniela Matos</v>
      </c>
      <c r="F7069">
        <f t="shared" ca="1" si="552"/>
        <v>2</v>
      </c>
      <c r="G7069" t="str">
        <f ca="1">VLOOKUP(F7069,cidade!A$1:B$6,2,FALSE)</f>
        <v>Recife</v>
      </c>
      <c r="H7069">
        <v>5</v>
      </c>
      <c r="I7069" t="str">
        <f>VLOOKUP(H7069,produto!A$1:F$24,2,FALSE)</f>
        <v>Computador</v>
      </c>
      <c r="J7069">
        <f>VLOOKUP(I7069,produto!B$1:G$24,4,FALSE)</f>
        <v>4</v>
      </c>
      <c r="K7069" t="str">
        <f>VLOOKUP(J7069,marca!A$1:B$15,2,FALSE)</f>
        <v>IBM</v>
      </c>
      <c r="L7069">
        <f t="shared" ca="1" si="554"/>
        <v>5</v>
      </c>
      <c r="M7069" t="str">
        <f ca="1">VLOOKUP(L7069,Departamento!A$1:C$8,2,FALSE)</f>
        <v>Eletrónico</v>
      </c>
      <c r="N7069">
        <f t="shared" ca="1" si="553"/>
        <v>2</v>
      </c>
      <c r="O7069" t="str">
        <f ca="1">VLOOKUP(N7069,gerencia!A$1:B$5,2,FALSE)</f>
        <v>papelaria/cosmético</v>
      </c>
      <c r="P7069" t="s">
        <v>476</v>
      </c>
      <c r="Q7069">
        <v>1</v>
      </c>
      <c r="R7069">
        <v>2125.9899999999998</v>
      </c>
      <c r="S7069">
        <v>588</v>
      </c>
    </row>
    <row r="7070" spans="1:19">
      <c r="A7070">
        <v>7069</v>
      </c>
      <c r="B7070">
        <f t="shared" ca="1" si="550"/>
        <v>3</v>
      </c>
      <c r="C7070" t="str">
        <f ca="1">VLOOKUP(B7070,cliente!A$1:B$7,2,FALSE)</f>
        <v>Renato Russo</v>
      </c>
      <c r="D7070">
        <f t="shared" ca="1" si="551"/>
        <v>6</v>
      </c>
      <c r="E7070" t="str">
        <f ca="1">VLOOKUP(D7070,vendedor!A$1:B$13,2,FALSE)</f>
        <v>Rodrigo Machado</v>
      </c>
      <c r="F7070">
        <f t="shared" ca="1" si="552"/>
        <v>4</v>
      </c>
      <c r="G7070" t="str">
        <f ca="1">VLOOKUP(F7070,cidade!A$1:B$6,2,FALSE)</f>
        <v>Rio de janeiro</v>
      </c>
      <c r="H7070">
        <v>11</v>
      </c>
      <c r="I7070" t="str">
        <f>VLOOKUP(H7070,produto!A$1:F$24,2,FALSE)</f>
        <v xml:space="preserve">Caneta </v>
      </c>
      <c r="J7070">
        <f>VLOOKUP(I7070,produto!B$1:G$24,4,FALSE)</f>
        <v>8</v>
      </c>
      <c r="K7070" t="str">
        <f>VLOOKUP(J7070,marca!A$1:B$15,2,FALSE)</f>
        <v>FABER CASTELL</v>
      </c>
      <c r="L7070">
        <f t="shared" ca="1" si="554"/>
        <v>1</v>
      </c>
      <c r="M7070" t="str">
        <f ca="1">VLOOKUP(L7070,Departamento!A$1:C$8,2,FALSE)</f>
        <v>Informática</v>
      </c>
      <c r="N7070">
        <f t="shared" ca="1" si="553"/>
        <v>3</v>
      </c>
      <c r="O7070" t="str">
        <f ca="1">VLOOKUP(N7070,gerencia!A$1:B$5,2,FALSE)</f>
        <v>Eletro Eletrônico</v>
      </c>
      <c r="P7070" t="s">
        <v>460</v>
      </c>
      <c r="Q7070">
        <v>1</v>
      </c>
      <c r="R7070">
        <v>0.5</v>
      </c>
      <c r="S7070">
        <v>1378</v>
      </c>
    </row>
    <row r="7071" spans="1:19">
      <c r="A7071">
        <v>7070</v>
      </c>
      <c r="B7071">
        <f t="shared" ca="1" si="550"/>
        <v>1</v>
      </c>
      <c r="C7071" t="str">
        <f ca="1">VLOOKUP(B7071,cliente!A$1:B$7,2,FALSE)</f>
        <v>João do Pulo</v>
      </c>
      <c r="D7071">
        <f t="shared" ca="1" si="551"/>
        <v>3</v>
      </c>
      <c r="E7071" t="str">
        <f ca="1">VLOOKUP(D7071,vendedor!A$1:B$13,2,FALSE)</f>
        <v>Issac Palmeiras</v>
      </c>
      <c r="F7071">
        <f t="shared" ca="1" si="552"/>
        <v>4</v>
      </c>
      <c r="G7071" t="str">
        <f ca="1">VLOOKUP(F7071,cidade!A$1:B$6,2,FALSE)</f>
        <v>Rio de janeiro</v>
      </c>
      <c r="H7071">
        <v>16</v>
      </c>
      <c r="I7071" t="str">
        <f>VLOOKUP(H7071,produto!A$1:F$24,2,FALSE)</f>
        <v>Perfume</v>
      </c>
      <c r="J7071">
        <f>VLOOKUP(I7071,produto!B$1:G$24,4,FALSE)</f>
        <v>11</v>
      </c>
      <c r="K7071" t="str">
        <f>VLOOKUP(J7071,marca!A$1:B$15,2,FALSE)</f>
        <v>PHILIPS</v>
      </c>
      <c r="L7071">
        <f t="shared" ca="1" si="554"/>
        <v>4</v>
      </c>
      <c r="M7071" t="str">
        <f ca="1">VLOOKUP(L7071,Departamento!A$1:C$8,2,FALSE)</f>
        <v>cosmético</v>
      </c>
      <c r="N7071">
        <f t="shared" ca="1" si="553"/>
        <v>2</v>
      </c>
      <c r="O7071" t="str">
        <f ca="1">VLOOKUP(N7071,gerencia!A$1:B$5,2,FALSE)</f>
        <v>papelaria/cosmético</v>
      </c>
      <c r="P7071" t="s">
        <v>239</v>
      </c>
      <c r="Q7071">
        <v>2</v>
      </c>
      <c r="R7071">
        <v>135</v>
      </c>
      <c r="S7071">
        <v>1488</v>
      </c>
    </row>
    <row r="7072" spans="1:19">
      <c r="A7072">
        <v>7071</v>
      </c>
      <c r="B7072">
        <f t="shared" ca="1" si="550"/>
        <v>3</v>
      </c>
      <c r="C7072" t="str">
        <f ca="1">VLOOKUP(B7072,cliente!A$1:B$7,2,FALSE)</f>
        <v>Renato Russo</v>
      </c>
      <c r="D7072">
        <f t="shared" ca="1" si="551"/>
        <v>11</v>
      </c>
      <c r="E7072" t="str">
        <f ca="1">VLOOKUP(D7072,vendedor!A$1:B$13,2,FALSE)</f>
        <v>Filipe Almeida</v>
      </c>
      <c r="F7072">
        <f t="shared" ca="1" si="552"/>
        <v>4</v>
      </c>
      <c r="G7072" t="str">
        <f ca="1">VLOOKUP(F7072,cidade!A$1:B$6,2,FALSE)</f>
        <v>Rio de janeiro</v>
      </c>
      <c r="H7072">
        <v>4</v>
      </c>
      <c r="I7072" t="str">
        <f>VLOOKUP(H7072,produto!A$1:F$24,2,FALSE)</f>
        <v>Monitor</v>
      </c>
      <c r="J7072">
        <f>VLOOKUP(I7072,produto!B$1:G$24,4,FALSE)</f>
        <v>4</v>
      </c>
      <c r="K7072" t="str">
        <f>VLOOKUP(J7072,marca!A$1:B$15,2,FALSE)</f>
        <v>IBM</v>
      </c>
      <c r="L7072">
        <f t="shared" ca="1" si="554"/>
        <v>2</v>
      </c>
      <c r="M7072" t="str">
        <f ca="1">VLOOKUP(L7072,Departamento!A$1:C$8,2,FALSE)</f>
        <v>Telefonia</v>
      </c>
      <c r="N7072">
        <f t="shared" ca="1" si="553"/>
        <v>3</v>
      </c>
      <c r="O7072" t="str">
        <f ca="1">VLOOKUP(N7072,gerencia!A$1:B$5,2,FALSE)</f>
        <v>Eletro Eletrônico</v>
      </c>
      <c r="P7072" t="s">
        <v>439</v>
      </c>
      <c r="Q7072">
        <v>2</v>
      </c>
      <c r="R7072">
        <v>1300</v>
      </c>
      <c r="S7072">
        <v>1092</v>
      </c>
    </row>
    <row r="7073" spans="1:19">
      <c r="A7073">
        <v>7072</v>
      </c>
      <c r="B7073">
        <f t="shared" ca="1" si="550"/>
        <v>6</v>
      </c>
      <c r="C7073" t="str">
        <f ca="1">VLOOKUP(B7073,cliente!A$1:B$7,2,FALSE)</f>
        <v>Reginaldo Rossi</v>
      </c>
      <c r="D7073">
        <f t="shared" ca="1" si="551"/>
        <v>3</v>
      </c>
      <c r="E7073" t="str">
        <f ca="1">VLOOKUP(D7073,vendedor!A$1:B$13,2,FALSE)</f>
        <v>Issac Palmeiras</v>
      </c>
      <c r="F7073">
        <f t="shared" ca="1" si="552"/>
        <v>2</v>
      </c>
      <c r="G7073" t="str">
        <f ca="1">VLOOKUP(F7073,cidade!A$1:B$6,2,FALSE)</f>
        <v>Recife</v>
      </c>
      <c r="H7073">
        <v>11</v>
      </c>
      <c r="I7073" t="str">
        <f>VLOOKUP(H7073,produto!A$1:F$24,2,FALSE)</f>
        <v xml:space="preserve">Caneta </v>
      </c>
      <c r="J7073">
        <f>VLOOKUP(I7073,produto!B$1:G$24,4,FALSE)</f>
        <v>8</v>
      </c>
      <c r="K7073" t="str">
        <f>VLOOKUP(J7073,marca!A$1:B$15,2,FALSE)</f>
        <v>FABER CASTELL</v>
      </c>
      <c r="L7073">
        <f t="shared" ca="1" si="554"/>
        <v>1</v>
      </c>
      <c r="M7073" t="str">
        <f ca="1">VLOOKUP(L7073,Departamento!A$1:C$8,2,FALSE)</f>
        <v>Informática</v>
      </c>
      <c r="N7073">
        <f t="shared" ca="1" si="553"/>
        <v>4</v>
      </c>
      <c r="O7073" t="str">
        <f ca="1">VLOOKUP(N7073,gerencia!A$1:B$5,2,FALSE)</f>
        <v>Casa e Decoração</v>
      </c>
      <c r="P7073" t="s">
        <v>261</v>
      </c>
      <c r="Q7073">
        <v>1</v>
      </c>
      <c r="R7073">
        <v>0.5</v>
      </c>
      <c r="S7073">
        <v>518</v>
      </c>
    </row>
    <row r="7074" spans="1:19">
      <c r="A7074">
        <v>7073</v>
      </c>
      <c r="B7074">
        <f t="shared" ca="1" si="550"/>
        <v>2</v>
      </c>
      <c r="C7074" t="str">
        <f ca="1">VLOOKUP(B7074,cliente!A$1:B$7,2,FALSE)</f>
        <v>Benito de Paula</v>
      </c>
      <c r="D7074">
        <f t="shared" ca="1" si="551"/>
        <v>12</v>
      </c>
      <c r="E7074" t="str">
        <f ca="1">VLOOKUP(D7074,vendedor!A$1:B$13,2,FALSE)</f>
        <v>Marilia Cardoso</v>
      </c>
      <c r="F7074">
        <f t="shared" ca="1" si="552"/>
        <v>5</v>
      </c>
      <c r="G7074" t="str">
        <f ca="1">VLOOKUP(F7074,cidade!A$1:B$6,2,FALSE)</f>
        <v>Belo Horizonte</v>
      </c>
      <c r="H7074">
        <v>14</v>
      </c>
      <c r="I7074" t="str">
        <f>VLOOKUP(H7074,produto!A$1:F$24,2,FALSE)</f>
        <v>Classificador</v>
      </c>
      <c r="J7074">
        <f>VLOOKUP(I7074,produto!B$1:G$24,4,FALSE)</f>
        <v>9</v>
      </c>
      <c r="K7074" t="str">
        <f>VLOOKUP(J7074,marca!A$1:B$15,2,FALSE)</f>
        <v>AVON</v>
      </c>
      <c r="L7074">
        <f t="shared" ca="1" si="554"/>
        <v>3</v>
      </c>
      <c r="M7074" t="str">
        <f ca="1">VLOOKUP(L7074,Departamento!A$1:C$8,2,FALSE)</f>
        <v>Papelaria</v>
      </c>
      <c r="N7074">
        <f t="shared" ca="1" si="553"/>
        <v>1</v>
      </c>
      <c r="O7074" t="str">
        <f ca="1">VLOOKUP(N7074,gerencia!A$1:B$5,2,FALSE)</f>
        <v>Tecnologia</v>
      </c>
      <c r="P7074" t="s">
        <v>513</v>
      </c>
      <c r="Q7074">
        <v>1</v>
      </c>
      <c r="R7074">
        <v>25</v>
      </c>
      <c r="S7074">
        <v>475</v>
      </c>
    </row>
    <row r="7075" spans="1:19">
      <c r="A7075">
        <v>7074</v>
      </c>
      <c r="B7075">
        <f t="shared" ca="1" si="550"/>
        <v>6</v>
      </c>
      <c r="C7075" t="str">
        <f ca="1">VLOOKUP(B7075,cliente!A$1:B$7,2,FALSE)</f>
        <v>Reginaldo Rossi</v>
      </c>
      <c r="D7075">
        <f t="shared" ca="1" si="551"/>
        <v>6</v>
      </c>
      <c r="E7075" t="str">
        <f ca="1">VLOOKUP(D7075,vendedor!A$1:B$13,2,FALSE)</f>
        <v>Rodrigo Machado</v>
      </c>
      <c r="F7075">
        <f t="shared" ca="1" si="552"/>
        <v>4</v>
      </c>
      <c r="G7075" t="str">
        <f ca="1">VLOOKUP(F7075,cidade!A$1:B$6,2,FALSE)</f>
        <v>Rio de janeiro</v>
      </c>
      <c r="H7075">
        <v>11</v>
      </c>
      <c r="I7075" t="str">
        <f>VLOOKUP(H7075,produto!A$1:F$24,2,FALSE)</f>
        <v xml:space="preserve">Caneta </v>
      </c>
      <c r="J7075">
        <f>VLOOKUP(I7075,produto!B$1:G$24,4,FALSE)</f>
        <v>8</v>
      </c>
      <c r="K7075" t="str">
        <f>VLOOKUP(J7075,marca!A$1:B$15,2,FALSE)</f>
        <v>FABER CASTELL</v>
      </c>
      <c r="L7075">
        <f t="shared" ca="1" si="554"/>
        <v>5</v>
      </c>
      <c r="M7075" t="str">
        <f ca="1">VLOOKUP(L7075,Departamento!A$1:C$8,2,FALSE)</f>
        <v>Eletrónico</v>
      </c>
      <c r="N7075">
        <f t="shared" ca="1" si="553"/>
        <v>4</v>
      </c>
      <c r="O7075" t="str">
        <f ca="1">VLOOKUP(N7075,gerencia!A$1:B$5,2,FALSE)</f>
        <v>Casa e Decoração</v>
      </c>
      <c r="P7075" t="s">
        <v>523</v>
      </c>
      <c r="Q7075">
        <v>3</v>
      </c>
      <c r="R7075">
        <v>0.5</v>
      </c>
      <c r="S7075">
        <v>97</v>
      </c>
    </row>
    <row r="7076" spans="1:19">
      <c r="A7076">
        <v>7075</v>
      </c>
      <c r="B7076">
        <f t="shared" ca="1" si="550"/>
        <v>4</v>
      </c>
      <c r="C7076" t="str">
        <f ca="1">VLOOKUP(B7076,cliente!A$1:B$7,2,FALSE)</f>
        <v>Tom Jobim</v>
      </c>
      <c r="D7076">
        <f t="shared" ca="1" si="551"/>
        <v>3</v>
      </c>
      <c r="E7076" t="str">
        <f ca="1">VLOOKUP(D7076,vendedor!A$1:B$13,2,FALSE)</f>
        <v>Issac Palmeiras</v>
      </c>
      <c r="F7076">
        <f t="shared" ca="1" si="552"/>
        <v>2</v>
      </c>
      <c r="G7076" t="str">
        <f ca="1">VLOOKUP(F7076,cidade!A$1:B$6,2,FALSE)</f>
        <v>Recife</v>
      </c>
      <c r="H7076">
        <v>18</v>
      </c>
      <c r="I7076" t="str">
        <f>VLOOKUP(H7076,produto!A$1:F$24,2,FALSE)</f>
        <v xml:space="preserve">Xbox </v>
      </c>
      <c r="J7076">
        <f>VLOOKUP(I7076,produto!B$1:G$24,4,FALSE)</f>
        <v>12</v>
      </c>
      <c r="K7076" t="str">
        <f>VLOOKUP(J7076,marca!A$1:B$15,2,FALSE)</f>
        <v>ELETROLUX</v>
      </c>
      <c r="L7076">
        <f t="shared" ca="1" si="554"/>
        <v>2</v>
      </c>
      <c r="M7076" t="str">
        <f ca="1">VLOOKUP(L7076,Departamento!A$1:C$8,2,FALSE)</f>
        <v>Telefonia</v>
      </c>
      <c r="N7076">
        <f t="shared" ca="1" si="553"/>
        <v>3</v>
      </c>
      <c r="O7076" t="str">
        <f ca="1">VLOOKUP(N7076,gerencia!A$1:B$5,2,FALSE)</f>
        <v>Eletro Eletrônico</v>
      </c>
      <c r="P7076" t="s">
        <v>652</v>
      </c>
      <c r="Q7076">
        <v>2</v>
      </c>
      <c r="R7076">
        <v>850</v>
      </c>
      <c r="S7076">
        <v>1318</v>
      </c>
    </row>
    <row r="7077" spans="1:19">
      <c r="A7077">
        <v>7076</v>
      </c>
      <c r="B7077">
        <f t="shared" ca="1" si="550"/>
        <v>5</v>
      </c>
      <c r="C7077" t="str">
        <f ca="1">VLOOKUP(B7077,cliente!A$1:B$7,2,FALSE)</f>
        <v>Edson Arantes</v>
      </c>
      <c r="D7077">
        <f t="shared" ca="1" si="551"/>
        <v>12</v>
      </c>
      <c r="E7077" t="str">
        <f ca="1">VLOOKUP(D7077,vendedor!A$1:B$13,2,FALSE)</f>
        <v>Marilia Cardoso</v>
      </c>
      <c r="F7077">
        <f t="shared" ca="1" si="552"/>
        <v>2</v>
      </c>
      <c r="G7077" t="str">
        <f ca="1">VLOOKUP(F7077,cidade!A$1:B$6,2,FALSE)</f>
        <v>Recife</v>
      </c>
      <c r="H7077">
        <v>12</v>
      </c>
      <c r="I7077" t="str">
        <f>VLOOKUP(H7077,produto!A$1:F$24,2,FALSE)</f>
        <v>Borracha</v>
      </c>
      <c r="J7077">
        <f>VLOOKUP(I7077,produto!B$1:G$24,4,FALSE)</f>
        <v>7</v>
      </c>
      <c r="K7077" t="str">
        <f>VLOOKUP(J7077,marca!A$1:B$15,2,FALSE)</f>
        <v>TILIBRA</v>
      </c>
      <c r="L7077">
        <f t="shared" ca="1" si="554"/>
        <v>4</v>
      </c>
      <c r="M7077" t="str">
        <f ca="1">VLOOKUP(L7077,Departamento!A$1:C$8,2,FALSE)</f>
        <v>cosmético</v>
      </c>
      <c r="N7077">
        <f t="shared" ca="1" si="553"/>
        <v>3</v>
      </c>
      <c r="O7077" t="str">
        <f ca="1">VLOOKUP(N7077,gerencia!A$1:B$5,2,FALSE)</f>
        <v>Eletro Eletrônico</v>
      </c>
      <c r="P7077" t="s">
        <v>391</v>
      </c>
      <c r="Q7077">
        <v>2</v>
      </c>
      <c r="R7077">
        <v>5.3</v>
      </c>
      <c r="S7077">
        <v>497</v>
      </c>
    </row>
    <row r="7078" spans="1:19">
      <c r="A7078">
        <v>7077</v>
      </c>
      <c r="B7078">
        <f t="shared" ca="1" si="550"/>
        <v>6</v>
      </c>
      <c r="C7078" t="str">
        <f ca="1">VLOOKUP(B7078,cliente!A$1:B$7,2,FALSE)</f>
        <v>Reginaldo Rossi</v>
      </c>
      <c r="D7078">
        <f t="shared" ca="1" si="551"/>
        <v>2</v>
      </c>
      <c r="E7078" t="str">
        <f ca="1">VLOOKUP(D7078,vendedor!A$1:B$13,2,FALSE)</f>
        <v>Márcio Barroso</v>
      </c>
      <c r="F7078">
        <f t="shared" ca="1" si="552"/>
        <v>5</v>
      </c>
      <c r="G7078" t="str">
        <f ca="1">VLOOKUP(F7078,cidade!A$1:B$6,2,FALSE)</f>
        <v>Belo Horizonte</v>
      </c>
      <c r="H7078">
        <v>15</v>
      </c>
      <c r="I7078" t="str">
        <f>VLOOKUP(H7078,produto!A$1:F$24,2,FALSE)</f>
        <v>Baton</v>
      </c>
      <c r="J7078">
        <f>VLOOKUP(I7078,produto!B$1:G$24,4,FALSE)</f>
        <v>10</v>
      </c>
      <c r="K7078" t="str">
        <f>VLOOKUP(J7078,marca!A$1:B$15,2,FALSE)</f>
        <v>BOTICARIO</v>
      </c>
      <c r="L7078">
        <f t="shared" ca="1" si="554"/>
        <v>3</v>
      </c>
      <c r="M7078" t="str">
        <f ca="1">VLOOKUP(L7078,Departamento!A$1:C$8,2,FALSE)</f>
        <v>Papelaria</v>
      </c>
      <c r="N7078">
        <f t="shared" ca="1" si="553"/>
        <v>2</v>
      </c>
      <c r="O7078" t="str">
        <f ca="1">VLOOKUP(N7078,gerencia!A$1:B$5,2,FALSE)</f>
        <v>papelaria/cosmético</v>
      </c>
      <c r="P7078" t="s">
        <v>138</v>
      </c>
      <c r="Q7078">
        <v>3</v>
      </c>
      <c r="R7078">
        <v>98.5</v>
      </c>
      <c r="S7078">
        <v>1126</v>
      </c>
    </row>
    <row r="7079" spans="1:19">
      <c r="A7079">
        <v>7078</v>
      </c>
      <c r="B7079">
        <f t="shared" ca="1" si="550"/>
        <v>1</v>
      </c>
      <c r="C7079" t="str">
        <f ca="1">VLOOKUP(B7079,cliente!A$1:B$7,2,FALSE)</f>
        <v>João do Pulo</v>
      </c>
      <c r="D7079">
        <f t="shared" ca="1" si="551"/>
        <v>12</v>
      </c>
      <c r="E7079" t="str">
        <f ca="1">VLOOKUP(D7079,vendedor!A$1:B$13,2,FALSE)</f>
        <v>Marilia Cardoso</v>
      </c>
      <c r="F7079">
        <f t="shared" ca="1" si="552"/>
        <v>4</v>
      </c>
      <c r="G7079" t="str">
        <f ca="1">VLOOKUP(F7079,cidade!A$1:B$6,2,FALSE)</f>
        <v>Rio de janeiro</v>
      </c>
      <c r="H7079">
        <v>19</v>
      </c>
      <c r="I7079" t="str">
        <f>VLOOKUP(H7079,produto!A$1:F$24,2,FALSE)</f>
        <v>Fogão</v>
      </c>
      <c r="J7079">
        <f>VLOOKUP(I7079,produto!B$1:G$24,4,FALSE)</f>
        <v>13</v>
      </c>
      <c r="K7079" t="str">
        <f>VLOOKUP(J7079,marca!A$1:B$15,2,FALSE)</f>
        <v>BRASTEMP</v>
      </c>
      <c r="L7079">
        <f t="shared" ca="1" si="554"/>
        <v>4</v>
      </c>
      <c r="M7079" t="str">
        <f ca="1">VLOOKUP(L7079,Departamento!A$1:C$8,2,FALSE)</f>
        <v>cosmético</v>
      </c>
      <c r="N7079">
        <f t="shared" ca="1" si="553"/>
        <v>1</v>
      </c>
      <c r="O7079" t="str">
        <f ca="1">VLOOKUP(N7079,gerencia!A$1:B$5,2,FALSE)</f>
        <v>Tecnologia</v>
      </c>
      <c r="P7079" t="s">
        <v>420</v>
      </c>
      <c r="Q7079">
        <v>2</v>
      </c>
      <c r="R7079">
        <v>1500</v>
      </c>
      <c r="S7079">
        <v>1320</v>
      </c>
    </row>
    <row r="7080" spans="1:19">
      <c r="A7080">
        <v>7079</v>
      </c>
      <c r="B7080">
        <f t="shared" ca="1" si="550"/>
        <v>1</v>
      </c>
      <c r="C7080" t="str">
        <f ca="1">VLOOKUP(B7080,cliente!A$1:B$7,2,FALSE)</f>
        <v>João do Pulo</v>
      </c>
      <c r="D7080">
        <f t="shared" ca="1" si="551"/>
        <v>1</v>
      </c>
      <c r="E7080" t="str">
        <f ca="1">VLOOKUP(D7080,vendedor!A$1:B$13,2,FALSE)</f>
        <v>Claudio Silva</v>
      </c>
      <c r="F7080">
        <f t="shared" ca="1" si="552"/>
        <v>5</v>
      </c>
      <c r="G7080" t="str">
        <f ca="1">VLOOKUP(F7080,cidade!A$1:B$6,2,FALSE)</f>
        <v>Belo Horizonte</v>
      </c>
      <c r="H7080">
        <v>17</v>
      </c>
      <c r="I7080" t="str">
        <f>VLOOKUP(H7080,produto!A$1:F$24,2,FALSE)</f>
        <v>Aparalho de Barbear Elétrico</v>
      </c>
      <c r="J7080">
        <f>VLOOKUP(I7080,produto!B$1:G$24,4,FALSE)</f>
        <v>2</v>
      </c>
      <c r="K7080" t="str">
        <f>VLOOKUP(J7080,marca!A$1:B$15,2,FALSE)</f>
        <v>MICROSOFT</v>
      </c>
      <c r="L7080">
        <f t="shared" ca="1" si="554"/>
        <v>1</v>
      </c>
      <c r="M7080" t="str">
        <f ca="1">VLOOKUP(L7080,Departamento!A$1:C$8,2,FALSE)</f>
        <v>Informática</v>
      </c>
      <c r="N7080">
        <f t="shared" ca="1" si="553"/>
        <v>4</v>
      </c>
      <c r="O7080" t="str">
        <f ca="1">VLOOKUP(N7080,gerencia!A$1:B$5,2,FALSE)</f>
        <v>Casa e Decoração</v>
      </c>
      <c r="P7080" t="s">
        <v>26</v>
      </c>
      <c r="Q7080">
        <v>2</v>
      </c>
      <c r="R7080">
        <v>1075</v>
      </c>
      <c r="S7080">
        <v>581</v>
      </c>
    </row>
    <row r="7081" spans="1:19">
      <c r="A7081">
        <v>7080</v>
      </c>
      <c r="B7081">
        <f t="shared" ca="1" si="550"/>
        <v>3</v>
      </c>
      <c r="C7081" t="str">
        <f ca="1">VLOOKUP(B7081,cliente!A$1:B$7,2,FALSE)</f>
        <v>Renato Russo</v>
      </c>
      <c r="D7081">
        <f t="shared" ca="1" si="551"/>
        <v>4</v>
      </c>
      <c r="E7081" t="str">
        <f ca="1">VLOOKUP(D7081,vendedor!A$1:B$13,2,FALSE)</f>
        <v>Daniela Matos</v>
      </c>
      <c r="F7081">
        <f t="shared" ca="1" si="552"/>
        <v>4</v>
      </c>
      <c r="G7081" t="str">
        <f ca="1">VLOOKUP(F7081,cidade!A$1:B$6,2,FALSE)</f>
        <v>Rio de janeiro</v>
      </c>
      <c r="H7081">
        <v>21</v>
      </c>
      <c r="I7081" t="str">
        <f>VLOOKUP(H7081,produto!A$1:F$24,2,FALSE)</f>
        <v>microondas</v>
      </c>
      <c r="J7081">
        <f>VLOOKUP(I7081,produto!B$1:G$24,4,FALSE)</f>
        <v>14</v>
      </c>
      <c r="K7081" t="str">
        <f>VLOOKUP(J7081,marca!A$1:B$15,2,FALSE)</f>
        <v>DA CASA</v>
      </c>
      <c r="L7081">
        <f t="shared" ca="1" si="554"/>
        <v>6</v>
      </c>
      <c r="M7081" t="str">
        <f ca="1">VLOOKUP(L7081,Departamento!A$1:C$8,2,FALSE)</f>
        <v>Eletrodomestico</v>
      </c>
      <c r="N7081">
        <f t="shared" ca="1" si="553"/>
        <v>2</v>
      </c>
      <c r="O7081" t="str">
        <f ca="1">VLOOKUP(N7081,gerencia!A$1:B$5,2,FALSE)</f>
        <v>papelaria/cosmético</v>
      </c>
      <c r="P7081" t="s">
        <v>7</v>
      </c>
      <c r="Q7081">
        <v>2</v>
      </c>
      <c r="R7081">
        <v>2100</v>
      </c>
      <c r="S7081">
        <v>898</v>
      </c>
    </row>
    <row r="7082" spans="1:19">
      <c r="A7082">
        <v>7081</v>
      </c>
      <c r="B7082">
        <f t="shared" ca="1" si="550"/>
        <v>2</v>
      </c>
      <c r="C7082" t="str">
        <f ca="1">VLOOKUP(B7082,cliente!A$1:B$7,2,FALSE)</f>
        <v>Benito de Paula</v>
      </c>
      <c r="D7082">
        <f t="shared" ca="1" si="551"/>
        <v>10</v>
      </c>
      <c r="E7082" t="str">
        <f ca="1">VLOOKUP(D7082,vendedor!A$1:B$13,2,FALSE)</f>
        <v>Danilo Barreto</v>
      </c>
      <c r="F7082">
        <f t="shared" ca="1" si="552"/>
        <v>3</v>
      </c>
      <c r="G7082" t="str">
        <f ca="1">VLOOKUP(F7082,cidade!A$1:B$6,2,FALSE)</f>
        <v>São Paulo</v>
      </c>
      <c r="H7082">
        <v>20</v>
      </c>
      <c r="I7082" t="str">
        <f>VLOOKUP(H7082,produto!A$1:F$24,2,FALSE)</f>
        <v>Geladeira</v>
      </c>
      <c r="J7082">
        <f>VLOOKUP(I7082,produto!B$1:G$24,4,FALSE)</f>
        <v>12</v>
      </c>
      <c r="K7082" t="str">
        <f>VLOOKUP(J7082,marca!A$1:B$15,2,FALSE)</f>
        <v>ELETROLUX</v>
      </c>
      <c r="L7082">
        <f t="shared" ca="1" si="554"/>
        <v>3</v>
      </c>
      <c r="M7082" t="str">
        <f ca="1">VLOOKUP(L7082,Departamento!A$1:C$8,2,FALSE)</f>
        <v>Papelaria</v>
      </c>
      <c r="N7082">
        <f t="shared" ca="1" si="553"/>
        <v>1</v>
      </c>
      <c r="O7082" t="str">
        <f ca="1">VLOOKUP(N7082,gerencia!A$1:B$5,2,FALSE)</f>
        <v>Tecnologia</v>
      </c>
      <c r="P7082" t="s">
        <v>386</v>
      </c>
      <c r="Q7082">
        <v>2</v>
      </c>
      <c r="R7082">
        <v>350</v>
      </c>
      <c r="S7082">
        <v>697</v>
      </c>
    </row>
    <row r="7083" spans="1:19">
      <c r="A7083">
        <v>7082</v>
      </c>
      <c r="B7083">
        <f t="shared" ca="1" si="550"/>
        <v>3</v>
      </c>
      <c r="C7083" t="str">
        <f ca="1">VLOOKUP(B7083,cliente!A$1:B$7,2,FALSE)</f>
        <v>Renato Russo</v>
      </c>
      <c r="D7083">
        <f t="shared" ca="1" si="551"/>
        <v>6</v>
      </c>
      <c r="E7083" t="str">
        <f ca="1">VLOOKUP(D7083,vendedor!A$1:B$13,2,FALSE)</f>
        <v>Rodrigo Machado</v>
      </c>
      <c r="F7083">
        <f t="shared" ca="1" si="552"/>
        <v>2</v>
      </c>
      <c r="G7083" t="str">
        <f ca="1">VLOOKUP(F7083,cidade!A$1:B$6,2,FALSE)</f>
        <v>Recife</v>
      </c>
      <c r="H7083">
        <v>7</v>
      </c>
      <c r="I7083" t="str">
        <f>VLOOKUP(H7083,produto!A$1:F$24,2,FALSE)</f>
        <v>Celular 4Gb</v>
      </c>
      <c r="J7083">
        <f>VLOOKUP(I7083,produto!B$1:G$24,4,FALSE)</f>
        <v>5</v>
      </c>
      <c r="K7083" t="str">
        <f>VLOOKUP(J7083,marca!A$1:B$15,2,FALSE)</f>
        <v>SAMSUNG</v>
      </c>
      <c r="L7083">
        <f t="shared" ca="1" si="554"/>
        <v>1</v>
      </c>
      <c r="M7083" t="str">
        <f ca="1">VLOOKUP(L7083,Departamento!A$1:C$8,2,FALSE)</f>
        <v>Informática</v>
      </c>
      <c r="N7083">
        <f t="shared" ca="1" si="553"/>
        <v>1</v>
      </c>
      <c r="O7083" t="str">
        <f ca="1">VLOOKUP(N7083,gerencia!A$1:B$5,2,FALSE)</f>
        <v>Tecnologia</v>
      </c>
      <c r="P7083" t="s">
        <v>117</v>
      </c>
      <c r="Q7083">
        <v>3</v>
      </c>
      <c r="R7083">
        <v>52.9</v>
      </c>
      <c r="S7083">
        <v>116</v>
      </c>
    </row>
    <row r="7084" spans="1:19">
      <c r="A7084">
        <v>7083</v>
      </c>
      <c r="B7084">
        <f t="shared" ca="1" si="550"/>
        <v>1</v>
      </c>
      <c r="C7084" t="str">
        <f ca="1">VLOOKUP(B7084,cliente!A$1:B$7,2,FALSE)</f>
        <v>João do Pulo</v>
      </c>
      <c r="D7084">
        <f t="shared" ca="1" si="551"/>
        <v>7</v>
      </c>
      <c r="E7084" t="str">
        <f ca="1">VLOOKUP(D7084,vendedor!A$1:B$13,2,FALSE)</f>
        <v>João Oliveira</v>
      </c>
      <c r="F7084">
        <f t="shared" ca="1" si="552"/>
        <v>3</v>
      </c>
      <c r="G7084" t="str">
        <f ca="1">VLOOKUP(F7084,cidade!A$1:B$6,2,FALSE)</f>
        <v>São Paulo</v>
      </c>
      <c r="H7084">
        <v>22</v>
      </c>
      <c r="I7084" t="str">
        <f>VLOOKUP(H7084,produto!A$1:F$24,2,FALSE)</f>
        <v>Mesa</v>
      </c>
      <c r="J7084">
        <f>VLOOKUP(I7084,produto!B$1:G$24,4,FALSE)</f>
        <v>14</v>
      </c>
      <c r="K7084" t="str">
        <f>VLOOKUP(J7084,marca!A$1:B$15,2,FALSE)</f>
        <v>DA CASA</v>
      </c>
      <c r="L7084">
        <f t="shared" ca="1" si="554"/>
        <v>2</v>
      </c>
      <c r="M7084" t="str">
        <f ca="1">VLOOKUP(L7084,Departamento!A$1:C$8,2,FALSE)</f>
        <v>Telefonia</v>
      </c>
      <c r="N7084">
        <f t="shared" ca="1" si="553"/>
        <v>2</v>
      </c>
      <c r="O7084" t="str">
        <f ca="1">VLOOKUP(N7084,gerencia!A$1:B$5,2,FALSE)</f>
        <v>papelaria/cosmético</v>
      </c>
      <c r="P7084" t="s">
        <v>385</v>
      </c>
      <c r="Q7084">
        <v>2</v>
      </c>
      <c r="R7084">
        <v>1600</v>
      </c>
      <c r="S7084">
        <v>794</v>
      </c>
    </row>
    <row r="7085" spans="1:19">
      <c r="A7085">
        <v>7084</v>
      </c>
      <c r="B7085">
        <f t="shared" ca="1" si="550"/>
        <v>1</v>
      </c>
      <c r="C7085" t="str">
        <f ca="1">VLOOKUP(B7085,cliente!A$1:B$7,2,FALSE)</f>
        <v>João do Pulo</v>
      </c>
      <c r="D7085">
        <f t="shared" ca="1" si="551"/>
        <v>2</v>
      </c>
      <c r="E7085" t="str">
        <f ca="1">VLOOKUP(D7085,vendedor!A$1:B$13,2,FALSE)</f>
        <v>Márcio Barroso</v>
      </c>
      <c r="F7085">
        <f t="shared" ca="1" si="552"/>
        <v>1</v>
      </c>
      <c r="G7085" t="str">
        <f ca="1">VLOOKUP(F7085,cidade!A$1:B$6,2,FALSE)</f>
        <v>Salvador</v>
      </c>
      <c r="H7085">
        <v>5</v>
      </c>
      <c r="I7085" t="str">
        <f>VLOOKUP(H7085,produto!A$1:F$24,2,FALSE)</f>
        <v>Computador</v>
      </c>
      <c r="J7085">
        <f>VLOOKUP(I7085,produto!B$1:G$24,4,FALSE)</f>
        <v>4</v>
      </c>
      <c r="K7085" t="str">
        <f>VLOOKUP(J7085,marca!A$1:B$15,2,FALSE)</f>
        <v>IBM</v>
      </c>
      <c r="L7085">
        <f t="shared" ca="1" si="554"/>
        <v>5</v>
      </c>
      <c r="M7085" t="str">
        <f ca="1">VLOOKUP(L7085,Departamento!A$1:C$8,2,FALSE)</f>
        <v>Eletrónico</v>
      </c>
      <c r="N7085">
        <f t="shared" ca="1" si="553"/>
        <v>1</v>
      </c>
      <c r="O7085" t="str">
        <f ca="1">VLOOKUP(N7085,gerencia!A$1:B$5,2,FALSE)</f>
        <v>Tecnologia</v>
      </c>
      <c r="P7085" t="s">
        <v>514</v>
      </c>
      <c r="Q7085">
        <v>2</v>
      </c>
      <c r="R7085">
        <v>2125.9899999999998</v>
      </c>
      <c r="S7085">
        <v>452</v>
      </c>
    </row>
    <row r="7086" spans="1:19">
      <c r="A7086">
        <v>7085</v>
      </c>
      <c r="B7086">
        <f t="shared" ca="1" si="550"/>
        <v>6</v>
      </c>
      <c r="C7086" t="str">
        <f ca="1">VLOOKUP(B7086,cliente!A$1:B$7,2,FALSE)</f>
        <v>Reginaldo Rossi</v>
      </c>
      <c r="D7086">
        <f t="shared" ca="1" si="551"/>
        <v>12</v>
      </c>
      <c r="E7086" t="str">
        <f ca="1">VLOOKUP(D7086,vendedor!A$1:B$13,2,FALSE)</f>
        <v>Marilia Cardoso</v>
      </c>
      <c r="F7086">
        <f t="shared" ca="1" si="552"/>
        <v>1</v>
      </c>
      <c r="G7086" t="str">
        <f ca="1">VLOOKUP(F7086,cidade!A$1:B$6,2,FALSE)</f>
        <v>Salvador</v>
      </c>
      <c r="H7086">
        <v>22</v>
      </c>
      <c r="I7086" t="str">
        <f>VLOOKUP(H7086,produto!A$1:F$24,2,FALSE)</f>
        <v>Mesa</v>
      </c>
      <c r="J7086">
        <f>VLOOKUP(I7086,produto!B$1:G$24,4,FALSE)</f>
        <v>14</v>
      </c>
      <c r="K7086" t="str">
        <f>VLOOKUP(J7086,marca!A$1:B$15,2,FALSE)</f>
        <v>DA CASA</v>
      </c>
      <c r="L7086">
        <f t="shared" ca="1" si="554"/>
        <v>5</v>
      </c>
      <c r="M7086" t="str">
        <f ca="1">VLOOKUP(L7086,Departamento!A$1:C$8,2,FALSE)</f>
        <v>Eletrónico</v>
      </c>
      <c r="N7086">
        <f t="shared" ca="1" si="553"/>
        <v>2</v>
      </c>
      <c r="O7086" t="str">
        <f ca="1">VLOOKUP(N7086,gerencia!A$1:B$5,2,FALSE)</f>
        <v>papelaria/cosmético</v>
      </c>
      <c r="P7086" t="s">
        <v>300</v>
      </c>
      <c r="Q7086">
        <v>2</v>
      </c>
      <c r="R7086">
        <v>1600</v>
      </c>
      <c r="S7086">
        <v>420</v>
      </c>
    </row>
    <row r="7087" spans="1:19">
      <c r="A7087">
        <v>7086</v>
      </c>
      <c r="B7087">
        <f t="shared" ca="1" si="550"/>
        <v>6</v>
      </c>
      <c r="C7087" t="str">
        <f ca="1">VLOOKUP(B7087,cliente!A$1:B$7,2,FALSE)</f>
        <v>Reginaldo Rossi</v>
      </c>
      <c r="D7087">
        <f t="shared" ca="1" si="551"/>
        <v>4</v>
      </c>
      <c r="E7087" t="str">
        <f ca="1">VLOOKUP(D7087,vendedor!A$1:B$13,2,FALSE)</f>
        <v>Daniela Matos</v>
      </c>
      <c r="F7087">
        <f t="shared" ca="1" si="552"/>
        <v>5</v>
      </c>
      <c r="G7087" t="str">
        <f ca="1">VLOOKUP(F7087,cidade!A$1:B$6,2,FALSE)</f>
        <v>Belo Horizonte</v>
      </c>
      <c r="H7087">
        <v>15</v>
      </c>
      <c r="I7087" t="str">
        <f>VLOOKUP(H7087,produto!A$1:F$24,2,FALSE)</f>
        <v>Baton</v>
      </c>
      <c r="J7087">
        <f>VLOOKUP(I7087,produto!B$1:G$24,4,FALSE)</f>
        <v>10</v>
      </c>
      <c r="K7087" t="str">
        <f>VLOOKUP(J7087,marca!A$1:B$15,2,FALSE)</f>
        <v>BOTICARIO</v>
      </c>
      <c r="L7087">
        <f t="shared" ca="1" si="554"/>
        <v>5</v>
      </c>
      <c r="M7087" t="str">
        <f ca="1">VLOOKUP(L7087,Departamento!A$1:C$8,2,FALSE)</f>
        <v>Eletrónico</v>
      </c>
      <c r="N7087">
        <f t="shared" ca="1" si="553"/>
        <v>3</v>
      </c>
      <c r="O7087" t="str">
        <f ca="1">VLOOKUP(N7087,gerencia!A$1:B$5,2,FALSE)</f>
        <v>Eletro Eletrônico</v>
      </c>
      <c r="P7087" t="s">
        <v>101</v>
      </c>
      <c r="Q7087">
        <v>1</v>
      </c>
      <c r="R7087">
        <v>98.5</v>
      </c>
      <c r="S7087">
        <v>852</v>
      </c>
    </row>
    <row r="7088" spans="1:19">
      <c r="A7088">
        <v>7087</v>
      </c>
      <c r="B7088">
        <f t="shared" ca="1" si="550"/>
        <v>6</v>
      </c>
      <c r="C7088" t="str">
        <f ca="1">VLOOKUP(B7088,cliente!A$1:B$7,2,FALSE)</f>
        <v>Reginaldo Rossi</v>
      </c>
      <c r="D7088">
        <f t="shared" ca="1" si="551"/>
        <v>11</v>
      </c>
      <c r="E7088" t="str">
        <f ca="1">VLOOKUP(D7088,vendedor!A$1:B$13,2,FALSE)</f>
        <v>Filipe Almeida</v>
      </c>
      <c r="F7088">
        <f t="shared" ca="1" si="552"/>
        <v>1</v>
      </c>
      <c r="G7088" t="str">
        <f ca="1">VLOOKUP(F7088,cidade!A$1:B$6,2,FALSE)</f>
        <v>Salvador</v>
      </c>
      <c r="H7088">
        <v>18</v>
      </c>
      <c r="I7088" t="str">
        <f>VLOOKUP(H7088,produto!A$1:F$24,2,FALSE)</f>
        <v xml:space="preserve">Xbox </v>
      </c>
      <c r="J7088">
        <f>VLOOKUP(I7088,produto!B$1:G$24,4,FALSE)</f>
        <v>12</v>
      </c>
      <c r="K7088" t="str">
        <f>VLOOKUP(J7088,marca!A$1:B$15,2,FALSE)</f>
        <v>ELETROLUX</v>
      </c>
      <c r="L7088">
        <f t="shared" ca="1" si="554"/>
        <v>6</v>
      </c>
      <c r="M7088" t="str">
        <f ca="1">VLOOKUP(L7088,Departamento!A$1:C$8,2,FALSE)</f>
        <v>Eletrodomestico</v>
      </c>
      <c r="N7088">
        <f t="shared" ca="1" si="553"/>
        <v>3</v>
      </c>
      <c r="O7088" t="str">
        <f ca="1">VLOOKUP(N7088,gerencia!A$1:B$5,2,FALSE)</f>
        <v>Eletro Eletrônico</v>
      </c>
      <c r="P7088" t="s">
        <v>248</v>
      </c>
      <c r="Q7088">
        <v>1</v>
      </c>
      <c r="R7088">
        <v>850</v>
      </c>
      <c r="S7088">
        <v>484</v>
      </c>
    </row>
    <row r="7089" spans="1:19">
      <c r="A7089">
        <v>7088</v>
      </c>
      <c r="B7089">
        <f t="shared" ca="1" si="550"/>
        <v>1</v>
      </c>
      <c r="C7089" t="str">
        <f ca="1">VLOOKUP(B7089,cliente!A$1:B$7,2,FALSE)</f>
        <v>João do Pulo</v>
      </c>
      <c r="D7089">
        <f t="shared" ca="1" si="551"/>
        <v>5</v>
      </c>
      <c r="E7089" t="str">
        <f ca="1">VLOOKUP(D7089,vendedor!A$1:B$13,2,FALSE)</f>
        <v>Maria Braga</v>
      </c>
      <c r="F7089">
        <f t="shared" ca="1" si="552"/>
        <v>4</v>
      </c>
      <c r="G7089" t="str">
        <f ca="1">VLOOKUP(F7089,cidade!A$1:B$6,2,FALSE)</f>
        <v>Rio de janeiro</v>
      </c>
      <c r="H7089">
        <v>21</v>
      </c>
      <c r="I7089" t="str">
        <f>VLOOKUP(H7089,produto!A$1:F$24,2,FALSE)</f>
        <v>microondas</v>
      </c>
      <c r="J7089">
        <f>VLOOKUP(I7089,produto!B$1:G$24,4,FALSE)</f>
        <v>14</v>
      </c>
      <c r="K7089" t="str">
        <f>VLOOKUP(J7089,marca!A$1:B$15,2,FALSE)</f>
        <v>DA CASA</v>
      </c>
      <c r="L7089">
        <f t="shared" ca="1" si="554"/>
        <v>5</v>
      </c>
      <c r="M7089" t="str">
        <f ca="1">VLOOKUP(L7089,Departamento!A$1:C$8,2,FALSE)</f>
        <v>Eletrónico</v>
      </c>
      <c r="N7089">
        <f t="shared" ca="1" si="553"/>
        <v>1</v>
      </c>
      <c r="O7089" t="str">
        <f ca="1">VLOOKUP(N7089,gerencia!A$1:B$5,2,FALSE)</f>
        <v>Tecnologia</v>
      </c>
      <c r="P7089" t="s">
        <v>648</v>
      </c>
      <c r="Q7089">
        <v>3</v>
      </c>
      <c r="R7089">
        <v>2100</v>
      </c>
      <c r="S7089">
        <v>130</v>
      </c>
    </row>
    <row r="7090" spans="1:19">
      <c r="A7090">
        <v>7089</v>
      </c>
      <c r="B7090">
        <f t="shared" ca="1" si="550"/>
        <v>2</v>
      </c>
      <c r="C7090" t="str">
        <f ca="1">VLOOKUP(B7090,cliente!A$1:B$7,2,FALSE)</f>
        <v>Benito de Paula</v>
      </c>
      <c r="D7090">
        <f t="shared" ca="1" si="551"/>
        <v>2</v>
      </c>
      <c r="E7090" t="str">
        <f ca="1">VLOOKUP(D7090,vendedor!A$1:B$13,2,FALSE)</f>
        <v>Márcio Barroso</v>
      </c>
      <c r="F7090">
        <f t="shared" ca="1" si="552"/>
        <v>4</v>
      </c>
      <c r="G7090" t="str">
        <f ca="1">VLOOKUP(F7090,cidade!A$1:B$6,2,FALSE)</f>
        <v>Rio de janeiro</v>
      </c>
      <c r="H7090">
        <v>16</v>
      </c>
      <c r="I7090" t="str">
        <f>VLOOKUP(H7090,produto!A$1:F$24,2,FALSE)</f>
        <v>Perfume</v>
      </c>
      <c r="J7090">
        <f>VLOOKUP(I7090,produto!B$1:G$24,4,FALSE)</f>
        <v>11</v>
      </c>
      <c r="K7090" t="str">
        <f>VLOOKUP(J7090,marca!A$1:B$15,2,FALSE)</f>
        <v>PHILIPS</v>
      </c>
      <c r="L7090">
        <f t="shared" ca="1" si="554"/>
        <v>5</v>
      </c>
      <c r="M7090" t="str">
        <f ca="1">VLOOKUP(L7090,Departamento!A$1:C$8,2,FALSE)</f>
        <v>Eletrónico</v>
      </c>
      <c r="N7090">
        <f t="shared" ca="1" si="553"/>
        <v>1</v>
      </c>
      <c r="O7090" t="str">
        <f ca="1">VLOOKUP(N7090,gerencia!A$1:B$5,2,FALSE)</f>
        <v>Tecnologia</v>
      </c>
      <c r="P7090" t="s">
        <v>161</v>
      </c>
      <c r="Q7090">
        <v>1</v>
      </c>
      <c r="R7090">
        <v>135</v>
      </c>
      <c r="S7090">
        <v>592</v>
      </c>
    </row>
    <row r="7091" spans="1:19">
      <c r="A7091">
        <v>7090</v>
      </c>
      <c r="B7091">
        <f t="shared" ca="1" si="550"/>
        <v>2</v>
      </c>
      <c r="C7091" t="str">
        <f ca="1">VLOOKUP(B7091,cliente!A$1:B$7,2,FALSE)</f>
        <v>Benito de Paula</v>
      </c>
      <c r="D7091">
        <f t="shared" ca="1" si="551"/>
        <v>10</v>
      </c>
      <c r="E7091" t="str">
        <f ca="1">VLOOKUP(D7091,vendedor!A$1:B$13,2,FALSE)</f>
        <v>Danilo Barreto</v>
      </c>
      <c r="F7091">
        <f t="shared" ca="1" si="552"/>
        <v>2</v>
      </c>
      <c r="G7091" t="str">
        <f ca="1">VLOOKUP(F7091,cidade!A$1:B$6,2,FALSE)</f>
        <v>Recife</v>
      </c>
      <c r="H7091">
        <v>7</v>
      </c>
      <c r="I7091" t="str">
        <f>VLOOKUP(H7091,produto!A$1:F$24,2,FALSE)</f>
        <v>Celular 4Gb</v>
      </c>
      <c r="J7091">
        <f>VLOOKUP(I7091,produto!B$1:G$24,4,FALSE)</f>
        <v>5</v>
      </c>
      <c r="K7091" t="str">
        <f>VLOOKUP(J7091,marca!A$1:B$15,2,FALSE)</f>
        <v>SAMSUNG</v>
      </c>
      <c r="L7091">
        <f t="shared" ca="1" si="554"/>
        <v>1</v>
      </c>
      <c r="M7091" t="str">
        <f ca="1">VLOOKUP(L7091,Departamento!A$1:C$8,2,FALSE)</f>
        <v>Informática</v>
      </c>
      <c r="N7091">
        <f t="shared" ca="1" si="553"/>
        <v>3</v>
      </c>
      <c r="O7091" t="str">
        <f ca="1">VLOOKUP(N7091,gerencia!A$1:B$5,2,FALSE)</f>
        <v>Eletro Eletrônico</v>
      </c>
      <c r="P7091" t="s">
        <v>433</v>
      </c>
      <c r="Q7091">
        <v>3</v>
      </c>
      <c r="R7091">
        <v>52.9</v>
      </c>
      <c r="S7091">
        <v>172</v>
      </c>
    </row>
    <row r="7092" spans="1:19">
      <c r="A7092">
        <v>7091</v>
      </c>
      <c r="B7092">
        <f t="shared" ca="1" si="550"/>
        <v>1</v>
      </c>
      <c r="C7092" t="str">
        <f ca="1">VLOOKUP(B7092,cliente!A$1:B$7,2,FALSE)</f>
        <v>João do Pulo</v>
      </c>
      <c r="D7092">
        <f t="shared" ca="1" si="551"/>
        <v>2</v>
      </c>
      <c r="E7092" t="str">
        <f ca="1">VLOOKUP(D7092,vendedor!A$1:B$13,2,FALSE)</f>
        <v>Márcio Barroso</v>
      </c>
      <c r="F7092">
        <f t="shared" ca="1" si="552"/>
        <v>4</v>
      </c>
      <c r="G7092" t="str">
        <f ca="1">VLOOKUP(F7092,cidade!A$1:B$6,2,FALSE)</f>
        <v>Rio de janeiro</v>
      </c>
      <c r="H7092">
        <v>15</v>
      </c>
      <c r="I7092" t="str">
        <f>VLOOKUP(H7092,produto!A$1:F$24,2,FALSE)</f>
        <v>Baton</v>
      </c>
      <c r="J7092">
        <f>VLOOKUP(I7092,produto!B$1:G$24,4,FALSE)</f>
        <v>10</v>
      </c>
      <c r="K7092" t="str">
        <f>VLOOKUP(J7092,marca!A$1:B$15,2,FALSE)</f>
        <v>BOTICARIO</v>
      </c>
      <c r="L7092">
        <f t="shared" ca="1" si="554"/>
        <v>6</v>
      </c>
      <c r="M7092" t="str">
        <f ca="1">VLOOKUP(L7092,Departamento!A$1:C$8,2,FALSE)</f>
        <v>Eletrodomestico</v>
      </c>
      <c r="N7092">
        <f t="shared" ca="1" si="553"/>
        <v>1</v>
      </c>
      <c r="O7092" t="str">
        <f ca="1">VLOOKUP(N7092,gerencia!A$1:B$5,2,FALSE)</f>
        <v>Tecnologia</v>
      </c>
      <c r="P7092" t="s">
        <v>125</v>
      </c>
      <c r="Q7092">
        <v>1</v>
      </c>
      <c r="R7092">
        <v>98.5</v>
      </c>
      <c r="S7092">
        <v>1010</v>
      </c>
    </row>
    <row r="7093" spans="1:19">
      <c r="A7093">
        <v>7092</v>
      </c>
      <c r="B7093">
        <f t="shared" ca="1" si="550"/>
        <v>5</v>
      </c>
      <c r="C7093" t="str">
        <f ca="1">VLOOKUP(B7093,cliente!A$1:B$7,2,FALSE)</f>
        <v>Edson Arantes</v>
      </c>
      <c r="D7093">
        <f t="shared" ca="1" si="551"/>
        <v>4</v>
      </c>
      <c r="E7093" t="str">
        <f ca="1">VLOOKUP(D7093,vendedor!A$1:B$13,2,FALSE)</f>
        <v>Daniela Matos</v>
      </c>
      <c r="F7093">
        <f t="shared" ca="1" si="552"/>
        <v>1</v>
      </c>
      <c r="G7093" t="str">
        <f ca="1">VLOOKUP(F7093,cidade!A$1:B$6,2,FALSE)</f>
        <v>Salvador</v>
      </c>
      <c r="H7093">
        <v>2</v>
      </c>
      <c r="I7093" t="str">
        <f>VLOOKUP(H7093,produto!A$1:F$24,2,FALSE)</f>
        <v>Mouse</v>
      </c>
      <c r="J7093">
        <f>VLOOKUP(I7093,produto!B$1:G$24,4,FALSE)</f>
        <v>2</v>
      </c>
      <c r="K7093" t="str">
        <f>VLOOKUP(J7093,marca!A$1:B$15,2,FALSE)</f>
        <v>MICROSOFT</v>
      </c>
      <c r="L7093">
        <f t="shared" ca="1" si="554"/>
        <v>4</v>
      </c>
      <c r="M7093" t="str">
        <f ca="1">VLOOKUP(L7093,Departamento!A$1:C$8,2,FALSE)</f>
        <v>cosmético</v>
      </c>
      <c r="N7093">
        <f t="shared" ca="1" si="553"/>
        <v>1</v>
      </c>
      <c r="O7093" t="str">
        <f ca="1">VLOOKUP(N7093,gerencia!A$1:B$5,2,FALSE)</f>
        <v>Tecnologia</v>
      </c>
      <c r="P7093" t="s">
        <v>449</v>
      </c>
      <c r="Q7093">
        <v>3</v>
      </c>
      <c r="R7093">
        <v>25.9</v>
      </c>
      <c r="S7093">
        <v>1321</v>
      </c>
    </row>
    <row r="7094" spans="1:19">
      <c r="A7094">
        <v>7093</v>
      </c>
      <c r="B7094">
        <f t="shared" ca="1" si="550"/>
        <v>5</v>
      </c>
      <c r="C7094" t="str">
        <f ca="1">VLOOKUP(B7094,cliente!A$1:B$7,2,FALSE)</f>
        <v>Edson Arantes</v>
      </c>
      <c r="D7094">
        <f t="shared" ca="1" si="551"/>
        <v>9</v>
      </c>
      <c r="E7094" t="str">
        <f ca="1">VLOOKUP(D7094,vendedor!A$1:B$13,2,FALSE)</f>
        <v>Diego Santos</v>
      </c>
      <c r="F7094">
        <f t="shared" ca="1" si="552"/>
        <v>3</v>
      </c>
      <c r="G7094" t="str">
        <f ca="1">VLOOKUP(F7094,cidade!A$1:B$6,2,FALSE)</f>
        <v>São Paulo</v>
      </c>
      <c r="H7094">
        <v>22</v>
      </c>
      <c r="I7094" t="str">
        <f>VLOOKUP(H7094,produto!A$1:F$24,2,FALSE)</f>
        <v>Mesa</v>
      </c>
      <c r="J7094">
        <f>VLOOKUP(I7094,produto!B$1:G$24,4,FALSE)</f>
        <v>14</v>
      </c>
      <c r="K7094" t="str">
        <f>VLOOKUP(J7094,marca!A$1:B$15,2,FALSE)</f>
        <v>DA CASA</v>
      </c>
      <c r="L7094">
        <f t="shared" ca="1" si="554"/>
        <v>1</v>
      </c>
      <c r="M7094" t="str">
        <f ca="1">VLOOKUP(L7094,Departamento!A$1:C$8,2,FALSE)</f>
        <v>Informática</v>
      </c>
      <c r="N7094">
        <f t="shared" ca="1" si="553"/>
        <v>4</v>
      </c>
      <c r="O7094" t="str">
        <f ca="1">VLOOKUP(N7094,gerencia!A$1:B$5,2,FALSE)</f>
        <v>Casa e Decoração</v>
      </c>
      <c r="P7094" t="s">
        <v>618</v>
      </c>
      <c r="Q7094">
        <v>3</v>
      </c>
      <c r="R7094">
        <v>1600</v>
      </c>
      <c r="S7094">
        <v>1139</v>
      </c>
    </row>
    <row r="7095" spans="1:19">
      <c r="A7095">
        <v>7094</v>
      </c>
      <c r="B7095">
        <f t="shared" ca="1" si="550"/>
        <v>3</v>
      </c>
      <c r="C7095" t="str">
        <f ca="1">VLOOKUP(B7095,cliente!A$1:B$7,2,FALSE)</f>
        <v>Renato Russo</v>
      </c>
      <c r="D7095">
        <f t="shared" ca="1" si="551"/>
        <v>6</v>
      </c>
      <c r="E7095" t="str">
        <f ca="1">VLOOKUP(D7095,vendedor!A$1:B$13,2,FALSE)</f>
        <v>Rodrigo Machado</v>
      </c>
      <c r="F7095">
        <f t="shared" ca="1" si="552"/>
        <v>2</v>
      </c>
      <c r="G7095" t="str">
        <f ca="1">VLOOKUP(F7095,cidade!A$1:B$6,2,FALSE)</f>
        <v>Recife</v>
      </c>
      <c r="H7095">
        <v>11</v>
      </c>
      <c r="I7095" t="str">
        <f>VLOOKUP(H7095,produto!A$1:F$24,2,FALSE)</f>
        <v xml:space="preserve">Caneta </v>
      </c>
      <c r="J7095">
        <f>VLOOKUP(I7095,produto!B$1:G$24,4,FALSE)</f>
        <v>8</v>
      </c>
      <c r="K7095" t="str">
        <f>VLOOKUP(J7095,marca!A$1:B$15,2,FALSE)</f>
        <v>FABER CASTELL</v>
      </c>
      <c r="L7095">
        <f t="shared" ca="1" si="554"/>
        <v>6</v>
      </c>
      <c r="M7095" t="str">
        <f ca="1">VLOOKUP(L7095,Departamento!A$1:C$8,2,FALSE)</f>
        <v>Eletrodomestico</v>
      </c>
      <c r="N7095">
        <f t="shared" ca="1" si="553"/>
        <v>3</v>
      </c>
      <c r="O7095" t="str">
        <f ca="1">VLOOKUP(N7095,gerencia!A$1:B$5,2,FALSE)</f>
        <v>Eletro Eletrônico</v>
      </c>
      <c r="P7095" t="s">
        <v>318</v>
      </c>
      <c r="Q7095">
        <v>1</v>
      </c>
      <c r="R7095">
        <v>0.5</v>
      </c>
      <c r="S7095">
        <v>222</v>
      </c>
    </row>
    <row r="7096" spans="1:19">
      <c r="A7096">
        <v>7095</v>
      </c>
      <c r="B7096">
        <f t="shared" ca="1" si="550"/>
        <v>6</v>
      </c>
      <c r="C7096" t="str">
        <f ca="1">VLOOKUP(B7096,cliente!A$1:B$7,2,FALSE)</f>
        <v>Reginaldo Rossi</v>
      </c>
      <c r="D7096">
        <f t="shared" ca="1" si="551"/>
        <v>4</v>
      </c>
      <c r="E7096" t="str">
        <f ca="1">VLOOKUP(D7096,vendedor!A$1:B$13,2,FALSE)</f>
        <v>Daniela Matos</v>
      </c>
      <c r="F7096">
        <f t="shared" ca="1" si="552"/>
        <v>2</v>
      </c>
      <c r="G7096" t="str">
        <f ca="1">VLOOKUP(F7096,cidade!A$1:B$6,2,FALSE)</f>
        <v>Recife</v>
      </c>
      <c r="H7096">
        <v>13</v>
      </c>
      <c r="I7096" t="str">
        <f>VLOOKUP(H7096,produto!A$1:F$24,2,FALSE)</f>
        <v>Estojo</v>
      </c>
      <c r="J7096">
        <f>VLOOKUP(I7096,produto!B$1:G$24,4,FALSE)</f>
        <v>7</v>
      </c>
      <c r="K7096" t="str">
        <f>VLOOKUP(J7096,marca!A$1:B$15,2,FALSE)</f>
        <v>TILIBRA</v>
      </c>
      <c r="L7096">
        <f t="shared" ca="1" si="554"/>
        <v>3</v>
      </c>
      <c r="M7096" t="str">
        <f ca="1">VLOOKUP(L7096,Departamento!A$1:C$8,2,FALSE)</f>
        <v>Papelaria</v>
      </c>
      <c r="N7096">
        <f t="shared" ca="1" si="553"/>
        <v>1</v>
      </c>
      <c r="O7096" t="str">
        <f ca="1">VLOOKUP(N7096,gerencia!A$1:B$5,2,FALSE)</f>
        <v>Tecnologia</v>
      </c>
      <c r="P7096" t="s">
        <v>31</v>
      </c>
      <c r="Q7096">
        <v>1</v>
      </c>
      <c r="R7096">
        <v>3.2</v>
      </c>
      <c r="S7096">
        <v>174</v>
      </c>
    </row>
    <row r="7097" spans="1:19">
      <c r="A7097">
        <v>7096</v>
      </c>
      <c r="B7097">
        <f t="shared" ca="1" si="550"/>
        <v>2</v>
      </c>
      <c r="C7097" t="str">
        <f ca="1">VLOOKUP(B7097,cliente!A$1:B$7,2,FALSE)</f>
        <v>Benito de Paula</v>
      </c>
      <c r="D7097">
        <f t="shared" ca="1" si="551"/>
        <v>7</v>
      </c>
      <c r="E7097" t="str">
        <f ca="1">VLOOKUP(D7097,vendedor!A$1:B$13,2,FALSE)</f>
        <v>João Oliveira</v>
      </c>
      <c r="F7097">
        <f t="shared" ca="1" si="552"/>
        <v>5</v>
      </c>
      <c r="G7097" t="str">
        <f ca="1">VLOOKUP(F7097,cidade!A$1:B$6,2,FALSE)</f>
        <v>Belo Horizonte</v>
      </c>
      <c r="H7097">
        <v>20</v>
      </c>
      <c r="I7097" t="str">
        <f>VLOOKUP(H7097,produto!A$1:F$24,2,FALSE)</f>
        <v>Geladeira</v>
      </c>
      <c r="J7097">
        <f>VLOOKUP(I7097,produto!B$1:G$24,4,FALSE)</f>
        <v>12</v>
      </c>
      <c r="K7097" t="str">
        <f>VLOOKUP(J7097,marca!A$1:B$15,2,FALSE)</f>
        <v>ELETROLUX</v>
      </c>
      <c r="L7097">
        <f t="shared" ca="1" si="554"/>
        <v>5</v>
      </c>
      <c r="M7097" t="str">
        <f ca="1">VLOOKUP(L7097,Departamento!A$1:C$8,2,FALSE)</f>
        <v>Eletrónico</v>
      </c>
      <c r="N7097">
        <f t="shared" ca="1" si="553"/>
        <v>2</v>
      </c>
      <c r="O7097" t="str">
        <f ca="1">VLOOKUP(N7097,gerencia!A$1:B$5,2,FALSE)</f>
        <v>papelaria/cosmético</v>
      </c>
      <c r="P7097" t="s">
        <v>628</v>
      </c>
      <c r="Q7097">
        <v>2</v>
      </c>
      <c r="R7097">
        <v>350</v>
      </c>
      <c r="S7097">
        <v>1001</v>
      </c>
    </row>
    <row r="7098" spans="1:19">
      <c r="A7098">
        <v>7097</v>
      </c>
      <c r="B7098">
        <f t="shared" ca="1" si="550"/>
        <v>6</v>
      </c>
      <c r="C7098" t="str">
        <f ca="1">VLOOKUP(B7098,cliente!A$1:B$7,2,FALSE)</f>
        <v>Reginaldo Rossi</v>
      </c>
      <c r="D7098">
        <f t="shared" ca="1" si="551"/>
        <v>8</v>
      </c>
      <c r="E7098" t="str">
        <f ca="1">VLOOKUP(D7098,vendedor!A$1:B$13,2,FALSE)</f>
        <v>Márcia Brito</v>
      </c>
      <c r="F7098">
        <f t="shared" ca="1" si="552"/>
        <v>4</v>
      </c>
      <c r="G7098" t="str">
        <f ca="1">VLOOKUP(F7098,cidade!A$1:B$6,2,FALSE)</f>
        <v>Rio de janeiro</v>
      </c>
      <c r="H7098">
        <v>10</v>
      </c>
      <c r="I7098" t="str">
        <f>VLOOKUP(H7098,produto!A$1:F$24,2,FALSE)</f>
        <v>Papel A4</v>
      </c>
      <c r="J7098">
        <f>VLOOKUP(I7098,produto!B$1:G$24,4,FALSE)</f>
        <v>8</v>
      </c>
      <c r="K7098" t="str">
        <f>VLOOKUP(J7098,marca!A$1:B$15,2,FALSE)</f>
        <v>FABER CASTELL</v>
      </c>
      <c r="L7098">
        <f t="shared" ca="1" si="554"/>
        <v>3</v>
      </c>
      <c r="M7098" t="str">
        <f ca="1">VLOOKUP(L7098,Departamento!A$1:C$8,2,FALSE)</f>
        <v>Papelaria</v>
      </c>
      <c r="N7098">
        <f t="shared" ca="1" si="553"/>
        <v>4</v>
      </c>
      <c r="O7098" t="str">
        <f ca="1">VLOOKUP(N7098,gerencia!A$1:B$5,2,FALSE)</f>
        <v>Casa e Decoração</v>
      </c>
      <c r="P7098" t="s">
        <v>181</v>
      </c>
      <c r="Q7098">
        <v>1</v>
      </c>
      <c r="R7098">
        <v>2.15</v>
      </c>
      <c r="S7098">
        <v>1441</v>
      </c>
    </row>
    <row r="7099" spans="1:19">
      <c r="A7099">
        <v>7098</v>
      </c>
      <c r="B7099">
        <f t="shared" ca="1" si="550"/>
        <v>3</v>
      </c>
      <c r="C7099" t="str">
        <f ca="1">VLOOKUP(B7099,cliente!A$1:B$7,2,FALSE)</f>
        <v>Renato Russo</v>
      </c>
      <c r="D7099">
        <f t="shared" ca="1" si="551"/>
        <v>3</v>
      </c>
      <c r="E7099" t="str">
        <f ca="1">VLOOKUP(D7099,vendedor!A$1:B$13,2,FALSE)</f>
        <v>Issac Palmeiras</v>
      </c>
      <c r="F7099">
        <f t="shared" ca="1" si="552"/>
        <v>4</v>
      </c>
      <c r="G7099" t="str">
        <f ca="1">VLOOKUP(F7099,cidade!A$1:B$6,2,FALSE)</f>
        <v>Rio de janeiro</v>
      </c>
      <c r="H7099">
        <v>15</v>
      </c>
      <c r="I7099" t="str">
        <f>VLOOKUP(H7099,produto!A$1:F$24,2,FALSE)</f>
        <v>Baton</v>
      </c>
      <c r="J7099">
        <f>VLOOKUP(I7099,produto!B$1:G$24,4,FALSE)</f>
        <v>10</v>
      </c>
      <c r="K7099" t="str">
        <f>VLOOKUP(J7099,marca!A$1:B$15,2,FALSE)</f>
        <v>BOTICARIO</v>
      </c>
      <c r="L7099">
        <f t="shared" ca="1" si="554"/>
        <v>1</v>
      </c>
      <c r="M7099" t="str">
        <f ca="1">VLOOKUP(L7099,Departamento!A$1:C$8,2,FALSE)</f>
        <v>Informática</v>
      </c>
      <c r="N7099">
        <f t="shared" ca="1" si="553"/>
        <v>4</v>
      </c>
      <c r="O7099" t="str">
        <f ca="1">VLOOKUP(N7099,gerencia!A$1:B$5,2,FALSE)</f>
        <v>Casa e Decoração</v>
      </c>
      <c r="P7099" t="s">
        <v>369</v>
      </c>
      <c r="Q7099">
        <v>3</v>
      </c>
      <c r="R7099">
        <v>98.5</v>
      </c>
      <c r="S7099">
        <v>1287</v>
      </c>
    </row>
    <row r="7100" spans="1:19">
      <c r="A7100">
        <v>7099</v>
      </c>
      <c r="B7100">
        <f t="shared" ca="1" si="550"/>
        <v>5</v>
      </c>
      <c r="C7100" t="str">
        <f ca="1">VLOOKUP(B7100,cliente!A$1:B$7,2,FALSE)</f>
        <v>Edson Arantes</v>
      </c>
      <c r="D7100">
        <f t="shared" ca="1" si="551"/>
        <v>7</v>
      </c>
      <c r="E7100" t="str">
        <f ca="1">VLOOKUP(D7100,vendedor!A$1:B$13,2,FALSE)</f>
        <v>João Oliveira</v>
      </c>
      <c r="F7100">
        <f t="shared" ca="1" si="552"/>
        <v>4</v>
      </c>
      <c r="G7100" t="str">
        <f ca="1">VLOOKUP(F7100,cidade!A$1:B$6,2,FALSE)</f>
        <v>Rio de janeiro</v>
      </c>
      <c r="H7100">
        <v>4</v>
      </c>
      <c r="I7100" t="str">
        <f>VLOOKUP(H7100,produto!A$1:F$24,2,FALSE)</f>
        <v>Monitor</v>
      </c>
      <c r="J7100">
        <f>VLOOKUP(I7100,produto!B$1:G$24,4,FALSE)</f>
        <v>4</v>
      </c>
      <c r="K7100" t="str">
        <f>VLOOKUP(J7100,marca!A$1:B$15,2,FALSE)</f>
        <v>IBM</v>
      </c>
      <c r="L7100">
        <f t="shared" ca="1" si="554"/>
        <v>4</v>
      </c>
      <c r="M7100" t="str">
        <f ca="1">VLOOKUP(L7100,Departamento!A$1:C$8,2,FALSE)</f>
        <v>cosmético</v>
      </c>
      <c r="N7100">
        <f t="shared" ca="1" si="553"/>
        <v>3</v>
      </c>
      <c r="O7100" t="str">
        <f ca="1">VLOOKUP(N7100,gerencia!A$1:B$5,2,FALSE)</f>
        <v>Eletro Eletrônico</v>
      </c>
      <c r="P7100" t="s">
        <v>389</v>
      </c>
      <c r="Q7100">
        <v>3</v>
      </c>
      <c r="R7100">
        <v>1300</v>
      </c>
      <c r="S7100">
        <v>127</v>
      </c>
    </row>
    <row r="7101" spans="1:19">
      <c r="A7101">
        <v>7100</v>
      </c>
      <c r="B7101">
        <f t="shared" ca="1" si="550"/>
        <v>4</v>
      </c>
      <c r="C7101" t="str">
        <f ca="1">VLOOKUP(B7101,cliente!A$1:B$7,2,FALSE)</f>
        <v>Tom Jobim</v>
      </c>
      <c r="D7101">
        <f t="shared" ca="1" si="551"/>
        <v>12</v>
      </c>
      <c r="E7101" t="str">
        <f ca="1">VLOOKUP(D7101,vendedor!A$1:B$13,2,FALSE)</f>
        <v>Marilia Cardoso</v>
      </c>
      <c r="F7101">
        <f t="shared" ca="1" si="552"/>
        <v>2</v>
      </c>
      <c r="G7101" t="str">
        <f ca="1">VLOOKUP(F7101,cidade!A$1:B$6,2,FALSE)</f>
        <v>Recife</v>
      </c>
      <c r="H7101">
        <v>1</v>
      </c>
      <c r="I7101" t="str">
        <f>VLOOKUP(H7101,produto!A$1:F$24,2,FALSE)</f>
        <v>TV</v>
      </c>
      <c r="J7101">
        <f>VLOOKUP(I7101,produto!B$1:G$24,4,FALSE)</f>
        <v>3</v>
      </c>
      <c r="K7101" t="str">
        <f>VLOOKUP(J7101,marca!A$1:B$15,2,FALSE)</f>
        <v>DELL</v>
      </c>
      <c r="L7101">
        <f t="shared" ca="1" si="554"/>
        <v>6</v>
      </c>
      <c r="M7101" t="str">
        <f ca="1">VLOOKUP(L7101,Departamento!A$1:C$8,2,FALSE)</f>
        <v>Eletrodomestico</v>
      </c>
      <c r="N7101">
        <f t="shared" ca="1" si="553"/>
        <v>4</v>
      </c>
      <c r="O7101" t="str">
        <f ca="1">VLOOKUP(N7101,gerencia!A$1:B$5,2,FALSE)</f>
        <v>Casa e Decoração</v>
      </c>
      <c r="P7101" t="s">
        <v>381</v>
      </c>
      <c r="Q7101">
        <v>3</v>
      </c>
      <c r="R7101">
        <v>25.15</v>
      </c>
      <c r="S7101">
        <v>1174</v>
      </c>
    </row>
    <row r="7102" spans="1:19">
      <c r="A7102">
        <v>7101</v>
      </c>
      <c r="B7102">
        <f t="shared" ca="1" si="550"/>
        <v>6</v>
      </c>
      <c r="C7102" t="str">
        <f ca="1">VLOOKUP(B7102,cliente!A$1:B$7,2,FALSE)</f>
        <v>Reginaldo Rossi</v>
      </c>
      <c r="D7102">
        <f t="shared" ca="1" si="551"/>
        <v>1</v>
      </c>
      <c r="E7102" t="str">
        <f ca="1">VLOOKUP(D7102,vendedor!A$1:B$13,2,FALSE)</f>
        <v>Claudio Silva</v>
      </c>
      <c r="F7102">
        <f t="shared" ca="1" si="552"/>
        <v>1</v>
      </c>
      <c r="G7102" t="str">
        <f ca="1">VLOOKUP(F7102,cidade!A$1:B$6,2,FALSE)</f>
        <v>Salvador</v>
      </c>
      <c r="H7102">
        <v>12</v>
      </c>
      <c r="I7102" t="str">
        <f>VLOOKUP(H7102,produto!A$1:F$24,2,FALSE)</f>
        <v>Borracha</v>
      </c>
      <c r="J7102">
        <f>VLOOKUP(I7102,produto!B$1:G$24,4,FALSE)</f>
        <v>7</v>
      </c>
      <c r="K7102" t="str">
        <f>VLOOKUP(J7102,marca!A$1:B$15,2,FALSE)</f>
        <v>TILIBRA</v>
      </c>
      <c r="L7102">
        <f t="shared" ca="1" si="554"/>
        <v>5</v>
      </c>
      <c r="M7102" t="str">
        <f ca="1">VLOOKUP(L7102,Departamento!A$1:C$8,2,FALSE)</f>
        <v>Eletrónico</v>
      </c>
      <c r="N7102">
        <f t="shared" ca="1" si="553"/>
        <v>2</v>
      </c>
      <c r="O7102" t="str">
        <f ca="1">VLOOKUP(N7102,gerencia!A$1:B$5,2,FALSE)</f>
        <v>papelaria/cosmético</v>
      </c>
      <c r="P7102" t="s">
        <v>226</v>
      </c>
      <c r="Q7102">
        <v>1</v>
      </c>
      <c r="R7102">
        <v>5.3</v>
      </c>
      <c r="S7102">
        <v>656</v>
      </c>
    </row>
    <row r="7103" spans="1:19">
      <c r="A7103">
        <v>7102</v>
      </c>
      <c r="B7103">
        <f t="shared" ca="1" si="550"/>
        <v>2</v>
      </c>
      <c r="C7103" t="str">
        <f ca="1">VLOOKUP(B7103,cliente!A$1:B$7,2,FALSE)</f>
        <v>Benito de Paula</v>
      </c>
      <c r="D7103">
        <f t="shared" ca="1" si="551"/>
        <v>11</v>
      </c>
      <c r="E7103" t="str">
        <f ca="1">VLOOKUP(D7103,vendedor!A$1:B$13,2,FALSE)</f>
        <v>Filipe Almeida</v>
      </c>
      <c r="F7103">
        <f t="shared" ca="1" si="552"/>
        <v>1</v>
      </c>
      <c r="G7103" t="str">
        <f ca="1">VLOOKUP(F7103,cidade!A$1:B$6,2,FALSE)</f>
        <v>Salvador</v>
      </c>
      <c r="H7103">
        <v>4</v>
      </c>
      <c r="I7103" t="str">
        <f>VLOOKUP(H7103,produto!A$1:F$24,2,FALSE)</f>
        <v>Monitor</v>
      </c>
      <c r="J7103">
        <f>VLOOKUP(I7103,produto!B$1:G$24,4,FALSE)</f>
        <v>4</v>
      </c>
      <c r="K7103" t="str">
        <f>VLOOKUP(J7103,marca!A$1:B$15,2,FALSE)</f>
        <v>IBM</v>
      </c>
      <c r="L7103">
        <f t="shared" ca="1" si="554"/>
        <v>3</v>
      </c>
      <c r="M7103" t="str">
        <f ca="1">VLOOKUP(L7103,Departamento!A$1:C$8,2,FALSE)</f>
        <v>Papelaria</v>
      </c>
      <c r="N7103">
        <f t="shared" ca="1" si="553"/>
        <v>3</v>
      </c>
      <c r="O7103" t="str">
        <f ca="1">VLOOKUP(N7103,gerencia!A$1:B$5,2,FALSE)</f>
        <v>Eletro Eletrônico</v>
      </c>
      <c r="P7103" t="s">
        <v>252</v>
      </c>
      <c r="Q7103">
        <v>3</v>
      </c>
      <c r="R7103">
        <v>1300</v>
      </c>
      <c r="S7103">
        <v>674</v>
      </c>
    </row>
    <row r="7104" spans="1:19">
      <c r="A7104">
        <v>7103</v>
      </c>
      <c r="B7104">
        <f t="shared" ca="1" si="550"/>
        <v>3</v>
      </c>
      <c r="C7104" t="str">
        <f ca="1">VLOOKUP(B7104,cliente!A$1:B$7,2,FALSE)</f>
        <v>Renato Russo</v>
      </c>
      <c r="D7104">
        <f t="shared" ca="1" si="551"/>
        <v>9</v>
      </c>
      <c r="E7104" t="str">
        <f ca="1">VLOOKUP(D7104,vendedor!A$1:B$13,2,FALSE)</f>
        <v>Diego Santos</v>
      </c>
      <c r="F7104">
        <f t="shared" ca="1" si="552"/>
        <v>4</v>
      </c>
      <c r="G7104" t="str">
        <f ca="1">VLOOKUP(F7104,cidade!A$1:B$6,2,FALSE)</f>
        <v>Rio de janeiro</v>
      </c>
      <c r="H7104">
        <v>21</v>
      </c>
      <c r="I7104" t="str">
        <f>VLOOKUP(H7104,produto!A$1:F$24,2,FALSE)</f>
        <v>microondas</v>
      </c>
      <c r="J7104">
        <f>VLOOKUP(I7104,produto!B$1:G$24,4,FALSE)</f>
        <v>14</v>
      </c>
      <c r="K7104" t="str">
        <f>VLOOKUP(J7104,marca!A$1:B$15,2,FALSE)</f>
        <v>DA CASA</v>
      </c>
      <c r="L7104">
        <f t="shared" ca="1" si="554"/>
        <v>5</v>
      </c>
      <c r="M7104" t="str">
        <f ca="1">VLOOKUP(L7104,Departamento!A$1:C$8,2,FALSE)</f>
        <v>Eletrónico</v>
      </c>
      <c r="N7104">
        <f t="shared" ca="1" si="553"/>
        <v>1</v>
      </c>
      <c r="O7104" t="str">
        <f ca="1">VLOOKUP(N7104,gerencia!A$1:B$5,2,FALSE)</f>
        <v>Tecnologia</v>
      </c>
      <c r="P7104" t="s">
        <v>333</v>
      </c>
      <c r="Q7104">
        <v>1</v>
      </c>
      <c r="R7104">
        <v>2100</v>
      </c>
      <c r="S7104">
        <v>708</v>
      </c>
    </row>
    <row r="7105" spans="1:19">
      <c r="A7105">
        <v>7104</v>
      </c>
      <c r="B7105">
        <f t="shared" ca="1" si="550"/>
        <v>5</v>
      </c>
      <c r="C7105" t="str">
        <f ca="1">VLOOKUP(B7105,cliente!A$1:B$7,2,FALSE)</f>
        <v>Edson Arantes</v>
      </c>
      <c r="D7105">
        <f t="shared" ca="1" si="551"/>
        <v>8</v>
      </c>
      <c r="E7105" t="str">
        <f ca="1">VLOOKUP(D7105,vendedor!A$1:B$13,2,FALSE)</f>
        <v>Márcia Brito</v>
      </c>
      <c r="F7105">
        <f t="shared" ca="1" si="552"/>
        <v>4</v>
      </c>
      <c r="G7105" t="str">
        <f ca="1">VLOOKUP(F7105,cidade!A$1:B$6,2,FALSE)</f>
        <v>Rio de janeiro</v>
      </c>
      <c r="H7105">
        <v>8</v>
      </c>
      <c r="I7105" t="str">
        <f>VLOOKUP(H7105,produto!A$1:F$24,2,FALSE)</f>
        <v>Telefone Sem Fio</v>
      </c>
      <c r="J7105">
        <f>VLOOKUP(I7105,produto!B$1:G$24,4,FALSE)</f>
        <v>5</v>
      </c>
      <c r="K7105" t="str">
        <f>VLOOKUP(J7105,marca!A$1:B$15,2,FALSE)</f>
        <v>SAMSUNG</v>
      </c>
      <c r="L7105">
        <f t="shared" ca="1" si="554"/>
        <v>4</v>
      </c>
      <c r="M7105" t="str">
        <f ca="1">VLOOKUP(L7105,Departamento!A$1:C$8,2,FALSE)</f>
        <v>cosmético</v>
      </c>
      <c r="N7105">
        <f t="shared" ca="1" si="553"/>
        <v>1</v>
      </c>
      <c r="O7105" t="str">
        <f ca="1">VLOOKUP(N7105,gerencia!A$1:B$5,2,FALSE)</f>
        <v>Tecnologia</v>
      </c>
      <c r="P7105" t="s">
        <v>198</v>
      </c>
      <c r="Q7105">
        <v>1</v>
      </c>
      <c r="R7105">
        <v>875</v>
      </c>
      <c r="S7105">
        <v>354</v>
      </c>
    </row>
    <row r="7106" spans="1:19">
      <c r="A7106">
        <v>7105</v>
      </c>
      <c r="B7106">
        <f t="shared" ca="1" si="550"/>
        <v>3</v>
      </c>
      <c r="C7106" t="str">
        <f ca="1">VLOOKUP(B7106,cliente!A$1:B$7,2,FALSE)</f>
        <v>Renato Russo</v>
      </c>
      <c r="D7106">
        <f t="shared" ca="1" si="551"/>
        <v>10</v>
      </c>
      <c r="E7106" t="str">
        <f ca="1">VLOOKUP(D7106,vendedor!A$1:B$13,2,FALSE)</f>
        <v>Danilo Barreto</v>
      </c>
      <c r="F7106">
        <f t="shared" ca="1" si="552"/>
        <v>1</v>
      </c>
      <c r="G7106" t="str">
        <f ca="1">VLOOKUP(F7106,cidade!A$1:B$6,2,FALSE)</f>
        <v>Salvador</v>
      </c>
      <c r="H7106">
        <v>23</v>
      </c>
      <c r="I7106" t="str">
        <f>VLOOKUP(H7106,produto!A$1:F$24,2,FALSE)</f>
        <v>Sofá</v>
      </c>
      <c r="J7106">
        <f>VLOOKUP(I7106,produto!B$1:G$24,4,FALSE)</f>
        <v>14</v>
      </c>
      <c r="K7106" t="str">
        <f>VLOOKUP(J7106,marca!A$1:B$15,2,FALSE)</f>
        <v>DA CASA</v>
      </c>
      <c r="L7106">
        <f t="shared" ca="1" si="554"/>
        <v>5</v>
      </c>
      <c r="M7106" t="str">
        <f ca="1">VLOOKUP(L7106,Departamento!A$1:C$8,2,FALSE)</f>
        <v>Eletrónico</v>
      </c>
      <c r="N7106">
        <f t="shared" ca="1" si="553"/>
        <v>1</v>
      </c>
      <c r="O7106" t="str">
        <f ca="1">VLOOKUP(N7106,gerencia!A$1:B$5,2,FALSE)</f>
        <v>Tecnologia</v>
      </c>
      <c r="P7106" t="s">
        <v>534</v>
      </c>
      <c r="Q7106">
        <v>1</v>
      </c>
      <c r="R7106">
        <v>300</v>
      </c>
      <c r="S7106">
        <v>944</v>
      </c>
    </row>
    <row r="7107" spans="1:19">
      <c r="A7107">
        <v>7106</v>
      </c>
      <c r="B7107">
        <f t="shared" ref="B7107:B7170" ca="1" si="555">RANDBETWEEN(1,6)</f>
        <v>6</v>
      </c>
      <c r="C7107" t="str">
        <f ca="1">VLOOKUP(B7107,cliente!A$1:B$7,2,FALSE)</f>
        <v>Reginaldo Rossi</v>
      </c>
      <c r="D7107">
        <f t="shared" ref="D7107:D7170" ca="1" si="556">RANDBETWEEN(1,12)</f>
        <v>7</v>
      </c>
      <c r="E7107" t="str">
        <f ca="1">VLOOKUP(D7107,vendedor!A$1:B$13,2,FALSE)</f>
        <v>João Oliveira</v>
      </c>
      <c r="F7107">
        <f t="shared" ref="F7107:F7170" ca="1" si="557">RANDBETWEEN(1,5)</f>
        <v>2</v>
      </c>
      <c r="G7107" t="str">
        <f ca="1">VLOOKUP(F7107,cidade!A$1:B$6,2,FALSE)</f>
        <v>Recife</v>
      </c>
      <c r="H7107">
        <v>15</v>
      </c>
      <c r="I7107" t="str">
        <f>VLOOKUP(H7107,produto!A$1:F$24,2,FALSE)</f>
        <v>Baton</v>
      </c>
      <c r="J7107">
        <f>VLOOKUP(I7107,produto!B$1:G$24,4,FALSE)</f>
        <v>10</v>
      </c>
      <c r="K7107" t="str">
        <f>VLOOKUP(J7107,marca!A$1:B$15,2,FALSE)</f>
        <v>BOTICARIO</v>
      </c>
      <c r="L7107">
        <f t="shared" ca="1" si="554"/>
        <v>6</v>
      </c>
      <c r="M7107" t="str">
        <f ca="1">VLOOKUP(L7107,Departamento!A$1:C$8,2,FALSE)</f>
        <v>Eletrodomestico</v>
      </c>
      <c r="N7107">
        <f t="shared" ref="N7107:N7170" ca="1" si="558">RANDBETWEEN(1,4)</f>
        <v>2</v>
      </c>
      <c r="O7107" t="str">
        <f ca="1">VLOOKUP(N7107,gerencia!A$1:B$5,2,FALSE)</f>
        <v>papelaria/cosmético</v>
      </c>
      <c r="P7107" t="s">
        <v>170</v>
      </c>
      <c r="Q7107">
        <v>3</v>
      </c>
      <c r="R7107">
        <v>98.5</v>
      </c>
      <c r="S7107">
        <v>172</v>
      </c>
    </row>
    <row r="7108" spans="1:19">
      <c r="A7108">
        <v>7107</v>
      </c>
      <c r="B7108">
        <f t="shared" ca="1" si="555"/>
        <v>4</v>
      </c>
      <c r="C7108" t="str">
        <f ca="1">VLOOKUP(B7108,cliente!A$1:B$7,2,FALSE)</f>
        <v>Tom Jobim</v>
      </c>
      <c r="D7108">
        <f t="shared" ca="1" si="556"/>
        <v>2</v>
      </c>
      <c r="E7108" t="str">
        <f ca="1">VLOOKUP(D7108,vendedor!A$1:B$13,2,FALSE)</f>
        <v>Márcio Barroso</v>
      </c>
      <c r="F7108">
        <f t="shared" ca="1" si="557"/>
        <v>4</v>
      </c>
      <c r="G7108" t="str">
        <f ca="1">VLOOKUP(F7108,cidade!A$1:B$6,2,FALSE)</f>
        <v>Rio de janeiro</v>
      </c>
      <c r="H7108">
        <v>5</v>
      </c>
      <c r="I7108" t="str">
        <f>VLOOKUP(H7108,produto!A$1:F$24,2,FALSE)</f>
        <v>Computador</v>
      </c>
      <c r="J7108">
        <f>VLOOKUP(I7108,produto!B$1:G$24,4,FALSE)</f>
        <v>4</v>
      </c>
      <c r="K7108" t="str">
        <f>VLOOKUP(J7108,marca!A$1:B$15,2,FALSE)</f>
        <v>IBM</v>
      </c>
      <c r="L7108">
        <f t="shared" ca="1" si="554"/>
        <v>5</v>
      </c>
      <c r="M7108" t="str">
        <f ca="1">VLOOKUP(L7108,Departamento!A$1:C$8,2,FALSE)</f>
        <v>Eletrónico</v>
      </c>
      <c r="N7108">
        <f t="shared" ca="1" si="558"/>
        <v>1</v>
      </c>
      <c r="O7108" t="str">
        <f ca="1">VLOOKUP(N7108,gerencia!A$1:B$5,2,FALSE)</f>
        <v>Tecnologia</v>
      </c>
      <c r="P7108" t="s">
        <v>377</v>
      </c>
      <c r="Q7108">
        <v>2</v>
      </c>
      <c r="R7108">
        <v>2125.9899999999998</v>
      </c>
      <c r="S7108">
        <v>382</v>
      </c>
    </row>
    <row r="7109" spans="1:19">
      <c r="A7109">
        <v>7108</v>
      </c>
      <c r="B7109">
        <f t="shared" ca="1" si="555"/>
        <v>1</v>
      </c>
      <c r="C7109" t="str">
        <f ca="1">VLOOKUP(B7109,cliente!A$1:B$7,2,FALSE)</f>
        <v>João do Pulo</v>
      </c>
      <c r="D7109">
        <f t="shared" ca="1" si="556"/>
        <v>11</v>
      </c>
      <c r="E7109" t="str">
        <f ca="1">VLOOKUP(D7109,vendedor!A$1:B$13,2,FALSE)</f>
        <v>Filipe Almeida</v>
      </c>
      <c r="F7109">
        <f t="shared" ca="1" si="557"/>
        <v>5</v>
      </c>
      <c r="G7109" t="str">
        <f ca="1">VLOOKUP(F7109,cidade!A$1:B$6,2,FALSE)</f>
        <v>Belo Horizonte</v>
      </c>
      <c r="H7109">
        <v>5</v>
      </c>
      <c r="I7109" t="str">
        <f>VLOOKUP(H7109,produto!A$1:F$24,2,FALSE)</f>
        <v>Computador</v>
      </c>
      <c r="J7109">
        <f>VLOOKUP(I7109,produto!B$1:G$24,4,FALSE)</f>
        <v>4</v>
      </c>
      <c r="K7109" t="str">
        <f>VLOOKUP(J7109,marca!A$1:B$15,2,FALSE)</f>
        <v>IBM</v>
      </c>
      <c r="L7109">
        <f t="shared" ca="1" si="554"/>
        <v>1</v>
      </c>
      <c r="M7109" t="str">
        <f ca="1">VLOOKUP(L7109,Departamento!A$1:C$8,2,FALSE)</f>
        <v>Informática</v>
      </c>
      <c r="N7109">
        <f t="shared" ca="1" si="558"/>
        <v>1</v>
      </c>
      <c r="O7109" t="str">
        <f ca="1">VLOOKUP(N7109,gerencia!A$1:B$5,2,FALSE)</f>
        <v>Tecnologia</v>
      </c>
      <c r="P7109" t="s">
        <v>655</v>
      </c>
      <c r="Q7109">
        <v>2</v>
      </c>
      <c r="R7109">
        <v>2125.9899999999998</v>
      </c>
      <c r="S7109">
        <v>1384</v>
      </c>
    </row>
    <row r="7110" spans="1:19">
      <c r="A7110">
        <v>7109</v>
      </c>
      <c r="B7110">
        <f t="shared" ca="1" si="555"/>
        <v>3</v>
      </c>
      <c r="C7110" t="str">
        <f ca="1">VLOOKUP(B7110,cliente!A$1:B$7,2,FALSE)</f>
        <v>Renato Russo</v>
      </c>
      <c r="D7110">
        <f t="shared" ca="1" si="556"/>
        <v>7</v>
      </c>
      <c r="E7110" t="str">
        <f ca="1">VLOOKUP(D7110,vendedor!A$1:B$13,2,FALSE)</f>
        <v>João Oliveira</v>
      </c>
      <c r="F7110">
        <f t="shared" ca="1" si="557"/>
        <v>2</v>
      </c>
      <c r="G7110" t="str">
        <f ca="1">VLOOKUP(F7110,cidade!A$1:B$6,2,FALSE)</f>
        <v>Recife</v>
      </c>
      <c r="H7110">
        <v>7</v>
      </c>
      <c r="I7110" t="str">
        <f>VLOOKUP(H7110,produto!A$1:F$24,2,FALSE)</f>
        <v>Celular 4Gb</v>
      </c>
      <c r="J7110">
        <f>VLOOKUP(I7110,produto!B$1:G$24,4,FALSE)</f>
        <v>5</v>
      </c>
      <c r="K7110" t="str">
        <f>VLOOKUP(J7110,marca!A$1:B$15,2,FALSE)</f>
        <v>SAMSUNG</v>
      </c>
      <c r="L7110">
        <f t="shared" ca="1" si="554"/>
        <v>6</v>
      </c>
      <c r="M7110" t="str">
        <f ca="1">VLOOKUP(L7110,Departamento!A$1:C$8,2,FALSE)</f>
        <v>Eletrodomestico</v>
      </c>
      <c r="N7110">
        <f t="shared" ca="1" si="558"/>
        <v>3</v>
      </c>
      <c r="O7110" t="str">
        <f ca="1">VLOOKUP(N7110,gerencia!A$1:B$5,2,FALSE)</f>
        <v>Eletro Eletrônico</v>
      </c>
      <c r="P7110" t="s">
        <v>225</v>
      </c>
      <c r="Q7110">
        <v>3</v>
      </c>
      <c r="R7110">
        <v>52.9</v>
      </c>
      <c r="S7110">
        <v>1044</v>
      </c>
    </row>
    <row r="7111" spans="1:19">
      <c r="A7111">
        <v>7110</v>
      </c>
      <c r="B7111">
        <f t="shared" ca="1" si="555"/>
        <v>3</v>
      </c>
      <c r="C7111" t="str">
        <f ca="1">VLOOKUP(B7111,cliente!A$1:B$7,2,FALSE)</f>
        <v>Renato Russo</v>
      </c>
      <c r="D7111">
        <f t="shared" ca="1" si="556"/>
        <v>7</v>
      </c>
      <c r="E7111" t="str">
        <f ca="1">VLOOKUP(D7111,vendedor!A$1:B$13,2,FALSE)</f>
        <v>João Oliveira</v>
      </c>
      <c r="F7111">
        <f t="shared" ca="1" si="557"/>
        <v>5</v>
      </c>
      <c r="G7111" t="str">
        <f ca="1">VLOOKUP(F7111,cidade!A$1:B$6,2,FALSE)</f>
        <v>Belo Horizonte</v>
      </c>
      <c r="H7111">
        <v>13</v>
      </c>
      <c r="I7111" t="str">
        <f>VLOOKUP(H7111,produto!A$1:F$24,2,FALSE)</f>
        <v>Estojo</v>
      </c>
      <c r="J7111">
        <f>VLOOKUP(I7111,produto!B$1:G$24,4,FALSE)</f>
        <v>7</v>
      </c>
      <c r="K7111" t="str">
        <f>VLOOKUP(J7111,marca!A$1:B$15,2,FALSE)</f>
        <v>TILIBRA</v>
      </c>
      <c r="L7111">
        <f t="shared" ref="L7111:L7174" ca="1" si="559">RANDBETWEEN(1,6)</f>
        <v>3</v>
      </c>
      <c r="M7111" t="str">
        <f ca="1">VLOOKUP(L7111,Departamento!A$1:C$8,2,FALSE)</f>
        <v>Papelaria</v>
      </c>
      <c r="N7111">
        <f t="shared" ca="1" si="558"/>
        <v>4</v>
      </c>
      <c r="O7111" t="str">
        <f ca="1">VLOOKUP(N7111,gerencia!A$1:B$5,2,FALSE)</f>
        <v>Casa e Decoração</v>
      </c>
      <c r="P7111" t="s">
        <v>87</v>
      </c>
      <c r="Q7111">
        <v>2</v>
      </c>
      <c r="R7111">
        <v>3.2</v>
      </c>
      <c r="S7111">
        <v>1476</v>
      </c>
    </row>
    <row r="7112" spans="1:19">
      <c r="A7112">
        <v>7111</v>
      </c>
      <c r="B7112">
        <f t="shared" ca="1" si="555"/>
        <v>3</v>
      </c>
      <c r="C7112" t="str">
        <f ca="1">VLOOKUP(B7112,cliente!A$1:B$7,2,FALSE)</f>
        <v>Renato Russo</v>
      </c>
      <c r="D7112">
        <f t="shared" ca="1" si="556"/>
        <v>12</v>
      </c>
      <c r="E7112" t="str">
        <f ca="1">VLOOKUP(D7112,vendedor!A$1:B$13,2,FALSE)</f>
        <v>Marilia Cardoso</v>
      </c>
      <c r="F7112">
        <f t="shared" ca="1" si="557"/>
        <v>1</v>
      </c>
      <c r="G7112" t="str">
        <f ca="1">VLOOKUP(F7112,cidade!A$1:B$6,2,FALSE)</f>
        <v>Salvador</v>
      </c>
      <c r="H7112">
        <v>6</v>
      </c>
      <c r="I7112" t="str">
        <f>VLOOKUP(H7112,produto!A$1:F$24,2,FALSE)</f>
        <v xml:space="preserve">Notebook </v>
      </c>
      <c r="J7112">
        <f>VLOOKUP(I7112,produto!B$1:G$24,4,FALSE)</f>
        <v>5</v>
      </c>
      <c r="K7112" t="str">
        <f>VLOOKUP(J7112,marca!A$1:B$15,2,FALSE)</f>
        <v>SAMSUNG</v>
      </c>
      <c r="L7112">
        <f t="shared" ca="1" si="559"/>
        <v>6</v>
      </c>
      <c r="M7112" t="str">
        <f ca="1">VLOOKUP(L7112,Departamento!A$1:C$8,2,FALSE)</f>
        <v>Eletrodomestico</v>
      </c>
      <c r="N7112">
        <f t="shared" ca="1" si="558"/>
        <v>1</v>
      </c>
      <c r="O7112" t="str">
        <f ca="1">VLOOKUP(N7112,gerencia!A$1:B$5,2,FALSE)</f>
        <v>Tecnologia</v>
      </c>
      <c r="P7112" t="s">
        <v>213</v>
      </c>
      <c r="Q7112">
        <v>2</v>
      </c>
      <c r="R7112">
        <v>550</v>
      </c>
      <c r="S7112">
        <v>840</v>
      </c>
    </row>
    <row r="7113" spans="1:19">
      <c r="A7113">
        <v>7112</v>
      </c>
      <c r="B7113">
        <f t="shared" ca="1" si="555"/>
        <v>4</v>
      </c>
      <c r="C7113" t="str">
        <f ca="1">VLOOKUP(B7113,cliente!A$1:B$7,2,FALSE)</f>
        <v>Tom Jobim</v>
      </c>
      <c r="D7113">
        <f t="shared" ca="1" si="556"/>
        <v>1</v>
      </c>
      <c r="E7113" t="str">
        <f ca="1">VLOOKUP(D7113,vendedor!A$1:B$13,2,FALSE)</f>
        <v>Claudio Silva</v>
      </c>
      <c r="F7113">
        <f t="shared" ca="1" si="557"/>
        <v>5</v>
      </c>
      <c r="G7113" t="str">
        <f ca="1">VLOOKUP(F7113,cidade!A$1:B$6,2,FALSE)</f>
        <v>Belo Horizonte</v>
      </c>
      <c r="H7113">
        <v>19</v>
      </c>
      <c r="I7113" t="str">
        <f>VLOOKUP(H7113,produto!A$1:F$24,2,FALSE)</f>
        <v>Fogão</v>
      </c>
      <c r="J7113">
        <f>VLOOKUP(I7113,produto!B$1:G$24,4,FALSE)</f>
        <v>13</v>
      </c>
      <c r="K7113" t="str">
        <f>VLOOKUP(J7113,marca!A$1:B$15,2,FALSE)</f>
        <v>BRASTEMP</v>
      </c>
      <c r="L7113">
        <f t="shared" ca="1" si="559"/>
        <v>6</v>
      </c>
      <c r="M7113" t="str">
        <f ca="1">VLOOKUP(L7113,Departamento!A$1:C$8,2,FALSE)</f>
        <v>Eletrodomestico</v>
      </c>
      <c r="N7113">
        <f t="shared" ca="1" si="558"/>
        <v>1</v>
      </c>
      <c r="O7113" t="str">
        <f ca="1">VLOOKUP(N7113,gerencia!A$1:B$5,2,FALSE)</f>
        <v>Tecnologia</v>
      </c>
      <c r="P7113" t="s">
        <v>624</v>
      </c>
      <c r="Q7113">
        <v>2</v>
      </c>
      <c r="R7113">
        <v>1500</v>
      </c>
      <c r="S7113">
        <v>676</v>
      </c>
    </row>
    <row r="7114" spans="1:19">
      <c r="A7114">
        <v>7113</v>
      </c>
      <c r="B7114">
        <f t="shared" ca="1" si="555"/>
        <v>1</v>
      </c>
      <c r="C7114" t="str">
        <f ca="1">VLOOKUP(B7114,cliente!A$1:B$7,2,FALSE)</f>
        <v>João do Pulo</v>
      </c>
      <c r="D7114">
        <f t="shared" ca="1" si="556"/>
        <v>5</v>
      </c>
      <c r="E7114" t="str">
        <f ca="1">VLOOKUP(D7114,vendedor!A$1:B$13,2,FALSE)</f>
        <v>Maria Braga</v>
      </c>
      <c r="F7114">
        <f t="shared" ca="1" si="557"/>
        <v>2</v>
      </c>
      <c r="G7114" t="str">
        <f ca="1">VLOOKUP(F7114,cidade!A$1:B$6,2,FALSE)</f>
        <v>Recife</v>
      </c>
      <c r="H7114">
        <v>23</v>
      </c>
      <c r="I7114" t="str">
        <f>VLOOKUP(H7114,produto!A$1:F$24,2,FALSE)</f>
        <v>Sofá</v>
      </c>
      <c r="J7114">
        <f>VLOOKUP(I7114,produto!B$1:G$24,4,FALSE)</f>
        <v>14</v>
      </c>
      <c r="K7114" t="str">
        <f>VLOOKUP(J7114,marca!A$1:B$15,2,FALSE)</f>
        <v>DA CASA</v>
      </c>
      <c r="L7114">
        <f t="shared" ca="1" si="559"/>
        <v>1</v>
      </c>
      <c r="M7114" t="str">
        <f ca="1">VLOOKUP(L7114,Departamento!A$1:C$8,2,FALSE)</f>
        <v>Informática</v>
      </c>
      <c r="N7114">
        <f t="shared" ca="1" si="558"/>
        <v>3</v>
      </c>
      <c r="O7114" t="str">
        <f ca="1">VLOOKUP(N7114,gerencia!A$1:B$5,2,FALSE)</f>
        <v>Eletro Eletrônico</v>
      </c>
      <c r="P7114" t="s">
        <v>657</v>
      </c>
      <c r="Q7114">
        <v>1</v>
      </c>
      <c r="R7114">
        <v>300</v>
      </c>
      <c r="S7114">
        <v>1248</v>
      </c>
    </row>
    <row r="7115" spans="1:19">
      <c r="A7115">
        <v>7114</v>
      </c>
      <c r="B7115">
        <f t="shared" ca="1" si="555"/>
        <v>4</v>
      </c>
      <c r="C7115" t="str">
        <f ca="1">VLOOKUP(B7115,cliente!A$1:B$7,2,FALSE)</f>
        <v>Tom Jobim</v>
      </c>
      <c r="D7115">
        <f t="shared" ca="1" si="556"/>
        <v>4</v>
      </c>
      <c r="E7115" t="str">
        <f ca="1">VLOOKUP(D7115,vendedor!A$1:B$13,2,FALSE)</f>
        <v>Daniela Matos</v>
      </c>
      <c r="F7115">
        <f t="shared" ca="1" si="557"/>
        <v>1</v>
      </c>
      <c r="G7115" t="str">
        <f ca="1">VLOOKUP(F7115,cidade!A$1:B$6,2,FALSE)</f>
        <v>Salvador</v>
      </c>
      <c r="H7115">
        <v>13</v>
      </c>
      <c r="I7115" t="str">
        <f>VLOOKUP(H7115,produto!A$1:F$24,2,FALSE)</f>
        <v>Estojo</v>
      </c>
      <c r="J7115">
        <f>VLOOKUP(I7115,produto!B$1:G$24,4,FALSE)</f>
        <v>7</v>
      </c>
      <c r="K7115" t="str">
        <f>VLOOKUP(J7115,marca!A$1:B$15,2,FALSE)</f>
        <v>TILIBRA</v>
      </c>
      <c r="L7115">
        <f t="shared" ca="1" si="559"/>
        <v>3</v>
      </c>
      <c r="M7115" t="str">
        <f ca="1">VLOOKUP(L7115,Departamento!A$1:C$8,2,FALSE)</f>
        <v>Papelaria</v>
      </c>
      <c r="N7115">
        <f t="shared" ca="1" si="558"/>
        <v>2</v>
      </c>
      <c r="O7115" t="str">
        <f ca="1">VLOOKUP(N7115,gerencia!A$1:B$5,2,FALSE)</f>
        <v>papelaria/cosmético</v>
      </c>
      <c r="P7115" t="s">
        <v>569</v>
      </c>
      <c r="Q7115">
        <v>1</v>
      </c>
      <c r="R7115">
        <v>3.2</v>
      </c>
      <c r="S7115">
        <v>789</v>
      </c>
    </row>
    <row r="7116" spans="1:19">
      <c r="A7116">
        <v>7115</v>
      </c>
      <c r="B7116">
        <f t="shared" ca="1" si="555"/>
        <v>3</v>
      </c>
      <c r="C7116" t="str">
        <f ca="1">VLOOKUP(B7116,cliente!A$1:B$7,2,FALSE)</f>
        <v>Renato Russo</v>
      </c>
      <c r="D7116">
        <f t="shared" ca="1" si="556"/>
        <v>2</v>
      </c>
      <c r="E7116" t="str">
        <f ca="1">VLOOKUP(D7116,vendedor!A$1:B$13,2,FALSE)</f>
        <v>Márcio Barroso</v>
      </c>
      <c r="F7116">
        <f t="shared" ca="1" si="557"/>
        <v>3</v>
      </c>
      <c r="G7116" t="str">
        <f ca="1">VLOOKUP(F7116,cidade!A$1:B$6,2,FALSE)</f>
        <v>São Paulo</v>
      </c>
      <c r="H7116">
        <v>9</v>
      </c>
      <c r="I7116" t="str">
        <f>VLOOKUP(H7116,produto!A$1:F$24,2,FALSE)</f>
        <v>Celular  8GB</v>
      </c>
      <c r="J7116">
        <f>VLOOKUP(I7116,produto!B$1:G$24,4,FALSE)</f>
        <v>8</v>
      </c>
      <c r="K7116" t="str">
        <f>VLOOKUP(J7116,marca!A$1:B$15,2,FALSE)</f>
        <v>FABER CASTELL</v>
      </c>
      <c r="L7116">
        <f t="shared" ca="1" si="559"/>
        <v>6</v>
      </c>
      <c r="M7116" t="str">
        <f ca="1">VLOOKUP(L7116,Departamento!A$1:C$8,2,FALSE)</f>
        <v>Eletrodomestico</v>
      </c>
      <c r="N7116">
        <f t="shared" ca="1" si="558"/>
        <v>1</v>
      </c>
      <c r="O7116" t="str">
        <f ca="1">VLOOKUP(N7116,gerencia!A$1:B$5,2,FALSE)</f>
        <v>Tecnologia</v>
      </c>
      <c r="P7116" t="s">
        <v>203</v>
      </c>
      <c r="Q7116">
        <v>2</v>
      </c>
      <c r="R7116">
        <v>12.25</v>
      </c>
      <c r="S7116">
        <v>690</v>
      </c>
    </row>
    <row r="7117" spans="1:19">
      <c r="A7117">
        <v>7116</v>
      </c>
      <c r="B7117">
        <f t="shared" ca="1" si="555"/>
        <v>4</v>
      </c>
      <c r="C7117" t="str">
        <f ca="1">VLOOKUP(B7117,cliente!A$1:B$7,2,FALSE)</f>
        <v>Tom Jobim</v>
      </c>
      <c r="D7117">
        <f t="shared" ca="1" si="556"/>
        <v>3</v>
      </c>
      <c r="E7117" t="str">
        <f ca="1">VLOOKUP(D7117,vendedor!A$1:B$13,2,FALSE)</f>
        <v>Issac Palmeiras</v>
      </c>
      <c r="F7117">
        <f t="shared" ca="1" si="557"/>
        <v>4</v>
      </c>
      <c r="G7117" t="str">
        <f ca="1">VLOOKUP(F7117,cidade!A$1:B$6,2,FALSE)</f>
        <v>Rio de janeiro</v>
      </c>
      <c r="H7117">
        <v>7</v>
      </c>
      <c r="I7117" t="str">
        <f>VLOOKUP(H7117,produto!A$1:F$24,2,FALSE)</f>
        <v>Celular 4Gb</v>
      </c>
      <c r="J7117">
        <f>VLOOKUP(I7117,produto!B$1:G$24,4,FALSE)</f>
        <v>5</v>
      </c>
      <c r="K7117" t="str">
        <f>VLOOKUP(J7117,marca!A$1:B$15,2,FALSE)</f>
        <v>SAMSUNG</v>
      </c>
      <c r="L7117">
        <f t="shared" ca="1" si="559"/>
        <v>6</v>
      </c>
      <c r="M7117" t="str">
        <f ca="1">VLOOKUP(L7117,Departamento!A$1:C$8,2,FALSE)</f>
        <v>Eletrodomestico</v>
      </c>
      <c r="N7117">
        <f t="shared" ca="1" si="558"/>
        <v>3</v>
      </c>
      <c r="O7117" t="str">
        <f ca="1">VLOOKUP(N7117,gerencia!A$1:B$5,2,FALSE)</f>
        <v>Eletro Eletrônico</v>
      </c>
      <c r="P7117" t="s">
        <v>269</v>
      </c>
      <c r="Q7117">
        <v>1</v>
      </c>
      <c r="R7117">
        <v>52.9</v>
      </c>
      <c r="S7117">
        <v>866</v>
      </c>
    </row>
    <row r="7118" spans="1:19">
      <c r="A7118">
        <v>7117</v>
      </c>
      <c r="B7118">
        <f t="shared" ca="1" si="555"/>
        <v>4</v>
      </c>
      <c r="C7118" t="str">
        <f ca="1">VLOOKUP(B7118,cliente!A$1:B$7,2,FALSE)</f>
        <v>Tom Jobim</v>
      </c>
      <c r="D7118">
        <f t="shared" ca="1" si="556"/>
        <v>10</v>
      </c>
      <c r="E7118" t="str">
        <f ca="1">VLOOKUP(D7118,vendedor!A$1:B$13,2,FALSE)</f>
        <v>Danilo Barreto</v>
      </c>
      <c r="F7118">
        <f t="shared" ca="1" si="557"/>
        <v>5</v>
      </c>
      <c r="G7118" t="str">
        <f ca="1">VLOOKUP(F7118,cidade!A$1:B$6,2,FALSE)</f>
        <v>Belo Horizonte</v>
      </c>
      <c r="H7118">
        <v>21</v>
      </c>
      <c r="I7118" t="str">
        <f>VLOOKUP(H7118,produto!A$1:F$24,2,FALSE)</f>
        <v>microondas</v>
      </c>
      <c r="J7118">
        <f>VLOOKUP(I7118,produto!B$1:G$24,4,FALSE)</f>
        <v>14</v>
      </c>
      <c r="K7118" t="str">
        <f>VLOOKUP(J7118,marca!A$1:B$15,2,FALSE)</f>
        <v>DA CASA</v>
      </c>
      <c r="L7118">
        <f t="shared" ca="1" si="559"/>
        <v>5</v>
      </c>
      <c r="M7118" t="str">
        <f ca="1">VLOOKUP(L7118,Departamento!A$1:C$8,2,FALSE)</f>
        <v>Eletrónico</v>
      </c>
      <c r="N7118">
        <f t="shared" ca="1" si="558"/>
        <v>4</v>
      </c>
      <c r="O7118" t="str">
        <f ca="1">VLOOKUP(N7118,gerencia!A$1:B$5,2,FALSE)</f>
        <v>Casa e Decoração</v>
      </c>
      <c r="P7118" t="s">
        <v>576</v>
      </c>
      <c r="Q7118">
        <v>1</v>
      </c>
      <c r="R7118">
        <v>2100</v>
      </c>
      <c r="S7118">
        <v>273</v>
      </c>
    </row>
    <row r="7119" spans="1:19">
      <c r="A7119">
        <v>7118</v>
      </c>
      <c r="B7119">
        <f t="shared" ca="1" si="555"/>
        <v>6</v>
      </c>
      <c r="C7119" t="str">
        <f ca="1">VLOOKUP(B7119,cliente!A$1:B$7,2,FALSE)</f>
        <v>Reginaldo Rossi</v>
      </c>
      <c r="D7119">
        <f t="shared" ca="1" si="556"/>
        <v>11</v>
      </c>
      <c r="E7119" t="str">
        <f ca="1">VLOOKUP(D7119,vendedor!A$1:B$13,2,FALSE)</f>
        <v>Filipe Almeida</v>
      </c>
      <c r="F7119">
        <f t="shared" ca="1" si="557"/>
        <v>4</v>
      </c>
      <c r="G7119" t="str">
        <f ca="1">VLOOKUP(F7119,cidade!A$1:B$6,2,FALSE)</f>
        <v>Rio de janeiro</v>
      </c>
      <c r="H7119">
        <v>9</v>
      </c>
      <c r="I7119" t="str">
        <f>VLOOKUP(H7119,produto!A$1:F$24,2,FALSE)</f>
        <v>Celular  8GB</v>
      </c>
      <c r="J7119">
        <f>VLOOKUP(I7119,produto!B$1:G$24,4,FALSE)</f>
        <v>8</v>
      </c>
      <c r="K7119" t="str">
        <f>VLOOKUP(J7119,marca!A$1:B$15,2,FALSE)</f>
        <v>FABER CASTELL</v>
      </c>
      <c r="L7119">
        <f t="shared" ca="1" si="559"/>
        <v>5</v>
      </c>
      <c r="M7119" t="str">
        <f ca="1">VLOOKUP(L7119,Departamento!A$1:C$8,2,FALSE)</f>
        <v>Eletrónico</v>
      </c>
      <c r="N7119">
        <f t="shared" ca="1" si="558"/>
        <v>2</v>
      </c>
      <c r="O7119" t="str">
        <f ca="1">VLOOKUP(N7119,gerencia!A$1:B$5,2,FALSE)</f>
        <v>papelaria/cosmético</v>
      </c>
      <c r="P7119" t="s">
        <v>584</v>
      </c>
      <c r="Q7119">
        <v>2</v>
      </c>
      <c r="R7119">
        <v>12.25</v>
      </c>
      <c r="S7119">
        <v>1054</v>
      </c>
    </row>
    <row r="7120" spans="1:19">
      <c r="A7120">
        <v>7119</v>
      </c>
      <c r="B7120">
        <f t="shared" ca="1" si="555"/>
        <v>5</v>
      </c>
      <c r="C7120" t="str">
        <f ca="1">VLOOKUP(B7120,cliente!A$1:B$7,2,FALSE)</f>
        <v>Edson Arantes</v>
      </c>
      <c r="D7120">
        <f t="shared" ca="1" si="556"/>
        <v>5</v>
      </c>
      <c r="E7120" t="str">
        <f ca="1">VLOOKUP(D7120,vendedor!A$1:B$13,2,FALSE)</f>
        <v>Maria Braga</v>
      </c>
      <c r="F7120">
        <f t="shared" ca="1" si="557"/>
        <v>3</v>
      </c>
      <c r="G7120" t="str">
        <f ca="1">VLOOKUP(F7120,cidade!A$1:B$6,2,FALSE)</f>
        <v>São Paulo</v>
      </c>
      <c r="H7120">
        <v>4</v>
      </c>
      <c r="I7120" t="str">
        <f>VLOOKUP(H7120,produto!A$1:F$24,2,FALSE)</f>
        <v>Monitor</v>
      </c>
      <c r="J7120">
        <f>VLOOKUP(I7120,produto!B$1:G$24,4,FALSE)</f>
        <v>4</v>
      </c>
      <c r="K7120" t="str">
        <f>VLOOKUP(J7120,marca!A$1:B$15,2,FALSE)</f>
        <v>IBM</v>
      </c>
      <c r="L7120">
        <f t="shared" ca="1" si="559"/>
        <v>6</v>
      </c>
      <c r="M7120" t="str">
        <f ca="1">VLOOKUP(L7120,Departamento!A$1:C$8,2,FALSE)</f>
        <v>Eletrodomestico</v>
      </c>
      <c r="N7120">
        <f t="shared" ca="1" si="558"/>
        <v>1</v>
      </c>
      <c r="O7120" t="str">
        <f ca="1">VLOOKUP(N7120,gerencia!A$1:B$5,2,FALSE)</f>
        <v>Tecnologia</v>
      </c>
      <c r="P7120" t="s">
        <v>166</v>
      </c>
      <c r="Q7120">
        <v>3</v>
      </c>
      <c r="R7120">
        <v>1300</v>
      </c>
      <c r="S7120">
        <v>340</v>
      </c>
    </row>
    <row r="7121" spans="1:19">
      <c r="A7121">
        <v>7120</v>
      </c>
      <c r="B7121">
        <f t="shared" ca="1" si="555"/>
        <v>2</v>
      </c>
      <c r="C7121" t="str">
        <f ca="1">VLOOKUP(B7121,cliente!A$1:B$7,2,FALSE)</f>
        <v>Benito de Paula</v>
      </c>
      <c r="D7121">
        <f t="shared" ca="1" si="556"/>
        <v>5</v>
      </c>
      <c r="E7121" t="str">
        <f ca="1">VLOOKUP(D7121,vendedor!A$1:B$13,2,FALSE)</f>
        <v>Maria Braga</v>
      </c>
      <c r="F7121">
        <f t="shared" ca="1" si="557"/>
        <v>2</v>
      </c>
      <c r="G7121" t="str">
        <f ca="1">VLOOKUP(F7121,cidade!A$1:B$6,2,FALSE)</f>
        <v>Recife</v>
      </c>
      <c r="H7121">
        <v>12</v>
      </c>
      <c r="I7121" t="str">
        <f>VLOOKUP(H7121,produto!A$1:F$24,2,FALSE)</f>
        <v>Borracha</v>
      </c>
      <c r="J7121">
        <f>VLOOKUP(I7121,produto!B$1:G$24,4,FALSE)</f>
        <v>7</v>
      </c>
      <c r="K7121" t="str">
        <f>VLOOKUP(J7121,marca!A$1:B$15,2,FALSE)</f>
        <v>TILIBRA</v>
      </c>
      <c r="L7121">
        <f t="shared" ca="1" si="559"/>
        <v>4</v>
      </c>
      <c r="M7121" t="str">
        <f ca="1">VLOOKUP(L7121,Departamento!A$1:C$8,2,FALSE)</f>
        <v>cosmético</v>
      </c>
      <c r="N7121">
        <f t="shared" ca="1" si="558"/>
        <v>4</v>
      </c>
      <c r="O7121" t="str">
        <f ca="1">VLOOKUP(N7121,gerencia!A$1:B$5,2,FALSE)</f>
        <v>Casa e Decoração</v>
      </c>
      <c r="P7121" t="s">
        <v>17</v>
      </c>
      <c r="Q7121">
        <v>2</v>
      </c>
      <c r="R7121">
        <v>5.3</v>
      </c>
      <c r="S7121">
        <v>316</v>
      </c>
    </row>
    <row r="7122" spans="1:19">
      <c r="A7122">
        <v>7121</v>
      </c>
      <c r="B7122">
        <f t="shared" ca="1" si="555"/>
        <v>1</v>
      </c>
      <c r="C7122" t="str">
        <f ca="1">VLOOKUP(B7122,cliente!A$1:B$7,2,FALSE)</f>
        <v>João do Pulo</v>
      </c>
      <c r="D7122">
        <f t="shared" ca="1" si="556"/>
        <v>9</v>
      </c>
      <c r="E7122" t="str">
        <f ca="1">VLOOKUP(D7122,vendedor!A$1:B$13,2,FALSE)</f>
        <v>Diego Santos</v>
      </c>
      <c r="F7122">
        <f t="shared" ca="1" si="557"/>
        <v>2</v>
      </c>
      <c r="G7122" t="str">
        <f ca="1">VLOOKUP(F7122,cidade!A$1:B$6,2,FALSE)</f>
        <v>Recife</v>
      </c>
      <c r="H7122">
        <v>3</v>
      </c>
      <c r="I7122" t="str">
        <f>VLOOKUP(H7122,produto!A$1:F$24,2,FALSE)</f>
        <v>Teclado</v>
      </c>
      <c r="J7122">
        <f>VLOOKUP(I7122,produto!B$1:G$24,4,FALSE)</f>
        <v>1</v>
      </c>
      <c r="K7122" t="str">
        <f>VLOOKUP(J7122,marca!A$1:B$15,2,FALSE)</f>
        <v>APPLE</v>
      </c>
      <c r="L7122">
        <f t="shared" ca="1" si="559"/>
        <v>4</v>
      </c>
      <c r="M7122" t="str">
        <f ca="1">VLOOKUP(L7122,Departamento!A$1:C$8,2,FALSE)</f>
        <v>cosmético</v>
      </c>
      <c r="N7122">
        <f t="shared" ca="1" si="558"/>
        <v>3</v>
      </c>
      <c r="O7122" t="str">
        <f ca="1">VLOOKUP(N7122,gerencia!A$1:B$5,2,FALSE)</f>
        <v>Eletro Eletrônico</v>
      </c>
      <c r="P7122" t="s">
        <v>410</v>
      </c>
      <c r="Q7122">
        <v>3</v>
      </c>
      <c r="R7122">
        <v>342.09</v>
      </c>
      <c r="S7122">
        <v>437</v>
      </c>
    </row>
    <row r="7123" spans="1:19">
      <c r="A7123">
        <v>7122</v>
      </c>
      <c r="B7123">
        <f t="shared" ca="1" si="555"/>
        <v>4</v>
      </c>
      <c r="C7123" t="str">
        <f ca="1">VLOOKUP(B7123,cliente!A$1:B$7,2,FALSE)</f>
        <v>Tom Jobim</v>
      </c>
      <c r="D7123">
        <f t="shared" ca="1" si="556"/>
        <v>6</v>
      </c>
      <c r="E7123" t="str">
        <f ca="1">VLOOKUP(D7123,vendedor!A$1:B$13,2,FALSE)</f>
        <v>Rodrigo Machado</v>
      </c>
      <c r="F7123">
        <f t="shared" ca="1" si="557"/>
        <v>5</v>
      </c>
      <c r="G7123" t="str">
        <f ca="1">VLOOKUP(F7123,cidade!A$1:B$6,2,FALSE)</f>
        <v>Belo Horizonte</v>
      </c>
      <c r="H7123">
        <v>19</v>
      </c>
      <c r="I7123" t="str">
        <f>VLOOKUP(H7123,produto!A$1:F$24,2,FALSE)</f>
        <v>Fogão</v>
      </c>
      <c r="J7123">
        <f>VLOOKUP(I7123,produto!B$1:G$24,4,FALSE)</f>
        <v>13</v>
      </c>
      <c r="K7123" t="str">
        <f>VLOOKUP(J7123,marca!A$1:B$15,2,FALSE)</f>
        <v>BRASTEMP</v>
      </c>
      <c r="L7123">
        <f t="shared" ca="1" si="559"/>
        <v>5</v>
      </c>
      <c r="M7123" t="str">
        <f ca="1">VLOOKUP(L7123,Departamento!A$1:C$8,2,FALSE)</f>
        <v>Eletrónico</v>
      </c>
      <c r="N7123">
        <f t="shared" ca="1" si="558"/>
        <v>4</v>
      </c>
      <c r="O7123" t="str">
        <f ca="1">VLOOKUP(N7123,gerencia!A$1:B$5,2,FALSE)</f>
        <v>Casa e Decoração</v>
      </c>
      <c r="P7123" t="s">
        <v>213</v>
      </c>
      <c r="Q7123">
        <v>1</v>
      </c>
      <c r="R7123">
        <v>1500</v>
      </c>
      <c r="S7123">
        <v>498</v>
      </c>
    </row>
    <row r="7124" spans="1:19">
      <c r="A7124">
        <v>7123</v>
      </c>
      <c r="B7124">
        <f t="shared" ca="1" si="555"/>
        <v>3</v>
      </c>
      <c r="C7124" t="str">
        <f ca="1">VLOOKUP(B7124,cliente!A$1:B$7,2,FALSE)</f>
        <v>Renato Russo</v>
      </c>
      <c r="D7124">
        <f t="shared" ca="1" si="556"/>
        <v>4</v>
      </c>
      <c r="E7124" t="str">
        <f ca="1">VLOOKUP(D7124,vendedor!A$1:B$13,2,FALSE)</f>
        <v>Daniela Matos</v>
      </c>
      <c r="F7124">
        <f t="shared" ca="1" si="557"/>
        <v>2</v>
      </c>
      <c r="G7124" t="str">
        <f ca="1">VLOOKUP(F7124,cidade!A$1:B$6,2,FALSE)</f>
        <v>Recife</v>
      </c>
      <c r="H7124">
        <v>11</v>
      </c>
      <c r="I7124" t="str">
        <f>VLOOKUP(H7124,produto!A$1:F$24,2,FALSE)</f>
        <v xml:space="preserve">Caneta </v>
      </c>
      <c r="J7124">
        <f>VLOOKUP(I7124,produto!B$1:G$24,4,FALSE)</f>
        <v>8</v>
      </c>
      <c r="K7124" t="str">
        <f>VLOOKUP(J7124,marca!A$1:B$15,2,FALSE)</f>
        <v>FABER CASTELL</v>
      </c>
      <c r="L7124">
        <f t="shared" ca="1" si="559"/>
        <v>3</v>
      </c>
      <c r="M7124" t="str">
        <f ca="1">VLOOKUP(L7124,Departamento!A$1:C$8,2,FALSE)</f>
        <v>Papelaria</v>
      </c>
      <c r="N7124">
        <f t="shared" ca="1" si="558"/>
        <v>1</v>
      </c>
      <c r="O7124" t="str">
        <f ca="1">VLOOKUP(N7124,gerencia!A$1:B$5,2,FALSE)</f>
        <v>Tecnologia</v>
      </c>
      <c r="P7124" t="s">
        <v>20</v>
      </c>
      <c r="Q7124">
        <v>3</v>
      </c>
      <c r="R7124">
        <v>0.5</v>
      </c>
      <c r="S7124">
        <v>126</v>
      </c>
    </row>
    <row r="7125" spans="1:19">
      <c r="A7125">
        <v>7124</v>
      </c>
      <c r="B7125">
        <f t="shared" ca="1" si="555"/>
        <v>5</v>
      </c>
      <c r="C7125" t="str">
        <f ca="1">VLOOKUP(B7125,cliente!A$1:B$7,2,FALSE)</f>
        <v>Edson Arantes</v>
      </c>
      <c r="D7125">
        <f t="shared" ca="1" si="556"/>
        <v>6</v>
      </c>
      <c r="E7125" t="str">
        <f ca="1">VLOOKUP(D7125,vendedor!A$1:B$13,2,FALSE)</f>
        <v>Rodrigo Machado</v>
      </c>
      <c r="F7125">
        <f t="shared" ca="1" si="557"/>
        <v>4</v>
      </c>
      <c r="G7125" t="str">
        <f ca="1">VLOOKUP(F7125,cidade!A$1:B$6,2,FALSE)</f>
        <v>Rio de janeiro</v>
      </c>
      <c r="H7125">
        <v>17</v>
      </c>
      <c r="I7125" t="str">
        <f>VLOOKUP(H7125,produto!A$1:F$24,2,FALSE)</f>
        <v>Aparalho de Barbear Elétrico</v>
      </c>
      <c r="J7125">
        <f>VLOOKUP(I7125,produto!B$1:G$24,4,FALSE)</f>
        <v>2</v>
      </c>
      <c r="K7125" t="str">
        <f>VLOOKUP(J7125,marca!A$1:B$15,2,FALSE)</f>
        <v>MICROSOFT</v>
      </c>
      <c r="L7125">
        <f t="shared" ca="1" si="559"/>
        <v>4</v>
      </c>
      <c r="M7125" t="str">
        <f ca="1">VLOOKUP(L7125,Departamento!A$1:C$8,2,FALSE)</f>
        <v>cosmético</v>
      </c>
      <c r="N7125">
        <f t="shared" ca="1" si="558"/>
        <v>1</v>
      </c>
      <c r="O7125" t="str">
        <f ca="1">VLOOKUP(N7125,gerencia!A$1:B$5,2,FALSE)</f>
        <v>Tecnologia</v>
      </c>
      <c r="P7125" t="s">
        <v>506</v>
      </c>
      <c r="Q7125">
        <v>3</v>
      </c>
      <c r="R7125">
        <v>1075</v>
      </c>
      <c r="S7125">
        <v>1091</v>
      </c>
    </row>
    <row r="7126" spans="1:19">
      <c r="A7126">
        <v>7125</v>
      </c>
      <c r="B7126">
        <f t="shared" ca="1" si="555"/>
        <v>3</v>
      </c>
      <c r="C7126" t="str">
        <f ca="1">VLOOKUP(B7126,cliente!A$1:B$7,2,FALSE)</f>
        <v>Renato Russo</v>
      </c>
      <c r="D7126">
        <f t="shared" ca="1" si="556"/>
        <v>2</v>
      </c>
      <c r="E7126" t="str">
        <f ca="1">VLOOKUP(D7126,vendedor!A$1:B$13,2,FALSE)</f>
        <v>Márcio Barroso</v>
      </c>
      <c r="F7126">
        <f t="shared" ca="1" si="557"/>
        <v>3</v>
      </c>
      <c r="G7126" t="str">
        <f ca="1">VLOOKUP(F7126,cidade!A$1:B$6,2,FALSE)</f>
        <v>São Paulo</v>
      </c>
      <c r="H7126">
        <v>5</v>
      </c>
      <c r="I7126" t="str">
        <f>VLOOKUP(H7126,produto!A$1:F$24,2,FALSE)</f>
        <v>Computador</v>
      </c>
      <c r="J7126">
        <f>VLOOKUP(I7126,produto!B$1:G$24,4,FALSE)</f>
        <v>4</v>
      </c>
      <c r="K7126" t="str">
        <f>VLOOKUP(J7126,marca!A$1:B$15,2,FALSE)</f>
        <v>IBM</v>
      </c>
      <c r="L7126">
        <f t="shared" ca="1" si="559"/>
        <v>1</v>
      </c>
      <c r="M7126" t="str">
        <f ca="1">VLOOKUP(L7126,Departamento!A$1:C$8,2,FALSE)</f>
        <v>Informática</v>
      </c>
      <c r="N7126">
        <f t="shared" ca="1" si="558"/>
        <v>1</v>
      </c>
      <c r="O7126" t="str">
        <f ca="1">VLOOKUP(N7126,gerencia!A$1:B$5,2,FALSE)</f>
        <v>Tecnologia</v>
      </c>
      <c r="P7126" t="s">
        <v>32</v>
      </c>
      <c r="Q7126">
        <v>2</v>
      </c>
      <c r="R7126">
        <v>2125.9899999999998</v>
      </c>
      <c r="S7126">
        <v>284</v>
      </c>
    </row>
    <row r="7127" spans="1:19">
      <c r="A7127">
        <v>7126</v>
      </c>
      <c r="B7127">
        <f t="shared" ca="1" si="555"/>
        <v>1</v>
      </c>
      <c r="C7127" t="str">
        <f ca="1">VLOOKUP(B7127,cliente!A$1:B$7,2,FALSE)</f>
        <v>João do Pulo</v>
      </c>
      <c r="D7127">
        <f t="shared" ca="1" si="556"/>
        <v>11</v>
      </c>
      <c r="E7127" t="str">
        <f ca="1">VLOOKUP(D7127,vendedor!A$1:B$13,2,FALSE)</f>
        <v>Filipe Almeida</v>
      </c>
      <c r="F7127">
        <f t="shared" ca="1" si="557"/>
        <v>3</v>
      </c>
      <c r="G7127" t="str">
        <f ca="1">VLOOKUP(F7127,cidade!A$1:B$6,2,FALSE)</f>
        <v>São Paulo</v>
      </c>
      <c r="H7127">
        <v>20</v>
      </c>
      <c r="I7127" t="str">
        <f>VLOOKUP(H7127,produto!A$1:F$24,2,FALSE)</f>
        <v>Geladeira</v>
      </c>
      <c r="J7127">
        <f>VLOOKUP(I7127,produto!B$1:G$24,4,FALSE)</f>
        <v>12</v>
      </c>
      <c r="K7127" t="str">
        <f>VLOOKUP(J7127,marca!A$1:B$15,2,FALSE)</f>
        <v>ELETROLUX</v>
      </c>
      <c r="L7127">
        <f t="shared" ca="1" si="559"/>
        <v>4</v>
      </c>
      <c r="M7127" t="str">
        <f ca="1">VLOOKUP(L7127,Departamento!A$1:C$8,2,FALSE)</f>
        <v>cosmético</v>
      </c>
      <c r="N7127">
        <f t="shared" ca="1" si="558"/>
        <v>1</v>
      </c>
      <c r="O7127" t="str">
        <f ca="1">VLOOKUP(N7127,gerencia!A$1:B$5,2,FALSE)</f>
        <v>Tecnologia</v>
      </c>
      <c r="P7127" t="s">
        <v>120</v>
      </c>
      <c r="Q7127">
        <v>2</v>
      </c>
      <c r="R7127">
        <v>350</v>
      </c>
      <c r="S7127">
        <v>116</v>
      </c>
    </row>
    <row r="7128" spans="1:19">
      <c r="A7128">
        <v>7127</v>
      </c>
      <c r="B7128">
        <f t="shared" ca="1" si="555"/>
        <v>2</v>
      </c>
      <c r="C7128" t="str">
        <f ca="1">VLOOKUP(B7128,cliente!A$1:B$7,2,FALSE)</f>
        <v>Benito de Paula</v>
      </c>
      <c r="D7128">
        <f t="shared" ca="1" si="556"/>
        <v>6</v>
      </c>
      <c r="E7128" t="str">
        <f ca="1">VLOOKUP(D7128,vendedor!A$1:B$13,2,FALSE)</f>
        <v>Rodrigo Machado</v>
      </c>
      <c r="F7128">
        <f t="shared" ca="1" si="557"/>
        <v>1</v>
      </c>
      <c r="G7128" t="str">
        <f ca="1">VLOOKUP(F7128,cidade!A$1:B$6,2,FALSE)</f>
        <v>Salvador</v>
      </c>
      <c r="H7128">
        <v>14</v>
      </c>
      <c r="I7128" t="str">
        <f>VLOOKUP(H7128,produto!A$1:F$24,2,FALSE)</f>
        <v>Classificador</v>
      </c>
      <c r="J7128">
        <f>VLOOKUP(I7128,produto!B$1:G$24,4,FALSE)</f>
        <v>9</v>
      </c>
      <c r="K7128" t="str">
        <f>VLOOKUP(J7128,marca!A$1:B$15,2,FALSE)</f>
        <v>AVON</v>
      </c>
      <c r="L7128">
        <f t="shared" ca="1" si="559"/>
        <v>3</v>
      </c>
      <c r="M7128" t="str">
        <f ca="1">VLOOKUP(L7128,Departamento!A$1:C$8,2,FALSE)</f>
        <v>Papelaria</v>
      </c>
      <c r="N7128">
        <f t="shared" ca="1" si="558"/>
        <v>2</v>
      </c>
      <c r="O7128" t="str">
        <f ca="1">VLOOKUP(N7128,gerencia!A$1:B$5,2,FALSE)</f>
        <v>papelaria/cosmético</v>
      </c>
      <c r="P7128" t="s">
        <v>619</v>
      </c>
      <c r="Q7128">
        <v>2</v>
      </c>
      <c r="R7128">
        <v>25</v>
      </c>
      <c r="S7128">
        <v>742</v>
      </c>
    </row>
    <row r="7129" spans="1:19">
      <c r="A7129">
        <v>7128</v>
      </c>
      <c r="B7129">
        <f t="shared" ca="1" si="555"/>
        <v>2</v>
      </c>
      <c r="C7129" t="str">
        <f ca="1">VLOOKUP(B7129,cliente!A$1:B$7,2,FALSE)</f>
        <v>Benito de Paula</v>
      </c>
      <c r="D7129">
        <f t="shared" ca="1" si="556"/>
        <v>3</v>
      </c>
      <c r="E7129" t="str">
        <f ca="1">VLOOKUP(D7129,vendedor!A$1:B$13,2,FALSE)</f>
        <v>Issac Palmeiras</v>
      </c>
      <c r="F7129">
        <f t="shared" ca="1" si="557"/>
        <v>4</v>
      </c>
      <c r="G7129" t="str">
        <f ca="1">VLOOKUP(F7129,cidade!A$1:B$6,2,FALSE)</f>
        <v>Rio de janeiro</v>
      </c>
      <c r="H7129">
        <v>18</v>
      </c>
      <c r="I7129" t="str">
        <f>VLOOKUP(H7129,produto!A$1:F$24,2,FALSE)</f>
        <v xml:space="preserve">Xbox </v>
      </c>
      <c r="J7129">
        <f>VLOOKUP(I7129,produto!B$1:G$24,4,FALSE)</f>
        <v>12</v>
      </c>
      <c r="K7129" t="str">
        <f>VLOOKUP(J7129,marca!A$1:B$15,2,FALSE)</f>
        <v>ELETROLUX</v>
      </c>
      <c r="L7129">
        <f t="shared" ca="1" si="559"/>
        <v>4</v>
      </c>
      <c r="M7129" t="str">
        <f ca="1">VLOOKUP(L7129,Departamento!A$1:C$8,2,FALSE)</f>
        <v>cosmético</v>
      </c>
      <c r="N7129">
        <f t="shared" ca="1" si="558"/>
        <v>1</v>
      </c>
      <c r="O7129" t="str">
        <f ca="1">VLOOKUP(N7129,gerencia!A$1:B$5,2,FALSE)</f>
        <v>Tecnologia</v>
      </c>
      <c r="P7129" t="s">
        <v>74</v>
      </c>
      <c r="Q7129">
        <v>3</v>
      </c>
      <c r="R7129">
        <v>850</v>
      </c>
      <c r="S7129">
        <v>668</v>
      </c>
    </row>
    <row r="7130" spans="1:19">
      <c r="A7130">
        <v>7129</v>
      </c>
      <c r="B7130">
        <f t="shared" ca="1" si="555"/>
        <v>3</v>
      </c>
      <c r="C7130" t="str">
        <f ca="1">VLOOKUP(B7130,cliente!A$1:B$7,2,FALSE)</f>
        <v>Renato Russo</v>
      </c>
      <c r="D7130">
        <f t="shared" ca="1" si="556"/>
        <v>1</v>
      </c>
      <c r="E7130" t="str">
        <f ca="1">VLOOKUP(D7130,vendedor!A$1:B$13,2,FALSE)</f>
        <v>Claudio Silva</v>
      </c>
      <c r="F7130">
        <f t="shared" ca="1" si="557"/>
        <v>4</v>
      </c>
      <c r="G7130" t="str">
        <f ca="1">VLOOKUP(F7130,cidade!A$1:B$6,2,FALSE)</f>
        <v>Rio de janeiro</v>
      </c>
      <c r="H7130">
        <v>3</v>
      </c>
      <c r="I7130" t="str">
        <f>VLOOKUP(H7130,produto!A$1:F$24,2,FALSE)</f>
        <v>Teclado</v>
      </c>
      <c r="J7130">
        <f>VLOOKUP(I7130,produto!B$1:G$24,4,FALSE)</f>
        <v>1</v>
      </c>
      <c r="K7130" t="str">
        <f>VLOOKUP(J7130,marca!A$1:B$15,2,FALSE)</f>
        <v>APPLE</v>
      </c>
      <c r="L7130">
        <f t="shared" ca="1" si="559"/>
        <v>6</v>
      </c>
      <c r="M7130" t="str">
        <f ca="1">VLOOKUP(L7130,Departamento!A$1:C$8,2,FALSE)</f>
        <v>Eletrodomestico</v>
      </c>
      <c r="N7130">
        <f t="shared" ca="1" si="558"/>
        <v>2</v>
      </c>
      <c r="O7130" t="str">
        <f ca="1">VLOOKUP(N7130,gerencia!A$1:B$5,2,FALSE)</f>
        <v>papelaria/cosmético</v>
      </c>
      <c r="P7130" t="s">
        <v>406</v>
      </c>
      <c r="Q7130">
        <v>3</v>
      </c>
      <c r="R7130">
        <v>342.09</v>
      </c>
      <c r="S7130">
        <v>639</v>
      </c>
    </row>
    <row r="7131" spans="1:19">
      <c r="A7131">
        <v>7130</v>
      </c>
      <c r="B7131">
        <f t="shared" ca="1" si="555"/>
        <v>2</v>
      </c>
      <c r="C7131" t="str">
        <f ca="1">VLOOKUP(B7131,cliente!A$1:B$7,2,FALSE)</f>
        <v>Benito de Paula</v>
      </c>
      <c r="D7131">
        <f t="shared" ca="1" si="556"/>
        <v>5</v>
      </c>
      <c r="E7131" t="str">
        <f ca="1">VLOOKUP(D7131,vendedor!A$1:B$13,2,FALSE)</f>
        <v>Maria Braga</v>
      </c>
      <c r="F7131">
        <f t="shared" ca="1" si="557"/>
        <v>1</v>
      </c>
      <c r="G7131" t="str">
        <f ca="1">VLOOKUP(F7131,cidade!A$1:B$6,2,FALSE)</f>
        <v>Salvador</v>
      </c>
      <c r="H7131">
        <v>21</v>
      </c>
      <c r="I7131" t="str">
        <f>VLOOKUP(H7131,produto!A$1:F$24,2,FALSE)</f>
        <v>microondas</v>
      </c>
      <c r="J7131">
        <f>VLOOKUP(I7131,produto!B$1:G$24,4,FALSE)</f>
        <v>14</v>
      </c>
      <c r="K7131" t="str">
        <f>VLOOKUP(J7131,marca!A$1:B$15,2,FALSE)</f>
        <v>DA CASA</v>
      </c>
      <c r="L7131">
        <f t="shared" ca="1" si="559"/>
        <v>6</v>
      </c>
      <c r="M7131" t="str">
        <f ca="1">VLOOKUP(L7131,Departamento!A$1:C$8,2,FALSE)</f>
        <v>Eletrodomestico</v>
      </c>
      <c r="N7131">
        <f t="shared" ca="1" si="558"/>
        <v>3</v>
      </c>
      <c r="O7131" t="str">
        <f ca="1">VLOOKUP(N7131,gerencia!A$1:B$5,2,FALSE)</f>
        <v>Eletro Eletrônico</v>
      </c>
      <c r="P7131" t="s">
        <v>14</v>
      </c>
      <c r="Q7131">
        <v>2</v>
      </c>
      <c r="R7131">
        <v>2100</v>
      </c>
      <c r="S7131">
        <v>1349</v>
      </c>
    </row>
    <row r="7132" spans="1:19">
      <c r="A7132">
        <v>7131</v>
      </c>
      <c r="B7132">
        <f t="shared" ca="1" si="555"/>
        <v>3</v>
      </c>
      <c r="C7132" t="str">
        <f ca="1">VLOOKUP(B7132,cliente!A$1:B$7,2,FALSE)</f>
        <v>Renato Russo</v>
      </c>
      <c r="D7132">
        <f t="shared" ca="1" si="556"/>
        <v>11</v>
      </c>
      <c r="E7132" t="str">
        <f ca="1">VLOOKUP(D7132,vendedor!A$1:B$13,2,FALSE)</f>
        <v>Filipe Almeida</v>
      </c>
      <c r="F7132">
        <f t="shared" ca="1" si="557"/>
        <v>1</v>
      </c>
      <c r="G7132" t="str">
        <f ca="1">VLOOKUP(F7132,cidade!A$1:B$6,2,FALSE)</f>
        <v>Salvador</v>
      </c>
      <c r="H7132">
        <v>13</v>
      </c>
      <c r="I7132" t="str">
        <f>VLOOKUP(H7132,produto!A$1:F$24,2,FALSE)</f>
        <v>Estojo</v>
      </c>
      <c r="J7132">
        <f>VLOOKUP(I7132,produto!B$1:G$24,4,FALSE)</f>
        <v>7</v>
      </c>
      <c r="K7132" t="str">
        <f>VLOOKUP(J7132,marca!A$1:B$15,2,FALSE)</f>
        <v>TILIBRA</v>
      </c>
      <c r="L7132">
        <f t="shared" ca="1" si="559"/>
        <v>5</v>
      </c>
      <c r="M7132" t="str">
        <f ca="1">VLOOKUP(L7132,Departamento!A$1:C$8,2,FALSE)</f>
        <v>Eletrónico</v>
      </c>
      <c r="N7132">
        <f t="shared" ca="1" si="558"/>
        <v>3</v>
      </c>
      <c r="O7132" t="str">
        <f ca="1">VLOOKUP(N7132,gerencia!A$1:B$5,2,FALSE)</f>
        <v>Eletro Eletrônico</v>
      </c>
      <c r="P7132" t="s">
        <v>299</v>
      </c>
      <c r="Q7132">
        <v>2</v>
      </c>
      <c r="R7132">
        <v>3.2</v>
      </c>
      <c r="S7132">
        <v>542</v>
      </c>
    </row>
    <row r="7133" spans="1:19">
      <c r="A7133">
        <v>7132</v>
      </c>
      <c r="B7133">
        <f t="shared" ca="1" si="555"/>
        <v>1</v>
      </c>
      <c r="C7133" t="str">
        <f ca="1">VLOOKUP(B7133,cliente!A$1:B$7,2,FALSE)</f>
        <v>João do Pulo</v>
      </c>
      <c r="D7133">
        <f t="shared" ca="1" si="556"/>
        <v>12</v>
      </c>
      <c r="E7133" t="str">
        <f ca="1">VLOOKUP(D7133,vendedor!A$1:B$13,2,FALSE)</f>
        <v>Marilia Cardoso</v>
      </c>
      <c r="F7133">
        <f t="shared" ca="1" si="557"/>
        <v>5</v>
      </c>
      <c r="G7133" t="str">
        <f ca="1">VLOOKUP(F7133,cidade!A$1:B$6,2,FALSE)</f>
        <v>Belo Horizonte</v>
      </c>
      <c r="H7133">
        <v>10</v>
      </c>
      <c r="I7133" t="str">
        <f>VLOOKUP(H7133,produto!A$1:F$24,2,FALSE)</f>
        <v>Papel A4</v>
      </c>
      <c r="J7133">
        <f>VLOOKUP(I7133,produto!B$1:G$24,4,FALSE)</f>
        <v>8</v>
      </c>
      <c r="K7133" t="str">
        <f>VLOOKUP(J7133,marca!A$1:B$15,2,FALSE)</f>
        <v>FABER CASTELL</v>
      </c>
      <c r="L7133">
        <f t="shared" ca="1" si="559"/>
        <v>4</v>
      </c>
      <c r="M7133" t="str">
        <f ca="1">VLOOKUP(L7133,Departamento!A$1:C$8,2,FALSE)</f>
        <v>cosmético</v>
      </c>
      <c r="N7133">
        <f t="shared" ca="1" si="558"/>
        <v>4</v>
      </c>
      <c r="O7133" t="str">
        <f ca="1">VLOOKUP(N7133,gerencia!A$1:B$5,2,FALSE)</f>
        <v>Casa e Decoração</v>
      </c>
      <c r="P7133" t="s">
        <v>489</v>
      </c>
      <c r="Q7133">
        <v>3</v>
      </c>
      <c r="R7133">
        <v>2.15</v>
      </c>
      <c r="S7133">
        <v>563</v>
      </c>
    </row>
    <row r="7134" spans="1:19">
      <c r="A7134">
        <v>7133</v>
      </c>
      <c r="B7134">
        <f t="shared" ca="1" si="555"/>
        <v>3</v>
      </c>
      <c r="C7134" t="str">
        <f ca="1">VLOOKUP(B7134,cliente!A$1:B$7,2,FALSE)</f>
        <v>Renato Russo</v>
      </c>
      <c r="D7134">
        <f t="shared" ca="1" si="556"/>
        <v>5</v>
      </c>
      <c r="E7134" t="str">
        <f ca="1">VLOOKUP(D7134,vendedor!A$1:B$13,2,FALSE)</f>
        <v>Maria Braga</v>
      </c>
      <c r="F7134">
        <f t="shared" ca="1" si="557"/>
        <v>5</v>
      </c>
      <c r="G7134" t="str">
        <f ca="1">VLOOKUP(F7134,cidade!A$1:B$6,2,FALSE)</f>
        <v>Belo Horizonte</v>
      </c>
      <c r="H7134">
        <v>7</v>
      </c>
      <c r="I7134" t="str">
        <f>VLOOKUP(H7134,produto!A$1:F$24,2,FALSE)</f>
        <v>Celular 4Gb</v>
      </c>
      <c r="J7134">
        <f>VLOOKUP(I7134,produto!B$1:G$24,4,FALSE)</f>
        <v>5</v>
      </c>
      <c r="K7134" t="str">
        <f>VLOOKUP(J7134,marca!A$1:B$15,2,FALSE)</f>
        <v>SAMSUNG</v>
      </c>
      <c r="L7134">
        <f t="shared" ca="1" si="559"/>
        <v>4</v>
      </c>
      <c r="M7134" t="str">
        <f ca="1">VLOOKUP(L7134,Departamento!A$1:C$8,2,FALSE)</f>
        <v>cosmético</v>
      </c>
      <c r="N7134">
        <f t="shared" ca="1" si="558"/>
        <v>2</v>
      </c>
      <c r="O7134" t="str">
        <f ca="1">VLOOKUP(N7134,gerencia!A$1:B$5,2,FALSE)</f>
        <v>papelaria/cosmético</v>
      </c>
      <c r="P7134" t="s">
        <v>174</v>
      </c>
      <c r="Q7134">
        <v>3</v>
      </c>
      <c r="R7134">
        <v>52.9</v>
      </c>
      <c r="S7134">
        <v>1366</v>
      </c>
    </row>
    <row r="7135" spans="1:19">
      <c r="A7135">
        <v>7134</v>
      </c>
      <c r="B7135">
        <f t="shared" ca="1" si="555"/>
        <v>3</v>
      </c>
      <c r="C7135" t="str">
        <f ca="1">VLOOKUP(B7135,cliente!A$1:B$7,2,FALSE)</f>
        <v>Renato Russo</v>
      </c>
      <c r="D7135">
        <f t="shared" ca="1" si="556"/>
        <v>5</v>
      </c>
      <c r="E7135" t="str">
        <f ca="1">VLOOKUP(D7135,vendedor!A$1:B$13,2,FALSE)</f>
        <v>Maria Braga</v>
      </c>
      <c r="F7135">
        <f t="shared" ca="1" si="557"/>
        <v>4</v>
      </c>
      <c r="G7135" t="str">
        <f ca="1">VLOOKUP(F7135,cidade!A$1:B$6,2,FALSE)</f>
        <v>Rio de janeiro</v>
      </c>
      <c r="H7135">
        <v>23</v>
      </c>
      <c r="I7135" t="str">
        <f>VLOOKUP(H7135,produto!A$1:F$24,2,FALSE)</f>
        <v>Sofá</v>
      </c>
      <c r="J7135">
        <f>VLOOKUP(I7135,produto!B$1:G$24,4,FALSE)</f>
        <v>14</v>
      </c>
      <c r="K7135" t="str">
        <f>VLOOKUP(J7135,marca!A$1:B$15,2,FALSE)</f>
        <v>DA CASA</v>
      </c>
      <c r="L7135">
        <f t="shared" ca="1" si="559"/>
        <v>1</v>
      </c>
      <c r="M7135" t="str">
        <f ca="1">VLOOKUP(L7135,Departamento!A$1:C$8,2,FALSE)</f>
        <v>Informática</v>
      </c>
      <c r="N7135">
        <f t="shared" ca="1" si="558"/>
        <v>1</v>
      </c>
      <c r="O7135" t="str">
        <f ca="1">VLOOKUP(N7135,gerencia!A$1:B$5,2,FALSE)</f>
        <v>Tecnologia</v>
      </c>
      <c r="P7135" t="s">
        <v>668</v>
      </c>
      <c r="Q7135">
        <v>1</v>
      </c>
      <c r="R7135">
        <v>300</v>
      </c>
      <c r="S7135">
        <v>648</v>
      </c>
    </row>
    <row r="7136" spans="1:19">
      <c r="A7136">
        <v>7135</v>
      </c>
      <c r="B7136">
        <f t="shared" ca="1" si="555"/>
        <v>3</v>
      </c>
      <c r="C7136" t="str">
        <f ca="1">VLOOKUP(B7136,cliente!A$1:B$7,2,FALSE)</f>
        <v>Renato Russo</v>
      </c>
      <c r="D7136">
        <f t="shared" ca="1" si="556"/>
        <v>7</v>
      </c>
      <c r="E7136" t="str">
        <f ca="1">VLOOKUP(D7136,vendedor!A$1:B$13,2,FALSE)</f>
        <v>João Oliveira</v>
      </c>
      <c r="F7136">
        <f t="shared" ca="1" si="557"/>
        <v>4</v>
      </c>
      <c r="G7136" t="str">
        <f ca="1">VLOOKUP(F7136,cidade!A$1:B$6,2,FALSE)</f>
        <v>Rio de janeiro</v>
      </c>
      <c r="H7136">
        <v>20</v>
      </c>
      <c r="I7136" t="str">
        <f>VLOOKUP(H7136,produto!A$1:F$24,2,FALSE)</f>
        <v>Geladeira</v>
      </c>
      <c r="J7136">
        <f>VLOOKUP(I7136,produto!B$1:G$24,4,FALSE)</f>
        <v>12</v>
      </c>
      <c r="K7136" t="str">
        <f>VLOOKUP(J7136,marca!A$1:B$15,2,FALSE)</f>
        <v>ELETROLUX</v>
      </c>
      <c r="L7136">
        <f t="shared" ca="1" si="559"/>
        <v>1</v>
      </c>
      <c r="M7136" t="str">
        <f ca="1">VLOOKUP(L7136,Departamento!A$1:C$8,2,FALSE)</f>
        <v>Informática</v>
      </c>
      <c r="N7136">
        <f t="shared" ca="1" si="558"/>
        <v>4</v>
      </c>
      <c r="O7136" t="str">
        <f ca="1">VLOOKUP(N7136,gerencia!A$1:B$5,2,FALSE)</f>
        <v>Casa e Decoração</v>
      </c>
      <c r="P7136" t="s">
        <v>664</v>
      </c>
      <c r="Q7136">
        <v>3</v>
      </c>
      <c r="R7136">
        <v>350</v>
      </c>
      <c r="S7136">
        <v>1443</v>
      </c>
    </row>
    <row r="7137" spans="1:19">
      <c r="A7137">
        <v>7136</v>
      </c>
      <c r="B7137">
        <f t="shared" ca="1" si="555"/>
        <v>3</v>
      </c>
      <c r="C7137" t="str">
        <f ca="1">VLOOKUP(B7137,cliente!A$1:B$7,2,FALSE)</f>
        <v>Renato Russo</v>
      </c>
      <c r="D7137">
        <f t="shared" ca="1" si="556"/>
        <v>3</v>
      </c>
      <c r="E7137" t="str">
        <f ca="1">VLOOKUP(D7137,vendedor!A$1:B$13,2,FALSE)</f>
        <v>Issac Palmeiras</v>
      </c>
      <c r="F7137">
        <f t="shared" ca="1" si="557"/>
        <v>3</v>
      </c>
      <c r="G7137" t="str">
        <f ca="1">VLOOKUP(F7137,cidade!A$1:B$6,2,FALSE)</f>
        <v>São Paulo</v>
      </c>
      <c r="H7137">
        <v>16</v>
      </c>
      <c r="I7137" t="str">
        <f>VLOOKUP(H7137,produto!A$1:F$24,2,FALSE)</f>
        <v>Perfume</v>
      </c>
      <c r="J7137">
        <f>VLOOKUP(I7137,produto!B$1:G$24,4,FALSE)</f>
        <v>11</v>
      </c>
      <c r="K7137" t="str">
        <f>VLOOKUP(J7137,marca!A$1:B$15,2,FALSE)</f>
        <v>PHILIPS</v>
      </c>
      <c r="L7137">
        <f t="shared" ca="1" si="559"/>
        <v>3</v>
      </c>
      <c r="M7137" t="str">
        <f ca="1">VLOOKUP(L7137,Departamento!A$1:C$8,2,FALSE)</f>
        <v>Papelaria</v>
      </c>
      <c r="N7137">
        <f t="shared" ca="1" si="558"/>
        <v>1</v>
      </c>
      <c r="O7137" t="str">
        <f ca="1">VLOOKUP(N7137,gerencia!A$1:B$5,2,FALSE)</f>
        <v>Tecnologia</v>
      </c>
      <c r="P7137" t="s">
        <v>636</v>
      </c>
      <c r="Q7137">
        <v>2</v>
      </c>
      <c r="R7137">
        <v>135</v>
      </c>
      <c r="S7137">
        <v>165</v>
      </c>
    </row>
    <row r="7138" spans="1:19">
      <c r="A7138">
        <v>7137</v>
      </c>
      <c r="B7138">
        <f t="shared" ca="1" si="555"/>
        <v>1</v>
      </c>
      <c r="C7138" t="str">
        <f ca="1">VLOOKUP(B7138,cliente!A$1:B$7,2,FALSE)</f>
        <v>João do Pulo</v>
      </c>
      <c r="D7138">
        <f t="shared" ca="1" si="556"/>
        <v>10</v>
      </c>
      <c r="E7138" t="str">
        <f ca="1">VLOOKUP(D7138,vendedor!A$1:B$13,2,FALSE)</f>
        <v>Danilo Barreto</v>
      </c>
      <c r="F7138">
        <f t="shared" ca="1" si="557"/>
        <v>1</v>
      </c>
      <c r="G7138" t="str">
        <f ca="1">VLOOKUP(F7138,cidade!A$1:B$6,2,FALSE)</f>
        <v>Salvador</v>
      </c>
      <c r="H7138">
        <v>11</v>
      </c>
      <c r="I7138" t="str">
        <f>VLOOKUP(H7138,produto!A$1:F$24,2,FALSE)</f>
        <v xml:space="preserve">Caneta </v>
      </c>
      <c r="J7138">
        <f>VLOOKUP(I7138,produto!B$1:G$24,4,FALSE)</f>
        <v>8</v>
      </c>
      <c r="K7138" t="str">
        <f>VLOOKUP(J7138,marca!A$1:B$15,2,FALSE)</f>
        <v>FABER CASTELL</v>
      </c>
      <c r="L7138">
        <f t="shared" ca="1" si="559"/>
        <v>6</v>
      </c>
      <c r="M7138" t="str">
        <f ca="1">VLOOKUP(L7138,Departamento!A$1:C$8,2,FALSE)</f>
        <v>Eletrodomestico</v>
      </c>
      <c r="N7138">
        <f t="shared" ca="1" si="558"/>
        <v>2</v>
      </c>
      <c r="O7138" t="str">
        <f ca="1">VLOOKUP(N7138,gerencia!A$1:B$5,2,FALSE)</f>
        <v>papelaria/cosmético</v>
      </c>
      <c r="P7138" t="s">
        <v>90</v>
      </c>
      <c r="Q7138">
        <v>1</v>
      </c>
      <c r="R7138">
        <v>0.5</v>
      </c>
      <c r="S7138">
        <v>958</v>
      </c>
    </row>
    <row r="7139" spans="1:19">
      <c r="A7139">
        <v>7138</v>
      </c>
      <c r="B7139">
        <f t="shared" ca="1" si="555"/>
        <v>2</v>
      </c>
      <c r="C7139" t="str">
        <f ca="1">VLOOKUP(B7139,cliente!A$1:B$7,2,FALSE)</f>
        <v>Benito de Paula</v>
      </c>
      <c r="D7139">
        <f t="shared" ca="1" si="556"/>
        <v>5</v>
      </c>
      <c r="E7139" t="str">
        <f ca="1">VLOOKUP(D7139,vendedor!A$1:B$13,2,FALSE)</f>
        <v>Maria Braga</v>
      </c>
      <c r="F7139">
        <f t="shared" ca="1" si="557"/>
        <v>3</v>
      </c>
      <c r="G7139" t="str">
        <f ca="1">VLOOKUP(F7139,cidade!A$1:B$6,2,FALSE)</f>
        <v>São Paulo</v>
      </c>
      <c r="H7139">
        <v>19</v>
      </c>
      <c r="I7139" t="str">
        <f>VLOOKUP(H7139,produto!A$1:F$24,2,FALSE)</f>
        <v>Fogão</v>
      </c>
      <c r="J7139">
        <f>VLOOKUP(I7139,produto!B$1:G$24,4,FALSE)</f>
        <v>13</v>
      </c>
      <c r="K7139" t="str">
        <f>VLOOKUP(J7139,marca!A$1:B$15,2,FALSE)</f>
        <v>BRASTEMP</v>
      </c>
      <c r="L7139">
        <f t="shared" ca="1" si="559"/>
        <v>1</v>
      </c>
      <c r="M7139" t="str">
        <f ca="1">VLOOKUP(L7139,Departamento!A$1:C$8,2,FALSE)</f>
        <v>Informática</v>
      </c>
      <c r="N7139">
        <f t="shared" ca="1" si="558"/>
        <v>4</v>
      </c>
      <c r="O7139" t="str">
        <f ca="1">VLOOKUP(N7139,gerencia!A$1:B$5,2,FALSE)</f>
        <v>Casa e Decoração</v>
      </c>
      <c r="P7139" t="s">
        <v>244</v>
      </c>
      <c r="Q7139">
        <v>2</v>
      </c>
      <c r="R7139">
        <v>1500</v>
      </c>
      <c r="S7139">
        <v>922</v>
      </c>
    </row>
    <row r="7140" spans="1:19">
      <c r="A7140">
        <v>7139</v>
      </c>
      <c r="B7140">
        <f t="shared" ca="1" si="555"/>
        <v>3</v>
      </c>
      <c r="C7140" t="str">
        <f ca="1">VLOOKUP(B7140,cliente!A$1:B$7,2,FALSE)</f>
        <v>Renato Russo</v>
      </c>
      <c r="D7140">
        <f t="shared" ca="1" si="556"/>
        <v>2</v>
      </c>
      <c r="E7140" t="str">
        <f ca="1">VLOOKUP(D7140,vendedor!A$1:B$13,2,FALSE)</f>
        <v>Márcio Barroso</v>
      </c>
      <c r="F7140">
        <f t="shared" ca="1" si="557"/>
        <v>1</v>
      </c>
      <c r="G7140" t="str">
        <f ca="1">VLOOKUP(F7140,cidade!A$1:B$6,2,FALSE)</f>
        <v>Salvador</v>
      </c>
      <c r="H7140">
        <v>21</v>
      </c>
      <c r="I7140" t="str">
        <f>VLOOKUP(H7140,produto!A$1:F$24,2,FALSE)</f>
        <v>microondas</v>
      </c>
      <c r="J7140">
        <f>VLOOKUP(I7140,produto!B$1:G$24,4,FALSE)</f>
        <v>14</v>
      </c>
      <c r="K7140" t="str">
        <f>VLOOKUP(J7140,marca!A$1:B$15,2,FALSE)</f>
        <v>DA CASA</v>
      </c>
      <c r="L7140">
        <f t="shared" ca="1" si="559"/>
        <v>3</v>
      </c>
      <c r="M7140" t="str">
        <f ca="1">VLOOKUP(L7140,Departamento!A$1:C$8,2,FALSE)</f>
        <v>Papelaria</v>
      </c>
      <c r="N7140">
        <f t="shared" ca="1" si="558"/>
        <v>2</v>
      </c>
      <c r="O7140" t="str">
        <f ca="1">VLOOKUP(N7140,gerencia!A$1:B$5,2,FALSE)</f>
        <v>papelaria/cosmético</v>
      </c>
      <c r="P7140" t="s">
        <v>572</v>
      </c>
      <c r="Q7140">
        <v>2</v>
      </c>
      <c r="R7140">
        <v>2100</v>
      </c>
      <c r="S7140">
        <v>327</v>
      </c>
    </row>
    <row r="7141" spans="1:19">
      <c r="A7141">
        <v>7140</v>
      </c>
      <c r="B7141">
        <f t="shared" ca="1" si="555"/>
        <v>2</v>
      </c>
      <c r="C7141" t="str">
        <f ca="1">VLOOKUP(B7141,cliente!A$1:B$7,2,FALSE)</f>
        <v>Benito de Paula</v>
      </c>
      <c r="D7141">
        <f t="shared" ca="1" si="556"/>
        <v>2</v>
      </c>
      <c r="E7141" t="str">
        <f ca="1">VLOOKUP(D7141,vendedor!A$1:B$13,2,FALSE)</f>
        <v>Márcio Barroso</v>
      </c>
      <c r="F7141">
        <f t="shared" ca="1" si="557"/>
        <v>1</v>
      </c>
      <c r="G7141" t="str">
        <f ca="1">VLOOKUP(F7141,cidade!A$1:B$6,2,FALSE)</f>
        <v>Salvador</v>
      </c>
      <c r="H7141">
        <v>12</v>
      </c>
      <c r="I7141" t="str">
        <f>VLOOKUP(H7141,produto!A$1:F$24,2,FALSE)</f>
        <v>Borracha</v>
      </c>
      <c r="J7141">
        <f>VLOOKUP(I7141,produto!B$1:G$24,4,FALSE)</f>
        <v>7</v>
      </c>
      <c r="K7141" t="str">
        <f>VLOOKUP(J7141,marca!A$1:B$15,2,FALSE)</f>
        <v>TILIBRA</v>
      </c>
      <c r="L7141">
        <f t="shared" ca="1" si="559"/>
        <v>3</v>
      </c>
      <c r="M7141" t="str">
        <f ca="1">VLOOKUP(L7141,Departamento!A$1:C$8,2,FALSE)</f>
        <v>Papelaria</v>
      </c>
      <c r="N7141">
        <f t="shared" ca="1" si="558"/>
        <v>1</v>
      </c>
      <c r="O7141" t="str">
        <f ca="1">VLOOKUP(N7141,gerencia!A$1:B$5,2,FALSE)</f>
        <v>Tecnologia</v>
      </c>
      <c r="P7141" t="s">
        <v>80</v>
      </c>
      <c r="Q7141">
        <v>3</v>
      </c>
      <c r="R7141">
        <v>5.3</v>
      </c>
      <c r="S7141">
        <v>1180</v>
      </c>
    </row>
    <row r="7142" spans="1:19">
      <c r="A7142">
        <v>7141</v>
      </c>
      <c r="B7142">
        <f t="shared" ca="1" si="555"/>
        <v>4</v>
      </c>
      <c r="C7142" t="str">
        <f ca="1">VLOOKUP(B7142,cliente!A$1:B$7,2,FALSE)</f>
        <v>Tom Jobim</v>
      </c>
      <c r="D7142">
        <f t="shared" ca="1" si="556"/>
        <v>1</v>
      </c>
      <c r="E7142" t="str">
        <f ca="1">VLOOKUP(D7142,vendedor!A$1:B$13,2,FALSE)</f>
        <v>Claudio Silva</v>
      </c>
      <c r="F7142">
        <f t="shared" ca="1" si="557"/>
        <v>2</v>
      </c>
      <c r="G7142" t="str">
        <f ca="1">VLOOKUP(F7142,cidade!A$1:B$6,2,FALSE)</f>
        <v>Recife</v>
      </c>
      <c r="H7142">
        <v>13</v>
      </c>
      <c r="I7142" t="str">
        <f>VLOOKUP(H7142,produto!A$1:F$24,2,FALSE)</f>
        <v>Estojo</v>
      </c>
      <c r="J7142">
        <f>VLOOKUP(I7142,produto!B$1:G$24,4,FALSE)</f>
        <v>7</v>
      </c>
      <c r="K7142" t="str">
        <f>VLOOKUP(J7142,marca!A$1:B$15,2,FALSE)</f>
        <v>TILIBRA</v>
      </c>
      <c r="L7142">
        <f t="shared" ca="1" si="559"/>
        <v>4</v>
      </c>
      <c r="M7142" t="str">
        <f ca="1">VLOOKUP(L7142,Departamento!A$1:C$8,2,FALSE)</f>
        <v>cosmético</v>
      </c>
      <c r="N7142">
        <f t="shared" ca="1" si="558"/>
        <v>1</v>
      </c>
      <c r="O7142" t="str">
        <f ca="1">VLOOKUP(N7142,gerencia!A$1:B$5,2,FALSE)</f>
        <v>Tecnologia</v>
      </c>
      <c r="P7142" t="s">
        <v>269</v>
      </c>
      <c r="Q7142">
        <v>1</v>
      </c>
      <c r="R7142">
        <v>3.2</v>
      </c>
      <c r="S7142">
        <v>285</v>
      </c>
    </row>
    <row r="7143" spans="1:19">
      <c r="A7143">
        <v>7142</v>
      </c>
      <c r="B7143">
        <f t="shared" ca="1" si="555"/>
        <v>1</v>
      </c>
      <c r="C7143" t="str">
        <f ca="1">VLOOKUP(B7143,cliente!A$1:B$7,2,FALSE)</f>
        <v>João do Pulo</v>
      </c>
      <c r="D7143">
        <f t="shared" ca="1" si="556"/>
        <v>1</v>
      </c>
      <c r="E7143" t="str">
        <f ca="1">VLOOKUP(D7143,vendedor!A$1:B$13,2,FALSE)</f>
        <v>Claudio Silva</v>
      </c>
      <c r="F7143">
        <f t="shared" ca="1" si="557"/>
        <v>3</v>
      </c>
      <c r="G7143" t="str">
        <f ca="1">VLOOKUP(F7143,cidade!A$1:B$6,2,FALSE)</f>
        <v>São Paulo</v>
      </c>
      <c r="H7143">
        <v>5</v>
      </c>
      <c r="I7143" t="str">
        <f>VLOOKUP(H7143,produto!A$1:F$24,2,FALSE)</f>
        <v>Computador</v>
      </c>
      <c r="J7143">
        <f>VLOOKUP(I7143,produto!B$1:G$24,4,FALSE)</f>
        <v>4</v>
      </c>
      <c r="K7143" t="str">
        <f>VLOOKUP(J7143,marca!A$1:B$15,2,FALSE)</f>
        <v>IBM</v>
      </c>
      <c r="L7143">
        <f t="shared" ca="1" si="559"/>
        <v>3</v>
      </c>
      <c r="M7143" t="str">
        <f ca="1">VLOOKUP(L7143,Departamento!A$1:C$8,2,FALSE)</f>
        <v>Papelaria</v>
      </c>
      <c r="N7143">
        <f t="shared" ca="1" si="558"/>
        <v>1</v>
      </c>
      <c r="O7143" t="str">
        <f ca="1">VLOOKUP(N7143,gerencia!A$1:B$5,2,FALSE)</f>
        <v>Tecnologia</v>
      </c>
      <c r="P7143" t="s">
        <v>264</v>
      </c>
      <c r="Q7143">
        <v>3</v>
      </c>
      <c r="R7143">
        <v>2125.9899999999998</v>
      </c>
      <c r="S7143">
        <v>1241</v>
      </c>
    </row>
    <row r="7144" spans="1:19">
      <c r="A7144">
        <v>7143</v>
      </c>
      <c r="B7144">
        <f t="shared" ca="1" si="555"/>
        <v>5</v>
      </c>
      <c r="C7144" t="str">
        <f ca="1">VLOOKUP(B7144,cliente!A$1:B$7,2,FALSE)</f>
        <v>Edson Arantes</v>
      </c>
      <c r="D7144">
        <f t="shared" ca="1" si="556"/>
        <v>6</v>
      </c>
      <c r="E7144" t="str">
        <f ca="1">VLOOKUP(D7144,vendedor!A$1:B$13,2,FALSE)</f>
        <v>Rodrigo Machado</v>
      </c>
      <c r="F7144">
        <f t="shared" ca="1" si="557"/>
        <v>1</v>
      </c>
      <c r="G7144" t="str">
        <f ca="1">VLOOKUP(F7144,cidade!A$1:B$6,2,FALSE)</f>
        <v>Salvador</v>
      </c>
      <c r="H7144">
        <v>8</v>
      </c>
      <c r="I7144" t="str">
        <f>VLOOKUP(H7144,produto!A$1:F$24,2,FALSE)</f>
        <v>Telefone Sem Fio</v>
      </c>
      <c r="J7144">
        <f>VLOOKUP(I7144,produto!B$1:G$24,4,FALSE)</f>
        <v>5</v>
      </c>
      <c r="K7144" t="str">
        <f>VLOOKUP(J7144,marca!A$1:B$15,2,FALSE)</f>
        <v>SAMSUNG</v>
      </c>
      <c r="L7144">
        <f t="shared" ca="1" si="559"/>
        <v>4</v>
      </c>
      <c r="M7144" t="str">
        <f ca="1">VLOOKUP(L7144,Departamento!A$1:C$8,2,FALSE)</f>
        <v>cosmético</v>
      </c>
      <c r="N7144">
        <f t="shared" ca="1" si="558"/>
        <v>1</v>
      </c>
      <c r="O7144" t="str">
        <f ca="1">VLOOKUP(N7144,gerencia!A$1:B$5,2,FALSE)</f>
        <v>Tecnologia</v>
      </c>
      <c r="P7144" t="s">
        <v>566</v>
      </c>
      <c r="Q7144">
        <v>1</v>
      </c>
      <c r="R7144">
        <v>875</v>
      </c>
      <c r="S7144">
        <v>1089</v>
      </c>
    </row>
    <row r="7145" spans="1:19">
      <c r="A7145">
        <v>7144</v>
      </c>
      <c r="B7145">
        <f t="shared" ca="1" si="555"/>
        <v>1</v>
      </c>
      <c r="C7145" t="str">
        <f ca="1">VLOOKUP(B7145,cliente!A$1:B$7,2,FALSE)</f>
        <v>João do Pulo</v>
      </c>
      <c r="D7145">
        <f t="shared" ca="1" si="556"/>
        <v>3</v>
      </c>
      <c r="E7145" t="str">
        <f ca="1">VLOOKUP(D7145,vendedor!A$1:B$13,2,FALSE)</f>
        <v>Issac Palmeiras</v>
      </c>
      <c r="F7145">
        <f t="shared" ca="1" si="557"/>
        <v>5</v>
      </c>
      <c r="G7145" t="str">
        <f ca="1">VLOOKUP(F7145,cidade!A$1:B$6,2,FALSE)</f>
        <v>Belo Horizonte</v>
      </c>
      <c r="H7145">
        <v>11</v>
      </c>
      <c r="I7145" t="str">
        <f>VLOOKUP(H7145,produto!A$1:F$24,2,FALSE)</f>
        <v xml:space="preserve">Caneta </v>
      </c>
      <c r="J7145">
        <f>VLOOKUP(I7145,produto!B$1:G$24,4,FALSE)</f>
        <v>8</v>
      </c>
      <c r="K7145" t="str">
        <f>VLOOKUP(J7145,marca!A$1:B$15,2,FALSE)</f>
        <v>FABER CASTELL</v>
      </c>
      <c r="L7145">
        <f t="shared" ca="1" si="559"/>
        <v>2</v>
      </c>
      <c r="M7145" t="str">
        <f ca="1">VLOOKUP(L7145,Departamento!A$1:C$8,2,FALSE)</f>
        <v>Telefonia</v>
      </c>
      <c r="N7145">
        <f t="shared" ca="1" si="558"/>
        <v>1</v>
      </c>
      <c r="O7145" t="str">
        <f ca="1">VLOOKUP(N7145,gerencia!A$1:B$5,2,FALSE)</f>
        <v>Tecnologia</v>
      </c>
      <c r="P7145" t="s">
        <v>87</v>
      </c>
      <c r="Q7145">
        <v>1</v>
      </c>
      <c r="R7145">
        <v>0.5</v>
      </c>
      <c r="S7145">
        <v>1001</v>
      </c>
    </row>
    <row r="7146" spans="1:19">
      <c r="A7146">
        <v>7145</v>
      </c>
      <c r="B7146">
        <f t="shared" ca="1" si="555"/>
        <v>2</v>
      </c>
      <c r="C7146" t="str">
        <f ca="1">VLOOKUP(B7146,cliente!A$1:B$7,2,FALSE)</f>
        <v>Benito de Paula</v>
      </c>
      <c r="D7146">
        <f t="shared" ca="1" si="556"/>
        <v>1</v>
      </c>
      <c r="E7146" t="str">
        <f ca="1">VLOOKUP(D7146,vendedor!A$1:B$13,2,FALSE)</f>
        <v>Claudio Silva</v>
      </c>
      <c r="F7146">
        <f t="shared" ca="1" si="557"/>
        <v>1</v>
      </c>
      <c r="G7146" t="str">
        <f ca="1">VLOOKUP(F7146,cidade!A$1:B$6,2,FALSE)</f>
        <v>Salvador</v>
      </c>
      <c r="H7146">
        <v>17</v>
      </c>
      <c r="I7146" t="str">
        <f>VLOOKUP(H7146,produto!A$1:F$24,2,FALSE)</f>
        <v>Aparalho de Barbear Elétrico</v>
      </c>
      <c r="J7146">
        <f>VLOOKUP(I7146,produto!B$1:G$24,4,FALSE)</f>
        <v>2</v>
      </c>
      <c r="K7146" t="str">
        <f>VLOOKUP(J7146,marca!A$1:B$15,2,FALSE)</f>
        <v>MICROSOFT</v>
      </c>
      <c r="L7146">
        <f t="shared" ca="1" si="559"/>
        <v>1</v>
      </c>
      <c r="M7146" t="str">
        <f ca="1">VLOOKUP(L7146,Departamento!A$1:C$8,2,FALSE)</f>
        <v>Informática</v>
      </c>
      <c r="N7146">
        <f t="shared" ca="1" si="558"/>
        <v>1</v>
      </c>
      <c r="O7146" t="str">
        <f ca="1">VLOOKUP(N7146,gerencia!A$1:B$5,2,FALSE)</f>
        <v>Tecnologia</v>
      </c>
      <c r="P7146" t="s">
        <v>583</v>
      </c>
      <c r="Q7146">
        <v>1</v>
      </c>
      <c r="R7146">
        <v>1075</v>
      </c>
      <c r="S7146">
        <v>406</v>
      </c>
    </row>
    <row r="7147" spans="1:19">
      <c r="A7147">
        <v>7146</v>
      </c>
      <c r="B7147">
        <f t="shared" ca="1" si="555"/>
        <v>2</v>
      </c>
      <c r="C7147" t="str">
        <f ca="1">VLOOKUP(B7147,cliente!A$1:B$7,2,FALSE)</f>
        <v>Benito de Paula</v>
      </c>
      <c r="D7147">
        <f t="shared" ca="1" si="556"/>
        <v>1</v>
      </c>
      <c r="E7147" t="str">
        <f ca="1">VLOOKUP(D7147,vendedor!A$1:B$13,2,FALSE)</f>
        <v>Claudio Silva</v>
      </c>
      <c r="F7147">
        <f t="shared" ca="1" si="557"/>
        <v>1</v>
      </c>
      <c r="G7147" t="str">
        <f ca="1">VLOOKUP(F7147,cidade!A$1:B$6,2,FALSE)</f>
        <v>Salvador</v>
      </c>
      <c r="H7147">
        <v>6</v>
      </c>
      <c r="I7147" t="str">
        <f>VLOOKUP(H7147,produto!A$1:F$24,2,FALSE)</f>
        <v xml:space="preserve">Notebook </v>
      </c>
      <c r="J7147">
        <f>VLOOKUP(I7147,produto!B$1:G$24,4,FALSE)</f>
        <v>5</v>
      </c>
      <c r="K7147" t="str">
        <f>VLOOKUP(J7147,marca!A$1:B$15,2,FALSE)</f>
        <v>SAMSUNG</v>
      </c>
      <c r="L7147">
        <f t="shared" ca="1" si="559"/>
        <v>1</v>
      </c>
      <c r="M7147" t="str">
        <f ca="1">VLOOKUP(L7147,Departamento!A$1:C$8,2,FALSE)</f>
        <v>Informática</v>
      </c>
      <c r="N7147">
        <f t="shared" ca="1" si="558"/>
        <v>2</v>
      </c>
      <c r="O7147" t="str">
        <f ca="1">VLOOKUP(N7147,gerencia!A$1:B$5,2,FALSE)</f>
        <v>papelaria/cosmético</v>
      </c>
      <c r="P7147" t="s">
        <v>96</v>
      </c>
      <c r="Q7147">
        <v>3</v>
      </c>
      <c r="R7147">
        <v>550</v>
      </c>
      <c r="S7147">
        <v>1328</v>
      </c>
    </row>
    <row r="7148" spans="1:19">
      <c r="A7148">
        <v>7147</v>
      </c>
      <c r="B7148">
        <f t="shared" ca="1" si="555"/>
        <v>1</v>
      </c>
      <c r="C7148" t="str">
        <f ca="1">VLOOKUP(B7148,cliente!A$1:B$7,2,FALSE)</f>
        <v>João do Pulo</v>
      </c>
      <c r="D7148">
        <f t="shared" ca="1" si="556"/>
        <v>6</v>
      </c>
      <c r="E7148" t="str">
        <f ca="1">VLOOKUP(D7148,vendedor!A$1:B$13,2,FALSE)</f>
        <v>Rodrigo Machado</v>
      </c>
      <c r="F7148">
        <f t="shared" ca="1" si="557"/>
        <v>1</v>
      </c>
      <c r="G7148" t="str">
        <f ca="1">VLOOKUP(F7148,cidade!A$1:B$6,2,FALSE)</f>
        <v>Salvador</v>
      </c>
      <c r="H7148">
        <v>13</v>
      </c>
      <c r="I7148" t="str">
        <f>VLOOKUP(H7148,produto!A$1:F$24,2,FALSE)</f>
        <v>Estojo</v>
      </c>
      <c r="J7148">
        <f>VLOOKUP(I7148,produto!B$1:G$24,4,FALSE)</f>
        <v>7</v>
      </c>
      <c r="K7148" t="str">
        <f>VLOOKUP(J7148,marca!A$1:B$15,2,FALSE)</f>
        <v>TILIBRA</v>
      </c>
      <c r="L7148">
        <f t="shared" ca="1" si="559"/>
        <v>3</v>
      </c>
      <c r="M7148" t="str">
        <f ca="1">VLOOKUP(L7148,Departamento!A$1:C$8,2,FALSE)</f>
        <v>Papelaria</v>
      </c>
      <c r="N7148">
        <f t="shared" ca="1" si="558"/>
        <v>4</v>
      </c>
      <c r="O7148" t="str">
        <f ca="1">VLOOKUP(N7148,gerencia!A$1:B$5,2,FALSE)</f>
        <v>Casa e Decoração</v>
      </c>
      <c r="P7148" t="s">
        <v>98</v>
      </c>
      <c r="Q7148">
        <v>2</v>
      </c>
      <c r="R7148">
        <v>3.2</v>
      </c>
      <c r="S7148">
        <v>346</v>
      </c>
    </row>
    <row r="7149" spans="1:19">
      <c r="A7149">
        <v>7148</v>
      </c>
      <c r="B7149">
        <f t="shared" ca="1" si="555"/>
        <v>5</v>
      </c>
      <c r="C7149" t="str">
        <f ca="1">VLOOKUP(B7149,cliente!A$1:B$7,2,FALSE)</f>
        <v>Edson Arantes</v>
      </c>
      <c r="D7149">
        <f t="shared" ca="1" si="556"/>
        <v>4</v>
      </c>
      <c r="E7149" t="str">
        <f ca="1">VLOOKUP(D7149,vendedor!A$1:B$13,2,FALSE)</f>
        <v>Daniela Matos</v>
      </c>
      <c r="F7149">
        <f t="shared" ca="1" si="557"/>
        <v>1</v>
      </c>
      <c r="G7149" t="str">
        <f ca="1">VLOOKUP(F7149,cidade!A$1:B$6,2,FALSE)</f>
        <v>Salvador</v>
      </c>
      <c r="H7149">
        <v>2</v>
      </c>
      <c r="I7149" t="str">
        <f>VLOOKUP(H7149,produto!A$1:F$24,2,FALSE)</f>
        <v>Mouse</v>
      </c>
      <c r="J7149">
        <f>VLOOKUP(I7149,produto!B$1:G$24,4,FALSE)</f>
        <v>2</v>
      </c>
      <c r="K7149" t="str">
        <f>VLOOKUP(J7149,marca!A$1:B$15,2,FALSE)</f>
        <v>MICROSOFT</v>
      </c>
      <c r="L7149">
        <f t="shared" ca="1" si="559"/>
        <v>3</v>
      </c>
      <c r="M7149" t="str">
        <f ca="1">VLOOKUP(L7149,Departamento!A$1:C$8,2,FALSE)</f>
        <v>Papelaria</v>
      </c>
      <c r="N7149">
        <f t="shared" ca="1" si="558"/>
        <v>2</v>
      </c>
      <c r="O7149" t="str">
        <f ca="1">VLOOKUP(N7149,gerencia!A$1:B$5,2,FALSE)</f>
        <v>papelaria/cosmético</v>
      </c>
      <c r="P7149" t="s">
        <v>369</v>
      </c>
      <c r="Q7149">
        <v>2</v>
      </c>
      <c r="R7149">
        <v>25.9</v>
      </c>
      <c r="S7149">
        <v>1151</v>
      </c>
    </row>
    <row r="7150" spans="1:19">
      <c r="A7150">
        <v>7149</v>
      </c>
      <c r="B7150">
        <f t="shared" ca="1" si="555"/>
        <v>6</v>
      </c>
      <c r="C7150" t="str">
        <f ca="1">VLOOKUP(B7150,cliente!A$1:B$7,2,FALSE)</f>
        <v>Reginaldo Rossi</v>
      </c>
      <c r="D7150">
        <f t="shared" ca="1" si="556"/>
        <v>6</v>
      </c>
      <c r="E7150" t="str">
        <f ca="1">VLOOKUP(D7150,vendedor!A$1:B$13,2,FALSE)</f>
        <v>Rodrigo Machado</v>
      </c>
      <c r="F7150">
        <f t="shared" ca="1" si="557"/>
        <v>4</v>
      </c>
      <c r="G7150" t="str">
        <f ca="1">VLOOKUP(F7150,cidade!A$1:B$6,2,FALSE)</f>
        <v>Rio de janeiro</v>
      </c>
      <c r="H7150">
        <v>19</v>
      </c>
      <c r="I7150" t="str">
        <f>VLOOKUP(H7150,produto!A$1:F$24,2,FALSE)</f>
        <v>Fogão</v>
      </c>
      <c r="J7150">
        <f>VLOOKUP(I7150,produto!B$1:G$24,4,FALSE)</f>
        <v>13</v>
      </c>
      <c r="K7150" t="str">
        <f>VLOOKUP(J7150,marca!A$1:B$15,2,FALSE)</f>
        <v>BRASTEMP</v>
      </c>
      <c r="L7150">
        <f t="shared" ca="1" si="559"/>
        <v>5</v>
      </c>
      <c r="M7150" t="str">
        <f ca="1">VLOOKUP(L7150,Departamento!A$1:C$8,2,FALSE)</f>
        <v>Eletrónico</v>
      </c>
      <c r="N7150">
        <f t="shared" ca="1" si="558"/>
        <v>2</v>
      </c>
      <c r="O7150" t="str">
        <f ca="1">VLOOKUP(N7150,gerencia!A$1:B$5,2,FALSE)</f>
        <v>papelaria/cosmético</v>
      </c>
      <c r="P7150" t="s">
        <v>617</v>
      </c>
      <c r="Q7150">
        <v>3</v>
      </c>
      <c r="R7150">
        <v>1500</v>
      </c>
      <c r="S7150">
        <v>1272</v>
      </c>
    </row>
    <row r="7151" spans="1:19">
      <c r="A7151">
        <v>7150</v>
      </c>
      <c r="B7151">
        <f t="shared" ca="1" si="555"/>
        <v>1</v>
      </c>
      <c r="C7151" t="str">
        <f ca="1">VLOOKUP(B7151,cliente!A$1:B$7,2,FALSE)</f>
        <v>João do Pulo</v>
      </c>
      <c r="D7151">
        <f t="shared" ca="1" si="556"/>
        <v>1</v>
      </c>
      <c r="E7151" t="str">
        <f ca="1">VLOOKUP(D7151,vendedor!A$1:B$13,2,FALSE)</f>
        <v>Claudio Silva</v>
      </c>
      <c r="F7151">
        <f t="shared" ca="1" si="557"/>
        <v>5</v>
      </c>
      <c r="G7151" t="str">
        <f ca="1">VLOOKUP(F7151,cidade!A$1:B$6,2,FALSE)</f>
        <v>Belo Horizonte</v>
      </c>
      <c r="H7151">
        <v>6</v>
      </c>
      <c r="I7151" t="str">
        <f>VLOOKUP(H7151,produto!A$1:F$24,2,FALSE)</f>
        <v xml:space="preserve">Notebook </v>
      </c>
      <c r="J7151">
        <f>VLOOKUP(I7151,produto!B$1:G$24,4,FALSE)</f>
        <v>5</v>
      </c>
      <c r="K7151" t="str">
        <f>VLOOKUP(J7151,marca!A$1:B$15,2,FALSE)</f>
        <v>SAMSUNG</v>
      </c>
      <c r="L7151">
        <f t="shared" ca="1" si="559"/>
        <v>1</v>
      </c>
      <c r="M7151" t="str">
        <f ca="1">VLOOKUP(L7151,Departamento!A$1:C$8,2,FALSE)</f>
        <v>Informática</v>
      </c>
      <c r="N7151">
        <f t="shared" ca="1" si="558"/>
        <v>2</v>
      </c>
      <c r="O7151" t="str">
        <f ca="1">VLOOKUP(N7151,gerencia!A$1:B$5,2,FALSE)</f>
        <v>papelaria/cosmético</v>
      </c>
      <c r="P7151" t="s">
        <v>42</v>
      </c>
      <c r="Q7151">
        <v>3</v>
      </c>
      <c r="R7151">
        <v>550</v>
      </c>
      <c r="S7151">
        <v>310</v>
      </c>
    </row>
    <row r="7152" spans="1:19">
      <c r="A7152">
        <v>7151</v>
      </c>
      <c r="B7152">
        <f t="shared" ca="1" si="555"/>
        <v>2</v>
      </c>
      <c r="C7152" t="str">
        <f ca="1">VLOOKUP(B7152,cliente!A$1:B$7,2,FALSE)</f>
        <v>Benito de Paula</v>
      </c>
      <c r="D7152">
        <f t="shared" ca="1" si="556"/>
        <v>8</v>
      </c>
      <c r="E7152" t="str">
        <f ca="1">VLOOKUP(D7152,vendedor!A$1:B$13,2,FALSE)</f>
        <v>Márcia Brito</v>
      </c>
      <c r="F7152">
        <f t="shared" ca="1" si="557"/>
        <v>2</v>
      </c>
      <c r="G7152" t="str">
        <f ca="1">VLOOKUP(F7152,cidade!A$1:B$6,2,FALSE)</f>
        <v>Recife</v>
      </c>
      <c r="H7152">
        <v>1</v>
      </c>
      <c r="I7152" t="str">
        <f>VLOOKUP(H7152,produto!A$1:F$24,2,FALSE)</f>
        <v>TV</v>
      </c>
      <c r="J7152">
        <f>VLOOKUP(I7152,produto!B$1:G$24,4,FALSE)</f>
        <v>3</v>
      </c>
      <c r="K7152" t="str">
        <f>VLOOKUP(J7152,marca!A$1:B$15,2,FALSE)</f>
        <v>DELL</v>
      </c>
      <c r="L7152">
        <f t="shared" ca="1" si="559"/>
        <v>1</v>
      </c>
      <c r="M7152" t="str">
        <f ca="1">VLOOKUP(L7152,Departamento!A$1:C$8,2,FALSE)</f>
        <v>Informática</v>
      </c>
      <c r="N7152">
        <f t="shared" ca="1" si="558"/>
        <v>1</v>
      </c>
      <c r="O7152" t="str">
        <f ca="1">VLOOKUP(N7152,gerencia!A$1:B$5,2,FALSE)</f>
        <v>Tecnologia</v>
      </c>
      <c r="P7152" t="s">
        <v>311</v>
      </c>
      <c r="Q7152">
        <v>3</v>
      </c>
      <c r="R7152">
        <v>25.15</v>
      </c>
      <c r="S7152">
        <v>1362</v>
      </c>
    </row>
    <row r="7153" spans="1:19">
      <c r="A7153">
        <v>7152</v>
      </c>
      <c r="B7153">
        <f t="shared" ca="1" si="555"/>
        <v>5</v>
      </c>
      <c r="C7153" t="str">
        <f ca="1">VLOOKUP(B7153,cliente!A$1:B$7,2,FALSE)</f>
        <v>Edson Arantes</v>
      </c>
      <c r="D7153">
        <f t="shared" ca="1" si="556"/>
        <v>9</v>
      </c>
      <c r="E7153" t="str">
        <f ca="1">VLOOKUP(D7153,vendedor!A$1:B$13,2,FALSE)</f>
        <v>Diego Santos</v>
      </c>
      <c r="F7153">
        <f t="shared" ca="1" si="557"/>
        <v>1</v>
      </c>
      <c r="G7153" t="str">
        <f ca="1">VLOOKUP(F7153,cidade!A$1:B$6,2,FALSE)</f>
        <v>Salvador</v>
      </c>
      <c r="H7153">
        <v>17</v>
      </c>
      <c r="I7153" t="str">
        <f>VLOOKUP(H7153,produto!A$1:F$24,2,FALSE)</f>
        <v>Aparalho de Barbear Elétrico</v>
      </c>
      <c r="J7153">
        <f>VLOOKUP(I7153,produto!B$1:G$24,4,FALSE)</f>
        <v>2</v>
      </c>
      <c r="K7153" t="str">
        <f>VLOOKUP(J7153,marca!A$1:B$15,2,FALSE)</f>
        <v>MICROSOFT</v>
      </c>
      <c r="L7153">
        <f t="shared" ca="1" si="559"/>
        <v>2</v>
      </c>
      <c r="M7153" t="str">
        <f ca="1">VLOOKUP(L7153,Departamento!A$1:C$8,2,FALSE)</f>
        <v>Telefonia</v>
      </c>
      <c r="N7153">
        <f t="shared" ca="1" si="558"/>
        <v>3</v>
      </c>
      <c r="O7153" t="str">
        <f ca="1">VLOOKUP(N7153,gerencia!A$1:B$5,2,FALSE)</f>
        <v>Eletro Eletrônico</v>
      </c>
      <c r="P7153" t="s">
        <v>92</v>
      </c>
      <c r="Q7153">
        <v>3</v>
      </c>
      <c r="R7153">
        <v>1075</v>
      </c>
      <c r="S7153">
        <v>348</v>
      </c>
    </row>
    <row r="7154" spans="1:19">
      <c r="A7154">
        <v>7153</v>
      </c>
      <c r="B7154">
        <f t="shared" ca="1" si="555"/>
        <v>6</v>
      </c>
      <c r="C7154" t="str">
        <f ca="1">VLOOKUP(B7154,cliente!A$1:B$7,2,FALSE)</f>
        <v>Reginaldo Rossi</v>
      </c>
      <c r="D7154">
        <f t="shared" ca="1" si="556"/>
        <v>4</v>
      </c>
      <c r="E7154" t="str">
        <f ca="1">VLOOKUP(D7154,vendedor!A$1:B$13,2,FALSE)</f>
        <v>Daniela Matos</v>
      </c>
      <c r="F7154">
        <f t="shared" ca="1" si="557"/>
        <v>3</v>
      </c>
      <c r="G7154" t="str">
        <f ca="1">VLOOKUP(F7154,cidade!A$1:B$6,2,FALSE)</f>
        <v>São Paulo</v>
      </c>
      <c r="H7154">
        <v>8</v>
      </c>
      <c r="I7154" t="str">
        <f>VLOOKUP(H7154,produto!A$1:F$24,2,FALSE)</f>
        <v>Telefone Sem Fio</v>
      </c>
      <c r="J7154">
        <f>VLOOKUP(I7154,produto!B$1:G$24,4,FALSE)</f>
        <v>5</v>
      </c>
      <c r="K7154" t="str">
        <f>VLOOKUP(J7154,marca!A$1:B$15,2,FALSE)</f>
        <v>SAMSUNG</v>
      </c>
      <c r="L7154">
        <f t="shared" ca="1" si="559"/>
        <v>4</v>
      </c>
      <c r="M7154" t="str">
        <f ca="1">VLOOKUP(L7154,Departamento!A$1:C$8,2,FALSE)</f>
        <v>cosmético</v>
      </c>
      <c r="N7154">
        <f t="shared" ca="1" si="558"/>
        <v>2</v>
      </c>
      <c r="O7154" t="str">
        <f ca="1">VLOOKUP(N7154,gerencia!A$1:B$5,2,FALSE)</f>
        <v>papelaria/cosmético</v>
      </c>
      <c r="P7154" t="s">
        <v>638</v>
      </c>
      <c r="Q7154">
        <v>1</v>
      </c>
      <c r="R7154">
        <v>875</v>
      </c>
      <c r="S7154">
        <v>52</v>
      </c>
    </row>
    <row r="7155" spans="1:19">
      <c r="A7155">
        <v>7154</v>
      </c>
      <c r="B7155">
        <f t="shared" ca="1" si="555"/>
        <v>3</v>
      </c>
      <c r="C7155" t="str">
        <f ca="1">VLOOKUP(B7155,cliente!A$1:B$7,2,FALSE)</f>
        <v>Renato Russo</v>
      </c>
      <c r="D7155">
        <f t="shared" ca="1" si="556"/>
        <v>12</v>
      </c>
      <c r="E7155" t="str">
        <f ca="1">VLOOKUP(D7155,vendedor!A$1:B$13,2,FALSE)</f>
        <v>Marilia Cardoso</v>
      </c>
      <c r="F7155">
        <f t="shared" ca="1" si="557"/>
        <v>2</v>
      </c>
      <c r="G7155" t="str">
        <f ca="1">VLOOKUP(F7155,cidade!A$1:B$6,2,FALSE)</f>
        <v>Recife</v>
      </c>
      <c r="H7155">
        <v>9</v>
      </c>
      <c r="I7155" t="str">
        <f>VLOOKUP(H7155,produto!A$1:F$24,2,FALSE)</f>
        <v>Celular  8GB</v>
      </c>
      <c r="J7155">
        <f>VLOOKUP(I7155,produto!B$1:G$24,4,FALSE)</f>
        <v>8</v>
      </c>
      <c r="K7155" t="str">
        <f>VLOOKUP(J7155,marca!A$1:B$15,2,FALSE)</f>
        <v>FABER CASTELL</v>
      </c>
      <c r="L7155">
        <f t="shared" ca="1" si="559"/>
        <v>3</v>
      </c>
      <c r="M7155" t="str">
        <f ca="1">VLOOKUP(L7155,Departamento!A$1:C$8,2,FALSE)</f>
        <v>Papelaria</v>
      </c>
      <c r="N7155">
        <f t="shared" ca="1" si="558"/>
        <v>1</v>
      </c>
      <c r="O7155" t="str">
        <f ca="1">VLOOKUP(N7155,gerencia!A$1:B$5,2,FALSE)</f>
        <v>Tecnologia</v>
      </c>
      <c r="P7155" t="s">
        <v>201</v>
      </c>
      <c r="Q7155">
        <v>3</v>
      </c>
      <c r="R7155">
        <v>12.25</v>
      </c>
      <c r="S7155">
        <v>85</v>
      </c>
    </row>
    <row r="7156" spans="1:19">
      <c r="A7156">
        <v>7155</v>
      </c>
      <c r="B7156">
        <f t="shared" ca="1" si="555"/>
        <v>3</v>
      </c>
      <c r="C7156" t="str">
        <f ca="1">VLOOKUP(B7156,cliente!A$1:B$7,2,FALSE)</f>
        <v>Renato Russo</v>
      </c>
      <c r="D7156">
        <f t="shared" ca="1" si="556"/>
        <v>1</v>
      </c>
      <c r="E7156" t="str">
        <f ca="1">VLOOKUP(D7156,vendedor!A$1:B$13,2,FALSE)</f>
        <v>Claudio Silva</v>
      </c>
      <c r="F7156">
        <f t="shared" ca="1" si="557"/>
        <v>4</v>
      </c>
      <c r="G7156" t="str">
        <f ca="1">VLOOKUP(F7156,cidade!A$1:B$6,2,FALSE)</f>
        <v>Rio de janeiro</v>
      </c>
      <c r="H7156">
        <v>1</v>
      </c>
      <c r="I7156" t="str">
        <f>VLOOKUP(H7156,produto!A$1:F$24,2,FALSE)</f>
        <v>TV</v>
      </c>
      <c r="J7156">
        <f>VLOOKUP(I7156,produto!B$1:G$24,4,FALSE)</f>
        <v>3</v>
      </c>
      <c r="K7156" t="str">
        <f>VLOOKUP(J7156,marca!A$1:B$15,2,FALSE)</f>
        <v>DELL</v>
      </c>
      <c r="L7156">
        <f t="shared" ca="1" si="559"/>
        <v>4</v>
      </c>
      <c r="M7156" t="str">
        <f ca="1">VLOOKUP(L7156,Departamento!A$1:C$8,2,FALSE)</f>
        <v>cosmético</v>
      </c>
      <c r="N7156">
        <f t="shared" ca="1" si="558"/>
        <v>3</v>
      </c>
      <c r="O7156" t="str">
        <f ca="1">VLOOKUP(N7156,gerencia!A$1:B$5,2,FALSE)</f>
        <v>Eletro Eletrônico</v>
      </c>
      <c r="P7156" t="s">
        <v>373</v>
      </c>
      <c r="Q7156">
        <v>3</v>
      </c>
      <c r="R7156">
        <v>25.15</v>
      </c>
      <c r="S7156">
        <v>1333</v>
      </c>
    </row>
    <row r="7157" spans="1:19">
      <c r="A7157">
        <v>7156</v>
      </c>
      <c r="B7157">
        <f t="shared" ca="1" si="555"/>
        <v>5</v>
      </c>
      <c r="C7157" t="str">
        <f ca="1">VLOOKUP(B7157,cliente!A$1:B$7,2,FALSE)</f>
        <v>Edson Arantes</v>
      </c>
      <c r="D7157">
        <f t="shared" ca="1" si="556"/>
        <v>9</v>
      </c>
      <c r="E7157" t="str">
        <f ca="1">VLOOKUP(D7157,vendedor!A$1:B$13,2,FALSE)</f>
        <v>Diego Santos</v>
      </c>
      <c r="F7157">
        <f t="shared" ca="1" si="557"/>
        <v>2</v>
      </c>
      <c r="G7157" t="str">
        <f ca="1">VLOOKUP(F7157,cidade!A$1:B$6,2,FALSE)</f>
        <v>Recife</v>
      </c>
      <c r="H7157">
        <v>7</v>
      </c>
      <c r="I7157" t="str">
        <f>VLOOKUP(H7157,produto!A$1:F$24,2,FALSE)</f>
        <v>Celular 4Gb</v>
      </c>
      <c r="J7157">
        <f>VLOOKUP(I7157,produto!B$1:G$24,4,FALSE)</f>
        <v>5</v>
      </c>
      <c r="K7157" t="str">
        <f>VLOOKUP(J7157,marca!A$1:B$15,2,FALSE)</f>
        <v>SAMSUNG</v>
      </c>
      <c r="L7157">
        <f t="shared" ca="1" si="559"/>
        <v>3</v>
      </c>
      <c r="M7157" t="str">
        <f ca="1">VLOOKUP(L7157,Departamento!A$1:C$8,2,FALSE)</f>
        <v>Papelaria</v>
      </c>
      <c r="N7157">
        <f t="shared" ca="1" si="558"/>
        <v>3</v>
      </c>
      <c r="O7157" t="str">
        <f ca="1">VLOOKUP(N7157,gerencia!A$1:B$5,2,FALSE)</f>
        <v>Eletro Eletrônico</v>
      </c>
      <c r="P7157" t="s">
        <v>11</v>
      </c>
      <c r="Q7157">
        <v>1</v>
      </c>
      <c r="R7157">
        <v>52.9</v>
      </c>
      <c r="S7157">
        <v>1293</v>
      </c>
    </row>
    <row r="7158" spans="1:19">
      <c r="A7158">
        <v>7157</v>
      </c>
      <c r="B7158">
        <f t="shared" ca="1" si="555"/>
        <v>1</v>
      </c>
      <c r="C7158" t="str">
        <f ca="1">VLOOKUP(B7158,cliente!A$1:B$7,2,FALSE)</f>
        <v>João do Pulo</v>
      </c>
      <c r="D7158">
        <f t="shared" ca="1" si="556"/>
        <v>4</v>
      </c>
      <c r="E7158" t="str">
        <f ca="1">VLOOKUP(D7158,vendedor!A$1:B$13,2,FALSE)</f>
        <v>Daniela Matos</v>
      </c>
      <c r="F7158">
        <f t="shared" ca="1" si="557"/>
        <v>1</v>
      </c>
      <c r="G7158" t="str">
        <f ca="1">VLOOKUP(F7158,cidade!A$1:B$6,2,FALSE)</f>
        <v>Salvador</v>
      </c>
      <c r="H7158">
        <v>13</v>
      </c>
      <c r="I7158" t="str">
        <f>VLOOKUP(H7158,produto!A$1:F$24,2,FALSE)</f>
        <v>Estojo</v>
      </c>
      <c r="J7158">
        <f>VLOOKUP(I7158,produto!B$1:G$24,4,FALSE)</f>
        <v>7</v>
      </c>
      <c r="K7158" t="str">
        <f>VLOOKUP(J7158,marca!A$1:B$15,2,FALSE)</f>
        <v>TILIBRA</v>
      </c>
      <c r="L7158">
        <f t="shared" ca="1" si="559"/>
        <v>4</v>
      </c>
      <c r="M7158" t="str">
        <f ca="1">VLOOKUP(L7158,Departamento!A$1:C$8,2,FALSE)</f>
        <v>cosmético</v>
      </c>
      <c r="N7158">
        <f t="shared" ca="1" si="558"/>
        <v>3</v>
      </c>
      <c r="O7158" t="str">
        <f ca="1">VLOOKUP(N7158,gerencia!A$1:B$5,2,FALSE)</f>
        <v>Eletro Eletrônico</v>
      </c>
      <c r="P7158" t="s">
        <v>153</v>
      </c>
      <c r="Q7158">
        <v>1</v>
      </c>
      <c r="R7158">
        <v>3.2</v>
      </c>
      <c r="S7158">
        <v>1234</v>
      </c>
    </row>
    <row r="7159" spans="1:19">
      <c r="A7159">
        <v>7158</v>
      </c>
      <c r="B7159">
        <f t="shared" ca="1" si="555"/>
        <v>3</v>
      </c>
      <c r="C7159" t="str">
        <f ca="1">VLOOKUP(B7159,cliente!A$1:B$7,2,FALSE)</f>
        <v>Renato Russo</v>
      </c>
      <c r="D7159">
        <f t="shared" ca="1" si="556"/>
        <v>9</v>
      </c>
      <c r="E7159" t="str">
        <f ca="1">VLOOKUP(D7159,vendedor!A$1:B$13,2,FALSE)</f>
        <v>Diego Santos</v>
      </c>
      <c r="F7159">
        <f t="shared" ca="1" si="557"/>
        <v>4</v>
      </c>
      <c r="G7159" t="str">
        <f ca="1">VLOOKUP(F7159,cidade!A$1:B$6,2,FALSE)</f>
        <v>Rio de janeiro</v>
      </c>
      <c r="H7159">
        <v>19</v>
      </c>
      <c r="I7159" t="str">
        <f>VLOOKUP(H7159,produto!A$1:F$24,2,FALSE)</f>
        <v>Fogão</v>
      </c>
      <c r="J7159">
        <f>VLOOKUP(I7159,produto!B$1:G$24,4,FALSE)</f>
        <v>13</v>
      </c>
      <c r="K7159" t="str">
        <f>VLOOKUP(J7159,marca!A$1:B$15,2,FALSE)</f>
        <v>BRASTEMP</v>
      </c>
      <c r="L7159">
        <f t="shared" ca="1" si="559"/>
        <v>1</v>
      </c>
      <c r="M7159" t="str">
        <f ca="1">VLOOKUP(L7159,Departamento!A$1:C$8,2,FALSE)</f>
        <v>Informática</v>
      </c>
      <c r="N7159">
        <f t="shared" ca="1" si="558"/>
        <v>3</v>
      </c>
      <c r="O7159" t="str">
        <f ca="1">VLOOKUP(N7159,gerencia!A$1:B$5,2,FALSE)</f>
        <v>Eletro Eletrônico</v>
      </c>
      <c r="P7159" t="s">
        <v>384</v>
      </c>
      <c r="Q7159">
        <v>3</v>
      </c>
      <c r="R7159">
        <v>1500</v>
      </c>
      <c r="S7159">
        <v>1442</v>
      </c>
    </row>
    <row r="7160" spans="1:19">
      <c r="A7160">
        <v>7159</v>
      </c>
      <c r="B7160">
        <f t="shared" ca="1" si="555"/>
        <v>1</v>
      </c>
      <c r="C7160" t="str">
        <f ca="1">VLOOKUP(B7160,cliente!A$1:B$7,2,FALSE)</f>
        <v>João do Pulo</v>
      </c>
      <c r="D7160">
        <f t="shared" ca="1" si="556"/>
        <v>6</v>
      </c>
      <c r="E7160" t="str">
        <f ca="1">VLOOKUP(D7160,vendedor!A$1:B$13,2,FALSE)</f>
        <v>Rodrigo Machado</v>
      </c>
      <c r="F7160">
        <f t="shared" ca="1" si="557"/>
        <v>2</v>
      </c>
      <c r="G7160" t="str">
        <f ca="1">VLOOKUP(F7160,cidade!A$1:B$6,2,FALSE)</f>
        <v>Recife</v>
      </c>
      <c r="H7160">
        <v>23</v>
      </c>
      <c r="I7160" t="str">
        <f>VLOOKUP(H7160,produto!A$1:F$24,2,FALSE)</f>
        <v>Sofá</v>
      </c>
      <c r="J7160">
        <f>VLOOKUP(I7160,produto!B$1:G$24,4,FALSE)</f>
        <v>14</v>
      </c>
      <c r="K7160" t="str">
        <f>VLOOKUP(J7160,marca!A$1:B$15,2,FALSE)</f>
        <v>DA CASA</v>
      </c>
      <c r="L7160">
        <f t="shared" ca="1" si="559"/>
        <v>6</v>
      </c>
      <c r="M7160" t="str">
        <f ca="1">VLOOKUP(L7160,Departamento!A$1:C$8,2,FALSE)</f>
        <v>Eletrodomestico</v>
      </c>
      <c r="N7160">
        <f t="shared" ca="1" si="558"/>
        <v>1</v>
      </c>
      <c r="O7160" t="str">
        <f ca="1">VLOOKUP(N7160,gerencia!A$1:B$5,2,FALSE)</f>
        <v>Tecnologia</v>
      </c>
      <c r="P7160" t="s">
        <v>492</v>
      </c>
      <c r="Q7160">
        <v>1</v>
      </c>
      <c r="R7160">
        <v>300</v>
      </c>
      <c r="S7160">
        <v>1354</v>
      </c>
    </row>
    <row r="7161" spans="1:19">
      <c r="A7161">
        <v>7160</v>
      </c>
      <c r="B7161">
        <f t="shared" ca="1" si="555"/>
        <v>3</v>
      </c>
      <c r="C7161" t="str">
        <f ca="1">VLOOKUP(B7161,cliente!A$1:B$7,2,FALSE)</f>
        <v>Renato Russo</v>
      </c>
      <c r="D7161">
        <f t="shared" ca="1" si="556"/>
        <v>5</v>
      </c>
      <c r="E7161" t="str">
        <f ca="1">VLOOKUP(D7161,vendedor!A$1:B$13,2,FALSE)</f>
        <v>Maria Braga</v>
      </c>
      <c r="F7161">
        <f t="shared" ca="1" si="557"/>
        <v>5</v>
      </c>
      <c r="G7161" t="str">
        <f ca="1">VLOOKUP(F7161,cidade!A$1:B$6,2,FALSE)</f>
        <v>Belo Horizonte</v>
      </c>
      <c r="H7161">
        <v>12</v>
      </c>
      <c r="I7161" t="str">
        <f>VLOOKUP(H7161,produto!A$1:F$24,2,FALSE)</f>
        <v>Borracha</v>
      </c>
      <c r="J7161">
        <f>VLOOKUP(I7161,produto!B$1:G$24,4,FALSE)</f>
        <v>7</v>
      </c>
      <c r="K7161" t="str">
        <f>VLOOKUP(J7161,marca!A$1:B$15,2,FALSE)</f>
        <v>TILIBRA</v>
      </c>
      <c r="L7161">
        <f t="shared" ca="1" si="559"/>
        <v>4</v>
      </c>
      <c r="M7161" t="str">
        <f ca="1">VLOOKUP(L7161,Departamento!A$1:C$8,2,FALSE)</f>
        <v>cosmético</v>
      </c>
      <c r="N7161">
        <f t="shared" ca="1" si="558"/>
        <v>3</v>
      </c>
      <c r="O7161" t="str">
        <f ca="1">VLOOKUP(N7161,gerencia!A$1:B$5,2,FALSE)</f>
        <v>Eletro Eletrônico</v>
      </c>
      <c r="P7161" t="s">
        <v>580</v>
      </c>
      <c r="Q7161">
        <v>2</v>
      </c>
      <c r="R7161">
        <v>5.3</v>
      </c>
      <c r="S7161">
        <v>333</v>
      </c>
    </row>
    <row r="7162" spans="1:19">
      <c r="A7162">
        <v>7161</v>
      </c>
      <c r="B7162">
        <f t="shared" ca="1" si="555"/>
        <v>3</v>
      </c>
      <c r="C7162" t="str">
        <f ca="1">VLOOKUP(B7162,cliente!A$1:B$7,2,FALSE)</f>
        <v>Renato Russo</v>
      </c>
      <c r="D7162">
        <f t="shared" ca="1" si="556"/>
        <v>3</v>
      </c>
      <c r="E7162" t="str">
        <f ca="1">VLOOKUP(D7162,vendedor!A$1:B$13,2,FALSE)</f>
        <v>Issac Palmeiras</v>
      </c>
      <c r="F7162">
        <f t="shared" ca="1" si="557"/>
        <v>2</v>
      </c>
      <c r="G7162" t="str">
        <f ca="1">VLOOKUP(F7162,cidade!A$1:B$6,2,FALSE)</f>
        <v>Recife</v>
      </c>
      <c r="H7162">
        <v>16</v>
      </c>
      <c r="I7162" t="str">
        <f>VLOOKUP(H7162,produto!A$1:F$24,2,FALSE)</f>
        <v>Perfume</v>
      </c>
      <c r="J7162">
        <f>VLOOKUP(I7162,produto!B$1:G$24,4,FALSE)</f>
        <v>11</v>
      </c>
      <c r="K7162" t="str">
        <f>VLOOKUP(J7162,marca!A$1:B$15,2,FALSE)</f>
        <v>PHILIPS</v>
      </c>
      <c r="L7162">
        <f t="shared" ca="1" si="559"/>
        <v>5</v>
      </c>
      <c r="M7162" t="str">
        <f ca="1">VLOOKUP(L7162,Departamento!A$1:C$8,2,FALSE)</f>
        <v>Eletrónico</v>
      </c>
      <c r="N7162">
        <f t="shared" ca="1" si="558"/>
        <v>3</v>
      </c>
      <c r="O7162" t="str">
        <f ca="1">VLOOKUP(N7162,gerencia!A$1:B$5,2,FALSE)</f>
        <v>Eletro Eletrônico</v>
      </c>
      <c r="P7162" t="s">
        <v>8</v>
      </c>
      <c r="Q7162">
        <v>3</v>
      </c>
      <c r="R7162">
        <v>135</v>
      </c>
      <c r="S7162">
        <v>952</v>
      </c>
    </row>
    <row r="7163" spans="1:19">
      <c r="A7163">
        <v>7162</v>
      </c>
      <c r="B7163">
        <f t="shared" ca="1" si="555"/>
        <v>2</v>
      </c>
      <c r="C7163" t="str">
        <f ca="1">VLOOKUP(B7163,cliente!A$1:B$7,2,FALSE)</f>
        <v>Benito de Paula</v>
      </c>
      <c r="D7163">
        <f t="shared" ca="1" si="556"/>
        <v>2</v>
      </c>
      <c r="E7163" t="str">
        <f ca="1">VLOOKUP(D7163,vendedor!A$1:B$13,2,FALSE)</f>
        <v>Márcio Barroso</v>
      </c>
      <c r="F7163">
        <f t="shared" ca="1" si="557"/>
        <v>2</v>
      </c>
      <c r="G7163" t="str">
        <f ca="1">VLOOKUP(F7163,cidade!A$1:B$6,2,FALSE)</f>
        <v>Recife</v>
      </c>
      <c r="H7163">
        <v>7</v>
      </c>
      <c r="I7163" t="str">
        <f>VLOOKUP(H7163,produto!A$1:F$24,2,FALSE)</f>
        <v>Celular 4Gb</v>
      </c>
      <c r="J7163">
        <f>VLOOKUP(I7163,produto!B$1:G$24,4,FALSE)</f>
        <v>5</v>
      </c>
      <c r="K7163" t="str">
        <f>VLOOKUP(J7163,marca!A$1:B$15,2,FALSE)</f>
        <v>SAMSUNG</v>
      </c>
      <c r="L7163">
        <f t="shared" ca="1" si="559"/>
        <v>6</v>
      </c>
      <c r="M7163" t="str">
        <f ca="1">VLOOKUP(L7163,Departamento!A$1:C$8,2,FALSE)</f>
        <v>Eletrodomestico</v>
      </c>
      <c r="N7163">
        <f t="shared" ca="1" si="558"/>
        <v>4</v>
      </c>
      <c r="O7163" t="str">
        <f ca="1">VLOOKUP(N7163,gerencia!A$1:B$5,2,FALSE)</f>
        <v>Casa e Decoração</v>
      </c>
      <c r="P7163" t="s">
        <v>665</v>
      </c>
      <c r="Q7163">
        <v>3</v>
      </c>
      <c r="R7163">
        <v>52.9</v>
      </c>
      <c r="S7163">
        <v>1329</v>
      </c>
    </row>
    <row r="7164" spans="1:19">
      <c r="A7164">
        <v>7163</v>
      </c>
      <c r="B7164">
        <f t="shared" ca="1" si="555"/>
        <v>6</v>
      </c>
      <c r="C7164" t="str">
        <f ca="1">VLOOKUP(B7164,cliente!A$1:B$7,2,FALSE)</f>
        <v>Reginaldo Rossi</v>
      </c>
      <c r="D7164">
        <f t="shared" ca="1" si="556"/>
        <v>1</v>
      </c>
      <c r="E7164" t="str">
        <f ca="1">VLOOKUP(D7164,vendedor!A$1:B$13,2,FALSE)</f>
        <v>Claudio Silva</v>
      </c>
      <c r="F7164">
        <f t="shared" ca="1" si="557"/>
        <v>5</v>
      </c>
      <c r="G7164" t="str">
        <f ca="1">VLOOKUP(F7164,cidade!A$1:B$6,2,FALSE)</f>
        <v>Belo Horizonte</v>
      </c>
      <c r="H7164">
        <v>15</v>
      </c>
      <c r="I7164" t="str">
        <f>VLOOKUP(H7164,produto!A$1:F$24,2,FALSE)</f>
        <v>Baton</v>
      </c>
      <c r="J7164">
        <f>VLOOKUP(I7164,produto!B$1:G$24,4,FALSE)</f>
        <v>10</v>
      </c>
      <c r="K7164" t="str">
        <f>VLOOKUP(J7164,marca!A$1:B$15,2,FALSE)</f>
        <v>BOTICARIO</v>
      </c>
      <c r="L7164">
        <f t="shared" ca="1" si="559"/>
        <v>6</v>
      </c>
      <c r="M7164" t="str">
        <f ca="1">VLOOKUP(L7164,Departamento!A$1:C$8,2,FALSE)</f>
        <v>Eletrodomestico</v>
      </c>
      <c r="N7164">
        <f t="shared" ca="1" si="558"/>
        <v>4</v>
      </c>
      <c r="O7164" t="str">
        <f ca="1">VLOOKUP(N7164,gerencia!A$1:B$5,2,FALSE)</f>
        <v>Casa e Decoração</v>
      </c>
      <c r="P7164" t="s">
        <v>345</v>
      </c>
      <c r="Q7164">
        <v>1</v>
      </c>
      <c r="R7164">
        <v>98.5</v>
      </c>
      <c r="S7164">
        <v>913</v>
      </c>
    </row>
    <row r="7165" spans="1:19">
      <c r="A7165">
        <v>7164</v>
      </c>
      <c r="B7165">
        <f t="shared" ca="1" si="555"/>
        <v>2</v>
      </c>
      <c r="C7165" t="str">
        <f ca="1">VLOOKUP(B7165,cliente!A$1:B$7,2,FALSE)</f>
        <v>Benito de Paula</v>
      </c>
      <c r="D7165">
        <f t="shared" ca="1" si="556"/>
        <v>5</v>
      </c>
      <c r="E7165" t="str">
        <f ca="1">VLOOKUP(D7165,vendedor!A$1:B$13,2,FALSE)</f>
        <v>Maria Braga</v>
      </c>
      <c r="F7165">
        <f t="shared" ca="1" si="557"/>
        <v>4</v>
      </c>
      <c r="G7165" t="str">
        <f ca="1">VLOOKUP(F7165,cidade!A$1:B$6,2,FALSE)</f>
        <v>Rio de janeiro</v>
      </c>
      <c r="H7165">
        <v>21</v>
      </c>
      <c r="I7165" t="str">
        <f>VLOOKUP(H7165,produto!A$1:F$24,2,FALSE)</f>
        <v>microondas</v>
      </c>
      <c r="J7165">
        <f>VLOOKUP(I7165,produto!B$1:G$24,4,FALSE)</f>
        <v>14</v>
      </c>
      <c r="K7165" t="str">
        <f>VLOOKUP(J7165,marca!A$1:B$15,2,FALSE)</f>
        <v>DA CASA</v>
      </c>
      <c r="L7165">
        <f t="shared" ca="1" si="559"/>
        <v>2</v>
      </c>
      <c r="M7165" t="str">
        <f ca="1">VLOOKUP(L7165,Departamento!A$1:C$8,2,FALSE)</f>
        <v>Telefonia</v>
      </c>
      <c r="N7165">
        <f t="shared" ca="1" si="558"/>
        <v>1</v>
      </c>
      <c r="O7165" t="str">
        <f ca="1">VLOOKUP(N7165,gerencia!A$1:B$5,2,FALSE)</f>
        <v>Tecnologia</v>
      </c>
      <c r="P7165" t="s">
        <v>117</v>
      </c>
      <c r="Q7165">
        <v>1</v>
      </c>
      <c r="R7165">
        <v>2100</v>
      </c>
      <c r="S7165">
        <v>636</v>
      </c>
    </row>
    <row r="7166" spans="1:19">
      <c r="A7166">
        <v>7165</v>
      </c>
      <c r="B7166">
        <f t="shared" ca="1" si="555"/>
        <v>2</v>
      </c>
      <c r="C7166" t="str">
        <f ca="1">VLOOKUP(B7166,cliente!A$1:B$7,2,FALSE)</f>
        <v>Benito de Paula</v>
      </c>
      <c r="D7166">
        <f t="shared" ca="1" si="556"/>
        <v>12</v>
      </c>
      <c r="E7166" t="str">
        <f ca="1">VLOOKUP(D7166,vendedor!A$1:B$13,2,FALSE)</f>
        <v>Marilia Cardoso</v>
      </c>
      <c r="F7166">
        <f t="shared" ca="1" si="557"/>
        <v>4</v>
      </c>
      <c r="G7166" t="str">
        <f ca="1">VLOOKUP(F7166,cidade!A$1:B$6,2,FALSE)</f>
        <v>Rio de janeiro</v>
      </c>
      <c r="H7166">
        <v>10</v>
      </c>
      <c r="I7166" t="str">
        <f>VLOOKUP(H7166,produto!A$1:F$24,2,FALSE)</f>
        <v>Papel A4</v>
      </c>
      <c r="J7166">
        <f>VLOOKUP(I7166,produto!B$1:G$24,4,FALSE)</f>
        <v>8</v>
      </c>
      <c r="K7166" t="str">
        <f>VLOOKUP(J7166,marca!A$1:B$15,2,FALSE)</f>
        <v>FABER CASTELL</v>
      </c>
      <c r="L7166">
        <f t="shared" ca="1" si="559"/>
        <v>5</v>
      </c>
      <c r="M7166" t="str">
        <f ca="1">VLOOKUP(L7166,Departamento!A$1:C$8,2,FALSE)</f>
        <v>Eletrónico</v>
      </c>
      <c r="N7166">
        <f t="shared" ca="1" si="558"/>
        <v>2</v>
      </c>
      <c r="O7166" t="str">
        <f ca="1">VLOOKUP(N7166,gerencia!A$1:B$5,2,FALSE)</f>
        <v>papelaria/cosmético</v>
      </c>
      <c r="P7166" t="s">
        <v>48</v>
      </c>
      <c r="Q7166">
        <v>2</v>
      </c>
      <c r="R7166">
        <v>2.15</v>
      </c>
      <c r="S7166">
        <v>1464</v>
      </c>
    </row>
    <row r="7167" spans="1:19">
      <c r="A7167">
        <v>7166</v>
      </c>
      <c r="B7167">
        <f t="shared" ca="1" si="555"/>
        <v>6</v>
      </c>
      <c r="C7167" t="str">
        <f ca="1">VLOOKUP(B7167,cliente!A$1:B$7,2,FALSE)</f>
        <v>Reginaldo Rossi</v>
      </c>
      <c r="D7167">
        <f t="shared" ca="1" si="556"/>
        <v>8</v>
      </c>
      <c r="E7167" t="str">
        <f ca="1">VLOOKUP(D7167,vendedor!A$1:B$13,2,FALSE)</f>
        <v>Márcia Brito</v>
      </c>
      <c r="F7167">
        <f t="shared" ca="1" si="557"/>
        <v>1</v>
      </c>
      <c r="G7167" t="str">
        <f ca="1">VLOOKUP(F7167,cidade!A$1:B$6,2,FALSE)</f>
        <v>Salvador</v>
      </c>
      <c r="H7167">
        <v>9</v>
      </c>
      <c r="I7167" t="str">
        <f>VLOOKUP(H7167,produto!A$1:F$24,2,FALSE)</f>
        <v>Celular  8GB</v>
      </c>
      <c r="J7167">
        <f>VLOOKUP(I7167,produto!B$1:G$24,4,FALSE)</f>
        <v>8</v>
      </c>
      <c r="K7167" t="str">
        <f>VLOOKUP(J7167,marca!A$1:B$15,2,FALSE)</f>
        <v>FABER CASTELL</v>
      </c>
      <c r="L7167">
        <f t="shared" ca="1" si="559"/>
        <v>5</v>
      </c>
      <c r="M7167" t="str">
        <f ca="1">VLOOKUP(L7167,Departamento!A$1:C$8,2,FALSE)</f>
        <v>Eletrónico</v>
      </c>
      <c r="N7167">
        <f t="shared" ca="1" si="558"/>
        <v>4</v>
      </c>
      <c r="O7167" t="str">
        <f ca="1">VLOOKUP(N7167,gerencia!A$1:B$5,2,FALSE)</f>
        <v>Casa e Decoração</v>
      </c>
      <c r="P7167" t="s">
        <v>131</v>
      </c>
      <c r="Q7167">
        <v>3</v>
      </c>
      <c r="R7167">
        <v>12.25</v>
      </c>
      <c r="S7167">
        <v>1248</v>
      </c>
    </row>
    <row r="7168" spans="1:19">
      <c r="A7168">
        <v>7167</v>
      </c>
      <c r="B7168">
        <f t="shared" ca="1" si="555"/>
        <v>5</v>
      </c>
      <c r="C7168" t="str">
        <f ca="1">VLOOKUP(B7168,cliente!A$1:B$7,2,FALSE)</f>
        <v>Edson Arantes</v>
      </c>
      <c r="D7168">
        <f t="shared" ca="1" si="556"/>
        <v>9</v>
      </c>
      <c r="E7168" t="str">
        <f ca="1">VLOOKUP(D7168,vendedor!A$1:B$13,2,FALSE)</f>
        <v>Diego Santos</v>
      </c>
      <c r="F7168">
        <f t="shared" ca="1" si="557"/>
        <v>5</v>
      </c>
      <c r="G7168" t="str">
        <f ca="1">VLOOKUP(F7168,cidade!A$1:B$6,2,FALSE)</f>
        <v>Belo Horizonte</v>
      </c>
      <c r="H7168">
        <v>3</v>
      </c>
      <c r="I7168" t="str">
        <f>VLOOKUP(H7168,produto!A$1:F$24,2,FALSE)</f>
        <v>Teclado</v>
      </c>
      <c r="J7168">
        <f>VLOOKUP(I7168,produto!B$1:G$24,4,FALSE)</f>
        <v>1</v>
      </c>
      <c r="K7168" t="str">
        <f>VLOOKUP(J7168,marca!A$1:B$15,2,FALSE)</f>
        <v>APPLE</v>
      </c>
      <c r="L7168">
        <f t="shared" ca="1" si="559"/>
        <v>2</v>
      </c>
      <c r="M7168" t="str">
        <f ca="1">VLOOKUP(L7168,Departamento!A$1:C$8,2,FALSE)</f>
        <v>Telefonia</v>
      </c>
      <c r="N7168">
        <f t="shared" ca="1" si="558"/>
        <v>3</v>
      </c>
      <c r="O7168" t="str">
        <f ca="1">VLOOKUP(N7168,gerencia!A$1:B$5,2,FALSE)</f>
        <v>Eletro Eletrônico</v>
      </c>
      <c r="P7168" t="s">
        <v>475</v>
      </c>
      <c r="Q7168">
        <v>2</v>
      </c>
      <c r="R7168">
        <v>342.09</v>
      </c>
      <c r="S7168">
        <v>516</v>
      </c>
    </row>
    <row r="7169" spans="1:19">
      <c r="A7169">
        <v>7168</v>
      </c>
      <c r="B7169">
        <f t="shared" ca="1" si="555"/>
        <v>5</v>
      </c>
      <c r="C7169" t="str">
        <f ca="1">VLOOKUP(B7169,cliente!A$1:B$7,2,FALSE)</f>
        <v>Edson Arantes</v>
      </c>
      <c r="D7169">
        <f t="shared" ca="1" si="556"/>
        <v>7</v>
      </c>
      <c r="E7169" t="str">
        <f ca="1">VLOOKUP(D7169,vendedor!A$1:B$13,2,FALSE)</f>
        <v>João Oliveira</v>
      </c>
      <c r="F7169">
        <f t="shared" ca="1" si="557"/>
        <v>5</v>
      </c>
      <c r="G7169" t="str">
        <f ca="1">VLOOKUP(F7169,cidade!A$1:B$6,2,FALSE)</f>
        <v>Belo Horizonte</v>
      </c>
      <c r="H7169">
        <v>14</v>
      </c>
      <c r="I7169" t="str">
        <f>VLOOKUP(H7169,produto!A$1:F$24,2,FALSE)</f>
        <v>Classificador</v>
      </c>
      <c r="J7169">
        <f>VLOOKUP(I7169,produto!B$1:G$24,4,FALSE)</f>
        <v>9</v>
      </c>
      <c r="K7169" t="str">
        <f>VLOOKUP(J7169,marca!A$1:B$15,2,FALSE)</f>
        <v>AVON</v>
      </c>
      <c r="L7169">
        <f t="shared" ca="1" si="559"/>
        <v>3</v>
      </c>
      <c r="M7169" t="str">
        <f ca="1">VLOOKUP(L7169,Departamento!A$1:C$8,2,FALSE)</f>
        <v>Papelaria</v>
      </c>
      <c r="N7169">
        <f t="shared" ca="1" si="558"/>
        <v>2</v>
      </c>
      <c r="O7169" t="str">
        <f ca="1">VLOOKUP(N7169,gerencia!A$1:B$5,2,FALSE)</f>
        <v>papelaria/cosmético</v>
      </c>
      <c r="P7169" t="s">
        <v>455</v>
      </c>
      <c r="Q7169">
        <v>3</v>
      </c>
      <c r="R7169">
        <v>25</v>
      </c>
      <c r="S7169">
        <v>1030</v>
      </c>
    </row>
    <row r="7170" spans="1:19">
      <c r="A7170">
        <v>7169</v>
      </c>
      <c r="B7170">
        <f t="shared" ca="1" si="555"/>
        <v>2</v>
      </c>
      <c r="C7170" t="str">
        <f ca="1">VLOOKUP(B7170,cliente!A$1:B$7,2,FALSE)</f>
        <v>Benito de Paula</v>
      </c>
      <c r="D7170">
        <f t="shared" ca="1" si="556"/>
        <v>6</v>
      </c>
      <c r="E7170" t="str">
        <f ca="1">VLOOKUP(D7170,vendedor!A$1:B$13,2,FALSE)</f>
        <v>Rodrigo Machado</v>
      </c>
      <c r="F7170">
        <f t="shared" ca="1" si="557"/>
        <v>5</v>
      </c>
      <c r="G7170" t="str">
        <f ca="1">VLOOKUP(F7170,cidade!A$1:B$6,2,FALSE)</f>
        <v>Belo Horizonte</v>
      </c>
      <c r="H7170">
        <v>10</v>
      </c>
      <c r="I7170" t="str">
        <f>VLOOKUP(H7170,produto!A$1:F$24,2,FALSE)</f>
        <v>Papel A4</v>
      </c>
      <c r="J7170">
        <f>VLOOKUP(I7170,produto!B$1:G$24,4,FALSE)</f>
        <v>8</v>
      </c>
      <c r="K7170" t="str">
        <f>VLOOKUP(J7170,marca!A$1:B$15,2,FALSE)</f>
        <v>FABER CASTELL</v>
      </c>
      <c r="L7170">
        <f t="shared" ca="1" si="559"/>
        <v>1</v>
      </c>
      <c r="M7170" t="str">
        <f ca="1">VLOOKUP(L7170,Departamento!A$1:C$8,2,FALSE)</f>
        <v>Informática</v>
      </c>
      <c r="N7170">
        <f t="shared" ca="1" si="558"/>
        <v>2</v>
      </c>
      <c r="O7170" t="str">
        <f ca="1">VLOOKUP(N7170,gerencia!A$1:B$5,2,FALSE)</f>
        <v>papelaria/cosmético</v>
      </c>
      <c r="P7170" t="s">
        <v>45</v>
      </c>
      <c r="Q7170">
        <v>2</v>
      </c>
      <c r="R7170">
        <v>2.15</v>
      </c>
      <c r="S7170">
        <v>804</v>
      </c>
    </row>
    <row r="7171" spans="1:19">
      <c r="A7171">
        <v>7170</v>
      </c>
      <c r="B7171">
        <f t="shared" ref="B7171:B7234" ca="1" si="560">RANDBETWEEN(1,6)</f>
        <v>2</v>
      </c>
      <c r="C7171" t="str">
        <f ca="1">VLOOKUP(B7171,cliente!A$1:B$7,2,FALSE)</f>
        <v>Benito de Paula</v>
      </c>
      <c r="D7171">
        <f t="shared" ref="D7171:D7234" ca="1" si="561">RANDBETWEEN(1,12)</f>
        <v>7</v>
      </c>
      <c r="E7171" t="str">
        <f ca="1">VLOOKUP(D7171,vendedor!A$1:B$13,2,FALSE)</f>
        <v>João Oliveira</v>
      </c>
      <c r="F7171">
        <f t="shared" ref="F7171:F7234" ca="1" si="562">RANDBETWEEN(1,5)</f>
        <v>5</v>
      </c>
      <c r="G7171" t="str">
        <f ca="1">VLOOKUP(F7171,cidade!A$1:B$6,2,FALSE)</f>
        <v>Belo Horizonte</v>
      </c>
      <c r="H7171">
        <v>4</v>
      </c>
      <c r="I7171" t="str">
        <f>VLOOKUP(H7171,produto!A$1:F$24,2,FALSE)</f>
        <v>Monitor</v>
      </c>
      <c r="J7171">
        <f>VLOOKUP(I7171,produto!B$1:G$24,4,FALSE)</f>
        <v>4</v>
      </c>
      <c r="K7171" t="str">
        <f>VLOOKUP(J7171,marca!A$1:B$15,2,FALSE)</f>
        <v>IBM</v>
      </c>
      <c r="L7171">
        <f t="shared" ca="1" si="559"/>
        <v>2</v>
      </c>
      <c r="M7171" t="str">
        <f ca="1">VLOOKUP(L7171,Departamento!A$1:C$8,2,FALSE)</f>
        <v>Telefonia</v>
      </c>
      <c r="N7171">
        <f t="shared" ref="N7171:N7234" ca="1" si="563">RANDBETWEEN(1,4)</f>
        <v>3</v>
      </c>
      <c r="O7171" t="str">
        <f ca="1">VLOOKUP(N7171,gerencia!A$1:B$5,2,FALSE)</f>
        <v>Eletro Eletrônico</v>
      </c>
      <c r="P7171" t="s">
        <v>562</v>
      </c>
      <c r="Q7171">
        <v>1</v>
      </c>
      <c r="R7171">
        <v>1300</v>
      </c>
      <c r="S7171">
        <v>730</v>
      </c>
    </row>
    <row r="7172" spans="1:19">
      <c r="A7172">
        <v>7171</v>
      </c>
      <c r="B7172">
        <f t="shared" ca="1" si="560"/>
        <v>3</v>
      </c>
      <c r="C7172" t="str">
        <f ca="1">VLOOKUP(B7172,cliente!A$1:B$7,2,FALSE)</f>
        <v>Renato Russo</v>
      </c>
      <c r="D7172">
        <f t="shared" ca="1" si="561"/>
        <v>3</v>
      </c>
      <c r="E7172" t="str">
        <f ca="1">VLOOKUP(D7172,vendedor!A$1:B$13,2,FALSE)</f>
        <v>Issac Palmeiras</v>
      </c>
      <c r="F7172">
        <f t="shared" ca="1" si="562"/>
        <v>4</v>
      </c>
      <c r="G7172" t="str">
        <f ca="1">VLOOKUP(F7172,cidade!A$1:B$6,2,FALSE)</f>
        <v>Rio de janeiro</v>
      </c>
      <c r="H7172">
        <v>16</v>
      </c>
      <c r="I7172" t="str">
        <f>VLOOKUP(H7172,produto!A$1:F$24,2,FALSE)</f>
        <v>Perfume</v>
      </c>
      <c r="J7172">
        <f>VLOOKUP(I7172,produto!B$1:G$24,4,FALSE)</f>
        <v>11</v>
      </c>
      <c r="K7172" t="str">
        <f>VLOOKUP(J7172,marca!A$1:B$15,2,FALSE)</f>
        <v>PHILIPS</v>
      </c>
      <c r="L7172">
        <f t="shared" ca="1" si="559"/>
        <v>4</v>
      </c>
      <c r="M7172" t="str">
        <f ca="1">VLOOKUP(L7172,Departamento!A$1:C$8,2,FALSE)</f>
        <v>cosmético</v>
      </c>
      <c r="N7172">
        <f t="shared" ca="1" si="563"/>
        <v>4</v>
      </c>
      <c r="O7172" t="str">
        <f ca="1">VLOOKUP(N7172,gerencia!A$1:B$5,2,FALSE)</f>
        <v>Casa e Decoração</v>
      </c>
      <c r="P7172" t="s">
        <v>301</v>
      </c>
      <c r="Q7172">
        <v>1</v>
      </c>
      <c r="R7172">
        <v>135</v>
      </c>
      <c r="S7172">
        <v>1317</v>
      </c>
    </row>
    <row r="7173" spans="1:19">
      <c r="A7173">
        <v>7172</v>
      </c>
      <c r="B7173">
        <f t="shared" ca="1" si="560"/>
        <v>1</v>
      </c>
      <c r="C7173" t="str">
        <f ca="1">VLOOKUP(B7173,cliente!A$1:B$7,2,FALSE)</f>
        <v>João do Pulo</v>
      </c>
      <c r="D7173">
        <f t="shared" ca="1" si="561"/>
        <v>4</v>
      </c>
      <c r="E7173" t="str">
        <f ca="1">VLOOKUP(D7173,vendedor!A$1:B$13,2,FALSE)</f>
        <v>Daniela Matos</v>
      </c>
      <c r="F7173">
        <f t="shared" ca="1" si="562"/>
        <v>3</v>
      </c>
      <c r="G7173" t="str">
        <f ca="1">VLOOKUP(F7173,cidade!A$1:B$6,2,FALSE)</f>
        <v>São Paulo</v>
      </c>
      <c r="H7173">
        <v>9</v>
      </c>
      <c r="I7173" t="str">
        <f>VLOOKUP(H7173,produto!A$1:F$24,2,FALSE)</f>
        <v>Celular  8GB</v>
      </c>
      <c r="J7173">
        <f>VLOOKUP(I7173,produto!B$1:G$24,4,FALSE)</f>
        <v>8</v>
      </c>
      <c r="K7173" t="str">
        <f>VLOOKUP(J7173,marca!A$1:B$15,2,FALSE)</f>
        <v>FABER CASTELL</v>
      </c>
      <c r="L7173">
        <f t="shared" ca="1" si="559"/>
        <v>5</v>
      </c>
      <c r="M7173" t="str">
        <f ca="1">VLOOKUP(L7173,Departamento!A$1:C$8,2,FALSE)</f>
        <v>Eletrónico</v>
      </c>
      <c r="N7173">
        <f t="shared" ca="1" si="563"/>
        <v>3</v>
      </c>
      <c r="O7173" t="str">
        <f ca="1">VLOOKUP(N7173,gerencia!A$1:B$5,2,FALSE)</f>
        <v>Eletro Eletrônico</v>
      </c>
      <c r="P7173" t="s">
        <v>14</v>
      </c>
      <c r="Q7173">
        <v>2</v>
      </c>
      <c r="R7173">
        <v>12.25</v>
      </c>
      <c r="S7173">
        <v>1</v>
      </c>
    </row>
    <row r="7174" spans="1:19">
      <c r="A7174">
        <v>7173</v>
      </c>
      <c r="B7174">
        <f t="shared" ca="1" si="560"/>
        <v>1</v>
      </c>
      <c r="C7174" t="str">
        <f ca="1">VLOOKUP(B7174,cliente!A$1:B$7,2,FALSE)</f>
        <v>João do Pulo</v>
      </c>
      <c r="D7174">
        <f t="shared" ca="1" si="561"/>
        <v>11</v>
      </c>
      <c r="E7174" t="str">
        <f ca="1">VLOOKUP(D7174,vendedor!A$1:B$13,2,FALSE)</f>
        <v>Filipe Almeida</v>
      </c>
      <c r="F7174">
        <f t="shared" ca="1" si="562"/>
        <v>4</v>
      </c>
      <c r="G7174" t="str">
        <f ca="1">VLOOKUP(F7174,cidade!A$1:B$6,2,FALSE)</f>
        <v>Rio de janeiro</v>
      </c>
      <c r="H7174">
        <v>9</v>
      </c>
      <c r="I7174" t="str">
        <f>VLOOKUP(H7174,produto!A$1:F$24,2,FALSE)</f>
        <v>Celular  8GB</v>
      </c>
      <c r="J7174">
        <f>VLOOKUP(I7174,produto!B$1:G$24,4,FALSE)</f>
        <v>8</v>
      </c>
      <c r="K7174" t="str">
        <f>VLOOKUP(J7174,marca!A$1:B$15,2,FALSE)</f>
        <v>FABER CASTELL</v>
      </c>
      <c r="L7174">
        <f t="shared" ca="1" si="559"/>
        <v>2</v>
      </c>
      <c r="M7174" t="str">
        <f ca="1">VLOOKUP(L7174,Departamento!A$1:C$8,2,FALSE)</f>
        <v>Telefonia</v>
      </c>
      <c r="N7174">
        <f t="shared" ca="1" si="563"/>
        <v>1</v>
      </c>
      <c r="O7174" t="str">
        <f ca="1">VLOOKUP(N7174,gerencia!A$1:B$5,2,FALSE)</f>
        <v>Tecnologia</v>
      </c>
      <c r="P7174" t="s">
        <v>141</v>
      </c>
      <c r="Q7174">
        <v>1</v>
      </c>
      <c r="R7174">
        <v>12.25</v>
      </c>
      <c r="S7174">
        <v>504</v>
      </c>
    </row>
    <row r="7175" spans="1:19">
      <c r="A7175">
        <v>7174</v>
      </c>
      <c r="B7175">
        <f t="shared" ca="1" si="560"/>
        <v>3</v>
      </c>
      <c r="C7175" t="str">
        <f ca="1">VLOOKUP(B7175,cliente!A$1:B$7,2,FALSE)</f>
        <v>Renato Russo</v>
      </c>
      <c r="D7175">
        <f t="shared" ca="1" si="561"/>
        <v>12</v>
      </c>
      <c r="E7175" t="str">
        <f ca="1">VLOOKUP(D7175,vendedor!A$1:B$13,2,FALSE)</f>
        <v>Marilia Cardoso</v>
      </c>
      <c r="F7175">
        <f t="shared" ca="1" si="562"/>
        <v>4</v>
      </c>
      <c r="G7175" t="str">
        <f ca="1">VLOOKUP(F7175,cidade!A$1:B$6,2,FALSE)</f>
        <v>Rio de janeiro</v>
      </c>
      <c r="H7175">
        <v>9</v>
      </c>
      <c r="I7175" t="str">
        <f>VLOOKUP(H7175,produto!A$1:F$24,2,FALSE)</f>
        <v>Celular  8GB</v>
      </c>
      <c r="J7175">
        <f>VLOOKUP(I7175,produto!B$1:G$24,4,FALSE)</f>
        <v>8</v>
      </c>
      <c r="K7175" t="str">
        <f>VLOOKUP(J7175,marca!A$1:B$15,2,FALSE)</f>
        <v>FABER CASTELL</v>
      </c>
      <c r="L7175">
        <f t="shared" ref="L7175:L7238" ca="1" si="564">RANDBETWEEN(1,6)</f>
        <v>1</v>
      </c>
      <c r="M7175" t="str">
        <f ca="1">VLOOKUP(L7175,Departamento!A$1:C$8,2,FALSE)</f>
        <v>Informática</v>
      </c>
      <c r="N7175">
        <f t="shared" ca="1" si="563"/>
        <v>3</v>
      </c>
      <c r="O7175" t="str">
        <f ca="1">VLOOKUP(N7175,gerencia!A$1:B$5,2,FALSE)</f>
        <v>Eletro Eletrônico</v>
      </c>
      <c r="P7175" t="s">
        <v>373</v>
      </c>
      <c r="Q7175">
        <v>3</v>
      </c>
      <c r="R7175">
        <v>12.25</v>
      </c>
      <c r="S7175">
        <v>627</v>
      </c>
    </row>
    <row r="7176" spans="1:19">
      <c r="A7176">
        <v>7175</v>
      </c>
      <c r="B7176">
        <f t="shared" ca="1" si="560"/>
        <v>4</v>
      </c>
      <c r="C7176" t="str">
        <f ca="1">VLOOKUP(B7176,cliente!A$1:B$7,2,FALSE)</f>
        <v>Tom Jobim</v>
      </c>
      <c r="D7176">
        <f t="shared" ca="1" si="561"/>
        <v>5</v>
      </c>
      <c r="E7176" t="str">
        <f ca="1">VLOOKUP(D7176,vendedor!A$1:B$13,2,FALSE)</f>
        <v>Maria Braga</v>
      </c>
      <c r="F7176">
        <f t="shared" ca="1" si="562"/>
        <v>5</v>
      </c>
      <c r="G7176" t="str">
        <f ca="1">VLOOKUP(F7176,cidade!A$1:B$6,2,FALSE)</f>
        <v>Belo Horizonte</v>
      </c>
      <c r="H7176">
        <v>11</v>
      </c>
      <c r="I7176" t="str">
        <f>VLOOKUP(H7176,produto!A$1:F$24,2,FALSE)</f>
        <v xml:space="preserve">Caneta </v>
      </c>
      <c r="J7176">
        <f>VLOOKUP(I7176,produto!B$1:G$24,4,FALSE)</f>
        <v>8</v>
      </c>
      <c r="K7176" t="str">
        <f>VLOOKUP(J7176,marca!A$1:B$15,2,FALSE)</f>
        <v>FABER CASTELL</v>
      </c>
      <c r="L7176">
        <f t="shared" ca="1" si="564"/>
        <v>1</v>
      </c>
      <c r="M7176" t="str">
        <f ca="1">VLOOKUP(L7176,Departamento!A$1:C$8,2,FALSE)</f>
        <v>Informática</v>
      </c>
      <c r="N7176">
        <f t="shared" ca="1" si="563"/>
        <v>4</v>
      </c>
      <c r="O7176" t="str">
        <f ca="1">VLOOKUP(N7176,gerencia!A$1:B$5,2,FALSE)</f>
        <v>Casa e Decoração</v>
      </c>
      <c r="P7176" t="s">
        <v>353</v>
      </c>
      <c r="Q7176">
        <v>3</v>
      </c>
      <c r="R7176">
        <v>0.5</v>
      </c>
      <c r="S7176">
        <v>253</v>
      </c>
    </row>
    <row r="7177" spans="1:19">
      <c r="A7177">
        <v>7176</v>
      </c>
      <c r="B7177">
        <f t="shared" ca="1" si="560"/>
        <v>2</v>
      </c>
      <c r="C7177" t="str">
        <f ca="1">VLOOKUP(B7177,cliente!A$1:B$7,2,FALSE)</f>
        <v>Benito de Paula</v>
      </c>
      <c r="D7177">
        <f t="shared" ca="1" si="561"/>
        <v>4</v>
      </c>
      <c r="E7177" t="str">
        <f ca="1">VLOOKUP(D7177,vendedor!A$1:B$13,2,FALSE)</f>
        <v>Daniela Matos</v>
      </c>
      <c r="F7177">
        <f t="shared" ca="1" si="562"/>
        <v>3</v>
      </c>
      <c r="G7177" t="str">
        <f ca="1">VLOOKUP(F7177,cidade!A$1:B$6,2,FALSE)</f>
        <v>São Paulo</v>
      </c>
      <c r="H7177">
        <v>9</v>
      </c>
      <c r="I7177" t="str">
        <f>VLOOKUP(H7177,produto!A$1:F$24,2,FALSE)</f>
        <v>Celular  8GB</v>
      </c>
      <c r="J7177">
        <f>VLOOKUP(I7177,produto!B$1:G$24,4,FALSE)</f>
        <v>8</v>
      </c>
      <c r="K7177" t="str">
        <f>VLOOKUP(J7177,marca!A$1:B$15,2,FALSE)</f>
        <v>FABER CASTELL</v>
      </c>
      <c r="L7177">
        <f t="shared" ca="1" si="564"/>
        <v>1</v>
      </c>
      <c r="M7177" t="str">
        <f ca="1">VLOOKUP(L7177,Departamento!A$1:C$8,2,FALSE)</f>
        <v>Informática</v>
      </c>
      <c r="N7177">
        <f t="shared" ca="1" si="563"/>
        <v>1</v>
      </c>
      <c r="O7177" t="str">
        <f ca="1">VLOOKUP(N7177,gerencia!A$1:B$5,2,FALSE)</f>
        <v>Tecnologia</v>
      </c>
      <c r="P7177" t="s">
        <v>49</v>
      </c>
      <c r="Q7177">
        <v>1</v>
      </c>
      <c r="R7177">
        <v>12.25</v>
      </c>
      <c r="S7177">
        <v>465</v>
      </c>
    </row>
    <row r="7178" spans="1:19">
      <c r="A7178">
        <v>7177</v>
      </c>
      <c r="B7178">
        <f t="shared" ca="1" si="560"/>
        <v>1</v>
      </c>
      <c r="C7178" t="str">
        <f ca="1">VLOOKUP(B7178,cliente!A$1:B$7,2,FALSE)</f>
        <v>João do Pulo</v>
      </c>
      <c r="D7178">
        <f t="shared" ca="1" si="561"/>
        <v>1</v>
      </c>
      <c r="E7178" t="str">
        <f ca="1">VLOOKUP(D7178,vendedor!A$1:B$13,2,FALSE)</f>
        <v>Claudio Silva</v>
      </c>
      <c r="F7178">
        <f t="shared" ca="1" si="562"/>
        <v>4</v>
      </c>
      <c r="G7178" t="str">
        <f ca="1">VLOOKUP(F7178,cidade!A$1:B$6,2,FALSE)</f>
        <v>Rio de janeiro</v>
      </c>
      <c r="H7178">
        <v>20</v>
      </c>
      <c r="I7178" t="str">
        <f>VLOOKUP(H7178,produto!A$1:F$24,2,FALSE)</f>
        <v>Geladeira</v>
      </c>
      <c r="J7178">
        <f>VLOOKUP(I7178,produto!B$1:G$24,4,FALSE)</f>
        <v>12</v>
      </c>
      <c r="K7178" t="str">
        <f>VLOOKUP(J7178,marca!A$1:B$15,2,FALSE)</f>
        <v>ELETROLUX</v>
      </c>
      <c r="L7178">
        <f t="shared" ca="1" si="564"/>
        <v>4</v>
      </c>
      <c r="M7178" t="str">
        <f ca="1">VLOOKUP(L7178,Departamento!A$1:C$8,2,FALSE)</f>
        <v>cosmético</v>
      </c>
      <c r="N7178">
        <f t="shared" ca="1" si="563"/>
        <v>2</v>
      </c>
      <c r="O7178" t="str">
        <f ca="1">VLOOKUP(N7178,gerencia!A$1:B$5,2,FALSE)</f>
        <v>papelaria/cosmético</v>
      </c>
      <c r="P7178" t="s">
        <v>643</v>
      </c>
      <c r="Q7178">
        <v>2</v>
      </c>
      <c r="R7178">
        <v>350</v>
      </c>
      <c r="S7178">
        <v>383</v>
      </c>
    </row>
    <row r="7179" spans="1:19">
      <c r="A7179">
        <v>7178</v>
      </c>
      <c r="B7179">
        <f t="shared" ca="1" si="560"/>
        <v>2</v>
      </c>
      <c r="C7179" t="str">
        <f ca="1">VLOOKUP(B7179,cliente!A$1:B$7,2,FALSE)</f>
        <v>Benito de Paula</v>
      </c>
      <c r="D7179">
        <f t="shared" ca="1" si="561"/>
        <v>7</v>
      </c>
      <c r="E7179" t="str">
        <f ca="1">VLOOKUP(D7179,vendedor!A$1:B$13,2,FALSE)</f>
        <v>João Oliveira</v>
      </c>
      <c r="F7179">
        <f t="shared" ca="1" si="562"/>
        <v>4</v>
      </c>
      <c r="G7179" t="str">
        <f ca="1">VLOOKUP(F7179,cidade!A$1:B$6,2,FALSE)</f>
        <v>Rio de janeiro</v>
      </c>
      <c r="H7179">
        <v>2</v>
      </c>
      <c r="I7179" t="str">
        <f>VLOOKUP(H7179,produto!A$1:F$24,2,FALSE)</f>
        <v>Mouse</v>
      </c>
      <c r="J7179">
        <f>VLOOKUP(I7179,produto!B$1:G$24,4,FALSE)</f>
        <v>2</v>
      </c>
      <c r="K7179" t="str">
        <f>VLOOKUP(J7179,marca!A$1:B$15,2,FALSE)</f>
        <v>MICROSOFT</v>
      </c>
      <c r="L7179">
        <f t="shared" ca="1" si="564"/>
        <v>1</v>
      </c>
      <c r="M7179" t="str">
        <f ca="1">VLOOKUP(L7179,Departamento!A$1:C$8,2,FALSE)</f>
        <v>Informática</v>
      </c>
      <c r="N7179">
        <f t="shared" ca="1" si="563"/>
        <v>1</v>
      </c>
      <c r="O7179" t="str">
        <f ca="1">VLOOKUP(N7179,gerencia!A$1:B$5,2,FALSE)</f>
        <v>Tecnologia</v>
      </c>
      <c r="P7179" t="s">
        <v>374</v>
      </c>
      <c r="Q7179">
        <v>2</v>
      </c>
      <c r="R7179">
        <v>25.9</v>
      </c>
      <c r="S7179">
        <v>881</v>
      </c>
    </row>
    <row r="7180" spans="1:19">
      <c r="A7180">
        <v>7179</v>
      </c>
      <c r="B7180">
        <f t="shared" ca="1" si="560"/>
        <v>6</v>
      </c>
      <c r="C7180" t="str">
        <f ca="1">VLOOKUP(B7180,cliente!A$1:B$7,2,FALSE)</f>
        <v>Reginaldo Rossi</v>
      </c>
      <c r="D7180">
        <f t="shared" ca="1" si="561"/>
        <v>11</v>
      </c>
      <c r="E7180" t="str">
        <f ca="1">VLOOKUP(D7180,vendedor!A$1:B$13,2,FALSE)</f>
        <v>Filipe Almeida</v>
      </c>
      <c r="F7180">
        <f t="shared" ca="1" si="562"/>
        <v>3</v>
      </c>
      <c r="G7180" t="str">
        <f ca="1">VLOOKUP(F7180,cidade!A$1:B$6,2,FALSE)</f>
        <v>São Paulo</v>
      </c>
      <c r="H7180">
        <v>15</v>
      </c>
      <c r="I7180" t="str">
        <f>VLOOKUP(H7180,produto!A$1:F$24,2,FALSE)</f>
        <v>Baton</v>
      </c>
      <c r="J7180">
        <f>VLOOKUP(I7180,produto!B$1:G$24,4,FALSE)</f>
        <v>10</v>
      </c>
      <c r="K7180" t="str">
        <f>VLOOKUP(J7180,marca!A$1:B$15,2,FALSE)</f>
        <v>BOTICARIO</v>
      </c>
      <c r="L7180">
        <f t="shared" ca="1" si="564"/>
        <v>3</v>
      </c>
      <c r="M7180" t="str">
        <f ca="1">VLOOKUP(L7180,Departamento!A$1:C$8,2,FALSE)</f>
        <v>Papelaria</v>
      </c>
      <c r="N7180">
        <f t="shared" ca="1" si="563"/>
        <v>3</v>
      </c>
      <c r="O7180" t="str">
        <f ca="1">VLOOKUP(N7180,gerencia!A$1:B$5,2,FALSE)</f>
        <v>Eletro Eletrônico</v>
      </c>
      <c r="P7180" t="s">
        <v>649</v>
      </c>
      <c r="Q7180">
        <v>1</v>
      </c>
      <c r="R7180">
        <v>98.5</v>
      </c>
      <c r="S7180">
        <v>938</v>
      </c>
    </row>
    <row r="7181" spans="1:19">
      <c r="A7181">
        <v>7180</v>
      </c>
      <c r="B7181">
        <f t="shared" ca="1" si="560"/>
        <v>2</v>
      </c>
      <c r="C7181" t="str">
        <f ca="1">VLOOKUP(B7181,cliente!A$1:B$7,2,FALSE)</f>
        <v>Benito de Paula</v>
      </c>
      <c r="D7181">
        <f t="shared" ca="1" si="561"/>
        <v>5</v>
      </c>
      <c r="E7181" t="str">
        <f ca="1">VLOOKUP(D7181,vendedor!A$1:B$13,2,FALSE)</f>
        <v>Maria Braga</v>
      </c>
      <c r="F7181">
        <f t="shared" ca="1" si="562"/>
        <v>1</v>
      </c>
      <c r="G7181" t="str">
        <f ca="1">VLOOKUP(F7181,cidade!A$1:B$6,2,FALSE)</f>
        <v>Salvador</v>
      </c>
      <c r="H7181">
        <v>4</v>
      </c>
      <c r="I7181" t="str">
        <f>VLOOKUP(H7181,produto!A$1:F$24,2,FALSE)</f>
        <v>Monitor</v>
      </c>
      <c r="J7181">
        <f>VLOOKUP(I7181,produto!B$1:G$24,4,FALSE)</f>
        <v>4</v>
      </c>
      <c r="K7181" t="str">
        <f>VLOOKUP(J7181,marca!A$1:B$15,2,FALSE)</f>
        <v>IBM</v>
      </c>
      <c r="L7181">
        <f t="shared" ca="1" si="564"/>
        <v>3</v>
      </c>
      <c r="M7181" t="str">
        <f ca="1">VLOOKUP(L7181,Departamento!A$1:C$8,2,FALSE)</f>
        <v>Papelaria</v>
      </c>
      <c r="N7181">
        <f t="shared" ca="1" si="563"/>
        <v>1</v>
      </c>
      <c r="O7181" t="str">
        <f ca="1">VLOOKUP(N7181,gerencia!A$1:B$5,2,FALSE)</f>
        <v>Tecnologia</v>
      </c>
      <c r="P7181" t="s">
        <v>373</v>
      </c>
      <c r="Q7181">
        <v>1</v>
      </c>
      <c r="R7181">
        <v>1300</v>
      </c>
      <c r="S7181">
        <v>425</v>
      </c>
    </row>
    <row r="7182" spans="1:19">
      <c r="A7182">
        <v>7181</v>
      </c>
      <c r="B7182">
        <f t="shared" ca="1" si="560"/>
        <v>4</v>
      </c>
      <c r="C7182" t="str">
        <f ca="1">VLOOKUP(B7182,cliente!A$1:B$7,2,FALSE)</f>
        <v>Tom Jobim</v>
      </c>
      <c r="D7182">
        <f t="shared" ca="1" si="561"/>
        <v>1</v>
      </c>
      <c r="E7182" t="str">
        <f ca="1">VLOOKUP(D7182,vendedor!A$1:B$13,2,FALSE)</f>
        <v>Claudio Silva</v>
      </c>
      <c r="F7182">
        <f t="shared" ca="1" si="562"/>
        <v>3</v>
      </c>
      <c r="G7182" t="str">
        <f ca="1">VLOOKUP(F7182,cidade!A$1:B$6,2,FALSE)</f>
        <v>São Paulo</v>
      </c>
      <c r="H7182">
        <v>3</v>
      </c>
      <c r="I7182" t="str">
        <f>VLOOKUP(H7182,produto!A$1:F$24,2,FALSE)</f>
        <v>Teclado</v>
      </c>
      <c r="J7182">
        <f>VLOOKUP(I7182,produto!B$1:G$24,4,FALSE)</f>
        <v>1</v>
      </c>
      <c r="K7182" t="str">
        <f>VLOOKUP(J7182,marca!A$1:B$15,2,FALSE)</f>
        <v>APPLE</v>
      </c>
      <c r="L7182">
        <f t="shared" ca="1" si="564"/>
        <v>1</v>
      </c>
      <c r="M7182" t="str">
        <f ca="1">VLOOKUP(L7182,Departamento!A$1:C$8,2,FALSE)</f>
        <v>Informática</v>
      </c>
      <c r="N7182">
        <f t="shared" ca="1" si="563"/>
        <v>2</v>
      </c>
      <c r="O7182" t="str">
        <f ca="1">VLOOKUP(N7182,gerencia!A$1:B$5,2,FALSE)</f>
        <v>papelaria/cosmético</v>
      </c>
      <c r="P7182" t="s">
        <v>650</v>
      </c>
      <c r="Q7182">
        <v>1</v>
      </c>
      <c r="R7182">
        <v>342.09</v>
      </c>
      <c r="S7182">
        <v>287</v>
      </c>
    </row>
    <row r="7183" spans="1:19">
      <c r="A7183">
        <v>7182</v>
      </c>
      <c r="B7183">
        <f t="shared" ca="1" si="560"/>
        <v>6</v>
      </c>
      <c r="C7183" t="str">
        <f ca="1">VLOOKUP(B7183,cliente!A$1:B$7,2,FALSE)</f>
        <v>Reginaldo Rossi</v>
      </c>
      <c r="D7183">
        <f t="shared" ca="1" si="561"/>
        <v>3</v>
      </c>
      <c r="E7183" t="str">
        <f ca="1">VLOOKUP(D7183,vendedor!A$1:B$13,2,FALSE)</f>
        <v>Issac Palmeiras</v>
      </c>
      <c r="F7183">
        <f t="shared" ca="1" si="562"/>
        <v>4</v>
      </c>
      <c r="G7183" t="str">
        <f ca="1">VLOOKUP(F7183,cidade!A$1:B$6,2,FALSE)</f>
        <v>Rio de janeiro</v>
      </c>
      <c r="H7183">
        <v>18</v>
      </c>
      <c r="I7183" t="str">
        <f>VLOOKUP(H7183,produto!A$1:F$24,2,FALSE)</f>
        <v xml:space="preserve">Xbox </v>
      </c>
      <c r="J7183">
        <f>VLOOKUP(I7183,produto!B$1:G$24,4,FALSE)</f>
        <v>12</v>
      </c>
      <c r="K7183" t="str">
        <f>VLOOKUP(J7183,marca!A$1:B$15,2,FALSE)</f>
        <v>ELETROLUX</v>
      </c>
      <c r="L7183">
        <f t="shared" ca="1" si="564"/>
        <v>5</v>
      </c>
      <c r="M7183" t="str">
        <f ca="1">VLOOKUP(L7183,Departamento!A$1:C$8,2,FALSE)</f>
        <v>Eletrónico</v>
      </c>
      <c r="N7183">
        <f t="shared" ca="1" si="563"/>
        <v>2</v>
      </c>
      <c r="O7183" t="str">
        <f ca="1">VLOOKUP(N7183,gerencia!A$1:B$5,2,FALSE)</f>
        <v>papelaria/cosmético</v>
      </c>
      <c r="P7183" t="s">
        <v>91</v>
      </c>
      <c r="Q7183">
        <v>1</v>
      </c>
      <c r="R7183">
        <v>850</v>
      </c>
      <c r="S7183">
        <v>626</v>
      </c>
    </row>
    <row r="7184" spans="1:19">
      <c r="A7184">
        <v>7183</v>
      </c>
      <c r="B7184">
        <f t="shared" ca="1" si="560"/>
        <v>2</v>
      </c>
      <c r="C7184" t="str">
        <f ca="1">VLOOKUP(B7184,cliente!A$1:B$7,2,FALSE)</f>
        <v>Benito de Paula</v>
      </c>
      <c r="D7184">
        <f t="shared" ca="1" si="561"/>
        <v>6</v>
      </c>
      <c r="E7184" t="str">
        <f ca="1">VLOOKUP(D7184,vendedor!A$1:B$13,2,FALSE)</f>
        <v>Rodrigo Machado</v>
      </c>
      <c r="F7184">
        <f t="shared" ca="1" si="562"/>
        <v>3</v>
      </c>
      <c r="G7184" t="str">
        <f ca="1">VLOOKUP(F7184,cidade!A$1:B$6,2,FALSE)</f>
        <v>São Paulo</v>
      </c>
      <c r="H7184">
        <v>9</v>
      </c>
      <c r="I7184" t="str">
        <f>VLOOKUP(H7184,produto!A$1:F$24,2,FALSE)</f>
        <v>Celular  8GB</v>
      </c>
      <c r="J7184">
        <f>VLOOKUP(I7184,produto!B$1:G$24,4,FALSE)</f>
        <v>8</v>
      </c>
      <c r="K7184" t="str">
        <f>VLOOKUP(J7184,marca!A$1:B$15,2,FALSE)</f>
        <v>FABER CASTELL</v>
      </c>
      <c r="L7184">
        <f t="shared" ca="1" si="564"/>
        <v>5</v>
      </c>
      <c r="M7184" t="str">
        <f ca="1">VLOOKUP(L7184,Departamento!A$1:C$8,2,FALSE)</f>
        <v>Eletrónico</v>
      </c>
      <c r="N7184">
        <f t="shared" ca="1" si="563"/>
        <v>4</v>
      </c>
      <c r="O7184" t="str">
        <f ca="1">VLOOKUP(N7184,gerencia!A$1:B$5,2,FALSE)</f>
        <v>Casa e Decoração</v>
      </c>
      <c r="P7184" t="s">
        <v>195</v>
      </c>
      <c r="Q7184">
        <v>2</v>
      </c>
      <c r="R7184">
        <v>12.25</v>
      </c>
      <c r="S7184">
        <v>231</v>
      </c>
    </row>
    <row r="7185" spans="1:19">
      <c r="A7185">
        <v>7184</v>
      </c>
      <c r="B7185">
        <f t="shared" ca="1" si="560"/>
        <v>6</v>
      </c>
      <c r="C7185" t="str">
        <f ca="1">VLOOKUP(B7185,cliente!A$1:B$7,2,FALSE)</f>
        <v>Reginaldo Rossi</v>
      </c>
      <c r="D7185">
        <f t="shared" ca="1" si="561"/>
        <v>5</v>
      </c>
      <c r="E7185" t="str">
        <f ca="1">VLOOKUP(D7185,vendedor!A$1:B$13,2,FALSE)</f>
        <v>Maria Braga</v>
      </c>
      <c r="F7185">
        <f t="shared" ca="1" si="562"/>
        <v>5</v>
      </c>
      <c r="G7185" t="str">
        <f ca="1">VLOOKUP(F7185,cidade!A$1:B$6,2,FALSE)</f>
        <v>Belo Horizonte</v>
      </c>
      <c r="H7185">
        <v>19</v>
      </c>
      <c r="I7185" t="str">
        <f>VLOOKUP(H7185,produto!A$1:F$24,2,FALSE)</f>
        <v>Fogão</v>
      </c>
      <c r="J7185">
        <f>VLOOKUP(I7185,produto!B$1:G$24,4,FALSE)</f>
        <v>13</v>
      </c>
      <c r="K7185" t="str">
        <f>VLOOKUP(J7185,marca!A$1:B$15,2,FALSE)</f>
        <v>BRASTEMP</v>
      </c>
      <c r="L7185">
        <f t="shared" ca="1" si="564"/>
        <v>2</v>
      </c>
      <c r="M7185" t="str">
        <f ca="1">VLOOKUP(L7185,Departamento!A$1:C$8,2,FALSE)</f>
        <v>Telefonia</v>
      </c>
      <c r="N7185">
        <f t="shared" ca="1" si="563"/>
        <v>1</v>
      </c>
      <c r="O7185" t="str">
        <f ca="1">VLOOKUP(N7185,gerencia!A$1:B$5,2,FALSE)</f>
        <v>Tecnologia</v>
      </c>
      <c r="P7185" t="s">
        <v>550</v>
      </c>
      <c r="Q7185">
        <v>3</v>
      </c>
      <c r="R7185">
        <v>1500</v>
      </c>
      <c r="S7185">
        <v>383</v>
      </c>
    </row>
    <row r="7186" spans="1:19">
      <c r="A7186">
        <v>7185</v>
      </c>
      <c r="B7186">
        <f t="shared" ca="1" si="560"/>
        <v>3</v>
      </c>
      <c r="C7186" t="str">
        <f ca="1">VLOOKUP(B7186,cliente!A$1:B$7,2,FALSE)</f>
        <v>Renato Russo</v>
      </c>
      <c r="D7186">
        <f t="shared" ca="1" si="561"/>
        <v>9</v>
      </c>
      <c r="E7186" t="str">
        <f ca="1">VLOOKUP(D7186,vendedor!A$1:B$13,2,FALSE)</f>
        <v>Diego Santos</v>
      </c>
      <c r="F7186">
        <f t="shared" ca="1" si="562"/>
        <v>1</v>
      </c>
      <c r="G7186" t="str">
        <f ca="1">VLOOKUP(F7186,cidade!A$1:B$6,2,FALSE)</f>
        <v>Salvador</v>
      </c>
      <c r="H7186">
        <v>6</v>
      </c>
      <c r="I7186" t="str">
        <f>VLOOKUP(H7186,produto!A$1:F$24,2,FALSE)</f>
        <v xml:space="preserve">Notebook </v>
      </c>
      <c r="J7186">
        <f>VLOOKUP(I7186,produto!B$1:G$24,4,FALSE)</f>
        <v>5</v>
      </c>
      <c r="K7186" t="str">
        <f>VLOOKUP(J7186,marca!A$1:B$15,2,FALSE)</f>
        <v>SAMSUNG</v>
      </c>
      <c r="L7186">
        <f t="shared" ca="1" si="564"/>
        <v>1</v>
      </c>
      <c r="M7186" t="str">
        <f ca="1">VLOOKUP(L7186,Departamento!A$1:C$8,2,FALSE)</f>
        <v>Informática</v>
      </c>
      <c r="N7186">
        <f t="shared" ca="1" si="563"/>
        <v>1</v>
      </c>
      <c r="O7186" t="str">
        <f ca="1">VLOOKUP(N7186,gerencia!A$1:B$5,2,FALSE)</f>
        <v>Tecnologia</v>
      </c>
      <c r="P7186" t="s">
        <v>113</v>
      </c>
      <c r="Q7186">
        <v>3</v>
      </c>
      <c r="R7186">
        <v>550</v>
      </c>
      <c r="S7186">
        <v>190</v>
      </c>
    </row>
    <row r="7187" spans="1:19">
      <c r="A7187">
        <v>7186</v>
      </c>
      <c r="B7187">
        <f t="shared" ca="1" si="560"/>
        <v>1</v>
      </c>
      <c r="C7187" t="str">
        <f ca="1">VLOOKUP(B7187,cliente!A$1:B$7,2,FALSE)</f>
        <v>João do Pulo</v>
      </c>
      <c r="D7187">
        <f t="shared" ca="1" si="561"/>
        <v>2</v>
      </c>
      <c r="E7187" t="str">
        <f ca="1">VLOOKUP(D7187,vendedor!A$1:B$13,2,FALSE)</f>
        <v>Márcio Barroso</v>
      </c>
      <c r="F7187">
        <f t="shared" ca="1" si="562"/>
        <v>1</v>
      </c>
      <c r="G7187" t="str">
        <f ca="1">VLOOKUP(F7187,cidade!A$1:B$6,2,FALSE)</f>
        <v>Salvador</v>
      </c>
      <c r="H7187">
        <v>20</v>
      </c>
      <c r="I7187" t="str">
        <f>VLOOKUP(H7187,produto!A$1:F$24,2,FALSE)</f>
        <v>Geladeira</v>
      </c>
      <c r="J7187">
        <f>VLOOKUP(I7187,produto!B$1:G$24,4,FALSE)</f>
        <v>12</v>
      </c>
      <c r="K7187" t="str">
        <f>VLOOKUP(J7187,marca!A$1:B$15,2,FALSE)</f>
        <v>ELETROLUX</v>
      </c>
      <c r="L7187">
        <f t="shared" ca="1" si="564"/>
        <v>6</v>
      </c>
      <c r="M7187" t="str">
        <f ca="1">VLOOKUP(L7187,Departamento!A$1:C$8,2,FALSE)</f>
        <v>Eletrodomestico</v>
      </c>
      <c r="N7187">
        <f t="shared" ca="1" si="563"/>
        <v>2</v>
      </c>
      <c r="O7187" t="str">
        <f ca="1">VLOOKUP(N7187,gerencia!A$1:B$5,2,FALSE)</f>
        <v>papelaria/cosmético</v>
      </c>
      <c r="P7187" t="s">
        <v>676</v>
      </c>
      <c r="Q7187">
        <v>1</v>
      </c>
      <c r="R7187">
        <v>350</v>
      </c>
      <c r="S7187">
        <v>1007</v>
      </c>
    </row>
    <row r="7188" spans="1:19">
      <c r="A7188">
        <v>7187</v>
      </c>
      <c r="B7188">
        <f t="shared" ca="1" si="560"/>
        <v>6</v>
      </c>
      <c r="C7188" t="str">
        <f ca="1">VLOOKUP(B7188,cliente!A$1:B$7,2,FALSE)</f>
        <v>Reginaldo Rossi</v>
      </c>
      <c r="D7188">
        <f t="shared" ca="1" si="561"/>
        <v>4</v>
      </c>
      <c r="E7188" t="str">
        <f ca="1">VLOOKUP(D7188,vendedor!A$1:B$13,2,FALSE)</f>
        <v>Daniela Matos</v>
      </c>
      <c r="F7188">
        <f t="shared" ca="1" si="562"/>
        <v>2</v>
      </c>
      <c r="G7188" t="str">
        <f ca="1">VLOOKUP(F7188,cidade!A$1:B$6,2,FALSE)</f>
        <v>Recife</v>
      </c>
      <c r="H7188">
        <v>15</v>
      </c>
      <c r="I7188" t="str">
        <f>VLOOKUP(H7188,produto!A$1:F$24,2,FALSE)</f>
        <v>Baton</v>
      </c>
      <c r="J7188">
        <f>VLOOKUP(I7188,produto!B$1:G$24,4,FALSE)</f>
        <v>10</v>
      </c>
      <c r="K7188" t="str">
        <f>VLOOKUP(J7188,marca!A$1:B$15,2,FALSE)</f>
        <v>BOTICARIO</v>
      </c>
      <c r="L7188">
        <f t="shared" ca="1" si="564"/>
        <v>6</v>
      </c>
      <c r="M7188" t="str">
        <f ca="1">VLOOKUP(L7188,Departamento!A$1:C$8,2,FALSE)</f>
        <v>Eletrodomestico</v>
      </c>
      <c r="N7188">
        <f t="shared" ca="1" si="563"/>
        <v>2</v>
      </c>
      <c r="O7188" t="str">
        <f ca="1">VLOOKUP(N7188,gerencia!A$1:B$5,2,FALSE)</f>
        <v>papelaria/cosmético</v>
      </c>
      <c r="P7188" t="s">
        <v>468</v>
      </c>
      <c r="Q7188">
        <v>3</v>
      </c>
      <c r="R7188">
        <v>98.5</v>
      </c>
      <c r="S7188">
        <v>143</v>
      </c>
    </row>
    <row r="7189" spans="1:19">
      <c r="A7189">
        <v>7188</v>
      </c>
      <c r="B7189">
        <f t="shared" ca="1" si="560"/>
        <v>3</v>
      </c>
      <c r="C7189" t="str">
        <f ca="1">VLOOKUP(B7189,cliente!A$1:B$7,2,FALSE)</f>
        <v>Renato Russo</v>
      </c>
      <c r="D7189">
        <f t="shared" ca="1" si="561"/>
        <v>1</v>
      </c>
      <c r="E7189" t="str">
        <f ca="1">VLOOKUP(D7189,vendedor!A$1:B$13,2,FALSE)</f>
        <v>Claudio Silva</v>
      </c>
      <c r="F7189">
        <f t="shared" ca="1" si="562"/>
        <v>2</v>
      </c>
      <c r="G7189" t="str">
        <f ca="1">VLOOKUP(F7189,cidade!A$1:B$6,2,FALSE)</f>
        <v>Recife</v>
      </c>
      <c r="H7189">
        <v>3</v>
      </c>
      <c r="I7189" t="str">
        <f>VLOOKUP(H7189,produto!A$1:F$24,2,FALSE)</f>
        <v>Teclado</v>
      </c>
      <c r="J7189">
        <f>VLOOKUP(I7189,produto!B$1:G$24,4,FALSE)</f>
        <v>1</v>
      </c>
      <c r="K7189" t="str">
        <f>VLOOKUP(J7189,marca!A$1:B$15,2,FALSE)</f>
        <v>APPLE</v>
      </c>
      <c r="L7189">
        <f t="shared" ca="1" si="564"/>
        <v>2</v>
      </c>
      <c r="M7189" t="str">
        <f ca="1">VLOOKUP(L7189,Departamento!A$1:C$8,2,FALSE)</f>
        <v>Telefonia</v>
      </c>
      <c r="N7189">
        <f t="shared" ca="1" si="563"/>
        <v>4</v>
      </c>
      <c r="O7189" t="str">
        <f ca="1">VLOOKUP(N7189,gerencia!A$1:B$5,2,FALSE)</f>
        <v>Casa e Decoração</v>
      </c>
      <c r="P7189" t="s">
        <v>197</v>
      </c>
      <c r="Q7189">
        <v>3</v>
      </c>
      <c r="R7189">
        <v>342.09</v>
      </c>
      <c r="S7189">
        <v>243</v>
      </c>
    </row>
    <row r="7190" spans="1:19">
      <c r="A7190">
        <v>7189</v>
      </c>
      <c r="B7190">
        <f t="shared" ca="1" si="560"/>
        <v>2</v>
      </c>
      <c r="C7190" t="str">
        <f ca="1">VLOOKUP(B7190,cliente!A$1:B$7,2,FALSE)</f>
        <v>Benito de Paula</v>
      </c>
      <c r="D7190">
        <f t="shared" ca="1" si="561"/>
        <v>5</v>
      </c>
      <c r="E7190" t="str">
        <f ca="1">VLOOKUP(D7190,vendedor!A$1:B$13,2,FALSE)</f>
        <v>Maria Braga</v>
      </c>
      <c r="F7190">
        <f t="shared" ca="1" si="562"/>
        <v>2</v>
      </c>
      <c r="G7190" t="str">
        <f ca="1">VLOOKUP(F7190,cidade!A$1:B$6,2,FALSE)</f>
        <v>Recife</v>
      </c>
      <c r="H7190">
        <v>13</v>
      </c>
      <c r="I7190" t="str">
        <f>VLOOKUP(H7190,produto!A$1:F$24,2,FALSE)</f>
        <v>Estojo</v>
      </c>
      <c r="J7190">
        <f>VLOOKUP(I7190,produto!B$1:G$24,4,FALSE)</f>
        <v>7</v>
      </c>
      <c r="K7190" t="str">
        <f>VLOOKUP(J7190,marca!A$1:B$15,2,FALSE)</f>
        <v>TILIBRA</v>
      </c>
      <c r="L7190">
        <f t="shared" ca="1" si="564"/>
        <v>1</v>
      </c>
      <c r="M7190" t="str">
        <f ca="1">VLOOKUP(L7190,Departamento!A$1:C$8,2,FALSE)</f>
        <v>Informática</v>
      </c>
      <c r="N7190">
        <f t="shared" ca="1" si="563"/>
        <v>1</v>
      </c>
      <c r="O7190" t="str">
        <f ca="1">VLOOKUP(N7190,gerencia!A$1:B$5,2,FALSE)</f>
        <v>Tecnologia</v>
      </c>
      <c r="P7190" t="s">
        <v>281</v>
      </c>
      <c r="Q7190">
        <v>2</v>
      </c>
      <c r="R7190">
        <v>3.2</v>
      </c>
      <c r="S7190">
        <v>1045</v>
      </c>
    </row>
    <row r="7191" spans="1:19">
      <c r="A7191">
        <v>7190</v>
      </c>
      <c r="B7191">
        <f t="shared" ca="1" si="560"/>
        <v>3</v>
      </c>
      <c r="C7191" t="str">
        <f ca="1">VLOOKUP(B7191,cliente!A$1:B$7,2,FALSE)</f>
        <v>Renato Russo</v>
      </c>
      <c r="D7191">
        <f t="shared" ca="1" si="561"/>
        <v>12</v>
      </c>
      <c r="E7191" t="str">
        <f ca="1">VLOOKUP(D7191,vendedor!A$1:B$13,2,FALSE)</f>
        <v>Marilia Cardoso</v>
      </c>
      <c r="F7191">
        <f t="shared" ca="1" si="562"/>
        <v>1</v>
      </c>
      <c r="G7191" t="str">
        <f ca="1">VLOOKUP(F7191,cidade!A$1:B$6,2,FALSE)</f>
        <v>Salvador</v>
      </c>
      <c r="H7191">
        <v>15</v>
      </c>
      <c r="I7191" t="str">
        <f>VLOOKUP(H7191,produto!A$1:F$24,2,FALSE)</f>
        <v>Baton</v>
      </c>
      <c r="J7191">
        <f>VLOOKUP(I7191,produto!B$1:G$24,4,FALSE)</f>
        <v>10</v>
      </c>
      <c r="K7191" t="str">
        <f>VLOOKUP(J7191,marca!A$1:B$15,2,FALSE)</f>
        <v>BOTICARIO</v>
      </c>
      <c r="L7191">
        <f t="shared" ca="1" si="564"/>
        <v>2</v>
      </c>
      <c r="M7191" t="str">
        <f ca="1">VLOOKUP(L7191,Departamento!A$1:C$8,2,FALSE)</f>
        <v>Telefonia</v>
      </c>
      <c r="N7191">
        <f t="shared" ca="1" si="563"/>
        <v>4</v>
      </c>
      <c r="O7191" t="str">
        <f ca="1">VLOOKUP(N7191,gerencia!A$1:B$5,2,FALSE)</f>
        <v>Casa e Decoração</v>
      </c>
      <c r="P7191" t="s">
        <v>66</v>
      </c>
      <c r="Q7191">
        <v>1</v>
      </c>
      <c r="R7191">
        <v>98.5</v>
      </c>
      <c r="S7191">
        <v>142</v>
      </c>
    </row>
    <row r="7192" spans="1:19">
      <c r="A7192">
        <v>7191</v>
      </c>
      <c r="B7192">
        <f t="shared" ca="1" si="560"/>
        <v>5</v>
      </c>
      <c r="C7192" t="str">
        <f ca="1">VLOOKUP(B7192,cliente!A$1:B$7,2,FALSE)</f>
        <v>Edson Arantes</v>
      </c>
      <c r="D7192">
        <f t="shared" ca="1" si="561"/>
        <v>12</v>
      </c>
      <c r="E7192" t="str">
        <f ca="1">VLOOKUP(D7192,vendedor!A$1:B$13,2,FALSE)</f>
        <v>Marilia Cardoso</v>
      </c>
      <c r="F7192">
        <f t="shared" ca="1" si="562"/>
        <v>4</v>
      </c>
      <c r="G7192" t="str">
        <f ca="1">VLOOKUP(F7192,cidade!A$1:B$6,2,FALSE)</f>
        <v>Rio de janeiro</v>
      </c>
      <c r="H7192">
        <v>20</v>
      </c>
      <c r="I7192" t="str">
        <f>VLOOKUP(H7192,produto!A$1:F$24,2,FALSE)</f>
        <v>Geladeira</v>
      </c>
      <c r="J7192">
        <f>VLOOKUP(I7192,produto!B$1:G$24,4,FALSE)</f>
        <v>12</v>
      </c>
      <c r="K7192" t="str">
        <f>VLOOKUP(J7192,marca!A$1:B$15,2,FALSE)</f>
        <v>ELETROLUX</v>
      </c>
      <c r="L7192">
        <f t="shared" ca="1" si="564"/>
        <v>1</v>
      </c>
      <c r="M7192" t="str">
        <f ca="1">VLOOKUP(L7192,Departamento!A$1:C$8,2,FALSE)</f>
        <v>Informática</v>
      </c>
      <c r="N7192">
        <f t="shared" ca="1" si="563"/>
        <v>2</v>
      </c>
      <c r="O7192" t="str">
        <f ca="1">VLOOKUP(N7192,gerencia!A$1:B$5,2,FALSE)</f>
        <v>papelaria/cosmético</v>
      </c>
      <c r="P7192" t="s">
        <v>325</v>
      </c>
      <c r="Q7192">
        <v>2</v>
      </c>
      <c r="R7192">
        <v>350</v>
      </c>
      <c r="S7192">
        <v>310</v>
      </c>
    </row>
    <row r="7193" spans="1:19">
      <c r="A7193">
        <v>7192</v>
      </c>
      <c r="B7193">
        <f t="shared" ca="1" si="560"/>
        <v>2</v>
      </c>
      <c r="C7193" t="str">
        <f ca="1">VLOOKUP(B7193,cliente!A$1:B$7,2,FALSE)</f>
        <v>Benito de Paula</v>
      </c>
      <c r="D7193">
        <f t="shared" ca="1" si="561"/>
        <v>6</v>
      </c>
      <c r="E7193" t="str">
        <f ca="1">VLOOKUP(D7193,vendedor!A$1:B$13,2,FALSE)</f>
        <v>Rodrigo Machado</v>
      </c>
      <c r="F7193">
        <f t="shared" ca="1" si="562"/>
        <v>2</v>
      </c>
      <c r="G7193" t="str">
        <f ca="1">VLOOKUP(F7193,cidade!A$1:B$6,2,FALSE)</f>
        <v>Recife</v>
      </c>
      <c r="H7193">
        <v>5</v>
      </c>
      <c r="I7193" t="str">
        <f>VLOOKUP(H7193,produto!A$1:F$24,2,FALSE)</f>
        <v>Computador</v>
      </c>
      <c r="J7193">
        <f>VLOOKUP(I7193,produto!B$1:G$24,4,FALSE)</f>
        <v>4</v>
      </c>
      <c r="K7193" t="str">
        <f>VLOOKUP(J7193,marca!A$1:B$15,2,FALSE)</f>
        <v>IBM</v>
      </c>
      <c r="L7193">
        <f t="shared" ca="1" si="564"/>
        <v>4</v>
      </c>
      <c r="M7193" t="str">
        <f ca="1">VLOOKUP(L7193,Departamento!A$1:C$8,2,FALSE)</f>
        <v>cosmético</v>
      </c>
      <c r="N7193">
        <f t="shared" ca="1" si="563"/>
        <v>3</v>
      </c>
      <c r="O7193" t="str">
        <f ca="1">VLOOKUP(N7193,gerencia!A$1:B$5,2,FALSE)</f>
        <v>Eletro Eletrônico</v>
      </c>
      <c r="P7193" t="s">
        <v>492</v>
      </c>
      <c r="Q7193">
        <v>1</v>
      </c>
      <c r="R7193">
        <v>2125.9899999999998</v>
      </c>
      <c r="S7193">
        <v>1468</v>
      </c>
    </row>
    <row r="7194" spans="1:19">
      <c r="A7194">
        <v>7193</v>
      </c>
      <c r="B7194">
        <f t="shared" ca="1" si="560"/>
        <v>3</v>
      </c>
      <c r="C7194" t="str">
        <f ca="1">VLOOKUP(B7194,cliente!A$1:B$7,2,FALSE)</f>
        <v>Renato Russo</v>
      </c>
      <c r="D7194">
        <f t="shared" ca="1" si="561"/>
        <v>9</v>
      </c>
      <c r="E7194" t="str">
        <f ca="1">VLOOKUP(D7194,vendedor!A$1:B$13,2,FALSE)</f>
        <v>Diego Santos</v>
      </c>
      <c r="F7194">
        <f t="shared" ca="1" si="562"/>
        <v>3</v>
      </c>
      <c r="G7194" t="str">
        <f ca="1">VLOOKUP(F7194,cidade!A$1:B$6,2,FALSE)</f>
        <v>São Paulo</v>
      </c>
      <c r="H7194">
        <v>18</v>
      </c>
      <c r="I7194" t="str">
        <f>VLOOKUP(H7194,produto!A$1:F$24,2,FALSE)</f>
        <v xml:space="preserve">Xbox </v>
      </c>
      <c r="J7194">
        <f>VLOOKUP(I7194,produto!B$1:G$24,4,FALSE)</f>
        <v>12</v>
      </c>
      <c r="K7194" t="str">
        <f>VLOOKUP(J7194,marca!A$1:B$15,2,FALSE)</f>
        <v>ELETROLUX</v>
      </c>
      <c r="L7194">
        <f t="shared" ca="1" si="564"/>
        <v>3</v>
      </c>
      <c r="M7194" t="str">
        <f ca="1">VLOOKUP(L7194,Departamento!A$1:C$8,2,FALSE)</f>
        <v>Papelaria</v>
      </c>
      <c r="N7194">
        <f t="shared" ca="1" si="563"/>
        <v>2</v>
      </c>
      <c r="O7194" t="str">
        <f ca="1">VLOOKUP(N7194,gerencia!A$1:B$5,2,FALSE)</f>
        <v>papelaria/cosmético</v>
      </c>
      <c r="P7194" t="s">
        <v>361</v>
      </c>
      <c r="Q7194">
        <v>1</v>
      </c>
      <c r="R7194">
        <v>850</v>
      </c>
      <c r="S7194">
        <v>602</v>
      </c>
    </row>
    <row r="7195" spans="1:19">
      <c r="A7195">
        <v>7194</v>
      </c>
      <c r="B7195">
        <f t="shared" ca="1" si="560"/>
        <v>1</v>
      </c>
      <c r="C7195" t="str">
        <f ca="1">VLOOKUP(B7195,cliente!A$1:B$7,2,FALSE)</f>
        <v>João do Pulo</v>
      </c>
      <c r="D7195">
        <f t="shared" ca="1" si="561"/>
        <v>2</v>
      </c>
      <c r="E7195" t="str">
        <f ca="1">VLOOKUP(D7195,vendedor!A$1:B$13,2,FALSE)</f>
        <v>Márcio Barroso</v>
      </c>
      <c r="F7195">
        <f t="shared" ca="1" si="562"/>
        <v>1</v>
      </c>
      <c r="G7195" t="str">
        <f ca="1">VLOOKUP(F7195,cidade!A$1:B$6,2,FALSE)</f>
        <v>Salvador</v>
      </c>
      <c r="H7195">
        <v>21</v>
      </c>
      <c r="I7195" t="str">
        <f>VLOOKUP(H7195,produto!A$1:F$24,2,FALSE)</f>
        <v>microondas</v>
      </c>
      <c r="J7195">
        <f>VLOOKUP(I7195,produto!B$1:G$24,4,FALSE)</f>
        <v>14</v>
      </c>
      <c r="K7195" t="str">
        <f>VLOOKUP(J7195,marca!A$1:B$15,2,FALSE)</f>
        <v>DA CASA</v>
      </c>
      <c r="L7195">
        <f t="shared" ca="1" si="564"/>
        <v>4</v>
      </c>
      <c r="M7195" t="str">
        <f ca="1">VLOOKUP(L7195,Departamento!A$1:C$8,2,FALSE)</f>
        <v>cosmético</v>
      </c>
      <c r="N7195">
        <f t="shared" ca="1" si="563"/>
        <v>3</v>
      </c>
      <c r="O7195" t="str">
        <f ca="1">VLOOKUP(N7195,gerencia!A$1:B$5,2,FALSE)</f>
        <v>Eletro Eletrônico</v>
      </c>
      <c r="P7195" t="s">
        <v>607</v>
      </c>
      <c r="Q7195">
        <v>1</v>
      </c>
      <c r="R7195">
        <v>2100</v>
      </c>
      <c r="S7195">
        <v>76</v>
      </c>
    </row>
    <row r="7196" spans="1:19">
      <c r="A7196">
        <v>7195</v>
      </c>
      <c r="B7196">
        <f t="shared" ca="1" si="560"/>
        <v>1</v>
      </c>
      <c r="C7196" t="str">
        <f ca="1">VLOOKUP(B7196,cliente!A$1:B$7,2,FALSE)</f>
        <v>João do Pulo</v>
      </c>
      <c r="D7196">
        <f t="shared" ca="1" si="561"/>
        <v>8</v>
      </c>
      <c r="E7196" t="str">
        <f ca="1">VLOOKUP(D7196,vendedor!A$1:B$13,2,FALSE)</f>
        <v>Márcia Brito</v>
      </c>
      <c r="F7196">
        <f t="shared" ca="1" si="562"/>
        <v>2</v>
      </c>
      <c r="G7196" t="str">
        <f ca="1">VLOOKUP(F7196,cidade!A$1:B$6,2,FALSE)</f>
        <v>Recife</v>
      </c>
      <c r="H7196">
        <v>8</v>
      </c>
      <c r="I7196" t="str">
        <f>VLOOKUP(H7196,produto!A$1:F$24,2,FALSE)</f>
        <v>Telefone Sem Fio</v>
      </c>
      <c r="J7196">
        <f>VLOOKUP(I7196,produto!B$1:G$24,4,FALSE)</f>
        <v>5</v>
      </c>
      <c r="K7196" t="str">
        <f>VLOOKUP(J7196,marca!A$1:B$15,2,FALSE)</f>
        <v>SAMSUNG</v>
      </c>
      <c r="L7196">
        <f t="shared" ca="1" si="564"/>
        <v>6</v>
      </c>
      <c r="M7196" t="str">
        <f ca="1">VLOOKUP(L7196,Departamento!A$1:C$8,2,FALSE)</f>
        <v>Eletrodomestico</v>
      </c>
      <c r="N7196">
        <f t="shared" ca="1" si="563"/>
        <v>1</v>
      </c>
      <c r="O7196" t="str">
        <f ca="1">VLOOKUP(N7196,gerencia!A$1:B$5,2,FALSE)</f>
        <v>Tecnologia</v>
      </c>
      <c r="P7196" t="s">
        <v>135</v>
      </c>
      <c r="Q7196">
        <v>2</v>
      </c>
      <c r="R7196">
        <v>875</v>
      </c>
      <c r="S7196">
        <v>1100</v>
      </c>
    </row>
    <row r="7197" spans="1:19">
      <c r="A7197">
        <v>7196</v>
      </c>
      <c r="B7197">
        <f t="shared" ca="1" si="560"/>
        <v>2</v>
      </c>
      <c r="C7197" t="str">
        <f ca="1">VLOOKUP(B7197,cliente!A$1:B$7,2,FALSE)</f>
        <v>Benito de Paula</v>
      </c>
      <c r="D7197">
        <f t="shared" ca="1" si="561"/>
        <v>11</v>
      </c>
      <c r="E7197" t="str">
        <f ca="1">VLOOKUP(D7197,vendedor!A$1:B$13,2,FALSE)</f>
        <v>Filipe Almeida</v>
      </c>
      <c r="F7197">
        <f t="shared" ca="1" si="562"/>
        <v>4</v>
      </c>
      <c r="G7197" t="str">
        <f ca="1">VLOOKUP(F7197,cidade!A$1:B$6,2,FALSE)</f>
        <v>Rio de janeiro</v>
      </c>
      <c r="H7197">
        <v>11</v>
      </c>
      <c r="I7197" t="str">
        <f>VLOOKUP(H7197,produto!A$1:F$24,2,FALSE)</f>
        <v xml:space="preserve">Caneta </v>
      </c>
      <c r="J7197">
        <f>VLOOKUP(I7197,produto!B$1:G$24,4,FALSE)</f>
        <v>8</v>
      </c>
      <c r="K7197" t="str">
        <f>VLOOKUP(J7197,marca!A$1:B$15,2,FALSE)</f>
        <v>FABER CASTELL</v>
      </c>
      <c r="L7197">
        <f t="shared" ca="1" si="564"/>
        <v>2</v>
      </c>
      <c r="M7197" t="str">
        <f ca="1">VLOOKUP(L7197,Departamento!A$1:C$8,2,FALSE)</f>
        <v>Telefonia</v>
      </c>
      <c r="N7197">
        <f t="shared" ca="1" si="563"/>
        <v>4</v>
      </c>
      <c r="O7197" t="str">
        <f ca="1">VLOOKUP(N7197,gerencia!A$1:B$5,2,FALSE)</f>
        <v>Casa e Decoração</v>
      </c>
      <c r="P7197" t="s">
        <v>148</v>
      </c>
      <c r="Q7197">
        <v>2</v>
      </c>
      <c r="R7197">
        <v>0.5</v>
      </c>
      <c r="S7197">
        <v>1321</v>
      </c>
    </row>
    <row r="7198" spans="1:19">
      <c r="A7198">
        <v>7197</v>
      </c>
      <c r="B7198">
        <f t="shared" ca="1" si="560"/>
        <v>2</v>
      </c>
      <c r="C7198" t="str">
        <f ca="1">VLOOKUP(B7198,cliente!A$1:B$7,2,FALSE)</f>
        <v>Benito de Paula</v>
      </c>
      <c r="D7198">
        <f t="shared" ca="1" si="561"/>
        <v>5</v>
      </c>
      <c r="E7198" t="str">
        <f ca="1">VLOOKUP(D7198,vendedor!A$1:B$13,2,FALSE)</f>
        <v>Maria Braga</v>
      </c>
      <c r="F7198">
        <f t="shared" ca="1" si="562"/>
        <v>5</v>
      </c>
      <c r="G7198" t="str">
        <f ca="1">VLOOKUP(F7198,cidade!A$1:B$6,2,FALSE)</f>
        <v>Belo Horizonte</v>
      </c>
      <c r="H7198">
        <v>19</v>
      </c>
      <c r="I7198" t="str">
        <f>VLOOKUP(H7198,produto!A$1:F$24,2,FALSE)</f>
        <v>Fogão</v>
      </c>
      <c r="J7198">
        <f>VLOOKUP(I7198,produto!B$1:G$24,4,FALSE)</f>
        <v>13</v>
      </c>
      <c r="K7198" t="str">
        <f>VLOOKUP(J7198,marca!A$1:B$15,2,FALSE)</f>
        <v>BRASTEMP</v>
      </c>
      <c r="L7198">
        <f t="shared" ca="1" si="564"/>
        <v>4</v>
      </c>
      <c r="M7198" t="str">
        <f ca="1">VLOOKUP(L7198,Departamento!A$1:C$8,2,FALSE)</f>
        <v>cosmético</v>
      </c>
      <c r="N7198">
        <f t="shared" ca="1" si="563"/>
        <v>4</v>
      </c>
      <c r="O7198" t="str">
        <f ca="1">VLOOKUP(N7198,gerencia!A$1:B$5,2,FALSE)</f>
        <v>Casa e Decoração</v>
      </c>
      <c r="P7198" t="s">
        <v>89</v>
      </c>
      <c r="Q7198">
        <v>3</v>
      </c>
      <c r="R7198">
        <v>1500</v>
      </c>
      <c r="S7198">
        <v>520</v>
      </c>
    </row>
    <row r="7199" spans="1:19">
      <c r="A7199">
        <v>7198</v>
      </c>
      <c r="B7199">
        <f t="shared" ca="1" si="560"/>
        <v>5</v>
      </c>
      <c r="C7199" t="str">
        <f ca="1">VLOOKUP(B7199,cliente!A$1:B$7,2,FALSE)</f>
        <v>Edson Arantes</v>
      </c>
      <c r="D7199">
        <f t="shared" ca="1" si="561"/>
        <v>3</v>
      </c>
      <c r="E7199" t="str">
        <f ca="1">VLOOKUP(D7199,vendedor!A$1:B$13,2,FALSE)</f>
        <v>Issac Palmeiras</v>
      </c>
      <c r="F7199">
        <f t="shared" ca="1" si="562"/>
        <v>3</v>
      </c>
      <c r="G7199" t="str">
        <f ca="1">VLOOKUP(F7199,cidade!A$1:B$6,2,FALSE)</f>
        <v>São Paulo</v>
      </c>
      <c r="H7199">
        <v>23</v>
      </c>
      <c r="I7199" t="str">
        <f>VLOOKUP(H7199,produto!A$1:F$24,2,FALSE)</f>
        <v>Sofá</v>
      </c>
      <c r="J7199">
        <f>VLOOKUP(I7199,produto!B$1:G$24,4,FALSE)</f>
        <v>14</v>
      </c>
      <c r="K7199" t="str">
        <f>VLOOKUP(J7199,marca!A$1:B$15,2,FALSE)</f>
        <v>DA CASA</v>
      </c>
      <c r="L7199">
        <f t="shared" ca="1" si="564"/>
        <v>5</v>
      </c>
      <c r="M7199" t="str">
        <f ca="1">VLOOKUP(L7199,Departamento!A$1:C$8,2,FALSE)</f>
        <v>Eletrónico</v>
      </c>
      <c r="N7199">
        <f t="shared" ca="1" si="563"/>
        <v>4</v>
      </c>
      <c r="O7199" t="str">
        <f ca="1">VLOOKUP(N7199,gerencia!A$1:B$5,2,FALSE)</f>
        <v>Casa e Decoração</v>
      </c>
      <c r="P7199" t="s">
        <v>513</v>
      </c>
      <c r="Q7199">
        <v>1</v>
      </c>
      <c r="R7199">
        <v>300</v>
      </c>
      <c r="S7199">
        <v>348</v>
      </c>
    </row>
    <row r="7200" spans="1:19">
      <c r="A7200">
        <v>7199</v>
      </c>
      <c r="B7200">
        <f t="shared" ca="1" si="560"/>
        <v>3</v>
      </c>
      <c r="C7200" t="str">
        <f ca="1">VLOOKUP(B7200,cliente!A$1:B$7,2,FALSE)</f>
        <v>Renato Russo</v>
      </c>
      <c r="D7200">
        <f t="shared" ca="1" si="561"/>
        <v>4</v>
      </c>
      <c r="E7200" t="str">
        <f ca="1">VLOOKUP(D7200,vendedor!A$1:B$13,2,FALSE)</f>
        <v>Daniela Matos</v>
      </c>
      <c r="F7200">
        <f t="shared" ca="1" si="562"/>
        <v>3</v>
      </c>
      <c r="G7200" t="str">
        <f ca="1">VLOOKUP(F7200,cidade!A$1:B$6,2,FALSE)</f>
        <v>São Paulo</v>
      </c>
      <c r="H7200">
        <v>9</v>
      </c>
      <c r="I7200" t="str">
        <f>VLOOKUP(H7200,produto!A$1:F$24,2,FALSE)</f>
        <v>Celular  8GB</v>
      </c>
      <c r="J7200">
        <f>VLOOKUP(I7200,produto!B$1:G$24,4,FALSE)</f>
        <v>8</v>
      </c>
      <c r="K7200" t="str">
        <f>VLOOKUP(J7200,marca!A$1:B$15,2,FALSE)</f>
        <v>FABER CASTELL</v>
      </c>
      <c r="L7200">
        <f t="shared" ca="1" si="564"/>
        <v>6</v>
      </c>
      <c r="M7200" t="str">
        <f ca="1">VLOOKUP(L7200,Departamento!A$1:C$8,2,FALSE)</f>
        <v>Eletrodomestico</v>
      </c>
      <c r="N7200">
        <f t="shared" ca="1" si="563"/>
        <v>2</v>
      </c>
      <c r="O7200" t="str">
        <f ca="1">VLOOKUP(N7200,gerencia!A$1:B$5,2,FALSE)</f>
        <v>papelaria/cosmético</v>
      </c>
      <c r="P7200" t="s">
        <v>338</v>
      </c>
      <c r="Q7200">
        <v>1</v>
      </c>
      <c r="R7200">
        <v>12.25</v>
      </c>
      <c r="S7200">
        <v>743</v>
      </c>
    </row>
    <row r="7201" spans="1:19">
      <c r="A7201">
        <v>7200</v>
      </c>
      <c r="B7201">
        <f t="shared" ca="1" si="560"/>
        <v>2</v>
      </c>
      <c r="C7201" t="str">
        <f ca="1">VLOOKUP(B7201,cliente!A$1:B$7,2,FALSE)</f>
        <v>Benito de Paula</v>
      </c>
      <c r="D7201">
        <f t="shared" ca="1" si="561"/>
        <v>9</v>
      </c>
      <c r="E7201" t="str">
        <f ca="1">VLOOKUP(D7201,vendedor!A$1:B$13,2,FALSE)</f>
        <v>Diego Santos</v>
      </c>
      <c r="F7201">
        <f t="shared" ca="1" si="562"/>
        <v>3</v>
      </c>
      <c r="G7201" t="str">
        <f ca="1">VLOOKUP(F7201,cidade!A$1:B$6,2,FALSE)</f>
        <v>São Paulo</v>
      </c>
      <c r="H7201">
        <v>5</v>
      </c>
      <c r="I7201" t="str">
        <f>VLOOKUP(H7201,produto!A$1:F$24,2,FALSE)</f>
        <v>Computador</v>
      </c>
      <c r="J7201">
        <f>VLOOKUP(I7201,produto!B$1:G$24,4,FALSE)</f>
        <v>4</v>
      </c>
      <c r="K7201" t="str">
        <f>VLOOKUP(J7201,marca!A$1:B$15,2,FALSE)</f>
        <v>IBM</v>
      </c>
      <c r="L7201">
        <f t="shared" ca="1" si="564"/>
        <v>4</v>
      </c>
      <c r="M7201" t="str">
        <f ca="1">VLOOKUP(L7201,Departamento!A$1:C$8,2,FALSE)</f>
        <v>cosmético</v>
      </c>
      <c r="N7201">
        <f t="shared" ca="1" si="563"/>
        <v>4</v>
      </c>
      <c r="O7201" t="str">
        <f ca="1">VLOOKUP(N7201,gerencia!A$1:B$5,2,FALSE)</f>
        <v>Casa e Decoração</v>
      </c>
      <c r="P7201" t="s">
        <v>388</v>
      </c>
      <c r="Q7201">
        <v>3</v>
      </c>
      <c r="R7201">
        <v>2125.9899999999998</v>
      </c>
      <c r="S7201">
        <v>1277</v>
      </c>
    </row>
    <row r="7202" spans="1:19">
      <c r="A7202">
        <v>7201</v>
      </c>
      <c r="B7202">
        <f t="shared" ca="1" si="560"/>
        <v>2</v>
      </c>
      <c r="C7202" t="str">
        <f ca="1">VLOOKUP(B7202,cliente!A$1:B$7,2,FALSE)</f>
        <v>Benito de Paula</v>
      </c>
      <c r="D7202">
        <f t="shared" ca="1" si="561"/>
        <v>11</v>
      </c>
      <c r="E7202" t="str">
        <f ca="1">VLOOKUP(D7202,vendedor!A$1:B$13,2,FALSE)</f>
        <v>Filipe Almeida</v>
      </c>
      <c r="F7202">
        <f t="shared" ca="1" si="562"/>
        <v>4</v>
      </c>
      <c r="G7202" t="str">
        <f ca="1">VLOOKUP(F7202,cidade!A$1:B$6,2,FALSE)</f>
        <v>Rio de janeiro</v>
      </c>
      <c r="H7202">
        <v>17</v>
      </c>
      <c r="I7202" t="str">
        <f>VLOOKUP(H7202,produto!A$1:F$24,2,FALSE)</f>
        <v>Aparalho de Barbear Elétrico</v>
      </c>
      <c r="J7202">
        <f>VLOOKUP(I7202,produto!B$1:G$24,4,FALSE)</f>
        <v>2</v>
      </c>
      <c r="K7202" t="str">
        <f>VLOOKUP(J7202,marca!A$1:B$15,2,FALSE)</f>
        <v>MICROSOFT</v>
      </c>
      <c r="L7202">
        <f t="shared" ca="1" si="564"/>
        <v>1</v>
      </c>
      <c r="M7202" t="str">
        <f ca="1">VLOOKUP(L7202,Departamento!A$1:C$8,2,FALSE)</f>
        <v>Informática</v>
      </c>
      <c r="N7202">
        <f t="shared" ca="1" si="563"/>
        <v>4</v>
      </c>
      <c r="O7202" t="str">
        <f ca="1">VLOOKUP(N7202,gerencia!A$1:B$5,2,FALSE)</f>
        <v>Casa e Decoração</v>
      </c>
      <c r="P7202" t="s">
        <v>275</v>
      </c>
      <c r="Q7202">
        <v>3</v>
      </c>
      <c r="R7202">
        <v>1075</v>
      </c>
      <c r="S7202">
        <v>893</v>
      </c>
    </row>
    <row r="7203" spans="1:19">
      <c r="A7203">
        <v>7202</v>
      </c>
      <c r="B7203">
        <f t="shared" ca="1" si="560"/>
        <v>1</v>
      </c>
      <c r="C7203" t="str">
        <f ca="1">VLOOKUP(B7203,cliente!A$1:B$7,2,FALSE)</f>
        <v>João do Pulo</v>
      </c>
      <c r="D7203">
        <f t="shared" ca="1" si="561"/>
        <v>1</v>
      </c>
      <c r="E7203" t="str">
        <f ca="1">VLOOKUP(D7203,vendedor!A$1:B$13,2,FALSE)</f>
        <v>Claudio Silva</v>
      </c>
      <c r="F7203">
        <f t="shared" ca="1" si="562"/>
        <v>3</v>
      </c>
      <c r="G7203" t="str">
        <f ca="1">VLOOKUP(F7203,cidade!A$1:B$6,2,FALSE)</f>
        <v>São Paulo</v>
      </c>
      <c r="H7203">
        <v>4</v>
      </c>
      <c r="I7203" t="str">
        <f>VLOOKUP(H7203,produto!A$1:F$24,2,FALSE)</f>
        <v>Monitor</v>
      </c>
      <c r="J7203">
        <f>VLOOKUP(I7203,produto!B$1:G$24,4,FALSE)</f>
        <v>4</v>
      </c>
      <c r="K7203" t="str">
        <f>VLOOKUP(J7203,marca!A$1:B$15,2,FALSE)</f>
        <v>IBM</v>
      </c>
      <c r="L7203">
        <f t="shared" ca="1" si="564"/>
        <v>1</v>
      </c>
      <c r="M7203" t="str">
        <f ca="1">VLOOKUP(L7203,Departamento!A$1:C$8,2,FALSE)</f>
        <v>Informática</v>
      </c>
      <c r="N7203">
        <f t="shared" ca="1" si="563"/>
        <v>4</v>
      </c>
      <c r="O7203" t="str">
        <f ca="1">VLOOKUP(N7203,gerencia!A$1:B$5,2,FALSE)</f>
        <v>Casa e Decoração</v>
      </c>
      <c r="P7203" t="s">
        <v>540</v>
      </c>
      <c r="Q7203">
        <v>1</v>
      </c>
      <c r="R7203">
        <v>1300</v>
      </c>
      <c r="S7203">
        <v>1397</v>
      </c>
    </row>
    <row r="7204" spans="1:19">
      <c r="A7204">
        <v>7203</v>
      </c>
      <c r="B7204">
        <f t="shared" ca="1" si="560"/>
        <v>6</v>
      </c>
      <c r="C7204" t="str">
        <f ca="1">VLOOKUP(B7204,cliente!A$1:B$7,2,FALSE)</f>
        <v>Reginaldo Rossi</v>
      </c>
      <c r="D7204">
        <f t="shared" ca="1" si="561"/>
        <v>4</v>
      </c>
      <c r="E7204" t="str">
        <f ca="1">VLOOKUP(D7204,vendedor!A$1:B$13,2,FALSE)</f>
        <v>Daniela Matos</v>
      </c>
      <c r="F7204">
        <f t="shared" ca="1" si="562"/>
        <v>5</v>
      </c>
      <c r="G7204" t="str">
        <f ca="1">VLOOKUP(F7204,cidade!A$1:B$6,2,FALSE)</f>
        <v>Belo Horizonte</v>
      </c>
      <c r="H7204">
        <v>16</v>
      </c>
      <c r="I7204" t="str">
        <f>VLOOKUP(H7204,produto!A$1:F$24,2,FALSE)</f>
        <v>Perfume</v>
      </c>
      <c r="J7204">
        <f>VLOOKUP(I7204,produto!B$1:G$24,4,FALSE)</f>
        <v>11</v>
      </c>
      <c r="K7204" t="str">
        <f>VLOOKUP(J7204,marca!A$1:B$15,2,FALSE)</f>
        <v>PHILIPS</v>
      </c>
      <c r="L7204">
        <f t="shared" ca="1" si="564"/>
        <v>6</v>
      </c>
      <c r="M7204" t="str">
        <f ca="1">VLOOKUP(L7204,Departamento!A$1:C$8,2,FALSE)</f>
        <v>Eletrodomestico</v>
      </c>
      <c r="N7204">
        <f t="shared" ca="1" si="563"/>
        <v>2</v>
      </c>
      <c r="O7204" t="str">
        <f ca="1">VLOOKUP(N7204,gerencia!A$1:B$5,2,FALSE)</f>
        <v>papelaria/cosmético</v>
      </c>
      <c r="P7204" t="s">
        <v>576</v>
      </c>
      <c r="Q7204">
        <v>1</v>
      </c>
      <c r="R7204">
        <v>135</v>
      </c>
      <c r="S7204">
        <v>1063</v>
      </c>
    </row>
    <row r="7205" spans="1:19">
      <c r="A7205">
        <v>7204</v>
      </c>
      <c r="B7205">
        <f t="shared" ca="1" si="560"/>
        <v>3</v>
      </c>
      <c r="C7205" t="str">
        <f ca="1">VLOOKUP(B7205,cliente!A$1:B$7,2,FALSE)</f>
        <v>Renato Russo</v>
      </c>
      <c r="D7205">
        <f t="shared" ca="1" si="561"/>
        <v>3</v>
      </c>
      <c r="E7205" t="str">
        <f ca="1">VLOOKUP(D7205,vendedor!A$1:B$13,2,FALSE)</f>
        <v>Issac Palmeiras</v>
      </c>
      <c r="F7205">
        <f t="shared" ca="1" si="562"/>
        <v>2</v>
      </c>
      <c r="G7205" t="str">
        <f ca="1">VLOOKUP(F7205,cidade!A$1:B$6,2,FALSE)</f>
        <v>Recife</v>
      </c>
      <c r="H7205">
        <v>5</v>
      </c>
      <c r="I7205" t="str">
        <f>VLOOKUP(H7205,produto!A$1:F$24,2,FALSE)</f>
        <v>Computador</v>
      </c>
      <c r="J7205">
        <f>VLOOKUP(I7205,produto!B$1:G$24,4,FALSE)</f>
        <v>4</v>
      </c>
      <c r="K7205" t="str">
        <f>VLOOKUP(J7205,marca!A$1:B$15,2,FALSE)</f>
        <v>IBM</v>
      </c>
      <c r="L7205">
        <f t="shared" ca="1" si="564"/>
        <v>6</v>
      </c>
      <c r="M7205" t="str">
        <f ca="1">VLOOKUP(L7205,Departamento!A$1:C$8,2,FALSE)</f>
        <v>Eletrodomestico</v>
      </c>
      <c r="N7205">
        <f t="shared" ca="1" si="563"/>
        <v>2</v>
      </c>
      <c r="O7205" t="str">
        <f ca="1">VLOOKUP(N7205,gerencia!A$1:B$5,2,FALSE)</f>
        <v>papelaria/cosmético</v>
      </c>
      <c r="P7205" t="s">
        <v>24</v>
      </c>
      <c r="Q7205">
        <v>2</v>
      </c>
      <c r="R7205">
        <v>2125.9899999999998</v>
      </c>
      <c r="S7205">
        <v>621</v>
      </c>
    </row>
    <row r="7206" spans="1:19">
      <c r="A7206">
        <v>7205</v>
      </c>
      <c r="B7206">
        <f t="shared" ca="1" si="560"/>
        <v>5</v>
      </c>
      <c r="C7206" t="str">
        <f ca="1">VLOOKUP(B7206,cliente!A$1:B$7,2,FALSE)</f>
        <v>Edson Arantes</v>
      </c>
      <c r="D7206">
        <f t="shared" ca="1" si="561"/>
        <v>11</v>
      </c>
      <c r="E7206" t="str">
        <f ca="1">VLOOKUP(D7206,vendedor!A$1:B$13,2,FALSE)</f>
        <v>Filipe Almeida</v>
      </c>
      <c r="F7206">
        <f t="shared" ca="1" si="562"/>
        <v>2</v>
      </c>
      <c r="G7206" t="str">
        <f ca="1">VLOOKUP(F7206,cidade!A$1:B$6,2,FALSE)</f>
        <v>Recife</v>
      </c>
      <c r="H7206">
        <v>13</v>
      </c>
      <c r="I7206" t="str">
        <f>VLOOKUP(H7206,produto!A$1:F$24,2,FALSE)</f>
        <v>Estojo</v>
      </c>
      <c r="J7206">
        <f>VLOOKUP(I7206,produto!B$1:G$24,4,FALSE)</f>
        <v>7</v>
      </c>
      <c r="K7206" t="str">
        <f>VLOOKUP(J7206,marca!A$1:B$15,2,FALSE)</f>
        <v>TILIBRA</v>
      </c>
      <c r="L7206">
        <f t="shared" ca="1" si="564"/>
        <v>4</v>
      </c>
      <c r="M7206" t="str">
        <f ca="1">VLOOKUP(L7206,Departamento!A$1:C$8,2,FALSE)</f>
        <v>cosmético</v>
      </c>
      <c r="N7206">
        <f t="shared" ca="1" si="563"/>
        <v>3</v>
      </c>
      <c r="O7206" t="str">
        <f ca="1">VLOOKUP(N7206,gerencia!A$1:B$5,2,FALSE)</f>
        <v>Eletro Eletrônico</v>
      </c>
      <c r="P7206" t="s">
        <v>79</v>
      </c>
      <c r="Q7206">
        <v>2</v>
      </c>
      <c r="R7206">
        <v>3.2</v>
      </c>
      <c r="S7206">
        <v>440</v>
      </c>
    </row>
    <row r="7207" spans="1:19">
      <c r="A7207">
        <v>7206</v>
      </c>
      <c r="B7207">
        <f t="shared" ca="1" si="560"/>
        <v>6</v>
      </c>
      <c r="C7207" t="str">
        <f ca="1">VLOOKUP(B7207,cliente!A$1:B$7,2,FALSE)</f>
        <v>Reginaldo Rossi</v>
      </c>
      <c r="D7207">
        <f t="shared" ca="1" si="561"/>
        <v>7</v>
      </c>
      <c r="E7207" t="str">
        <f ca="1">VLOOKUP(D7207,vendedor!A$1:B$13,2,FALSE)</f>
        <v>João Oliveira</v>
      </c>
      <c r="F7207">
        <f t="shared" ca="1" si="562"/>
        <v>4</v>
      </c>
      <c r="G7207" t="str">
        <f ca="1">VLOOKUP(F7207,cidade!A$1:B$6,2,FALSE)</f>
        <v>Rio de janeiro</v>
      </c>
      <c r="H7207">
        <v>17</v>
      </c>
      <c r="I7207" t="str">
        <f>VLOOKUP(H7207,produto!A$1:F$24,2,FALSE)</f>
        <v>Aparalho de Barbear Elétrico</v>
      </c>
      <c r="J7207">
        <f>VLOOKUP(I7207,produto!B$1:G$24,4,FALSE)</f>
        <v>2</v>
      </c>
      <c r="K7207" t="str">
        <f>VLOOKUP(J7207,marca!A$1:B$15,2,FALSE)</f>
        <v>MICROSOFT</v>
      </c>
      <c r="L7207">
        <f t="shared" ca="1" si="564"/>
        <v>5</v>
      </c>
      <c r="M7207" t="str">
        <f ca="1">VLOOKUP(L7207,Departamento!A$1:C$8,2,FALSE)</f>
        <v>Eletrónico</v>
      </c>
      <c r="N7207">
        <f t="shared" ca="1" si="563"/>
        <v>4</v>
      </c>
      <c r="O7207" t="str">
        <f ca="1">VLOOKUP(N7207,gerencia!A$1:B$5,2,FALSE)</f>
        <v>Casa e Decoração</v>
      </c>
      <c r="P7207" t="s">
        <v>297</v>
      </c>
      <c r="Q7207">
        <v>1</v>
      </c>
      <c r="R7207">
        <v>1075</v>
      </c>
      <c r="S7207">
        <v>1002</v>
      </c>
    </row>
    <row r="7208" spans="1:19">
      <c r="A7208">
        <v>7207</v>
      </c>
      <c r="B7208">
        <f t="shared" ca="1" si="560"/>
        <v>5</v>
      </c>
      <c r="C7208" t="str">
        <f ca="1">VLOOKUP(B7208,cliente!A$1:B$7,2,FALSE)</f>
        <v>Edson Arantes</v>
      </c>
      <c r="D7208">
        <f t="shared" ca="1" si="561"/>
        <v>1</v>
      </c>
      <c r="E7208" t="str">
        <f ca="1">VLOOKUP(D7208,vendedor!A$1:B$13,2,FALSE)</f>
        <v>Claudio Silva</v>
      </c>
      <c r="F7208">
        <f t="shared" ca="1" si="562"/>
        <v>4</v>
      </c>
      <c r="G7208" t="str">
        <f ca="1">VLOOKUP(F7208,cidade!A$1:B$6,2,FALSE)</f>
        <v>Rio de janeiro</v>
      </c>
      <c r="H7208">
        <v>19</v>
      </c>
      <c r="I7208" t="str">
        <f>VLOOKUP(H7208,produto!A$1:F$24,2,FALSE)</f>
        <v>Fogão</v>
      </c>
      <c r="J7208">
        <f>VLOOKUP(I7208,produto!B$1:G$24,4,FALSE)</f>
        <v>13</v>
      </c>
      <c r="K7208" t="str">
        <f>VLOOKUP(J7208,marca!A$1:B$15,2,FALSE)</f>
        <v>BRASTEMP</v>
      </c>
      <c r="L7208">
        <f t="shared" ca="1" si="564"/>
        <v>4</v>
      </c>
      <c r="M7208" t="str">
        <f ca="1">VLOOKUP(L7208,Departamento!A$1:C$8,2,FALSE)</f>
        <v>cosmético</v>
      </c>
      <c r="N7208">
        <f t="shared" ca="1" si="563"/>
        <v>3</v>
      </c>
      <c r="O7208" t="str">
        <f ca="1">VLOOKUP(N7208,gerencia!A$1:B$5,2,FALSE)</f>
        <v>Eletro Eletrônico</v>
      </c>
      <c r="P7208" t="s">
        <v>511</v>
      </c>
      <c r="Q7208">
        <v>2</v>
      </c>
      <c r="R7208">
        <v>1500</v>
      </c>
      <c r="S7208">
        <v>1118</v>
      </c>
    </row>
    <row r="7209" spans="1:19">
      <c r="A7209">
        <v>7208</v>
      </c>
      <c r="B7209">
        <f t="shared" ca="1" si="560"/>
        <v>3</v>
      </c>
      <c r="C7209" t="str">
        <f ca="1">VLOOKUP(B7209,cliente!A$1:B$7,2,FALSE)</f>
        <v>Renato Russo</v>
      </c>
      <c r="D7209">
        <f t="shared" ca="1" si="561"/>
        <v>6</v>
      </c>
      <c r="E7209" t="str">
        <f ca="1">VLOOKUP(D7209,vendedor!A$1:B$13,2,FALSE)</f>
        <v>Rodrigo Machado</v>
      </c>
      <c r="F7209">
        <f t="shared" ca="1" si="562"/>
        <v>2</v>
      </c>
      <c r="G7209" t="str">
        <f ca="1">VLOOKUP(F7209,cidade!A$1:B$6,2,FALSE)</f>
        <v>Recife</v>
      </c>
      <c r="H7209">
        <v>11</v>
      </c>
      <c r="I7209" t="str">
        <f>VLOOKUP(H7209,produto!A$1:F$24,2,FALSE)</f>
        <v xml:space="preserve">Caneta </v>
      </c>
      <c r="J7209">
        <f>VLOOKUP(I7209,produto!B$1:G$24,4,FALSE)</f>
        <v>8</v>
      </c>
      <c r="K7209" t="str">
        <f>VLOOKUP(J7209,marca!A$1:B$15,2,FALSE)</f>
        <v>FABER CASTELL</v>
      </c>
      <c r="L7209">
        <f t="shared" ca="1" si="564"/>
        <v>6</v>
      </c>
      <c r="M7209" t="str">
        <f ca="1">VLOOKUP(L7209,Departamento!A$1:C$8,2,FALSE)</f>
        <v>Eletrodomestico</v>
      </c>
      <c r="N7209">
        <f t="shared" ca="1" si="563"/>
        <v>1</v>
      </c>
      <c r="O7209" t="str">
        <f ca="1">VLOOKUP(N7209,gerencia!A$1:B$5,2,FALSE)</f>
        <v>Tecnologia</v>
      </c>
      <c r="P7209" t="s">
        <v>142</v>
      </c>
      <c r="Q7209">
        <v>2</v>
      </c>
      <c r="R7209">
        <v>0.5</v>
      </c>
      <c r="S7209">
        <v>337</v>
      </c>
    </row>
    <row r="7210" spans="1:19">
      <c r="A7210">
        <v>7209</v>
      </c>
      <c r="B7210">
        <f t="shared" ca="1" si="560"/>
        <v>2</v>
      </c>
      <c r="C7210" t="str">
        <f ca="1">VLOOKUP(B7210,cliente!A$1:B$7,2,FALSE)</f>
        <v>Benito de Paula</v>
      </c>
      <c r="D7210">
        <f t="shared" ca="1" si="561"/>
        <v>8</v>
      </c>
      <c r="E7210" t="str">
        <f ca="1">VLOOKUP(D7210,vendedor!A$1:B$13,2,FALSE)</f>
        <v>Márcia Brito</v>
      </c>
      <c r="F7210">
        <f t="shared" ca="1" si="562"/>
        <v>1</v>
      </c>
      <c r="G7210" t="str">
        <f ca="1">VLOOKUP(F7210,cidade!A$1:B$6,2,FALSE)</f>
        <v>Salvador</v>
      </c>
      <c r="H7210">
        <v>7</v>
      </c>
      <c r="I7210" t="str">
        <f>VLOOKUP(H7210,produto!A$1:F$24,2,FALSE)</f>
        <v>Celular 4Gb</v>
      </c>
      <c r="J7210">
        <f>VLOOKUP(I7210,produto!B$1:G$24,4,FALSE)</f>
        <v>5</v>
      </c>
      <c r="K7210" t="str">
        <f>VLOOKUP(J7210,marca!A$1:B$15,2,FALSE)</f>
        <v>SAMSUNG</v>
      </c>
      <c r="L7210">
        <f t="shared" ca="1" si="564"/>
        <v>3</v>
      </c>
      <c r="M7210" t="str">
        <f ca="1">VLOOKUP(L7210,Departamento!A$1:C$8,2,FALSE)</f>
        <v>Papelaria</v>
      </c>
      <c r="N7210">
        <f t="shared" ca="1" si="563"/>
        <v>3</v>
      </c>
      <c r="O7210" t="str">
        <f ca="1">VLOOKUP(N7210,gerencia!A$1:B$5,2,FALSE)</f>
        <v>Eletro Eletrônico</v>
      </c>
      <c r="P7210" t="s">
        <v>385</v>
      </c>
      <c r="Q7210">
        <v>3</v>
      </c>
      <c r="R7210">
        <v>52.9</v>
      </c>
      <c r="S7210">
        <v>492</v>
      </c>
    </row>
    <row r="7211" spans="1:19">
      <c r="A7211">
        <v>7210</v>
      </c>
      <c r="B7211">
        <f t="shared" ca="1" si="560"/>
        <v>4</v>
      </c>
      <c r="C7211" t="str">
        <f ca="1">VLOOKUP(B7211,cliente!A$1:B$7,2,FALSE)</f>
        <v>Tom Jobim</v>
      </c>
      <c r="D7211">
        <f t="shared" ca="1" si="561"/>
        <v>2</v>
      </c>
      <c r="E7211" t="str">
        <f ca="1">VLOOKUP(D7211,vendedor!A$1:B$13,2,FALSE)</f>
        <v>Márcio Barroso</v>
      </c>
      <c r="F7211">
        <f t="shared" ca="1" si="562"/>
        <v>2</v>
      </c>
      <c r="G7211" t="str">
        <f ca="1">VLOOKUP(F7211,cidade!A$1:B$6,2,FALSE)</f>
        <v>Recife</v>
      </c>
      <c r="H7211">
        <v>7</v>
      </c>
      <c r="I7211" t="str">
        <f>VLOOKUP(H7211,produto!A$1:F$24,2,FALSE)</f>
        <v>Celular 4Gb</v>
      </c>
      <c r="J7211">
        <f>VLOOKUP(I7211,produto!B$1:G$24,4,FALSE)</f>
        <v>5</v>
      </c>
      <c r="K7211" t="str">
        <f>VLOOKUP(J7211,marca!A$1:B$15,2,FALSE)</f>
        <v>SAMSUNG</v>
      </c>
      <c r="L7211">
        <f t="shared" ca="1" si="564"/>
        <v>6</v>
      </c>
      <c r="M7211" t="str">
        <f ca="1">VLOOKUP(L7211,Departamento!A$1:C$8,2,FALSE)</f>
        <v>Eletrodomestico</v>
      </c>
      <c r="N7211">
        <f t="shared" ca="1" si="563"/>
        <v>4</v>
      </c>
      <c r="O7211" t="str">
        <f ca="1">VLOOKUP(N7211,gerencia!A$1:B$5,2,FALSE)</f>
        <v>Casa e Decoração</v>
      </c>
      <c r="P7211" t="s">
        <v>440</v>
      </c>
      <c r="Q7211">
        <v>3</v>
      </c>
      <c r="R7211">
        <v>52.9</v>
      </c>
      <c r="S7211">
        <v>1032</v>
      </c>
    </row>
    <row r="7212" spans="1:19">
      <c r="A7212">
        <v>7211</v>
      </c>
      <c r="B7212">
        <f t="shared" ca="1" si="560"/>
        <v>2</v>
      </c>
      <c r="C7212" t="str">
        <f ca="1">VLOOKUP(B7212,cliente!A$1:B$7,2,FALSE)</f>
        <v>Benito de Paula</v>
      </c>
      <c r="D7212">
        <f t="shared" ca="1" si="561"/>
        <v>9</v>
      </c>
      <c r="E7212" t="str">
        <f ca="1">VLOOKUP(D7212,vendedor!A$1:B$13,2,FALSE)</f>
        <v>Diego Santos</v>
      </c>
      <c r="F7212">
        <f t="shared" ca="1" si="562"/>
        <v>3</v>
      </c>
      <c r="G7212" t="str">
        <f ca="1">VLOOKUP(F7212,cidade!A$1:B$6,2,FALSE)</f>
        <v>São Paulo</v>
      </c>
      <c r="H7212">
        <v>5</v>
      </c>
      <c r="I7212" t="str">
        <f>VLOOKUP(H7212,produto!A$1:F$24,2,FALSE)</f>
        <v>Computador</v>
      </c>
      <c r="J7212">
        <f>VLOOKUP(I7212,produto!B$1:G$24,4,FALSE)</f>
        <v>4</v>
      </c>
      <c r="K7212" t="str">
        <f>VLOOKUP(J7212,marca!A$1:B$15,2,FALSE)</f>
        <v>IBM</v>
      </c>
      <c r="L7212">
        <f t="shared" ca="1" si="564"/>
        <v>4</v>
      </c>
      <c r="M7212" t="str">
        <f ca="1">VLOOKUP(L7212,Departamento!A$1:C$8,2,FALSE)</f>
        <v>cosmético</v>
      </c>
      <c r="N7212">
        <f t="shared" ca="1" si="563"/>
        <v>1</v>
      </c>
      <c r="O7212" t="str">
        <f ca="1">VLOOKUP(N7212,gerencia!A$1:B$5,2,FALSE)</f>
        <v>Tecnologia</v>
      </c>
      <c r="P7212" t="s">
        <v>74</v>
      </c>
      <c r="Q7212">
        <v>1</v>
      </c>
      <c r="R7212">
        <v>2125.9899999999998</v>
      </c>
      <c r="S7212">
        <v>1139</v>
      </c>
    </row>
    <row r="7213" spans="1:19">
      <c r="A7213">
        <v>7212</v>
      </c>
      <c r="B7213">
        <f t="shared" ca="1" si="560"/>
        <v>1</v>
      </c>
      <c r="C7213" t="str">
        <f ca="1">VLOOKUP(B7213,cliente!A$1:B$7,2,FALSE)</f>
        <v>João do Pulo</v>
      </c>
      <c r="D7213">
        <f t="shared" ca="1" si="561"/>
        <v>11</v>
      </c>
      <c r="E7213" t="str">
        <f ca="1">VLOOKUP(D7213,vendedor!A$1:B$13,2,FALSE)</f>
        <v>Filipe Almeida</v>
      </c>
      <c r="F7213">
        <f t="shared" ca="1" si="562"/>
        <v>4</v>
      </c>
      <c r="G7213" t="str">
        <f ca="1">VLOOKUP(F7213,cidade!A$1:B$6,2,FALSE)</f>
        <v>Rio de janeiro</v>
      </c>
      <c r="H7213">
        <v>11</v>
      </c>
      <c r="I7213" t="str">
        <f>VLOOKUP(H7213,produto!A$1:F$24,2,FALSE)</f>
        <v xml:space="preserve">Caneta </v>
      </c>
      <c r="J7213">
        <f>VLOOKUP(I7213,produto!B$1:G$24,4,FALSE)</f>
        <v>8</v>
      </c>
      <c r="K7213" t="str">
        <f>VLOOKUP(J7213,marca!A$1:B$15,2,FALSE)</f>
        <v>FABER CASTELL</v>
      </c>
      <c r="L7213">
        <f t="shared" ca="1" si="564"/>
        <v>5</v>
      </c>
      <c r="M7213" t="str">
        <f ca="1">VLOOKUP(L7213,Departamento!A$1:C$8,2,FALSE)</f>
        <v>Eletrónico</v>
      </c>
      <c r="N7213">
        <f t="shared" ca="1" si="563"/>
        <v>2</v>
      </c>
      <c r="O7213" t="str">
        <f ca="1">VLOOKUP(N7213,gerencia!A$1:B$5,2,FALSE)</f>
        <v>papelaria/cosmético</v>
      </c>
      <c r="P7213" t="s">
        <v>645</v>
      </c>
      <c r="Q7213">
        <v>1</v>
      </c>
      <c r="R7213">
        <v>0.5</v>
      </c>
      <c r="S7213">
        <v>1300</v>
      </c>
    </row>
    <row r="7214" spans="1:19">
      <c r="A7214">
        <v>7213</v>
      </c>
      <c r="B7214">
        <f t="shared" ca="1" si="560"/>
        <v>3</v>
      </c>
      <c r="C7214" t="str">
        <f ca="1">VLOOKUP(B7214,cliente!A$1:B$7,2,FALSE)</f>
        <v>Renato Russo</v>
      </c>
      <c r="D7214">
        <f t="shared" ca="1" si="561"/>
        <v>10</v>
      </c>
      <c r="E7214" t="str">
        <f ca="1">VLOOKUP(D7214,vendedor!A$1:B$13,2,FALSE)</f>
        <v>Danilo Barreto</v>
      </c>
      <c r="F7214">
        <f t="shared" ca="1" si="562"/>
        <v>5</v>
      </c>
      <c r="G7214" t="str">
        <f ca="1">VLOOKUP(F7214,cidade!A$1:B$6,2,FALSE)</f>
        <v>Belo Horizonte</v>
      </c>
      <c r="H7214">
        <v>10</v>
      </c>
      <c r="I7214" t="str">
        <f>VLOOKUP(H7214,produto!A$1:F$24,2,FALSE)</f>
        <v>Papel A4</v>
      </c>
      <c r="J7214">
        <f>VLOOKUP(I7214,produto!B$1:G$24,4,FALSE)</f>
        <v>8</v>
      </c>
      <c r="K7214" t="str">
        <f>VLOOKUP(J7214,marca!A$1:B$15,2,FALSE)</f>
        <v>FABER CASTELL</v>
      </c>
      <c r="L7214">
        <f t="shared" ca="1" si="564"/>
        <v>4</v>
      </c>
      <c r="M7214" t="str">
        <f ca="1">VLOOKUP(L7214,Departamento!A$1:C$8,2,FALSE)</f>
        <v>cosmético</v>
      </c>
      <c r="N7214">
        <f t="shared" ca="1" si="563"/>
        <v>4</v>
      </c>
      <c r="O7214" t="str">
        <f ca="1">VLOOKUP(N7214,gerencia!A$1:B$5,2,FALSE)</f>
        <v>Casa e Decoração</v>
      </c>
      <c r="P7214" t="s">
        <v>381</v>
      </c>
      <c r="Q7214">
        <v>3</v>
      </c>
      <c r="R7214">
        <v>2.15</v>
      </c>
      <c r="S7214">
        <v>476</v>
      </c>
    </row>
    <row r="7215" spans="1:19">
      <c r="A7215">
        <v>7214</v>
      </c>
      <c r="B7215">
        <f t="shared" ca="1" si="560"/>
        <v>2</v>
      </c>
      <c r="C7215" t="str">
        <f ca="1">VLOOKUP(B7215,cliente!A$1:B$7,2,FALSE)</f>
        <v>Benito de Paula</v>
      </c>
      <c r="D7215">
        <f t="shared" ca="1" si="561"/>
        <v>3</v>
      </c>
      <c r="E7215" t="str">
        <f ca="1">VLOOKUP(D7215,vendedor!A$1:B$13,2,FALSE)</f>
        <v>Issac Palmeiras</v>
      </c>
      <c r="F7215">
        <f t="shared" ca="1" si="562"/>
        <v>5</v>
      </c>
      <c r="G7215" t="str">
        <f ca="1">VLOOKUP(F7215,cidade!A$1:B$6,2,FALSE)</f>
        <v>Belo Horizonte</v>
      </c>
      <c r="H7215">
        <v>18</v>
      </c>
      <c r="I7215" t="str">
        <f>VLOOKUP(H7215,produto!A$1:F$24,2,FALSE)</f>
        <v xml:space="preserve">Xbox </v>
      </c>
      <c r="J7215">
        <f>VLOOKUP(I7215,produto!B$1:G$24,4,FALSE)</f>
        <v>12</v>
      </c>
      <c r="K7215" t="str">
        <f>VLOOKUP(J7215,marca!A$1:B$15,2,FALSE)</f>
        <v>ELETROLUX</v>
      </c>
      <c r="L7215">
        <f t="shared" ca="1" si="564"/>
        <v>2</v>
      </c>
      <c r="M7215" t="str">
        <f ca="1">VLOOKUP(L7215,Departamento!A$1:C$8,2,FALSE)</f>
        <v>Telefonia</v>
      </c>
      <c r="N7215">
        <f t="shared" ca="1" si="563"/>
        <v>2</v>
      </c>
      <c r="O7215" t="str">
        <f ca="1">VLOOKUP(N7215,gerencia!A$1:B$5,2,FALSE)</f>
        <v>papelaria/cosmético</v>
      </c>
      <c r="P7215" t="s">
        <v>319</v>
      </c>
      <c r="Q7215">
        <v>2</v>
      </c>
      <c r="R7215">
        <v>850</v>
      </c>
      <c r="S7215">
        <v>58</v>
      </c>
    </row>
    <row r="7216" spans="1:19">
      <c r="A7216">
        <v>7215</v>
      </c>
      <c r="B7216">
        <f t="shared" ca="1" si="560"/>
        <v>1</v>
      </c>
      <c r="C7216" t="str">
        <f ca="1">VLOOKUP(B7216,cliente!A$1:B$7,2,FALSE)</f>
        <v>João do Pulo</v>
      </c>
      <c r="D7216">
        <f t="shared" ca="1" si="561"/>
        <v>2</v>
      </c>
      <c r="E7216" t="str">
        <f ca="1">VLOOKUP(D7216,vendedor!A$1:B$13,2,FALSE)</f>
        <v>Márcio Barroso</v>
      </c>
      <c r="F7216">
        <f t="shared" ca="1" si="562"/>
        <v>3</v>
      </c>
      <c r="G7216" t="str">
        <f ca="1">VLOOKUP(F7216,cidade!A$1:B$6,2,FALSE)</f>
        <v>São Paulo</v>
      </c>
      <c r="H7216">
        <v>6</v>
      </c>
      <c r="I7216" t="str">
        <f>VLOOKUP(H7216,produto!A$1:F$24,2,FALSE)</f>
        <v xml:space="preserve">Notebook </v>
      </c>
      <c r="J7216">
        <f>VLOOKUP(I7216,produto!B$1:G$24,4,FALSE)</f>
        <v>5</v>
      </c>
      <c r="K7216" t="str">
        <f>VLOOKUP(J7216,marca!A$1:B$15,2,FALSE)</f>
        <v>SAMSUNG</v>
      </c>
      <c r="L7216">
        <f t="shared" ca="1" si="564"/>
        <v>5</v>
      </c>
      <c r="M7216" t="str">
        <f ca="1">VLOOKUP(L7216,Departamento!A$1:C$8,2,FALSE)</f>
        <v>Eletrónico</v>
      </c>
      <c r="N7216">
        <f t="shared" ca="1" si="563"/>
        <v>4</v>
      </c>
      <c r="O7216" t="str">
        <f ca="1">VLOOKUP(N7216,gerencia!A$1:B$5,2,FALSE)</f>
        <v>Casa e Decoração</v>
      </c>
      <c r="P7216" t="s">
        <v>262</v>
      </c>
      <c r="Q7216">
        <v>1</v>
      </c>
      <c r="R7216">
        <v>550</v>
      </c>
      <c r="S7216">
        <v>1384</v>
      </c>
    </row>
    <row r="7217" spans="1:19">
      <c r="A7217">
        <v>7216</v>
      </c>
      <c r="B7217">
        <f t="shared" ca="1" si="560"/>
        <v>1</v>
      </c>
      <c r="C7217" t="str">
        <f ca="1">VLOOKUP(B7217,cliente!A$1:B$7,2,FALSE)</f>
        <v>João do Pulo</v>
      </c>
      <c r="D7217">
        <f t="shared" ca="1" si="561"/>
        <v>6</v>
      </c>
      <c r="E7217" t="str">
        <f ca="1">VLOOKUP(D7217,vendedor!A$1:B$13,2,FALSE)</f>
        <v>Rodrigo Machado</v>
      </c>
      <c r="F7217">
        <f t="shared" ca="1" si="562"/>
        <v>4</v>
      </c>
      <c r="G7217" t="str">
        <f ca="1">VLOOKUP(F7217,cidade!A$1:B$6,2,FALSE)</f>
        <v>Rio de janeiro</v>
      </c>
      <c r="H7217">
        <v>2</v>
      </c>
      <c r="I7217" t="str">
        <f>VLOOKUP(H7217,produto!A$1:F$24,2,FALSE)</f>
        <v>Mouse</v>
      </c>
      <c r="J7217">
        <f>VLOOKUP(I7217,produto!B$1:G$24,4,FALSE)</f>
        <v>2</v>
      </c>
      <c r="K7217" t="str">
        <f>VLOOKUP(J7217,marca!A$1:B$15,2,FALSE)</f>
        <v>MICROSOFT</v>
      </c>
      <c r="L7217">
        <f t="shared" ca="1" si="564"/>
        <v>5</v>
      </c>
      <c r="M7217" t="str">
        <f ca="1">VLOOKUP(L7217,Departamento!A$1:C$8,2,FALSE)</f>
        <v>Eletrónico</v>
      </c>
      <c r="N7217">
        <f t="shared" ca="1" si="563"/>
        <v>2</v>
      </c>
      <c r="O7217" t="str">
        <f ca="1">VLOOKUP(N7217,gerencia!A$1:B$5,2,FALSE)</f>
        <v>papelaria/cosmético</v>
      </c>
      <c r="P7217" t="s">
        <v>624</v>
      </c>
      <c r="Q7217">
        <v>1</v>
      </c>
      <c r="R7217">
        <v>25.9</v>
      </c>
      <c r="S7217">
        <v>1125</v>
      </c>
    </row>
    <row r="7218" spans="1:19">
      <c r="A7218">
        <v>7217</v>
      </c>
      <c r="B7218">
        <f t="shared" ca="1" si="560"/>
        <v>4</v>
      </c>
      <c r="C7218" t="str">
        <f ca="1">VLOOKUP(B7218,cliente!A$1:B$7,2,FALSE)</f>
        <v>Tom Jobim</v>
      </c>
      <c r="D7218">
        <f t="shared" ca="1" si="561"/>
        <v>7</v>
      </c>
      <c r="E7218" t="str">
        <f ca="1">VLOOKUP(D7218,vendedor!A$1:B$13,2,FALSE)</f>
        <v>João Oliveira</v>
      </c>
      <c r="F7218">
        <f t="shared" ca="1" si="562"/>
        <v>3</v>
      </c>
      <c r="G7218" t="str">
        <f ca="1">VLOOKUP(F7218,cidade!A$1:B$6,2,FALSE)</f>
        <v>São Paulo</v>
      </c>
      <c r="H7218">
        <v>15</v>
      </c>
      <c r="I7218" t="str">
        <f>VLOOKUP(H7218,produto!A$1:F$24,2,FALSE)</f>
        <v>Baton</v>
      </c>
      <c r="J7218">
        <f>VLOOKUP(I7218,produto!B$1:G$24,4,FALSE)</f>
        <v>10</v>
      </c>
      <c r="K7218" t="str">
        <f>VLOOKUP(J7218,marca!A$1:B$15,2,FALSE)</f>
        <v>BOTICARIO</v>
      </c>
      <c r="L7218">
        <f t="shared" ca="1" si="564"/>
        <v>4</v>
      </c>
      <c r="M7218" t="str">
        <f ca="1">VLOOKUP(L7218,Departamento!A$1:C$8,2,FALSE)</f>
        <v>cosmético</v>
      </c>
      <c r="N7218">
        <f t="shared" ca="1" si="563"/>
        <v>2</v>
      </c>
      <c r="O7218" t="str">
        <f ca="1">VLOOKUP(N7218,gerencia!A$1:B$5,2,FALSE)</f>
        <v>papelaria/cosmético</v>
      </c>
      <c r="P7218" t="s">
        <v>259</v>
      </c>
      <c r="Q7218">
        <v>3</v>
      </c>
      <c r="R7218">
        <v>98.5</v>
      </c>
      <c r="S7218">
        <v>1341</v>
      </c>
    </row>
    <row r="7219" spans="1:19">
      <c r="A7219">
        <v>7218</v>
      </c>
      <c r="B7219">
        <f t="shared" ca="1" si="560"/>
        <v>4</v>
      </c>
      <c r="C7219" t="str">
        <f ca="1">VLOOKUP(B7219,cliente!A$1:B$7,2,FALSE)</f>
        <v>Tom Jobim</v>
      </c>
      <c r="D7219">
        <f t="shared" ca="1" si="561"/>
        <v>4</v>
      </c>
      <c r="E7219" t="str">
        <f ca="1">VLOOKUP(D7219,vendedor!A$1:B$13,2,FALSE)</f>
        <v>Daniela Matos</v>
      </c>
      <c r="F7219">
        <f t="shared" ca="1" si="562"/>
        <v>1</v>
      </c>
      <c r="G7219" t="str">
        <f ca="1">VLOOKUP(F7219,cidade!A$1:B$6,2,FALSE)</f>
        <v>Salvador</v>
      </c>
      <c r="H7219">
        <v>19</v>
      </c>
      <c r="I7219" t="str">
        <f>VLOOKUP(H7219,produto!A$1:F$24,2,FALSE)</f>
        <v>Fogão</v>
      </c>
      <c r="J7219">
        <f>VLOOKUP(I7219,produto!B$1:G$24,4,FALSE)</f>
        <v>13</v>
      </c>
      <c r="K7219" t="str">
        <f>VLOOKUP(J7219,marca!A$1:B$15,2,FALSE)</f>
        <v>BRASTEMP</v>
      </c>
      <c r="L7219">
        <f t="shared" ca="1" si="564"/>
        <v>3</v>
      </c>
      <c r="M7219" t="str">
        <f ca="1">VLOOKUP(L7219,Departamento!A$1:C$8,2,FALSE)</f>
        <v>Papelaria</v>
      </c>
      <c r="N7219">
        <f t="shared" ca="1" si="563"/>
        <v>3</v>
      </c>
      <c r="O7219" t="str">
        <f ca="1">VLOOKUP(N7219,gerencia!A$1:B$5,2,FALSE)</f>
        <v>Eletro Eletrônico</v>
      </c>
      <c r="P7219" t="s">
        <v>603</v>
      </c>
      <c r="Q7219">
        <v>1</v>
      </c>
      <c r="R7219">
        <v>1500</v>
      </c>
      <c r="S7219">
        <v>393</v>
      </c>
    </row>
    <row r="7220" spans="1:19">
      <c r="A7220">
        <v>7219</v>
      </c>
      <c r="B7220">
        <f t="shared" ca="1" si="560"/>
        <v>3</v>
      </c>
      <c r="C7220" t="str">
        <f ca="1">VLOOKUP(B7220,cliente!A$1:B$7,2,FALSE)</f>
        <v>Renato Russo</v>
      </c>
      <c r="D7220">
        <f t="shared" ca="1" si="561"/>
        <v>2</v>
      </c>
      <c r="E7220" t="str">
        <f ca="1">VLOOKUP(D7220,vendedor!A$1:B$13,2,FALSE)</f>
        <v>Márcio Barroso</v>
      </c>
      <c r="F7220">
        <f t="shared" ca="1" si="562"/>
        <v>1</v>
      </c>
      <c r="G7220" t="str">
        <f ca="1">VLOOKUP(F7220,cidade!A$1:B$6,2,FALSE)</f>
        <v>Salvador</v>
      </c>
      <c r="H7220">
        <v>4</v>
      </c>
      <c r="I7220" t="str">
        <f>VLOOKUP(H7220,produto!A$1:F$24,2,FALSE)</f>
        <v>Monitor</v>
      </c>
      <c r="J7220">
        <f>VLOOKUP(I7220,produto!B$1:G$24,4,FALSE)</f>
        <v>4</v>
      </c>
      <c r="K7220" t="str">
        <f>VLOOKUP(J7220,marca!A$1:B$15,2,FALSE)</f>
        <v>IBM</v>
      </c>
      <c r="L7220">
        <f t="shared" ca="1" si="564"/>
        <v>6</v>
      </c>
      <c r="M7220" t="str">
        <f ca="1">VLOOKUP(L7220,Departamento!A$1:C$8,2,FALSE)</f>
        <v>Eletrodomestico</v>
      </c>
      <c r="N7220">
        <f t="shared" ca="1" si="563"/>
        <v>1</v>
      </c>
      <c r="O7220" t="str">
        <f ca="1">VLOOKUP(N7220,gerencia!A$1:B$5,2,FALSE)</f>
        <v>Tecnologia</v>
      </c>
      <c r="P7220" t="s">
        <v>13</v>
      </c>
      <c r="Q7220">
        <v>1</v>
      </c>
      <c r="R7220">
        <v>1300</v>
      </c>
      <c r="S7220">
        <v>1208</v>
      </c>
    </row>
    <row r="7221" spans="1:19">
      <c r="A7221">
        <v>7220</v>
      </c>
      <c r="B7221">
        <f t="shared" ca="1" si="560"/>
        <v>1</v>
      </c>
      <c r="C7221" t="str">
        <f ca="1">VLOOKUP(B7221,cliente!A$1:B$7,2,FALSE)</f>
        <v>João do Pulo</v>
      </c>
      <c r="D7221">
        <f t="shared" ca="1" si="561"/>
        <v>3</v>
      </c>
      <c r="E7221" t="str">
        <f ca="1">VLOOKUP(D7221,vendedor!A$1:B$13,2,FALSE)</f>
        <v>Issac Palmeiras</v>
      </c>
      <c r="F7221">
        <f t="shared" ca="1" si="562"/>
        <v>3</v>
      </c>
      <c r="G7221" t="str">
        <f ca="1">VLOOKUP(F7221,cidade!A$1:B$6,2,FALSE)</f>
        <v>São Paulo</v>
      </c>
      <c r="H7221">
        <v>11</v>
      </c>
      <c r="I7221" t="str">
        <f>VLOOKUP(H7221,produto!A$1:F$24,2,FALSE)</f>
        <v xml:space="preserve">Caneta </v>
      </c>
      <c r="J7221">
        <f>VLOOKUP(I7221,produto!B$1:G$24,4,FALSE)</f>
        <v>8</v>
      </c>
      <c r="K7221" t="str">
        <f>VLOOKUP(J7221,marca!A$1:B$15,2,FALSE)</f>
        <v>FABER CASTELL</v>
      </c>
      <c r="L7221">
        <f t="shared" ca="1" si="564"/>
        <v>4</v>
      </c>
      <c r="M7221" t="str">
        <f ca="1">VLOOKUP(L7221,Departamento!A$1:C$8,2,FALSE)</f>
        <v>cosmético</v>
      </c>
      <c r="N7221">
        <f t="shared" ca="1" si="563"/>
        <v>1</v>
      </c>
      <c r="O7221" t="str">
        <f ca="1">VLOOKUP(N7221,gerencia!A$1:B$5,2,FALSE)</f>
        <v>Tecnologia</v>
      </c>
      <c r="P7221" t="s">
        <v>55</v>
      </c>
      <c r="Q7221">
        <v>3</v>
      </c>
      <c r="R7221">
        <v>0.5</v>
      </c>
      <c r="S7221">
        <v>1449</v>
      </c>
    </row>
    <row r="7222" spans="1:19">
      <c r="A7222">
        <v>7221</v>
      </c>
      <c r="B7222">
        <f t="shared" ca="1" si="560"/>
        <v>3</v>
      </c>
      <c r="C7222" t="str">
        <f ca="1">VLOOKUP(B7222,cliente!A$1:B$7,2,FALSE)</f>
        <v>Renato Russo</v>
      </c>
      <c r="D7222">
        <f t="shared" ca="1" si="561"/>
        <v>6</v>
      </c>
      <c r="E7222" t="str">
        <f ca="1">VLOOKUP(D7222,vendedor!A$1:B$13,2,FALSE)</f>
        <v>Rodrigo Machado</v>
      </c>
      <c r="F7222">
        <f t="shared" ca="1" si="562"/>
        <v>2</v>
      </c>
      <c r="G7222" t="str">
        <f ca="1">VLOOKUP(F7222,cidade!A$1:B$6,2,FALSE)</f>
        <v>Recife</v>
      </c>
      <c r="H7222">
        <v>2</v>
      </c>
      <c r="I7222" t="str">
        <f>VLOOKUP(H7222,produto!A$1:F$24,2,FALSE)</f>
        <v>Mouse</v>
      </c>
      <c r="J7222">
        <f>VLOOKUP(I7222,produto!B$1:G$24,4,FALSE)</f>
        <v>2</v>
      </c>
      <c r="K7222" t="str">
        <f>VLOOKUP(J7222,marca!A$1:B$15,2,FALSE)</f>
        <v>MICROSOFT</v>
      </c>
      <c r="L7222">
        <f t="shared" ca="1" si="564"/>
        <v>1</v>
      </c>
      <c r="M7222" t="str">
        <f ca="1">VLOOKUP(L7222,Departamento!A$1:C$8,2,FALSE)</f>
        <v>Informática</v>
      </c>
      <c r="N7222">
        <f t="shared" ca="1" si="563"/>
        <v>3</v>
      </c>
      <c r="O7222" t="str">
        <f ca="1">VLOOKUP(N7222,gerencia!A$1:B$5,2,FALSE)</f>
        <v>Eletro Eletrônico</v>
      </c>
      <c r="P7222" t="s">
        <v>671</v>
      </c>
      <c r="Q7222">
        <v>2</v>
      </c>
      <c r="R7222">
        <v>25.9</v>
      </c>
      <c r="S7222">
        <v>216</v>
      </c>
    </row>
    <row r="7223" spans="1:19">
      <c r="A7223">
        <v>7222</v>
      </c>
      <c r="B7223">
        <f t="shared" ca="1" si="560"/>
        <v>1</v>
      </c>
      <c r="C7223" t="str">
        <f ca="1">VLOOKUP(B7223,cliente!A$1:B$7,2,FALSE)</f>
        <v>João do Pulo</v>
      </c>
      <c r="D7223">
        <f t="shared" ca="1" si="561"/>
        <v>1</v>
      </c>
      <c r="E7223" t="str">
        <f ca="1">VLOOKUP(D7223,vendedor!A$1:B$13,2,FALSE)</f>
        <v>Claudio Silva</v>
      </c>
      <c r="F7223">
        <f t="shared" ca="1" si="562"/>
        <v>3</v>
      </c>
      <c r="G7223" t="str">
        <f ca="1">VLOOKUP(F7223,cidade!A$1:B$6,2,FALSE)</f>
        <v>São Paulo</v>
      </c>
      <c r="H7223">
        <v>16</v>
      </c>
      <c r="I7223" t="str">
        <f>VLOOKUP(H7223,produto!A$1:F$24,2,FALSE)</f>
        <v>Perfume</v>
      </c>
      <c r="J7223">
        <f>VLOOKUP(I7223,produto!B$1:G$24,4,FALSE)</f>
        <v>11</v>
      </c>
      <c r="K7223" t="str">
        <f>VLOOKUP(J7223,marca!A$1:B$15,2,FALSE)</f>
        <v>PHILIPS</v>
      </c>
      <c r="L7223">
        <f t="shared" ca="1" si="564"/>
        <v>3</v>
      </c>
      <c r="M7223" t="str">
        <f ca="1">VLOOKUP(L7223,Departamento!A$1:C$8,2,FALSE)</f>
        <v>Papelaria</v>
      </c>
      <c r="N7223">
        <f t="shared" ca="1" si="563"/>
        <v>1</v>
      </c>
      <c r="O7223" t="str">
        <f ca="1">VLOOKUP(N7223,gerencia!A$1:B$5,2,FALSE)</f>
        <v>Tecnologia</v>
      </c>
      <c r="P7223" t="s">
        <v>41</v>
      </c>
      <c r="Q7223">
        <v>1</v>
      </c>
      <c r="R7223">
        <v>135</v>
      </c>
      <c r="S7223">
        <v>100</v>
      </c>
    </row>
    <row r="7224" spans="1:19">
      <c r="A7224">
        <v>7223</v>
      </c>
      <c r="B7224">
        <f t="shared" ca="1" si="560"/>
        <v>3</v>
      </c>
      <c r="C7224" t="str">
        <f ca="1">VLOOKUP(B7224,cliente!A$1:B$7,2,FALSE)</f>
        <v>Renato Russo</v>
      </c>
      <c r="D7224">
        <f t="shared" ca="1" si="561"/>
        <v>10</v>
      </c>
      <c r="E7224" t="str">
        <f ca="1">VLOOKUP(D7224,vendedor!A$1:B$13,2,FALSE)</f>
        <v>Danilo Barreto</v>
      </c>
      <c r="F7224">
        <f t="shared" ca="1" si="562"/>
        <v>3</v>
      </c>
      <c r="G7224" t="str">
        <f ca="1">VLOOKUP(F7224,cidade!A$1:B$6,2,FALSE)</f>
        <v>São Paulo</v>
      </c>
      <c r="H7224">
        <v>13</v>
      </c>
      <c r="I7224" t="str">
        <f>VLOOKUP(H7224,produto!A$1:F$24,2,FALSE)</f>
        <v>Estojo</v>
      </c>
      <c r="J7224">
        <f>VLOOKUP(I7224,produto!B$1:G$24,4,FALSE)</f>
        <v>7</v>
      </c>
      <c r="K7224" t="str">
        <f>VLOOKUP(J7224,marca!A$1:B$15,2,FALSE)</f>
        <v>TILIBRA</v>
      </c>
      <c r="L7224">
        <f t="shared" ca="1" si="564"/>
        <v>6</v>
      </c>
      <c r="M7224" t="str">
        <f ca="1">VLOOKUP(L7224,Departamento!A$1:C$8,2,FALSE)</f>
        <v>Eletrodomestico</v>
      </c>
      <c r="N7224">
        <f t="shared" ca="1" si="563"/>
        <v>2</v>
      </c>
      <c r="O7224" t="str">
        <f ca="1">VLOOKUP(N7224,gerencia!A$1:B$5,2,FALSE)</f>
        <v>papelaria/cosmético</v>
      </c>
      <c r="P7224" t="s">
        <v>656</v>
      </c>
      <c r="Q7224">
        <v>1</v>
      </c>
      <c r="R7224">
        <v>3.2</v>
      </c>
      <c r="S7224">
        <v>1031</v>
      </c>
    </row>
    <row r="7225" spans="1:19">
      <c r="A7225">
        <v>7224</v>
      </c>
      <c r="B7225">
        <f t="shared" ca="1" si="560"/>
        <v>2</v>
      </c>
      <c r="C7225" t="str">
        <f ca="1">VLOOKUP(B7225,cliente!A$1:B$7,2,FALSE)</f>
        <v>Benito de Paula</v>
      </c>
      <c r="D7225">
        <f t="shared" ca="1" si="561"/>
        <v>1</v>
      </c>
      <c r="E7225" t="str">
        <f ca="1">VLOOKUP(D7225,vendedor!A$1:B$13,2,FALSE)</f>
        <v>Claudio Silva</v>
      </c>
      <c r="F7225">
        <f t="shared" ca="1" si="562"/>
        <v>3</v>
      </c>
      <c r="G7225" t="str">
        <f ca="1">VLOOKUP(F7225,cidade!A$1:B$6,2,FALSE)</f>
        <v>São Paulo</v>
      </c>
      <c r="H7225">
        <v>3</v>
      </c>
      <c r="I7225" t="str">
        <f>VLOOKUP(H7225,produto!A$1:F$24,2,FALSE)</f>
        <v>Teclado</v>
      </c>
      <c r="J7225">
        <f>VLOOKUP(I7225,produto!B$1:G$24,4,FALSE)</f>
        <v>1</v>
      </c>
      <c r="K7225" t="str">
        <f>VLOOKUP(J7225,marca!A$1:B$15,2,FALSE)</f>
        <v>APPLE</v>
      </c>
      <c r="L7225">
        <f t="shared" ca="1" si="564"/>
        <v>3</v>
      </c>
      <c r="M7225" t="str">
        <f ca="1">VLOOKUP(L7225,Departamento!A$1:C$8,2,FALSE)</f>
        <v>Papelaria</v>
      </c>
      <c r="N7225">
        <f t="shared" ca="1" si="563"/>
        <v>1</v>
      </c>
      <c r="O7225" t="str">
        <f ca="1">VLOOKUP(N7225,gerencia!A$1:B$5,2,FALSE)</f>
        <v>Tecnologia</v>
      </c>
      <c r="P7225" t="s">
        <v>267</v>
      </c>
      <c r="Q7225">
        <v>2</v>
      </c>
      <c r="R7225">
        <v>342.09</v>
      </c>
      <c r="S7225">
        <v>1112</v>
      </c>
    </row>
    <row r="7226" spans="1:19">
      <c r="A7226">
        <v>7225</v>
      </c>
      <c r="B7226">
        <f t="shared" ca="1" si="560"/>
        <v>2</v>
      </c>
      <c r="C7226" t="str">
        <f ca="1">VLOOKUP(B7226,cliente!A$1:B$7,2,FALSE)</f>
        <v>Benito de Paula</v>
      </c>
      <c r="D7226">
        <f t="shared" ca="1" si="561"/>
        <v>7</v>
      </c>
      <c r="E7226" t="str">
        <f ca="1">VLOOKUP(D7226,vendedor!A$1:B$13,2,FALSE)</f>
        <v>João Oliveira</v>
      </c>
      <c r="F7226">
        <f t="shared" ca="1" si="562"/>
        <v>4</v>
      </c>
      <c r="G7226" t="str">
        <f ca="1">VLOOKUP(F7226,cidade!A$1:B$6,2,FALSE)</f>
        <v>Rio de janeiro</v>
      </c>
      <c r="H7226">
        <v>15</v>
      </c>
      <c r="I7226" t="str">
        <f>VLOOKUP(H7226,produto!A$1:F$24,2,FALSE)</f>
        <v>Baton</v>
      </c>
      <c r="J7226">
        <f>VLOOKUP(I7226,produto!B$1:G$24,4,FALSE)</f>
        <v>10</v>
      </c>
      <c r="K7226" t="str">
        <f>VLOOKUP(J7226,marca!A$1:B$15,2,FALSE)</f>
        <v>BOTICARIO</v>
      </c>
      <c r="L7226">
        <f t="shared" ca="1" si="564"/>
        <v>6</v>
      </c>
      <c r="M7226" t="str">
        <f ca="1">VLOOKUP(L7226,Departamento!A$1:C$8,2,FALSE)</f>
        <v>Eletrodomestico</v>
      </c>
      <c r="N7226">
        <f t="shared" ca="1" si="563"/>
        <v>1</v>
      </c>
      <c r="O7226" t="str">
        <f ca="1">VLOOKUP(N7226,gerencia!A$1:B$5,2,FALSE)</f>
        <v>Tecnologia</v>
      </c>
      <c r="P7226" t="s">
        <v>193</v>
      </c>
      <c r="Q7226">
        <v>1</v>
      </c>
      <c r="R7226">
        <v>98.5</v>
      </c>
      <c r="S7226">
        <v>117</v>
      </c>
    </row>
    <row r="7227" spans="1:19">
      <c r="A7227">
        <v>7226</v>
      </c>
      <c r="B7227">
        <f t="shared" ca="1" si="560"/>
        <v>2</v>
      </c>
      <c r="C7227" t="str">
        <f ca="1">VLOOKUP(B7227,cliente!A$1:B$7,2,FALSE)</f>
        <v>Benito de Paula</v>
      </c>
      <c r="D7227">
        <f t="shared" ca="1" si="561"/>
        <v>6</v>
      </c>
      <c r="E7227" t="str">
        <f ca="1">VLOOKUP(D7227,vendedor!A$1:B$13,2,FALSE)</f>
        <v>Rodrigo Machado</v>
      </c>
      <c r="F7227">
        <f t="shared" ca="1" si="562"/>
        <v>1</v>
      </c>
      <c r="G7227" t="str">
        <f ca="1">VLOOKUP(F7227,cidade!A$1:B$6,2,FALSE)</f>
        <v>Salvador</v>
      </c>
      <c r="H7227">
        <v>5</v>
      </c>
      <c r="I7227" t="str">
        <f>VLOOKUP(H7227,produto!A$1:F$24,2,FALSE)</f>
        <v>Computador</v>
      </c>
      <c r="J7227">
        <f>VLOOKUP(I7227,produto!B$1:G$24,4,FALSE)</f>
        <v>4</v>
      </c>
      <c r="K7227" t="str">
        <f>VLOOKUP(J7227,marca!A$1:B$15,2,FALSE)</f>
        <v>IBM</v>
      </c>
      <c r="L7227">
        <f t="shared" ca="1" si="564"/>
        <v>3</v>
      </c>
      <c r="M7227" t="str">
        <f ca="1">VLOOKUP(L7227,Departamento!A$1:C$8,2,FALSE)</f>
        <v>Papelaria</v>
      </c>
      <c r="N7227">
        <f t="shared" ca="1" si="563"/>
        <v>4</v>
      </c>
      <c r="O7227" t="str">
        <f ca="1">VLOOKUP(N7227,gerencia!A$1:B$5,2,FALSE)</f>
        <v>Casa e Decoração</v>
      </c>
      <c r="P7227" t="s">
        <v>267</v>
      </c>
      <c r="Q7227">
        <v>3</v>
      </c>
      <c r="R7227">
        <v>2125.9899999999998</v>
      </c>
      <c r="S7227">
        <v>121</v>
      </c>
    </row>
    <row r="7228" spans="1:19">
      <c r="A7228">
        <v>7227</v>
      </c>
      <c r="B7228">
        <f t="shared" ca="1" si="560"/>
        <v>2</v>
      </c>
      <c r="C7228" t="str">
        <f ca="1">VLOOKUP(B7228,cliente!A$1:B$7,2,FALSE)</f>
        <v>Benito de Paula</v>
      </c>
      <c r="D7228">
        <f t="shared" ca="1" si="561"/>
        <v>3</v>
      </c>
      <c r="E7228" t="str">
        <f ca="1">VLOOKUP(D7228,vendedor!A$1:B$13,2,FALSE)</f>
        <v>Issac Palmeiras</v>
      </c>
      <c r="F7228">
        <f t="shared" ca="1" si="562"/>
        <v>4</v>
      </c>
      <c r="G7228" t="str">
        <f ca="1">VLOOKUP(F7228,cidade!A$1:B$6,2,FALSE)</f>
        <v>Rio de janeiro</v>
      </c>
      <c r="H7228">
        <v>10</v>
      </c>
      <c r="I7228" t="str">
        <f>VLOOKUP(H7228,produto!A$1:F$24,2,FALSE)</f>
        <v>Papel A4</v>
      </c>
      <c r="J7228">
        <f>VLOOKUP(I7228,produto!B$1:G$24,4,FALSE)</f>
        <v>8</v>
      </c>
      <c r="K7228" t="str">
        <f>VLOOKUP(J7228,marca!A$1:B$15,2,FALSE)</f>
        <v>FABER CASTELL</v>
      </c>
      <c r="L7228">
        <f t="shared" ca="1" si="564"/>
        <v>5</v>
      </c>
      <c r="M7228" t="str">
        <f ca="1">VLOOKUP(L7228,Departamento!A$1:C$8,2,FALSE)</f>
        <v>Eletrónico</v>
      </c>
      <c r="N7228">
        <f t="shared" ca="1" si="563"/>
        <v>2</v>
      </c>
      <c r="O7228" t="str">
        <f ca="1">VLOOKUP(N7228,gerencia!A$1:B$5,2,FALSE)</f>
        <v>papelaria/cosmético</v>
      </c>
      <c r="P7228" t="s">
        <v>473</v>
      </c>
      <c r="Q7228">
        <v>2</v>
      </c>
      <c r="R7228">
        <v>2.15</v>
      </c>
      <c r="S7228">
        <v>1396</v>
      </c>
    </row>
    <row r="7229" spans="1:19">
      <c r="A7229">
        <v>7228</v>
      </c>
      <c r="B7229">
        <f t="shared" ca="1" si="560"/>
        <v>6</v>
      </c>
      <c r="C7229" t="str">
        <f ca="1">VLOOKUP(B7229,cliente!A$1:B$7,2,FALSE)</f>
        <v>Reginaldo Rossi</v>
      </c>
      <c r="D7229">
        <f t="shared" ca="1" si="561"/>
        <v>11</v>
      </c>
      <c r="E7229" t="str">
        <f ca="1">VLOOKUP(D7229,vendedor!A$1:B$13,2,FALSE)</f>
        <v>Filipe Almeida</v>
      </c>
      <c r="F7229">
        <f t="shared" ca="1" si="562"/>
        <v>3</v>
      </c>
      <c r="G7229" t="str">
        <f ca="1">VLOOKUP(F7229,cidade!A$1:B$6,2,FALSE)</f>
        <v>São Paulo</v>
      </c>
      <c r="H7229">
        <v>7</v>
      </c>
      <c r="I7229" t="str">
        <f>VLOOKUP(H7229,produto!A$1:F$24,2,FALSE)</f>
        <v>Celular 4Gb</v>
      </c>
      <c r="J7229">
        <f>VLOOKUP(I7229,produto!B$1:G$24,4,FALSE)</f>
        <v>5</v>
      </c>
      <c r="K7229" t="str">
        <f>VLOOKUP(J7229,marca!A$1:B$15,2,FALSE)</f>
        <v>SAMSUNG</v>
      </c>
      <c r="L7229">
        <f t="shared" ca="1" si="564"/>
        <v>2</v>
      </c>
      <c r="M7229" t="str">
        <f ca="1">VLOOKUP(L7229,Departamento!A$1:C$8,2,FALSE)</f>
        <v>Telefonia</v>
      </c>
      <c r="N7229">
        <f t="shared" ca="1" si="563"/>
        <v>1</v>
      </c>
      <c r="O7229" t="str">
        <f ca="1">VLOOKUP(N7229,gerencia!A$1:B$5,2,FALSE)</f>
        <v>Tecnologia</v>
      </c>
      <c r="P7229" t="s">
        <v>108</v>
      </c>
      <c r="Q7229">
        <v>2</v>
      </c>
      <c r="R7229">
        <v>52.9</v>
      </c>
      <c r="S7229">
        <v>1319</v>
      </c>
    </row>
    <row r="7230" spans="1:19">
      <c r="A7230">
        <v>7229</v>
      </c>
      <c r="B7230">
        <f t="shared" ca="1" si="560"/>
        <v>6</v>
      </c>
      <c r="C7230" t="str">
        <f ca="1">VLOOKUP(B7230,cliente!A$1:B$7,2,FALSE)</f>
        <v>Reginaldo Rossi</v>
      </c>
      <c r="D7230">
        <f t="shared" ca="1" si="561"/>
        <v>2</v>
      </c>
      <c r="E7230" t="str">
        <f ca="1">VLOOKUP(D7230,vendedor!A$1:B$13,2,FALSE)</f>
        <v>Márcio Barroso</v>
      </c>
      <c r="F7230">
        <f t="shared" ca="1" si="562"/>
        <v>2</v>
      </c>
      <c r="G7230" t="str">
        <f ca="1">VLOOKUP(F7230,cidade!A$1:B$6,2,FALSE)</f>
        <v>Recife</v>
      </c>
      <c r="H7230">
        <v>7</v>
      </c>
      <c r="I7230" t="str">
        <f>VLOOKUP(H7230,produto!A$1:F$24,2,FALSE)</f>
        <v>Celular 4Gb</v>
      </c>
      <c r="J7230">
        <f>VLOOKUP(I7230,produto!B$1:G$24,4,FALSE)</f>
        <v>5</v>
      </c>
      <c r="K7230" t="str">
        <f>VLOOKUP(J7230,marca!A$1:B$15,2,FALSE)</f>
        <v>SAMSUNG</v>
      </c>
      <c r="L7230">
        <f t="shared" ca="1" si="564"/>
        <v>1</v>
      </c>
      <c r="M7230" t="str">
        <f ca="1">VLOOKUP(L7230,Departamento!A$1:C$8,2,FALSE)</f>
        <v>Informática</v>
      </c>
      <c r="N7230">
        <f t="shared" ca="1" si="563"/>
        <v>4</v>
      </c>
      <c r="O7230" t="str">
        <f ca="1">VLOOKUP(N7230,gerencia!A$1:B$5,2,FALSE)</f>
        <v>Casa e Decoração</v>
      </c>
      <c r="P7230" t="s">
        <v>324</v>
      </c>
      <c r="Q7230">
        <v>2</v>
      </c>
      <c r="R7230">
        <v>52.9</v>
      </c>
      <c r="S7230">
        <v>762</v>
      </c>
    </row>
    <row r="7231" spans="1:19">
      <c r="A7231">
        <v>7230</v>
      </c>
      <c r="B7231">
        <f t="shared" ca="1" si="560"/>
        <v>4</v>
      </c>
      <c r="C7231" t="str">
        <f ca="1">VLOOKUP(B7231,cliente!A$1:B$7,2,FALSE)</f>
        <v>Tom Jobim</v>
      </c>
      <c r="D7231">
        <f t="shared" ca="1" si="561"/>
        <v>1</v>
      </c>
      <c r="E7231" t="str">
        <f ca="1">VLOOKUP(D7231,vendedor!A$1:B$13,2,FALSE)</f>
        <v>Claudio Silva</v>
      </c>
      <c r="F7231">
        <f t="shared" ca="1" si="562"/>
        <v>1</v>
      </c>
      <c r="G7231" t="str">
        <f ca="1">VLOOKUP(F7231,cidade!A$1:B$6,2,FALSE)</f>
        <v>Salvador</v>
      </c>
      <c r="H7231">
        <v>8</v>
      </c>
      <c r="I7231" t="str">
        <f>VLOOKUP(H7231,produto!A$1:F$24,2,FALSE)</f>
        <v>Telefone Sem Fio</v>
      </c>
      <c r="J7231">
        <f>VLOOKUP(I7231,produto!B$1:G$24,4,FALSE)</f>
        <v>5</v>
      </c>
      <c r="K7231" t="str">
        <f>VLOOKUP(J7231,marca!A$1:B$15,2,FALSE)</f>
        <v>SAMSUNG</v>
      </c>
      <c r="L7231">
        <f t="shared" ca="1" si="564"/>
        <v>3</v>
      </c>
      <c r="M7231" t="str">
        <f ca="1">VLOOKUP(L7231,Departamento!A$1:C$8,2,FALSE)</f>
        <v>Papelaria</v>
      </c>
      <c r="N7231">
        <f t="shared" ca="1" si="563"/>
        <v>2</v>
      </c>
      <c r="O7231" t="str">
        <f ca="1">VLOOKUP(N7231,gerencia!A$1:B$5,2,FALSE)</f>
        <v>papelaria/cosmético</v>
      </c>
      <c r="P7231" t="s">
        <v>579</v>
      </c>
      <c r="Q7231">
        <v>3</v>
      </c>
      <c r="R7231">
        <v>875</v>
      </c>
      <c r="S7231">
        <v>509</v>
      </c>
    </row>
    <row r="7232" spans="1:19">
      <c r="A7232">
        <v>7231</v>
      </c>
      <c r="B7232">
        <f t="shared" ca="1" si="560"/>
        <v>4</v>
      </c>
      <c r="C7232" t="str">
        <f ca="1">VLOOKUP(B7232,cliente!A$1:B$7,2,FALSE)</f>
        <v>Tom Jobim</v>
      </c>
      <c r="D7232">
        <f t="shared" ca="1" si="561"/>
        <v>7</v>
      </c>
      <c r="E7232" t="str">
        <f ca="1">VLOOKUP(D7232,vendedor!A$1:B$13,2,FALSE)</f>
        <v>João Oliveira</v>
      </c>
      <c r="F7232">
        <f t="shared" ca="1" si="562"/>
        <v>4</v>
      </c>
      <c r="G7232" t="str">
        <f ca="1">VLOOKUP(F7232,cidade!A$1:B$6,2,FALSE)</f>
        <v>Rio de janeiro</v>
      </c>
      <c r="H7232">
        <v>11</v>
      </c>
      <c r="I7232" t="str">
        <f>VLOOKUP(H7232,produto!A$1:F$24,2,FALSE)</f>
        <v xml:space="preserve">Caneta </v>
      </c>
      <c r="J7232">
        <f>VLOOKUP(I7232,produto!B$1:G$24,4,FALSE)</f>
        <v>8</v>
      </c>
      <c r="K7232" t="str">
        <f>VLOOKUP(J7232,marca!A$1:B$15,2,FALSE)</f>
        <v>FABER CASTELL</v>
      </c>
      <c r="L7232">
        <f t="shared" ca="1" si="564"/>
        <v>5</v>
      </c>
      <c r="M7232" t="str">
        <f ca="1">VLOOKUP(L7232,Departamento!A$1:C$8,2,FALSE)</f>
        <v>Eletrónico</v>
      </c>
      <c r="N7232">
        <f t="shared" ca="1" si="563"/>
        <v>3</v>
      </c>
      <c r="O7232" t="str">
        <f ca="1">VLOOKUP(N7232,gerencia!A$1:B$5,2,FALSE)</f>
        <v>Eletro Eletrônico</v>
      </c>
      <c r="P7232" t="s">
        <v>551</v>
      </c>
      <c r="Q7232">
        <v>1</v>
      </c>
      <c r="R7232">
        <v>0.5</v>
      </c>
      <c r="S7232">
        <v>1285</v>
      </c>
    </row>
    <row r="7233" spans="1:19">
      <c r="A7233">
        <v>7232</v>
      </c>
      <c r="B7233">
        <f t="shared" ca="1" si="560"/>
        <v>3</v>
      </c>
      <c r="C7233" t="str">
        <f ca="1">VLOOKUP(B7233,cliente!A$1:B$7,2,FALSE)</f>
        <v>Renato Russo</v>
      </c>
      <c r="D7233">
        <f t="shared" ca="1" si="561"/>
        <v>8</v>
      </c>
      <c r="E7233" t="str">
        <f ca="1">VLOOKUP(D7233,vendedor!A$1:B$13,2,FALSE)</f>
        <v>Márcia Brito</v>
      </c>
      <c r="F7233">
        <f t="shared" ca="1" si="562"/>
        <v>5</v>
      </c>
      <c r="G7233" t="str">
        <f ca="1">VLOOKUP(F7233,cidade!A$1:B$6,2,FALSE)</f>
        <v>Belo Horizonte</v>
      </c>
      <c r="H7233">
        <v>5</v>
      </c>
      <c r="I7233" t="str">
        <f>VLOOKUP(H7233,produto!A$1:F$24,2,FALSE)</f>
        <v>Computador</v>
      </c>
      <c r="J7233">
        <f>VLOOKUP(I7233,produto!B$1:G$24,4,FALSE)</f>
        <v>4</v>
      </c>
      <c r="K7233" t="str">
        <f>VLOOKUP(J7233,marca!A$1:B$15,2,FALSE)</f>
        <v>IBM</v>
      </c>
      <c r="L7233">
        <f t="shared" ca="1" si="564"/>
        <v>1</v>
      </c>
      <c r="M7233" t="str">
        <f ca="1">VLOOKUP(L7233,Departamento!A$1:C$8,2,FALSE)</f>
        <v>Informática</v>
      </c>
      <c r="N7233">
        <f t="shared" ca="1" si="563"/>
        <v>4</v>
      </c>
      <c r="O7233" t="str">
        <f ca="1">VLOOKUP(N7233,gerencia!A$1:B$5,2,FALSE)</f>
        <v>Casa e Decoração</v>
      </c>
      <c r="P7233" t="s">
        <v>482</v>
      </c>
      <c r="Q7233">
        <v>2</v>
      </c>
      <c r="R7233">
        <v>2125.9899999999998</v>
      </c>
      <c r="S7233">
        <v>1119</v>
      </c>
    </row>
    <row r="7234" spans="1:19">
      <c r="A7234">
        <v>7233</v>
      </c>
      <c r="B7234">
        <f t="shared" ca="1" si="560"/>
        <v>2</v>
      </c>
      <c r="C7234" t="str">
        <f ca="1">VLOOKUP(B7234,cliente!A$1:B$7,2,FALSE)</f>
        <v>Benito de Paula</v>
      </c>
      <c r="D7234">
        <f t="shared" ca="1" si="561"/>
        <v>12</v>
      </c>
      <c r="E7234" t="str">
        <f ca="1">VLOOKUP(D7234,vendedor!A$1:B$13,2,FALSE)</f>
        <v>Marilia Cardoso</v>
      </c>
      <c r="F7234">
        <f t="shared" ca="1" si="562"/>
        <v>1</v>
      </c>
      <c r="G7234" t="str">
        <f ca="1">VLOOKUP(F7234,cidade!A$1:B$6,2,FALSE)</f>
        <v>Salvador</v>
      </c>
      <c r="H7234">
        <v>6</v>
      </c>
      <c r="I7234" t="str">
        <f>VLOOKUP(H7234,produto!A$1:F$24,2,FALSE)</f>
        <v xml:space="preserve">Notebook </v>
      </c>
      <c r="J7234">
        <f>VLOOKUP(I7234,produto!B$1:G$24,4,FALSE)</f>
        <v>5</v>
      </c>
      <c r="K7234" t="str">
        <f>VLOOKUP(J7234,marca!A$1:B$15,2,FALSE)</f>
        <v>SAMSUNG</v>
      </c>
      <c r="L7234">
        <f t="shared" ca="1" si="564"/>
        <v>1</v>
      </c>
      <c r="M7234" t="str">
        <f ca="1">VLOOKUP(L7234,Departamento!A$1:C$8,2,FALSE)</f>
        <v>Informática</v>
      </c>
      <c r="N7234">
        <f t="shared" ca="1" si="563"/>
        <v>1</v>
      </c>
      <c r="O7234" t="str">
        <f ca="1">VLOOKUP(N7234,gerencia!A$1:B$5,2,FALSE)</f>
        <v>Tecnologia</v>
      </c>
      <c r="P7234" t="s">
        <v>636</v>
      </c>
      <c r="Q7234">
        <v>1</v>
      </c>
      <c r="R7234">
        <v>550</v>
      </c>
      <c r="S7234">
        <v>676</v>
      </c>
    </row>
    <row r="7235" spans="1:19">
      <c r="A7235">
        <v>7234</v>
      </c>
      <c r="B7235">
        <f t="shared" ref="B7235:B7298" ca="1" si="565">RANDBETWEEN(1,6)</f>
        <v>3</v>
      </c>
      <c r="C7235" t="str">
        <f ca="1">VLOOKUP(B7235,cliente!A$1:B$7,2,FALSE)</f>
        <v>Renato Russo</v>
      </c>
      <c r="D7235">
        <f t="shared" ref="D7235:D7298" ca="1" si="566">RANDBETWEEN(1,12)</f>
        <v>5</v>
      </c>
      <c r="E7235" t="str">
        <f ca="1">VLOOKUP(D7235,vendedor!A$1:B$13,2,FALSE)</f>
        <v>Maria Braga</v>
      </c>
      <c r="F7235">
        <f t="shared" ref="F7235:F7298" ca="1" si="567">RANDBETWEEN(1,5)</f>
        <v>4</v>
      </c>
      <c r="G7235" t="str">
        <f ca="1">VLOOKUP(F7235,cidade!A$1:B$6,2,FALSE)</f>
        <v>Rio de janeiro</v>
      </c>
      <c r="H7235">
        <v>2</v>
      </c>
      <c r="I7235" t="str">
        <f>VLOOKUP(H7235,produto!A$1:F$24,2,FALSE)</f>
        <v>Mouse</v>
      </c>
      <c r="J7235">
        <f>VLOOKUP(I7235,produto!B$1:G$24,4,FALSE)</f>
        <v>2</v>
      </c>
      <c r="K7235" t="str">
        <f>VLOOKUP(J7235,marca!A$1:B$15,2,FALSE)</f>
        <v>MICROSOFT</v>
      </c>
      <c r="L7235">
        <f t="shared" ca="1" si="564"/>
        <v>5</v>
      </c>
      <c r="M7235" t="str">
        <f ca="1">VLOOKUP(L7235,Departamento!A$1:C$8,2,FALSE)</f>
        <v>Eletrónico</v>
      </c>
      <c r="N7235">
        <f t="shared" ref="N7235:N7298" ca="1" si="568">RANDBETWEEN(1,4)</f>
        <v>4</v>
      </c>
      <c r="O7235" t="str">
        <f ca="1">VLOOKUP(N7235,gerencia!A$1:B$5,2,FALSE)</f>
        <v>Casa e Decoração</v>
      </c>
      <c r="P7235" t="s">
        <v>84</v>
      </c>
      <c r="Q7235">
        <v>1</v>
      </c>
      <c r="R7235">
        <v>25.9</v>
      </c>
      <c r="S7235">
        <v>1193</v>
      </c>
    </row>
    <row r="7236" spans="1:19">
      <c r="A7236">
        <v>7235</v>
      </c>
      <c r="B7236">
        <f t="shared" ca="1" si="565"/>
        <v>3</v>
      </c>
      <c r="C7236" t="str">
        <f ca="1">VLOOKUP(B7236,cliente!A$1:B$7,2,FALSE)</f>
        <v>Renato Russo</v>
      </c>
      <c r="D7236">
        <f t="shared" ca="1" si="566"/>
        <v>11</v>
      </c>
      <c r="E7236" t="str">
        <f ca="1">VLOOKUP(D7236,vendedor!A$1:B$13,2,FALSE)</f>
        <v>Filipe Almeida</v>
      </c>
      <c r="F7236">
        <f t="shared" ca="1" si="567"/>
        <v>3</v>
      </c>
      <c r="G7236" t="str">
        <f ca="1">VLOOKUP(F7236,cidade!A$1:B$6,2,FALSE)</f>
        <v>São Paulo</v>
      </c>
      <c r="H7236">
        <v>4</v>
      </c>
      <c r="I7236" t="str">
        <f>VLOOKUP(H7236,produto!A$1:F$24,2,FALSE)</f>
        <v>Monitor</v>
      </c>
      <c r="J7236">
        <f>VLOOKUP(I7236,produto!B$1:G$24,4,FALSE)</f>
        <v>4</v>
      </c>
      <c r="K7236" t="str">
        <f>VLOOKUP(J7236,marca!A$1:B$15,2,FALSE)</f>
        <v>IBM</v>
      </c>
      <c r="L7236">
        <f t="shared" ca="1" si="564"/>
        <v>6</v>
      </c>
      <c r="M7236" t="str">
        <f ca="1">VLOOKUP(L7236,Departamento!A$1:C$8,2,FALSE)</f>
        <v>Eletrodomestico</v>
      </c>
      <c r="N7236">
        <f t="shared" ca="1" si="568"/>
        <v>1</v>
      </c>
      <c r="O7236" t="str">
        <f ca="1">VLOOKUP(N7236,gerencia!A$1:B$5,2,FALSE)</f>
        <v>Tecnologia</v>
      </c>
      <c r="P7236" t="s">
        <v>647</v>
      </c>
      <c r="Q7236">
        <v>2</v>
      </c>
      <c r="R7236">
        <v>1300</v>
      </c>
      <c r="S7236">
        <v>692</v>
      </c>
    </row>
    <row r="7237" spans="1:19">
      <c r="A7237">
        <v>7236</v>
      </c>
      <c r="B7237">
        <f t="shared" ca="1" si="565"/>
        <v>4</v>
      </c>
      <c r="C7237" t="str">
        <f ca="1">VLOOKUP(B7237,cliente!A$1:B$7,2,FALSE)</f>
        <v>Tom Jobim</v>
      </c>
      <c r="D7237">
        <f t="shared" ca="1" si="566"/>
        <v>7</v>
      </c>
      <c r="E7237" t="str">
        <f ca="1">VLOOKUP(D7237,vendedor!A$1:B$13,2,FALSE)</f>
        <v>João Oliveira</v>
      </c>
      <c r="F7237">
        <f t="shared" ca="1" si="567"/>
        <v>5</v>
      </c>
      <c r="G7237" t="str">
        <f ca="1">VLOOKUP(F7237,cidade!A$1:B$6,2,FALSE)</f>
        <v>Belo Horizonte</v>
      </c>
      <c r="H7237">
        <v>2</v>
      </c>
      <c r="I7237" t="str">
        <f>VLOOKUP(H7237,produto!A$1:F$24,2,FALSE)</f>
        <v>Mouse</v>
      </c>
      <c r="J7237">
        <f>VLOOKUP(I7237,produto!B$1:G$24,4,FALSE)</f>
        <v>2</v>
      </c>
      <c r="K7237" t="str">
        <f>VLOOKUP(J7237,marca!A$1:B$15,2,FALSE)</f>
        <v>MICROSOFT</v>
      </c>
      <c r="L7237">
        <f t="shared" ca="1" si="564"/>
        <v>5</v>
      </c>
      <c r="M7237" t="str">
        <f ca="1">VLOOKUP(L7237,Departamento!A$1:C$8,2,FALSE)</f>
        <v>Eletrónico</v>
      </c>
      <c r="N7237">
        <f t="shared" ca="1" si="568"/>
        <v>3</v>
      </c>
      <c r="O7237" t="str">
        <f ca="1">VLOOKUP(N7237,gerencia!A$1:B$5,2,FALSE)</f>
        <v>Eletro Eletrônico</v>
      </c>
      <c r="P7237" t="s">
        <v>527</v>
      </c>
      <c r="Q7237">
        <v>1</v>
      </c>
      <c r="R7237">
        <v>25.9</v>
      </c>
      <c r="S7237">
        <v>1120</v>
      </c>
    </row>
    <row r="7238" spans="1:19">
      <c r="A7238">
        <v>7237</v>
      </c>
      <c r="B7238">
        <f t="shared" ca="1" si="565"/>
        <v>3</v>
      </c>
      <c r="C7238" t="str">
        <f ca="1">VLOOKUP(B7238,cliente!A$1:B$7,2,FALSE)</f>
        <v>Renato Russo</v>
      </c>
      <c r="D7238">
        <f t="shared" ca="1" si="566"/>
        <v>10</v>
      </c>
      <c r="E7238" t="str">
        <f ca="1">VLOOKUP(D7238,vendedor!A$1:B$13,2,FALSE)</f>
        <v>Danilo Barreto</v>
      </c>
      <c r="F7238">
        <f t="shared" ca="1" si="567"/>
        <v>3</v>
      </c>
      <c r="G7238" t="str">
        <f ca="1">VLOOKUP(F7238,cidade!A$1:B$6,2,FALSE)</f>
        <v>São Paulo</v>
      </c>
      <c r="H7238">
        <v>12</v>
      </c>
      <c r="I7238" t="str">
        <f>VLOOKUP(H7238,produto!A$1:F$24,2,FALSE)</f>
        <v>Borracha</v>
      </c>
      <c r="J7238">
        <f>VLOOKUP(I7238,produto!B$1:G$24,4,FALSE)</f>
        <v>7</v>
      </c>
      <c r="K7238" t="str">
        <f>VLOOKUP(J7238,marca!A$1:B$15,2,FALSE)</f>
        <v>TILIBRA</v>
      </c>
      <c r="L7238">
        <f t="shared" ca="1" si="564"/>
        <v>6</v>
      </c>
      <c r="M7238" t="str">
        <f ca="1">VLOOKUP(L7238,Departamento!A$1:C$8,2,FALSE)</f>
        <v>Eletrodomestico</v>
      </c>
      <c r="N7238">
        <f t="shared" ca="1" si="568"/>
        <v>1</v>
      </c>
      <c r="O7238" t="str">
        <f ca="1">VLOOKUP(N7238,gerencia!A$1:B$5,2,FALSE)</f>
        <v>Tecnologia</v>
      </c>
      <c r="P7238" t="s">
        <v>570</v>
      </c>
      <c r="Q7238">
        <v>3</v>
      </c>
      <c r="R7238">
        <v>5.3</v>
      </c>
      <c r="S7238">
        <v>421</v>
      </c>
    </row>
    <row r="7239" spans="1:19">
      <c r="A7239">
        <v>7238</v>
      </c>
      <c r="B7239">
        <f t="shared" ca="1" si="565"/>
        <v>6</v>
      </c>
      <c r="C7239" t="str">
        <f ca="1">VLOOKUP(B7239,cliente!A$1:B$7,2,FALSE)</f>
        <v>Reginaldo Rossi</v>
      </c>
      <c r="D7239">
        <f t="shared" ca="1" si="566"/>
        <v>11</v>
      </c>
      <c r="E7239" t="str">
        <f ca="1">VLOOKUP(D7239,vendedor!A$1:B$13,2,FALSE)</f>
        <v>Filipe Almeida</v>
      </c>
      <c r="F7239">
        <f t="shared" ca="1" si="567"/>
        <v>3</v>
      </c>
      <c r="G7239" t="str">
        <f ca="1">VLOOKUP(F7239,cidade!A$1:B$6,2,FALSE)</f>
        <v>São Paulo</v>
      </c>
      <c r="H7239">
        <v>4</v>
      </c>
      <c r="I7239" t="str">
        <f>VLOOKUP(H7239,produto!A$1:F$24,2,FALSE)</f>
        <v>Monitor</v>
      </c>
      <c r="J7239">
        <f>VLOOKUP(I7239,produto!B$1:G$24,4,FALSE)</f>
        <v>4</v>
      </c>
      <c r="K7239" t="str">
        <f>VLOOKUP(J7239,marca!A$1:B$15,2,FALSE)</f>
        <v>IBM</v>
      </c>
      <c r="L7239">
        <f t="shared" ref="L7239:L7302" ca="1" si="569">RANDBETWEEN(1,6)</f>
        <v>5</v>
      </c>
      <c r="M7239" t="str">
        <f ca="1">VLOOKUP(L7239,Departamento!A$1:C$8,2,FALSE)</f>
        <v>Eletrónico</v>
      </c>
      <c r="N7239">
        <f t="shared" ca="1" si="568"/>
        <v>3</v>
      </c>
      <c r="O7239" t="str">
        <f ca="1">VLOOKUP(N7239,gerencia!A$1:B$5,2,FALSE)</f>
        <v>Eletro Eletrônico</v>
      </c>
      <c r="P7239" t="s">
        <v>543</v>
      </c>
      <c r="Q7239">
        <v>3</v>
      </c>
      <c r="R7239">
        <v>1300</v>
      </c>
      <c r="S7239">
        <v>1363</v>
      </c>
    </row>
    <row r="7240" spans="1:19">
      <c r="A7240">
        <v>7239</v>
      </c>
      <c r="B7240">
        <f t="shared" ca="1" si="565"/>
        <v>4</v>
      </c>
      <c r="C7240" t="str">
        <f ca="1">VLOOKUP(B7240,cliente!A$1:B$7,2,FALSE)</f>
        <v>Tom Jobim</v>
      </c>
      <c r="D7240">
        <f t="shared" ca="1" si="566"/>
        <v>1</v>
      </c>
      <c r="E7240" t="str">
        <f ca="1">VLOOKUP(D7240,vendedor!A$1:B$13,2,FALSE)</f>
        <v>Claudio Silva</v>
      </c>
      <c r="F7240">
        <f t="shared" ca="1" si="567"/>
        <v>5</v>
      </c>
      <c r="G7240" t="str">
        <f ca="1">VLOOKUP(F7240,cidade!A$1:B$6,2,FALSE)</f>
        <v>Belo Horizonte</v>
      </c>
      <c r="H7240">
        <v>22</v>
      </c>
      <c r="I7240" t="str">
        <f>VLOOKUP(H7240,produto!A$1:F$24,2,FALSE)</f>
        <v>Mesa</v>
      </c>
      <c r="J7240">
        <f>VLOOKUP(I7240,produto!B$1:G$24,4,FALSE)</f>
        <v>14</v>
      </c>
      <c r="K7240" t="str">
        <f>VLOOKUP(J7240,marca!A$1:B$15,2,FALSE)</f>
        <v>DA CASA</v>
      </c>
      <c r="L7240">
        <f t="shared" ca="1" si="569"/>
        <v>4</v>
      </c>
      <c r="M7240" t="str">
        <f ca="1">VLOOKUP(L7240,Departamento!A$1:C$8,2,FALSE)</f>
        <v>cosmético</v>
      </c>
      <c r="N7240">
        <f t="shared" ca="1" si="568"/>
        <v>4</v>
      </c>
      <c r="O7240" t="str">
        <f ca="1">VLOOKUP(N7240,gerencia!A$1:B$5,2,FALSE)</f>
        <v>Casa e Decoração</v>
      </c>
      <c r="P7240" t="s">
        <v>71</v>
      </c>
      <c r="Q7240">
        <v>1</v>
      </c>
      <c r="R7240">
        <v>1600</v>
      </c>
      <c r="S7240">
        <v>629</v>
      </c>
    </row>
    <row r="7241" spans="1:19">
      <c r="A7241">
        <v>7240</v>
      </c>
      <c r="B7241">
        <f t="shared" ca="1" si="565"/>
        <v>1</v>
      </c>
      <c r="C7241" t="str">
        <f ca="1">VLOOKUP(B7241,cliente!A$1:B$7,2,FALSE)</f>
        <v>João do Pulo</v>
      </c>
      <c r="D7241">
        <f t="shared" ca="1" si="566"/>
        <v>3</v>
      </c>
      <c r="E7241" t="str">
        <f ca="1">VLOOKUP(D7241,vendedor!A$1:B$13,2,FALSE)</f>
        <v>Issac Palmeiras</v>
      </c>
      <c r="F7241">
        <f t="shared" ca="1" si="567"/>
        <v>4</v>
      </c>
      <c r="G7241" t="str">
        <f ca="1">VLOOKUP(F7241,cidade!A$1:B$6,2,FALSE)</f>
        <v>Rio de janeiro</v>
      </c>
      <c r="H7241">
        <v>16</v>
      </c>
      <c r="I7241" t="str">
        <f>VLOOKUP(H7241,produto!A$1:F$24,2,FALSE)</f>
        <v>Perfume</v>
      </c>
      <c r="J7241">
        <f>VLOOKUP(I7241,produto!B$1:G$24,4,FALSE)</f>
        <v>11</v>
      </c>
      <c r="K7241" t="str">
        <f>VLOOKUP(J7241,marca!A$1:B$15,2,FALSE)</f>
        <v>PHILIPS</v>
      </c>
      <c r="L7241">
        <f t="shared" ca="1" si="569"/>
        <v>2</v>
      </c>
      <c r="M7241" t="str">
        <f ca="1">VLOOKUP(L7241,Departamento!A$1:C$8,2,FALSE)</f>
        <v>Telefonia</v>
      </c>
      <c r="N7241">
        <f t="shared" ca="1" si="568"/>
        <v>1</v>
      </c>
      <c r="O7241" t="str">
        <f ca="1">VLOOKUP(N7241,gerencia!A$1:B$5,2,FALSE)</f>
        <v>Tecnologia</v>
      </c>
      <c r="P7241" t="s">
        <v>72</v>
      </c>
      <c r="Q7241">
        <v>3</v>
      </c>
      <c r="R7241">
        <v>135</v>
      </c>
      <c r="S7241">
        <v>356</v>
      </c>
    </row>
    <row r="7242" spans="1:19">
      <c r="A7242">
        <v>7241</v>
      </c>
      <c r="B7242">
        <f t="shared" ca="1" si="565"/>
        <v>3</v>
      </c>
      <c r="C7242" t="str">
        <f ca="1">VLOOKUP(B7242,cliente!A$1:B$7,2,FALSE)</f>
        <v>Renato Russo</v>
      </c>
      <c r="D7242">
        <f t="shared" ca="1" si="566"/>
        <v>10</v>
      </c>
      <c r="E7242" t="str">
        <f ca="1">VLOOKUP(D7242,vendedor!A$1:B$13,2,FALSE)</f>
        <v>Danilo Barreto</v>
      </c>
      <c r="F7242">
        <f t="shared" ca="1" si="567"/>
        <v>1</v>
      </c>
      <c r="G7242" t="str">
        <f ca="1">VLOOKUP(F7242,cidade!A$1:B$6,2,FALSE)</f>
        <v>Salvador</v>
      </c>
      <c r="H7242">
        <v>7</v>
      </c>
      <c r="I7242" t="str">
        <f>VLOOKUP(H7242,produto!A$1:F$24,2,FALSE)</f>
        <v>Celular 4Gb</v>
      </c>
      <c r="J7242">
        <f>VLOOKUP(I7242,produto!B$1:G$24,4,FALSE)</f>
        <v>5</v>
      </c>
      <c r="K7242" t="str">
        <f>VLOOKUP(J7242,marca!A$1:B$15,2,FALSE)</f>
        <v>SAMSUNG</v>
      </c>
      <c r="L7242">
        <f t="shared" ca="1" si="569"/>
        <v>2</v>
      </c>
      <c r="M7242" t="str">
        <f ca="1">VLOOKUP(L7242,Departamento!A$1:C$8,2,FALSE)</f>
        <v>Telefonia</v>
      </c>
      <c r="N7242">
        <f t="shared" ca="1" si="568"/>
        <v>4</v>
      </c>
      <c r="O7242" t="str">
        <f ca="1">VLOOKUP(N7242,gerencia!A$1:B$5,2,FALSE)</f>
        <v>Casa e Decoração</v>
      </c>
      <c r="P7242" t="s">
        <v>554</v>
      </c>
      <c r="Q7242">
        <v>3</v>
      </c>
      <c r="R7242">
        <v>52.9</v>
      </c>
      <c r="S7242">
        <v>1043</v>
      </c>
    </row>
    <row r="7243" spans="1:19">
      <c r="A7243">
        <v>7242</v>
      </c>
      <c r="B7243">
        <f t="shared" ca="1" si="565"/>
        <v>2</v>
      </c>
      <c r="C7243" t="str">
        <f ca="1">VLOOKUP(B7243,cliente!A$1:B$7,2,FALSE)</f>
        <v>Benito de Paula</v>
      </c>
      <c r="D7243">
        <f t="shared" ca="1" si="566"/>
        <v>12</v>
      </c>
      <c r="E7243" t="str">
        <f ca="1">VLOOKUP(D7243,vendedor!A$1:B$13,2,FALSE)</f>
        <v>Marilia Cardoso</v>
      </c>
      <c r="F7243">
        <f t="shared" ca="1" si="567"/>
        <v>4</v>
      </c>
      <c r="G7243" t="str">
        <f ca="1">VLOOKUP(F7243,cidade!A$1:B$6,2,FALSE)</f>
        <v>Rio de janeiro</v>
      </c>
      <c r="H7243">
        <v>17</v>
      </c>
      <c r="I7243" t="str">
        <f>VLOOKUP(H7243,produto!A$1:F$24,2,FALSE)</f>
        <v>Aparalho de Barbear Elétrico</v>
      </c>
      <c r="J7243">
        <f>VLOOKUP(I7243,produto!B$1:G$24,4,FALSE)</f>
        <v>2</v>
      </c>
      <c r="K7243" t="str">
        <f>VLOOKUP(J7243,marca!A$1:B$15,2,FALSE)</f>
        <v>MICROSOFT</v>
      </c>
      <c r="L7243">
        <f t="shared" ca="1" si="569"/>
        <v>4</v>
      </c>
      <c r="M7243" t="str">
        <f ca="1">VLOOKUP(L7243,Departamento!A$1:C$8,2,FALSE)</f>
        <v>cosmético</v>
      </c>
      <c r="N7243">
        <f t="shared" ca="1" si="568"/>
        <v>4</v>
      </c>
      <c r="O7243" t="str">
        <f ca="1">VLOOKUP(N7243,gerencia!A$1:B$5,2,FALSE)</f>
        <v>Casa e Decoração</v>
      </c>
      <c r="P7243" t="s">
        <v>224</v>
      </c>
      <c r="Q7243">
        <v>2</v>
      </c>
      <c r="R7243">
        <v>1075</v>
      </c>
      <c r="S7243">
        <v>1032</v>
      </c>
    </row>
    <row r="7244" spans="1:19">
      <c r="A7244">
        <v>7243</v>
      </c>
      <c r="B7244">
        <f t="shared" ca="1" si="565"/>
        <v>5</v>
      </c>
      <c r="C7244" t="str">
        <f ca="1">VLOOKUP(B7244,cliente!A$1:B$7,2,FALSE)</f>
        <v>Edson Arantes</v>
      </c>
      <c r="D7244">
        <f t="shared" ca="1" si="566"/>
        <v>1</v>
      </c>
      <c r="E7244" t="str">
        <f ca="1">VLOOKUP(D7244,vendedor!A$1:B$13,2,FALSE)</f>
        <v>Claudio Silva</v>
      </c>
      <c r="F7244">
        <f t="shared" ca="1" si="567"/>
        <v>3</v>
      </c>
      <c r="G7244" t="str">
        <f ca="1">VLOOKUP(F7244,cidade!A$1:B$6,2,FALSE)</f>
        <v>São Paulo</v>
      </c>
      <c r="H7244">
        <v>23</v>
      </c>
      <c r="I7244" t="str">
        <f>VLOOKUP(H7244,produto!A$1:F$24,2,FALSE)</f>
        <v>Sofá</v>
      </c>
      <c r="J7244">
        <f>VLOOKUP(I7244,produto!B$1:G$24,4,FALSE)</f>
        <v>14</v>
      </c>
      <c r="K7244" t="str">
        <f>VLOOKUP(J7244,marca!A$1:B$15,2,FALSE)</f>
        <v>DA CASA</v>
      </c>
      <c r="L7244">
        <f t="shared" ca="1" si="569"/>
        <v>2</v>
      </c>
      <c r="M7244" t="str">
        <f ca="1">VLOOKUP(L7244,Departamento!A$1:C$8,2,FALSE)</f>
        <v>Telefonia</v>
      </c>
      <c r="N7244">
        <f t="shared" ca="1" si="568"/>
        <v>1</v>
      </c>
      <c r="O7244" t="str">
        <f ca="1">VLOOKUP(N7244,gerencia!A$1:B$5,2,FALSE)</f>
        <v>Tecnologia</v>
      </c>
      <c r="P7244" t="s">
        <v>554</v>
      </c>
      <c r="Q7244">
        <v>1</v>
      </c>
      <c r="R7244">
        <v>300</v>
      </c>
      <c r="S7244">
        <v>821</v>
      </c>
    </row>
    <row r="7245" spans="1:19">
      <c r="A7245">
        <v>7244</v>
      </c>
      <c r="B7245">
        <f t="shared" ca="1" si="565"/>
        <v>4</v>
      </c>
      <c r="C7245" t="str">
        <f ca="1">VLOOKUP(B7245,cliente!A$1:B$7,2,FALSE)</f>
        <v>Tom Jobim</v>
      </c>
      <c r="D7245">
        <f t="shared" ca="1" si="566"/>
        <v>12</v>
      </c>
      <c r="E7245" t="str">
        <f ca="1">VLOOKUP(D7245,vendedor!A$1:B$13,2,FALSE)</f>
        <v>Marilia Cardoso</v>
      </c>
      <c r="F7245">
        <f t="shared" ca="1" si="567"/>
        <v>1</v>
      </c>
      <c r="G7245" t="str">
        <f ca="1">VLOOKUP(F7245,cidade!A$1:B$6,2,FALSE)</f>
        <v>Salvador</v>
      </c>
      <c r="H7245">
        <v>13</v>
      </c>
      <c r="I7245" t="str">
        <f>VLOOKUP(H7245,produto!A$1:F$24,2,FALSE)</f>
        <v>Estojo</v>
      </c>
      <c r="J7245">
        <f>VLOOKUP(I7245,produto!B$1:G$24,4,FALSE)</f>
        <v>7</v>
      </c>
      <c r="K7245" t="str">
        <f>VLOOKUP(J7245,marca!A$1:B$15,2,FALSE)</f>
        <v>TILIBRA</v>
      </c>
      <c r="L7245">
        <f t="shared" ca="1" si="569"/>
        <v>3</v>
      </c>
      <c r="M7245" t="str">
        <f ca="1">VLOOKUP(L7245,Departamento!A$1:C$8,2,FALSE)</f>
        <v>Papelaria</v>
      </c>
      <c r="N7245">
        <f t="shared" ca="1" si="568"/>
        <v>2</v>
      </c>
      <c r="O7245" t="str">
        <f ca="1">VLOOKUP(N7245,gerencia!A$1:B$5,2,FALSE)</f>
        <v>papelaria/cosmético</v>
      </c>
      <c r="P7245" t="s">
        <v>615</v>
      </c>
      <c r="Q7245">
        <v>3</v>
      </c>
      <c r="R7245">
        <v>3.2</v>
      </c>
      <c r="S7245">
        <v>1145</v>
      </c>
    </row>
    <row r="7246" spans="1:19">
      <c r="A7246">
        <v>7245</v>
      </c>
      <c r="B7246">
        <f t="shared" ca="1" si="565"/>
        <v>3</v>
      </c>
      <c r="C7246" t="str">
        <f ca="1">VLOOKUP(B7246,cliente!A$1:B$7,2,FALSE)</f>
        <v>Renato Russo</v>
      </c>
      <c r="D7246">
        <f t="shared" ca="1" si="566"/>
        <v>9</v>
      </c>
      <c r="E7246" t="str">
        <f ca="1">VLOOKUP(D7246,vendedor!A$1:B$13,2,FALSE)</f>
        <v>Diego Santos</v>
      </c>
      <c r="F7246">
        <f t="shared" ca="1" si="567"/>
        <v>3</v>
      </c>
      <c r="G7246" t="str">
        <f ca="1">VLOOKUP(F7246,cidade!A$1:B$6,2,FALSE)</f>
        <v>São Paulo</v>
      </c>
      <c r="H7246">
        <v>4</v>
      </c>
      <c r="I7246" t="str">
        <f>VLOOKUP(H7246,produto!A$1:F$24,2,FALSE)</f>
        <v>Monitor</v>
      </c>
      <c r="J7246">
        <f>VLOOKUP(I7246,produto!B$1:G$24,4,FALSE)</f>
        <v>4</v>
      </c>
      <c r="K7246" t="str">
        <f>VLOOKUP(J7246,marca!A$1:B$15,2,FALSE)</f>
        <v>IBM</v>
      </c>
      <c r="L7246">
        <f t="shared" ca="1" si="569"/>
        <v>6</v>
      </c>
      <c r="M7246" t="str">
        <f ca="1">VLOOKUP(L7246,Departamento!A$1:C$8,2,FALSE)</f>
        <v>Eletrodomestico</v>
      </c>
      <c r="N7246">
        <f t="shared" ca="1" si="568"/>
        <v>4</v>
      </c>
      <c r="O7246" t="str">
        <f ca="1">VLOOKUP(N7246,gerencia!A$1:B$5,2,FALSE)</f>
        <v>Casa e Decoração</v>
      </c>
      <c r="P7246" t="s">
        <v>363</v>
      </c>
      <c r="Q7246">
        <v>2</v>
      </c>
      <c r="R7246">
        <v>1300</v>
      </c>
      <c r="S7246">
        <v>1371</v>
      </c>
    </row>
    <row r="7247" spans="1:19">
      <c r="A7247">
        <v>7246</v>
      </c>
      <c r="B7247">
        <f t="shared" ca="1" si="565"/>
        <v>5</v>
      </c>
      <c r="C7247" t="str">
        <f ca="1">VLOOKUP(B7247,cliente!A$1:B$7,2,FALSE)</f>
        <v>Edson Arantes</v>
      </c>
      <c r="D7247">
        <f t="shared" ca="1" si="566"/>
        <v>7</v>
      </c>
      <c r="E7247" t="str">
        <f ca="1">VLOOKUP(D7247,vendedor!A$1:B$13,2,FALSE)</f>
        <v>João Oliveira</v>
      </c>
      <c r="F7247">
        <f t="shared" ca="1" si="567"/>
        <v>1</v>
      </c>
      <c r="G7247" t="str">
        <f ca="1">VLOOKUP(F7247,cidade!A$1:B$6,2,FALSE)</f>
        <v>Salvador</v>
      </c>
      <c r="H7247">
        <v>17</v>
      </c>
      <c r="I7247" t="str">
        <f>VLOOKUP(H7247,produto!A$1:F$24,2,FALSE)</f>
        <v>Aparalho de Barbear Elétrico</v>
      </c>
      <c r="J7247">
        <f>VLOOKUP(I7247,produto!B$1:G$24,4,FALSE)</f>
        <v>2</v>
      </c>
      <c r="K7247" t="str">
        <f>VLOOKUP(J7247,marca!A$1:B$15,2,FALSE)</f>
        <v>MICROSOFT</v>
      </c>
      <c r="L7247">
        <f t="shared" ca="1" si="569"/>
        <v>1</v>
      </c>
      <c r="M7247" t="str">
        <f ca="1">VLOOKUP(L7247,Departamento!A$1:C$8,2,FALSE)</f>
        <v>Informática</v>
      </c>
      <c r="N7247">
        <f t="shared" ca="1" si="568"/>
        <v>2</v>
      </c>
      <c r="O7247" t="str">
        <f ca="1">VLOOKUP(N7247,gerencia!A$1:B$5,2,FALSE)</f>
        <v>papelaria/cosmético</v>
      </c>
      <c r="P7247" t="s">
        <v>600</v>
      </c>
      <c r="Q7247">
        <v>3</v>
      </c>
      <c r="R7247">
        <v>1075</v>
      </c>
      <c r="S7247">
        <v>965</v>
      </c>
    </row>
    <row r="7248" spans="1:19">
      <c r="A7248">
        <v>7247</v>
      </c>
      <c r="B7248">
        <f t="shared" ca="1" si="565"/>
        <v>6</v>
      </c>
      <c r="C7248" t="str">
        <f ca="1">VLOOKUP(B7248,cliente!A$1:B$7,2,FALSE)</f>
        <v>Reginaldo Rossi</v>
      </c>
      <c r="D7248">
        <f t="shared" ca="1" si="566"/>
        <v>2</v>
      </c>
      <c r="E7248" t="str">
        <f ca="1">VLOOKUP(D7248,vendedor!A$1:B$13,2,FALSE)</f>
        <v>Márcio Barroso</v>
      </c>
      <c r="F7248">
        <f t="shared" ca="1" si="567"/>
        <v>2</v>
      </c>
      <c r="G7248" t="str">
        <f ca="1">VLOOKUP(F7248,cidade!A$1:B$6,2,FALSE)</f>
        <v>Recife</v>
      </c>
      <c r="H7248">
        <v>5</v>
      </c>
      <c r="I7248" t="str">
        <f>VLOOKUP(H7248,produto!A$1:F$24,2,FALSE)</f>
        <v>Computador</v>
      </c>
      <c r="J7248">
        <f>VLOOKUP(I7248,produto!B$1:G$24,4,FALSE)</f>
        <v>4</v>
      </c>
      <c r="K7248" t="str">
        <f>VLOOKUP(J7248,marca!A$1:B$15,2,FALSE)</f>
        <v>IBM</v>
      </c>
      <c r="L7248">
        <f t="shared" ca="1" si="569"/>
        <v>2</v>
      </c>
      <c r="M7248" t="str">
        <f ca="1">VLOOKUP(L7248,Departamento!A$1:C$8,2,FALSE)</f>
        <v>Telefonia</v>
      </c>
      <c r="N7248">
        <f t="shared" ca="1" si="568"/>
        <v>3</v>
      </c>
      <c r="O7248" t="str">
        <f ca="1">VLOOKUP(N7248,gerencia!A$1:B$5,2,FALSE)</f>
        <v>Eletro Eletrônico</v>
      </c>
      <c r="P7248" t="s">
        <v>306</v>
      </c>
      <c r="Q7248">
        <v>2</v>
      </c>
      <c r="R7248">
        <v>2125.9899999999998</v>
      </c>
      <c r="S7248">
        <v>527</v>
      </c>
    </row>
    <row r="7249" spans="1:19">
      <c r="A7249">
        <v>7248</v>
      </c>
      <c r="B7249">
        <f t="shared" ca="1" si="565"/>
        <v>4</v>
      </c>
      <c r="C7249" t="str">
        <f ca="1">VLOOKUP(B7249,cliente!A$1:B$7,2,FALSE)</f>
        <v>Tom Jobim</v>
      </c>
      <c r="D7249">
        <f t="shared" ca="1" si="566"/>
        <v>1</v>
      </c>
      <c r="E7249" t="str">
        <f ca="1">VLOOKUP(D7249,vendedor!A$1:B$13,2,FALSE)</f>
        <v>Claudio Silva</v>
      </c>
      <c r="F7249">
        <f t="shared" ca="1" si="567"/>
        <v>3</v>
      </c>
      <c r="G7249" t="str">
        <f ca="1">VLOOKUP(F7249,cidade!A$1:B$6,2,FALSE)</f>
        <v>São Paulo</v>
      </c>
      <c r="H7249">
        <v>2</v>
      </c>
      <c r="I7249" t="str">
        <f>VLOOKUP(H7249,produto!A$1:F$24,2,FALSE)</f>
        <v>Mouse</v>
      </c>
      <c r="J7249">
        <f>VLOOKUP(I7249,produto!B$1:G$24,4,FALSE)</f>
        <v>2</v>
      </c>
      <c r="K7249" t="str">
        <f>VLOOKUP(J7249,marca!A$1:B$15,2,FALSE)</f>
        <v>MICROSOFT</v>
      </c>
      <c r="L7249">
        <f t="shared" ca="1" si="569"/>
        <v>3</v>
      </c>
      <c r="M7249" t="str">
        <f ca="1">VLOOKUP(L7249,Departamento!A$1:C$8,2,FALSE)</f>
        <v>Papelaria</v>
      </c>
      <c r="N7249">
        <f t="shared" ca="1" si="568"/>
        <v>3</v>
      </c>
      <c r="O7249" t="str">
        <f ca="1">VLOOKUP(N7249,gerencia!A$1:B$5,2,FALSE)</f>
        <v>Eletro Eletrônico</v>
      </c>
      <c r="P7249" t="s">
        <v>120</v>
      </c>
      <c r="Q7249">
        <v>3</v>
      </c>
      <c r="R7249">
        <v>25.9</v>
      </c>
      <c r="S7249">
        <v>588</v>
      </c>
    </row>
    <row r="7250" spans="1:19">
      <c r="A7250">
        <v>7249</v>
      </c>
      <c r="B7250">
        <f t="shared" ca="1" si="565"/>
        <v>2</v>
      </c>
      <c r="C7250" t="str">
        <f ca="1">VLOOKUP(B7250,cliente!A$1:B$7,2,FALSE)</f>
        <v>Benito de Paula</v>
      </c>
      <c r="D7250">
        <f t="shared" ca="1" si="566"/>
        <v>3</v>
      </c>
      <c r="E7250" t="str">
        <f ca="1">VLOOKUP(D7250,vendedor!A$1:B$13,2,FALSE)</f>
        <v>Issac Palmeiras</v>
      </c>
      <c r="F7250">
        <f t="shared" ca="1" si="567"/>
        <v>1</v>
      </c>
      <c r="G7250" t="str">
        <f ca="1">VLOOKUP(F7250,cidade!A$1:B$6,2,FALSE)</f>
        <v>Salvador</v>
      </c>
      <c r="H7250">
        <v>15</v>
      </c>
      <c r="I7250" t="str">
        <f>VLOOKUP(H7250,produto!A$1:F$24,2,FALSE)</f>
        <v>Baton</v>
      </c>
      <c r="J7250">
        <f>VLOOKUP(I7250,produto!B$1:G$24,4,FALSE)</f>
        <v>10</v>
      </c>
      <c r="K7250" t="str">
        <f>VLOOKUP(J7250,marca!A$1:B$15,2,FALSE)</f>
        <v>BOTICARIO</v>
      </c>
      <c r="L7250">
        <f t="shared" ca="1" si="569"/>
        <v>3</v>
      </c>
      <c r="M7250" t="str">
        <f ca="1">VLOOKUP(L7250,Departamento!A$1:C$8,2,FALSE)</f>
        <v>Papelaria</v>
      </c>
      <c r="N7250">
        <f t="shared" ca="1" si="568"/>
        <v>1</v>
      </c>
      <c r="O7250" t="str">
        <f ca="1">VLOOKUP(N7250,gerencia!A$1:B$5,2,FALSE)</f>
        <v>Tecnologia</v>
      </c>
      <c r="P7250" t="s">
        <v>246</v>
      </c>
      <c r="Q7250">
        <v>3</v>
      </c>
      <c r="R7250">
        <v>98.5</v>
      </c>
      <c r="S7250">
        <v>788</v>
      </c>
    </row>
    <row r="7251" spans="1:19">
      <c r="A7251">
        <v>7250</v>
      </c>
      <c r="B7251">
        <f t="shared" ca="1" si="565"/>
        <v>2</v>
      </c>
      <c r="C7251" t="str">
        <f ca="1">VLOOKUP(B7251,cliente!A$1:B$7,2,FALSE)</f>
        <v>Benito de Paula</v>
      </c>
      <c r="D7251">
        <f t="shared" ca="1" si="566"/>
        <v>6</v>
      </c>
      <c r="E7251" t="str">
        <f ca="1">VLOOKUP(D7251,vendedor!A$1:B$13,2,FALSE)</f>
        <v>Rodrigo Machado</v>
      </c>
      <c r="F7251">
        <f t="shared" ca="1" si="567"/>
        <v>5</v>
      </c>
      <c r="G7251" t="str">
        <f ca="1">VLOOKUP(F7251,cidade!A$1:B$6,2,FALSE)</f>
        <v>Belo Horizonte</v>
      </c>
      <c r="H7251">
        <v>3</v>
      </c>
      <c r="I7251" t="str">
        <f>VLOOKUP(H7251,produto!A$1:F$24,2,FALSE)</f>
        <v>Teclado</v>
      </c>
      <c r="J7251">
        <f>VLOOKUP(I7251,produto!B$1:G$24,4,FALSE)</f>
        <v>1</v>
      </c>
      <c r="K7251" t="str">
        <f>VLOOKUP(J7251,marca!A$1:B$15,2,FALSE)</f>
        <v>APPLE</v>
      </c>
      <c r="L7251">
        <f t="shared" ca="1" si="569"/>
        <v>2</v>
      </c>
      <c r="M7251" t="str">
        <f ca="1">VLOOKUP(L7251,Departamento!A$1:C$8,2,FALSE)</f>
        <v>Telefonia</v>
      </c>
      <c r="N7251">
        <f t="shared" ca="1" si="568"/>
        <v>3</v>
      </c>
      <c r="O7251" t="str">
        <f ca="1">VLOOKUP(N7251,gerencia!A$1:B$5,2,FALSE)</f>
        <v>Eletro Eletrônico</v>
      </c>
      <c r="P7251" t="s">
        <v>354</v>
      </c>
      <c r="Q7251">
        <v>3</v>
      </c>
      <c r="R7251">
        <v>342.09</v>
      </c>
      <c r="S7251">
        <v>258</v>
      </c>
    </row>
    <row r="7252" spans="1:19">
      <c r="A7252">
        <v>7251</v>
      </c>
      <c r="B7252">
        <f t="shared" ca="1" si="565"/>
        <v>3</v>
      </c>
      <c r="C7252" t="str">
        <f ca="1">VLOOKUP(B7252,cliente!A$1:B$7,2,FALSE)</f>
        <v>Renato Russo</v>
      </c>
      <c r="D7252">
        <f t="shared" ca="1" si="566"/>
        <v>8</v>
      </c>
      <c r="E7252" t="str">
        <f ca="1">VLOOKUP(D7252,vendedor!A$1:B$13,2,FALSE)</f>
        <v>Márcia Brito</v>
      </c>
      <c r="F7252">
        <f t="shared" ca="1" si="567"/>
        <v>2</v>
      </c>
      <c r="G7252" t="str">
        <f ca="1">VLOOKUP(F7252,cidade!A$1:B$6,2,FALSE)</f>
        <v>Recife</v>
      </c>
      <c r="H7252">
        <v>10</v>
      </c>
      <c r="I7252" t="str">
        <f>VLOOKUP(H7252,produto!A$1:F$24,2,FALSE)</f>
        <v>Papel A4</v>
      </c>
      <c r="J7252">
        <f>VLOOKUP(I7252,produto!B$1:G$24,4,FALSE)</f>
        <v>8</v>
      </c>
      <c r="K7252" t="str">
        <f>VLOOKUP(J7252,marca!A$1:B$15,2,FALSE)</f>
        <v>FABER CASTELL</v>
      </c>
      <c r="L7252">
        <f t="shared" ca="1" si="569"/>
        <v>5</v>
      </c>
      <c r="M7252" t="str">
        <f ca="1">VLOOKUP(L7252,Departamento!A$1:C$8,2,FALSE)</f>
        <v>Eletrónico</v>
      </c>
      <c r="N7252">
        <f t="shared" ca="1" si="568"/>
        <v>2</v>
      </c>
      <c r="O7252" t="str">
        <f ca="1">VLOOKUP(N7252,gerencia!A$1:B$5,2,FALSE)</f>
        <v>papelaria/cosmético</v>
      </c>
      <c r="P7252" t="s">
        <v>355</v>
      </c>
      <c r="Q7252">
        <v>1</v>
      </c>
      <c r="R7252">
        <v>2.15</v>
      </c>
      <c r="S7252">
        <v>1326</v>
      </c>
    </row>
    <row r="7253" spans="1:19">
      <c r="A7253">
        <v>7252</v>
      </c>
      <c r="B7253">
        <f t="shared" ca="1" si="565"/>
        <v>3</v>
      </c>
      <c r="C7253" t="str">
        <f ca="1">VLOOKUP(B7253,cliente!A$1:B$7,2,FALSE)</f>
        <v>Renato Russo</v>
      </c>
      <c r="D7253">
        <f t="shared" ca="1" si="566"/>
        <v>5</v>
      </c>
      <c r="E7253" t="str">
        <f ca="1">VLOOKUP(D7253,vendedor!A$1:B$13,2,FALSE)</f>
        <v>Maria Braga</v>
      </c>
      <c r="F7253">
        <f t="shared" ca="1" si="567"/>
        <v>1</v>
      </c>
      <c r="G7253" t="str">
        <f ca="1">VLOOKUP(F7253,cidade!A$1:B$6,2,FALSE)</f>
        <v>Salvador</v>
      </c>
      <c r="H7253">
        <v>22</v>
      </c>
      <c r="I7253" t="str">
        <f>VLOOKUP(H7253,produto!A$1:F$24,2,FALSE)</f>
        <v>Mesa</v>
      </c>
      <c r="J7253">
        <f>VLOOKUP(I7253,produto!B$1:G$24,4,FALSE)</f>
        <v>14</v>
      </c>
      <c r="K7253" t="str">
        <f>VLOOKUP(J7253,marca!A$1:B$15,2,FALSE)</f>
        <v>DA CASA</v>
      </c>
      <c r="L7253">
        <f t="shared" ca="1" si="569"/>
        <v>3</v>
      </c>
      <c r="M7253" t="str">
        <f ca="1">VLOOKUP(L7253,Departamento!A$1:C$8,2,FALSE)</f>
        <v>Papelaria</v>
      </c>
      <c r="N7253">
        <f t="shared" ca="1" si="568"/>
        <v>1</v>
      </c>
      <c r="O7253" t="str">
        <f ca="1">VLOOKUP(N7253,gerencia!A$1:B$5,2,FALSE)</f>
        <v>Tecnologia</v>
      </c>
      <c r="P7253" t="s">
        <v>404</v>
      </c>
      <c r="Q7253">
        <v>1</v>
      </c>
      <c r="R7253">
        <v>1600</v>
      </c>
      <c r="S7253">
        <v>282</v>
      </c>
    </row>
    <row r="7254" spans="1:19">
      <c r="A7254">
        <v>7253</v>
      </c>
      <c r="B7254">
        <f t="shared" ca="1" si="565"/>
        <v>3</v>
      </c>
      <c r="C7254" t="str">
        <f ca="1">VLOOKUP(B7254,cliente!A$1:B$7,2,FALSE)</f>
        <v>Renato Russo</v>
      </c>
      <c r="D7254">
        <f t="shared" ca="1" si="566"/>
        <v>8</v>
      </c>
      <c r="E7254" t="str">
        <f ca="1">VLOOKUP(D7254,vendedor!A$1:B$13,2,FALSE)</f>
        <v>Márcia Brito</v>
      </c>
      <c r="F7254">
        <f t="shared" ca="1" si="567"/>
        <v>3</v>
      </c>
      <c r="G7254" t="str">
        <f ca="1">VLOOKUP(F7254,cidade!A$1:B$6,2,FALSE)</f>
        <v>São Paulo</v>
      </c>
      <c r="H7254">
        <v>3</v>
      </c>
      <c r="I7254" t="str">
        <f>VLOOKUP(H7254,produto!A$1:F$24,2,FALSE)</f>
        <v>Teclado</v>
      </c>
      <c r="J7254">
        <f>VLOOKUP(I7254,produto!B$1:G$24,4,FALSE)</f>
        <v>1</v>
      </c>
      <c r="K7254" t="str">
        <f>VLOOKUP(J7254,marca!A$1:B$15,2,FALSE)</f>
        <v>APPLE</v>
      </c>
      <c r="L7254">
        <f t="shared" ca="1" si="569"/>
        <v>4</v>
      </c>
      <c r="M7254" t="str">
        <f ca="1">VLOOKUP(L7254,Departamento!A$1:C$8,2,FALSE)</f>
        <v>cosmético</v>
      </c>
      <c r="N7254">
        <f t="shared" ca="1" si="568"/>
        <v>1</v>
      </c>
      <c r="O7254" t="str">
        <f ca="1">VLOOKUP(N7254,gerencia!A$1:B$5,2,FALSE)</f>
        <v>Tecnologia</v>
      </c>
      <c r="P7254" t="s">
        <v>453</v>
      </c>
      <c r="Q7254">
        <v>3</v>
      </c>
      <c r="R7254">
        <v>342.09</v>
      </c>
      <c r="S7254">
        <v>1214</v>
      </c>
    </row>
    <row r="7255" spans="1:19">
      <c r="A7255">
        <v>7254</v>
      </c>
      <c r="B7255">
        <f t="shared" ca="1" si="565"/>
        <v>5</v>
      </c>
      <c r="C7255" t="str">
        <f ca="1">VLOOKUP(B7255,cliente!A$1:B$7,2,FALSE)</f>
        <v>Edson Arantes</v>
      </c>
      <c r="D7255">
        <f t="shared" ca="1" si="566"/>
        <v>8</v>
      </c>
      <c r="E7255" t="str">
        <f ca="1">VLOOKUP(D7255,vendedor!A$1:B$13,2,FALSE)</f>
        <v>Márcia Brito</v>
      </c>
      <c r="F7255">
        <f t="shared" ca="1" si="567"/>
        <v>1</v>
      </c>
      <c r="G7255" t="str">
        <f ca="1">VLOOKUP(F7255,cidade!A$1:B$6,2,FALSE)</f>
        <v>Salvador</v>
      </c>
      <c r="H7255">
        <v>16</v>
      </c>
      <c r="I7255" t="str">
        <f>VLOOKUP(H7255,produto!A$1:F$24,2,FALSE)</f>
        <v>Perfume</v>
      </c>
      <c r="J7255">
        <f>VLOOKUP(I7255,produto!B$1:G$24,4,FALSE)</f>
        <v>11</v>
      </c>
      <c r="K7255" t="str">
        <f>VLOOKUP(J7255,marca!A$1:B$15,2,FALSE)</f>
        <v>PHILIPS</v>
      </c>
      <c r="L7255">
        <f t="shared" ca="1" si="569"/>
        <v>6</v>
      </c>
      <c r="M7255" t="str">
        <f ca="1">VLOOKUP(L7255,Departamento!A$1:C$8,2,FALSE)</f>
        <v>Eletrodomestico</v>
      </c>
      <c r="N7255">
        <f t="shared" ca="1" si="568"/>
        <v>1</v>
      </c>
      <c r="O7255" t="str">
        <f ca="1">VLOOKUP(N7255,gerencia!A$1:B$5,2,FALSE)</f>
        <v>Tecnologia</v>
      </c>
      <c r="P7255" t="s">
        <v>606</v>
      </c>
      <c r="Q7255">
        <v>2</v>
      </c>
      <c r="R7255">
        <v>135</v>
      </c>
      <c r="S7255">
        <v>1399</v>
      </c>
    </row>
    <row r="7256" spans="1:19">
      <c r="A7256">
        <v>7255</v>
      </c>
      <c r="B7256">
        <f t="shared" ca="1" si="565"/>
        <v>5</v>
      </c>
      <c r="C7256" t="str">
        <f ca="1">VLOOKUP(B7256,cliente!A$1:B$7,2,FALSE)</f>
        <v>Edson Arantes</v>
      </c>
      <c r="D7256">
        <f t="shared" ca="1" si="566"/>
        <v>10</v>
      </c>
      <c r="E7256" t="str">
        <f ca="1">VLOOKUP(D7256,vendedor!A$1:B$13,2,FALSE)</f>
        <v>Danilo Barreto</v>
      </c>
      <c r="F7256">
        <f t="shared" ca="1" si="567"/>
        <v>5</v>
      </c>
      <c r="G7256" t="str">
        <f ca="1">VLOOKUP(F7256,cidade!A$1:B$6,2,FALSE)</f>
        <v>Belo Horizonte</v>
      </c>
      <c r="H7256">
        <v>10</v>
      </c>
      <c r="I7256" t="str">
        <f>VLOOKUP(H7256,produto!A$1:F$24,2,FALSE)</f>
        <v>Papel A4</v>
      </c>
      <c r="J7256">
        <f>VLOOKUP(I7256,produto!B$1:G$24,4,FALSE)</f>
        <v>8</v>
      </c>
      <c r="K7256" t="str">
        <f>VLOOKUP(J7256,marca!A$1:B$15,2,FALSE)</f>
        <v>FABER CASTELL</v>
      </c>
      <c r="L7256">
        <f t="shared" ca="1" si="569"/>
        <v>3</v>
      </c>
      <c r="M7256" t="str">
        <f ca="1">VLOOKUP(L7256,Departamento!A$1:C$8,2,FALSE)</f>
        <v>Papelaria</v>
      </c>
      <c r="N7256">
        <f t="shared" ca="1" si="568"/>
        <v>4</v>
      </c>
      <c r="O7256" t="str">
        <f ca="1">VLOOKUP(N7256,gerencia!A$1:B$5,2,FALSE)</f>
        <v>Casa e Decoração</v>
      </c>
      <c r="P7256" t="s">
        <v>520</v>
      </c>
      <c r="Q7256">
        <v>3</v>
      </c>
      <c r="R7256">
        <v>2.15</v>
      </c>
      <c r="S7256">
        <v>739</v>
      </c>
    </row>
    <row r="7257" spans="1:19">
      <c r="A7257">
        <v>7256</v>
      </c>
      <c r="B7257">
        <f t="shared" ca="1" si="565"/>
        <v>1</v>
      </c>
      <c r="C7257" t="str">
        <f ca="1">VLOOKUP(B7257,cliente!A$1:B$7,2,FALSE)</f>
        <v>João do Pulo</v>
      </c>
      <c r="D7257">
        <f t="shared" ca="1" si="566"/>
        <v>6</v>
      </c>
      <c r="E7257" t="str">
        <f ca="1">VLOOKUP(D7257,vendedor!A$1:B$13,2,FALSE)</f>
        <v>Rodrigo Machado</v>
      </c>
      <c r="F7257">
        <f t="shared" ca="1" si="567"/>
        <v>5</v>
      </c>
      <c r="G7257" t="str">
        <f ca="1">VLOOKUP(F7257,cidade!A$1:B$6,2,FALSE)</f>
        <v>Belo Horizonte</v>
      </c>
      <c r="H7257">
        <v>4</v>
      </c>
      <c r="I7257" t="str">
        <f>VLOOKUP(H7257,produto!A$1:F$24,2,FALSE)</f>
        <v>Monitor</v>
      </c>
      <c r="J7257">
        <f>VLOOKUP(I7257,produto!B$1:G$24,4,FALSE)</f>
        <v>4</v>
      </c>
      <c r="K7257" t="str">
        <f>VLOOKUP(J7257,marca!A$1:B$15,2,FALSE)</f>
        <v>IBM</v>
      </c>
      <c r="L7257">
        <f t="shared" ca="1" si="569"/>
        <v>3</v>
      </c>
      <c r="M7257" t="str">
        <f ca="1">VLOOKUP(L7257,Departamento!A$1:C$8,2,FALSE)</f>
        <v>Papelaria</v>
      </c>
      <c r="N7257">
        <f t="shared" ca="1" si="568"/>
        <v>4</v>
      </c>
      <c r="O7257" t="str">
        <f ca="1">VLOOKUP(N7257,gerencia!A$1:B$5,2,FALSE)</f>
        <v>Casa e Decoração</v>
      </c>
      <c r="P7257" t="s">
        <v>338</v>
      </c>
      <c r="Q7257">
        <v>3</v>
      </c>
      <c r="R7257">
        <v>1300</v>
      </c>
      <c r="S7257">
        <v>1137</v>
      </c>
    </row>
    <row r="7258" spans="1:19">
      <c r="A7258">
        <v>7257</v>
      </c>
      <c r="B7258">
        <f t="shared" ca="1" si="565"/>
        <v>2</v>
      </c>
      <c r="C7258" t="str">
        <f ca="1">VLOOKUP(B7258,cliente!A$1:B$7,2,FALSE)</f>
        <v>Benito de Paula</v>
      </c>
      <c r="D7258">
        <f t="shared" ca="1" si="566"/>
        <v>10</v>
      </c>
      <c r="E7258" t="str">
        <f ca="1">VLOOKUP(D7258,vendedor!A$1:B$13,2,FALSE)</f>
        <v>Danilo Barreto</v>
      </c>
      <c r="F7258">
        <f t="shared" ca="1" si="567"/>
        <v>1</v>
      </c>
      <c r="G7258" t="str">
        <f ca="1">VLOOKUP(F7258,cidade!A$1:B$6,2,FALSE)</f>
        <v>Salvador</v>
      </c>
      <c r="H7258">
        <v>22</v>
      </c>
      <c r="I7258" t="str">
        <f>VLOOKUP(H7258,produto!A$1:F$24,2,FALSE)</f>
        <v>Mesa</v>
      </c>
      <c r="J7258">
        <f>VLOOKUP(I7258,produto!B$1:G$24,4,FALSE)</f>
        <v>14</v>
      </c>
      <c r="K7258" t="str">
        <f>VLOOKUP(J7258,marca!A$1:B$15,2,FALSE)</f>
        <v>DA CASA</v>
      </c>
      <c r="L7258">
        <f t="shared" ca="1" si="569"/>
        <v>1</v>
      </c>
      <c r="M7258" t="str">
        <f ca="1">VLOOKUP(L7258,Departamento!A$1:C$8,2,FALSE)</f>
        <v>Informática</v>
      </c>
      <c r="N7258">
        <f t="shared" ca="1" si="568"/>
        <v>2</v>
      </c>
      <c r="O7258" t="str">
        <f ca="1">VLOOKUP(N7258,gerencia!A$1:B$5,2,FALSE)</f>
        <v>papelaria/cosmético</v>
      </c>
      <c r="P7258" t="s">
        <v>449</v>
      </c>
      <c r="Q7258">
        <v>3</v>
      </c>
      <c r="R7258">
        <v>1600</v>
      </c>
      <c r="S7258">
        <v>279</v>
      </c>
    </row>
    <row r="7259" spans="1:19">
      <c r="A7259">
        <v>7258</v>
      </c>
      <c r="B7259">
        <f t="shared" ca="1" si="565"/>
        <v>3</v>
      </c>
      <c r="C7259" t="str">
        <f ca="1">VLOOKUP(B7259,cliente!A$1:B$7,2,FALSE)</f>
        <v>Renato Russo</v>
      </c>
      <c r="D7259">
        <f t="shared" ca="1" si="566"/>
        <v>2</v>
      </c>
      <c r="E7259" t="str">
        <f ca="1">VLOOKUP(D7259,vendedor!A$1:B$13,2,FALSE)</f>
        <v>Márcio Barroso</v>
      </c>
      <c r="F7259">
        <f t="shared" ca="1" si="567"/>
        <v>3</v>
      </c>
      <c r="G7259" t="str">
        <f ca="1">VLOOKUP(F7259,cidade!A$1:B$6,2,FALSE)</f>
        <v>São Paulo</v>
      </c>
      <c r="H7259">
        <v>10</v>
      </c>
      <c r="I7259" t="str">
        <f>VLOOKUP(H7259,produto!A$1:F$24,2,FALSE)</f>
        <v>Papel A4</v>
      </c>
      <c r="J7259">
        <f>VLOOKUP(I7259,produto!B$1:G$24,4,FALSE)</f>
        <v>8</v>
      </c>
      <c r="K7259" t="str">
        <f>VLOOKUP(J7259,marca!A$1:B$15,2,FALSE)</f>
        <v>FABER CASTELL</v>
      </c>
      <c r="L7259">
        <f t="shared" ca="1" si="569"/>
        <v>1</v>
      </c>
      <c r="M7259" t="str">
        <f ca="1">VLOOKUP(L7259,Departamento!A$1:C$8,2,FALSE)</f>
        <v>Informática</v>
      </c>
      <c r="N7259">
        <f t="shared" ca="1" si="568"/>
        <v>4</v>
      </c>
      <c r="O7259" t="str">
        <f ca="1">VLOOKUP(N7259,gerencia!A$1:B$5,2,FALSE)</f>
        <v>Casa e Decoração</v>
      </c>
      <c r="P7259" t="s">
        <v>522</v>
      </c>
      <c r="Q7259">
        <v>1</v>
      </c>
      <c r="R7259">
        <v>2.15</v>
      </c>
      <c r="S7259">
        <v>1470</v>
      </c>
    </row>
    <row r="7260" spans="1:19">
      <c r="A7260">
        <v>7259</v>
      </c>
      <c r="B7260">
        <f t="shared" ca="1" si="565"/>
        <v>4</v>
      </c>
      <c r="C7260" t="str">
        <f ca="1">VLOOKUP(B7260,cliente!A$1:B$7,2,FALSE)</f>
        <v>Tom Jobim</v>
      </c>
      <c r="D7260">
        <f t="shared" ca="1" si="566"/>
        <v>4</v>
      </c>
      <c r="E7260" t="str">
        <f ca="1">VLOOKUP(D7260,vendedor!A$1:B$13,2,FALSE)</f>
        <v>Daniela Matos</v>
      </c>
      <c r="F7260">
        <f t="shared" ca="1" si="567"/>
        <v>2</v>
      </c>
      <c r="G7260" t="str">
        <f ca="1">VLOOKUP(F7260,cidade!A$1:B$6,2,FALSE)</f>
        <v>Recife</v>
      </c>
      <c r="H7260">
        <v>13</v>
      </c>
      <c r="I7260" t="str">
        <f>VLOOKUP(H7260,produto!A$1:F$24,2,FALSE)</f>
        <v>Estojo</v>
      </c>
      <c r="J7260">
        <f>VLOOKUP(I7260,produto!B$1:G$24,4,FALSE)</f>
        <v>7</v>
      </c>
      <c r="K7260" t="str">
        <f>VLOOKUP(J7260,marca!A$1:B$15,2,FALSE)</f>
        <v>TILIBRA</v>
      </c>
      <c r="L7260">
        <f t="shared" ca="1" si="569"/>
        <v>2</v>
      </c>
      <c r="M7260" t="str">
        <f ca="1">VLOOKUP(L7260,Departamento!A$1:C$8,2,FALSE)</f>
        <v>Telefonia</v>
      </c>
      <c r="N7260">
        <f t="shared" ca="1" si="568"/>
        <v>2</v>
      </c>
      <c r="O7260" t="str">
        <f ca="1">VLOOKUP(N7260,gerencia!A$1:B$5,2,FALSE)</f>
        <v>papelaria/cosmético</v>
      </c>
      <c r="P7260" t="s">
        <v>223</v>
      </c>
      <c r="Q7260">
        <v>3</v>
      </c>
      <c r="R7260">
        <v>3.2</v>
      </c>
      <c r="S7260">
        <v>91</v>
      </c>
    </row>
    <row r="7261" spans="1:19">
      <c r="A7261">
        <v>7260</v>
      </c>
      <c r="B7261">
        <f t="shared" ca="1" si="565"/>
        <v>3</v>
      </c>
      <c r="C7261" t="str">
        <f ca="1">VLOOKUP(B7261,cliente!A$1:B$7,2,FALSE)</f>
        <v>Renato Russo</v>
      </c>
      <c r="D7261">
        <f t="shared" ca="1" si="566"/>
        <v>7</v>
      </c>
      <c r="E7261" t="str">
        <f ca="1">VLOOKUP(D7261,vendedor!A$1:B$13,2,FALSE)</f>
        <v>João Oliveira</v>
      </c>
      <c r="F7261">
        <f t="shared" ca="1" si="567"/>
        <v>3</v>
      </c>
      <c r="G7261" t="str">
        <f ca="1">VLOOKUP(F7261,cidade!A$1:B$6,2,FALSE)</f>
        <v>São Paulo</v>
      </c>
      <c r="H7261">
        <v>22</v>
      </c>
      <c r="I7261" t="str">
        <f>VLOOKUP(H7261,produto!A$1:F$24,2,FALSE)</f>
        <v>Mesa</v>
      </c>
      <c r="J7261">
        <f>VLOOKUP(I7261,produto!B$1:G$24,4,FALSE)</f>
        <v>14</v>
      </c>
      <c r="K7261" t="str">
        <f>VLOOKUP(J7261,marca!A$1:B$15,2,FALSE)</f>
        <v>DA CASA</v>
      </c>
      <c r="L7261">
        <f t="shared" ca="1" si="569"/>
        <v>3</v>
      </c>
      <c r="M7261" t="str">
        <f ca="1">VLOOKUP(L7261,Departamento!A$1:C$8,2,FALSE)</f>
        <v>Papelaria</v>
      </c>
      <c r="N7261">
        <f t="shared" ca="1" si="568"/>
        <v>3</v>
      </c>
      <c r="O7261" t="str">
        <f ca="1">VLOOKUP(N7261,gerencia!A$1:B$5,2,FALSE)</f>
        <v>Eletro Eletrônico</v>
      </c>
      <c r="P7261" t="s">
        <v>227</v>
      </c>
      <c r="Q7261">
        <v>3</v>
      </c>
      <c r="R7261">
        <v>1600</v>
      </c>
      <c r="S7261">
        <v>8</v>
      </c>
    </row>
    <row r="7262" spans="1:19">
      <c r="A7262">
        <v>7261</v>
      </c>
      <c r="B7262">
        <f t="shared" ca="1" si="565"/>
        <v>5</v>
      </c>
      <c r="C7262" t="str">
        <f ca="1">VLOOKUP(B7262,cliente!A$1:B$7,2,FALSE)</f>
        <v>Edson Arantes</v>
      </c>
      <c r="D7262">
        <f t="shared" ca="1" si="566"/>
        <v>9</v>
      </c>
      <c r="E7262" t="str">
        <f ca="1">VLOOKUP(D7262,vendedor!A$1:B$13,2,FALSE)</f>
        <v>Diego Santos</v>
      </c>
      <c r="F7262">
        <f t="shared" ca="1" si="567"/>
        <v>2</v>
      </c>
      <c r="G7262" t="str">
        <f ca="1">VLOOKUP(F7262,cidade!A$1:B$6,2,FALSE)</f>
        <v>Recife</v>
      </c>
      <c r="H7262">
        <v>13</v>
      </c>
      <c r="I7262" t="str">
        <f>VLOOKUP(H7262,produto!A$1:F$24,2,FALSE)</f>
        <v>Estojo</v>
      </c>
      <c r="J7262">
        <f>VLOOKUP(I7262,produto!B$1:G$24,4,FALSE)</f>
        <v>7</v>
      </c>
      <c r="K7262" t="str">
        <f>VLOOKUP(J7262,marca!A$1:B$15,2,FALSE)</f>
        <v>TILIBRA</v>
      </c>
      <c r="L7262">
        <f t="shared" ca="1" si="569"/>
        <v>3</v>
      </c>
      <c r="M7262" t="str">
        <f ca="1">VLOOKUP(L7262,Departamento!A$1:C$8,2,FALSE)</f>
        <v>Papelaria</v>
      </c>
      <c r="N7262">
        <f t="shared" ca="1" si="568"/>
        <v>1</v>
      </c>
      <c r="O7262" t="str">
        <f ca="1">VLOOKUP(N7262,gerencia!A$1:B$5,2,FALSE)</f>
        <v>Tecnologia</v>
      </c>
      <c r="P7262" t="s">
        <v>521</v>
      </c>
      <c r="Q7262">
        <v>2</v>
      </c>
      <c r="R7262">
        <v>3.2</v>
      </c>
      <c r="S7262">
        <v>980</v>
      </c>
    </row>
    <row r="7263" spans="1:19">
      <c r="A7263">
        <v>7262</v>
      </c>
      <c r="B7263">
        <f t="shared" ca="1" si="565"/>
        <v>5</v>
      </c>
      <c r="C7263" t="str">
        <f ca="1">VLOOKUP(B7263,cliente!A$1:B$7,2,FALSE)</f>
        <v>Edson Arantes</v>
      </c>
      <c r="D7263">
        <f t="shared" ca="1" si="566"/>
        <v>3</v>
      </c>
      <c r="E7263" t="str">
        <f ca="1">VLOOKUP(D7263,vendedor!A$1:B$13,2,FALSE)</f>
        <v>Issac Palmeiras</v>
      </c>
      <c r="F7263">
        <f t="shared" ca="1" si="567"/>
        <v>5</v>
      </c>
      <c r="G7263" t="str">
        <f ca="1">VLOOKUP(F7263,cidade!A$1:B$6,2,FALSE)</f>
        <v>Belo Horizonte</v>
      </c>
      <c r="H7263">
        <v>3</v>
      </c>
      <c r="I7263" t="str">
        <f>VLOOKUP(H7263,produto!A$1:F$24,2,FALSE)</f>
        <v>Teclado</v>
      </c>
      <c r="J7263">
        <f>VLOOKUP(I7263,produto!B$1:G$24,4,FALSE)</f>
        <v>1</v>
      </c>
      <c r="K7263" t="str">
        <f>VLOOKUP(J7263,marca!A$1:B$15,2,FALSE)</f>
        <v>APPLE</v>
      </c>
      <c r="L7263">
        <f t="shared" ca="1" si="569"/>
        <v>2</v>
      </c>
      <c r="M7263" t="str">
        <f ca="1">VLOOKUP(L7263,Departamento!A$1:C$8,2,FALSE)</f>
        <v>Telefonia</v>
      </c>
      <c r="N7263">
        <f t="shared" ca="1" si="568"/>
        <v>2</v>
      </c>
      <c r="O7263" t="str">
        <f ca="1">VLOOKUP(N7263,gerencia!A$1:B$5,2,FALSE)</f>
        <v>papelaria/cosmético</v>
      </c>
      <c r="P7263" t="s">
        <v>198</v>
      </c>
      <c r="Q7263">
        <v>3</v>
      </c>
      <c r="R7263">
        <v>342.09</v>
      </c>
      <c r="S7263">
        <v>477</v>
      </c>
    </row>
    <row r="7264" spans="1:19">
      <c r="A7264">
        <v>7263</v>
      </c>
      <c r="B7264">
        <f t="shared" ca="1" si="565"/>
        <v>3</v>
      </c>
      <c r="C7264" t="str">
        <f ca="1">VLOOKUP(B7264,cliente!A$1:B$7,2,FALSE)</f>
        <v>Renato Russo</v>
      </c>
      <c r="D7264">
        <f t="shared" ca="1" si="566"/>
        <v>7</v>
      </c>
      <c r="E7264" t="str">
        <f ca="1">VLOOKUP(D7264,vendedor!A$1:B$13,2,FALSE)</f>
        <v>João Oliveira</v>
      </c>
      <c r="F7264">
        <f t="shared" ca="1" si="567"/>
        <v>4</v>
      </c>
      <c r="G7264" t="str">
        <f ca="1">VLOOKUP(F7264,cidade!A$1:B$6,2,FALSE)</f>
        <v>Rio de janeiro</v>
      </c>
      <c r="H7264">
        <v>16</v>
      </c>
      <c r="I7264" t="str">
        <f>VLOOKUP(H7264,produto!A$1:F$24,2,FALSE)</f>
        <v>Perfume</v>
      </c>
      <c r="J7264">
        <f>VLOOKUP(I7264,produto!B$1:G$24,4,FALSE)</f>
        <v>11</v>
      </c>
      <c r="K7264" t="str">
        <f>VLOOKUP(J7264,marca!A$1:B$15,2,FALSE)</f>
        <v>PHILIPS</v>
      </c>
      <c r="L7264">
        <f t="shared" ca="1" si="569"/>
        <v>6</v>
      </c>
      <c r="M7264" t="str">
        <f ca="1">VLOOKUP(L7264,Departamento!A$1:C$8,2,FALSE)</f>
        <v>Eletrodomestico</v>
      </c>
      <c r="N7264">
        <f t="shared" ca="1" si="568"/>
        <v>3</v>
      </c>
      <c r="O7264" t="str">
        <f ca="1">VLOOKUP(N7264,gerencia!A$1:B$5,2,FALSE)</f>
        <v>Eletro Eletrônico</v>
      </c>
      <c r="P7264" t="s">
        <v>230</v>
      </c>
      <c r="Q7264">
        <v>3</v>
      </c>
      <c r="R7264">
        <v>135</v>
      </c>
      <c r="S7264">
        <v>764</v>
      </c>
    </row>
    <row r="7265" spans="1:19">
      <c r="A7265">
        <v>7264</v>
      </c>
      <c r="B7265">
        <f t="shared" ca="1" si="565"/>
        <v>4</v>
      </c>
      <c r="C7265" t="str">
        <f ca="1">VLOOKUP(B7265,cliente!A$1:B$7,2,FALSE)</f>
        <v>Tom Jobim</v>
      </c>
      <c r="D7265">
        <f t="shared" ca="1" si="566"/>
        <v>5</v>
      </c>
      <c r="E7265" t="str">
        <f ca="1">VLOOKUP(D7265,vendedor!A$1:B$13,2,FALSE)</f>
        <v>Maria Braga</v>
      </c>
      <c r="F7265">
        <f t="shared" ca="1" si="567"/>
        <v>5</v>
      </c>
      <c r="G7265" t="str">
        <f ca="1">VLOOKUP(F7265,cidade!A$1:B$6,2,FALSE)</f>
        <v>Belo Horizonte</v>
      </c>
      <c r="H7265">
        <v>14</v>
      </c>
      <c r="I7265" t="str">
        <f>VLOOKUP(H7265,produto!A$1:F$24,2,FALSE)</f>
        <v>Classificador</v>
      </c>
      <c r="J7265">
        <f>VLOOKUP(I7265,produto!B$1:G$24,4,FALSE)</f>
        <v>9</v>
      </c>
      <c r="K7265" t="str">
        <f>VLOOKUP(J7265,marca!A$1:B$15,2,FALSE)</f>
        <v>AVON</v>
      </c>
      <c r="L7265">
        <f t="shared" ca="1" si="569"/>
        <v>3</v>
      </c>
      <c r="M7265" t="str">
        <f ca="1">VLOOKUP(L7265,Departamento!A$1:C$8,2,FALSE)</f>
        <v>Papelaria</v>
      </c>
      <c r="N7265">
        <f t="shared" ca="1" si="568"/>
        <v>2</v>
      </c>
      <c r="O7265" t="str">
        <f ca="1">VLOOKUP(N7265,gerencia!A$1:B$5,2,FALSE)</f>
        <v>papelaria/cosmético</v>
      </c>
      <c r="P7265" t="s">
        <v>433</v>
      </c>
      <c r="Q7265">
        <v>1</v>
      </c>
      <c r="R7265">
        <v>25</v>
      </c>
      <c r="S7265">
        <v>753</v>
      </c>
    </row>
    <row r="7266" spans="1:19">
      <c r="A7266">
        <v>7265</v>
      </c>
      <c r="B7266">
        <f t="shared" ca="1" si="565"/>
        <v>4</v>
      </c>
      <c r="C7266" t="str">
        <f ca="1">VLOOKUP(B7266,cliente!A$1:B$7,2,FALSE)</f>
        <v>Tom Jobim</v>
      </c>
      <c r="D7266">
        <f t="shared" ca="1" si="566"/>
        <v>1</v>
      </c>
      <c r="E7266" t="str">
        <f ca="1">VLOOKUP(D7266,vendedor!A$1:B$13,2,FALSE)</f>
        <v>Claudio Silva</v>
      </c>
      <c r="F7266">
        <f t="shared" ca="1" si="567"/>
        <v>5</v>
      </c>
      <c r="G7266" t="str">
        <f ca="1">VLOOKUP(F7266,cidade!A$1:B$6,2,FALSE)</f>
        <v>Belo Horizonte</v>
      </c>
      <c r="H7266">
        <v>16</v>
      </c>
      <c r="I7266" t="str">
        <f>VLOOKUP(H7266,produto!A$1:F$24,2,FALSE)</f>
        <v>Perfume</v>
      </c>
      <c r="J7266">
        <f>VLOOKUP(I7266,produto!B$1:G$24,4,FALSE)</f>
        <v>11</v>
      </c>
      <c r="K7266" t="str">
        <f>VLOOKUP(J7266,marca!A$1:B$15,2,FALSE)</f>
        <v>PHILIPS</v>
      </c>
      <c r="L7266">
        <f t="shared" ca="1" si="569"/>
        <v>4</v>
      </c>
      <c r="M7266" t="str">
        <f ca="1">VLOOKUP(L7266,Departamento!A$1:C$8,2,FALSE)</f>
        <v>cosmético</v>
      </c>
      <c r="N7266">
        <f t="shared" ca="1" si="568"/>
        <v>4</v>
      </c>
      <c r="O7266" t="str">
        <f ca="1">VLOOKUP(N7266,gerencia!A$1:B$5,2,FALSE)</f>
        <v>Casa e Decoração</v>
      </c>
      <c r="P7266" t="s">
        <v>550</v>
      </c>
      <c r="Q7266">
        <v>1</v>
      </c>
      <c r="R7266">
        <v>135</v>
      </c>
      <c r="S7266">
        <v>983</v>
      </c>
    </row>
    <row r="7267" spans="1:19">
      <c r="A7267">
        <v>7266</v>
      </c>
      <c r="B7267">
        <f t="shared" ca="1" si="565"/>
        <v>5</v>
      </c>
      <c r="C7267" t="str">
        <f ca="1">VLOOKUP(B7267,cliente!A$1:B$7,2,FALSE)</f>
        <v>Edson Arantes</v>
      </c>
      <c r="D7267">
        <f t="shared" ca="1" si="566"/>
        <v>11</v>
      </c>
      <c r="E7267" t="str">
        <f ca="1">VLOOKUP(D7267,vendedor!A$1:B$13,2,FALSE)</f>
        <v>Filipe Almeida</v>
      </c>
      <c r="F7267">
        <f t="shared" ca="1" si="567"/>
        <v>5</v>
      </c>
      <c r="G7267" t="str">
        <f ca="1">VLOOKUP(F7267,cidade!A$1:B$6,2,FALSE)</f>
        <v>Belo Horizonte</v>
      </c>
      <c r="H7267">
        <v>21</v>
      </c>
      <c r="I7267" t="str">
        <f>VLOOKUP(H7267,produto!A$1:F$24,2,FALSE)</f>
        <v>microondas</v>
      </c>
      <c r="J7267">
        <f>VLOOKUP(I7267,produto!B$1:G$24,4,FALSE)</f>
        <v>14</v>
      </c>
      <c r="K7267" t="str">
        <f>VLOOKUP(J7267,marca!A$1:B$15,2,FALSE)</f>
        <v>DA CASA</v>
      </c>
      <c r="L7267">
        <f t="shared" ca="1" si="569"/>
        <v>2</v>
      </c>
      <c r="M7267" t="str">
        <f ca="1">VLOOKUP(L7267,Departamento!A$1:C$8,2,FALSE)</f>
        <v>Telefonia</v>
      </c>
      <c r="N7267">
        <f t="shared" ca="1" si="568"/>
        <v>4</v>
      </c>
      <c r="O7267" t="str">
        <f ca="1">VLOOKUP(N7267,gerencia!A$1:B$5,2,FALSE)</f>
        <v>Casa e Decoração</v>
      </c>
      <c r="P7267" t="s">
        <v>256</v>
      </c>
      <c r="Q7267">
        <v>1</v>
      </c>
      <c r="R7267">
        <v>2100</v>
      </c>
      <c r="S7267">
        <v>719</v>
      </c>
    </row>
    <row r="7268" spans="1:19">
      <c r="A7268">
        <v>7267</v>
      </c>
      <c r="B7268">
        <f t="shared" ca="1" si="565"/>
        <v>1</v>
      </c>
      <c r="C7268" t="str">
        <f ca="1">VLOOKUP(B7268,cliente!A$1:B$7,2,FALSE)</f>
        <v>João do Pulo</v>
      </c>
      <c r="D7268">
        <f t="shared" ca="1" si="566"/>
        <v>9</v>
      </c>
      <c r="E7268" t="str">
        <f ca="1">VLOOKUP(D7268,vendedor!A$1:B$13,2,FALSE)</f>
        <v>Diego Santos</v>
      </c>
      <c r="F7268">
        <f t="shared" ca="1" si="567"/>
        <v>2</v>
      </c>
      <c r="G7268" t="str">
        <f ca="1">VLOOKUP(F7268,cidade!A$1:B$6,2,FALSE)</f>
        <v>Recife</v>
      </c>
      <c r="H7268">
        <v>3</v>
      </c>
      <c r="I7268" t="str">
        <f>VLOOKUP(H7268,produto!A$1:F$24,2,FALSE)</f>
        <v>Teclado</v>
      </c>
      <c r="J7268">
        <f>VLOOKUP(I7268,produto!B$1:G$24,4,FALSE)</f>
        <v>1</v>
      </c>
      <c r="K7268" t="str">
        <f>VLOOKUP(J7268,marca!A$1:B$15,2,FALSE)</f>
        <v>APPLE</v>
      </c>
      <c r="L7268">
        <f t="shared" ca="1" si="569"/>
        <v>4</v>
      </c>
      <c r="M7268" t="str">
        <f ca="1">VLOOKUP(L7268,Departamento!A$1:C$8,2,FALSE)</f>
        <v>cosmético</v>
      </c>
      <c r="N7268">
        <f t="shared" ca="1" si="568"/>
        <v>1</v>
      </c>
      <c r="O7268" t="str">
        <f ca="1">VLOOKUP(N7268,gerencia!A$1:B$5,2,FALSE)</f>
        <v>Tecnologia</v>
      </c>
      <c r="P7268" t="s">
        <v>434</v>
      </c>
      <c r="Q7268">
        <v>1</v>
      </c>
      <c r="R7268">
        <v>342.09</v>
      </c>
      <c r="S7268">
        <v>331</v>
      </c>
    </row>
    <row r="7269" spans="1:19">
      <c r="A7269">
        <v>7268</v>
      </c>
      <c r="B7269">
        <f t="shared" ca="1" si="565"/>
        <v>3</v>
      </c>
      <c r="C7269" t="str">
        <f ca="1">VLOOKUP(B7269,cliente!A$1:B$7,2,FALSE)</f>
        <v>Renato Russo</v>
      </c>
      <c r="D7269">
        <f t="shared" ca="1" si="566"/>
        <v>7</v>
      </c>
      <c r="E7269" t="str">
        <f ca="1">VLOOKUP(D7269,vendedor!A$1:B$13,2,FALSE)</f>
        <v>João Oliveira</v>
      </c>
      <c r="F7269">
        <f t="shared" ca="1" si="567"/>
        <v>1</v>
      </c>
      <c r="G7269" t="str">
        <f ca="1">VLOOKUP(F7269,cidade!A$1:B$6,2,FALSE)</f>
        <v>Salvador</v>
      </c>
      <c r="H7269">
        <v>15</v>
      </c>
      <c r="I7269" t="str">
        <f>VLOOKUP(H7269,produto!A$1:F$24,2,FALSE)</f>
        <v>Baton</v>
      </c>
      <c r="J7269">
        <f>VLOOKUP(I7269,produto!B$1:G$24,4,FALSE)</f>
        <v>10</v>
      </c>
      <c r="K7269" t="str">
        <f>VLOOKUP(J7269,marca!A$1:B$15,2,FALSE)</f>
        <v>BOTICARIO</v>
      </c>
      <c r="L7269">
        <f t="shared" ca="1" si="569"/>
        <v>6</v>
      </c>
      <c r="M7269" t="str">
        <f ca="1">VLOOKUP(L7269,Departamento!A$1:C$8,2,FALSE)</f>
        <v>Eletrodomestico</v>
      </c>
      <c r="N7269">
        <f t="shared" ca="1" si="568"/>
        <v>3</v>
      </c>
      <c r="O7269" t="str">
        <f ca="1">VLOOKUP(N7269,gerencia!A$1:B$5,2,FALSE)</f>
        <v>Eletro Eletrônico</v>
      </c>
      <c r="P7269" t="s">
        <v>548</v>
      </c>
      <c r="Q7269">
        <v>2</v>
      </c>
      <c r="R7269">
        <v>98.5</v>
      </c>
      <c r="S7269">
        <v>1260</v>
      </c>
    </row>
    <row r="7270" spans="1:19">
      <c r="A7270">
        <v>7269</v>
      </c>
      <c r="B7270">
        <f t="shared" ca="1" si="565"/>
        <v>3</v>
      </c>
      <c r="C7270" t="str">
        <f ca="1">VLOOKUP(B7270,cliente!A$1:B$7,2,FALSE)</f>
        <v>Renato Russo</v>
      </c>
      <c r="D7270">
        <f t="shared" ca="1" si="566"/>
        <v>1</v>
      </c>
      <c r="E7270" t="str">
        <f ca="1">VLOOKUP(D7270,vendedor!A$1:B$13,2,FALSE)</f>
        <v>Claudio Silva</v>
      </c>
      <c r="F7270">
        <f t="shared" ca="1" si="567"/>
        <v>2</v>
      </c>
      <c r="G7270" t="str">
        <f ca="1">VLOOKUP(F7270,cidade!A$1:B$6,2,FALSE)</f>
        <v>Recife</v>
      </c>
      <c r="H7270">
        <v>14</v>
      </c>
      <c r="I7270" t="str">
        <f>VLOOKUP(H7270,produto!A$1:F$24,2,FALSE)</f>
        <v>Classificador</v>
      </c>
      <c r="J7270">
        <f>VLOOKUP(I7270,produto!B$1:G$24,4,FALSE)</f>
        <v>9</v>
      </c>
      <c r="K7270" t="str">
        <f>VLOOKUP(J7270,marca!A$1:B$15,2,FALSE)</f>
        <v>AVON</v>
      </c>
      <c r="L7270">
        <f t="shared" ca="1" si="569"/>
        <v>2</v>
      </c>
      <c r="M7270" t="str">
        <f ca="1">VLOOKUP(L7270,Departamento!A$1:C$8,2,FALSE)</f>
        <v>Telefonia</v>
      </c>
      <c r="N7270">
        <f t="shared" ca="1" si="568"/>
        <v>1</v>
      </c>
      <c r="O7270" t="str">
        <f ca="1">VLOOKUP(N7270,gerencia!A$1:B$5,2,FALSE)</f>
        <v>Tecnologia</v>
      </c>
      <c r="P7270" t="s">
        <v>308</v>
      </c>
      <c r="Q7270">
        <v>2</v>
      </c>
      <c r="R7270">
        <v>25</v>
      </c>
      <c r="S7270">
        <v>1485</v>
      </c>
    </row>
    <row r="7271" spans="1:19">
      <c r="A7271">
        <v>7270</v>
      </c>
      <c r="B7271">
        <f t="shared" ca="1" si="565"/>
        <v>2</v>
      </c>
      <c r="C7271" t="str">
        <f ca="1">VLOOKUP(B7271,cliente!A$1:B$7,2,FALSE)</f>
        <v>Benito de Paula</v>
      </c>
      <c r="D7271">
        <f t="shared" ca="1" si="566"/>
        <v>4</v>
      </c>
      <c r="E7271" t="str">
        <f ca="1">VLOOKUP(D7271,vendedor!A$1:B$13,2,FALSE)</f>
        <v>Daniela Matos</v>
      </c>
      <c r="F7271">
        <f t="shared" ca="1" si="567"/>
        <v>5</v>
      </c>
      <c r="G7271" t="str">
        <f ca="1">VLOOKUP(F7271,cidade!A$1:B$6,2,FALSE)</f>
        <v>Belo Horizonte</v>
      </c>
      <c r="H7271">
        <v>14</v>
      </c>
      <c r="I7271" t="str">
        <f>VLOOKUP(H7271,produto!A$1:F$24,2,FALSE)</f>
        <v>Classificador</v>
      </c>
      <c r="J7271">
        <f>VLOOKUP(I7271,produto!B$1:G$24,4,FALSE)</f>
        <v>9</v>
      </c>
      <c r="K7271" t="str">
        <f>VLOOKUP(J7271,marca!A$1:B$15,2,FALSE)</f>
        <v>AVON</v>
      </c>
      <c r="L7271">
        <f t="shared" ca="1" si="569"/>
        <v>2</v>
      </c>
      <c r="M7271" t="str">
        <f ca="1">VLOOKUP(L7271,Departamento!A$1:C$8,2,FALSE)</f>
        <v>Telefonia</v>
      </c>
      <c r="N7271">
        <f t="shared" ca="1" si="568"/>
        <v>1</v>
      </c>
      <c r="O7271" t="str">
        <f ca="1">VLOOKUP(N7271,gerencia!A$1:B$5,2,FALSE)</f>
        <v>Tecnologia</v>
      </c>
      <c r="P7271" t="s">
        <v>65</v>
      </c>
      <c r="Q7271">
        <v>1</v>
      </c>
      <c r="R7271">
        <v>25</v>
      </c>
      <c r="S7271">
        <v>1131</v>
      </c>
    </row>
    <row r="7272" spans="1:19">
      <c r="A7272">
        <v>7271</v>
      </c>
      <c r="B7272">
        <f t="shared" ca="1" si="565"/>
        <v>6</v>
      </c>
      <c r="C7272" t="str">
        <f ca="1">VLOOKUP(B7272,cliente!A$1:B$7,2,FALSE)</f>
        <v>Reginaldo Rossi</v>
      </c>
      <c r="D7272">
        <f t="shared" ca="1" si="566"/>
        <v>8</v>
      </c>
      <c r="E7272" t="str">
        <f ca="1">VLOOKUP(D7272,vendedor!A$1:B$13,2,FALSE)</f>
        <v>Márcia Brito</v>
      </c>
      <c r="F7272">
        <f t="shared" ca="1" si="567"/>
        <v>3</v>
      </c>
      <c r="G7272" t="str">
        <f ca="1">VLOOKUP(F7272,cidade!A$1:B$6,2,FALSE)</f>
        <v>São Paulo</v>
      </c>
      <c r="H7272">
        <v>6</v>
      </c>
      <c r="I7272" t="str">
        <f>VLOOKUP(H7272,produto!A$1:F$24,2,FALSE)</f>
        <v xml:space="preserve">Notebook </v>
      </c>
      <c r="J7272">
        <f>VLOOKUP(I7272,produto!B$1:G$24,4,FALSE)</f>
        <v>5</v>
      </c>
      <c r="K7272" t="str">
        <f>VLOOKUP(J7272,marca!A$1:B$15,2,FALSE)</f>
        <v>SAMSUNG</v>
      </c>
      <c r="L7272">
        <f t="shared" ca="1" si="569"/>
        <v>1</v>
      </c>
      <c r="M7272" t="str">
        <f ca="1">VLOOKUP(L7272,Departamento!A$1:C$8,2,FALSE)</f>
        <v>Informática</v>
      </c>
      <c r="N7272">
        <f t="shared" ca="1" si="568"/>
        <v>1</v>
      </c>
      <c r="O7272" t="str">
        <f ca="1">VLOOKUP(N7272,gerencia!A$1:B$5,2,FALSE)</f>
        <v>Tecnologia</v>
      </c>
      <c r="P7272" t="s">
        <v>93</v>
      </c>
      <c r="Q7272">
        <v>1</v>
      </c>
      <c r="R7272">
        <v>550</v>
      </c>
      <c r="S7272">
        <v>309</v>
      </c>
    </row>
    <row r="7273" spans="1:19">
      <c r="A7273">
        <v>7272</v>
      </c>
      <c r="B7273">
        <f t="shared" ca="1" si="565"/>
        <v>2</v>
      </c>
      <c r="C7273" t="str">
        <f ca="1">VLOOKUP(B7273,cliente!A$1:B$7,2,FALSE)</f>
        <v>Benito de Paula</v>
      </c>
      <c r="D7273">
        <f t="shared" ca="1" si="566"/>
        <v>10</v>
      </c>
      <c r="E7273" t="str">
        <f ca="1">VLOOKUP(D7273,vendedor!A$1:B$13,2,FALSE)</f>
        <v>Danilo Barreto</v>
      </c>
      <c r="F7273">
        <f t="shared" ca="1" si="567"/>
        <v>5</v>
      </c>
      <c r="G7273" t="str">
        <f ca="1">VLOOKUP(F7273,cidade!A$1:B$6,2,FALSE)</f>
        <v>Belo Horizonte</v>
      </c>
      <c r="H7273">
        <v>20</v>
      </c>
      <c r="I7273" t="str">
        <f>VLOOKUP(H7273,produto!A$1:F$24,2,FALSE)</f>
        <v>Geladeira</v>
      </c>
      <c r="J7273">
        <f>VLOOKUP(I7273,produto!B$1:G$24,4,FALSE)</f>
        <v>12</v>
      </c>
      <c r="K7273" t="str">
        <f>VLOOKUP(J7273,marca!A$1:B$15,2,FALSE)</f>
        <v>ELETROLUX</v>
      </c>
      <c r="L7273">
        <f t="shared" ca="1" si="569"/>
        <v>1</v>
      </c>
      <c r="M7273" t="str">
        <f ca="1">VLOOKUP(L7273,Departamento!A$1:C$8,2,FALSE)</f>
        <v>Informática</v>
      </c>
      <c r="N7273">
        <f t="shared" ca="1" si="568"/>
        <v>1</v>
      </c>
      <c r="O7273" t="str">
        <f ca="1">VLOOKUP(N7273,gerencia!A$1:B$5,2,FALSE)</f>
        <v>Tecnologia</v>
      </c>
      <c r="P7273" t="s">
        <v>390</v>
      </c>
      <c r="Q7273">
        <v>3</v>
      </c>
      <c r="R7273">
        <v>350</v>
      </c>
      <c r="S7273">
        <v>1475</v>
      </c>
    </row>
    <row r="7274" spans="1:19">
      <c r="A7274">
        <v>7273</v>
      </c>
      <c r="B7274">
        <f t="shared" ca="1" si="565"/>
        <v>2</v>
      </c>
      <c r="C7274" t="str">
        <f ca="1">VLOOKUP(B7274,cliente!A$1:B$7,2,FALSE)</f>
        <v>Benito de Paula</v>
      </c>
      <c r="D7274">
        <f t="shared" ca="1" si="566"/>
        <v>8</v>
      </c>
      <c r="E7274" t="str">
        <f ca="1">VLOOKUP(D7274,vendedor!A$1:B$13,2,FALSE)</f>
        <v>Márcia Brito</v>
      </c>
      <c r="F7274">
        <f t="shared" ca="1" si="567"/>
        <v>3</v>
      </c>
      <c r="G7274" t="str">
        <f ca="1">VLOOKUP(F7274,cidade!A$1:B$6,2,FALSE)</f>
        <v>São Paulo</v>
      </c>
      <c r="H7274">
        <v>10</v>
      </c>
      <c r="I7274" t="str">
        <f>VLOOKUP(H7274,produto!A$1:F$24,2,FALSE)</f>
        <v>Papel A4</v>
      </c>
      <c r="J7274">
        <f>VLOOKUP(I7274,produto!B$1:G$24,4,FALSE)</f>
        <v>8</v>
      </c>
      <c r="K7274" t="str">
        <f>VLOOKUP(J7274,marca!A$1:B$15,2,FALSE)</f>
        <v>FABER CASTELL</v>
      </c>
      <c r="L7274">
        <f t="shared" ca="1" si="569"/>
        <v>5</v>
      </c>
      <c r="M7274" t="str">
        <f ca="1">VLOOKUP(L7274,Departamento!A$1:C$8,2,FALSE)</f>
        <v>Eletrónico</v>
      </c>
      <c r="N7274">
        <f t="shared" ca="1" si="568"/>
        <v>1</v>
      </c>
      <c r="O7274" t="str">
        <f ca="1">VLOOKUP(N7274,gerencia!A$1:B$5,2,FALSE)</f>
        <v>Tecnologia</v>
      </c>
      <c r="P7274" t="s">
        <v>96</v>
      </c>
      <c r="Q7274">
        <v>3</v>
      </c>
      <c r="R7274">
        <v>2.15</v>
      </c>
      <c r="S7274">
        <v>1354</v>
      </c>
    </row>
    <row r="7275" spans="1:19">
      <c r="A7275">
        <v>7274</v>
      </c>
      <c r="B7275">
        <f t="shared" ca="1" si="565"/>
        <v>4</v>
      </c>
      <c r="C7275" t="str">
        <f ca="1">VLOOKUP(B7275,cliente!A$1:B$7,2,FALSE)</f>
        <v>Tom Jobim</v>
      </c>
      <c r="D7275">
        <f t="shared" ca="1" si="566"/>
        <v>5</v>
      </c>
      <c r="E7275" t="str">
        <f ca="1">VLOOKUP(D7275,vendedor!A$1:B$13,2,FALSE)</f>
        <v>Maria Braga</v>
      </c>
      <c r="F7275">
        <f t="shared" ca="1" si="567"/>
        <v>1</v>
      </c>
      <c r="G7275" t="str">
        <f ca="1">VLOOKUP(F7275,cidade!A$1:B$6,2,FALSE)</f>
        <v>Salvador</v>
      </c>
      <c r="H7275">
        <v>13</v>
      </c>
      <c r="I7275" t="str">
        <f>VLOOKUP(H7275,produto!A$1:F$24,2,FALSE)</f>
        <v>Estojo</v>
      </c>
      <c r="J7275">
        <f>VLOOKUP(I7275,produto!B$1:G$24,4,FALSE)</f>
        <v>7</v>
      </c>
      <c r="K7275" t="str">
        <f>VLOOKUP(J7275,marca!A$1:B$15,2,FALSE)</f>
        <v>TILIBRA</v>
      </c>
      <c r="L7275">
        <f t="shared" ca="1" si="569"/>
        <v>5</v>
      </c>
      <c r="M7275" t="str">
        <f ca="1">VLOOKUP(L7275,Departamento!A$1:C$8,2,FALSE)</f>
        <v>Eletrónico</v>
      </c>
      <c r="N7275">
        <f t="shared" ca="1" si="568"/>
        <v>3</v>
      </c>
      <c r="O7275" t="str">
        <f ca="1">VLOOKUP(N7275,gerencia!A$1:B$5,2,FALSE)</f>
        <v>Eletro Eletrônico</v>
      </c>
      <c r="P7275" t="s">
        <v>386</v>
      </c>
      <c r="Q7275">
        <v>3</v>
      </c>
      <c r="R7275">
        <v>3.2</v>
      </c>
      <c r="S7275">
        <v>1401</v>
      </c>
    </row>
    <row r="7276" spans="1:19">
      <c r="A7276">
        <v>7275</v>
      </c>
      <c r="B7276">
        <f t="shared" ca="1" si="565"/>
        <v>3</v>
      </c>
      <c r="C7276" t="str">
        <f ca="1">VLOOKUP(B7276,cliente!A$1:B$7,2,FALSE)</f>
        <v>Renato Russo</v>
      </c>
      <c r="D7276">
        <f t="shared" ca="1" si="566"/>
        <v>3</v>
      </c>
      <c r="E7276" t="str">
        <f ca="1">VLOOKUP(D7276,vendedor!A$1:B$13,2,FALSE)</f>
        <v>Issac Palmeiras</v>
      </c>
      <c r="F7276">
        <f t="shared" ca="1" si="567"/>
        <v>1</v>
      </c>
      <c r="G7276" t="str">
        <f ca="1">VLOOKUP(F7276,cidade!A$1:B$6,2,FALSE)</f>
        <v>Salvador</v>
      </c>
      <c r="H7276">
        <v>3</v>
      </c>
      <c r="I7276" t="str">
        <f>VLOOKUP(H7276,produto!A$1:F$24,2,FALSE)</f>
        <v>Teclado</v>
      </c>
      <c r="J7276">
        <f>VLOOKUP(I7276,produto!B$1:G$24,4,FALSE)</f>
        <v>1</v>
      </c>
      <c r="K7276" t="str">
        <f>VLOOKUP(J7276,marca!A$1:B$15,2,FALSE)</f>
        <v>APPLE</v>
      </c>
      <c r="L7276">
        <f t="shared" ca="1" si="569"/>
        <v>4</v>
      </c>
      <c r="M7276" t="str">
        <f ca="1">VLOOKUP(L7276,Departamento!A$1:C$8,2,FALSE)</f>
        <v>cosmético</v>
      </c>
      <c r="N7276">
        <f t="shared" ca="1" si="568"/>
        <v>1</v>
      </c>
      <c r="O7276" t="str">
        <f ca="1">VLOOKUP(N7276,gerencia!A$1:B$5,2,FALSE)</f>
        <v>Tecnologia</v>
      </c>
      <c r="P7276" t="s">
        <v>404</v>
      </c>
      <c r="Q7276">
        <v>1</v>
      </c>
      <c r="R7276">
        <v>342.09</v>
      </c>
      <c r="S7276">
        <v>1311</v>
      </c>
    </row>
    <row r="7277" spans="1:19">
      <c r="A7277">
        <v>7276</v>
      </c>
      <c r="B7277">
        <f t="shared" ca="1" si="565"/>
        <v>3</v>
      </c>
      <c r="C7277" t="str">
        <f ca="1">VLOOKUP(B7277,cliente!A$1:B$7,2,FALSE)</f>
        <v>Renato Russo</v>
      </c>
      <c r="D7277">
        <f t="shared" ca="1" si="566"/>
        <v>11</v>
      </c>
      <c r="E7277" t="str">
        <f ca="1">VLOOKUP(D7277,vendedor!A$1:B$13,2,FALSE)</f>
        <v>Filipe Almeida</v>
      </c>
      <c r="F7277">
        <f t="shared" ca="1" si="567"/>
        <v>2</v>
      </c>
      <c r="G7277" t="str">
        <f ca="1">VLOOKUP(F7277,cidade!A$1:B$6,2,FALSE)</f>
        <v>Recife</v>
      </c>
      <c r="H7277">
        <v>2</v>
      </c>
      <c r="I7277" t="str">
        <f>VLOOKUP(H7277,produto!A$1:F$24,2,FALSE)</f>
        <v>Mouse</v>
      </c>
      <c r="J7277">
        <f>VLOOKUP(I7277,produto!B$1:G$24,4,FALSE)</f>
        <v>2</v>
      </c>
      <c r="K7277" t="str">
        <f>VLOOKUP(J7277,marca!A$1:B$15,2,FALSE)</f>
        <v>MICROSOFT</v>
      </c>
      <c r="L7277">
        <f t="shared" ca="1" si="569"/>
        <v>5</v>
      </c>
      <c r="M7277" t="str">
        <f ca="1">VLOOKUP(L7277,Departamento!A$1:C$8,2,FALSE)</f>
        <v>Eletrónico</v>
      </c>
      <c r="N7277">
        <f t="shared" ca="1" si="568"/>
        <v>4</v>
      </c>
      <c r="O7277" t="str">
        <f ca="1">VLOOKUP(N7277,gerencia!A$1:B$5,2,FALSE)</f>
        <v>Casa e Decoração</v>
      </c>
      <c r="P7277" t="s">
        <v>373</v>
      </c>
      <c r="Q7277">
        <v>2</v>
      </c>
      <c r="R7277">
        <v>25.9</v>
      </c>
      <c r="S7277">
        <v>87</v>
      </c>
    </row>
    <row r="7278" spans="1:19">
      <c r="A7278">
        <v>7277</v>
      </c>
      <c r="B7278">
        <f t="shared" ca="1" si="565"/>
        <v>3</v>
      </c>
      <c r="C7278" t="str">
        <f ca="1">VLOOKUP(B7278,cliente!A$1:B$7,2,FALSE)</f>
        <v>Renato Russo</v>
      </c>
      <c r="D7278">
        <f t="shared" ca="1" si="566"/>
        <v>2</v>
      </c>
      <c r="E7278" t="str">
        <f ca="1">VLOOKUP(D7278,vendedor!A$1:B$13,2,FALSE)</f>
        <v>Márcio Barroso</v>
      </c>
      <c r="F7278">
        <f t="shared" ca="1" si="567"/>
        <v>5</v>
      </c>
      <c r="G7278" t="str">
        <f ca="1">VLOOKUP(F7278,cidade!A$1:B$6,2,FALSE)</f>
        <v>Belo Horizonte</v>
      </c>
      <c r="H7278">
        <v>11</v>
      </c>
      <c r="I7278" t="str">
        <f>VLOOKUP(H7278,produto!A$1:F$24,2,FALSE)</f>
        <v xml:space="preserve">Caneta </v>
      </c>
      <c r="J7278">
        <f>VLOOKUP(I7278,produto!B$1:G$24,4,FALSE)</f>
        <v>8</v>
      </c>
      <c r="K7278" t="str">
        <f>VLOOKUP(J7278,marca!A$1:B$15,2,FALSE)</f>
        <v>FABER CASTELL</v>
      </c>
      <c r="L7278">
        <f t="shared" ca="1" si="569"/>
        <v>2</v>
      </c>
      <c r="M7278" t="str">
        <f ca="1">VLOOKUP(L7278,Departamento!A$1:C$8,2,FALSE)</f>
        <v>Telefonia</v>
      </c>
      <c r="N7278">
        <f t="shared" ca="1" si="568"/>
        <v>4</v>
      </c>
      <c r="O7278" t="str">
        <f ca="1">VLOOKUP(N7278,gerencia!A$1:B$5,2,FALSE)</f>
        <v>Casa e Decoração</v>
      </c>
      <c r="P7278" t="s">
        <v>350</v>
      </c>
      <c r="Q7278">
        <v>1</v>
      </c>
      <c r="R7278">
        <v>0.5</v>
      </c>
      <c r="S7278">
        <v>194</v>
      </c>
    </row>
    <row r="7279" spans="1:19">
      <c r="A7279">
        <v>7278</v>
      </c>
      <c r="B7279">
        <f t="shared" ca="1" si="565"/>
        <v>2</v>
      </c>
      <c r="C7279" t="str">
        <f ca="1">VLOOKUP(B7279,cliente!A$1:B$7,2,FALSE)</f>
        <v>Benito de Paula</v>
      </c>
      <c r="D7279">
        <f t="shared" ca="1" si="566"/>
        <v>12</v>
      </c>
      <c r="E7279" t="str">
        <f ca="1">VLOOKUP(D7279,vendedor!A$1:B$13,2,FALSE)</f>
        <v>Marilia Cardoso</v>
      </c>
      <c r="F7279">
        <f t="shared" ca="1" si="567"/>
        <v>2</v>
      </c>
      <c r="G7279" t="str">
        <f ca="1">VLOOKUP(F7279,cidade!A$1:B$6,2,FALSE)</f>
        <v>Recife</v>
      </c>
      <c r="H7279">
        <v>23</v>
      </c>
      <c r="I7279" t="str">
        <f>VLOOKUP(H7279,produto!A$1:F$24,2,FALSE)</f>
        <v>Sofá</v>
      </c>
      <c r="J7279">
        <f>VLOOKUP(I7279,produto!B$1:G$24,4,FALSE)</f>
        <v>14</v>
      </c>
      <c r="K7279" t="str">
        <f>VLOOKUP(J7279,marca!A$1:B$15,2,FALSE)</f>
        <v>DA CASA</v>
      </c>
      <c r="L7279">
        <f t="shared" ca="1" si="569"/>
        <v>1</v>
      </c>
      <c r="M7279" t="str">
        <f ca="1">VLOOKUP(L7279,Departamento!A$1:C$8,2,FALSE)</f>
        <v>Informática</v>
      </c>
      <c r="N7279">
        <f t="shared" ca="1" si="568"/>
        <v>3</v>
      </c>
      <c r="O7279" t="str">
        <f ca="1">VLOOKUP(N7279,gerencia!A$1:B$5,2,FALSE)</f>
        <v>Eletro Eletrônico</v>
      </c>
      <c r="P7279" t="s">
        <v>493</v>
      </c>
      <c r="Q7279">
        <v>1</v>
      </c>
      <c r="R7279">
        <v>300</v>
      </c>
      <c r="S7279">
        <v>1045</v>
      </c>
    </row>
    <row r="7280" spans="1:19">
      <c r="A7280">
        <v>7279</v>
      </c>
      <c r="B7280">
        <f t="shared" ca="1" si="565"/>
        <v>6</v>
      </c>
      <c r="C7280" t="str">
        <f ca="1">VLOOKUP(B7280,cliente!A$1:B$7,2,FALSE)</f>
        <v>Reginaldo Rossi</v>
      </c>
      <c r="D7280">
        <f t="shared" ca="1" si="566"/>
        <v>7</v>
      </c>
      <c r="E7280" t="str">
        <f ca="1">VLOOKUP(D7280,vendedor!A$1:B$13,2,FALSE)</f>
        <v>João Oliveira</v>
      </c>
      <c r="F7280">
        <f t="shared" ca="1" si="567"/>
        <v>5</v>
      </c>
      <c r="G7280" t="str">
        <f ca="1">VLOOKUP(F7280,cidade!A$1:B$6,2,FALSE)</f>
        <v>Belo Horizonte</v>
      </c>
      <c r="H7280">
        <v>11</v>
      </c>
      <c r="I7280" t="str">
        <f>VLOOKUP(H7280,produto!A$1:F$24,2,FALSE)</f>
        <v xml:space="preserve">Caneta </v>
      </c>
      <c r="J7280">
        <f>VLOOKUP(I7280,produto!B$1:G$24,4,FALSE)</f>
        <v>8</v>
      </c>
      <c r="K7280" t="str">
        <f>VLOOKUP(J7280,marca!A$1:B$15,2,FALSE)</f>
        <v>FABER CASTELL</v>
      </c>
      <c r="L7280">
        <f t="shared" ca="1" si="569"/>
        <v>4</v>
      </c>
      <c r="M7280" t="str">
        <f ca="1">VLOOKUP(L7280,Departamento!A$1:C$8,2,FALSE)</f>
        <v>cosmético</v>
      </c>
      <c r="N7280">
        <f t="shared" ca="1" si="568"/>
        <v>1</v>
      </c>
      <c r="O7280" t="str">
        <f ca="1">VLOOKUP(N7280,gerencia!A$1:B$5,2,FALSE)</f>
        <v>Tecnologia</v>
      </c>
      <c r="P7280" t="s">
        <v>433</v>
      </c>
      <c r="Q7280">
        <v>3</v>
      </c>
      <c r="R7280">
        <v>0.5</v>
      </c>
      <c r="S7280">
        <v>840</v>
      </c>
    </row>
    <row r="7281" spans="1:19">
      <c r="A7281">
        <v>7280</v>
      </c>
      <c r="B7281">
        <f t="shared" ca="1" si="565"/>
        <v>4</v>
      </c>
      <c r="C7281" t="str">
        <f ca="1">VLOOKUP(B7281,cliente!A$1:B$7,2,FALSE)</f>
        <v>Tom Jobim</v>
      </c>
      <c r="D7281">
        <f t="shared" ca="1" si="566"/>
        <v>8</v>
      </c>
      <c r="E7281" t="str">
        <f ca="1">VLOOKUP(D7281,vendedor!A$1:B$13,2,FALSE)</f>
        <v>Márcia Brito</v>
      </c>
      <c r="F7281">
        <f t="shared" ca="1" si="567"/>
        <v>5</v>
      </c>
      <c r="G7281" t="str">
        <f ca="1">VLOOKUP(F7281,cidade!A$1:B$6,2,FALSE)</f>
        <v>Belo Horizonte</v>
      </c>
      <c r="H7281">
        <v>17</v>
      </c>
      <c r="I7281" t="str">
        <f>VLOOKUP(H7281,produto!A$1:F$24,2,FALSE)</f>
        <v>Aparalho de Barbear Elétrico</v>
      </c>
      <c r="J7281">
        <f>VLOOKUP(I7281,produto!B$1:G$24,4,FALSE)</f>
        <v>2</v>
      </c>
      <c r="K7281" t="str">
        <f>VLOOKUP(J7281,marca!A$1:B$15,2,FALSE)</f>
        <v>MICROSOFT</v>
      </c>
      <c r="L7281">
        <f t="shared" ca="1" si="569"/>
        <v>5</v>
      </c>
      <c r="M7281" t="str">
        <f ca="1">VLOOKUP(L7281,Departamento!A$1:C$8,2,FALSE)</f>
        <v>Eletrónico</v>
      </c>
      <c r="N7281">
        <f t="shared" ca="1" si="568"/>
        <v>2</v>
      </c>
      <c r="O7281" t="str">
        <f ca="1">VLOOKUP(N7281,gerencia!A$1:B$5,2,FALSE)</f>
        <v>papelaria/cosmético</v>
      </c>
      <c r="P7281" t="s">
        <v>211</v>
      </c>
      <c r="Q7281">
        <v>2</v>
      </c>
      <c r="R7281">
        <v>1075</v>
      </c>
      <c r="S7281">
        <v>801</v>
      </c>
    </row>
    <row r="7282" spans="1:19">
      <c r="A7282">
        <v>7281</v>
      </c>
      <c r="B7282">
        <f t="shared" ca="1" si="565"/>
        <v>3</v>
      </c>
      <c r="C7282" t="str">
        <f ca="1">VLOOKUP(B7282,cliente!A$1:B$7,2,FALSE)</f>
        <v>Renato Russo</v>
      </c>
      <c r="D7282">
        <f t="shared" ca="1" si="566"/>
        <v>4</v>
      </c>
      <c r="E7282" t="str">
        <f ca="1">VLOOKUP(D7282,vendedor!A$1:B$13,2,FALSE)</f>
        <v>Daniela Matos</v>
      </c>
      <c r="F7282">
        <f t="shared" ca="1" si="567"/>
        <v>4</v>
      </c>
      <c r="G7282" t="str">
        <f ca="1">VLOOKUP(F7282,cidade!A$1:B$6,2,FALSE)</f>
        <v>Rio de janeiro</v>
      </c>
      <c r="H7282">
        <v>21</v>
      </c>
      <c r="I7282" t="str">
        <f>VLOOKUP(H7282,produto!A$1:F$24,2,FALSE)</f>
        <v>microondas</v>
      </c>
      <c r="J7282">
        <f>VLOOKUP(I7282,produto!B$1:G$24,4,FALSE)</f>
        <v>14</v>
      </c>
      <c r="K7282" t="str">
        <f>VLOOKUP(J7282,marca!A$1:B$15,2,FALSE)</f>
        <v>DA CASA</v>
      </c>
      <c r="L7282">
        <f t="shared" ca="1" si="569"/>
        <v>4</v>
      </c>
      <c r="M7282" t="str">
        <f ca="1">VLOOKUP(L7282,Departamento!A$1:C$8,2,FALSE)</f>
        <v>cosmético</v>
      </c>
      <c r="N7282">
        <f t="shared" ca="1" si="568"/>
        <v>1</v>
      </c>
      <c r="O7282" t="str">
        <f ca="1">VLOOKUP(N7282,gerencia!A$1:B$5,2,FALSE)</f>
        <v>Tecnologia</v>
      </c>
      <c r="P7282" t="s">
        <v>651</v>
      </c>
      <c r="Q7282">
        <v>2</v>
      </c>
      <c r="R7282">
        <v>2100</v>
      </c>
      <c r="S7282">
        <v>90</v>
      </c>
    </row>
    <row r="7283" spans="1:19">
      <c r="A7283">
        <v>7282</v>
      </c>
      <c r="B7283">
        <f t="shared" ca="1" si="565"/>
        <v>3</v>
      </c>
      <c r="C7283" t="str">
        <f ca="1">VLOOKUP(B7283,cliente!A$1:B$7,2,FALSE)</f>
        <v>Renato Russo</v>
      </c>
      <c r="D7283">
        <f t="shared" ca="1" si="566"/>
        <v>8</v>
      </c>
      <c r="E7283" t="str">
        <f ca="1">VLOOKUP(D7283,vendedor!A$1:B$13,2,FALSE)</f>
        <v>Márcia Brito</v>
      </c>
      <c r="F7283">
        <f t="shared" ca="1" si="567"/>
        <v>1</v>
      </c>
      <c r="G7283" t="str">
        <f ca="1">VLOOKUP(F7283,cidade!A$1:B$6,2,FALSE)</f>
        <v>Salvador</v>
      </c>
      <c r="H7283">
        <v>8</v>
      </c>
      <c r="I7283" t="str">
        <f>VLOOKUP(H7283,produto!A$1:F$24,2,FALSE)</f>
        <v>Telefone Sem Fio</v>
      </c>
      <c r="J7283">
        <f>VLOOKUP(I7283,produto!B$1:G$24,4,FALSE)</f>
        <v>5</v>
      </c>
      <c r="K7283" t="str">
        <f>VLOOKUP(J7283,marca!A$1:B$15,2,FALSE)</f>
        <v>SAMSUNG</v>
      </c>
      <c r="L7283">
        <f t="shared" ca="1" si="569"/>
        <v>5</v>
      </c>
      <c r="M7283" t="str">
        <f ca="1">VLOOKUP(L7283,Departamento!A$1:C$8,2,FALSE)</f>
        <v>Eletrónico</v>
      </c>
      <c r="N7283">
        <f t="shared" ca="1" si="568"/>
        <v>1</v>
      </c>
      <c r="O7283" t="str">
        <f ca="1">VLOOKUP(N7283,gerencia!A$1:B$5,2,FALSE)</f>
        <v>Tecnologia</v>
      </c>
      <c r="P7283" t="s">
        <v>653</v>
      </c>
      <c r="Q7283">
        <v>3</v>
      </c>
      <c r="R7283">
        <v>875</v>
      </c>
      <c r="S7283">
        <v>708</v>
      </c>
    </row>
    <row r="7284" spans="1:19">
      <c r="A7284">
        <v>7283</v>
      </c>
      <c r="B7284">
        <f t="shared" ca="1" si="565"/>
        <v>6</v>
      </c>
      <c r="C7284" t="str">
        <f ca="1">VLOOKUP(B7284,cliente!A$1:B$7,2,FALSE)</f>
        <v>Reginaldo Rossi</v>
      </c>
      <c r="D7284">
        <f t="shared" ca="1" si="566"/>
        <v>1</v>
      </c>
      <c r="E7284" t="str">
        <f ca="1">VLOOKUP(D7284,vendedor!A$1:B$13,2,FALSE)</f>
        <v>Claudio Silva</v>
      </c>
      <c r="F7284">
        <f t="shared" ca="1" si="567"/>
        <v>5</v>
      </c>
      <c r="G7284" t="str">
        <f ca="1">VLOOKUP(F7284,cidade!A$1:B$6,2,FALSE)</f>
        <v>Belo Horizonte</v>
      </c>
      <c r="H7284">
        <v>19</v>
      </c>
      <c r="I7284" t="str">
        <f>VLOOKUP(H7284,produto!A$1:F$24,2,FALSE)</f>
        <v>Fogão</v>
      </c>
      <c r="J7284">
        <f>VLOOKUP(I7284,produto!B$1:G$24,4,FALSE)</f>
        <v>13</v>
      </c>
      <c r="K7284" t="str">
        <f>VLOOKUP(J7284,marca!A$1:B$15,2,FALSE)</f>
        <v>BRASTEMP</v>
      </c>
      <c r="L7284">
        <f t="shared" ca="1" si="569"/>
        <v>2</v>
      </c>
      <c r="M7284" t="str">
        <f ca="1">VLOOKUP(L7284,Departamento!A$1:C$8,2,FALSE)</f>
        <v>Telefonia</v>
      </c>
      <c r="N7284">
        <f t="shared" ca="1" si="568"/>
        <v>1</v>
      </c>
      <c r="O7284" t="str">
        <f ca="1">VLOOKUP(N7284,gerencia!A$1:B$5,2,FALSE)</f>
        <v>Tecnologia</v>
      </c>
      <c r="P7284" t="s">
        <v>621</v>
      </c>
      <c r="Q7284">
        <v>1</v>
      </c>
      <c r="R7284">
        <v>1500</v>
      </c>
      <c r="S7284">
        <v>132</v>
      </c>
    </row>
    <row r="7285" spans="1:19">
      <c r="A7285">
        <v>7284</v>
      </c>
      <c r="B7285">
        <f t="shared" ca="1" si="565"/>
        <v>5</v>
      </c>
      <c r="C7285" t="str">
        <f ca="1">VLOOKUP(B7285,cliente!A$1:B$7,2,FALSE)</f>
        <v>Edson Arantes</v>
      </c>
      <c r="D7285">
        <f t="shared" ca="1" si="566"/>
        <v>3</v>
      </c>
      <c r="E7285" t="str">
        <f ca="1">VLOOKUP(D7285,vendedor!A$1:B$13,2,FALSE)</f>
        <v>Issac Palmeiras</v>
      </c>
      <c r="F7285">
        <f t="shared" ca="1" si="567"/>
        <v>5</v>
      </c>
      <c r="G7285" t="str">
        <f ca="1">VLOOKUP(F7285,cidade!A$1:B$6,2,FALSE)</f>
        <v>Belo Horizonte</v>
      </c>
      <c r="H7285">
        <v>17</v>
      </c>
      <c r="I7285" t="str">
        <f>VLOOKUP(H7285,produto!A$1:F$24,2,FALSE)</f>
        <v>Aparalho de Barbear Elétrico</v>
      </c>
      <c r="J7285">
        <f>VLOOKUP(I7285,produto!B$1:G$24,4,FALSE)</f>
        <v>2</v>
      </c>
      <c r="K7285" t="str">
        <f>VLOOKUP(J7285,marca!A$1:B$15,2,FALSE)</f>
        <v>MICROSOFT</v>
      </c>
      <c r="L7285">
        <f t="shared" ca="1" si="569"/>
        <v>5</v>
      </c>
      <c r="M7285" t="str">
        <f ca="1">VLOOKUP(L7285,Departamento!A$1:C$8,2,FALSE)</f>
        <v>Eletrónico</v>
      </c>
      <c r="N7285">
        <f t="shared" ca="1" si="568"/>
        <v>3</v>
      </c>
      <c r="O7285" t="str">
        <f ca="1">VLOOKUP(N7285,gerencia!A$1:B$5,2,FALSE)</f>
        <v>Eletro Eletrônico</v>
      </c>
      <c r="P7285" t="s">
        <v>632</v>
      </c>
      <c r="Q7285">
        <v>2</v>
      </c>
      <c r="R7285">
        <v>1075</v>
      </c>
      <c r="S7285">
        <v>958</v>
      </c>
    </row>
    <row r="7286" spans="1:19">
      <c r="A7286">
        <v>7285</v>
      </c>
      <c r="B7286">
        <f t="shared" ca="1" si="565"/>
        <v>1</v>
      </c>
      <c r="C7286" t="str">
        <f ca="1">VLOOKUP(B7286,cliente!A$1:B$7,2,FALSE)</f>
        <v>João do Pulo</v>
      </c>
      <c r="D7286">
        <f t="shared" ca="1" si="566"/>
        <v>6</v>
      </c>
      <c r="E7286" t="str">
        <f ca="1">VLOOKUP(D7286,vendedor!A$1:B$13,2,FALSE)</f>
        <v>Rodrigo Machado</v>
      </c>
      <c r="F7286">
        <f t="shared" ca="1" si="567"/>
        <v>2</v>
      </c>
      <c r="G7286" t="str">
        <f ca="1">VLOOKUP(F7286,cidade!A$1:B$6,2,FALSE)</f>
        <v>Recife</v>
      </c>
      <c r="H7286">
        <v>2</v>
      </c>
      <c r="I7286" t="str">
        <f>VLOOKUP(H7286,produto!A$1:F$24,2,FALSE)</f>
        <v>Mouse</v>
      </c>
      <c r="J7286">
        <f>VLOOKUP(I7286,produto!B$1:G$24,4,FALSE)</f>
        <v>2</v>
      </c>
      <c r="K7286" t="str">
        <f>VLOOKUP(J7286,marca!A$1:B$15,2,FALSE)</f>
        <v>MICROSOFT</v>
      </c>
      <c r="L7286">
        <f t="shared" ca="1" si="569"/>
        <v>4</v>
      </c>
      <c r="M7286" t="str">
        <f ca="1">VLOOKUP(L7286,Departamento!A$1:C$8,2,FALSE)</f>
        <v>cosmético</v>
      </c>
      <c r="N7286">
        <f t="shared" ca="1" si="568"/>
        <v>2</v>
      </c>
      <c r="O7286" t="str">
        <f ca="1">VLOOKUP(N7286,gerencia!A$1:B$5,2,FALSE)</f>
        <v>papelaria/cosmético</v>
      </c>
      <c r="P7286" t="s">
        <v>12</v>
      </c>
      <c r="Q7286">
        <v>2</v>
      </c>
      <c r="R7286">
        <v>25.9</v>
      </c>
      <c r="S7286">
        <v>164</v>
      </c>
    </row>
    <row r="7287" spans="1:19">
      <c r="A7287">
        <v>7286</v>
      </c>
      <c r="B7287">
        <f t="shared" ca="1" si="565"/>
        <v>2</v>
      </c>
      <c r="C7287" t="str">
        <f ca="1">VLOOKUP(B7287,cliente!A$1:B$7,2,FALSE)</f>
        <v>Benito de Paula</v>
      </c>
      <c r="D7287">
        <f t="shared" ca="1" si="566"/>
        <v>4</v>
      </c>
      <c r="E7287" t="str">
        <f ca="1">VLOOKUP(D7287,vendedor!A$1:B$13,2,FALSE)</f>
        <v>Daniela Matos</v>
      </c>
      <c r="F7287">
        <f t="shared" ca="1" si="567"/>
        <v>2</v>
      </c>
      <c r="G7287" t="str">
        <f ca="1">VLOOKUP(F7287,cidade!A$1:B$6,2,FALSE)</f>
        <v>Recife</v>
      </c>
      <c r="H7287">
        <v>12</v>
      </c>
      <c r="I7287" t="str">
        <f>VLOOKUP(H7287,produto!A$1:F$24,2,FALSE)</f>
        <v>Borracha</v>
      </c>
      <c r="J7287">
        <f>VLOOKUP(I7287,produto!B$1:G$24,4,FALSE)</f>
        <v>7</v>
      </c>
      <c r="K7287" t="str">
        <f>VLOOKUP(J7287,marca!A$1:B$15,2,FALSE)</f>
        <v>TILIBRA</v>
      </c>
      <c r="L7287">
        <f t="shared" ca="1" si="569"/>
        <v>1</v>
      </c>
      <c r="M7287" t="str">
        <f ca="1">VLOOKUP(L7287,Departamento!A$1:C$8,2,FALSE)</f>
        <v>Informática</v>
      </c>
      <c r="N7287">
        <f t="shared" ca="1" si="568"/>
        <v>3</v>
      </c>
      <c r="O7287" t="str">
        <f ca="1">VLOOKUP(N7287,gerencia!A$1:B$5,2,FALSE)</f>
        <v>Eletro Eletrônico</v>
      </c>
      <c r="P7287" t="s">
        <v>60</v>
      </c>
      <c r="Q7287">
        <v>2</v>
      </c>
      <c r="R7287">
        <v>5.3</v>
      </c>
      <c r="S7287">
        <v>1419</v>
      </c>
    </row>
    <row r="7288" spans="1:19">
      <c r="A7288">
        <v>7287</v>
      </c>
      <c r="B7288">
        <f t="shared" ca="1" si="565"/>
        <v>6</v>
      </c>
      <c r="C7288" t="str">
        <f ca="1">VLOOKUP(B7288,cliente!A$1:B$7,2,FALSE)</f>
        <v>Reginaldo Rossi</v>
      </c>
      <c r="D7288">
        <f t="shared" ca="1" si="566"/>
        <v>8</v>
      </c>
      <c r="E7288" t="str">
        <f ca="1">VLOOKUP(D7288,vendedor!A$1:B$13,2,FALSE)</f>
        <v>Márcia Brito</v>
      </c>
      <c r="F7288">
        <f t="shared" ca="1" si="567"/>
        <v>1</v>
      </c>
      <c r="G7288" t="str">
        <f ca="1">VLOOKUP(F7288,cidade!A$1:B$6,2,FALSE)</f>
        <v>Salvador</v>
      </c>
      <c r="H7288">
        <v>11</v>
      </c>
      <c r="I7288" t="str">
        <f>VLOOKUP(H7288,produto!A$1:F$24,2,FALSE)</f>
        <v xml:space="preserve">Caneta </v>
      </c>
      <c r="J7288">
        <f>VLOOKUP(I7288,produto!B$1:G$24,4,FALSE)</f>
        <v>8</v>
      </c>
      <c r="K7288" t="str">
        <f>VLOOKUP(J7288,marca!A$1:B$15,2,FALSE)</f>
        <v>FABER CASTELL</v>
      </c>
      <c r="L7288">
        <f t="shared" ca="1" si="569"/>
        <v>3</v>
      </c>
      <c r="M7288" t="str">
        <f ca="1">VLOOKUP(L7288,Departamento!A$1:C$8,2,FALSE)</f>
        <v>Papelaria</v>
      </c>
      <c r="N7288">
        <f t="shared" ca="1" si="568"/>
        <v>4</v>
      </c>
      <c r="O7288" t="str">
        <f ca="1">VLOOKUP(N7288,gerencia!A$1:B$5,2,FALSE)</f>
        <v>Casa e Decoração</v>
      </c>
      <c r="P7288" t="s">
        <v>293</v>
      </c>
      <c r="Q7288">
        <v>3</v>
      </c>
      <c r="R7288">
        <v>0.5</v>
      </c>
      <c r="S7288">
        <v>1268</v>
      </c>
    </row>
    <row r="7289" spans="1:19">
      <c r="A7289">
        <v>7288</v>
      </c>
      <c r="B7289">
        <f t="shared" ca="1" si="565"/>
        <v>4</v>
      </c>
      <c r="C7289" t="str">
        <f ca="1">VLOOKUP(B7289,cliente!A$1:B$7,2,FALSE)</f>
        <v>Tom Jobim</v>
      </c>
      <c r="D7289">
        <f t="shared" ca="1" si="566"/>
        <v>4</v>
      </c>
      <c r="E7289" t="str">
        <f ca="1">VLOOKUP(D7289,vendedor!A$1:B$13,2,FALSE)</f>
        <v>Daniela Matos</v>
      </c>
      <c r="F7289">
        <f t="shared" ca="1" si="567"/>
        <v>4</v>
      </c>
      <c r="G7289" t="str">
        <f ca="1">VLOOKUP(F7289,cidade!A$1:B$6,2,FALSE)</f>
        <v>Rio de janeiro</v>
      </c>
      <c r="H7289">
        <v>22</v>
      </c>
      <c r="I7289" t="str">
        <f>VLOOKUP(H7289,produto!A$1:F$24,2,FALSE)</f>
        <v>Mesa</v>
      </c>
      <c r="J7289">
        <f>VLOOKUP(I7289,produto!B$1:G$24,4,FALSE)</f>
        <v>14</v>
      </c>
      <c r="K7289" t="str">
        <f>VLOOKUP(J7289,marca!A$1:B$15,2,FALSE)</f>
        <v>DA CASA</v>
      </c>
      <c r="L7289">
        <f t="shared" ca="1" si="569"/>
        <v>2</v>
      </c>
      <c r="M7289" t="str">
        <f ca="1">VLOOKUP(L7289,Departamento!A$1:C$8,2,FALSE)</f>
        <v>Telefonia</v>
      </c>
      <c r="N7289">
        <f t="shared" ca="1" si="568"/>
        <v>1</v>
      </c>
      <c r="O7289" t="str">
        <f ca="1">VLOOKUP(N7289,gerencia!A$1:B$5,2,FALSE)</f>
        <v>Tecnologia</v>
      </c>
      <c r="P7289" t="s">
        <v>220</v>
      </c>
      <c r="Q7289">
        <v>2</v>
      </c>
      <c r="R7289">
        <v>1600</v>
      </c>
      <c r="S7289">
        <v>242</v>
      </c>
    </row>
    <row r="7290" spans="1:19">
      <c r="A7290">
        <v>7289</v>
      </c>
      <c r="B7290">
        <f t="shared" ca="1" si="565"/>
        <v>1</v>
      </c>
      <c r="C7290" t="str">
        <f ca="1">VLOOKUP(B7290,cliente!A$1:B$7,2,FALSE)</f>
        <v>João do Pulo</v>
      </c>
      <c r="D7290">
        <f t="shared" ca="1" si="566"/>
        <v>11</v>
      </c>
      <c r="E7290" t="str">
        <f ca="1">VLOOKUP(D7290,vendedor!A$1:B$13,2,FALSE)</f>
        <v>Filipe Almeida</v>
      </c>
      <c r="F7290">
        <f t="shared" ca="1" si="567"/>
        <v>5</v>
      </c>
      <c r="G7290" t="str">
        <f ca="1">VLOOKUP(F7290,cidade!A$1:B$6,2,FALSE)</f>
        <v>Belo Horizonte</v>
      </c>
      <c r="H7290">
        <v>6</v>
      </c>
      <c r="I7290" t="str">
        <f>VLOOKUP(H7290,produto!A$1:F$24,2,FALSE)</f>
        <v xml:space="preserve">Notebook </v>
      </c>
      <c r="J7290">
        <f>VLOOKUP(I7290,produto!B$1:G$24,4,FALSE)</f>
        <v>5</v>
      </c>
      <c r="K7290" t="str">
        <f>VLOOKUP(J7290,marca!A$1:B$15,2,FALSE)</f>
        <v>SAMSUNG</v>
      </c>
      <c r="L7290">
        <f t="shared" ca="1" si="569"/>
        <v>1</v>
      </c>
      <c r="M7290" t="str">
        <f ca="1">VLOOKUP(L7290,Departamento!A$1:C$8,2,FALSE)</f>
        <v>Informática</v>
      </c>
      <c r="N7290">
        <f t="shared" ca="1" si="568"/>
        <v>2</v>
      </c>
      <c r="O7290" t="str">
        <f ca="1">VLOOKUP(N7290,gerencia!A$1:B$5,2,FALSE)</f>
        <v>papelaria/cosmético</v>
      </c>
      <c r="P7290" t="s">
        <v>179</v>
      </c>
      <c r="Q7290">
        <v>3</v>
      </c>
      <c r="R7290">
        <v>550</v>
      </c>
      <c r="S7290">
        <v>206</v>
      </c>
    </row>
    <row r="7291" spans="1:19">
      <c r="A7291">
        <v>7290</v>
      </c>
      <c r="B7291">
        <f t="shared" ca="1" si="565"/>
        <v>2</v>
      </c>
      <c r="C7291" t="str">
        <f ca="1">VLOOKUP(B7291,cliente!A$1:B$7,2,FALSE)</f>
        <v>Benito de Paula</v>
      </c>
      <c r="D7291">
        <f t="shared" ca="1" si="566"/>
        <v>4</v>
      </c>
      <c r="E7291" t="str">
        <f ca="1">VLOOKUP(D7291,vendedor!A$1:B$13,2,FALSE)</f>
        <v>Daniela Matos</v>
      </c>
      <c r="F7291">
        <f t="shared" ca="1" si="567"/>
        <v>5</v>
      </c>
      <c r="G7291" t="str">
        <f ca="1">VLOOKUP(F7291,cidade!A$1:B$6,2,FALSE)</f>
        <v>Belo Horizonte</v>
      </c>
      <c r="H7291">
        <v>13</v>
      </c>
      <c r="I7291" t="str">
        <f>VLOOKUP(H7291,produto!A$1:F$24,2,FALSE)</f>
        <v>Estojo</v>
      </c>
      <c r="J7291">
        <f>VLOOKUP(I7291,produto!B$1:G$24,4,FALSE)</f>
        <v>7</v>
      </c>
      <c r="K7291" t="str">
        <f>VLOOKUP(J7291,marca!A$1:B$15,2,FALSE)</f>
        <v>TILIBRA</v>
      </c>
      <c r="L7291">
        <f t="shared" ca="1" si="569"/>
        <v>1</v>
      </c>
      <c r="M7291" t="str">
        <f ca="1">VLOOKUP(L7291,Departamento!A$1:C$8,2,FALSE)</f>
        <v>Informática</v>
      </c>
      <c r="N7291">
        <f t="shared" ca="1" si="568"/>
        <v>3</v>
      </c>
      <c r="O7291" t="str">
        <f ca="1">VLOOKUP(N7291,gerencia!A$1:B$5,2,FALSE)</f>
        <v>Eletro Eletrônico</v>
      </c>
      <c r="P7291" t="s">
        <v>82</v>
      </c>
      <c r="Q7291">
        <v>3</v>
      </c>
      <c r="R7291">
        <v>3.2</v>
      </c>
      <c r="S7291">
        <v>1077</v>
      </c>
    </row>
    <row r="7292" spans="1:19">
      <c r="A7292">
        <v>7291</v>
      </c>
      <c r="B7292">
        <f t="shared" ca="1" si="565"/>
        <v>1</v>
      </c>
      <c r="C7292" t="str">
        <f ca="1">VLOOKUP(B7292,cliente!A$1:B$7,2,FALSE)</f>
        <v>João do Pulo</v>
      </c>
      <c r="D7292">
        <f t="shared" ca="1" si="566"/>
        <v>2</v>
      </c>
      <c r="E7292" t="str">
        <f ca="1">VLOOKUP(D7292,vendedor!A$1:B$13,2,FALSE)</f>
        <v>Márcio Barroso</v>
      </c>
      <c r="F7292">
        <f t="shared" ca="1" si="567"/>
        <v>3</v>
      </c>
      <c r="G7292" t="str">
        <f ca="1">VLOOKUP(F7292,cidade!A$1:B$6,2,FALSE)</f>
        <v>São Paulo</v>
      </c>
      <c r="H7292">
        <v>3</v>
      </c>
      <c r="I7292" t="str">
        <f>VLOOKUP(H7292,produto!A$1:F$24,2,FALSE)</f>
        <v>Teclado</v>
      </c>
      <c r="J7292">
        <f>VLOOKUP(I7292,produto!B$1:G$24,4,FALSE)</f>
        <v>1</v>
      </c>
      <c r="K7292" t="str">
        <f>VLOOKUP(J7292,marca!A$1:B$15,2,FALSE)</f>
        <v>APPLE</v>
      </c>
      <c r="L7292">
        <f t="shared" ca="1" si="569"/>
        <v>3</v>
      </c>
      <c r="M7292" t="str">
        <f ca="1">VLOOKUP(L7292,Departamento!A$1:C$8,2,FALSE)</f>
        <v>Papelaria</v>
      </c>
      <c r="N7292">
        <f t="shared" ca="1" si="568"/>
        <v>3</v>
      </c>
      <c r="O7292" t="str">
        <f ca="1">VLOOKUP(N7292,gerencia!A$1:B$5,2,FALSE)</f>
        <v>Eletro Eletrônico</v>
      </c>
      <c r="P7292" t="s">
        <v>210</v>
      </c>
      <c r="Q7292">
        <v>3</v>
      </c>
      <c r="R7292">
        <v>342.09</v>
      </c>
      <c r="S7292">
        <v>1396</v>
      </c>
    </row>
    <row r="7293" spans="1:19">
      <c r="A7293">
        <v>7292</v>
      </c>
      <c r="B7293">
        <f t="shared" ca="1" si="565"/>
        <v>4</v>
      </c>
      <c r="C7293" t="str">
        <f ca="1">VLOOKUP(B7293,cliente!A$1:B$7,2,FALSE)</f>
        <v>Tom Jobim</v>
      </c>
      <c r="D7293">
        <f t="shared" ca="1" si="566"/>
        <v>6</v>
      </c>
      <c r="E7293" t="str">
        <f ca="1">VLOOKUP(D7293,vendedor!A$1:B$13,2,FALSE)</f>
        <v>Rodrigo Machado</v>
      </c>
      <c r="F7293">
        <f t="shared" ca="1" si="567"/>
        <v>4</v>
      </c>
      <c r="G7293" t="str">
        <f ca="1">VLOOKUP(F7293,cidade!A$1:B$6,2,FALSE)</f>
        <v>Rio de janeiro</v>
      </c>
      <c r="H7293">
        <v>23</v>
      </c>
      <c r="I7293" t="str">
        <f>VLOOKUP(H7293,produto!A$1:F$24,2,FALSE)</f>
        <v>Sofá</v>
      </c>
      <c r="J7293">
        <f>VLOOKUP(I7293,produto!B$1:G$24,4,FALSE)</f>
        <v>14</v>
      </c>
      <c r="K7293" t="str">
        <f>VLOOKUP(J7293,marca!A$1:B$15,2,FALSE)</f>
        <v>DA CASA</v>
      </c>
      <c r="L7293">
        <f t="shared" ca="1" si="569"/>
        <v>3</v>
      </c>
      <c r="M7293" t="str">
        <f ca="1">VLOOKUP(L7293,Departamento!A$1:C$8,2,FALSE)</f>
        <v>Papelaria</v>
      </c>
      <c r="N7293">
        <f t="shared" ca="1" si="568"/>
        <v>3</v>
      </c>
      <c r="O7293" t="str">
        <f ca="1">VLOOKUP(N7293,gerencia!A$1:B$5,2,FALSE)</f>
        <v>Eletro Eletrônico</v>
      </c>
      <c r="P7293" t="s">
        <v>157</v>
      </c>
      <c r="Q7293">
        <v>3</v>
      </c>
      <c r="R7293">
        <v>300</v>
      </c>
      <c r="S7293">
        <v>780</v>
      </c>
    </row>
    <row r="7294" spans="1:19">
      <c r="A7294">
        <v>7293</v>
      </c>
      <c r="B7294">
        <f t="shared" ca="1" si="565"/>
        <v>2</v>
      </c>
      <c r="C7294" t="str">
        <f ca="1">VLOOKUP(B7294,cliente!A$1:B$7,2,FALSE)</f>
        <v>Benito de Paula</v>
      </c>
      <c r="D7294">
        <f t="shared" ca="1" si="566"/>
        <v>3</v>
      </c>
      <c r="E7294" t="str">
        <f ca="1">VLOOKUP(D7294,vendedor!A$1:B$13,2,FALSE)</f>
        <v>Issac Palmeiras</v>
      </c>
      <c r="F7294">
        <f t="shared" ca="1" si="567"/>
        <v>1</v>
      </c>
      <c r="G7294" t="str">
        <f ca="1">VLOOKUP(F7294,cidade!A$1:B$6,2,FALSE)</f>
        <v>Salvador</v>
      </c>
      <c r="H7294">
        <v>4</v>
      </c>
      <c r="I7294" t="str">
        <f>VLOOKUP(H7294,produto!A$1:F$24,2,FALSE)</f>
        <v>Monitor</v>
      </c>
      <c r="J7294">
        <f>VLOOKUP(I7294,produto!B$1:G$24,4,FALSE)</f>
        <v>4</v>
      </c>
      <c r="K7294" t="str">
        <f>VLOOKUP(J7294,marca!A$1:B$15,2,FALSE)</f>
        <v>IBM</v>
      </c>
      <c r="L7294">
        <f t="shared" ca="1" si="569"/>
        <v>2</v>
      </c>
      <c r="M7294" t="str">
        <f ca="1">VLOOKUP(L7294,Departamento!A$1:C$8,2,FALSE)</f>
        <v>Telefonia</v>
      </c>
      <c r="N7294">
        <f t="shared" ca="1" si="568"/>
        <v>1</v>
      </c>
      <c r="O7294" t="str">
        <f ca="1">VLOOKUP(N7294,gerencia!A$1:B$5,2,FALSE)</f>
        <v>Tecnologia</v>
      </c>
      <c r="P7294" t="s">
        <v>59</v>
      </c>
      <c r="Q7294">
        <v>1</v>
      </c>
      <c r="R7294">
        <v>1300</v>
      </c>
      <c r="S7294">
        <v>881</v>
      </c>
    </row>
    <row r="7295" spans="1:19">
      <c r="A7295">
        <v>7294</v>
      </c>
      <c r="B7295">
        <f t="shared" ca="1" si="565"/>
        <v>5</v>
      </c>
      <c r="C7295" t="str">
        <f ca="1">VLOOKUP(B7295,cliente!A$1:B$7,2,FALSE)</f>
        <v>Edson Arantes</v>
      </c>
      <c r="D7295">
        <f t="shared" ca="1" si="566"/>
        <v>7</v>
      </c>
      <c r="E7295" t="str">
        <f ca="1">VLOOKUP(D7295,vendedor!A$1:B$13,2,FALSE)</f>
        <v>João Oliveira</v>
      </c>
      <c r="F7295">
        <f t="shared" ca="1" si="567"/>
        <v>5</v>
      </c>
      <c r="G7295" t="str">
        <f ca="1">VLOOKUP(F7295,cidade!A$1:B$6,2,FALSE)</f>
        <v>Belo Horizonte</v>
      </c>
      <c r="H7295">
        <v>20</v>
      </c>
      <c r="I7295" t="str">
        <f>VLOOKUP(H7295,produto!A$1:F$24,2,FALSE)</f>
        <v>Geladeira</v>
      </c>
      <c r="J7295">
        <f>VLOOKUP(I7295,produto!B$1:G$24,4,FALSE)</f>
        <v>12</v>
      </c>
      <c r="K7295" t="str">
        <f>VLOOKUP(J7295,marca!A$1:B$15,2,FALSE)</f>
        <v>ELETROLUX</v>
      </c>
      <c r="L7295">
        <f t="shared" ca="1" si="569"/>
        <v>6</v>
      </c>
      <c r="M7295" t="str">
        <f ca="1">VLOOKUP(L7295,Departamento!A$1:C$8,2,FALSE)</f>
        <v>Eletrodomestico</v>
      </c>
      <c r="N7295">
        <f t="shared" ca="1" si="568"/>
        <v>2</v>
      </c>
      <c r="O7295" t="str">
        <f ca="1">VLOOKUP(N7295,gerencia!A$1:B$5,2,FALSE)</f>
        <v>papelaria/cosmético</v>
      </c>
      <c r="P7295" t="s">
        <v>561</v>
      </c>
      <c r="Q7295">
        <v>1</v>
      </c>
      <c r="R7295">
        <v>350</v>
      </c>
      <c r="S7295">
        <v>640</v>
      </c>
    </row>
    <row r="7296" spans="1:19">
      <c r="A7296">
        <v>7295</v>
      </c>
      <c r="B7296">
        <f t="shared" ca="1" si="565"/>
        <v>3</v>
      </c>
      <c r="C7296" t="str">
        <f ca="1">VLOOKUP(B7296,cliente!A$1:B$7,2,FALSE)</f>
        <v>Renato Russo</v>
      </c>
      <c r="D7296">
        <f t="shared" ca="1" si="566"/>
        <v>11</v>
      </c>
      <c r="E7296" t="str">
        <f ca="1">VLOOKUP(D7296,vendedor!A$1:B$13,2,FALSE)</f>
        <v>Filipe Almeida</v>
      </c>
      <c r="F7296">
        <f t="shared" ca="1" si="567"/>
        <v>2</v>
      </c>
      <c r="G7296" t="str">
        <f ca="1">VLOOKUP(F7296,cidade!A$1:B$6,2,FALSE)</f>
        <v>Recife</v>
      </c>
      <c r="H7296">
        <v>16</v>
      </c>
      <c r="I7296" t="str">
        <f>VLOOKUP(H7296,produto!A$1:F$24,2,FALSE)</f>
        <v>Perfume</v>
      </c>
      <c r="J7296">
        <f>VLOOKUP(I7296,produto!B$1:G$24,4,FALSE)</f>
        <v>11</v>
      </c>
      <c r="K7296" t="str">
        <f>VLOOKUP(J7296,marca!A$1:B$15,2,FALSE)</f>
        <v>PHILIPS</v>
      </c>
      <c r="L7296">
        <f t="shared" ca="1" si="569"/>
        <v>6</v>
      </c>
      <c r="M7296" t="str">
        <f ca="1">VLOOKUP(L7296,Departamento!A$1:C$8,2,FALSE)</f>
        <v>Eletrodomestico</v>
      </c>
      <c r="N7296">
        <f t="shared" ca="1" si="568"/>
        <v>3</v>
      </c>
      <c r="O7296" t="str">
        <f ca="1">VLOOKUP(N7296,gerencia!A$1:B$5,2,FALSE)</f>
        <v>Eletro Eletrônico</v>
      </c>
      <c r="P7296" t="s">
        <v>615</v>
      </c>
      <c r="Q7296">
        <v>1</v>
      </c>
      <c r="R7296">
        <v>135</v>
      </c>
      <c r="S7296">
        <v>963</v>
      </c>
    </row>
    <row r="7297" spans="1:19">
      <c r="A7297">
        <v>7296</v>
      </c>
      <c r="B7297">
        <f t="shared" ca="1" si="565"/>
        <v>2</v>
      </c>
      <c r="C7297" t="str">
        <f ca="1">VLOOKUP(B7297,cliente!A$1:B$7,2,FALSE)</f>
        <v>Benito de Paula</v>
      </c>
      <c r="D7297">
        <f t="shared" ca="1" si="566"/>
        <v>7</v>
      </c>
      <c r="E7297" t="str">
        <f ca="1">VLOOKUP(D7297,vendedor!A$1:B$13,2,FALSE)</f>
        <v>João Oliveira</v>
      </c>
      <c r="F7297">
        <f t="shared" ca="1" si="567"/>
        <v>1</v>
      </c>
      <c r="G7297" t="str">
        <f ca="1">VLOOKUP(F7297,cidade!A$1:B$6,2,FALSE)</f>
        <v>Salvador</v>
      </c>
      <c r="H7297">
        <v>12</v>
      </c>
      <c r="I7297" t="str">
        <f>VLOOKUP(H7297,produto!A$1:F$24,2,FALSE)</f>
        <v>Borracha</v>
      </c>
      <c r="J7297">
        <f>VLOOKUP(I7297,produto!B$1:G$24,4,FALSE)</f>
        <v>7</v>
      </c>
      <c r="K7297" t="str">
        <f>VLOOKUP(J7297,marca!A$1:B$15,2,FALSE)</f>
        <v>TILIBRA</v>
      </c>
      <c r="L7297">
        <f t="shared" ca="1" si="569"/>
        <v>6</v>
      </c>
      <c r="M7297" t="str">
        <f ca="1">VLOOKUP(L7297,Departamento!A$1:C$8,2,FALSE)</f>
        <v>Eletrodomestico</v>
      </c>
      <c r="N7297">
        <f t="shared" ca="1" si="568"/>
        <v>2</v>
      </c>
      <c r="O7297" t="str">
        <f ca="1">VLOOKUP(N7297,gerencia!A$1:B$5,2,FALSE)</f>
        <v>papelaria/cosmético</v>
      </c>
      <c r="P7297" t="s">
        <v>624</v>
      </c>
      <c r="Q7297">
        <v>3</v>
      </c>
      <c r="R7297">
        <v>5.3</v>
      </c>
      <c r="S7297">
        <v>256</v>
      </c>
    </row>
    <row r="7298" spans="1:19">
      <c r="A7298">
        <v>7297</v>
      </c>
      <c r="B7298">
        <f t="shared" ca="1" si="565"/>
        <v>4</v>
      </c>
      <c r="C7298" t="str">
        <f ca="1">VLOOKUP(B7298,cliente!A$1:B$7,2,FALSE)</f>
        <v>Tom Jobim</v>
      </c>
      <c r="D7298">
        <f t="shared" ca="1" si="566"/>
        <v>12</v>
      </c>
      <c r="E7298" t="str">
        <f ca="1">VLOOKUP(D7298,vendedor!A$1:B$13,2,FALSE)</f>
        <v>Marilia Cardoso</v>
      </c>
      <c r="F7298">
        <f t="shared" ca="1" si="567"/>
        <v>3</v>
      </c>
      <c r="G7298" t="str">
        <f ca="1">VLOOKUP(F7298,cidade!A$1:B$6,2,FALSE)</f>
        <v>São Paulo</v>
      </c>
      <c r="H7298">
        <v>5</v>
      </c>
      <c r="I7298" t="str">
        <f>VLOOKUP(H7298,produto!A$1:F$24,2,FALSE)</f>
        <v>Computador</v>
      </c>
      <c r="J7298">
        <f>VLOOKUP(I7298,produto!B$1:G$24,4,FALSE)</f>
        <v>4</v>
      </c>
      <c r="K7298" t="str">
        <f>VLOOKUP(J7298,marca!A$1:B$15,2,FALSE)</f>
        <v>IBM</v>
      </c>
      <c r="L7298">
        <f t="shared" ca="1" si="569"/>
        <v>4</v>
      </c>
      <c r="M7298" t="str">
        <f ca="1">VLOOKUP(L7298,Departamento!A$1:C$8,2,FALSE)</f>
        <v>cosmético</v>
      </c>
      <c r="N7298">
        <f t="shared" ca="1" si="568"/>
        <v>3</v>
      </c>
      <c r="O7298" t="str">
        <f ca="1">VLOOKUP(N7298,gerencia!A$1:B$5,2,FALSE)</f>
        <v>Eletro Eletrônico</v>
      </c>
      <c r="P7298" t="s">
        <v>388</v>
      </c>
      <c r="Q7298">
        <v>2</v>
      </c>
      <c r="R7298">
        <v>2125.9899999999998</v>
      </c>
      <c r="S7298">
        <v>1007</v>
      </c>
    </row>
    <row r="7299" spans="1:19">
      <c r="A7299">
        <v>7298</v>
      </c>
      <c r="B7299">
        <f t="shared" ref="B7299:B7362" ca="1" si="570">RANDBETWEEN(1,6)</f>
        <v>6</v>
      </c>
      <c r="C7299" t="str">
        <f ca="1">VLOOKUP(B7299,cliente!A$1:B$7,2,FALSE)</f>
        <v>Reginaldo Rossi</v>
      </c>
      <c r="D7299">
        <f t="shared" ref="D7299:D7362" ca="1" si="571">RANDBETWEEN(1,12)</f>
        <v>6</v>
      </c>
      <c r="E7299" t="str">
        <f ca="1">VLOOKUP(D7299,vendedor!A$1:B$13,2,FALSE)</f>
        <v>Rodrigo Machado</v>
      </c>
      <c r="F7299">
        <f t="shared" ref="F7299:F7362" ca="1" si="572">RANDBETWEEN(1,5)</f>
        <v>5</v>
      </c>
      <c r="G7299" t="str">
        <f ca="1">VLOOKUP(F7299,cidade!A$1:B$6,2,FALSE)</f>
        <v>Belo Horizonte</v>
      </c>
      <c r="H7299">
        <v>8</v>
      </c>
      <c r="I7299" t="str">
        <f>VLOOKUP(H7299,produto!A$1:F$24,2,FALSE)</f>
        <v>Telefone Sem Fio</v>
      </c>
      <c r="J7299">
        <f>VLOOKUP(I7299,produto!B$1:G$24,4,FALSE)</f>
        <v>5</v>
      </c>
      <c r="K7299" t="str">
        <f>VLOOKUP(J7299,marca!A$1:B$15,2,FALSE)</f>
        <v>SAMSUNG</v>
      </c>
      <c r="L7299">
        <f t="shared" ca="1" si="569"/>
        <v>1</v>
      </c>
      <c r="M7299" t="str">
        <f ca="1">VLOOKUP(L7299,Departamento!A$1:C$8,2,FALSE)</f>
        <v>Informática</v>
      </c>
      <c r="N7299">
        <f t="shared" ref="N7299:N7362" ca="1" si="573">RANDBETWEEN(1,4)</f>
        <v>1</v>
      </c>
      <c r="O7299" t="str">
        <f ca="1">VLOOKUP(N7299,gerencia!A$1:B$5,2,FALSE)</f>
        <v>Tecnologia</v>
      </c>
      <c r="P7299" t="s">
        <v>451</v>
      </c>
      <c r="Q7299">
        <v>2</v>
      </c>
      <c r="R7299">
        <v>875</v>
      </c>
      <c r="S7299">
        <v>1494</v>
      </c>
    </row>
    <row r="7300" spans="1:19">
      <c r="A7300">
        <v>7299</v>
      </c>
      <c r="B7300">
        <f t="shared" ca="1" si="570"/>
        <v>2</v>
      </c>
      <c r="C7300" t="str">
        <f ca="1">VLOOKUP(B7300,cliente!A$1:B$7,2,FALSE)</f>
        <v>Benito de Paula</v>
      </c>
      <c r="D7300">
        <f t="shared" ca="1" si="571"/>
        <v>9</v>
      </c>
      <c r="E7300" t="str">
        <f ca="1">VLOOKUP(D7300,vendedor!A$1:B$13,2,FALSE)</f>
        <v>Diego Santos</v>
      </c>
      <c r="F7300">
        <f t="shared" ca="1" si="572"/>
        <v>2</v>
      </c>
      <c r="G7300" t="str">
        <f ca="1">VLOOKUP(F7300,cidade!A$1:B$6,2,FALSE)</f>
        <v>Recife</v>
      </c>
      <c r="H7300">
        <v>20</v>
      </c>
      <c r="I7300" t="str">
        <f>VLOOKUP(H7300,produto!A$1:F$24,2,FALSE)</f>
        <v>Geladeira</v>
      </c>
      <c r="J7300">
        <f>VLOOKUP(I7300,produto!B$1:G$24,4,FALSE)</f>
        <v>12</v>
      </c>
      <c r="K7300" t="str">
        <f>VLOOKUP(J7300,marca!A$1:B$15,2,FALSE)</f>
        <v>ELETROLUX</v>
      </c>
      <c r="L7300">
        <f t="shared" ca="1" si="569"/>
        <v>2</v>
      </c>
      <c r="M7300" t="str">
        <f ca="1">VLOOKUP(L7300,Departamento!A$1:C$8,2,FALSE)</f>
        <v>Telefonia</v>
      </c>
      <c r="N7300">
        <f t="shared" ca="1" si="573"/>
        <v>3</v>
      </c>
      <c r="O7300" t="str">
        <f ca="1">VLOOKUP(N7300,gerencia!A$1:B$5,2,FALSE)</f>
        <v>Eletro Eletrônico</v>
      </c>
      <c r="P7300" t="s">
        <v>456</v>
      </c>
      <c r="Q7300">
        <v>1</v>
      </c>
      <c r="R7300">
        <v>350</v>
      </c>
      <c r="S7300">
        <v>1213</v>
      </c>
    </row>
    <row r="7301" spans="1:19">
      <c r="A7301">
        <v>7300</v>
      </c>
      <c r="B7301">
        <f t="shared" ca="1" si="570"/>
        <v>6</v>
      </c>
      <c r="C7301" t="str">
        <f ca="1">VLOOKUP(B7301,cliente!A$1:B$7,2,FALSE)</f>
        <v>Reginaldo Rossi</v>
      </c>
      <c r="D7301">
        <f t="shared" ca="1" si="571"/>
        <v>9</v>
      </c>
      <c r="E7301" t="str">
        <f ca="1">VLOOKUP(D7301,vendedor!A$1:B$13,2,FALSE)</f>
        <v>Diego Santos</v>
      </c>
      <c r="F7301">
        <f t="shared" ca="1" si="572"/>
        <v>5</v>
      </c>
      <c r="G7301" t="str">
        <f ca="1">VLOOKUP(F7301,cidade!A$1:B$6,2,FALSE)</f>
        <v>Belo Horizonte</v>
      </c>
      <c r="H7301">
        <v>11</v>
      </c>
      <c r="I7301" t="str">
        <f>VLOOKUP(H7301,produto!A$1:F$24,2,FALSE)</f>
        <v xml:space="preserve">Caneta </v>
      </c>
      <c r="J7301">
        <f>VLOOKUP(I7301,produto!B$1:G$24,4,FALSE)</f>
        <v>8</v>
      </c>
      <c r="K7301" t="str">
        <f>VLOOKUP(J7301,marca!A$1:B$15,2,FALSE)</f>
        <v>FABER CASTELL</v>
      </c>
      <c r="L7301">
        <f t="shared" ca="1" si="569"/>
        <v>4</v>
      </c>
      <c r="M7301" t="str">
        <f ca="1">VLOOKUP(L7301,Departamento!A$1:C$8,2,FALSE)</f>
        <v>cosmético</v>
      </c>
      <c r="N7301">
        <f t="shared" ca="1" si="573"/>
        <v>4</v>
      </c>
      <c r="O7301" t="str">
        <f ca="1">VLOOKUP(N7301,gerencia!A$1:B$5,2,FALSE)</f>
        <v>Casa e Decoração</v>
      </c>
      <c r="P7301" t="s">
        <v>242</v>
      </c>
      <c r="Q7301">
        <v>3</v>
      </c>
      <c r="R7301">
        <v>0.5</v>
      </c>
      <c r="S7301">
        <v>719</v>
      </c>
    </row>
    <row r="7302" spans="1:19">
      <c r="A7302">
        <v>7301</v>
      </c>
      <c r="B7302">
        <f t="shared" ca="1" si="570"/>
        <v>1</v>
      </c>
      <c r="C7302" t="str">
        <f ca="1">VLOOKUP(B7302,cliente!A$1:B$7,2,FALSE)</f>
        <v>João do Pulo</v>
      </c>
      <c r="D7302">
        <f t="shared" ca="1" si="571"/>
        <v>2</v>
      </c>
      <c r="E7302" t="str">
        <f ca="1">VLOOKUP(D7302,vendedor!A$1:B$13,2,FALSE)</f>
        <v>Márcio Barroso</v>
      </c>
      <c r="F7302">
        <f t="shared" ca="1" si="572"/>
        <v>2</v>
      </c>
      <c r="G7302" t="str">
        <f ca="1">VLOOKUP(F7302,cidade!A$1:B$6,2,FALSE)</f>
        <v>Recife</v>
      </c>
      <c r="H7302">
        <v>19</v>
      </c>
      <c r="I7302" t="str">
        <f>VLOOKUP(H7302,produto!A$1:F$24,2,FALSE)</f>
        <v>Fogão</v>
      </c>
      <c r="J7302">
        <f>VLOOKUP(I7302,produto!B$1:G$24,4,FALSE)</f>
        <v>13</v>
      </c>
      <c r="K7302" t="str">
        <f>VLOOKUP(J7302,marca!A$1:B$15,2,FALSE)</f>
        <v>BRASTEMP</v>
      </c>
      <c r="L7302">
        <f t="shared" ca="1" si="569"/>
        <v>4</v>
      </c>
      <c r="M7302" t="str">
        <f ca="1">VLOOKUP(L7302,Departamento!A$1:C$8,2,FALSE)</f>
        <v>cosmético</v>
      </c>
      <c r="N7302">
        <f t="shared" ca="1" si="573"/>
        <v>2</v>
      </c>
      <c r="O7302" t="str">
        <f ca="1">VLOOKUP(N7302,gerencia!A$1:B$5,2,FALSE)</f>
        <v>papelaria/cosmético</v>
      </c>
      <c r="P7302" t="s">
        <v>320</v>
      </c>
      <c r="Q7302">
        <v>1</v>
      </c>
      <c r="R7302">
        <v>1500</v>
      </c>
      <c r="S7302">
        <v>572</v>
      </c>
    </row>
    <row r="7303" spans="1:19">
      <c r="A7303">
        <v>7302</v>
      </c>
      <c r="B7303">
        <f t="shared" ca="1" si="570"/>
        <v>1</v>
      </c>
      <c r="C7303" t="str">
        <f ca="1">VLOOKUP(B7303,cliente!A$1:B$7,2,FALSE)</f>
        <v>João do Pulo</v>
      </c>
      <c r="D7303">
        <f t="shared" ca="1" si="571"/>
        <v>10</v>
      </c>
      <c r="E7303" t="str">
        <f ca="1">VLOOKUP(D7303,vendedor!A$1:B$13,2,FALSE)</f>
        <v>Danilo Barreto</v>
      </c>
      <c r="F7303">
        <f t="shared" ca="1" si="572"/>
        <v>2</v>
      </c>
      <c r="G7303" t="str">
        <f ca="1">VLOOKUP(F7303,cidade!A$1:B$6,2,FALSE)</f>
        <v>Recife</v>
      </c>
      <c r="H7303">
        <v>23</v>
      </c>
      <c r="I7303" t="str">
        <f>VLOOKUP(H7303,produto!A$1:F$24,2,FALSE)</f>
        <v>Sofá</v>
      </c>
      <c r="J7303">
        <f>VLOOKUP(I7303,produto!B$1:G$24,4,FALSE)</f>
        <v>14</v>
      </c>
      <c r="K7303" t="str">
        <f>VLOOKUP(J7303,marca!A$1:B$15,2,FALSE)</f>
        <v>DA CASA</v>
      </c>
      <c r="L7303">
        <f t="shared" ref="L7303:L7366" ca="1" si="574">RANDBETWEEN(1,6)</f>
        <v>5</v>
      </c>
      <c r="M7303" t="str">
        <f ca="1">VLOOKUP(L7303,Departamento!A$1:C$8,2,FALSE)</f>
        <v>Eletrónico</v>
      </c>
      <c r="N7303">
        <f t="shared" ca="1" si="573"/>
        <v>4</v>
      </c>
      <c r="O7303" t="str">
        <f ca="1">VLOOKUP(N7303,gerencia!A$1:B$5,2,FALSE)</f>
        <v>Casa e Decoração</v>
      </c>
      <c r="P7303" t="s">
        <v>496</v>
      </c>
      <c r="Q7303">
        <v>2</v>
      </c>
      <c r="R7303">
        <v>300</v>
      </c>
      <c r="S7303">
        <v>1015</v>
      </c>
    </row>
    <row r="7304" spans="1:19">
      <c r="A7304">
        <v>7303</v>
      </c>
      <c r="B7304">
        <f t="shared" ca="1" si="570"/>
        <v>6</v>
      </c>
      <c r="C7304" t="str">
        <f ca="1">VLOOKUP(B7304,cliente!A$1:B$7,2,FALSE)</f>
        <v>Reginaldo Rossi</v>
      </c>
      <c r="D7304">
        <f t="shared" ca="1" si="571"/>
        <v>6</v>
      </c>
      <c r="E7304" t="str">
        <f ca="1">VLOOKUP(D7304,vendedor!A$1:B$13,2,FALSE)</f>
        <v>Rodrigo Machado</v>
      </c>
      <c r="F7304">
        <f t="shared" ca="1" si="572"/>
        <v>2</v>
      </c>
      <c r="G7304" t="str">
        <f ca="1">VLOOKUP(F7304,cidade!A$1:B$6,2,FALSE)</f>
        <v>Recife</v>
      </c>
      <c r="H7304">
        <v>8</v>
      </c>
      <c r="I7304" t="str">
        <f>VLOOKUP(H7304,produto!A$1:F$24,2,FALSE)</f>
        <v>Telefone Sem Fio</v>
      </c>
      <c r="J7304">
        <f>VLOOKUP(I7304,produto!B$1:G$24,4,FALSE)</f>
        <v>5</v>
      </c>
      <c r="K7304" t="str">
        <f>VLOOKUP(J7304,marca!A$1:B$15,2,FALSE)</f>
        <v>SAMSUNG</v>
      </c>
      <c r="L7304">
        <f t="shared" ca="1" si="574"/>
        <v>2</v>
      </c>
      <c r="M7304" t="str">
        <f ca="1">VLOOKUP(L7304,Departamento!A$1:C$8,2,FALSE)</f>
        <v>Telefonia</v>
      </c>
      <c r="N7304">
        <f t="shared" ca="1" si="573"/>
        <v>4</v>
      </c>
      <c r="O7304" t="str">
        <f ca="1">VLOOKUP(N7304,gerencia!A$1:B$5,2,FALSE)</f>
        <v>Casa e Decoração</v>
      </c>
      <c r="P7304" t="s">
        <v>550</v>
      </c>
      <c r="Q7304">
        <v>1</v>
      </c>
      <c r="R7304">
        <v>875</v>
      </c>
      <c r="S7304">
        <v>1029</v>
      </c>
    </row>
    <row r="7305" spans="1:19">
      <c r="A7305">
        <v>7304</v>
      </c>
      <c r="B7305">
        <f t="shared" ca="1" si="570"/>
        <v>3</v>
      </c>
      <c r="C7305" t="str">
        <f ca="1">VLOOKUP(B7305,cliente!A$1:B$7,2,FALSE)</f>
        <v>Renato Russo</v>
      </c>
      <c r="D7305">
        <f t="shared" ca="1" si="571"/>
        <v>10</v>
      </c>
      <c r="E7305" t="str">
        <f ca="1">VLOOKUP(D7305,vendedor!A$1:B$13,2,FALSE)</f>
        <v>Danilo Barreto</v>
      </c>
      <c r="F7305">
        <f t="shared" ca="1" si="572"/>
        <v>4</v>
      </c>
      <c r="G7305" t="str">
        <f ca="1">VLOOKUP(F7305,cidade!A$1:B$6,2,FALSE)</f>
        <v>Rio de janeiro</v>
      </c>
      <c r="H7305">
        <v>19</v>
      </c>
      <c r="I7305" t="str">
        <f>VLOOKUP(H7305,produto!A$1:F$24,2,FALSE)</f>
        <v>Fogão</v>
      </c>
      <c r="J7305">
        <f>VLOOKUP(I7305,produto!B$1:G$24,4,FALSE)</f>
        <v>13</v>
      </c>
      <c r="K7305" t="str">
        <f>VLOOKUP(J7305,marca!A$1:B$15,2,FALSE)</f>
        <v>BRASTEMP</v>
      </c>
      <c r="L7305">
        <f t="shared" ca="1" si="574"/>
        <v>3</v>
      </c>
      <c r="M7305" t="str">
        <f ca="1">VLOOKUP(L7305,Departamento!A$1:C$8,2,FALSE)</f>
        <v>Papelaria</v>
      </c>
      <c r="N7305">
        <f t="shared" ca="1" si="573"/>
        <v>4</v>
      </c>
      <c r="O7305" t="str">
        <f ca="1">VLOOKUP(N7305,gerencia!A$1:B$5,2,FALSE)</f>
        <v>Casa e Decoração</v>
      </c>
      <c r="P7305" t="s">
        <v>25</v>
      </c>
      <c r="Q7305">
        <v>3</v>
      </c>
      <c r="R7305">
        <v>1500</v>
      </c>
      <c r="S7305">
        <v>75</v>
      </c>
    </row>
    <row r="7306" spans="1:19">
      <c r="A7306">
        <v>7305</v>
      </c>
      <c r="B7306">
        <f t="shared" ca="1" si="570"/>
        <v>6</v>
      </c>
      <c r="C7306" t="str">
        <f ca="1">VLOOKUP(B7306,cliente!A$1:B$7,2,FALSE)</f>
        <v>Reginaldo Rossi</v>
      </c>
      <c r="D7306">
        <f t="shared" ca="1" si="571"/>
        <v>11</v>
      </c>
      <c r="E7306" t="str">
        <f ca="1">VLOOKUP(D7306,vendedor!A$1:B$13,2,FALSE)</f>
        <v>Filipe Almeida</v>
      </c>
      <c r="F7306">
        <f t="shared" ca="1" si="572"/>
        <v>3</v>
      </c>
      <c r="G7306" t="str">
        <f ca="1">VLOOKUP(F7306,cidade!A$1:B$6,2,FALSE)</f>
        <v>São Paulo</v>
      </c>
      <c r="H7306">
        <v>3</v>
      </c>
      <c r="I7306" t="str">
        <f>VLOOKUP(H7306,produto!A$1:F$24,2,FALSE)</f>
        <v>Teclado</v>
      </c>
      <c r="J7306">
        <f>VLOOKUP(I7306,produto!B$1:G$24,4,FALSE)</f>
        <v>1</v>
      </c>
      <c r="K7306" t="str">
        <f>VLOOKUP(J7306,marca!A$1:B$15,2,FALSE)</f>
        <v>APPLE</v>
      </c>
      <c r="L7306">
        <f t="shared" ca="1" si="574"/>
        <v>2</v>
      </c>
      <c r="M7306" t="str">
        <f ca="1">VLOOKUP(L7306,Departamento!A$1:C$8,2,FALSE)</f>
        <v>Telefonia</v>
      </c>
      <c r="N7306">
        <f t="shared" ca="1" si="573"/>
        <v>3</v>
      </c>
      <c r="O7306" t="str">
        <f ca="1">VLOOKUP(N7306,gerencia!A$1:B$5,2,FALSE)</f>
        <v>Eletro Eletrônico</v>
      </c>
      <c r="P7306" t="s">
        <v>29</v>
      </c>
      <c r="Q7306">
        <v>1</v>
      </c>
      <c r="R7306">
        <v>342.09</v>
      </c>
      <c r="S7306">
        <v>1202</v>
      </c>
    </row>
    <row r="7307" spans="1:19">
      <c r="A7307">
        <v>7306</v>
      </c>
      <c r="B7307">
        <f t="shared" ca="1" si="570"/>
        <v>1</v>
      </c>
      <c r="C7307" t="str">
        <f ca="1">VLOOKUP(B7307,cliente!A$1:B$7,2,FALSE)</f>
        <v>João do Pulo</v>
      </c>
      <c r="D7307">
        <f t="shared" ca="1" si="571"/>
        <v>2</v>
      </c>
      <c r="E7307" t="str">
        <f ca="1">VLOOKUP(D7307,vendedor!A$1:B$13,2,FALSE)</f>
        <v>Márcio Barroso</v>
      </c>
      <c r="F7307">
        <f t="shared" ca="1" si="572"/>
        <v>4</v>
      </c>
      <c r="G7307" t="str">
        <f ca="1">VLOOKUP(F7307,cidade!A$1:B$6,2,FALSE)</f>
        <v>Rio de janeiro</v>
      </c>
      <c r="H7307">
        <v>6</v>
      </c>
      <c r="I7307" t="str">
        <f>VLOOKUP(H7307,produto!A$1:F$24,2,FALSE)</f>
        <v xml:space="preserve">Notebook </v>
      </c>
      <c r="J7307">
        <f>VLOOKUP(I7307,produto!B$1:G$24,4,FALSE)</f>
        <v>5</v>
      </c>
      <c r="K7307" t="str">
        <f>VLOOKUP(J7307,marca!A$1:B$15,2,FALSE)</f>
        <v>SAMSUNG</v>
      </c>
      <c r="L7307">
        <f t="shared" ca="1" si="574"/>
        <v>4</v>
      </c>
      <c r="M7307" t="str">
        <f ca="1">VLOOKUP(L7307,Departamento!A$1:C$8,2,FALSE)</f>
        <v>cosmético</v>
      </c>
      <c r="N7307">
        <f t="shared" ca="1" si="573"/>
        <v>1</v>
      </c>
      <c r="O7307" t="str">
        <f ca="1">VLOOKUP(N7307,gerencia!A$1:B$5,2,FALSE)</f>
        <v>Tecnologia</v>
      </c>
      <c r="P7307" t="s">
        <v>157</v>
      </c>
      <c r="Q7307">
        <v>1</v>
      </c>
      <c r="R7307">
        <v>550</v>
      </c>
      <c r="S7307">
        <v>907</v>
      </c>
    </row>
    <row r="7308" spans="1:19">
      <c r="A7308">
        <v>7307</v>
      </c>
      <c r="B7308">
        <f t="shared" ca="1" si="570"/>
        <v>2</v>
      </c>
      <c r="C7308" t="str">
        <f ca="1">VLOOKUP(B7308,cliente!A$1:B$7,2,FALSE)</f>
        <v>Benito de Paula</v>
      </c>
      <c r="D7308">
        <f t="shared" ca="1" si="571"/>
        <v>5</v>
      </c>
      <c r="E7308" t="str">
        <f ca="1">VLOOKUP(D7308,vendedor!A$1:B$13,2,FALSE)</f>
        <v>Maria Braga</v>
      </c>
      <c r="F7308">
        <f t="shared" ca="1" si="572"/>
        <v>1</v>
      </c>
      <c r="G7308" t="str">
        <f ca="1">VLOOKUP(F7308,cidade!A$1:B$6,2,FALSE)</f>
        <v>Salvador</v>
      </c>
      <c r="H7308">
        <v>15</v>
      </c>
      <c r="I7308" t="str">
        <f>VLOOKUP(H7308,produto!A$1:F$24,2,FALSE)</f>
        <v>Baton</v>
      </c>
      <c r="J7308">
        <f>VLOOKUP(I7308,produto!B$1:G$24,4,FALSE)</f>
        <v>10</v>
      </c>
      <c r="K7308" t="str">
        <f>VLOOKUP(J7308,marca!A$1:B$15,2,FALSE)</f>
        <v>BOTICARIO</v>
      </c>
      <c r="L7308">
        <f t="shared" ca="1" si="574"/>
        <v>3</v>
      </c>
      <c r="M7308" t="str">
        <f ca="1">VLOOKUP(L7308,Departamento!A$1:C$8,2,FALSE)</f>
        <v>Papelaria</v>
      </c>
      <c r="N7308">
        <f t="shared" ca="1" si="573"/>
        <v>2</v>
      </c>
      <c r="O7308" t="str">
        <f ca="1">VLOOKUP(N7308,gerencia!A$1:B$5,2,FALSE)</f>
        <v>papelaria/cosmético</v>
      </c>
      <c r="P7308" t="s">
        <v>380</v>
      </c>
      <c r="Q7308">
        <v>1</v>
      </c>
      <c r="R7308">
        <v>98.5</v>
      </c>
      <c r="S7308">
        <v>1114</v>
      </c>
    </row>
    <row r="7309" spans="1:19">
      <c r="A7309">
        <v>7308</v>
      </c>
      <c r="B7309">
        <f t="shared" ca="1" si="570"/>
        <v>2</v>
      </c>
      <c r="C7309" t="str">
        <f ca="1">VLOOKUP(B7309,cliente!A$1:B$7,2,FALSE)</f>
        <v>Benito de Paula</v>
      </c>
      <c r="D7309">
        <f t="shared" ca="1" si="571"/>
        <v>7</v>
      </c>
      <c r="E7309" t="str">
        <f ca="1">VLOOKUP(D7309,vendedor!A$1:B$13,2,FALSE)</f>
        <v>João Oliveira</v>
      </c>
      <c r="F7309">
        <f t="shared" ca="1" si="572"/>
        <v>4</v>
      </c>
      <c r="G7309" t="str">
        <f ca="1">VLOOKUP(F7309,cidade!A$1:B$6,2,FALSE)</f>
        <v>Rio de janeiro</v>
      </c>
      <c r="H7309">
        <v>16</v>
      </c>
      <c r="I7309" t="str">
        <f>VLOOKUP(H7309,produto!A$1:F$24,2,FALSE)</f>
        <v>Perfume</v>
      </c>
      <c r="J7309">
        <f>VLOOKUP(I7309,produto!B$1:G$24,4,FALSE)</f>
        <v>11</v>
      </c>
      <c r="K7309" t="str">
        <f>VLOOKUP(J7309,marca!A$1:B$15,2,FALSE)</f>
        <v>PHILIPS</v>
      </c>
      <c r="L7309">
        <f t="shared" ca="1" si="574"/>
        <v>3</v>
      </c>
      <c r="M7309" t="str">
        <f ca="1">VLOOKUP(L7309,Departamento!A$1:C$8,2,FALSE)</f>
        <v>Papelaria</v>
      </c>
      <c r="N7309">
        <f t="shared" ca="1" si="573"/>
        <v>2</v>
      </c>
      <c r="O7309" t="str">
        <f ca="1">VLOOKUP(N7309,gerencia!A$1:B$5,2,FALSE)</f>
        <v>papelaria/cosmético</v>
      </c>
      <c r="P7309" t="s">
        <v>592</v>
      </c>
      <c r="Q7309">
        <v>1</v>
      </c>
      <c r="R7309">
        <v>135</v>
      </c>
      <c r="S7309">
        <v>801</v>
      </c>
    </row>
    <row r="7310" spans="1:19">
      <c r="A7310">
        <v>7309</v>
      </c>
      <c r="B7310">
        <f t="shared" ca="1" si="570"/>
        <v>2</v>
      </c>
      <c r="C7310" t="str">
        <f ca="1">VLOOKUP(B7310,cliente!A$1:B$7,2,FALSE)</f>
        <v>Benito de Paula</v>
      </c>
      <c r="D7310">
        <f t="shared" ca="1" si="571"/>
        <v>5</v>
      </c>
      <c r="E7310" t="str">
        <f ca="1">VLOOKUP(D7310,vendedor!A$1:B$13,2,FALSE)</f>
        <v>Maria Braga</v>
      </c>
      <c r="F7310">
        <f t="shared" ca="1" si="572"/>
        <v>2</v>
      </c>
      <c r="G7310" t="str">
        <f ca="1">VLOOKUP(F7310,cidade!A$1:B$6,2,FALSE)</f>
        <v>Recife</v>
      </c>
      <c r="H7310">
        <v>19</v>
      </c>
      <c r="I7310" t="str">
        <f>VLOOKUP(H7310,produto!A$1:F$24,2,FALSE)</f>
        <v>Fogão</v>
      </c>
      <c r="J7310">
        <f>VLOOKUP(I7310,produto!B$1:G$24,4,FALSE)</f>
        <v>13</v>
      </c>
      <c r="K7310" t="str">
        <f>VLOOKUP(J7310,marca!A$1:B$15,2,FALSE)</f>
        <v>BRASTEMP</v>
      </c>
      <c r="L7310">
        <f t="shared" ca="1" si="574"/>
        <v>3</v>
      </c>
      <c r="M7310" t="str">
        <f ca="1">VLOOKUP(L7310,Departamento!A$1:C$8,2,FALSE)</f>
        <v>Papelaria</v>
      </c>
      <c r="N7310">
        <f t="shared" ca="1" si="573"/>
        <v>4</v>
      </c>
      <c r="O7310" t="str">
        <f ca="1">VLOOKUP(N7310,gerencia!A$1:B$5,2,FALSE)</f>
        <v>Casa e Decoração</v>
      </c>
      <c r="P7310" t="s">
        <v>17</v>
      </c>
      <c r="Q7310">
        <v>3</v>
      </c>
      <c r="R7310">
        <v>1500</v>
      </c>
      <c r="S7310">
        <v>979</v>
      </c>
    </row>
    <row r="7311" spans="1:19">
      <c r="A7311">
        <v>7310</v>
      </c>
      <c r="B7311">
        <f t="shared" ca="1" si="570"/>
        <v>3</v>
      </c>
      <c r="C7311" t="str">
        <f ca="1">VLOOKUP(B7311,cliente!A$1:B$7,2,FALSE)</f>
        <v>Renato Russo</v>
      </c>
      <c r="D7311">
        <f t="shared" ca="1" si="571"/>
        <v>1</v>
      </c>
      <c r="E7311" t="str">
        <f ca="1">VLOOKUP(D7311,vendedor!A$1:B$13,2,FALSE)</f>
        <v>Claudio Silva</v>
      </c>
      <c r="F7311">
        <f t="shared" ca="1" si="572"/>
        <v>1</v>
      </c>
      <c r="G7311" t="str">
        <f ca="1">VLOOKUP(F7311,cidade!A$1:B$6,2,FALSE)</f>
        <v>Salvador</v>
      </c>
      <c r="H7311">
        <v>10</v>
      </c>
      <c r="I7311" t="str">
        <f>VLOOKUP(H7311,produto!A$1:F$24,2,FALSE)</f>
        <v>Papel A4</v>
      </c>
      <c r="J7311">
        <f>VLOOKUP(I7311,produto!B$1:G$24,4,FALSE)</f>
        <v>8</v>
      </c>
      <c r="K7311" t="str">
        <f>VLOOKUP(J7311,marca!A$1:B$15,2,FALSE)</f>
        <v>FABER CASTELL</v>
      </c>
      <c r="L7311">
        <f t="shared" ca="1" si="574"/>
        <v>1</v>
      </c>
      <c r="M7311" t="str">
        <f ca="1">VLOOKUP(L7311,Departamento!A$1:C$8,2,FALSE)</f>
        <v>Informática</v>
      </c>
      <c r="N7311">
        <f t="shared" ca="1" si="573"/>
        <v>2</v>
      </c>
      <c r="O7311" t="str">
        <f ca="1">VLOOKUP(N7311,gerencia!A$1:B$5,2,FALSE)</f>
        <v>papelaria/cosmético</v>
      </c>
      <c r="P7311" t="s">
        <v>476</v>
      </c>
      <c r="Q7311">
        <v>3</v>
      </c>
      <c r="R7311">
        <v>2.15</v>
      </c>
      <c r="S7311">
        <v>1185</v>
      </c>
    </row>
    <row r="7312" spans="1:19">
      <c r="A7312">
        <v>7311</v>
      </c>
      <c r="B7312">
        <f t="shared" ca="1" si="570"/>
        <v>3</v>
      </c>
      <c r="C7312" t="str">
        <f ca="1">VLOOKUP(B7312,cliente!A$1:B$7,2,FALSE)</f>
        <v>Renato Russo</v>
      </c>
      <c r="D7312">
        <f t="shared" ca="1" si="571"/>
        <v>10</v>
      </c>
      <c r="E7312" t="str">
        <f ca="1">VLOOKUP(D7312,vendedor!A$1:B$13,2,FALSE)</f>
        <v>Danilo Barreto</v>
      </c>
      <c r="F7312">
        <f t="shared" ca="1" si="572"/>
        <v>4</v>
      </c>
      <c r="G7312" t="str">
        <f ca="1">VLOOKUP(F7312,cidade!A$1:B$6,2,FALSE)</f>
        <v>Rio de janeiro</v>
      </c>
      <c r="H7312">
        <v>12</v>
      </c>
      <c r="I7312" t="str">
        <f>VLOOKUP(H7312,produto!A$1:F$24,2,FALSE)</f>
        <v>Borracha</v>
      </c>
      <c r="J7312">
        <f>VLOOKUP(I7312,produto!B$1:G$24,4,FALSE)</f>
        <v>7</v>
      </c>
      <c r="K7312" t="str">
        <f>VLOOKUP(J7312,marca!A$1:B$15,2,FALSE)</f>
        <v>TILIBRA</v>
      </c>
      <c r="L7312">
        <f t="shared" ca="1" si="574"/>
        <v>2</v>
      </c>
      <c r="M7312" t="str">
        <f ca="1">VLOOKUP(L7312,Departamento!A$1:C$8,2,FALSE)</f>
        <v>Telefonia</v>
      </c>
      <c r="N7312">
        <f t="shared" ca="1" si="573"/>
        <v>4</v>
      </c>
      <c r="O7312" t="str">
        <f ca="1">VLOOKUP(N7312,gerencia!A$1:B$5,2,FALSE)</f>
        <v>Casa e Decoração</v>
      </c>
      <c r="P7312" t="s">
        <v>575</v>
      </c>
      <c r="Q7312">
        <v>2</v>
      </c>
      <c r="R7312">
        <v>5.3</v>
      </c>
      <c r="S7312">
        <v>831</v>
      </c>
    </row>
    <row r="7313" spans="1:19">
      <c r="A7313">
        <v>7312</v>
      </c>
      <c r="B7313">
        <f t="shared" ca="1" si="570"/>
        <v>6</v>
      </c>
      <c r="C7313" t="str">
        <f ca="1">VLOOKUP(B7313,cliente!A$1:B$7,2,FALSE)</f>
        <v>Reginaldo Rossi</v>
      </c>
      <c r="D7313">
        <f t="shared" ca="1" si="571"/>
        <v>2</v>
      </c>
      <c r="E7313" t="str">
        <f ca="1">VLOOKUP(D7313,vendedor!A$1:B$13,2,FALSE)</f>
        <v>Márcio Barroso</v>
      </c>
      <c r="F7313">
        <f t="shared" ca="1" si="572"/>
        <v>2</v>
      </c>
      <c r="G7313" t="str">
        <f ca="1">VLOOKUP(F7313,cidade!A$1:B$6,2,FALSE)</f>
        <v>Recife</v>
      </c>
      <c r="H7313">
        <v>23</v>
      </c>
      <c r="I7313" t="str">
        <f>VLOOKUP(H7313,produto!A$1:F$24,2,FALSE)</f>
        <v>Sofá</v>
      </c>
      <c r="J7313">
        <f>VLOOKUP(I7313,produto!B$1:G$24,4,FALSE)</f>
        <v>14</v>
      </c>
      <c r="K7313" t="str">
        <f>VLOOKUP(J7313,marca!A$1:B$15,2,FALSE)</f>
        <v>DA CASA</v>
      </c>
      <c r="L7313">
        <f t="shared" ca="1" si="574"/>
        <v>2</v>
      </c>
      <c r="M7313" t="str">
        <f ca="1">VLOOKUP(L7313,Departamento!A$1:C$8,2,FALSE)</f>
        <v>Telefonia</v>
      </c>
      <c r="N7313">
        <f t="shared" ca="1" si="573"/>
        <v>1</v>
      </c>
      <c r="O7313" t="str">
        <f ca="1">VLOOKUP(N7313,gerencia!A$1:B$5,2,FALSE)</f>
        <v>Tecnologia</v>
      </c>
      <c r="P7313" t="s">
        <v>9</v>
      </c>
      <c r="Q7313">
        <v>1</v>
      </c>
      <c r="R7313">
        <v>300</v>
      </c>
      <c r="S7313">
        <v>1444</v>
      </c>
    </row>
    <row r="7314" spans="1:19">
      <c r="A7314">
        <v>7313</v>
      </c>
      <c r="B7314">
        <f t="shared" ca="1" si="570"/>
        <v>4</v>
      </c>
      <c r="C7314" t="str">
        <f ca="1">VLOOKUP(B7314,cliente!A$1:B$7,2,FALSE)</f>
        <v>Tom Jobim</v>
      </c>
      <c r="D7314">
        <f t="shared" ca="1" si="571"/>
        <v>4</v>
      </c>
      <c r="E7314" t="str">
        <f ca="1">VLOOKUP(D7314,vendedor!A$1:B$13,2,FALSE)</f>
        <v>Daniela Matos</v>
      </c>
      <c r="F7314">
        <f t="shared" ca="1" si="572"/>
        <v>3</v>
      </c>
      <c r="G7314" t="str">
        <f ca="1">VLOOKUP(F7314,cidade!A$1:B$6,2,FALSE)</f>
        <v>São Paulo</v>
      </c>
      <c r="H7314">
        <v>22</v>
      </c>
      <c r="I7314" t="str">
        <f>VLOOKUP(H7314,produto!A$1:F$24,2,FALSE)</f>
        <v>Mesa</v>
      </c>
      <c r="J7314">
        <f>VLOOKUP(I7314,produto!B$1:G$24,4,FALSE)</f>
        <v>14</v>
      </c>
      <c r="K7314" t="str">
        <f>VLOOKUP(J7314,marca!A$1:B$15,2,FALSE)</f>
        <v>DA CASA</v>
      </c>
      <c r="L7314">
        <f t="shared" ca="1" si="574"/>
        <v>1</v>
      </c>
      <c r="M7314" t="str">
        <f ca="1">VLOOKUP(L7314,Departamento!A$1:C$8,2,FALSE)</f>
        <v>Informática</v>
      </c>
      <c r="N7314">
        <f t="shared" ca="1" si="573"/>
        <v>2</v>
      </c>
      <c r="O7314" t="str">
        <f ca="1">VLOOKUP(N7314,gerencia!A$1:B$5,2,FALSE)</f>
        <v>papelaria/cosmético</v>
      </c>
      <c r="P7314" t="s">
        <v>218</v>
      </c>
      <c r="Q7314">
        <v>1</v>
      </c>
      <c r="R7314">
        <v>1600</v>
      </c>
      <c r="S7314">
        <v>977</v>
      </c>
    </row>
    <row r="7315" spans="1:19">
      <c r="A7315">
        <v>7314</v>
      </c>
      <c r="B7315">
        <f t="shared" ca="1" si="570"/>
        <v>6</v>
      </c>
      <c r="C7315" t="str">
        <f ca="1">VLOOKUP(B7315,cliente!A$1:B$7,2,FALSE)</f>
        <v>Reginaldo Rossi</v>
      </c>
      <c r="D7315">
        <f t="shared" ca="1" si="571"/>
        <v>2</v>
      </c>
      <c r="E7315" t="str">
        <f ca="1">VLOOKUP(D7315,vendedor!A$1:B$13,2,FALSE)</f>
        <v>Márcio Barroso</v>
      </c>
      <c r="F7315">
        <f t="shared" ca="1" si="572"/>
        <v>3</v>
      </c>
      <c r="G7315" t="str">
        <f ca="1">VLOOKUP(F7315,cidade!A$1:B$6,2,FALSE)</f>
        <v>São Paulo</v>
      </c>
      <c r="H7315">
        <v>3</v>
      </c>
      <c r="I7315" t="str">
        <f>VLOOKUP(H7315,produto!A$1:F$24,2,FALSE)</f>
        <v>Teclado</v>
      </c>
      <c r="J7315">
        <f>VLOOKUP(I7315,produto!B$1:G$24,4,FALSE)</f>
        <v>1</v>
      </c>
      <c r="K7315" t="str">
        <f>VLOOKUP(J7315,marca!A$1:B$15,2,FALSE)</f>
        <v>APPLE</v>
      </c>
      <c r="L7315">
        <f t="shared" ca="1" si="574"/>
        <v>2</v>
      </c>
      <c r="M7315" t="str">
        <f ca="1">VLOOKUP(L7315,Departamento!A$1:C$8,2,FALSE)</f>
        <v>Telefonia</v>
      </c>
      <c r="N7315">
        <f t="shared" ca="1" si="573"/>
        <v>3</v>
      </c>
      <c r="O7315" t="str">
        <f ca="1">VLOOKUP(N7315,gerencia!A$1:B$5,2,FALSE)</f>
        <v>Eletro Eletrônico</v>
      </c>
      <c r="P7315" t="s">
        <v>160</v>
      </c>
      <c r="Q7315">
        <v>1</v>
      </c>
      <c r="R7315">
        <v>342.09</v>
      </c>
      <c r="S7315">
        <v>863</v>
      </c>
    </row>
    <row r="7316" spans="1:19">
      <c r="A7316">
        <v>7315</v>
      </c>
      <c r="B7316">
        <f t="shared" ca="1" si="570"/>
        <v>1</v>
      </c>
      <c r="C7316" t="str">
        <f ca="1">VLOOKUP(B7316,cliente!A$1:B$7,2,FALSE)</f>
        <v>João do Pulo</v>
      </c>
      <c r="D7316">
        <f t="shared" ca="1" si="571"/>
        <v>7</v>
      </c>
      <c r="E7316" t="str">
        <f ca="1">VLOOKUP(D7316,vendedor!A$1:B$13,2,FALSE)</f>
        <v>João Oliveira</v>
      </c>
      <c r="F7316">
        <f t="shared" ca="1" si="572"/>
        <v>4</v>
      </c>
      <c r="G7316" t="str">
        <f ca="1">VLOOKUP(F7316,cidade!A$1:B$6,2,FALSE)</f>
        <v>Rio de janeiro</v>
      </c>
      <c r="H7316">
        <v>8</v>
      </c>
      <c r="I7316" t="str">
        <f>VLOOKUP(H7316,produto!A$1:F$24,2,FALSE)</f>
        <v>Telefone Sem Fio</v>
      </c>
      <c r="J7316">
        <f>VLOOKUP(I7316,produto!B$1:G$24,4,FALSE)</f>
        <v>5</v>
      </c>
      <c r="K7316" t="str">
        <f>VLOOKUP(J7316,marca!A$1:B$15,2,FALSE)</f>
        <v>SAMSUNG</v>
      </c>
      <c r="L7316">
        <f t="shared" ca="1" si="574"/>
        <v>2</v>
      </c>
      <c r="M7316" t="str">
        <f ca="1">VLOOKUP(L7316,Departamento!A$1:C$8,2,FALSE)</f>
        <v>Telefonia</v>
      </c>
      <c r="N7316">
        <f t="shared" ca="1" si="573"/>
        <v>4</v>
      </c>
      <c r="O7316" t="str">
        <f ca="1">VLOOKUP(N7316,gerencia!A$1:B$5,2,FALSE)</f>
        <v>Casa e Decoração</v>
      </c>
      <c r="P7316" t="s">
        <v>616</v>
      </c>
      <c r="Q7316">
        <v>2</v>
      </c>
      <c r="R7316">
        <v>875</v>
      </c>
      <c r="S7316">
        <v>593</v>
      </c>
    </row>
    <row r="7317" spans="1:19">
      <c r="A7317">
        <v>7316</v>
      </c>
      <c r="B7317">
        <f t="shared" ca="1" si="570"/>
        <v>6</v>
      </c>
      <c r="C7317" t="str">
        <f ca="1">VLOOKUP(B7317,cliente!A$1:B$7,2,FALSE)</f>
        <v>Reginaldo Rossi</v>
      </c>
      <c r="D7317">
        <f t="shared" ca="1" si="571"/>
        <v>5</v>
      </c>
      <c r="E7317" t="str">
        <f ca="1">VLOOKUP(D7317,vendedor!A$1:B$13,2,FALSE)</f>
        <v>Maria Braga</v>
      </c>
      <c r="F7317">
        <f t="shared" ca="1" si="572"/>
        <v>4</v>
      </c>
      <c r="G7317" t="str">
        <f ca="1">VLOOKUP(F7317,cidade!A$1:B$6,2,FALSE)</f>
        <v>Rio de janeiro</v>
      </c>
      <c r="H7317">
        <v>20</v>
      </c>
      <c r="I7317" t="str">
        <f>VLOOKUP(H7317,produto!A$1:F$24,2,FALSE)</f>
        <v>Geladeira</v>
      </c>
      <c r="J7317">
        <f>VLOOKUP(I7317,produto!B$1:G$24,4,FALSE)</f>
        <v>12</v>
      </c>
      <c r="K7317" t="str">
        <f>VLOOKUP(J7317,marca!A$1:B$15,2,FALSE)</f>
        <v>ELETROLUX</v>
      </c>
      <c r="L7317">
        <f t="shared" ca="1" si="574"/>
        <v>1</v>
      </c>
      <c r="M7317" t="str">
        <f ca="1">VLOOKUP(L7317,Departamento!A$1:C$8,2,FALSE)</f>
        <v>Informática</v>
      </c>
      <c r="N7317">
        <f t="shared" ca="1" si="573"/>
        <v>3</v>
      </c>
      <c r="O7317" t="str">
        <f ca="1">VLOOKUP(N7317,gerencia!A$1:B$5,2,FALSE)</f>
        <v>Eletro Eletrônico</v>
      </c>
      <c r="P7317" t="s">
        <v>378</v>
      </c>
      <c r="Q7317">
        <v>1</v>
      </c>
      <c r="R7317">
        <v>350</v>
      </c>
      <c r="S7317">
        <v>1490</v>
      </c>
    </row>
    <row r="7318" spans="1:19">
      <c r="A7318">
        <v>7317</v>
      </c>
      <c r="B7318">
        <f t="shared" ca="1" si="570"/>
        <v>2</v>
      </c>
      <c r="C7318" t="str">
        <f ca="1">VLOOKUP(B7318,cliente!A$1:B$7,2,FALSE)</f>
        <v>Benito de Paula</v>
      </c>
      <c r="D7318">
        <f t="shared" ca="1" si="571"/>
        <v>3</v>
      </c>
      <c r="E7318" t="str">
        <f ca="1">VLOOKUP(D7318,vendedor!A$1:B$13,2,FALSE)</f>
        <v>Issac Palmeiras</v>
      </c>
      <c r="F7318">
        <f t="shared" ca="1" si="572"/>
        <v>5</v>
      </c>
      <c r="G7318" t="str">
        <f ca="1">VLOOKUP(F7318,cidade!A$1:B$6,2,FALSE)</f>
        <v>Belo Horizonte</v>
      </c>
      <c r="H7318">
        <v>21</v>
      </c>
      <c r="I7318" t="str">
        <f>VLOOKUP(H7318,produto!A$1:F$24,2,FALSE)</f>
        <v>microondas</v>
      </c>
      <c r="J7318">
        <f>VLOOKUP(I7318,produto!B$1:G$24,4,FALSE)</f>
        <v>14</v>
      </c>
      <c r="K7318" t="str">
        <f>VLOOKUP(J7318,marca!A$1:B$15,2,FALSE)</f>
        <v>DA CASA</v>
      </c>
      <c r="L7318">
        <f t="shared" ca="1" si="574"/>
        <v>5</v>
      </c>
      <c r="M7318" t="str">
        <f ca="1">VLOOKUP(L7318,Departamento!A$1:C$8,2,FALSE)</f>
        <v>Eletrónico</v>
      </c>
      <c r="N7318">
        <f t="shared" ca="1" si="573"/>
        <v>4</v>
      </c>
      <c r="O7318" t="str">
        <f ca="1">VLOOKUP(N7318,gerencia!A$1:B$5,2,FALSE)</f>
        <v>Casa e Decoração</v>
      </c>
      <c r="P7318" t="s">
        <v>225</v>
      </c>
      <c r="Q7318">
        <v>2</v>
      </c>
      <c r="R7318">
        <v>2100</v>
      </c>
      <c r="S7318">
        <v>863</v>
      </c>
    </row>
    <row r="7319" spans="1:19">
      <c r="A7319">
        <v>7318</v>
      </c>
      <c r="B7319">
        <f t="shared" ca="1" si="570"/>
        <v>3</v>
      </c>
      <c r="C7319" t="str">
        <f ca="1">VLOOKUP(B7319,cliente!A$1:B$7,2,FALSE)</f>
        <v>Renato Russo</v>
      </c>
      <c r="D7319">
        <f t="shared" ca="1" si="571"/>
        <v>1</v>
      </c>
      <c r="E7319" t="str">
        <f ca="1">VLOOKUP(D7319,vendedor!A$1:B$13,2,FALSE)</f>
        <v>Claudio Silva</v>
      </c>
      <c r="F7319">
        <f t="shared" ca="1" si="572"/>
        <v>5</v>
      </c>
      <c r="G7319" t="str">
        <f ca="1">VLOOKUP(F7319,cidade!A$1:B$6,2,FALSE)</f>
        <v>Belo Horizonte</v>
      </c>
      <c r="H7319">
        <v>6</v>
      </c>
      <c r="I7319" t="str">
        <f>VLOOKUP(H7319,produto!A$1:F$24,2,FALSE)</f>
        <v xml:space="preserve">Notebook </v>
      </c>
      <c r="J7319">
        <f>VLOOKUP(I7319,produto!B$1:G$24,4,FALSE)</f>
        <v>5</v>
      </c>
      <c r="K7319" t="str">
        <f>VLOOKUP(J7319,marca!A$1:B$15,2,FALSE)</f>
        <v>SAMSUNG</v>
      </c>
      <c r="L7319">
        <f t="shared" ca="1" si="574"/>
        <v>3</v>
      </c>
      <c r="M7319" t="str">
        <f ca="1">VLOOKUP(L7319,Departamento!A$1:C$8,2,FALSE)</f>
        <v>Papelaria</v>
      </c>
      <c r="N7319">
        <f t="shared" ca="1" si="573"/>
        <v>4</v>
      </c>
      <c r="O7319" t="str">
        <f ca="1">VLOOKUP(N7319,gerencia!A$1:B$5,2,FALSE)</f>
        <v>Casa e Decoração</v>
      </c>
      <c r="P7319" t="s">
        <v>220</v>
      </c>
      <c r="Q7319">
        <v>3</v>
      </c>
      <c r="R7319">
        <v>550</v>
      </c>
      <c r="S7319">
        <v>1352</v>
      </c>
    </row>
    <row r="7320" spans="1:19">
      <c r="A7320">
        <v>7319</v>
      </c>
      <c r="B7320">
        <f t="shared" ca="1" si="570"/>
        <v>4</v>
      </c>
      <c r="C7320" t="str">
        <f ca="1">VLOOKUP(B7320,cliente!A$1:B$7,2,FALSE)</f>
        <v>Tom Jobim</v>
      </c>
      <c r="D7320">
        <f t="shared" ca="1" si="571"/>
        <v>2</v>
      </c>
      <c r="E7320" t="str">
        <f ca="1">VLOOKUP(D7320,vendedor!A$1:B$13,2,FALSE)</f>
        <v>Márcio Barroso</v>
      </c>
      <c r="F7320">
        <f t="shared" ca="1" si="572"/>
        <v>4</v>
      </c>
      <c r="G7320" t="str">
        <f ca="1">VLOOKUP(F7320,cidade!A$1:B$6,2,FALSE)</f>
        <v>Rio de janeiro</v>
      </c>
      <c r="H7320">
        <v>10</v>
      </c>
      <c r="I7320" t="str">
        <f>VLOOKUP(H7320,produto!A$1:F$24,2,FALSE)</f>
        <v>Papel A4</v>
      </c>
      <c r="J7320">
        <f>VLOOKUP(I7320,produto!B$1:G$24,4,FALSE)</f>
        <v>8</v>
      </c>
      <c r="K7320" t="str">
        <f>VLOOKUP(J7320,marca!A$1:B$15,2,FALSE)</f>
        <v>FABER CASTELL</v>
      </c>
      <c r="L7320">
        <f t="shared" ca="1" si="574"/>
        <v>4</v>
      </c>
      <c r="M7320" t="str">
        <f ca="1">VLOOKUP(L7320,Departamento!A$1:C$8,2,FALSE)</f>
        <v>cosmético</v>
      </c>
      <c r="N7320">
        <f t="shared" ca="1" si="573"/>
        <v>4</v>
      </c>
      <c r="O7320" t="str">
        <f ca="1">VLOOKUP(N7320,gerencia!A$1:B$5,2,FALSE)</f>
        <v>Casa e Decoração</v>
      </c>
      <c r="P7320" t="s">
        <v>398</v>
      </c>
      <c r="Q7320">
        <v>1</v>
      </c>
      <c r="R7320">
        <v>2.15</v>
      </c>
      <c r="S7320">
        <v>481</v>
      </c>
    </row>
    <row r="7321" spans="1:19">
      <c r="A7321">
        <v>7320</v>
      </c>
      <c r="B7321">
        <f t="shared" ca="1" si="570"/>
        <v>6</v>
      </c>
      <c r="C7321" t="str">
        <f ca="1">VLOOKUP(B7321,cliente!A$1:B$7,2,FALSE)</f>
        <v>Reginaldo Rossi</v>
      </c>
      <c r="D7321">
        <f t="shared" ca="1" si="571"/>
        <v>6</v>
      </c>
      <c r="E7321" t="str">
        <f ca="1">VLOOKUP(D7321,vendedor!A$1:B$13,2,FALSE)</f>
        <v>Rodrigo Machado</v>
      </c>
      <c r="F7321">
        <f t="shared" ca="1" si="572"/>
        <v>4</v>
      </c>
      <c r="G7321" t="str">
        <f ca="1">VLOOKUP(F7321,cidade!A$1:B$6,2,FALSE)</f>
        <v>Rio de janeiro</v>
      </c>
      <c r="H7321">
        <v>8</v>
      </c>
      <c r="I7321" t="str">
        <f>VLOOKUP(H7321,produto!A$1:F$24,2,FALSE)</f>
        <v>Telefone Sem Fio</v>
      </c>
      <c r="J7321">
        <f>VLOOKUP(I7321,produto!B$1:G$24,4,FALSE)</f>
        <v>5</v>
      </c>
      <c r="K7321" t="str">
        <f>VLOOKUP(J7321,marca!A$1:B$15,2,FALSE)</f>
        <v>SAMSUNG</v>
      </c>
      <c r="L7321">
        <f t="shared" ca="1" si="574"/>
        <v>6</v>
      </c>
      <c r="M7321" t="str">
        <f ca="1">VLOOKUP(L7321,Departamento!A$1:C$8,2,FALSE)</f>
        <v>Eletrodomestico</v>
      </c>
      <c r="N7321">
        <f t="shared" ca="1" si="573"/>
        <v>1</v>
      </c>
      <c r="O7321" t="str">
        <f ca="1">VLOOKUP(N7321,gerencia!A$1:B$5,2,FALSE)</f>
        <v>Tecnologia</v>
      </c>
      <c r="P7321" t="s">
        <v>328</v>
      </c>
      <c r="Q7321">
        <v>3</v>
      </c>
      <c r="R7321">
        <v>875</v>
      </c>
      <c r="S7321">
        <v>180</v>
      </c>
    </row>
    <row r="7322" spans="1:19">
      <c r="A7322">
        <v>7321</v>
      </c>
      <c r="B7322">
        <f t="shared" ca="1" si="570"/>
        <v>1</v>
      </c>
      <c r="C7322" t="str">
        <f ca="1">VLOOKUP(B7322,cliente!A$1:B$7,2,FALSE)</f>
        <v>João do Pulo</v>
      </c>
      <c r="D7322">
        <f t="shared" ca="1" si="571"/>
        <v>6</v>
      </c>
      <c r="E7322" t="str">
        <f ca="1">VLOOKUP(D7322,vendedor!A$1:B$13,2,FALSE)</f>
        <v>Rodrigo Machado</v>
      </c>
      <c r="F7322">
        <f t="shared" ca="1" si="572"/>
        <v>2</v>
      </c>
      <c r="G7322" t="str">
        <f ca="1">VLOOKUP(F7322,cidade!A$1:B$6,2,FALSE)</f>
        <v>Recife</v>
      </c>
      <c r="H7322">
        <v>10</v>
      </c>
      <c r="I7322" t="str">
        <f>VLOOKUP(H7322,produto!A$1:F$24,2,FALSE)</f>
        <v>Papel A4</v>
      </c>
      <c r="J7322">
        <f>VLOOKUP(I7322,produto!B$1:G$24,4,FALSE)</f>
        <v>8</v>
      </c>
      <c r="K7322" t="str">
        <f>VLOOKUP(J7322,marca!A$1:B$15,2,FALSE)</f>
        <v>FABER CASTELL</v>
      </c>
      <c r="L7322">
        <f t="shared" ca="1" si="574"/>
        <v>3</v>
      </c>
      <c r="M7322" t="str">
        <f ca="1">VLOOKUP(L7322,Departamento!A$1:C$8,2,FALSE)</f>
        <v>Papelaria</v>
      </c>
      <c r="N7322">
        <f t="shared" ca="1" si="573"/>
        <v>1</v>
      </c>
      <c r="O7322" t="str">
        <f ca="1">VLOOKUP(N7322,gerencia!A$1:B$5,2,FALSE)</f>
        <v>Tecnologia</v>
      </c>
      <c r="P7322" t="s">
        <v>475</v>
      </c>
      <c r="Q7322">
        <v>1</v>
      </c>
      <c r="R7322">
        <v>2.15</v>
      </c>
      <c r="S7322">
        <v>434</v>
      </c>
    </row>
    <row r="7323" spans="1:19">
      <c r="A7323">
        <v>7322</v>
      </c>
      <c r="B7323">
        <f t="shared" ca="1" si="570"/>
        <v>3</v>
      </c>
      <c r="C7323" t="str">
        <f ca="1">VLOOKUP(B7323,cliente!A$1:B$7,2,FALSE)</f>
        <v>Renato Russo</v>
      </c>
      <c r="D7323">
        <f t="shared" ca="1" si="571"/>
        <v>9</v>
      </c>
      <c r="E7323" t="str">
        <f ca="1">VLOOKUP(D7323,vendedor!A$1:B$13,2,FALSE)</f>
        <v>Diego Santos</v>
      </c>
      <c r="F7323">
        <f t="shared" ca="1" si="572"/>
        <v>1</v>
      </c>
      <c r="G7323" t="str">
        <f ca="1">VLOOKUP(F7323,cidade!A$1:B$6,2,FALSE)</f>
        <v>Salvador</v>
      </c>
      <c r="H7323">
        <v>20</v>
      </c>
      <c r="I7323" t="str">
        <f>VLOOKUP(H7323,produto!A$1:F$24,2,FALSE)</f>
        <v>Geladeira</v>
      </c>
      <c r="J7323">
        <f>VLOOKUP(I7323,produto!B$1:G$24,4,FALSE)</f>
        <v>12</v>
      </c>
      <c r="K7323" t="str">
        <f>VLOOKUP(J7323,marca!A$1:B$15,2,FALSE)</f>
        <v>ELETROLUX</v>
      </c>
      <c r="L7323">
        <f t="shared" ca="1" si="574"/>
        <v>3</v>
      </c>
      <c r="M7323" t="str">
        <f ca="1">VLOOKUP(L7323,Departamento!A$1:C$8,2,FALSE)</f>
        <v>Papelaria</v>
      </c>
      <c r="N7323">
        <f t="shared" ca="1" si="573"/>
        <v>4</v>
      </c>
      <c r="O7323" t="str">
        <f ca="1">VLOOKUP(N7323,gerencia!A$1:B$5,2,FALSE)</f>
        <v>Casa e Decoração</v>
      </c>
      <c r="P7323" t="s">
        <v>108</v>
      </c>
      <c r="Q7323">
        <v>2</v>
      </c>
      <c r="R7323">
        <v>350</v>
      </c>
      <c r="S7323">
        <v>1319</v>
      </c>
    </row>
    <row r="7324" spans="1:19">
      <c r="A7324">
        <v>7323</v>
      </c>
      <c r="B7324">
        <f t="shared" ca="1" si="570"/>
        <v>2</v>
      </c>
      <c r="C7324" t="str">
        <f ca="1">VLOOKUP(B7324,cliente!A$1:B$7,2,FALSE)</f>
        <v>Benito de Paula</v>
      </c>
      <c r="D7324">
        <f t="shared" ca="1" si="571"/>
        <v>1</v>
      </c>
      <c r="E7324" t="str">
        <f ca="1">VLOOKUP(D7324,vendedor!A$1:B$13,2,FALSE)</f>
        <v>Claudio Silva</v>
      </c>
      <c r="F7324">
        <f t="shared" ca="1" si="572"/>
        <v>5</v>
      </c>
      <c r="G7324" t="str">
        <f ca="1">VLOOKUP(F7324,cidade!A$1:B$6,2,FALSE)</f>
        <v>Belo Horizonte</v>
      </c>
      <c r="H7324">
        <v>6</v>
      </c>
      <c r="I7324" t="str">
        <f>VLOOKUP(H7324,produto!A$1:F$24,2,FALSE)</f>
        <v xml:space="preserve">Notebook </v>
      </c>
      <c r="J7324">
        <f>VLOOKUP(I7324,produto!B$1:G$24,4,FALSE)</f>
        <v>5</v>
      </c>
      <c r="K7324" t="str">
        <f>VLOOKUP(J7324,marca!A$1:B$15,2,FALSE)</f>
        <v>SAMSUNG</v>
      </c>
      <c r="L7324">
        <f t="shared" ca="1" si="574"/>
        <v>2</v>
      </c>
      <c r="M7324" t="str">
        <f ca="1">VLOOKUP(L7324,Departamento!A$1:C$8,2,FALSE)</f>
        <v>Telefonia</v>
      </c>
      <c r="N7324">
        <f t="shared" ca="1" si="573"/>
        <v>4</v>
      </c>
      <c r="O7324" t="str">
        <f ca="1">VLOOKUP(N7324,gerencia!A$1:B$5,2,FALSE)</f>
        <v>Casa e Decoração</v>
      </c>
      <c r="P7324" t="s">
        <v>58</v>
      </c>
      <c r="Q7324">
        <v>2</v>
      </c>
      <c r="R7324">
        <v>550</v>
      </c>
      <c r="S7324">
        <v>569</v>
      </c>
    </row>
    <row r="7325" spans="1:19">
      <c r="A7325">
        <v>7324</v>
      </c>
      <c r="B7325">
        <f t="shared" ca="1" si="570"/>
        <v>6</v>
      </c>
      <c r="C7325" t="str">
        <f ca="1">VLOOKUP(B7325,cliente!A$1:B$7,2,FALSE)</f>
        <v>Reginaldo Rossi</v>
      </c>
      <c r="D7325">
        <f t="shared" ca="1" si="571"/>
        <v>9</v>
      </c>
      <c r="E7325" t="str">
        <f ca="1">VLOOKUP(D7325,vendedor!A$1:B$13,2,FALSE)</f>
        <v>Diego Santos</v>
      </c>
      <c r="F7325">
        <f t="shared" ca="1" si="572"/>
        <v>5</v>
      </c>
      <c r="G7325" t="str">
        <f ca="1">VLOOKUP(F7325,cidade!A$1:B$6,2,FALSE)</f>
        <v>Belo Horizonte</v>
      </c>
      <c r="H7325">
        <v>16</v>
      </c>
      <c r="I7325" t="str">
        <f>VLOOKUP(H7325,produto!A$1:F$24,2,FALSE)</f>
        <v>Perfume</v>
      </c>
      <c r="J7325">
        <f>VLOOKUP(I7325,produto!B$1:G$24,4,FALSE)</f>
        <v>11</v>
      </c>
      <c r="K7325" t="str">
        <f>VLOOKUP(J7325,marca!A$1:B$15,2,FALSE)</f>
        <v>PHILIPS</v>
      </c>
      <c r="L7325">
        <f t="shared" ca="1" si="574"/>
        <v>5</v>
      </c>
      <c r="M7325" t="str">
        <f ca="1">VLOOKUP(L7325,Departamento!A$1:C$8,2,FALSE)</f>
        <v>Eletrónico</v>
      </c>
      <c r="N7325">
        <f t="shared" ca="1" si="573"/>
        <v>2</v>
      </c>
      <c r="O7325" t="str">
        <f ca="1">VLOOKUP(N7325,gerencia!A$1:B$5,2,FALSE)</f>
        <v>papelaria/cosmético</v>
      </c>
      <c r="P7325" t="s">
        <v>508</v>
      </c>
      <c r="Q7325">
        <v>3</v>
      </c>
      <c r="R7325">
        <v>135</v>
      </c>
      <c r="S7325">
        <v>1255</v>
      </c>
    </row>
    <row r="7326" spans="1:19">
      <c r="A7326">
        <v>7325</v>
      </c>
      <c r="B7326">
        <f t="shared" ca="1" si="570"/>
        <v>1</v>
      </c>
      <c r="C7326" t="str">
        <f ca="1">VLOOKUP(B7326,cliente!A$1:B$7,2,FALSE)</f>
        <v>João do Pulo</v>
      </c>
      <c r="D7326">
        <f t="shared" ca="1" si="571"/>
        <v>5</v>
      </c>
      <c r="E7326" t="str">
        <f ca="1">VLOOKUP(D7326,vendedor!A$1:B$13,2,FALSE)</f>
        <v>Maria Braga</v>
      </c>
      <c r="F7326">
        <f t="shared" ca="1" si="572"/>
        <v>4</v>
      </c>
      <c r="G7326" t="str">
        <f ca="1">VLOOKUP(F7326,cidade!A$1:B$6,2,FALSE)</f>
        <v>Rio de janeiro</v>
      </c>
      <c r="H7326">
        <v>16</v>
      </c>
      <c r="I7326" t="str">
        <f>VLOOKUP(H7326,produto!A$1:F$24,2,FALSE)</f>
        <v>Perfume</v>
      </c>
      <c r="J7326">
        <f>VLOOKUP(I7326,produto!B$1:G$24,4,FALSE)</f>
        <v>11</v>
      </c>
      <c r="K7326" t="str">
        <f>VLOOKUP(J7326,marca!A$1:B$15,2,FALSE)</f>
        <v>PHILIPS</v>
      </c>
      <c r="L7326">
        <f t="shared" ca="1" si="574"/>
        <v>6</v>
      </c>
      <c r="M7326" t="str">
        <f ca="1">VLOOKUP(L7326,Departamento!A$1:C$8,2,FALSE)</f>
        <v>Eletrodomestico</v>
      </c>
      <c r="N7326">
        <f t="shared" ca="1" si="573"/>
        <v>1</v>
      </c>
      <c r="O7326" t="str">
        <f ca="1">VLOOKUP(N7326,gerencia!A$1:B$5,2,FALSE)</f>
        <v>Tecnologia</v>
      </c>
      <c r="P7326" t="s">
        <v>362</v>
      </c>
      <c r="Q7326">
        <v>1</v>
      </c>
      <c r="R7326">
        <v>135</v>
      </c>
      <c r="S7326">
        <v>758</v>
      </c>
    </row>
    <row r="7327" spans="1:19">
      <c r="A7327">
        <v>7326</v>
      </c>
      <c r="B7327">
        <f t="shared" ca="1" si="570"/>
        <v>3</v>
      </c>
      <c r="C7327" t="str">
        <f ca="1">VLOOKUP(B7327,cliente!A$1:B$7,2,FALSE)</f>
        <v>Renato Russo</v>
      </c>
      <c r="D7327">
        <f t="shared" ca="1" si="571"/>
        <v>6</v>
      </c>
      <c r="E7327" t="str">
        <f ca="1">VLOOKUP(D7327,vendedor!A$1:B$13,2,FALSE)</f>
        <v>Rodrigo Machado</v>
      </c>
      <c r="F7327">
        <f t="shared" ca="1" si="572"/>
        <v>4</v>
      </c>
      <c r="G7327" t="str">
        <f ca="1">VLOOKUP(F7327,cidade!A$1:B$6,2,FALSE)</f>
        <v>Rio de janeiro</v>
      </c>
      <c r="H7327">
        <v>8</v>
      </c>
      <c r="I7327" t="str">
        <f>VLOOKUP(H7327,produto!A$1:F$24,2,FALSE)</f>
        <v>Telefone Sem Fio</v>
      </c>
      <c r="J7327">
        <f>VLOOKUP(I7327,produto!B$1:G$24,4,FALSE)</f>
        <v>5</v>
      </c>
      <c r="K7327" t="str">
        <f>VLOOKUP(J7327,marca!A$1:B$15,2,FALSE)</f>
        <v>SAMSUNG</v>
      </c>
      <c r="L7327">
        <f t="shared" ca="1" si="574"/>
        <v>2</v>
      </c>
      <c r="M7327" t="str">
        <f ca="1">VLOOKUP(L7327,Departamento!A$1:C$8,2,FALSE)</f>
        <v>Telefonia</v>
      </c>
      <c r="N7327">
        <f t="shared" ca="1" si="573"/>
        <v>3</v>
      </c>
      <c r="O7327" t="str">
        <f ca="1">VLOOKUP(N7327,gerencia!A$1:B$5,2,FALSE)</f>
        <v>Eletro Eletrônico</v>
      </c>
      <c r="P7327" t="s">
        <v>38</v>
      </c>
      <c r="Q7327">
        <v>3</v>
      </c>
      <c r="R7327">
        <v>875</v>
      </c>
      <c r="S7327">
        <v>1030</v>
      </c>
    </row>
    <row r="7328" spans="1:19">
      <c r="A7328">
        <v>7327</v>
      </c>
      <c r="B7328">
        <f t="shared" ca="1" si="570"/>
        <v>6</v>
      </c>
      <c r="C7328" t="str">
        <f ca="1">VLOOKUP(B7328,cliente!A$1:B$7,2,FALSE)</f>
        <v>Reginaldo Rossi</v>
      </c>
      <c r="D7328">
        <f t="shared" ca="1" si="571"/>
        <v>7</v>
      </c>
      <c r="E7328" t="str">
        <f ca="1">VLOOKUP(D7328,vendedor!A$1:B$13,2,FALSE)</f>
        <v>João Oliveira</v>
      </c>
      <c r="F7328">
        <f t="shared" ca="1" si="572"/>
        <v>2</v>
      </c>
      <c r="G7328" t="str">
        <f ca="1">VLOOKUP(F7328,cidade!A$1:B$6,2,FALSE)</f>
        <v>Recife</v>
      </c>
      <c r="H7328">
        <v>9</v>
      </c>
      <c r="I7328" t="str">
        <f>VLOOKUP(H7328,produto!A$1:F$24,2,FALSE)</f>
        <v>Celular  8GB</v>
      </c>
      <c r="J7328">
        <f>VLOOKUP(I7328,produto!B$1:G$24,4,FALSE)</f>
        <v>8</v>
      </c>
      <c r="K7328" t="str">
        <f>VLOOKUP(J7328,marca!A$1:B$15,2,FALSE)</f>
        <v>FABER CASTELL</v>
      </c>
      <c r="L7328">
        <f t="shared" ca="1" si="574"/>
        <v>1</v>
      </c>
      <c r="M7328" t="str">
        <f ca="1">VLOOKUP(L7328,Departamento!A$1:C$8,2,FALSE)</f>
        <v>Informática</v>
      </c>
      <c r="N7328">
        <f t="shared" ca="1" si="573"/>
        <v>4</v>
      </c>
      <c r="O7328" t="str">
        <f ca="1">VLOOKUP(N7328,gerencia!A$1:B$5,2,FALSE)</f>
        <v>Casa e Decoração</v>
      </c>
      <c r="P7328" t="s">
        <v>362</v>
      </c>
      <c r="Q7328">
        <v>2</v>
      </c>
      <c r="R7328">
        <v>12.25</v>
      </c>
      <c r="S7328">
        <v>308</v>
      </c>
    </row>
    <row r="7329" spans="1:19">
      <c r="A7329">
        <v>7328</v>
      </c>
      <c r="B7329">
        <f t="shared" ca="1" si="570"/>
        <v>5</v>
      </c>
      <c r="C7329" t="str">
        <f ca="1">VLOOKUP(B7329,cliente!A$1:B$7,2,FALSE)</f>
        <v>Edson Arantes</v>
      </c>
      <c r="D7329">
        <f t="shared" ca="1" si="571"/>
        <v>11</v>
      </c>
      <c r="E7329" t="str">
        <f ca="1">VLOOKUP(D7329,vendedor!A$1:B$13,2,FALSE)</f>
        <v>Filipe Almeida</v>
      </c>
      <c r="F7329">
        <f t="shared" ca="1" si="572"/>
        <v>4</v>
      </c>
      <c r="G7329" t="str">
        <f ca="1">VLOOKUP(F7329,cidade!A$1:B$6,2,FALSE)</f>
        <v>Rio de janeiro</v>
      </c>
      <c r="H7329">
        <v>3</v>
      </c>
      <c r="I7329" t="str">
        <f>VLOOKUP(H7329,produto!A$1:F$24,2,FALSE)</f>
        <v>Teclado</v>
      </c>
      <c r="J7329">
        <f>VLOOKUP(I7329,produto!B$1:G$24,4,FALSE)</f>
        <v>1</v>
      </c>
      <c r="K7329" t="str">
        <f>VLOOKUP(J7329,marca!A$1:B$15,2,FALSE)</f>
        <v>APPLE</v>
      </c>
      <c r="L7329">
        <f t="shared" ca="1" si="574"/>
        <v>3</v>
      </c>
      <c r="M7329" t="str">
        <f ca="1">VLOOKUP(L7329,Departamento!A$1:C$8,2,FALSE)</f>
        <v>Papelaria</v>
      </c>
      <c r="N7329">
        <f t="shared" ca="1" si="573"/>
        <v>3</v>
      </c>
      <c r="O7329" t="str">
        <f ca="1">VLOOKUP(N7329,gerencia!A$1:B$5,2,FALSE)</f>
        <v>Eletro Eletrônico</v>
      </c>
      <c r="P7329" t="s">
        <v>182</v>
      </c>
      <c r="Q7329">
        <v>3</v>
      </c>
      <c r="R7329">
        <v>342.09</v>
      </c>
      <c r="S7329">
        <v>412</v>
      </c>
    </row>
    <row r="7330" spans="1:19">
      <c r="A7330">
        <v>7329</v>
      </c>
      <c r="B7330">
        <f t="shared" ca="1" si="570"/>
        <v>4</v>
      </c>
      <c r="C7330" t="str">
        <f ca="1">VLOOKUP(B7330,cliente!A$1:B$7,2,FALSE)</f>
        <v>Tom Jobim</v>
      </c>
      <c r="D7330">
        <f t="shared" ca="1" si="571"/>
        <v>2</v>
      </c>
      <c r="E7330" t="str">
        <f ca="1">VLOOKUP(D7330,vendedor!A$1:B$13,2,FALSE)</f>
        <v>Márcio Barroso</v>
      </c>
      <c r="F7330">
        <f t="shared" ca="1" si="572"/>
        <v>2</v>
      </c>
      <c r="G7330" t="str">
        <f ca="1">VLOOKUP(F7330,cidade!A$1:B$6,2,FALSE)</f>
        <v>Recife</v>
      </c>
      <c r="H7330">
        <v>16</v>
      </c>
      <c r="I7330" t="str">
        <f>VLOOKUP(H7330,produto!A$1:F$24,2,FALSE)</f>
        <v>Perfume</v>
      </c>
      <c r="J7330">
        <f>VLOOKUP(I7330,produto!B$1:G$24,4,FALSE)</f>
        <v>11</v>
      </c>
      <c r="K7330" t="str">
        <f>VLOOKUP(J7330,marca!A$1:B$15,2,FALSE)</f>
        <v>PHILIPS</v>
      </c>
      <c r="L7330">
        <f t="shared" ca="1" si="574"/>
        <v>1</v>
      </c>
      <c r="M7330" t="str">
        <f ca="1">VLOOKUP(L7330,Departamento!A$1:C$8,2,FALSE)</f>
        <v>Informática</v>
      </c>
      <c r="N7330">
        <f t="shared" ca="1" si="573"/>
        <v>1</v>
      </c>
      <c r="O7330" t="str">
        <f ca="1">VLOOKUP(N7330,gerencia!A$1:B$5,2,FALSE)</f>
        <v>Tecnologia</v>
      </c>
      <c r="P7330" t="s">
        <v>261</v>
      </c>
      <c r="Q7330">
        <v>2</v>
      </c>
      <c r="R7330">
        <v>135</v>
      </c>
      <c r="S7330">
        <v>699</v>
      </c>
    </row>
    <row r="7331" spans="1:19">
      <c r="A7331">
        <v>7330</v>
      </c>
      <c r="B7331">
        <f t="shared" ca="1" si="570"/>
        <v>2</v>
      </c>
      <c r="C7331" t="str">
        <f ca="1">VLOOKUP(B7331,cliente!A$1:B$7,2,FALSE)</f>
        <v>Benito de Paula</v>
      </c>
      <c r="D7331">
        <f t="shared" ca="1" si="571"/>
        <v>8</v>
      </c>
      <c r="E7331" t="str">
        <f ca="1">VLOOKUP(D7331,vendedor!A$1:B$13,2,FALSE)</f>
        <v>Márcia Brito</v>
      </c>
      <c r="F7331">
        <f t="shared" ca="1" si="572"/>
        <v>5</v>
      </c>
      <c r="G7331" t="str">
        <f ca="1">VLOOKUP(F7331,cidade!A$1:B$6,2,FALSE)</f>
        <v>Belo Horizonte</v>
      </c>
      <c r="H7331">
        <v>8</v>
      </c>
      <c r="I7331" t="str">
        <f>VLOOKUP(H7331,produto!A$1:F$24,2,FALSE)</f>
        <v>Telefone Sem Fio</v>
      </c>
      <c r="J7331">
        <f>VLOOKUP(I7331,produto!B$1:G$24,4,FALSE)</f>
        <v>5</v>
      </c>
      <c r="K7331" t="str">
        <f>VLOOKUP(J7331,marca!A$1:B$15,2,FALSE)</f>
        <v>SAMSUNG</v>
      </c>
      <c r="L7331">
        <f t="shared" ca="1" si="574"/>
        <v>5</v>
      </c>
      <c r="M7331" t="str">
        <f ca="1">VLOOKUP(L7331,Departamento!A$1:C$8,2,FALSE)</f>
        <v>Eletrónico</v>
      </c>
      <c r="N7331">
        <f t="shared" ca="1" si="573"/>
        <v>4</v>
      </c>
      <c r="O7331" t="str">
        <f ca="1">VLOOKUP(N7331,gerencia!A$1:B$5,2,FALSE)</f>
        <v>Casa e Decoração</v>
      </c>
      <c r="P7331" t="s">
        <v>577</v>
      </c>
      <c r="Q7331">
        <v>3</v>
      </c>
      <c r="R7331">
        <v>875</v>
      </c>
      <c r="S7331">
        <v>875</v>
      </c>
    </row>
    <row r="7332" spans="1:19">
      <c r="A7332">
        <v>7331</v>
      </c>
      <c r="B7332">
        <f t="shared" ca="1" si="570"/>
        <v>1</v>
      </c>
      <c r="C7332" t="str">
        <f ca="1">VLOOKUP(B7332,cliente!A$1:B$7,2,FALSE)</f>
        <v>João do Pulo</v>
      </c>
      <c r="D7332">
        <f t="shared" ca="1" si="571"/>
        <v>10</v>
      </c>
      <c r="E7332" t="str">
        <f ca="1">VLOOKUP(D7332,vendedor!A$1:B$13,2,FALSE)</f>
        <v>Danilo Barreto</v>
      </c>
      <c r="F7332">
        <f t="shared" ca="1" si="572"/>
        <v>5</v>
      </c>
      <c r="G7332" t="str">
        <f ca="1">VLOOKUP(F7332,cidade!A$1:B$6,2,FALSE)</f>
        <v>Belo Horizonte</v>
      </c>
      <c r="H7332">
        <v>2</v>
      </c>
      <c r="I7332" t="str">
        <f>VLOOKUP(H7332,produto!A$1:F$24,2,FALSE)</f>
        <v>Mouse</v>
      </c>
      <c r="J7332">
        <f>VLOOKUP(I7332,produto!B$1:G$24,4,FALSE)</f>
        <v>2</v>
      </c>
      <c r="K7332" t="str">
        <f>VLOOKUP(J7332,marca!A$1:B$15,2,FALSE)</f>
        <v>MICROSOFT</v>
      </c>
      <c r="L7332">
        <f t="shared" ca="1" si="574"/>
        <v>1</v>
      </c>
      <c r="M7332" t="str">
        <f ca="1">VLOOKUP(L7332,Departamento!A$1:C$8,2,FALSE)</f>
        <v>Informática</v>
      </c>
      <c r="N7332">
        <f t="shared" ca="1" si="573"/>
        <v>2</v>
      </c>
      <c r="O7332" t="str">
        <f ca="1">VLOOKUP(N7332,gerencia!A$1:B$5,2,FALSE)</f>
        <v>papelaria/cosmético</v>
      </c>
      <c r="P7332" t="s">
        <v>236</v>
      </c>
      <c r="Q7332">
        <v>1</v>
      </c>
      <c r="R7332">
        <v>25.9</v>
      </c>
      <c r="S7332">
        <v>2</v>
      </c>
    </row>
    <row r="7333" spans="1:19">
      <c r="A7333">
        <v>7332</v>
      </c>
      <c r="B7333">
        <f t="shared" ca="1" si="570"/>
        <v>5</v>
      </c>
      <c r="C7333" t="str">
        <f ca="1">VLOOKUP(B7333,cliente!A$1:B$7,2,FALSE)</f>
        <v>Edson Arantes</v>
      </c>
      <c r="D7333">
        <f t="shared" ca="1" si="571"/>
        <v>11</v>
      </c>
      <c r="E7333" t="str">
        <f ca="1">VLOOKUP(D7333,vendedor!A$1:B$13,2,FALSE)</f>
        <v>Filipe Almeida</v>
      </c>
      <c r="F7333">
        <f t="shared" ca="1" si="572"/>
        <v>5</v>
      </c>
      <c r="G7333" t="str">
        <f ca="1">VLOOKUP(F7333,cidade!A$1:B$6,2,FALSE)</f>
        <v>Belo Horizonte</v>
      </c>
      <c r="H7333">
        <v>3</v>
      </c>
      <c r="I7333" t="str">
        <f>VLOOKUP(H7333,produto!A$1:F$24,2,FALSE)</f>
        <v>Teclado</v>
      </c>
      <c r="J7333">
        <f>VLOOKUP(I7333,produto!B$1:G$24,4,FALSE)</f>
        <v>1</v>
      </c>
      <c r="K7333" t="str">
        <f>VLOOKUP(J7333,marca!A$1:B$15,2,FALSE)</f>
        <v>APPLE</v>
      </c>
      <c r="L7333">
        <f t="shared" ca="1" si="574"/>
        <v>4</v>
      </c>
      <c r="M7333" t="str">
        <f ca="1">VLOOKUP(L7333,Departamento!A$1:C$8,2,FALSE)</f>
        <v>cosmético</v>
      </c>
      <c r="N7333">
        <f t="shared" ca="1" si="573"/>
        <v>1</v>
      </c>
      <c r="O7333" t="str">
        <f ca="1">VLOOKUP(N7333,gerencia!A$1:B$5,2,FALSE)</f>
        <v>Tecnologia</v>
      </c>
      <c r="P7333" t="s">
        <v>265</v>
      </c>
      <c r="Q7333">
        <v>2</v>
      </c>
      <c r="R7333">
        <v>342.09</v>
      </c>
      <c r="S7333">
        <v>708</v>
      </c>
    </row>
    <row r="7334" spans="1:19">
      <c r="A7334">
        <v>7333</v>
      </c>
      <c r="B7334">
        <f t="shared" ca="1" si="570"/>
        <v>2</v>
      </c>
      <c r="C7334" t="str">
        <f ca="1">VLOOKUP(B7334,cliente!A$1:B$7,2,FALSE)</f>
        <v>Benito de Paula</v>
      </c>
      <c r="D7334">
        <f t="shared" ca="1" si="571"/>
        <v>4</v>
      </c>
      <c r="E7334" t="str">
        <f ca="1">VLOOKUP(D7334,vendedor!A$1:B$13,2,FALSE)</f>
        <v>Daniela Matos</v>
      </c>
      <c r="F7334">
        <f t="shared" ca="1" si="572"/>
        <v>3</v>
      </c>
      <c r="G7334" t="str">
        <f ca="1">VLOOKUP(F7334,cidade!A$1:B$6,2,FALSE)</f>
        <v>São Paulo</v>
      </c>
      <c r="H7334">
        <v>2</v>
      </c>
      <c r="I7334" t="str">
        <f>VLOOKUP(H7334,produto!A$1:F$24,2,FALSE)</f>
        <v>Mouse</v>
      </c>
      <c r="J7334">
        <f>VLOOKUP(I7334,produto!B$1:G$24,4,FALSE)</f>
        <v>2</v>
      </c>
      <c r="K7334" t="str">
        <f>VLOOKUP(J7334,marca!A$1:B$15,2,FALSE)</f>
        <v>MICROSOFT</v>
      </c>
      <c r="L7334">
        <f t="shared" ca="1" si="574"/>
        <v>1</v>
      </c>
      <c r="M7334" t="str">
        <f ca="1">VLOOKUP(L7334,Departamento!A$1:C$8,2,FALSE)</f>
        <v>Informática</v>
      </c>
      <c r="N7334">
        <f t="shared" ca="1" si="573"/>
        <v>1</v>
      </c>
      <c r="O7334" t="str">
        <f ca="1">VLOOKUP(N7334,gerencia!A$1:B$5,2,FALSE)</f>
        <v>Tecnologia</v>
      </c>
      <c r="P7334" t="s">
        <v>607</v>
      </c>
      <c r="Q7334">
        <v>2</v>
      </c>
      <c r="R7334">
        <v>25.9</v>
      </c>
      <c r="S7334">
        <v>323</v>
      </c>
    </row>
    <row r="7335" spans="1:19">
      <c r="A7335">
        <v>7334</v>
      </c>
      <c r="B7335">
        <f t="shared" ca="1" si="570"/>
        <v>4</v>
      </c>
      <c r="C7335" t="str">
        <f ca="1">VLOOKUP(B7335,cliente!A$1:B$7,2,FALSE)</f>
        <v>Tom Jobim</v>
      </c>
      <c r="D7335">
        <f t="shared" ca="1" si="571"/>
        <v>9</v>
      </c>
      <c r="E7335" t="str">
        <f ca="1">VLOOKUP(D7335,vendedor!A$1:B$13,2,FALSE)</f>
        <v>Diego Santos</v>
      </c>
      <c r="F7335">
        <f t="shared" ca="1" si="572"/>
        <v>1</v>
      </c>
      <c r="G7335" t="str">
        <f ca="1">VLOOKUP(F7335,cidade!A$1:B$6,2,FALSE)</f>
        <v>Salvador</v>
      </c>
      <c r="H7335">
        <v>15</v>
      </c>
      <c r="I7335" t="str">
        <f>VLOOKUP(H7335,produto!A$1:F$24,2,FALSE)</f>
        <v>Baton</v>
      </c>
      <c r="J7335">
        <f>VLOOKUP(I7335,produto!B$1:G$24,4,FALSE)</f>
        <v>10</v>
      </c>
      <c r="K7335" t="str">
        <f>VLOOKUP(J7335,marca!A$1:B$15,2,FALSE)</f>
        <v>BOTICARIO</v>
      </c>
      <c r="L7335">
        <f t="shared" ca="1" si="574"/>
        <v>6</v>
      </c>
      <c r="M7335" t="str">
        <f ca="1">VLOOKUP(L7335,Departamento!A$1:C$8,2,FALSE)</f>
        <v>Eletrodomestico</v>
      </c>
      <c r="N7335">
        <f t="shared" ca="1" si="573"/>
        <v>2</v>
      </c>
      <c r="O7335" t="str">
        <f ca="1">VLOOKUP(N7335,gerencia!A$1:B$5,2,FALSE)</f>
        <v>papelaria/cosmético</v>
      </c>
      <c r="P7335" t="s">
        <v>143</v>
      </c>
      <c r="Q7335">
        <v>3</v>
      </c>
      <c r="R7335">
        <v>98.5</v>
      </c>
      <c r="S7335">
        <v>582</v>
      </c>
    </row>
    <row r="7336" spans="1:19">
      <c r="A7336">
        <v>7335</v>
      </c>
      <c r="B7336">
        <f t="shared" ca="1" si="570"/>
        <v>3</v>
      </c>
      <c r="C7336" t="str">
        <f ca="1">VLOOKUP(B7336,cliente!A$1:B$7,2,FALSE)</f>
        <v>Renato Russo</v>
      </c>
      <c r="D7336">
        <f t="shared" ca="1" si="571"/>
        <v>11</v>
      </c>
      <c r="E7336" t="str">
        <f ca="1">VLOOKUP(D7336,vendedor!A$1:B$13,2,FALSE)</f>
        <v>Filipe Almeida</v>
      </c>
      <c r="F7336">
        <f t="shared" ca="1" si="572"/>
        <v>5</v>
      </c>
      <c r="G7336" t="str">
        <f ca="1">VLOOKUP(F7336,cidade!A$1:B$6,2,FALSE)</f>
        <v>Belo Horizonte</v>
      </c>
      <c r="H7336">
        <v>14</v>
      </c>
      <c r="I7336" t="str">
        <f>VLOOKUP(H7336,produto!A$1:F$24,2,FALSE)</f>
        <v>Classificador</v>
      </c>
      <c r="J7336">
        <f>VLOOKUP(I7336,produto!B$1:G$24,4,FALSE)</f>
        <v>9</v>
      </c>
      <c r="K7336" t="str">
        <f>VLOOKUP(J7336,marca!A$1:B$15,2,FALSE)</f>
        <v>AVON</v>
      </c>
      <c r="L7336">
        <f t="shared" ca="1" si="574"/>
        <v>1</v>
      </c>
      <c r="M7336" t="str">
        <f ca="1">VLOOKUP(L7336,Departamento!A$1:C$8,2,FALSE)</f>
        <v>Informática</v>
      </c>
      <c r="N7336">
        <f t="shared" ca="1" si="573"/>
        <v>2</v>
      </c>
      <c r="O7336" t="str">
        <f ca="1">VLOOKUP(N7336,gerencia!A$1:B$5,2,FALSE)</f>
        <v>papelaria/cosmético</v>
      </c>
      <c r="P7336" t="s">
        <v>607</v>
      </c>
      <c r="Q7336">
        <v>2</v>
      </c>
      <c r="R7336">
        <v>25</v>
      </c>
      <c r="S7336">
        <v>363</v>
      </c>
    </row>
    <row r="7337" spans="1:19">
      <c r="A7337">
        <v>7336</v>
      </c>
      <c r="B7337">
        <f t="shared" ca="1" si="570"/>
        <v>2</v>
      </c>
      <c r="C7337" t="str">
        <f ca="1">VLOOKUP(B7337,cliente!A$1:B$7,2,FALSE)</f>
        <v>Benito de Paula</v>
      </c>
      <c r="D7337">
        <f t="shared" ca="1" si="571"/>
        <v>2</v>
      </c>
      <c r="E7337" t="str">
        <f ca="1">VLOOKUP(D7337,vendedor!A$1:B$13,2,FALSE)</f>
        <v>Márcio Barroso</v>
      </c>
      <c r="F7337">
        <f t="shared" ca="1" si="572"/>
        <v>4</v>
      </c>
      <c r="G7337" t="str">
        <f ca="1">VLOOKUP(F7337,cidade!A$1:B$6,2,FALSE)</f>
        <v>Rio de janeiro</v>
      </c>
      <c r="H7337">
        <v>18</v>
      </c>
      <c r="I7337" t="str">
        <f>VLOOKUP(H7337,produto!A$1:F$24,2,FALSE)</f>
        <v xml:space="preserve">Xbox </v>
      </c>
      <c r="J7337">
        <f>VLOOKUP(I7337,produto!B$1:G$24,4,FALSE)</f>
        <v>12</v>
      </c>
      <c r="K7337" t="str">
        <f>VLOOKUP(J7337,marca!A$1:B$15,2,FALSE)</f>
        <v>ELETROLUX</v>
      </c>
      <c r="L7337">
        <f t="shared" ca="1" si="574"/>
        <v>5</v>
      </c>
      <c r="M7337" t="str">
        <f ca="1">VLOOKUP(L7337,Departamento!A$1:C$8,2,FALSE)</f>
        <v>Eletrónico</v>
      </c>
      <c r="N7337">
        <f t="shared" ca="1" si="573"/>
        <v>2</v>
      </c>
      <c r="O7337" t="str">
        <f ca="1">VLOOKUP(N7337,gerencia!A$1:B$5,2,FALSE)</f>
        <v>papelaria/cosmético</v>
      </c>
      <c r="P7337" t="s">
        <v>517</v>
      </c>
      <c r="Q7337">
        <v>1</v>
      </c>
      <c r="R7337">
        <v>850</v>
      </c>
      <c r="S7337">
        <v>1478</v>
      </c>
    </row>
    <row r="7338" spans="1:19">
      <c r="A7338">
        <v>7337</v>
      </c>
      <c r="B7338">
        <f t="shared" ca="1" si="570"/>
        <v>5</v>
      </c>
      <c r="C7338" t="str">
        <f ca="1">VLOOKUP(B7338,cliente!A$1:B$7,2,FALSE)</f>
        <v>Edson Arantes</v>
      </c>
      <c r="D7338">
        <f t="shared" ca="1" si="571"/>
        <v>7</v>
      </c>
      <c r="E7338" t="str">
        <f ca="1">VLOOKUP(D7338,vendedor!A$1:B$13,2,FALSE)</f>
        <v>João Oliveira</v>
      </c>
      <c r="F7338">
        <f t="shared" ca="1" si="572"/>
        <v>3</v>
      </c>
      <c r="G7338" t="str">
        <f ca="1">VLOOKUP(F7338,cidade!A$1:B$6,2,FALSE)</f>
        <v>São Paulo</v>
      </c>
      <c r="H7338">
        <v>1</v>
      </c>
      <c r="I7338" t="str">
        <f>VLOOKUP(H7338,produto!A$1:F$24,2,FALSE)</f>
        <v>TV</v>
      </c>
      <c r="J7338">
        <f>VLOOKUP(I7338,produto!B$1:G$24,4,FALSE)</f>
        <v>3</v>
      </c>
      <c r="K7338" t="str">
        <f>VLOOKUP(J7338,marca!A$1:B$15,2,FALSE)</f>
        <v>DELL</v>
      </c>
      <c r="L7338">
        <f t="shared" ca="1" si="574"/>
        <v>4</v>
      </c>
      <c r="M7338" t="str">
        <f ca="1">VLOOKUP(L7338,Departamento!A$1:C$8,2,FALSE)</f>
        <v>cosmético</v>
      </c>
      <c r="N7338">
        <f t="shared" ca="1" si="573"/>
        <v>4</v>
      </c>
      <c r="O7338" t="str">
        <f ca="1">VLOOKUP(N7338,gerencia!A$1:B$5,2,FALSE)</f>
        <v>Casa e Decoração</v>
      </c>
      <c r="P7338" t="s">
        <v>537</v>
      </c>
      <c r="Q7338">
        <v>1</v>
      </c>
      <c r="R7338">
        <v>25.15</v>
      </c>
      <c r="S7338">
        <v>678</v>
      </c>
    </row>
    <row r="7339" spans="1:19">
      <c r="A7339">
        <v>7338</v>
      </c>
      <c r="B7339">
        <f t="shared" ca="1" si="570"/>
        <v>3</v>
      </c>
      <c r="C7339" t="str">
        <f ca="1">VLOOKUP(B7339,cliente!A$1:B$7,2,FALSE)</f>
        <v>Renato Russo</v>
      </c>
      <c r="D7339">
        <f t="shared" ca="1" si="571"/>
        <v>1</v>
      </c>
      <c r="E7339" t="str">
        <f ca="1">VLOOKUP(D7339,vendedor!A$1:B$13,2,FALSE)</f>
        <v>Claudio Silva</v>
      </c>
      <c r="F7339">
        <f t="shared" ca="1" si="572"/>
        <v>2</v>
      </c>
      <c r="G7339" t="str">
        <f ca="1">VLOOKUP(F7339,cidade!A$1:B$6,2,FALSE)</f>
        <v>Recife</v>
      </c>
      <c r="H7339">
        <v>3</v>
      </c>
      <c r="I7339" t="str">
        <f>VLOOKUP(H7339,produto!A$1:F$24,2,FALSE)</f>
        <v>Teclado</v>
      </c>
      <c r="J7339">
        <f>VLOOKUP(I7339,produto!B$1:G$24,4,FALSE)</f>
        <v>1</v>
      </c>
      <c r="K7339" t="str">
        <f>VLOOKUP(J7339,marca!A$1:B$15,2,FALSE)</f>
        <v>APPLE</v>
      </c>
      <c r="L7339">
        <f t="shared" ca="1" si="574"/>
        <v>3</v>
      </c>
      <c r="M7339" t="str">
        <f ca="1">VLOOKUP(L7339,Departamento!A$1:C$8,2,FALSE)</f>
        <v>Papelaria</v>
      </c>
      <c r="N7339">
        <f t="shared" ca="1" si="573"/>
        <v>3</v>
      </c>
      <c r="O7339" t="str">
        <f ca="1">VLOOKUP(N7339,gerencia!A$1:B$5,2,FALSE)</f>
        <v>Eletro Eletrônico</v>
      </c>
      <c r="P7339" t="s">
        <v>188</v>
      </c>
      <c r="Q7339">
        <v>2</v>
      </c>
      <c r="R7339">
        <v>342.09</v>
      </c>
      <c r="S7339">
        <v>60</v>
      </c>
    </row>
    <row r="7340" spans="1:19">
      <c r="A7340">
        <v>7339</v>
      </c>
      <c r="B7340">
        <f t="shared" ca="1" si="570"/>
        <v>3</v>
      </c>
      <c r="C7340" t="str">
        <f ca="1">VLOOKUP(B7340,cliente!A$1:B$7,2,FALSE)</f>
        <v>Renato Russo</v>
      </c>
      <c r="D7340">
        <f t="shared" ca="1" si="571"/>
        <v>2</v>
      </c>
      <c r="E7340" t="str">
        <f ca="1">VLOOKUP(D7340,vendedor!A$1:B$13,2,FALSE)</f>
        <v>Márcio Barroso</v>
      </c>
      <c r="F7340">
        <f t="shared" ca="1" si="572"/>
        <v>3</v>
      </c>
      <c r="G7340" t="str">
        <f ca="1">VLOOKUP(F7340,cidade!A$1:B$6,2,FALSE)</f>
        <v>São Paulo</v>
      </c>
      <c r="H7340">
        <v>15</v>
      </c>
      <c r="I7340" t="str">
        <f>VLOOKUP(H7340,produto!A$1:F$24,2,FALSE)</f>
        <v>Baton</v>
      </c>
      <c r="J7340">
        <f>VLOOKUP(I7340,produto!B$1:G$24,4,FALSE)</f>
        <v>10</v>
      </c>
      <c r="K7340" t="str">
        <f>VLOOKUP(J7340,marca!A$1:B$15,2,FALSE)</f>
        <v>BOTICARIO</v>
      </c>
      <c r="L7340">
        <f t="shared" ca="1" si="574"/>
        <v>3</v>
      </c>
      <c r="M7340" t="str">
        <f ca="1">VLOOKUP(L7340,Departamento!A$1:C$8,2,FALSE)</f>
        <v>Papelaria</v>
      </c>
      <c r="N7340">
        <f t="shared" ca="1" si="573"/>
        <v>4</v>
      </c>
      <c r="O7340" t="str">
        <f ca="1">VLOOKUP(N7340,gerencia!A$1:B$5,2,FALSE)</f>
        <v>Casa e Decoração</v>
      </c>
      <c r="P7340" t="s">
        <v>592</v>
      </c>
      <c r="Q7340">
        <v>3</v>
      </c>
      <c r="R7340">
        <v>98.5</v>
      </c>
      <c r="S7340">
        <v>1040</v>
      </c>
    </row>
    <row r="7341" spans="1:19">
      <c r="A7341">
        <v>7340</v>
      </c>
      <c r="B7341">
        <f t="shared" ca="1" si="570"/>
        <v>1</v>
      </c>
      <c r="C7341" t="str">
        <f ca="1">VLOOKUP(B7341,cliente!A$1:B$7,2,FALSE)</f>
        <v>João do Pulo</v>
      </c>
      <c r="D7341">
        <f t="shared" ca="1" si="571"/>
        <v>3</v>
      </c>
      <c r="E7341" t="str">
        <f ca="1">VLOOKUP(D7341,vendedor!A$1:B$13,2,FALSE)</f>
        <v>Issac Palmeiras</v>
      </c>
      <c r="F7341">
        <f t="shared" ca="1" si="572"/>
        <v>1</v>
      </c>
      <c r="G7341" t="str">
        <f ca="1">VLOOKUP(F7341,cidade!A$1:B$6,2,FALSE)</f>
        <v>Salvador</v>
      </c>
      <c r="H7341">
        <v>11</v>
      </c>
      <c r="I7341" t="str">
        <f>VLOOKUP(H7341,produto!A$1:F$24,2,FALSE)</f>
        <v xml:space="preserve">Caneta </v>
      </c>
      <c r="J7341">
        <f>VLOOKUP(I7341,produto!B$1:G$24,4,FALSE)</f>
        <v>8</v>
      </c>
      <c r="K7341" t="str">
        <f>VLOOKUP(J7341,marca!A$1:B$15,2,FALSE)</f>
        <v>FABER CASTELL</v>
      </c>
      <c r="L7341">
        <f t="shared" ca="1" si="574"/>
        <v>4</v>
      </c>
      <c r="M7341" t="str">
        <f ca="1">VLOOKUP(L7341,Departamento!A$1:C$8,2,FALSE)</f>
        <v>cosmético</v>
      </c>
      <c r="N7341">
        <f t="shared" ca="1" si="573"/>
        <v>3</v>
      </c>
      <c r="O7341" t="str">
        <f ca="1">VLOOKUP(N7341,gerencia!A$1:B$5,2,FALSE)</f>
        <v>Eletro Eletrônico</v>
      </c>
      <c r="P7341" t="s">
        <v>672</v>
      </c>
      <c r="Q7341">
        <v>1</v>
      </c>
      <c r="R7341">
        <v>0.5</v>
      </c>
      <c r="S7341">
        <v>1063</v>
      </c>
    </row>
    <row r="7342" spans="1:19">
      <c r="A7342">
        <v>7341</v>
      </c>
      <c r="B7342">
        <f t="shared" ca="1" si="570"/>
        <v>1</v>
      </c>
      <c r="C7342" t="str">
        <f ca="1">VLOOKUP(B7342,cliente!A$1:B$7,2,FALSE)</f>
        <v>João do Pulo</v>
      </c>
      <c r="D7342">
        <f t="shared" ca="1" si="571"/>
        <v>3</v>
      </c>
      <c r="E7342" t="str">
        <f ca="1">VLOOKUP(D7342,vendedor!A$1:B$13,2,FALSE)</f>
        <v>Issac Palmeiras</v>
      </c>
      <c r="F7342">
        <f t="shared" ca="1" si="572"/>
        <v>2</v>
      </c>
      <c r="G7342" t="str">
        <f ca="1">VLOOKUP(F7342,cidade!A$1:B$6,2,FALSE)</f>
        <v>Recife</v>
      </c>
      <c r="H7342">
        <v>3</v>
      </c>
      <c r="I7342" t="str">
        <f>VLOOKUP(H7342,produto!A$1:F$24,2,FALSE)</f>
        <v>Teclado</v>
      </c>
      <c r="J7342">
        <f>VLOOKUP(I7342,produto!B$1:G$24,4,FALSE)</f>
        <v>1</v>
      </c>
      <c r="K7342" t="str">
        <f>VLOOKUP(J7342,marca!A$1:B$15,2,FALSE)</f>
        <v>APPLE</v>
      </c>
      <c r="L7342">
        <f t="shared" ca="1" si="574"/>
        <v>4</v>
      </c>
      <c r="M7342" t="str">
        <f ca="1">VLOOKUP(L7342,Departamento!A$1:C$8,2,FALSE)</f>
        <v>cosmético</v>
      </c>
      <c r="N7342">
        <f t="shared" ca="1" si="573"/>
        <v>2</v>
      </c>
      <c r="O7342" t="str">
        <f ca="1">VLOOKUP(N7342,gerencia!A$1:B$5,2,FALSE)</f>
        <v>papelaria/cosmético</v>
      </c>
      <c r="P7342" t="s">
        <v>192</v>
      </c>
      <c r="Q7342">
        <v>3</v>
      </c>
      <c r="R7342">
        <v>342.09</v>
      </c>
      <c r="S7342">
        <v>1004</v>
      </c>
    </row>
    <row r="7343" spans="1:19">
      <c r="A7343">
        <v>7342</v>
      </c>
      <c r="B7343">
        <f t="shared" ca="1" si="570"/>
        <v>4</v>
      </c>
      <c r="C7343" t="str">
        <f ca="1">VLOOKUP(B7343,cliente!A$1:B$7,2,FALSE)</f>
        <v>Tom Jobim</v>
      </c>
      <c r="D7343">
        <f t="shared" ca="1" si="571"/>
        <v>2</v>
      </c>
      <c r="E7343" t="str">
        <f ca="1">VLOOKUP(D7343,vendedor!A$1:B$13,2,FALSE)</f>
        <v>Márcio Barroso</v>
      </c>
      <c r="F7343">
        <f t="shared" ca="1" si="572"/>
        <v>1</v>
      </c>
      <c r="G7343" t="str">
        <f ca="1">VLOOKUP(F7343,cidade!A$1:B$6,2,FALSE)</f>
        <v>Salvador</v>
      </c>
      <c r="H7343">
        <v>1</v>
      </c>
      <c r="I7343" t="str">
        <f>VLOOKUP(H7343,produto!A$1:F$24,2,FALSE)</f>
        <v>TV</v>
      </c>
      <c r="J7343">
        <f>VLOOKUP(I7343,produto!B$1:G$24,4,FALSE)</f>
        <v>3</v>
      </c>
      <c r="K7343" t="str">
        <f>VLOOKUP(J7343,marca!A$1:B$15,2,FALSE)</f>
        <v>DELL</v>
      </c>
      <c r="L7343">
        <f t="shared" ca="1" si="574"/>
        <v>6</v>
      </c>
      <c r="M7343" t="str">
        <f ca="1">VLOOKUP(L7343,Departamento!A$1:C$8,2,FALSE)</f>
        <v>Eletrodomestico</v>
      </c>
      <c r="N7343">
        <f t="shared" ca="1" si="573"/>
        <v>2</v>
      </c>
      <c r="O7343" t="str">
        <f ca="1">VLOOKUP(N7343,gerencia!A$1:B$5,2,FALSE)</f>
        <v>papelaria/cosmético</v>
      </c>
      <c r="P7343" t="s">
        <v>86</v>
      </c>
      <c r="Q7343">
        <v>1</v>
      </c>
      <c r="R7343">
        <v>25.15</v>
      </c>
      <c r="S7343">
        <v>39</v>
      </c>
    </row>
    <row r="7344" spans="1:19">
      <c r="A7344">
        <v>7343</v>
      </c>
      <c r="B7344">
        <f t="shared" ca="1" si="570"/>
        <v>3</v>
      </c>
      <c r="C7344" t="str">
        <f ca="1">VLOOKUP(B7344,cliente!A$1:B$7,2,FALSE)</f>
        <v>Renato Russo</v>
      </c>
      <c r="D7344">
        <f t="shared" ca="1" si="571"/>
        <v>2</v>
      </c>
      <c r="E7344" t="str">
        <f ca="1">VLOOKUP(D7344,vendedor!A$1:B$13,2,FALSE)</f>
        <v>Márcio Barroso</v>
      </c>
      <c r="F7344">
        <f t="shared" ca="1" si="572"/>
        <v>1</v>
      </c>
      <c r="G7344" t="str">
        <f ca="1">VLOOKUP(F7344,cidade!A$1:B$6,2,FALSE)</f>
        <v>Salvador</v>
      </c>
      <c r="H7344">
        <v>3</v>
      </c>
      <c r="I7344" t="str">
        <f>VLOOKUP(H7344,produto!A$1:F$24,2,FALSE)</f>
        <v>Teclado</v>
      </c>
      <c r="J7344">
        <f>VLOOKUP(I7344,produto!B$1:G$24,4,FALSE)</f>
        <v>1</v>
      </c>
      <c r="K7344" t="str">
        <f>VLOOKUP(J7344,marca!A$1:B$15,2,FALSE)</f>
        <v>APPLE</v>
      </c>
      <c r="L7344">
        <f t="shared" ca="1" si="574"/>
        <v>2</v>
      </c>
      <c r="M7344" t="str">
        <f ca="1">VLOOKUP(L7344,Departamento!A$1:C$8,2,FALSE)</f>
        <v>Telefonia</v>
      </c>
      <c r="N7344">
        <f t="shared" ca="1" si="573"/>
        <v>2</v>
      </c>
      <c r="O7344" t="str">
        <f ca="1">VLOOKUP(N7344,gerencia!A$1:B$5,2,FALSE)</f>
        <v>papelaria/cosmético</v>
      </c>
      <c r="P7344" t="s">
        <v>296</v>
      </c>
      <c r="Q7344">
        <v>2</v>
      </c>
      <c r="R7344">
        <v>342.09</v>
      </c>
      <c r="S7344">
        <v>818</v>
      </c>
    </row>
    <row r="7345" spans="1:19">
      <c r="A7345">
        <v>7344</v>
      </c>
      <c r="B7345">
        <f t="shared" ca="1" si="570"/>
        <v>6</v>
      </c>
      <c r="C7345" t="str">
        <f ca="1">VLOOKUP(B7345,cliente!A$1:B$7,2,FALSE)</f>
        <v>Reginaldo Rossi</v>
      </c>
      <c r="D7345">
        <f t="shared" ca="1" si="571"/>
        <v>6</v>
      </c>
      <c r="E7345" t="str">
        <f ca="1">VLOOKUP(D7345,vendedor!A$1:B$13,2,FALSE)</f>
        <v>Rodrigo Machado</v>
      </c>
      <c r="F7345">
        <f t="shared" ca="1" si="572"/>
        <v>1</v>
      </c>
      <c r="G7345" t="str">
        <f ca="1">VLOOKUP(F7345,cidade!A$1:B$6,2,FALSE)</f>
        <v>Salvador</v>
      </c>
      <c r="H7345">
        <v>4</v>
      </c>
      <c r="I7345" t="str">
        <f>VLOOKUP(H7345,produto!A$1:F$24,2,FALSE)</f>
        <v>Monitor</v>
      </c>
      <c r="J7345">
        <f>VLOOKUP(I7345,produto!B$1:G$24,4,FALSE)</f>
        <v>4</v>
      </c>
      <c r="K7345" t="str">
        <f>VLOOKUP(J7345,marca!A$1:B$15,2,FALSE)</f>
        <v>IBM</v>
      </c>
      <c r="L7345">
        <f t="shared" ca="1" si="574"/>
        <v>1</v>
      </c>
      <c r="M7345" t="str">
        <f ca="1">VLOOKUP(L7345,Departamento!A$1:C$8,2,FALSE)</f>
        <v>Informática</v>
      </c>
      <c r="N7345">
        <f t="shared" ca="1" si="573"/>
        <v>1</v>
      </c>
      <c r="O7345" t="str">
        <f ca="1">VLOOKUP(N7345,gerencia!A$1:B$5,2,FALSE)</f>
        <v>Tecnologia</v>
      </c>
      <c r="P7345" t="s">
        <v>385</v>
      </c>
      <c r="Q7345">
        <v>1</v>
      </c>
      <c r="R7345">
        <v>1300</v>
      </c>
      <c r="S7345">
        <v>232</v>
      </c>
    </row>
    <row r="7346" spans="1:19">
      <c r="A7346">
        <v>7345</v>
      </c>
      <c r="B7346">
        <f t="shared" ca="1" si="570"/>
        <v>6</v>
      </c>
      <c r="C7346" t="str">
        <f ca="1">VLOOKUP(B7346,cliente!A$1:B$7,2,FALSE)</f>
        <v>Reginaldo Rossi</v>
      </c>
      <c r="D7346">
        <f t="shared" ca="1" si="571"/>
        <v>5</v>
      </c>
      <c r="E7346" t="str">
        <f ca="1">VLOOKUP(D7346,vendedor!A$1:B$13,2,FALSE)</f>
        <v>Maria Braga</v>
      </c>
      <c r="F7346">
        <f t="shared" ca="1" si="572"/>
        <v>2</v>
      </c>
      <c r="G7346" t="str">
        <f ca="1">VLOOKUP(F7346,cidade!A$1:B$6,2,FALSE)</f>
        <v>Recife</v>
      </c>
      <c r="H7346">
        <v>20</v>
      </c>
      <c r="I7346" t="str">
        <f>VLOOKUP(H7346,produto!A$1:F$24,2,FALSE)</f>
        <v>Geladeira</v>
      </c>
      <c r="J7346">
        <f>VLOOKUP(I7346,produto!B$1:G$24,4,FALSE)</f>
        <v>12</v>
      </c>
      <c r="K7346" t="str">
        <f>VLOOKUP(J7346,marca!A$1:B$15,2,FALSE)</f>
        <v>ELETROLUX</v>
      </c>
      <c r="L7346">
        <f t="shared" ca="1" si="574"/>
        <v>5</v>
      </c>
      <c r="M7346" t="str">
        <f ca="1">VLOOKUP(L7346,Departamento!A$1:C$8,2,FALSE)</f>
        <v>Eletrónico</v>
      </c>
      <c r="N7346">
        <f t="shared" ca="1" si="573"/>
        <v>3</v>
      </c>
      <c r="O7346" t="str">
        <f ca="1">VLOOKUP(N7346,gerencia!A$1:B$5,2,FALSE)</f>
        <v>Eletro Eletrônico</v>
      </c>
      <c r="P7346" t="s">
        <v>642</v>
      </c>
      <c r="Q7346">
        <v>3</v>
      </c>
      <c r="R7346">
        <v>350</v>
      </c>
      <c r="S7346">
        <v>1153</v>
      </c>
    </row>
    <row r="7347" spans="1:19">
      <c r="A7347">
        <v>7346</v>
      </c>
      <c r="B7347">
        <f t="shared" ca="1" si="570"/>
        <v>6</v>
      </c>
      <c r="C7347" t="str">
        <f ca="1">VLOOKUP(B7347,cliente!A$1:B$7,2,FALSE)</f>
        <v>Reginaldo Rossi</v>
      </c>
      <c r="D7347">
        <f t="shared" ca="1" si="571"/>
        <v>5</v>
      </c>
      <c r="E7347" t="str">
        <f ca="1">VLOOKUP(D7347,vendedor!A$1:B$13,2,FALSE)</f>
        <v>Maria Braga</v>
      </c>
      <c r="F7347">
        <f t="shared" ca="1" si="572"/>
        <v>5</v>
      </c>
      <c r="G7347" t="str">
        <f ca="1">VLOOKUP(F7347,cidade!A$1:B$6,2,FALSE)</f>
        <v>Belo Horizonte</v>
      </c>
      <c r="H7347">
        <v>14</v>
      </c>
      <c r="I7347" t="str">
        <f>VLOOKUP(H7347,produto!A$1:F$24,2,FALSE)</f>
        <v>Classificador</v>
      </c>
      <c r="J7347">
        <f>VLOOKUP(I7347,produto!B$1:G$24,4,FALSE)</f>
        <v>9</v>
      </c>
      <c r="K7347" t="str">
        <f>VLOOKUP(J7347,marca!A$1:B$15,2,FALSE)</f>
        <v>AVON</v>
      </c>
      <c r="L7347">
        <f t="shared" ca="1" si="574"/>
        <v>4</v>
      </c>
      <c r="M7347" t="str">
        <f ca="1">VLOOKUP(L7347,Departamento!A$1:C$8,2,FALSE)</f>
        <v>cosmético</v>
      </c>
      <c r="N7347">
        <f t="shared" ca="1" si="573"/>
        <v>4</v>
      </c>
      <c r="O7347" t="str">
        <f ca="1">VLOOKUP(N7347,gerencia!A$1:B$5,2,FALSE)</f>
        <v>Casa e Decoração</v>
      </c>
      <c r="P7347" t="s">
        <v>196</v>
      </c>
      <c r="Q7347">
        <v>3</v>
      </c>
      <c r="R7347">
        <v>25</v>
      </c>
      <c r="S7347">
        <v>767</v>
      </c>
    </row>
    <row r="7348" spans="1:19">
      <c r="A7348">
        <v>7347</v>
      </c>
      <c r="B7348">
        <f t="shared" ca="1" si="570"/>
        <v>6</v>
      </c>
      <c r="C7348" t="str">
        <f ca="1">VLOOKUP(B7348,cliente!A$1:B$7,2,FALSE)</f>
        <v>Reginaldo Rossi</v>
      </c>
      <c r="D7348">
        <f t="shared" ca="1" si="571"/>
        <v>11</v>
      </c>
      <c r="E7348" t="str">
        <f ca="1">VLOOKUP(D7348,vendedor!A$1:B$13,2,FALSE)</f>
        <v>Filipe Almeida</v>
      </c>
      <c r="F7348">
        <f t="shared" ca="1" si="572"/>
        <v>1</v>
      </c>
      <c r="G7348" t="str">
        <f ca="1">VLOOKUP(F7348,cidade!A$1:B$6,2,FALSE)</f>
        <v>Salvador</v>
      </c>
      <c r="H7348">
        <v>21</v>
      </c>
      <c r="I7348" t="str">
        <f>VLOOKUP(H7348,produto!A$1:F$24,2,FALSE)</f>
        <v>microondas</v>
      </c>
      <c r="J7348">
        <f>VLOOKUP(I7348,produto!B$1:G$24,4,FALSE)</f>
        <v>14</v>
      </c>
      <c r="K7348" t="str">
        <f>VLOOKUP(J7348,marca!A$1:B$15,2,FALSE)</f>
        <v>DA CASA</v>
      </c>
      <c r="L7348">
        <f t="shared" ca="1" si="574"/>
        <v>5</v>
      </c>
      <c r="M7348" t="str">
        <f ca="1">VLOOKUP(L7348,Departamento!A$1:C$8,2,FALSE)</f>
        <v>Eletrónico</v>
      </c>
      <c r="N7348">
        <f t="shared" ca="1" si="573"/>
        <v>2</v>
      </c>
      <c r="O7348" t="str">
        <f ca="1">VLOOKUP(N7348,gerencia!A$1:B$5,2,FALSE)</f>
        <v>papelaria/cosmético</v>
      </c>
      <c r="P7348" t="s">
        <v>34</v>
      </c>
      <c r="Q7348">
        <v>1</v>
      </c>
      <c r="R7348">
        <v>2100</v>
      </c>
      <c r="S7348">
        <v>1079</v>
      </c>
    </row>
    <row r="7349" spans="1:19">
      <c r="A7349">
        <v>7348</v>
      </c>
      <c r="B7349">
        <f t="shared" ca="1" si="570"/>
        <v>5</v>
      </c>
      <c r="C7349" t="str">
        <f ca="1">VLOOKUP(B7349,cliente!A$1:B$7,2,FALSE)</f>
        <v>Edson Arantes</v>
      </c>
      <c r="D7349">
        <f t="shared" ca="1" si="571"/>
        <v>9</v>
      </c>
      <c r="E7349" t="str">
        <f ca="1">VLOOKUP(D7349,vendedor!A$1:B$13,2,FALSE)</f>
        <v>Diego Santos</v>
      </c>
      <c r="F7349">
        <f t="shared" ca="1" si="572"/>
        <v>2</v>
      </c>
      <c r="G7349" t="str">
        <f ca="1">VLOOKUP(F7349,cidade!A$1:B$6,2,FALSE)</f>
        <v>Recife</v>
      </c>
      <c r="H7349">
        <v>23</v>
      </c>
      <c r="I7349" t="str">
        <f>VLOOKUP(H7349,produto!A$1:F$24,2,FALSE)</f>
        <v>Sofá</v>
      </c>
      <c r="J7349">
        <f>VLOOKUP(I7349,produto!B$1:G$24,4,FALSE)</f>
        <v>14</v>
      </c>
      <c r="K7349" t="str">
        <f>VLOOKUP(J7349,marca!A$1:B$15,2,FALSE)</f>
        <v>DA CASA</v>
      </c>
      <c r="L7349">
        <f t="shared" ca="1" si="574"/>
        <v>1</v>
      </c>
      <c r="M7349" t="str">
        <f ca="1">VLOOKUP(L7349,Departamento!A$1:C$8,2,FALSE)</f>
        <v>Informática</v>
      </c>
      <c r="N7349">
        <f t="shared" ca="1" si="573"/>
        <v>4</v>
      </c>
      <c r="O7349" t="str">
        <f ca="1">VLOOKUP(N7349,gerencia!A$1:B$5,2,FALSE)</f>
        <v>Casa e Decoração</v>
      </c>
      <c r="P7349" t="s">
        <v>272</v>
      </c>
      <c r="Q7349">
        <v>2</v>
      </c>
      <c r="R7349">
        <v>300</v>
      </c>
      <c r="S7349">
        <v>444</v>
      </c>
    </row>
    <row r="7350" spans="1:19">
      <c r="A7350">
        <v>7349</v>
      </c>
      <c r="B7350">
        <f t="shared" ca="1" si="570"/>
        <v>1</v>
      </c>
      <c r="C7350" t="str">
        <f ca="1">VLOOKUP(B7350,cliente!A$1:B$7,2,FALSE)</f>
        <v>João do Pulo</v>
      </c>
      <c r="D7350">
        <f t="shared" ca="1" si="571"/>
        <v>6</v>
      </c>
      <c r="E7350" t="str">
        <f ca="1">VLOOKUP(D7350,vendedor!A$1:B$13,2,FALSE)</f>
        <v>Rodrigo Machado</v>
      </c>
      <c r="F7350">
        <f t="shared" ca="1" si="572"/>
        <v>5</v>
      </c>
      <c r="G7350" t="str">
        <f ca="1">VLOOKUP(F7350,cidade!A$1:B$6,2,FALSE)</f>
        <v>Belo Horizonte</v>
      </c>
      <c r="H7350">
        <v>8</v>
      </c>
      <c r="I7350" t="str">
        <f>VLOOKUP(H7350,produto!A$1:F$24,2,FALSE)</f>
        <v>Telefone Sem Fio</v>
      </c>
      <c r="J7350">
        <f>VLOOKUP(I7350,produto!B$1:G$24,4,FALSE)</f>
        <v>5</v>
      </c>
      <c r="K7350" t="str">
        <f>VLOOKUP(J7350,marca!A$1:B$15,2,FALSE)</f>
        <v>SAMSUNG</v>
      </c>
      <c r="L7350">
        <f t="shared" ca="1" si="574"/>
        <v>1</v>
      </c>
      <c r="M7350" t="str">
        <f ca="1">VLOOKUP(L7350,Departamento!A$1:C$8,2,FALSE)</f>
        <v>Informática</v>
      </c>
      <c r="N7350">
        <f t="shared" ca="1" si="573"/>
        <v>3</v>
      </c>
      <c r="O7350" t="str">
        <f ca="1">VLOOKUP(N7350,gerencia!A$1:B$5,2,FALSE)</f>
        <v>Eletro Eletrônico</v>
      </c>
      <c r="P7350" t="s">
        <v>388</v>
      </c>
      <c r="Q7350">
        <v>3</v>
      </c>
      <c r="R7350">
        <v>875</v>
      </c>
      <c r="S7350">
        <v>657</v>
      </c>
    </row>
    <row r="7351" spans="1:19">
      <c r="A7351">
        <v>7350</v>
      </c>
      <c r="B7351">
        <f t="shared" ca="1" si="570"/>
        <v>1</v>
      </c>
      <c r="C7351" t="str">
        <f ca="1">VLOOKUP(B7351,cliente!A$1:B$7,2,FALSE)</f>
        <v>João do Pulo</v>
      </c>
      <c r="D7351">
        <f t="shared" ca="1" si="571"/>
        <v>2</v>
      </c>
      <c r="E7351" t="str">
        <f ca="1">VLOOKUP(D7351,vendedor!A$1:B$13,2,FALSE)</f>
        <v>Márcio Barroso</v>
      </c>
      <c r="F7351">
        <f t="shared" ca="1" si="572"/>
        <v>2</v>
      </c>
      <c r="G7351" t="str">
        <f ca="1">VLOOKUP(F7351,cidade!A$1:B$6,2,FALSE)</f>
        <v>Recife</v>
      </c>
      <c r="H7351">
        <v>5</v>
      </c>
      <c r="I7351" t="str">
        <f>VLOOKUP(H7351,produto!A$1:F$24,2,FALSE)</f>
        <v>Computador</v>
      </c>
      <c r="J7351">
        <f>VLOOKUP(I7351,produto!B$1:G$24,4,FALSE)</f>
        <v>4</v>
      </c>
      <c r="K7351" t="str">
        <f>VLOOKUP(J7351,marca!A$1:B$15,2,FALSE)</f>
        <v>IBM</v>
      </c>
      <c r="L7351">
        <f t="shared" ca="1" si="574"/>
        <v>2</v>
      </c>
      <c r="M7351" t="str">
        <f ca="1">VLOOKUP(L7351,Departamento!A$1:C$8,2,FALSE)</f>
        <v>Telefonia</v>
      </c>
      <c r="N7351">
        <f t="shared" ca="1" si="573"/>
        <v>4</v>
      </c>
      <c r="O7351" t="str">
        <f ca="1">VLOOKUP(N7351,gerencia!A$1:B$5,2,FALSE)</f>
        <v>Casa e Decoração</v>
      </c>
      <c r="P7351" t="s">
        <v>426</v>
      </c>
      <c r="Q7351">
        <v>1</v>
      </c>
      <c r="R7351">
        <v>2125.9899999999998</v>
      </c>
      <c r="S7351">
        <v>150</v>
      </c>
    </row>
    <row r="7352" spans="1:19">
      <c r="A7352">
        <v>7351</v>
      </c>
      <c r="B7352">
        <f t="shared" ca="1" si="570"/>
        <v>5</v>
      </c>
      <c r="C7352" t="str">
        <f ca="1">VLOOKUP(B7352,cliente!A$1:B$7,2,FALSE)</f>
        <v>Edson Arantes</v>
      </c>
      <c r="D7352">
        <f t="shared" ca="1" si="571"/>
        <v>6</v>
      </c>
      <c r="E7352" t="str">
        <f ca="1">VLOOKUP(D7352,vendedor!A$1:B$13,2,FALSE)</f>
        <v>Rodrigo Machado</v>
      </c>
      <c r="F7352">
        <f t="shared" ca="1" si="572"/>
        <v>5</v>
      </c>
      <c r="G7352" t="str">
        <f ca="1">VLOOKUP(F7352,cidade!A$1:B$6,2,FALSE)</f>
        <v>Belo Horizonte</v>
      </c>
      <c r="H7352">
        <v>14</v>
      </c>
      <c r="I7352" t="str">
        <f>VLOOKUP(H7352,produto!A$1:F$24,2,FALSE)</f>
        <v>Classificador</v>
      </c>
      <c r="J7352">
        <f>VLOOKUP(I7352,produto!B$1:G$24,4,FALSE)</f>
        <v>9</v>
      </c>
      <c r="K7352" t="str">
        <f>VLOOKUP(J7352,marca!A$1:B$15,2,FALSE)</f>
        <v>AVON</v>
      </c>
      <c r="L7352">
        <f t="shared" ca="1" si="574"/>
        <v>5</v>
      </c>
      <c r="M7352" t="str">
        <f ca="1">VLOOKUP(L7352,Departamento!A$1:C$8,2,FALSE)</f>
        <v>Eletrónico</v>
      </c>
      <c r="N7352">
        <f t="shared" ca="1" si="573"/>
        <v>4</v>
      </c>
      <c r="O7352" t="str">
        <f ca="1">VLOOKUP(N7352,gerencia!A$1:B$5,2,FALSE)</f>
        <v>Casa e Decoração</v>
      </c>
      <c r="P7352" t="s">
        <v>210</v>
      </c>
      <c r="Q7352">
        <v>1</v>
      </c>
      <c r="R7352">
        <v>25</v>
      </c>
      <c r="S7352">
        <v>584</v>
      </c>
    </row>
    <row r="7353" spans="1:19">
      <c r="A7353">
        <v>7352</v>
      </c>
      <c r="B7353">
        <f t="shared" ca="1" si="570"/>
        <v>1</v>
      </c>
      <c r="C7353" t="str">
        <f ca="1">VLOOKUP(B7353,cliente!A$1:B$7,2,FALSE)</f>
        <v>João do Pulo</v>
      </c>
      <c r="D7353">
        <f t="shared" ca="1" si="571"/>
        <v>9</v>
      </c>
      <c r="E7353" t="str">
        <f ca="1">VLOOKUP(D7353,vendedor!A$1:B$13,2,FALSE)</f>
        <v>Diego Santos</v>
      </c>
      <c r="F7353">
        <f t="shared" ca="1" si="572"/>
        <v>3</v>
      </c>
      <c r="G7353" t="str">
        <f ca="1">VLOOKUP(F7353,cidade!A$1:B$6,2,FALSE)</f>
        <v>São Paulo</v>
      </c>
      <c r="H7353">
        <v>22</v>
      </c>
      <c r="I7353" t="str">
        <f>VLOOKUP(H7353,produto!A$1:F$24,2,FALSE)</f>
        <v>Mesa</v>
      </c>
      <c r="J7353">
        <f>VLOOKUP(I7353,produto!B$1:G$24,4,FALSE)</f>
        <v>14</v>
      </c>
      <c r="K7353" t="str">
        <f>VLOOKUP(J7353,marca!A$1:B$15,2,FALSE)</f>
        <v>DA CASA</v>
      </c>
      <c r="L7353">
        <f t="shared" ca="1" si="574"/>
        <v>5</v>
      </c>
      <c r="M7353" t="str">
        <f ca="1">VLOOKUP(L7353,Departamento!A$1:C$8,2,FALSE)</f>
        <v>Eletrónico</v>
      </c>
      <c r="N7353">
        <f t="shared" ca="1" si="573"/>
        <v>4</v>
      </c>
      <c r="O7353" t="str">
        <f ca="1">VLOOKUP(N7353,gerencia!A$1:B$5,2,FALSE)</f>
        <v>Casa e Decoração</v>
      </c>
      <c r="P7353" t="s">
        <v>204</v>
      </c>
      <c r="Q7353">
        <v>2</v>
      </c>
      <c r="R7353">
        <v>1600</v>
      </c>
      <c r="S7353">
        <v>699</v>
      </c>
    </row>
    <row r="7354" spans="1:19">
      <c r="A7354">
        <v>7353</v>
      </c>
      <c r="B7354">
        <f t="shared" ca="1" si="570"/>
        <v>2</v>
      </c>
      <c r="C7354" t="str">
        <f ca="1">VLOOKUP(B7354,cliente!A$1:B$7,2,FALSE)</f>
        <v>Benito de Paula</v>
      </c>
      <c r="D7354">
        <f t="shared" ca="1" si="571"/>
        <v>7</v>
      </c>
      <c r="E7354" t="str">
        <f ca="1">VLOOKUP(D7354,vendedor!A$1:B$13,2,FALSE)</f>
        <v>João Oliveira</v>
      </c>
      <c r="F7354">
        <f t="shared" ca="1" si="572"/>
        <v>3</v>
      </c>
      <c r="G7354" t="str">
        <f ca="1">VLOOKUP(F7354,cidade!A$1:B$6,2,FALSE)</f>
        <v>São Paulo</v>
      </c>
      <c r="H7354">
        <v>19</v>
      </c>
      <c r="I7354" t="str">
        <f>VLOOKUP(H7354,produto!A$1:F$24,2,FALSE)</f>
        <v>Fogão</v>
      </c>
      <c r="J7354">
        <f>VLOOKUP(I7354,produto!B$1:G$24,4,FALSE)</f>
        <v>13</v>
      </c>
      <c r="K7354" t="str">
        <f>VLOOKUP(J7354,marca!A$1:B$15,2,FALSE)</f>
        <v>BRASTEMP</v>
      </c>
      <c r="L7354">
        <f t="shared" ca="1" si="574"/>
        <v>3</v>
      </c>
      <c r="M7354" t="str">
        <f ca="1">VLOOKUP(L7354,Departamento!A$1:C$8,2,FALSE)</f>
        <v>Papelaria</v>
      </c>
      <c r="N7354">
        <f t="shared" ca="1" si="573"/>
        <v>4</v>
      </c>
      <c r="O7354" t="str">
        <f ca="1">VLOOKUP(N7354,gerencia!A$1:B$5,2,FALSE)</f>
        <v>Casa e Decoração</v>
      </c>
      <c r="P7354" t="s">
        <v>360</v>
      </c>
      <c r="Q7354">
        <v>3</v>
      </c>
      <c r="R7354">
        <v>1500</v>
      </c>
      <c r="S7354">
        <v>377</v>
      </c>
    </row>
    <row r="7355" spans="1:19">
      <c r="A7355">
        <v>7354</v>
      </c>
      <c r="B7355">
        <f t="shared" ca="1" si="570"/>
        <v>6</v>
      </c>
      <c r="C7355" t="str">
        <f ca="1">VLOOKUP(B7355,cliente!A$1:B$7,2,FALSE)</f>
        <v>Reginaldo Rossi</v>
      </c>
      <c r="D7355">
        <f t="shared" ca="1" si="571"/>
        <v>5</v>
      </c>
      <c r="E7355" t="str">
        <f ca="1">VLOOKUP(D7355,vendedor!A$1:B$13,2,FALSE)</f>
        <v>Maria Braga</v>
      </c>
      <c r="F7355">
        <f t="shared" ca="1" si="572"/>
        <v>5</v>
      </c>
      <c r="G7355" t="str">
        <f ca="1">VLOOKUP(F7355,cidade!A$1:B$6,2,FALSE)</f>
        <v>Belo Horizonte</v>
      </c>
      <c r="H7355">
        <v>20</v>
      </c>
      <c r="I7355" t="str">
        <f>VLOOKUP(H7355,produto!A$1:F$24,2,FALSE)</f>
        <v>Geladeira</v>
      </c>
      <c r="J7355">
        <f>VLOOKUP(I7355,produto!B$1:G$24,4,FALSE)</f>
        <v>12</v>
      </c>
      <c r="K7355" t="str">
        <f>VLOOKUP(J7355,marca!A$1:B$15,2,FALSE)</f>
        <v>ELETROLUX</v>
      </c>
      <c r="L7355">
        <f t="shared" ca="1" si="574"/>
        <v>1</v>
      </c>
      <c r="M7355" t="str">
        <f ca="1">VLOOKUP(L7355,Departamento!A$1:C$8,2,FALSE)</f>
        <v>Informática</v>
      </c>
      <c r="N7355">
        <f t="shared" ca="1" si="573"/>
        <v>2</v>
      </c>
      <c r="O7355" t="str">
        <f ca="1">VLOOKUP(N7355,gerencia!A$1:B$5,2,FALSE)</f>
        <v>papelaria/cosmético</v>
      </c>
      <c r="P7355" t="s">
        <v>266</v>
      </c>
      <c r="Q7355">
        <v>2</v>
      </c>
      <c r="R7355">
        <v>350</v>
      </c>
      <c r="S7355">
        <v>610</v>
      </c>
    </row>
    <row r="7356" spans="1:19">
      <c r="A7356">
        <v>7355</v>
      </c>
      <c r="B7356">
        <f t="shared" ca="1" si="570"/>
        <v>4</v>
      </c>
      <c r="C7356" t="str">
        <f ca="1">VLOOKUP(B7356,cliente!A$1:B$7,2,FALSE)</f>
        <v>Tom Jobim</v>
      </c>
      <c r="D7356">
        <f t="shared" ca="1" si="571"/>
        <v>3</v>
      </c>
      <c r="E7356" t="str">
        <f ca="1">VLOOKUP(D7356,vendedor!A$1:B$13,2,FALSE)</f>
        <v>Issac Palmeiras</v>
      </c>
      <c r="F7356">
        <f t="shared" ca="1" si="572"/>
        <v>5</v>
      </c>
      <c r="G7356" t="str">
        <f ca="1">VLOOKUP(F7356,cidade!A$1:B$6,2,FALSE)</f>
        <v>Belo Horizonte</v>
      </c>
      <c r="H7356">
        <v>21</v>
      </c>
      <c r="I7356" t="str">
        <f>VLOOKUP(H7356,produto!A$1:F$24,2,FALSE)</f>
        <v>microondas</v>
      </c>
      <c r="J7356">
        <f>VLOOKUP(I7356,produto!B$1:G$24,4,FALSE)</f>
        <v>14</v>
      </c>
      <c r="K7356" t="str">
        <f>VLOOKUP(J7356,marca!A$1:B$15,2,FALSE)</f>
        <v>DA CASA</v>
      </c>
      <c r="L7356">
        <f t="shared" ca="1" si="574"/>
        <v>5</v>
      </c>
      <c r="M7356" t="str">
        <f ca="1">VLOOKUP(L7356,Departamento!A$1:C$8,2,FALSE)</f>
        <v>Eletrónico</v>
      </c>
      <c r="N7356">
        <f t="shared" ca="1" si="573"/>
        <v>1</v>
      </c>
      <c r="O7356" t="str">
        <f ca="1">VLOOKUP(N7356,gerencia!A$1:B$5,2,FALSE)</f>
        <v>Tecnologia</v>
      </c>
      <c r="P7356" t="s">
        <v>52</v>
      </c>
      <c r="Q7356">
        <v>1</v>
      </c>
      <c r="R7356">
        <v>2100</v>
      </c>
      <c r="S7356">
        <v>1382</v>
      </c>
    </row>
    <row r="7357" spans="1:19">
      <c r="A7357">
        <v>7356</v>
      </c>
      <c r="B7357">
        <f t="shared" ca="1" si="570"/>
        <v>4</v>
      </c>
      <c r="C7357" t="str">
        <f ca="1">VLOOKUP(B7357,cliente!A$1:B$7,2,FALSE)</f>
        <v>Tom Jobim</v>
      </c>
      <c r="D7357">
        <f t="shared" ca="1" si="571"/>
        <v>9</v>
      </c>
      <c r="E7357" t="str">
        <f ca="1">VLOOKUP(D7357,vendedor!A$1:B$13,2,FALSE)</f>
        <v>Diego Santos</v>
      </c>
      <c r="F7357">
        <f t="shared" ca="1" si="572"/>
        <v>4</v>
      </c>
      <c r="G7357" t="str">
        <f ca="1">VLOOKUP(F7357,cidade!A$1:B$6,2,FALSE)</f>
        <v>Rio de janeiro</v>
      </c>
      <c r="H7357">
        <v>13</v>
      </c>
      <c r="I7357" t="str">
        <f>VLOOKUP(H7357,produto!A$1:F$24,2,FALSE)</f>
        <v>Estojo</v>
      </c>
      <c r="J7357">
        <f>VLOOKUP(I7357,produto!B$1:G$24,4,FALSE)</f>
        <v>7</v>
      </c>
      <c r="K7357" t="str">
        <f>VLOOKUP(J7357,marca!A$1:B$15,2,FALSE)</f>
        <v>TILIBRA</v>
      </c>
      <c r="L7357">
        <f t="shared" ca="1" si="574"/>
        <v>5</v>
      </c>
      <c r="M7357" t="str">
        <f ca="1">VLOOKUP(L7357,Departamento!A$1:C$8,2,FALSE)</f>
        <v>Eletrónico</v>
      </c>
      <c r="N7357">
        <f t="shared" ca="1" si="573"/>
        <v>1</v>
      </c>
      <c r="O7357" t="str">
        <f ca="1">VLOOKUP(N7357,gerencia!A$1:B$5,2,FALSE)</f>
        <v>Tecnologia</v>
      </c>
      <c r="P7357" t="s">
        <v>275</v>
      </c>
      <c r="Q7357">
        <v>3</v>
      </c>
      <c r="R7357">
        <v>3.2</v>
      </c>
      <c r="S7357">
        <v>546</v>
      </c>
    </row>
    <row r="7358" spans="1:19">
      <c r="A7358">
        <v>7357</v>
      </c>
      <c r="B7358">
        <f t="shared" ca="1" si="570"/>
        <v>6</v>
      </c>
      <c r="C7358" t="str">
        <f ca="1">VLOOKUP(B7358,cliente!A$1:B$7,2,FALSE)</f>
        <v>Reginaldo Rossi</v>
      </c>
      <c r="D7358">
        <f t="shared" ca="1" si="571"/>
        <v>10</v>
      </c>
      <c r="E7358" t="str">
        <f ca="1">VLOOKUP(D7358,vendedor!A$1:B$13,2,FALSE)</f>
        <v>Danilo Barreto</v>
      </c>
      <c r="F7358">
        <f t="shared" ca="1" si="572"/>
        <v>5</v>
      </c>
      <c r="G7358" t="str">
        <f ca="1">VLOOKUP(F7358,cidade!A$1:B$6,2,FALSE)</f>
        <v>Belo Horizonte</v>
      </c>
      <c r="H7358">
        <v>14</v>
      </c>
      <c r="I7358" t="str">
        <f>VLOOKUP(H7358,produto!A$1:F$24,2,FALSE)</f>
        <v>Classificador</v>
      </c>
      <c r="J7358">
        <f>VLOOKUP(I7358,produto!B$1:G$24,4,FALSE)</f>
        <v>9</v>
      </c>
      <c r="K7358" t="str">
        <f>VLOOKUP(J7358,marca!A$1:B$15,2,FALSE)</f>
        <v>AVON</v>
      </c>
      <c r="L7358">
        <f t="shared" ca="1" si="574"/>
        <v>1</v>
      </c>
      <c r="M7358" t="str">
        <f ca="1">VLOOKUP(L7358,Departamento!A$1:C$8,2,FALSE)</f>
        <v>Informática</v>
      </c>
      <c r="N7358">
        <f t="shared" ca="1" si="573"/>
        <v>2</v>
      </c>
      <c r="O7358" t="str">
        <f ca="1">VLOOKUP(N7358,gerencia!A$1:B$5,2,FALSE)</f>
        <v>papelaria/cosmético</v>
      </c>
      <c r="P7358" t="s">
        <v>513</v>
      </c>
      <c r="Q7358">
        <v>3</v>
      </c>
      <c r="R7358">
        <v>25</v>
      </c>
      <c r="S7358">
        <v>501</v>
      </c>
    </row>
    <row r="7359" spans="1:19">
      <c r="A7359">
        <v>7358</v>
      </c>
      <c r="B7359">
        <f t="shared" ca="1" si="570"/>
        <v>2</v>
      </c>
      <c r="C7359" t="str">
        <f ca="1">VLOOKUP(B7359,cliente!A$1:B$7,2,FALSE)</f>
        <v>Benito de Paula</v>
      </c>
      <c r="D7359">
        <f t="shared" ca="1" si="571"/>
        <v>8</v>
      </c>
      <c r="E7359" t="str">
        <f ca="1">VLOOKUP(D7359,vendedor!A$1:B$13,2,FALSE)</f>
        <v>Márcia Brito</v>
      </c>
      <c r="F7359">
        <f t="shared" ca="1" si="572"/>
        <v>1</v>
      </c>
      <c r="G7359" t="str">
        <f ca="1">VLOOKUP(F7359,cidade!A$1:B$6,2,FALSE)</f>
        <v>Salvador</v>
      </c>
      <c r="H7359">
        <v>10</v>
      </c>
      <c r="I7359" t="str">
        <f>VLOOKUP(H7359,produto!A$1:F$24,2,FALSE)</f>
        <v>Papel A4</v>
      </c>
      <c r="J7359">
        <f>VLOOKUP(I7359,produto!B$1:G$24,4,FALSE)</f>
        <v>8</v>
      </c>
      <c r="K7359" t="str">
        <f>VLOOKUP(J7359,marca!A$1:B$15,2,FALSE)</f>
        <v>FABER CASTELL</v>
      </c>
      <c r="L7359">
        <f t="shared" ca="1" si="574"/>
        <v>3</v>
      </c>
      <c r="M7359" t="str">
        <f ca="1">VLOOKUP(L7359,Departamento!A$1:C$8,2,FALSE)</f>
        <v>Papelaria</v>
      </c>
      <c r="N7359">
        <f t="shared" ca="1" si="573"/>
        <v>4</v>
      </c>
      <c r="O7359" t="str">
        <f ca="1">VLOOKUP(N7359,gerencia!A$1:B$5,2,FALSE)</f>
        <v>Casa e Decoração</v>
      </c>
      <c r="P7359" t="s">
        <v>12</v>
      </c>
      <c r="Q7359">
        <v>3</v>
      </c>
      <c r="R7359">
        <v>2.15</v>
      </c>
      <c r="S7359">
        <v>809</v>
      </c>
    </row>
    <row r="7360" spans="1:19">
      <c r="A7360">
        <v>7359</v>
      </c>
      <c r="B7360">
        <f t="shared" ca="1" si="570"/>
        <v>2</v>
      </c>
      <c r="C7360" t="str">
        <f ca="1">VLOOKUP(B7360,cliente!A$1:B$7,2,FALSE)</f>
        <v>Benito de Paula</v>
      </c>
      <c r="D7360">
        <f t="shared" ca="1" si="571"/>
        <v>11</v>
      </c>
      <c r="E7360" t="str">
        <f ca="1">VLOOKUP(D7360,vendedor!A$1:B$13,2,FALSE)</f>
        <v>Filipe Almeida</v>
      </c>
      <c r="F7360">
        <f t="shared" ca="1" si="572"/>
        <v>5</v>
      </c>
      <c r="G7360" t="str">
        <f ca="1">VLOOKUP(F7360,cidade!A$1:B$6,2,FALSE)</f>
        <v>Belo Horizonte</v>
      </c>
      <c r="H7360">
        <v>7</v>
      </c>
      <c r="I7360" t="str">
        <f>VLOOKUP(H7360,produto!A$1:F$24,2,FALSE)</f>
        <v>Celular 4Gb</v>
      </c>
      <c r="J7360">
        <f>VLOOKUP(I7360,produto!B$1:G$24,4,FALSE)</f>
        <v>5</v>
      </c>
      <c r="K7360" t="str">
        <f>VLOOKUP(J7360,marca!A$1:B$15,2,FALSE)</f>
        <v>SAMSUNG</v>
      </c>
      <c r="L7360">
        <f t="shared" ca="1" si="574"/>
        <v>4</v>
      </c>
      <c r="M7360" t="str">
        <f ca="1">VLOOKUP(L7360,Departamento!A$1:C$8,2,FALSE)</f>
        <v>cosmético</v>
      </c>
      <c r="N7360">
        <f t="shared" ca="1" si="573"/>
        <v>3</v>
      </c>
      <c r="O7360" t="str">
        <f ca="1">VLOOKUP(N7360,gerencia!A$1:B$5,2,FALSE)</f>
        <v>Eletro Eletrônico</v>
      </c>
      <c r="P7360" t="s">
        <v>564</v>
      </c>
      <c r="Q7360">
        <v>1</v>
      </c>
      <c r="R7360">
        <v>52.9</v>
      </c>
      <c r="S7360">
        <v>431</v>
      </c>
    </row>
    <row r="7361" spans="1:19">
      <c r="A7361">
        <v>7360</v>
      </c>
      <c r="B7361">
        <f t="shared" ca="1" si="570"/>
        <v>6</v>
      </c>
      <c r="C7361" t="str">
        <f ca="1">VLOOKUP(B7361,cliente!A$1:B$7,2,FALSE)</f>
        <v>Reginaldo Rossi</v>
      </c>
      <c r="D7361">
        <f t="shared" ca="1" si="571"/>
        <v>11</v>
      </c>
      <c r="E7361" t="str">
        <f ca="1">VLOOKUP(D7361,vendedor!A$1:B$13,2,FALSE)</f>
        <v>Filipe Almeida</v>
      </c>
      <c r="F7361">
        <f t="shared" ca="1" si="572"/>
        <v>3</v>
      </c>
      <c r="G7361" t="str">
        <f ca="1">VLOOKUP(F7361,cidade!A$1:B$6,2,FALSE)</f>
        <v>São Paulo</v>
      </c>
      <c r="H7361">
        <v>21</v>
      </c>
      <c r="I7361" t="str">
        <f>VLOOKUP(H7361,produto!A$1:F$24,2,FALSE)</f>
        <v>microondas</v>
      </c>
      <c r="J7361">
        <f>VLOOKUP(I7361,produto!B$1:G$24,4,FALSE)</f>
        <v>14</v>
      </c>
      <c r="K7361" t="str">
        <f>VLOOKUP(J7361,marca!A$1:B$15,2,FALSE)</f>
        <v>DA CASA</v>
      </c>
      <c r="L7361">
        <f t="shared" ca="1" si="574"/>
        <v>4</v>
      </c>
      <c r="M7361" t="str">
        <f ca="1">VLOOKUP(L7361,Departamento!A$1:C$8,2,FALSE)</f>
        <v>cosmético</v>
      </c>
      <c r="N7361">
        <f t="shared" ca="1" si="573"/>
        <v>2</v>
      </c>
      <c r="O7361" t="str">
        <f ca="1">VLOOKUP(N7361,gerencia!A$1:B$5,2,FALSE)</f>
        <v>papelaria/cosmético</v>
      </c>
      <c r="P7361" t="s">
        <v>10</v>
      </c>
      <c r="Q7361">
        <v>1</v>
      </c>
      <c r="R7361">
        <v>2100</v>
      </c>
      <c r="S7361">
        <v>504</v>
      </c>
    </row>
    <row r="7362" spans="1:19">
      <c r="A7362">
        <v>7361</v>
      </c>
      <c r="B7362">
        <f t="shared" ca="1" si="570"/>
        <v>1</v>
      </c>
      <c r="C7362" t="str">
        <f ca="1">VLOOKUP(B7362,cliente!A$1:B$7,2,FALSE)</f>
        <v>João do Pulo</v>
      </c>
      <c r="D7362">
        <f t="shared" ca="1" si="571"/>
        <v>10</v>
      </c>
      <c r="E7362" t="str">
        <f ca="1">VLOOKUP(D7362,vendedor!A$1:B$13,2,FALSE)</f>
        <v>Danilo Barreto</v>
      </c>
      <c r="F7362">
        <f t="shared" ca="1" si="572"/>
        <v>5</v>
      </c>
      <c r="G7362" t="str">
        <f ca="1">VLOOKUP(F7362,cidade!A$1:B$6,2,FALSE)</f>
        <v>Belo Horizonte</v>
      </c>
      <c r="H7362">
        <v>3</v>
      </c>
      <c r="I7362" t="str">
        <f>VLOOKUP(H7362,produto!A$1:F$24,2,FALSE)</f>
        <v>Teclado</v>
      </c>
      <c r="J7362">
        <f>VLOOKUP(I7362,produto!B$1:G$24,4,FALSE)</f>
        <v>1</v>
      </c>
      <c r="K7362" t="str">
        <f>VLOOKUP(J7362,marca!A$1:B$15,2,FALSE)</f>
        <v>APPLE</v>
      </c>
      <c r="L7362">
        <f t="shared" ca="1" si="574"/>
        <v>5</v>
      </c>
      <c r="M7362" t="str">
        <f ca="1">VLOOKUP(L7362,Departamento!A$1:C$8,2,FALSE)</f>
        <v>Eletrónico</v>
      </c>
      <c r="N7362">
        <f t="shared" ca="1" si="573"/>
        <v>4</v>
      </c>
      <c r="O7362" t="str">
        <f ca="1">VLOOKUP(N7362,gerencia!A$1:B$5,2,FALSE)</f>
        <v>Casa e Decoração</v>
      </c>
      <c r="P7362" t="s">
        <v>68</v>
      </c>
      <c r="Q7362">
        <v>2</v>
      </c>
      <c r="R7362">
        <v>342.09</v>
      </c>
      <c r="S7362">
        <v>866</v>
      </c>
    </row>
    <row r="7363" spans="1:19">
      <c r="A7363">
        <v>7362</v>
      </c>
      <c r="B7363">
        <f t="shared" ref="B7363:B7426" ca="1" si="575">RANDBETWEEN(1,6)</f>
        <v>5</v>
      </c>
      <c r="C7363" t="str">
        <f ca="1">VLOOKUP(B7363,cliente!A$1:B$7,2,FALSE)</f>
        <v>Edson Arantes</v>
      </c>
      <c r="D7363">
        <f t="shared" ref="D7363:D7426" ca="1" si="576">RANDBETWEEN(1,12)</f>
        <v>12</v>
      </c>
      <c r="E7363" t="str">
        <f ca="1">VLOOKUP(D7363,vendedor!A$1:B$13,2,FALSE)</f>
        <v>Marilia Cardoso</v>
      </c>
      <c r="F7363">
        <f t="shared" ref="F7363:F7426" ca="1" si="577">RANDBETWEEN(1,5)</f>
        <v>4</v>
      </c>
      <c r="G7363" t="str">
        <f ca="1">VLOOKUP(F7363,cidade!A$1:B$6,2,FALSE)</f>
        <v>Rio de janeiro</v>
      </c>
      <c r="H7363">
        <v>23</v>
      </c>
      <c r="I7363" t="str">
        <f>VLOOKUP(H7363,produto!A$1:F$24,2,FALSE)</f>
        <v>Sofá</v>
      </c>
      <c r="J7363">
        <f>VLOOKUP(I7363,produto!B$1:G$24,4,FALSE)</f>
        <v>14</v>
      </c>
      <c r="K7363" t="str">
        <f>VLOOKUP(J7363,marca!A$1:B$15,2,FALSE)</f>
        <v>DA CASA</v>
      </c>
      <c r="L7363">
        <f t="shared" ca="1" si="574"/>
        <v>1</v>
      </c>
      <c r="M7363" t="str">
        <f ca="1">VLOOKUP(L7363,Departamento!A$1:C$8,2,FALSE)</f>
        <v>Informática</v>
      </c>
      <c r="N7363">
        <f t="shared" ref="N7363:N7426" ca="1" si="578">RANDBETWEEN(1,4)</f>
        <v>2</v>
      </c>
      <c r="O7363" t="str">
        <f ca="1">VLOOKUP(N7363,gerencia!A$1:B$5,2,FALSE)</f>
        <v>papelaria/cosmético</v>
      </c>
      <c r="P7363" t="s">
        <v>175</v>
      </c>
      <c r="Q7363">
        <v>2</v>
      </c>
      <c r="R7363">
        <v>300</v>
      </c>
      <c r="S7363">
        <v>483</v>
      </c>
    </row>
    <row r="7364" spans="1:19">
      <c r="A7364">
        <v>7363</v>
      </c>
      <c r="B7364">
        <f t="shared" ca="1" si="575"/>
        <v>3</v>
      </c>
      <c r="C7364" t="str">
        <f ca="1">VLOOKUP(B7364,cliente!A$1:B$7,2,FALSE)</f>
        <v>Renato Russo</v>
      </c>
      <c r="D7364">
        <f t="shared" ca="1" si="576"/>
        <v>7</v>
      </c>
      <c r="E7364" t="str">
        <f ca="1">VLOOKUP(D7364,vendedor!A$1:B$13,2,FALSE)</f>
        <v>João Oliveira</v>
      </c>
      <c r="F7364">
        <f t="shared" ca="1" si="577"/>
        <v>1</v>
      </c>
      <c r="G7364" t="str">
        <f ca="1">VLOOKUP(F7364,cidade!A$1:B$6,2,FALSE)</f>
        <v>Salvador</v>
      </c>
      <c r="H7364">
        <v>15</v>
      </c>
      <c r="I7364" t="str">
        <f>VLOOKUP(H7364,produto!A$1:F$24,2,FALSE)</f>
        <v>Baton</v>
      </c>
      <c r="J7364">
        <f>VLOOKUP(I7364,produto!B$1:G$24,4,FALSE)</f>
        <v>10</v>
      </c>
      <c r="K7364" t="str">
        <f>VLOOKUP(J7364,marca!A$1:B$15,2,FALSE)</f>
        <v>BOTICARIO</v>
      </c>
      <c r="L7364">
        <f t="shared" ca="1" si="574"/>
        <v>6</v>
      </c>
      <c r="M7364" t="str">
        <f ca="1">VLOOKUP(L7364,Departamento!A$1:C$8,2,FALSE)</f>
        <v>Eletrodomestico</v>
      </c>
      <c r="N7364">
        <f t="shared" ca="1" si="578"/>
        <v>1</v>
      </c>
      <c r="O7364" t="str">
        <f ca="1">VLOOKUP(N7364,gerencia!A$1:B$5,2,FALSE)</f>
        <v>Tecnologia</v>
      </c>
      <c r="P7364" t="s">
        <v>455</v>
      </c>
      <c r="Q7364">
        <v>2</v>
      </c>
      <c r="R7364">
        <v>98.5</v>
      </c>
      <c r="S7364">
        <v>562</v>
      </c>
    </row>
    <row r="7365" spans="1:19">
      <c r="A7365">
        <v>7364</v>
      </c>
      <c r="B7365">
        <f t="shared" ca="1" si="575"/>
        <v>1</v>
      </c>
      <c r="C7365" t="str">
        <f ca="1">VLOOKUP(B7365,cliente!A$1:B$7,2,FALSE)</f>
        <v>João do Pulo</v>
      </c>
      <c r="D7365">
        <f t="shared" ca="1" si="576"/>
        <v>9</v>
      </c>
      <c r="E7365" t="str">
        <f ca="1">VLOOKUP(D7365,vendedor!A$1:B$13,2,FALSE)</f>
        <v>Diego Santos</v>
      </c>
      <c r="F7365">
        <f t="shared" ca="1" si="577"/>
        <v>1</v>
      </c>
      <c r="G7365" t="str">
        <f ca="1">VLOOKUP(F7365,cidade!A$1:B$6,2,FALSE)</f>
        <v>Salvador</v>
      </c>
      <c r="H7365">
        <v>18</v>
      </c>
      <c r="I7365" t="str">
        <f>VLOOKUP(H7365,produto!A$1:F$24,2,FALSE)</f>
        <v xml:space="preserve">Xbox </v>
      </c>
      <c r="J7365">
        <f>VLOOKUP(I7365,produto!B$1:G$24,4,FALSE)</f>
        <v>12</v>
      </c>
      <c r="K7365" t="str">
        <f>VLOOKUP(J7365,marca!A$1:B$15,2,FALSE)</f>
        <v>ELETROLUX</v>
      </c>
      <c r="L7365">
        <f t="shared" ca="1" si="574"/>
        <v>4</v>
      </c>
      <c r="M7365" t="str">
        <f ca="1">VLOOKUP(L7365,Departamento!A$1:C$8,2,FALSE)</f>
        <v>cosmético</v>
      </c>
      <c r="N7365">
        <f t="shared" ca="1" si="578"/>
        <v>2</v>
      </c>
      <c r="O7365" t="str">
        <f ca="1">VLOOKUP(N7365,gerencia!A$1:B$5,2,FALSE)</f>
        <v>papelaria/cosmético</v>
      </c>
      <c r="P7365" t="s">
        <v>511</v>
      </c>
      <c r="Q7365">
        <v>1</v>
      </c>
      <c r="R7365">
        <v>850</v>
      </c>
      <c r="S7365">
        <v>37</v>
      </c>
    </row>
    <row r="7366" spans="1:19">
      <c r="A7366">
        <v>7365</v>
      </c>
      <c r="B7366">
        <f t="shared" ca="1" si="575"/>
        <v>4</v>
      </c>
      <c r="C7366" t="str">
        <f ca="1">VLOOKUP(B7366,cliente!A$1:B$7,2,FALSE)</f>
        <v>Tom Jobim</v>
      </c>
      <c r="D7366">
        <f t="shared" ca="1" si="576"/>
        <v>8</v>
      </c>
      <c r="E7366" t="str">
        <f ca="1">VLOOKUP(D7366,vendedor!A$1:B$13,2,FALSE)</f>
        <v>Márcia Brito</v>
      </c>
      <c r="F7366">
        <f t="shared" ca="1" si="577"/>
        <v>5</v>
      </c>
      <c r="G7366" t="str">
        <f ca="1">VLOOKUP(F7366,cidade!A$1:B$6,2,FALSE)</f>
        <v>Belo Horizonte</v>
      </c>
      <c r="H7366">
        <v>7</v>
      </c>
      <c r="I7366" t="str">
        <f>VLOOKUP(H7366,produto!A$1:F$24,2,FALSE)</f>
        <v>Celular 4Gb</v>
      </c>
      <c r="J7366">
        <f>VLOOKUP(I7366,produto!B$1:G$24,4,FALSE)</f>
        <v>5</v>
      </c>
      <c r="K7366" t="str">
        <f>VLOOKUP(J7366,marca!A$1:B$15,2,FALSE)</f>
        <v>SAMSUNG</v>
      </c>
      <c r="L7366">
        <f t="shared" ca="1" si="574"/>
        <v>6</v>
      </c>
      <c r="M7366" t="str">
        <f ca="1">VLOOKUP(L7366,Departamento!A$1:C$8,2,FALSE)</f>
        <v>Eletrodomestico</v>
      </c>
      <c r="N7366">
        <f t="shared" ca="1" si="578"/>
        <v>4</v>
      </c>
      <c r="O7366" t="str">
        <f ca="1">VLOOKUP(N7366,gerencia!A$1:B$5,2,FALSE)</f>
        <v>Casa e Decoração</v>
      </c>
      <c r="P7366" t="s">
        <v>275</v>
      </c>
      <c r="Q7366">
        <v>3</v>
      </c>
      <c r="R7366">
        <v>52.9</v>
      </c>
      <c r="S7366">
        <v>582</v>
      </c>
    </row>
    <row r="7367" spans="1:19">
      <c r="A7367">
        <v>7366</v>
      </c>
      <c r="B7367">
        <f t="shared" ca="1" si="575"/>
        <v>4</v>
      </c>
      <c r="C7367" t="str">
        <f ca="1">VLOOKUP(B7367,cliente!A$1:B$7,2,FALSE)</f>
        <v>Tom Jobim</v>
      </c>
      <c r="D7367">
        <f t="shared" ca="1" si="576"/>
        <v>3</v>
      </c>
      <c r="E7367" t="str">
        <f ca="1">VLOOKUP(D7367,vendedor!A$1:B$13,2,FALSE)</f>
        <v>Issac Palmeiras</v>
      </c>
      <c r="F7367">
        <f t="shared" ca="1" si="577"/>
        <v>4</v>
      </c>
      <c r="G7367" t="str">
        <f ca="1">VLOOKUP(F7367,cidade!A$1:B$6,2,FALSE)</f>
        <v>Rio de janeiro</v>
      </c>
      <c r="H7367">
        <v>9</v>
      </c>
      <c r="I7367" t="str">
        <f>VLOOKUP(H7367,produto!A$1:F$24,2,FALSE)</f>
        <v>Celular  8GB</v>
      </c>
      <c r="J7367">
        <f>VLOOKUP(I7367,produto!B$1:G$24,4,FALSE)</f>
        <v>8</v>
      </c>
      <c r="K7367" t="str">
        <f>VLOOKUP(J7367,marca!A$1:B$15,2,FALSE)</f>
        <v>FABER CASTELL</v>
      </c>
      <c r="L7367">
        <f t="shared" ref="L7367:L7430" ca="1" si="579">RANDBETWEEN(1,6)</f>
        <v>2</v>
      </c>
      <c r="M7367" t="str">
        <f ca="1">VLOOKUP(L7367,Departamento!A$1:C$8,2,FALSE)</f>
        <v>Telefonia</v>
      </c>
      <c r="N7367">
        <f t="shared" ca="1" si="578"/>
        <v>2</v>
      </c>
      <c r="O7367" t="str">
        <f ca="1">VLOOKUP(N7367,gerencia!A$1:B$5,2,FALSE)</f>
        <v>papelaria/cosmético</v>
      </c>
      <c r="P7367" t="s">
        <v>106</v>
      </c>
      <c r="Q7367">
        <v>1</v>
      </c>
      <c r="R7367">
        <v>12.25</v>
      </c>
      <c r="S7367">
        <v>318</v>
      </c>
    </row>
    <row r="7368" spans="1:19">
      <c r="A7368">
        <v>7367</v>
      </c>
      <c r="B7368">
        <f t="shared" ca="1" si="575"/>
        <v>5</v>
      </c>
      <c r="C7368" t="str">
        <f ca="1">VLOOKUP(B7368,cliente!A$1:B$7,2,FALSE)</f>
        <v>Edson Arantes</v>
      </c>
      <c r="D7368">
        <f t="shared" ca="1" si="576"/>
        <v>6</v>
      </c>
      <c r="E7368" t="str">
        <f ca="1">VLOOKUP(D7368,vendedor!A$1:B$13,2,FALSE)</f>
        <v>Rodrigo Machado</v>
      </c>
      <c r="F7368">
        <f t="shared" ca="1" si="577"/>
        <v>3</v>
      </c>
      <c r="G7368" t="str">
        <f ca="1">VLOOKUP(F7368,cidade!A$1:B$6,2,FALSE)</f>
        <v>São Paulo</v>
      </c>
      <c r="H7368">
        <v>22</v>
      </c>
      <c r="I7368" t="str">
        <f>VLOOKUP(H7368,produto!A$1:F$24,2,FALSE)</f>
        <v>Mesa</v>
      </c>
      <c r="J7368">
        <f>VLOOKUP(I7368,produto!B$1:G$24,4,FALSE)</f>
        <v>14</v>
      </c>
      <c r="K7368" t="str">
        <f>VLOOKUP(J7368,marca!A$1:B$15,2,FALSE)</f>
        <v>DA CASA</v>
      </c>
      <c r="L7368">
        <f t="shared" ca="1" si="579"/>
        <v>2</v>
      </c>
      <c r="M7368" t="str">
        <f ca="1">VLOOKUP(L7368,Departamento!A$1:C$8,2,FALSE)</f>
        <v>Telefonia</v>
      </c>
      <c r="N7368">
        <f t="shared" ca="1" si="578"/>
        <v>4</v>
      </c>
      <c r="O7368" t="str">
        <f ca="1">VLOOKUP(N7368,gerencia!A$1:B$5,2,FALSE)</f>
        <v>Casa e Decoração</v>
      </c>
      <c r="P7368" t="s">
        <v>388</v>
      </c>
      <c r="Q7368">
        <v>3</v>
      </c>
      <c r="R7368">
        <v>1600</v>
      </c>
      <c r="S7368">
        <v>1421</v>
      </c>
    </row>
    <row r="7369" spans="1:19">
      <c r="A7369">
        <v>7368</v>
      </c>
      <c r="B7369">
        <f t="shared" ca="1" si="575"/>
        <v>6</v>
      </c>
      <c r="C7369" t="str">
        <f ca="1">VLOOKUP(B7369,cliente!A$1:B$7,2,FALSE)</f>
        <v>Reginaldo Rossi</v>
      </c>
      <c r="D7369">
        <f t="shared" ca="1" si="576"/>
        <v>10</v>
      </c>
      <c r="E7369" t="str">
        <f ca="1">VLOOKUP(D7369,vendedor!A$1:B$13,2,FALSE)</f>
        <v>Danilo Barreto</v>
      </c>
      <c r="F7369">
        <f t="shared" ca="1" si="577"/>
        <v>1</v>
      </c>
      <c r="G7369" t="str">
        <f ca="1">VLOOKUP(F7369,cidade!A$1:B$6,2,FALSE)</f>
        <v>Salvador</v>
      </c>
      <c r="H7369">
        <v>20</v>
      </c>
      <c r="I7369" t="str">
        <f>VLOOKUP(H7369,produto!A$1:F$24,2,FALSE)</f>
        <v>Geladeira</v>
      </c>
      <c r="J7369">
        <f>VLOOKUP(I7369,produto!B$1:G$24,4,FALSE)</f>
        <v>12</v>
      </c>
      <c r="K7369" t="str">
        <f>VLOOKUP(J7369,marca!A$1:B$15,2,FALSE)</f>
        <v>ELETROLUX</v>
      </c>
      <c r="L7369">
        <f t="shared" ca="1" si="579"/>
        <v>1</v>
      </c>
      <c r="M7369" t="str">
        <f ca="1">VLOOKUP(L7369,Departamento!A$1:C$8,2,FALSE)</f>
        <v>Informática</v>
      </c>
      <c r="N7369">
        <f t="shared" ca="1" si="578"/>
        <v>2</v>
      </c>
      <c r="O7369" t="str">
        <f ca="1">VLOOKUP(N7369,gerencia!A$1:B$5,2,FALSE)</f>
        <v>papelaria/cosmético</v>
      </c>
      <c r="P7369" t="s">
        <v>342</v>
      </c>
      <c r="Q7369">
        <v>2</v>
      </c>
      <c r="R7369">
        <v>350</v>
      </c>
      <c r="S7369">
        <v>541</v>
      </c>
    </row>
    <row r="7370" spans="1:19">
      <c r="A7370">
        <v>7369</v>
      </c>
      <c r="B7370">
        <f t="shared" ca="1" si="575"/>
        <v>6</v>
      </c>
      <c r="C7370" t="str">
        <f ca="1">VLOOKUP(B7370,cliente!A$1:B$7,2,FALSE)</f>
        <v>Reginaldo Rossi</v>
      </c>
      <c r="D7370">
        <f t="shared" ca="1" si="576"/>
        <v>11</v>
      </c>
      <c r="E7370" t="str">
        <f ca="1">VLOOKUP(D7370,vendedor!A$1:B$13,2,FALSE)</f>
        <v>Filipe Almeida</v>
      </c>
      <c r="F7370">
        <f t="shared" ca="1" si="577"/>
        <v>1</v>
      </c>
      <c r="G7370" t="str">
        <f ca="1">VLOOKUP(F7370,cidade!A$1:B$6,2,FALSE)</f>
        <v>Salvador</v>
      </c>
      <c r="H7370">
        <v>6</v>
      </c>
      <c r="I7370" t="str">
        <f>VLOOKUP(H7370,produto!A$1:F$24,2,FALSE)</f>
        <v xml:space="preserve">Notebook </v>
      </c>
      <c r="J7370">
        <f>VLOOKUP(I7370,produto!B$1:G$24,4,FALSE)</f>
        <v>5</v>
      </c>
      <c r="K7370" t="str">
        <f>VLOOKUP(J7370,marca!A$1:B$15,2,FALSE)</f>
        <v>SAMSUNG</v>
      </c>
      <c r="L7370">
        <f t="shared" ca="1" si="579"/>
        <v>2</v>
      </c>
      <c r="M7370" t="str">
        <f ca="1">VLOOKUP(L7370,Departamento!A$1:C$8,2,FALSE)</f>
        <v>Telefonia</v>
      </c>
      <c r="N7370">
        <f t="shared" ca="1" si="578"/>
        <v>2</v>
      </c>
      <c r="O7370" t="str">
        <f ca="1">VLOOKUP(N7370,gerencia!A$1:B$5,2,FALSE)</f>
        <v>papelaria/cosmético</v>
      </c>
      <c r="P7370" t="s">
        <v>343</v>
      </c>
      <c r="Q7370">
        <v>2</v>
      </c>
      <c r="R7370">
        <v>550</v>
      </c>
      <c r="S7370">
        <v>589</v>
      </c>
    </row>
    <row r="7371" spans="1:19">
      <c r="A7371">
        <v>7370</v>
      </c>
      <c r="B7371">
        <f t="shared" ca="1" si="575"/>
        <v>4</v>
      </c>
      <c r="C7371" t="str">
        <f ca="1">VLOOKUP(B7371,cliente!A$1:B$7,2,FALSE)</f>
        <v>Tom Jobim</v>
      </c>
      <c r="D7371">
        <f t="shared" ca="1" si="576"/>
        <v>8</v>
      </c>
      <c r="E7371" t="str">
        <f ca="1">VLOOKUP(D7371,vendedor!A$1:B$13,2,FALSE)</f>
        <v>Márcia Brito</v>
      </c>
      <c r="F7371">
        <f t="shared" ca="1" si="577"/>
        <v>5</v>
      </c>
      <c r="G7371" t="str">
        <f ca="1">VLOOKUP(F7371,cidade!A$1:B$6,2,FALSE)</f>
        <v>Belo Horizonte</v>
      </c>
      <c r="H7371">
        <v>13</v>
      </c>
      <c r="I7371" t="str">
        <f>VLOOKUP(H7371,produto!A$1:F$24,2,FALSE)</f>
        <v>Estojo</v>
      </c>
      <c r="J7371">
        <f>VLOOKUP(I7371,produto!B$1:G$24,4,FALSE)</f>
        <v>7</v>
      </c>
      <c r="K7371" t="str">
        <f>VLOOKUP(J7371,marca!A$1:B$15,2,FALSE)</f>
        <v>TILIBRA</v>
      </c>
      <c r="L7371">
        <f t="shared" ca="1" si="579"/>
        <v>5</v>
      </c>
      <c r="M7371" t="str">
        <f ca="1">VLOOKUP(L7371,Departamento!A$1:C$8,2,FALSE)</f>
        <v>Eletrónico</v>
      </c>
      <c r="N7371">
        <f t="shared" ca="1" si="578"/>
        <v>2</v>
      </c>
      <c r="O7371" t="str">
        <f ca="1">VLOOKUP(N7371,gerencia!A$1:B$5,2,FALSE)</f>
        <v>papelaria/cosmético</v>
      </c>
      <c r="P7371" t="s">
        <v>536</v>
      </c>
      <c r="Q7371">
        <v>2</v>
      </c>
      <c r="R7371">
        <v>3.2</v>
      </c>
      <c r="S7371">
        <v>779</v>
      </c>
    </row>
    <row r="7372" spans="1:19">
      <c r="A7372">
        <v>7371</v>
      </c>
      <c r="B7372">
        <f t="shared" ca="1" si="575"/>
        <v>5</v>
      </c>
      <c r="C7372" t="str">
        <f ca="1">VLOOKUP(B7372,cliente!A$1:B$7,2,FALSE)</f>
        <v>Edson Arantes</v>
      </c>
      <c r="D7372">
        <f t="shared" ca="1" si="576"/>
        <v>3</v>
      </c>
      <c r="E7372" t="str">
        <f ca="1">VLOOKUP(D7372,vendedor!A$1:B$13,2,FALSE)</f>
        <v>Issac Palmeiras</v>
      </c>
      <c r="F7372">
        <f t="shared" ca="1" si="577"/>
        <v>5</v>
      </c>
      <c r="G7372" t="str">
        <f ca="1">VLOOKUP(F7372,cidade!A$1:B$6,2,FALSE)</f>
        <v>Belo Horizonte</v>
      </c>
      <c r="H7372">
        <v>7</v>
      </c>
      <c r="I7372" t="str">
        <f>VLOOKUP(H7372,produto!A$1:F$24,2,FALSE)</f>
        <v>Celular 4Gb</v>
      </c>
      <c r="J7372">
        <f>VLOOKUP(I7372,produto!B$1:G$24,4,FALSE)</f>
        <v>5</v>
      </c>
      <c r="K7372" t="str">
        <f>VLOOKUP(J7372,marca!A$1:B$15,2,FALSE)</f>
        <v>SAMSUNG</v>
      </c>
      <c r="L7372">
        <f t="shared" ca="1" si="579"/>
        <v>2</v>
      </c>
      <c r="M7372" t="str">
        <f ca="1">VLOOKUP(L7372,Departamento!A$1:C$8,2,FALSE)</f>
        <v>Telefonia</v>
      </c>
      <c r="N7372">
        <f t="shared" ca="1" si="578"/>
        <v>2</v>
      </c>
      <c r="O7372" t="str">
        <f ca="1">VLOOKUP(N7372,gerencia!A$1:B$5,2,FALSE)</f>
        <v>papelaria/cosmético</v>
      </c>
      <c r="P7372" t="s">
        <v>544</v>
      </c>
      <c r="Q7372">
        <v>1</v>
      </c>
      <c r="R7372">
        <v>52.9</v>
      </c>
      <c r="S7372">
        <v>1468</v>
      </c>
    </row>
    <row r="7373" spans="1:19">
      <c r="A7373">
        <v>7372</v>
      </c>
      <c r="B7373">
        <f t="shared" ca="1" si="575"/>
        <v>2</v>
      </c>
      <c r="C7373" t="str">
        <f ca="1">VLOOKUP(B7373,cliente!A$1:B$7,2,FALSE)</f>
        <v>Benito de Paula</v>
      </c>
      <c r="D7373">
        <f t="shared" ca="1" si="576"/>
        <v>10</v>
      </c>
      <c r="E7373" t="str">
        <f ca="1">VLOOKUP(D7373,vendedor!A$1:B$13,2,FALSE)</f>
        <v>Danilo Barreto</v>
      </c>
      <c r="F7373">
        <f t="shared" ca="1" si="577"/>
        <v>2</v>
      </c>
      <c r="G7373" t="str">
        <f ca="1">VLOOKUP(F7373,cidade!A$1:B$6,2,FALSE)</f>
        <v>Recife</v>
      </c>
      <c r="H7373">
        <v>8</v>
      </c>
      <c r="I7373" t="str">
        <f>VLOOKUP(H7373,produto!A$1:F$24,2,FALSE)</f>
        <v>Telefone Sem Fio</v>
      </c>
      <c r="J7373">
        <f>VLOOKUP(I7373,produto!B$1:G$24,4,FALSE)</f>
        <v>5</v>
      </c>
      <c r="K7373" t="str">
        <f>VLOOKUP(J7373,marca!A$1:B$15,2,FALSE)</f>
        <v>SAMSUNG</v>
      </c>
      <c r="L7373">
        <f t="shared" ca="1" si="579"/>
        <v>1</v>
      </c>
      <c r="M7373" t="str">
        <f ca="1">VLOOKUP(L7373,Departamento!A$1:C$8,2,FALSE)</f>
        <v>Informática</v>
      </c>
      <c r="N7373">
        <f t="shared" ca="1" si="578"/>
        <v>4</v>
      </c>
      <c r="O7373" t="str">
        <f ca="1">VLOOKUP(N7373,gerencia!A$1:B$5,2,FALSE)</f>
        <v>Casa e Decoração</v>
      </c>
      <c r="P7373" t="s">
        <v>355</v>
      </c>
      <c r="Q7373">
        <v>1</v>
      </c>
      <c r="R7373">
        <v>875</v>
      </c>
      <c r="S7373">
        <v>1391</v>
      </c>
    </row>
    <row r="7374" spans="1:19">
      <c r="A7374">
        <v>7373</v>
      </c>
      <c r="B7374">
        <f t="shared" ca="1" si="575"/>
        <v>3</v>
      </c>
      <c r="C7374" t="str">
        <f ca="1">VLOOKUP(B7374,cliente!A$1:B$7,2,FALSE)</f>
        <v>Renato Russo</v>
      </c>
      <c r="D7374">
        <f t="shared" ca="1" si="576"/>
        <v>2</v>
      </c>
      <c r="E7374" t="str">
        <f ca="1">VLOOKUP(D7374,vendedor!A$1:B$13,2,FALSE)</f>
        <v>Márcio Barroso</v>
      </c>
      <c r="F7374">
        <f t="shared" ca="1" si="577"/>
        <v>1</v>
      </c>
      <c r="G7374" t="str">
        <f ca="1">VLOOKUP(F7374,cidade!A$1:B$6,2,FALSE)</f>
        <v>Salvador</v>
      </c>
      <c r="H7374">
        <v>14</v>
      </c>
      <c r="I7374" t="str">
        <f>VLOOKUP(H7374,produto!A$1:F$24,2,FALSE)</f>
        <v>Classificador</v>
      </c>
      <c r="J7374">
        <f>VLOOKUP(I7374,produto!B$1:G$24,4,FALSE)</f>
        <v>9</v>
      </c>
      <c r="K7374" t="str">
        <f>VLOOKUP(J7374,marca!A$1:B$15,2,FALSE)</f>
        <v>AVON</v>
      </c>
      <c r="L7374">
        <f t="shared" ca="1" si="579"/>
        <v>3</v>
      </c>
      <c r="M7374" t="str">
        <f ca="1">VLOOKUP(L7374,Departamento!A$1:C$8,2,FALSE)</f>
        <v>Papelaria</v>
      </c>
      <c r="N7374">
        <f t="shared" ca="1" si="578"/>
        <v>4</v>
      </c>
      <c r="O7374" t="str">
        <f ca="1">VLOOKUP(N7374,gerencia!A$1:B$5,2,FALSE)</f>
        <v>Casa e Decoração</v>
      </c>
      <c r="P7374" t="s">
        <v>599</v>
      </c>
      <c r="Q7374">
        <v>3</v>
      </c>
      <c r="R7374">
        <v>25</v>
      </c>
      <c r="S7374">
        <v>368</v>
      </c>
    </row>
    <row r="7375" spans="1:19">
      <c r="A7375">
        <v>7374</v>
      </c>
      <c r="B7375">
        <f t="shared" ca="1" si="575"/>
        <v>5</v>
      </c>
      <c r="C7375" t="str">
        <f ca="1">VLOOKUP(B7375,cliente!A$1:B$7,2,FALSE)</f>
        <v>Edson Arantes</v>
      </c>
      <c r="D7375">
        <f t="shared" ca="1" si="576"/>
        <v>9</v>
      </c>
      <c r="E7375" t="str">
        <f ca="1">VLOOKUP(D7375,vendedor!A$1:B$13,2,FALSE)</f>
        <v>Diego Santos</v>
      </c>
      <c r="F7375">
        <f t="shared" ca="1" si="577"/>
        <v>3</v>
      </c>
      <c r="G7375" t="str">
        <f ca="1">VLOOKUP(F7375,cidade!A$1:B$6,2,FALSE)</f>
        <v>São Paulo</v>
      </c>
      <c r="H7375">
        <v>18</v>
      </c>
      <c r="I7375" t="str">
        <f>VLOOKUP(H7375,produto!A$1:F$24,2,FALSE)</f>
        <v xml:space="preserve">Xbox </v>
      </c>
      <c r="J7375">
        <f>VLOOKUP(I7375,produto!B$1:G$24,4,FALSE)</f>
        <v>12</v>
      </c>
      <c r="K7375" t="str">
        <f>VLOOKUP(J7375,marca!A$1:B$15,2,FALSE)</f>
        <v>ELETROLUX</v>
      </c>
      <c r="L7375">
        <f t="shared" ca="1" si="579"/>
        <v>1</v>
      </c>
      <c r="M7375" t="str">
        <f ca="1">VLOOKUP(L7375,Departamento!A$1:C$8,2,FALSE)</f>
        <v>Informática</v>
      </c>
      <c r="N7375">
        <f t="shared" ca="1" si="578"/>
        <v>2</v>
      </c>
      <c r="O7375" t="str">
        <f ca="1">VLOOKUP(N7375,gerencia!A$1:B$5,2,FALSE)</f>
        <v>papelaria/cosmético</v>
      </c>
      <c r="P7375" t="s">
        <v>337</v>
      </c>
      <c r="Q7375">
        <v>3</v>
      </c>
      <c r="R7375">
        <v>850</v>
      </c>
      <c r="S7375">
        <v>65</v>
      </c>
    </row>
    <row r="7376" spans="1:19">
      <c r="A7376">
        <v>7375</v>
      </c>
      <c r="B7376">
        <f t="shared" ca="1" si="575"/>
        <v>4</v>
      </c>
      <c r="C7376" t="str">
        <f ca="1">VLOOKUP(B7376,cliente!A$1:B$7,2,FALSE)</f>
        <v>Tom Jobim</v>
      </c>
      <c r="D7376">
        <f t="shared" ca="1" si="576"/>
        <v>4</v>
      </c>
      <c r="E7376" t="str">
        <f ca="1">VLOOKUP(D7376,vendedor!A$1:B$13,2,FALSE)</f>
        <v>Daniela Matos</v>
      </c>
      <c r="F7376">
        <f t="shared" ca="1" si="577"/>
        <v>4</v>
      </c>
      <c r="G7376" t="str">
        <f ca="1">VLOOKUP(F7376,cidade!A$1:B$6,2,FALSE)</f>
        <v>Rio de janeiro</v>
      </c>
      <c r="H7376">
        <v>18</v>
      </c>
      <c r="I7376" t="str">
        <f>VLOOKUP(H7376,produto!A$1:F$24,2,FALSE)</f>
        <v xml:space="preserve">Xbox </v>
      </c>
      <c r="J7376">
        <f>VLOOKUP(I7376,produto!B$1:G$24,4,FALSE)</f>
        <v>12</v>
      </c>
      <c r="K7376" t="str">
        <f>VLOOKUP(J7376,marca!A$1:B$15,2,FALSE)</f>
        <v>ELETROLUX</v>
      </c>
      <c r="L7376">
        <f t="shared" ca="1" si="579"/>
        <v>5</v>
      </c>
      <c r="M7376" t="str">
        <f ca="1">VLOOKUP(L7376,Departamento!A$1:C$8,2,FALSE)</f>
        <v>Eletrónico</v>
      </c>
      <c r="N7376">
        <f t="shared" ca="1" si="578"/>
        <v>4</v>
      </c>
      <c r="O7376" t="str">
        <f ca="1">VLOOKUP(N7376,gerencia!A$1:B$5,2,FALSE)</f>
        <v>Casa e Decoração</v>
      </c>
      <c r="P7376" t="s">
        <v>117</v>
      </c>
      <c r="Q7376">
        <v>2</v>
      </c>
      <c r="R7376">
        <v>850</v>
      </c>
      <c r="S7376">
        <v>74</v>
      </c>
    </row>
    <row r="7377" spans="1:19">
      <c r="A7377">
        <v>7376</v>
      </c>
      <c r="B7377">
        <f t="shared" ca="1" si="575"/>
        <v>1</v>
      </c>
      <c r="C7377" t="str">
        <f ca="1">VLOOKUP(B7377,cliente!A$1:B$7,2,FALSE)</f>
        <v>João do Pulo</v>
      </c>
      <c r="D7377">
        <f t="shared" ca="1" si="576"/>
        <v>4</v>
      </c>
      <c r="E7377" t="str">
        <f ca="1">VLOOKUP(D7377,vendedor!A$1:B$13,2,FALSE)</f>
        <v>Daniela Matos</v>
      </c>
      <c r="F7377">
        <f t="shared" ca="1" si="577"/>
        <v>3</v>
      </c>
      <c r="G7377" t="str">
        <f ca="1">VLOOKUP(F7377,cidade!A$1:B$6,2,FALSE)</f>
        <v>São Paulo</v>
      </c>
      <c r="H7377">
        <v>18</v>
      </c>
      <c r="I7377" t="str">
        <f>VLOOKUP(H7377,produto!A$1:F$24,2,FALSE)</f>
        <v xml:space="preserve">Xbox </v>
      </c>
      <c r="J7377">
        <f>VLOOKUP(I7377,produto!B$1:G$24,4,FALSE)</f>
        <v>12</v>
      </c>
      <c r="K7377" t="str">
        <f>VLOOKUP(J7377,marca!A$1:B$15,2,FALSE)</f>
        <v>ELETROLUX</v>
      </c>
      <c r="L7377">
        <f t="shared" ca="1" si="579"/>
        <v>2</v>
      </c>
      <c r="M7377" t="str">
        <f ca="1">VLOOKUP(L7377,Departamento!A$1:C$8,2,FALSE)</f>
        <v>Telefonia</v>
      </c>
      <c r="N7377">
        <f t="shared" ca="1" si="578"/>
        <v>3</v>
      </c>
      <c r="O7377" t="str">
        <f ca="1">VLOOKUP(N7377,gerencia!A$1:B$5,2,FALSE)</f>
        <v>Eletro Eletrônico</v>
      </c>
      <c r="P7377" t="s">
        <v>306</v>
      </c>
      <c r="Q7377">
        <v>2</v>
      </c>
      <c r="R7377">
        <v>850</v>
      </c>
      <c r="S7377">
        <v>513</v>
      </c>
    </row>
    <row r="7378" spans="1:19">
      <c r="A7378">
        <v>7377</v>
      </c>
      <c r="B7378">
        <f t="shared" ca="1" si="575"/>
        <v>1</v>
      </c>
      <c r="C7378" t="str">
        <f ca="1">VLOOKUP(B7378,cliente!A$1:B$7,2,FALSE)</f>
        <v>João do Pulo</v>
      </c>
      <c r="D7378">
        <f t="shared" ca="1" si="576"/>
        <v>8</v>
      </c>
      <c r="E7378" t="str">
        <f ca="1">VLOOKUP(D7378,vendedor!A$1:B$13,2,FALSE)</f>
        <v>Márcia Brito</v>
      </c>
      <c r="F7378">
        <f t="shared" ca="1" si="577"/>
        <v>4</v>
      </c>
      <c r="G7378" t="str">
        <f ca="1">VLOOKUP(F7378,cidade!A$1:B$6,2,FALSE)</f>
        <v>Rio de janeiro</v>
      </c>
      <c r="H7378">
        <v>8</v>
      </c>
      <c r="I7378" t="str">
        <f>VLOOKUP(H7378,produto!A$1:F$24,2,FALSE)</f>
        <v>Telefone Sem Fio</v>
      </c>
      <c r="J7378">
        <f>VLOOKUP(I7378,produto!B$1:G$24,4,FALSE)</f>
        <v>5</v>
      </c>
      <c r="K7378" t="str">
        <f>VLOOKUP(J7378,marca!A$1:B$15,2,FALSE)</f>
        <v>SAMSUNG</v>
      </c>
      <c r="L7378">
        <f t="shared" ca="1" si="579"/>
        <v>5</v>
      </c>
      <c r="M7378" t="str">
        <f ca="1">VLOOKUP(L7378,Departamento!A$1:C$8,2,FALSE)</f>
        <v>Eletrónico</v>
      </c>
      <c r="N7378">
        <f t="shared" ca="1" si="578"/>
        <v>3</v>
      </c>
      <c r="O7378" t="str">
        <f ca="1">VLOOKUP(N7378,gerencia!A$1:B$5,2,FALSE)</f>
        <v>Eletro Eletrônico</v>
      </c>
      <c r="P7378" t="s">
        <v>40</v>
      </c>
      <c r="Q7378">
        <v>3</v>
      </c>
      <c r="R7378">
        <v>875</v>
      </c>
      <c r="S7378">
        <v>125</v>
      </c>
    </row>
    <row r="7379" spans="1:19">
      <c r="A7379">
        <v>7378</v>
      </c>
      <c r="B7379">
        <f t="shared" ca="1" si="575"/>
        <v>4</v>
      </c>
      <c r="C7379" t="str">
        <f ca="1">VLOOKUP(B7379,cliente!A$1:B$7,2,FALSE)</f>
        <v>Tom Jobim</v>
      </c>
      <c r="D7379">
        <f t="shared" ca="1" si="576"/>
        <v>3</v>
      </c>
      <c r="E7379" t="str">
        <f ca="1">VLOOKUP(D7379,vendedor!A$1:B$13,2,FALSE)</f>
        <v>Issac Palmeiras</v>
      </c>
      <c r="F7379">
        <f t="shared" ca="1" si="577"/>
        <v>1</v>
      </c>
      <c r="G7379" t="str">
        <f ca="1">VLOOKUP(F7379,cidade!A$1:B$6,2,FALSE)</f>
        <v>Salvador</v>
      </c>
      <c r="H7379">
        <v>23</v>
      </c>
      <c r="I7379" t="str">
        <f>VLOOKUP(H7379,produto!A$1:F$24,2,FALSE)</f>
        <v>Sofá</v>
      </c>
      <c r="J7379">
        <f>VLOOKUP(I7379,produto!B$1:G$24,4,FALSE)</f>
        <v>14</v>
      </c>
      <c r="K7379" t="str">
        <f>VLOOKUP(J7379,marca!A$1:B$15,2,FALSE)</f>
        <v>DA CASA</v>
      </c>
      <c r="L7379">
        <f t="shared" ca="1" si="579"/>
        <v>3</v>
      </c>
      <c r="M7379" t="str">
        <f ca="1">VLOOKUP(L7379,Departamento!A$1:C$8,2,FALSE)</f>
        <v>Papelaria</v>
      </c>
      <c r="N7379">
        <f t="shared" ca="1" si="578"/>
        <v>3</v>
      </c>
      <c r="O7379" t="str">
        <f ca="1">VLOOKUP(N7379,gerencia!A$1:B$5,2,FALSE)</f>
        <v>Eletro Eletrônico</v>
      </c>
      <c r="P7379" t="s">
        <v>492</v>
      </c>
      <c r="Q7379">
        <v>1</v>
      </c>
      <c r="R7379">
        <v>300</v>
      </c>
      <c r="S7379">
        <v>936</v>
      </c>
    </row>
    <row r="7380" spans="1:19">
      <c r="A7380">
        <v>7379</v>
      </c>
      <c r="B7380">
        <f t="shared" ca="1" si="575"/>
        <v>2</v>
      </c>
      <c r="C7380" t="str">
        <f ca="1">VLOOKUP(B7380,cliente!A$1:B$7,2,FALSE)</f>
        <v>Benito de Paula</v>
      </c>
      <c r="D7380">
        <f t="shared" ca="1" si="576"/>
        <v>5</v>
      </c>
      <c r="E7380" t="str">
        <f ca="1">VLOOKUP(D7380,vendedor!A$1:B$13,2,FALSE)</f>
        <v>Maria Braga</v>
      </c>
      <c r="F7380">
        <f t="shared" ca="1" si="577"/>
        <v>5</v>
      </c>
      <c r="G7380" t="str">
        <f ca="1">VLOOKUP(F7380,cidade!A$1:B$6,2,FALSE)</f>
        <v>Belo Horizonte</v>
      </c>
      <c r="H7380">
        <v>9</v>
      </c>
      <c r="I7380" t="str">
        <f>VLOOKUP(H7380,produto!A$1:F$24,2,FALSE)</f>
        <v>Celular  8GB</v>
      </c>
      <c r="J7380">
        <f>VLOOKUP(I7380,produto!B$1:G$24,4,FALSE)</f>
        <v>8</v>
      </c>
      <c r="K7380" t="str">
        <f>VLOOKUP(J7380,marca!A$1:B$15,2,FALSE)</f>
        <v>FABER CASTELL</v>
      </c>
      <c r="L7380">
        <f t="shared" ca="1" si="579"/>
        <v>3</v>
      </c>
      <c r="M7380" t="str">
        <f ca="1">VLOOKUP(L7380,Departamento!A$1:C$8,2,FALSE)</f>
        <v>Papelaria</v>
      </c>
      <c r="N7380">
        <f t="shared" ca="1" si="578"/>
        <v>4</v>
      </c>
      <c r="O7380" t="str">
        <f ca="1">VLOOKUP(N7380,gerencia!A$1:B$5,2,FALSE)</f>
        <v>Casa e Decoração</v>
      </c>
      <c r="P7380" t="s">
        <v>596</v>
      </c>
      <c r="Q7380">
        <v>2</v>
      </c>
      <c r="R7380">
        <v>12.25</v>
      </c>
      <c r="S7380">
        <v>1179</v>
      </c>
    </row>
    <row r="7381" spans="1:19">
      <c r="A7381">
        <v>7380</v>
      </c>
      <c r="B7381">
        <f t="shared" ca="1" si="575"/>
        <v>3</v>
      </c>
      <c r="C7381" t="str">
        <f ca="1">VLOOKUP(B7381,cliente!A$1:B$7,2,FALSE)</f>
        <v>Renato Russo</v>
      </c>
      <c r="D7381">
        <f t="shared" ca="1" si="576"/>
        <v>2</v>
      </c>
      <c r="E7381" t="str">
        <f ca="1">VLOOKUP(D7381,vendedor!A$1:B$13,2,FALSE)</f>
        <v>Márcio Barroso</v>
      </c>
      <c r="F7381">
        <f t="shared" ca="1" si="577"/>
        <v>4</v>
      </c>
      <c r="G7381" t="str">
        <f ca="1">VLOOKUP(F7381,cidade!A$1:B$6,2,FALSE)</f>
        <v>Rio de janeiro</v>
      </c>
      <c r="H7381">
        <v>2</v>
      </c>
      <c r="I7381" t="str">
        <f>VLOOKUP(H7381,produto!A$1:F$24,2,FALSE)</f>
        <v>Mouse</v>
      </c>
      <c r="J7381">
        <f>VLOOKUP(I7381,produto!B$1:G$24,4,FALSE)</f>
        <v>2</v>
      </c>
      <c r="K7381" t="str">
        <f>VLOOKUP(J7381,marca!A$1:B$15,2,FALSE)</f>
        <v>MICROSOFT</v>
      </c>
      <c r="L7381">
        <f t="shared" ca="1" si="579"/>
        <v>2</v>
      </c>
      <c r="M7381" t="str">
        <f ca="1">VLOOKUP(L7381,Departamento!A$1:C$8,2,FALSE)</f>
        <v>Telefonia</v>
      </c>
      <c r="N7381">
        <f t="shared" ca="1" si="578"/>
        <v>4</v>
      </c>
      <c r="O7381" t="str">
        <f ca="1">VLOOKUP(N7381,gerencia!A$1:B$5,2,FALSE)</f>
        <v>Casa e Decoração</v>
      </c>
      <c r="P7381" t="s">
        <v>125</v>
      </c>
      <c r="Q7381">
        <v>2</v>
      </c>
      <c r="R7381">
        <v>25.9</v>
      </c>
      <c r="S7381">
        <v>941</v>
      </c>
    </row>
    <row r="7382" spans="1:19">
      <c r="A7382">
        <v>7381</v>
      </c>
      <c r="B7382">
        <f t="shared" ca="1" si="575"/>
        <v>6</v>
      </c>
      <c r="C7382" t="str">
        <f ca="1">VLOOKUP(B7382,cliente!A$1:B$7,2,FALSE)</f>
        <v>Reginaldo Rossi</v>
      </c>
      <c r="D7382">
        <f t="shared" ca="1" si="576"/>
        <v>5</v>
      </c>
      <c r="E7382" t="str">
        <f ca="1">VLOOKUP(D7382,vendedor!A$1:B$13,2,FALSE)</f>
        <v>Maria Braga</v>
      </c>
      <c r="F7382">
        <f t="shared" ca="1" si="577"/>
        <v>5</v>
      </c>
      <c r="G7382" t="str">
        <f ca="1">VLOOKUP(F7382,cidade!A$1:B$6,2,FALSE)</f>
        <v>Belo Horizonte</v>
      </c>
      <c r="H7382">
        <v>2</v>
      </c>
      <c r="I7382" t="str">
        <f>VLOOKUP(H7382,produto!A$1:F$24,2,FALSE)</f>
        <v>Mouse</v>
      </c>
      <c r="J7382">
        <f>VLOOKUP(I7382,produto!B$1:G$24,4,FALSE)</f>
        <v>2</v>
      </c>
      <c r="K7382" t="str">
        <f>VLOOKUP(J7382,marca!A$1:B$15,2,FALSE)</f>
        <v>MICROSOFT</v>
      </c>
      <c r="L7382">
        <f t="shared" ca="1" si="579"/>
        <v>6</v>
      </c>
      <c r="M7382" t="str">
        <f ca="1">VLOOKUP(L7382,Departamento!A$1:C$8,2,FALSE)</f>
        <v>Eletrodomestico</v>
      </c>
      <c r="N7382">
        <f t="shared" ca="1" si="578"/>
        <v>3</v>
      </c>
      <c r="O7382" t="str">
        <f ca="1">VLOOKUP(N7382,gerencia!A$1:B$5,2,FALSE)</f>
        <v>Eletro Eletrônico</v>
      </c>
      <c r="P7382" t="s">
        <v>211</v>
      </c>
      <c r="Q7382">
        <v>3</v>
      </c>
      <c r="R7382">
        <v>25.9</v>
      </c>
      <c r="S7382">
        <v>18</v>
      </c>
    </row>
    <row r="7383" spans="1:19">
      <c r="A7383">
        <v>7382</v>
      </c>
      <c r="B7383">
        <f t="shared" ca="1" si="575"/>
        <v>5</v>
      </c>
      <c r="C7383" t="str">
        <f ca="1">VLOOKUP(B7383,cliente!A$1:B$7,2,FALSE)</f>
        <v>Edson Arantes</v>
      </c>
      <c r="D7383">
        <f t="shared" ca="1" si="576"/>
        <v>8</v>
      </c>
      <c r="E7383" t="str">
        <f ca="1">VLOOKUP(D7383,vendedor!A$1:B$13,2,FALSE)</f>
        <v>Márcia Brito</v>
      </c>
      <c r="F7383">
        <f t="shared" ca="1" si="577"/>
        <v>4</v>
      </c>
      <c r="G7383" t="str">
        <f ca="1">VLOOKUP(F7383,cidade!A$1:B$6,2,FALSE)</f>
        <v>Rio de janeiro</v>
      </c>
      <c r="H7383">
        <v>3</v>
      </c>
      <c r="I7383" t="str">
        <f>VLOOKUP(H7383,produto!A$1:F$24,2,FALSE)</f>
        <v>Teclado</v>
      </c>
      <c r="J7383">
        <f>VLOOKUP(I7383,produto!B$1:G$24,4,FALSE)</f>
        <v>1</v>
      </c>
      <c r="K7383" t="str">
        <f>VLOOKUP(J7383,marca!A$1:B$15,2,FALSE)</f>
        <v>APPLE</v>
      </c>
      <c r="L7383">
        <f t="shared" ca="1" si="579"/>
        <v>4</v>
      </c>
      <c r="M7383" t="str">
        <f ca="1">VLOOKUP(L7383,Departamento!A$1:C$8,2,FALSE)</f>
        <v>cosmético</v>
      </c>
      <c r="N7383">
        <f t="shared" ca="1" si="578"/>
        <v>3</v>
      </c>
      <c r="O7383" t="str">
        <f ca="1">VLOOKUP(N7383,gerencia!A$1:B$5,2,FALSE)</f>
        <v>Eletro Eletrônico</v>
      </c>
      <c r="P7383" t="s">
        <v>136</v>
      </c>
      <c r="Q7383">
        <v>1</v>
      </c>
      <c r="R7383">
        <v>342.09</v>
      </c>
      <c r="S7383">
        <v>1165</v>
      </c>
    </row>
    <row r="7384" spans="1:19">
      <c r="A7384">
        <v>7383</v>
      </c>
      <c r="B7384">
        <f t="shared" ca="1" si="575"/>
        <v>2</v>
      </c>
      <c r="C7384" t="str">
        <f ca="1">VLOOKUP(B7384,cliente!A$1:B$7,2,FALSE)</f>
        <v>Benito de Paula</v>
      </c>
      <c r="D7384">
        <f t="shared" ca="1" si="576"/>
        <v>2</v>
      </c>
      <c r="E7384" t="str">
        <f ca="1">VLOOKUP(D7384,vendedor!A$1:B$13,2,FALSE)</f>
        <v>Márcio Barroso</v>
      </c>
      <c r="F7384">
        <f t="shared" ca="1" si="577"/>
        <v>1</v>
      </c>
      <c r="G7384" t="str">
        <f ca="1">VLOOKUP(F7384,cidade!A$1:B$6,2,FALSE)</f>
        <v>Salvador</v>
      </c>
      <c r="H7384">
        <v>3</v>
      </c>
      <c r="I7384" t="str">
        <f>VLOOKUP(H7384,produto!A$1:F$24,2,FALSE)</f>
        <v>Teclado</v>
      </c>
      <c r="J7384">
        <f>VLOOKUP(I7384,produto!B$1:G$24,4,FALSE)</f>
        <v>1</v>
      </c>
      <c r="K7384" t="str">
        <f>VLOOKUP(J7384,marca!A$1:B$15,2,FALSE)</f>
        <v>APPLE</v>
      </c>
      <c r="L7384">
        <f t="shared" ca="1" si="579"/>
        <v>4</v>
      </c>
      <c r="M7384" t="str">
        <f ca="1">VLOOKUP(L7384,Departamento!A$1:C$8,2,FALSE)</f>
        <v>cosmético</v>
      </c>
      <c r="N7384">
        <f t="shared" ca="1" si="578"/>
        <v>2</v>
      </c>
      <c r="O7384" t="str">
        <f ca="1">VLOOKUP(N7384,gerencia!A$1:B$5,2,FALSE)</f>
        <v>papelaria/cosmético</v>
      </c>
      <c r="P7384" t="s">
        <v>539</v>
      </c>
      <c r="Q7384">
        <v>1</v>
      </c>
      <c r="R7384">
        <v>342.09</v>
      </c>
      <c r="S7384">
        <v>950</v>
      </c>
    </row>
    <row r="7385" spans="1:19">
      <c r="A7385">
        <v>7384</v>
      </c>
      <c r="B7385">
        <f t="shared" ca="1" si="575"/>
        <v>3</v>
      </c>
      <c r="C7385" t="str">
        <f ca="1">VLOOKUP(B7385,cliente!A$1:B$7,2,FALSE)</f>
        <v>Renato Russo</v>
      </c>
      <c r="D7385">
        <f t="shared" ca="1" si="576"/>
        <v>4</v>
      </c>
      <c r="E7385" t="str">
        <f ca="1">VLOOKUP(D7385,vendedor!A$1:B$13,2,FALSE)</f>
        <v>Daniela Matos</v>
      </c>
      <c r="F7385">
        <f t="shared" ca="1" si="577"/>
        <v>1</v>
      </c>
      <c r="G7385" t="str">
        <f ca="1">VLOOKUP(F7385,cidade!A$1:B$6,2,FALSE)</f>
        <v>Salvador</v>
      </c>
      <c r="H7385">
        <v>20</v>
      </c>
      <c r="I7385" t="str">
        <f>VLOOKUP(H7385,produto!A$1:F$24,2,FALSE)</f>
        <v>Geladeira</v>
      </c>
      <c r="J7385">
        <f>VLOOKUP(I7385,produto!B$1:G$24,4,FALSE)</f>
        <v>12</v>
      </c>
      <c r="K7385" t="str">
        <f>VLOOKUP(J7385,marca!A$1:B$15,2,FALSE)</f>
        <v>ELETROLUX</v>
      </c>
      <c r="L7385">
        <f t="shared" ca="1" si="579"/>
        <v>2</v>
      </c>
      <c r="M7385" t="str">
        <f ca="1">VLOOKUP(L7385,Departamento!A$1:C$8,2,FALSE)</f>
        <v>Telefonia</v>
      </c>
      <c r="N7385">
        <f t="shared" ca="1" si="578"/>
        <v>4</v>
      </c>
      <c r="O7385" t="str">
        <f ca="1">VLOOKUP(N7385,gerencia!A$1:B$5,2,FALSE)</f>
        <v>Casa e Decoração</v>
      </c>
      <c r="P7385" t="s">
        <v>250</v>
      </c>
      <c r="Q7385">
        <v>3</v>
      </c>
      <c r="R7385">
        <v>350</v>
      </c>
      <c r="S7385">
        <v>284</v>
      </c>
    </row>
    <row r="7386" spans="1:19">
      <c r="A7386">
        <v>7385</v>
      </c>
      <c r="B7386">
        <f t="shared" ca="1" si="575"/>
        <v>5</v>
      </c>
      <c r="C7386" t="str">
        <f ca="1">VLOOKUP(B7386,cliente!A$1:B$7,2,FALSE)</f>
        <v>Edson Arantes</v>
      </c>
      <c r="D7386">
        <f t="shared" ca="1" si="576"/>
        <v>11</v>
      </c>
      <c r="E7386" t="str">
        <f ca="1">VLOOKUP(D7386,vendedor!A$1:B$13,2,FALSE)</f>
        <v>Filipe Almeida</v>
      </c>
      <c r="F7386">
        <f t="shared" ca="1" si="577"/>
        <v>5</v>
      </c>
      <c r="G7386" t="str">
        <f ca="1">VLOOKUP(F7386,cidade!A$1:B$6,2,FALSE)</f>
        <v>Belo Horizonte</v>
      </c>
      <c r="H7386">
        <v>7</v>
      </c>
      <c r="I7386" t="str">
        <f>VLOOKUP(H7386,produto!A$1:F$24,2,FALSE)</f>
        <v>Celular 4Gb</v>
      </c>
      <c r="J7386">
        <f>VLOOKUP(I7386,produto!B$1:G$24,4,FALSE)</f>
        <v>5</v>
      </c>
      <c r="K7386" t="str">
        <f>VLOOKUP(J7386,marca!A$1:B$15,2,FALSE)</f>
        <v>SAMSUNG</v>
      </c>
      <c r="L7386">
        <f t="shared" ca="1" si="579"/>
        <v>3</v>
      </c>
      <c r="M7386" t="str">
        <f ca="1">VLOOKUP(L7386,Departamento!A$1:C$8,2,FALSE)</f>
        <v>Papelaria</v>
      </c>
      <c r="N7386">
        <f t="shared" ca="1" si="578"/>
        <v>1</v>
      </c>
      <c r="O7386" t="str">
        <f ca="1">VLOOKUP(N7386,gerencia!A$1:B$5,2,FALSE)</f>
        <v>Tecnologia</v>
      </c>
      <c r="P7386" t="s">
        <v>153</v>
      </c>
      <c r="Q7386">
        <v>3</v>
      </c>
      <c r="R7386">
        <v>52.9</v>
      </c>
      <c r="S7386">
        <v>836</v>
      </c>
    </row>
    <row r="7387" spans="1:19">
      <c r="A7387">
        <v>7386</v>
      </c>
      <c r="B7387">
        <f t="shared" ca="1" si="575"/>
        <v>1</v>
      </c>
      <c r="C7387" t="str">
        <f ca="1">VLOOKUP(B7387,cliente!A$1:B$7,2,FALSE)</f>
        <v>João do Pulo</v>
      </c>
      <c r="D7387">
        <f t="shared" ca="1" si="576"/>
        <v>4</v>
      </c>
      <c r="E7387" t="str">
        <f ca="1">VLOOKUP(D7387,vendedor!A$1:B$13,2,FALSE)</f>
        <v>Daniela Matos</v>
      </c>
      <c r="F7387">
        <f t="shared" ca="1" si="577"/>
        <v>4</v>
      </c>
      <c r="G7387" t="str">
        <f ca="1">VLOOKUP(F7387,cidade!A$1:B$6,2,FALSE)</f>
        <v>Rio de janeiro</v>
      </c>
      <c r="H7387">
        <v>16</v>
      </c>
      <c r="I7387" t="str">
        <f>VLOOKUP(H7387,produto!A$1:F$24,2,FALSE)</f>
        <v>Perfume</v>
      </c>
      <c r="J7387">
        <f>VLOOKUP(I7387,produto!B$1:G$24,4,FALSE)</f>
        <v>11</v>
      </c>
      <c r="K7387" t="str">
        <f>VLOOKUP(J7387,marca!A$1:B$15,2,FALSE)</f>
        <v>PHILIPS</v>
      </c>
      <c r="L7387">
        <f t="shared" ca="1" si="579"/>
        <v>5</v>
      </c>
      <c r="M7387" t="str">
        <f ca="1">VLOOKUP(L7387,Departamento!A$1:C$8,2,FALSE)</f>
        <v>Eletrónico</v>
      </c>
      <c r="N7387">
        <f t="shared" ca="1" si="578"/>
        <v>2</v>
      </c>
      <c r="O7387" t="str">
        <f ca="1">VLOOKUP(N7387,gerencia!A$1:B$5,2,FALSE)</f>
        <v>papelaria/cosmético</v>
      </c>
      <c r="P7387" t="s">
        <v>555</v>
      </c>
      <c r="Q7387">
        <v>1</v>
      </c>
      <c r="R7387">
        <v>135</v>
      </c>
      <c r="S7387">
        <v>934</v>
      </c>
    </row>
    <row r="7388" spans="1:19">
      <c r="A7388">
        <v>7387</v>
      </c>
      <c r="B7388">
        <f t="shared" ca="1" si="575"/>
        <v>1</v>
      </c>
      <c r="C7388" t="str">
        <f ca="1">VLOOKUP(B7388,cliente!A$1:B$7,2,FALSE)</f>
        <v>João do Pulo</v>
      </c>
      <c r="D7388">
        <f t="shared" ca="1" si="576"/>
        <v>9</v>
      </c>
      <c r="E7388" t="str">
        <f ca="1">VLOOKUP(D7388,vendedor!A$1:B$13,2,FALSE)</f>
        <v>Diego Santos</v>
      </c>
      <c r="F7388">
        <f t="shared" ca="1" si="577"/>
        <v>5</v>
      </c>
      <c r="G7388" t="str">
        <f ca="1">VLOOKUP(F7388,cidade!A$1:B$6,2,FALSE)</f>
        <v>Belo Horizonte</v>
      </c>
      <c r="H7388">
        <v>22</v>
      </c>
      <c r="I7388" t="str">
        <f>VLOOKUP(H7388,produto!A$1:F$24,2,FALSE)</f>
        <v>Mesa</v>
      </c>
      <c r="J7388">
        <f>VLOOKUP(I7388,produto!B$1:G$24,4,FALSE)</f>
        <v>14</v>
      </c>
      <c r="K7388" t="str">
        <f>VLOOKUP(J7388,marca!A$1:B$15,2,FALSE)</f>
        <v>DA CASA</v>
      </c>
      <c r="L7388">
        <f t="shared" ca="1" si="579"/>
        <v>5</v>
      </c>
      <c r="M7388" t="str">
        <f ca="1">VLOOKUP(L7388,Departamento!A$1:C$8,2,FALSE)</f>
        <v>Eletrónico</v>
      </c>
      <c r="N7388">
        <f t="shared" ca="1" si="578"/>
        <v>1</v>
      </c>
      <c r="O7388" t="str">
        <f ca="1">VLOOKUP(N7388,gerencia!A$1:B$5,2,FALSE)</f>
        <v>Tecnologia</v>
      </c>
      <c r="P7388" t="s">
        <v>513</v>
      </c>
      <c r="Q7388">
        <v>3</v>
      </c>
      <c r="R7388">
        <v>1600</v>
      </c>
      <c r="S7388">
        <v>826</v>
      </c>
    </row>
    <row r="7389" spans="1:19">
      <c r="A7389">
        <v>7388</v>
      </c>
      <c r="B7389">
        <f t="shared" ca="1" si="575"/>
        <v>6</v>
      </c>
      <c r="C7389" t="str">
        <f ca="1">VLOOKUP(B7389,cliente!A$1:B$7,2,FALSE)</f>
        <v>Reginaldo Rossi</v>
      </c>
      <c r="D7389">
        <f t="shared" ca="1" si="576"/>
        <v>6</v>
      </c>
      <c r="E7389" t="str">
        <f ca="1">VLOOKUP(D7389,vendedor!A$1:B$13,2,FALSE)</f>
        <v>Rodrigo Machado</v>
      </c>
      <c r="F7389">
        <f t="shared" ca="1" si="577"/>
        <v>2</v>
      </c>
      <c r="G7389" t="str">
        <f ca="1">VLOOKUP(F7389,cidade!A$1:B$6,2,FALSE)</f>
        <v>Recife</v>
      </c>
      <c r="H7389">
        <v>5</v>
      </c>
      <c r="I7389" t="str">
        <f>VLOOKUP(H7389,produto!A$1:F$24,2,FALSE)</f>
        <v>Computador</v>
      </c>
      <c r="J7389">
        <f>VLOOKUP(I7389,produto!B$1:G$24,4,FALSE)</f>
        <v>4</v>
      </c>
      <c r="K7389" t="str">
        <f>VLOOKUP(J7389,marca!A$1:B$15,2,FALSE)</f>
        <v>IBM</v>
      </c>
      <c r="L7389">
        <f t="shared" ca="1" si="579"/>
        <v>3</v>
      </c>
      <c r="M7389" t="str">
        <f ca="1">VLOOKUP(L7389,Departamento!A$1:C$8,2,FALSE)</f>
        <v>Papelaria</v>
      </c>
      <c r="N7389">
        <f t="shared" ca="1" si="578"/>
        <v>2</v>
      </c>
      <c r="O7389" t="str">
        <f ca="1">VLOOKUP(N7389,gerencia!A$1:B$5,2,FALSE)</f>
        <v>papelaria/cosmético</v>
      </c>
      <c r="P7389" t="s">
        <v>233</v>
      </c>
      <c r="Q7389">
        <v>3</v>
      </c>
      <c r="R7389">
        <v>2125.9899999999998</v>
      </c>
      <c r="S7389">
        <v>879</v>
      </c>
    </row>
    <row r="7390" spans="1:19">
      <c r="A7390">
        <v>7389</v>
      </c>
      <c r="B7390">
        <f t="shared" ca="1" si="575"/>
        <v>5</v>
      </c>
      <c r="C7390" t="str">
        <f ca="1">VLOOKUP(B7390,cliente!A$1:B$7,2,FALSE)</f>
        <v>Edson Arantes</v>
      </c>
      <c r="D7390">
        <f t="shared" ca="1" si="576"/>
        <v>9</v>
      </c>
      <c r="E7390" t="str">
        <f ca="1">VLOOKUP(D7390,vendedor!A$1:B$13,2,FALSE)</f>
        <v>Diego Santos</v>
      </c>
      <c r="F7390">
        <f t="shared" ca="1" si="577"/>
        <v>2</v>
      </c>
      <c r="G7390" t="str">
        <f ca="1">VLOOKUP(F7390,cidade!A$1:B$6,2,FALSE)</f>
        <v>Recife</v>
      </c>
      <c r="H7390">
        <v>1</v>
      </c>
      <c r="I7390" t="str">
        <f>VLOOKUP(H7390,produto!A$1:F$24,2,FALSE)</f>
        <v>TV</v>
      </c>
      <c r="J7390">
        <f>VLOOKUP(I7390,produto!B$1:G$24,4,FALSE)</f>
        <v>3</v>
      </c>
      <c r="K7390" t="str">
        <f>VLOOKUP(J7390,marca!A$1:B$15,2,FALSE)</f>
        <v>DELL</v>
      </c>
      <c r="L7390">
        <f t="shared" ca="1" si="579"/>
        <v>2</v>
      </c>
      <c r="M7390" t="str">
        <f ca="1">VLOOKUP(L7390,Departamento!A$1:C$8,2,FALSE)</f>
        <v>Telefonia</v>
      </c>
      <c r="N7390">
        <f t="shared" ca="1" si="578"/>
        <v>1</v>
      </c>
      <c r="O7390" t="str">
        <f ca="1">VLOOKUP(N7390,gerencia!A$1:B$5,2,FALSE)</f>
        <v>Tecnologia</v>
      </c>
      <c r="P7390" t="s">
        <v>436</v>
      </c>
      <c r="Q7390">
        <v>2</v>
      </c>
      <c r="R7390">
        <v>25.15</v>
      </c>
      <c r="S7390">
        <v>95</v>
      </c>
    </row>
    <row r="7391" spans="1:19">
      <c r="A7391">
        <v>7390</v>
      </c>
      <c r="B7391">
        <f t="shared" ca="1" si="575"/>
        <v>1</v>
      </c>
      <c r="C7391" t="str">
        <f ca="1">VLOOKUP(B7391,cliente!A$1:B$7,2,FALSE)</f>
        <v>João do Pulo</v>
      </c>
      <c r="D7391">
        <f t="shared" ca="1" si="576"/>
        <v>5</v>
      </c>
      <c r="E7391" t="str">
        <f ca="1">VLOOKUP(D7391,vendedor!A$1:B$13,2,FALSE)</f>
        <v>Maria Braga</v>
      </c>
      <c r="F7391">
        <f t="shared" ca="1" si="577"/>
        <v>3</v>
      </c>
      <c r="G7391" t="str">
        <f ca="1">VLOOKUP(F7391,cidade!A$1:B$6,2,FALSE)</f>
        <v>São Paulo</v>
      </c>
      <c r="H7391">
        <v>2</v>
      </c>
      <c r="I7391" t="str">
        <f>VLOOKUP(H7391,produto!A$1:F$24,2,FALSE)</f>
        <v>Mouse</v>
      </c>
      <c r="J7391">
        <f>VLOOKUP(I7391,produto!B$1:G$24,4,FALSE)</f>
        <v>2</v>
      </c>
      <c r="K7391" t="str">
        <f>VLOOKUP(J7391,marca!A$1:B$15,2,FALSE)</f>
        <v>MICROSOFT</v>
      </c>
      <c r="L7391">
        <f t="shared" ca="1" si="579"/>
        <v>6</v>
      </c>
      <c r="M7391" t="str">
        <f ca="1">VLOOKUP(L7391,Departamento!A$1:C$8,2,FALSE)</f>
        <v>Eletrodomestico</v>
      </c>
      <c r="N7391">
        <f t="shared" ca="1" si="578"/>
        <v>1</v>
      </c>
      <c r="O7391" t="str">
        <f ca="1">VLOOKUP(N7391,gerencia!A$1:B$5,2,FALSE)</f>
        <v>Tecnologia</v>
      </c>
      <c r="P7391" t="s">
        <v>592</v>
      </c>
      <c r="Q7391">
        <v>2</v>
      </c>
      <c r="R7391">
        <v>25.9</v>
      </c>
      <c r="S7391">
        <v>329</v>
      </c>
    </row>
    <row r="7392" spans="1:19">
      <c r="A7392">
        <v>7391</v>
      </c>
      <c r="B7392">
        <f t="shared" ca="1" si="575"/>
        <v>3</v>
      </c>
      <c r="C7392" t="str">
        <f ca="1">VLOOKUP(B7392,cliente!A$1:B$7,2,FALSE)</f>
        <v>Renato Russo</v>
      </c>
      <c r="D7392">
        <f t="shared" ca="1" si="576"/>
        <v>7</v>
      </c>
      <c r="E7392" t="str">
        <f ca="1">VLOOKUP(D7392,vendedor!A$1:B$13,2,FALSE)</f>
        <v>João Oliveira</v>
      </c>
      <c r="F7392">
        <f t="shared" ca="1" si="577"/>
        <v>5</v>
      </c>
      <c r="G7392" t="str">
        <f ca="1">VLOOKUP(F7392,cidade!A$1:B$6,2,FALSE)</f>
        <v>Belo Horizonte</v>
      </c>
      <c r="H7392">
        <v>4</v>
      </c>
      <c r="I7392" t="str">
        <f>VLOOKUP(H7392,produto!A$1:F$24,2,FALSE)</f>
        <v>Monitor</v>
      </c>
      <c r="J7392">
        <f>VLOOKUP(I7392,produto!B$1:G$24,4,FALSE)</f>
        <v>4</v>
      </c>
      <c r="K7392" t="str">
        <f>VLOOKUP(J7392,marca!A$1:B$15,2,FALSE)</f>
        <v>IBM</v>
      </c>
      <c r="L7392">
        <f t="shared" ca="1" si="579"/>
        <v>5</v>
      </c>
      <c r="M7392" t="str">
        <f ca="1">VLOOKUP(L7392,Departamento!A$1:C$8,2,FALSE)</f>
        <v>Eletrónico</v>
      </c>
      <c r="N7392">
        <f t="shared" ca="1" si="578"/>
        <v>2</v>
      </c>
      <c r="O7392" t="str">
        <f ca="1">VLOOKUP(N7392,gerencia!A$1:B$5,2,FALSE)</f>
        <v>papelaria/cosmético</v>
      </c>
      <c r="P7392" t="s">
        <v>565</v>
      </c>
      <c r="Q7392">
        <v>3</v>
      </c>
      <c r="R7392">
        <v>1300</v>
      </c>
      <c r="S7392">
        <v>69</v>
      </c>
    </row>
    <row r="7393" spans="1:19">
      <c r="A7393">
        <v>7392</v>
      </c>
      <c r="B7393">
        <f t="shared" ca="1" si="575"/>
        <v>1</v>
      </c>
      <c r="C7393" t="str">
        <f ca="1">VLOOKUP(B7393,cliente!A$1:B$7,2,FALSE)</f>
        <v>João do Pulo</v>
      </c>
      <c r="D7393">
        <f t="shared" ca="1" si="576"/>
        <v>8</v>
      </c>
      <c r="E7393" t="str">
        <f ca="1">VLOOKUP(D7393,vendedor!A$1:B$13,2,FALSE)</f>
        <v>Márcia Brito</v>
      </c>
      <c r="F7393">
        <f t="shared" ca="1" si="577"/>
        <v>1</v>
      </c>
      <c r="G7393" t="str">
        <f ca="1">VLOOKUP(F7393,cidade!A$1:B$6,2,FALSE)</f>
        <v>Salvador</v>
      </c>
      <c r="H7393">
        <v>7</v>
      </c>
      <c r="I7393" t="str">
        <f>VLOOKUP(H7393,produto!A$1:F$24,2,FALSE)</f>
        <v>Celular 4Gb</v>
      </c>
      <c r="J7393">
        <f>VLOOKUP(I7393,produto!B$1:G$24,4,FALSE)</f>
        <v>5</v>
      </c>
      <c r="K7393" t="str">
        <f>VLOOKUP(J7393,marca!A$1:B$15,2,FALSE)</f>
        <v>SAMSUNG</v>
      </c>
      <c r="L7393">
        <f t="shared" ca="1" si="579"/>
        <v>3</v>
      </c>
      <c r="M7393" t="str">
        <f ca="1">VLOOKUP(L7393,Departamento!A$1:C$8,2,FALSE)</f>
        <v>Papelaria</v>
      </c>
      <c r="N7393">
        <f t="shared" ca="1" si="578"/>
        <v>1</v>
      </c>
      <c r="O7393" t="str">
        <f ca="1">VLOOKUP(N7393,gerencia!A$1:B$5,2,FALSE)</f>
        <v>Tecnologia</v>
      </c>
      <c r="P7393" t="s">
        <v>449</v>
      </c>
      <c r="Q7393">
        <v>1</v>
      </c>
      <c r="R7393">
        <v>52.9</v>
      </c>
      <c r="S7393">
        <v>37</v>
      </c>
    </row>
    <row r="7394" spans="1:19">
      <c r="A7394">
        <v>7393</v>
      </c>
      <c r="B7394">
        <f t="shared" ca="1" si="575"/>
        <v>5</v>
      </c>
      <c r="C7394" t="str">
        <f ca="1">VLOOKUP(B7394,cliente!A$1:B$7,2,FALSE)</f>
        <v>Edson Arantes</v>
      </c>
      <c r="D7394">
        <f t="shared" ca="1" si="576"/>
        <v>3</v>
      </c>
      <c r="E7394" t="str">
        <f ca="1">VLOOKUP(D7394,vendedor!A$1:B$13,2,FALSE)</f>
        <v>Issac Palmeiras</v>
      </c>
      <c r="F7394">
        <f t="shared" ca="1" si="577"/>
        <v>1</v>
      </c>
      <c r="G7394" t="str">
        <f ca="1">VLOOKUP(F7394,cidade!A$1:B$6,2,FALSE)</f>
        <v>Salvador</v>
      </c>
      <c r="H7394">
        <v>2</v>
      </c>
      <c r="I7394" t="str">
        <f>VLOOKUP(H7394,produto!A$1:F$24,2,FALSE)</f>
        <v>Mouse</v>
      </c>
      <c r="J7394">
        <f>VLOOKUP(I7394,produto!B$1:G$24,4,FALSE)</f>
        <v>2</v>
      </c>
      <c r="K7394" t="str">
        <f>VLOOKUP(J7394,marca!A$1:B$15,2,FALSE)</f>
        <v>MICROSOFT</v>
      </c>
      <c r="L7394">
        <f t="shared" ca="1" si="579"/>
        <v>2</v>
      </c>
      <c r="M7394" t="str">
        <f ca="1">VLOOKUP(L7394,Departamento!A$1:C$8,2,FALSE)</f>
        <v>Telefonia</v>
      </c>
      <c r="N7394">
        <f t="shared" ca="1" si="578"/>
        <v>3</v>
      </c>
      <c r="O7394" t="str">
        <f ca="1">VLOOKUP(N7394,gerencia!A$1:B$5,2,FALSE)</f>
        <v>Eletro Eletrônico</v>
      </c>
      <c r="P7394" t="s">
        <v>514</v>
      </c>
      <c r="Q7394">
        <v>2</v>
      </c>
      <c r="R7394">
        <v>25.9</v>
      </c>
      <c r="S7394">
        <v>1098</v>
      </c>
    </row>
    <row r="7395" spans="1:19">
      <c r="A7395">
        <v>7394</v>
      </c>
      <c r="B7395">
        <f t="shared" ca="1" si="575"/>
        <v>3</v>
      </c>
      <c r="C7395" t="str">
        <f ca="1">VLOOKUP(B7395,cliente!A$1:B$7,2,FALSE)</f>
        <v>Renato Russo</v>
      </c>
      <c r="D7395">
        <f t="shared" ca="1" si="576"/>
        <v>5</v>
      </c>
      <c r="E7395" t="str">
        <f ca="1">VLOOKUP(D7395,vendedor!A$1:B$13,2,FALSE)</f>
        <v>Maria Braga</v>
      </c>
      <c r="F7395">
        <f t="shared" ca="1" si="577"/>
        <v>4</v>
      </c>
      <c r="G7395" t="str">
        <f ca="1">VLOOKUP(F7395,cidade!A$1:B$6,2,FALSE)</f>
        <v>Rio de janeiro</v>
      </c>
      <c r="H7395">
        <v>10</v>
      </c>
      <c r="I7395" t="str">
        <f>VLOOKUP(H7395,produto!A$1:F$24,2,FALSE)</f>
        <v>Papel A4</v>
      </c>
      <c r="J7395">
        <f>VLOOKUP(I7395,produto!B$1:G$24,4,FALSE)</f>
        <v>8</v>
      </c>
      <c r="K7395" t="str">
        <f>VLOOKUP(J7395,marca!A$1:B$15,2,FALSE)</f>
        <v>FABER CASTELL</v>
      </c>
      <c r="L7395">
        <f t="shared" ca="1" si="579"/>
        <v>6</v>
      </c>
      <c r="M7395" t="str">
        <f ca="1">VLOOKUP(L7395,Departamento!A$1:C$8,2,FALSE)</f>
        <v>Eletrodomestico</v>
      </c>
      <c r="N7395">
        <f t="shared" ca="1" si="578"/>
        <v>2</v>
      </c>
      <c r="O7395" t="str">
        <f ca="1">VLOOKUP(N7395,gerencia!A$1:B$5,2,FALSE)</f>
        <v>papelaria/cosmético</v>
      </c>
      <c r="P7395" t="s">
        <v>103</v>
      </c>
      <c r="Q7395">
        <v>3</v>
      </c>
      <c r="R7395">
        <v>2.15</v>
      </c>
      <c r="S7395">
        <v>1445</v>
      </c>
    </row>
    <row r="7396" spans="1:19">
      <c r="A7396">
        <v>7395</v>
      </c>
      <c r="B7396">
        <f t="shared" ca="1" si="575"/>
        <v>6</v>
      </c>
      <c r="C7396" t="str">
        <f ca="1">VLOOKUP(B7396,cliente!A$1:B$7,2,FALSE)</f>
        <v>Reginaldo Rossi</v>
      </c>
      <c r="D7396">
        <f t="shared" ca="1" si="576"/>
        <v>8</v>
      </c>
      <c r="E7396" t="str">
        <f ca="1">VLOOKUP(D7396,vendedor!A$1:B$13,2,FALSE)</f>
        <v>Márcia Brito</v>
      </c>
      <c r="F7396">
        <f t="shared" ca="1" si="577"/>
        <v>2</v>
      </c>
      <c r="G7396" t="str">
        <f ca="1">VLOOKUP(F7396,cidade!A$1:B$6,2,FALSE)</f>
        <v>Recife</v>
      </c>
      <c r="H7396">
        <v>8</v>
      </c>
      <c r="I7396" t="str">
        <f>VLOOKUP(H7396,produto!A$1:F$24,2,FALSE)</f>
        <v>Telefone Sem Fio</v>
      </c>
      <c r="J7396">
        <f>VLOOKUP(I7396,produto!B$1:G$24,4,FALSE)</f>
        <v>5</v>
      </c>
      <c r="K7396" t="str">
        <f>VLOOKUP(J7396,marca!A$1:B$15,2,FALSE)</f>
        <v>SAMSUNG</v>
      </c>
      <c r="L7396">
        <f t="shared" ca="1" si="579"/>
        <v>3</v>
      </c>
      <c r="M7396" t="str">
        <f ca="1">VLOOKUP(L7396,Departamento!A$1:C$8,2,FALSE)</f>
        <v>Papelaria</v>
      </c>
      <c r="N7396">
        <f t="shared" ca="1" si="578"/>
        <v>3</v>
      </c>
      <c r="O7396" t="str">
        <f ca="1">VLOOKUP(N7396,gerencia!A$1:B$5,2,FALSE)</f>
        <v>Eletro Eletrônico</v>
      </c>
      <c r="P7396" t="s">
        <v>286</v>
      </c>
      <c r="Q7396">
        <v>1</v>
      </c>
      <c r="R7396">
        <v>875</v>
      </c>
      <c r="S7396">
        <v>1146</v>
      </c>
    </row>
    <row r="7397" spans="1:19">
      <c r="A7397">
        <v>7396</v>
      </c>
      <c r="B7397">
        <f t="shared" ca="1" si="575"/>
        <v>1</v>
      </c>
      <c r="C7397" t="str">
        <f ca="1">VLOOKUP(B7397,cliente!A$1:B$7,2,FALSE)</f>
        <v>João do Pulo</v>
      </c>
      <c r="D7397">
        <f t="shared" ca="1" si="576"/>
        <v>4</v>
      </c>
      <c r="E7397" t="str">
        <f ca="1">VLOOKUP(D7397,vendedor!A$1:B$13,2,FALSE)</f>
        <v>Daniela Matos</v>
      </c>
      <c r="F7397">
        <f t="shared" ca="1" si="577"/>
        <v>5</v>
      </c>
      <c r="G7397" t="str">
        <f ca="1">VLOOKUP(F7397,cidade!A$1:B$6,2,FALSE)</f>
        <v>Belo Horizonte</v>
      </c>
      <c r="H7397">
        <v>6</v>
      </c>
      <c r="I7397" t="str">
        <f>VLOOKUP(H7397,produto!A$1:F$24,2,FALSE)</f>
        <v xml:space="preserve">Notebook </v>
      </c>
      <c r="J7397">
        <f>VLOOKUP(I7397,produto!B$1:G$24,4,FALSE)</f>
        <v>5</v>
      </c>
      <c r="K7397" t="str">
        <f>VLOOKUP(J7397,marca!A$1:B$15,2,FALSE)</f>
        <v>SAMSUNG</v>
      </c>
      <c r="L7397">
        <f t="shared" ca="1" si="579"/>
        <v>2</v>
      </c>
      <c r="M7397" t="str">
        <f ca="1">VLOOKUP(L7397,Departamento!A$1:C$8,2,FALSE)</f>
        <v>Telefonia</v>
      </c>
      <c r="N7397">
        <f t="shared" ca="1" si="578"/>
        <v>3</v>
      </c>
      <c r="O7397" t="str">
        <f ca="1">VLOOKUP(N7397,gerencia!A$1:B$5,2,FALSE)</f>
        <v>Eletro Eletrônico</v>
      </c>
      <c r="P7397" t="s">
        <v>366</v>
      </c>
      <c r="Q7397">
        <v>1</v>
      </c>
      <c r="R7397">
        <v>550</v>
      </c>
      <c r="S7397">
        <v>138</v>
      </c>
    </row>
    <row r="7398" spans="1:19">
      <c r="A7398">
        <v>7397</v>
      </c>
      <c r="B7398">
        <f t="shared" ca="1" si="575"/>
        <v>1</v>
      </c>
      <c r="C7398" t="str">
        <f ca="1">VLOOKUP(B7398,cliente!A$1:B$7,2,FALSE)</f>
        <v>João do Pulo</v>
      </c>
      <c r="D7398">
        <f t="shared" ca="1" si="576"/>
        <v>5</v>
      </c>
      <c r="E7398" t="str">
        <f ca="1">VLOOKUP(D7398,vendedor!A$1:B$13,2,FALSE)</f>
        <v>Maria Braga</v>
      </c>
      <c r="F7398">
        <f t="shared" ca="1" si="577"/>
        <v>4</v>
      </c>
      <c r="G7398" t="str">
        <f ca="1">VLOOKUP(F7398,cidade!A$1:B$6,2,FALSE)</f>
        <v>Rio de janeiro</v>
      </c>
      <c r="H7398">
        <v>3</v>
      </c>
      <c r="I7398" t="str">
        <f>VLOOKUP(H7398,produto!A$1:F$24,2,FALSE)</f>
        <v>Teclado</v>
      </c>
      <c r="J7398">
        <f>VLOOKUP(I7398,produto!B$1:G$24,4,FALSE)</f>
        <v>1</v>
      </c>
      <c r="K7398" t="str">
        <f>VLOOKUP(J7398,marca!A$1:B$15,2,FALSE)</f>
        <v>APPLE</v>
      </c>
      <c r="L7398">
        <f t="shared" ca="1" si="579"/>
        <v>3</v>
      </c>
      <c r="M7398" t="str">
        <f ca="1">VLOOKUP(L7398,Departamento!A$1:C$8,2,FALSE)</f>
        <v>Papelaria</v>
      </c>
      <c r="N7398">
        <f t="shared" ca="1" si="578"/>
        <v>2</v>
      </c>
      <c r="O7398" t="str">
        <f ca="1">VLOOKUP(N7398,gerencia!A$1:B$5,2,FALSE)</f>
        <v>papelaria/cosmético</v>
      </c>
      <c r="P7398" t="s">
        <v>324</v>
      </c>
      <c r="Q7398">
        <v>2</v>
      </c>
      <c r="R7398">
        <v>342.09</v>
      </c>
      <c r="S7398">
        <v>248</v>
      </c>
    </row>
    <row r="7399" spans="1:19">
      <c r="A7399">
        <v>7398</v>
      </c>
      <c r="B7399">
        <f t="shared" ca="1" si="575"/>
        <v>1</v>
      </c>
      <c r="C7399" t="str">
        <f ca="1">VLOOKUP(B7399,cliente!A$1:B$7,2,FALSE)</f>
        <v>João do Pulo</v>
      </c>
      <c r="D7399">
        <f t="shared" ca="1" si="576"/>
        <v>10</v>
      </c>
      <c r="E7399" t="str">
        <f ca="1">VLOOKUP(D7399,vendedor!A$1:B$13,2,FALSE)</f>
        <v>Danilo Barreto</v>
      </c>
      <c r="F7399">
        <f t="shared" ca="1" si="577"/>
        <v>2</v>
      </c>
      <c r="G7399" t="str">
        <f ca="1">VLOOKUP(F7399,cidade!A$1:B$6,2,FALSE)</f>
        <v>Recife</v>
      </c>
      <c r="H7399">
        <v>9</v>
      </c>
      <c r="I7399" t="str">
        <f>VLOOKUP(H7399,produto!A$1:F$24,2,FALSE)</f>
        <v>Celular  8GB</v>
      </c>
      <c r="J7399">
        <f>VLOOKUP(I7399,produto!B$1:G$24,4,FALSE)</f>
        <v>8</v>
      </c>
      <c r="K7399" t="str">
        <f>VLOOKUP(J7399,marca!A$1:B$15,2,FALSE)</f>
        <v>FABER CASTELL</v>
      </c>
      <c r="L7399">
        <f t="shared" ca="1" si="579"/>
        <v>5</v>
      </c>
      <c r="M7399" t="str">
        <f ca="1">VLOOKUP(L7399,Departamento!A$1:C$8,2,FALSE)</f>
        <v>Eletrónico</v>
      </c>
      <c r="N7399">
        <f t="shared" ca="1" si="578"/>
        <v>2</v>
      </c>
      <c r="O7399" t="str">
        <f ca="1">VLOOKUP(N7399,gerencia!A$1:B$5,2,FALSE)</f>
        <v>papelaria/cosmético</v>
      </c>
      <c r="P7399" t="s">
        <v>513</v>
      </c>
      <c r="Q7399">
        <v>1</v>
      </c>
      <c r="R7399">
        <v>12.25</v>
      </c>
      <c r="S7399">
        <v>1082</v>
      </c>
    </row>
    <row r="7400" spans="1:19">
      <c r="A7400">
        <v>7399</v>
      </c>
      <c r="B7400">
        <f t="shared" ca="1" si="575"/>
        <v>3</v>
      </c>
      <c r="C7400" t="str">
        <f ca="1">VLOOKUP(B7400,cliente!A$1:B$7,2,FALSE)</f>
        <v>Renato Russo</v>
      </c>
      <c r="D7400">
        <f t="shared" ca="1" si="576"/>
        <v>9</v>
      </c>
      <c r="E7400" t="str">
        <f ca="1">VLOOKUP(D7400,vendedor!A$1:B$13,2,FALSE)</f>
        <v>Diego Santos</v>
      </c>
      <c r="F7400">
        <f t="shared" ca="1" si="577"/>
        <v>2</v>
      </c>
      <c r="G7400" t="str">
        <f ca="1">VLOOKUP(F7400,cidade!A$1:B$6,2,FALSE)</f>
        <v>Recife</v>
      </c>
      <c r="H7400">
        <v>8</v>
      </c>
      <c r="I7400" t="str">
        <f>VLOOKUP(H7400,produto!A$1:F$24,2,FALSE)</f>
        <v>Telefone Sem Fio</v>
      </c>
      <c r="J7400">
        <f>VLOOKUP(I7400,produto!B$1:G$24,4,FALSE)</f>
        <v>5</v>
      </c>
      <c r="K7400" t="str">
        <f>VLOOKUP(J7400,marca!A$1:B$15,2,FALSE)</f>
        <v>SAMSUNG</v>
      </c>
      <c r="L7400">
        <f t="shared" ca="1" si="579"/>
        <v>5</v>
      </c>
      <c r="M7400" t="str">
        <f ca="1">VLOOKUP(L7400,Departamento!A$1:C$8,2,FALSE)</f>
        <v>Eletrónico</v>
      </c>
      <c r="N7400">
        <f t="shared" ca="1" si="578"/>
        <v>2</v>
      </c>
      <c r="O7400" t="str">
        <f ca="1">VLOOKUP(N7400,gerencia!A$1:B$5,2,FALSE)</f>
        <v>papelaria/cosmético</v>
      </c>
      <c r="P7400" t="s">
        <v>672</v>
      </c>
      <c r="Q7400">
        <v>3</v>
      </c>
      <c r="R7400">
        <v>875</v>
      </c>
      <c r="S7400">
        <v>682</v>
      </c>
    </row>
    <row r="7401" spans="1:19">
      <c r="A7401">
        <v>7400</v>
      </c>
      <c r="B7401">
        <f t="shared" ca="1" si="575"/>
        <v>3</v>
      </c>
      <c r="C7401" t="str">
        <f ca="1">VLOOKUP(B7401,cliente!A$1:B$7,2,FALSE)</f>
        <v>Renato Russo</v>
      </c>
      <c r="D7401">
        <f t="shared" ca="1" si="576"/>
        <v>5</v>
      </c>
      <c r="E7401" t="str">
        <f ca="1">VLOOKUP(D7401,vendedor!A$1:B$13,2,FALSE)</f>
        <v>Maria Braga</v>
      </c>
      <c r="F7401">
        <f t="shared" ca="1" si="577"/>
        <v>4</v>
      </c>
      <c r="G7401" t="str">
        <f ca="1">VLOOKUP(F7401,cidade!A$1:B$6,2,FALSE)</f>
        <v>Rio de janeiro</v>
      </c>
      <c r="H7401">
        <v>21</v>
      </c>
      <c r="I7401" t="str">
        <f>VLOOKUP(H7401,produto!A$1:F$24,2,FALSE)</f>
        <v>microondas</v>
      </c>
      <c r="J7401">
        <f>VLOOKUP(I7401,produto!B$1:G$24,4,FALSE)</f>
        <v>14</v>
      </c>
      <c r="K7401" t="str">
        <f>VLOOKUP(J7401,marca!A$1:B$15,2,FALSE)</f>
        <v>DA CASA</v>
      </c>
      <c r="L7401">
        <f t="shared" ca="1" si="579"/>
        <v>6</v>
      </c>
      <c r="M7401" t="str">
        <f ca="1">VLOOKUP(L7401,Departamento!A$1:C$8,2,FALSE)</f>
        <v>Eletrodomestico</v>
      </c>
      <c r="N7401">
        <f t="shared" ca="1" si="578"/>
        <v>1</v>
      </c>
      <c r="O7401" t="str">
        <f ca="1">VLOOKUP(N7401,gerencia!A$1:B$5,2,FALSE)</f>
        <v>Tecnologia</v>
      </c>
      <c r="P7401" t="s">
        <v>139</v>
      </c>
      <c r="Q7401">
        <v>2</v>
      </c>
      <c r="R7401">
        <v>2100</v>
      </c>
      <c r="S7401">
        <v>463</v>
      </c>
    </row>
    <row r="7402" spans="1:19">
      <c r="A7402">
        <v>7401</v>
      </c>
      <c r="B7402">
        <f t="shared" ca="1" si="575"/>
        <v>3</v>
      </c>
      <c r="C7402" t="str">
        <f ca="1">VLOOKUP(B7402,cliente!A$1:B$7,2,FALSE)</f>
        <v>Renato Russo</v>
      </c>
      <c r="D7402">
        <f t="shared" ca="1" si="576"/>
        <v>10</v>
      </c>
      <c r="E7402" t="str">
        <f ca="1">VLOOKUP(D7402,vendedor!A$1:B$13,2,FALSE)</f>
        <v>Danilo Barreto</v>
      </c>
      <c r="F7402">
        <f t="shared" ca="1" si="577"/>
        <v>4</v>
      </c>
      <c r="G7402" t="str">
        <f ca="1">VLOOKUP(F7402,cidade!A$1:B$6,2,FALSE)</f>
        <v>Rio de janeiro</v>
      </c>
      <c r="H7402">
        <v>17</v>
      </c>
      <c r="I7402" t="str">
        <f>VLOOKUP(H7402,produto!A$1:F$24,2,FALSE)</f>
        <v>Aparalho de Barbear Elétrico</v>
      </c>
      <c r="J7402">
        <f>VLOOKUP(I7402,produto!B$1:G$24,4,FALSE)</f>
        <v>2</v>
      </c>
      <c r="K7402" t="str">
        <f>VLOOKUP(J7402,marca!A$1:B$15,2,FALSE)</f>
        <v>MICROSOFT</v>
      </c>
      <c r="L7402">
        <f t="shared" ca="1" si="579"/>
        <v>5</v>
      </c>
      <c r="M7402" t="str">
        <f ca="1">VLOOKUP(L7402,Departamento!A$1:C$8,2,FALSE)</f>
        <v>Eletrónico</v>
      </c>
      <c r="N7402">
        <f t="shared" ca="1" si="578"/>
        <v>2</v>
      </c>
      <c r="O7402" t="str">
        <f ca="1">VLOOKUP(N7402,gerencia!A$1:B$5,2,FALSE)</f>
        <v>papelaria/cosmético</v>
      </c>
      <c r="P7402" t="s">
        <v>45</v>
      </c>
      <c r="Q7402">
        <v>1</v>
      </c>
      <c r="R7402">
        <v>1075</v>
      </c>
      <c r="S7402">
        <v>1258</v>
      </c>
    </row>
    <row r="7403" spans="1:19">
      <c r="A7403">
        <v>7402</v>
      </c>
      <c r="B7403">
        <f t="shared" ca="1" si="575"/>
        <v>3</v>
      </c>
      <c r="C7403" t="str">
        <f ca="1">VLOOKUP(B7403,cliente!A$1:B$7,2,FALSE)</f>
        <v>Renato Russo</v>
      </c>
      <c r="D7403">
        <f t="shared" ca="1" si="576"/>
        <v>10</v>
      </c>
      <c r="E7403" t="str">
        <f ca="1">VLOOKUP(D7403,vendedor!A$1:B$13,2,FALSE)</f>
        <v>Danilo Barreto</v>
      </c>
      <c r="F7403">
        <f t="shared" ca="1" si="577"/>
        <v>2</v>
      </c>
      <c r="G7403" t="str">
        <f ca="1">VLOOKUP(F7403,cidade!A$1:B$6,2,FALSE)</f>
        <v>Recife</v>
      </c>
      <c r="H7403">
        <v>11</v>
      </c>
      <c r="I7403" t="str">
        <f>VLOOKUP(H7403,produto!A$1:F$24,2,FALSE)</f>
        <v xml:space="preserve">Caneta </v>
      </c>
      <c r="J7403">
        <f>VLOOKUP(I7403,produto!B$1:G$24,4,FALSE)</f>
        <v>8</v>
      </c>
      <c r="K7403" t="str">
        <f>VLOOKUP(J7403,marca!A$1:B$15,2,FALSE)</f>
        <v>FABER CASTELL</v>
      </c>
      <c r="L7403">
        <f t="shared" ca="1" si="579"/>
        <v>4</v>
      </c>
      <c r="M7403" t="str">
        <f ca="1">VLOOKUP(L7403,Departamento!A$1:C$8,2,FALSE)</f>
        <v>cosmético</v>
      </c>
      <c r="N7403">
        <f t="shared" ca="1" si="578"/>
        <v>1</v>
      </c>
      <c r="O7403" t="str">
        <f ca="1">VLOOKUP(N7403,gerencia!A$1:B$5,2,FALSE)</f>
        <v>Tecnologia</v>
      </c>
      <c r="P7403" t="s">
        <v>202</v>
      </c>
      <c r="Q7403">
        <v>2</v>
      </c>
      <c r="R7403">
        <v>0.5</v>
      </c>
      <c r="S7403">
        <v>38</v>
      </c>
    </row>
    <row r="7404" spans="1:19">
      <c r="A7404">
        <v>7403</v>
      </c>
      <c r="B7404">
        <f t="shared" ca="1" si="575"/>
        <v>2</v>
      </c>
      <c r="C7404" t="str">
        <f ca="1">VLOOKUP(B7404,cliente!A$1:B$7,2,FALSE)</f>
        <v>Benito de Paula</v>
      </c>
      <c r="D7404">
        <f t="shared" ca="1" si="576"/>
        <v>3</v>
      </c>
      <c r="E7404" t="str">
        <f ca="1">VLOOKUP(D7404,vendedor!A$1:B$13,2,FALSE)</f>
        <v>Issac Palmeiras</v>
      </c>
      <c r="F7404">
        <f t="shared" ca="1" si="577"/>
        <v>1</v>
      </c>
      <c r="G7404" t="str">
        <f ca="1">VLOOKUP(F7404,cidade!A$1:B$6,2,FALSE)</f>
        <v>Salvador</v>
      </c>
      <c r="H7404">
        <v>15</v>
      </c>
      <c r="I7404" t="str">
        <f>VLOOKUP(H7404,produto!A$1:F$24,2,FALSE)</f>
        <v>Baton</v>
      </c>
      <c r="J7404">
        <f>VLOOKUP(I7404,produto!B$1:G$24,4,FALSE)</f>
        <v>10</v>
      </c>
      <c r="K7404" t="str">
        <f>VLOOKUP(J7404,marca!A$1:B$15,2,FALSE)</f>
        <v>BOTICARIO</v>
      </c>
      <c r="L7404">
        <f t="shared" ca="1" si="579"/>
        <v>2</v>
      </c>
      <c r="M7404" t="str">
        <f ca="1">VLOOKUP(L7404,Departamento!A$1:C$8,2,FALSE)</f>
        <v>Telefonia</v>
      </c>
      <c r="N7404">
        <f t="shared" ca="1" si="578"/>
        <v>4</v>
      </c>
      <c r="O7404" t="str">
        <f ca="1">VLOOKUP(N7404,gerencia!A$1:B$5,2,FALSE)</f>
        <v>Casa e Decoração</v>
      </c>
      <c r="P7404" t="s">
        <v>28</v>
      </c>
      <c r="Q7404">
        <v>3</v>
      </c>
      <c r="R7404">
        <v>98.5</v>
      </c>
      <c r="S7404">
        <v>81</v>
      </c>
    </row>
    <row r="7405" spans="1:19">
      <c r="A7405">
        <v>7404</v>
      </c>
      <c r="B7405">
        <f t="shared" ca="1" si="575"/>
        <v>1</v>
      </c>
      <c r="C7405" t="str">
        <f ca="1">VLOOKUP(B7405,cliente!A$1:B$7,2,FALSE)</f>
        <v>João do Pulo</v>
      </c>
      <c r="D7405">
        <f t="shared" ca="1" si="576"/>
        <v>4</v>
      </c>
      <c r="E7405" t="str">
        <f ca="1">VLOOKUP(D7405,vendedor!A$1:B$13,2,FALSE)</f>
        <v>Daniela Matos</v>
      </c>
      <c r="F7405">
        <f t="shared" ca="1" si="577"/>
        <v>2</v>
      </c>
      <c r="G7405" t="str">
        <f ca="1">VLOOKUP(F7405,cidade!A$1:B$6,2,FALSE)</f>
        <v>Recife</v>
      </c>
      <c r="H7405">
        <v>12</v>
      </c>
      <c r="I7405" t="str">
        <f>VLOOKUP(H7405,produto!A$1:F$24,2,FALSE)</f>
        <v>Borracha</v>
      </c>
      <c r="J7405">
        <f>VLOOKUP(I7405,produto!B$1:G$24,4,FALSE)</f>
        <v>7</v>
      </c>
      <c r="K7405" t="str">
        <f>VLOOKUP(J7405,marca!A$1:B$15,2,FALSE)</f>
        <v>TILIBRA</v>
      </c>
      <c r="L7405">
        <f t="shared" ca="1" si="579"/>
        <v>2</v>
      </c>
      <c r="M7405" t="str">
        <f ca="1">VLOOKUP(L7405,Departamento!A$1:C$8,2,FALSE)</f>
        <v>Telefonia</v>
      </c>
      <c r="N7405">
        <f t="shared" ca="1" si="578"/>
        <v>3</v>
      </c>
      <c r="O7405" t="str">
        <f ca="1">VLOOKUP(N7405,gerencia!A$1:B$5,2,FALSE)</f>
        <v>Eletro Eletrônico</v>
      </c>
      <c r="P7405" t="s">
        <v>562</v>
      </c>
      <c r="Q7405">
        <v>2</v>
      </c>
      <c r="R7405">
        <v>5.3</v>
      </c>
      <c r="S7405">
        <v>324</v>
      </c>
    </row>
    <row r="7406" spans="1:19">
      <c r="A7406">
        <v>7405</v>
      </c>
      <c r="B7406">
        <f t="shared" ca="1" si="575"/>
        <v>4</v>
      </c>
      <c r="C7406" t="str">
        <f ca="1">VLOOKUP(B7406,cliente!A$1:B$7,2,FALSE)</f>
        <v>Tom Jobim</v>
      </c>
      <c r="D7406">
        <f t="shared" ca="1" si="576"/>
        <v>3</v>
      </c>
      <c r="E7406" t="str">
        <f ca="1">VLOOKUP(D7406,vendedor!A$1:B$13,2,FALSE)</f>
        <v>Issac Palmeiras</v>
      </c>
      <c r="F7406">
        <f t="shared" ca="1" si="577"/>
        <v>2</v>
      </c>
      <c r="G7406" t="str">
        <f ca="1">VLOOKUP(F7406,cidade!A$1:B$6,2,FALSE)</f>
        <v>Recife</v>
      </c>
      <c r="H7406">
        <v>6</v>
      </c>
      <c r="I7406" t="str">
        <f>VLOOKUP(H7406,produto!A$1:F$24,2,FALSE)</f>
        <v xml:space="preserve">Notebook </v>
      </c>
      <c r="J7406">
        <f>VLOOKUP(I7406,produto!B$1:G$24,4,FALSE)</f>
        <v>5</v>
      </c>
      <c r="K7406" t="str">
        <f>VLOOKUP(J7406,marca!A$1:B$15,2,FALSE)</f>
        <v>SAMSUNG</v>
      </c>
      <c r="L7406">
        <f t="shared" ca="1" si="579"/>
        <v>5</v>
      </c>
      <c r="M7406" t="str">
        <f ca="1">VLOOKUP(L7406,Departamento!A$1:C$8,2,FALSE)</f>
        <v>Eletrónico</v>
      </c>
      <c r="N7406">
        <f t="shared" ca="1" si="578"/>
        <v>4</v>
      </c>
      <c r="O7406" t="str">
        <f ca="1">VLOOKUP(N7406,gerencia!A$1:B$5,2,FALSE)</f>
        <v>Casa e Decoração</v>
      </c>
      <c r="P7406" t="s">
        <v>335</v>
      </c>
      <c r="Q7406">
        <v>1</v>
      </c>
      <c r="R7406">
        <v>550</v>
      </c>
      <c r="S7406">
        <v>70</v>
      </c>
    </row>
    <row r="7407" spans="1:19">
      <c r="A7407">
        <v>7406</v>
      </c>
      <c r="B7407">
        <f t="shared" ca="1" si="575"/>
        <v>4</v>
      </c>
      <c r="C7407" t="str">
        <f ca="1">VLOOKUP(B7407,cliente!A$1:B$7,2,FALSE)</f>
        <v>Tom Jobim</v>
      </c>
      <c r="D7407">
        <f t="shared" ca="1" si="576"/>
        <v>7</v>
      </c>
      <c r="E7407" t="str">
        <f ca="1">VLOOKUP(D7407,vendedor!A$1:B$13,2,FALSE)</f>
        <v>João Oliveira</v>
      </c>
      <c r="F7407">
        <f t="shared" ca="1" si="577"/>
        <v>4</v>
      </c>
      <c r="G7407" t="str">
        <f ca="1">VLOOKUP(F7407,cidade!A$1:B$6,2,FALSE)</f>
        <v>Rio de janeiro</v>
      </c>
      <c r="H7407">
        <v>16</v>
      </c>
      <c r="I7407" t="str">
        <f>VLOOKUP(H7407,produto!A$1:F$24,2,FALSE)</f>
        <v>Perfume</v>
      </c>
      <c r="J7407">
        <f>VLOOKUP(I7407,produto!B$1:G$24,4,FALSE)</f>
        <v>11</v>
      </c>
      <c r="K7407" t="str">
        <f>VLOOKUP(J7407,marca!A$1:B$15,2,FALSE)</f>
        <v>PHILIPS</v>
      </c>
      <c r="L7407">
        <f t="shared" ca="1" si="579"/>
        <v>1</v>
      </c>
      <c r="M7407" t="str">
        <f ca="1">VLOOKUP(L7407,Departamento!A$1:C$8,2,FALSE)</f>
        <v>Informática</v>
      </c>
      <c r="N7407">
        <f t="shared" ca="1" si="578"/>
        <v>1</v>
      </c>
      <c r="O7407" t="str">
        <f ca="1">VLOOKUP(N7407,gerencia!A$1:B$5,2,FALSE)</f>
        <v>Tecnologia</v>
      </c>
      <c r="P7407" t="s">
        <v>318</v>
      </c>
      <c r="Q7407">
        <v>1</v>
      </c>
      <c r="R7407">
        <v>135</v>
      </c>
      <c r="S7407">
        <v>1209</v>
      </c>
    </row>
    <row r="7408" spans="1:19">
      <c r="A7408">
        <v>7407</v>
      </c>
      <c r="B7408">
        <f t="shared" ca="1" si="575"/>
        <v>6</v>
      </c>
      <c r="C7408" t="str">
        <f ca="1">VLOOKUP(B7408,cliente!A$1:B$7,2,FALSE)</f>
        <v>Reginaldo Rossi</v>
      </c>
      <c r="D7408">
        <f t="shared" ca="1" si="576"/>
        <v>2</v>
      </c>
      <c r="E7408" t="str">
        <f ca="1">VLOOKUP(D7408,vendedor!A$1:B$13,2,FALSE)</f>
        <v>Márcio Barroso</v>
      </c>
      <c r="F7408">
        <f t="shared" ca="1" si="577"/>
        <v>3</v>
      </c>
      <c r="G7408" t="str">
        <f ca="1">VLOOKUP(F7408,cidade!A$1:B$6,2,FALSE)</f>
        <v>São Paulo</v>
      </c>
      <c r="H7408">
        <v>23</v>
      </c>
      <c r="I7408" t="str">
        <f>VLOOKUP(H7408,produto!A$1:F$24,2,FALSE)</f>
        <v>Sofá</v>
      </c>
      <c r="J7408">
        <f>VLOOKUP(I7408,produto!B$1:G$24,4,FALSE)</f>
        <v>14</v>
      </c>
      <c r="K7408" t="str">
        <f>VLOOKUP(J7408,marca!A$1:B$15,2,FALSE)</f>
        <v>DA CASA</v>
      </c>
      <c r="L7408">
        <f t="shared" ca="1" si="579"/>
        <v>6</v>
      </c>
      <c r="M7408" t="str">
        <f ca="1">VLOOKUP(L7408,Departamento!A$1:C$8,2,FALSE)</f>
        <v>Eletrodomestico</v>
      </c>
      <c r="N7408">
        <f t="shared" ca="1" si="578"/>
        <v>2</v>
      </c>
      <c r="O7408" t="str">
        <f ca="1">VLOOKUP(N7408,gerencia!A$1:B$5,2,FALSE)</f>
        <v>papelaria/cosmético</v>
      </c>
      <c r="P7408" t="s">
        <v>89</v>
      </c>
      <c r="Q7408">
        <v>2</v>
      </c>
      <c r="R7408">
        <v>300</v>
      </c>
      <c r="S7408">
        <v>1201</v>
      </c>
    </row>
    <row r="7409" spans="1:19">
      <c r="A7409">
        <v>7408</v>
      </c>
      <c r="B7409">
        <f t="shared" ca="1" si="575"/>
        <v>1</v>
      </c>
      <c r="C7409" t="str">
        <f ca="1">VLOOKUP(B7409,cliente!A$1:B$7,2,FALSE)</f>
        <v>João do Pulo</v>
      </c>
      <c r="D7409">
        <f t="shared" ca="1" si="576"/>
        <v>5</v>
      </c>
      <c r="E7409" t="str">
        <f ca="1">VLOOKUP(D7409,vendedor!A$1:B$13,2,FALSE)</f>
        <v>Maria Braga</v>
      </c>
      <c r="F7409">
        <f t="shared" ca="1" si="577"/>
        <v>1</v>
      </c>
      <c r="G7409" t="str">
        <f ca="1">VLOOKUP(F7409,cidade!A$1:B$6,2,FALSE)</f>
        <v>Salvador</v>
      </c>
      <c r="H7409">
        <v>4</v>
      </c>
      <c r="I7409" t="str">
        <f>VLOOKUP(H7409,produto!A$1:F$24,2,FALSE)</f>
        <v>Monitor</v>
      </c>
      <c r="J7409">
        <f>VLOOKUP(I7409,produto!B$1:G$24,4,FALSE)</f>
        <v>4</v>
      </c>
      <c r="K7409" t="str">
        <f>VLOOKUP(J7409,marca!A$1:B$15,2,FALSE)</f>
        <v>IBM</v>
      </c>
      <c r="L7409">
        <f t="shared" ca="1" si="579"/>
        <v>4</v>
      </c>
      <c r="M7409" t="str">
        <f ca="1">VLOOKUP(L7409,Departamento!A$1:C$8,2,FALSE)</f>
        <v>cosmético</v>
      </c>
      <c r="N7409">
        <f t="shared" ca="1" si="578"/>
        <v>2</v>
      </c>
      <c r="O7409" t="str">
        <f ca="1">VLOOKUP(N7409,gerencia!A$1:B$5,2,FALSE)</f>
        <v>papelaria/cosmético</v>
      </c>
      <c r="P7409" t="s">
        <v>343</v>
      </c>
      <c r="Q7409">
        <v>3</v>
      </c>
      <c r="R7409">
        <v>1300</v>
      </c>
      <c r="S7409">
        <v>24</v>
      </c>
    </row>
    <row r="7410" spans="1:19">
      <c r="A7410">
        <v>7409</v>
      </c>
      <c r="B7410">
        <f t="shared" ca="1" si="575"/>
        <v>3</v>
      </c>
      <c r="C7410" t="str">
        <f ca="1">VLOOKUP(B7410,cliente!A$1:B$7,2,FALSE)</f>
        <v>Renato Russo</v>
      </c>
      <c r="D7410">
        <f t="shared" ca="1" si="576"/>
        <v>1</v>
      </c>
      <c r="E7410" t="str">
        <f ca="1">VLOOKUP(D7410,vendedor!A$1:B$13,2,FALSE)</f>
        <v>Claudio Silva</v>
      </c>
      <c r="F7410">
        <f t="shared" ca="1" si="577"/>
        <v>4</v>
      </c>
      <c r="G7410" t="str">
        <f ca="1">VLOOKUP(F7410,cidade!A$1:B$6,2,FALSE)</f>
        <v>Rio de janeiro</v>
      </c>
      <c r="H7410">
        <v>2</v>
      </c>
      <c r="I7410" t="str">
        <f>VLOOKUP(H7410,produto!A$1:F$24,2,FALSE)</f>
        <v>Mouse</v>
      </c>
      <c r="J7410">
        <f>VLOOKUP(I7410,produto!B$1:G$24,4,FALSE)</f>
        <v>2</v>
      </c>
      <c r="K7410" t="str">
        <f>VLOOKUP(J7410,marca!A$1:B$15,2,FALSE)</f>
        <v>MICROSOFT</v>
      </c>
      <c r="L7410">
        <f t="shared" ca="1" si="579"/>
        <v>3</v>
      </c>
      <c r="M7410" t="str">
        <f ca="1">VLOOKUP(L7410,Departamento!A$1:C$8,2,FALSE)</f>
        <v>Papelaria</v>
      </c>
      <c r="N7410">
        <f t="shared" ca="1" si="578"/>
        <v>2</v>
      </c>
      <c r="O7410" t="str">
        <f ca="1">VLOOKUP(N7410,gerencia!A$1:B$5,2,FALSE)</f>
        <v>papelaria/cosmético</v>
      </c>
      <c r="P7410" t="s">
        <v>45</v>
      </c>
      <c r="Q7410">
        <v>2</v>
      </c>
      <c r="R7410">
        <v>25.9</v>
      </c>
      <c r="S7410">
        <v>23</v>
      </c>
    </row>
    <row r="7411" spans="1:19">
      <c r="A7411">
        <v>7410</v>
      </c>
      <c r="B7411">
        <f t="shared" ca="1" si="575"/>
        <v>4</v>
      </c>
      <c r="C7411" t="str">
        <f ca="1">VLOOKUP(B7411,cliente!A$1:B$7,2,FALSE)</f>
        <v>Tom Jobim</v>
      </c>
      <c r="D7411">
        <f t="shared" ca="1" si="576"/>
        <v>1</v>
      </c>
      <c r="E7411" t="str">
        <f ca="1">VLOOKUP(D7411,vendedor!A$1:B$13,2,FALSE)</f>
        <v>Claudio Silva</v>
      </c>
      <c r="F7411">
        <f t="shared" ca="1" si="577"/>
        <v>2</v>
      </c>
      <c r="G7411" t="str">
        <f ca="1">VLOOKUP(F7411,cidade!A$1:B$6,2,FALSE)</f>
        <v>Recife</v>
      </c>
      <c r="H7411">
        <v>13</v>
      </c>
      <c r="I7411" t="str">
        <f>VLOOKUP(H7411,produto!A$1:F$24,2,FALSE)</f>
        <v>Estojo</v>
      </c>
      <c r="J7411">
        <f>VLOOKUP(I7411,produto!B$1:G$24,4,FALSE)</f>
        <v>7</v>
      </c>
      <c r="K7411" t="str">
        <f>VLOOKUP(J7411,marca!A$1:B$15,2,FALSE)</f>
        <v>TILIBRA</v>
      </c>
      <c r="L7411">
        <f t="shared" ca="1" si="579"/>
        <v>2</v>
      </c>
      <c r="M7411" t="str">
        <f ca="1">VLOOKUP(L7411,Departamento!A$1:C$8,2,FALSE)</f>
        <v>Telefonia</v>
      </c>
      <c r="N7411">
        <f t="shared" ca="1" si="578"/>
        <v>4</v>
      </c>
      <c r="O7411" t="str">
        <f ca="1">VLOOKUP(N7411,gerencia!A$1:B$5,2,FALSE)</f>
        <v>Casa e Decoração</v>
      </c>
      <c r="P7411" t="s">
        <v>48</v>
      </c>
      <c r="Q7411">
        <v>3</v>
      </c>
      <c r="R7411">
        <v>3.2</v>
      </c>
      <c r="S7411">
        <v>1428</v>
      </c>
    </row>
    <row r="7412" spans="1:19">
      <c r="A7412">
        <v>7411</v>
      </c>
      <c r="B7412">
        <f t="shared" ca="1" si="575"/>
        <v>2</v>
      </c>
      <c r="C7412" t="str">
        <f ca="1">VLOOKUP(B7412,cliente!A$1:B$7,2,FALSE)</f>
        <v>Benito de Paula</v>
      </c>
      <c r="D7412">
        <f t="shared" ca="1" si="576"/>
        <v>9</v>
      </c>
      <c r="E7412" t="str">
        <f ca="1">VLOOKUP(D7412,vendedor!A$1:B$13,2,FALSE)</f>
        <v>Diego Santos</v>
      </c>
      <c r="F7412">
        <f t="shared" ca="1" si="577"/>
        <v>5</v>
      </c>
      <c r="G7412" t="str">
        <f ca="1">VLOOKUP(F7412,cidade!A$1:B$6,2,FALSE)</f>
        <v>Belo Horizonte</v>
      </c>
      <c r="H7412">
        <v>19</v>
      </c>
      <c r="I7412" t="str">
        <f>VLOOKUP(H7412,produto!A$1:F$24,2,FALSE)</f>
        <v>Fogão</v>
      </c>
      <c r="J7412">
        <f>VLOOKUP(I7412,produto!B$1:G$24,4,FALSE)</f>
        <v>13</v>
      </c>
      <c r="K7412" t="str">
        <f>VLOOKUP(J7412,marca!A$1:B$15,2,FALSE)</f>
        <v>BRASTEMP</v>
      </c>
      <c r="L7412">
        <f t="shared" ca="1" si="579"/>
        <v>4</v>
      </c>
      <c r="M7412" t="str">
        <f ca="1">VLOOKUP(L7412,Departamento!A$1:C$8,2,FALSE)</f>
        <v>cosmético</v>
      </c>
      <c r="N7412">
        <f t="shared" ca="1" si="578"/>
        <v>1</v>
      </c>
      <c r="O7412" t="str">
        <f ca="1">VLOOKUP(N7412,gerencia!A$1:B$5,2,FALSE)</f>
        <v>Tecnologia</v>
      </c>
      <c r="P7412" t="s">
        <v>633</v>
      </c>
      <c r="Q7412">
        <v>3</v>
      </c>
      <c r="R7412">
        <v>1500</v>
      </c>
      <c r="S7412">
        <v>1467</v>
      </c>
    </row>
    <row r="7413" spans="1:19">
      <c r="A7413">
        <v>7412</v>
      </c>
      <c r="B7413">
        <f t="shared" ca="1" si="575"/>
        <v>1</v>
      </c>
      <c r="C7413" t="str">
        <f ca="1">VLOOKUP(B7413,cliente!A$1:B$7,2,FALSE)</f>
        <v>João do Pulo</v>
      </c>
      <c r="D7413">
        <f t="shared" ca="1" si="576"/>
        <v>10</v>
      </c>
      <c r="E7413" t="str">
        <f ca="1">VLOOKUP(D7413,vendedor!A$1:B$13,2,FALSE)</f>
        <v>Danilo Barreto</v>
      </c>
      <c r="F7413">
        <f t="shared" ca="1" si="577"/>
        <v>5</v>
      </c>
      <c r="G7413" t="str">
        <f ca="1">VLOOKUP(F7413,cidade!A$1:B$6,2,FALSE)</f>
        <v>Belo Horizonte</v>
      </c>
      <c r="H7413">
        <v>20</v>
      </c>
      <c r="I7413" t="str">
        <f>VLOOKUP(H7413,produto!A$1:F$24,2,FALSE)</f>
        <v>Geladeira</v>
      </c>
      <c r="J7413">
        <f>VLOOKUP(I7413,produto!B$1:G$24,4,FALSE)</f>
        <v>12</v>
      </c>
      <c r="K7413" t="str">
        <f>VLOOKUP(J7413,marca!A$1:B$15,2,FALSE)</f>
        <v>ELETROLUX</v>
      </c>
      <c r="L7413">
        <f t="shared" ca="1" si="579"/>
        <v>4</v>
      </c>
      <c r="M7413" t="str">
        <f ca="1">VLOOKUP(L7413,Departamento!A$1:C$8,2,FALSE)</f>
        <v>cosmético</v>
      </c>
      <c r="N7413">
        <f t="shared" ca="1" si="578"/>
        <v>1</v>
      </c>
      <c r="O7413" t="str">
        <f ca="1">VLOOKUP(N7413,gerencia!A$1:B$5,2,FALSE)</f>
        <v>Tecnologia</v>
      </c>
      <c r="P7413" t="s">
        <v>553</v>
      </c>
      <c r="Q7413">
        <v>2</v>
      </c>
      <c r="R7413">
        <v>350</v>
      </c>
      <c r="S7413">
        <v>335</v>
      </c>
    </row>
    <row r="7414" spans="1:19">
      <c r="A7414">
        <v>7413</v>
      </c>
      <c r="B7414">
        <f t="shared" ca="1" si="575"/>
        <v>3</v>
      </c>
      <c r="C7414" t="str">
        <f ca="1">VLOOKUP(B7414,cliente!A$1:B$7,2,FALSE)</f>
        <v>Renato Russo</v>
      </c>
      <c r="D7414">
        <f t="shared" ca="1" si="576"/>
        <v>12</v>
      </c>
      <c r="E7414" t="str">
        <f ca="1">VLOOKUP(D7414,vendedor!A$1:B$13,2,FALSE)</f>
        <v>Marilia Cardoso</v>
      </c>
      <c r="F7414">
        <f t="shared" ca="1" si="577"/>
        <v>2</v>
      </c>
      <c r="G7414" t="str">
        <f ca="1">VLOOKUP(F7414,cidade!A$1:B$6,2,FALSE)</f>
        <v>Recife</v>
      </c>
      <c r="H7414">
        <v>15</v>
      </c>
      <c r="I7414" t="str">
        <f>VLOOKUP(H7414,produto!A$1:F$24,2,FALSE)</f>
        <v>Baton</v>
      </c>
      <c r="J7414">
        <f>VLOOKUP(I7414,produto!B$1:G$24,4,FALSE)</f>
        <v>10</v>
      </c>
      <c r="K7414" t="str">
        <f>VLOOKUP(J7414,marca!A$1:B$15,2,FALSE)</f>
        <v>BOTICARIO</v>
      </c>
      <c r="L7414">
        <f t="shared" ca="1" si="579"/>
        <v>2</v>
      </c>
      <c r="M7414" t="str">
        <f ca="1">VLOOKUP(L7414,Departamento!A$1:C$8,2,FALSE)</f>
        <v>Telefonia</v>
      </c>
      <c r="N7414">
        <f t="shared" ca="1" si="578"/>
        <v>3</v>
      </c>
      <c r="O7414" t="str">
        <f ca="1">VLOOKUP(N7414,gerencia!A$1:B$5,2,FALSE)</f>
        <v>Eletro Eletrônico</v>
      </c>
      <c r="P7414" t="s">
        <v>332</v>
      </c>
      <c r="Q7414">
        <v>3</v>
      </c>
      <c r="R7414">
        <v>98.5</v>
      </c>
      <c r="S7414">
        <v>564</v>
      </c>
    </row>
    <row r="7415" spans="1:19">
      <c r="A7415">
        <v>7414</v>
      </c>
      <c r="B7415">
        <f t="shared" ca="1" si="575"/>
        <v>4</v>
      </c>
      <c r="C7415" t="str">
        <f ca="1">VLOOKUP(B7415,cliente!A$1:B$7,2,FALSE)</f>
        <v>Tom Jobim</v>
      </c>
      <c r="D7415">
        <f t="shared" ca="1" si="576"/>
        <v>12</v>
      </c>
      <c r="E7415" t="str">
        <f ca="1">VLOOKUP(D7415,vendedor!A$1:B$13,2,FALSE)</f>
        <v>Marilia Cardoso</v>
      </c>
      <c r="F7415">
        <f t="shared" ca="1" si="577"/>
        <v>1</v>
      </c>
      <c r="G7415" t="str">
        <f ca="1">VLOOKUP(F7415,cidade!A$1:B$6,2,FALSE)</f>
        <v>Salvador</v>
      </c>
      <c r="H7415">
        <v>9</v>
      </c>
      <c r="I7415" t="str">
        <f>VLOOKUP(H7415,produto!A$1:F$24,2,FALSE)</f>
        <v>Celular  8GB</v>
      </c>
      <c r="J7415">
        <f>VLOOKUP(I7415,produto!B$1:G$24,4,FALSE)</f>
        <v>8</v>
      </c>
      <c r="K7415" t="str">
        <f>VLOOKUP(J7415,marca!A$1:B$15,2,FALSE)</f>
        <v>FABER CASTELL</v>
      </c>
      <c r="L7415">
        <f t="shared" ca="1" si="579"/>
        <v>2</v>
      </c>
      <c r="M7415" t="str">
        <f ca="1">VLOOKUP(L7415,Departamento!A$1:C$8,2,FALSE)</f>
        <v>Telefonia</v>
      </c>
      <c r="N7415">
        <f t="shared" ca="1" si="578"/>
        <v>3</v>
      </c>
      <c r="O7415" t="str">
        <f ca="1">VLOOKUP(N7415,gerencia!A$1:B$5,2,FALSE)</f>
        <v>Eletro Eletrônico</v>
      </c>
      <c r="P7415" t="s">
        <v>464</v>
      </c>
      <c r="Q7415">
        <v>3</v>
      </c>
      <c r="R7415">
        <v>12.25</v>
      </c>
      <c r="S7415">
        <v>354</v>
      </c>
    </row>
    <row r="7416" spans="1:19">
      <c r="A7416">
        <v>7415</v>
      </c>
      <c r="B7416">
        <f t="shared" ca="1" si="575"/>
        <v>1</v>
      </c>
      <c r="C7416" t="str">
        <f ca="1">VLOOKUP(B7416,cliente!A$1:B$7,2,FALSE)</f>
        <v>João do Pulo</v>
      </c>
      <c r="D7416">
        <f t="shared" ca="1" si="576"/>
        <v>5</v>
      </c>
      <c r="E7416" t="str">
        <f ca="1">VLOOKUP(D7416,vendedor!A$1:B$13,2,FALSE)</f>
        <v>Maria Braga</v>
      </c>
      <c r="F7416">
        <f t="shared" ca="1" si="577"/>
        <v>1</v>
      </c>
      <c r="G7416" t="str">
        <f ca="1">VLOOKUP(F7416,cidade!A$1:B$6,2,FALSE)</f>
        <v>Salvador</v>
      </c>
      <c r="H7416">
        <v>20</v>
      </c>
      <c r="I7416" t="str">
        <f>VLOOKUP(H7416,produto!A$1:F$24,2,FALSE)</f>
        <v>Geladeira</v>
      </c>
      <c r="J7416">
        <f>VLOOKUP(I7416,produto!B$1:G$24,4,FALSE)</f>
        <v>12</v>
      </c>
      <c r="K7416" t="str">
        <f>VLOOKUP(J7416,marca!A$1:B$15,2,FALSE)</f>
        <v>ELETROLUX</v>
      </c>
      <c r="L7416">
        <f t="shared" ca="1" si="579"/>
        <v>6</v>
      </c>
      <c r="M7416" t="str">
        <f ca="1">VLOOKUP(L7416,Departamento!A$1:C$8,2,FALSE)</f>
        <v>Eletrodomestico</v>
      </c>
      <c r="N7416">
        <f t="shared" ca="1" si="578"/>
        <v>4</v>
      </c>
      <c r="O7416" t="str">
        <f ca="1">VLOOKUP(N7416,gerencia!A$1:B$5,2,FALSE)</f>
        <v>Casa e Decoração</v>
      </c>
      <c r="P7416" t="s">
        <v>21</v>
      </c>
      <c r="Q7416">
        <v>1</v>
      </c>
      <c r="R7416">
        <v>350</v>
      </c>
      <c r="S7416">
        <v>905</v>
      </c>
    </row>
    <row r="7417" spans="1:19">
      <c r="A7417">
        <v>7416</v>
      </c>
      <c r="B7417">
        <f t="shared" ca="1" si="575"/>
        <v>6</v>
      </c>
      <c r="C7417" t="str">
        <f ca="1">VLOOKUP(B7417,cliente!A$1:B$7,2,FALSE)</f>
        <v>Reginaldo Rossi</v>
      </c>
      <c r="D7417">
        <f t="shared" ca="1" si="576"/>
        <v>3</v>
      </c>
      <c r="E7417" t="str">
        <f ca="1">VLOOKUP(D7417,vendedor!A$1:B$13,2,FALSE)</f>
        <v>Issac Palmeiras</v>
      </c>
      <c r="F7417">
        <f t="shared" ca="1" si="577"/>
        <v>3</v>
      </c>
      <c r="G7417" t="str">
        <f ca="1">VLOOKUP(F7417,cidade!A$1:B$6,2,FALSE)</f>
        <v>São Paulo</v>
      </c>
      <c r="H7417">
        <v>5</v>
      </c>
      <c r="I7417" t="str">
        <f>VLOOKUP(H7417,produto!A$1:F$24,2,FALSE)</f>
        <v>Computador</v>
      </c>
      <c r="J7417">
        <f>VLOOKUP(I7417,produto!B$1:G$24,4,FALSE)</f>
        <v>4</v>
      </c>
      <c r="K7417" t="str">
        <f>VLOOKUP(J7417,marca!A$1:B$15,2,FALSE)</f>
        <v>IBM</v>
      </c>
      <c r="L7417">
        <f t="shared" ca="1" si="579"/>
        <v>6</v>
      </c>
      <c r="M7417" t="str">
        <f ca="1">VLOOKUP(L7417,Departamento!A$1:C$8,2,FALSE)</f>
        <v>Eletrodomestico</v>
      </c>
      <c r="N7417">
        <f t="shared" ca="1" si="578"/>
        <v>4</v>
      </c>
      <c r="O7417" t="str">
        <f ca="1">VLOOKUP(N7417,gerencia!A$1:B$5,2,FALSE)</f>
        <v>Casa e Decoração</v>
      </c>
      <c r="P7417" t="s">
        <v>531</v>
      </c>
      <c r="Q7417">
        <v>3</v>
      </c>
      <c r="R7417">
        <v>2125.9899999999998</v>
      </c>
      <c r="S7417">
        <v>1090</v>
      </c>
    </row>
    <row r="7418" spans="1:19">
      <c r="A7418">
        <v>7417</v>
      </c>
      <c r="B7418">
        <f t="shared" ca="1" si="575"/>
        <v>3</v>
      </c>
      <c r="C7418" t="str">
        <f ca="1">VLOOKUP(B7418,cliente!A$1:B$7,2,FALSE)</f>
        <v>Renato Russo</v>
      </c>
      <c r="D7418">
        <f t="shared" ca="1" si="576"/>
        <v>9</v>
      </c>
      <c r="E7418" t="str">
        <f ca="1">VLOOKUP(D7418,vendedor!A$1:B$13,2,FALSE)</f>
        <v>Diego Santos</v>
      </c>
      <c r="F7418">
        <f t="shared" ca="1" si="577"/>
        <v>3</v>
      </c>
      <c r="G7418" t="str">
        <f ca="1">VLOOKUP(F7418,cidade!A$1:B$6,2,FALSE)</f>
        <v>São Paulo</v>
      </c>
      <c r="H7418">
        <v>19</v>
      </c>
      <c r="I7418" t="str">
        <f>VLOOKUP(H7418,produto!A$1:F$24,2,FALSE)</f>
        <v>Fogão</v>
      </c>
      <c r="J7418">
        <f>VLOOKUP(I7418,produto!B$1:G$24,4,FALSE)</f>
        <v>13</v>
      </c>
      <c r="K7418" t="str">
        <f>VLOOKUP(J7418,marca!A$1:B$15,2,FALSE)</f>
        <v>BRASTEMP</v>
      </c>
      <c r="L7418">
        <f t="shared" ca="1" si="579"/>
        <v>4</v>
      </c>
      <c r="M7418" t="str">
        <f ca="1">VLOOKUP(L7418,Departamento!A$1:C$8,2,FALSE)</f>
        <v>cosmético</v>
      </c>
      <c r="N7418">
        <f t="shared" ca="1" si="578"/>
        <v>1</v>
      </c>
      <c r="O7418" t="str">
        <f ca="1">VLOOKUP(N7418,gerencia!A$1:B$5,2,FALSE)</f>
        <v>Tecnologia</v>
      </c>
      <c r="P7418" t="s">
        <v>5</v>
      </c>
      <c r="Q7418">
        <v>1</v>
      </c>
      <c r="R7418">
        <v>1500</v>
      </c>
      <c r="S7418">
        <v>893</v>
      </c>
    </row>
    <row r="7419" spans="1:19">
      <c r="A7419">
        <v>7418</v>
      </c>
      <c r="B7419">
        <f t="shared" ca="1" si="575"/>
        <v>1</v>
      </c>
      <c r="C7419" t="str">
        <f ca="1">VLOOKUP(B7419,cliente!A$1:B$7,2,FALSE)</f>
        <v>João do Pulo</v>
      </c>
      <c r="D7419">
        <f t="shared" ca="1" si="576"/>
        <v>9</v>
      </c>
      <c r="E7419" t="str">
        <f ca="1">VLOOKUP(D7419,vendedor!A$1:B$13,2,FALSE)</f>
        <v>Diego Santos</v>
      </c>
      <c r="F7419">
        <f t="shared" ca="1" si="577"/>
        <v>4</v>
      </c>
      <c r="G7419" t="str">
        <f ca="1">VLOOKUP(F7419,cidade!A$1:B$6,2,FALSE)</f>
        <v>Rio de janeiro</v>
      </c>
      <c r="H7419">
        <v>14</v>
      </c>
      <c r="I7419" t="str">
        <f>VLOOKUP(H7419,produto!A$1:F$24,2,FALSE)</f>
        <v>Classificador</v>
      </c>
      <c r="J7419">
        <f>VLOOKUP(I7419,produto!B$1:G$24,4,FALSE)</f>
        <v>9</v>
      </c>
      <c r="K7419" t="str">
        <f>VLOOKUP(J7419,marca!A$1:B$15,2,FALSE)</f>
        <v>AVON</v>
      </c>
      <c r="L7419">
        <f t="shared" ca="1" si="579"/>
        <v>5</v>
      </c>
      <c r="M7419" t="str">
        <f ca="1">VLOOKUP(L7419,Departamento!A$1:C$8,2,FALSE)</f>
        <v>Eletrónico</v>
      </c>
      <c r="N7419">
        <f t="shared" ca="1" si="578"/>
        <v>4</v>
      </c>
      <c r="O7419" t="str">
        <f ca="1">VLOOKUP(N7419,gerencia!A$1:B$5,2,FALSE)</f>
        <v>Casa e Decoração</v>
      </c>
      <c r="P7419" t="s">
        <v>271</v>
      </c>
      <c r="Q7419">
        <v>2</v>
      </c>
      <c r="R7419">
        <v>25</v>
      </c>
      <c r="S7419">
        <v>684</v>
      </c>
    </row>
    <row r="7420" spans="1:19">
      <c r="A7420">
        <v>7419</v>
      </c>
      <c r="B7420">
        <f t="shared" ca="1" si="575"/>
        <v>2</v>
      </c>
      <c r="C7420" t="str">
        <f ca="1">VLOOKUP(B7420,cliente!A$1:B$7,2,FALSE)</f>
        <v>Benito de Paula</v>
      </c>
      <c r="D7420">
        <f t="shared" ca="1" si="576"/>
        <v>10</v>
      </c>
      <c r="E7420" t="str">
        <f ca="1">VLOOKUP(D7420,vendedor!A$1:B$13,2,FALSE)</f>
        <v>Danilo Barreto</v>
      </c>
      <c r="F7420">
        <f t="shared" ca="1" si="577"/>
        <v>3</v>
      </c>
      <c r="G7420" t="str">
        <f ca="1">VLOOKUP(F7420,cidade!A$1:B$6,2,FALSE)</f>
        <v>São Paulo</v>
      </c>
      <c r="H7420">
        <v>22</v>
      </c>
      <c r="I7420" t="str">
        <f>VLOOKUP(H7420,produto!A$1:F$24,2,FALSE)</f>
        <v>Mesa</v>
      </c>
      <c r="J7420">
        <f>VLOOKUP(I7420,produto!B$1:G$24,4,FALSE)</f>
        <v>14</v>
      </c>
      <c r="K7420" t="str">
        <f>VLOOKUP(J7420,marca!A$1:B$15,2,FALSE)</f>
        <v>DA CASA</v>
      </c>
      <c r="L7420">
        <f t="shared" ca="1" si="579"/>
        <v>4</v>
      </c>
      <c r="M7420" t="str">
        <f ca="1">VLOOKUP(L7420,Departamento!A$1:C$8,2,FALSE)</f>
        <v>cosmético</v>
      </c>
      <c r="N7420">
        <f t="shared" ca="1" si="578"/>
        <v>4</v>
      </c>
      <c r="O7420" t="str">
        <f ca="1">VLOOKUP(N7420,gerencia!A$1:B$5,2,FALSE)</f>
        <v>Casa e Decoração</v>
      </c>
      <c r="P7420" t="s">
        <v>467</v>
      </c>
      <c r="Q7420">
        <v>2</v>
      </c>
      <c r="R7420">
        <v>1600</v>
      </c>
      <c r="S7420">
        <v>30</v>
      </c>
    </row>
    <row r="7421" spans="1:19">
      <c r="A7421">
        <v>7420</v>
      </c>
      <c r="B7421">
        <f t="shared" ca="1" si="575"/>
        <v>3</v>
      </c>
      <c r="C7421" t="str">
        <f ca="1">VLOOKUP(B7421,cliente!A$1:B$7,2,FALSE)</f>
        <v>Renato Russo</v>
      </c>
      <c r="D7421">
        <f t="shared" ca="1" si="576"/>
        <v>10</v>
      </c>
      <c r="E7421" t="str">
        <f ca="1">VLOOKUP(D7421,vendedor!A$1:B$13,2,FALSE)</f>
        <v>Danilo Barreto</v>
      </c>
      <c r="F7421">
        <f t="shared" ca="1" si="577"/>
        <v>5</v>
      </c>
      <c r="G7421" t="str">
        <f ca="1">VLOOKUP(F7421,cidade!A$1:B$6,2,FALSE)</f>
        <v>Belo Horizonte</v>
      </c>
      <c r="H7421">
        <v>11</v>
      </c>
      <c r="I7421" t="str">
        <f>VLOOKUP(H7421,produto!A$1:F$24,2,FALSE)</f>
        <v xml:space="preserve">Caneta </v>
      </c>
      <c r="J7421">
        <f>VLOOKUP(I7421,produto!B$1:G$24,4,FALSE)</f>
        <v>8</v>
      </c>
      <c r="K7421" t="str">
        <f>VLOOKUP(J7421,marca!A$1:B$15,2,FALSE)</f>
        <v>FABER CASTELL</v>
      </c>
      <c r="L7421">
        <f t="shared" ca="1" si="579"/>
        <v>4</v>
      </c>
      <c r="M7421" t="str">
        <f ca="1">VLOOKUP(L7421,Departamento!A$1:C$8,2,FALSE)</f>
        <v>cosmético</v>
      </c>
      <c r="N7421">
        <f t="shared" ca="1" si="578"/>
        <v>3</v>
      </c>
      <c r="O7421" t="str">
        <f ca="1">VLOOKUP(N7421,gerencia!A$1:B$5,2,FALSE)</f>
        <v>Eletro Eletrônico</v>
      </c>
      <c r="P7421" t="s">
        <v>107</v>
      </c>
      <c r="Q7421">
        <v>2</v>
      </c>
      <c r="R7421">
        <v>0.5</v>
      </c>
      <c r="S7421">
        <v>1364</v>
      </c>
    </row>
    <row r="7422" spans="1:19">
      <c r="A7422">
        <v>7421</v>
      </c>
      <c r="B7422">
        <f t="shared" ca="1" si="575"/>
        <v>3</v>
      </c>
      <c r="C7422" t="str">
        <f ca="1">VLOOKUP(B7422,cliente!A$1:B$7,2,FALSE)</f>
        <v>Renato Russo</v>
      </c>
      <c r="D7422">
        <f t="shared" ca="1" si="576"/>
        <v>7</v>
      </c>
      <c r="E7422" t="str">
        <f ca="1">VLOOKUP(D7422,vendedor!A$1:B$13,2,FALSE)</f>
        <v>João Oliveira</v>
      </c>
      <c r="F7422">
        <f t="shared" ca="1" si="577"/>
        <v>5</v>
      </c>
      <c r="G7422" t="str">
        <f ca="1">VLOOKUP(F7422,cidade!A$1:B$6,2,FALSE)</f>
        <v>Belo Horizonte</v>
      </c>
      <c r="H7422">
        <v>22</v>
      </c>
      <c r="I7422" t="str">
        <f>VLOOKUP(H7422,produto!A$1:F$24,2,FALSE)</f>
        <v>Mesa</v>
      </c>
      <c r="J7422">
        <f>VLOOKUP(I7422,produto!B$1:G$24,4,FALSE)</f>
        <v>14</v>
      </c>
      <c r="K7422" t="str">
        <f>VLOOKUP(J7422,marca!A$1:B$15,2,FALSE)</f>
        <v>DA CASA</v>
      </c>
      <c r="L7422">
        <f t="shared" ca="1" si="579"/>
        <v>6</v>
      </c>
      <c r="M7422" t="str">
        <f ca="1">VLOOKUP(L7422,Departamento!A$1:C$8,2,FALSE)</f>
        <v>Eletrodomestico</v>
      </c>
      <c r="N7422">
        <f t="shared" ca="1" si="578"/>
        <v>3</v>
      </c>
      <c r="O7422" t="str">
        <f ca="1">VLOOKUP(N7422,gerencia!A$1:B$5,2,FALSE)</f>
        <v>Eletro Eletrônico</v>
      </c>
      <c r="P7422" t="s">
        <v>519</v>
      </c>
      <c r="Q7422">
        <v>1</v>
      </c>
      <c r="R7422">
        <v>1600</v>
      </c>
      <c r="S7422">
        <v>102</v>
      </c>
    </row>
    <row r="7423" spans="1:19">
      <c r="A7423">
        <v>7422</v>
      </c>
      <c r="B7423">
        <f t="shared" ca="1" si="575"/>
        <v>2</v>
      </c>
      <c r="C7423" t="str">
        <f ca="1">VLOOKUP(B7423,cliente!A$1:B$7,2,FALSE)</f>
        <v>Benito de Paula</v>
      </c>
      <c r="D7423">
        <f t="shared" ca="1" si="576"/>
        <v>3</v>
      </c>
      <c r="E7423" t="str">
        <f ca="1">VLOOKUP(D7423,vendedor!A$1:B$13,2,FALSE)</f>
        <v>Issac Palmeiras</v>
      </c>
      <c r="F7423">
        <f t="shared" ca="1" si="577"/>
        <v>4</v>
      </c>
      <c r="G7423" t="str">
        <f ca="1">VLOOKUP(F7423,cidade!A$1:B$6,2,FALSE)</f>
        <v>Rio de janeiro</v>
      </c>
      <c r="H7423">
        <v>12</v>
      </c>
      <c r="I7423" t="str">
        <f>VLOOKUP(H7423,produto!A$1:F$24,2,FALSE)</f>
        <v>Borracha</v>
      </c>
      <c r="J7423">
        <f>VLOOKUP(I7423,produto!B$1:G$24,4,FALSE)</f>
        <v>7</v>
      </c>
      <c r="K7423" t="str">
        <f>VLOOKUP(J7423,marca!A$1:B$15,2,FALSE)</f>
        <v>TILIBRA</v>
      </c>
      <c r="L7423">
        <f t="shared" ca="1" si="579"/>
        <v>3</v>
      </c>
      <c r="M7423" t="str">
        <f ca="1">VLOOKUP(L7423,Departamento!A$1:C$8,2,FALSE)</f>
        <v>Papelaria</v>
      </c>
      <c r="N7423">
        <f t="shared" ca="1" si="578"/>
        <v>4</v>
      </c>
      <c r="O7423" t="str">
        <f ca="1">VLOOKUP(N7423,gerencia!A$1:B$5,2,FALSE)</f>
        <v>Casa e Decoração</v>
      </c>
      <c r="P7423" t="s">
        <v>6</v>
      </c>
      <c r="Q7423">
        <v>1</v>
      </c>
      <c r="R7423">
        <v>5.3</v>
      </c>
      <c r="S7423">
        <v>1350</v>
      </c>
    </row>
    <row r="7424" spans="1:19">
      <c r="A7424">
        <v>7423</v>
      </c>
      <c r="B7424">
        <f t="shared" ca="1" si="575"/>
        <v>2</v>
      </c>
      <c r="C7424" t="str">
        <f ca="1">VLOOKUP(B7424,cliente!A$1:B$7,2,FALSE)</f>
        <v>Benito de Paula</v>
      </c>
      <c r="D7424">
        <f t="shared" ca="1" si="576"/>
        <v>11</v>
      </c>
      <c r="E7424" t="str">
        <f ca="1">VLOOKUP(D7424,vendedor!A$1:B$13,2,FALSE)</f>
        <v>Filipe Almeida</v>
      </c>
      <c r="F7424">
        <f t="shared" ca="1" si="577"/>
        <v>3</v>
      </c>
      <c r="G7424" t="str">
        <f ca="1">VLOOKUP(F7424,cidade!A$1:B$6,2,FALSE)</f>
        <v>São Paulo</v>
      </c>
      <c r="H7424">
        <v>5</v>
      </c>
      <c r="I7424" t="str">
        <f>VLOOKUP(H7424,produto!A$1:F$24,2,FALSE)</f>
        <v>Computador</v>
      </c>
      <c r="J7424">
        <f>VLOOKUP(I7424,produto!B$1:G$24,4,FALSE)</f>
        <v>4</v>
      </c>
      <c r="K7424" t="str">
        <f>VLOOKUP(J7424,marca!A$1:B$15,2,FALSE)</f>
        <v>IBM</v>
      </c>
      <c r="L7424">
        <f t="shared" ca="1" si="579"/>
        <v>4</v>
      </c>
      <c r="M7424" t="str">
        <f ca="1">VLOOKUP(L7424,Departamento!A$1:C$8,2,FALSE)</f>
        <v>cosmético</v>
      </c>
      <c r="N7424">
        <f t="shared" ca="1" si="578"/>
        <v>2</v>
      </c>
      <c r="O7424" t="str">
        <f ca="1">VLOOKUP(N7424,gerencia!A$1:B$5,2,FALSE)</f>
        <v>papelaria/cosmético</v>
      </c>
      <c r="P7424" t="s">
        <v>79</v>
      </c>
      <c r="Q7424">
        <v>2</v>
      </c>
      <c r="R7424">
        <v>2125.9899999999998</v>
      </c>
      <c r="S7424">
        <v>507</v>
      </c>
    </row>
    <row r="7425" spans="1:19">
      <c r="A7425">
        <v>7424</v>
      </c>
      <c r="B7425">
        <f t="shared" ca="1" si="575"/>
        <v>2</v>
      </c>
      <c r="C7425" t="str">
        <f ca="1">VLOOKUP(B7425,cliente!A$1:B$7,2,FALSE)</f>
        <v>Benito de Paula</v>
      </c>
      <c r="D7425">
        <f t="shared" ca="1" si="576"/>
        <v>1</v>
      </c>
      <c r="E7425" t="str">
        <f ca="1">VLOOKUP(D7425,vendedor!A$1:B$13,2,FALSE)</f>
        <v>Claudio Silva</v>
      </c>
      <c r="F7425">
        <f t="shared" ca="1" si="577"/>
        <v>5</v>
      </c>
      <c r="G7425" t="str">
        <f ca="1">VLOOKUP(F7425,cidade!A$1:B$6,2,FALSE)</f>
        <v>Belo Horizonte</v>
      </c>
      <c r="H7425">
        <v>10</v>
      </c>
      <c r="I7425" t="str">
        <f>VLOOKUP(H7425,produto!A$1:F$24,2,FALSE)</f>
        <v>Papel A4</v>
      </c>
      <c r="J7425">
        <f>VLOOKUP(I7425,produto!B$1:G$24,4,FALSE)</f>
        <v>8</v>
      </c>
      <c r="K7425" t="str">
        <f>VLOOKUP(J7425,marca!A$1:B$15,2,FALSE)</f>
        <v>FABER CASTELL</v>
      </c>
      <c r="L7425">
        <f t="shared" ca="1" si="579"/>
        <v>2</v>
      </c>
      <c r="M7425" t="str">
        <f ca="1">VLOOKUP(L7425,Departamento!A$1:C$8,2,FALSE)</f>
        <v>Telefonia</v>
      </c>
      <c r="N7425">
        <f t="shared" ca="1" si="578"/>
        <v>1</v>
      </c>
      <c r="O7425" t="str">
        <f ca="1">VLOOKUP(N7425,gerencia!A$1:B$5,2,FALSE)</f>
        <v>Tecnologia</v>
      </c>
      <c r="P7425" t="s">
        <v>392</v>
      </c>
      <c r="Q7425">
        <v>3</v>
      </c>
      <c r="R7425">
        <v>2.15</v>
      </c>
      <c r="S7425">
        <v>1177</v>
      </c>
    </row>
    <row r="7426" spans="1:19">
      <c r="A7426">
        <v>7425</v>
      </c>
      <c r="B7426">
        <f t="shared" ca="1" si="575"/>
        <v>4</v>
      </c>
      <c r="C7426" t="str">
        <f ca="1">VLOOKUP(B7426,cliente!A$1:B$7,2,FALSE)</f>
        <v>Tom Jobim</v>
      </c>
      <c r="D7426">
        <f t="shared" ca="1" si="576"/>
        <v>6</v>
      </c>
      <c r="E7426" t="str">
        <f ca="1">VLOOKUP(D7426,vendedor!A$1:B$13,2,FALSE)</f>
        <v>Rodrigo Machado</v>
      </c>
      <c r="F7426">
        <f t="shared" ca="1" si="577"/>
        <v>5</v>
      </c>
      <c r="G7426" t="str">
        <f ca="1">VLOOKUP(F7426,cidade!A$1:B$6,2,FALSE)</f>
        <v>Belo Horizonte</v>
      </c>
      <c r="H7426">
        <v>23</v>
      </c>
      <c r="I7426" t="str">
        <f>VLOOKUP(H7426,produto!A$1:F$24,2,FALSE)</f>
        <v>Sofá</v>
      </c>
      <c r="J7426">
        <f>VLOOKUP(I7426,produto!B$1:G$24,4,FALSE)</f>
        <v>14</v>
      </c>
      <c r="K7426" t="str">
        <f>VLOOKUP(J7426,marca!A$1:B$15,2,FALSE)</f>
        <v>DA CASA</v>
      </c>
      <c r="L7426">
        <f t="shared" ca="1" si="579"/>
        <v>3</v>
      </c>
      <c r="M7426" t="str">
        <f ca="1">VLOOKUP(L7426,Departamento!A$1:C$8,2,FALSE)</f>
        <v>Papelaria</v>
      </c>
      <c r="N7426">
        <f t="shared" ca="1" si="578"/>
        <v>4</v>
      </c>
      <c r="O7426" t="str">
        <f ca="1">VLOOKUP(N7426,gerencia!A$1:B$5,2,FALSE)</f>
        <v>Casa e Decoração</v>
      </c>
      <c r="P7426" t="s">
        <v>574</v>
      </c>
      <c r="Q7426">
        <v>1</v>
      </c>
      <c r="R7426">
        <v>300</v>
      </c>
      <c r="S7426">
        <v>545</v>
      </c>
    </row>
    <row r="7427" spans="1:19">
      <c r="A7427">
        <v>7426</v>
      </c>
      <c r="B7427">
        <f t="shared" ref="B7427:B7490" ca="1" si="580">RANDBETWEEN(1,6)</f>
        <v>2</v>
      </c>
      <c r="C7427" t="str">
        <f ca="1">VLOOKUP(B7427,cliente!A$1:B$7,2,FALSE)</f>
        <v>Benito de Paula</v>
      </c>
      <c r="D7427">
        <f t="shared" ref="D7427:D7490" ca="1" si="581">RANDBETWEEN(1,12)</f>
        <v>4</v>
      </c>
      <c r="E7427" t="str">
        <f ca="1">VLOOKUP(D7427,vendedor!A$1:B$13,2,FALSE)</f>
        <v>Daniela Matos</v>
      </c>
      <c r="F7427">
        <f t="shared" ref="F7427:F7490" ca="1" si="582">RANDBETWEEN(1,5)</f>
        <v>2</v>
      </c>
      <c r="G7427" t="str">
        <f ca="1">VLOOKUP(F7427,cidade!A$1:B$6,2,FALSE)</f>
        <v>Recife</v>
      </c>
      <c r="H7427">
        <v>4</v>
      </c>
      <c r="I7427" t="str">
        <f>VLOOKUP(H7427,produto!A$1:F$24,2,FALSE)</f>
        <v>Monitor</v>
      </c>
      <c r="J7427">
        <f>VLOOKUP(I7427,produto!B$1:G$24,4,FALSE)</f>
        <v>4</v>
      </c>
      <c r="K7427" t="str">
        <f>VLOOKUP(J7427,marca!A$1:B$15,2,FALSE)</f>
        <v>IBM</v>
      </c>
      <c r="L7427">
        <f t="shared" ca="1" si="579"/>
        <v>2</v>
      </c>
      <c r="M7427" t="str">
        <f ca="1">VLOOKUP(L7427,Departamento!A$1:C$8,2,FALSE)</f>
        <v>Telefonia</v>
      </c>
      <c r="N7427">
        <f t="shared" ref="N7427:N7490" ca="1" si="583">RANDBETWEEN(1,4)</f>
        <v>1</v>
      </c>
      <c r="O7427" t="str">
        <f ca="1">VLOOKUP(N7427,gerencia!A$1:B$5,2,FALSE)</f>
        <v>Tecnologia</v>
      </c>
      <c r="P7427" t="s">
        <v>110</v>
      </c>
      <c r="Q7427">
        <v>2</v>
      </c>
      <c r="R7427">
        <v>1300</v>
      </c>
      <c r="S7427">
        <v>974</v>
      </c>
    </row>
    <row r="7428" spans="1:19">
      <c r="A7428">
        <v>7427</v>
      </c>
      <c r="B7428">
        <f t="shared" ca="1" si="580"/>
        <v>2</v>
      </c>
      <c r="C7428" t="str">
        <f ca="1">VLOOKUP(B7428,cliente!A$1:B$7,2,FALSE)</f>
        <v>Benito de Paula</v>
      </c>
      <c r="D7428">
        <f t="shared" ca="1" si="581"/>
        <v>4</v>
      </c>
      <c r="E7428" t="str">
        <f ca="1">VLOOKUP(D7428,vendedor!A$1:B$13,2,FALSE)</f>
        <v>Daniela Matos</v>
      </c>
      <c r="F7428">
        <f t="shared" ca="1" si="582"/>
        <v>5</v>
      </c>
      <c r="G7428" t="str">
        <f ca="1">VLOOKUP(F7428,cidade!A$1:B$6,2,FALSE)</f>
        <v>Belo Horizonte</v>
      </c>
      <c r="H7428">
        <v>17</v>
      </c>
      <c r="I7428" t="str">
        <f>VLOOKUP(H7428,produto!A$1:F$24,2,FALSE)</f>
        <v>Aparalho de Barbear Elétrico</v>
      </c>
      <c r="J7428">
        <f>VLOOKUP(I7428,produto!B$1:G$24,4,FALSE)</f>
        <v>2</v>
      </c>
      <c r="K7428" t="str">
        <f>VLOOKUP(J7428,marca!A$1:B$15,2,FALSE)</f>
        <v>MICROSOFT</v>
      </c>
      <c r="L7428">
        <f t="shared" ca="1" si="579"/>
        <v>5</v>
      </c>
      <c r="M7428" t="str">
        <f ca="1">VLOOKUP(L7428,Departamento!A$1:C$8,2,FALSE)</f>
        <v>Eletrónico</v>
      </c>
      <c r="N7428">
        <f t="shared" ca="1" si="583"/>
        <v>1</v>
      </c>
      <c r="O7428" t="str">
        <f ca="1">VLOOKUP(N7428,gerencia!A$1:B$5,2,FALSE)</f>
        <v>Tecnologia</v>
      </c>
      <c r="P7428" t="s">
        <v>550</v>
      </c>
      <c r="Q7428">
        <v>2</v>
      </c>
      <c r="R7428">
        <v>1075</v>
      </c>
      <c r="S7428">
        <v>737</v>
      </c>
    </row>
    <row r="7429" spans="1:19">
      <c r="A7429">
        <v>7428</v>
      </c>
      <c r="B7429">
        <f t="shared" ca="1" si="580"/>
        <v>1</v>
      </c>
      <c r="C7429" t="str">
        <f ca="1">VLOOKUP(B7429,cliente!A$1:B$7,2,FALSE)</f>
        <v>João do Pulo</v>
      </c>
      <c r="D7429">
        <f t="shared" ca="1" si="581"/>
        <v>9</v>
      </c>
      <c r="E7429" t="str">
        <f ca="1">VLOOKUP(D7429,vendedor!A$1:B$13,2,FALSE)</f>
        <v>Diego Santos</v>
      </c>
      <c r="F7429">
        <f t="shared" ca="1" si="582"/>
        <v>2</v>
      </c>
      <c r="G7429" t="str">
        <f ca="1">VLOOKUP(F7429,cidade!A$1:B$6,2,FALSE)</f>
        <v>Recife</v>
      </c>
      <c r="H7429">
        <v>17</v>
      </c>
      <c r="I7429" t="str">
        <f>VLOOKUP(H7429,produto!A$1:F$24,2,FALSE)</f>
        <v>Aparalho de Barbear Elétrico</v>
      </c>
      <c r="J7429">
        <f>VLOOKUP(I7429,produto!B$1:G$24,4,FALSE)</f>
        <v>2</v>
      </c>
      <c r="K7429" t="str">
        <f>VLOOKUP(J7429,marca!A$1:B$15,2,FALSE)</f>
        <v>MICROSOFT</v>
      </c>
      <c r="L7429">
        <f t="shared" ca="1" si="579"/>
        <v>6</v>
      </c>
      <c r="M7429" t="str">
        <f ca="1">VLOOKUP(L7429,Departamento!A$1:C$8,2,FALSE)</f>
        <v>Eletrodomestico</v>
      </c>
      <c r="N7429">
        <f t="shared" ca="1" si="583"/>
        <v>1</v>
      </c>
      <c r="O7429" t="str">
        <f ca="1">VLOOKUP(N7429,gerencia!A$1:B$5,2,FALSE)</f>
        <v>Tecnologia</v>
      </c>
      <c r="P7429" t="s">
        <v>331</v>
      </c>
      <c r="Q7429">
        <v>2</v>
      </c>
      <c r="R7429">
        <v>1075</v>
      </c>
      <c r="S7429">
        <v>99</v>
      </c>
    </row>
    <row r="7430" spans="1:19">
      <c r="A7430">
        <v>7429</v>
      </c>
      <c r="B7430">
        <f t="shared" ca="1" si="580"/>
        <v>2</v>
      </c>
      <c r="C7430" t="str">
        <f ca="1">VLOOKUP(B7430,cliente!A$1:B$7,2,FALSE)</f>
        <v>Benito de Paula</v>
      </c>
      <c r="D7430">
        <f t="shared" ca="1" si="581"/>
        <v>2</v>
      </c>
      <c r="E7430" t="str">
        <f ca="1">VLOOKUP(D7430,vendedor!A$1:B$13,2,FALSE)</f>
        <v>Márcio Barroso</v>
      </c>
      <c r="F7430">
        <f t="shared" ca="1" si="582"/>
        <v>3</v>
      </c>
      <c r="G7430" t="str">
        <f ca="1">VLOOKUP(F7430,cidade!A$1:B$6,2,FALSE)</f>
        <v>São Paulo</v>
      </c>
      <c r="H7430">
        <v>17</v>
      </c>
      <c r="I7430" t="str">
        <f>VLOOKUP(H7430,produto!A$1:F$24,2,FALSE)</f>
        <v>Aparalho de Barbear Elétrico</v>
      </c>
      <c r="J7430">
        <f>VLOOKUP(I7430,produto!B$1:G$24,4,FALSE)</f>
        <v>2</v>
      </c>
      <c r="K7430" t="str">
        <f>VLOOKUP(J7430,marca!A$1:B$15,2,FALSE)</f>
        <v>MICROSOFT</v>
      </c>
      <c r="L7430">
        <f t="shared" ca="1" si="579"/>
        <v>2</v>
      </c>
      <c r="M7430" t="str">
        <f ca="1">VLOOKUP(L7430,Departamento!A$1:C$8,2,FALSE)</f>
        <v>Telefonia</v>
      </c>
      <c r="N7430">
        <f t="shared" ca="1" si="583"/>
        <v>3</v>
      </c>
      <c r="O7430" t="str">
        <f ca="1">VLOOKUP(N7430,gerencia!A$1:B$5,2,FALSE)</f>
        <v>Eletro Eletrônico</v>
      </c>
      <c r="P7430" t="s">
        <v>38</v>
      </c>
      <c r="Q7430">
        <v>2</v>
      </c>
      <c r="R7430">
        <v>1075</v>
      </c>
      <c r="S7430">
        <v>296</v>
      </c>
    </row>
    <row r="7431" spans="1:19">
      <c r="A7431">
        <v>7430</v>
      </c>
      <c r="B7431">
        <f t="shared" ca="1" si="580"/>
        <v>4</v>
      </c>
      <c r="C7431" t="str">
        <f ca="1">VLOOKUP(B7431,cliente!A$1:B$7,2,FALSE)</f>
        <v>Tom Jobim</v>
      </c>
      <c r="D7431">
        <f t="shared" ca="1" si="581"/>
        <v>4</v>
      </c>
      <c r="E7431" t="str">
        <f ca="1">VLOOKUP(D7431,vendedor!A$1:B$13,2,FALSE)</f>
        <v>Daniela Matos</v>
      </c>
      <c r="F7431">
        <f t="shared" ca="1" si="582"/>
        <v>1</v>
      </c>
      <c r="G7431" t="str">
        <f ca="1">VLOOKUP(F7431,cidade!A$1:B$6,2,FALSE)</f>
        <v>Salvador</v>
      </c>
      <c r="H7431">
        <v>12</v>
      </c>
      <c r="I7431" t="str">
        <f>VLOOKUP(H7431,produto!A$1:F$24,2,FALSE)</f>
        <v>Borracha</v>
      </c>
      <c r="J7431">
        <f>VLOOKUP(I7431,produto!B$1:G$24,4,FALSE)</f>
        <v>7</v>
      </c>
      <c r="K7431" t="str">
        <f>VLOOKUP(J7431,marca!A$1:B$15,2,FALSE)</f>
        <v>TILIBRA</v>
      </c>
      <c r="L7431">
        <f t="shared" ref="L7431:L7494" ca="1" si="584">RANDBETWEEN(1,6)</f>
        <v>2</v>
      </c>
      <c r="M7431" t="str">
        <f ca="1">VLOOKUP(L7431,Departamento!A$1:C$8,2,FALSE)</f>
        <v>Telefonia</v>
      </c>
      <c r="N7431">
        <f t="shared" ca="1" si="583"/>
        <v>4</v>
      </c>
      <c r="O7431" t="str">
        <f ca="1">VLOOKUP(N7431,gerencia!A$1:B$5,2,FALSE)</f>
        <v>Casa e Decoração</v>
      </c>
      <c r="P7431" t="s">
        <v>10</v>
      </c>
      <c r="Q7431">
        <v>1</v>
      </c>
      <c r="R7431">
        <v>5.3</v>
      </c>
      <c r="S7431">
        <v>291</v>
      </c>
    </row>
    <row r="7432" spans="1:19">
      <c r="A7432">
        <v>7431</v>
      </c>
      <c r="B7432">
        <f t="shared" ca="1" si="580"/>
        <v>2</v>
      </c>
      <c r="C7432" t="str">
        <f ca="1">VLOOKUP(B7432,cliente!A$1:B$7,2,FALSE)</f>
        <v>Benito de Paula</v>
      </c>
      <c r="D7432">
        <f t="shared" ca="1" si="581"/>
        <v>9</v>
      </c>
      <c r="E7432" t="str">
        <f ca="1">VLOOKUP(D7432,vendedor!A$1:B$13,2,FALSE)</f>
        <v>Diego Santos</v>
      </c>
      <c r="F7432">
        <f t="shared" ca="1" si="582"/>
        <v>4</v>
      </c>
      <c r="G7432" t="str">
        <f ca="1">VLOOKUP(F7432,cidade!A$1:B$6,2,FALSE)</f>
        <v>Rio de janeiro</v>
      </c>
      <c r="H7432">
        <v>15</v>
      </c>
      <c r="I7432" t="str">
        <f>VLOOKUP(H7432,produto!A$1:F$24,2,FALSE)</f>
        <v>Baton</v>
      </c>
      <c r="J7432">
        <f>VLOOKUP(I7432,produto!B$1:G$24,4,FALSE)</f>
        <v>10</v>
      </c>
      <c r="K7432" t="str">
        <f>VLOOKUP(J7432,marca!A$1:B$15,2,FALSE)</f>
        <v>BOTICARIO</v>
      </c>
      <c r="L7432">
        <f t="shared" ca="1" si="584"/>
        <v>2</v>
      </c>
      <c r="M7432" t="str">
        <f ca="1">VLOOKUP(L7432,Departamento!A$1:C$8,2,FALSE)</f>
        <v>Telefonia</v>
      </c>
      <c r="N7432">
        <f t="shared" ca="1" si="583"/>
        <v>1</v>
      </c>
      <c r="O7432" t="str">
        <f ca="1">VLOOKUP(N7432,gerencia!A$1:B$5,2,FALSE)</f>
        <v>Tecnologia</v>
      </c>
      <c r="P7432" t="s">
        <v>657</v>
      </c>
      <c r="Q7432">
        <v>1</v>
      </c>
      <c r="R7432">
        <v>98.5</v>
      </c>
      <c r="S7432">
        <v>1032</v>
      </c>
    </row>
    <row r="7433" spans="1:19">
      <c r="A7433">
        <v>7432</v>
      </c>
      <c r="B7433">
        <f t="shared" ca="1" si="580"/>
        <v>4</v>
      </c>
      <c r="C7433" t="str">
        <f ca="1">VLOOKUP(B7433,cliente!A$1:B$7,2,FALSE)</f>
        <v>Tom Jobim</v>
      </c>
      <c r="D7433">
        <f t="shared" ca="1" si="581"/>
        <v>3</v>
      </c>
      <c r="E7433" t="str">
        <f ca="1">VLOOKUP(D7433,vendedor!A$1:B$13,2,FALSE)</f>
        <v>Issac Palmeiras</v>
      </c>
      <c r="F7433">
        <f t="shared" ca="1" si="582"/>
        <v>5</v>
      </c>
      <c r="G7433" t="str">
        <f ca="1">VLOOKUP(F7433,cidade!A$1:B$6,2,FALSE)</f>
        <v>Belo Horizonte</v>
      </c>
      <c r="H7433">
        <v>15</v>
      </c>
      <c r="I7433" t="str">
        <f>VLOOKUP(H7433,produto!A$1:F$24,2,FALSE)</f>
        <v>Baton</v>
      </c>
      <c r="J7433">
        <f>VLOOKUP(I7433,produto!B$1:G$24,4,FALSE)</f>
        <v>10</v>
      </c>
      <c r="K7433" t="str">
        <f>VLOOKUP(J7433,marca!A$1:B$15,2,FALSE)</f>
        <v>BOTICARIO</v>
      </c>
      <c r="L7433">
        <f t="shared" ca="1" si="584"/>
        <v>4</v>
      </c>
      <c r="M7433" t="str">
        <f ca="1">VLOOKUP(L7433,Departamento!A$1:C$8,2,FALSE)</f>
        <v>cosmético</v>
      </c>
      <c r="N7433">
        <f t="shared" ca="1" si="583"/>
        <v>3</v>
      </c>
      <c r="O7433" t="str">
        <f ca="1">VLOOKUP(N7433,gerencia!A$1:B$5,2,FALSE)</f>
        <v>Eletro Eletrônico</v>
      </c>
      <c r="P7433" t="s">
        <v>554</v>
      </c>
      <c r="Q7433">
        <v>2</v>
      </c>
      <c r="R7433">
        <v>98.5</v>
      </c>
      <c r="S7433">
        <v>11</v>
      </c>
    </row>
    <row r="7434" spans="1:19">
      <c r="A7434">
        <v>7433</v>
      </c>
      <c r="B7434">
        <f t="shared" ca="1" si="580"/>
        <v>3</v>
      </c>
      <c r="C7434" t="str">
        <f ca="1">VLOOKUP(B7434,cliente!A$1:B$7,2,FALSE)</f>
        <v>Renato Russo</v>
      </c>
      <c r="D7434">
        <f t="shared" ca="1" si="581"/>
        <v>12</v>
      </c>
      <c r="E7434" t="str">
        <f ca="1">VLOOKUP(D7434,vendedor!A$1:B$13,2,FALSE)</f>
        <v>Marilia Cardoso</v>
      </c>
      <c r="F7434">
        <f t="shared" ca="1" si="582"/>
        <v>1</v>
      </c>
      <c r="G7434" t="str">
        <f ca="1">VLOOKUP(F7434,cidade!A$1:B$6,2,FALSE)</f>
        <v>Salvador</v>
      </c>
      <c r="H7434">
        <v>20</v>
      </c>
      <c r="I7434" t="str">
        <f>VLOOKUP(H7434,produto!A$1:F$24,2,FALSE)</f>
        <v>Geladeira</v>
      </c>
      <c r="J7434">
        <f>VLOOKUP(I7434,produto!B$1:G$24,4,FALSE)</f>
        <v>12</v>
      </c>
      <c r="K7434" t="str">
        <f>VLOOKUP(J7434,marca!A$1:B$15,2,FALSE)</f>
        <v>ELETROLUX</v>
      </c>
      <c r="L7434">
        <f t="shared" ca="1" si="584"/>
        <v>6</v>
      </c>
      <c r="M7434" t="str">
        <f ca="1">VLOOKUP(L7434,Departamento!A$1:C$8,2,FALSE)</f>
        <v>Eletrodomestico</v>
      </c>
      <c r="N7434">
        <f t="shared" ca="1" si="583"/>
        <v>2</v>
      </c>
      <c r="O7434" t="str">
        <f ca="1">VLOOKUP(N7434,gerencia!A$1:B$5,2,FALSE)</f>
        <v>papelaria/cosmético</v>
      </c>
      <c r="P7434" t="s">
        <v>446</v>
      </c>
      <c r="Q7434">
        <v>1</v>
      </c>
      <c r="R7434">
        <v>350</v>
      </c>
      <c r="S7434">
        <v>625</v>
      </c>
    </row>
    <row r="7435" spans="1:19">
      <c r="A7435">
        <v>7434</v>
      </c>
      <c r="B7435">
        <f t="shared" ca="1" si="580"/>
        <v>2</v>
      </c>
      <c r="C7435" t="str">
        <f ca="1">VLOOKUP(B7435,cliente!A$1:B$7,2,FALSE)</f>
        <v>Benito de Paula</v>
      </c>
      <c r="D7435">
        <f t="shared" ca="1" si="581"/>
        <v>6</v>
      </c>
      <c r="E7435" t="str">
        <f ca="1">VLOOKUP(D7435,vendedor!A$1:B$13,2,FALSE)</f>
        <v>Rodrigo Machado</v>
      </c>
      <c r="F7435">
        <f t="shared" ca="1" si="582"/>
        <v>2</v>
      </c>
      <c r="G7435" t="str">
        <f ca="1">VLOOKUP(F7435,cidade!A$1:B$6,2,FALSE)</f>
        <v>Recife</v>
      </c>
      <c r="H7435">
        <v>16</v>
      </c>
      <c r="I7435" t="str">
        <f>VLOOKUP(H7435,produto!A$1:F$24,2,FALSE)</f>
        <v>Perfume</v>
      </c>
      <c r="J7435">
        <f>VLOOKUP(I7435,produto!B$1:G$24,4,FALSE)</f>
        <v>11</v>
      </c>
      <c r="K7435" t="str">
        <f>VLOOKUP(J7435,marca!A$1:B$15,2,FALSE)</f>
        <v>PHILIPS</v>
      </c>
      <c r="L7435">
        <f t="shared" ca="1" si="584"/>
        <v>4</v>
      </c>
      <c r="M7435" t="str">
        <f ca="1">VLOOKUP(L7435,Departamento!A$1:C$8,2,FALSE)</f>
        <v>cosmético</v>
      </c>
      <c r="N7435">
        <f t="shared" ca="1" si="583"/>
        <v>3</v>
      </c>
      <c r="O7435" t="str">
        <f ca="1">VLOOKUP(N7435,gerencia!A$1:B$5,2,FALSE)</f>
        <v>Eletro Eletrônico</v>
      </c>
      <c r="P7435" t="s">
        <v>137</v>
      </c>
      <c r="Q7435">
        <v>2</v>
      </c>
      <c r="R7435">
        <v>135</v>
      </c>
      <c r="S7435">
        <v>74</v>
      </c>
    </row>
    <row r="7436" spans="1:19">
      <c r="A7436">
        <v>7435</v>
      </c>
      <c r="B7436">
        <f t="shared" ca="1" si="580"/>
        <v>5</v>
      </c>
      <c r="C7436" t="str">
        <f ca="1">VLOOKUP(B7436,cliente!A$1:B$7,2,FALSE)</f>
        <v>Edson Arantes</v>
      </c>
      <c r="D7436">
        <f t="shared" ca="1" si="581"/>
        <v>3</v>
      </c>
      <c r="E7436" t="str">
        <f ca="1">VLOOKUP(D7436,vendedor!A$1:B$13,2,FALSE)</f>
        <v>Issac Palmeiras</v>
      </c>
      <c r="F7436">
        <f t="shared" ca="1" si="582"/>
        <v>1</v>
      </c>
      <c r="G7436" t="str">
        <f ca="1">VLOOKUP(F7436,cidade!A$1:B$6,2,FALSE)</f>
        <v>Salvador</v>
      </c>
      <c r="H7436">
        <v>8</v>
      </c>
      <c r="I7436" t="str">
        <f>VLOOKUP(H7436,produto!A$1:F$24,2,FALSE)</f>
        <v>Telefone Sem Fio</v>
      </c>
      <c r="J7436">
        <f>VLOOKUP(I7436,produto!B$1:G$24,4,FALSE)</f>
        <v>5</v>
      </c>
      <c r="K7436" t="str">
        <f>VLOOKUP(J7436,marca!A$1:B$15,2,FALSE)</f>
        <v>SAMSUNG</v>
      </c>
      <c r="L7436">
        <f t="shared" ca="1" si="584"/>
        <v>6</v>
      </c>
      <c r="M7436" t="str">
        <f ca="1">VLOOKUP(L7436,Departamento!A$1:C$8,2,FALSE)</f>
        <v>Eletrodomestico</v>
      </c>
      <c r="N7436">
        <f t="shared" ca="1" si="583"/>
        <v>1</v>
      </c>
      <c r="O7436" t="str">
        <f ca="1">VLOOKUP(N7436,gerencia!A$1:B$5,2,FALSE)</f>
        <v>Tecnologia</v>
      </c>
      <c r="P7436" t="s">
        <v>226</v>
      </c>
      <c r="Q7436">
        <v>3</v>
      </c>
      <c r="R7436">
        <v>875</v>
      </c>
      <c r="S7436">
        <v>1145</v>
      </c>
    </row>
    <row r="7437" spans="1:19">
      <c r="A7437">
        <v>7436</v>
      </c>
      <c r="B7437">
        <f t="shared" ca="1" si="580"/>
        <v>6</v>
      </c>
      <c r="C7437" t="str">
        <f ca="1">VLOOKUP(B7437,cliente!A$1:B$7,2,FALSE)</f>
        <v>Reginaldo Rossi</v>
      </c>
      <c r="D7437">
        <f t="shared" ca="1" si="581"/>
        <v>4</v>
      </c>
      <c r="E7437" t="str">
        <f ca="1">VLOOKUP(D7437,vendedor!A$1:B$13,2,FALSE)</f>
        <v>Daniela Matos</v>
      </c>
      <c r="F7437">
        <f t="shared" ca="1" si="582"/>
        <v>2</v>
      </c>
      <c r="G7437" t="str">
        <f ca="1">VLOOKUP(F7437,cidade!A$1:B$6,2,FALSE)</f>
        <v>Recife</v>
      </c>
      <c r="H7437">
        <v>17</v>
      </c>
      <c r="I7437" t="str">
        <f>VLOOKUP(H7437,produto!A$1:F$24,2,FALSE)</f>
        <v>Aparalho de Barbear Elétrico</v>
      </c>
      <c r="J7437">
        <f>VLOOKUP(I7437,produto!B$1:G$24,4,FALSE)</f>
        <v>2</v>
      </c>
      <c r="K7437" t="str">
        <f>VLOOKUP(J7437,marca!A$1:B$15,2,FALSE)</f>
        <v>MICROSOFT</v>
      </c>
      <c r="L7437">
        <f t="shared" ca="1" si="584"/>
        <v>3</v>
      </c>
      <c r="M7437" t="str">
        <f ca="1">VLOOKUP(L7437,Departamento!A$1:C$8,2,FALSE)</f>
        <v>Papelaria</v>
      </c>
      <c r="N7437">
        <f t="shared" ca="1" si="583"/>
        <v>2</v>
      </c>
      <c r="O7437" t="str">
        <f ca="1">VLOOKUP(N7437,gerencia!A$1:B$5,2,FALSE)</f>
        <v>papelaria/cosmético</v>
      </c>
      <c r="P7437" t="s">
        <v>124</v>
      </c>
      <c r="Q7437">
        <v>2</v>
      </c>
      <c r="R7437">
        <v>1075</v>
      </c>
      <c r="S7437">
        <v>238</v>
      </c>
    </row>
    <row r="7438" spans="1:19">
      <c r="A7438">
        <v>7437</v>
      </c>
      <c r="B7438">
        <f t="shared" ca="1" si="580"/>
        <v>5</v>
      </c>
      <c r="C7438" t="str">
        <f ca="1">VLOOKUP(B7438,cliente!A$1:B$7,2,FALSE)</f>
        <v>Edson Arantes</v>
      </c>
      <c r="D7438">
        <f t="shared" ca="1" si="581"/>
        <v>4</v>
      </c>
      <c r="E7438" t="str">
        <f ca="1">VLOOKUP(D7438,vendedor!A$1:B$13,2,FALSE)</f>
        <v>Daniela Matos</v>
      </c>
      <c r="F7438">
        <f t="shared" ca="1" si="582"/>
        <v>5</v>
      </c>
      <c r="G7438" t="str">
        <f ca="1">VLOOKUP(F7438,cidade!A$1:B$6,2,FALSE)</f>
        <v>Belo Horizonte</v>
      </c>
      <c r="H7438">
        <v>22</v>
      </c>
      <c r="I7438" t="str">
        <f>VLOOKUP(H7438,produto!A$1:F$24,2,FALSE)</f>
        <v>Mesa</v>
      </c>
      <c r="J7438">
        <f>VLOOKUP(I7438,produto!B$1:G$24,4,FALSE)</f>
        <v>14</v>
      </c>
      <c r="K7438" t="str">
        <f>VLOOKUP(J7438,marca!A$1:B$15,2,FALSE)</f>
        <v>DA CASA</v>
      </c>
      <c r="L7438">
        <f t="shared" ca="1" si="584"/>
        <v>3</v>
      </c>
      <c r="M7438" t="str">
        <f ca="1">VLOOKUP(L7438,Departamento!A$1:C$8,2,FALSE)</f>
        <v>Papelaria</v>
      </c>
      <c r="N7438">
        <f t="shared" ca="1" si="583"/>
        <v>3</v>
      </c>
      <c r="O7438" t="str">
        <f ca="1">VLOOKUP(N7438,gerencia!A$1:B$5,2,FALSE)</f>
        <v>Eletro Eletrônico</v>
      </c>
      <c r="P7438" t="s">
        <v>379</v>
      </c>
      <c r="Q7438">
        <v>3</v>
      </c>
      <c r="R7438">
        <v>1600</v>
      </c>
      <c r="S7438">
        <v>820</v>
      </c>
    </row>
    <row r="7439" spans="1:19">
      <c r="A7439">
        <v>7438</v>
      </c>
      <c r="B7439">
        <f t="shared" ca="1" si="580"/>
        <v>3</v>
      </c>
      <c r="C7439" t="str">
        <f ca="1">VLOOKUP(B7439,cliente!A$1:B$7,2,FALSE)</f>
        <v>Renato Russo</v>
      </c>
      <c r="D7439">
        <f t="shared" ca="1" si="581"/>
        <v>7</v>
      </c>
      <c r="E7439" t="str">
        <f ca="1">VLOOKUP(D7439,vendedor!A$1:B$13,2,FALSE)</f>
        <v>João Oliveira</v>
      </c>
      <c r="F7439">
        <f t="shared" ca="1" si="582"/>
        <v>3</v>
      </c>
      <c r="G7439" t="str">
        <f ca="1">VLOOKUP(F7439,cidade!A$1:B$6,2,FALSE)</f>
        <v>São Paulo</v>
      </c>
      <c r="H7439">
        <v>13</v>
      </c>
      <c r="I7439" t="str">
        <f>VLOOKUP(H7439,produto!A$1:F$24,2,FALSE)</f>
        <v>Estojo</v>
      </c>
      <c r="J7439">
        <f>VLOOKUP(I7439,produto!B$1:G$24,4,FALSE)</f>
        <v>7</v>
      </c>
      <c r="K7439" t="str">
        <f>VLOOKUP(J7439,marca!A$1:B$15,2,FALSE)</f>
        <v>TILIBRA</v>
      </c>
      <c r="L7439">
        <f t="shared" ca="1" si="584"/>
        <v>1</v>
      </c>
      <c r="M7439" t="str">
        <f ca="1">VLOOKUP(L7439,Departamento!A$1:C$8,2,FALSE)</f>
        <v>Informática</v>
      </c>
      <c r="N7439">
        <f t="shared" ca="1" si="583"/>
        <v>2</v>
      </c>
      <c r="O7439" t="str">
        <f ca="1">VLOOKUP(N7439,gerencia!A$1:B$5,2,FALSE)</f>
        <v>papelaria/cosmético</v>
      </c>
      <c r="P7439" t="s">
        <v>485</v>
      </c>
      <c r="Q7439">
        <v>3</v>
      </c>
      <c r="R7439">
        <v>3.2</v>
      </c>
      <c r="S7439">
        <v>1450</v>
      </c>
    </row>
    <row r="7440" spans="1:19">
      <c r="A7440">
        <v>7439</v>
      </c>
      <c r="B7440">
        <f t="shared" ca="1" si="580"/>
        <v>3</v>
      </c>
      <c r="C7440" t="str">
        <f ca="1">VLOOKUP(B7440,cliente!A$1:B$7,2,FALSE)</f>
        <v>Renato Russo</v>
      </c>
      <c r="D7440">
        <f t="shared" ca="1" si="581"/>
        <v>1</v>
      </c>
      <c r="E7440" t="str">
        <f ca="1">VLOOKUP(D7440,vendedor!A$1:B$13,2,FALSE)</f>
        <v>Claudio Silva</v>
      </c>
      <c r="F7440">
        <f t="shared" ca="1" si="582"/>
        <v>3</v>
      </c>
      <c r="G7440" t="str">
        <f ca="1">VLOOKUP(F7440,cidade!A$1:B$6,2,FALSE)</f>
        <v>São Paulo</v>
      </c>
      <c r="H7440">
        <v>15</v>
      </c>
      <c r="I7440" t="str">
        <f>VLOOKUP(H7440,produto!A$1:F$24,2,FALSE)</f>
        <v>Baton</v>
      </c>
      <c r="J7440">
        <f>VLOOKUP(I7440,produto!B$1:G$24,4,FALSE)</f>
        <v>10</v>
      </c>
      <c r="K7440" t="str">
        <f>VLOOKUP(J7440,marca!A$1:B$15,2,FALSE)</f>
        <v>BOTICARIO</v>
      </c>
      <c r="L7440">
        <f t="shared" ca="1" si="584"/>
        <v>5</v>
      </c>
      <c r="M7440" t="str">
        <f ca="1">VLOOKUP(L7440,Departamento!A$1:C$8,2,FALSE)</f>
        <v>Eletrónico</v>
      </c>
      <c r="N7440">
        <f t="shared" ca="1" si="583"/>
        <v>4</v>
      </c>
      <c r="O7440" t="str">
        <f ca="1">VLOOKUP(N7440,gerencia!A$1:B$5,2,FALSE)</f>
        <v>Casa e Decoração</v>
      </c>
      <c r="P7440" t="s">
        <v>611</v>
      </c>
      <c r="Q7440">
        <v>3</v>
      </c>
      <c r="R7440">
        <v>98.5</v>
      </c>
      <c r="S7440">
        <v>658</v>
      </c>
    </row>
    <row r="7441" spans="1:19">
      <c r="A7441">
        <v>7440</v>
      </c>
      <c r="B7441">
        <f t="shared" ca="1" si="580"/>
        <v>4</v>
      </c>
      <c r="C7441" t="str">
        <f ca="1">VLOOKUP(B7441,cliente!A$1:B$7,2,FALSE)</f>
        <v>Tom Jobim</v>
      </c>
      <c r="D7441">
        <f t="shared" ca="1" si="581"/>
        <v>7</v>
      </c>
      <c r="E7441" t="str">
        <f ca="1">VLOOKUP(D7441,vendedor!A$1:B$13,2,FALSE)</f>
        <v>João Oliveira</v>
      </c>
      <c r="F7441">
        <f t="shared" ca="1" si="582"/>
        <v>5</v>
      </c>
      <c r="G7441" t="str">
        <f ca="1">VLOOKUP(F7441,cidade!A$1:B$6,2,FALSE)</f>
        <v>Belo Horizonte</v>
      </c>
      <c r="H7441">
        <v>8</v>
      </c>
      <c r="I7441" t="str">
        <f>VLOOKUP(H7441,produto!A$1:F$24,2,FALSE)</f>
        <v>Telefone Sem Fio</v>
      </c>
      <c r="J7441">
        <f>VLOOKUP(I7441,produto!B$1:G$24,4,FALSE)</f>
        <v>5</v>
      </c>
      <c r="K7441" t="str">
        <f>VLOOKUP(J7441,marca!A$1:B$15,2,FALSE)</f>
        <v>SAMSUNG</v>
      </c>
      <c r="L7441">
        <f t="shared" ca="1" si="584"/>
        <v>4</v>
      </c>
      <c r="M7441" t="str">
        <f ca="1">VLOOKUP(L7441,Departamento!A$1:C$8,2,FALSE)</f>
        <v>cosmético</v>
      </c>
      <c r="N7441">
        <f t="shared" ca="1" si="583"/>
        <v>4</v>
      </c>
      <c r="O7441" t="str">
        <f ca="1">VLOOKUP(N7441,gerencia!A$1:B$5,2,FALSE)</f>
        <v>Casa e Decoração</v>
      </c>
      <c r="P7441" t="s">
        <v>648</v>
      </c>
      <c r="Q7441">
        <v>3</v>
      </c>
      <c r="R7441">
        <v>875</v>
      </c>
      <c r="S7441">
        <v>1429</v>
      </c>
    </row>
    <row r="7442" spans="1:19">
      <c r="A7442">
        <v>7441</v>
      </c>
      <c r="B7442">
        <f t="shared" ca="1" si="580"/>
        <v>1</v>
      </c>
      <c r="C7442" t="str">
        <f ca="1">VLOOKUP(B7442,cliente!A$1:B$7,2,FALSE)</f>
        <v>João do Pulo</v>
      </c>
      <c r="D7442">
        <f t="shared" ca="1" si="581"/>
        <v>2</v>
      </c>
      <c r="E7442" t="str">
        <f ca="1">VLOOKUP(D7442,vendedor!A$1:B$13,2,FALSE)</f>
        <v>Márcio Barroso</v>
      </c>
      <c r="F7442">
        <f t="shared" ca="1" si="582"/>
        <v>2</v>
      </c>
      <c r="G7442" t="str">
        <f ca="1">VLOOKUP(F7442,cidade!A$1:B$6,2,FALSE)</f>
        <v>Recife</v>
      </c>
      <c r="H7442">
        <v>7</v>
      </c>
      <c r="I7442" t="str">
        <f>VLOOKUP(H7442,produto!A$1:F$24,2,FALSE)</f>
        <v>Celular 4Gb</v>
      </c>
      <c r="J7442">
        <f>VLOOKUP(I7442,produto!B$1:G$24,4,FALSE)</f>
        <v>5</v>
      </c>
      <c r="K7442" t="str">
        <f>VLOOKUP(J7442,marca!A$1:B$15,2,FALSE)</f>
        <v>SAMSUNG</v>
      </c>
      <c r="L7442">
        <f t="shared" ca="1" si="584"/>
        <v>3</v>
      </c>
      <c r="M7442" t="str">
        <f ca="1">VLOOKUP(L7442,Departamento!A$1:C$8,2,FALSE)</f>
        <v>Papelaria</v>
      </c>
      <c r="N7442">
        <f t="shared" ca="1" si="583"/>
        <v>2</v>
      </c>
      <c r="O7442" t="str">
        <f ca="1">VLOOKUP(N7442,gerencia!A$1:B$5,2,FALSE)</f>
        <v>papelaria/cosmético</v>
      </c>
      <c r="P7442" t="s">
        <v>448</v>
      </c>
      <c r="Q7442">
        <v>1</v>
      </c>
      <c r="R7442">
        <v>52.9</v>
      </c>
      <c r="S7442">
        <v>811</v>
      </c>
    </row>
    <row r="7443" spans="1:19">
      <c r="A7443">
        <v>7442</v>
      </c>
      <c r="B7443">
        <f t="shared" ca="1" si="580"/>
        <v>2</v>
      </c>
      <c r="C7443" t="str">
        <f ca="1">VLOOKUP(B7443,cliente!A$1:B$7,2,FALSE)</f>
        <v>Benito de Paula</v>
      </c>
      <c r="D7443">
        <f t="shared" ca="1" si="581"/>
        <v>7</v>
      </c>
      <c r="E7443" t="str">
        <f ca="1">VLOOKUP(D7443,vendedor!A$1:B$13,2,FALSE)</f>
        <v>João Oliveira</v>
      </c>
      <c r="F7443">
        <f t="shared" ca="1" si="582"/>
        <v>3</v>
      </c>
      <c r="G7443" t="str">
        <f ca="1">VLOOKUP(F7443,cidade!A$1:B$6,2,FALSE)</f>
        <v>São Paulo</v>
      </c>
      <c r="H7443">
        <v>19</v>
      </c>
      <c r="I7443" t="str">
        <f>VLOOKUP(H7443,produto!A$1:F$24,2,FALSE)</f>
        <v>Fogão</v>
      </c>
      <c r="J7443">
        <f>VLOOKUP(I7443,produto!B$1:G$24,4,FALSE)</f>
        <v>13</v>
      </c>
      <c r="K7443" t="str">
        <f>VLOOKUP(J7443,marca!A$1:B$15,2,FALSE)</f>
        <v>BRASTEMP</v>
      </c>
      <c r="L7443">
        <f t="shared" ca="1" si="584"/>
        <v>2</v>
      </c>
      <c r="M7443" t="str">
        <f ca="1">VLOOKUP(L7443,Departamento!A$1:C$8,2,FALSE)</f>
        <v>Telefonia</v>
      </c>
      <c r="N7443">
        <f t="shared" ca="1" si="583"/>
        <v>1</v>
      </c>
      <c r="O7443" t="str">
        <f ca="1">VLOOKUP(N7443,gerencia!A$1:B$5,2,FALSE)</f>
        <v>Tecnologia</v>
      </c>
      <c r="P7443" t="s">
        <v>456</v>
      </c>
      <c r="Q7443">
        <v>2</v>
      </c>
      <c r="R7443">
        <v>1500</v>
      </c>
      <c r="S7443">
        <v>1234</v>
      </c>
    </row>
    <row r="7444" spans="1:19">
      <c r="A7444">
        <v>7443</v>
      </c>
      <c r="B7444">
        <f t="shared" ca="1" si="580"/>
        <v>4</v>
      </c>
      <c r="C7444" t="str">
        <f ca="1">VLOOKUP(B7444,cliente!A$1:B$7,2,FALSE)</f>
        <v>Tom Jobim</v>
      </c>
      <c r="D7444">
        <f t="shared" ca="1" si="581"/>
        <v>5</v>
      </c>
      <c r="E7444" t="str">
        <f ca="1">VLOOKUP(D7444,vendedor!A$1:B$13,2,FALSE)</f>
        <v>Maria Braga</v>
      </c>
      <c r="F7444">
        <f t="shared" ca="1" si="582"/>
        <v>3</v>
      </c>
      <c r="G7444" t="str">
        <f ca="1">VLOOKUP(F7444,cidade!A$1:B$6,2,FALSE)</f>
        <v>São Paulo</v>
      </c>
      <c r="H7444">
        <v>15</v>
      </c>
      <c r="I7444" t="str">
        <f>VLOOKUP(H7444,produto!A$1:F$24,2,FALSE)</f>
        <v>Baton</v>
      </c>
      <c r="J7444">
        <f>VLOOKUP(I7444,produto!B$1:G$24,4,FALSE)</f>
        <v>10</v>
      </c>
      <c r="K7444" t="str">
        <f>VLOOKUP(J7444,marca!A$1:B$15,2,FALSE)</f>
        <v>BOTICARIO</v>
      </c>
      <c r="L7444">
        <f t="shared" ca="1" si="584"/>
        <v>4</v>
      </c>
      <c r="M7444" t="str">
        <f ca="1">VLOOKUP(L7444,Departamento!A$1:C$8,2,FALSE)</f>
        <v>cosmético</v>
      </c>
      <c r="N7444">
        <f t="shared" ca="1" si="583"/>
        <v>4</v>
      </c>
      <c r="O7444" t="str">
        <f ca="1">VLOOKUP(N7444,gerencia!A$1:B$5,2,FALSE)</f>
        <v>Casa e Decoração</v>
      </c>
      <c r="P7444" t="s">
        <v>192</v>
      </c>
      <c r="Q7444">
        <v>1</v>
      </c>
      <c r="R7444">
        <v>98.5</v>
      </c>
      <c r="S7444">
        <v>445</v>
      </c>
    </row>
    <row r="7445" spans="1:19">
      <c r="A7445">
        <v>7444</v>
      </c>
      <c r="B7445">
        <f t="shared" ca="1" si="580"/>
        <v>1</v>
      </c>
      <c r="C7445" t="str">
        <f ca="1">VLOOKUP(B7445,cliente!A$1:B$7,2,FALSE)</f>
        <v>João do Pulo</v>
      </c>
      <c r="D7445">
        <f t="shared" ca="1" si="581"/>
        <v>11</v>
      </c>
      <c r="E7445" t="str">
        <f ca="1">VLOOKUP(D7445,vendedor!A$1:B$13,2,FALSE)</f>
        <v>Filipe Almeida</v>
      </c>
      <c r="F7445">
        <f t="shared" ca="1" si="582"/>
        <v>1</v>
      </c>
      <c r="G7445" t="str">
        <f ca="1">VLOOKUP(F7445,cidade!A$1:B$6,2,FALSE)</f>
        <v>Salvador</v>
      </c>
      <c r="H7445">
        <v>22</v>
      </c>
      <c r="I7445" t="str">
        <f>VLOOKUP(H7445,produto!A$1:F$24,2,FALSE)</f>
        <v>Mesa</v>
      </c>
      <c r="J7445">
        <f>VLOOKUP(I7445,produto!B$1:G$24,4,FALSE)</f>
        <v>14</v>
      </c>
      <c r="K7445" t="str">
        <f>VLOOKUP(J7445,marca!A$1:B$15,2,FALSE)</f>
        <v>DA CASA</v>
      </c>
      <c r="L7445">
        <f t="shared" ca="1" si="584"/>
        <v>6</v>
      </c>
      <c r="M7445" t="str">
        <f ca="1">VLOOKUP(L7445,Departamento!A$1:C$8,2,FALSE)</f>
        <v>Eletrodomestico</v>
      </c>
      <c r="N7445">
        <f t="shared" ca="1" si="583"/>
        <v>1</v>
      </c>
      <c r="O7445" t="str">
        <f ca="1">VLOOKUP(N7445,gerencia!A$1:B$5,2,FALSE)</f>
        <v>Tecnologia</v>
      </c>
      <c r="P7445" t="s">
        <v>394</v>
      </c>
      <c r="Q7445">
        <v>2</v>
      </c>
      <c r="R7445">
        <v>1600</v>
      </c>
      <c r="S7445">
        <v>1050</v>
      </c>
    </row>
    <row r="7446" spans="1:19">
      <c r="A7446">
        <v>7445</v>
      </c>
      <c r="B7446">
        <f t="shared" ca="1" si="580"/>
        <v>5</v>
      </c>
      <c r="C7446" t="str">
        <f ca="1">VLOOKUP(B7446,cliente!A$1:B$7,2,FALSE)</f>
        <v>Edson Arantes</v>
      </c>
      <c r="D7446">
        <f t="shared" ca="1" si="581"/>
        <v>4</v>
      </c>
      <c r="E7446" t="str">
        <f ca="1">VLOOKUP(D7446,vendedor!A$1:B$13,2,FALSE)</f>
        <v>Daniela Matos</v>
      </c>
      <c r="F7446">
        <f t="shared" ca="1" si="582"/>
        <v>5</v>
      </c>
      <c r="G7446" t="str">
        <f ca="1">VLOOKUP(F7446,cidade!A$1:B$6,2,FALSE)</f>
        <v>Belo Horizonte</v>
      </c>
      <c r="H7446">
        <v>17</v>
      </c>
      <c r="I7446" t="str">
        <f>VLOOKUP(H7446,produto!A$1:F$24,2,FALSE)</f>
        <v>Aparalho de Barbear Elétrico</v>
      </c>
      <c r="J7446">
        <f>VLOOKUP(I7446,produto!B$1:G$24,4,FALSE)</f>
        <v>2</v>
      </c>
      <c r="K7446" t="str">
        <f>VLOOKUP(J7446,marca!A$1:B$15,2,FALSE)</f>
        <v>MICROSOFT</v>
      </c>
      <c r="L7446">
        <f t="shared" ca="1" si="584"/>
        <v>6</v>
      </c>
      <c r="M7446" t="str">
        <f ca="1">VLOOKUP(L7446,Departamento!A$1:C$8,2,FALSE)</f>
        <v>Eletrodomestico</v>
      </c>
      <c r="N7446">
        <f t="shared" ca="1" si="583"/>
        <v>1</v>
      </c>
      <c r="O7446" t="str">
        <f ca="1">VLOOKUP(N7446,gerencia!A$1:B$5,2,FALSE)</f>
        <v>Tecnologia</v>
      </c>
      <c r="P7446" t="s">
        <v>460</v>
      </c>
      <c r="Q7446">
        <v>3</v>
      </c>
      <c r="R7446">
        <v>1075</v>
      </c>
      <c r="S7446">
        <v>600</v>
      </c>
    </row>
    <row r="7447" spans="1:19">
      <c r="A7447">
        <v>7446</v>
      </c>
      <c r="B7447">
        <f t="shared" ca="1" si="580"/>
        <v>5</v>
      </c>
      <c r="C7447" t="str">
        <f ca="1">VLOOKUP(B7447,cliente!A$1:B$7,2,FALSE)</f>
        <v>Edson Arantes</v>
      </c>
      <c r="D7447">
        <f t="shared" ca="1" si="581"/>
        <v>5</v>
      </c>
      <c r="E7447" t="str">
        <f ca="1">VLOOKUP(D7447,vendedor!A$1:B$13,2,FALSE)</f>
        <v>Maria Braga</v>
      </c>
      <c r="F7447">
        <f t="shared" ca="1" si="582"/>
        <v>1</v>
      </c>
      <c r="G7447" t="str">
        <f ca="1">VLOOKUP(F7447,cidade!A$1:B$6,2,FALSE)</f>
        <v>Salvador</v>
      </c>
      <c r="H7447">
        <v>22</v>
      </c>
      <c r="I7447" t="str">
        <f>VLOOKUP(H7447,produto!A$1:F$24,2,FALSE)</f>
        <v>Mesa</v>
      </c>
      <c r="J7447">
        <f>VLOOKUP(I7447,produto!B$1:G$24,4,FALSE)</f>
        <v>14</v>
      </c>
      <c r="K7447" t="str">
        <f>VLOOKUP(J7447,marca!A$1:B$15,2,FALSE)</f>
        <v>DA CASA</v>
      </c>
      <c r="L7447">
        <f t="shared" ca="1" si="584"/>
        <v>2</v>
      </c>
      <c r="M7447" t="str">
        <f ca="1">VLOOKUP(L7447,Departamento!A$1:C$8,2,FALSE)</f>
        <v>Telefonia</v>
      </c>
      <c r="N7447">
        <f t="shared" ca="1" si="583"/>
        <v>2</v>
      </c>
      <c r="O7447" t="str">
        <f ca="1">VLOOKUP(N7447,gerencia!A$1:B$5,2,FALSE)</f>
        <v>papelaria/cosmético</v>
      </c>
      <c r="P7447" t="s">
        <v>221</v>
      </c>
      <c r="Q7447">
        <v>2</v>
      </c>
      <c r="R7447">
        <v>1600</v>
      </c>
      <c r="S7447">
        <v>748</v>
      </c>
    </row>
    <row r="7448" spans="1:19">
      <c r="A7448">
        <v>7447</v>
      </c>
      <c r="B7448">
        <f t="shared" ca="1" si="580"/>
        <v>1</v>
      </c>
      <c r="C7448" t="str">
        <f ca="1">VLOOKUP(B7448,cliente!A$1:B$7,2,FALSE)</f>
        <v>João do Pulo</v>
      </c>
      <c r="D7448">
        <f t="shared" ca="1" si="581"/>
        <v>2</v>
      </c>
      <c r="E7448" t="str">
        <f ca="1">VLOOKUP(D7448,vendedor!A$1:B$13,2,FALSE)</f>
        <v>Márcio Barroso</v>
      </c>
      <c r="F7448">
        <f t="shared" ca="1" si="582"/>
        <v>4</v>
      </c>
      <c r="G7448" t="str">
        <f ca="1">VLOOKUP(F7448,cidade!A$1:B$6,2,FALSE)</f>
        <v>Rio de janeiro</v>
      </c>
      <c r="H7448">
        <v>20</v>
      </c>
      <c r="I7448" t="str">
        <f>VLOOKUP(H7448,produto!A$1:F$24,2,FALSE)</f>
        <v>Geladeira</v>
      </c>
      <c r="J7448">
        <f>VLOOKUP(I7448,produto!B$1:G$24,4,FALSE)</f>
        <v>12</v>
      </c>
      <c r="K7448" t="str">
        <f>VLOOKUP(J7448,marca!A$1:B$15,2,FALSE)</f>
        <v>ELETROLUX</v>
      </c>
      <c r="L7448">
        <f t="shared" ca="1" si="584"/>
        <v>4</v>
      </c>
      <c r="M7448" t="str">
        <f ca="1">VLOOKUP(L7448,Departamento!A$1:C$8,2,FALSE)</f>
        <v>cosmético</v>
      </c>
      <c r="N7448">
        <f t="shared" ca="1" si="583"/>
        <v>4</v>
      </c>
      <c r="O7448" t="str">
        <f ca="1">VLOOKUP(N7448,gerencia!A$1:B$5,2,FALSE)</f>
        <v>Casa e Decoração</v>
      </c>
      <c r="P7448" t="s">
        <v>577</v>
      </c>
      <c r="Q7448">
        <v>1</v>
      </c>
      <c r="R7448">
        <v>350</v>
      </c>
      <c r="S7448">
        <v>639</v>
      </c>
    </row>
    <row r="7449" spans="1:19">
      <c r="A7449">
        <v>7448</v>
      </c>
      <c r="B7449">
        <f t="shared" ca="1" si="580"/>
        <v>6</v>
      </c>
      <c r="C7449" t="str">
        <f ca="1">VLOOKUP(B7449,cliente!A$1:B$7,2,FALSE)</f>
        <v>Reginaldo Rossi</v>
      </c>
      <c r="D7449">
        <f t="shared" ca="1" si="581"/>
        <v>4</v>
      </c>
      <c r="E7449" t="str">
        <f ca="1">VLOOKUP(D7449,vendedor!A$1:B$13,2,FALSE)</f>
        <v>Daniela Matos</v>
      </c>
      <c r="F7449">
        <f t="shared" ca="1" si="582"/>
        <v>4</v>
      </c>
      <c r="G7449" t="str">
        <f ca="1">VLOOKUP(F7449,cidade!A$1:B$6,2,FALSE)</f>
        <v>Rio de janeiro</v>
      </c>
      <c r="H7449">
        <v>1</v>
      </c>
      <c r="I7449" t="str">
        <f>VLOOKUP(H7449,produto!A$1:F$24,2,FALSE)</f>
        <v>TV</v>
      </c>
      <c r="J7449">
        <f>VLOOKUP(I7449,produto!B$1:G$24,4,FALSE)</f>
        <v>3</v>
      </c>
      <c r="K7449" t="str">
        <f>VLOOKUP(J7449,marca!A$1:B$15,2,FALSE)</f>
        <v>DELL</v>
      </c>
      <c r="L7449">
        <f t="shared" ca="1" si="584"/>
        <v>3</v>
      </c>
      <c r="M7449" t="str">
        <f ca="1">VLOOKUP(L7449,Departamento!A$1:C$8,2,FALSE)</f>
        <v>Papelaria</v>
      </c>
      <c r="N7449">
        <f t="shared" ca="1" si="583"/>
        <v>3</v>
      </c>
      <c r="O7449" t="str">
        <f ca="1">VLOOKUP(N7449,gerencia!A$1:B$5,2,FALSE)</f>
        <v>Eletro Eletrônico</v>
      </c>
      <c r="P7449" t="s">
        <v>610</v>
      </c>
      <c r="Q7449">
        <v>1</v>
      </c>
      <c r="R7449">
        <v>25.15</v>
      </c>
      <c r="S7449">
        <v>1463</v>
      </c>
    </row>
    <row r="7450" spans="1:19">
      <c r="A7450">
        <v>7449</v>
      </c>
      <c r="B7450">
        <f t="shared" ca="1" si="580"/>
        <v>1</v>
      </c>
      <c r="C7450" t="str">
        <f ca="1">VLOOKUP(B7450,cliente!A$1:B$7,2,FALSE)</f>
        <v>João do Pulo</v>
      </c>
      <c r="D7450">
        <f t="shared" ca="1" si="581"/>
        <v>5</v>
      </c>
      <c r="E7450" t="str">
        <f ca="1">VLOOKUP(D7450,vendedor!A$1:B$13,2,FALSE)</f>
        <v>Maria Braga</v>
      </c>
      <c r="F7450">
        <f t="shared" ca="1" si="582"/>
        <v>4</v>
      </c>
      <c r="G7450" t="str">
        <f ca="1">VLOOKUP(F7450,cidade!A$1:B$6,2,FALSE)</f>
        <v>Rio de janeiro</v>
      </c>
      <c r="H7450">
        <v>9</v>
      </c>
      <c r="I7450" t="str">
        <f>VLOOKUP(H7450,produto!A$1:F$24,2,FALSE)</f>
        <v>Celular  8GB</v>
      </c>
      <c r="J7450">
        <f>VLOOKUP(I7450,produto!B$1:G$24,4,FALSE)</f>
        <v>8</v>
      </c>
      <c r="K7450" t="str">
        <f>VLOOKUP(J7450,marca!A$1:B$15,2,FALSE)</f>
        <v>FABER CASTELL</v>
      </c>
      <c r="L7450">
        <f t="shared" ca="1" si="584"/>
        <v>3</v>
      </c>
      <c r="M7450" t="str">
        <f ca="1">VLOOKUP(L7450,Departamento!A$1:C$8,2,FALSE)</f>
        <v>Papelaria</v>
      </c>
      <c r="N7450">
        <f t="shared" ca="1" si="583"/>
        <v>4</v>
      </c>
      <c r="O7450" t="str">
        <f ca="1">VLOOKUP(N7450,gerencia!A$1:B$5,2,FALSE)</f>
        <v>Casa e Decoração</v>
      </c>
      <c r="P7450" t="s">
        <v>207</v>
      </c>
      <c r="Q7450">
        <v>1</v>
      </c>
      <c r="R7450">
        <v>12.25</v>
      </c>
      <c r="S7450">
        <v>218</v>
      </c>
    </row>
    <row r="7451" spans="1:19">
      <c r="A7451">
        <v>7450</v>
      </c>
      <c r="B7451">
        <f t="shared" ca="1" si="580"/>
        <v>2</v>
      </c>
      <c r="C7451" t="str">
        <f ca="1">VLOOKUP(B7451,cliente!A$1:B$7,2,FALSE)</f>
        <v>Benito de Paula</v>
      </c>
      <c r="D7451">
        <f t="shared" ca="1" si="581"/>
        <v>6</v>
      </c>
      <c r="E7451" t="str">
        <f ca="1">VLOOKUP(D7451,vendedor!A$1:B$13,2,FALSE)</f>
        <v>Rodrigo Machado</v>
      </c>
      <c r="F7451">
        <f t="shared" ca="1" si="582"/>
        <v>2</v>
      </c>
      <c r="G7451" t="str">
        <f ca="1">VLOOKUP(F7451,cidade!A$1:B$6,2,FALSE)</f>
        <v>Recife</v>
      </c>
      <c r="H7451">
        <v>14</v>
      </c>
      <c r="I7451" t="str">
        <f>VLOOKUP(H7451,produto!A$1:F$24,2,FALSE)</f>
        <v>Classificador</v>
      </c>
      <c r="J7451">
        <f>VLOOKUP(I7451,produto!B$1:G$24,4,FALSE)</f>
        <v>9</v>
      </c>
      <c r="K7451" t="str">
        <f>VLOOKUP(J7451,marca!A$1:B$15,2,FALSE)</f>
        <v>AVON</v>
      </c>
      <c r="L7451">
        <f t="shared" ca="1" si="584"/>
        <v>3</v>
      </c>
      <c r="M7451" t="str">
        <f ca="1">VLOOKUP(L7451,Departamento!A$1:C$8,2,FALSE)</f>
        <v>Papelaria</v>
      </c>
      <c r="N7451">
        <f t="shared" ca="1" si="583"/>
        <v>3</v>
      </c>
      <c r="O7451" t="str">
        <f ca="1">VLOOKUP(N7451,gerencia!A$1:B$5,2,FALSE)</f>
        <v>Eletro Eletrônico</v>
      </c>
      <c r="P7451" t="s">
        <v>296</v>
      </c>
      <c r="Q7451">
        <v>3</v>
      </c>
      <c r="R7451">
        <v>25</v>
      </c>
      <c r="S7451">
        <v>10</v>
      </c>
    </row>
    <row r="7452" spans="1:19">
      <c r="A7452">
        <v>7451</v>
      </c>
      <c r="B7452">
        <f t="shared" ca="1" si="580"/>
        <v>5</v>
      </c>
      <c r="C7452" t="str">
        <f ca="1">VLOOKUP(B7452,cliente!A$1:B$7,2,FALSE)</f>
        <v>Edson Arantes</v>
      </c>
      <c r="D7452">
        <f t="shared" ca="1" si="581"/>
        <v>5</v>
      </c>
      <c r="E7452" t="str">
        <f ca="1">VLOOKUP(D7452,vendedor!A$1:B$13,2,FALSE)</f>
        <v>Maria Braga</v>
      </c>
      <c r="F7452">
        <f t="shared" ca="1" si="582"/>
        <v>3</v>
      </c>
      <c r="G7452" t="str">
        <f ca="1">VLOOKUP(F7452,cidade!A$1:B$6,2,FALSE)</f>
        <v>São Paulo</v>
      </c>
      <c r="H7452">
        <v>9</v>
      </c>
      <c r="I7452" t="str">
        <f>VLOOKUP(H7452,produto!A$1:F$24,2,FALSE)</f>
        <v>Celular  8GB</v>
      </c>
      <c r="J7452">
        <f>VLOOKUP(I7452,produto!B$1:G$24,4,FALSE)</f>
        <v>8</v>
      </c>
      <c r="K7452" t="str">
        <f>VLOOKUP(J7452,marca!A$1:B$15,2,FALSE)</f>
        <v>FABER CASTELL</v>
      </c>
      <c r="L7452">
        <f t="shared" ca="1" si="584"/>
        <v>3</v>
      </c>
      <c r="M7452" t="str">
        <f ca="1">VLOOKUP(L7452,Departamento!A$1:C$8,2,FALSE)</f>
        <v>Papelaria</v>
      </c>
      <c r="N7452">
        <f t="shared" ca="1" si="583"/>
        <v>3</v>
      </c>
      <c r="O7452" t="str">
        <f ca="1">VLOOKUP(N7452,gerencia!A$1:B$5,2,FALSE)</f>
        <v>Eletro Eletrônico</v>
      </c>
      <c r="P7452" t="s">
        <v>408</v>
      </c>
      <c r="Q7452">
        <v>2</v>
      </c>
      <c r="R7452">
        <v>12.25</v>
      </c>
      <c r="S7452">
        <v>1496</v>
      </c>
    </row>
    <row r="7453" spans="1:19">
      <c r="A7453">
        <v>7452</v>
      </c>
      <c r="B7453">
        <f t="shared" ca="1" si="580"/>
        <v>5</v>
      </c>
      <c r="C7453" t="str">
        <f ca="1">VLOOKUP(B7453,cliente!A$1:B$7,2,FALSE)</f>
        <v>Edson Arantes</v>
      </c>
      <c r="D7453">
        <f t="shared" ca="1" si="581"/>
        <v>4</v>
      </c>
      <c r="E7453" t="str">
        <f ca="1">VLOOKUP(D7453,vendedor!A$1:B$13,2,FALSE)</f>
        <v>Daniela Matos</v>
      </c>
      <c r="F7453">
        <f t="shared" ca="1" si="582"/>
        <v>1</v>
      </c>
      <c r="G7453" t="str">
        <f ca="1">VLOOKUP(F7453,cidade!A$1:B$6,2,FALSE)</f>
        <v>Salvador</v>
      </c>
      <c r="H7453">
        <v>19</v>
      </c>
      <c r="I7453" t="str">
        <f>VLOOKUP(H7453,produto!A$1:F$24,2,FALSE)</f>
        <v>Fogão</v>
      </c>
      <c r="J7453">
        <f>VLOOKUP(I7453,produto!B$1:G$24,4,FALSE)</f>
        <v>13</v>
      </c>
      <c r="K7453" t="str">
        <f>VLOOKUP(J7453,marca!A$1:B$15,2,FALSE)</f>
        <v>BRASTEMP</v>
      </c>
      <c r="L7453">
        <f t="shared" ca="1" si="584"/>
        <v>5</v>
      </c>
      <c r="M7453" t="str">
        <f ca="1">VLOOKUP(L7453,Departamento!A$1:C$8,2,FALSE)</f>
        <v>Eletrónico</v>
      </c>
      <c r="N7453">
        <f t="shared" ca="1" si="583"/>
        <v>4</v>
      </c>
      <c r="O7453" t="str">
        <f ca="1">VLOOKUP(N7453,gerencia!A$1:B$5,2,FALSE)</f>
        <v>Casa e Decoração</v>
      </c>
      <c r="P7453" t="s">
        <v>631</v>
      </c>
      <c r="Q7453">
        <v>1</v>
      </c>
      <c r="R7453">
        <v>1500</v>
      </c>
      <c r="S7453">
        <v>1274</v>
      </c>
    </row>
    <row r="7454" spans="1:19">
      <c r="A7454">
        <v>7453</v>
      </c>
      <c r="B7454">
        <f t="shared" ca="1" si="580"/>
        <v>1</v>
      </c>
      <c r="C7454" t="str">
        <f ca="1">VLOOKUP(B7454,cliente!A$1:B$7,2,FALSE)</f>
        <v>João do Pulo</v>
      </c>
      <c r="D7454">
        <f t="shared" ca="1" si="581"/>
        <v>11</v>
      </c>
      <c r="E7454" t="str">
        <f ca="1">VLOOKUP(D7454,vendedor!A$1:B$13,2,FALSE)</f>
        <v>Filipe Almeida</v>
      </c>
      <c r="F7454">
        <f t="shared" ca="1" si="582"/>
        <v>4</v>
      </c>
      <c r="G7454" t="str">
        <f ca="1">VLOOKUP(F7454,cidade!A$1:B$6,2,FALSE)</f>
        <v>Rio de janeiro</v>
      </c>
      <c r="H7454">
        <v>14</v>
      </c>
      <c r="I7454" t="str">
        <f>VLOOKUP(H7454,produto!A$1:F$24,2,FALSE)</f>
        <v>Classificador</v>
      </c>
      <c r="J7454">
        <f>VLOOKUP(I7454,produto!B$1:G$24,4,FALSE)</f>
        <v>9</v>
      </c>
      <c r="K7454" t="str">
        <f>VLOOKUP(J7454,marca!A$1:B$15,2,FALSE)</f>
        <v>AVON</v>
      </c>
      <c r="L7454">
        <f t="shared" ca="1" si="584"/>
        <v>3</v>
      </c>
      <c r="M7454" t="str">
        <f ca="1">VLOOKUP(L7454,Departamento!A$1:C$8,2,FALSE)</f>
        <v>Papelaria</v>
      </c>
      <c r="N7454">
        <f t="shared" ca="1" si="583"/>
        <v>2</v>
      </c>
      <c r="O7454" t="str">
        <f ca="1">VLOOKUP(N7454,gerencia!A$1:B$5,2,FALSE)</f>
        <v>papelaria/cosmético</v>
      </c>
      <c r="P7454" t="s">
        <v>311</v>
      </c>
      <c r="Q7454">
        <v>2</v>
      </c>
      <c r="R7454">
        <v>25</v>
      </c>
      <c r="S7454">
        <v>1292</v>
      </c>
    </row>
    <row r="7455" spans="1:19">
      <c r="A7455">
        <v>7454</v>
      </c>
      <c r="B7455">
        <f t="shared" ca="1" si="580"/>
        <v>4</v>
      </c>
      <c r="C7455" t="str">
        <f ca="1">VLOOKUP(B7455,cliente!A$1:B$7,2,FALSE)</f>
        <v>Tom Jobim</v>
      </c>
      <c r="D7455">
        <f t="shared" ca="1" si="581"/>
        <v>1</v>
      </c>
      <c r="E7455" t="str">
        <f ca="1">VLOOKUP(D7455,vendedor!A$1:B$13,2,FALSE)</f>
        <v>Claudio Silva</v>
      </c>
      <c r="F7455">
        <f t="shared" ca="1" si="582"/>
        <v>5</v>
      </c>
      <c r="G7455" t="str">
        <f ca="1">VLOOKUP(F7455,cidade!A$1:B$6,2,FALSE)</f>
        <v>Belo Horizonte</v>
      </c>
      <c r="H7455">
        <v>20</v>
      </c>
      <c r="I7455" t="str">
        <f>VLOOKUP(H7455,produto!A$1:F$24,2,FALSE)</f>
        <v>Geladeira</v>
      </c>
      <c r="J7455">
        <f>VLOOKUP(I7455,produto!B$1:G$24,4,FALSE)</f>
        <v>12</v>
      </c>
      <c r="K7455" t="str">
        <f>VLOOKUP(J7455,marca!A$1:B$15,2,FALSE)</f>
        <v>ELETROLUX</v>
      </c>
      <c r="L7455">
        <f t="shared" ca="1" si="584"/>
        <v>3</v>
      </c>
      <c r="M7455" t="str">
        <f ca="1">VLOOKUP(L7455,Departamento!A$1:C$8,2,FALSE)</f>
        <v>Papelaria</v>
      </c>
      <c r="N7455">
        <f t="shared" ca="1" si="583"/>
        <v>2</v>
      </c>
      <c r="O7455" t="str">
        <f ca="1">VLOOKUP(N7455,gerencia!A$1:B$5,2,FALSE)</f>
        <v>papelaria/cosmético</v>
      </c>
      <c r="P7455" t="s">
        <v>88</v>
      </c>
      <c r="Q7455">
        <v>2</v>
      </c>
      <c r="R7455">
        <v>350</v>
      </c>
      <c r="S7455">
        <v>483</v>
      </c>
    </row>
    <row r="7456" spans="1:19">
      <c r="A7456">
        <v>7455</v>
      </c>
      <c r="B7456">
        <f t="shared" ca="1" si="580"/>
        <v>2</v>
      </c>
      <c r="C7456" t="str">
        <f ca="1">VLOOKUP(B7456,cliente!A$1:B$7,2,FALSE)</f>
        <v>Benito de Paula</v>
      </c>
      <c r="D7456">
        <f t="shared" ca="1" si="581"/>
        <v>5</v>
      </c>
      <c r="E7456" t="str">
        <f ca="1">VLOOKUP(D7456,vendedor!A$1:B$13,2,FALSE)</f>
        <v>Maria Braga</v>
      </c>
      <c r="F7456">
        <f t="shared" ca="1" si="582"/>
        <v>3</v>
      </c>
      <c r="G7456" t="str">
        <f ca="1">VLOOKUP(F7456,cidade!A$1:B$6,2,FALSE)</f>
        <v>São Paulo</v>
      </c>
      <c r="H7456">
        <v>17</v>
      </c>
      <c r="I7456" t="str">
        <f>VLOOKUP(H7456,produto!A$1:F$24,2,FALSE)</f>
        <v>Aparalho de Barbear Elétrico</v>
      </c>
      <c r="J7456">
        <f>VLOOKUP(I7456,produto!B$1:G$24,4,FALSE)</f>
        <v>2</v>
      </c>
      <c r="K7456" t="str">
        <f>VLOOKUP(J7456,marca!A$1:B$15,2,FALSE)</f>
        <v>MICROSOFT</v>
      </c>
      <c r="L7456">
        <f t="shared" ca="1" si="584"/>
        <v>2</v>
      </c>
      <c r="M7456" t="str">
        <f ca="1">VLOOKUP(L7456,Departamento!A$1:C$8,2,FALSE)</f>
        <v>Telefonia</v>
      </c>
      <c r="N7456">
        <f t="shared" ca="1" si="583"/>
        <v>4</v>
      </c>
      <c r="O7456" t="str">
        <f ca="1">VLOOKUP(N7456,gerencia!A$1:B$5,2,FALSE)</f>
        <v>Casa e Decoração</v>
      </c>
      <c r="P7456" t="s">
        <v>451</v>
      </c>
      <c r="Q7456">
        <v>1</v>
      </c>
      <c r="R7456">
        <v>1075</v>
      </c>
      <c r="S7456">
        <v>889</v>
      </c>
    </row>
    <row r="7457" spans="1:19">
      <c r="A7457">
        <v>7456</v>
      </c>
      <c r="B7457">
        <f t="shared" ca="1" si="580"/>
        <v>6</v>
      </c>
      <c r="C7457" t="str">
        <f ca="1">VLOOKUP(B7457,cliente!A$1:B$7,2,FALSE)</f>
        <v>Reginaldo Rossi</v>
      </c>
      <c r="D7457">
        <f t="shared" ca="1" si="581"/>
        <v>1</v>
      </c>
      <c r="E7457" t="str">
        <f ca="1">VLOOKUP(D7457,vendedor!A$1:B$13,2,FALSE)</f>
        <v>Claudio Silva</v>
      </c>
      <c r="F7457">
        <f t="shared" ca="1" si="582"/>
        <v>3</v>
      </c>
      <c r="G7457" t="str">
        <f ca="1">VLOOKUP(F7457,cidade!A$1:B$6,2,FALSE)</f>
        <v>São Paulo</v>
      </c>
      <c r="H7457">
        <v>21</v>
      </c>
      <c r="I7457" t="str">
        <f>VLOOKUP(H7457,produto!A$1:F$24,2,FALSE)</f>
        <v>microondas</v>
      </c>
      <c r="J7457">
        <f>VLOOKUP(I7457,produto!B$1:G$24,4,FALSE)</f>
        <v>14</v>
      </c>
      <c r="K7457" t="str">
        <f>VLOOKUP(J7457,marca!A$1:B$15,2,FALSE)</f>
        <v>DA CASA</v>
      </c>
      <c r="L7457">
        <f t="shared" ca="1" si="584"/>
        <v>4</v>
      </c>
      <c r="M7457" t="str">
        <f ca="1">VLOOKUP(L7457,Departamento!A$1:C$8,2,FALSE)</f>
        <v>cosmético</v>
      </c>
      <c r="N7457">
        <f t="shared" ca="1" si="583"/>
        <v>1</v>
      </c>
      <c r="O7457" t="str">
        <f ca="1">VLOOKUP(N7457,gerencia!A$1:B$5,2,FALSE)</f>
        <v>Tecnologia</v>
      </c>
      <c r="P7457" t="s">
        <v>14</v>
      </c>
      <c r="Q7457">
        <v>2</v>
      </c>
      <c r="R7457">
        <v>2100</v>
      </c>
      <c r="S7457">
        <v>549</v>
      </c>
    </row>
    <row r="7458" spans="1:19">
      <c r="A7458">
        <v>7457</v>
      </c>
      <c r="B7458">
        <f t="shared" ca="1" si="580"/>
        <v>3</v>
      </c>
      <c r="C7458" t="str">
        <f ca="1">VLOOKUP(B7458,cliente!A$1:B$7,2,FALSE)</f>
        <v>Renato Russo</v>
      </c>
      <c r="D7458">
        <f t="shared" ca="1" si="581"/>
        <v>11</v>
      </c>
      <c r="E7458" t="str">
        <f ca="1">VLOOKUP(D7458,vendedor!A$1:B$13,2,FALSE)</f>
        <v>Filipe Almeida</v>
      </c>
      <c r="F7458">
        <f t="shared" ca="1" si="582"/>
        <v>4</v>
      </c>
      <c r="G7458" t="str">
        <f ca="1">VLOOKUP(F7458,cidade!A$1:B$6,2,FALSE)</f>
        <v>Rio de janeiro</v>
      </c>
      <c r="H7458">
        <v>20</v>
      </c>
      <c r="I7458" t="str">
        <f>VLOOKUP(H7458,produto!A$1:F$24,2,FALSE)</f>
        <v>Geladeira</v>
      </c>
      <c r="J7458">
        <f>VLOOKUP(I7458,produto!B$1:G$24,4,FALSE)</f>
        <v>12</v>
      </c>
      <c r="K7458" t="str">
        <f>VLOOKUP(J7458,marca!A$1:B$15,2,FALSE)</f>
        <v>ELETROLUX</v>
      </c>
      <c r="L7458">
        <f t="shared" ca="1" si="584"/>
        <v>1</v>
      </c>
      <c r="M7458" t="str">
        <f ca="1">VLOOKUP(L7458,Departamento!A$1:C$8,2,FALSE)</f>
        <v>Informática</v>
      </c>
      <c r="N7458">
        <f t="shared" ca="1" si="583"/>
        <v>2</v>
      </c>
      <c r="O7458" t="str">
        <f ca="1">VLOOKUP(N7458,gerencia!A$1:B$5,2,FALSE)</f>
        <v>papelaria/cosmético</v>
      </c>
      <c r="P7458" t="s">
        <v>214</v>
      </c>
      <c r="Q7458">
        <v>1</v>
      </c>
      <c r="R7458">
        <v>350</v>
      </c>
      <c r="S7458">
        <v>862</v>
      </c>
    </row>
    <row r="7459" spans="1:19">
      <c r="A7459">
        <v>7458</v>
      </c>
      <c r="B7459">
        <f t="shared" ca="1" si="580"/>
        <v>1</v>
      </c>
      <c r="C7459" t="str">
        <f ca="1">VLOOKUP(B7459,cliente!A$1:B$7,2,FALSE)</f>
        <v>João do Pulo</v>
      </c>
      <c r="D7459">
        <f t="shared" ca="1" si="581"/>
        <v>5</v>
      </c>
      <c r="E7459" t="str">
        <f ca="1">VLOOKUP(D7459,vendedor!A$1:B$13,2,FALSE)</f>
        <v>Maria Braga</v>
      </c>
      <c r="F7459">
        <f t="shared" ca="1" si="582"/>
        <v>1</v>
      </c>
      <c r="G7459" t="str">
        <f ca="1">VLOOKUP(F7459,cidade!A$1:B$6,2,FALSE)</f>
        <v>Salvador</v>
      </c>
      <c r="H7459">
        <v>10</v>
      </c>
      <c r="I7459" t="str">
        <f>VLOOKUP(H7459,produto!A$1:F$24,2,FALSE)</f>
        <v>Papel A4</v>
      </c>
      <c r="J7459">
        <f>VLOOKUP(I7459,produto!B$1:G$24,4,FALSE)</f>
        <v>8</v>
      </c>
      <c r="K7459" t="str">
        <f>VLOOKUP(J7459,marca!A$1:B$15,2,FALSE)</f>
        <v>FABER CASTELL</v>
      </c>
      <c r="L7459">
        <f t="shared" ca="1" si="584"/>
        <v>5</v>
      </c>
      <c r="M7459" t="str">
        <f ca="1">VLOOKUP(L7459,Departamento!A$1:C$8,2,FALSE)</f>
        <v>Eletrónico</v>
      </c>
      <c r="N7459">
        <f t="shared" ca="1" si="583"/>
        <v>3</v>
      </c>
      <c r="O7459" t="str">
        <f ca="1">VLOOKUP(N7459,gerencia!A$1:B$5,2,FALSE)</f>
        <v>Eletro Eletrônico</v>
      </c>
      <c r="P7459" t="s">
        <v>291</v>
      </c>
      <c r="Q7459">
        <v>1</v>
      </c>
      <c r="R7459">
        <v>2.15</v>
      </c>
      <c r="S7459">
        <v>198</v>
      </c>
    </row>
    <row r="7460" spans="1:19">
      <c r="A7460">
        <v>7459</v>
      </c>
      <c r="B7460">
        <f t="shared" ca="1" si="580"/>
        <v>2</v>
      </c>
      <c r="C7460" t="str">
        <f ca="1">VLOOKUP(B7460,cliente!A$1:B$7,2,FALSE)</f>
        <v>Benito de Paula</v>
      </c>
      <c r="D7460">
        <f t="shared" ca="1" si="581"/>
        <v>3</v>
      </c>
      <c r="E7460" t="str">
        <f ca="1">VLOOKUP(D7460,vendedor!A$1:B$13,2,FALSE)</f>
        <v>Issac Palmeiras</v>
      </c>
      <c r="F7460">
        <f t="shared" ca="1" si="582"/>
        <v>3</v>
      </c>
      <c r="G7460" t="str">
        <f ca="1">VLOOKUP(F7460,cidade!A$1:B$6,2,FALSE)</f>
        <v>São Paulo</v>
      </c>
      <c r="H7460">
        <v>1</v>
      </c>
      <c r="I7460" t="str">
        <f>VLOOKUP(H7460,produto!A$1:F$24,2,FALSE)</f>
        <v>TV</v>
      </c>
      <c r="J7460">
        <f>VLOOKUP(I7460,produto!B$1:G$24,4,FALSE)</f>
        <v>3</v>
      </c>
      <c r="K7460" t="str">
        <f>VLOOKUP(J7460,marca!A$1:B$15,2,FALSE)</f>
        <v>DELL</v>
      </c>
      <c r="L7460">
        <f t="shared" ca="1" si="584"/>
        <v>1</v>
      </c>
      <c r="M7460" t="str">
        <f ca="1">VLOOKUP(L7460,Departamento!A$1:C$8,2,FALSE)</f>
        <v>Informática</v>
      </c>
      <c r="N7460">
        <f t="shared" ca="1" si="583"/>
        <v>1</v>
      </c>
      <c r="O7460" t="str">
        <f ca="1">VLOOKUP(N7460,gerencia!A$1:B$5,2,FALSE)</f>
        <v>Tecnologia</v>
      </c>
      <c r="P7460" t="s">
        <v>111</v>
      </c>
      <c r="Q7460">
        <v>1</v>
      </c>
      <c r="R7460">
        <v>25.15</v>
      </c>
      <c r="S7460">
        <v>1456</v>
      </c>
    </row>
    <row r="7461" spans="1:19">
      <c r="A7461">
        <v>7460</v>
      </c>
      <c r="B7461">
        <f t="shared" ca="1" si="580"/>
        <v>4</v>
      </c>
      <c r="C7461" t="str">
        <f ca="1">VLOOKUP(B7461,cliente!A$1:B$7,2,FALSE)</f>
        <v>Tom Jobim</v>
      </c>
      <c r="D7461">
        <f t="shared" ca="1" si="581"/>
        <v>4</v>
      </c>
      <c r="E7461" t="str">
        <f ca="1">VLOOKUP(D7461,vendedor!A$1:B$13,2,FALSE)</f>
        <v>Daniela Matos</v>
      </c>
      <c r="F7461">
        <f t="shared" ca="1" si="582"/>
        <v>5</v>
      </c>
      <c r="G7461" t="str">
        <f ca="1">VLOOKUP(F7461,cidade!A$1:B$6,2,FALSE)</f>
        <v>Belo Horizonte</v>
      </c>
      <c r="H7461">
        <v>11</v>
      </c>
      <c r="I7461" t="str">
        <f>VLOOKUP(H7461,produto!A$1:F$24,2,FALSE)</f>
        <v xml:space="preserve">Caneta </v>
      </c>
      <c r="J7461">
        <f>VLOOKUP(I7461,produto!B$1:G$24,4,FALSE)</f>
        <v>8</v>
      </c>
      <c r="K7461" t="str">
        <f>VLOOKUP(J7461,marca!A$1:B$15,2,FALSE)</f>
        <v>FABER CASTELL</v>
      </c>
      <c r="L7461">
        <f t="shared" ca="1" si="584"/>
        <v>4</v>
      </c>
      <c r="M7461" t="str">
        <f ca="1">VLOOKUP(L7461,Departamento!A$1:C$8,2,FALSE)</f>
        <v>cosmético</v>
      </c>
      <c r="N7461">
        <f t="shared" ca="1" si="583"/>
        <v>1</v>
      </c>
      <c r="O7461" t="str">
        <f ca="1">VLOOKUP(N7461,gerencia!A$1:B$5,2,FALSE)</f>
        <v>Tecnologia</v>
      </c>
      <c r="P7461" t="s">
        <v>411</v>
      </c>
      <c r="Q7461">
        <v>2</v>
      </c>
      <c r="R7461">
        <v>0.5</v>
      </c>
      <c r="S7461">
        <v>580</v>
      </c>
    </row>
    <row r="7462" spans="1:19">
      <c r="A7462">
        <v>7461</v>
      </c>
      <c r="B7462">
        <f t="shared" ca="1" si="580"/>
        <v>1</v>
      </c>
      <c r="C7462" t="str">
        <f ca="1">VLOOKUP(B7462,cliente!A$1:B$7,2,FALSE)</f>
        <v>João do Pulo</v>
      </c>
      <c r="D7462">
        <f t="shared" ca="1" si="581"/>
        <v>2</v>
      </c>
      <c r="E7462" t="str">
        <f ca="1">VLOOKUP(D7462,vendedor!A$1:B$13,2,FALSE)</f>
        <v>Márcio Barroso</v>
      </c>
      <c r="F7462">
        <f t="shared" ca="1" si="582"/>
        <v>5</v>
      </c>
      <c r="G7462" t="str">
        <f ca="1">VLOOKUP(F7462,cidade!A$1:B$6,2,FALSE)</f>
        <v>Belo Horizonte</v>
      </c>
      <c r="H7462">
        <v>16</v>
      </c>
      <c r="I7462" t="str">
        <f>VLOOKUP(H7462,produto!A$1:F$24,2,FALSE)</f>
        <v>Perfume</v>
      </c>
      <c r="J7462">
        <f>VLOOKUP(I7462,produto!B$1:G$24,4,FALSE)</f>
        <v>11</v>
      </c>
      <c r="K7462" t="str">
        <f>VLOOKUP(J7462,marca!A$1:B$15,2,FALSE)</f>
        <v>PHILIPS</v>
      </c>
      <c r="L7462">
        <f t="shared" ca="1" si="584"/>
        <v>2</v>
      </c>
      <c r="M7462" t="str">
        <f ca="1">VLOOKUP(L7462,Departamento!A$1:C$8,2,FALSE)</f>
        <v>Telefonia</v>
      </c>
      <c r="N7462">
        <f t="shared" ca="1" si="583"/>
        <v>1</v>
      </c>
      <c r="O7462" t="str">
        <f ca="1">VLOOKUP(N7462,gerencia!A$1:B$5,2,FALSE)</f>
        <v>Tecnologia</v>
      </c>
      <c r="P7462" t="s">
        <v>373</v>
      </c>
      <c r="Q7462">
        <v>3</v>
      </c>
      <c r="R7462">
        <v>135</v>
      </c>
      <c r="S7462">
        <v>244</v>
      </c>
    </row>
    <row r="7463" spans="1:19">
      <c r="A7463">
        <v>7462</v>
      </c>
      <c r="B7463">
        <f t="shared" ca="1" si="580"/>
        <v>1</v>
      </c>
      <c r="C7463" t="str">
        <f ca="1">VLOOKUP(B7463,cliente!A$1:B$7,2,FALSE)</f>
        <v>João do Pulo</v>
      </c>
      <c r="D7463">
        <f t="shared" ca="1" si="581"/>
        <v>10</v>
      </c>
      <c r="E7463" t="str">
        <f ca="1">VLOOKUP(D7463,vendedor!A$1:B$13,2,FALSE)</f>
        <v>Danilo Barreto</v>
      </c>
      <c r="F7463">
        <f t="shared" ca="1" si="582"/>
        <v>2</v>
      </c>
      <c r="G7463" t="str">
        <f ca="1">VLOOKUP(F7463,cidade!A$1:B$6,2,FALSE)</f>
        <v>Recife</v>
      </c>
      <c r="H7463">
        <v>9</v>
      </c>
      <c r="I7463" t="str">
        <f>VLOOKUP(H7463,produto!A$1:F$24,2,FALSE)</f>
        <v>Celular  8GB</v>
      </c>
      <c r="J7463">
        <f>VLOOKUP(I7463,produto!B$1:G$24,4,FALSE)</f>
        <v>8</v>
      </c>
      <c r="K7463" t="str">
        <f>VLOOKUP(J7463,marca!A$1:B$15,2,FALSE)</f>
        <v>FABER CASTELL</v>
      </c>
      <c r="L7463">
        <f t="shared" ca="1" si="584"/>
        <v>3</v>
      </c>
      <c r="M7463" t="str">
        <f ca="1">VLOOKUP(L7463,Departamento!A$1:C$8,2,FALSE)</f>
        <v>Papelaria</v>
      </c>
      <c r="N7463">
        <f t="shared" ca="1" si="583"/>
        <v>4</v>
      </c>
      <c r="O7463" t="str">
        <f ca="1">VLOOKUP(N7463,gerencia!A$1:B$5,2,FALSE)</f>
        <v>Casa e Decoração</v>
      </c>
      <c r="P7463" t="s">
        <v>250</v>
      </c>
      <c r="Q7463">
        <v>3</v>
      </c>
      <c r="R7463">
        <v>12.25</v>
      </c>
      <c r="S7463">
        <v>180</v>
      </c>
    </row>
    <row r="7464" spans="1:19">
      <c r="A7464">
        <v>7463</v>
      </c>
      <c r="B7464">
        <f t="shared" ca="1" si="580"/>
        <v>1</v>
      </c>
      <c r="C7464" t="str">
        <f ca="1">VLOOKUP(B7464,cliente!A$1:B$7,2,FALSE)</f>
        <v>João do Pulo</v>
      </c>
      <c r="D7464">
        <f t="shared" ca="1" si="581"/>
        <v>4</v>
      </c>
      <c r="E7464" t="str">
        <f ca="1">VLOOKUP(D7464,vendedor!A$1:B$13,2,FALSE)</f>
        <v>Daniela Matos</v>
      </c>
      <c r="F7464">
        <f t="shared" ca="1" si="582"/>
        <v>3</v>
      </c>
      <c r="G7464" t="str">
        <f ca="1">VLOOKUP(F7464,cidade!A$1:B$6,2,FALSE)</f>
        <v>São Paulo</v>
      </c>
      <c r="H7464">
        <v>1</v>
      </c>
      <c r="I7464" t="str">
        <f>VLOOKUP(H7464,produto!A$1:F$24,2,FALSE)</f>
        <v>TV</v>
      </c>
      <c r="J7464">
        <f>VLOOKUP(I7464,produto!B$1:G$24,4,FALSE)</f>
        <v>3</v>
      </c>
      <c r="K7464" t="str">
        <f>VLOOKUP(J7464,marca!A$1:B$15,2,FALSE)</f>
        <v>DELL</v>
      </c>
      <c r="L7464">
        <f t="shared" ca="1" si="584"/>
        <v>3</v>
      </c>
      <c r="M7464" t="str">
        <f ca="1">VLOOKUP(L7464,Departamento!A$1:C$8,2,FALSE)</f>
        <v>Papelaria</v>
      </c>
      <c r="N7464">
        <f t="shared" ca="1" si="583"/>
        <v>4</v>
      </c>
      <c r="O7464" t="str">
        <f ca="1">VLOOKUP(N7464,gerencia!A$1:B$5,2,FALSE)</f>
        <v>Casa e Decoração</v>
      </c>
      <c r="P7464" t="s">
        <v>580</v>
      </c>
      <c r="Q7464">
        <v>3</v>
      </c>
      <c r="R7464">
        <v>25.15</v>
      </c>
      <c r="S7464">
        <v>1431</v>
      </c>
    </row>
    <row r="7465" spans="1:19">
      <c r="A7465">
        <v>7464</v>
      </c>
      <c r="B7465">
        <f t="shared" ca="1" si="580"/>
        <v>6</v>
      </c>
      <c r="C7465" t="str">
        <f ca="1">VLOOKUP(B7465,cliente!A$1:B$7,2,FALSE)</f>
        <v>Reginaldo Rossi</v>
      </c>
      <c r="D7465">
        <f t="shared" ca="1" si="581"/>
        <v>4</v>
      </c>
      <c r="E7465" t="str">
        <f ca="1">VLOOKUP(D7465,vendedor!A$1:B$13,2,FALSE)</f>
        <v>Daniela Matos</v>
      </c>
      <c r="F7465">
        <f t="shared" ca="1" si="582"/>
        <v>5</v>
      </c>
      <c r="G7465" t="str">
        <f ca="1">VLOOKUP(F7465,cidade!A$1:B$6,2,FALSE)</f>
        <v>Belo Horizonte</v>
      </c>
      <c r="H7465">
        <v>5</v>
      </c>
      <c r="I7465" t="str">
        <f>VLOOKUP(H7465,produto!A$1:F$24,2,FALSE)</f>
        <v>Computador</v>
      </c>
      <c r="J7465">
        <f>VLOOKUP(I7465,produto!B$1:G$24,4,FALSE)</f>
        <v>4</v>
      </c>
      <c r="K7465" t="str">
        <f>VLOOKUP(J7465,marca!A$1:B$15,2,FALSE)</f>
        <v>IBM</v>
      </c>
      <c r="L7465">
        <f t="shared" ca="1" si="584"/>
        <v>1</v>
      </c>
      <c r="M7465" t="str">
        <f ca="1">VLOOKUP(L7465,Departamento!A$1:C$8,2,FALSE)</f>
        <v>Informática</v>
      </c>
      <c r="N7465">
        <f t="shared" ca="1" si="583"/>
        <v>2</v>
      </c>
      <c r="O7465" t="str">
        <f ca="1">VLOOKUP(N7465,gerencia!A$1:B$5,2,FALSE)</f>
        <v>papelaria/cosmético</v>
      </c>
      <c r="P7465" t="s">
        <v>561</v>
      </c>
      <c r="Q7465">
        <v>2</v>
      </c>
      <c r="R7465">
        <v>2125.9899999999998</v>
      </c>
      <c r="S7465">
        <v>1204</v>
      </c>
    </row>
    <row r="7466" spans="1:19">
      <c r="A7466">
        <v>7465</v>
      </c>
      <c r="B7466">
        <f t="shared" ca="1" si="580"/>
        <v>1</v>
      </c>
      <c r="C7466" t="str">
        <f ca="1">VLOOKUP(B7466,cliente!A$1:B$7,2,FALSE)</f>
        <v>João do Pulo</v>
      </c>
      <c r="D7466">
        <f t="shared" ca="1" si="581"/>
        <v>6</v>
      </c>
      <c r="E7466" t="str">
        <f ca="1">VLOOKUP(D7466,vendedor!A$1:B$13,2,FALSE)</f>
        <v>Rodrigo Machado</v>
      </c>
      <c r="F7466">
        <f t="shared" ca="1" si="582"/>
        <v>5</v>
      </c>
      <c r="G7466" t="str">
        <f ca="1">VLOOKUP(F7466,cidade!A$1:B$6,2,FALSE)</f>
        <v>Belo Horizonte</v>
      </c>
      <c r="H7466">
        <v>14</v>
      </c>
      <c r="I7466" t="str">
        <f>VLOOKUP(H7466,produto!A$1:F$24,2,FALSE)</f>
        <v>Classificador</v>
      </c>
      <c r="J7466">
        <f>VLOOKUP(I7466,produto!B$1:G$24,4,FALSE)</f>
        <v>9</v>
      </c>
      <c r="K7466" t="str">
        <f>VLOOKUP(J7466,marca!A$1:B$15,2,FALSE)</f>
        <v>AVON</v>
      </c>
      <c r="L7466">
        <f t="shared" ca="1" si="584"/>
        <v>6</v>
      </c>
      <c r="M7466" t="str">
        <f ca="1">VLOOKUP(L7466,Departamento!A$1:C$8,2,FALSE)</f>
        <v>Eletrodomestico</v>
      </c>
      <c r="N7466">
        <f t="shared" ca="1" si="583"/>
        <v>4</v>
      </c>
      <c r="O7466" t="str">
        <f ca="1">VLOOKUP(N7466,gerencia!A$1:B$5,2,FALSE)</f>
        <v>Casa e Decoração</v>
      </c>
      <c r="P7466" t="s">
        <v>660</v>
      </c>
      <c r="Q7466">
        <v>3</v>
      </c>
      <c r="R7466">
        <v>25</v>
      </c>
      <c r="S7466">
        <v>1040</v>
      </c>
    </row>
    <row r="7467" spans="1:19">
      <c r="A7467">
        <v>7466</v>
      </c>
      <c r="B7467">
        <f t="shared" ca="1" si="580"/>
        <v>5</v>
      </c>
      <c r="C7467" t="str">
        <f ca="1">VLOOKUP(B7467,cliente!A$1:B$7,2,FALSE)</f>
        <v>Edson Arantes</v>
      </c>
      <c r="D7467">
        <f t="shared" ca="1" si="581"/>
        <v>11</v>
      </c>
      <c r="E7467" t="str">
        <f ca="1">VLOOKUP(D7467,vendedor!A$1:B$13,2,FALSE)</f>
        <v>Filipe Almeida</v>
      </c>
      <c r="F7467">
        <f t="shared" ca="1" si="582"/>
        <v>1</v>
      </c>
      <c r="G7467" t="str">
        <f ca="1">VLOOKUP(F7467,cidade!A$1:B$6,2,FALSE)</f>
        <v>Salvador</v>
      </c>
      <c r="H7467">
        <v>18</v>
      </c>
      <c r="I7467" t="str">
        <f>VLOOKUP(H7467,produto!A$1:F$24,2,FALSE)</f>
        <v xml:space="preserve">Xbox </v>
      </c>
      <c r="J7467">
        <f>VLOOKUP(I7467,produto!B$1:G$24,4,FALSE)</f>
        <v>12</v>
      </c>
      <c r="K7467" t="str">
        <f>VLOOKUP(J7467,marca!A$1:B$15,2,FALSE)</f>
        <v>ELETROLUX</v>
      </c>
      <c r="L7467">
        <f t="shared" ca="1" si="584"/>
        <v>3</v>
      </c>
      <c r="M7467" t="str">
        <f ca="1">VLOOKUP(L7467,Departamento!A$1:C$8,2,FALSE)</f>
        <v>Papelaria</v>
      </c>
      <c r="N7467">
        <f t="shared" ca="1" si="583"/>
        <v>3</v>
      </c>
      <c r="O7467" t="str">
        <f ca="1">VLOOKUP(N7467,gerencia!A$1:B$5,2,FALSE)</f>
        <v>Eletro Eletrônico</v>
      </c>
      <c r="P7467" t="s">
        <v>504</v>
      </c>
      <c r="Q7467">
        <v>2</v>
      </c>
      <c r="R7467">
        <v>850</v>
      </c>
      <c r="S7467">
        <v>755</v>
      </c>
    </row>
    <row r="7468" spans="1:19">
      <c r="A7468">
        <v>7467</v>
      </c>
      <c r="B7468">
        <f t="shared" ca="1" si="580"/>
        <v>3</v>
      </c>
      <c r="C7468" t="str">
        <f ca="1">VLOOKUP(B7468,cliente!A$1:B$7,2,FALSE)</f>
        <v>Renato Russo</v>
      </c>
      <c r="D7468">
        <f t="shared" ca="1" si="581"/>
        <v>4</v>
      </c>
      <c r="E7468" t="str">
        <f ca="1">VLOOKUP(D7468,vendedor!A$1:B$13,2,FALSE)</f>
        <v>Daniela Matos</v>
      </c>
      <c r="F7468">
        <f t="shared" ca="1" si="582"/>
        <v>2</v>
      </c>
      <c r="G7468" t="str">
        <f ca="1">VLOOKUP(F7468,cidade!A$1:B$6,2,FALSE)</f>
        <v>Recife</v>
      </c>
      <c r="H7468">
        <v>18</v>
      </c>
      <c r="I7468" t="str">
        <f>VLOOKUP(H7468,produto!A$1:F$24,2,FALSE)</f>
        <v xml:space="preserve">Xbox </v>
      </c>
      <c r="J7468">
        <f>VLOOKUP(I7468,produto!B$1:G$24,4,FALSE)</f>
        <v>12</v>
      </c>
      <c r="K7468" t="str">
        <f>VLOOKUP(J7468,marca!A$1:B$15,2,FALSE)</f>
        <v>ELETROLUX</v>
      </c>
      <c r="L7468">
        <f t="shared" ca="1" si="584"/>
        <v>3</v>
      </c>
      <c r="M7468" t="str">
        <f ca="1">VLOOKUP(L7468,Departamento!A$1:C$8,2,FALSE)</f>
        <v>Papelaria</v>
      </c>
      <c r="N7468">
        <f t="shared" ca="1" si="583"/>
        <v>4</v>
      </c>
      <c r="O7468" t="str">
        <f ca="1">VLOOKUP(N7468,gerencia!A$1:B$5,2,FALSE)</f>
        <v>Casa e Decoração</v>
      </c>
      <c r="P7468" t="s">
        <v>419</v>
      </c>
      <c r="Q7468">
        <v>1</v>
      </c>
      <c r="R7468">
        <v>850</v>
      </c>
      <c r="S7468">
        <v>1353</v>
      </c>
    </row>
    <row r="7469" spans="1:19">
      <c r="A7469">
        <v>7468</v>
      </c>
      <c r="B7469">
        <f t="shared" ca="1" si="580"/>
        <v>1</v>
      </c>
      <c r="C7469" t="str">
        <f ca="1">VLOOKUP(B7469,cliente!A$1:B$7,2,FALSE)</f>
        <v>João do Pulo</v>
      </c>
      <c r="D7469">
        <f t="shared" ca="1" si="581"/>
        <v>2</v>
      </c>
      <c r="E7469" t="str">
        <f ca="1">VLOOKUP(D7469,vendedor!A$1:B$13,2,FALSE)</f>
        <v>Márcio Barroso</v>
      </c>
      <c r="F7469">
        <f t="shared" ca="1" si="582"/>
        <v>3</v>
      </c>
      <c r="G7469" t="str">
        <f ca="1">VLOOKUP(F7469,cidade!A$1:B$6,2,FALSE)</f>
        <v>São Paulo</v>
      </c>
      <c r="H7469">
        <v>9</v>
      </c>
      <c r="I7469" t="str">
        <f>VLOOKUP(H7469,produto!A$1:F$24,2,FALSE)</f>
        <v>Celular  8GB</v>
      </c>
      <c r="J7469">
        <f>VLOOKUP(I7469,produto!B$1:G$24,4,FALSE)</f>
        <v>8</v>
      </c>
      <c r="K7469" t="str">
        <f>VLOOKUP(J7469,marca!A$1:B$15,2,FALSE)</f>
        <v>FABER CASTELL</v>
      </c>
      <c r="L7469">
        <f t="shared" ca="1" si="584"/>
        <v>4</v>
      </c>
      <c r="M7469" t="str">
        <f ca="1">VLOOKUP(L7469,Departamento!A$1:C$8,2,FALSE)</f>
        <v>cosmético</v>
      </c>
      <c r="N7469">
        <f t="shared" ca="1" si="583"/>
        <v>2</v>
      </c>
      <c r="O7469" t="str">
        <f ca="1">VLOOKUP(N7469,gerencia!A$1:B$5,2,FALSE)</f>
        <v>papelaria/cosmético</v>
      </c>
      <c r="P7469" t="s">
        <v>641</v>
      </c>
      <c r="Q7469">
        <v>2</v>
      </c>
      <c r="R7469">
        <v>12.25</v>
      </c>
      <c r="S7469">
        <v>1488</v>
      </c>
    </row>
    <row r="7470" spans="1:19">
      <c r="A7470">
        <v>7469</v>
      </c>
      <c r="B7470">
        <f t="shared" ca="1" si="580"/>
        <v>1</v>
      </c>
      <c r="C7470" t="str">
        <f ca="1">VLOOKUP(B7470,cliente!A$1:B$7,2,FALSE)</f>
        <v>João do Pulo</v>
      </c>
      <c r="D7470">
        <f t="shared" ca="1" si="581"/>
        <v>9</v>
      </c>
      <c r="E7470" t="str">
        <f ca="1">VLOOKUP(D7470,vendedor!A$1:B$13,2,FALSE)</f>
        <v>Diego Santos</v>
      </c>
      <c r="F7470">
        <f t="shared" ca="1" si="582"/>
        <v>3</v>
      </c>
      <c r="G7470" t="str">
        <f ca="1">VLOOKUP(F7470,cidade!A$1:B$6,2,FALSE)</f>
        <v>São Paulo</v>
      </c>
      <c r="H7470">
        <v>18</v>
      </c>
      <c r="I7470" t="str">
        <f>VLOOKUP(H7470,produto!A$1:F$24,2,FALSE)</f>
        <v xml:space="preserve">Xbox </v>
      </c>
      <c r="J7470">
        <f>VLOOKUP(I7470,produto!B$1:G$24,4,FALSE)</f>
        <v>12</v>
      </c>
      <c r="K7470" t="str">
        <f>VLOOKUP(J7470,marca!A$1:B$15,2,FALSE)</f>
        <v>ELETROLUX</v>
      </c>
      <c r="L7470">
        <f t="shared" ca="1" si="584"/>
        <v>6</v>
      </c>
      <c r="M7470" t="str">
        <f ca="1">VLOOKUP(L7470,Departamento!A$1:C$8,2,FALSE)</f>
        <v>Eletrodomestico</v>
      </c>
      <c r="N7470">
        <f t="shared" ca="1" si="583"/>
        <v>4</v>
      </c>
      <c r="O7470" t="str">
        <f ca="1">VLOOKUP(N7470,gerencia!A$1:B$5,2,FALSE)</f>
        <v>Casa e Decoração</v>
      </c>
      <c r="P7470" t="s">
        <v>206</v>
      </c>
      <c r="Q7470">
        <v>1</v>
      </c>
      <c r="R7470">
        <v>850</v>
      </c>
      <c r="S7470">
        <v>972</v>
      </c>
    </row>
    <row r="7471" spans="1:19">
      <c r="A7471">
        <v>7470</v>
      </c>
      <c r="B7471">
        <f t="shared" ca="1" si="580"/>
        <v>2</v>
      </c>
      <c r="C7471" t="str">
        <f ca="1">VLOOKUP(B7471,cliente!A$1:B$7,2,FALSE)</f>
        <v>Benito de Paula</v>
      </c>
      <c r="D7471">
        <f t="shared" ca="1" si="581"/>
        <v>5</v>
      </c>
      <c r="E7471" t="str">
        <f ca="1">VLOOKUP(D7471,vendedor!A$1:B$13,2,FALSE)</f>
        <v>Maria Braga</v>
      </c>
      <c r="F7471">
        <f t="shared" ca="1" si="582"/>
        <v>3</v>
      </c>
      <c r="G7471" t="str">
        <f ca="1">VLOOKUP(F7471,cidade!A$1:B$6,2,FALSE)</f>
        <v>São Paulo</v>
      </c>
      <c r="H7471">
        <v>13</v>
      </c>
      <c r="I7471" t="str">
        <f>VLOOKUP(H7471,produto!A$1:F$24,2,FALSE)</f>
        <v>Estojo</v>
      </c>
      <c r="J7471">
        <f>VLOOKUP(I7471,produto!B$1:G$24,4,FALSE)</f>
        <v>7</v>
      </c>
      <c r="K7471" t="str">
        <f>VLOOKUP(J7471,marca!A$1:B$15,2,FALSE)</f>
        <v>TILIBRA</v>
      </c>
      <c r="L7471">
        <f t="shared" ca="1" si="584"/>
        <v>1</v>
      </c>
      <c r="M7471" t="str">
        <f ca="1">VLOOKUP(L7471,Departamento!A$1:C$8,2,FALSE)</f>
        <v>Informática</v>
      </c>
      <c r="N7471">
        <f t="shared" ca="1" si="583"/>
        <v>1</v>
      </c>
      <c r="O7471" t="str">
        <f ca="1">VLOOKUP(N7471,gerencia!A$1:B$5,2,FALSE)</f>
        <v>Tecnologia</v>
      </c>
      <c r="P7471" t="s">
        <v>436</v>
      </c>
      <c r="Q7471">
        <v>2</v>
      </c>
      <c r="R7471">
        <v>3.2</v>
      </c>
      <c r="S7471">
        <v>661</v>
      </c>
    </row>
    <row r="7472" spans="1:19">
      <c r="A7472">
        <v>7471</v>
      </c>
      <c r="B7472">
        <f t="shared" ca="1" si="580"/>
        <v>1</v>
      </c>
      <c r="C7472" t="str">
        <f ca="1">VLOOKUP(B7472,cliente!A$1:B$7,2,FALSE)</f>
        <v>João do Pulo</v>
      </c>
      <c r="D7472">
        <f t="shared" ca="1" si="581"/>
        <v>6</v>
      </c>
      <c r="E7472" t="str">
        <f ca="1">VLOOKUP(D7472,vendedor!A$1:B$13,2,FALSE)</f>
        <v>Rodrigo Machado</v>
      </c>
      <c r="F7472">
        <f t="shared" ca="1" si="582"/>
        <v>5</v>
      </c>
      <c r="G7472" t="str">
        <f ca="1">VLOOKUP(F7472,cidade!A$1:B$6,2,FALSE)</f>
        <v>Belo Horizonte</v>
      </c>
      <c r="H7472">
        <v>12</v>
      </c>
      <c r="I7472" t="str">
        <f>VLOOKUP(H7472,produto!A$1:F$24,2,FALSE)</f>
        <v>Borracha</v>
      </c>
      <c r="J7472">
        <f>VLOOKUP(I7472,produto!B$1:G$24,4,FALSE)</f>
        <v>7</v>
      </c>
      <c r="K7472" t="str">
        <f>VLOOKUP(J7472,marca!A$1:B$15,2,FALSE)</f>
        <v>TILIBRA</v>
      </c>
      <c r="L7472">
        <f t="shared" ca="1" si="584"/>
        <v>2</v>
      </c>
      <c r="M7472" t="str">
        <f ca="1">VLOOKUP(L7472,Departamento!A$1:C$8,2,FALSE)</f>
        <v>Telefonia</v>
      </c>
      <c r="N7472">
        <f t="shared" ca="1" si="583"/>
        <v>4</v>
      </c>
      <c r="O7472" t="str">
        <f ca="1">VLOOKUP(N7472,gerencia!A$1:B$5,2,FALSE)</f>
        <v>Casa e Decoração</v>
      </c>
      <c r="P7472" t="s">
        <v>40</v>
      </c>
      <c r="Q7472">
        <v>2</v>
      </c>
      <c r="R7472">
        <v>5.3</v>
      </c>
      <c r="S7472">
        <v>442</v>
      </c>
    </row>
    <row r="7473" spans="1:19">
      <c r="A7473">
        <v>7472</v>
      </c>
      <c r="B7473">
        <f t="shared" ca="1" si="580"/>
        <v>5</v>
      </c>
      <c r="C7473" t="str">
        <f ca="1">VLOOKUP(B7473,cliente!A$1:B$7,2,FALSE)</f>
        <v>Edson Arantes</v>
      </c>
      <c r="D7473">
        <f t="shared" ca="1" si="581"/>
        <v>2</v>
      </c>
      <c r="E7473" t="str">
        <f ca="1">VLOOKUP(D7473,vendedor!A$1:B$13,2,FALSE)</f>
        <v>Márcio Barroso</v>
      </c>
      <c r="F7473">
        <f t="shared" ca="1" si="582"/>
        <v>5</v>
      </c>
      <c r="G7473" t="str">
        <f ca="1">VLOOKUP(F7473,cidade!A$1:B$6,2,FALSE)</f>
        <v>Belo Horizonte</v>
      </c>
      <c r="H7473">
        <v>17</v>
      </c>
      <c r="I7473" t="str">
        <f>VLOOKUP(H7473,produto!A$1:F$24,2,FALSE)</f>
        <v>Aparalho de Barbear Elétrico</v>
      </c>
      <c r="J7473">
        <f>VLOOKUP(I7473,produto!B$1:G$24,4,FALSE)</f>
        <v>2</v>
      </c>
      <c r="K7473" t="str">
        <f>VLOOKUP(J7473,marca!A$1:B$15,2,FALSE)</f>
        <v>MICROSOFT</v>
      </c>
      <c r="L7473">
        <f t="shared" ca="1" si="584"/>
        <v>2</v>
      </c>
      <c r="M7473" t="str">
        <f ca="1">VLOOKUP(L7473,Departamento!A$1:C$8,2,FALSE)</f>
        <v>Telefonia</v>
      </c>
      <c r="N7473">
        <f t="shared" ca="1" si="583"/>
        <v>1</v>
      </c>
      <c r="O7473" t="str">
        <f ca="1">VLOOKUP(N7473,gerencia!A$1:B$5,2,FALSE)</f>
        <v>Tecnologia</v>
      </c>
      <c r="P7473" t="s">
        <v>558</v>
      </c>
      <c r="Q7473">
        <v>3</v>
      </c>
      <c r="R7473">
        <v>1075</v>
      </c>
      <c r="S7473">
        <v>463</v>
      </c>
    </row>
    <row r="7474" spans="1:19">
      <c r="A7474">
        <v>7473</v>
      </c>
      <c r="B7474">
        <f t="shared" ca="1" si="580"/>
        <v>6</v>
      </c>
      <c r="C7474" t="str">
        <f ca="1">VLOOKUP(B7474,cliente!A$1:B$7,2,FALSE)</f>
        <v>Reginaldo Rossi</v>
      </c>
      <c r="D7474">
        <f t="shared" ca="1" si="581"/>
        <v>2</v>
      </c>
      <c r="E7474" t="str">
        <f ca="1">VLOOKUP(D7474,vendedor!A$1:B$13,2,FALSE)</f>
        <v>Márcio Barroso</v>
      </c>
      <c r="F7474">
        <f t="shared" ca="1" si="582"/>
        <v>1</v>
      </c>
      <c r="G7474" t="str">
        <f ca="1">VLOOKUP(F7474,cidade!A$1:B$6,2,FALSE)</f>
        <v>Salvador</v>
      </c>
      <c r="H7474">
        <v>21</v>
      </c>
      <c r="I7474" t="str">
        <f>VLOOKUP(H7474,produto!A$1:F$24,2,FALSE)</f>
        <v>microondas</v>
      </c>
      <c r="J7474">
        <f>VLOOKUP(I7474,produto!B$1:G$24,4,FALSE)</f>
        <v>14</v>
      </c>
      <c r="K7474" t="str">
        <f>VLOOKUP(J7474,marca!A$1:B$15,2,FALSE)</f>
        <v>DA CASA</v>
      </c>
      <c r="L7474">
        <f t="shared" ca="1" si="584"/>
        <v>4</v>
      </c>
      <c r="M7474" t="str">
        <f ca="1">VLOOKUP(L7474,Departamento!A$1:C$8,2,FALSE)</f>
        <v>cosmético</v>
      </c>
      <c r="N7474">
        <f t="shared" ca="1" si="583"/>
        <v>3</v>
      </c>
      <c r="O7474" t="str">
        <f ca="1">VLOOKUP(N7474,gerencia!A$1:B$5,2,FALSE)</f>
        <v>Eletro Eletrônico</v>
      </c>
      <c r="P7474" t="s">
        <v>46</v>
      </c>
      <c r="Q7474">
        <v>1</v>
      </c>
      <c r="R7474">
        <v>2100</v>
      </c>
      <c r="S7474">
        <v>1226</v>
      </c>
    </row>
    <row r="7475" spans="1:19">
      <c r="A7475">
        <v>7474</v>
      </c>
      <c r="B7475">
        <f t="shared" ca="1" si="580"/>
        <v>4</v>
      </c>
      <c r="C7475" t="str">
        <f ca="1">VLOOKUP(B7475,cliente!A$1:B$7,2,FALSE)</f>
        <v>Tom Jobim</v>
      </c>
      <c r="D7475">
        <f t="shared" ca="1" si="581"/>
        <v>9</v>
      </c>
      <c r="E7475" t="str">
        <f ca="1">VLOOKUP(D7475,vendedor!A$1:B$13,2,FALSE)</f>
        <v>Diego Santos</v>
      </c>
      <c r="F7475">
        <f t="shared" ca="1" si="582"/>
        <v>4</v>
      </c>
      <c r="G7475" t="str">
        <f ca="1">VLOOKUP(F7475,cidade!A$1:B$6,2,FALSE)</f>
        <v>Rio de janeiro</v>
      </c>
      <c r="H7475">
        <v>18</v>
      </c>
      <c r="I7475" t="str">
        <f>VLOOKUP(H7475,produto!A$1:F$24,2,FALSE)</f>
        <v xml:space="preserve">Xbox </v>
      </c>
      <c r="J7475">
        <f>VLOOKUP(I7475,produto!B$1:G$24,4,FALSE)</f>
        <v>12</v>
      </c>
      <c r="K7475" t="str">
        <f>VLOOKUP(J7475,marca!A$1:B$15,2,FALSE)</f>
        <v>ELETROLUX</v>
      </c>
      <c r="L7475">
        <f t="shared" ca="1" si="584"/>
        <v>4</v>
      </c>
      <c r="M7475" t="str">
        <f ca="1">VLOOKUP(L7475,Departamento!A$1:C$8,2,FALSE)</f>
        <v>cosmético</v>
      </c>
      <c r="N7475">
        <f t="shared" ca="1" si="583"/>
        <v>3</v>
      </c>
      <c r="O7475" t="str">
        <f ca="1">VLOOKUP(N7475,gerencia!A$1:B$5,2,FALSE)</f>
        <v>Eletro Eletrônico</v>
      </c>
      <c r="P7475" t="s">
        <v>177</v>
      </c>
      <c r="Q7475">
        <v>1</v>
      </c>
      <c r="R7475">
        <v>850</v>
      </c>
      <c r="S7475">
        <v>147</v>
      </c>
    </row>
    <row r="7476" spans="1:19">
      <c r="A7476">
        <v>7475</v>
      </c>
      <c r="B7476">
        <f t="shared" ca="1" si="580"/>
        <v>2</v>
      </c>
      <c r="C7476" t="str">
        <f ca="1">VLOOKUP(B7476,cliente!A$1:B$7,2,FALSE)</f>
        <v>Benito de Paula</v>
      </c>
      <c r="D7476">
        <f t="shared" ca="1" si="581"/>
        <v>6</v>
      </c>
      <c r="E7476" t="str">
        <f ca="1">VLOOKUP(D7476,vendedor!A$1:B$13,2,FALSE)</f>
        <v>Rodrigo Machado</v>
      </c>
      <c r="F7476">
        <f t="shared" ca="1" si="582"/>
        <v>1</v>
      </c>
      <c r="G7476" t="str">
        <f ca="1">VLOOKUP(F7476,cidade!A$1:B$6,2,FALSE)</f>
        <v>Salvador</v>
      </c>
      <c r="H7476">
        <v>22</v>
      </c>
      <c r="I7476" t="str">
        <f>VLOOKUP(H7476,produto!A$1:F$24,2,FALSE)</f>
        <v>Mesa</v>
      </c>
      <c r="J7476">
        <f>VLOOKUP(I7476,produto!B$1:G$24,4,FALSE)</f>
        <v>14</v>
      </c>
      <c r="K7476" t="str">
        <f>VLOOKUP(J7476,marca!A$1:B$15,2,FALSE)</f>
        <v>DA CASA</v>
      </c>
      <c r="L7476">
        <f t="shared" ca="1" si="584"/>
        <v>1</v>
      </c>
      <c r="M7476" t="str">
        <f ca="1">VLOOKUP(L7476,Departamento!A$1:C$8,2,FALSE)</f>
        <v>Informática</v>
      </c>
      <c r="N7476">
        <f t="shared" ca="1" si="583"/>
        <v>4</v>
      </c>
      <c r="O7476" t="str">
        <f ca="1">VLOOKUP(N7476,gerencia!A$1:B$5,2,FALSE)</f>
        <v>Casa e Decoração</v>
      </c>
      <c r="P7476" t="s">
        <v>524</v>
      </c>
      <c r="Q7476">
        <v>3</v>
      </c>
      <c r="R7476">
        <v>1600</v>
      </c>
      <c r="S7476">
        <v>1002</v>
      </c>
    </row>
    <row r="7477" spans="1:19">
      <c r="A7477">
        <v>7476</v>
      </c>
      <c r="B7477">
        <f t="shared" ca="1" si="580"/>
        <v>3</v>
      </c>
      <c r="C7477" t="str">
        <f ca="1">VLOOKUP(B7477,cliente!A$1:B$7,2,FALSE)</f>
        <v>Renato Russo</v>
      </c>
      <c r="D7477">
        <f t="shared" ca="1" si="581"/>
        <v>3</v>
      </c>
      <c r="E7477" t="str">
        <f ca="1">VLOOKUP(D7477,vendedor!A$1:B$13,2,FALSE)</f>
        <v>Issac Palmeiras</v>
      </c>
      <c r="F7477">
        <f t="shared" ca="1" si="582"/>
        <v>5</v>
      </c>
      <c r="G7477" t="str">
        <f ca="1">VLOOKUP(F7477,cidade!A$1:B$6,2,FALSE)</f>
        <v>Belo Horizonte</v>
      </c>
      <c r="H7477">
        <v>10</v>
      </c>
      <c r="I7477" t="str">
        <f>VLOOKUP(H7477,produto!A$1:F$24,2,FALSE)</f>
        <v>Papel A4</v>
      </c>
      <c r="J7477">
        <f>VLOOKUP(I7477,produto!B$1:G$24,4,FALSE)</f>
        <v>8</v>
      </c>
      <c r="K7477" t="str">
        <f>VLOOKUP(J7477,marca!A$1:B$15,2,FALSE)</f>
        <v>FABER CASTELL</v>
      </c>
      <c r="L7477">
        <f t="shared" ca="1" si="584"/>
        <v>2</v>
      </c>
      <c r="M7477" t="str">
        <f ca="1">VLOOKUP(L7477,Departamento!A$1:C$8,2,FALSE)</f>
        <v>Telefonia</v>
      </c>
      <c r="N7477">
        <f t="shared" ca="1" si="583"/>
        <v>4</v>
      </c>
      <c r="O7477" t="str">
        <f ca="1">VLOOKUP(N7477,gerencia!A$1:B$5,2,FALSE)</f>
        <v>Casa e Decoração</v>
      </c>
      <c r="P7477" t="s">
        <v>582</v>
      </c>
      <c r="Q7477">
        <v>1</v>
      </c>
      <c r="R7477">
        <v>2.15</v>
      </c>
      <c r="S7477">
        <v>542</v>
      </c>
    </row>
    <row r="7478" spans="1:19">
      <c r="A7478">
        <v>7477</v>
      </c>
      <c r="B7478">
        <f t="shared" ca="1" si="580"/>
        <v>3</v>
      </c>
      <c r="C7478" t="str">
        <f ca="1">VLOOKUP(B7478,cliente!A$1:B$7,2,FALSE)</f>
        <v>Renato Russo</v>
      </c>
      <c r="D7478">
        <f t="shared" ca="1" si="581"/>
        <v>7</v>
      </c>
      <c r="E7478" t="str">
        <f ca="1">VLOOKUP(D7478,vendedor!A$1:B$13,2,FALSE)</f>
        <v>João Oliveira</v>
      </c>
      <c r="F7478">
        <f t="shared" ca="1" si="582"/>
        <v>5</v>
      </c>
      <c r="G7478" t="str">
        <f ca="1">VLOOKUP(F7478,cidade!A$1:B$6,2,FALSE)</f>
        <v>Belo Horizonte</v>
      </c>
      <c r="H7478">
        <v>14</v>
      </c>
      <c r="I7478" t="str">
        <f>VLOOKUP(H7478,produto!A$1:F$24,2,FALSE)</f>
        <v>Classificador</v>
      </c>
      <c r="J7478">
        <f>VLOOKUP(I7478,produto!B$1:G$24,4,FALSE)</f>
        <v>9</v>
      </c>
      <c r="K7478" t="str">
        <f>VLOOKUP(J7478,marca!A$1:B$15,2,FALSE)</f>
        <v>AVON</v>
      </c>
      <c r="L7478">
        <f t="shared" ca="1" si="584"/>
        <v>4</v>
      </c>
      <c r="M7478" t="str">
        <f ca="1">VLOOKUP(L7478,Departamento!A$1:C$8,2,FALSE)</f>
        <v>cosmético</v>
      </c>
      <c r="N7478">
        <f t="shared" ca="1" si="583"/>
        <v>4</v>
      </c>
      <c r="O7478" t="str">
        <f ca="1">VLOOKUP(N7478,gerencia!A$1:B$5,2,FALSE)</f>
        <v>Casa e Decoração</v>
      </c>
      <c r="P7478" t="s">
        <v>563</v>
      </c>
      <c r="Q7478">
        <v>3</v>
      </c>
      <c r="R7478">
        <v>25</v>
      </c>
      <c r="S7478">
        <v>1473</v>
      </c>
    </row>
    <row r="7479" spans="1:19">
      <c r="A7479">
        <v>7478</v>
      </c>
      <c r="B7479">
        <f t="shared" ca="1" si="580"/>
        <v>6</v>
      </c>
      <c r="C7479" t="str">
        <f ca="1">VLOOKUP(B7479,cliente!A$1:B$7,2,FALSE)</f>
        <v>Reginaldo Rossi</v>
      </c>
      <c r="D7479">
        <f t="shared" ca="1" si="581"/>
        <v>10</v>
      </c>
      <c r="E7479" t="str">
        <f ca="1">VLOOKUP(D7479,vendedor!A$1:B$13,2,FALSE)</f>
        <v>Danilo Barreto</v>
      </c>
      <c r="F7479">
        <f t="shared" ca="1" si="582"/>
        <v>5</v>
      </c>
      <c r="G7479" t="str">
        <f ca="1">VLOOKUP(F7479,cidade!A$1:B$6,2,FALSE)</f>
        <v>Belo Horizonte</v>
      </c>
      <c r="H7479">
        <v>15</v>
      </c>
      <c r="I7479" t="str">
        <f>VLOOKUP(H7479,produto!A$1:F$24,2,FALSE)</f>
        <v>Baton</v>
      </c>
      <c r="J7479">
        <f>VLOOKUP(I7479,produto!B$1:G$24,4,FALSE)</f>
        <v>10</v>
      </c>
      <c r="K7479" t="str">
        <f>VLOOKUP(J7479,marca!A$1:B$15,2,FALSE)</f>
        <v>BOTICARIO</v>
      </c>
      <c r="L7479">
        <f t="shared" ca="1" si="584"/>
        <v>5</v>
      </c>
      <c r="M7479" t="str">
        <f ca="1">VLOOKUP(L7479,Departamento!A$1:C$8,2,FALSE)</f>
        <v>Eletrónico</v>
      </c>
      <c r="N7479">
        <f t="shared" ca="1" si="583"/>
        <v>4</v>
      </c>
      <c r="O7479" t="str">
        <f ca="1">VLOOKUP(N7479,gerencia!A$1:B$5,2,FALSE)</f>
        <v>Casa e Decoração</v>
      </c>
      <c r="P7479" t="s">
        <v>261</v>
      </c>
      <c r="Q7479">
        <v>2</v>
      </c>
      <c r="R7479">
        <v>98.5</v>
      </c>
      <c r="S7479">
        <v>189</v>
      </c>
    </row>
    <row r="7480" spans="1:19">
      <c r="A7480">
        <v>7479</v>
      </c>
      <c r="B7480">
        <f t="shared" ca="1" si="580"/>
        <v>6</v>
      </c>
      <c r="C7480" t="str">
        <f ca="1">VLOOKUP(B7480,cliente!A$1:B$7,2,FALSE)</f>
        <v>Reginaldo Rossi</v>
      </c>
      <c r="D7480">
        <f t="shared" ca="1" si="581"/>
        <v>12</v>
      </c>
      <c r="E7480" t="str">
        <f ca="1">VLOOKUP(D7480,vendedor!A$1:B$13,2,FALSE)</f>
        <v>Marilia Cardoso</v>
      </c>
      <c r="F7480">
        <f t="shared" ca="1" si="582"/>
        <v>2</v>
      </c>
      <c r="G7480" t="str">
        <f ca="1">VLOOKUP(F7480,cidade!A$1:B$6,2,FALSE)</f>
        <v>Recife</v>
      </c>
      <c r="H7480">
        <v>1</v>
      </c>
      <c r="I7480" t="str">
        <f>VLOOKUP(H7480,produto!A$1:F$24,2,FALSE)</f>
        <v>TV</v>
      </c>
      <c r="J7480">
        <f>VLOOKUP(I7480,produto!B$1:G$24,4,FALSE)</f>
        <v>3</v>
      </c>
      <c r="K7480" t="str">
        <f>VLOOKUP(J7480,marca!A$1:B$15,2,FALSE)</f>
        <v>DELL</v>
      </c>
      <c r="L7480">
        <f t="shared" ca="1" si="584"/>
        <v>5</v>
      </c>
      <c r="M7480" t="str">
        <f ca="1">VLOOKUP(L7480,Departamento!A$1:C$8,2,FALSE)</f>
        <v>Eletrónico</v>
      </c>
      <c r="N7480">
        <f t="shared" ca="1" si="583"/>
        <v>1</v>
      </c>
      <c r="O7480" t="str">
        <f ca="1">VLOOKUP(N7480,gerencia!A$1:B$5,2,FALSE)</f>
        <v>Tecnologia</v>
      </c>
      <c r="P7480" t="s">
        <v>64</v>
      </c>
      <c r="Q7480">
        <v>3</v>
      </c>
      <c r="R7480">
        <v>25.15</v>
      </c>
      <c r="S7480">
        <v>565</v>
      </c>
    </row>
    <row r="7481" spans="1:19">
      <c r="A7481">
        <v>7480</v>
      </c>
      <c r="B7481">
        <f t="shared" ca="1" si="580"/>
        <v>3</v>
      </c>
      <c r="C7481" t="str">
        <f ca="1">VLOOKUP(B7481,cliente!A$1:B$7,2,FALSE)</f>
        <v>Renato Russo</v>
      </c>
      <c r="D7481">
        <f t="shared" ca="1" si="581"/>
        <v>6</v>
      </c>
      <c r="E7481" t="str">
        <f ca="1">VLOOKUP(D7481,vendedor!A$1:B$13,2,FALSE)</f>
        <v>Rodrigo Machado</v>
      </c>
      <c r="F7481">
        <f t="shared" ca="1" si="582"/>
        <v>4</v>
      </c>
      <c r="G7481" t="str">
        <f ca="1">VLOOKUP(F7481,cidade!A$1:B$6,2,FALSE)</f>
        <v>Rio de janeiro</v>
      </c>
      <c r="H7481">
        <v>13</v>
      </c>
      <c r="I7481" t="str">
        <f>VLOOKUP(H7481,produto!A$1:F$24,2,FALSE)</f>
        <v>Estojo</v>
      </c>
      <c r="J7481">
        <f>VLOOKUP(I7481,produto!B$1:G$24,4,FALSE)</f>
        <v>7</v>
      </c>
      <c r="K7481" t="str">
        <f>VLOOKUP(J7481,marca!A$1:B$15,2,FALSE)</f>
        <v>TILIBRA</v>
      </c>
      <c r="L7481">
        <f t="shared" ca="1" si="584"/>
        <v>5</v>
      </c>
      <c r="M7481" t="str">
        <f ca="1">VLOOKUP(L7481,Departamento!A$1:C$8,2,FALSE)</f>
        <v>Eletrónico</v>
      </c>
      <c r="N7481">
        <f t="shared" ca="1" si="583"/>
        <v>2</v>
      </c>
      <c r="O7481" t="str">
        <f ca="1">VLOOKUP(N7481,gerencia!A$1:B$5,2,FALSE)</f>
        <v>papelaria/cosmético</v>
      </c>
      <c r="P7481" t="s">
        <v>198</v>
      </c>
      <c r="Q7481">
        <v>3</v>
      </c>
      <c r="R7481">
        <v>3.2</v>
      </c>
      <c r="S7481">
        <v>740</v>
      </c>
    </row>
    <row r="7482" spans="1:19">
      <c r="A7482">
        <v>7481</v>
      </c>
      <c r="B7482">
        <f t="shared" ca="1" si="580"/>
        <v>6</v>
      </c>
      <c r="C7482" t="str">
        <f ca="1">VLOOKUP(B7482,cliente!A$1:B$7,2,FALSE)</f>
        <v>Reginaldo Rossi</v>
      </c>
      <c r="D7482">
        <f t="shared" ca="1" si="581"/>
        <v>7</v>
      </c>
      <c r="E7482" t="str">
        <f ca="1">VLOOKUP(D7482,vendedor!A$1:B$13,2,FALSE)</f>
        <v>João Oliveira</v>
      </c>
      <c r="F7482">
        <f t="shared" ca="1" si="582"/>
        <v>1</v>
      </c>
      <c r="G7482" t="str">
        <f ca="1">VLOOKUP(F7482,cidade!A$1:B$6,2,FALSE)</f>
        <v>Salvador</v>
      </c>
      <c r="H7482">
        <v>17</v>
      </c>
      <c r="I7482" t="str">
        <f>VLOOKUP(H7482,produto!A$1:F$24,2,FALSE)</f>
        <v>Aparalho de Barbear Elétrico</v>
      </c>
      <c r="J7482">
        <f>VLOOKUP(I7482,produto!B$1:G$24,4,FALSE)</f>
        <v>2</v>
      </c>
      <c r="K7482" t="str">
        <f>VLOOKUP(J7482,marca!A$1:B$15,2,FALSE)</f>
        <v>MICROSOFT</v>
      </c>
      <c r="L7482">
        <f t="shared" ca="1" si="584"/>
        <v>1</v>
      </c>
      <c r="M7482" t="str">
        <f ca="1">VLOOKUP(L7482,Departamento!A$1:C$8,2,FALSE)</f>
        <v>Informática</v>
      </c>
      <c r="N7482">
        <f t="shared" ca="1" si="583"/>
        <v>2</v>
      </c>
      <c r="O7482" t="str">
        <f ca="1">VLOOKUP(N7482,gerencia!A$1:B$5,2,FALSE)</f>
        <v>papelaria/cosmético</v>
      </c>
      <c r="P7482" t="s">
        <v>513</v>
      </c>
      <c r="Q7482">
        <v>3</v>
      </c>
      <c r="R7482">
        <v>1075</v>
      </c>
      <c r="S7482">
        <v>1436</v>
      </c>
    </row>
    <row r="7483" spans="1:19">
      <c r="A7483">
        <v>7482</v>
      </c>
      <c r="B7483">
        <f t="shared" ca="1" si="580"/>
        <v>6</v>
      </c>
      <c r="C7483" t="str">
        <f ca="1">VLOOKUP(B7483,cliente!A$1:B$7,2,FALSE)</f>
        <v>Reginaldo Rossi</v>
      </c>
      <c r="D7483">
        <f t="shared" ca="1" si="581"/>
        <v>5</v>
      </c>
      <c r="E7483" t="str">
        <f ca="1">VLOOKUP(D7483,vendedor!A$1:B$13,2,FALSE)</f>
        <v>Maria Braga</v>
      </c>
      <c r="F7483">
        <f t="shared" ca="1" si="582"/>
        <v>5</v>
      </c>
      <c r="G7483" t="str">
        <f ca="1">VLOOKUP(F7483,cidade!A$1:B$6,2,FALSE)</f>
        <v>Belo Horizonte</v>
      </c>
      <c r="H7483">
        <v>11</v>
      </c>
      <c r="I7483" t="str">
        <f>VLOOKUP(H7483,produto!A$1:F$24,2,FALSE)</f>
        <v xml:space="preserve">Caneta </v>
      </c>
      <c r="J7483">
        <f>VLOOKUP(I7483,produto!B$1:G$24,4,FALSE)</f>
        <v>8</v>
      </c>
      <c r="K7483" t="str">
        <f>VLOOKUP(J7483,marca!A$1:B$15,2,FALSE)</f>
        <v>FABER CASTELL</v>
      </c>
      <c r="L7483">
        <f t="shared" ca="1" si="584"/>
        <v>6</v>
      </c>
      <c r="M7483" t="str">
        <f ca="1">VLOOKUP(L7483,Departamento!A$1:C$8,2,FALSE)</f>
        <v>Eletrodomestico</v>
      </c>
      <c r="N7483">
        <f t="shared" ca="1" si="583"/>
        <v>3</v>
      </c>
      <c r="O7483" t="str">
        <f ca="1">VLOOKUP(N7483,gerencia!A$1:B$5,2,FALSE)</f>
        <v>Eletro Eletrônico</v>
      </c>
      <c r="P7483" t="s">
        <v>111</v>
      </c>
      <c r="Q7483">
        <v>3</v>
      </c>
      <c r="R7483">
        <v>0.5</v>
      </c>
      <c r="S7483">
        <v>890</v>
      </c>
    </row>
    <row r="7484" spans="1:19">
      <c r="A7484">
        <v>7483</v>
      </c>
      <c r="B7484">
        <f t="shared" ca="1" si="580"/>
        <v>3</v>
      </c>
      <c r="C7484" t="str">
        <f ca="1">VLOOKUP(B7484,cliente!A$1:B$7,2,FALSE)</f>
        <v>Renato Russo</v>
      </c>
      <c r="D7484">
        <f t="shared" ca="1" si="581"/>
        <v>3</v>
      </c>
      <c r="E7484" t="str">
        <f ca="1">VLOOKUP(D7484,vendedor!A$1:B$13,2,FALSE)</f>
        <v>Issac Palmeiras</v>
      </c>
      <c r="F7484">
        <f t="shared" ca="1" si="582"/>
        <v>4</v>
      </c>
      <c r="G7484" t="str">
        <f ca="1">VLOOKUP(F7484,cidade!A$1:B$6,2,FALSE)</f>
        <v>Rio de janeiro</v>
      </c>
      <c r="H7484">
        <v>13</v>
      </c>
      <c r="I7484" t="str">
        <f>VLOOKUP(H7484,produto!A$1:F$24,2,FALSE)</f>
        <v>Estojo</v>
      </c>
      <c r="J7484">
        <f>VLOOKUP(I7484,produto!B$1:G$24,4,FALSE)</f>
        <v>7</v>
      </c>
      <c r="K7484" t="str">
        <f>VLOOKUP(J7484,marca!A$1:B$15,2,FALSE)</f>
        <v>TILIBRA</v>
      </c>
      <c r="L7484">
        <f t="shared" ca="1" si="584"/>
        <v>4</v>
      </c>
      <c r="M7484" t="str">
        <f ca="1">VLOOKUP(L7484,Departamento!A$1:C$8,2,FALSE)</f>
        <v>cosmético</v>
      </c>
      <c r="N7484">
        <f t="shared" ca="1" si="583"/>
        <v>1</v>
      </c>
      <c r="O7484" t="str">
        <f ca="1">VLOOKUP(N7484,gerencia!A$1:B$5,2,FALSE)</f>
        <v>Tecnologia</v>
      </c>
      <c r="P7484" t="s">
        <v>433</v>
      </c>
      <c r="Q7484">
        <v>1</v>
      </c>
      <c r="R7484">
        <v>3.2</v>
      </c>
      <c r="S7484">
        <v>506</v>
      </c>
    </row>
    <row r="7485" spans="1:19">
      <c r="A7485">
        <v>7484</v>
      </c>
      <c r="B7485">
        <f t="shared" ca="1" si="580"/>
        <v>6</v>
      </c>
      <c r="C7485" t="str">
        <f ca="1">VLOOKUP(B7485,cliente!A$1:B$7,2,FALSE)</f>
        <v>Reginaldo Rossi</v>
      </c>
      <c r="D7485">
        <f t="shared" ca="1" si="581"/>
        <v>2</v>
      </c>
      <c r="E7485" t="str">
        <f ca="1">VLOOKUP(D7485,vendedor!A$1:B$13,2,FALSE)</f>
        <v>Márcio Barroso</v>
      </c>
      <c r="F7485">
        <f t="shared" ca="1" si="582"/>
        <v>5</v>
      </c>
      <c r="G7485" t="str">
        <f ca="1">VLOOKUP(F7485,cidade!A$1:B$6,2,FALSE)</f>
        <v>Belo Horizonte</v>
      </c>
      <c r="H7485">
        <v>20</v>
      </c>
      <c r="I7485" t="str">
        <f>VLOOKUP(H7485,produto!A$1:F$24,2,FALSE)</f>
        <v>Geladeira</v>
      </c>
      <c r="J7485">
        <f>VLOOKUP(I7485,produto!B$1:G$24,4,FALSE)</f>
        <v>12</v>
      </c>
      <c r="K7485" t="str">
        <f>VLOOKUP(J7485,marca!A$1:B$15,2,FALSE)</f>
        <v>ELETROLUX</v>
      </c>
      <c r="L7485">
        <f t="shared" ca="1" si="584"/>
        <v>1</v>
      </c>
      <c r="M7485" t="str">
        <f ca="1">VLOOKUP(L7485,Departamento!A$1:C$8,2,FALSE)</f>
        <v>Informática</v>
      </c>
      <c r="N7485">
        <f t="shared" ca="1" si="583"/>
        <v>4</v>
      </c>
      <c r="O7485" t="str">
        <f ca="1">VLOOKUP(N7485,gerencia!A$1:B$5,2,FALSE)</f>
        <v>Casa e Decoração</v>
      </c>
      <c r="P7485" t="s">
        <v>342</v>
      </c>
      <c r="Q7485">
        <v>3</v>
      </c>
      <c r="R7485">
        <v>350</v>
      </c>
      <c r="S7485">
        <v>339</v>
      </c>
    </row>
    <row r="7486" spans="1:19">
      <c r="A7486">
        <v>7485</v>
      </c>
      <c r="B7486">
        <f t="shared" ca="1" si="580"/>
        <v>3</v>
      </c>
      <c r="C7486" t="str">
        <f ca="1">VLOOKUP(B7486,cliente!A$1:B$7,2,FALSE)</f>
        <v>Renato Russo</v>
      </c>
      <c r="D7486">
        <f t="shared" ca="1" si="581"/>
        <v>3</v>
      </c>
      <c r="E7486" t="str">
        <f ca="1">VLOOKUP(D7486,vendedor!A$1:B$13,2,FALSE)</f>
        <v>Issac Palmeiras</v>
      </c>
      <c r="F7486">
        <f t="shared" ca="1" si="582"/>
        <v>4</v>
      </c>
      <c r="G7486" t="str">
        <f ca="1">VLOOKUP(F7486,cidade!A$1:B$6,2,FALSE)</f>
        <v>Rio de janeiro</v>
      </c>
      <c r="H7486">
        <v>15</v>
      </c>
      <c r="I7486" t="str">
        <f>VLOOKUP(H7486,produto!A$1:F$24,2,FALSE)</f>
        <v>Baton</v>
      </c>
      <c r="J7486">
        <f>VLOOKUP(I7486,produto!B$1:G$24,4,FALSE)</f>
        <v>10</v>
      </c>
      <c r="K7486" t="str">
        <f>VLOOKUP(J7486,marca!A$1:B$15,2,FALSE)</f>
        <v>BOTICARIO</v>
      </c>
      <c r="L7486">
        <f t="shared" ca="1" si="584"/>
        <v>3</v>
      </c>
      <c r="M7486" t="str">
        <f ca="1">VLOOKUP(L7486,Departamento!A$1:C$8,2,FALSE)</f>
        <v>Papelaria</v>
      </c>
      <c r="N7486">
        <f t="shared" ca="1" si="583"/>
        <v>4</v>
      </c>
      <c r="O7486" t="str">
        <f ca="1">VLOOKUP(N7486,gerencia!A$1:B$5,2,FALSE)</f>
        <v>Casa e Decoração</v>
      </c>
      <c r="P7486" t="s">
        <v>63</v>
      </c>
      <c r="Q7486">
        <v>2</v>
      </c>
      <c r="R7486">
        <v>98.5</v>
      </c>
      <c r="S7486">
        <v>836</v>
      </c>
    </row>
    <row r="7487" spans="1:19">
      <c r="A7487">
        <v>7486</v>
      </c>
      <c r="B7487">
        <f t="shared" ca="1" si="580"/>
        <v>4</v>
      </c>
      <c r="C7487" t="str">
        <f ca="1">VLOOKUP(B7487,cliente!A$1:B$7,2,FALSE)</f>
        <v>Tom Jobim</v>
      </c>
      <c r="D7487">
        <f t="shared" ca="1" si="581"/>
        <v>3</v>
      </c>
      <c r="E7487" t="str">
        <f ca="1">VLOOKUP(D7487,vendedor!A$1:B$13,2,FALSE)</f>
        <v>Issac Palmeiras</v>
      </c>
      <c r="F7487">
        <f t="shared" ca="1" si="582"/>
        <v>5</v>
      </c>
      <c r="G7487" t="str">
        <f ca="1">VLOOKUP(F7487,cidade!A$1:B$6,2,FALSE)</f>
        <v>Belo Horizonte</v>
      </c>
      <c r="H7487">
        <v>20</v>
      </c>
      <c r="I7487" t="str">
        <f>VLOOKUP(H7487,produto!A$1:F$24,2,FALSE)</f>
        <v>Geladeira</v>
      </c>
      <c r="J7487">
        <f>VLOOKUP(I7487,produto!B$1:G$24,4,FALSE)</f>
        <v>12</v>
      </c>
      <c r="K7487" t="str">
        <f>VLOOKUP(J7487,marca!A$1:B$15,2,FALSE)</f>
        <v>ELETROLUX</v>
      </c>
      <c r="L7487">
        <f t="shared" ca="1" si="584"/>
        <v>3</v>
      </c>
      <c r="M7487" t="str">
        <f ca="1">VLOOKUP(L7487,Departamento!A$1:C$8,2,FALSE)</f>
        <v>Papelaria</v>
      </c>
      <c r="N7487">
        <f t="shared" ca="1" si="583"/>
        <v>2</v>
      </c>
      <c r="O7487" t="str">
        <f ca="1">VLOOKUP(N7487,gerencia!A$1:B$5,2,FALSE)</f>
        <v>papelaria/cosmético</v>
      </c>
      <c r="P7487" t="s">
        <v>220</v>
      </c>
      <c r="Q7487">
        <v>3</v>
      </c>
      <c r="R7487">
        <v>350</v>
      </c>
      <c r="S7487">
        <v>130</v>
      </c>
    </row>
    <row r="7488" spans="1:19">
      <c r="A7488">
        <v>7487</v>
      </c>
      <c r="B7488">
        <f t="shared" ca="1" si="580"/>
        <v>2</v>
      </c>
      <c r="C7488" t="str">
        <f ca="1">VLOOKUP(B7488,cliente!A$1:B$7,2,FALSE)</f>
        <v>Benito de Paula</v>
      </c>
      <c r="D7488">
        <f t="shared" ca="1" si="581"/>
        <v>10</v>
      </c>
      <c r="E7488" t="str">
        <f ca="1">VLOOKUP(D7488,vendedor!A$1:B$13,2,FALSE)</f>
        <v>Danilo Barreto</v>
      </c>
      <c r="F7488">
        <f t="shared" ca="1" si="582"/>
        <v>3</v>
      </c>
      <c r="G7488" t="str">
        <f ca="1">VLOOKUP(F7488,cidade!A$1:B$6,2,FALSE)</f>
        <v>São Paulo</v>
      </c>
      <c r="H7488">
        <v>5</v>
      </c>
      <c r="I7488" t="str">
        <f>VLOOKUP(H7488,produto!A$1:F$24,2,FALSE)</f>
        <v>Computador</v>
      </c>
      <c r="J7488">
        <f>VLOOKUP(I7488,produto!B$1:G$24,4,FALSE)</f>
        <v>4</v>
      </c>
      <c r="K7488" t="str">
        <f>VLOOKUP(J7488,marca!A$1:B$15,2,FALSE)</f>
        <v>IBM</v>
      </c>
      <c r="L7488">
        <f t="shared" ca="1" si="584"/>
        <v>5</v>
      </c>
      <c r="M7488" t="str">
        <f ca="1">VLOOKUP(L7488,Departamento!A$1:C$8,2,FALSE)</f>
        <v>Eletrónico</v>
      </c>
      <c r="N7488">
        <f t="shared" ca="1" si="583"/>
        <v>1</v>
      </c>
      <c r="O7488" t="str">
        <f ca="1">VLOOKUP(N7488,gerencia!A$1:B$5,2,FALSE)</f>
        <v>Tecnologia</v>
      </c>
      <c r="P7488" t="s">
        <v>278</v>
      </c>
      <c r="Q7488">
        <v>3</v>
      </c>
      <c r="R7488">
        <v>2125.9899999999998</v>
      </c>
      <c r="S7488">
        <v>653</v>
      </c>
    </row>
    <row r="7489" spans="1:19">
      <c r="A7489">
        <v>7488</v>
      </c>
      <c r="B7489">
        <f t="shared" ca="1" si="580"/>
        <v>3</v>
      </c>
      <c r="C7489" t="str">
        <f ca="1">VLOOKUP(B7489,cliente!A$1:B$7,2,FALSE)</f>
        <v>Renato Russo</v>
      </c>
      <c r="D7489">
        <f t="shared" ca="1" si="581"/>
        <v>9</v>
      </c>
      <c r="E7489" t="str">
        <f ca="1">VLOOKUP(D7489,vendedor!A$1:B$13,2,FALSE)</f>
        <v>Diego Santos</v>
      </c>
      <c r="F7489">
        <f t="shared" ca="1" si="582"/>
        <v>3</v>
      </c>
      <c r="G7489" t="str">
        <f ca="1">VLOOKUP(F7489,cidade!A$1:B$6,2,FALSE)</f>
        <v>São Paulo</v>
      </c>
      <c r="H7489">
        <v>21</v>
      </c>
      <c r="I7489" t="str">
        <f>VLOOKUP(H7489,produto!A$1:F$24,2,FALSE)</f>
        <v>microondas</v>
      </c>
      <c r="J7489">
        <f>VLOOKUP(I7489,produto!B$1:G$24,4,FALSE)</f>
        <v>14</v>
      </c>
      <c r="K7489" t="str">
        <f>VLOOKUP(J7489,marca!A$1:B$15,2,FALSE)</f>
        <v>DA CASA</v>
      </c>
      <c r="L7489">
        <f t="shared" ca="1" si="584"/>
        <v>1</v>
      </c>
      <c r="M7489" t="str">
        <f ca="1">VLOOKUP(L7489,Departamento!A$1:C$8,2,FALSE)</f>
        <v>Informática</v>
      </c>
      <c r="N7489">
        <f t="shared" ca="1" si="583"/>
        <v>2</v>
      </c>
      <c r="O7489" t="str">
        <f ca="1">VLOOKUP(N7489,gerencia!A$1:B$5,2,FALSE)</f>
        <v>papelaria/cosmético</v>
      </c>
      <c r="P7489" t="s">
        <v>24</v>
      </c>
      <c r="Q7489">
        <v>3</v>
      </c>
      <c r="R7489">
        <v>2100</v>
      </c>
      <c r="S7489">
        <v>1317</v>
      </c>
    </row>
    <row r="7490" spans="1:19">
      <c r="A7490">
        <v>7489</v>
      </c>
      <c r="B7490">
        <f t="shared" ca="1" si="580"/>
        <v>3</v>
      </c>
      <c r="C7490" t="str">
        <f ca="1">VLOOKUP(B7490,cliente!A$1:B$7,2,FALSE)</f>
        <v>Renato Russo</v>
      </c>
      <c r="D7490">
        <f t="shared" ca="1" si="581"/>
        <v>3</v>
      </c>
      <c r="E7490" t="str">
        <f ca="1">VLOOKUP(D7490,vendedor!A$1:B$13,2,FALSE)</f>
        <v>Issac Palmeiras</v>
      </c>
      <c r="F7490">
        <f t="shared" ca="1" si="582"/>
        <v>3</v>
      </c>
      <c r="G7490" t="str">
        <f ca="1">VLOOKUP(F7490,cidade!A$1:B$6,2,FALSE)</f>
        <v>São Paulo</v>
      </c>
      <c r="H7490">
        <v>5</v>
      </c>
      <c r="I7490" t="str">
        <f>VLOOKUP(H7490,produto!A$1:F$24,2,FALSE)</f>
        <v>Computador</v>
      </c>
      <c r="J7490">
        <f>VLOOKUP(I7490,produto!B$1:G$24,4,FALSE)</f>
        <v>4</v>
      </c>
      <c r="K7490" t="str">
        <f>VLOOKUP(J7490,marca!A$1:B$15,2,FALSE)</f>
        <v>IBM</v>
      </c>
      <c r="L7490">
        <f t="shared" ca="1" si="584"/>
        <v>4</v>
      </c>
      <c r="M7490" t="str">
        <f ca="1">VLOOKUP(L7490,Departamento!A$1:C$8,2,FALSE)</f>
        <v>cosmético</v>
      </c>
      <c r="N7490">
        <f t="shared" ca="1" si="583"/>
        <v>4</v>
      </c>
      <c r="O7490" t="str">
        <f ca="1">VLOOKUP(N7490,gerencia!A$1:B$5,2,FALSE)</f>
        <v>Casa e Decoração</v>
      </c>
      <c r="P7490" t="s">
        <v>108</v>
      </c>
      <c r="Q7490">
        <v>1</v>
      </c>
      <c r="R7490">
        <v>2125.9899999999998</v>
      </c>
      <c r="S7490">
        <v>730</v>
      </c>
    </row>
    <row r="7491" spans="1:19">
      <c r="A7491">
        <v>7490</v>
      </c>
      <c r="B7491">
        <f t="shared" ref="B7491:B7554" ca="1" si="585">RANDBETWEEN(1,6)</f>
        <v>1</v>
      </c>
      <c r="C7491" t="str">
        <f ca="1">VLOOKUP(B7491,cliente!A$1:B$7,2,FALSE)</f>
        <v>João do Pulo</v>
      </c>
      <c r="D7491">
        <f t="shared" ref="D7491:D7554" ca="1" si="586">RANDBETWEEN(1,12)</f>
        <v>8</v>
      </c>
      <c r="E7491" t="str">
        <f ca="1">VLOOKUP(D7491,vendedor!A$1:B$13,2,FALSE)</f>
        <v>Márcia Brito</v>
      </c>
      <c r="F7491">
        <f t="shared" ref="F7491:F7554" ca="1" si="587">RANDBETWEEN(1,5)</f>
        <v>4</v>
      </c>
      <c r="G7491" t="str">
        <f ca="1">VLOOKUP(F7491,cidade!A$1:B$6,2,FALSE)</f>
        <v>Rio de janeiro</v>
      </c>
      <c r="H7491">
        <v>16</v>
      </c>
      <c r="I7491" t="str">
        <f>VLOOKUP(H7491,produto!A$1:F$24,2,FALSE)</f>
        <v>Perfume</v>
      </c>
      <c r="J7491">
        <f>VLOOKUP(I7491,produto!B$1:G$24,4,FALSE)</f>
        <v>11</v>
      </c>
      <c r="K7491" t="str">
        <f>VLOOKUP(J7491,marca!A$1:B$15,2,FALSE)</f>
        <v>PHILIPS</v>
      </c>
      <c r="L7491">
        <f t="shared" ca="1" si="584"/>
        <v>4</v>
      </c>
      <c r="M7491" t="str">
        <f ca="1">VLOOKUP(L7491,Departamento!A$1:C$8,2,FALSE)</f>
        <v>cosmético</v>
      </c>
      <c r="N7491">
        <f t="shared" ref="N7491:N7554" ca="1" si="588">RANDBETWEEN(1,4)</f>
        <v>4</v>
      </c>
      <c r="O7491" t="str">
        <f ca="1">VLOOKUP(N7491,gerencia!A$1:B$5,2,FALSE)</f>
        <v>Casa e Decoração</v>
      </c>
      <c r="P7491" t="s">
        <v>208</v>
      </c>
      <c r="Q7491">
        <v>2</v>
      </c>
      <c r="R7491">
        <v>135</v>
      </c>
      <c r="S7491">
        <v>445</v>
      </c>
    </row>
    <row r="7492" spans="1:19">
      <c r="A7492">
        <v>7491</v>
      </c>
      <c r="B7492">
        <f t="shared" ca="1" si="585"/>
        <v>2</v>
      </c>
      <c r="C7492" t="str">
        <f ca="1">VLOOKUP(B7492,cliente!A$1:B$7,2,FALSE)</f>
        <v>Benito de Paula</v>
      </c>
      <c r="D7492">
        <f t="shared" ca="1" si="586"/>
        <v>6</v>
      </c>
      <c r="E7492" t="str">
        <f ca="1">VLOOKUP(D7492,vendedor!A$1:B$13,2,FALSE)</f>
        <v>Rodrigo Machado</v>
      </c>
      <c r="F7492">
        <f t="shared" ca="1" si="587"/>
        <v>3</v>
      </c>
      <c r="G7492" t="str">
        <f ca="1">VLOOKUP(F7492,cidade!A$1:B$6,2,FALSE)</f>
        <v>São Paulo</v>
      </c>
      <c r="H7492">
        <v>4</v>
      </c>
      <c r="I7492" t="str">
        <f>VLOOKUP(H7492,produto!A$1:F$24,2,FALSE)</f>
        <v>Monitor</v>
      </c>
      <c r="J7492">
        <f>VLOOKUP(I7492,produto!B$1:G$24,4,FALSE)</f>
        <v>4</v>
      </c>
      <c r="K7492" t="str">
        <f>VLOOKUP(J7492,marca!A$1:B$15,2,FALSE)</f>
        <v>IBM</v>
      </c>
      <c r="L7492">
        <f t="shared" ca="1" si="584"/>
        <v>2</v>
      </c>
      <c r="M7492" t="str">
        <f ca="1">VLOOKUP(L7492,Departamento!A$1:C$8,2,FALSE)</f>
        <v>Telefonia</v>
      </c>
      <c r="N7492">
        <f t="shared" ca="1" si="588"/>
        <v>2</v>
      </c>
      <c r="O7492" t="str">
        <f ca="1">VLOOKUP(N7492,gerencia!A$1:B$5,2,FALSE)</f>
        <v>papelaria/cosmético</v>
      </c>
      <c r="P7492" t="s">
        <v>95</v>
      </c>
      <c r="Q7492">
        <v>3</v>
      </c>
      <c r="R7492">
        <v>1300</v>
      </c>
      <c r="S7492">
        <v>30</v>
      </c>
    </row>
    <row r="7493" spans="1:19">
      <c r="A7493">
        <v>7492</v>
      </c>
      <c r="B7493">
        <f t="shared" ca="1" si="585"/>
        <v>5</v>
      </c>
      <c r="C7493" t="str">
        <f ca="1">VLOOKUP(B7493,cliente!A$1:B$7,2,FALSE)</f>
        <v>Edson Arantes</v>
      </c>
      <c r="D7493">
        <f t="shared" ca="1" si="586"/>
        <v>7</v>
      </c>
      <c r="E7493" t="str">
        <f ca="1">VLOOKUP(D7493,vendedor!A$1:B$13,2,FALSE)</f>
        <v>João Oliveira</v>
      </c>
      <c r="F7493">
        <f t="shared" ca="1" si="587"/>
        <v>4</v>
      </c>
      <c r="G7493" t="str">
        <f ca="1">VLOOKUP(F7493,cidade!A$1:B$6,2,FALSE)</f>
        <v>Rio de janeiro</v>
      </c>
      <c r="H7493">
        <v>7</v>
      </c>
      <c r="I7493" t="str">
        <f>VLOOKUP(H7493,produto!A$1:F$24,2,FALSE)</f>
        <v>Celular 4Gb</v>
      </c>
      <c r="J7493">
        <f>VLOOKUP(I7493,produto!B$1:G$24,4,FALSE)</f>
        <v>5</v>
      </c>
      <c r="K7493" t="str">
        <f>VLOOKUP(J7493,marca!A$1:B$15,2,FALSE)</f>
        <v>SAMSUNG</v>
      </c>
      <c r="L7493">
        <f t="shared" ca="1" si="584"/>
        <v>1</v>
      </c>
      <c r="M7493" t="str">
        <f ca="1">VLOOKUP(L7493,Departamento!A$1:C$8,2,FALSE)</f>
        <v>Informática</v>
      </c>
      <c r="N7493">
        <f t="shared" ca="1" si="588"/>
        <v>3</v>
      </c>
      <c r="O7493" t="str">
        <f ca="1">VLOOKUP(N7493,gerencia!A$1:B$5,2,FALSE)</f>
        <v>Eletro Eletrônico</v>
      </c>
      <c r="P7493" t="s">
        <v>506</v>
      </c>
      <c r="Q7493">
        <v>1</v>
      </c>
      <c r="R7493">
        <v>52.9</v>
      </c>
      <c r="S7493">
        <v>516</v>
      </c>
    </row>
    <row r="7494" spans="1:19">
      <c r="A7494">
        <v>7493</v>
      </c>
      <c r="B7494">
        <f t="shared" ca="1" si="585"/>
        <v>1</v>
      </c>
      <c r="C7494" t="str">
        <f ca="1">VLOOKUP(B7494,cliente!A$1:B$7,2,FALSE)</f>
        <v>João do Pulo</v>
      </c>
      <c r="D7494">
        <f t="shared" ca="1" si="586"/>
        <v>5</v>
      </c>
      <c r="E7494" t="str">
        <f ca="1">VLOOKUP(D7494,vendedor!A$1:B$13,2,FALSE)</f>
        <v>Maria Braga</v>
      </c>
      <c r="F7494">
        <f t="shared" ca="1" si="587"/>
        <v>3</v>
      </c>
      <c r="G7494" t="str">
        <f ca="1">VLOOKUP(F7494,cidade!A$1:B$6,2,FALSE)</f>
        <v>São Paulo</v>
      </c>
      <c r="H7494">
        <v>7</v>
      </c>
      <c r="I7494" t="str">
        <f>VLOOKUP(H7494,produto!A$1:F$24,2,FALSE)</f>
        <v>Celular 4Gb</v>
      </c>
      <c r="J7494">
        <f>VLOOKUP(I7494,produto!B$1:G$24,4,FALSE)</f>
        <v>5</v>
      </c>
      <c r="K7494" t="str">
        <f>VLOOKUP(J7494,marca!A$1:B$15,2,FALSE)</f>
        <v>SAMSUNG</v>
      </c>
      <c r="L7494">
        <f t="shared" ca="1" si="584"/>
        <v>1</v>
      </c>
      <c r="M7494" t="str">
        <f ca="1">VLOOKUP(L7494,Departamento!A$1:C$8,2,FALSE)</f>
        <v>Informática</v>
      </c>
      <c r="N7494">
        <f t="shared" ca="1" si="588"/>
        <v>4</v>
      </c>
      <c r="O7494" t="str">
        <f ca="1">VLOOKUP(N7494,gerencia!A$1:B$5,2,FALSE)</f>
        <v>Casa e Decoração</v>
      </c>
      <c r="P7494" t="s">
        <v>528</v>
      </c>
      <c r="Q7494">
        <v>3</v>
      </c>
      <c r="R7494">
        <v>52.9</v>
      </c>
      <c r="S7494">
        <v>1026</v>
      </c>
    </row>
    <row r="7495" spans="1:19">
      <c r="A7495">
        <v>7494</v>
      </c>
      <c r="B7495">
        <f t="shared" ca="1" si="585"/>
        <v>6</v>
      </c>
      <c r="C7495" t="str">
        <f ca="1">VLOOKUP(B7495,cliente!A$1:B$7,2,FALSE)</f>
        <v>Reginaldo Rossi</v>
      </c>
      <c r="D7495">
        <f t="shared" ca="1" si="586"/>
        <v>10</v>
      </c>
      <c r="E7495" t="str">
        <f ca="1">VLOOKUP(D7495,vendedor!A$1:B$13,2,FALSE)</f>
        <v>Danilo Barreto</v>
      </c>
      <c r="F7495">
        <f t="shared" ca="1" si="587"/>
        <v>5</v>
      </c>
      <c r="G7495" t="str">
        <f ca="1">VLOOKUP(F7495,cidade!A$1:B$6,2,FALSE)</f>
        <v>Belo Horizonte</v>
      </c>
      <c r="H7495">
        <v>14</v>
      </c>
      <c r="I7495" t="str">
        <f>VLOOKUP(H7495,produto!A$1:F$24,2,FALSE)</f>
        <v>Classificador</v>
      </c>
      <c r="J7495">
        <f>VLOOKUP(I7495,produto!B$1:G$24,4,FALSE)</f>
        <v>9</v>
      </c>
      <c r="K7495" t="str">
        <f>VLOOKUP(J7495,marca!A$1:B$15,2,FALSE)</f>
        <v>AVON</v>
      </c>
      <c r="L7495">
        <f t="shared" ref="L7495:L7558" ca="1" si="589">RANDBETWEEN(1,6)</f>
        <v>1</v>
      </c>
      <c r="M7495" t="str">
        <f ca="1">VLOOKUP(L7495,Departamento!A$1:C$8,2,FALSE)</f>
        <v>Informática</v>
      </c>
      <c r="N7495">
        <f t="shared" ca="1" si="588"/>
        <v>3</v>
      </c>
      <c r="O7495" t="str">
        <f ca="1">VLOOKUP(N7495,gerencia!A$1:B$5,2,FALSE)</f>
        <v>Eletro Eletrônico</v>
      </c>
      <c r="P7495" t="s">
        <v>363</v>
      </c>
      <c r="Q7495">
        <v>2</v>
      </c>
      <c r="R7495">
        <v>25</v>
      </c>
      <c r="S7495">
        <v>412</v>
      </c>
    </row>
    <row r="7496" spans="1:19">
      <c r="A7496">
        <v>7495</v>
      </c>
      <c r="B7496">
        <f t="shared" ca="1" si="585"/>
        <v>6</v>
      </c>
      <c r="C7496" t="str">
        <f ca="1">VLOOKUP(B7496,cliente!A$1:B$7,2,FALSE)</f>
        <v>Reginaldo Rossi</v>
      </c>
      <c r="D7496">
        <f t="shared" ca="1" si="586"/>
        <v>3</v>
      </c>
      <c r="E7496" t="str">
        <f ca="1">VLOOKUP(D7496,vendedor!A$1:B$13,2,FALSE)</f>
        <v>Issac Palmeiras</v>
      </c>
      <c r="F7496">
        <f t="shared" ca="1" si="587"/>
        <v>5</v>
      </c>
      <c r="G7496" t="str">
        <f ca="1">VLOOKUP(F7496,cidade!A$1:B$6,2,FALSE)</f>
        <v>Belo Horizonte</v>
      </c>
      <c r="H7496">
        <v>11</v>
      </c>
      <c r="I7496" t="str">
        <f>VLOOKUP(H7496,produto!A$1:F$24,2,FALSE)</f>
        <v xml:space="preserve">Caneta </v>
      </c>
      <c r="J7496">
        <f>VLOOKUP(I7496,produto!B$1:G$24,4,FALSE)</f>
        <v>8</v>
      </c>
      <c r="K7496" t="str">
        <f>VLOOKUP(J7496,marca!A$1:B$15,2,FALSE)</f>
        <v>FABER CASTELL</v>
      </c>
      <c r="L7496">
        <f t="shared" ca="1" si="589"/>
        <v>2</v>
      </c>
      <c r="M7496" t="str">
        <f ca="1">VLOOKUP(L7496,Departamento!A$1:C$8,2,FALSE)</f>
        <v>Telefonia</v>
      </c>
      <c r="N7496">
        <f t="shared" ca="1" si="588"/>
        <v>4</v>
      </c>
      <c r="O7496" t="str">
        <f ca="1">VLOOKUP(N7496,gerencia!A$1:B$5,2,FALSE)</f>
        <v>Casa e Decoração</v>
      </c>
      <c r="P7496" t="s">
        <v>361</v>
      </c>
      <c r="Q7496">
        <v>3</v>
      </c>
      <c r="R7496">
        <v>0.5</v>
      </c>
      <c r="S7496">
        <v>1469</v>
      </c>
    </row>
    <row r="7497" spans="1:19">
      <c r="A7497">
        <v>7496</v>
      </c>
      <c r="B7497">
        <f t="shared" ca="1" si="585"/>
        <v>6</v>
      </c>
      <c r="C7497" t="str">
        <f ca="1">VLOOKUP(B7497,cliente!A$1:B$7,2,FALSE)</f>
        <v>Reginaldo Rossi</v>
      </c>
      <c r="D7497">
        <f t="shared" ca="1" si="586"/>
        <v>5</v>
      </c>
      <c r="E7497" t="str">
        <f ca="1">VLOOKUP(D7497,vendedor!A$1:B$13,2,FALSE)</f>
        <v>Maria Braga</v>
      </c>
      <c r="F7497">
        <f t="shared" ca="1" si="587"/>
        <v>3</v>
      </c>
      <c r="G7497" t="str">
        <f ca="1">VLOOKUP(F7497,cidade!A$1:B$6,2,FALSE)</f>
        <v>São Paulo</v>
      </c>
      <c r="H7497">
        <v>2</v>
      </c>
      <c r="I7497" t="str">
        <f>VLOOKUP(H7497,produto!A$1:F$24,2,FALSE)</f>
        <v>Mouse</v>
      </c>
      <c r="J7497">
        <f>VLOOKUP(I7497,produto!B$1:G$24,4,FALSE)</f>
        <v>2</v>
      </c>
      <c r="K7497" t="str">
        <f>VLOOKUP(J7497,marca!A$1:B$15,2,FALSE)</f>
        <v>MICROSOFT</v>
      </c>
      <c r="L7497">
        <f t="shared" ca="1" si="589"/>
        <v>2</v>
      </c>
      <c r="M7497" t="str">
        <f ca="1">VLOOKUP(L7497,Departamento!A$1:C$8,2,FALSE)</f>
        <v>Telefonia</v>
      </c>
      <c r="N7497">
        <f t="shared" ca="1" si="588"/>
        <v>3</v>
      </c>
      <c r="O7497" t="str">
        <f ca="1">VLOOKUP(N7497,gerencia!A$1:B$5,2,FALSE)</f>
        <v>Eletro Eletrônico</v>
      </c>
      <c r="P7497" t="s">
        <v>557</v>
      </c>
      <c r="Q7497">
        <v>1</v>
      </c>
      <c r="R7497">
        <v>25.9</v>
      </c>
      <c r="S7497">
        <v>1276</v>
      </c>
    </row>
    <row r="7498" spans="1:19">
      <c r="A7498">
        <v>7497</v>
      </c>
      <c r="B7498">
        <f t="shared" ca="1" si="585"/>
        <v>4</v>
      </c>
      <c r="C7498" t="str">
        <f ca="1">VLOOKUP(B7498,cliente!A$1:B$7,2,FALSE)</f>
        <v>Tom Jobim</v>
      </c>
      <c r="D7498">
        <f t="shared" ca="1" si="586"/>
        <v>9</v>
      </c>
      <c r="E7498" t="str">
        <f ca="1">VLOOKUP(D7498,vendedor!A$1:B$13,2,FALSE)</f>
        <v>Diego Santos</v>
      </c>
      <c r="F7498">
        <f t="shared" ca="1" si="587"/>
        <v>2</v>
      </c>
      <c r="G7498" t="str">
        <f ca="1">VLOOKUP(F7498,cidade!A$1:B$6,2,FALSE)</f>
        <v>Recife</v>
      </c>
      <c r="H7498">
        <v>16</v>
      </c>
      <c r="I7498" t="str">
        <f>VLOOKUP(H7498,produto!A$1:F$24,2,FALSE)</f>
        <v>Perfume</v>
      </c>
      <c r="J7498">
        <f>VLOOKUP(I7498,produto!B$1:G$24,4,FALSE)</f>
        <v>11</v>
      </c>
      <c r="K7498" t="str">
        <f>VLOOKUP(J7498,marca!A$1:B$15,2,FALSE)</f>
        <v>PHILIPS</v>
      </c>
      <c r="L7498">
        <f t="shared" ca="1" si="589"/>
        <v>2</v>
      </c>
      <c r="M7498" t="str">
        <f ca="1">VLOOKUP(L7498,Departamento!A$1:C$8,2,FALSE)</f>
        <v>Telefonia</v>
      </c>
      <c r="N7498">
        <f t="shared" ca="1" si="588"/>
        <v>3</v>
      </c>
      <c r="O7498" t="str">
        <f ca="1">VLOOKUP(N7498,gerencia!A$1:B$5,2,FALSE)</f>
        <v>Eletro Eletrônico</v>
      </c>
      <c r="P7498" t="s">
        <v>393</v>
      </c>
      <c r="Q7498">
        <v>1</v>
      </c>
      <c r="R7498">
        <v>135</v>
      </c>
      <c r="S7498">
        <v>473</v>
      </c>
    </row>
    <row r="7499" spans="1:19">
      <c r="A7499">
        <v>7498</v>
      </c>
      <c r="B7499">
        <f t="shared" ca="1" si="585"/>
        <v>5</v>
      </c>
      <c r="C7499" t="str">
        <f ca="1">VLOOKUP(B7499,cliente!A$1:B$7,2,FALSE)</f>
        <v>Edson Arantes</v>
      </c>
      <c r="D7499">
        <f t="shared" ca="1" si="586"/>
        <v>9</v>
      </c>
      <c r="E7499" t="str">
        <f ca="1">VLOOKUP(D7499,vendedor!A$1:B$13,2,FALSE)</f>
        <v>Diego Santos</v>
      </c>
      <c r="F7499">
        <f t="shared" ca="1" si="587"/>
        <v>2</v>
      </c>
      <c r="G7499" t="str">
        <f ca="1">VLOOKUP(F7499,cidade!A$1:B$6,2,FALSE)</f>
        <v>Recife</v>
      </c>
      <c r="H7499">
        <v>1</v>
      </c>
      <c r="I7499" t="str">
        <f>VLOOKUP(H7499,produto!A$1:F$24,2,FALSE)</f>
        <v>TV</v>
      </c>
      <c r="J7499">
        <f>VLOOKUP(I7499,produto!B$1:G$24,4,FALSE)</f>
        <v>3</v>
      </c>
      <c r="K7499" t="str">
        <f>VLOOKUP(J7499,marca!A$1:B$15,2,FALSE)</f>
        <v>DELL</v>
      </c>
      <c r="L7499">
        <f t="shared" ca="1" si="589"/>
        <v>4</v>
      </c>
      <c r="M7499" t="str">
        <f ca="1">VLOOKUP(L7499,Departamento!A$1:C$8,2,FALSE)</f>
        <v>cosmético</v>
      </c>
      <c r="N7499">
        <f t="shared" ca="1" si="588"/>
        <v>1</v>
      </c>
      <c r="O7499" t="str">
        <f ca="1">VLOOKUP(N7499,gerencia!A$1:B$5,2,FALSE)</f>
        <v>Tecnologia</v>
      </c>
      <c r="P7499" t="s">
        <v>566</v>
      </c>
      <c r="Q7499">
        <v>2</v>
      </c>
      <c r="R7499">
        <v>25.15</v>
      </c>
      <c r="S7499">
        <v>1264</v>
      </c>
    </row>
    <row r="7500" spans="1:19">
      <c r="A7500">
        <v>7499</v>
      </c>
      <c r="B7500">
        <f t="shared" ca="1" si="585"/>
        <v>6</v>
      </c>
      <c r="C7500" t="str">
        <f ca="1">VLOOKUP(B7500,cliente!A$1:B$7,2,FALSE)</f>
        <v>Reginaldo Rossi</v>
      </c>
      <c r="D7500">
        <f t="shared" ca="1" si="586"/>
        <v>11</v>
      </c>
      <c r="E7500" t="str">
        <f ca="1">VLOOKUP(D7500,vendedor!A$1:B$13,2,FALSE)</f>
        <v>Filipe Almeida</v>
      </c>
      <c r="F7500">
        <f t="shared" ca="1" si="587"/>
        <v>5</v>
      </c>
      <c r="G7500" t="str">
        <f ca="1">VLOOKUP(F7500,cidade!A$1:B$6,2,FALSE)</f>
        <v>Belo Horizonte</v>
      </c>
      <c r="H7500">
        <v>5</v>
      </c>
      <c r="I7500" t="str">
        <f>VLOOKUP(H7500,produto!A$1:F$24,2,FALSE)</f>
        <v>Computador</v>
      </c>
      <c r="J7500">
        <f>VLOOKUP(I7500,produto!B$1:G$24,4,FALSE)</f>
        <v>4</v>
      </c>
      <c r="K7500" t="str">
        <f>VLOOKUP(J7500,marca!A$1:B$15,2,FALSE)</f>
        <v>IBM</v>
      </c>
      <c r="L7500">
        <f t="shared" ca="1" si="589"/>
        <v>1</v>
      </c>
      <c r="M7500" t="str">
        <f ca="1">VLOOKUP(L7500,Departamento!A$1:C$8,2,FALSE)</f>
        <v>Informática</v>
      </c>
      <c r="N7500">
        <f t="shared" ca="1" si="588"/>
        <v>4</v>
      </c>
      <c r="O7500" t="str">
        <f ca="1">VLOOKUP(N7500,gerencia!A$1:B$5,2,FALSE)</f>
        <v>Casa e Decoração</v>
      </c>
      <c r="P7500" t="s">
        <v>597</v>
      </c>
      <c r="Q7500">
        <v>1</v>
      </c>
      <c r="R7500">
        <v>2125.9899999999998</v>
      </c>
      <c r="S7500">
        <v>928</v>
      </c>
    </row>
    <row r="7501" spans="1:19">
      <c r="A7501">
        <v>7500</v>
      </c>
      <c r="B7501">
        <f t="shared" ca="1" si="585"/>
        <v>3</v>
      </c>
      <c r="C7501" t="str">
        <f ca="1">VLOOKUP(B7501,cliente!A$1:B$7,2,FALSE)</f>
        <v>Renato Russo</v>
      </c>
      <c r="D7501">
        <f t="shared" ca="1" si="586"/>
        <v>4</v>
      </c>
      <c r="E7501" t="str">
        <f ca="1">VLOOKUP(D7501,vendedor!A$1:B$13,2,FALSE)</f>
        <v>Daniela Matos</v>
      </c>
      <c r="F7501">
        <f t="shared" ca="1" si="587"/>
        <v>2</v>
      </c>
      <c r="G7501" t="str">
        <f ca="1">VLOOKUP(F7501,cidade!A$1:B$6,2,FALSE)</f>
        <v>Recife</v>
      </c>
      <c r="H7501">
        <v>17</v>
      </c>
      <c r="I7501" t="str">
        <f>VLOOKUP(H7501,produto!A$1:F$24,2,FALSE)</f>
        <v>Aparalho de Barbear Elétrico</v>
      </c>
      <c r="J7501">
        <f>VLOOKUP(I7501,produto!B$1:G$24,4,FALSE)</f>
        <v>2</v>
      </c>
      <c r="K7501" t="str">
        <f>VLOOKUP(J7501,marca!A$1:B$15,2,FALSE)</f>
        <v>MICROSOFT</v>
      </c>
      <c r="L7501">
        <f t="shared" ca="1" si="589"/>
        <v>1</v>
      </c>
      <c r="M7501" t="str">
        <f ca="1">VLOOKUP(L7501,Departamento!A$1:C$8,2,FALSE)</f>
        <v>Informática</v>
      </c>
      <c r="N7501">
        <f t="shared" ca="1" si="588"/>
        <v>3</v>
      </c>
      <c r="O7501" t="str">
        <f ca="1">VLOOKUP(N7501,gerencia!A$1:B$5,2,FALSE)</f>
        <v>Eletro Eletrônico</v>
      </c>
      <c r="P7501" t="s">
        <v>223</v>
      </c>
      <c r="Q7501">
        <v>1</v>
      </c>
      <c r="R7501">
        <v>1075</v>
      </c>
      <c r="S7501">
        <v>752</v>
      </c>
    </row>
    <row r="7502" spans="1:19">
      <c r="A7502">
        <v>7501</v>
      </c>
      <c r="B7502">
        <f t="shared" ca="1" si="585"/>
        <v>1</v>
      </c>
      <c r="C7502" t="str">
        <f ca="1">VLOOKUP(B7502,cliente!A$1:B$7,2,FALSE)</f>
        <v>João do Pulo</v>
      </c>
      <c r="D7502">
        <f t="shared" ca="1" si="586"/>
        <v>2</v>
      </c>
      <c r="E7502" t="str">
        <f ca="1">VLOOKUP(D7502,vendedor!A$1:B$13,2,FALSE)</f>
        <v>Márcio Barroso</v>
      </c>
      <c r="F7502">
        <f t="shared" ca="1" si="587"/>
        <v>2</v>
      </c>
      <c r="G7502" t="str">
        <f ca="1">VLOOKUP(F7502,cidade!A$1:B$6,2,FALSE)</f>
        <v>Recife</v>
      </c>
      <c r="H7502">
        <v>17</v>
      </c>
      <c r="I7502" t="str">
        <f>VLOOKUP(H7502,produto!A$1:F$24,2,FALSE)</f>
        <v>Aparalho de Barbear Elétrico</v>
      </c>
      <c r="J7502">
        <f>VLOOKUP(I7502,produto!B$1:G$24,4,FALSE)</f>
        <v>2</v>
      </c>
      <c r="K7502" t="str">
        <f>VLOOKUP(J7502,marca!A$1:B$15,2,FALSE)</f>
        <v>MICROSOFT</v>
      </c>
      <c r="L7502">
        <f t="shared" ca="1" si="589"/>
        <v>6</v>
      </c>
      <c r="M7502" t="str">
        <f ca="1">VLOOKUP(L7502,Departamento!A$1:C$8,2,FALSE)</f>
        <v>Eletrodomestico</v>
      </c>
      <c r="N7502">
        <f t="shared" ca="1" si="588"/>
        <v>4</v>
      </c>
      <c r="O7502" t="str">
        <f ca="1">VLOOKUP(N7502,gerencia!A$1:B$5,2,FALSE)</f>
        <v>Casa e Decoração</v>
      </c>
      <c r="P7502" t="s">
        <v>374</v>
      </c>
      <c r="Q7502">
        <v>3</v>
      </c>
      <c r="R7502">
        <v>1075</v>
      </c>
      <c r="S7502">
        <v>1181</v>
      </c>
    </row>
    <row r="7503" spans="1:19">
      <c r="A7503">
        <v>7502</v>
      </c>
      <c r="B7503">
        <f t="shared" ca="1" si="585"/>
        <v>1</v>
      </c>
      <c r="C7503" t="str">
        <f ca="1">VLOOKUP(B7503,cliente!A$1:B$7,2,FALSE)</f>
        <v>João do Pulo</v>
      </c>
      <c r="D7503">
        <f t="shared" ca="1" si="586"/>
        <v>6</v>
      </c>
      <c r="E7503" t="str">
        <f ca="1">VLOOKUP(D7503,vendedor!A$1:B$13,2,FALSE)</f>
        <v>Rodrigo Machado</v>
      </c>
      <c r="F7503">
        <f t="shared" ca="1" si="587"/>
        <v>2</v>
      </c>
      <c r="G7503" t="str">
        <f ca="1">VLOOKUP(F7503,cidade!A$1:B$6,2,FALSE)</f>
        <v>Recife</v>
      </c>
      <c r="H7503">
        <v>6</v>
      </c>
      <c r="I7503" t="str">
        <f>VLOOKUP(H7503,produto!A$1:F$24,2,FALSE)</f>
        <v xml:space="preserve">Notebook </v>
      </c>
      <c r="J7503">
        <f>VLOOKUP(I7503,produto!B$1:G$24,4,FALSE)</f>
        <v>5</v>
      </c>
      <c r="K7503" t="str">
        <f>VLOOKUP(J7503,marca!A$1:B$15,2,FALSE)</f>
        <v>SAMSUNG</v>
      </c>
      <c r="L7503">
        <f t="shared" ca="1" si="589"/>
        <v>5</v>
      </c>
      <c r="M7503" t="str">
        <f ca="1">VLOOKUP(L7503,Departamento!A$1:C$8,2,FALSE)</f>
        <v>Eletrónico</v>
      </c>
      <c r="N7503">
        <f t="shared" ca="1" si="588"/>
        <v>2</v>
      </c>
      <c r="O7503" t="str">
        <f ca="1">VLOOKUP(N7503,gerencia!A$1:B$5,2,FALSE)</f>
        <v>papelaria/cosmético</v>
      </c>
      <c r="P7503" t="s">
        <v>368</v>
      </c>
      <c r="Q7503">
        <v>3</v>
      </c>
      <c r="R7503">
        <v>550</v>
      </c>
      <c r="S7503">
        <v>182</v>
      </c>
    </row>
    <row r="7504" spans="1:19">
      <c r="A7504">
        <v>7503</v>
      </c>
      <c r="B7504">
        <f t="shared" ca="1" si="585"/>
        <v>2</v>
      </c>
      <c r="C7504" t="str">
        <f ca="1">VLOOKUP(B7504,cliente!A$1:B$7,2,FALSE)</f>
        <v>Benito de Paula</v>
      </c>
      <c r="D7504">
        <f t="shared" ca="1" si="586"/>
        <v>9</v>
      </c>
      <c r="E7504" t="str">
        <f ca="1">VLOOKUP(D7504,vendedor!A$1:B$13,2,FALSE)</f>
        <v>Diego Santos</v>
      </c>
      <c r="F7504">
        <f t="shared" ca="1" si="587"/>
        <v>5</v>
      </c>
      <c r="G7504" t="str">
        <f ca="1">VLOOKUP(F7504,cidade!A$1:B$6,2,FALSE)</f>
        <v>Belo Horizonte</v>
      </c>
      <c r="H7504">
        <v>12</v>
      </c>
      <c r="I7504" t="str">
        <f>VLOOKUP(H7504,produto!A$1:F$24,2,FALSE)</f>
        <v>Borracha</v>
      </c>
      <c r="J7504">
        <f>VLOOKUP(I7504,produto!B$1:G$24,4,FALSE)</f>
        <v>7</v>
      </c>
      <c r="K7504" t="str">
        <f>VLOOKUP(J7504,marca!A$1:B$15,2,FALSE)</f>
        <v>TILIBRA</v>
      </c>
      <c r="L7504">
        <f t="shared" ca="1" si="589"/>
        <v>3</v>
      </c>
      <c r="M7504" t="str">
        <f ca="1">VLOOKUP(L7504,Departamento!A$1:C$8,2,FALSE)</f>
        <v>Papelaria</v>
      </c>
      <c r="N7504">
        <f t="shared" ca="1" si="588"/>
        <v>2</v>
      </c>
      <c r="O7504" t="str">
        <f ca="1">VLOOKUP(N7504,gerencia!A$1:B$5,2,FALSE)</f>
        <v>papelaria/cosmético</v>
      </c>
      <c r="P7504" t="s">
        <v>268</v>
      </c>
      <c r="Q7504">
        <v>1</v>
      </c>
      <c r="R7504">
        <v>5.3</v>
      </c>
      <c r="S7504">
        <v>217</v>
      </c>
    </row>
    <row r="7505" spans="1:19">
      <c r="A7505">
        <v>7504</v>
      </c>
      <c r="B7505">
        <f t="shared" ca="1" si="585"/>
        <v>4</v>
      </c>
      <c r="C7505" t="str">
        <f ca="1">VLOOKUP(B7505,cliente!A$1:B$7,2,FALSE)</f>
        <v>Tom Jobim</v>
      </c>
      <c r="D7505">
        <f t="shared" ca="1" si="586"/>
        <v>8</v>
      </c>
      <c r="E7505" t="str">
        <f ca="1">VLOOKUP(D7505,vendedor!A$1:B$13,2,FALSE)</f>
        <v>Márcia Brito</v>
      </c>
      <c r="F7505">
        <f t="shared" ca="1" si="587"/>
        <v>1</v>
      </c>
      <c r="G7505" t="str">
        <f ca="1">VLOOKUP(F7505,cidade!A$1:B$6,2,FALSE)</f>
        <v>Salvador</v>
      </c>
      <c r="H7505">
        <v>20</v>
      </c>
      <c r="I7505" t="str">
        <f>VLOOKUP(H7505,produto!A$1:F$24,2,FALSE)</f>
        <v>Geladeira</v>
      </c>
      <c r="J7505">
        <f>VLOOKUP(I7505,produto!B$1:G$24,4,FALSE)</f>
        <v>12</v>
      </c>
      <c r="K7505" t="str">
        <f>VLOOKUP(J7505,marca!A$1:B$15,2,FALSE)</f>
        <v>ELETROLUX</v>
      </c>
      <c r="L7505">
        <f t="shared" ca="1" si="589"/>
        <v>6</v>
      </c>
      <c r="M7505" t="str">
        <f ca="1">VLOOKUP(L7505,Departamento!A$1:C$8,2,FALSE)</f>
        <v>Eletrodomestico</v>
      </c>
      <c r="N7505">
        <f t="shared" ca="1" si="588"/>
        <v>3</v>
      </c>
      <c r="O7505" t="str">
        <f ca="1">VLOOKUP(N7505,gerencia!A$1:B$5,2,FALSE)</f>
        <v>Eletro Eletrônico</v>
      </c>
      <c r="P7505" t="s">
        <v>477</v>
      </c>
      <c r="Q7505">
        <v>3</v>
      </c>
      <c r="R7505">
        <v>350</v>
      </c>
      <c r="S7505">
        <v>1254</v>
      </c>
    </row>
    <row r="7506" spans="1:19">
      <c r="A7506">
        <v>7505</v>
      </c>
      <c r="B7506">
        <f t="shared" ca="1" si="585"/>
        <v>4</v>
      </c>
      <c r="C7506" t="str">
        <f ca="1">VLOOKUP(B7506,cliente!A$1:B$7,2,FALSE)</f>
        <v>Tom Jobim</v>
      </c>
      <c r="D7506">
        <f t="shared" ca="1" si="586"/>
        <v>12</v>
      </c>
      <c r="E7506" t="str">
        <f ca="1">VLOOKUP(D7506,vendedor!A$1:B$13,2,FALSE)</f>
        <v>Marilia Cardoso</v>
      </c>
      <c r="F7506">
        <f t="shared" ca="1" si="587"/>
        <v>2</v>
      </c>
      <c r="G7506" t="str">
        <f ca="1">VLOOKUP(F7506,cidade!A$1:B$6,2,FALSE)</f>
        <v>Recife</v>
      </c>
      <c r="H7506">
        <v>20</v>
      </c>
      <c r="I7506" t="str">
        <f>VLOOKUP(H7506,produto!A$1:F$24,2,FALSE)</f>
        <v>Geladeira</v>
      </c>
      <c r="J7506">
        <f>VLOOKUP(I7506,produto!B$1:G$24,4,FALSE)</f>
        <v>12</v>
      </c>
      <c r="K7506" t="str">
        <f>VLOOKUP(J7506,marca!A$1:B$15,2,FALSE)</f>
        <v>ELETROLUX</v>
      </c>
      <c r="L7506">
        <f t="shared" ca="1" si="589"/>
        <v>6</v>
      </c>
      <c r="M7506" t="str">
        <f ca="1">VLOOKUP(L7506,Departamento!A$1:C$8,2,FALSE)</f>
        <v>Eletrodomestico</v>
      </c>
      <c r="N7506">
        <f t="shared" ca="1" si="588"/>
        <v>4</v>
      </c>
      <c r="O7506" t="str">
        <f ca="1">VLOOKUP(N7506,gerencia!A$1:B$5,2,FALSE)</f>
        <v>Casa e Decoração</v>
      </c>
      <c r="P7506" t="s">
        <v>557</v>
      </c>
      <c r="Q7506">
        <v>1</v>
      </c>
      <c r="R7506">
        <v>350</v>
      </c>
      <c r="S7506">
        <v>1312</v>
      </c>
    </row>
    <row r="7507" spans="1:19">
      <c r="A7507">
        <v>7506</v>
      </c>
      <c r="B7507">
        <f t="shared" ca="1" si="585"/>
        <v>2</v>
      </c>
      <c r="C7507" t="str">
        <f ca="1">VLOOKUP(B7507,cliente!A$1:B$7,2,FALSE)</f>
        <v>Benito de Paula</v>
      </c>
      <c r="D7507">
        <f t="shared" ca="1" si="586"/>
        <v>10</v>
      </c>
      <c r="E7507" t="str">
        <f ca="1">VLOOKUP(D7507,vendedor!A$1:B$13,2,FALSE)</f>
        <v>Danilo Barreto</v>
      </c>
      <c r="F7507">
        <f t="shared" ca="1" si="587"/>
        <v>5</v>
      </c>
      <c r="G7507" t="str">
        <f ca="1">VLOOKUP(F7507,cidade!A$1:B$6,2,FALSE)</f>
        <v>Belo Horizonte</v>
      </c>
      <c r="H7507">
        <v>18</v>
      </c>
      <c r="I7507" t="str">
        <f>VLOOKUP(H7507,produto!A$1:F$24,2,FALSE)</f>
        <v xml:space="preserve">Xbox </v>
      </c>
      <c r="J7507">
        <f>VLOOKUP(I7507,produto!B$1:G$24,4,FALSE)</f>
        <v>12</v>
      </c>
      <c r="K7507" t="str">
        <f>VLOOKUP(J7507,marca!A$1:B$15,2,FALSE)</f>
        <v>ELETROLUX</v>
      </c>
      <c r="L7507">
        <f t="shared" ca="1" si="589"/>
        <v>6</v>
      </c>
      <c r="M7507" t="str">
        <f ca="1">VLOOKUP(L7507,Departamento!A$1:C$8,2,FALSE)</f>
        <v>Eletrodomestico</v>
      </c>
      <c r="N7507">
        <f t="shared" ca="1" si="588"/>
        <v>3</v>
      </c>
      <c r="O7507" t="str">
        <f ca="1">VLOOKUP(N7507,gerencia!A$1:B$5,2,FALSE)</f>
        <v>Eletro Eletrônico</v>
      </c>
      <c r="P7507" t="s">
        <v>565</v>
      </c>
      <c r="Q7507">
        <v>3</v>
      </c>
      <c r="R7507">
        <v>850</v>
      </c>
      <c r="S7507">
        <v>1401</v>
      </c>
    </row>
    <row r="7508" spans="1:19">
      <c r="A7508">
        <v>7507</v>
      </c>
      <c r="B7508">
        <f t="shared" ca="1" si="585"/>
        <v>4</v>
      </c>
      <c r="C7508" t="str">
        <f ca="1">VLOOKUP(B7508,cliente!A$1:B$7,2,FALSE)</f>
        <v>Tom Jobim</v>
      </c>
      <c r="D7508">
        <f t="shared" ca="1" si="586"/>
        <v>2</v>
      </c>
      <c r="E7508" t="str">
        <f ca="1">VLOOKUP(D7508,vendedor!A$1:B$13,2,FALSE)</f>
        <v>Márcio Barroso</v>
      </c>
      <c r="F7508">
        <f t="shared" ca="1" si="587"/>
        <v>1</v>
      </c>
      <c r="G7508" t="str">
        <f ca="1">VLOOKUP(F7508,cidade!A$1:B$6,2,FALSE)</f>
        <v>Salvador</v>
      </c>
      <c r="H7508">
        <v>13</v>
      </c>
      <c r="I7508" t="str">
        <f>VLOOKUP(H7508,produto!A$1:F$24,2,FALSE)</f>
        <v>Estojo</v>
      </c>
      <c r="J7508">
        <f>VLOOKUP(I7508,produto!B$1:G$24,4,FALSE)</f>
        <v>7</v>
      </c>
      <c r="K7508" t="str">
        <f>VLOOKUP(J7508,marca!A$1:B$15,2,FALSE)</f>
        <v>TILIBRA</v>
      </c>
      <c r="L7508">
        <f t="shared" ca="1" si="589"/>
        <v>5</v>
      </c>
      <c r="M7508" t="str">
        <f ca="1">VLOOKUP(L7508,Departamento!A$1:C$8,2,FALSE)</f>
        <v>Eletrónico</v>
      </c>
      <c r="N7508">
        <f t="shared" ca="1" si="588"/>
        <v>2</v>
      </c>
      <c r="O7508" t="str">
        <f ca="1">VLOOKUP(N7508,gerencia!A$1:B$5,2,FALSE)</f>
        <v>papelaria/cosmético</v>
      </c>
      <c r="P7508" t="s">
        <v>205</v>
      </c>
      <c r="Q7508">
        <v>3</v>
      </c>
      <c r="R7508">
        <v>3.2</v>
      </c>
      <c r="S7508">
        <v>440</v>
      </c>
    </row>
    <row r="7509" spans="1:19">
      <c r="A7509">
        <v>7508</v>
      </c>
      <c r="B7509">
        <f t="shared" ca="1" si="585"/>
        <v>3</v>
      </c>
      <c r="C7509" t="str">
        <f ca="1">VLOOKUP(B7509,cliente!A$1:B$7,2,FALSE)</f>
        <v>Renato Russo</v>
      </c>
      <c r="D7509">
        <f t="shared" ca="1" si="586"/>
        <v>8</v>
      </c>
      <c r="E7509" t="str">
        <f ca="1">VLOOKUP(D7509,vendedor!A$1:B$13,2,FALSE)</f>
        <v>Márcia Brito</v>
      </c>
      <c r="F7509">
        <f t="shared" ca="1" si="587"/>
        <v>1</v>
      </c>
      <c r="G7509" t="str">
        <f ca="1">VLOOKUP(F7509,cidade!A$1:B$6,2,FALSE)</f>
        <v>Salvador</v>
      </c>
      <c r="H7509">
        <v>10</v>
      </c>
      <c r="I7509" t="str">
        <f>VLOOKUP(H7509,produto!A$1:F$24,2,FALSE)</f>
        <v>Papel A4</v>
      </c>
      <c r="J7509">
        <f>VLOOKUP(I7509,produto!B$1:G$24,4,FALSE)</f>
        <v>8</v>
      </c>
      <c r="K7509" t="str">
        <f>VLOOKUP(J7509,marca!A$1:B$15,2,FALSE)</f>
        <v>FABER CASTELL</v>
      </c>
      <c r="L7509">
        <f t="shared" ca="1" si="589"/>
        <v>5</v>
      </c>
      <c r="M7509" t="str">
        <f ca="1">VLOOKUP(L7509,Departamento!A$1:C$8,2,FALSE)</f>
        <v>Eletrónico</v>
      </c>
      <c r="N7509">
        <f t="shared" ca="1" si="588"/>
        <v>4</v>
      </c>
      <c r="O7509" t="str">
        <f ca="1">VLOOKUP(N7509,gerencia!A$1:B$5,2,FALSE)</f>
        <v>Casa e Decoração</v>
      </c>
      <c r="P7509" t="s">
        <v>23</v>
      </c>
      <c r="Q7509">
        <v>1</v>
      </c>
      <c r="R7509">
        <v>2.15</v>
      </c>
      <c r="S7509">
        <v>367</v>
      </c>
    </row>
    <row r="7510" spans="1:19">
      <c r="A7510">
        <v>7509</v>
      </c>
      <c r="B7510">
        <f t="shared" ca="1" si="585"/>
        <v>3</v>
      </c>
      <c r="C7510" t="str">
        <f ca="1">VLOOKUP(B7510,cliente!A$1:B$7,2,FALSE)</f>
        <v>Renato Russo</v>
      </c>
      <c r="D7510">
        <f t="shared" ca="1" si="586"/>
        <v>2</v>
      </c>
      <c r="E7510" t="str">
        <f ca="1">VLOOKUP(D7510,vendedor!A$1:B$13,2,FALSE)</f>
        <v>Márcio Barroso</v>
      </c>
      <c r="F7510">
        <f t="shared" ca="1" si="587"/>
        <v>5</v>
      </c>
      <c r="G7510" t="str">
        <f ca="1">VLOOKUP(F7510,cidade!A$1:B$6,2,FALSE)</f>
        <v>Belo Horizonte</v>
      </c>
      <c r="H7510">
        <v>19</v>
      </c>
      <c r="I7510" t="str">
        <f>VLOOKUP(H7510,produto!A$1:F$24,2,FALSE)</f>
        <v>Fogão</v>
      </c>
      <c r="J7510">
        <f>VLOOKUP(I7510,produto!B$1:G$24,4,FALSE)</f>
        <v>13</v>
      </c>
      <c r="K7510" t="str">
        <f>VLOOKUP(J7510,marca!A$1:B$15,2,FALSE)</f>
        <v>BRASTEMP</v>
      </c>
      <c r="L7510">
        <f t="shared" ca="1" si="589"/>
        <v>2</v>
      </c>
      <c r="M7510" t="str">
        <f ca="1">VLOOKUP(L7510,Departamento!A$1:C$8,2,FALSE)</f>
        <v>Telefonia</v>
      </c>
      <c r="N7510">
        <f t="shared" ca="1" si="588"/>
        <v>4</v>
      </c>
      <c r="O7510" t="str">
        <f ca="1">VLOOKUP(N7510,gerencia!A$1:B$5,2,FALSE)</f>
        <v>Casa e Decoração</v>
      </c>
      <c r="P7510" t="s">
        <v>204</v>
      </c>
      <c r="Q7510">
        <v>2</v>
      </c>
      <c r="R7510">
        <v>1500</v>
      </c>
      <c r="S7510">
        <v>160</v>
      </c>
    </row>
    <row r="7511" spans="1:19">
      <c r="A7511">
        <v>7510</v>
      </c>
      <c r="B7511">
        <f t="shared" ca="1" si="585"/>
        <v>2</v>
      </c>
      <c r="C7511" t="str">
        <f ca="1">VLOOKUP(B7511,cliente!A$1:B$7,2,FALSE)</f>
        <v>Benito de Paula</v>
      </c>
      <c r="D7511">
        <f t="shared" ca="1" si="586"/>
        <v>1</v>
      </c>
      <c r="E7511" t="str">
        <f ca="1">VLOOKUP(D7511,vendedor!A$1:B$13,2,FALSE)</f>
        <v>Claudio Silva</v>
      </c>
      <c r="F7511">
        <f t="shared" ca="1" si="587"/>
        <v>4</v>
      </c>
      <c r="G7511" t="str">
        <f ca="1">VLOOKUP(F7511,cidade!A$1:B$6,2,FALSE)</f>
        <v>Rio de janeiro</v>
      </c>
      <c r="H7511">
        <v>20</v>
      </c>
      <c r="I7511" t="str">
        <f>VLOOKUP(H7511,produto!A$1:F$24,2,FALSE)</f>
        <v>Geladeira</v>
      </c>
      <c r="J7511">
        <f>VLOOKUP(I7511,produto!B$1:G$24,4,FALSE)</f>
        <v>12</v>
      </c>
      <c r="K7511" t="str">
        <f>VLOOKUP(J7511,marca!A$1:B$15,2,FALSE)</f>
        <v>ELETROLUX</v>
      </c>
      <c r="L7511">
        <f t="shared" ca="1" si="589"/>
        <v>1</v>
      </c>
      <c r="M7511" t="str">
        <f ca="1">VLOOKUP(L7511,Departamento!A$1:C$8,2,FALSE)</f>
        <v>Informática</v>
      </c>
      <c r="N7511">
        <f t="shared" ca="1" si="588"/>
        <v>3</v>
      </c>
      <c r="O7511" t="str">
        <f ca="1">VLOOKUP(N7511,gerencia!A$1:B$5,2,FALSE)</f>
        <v>Eletro Eletrônico</v>
      </c>
      <c r="P7511" t="s">
        <v>340</v>
      </c>
      <c r="Q7511">
        <v>2</v>
      </c>
      <c r="R7511">
        <v>350</v>
      </c>
      <c r="S7511">
        <v>507</v>
      </c>
    </row>
    <row r="7512" spans="1:19">
      <c r="A7512">
        <v>7511</v>
      </c>
      <c r="B7512">
        <f t="shared" ca="1" si="585"/>
        <v>5</v>
      </c>
      <c r="C7512" t="str">
        <f ca="1">VLOOKUP(B7512,cliente!A$1:B$7,2,FALSE)</f>
        <v>Edson Arantes</v>
      </c>
      <c r="D7512">
        <f t="shared" ca="1" si="586"/>
        <v>12</v>
      </c>
      <c r="E7512" t="str">
        <f ca="1">VLOOKUP(D7512,vendedor!A$1:B$13,2,FALSE)</f>
        <v>Marilia Cardoso</v>
      </c>
      <c r="F7512">
        <f t="shared" ca="1" si="587"/>
        <v>1</v>
      </c>
      <c r="G7512" t="str">
        <f ca="1">VLOOKUP(F7512,cidade!A$1:B$6,2,FALSE)</f>
        <v>Salvador</v>
      </c>
      <c r="H7512">
        <v>21</v>
      </c>
      <c r="I7512" t="str">
        <f>VLOOKUP(H7512,produto!A$1:F$24,2,FALSE)</f>
        <v>microondas</v>
      </c>
      <c r="J7512">
        <f>VLOOKUP(I7512,produto!B$1:G$24,4,FALSE)</f>
        <v>14</v>
      </c>
      <c r="K7512" t="str">
        <f>VLOOKUP(J7512,marca!A$1:B$15,2,FALSE)</f>
        <v>DA CASA</v>
      </c>
      <c r="L7512">
        <f t="shared" ca="1" si="589"/>
        <v>2</v>
      </c>
      <c r="M7512" t="str">
        <f ca="1">VLOOKUP(L7512,Departamento!A$1:C$8,2,FALSE)</f>
        <v>Telefonia</v>
      </c>
      <c r="N7512">
        <f t="shared" ca="1" si="588"/>
        <v>2</v>
      </c>
      <c r="O7512" t="str">
        <f ca="1">VLOOKUP(N7512,gerencia!A$1:B$5,2,FALSE)</f>
        <v>papelaria/cosmético</v>
      </c>
      <c r="P7512" t="s">
        <v>623</v>
      </c>
      <c r="Q7512">
        <v>3</v>
      </c>
      <c r="R7512">
        <v>2100</v>
      </c>
      <c r="S7512">
        <v>1158</v>
      </c>
    </row>
    <row r="7513" spans="1:19">
      <c r="A7513">
        <v>7512</v>
      </c>
      <c r="B7513">
        <f t="shared" ca="1" si="585"/>
        <v>6</v>
      </c>
      <c r="C7513" t="str">
        <f ca="1">VLOOKUP(B7513,cliente!A$1:B$7,2,FALSE)</f>
        <v>Reginaldo Rossi</v>
      </c>
      <c r="D7513">
        <f t="shared" ca="1" si="586"/>
        <v>8</v>
      </c>
      <c r="E7513" t="str">
        <f ca="1">VLOOKUP(D7513,vendedor!A$1:B$13,2,FALSE)</f>
        <v>Márcia Brito</v>
      </c>
      <c r="F7513">
        <f t="shared" ca="1" si="587"/>
        <v>3</v>
      </c>
      <c r="G7513" t="str">
        <f ca="1">VLOOKUP(F7513,cidade!A$1:B$6,2,FALSE)</f>
        <v>São Paulo</v>
      </c>
      <c r="H7513">
        <v>14</v>
      </c>
      <c r="I7513" t="str">
        <f>VLOOKUP(H7513,produto!A$1:F$24,2,FALSE)</f>
        <v>Classificador</v>
      </c>
      <c r="J7513">
        <f>VLOOKUP(I7513,produto!B$1:G$24,4,FALSE)</f>
        <v>9</v>
      </c>
      <c r="K7513" t="str">
        <f>VLOOKUP(J7513,marca!A$1:B$15,2,FALSE)</f>
        <v>AVON</v>
      </c>
      <c r="L7513">
        <f t="shared" ca="1" si="589"/>
        <v>2</v>
      </c>
      <c r="M7513" t="str">
        <f ca="1">VLOOKUP(L7513,Departamento!A$1:C$8,2,FALSE)</f>
        <v>Telefonia</v>
      </c>
      <c r="N7513">
        <f t="shared" ca="1" si="588"/>
        <v>2</v>
      </c>
      <c r="O7513" t="str">
        <f ca="1">VLOOKUP(N7513,gerencia!A$1:B$5,2,FALSE)</f>
        <v>papelaria/cosmético</v>
      </c>
      <c r="P7513" t="s">
        <v>187</v>
      </c>
      <c r="Q7513">
        <v>1</v>
      </c>
      <c r="R7513">
        <v>25</v>
      </c>
      <c r="S7513">
        <v>974</v>
      </c>
    </row>
    <row r="7514" spans="1:19">
      <c r="A7514">
        <v>7513</v>
      </c>
      <c r="B7514">
        <f t="shared" ca="1" si="585"/>
        <v>3</v>
      </c>
      <c r="C7514" t="str">
        <f ca="1">VLOOKUP(B7514,cliente!A$1:B$7,2,FALSE)</f>
        <v>Renato Russo</v>
      </c>
      <c r="D7514">
        <f t="shared" ca="1" si="586"/>
        <v>10</v>
      </c>
      <c r="E7514" t="str">
        <f ca="1">VLOOKUP(D7514,vendedor!A$1:B$13,2,FALSE)</f>
        <v>Danilo Barreto</v>
      </c>
      <c r="F7514">
        <f t="shared" ca="1" si="587"/>
        <v>3</v>
      </c>
      <c r="G7514" t="str">
        <f ca="1">VLOOKUP(F7514,cidade!A$1:B$6,2,FALSE)</f>
        <v>São Paulo</v>
      </c>
      <c r="H7514">
        <v>16</v>
      </c>
      <c r="I7514" t="str">
        <f>VLOOKUP(H7514,produto!A$1:F$24,2,FALSE)</f>
        <v>Perfume</v>
      </c>
      <c r="J7514">
        <f>VLOOKUP(I7514,produto!B$1:G$24,4,FALSE)</f>
        <v>11</v>
      </c>
      <c r="K7514" t="str">
        <f>VLOOKUP(J7514,marca!A$1:B$15,2,FALSE)</f>
        <v>PHILIPS</v>
      </c>
      <c r="L7514">
        <f t="shared" ca="1" si="589"/>
        <v>1</v>
      </c>
      <c r="M7514" t="str">
        <f ca="1">VLOOKUP(L7514,Departamento!A$1:C$8,2,FALSE)</f>
        <v>Informática</v>
      </c>
      <c r="N7514">
        <f t="shared" ca="1" si="588"/>
        <v>4</v>
      </c>
      <c r="O7514" t="str">
        <f ca="1">VLOOKUP(N7514,gerencia!A$1:B$5,2,FALSE)</f>
        <v>Casa e Decoração</v>
      </c>
      <c r="P7514" t="s">
        <v>263</v>
      </c>
      <c r="Q7514">
        <v>1</v>
      </c>
      <c r="R7514">
        <v>135</v>
      </c>
      <c r="S7514">
        <v>1251</v>
      </c>
    </row>
    <row r="7515" spans="1:19">
      <c r="A7515">
        <v>7514</v>
      </c>
      <c r="B7515">
        <f t="shared" ca="1" si="585"/>
        <v>4</v>
      </c>
      <c r="C7515" t="str">
        <f ca="1">VLOOKUP(B7515,cliente!A$1:B$7,2,FALSE)</f>
        <v>Tom Jobim</v>
      </c>
      <c r="D7515">
        <f t="shared" ca="1" si="586"/>
        <v>9</v>
      </c>
      <c r="E7515" t="str">
        <f ca="1">VLOOKUP(D7515,vendedor!A$1:B$13,2,FALSE)</f>
        <v>Diego Santos</v>
      </c>
      <c r="F7515">
        <f t="shared" ca="1" si="587"/>
        <v>1</v>
      </c>
      <c r="G7515" t="str">
        <f ca="1">VLOOKUP(F7515,cidade!A$1:B$6,2,FALSE)</f>
        <v>Salvador</v>
      </c>
      <c r="H7515">
        <v>4</v>
      </c>
      <c r="I7515" t="str">
        <f>VLOOKUP(H7515,produto!A$1:F$24,2,FALSE)</f>
        <v>Monitor</v>
      </c>
      <c r="J7515">
        <f>VLOOKUP(I7515,produto!B$1:G$24,4,FALSE)</f>
        <v>4</v>
      </c>
      <c r="K7515" t="str">
        <f>VLOOKUP(J7515,marca!A$1:B$15,2,FALSE)</f>
        <v>IBM</v>
      </c>
      <c r="L7515">
        <f t="shared" ca="1" si="589"/>
        <v>2</v>
      </c>
      <c r="M7515" t="str">
        <f ca="1">VLOOKUP(L7515,Departamento!A$1:C$8,2,FALSE)</f>
        <v>Telefonia</v>
      </c>
      <c r="N7515">
        <f t="shared" ca="1" si="588"/>
        <v>3</v>
      </c>
      <c r="O7515" t="str">
        <f ca="1">VLOOKUP(N7515,gerencia!A$1:B$5,2,FALSE)</f>
        <v>Eletro Eletrônico</v>
      </c>
      <c r="P7515" t="s">
        <v>364</v>
      </c>
      <c r="Q7515">
        <v>1</v>
      </c>
      <c r="R7515">
        <v>1300</v>
      </c>
      <c r="S7515">
        <v>686</v>
      </c>
    </row>
    <row r="7516" spans="1:19">
      <c r="A7516">
        <v>7515</v>
      </c>
      <c r="B7516">
        <f t="shared" ca="1" si="585"/>
        <v>1</v>
      </c>
      <c r="C7516" t="str">
        <f ca="1">VLOOKUP(B7516,cliente!A$1:B$7,2,FALSE)</f>
        <v>João do Pulo</v>
      </c>
      <c r="D7516">
        <f t="shared" ca="1" si="586"/>
        <v>9</v>
      </c>
      <c r="E7516" t="str">
        <f ca="1">VLOOKUP(D7516,vendedor!A$1:B$13,2,FALSE)</f>
        <v>Diego Santos</v>
      </c>
      <c r="F7516">
        <f t="shared" ca="1" si="587"/>
        <v>5</v>
      </c>
      <c r="G7516" t="str">
        <f ca="1">VLOOKUP(F7516,cidade!A$1:B$6,2,FALSE)</f>
        <v>Belo Horizonte</v>
      </c>
      <c r="H7516">
        <v>1</v>
      </c>
      <c r="I7516" t="str">
        <f>VLOOKUP(H7516,produto!A$1:F$24,2,FALSE)</f>
        <v>TV</v>
      </c>
      <c r="J7516">
        <f>VLOOKUP(I7516,produto!B$1:G$24,4,FALSE)</f>
        <v>3</v>
      </c>
      <c r="K7516" t="str">
        <f>VLOOKUP(J7516,marca!A$1:B$15,2,FALSE)</f>
        <v>DELL</v>
      </c>
      <c r="L7516">
        <f t="shared" ca="1" si="589"/>
        <v>3</v>
      </c>
      <c r="M7516" t="str">
        <f ca="1">VLOOKUP(L7516,Departamento!A$1:C$8,2,FALSE)</f>
        <v>Papelaria</v>
      </c>
      <c r="N7516">
        <f t="shared" ca="1" si="588"/>
        <v>4</v>
      </c>
      <c r="O7516" t="str">
        <f ca="1">VLOOKUP(N7516,gerencia!A$1:B$5,2,FALSE)</f>
        <v>Casa e Decoração</v>
      </c>
      <c r="P7516" t="s">
        <v>575</v>
      </c>
      <c r="Q7516">
        <v>3</v>
      </c>
      <c r="R7516">
        <v>25.15</v>
      </c>
      <c r="S7516">
        <v>1490</v>
      </c>
    </row>
    <row r="7517" spans="1:19">
      <c r="A7517">
        <v>7516</v>
      </c>
      <c r="B7517">
        <f t="shared" ca="1" si="585"/>
        <v>4</v>
      </c>
      <c r="C7517" t="str">
        <f ca="1">VLOOKUP(B7517,cliente!A$1:B$7,2,FALSE)</f>
        <v>Tom Jobim</v>
      </c>
      <c r="D7517">
        <f t="shared" ca="1" si="586"/>
        <v>2</v>
      </c>
      <c r="E7517" t="str">
        <f ca="1">VLOOKUP(D7517,vendedor!A$1:B$13,2,FALSE)</f>
        <v>Márcio Barroso</v>
      </c>
      <c r="F7517">
        <f t="shared" ca="1" si="587"/>
        <v>1</v>
      </c>
      <c r="G7517" t="str">
        <f ca="1">VLOOKUP(F7517,cidade!A$1:B$6,2,FALSE)</f>
        <v>Salvador</v>
      </c>
      <c r="H7517">
        <v>20</v>
      </c>
      <c r="I7517" t="str">
        <f>VLOOKUP(H7517,produto!A$1:F$24,2,FALSE)</f>
        <v>Geladeira</v>
      </c>
      <c r="J7517">
        <f>VLOOKUP(I7517,produto!B$1:G$24,4,FALSE)</f>
        <v>12</v>
      </c>
      <c r="K7517" t="str">
        <f>VLOOKUP(J7517,marca!A$1:B$15,2,FALSE)</f>
        <v>ELETROLUX</v>
      </c>
      <c r="L7517">
        <f t="shared" ca="1" si="589"/>
        <v>2</v>
      </c>
      <c r="M7517" t="str">
        <f ca="1">VLOOKUP(L7517,Departamento!A$1:C$8,2,FALSE)</f>
        <v>Telefonia</v>
      </c>
      <c r="N7517">
        <f t="shared" ca="1" si="588"/>
        <v>3</v>
      </c>
      <c r="O7517" t="str">
        <f ca="1">VLOOKUP(N7517,gerencia!A$1:B$5,2,FALSE)</f>
        <v>Eletro Eletrônico</v>
      </c>
      <c r="P7517" t="s">
        <v>237</v>
      </c>
      <c r="Q7517">
        <v>2</v>
      </c>
      <c r="R7517">
        <v>350</v>
      </c>
      <c r="S7517">
        <v>699</v>
      </c>
    </row>
    <row r="7518" spans="1:19">
      <c r="A7518">
        <v>7517</v>
      </c>
      <c r="B7518">
        <f t="shared" ca="1" si="585"/>
        <v>4</v>
      </c>
      <c r="C7518" t="str">
        <f ca="1">VLOOKUP(B7518,cliente!A$1:B$7,2,FALSE)</f>
        <v>Tom Jobim</v>
      </c>
      <c r="D7518">
        <f t="shared" ca="1" si="586"/>
        <v>3</v>
      </c>
      <c r="E7518" t="str">
        <f ca="1">VLOOKUP(D7518,vendedor!A$1:B$13,2,FALSE)</f>
        <v>Issac Palmeiras</v>
      </c>
      <c r="F7518">
        <f t="shared" ca="1" si="587"/>
        <v>3</v>
      </c>
      <c r="G7518" t="str">
        <f ca="1">VLOOKUP(F7518,cidade!A$1:B$6,2,FALSE)</f>
        <v>São Paulo</v>
      </c>
      <c r="H7518">
        <v>1</v>
      </c>
      <c r="I7518" t="str">
        <f>VLOOKUP(H7518,produto!A$1:F$24,2,FALSE)</f>
        <v>TV</v>
      </c>
      <c r="J7518">
        <f>VLOOKUP(I7518,produto!B$1:G$24,4,FALSE)</f>
        <v>3</v>
      </c>
      <c r="K7518" t="str">
        <f>VLOOKUP(J7518,marca!A$1:B$15,2,FALSE)</f>
        <v>DELL</v>
      </c>
      <c r="L7518">
        <f t="shared" ca="1" si="589"/>
        <v>1</v>
      </c>
      <c r="M7518" t="str">
        <f ca="1">VLOOKUP(L7518,Departamento!A$1:C$8,2,FALSE)</f>
        <v>Informática</v>
      </c>
      <c r="N7518">
        <f t="shared" ca="1" si="588"/>
        <v>1</v>
      </c>
      <c r="O7518" t="str">
        <f ca="1">VLOOKUP(N7518,gerencia!A$1:B$5,2,FALSE)</f>
        <v>Tecnologia</v>
      </c>
      <c r="P7518" t="s">
        <v>127</v>
      </c>
      <c r="Q7518">
        <v>3</v>
      </c>
      <c r="R7518">
        <v>25.15</v>
      </c>
      <c r="S7518">
        <v>812</v>
      </c>
    </row>
    <row r="7519" spans="1:19">
      <c r="A7519">
        <v>7518</v>
      </c>
      <c r="B7519">
        <f t="shared" ca="1" si="585"/>
        <v>4</v>
      </c>
      <c r="C7519" t="str">
        <f ca="1">VLOOKUP(B7519,cliente!A$1:B$7,2,FALSE)</f>
        <v>Tom Jobim</v>
      </c>
      <c r="D7519">
        <f t="shared" ca="1" si="586"/>
        <v>3</v>
      </c>
      <c r="E7519" t="str">
        <f ca="1">VLOOKUP(D7519,vendedor!A$1:B$13,2,FALSE)</f>
        <v>Issac Palmeiras</v>
      </c>
      <c r="F7519">
        <f t="shared" ca="1" si="587"/>
        <v>3</v>
      </c>
      <c r="G7519" t="str">
        <f ca="1">VLOOKUP(F7519,cidade!A$1:B$6,2,FALSE)</f>
        <v>São Paulo</v>
      </c>
      <c r="H7519">
        <v>19</v>
      </c>
      <c r="I7519" t="str">
        <f>VLOOKUP(H7519,produto!A$1:F$24,2,FALSE)</f>
        <v>Fogão</v>
      </c>
      <c r="J7519">
        <f>VLOOKUP(I7519,produto!B$1:G$24,4,FALSE)</f>
        <v>13</v>
      </c>
      <c r="K7519" t="str">
        <f>VLOOKUP(J7519,marca!A$1:B$15,2,FALSE)</f>
        <v>BRASTEMP</v>
      </c>
      <c r="L7519">
        <f t="shared" ca="1" si="589"/>
        <v>6</v>
      </c>
      <c r="M7519" t="str">
        <f ca="1">VLOOKUP(L7519,Departamento!A$1:C$8,2,FALSE)</f>
        <v>Eletrodomestico</v>
      </c>
      <c r="N7519">
        <f t="shared" ca="1" si="588"/>
        <v>3</v>
      </c>
      <c r="O7519" t="str">
        <f ca="1">VLOOKUP(N7519,gerencia!A$1:B$5,2,FALSE)</f>
        <v>Eletro Eletrônico</v>
      </c>
      <c r="P7519" t="s">
        <v>586</v>
      </c>
      <c r="Q7519">
        <v>1</v>
      </c>
      <c r="R7519">
        <v>1500</v>
      </c>
      <c r="S7519">
        <v>1070</v>
      </c>
    </row>
    <row r="7520" spans="1:19">
      <c r="A7520">
        <v>7519</v>
      </c>
      <c r="B7520">
        <f t="shared" ca="1" si="585"/>
        <v>2</v>
      </c>
      <c r="C7520" t="str">
        <f ca="1">VLOOKUP(B7520,cliente!A$1:B$7,2,FALSE)</f>
        <v>Benito de Paula</v>
      </c>
      <c r="D7520">
        <f t="shared" ca="1" si="586"/>
        <v>5</v>
      </c>
      <c r="E7520" t="str">
        <f ca="1">VLOOKUP(D7520,vendedor!A$1:B$13,2,FALSE)</f>
        <v>Maria Braga</v>
      </c>
      <c r="F7520">
        <f t="shared" ca="1" si="587"/>
        <v>4</v>
      </c>
      <c r="G7520" t="str">
        <f ca="1">VLOOKUP(F7520,cidade!A$1:B$6,2,FALSE)</f>
        <v>Rio de janeiro</v>
      </c>
      <c r="H7520">
        <v>13</v>
      </c>
      <c r="I7520" t="str">
        <f>VLOOKUP(H7520,produto!A$1:F$24,2,FALSE)</f>
        <v>Estojo</v>
      </c>
      <c r="J7520">
        <f>VLOOKUP(I7520,produto!B$1:G$24,4,FALSE)</f>
        <v>7</v>
      </c>
      <c r="K7520" t="str">
        <f>VLOOKUP(J7520,marca!A$1:B$15,2,FALSE)</f>
        <v>TILIBRA</v>
      </c>
      <c r="L7520">
        <f t="shared" ca="1" si="589"/>
        <v>4</v>
      </c>
      <c r="M7520" t="str">
        <f ca="1">VLOOKUP(L7520,Departamento!A$1:C$8,2,FALSE)</f>
        <v>cosmético</v>
      </c>
      <c r="N7520">
        <f t="shared" ca="1" si="588"/>
        <v>3</v>
      </c>
      <c r="O7520" t="str">
        <f ca="1">VLOOKUP(N7520,gerencia!A$1:B$5,2,FALSE)</f>
        <v>Eletro Eletrônico</v>
      </c>
      <c r="P7520" t="s">
        <v>328</v>
      </c>
      <c r="Q7520">
        <v>1</v>
      </c>
      <c r="R7520">
        <v>3.2</v>
      </c>
      <c r="S7520">
        <v>810</v>
      </c>
    </row>
    <row r="7521" spans="1:19">
      <c r="A7521">
        <v>7520</v>
      </c>
      <c r="B7521">
        <f t="shared" ca="1" si="585"/>
        <v>6</v>
      </c>
      <c r="C7521" t="str">
        <f ca="1">VLOOKUP(B7521,cliente!A$1:B$7,2,FALSE)</f>
        <v>Reginaldo Rossi</v>
      </c>
      <c r="D7521">
        <f t="shared" ca="1" si="586"/>
        <v>7</v>
      </c>
      <c r="E7521" t="str">
        <f ca="1">VLOOKUP(D7521,vendedor!A$1:B$13,2,FALSE)</f>
        <v>João Oliveira</v>
      </c>
      <c r="F7521">
        <f t="shared" ca="1" si="587"/>
        <v>2</v>
      </c>
      <c r="G7521" t="str">
        <f ca="1">VLOOKUP(F7521,cidade!A$1:B$6,2,FALSE)</f>
        <v>Recife</v>
      </c>
      <c r="H7521">
        <v>5</v>
      </c>
      <c r="I7521" t="str">
        <f>VLOOKUP(H7521,produto!A$1:F$24,2,FALSE)</f>
        <v>Computador</v>
      </c>
      <c r="J7521">
        <f>VLOOKUP(I7521,produto!B$1:G$24,4,FALSE)</f>
        <v>4</v>
      </c>
      <c r="K7521" t="str">
        <f>VLOOKUP(J7521,marca!A$1:B$15,2,FALSE)</f>
        <v>IBM</v>
      </c>
      <c r="L7521">
        <f t="shared" ca="1" si="589"/>
        <v>5</v>
      </c>
      <c r="M7521" t="str">
        <f ca="1">VLOOKUP(L7521,Departamento!A$1:C$8,2,FALSE)</f>
        <v>Eletrónico</v>
      </c>
      <c r="N7521">
        <f t="shared" ca="1" si="588"/>
        <v>2</v>
      </c>
      <c r="O7521" t="str">
        <f ca="1">VLOOKUP(N7521,gerencia!A$1:B$5,2,FALSE)</f>
        <v>papelaria/cosmético</v>
      </c>
      <c r="P7521" t="s">
        <v>91</v>
      </c>
      <c r="Q7521">
        <v>2</v>
      </c>
      <c r="R7521">
        <v>2125.9899999999998</v>
      </c>
      <c r="S7521">
        <v>1261</v>
      </c>
    </row>
    <row r="7522" spans="1:19">
      <c r="A7522">
        <v>7521</v>
      </c>
      <c r="B7522">
        <f t="shared" ca="1" si="585"/>
        <v>4</v>
      </c>
      <c r="C7522" t="str">
        <f ca="1">VLOOKUP(B7522,cliente!A$1:B$7,2,FALSE)</f>
        <v>Tom Jobim</v>
      </c>
      <c r="D7522">
        <f t="shared" ca="1" si="586"/>
        <v>6</v>
      </c>
      <c r="E7522" t="str">
        <f ca="1">VLOOKUP(D7522,vendedor!A$1:B$13,2,FALSE)</f>
        <v>Rodrigo Machado</v>
      </c>
      <c r="F7522">
        <f t="shared" ca="1" si="587"/>
        <v>3</v>
      </c>
      <c r="G7522" t="str">
        <f ca="1">VLOOKUP(F7522,cidade!A$1:B$6,2,FALSE)</f>
        <v>São Paulo</v>
      </c>
      <c r="H7522">
        <v>2</v>
      </c>
      <c r="I7522" t="str">
        <f>VLOOKUP(H7522,produto!A$1:F$24,2,FALSE)</f>
        <v>Mouse</v>
      </c>
      <c r="J7522">
        <f>VLOOKUP(I7522,produto!B$1:G$24,4,FALSE)</f>
        <v>2</v>
      </c>
      <c r="K7522" t="str">
        <f>VLOOKUP(J7522,marca!A$1:B$15,2,FALSE)</f>
        <v>MICROSOFT</v>
      </c>
      <c r="L7522">
        <f t="shared" ca="1" si="589"/>
        <v>5</v>
      </c>
      <c r="M7522" t="str">
        <f ca="1">VLOOKUP(L7522,Departamento!A$1:C$8,2,FALSE)</f>
        <v>Eletrónico</v>
      </c>
      <c r="N7522">
        <f t="shared" ca="1" si="588"/>
        <v>2</v>
      </c>
      <c r="O7522" t="str">
        <f ca="1">VLOOKUP(N7522,gerencia!A$1:B$5,2,FALSE)</f>
        <v>papelaria/cosmético</v>
      </c>
      <c r="P7522" t="s">
        <v>363</v>
      </c>
      <c r="Q7522">
        <v>2</v>
      </c>
      <c r="R7522">
        <v>25.9</v>
      </c>
      <c r="S7522">
        <v>1155</v>
      </c>
    </row>
    <row r="7523" spans="1:19">
      <c r="A7523">
        <v>7522</v>
      </c>
      <c r="B7523">
        <f t="shared" ca="1" si="585"/>
        <v>1</v>
      </c>
      <c r="C7523" t="str">
        <f ca="1">VLOOKUP(B7523,cliente!A$1:B$7,2,FALSE)</f>
        <v>João do Pulo</v>
      </c>
      <c r="D7523">
        <f t="shared" ca="1" si="586"/>
        <v>7</v>
      </c>
      <c r="E7523" t="str">
        <f ca="1">VLOOKUP(D7523,vendedor!A$1:B$13,2,FALSE)</f>
        <v>João Oliveira</v>
      </c>
      <c r="F7523">
        <f t="shared" ca="1" si="587"/>
        <v>4</v>
      </c>
      <c r="G7523" t="str">
        <f ca="1">VLOOKUP(F7523,cidade!A$1:B$6,2,FALSE)</f>
        <v>Rio de janeiro</v>
      </c>
      <c r="H7523">
        <v>11</v>
      </c>
      <c r="I7523" t="str">
        <f>VLOOKUP(H7523,produto!A$1:F$24,2,FALSE)</f>
        <v xml:space="preserve">Caneta </v>
      </c>
      <c r="J7523">
        <f>VLOOKUP(I7523,produto!B$1:G$24,4,FALSE)</f>
        <v>8</v>
      </c>
      <c r="K7523" t="str">
        <f>VLOOKUP(J7523,marca!A$1:B$15,2,FALSE)</f>
        <v>FABER CASTELL</v>
      </c>
      <c r="L7523">
        <f t="shared" ca="1" si="589"/>
        <v>1</v>
      </c>
      <c r="M7523" t="str">
        <f ca="1">VLOOKUP(L7523,Departamento!A$1:C$8,2,FALSE)</f>
        <v>Informática</v>
      </c>
      <c r="N7523">
        <f t="shared" ca="1" si="588"/>
        <v>4</v>
      </c>
      <c r="O7523" t="str">
        <f ca="1">VLOOKUP(N7523,gerencia!A$1:B$5,2,FALSE)</f>
        <v>Casa e Decoração</v>
      </c>
      <c r="P7523" t="s">
        <v>553</v>
      </c>
      <c r="Q7523">
        <v>2</v>
      </c>
      <c r="R7523">
        <v>0.5</v>
      </c>
      <c r="S7523">
        <v>1348</v>
      </c>
    </row>
    <row r="7524" spans="1:19">
      <c r="A7524">
        <v>7523</v>
      </c>
      <c r="B7524">
        <f t="shared" ca="1" si="585"/>
        <v>6</v>
      </c>
      <c r="C7524" t="str">
        <f ca="1">VLOOKUP(B7524,cliente!A$1:B$7,2,FALSE)</f>
        <v>Reginaldo Rossi</v>
      </c>
      <c r="D7524">
        <f t="shared" ca="1" si="586"/>
        <v>8</v>
      </c>
      <c r="E7524" t="str">
        <f ca="1">VLOOKUP(D7524,vendedor!A$1:B$13,2,FALSE)</f>
        <v>Márcia Brito</v>
      </c>
      <c r="F7524">
        <f t="shared" ca="1" si="587"/>
        <v>2</v>
      </c>
      <c r="G7524" t="str">
        <f ca="1">VLOOKUP(F7524,cidade!A$1:B$6,2,FALSE)</f>
        <v>Recife</v>
      </c>
      <c r="H7524">
        <v>5</v>
      </c>
      <c r="I7524" t="str">
        <f>VLOOKUP(H7524,produto!A$1:F$24,2,FALSE)</f>
        <v>Computador</v>
      </c>
      <c r="J7524">
        <f>VLOOKUP(I7524,produto!B$1:G$24,4,FALSE)</f>
        <v>4</v>
      </c>
      <c r="K7524" t="str">
        <f>VLOOKUP(J7524,marca!A$1:B$15,2,FALSE)</f>
        <v>IBM</v>
      </c>
      <c r="L7524">
        <f t="shared" ca="1" si="589"/>
        <v>4</v>
      </c>
      <c r="M7524" t="str">
        <f ca="1">VLOOKUP(L7524,Departamento!A$1:C$8,2,FALSE)</f>
        <v>cosmético</v>
      </c>
      <c r="N7524">
        <f t="shared" ca="1" si="588"/>
        <v>2</v>
      </c>
      <c r="O7524" t="str">
        <f ca="1">VLOOKUP(N7524,gerencia!A$1:B$5,2,FALSE)</f>
        <v>papelaria/cosmético</v>
      </c>
      <c r="P7524" t="s">
        <v>12</v>
      </c>
      <c r="Q7524">
        <v>1</v>
      </c>
      <c r="R7524">
        <v>2125.9899999999998</v>
      </c>
      <c r="S7524">
        <v>1381</v>
      </c>
    </row>
    <row r="7525" spans="1:19">
      <c r="A7525">
        <v>7524</v>
      </c>
      <c r="B7525">
        <f t="shared" ca="1" si="585"/>
        <v>3</v>
      </c>
      <c r="C7525" t="str">
        <f ca="1">VLOOKUP(B7525,cliente!A$1:B$7,2,FALSE)</f>
        <v>Renato Russo</v>
      </c>
      <c r="D7525">
        <f t="shared" ca="1" si="586"/>
        <v>7</v>
      </c>
      <c r="E7525" t="str">
        <f ca="1">VLOOKUP(D7525,vendedor!A$1:B$13,2,FALSE)</f>
        <v>João Oliveira</v>
      </c>
      <c r="F7525">
        <f t="shared" ca="1" si="587"/>
        <v>2</v>
      </c>
      <c r="G7525" t="str">
        <f ca="1">VLOOKUP(F7525,cidade!A$1:B$6,2,FALSE)</f>
        <v>Recife</v>
      </c>
      <c r="H7525">
        <v>10</v>
      </c>
      <c r="I7525" t="str">
        <f>VLOOKUP(H7525,produto!A$1:F$24,2,FALSE)</f>
        <v>Papel A4</v>
      </c>
      <c r="J7525">
        <f>VLOOKUP(I7525,produto!B$1:G$24,4,FALSE)</f>
        <v>8</v>
      </c>
      <c r="K7525" t="str">
        <f>VLOOKUP(J7525,marca!A$1:B$15,2,FALSE)</f>
        <v>FABER CASTELL</v>
      </c>
      <c r="L7525">
        <f t="shared" ca="1" si="589"/>
        <v>4</v>
      </c>
      <c r="M7525" t="str">
        <f ca="1">VLOOKUP(L7525,Departamento!A$1:C$8,2,FALSE)</f>
        <v>cosmético</v>
      </c>
      <c r="N7525">
        <f t="shared" ca="1" si="588"/>
        <v>3</v>
      </c>
      <c r="O7525" t="str">
        <f ca="1">VLOOKUP(N7525,gerencia!A$1:B$5,2,FALSE)</f>
        <v>Eletro Eletrônico</v>
      </c>
      <c r="P7525" t="s">
        <v>385</v>
      </c>
      <c r="Q7525">
        <v>3</v>
      </c>
      <c r="R7525">
        <v>2.15</v>
      </c>
      <c r="S7525">
        <v>879</v>
      </c>
    </row>
    <row r="7526" spans="1:19">
      <c r="A7526">
        <v>7525</v>
      </c>
      <c r="B7526">
        <f t="shared" ca="1" si="585"/>
        <v>1</v>
      </c>
      <c r="C7526" t="str">
        <f ca="1">VLOOKUP(B7526,cliente!A$1:B$7,2,FALSE)</f>
        <v>João do Pulo</v>
      </c>
      <c r="D7526">
        <f t="shared" ca="1" si="586"/>
        <v>1</v>
      </c>
      <c r="E7526" t="str">
        <f ca="1">VLOOKUP(D7526,vendedor!A$1:B$13,2,FALSE)</f>
        <v>Claudio Silva</v>
      </c>
      <c r="F7526">
        <f t="shared" ca="1" si="587"/>
        <v>1</v>
      </c>
      <c r="G7526" t="str">
        <f ca="1">VLOOKUP(F7526,cidade!A$1:B$6,2,FALSE)</f>
        <v>Salvador</v>
      </c>
      <c r="H7526">
        <v>21</v>
      </c>
      <c r="I7526" t="str">
        <f>VLOOKUP(H7526,produto!A$1:F$24,2,FALSE)</f>
        <v>microondas</v>
      </c>
      <c r="J7526">
        <f>VLOOKUP(I7526,produto!B$1:G$24,4,FALSE)</f>
        <v>14</v>
      </c>
      <c r="K7526" t="str">
        <f>VLOOKUP(J7526,marca!A$1:B$15,2,FALSE)</f>
        <v>DA CASA</v>
      </c>
      <c r="L7526">
        <f t="shared" ca="1" si="589"/>
        <v>1</v>
      </c>
      <c r="M7526" t="str">
        <f ca="1">VLOOKUP(L7526,Departamento!A$1:C$8,2,FALSE)</f>
        <v>Informática</v>
      </c>
      <c r="N7526">
        <f t="shared" ca="1" si="588"/>
        <v>2</v>
      </c>
      <c r="O7526" t="str">
        <f ca="1">VLOOKUP(N7526,gerencia!A$1:B$5,2,FALSE)</f>
        <v>papelaria/cosmético</v>
      </c>
      <c r="P7526" t="s">
        <v>302</v>
      </c>
      <c r="Q7526">
        <v>2</v>
      </c>
      <c r="R7526">
        <v>2100</v>
      </c>
      <c r="S7526">
        <v>576</v>
      </c>
    </row>
    <row r="7527" spans="1:19">
      <c r="A7527">
        <v>7526</v>
      </c>
      <c r="B7527">
        <f t="shared" ca="1" si="585"/>
        <v>2</v>
      </c>
      <c r="C7527" t="str">
        <f ca="1">VLOOKUP(B7527,cliente!A$1:B$7,2,FALSE)</f>
        <v>Benito de Paula</v>
      </c>
      <c r="D7527">
        <f t="shared" ca="1" si="586"/>
        <v>12</v>
      </c>
      <c r="E7527" t="str">
        <f ca="1">VLOOKUP(D7527,vendedor!A$1:B$13,2,FALSE)</f>
        <v>Marilia Cardoso</v>
      </c>
      <c r="F7527">
        <f t="shared" ca="1" si="587"/>
        <v>4</v>
      </c>
      <c r="G7527" t="str">
        <f ca="1">VLOOKUP(F7527,cidade!A$1:B$6,2,FALSE)</f>
        <v>Rio de janeiro</v>
      </c>
      <c r="H7527">
        <v>17</v>
      </c>
      <c r="I7527" t="str">
        <f>VLOOKUP(H7527,produto!A$1:F$24,2,FALSE)</f>
        <v>Aparalho de Barbear Elétrico</v>
      </c>
      <c r="J7527">
        <f>VLOOKUP(I7527,produto!B$1:G$24,4,FALSE)</f>
        <v>2</v>
      </c>
      <c r="K7527" t="str">
        <f>VLOOKUP(J7527,marca!A$1:B$15,2,FALSE)</f>
        <v>MICROSOFT</v>
      </c>
      <c r="L7527">
        <f t="shared" ca="1" si="589"/>
        <v>5</v>
      </c>
      <c r="M7527" t="str">
        <f ca="1">VLOOKUP(L7527,Departamento!A$1:C$8,2,FALSE)</f>
        <v>Eletrónico</v>
      </c>
      <c r="N7527">
        <f t="shared" ca="1" si="588"/>
        <v>3</v>
      </c>
      <c r="O7527" t="str">
        <f ca="1">VLOOKUP(N7527,gerencia!A$1:B$5,2,FALSE)</f>
        <v>Eletro Eletrônico</v>
      </c>
      <c r="P7527" t="s">
        <v>317</v>
      </c>
      <c r="Q7527">
        <v>2</v>
      </c>
      <c r="R7527">
        <v>1075</v>
      </c>
      <c r="S7527">
        <v>136</v>
      </c>
    </row>
    <row r="7528" spans="1:19">
      <c r="A7528">
        <v>7527</v>
      </c>
      <c r="B7528">
        <f t="shared" ca="1" si="585"/>
        <v>5</v>
      </c>
      <c r="C7528" t="str">
        <f ca="1">VLOOKUP(B7528,cliente!A$1:B$7,2,FALSE)</f>
        <v>Edson Arantes</v>
      </c>
      <c r="D7528">
        <f t="shared" ca="1" si="586"/>
        <v>2</v>
      </c>
      <c r="E7528" t="str">
        <f ca="1">VLOOKUP(D7528,vendedor!A$1:B$13,2,FALSE)</f>
        <v>Márcio Barroso</v>
      </c>
      <c r="F7528">
        <f t="shared" ca="1" si="587"/>
        <v>4</v>
      </c>
      <c r="G7528" t="str">
        <f ca="1">VLOOKUP(F7528,cidade!A$1:B$6,2,FALSE)</f>
        <v>Rio de janeiro</v>
      </c>
      <c r="H7528">
        <v>5</v>
      </c>
      <c r="I7528" t="str">
        <f>VLOOKUP(H7528,produto!A$1:F$24,2,FALSE)</f>
        <v>Computador</v>
      </c>
      <c r="J7528">
        <f>VLOOKUP(I7528,produto!B$1:G$24,4,FALSE)</f>
        <v>4</v>
      </c>
      <c r="K7528" t="str">
        <f>VLOOKUP(J7528,marca!A$1:B$15,2,FALSE)</f>
        <v>IBM</v>
      </c>
      <c r="L7528">
        <f t="shared" ca="1" si="589"/>
        <v>2</v>
      </c>
      <c r="M7528" t="str">
        <f ca="1">VLOOKUP(L7528,Departamento!A$1:C$8,2,FALSE)</f>
        <v>Telefonia</v>
      </c>
      <c r="N7528">
        <f t="shared" ca="1" si="588"/>
        <v>4</v>
      </c>
      <c r="O7528" t="str">
        <f ca="1">VLOOKUP(N7528,gerencia!A$1:B$5,2,FALSE)</f>
        <v>Casa e Decoração</v>
      </c>
      <c r="P7528" t="s">
        <v>318</v>
      </c>
      <c r="Q7528">
        <v>1</v>
      </c>
      <c r="R7528">
        <v>2125.9899999999998</v>
      </c>
      <c r="S7528">
        <v>1013</v>
      </c>
    </row>
    <row r="7529" spans="1:19">
      <c r="A7529">
        <v>7528</v>
      </c>
      <c r="B7529">
        <f t="shared" ca="1" si="585"/>
        <v>4</v>
      </c>
      <c r="C7529" t="str">
        <f ca="1">VLOOKUP(B7529,cliente!A$1:B$7,2,FALSE)</f>
        <v>Tom Jobim</v>
      </c>
      <c r="D7529">
        <f t="shared" ca="1" si="586"/>
        <v>8</v>
      </c>
      <c r="E7529" t="str">
        <f ca="1">VLOOKUP(D7529,vendedor!A$1:B$13,2,FALSE)</f>
        <v>Márcia Brito</v>
      </c>
      <c r="F7529">
        <f t="shared" ca="1" si="587"/>
        <v>5</v>
      </c>
      <c r="G7529" t="str">
        <f ca="1">VLOOKUP(F7529,cidade!A$1:B$6,2,FALSE)</f>
        <v>Belo Horizonte</v>
      </c>
      <c r="H7529">
        <v>8</v>
      </c>
      <c r="I7529" t="str">
        <f>VLOOKUP(H7529,produto!A$1:F$24,2,FALSE)</f>
        <v>Telefone Sem Fio</v>
      </c>
      <c r="J7529">
        <f>VLOOKUP(I7529,produto!B$1:G$24,4,FALSE)</f>
        <v>5</v>
      </c>
      <c r="K7529" t="str">
        <f>VLOOKUP(J7529,marca!A$1:B$15,2,FALSE)</f>
        <v>SAMSUNG</v>
      </c>
      <c r="L7529">
        <f t="shared" ca="1" si="589"/>
        <v>4</v>
      </c>
      <c r="M7529" t="str">
        <f ca="1">VLOOKUP(L7529,Departamento!A$1:C$8,2,FALSE)</f>
        <v>cosmético</v>
      </c>
      <c r="N7529">
        <f t="shared" ca="1" si="588"/>
        <v>4</v>
      </c>
      <c r="O7529" t="str">
        <f ca="1">VLOOKUP(N7529,gerencia!A$1:B$5,2,FALSE)</f>
        <v>Casa e Decoração</v>
      </c>
      <c r="P7529" t="s">
        <v>497</v>
      </c>
      <c r="Q7529">
        <v>3</v>
      </c>
      <c r="R7529">
        <v>875</v>
      </c>
      <c r="S7529">
        <v>251</v>
      </c>
    </row>
    <row r="7530" spans="1:19">
      <c r="A7530">
        <v>7529</v>
      </c>
      <c r="B7530">
        <f t="shared" ca="1" si="585"/>
        <v>3</v>
      </c>
      <c r="C7530" t="str">
        <f ca="1">VLOOKUP(B7530,cliente!A$1:B$7,2,FALSE)</f>
        <v>Renato Russo</v>
      </c>
      <c r="D7530">
        <f t="shared" ca="1" si="586"/>
        <v>3</v>
      </c>
      <c r="E7530" t="str">
        <f ca="1">VLOOKUP(D7530,vendedor!A$1:B$13,2,FALSE)</f>
        <v>Issac Palmeiras</v>
      </c>
      <c r="F7530">
        <f t="shared" ca="1" si="587"/>
        <v>5</v>
      </c>
      <c r="G7530" t="str">
        <f ca="1">VLOOKUP(F7530,cidade!A$1:B$6,2,FALSE)</f>
        <v>Belo Horizonte</v>
      </c>
      <c r="H7530">
        <v>8</v>
      </c>
      <c r="I7530" t="str">
        <f>VLOOKUP(H7530,produto!A$1:F$24,2,FALSE)</f>
        <v>Telefone Sem Fio</v>
      </c>
      <c r="J7530">
        <f>VLOOKUP(I7530,produto!B$1:G$24,4,FALSE)</f>
        <v>5</v>
      </c>
      <c r="K7530" t="str">
        <f>VLOOKUP(J7530,marca!A$1:B$15,2,FALSE)</f>
        <v>SAMSUNG</v>
      </c>
      <c r="L7530">
        <f t="shared" ca="1" si="589"/>
        <v>2</v>
      </c>
      <c r="M7530" t="str">
        <f ca="1">VLOOKUP(L7530,Departamento!A$1:C$8,2,FALSE)</f>
        <v>Telefonia</v>
      </c>
      <c r="N7530">
        <f t="shared" ca="1" si="588"/>
        <v>4</v>
      </c>
      <c r="O7530" t="str">
        <f ca="1">VLOOKUP(N7530,gerencia!A$1:B$5,2,FALSE)</f>
        <v>Casa e Decoração</v>
      </c>
      <c r="P7530" t="s">
        <v>466</v>
      </c>
      <c r="Q7530">
        <v>3</v>
      </c>
      <c r="R7530">
        <v>875</v>
      </c>
      <c r="S7530">
        <v>198</v>
      </c>
    </row>
    <row r="7531" spans="1:19">
      <c r="A7531">
        <v>7530</v>
      </c>
      <c r="B7531">
        <f t="shared" ca="1" si="585"/>
        <v>4</v>
      </c>
      <c r="C7531" t="str">
        <f ca="1">VLOOKUP(B7531,cliente!A$1:B$7,2,FALSE)</f>
        <v>Tom Jobim</v>
      </c>
      <c r="D7531">
        <f t="shared" ca="1" si="586"/>
        <v>3</v>
      </c>
      <c r="E7531" t="str">
        <f ca="1">VLOOKUP(D7531,vendedor!A$1:B$13,2,FALSE)</f>
        <v>Issac Palmeiras</v>
      </c>
      <c r="F7531">
        <f t="shared" ca="1" si="587"/>
        <v>2</v>
      </c>
      <c r="G7531" t="str">
        <f ca="1">VLOOKUP(F7531,cidade!A$1:B$6,2,FALSE)</f>
        <v>Recife</v>
      </c>
      <c r="H7531">
        <v>5</v>
      </c>
      <c r="I7531" t="str">
        <f>VLOOKUP(H7531,produto!A$1:F$24,2,FALSE)</f>
        <v>Computador</v>
      </c>
      <c r="J7531">
        <f>VLOOKUP(I7531,produto!B$1:G$24,4,FALSE)</f>
        <v>4</v>
      </c>
      <c r="K7531" t="str">
        <f>VLOOKUP(J7531,marca!A$1:B$15,2,FALSE)</f>
        <v>IBM</v>
      </c>
      <c r="L7531">
        <f t="shared" ca="1" si="589"/>
        <v>3</v>
      </c>
      <c r="M7531" t="str">
        <f ca="1">VLOOKUP(L7531,Departamento!A$1:C$8,2,FALSE)</f>
        <v>Papelaria</v>
      </c>
      <c r="N7531">
        <f t="shared" ca="1" si="588"/>
        <v>2</v>
      </c>
      <c r="O7531" t="str">
        <f ca="1">VLOOKUP(N7531,gerencia!A$1:B$5,2,FALSE)</f>
        <v>papelaria/cosmético</v>
      </c>
      <c r="P7531" t="s">
        <v>280</v>
      </c>
      <c r="Q7531">
        <v>1</v>
      </c>
      <c r="R7531">
        <v>2125.9899999999998</v>
      </c>
      <c r="S7531">
        <v>785</v>
      </c>
    </row>
    <row r="7532" spans="1:19">
      <c r="A7532">
        <v>7531</v>
      </c>
      <c r="B7532">
        <f t="shared" ca="1" si="585"/>
        <v>6</v>
      </c>
      <c r="C7532" t="str">
        <f ca="1">VLOOKUP(B7532,cliente!A$1:B$7,2,FALSE)</f>
        <v>Reginaldo Rossi</v>
      </c>
      <c r="D7532">
        <f t="shared" ca="1" si="586"/>
        <v>1</v>
      </c>
      <c r="E7532" t="str">
        <f ca="1">VLOOKUP(D7532,vendedor!A$1:B$13,2,FALSE)</f>
        <v>Claudio Silva</v>
      </c>
      <c r="F7532">
        <f t="shared" ca="1" si="587"/>
        <v>1</v>
      </c>
      <c r="G7532" t="str">
        <f ca="1">VLOOKUP(F7532,cidade!A$1:B$6,2,FALSE)</f>
        <v>Salvador</v>
      </c>
      <c r="H7532">
        <v>3</v>
      </c>
      <c r="I7532" t="str">
        <f>VLOOKUP(H7532,produto!A$1:F$24,2,FALSE)</f>
        <v>Teclado</v>
      </c>
      <c r="J7532">
        <f>VLOOKUP(I7532,produto!B$1:G$24,4,FALSE)</f>
        <v>1</v>
      </c>
      <c r="K7532" t="str">
        <f>VLOOKUP(J7532,marca!A$1:B$15,2,FALSE)</f>
        <v>APPLE</v>
      </c>
      <c r="L7532">
        <f t="shared" ca="1" si="589"/>
        <v>4</v>
      </c>
      <c r="M7532" t="str">
        <f ca="1">VLOOKUP(L7532,Departamento!A$1:C$8,2,FALSE)</f>
        <v>cosmético</v>
      </c>
      <c r="N7532">
        <f t="shared" ca="1" si="588"/>
        <v>1</v>
      </c>
      <c r="O7532" t="str">
        <f ca="1">VLOOKUP(N7532,gerencia!A$1:B$5,2,FALSE)</f>
        <v>Tecnologia</v>
      </c>
      <c r="P7532" t="s">
        <v>385</v>
      </c>
      <c r="Q7532">
        <v>2</v>
      </c>
      <c r="R7532">
        <v>342.09</v>
      </c>
      <c r="S7532">
        <v>1265</v>
      </c>
    </row>
    <row r="7533" spans="1:19">
      <c r="A7533">
        <v>7532</v>
      </c>
      <c r="B7533">
        <f t="shared" ca="1" si="585"/>
        <v>3</v>
      </c>
      <c r="C7533" t="str">
        <f ca="1">VLOOKUP(B7533,cliente!A$1:B$7,2,FALSE)</f>
        <v>Renato Russo</v>
      </c>
      <c r="D7533">
        <f t="shared" ca="1" si="586"/>
        <v>7</v>
      </c>
      <c r="E7533" t="str">
        <f ca="1">VLOOKUP(D7533,vendedor!A$1:B$13,2,FALSE)</f>
        <v>João Oliveira</v>
      </c>
      <c r="F7533">
        <f t="shared" ca="1" si="587"/>
        <v>2</v>
      </c>
      <c r="G7533" t="str">
        <f ca="1">VLOOKUP(F7533,cidade!A$1:B$6,2,FALSE)</f>
        <v>Recife</v>
      </c>
      <c r="H7533">
        <v>19</v>
      </c>
      <c r="I7533" t="str">
        <f>VLOOKUP(H7533,produto!A$1:F$24,2,FALSE)</f>
        <v>Fogão</v>
      </c>
      <c r="J7533">
        <f>VLOOKUP(I7533,produto!B$1:G$24,4,FALSE)</f>
        <v>13</v>
      </c>
      <c r="K7533" t="str">
        <f>VLOOKUP(J7533,marca!A$1:B$15,2,FALSE)</f>
        <v>BRASTEMP</v>
      </c>
      <c r="L7533">
        <f t="shared" ca="1" si="589"/>
        <v>2</v>
      </c>
      <c r="M7533" t="str">
        <f ca="1">VLOOKUP(L7533,Departamento!A$1:C$8,2,FALSE)</f>
        <v>Telefonia</v>
      </c>
      <c r="N7533">
        <f t="shared" ca="1" si="588"/>
        <v>3</v>
      </c>
      <c r="O7533" t="str">
        <f ca="1">VLOOKUP(N7533,gerencia!A$1:B$5,2,FALSE)</f>
        <v>Eletro Eletrônico</v>
      </c>
      <c r="P7533" t="s">
        <v>409</v>
      </c>
      <c r="Q7533">
        <v>3</v>
      </c>
      <c r="R7533">
        <v>1500</v>
      </c>
      <c r="S7533">
        <v>1313</v>
      </c>
    </row>
    <row r="7534" spans="1:19">
      <c r="A7534">
        <v>7533</v>
      </c>
      <c r="B7534">
        <f t="shared" ca="1" si="585"/>
        <v>4</v>
      </c>
      <c r="C7534" t="str">
        <f ca="1">VLOOKUP(B7534,cliente!A$1:B$7,2,FALSE)</f>
        <v>Tom Jobim</v>
      </c>
      <c r="D7534">
        <f t="shared" ca="1" si="586"/>
        <v>11</v>
      </c>
      <c r="E7534" t="str">
        <f ca="1">VLOOKUP(D7534,vendedor!A$1:B$13,2,FALSE)</f>
        <v>Filipe Almeida</v>
      </c>
      <c r="F7534">
        <f t="shared" ca="1" si="587"/>
        <v>2</v>
      </c>
      <c r="G7534" t="str">
        <f ca="1">VLOOKUP(F7534,cidade!A$1:B$6,2,FALSE)</f>
        <v>Recife</v>
      </c>
      <c r="H7534">
        <v>16</v>
      </c>
      <c r="I7534" t="str">
        <f>VLOOKUP(H7534,produto!A$1:F$24,2,FALSE)</f>
        <v>Perfume</v>
      </c>
      <c r="J7534">
        <f>VLOOKUP(I7534,produto!B$1:G$24,4,FALSE)</f>
        <v>11</v>
      </c>
      <c r="K7534" t="str">
        <f>VLOOKUP(J7534,marca!A$1:B$15,2,FALSE)</f>
        <v>PHILIPS</v>
      </c>
      <c r="L7534">
        <f t="shared" ca="1" si="589"/>
        <v>6</v>
      </c>
      <c r="M7534" t="str">
        <f ca="1">VLOOKUP(L7534,Departamento!A$1:C$8,2,FALSE)</f>
        <v>Eletrodomestico</v>
      </c>
      <c r="N7534">
        <f t="shared" ca="1" si="588"/>
        <v>4</v>
      </c>
      <c r="O7534" t="str">
        <f ca="1">VLOOKUP(N7534,gerencia!A$1:B$5,2,FALSE)</f>
        <v>Casa e Decoração</v>
      </c>
      <c r="P7534" t="s">
        <v>63</v>
      </c>
      <c r="Q7534">
        <v>1</v>
      </c>
      <c r="R7534">
        <v>135</v>
      </c>
      <c r="S7534">
        <v>1171</v>
      </c>
    </row>
    <row r="7535" spans="1:19">
      <c r="A7535">
        <v>7534</v>
      </c>
      <c r="B7535">
        <f t="shared" ca="1" si="585"/>
        <v>4</v>
      </c>
      <c r="C7535" t="str">
        <f ca="1">VLOOKUP(B7535,cliente!A$1:B$7,2,FALSE)</f>
        <v>Tom Jobim</v>
      </c>
      <c r="D7535">
        <f t="shared" ca="1" si="586"/>
        <v>1</v>
      </c>
      <c r="E7535" t="str">
        <f ca="1">VLOOKUP(D7535,vendedor!A$1:B$13,2,FALSE)</f>
        <v>Claudio Silva</v>
      </c>
      <c r="F7535">
        <f t="shared" ca="1" si="587"/>
        <v>5</v>
      </c>
      <c r="G7535" t="str">
        <f ca="1">VLOOKUP(F7535,cidade!A$1:B$6,2,FALSE)</f>
        <v>Belo Horizonte</v>
      </c>
      <c r="H7535">
        <v>21</v>
      </c>
      <c r="I7535" t="str">
        <f>VLOOKUP(H7535,produto!A$1:F$24,2,FALSE)</f>
        <v>microondas</v>
      </c>
      <c r="J7535">
        <f>VLOOKUP(I7535,produto!B$1:G$24,4,FALSE)</f>
        <v>14</v>
      </c>
      <c r="K7535" t="str">
        <f>VLOOKUP(J7535,marca!A$1:B$15,2,FALSE)</f>
        <v>DA CASA</v>
      </c>
      <c r="L7535">
        <f t="shared" ca="1" si="589"/>
        <v>5</v>
      </c>
      <c r="M7535" t="str">
        <f ca="1">VLOOKUP(L7535,Departamento!A$1:C$8,2,FALSE)</f>
        <v>Eletrónico</v>
      </c>
      <c r="N7535">
        <f t="shared" ca="1" si="588"/>
        <v>2</v>
      </c>
      <c r="O7535" t="str">
        <f ca="1">VLOOKUP(N7535,gerencia!A$1:B$5,2,FALSE)</f>
        <v>papelaria/cosmético</v>
      </c>
      <c r="P7535" t="s">
        <v>8</v>
      </c>
      <c r="Q7535">
        <v>2</v>
      </c>
      <c r="R7535">
        <v>2100</v>
      </c>
      <c r="S7535">
        <v>363</v>
      </c>
    </row>
    <row r="7536" spans="1:19">
      <c r="A7536">
        <v>7535</v>
      </c>
      <c r="B7536">
        <f t="shared" ca="1" si="585"/>
        <v>5</v>
      </c>
      <c r="C7536" t="str">
        <f ca="1">VLOOKUP(B7536,cliente!A$1:B$7,2,FALSE)</f>
        <v>Edson Arantes</v>
      </c>
      <c r="D7536">
        <f t="shared" ca="1" si="586"/>
        <v>4</v>
      </c>
      <c r="E7536" t="str">
        <f ca="1">VLOOKUP(D7536,vendedor!A$1:B$13,2,FALSE)</f>
        <v>Daniela Matos</v>
      </c>
      <c r="F7536">
        <f t="shared" ca="1" si="587"/>
        <v>4</v>
      </c>
      <c r="G7536" t="str">
        <f ca="1">VLOOKUP(F7536,cidade!A$1:B$6,2,FALSE)</f>
        <v>Rio de janeiro</v>
      </c>
      <c r="H7536">
        <v>17</v>
      </c>
      <c r="I7536" t="str">
        <f>VLOOKUP(H7536,produto!A$1:F$24,2,FALSE)</f>
        <v>Aparalho de Barbear Elétrico</v>
      </c>
      <c r="J7536">
        <f>VLOOKUP(I7536,produto!B$1:G$24,4,FALSE)</f>
        <v>2</v>
      </c>
      <c r="K7536" t="str">
        <f>VLOOKUP(J7536,marca!A$1:B$15,2,FALSE)</f>
        <v>MICROSOFT</v>
      </c>
      <c r="L7536">
        <f t="shared" ca="1" si="589"/>
        <v>2</v>
      </c>
      <c r="M7536" t="str">
        <f ca="1">VLOOKUP(L7536,Departamento!A$1:C$8,2,FALSE)</f>
        <v>Telefonia</v>
      </c>
      <c r="N7536">
        <f t="shared" ca="1" si="588"/>
        <v>4</v>
      </c>
      <c r="O7536" t="str">
        <f ca="1">VLOOKUP(N7536,gerencia!A$1:B$5,2,FALSE)</f>
        <v>Casa e Decoração</v>
      </c>
      <c r="P7536" t="s">
        <v>12</v>
      </c>
      <c r="Q7536">
        <v>3</v>
      </c>
      <c r="R7536">
        <v>1075</v>
      </c>
      <c r="S7536">
        <v>539</v>
      </c>
    </row>
    <row r="7537" spans="1:19">
      <c r="A7537">
        <v>7536</v>
      </c>
      <c r="B7537">
        <f t="shared" ca="1" si="585"/>
        <v>5</v>
      </c>
      <c r="C7537" t="str">
        <f ca="1">VLOOKUP(B7537,cliente!A$1:B$7,2,FALSE)</f>
        <v>Edson Arantes</v>
      </c>
      <c r="D7537">
        <f t="shared" ca="1" si="586"/>
        <v>9</v>
      </c>
      <c r="E7537" t="str">
        <f ca="1">VLOOKUP(D7537,vendedor!A$1:B$13,2,FALSE)</f>
        <v>Diego Santos</v>
      </c>
      <c r="F7537">
        <f t="shared" ca="1" si="587"/>
        <v>4</v>
      </c>
      <c r="G7537" t="str">
        <f ca="1">VLOOKUP(F7537,cidade!A$1:B$6,2,FALSE)</f>
        <v>Rio de janeiro</v>
      </c>
      <c r="H7537">
        <v>5</v>
      </c>
      <c r="I7537" t="str">
        <f>VLOOKUP(H7537,produto!A$1:F$24,2,FALSE)</f>
        <v>Computador</v>
      </c>
      <c r="J7537">
        <f>VLOOKUP(I7537,produto!B$1:G$24,4,FALSE)</f>
        <v>4</v>
      </c>
      <c r="K7537" t="str">
        <f>VLOOKUP(J7537,marca!A$1:B$15,2,FALSE)</f>
        <v>IBM</v>
      </c>
      <c r="L7537">
        <f t="shared" ca="1" si="589"/>
        <v>2</v>
      </c>
      <c r="M7537" t="str">
        <f ca="1">VLOOKUP(L7537,Departamento!A$1:C$8,2,FALSE)</f>
        <v>Telefonia</v>
      </c>
      <c r="N7537">
        <f t="shared" ca="1" si="588"/>
        <v>3</v>
      </c>
      <c r="O7537" t="str">
        <f ca="1">VLOOKUP(N7537,gerencia!A$1:B$5,2,FALSE)</f>
        <v>Eletro Eletrônico</v>
      </c>
      <c r="P7537" t="s">
        <v>395</v>
      </c>
      <c r="Q7537">
        <v>1</v>
      </c>
      <c r="R7537">
        <v>2125.9899999999998</v>
      </c>
      <c r="S7537">
        <v>1129</v>
      </c>
    </row>
    <row r="7538" spans="1:19">
      <c r="A7538">
        <v>7537</v>
      </c>
      <c r="B7538">
        <f t="shared" ca="1" si="585"/>
        <v>2</v>
      </c>
      <c r="C7538" t="str">
        <f ca="1">VLOOKUP(B7538,cliente!A$1:B$7,2,FALSE)</f>
        <v>Benito de Paula</v>
      </c>
      <c r="D7538">
        <f t="shared" ca="1" si="586"/>
        <v>3</v>
      </c>
      <c r="E7538" t="str">
        <f ca="1">VLOOKUP(D7538,vendedor!A$1:B$13,2,FALSE)</f>
        <v>Issac Palmeiras</v>
      </c>
      <c r="F7538">
        <f t="shared" ca="1" si="587"/>
        <v>3</v>
      </c>
      <c r="G7538" t="str">
        <f ca="1">VLOOKUP(F7538,cidade!A$1:B$6,2,FALSE)</f>
        <v>São Paulo</v>
      </c>
      <c r="H7538">
        <v>1</v>
      </c>
      <c r="I7538" t="str">
        <f>VLOOKUP(H7538,produto!A$1:F$24,2,FALSE)</f>
        <v>TV</v>
      </c>
      <c r="J7538">
        <f>VLOOKUP(I7538,produto!B$1:G$24,4,FALSE)</f>
        <v>3</v>
      </c>
      <c r="K7538" t="str">
        <f>VLOOKUP(J7538,marca!A$1:B$15,2,FALSE)</f>
        <v>DELL</v>
      </c>
      <c r="L7538">
        <f t="shared" ca="1" si="589"/>
        <v>1</v>
      </c>
      <c r="M7538" t="str">
        <f ca="1">VLOOKUP(L7538,Departamento!A$1:C$8,2,FALSE)</f>
        <v>Informática</v>
      </c>
      <c r="N7538">
        <f t="shared" ca="1" si="588"/>
        <v>4</v>
      </c>
      <c r="O7538" t="str">
        <f ca="1">VLOOKUP(N7538,gerencia!A$1:B$5,2,FALSE)</f>
        <v>Casa e Decoração</v>
      </c>
      <c r="P7538" t="s">
        <v>670</v>
      </c>
      <c r="Q7538">
        <v>2</v>
      </c>
      <c r="R7538">
        <v>25.15</v>
      </c>
      <c r="S7538">
        <v>964</v>
      </c>
    </row>
    <row r="7539" spans="1:19">
      <c r="A7539">
        <v>7538</v>
      </c>
      <c r="B7539">
        <f t="shared" ca="1" si="585"/>
        <v>3</v>
      </c>
      <c r="C7539" t="str">
        <f ca="1">VLOOKUP(B7539,cliente!A$1:B$7,2,FALSE)</f>
        <v>Renato Russo</v>
      </c>
      <c r="D7539">
        <f t="shared" ca="1" si="586"/>
        <v>10</v>
      </c>
      <c r="E7539" t="str">
        <f ca="1">VLOOKUP(D7539,vendedor!A$1:B$13,2,FALSE)</f>
        <v>Danilo Barreto</v>
      </c>
      <c r="F7539">
        <f t="shared" ca="1" si="587"/>
        <v>5</v>
      </c>
      <c r="G7539" t="str">
        <f ca="1">VLOOKUP(F7539,cidade!A$1:B$6,2,FALSE)</f>
        <v>Belo Horizonte</v>
      </c>
      <c r="H7539">
        <v>22</v>
      </c>
      <c r="I7539" t="str">
        <f>VLOOKUP(H7539,produto!A$1:F$24,2,FALSE)</f>
        <v>Mesa</v>
      </c>
      <c r="J7539">
        <f>VLOOKUP(I7539,produto!B$1:G$24,4,FALSE)</f>
        <v>14</v>
      </c>
      <c r="K7539" t="str">
        <f>VLOOKUP(J7539,marca!A$1:B$15,2,FALSE)</f>
        <v>DA CASA</v>
      </c>
      <c r="L7539">
        <f t="shared" ca="1" si="589"/>
        <v>6</v>
      </c>
      <c r="M7539" t="str">
        <f ca="1">VLOOKUP(L7539,Departamento!A$1:C$8,2,FALSE)</f>
        <v>Eletrodomestico</v>
      </c>
      <c r="N7539">
        <f t="shared" ca="1" si="588"/>
        <v>1</v>
      </c>
      <c r="O7539" t="str">
        <f ca="1">VLOOKUP(N7539,gerencia!A$1:B$5,2,FALSE)</f>
        <v>Tecnologia</v>
      </c>
      <c r="P7539" t="s">
        <v>334</v>
      </c>
      <c r="Q7539">
        <v>3</v>
      </c>
      <c r="R7539">
        <v>1600</v>
      </c>
      <c r="S7539">
        <v>17</v>
      </c>
    </row>
    <row r="7540" spans="1:19">
      <c r="A7540">
        <v>7539</v>
      </c>
      <c r="B7540">
        <f t="shared" ca="1" si="585"/>
        <v>3</v>
      </c>
      <c r="C7540" t="str">
        <f ca="1">VLOOKUP(B7540,cliente!A$1:B$7,2,FALSE)</f>
        <v>Renato Russo</v>
      </c>
      <c r="D7540">
        <f t="shared" ca="1" si="586"/>
        <v>12</v>
      </c>
      <c r="E7540" t="str">
        <f ca="1">VLOOKUP(D7540,vendedor!A$1:B$13,2,FALSE)</f>
        <v>Marilia Cardoso</v>
      </c>
      <c r="F7540">
        <f t="shared" ca="1" si="587"/>
        <v>2</v>
      </c>
      <c r="G7540" t="str">
        <f ca="1">VLOOKUP(F7540,cidade!A$1:B$6,2,FALSE)</f>
        <v>Recife</v>
      </c>
      <c r="H7540">
        <v>11</v>
      </c>
      <c r="I7540" t="str">
        <f>VLOOKUP(H7540,produto!A$1:F$24,2,FALSE)</f>
        <v xml:space="preserve">Caneta </v>
      </c>
      <c r="J7540">
        <f>VLOOKUP(I7540,produto!B$1:G$24,4,FALSE)</f>
        <v>8</v>
      </c>
      <c r="K7540" t="str">
        <f>VLOOKUP(J7540,marca!A$1:B$15,2,FALSE)</f>
        <v>FABER CASTELL</v>
      </c>
      <c r="L7540">
        <f t="shared" ca="1" si="589"/>
        <v>3</v>
      </c>
      <c r="M7540" t="str">
        <f ca="1">VLOOKUP(L7540,Departamento!A$1:C$8,2,FALSE)</f>
        <v>Papelaria</v>
      </c>
      <c r="N7540">
        <f t="shared" ca="1" si="588"/>
        <v>2</v>
      </c>
      <c r="O7540" t="str">
        <f ca="1">VLOOKUP(N7540,gerencia!A$1:B$5,2,FALSE)</f>
        <v>papelaria/cosmético</v>
      </c>
      <c r="P7540" t="s">
        <v>368</v>
      </c>
      <c r="Q7540">
        <v>3</v>
      </c>
      <c r="R7540">
        <v>0.5</v>
      </c>
      <c r="S7540">
        <v>751</v>
      </c>
    </row>
    <row r="7541" spans="1:19">
      <c r="A7541">
        <v>7540</v>
      </c>
      <c r="B7541">
        <f t="shared" ca="1" si="585"/>
        <v>4</v>
      </c>
      <c r="C7541" t="str">
        <f ca="1">VLOOKUP(B7541,cliente!A$1:B$7,2,FALSE)</f>
        <v>Tom Jobim</v>
      </c>
      <c r="D7541">
        <f t="shared" ca="1" si="586"/>
        <v>2</v>
      </c>
      <c r="E7541" t="str">
        <f ca="1">VLOOKUP(D7541,vendedor!A$1:B$13,2,FALSE)</f>
        <v>Márcio Barroso</v>
      </c>
      <c r="F7541">
        <f t="shared" ca="1" si="587"/>
        <v>4</v>
      </c>
      <c r="G7541" t="str">
        <f ca="1">VLOOKUP(F7541,cidade!A$1:B$6,2,FALSE)</f>
        <v>Rio de janeiro</v>
      </c>
      <c r="H7541">
        <v>9</v>
      </c>
      <c r="I7541" t="str">
        <f>VLOOKUP(H7541,produto!A$1:F$24,2,FALSE)</f>
        <v>Celular  8GB</v>
      </c>
      <c r="J7541">
        <f>VLOOKUP(I7541,produto!B$1:G$24,4,FALSE)</f>
        <v>8</v>
      </c>
      <c r="K7541" t="str">
        <f>VLOOKUP(J7541,marca!A$1:B$15,2,FALSE)</f>
        <v>FABER CASTELL</v>
      </c>
      <c r="L7541">
        <f t="shared" ca="1" si="589"/>
        <v>2</v>
      </c>
      <c r="M7541" t="str">
        <f ca="1">VLOOKUP(L7541,Departamento!A$1:C$8,2,FALSE)</f>
        <v>Telefonia</v>
      </c>
      <c r="N7541">
        <f t="shared" ca="1" si="588"/>
        <v>2</v>
      </c>
      <c r="O7541" t="str">
        <f ca="1">VLOOKUP(N7541,gerencia!A$1:B$5,2,FALSE)</f>
        <v>papelaria/cosmético</v>
      </c>
      <c r="P7541" t="s">
        <v>16</v>
      </c>
      <c r="Q7541">
        <v>1</v>
      </c>
      <c r="R7541">
        <v>12.25</v>
      </c>
      <c r="S7541">
        <v>1261</v>
      </c>
    </row>
    <row r="7542" spans="1:19">
      <c r="A7542">
        <v>7541</v>
      </c>
      <c r="B7542">
        <f t="shared" ca="1" si="585"/>
        <v>2</v>
      </c>
      <c r="C7542" t="str">
        <f ca="1">VLOOKUP(B7542,cliente!A$1:B$7,2,FALSE)</f>
        <v>Benito de Paula</v>
      </c>
      <c r="D7542">
        <f t="shared" ca="1" si="586"/>
        <v>8</v>
      </c>
      <c r="E7542" t="str">
        <f ca="1">VLOOKUP(D7542,vendedor!A$1:B$13,2,FALSE)</f>
        <v>Márcia Brito</v>
      </c>
      <c r="F7542">
        <f t="shared" ca="1" si="587"/>
        <v>2</v>
      </c>
      <c r="G7542" t="str">
        <f ca="1">VLOOKUP(F7542,cidade!A$1:B$6,2,FALSE)</f>
        <v>Recife</v>
      </c>
      <c r="H7542">
        <v>17</v>
      </c>
      <c r="I7542" t="str">
        <f>VLOOKUP(H7542,produto!A$1:F$24,2,FALSE)</f>
        <v>Aparalho de Barbear Elétrico</v>
      </c>
      <c r="J7542">
        <f>VLOOKUP(I7542,produto!B$1:G$24,4,FALSE)</f>
        <v>2</v>
      </c>
      <c r="K7542" t="str">
        <f>VLOOKUP(J7542,marca!A$1:B$15,2,FALSE)</f>
        <v>MICROSOFT</v>
      </c>
      <c r="L7542">
        <f t="shared" ca="1" si="589"/>
        <v>4</v>
      </c>
      <c r="M7542" t="str">
        <f ca="1">VLOOKUP(L7542,Departamento!A$1:C$8,2,FALSE)</f>
        <v>cosmético</v>
      </c>
      <c r="N7542">
        <f t="shared" ca="1" si="588"/>
        <v>1</v>
      </c>
      <c r="O7542" t="str">
        <f ca="1">VLOOKUP(N7542,gerencia!A$1:B$5,2,FALSE)</f>
        <v>Tecnologia</v>
      </c>
      <c r="P7542" t="s">
        <v>299</v>
      </c>
      <c r="Q7542">
        <v>2</v>
      </c>
      <c r="R7542">
        <v>1075</v>
      </c>
      <c r="S7542">
        <v>186</v>
      </c>
    </row>
    <row r="7543" spans="1:19">
      <c r="A7543">
        <v>7542</v>
      </c>
      <c r="B7543">
        <f t="shared" ca="1" si="585"/>
        <v>6</v>
      </c>
      <c r="C7543" t="str">
        <f ca="1">VLOOKUP(B7543,cliente!A$1:B$7,2,FALSE)</f>
        <v>Reginaldo Rossi</v>
      </c>
      <c r="D7543">
        <f t="shared" ca="1" si="586"/>
        <v>11</v>
      </c>
      <c r="E7543" t="str">
        <f ca="1">VLOOKUP(D7543,vendedor!A$1:B$13,2,FALSE)</f>
        <v>Filipe Almeida</v>
      </c>
      <c r="F7543">
        <f t="shared" ca="1" si="587"/>
        <v>1</v>
      </c>
      <c r="G7543" t="str">
        <f ca="1">VLOOKUP(F7543,cidade!A$1:B$6,2,FALSE)</f>
        <v>Salvador</v>
      </c>
      <c r="H7543">
        <v>19</v>
      </c>
      <c r="I7543" t="str">
        <f>VLOOKUP(H7543,produto!A$1:F$24,2,FALSE)</f>
        <v>Fogão</v>
      </c>
      <c r="J7543">
        <f>VLOOKUP(I7543,produto!B$1:G$24,4,FALSE)</f>
        <v>13</v>
      </c>
      <c r="K7543" t="str">
        <f>VLOOKUP(J7543,marca!A$1:B$15,2,FALSE)</f>
        <v>BRASTEMP</v>
      </c>
      <c r="L7543">
        <f t="shared" ca="1" si="589"/>
        <v>3</v>
      </c>
      <c r="M7543" t="str">
        <f ca="1">VLOOKUP(L7543,Departamento!A$1:C$8,2,FALSE)</f>
        <v>Papelaria</v>
      </c>
      <c r="N7543">
        <f t="shared" ca="1" si="588"/>
        <v>3</v>
      </c>
      <c r="O7543" t="str">
        <f ca="1">VLOOKUP(N7543,gerencia!A$1:B$5,2,FALSE)</f>
        <v>Eletro Eletrônico</v>
      </c>
      <c r="P7543" t="s">
        <v>452</v>
      </c>
      <c r="Q7543">
        <v>3</v>
      </c>
      <c r="R7543">
        <v>1500</v>
      </c>
      <c r="S7543">
        <v>822</v>
      </c>
    </row>
    <row r="7544" spans="1:19">
      <c r="A7544">
        <v>7543</v>
      </c>
      <c r="B7544">
        <f t="shared" ca="1" si="585"/>
        <v>2</v>
      </c>
      <c r="C7544" t="str">
        <f ca="1">VLOOKUP(B7544,cliente!A$1:B$7,2,FALSE)</f>
        <v>Benito de Paula</v>
      </c>
      <c r="D7544">
        <f t="shared" ca="1" si="586"/>
        <v>9</v>
      </c>
      <c r="E7544" t="str">
        <f ca="1">VLOOKUP(D7544,vendedor!A$1:B$13,2,FALSE)</f>
        <v>Diego Santos</v>
      </c>
      <c r="F7544">
        <f t="shared" ca="1" si="587"/>
        <v>2</v>
      </c>
      <c r="G7544" t="str">
        <f ca="1">VLOOKUP(F7544,cidade!A$1:B$6,2,FALSE)</f>
        <v>Recife</v>
      </c>
      <c r="H7544">
        <v>1</v>
      </c>
      <c r="I7544" t="str">
        <f>VLOOKUP(H7544,produto!A$1:F$24,2,FALSE)</f>
        <v>TV</v>
      </c>
      <c r="J7544">
        <f>VLOOKUP(I7544,produto!B$1:G$24,4,FALSE)</f>
        <v>3</v>
      </c>
      <c r="K7544" t="str">
        <f>VLOOKUP(J7544,marca!A$1:B$15,2,FALSE)</f>
        <v>DELL</v>
      </c>
      <c r="L7544">
        <f t="shared" ca="1" si="589"/>
        <v>3</v>
      </c>
      <c r="M7544" t="str">
        <f ca="1">VLOOKUP(L7544,Departamento!A$1:C$8,2,FALSE)</f>
        <v>Papelaria</v>
      </c>
      <c r="N7544">
        <f t="shared" ca="1" si="588"/>
        <v>3</v>
      </c>
      <c r="O7544" t="str">
        <f ca="1">VLOOKUP(N7544,gerencia!A$1:B$5,2,FALSE)</f>
        <v>Eletro Eletrônico</v>
      </c>
      <c r="P7544" t="s">
        <v>441</v>
      </c>
      <c r="Q7544">
        <v>1</v>
      </c>
      <c r="R7544">
        <v>25.15</v>
      </c>
      <c r="S7544">
        <v>916</v>
      </c>
    </row>
    <row r="7545" spans="1:19">
      <c r="A7545">
        <v>7544</v>
      </c>
      <c r="B7545">
        <f t="shared" ca="1" si="585"/>
        <v>5</v>
      </c>
      <c r="C7545" t="str">
        <f ca="1">VLOOKUP(B7545,cliente!A$1:B$7,2,FALSE)</f>
        <v>Edson Arantes</v>
      </c>
      <c r="D7545">
        <f t="shared" ca="1" si="586"/>
        <v>1</v>
      </c>
      <c r="E7545" t="str">
        <f ca="1">VLOOKUP(D7545,vendedor!A$1:B$13,2,FALSE)</f>
        <v>Claudio Silva</v>
      </c>
      <c r="F7545">
        <f t="shared" ca="1" si="587"/>
        <v>5</v>
      </c>
      <c r="G7545" t="str">
        <f ca="1">VLOOKUP(F7545,cidade!A$1:B$6,2,FALSE)</f>
        <v>Belo Horizonte</v>
      </c>
      <c r="H7545">
        <v>6</v>
      </c>
      <c r="I7545" t="str">
        <f>VLOOKUP(H7545,produto!A$1:F$24,2,FALSE)</f>
        <v xml:space="preserve">Notebook </v>
      </c>
      <c r="J7545">
        <f>VLOOKUP(I7545,produto!B$1:G$24,4,FALSE)</f>
        <v>5</v>
      </c>
      <c r="K7545" t="str">
        <f>VLOOKUP(J7545,marca!A$1:B$15,2,FALSE)</f>
        <v>SAMSUNG</v>
      </c>
      <c r="L7545">
        <f t="shared" ca="1" si="589"/>
        <v>3</v>
      </c>
      <c r="M7545" t="str">
        <f ca="1">VLOOKUP(L7545,Departamento!A$1:C$8,2,FALSE)</f>
        <v>Papelaria</v>
      </c>
      <c r="N7545">
        <f t="shared" ca="1" si="588"/>
        <v>2</v>
      </c>
      <c r="O7545" t="str">
        <f ca="1">VLOOKUP(N7545,gerencia!A$1:B$5,2,FALSE)</f>
        <v>papelaria/cosmético</v>
      </c>
      <c r="P7545" t="s">
        <v>105</v>
      </c>
      <c r="Q7545">
        <v>2</v>
      </c>
      <c r="R7545">
        <v>550</v>
      </c>
      <c r="S7545">
        <v>1212</v>
      </c>
    </row>
    <row r="7546" spans="1:19">
      <c r="A7546">
        <v>7545</v>
      </c>
      <c r="B7546">
        <f t="shared" ca="1" si="585"/>
        <v>3</v>
      </c>
      <c r="C7546" t="str">
        <f ca="1">VLOOKUP(B7546,cliente!A$1:B$7,2,FALSE)</f>
        <v>Renato Russo</v>
      </c>
      <c r="D7546">
        <f t="shared" ca="1" si="586"/>
        <v>12</v>
      </c>
      <c r="E7546" t="str">
        <f ca="1">VLOOKUP(D7546,vendedor!A$1:B$13,2,FALSE)</f>
        <v>Marilia Cardoso</v>
      </c>
      <c r="F7546">
        <f t="shared" ca="1" si="587"/>
        <v>5</v>
      </c>
      <c r="G7546" t="str">
        <f ca="1">VLOOKUP(F7546,cidade!A$1:B$6,2,FALSE)</f>
        <v>Belo Horizonte</v>
      </c>
      <c r="H7546">
        <v>21</v>
      </c>
      <c r="I7546" t="str">
        <f>VLOOKUP(H7546,produto!A$1:F$24,2,FALSE)</f>
        <v>microondas</v>
      </c>
      <c r="J7546">
        <f>VLOOKUP(I7546,produto!B$1:G$24,4,FALSE)</f>
        <v>14</v>
      </c>
      <c r="K7546" t="str">
        <f>VLOOKUP(J7546,marca!A$1:B$15,2,FALSE)</f>
        <v>DA CASA</v>
      </c>
      <c r="L7546">
        <f t="shared" ca="1" si="589"/>
        <v>6</v>
      </c>
      <c r="M7546" t="str">
        <f ca="1">VLOOKUP(L7546,Departamento!A$1:C$8,2,FALSE)</f>
        <v>Eletrodomestico</v>
      </c>
      <c r="N7546">
        <f t="shared" ca="1" si="588"/>
        <v>1</v>
      </c>
      <c r="O7546" t="str">
        <f ca="1">VLOOKUP(N7546,gerencia!A$1:B$5,2,FALSE)</f>
        <v>Tecnologia</v>
      </c>
      <c r="P7546" t="s">
        <v>430</v>
      </c>
      <c r="Q7546">
        <v>3</v>
      </c>
      <c r="R7546">
        <v>2100</v>
      </c>
      <c r="S7546">
        <v>220</v>
      </c>
    </row>
    <row r="7547" spans="1:19">
      <c r="A7547">
        <v>7546</v>
      </c>
      <c r="B7547">
        <f t="shared" ca="1" si="585"/>
        <v>6</v>
      </c>
      <c r="C7547" t="str">
        <f ca="1">VLOOKUP(B7547,cliente!A$1:B$7,2,FALSE)</f>
        <v>Reginaldo Rossi</v>
      </c>
      <c r="D7547">
        <f t="shared" ca="1" si="586"/>
        <v>5</v>
      </c>
      <c r="E7547" t="str">
        <f ca="1">VLOOKUP(D7547,vendedor!A$1:B$13,2,FALSE)</f>
        <v>Maria Braga</v>
      </c>
      <c r="F7547">
        <f t="shared" ca="1" si="587"/>
        <v>1</v>
      </c>
      <c r="G7547" t="str">
        <f ca="1">VLOOKUP(F7547,cidade!A$1:B$6,2,FALSE)</f>
        <v>Salvador</v>
      </c>
      <c r="H7547">
        <v>22</v>
      </c>
      <c r="I7547" t="str">
        <f>VLOOKUP(H7547,produto!A$1:F$24,2,FALSE)</f>
        <v>Mesa</v>
      </c>
      <c r="J7547">
        <f>VLOOKUP(I7547,produto!B$1:G$24,4,FALSE)</f>
        <v>14</v>
      </c>
      <c r="K7547" t="str">
        <f>VLOOKUP(J7547,marca!A$1:B$15,2,FALSE)</f>
        <v>DA CASA</v>
      </c>
      <c r="L7547">
        <f t="shared" ca="1" si="589"/>
        <v>5</v>
      </c>
      <c r="M7547" t="str">
        <f ca="1">VLOOKUP(L7547,Departamento!A$1:C$8,2,FALSE)</f>
        <v>Eletrónico</v>
      </c>
      <c r="N7547">
        <f t="shared" ca="1" si="588"/>
        <v>3</v>
      </c>
      <c r="O7547" t="str">
        <f ca="1">VLOOKUP(N7547,gerencia!A$1:B$5,2,FALSE)</f>
        <v>Eletro Eletrônico</v>
      </c>
      <c r="P7547" t="s">
        <v>81</v>
      </c>
      <c r="Q7547">
        <v>2</v>
      </c>
      <c r="R7547">
        <v>1600</v>
      </c>
      <c r="S7547">
        <v>957</v>
      </c>
    </row>
    <row r="7548" spans="1:19">
      <c r="A7548">
        <v>7547</v>
      </c>
      <c r="B7548">
        <f t="shared" ca="1" si="585"/>
        <v>2</v>
      </c>
      <c r="C7548" t="str">
        <f ca="1">VLOOKUP(B7548,cliente!A$1:B$7,2,FALSE)</f>
        <v>Benito de Paula</v>
      </c>
      <c r="D7548">
        <f t="shared" ca="1" si="586"/>
        <v>9</v>
      </c>
      <c r="E7548" t="str">
        <f ca="1">VLOOKUP(D7548,vendedor!A$1:B$13,2,FALSE)</f>
        <v>Diego Santos</v>
      </c>
      <c r="F7548">
        <f t="shared" ca="1" si="587"/>
        <v>2</v>
      </c>
      <c r="G7548" t="str">
        <f ca="1">VLOOKUP(F7548,cidade!A$1:B$6,2,FALSE)</f>
        <v>Recife</v>
      </c>
      <c r="H7548">
        <v>16</v>
      </c>
      <c r="I7548" t="str">
        <f>VLOOKUP(H7548,produto!A$1:F$24,2,FALSE)</f>
        <v>Perfume</v>
      </c>
      <c r="J7548">
        <f>VLOOKUP(I7548,produto!B$1:G$24,4,FALSE)</f>
        <v>11</v>
      </c>
      <c r="K7548" t="str">
        <f>VLOOKUP(J7548,marca!A$1:B$15,2,FALSE)</f>
        <v>PHILIPS</v>
      </c>
      <c r="L7548">
        <f t="shared" ca="1" si="589"/>
        <v>4</v>
      </c>
      <c r="M7548" t="str">
        <f ca="1">VLOOKUP(L7548,Departamento!A$1:C$8,2,FALSE)</f>
        <v>cosmético</v>
      </c>
      <c r="N7548">
        <f t="shared" ca="1" si="588"/>
        <v>3</v>
      </c>
      <c r="O7548" t="str">
        <f ca="1">VLOOKUP(N7548,gerencia!A$1:B$5,2,FALSE)</f>
        <v>Eletro Eletrônico</v>
      </c>
      <c r="P7548" t="s">
        <v>619</v>
      </c>
      <c r="Q7548">
        <v>2</v>
      </c>
      <c r="R7548">
        <v>135</v>
      </c>
      <c r="S7548">
        <v>427</v>
      </c>
    </row>
    <row r="7549" spans="1:19">
      <c r="A7549">
        <v>7548</v>
      </c>
      <c r="B7549">
        <f t="shared" ca="1" si="585"/>
        <v>1</v>
      </c>
      <c r="C7549" t="str">
        <f ca="1">VLOOKUP(B7549,cliente!A$1:B$7,2,FALSE)</f>
        <v>João do Pulo</v>
      </c>
      <c r="D7549">
        <f t="shared" ca="1" si="586"/>
        <v>3</v>
      </c>
      <c r="E7549" t="str">
        <f ca="1">VLOOKUP(D7549,vendedor!A$1:B$13,2,FALSE)</f>
        <v>Issac Palmeiras</v>
      </c>
      <c r="F7549">
        <f t="shared" ca="1" si="587"/>
        <v>2</v>
      </c>
      <c r="G7549" t="str">
        <f ca="1">VLOOKUP(F7549,cidade!A$1:B$6,2,FALSE)</f>
        <v>Recife</v>
      </c>
      <c r="H7549">
        <v>7</v>
      </c>
      <c r="I7549" t="str">
        <f>VLOOKUP(H7549,produto!A$1:F$24,2,FALSE)</f>
        <v>Celular 4Gb</v>
      </c>
      <c r="J7549">
        <f>VLOOKUP(I7549,produto!B$1:G$24,4,FALSE)</f>
        <v>5</v>
      </c>
      <c r="K7549" t="str">
        <f>VLOOKUP(J7549,marca!A$1:B$15,2,FALSE)</f>
        <v>SAMSUNG</v>
      </c>
      <c r="L7549">
        <f t="shared" ca="1" si="589"/>
        <v>2</v>
      </c>
      <c r="M7549" t="str">
        <f ca="1">VLOOKUP(L7549,Departamento!A$1:C$8,2,FALSE)</f>
        <v>Telefonia</v>
      </c>
      <c r="N7549">
        <f t="shared" ca="1" si="588"/>
        <v>4</v>
      </c>
      <c r="O7549" t="str">
        <f ca="1">VLOOKUP(N7549,gerencia!A$1:B$5,2,FALSE)</f>
        <v>Casa e Decoração</v>
      </c>
      <c r="P7549" t="s">
        <v>391</v>
      </c>
      <c r="Q7549">
        <v>3</v>
      </c>
      <c r="R7549">
        <v>52.9</v>
      </c>
      <c r="S7549">
        <v>248</v>
      </c>
    </row>
    <row r="7550" spans="1:19">
      <c r="A7550">
        <v>7549</v>
      </c>
      <c r="B7550">
        <f t="shared" ca="1" si="585"/>
        <v>6</v>
      </c>
      <c r="C7550" t="str">
        <f ca="1">VLOOKUP(B7550,cliente!A$1:B$7,2,FALSE)</f>
        <v>Reginaldo Rossi</v>
      </c>
      <c r="D7550">
        <f t="shared" ca="1" si="586"/>
        <v>2</v>
      </c>
      <c r="E7550" t="str">
        <f ca="1">VLOOKUP(D7550,vendedor!A$1:B$13,2,FALSE)</f>
        <v>Márcio Barroso</v>
      </c>
      <c r="F7550">
        <f t="shared" ca="1" si="587"/>
        <v>4</v>
      </c>
      <c r="G7550" t="str">
        <f ca="1">VLOOKUP(F7550,cidade!A$1:B$6,2,FALSE)</f>
        <v>Rio de janeiro</v>
      </c>
      <c r="H7550">
        <v>17</v>
      </c>
      <c r="I7550" t="str">
        <f>VLOOKUP(H7550,produto!A$1:F$24,2,FALSE)</f>
        <v>Aparalho de Barbear Elétrico</v>
      </c>
      <c r="J7550">
        <f>VLOOKUP(I7550,produto!B$1:G$24,4,FALSE)</f>
        <v>2</v>
      </c>
      <c r="K7550" t="str">
        <f>VLOOKUP(J7550,marca!A$1:B$15,2,FALSE)</f>
        <v>MICROSOFT</v>
      </c>
      <c r="L7550">
        <f t="shared" ca="1" si="589"/>
        <v>5</v>
      </c>
      <c r="M7550" t="str">
        <f ca="1">VLOOKUP(L7550,Departamento!A$1:C$8,2,FALSE)</f>
        <v>Eletrónico</v>
      </c>
      <c r="N7550">
        <f t="shared" ca="1" si="588"/>
        <v>3</v>
      </c>
      <c r="O7550" t="str">
        <f ca="1">VLOOKUP(N7550,gerencia!A$1:B$5,2,FALSE)</f>
        <v>Eletro Eletrônico</v>
      </c>
      <c r="P7550" t="s">
        <v>223</v>
      </c>
      <c r="Q7550">
        <v>1</v>
      </c>
      <c r="R7550">
        <v>1075</v>
      </c>
      <c r="S7550">
        <v>1390</v>
      </c>
    </row>
    <row r="7551" spans="1:19">
      <c r="A7551">
        <v>7550</v>
      </c>
      <c r="B7551">
        <f t="shared" ca="1" si="585"/>
        <v>1</v>
      </c>
      <c r="C7551" t="str">
        <f ca="1">VLOOKUP(B7551,cliente!A$1:B$7,2,FALSE)</f>
        <v>João do Pulo</v>
      </c>
      <c r="D7551">
        <f t="shared" ca="1" si="586"/>
        <v>1</v>
      </c>
      <c r="E7551" t="str">
        <f ca="1">VLOOKUP(D7551,vendedor!A$1:B$13,2,FALSE)</f>
        <v>Claudio Silva</v>
      </c>
      <c r="F7551">
        <f t="shared" ca="1" si="587"/>
        <v>2</v>
      </c>
      <c r="G7551" t="str">
        <f ca="1">VLOOKUP(F7551,cidade!A$1:B$6,2,FALSE)</f>
        <v>Recife</v>
      </c>
      <c r="H7551">
        <v>21</v>
      </c>
      <c r="I7551" t="str">
        <f>VLOOKUP(H7551,produto!A$1:F$24,2,FALSE)</f>
        <v>microondas</v>
      </c>
      <c r="J7551">
        <f>VLOOKUP(I7551,produto!B$1:G$24,4,FALSE)</f>
        <v>14</v>
      </c>
      <c r="K7551" t="str">
        <f>VLOOKUP(J7551,marca!A$1:B$15,2,FALSE)</f>
        <v>DA CASA</v>
      </c>
      <c r="L7551">
        <f t="shared" ca="1" si="589"/>
        <v>4</v>
      </c>
      <c r="M7551" t="str">
        <f ca="1">VLOOKUP(L7551,Departamento!A$1:C$8,2,FALSE)</f>
        <v>cosmético</v>
      </c>
      <c r="N7551">
        <f t="shared" ca="1" si="588"/>
        <v>3</v>
      </c>
      <c r="O7551" t="str">
        <f ca="1">VLOOKUP(N7551,gerencia!A$1:B$5,2,FALSE)</f>
        <v>Eletro Eletrônico</v>
      </c>
      <c r="P7551" t="s">
        <v>424</v>
      </c>
      <c r="Q7551">
        <v>2</v>
      </c>
      <c r="R7551">
        <v>2100</v>
      </c>
      <c r="S7551">
        <v>158</v>
      </c>
    </row>
    <row r="7552" spans="1:19">
      <c r="A7552">
        <v>7551</v>
      </c>
      <c r="B7552">
        <f t="shared" ca="1" si="585"/>
        <v>6</v>
      </c>
      <c r="C7552" t="str">
        <f ca="1">VLOOKUP(B7552,cliente!A$1:B$7,2,FALSE)</f>
        <v>Reginaldo Rossi</v>
      </c>
      <c r="D7552">
        <f t="shared" ca="1" si="586"/>
        <v>3</v>
      </c>
      <c r="E7552" t="str">
        <f ca="1">VLOOKUP(D7552,vendedor!A$1:B$13,2,FALSE)</f>
        <v>Issac Palmeiras</v>
      </c>
      <c r="F7552">
        <f t="shared" ca="1" si="587"/>
        <v>5</v>
      </c>
      <c r="G7552" t="str">
        <f ca="1">VLOOKUP(F7552,cidade!A$1:B$6,2,FALSE)</f>
        <v>Belo Horizonte</v>
      </c>
      <c r="H7552">
        <v>9</v>
      </c>
      <c r="I7552" t="str">
        <f>VLOOKUP(H7552,produto!A$1:F$24,2,FALSE)</f>
        <v>Celular  8GB</v>
      </c>
      <c r="J7552">
        <f>VLOOKUP(I7552,produto!B$1:G$24,4,FALSE)</f>
        <v>8</v>
      </c>
      <c r="K7552" t="str">
        <f>VLOOKUP(J7552,marca!A$1:B$15,2,FALSE)</f>
        <v>FABER CASTELL</v>
      </c>
      <c r="L7552">
        <f t="shared" ca="1" si="589"/>
        <v>4</v>
      </c>
      <c r="M7552" t="str">
        <f ca="1">VLOOKUP(L7552,Departamento!A$1:C$8,2,FALSE)</f>
        <v>cosmético</v>
      </c>
      <c r="N7552">
        <f t="shared" ca="1" si="588"/>
        <v>4</v>
      </c>
      <c r="O7552" t="str">
        <f ca="1">VLOOKUP(N7552,gerencia!A$1:B$5,2,FALSE)</f>
        <v>Casa e Decoração</v>
      </c>
      <c r="P7552" t="s">
        <v>213</v>
      </c>
      <c r="Q7552">
        <v>3</v>
      </c>
      <c r="R7552">
        <v>12.25</v>
      </c>
      <c r="S7552">
        <v>501</v>
      </c>
    </row>
    <row r="7553" spans="1:19">
      <c r="A7553">
        <v>7552</v>
      </c>
      <c r="B7553">
        <f t="shared" ca="1" si="585"/>
        <v>3</v>
      </c>
      <c r="C7553" t="str">
        <f ca="1">VLOOKUP(B7553,cliente!A$1:B$7,2,FALSE)</f>
        <v>Renato Russo</v>
      </c>
      <c r="D7553">
        <f t="shared" ca="1" si="586"/>
        <v>6</v>
      </c>
      <c r="E7553" t="str">
        <f ca="1">VLOOKUP(D7553,vendedor!A$1:B$13,2,FALSE)</f>
        <v>Rodrigo Machado</v>
      </c>
      <c r="F7553">
        <f t="shared" ca="1" si="587"/>
        <v>3</v>
      </c>
      <c r="G7553" t="str">
        <f ca="1">VLOOKUP(F7553,cidade!A$1:B$6,2,FALSE)</f>
        <v>São Paulo</v>
      </c>
      <c r="H7553">
        <v>10</v>
      </c>
      <c r="I7553" t="str">
        <f>VLOOKUP(H7553,produto!A$1:F$24,2,FALSE)</f>
        <v>Papel A4</v>
      </c>
      <c r="J7553">
        <f>VLOOKUP(I7553,produto!B$1:G$24,4,FALSE)</f>
        <v>8</v>
      </c>
      <c r="K7553" t="str">
        <f>VLOOKUP(J7553,marca!A$1:B$15,2,FALSE)</f>
        <v>FABER CASTELL</v>
      </c>
      <c r="L7553">
        <f t="shared" ca="1" si="589"/>
        <v>1</v>
      </c>
      <c r="M7553" t="str">
        <f ca="1">VLOOKUP(L7553,Departamento!A$1:C$8,2,FALSE)</f>
        <v>Informática</v>
      </c>
      <c r="N7553">
        <f t="shared" ca="1" si="588"/>
        <v>1</v>
      </c>
      <c r="O7553" t="str">
        <f ca="1">VLOOKUP(N7553,gerencia!A$1:B$5,2,FALSE)</f>
        <v>Tecnologia</v>
      </c>
      <c r="P7553" t="s">
        <v>337</v>
      </c>
      <c r="Q7553">
        <v>1</v>
      </c>
      <c r="R7553">
        <v>2.15</v>
      </c>
      <c r="S7553">
        <v>1319</v>
      </c>
    </row>
    <row r="7554" spans="1:19">
      <c r="A7554">
        <v>7553</v>
      </c>
      <c r="B7554">
        <f t="shared" ca="1" si="585"/>
        <v>2</v>
      </c>
      <c r="C7554" t="str">
        <f ca="1">VLOOKUP(B7554,cliente!A$1:B$7,2,FALSE)</f>
        <v>Benito de Paula</v>
      </c>
      <c r="D7554">
        <f t="shared" ca="1" si="586"/>
        <v>6</v>
      </c>
      <c r="E7554" t="str">
        <f ca="1">VLOOKUP(D7554,vendedor!A$1:B$13,2,FALSE)</f>
        <v>Rodrigo Machado</v>
      </c>
      <c r="F7554">
        <f t="shared" ca="1" si="587"/>
        <v>1</v>
      </c>
      <c r="G7554" t="str">
        <f ca="1">VLOOKUP(F7554,cidade!A$1:B$6,2,FALSE)</f>
        <v>Salvador</v>
      </c>
      <c r="H7554">
        <v>16</v>
      </c>
      <c r="I7554" t="str">
        <f>VLOOKUP(H7554,produto!A$1:F$24,2,FALSE)</f>
        <v>Perfume</v>
      </c>
      <c r="J7554">
        <f>VLOOKUP(I7554,produto!B$1:G$24,4,FALSE)</f>
        <v>11</v>
      </c>
      <c r="K7554" t="str">
        <f>VLOOKUP(J7554,marca!A$1:B$15,2,FALSE)</f>
        <v>PHILIPS</v>
      </c>
      <c r="L7554">
        <f t="shared" ca="1" si="589"/>
        <v>2</v>
      </c>
      <c r="M7554" t="str">
        <f ca="1">VLOOKUP(L7554,Departamento!A$1:C$8,2,FALSE)</f>
        <v>Telefonia</v>
      </c>
      <c r="N7554">
        <f t="shared" ca="1" si="588"/>
        <v>4</v>
      </c>
      <c r="O7554" t="str">
        <f ca="1">VLOOKUP(N7554,gerencia!A$1:B$5,2,FALSE)</f>
        <v>Casa e Decoração</v>
      </c>
      <c r="P7554" t="s">
        <v>300</v>
      </c>
      <c r="Q7554">
        <v>1</v>
      </c>
      <c r="R7554">
        <v>135</v>
      </c>
      <c r="S7554">
        <v>1367</v>
      </c>
    </row>
    <row r="7555" spans="1:19">
      <c r="A7555">
        <v>7554</v>
      </c>
      <c r="B7555">
        <f t="shared" ref="B7555:B7618" ca="1" si="590">RANDBETWEEN(1,6)</f>
        <v>4</v>
      </c>
      <c r="C7555" t="str">
        <f ca="1">VLOOKUP(B7555,cliente!A$1:B$7,2,FALSE)</f>
        <v>Tom Jobim</v>
      </c>
      <c r="D7555">
        <f t="shared" ref="D7555:D7618" ca="1" si="591">RANDBETWEEN(1,12)</f>
        <v>12</v>
      </c>
      <c r="E7555" t="str">
        <f ca="1">VLOOKUP(D7555,vendedor!A$1:B$13,2,FALSE)</f>
        <v>Marilia Cardoso</v>
      </c>
      <c r="F7555">
        <f t="shared" ref="F7555:F7618" ca="1" si="592">RANDBETWEEN(1,5)</f>
        <v>4</v>
      </c>
      <c r="G7555" t="str">
        <f ca="1">VLOOKUP(F7555,cidade!A$1:B$6,2,FALSE)</f>
        <v>Rio de janeiro</v>
      </c>
      <c r="H7555">
        <v>21</v>
      </c>
      <c r="I7555" t="str">
        <f>VLOOKUP(H7555,produto!A$1:F$24,2,FALSE)</f>
        <v>microondas</v>
      </c>
      <c r="J7555">
        <f>VLOOKUP(I7555,produto!B$1:G$24,4,FALSE)</f>
        <v>14</v>
      </c>
      <c r="K7555" t="str">
        <f>VLOOKUP(J7555,marca!A$1:B$15,2,FALSE)</f>
        <v>DA CASA</v>
      </c>
      <c r="L7555">
        <f t="shared" ca="1" si="589"/>
        <v>5</v>
      </c>
      <c r="M7555" t="str">
        <f ca="1">VLOOKUP(L7555,Departamento!A$1:C$8,2,FALSE)</f>
        <v>Eletrónico</v>
      </c>
      <c r="N7555">
        <f t="shared" ref="N7555:N7618" ca="1" si="593">RANDBETWEEN(1,4)</f>
        <v>3</v>
      </c>
      <c r="O7555" t="str">
        <f ca="1">VLOOKUP(N7555,gerencia!A$1:B$5,2,FALSE)</f>
        <v>Eletro Eletrônico</v>
      </c>
      <c r="P7555" t="s">
        <v>134</v>
      </c>
      <c r="Q7555">
        <v>1</v>
      </c>
      <c r="R7555">
        <v>2100</v>
      </c>
      <c r="S7555">
        <v>997</v>
      </c>
    </row>
    <row r="7556" spans="1:19">
      <c r="A7556">
        <v>7555</v>
      </c>
      <c r="B7556">
        <f t="shared" ca="1" si="590"/>
        <v>4</v>
      </c>
      <c r="C7556" t="str">
        <f ca="1">VLOOKUP(B7556,cliente!A$1:B$7,2,FALSE)</f>
        <v>Tom Jobim</v>
      </c>
      <c r="D7556">
        <f t="shared" ca="1" si="591"/>
        <v>6</v>
      </c>
      <c r="E7556" t="str">
        <f ca="1">VLOOKUP(D7556,vendedor!A$1:B$13,2,FALSE)</f>
        <v>Rodrigo Machado</v>
      </c>
      <c r="F7556">
        <f t="shared" ca="1" si="592"/>
        <v>2</v>
      </c>
      <c r="G7556" t="str">
        <f ca="1">VLOOKUP(F7556,cidade!A$1:B$6,2,FALSE)</f>
        <v>Recife</v>
      </c>
      <c r="H7556">
        <v>11</v>
      </c>
      <c r="I7556" t="str">
        <f>VLOOKUP(H7556,produto!A$1:F$24,2,FALSE)</f>
        <v xml:space="preserve">Caneta </v>
      </c>
      <c r="J7556">
        <f>VLOOKUP(I7556,produto!B$1:G$24,4,FALSE)</f>
        <v>8</v>
      </c>
      <c r="K7556" t="str">
        <f>VLOOKUP(J7556,marca!A$1:B$15,2,FALSE)</f>
        <v>FABER CASTELL</v>
      </c>
      <c r="L7556">
        <f t="shared" ca="1" si="589"/>
        <v>3</v>
      </c>
      <c r="M7556" t="str">
        <f ca="1">VLOOKUP(L7556,Departamento!A$1:C$8,2,FALSE)</f>
        <v>Papelaria</v>
      </c>
      <c r="N7556">
        <f t="shared" ca="1" si="593"/>
        <v>3</v>
      </c>
      <c r="O7556" t="str">
        <f ca="1">VLOOKUP(N7556,gerencia!A$1:B$5,2,FALSE)</f>
        <v>Eletro Eletrônico</v>
      </c>
      <c r="P7556" t="s">
        <v>43</v>
      </c>
      <c r="Q7556">
        <v>3</v>
      </c>
      <c r="R7556">
        <v>0.5</v>
      </c>
      <c r="S7556">
        <v>200</v>
      </c>
    </row>
    <row r="7557" spans="1:19">
      <c r="A7557">
        <v>7556</v>
      </c>
      <c r="B7557">
        <f t="shared" ca="1" si="590"/>
        <v>1</v>
      </c>
      <c r="C7557" t="str">
        <f ca="1">VLOOKUP(B7557,cliente!A$1:B$7,2,FALSE)</f>
        <v>João do Pulo</v>
      </c>
      <c r="D7557">
        <f t="shared" ca="1" si="591"/>
        <v>8</v>
      </c>
      <c r="E7557" t="str">
        <f ca="1">VLOOKUP(D7557,vendedor!A$1:B$13,2,FALSE)</f>
        <v>Márcia Brito</v>
      </c>
      <c r="F7557">
        <f t="shared" ca="1" si="592"/>
        <v>2</v>
      </c>
      <c r="G7557" t="str">
        <f ca="1">VLOOKUP(F7557,cidade!A$1:B$6,2,FALSE)</f>
        <v>Recife</v>
      </c>
      <c r="H7557">
        <v>3</v>
      </c>
      <c r="I7557" t="str">
        <f>VLOOKUP(H7557,produto!A$1:F$24,2,FALSE)</f>
        <v>Teclado</v>
      </c>
      <c r="J7557">
        <f>VLOOKUP(I7557,produto!B$1:G$24,4,FALSE)</f>
        <v>1</v>
      </c>
      <c r="K7557" t="str">
        <f>VLOOKUP(J7557,marca!A$1:B$15,2,FALSE)</f>
        <v>APPLE</v>
      </c>
      <c r="L7557">
        <f t="shared" ca="1" si="589"/>
        <v>3</v>
      </c>
      <c r="M7557" t="str">
        <f ca="1">VLOOKUP(L7557,Departamento!A$1:C$8,2,FALSE)</f>
        <v>Papelaria</v>
      </c>
      <c r="N7557">
        <f t="shared" ca="1" si="593"/>
        <v>2</v>
      </c>
      <c r="O7557" t="str">
        <f ca="1">VLOOKUP(N7557,gerencia!A$1:B$5,2,FALSE)</f>
        <v>papelaria/cosmético</v>
      </c>
      <c r="P7557" t="s">
        <v>567</v>
      </c>
      <c r="Q7557">
        <v>1</v>
      </c>
      <c r="R7557">
        <v>342.09</v>
      </c>
      <c r="S7557">
        <v>644</v>
      </c>
    </row>
    <row r="7558" spans="1:19">
      <c r="A7558">
        <v>7557</v>
      </c>
      <c r="B7558">
        <f t="shared" ca="1" si="590"/>
        <v>2</v>
      </c>
      <c r="C7558" t="str">
        <f ca="1">VLOOKUP(B7558,cliente!A$1:B$7,2,FALSE)</f>
        <v>Benito de Paula</v>
      </c>
      <c r="D7558">
        <f t="shared" ca="1" si="591"/>
        <v>10</v>
      </c>
      <c r="E7558" t="str">
        <f ca="1">VLOOKUP(D7558,vendedor!A$1:B$13,2,FALSE)</f>
        <v>Danilo Barreto</v>
      </c>
      <c r="F7558">
        <f t="shared" ca="1" si="592"/>
        <v>3</v>
      </c>
      <c r="G7558" t="str">
        <f ca="1">VLOOKUP(F7558,cidade!A$1:B$6,2,FALSE)</f>
        <v>São Paulo</v>
      </c>
      <c r="H7558">
        <v>3</v>
      </c>
      <c r="I7558" t="str">
        <f>VLOOKUP(H7558,produto!A$1:F$24,2,FALSE)</f>
        <v>Teclado</v>
      </c>
      <c r="J7558">
        <f>VLOOKUP(I7558,produto!B$1:G$24,4,FALSE)</f>
        <v>1</v>
      </c>
      <c r="K7558" t="str">
        <f>VLOOKUP(J7558,marca!A$1:B$15,2,FALSE)</f>
        <v>APPLE</v>
      </c>
      <c r="L7558">
        <f t="shared" ca="1" si="589"/>
        <v>5</v>
      </c>
      <c r="M7558" t="str">
        <f ca="1">VLOOKUP(L7558,Departamento!A$1:C$8,2,FALSE)</f>
        <v>Eletrónico</v>
      </c>
      <c r="N7558">
        <f t="shared" ca="1" si="593"/>
        <v>3</v>
      </c>
      <c r="O7558" t="str">
        <f ca="1">VLOOKUP(N7558,gerencia!A$1:B$5,2,FALSE)</f>
        <v>Eletro Eletrônico</v>
      </c>
      <c r="P7558" t="s">
        <v>10</v>
      </c>
      <c r="Q7558">
        <v>1</v>
      </c>
      <c r="R7558">
        <v>342.09</v>
      </c>
      <c r="S7558">
        <v>180</v>
      </c>
    </row>
    <row r="7559" spans="1:19">
      <c r="A7559">
        <v>7558</v>
      </c>
      <c r="B7559">
        <f t="shared" ca="1" si="590"/>
        <v>4</v>
      </c>
      <c r="C7559" t="str">
        <f ca="1">VLOOKUP(B7559,cliente!A$1:B$7,2,FALSE)</f>
        <v>Tom Jobim</v>
      </c>
      <c r="D7559">
        <f t="shared" ca="1" si="591"/>
        <v>1</v>
      </c>
      <c r="E7559" t="str">
        <f ca="1">VLOOKUP(D7559,vendedor!A$1:B$13,2,FALSE)</f>
        <v>Claudio Silva</v>
      </c>
      <c r="F7559">
        <f t="shared" ca="1" si="592"/>
        <v>1</v>
      </c>
      <c r="G7559" t="str">
        <f ca="1">VLOOKUP(F7559,cidade!A$1:B$6,2,FALSE)</f>
        <v>Salvador</v>
      </c>
      <c r="H7559">
        <v>21</v>
      </c>
      <c r="I7559" t="str">
        <f>VLOOKUP(H7559,produto!A$1:F$24,2,FALSE)</f>
        <v>microondas</v>
      </c>
      <c r="J7559">
        <f>VLOOKUP(I7559,produto!B$1:G$24,4,FALSE)</f>
        <v>14</v>
      </c>
      <c r="K7559" t="str">
        <f>VLOOKUP(J7559,marca!A$1:B$15,2,FALSE)</f>
        <v>DA CASA</v>
      </c>
      <c r="L7559">
        <f t="shared" ref="L7559:L7622" ca="1" si="594">RANDBETWEEN(1,6)</f>
        <v>2</v>
      </c>
      <c r="M7559" t="str">
        <f ca="1">VLOOKUP(L7559,Departamento!A$1:C$8,2,FALSE)</f>
        <v>Telefonia</v>
      </c>
      <c r="N7559">
        <f t="shared" ca="1" si="593"/>
        <v>4</v>
      </c>
      <c r="O7559" t="str">
        <f ca="1">VLOOKUP(N7559,gerencia!A$1:B$5,2,FALSE)</f>
        <v>Casa e Decoração</v>
      </c>
      <c r="P7559" t="s">
        <v>609</v>
      </c>
      <c r="Q7559">
        <v>3</v>
      </c>
      <c r="R7559">
        <v>2100</v>
      </c>
      <c r="S7559">
        <v>1118</v>
      </c>
    </row>
    <row r="7560" spans="1:19">
      <c r="A7560">
        <v>7559</v>
      </c>
      <c r="B7560">
        <f t="shared" ca="1" si="590"/>
        <v>5</v>
      </c>
      <c r="C7560" t="str">
        <f ca="1">VLOOKUP(B7560,cliente!A$1:B$7,2,FALSE)</f>
        <v>Edson Arantes</v>
      </c>
      <c r="D7560">
        <f t="shared" ca="1" si="591"/>
        <v>11</v>
      </c>
      <c r="E7560" t="str">
        <f ca="1">VLOOKUP(D7560,vendedor!A$1:B$13,2,FALSE)</f>
        <v>Filipe Almeida</v>
      </c>
      <c r="F7560">
        <f t="shared" ca="1" si="592"/>
        <v>4</v>
      </c>
      <c r="G7560" t="str">
        <f ca="1">VLOOKUP(F7560,cidade!A$1:B$6,2,FALSE)</f>
        <v>Rio de janeiro</v>
      </c>
      <c r="H7560">
        <v>2</v>
      </c>
      <c r="I7560" t="str">
        <f>VLOOKUP(H7560,produto!A$1:F$24,2,FALSE)</f>
        <v>Mouse</v>
      </c>
      <c r="J7560">
        <f>VLOOKUP(I7560,produto!B$1:G$24,4,FALSE)</f>
        <v>2</v>
      </c>
      <c r="K7560" t="str">
        <f>VLOOKUP(J7560,marca!A$1:B$15,2,FALSE)</f>
        <v>MICROSOFT</v>
      </c>
      <c r="L7560">
        <f t="shared" ca="1" si="594"/>
        <v>5</v>
      </c>
      <c r="M7560" t="str">
        <f ca="1">VLOOKUP(L7560,Departamento!A$1:C$8,2,FALSE)</f>
        <v>Eletrónico</v>
      </c>
      <c r="N7560">
        <f t="shared" ca="1" si="593"/>
        <v>1</v>
      </c>
      <c r="O7560" t="str">
        <f ca="1">VLOOKUP(N7560,gerencia!A$1:B$5,2,FALSE)</f>
        <v>Tecnologia</v>
      </c>
      <c r="P7560" t="s">
        <v>158</v>
      </c>
      <c r="Q7560">
        <v>3</v>
      </c>
      <c r="R7560">
        <v>25.9</v>
      </c>
      <c r="S7560">
        <v>993</v>
      </c>
    </row>
    <row r="7561" spans="1:19">
      <c r="A7561">
        <v>7560</v>
      </c>
      <c r="B7561">
        <f t="shared" ca="1" si="590"/>
        <v>2</v>
      </c>
      <c r="C7561" t="str">
        <f ca="1">VLOOKUP(B7561,cliente!A$1:B$7,2,FALSE)</f>
        <v>Benito de Paula</v>
      </c>
      <c r="D7561">
        <f t="shared" ca="1" si="591"/>
        <v>1</v>
      </c>
      <c r="E7561" t="str">
        <f ca="1">VLOOKUP(D7561,vendedor!A$1:B$13,2,FALSE)</f>
        <v>Claudio Silva</v>
      </c>
      <c r="F7561">
        <f t="shared" ca="1" si="592"/>
        <v>3</v>
      </c>
      <c r="G7561" t="str">
        <f ca="1">VLOOKUP(F7561,cidade!A$1:B$6,2,FALSE)</f>
        <v>São Paulo</v>
      </c>
      <c r="H7561">
        <v>5</v>
      </c>
      <c r="I7561" t="str">
        <f>VLOOKUP(H7561,produto!A$1:F$24,2,FALSE)</f>
        <v>Computador</v>
      </c>
      <c r="J7561">
        <f>VLOOKUP(I7561,produto!B$1:G$24,4,FALSE)</f>
        <v>4</v>
      </c>
      <c r="K7561" t="str">
        <f>VLOOKUP(J7561,marca!A$1:B$15,2,FALSE)</f>
        <v>IBM</v>
      </c>
      <c r="L7561">
        <f t="shared" ca="1" si="594"/>
        <v>5</v>
      </c>
      <c r="M7561" t="str">
        <f ca="1">VLOOKUP(L7561,Departamento!A$1:C$8,2,FALSE)</f>
        <v>Eletrónico</v>
      </c>
      <c r="N7561">
        <f t="shared" ca="1" si="593"/>
        <v>4</v>
      </c>
      <c r="O7561" t="str">
        <f ca="1">VLOOKUP(N7561,gerencia!A$1:B$5,2,FALSE)</f>
        <v>Casa e Decoração</v>
      </c>
      <c r="P7561" t="s">
        <v>573</v>
      </c>
      <c r="Q7561">
        <v>2</v>
      </c>
      <c r="R7561">
        <v>2125.9899999999998</v>
      </c>
      <c r="S7561">
        <v>237</v>
      </c>
    </row>
    <row r="7562" spans="1:19">
      <c r="A7562">
        <v>7561</v>
      </c>
      <c r="B7562">
        <f t="shared" ca="1" si="590"/>
        <v>5</v>
      </c>
      <c r="C7562" t="str">
        <f ca="1">VLOOKUP(B7562,cliente!A$1:B$7,2,FALSE)</f>
        <v>Edson Arantes</v>
      </c>
      <c r="D7562">
        <f t="shared" ca="1" si="591"/>
        <v>6</v>
      </c>
      <c r="E7562" t="str">
        <f ca="1">VLOOKUP(D7562,vendedor!A$1:B$13,2,FALSE)</f>
        <v>Rodrigo Machado</v>
      </c>
      <c r="F7562">
        <f t="shared" ca="1" si="592"/>
        <v>3</v>
      </c>
      <c r="G7562" t="str">
        <f ca="1">VLOOKUP(F7562,cidade!A$1:B$6,2,FALSE)</f>
        <v>São Paulo</v>
      </c>
      <c r="H7562">
        <v>14</v>
      </c>
      <c r="I7562" t="str">
        <f>VLOOKUP(H7562,produto!A$1:F$24,2,FALSE)</f>
        <v>Classificador</v>
      </c>
      <c r="J7562">
        <f>VLOOKUP(I7562,produto!B$1:G$24,4,FALSE)</f>
        <v>9</v>
      </c>
      <c r="K7562" t="str">
        <f>VLOOKUP(J7562,marca!A$1:B$15,2,FALSE)</f>
        <v>AVON</v>
      </c>
      <c r="L7562">
        <f t="shared" ca="1" si="594"/>
        <v>2</v>
      </c>
      <c r="M7562" t="str">
        <f ca="1">VLOOKUP(L7562,Departamento!A$1:C$8,2,FALSE)</f>
        <v>Telefonia</v>
      </c>
      <c r="N7562">
        <f t="shared" ca="1" si="593"/>
        <v>1</v>
      </c>
      <c r="O7562" t="str">
        <f ca="1">VLOOKUP(N7562,gerencia!A$1:B$5,2,FALSE)</f>
        <v>Tecnologia</v>
      </c>
      <c r="P7562" t="s">
        <v>438</v>
      </c>
      <c r="Q7562">
        <v>2</v>
      </c>
      <c r="R7562">
        <v>25</v>
      </c>
      <c r="S7562">
        <v>1327</v>
      </c>
    </row>
    <row r="7563" spans="1:19">
      <c r="A7563">
        <v>7562</v>
      </c>
      <c r="B7563">
        <f t="shared" ca="1" si="590"/>
        <v>6</v>
      </c>
      <c r="C7563" t="str">
        <f ca="1">VLOOKUP(B7563,cliente!A$1:B$7,2,FALSE)</f>
        <v>Reginaldo Rossi</v>
      </c>
      <c r="D7563">
        <f t="shared" ca="1" si="591"/>
        <v>3</v>
      </c>
      <c r="E7563" t="str">
        <f ca="1">VLOOKUP(D7563,vendedor!A$1:B$13,2,FALSE)</f>
        <v>Issac Palmeiras</v>
      </c>
      <c r="F7563">
        <f t="shared" ca="1" si="592"/>
        <v>4</v>
      </c>
      <c r="G7563" t="str">
        <f ca="1">VLOOKUP(F7563,cidade!A$1:B$6,2,FALSE)</f>
        <v>Rio de janeiro</v>
      </c>
      <c r="H7563">
        <v>18</v>
      </c>
      <c r="I7563" t="str">
        <f>VLOOKUP(H7563,produto!A$1:F$24,2,FALSE)</f>
        <v xml:space="preserve">Xbox </v>
      </c>
      <c r="J7563">
        <f>VLOOKUP(I7563,produto!B$1:G$24,4,FALSE)</f>
        <v>12</v>
      </c>
      <c r="K7563" t="str">
        <f>VLOOKUP(J7563,marca!A$1:B$15,2,FALSE)</f>
        <v>ELETROLUX</v>
      </c>
      <c r="L7563">
        <f t="shared" ca="1" si="594"/>
        <v>2</v>
      </c>
      <c r="M7563" t="str">
        <f ca="1">VLOOKUP(L7563,Departamento!A$1:C$8,2,FALSE)</f>
        <v>Telefonia</v>
      </c>
      <c r="N7563">
        <f t="shared" ca="1" si="593"/>
        <v>1</v>
      </c>
      <c r="O7563" t="str">
        <f ca="1">VLOOKUP(N7563,gerencia!A$1:B$5,2,FALSE)</f>
        <v>Tecnologia</v>
      </c>
      <c r="P7563" t="s">
        <v>582</v>
      </c>
      <c r="Q7563">
        <v>3</v>
      </c>
      <c r="R7563">
        <v>850</v>
      </c>
      <c r="S7563">
        <v>902</v>
      </c>
    </row>
    <row r="7564" spans="1:19">
      <c r="A7564">
        <v>7563</v>
      </c>
      <c r="B7564">
        <f t="shared" ca="1" si="590"/>
        <v>1</v>
      </c>
      <c r="C7564" t="str">
        <f ca="1">VLOOKUP(B7564,cliente!A$1:B$7,2,FALSE)</f>
        <v>João do Pulo</v>
      </c>
      <c r="D7564">
        <f t="shared" ca="1" si="591"/>
        <v>10</v>
      </c>
      <c r="E7564" t="str">
        <f ca="1">VLOOKUP(D7564,vendedor!A$1:B$13,2,FALSE)</f>
        <v>Danilo Barreto</v>
      </c>
      <c r="F7564">
        <f t="shared" ca="1" si="592"/>
        <v>2</v>
      </c>
      <c r="G7564" t="str">
        <f ca="1">VLOOKUP(F7564,cidade!A$1:B$6,2,FALSE)</f>
        <v>Recife</v>
      </c>
      <c r="H7564">
        <v>23</v>
      </c>
      <c r="I7564" t="str">
        <f>VLOOKUP(H7564,produto!A$1:F$24,2,FALSE)</f>
        <v>Sofá</v>
      </c>
      <c r="J7564">
        <f>VLOOKUP(I7564,produto!B$1:G$24,4,FALSE)</f>
        <v>14</v>
      </c>
      <c r="K7564" t="str">
        <f>VLOOKUP(J7564,marca!A$1:B$15,2,FALSE)</f>
        <v>DA CASA</v>
      </c>
      <c r="L7564">
        <f t="shared" ca="1" si="594"/>
        <v>1</v>
      </c>
      <c r="M7564" t="str">
        <f ca="1">VLOOKUP(L7564,Departamento!A$1:C$8,2,FALSE)</f>
        <v>Informática</v>
      </c>
      <c r="N7564">
        <f t="shared" ca="1" si="593"/>
        <v>3</v>
      </c>
      <c r="O7564" t="str">
        <f ca="1">VLOOKUP(N7564,gerencia!A$1:B$5,2,FALSE)</f>
        <v>Eletro Eletrônico</v>
      </c>
      <c r="P7564" t="s">
        <v>438</v>
      </c>
      <c r="Q7564">
        <v>1</v>
      </c>
      <c r="R7564">
        <v>300</v>
      </c>
      <c r="S7564">
        <v>874</v>
      </c>
    </row>
    <row r="7565" spans="1:19">
      <c r="A7565">
        <v>7564</v>
      </c>
      <c r="B7565">
        <f t="shared" ca="1" si="590"/>
        <v>3</v>
      </c>
      <c r="C7565" t="str">
        <f ca="1">VLOOKUP(B7565,cliente!A$1:B$7,2,FALSE)</f>
        <v>Renato Russo</v>
      </c>
      <c r="D7565">
        <f t="shared" ca="1" si="591"/>
        <v>5</v>
      </c>
      <c r="E7565" t="str">
        <f ca="1">VLOOKUP(D7565,vendedor!A$1:B$13,2,FALSE)</f>
        <v>Maria Braga</v>
      </c>
      <c r="F7565">
        <f t="shared" ca="1" si="592"/>
        <v>5</v>
      </c>
      <c r="G7565" t="str">
        <f ca="1">VLOOKUP(F7565,cidade!A$1:B$6,2,FALSE)</f>
        <v>Belo Horizonte</v>
      </c>
      <c r="H7565">
        <v>3</v>
      </c>
      <c r="I7565" t="str">
        <f>VLOOKUP(H7565,produto!A$1:F$24,2,FALSE)</f>
        <v>Teclado</v>
      </c>
      <c r="J7565">
        <f>VLOOKUP(I7565,produto!B$1:G$24,4,FALSE)</f>
        <v>1</v>
      </c>
      <c r="K7565" t="str">
        <f>VLOOKUP(J7565,marca!A$1:B$15,2,FALSE)</f>
        <v>APPLE</v>
      </c>
      <c r="L7565">
        <f t="shared" ca="1" si="594"/>
        <v>5</v>
      </c>
      <c r="M7565" t="str">
        <f ca="1">VLOOKUP(L7565,Departamento!A$1:C$8,2,FALSE)</f>
        <v>Eletrónico</v>
      </c>
      <c r="N7565">
        <f t="shared" ca="1" si="593"/>
        <v>4</v>
      </c>
      <c r="O7565" t="str">
        <f ca="1">VLOOKUP(N7565,gerencia!A$1:B$5,2,FALSE)</f>
        <v>Casa e Decoração</v>
      </c>
      <c r="P7565" t="s">
        <v>307</v>
      </c>
      <c r="Q7565">
        <v>1</v>
      </c>
      <c r="R7565">
        <v>342.09</v>
      </c>
      <c r="S7565">
        <v>777</v>
      </c>
    </row>
    <row r="7566" spans="1:19">
      <c r="A7566">
        <v>7565</v>
      </c>
      <c r="B7566">
        <f t="shared" ca="1" si="590"/>
        <v>2</v>
      </c>
      <c r="C7566" t="str">
        <f ca="1">VLOOKUP(B7566,cliente!A$1:B$7,2,FALSE)</f>
        <v>Benito de Paula</v>
      </c>
      <c r="D7566">
        <f t="shared" ca="1" si="591"/>
        <v>12</v>
      </c>
      <c r="E7566" t="str">
        <f ca="1">VLOOKUP(D7566,vendedor!A$1:B$13,2,FALSE)</f>
        <v>Marilia Cardoso</v>
      </c>
      <c r="F7566">
        <f t="shared" ca="1" si="592"/>
        <v>4</v>
      </c>
      <c r="G7566" t="str">
        <f ca="1">VLOOKUP(F7566,cidade!A$1:B$6,2,FALSE)</f>
        <v>Rio de janeiro</v>
      </c>
      <c r="H7566">
        <v>11</v>
      </c>
      <c r="I7566" t="str">
        <f>VLOOKUP(H7566,produto!A$1:F$24,2,FALSE)</f>
        <v xml:space="preserve">Caneta </v>
      </c>
      <c r="J7566">
        <f>VLOOKUP(I7566,produto!B$1:G$24,4,FALSE)</f>
        <v>8</v>
      </c>
      <c r="K7566" t="str">
        <f>VLOOKUP(J7566,marca!A$1:B$15,2,FALSE)</f>
        <v>FABER CASTELL</v>
      </c>
      <c r="L7566">
        <f t="shared" ca="1" si="594"/>
        <v>5</v>
      </c>
      <c r="M7566" t="str">
        <f ca="1">VLOOKUP(L7566,Departamento!A$1:C$8,2,FALSE)</f>
        <v>Eletrónico</v>
      </c>
      <c r="N7566">
        <f t="shared" ca="1" si="593"/>
        <v>3</v>
      </c>
      <c r="O7566" t="str">
        <f ca="1">VLOOKUP(N7566,gerencia!A$1:B$5,2,FALSE)</f>
        <v>Eletro Eletrônico</v>
      </c>
      <c r="P7566" t="s">
        <v>373</v>
      </c>
      <c r="Q7566">
        <v>1</v>
      </c>
      <c r="R7566">
        <v>0.5</v>
      </c>
      <c r="S7566">
        <v>1244</v>
      </c>
    </row>
    <row r="7567" spans="1:19">
      <c r="A7567">
        <v>7566</v>
      </c>
      <c r="B7567">
        <f t="shared" ca="1" si="590"/>
        <v>2</v>
      </c>
      <c r="C7567" t="str">
        <f ca="1">VLOOKUP(B7567,cliente!A$1:B$7,2,FALSE)</f>
        <v>Benito de Paula</v>
      </c>
      <c r="D7567">
        <f t="shared" ca="1" si="591"/>
        <v>10</v>
      </c>
      <c r="E7567" t="str">
        <f ca="1">VLOOKUP(D7567,vendedor!A$1:B$13,2,FALSE)</f>
        <v>Danilo Barreto</v>
      </c>
      <c r="F7567">
        <f t="shared" ca="1" si="592"/>
        <v>2</v>
      </c>
      <c r="G7567" t="str">
        <f ca="1">VLOOKUP(F7567,cidade!A$1:B$6,2,FALSE)</f>
        <v>Recife</v>
      </c>
      <c r="H7567">
        <v>1</v>
      </c>
      <c r="I7567" t="str">
        <f>VLOOKUP(H7567,produto!A$1:F$24,2,FALSE)</f>
        <v>TV</v>
      </c>
      <c r="J7567">
        <f>VLOOKUP(I7567,produto!B$1:G$24,4,FALSE)</f>
        <v>3</v>
      </c>
      <c r="K7567" t="str">
        <f>VLOOKUP(J7567,marca!A$1:B$15,2,FALSE)</f>
        <v>DELL</v>
      </c>
      <c r="L7567">
        <f t="shared" ca="1" si="594"/>
        <v>6</v>
      </c>
      <c r="M7567" t="str">
        <f ca="1">VLOOKUP(L7567,Departamento!A$1:C$8,2,FALSE)</f>
        <v>Eletrodomestico</v>
      </c>
      <c r="N7567">
        <f t="shared" ca="1" si="593"/>
        <v>4</v>
      </c>
      <c r="O7567" t="str">
        <f ca="1">VLOOKUP(N7567,gerencia!A$1:B$5,2,FALSE)</f>
        <v>Casa e Decoração</v>
      </c>
      <c r="P7567" t="s">
        <v>615</v>
      </c>
      <c r="Q7567">
        <v>2</v>
      </c>
      <c r="R7567">
        <v>25.15</v>
      </c>
      <c r="S7567">
        <v>1063</v>
      </c>
    </row>
    <row r="7568" spans="1:19">
      <c r="A7568">
        <v>7567</v>
      </c>
      <c r="B7568">
        <f t="shared" ca="1" si="590"/>
        <v>1</v>
      </c>
      <c r="C7568" t="str">
        <f ca="1">VLOOKUP(B7568,cliente!A$1:B$7,2,FALSE)</f>
        <v>João do Pulo</v>
      </c>
      <c r="D7568">
        <f t="shared" ca="1" si="591"/>
        <v>12</v>
      </c>
      <c r="E7568" t="str">
        <f ca="1">VLOOKUP(D7568,vendedor!A$1:B$13,2,FALSE)</f>
        <v>Marilia Cardoso</v>
      </c>
      <c r="F7568">
        <f t="shared" ca="1" si="592"/>
        <v>4</v>
      </c>
      <c r="G7568" t="str">
        <f ca="1">VLOOKUP(F7568,cidade!A$1:B$6,2,FALSE)</f>
        <v>Rio de janeiro</v>
      </c>
      <c r="H7568">
        <v>6</v>
      </c>
      <c r="I7568" t="str">
        <f>VLOOKUP(H7568,produto!A$1:F$24,2,FALSE)</f>
        <v xml:space="preserve">Notebook </v>
      </c>
      <c r="J7568">
        <f>VLOOKUP(I7568,produto!B$1:G$24,4,FALSE)</f>
        <v>5</v>
      </c>
      <c r="K7568" t="str">
        <f>VLOOKUP(J7568,marca!A$1:B$15,2,FALSE)</f>
        <v>SAMSUNG</v>
      </c>
      <c r="L7568">
        <f t="shared" ca="1" si="594"/>
        <v>1</v>
      </c>
      <c r="M7568" t="str">
        <f ca="1">VLOOKUP(L7568,Departamento!A$1:C$8,2,FALSE)</f>
        <v>Informática</v>
      </c>
      <c r="N7568">
        <f t="shared" ca="1" si="593"/>
        <v>4</v>
      </c>
      <c r="O7568" t="str">
        <f ca="1">VLOOKUP(N7568,gerencia!A$1:B$5,2,FALSE)</f>
        <v>Casa e Decoração</v>
      </c>
      <c r="P7568" t="s">
        <v>594</v>
      </c>
      <c r="Q7568">
        <v>2</v>
      </c>
      <c r="R7568">
        <v>550</v>
      </c>
      <c r="S7568">
        <v>223</v>
      </c>
    </row>
    <row r="7569" spans="1:19">
      <c r="A7569">
        <v>7568</v>
      </c>
      <c r="B7569">
        <f t="shared" ca="1" si="590"/>
        <v>6</v>
      </c>
      <c r="C7569" t="str">
        <f ca="1">VLOOKUP(B7569,cliente!A$1:B$7,2,FALSE)</f>
        <v>Reginaldo Rossi</v>
      </c>
      <c r="D7569">
        <f t="shared" ca="1" si="591"/>
        <v>7</v>
      </c>
      <c r="E7569" t="str">
        <f ca="1">VLOOKUP(D7569,vendedor!A$1:B$13,2,FALSE)</f>
        <v>João Oliveira</v>
      </c>
      <c r="F7569">
        <f t="shared" ca="1" si="592"/>
        <v>4</v>
      </c>
      <c r="G7569" t="str">
        <f ca="1">VLOOKUP(F7569,cidade!A$1:B$6,2,FALSE)</f>
        <v>Rio de janeiro</v>
      </c>
      <c r="H7569">
        <v>4</v>
      </c>
      <c r="I7569" t="str">
        <f>VLOOKUP(H7569,produto!A$1:F$24,2,FALSE)</f>
        <v>Monitor</v>
      </c>
      <c r="J7569">
        <f>VLOOKUP(I7569,produto!B$1:G$24,4,FALSE)</f>
        <v>4</v>
      </c>
      <c r="K7569" t="str">
        <f>VLOOKUP(J7569,marca!A$1:B$15,2,FALSE)</f>
        <v>IBM</v>
      </c>
      <c r="L7569">
        <f t="shared" ca="1" si="594"/>
        <v>2</v>
      </c>
      <c r="M7569" t="str">
        <f ca="1">VLOOKUP(L7569,Departamento!A$1:C$8,2,FALSE)</f>
        <v>Telefonia</v>
      </c>
      <c r="N7569">
        <f t="shared" ca="1" si="593"/>
        <v>2</v>
      </c>
      <c r="O7569" t="str">
        <f ca="1">VLOOKUP(N7569,gerencia!A$1:B$5,2,FALSE)</f>
        <v>papelaria/cosmético</v>
      </c>
      <c r="P7569" t="s">
        <v>330</v>
      </c>
      <c r="Q7569">
        <v>1</v>
      </c>
      <c r="R7569">
        <v>1300</v>
      </c>
      <c r="S7569">
        <v>1391</v>
      </c>
    </row>
    <row r="7570" spans="1:19">
      <c r="A7570">
        <v>7569</v>
      </c>
      <c r="B7570">
        <f t="shared" ca="1" si="590"/>
        <v>4</v>
      </c>
      <c r="C7570" t="str">
        <f ca="1">VLOOKUP(B7570,cliente!A$1:B$7,2,FALSE)</f>
        <v>Tom Jobim</v>
      </c>
      <c r="D7570">
        <f t="shared" ca="1" si="591"/>
        <v>4</v>
      </c>
      <c r="E7570" t="str">
        <f ca="1">VLOOKUP(D7570,vendedor!A$1:B$13,2,FALSE)</f>
        <v>Daniela Matos</v>
      </c>
      <c r="F7570">
        <f t="shared" ca="1" si="592"/>
        <v>5</v>
      </c>
      <c r="G7570" t="str">
        <f ca="1">VLOOKUP(F7570,cidade!A$1:B$6,2,FALSE)</f>
        <v>Belo Horizonte</v>
      </c>
      <c r="H7570">
        <v>13</v>
      </c>
      <c r="I7570" t="str">
        <f>VLOOKUP(H7570,produto!A$1:F$24,2,FALSE)</f>
        <v>Estojo</v>
      </c>
      <c r="J7570">
        <f>VLOOKUP(I7570,produto!B$1:G$24,4,FALSE)</f>
        <v>7</v>
      </c>
      <c r="K7570" t="str">
        <f>VLOOKUP(J7570,marca!A$1:B$15,2,FALSE)</f>
        <v>TILIBRA</v>
      </c>
      <c r="L7570">
        <f t="shared" ca="1" si="594"/>
        <v>2</v>
      </c>
      <c r="M7570" t="str">
        <f ca="1">VLOOKUP(L7570,Departamento!A$1:C$8,2,FALSE)</f>
        <v>Telefonia</v>
      </c>
      <c r="N7570">
        <f t="shared" ca="1" si="593"/>
        <v>1</v>
      </c>
      <c r="O7570" t="str">
        <f ca="1">VLOOKUP(N7570,gerencia!A$1:B$5,2,FALSE)</f>
        <v>Tecnologia</v>
      </c>
      <c r="P7570" t="s">
        <v>171</v>
      </c>
      <c r="Q7570">
        <v>3</v>
      </c>
      <c r="R7570">
        <v>3.2</v>
      </c>
      <c r="S7570">
        <v>1073</v>
      </c>
    </row>
    <row r="7571" spans="1:19">
      <c r="A7571">
        <v>7570</v>
      </c>
      <c r="B7571">
        <f t="shared" ca="1" si="590"/>
        <v>6</v>
      </c>
      <c r="C7571" t="str">
        <f ca="1">VLOOKUP(B7571,cliente!A$1:B$7,2,FALSE)</f>
        <v>Reginaldo Rossi</v>
      </c>
      <c r="D7571">
        <f t="shared" ca="1" si="591"/>
        <v>9</v>
      </c>
      <c r="E7571" t="str">
        <f ca="1">VLOOKUP(D7571,vendedor!A$1:B$13,2,FALSE)</f>
        <v>Diego Santos</v>
      </c>
      <c r="F7571">
        <f t="shared" ca="1" si="592"/>
        <v>4</v>
      </c>
      <c r="G7571" t="str">
        <f ca="1">VLOOKUP(F7571,cidade!A$1:B$6,2,FALSE)</f>
        <v>Rio de janeiro</v>
      </c>
      <c r="H7571">
        <v>17</v>
      </c>
      <c r="I7571" t="str">
        <f>VLOOKUP(H7571,produto!A$1:F$24,2,FALSE)</f>
        <v>Aparalho de Barbear Elétrico</v>
      </c>
      <c r="J7571">
        <f>VLOOKUP(I7571,produto!B$1:G$24,4,FALSE)</f>
        <v>2</v>
      </c>
      <c r="K7571" t="str">
        <f>VLOOKUP(J7571,marca!A$1:B$15,2,FALSE)</f>
        <v>MICROSOFT</v>
      </c>
      <c r="L7571">
        <f t="shared" ca="1" si="594"/>
        <v>2</v>
      </c>
      <c r="M7571" t="str">
        <f ca="1">VLOOKUP(L7571,Departamento!A$1:C$8,2,FALSE)</f>
        <v>Telefonia</v>
      </c>
      <c r="N7571">
        <f t="shared" ca="1" si="593"/>
        <v>1</v>
      </c>
      <c r="O7571" t="str">
        <f ca="1">VLOOKUP(N7571,gerencia!A$1:B$5,2,FALSE)</f>
        <v>Tecnologia</v>
      </c>
      <c r="P7571" t="s">
        <v>460</v>
      </c>
      <c r="Q7571">
        <v>3</v>
      </c>
      <c r="R7571">
        <v>1075</v>
      </c>
      <c r="S7571">
        <v>388</v>
      </c>
    </row>
    <row r="7572" spans="1:19">
      <c r="A7572">
        <v>7571</v>
      </c>
      <c r="B7572">
        <f t="shared" ca="1" si="590"/>
        <v>3</v>
      </c>
      <c r="C7572" t="str">
        <f ca="1">VLOOKUP(B7572,cliente!A$1:B$7,2,FALSE)</f>
        <v>Renato Russo</v>
      </c>
      <c r="D7572">
        <f t="shared" ca="1" si="591"/>
        <v>5</v>
      </c>
      <c r="E7572" t="str">
        <f ca="1">VLOOKUP(D7572,vendedor!A$1:B$13,2,FALSE)</f>
        <v>Maria Braga</v>
      </c>
      <c r="F7572">
        <f t="shared" ca="1" si="592"/>
        <v>1</v>
      </c>
      <c r="G7572" t="str">
        <f ca="1">VLOOKUP(F7572,cidade!A$1:B$6,2,FALSE)</f>
        <v>Salvador</v>
      </c>
      <c r="H7572">
        <v>5</v>
      </c>
      <c r="I7572" t="str">
        <f>VLOOKUP(H7572,produto!A$1:F$24,2,FALSE)</f>
        <v>Computador</v>
      </c>
      <c r="J7572">
        <f>VLOOKUP(I7572,produto!B$1:G$24,4,FALSE)</f>
        <v>4</v>
      </c>
      <c r="K7572" t="str">
        <f>VLOOKUP(J7572,marca!A$1:B$15,2,FALSE)</f>
        <v>IBM</v>
      </c>
      <c r="L7572">
        <f t="shared" ca="1" si="594"/>
        <v>5</v>
      </c>
      <c r="M7572" t="str">
        <f ca="1">VLOOKUP(L7572,Departamento!A$1:C$8,2,FALSE)</f>
        <v>Eletrónico</v>
      </c>
      <c r="N7572">
        <f t="shared" ca="1" si="593"/>
        <v>4</v>
      </c>
      <c r="O7572" t="str">
        <f ca="1">VLOOKUP(N7572,gerencia!A$1:B$5,2,FALSE)</f>
        <v>Casa e Decoração</v>
      </c>
      <c r="P7572" t="s">
        <v>147</v>
      </c>
      <c r="Q7572">
        <v>2</v>
      </c>
      <c r="R7572">
        <v>2125.9899999999998</v>
      </c>
      <c r="S7572">
        <v>46</v>
      </c>
    </row>
    <row r="7573" spans="1:19">
      <c r="A7573">
        <v>7572</v>
      </c>
      <c r="B7573">
        <f t="shared" ca="1" si="590"/>
        <v>3</v>
      </c>
      <c r="C7573" t="str">
        <f ca="1">VLOOKUP(B7573,cliente!A$1:B$7,2,FALSE)</f>
        <v>Renato Russo</v>
      </c>
      <c r="D7573">
        <f t="shared" ca="1" si="591"/>
        <v>5</v>
      </c>
      <c r="E7573" t="str">
        <f ca="1">VLOOKUP(D7573,vendedor!A$1:B$13,2,FALSE)</f>
        <v>Maria Braga</v>
      </c>
      <c r="F7573">
        <f t="shared" ca="1" si="592"/>
        <v>3</v>
      </c>
      <c r="G7573" t="str">
        <f ca="1">VLOOKUP(F7573,cidade!A$1:B$6,2,FALSE)</f>
        <v>São Paulo</v>
      </c>
      <c r="H7573">
        <v>13</v>
      </c>
      <c r="I7573" t="str">
        <f>VLOOKUP(H7573,produto!A$1:F$24,2,FALSE)</f>
        <v>Estojo</v>
      </c>
      <c r="J7573">
        <f>VLOOKUP(I7573,produto!B$1:G$24,4,FALSE)</f>
        <v>7</v>
      </c>
      <c r="K7573" t="str">
        <f>VLOOKUP(J7573,marca!A$1:B$15,2,FALSE)</f>
        <v>TILIBRA</v>
      </c>
      <c r="L7573">
        <f t="shared" ca="1" si="594"/>
        <v>6</v>
      </c>
      <c r="M7573" t="str">
        <f ca="1">VLOOKUP(L7573,Departamento!A$1:C$8,2,FALSE)</f>
        <v>Eletrodomestico</v>
      </c>
      <c r="N7573">
        <f t="shared" ca="1" si="593"/>
        <v>3</v>
      </c>
      <c r="O7573" t="str">
        <f ca="1">VLOOKUP(N7573,gerencia!A$1:B$5,2,FALSE)</f>
        <v>Eletro Eletrônico</v>
      </c>
      <c r="P7573" t="s">
        <v>315</v>
      </c>
      <c r="Q7573">
        <v>3</v>
      </c>
      <c r="R7573">
        <v>3.2</v>
      </c>
      <c r="S7573">
        <v>104</v>
      </c>
    </row>
    <row r="7574" spans="1:19">
      <c r="A7574">
        <v>7573</v>
      </c>
      <c r="B7574">
        <f t="shared" ca="1" si="590"/>
        <v>2</v>
      </c>
      <c r="C7574" t="str">
        <f ca="1">VLOOKUP(B7574,cliente!A$1:B$7,2,FALSE)</f>
        <v>Benito de Paula</v>
      </c>
      <c r="D7574">
        <f t="shared" ca="1" si="591"/>
        <v>2</v>
      </c>
      <c r="E7574" t="str">
        <f ca="1">VLOOKUP(D7574,vendedor!A$1:B$13,2,FALSE)</f>
        <v>Márcio Barroso</v>
      </c>
      <c r="F7574">
        <f t="shared" ca="1" si="592"/>
        <v>5</v>
      </c>
      <c r="G7574" t="str">
        <f ca="1">VLOOKUP(F7574,cidade!A$1:B$6,2,FALSE)</f>
        <v>Belo Horizonte</v>
      </c>
      <c r="H7574">
        <v>17</v>
      </c>
      <c r="I7574" t="str">
        <f>VLOOKUP(H7574,produto!A$1:F$24,2,FALSE)</f>
        <v>Aparalho de Barbear Elétrico</v>
      </c>
      <c r="J7574">
        <f>VLOOKUP(I7574,produto!B$1:G$24,4,FALSE)</f>
        <v>2</v>
      </c>
      <c r="K7574" t="str">
        <f>VLOOKUP(J7574,marca!A$1:B$15,2,FALSE)</f>
        <v>MICROSOFT</v>
      </c>
      <c r="L7574">
        <f t="shared" ca="1" si="594"/>
        <v>6</v>
      </c>
      <c r="M7574" t="str">
        <f ca="1">VLOOKUP(L7574,Departamento!A$1:C$8,2,FALSE)</f>
        <v>Eletrodomestico</v>
      </c>
      <c r="N7574">
        <f t="shared" ca="1" si="593"/>
        <v>2</v>
      </c>
      <c r="O7574" t="str">
        <f ca="1">VLOOKUP(N7574,gerencia!A$1:B$5,2,FALSE)</f>
        <v>papelaria/cosmético</v>
      </c>
      <c r="P7574" t="s">
        <v>20</v>
      </c>
      <c r="Q7574">
        <v>1</v>
      </c>
      <c r="R7574">
        <v>1075</v>
      </c>
      <c r="S7574">
        <v>1302</v>
      </c>
    </row>
    <row r="7575" spans="1:19">
      <c r="A7575">
        <v>7574</v>
      </c>
      <c r="B7575">
        <f t="shared" ca="1" si="590"/>
        <v>4</v>
      </c>
      <c r="C7575" t="str">
        <f ca="1">VLOOKUP(B7575,cliente!A$1:B$7,2,FALSE)</f>
        <v>Tom Jobim</v>
      </c>
      <c r="D7575">
        <f t="shared" ca="1" si="591"/>
        <v>4</v>
      </c>
      <c r="E7575" t="str">
        <f ca="1">VLOOKUP(D7575,vendedor!A$1:B$13,2,FALSE)</f>
        <v>Daniela Matos</v>
      </c>
      <c r="F7575">
        <f t="shared" ca="1" si="592"/>
        <v>5</v>
      </c>
      <c r="G7575" t="str">
        <f ca="1">VLOOKUP(F7575,cidade!A$1:B$6,2,FALSE)</f>
        <v>Belo Horizonte</v>
      </c>
      <c r="H7575">
        <v>21</v>
      </c>
      <c r="I7575" t="str">
        <f>VLOOKUP(H7575,produto!A$1:F$24,2,FALSE)</f>
        <v>microondas</v>
      </c>
      <c r="J7575">
        <f>VLOOKUP(I7575,produto!B$1:G$24,4,FALSE)</f>
        <v>14</v>
      </c>
      <c r="K7575" t="str">
        <f>VLOOKUP(J7575,marca!A$1:B$15,2,FALSE)</f>
        <v>DA CASA</v>
      </c>
      <c r="L7575">
        <f t="shared" ca="1" si="594"/>
        <v>1</v>
      </c>
      <c r="M7575" t="str">
        <f ca="1">VLOOKUP(L7575,Departamento!A$1:C$8,2,FALSE)</f>
        <v>Informática</v>
      </c>
      <c r="N7575">
        <f t="shared" ca="1" si="593"/>
        <v>2</v>
      </c>
      <c r="O7575" t="str">
        <f ca="1">VLOOKUP(N7575,gerencia!A$1:B$5,2,FALSE)</f>
        <v>papelaria/cosmético</v>
      </c>
      <c r="P7575" t="s">
        <v>218</v>
      </c>
      <c r="Q7575">
        <v>1</v>
      </c>
      <c r="R7575">
        <v>2100</v>
      </c>
      <c r="S7575">
        <v>1453</v>
      </c>
    </row>
    <row r="7576" spans="1:19">
      <c r="A7576">
        <v>7575</v>
      </c>
      <c r="B7576">
        <f t="shared" ca="1" si="590"/>
        <v>2</v>
      </c>
      <c r="C7576" t="str">
        <f ca="1">VLOOKUP(B7576,cliente!A$1:B$7,2,FALSE)</f>
        <v>Benito de Paula</v>
      </c>
      <c r="D7576">
        <f t="shared" ca="1" si="591"/>
        <v>10</v>
      </c>
      <c r="E7576" t="str">
        <f ca="1">VLOOKUP(D7576,vendedor!A$1:B$13,2,FALSE)</f>
        <v>Danilo Barreto</v>
      </c>
      <c r="F7576">
        <f t="shared" ca="1" si="592"/>
        <v>3</v>
      </c>
      <c r="G7576" t="str">
        <f ca="1">VLOOKUP(F7576,cidade!A$1:B$6,2,FALSE)</f>
        <v>São Paulo</v>
      </c>
      <c r="H7576">
        <v>18</v>
      </c>
      <c r="I7576" t="str">
        <f>VLOOKUP(H7576,produto!A$1:F$24,2,FALSE)</f>
        <v xml:space="preserve">Xbox </v>
      </c>
      <c r="J7576">
        <f>VLOOKUP(I7576,produto!B$1:G$24,4,FALSE)</f>
        <v>12</v>
      </c>
      <c r="K7576" t="str">
        <f>VLOOKUP(J7576,marca!A$1:B$15,2,FALSE)</f>
        <v>ELETROLUX</v>
      </c>
      <c r="L7576">
        <f t="shared" ca="1" si="594"/>
        <v>3</v>
      </c>
      <c r="M7576" t="str">
        <f ca="1">VLOOKUP(L7576,Departamento!A$1:C$8,2,FALSE)</f>
        <v>Papelaria</v>
      </c>
      <c r="N7576">
        <f t="shared" ca="1" si="593"/>
        <v>3</v>
      </c>
      <c r="O7576" t="str">
        <f ca="1">VLOOKUP(N7576,gerencia!A$1:B$5,2,FALSE)</f>
        <v>Eletro Eletrônico</v>
      </c>
      <c r="P7576" t="s">
        <v>521</v>
      </c>
      <c r="Q7576">
        <v>3</v>
      </c>
      <c r="R7576">
        <v>850</v>
      </c>
      <c r="S7576">
        <v>898</v>
      </c>
    </row>
    <row r="7577" spans="1:19">
      <c r="A7577">
        <v>7576</v>
      </c>
      <c r="B7577">
        <f t="shared" ca="1" si="590"/>
        <v>6</v>
      </c>
      <c r="C7577" t="str">
        <f ca="1">VLOOKUP(B7577,cliente!A$1:B$7,2,FALSE)</f>
        <v>Reginaldo Rossi</v>
      </c>
      <c r="D7577">
        <f t="shared" ca="1" si="591"/>
        <v>5</v>
      </c>
      <c r="E7577" t="str">
        <f ca="1">VLOOKUP(D7577,vendedor!A$1:B$13,2,FALSE)</f>
        <v>Maria Braga</v>
      </c>
      <c r="F7577">
        <f t="shared" ca="1" si="592"/>
        <v>2</v>
      </c>
      <c r="G7577" t="str">
        <f ca="1">VLOOKUP(F7577,cidade!A$1:B$6,2,FALSE)</f>
        <v>Recife</v>
      </c>
      <c r="H7577">
        <v>19</v>
      </c>
      <c r="I7577" t="str">
        <f>VLOOKUP(H7577,produto!A$1:F$24,2,FALSE)</f>
        <v>Fogão</v>
      </c>
      <c r="J7577">
        <f>VLOOKUP(I7577,produto!B$1:G$24,4,FALSE)</f>
        <v>13</v>
      </c>
      <c r="K7577" t="str">
        <f>VLOOKUP(J7577,marca!A$1:B$15,2,FALSE)</f>
        <v>BRASTEMP</v>
      </c>
      <c r="L7577">
        <f t="shared" ca="1" si="594"/>
        <v>2</v>
      </c>
      <c r="M7577" t="str">
        <f ca="1">VLOOKUP(L7577,Departamento!A$1:C$8,2,FALSE)</f>
        <v>Telefonia</v>
      </c>
      <c r="N7577">
        <f t="shared" ca="1" si="593"/>
        <v>2</v>
      </c>
      <c r="O7577" t="str">
        <f ca="1">VLOOKUP(N7577,gerencia!A$1:B$5,2,FALSE)</f>
        <v>papelaria/cosmético</v>
      </c>
      <c r="P7577" t="s">
        <v>282</v>
      </c>
      <c r="Q7577">
        <v>2</v>
      </c>
      <c r="R7577">
        <v>1500</v>
      </c>
      <c r="S7577">
        <v>169</v>
      </c>
    </row>
    <row r="7578" spans="1:19">
      <c r="A7578">
        <v>7577</v>
      </c>
      <c r="B7578">
        <f t="shared" ca="1" si="590"/>
        <v>4</v>
      </c>
      <c r="C7578" t="str">
        <f ca="1">VLOOKUP(B7578,cliente!A$1:B$7,2,FALSE)</f>
        <v>Tom Jobim</v>
      </c>
      <c r="D7578">
        <f t="shared" ca="1" si="591"/>
        <v>10</v>
      </c>
      <c r="E7578" t="str">
        <f ca="1">VLOOKUP(D7578,vendedor!A$1:B$13,2,FALSE)</f>
        <v>Danilo Barreto</v>
      </c>
      <c r="F7578">
        <f t="shared" ca="1" si="592"/>
        <v>5</v>
      </c>
      <c r="G7578" t="str">
        <f ca="1">VLOOKUP(F7578,cidade!A$1:B$6,2,FALSE)</f>
        <v>Belo Horizonte</v>
      </c>
      <c r="H7578">
        <v>3</v>
      </c>
      <c r="I7578" t="str">
        <f>VLOOKUP(H7578,produto!A$1:F$24,2,FALSE)</f>
        <v>Teclado</v>
      </c>
      <c r="J7578">
        <f>VLOOKUP(I7578,produto!B$1:G$24,4,FALSE)</f>
        <v>1</v>
      </c>
      <c r="K7578" t="str">
        <f>VLOOKUP(J7578,marca!A$1:B$15,2,FALSE)</f>
        <v>APPLE</v>
      </c>
      <c r="L7578">
        <f t="shared" ca="1" si="594"/>
        <v>5</v>
      </c>
      <c r="M7578" t="str">
        <f ca="1">VLOOKUP(L7578,Departamento!A$1:C$8,2,FALSE)</f>
        <v>Eletrónico</v>
      </c>
      <c r="N7578">
        <f t="shared" ca="1" si="593"/>
        <v>4</v>
      </c>
      <c r="O7578" t="str">
        <f ca="1">VLOOKUP(N7578,gerencia!A$1:B$5,2,FALSE)</f>
        <v>Casa e Decoração</v>
      </c>
      <c r="P7578" t="s">
        <v>295</v>
      </c>
      <c r="Q7578">
        <v>2</v>
      </c>
      <c r="R7578">
        <v>342.09</v>
      </c>
      <c r="S7578">
        <v>508</v>
      </c>
    </row>
    <row r="7579" spans="1:19">
      <c r="A7579">
        <v>7578</v>
      </c>
      <c r="B7579">
        <f t="shared" ca="1" si="590"/>
        <v>6</v>
      </c>
      <c r="C7579" t="str">
        <f ca="1">VLOOKUP(B7579,cliente!A$1:B$7,2,FALSE)</f>
        <v>Reginaldo Rossi</v>
      </c>
      <c r="D7579">
        <f t="shared" ca="1" si="591"/>
        <v>12</v>
      </c>
      <c r="E7579" t="str">
        <f ca="1">VLOOKUP(D7579,vendedor!A$1:B$13,2,FALSE)</f>
        <v>Marilia Cardoso</v>
      </c>
      <c r="F7579">
        <f t="shared" ca="1" si="592"/>
        <v>1</v>
      </c>
      <c r="G7579" t="str">
        <f ca="1">VLOOKUP(F7579,cidade!A$1:B$6,2,FALSE)</f>
        <v>Salvador</v>
      </c>
      <c r="H7579">
        <v>17</v>
      </c>
      <c r="I7579" t="str">
        <f>VLOOKUP(H7579,produto!A$1:F$24,2,FALSE)</f>
        <v>Aparalho de Barbear Elétrico</v>
      </c>
      <c r="J7579">
        <f>VLOOKUP(I7579,produto!B$1:G$24,4,FALSE)</f>
        <v>2</v>
      </c>
      <c r="K7579" t="str">
        <f>VLOOKUP(J7579,marca!A$1:B$15,2,FALSE)</f>
        <v>MICROSOFT</v>
      </c>
      <c r="L7579">
        <f t="shared" ca="1" si="594"/>
        <v>5</v>
      </c>
      <c r="M7579" t="str">
        <f ca="1">VLOOKUP(L7579,Departamento!A$1:C$8,2,FALSE)</f>
        <v>Eletrónico</v>
      </c>
      <c r="N7579">
        <f t="shared" ca="1" si="593"/>
        <v>1</v>
      </c>
      <c r="O7579" t="str">
        <f ca="1">VLOOKUP(N7579,gerencia!A$1:B$5,2,FALSE)</f>
        <v>Tecnologia</v>
      </c>
      <c r="P7579" t="s">
        <v>635</v>
      </c>
      <c r="Q7579">
        <v>3</v>
      </c>
      <c r="R7579">
        <v>1075</v>
      </c>
      <c r="S7579">
        <v>214</v>
      </c>
    </row>
    <row r="7580" spans="1:19">
      <c r="A7580">
        <v>7579</v>
      </c>
      <c r="B7580">
        <f t="shared" ca="1" si="590"/>
        <v>6</v>
      </c>
      <c r="C7580" t="str">
        <f ca="1">VLOOKUP(B7580,cliente!A$1:B$7,2,FALSE)</f>
        <v>Reginaldo Rossi</v>
      </c>
      <c r="D7580">
        <f t="shared" ca="1" si="591"/>
        <v>4</v>
      </c>
      <c r="E7580" t="str">
        <f ca="1">VLOOKUP(D7580,vendedor!A$1:B$13,2,FALSE)</f>
        <v>Daniela Matos</v>
      </c>
      <c r="F7580">
        <f t="shared" ca="1" si="592"/>
        <v>4</v>
      </c>
      <c r="G7580" t="str">
        <f ca="1">VLOOKUP(F7580,cidade!A$1:B$6,2,FALSE)</f>
        <v>Rio de janeiro</v>
      </c>
      <c r="H7580">
        <v>12</v>
      </c>
      <c r="I7580" t="str">
        <f>VLOOKUP(H7580,produto!A$1:F$24,2,FALSE)</f>
        <v>Borracha</v>
      </c>
      <c r="J7580">
        <f>VLOOKUP(I7580,produto!B$1:G$24,4,FALSE)</f>
        <v>7</v>
      </c>
      <c r="K7580" t="str">
        <f>VLOOKUP(J7580,marca!A$1:B$15,2,FALSE)</f>
        <v>TILIBRA</v>
      </c>
      <c r="L7580">
        <f t="shared" ca="1" si="594"/>
        <v>4</v>
      </c>
      <c r="M7580" t="str">
        <f ca="1">VLOOKUP(L7580,Departamento!A$1:C$8,2,FALSE)</f>
        <v>cosmético</v>
      </c>
      <c r="N7580">
        <f t="shared" ca="1" si="593"/>
        <v>1</v>
      </c>
      <c r="O7580" t="str">
        <f ca="1">VLOOKUP(N7580,gerencia!A$1:B$5,2,FALSE)</f>
        <v>Tecnologia</v>
      </c>
      <c r="P7580" t="s">
        <v>30</v>
      </c>
      <c r="Q7580">
        <v>1</v>
      </c>
      <c r="R7580">
        <v>5.3</v>
      </c>
      <c r="S7580">
        <v>259</v>
      </c>
    </row>
    <row r="7581" spans="1:19">
      <c r="A7581">
        <v>7580</v>
      </c>
      <c r="B7581">
        <f t="shared" ca="1" si="590"/>
        <v>3</v>
      </c>
      <c r="C7581" t="str">
        <f ca="1">VLOOKUP(B7581,cliente!A$1:B$7,2,FALSE)</f>
        <v>Renato Russo</v>
      </c>
      <c r="D7581">
        <f t="shared" ca="1" si="591"/>
        <v>5</v>
      </c>
      <c r="E7581" t="str">
        <f ca="1">VLOOKUP(D7581,vendedor!A$1:B$13,2,FALSE)</f>
        <v>Maria Braga</v>
      </c>
      <c r="F7581">
        <f t="shared" ca="1" si="592"/>
        <v>4</v>
      </c>
      <c r="G7581" t="str">
        <f ca="1">VLOOKUP(F7581,cidade!A$1:B$6,2,FALSE)</f>
        <v>Rio de janeiro</v>
      </c>
      <c r="H7581">
        <v>23</v>
      </c>
      <c r="I7581" t="str">
        <f>VLOOKUP(H7581,produto!A$1:F$24,2,FALSE)</f>
        <v>Sofá</v>
      </c>
      <c r="J7581">
        <f>VLOOKUP(I7581,produto!B$1:G$24,4,FALSE)</f>
        <v>14</v>
      </c>
      <c r="K7581" t="str">
        <f>VLOOKUP(J7581,marca!A$1:B$15,2,FALSE)</f>
        <v>DA CASA</v>
      </c>
      <c r="L7581">
        <f t="shared" ca="1" si="594"/>
        <v>3</v>
      </c>
      <c r="M7581" t="str">
        <f ca="1">VLOOKUP(L7581,Departamento!A$1:C$8,2,FALSE)</f>
        <v>Papelaria</v>
      </c>
      <c r="N7581">
        <f t="shared" ca="1" si="593"/>
        <v>1</v>
      </c>
      <c r="O7581" t="str">
        <f ca="1">VLOOKUP(N7581,gerencia!A$1:B$5,2,FALSE)</f>
        <v>Tecnologia</v>
      </c>
      <c r="P7581" t="s">
        <v>292</v>
      </c>
      <c r="Q7581">
        <v>2</v>
      </c>
      <c r="R7581">
        <v>300</v>
      </c>
      <c r="S7581">
        <v>637</v>
      </c>
    </row>
    <row r="7582" spans="1:19">
      <c r="A7582">
        <v>7581</v>
      </c>
      <c r="B7582">
        <f t="shared" ca="1" si="590"/>
        <v>1</v>
      </c>
      <c r="C7582" t="str">
        <f ca="1">VLOOKUP(B7582,cliente!A$1:B$7,2,FALSE)</f>
        <v>João do Pulo</v>
      </c>
      <c r="D7582">
        <f t="shared" ca="1" si="591"/>
        <v>6</v>
      </c>
      <c r="E7582" t="str">
        <f ca="1">VLOOKUP(D7582,vendedor!A$1:B$13,2,FALSE)</f>
        <v>Rodrigo Machado</v>
      </c>
      <c r="F7582">
        <f t="shared" ca="1" si="592"/>
        <v>1</v>
      </c>
      <c r="G7582" t="str">
        <f ca="1">VLOOKUP(F7582,cidade!A$1:B$6,2,FALSE)</f>
        <v>Salvador</v>
      </c>
      <c r="H7582">
        <v>6</v>
      </c>
      <c r="I7582" t="str">
        <f>VLOOKUP(H7582,produto!A$1:F$24,2,FALSE)</f>
        <v xml:space="preserve">Notebook </v>
      </c>
      <c r="J7582">
        <f>VLOOKUP(I7582,produto!B$1:G$24,4,FALSE)</f>
        <v>5</v>
      </c>
      <c r="K7582" t="str">
        <f>VLOOKUP(J7582,marca!A$1:B$15,2,FALSE)</f>
        <v>SAMSUNG</v>
      </c>
      <c r="L7582">
        <f t="shared" ca="1" si="594"/>
        <v>1</v>
      </c>
      <c r="M7582" t="str">
        <f ca="1">VLOOKUP(L7582,Departamento!A$1:C$8,2,FALSE)</f>
        <v>Informática</v>
      </c>
      <c r="N7582">
        <f t="shared" ca="1" si="593"/>
        <v>4</v>
      </c>
      <c r="O7582" t="str">
        <f ca="1">VLOOKUP(N7582,gerencia!A$1:B$5,2,FALSE)</f>
        <v>Casa e Decoração</v>
      </c>
      <c r="P7582" t="s">
        <v>326</v>
      </c>
      <c r="Q7582">
        <v>3</v>
      </c>
      <c r="R7582">
        <v>550</v>
      </c>
      <c r="S7582">
        <v>345</v>
      </c>
    </row>
    <row r="7583" spans="1:19">
      <c r="A7583">
        <v>7582</v>
      </c>
      <c r="B7583">
        <f t="shared" ca="1" si="590"/>
        <v>2</v>
      </c>
      <c r="C7583" t="str">
        <f ca="1">VLOOKUP(B7583,cliente!A$1:B$7,2,FALSE)</f>
        <v>Benito de Paula</v>
      </c>
      <c r="D7583">
        <f t="shared" ca="1" si="591"/>
        <v>6</v>
      </c>
      <c r="E7583" t="str">
        <f ca="1">VLOOKUP(D7583,vendedor!A$1:B$13,2,FALSE)</f>
        <v>Rodrigo Machado</v>
      </c>
      <c r="F7583">
        <f t="shared" ca="1" si="592"/>
        <v>3</v>
      </c>
      <c r="G7583" t="str">
        <f ca="1">VLOOKUP(F7583,cidade!A$1:B$6,2,FALSE)</f>
        <v>São Paulo</v>
      </c>
      <c r="H7583">
        <v>14</v>
      </c>
      <c r="I7583" t="str">
        <f>VLOOKUP(H7583,produto!A$1:F$24,2,FALSE)</f>
        <v>Classificador</v>
      </c>
      <c r="J7583">
        <f>VLOOKUP(I7583,produto!B$1:G$24,4,FALSE)</f>
        <v>9</v>
      </c>
      <c r="K7583" t="str">
        <f>VLOOKUP(J7583,marca!A$1:B$15,2,FALSE)</f>
        <v>AVON</v>
      </c>
      <c r="L7583">
        <f t="shared" ca="1" si="594"/>
        <v>6</v>
      </c>
      <c r="M7583" t="str">
        <f ca="1">VLOOKUP(L7583,Departamento!A$1:C$8,2,FALSE)</f>
        <v>Eletrodomestico</v>
      </c>
      <c r="N7583">
        <f t="shared" ca="1" si="593"/>
        <v>4</v>
      </c>
      <c r="O7583" t="str">
        <f ca="1">VLOOKUP(N7583,gerencia!A$1:B$5,2,FALSE)</f>
        <v>Casa e Decoração</v>
      </c>
      <c r="P7583" t="s">
        <v>505</v>
      </c>
      <c r="Q7583">
        <v>3</v>
      </c>
      <c r="R7583">
        <v>25</v>
      </c>
      <c r="S7583">
        <v>521</v>
      </c>
    </row>
    <row r="7584" spans="1:19">
      <c r="A7584">
        <v>7583</v>
      </c>
      <c r="B7584">
        <f t="shared" ca="1" si="590"/>
        <v>1</v>
      </c>
      <c r="C7584" t="str">
        <f ca="1">VLOOKUP(B7584,cliente!A$1:B$7,2,FALSE)</f>
        <v>João do Pulo</v>
      </c>
      <c r="D7584">
        <f t="shared" ca="1" si="591"/>
        <v>4</v>
      </c>
      <c r="E7584" t="str">
        <f ca="1">VLOOKUP(D7584,vendedor!A$1:B$13,2,FALSE)</f>
        <v>Daniela Matos</v>
      </c>
      <c r="F7584">
        <f t="shared" ca="1" si="592"/>
        <v>3</v>
      </c>
      <c r="G7584" t="str">
        <f ca="1">VLOOKUP(F7584,cidade!A$1:B$6,2,FALSE)</f>
        <v>São Paulo</v>
      </c>
      <c r="H7584">
        <v>21</v>
      </c>
      <c r="I7584" t="str">
        <f>VLOOKUP(H7584,produto!A$1:F$24,2,FALSE)</f>
        <v>microondas</v>
      </c>
      <c r="J7584">
        <f>VLOOKUP(I7584,produto!B$1:G$24,4,FALSE)</f>
        <v>14</v>
      </c>
      <c r="K7584" t="str">
        <f>VLOOKUP(J7584,marca!A$1:B$15,2,FALSE)</f>
        <v>DA CASA</v>
      </c>
      <c r="L7584">
        <f t="shared" ca="1" si="594"/>
        <v>5</v>
      </c>
      <c r="M7584" t="str">
        <f ca="1">VLOOKUP(L7584,Departamento!A$1:C$8,2,FALSE)</f>
        <v>Eletrónico</v>
      </c>
      <c r="N7584">
        <f t="shared" ca="1" si="593"/>
        <v>1</v>
      </c>
      <c r="O7584" t="str">
        <f ca="1">VLOOKUP(N7584,gerencia!A$1:B$5,2,FALSE)</f>
        <v>Tecnologia</v>
      </c>
      <c r="P7584" t="s">
        <v>12</v>
      </c>
      <c r="Q7584">
        <v>1</v>
      </c>
      <c r="R7584">
        <v>2100</v>
      </c>
      <c r="S7584">
        <v>11</v>
      </c>
    </row>
    <row r="7585" spans="1:19">
      <c r="A7585">
        <v>7584</v>
      </c>
      <c r="B7585">
        <f t="shared" ca="1" si="590"/>
        <v>2</v>
      </c>
      <c r="C7585" t="str">
        <f ca="1">VLOOKUP(B7585,cliente!A$1:B$7,2,FALSE)</f>
        <v>Benito de Paula</v>
      </c>
      <c r="D7585">
        <f t="shared" ca="1" si="591"/>
        <v>8</v>
      </c>
      <c r="E7585" t="str">
        <f ca="1">VLOOKUP(D7585,vendedor!A$1:B$13,2,FALSE)</f>
        <v>Márcia Brito</v>
      </c>
      <c r="F7585">
        <f t="shared" ca="1" si="592"/>
        <v>1</v>
      </c>
      <c r="G7585" t="str">
        <f ca="1">VLOOKUP(F7585,cidade!A$1:B$6,2,FALSE)</f>
        <v>Salvador</v>
      </c>
      <c r="H7585">
        <v>17</v>
      </c>
      <c r="I7585" t="str">
        <f>VLOOKUP(H7585,produto!A$1:F$24,2,FALSE)</f>
        <v>Aparalho de Barbear Elétrico</v>
      </c>
      <c r="J7585">
        <f>VLOOKUP(I7585,produto!B$1:G$24,4,FALSE)</f>
        <v>2</v>
      </c>
      <c r="K7585" t="str">
        <f>VLOOKUP(J7585,marca!A$1:B$15,2,FALSE)</f>
        <v>MICROSOFT</v>
      </c>
      <c r="L7585">
        <f t="shared" ca="1" si="594"/>
        <v>5</v>
      </c>
      <c r="M7585" t="str">
        <f ca="1">VLOOKUP(L7585,Departamento!A$1:C$8,2,FALSE)</f>
        <v>Eletrónico</v>
      </c>
      <c r="N7585">
        <f t="shared" ca="1" si="593"/>
        <v>2</v>
      </c>
      <c r="O7585" t="str">
        <f ca="1">VLOOKUP(N7585,gerencia!A$1:B$5,2,FALSE)</f>
        <v>papelaria/cosmético</v>
      </c>
      <c r="P7585" t="s">
        <v>203</v>
      </c>
      <c r="Q7585">
        <v>2</v>
      </c>
      <c r="R7585">
        <v>1075</v>
      </c>
      <c r="S7585">
        <v>270</v>
      </c>
    </row>
    <row r="7586" spans="1:19">
      <c r="A7586">
        <v>7585</v>
      </c>
      <c r="B7586">
        <f t="shared" ca="1" si="590"/>
        <v>4</v>
      </c>
      <c r="C7586" t="str">
        <f ca="1">VLOOKUP(B7586,cliente!A$1:B$7,2,FALSE)</f>
        <v>Tom Jobim</v>
      </c>
      <c r="D7586">
        <f t="shared" ca="1" si="591"/>
        <v>5</v>
      </c>
      <c r="E7586" t="str">
        <f ca="1">VLOOKUP(D7586,vendedor!A$1:B$13,2,FALSE)</f>
        <v>Maria Braga</v>
      </c>
      <c r="F7586">
        <f t="shared" ca="1" si="592"/>
        <v>3</v>
      </c>
      <c r="G7586" t="str">
        <f ca="1">VLOOKUP(F7586,cidade!A$1:B$6,2,FALSE)</f>
        <v>São Paulo</v>
      </c>
      <c r="H7586">
        <v>15</v>
      </c>
      <c r="I7586" t="str">
        <f>VLOOKUP(H7586,produto!A$1:F$24,2,FALSE)</f>
        <v>Baton</v>
      </c>
      <c r="J7586">
        <f>VLOOKUP(I7586,produto!B$1:G$24,4,FALSE)</f>
        <v>10</v>
      </c>
      <c r="K7586" t="str">
        <f>VLOOKUP(J7586,marca!A$1:B$15,2,FALSE)</f>
        <v>BOTICARIO</v>
      </c>
      <c r="L7586">
        <f t="shared" ca="1" si="594"/>
        <v>6</v>
      </c>
      <c r="M7586" t="str">
        <f ca="1">VLOOKUP(L7586,Departamento!A$1:C$8,2,FALSE)</f>
        <v>Eletrodomestico</v>
      </c>
      <c r="N7586">
        <f t="shared" ca="1" si="593"/>
        <v>2</v>
      </c>
      <c r="O7586" t="str">
        <f ca="1">VLOOKUP(N7586,gerencia!A$1:B$5,2,FALSE)</f>
        <v>papelaria/cosmético</v>
      </c>
      <c r="P7586" t="s">
        <v>288</v>
      </c>
      <c r="Q7586">
        <v>3</v>
      </c>
      <c r="R7586">
        <v>98.5</v>
      </c>
      <c r="S7586">
        <v>326</v>
      </c>
    </row>
    <row r="7587" spans="1:19">
      <c r="A7587">
        <v>7586</v>
      </c>
      <c r="B7587">
        <f t="shared" ca="1" si="590"/>
        <v>4</v>
      </c>
      <c r="C7587" t="str">
        <f ca="1">VLOOKUP(B7587,cliente!A$1:B$7,2,FALSE)</f>
        <v>Tom Jobim</v>
      </c>
      <c r="D7587">
        <f t="shared" ca="1" si="591"/>
        <v>4</v>
      </c>
      <c r="E7587" t="str">
        <f ca="1">VLOOKUP(D7587,vendedor!A$1:B$13,2,FALSE)</f>
        <v>Daniela Matos</v>
      </c>
      <c r="F7587">
        <f t="shared" ca="1" si="592"/>
        <v>1</v>
      </c>
      <c r="G7587" t="str">
        <f ca="1">VLOOKUP(F7587,cidade!A$1:B$6,2,FALSE)</f>
        <v>Salvador</v>
      </c>
      <c r="H7587">
        <v>23</v>
      </c>
      <c r="I7587" t="str">
        <f>VLOOKUP(H7587,produto!A$1:F$24,2,FALSE)</f>
        <v>Sofá</v>
      </c>
      <c r="J7587">
        <f>VLOOKUP(I7587,produto!B$1:G$24,4,FALSE)</f>
        <v>14</v>
      </c>
      <c r="K7587" t="str">
        <f>VLOOKUP(J7587,marca!A$1:B$15,2,FALSE)</f>
        <v>DA CASA</v>
      </c>
      <c r="L7587">
        <f t="shared" ca="1" si="594"/>
        <v>5</v>
      </c>
      <c r="M7587" t="str">
        <f ca="1">VLOOKUP(L7587,Departamento!A$1:C$8,2,FALSE)</f>
        <v>Eletrónico</v>
      </c>
      <c r="N7587">
        <f t="shared" ca="1" si="593"/>
        <v>1</v>
      </c>
      <c r="O7587" t="str">
        <f ca="1">VLOOKUP(N7587,gerencia!A$1:B$5,2,FALSE)</f>
        <v>Tecnologia</v>
      </c>
      <c r="P7587" t="s">
        <v>538</v>
      </c>
      <c r="Q7587">
        <v>1</v>
      </c>
      <c r="R7587">
        <v>300</v>
      </c>
      <c r="S7587">
        <v>13</v>
      </c>
    </row>
    <row r="7588" spans="1:19">
      <c r="A7588">
        <v>7587</v>
      </c>
      <c r="B7588">
        <f t="shared" ca="1" si="590"/>
        <v>6</v>
      </c>
      <c r="C7588" t="str">
        <f ca="1">VLOOKUP(B7588,cliente!A$1:B$7,2,FALSE)</f>
        <v>Reginaldo Rossi</v>
      </c>
      <c r="D7588">
        <f t="shared" ca="1" si="591"/>
        <v>2</v>
      </c>
      <c r="E7588" t="str">
        <f ca="1">VLOOKUP(D7588,vendedor!A$1:B$13,2,FALSE)</f>
        <v>Márcio Barroso</v>
      </c>
      <c r="F7588">
        <f t="shared" ca="1" si="592"/>
        <v>4</v>
      </c>
      <c r="G7588" t="str">
        <f ca="1">VLOOKUP(F7588,cidade!A$1:B$6,2,FALSE)</f>
        <v>Rio de janeiro</v>
      </c>
      <c r="H7588">
        <v>12</v>
      </c>
      <c r="I7588" t="str">
        <f>VLOOKUP(H7588,produto!A$1:F$24,2,FALSE)</f>
        <v>Borracha</v>
      </c>
      <c r="J7588">
        <f>VLOOKUP(I7588,produto!B$1:G$24,4,FALSE)</f>
        <v>7</v>
      </c>
      <c r="K7588" t="str">
        <f>VLOOKUP(J7588,marca!A$1:B$15,2,FALSE)</f>
        <v>TILIBRA</v>
      </c>
      <c r="L7588">
        <f t="shared" ca="1" si="594"/>
        <v>5</v>
      </c>
      <c r="M7588" t="str">
        <f ca="1">VLOOKUP(L7588,Departamento!A$1:C$8,2,FALSE)</f>
        <v>Eletrónico</v>
      </c>
      <c r="N7588">
        <f t="shared" ca="1" si="593"/>
        <v>2</v>
      </c>
      <c r="O7588" t="str">
        <f ca="1">VLOOKUP(N7588,gerencia!A$1:B$5,2,FALSE)</f>
        <v>papelaria/cosmético</v>
      </c>
      <c r="P7588" t="s">
        <v>596</v>
      </c>
      <c r="Q7588">
        <v>2</v>
      </c>
      <c r="R7588">
        <v>5.3</v>
      </c>
      <c r="S7588">
        <v>1071</v>
      </c>
    </row>
    <row r="7589" spans="1:19">
      <c r="A7589">
        <v>7588</v>
      </c>
      <c r="B7589">
        <f t="shared" ca="1" si="590"/>
        <v>1</v>
      </c>
      <c r="C7589" t="str">
        <f ca="1">VLOOKUP(B7589,cliente!A$1:B$7,2,FALSE)</f>
        <v>João do Pulo</v>
      </c>
      <c r="D7589">
        <f t="shared" ca="1" si="591"/>
        <v>6</v>
      </c>
      <c r="E7589" t="str">
        <f ca="1">VLOOKUP(D7589,vendedor!A$1:B$13,2,FALSE)</f>
        <v>Rodrigo Machado</v>
      </c>
      <c r="F7589">
        <f t="shared" ca="1" si="592"/>
        <v>5</v>
      </c>
      <c r="G7589" t="str">
        <f ca="1">VLOOKUP(F7589,cidade!A$1:B$6,2,FALSE)</f>
        <v>Belo Horizonte</v>
      </c>
      <c r="H7589">
        <v>13</v>
      </c>
      <c r="I7589" t="str">
        <f>VLOOKUP(H7589,produto!A$1:F$24,2,FALSE)</f>
        <v>Estojo</v>
      </c>
      <c r="J7589">
        <f>VLOOKUP(I7589,produto!B$1:G$24,4,FALSE)</f>
        <v>7</v>
      </c>
      <c r="K7589" t="str">
        <f>VLOOKUP(J7589,marca!A$1:B$15,2,FALSE)</f>
        <v>TILIBRA</v>
      </c>
      <c r="L7589">
        <f t="shared" ca="1" si="594"/>
        <v>5</v>
      </c>
      <c r="M7589" t="str">
        <f ca="1">VLOOKUP(L7589,Departamento!A$1:C$8,2,FALSE)</f>
        <v>Eletrónico</v>
      </c>
      <c r="N7589">
        <f t="shared" ca="1" si="593"/>
        <v>1</v>
      </c>
      <c r="O7589" t="str">
        <f ca="1">VLOOKUP(N7589,gerencia!A$1:B$5,2,FALSE)</f>
        <v>Tecnologia</v>
      </c>
      <c r="P7589" t="s">
        <v>216</v>
      </c>
      <c r="Q7589">
        <v>3</v>
      </c>
      <c r="R7589">
        <v>3.2</v>
      </c>
      <c r="S7589">
        <v>403</v>
      </c>
    </row>
    <row r="7590" spans="1:19">
      <c r="A7590">
        <v>7589</v>
      </c>
      <c r="B7590">
        <f t="shared" ca="1" si="590"/>
        <v>2</v>
      </c>
      <c r="C7590" t="str">
        <f ca="1">VLOOKUP(B7590,cliente!A$1:B$7,2,FALSE)</f>
        <v>Benito de Paula</v>
      </c>
      <c r="D7590">
        <f t="shared" ca="1" si="591"/>
        <v>2</v>
      </c>
      <c r="E7590" t="str">
        <f ca="1">VLOOKUP(D7590,vendedor!A$1:B$13,2,FALSE)</f>
        <v>Márcio Barroso</v>
      </c>
      <c r="F7590">
        <f t="shared" ca="1" si="592"/>
        <v>4</v>
      </c>
      <c r="G7590" t="str">
        <f ca="1">VLOOKUP(F7590,cidade!A$1:B$6,2,FALSE)</f>
        <v>Rio de janeiro</v>
      </c>
      <c r="H7590">
        <v>2</v>
      </c>
      <c r="I7590" t="str">
        <f>VLOOKUP(H7590,produto!A$1:F$24,2,FALSE)</f>
        <v>Mouse</v>
      </c>
      <c r="J7590">
        <f>VLOOKUP(I7590,produto!B$1:G$24,4,FALSE)</f>
        <v>2</v>
      </c>
      <c r="K7590" t="str">
        <f>VLOOKUP(J7590,marca!A$1:B$15,2,FALSE)</f>
        <v>MICROSOFT</v>
      </c>
      <c r="L7590">
        <f t="shared" ca="1" si="594"/>
        <v>3</v>
      </c>
      <c r="M7590" t="str">
        <f ca="1">VLOOKUP(L7590,Departamento!A$1:C$8,2,FALSE)</f>
        <v>Papelaria</v>
      </c>
      <c r="N7590">
        <f t="shared" ca="1" si="593"/>
        <v>2</v>
      </c>
      <c r="O7590" t="str">
        <f ca="1">VLOOKUP(N7590,gerencia!A$1:B$5,2,FALSE)</f>
        <v>papelaria/cosmético</v>
      </c>
      <c r="P7590" t="s">
        <v>59</v>
      </c>
      <c r="Q7590">
        <v>1</v>
      </c>
      <c r="R7590">
        <v>25.9</v>
      </c>
      <c r="S7590">
        <v>620</v>
      </c>
    </row>
    <row r="7591" spans="1:19">
      <c r="A7591">
        <v>7590</v>
      </c>
      <c r="B7591">
        <f t="shared" ca="1" si="590"/>
        <v>5</v>
      </c>
      <c r="C7591" t="str">
        <f ca="1">VLOOKUP(B7591,cliente!A$1:B$7,2,FALSE)</f>
        <v>Edson Arantes</v>
      </c>
      <c r="D7591">
        <f t="shared" ca="1" si="591"/>
        <v>3</v>
      </c>
      <c r="E7591" t="str">
        <f ca="1">VLOOKUP(D7591,vendedor!A$1:B$13,2,FALSE)</f>
        <v>Issac Palmeiras</v>
      </c>
      <c r="F7591">
        <f t="shared" ca="1" si="592"/>
        <v>4</v>
      </c>
      <c r="G7591" t="str">
        <f ca="1">VLOOKUP(F7591,cidade!A$1:B$6,2,FALSE)</f>
        <v>Rio de janeiro</v>
      </c>
      <c r="H7591">
        <v>7</v>
      </c>
      <c r="I7591" t="str">
        <f>VLOOKUP(H7591,produto!A$1:F$24,2,FALSE)</f>
        <v>Celular 4Gb</v>
      </c>
      <c r="J7591">
        <f>VLOOKUP(I7591,produto!B$1:G$24,4,FALSE)</f>
        <v>5</v>
      </c>
      <c r="K7591" t="str">
        <f>VLOOKUP(J7591,marca!A$1:B$15,2,FALSE)</f>
        <v>SAMSUNG</v>
      </c>
      <c r="L7591">
        <f t="shared" ca="1" si="594"/>
        <v>2</v>
      </c>
      <c r="M7591" t="str">
        <f ca="1">VLOOKUP(L7591,Departamento!A$1:C$8,2,FALSE)</f>
        <v>Telefonia</v>
      </c>
      <c r="N7591">
        <f t="shared" ca="1" si="593"/>
        <v>3</v>
      </c>
      <c r="O7591" t="str">
        <f ca="1">VLOOKUP(N7591,gerencia!A$1:B$5,2,FALSE)</f>
        <v>Eletro Eletrônico</v>
      </c>
      <c r="P7591" t="s">
        <v>465</v>
      </c>
      <c r="Q7591">
        <v>3</v>
      </c>
      <c r="R7591">
        <v>52.9</v>
      </c>
      <c r="S7591">
        <v>942</v>
      </c>
    </row>
    <row r="7592" spans="1:19">
      <c r="A7592">
        <v>7591</v>
      </c>
      <c r="B7592">
        <f t="shared" ca="1" si="590"/>
        <v>6</v>
      </c>
      <c r="C7592" t="str">
        <f ca="1">VLOOKUP(B7592,cliente!A$1:B$7,2,FALSE)</f>
        <v>Reginaldo Rossi</v>
      </c>
      <c r="D7592">
        <f t="shared" ca="1" si="591"/>
        <v>9</v>
      </c>
      <c r="E7592" t="str">
        <f ca="1">VLOOKUP(D7592,vendedor!A$1:B$13,2,FALSE)</f>
        <v>Diego Santos</v>
      </c>
      <c r="F7592">
        <f t="shared" ca="1" si="592"/>
        <v>5</v>
      </c>
      <c r="G7592" t="str">
        <f ca="1">VLOOKUP(F7592,cidade!A$1:B$6,2,FALSE)</f>
        <v>Belo Horizonte</v>
      </c>
      <c r="H7592">
        <v>12</v>
      </c>
      <c r="I7592" t="str">
        <f>VLOOKUP(H7592,produto!A$1:F$24,2,FALSE)</f>
        <v>Borracha</v>
      </c>
      <c r="J7592">
        <f>VLOOKUP(I7592,produto!B$1:G$24,4,FALSE)</f>
        <v>7</v>
      </c>
      <c r="K7592" t="str">
        <f>VLOOKUP(J7592,marca!A$1:B$15,2,FALSE)</f>
        <v>TILIBRA</v>
      </c>
      <c r="L7592">
        <f t="shared" ca="1" si="594"/>
        <v>3</v>
      </c>
      <c r="M7592" t="str">
        <f ca="1">VLOOKUP(L7592,Departamento!A$1:C$8,2,FALSE)</f>
        <v>Papelaria</v>
      </c>
      <c r="N7592">
        <f t="shared" ca="1" si="593"/>
        <v>3</v>
      </c>
      <c r="O7592" t="str">
        <f ca="1">VLOOKUP(N7592,gerencia!A$1:B$5,2,FALSE)</f>
        <v>Eletro Eletrônico</v>
      </c>
      <c r="P7592" t="s">
        <v>538</v>
      </c>
      <c r="Q7592">
        <v>3</v>
      </c>
      <c r="R7592">
        <v>5.3</v>
      </c>
      <c r="S7592">
        <v>572</v>
      </c>
    </row>
    <row r="7593" spans="1:19">
      <c r="A7593">
        <v>7592</v>
      </c>
      <c r="B7593">
        <f t="shared" ca="1" si="590"/>
        <v>4</v>
      </c>
      <c r="C7593" t="str">
        <f ca="1">VLOOKUP(B7593,cliente!A$1:B$7,2,FALSE)</f>
        <v>Tom Jobim</v>
      </c>
      <c r="D7593">
        <f t="shared" ca="1" si="591"/>
        <v>7</v>
      </c>
      <c r="E7593" t="str">
        <f ca="1">VLOOKUP(D7593,vendedor!A$1:B$13,2,FALSE)</f>
        <v>João Oliveira</v>
      </c>
      <c r="F7593">
        <f t="shared" ca="1" si="592"/>
        <v>4</v>
      </c>
      <c r="G7593" t="str">
        <f ca="1">VLOOKUP(F7593,cidade!A$1:B$6,2,FALSE)</f>
        <v>Rio de janeiro</v>
      </c>
      <c r="H7593">
        <v>4</v>
      </c>
      <c r="I7593" t="str">
        <f>VLOOKUP(H7593,produto!A$1:F$24,2,FALSE)</f>
        <v>Monitor</v>
      </c>
      <c r="J7593">
        <f>VLOOKUP(I7593,produto!B$1:G$24,4,FALSE)</f>
        <v>4</v>
      </c>
      <c r="K7593" t="str">
        <f>VLOOKUP(J7593,marca!A$1:B$15,2,FALSE)</f>
        <v>IBM</v>
      </c>
      <c r="L7593">
        <f t="shared" ca="1" si="594"/>
        <v>3</v>
      </c>
      <c r="M7593" t="str">
        <f ca="1">VLOOKUP(L7593,Departamento!A$1:C$8,2,FALSE)</f>
        <v>Papelaria</v>
      </c>
      <c r="N7593">
        <f t="shared" ca="1" si="593"/>
        <v>2</v>
      </c>
      <c r="O7593" t="str">
        <f ca="1">VLOOKUP(N7593,gerencia!A$1:B$5,2,FALSE)</f>
        <v>papelaria/cosmético</v>
      </c>
      <c r="P7593" t="s">
        <v>234</v>
      </c>
      <c r="Q7593">
        <v>2</v>
      </c>
      <c r="R7593">
        <v>1300</v>
      </c>
      <c r="S7593">
        <v>1460</v>
      </c>
    </row>
    <row r="7594" spans="1:19">
      <c r="A7594">
        <v>7593</v>
      </c>
      <c r="B7594">
        <f t="shared" ca="1" si="590"/>
        <v>6</v>
      </c>
      <c r="C7594" t="str">
        <f ca="1">VLOOKUP(B7594,cliente!A$1:B$7,2,FALSE)</f>
        <v>Reginaldo Rossi</v>
      </c>
      <c r="D7594">
        <f t="shared" ca="1" si="591"/>
        <v>10</v>
      </c>
      <c r="E7594" t="str">
        <f ca="1">VLOOKUP(D7594,vendedor!A$1:B$13,2,FALSE)</f>
        <v>Danilo Barreto</v>
      </c>
      <c r="F7594">
        <f t="shared" ca="1" si="592"/>
        <v>3</v>
      </c>
      <c r="G7594" t="str">
        <f ca="1">VLOOKUP(F7594,cidade!A$1:B$6,2,FALSE)</f>
        <v>São Paulo</v>
      </c>
      <c r="H7594">
        <v>15</v>
      </c>
      <c r="I7594" t="str">
        <f>VLOOKUP(H7594,produto!A$1:F$24,2,FALSE)</f>
        <v>Baton</v>
      </c>
      <c r="J7594">
        <f>VLOOKUP(I7594,produto!B$1:G$24,4,FALSE)</f>
        <v>10</v>
      </c>
      <c r="K7594" t="str">
        <f>VLOOKUP(J7594,marca!A$1:B$15,2,FALSE)</f>
        <v>BOTICARIO</v>
      </c>
      <c r="L7594">
        <f t="shared" ca="1" si="594"/>
        <v>4</v>
      </c>
      <c r="M7594" t="str">
        <f ca="1">VLOOKUP(L7594,Departamento!A$1:C$8,2,FALSE)</f>
        <v>cosmético</v>
      </c>
      <c r="N7594">
        <f t="shared" ca="1" si="593"/>
        <v>4</v>
      </c>
      <c r="O7594" t="str">
        <f ca="1">VLOOKUP(N7594,gerencia!A$1:B$5,2,FALSE)</f>
        <v>Casa e Decoração</v>
      </c>
      <c r="P7594" t="s">
        <v>424</v>
      </c>
      <c r="Q7594">
        <v>3</v>
      </c>
      <c r="R7594">
        <v>98.5</v>
      </c>
      <c r="S7594">
        <v>1120</v>
      </c>
    </row>
    <row r="7595" spans="1:19">
      <c r="A7595">
        <v>7594</v>
      </c>
      <c r="B7595">
        <f t="shared" ca="1" si="590"/>
        <v>6</v>
      </c>
      <c r="C7595" t="str">
        <f ca="1">VLOOKUP(B7595,cliente!A$1:B$7,2,FALSE)</f>
        <v>Reginaldo Rossi</v>
      </c>
      <c r="D7595">
        <f t="shared" ca="1" si="591"/>
        <v>3</v>
      </c>
      <c r="E7595" t="str">
        <f ca="1">VLOOKUP(D7595,vendedor!A$1:B$13,2,FALSE)</f>
        <v>Issac Palmeiras</v>
      </c>
      <c r="F7595">
        <f t="shared" ca="1" si="592"/>
        <v>2</v>
      </c>
      <c r="G7595" t="str">
        <f ca="1">VLOOKUP(F7595,cidade!A$1:B$6,2,FALSE)</f>
        <v>Recife</v>
      </c>
      <c r="H7595">
        <v>3</v>
      </c>
      <c r="I7595" t="str">
        <f>VLOOKUP(H7595,produto!A$1:F$24,2,FALSE)</f>
        <v>Teclado</v>
      </c>
      <c r="J7595">
        <f>VLOOKUP(I7595,produto!B$1:G$24,4,FALSE)</f>
        <v>1</v>
      </c>
      <c r="K7595" t="str">
        <f>VLOOKUP(J7595,marca!A$1:B$15,2,FALSE)</f>
        <v>APPLE</v>
      </c>
      <c r="L7595">
        <f t="shared" ca="1" si="594"/>
        <v>4</v>
      </c>
      <c r="M7595" t="str">
        <f ca="1">VLOOKUP(L7595,Departamento!A$1:C$8,2,FALSE)</f>
        <v>cosmético</v>
      </c>
      <c r="N7595">
        <f t="shared" ca="1" si="593"/>
        <v>1</v>
      </c>
      <c r="O7595" t="str">
        <f ca="1">VLOOKUP(N7595,gerencia!A$1:B$5,2,FALSE)</f>
        <v>Tecnologia</v>
      </c>
      <c r="P7595" t="s">
        <v>137</v>
      </c>
      <c r="Q7595">
        <v>1</v>
      </c>
      <c r="R7595">
        <v>342.09</v>
      </c>
      <c r="S7595">
        <v>866</v>
      </c>
    </row>
    <row r="7596" spans="1:19">
      <c r="A7596">
        <v>7595</v>
      </c>
      <c r="B7596">
        <f t="shared" ca="1" si="590"/>
        <v>3</v>
      </c>
      <c r="C7596" t="str">
        <f ca="1">VLOOKUP(B7596,cliente!A$1:B$7,2,FALSE)</f>
        <v>Renato Russo</v>
      </c>
      <c r="D7596">
        <f t="shared" ca="1" si="591"/>
        <v>12</v>
      </c>
      <c r="E7596" t="str">
        <f ca="1">VLOOKUP(D7596,vendedor!A$1:B$13,2,FALSE)</f>
        <v>Marilia Cardoso</v>
      </c>
      <c r="F7596">
        <f t="shared" ca="1" si="592"/>
        <v>3</v>
      </c>
      <c r="G7596" t="str">
        <f ca="1">VLOOKUP(F7596,cidade!A$1:B$6,2,FALSE)</f>
        <v>São Paulo</v>
      </c>
      <c r="H7596">
        <v>19</v>
      </c>
      <c r="I7596" t="str">
        <f>VLOOKUP(H7596,produto!A$1:F$24,2,FALSE)</f>
        <v>Fogão</v>
      </c>
      <c r="J7596">
        <f>VLOOKUP(I7596,produto!B$1:G$24,4,FALSE)</f>
        <v>13</v>
      </c>
      <c r="K7596" t="str">
        <f>VLOOKUP(J7596,marca!A$1:B$15,2,FALSE)</f>
        <v>BRASTEMP</v>
      </c>
      <c r="L7596">
        <f t="shared" ca="1" si="594"/>
        <v>6</v>
      </c>
      <c r="M7596" t="str">
        <f ca="1">VLOOKUP(L7596,Departamento!A$1:C$8,2,FALSE)</f>
        <v>Eletrodomestico</v>
      </c>
      <c r="N7596">
        <f t="shared" ca="1" si="593"/>
        <v>3</v>
      </c>
      <c r="O7596" t="str">
        <f ca="1">VLOOKUP(N7596,gerencia!A$1:B$5,2,FALSE)</f>
        <v>Eletro Eletrônico</v>
      </c>
      <c r="P7596" t="s">
        <v>394</v>
      </c>
      <c r="Q7596">
        <v>3</v>
      </c>
      <c r="R7596">
        <v>1500</v>
      </c>
      <c r="S7596">
        <v>73</v>
      </c>
    </row>
    <row r="7597" spans="1:19">
      <c r="A7597">
        <v>7596</v>
      </c>
      <c r="B7597">
        <f t="shared" ca="1" si="590"/>
        <v>4</v>
      </c>
      <c r="C7597" t="str">
        <f ca="1">VLOOKUP(B7597,cliente!A$1:B$7,2,FALSE)</f>
        <v>Tom Jobim</v>
      </c>
      <c r="D7597">
        <f t="shared" ca="1" si="591"/>
        <v>2</v>
      </c>
      <c r="E7597" t="str">
        <f ca="1">VLOOKUP(D7597,vendedor!A$1:B$13,2,FALSE)</f>
        <v>Márcio Barroso</v>
      </c>
      <c r="F7597">
        <f t="shared" ca="1" si="592"/>
        <v>1</v>
      </c>
      <c r="G7597" t="str">
        <f ca="1">VLOOKUP(F7597,cidade!A$1:B$6,2,FALSE)</f>
        <v>Salvador</v>
      </c>
      <c r="H7597">
        <v>12</v>
      </c>
      <c r="I7597" t="str">
        <f>VLOOKUP(H7597,produto!A$1:F$24,2,FALSE)</f>
        <v>Borracha</v>
      </c>
      <c r="J7597">
        <f>VLOOKUP(I7597,produto!B$1:G$24,4,FALSE)</f>
        <v>7</v>
      </c>
      <c r="K7597" t="str">
        <f>VLOOKUP(J7597,marca!A$1:B$15,2,FALSE)</f>
        <v>TILIBRA</v>
      </c>
      <c r="L7597">
        <f t="shared" ca="1" si="594"/>
        <v>5</v>
      </c>
      <c r="M7597" t="str">
        <f ca="1">VLOOKUP(L7597,Departamento!A$1:C$8,2,FALSE)</f>
        <v>Eletrónico</v>
      </c>
      <c r="N7597">
        <f t="shared" ca="1" si="593"/>
        <v>2</v>
      </c>
      <c r="O7597" t="str">
        <f ca="1">VLOOKUP(N7597,gerencia!A$1:B$5,2,FALSE)</f>
        <v>papelaria/cosmético</v>
      </c>
      <c r="P7597" t="s">
        <v>651</v>
      </c>
      <c r="Q7597">
        <v>2</v>
      </c>
      <c r="R7597">
        <v>5.3</v>
      </c>
      <c r="S7597">
        <v>1353</v>
      </c>
    </row>
    <row r="7598" spans="1:19">
      <c r="A7598">
        <v>7597</v>
      </c>
      <c r="B7598">
        <f t="shared" ca="1" si="590"/>
        <v>5</v>
      </c>
      <c r="C7598" t="str">
        <f ca="1">VLOOKUP(B7598,cliente!A$1:B$7,2,FALSE)</f>
        <v>Edson Arantes</v>
      </c>
      <c r="D7598">
        <f t="shared" ca="1" si="591"/>
        <v>6</v>
      </c>
      <c r="E7598" t="str">
        <f ca="1">VLOOKUP(D7598,vendedor!A$1:B$13,2,FALSE)</f>
        <v>Rodrigo Machado</v>
      </c>
      <c r="F7598">
        <f t="shared" ca="1" si="592"/>
        <v>5</v>
      </c>
      <c r="G7598" t="str">
        <f ca="1">VLOOKUP(F7598,cidade!A$1:B$6,2,FALSE)</f>
        <v>Belo Horizonte</v>
      </c>
      <c r="H7598">
        <v>10</v>
      </c>
      <c r="I7598" t="str">
        <f>VLOOKUP(H7598,produto!A$1:F$24,2,FALSE)</f>
        <v>Papel A4</v>
      </c>
      <c r="J7598">
        <f>VLOOKUP(I7598,produto!B$1:G$24,4,FALSE)</f>
        <v>8</v>
      </c>
      <c r="K7598" t="str">
        <f>VLOOKUP(J7598,marca!A$1:B$15,2,FALSE)</f>
        <v>FABER CASTELL</v>
      </c>
      <c r="L7598">
        <f t="shared" ca="1" si="594"/>
        <v>2</v>
      </c>
      <c r="M7598" t="str">
        <f ca="1">VLOOKUP(L7598,Departamento!A$1:C$8,2,FALSE)</f>
        <v>Telefonia</v>
      </c>
      <c r="N7598">
        <f t="shared" ca="1" si="593"/>
        <v>2</v>
      </c>
      <c r="O7598" t="str">
        <f ca="1">VLOOKUP(N7598,gerencia!A$1:B$5,2,FALSE)</f>
        <v>papelaria/cosmético</v>
      </c>
      <c r="P7598" t="s">
        <v>506</v>
      </c>
      <c r="Q7598">
        <v>2</v>
      </c>
      <c r="R7598">
        <v>2.15</v>
      </c>
      <c r="S7598">
        <v>742</v>
      </c>
    </row>
    <row r="7599" spans="1:19">
      <c r="A7599">
        <v>7598</v>
      </c>
      <c r="B7599">
        <f t="shared" ca="1" si="590"/>
        <v>2</v>
      </c>
      <c r="C7599" t="str">
        <f ca="1">VLOOKUP(B7599,cliente!A$1:B$7,2,FALSE)</f>
        <v>Benito de Paula</v>
      </c>
      <c r="D7599">
        <f t="shared" ca="1" si="591"/>
        <v>5</v>
      </c>
      <c r="E7599" t="str">
        <f ca="1">VLOOKUP(D7599,vendedor!A$1:B$13,2,FALSE)</f>
        <v>Maria Braga</v>
      </c>
      <c r="F7599">
        <f t="shared" ca="1" si="592"/>
        <v>3</v>
      </c>
      <c r="G7599" t="str">
        <f ca="1">VLOOKUP(F7599,cidade!A$1:B$6,2,FALSE)</f>
        <v>São Paulo</v>
      </c>
      <c r="H7599">
        <v>2</v>
      </c>
      <c r="I7599" t="str">
        <f>VLOOKUP(H7599,produto!A$1:F$24,2,FALSE)</f>
        <v>Mouse</v>
      </c>
      <c r="J7599">
        <f>VLOOKUP(I7599,produto!B$1:G$24,4,FALSE)</f>
        <v>2</v>
      </c>
      <c r="K7599" t="str">
        <f>VLOOKUP(J7599,marca!A$1:B$15,2,FALSE)</f>
        <v>MICROSOFT</v>
      </c>
      <c r="L7599">
        <f t="shared" ca="1" si="594"/>
        <v>2</v>
      </c>
      <c r="M7599" t="str">
        <f ca="1">VLOOKUP(L7599,Departamento!A$1:C$8,2,FALSE)</f>
        <v>Telefonia</v>
      </c>
      <c r="N7599">
        <f t="shared" ca="1" si="593"/>
        <v>3</v>
      </c>
      <c r="O7599" t="str">
        <f ca="1">VLOOKUP(N7599,gerencia!A$1:B$5,2,FALSE)</f>
        <v>Eletro Eletrônico</v>
      </c>
      <c r="P7599" t="s">
        <v>252</v>
      </c>
      <c r="Q7599">
        <v>3</v>
      </c>
      <c r="R7599">
        <v>25.9</v>
      </c>
      <c r="S7599">
        <v>1230</v>
      </c>
    </row>
    <row r="7600" spans="1:19">
      <c r="A7600">
        <v>7599</v>
      </c>
      <c r="B7600">
        <f t="shared" ca="1" si="590"/>
        <v>2</v>
      </c>
      <c r="C7600" t="str">
        <f ca="1">VLOOKUP(B7600,cliente!A$1:B$7,2,FALSE)</f>
        <v>Benito de Paula</v>
      </c>
      <c r="D7600">
        <f t="shared" ca="1" si="591"/>
        <v>2</v>
      </c>
      <c r="E7600" t="str">
        <f ca="1">VLOOKUP(D7600,vendedor!A$1:B$13,2,FALSE)</f>
        <v>Márcio Barroso</v>
      </c>
      <c r="F7600">
        <f t="shared" ca="1" si="592"/>
        <v>5</v>
      </c>
      <c r="G7600" t="str">
        <f ca="1">VLOOKUP(F7600,cidade!A$1:B$6,2,FALSE)</f>
        <v>Belo Horizonte</v>
      </c>
      <c r="H7600">
        <v>22</v>
      </c>
      <c r="I7600" t="str">
        <f>VLOOKUP(H7600,produto!A$1:F$24,2,FALSE)</f>
        <v>Mesa</v>
      </c>
      <c r="J7600">
        <f>VLOOKUP(I7600,produto!B$1:G$24,4,FALSE)</f>
        <v>14</v>
      </c>
      <c r="K7600" t="str">
        <f>VLOOKUP(J7600,marca!A$1:B$15,2,FALSE)</f>
        <v>DA CASA</v>
      </c>
      <c r="L7600">
        <f t="shared" ca="1" si="594"/>
        <v>3</v>
      </c>
      <c r="M7600" t="str">
        <f ca="1">VLOOKUP(L7600,Departamento!A$1:C$8,2,FALSE)</f>
        <v>Papelaria</v>
      </c>
      <c r="N7600">
        <f t="shared" ca="1" si="593"/>
        <v>4</v>
      </c>
      <c r="O7600" t="str">
        <f ca="1">VLOOKUP(N7600,gerencia!A$1:B$5,2,FALSE)</f>
        <v>Casa e Decoração</v>
      </c>
      <c r="P7600" t="s">
        <v>296</v>
      </c>
      <c r="Q7600">
        <v>3</v>
      </c>
      <c r="R7600">
        <v>1600</v>
      </c>
      <c r="S7600">
        <v>1493</v>
      </c>
    </row>
    <row r="7601" spans="1:19">
      <c r="A7601">
        <v>7600</v>
      </c>
      <c r="B7601">
        <f t="shared" ca="1" si="590"/>
        <v>4</v>
      </c>
      <c r="C7601" t="str">
        <f ca="1">VLOOKUP(B7601,cliente!A$1:B$7,2,FALSE)</f>
        <v>Tom Jobim</v>
      </c>
      <c r="D7601">
        <f t="shared" ca="1" si="591"/>
        <v>6</v>
      </c>
      <c r="E7601" t="str">
        <f ca="1">VLOOKUP(D7601,vendedor!A$1:B$13,2,FALSE)</f>
        <v>Rodrigo Machado</v>
      </c>
      <c r="F7601">
        <f t="shared" ca="1" si="592"/>
        <v>1</v>
      </c>
      <c r="G7601" t="str">
        <f ca="1">VLOOKUP(F7601,cidade!A$1:B$6,2,FALSE)</f>
        <v>Salvador</v>
      </c>
      <c r="H7601">
        <v>19</v>
      </c>
      <c r="I7601" t="str">
        <f>VLOOKUP(H7601,produto!A$1:F$24,2,FALSE)</f>
        <v>Fogão</v>
      </c>
      <c r="J7601">
        <f>VLOOKUP(I7601,produto!B$1:G$24,4,FALSE)</f>
        <v>13</v>
      </c>
      <c r="K7601" t="str">
        <f>VLOOKUP(J7601,marca!A$1:B$15,2,FALSE)</f>
        <v>BRASTEMP</v>
      </c>
      <c r="L7601">
        <f t="shared" ca="1" si="594"/>
        <v>6</v>
      </c>
      <c r="M7601" t="str">
        <f ca="1">VLOOKUP(L7601,Departamento!A$1:C$8,2,FALSE)</f>
        <v>Eletrodomestico</v>
      </c>
      <c r="N7601">
        <f t="shared" ca="1" si="593"/>
        <v>4</v>
      </c>
      <c r="O7601" t="str">
        <f ca="1">VLOOKUP(N7601,gerencia!A$1:B$5,2,FALSE)</f>
        <v>Casa e Decoração</v>
      </c>
      <c r="P7601" t="s">
        <v>488</v>
      </c>
      <c r="Q7601">
        <v>2</v>
      </c>
      <c r="R7601">
        <v>1500</v>
      </c>
      <c r="S7601">
        <v>799</v>
      </c>
    </row>
    <row r="7602" spans="1:19">
      <c r="A7602">
        <v>7601</v>
      </c>
      <c r="B7602">
        <f t="shared" ca="1" si="590"/>
        <v>2</v>
      </c>
      <c r="C7602" t="str">
        <f ca="1">VLOOKUP(B7602,cliente!A$1:B$7,2,FALSE)</f>
        <v>Benito de Paula</v>
      </c>
      <c r="D7602">
        <f t="shared" ca="1" si="591"/>
        <v>3</v>
      </c>
      <c r="E7602" t="str">
        <f ca="1">VLOOKUP(D7602,vendedor!A$1:B$13,2,FALSE)</f>
        <v>Issac Palmeiras</v>
      </c>
      <c r="F7602">
        <f t="shared" ca="1" si="592"/>
        <v>1</v>
      </c>
      <c r="G7602" t="str">
        <f ca="1">VLOOKUP(F7602,cidade!A$1:B$6,2,FALSE)</f>
        <v>Salvador</v>
      </c>
      <c r="H7602">
        <v>15</v>
      </c>
      <c r="I7602" t="str">
        <f>VLOOKUP(H7602,produto!A$1:F$24,2,FALSE)</f>
        <v>Baton</v>
      </c>
      <c r="J7602">
        <f>VLOOKUP(I7602,produto!B$1:G$24,4,FALSE)</f>
        <v>10</v>
      </c>
      <c r="K7602" t="str">
        <f>VLOOKUP(J7602,marca!A$1:B$15,2,FALSE)</f>
        <v>BOTICARIO</v>
      </c>
      <c r="L7602">
        <f t="shared" ca="1" si="594"/>
        <v>2</v>
      </c>
      <c r="M7602" t="str">
        <f ca="1">VLOOKUP(L7602,Departamento!A$1:C$8,2,FALSE)</f>
        <v>Telefonia</v>
      </c>
      <c r="N7602">
        <f t="shared" ca="1" si="593"/>
        <v>1</v>
      </c>
      <c r="O7602" t="str">
        <f ca="1">VLOOKUP(N7602,gerencia!A$1:B$5,2,FALSE)</f>
        <v>Tecnologia</v>
      </c>
      <c r="P7602" t="s">
        <v>456</v>
      </c>
      <c r="Q7602">
        <v>2</v>
      </c>
      <c r="R7602">
        <v>98.5</v>
      </c>
      <c r="S7602">
        <v>34</v>
      </c>
    </row>
    <row r="7603" spans="1:19">
      <c r="A7603">
        <v>7602</v>
      </c>
      <c r="B7603">
        <f t="shared" ca="1" si="590"/>
        <v>1</v>
      </c>
      <c r="C7603" t="str">
        <f ca="1">VLOOKUP(B7603,cliente!A$1:B$7,2,FALSE)</f>
        <v>João do Pulo</v>
      </c>
      <c r="D7603">
        <f t="shared" ca="1" si="591"/>
        <v>11</v>
      </c>
      <c r="E7603" t="str">
        <f ca="1">VLOOKUP(D7603,vendedor!A$1:B$13,2,FALSE)</f>
        <v>Filipe Almeida</v>
      </c>
      <c r="F7603">
        <f t="shared" ca="1" si="592"/>
        <v>5</v>
      </c>
      <c r="G7603" t="str">
        <f ca="1">VLOOKUP(F7603,cidade!A$1:B$6,2,FALSE)</f>
        <v>Belo Horizonte</v>
      </c>
      <c r="H7603">
        <v>20</v>
      </c>
      <c r="I7603" t="str">
        <f>VLOOKUP(H7603,produto!A$1:F$24,2,FALSE)</f>
        <v>Geladeira</v>
      </c>
      <c r="J7603">
        <f>VLOOKUP(I7603,produto!B$1:G$24,4,FALSE)</f>
        <v>12</v>
      </c>
      <c r="K7603" t="str">
        <f>VLOOKUP(J7603,marca!A$1:B$15,2,FALSE)</f>
        <v>ELETROLUX</v>
      </c>
      <c r="L7603">
        <f t="shared" ca="1" si="594"/>
        <v>4</v>
      </c>
      <c r="M7603" t="str">
        <f ca="1">VLOOKUP(L7603,Departamento!A$1:C$8,2,FALSE)</f>
        <v>cosmético</v>
      </c>
      <c r="N7603">
        <f t="shared" ca="1" si="593"/>
        <v>2</v>
      </c>
      <c r="O7603" t="str">
        <f ca="1">VLOOKUP(N7603,gerencia!A$1:B$5,2,FALSE)</f>
        <v>papelaria/cosmético</v>
      </c>
      <c r="P7603" t="s">
        <v>406</v>
      </c>
      <c r="Q7603">
        <v>2</v>
      </c>
      <c r="R7603">
        <v>350</v>
      </c>
      <c r="S7603">
        <v>728</v>
      </c>
    </row>
    <row r="7604" spans="1:19">
      <c r="A7604">
        <v>7603</v>
      </c>
      <c r="B7604">
        <f t="shared" ca="1" si="590"/>
        <v>2</v>
      </c>
      <c r="C7604" t="str">
        <f ca="1">VLOOKUP(B7604,cliente!A$1:B$7,2,FALSE)</f>
        <v>Benito de Paula</v>
      </c>
      <c r="D7604">
        <f t="shared" ca="1" si="591"/>
        <v>11</v>
      </c>
      <c r="E7604" t="str">
        <f ca="1">VLOOKUP(D7604,vendedor!A$1:B$13,2,FALSE)</f>
        <v>Filipe Almeida</v>
      </c>
      <c r="F7604">
        <f t="shared" ca="1" si="592"/>
        <v>1</v>
      </c>
      <c r="G7604" t="str">
        <f ca="1">VLOOKUP(F7604,cidade!A$1:B$6,2,FALSE)</f>
        <v>Salvador</v>
      </c>
      <c r="H7604">
        <v>3</v>
      </c>
      <c r="I7604" t="str">
        <f>VLOOKUP(H7604,produto!A$1:F$24,2,FALSE)</f>
        <v>Teclado</v>
      </c>
      <c r="J7604">
        <f>VLOOKUP(I7604,produto!B$1:G$24,4,FALSE)</f>
        <v>1</v>
      </c>
      <c r="K7604" t="str">
        <f>VLOOKUP(J7604,marca!A$1:B$15,2,FALSE)</f>
        <v>APPLE</v>
      </c>
      <c r="L7604">
        <f t="shared" ca="1" si="594"/>
        <v>2</v>
      </c>
      <c r="M7604" t="str">
        <f ca="1">VLOOKUP(L7604,Departamento!A$1:C$8,2,FALSE)</f>
        <v>Telefonia</v>
      </c>
      <c r="N7604">
        <f t="shared" ca="1" si="593"/>
        <v>1</v>
      </c>
      <c r="O7604" t="str">
        <f ca="1">VLOOKUP(N7604,gerencia!A$1:B$5,2,FALSE)</f>
        <v>Tecnologia</v>
      </c>
      <c r="P7604" t="s">
        <v>65</v>
      </c>
      <c r="Q7604">
        <v>3</v>
      </c>
      <c r="R7604">
        <v>342.09</v>
      </c>
      <c r="S7604">
        <v>386</v>
      </c>
    </row>
    <row r="7605" spans="1:19">
      <c r="A7605">
        <v>7604</v>
      </c>
      <c r="B7605">
        <f t="shared" ca="1" si="590"/>
        <v>4</v>
      </c>
      <c r="C7605" t="str">
        <f ca="1">VLOOKUP(B7605,cliente!A$1:B$7,2,FALSE)</f>
        <v>Tom Jobim</v>
      </c>
      <c r="D7605">
        <f t="shared" ca="1" si="591"/>
        <v>8</v>
      </c>
      <c r="E7605" t="str">
        <f ca="1">VLOOKUP(D7605,vendedor!A$1:B$13,2,FALSE)</f>
        <v>Márcia Brito</v>
      </c>
      <c r="F7605">
        <f t="shared" ca="1" si="592"/>
        <v>2</v>
      </c>
      <c r="G7605" t="str">
        <f ca="1">VLOOKUP(F7605,cidade!A$1:B$6,2,FALSE)</f>
        <v>Recife</v>
      </c>
      <c r="H7605">
        <v>23</v>
      </c>
      <c r="I7605" t="str">
        <f>VLOOKUP(H7605,produto!A$1:F$24,2,FALSE)</f>
        <v>Sofá</v>
      </c>
      <c r="J7605">
        <f>VLOOKUP(I7605,produto!B$1:G$24,4,FALSE)</f>
        <v>14</v>
      </c>
      <c r="K7605" t="str">
        <f>VLOOKUP(J7605,marca!A$1:B$15,2,FALSE)</f>
        <v>DA CASA</v>
      </c>
      <c r="L7605">
        <f t="shared" ca="1" si="594"/>
        <v>1</v>
      </c>
      <c r="M7605" t="str">
        <f ca="1">VLOOKUP(L7605,Departamento!A$1:C$8,2,FALSE)</f>
        <v>Informática</v>
      </c>
      <c r="N7605">
        <f t="shared" ca="1" si="593"/>
        <v>4</v>
      </c>
      <c r="O7605" t="str">
        <f ca="1">VLOOKUP(N7605,gerencia!A$1:B$5,2,FALSE)</f>
        <v>Casa e Decoração</v>
      </c>
      <c r="P7605" t="s">
        <v>181</v>
      </c>
      <c r="Q7605">
        <v>1</v>
      </c>
      <c r="R7605">
        <v>300</v>
      </c>
      <c r="S7605">
        <v>673</v>
      </c>
    </row>
    <row r="7606" spans="1:19">
      <c r="A7606">
        <v>7605</v>
      </c>
      <c r="B7606">
        <f t="shared" ca="1" si="590"/>
        <v>5</v>
      </c>
      <c r="C7606" t="str">
        <f ca="1">VLOOKUP(B7606,cliente!A$1:B$7,2,FALSE)</f>
        <v>Edson Arantes</v>
      </c>
      <c r="D7606">
        <f t="shared" ca="1" si="591"/>
        <v>5</v>
      </c>
      <c r="E7606" t="str">
        <f ca="1">VLOOKUP(D7606,vendedor!A$1:B$13,2,FALSE)</f>
        <v>Maria Braga</v>
      </c>
      <c r="F7606">
        <f t="shared" ca="1" si="592"/>
        <v>3</v>
      </c>
      <c r="G7606" t="str">
        <f ca="1">VLOOKUP(F7606,cidade!A$1:B$6,2,FALSE)</f>
        <v>São Paulo</v>
      </c>
      <c r="H7606">
        <v>13</v>
      </c>
      <c r="I7606" t="str">
        <f>VLOOKUP(H7606,produto!A$1:F$24,2,FALSE)</f>
        <v>Estojo</v>
      </c>
      <c r="J7606">
        <f>VLOOKUP(I7606,produto!B$1:G$24,4,FALSE)</f>
        <v>7</v>
      </c>
      <c r="K7606" t="str">
        <f>VLOOKUP(J7606,marca!A$1:B$15,2,FALSE)</f>
        <v>TILIBRA</v>
      </c>
      <c r="L7606">
        <f t="shared" ca="1" si="594"/>
        <v>4</v>
      </c>
      <c r="M7606" t="str">
        <f ca="1">VLOOKUP(L7606,Departamento!A$1:C$8,2,FALSE)</f>
        <v>cosmético</v>
      </c>
      <c r="N7606">
        <f t="shared" ca="1" si="593"/>
        <v>3</v>
      </c>
      <c r="O7606" t="str">
        <f ca="1">VLOOKUP(N7606,gerencia!A$1:B$5,2,FALSE)</f>
        <v>Eletro Eletrônico</v>
      </c>
      <c r="P7606" t="s">
        <v>419</v>
      </c>
      <c r="Q7606">
        <v>1</v>
      </c>
      <c r="R7606">
        <v>3.2</v>
      </c>
      <c r="S7606">
        <v>1391</v>
      </c>
    </row>
    <row r="7607" spans="1:19">
      <c r="A7607">
        <v>7606</v>
      </c>
      <c r="B7607">
        <f t="shared" ca="1" si="590"/>
        <v>5</v>
      </c>
      <c r="C7607" t="str">
        <f ca="1">VLOOKUP(B7607,cliente!A$1:B$7,2,FALSE)</f>
        <v>Edson Arantes</v>
      </c>
      <c r="D7607">
        <f t="shared" ca="1" si="591"/>
        <v>7</v>
      </c>
      <c r="E7607" t="str">
        <f ca="1">VLOOKUP(D7607,vendedor!A$1:B$13,2,FALSE)</f>
        <v>João Oliveira</v>
      </c>
      <c r="F7607">
        <f t="shared" ca="1" si="592"/>
        <v>3</v>
      </c>
      <c r="G7607" t="str">
        <f ca="1">VLOOKUP(F7607,cidade!A$1:B$6,2,FALSE)</f>
        <v>São Paulo</v>
      </c>
      <c r="H7607">
        <v>22</v>
      </c>
      <c r="I7607" t="str">
        <f>VLOOKUP(H7607,produto!A$1:F$24,2,FALSE)</f>
        <v>Mesa</v>
      </c>
      <c r="J7607">
        <f>VLOOKUP(I7607,produto!B$1:G$24,4,FALSE)</f>
        <v>14</v>
      </c>
      <c r="K7607" t="str">
        <f>VLOOKUP(J7607,marca!A$1:B$15,2,FALSE)</f>
        <v>DA CASA</v>
      </c>
      <c r="L7607">
        <f t="shared" ca="1" si="594"/>
        <v>1</v>
      </c>
      <c r="M7607" t="str">
        <f ca="1">VLOOKUP(L7607,Departamento!A$1:C$8,2,FALSE)</f>
        <v>Informática</v>
      </c>
      <c r="N7607">
        <f t="shared" ca="1" si="593"/>
        <v>4</v>
      </c>
      <c r="O7607" t="str">
        <f ca="1">VLOOKUP(N7607,gerencia!A$1:B$5,2,FALSE)</f>
        <v>Casa e Decoração</v>
      </c>
      <c r="P7607" t="s">
        <v>104</v>
      </c>
      <c r="Q7607">
        <v>3</v>
      </c>
      <c r="R7607">
        <v>1600</v>
      </c>
      <c r="S7607">
        <v>935</v>
      </c>
    </row>
    <row r="7608" spans="1:19">
      <c r="A7608">
        <v>7607</v>
      </c>
      <c r="B7608">
        <f t="shared" ca="1" si="590"/>
        <v>6</v>
      </c>
      <c r="C7608" t="str">
        <f ca="1">VLOOKUP(B7608,cliente!A$1:B$7,2,FALSE)</f>
        <v>Reginaldo Rossi</v>
      </c>
      <c r="D7608">
        <f t="shared" ca="1" si="591"/>
        <v>1</v>
      </c>
      <c r="E7608" t="str">
        <f ca="1">VLOOKUP(D7608,vendedor!A$1:B$13,2,FALSE)</f>
        <v>Claudio Silva</v>
      </c>
      <c r="F7608">
        <f t="shared" ca="1" si="592"/>
        <v>2</v>
      </c>
      <c r="G7608" t="str">
        <f ca="1">VLOOKUP(F7608,cidade!A$1:B$6,2,FALSE)</f>
        <v>Recife</v>
      </c>
      <c r="H7608">
        <v>3</v>
      </c>
      <c r="I7608" t="str">
        <f>VLOOKUP(H7608,produto!A$1:F$24,2,FALSE)</f>
        <v>Teclado</v>
      </c>
      <c r="J7608">
        <f>VLOOKUP(I7608,produto!B$1:G$24,4,FALSE)</f>
        <v>1</v>
      </c>
      <c r="K7608" t="str">
        <f>VLOOKUP(J7608,marca!A$1:B$15,2,FALSE)</f>
        <v>APPLE</v>
      </c>
      <c r="L7608">
        <f t="shared" ca="1" si="594"/>
        <v>3</v>
      </c>
      <c r="M7608" t="str">
        <f ca="1">VLOOKUP(L7608,Departamento!A$1:C$8,2,FALSE)</f>
        <v>Papelaria</v>
      </c>
      <c r="N7608">
        <f t="shared" ca="1" si="593"/>
        <v>3</v>
      </c>
      <c r="O7608" t="str">
        <f ca="1">VLOOKUP(N7608,gerencia!A$1:B$5,2,FALSE)</f>
        <v>Eletro Eletrônico</v>
      </c>
      <c r="P7608" t="s">
        <v>160</v>
      </c>
      <c r="Q7608">
        <v>2</v>
      </c>
      <c r="R7608">
        <v>342.09</v>
      </c>
      <c r="S7608">
        <v>873</v>
      </c>
    </row>
    <row r="7609" spans="1:19">
      <c r="A7609">
        <v>7608</v>
      </c>
      <c r="B7609">
        <f t="shared" ca="1" si="590"/>
        <v>5</v>
      </c>
      <c r="C7609" t="str">
        <f ca="1">VLOOKUP(B7609,cliente!A$1:B$7,2,FALSE)</f>
        <v>Edson Arantes</v>
      </c>
      <c r="D7609">
        <f t="shared" ca="1" si="591"/>
        <v>2</v>
      </c>
      <c r="E7609" t="str">
        <f ca="1">VLOOKUP(D7609,vendedor!A$1:B$13,2,FALSE)</f>
        <v>Márcio Barroso</v>
      </c>
      <c r="F7609">
        <f t="shared" ca="1" si="592"/>
        <v>5</v>
      </c>
      <c r="G7609" t="str">
        <f ca="1">VLOOKUP(F7609,cidade!A$1:B$6,2,FALSE)</f>
        <v>Belo Horizonte</v>
      </c>
      <c r="H7609">
        <v>14</v>
      </c>
      <c r="I7609" t="str">
        <f>VLOOKUP(H7609,produto!A$1:F$24,2,FALSE)</f>
        <v>Classificador</v>
      </c>
      <c r="J7609">
        <f>VLOOKUP(I7609,produto!B$1:G$24,4,FALSE)</f>
        <v>9</v>
      </c>
      <c r="K7609" t="str">
        <f>VLOOKUP(J7609,marca!A$1:B$15,2,FALSE)</f>
        <v>AVON</v>
      </c>
      <c r="L7609">
        <f t="shared" ca="1" si="594"/>
        <v>1</v>
      </c>
      <c r="M7609" t="str">
        <f ca="1">VLOOKUP(L7609,Departamento!A$1:C$8,2,FALSE)</f>
        <v>Informática</v>
      </c>
      <c r="N7609">
        <f t="shared" ca="1" si="593"/>
        <v>2</v>
      </c>
      <c r="O7609" t="str">
        <f ca="1">VLOOKUP(N7609,gerencia!A$1:B$5,2,FALSE)</f>
        <v>papelaria/cosmético</v>
      </c>
      <c r="P7609" t="s">
        <v>378</v>
      </c>
      <c r="Q7609">
        <v>2</v>
      </c>
      <c r="R7609">
        <v>25</v>
      </c>
      <c r="S7609">
        <v>1065</v>
      </c>
    </row>
    <row r="7610" spans="1:19">
      <c r="A7610">
        <v>7609</v>
      </c>
      <c r="B7610">
        <f t="shared" ca="1" si="590"/>
        <v>4</v>
      </c>
      <c r="C7610" t="str">
        <f ca="1">VLOOKUP(B7610,cliente!A$1:B$7,2,FALSE)</f>
        <v>Tom Jobim</v>
      </c>
      <c r="D7610">
        <f t="shared" ca="1" si="591"/>
        <v>11</v>
      </c>
      <c r="E7610" t="str">
        <f ca="1">VLOOKUP(D7610,vendedor!A$1:B$13,2,FALSE)</f>
        <v>Filipe Almeida</v>
      </c>
      <c r="F7610">
        <f t="shared" ca="1" si="592"/>
        <v>1</v>
      </c>
      <c r="G7610" t="str">
        <f ca="1">VLOOKUP(F7610,cidade!A$1:B$6,2,FALSE)</f>
        <v>Salvador</v>
      </c>
      <c r="H7610">
        <v>22</v>
      </c>
      <c r="I7610" t="str">
        <f>VLOOKUP(H7610,produto!A$1:F$24,2,FALSE)</f>
        <v>Mesa</v>
      </c>
      <c r="J7610">
        <f>VLOOKUP(I7610,produto!B$1:G$24,4,FALSE)</f>
        <v>14</v>
      </c>
      <c r="K7610" t="str">
        <f>VLOOKUP(J7610,marca!A$1:B$15,2,FALSE)</f>
        <v>DA CASA</v>
      </c>
      <c r="L7610">
        <f t="shared" ca="1" si="594"/>
        <v>5</v>
      </c>
      <c r="M7610" t="str">
        <f ca="1">VLOOKUP(L7610,Departamento!A$1:C$8,2,FALSE)</f>
        <v>Eletrónico</v>
      </c>
      <c r="N7610">
        <f t="shared" ca="1" si="593"/>
        <v>4</v>
      </c>
      <c r="O7610" t="str">
        <f ca="1">VLOOKUP(N7610,gerencia!A$1:B$5,2,FALSE)</f>
        <v>Casa e Decoração</v>
      </c>
      <c r="P7610" t="s">
        <v>509</v>
      </c>
      <c r="Q7610">
        <v>2</v>
      </c>
      <c r="R7610">
        <v>1600</v>
      </c>
      <c r="S7610">
        <v>891</v>
      </c>
    </row>
    <row r="7611" spans="1:19">
      <c r="A7611">
        <v>7610</v>
      </c>
      <c r="B7611">
        <f t="shared" ca="1" si="590"/>
        <v>6</v>
      </c>
      <c r="C7611" t="str">
        <f ca="1">VLOOKUP(B7611,cliente!A$1:B$7,2,FALSE)</f>
        <v>Reginaldo Rossi</v>
      </c>
      <c r="D7611">
        <f t="shared" ca="1" si="591"/>
        <v>11</v>
      </c>
      <c r="E7611" t="str">
        <f ca="1">VLOOKUP(D7611,vendedor!A$1:B$13,2,FALSE)</f>
        <v>Filipe Almeida</v>
      </c>
      <c r="F7611">
        <f t="shared" ca="1" si="592"/>
        <v>3</v>
      </c>
      <c r="G7611" t="str">
        <f ca="1">VLOOKUP(F7611,cidade!A$1:B$6,2,FALSE)</f>
        <v>São Paulo</v>
      </c>
      <c r="H7611">
        <v>18</v>
      </c>
      <c r="I7611" t="str">
        <f>VLOOKUP(H7611,produto!A$1:F$24,2,FALSE)</f>
        <v xml:space="preserve">Xbox </v>
      </c>
      <c r="J7611">
        <f>VLOOKUP(I7611,produto!B$1:G$24,4,FALSE)</f>
        <v>12</v>
      </c>
      <c r="K7611" t="str">
        <f>VLOOKUP(J7611,marca!A$1:B$15,2,FALSE)</f>
        <v>ELETROLUX</v>
      </c>
      <c r="L7611">
        <f t="shared" ca="1" si="594"/>
        <v>1</v>
      </c>
      <c r="M7611" t="str">
        <f ca="1">VLOOKUP(L7611,Departamento!A$1:C$8,2,FALSE)</f>
        <v>Informática</v>
      </c>
      <c r="N7611">
        <f t="shared" ca="1" si="593"/>
        <v>4</v>
      </c>
      <c r="O7611" t="str">
        <f ca="1">VLOOKUP(N7611,gerencia!A$1:B$5,2,FALSE)</f>
        <v>Casa e Decoração</v>
      </c>
      <c r="P7611" t="s">
        <v>637</v>
      </c>
      <c r="Q7611">
        <v>3</v>
      </c>
      <c r="R7611">
        <v>850</v>
      </c>
      <c r="S7611">
        <v>260</v>
      </c>
    </row>
    <row r="7612" spans="1:19">
      <c r="A7612">
        <v>7611</v>
      </c>
      <c r="B7612">
        <f t="shared" ca="1" si="590"/>
        <v>5</v>
      </c>
      <c r="C7612" t="str">
        <f ca="1">VLOOKUP(B7612,cliente!A$1:B$7,2,FALSE)</f>
        <v>Edson Arantes</v>
      </c>
      <c r="D7612">
        <f t="shared" ca="1" si="591"/>
        <v>6</v>
      </c>
      <c r="E7612" t="str">
        <f ca="1">VLOOKUP(D7612,vendedor!A$1:B$13,2,FALSE)</f>
        <v>Rodrigo Machado</v>
      </c>
      <c r="F7612">
        <f t="shared" ca="1" si="592"/>
        <v>4</v>
      </c>
      <c r="G7612" t="str">
        <f ca="1">VLOOKUP(F7612,cidade!A$1:B$6,2,FALSE)</f>
        <v>Rio de janeiro</v>
      </c>
      <c r="H7612">
        <v>13</v>
      </c>
      <c r="I7612" t="str">
        <f>VLOOKUP(H7612,produto!A$1:F$24,2,FALSE)</f>
        <v>Estojo</v>
      </c>
      <c r="J7612">
        <f>VLOOKUP(I7612,produto!B$1:G$24,4,FALSE)</f>
        <v>7</v>
      </c>
      <c r="K7612" t="str">
        <f>VLOOKUP(J7612,marca!A$1:B$15,2,FALSE)</f>
        <v>TILIBRA</v>
      </c>
      <c r="L7612">
        <f t="shared" ca="1" si="594"/>
        <v>3</v>
      </c>
      <c r="M7612" t="str">
        <f ca="1">VLOOKUP(L7612,Departamento!A$1:C$8,2,FALSE)</f>
        <v>Papelaria</v>
      </c>
      <c r="N7612">
        <f t="shared" ca="1" si="593"/>
        <v>2</v>
      </c>
      <c r="O7612" t="str">
        <f ca="1">VLOOKUP(N7612,gerencia!A$1:B$5,2,FALSE)</f>
        <v>papelaria/cosmético</v>
      </c>
      <c r="P7612" t="s">
        <v>556</v>
      </c>
      <c r="Q7612">
        <v>2</v>
      </c>
      <c r="R7612">
        <v>3.2</v>
      </c>
      <c r="S7612">
        <v>984</v>
      </c>
    </row>
    <row r="7613" spans="1:19">
      <c r="A7613">
        <v>7612</v>
      </c>
      <c r="B7613">
        <f t="shared" ca="1" si="590"/>
        <v>2</v>
      </c>
      <c r="C7613" t="str">
        <f ca="1">VLOOKUP(B7613,cliente!A$1:B$7,2,FALSE)</f>
        <v>Benito de Paula</v>
      </c>
      <c r="D7613">
        <f t="shared" ca="1" si="591"/>
        <v>3</v>
      </c>
      <c r="E7613" t="str">
        <f ca="1">VLOOKUP(D7613,vendedor!A$1:B$13,2,FALSE)</f>
        <v>Issac Palmeiras</v>
      </c>
      <c r="F7613">
        <f t="shared" ca="1" si="592"/>
        <v>1</v>
      </c>
      <c r="G7613" t="str">
        <f ca="1">VLOOKUP(F7613,cidade!A$1:B$6,2,FALSE)</f>
        <v>Salvador</v>
      </c>
      <c r="H7613">
        <v>2</v>
      </c>
      <c r="I7613" t="str">
        <f>VLOOKUP(H7613,produto!A$1:F$24,2,FALSE)</f>
        <v>Mouse</v>
      </c>
      <c r="J7613">
        <f>VLOOKUP(I7613,produto!B$1:G$24,4,FALSE)</f>
        <v>2</v>
      </c>
      <c r="K7613" t="str">
        <f>VLOOKUP(J7613,marca!A$1:B$15,2,FALSE)</f>
        <v>MICROSOFT</v>
      </c>
      <c r="L7613">
        <f t="shared" ca="1" si="594"/>
        <v>2</v>
      </c>
      <c r="M7613" t="str">
        <f ca="1">VLOOKUP(L7613,Departamento!A$1:C$8,2,FALSE)</f>
        <v>Telefonia</v>
      </c>
      <c r="N7613">
        <f t="shared" ca="1" si="593"/>
        <v>1</v>
      </c>
      <c r="O7613" t="str">
        <f ca="1">VLOOKUP(N7613,gerencia!A$1:B$5,2,FALSE)</f>
        <v>Tecnologia</v>
      </c>
      <c r="P7613" t="s">
        <v>17</v>
      </c>
      <c r="Q7613">
        <v>1</v>
      </c>
      <c r="R7613">
        <v>25.9</v>
      </c>
      <c r="S7613">
        <v>1450</v>
      </c>
    </row>
    <row r="7614" spans="1:19">
      <c r="A7614">
        <v>7613</v>
      </c>
      <c r="B7614">
        <f t="shared" ca="1" si="590"/>
        <v>6</v>
      </c>
      <c r="C7614" t="str">
        <f ca="1">VLOOKUP(B7614,cliente!A$1:B$7,2,FALSE)</f>
        <v>Reginaldo Rossi</v>
      </c>
      <c r="D7614">
        <f t="shared" ca="1" si="591"/>
        <v>7</v>
      </c>
      <c r="E7614" t="str">
        <f ca="1">VLOOKUP(D7614,vendedor!A$1:B$13,2,FALSE)</f>
        <v>João Oliveira</v>
      </c>
      <c r="F7614">
        <f t="shared" ca="1" si="592"/>
        <v>5</v>
      </c>
      <c r="G7614" t="str">
        <f ca="1">VLOOKUP(F7614,cidade!A$1:B$6,2,FALSE)</f>
        <v>Belo Horizonte</v>
      </c>
      <c r="H7614">
        <v>11</v>
      </c>
      <c r="I7614" t="str">
        <f>VLOOKUP(H7614,produto!A$1:F$24,2,FALSE)</f>
        <v xml:space="preserve">Caneta </v>
      </c>
      <c r="J7614">
        <f>VLOOKUP(I7614,produto!B$1:G$24,4,FALSE)</f>
        <v>8</v>
      </c>
      <c r="K7614" t="str">
        <f>VLOOKUP(J7614,marca!A$1:B$15,2,FALSE)</f>
        <v>FABER CASTELL</v>
      </c>
      <c r="L7614">
        <f t="shared" ca="1" si="594"/>
        <v>2</v>
      </c>
      <c r="M7614" t="str">
        <f ca="1">VLOOKUP(L7614,Departamento!A$1:C$8,2,FALSE)</f>
        <v>Telefonia</v>
      </c>
      <c r="N7614">
        <f t="shared" ca="1" si="593"/>
        <v>4</v>
      </c>
      <c r="O7614" t="str">
        <f ca="1">VLOOKUP(N7614,gerencia!A$1:B$5,2,FALSE)</f>
        <v>Casa e Decoração</v>
      </c>
      <c r="P7614" t="s">
        <v>340</v>
      </c>
      <c r="Q7614">
        <v>1</v>
      </c>
      <c r="R7614">
        <v>0.5</v>
      </c>
      <c r="S7614">
        <v>28</v>
      </c>
    </row>
    <row r="7615" spans="1:19">
      <c r="A7615">
        <v>7614</v>
      </c>
      <c r="B7615">
        <f t="shared" ca="1" si="590"/>
        <v>6</v>
      </c>
      <c r="C7615" t="str">
        <f ca="1">VLOOKUP(B7615,cliente!A$1:B$7,2,FALSE)</f>
        <v>Reginaldo Rossi</v>
      </c>
      <c r="D7615">
        <f t="shared" ca="1" si="591"/>
        <v>12</v>
      </c>
      <c r="E7615" t="str">
        <f ca="1">VLOOKUP(D7615,vendedor!A$1:B$13,2,FALSE)</f>
        <v>Marilia Cardoso</v>
      </c>
      <c r="F7615">
        <f t="shared" ca="1" si="592"/>
        <v>3</v>
      </c>
      <c r="G7615" t="str">
        <f ca="1">VLOOKUP(F7615,cidade!A$1:B$6,2,FALSE)</f>
        <v>São Paulo</v>
      </c>
      <c r="H7615">
        <v>7</v>
      </c>
      <c r="I7615" t="str">
        <f>VLOOKUP(H7615,produto!A$1:F$24,2,FALSE)</f>
        <v>Celular 4Gb</v>
      </c>
      <c r="J7615">
        <f>VLOOKUP(I7615,produto!B$1:G$24,4,FALSE)</f>
        <v>5</v>
      </c>
      <c r="K7615" t="str">
        <f>VLOOKUP(J7615,marca!A$1:B$15,2,FALSE)</f>
        <v>SAMSUNG</v>
      </c>
      <c r="L7615">
        <f t="shared" ca="1" si="594"/>
        <v>1</v>
      </c>
      <c r="M7615" t="str">
        <f ca="1">VLOOKUP(L7615,Departamento!A$1:C$8,2,FALSE)</f>
        <v>Informática</v>
      </c>
      <c r="N7615">
        <f t="shared" ca="1" si="593"/>
        <v>4</v>
      </c>
      <c r="O7615" t="str">
        <f ca="1">VLOOKUP(N7615,gerencia!A$1:B$5,2,FALSE)</f>
        <v>Casa e Decoração</v>
      </c>
      <c r="P7615" t="s">
        <v>652</v>
      </c>
      <c r="Q7615">
        <v>3</v>
      </c>
      <c r="R7615">
        <v>52.9</v>
      </c>
      <c r="S7615">
        <v>429</v>
      </c>
    </row>
    <row r="7616" spans="1:19">
      <c r="A7616">
        <v>7615</v>
      </c>
      <c r="B7616">
        <f t="shared" ca="1" si="590"/>
        <v>1</v>
      </c>
      <c r="C7616" t="str">
        <f ca="1">VLOOKUP(B7616,cliente!A$1:B$7,2,FALSE)</f>
        <v>João do Pulo</v>
      </c>
      <c r="D7616">
        <f t="shared" ca="1" si="591"/>
        <v>2</v>
      </c>
      <c r="E7616" t="str">
        <f ca="1">VLOOKUP(D7616,vendedor!A$1:B$13,2,FALSE)</f>
        <v>Márcio Barroso</v>
      </c>
      <c r="F7616">
        <f t="shared" ca="1" si="592"/>
        <v>4</v>
      </c>
      <c r="G7616" t="str">
        <f ca="1">VLOOKUP(F7616,cidade!A$1:B$6,2,FALSE)</f>
        <v>Rio de janeiro</v>
      </c>
      <c r="H7616">
        <v>14</v>
      </c>
      <c r="I7616" t="str">
        <f>VLOOKUP(H7616,produto!A$1:F$24,2,FALSE)</f>
        <v>Classificador</v>
      </c>
      <c r="J7616">
        <f>VLOOKUP(I7616,produto!B$1:G$24,4,FALSE)</f>
        <v>9</v>
      </c>
      <c r="K7616" t="str">
        <f>VLOOKUP(J7616,marca!A$1:B$15,2,FALSE)</f>
        <v>AVON</v>
      </c>
      <c r="L7616">
        <f t="shared" ca="1" si="594"/>
        <v>3</v>
      </c>
      <c r="M7616" t="str">
        <f ca="1">VLOOKUP(L7616,Departamento!A$1:C$8,2,FALSE)</f>
        <v>Papelaria</v>
      </c>
      <c r="N7616">
        <f t="shared" ca="1" si="593"/>
        <v>2</v>
      </c>
      <c r="O7616" t="str">
        <f ca="1">VLOOKUP(N7616,gerencia!A$1:B$5,2,FALSE)</f>
        <v>papelaria/cosmético</v>
      </c>
      <c r="P7616" t="s">
        <v>660</v>
      </c>
      <c r="Q7616">
        <v>3</v>
      </c>
      <c r="R7616">
        <v>25</v>
      </c>
      <c r="S7616">
        <v>1374</v>
      </c>
    </row>
    <row r="7617" spans="1:19">
      <c r="A7617">
        <v>7616</v>
      </c>
      <c r="B7617">
        <f t="shared" ca="1" si="590"/>
        <v>2</v>
      </c>
      <c r="C7617" t="str">
        <f ca="1">VLOOKUP(B7617,cliente!A$1:B$7,2,FALSE)</f>
        <v>Benito de Paula</v>
      </c>
      <c r="D7617">
        <f t="shared" ca="1" si="591"/>
        <v>4</v>
      </c>
      <c r="E7617" t="str">
        <f ca="1">VLOOKUP(D7617,vendedor!A$1:B$13,2,FALSE)</f>
        <v>Daniela Matos</v>
      </c>
      <c r="F7617">
        <f t="shared" ca="1" si="592"/>
        <v>4</v>
      </c>
      <c r="G7617" t="str">
        <f ca="1">VLOOKUP(F7617,cidade!A$1:B$6,2,FALSE)</f>
        <v>Rio de janeiro</v>
      </c>
      <c r="H7617">
        <v>11</v>
      </c>
      <c r="I7617" t="str">
        <f>VLOOKUP(H7617,produto!A$1:F$24,2,FALSE)</f>
        <v xml:space="preserve">Caneta </v>
      </c>
      <c r="J7617">
        <f>VLOOKUP(I7617,produto!B$1:G$24,4,FALSE)</f>
        <v>8</v>
      </c>
      <c r="K7617" t="str">
        <f>VLOOKUP(J7617,marca!A$1:B$15,2,FALSE)</f>
        <v>FABER CASTELL</v>
      </c>
      <c r="L7617">
        <f t="shared" ca="1" si="594"/>
        <v>5</v>
      </c>
      <c r="M7617" t="str">
        <f ca="1">VLOOKUP(L7617,Departamento!A$1:C$8,2,FALSE)</f>
        <v>Eletrónico</v>
      </c>
      <c r="N7617">
        <f t="shared" ca="1" si="593"/>
        <v>2</v>
      </c>
      <c r="O7617" t="str">
        <f ca="1">VLOOKUP(N7617,gerencia!A$1:B$5,2,FALSE)</f>
        <v>papelaria/cosmético</v>
      </c>
      <c r="P7617" t="s">
        <v>466</v>
      </c>
      <c r="Q7617">
        <v>1</v>
      </c>
      <c r="R7617">
        <v>0.5</v>
      </c>
      <c r="S7617">
        <v>1195</v>
      </c>
    </row>
    <row r="7618" spans="1:19">
      <c r="A7618">
        <v>7617</v>
      </c>
      <c r="B7618">
        <f t="shared" ca="1" si="590"/>
        <v>6</v>
      </c>
      <c r="C7618" t="str">
        <f ca="1">VLOOKUP(B7618,cliente!A$1:B$7,2,FALSE)</f>
        <v>Reginaldo Rossi</v>
      </c>
      <c r="D7618">
        <f t="shared" ca="1" si="591"/>
        <v>5</v>
      </c>
      <c r="E7618" t="str">
        <f ca="1">VLOOKUP(D7618,vendedor!A$1:B$13,2,FALSE)</f>
        <v>Maria Braga</v>
      </c>
      <c r="F7618">
        <f t="shared" ca="1" si="592"/>
        <v>5</v>
      </c>
      <c r="G7618" t="str">
        <f ca="1">VLOOKUP(F7618,cidade!A$1:B$6,2,FALSE)</f>
        <v>Belo Horizonte</v>
      </c>
      <c r="H7618">
        <v>13</v>
      </c>
      <c r="I7618" t="str">
        <f>VLOOKUP(H7618,produto!A$1:F$24,2,FALSE)</f>
        <v>Estojo</v>
      </c>
      <c r="J7618">
        <f>VLOOKUP(I7618,produto!B$1:G$24,4,FALSE)</f>
        <v>7</v>
      </c>
      <c r="K7618" t="str">
        <f>VLOOKUP(J7618,marca!A$1:B$15,2,FALSE)</f>
        <v>TILIBRA</v>
      </c>
      <c r="L7618">
        <f t="shared" ca="1" si="594"/>
        <v>1</v>
      </c>
      <c r="M7618" t="str">
        <f ca="1">VLOOKUP(L7618,Departamento!A$1:C$8,2,FALSE)</f>
        <v>Informática</v>
      </c>
      <c r="N7618">
        <f t="shared" ca="1" si="593"/>
        <v>2</v>
      </c>
      <c r="O7618" t="str">
        <f ca="1">VLOOKUP(N7618,gerencia!A$1:B$5,2,FALSE)</f>
        <v>papelaria/cosmético</v>
      </c>
      <c r="P7618" t="s">
        <v>160</v>
      </c>
      <c r="Q7618">
        <v>3</v>
      </c>
      <c r="R7618">
        <v>3.2</v>
      </c>
      <c r="S7618">
        <v>1276</v>
      </c>
    </row>
    <row r="7619" spans="1:19">
      <c r="A7619">
        <v>7618</v>
      </c>
      <c r="B7619">
        <f t="shared" ref="B7619:B7682" ca="1" si="595">RANDBETWEEN(1,6)</f>
        <v>2</v>
      </c>
      <c r="C7619" t="str">
        <f ca="1">VLOOKUP(B7619,cliente!A$1:B$7,2,FALSE)</f>
        <v>Benito de Paula</v>
      </c>
      <c r="D7619">
        <f t="shared" ref="D7619:D7682" ca="1" si="596">RANDBETWEEN(1,12)</f>
        <v>6</v>
      </c>
      <c r="E7619" t="str">
        <f ca="1">VLOOKUP(D7619,vendedor!A$1:B$13,2,FALSE)</f>
        <v>Rodrigo Machado</v>
      </c>
      <c r="F7619">
        <f t="shared" ref="F7619:F7682" ca="1" si="597">RANDBETWEEN(1,5)</f>
        <v>5</v>
      </c>
      <c r="G7619" t="str">
        <f ca="1">VLOOKUP(F7619,cidade!A$1:B$6,2,FALSE)</f>
        <v>Belo Horizonte</v>
      </c>
      <c r="H7619">
        <v>5</v>
      </c>
      <c r="I7619" t="str">
        <f>VLOOKUP(H7619,produto!A$1:F$24,2,FALSE)</f>
        <v>Computador</v>
      </c>
      <c r="J7619">
        <f>VLOOKUP(I7619,produto!B$1:G$24,4,FALSE)</f>
        <v>4</v>
      </c>
      <c r="K7619" t="str">
        <f>VLOOKUP(J7619,marca!A$1:B$15,2,FALSE)</f>
        <v>IBM</v>
      </c>
      <c r="L7619">
        <f t="shared" ca="1" si="594"/>
        <v>3</v>
      </c>
      <c r="M7619" t="str">
        <f ca="1">VLOOKUP(L7619,Departamento!A$1:C$8,2,FALSE)</f>
        <v>Papelaria</v>
      </c>
      <c r="N7619">
        <f t="shared" ref="N7619:N7682" ca="1" si="598">RANDBETWEEN(1,4)</f>
        <v>1</v>
      </c>
      <c r="O7619" t="str">
        <f ca="1">VLOOKUP(N7619,gerencia!A$1:B$5,2,FALSE)</f>
        <v>Tecnologia</v>
      </c>
      <c r="P7619" t="s">
        <v>513</v>
      </c>
      <c r="Q7619">
        <v>1</v>
      </c>
      <c r="R7619">
        <v>2125.9899999999998</v>
      </c>
      <c r="S7619">
        <v>871</v>
      </c>
    </row>
    <row r="7620" spans="1:19">
      <c r="A7620">
        <v>7619</v>
      </c>
      <c r="B7620">
        <f t="shared" ca="1" si="595"/>
        <v>5</v>
      </c>
      <c r="C7620" t="str">
        <f ca="1">VLOOKUP(B7620,cliente!A$1:B$7,2,FALSE)</f>
        <v>Edson Arantes</v>
      </c>
      <c r="D7620">
        <f t="shared" ca="1" si="596"/>
        <v>4</v>
      </c>
      <c r="E7620" t="str">
        <f ca="1">VLOOKUP(D7620,vendedor!A$1:B$13,2,FALSE)</f>
        <v>Daniela Matos</v>
      </c>
      <c r="F7620">
        <f t="shared" ca="1" si="597"/>
        <v>3</v>
      </c>
      <c r="G7620" t="str">
        <f ca="1">VLOOKUP(F7620,cidade!A$1:B$6,2,FALSE)</f>
        <v>São Paulo</v>
      </c>
      <c r="H7620">
        <v>23</v>
      </c>
      <c r="I7620" t="str">
        <f>VLOOKUP(H7620,produto!A$1:F$24,2,FALSE)</f>
        <v>Sofá</v>
      </c>
      <c r="J7620">
        <f>VLOOKUP(I7620,produto!B$1:G$24,4,FALSE)</f>
        <v>14</v>
      </c>
      <c r="K7620" t="str">
        <f>VLOOKUP(J7620,marca!A$1:B$15,2,FALSE)</f>
        <v>DA CASA</v>
      </c>
      <c r="L7620">
        <f t="shared" ca="1" si="594"/>
        <v>5</v>
      </c>
      <c r="M7620" t="str">
        <f ca="1">VLOOKUP(L7620,Departamento!A$1:C$8,2,FALSE)</f>
        <v>Eletrónico</v>
      </c>
      <c r="N7620">
        <f t="shared" ca="1" si="598"/>
        <v>3</v>
      </c>
      <c r="O7620" t="str">
        <f ca="1">VLOOKUP(N7620,gerencia!A$1:B$5,2,FALSE)</f>
        <v>Eletro Eletrônico</v>
      </c>
      <c r="P7620" t="s">
        <v>145</v>
      </c>
      <c r="Q7620">
        <v>3</v>
      </c>
      <c r="R7620">
        <v>300</v>
      </c>
      <c r="S7620">
        <v>327</v>
      </c>
    </row>
    <row r="7621" spans="1:19">
      <c r="A7621">
        <v>7620</v>
      </c>
      <c r="B7621">
        <f t="shared" ca="1" si="595"/>
        <v>2</v>
      </c>
      <c r="C7621" t="str">
        <f ca="1">VLOOKUP(B7621,cliente!A$1:B$7,2,FALSE)</f>
        <v>Benito de Paula</v>
      </c>
      <c r="D7621">
        <f t="shared" ca="1" si="596"/>
        <v>4</v>
      </c>
      <c r="E7621" t="str">
        <f ca="1">VLOOKUP(D7621,vendedor!A$1:B$13,2,FALSE)</f>
        <v>Daniela Matos</v>
      </c>
      <c r="F7621">
        <f t="shared" ca="1" si="597"/>
        <v>1</v>
      </c>
      <c r="G7621" t="str">
        <f ca="1">VLOOKUP(F7621,cidade!A$1:B$6,2,FALSE)</f>
        <v>Salvador</v>
      </c>
      <c r="H7621">
        <v>10</v>
      </c>
      <c r="I7621" t="str">
        <f>VLOOKUP(H7621,produto!A$1:F$24,2,FALSE)</f>
        <v>Papel A4</v>
      </c>
      <c r="J7621">
        <f>VLOOKUP(I7621,produto!B$1:G$24,4,FALSE)</f>
        <v>8</v>
      </c>
      <c r="K7621" t="str">
        <f>VLOOKUP(J7621,marca!A$1:B$15,2,FALSE)</f>
        <v>FABER CASTELL</v>
      </c>
      <c r="L7621">
        <f t="shared" ca="1" si="594"/>
        <v>3</v>
      </c>
      <c r="M7621" t="str">
        <f ca="1">VLOOKUP(L7621,Departamento!A$1:C$8,2,FALSE)</f>
        <v>Papelaria</v>
      </c>
      <c r="N7621">
        <f t="shared" ca="1" si="598"/>
        <v>2</v>
      </c>
      <c r="O7621" t="str">
        <f ca="1">VLOOKUP(N7621,gerencia!A$1:B$5,2,FALSE)</f>
        <v>papelaria/cosmético</v>
      </c>
      <c r="P7621" t="s">
        <v>644</v>
      </c>
      <c r="Q7621">
        <v>2</v>
      </c>
      <c r="R7621">
        <v>2.15</v>
      </c>
      <c r="S7621">
        <v>238</v>
      </c>
    </row>
    <row r="7622" spans="1:19">
      <c r="A7622">
        <v>7621</v>
      </c>
      <c r="B7622">
        <f t="shared" ca="1" si="595"/>
        <v>4</v>
      </c>
      <c r="C7622" t="str">
        <f ca="1">VLOOKUP(B7622,cliente!A$1:B$7,2,FALSE)</f>
        <v>Tom Jobim</v>
      </c>
      <c r="D7622">
        <f t="shared" ca="1" si="596"/>
        <v>9</v>
      </c>
      <c r="E7622" t="str">
        <f ca="1">VLOOKUP(D7622,vendedor!A$1:B$13,2,FALSE)</f>
        <v>Diego Santos</v>
      </c>
      <c r="F7622">
        <f t="shared" ca="1" si="597"/>
        <v>1</v>
      </c>
      <c r="G7622" t="str">
        <f ca="1">VLOOKUP(F7622,cidade!A$1:B$6,2,FALSE)</f>
        <v>Salvador</v>
      </c>
      <c r="H7622">
        <v>22</v>
      </c>
      <c r="I7622" t="str">
        <f>VLOOKUP(H7622,produto!A$1:F$24,2,FALSE)</f>
        <v>Mesa</v>
      </c>
      <c r="J7622">
        <f>VLOOKUP(I7622,produto!B$1:G$24,4,FALSE)</f>
        <v>14</v>
      </c>
      <c r="K7622" t="str">
        <f>VLOOKUP(J7622,marca!A$1:B$15,2,FALSE)</f>
        <v>DA CASA</v>
      </c>
      <c r="L7622">
        <f t="shared" ca="1" si="594"/>
        <v>4</v>
      </c>
      <c r="M7622" t="str">
        <f ca="1">VLOOKUP(L7622,Departamento!A$1:C$8,2,FALSE)</f>
        <v>cosmético</v>
      </c>
      <c r="N7622">
        <f t="shared" ca="1" si="598"/>
        <v>2</v>
      </c>
      <c r="O7622" t="str">
        <f ca="1">VLOOKUP(N7622,gerencia!A$1:B$5,2,FALSE)</f>
        <v>papelaria/cosmético</v>
      </c>
      <c r="P7622" t="s">
        <v>119</v>
      </c>
      <c r="Q7622">
        <v>3</v>
      </c>
      <c r="R7622">
        <v>1600</v>
      </c>
      <c r="S7622">
        <v>267</v>
      </c>
    </row>
    <row r="7623" spans="1:19">
      <c r="A7623">
        <v>7622</v>
      </c>
      <c r="B7623">
        <f t="shared" ca="1" si="595"/>
        <v>5</v>
      </c>
      <c r="C7623" t="str">
        <f ca="1">VLOOKUP(B7623,cliente!A$1:B$7,2,FALSE)</f>
        <v>Edson Arantes</v>
      </c>
      <c r="D7623">
        <f t="shared" ca="1" si="596"/>
        <v>11</v>
      </c>
      <c r="E7623" t="str">
        <f ca="1">VLOOKUP(D7623,vendedor!A$1:B$13,2,FALSE)</f>
        <v>Filipe Almeida</v>
      </c>
      <c r="F7623">
        <f t="shared" ca="1" si="597"/>
        <v>1</v>
      </c>
      <c r="G7623" t="str">
        <f ca="1">VLOOKUP(F7623,cidade!A$1:B$6,2,FALSE)</f>
        <v>Salvador</v>
      </c>
      <c r="H7623">
        <v>12</v>
      </c>
      <c r="I7623" t="str">
        <f>VLOOKUP(H7623,produto!A$1:F$24,2,FALSE)</f>
        <v>Borracha</v>
      </c>
      <c r="J7623">
        <f>VLOOKUP(I7623,produto!B$1:G$24,4,FALSE)</f>
        <v>7</v>
      </c>
      <c r="K7623" t="str">
        <f>VLOOKUP(J7623,marca!A$1:B$15,2,FALSE)</f>
        <v>TILIBRA</v>
      </c>
      <c r="L7623">
        <f t="shared" ref="L7623:L7686" ca="1" si="599">RANDBETWEEN(1,6)</f>
        <v>2</v>
      </c>
      <c r="M7623" t="str">
        <f ca="1">VLOOKUP(L7623,Departamento!A$1:C$8,2,FALSE)</f>
        <v>Telefonia</v>
      </c>
      <c r="N7623">
        <f t="shared" ca="1" si="598"/>
        <v>2</v>
      </c>
      <c r="O7623" t="str">
        <f ca="1">VLOOKUP(N7623,gerencia!A$1:B$5,2,FALSE)</f>
        <v>papelaria/cosmético</v>
      </c>
      <c r="P7623" t="s">
        <v>198</v>
      </c>
      <c r="Q7623">
        <v>1</v>
      </c>
      <c r="R7623">
        <v>5.3</v>
      </c>
      <c r="S7623">
        <v>1212</v>
      </c>
    </row>
    <row r="7624" spans="1:19">
      <c r="A7624">
        <v>7623</v>
      </c>
      <c r="B7624">
        <f t="shared" ca="1" si="595"/>
        <v>1</v>
      </c>
      <c r="C7624" t="str">
        <f ca="1">VLOOKUP(B7624,cliente!A$1:B$7,2,FALSE)</f>
        <v>João do Pulo</v>
      </c>
      <c r="D7624">
        <f t="shared" ca="1" si="596"/>
        <v>1</v>
      </c>
      <c r="E7624" t="str">
        <f ca="1">VLOOKUP(D7624,vendedor!A$1:B$13,2,FALSE)</f>
        <v>Claudio Silva</v>
      </c>
      <c r="F7624">
        <f t="shared" ca="1" si="597"/>
        <v>3</v>
      </c>
      <c r="G7624" t="str">
        <f ca="1">VLOOKUP(F7624,cidade!A$1:B$6,2,FALSE)</f>
        <v>São Paulo</v>
      </c>
      <c r="H7624">
        <v>1</v>
      </c>
      <c r="I7624" t="str">
        <f>VLOOKUP(H7624,produto!A$1:F$24,2,FALSE)</f>
        <v>TV</v>
      </c>
      <c r="J7624">
        <f>VLOOKUP(I7624,produto!B$1:G$24,4,FALSE)</f>
        <v>3</v>
      </c>
      <c r="K7624" t="str">
        <f>VLOOKUP(J7624,marca!A$1:B$15,2,FALSE)</f>
        <v>DELL</v>
      </c>
      <c r="L7624">
        <f t="shared" ca="1" si="599"/>
        <v>1</v>
      </c>
      <c r="M7624" t="str">
        <f ca="1">VLOOKUP(L7624,Departamento!A$1:C$8,2,FALSE)</f>
        <v>Informática</v>
      </c>
      <c r="N7624">
        <f t="shared" ca="1" si="598"/>
        <v>4</v>
      </c>
      <c r="O7624" t="str">
        <f ca="1">VLOOKUP(N7624,gerencia!A$1:B$5,2,FALSE)</f>
        <v>Casa e Decoração</v>
      </c>
      <c r="P7624" t="s">
        <v>551</v>
      </c>
      <c r="Q7624">
        <v>2</v>
      </c>
      <c r="R7624">
        <v>25.15</v>
      </c>
      <c r="S7624">
        <v>830</v>
      </c>
    </row>
    <row r="7625" spans="1:19">
      <c r="A7625">
        <v>7624</v>
      </c>
      <c r="B7625">
        <f t="shared" ca="1" si="595"/>
        <v>5</v>
      </c>
      <c r="C7625" t="str">
        <f ca="1">VLOOKUP(B7625,cliente!A$1:B$7,2,FALSE)</f>
        <v>Edson Arantes</v>
      </c>
      <c r="D7625">
        <f t="shared" ca="1" si="596"/>
        <v>10</v>
      </c>
      <c r="E7625" t="str">
        <f ca="1">VLOOKUP(D7625,vendedor!A$1:B$13,2,FALSE)</f>
        <v>Danilo Barreto</v>
      </c>
      <c r="F7625">
        <f t="shared" ca="1" si="597"/>
        <v>4</v>
      </c>
      <c r="G7625" t="str">
        <f ca="1">VLOOKUP(F7625,cidade!A$1:B$6,2,FALSE)</f>
        <v>Rio de janeiro</v>
      </c>
      <c r="H7625">
        <v>18</v>
      </c>
      <c r="I7625" t="str">
        <f>VLOOKUP(H7625,produto!A$1:F$24,2,FALSE)</f>
        <v xml:space="preserve">Xbox </v>
      </c>
      <c r="J7625">
        <f>VLOOKUP(I7625,produto!B$1:G$24,4,FALSE)</f>
        <v>12</v>
      </c>
      <c r="K7625" t="str">
        <f>VLOOKUP(J7625,marca!A$1:B$15,2,FALSE)</f>
        <v>ELETROLUX</v>
      </c>
      <c r="L7625">
        <f t="shared" ca="1" si="599"/>
        <v>2</v>
      </c>
      <c r="M7625" t="str">
        <f ca="1">VLOOKUP(L7625,Departamento!A$1:C$8,2,FALSE)</f>
        <v>Telefonia</v>
      </c>
      <c r="N7625">
        <f t="shared" ca="1" si="598"/>
        <v>4</v>
      </c>
      <c r="O7625" t="str">
        <f ca="1">VLOOKUP(N7625,gerencia!A$1:B$5,2,FALSE)</f>
        <v>Casa e Decoração</v>
      </c>
      <c r="P7625" t="s">
        <v>64</v>
      </c>
      <c r="Q7625">
        <v>2</v>
      </c>
      <c r="R7625">
        <v>850</v>
      </c>
      <c r="S7625">
        <v>467</v>
      </c>
    </row>
    <row r="7626" spans="1:19">
      <c r="A7626">
        <v>7625</v>
      </c>
      <c r="B7626">
        <f t="shared" ca="1" si="595"/>
        <v>3</v>
      </c>
      <c r="C7626" t="str">
        <f ca="1">VLOOKUP(B7626,cliente!A$1:B$7,2,FALSE)</f>
        <v>Renato Russo</v>
      </c>
      <c r="D7626">
        <f t="shared" ca="1" si="596"/>
        <v>8</v>
      </c>
      <c r="E7626" t="str">
        <f ca="1">VLOOKUP(D7626,vendedor!A$1:B$13,2,FALSE)</f>
        <v>Márcia Brito</v>
      </c>
      <c r="F7626">
        <f t="shared" ca="1" si="597"/>
        <v>1</v>
      </c>
      <c r="G7626" t="str">
        <f ca="1">VLOOKUP(F7626,cidade!A$1:B$6,2,FALSE)</f>
        <v>Salvador</v>
      </c>
      <c r="H7626">
        <v>7</v>
      </c>
      <c r="I7626" t="str">
        <f>VLOOKUP(H7626,produto!A$1:F$24,2,FALSE)</f>
        <v>Celular 4Gb</v>
      </c>
      <c r="J7626">
        <f>VLOOKUP(I7626,produto!B$1:G$24,4,FALSE)</f>
        <v>5</v>
      </c>
      <c r="K7626" t="str">
        <f>VLOOKUP(J7626,marca!A$1:B$15,2,FALSE)</f>
        <v>SAMSUNG</v>
      </c>
      <c r="L7626">
        <f t="shared" ca="1" si="599"/>
        <v>3</v>
      </c>
      <c r="M7626" t="str">
        <f ca="1">VLOOKUP(L7626,Departamento!A$1:C$8,2,FALSE)</f>
        <v>Papelaria</v>
      </c>
      <c r="N7626">
        <f t="shared" ca="1" si="598"/>
        <v>1</v>
      </c>
      <c r="O7626" t="str">
        <f ca="1">VLOOKUP(N7626,gerencia!A$1:B$5,2,FALSE)</f>
        <v>Tecnologia</v>
      </c>
      <c r="P7626" t="s">
        <v>350</v>
      </c>
      <c r="Q7626">
        <v>2</v>
      </c>
      <c r="R7626">
        <v>52.9</v>
      </c>
      <c r="S7626">
        <v>873</v>
      </c>
    </row>
    <row r="7627" spans="1:19">
      <c r="A7627">
        <v>7626</v>
      </c>
      <c r="B7627">
        <f t="shared" ca="1" si="595"/>
        <v>1</v>
      </c>
      <c r="C7627" t="str">
        <f ca="1">VLOOKUP(B7627,cliente!A$1:B$7,2,FALSE)</f>
        <v>João do Pulo</v>
      </c>
      <c r="D7627">
        <f t="shared" ca="1" si="596"/>
        <v>4</v>
      </c>
      <c r="E7627" t="str">
        <f ca="1">VLOOKUP(D7627,vendedor!A$1:B$13,2,FALSE)</f>
        <v>Daniela Matos</v>
      </c>
      <c r="F7627">
        <f t="shared" ca="1" si="597"/>
        <v>5</v>
      </c>
      <c r="G7627" t="str">
        <f ca="1">VLOOKUP(F7627,cidade!A$1:B$6,2,FALSE)</f>
        <v>Belo Horizonte</v>
      </c>
      <c r="H7627">
        <v>22</v>
      </c>
      <c r="I7627" t="str">
        <f>VLOOKUP(H7627,produto!A$1:F$24,2,FALSE)</f>
        <v>Mesa</v>
      </c>
      <c r="J7627">
        <f>VLOOKUP(I7627,produto!B$1:G$24,4,FALSE)</f>
        <v>14</v>
      </c>
      <c r="K7627" t="str">
        <f>VLOOKUP(J7627,marca!A$1:B$15,2,FALSE)</f>
        <v>DA CASA</v>
      </c>
      <c r="L7627">
        <f t="shared" ca="1" si="599"/>
        <v>4</v>
      </c>
      <c r="M7627" t="str">
        <f ca="1">VLOOKUP(L7627,Departamento!A$1:C$8,2,FALSE)</f>
        <v>cosmético</v>
      </c>
      <c r="N7627">
        <f t="shared" ca="1" si="598"/>
        <v>4</v>
      </c>
      <c r="O7627" t="str">
        <f ca="1">VLOOKUP(N7627,gerencia!A$1:B$5,2,FALSE)</f>
        <v>Casa e Decoração</v>
      </c>
      <c r="P7627" t="s">
        <v>348</v>
      </c>
      <c r="Q7627">
        <v>2</v>
      </c>
      <c r="R7627">
        <v>1600</v>
      </c>
      <c r="S7627">
        <v>873</v>
      </c>
    </row>
    <row r="7628" spans="1:19">
      <c r="A7628">
        <v>7627</v>
      </c>
      <c r="B7628">
        <f t="shared" ca="1" si="595"/>
        <v>2</v>
      </c>
      <c r="C7628" t="str">
        <f ca="1">VLOOKUP(B7628,cliente!A$1:B$7,2,FALSE)</f>
        <v>Benito de Paula</v>
      </c>
      <c r="D7628">
        <f t="shared" ca="1" si="596"/>
        <v>1</v>
      </c>
      <c r="E7628" t="str">
        <f ca="1">VLOOKUP(D7628,vendedor!A$1:B$13,2,FALSE)</f>
        <v>Claudio Silva</v>
      </c>
      <c r="F7628">
        <f t="shared" ca="1" si="597"/>
        <v>2</v>
      </c>
      <c r="G7628" t="str">
        <f ca="1">VLOOKUP(F7628,cidade!A$1:B$6,2,FALSE)</f>
        <v>Recife</v>
      </c>
      <c r="H7628">
        <v>10</v>
      </c>
      <c r="I7628" t="str">
        <f>VLOOKUP(H7628,produto!A$1:F$24,2,FALSE)</f>
        <v>Papel A4</v>
      </c>
      <c r="J7628">
        <f>VLOOKUP(I7628,produto!B$1:G$24,4,FALSE)</f>
        <v>8</v>
      </c>
      <c r="K7628" t="str">
        <f>VLOOKUP(J7628,marca!A$1:B$15,2,FALSE)</f>
        <v>FABER CASTELL</v>
      </c>
      <c r="L7628">
        <f t="shared" ca="1" si="599"/>
        <v>1</v>
      </c>
      <c r="M7628" t="str">
        <f ca="1">VLOOKUP(L7628,Departamento!A$1:C$8,2,FALSE)</f>
        <v>Informática</v>
      </c>
      <c r="N7628">
        <f t="shared" ca="1" si="598"/>
        <v>4</v>
      </c>
      <c r="O7628" t="str">
        <f ca="1">VLOOKUP(N7628,gerencia!A$1:B$5,2,FALSE)</f>
        <v>Casa e Decoração</v>
      </c>
      <c r="P7628" t="s">
        <v>559</v>
      </c>
      <c r="Q7628">
        <v>2</v>
      </c>
      <c r="R7628">
        <v>2.15</v>
      </c>
      <c r="S7628">
        <v>654</v>
      </c>
    </row>
    <row r="7629" spans="1:19">
      <c r="A7629">
        <v>7628</v>
      </c>
      <c r="B7629">
        <f t="shared" ca="1" si="595"/>
        <v>3</v>
      </c>
      <c r="C7629" t="str">
        <f ca="1">VLOOKUP(B7629,cliente!A$1:B$7,2,FALSE)</f>
        <v>Renato Russo</v>
      </c>
      <c r="D7629">
        <f t="shared" ca="1" si="596"/>
        <v>12</v>
      </c>
      <c r="E7629" t="str">
        <f ca="1">VLOOKUP(D7629,vendedor!A$1:B$13,2,FALSE)</f>
        <v>Marilia Cardoso</v>
      </c>
      <c r="F7629">
        <f t="shared" ca="1" si="597"/>
        <v>2</v>
      </c>
      <c r="G7629" t="str">
        <f ca="1">VLOOKUP(F7629,cidade!A$1:B$6,2,FALSE)</f>
        <v>Recife</v>
      </c>
      <c r="H7629">
        <v>2</v>
      </c>
      <c r="I7629" t="str">
        <f>VLOOKUP(H7629,produto!A$1:F$24,2,FALSE)</f>
        <v>Mouse</v>
      </c>
      <c r="J7629">
        <f>VLOOKUP(I7629,produto!B$1:G$24,4,FALSE)</f>
        <v>2</v>
      </c>
      <c r="K7629" t="str">
        <f>VLOOKUP(J7629,marca!A$1:B$15,2,FALSE)</f>
        <v>MICROSOFT</v>
      </c>
      <c r="L7629">
        <f t="shared" ca="1" si="599"/>
        <v>5</v>
      </c>
      <c r="M7629" t="str">
        <f ca="1">VLOOKUP(L7629,Departamento!A$1:C$8,2,FALSE)</f>
        <v>Eletrónico</v>
      </c>
      <c r="N7629">
        <f t="shared" ca="1" si="598"/>
        <v>2</v>
      </c>
      <c r="O7629" t="str">
        <f ca="1">VLOOKUP(N7629,gerencia!A$1:B$5,2,FALSE)</f>
        <v>papelaria/cosmético</v>
      </c>
      <c r="P7629" t="s">
        <v>29</v>
      </c>
      <c r="Q7629">
        <v>3</v>
      </c>
      <c r="R7629">
        <v>25.9</v>
      </c>
      <c r="S7629">
        <v>975</v>
      </c>
    </row>
    <row r="7630" spans="1:19">
      <c r="A7630">
        <v>7629</v>
      </c>
      <c r="B7630">
        <f t="shared" ca="1" si="595"/>
        <v>6</v>
      </c>
      <c r="C7630" t="str">
        <f ca="1">VLOOKUP(B7630,cliente!A$1:B$7,2,FALSE)</f>
        <v>Reginaldo Rossi</v>
      </c>
      <c r="D7630">
        <f t="shared" ca="1" si="596"/>
        <v>12</v>
      </c>
      <c r="E7630" t="str">
        <f ca="1">VLOOKUP(D7630,vendedor!A$1:B$13,2,FALSE)</f>
        <v>Marilia Cardoso</v>
      </c>
      <c r="F7630">
        <f t="shared" ca="1" si="597"/>
        <v>3</v>
      </c>
      <c r="G7630" t="str">
        <f ca="1">VLOOKUP(F7630,cidade!A$1:B$6,2,FALSE)</f>
        <v>São Paulo</v>
      </c>
      <c r="H7630">
        <v>7</v>
      </c>
      <c r="I7630" t="str">
        <f>VLOOKUP(H7630,produto!A$1:F$24,2,FALSE)</f>
        <v>Celular 4Gb</v>
      </c>
      <c r="J7630">
        <f>VLOOKUP(I7630,produto!B$1:G$24,4,FALSE)</f>
        <v>5</v>
      </c>
      <c r="K7630" t="str">
        <f>VLOOKUP(J7630,marca!A$1:B$15,2,FALSE)</f>
        <v>SAMSUNG</v>
      </c>
      <c r="L7630">
        <f t="shared" ca="1" si="599"/>
        <v>3</v>
      </c>
      <c r="M7630" t="str">
        <f ca="1">VLOOKUP(L7630,Departamento!A$1:C$8,2,FALSE)</f>
        <v>Papelaria</v>
      </c>
      <c r="N7630">
        <f t="shared" ca="1" si="598"/>
        <v>1</v>
      </c>
      <c r="O7630" t="str">
        <f ca="1">VLOOKUP(N7630,gerencia!A$1:B$5,2,FALSE)</f>
        <v>Tecnologia</v>
      </c>
      <c r="P7630" t="s">
        <v>185</v>
      </c>
      <c r="Q7630">
        <v>3</v>
      </c>
      <c r="R7630">
        <v>52.9</v>
      </c>
      <c r="S7630">
        <v>861</v>
      </c>
    </row>
    <row r="7631" spans="1:19">
      <c r="A7631">
        <v>7630</v>
      </c>
      <c r="B7631">
        <f t="shared" ca="1" si="595"/>
        <v>1</v>
      </c>
      <c r="C7631" t="str">
        <f ca="1">VLOOKUP(B7631,cliente!A$1:B$7,2,FALSE)</f>
        <v>João do Pulo</v>
      </c>
      <c r="D7631">
        <f t="shared" ca="1" si="596"/>
        <v>9</v>
      </c>
      <c r="E7631" t="str">
        <f ca="1">VLOOKUP(D7631,vendedor!A$1:B$13,2,FALSE)</f>
        <v>Diego Santos</v>
      </c>
      <c r="F7631">
        <f t="shared" ca="1" si="597"/>
        <v>5</v>
      </c>
      <c r="G7631" t="str">
        <f ca="1">VLOOKUP(F7631,cidade!A$1:B$6,2,FALSE)</f>
        <v>Belo Horizonte</v>
      </c>
      <c r="H7631">
        <v>7</v>
      </c>
      <c r="I7631" t="str">
        <f>VLOOKUP(H7631,produto!A$1:F$24,2,FALSE)</f>
        <v>Celular 4Gb</v>
      </c>
      <c r="J7631">
        <f>VLOOKUP(I7631,produto!B$1:G$24,4,FALSE)</f>
        <v>5</v>
      </c>
      <c r="K7631" t="str">
        <f>VLOOKUP(J7631,marca!A$1:B$15,2,FALSE)</f>
        <v>SAMSUNG</v>
      </c>
      <c r="L7631">
        <f t="shared" ca="1" si="599"/>
        <v>3</v>
      </c>
      <c r="M7631" t="str">
        <f ca="1">VLOOKUP(L7631,Departamento!A$1:C$8,2,FALSE)</f>
        <v>Papelaria</v>
      </c>
      <c r="N7631">
        <f t="shared" ca="1" si="598"/>
        <v>4</v>
      </c>
      <c r="O7631" t="str">
        <f ca="1">VLOOKUP(N7631,gerencia!A$1:B$5,2,FALSE)</f>
        <v>Casa e Decoração</v>
      </c>
      <c r="P7631" t="s">
        <v>274</v>
      </c>
      <c r="Q7631">
        <v>2</v>
      </c>
      <c r="R7631">
        <v>52.9</v>
      </c>
      <c r="S7631">
        <v>813</v>
      </c>
    </row>
    <row r="7632" spans="1:19">
      <c r="A7632">
        <v>7631</v>
      </c>
      <c r="B7632">
        <f t="shared" ca="1" si="595"/>
        <v>5</v>
      </c>
      <c r="C7632" t="str">
        <f ca="1">VLOOKUP(B7632,cliente!A$1:B$7,2,FALSE)</f>
        <v>Edson Arantes</v>
      </c>
      <c r="D7632">
        <f t="shared" ca="1" si="596"/>
        <v>2</v>
      </c>
      <c r="E7632" t="str">
        <f ca="1">VLOOKUP(D7632,vendedor!A$1:B$13,2,FALSE)</f>
        <v>Márcio Barroso</v>
      </c>
      <c r="F7632">
        <f t="shared" ca="1" si="597"/>
        <v>4</v>
      </c>
      <c r="G7632" t="str">
        <f ca="1">VLOOKUP(F7632,cidade!A$1:B$6,2,FALSE)</f>
        <v>Rio de janeiro</v>
      </c>
      <c r="H7632">
        <v>20</v>
      </c>
      <c r="I7632" t="str">
        <f>VLOOKUP(H7632,produto!A$1:F$24,2,FALSE)</f>
        <v>Geladeira</v>
      </c>
      <c r="J7632">
        <f>VLOOKUP(I7632,produto!B$1:G$24,4,FALSE)</f>
        <v>12</v>
      </c>
      <c r="K7632" t="str">
        <f>VLOOKUP(J7632,marca!A$1:B$15,2,FALSE)</f>
        <v>ELETROLUX</v>
      </c>
      <c r="L7632">
        <f t="shared" ca="1" si="599"/>
        <v>6</v>
      </c>
      <c r="M7632" t="str">
        <f ca="1">VLOOKUP(L7632,Departamento!A$1:C$8,2,FALSE)</f>
        <v>Eletrodomestico</v>
      </c>
      <c r="N7632">
        <f t="shared" ca="1" si="598"/>
        <v>3</v>
      </c>
      <c r="O7632" t="str">
        <f ca="1">VLOOKUP(N7632,gerencia!A$1:B$5,2,FALSE)</f>
        <v>Eletro Eletrônico</v>
      </c>
      <c r="P7632" t="s">
        <v>528</v>
      </c>
      <c r="Q7632">
        <v>2</v>
      </c>
      <c r="R7632">
        <v>350</v>
      </c>
      <c r="S7632">
        <v>1212</v>
      </c>
    </row>
    <row r="7633" spans="1:19">
      <c r="A7633">
        <v>7632</v>
      </c>
      <c r="B7633">
        <f t="shared" ca="1" si="595"/>
        <v>2</v>
      </c>
      <c r="C7633" t="str">
        <f ca="1">VLOOKUP(B7633,cliente!A$1:B$7,2,FALSE)</f>
        <v>Benito de Paula</v>
      </c>
      <c r="D7633">
        <f t="shared" ca="1" si="596"/>
        <v>1</v>
      </c>
      <c r="E7633" t="str">
        <f ca="1">VLOOKUP(D7633,vendedor!A$1:B$13,2,FALSE)</f>
        <v>Claudio Silva</v>
      </c>
      <c r="F7633">
        <f t="shared" ca="1" si="597"/>
        <v>1</v>
      </c>
      <c r="G7633" t="str">
        <f ca="1">VLOOKUP(F7633,cidade!A$1:B$6,2,FALSE)</f>
        <v>Salvador</v>
      </c>
      <c r="H7633">
        <v>13</v>
      </c>
      <c r="I7633" t="str">
        <f>VLOOKUP(H7633,produto!A$1:F$24,2,FALSE)</f>
        <v>Estojo</v>
      </c>
      <c r="J7633">
        <f>VLOOKUP(I7633,produto!B$1:G$24,4,FALSE)</f>
        <v>7</v>
      </c>
      <c r="K7633" t="str">
        <f>VLOOKUP(J7633,marca!A$1:B$15,2,FALSE)</f>
        <v>TILIBRA</v>
      </c>
      <c r="L7633">
        <f t="shared" ca="1" si="599"/>
        <v>5</v>
      </c>
      <c r="M7633" t="str">
        <f ca="1">VLOOKUP(L7633,Departamento!A$1:C$8,2,FALSE)</f>
        <v>Eletrónico</v>
      </c>
      <c r="N7633">
        <f t="shared" ca="1" si="598"/>
        <v>3</v>
      </c>
      <c r="O7633" t="str">
        <f ca="1">VLOOKUP(N7633,gerencia!A$1:B$5,2,FALSE)</f>
        <v>Eletro Eletrônico</v>
      </c>
      <c r="P7633" t="s">
        <v>603</v>
      </c>
      <c r="Q7633">
        <v>1</v>
      </c>
      <c r="R7633">
        <v>3.2</v>
      </c>
      <c r="S7633">
        <v>1442</v>
      </c>
    </row>
    <row r="7634" spans="1:19">
      <c r="A7634">
        <v>7633</v>
      </c>
      <c r="B7634">
        <f t="shared" ca="1" si="595"/>
        <v>1</v>
      </c>
      <c r="C7634" t="str">
        <f ca="1">VLOOKUP(B7634,cliente!A$1:B$7,2,FALSE)</f>
        <v>João do Pulo</v>
      </c>
      <c r="D7634">
        <f t="shared" ca="1" si="596"/>
        <v>7</v>
      </c>
      <c r="E7634" t="str">
        <f ca="1">VLOOKUP(D7634,vendedor!A$1:B$13,2,FALSE)</f>
        <v>João Oliveira</v>
      </c>
      <c r="F7634">
        <f t="shared" ca="1" si="597"/>
        <v>3</v>
      </c>
      <c r="G7634" t="str">
        <f ca="1">VLOOKUP(F7634,cidade!A$1:B$6,2,FALSE)</f>
        <v>São Paulo</v>
      </c>
      <c r="H7634">
        <v>11</v>
      </c>
      <c r="I7634" t="str">
        <f>VLOOKUP(H7634,produto!A$1:F$24,2,FALSE)</f>
        <v xml:space="preserve">Caneta </v>
      </c>
      <c r="J7634">
        <f>VLOOKUP(I7634,produto!B$1:G$24,4,FALSE)</f>
        <v>8</v>
      </c>
      <c r="K7634" t="str">
        <f>VLOOKUP(J7634,marca!A$1:B$15,2,FALSE)</f>
        <v>FABER CASTELL</v>
      </c>
      <c r="L7634">
        <f t="shared" ca="1" si="599"/>
        <v>4</v>
      </c>
      <c r="M7634" t="str">
        <f ca="1">VLOOKUP(L7634,Departamento!A$1:C$8,2,FALSE)</f>
        <v>cosmético</v>
      </c>
      <c r="N7634">
        <f t="shared" ca="1" si="598"/>
        <v>3</v>
      </c>
      <c r="O7634" t="str">
        <f ca="1">VLOOKUP(N7634,gerencia!A$1:B$5,2,FALSE)</f>
        <v>Eletro Eletrônico</v>
      </c>
      <c r="P7634" t="s">
        <v>342</v>
      </c>
      <c r="Q7634">
        <v>3</v>
      </c>
      <c r="R7634">
        <v>0.5</v>
      </c>
      <c r="S7634">
        <v>1278</v>
      </c>
    </row>
    <row r="7635" spans="1:19">
      <c r="A7635">
        <v>7634</v>
      </c>
      <c r="B7635">
        <f t="shared" ca="1" si="595"/>
        <v>2</v>
      </c>
      <c r="C7635" t="str">
        <f ca="1">VLOOKUP(B7635,cliente!A$1:B$7,2,FALSE)</f>
        <v>Benito de Paula</v>
      </c>
      <c r="D7635">
        <f t="shared" ca="1" si="596"/>
        <v>11</v>
      </c>
      <c r="E7635" t="str">
        <f ca="1">VLOOKUP(D7635,vendedor!A$1:B$13,2,FALSE)</f>
        <v>Filipe Almeida</v>
      </c>
      <c r="F7635">
        <f t="shared" ca="1" si="597"/>
        <v>2</v>
      </c>
      <c r="G7635" t="str">
        <f ca="1">VLOOKUP(F7635,cidade!A$1:B$6,2,FALSE)</f>
        <v>Recife</v>
      </c>
      <c r="H7635">
        <v>8</v>
      </c>
      <c r="I7635" t="str">
        <f>VLOOKUP(H7635,produto!A$1:F$24,2,FALSE)</f>
        <v>Telefone Sem Fio</v>
      </c>
      <c r="J7635">
        <f>VLOOKUP(I7635,produto!B$1:G$24,4,FALSE)</f>
        <v>5</v>
      </c>
      <c r="K7635" t="str">
        <f>VLOOKUP(J7635,marca!A$1:B$15,2,FALSE)</f>
        <v>SAMSUNG</v>
      </c>
      <c r="L7635">
        <f t="shared" ca="1" si="599"/>
        <v>6</v>
      </c>
      <c r="M7635" t="str">
        <f ca="1">VLOOKUP(L7635,Departamento!A$1:C$8,2,FALSE)</f>
        <v>Eletrodomestico</v>
      </c>
      <c r="N7635">
        <f t="shared" ca="1" si="598"/>
        <v>4</v>
      </c>
      <c r="O7635" t="str">
        <f ca="1">VLOOKUP(N7635,gerencia!A$1:B$5,2,FALSE)</f>
        <v>Casa e Decoração</v>
      </c>
      <c r="P7635" t="s">
        <v>434</v>
      </c>
      <c r="Q7635">
        <v>3</v>
      </c>
      <c r="R7635">
        <v>875</v>
      </c>
      <c r="S7635">
        <v>232</v>
      </c>
    </row>
    <row r="7636" spans="1:19">
      <c r="A7636">
        <v>7635</v>
      </c>
      <c r="B7636">
        <f t="shared" ca="1" si="595"/>
        <v>1</v>
      </c>
      <c r="C7636" t="str">
        <f ca="1">VLOOKUP(B7636,cliente!A$1:B$7,2,FALSE)</f>
        <v>João do Pulo</v>
      </c>
      <c r="D7636">
        <f t="shared" ca="1" si="596"/>
        <v>11</v>
      </c>
      <c r="E7636" t="str">
        <f ca="1">VLOOKUP(D7636,vendedor!A$1:B$13,2,FALSE)</f>
        <v>Filipe Almeida</v>
      </c>
      <c r="F7636">
        <f t="shared" ca="1" si="597"/>
        <v>2</v>
      </c>
      <c r="G7636" t="str">
        <f ca="1">VLOOKUP(F7636,cidade!A$1:B$6,2,FALSE)</f>
        <v>Recife</v>
      </c>
      <c r="H7636">
        <v>14</v>
      </c>
      <c r="I7636" t="str">
        <f>VLOOKUP(H7636,produto!A$1:F$24,2,FALSE)</f>
        <v>Classificador</v>
      </c>
      <c r="J7636">
        <f>VLOOKUP(I7636,produto!B$1:G$24,4,FALSE)</f>
        <v>9</v>
      </c>
      <c r="K7636" t="str">
        <f>VLOOKUP(J7636,marca!A$1:B$15,2,FALSE)</f>
        <v>AVON</v>
      </c>
      <c r="L7636">
        <f t="shared" ca="1" si="599"/>
        <v>5</v>
      </c>
      <c r="M7636" t="str">
        <f ca="1">VLOOKUP(L7636,Departamento!A$1:C$8,2,FALSE)</f>
        <v>Eletrónico</v>
      </c>
      <c r="N7636">
        <f t="shared" ca="1" si="598"/>
        <v>3</v>
      </c>
      <c r="O7636" t="str">
        <f ca="1">VLOOKUP(N7636,gerencia!A$1:B$5,2,FALSE)</f>
        <v>Eletro Eletrônico</v>
      </c>
      <c r="P7636" t="s">
        <v>426</v>
      </c>
      <c r="Q7636">
        <v>1</v>
      </c>
      <c r="R7636">
        <v>25</v>
      </c>
      <c r="S7636">
        <v>1040</v>
      </c>
    </row>
    <row r="7637" spans="1:19">
      <c r="A7637">
        <v>7636</v>
      </c>
      <c r="B7637">
        <f t="shared" ca="1" si="595"/>
        <v>3</v>
      </c>
      <c r="C7637" t="str">
        <f ca="1">VLOOKUP(B7637,cliente!A$1:B$7,2,FALSE)</f>
        <v>Renato Russo</v>
      </c>
      <c r="D7637">
        <f t="shared" ca="1" si="596"/>
        <v>11</v>
      </c>
      <c r="E7637" t="str">
        <f ca="1">VLOOKUP(D7637,vendedor!A$1:B$13,2,FALSE)</f>
        <v>Filipe Almeida</v>
      </c>
      <c r="F7637">
        <f t="shared" ca="1" si="597"/>
        <v>4</v>
      </c>
      <c r="G7637" t="str">
        <f ca="1">VLOOKUP(F7637,cidade!A$1:B$6,2,FALSE)</f>
        <v>Rio de janeiro</v>
      </c>
      <c r="H7637">
        <v>10</v>
      </c>
      <c r="I7637" t="str">
        <f>VLOOKUP(H7637,produto!A$1:F$24,2,FALSE)</f>
        <v>Papel A4</v>
      </c>
      <c r="J7637">
        <f>VLOOKUP(I7637,produto!B$1:G$24,4,FALSE)</f>
        <v>8</v>
      </c>
      <c r="K7637" t="str">
        <f>VLOOKUP(J7637,marca!A$1:B$15,2,FALSE)</f>
        <v>FABER CASTELL</v>
      </c>
      <c r="L7637">
        <f t="shared" ca="1" si="599"/>
        <v>3</v>
      </c>
      <c r="M7637" t="str">
        <f ca="1">VLOOKUP(L7637,Departamento!A$1:C$8,2,FALSE)</f>
        <v>Papelaria</v>
      </c>
      <c r="N7637">
        <f t="shared" ca="1" si="598"/>
        <v>2</v>
      </c>
      <c r="O7637" t="str">
        <f ca="1">VLOOKUP(N7637,gerencia!A$1:B$5,2,FALSE)</f>
        <v>papelaria/cosmético</v>
      </c>
      <c r="P7637" t="s">
        <v>630</v>
      </c>
      <c r="Q7637">
        <v>2</v>
      </c>
      <c r="R7637">
        <v>2.15</v>
      </c>
      <c r="S7637">
        <v>705</v>
      </c>
    </row>
    <row r="7638" spans="1:19">
      <c r="A7638">
        <v>7637</v>
      </c>
      <c r="B7638">
        <f t="shared" ca="1" si="595"/>
        <v>4</v>
      </c>
      <c r="C7638" t="str">
        <f ca="1">VLOOKUP(B7638,cliente!A$1:B$7,2,FALSE)</f>
        <v>Tom Jobim</v>
      </c>
      <c r="D7638">
        <f t="shared" ca="1" si="596"/>
        <v>8</v>
      </c>
      <c r="E7638" t="str">
        <f ca="1">VLOOKUP(D7638,vendedor!A$1:B$13,2,FALSE)</f>
        <v>Márcia Brito</v>
      </c>
      <c r="F7638">
        <f t="shared" ca="1" si="597"/>
        <v>3</v>
      </c>
      <c r="G7638" t="str">
        <f ca="1">VLOOKUP(F7638,cidade!A$1:B$6,2,FALSE)</f>
        <v>São Paulo</v>
      </c>
      <c r="H7638">
        <v>4</v>
      </c>
      <c r="I7638" t="str">
        <f>VLOOKUP(H7638,produto!A$1:F$24,2,FALSE)</f>
        <v>Monitor</v>
      </c>
      <c r="J7638">
        <f>VLOOKUP(I7638,produto!B$1:G$24,4,FALSE)</f>
        <v>4</v>
      </c>
      <c r="K7638" t="str">
        <f>VLOOKUP(J7638,marca!A$1:B$15,2,FALSE)</f>
        <v>IBM</v>
      </c>
      <c r="L7638">
        <f t="shared" ca="1" si="599"/>
        <v>6</v>
      </c>
      <c r="M7638" t="str">
        <f ca="1">VLOOKUP(L7638,Departamento!A$1:C$8,2,FALSE)</f>
        <v>Eletrodomestico</v>
      </c>
      <c r="N7638">
        <f t="shared" ca="1" si="598"/>
        <v>3</v>
      </c>
      <c r="O7638" t="str">
        <f ca="1">VLOOKUP(N7638,gerencia!A$1:B$5,2,FALSE)</f>
        <v>Eletro Eletrônico</v>
      </c>
      <c r="P7638" t="s">
        <v>303</v>
      </c>
      <c r="Q7638">
        <v>1</v>
      </c>
      <c r="R7638">
        <v>1300</v>
      </c>
      <c r="S7638">
        <v>1493</v>
      </c>
    </row>
    <row r="7639" spans="1:19">
      <c r="A7639">
        <v>7638</v>
      </c>
      <c r="B7639">
        <f t="shared" ca="1" si="595"/>
        <v>3</v>
      </c>
      <c r="C7639" t="str">
        <f ca="1">VLOOKUP(B7639,cliente!A$1:B$7,2,FALSE)</f>
        <v>Renato Russo</v>
      </c>
      <c r="D7639">
        <f t="shared" ca="1" si="596"/>
        <v>3</v>
      </c>
      <c r="E7639" t="str">
        <f ca="1">VLOOKUP(D7639,vendedor!A$1:B$13,2,FALSE)</f>
        <v>Issac Palmeiras</v>
      </c>
      <c r="F7639">
        <f t="shared" ca="1" si="597"/>
        <v>1</v>
      </c>
      <c r="G7639" t="str">
        <f ca="1">VLOOKUP(F7639,cidade!A$1:B$6,2,FALSE)</f>
        <v>Salvador</v>
      </c>
      <c r="H7639">
        <v>9</v>
      </c>
      <c r="I7639" t="str">
        <f>VLOOKUP(H7639,produto!A$1:F$24,2,FALSE)</f>
        <v>Celular  8GB</v>
      </c>
      <c r="J7639">
        <f>VLOOKUP(I7639,produto!B$1:G$24,4,FALSE)</f>
        <v>8</v>
      </c>
      <c r="K7639" t="str">
        <f>VLOOKUP(J7639,marca!A$1:B$15,2,FALSE)</f>
        <v>FABER CASTELL</v>
      </c>
      <c r="L7639">
        <f t="shared" ca="1" si="599"/>
        <v>5</v>
      </c>
      <c r="M7639" t="str">
        <f ca="1">VLOOKUP(L7639,Departamento!A$1:C$8,2,FALSE)</f>
        <v>Eletrónico</v>
      </c>
      <c r="N7639">
        <f t="shared" ca="1" si="598"/>
        <v>4</v>
      </c>
      <c r="O7639" t="str">
        <f ca="1">VLOOKUP(N7639,gerencia!A$1:B$5,2,FALSE)</f>
        <v>Casa e Decoração</v>
      </c>
      <c r="P7639" t="s">
        <v>648</v>
      </c>
      <c r="Q7639">
        <v>3</v>
      </c>
      <c r="R7639">
        <v>12.25</v>
      </c>
      <c r="S7639">
        <v>1290</v>
      </c>
    </row>
    <row r="7640" spans="1:19">
      <c r="A7640">
        <v>7639</v>
      </c>
      <c r="B7640">
        <f t="shared" ca="1" si="595"/>
        <v>6</v>
      </c>
      <c r="C7640" t="str">
        <f ca="1">VLOOKUP(B7640,cliente!A$1:B$7,2,FALSE)</f>
        <v>Reginaldo Rossi</v>
      </c>
      <c r="D7640">
        <f t="shared" ca="1" si="596"/>
        <v>2</v>
      </c>
      <c r="E7640" t="str">
        <f ca="1">VLOOKUP(D7640,vendedor!A$1:B$13,2,FALSE)</f>
        <v>Márcio Barroso</v>
      </c>
      <c r="F7640">
        <f t="shared" ca="1" si="597"/>
        <v>5</v>
      </c>
      <c r="G7640" t="str">
        <f ca="1">VLOOKUP(F7640,cidade!A$1:B$6,2,FALSE)</f>
        <v>Belo Horizonte</v>
      </c>
      <c r="H7640">
        <v>7</v>
      </c>
      <c r="I7640" t="str">
        <f>VLOOKUP(H7640,produto!A$1:F$24,2,FALSE)</f>
        <v>Celular 4Gb</v>
      </c>
      <c r="J7640">
        <f>VLOOKUP(I7640,produto!B$1:G$24,4,FALSE)</f>
        <v>5</v>
      </c>
      <c r="K7640" t="str">
        <f>VLOOKUP(J7640,marca!A$1:B$15,2,FALSE)</f>
        <v>SAMSUNG</v>
      </c>
      <c r="L7640">
        <f t="shared" ca="1" si="599"/>
        <v>1</v>
      </c>
      <c r="M7640" t="str">
        <f ca="1">VLOOKUP(L7640,Departamento!A$1:C$8,2,FALSE)</f>
        <v>Informática</v>
      </c>
      <c r="N7640">
        <f t="shared" ca="1" si="598"/>
        <v>2</v>
      </c>
      <c r="O7640" t="str">
        <f ca="1">VLOOKUP(N7640,gerencia!A$1:B$5,2,FALSE)</f>
        <v>papelaria/cosmético</v>
      </c>
      <c r="P7640" t="s">
        <v>362</v>
      </c>
      <c r="Q7640">
        <v>2</v>
      </c>
      <c r="R7640">
        <v>52.9</v>
      </c>
      <c r="S7640">
        <v>1008</v>
      </c>
    </row>
    <row r="7641" spans="1:19">
      <c r="A7641">
        <v>7640</v>
      </c>
      <c r="B7641">
        <f t="shared" ca="1" si="595"/>
        <v>5</v>
      </c>
      <c r="C7641" t="str">
        <f ca="1">VLOOKUP(B7641,cliente!A$1:B$7,2,FALSE)</f>
        <v>Edson Arantes</v>
      </c>
      <c r="D7641">
        <f t="shared" ca="1" si="596"/>
        <v>10</v>
      </c>
      <c r="E7641" t="str">
        <f ca="1">VLOOKUP(D7641,vendedor!A$1:B$13,2,FALSE)</f>
        <v>Danilo Barreto</v>
      </c>
      <c r="F7641">
        <f t="shared" ca="1" si="597"/>
        <v>1</v>
      </c>
      <c r="G7641" t="str">
        <f ca="1">VLOOKUP(F7641,cidade!A$1:B$6,2,FALSE)</f>
        <v>Salvador</v>
      </c>
      <c r="H7641">
        <v>18</v>
      </c>
      <c r="I7641" t="str">
        <f>VLOOKUP(H7641,produto!A$1:F$24,2,FALSE)</f>
        <v xml:space="preserve">Xbox </v>
      </c>
      <c r="J7641">
        <f>VLOOKUP(I7641,produto!B$1:G$24,4,FALSE)</f>
        <v>12</v>
      </c>
      <c r="K7641" t="str">
        <f>VLOOKUP(J7641,marca!A$1:B$15,2,FALSE)</f>
        <v>ELETROLUX</v>
      </c>
      <c r="L7641">
        <f t="shared" ca="1" si="599"/>
        <v>3</v>
      </c>
      <c r="M7641" t="str">
        <f ca="1">VLOOKUP(L7641,Departamento!A$1:C$8,2,FALSE)</f>
        <v>Papelaria</v>
      </c>
      <c r="N7641">
        <f t="shared" ca="1" si="598"/>
        <v>4</v>
      </c>
      <c r="O7641" t="str">
        <f ca="1">VLOOKUP(N7641,gerencia!A$1:B$5,2,FALSE)</f>
        <v>Casa e Decoração</v>
      </c>
      <c r="P7641" t="s">
        <v>86</v>
      </c>
      <c r="Q7641">
        <v>2</v>
      </c>
      <c r="R7641">
        <v>850</v>
      </c>
      <c r="S7641">
        <v>1195</v>
      </c>
    </row>
    <row r="7642" spans="1:19">
      <c r="A7642">
        <v>7641</v>
      </c>
      <c r="B7642">
        <f t="shared" ca="1" si="595"/>
        <v>2</v>
      </c>
      <c r="C7642" t="str">
        <f ca="1">VLOOKUP(B7642,cliente!A$1:B$7,2,FALSE)</f>
        <v>Benito de Paula</v>
      </c>
      <c r="D7642">
        <f t="shared" ca="1" si="596"/>
        <v>6</v>
      </c>
      <c r="E7642" t="str">
        <f ca="1">VLOOKUP(D7642,vendedor!A$1:B$13,2,FALSE)</f>
        <v>Rodrigo Machado</v>
      </c>
      <c r="F7642">
        <f t="shared" ca="1" si="597"/>
        <v>2</v>
      </c>
      <c r="G7642" t="str">
        <f ca="1">VLOOKUP(F7642,cidade!A$1:B$6,2,FALSE)</f>
        <v>Recife</v>
      </c>
      <c r="H7642">
        <v>7</v>
      </c>
      <c r="I7642" t="str">
        <f>VLOOKUP(H7642,produto!A$1:F$24,2,FALSE)</f>
        <v>Celular 4Gb</v>
      </c>
      <c r="J7642">
        <f>VLOOKUP(I7642,produto!B$1:G$24,4,FALSE)</f>
        <v>5</v>
      </c>
      <c r="K7642" t="str">
        <f>VLOOKUP(J7642,marca!A$1:B$15,2,FALSE)</f>
        <v>SAMSUNG</v>
      </c>
      <c r="L7642">
        <f t="shared" ca="1" si="599"/>
        <v>1</v>
      </c>
      <c r="M7642" t="str">
        <f ca="1">VLOOKUP(L7642,Departamento!A$1:C$8,2,FALSE)</f>
        <v>Informática</v>
      </c>
      <c r="N7642">
        <f t="shared" ca="1" si="598"/>
        <v>2</v>
      </c>
      <c r="O7642" t="str">
        <f ca="1">VLOOKUP(N7642,gerencia!A$1:B$5,2,FALSE)</f>
        <v>papelaria/cosmético</v>
      </c>
      <c r="P7642" t="s">
        <v>53</v>
      </c>
      <c r="Q7642">
        <v>2</v>
      </c>
      <c r="R7642">
        <v>52.9</v>
      </c>
      <c r="S7642">
        <v>788</v>
      </c>
    </row>
    <row r="7643" spans="1:19">
      <c r="A7643">
        <v>7642</v>
      </c>
      <c r="B7643">
        <f t="shared" ca="1" si="595"/>
        <v>5</v>
      </c>
      <c r="C7643" t="str">
        <f ca="1">VLOOKUP(B7643,cliente!A$1:B$7,2,FALSE)</f>
        <v>Edson Arantes</v>
      </c>
      <c r="D7643">
        <f t="shared" ca="1" si="596"/>
        <v>7</v>
      </c>
      <c r="E7643" t="str">
        <f ca="1">VLOOKUP(D7643,vendedor!A$1:B$13,2,FALSE)</f>
        <v>João Oliveira</v>
      </c>
      <c r="F7643">
        <f t="shared" ca="1" si="597"/>
        <v>2</v>
      </c>
      <c r="G7643" t="str">
        <f ca="1">VLOOKUP(F7643,cidade!A$1:B$6,2,FALSE)</f>
        <v>Recife</v>
      </c>
      <c r="H7643">
        <v>5</v>
      </c>
      <c r="I7643" t="str">
        <f>VLOOKUP(H7643,produto!A$1:F$24,2,FALSE)</f>
        <v>Computador</v>
      </c>
      <c r="J7643">
        <f>VLOOKUP(I7643,produto!B$1:G$24,4,FALSE)</f>
        <v>4</v>
      </c>
      <c r="K7643" t="str">
        <f>VLOOKUP(J7643,marca!A$1:B$15,2,FALSE)</f>
        <v>IBM</v>
      </c>
      <c r="L7643">
        <f t="shared" ca="1" si="599"/>
        <v>5</v>
      </c>
      <c r="M7643" t="str">
        <f ca="1">VLOOKUP(L7643,Departamento!A$1:C$8,2,FALSE)</f>
        <v>Eletrónico</v>
      </c>
      <c r="N7643">
        <f t="shared" ca="1" si="598"/>
        <v>2</v>
      </c>
      <c r="O7643" t="str">
        <f ca="1">VLOOKUP(N7643,gerencia!A$1:B$5,2,FALSE)</f>
        <v>papelaria/cosmético</v>
      </c>
      <c r="P7643" t="s">
        <v>129</v>
      </c>
      <c r="Q7643">
        <v>2</v>
      </c>
      <c r="R7643">
        <v>2125.9899999999998</v>
      </c>
      <c r="S7643">
        <v>958</v>
      </c>
    </row>
    <row r="7644" spans="1:19">
      <c r="A7644">
        <v>7643</v>
      </c>
      <c r="B7644">
        <f t="shared" ca="1" si="595"/>
        <v>4</v>
      </c>
      <c r="C7644" t="str">
        <f ca="1">VLOOKUP(B7644,cliente!A$1:B$7,2,FALSE)</f>
        <v>Tom Jobim</v>
      </c>
      <c r="D7644">
        <f t="shared" ca="1" si="596"/>
        <v>11</v>
      </c>
      <c r="E7644" t="str">
        <f ca="1">VLOOKUP(D7644,vendedor!A$1:B$13,2,FALSE)</f>
        <v>Filipe Almeida</v>
      </c>
      <c r="F7644">
        <f t="shared" ca="1" si="597"/>
        <v>1</v>
      </c>
      <c r="G7644" t="str">
        <f ca="1">VLOOKUP(F7644,cidade!A$1:B$6,2,FALSE)</f>
        <v>Salvador</v>
      </c>
      <c r="H7644">
        <v>21</v>
      </c>
      <c r="I7644" t="str">
        <f>VLOOKUP(H7644,produto!A$1:F$24,2,FALSE)</f>
        <v>microondas</v>
      </c>
      <c r="J7644">
        <f>VLOOKUP(I7644,produto!B$1:G$24,4,FALSE)</f>
        <v>14</v>
      </c>
      <c r="K7644" t="str">
        <f>VLOOKUP(J7644,marca!A$1:B$15,2,FALSE)</f>
        <v>DA CASA</v>
      </c>
      <c r="L7644">
        <f t="shared" ca="1" si="599"/>
        <v>3</v>
      </c>
      <c r="M7644" t="str">
        <f ca="1">VLOOKUP(L7644,Departamento!A$1:C$8,2,FALSE)</f>
        <v>Papelaria</v>
      </c>
      <c r="N7644">
        <f t="shared" ca="1" si="598"/>
        <v>4</v>
      </c>
      <c r="O7644" t="str">
        <f ca="1">VLOOKUP(N7644,gerencia!A$1:B$5,2,FALSE)</f>
        <v>Casa e Decoração</v>
      </c>
      <c r="P7644" t="s">
        <v>596</v>
      </c>
      <c r="Q7644">
        <v>1</v>
      </c>
      <c r="R7644">
        <v>2100</v>
      </c>
      <c r="S7644">
        <v>397</v>
      </c>
    </row>
    <row r="7645" spans="1:19">
      <c r="A7645">
        <v>7644</v>
      </c>
      <c r="B7645">
        <f t="shared" ca="1" si="595"/>
        <v>2</v>
      </c>
      <c r="C7645" t="str">
        <f ca="1">VLOOKUP(B7645,cliente!A$1:B$7,2,FALSE)</f>
        <v>Benito de Paula</v>
      </c>
      <c r="D7645">
        <f t="shared" ca="1" si="596"/>
        <v>8</v>
      </c>
      <c r="E7645" t="str">
        <f ca="1">VLOOKUP(D7645,vendedor!A$1:B$13,2,FALSE)</f>
        <v>Márcia Brito</v>
      </c>
      <c r="F7645">
        <f t="shared" ca="1" si="597"/>
        <v>3</v>
      </c>
      <c r="G7645" t="str">
        <f ca="1">VLOOKUP(F7645,cidade!A$1:B$6,2,FALSE)</f>
        <v>São Paulo</v>
      </c>
      <c r="H7645">
        <v>18</v>
      </c>
      <c r="I7645" t="str">
        <f>VLOOKUP(H7645,produto!A$1:F$24,2,FALSE)</f>
        <v xml:space="preserve">Xbox </v>
      </c>
      <c r="J7645">
        <f>VLOOKUP(I7645,produto!B$1:G$24,4,FALSE)</f>
        <v>12</v>
      </c>
      <c r="K7645" t="str">
        <f>VLOOKUP(J7645,marca!A$1:B$15,2,FALSE)</f>
        <v>ELETROLUX</v>
      </c>
      <c r="L7645">
        <f t="shared" ca="1" si="599"/>
        <v>6</v>
      </c>
      <c r="M7645" t="str">
        <f ca="1">VLOOKUP(L7645,Departamento!A$1:C$8,2,FALSE)</f>
        <v>Eletrodomestico</v>
      </c>
      <c r="N7645">
        <f t="shared" ca="1" si="598"/>
        <v>4</v>
      </c>
      <c r="O7645" t="str">
        <f ca="1">VLOOKUP(N7645,gerencia!A$1:B$5,2,FALSE)</f>
        <v>Casa e Decoração</v>
      </c>
      <c r="P7645" t="s">
        <v>292</v>
      </c>
      <c r="Q7645">
        <v>2</v>
      </c>
      <c r="R7645">
        <v>850</v>
      </c>
      <c r="S7645">
        <v>873</v>
      </c>
    </row>
    <row r="7646" spans="1:19">
      <c r="A7646">
        <v>7645</v>
      </c>
      <c r="B7646">
        <f t="shared" ca="1" si="595"/>
        <v>5</v>
      </c>
      <c r="C7646" t="str">
        <f ca="1">VLOOKUP(B7646,cliente!A$1:B$7,2,FALSE)</f>
        <v>Edson Arantes</v>
      </c>
      <c r="D7646">
        <f t="shared" ca="1" si="596"/>
        <v>12</v>
      </c>
      <c r="E7646" t="str">
        <f ca="1">VLOOKUP(D7646,vendedor!A$1:B$13,2,FALSE)</f>
        <v>Marilia Cardoso</v>
      </c>
      <c r="F7646">
        <f t="shared" ca="1" si="597"/>
        <v>5</v>
      </c>
      <c r="G7646" t="str">
        <f ca="1">VLOOKUP(F7646,cidade!A$1:B$6,2,FALSE)</f>
        <v>Belo Horizonte</v>
      </c>
      <c r="H7646">
        <v>8</v>
      </c>
      <c r="I7646" t="str">
        <f>VLOOKUP(H7646,produto!A$1:F$24,2,FALSE)</f>
        <v>Telefone Sem Fio</v>
      </c>
      <c r="J7646">
        <f>VLOOKUP(I7646,produto!B$1:G$24,4,FALSE)</f>
        <v>5</v>
      </c>
      <c r="K7646" t="str">
        <f>VLOOKUP(J7646,marca!A$1:B$15,2,FALSE)</f>
        <v>SAMSUNG</v>
      </c>
      <c r="L7646">
        <f t="shared" ca="1" si="599"/>
        <v>1</v>
      </c>
      <c r="M7646" t="str">
        <f ca="1">VLOOKUP(L7646,Departamento!A$1:C$8,2,FALSE)</f>
        <v>Informática</v>
      </c>
      <c r="N7646">
        <f t="shared" ca="1" si="598"/>
        <v>2</v>
      </c>
      <c r="O7646" t="str">
        <f ca="1">VLOOKUP(N7646,gerencia!A$1:B$5,2,FALSE)</f>
        <v>papelaria/cosmético</v>
      </c>
      <c r="P7646" t="s">
        <v>629</v>
      </c>
      <c r="Q7646">
        <v>3</v>
      </c>
      <c r="R7646">
        <v>875</v>
      </c>
      <c r="S7646">
        <v>4</v>
      </c>
    </row>
    <row r="7647" spans="1:19">
      <c r="A7647">
        <v>7646</v>
      </c>
      <c r="B7647">
        <f t="shared" ca="1" si="595"/>
        <v>5</v>
      </c>
      <c r="C7647" t="str">
        <f ca="1">VLOOKUP(B7647,cliente!A$1:B$7,2,FALSE)</f>
        <v>Edson Arantes</v>
      </c>
      <c r="D7647">
        <f t="shared" ca="1" si="596"/>
        <v>12</v>
      </c>
      <c r="E7647" t="str">
        <f ca="1">VLOOKUP(D7647,vendedor!A$1:B$13,2,FALSE)</f>
        <v>Marilia Cardoso</v>
      </c>
      <c r="F7647">
        <f t="shared" ca="1" si="597"/>
        <v>2</v>
      </c>
      <c r="G7647" t="str">
        <f ca="1">VLOOKUP(F7647,cidade!A$1:B$6,2,FALSE)</f>
        <v>Recife</v>
      </c>
      <c r="H7647">
        <v>2</v>
      </c>
      <c r="I7647" t="str">
        <f>VLOOKUP(H7647,produto!A$1:F$24,2,FALSE)</f>
        <v>Mouse</v>
      </c>
      <c r="J7647">
        <f>VLOOKUP(I7647,produto!B$1:G$24,4,FALSE)</f>
        <v>2</v>
      </c>
      <c r="K7647" t="str">
        <f>VLOOKUP(J7647,marca!A$1:B$15,2,FALSE)</f>
        <v>MICROSOFT</v>
      </c>
      <c r="L7647">
        <f t="shared" ca="1" si="599"/>
        <v>5</v>
      </c>
      <c r="M7647" t="str">
        <f ca="1">VLOOKUP(L7647,Departamento!A$1:C$8,2,FALSE)</f>
        <v>Eletrónico</v>
      </c>
      <c r="N7647">
        <f t="shared" ca="1" si="598"/>
        <v>4</v>
      </c>
      <c r="O7647" t="str">
        <f ca="1">VLOOKUP(N7647,gerencia!A$1:B$5,2,FALSE)</f>
        <v>Casa e Decoração</v>
      </c>
      <c r="P7647" t="s">
        <v>240</v>
      </c>
      <c r="Q7647">
        <v>3</v>
      </c>
      <c r="R7647">
        <v>25.9</v>
      </c>
      <c r="S7647">
        <v>785</v>
      </c>
    </row>
    <row r="7648" spans="1:19">
      <c r="A7648">
        <v>7647</v>
      </c>
      <c r="B7648">
        <f t="shared" ca="1" si="595"/>
        <v>4</v>
      </c>
      <c r="C7648" t="str">
        <f ca="1">VLOOKUP(B7648,cliente!A$1:B$7,2,FALSE)</f>
        <v>Tom Jobim</v>
      </c>
      <c r="D7648">
        <f t="shared" ca="1" si="596"/>
        <v>11</v>
      </c>
      <c r="E7648" t="str">
        <f ca="1">VLOOKUP(D7648,vendedor!A$1:B$13,2,FALSE)</f>
        <v>Filipe Almeida</v>
      </c>
      <c r="F7648">
        <f t="shared" ca="1" si="597"/>
        <v>1</v>
      </c>
      <c r="G7648" t="str">
        <f ca="1">VLOOKUP(F7648,cidade!A$1:B$6,2,FALSE)</f>
        <v>Salvador</v>
      </c>
      <c r="H7648">
        <v>17</v>
      </c>
      <c r="I7648" t="str">
        <f>VLOOKUP(H7648,produto!A$1:F$24,2,FALSE)</f>
        <v>Aparalho de Barbear Elétrico</v>
      </c>
      <c r="J7648">
        <f>VLOOKUP(I7648,produto!B$1:G$24,4,FALSE)</f>
        <v>2</v>
      </c>
      <c r="K7648" t="str">
        <f>VLOOKUP(J7648,marca!A$1:B$15,2,FALSE)</f>
        <v>MICROSOFT</v>
      </c>
      <c r="L7648">
        <f t="shared" ca="1" si="599"/>
        <v>3</v>
      </c>
      <c r="M7648" t="str">
        <f ca="1">VLOOKUP(L7648,Departamento!A$1:C$8,2,FALSE)</f>
        <v>Papelaria</v>
      </c>
      <c r="N7648">
        <f t="shared" ca="1" si="598"/>
        <v>1</v>
      </c>
      <c r="O7648" t="str">
        <f ca="1">VLOOKUP(N7648,gerencia!A$1:B$5,2,FALSE)</f>
        <v>Tecnologia</v>
      </c>
      <c r="P7648" t="s">
        <v>405</v>
      </c>
      <c r="Q7648">
        <v>1</v>
      </c>
      <c r="R7648">
        <v>1075</v>
      </c>
      <c r="S7648">
        <v>1285</v>
      </c>
    </row>
    <row r="7649" spans="1:19">
      <c r="A7649">
        <v>7648</v>
      </c>
      <c r="B7649">
        <f t="shared" ca="1" si="595"/>
        <v>2</v>
      </c>
      <c r="C7649" t="str">
        <f ca="1">VLOOKUP(B7649,cliente!A$1:B$7,2,FALSE)</f>
        <v>Benito de Paula</v>
      </c>
      <c r="D7649">
        <f t="shared" ca="1" si="596"/>
        <v>9</v>
      </c>
      <c r="E7649" t="str">
        <f ca="1">VLOOKUP(D7649,vendedor!A$1:B$13,2,FALSE)</f>
        <v>Diego Santos</v>
      </c>
      <c r="F7649">
        <f t="shared" ca="1" si="597"/>
        <v>5</v>
      </c>
      <c r="G7649" t="str">
        <f ca="1">VLOOKUP(F7649,cidade!A$1:B$6,2,FALSE)</f>
        <v>Belo Horizonte</v>
      </c>
      <c r="H7649">
        <v>4</v>
      </c>
      <c r="I7649" t="str">
        <f>VLOOKUP(H7649,produto!A$1:F$24,2,FALSE)</f>
        <v>Monitor</v>
      </c>
      <c r="J7649">
        <f>VLOOKUP(I7649,produto!B$1:G$24,4,FALSE)</f>
        <v>4</v>
      </c>
      <c r="K7649" t="str">
        <f>VLOOKUP(J7649,marca!A$1:B$15,2,FALSE)</f>
        <v>IBM</v>
      </c>
      <c r="L7649">
        <f t="shared" ca="1" si="599"/>
        <v>6</v>
      </c>
      <c r="M7649" t="str">
        <f ca="1">VLOOKUP(L7649,Departamento!A$1:C$8,2,FALSE)</f>
        <v>Eletrodomestico</v>
      </c>
      <c r="N7649">
        <f t="shared" ca="1" si="598"/>
        <v>4</v>
      </c>
      <c r="O7649" t="str">
        <f ca="1">VLOOKUP(N7649,gerencia!A$1:B$5,2,FALSE)</f>
        <v>Casa e Decoração</v>
      </c>
      <c r="P7649" t="s">
        <v>610</v>
      </c>
      <c r="Q7649">
        <v>2</v>
      </c>
      <c r="R7649">
        <v>1300</v>
      </c>
      <c r="S7649">
        <v>948</v>
      </c>
    </row>
    <row r="7650" spans="1:19">
      <c r="A7650">
        <v>7649</v>
      </c>
      <c r="B7650">
        <f t="shared" ca="1" si="595"/>
        <v>6</v>
      </c>
      <c r="C7650" t="str">
        <f ca="1">VLOOKUP(B7650,cliente!A$1:B$7,2,FALSE)</f>
        <v>Reginaldo Rossi</v>
      </c>
      <c r="D7650">
        <f t="shared" ca="1" si="596"/>
        <v>11</v>
      </c>
      <c r="E7650" t="str">
        <f ca="1">VLOOKUP(D7650,vendedor!A$1:B$13,2,FALSE)</f>
        <v>Filipe Almeida</v>
      </c>
      <c r="F7650">
        <f t="shared" ca="1" si="597"/>
        <v>4</v>
      </c>
      <c r="G7650" t="str">
        <f ca="1">VLOOKUP(F7650,cidade!A$1:B$6,2,FALSE)</f>
        <v>Rio de janeiro</v>
      </c>
      <c r="H7650">
        <v>13</v>
      </c>
      <c r="I7650" t="str">
        <f>VLOOKUP(H7650,produto!A$1:F$24,2,FALSE)</f>
        <v>Estojo</v>
      </c>
      <c r="J7650">
        <f>VLOOKUP(I7650,produto!B$1:G$24,4,FALSE)</f>
        <v>7</v>
      </c>
      <c r="K7650" t="str">
        <f>VLOOKUP(J7650,marca!A$1:B$15,2,FALSE)</f>
        <v>TILIBRA</v>
      </c>
      <c r="L7650">
        <f t="shared" ca="1" si="599"/>
        <v>6</v>
      </c>
      <c r="M7650" t="str">
        <f ca="1">VLOOKUP(L7650,Departamento!A$1:C$8,2,FALSE)</f>
        <v>Eletrodomestico</v>
      </c>
      <c r="N7650">
        <f t="shared" ca="1" si="598"/>
        <v>3</v>
      </c>
      <c r="O7650" t="str">
        <f ca="1">VLOOKUP(N7650,gerencia!A$1:B$5,2,FALSE)</f>
        <v>Eletro Eletrônico</v>
      </c>
      <c r="P7650" t="s">
        <v>92</v>
      </c>
      <c r="Q7650">
        <v>3</v>
      </c>
      <c r="R7650">
        <v>3.2</v>
      </c>
      <c r="S7650">
        <v>1349</v>
      </c>
    </row>
    <row r="7651" spans="1:19">
      <c r="A7651">
        <v>7650</v>
      </c>
      <c r="B7651">
        <f t="shared" ca="1" si="595"/>
        <v>5</v>
      </c>
      <c r="C7651" t="str">
        <f ca="1">VLOOKUP(B7651,cliente!A$1:B$7,2,FALSE)</f>
        <v>Edson Arantes</v>
      </c>
      <c r="D7651">
        <f t="shared" ca="1" si="596"/>
        <v>7</v>
      </c>
      <c r="E7651" t="str">
        <f ca="1">VLOOKUP(D7651,vendedor!A$1:B$13,2,FALSE)</f>
        <v>João Oliveira</v>
      </c>
      <c r="F7651">
        <f t="shared" ca="1" si="597"/>
        <v>4</v>
      </c>
      <c r="G7651" t="str">
        <f ca="1">VLOOKUP(F7651,cidade!A$1:B$6,2,FALSE)</f>
        <v>Rio de janeiro</v>
      </c>
      <c r="H7651">
        <v>4</v>
      </c>
      <c r="I7651" t="str">
        <f>VLOOKUP(H7651,produto!A$1:F$24,2,FALSE)</f>
        <v>Monitor</v>
      </c>
      <c r="J7651">
        <f>VLOOKUP(I7651,produto!B$1:G$24,4,FALSE)</f>
        <v>4</v>
      </c>
      <c r="K7651" t="str">
        <f>VLOOKUP(J7651,marca!A$1:B$15,2,FALSE)</f>
        <v>IBM</v>
      </c>
      <c r="L7651">
        <f t="shared" ca="1" si="599"/>
        <v>4</v>
      </c>
      <c r="M7651" t="str">
        <f ca="1">VLOOKUP(L7651,Departamento!A$1:C$8,2,FALSE)</f>
        <v>cosmético</v>
      </c>
      <c r="N7651">
        <f t="shared" ca="1" si="598"/>
        <v>4</v>
      </c>
      <c r="O7651" t="str">
        <f ca="1">VLOOKUP(N7651,gerencia!A$1:B$5,2,FALSE)</f>
        <v>Casa e Decoração</v>
      </c>
      <c r="P7651" t="s">
        <v>150</v>
      </c>
      <c r="Q7651">
        <v>2</v>
      </c>
      <c r="R7651">
        <v>1300</v>
      </c>
      <c r="S7651">
        <v>711</v>
      </c>
    </row>
    <row r="7652" spans="1:19">
      <c r="A7652">
        <v>7651</v>
      </c>
      <c r="B7652">
        <f t="shared" ca="1" si="595"/>
        <v>2</v>
      </c>
      <c r="C7652" t="str">
        <f ca="1">VLOOKUP(B7652,cliente!A$1:B$7,2,FALSE)</f>
        <v>Benito de Paula</v>
      </c>
      <c r="D7652">
        <f t="shared" ca="1" si="596"/>
        <v>3</v>
      </c>
      <c r="E7652" t="str">
        <f ca="1">VLOOKUP(D7652,vendedor!A$1:B$13,2,FALSE)</f>
        <v>Issac Palmeiras</v>
      </c>
      <c r="F7652">
        <f t="shared" ca="1" si="597"/>
        <v>1</v>
      </c>
      <c r="G7652" t="str">
        <f ca="1">VLOOKUP(F7652,cidade!A$1:B$6,2,FALSE)</f>
        <v>Salvador</v>
      </c>
      <c r="H7652">
        <v>8</v>
      </c>
      <c r="I7652" t="str">
        <f>VLOOKUP(H7652,produto!A$1:F$24,2,FALSE)</f>
        <v>Telefone Sem Fio</v>
      </c>
      <c r="J7652">
        <f>VLOOKUP(I7652,produto!B$1:G$24,4,FALSE)</f>
        <v>5</v>
      </c>
      <c r="K7652" t="str">
        <f>VLOOKUP(J7652,marca!A$1:B$15,2,FALSE)</f>
        <v>SAMSUNG</v>
      </c>
      <c r="L7652">
        <f t="shared" ca="1" si="599"/>
        <v>3</v>
      </c>
      <c r="M7652" t="str">
        <f ca="1">VLOOKUP(L7652,Departamento!A$1:C$8,2,FALSE)</f>
        <v>Papelaria</v>
      </c>
      <c r="N7652">
        <f t="shared" ca="1" si="598"/>
        <v>4</v>
      </c>
      <c r="O7652" t="str">
        <f ca="1">VLOOKUP(N7652,gerencia!A$1:B$5,2,FALSE)</f>
        <v>Casa e Decoração</v>
      </c>
      <c r="P7652" t="s">
        <v>203</v>
      </c>
      <c r="Q7652">
        <v>3</v>
      </c>
      <c r="R7652">
        <v>875</v>
      </c>
      <c r="S7652">
        <v>1490</v>
      </c>
    </row>
    <row r="7653" spans="1:19">
      <c r="A7653">
        <v>7652</v>
      </c>
      <c r="B7653">
        <f t="shared" ca="1" si="595"/>
        <v>4</v>
      </c>
      <c r="C7653" t="str">
        <f ca="1">VLOOKUP(B7653,cliente!A$1:B$7,2,FALSE)</f>
        <v>Tom Jobim</v>
      </c>
      <c r="D7653">
        <f t="shared" ca="1" si="596"/>
        <v>3</v>
      </c>
      <c r="E7653" t="str">
        <f ca="1">VLOOKUP(D7653,vendedor!A$1:B$13,2,FALSE)</f>
        <v>Issac Palmeiras</v>
      </c>
      <c r="F7653">
        <f t="shared" ca="1" si="597"/>
        <v>4</v>
      </c>
      <c r="G7653" t="str">
        <f ca="1">VLOOKUP(F7653,cidade!A$1:B$6,2,FALSE)</f>
        <v>Rio de janeiro</v>
      </c>
      <c r="H7653">
        <v>23</v>
      </c>
      <c r="I7653" t="str">
        <f>VLOOKUP(H7653,produto!A$1:F$24,2,FALSE)</f>
        <v>Sofá</v>
      </c>
      <c r="J7653">
        <f>VLOOKUP(I7653,produto!B$1:G$24,4,FALSE)</f>
        <v>14</v>
      </c>
      <c r="K7653" t="str">
        <f>VLOOKUP(J7653,marca!A$1:B$15,2,FALSE)</f>
        <v>DA CASA</v>
      </c>
      <c r="L7653">
        <f t="shared" ca="1" si="599"/>
        <v>4</v>
      </c>
      <c r="M7653" t="str">
        <f ca="1">VLOOKUP(L7653,Departamento!A$1:C$8,2,FALSE)</f>
        <v>cosmético</v>
      </c>
      <c r="N7653">
        <f t="shared" ca="1" si="598"/>
        <v>4</v>
      </c>
      <c r="O7653" t="str">
        <f ca="1">VLOOKUP(N7653,gerencia!A$1:B$5,2,FALSE)</f>
        <v>Casa e Decoração</v>
      </c>
      <c r="P7653" t="s">
        <v>185</v>
      </c>
      <c r="Q7653">
        <v>3</v>
      </c>
      <c r="R7653">
        <v>300</v>
      </c>
      <c r="S7653">
        <v>504</v>
      </c>
    </row>
    <row r="7654" spans="1:19">
      <c r="A7654">
        <v>7653</v>
      </c>
      <c r="B7654">
        <f t="shared" ca="1" si="595"/>
        <v>6</v>
      </c>
      <c r="C7654" t="str">
        <f ca="1">VLOOKUP(B7654,cliente!A$1:B$7,2,FALSE)</f>
        <v>Reginaldo Rossi</v>
      </c>
      <c r="D7654">
        <f t="shared" ca="1" si="596"/>
        <v>12</v>
      </c>
      <c r="E7654" t="str">
        <f ca="1">VLOOKUP(D7654,vendedor!A$1:B$13,2,FALSE)</f>
        <v>Marilia Cardoso</v>
      </c>
      <c r="F7654">
        <f t="shared" ca="1" si="597"/>
        <v>3</v>
      </c>
      <c r="G7654" t="str">
        <f ca="1">VLOOKUP(F7654,cidade!A$1:B$6,2,FALSE)</f>
        <v>São Paulo</v>
      </c>
      <c r="H7654">
        <v>16</v>
      </c>
      <c r="I7654" t="str">
        <f>VLOOKUP(H7654,produto!A$1:F$24,2,FALSE)</f>
        <v>Perfume</v>
      </c>
      <c r="J7654">
        <f>VLOOKUP(I7654,produto!B$1:G$24,4,FALSE)</f>
        <v>11</v>
      </c>
      <c r="K7654" t="str">
        <f>VLOOKUP(J7654,marca!A$1:B$15,2,FALSE)</f>
        <v>PHILIPS</v>
      </c>
      <c r="L7654">
        <f t="shared" ca="1" si="599"/>
        <v>4</v>
      </c>
      <c r="M7654" t="str">
        <f ca="1">VLOOKUP(L7654,Departamento!A$1:C$8,2,FALSE)</f>
        <v>cosmético</v>
      </c>
      <c r="N7654">
        <f t="shared" ca="1" si="598"/>
        <v>1</v>
      </c>
      <c r="O7654" t="str">
        <f ca="1">VLOOKUP(N7654,gerencia!A$1:B$5,2,FALSE)</f>
        <v>Tecnologia</v>
      </c>
      <c r="P7654" t="s">
        <v>453</v>
      </c>
      <c r="Q7654">
        <v>3</v>
      </c>
      <c r="R7654">
        <v>135</v>
      </c>
      <c r="S7654">
        <v>492</v>
      </c>
    </row>
    <row r="7655" spans="1:19">
      <c r="A7655">
        <v>7654</v>
      </c>
      <c r="B7655">
        <f t="shared" ca="1" si="595"/>
        <v>5</v>
      </c>
      <c r="C7655" t="str">
        <f ca="1">VLOOKUP(B7655,cliente!A$1:B$7,2,FALSE)</f>
        <v>Edson Arantes</v>
      </c>
      <c r="D7655">
        <f t="shared" ca="1" si="596"/>
        <v>11</v>
      </c>
      <c r="E7655" t="str">
        <f ca="1">VLOOKUP(D7655,vendedor!A$1:B$13,2,FALSE)</f>
        <v>Filipe Almeida</v>
      </c>
      <c r="F7655">
        <f t="shared" ca="1" si="597"/>
        <v>1</v>
      </c>
      <c r="G7655" t="str">
        <f ca="1">VLOOKUP(F7655,cidade!A$1:B$6,2,FALSE)</f>
        <v>Salvador</v>
      </c>
      <c r="H7655">
        <v>9</v>
      </c>
      <c r="I7655" t="str">
        <f>VLOOKUP(H7655,produto!A$1:F$24,2,FALSE)</f>
        <v>Celular  8GB</v>
      </c>
      <c r="J7655">
        <f>VLOOKUP(I7655,produto!B$1:G$24,4,FALSE)</f>
        <v>8</v>
      </c>
      <c r="K7655" t="str">
        <f>VLOOKUP(J7655,marca!A$1:B$15,2,FALSE)</f>
        <v>FABER CASTELL</v>
      </c>
      <c r="L7655">
        <f t="shared" ca="1" si="599"/>
        <v>1</v>
      </c>
      <c r="M7655" t="str">
        <f ca="1">VLOOKUP(L7655,Departamento!A$1:C$8,2,FALSE)</f>
        <v>Informática</v>
      </c>
      <c r="N7655">
        <f t="shared" ca="1" si="598"/>
        <v>3</v>
      </c>
      <c r="O7655" t="str">
        <f ca="1">VLOOKUP(N7655,gerencia!A$1:B$5,2,FALSE)</f>
        <v>Eletro Eletrônico</v>
      </c>
      <c r="P7655" t="s">
        <v>78</v>
      </c>
      <c r="Q7655">
        <v>3</v>
      </c>
      <c r="R7655">
        <v>12.25</v>
      </c>
      <c r="S7655">
        <v>876</v>
      </c>
    </row>
    <row r="7656" spans="1:19">
      <c r="A7656">
        <v>7655</v>
      </c>
      <c r="B7656">
        <f t="shared" ca="1" si="595"/>
        <v>2</v>
      </c>
      <c r="C7656" t="str">
        <f ca="1">VLOOKUP(B7656,cliente!A$1:B$7,2,FALSE)</f>
        <v>Benito de Paula</v>
      </c>
      <c r="D7656">
        <f t="shared" ca="1" si="596"/>
        <v>8</v>
      </c>
      <c r="E7656" t="str">
        <f ca="1">VLOOKUP(D7656,vendedor!A$1:B$13,2,FALSE)</f>
        <v>Márcia Brito</v>
      </c>
      <c r="F7656">
        <f t="shared" ca="1" si="597"/>
        <v>1</v>
      </c>
      <c r="G7656" t="str">
        <f ca="1">VLOOKUP(F7656,cidade!A$1:B$6,2,FALSE)</f>
        <v>Salvador</v>
      </c>
      <c r="H7656">
        <v>23</v>
      </c>
      <c r="I7656" t="str">
        <f>VLOOKUP(H7656,produto!A$1:F$24,2,FALSE)</f>
        <v>Sofá</v>
      </c>
      <c r="J7656">
        <f>VLOOKUP(I7656,produto!B$1:G$24,4,FALSE)</f>
        <v>14</v>
      </c>
      <c r="K7656" t="str">
        <f>VLOOKUP(J7656,marca!A$1:B$15,2,FALSE)</f>
        <v>DA CASA</v>
      </c>
      <c r="L7656">
        <f t="shared" ca="1" si="599"/>
        <v>5</v>
      </c>
      <c r="M7656" t="str">
        <f ca="1">VLOOKUP(L7656,Departamento!A$1:C$8,2,FALSE)</f>
        <v>Eletrónico</v>
      </c>
      <c r="N7656">
        <f t="shared" ca="1" si="598"/>
        <v>4</v>
      </c>
      <c r="O7656" t="str">
        <f ca="1">VLOOKUP(N7656,gerencia!A$1:B$5,2,FALSE)</f>
        <v>Casa e Decoração</v>
      </c>
      <c r="P7656" t="s">
        <v>363</v>
      </c>
      <c r="Q7656">
        <v>3</v>
      </c>
      <c r="R7656">
        <v>300</v>
      </c>
      <c r="S7656">
        <v>1455</v>
      </c>
    </row>
    <row r="7657" spans="1:19">
      <c r="A7657">
        <v>7656</v>
      </c>
      <c r="B7657">
        <f t="shared" ca="1" si="595"/>
        <v>2</v>
      </c>
      <c r="C7657" t="str">
        <f ca="1">VLOOKUP(B7657,cliente!A$1:B$7,2,FALSE)</f>
        <v>Benito de Paula</v>
      </c>
      <c r="D7657">
        <f t="shared" ca="1" si="596"/>
        <v>12</v>
      </c>
      <c r="E7657" t="str">
        <f ca="1">VLOOKUP(D7657,vendedor!A$1:B$13,2,FALSE)</f>
        <v>Marilia Cardoso</v>
      </c>
      <c r="F7657">
        <f t="shared" ca="1" si="597"/>
        <v>2</v>
      </c>
      <c r="G7657" t="str">
        <f ca="1">VLOOKUP(F7657,cidade!A$1:B$6,2,FALSE)</f>
        <v>Recife</v>
      </c>
      <c r="H7657">
        <v>9</v>
      </c>
      <c r="I7657" t="str">
        <f>VLOOKUP(H7657,produto!A$1:F$24,2,FALSE)</f>
        <v>Celular  8GB</v>
      </c>
      <c r="J7657">
        <f>VLOOKUP(I7657,produto!B$1:G$24,4,FALSE)</f>
        <v>8</v>
      </c>
      <c r="K7657" t="str">
        <f>VLOOKUP(J7657,marca!A$1:B$15,2,FALSE)</f>
        <v>FABER CASTELL</v>
      </c>
      <c r="L7657">
        <f t="shared" ca="1" si="599"/>
        <v>2</v>
      </c>
      <c r="M7657" t="str">
        <f ca="1">VLOOKUP(L7657,Departamento!A$1:C$8,2,FALSE)</f>
        <v>Telefonia</v>
      </c>
      <c r="N7657">
        <f t="shared" ca="1" si="598"/>
        <v>3</v>
      </c>
      <c r="O7657" t="str">
        <f ca="1">VLOOKUP(N7657,gerencia!A$1:B$5,2,FALSE)</f>
        <v>Eletro Eletrônico</v>
      </c>
      <c r="P7657" t="s">
        <v>106</v>
      </c>
      <c r="Q7657">
        <v>1</v>
      </c>
      <c r="R7657">
        <v>12.25</v>
      </c>
      <c r="S7657">
        <v>1429</v>
      </c>
    </row>
    <row r="7658" spans="1:19">
      <c r="A7658">
        <v>7657</v>
      </c>
      <c r="B7658">
        <f t="shared" ca="1" si="595"/>
        <v>4</v>
      </c>
      <c r="C7658" t="str">
        <f ca="1">VLOOKUP(B7658,cliente!A$1:B$7,2,FALSE)</f>
        <v>Tom Jobim</v>
      </c>
      <c r="D7658">
        <f t="shared" ca="1" si="596"/>
        <v>2</v>
      </c>
      <c r="E7658" t="str">
        <f ca="1">VLOOKUP(D7658,vendedor!A$1:B$13,2,FALSE)</f>
        <v>Márcio Barroso</v>
      </c>
      <c r="F7658">
        <f t="shared" ca="1" si="597"/>
        <v>1</v>
      </c>
      <c r="G7658" t="str">
        <f ca="1">VLOOKUP(F7658,cidade!A$1:B$6,2,FALSE)</f>
        <v>Salvador</v>
      </c>
      <c r="H7658">
        <v>16</v>
      </c>
      <c r="I7658" t="str">
        <f>VLOOKUP(H7658,produto!A$1:F$24,2,FALSE)</f>
        <v>Perfume</v>
      </c>
      <c r="J7658">
        <f>VLOOKUP(I7658,produto!B$1:G$24,4,FALSE)</f>
        <v>11</v>
      </c>
      <c r="K7658" t="str">
        <f>VLOOKUP(J7658,marca!A$1:B$15,2,FALSE)</f>
        <v>PHILIPS</v>
      </c>
      <c r="L7658">
        <f t="shared" ca="1" si="599"/>
        <v>3</v>
      </c>
      <c r="M7658" t="str">
        <f ca="1">VLOOKUP(L7658,Departamento!A$1:C$8,2,FALSE)</f>
        <v>Papelaria</v>
      </c>
      <c r="N7658">
        <f t="shared" ca="1" si="598"/>
        <v>1</v>
      </c>
      <c r="O7658" t="str">
        <f ca="1">VLOOKUP(N7658,gerencia!A$1:B$5,2,FALSE)</f>
        <v>Tecnologia</v>
      </c>
      <c r="P7658" t="s">
        <v>358</v>
      </c>
      <c r="Q7658">
        <v>3</v>
      </c>
      <c r="R7658">
        <v>135</v>
      </c>
      <c r="S7658">
        <v>743</v>
      </c>
    </row>
    <row r="7659" spans="1:19">
      <c r="A7659">
        <v>7658</v>
      </c>
      <c r="B7659">
        <f t="shared" ca="1" si="595"/>
        <v>4</v>
      </c>
      <c r="C7659" t="str">
        <f ca="1">VLOOKUP(B7659,cliente!A$1:B$7,2,FALSE)</f>
        <v>Tom Jobim</v>
      </c>
      <c r="D7659">
        <f t="shared" ca="1" si="596"/>
        <v>7</v>
      </c>
      <c r="E7659" t="str">
        <f ca="1">VLOOKUP(D7659,vendedor!A$1:B$13,2,FALSE)</f>
        <v>João Oliveira</v>
      </c>
      <c r="F7659">
        <f t="shared" ca="1" si="597"/>
        <v>2</v>
      </c>
      <c r="G7659" t="str">
        <f ca="1">VLOOKUP(F7659,cidade!A$1:B$6,2,FALSE)</f>
        <v>Recife</v>
      </c>
      <c r="H7659">
        <v>22</v>
      </c>
      <c r="I7659" t="str">
        <f>VLOOKUP(H7659,produto!A$1:F$24,2,FALSE)</f>
        <v>Mesa</v>
      </c>
      <c r="J7659">
        <f>VLOOKUP(I7659,produto!B$1:G$24,4,FALSE)</f>
        <v>14</v>
      </c>
      <c r="K7659" t="str">
        <f>VLOOKUP(J7659,marca!A$1:B$15,2,FALSE)</f>
        <v>DA CASA</v>
      </c>
      <c r="L7659">
        <f t="shared" ca="1" si="599"/>
        <v>1</v>
      </c>
      <c r="M7659" t="str">
        <f ca="1">VLOOKUP(L7659,Departamento!A$1:C$8,2,FALSE)</f>
        <v>Informática</v>
      </c>
      <c r="N7659">
        <f t="shared" ca="1" si="598"/>
        <v>1</v>
      </c>
      <c r="O7659" t="str">
        <f ca="1">VLOOKUP(N7659,gerencia!A$1:B$5,2,FALSE)</f>
        <v>Tecnologia</v>
      </c>
      <c r="P7659" t="s">
        <v>604</v>
      </c>
      <c r="Q7659">
        <v>1</v>
      </c>
      <c r="R7659">
        <v>1600</v>
      </c>
      <c r="S7659">
        <v>366</v>
      </c>
    </row>
    <row r="7660" spans="1:19">
      <c r="A7660">
        <v>7659</v>
      </c>
      <c r="B7660">
        <f t="shared" ca="1" si="595"/>
        <v>5</v>
      </c>
      <c r="C7660" t="str">
        <f ca="1">VLOOKUP(B7660,cliente!A$1:B$7,2,FALSE)</f>
        <v>Edson Arantes</v>
      </c>
      <c r="D7660">
        <f t="shared" ca="1" si="596"/>
        <v>8</v>
      </c>
      <c r="E7660" t="str">
        <f ca="1">VLOOKUP(D7660,vendedor!A$1:B$13,2,FALSE)</f>
        <v>Márcia Brito</v>
      </c>
      <c r="F7660">
        <f t="shared" ca="1" si="597"/>
        <v>3</v>
      </c>
      <c r="G7660" t="str">
        <f ca="1">VLOOKUP(F7660,cidade!A$1:B$6,2,FALSE)</f>
        <v>São Paulo</v>
      </c>
      <c r="H7660">
        <v>19</v>
      </c>
      <c r="I7660" t="str">
        <f>VLOOKUP(H7660,produto!A$1:F$24,2,FALSE)</f>
        <v>Fogão</v>
      </c>
      <c r="J7660">
        <f>VLOOKUP(I7660,produto!B$1:G$24,4,FALSE)</f>
        <v>13</v>
      </c>
      <c r="K7660" t="str">
        <f>VLOOKUP(J7660,marca!A$1:B$15,2,FALSE)</f>
        <v>BRASTEMP</v>
      </c>
      <c r="L7660">
        <f t="shared" ca="1" si="599"/>
        <v>1</v>
      </c>
      <c r="M7660" t="str">
        <f ca="1">VLOOKUP(L7660,Departamento!A$1:C$8,2,FALSE)</f>
        <v>Informática</v>
      </c>
      <c r="N7660">
        <f t="shared" ca="1" si="598"/>
        <v>4</v>
      </c>
      <c r="O7660" t="str">
        <f ca="1">VLOOKUP(N7660,gerencia!A$1:B$5,2,FALSE)</f>
        <v>Casa e Decoração</v>
      </c>
      <c r="P7660" t="s">
        <v>569</v>
      </c>
      <c r="Q7660">
        <v>1</v>
      </c>
      <c r="R7660">
        <v>1500</v>
      </c>
      <c r="S7660">
        <v>1012</v>
      </c>
    </row>
    <row r="7661" spans="1:19">
      <c r="A7661">
        <v>7660</v>
      </c>
      <c r="B7661">
        <f t="shared" ca="1" si="595"/>
        <v>3</v>
      </c>
      <c r="C7661" t="str">
        <f ca="1">VLOOKUP(B7661,cliente!A$1:B$7,2,FALSE)</f>
        <v>Renato Russo</v>
      </c>
      <c r="D7661">
        <f t="shared" ca="1" si="596"/>
        <v>7</v>
      </c>
      <c r="E7661" t="str">
        <f ca="1">VLOOKUP(D7661,vendedor!A$1:B$13,2,FALSE)</f>
        <v>João Oliveira</v>
      </c>
      <c r="F7661">
        <f t="shared" ca="1" si="597"/>
        <v>3</v>
      </c>
      <c r="G7661" t="str">
        <f ca="1">VLOOKUP(F7661,cidade!A$1:B$6,2,FALSE)</f>
        <v>São Paulo</v>
      </c>
      <c r="H7661">
        <v>22</v>
      </c>
      <c r="I7661" t="str">
        <f>VLOOKUP(H7661,produto!A$1:F$24,2,FALSE)</f>
        <v>Mesa</v>
      </c>
      <c r="J7661">
        <f>VLOOKUP(I7661,produto!B$1:G$24,4,FALSE)</f>
        <v>14</v>
      </c>
      <c r="K7661" t="str">
        <f>VLOOKUP(J7661,marca!A$1:B$15,2,FALSE)</f>
        <v>DA CASA</v>
      </c>
      <c r="L7661">
        <f t="shared" ca="1" si="599"/>
        <v>4</v>
      </c>
      <c r="M7661" t="str">
        <f ca="1">VLOOKUP(L7661,Departamento!A$1:C$8,2,FALSE)</f>
        <v>cosmético</v>
      </c>
      <c r="N7661">
        <f t="shared" ca="1" si="598"/>
        <v>3</v>
      </c>
      <c r="O7661" t="str">
        <f ca="1">VLOOKUP(N7661,gerencia!A$1:B$5,2,FALSE)</f>
        <v>Eletro Eletrônico</v>
      </c>
      <c r="P7661" t="s">
        <v>603</v>
      </c>
      <c r="Q7661">
        <v>2</v>
      </c>
      <c r="R7661">
        <v>1600</v>
      </c>
      <c r="S7661">
        <v>987</v>
      </c>
    </row>
    <row r="7662" spans="1:19">
      <c r="A7662">
        <v>7661</v>
      </c>
      <c r="B7662">
        <f t="shared" ca="1" si="595"/>
        <v>4</v>
      </c>
      <c r="C7662" t="str">
        <f ca="1">VLOOKUP(B7662,cliente!A$1:B$7,2,FALSE)</f>
        <v>Tom Jobim</v>
      </c>
      <c r="D7662">
        <f t="shared" ca="1" si="596"/>
        <v>2</v>
      </c>
      <c r="E7662" t="str">
        <f ca="1">VLOOKUP(D7662,vendedor!A$1:B$13,2,FALSE)</f>
        <v>Márcio Barroso</v>
      </c>
      <c r="F7662">
        <f t="shared" ca="1" si="597"/>
        <v>5</v>
      </c>
      <c r="G7662" t="str">
        <f ca="1">VLOOKUP(F7662,cidade!A$1:B$6,2,FALSE)</f>
        <v>Belo Horizonte</v>
      </c>
      <c r="H7662">
        <v>17</v>
      </c>
      <c r="I7662" t="str">
        <f>VLOOKUP(H7662,produto!A$1:F$24,2,FALSE)</f>
        <v>Aparalho de Barbear Elétrico</v>
      </c>
      <c r="J7662">
        <f>VLOOKUP(I7662,produto!B$1:G$24,4,FALSE)</f>
        <v>2</v>
      </c>
      <c r="K7662" t="str">
        <f>VLOOKUP(J7662,marca!A$1:B$15,2,FALSE)</f>
        <v>MICROSOFT</v>
      </c>
      <c r="L7662">
        <f t="shared" ca="1" si="599"/>
        <v>5</v>
      </c>
      <c r="M7662" t="str">
        <f ca="1">VLOOKUP(L7662,Departamento!A$1:C$8,2,FALSE)</f>
        <v>Eletrónico</v>
      </c>
      <c r="N7662">
        <f t="shared" ca="1" si="598"/>
        <v>2</v>
      </c>
      <c r="O7662" t="str">
        <f ca="1">VLOOKUP(N7662,gerencia!A$1:B$5,2,FALSE)</f>
        <v>papelaria/cosmético</v>
      </c>
      <c r="P7662" t="s">
        <v>199</v>
      </c>
      <c r="Q7662">
        <v>3</v>
      </c>
      <c r="R7662">
        <v>1075</v>
      </c>
      <c r="S7662">
        <v>1260</v>
      </c>
    </row>
    <row r="7663" spans="1:19">
      <c r="A7663">
        <v>7662</v>
      </c>
      <c r="B7663">
        <f t="shared" ca="1" si="595"/>
        <v>3</v>
      </c>
      <c r="C7663" t="str">
        <f ca="1">VLOOKUP(B7663,cliente!A$1:B$7,2,FALSE)</f>
        <v>Renato Russo</v>
      </c>
      <c r="D7663">
        <f t="shared" ca="1" si="596"/>
        <v>9</v>
      </c>
      <c r="E7663" t="str">
        <f ca="1">VLOOKUP(D7663,vendedor!A$1:B$13,2,FALSE)</f>
        <v>Diego Santos</v>
      </c>
      <c r="F7663">
        <f t="shared" ca="1" si="597"/>
        <v>2</v>
      </c>
      <c r="G7663" t="str">
        <f ca="1">VLOOKUP(F7663,cidade!A$1:B$6,2,FALSE)</f>
        <v>Recife</v>
      </c>
      <c r="H7663">
        <v>19</v>
      </c>
      <c r="I7663" t="str">
        <f>VLOOKUP(H7663,produto!A$1:F$24,2,FALSE)</f>
        <v>Fogão</v>
      </c>
      <c r="J7663">
        <f>VLOOKUP(I7663,produto!B$1:G$24,4,FALSE)</f>
        <v>13</v>
      </c>
      <c r="K7663" t="str">
        <f>VLOOKUP(J7663,marca!A$1:B$15,2,FALSE)</f>
        <v>BRASTEMP</v>
      </c>
      <c r="L7663">
        <f t="shared" ca="1" si="599"/>
        <v>1</v>
      </c>
      <c r="M7663" t="str">
        <f ca="1">VLOOKUP(L7663,Departamento!A$1:C$8,2,FALSE)</f>
        <v>Informática</v>
      </c>
      <c r="N7663">
        <f t="shared" ca="1" si="598"/>
        <v>3</v>
      </c>
      <c r="O7663" t="str">
        <f ca="1">VLOOKUP(N7663,gerencia!A$1:B$5,2,FALSE)</f>
        <v>Eletro Eletrônico</v>
      </c>
      <c r="P7663" t="s">
        <v>16</v>
      </c>
      <c r="Q7663">
        <v>3</v>
      </c>
      <c r="R7663">
        <v>1500</v>
      </c>
      <c r="S7663">
        <v>104</v>
      </c>
    </row>
    <row r="7664" spans="1:19">
      <c r="A7664">
        <v>7663</v>
      </c>
      <c r="B7664">
        <f t="shared" ca="1" si="595"/>
        <v>1</v>
      </c>
      <c r="C7664" t="str">
        <f ca="1">VLOOKUP(B7664,cliente!A$1:B$7,2,FALSE)</f>
        <v>João do Pulo</v>
      </c>
      <c r="D7664">
        <f t="shared" ca="1" si="596"/>
        <v>5</v>
      </c>
      <c r="E7664" t="str">
        <f ca="1">VLOOKUP(D7664,vendedor!A$1:B$13,2,FALSE)</f>
        <v>Maria Braga</v>
      </c>
      <c r="F7664">
        <f t="shared" ca="1" si="597"/>
        <v>1</v>
      </c>
      <c r="G7664" t="str">
        <f ca="1">VLOOKUP(F7664,cidade!A$1:B$6,2,FALSE)</f>
        <v>Salvador</v>
      </c>
      <c r="H7664">
        <v>22</v>
      </c>
      <c r="I7664" t="str">
        <f>VLOOKUP(H7664,produto!A$1:F$24,2,FALSE)</f>
        <v>Mesa</v>
      </c>
      <c r="J7664">
        <f>VLOOKUP(I7664,produto!B$1:G$24,4,FALSE)</f>
        <v>14</v>
      </c>
      <c r="K7664" t="str">
        <f>VLOOKUP(J7664,marca!A$1:B$15,2,FALSE)</f>
        <v>DA CASA</v>
      </c>
      <c r="L7664">
        <f t="shared" ca="1" si="599"/>
        <v>6</v>
      </c>
      <c r="M7664" t="str">
        <f ca="1">VLOOKUP(L7664,Departamento!A$1:C$8,2,FALSE)</f>
        <v>Eletrodomestico</v>
      </c>
      <c r="N7664">
        <f t="shared" ca="1" si="598"/>
        <v>1</v>
      </c>
      <c r="O7664" t="str">
        <f ca="1">VLOOKUP(N7664,gerencia!A$1:B$5,2,FALSE)</f>
        <v>Tecnologia</v>
      </c>
      <c r="P7664" t="s">
        <v>357</v>
      </c>
      <c r="Q7664">
        <v>2</v>
      </c>
      <c r="R7664">
        <v>1600</v>
      </c>
      <c r="S7664">
        <v>134</v>
      </c>
    </row>
    <row r="7665" spans="1:19">
      <c r="A7665">
        <v>7664</v>
      </c>
      <c r="B7665">
        <f t="shared" ca="1" si="595"/>
        <v>4</v>
      </c>
      <c r="C7665" t="str">
        <f ca="1">VLOOKUP(B7665,cliente!A$1:B$7,2,FALSE)</f>
        <v>Tom Jobim</v>
      </c>
      <c r="D7665">
        <f t="shared" ca="1" si="596"/>
        <v>6</v>
      </c>
      <c r="E7665" t="str">
        <f ca="1">VLOOKUP(D7665,vendedor!A$1:B$13,2,FALSE)</f>
        <v>Rodrigo Machado</v>
      </c>
      <c r="F7665">
        <f t="shared" ca="1" si="597"/>
        <v>4</v>
      </c>
      <c r="G7665" t="str">
        <f ca="1">VLOOKUP(F7665,cidade!A$1:B$6,2,FALSE)</f>
        <v>Rio de janeiro</v>
      </c>
      <c r="H7665">
        <v>9</v>
      </c>
      <c r="I7665" t="str">
        <f>VLOOKUP(H7665,produto!A$1:F$24,2,FALSE)</f>
        <v>Celular  8GB</v>
      </c>
      <c r="J7665">
        <f>VLOOKUP(I7665,produto!B$1:G$24,4,FALSE)</f>
        <v>8</v>
      </c>
      <c r="K7665" t="str">
        <f>VLOOKUP(J7665,marca!A$1:B$15,2,FALSE)</f>
        <v>FABER CASTELL</v>
      </c>
      <c r="L7665">
        <f t="shared" ca="1" si="599"/>
        <v>6</v>
      </c>
      <c r="M7665" t="str">
        <f ca="1">VLOOKUP(L7665,Departamento!A$1:C$8,2,FALSE)</f>
        <v>Eletrodomestico</v>
      </c>
      <c r="N7665">
        <f t="shared" ca="1" si="598"/>
        <v>2</v>
      </c>
      <c r="O7665" t="str">
        <f ca="1">VLOOKUP(N7665,gerencia!A$1:B$5,2,FALSE)</f>
        <v>papelaria/cosmético</v>
      </c>
      <c r="P7665" t="s">
        <v>494</v>
      </c>
      <c r="Q7665">
        <v>3</v>
      </c>
      <c r="R7665">
        <v>12.25</v>
      </c>
      <c r="S7665">
        <v>1131</v>
      </c>
    </row>
    <row r="7666" spans="1:19">
      <c r="A7666">
        <v>7665</v>
      </c>
      <c r="B7666">
        <f t="shared" ca="1" si="595"/>
        <v>6</v>
      </c>
      <c r="C7666" t="str">
        <f ca="1">VLOOKUP(B7666,cliente!A$1:B$7,2,FALSE)</f>
        <v>Reginaldo Rossi</v>
      </c>
      <c r="D7666">
        <f t="shared" ca="1" si="596"/>
        <v>1</v>
      </c>
      <c r="E7666" t="str">
        <f ca="1">VLOOKUP(D7666,vendedor!A$1:B$13,2,FALSE)</f>
        <v>Claudio Silva</v>
      </c>
      <c r="F7666">
        <f t="shared" ca="1" si="597"/>
        <v>2</v>
      </c>
      <c r="G7666" t="str">
        <f ca="1">VLOOKUP(F7666,cidade!A$1:B$6,2,FALSE)</f>
        <v>Recife</v>
      </c>
      <c r="H7666">
        <v>1</v>
      </c>
      <c r="I7666" t="str">
        <f>VLOOKUP(H7666,produto!A$1:F$24,2,FALSE)</f>
        <v>TV</v>
      </c>
      <c r="J7666">
        <f>VLOOKUP(I7666,produto!B$1:G$24,4,FALSE)</f>
        <v>3</v>
      </c>
      <c r="K7666" t="str">
        <f>VLOOKUP(J7666,marca!A$1:B$15,2,FALSE)</f>
        <v>DELL</v>
      </c>
      <c r="L7666">
        <f t="shared" ca="1" si="599"/>
        <v>2</v>
      </c>
      <c r="M7666" t="str">
        <f ca="1">VLOOKUP(L7666,Departamento!A$1:C$8,2,FALSE)</f>
        <v>Telefonia</v>
      </c>
      <c r="N7666">
        <f t="shared" ca="1" si="598"/>
        <v>4</v>
      </c>
      <c r="O7666" t="str">
        <f ca="1">VLOOKUP(N7666,gerencia!A$1:B$5,2,FALSE)</f>
        <v>Casa e Decoração</v>
      </c>
      <c r="P7666" t="s">
        <v>175</v>
      </c>
      <c r="Q7666">
        <v>2</v>
      </c>
      <c r="R7666">
        <v>25.15</v>
      </c>
      <c r="S7666">
        <v>1280</v>
      </c>
    </row>
    <row r="7667" spans="1:19">
      <c r="A7667">
        <v>7666</v>
      </c>
      <c r="B7667">
        <f t="shared" ca="1" si="595"/>
        <v>5</v>
      </c>
      <c r="C7667" t="str">
        <f ca="1">VLOOKUP(B7667,cliente!A$1:B$7,2,FALSE)</f>
        <v>Edson Arantes</v>
      </c>
      <c r="D7667">
        <f t="shared" ca="1" si="596"/>
        <v>3</v>
      </c>
      <c r="E7667" t="str">
        <f ca="1">VLOOKUP(D7667,vendedor!A$1:B$13,2,FALSE)</f>
        <v>Issac Palmeiras</v>
      </c>
      <c r="F7667">
        <f t="shared" ca="1" si="597"/>
        <v>2</v>
      </c>
      <c r="G7667" t="str">
        <f ca="1">VLOOKUP(F7667,cidade!A$1:B$6,2,FALSE)</f>
        <v>Recife</v>
      </c>
      <c r="H7667">
        <v>17</v>
      </c>
      <c r="I7667" t="str">
        <f>VLOOKUP(H7667,produto!A$1:F$24,2,FALSE)</f>
        <v>Aparalho de Barbear Elétrico</v>
      </c>
      <c r="J7667">
        <f>VLOOKUP(I7667,produto!B$1:G$24,4,FALSE)</f>
        <v>2</v>
      </c>
      <c r="K7667" t="str">
        <f>VLOOKUP(J7667,marca!A$1:B$15,2,FALSE)</f>
        <v>MICROSOFT</v>
      </c>
      <c r="L7667">
        <f t="shared" ca="1" si="599"/>
        <v>1</v>
      </c>
      <c r="M7667" t="str">
        <f ca="1">VLOOKUP(L7667,Departamento!A$1:C$8,2,FALSE)</f>
        <v>Informática</v>
      </c>
      <c r="N7667">
        <f t="shared" ca="1" si="598"/>
        <v>1</v>
      </c>
      <c r="O7667" t="str">
        <f ca="1">VLOOKUP(N7667,gerencia!A$1:B$5,2,FALSE)</f>
        <v>Tecnologia</v>
      </c>
      <c r="P7667" t="s">
        <v>311</v>
      </c>
      <c r="Q7667">
        <v>3</v>
      </c>
      <c r="R7667">
        <v>1075</v>
      </c>
      <c r="S7667">
        <v>1448</v>
      </c>
    </row>
    <row r="7668" spans="1:19">
      <c r="A7668">
        <v>7667</v>
      </c>
      <c r="B7668">
        <f t="shared" ca="1" si="595"/>
        <v>6</v>
      </c>
      <c r="C7668" t="str">
        <f ca="1">VLOOKUP(B7668,cliente!A$1:B$7,2,FALSE)</f>
        <v>Reginaldo Rossi</v>
      </c>
      <c r="D7668">
        <f t="shared" ca="1" si="596"/>
        <v>1</v>
      </c>
      <c r="E7668" t="str">
        <f ca="1">VLOOKUP(D7668,vendedor!A$1:B$13,2,FALSE)</f>
        <v>Claudio Silva</v>
      </c>
      <c r="F7668">
        <f t="shared" ca="1" si="597"/>
        <v>5</v>
      </c>
      <c r="G7668" t="str">
        <f ca="1">VLOOKUP(F7668,cidade!A$1:B$6,2,FALSE)</f>
        <v>Belo Horizonte</v>
      </c>
      <c r="H7668">
        <v>22</v>
      </c>
      <c r="I7668" t="str">
        <f>VLOOKUP(H7668,produto!A$1:F$24,2,FALSE)</f>
        <v>Mesa</v>
      </c>
      <c r="J7668">
        <f>VLOOKUP(I7668,produto!B$1:G$24,4,FALSE)</f>
        <v>14</v>
      </c>
      <c r="K7668" t="str">
        <f>VLOOKUP(J7668,marca!A$1:B$15,2,FALSE)</f>
        <v>DA CASA</v>
      </c>
      <c r="L7668">
        <f t="shared" ca="1" si="599"/>
        <v>6</v>
      </c>
      <c r="M7668" t="str">
        <f ca="1">VLOOKUP(L7668,Departamento!A$1:C$8,2,FALSE)</f>
        <v>Eletrodomestico</v>
      </c>
      <c r="N7668">
        <f t="shared" ca="1" si="598"/>
        <v>3</v>
      </c>
      <c r="O7668" t="str">
        <f ca="1">VLOOKUP(N7668,gerencia!A$1:B$5,2,FALSE)</f>
        <v>Eletro Eletrônico</v>
      </c>
      <c r="P7668" t="s">
        <v>672</v>
      </c>
      <c r="Q7668">
        <v>1</v>
      </c>
      <c r="R7668">
        <v>1600</v>
      </c>
      <c r="S7668">
        <v>1246</v>
      </c>
    </row>
    <row r="7669" spans="1:19">
      <c r="A7669">
        <v>7668</v>
      </c>
      <c r="B7669">
        <f t="shared" ca="1" si="595"/>
        <v>5</v>
      </c>
      <c r="C7669" t="str">
        <f ca="1">VLOOKUP(B7669,cliente!A$1:B$7,2,FALSE)</f>
        <v>Edson Arantes</v>
      </c>
      <c r="D7669">
        <f t="shared" ca="1" si="596"/>
        <v>11</v>
      </c>
      <c r="E7669" t="str">
        <f ca="1">VLOOKUP(D7669,vendedor!A$1:B$13,2,FALSE)</f>
        <v>Filipe Almeida</v>
      </c>
      <c r="F7669">
        <f t="shared" ca="1" si="597"/>
        <v>1</v>
      </c>
      <c r="G7669" t="str">
        <f ca="1">VLOOKUP(F7669,cidade!A$1:B$6,2,FALSE)</f>
        <v>Salvador</v>
      </c>
      <c r="H7669">
        <v>9</v>
      </c>
      <c r="I7669" t="str">
        <f>VLOOKUP(H7669,produto!A$1:F$24,2,FALSE)</f>
        <v>Celular  8GB</v>
      </c>
      <c r="J7669">
        <f>VLOOKUP(I7669,produto!B$1:G$24,4,FALSE)</f>
        <v>8</v>
      </c>
      <c r="K7669" t="str">
        <f>VLOOKUP(J7669,marca!A$1:B$15,2,FALSE)</f>
        <v>FABER CASTELL</v>
      </c>
      <c r="L7669">
        <f t="shared" ca="1" si="599"/>
        <v>3</v>
      </c>
      <c r="M7669" t="str">
        <f ca="1">VLOOKUP(L7669,Departamento!A$1:C$8,2,FALSE)</f>
        <v>Papelaria</v>
      </c>
      <c r="N7669">
        <f t="shared" ca="1" si="598"/>
        <v>1</v>
      </c>
      <c r="O7669" t="str">
        <f ca="1">VLOOKUP(N7669,gerencia!A$1:B$5,2,FALSE)</f>
        <v>Tecnologia</v>
      </c>
      <c r="P7669" t="s">
        <v>402</v>
      </c>
      <c r="Q7669">
        <v>1</v>
      </c>
      <c r="R7669">
        <v>12.25</v>
      </c>
      <c r="S7669">
        <v>421</v>
      </c>
    </row>
    <row r="7670" spans="1:19">
      <c r="A7670">
        <v>7669</v>
      </c>
      <c r="B7670">
        <f t="shared" ca="1" si="595"/>
        <v>5</v>
      </c>
      <c r="C7670" t="str">
        <f ca="1">VLOOKUP(B7670,cliente!A$1:B$7,2,FALSE)</f>
        <v>Edson Arantes</v>
      </c>
      <c r="D7670">
        <f t="shared" ca="1" si="596"/>
        <v>8</v>
      </c>
      <c r="E7670" t="str">
        <f ca="1">VLOOKUP(D7670,vendedor!A$1:B$13,2,FALSE)</f>
        <v>Márcia Brito</v>
      </c>
      <c r="F7670">
        <f t="shared" ca="1" si="597"/>
        <v>1</v>
      </c>
      <c r="G7670" t="str">
        <f ca="1">VLOOKUP(F7670,cidade!A$1:B$6,2,FALSE)</f>
        <v>Salvador</v>
      </c>
      <c r="H7670">
        <v>23</v>
      </c>
      <c r="I7670" t="str">
        <f>VLOOKUP(H7670,produto!A$1:F$24,2,FALSE)</f>
        <v>Sofá</v>
      </c>
      <c r="J7670">
        <f>VLOOKUP(I7670,produto!B$1:G$24,4,FALSE)</f>
        <v>14</v>
      </c>
      <c r="K7670" t="str">
        <f>VLOOKUP(J7670,marca!A$1:B$15,2,FALSE)</f>
        <v>DA CASA</v>
      </c>
      <c r="L7670">
        <f t="shared" ca="1" si="599"/>
        <v>4</v>
      </c>
      <c r="M7670" t="str">
        <f ca="1">VLOOKUP(L7670,Departamento!A$1:C$8,2,FALSE)</f>
        <v>cosmético</v>
      </c>
      <c r="N7670">
        <f t="shared" ca="1" si="598"/>
        <v>4</v>
      </c>
      <c r="O7670" t="str">
        <f ca="1">VLOOKUP(N7670,gerencia!A$1:B$5,2,FALSE)</f>
        <v>Casa e Decoração</v>
      </c>
      <c r="P7670" t="s">
        <v>250</v>
      </c>
      <c r="Q7670">
        <v>1</v>
      </c>
      <c r="R7670">
        <v>300</v>
      </c>
      <c r="S7670">
        <v>1496</v>
      </c>
    </row>
    <row r="7671" spans="1:19">
      <c r="A7671">
        <v>7670</v>
      </c>
      <c r="B7671">
        <f t="shared" ca="1" si="595"/>
        <v>2</v>
      </c>
      <c r="C7671" t="str">
        <f ca="1">VLOOKUP(B7671,cliente!A$1:B$7,2,FALSE)</f>
        <v>Benito de Paula</v>
      </c>
      <c r="D7671">
        <f t="shared" ca="1" si="596"/>
        <v>3</v>
      </c>
      <c r="E7671" t="str">
        <f ca="1">VLOOKUP(D7671,vendedor!A$1:B$13,2,FALSE)</f>
        <v>Issac Palmeiras</v>
      </c>
      <c r="F7671">
        <f t="shared" ca="1" si="597"/>
        <v>5</v>
      </c>
      <c r="G7671" t="str">
        <f ca="1">VLOOKUP(F7671,cidade!A$1:B$6,2,FALSE)</f>
        <v>Belo Horizonte</v>
      </c>
      <c r="H7671">
        <v>14</v>
      </c>
      <c r="I7671" t="str">
        <f>VLOOKUP(H7671,produto!A$1:F$24,2,FALSE)</f>
        <v>Classificador</v>
      </c>
      <c r="J7671">
        <f>VLOOKUP(I7671,produto!B$1:G$24,4,FALSE)</f>
        <v>9</v>
      </c>
      <c r="K7671" t="str">
        <f>VLOOKUP(J7671,marca!A$1:B$15,2,FALSE)</f>
        <v>AVON</v>
      </c>
      <c r="L7671">
        <f t="shared" ca="1" si="599"/>
        <v>1</v>
      </c>
      <c r="M7671" t="str">
        <f ca="1">VLOOKUP(L7671,Departamento!A$1:C$8,2,FALSE)</f>
        <v>Informática</v>
      </c>
      <c r="N7671">
        <f t="shared" ca="1" si="598"/>
        <v>3</v>
      </c>
      <c r="O7671" t="str">
        <f ca="1">VLOOKUP(N7671,gerencia!A$1:B$5,2,FALSE)</f>
        <v>Eletro Eletrônico</v>
      </c>
      <c r="P7671" t="s">
        <v>633</v>
      </c>
      <c r="Q7671">
        <v>2</v>
      </c>
      <c r="R7671">
        <v>25</v>
      </c>
      <c r="S7671">
        <v>243</v>
      </c>
    </row>
    <row r="7672" spans="1:19">
      <c r="A7672">
        <v>7671</v>
      </c>
      <c r="B7672">
        <f t="shared" ca="1" si="595"/>
        <v>1</v>
      </c>
      <c r="C7672" t="str">
        <f ca="1">VLOOKUP(B7672,cliente!A$1:B$7,2,FALSE)</f>
        <v>João do Pulo</v>
      </c>
      <c r="D7672">
        <f t="shared" ca="1" si="596"/>
        <v>6</v>
      </c>
      <c r="E7672" t="str">
        <f ca="1">VLOOKUP(D7672,vendedor!A$1:B$13,2,FALSE)</f>
        <v>Rodrigo Machado</v>
      </c>
      <c r="F7672">
        <f t="shared" ca="1" si="597"/>
        <v>4</v>
      </c>
      <c r="G7672" t="str">
        <f ca="1">VLOOKUP(F7672,cidade!A$1:B$6,2,FALSE)</f>
        <v>Rio de janeiro</v>
      </c>
      <c r="H7672">
        <v>4</v>
      </c>
      <c r="I7672" t="str">
        <f>VLOOKUP(H7672,produto!A$1:F$24,2,FALSE)</f>
        <v>Monitor</v>
      </c>
      <c r="J7672">
        <f>VLOOKUP(I7672,produto!B$1:G$24,4,FALSE)</f>
        <v>4</v>
      </c>
      <c r="K7672" t="str">
        <f>VLOOKUP(J7672,marca!A$1:B$15,2,FALSE)</f>
        <v>IBM</v>
      </c>
      <c r="L7672">
        <f t="shared" ca="1" si="599"/>
        <v>6</v>
      </c>
      <c r="M7672" t="str">
        <f ca="1">VLOOKUP(L7672,Departamento!A$1:C$8,2,FALSE)</f>
        <v>Eletrodomestico</v>
      </c>
      <c r="N7672">
        <f t="shared" ca="1" si="598"/>
        <v>3</v>
      </c>
      <c r="O7672" t="str">
        <f ca="1">VLOOKUP(N7672,gerencia!A$1:B$5,2,FALSE)</f>
        <v>Eletro Eletrônico</v>
      </c>
      <c r="P7672" t="s">
        <v>591</v>
      </c>
      <c r="Q7672">
        <v>2</v>
      </c>
      <c r="R7672">
        <v>1300</v>
      </c>
      <c r="S7672">
        <v>857</v>
      </c>
    </row>
    <row r="7673" spans="1:19">
      <c r="A7673">
        <v>7672</v>
      </c>
      <c r="B7673">
        <f t="shared" ca="1" si="595"/>
        <v>1</v>
      </c>
      <c r="C7673" t="str">
        <f ca="1">VLOOKUP(B7673,cliente!A$1:B$7,2,FALSE)</f>
        <v>João do Pulo</v>
      </c>
      <c r="D7673">
        <f t="shared" ca="1" si="596"/>
        <v>9</v>
      </c>
      <c r="E7673" t="str">
        <f ca="1">VLOOKUP(D7673,vendedor!A$1:B$13,2,FALSE)</f>
        <v>Diego Santos</v>
      </c>
      <c r="F7673">
        <f t="shared" ca="1" si="597"/>
        <v>1</v>
      </c>
      <c r="G7673" t="str">
        <f ca="1">VLOOKUP(F7673,cidade!A$1:B$6,2,FALSE)</f>
        <v>Salvador</v>
      </c>
      <c r="H7673">
        <v>12</v>
      </c>
      <c r="I7673" t="str">
        <f>VLOOKUP(H7673,produto!A$1:F$24,2,FALSE)</f>
        <v>Borracha</v>
      </c>
      <c r="J7673">
        <f>VLOOKUP(I7673,produto!B$1:G$24,4,FALSE)</f>
        <v>7</v>
      </c>
      <c r="K7673" t="str">
        <f>VLOOKUP(J7673,marca!A$1:B$15,2,FALSE)</f>
        <v>TILIBRA</v>
      </c>
      <c r="L7673">
        <f t="shared" ca="1" si="599"/>
        <v>1</v>
      </c>
      <c r="M7673" t="str">
        <f ca="1">VLOOKUP(L7673,Departamento!A$1:C$8,2,FALSE)</f>
        <v>Informática</v>
      </c>
      <c r="N7673">
        <f t="shared" ca="1" si="598"/>
        <v>3</v>
      </c>
      <c r="O7673" t="str">
        <f ca="1">VLOOKUP(N7673,gerencia!A$1:B$5,2,FALSE)</f>
        <v>Eletro Eletrônico</v>
      </c>
      <c r="P7673" t="s">
        <v>241</v>
      </c>
      <c r="Q7673">
        <v>1</v>
      </c>
      <c r="R7673">
        <v>5.3</v>
      </c>
      <c r="S7673">
        <v>1196</v>
      </c>
    </row>
    <row r="7674" spans="1:19">
      <c r="A7674">
        <v>7673</v>
      </c>
      <c r="B7674">
        <f t="shared" ca="1" si="595"/>
        <v>6</v>
      </c>
      <c r="C7674" t="str">
        <f ca="1">VLOOKUP(B7674,cliente!A$1:B$7,2,FALSE)</f>
        <v>Reginaldo Rossi</v>
      </c>
      <c r="D7674">
        <f t="shared" ca="1" si="596"/>
        <v>4</v>
      </c>
      <c r="E7674" t="str">
        <f ca="1">VLOOKUP(D7674,vendedor!A$1:B$13,2,FALSE)</f>
        <v>Daniela Matos</v>
      </c>
      <c r="F7674">
        <f t="shared" ca="1" si="597"/>
        <v>2</v>
      </c>
      <c r="G7674" t="str">
        <f ca="1">VLOOKUP(F7674,cidade!A$1:B$6,2,FALSE)</f>
        <v>Recife</v>
      </c>
      <c r="H7674">
        <v>23</v>
      </c>
      <c r="I7674" t="str">
        <f>VLOOKUP(H7674,produto!A$1:F$24,2,FALSE)</f>
        <v>Sofá</v>
      </c>
      <c r="J7674">
        <f>VLOOKUP(I7674,produto!B$1:G$24,4,FALSE)</f>
        <v>14</v>
      </c>
      <c r="K7674" t="str">
        <f>VLOOKUP(J7674,marca!A$1:B$15,2,FALSE)</f>
        <v>DA CASA</v>
      </c>
      <c r="L7674">
        <f t="shared" ca="1" si="599"/>
        <v>5</v>
      </c>
      <c r="M7674" t="str">
        <f ca="1">VLOOKUP(L7674,Departamento!A$1:C$8,2,FALSE)</f>
        <v>Eletrónico</v>
      </c>
      <c r="N7674">
        <f t="shared" ca="1" si="598"/>
        <v>1</v>
      </c>
      <c r="O7674" t="str">
        <f ca="1">VLOOKUP(N7674,gerencia!A$1:B$5,2,FALSE)</f>
        <v>Tecnologia</v>
      </c>
      <c r="P7674" t="s">
        <v>320</v>
      </c>
      <c r="Q7674">
        <v>2</v>
      </c>
      <c r="R7674">
        <v>300</v>
      </c>
      <c r="S7674">
        <v>523</v>
      </c>
    </row>
    <row r="7675" spans="1:19">
      <c r="A7675">
        <v>7674</v>
      </c>
      <c r="B7675">
        <f t="shared" ca="1" si="595"/>
        <v>4</v>
      </c>
      <c r="C7675" t="str">
        <f ca="1">VLOOKUP(B7675,cliente!A$1:B$7,2,FALSE)</f>
        <v>Tom Jobim</v>
      </c>
      <c r="D7675">
        <f t="shared" ca="1" si="596"/>
        <v>4</v>
      </c>
      <c r="E7675" t="str">
        <f ca="1">VLOOKUP(D7675,vendedor!A$1:B$13,2,FALSE)</f>
        <v>Daniela Matos</v>
      </c>
      <c r="F7675">
        <f t="shared" ca="1" si="597"/>
        <v>3</v>
      </c>
      <c r="G7675" t="str">
        <f ca="1">VLOOKUP(F7675,cidade!A$1:B$6,2,FALSE)</f>
        <v>São Paulo</v>
      </c>
      <c r="H7675">
        <v>19</v>
      </c>
      <c r="I7675" t="str">
        <f>VLOOKUP(H7675,produto!A$1:F$24,2,FALSE)</f>
        <v>Fogão</v>
      </c>
      <c r="J7675">
        <f>VLOOKUP(I7675,produto!B$1:G$24,4,FALSE)</f>
        <v>13</v>
      </c>
      <c r="K7675" t="str">
        <f>VLOOKUP(J7675,marca!A$1:B$15,2,FALSE)</f>
        <v>BRASTEMP</v>
      </c>
      <c r="L7675">
        <f t="shared" ca="1" si="599"/>
        <v>2</v>
      </c>
      <c r="M7675" t="str">
        <f ca="1">VLOOKUP(L7675,Departamento!A$1:C$8,2,FALSE)</f>
        <v>Telefonia</v>
      </c>
      <c r="N7675">
        <f t="shared" ca="1" si="598"/>
        <v>4</v>
      </c>
      <c r="O7675" t="str">
        <f ca="1">VLOOKUP(N7675,gerencia!A$1:B$5,2,FALSE)</f>
        <v>Casa e Decoração</v>
      </c>
      <c r="P7675" t="s">
        <v>560</v>
      </c>
      <c r="Q7675">
        <v>1</v>
      </c>
      <c r="R7675">
        <v>1500</v>
      </c>
      <c r="S7675">
        <v>585</v>
      </c>
    </row>
    <row r="7676" spans="1:19">
      <c r="A7676">
        <v>7675</v>
      </c>
      <c r="B7676">
        <f t="shared" ca="1" si="595"/>
        <v>5</v>
      </c>
      <c r="C7676" t="str">
        <f ca="1">VLOOKUP(B7676,cliente!A$1:B$7,2,FALSE)</f>
        <v>Edson Arantes</v>
      </c>
      <c r="D7676">
        <f t="shared" ca="1" si="596"/>
        <v>10</v>
      </c>
      <c r="E7676" t="str">
        <f ca="1">VLOOKUP(D7676,vendedor!A$1:B$13,2,FALSE)</f>
        <v>Danilo Barreto</v>
      </c>
      <c r="F7676">
        <f t="shared" ca="1" si="597"/>
        <v>2</v>
      </c>
      <c r="G7676" t="str">
        <f ca="1">VLOOKUP(F7676,cidade!A$1:B$6,2,FALSE)</f>
        <v>Recife</v>
      </c>
      <c r="H7676">
        <v>22</v>
      </c>
      <c r="I7676" t="str">
        <f>VLOOKUP(H7676,produto!A$1:F$24,2,FALSE)</f>
        <v>Mesa</v>
      </c>
      <c r="J7676">
        <f>VLOOKUP(I7676,produto!B$1:G$24,4,FALSE)</f>
        <v>14</v>
      </c>
      <c r="K7676" t="str">
        <f>VLOOKUP(J7676,marca!A$1:B$15,2,FALSE)</f>
        <v>DA CASA</v>
      </c>
      <c r="L7676">
        <f t="shared" ca="1" si="599"/>
        <v>3</v>
      </c>
      <c r="M7676" t="str">
        <f ca="1">VLOOKUP(L7676,Departamento!A$1:C$8,2,FALSE)</f>
        <v>Papelaria</v>
      </c>
      <c r="N7676">
        <f t="shared" ca="1" si="598"/>
        <v>2</v>
      </c>
      <c r="O7676" t="str">
        <f ca="1">VLOOKUP(N7676,gerencia!A$1:B$5,2,FALSE)</f>
        <v>papelaria/cosmético</v>
      </c>
      <c r="P7676" t="s">
        <v>376</v>
      </c>
      <c r="Q7676">
        <v>3</v>
      </c>
      <c r="R7676">
        <v>1600</v>
      </c>
      <c r="S7676">
        <v>425</v>
      </c>
    </row>
    <row r="7677" spans="1:19">
      <c r="A7677">
        <v>7676</v>
      </c>
      <c r="B7677">
        <f t="shared" ca="1" si="595"/>
        <v>2</v>
      </c>
      <c r="C7677" t="str">
        <f ca="1">VLOOKUP(B7677,cliente!A$1:B$7,2,FALSE)</f>
        <v>Benito de Paula</v>
      </c>
      <c r="D7677">
        <f t="shared" ca="1" si="596"/>
        <v>10</v>
      </c>
      <c r="E7677" t="str">
        <f ca="1">VLOOKUP(D7677,vendedor!A$1:B$13,2,FALSE)</f>
        <v>Danilo Barreto</v>
      </c>
      <c r="F7677">
        <f t="shared" ca="1" si="597"/>
        <v>5</v>
      </c>
      <c r="G7677" t="str">
        <f ca="1">VLOOKUP(F7677,cidade!A$1:B$6,2,FALSE)</f>
        <v>Belo Horizonte</v>
      </c>
      <c r="H7677">
        <v>20</v>
      </c>
      <c r="I7677" t="str">
        <f>VLOOKUP(H7677,produto!A$1:F$24,2,FALSE)</f>
        <v>Geladeira</v>
      </c>
      <c r="J7677">
        <f>VLOOKUP(I7677,produto!B$1:G$24,4,FALSE)</f>
        <v>12</v>
      </c>
      <c r="K7677" t="str">
        <f>VLOOKUP(J7677,marca!A$1:B$15,2,FALSE)</f>
        <v>ELETROLUX</v>
      </c>
      <c r="L7677">
        <f t="shared" ca="1" si="599"/>
        <v>4</v>
      </c>
      <c r="M7677" t="str">
        <f ca="1">VLOOKUP(L7677,Departamento!A$1:C$8,2,FALSE)</f>
        <v>cosmético</v>
      </c>
      <c r="N7677">
        <f t="shared" ca="1" si="598"/>
        <v>3</v>
      </c>
      <c r="O7677" t="str">
        <f ca="1">VLOOKUP(N7677,gerencia!A$1:B$5,2,FALSE)</f>
        <v>Eletro Eletrônico</v>
      </c>
      <c r="P7677" t="s">
        <v>102</v>
      </c>
      <c r="Q7677">
        <v>3</v>
      </c>
      <c r="R7677">
        <v>350</v>
      </c>
      <c r="S7677">
        <v>21</v>
      </c>
    </row>
    <row r="7678" spans="1:19">
      <c r="A7678">
        <v>7677</v>
      </c>
      <c r="B7678">
        <f t="shared" ca="1" si="595"/>
        <v>3</v>
      </c>
      <c r="C7678" t="str">
        <f ca="1">VLOOKUP(B7678,cliente!A$1:B$7,2,FALSE)</f>
        <v>Renato Russo</v>
      </c>
      <c r="D7678">
        <f t="shared" ca="1" si="596"/>
        <v>6</v>
      </c>
      <c r="E7678" t="str">
        <f ca="1">VLOOKUP(D7678,vendedor!A$1:B$13,2,FALSE)</f>
        <v>Rodrigo Machado</v>
      </c>
      <c r="F7678">
        <f t="shared" ca="1" si="597"/>
        <v>3</v>
      </c>
      <c r="G7678" t="str">
        <f ca="1">VLOOKUP(F7678,cidade!A$1:B$6,2,FALSE)</f>
        <v>São Paulo</v>
      </c>
      <c r="H7678">
        <v>9</v>
      </c>
      <c r="I7678" t="str">
        <f>VLOOKUP(H7678,produto!A$1:F$24,2,FALSE)</f>
        <v>Celular  8GB</v>
      </c>
      <c r="J7678">
        <f>VLOOKUP(I7678,produto!B$1:G$24,4,FALSE)</f>
        <v>8</v>
      </c>
      <c r="K7678" t="str">
        <f>VLOOKUP(J7678,marca!A$1:B$15,2,FALSE)</f>
        <v>FABER CASTELL</v>
      </c>
      <c r="L7678">
        <f t="shared" ca="1" si="599"/>
        <v>1</v>
      </c>
      <c r="M7678" t="str">
        <f ca="1">VLOOKUP(L7678,Departamento!A$1:C$8,2,FALSE)</f>
        <v>Informática</v>
      </c>
      <c r="N7678">
        <f t="shared" ca="1" si="598"/>
        <v>4</v>
      </c>
      <c r="O7678" t="str">
        <f ca="1">VLOOKUP(N7678,gerencia!A$1:B$5,2,FALSE)</f>
        <v>Casa e Decoração</v>
      </c>
      <c r="P7678" t="s">
        <v>75</v>
      </c>
      <c r="Q7678">
        <v>2</v>
      </c>
      <c r="R7678">
        <v>12.25</v>
      </c>
      <c r="S7678">
        <v>1152</v>
      </c>
    </row>
    <row r="7679" spans="1:19">
      <c r="A7679">
        <v>7678</v>
      </c>
      <c r="B7679">
        <f t="shared" ca="1" si="595"/>
        <v>1</v>
      </c>
      <c r="C7679" t="str">
        <f ca="1">VLOOKUP(B7679,cliente!A$1:B$7,2,FALSE)</f>
        <v>João do Pulo</v>
      </c>
      <c r="D7679">
        <f t="shared" ca="1" si="596"/>
        <v>5</v>
      </c>
      <c r="E7679" t="str">
        <f ca="1">VLOOKUP(D7679,vendedor!A$1:B$13,2,FALSE)</f>
        <v>Maria Braga</v>
      </c>
      <c r="F7679">
        <f t="shared" ca="1" si="597"/>
        <v>3</v>
      </c>
      <c r="G7679" t="str">
        <f ca="1">VLOOKUP(F7679,cidade!A$1:B$6,2,FALSE)</f>
        <v>São Paulo</v>
      </c>
      <c r="H7679">
        <v>18</v>
      </c>
      <c r="I7679" t="str">
        <f>VLOOKUP(H7679,produto!A$1:F$24,2,FALSE)</f>
        <v xml:space="preserve">Xbox </v>
      </c>
      <c r="J7679">
        <f>VLOOKUP(I7679,produto!B$1:G$24,4,FALSE)</f>
        <v>12</v>
      </c>
      <c r="K7679" t="str">
        <f>VLOOKUP(J7679,marca!A$1:B$15,2,FALSE)</f>
        <v>ELETROLUX</v>
      </c>
      <c r="L7679">
        <f t="shared" ca="1" si="599"/>
        <v>4</v>
      </c>
      <c r="M7679" t="str">
        <f ca="1">VLOOKUP(L7679,Departamento!A$1:C$8,2,FALSE)</f>
        <v>cosmético</v>
      </c>
      <c r="N7679">
        <f t="shared" ca="1" si="598"/>
        <v>4</v>
      </c>
      <c r="O7679" t="str">
        <f ca="1">VLOOKUP(N7679,gerencia!A$1:B$5,2,FALSE)</f>
        <v>Casa e Decoração</v>
      </c>
      <c r="P7679" t="s">
        <v>129</v>
      </c>
      <c r="Q7679">
        <v>2</v>
      </c>
      <c r="R7679">
        <v>850</v>
      </c>
      <c r="S7679">
        <v>350</v>
      </c>
    </row>
    <row r="7680" spans="1:19">
      <c r="A7680">
        <v>7679</v>
      </c>
      <c r="B7680">
        <f t="shared" ca="1" si="595"/>
        <v>5</v>
      </c>
      <c r="C7680" t="str">
        <f ca="1">VLOOKUP(B7680,cliente!A$1:B$7,2,FALSE)</f>
        <v>Edson Arantes</v>
      </c>
      <c r="D7680">
        <f t="shared" ca="1" si="596"/>
        <v>10</v>
      </c>
      <c r="E7680" t="str">
        <f ca="1">VLOOKUP(D7680,vendedor!A$1:B$13,2,FALSE)</f>
        <v>Danilo Barreto</v>
      </c>
      <c r="F7680">
        <f t="shared" ca="1" si="597"/>
        <v>2</v>
      </c>
      <c r="G7680" t="str">
        <f ca="1">VLOOKUP(F7680,cidade!A$1:B$6,2,FALSE)</f>
        <v>Recife</v>
      </c>
      <c r="H7680">
        <v>23</v>
      </c>
      <c r="I7680" t="str">
        <f>VLOOKUP(H7680,produto!A$1:F$24,2,FALSE)</f>
        <v>Sofá</v>
      </c>
      <c r="J7680">
        <f>VLOOKUP(I7680,produto!B$1:G$24,4,FALSE)</f>
        <v>14</v>
      </c>
      <c r="K7680" t="str">
        <f>VLOOKUP(J7680,marca!A$1:B$15,2,FALSE)</f>
        <v>DA CASA</v>
      </c>
      <c r="L7680">
        <f t="shared" ca="1" si="599"/>
        <v>5</v>
      </c>
      <c r="M7680" t="str">
        <f ca="1">VLOOKUP(L7680,Departamento!A$1:C$8,2,FALSE)</f>
        <v>Eletrónico</v>
      </c>
      <c r="N7680">
        <f t="shared" ca="1" si="598"/>
        <v>3</v>
      </c>
      <c r="O7680" t="str">
        <f ca="1">VLOOKUP(N7680,gerencia!A$1:B$5,2,FALSE)</f>
        <v>Eletro Eletrônico</v>
      </c>
      <c r="P7680" t="s">
        <v>266</v>
      </c>
      <c r="Q7680">
        <v>2</v>
      </c>
      <c r="R7680">
        <v>300</v>
      </c>
      <c r="S7680">
        <v>656</v>
      </c>
    </row>
    <row r="7681" spans="1:19">
      <c r="A7681">
        <v>7680</v>
      </c>
      <c r="B7681">
        <f t="shared" ca="1" si="595"/>
        <v>2</v>
      </c>
      <c r="C7681" t="str">
        <f ca="1">VLOOKUP(B7681,cliente!A$1:B$7,2,FALSE)</f>
        <v>Benito de Paula</v>
      </c>
      <c r="D7681">
        <f t="shared" ca="1" si="596"/>
        <v>7</v>
      </c>
      <c r="E7681" t="str">
        <f ca="1">VLOOKUP(D7681,vendedor!A$1:B$13,2,FALSE)</f>
        <v>João Oliveira</v>
      </c>
      <c r="F7681">
        <f t="shared" ca="1" si="597"/>
        <v>2</v>
      </c>
      <c r="G7681" t="str">
        <f ca="1">VLOOKUP(F7681,cidade!A$1:B$6,2,FALSE)</f>
        <v>Recife</v>
      </c>
      <c r="H7681">
        <v>8</v>
      </c>
      <c r="I7681" t="str">
        <f>VLOOKUP(H7681,produto!A$1:F$24,2,FALSE)</f>
        <v>Telefone Sem Fio</v>
      </c>
      <c r="J7681">
        <f>VLOOKUP(I7681,produto!B$1:G$24,4,FALSE)</f>
        <v>5</v>
      </c>
      <c r="K7681" t="str">
        <f>VLOOKUP(J7681,marca!A$1:B$15,2,FALSE)</f>
        <v>SAMSUNG</v>
      </c>
      <c r="L7681">
        <f t="shared" ca="1" si="599"/>
        <v>2</v>
      </c>
      <c r="M7681" t="str">
        <f ca="1">VLOOKUP(L7681,Departamento!A$1:C$8,2,FALSE)</f>
        <v>Telefonia</v>
      </c>
      <c r="N7681">
        <f t="shared" ca="1" si="598"/>
        <v>1</v>
      </c>
      <c r="O7681" t="str">
        <f ca="1">VLOOKUP(N7681,gerencia!A$1:B$5,2,FALSE)</f>
        <v>Tecnologia</v>
      </c>
      <c r="P7681" t="s">
        <v>675</v>
      </c>
      <c r="Q7681">
        <v>1</v>
      </c>
      <c r="R7681">
        <v>875</v>
      </c>
      <c r="S7681">
        <v>906</v>
      </c>
    </row>
    <row r="7682" spans="1:19">
      <c r="A7682">
        <v>7681</v>
      </c>
      <c r="B7682">
        <f t="shared" ca="1" si="595"/>
        <v>1</v>
      </c>
      <c r="C7682" t="str">
        <f ca="1">VLOOKUP(B7682,cliente!A$1:B$7,2,FALSE)</f>
        <v>João do Pulo</v>
      </c>
      <c r="D7682">
        <f t="shared" ca="1" si="596"/>
        <v>9</v>
      </c>
      <c r="E7682" t="str">
        <f ca="1">VLOOKUP(D7682,vendedor!A$1:B$13,2,FALSE)</f>
        <v>Diego Santos</v>
      </c>
      <c r="F7682">
        <f t="shared" ca="1" si="597"/>
        <v>3</v>
      </c>
      <c r="G7682" t="str">
        <f ca="1">VLOOKUP(F7682,cidade!A$1:B$6,2,FALSE)</f>
        <v>São Paulo</v>
      </c>
      <c r="H7682">
        <v>15</v>
      </c>
      <c r="I7682" t="str">
        <f>VLOOKUP(H7682,produto!A$1:F$24,2,FALSE)</f>
        <v>Baton</v>
      </c>
      <c r="J7682">
        <f>VLOOKUP(I7682,produto!B$1:G$24,4,FALSE)</f>
        <v>10</v>
      </c>
      <c r="K7682" t="str">
        <f>VLOOKUP(J7682,marca!A$1:B$15,2,FALSE)</f>
        <v>BOTICARIO</v>
      </c>
      <c r="L7682">
        <f t="shared" ca="1" si="599"/>
        <v>3</v>
      </c>
      <c r="M7682" t="str">
        <f ca="1">VLOOKUP(L7682,Departamento!A$1:C$8,2,FALSE)</f>
        <v>Papelaria</v>
      </c>
      <c r="N7682">
        <f t="shared" ca="1" si="598"/>
        <v>3</v>
      </c>
      <c r="O7682" t="str">
        <f ca="1">VLOOKUP(N7682,gerencia!A$1:B$5,2,FALSE)</f>
        <v>Eletro Eletrônico</v>
      </c>
      <c r="P7682" t="s">
        <v>339</v>
      </c>
      <c r="Q7682">
        <v>3</v>
      </c>
      <c r="R7682">
        <v>98.5</v>
      </c>
      <c r="S7682">
        <v>711</v>
      </c>
    </row>
    <row r="7683" spans="1:19">
      <c r="A7683">
        <v>7682</v>
      </c>
      <c r="B7683">
        <f t="shared" ref="B7683:B7746" ca="1" si="600">RANDBETWEEN(1,6)</f>
        <v>3</v>
      </c>
      <c r="C7683" t="str">
        <f ca="1">VLOOKUP(B7683,cliente!A$1:B$7,2,FALSE)</f>
        <v>Renato Russo</v>
      </c>
      <c r="D7683">
        <f t="shared" ref="D7683:D7746" ca="1" si="601">RANDBETWEEN(1,12)</f>
        <v>7</v>
      </c>
      <c r="E7683" t="str">
        <f ca="1">VLOOKUP(D7683,vendedor!A$1:B$13,2,FALSE)</f>
        <v>João Oliveira</v>
      </c>
      <c r="F7683">
        <f t="shared" ref="F7683:F7746" ca="1" si="602">RANDBETWEEN(1,5)</f>
        <v>5</v>
      </c>
      <c r="G7683" t="str">
        <f ca="1">VLOOKUP(F7683,cidade!A$1:B$6,2,FALSE)</f>
        <v>Belo Horizonte</v>
      </c>
      <c r="H7683">
        <v>13</v>
      </c>
      <c r="I7683" t="str">
        <f>VLOOKUP(H7683,produto!A$1:F$24,2,FALSE)</f>
        <v>Estojo</v>
      </c>
      <c r="J7683">
        <f>VLOOKUP(I7683,produto!B$1:G$24,4,FALSE)</f>
        <v>7</v>
      </c>
      <c r="K7683" t="str">
        <f>VLOOKUP(J7683,marca!A$1:B$15,2,FALSE)</f>
        <v>TILIBRA</v>
      </c>
      <c r="L7683">
        <f t="shared" ca="1" si="599"/>
        <v>4</v>
      </c>
      <c r="M7683" t="str">
        <f ca="1">VLOOKUP(L7683,Departamento!A$1:C$8,2,FALSE)</f>
        <v>cosmético</v>
      </c>
      <c r="N7683">
        <f t="shared" ref="N7683:N7746" ca="1" si="603">RANDBETWEEN(1,4)</f>
        <v>3</v>
      </c>
      <c r="O7683" t="str">
        <f ca="1">VLOOKUP(N7683,gerencia!A$1:B$5,2,FALSE)</f>
        <v>Eletro Eletrônico</v>
      </c>
      <c r="P7683" t="s">
        <v>62</v>
      </c>
      <c r="Q7683">
        <v>2</v>
      </c>
      <c r="R7683">
        <v>3.2</v>
      </c>
      <c r="S7683">
        <v>432</v>
      </c>
    </row>
    <row r="7684" spans="1:19">
      <c r="A7684">
        <v>7683</v>
      </c>
      <c r="B7684">
        <f t="shared" ca="1" si="600"/>
        <v>4</v>
      </c>
      <c r="C7684" t="str">
        <f ca="1">VLOOKUP(B7684,cliente!A$1:B$7,2,FALSE)</f>
        <v>Tom Jobim</v>
      </c>
      <c r="D7684">
        <f t="shared" ca="1" si="601"/>
        <v>6</v>
      </c>
      <c r="E7684" t="str">
        <f ca="1">VLOOKUP(D7684,vendedor!A$1:B$13,2,FALSE)</f>
        <v>Rodrigo Machado</v>
      </c>
      <c r="F7684">
        <f t="shared" ca="1" si="602"/>
        <v>2</v>
      </c>
      <c r="G7684" t="str">
        <f ca="1">VLOOKUP(F7684,cidade!A$1:B$6,2,FALSE)</f>
        <v>Recife</v>
      </c>
      <c r="H7684">
        <v>13</v>
      </c>
      <c r="I7684" t="str">
        <f>VLOOKUP(H7684,produto!A$1:F$24,2,FALSE)</f>
        <v>Estojo</v>
      </c>
      <c r="J7684">
        <f>VLOOKUP(I7684,produto!B$1:G$24,4,FALSE)</f>
        <v>7</v>
      </c>
      <c r="K7684" t="str">
        <f>VLOOKUP(J7684,marca!A$1:B$15,2,FALSE)</f>
        <v>TILIBRA</v>
      </c>
      <c r="L7684">
        <f t="shared" ca="1" si="599"/>
        <v>6</v>
      </c>
      <c r="M7684" t="str">
        <f ca="1">VLOOKUP(L7684,Departamento!A$1:C$8,2,FALSE)</f>
        <v>Eletrodomestico</v>
      </c>
      <c r="N7684">
        <f t="shared" ca="1" si="603"/>
        <v>4</v>
      </c>
      <c r="O7684" t="str">
        <f ca="1">VLOOKUP(N7684,gerencia!A$1:B$5,2,FALSE)</f>
        <v>Casa e Decoração</v>
      </c>
      <c r="P7684" t="s">
        <v>172</v>
      </c>
      <c r="Q7684">
        <v>1</v>
      </c>
      <c r="R7684">
        <v>3.2</v>
      </c>
      <c r="S7684">
        <v>1298</v>
      </c>
    </row>
    <row r="7685" spans="1:19">
      <c r="A7685">
        <v>7684</v>
      </c>
      <c r="B7685">
        <f t="shared" ca="1" si="600"/>
        <v>5</v>
      </c>
      <c r="C7685" t="str">
        <f ca="1">VLOOKUP(B7685,cliente!A$1:B$7,2,FALSE)</f>
        <v>Edson Arantes</v>
      </c>
      <c r="D7685">
        <f t="shared" ca="1" si="601"/>
        <v>2</v>
      </c>
      <c r="E7685" t="str">
        <f ca="1">VLOOKUP(D7685,vendedor!A$1:B$13,2,FALSE)</f>
        <v>Márcio Barroso</v>
      </c>
      <c r="F7685">
        <f t="shared" ca="1" si="602"/>
        <v>1</v>
      </c>
      <c r="G7685" t="str">
        <f ca="1">VLOOKUP(F7685,cidade!A$1:B$6,2,FALSE)</f>
        <v>Salvador</v>
      </c>
      <c r="H7685">
        <v>5</v>
      </c>
      <c r="I7685" t="str">
        <f>VLOOKUP(H7685,produto!A$1:F$24,2,FALSE)</f>
        <v>Computador</v>
      </c>
      <c r="J7685">
        <f>VLOOKUP(I7685,produto!B$1:G$24,4,FALSE)</f>
        <v>4</v>
      </c>
      <c r="K7685" t="str">
        <f>VLOOKUP(J7685,marca!A$1:B$15,2,FALSE)</f>
        <v>IBM</v>
      </c>
      <c r="L7685">
        <f t="shared" ca="1" si="599"/>
        <v>3</v>
      </c>
      <c r="M7685" t="str">
        <f ca="1">VLOOKUP(L7685,Departamento!A$1:C$8,2,FALSE)</f>
        <v>Papelaria</v>
      </c>
      <c r="N7685">
        <f t="shared" ca="1" si="603"/>
        <v>3</v>
      </c>
      <c r="O7685" t="str">
        <f ca="1">VLOOKUP(N7685,gerencia!A$1:B$5,2,FALSE)</f>
        <v>Eletro Eletrônico</v>
      </c>
      <c r="P7685" t="s">
        <v>627</v>
      </c>
      <c r="Q7685">
        <v>2</v>
      </c>
      <c r="R7685">
        <v>2125.9899999999998</v>
      </c>
      <c r="S7685">
        <v>881</v>
      </c>
    </row>
    <row r="7686" spans="1:19">
      <c r="A7686">
        <v>7685</v>
      </c>
      <c r="B7686">
        <f t="shared" ca="1" si="600"/>
        <v>1</v>
      </c>
      <c r="C7686" t="str">
        <f ca="1">VLOOKUP(B7686,cliente!A$1:B$7,2,FALSE)</f>
        <v>João do Pulo</v>
      </c>
      <c r="D7686">
        <f t="shared" ca="1" si="601"/>
        <v>1</v>
      </c>
      <c r="E7686" t="str">
        <f ca="1">VLOOKUP(D7686,vendedor!A$1:B$13,2,FALSE)</f>
        <v>Claudio Silva</v>
      </c>
      <c r="F7686">
        <f t="shared" ca="1" si="602"/>
        <v>2</v>
      </c>
      <c r="G7686" t="str">
        <f ca="1">VLOOKUP(F7686,cidade!A$1:B$6,2,FALSE)</f>
        <v>Recife</v>
      </c>
      <c r="H7686">
        <v>8</v>
      </c>
      <c r="I7686" t="str">
        <f>VLOOKUP(H7686,produto!A$1:F$24,2,FALSE)</f>
        <v>Telefone Sem Fio</v>
      </c>
      <c r="J7686">
        <f>VLOOKUP(I7686,produto!B$1:G$24,4,FALSE)</f>
        <v>5</v>
      </c>
      <c r="K7686" t="str">
        <f>VLOOKUP(J7686,marca!A$1:B$15,2,FALSE)</f>
        <v>SAMSUNG</v>
      </c>
      <c r="L7686">
        <f t="shared" ca="1" si="599"/>
        <v>1</v>
      </c>
      <c r="M7686" t="str">
        <f ca="1">VLOOKUP(L7686,Departamento!A$1:C$8,2,FALSE)</f>
        <v>Informática</v>
      </c>
      <c r="N7686">
        <f t="shared" ca="1" si="603"/>
        <v>1</v>
      </c>
      <c r="O7686" t="str">
        <f ca="1">VLOOKUP(N7686,gerencia!A$1:B$5,2,FALSE)</f>
        <v>Tecnologia</v>
      </c>
      <c r="P7686" t="s">
        <v>294</v>
      </c>
      <c r="Q7686">
        <v>2</v>
      </c>
      <c r="R7686">
        <v>875</v>
      </c>
      <c r="S7686">
        <v>186</v>
      </c>
    </row>
    <row r="7687" spans="1:19">
      <c r="A7687">
        <v>7686</v>
      </c>
      <c r="B7687">
        <f t="shared" ca="1" si="600"/>
        <v>2</v>
      </c>
      <c r="C7687" t="str">
        <f ca="1">VLOOKUP(B7687,cliente!A$1:B$7,2,FALSE)</f>
        <v>Benito de Paula</v>
      </c>
      <c r="D7687">
        <f t="shared" ca="1" si="601"/>
        <v>6</v>
      </c>
      <c r="E7687" t="str">
        <f ca="1">VLOOKUP(D7687,vendedor!A$1:B$13,2,FALSE)</f>
        <v>Rodrigo Machado</v>
      </c>
      <c r="F7687">
        <f t="shared" ca="1" si="602"/>
        <v>3</v>
      </c>
      <c r="G7687" t="str">
        <f ca="1">VLOOKUP(F7687,cidade!A$1:B$6,2,FALSE)</f>
        <v>São Paulo</v>
      </c>
      <c r="H7687">
        <v>17</v>
      </c>
      <c r="I7687" t="str">
        <f>VLOOKUP(H7687,produto!A$1:F$24,2,FALSE)</f>
        <v>Aparalho de Barbear Elétrico</v>
      </c>
      <c r="J7687">
        <f>VLOOKUP(I7687,produto!B$1:G$24,4,FALSE)</f>
        <v>2</v>
      </c>
      <c r="K7687" t="str">
        <f>VLOOKUP(J7687,marca!A$1:B$15,2,FALSE)</f>
        <v>MICROSOFT</v>
      </c>
      <c r="L7687">
        <f t="shared" ref="L7687:L7750" ca="1" si="604">RANDBETWEEN(1,6)</f>
        <v>2</v>
      </c>
      <c r="M7687" t="str">
        <f ca="1">VLOOKUP(L7687,Departamento!A$1:C$8,2,FALSE)</f>
        <v>Telefonia</v>
      </c>
      <c r="N7687">
        <f t="shared" ca="1" si="603"/>
        <v>2</v>
      </c>
      <c r="O7687" t="str">
        <f ca="1">VLOOKUP(N7687,gerencia!A$1:B$5,2,FALSE)</f>
        <v>papelaria/cosmético</v>
      </c>
      <c r="P7687" t="s">
        <v>299</v>
      </c>
      <c r="Q7687">
        <v>1</v>
      </c>
      <c r="R7687">
        <v>1075</v>
      </c>
      <c r="S7687">
        <v>290</v>
      </c>
    </row>
    <row r="7688" spans="1:19">
      <c r="A7688">
        <v>7687</v>
      </c>
      <c r="B7688">
        <f t="shared" ca="1" si="600"/>
        <v>1</v>
      </c>
      <c r="C7688" t="str">
        <f ca="1">VLOOKUP(B7688,cliente!A$1:B$7,2,FALSE)</f>
        <v>João do Pulo</v>
      </c>
      <c r="D7688">
        <f t="shared" ca="1" si="601"/>
        <v>2</v>
      </c>
      <c r="E7688" t="str">
        <f ca="1">VLOOKUP(D7688,vendedor!A$1:B$13,2,FALSE)</f>
        <v>Márcio Barroso</v>
      </c>
      <c r="F7688">
        <f t="shared" ca="1" si="602"/>
        <v>3</v>
      </c>
      <c r="G7688" t="str">
        <f ca="1">VLOOKUP(F7688,cidade!A$1:B$6,2,FALSE)</f>
        <v>São Paulo</v>
      </c>
      <c r="H7688">
        <v>20</v>
      </c>
      <c r="I7688" t="str">
        <f>VLOOKUP(H7688,produto!A$1:F$24,2,FALSE)</f>
        <v>Geladeira</v>
      </c>
      <c r="J7688">
        <f>VLOOKUP(I7688,produto!B$1:G$24,4,FALSE)</f>
        <v>12</v>
      </c>
      <c r="K7688" t="str">
        <f>VLOOKUP(J7688,marca!A$1:B$15,2,FALSE)</f>
        <v>ELETROLUX</v>
      </c>
      <c r="L7688">
        <f t="shared" ca="1" si="604"/>
        <v>3</v>
      </c>
      <c r="M7688" t="str">
        <f ca="1">VLOOKUP(L7688,Departamento!A$1:C$8,2,FALSE)</f>
        <v>Papelaria</v>
      </c>
      <c r="N7688">
        <f t="shared" ca="1" si="603"/>
        <v>2</v>
      </c>
      <c r="O7688" t="str">
        <f ca="1">VLOOKUP(N7688,gerencia!A$1:B$5,2,FALSE)</f>
        <v>papelaria/cosmético</v>
      </c>
      <c r="P7688" t="s">
        <v>324</v>
      </c>
      <c r="Q7688">
        <v>3</v>
      </c>
      <c r="R7688">
        <v>350</v>
      </c>
      <c r="S7688">
        <v>769</v>
      </c>
    </row>
    <row r="7689" spans="1:19">
      <c r="A7689">
        <v>7688</v>
      </c>
      <c r="B7689">
        <f t="shared" ca="1" si="600"/>
        <v>3</v>
      </c>
      <c r="C7689" t="str">
        <f ca="1">VLOOKUP(B7689,cliente!A$1:B$7,2,FALSE)</f>
        <v>Renato Russo</v>
      </c>
      <c r="D7689">
        <f t="shared" ca="1" si="601"/>
        <v>5</v>
      </c>
      <c r="E7689" t="str">
        <f ca="1">VLOOKUP(D7689,vendedor!A$1:B$13,2,FALSE)</f>
        <v>Maria Braga</v>
      </c>
      <c r="F7689">
        <f t="shared" ca="1" si="602"/>
        <v>3</v>
      </c>
      <c r="G7689" t="str">
        <f ca="1">VLOOKUP(F7689,cidade!A$1:B$6,2,FALSE)</f>
        <v>São Paulo</v>
      </c>
      <c r="H7689">
        <v>14</v>
      </c>
      <c r="I7689" t="str">
        <f>VLOOKUP(H7689,produto!A$1:F$24,2,FALSE)</f>
        <v>Classificador</v>
      </c>
      <c r="J7689">
        <f>VLOOKUP(I7689,produto!B$1:G$24,4,FALSE)</f>
        <v>9</v>
      </c>
      <c r="K7689" t="str">
        <f>VLOOKUP(J7689,marca!A$1:B$15,2,FALSE)</f>
        <v>AVON</v>
      </c>
      <c r="L7689">
        <f t="shared" ca="1" si="604"/>
        <v>3</v>
      </c>
      <c r="M7689" t="str">
        <f ca="1">VLOOKUP(L7689,Departamento!A$1:C$8,2,FALSE)</f>
        <v>Papelaria</v>
      </c>
      <c r="N7689">
        <f t="shared" ca="1" si="603"/>
        <v>2</v>
      </c>
      <c r="O7689" t="str">
        <f ca="1">VLOOKUP(N7689,gerencia!A$1:B$5,2,FALSE)</f>
        <v>papelaria/cosmético</v>
      </c>
      <c r="P7689" t="s">
        <v>32</v>
      </c>
      <c r="Q7689">
        <v>1</v>
      </c>
      <c r="R7689">
        <v>25</v>
      </c>
      <c r="S7689">
        <v>1070</v>
      </c>
    </row>
    <row r="7690" spans="1:19">
      <c r="A7690">
        <v>7689</v>
      </c>
      <c r="B7690">
        <f t="shared" ca="1" si="600"/>
        <v>2</v>
      </c>
      <c r="C7690" t="str">
        <f ca="1">VLOOKUP(B7690,cliente!A$1:B$7,2,FALSE)</f>
        <v>Benito de Paula</v>
      </c>
      <c r="D7690">
        <f t="shared" ca="1" si="601"/>
        <v>3</v>
      </c>
      <c r="E7690" t="str">
        <f ca="1">VLOOKUP(D7690,vendedor!A$1:B$13,2,FALSE)</f>
        <v>Issac Palmeiras</v>
      </c>
      <c r="F7690">
        <f t="shared" ca="1" si="602"/>
        <v>3</v>
      </c>
      <c r="G7690" t="str">
        <f ca="1">VLOOKUP(F7690,cidade!A$1:B$6,2,FALSE)</f>
        <v>São Paulo</v>
      </c>
      <c r="H7690">
        <v>6</v>
      </c>
      <c r="I7690" t="str">
        <f>VLOOKUP(H7690,produto!A$1:F$24,2,FALSE)</f>
        <v xml:space="preserve">Notebook </v>
      </c>
      <c r="J7690">
        <f>VLOOKUP(I7690,produto!B$1:G$24,4,FALSE)</f>
        <v>5</v>
      </c>
      <c r="K7690" t="str">
        <f>VLOOKUP(J7690,marca!A$1:B$15,2,FALSE)</f>
        <v>SAMSUNG</v>
      </c>
      <c r="L7690">
        <f t="shared" ca="1" si="604"/>
        <v>5</v>
      </c>
      <c r="M7690" t="str">
        <f ca="1">VLOOKUP(L7690,Departamento!A$1:C$8,2,FALSE)</f>
        <v>Eletrónico</v>
      </c>
      <c r="N7690">
        <f t="shared" ca="1" si="603"/>
        <v>4</v>
      </c>
      <c r="O7690" t="str">
        <f ca="1">VLOOKUP(N7690,gerencia!A$1:B$5,2,FALSE)</f>
        <v>Casa e Decoração</v>
      </c>
      <c r="P7690" t="s">
        <v>594</v>
      </c>
      <c r="Q7690">
        <v>2</v>
      </c>
      <c r="R7690">
        <v>550</v>
      </c>
      <c r="S7690">
        <v>1270</v>
      </c>
    </row>
    <row r="7691" spans="1:19">
      <c r="A7691">
        <v>7690</v>
      </c>
      <c r="B7691">
        <f t="shared" ca="1" si="600"/>
        <v>3</v>
      </c>
      <c r="C7691" t="str">
        <f ca="1">VLOOKUP(B7691,cliente!A$1:B$7,2,FALSE)</f>
        <v>Renato Russo</v>
      </c>
      <c r="D7691">
        <f t="shared" ca="1" si="601"/>
        <v>7</v>
      </c>
      <c r="E7691" t="str">
        <f ca="1">VLOOKUP(D7691,vendedor!A$1:B$13,2,FALSE)</f>
        <v>João Oliveira</v>
      </c>
      <c r="F7691">
        <f t="shared" ca="1" si="602"/>
        <v>3</v>
      </c>
      <c r="G7691" t="str">
        <f ca="1">VLOOKUP(F7691,cidade!A$1:B$6,2,FALSE)</f>
        <v>São Paulo</v>
      </c>
      <c r="H7691">
        <v>7</v>
      </c>
      <c r="I7691" t="str">
        <f>VLOOKUP(H7691,produto!A$1:F$24,2,FALSE)</f>
        <v>Celular 4Gb</v>
      </c>
      <c r="J7691">
        <f>VLOOKUP(I7691,produto!B$1:G$24,4,FALSE)</f>
        <v>5</v>
      </c>
      <c r="K7691" t="str">
        <f>VLOOKUP(J7691,marca!A$1:B$15,2,FALSE)</f>
        <v>SAMSUNG</v>
      </c>
      <c r="L7691">
        <f t="shared" ca="1" si="604"/>
        <v>1</v>
      </c>
      <c r="M7691" t="str">
        <f ca="1">VLOOKUP(L7691,Departamento!A$1:C$8,2,FALSE)</f>
        <v>Informática</v>
      </c>
      <c r="N7691">
        <f t="shared" ca="1" si="603"/>
        <v>4</v>
      </c>
      <c r="O7691" t="str">
        <f ca="1">VLOOKUP(N7691,gerencia!A$1:B$5,2,FALSE)</f>
        <v>Casa e Decoração</v>
      </c>
      <c r="P7691" t="s">
        <v>443</v>
      </c>
      <c r="Q7691">
        <v>2</v>
      </c>
      <c r="R7691">
        <v>52.9</v>
      </c>
      <c r="S7691">
        <v>705</v>
      </c>
    </row>
    <row r="7692" spans="1:19">
      <c r="A7692">
        <v>7691</v>
      </c>
      <c r="B7692">
        <f t="shared" ca="1" si="600"/>
        <v>3</v>
      </c>
      <c r="C7692" t="str">
        <f ca="1">VLOOKUP(B7692,cliente!A$1:B$7,2,FALSE)</f>
        <v>Renato Russo</v>
      </c>
      <c r="D7692">
        <f t="shared" ca="1" si="601"/>
        <v>10</v>
      </c>
      <c r="E7692" t="str">
        <f ca="1">VLOOKUP(D7692,vendedor!A$1:B$13,2,FALSE)</f>
        <v>Danilo Barreto</v>
      </c>
      <c r="F7692">
        <f t="shared" ca="1" si="602"/>
        <v>1</v>
      </c>
      <c r="G7692" t="str">
        <f ca="1">VLOOKUP(F7692,cidade!A$1:B$6,2,FALSE)</f>
        <v>Salvador</v>
      </c>
      <c r="H7692">
        <v>6</v>
      </c>
      <c r="I7692" t="str">
        <f>VLOOKUP(H7692,produto!A$1:F$24,2,FALSE)</f>
        <v xml:space="preserve">Notebook </v>
      </c>
      <c r="J7692">
        <f>VLOOKUP(I7692,produto!B$1:G$24,4,FALSE)</f>
        <v>5</v>
      </c>
      <c r="K7692" t="str">
        <f>VLOOKUP(J7692,marca!A$1:B$15,2,FALSE)</f>
        <v>SAMSUNG</v>
      </c>
      <c r="L7692">
        <f t="shared" ca="1" si="604"/>
        <v>1</v>
      </c>
      <c r="M7692" t="str">
        <f ca="1">VLOOKUP(L7692,Departamento!A$1:C$8,2,FALSE)</f>
        <v>Informática</v>
      </c>
      <c r="N7692">
        <f t="shared" ca="1" si="603"/>
        <v>3</v>
      </c>
      <c r="O7692" t="str">
        <f ca="1">VLOOKUP(N7692,gerencia!A$1:B$5,2,FALSE)</f>
        <v>Eletro Eletrônico</v>
      </c>
      <c r="P7692" t="s">
        <v>674</v>
      </c>
      <c r="Q7692">
        <v>3</v>
      </c>
      <c r="R7692">
        <v>550</v>
      </c>
      <c r="S7692">
        <v>746</v>
      </c>
    </row>
    <row r="7693" spans="1:19">
      <c r="A7693">
        <v>7692</v>
      </c>
      <c r="B7693">
        <f t="shared" ca="1" si="600"/>
        <v>2</v>
      </c>
      <c r="C7693" t="str">
        <f ca="1">VLOOKUP(B7693,cliente!A$1:B$7,2,FALSE)</f>
        <v>Benito de Paula</v>
      </c>
      <c r="D7693">
        <f t="shared" ca="1" si="601"/>
        <v>4</v>
      </c>
      <c r="E7693" t="str">
        <f ca="1">VLOOKUP(D7693,vendedor!A$1:B$13,2,FALSE)</f>
        <v>Daniela Matos</v>
      </c>
      <c r="F7693">
        <f t="shared" ca="1" si="602"/>
        <v>4</v>
      </c>
      <c r="G7693" t="str">
        <f ca="1">VLOOKUP(F7693,cidade!A$1:B$6,2,FALSE)</f>
        <v>Rio de janeiro</v>
      </c>
      <c r="H7693">
        <v>15</v>
      </c>
      <c r="I7693" t="str">
        <f>VLOOKUP(H7693,produto!A$1:F$24,2,FALSE)</f>
        <v>Baton</v>
      </c>
      <c r="J7693">
        <f>VLOOKUP(I7693,produto!B$1:G$24,4,FALSE)</f>
        <v>10</v>
      </c>
      <c r="K7693" t="str">
        <f>VLOOKUP(J7693,marca!A$1:B$15,2,FALSE)</f>
        <v>BOTICARIO</v>
      </c>
      <c r="L7693">
        <f t="shared" ca="1" si="604"/>
        <v>1</v>
      </c>
      <c r="M7693" t="str">
        <f ca="1">VLOOKUP(L7693,Departamento!A$1:C$8,2,FALSE)</f>
        <v>Informática</v>
      </c>
      <c r="N7693">
        <f t="shared" ca="1" si="603"/>
        <v>1</v>
      </c>
      <c r="O7693" t="str">
        <f ca="1">VLOOKUP(N7693,gerencia!A$1:B$5,2,FALSE)</f>
        <v>Tecnologia</v>
      </c>
      <c r="P7693" t="s">
        <v>675</v>
      </c>
      <c r="Q7693">
        <v>3</v>
      </c>
      <c r="R7693">
        <v>98.5</v>
      </c>
      <c r="S7693">
        <v>579</v>
      </c>
    </row>
    <row r="7694" spans="1:19">
      <c r="A7694">
        <v>7693</v>
      </c>
      <c r="B7694">
        <f t="shared" ca="1" si="600"/>
        <v>6</v>
      </c>
      <c r="C7694" t="str">
        <f ca="1">VLOOKUP(B7694,cliente!A$1:B$7,2,FALSE)</f>
        <v>Reginaldo Rossi</v>
      </c>
      <c r="D7694">
        <f t="shared" ca="1" si="601"/>
        <v>9</v>
      </c>
      <c r="E7694" t="str">
        <f ca="1">VLOOKUP(D7694,vendedor!A$1:B$13,2,FALSE)</f>
        <v>Diego Santos</v>
      </c>
      <c r="F7694">
        <f t="shared" ca="1" si="602"/>
        <v>1</v>
      </c>
      <c r="G7694" t="str">
        <f ca="1">VLOOKUP(F7694,cidade!A$1:B$6,2,FALSE)</f>
        <v>Salvador</v>
      </c>
      <c r="H7694">
        <v>9</v>
      </c>
      <c r="I7694" t="str">
        <f>VLOOKUP(H7694,produto!A$1:F$24,2,FALSE)</f>
        <v>Celular  8GB</v>
      </c>
      <c r="J7694">
        <f>VLOOKUP(I7694,produto!B$1:G$24,4,FALSE)</f>
        <v>8</v>
      </c>
      <c r="K7694" t="str">
        <f>VLOOKUP(J7694,marca!A$1:B$15,2,FALSE)</f>
        <v>FABER CASTELL</v>
      </c>
      <c r="L7694">
        <f t="shared" ca="1" si="604"/>
        <v>4</v>
      </c>
      <c r="M7694" t="str">
        <f ca="1">VLOOKUP(L7694,Departamento!A$1:C$8,2,FALSE)</f>
        <v>cosmético</v>
      </c>
      <c r="N7694">
        <f t="shared" ca="1" si="603"/>
        <v>4</v>
      </c>
      <c r="O7694" t="str">
        <f ca="1">VLOOKUP(N7694,gerencia!A$1:B$5,2,FALSE)</f>
        <v>Casa e Decoração</v>
      </c>
      <c r="P7694" t="s">
        <v>372</v>
      </c>
      <c r="Q7694">
        <v>3</v>
      </c>
      <c r="R7694">
        <v>12.25</v>
      </c>
      <c r="S7694">
        <v>423</v>
      </c>
    </row>
    <row r="7695" spans="1:19">
      <c r="A7695">
        <v>7694</v>
      </c>
      <c r="B7695">
        <f t="shared" ca="1" si="600"/>
        <v>1</v>
      </c>
      <c r="C7695" t="str">
        <f ca="1">VLOOKUP(B7695,cliente!A$1:B$7,2,FALSE)</f>
        <v>João do Pulo</v>
      </c>
      <c r="D7695">
        <f t="shared" ca="1" si="601"/>
        <v>1</v>
      </c>
      <c r="E7695" t="str">
        <f ca="1">VLOOKUP(D7695,vendedor!A$1:B$13,2,FALSE)</f>
        <v>Claudio Silva</v>
      </c>
      <c r="F7695">
        <f t="shared" ca="1" si="602"/>
        <v>4</v>
      </c>
      <c r="G7695" t="str">
        <f ca="1">VLOOKUP(F7695,cidade!A$1:B$6,2,FALSE)</f>
        <v>Rio de janeiro</v>
      </c>
      <c r="H7695">
        <v>9</v>
      </c>
      <c r="I7695" t="str">
        <f>VLOOKUP(H7695,produto!A$1:F$24,2,FALSE)</f>
        <v>Celular  8GB</v>
      </c>
      <c r="J7695">
        <f>VLOOKUP(I7695,produto!B$1:G$24,4,FALSE)</f>
        <v>8</v>
      </c>
      <c r="K7695" t="str">
        <f>VLOOKUP(J7695,marca!A$1:B$15,2,FALSE)</f>
        <v>FABER CASTELL</v>
      </c>
      <c r="L7695">
        <f t="shared" ca="1" si="604"/>
        <v>3</v>
      </c>
      <c r="M7695" t="str">
        <f ca="1">VLOOKUP(L7695,Departamento!A$1:C$8,2,FALSE)</f>
        <v>Papelaria</v>
      </c>
      <c r="N7695">
        <f t="shared" ca="1" si="603"/>
        <v>3</v>
      </c>
      <c r="O7695" t="str">
        <f ca="1">VLOOKUP(N7695,gerencia!A$1:B$5,2,FALSE)</f>
        <v>Eletro Eletrônico</v>
      </c>
      <c r="P7695" t="s">
        <v>19</v>
      </c>
      <c r="Q7695">
        <v>1</v>
      </c>
      <c r="R7695">
        <v>12.25</v>
      </c>
      <c r="S7695">
        <v>304</v>
      </c>
    </row>
    <row r="7696" spans="1:19">
      <c r="A7696">
        <v>7695</v>
      </c>
      <c r="B7696">
        <f t="shared" ca="1" si="600"/>
        <v>3</v>
      </c>
      <c r="C7696" t="str">
        <f ca="1">VLOOKUP(B7696,cliente!A$1:B$7,2,FALSE)</f>
        <v>Renato Russo</v>
      </c>
      <c r="D7696">
        <f t="shared" ca="1" si="601"/>
        <v>3</v>
      </c>
      <c r="E7696" t="str">
        <f ca="1">VLOOKUP(D7696,vendedor!A$1:B$13,2,FALSE)</f>
        <v>Issac Palmeiras</v>
      </c>
      <c r="F7696">
        <f t="shared" ca="1" si="602"/>
        <v>3</v>
      </c>
      <c r="G7696" t="str">
        <f ca="1">VLOOKUP(F7696,cidade!A$1:B$6,2,FALSE)</f>
        <v>São Paulo</v>
      </c>
      <c r="H7696">
        <v>6</v>
      </c>
      <c r="I7696" t="str">
        <f>VLOOKUP(H7696,produto!A$1:F$24,2,FALSE)</f>
        <v xml:space="preserve">Notebook </v>
      </c>
      <c r="J7696">
        <f>VLOOKUP(I7696,produto!B$1:G$24,4,FALSE)</f>
        <v>5</v>
      </c>
      <c r="K7696" t="str">
        <f>VLOOKUP(J7696,marca!A$1:B$15,2,FALSE)</f>
        <v>SAMSUNG</v>
      </c>
      <c r="L7696">
        <f t="shared" ca="1" si="604"/>
        <v>5</v>
      </c>
      <c r="M7696" t="str">
        <f ca="1">VLOOKUP(L7696,Departamento!A$1:C$8,2,FALSE)</f>
        <v>Eletrónico</v>
      </c>
      <c r="N7696">
        <f t="shared" ca="1" si="603"/>
        <v>4</v>
      </c>
      <c r="O7696" t="str">
        <f ca="1">VLOOKUP(N7696,gerencia!A$1:B$5,2,FALSE)</f>
        <v>Casa e Decoração</v>
      </c>
      <c r="P7696" t="s">
        <v>131</v>
      </c>
      <c r="Q7696">
        <v>2</v>
      </c>
      <c r="R7696">
        <v>550</v>
      </c>
      <c r="S7696">
        <v>850</v>
      </c>
    </row>
    <row r="7697" spans="1:19">
      <c r="A7697">
        <v>7696</v>
      </c>
      <c r="B7697">
        <f t="shared" ca="1" si="600"/>
        <v>4</v>
      </c>
      <c r="C7697" t="str">
        <f ca="1">VLOOKUP(B7697,cliente!A$1:B$7,2,FALSE)</f>
        <v>Tom Jobim</v>
      </c>
      <c r="D7697">
        <f t="shared" ca="1" si="601"/>
        <v>7</v>
      </c>
      <c r="E7697" t="str">
        <f ca="1">VLOOKUP(D7697,vendedor!A$1:B$13,2,FALSE)</f>
        <v>João Oliveira</v>
      </c>
      <c r="F7697">
        <f t="shared" ca="1" si="602"/>
        <v>1</v>
      </c>
      <c r="G7697" t="str">
        <f ca="1">VLOOKUP(F7697,cidade!A$1:B$6,2,FALSE)</f>
        <v>Salvador</v>
      </c>
      <c r="H7697">
        <v>20</v>
      </c>
      <c r="I7697" t="str">
        <f>VLOOKUP(H7697,produto!A$1:F$24,2,FALSE)</f>
        <v>Geladeira</v>
      </c>
      <c r="J7697">
        <f>VLOOKUP(I7697,produto!B$1:G$24,4,FALSE)</f>
        <v>12</v>
      </c>
      <c r="K7697" t="str">
        <f>VLOOKUP(J7697,marca!A$1:B$15,2,FALSE)</f>
        <v>ELETROLUX</v>
      </c>
      <c r="L7697">
        <f t="shared" ca="1" si="604"/>
        <v>3</v>
      </c>
      <c r="M7697" t="str">
        <f ca="1">VLOOKUP(L7697,Departamento!A$1:C$8,2,FALSE)</f>
        <v>Papelaria</v>
      </c>
      <c r="N7697">
        <f t="shared" ca="1" si="603"/>
        <v>3</v>
      </c>
      <c r="O7697" t="str">
        <f ca="1">VLOOKUP(N7697,gerencia!A$1:B$5,2,FALSE)</f>
        <v>Eletro Eletrônico</v>
      </c>
      <c r="P7697" t="s">
        <v>673</v>
      </c>
      <c r="Q7697">
        <v>2</v>
      </c>
      <c r="R7697">
        <v>350</v>
      </c>
      <c r="S7697">
        <v>513</v>
      </c>
    </row>
    <row r="7698" spans="1:19">
      <c r="A7698">
        <v>7697</v>
      </c>
      <c r="B7698">
        <f t="shared" ca="1" si="600"/>
        <v>4</v>
      </c>
      <c r="C7698" t="str">
        <f ca="1">VLOOKUP(B7698,cliente!A$1:B$7,2,FALSE)</f>
        <v>Tom Jobim</v>
      </c>
      <c r="D7698">
        <f t="shared" ca="1" si="601"/>
        <v>2</v>
      </c>
      <c r="E7698" t="str">
        <f ca="1">VLOOKUP(D7698,vendedor!A$1:B$13,2,FALSE)</f>
        <v>Márcio Barroso</v>
      </c>
      <c r="F7698">
        <f t="shared" ca="1" si="602"/>
        <v>2</v>
      </c>
      <c r="G7698" t="str">
        <f ca="1">VLOOKUP(F7698,cidade!A$1:B$6,2,FALSE)</f>
        <v>Recife</v>
      </c>
      <c r="H7698">
        <v>9</v>
      </c>
      <c r="I7698" t="str">
        <f>VLOOKUP(H7698,produto!A$1:F$24,2,FALSE)</f>
        <v>Celular  8GB</v>
      </c>
      <c r="J7698">
        <f>VLOOKUP(I7698,produto!B$1:G$24,4,FALSE)</f>
        <v>8</v>
      </c>
      <c r="K7698" t="str">
        <f>VLOOKUP(J7698,marca!A$1:B$15,2,FALSE)</f>
        <v>FABER CASTELL</v>
      </c>
      <c r="L7698">
        <f t="shared" ca="1" si="604"/>
        <v>4</v>
      </c>
      <c r="M7698" t="str">
        <f ca="1">VLOOKUP(L7698,Departamento!A$1:C$8,2,FALSE)</f>
        <v>cosmético</v>
      </c>
      <c r="N7698">
        <f t="shared" ca="1" si="603"/>
        <v>2</v>
      </c>
      <c r="O7698" t="str">
        <f ca="1">VLOOKUP(N7698,gerencia!A$1:B$5,2,FALSE)</f>
        <v>papelaria/cosmético</v>
      </c>
      <c r="P7698" t="s">
        <v>41</v>
      </c>
      <c r="Q7698">
        <v>3</v>
      </c>
      <c r="R7698">
        <v>12.25</v>
      </c>
      <c r="S7698">
        <v>1428</v>
      </c>
    </row>
    <row r="7699" spans="1:19">
      <c r="A7699">
        <v>7698</v>
      </c>
      <c r="B7699">
        <f t="shared" ca="1" si="600"/>
        <v>5</v>
      </c>
      <c r="C7699" t="str">
        <f ca="1">VLOOKUP(B7699,cliente!A$1:B$7,2,FALSE)</f>
        <v>Edson Arantes</v>
      </c>
      <c r="D7699">
        <f t="shared" ca="1" si="601"/>
        <v>2</v>
      </c>
      <c r="E7699" t="str">
        <f ca="1">VLOOKUP(D7699,vendedor!A$1:B$13,2,FALSE)</f>
        <v>Márcio Barroso</v>
      </c>
      <c r="F7699">
        <f t="shared" ca="1" si="602"/>
        <v>1</v>
      </c>
      <c r="G7699" t="str">
        <f ca="1">VLOOKUP(F7699,cidade!A$1:B$6,2,FALSE)</f>
        <v>Salvador</v>
      </c>
      <c r="H7699">
        <v>15</v>
      </c>
      <c r="I7699" t="str">
        <f>VLOOKUP(H7699,produto!A$1:F$24,2,FALSE)</f>
        <v>Baton</v>
      </c>
      <c r="J7699">
        <f>VLOOKUP(I7699,produto!B$1:G$24,4,FALSE)</f>
        <v>10</v>
      </c>
      <c r="K7699" t="str">
        <f>VLOOKUP(J7699,marca!A$1:B$15,2,FALSE)</f>
        <v>BOTICARIO</v>
      </c>
      <c r="L7699">
        <f t="shared" ca="1" si="604"/>
        <v>4</v>
      </c>
      <c r="M7699" t="str">
        <f ca="1">VLOOKUP(L7699,Departamento!A$1:C$8,2,FALSE)</f>
        <v>cosmético</v>
      </c>
      <c r="N7699">
        <f t="shared" ca="1" si="603"/>
        <v>2</v>
      </c>
      <c r="O7699" t="str">
        <f ca="1">VLOOKUP(N7699,gerencia!A$1:B$5,2,FALSE)</f>
        <v>papelaria/cosmético</v>
      </c>
      <c r="P7699" t="s">
        <v>135</v>
      </c>
      <c r="Q7699">
        <v>3</v>
      </c>
      <c r="R7699">
        <v>98.5</v>
      </c>
      <c r="S7699">
        <v>720</v>
      </c>
    </row>
    <row r="7700" spans="1:19">
      <c r="A7700">
        <v>7699</v>
      </c>
      <c r="B7700">
        <f t="shared" ca="1" si="600"/>
        <v>2</v>
      </c>
      <c r="C7700" t="str">
        <f ca="1">VLOOKUP(B7700,cliente!A$1:B$7,2,FALSE)</f>
        <v>Benito de Paula</v>
      </c>
      <c r="D7700">
        <f t="shared" ca="1" si="601"/>
        <v>6</v>
      </c>
      <c r="E7700" t="str">
        <f ca="1">VLOOKUP(D7700,vendedor!A$1:B$13,2,FALSE)</f>
        <v>Rodrigo Machado</v>
      </c>
      <c r="F7700">
        <f t="shared" ca="1" si="602"/>
        <v>3</v>
      </c>
      <c r="G7700" t="str">
        <f ca="1">VLOOKUP(F7700,cidade!A$1:B$6,2,FALSE)</f>
        <v>São Paulo</v>
      </c>
      <c r="H7700">
        <v>16</v>
      </c>
      <c r="I7700" t="str">
        <f>VLOOKUP(H7700,produto!A$1:F$24,2,FALSE)</f>
        <v>Perfume</v>
      </c>
      <c r="J7700">
        <f>VLOOKUP(I7700,produto!B$1:G$24,4,FALSE)</f>
        <v>11</v>
      </c>
      <c r="K7700" t="str">
        <f>VLOOKUP(J7700,marca!A$1:B$15,2,FALSE)</f>
        <v>PHILIPS</v>
      </c>
      <c r="L7700">
        <f t="shared" ca="1" si="604"/>
        <v>4</v>
      </c>
      <c r="M7700" t="str">
        <f ca="1">VLOOKUP(L7700,Departamento!A$1:C$8,2,FALSE)</f>
        <v>cosmético</v>
      </c>
      <c r="N7700">
        <f t="shared" ca="1" si="603"/>
        <v>3</v>
      </c>
      <c r="O7700" t="str">
        <f ca="1">VLOOKUP(N7700,gerencia!A$1:B$5,2,FALSE)</f>
        <v>Eletro Eletrônico</v>
      </c>
      <c r="P7700" t="s">
        <v>61</v>
      </c>
      <c r="Q7700">
        <v>3</v>
      </c>
      <c r="R7700">
        <v>135</v>
      </c>
      <c r="S7700">
        <v>1478</v>
      </c>
    </row>
    <row r="7701" spans="1:19">
      <c r="A7701">
        <v>7700</v>
      </c>
      <c r="B7701">
        <f t="shared" ca="1" si="600"/>
        <v>1</v>
      </c>
      <c r="C7701" t="str">
        <f ca="1">VLOOKUP(B7701,cliente!A$1:B$7,2,FALSE)</f>
        <v>João do Pulo</v>
      </c>
      <c r="D7701">
        <f t="shared" ca="1" si="601"/>
        <v>4</v>
      </c>
      <c r="E7701" t="str">
        <f ca="1">VLOOKUP(D7701,vendedor!A$1:B$13,2,FALSE)</f>
        <v>Daniela Matos</v>
      </c>
      <c r="F7701">
        <f t="shared" ca="1" si="602"/>
        <v>2</v>
      </c>
      <c r="G7701" t="str">
        <f ca="1">VLOOKUP(F7701,cidade!A$1:B$6,2,FALSE)</f>
        <v>Recife</v>
      </c>
      <c r="H7701">
        <v>10</v>
      </c>
      <c r="I7701" t="str">
        <f>VLOOKUP(H7701,produto!A$1:F$24,2,FALSE)</f>
        <v>Papel A4</v>
      </c>
      <c r="J7701">
        <f>VLOOKUP(I7701,produto!B$1:G$24,4,FALSE)</f>
        <v>8</v>
      </c>
      <c r="K7701" t="str">
        <f>VLOOKUP(J7701,marca!A$1:B$15,2,FALSE)</f>
        <v>FABER CASTELL</v>
      </c>
      <c r="L7701">
        <f t="shared" ca="1" si="604"/>
        <v>1</v>
      </c>
      <c r="M7701" t="str">
        <f ca="1">VLOOKUP(L7701,Departamento!A$1:C$8,2,FALSE)</f>
        <v>Informática</v>
      </c>
      <c r="N7701">
        <f t="shared" ca="1" si="603"/>
        <v>4</v>
      </c>
      <c r="O7701" t="str">
        <f ca="1">VLOOKUP(N7701,gerencia!A$1:B$5,2,FALSE)</f>
        <v>Casa e Decoração</v>
      </c>
      <c r="P7701" t="s">
        <v>49</v>
      </c>
      <c r="Q7701">
        <v>2</v>
      </c>
      <c r="R7701">
        <v>2.15</v>
      </c>
      <c r="S7701">
        <v>958</v>
      </c>
    </row>
    <row r="7702" spans="1:19">
      <c r="A7702">
        <v>7701</v>
      </c>
      <c r="B7702">
        <f t="shared" ca="1" si="600"/>
        <v>1</v>
      </c>
      <c r="C7702" t="str">
        <f ca="1">VLOOKUP(B7702,cliente!A$1:B$7,2,FALSE)</f>
        <v>João do Pulo</v>
      </c>
      <c r="D7702">
        <f t="shared" ca="1" si="601"/>
        <v>6</v>
      </c>
      <c r="E7702" t="str">
        <f ca="1">VLOOKUP(D7702,vendedor!A$1:B$13,2,FALSE)</f>
        <v>Rodrigo Machado</v>
      </c>
      <c r="F7702">
        <f t="shared" ca="1" si="602"/>
        <v>1</v>
      </c>
      <c r="G7702" t="str">
        <f ca="1">VLOOKUP(F7702,cidade!A$1:B$6,2,FALSE)</f>
        <v>Salvador</v>
      </c>
      <c r="H7702">
        <v>9</v>
      </c>
      <c r="I7702" t="str">
        <f>VLOOKUP(H7702,produto!A$1:F$24,2,FALSE)</f>
        <v>Celular  8GB</v>
      </c>
      <c r="J7702">
        <f>VLOOKUP(I7702,produto!B$1:G$24,4,FALSE)</f>
        <v>8</v>
      </c>
      <c r="K7702" t="str">
        <f>VLOOKUP(J7702,marca!A$1:B$15,2,FALSE)</f>
        <v>FABER CASTELL</v>
      </c>
      <c r="L7702">
        <f t="shared" ca="1" si="604"/>
        <v>4</v>
      </c>
      <c r="M7702" t="str">
        <f ca="1">VLOOKUP(L7702,Departamento!A$1:C$8,2,FALSE)</f>
        <v>cosmético</v>
      </c>
      <c r="N7702">
        <f t="shared" ca="1" si="603"/>
        <v>4</v>
      </c>
      <c r="O7702" t="str">
        <f ca="1">VLOOKUP(N7702,gerencia!A$1:B$5,2,FALSE)</f>
        <v>Casa e Decoração</v>
      </c>
      <c r="P7702" t="s">
        <v>248</v>
      </c>
      <c r="Q7702">
        <v>2</v>
      </c>
      <c r="R7702">
        <v>12.25</v>
      </c>
      <c r="S7702">
        <v>1414</v>
      </c>
    </row>
    <row r="7703" spans="1:19">
      <c r="A7703">
        <v>7702</v>
      </c>
      <c r="B7703">
        <f t="shared" ca="1" si="600"/>
        <v>1</v>
      </c>
      <c r="C7703" t="str">
        <f ca="1">VLOOKUP(B7703,cliente!A$1:B$7,2,FALSE)</f>
        <v>João do Pulo</v>
      </c>
      <c r="D7703">
        <f t="shared" ca="1" si="601"/>
        <v>7</v>
      </c>
      <c r="E7703" t="str">
        <f ca="1">VLOOKUP(D7703,vendedor!A$1:B$13,2,FALSE)</f>
        <v>João Oliveira</v>
      </c>
      <c r="F7703">
        <f t="shared" ca="1" si="602"/>
        <v>4</v>
      </c>
      <c r="G7703" t="str">
        <f ca="1">VLOOKUP(F7703,cidade!A$1:B$6,2,FALSE)</f>
        <v>Rio de janeiro</v>
      </c>
      <c r="H7703">
        <v>3</v>
      </c>
      <c r="I7703" t="str">
        <f>VLOOKUP(H7703,produto!A$1:F$24,2,FALSE)</f>
        <v>Teclado</v>
      </c>
      <c r="J7703">
        <f>VLOOKUP(I7703,produto!B$1:G$24,4,FALSE)</f>
        <v>1</v>
      </c>
      <c r="K7703" t="str">
        <f>VLOOKUP(J7703,marca!A$1:B$15,2,FALSE)</f>
        <v>APPLE</v>
      </c>
      <c r="L7703">
        <f t="shared" ca="1" si="604"/>
        <v>6</v>
      </c>
      <c r="M7703" t="str">
        <f ca="1">VLOOKUP(L7703,Departamento!A$1:C$8,2,FALSE)</f>
        <v>Eletrodomestico</v>
      </c>
      <c r="N7703">
        <f t="shared" ca="1" si="603"/>
        <v>3</v>
      </c>
      <c r="O7703" t="str">
        <f ca="1">VLOOKUP(N7703,gerencia!A$1:B$5,2,FALSE)</f>
        <v>Eletro Eletrônico</v>
      </c>
      <c r="P7703" t="s">
        <v>543</v>
      </c>
      <c r="Q7703">
        <v>2</v>
      </c>
      <c r="R7703">
        <v>342.09</v>
      </c>
      <c r="S7703">
        <v>1310</v>
      </c>
    </row>
    <row r="7704" spans="1:19">
      <c r="A7704">
        <v>7703</v>
      </c>
      <c r="B7704">
        <f t="shared" ca="1" si="600"/>
        <v>5</v>
      </c>
      <c r="C7704" t="str">
        <f ca="1">VLOOKUP(B7704,cliente!A$1:B$7,2,FALSE)</f>
        <v>Edson Arantes</v>
      </c>
      <c r="D7704">
        <f t="shared" ca="1" si="601"/>
        <v>7</v>
      </c>
      <c r="E7704" t="str">
        <f ca="1">VLOOKUP(D7704,vendedor!A$1:B$13,2,FALSE)</f>
        <v>João Oliveira</v>
      </c>
      <c r="F7704">
        <f t="shared" ca="1" si="602"/>
        <v>2</v>
      </c>
      <c r="G7704" t="str">
        <f ca="1">VLOOKUP(F7704,cidade!A$1:B$6,2,FALSE)</f>
        <v>Recife</v>
      </c>
      <c r="H7704">
        <v>16</v>
      </c>
      <c r="I7704" t="str">
        <f>VLOOKUP(H7704,produto!A$1:F$24,2,FALSE)</f>
        <v>Perfume</v>
      </c>
      <c r="J7704">
        <f>VLOOKUP(I7704,produto!B$1:G$24,4,FALSE)</f>
        <v>11</v>
      </c>
      <c r="K7704" t="str">
        <f>VLOOKUP(J7704,marca!A$1:B$15,2,FALSE)</f>
        <v>PHILIPS</v>
      </c>
      <c r="L7704">
        <f t="shared" ca="1" si="604"/>
        <v>1</v>
      </c>
      <c r="M7704" t="str">
        <f ca="1">VLOOKUP(L7704,Departamento!A$1:C$8,2,FALSE)</f>
        <v>Informática</v>
      </c>
      <c r="N7704">
        <f t="shared" ca="1" si="603"/>
        <v>4</v>
      </c>
      <c r="O7704" t="str">
        <f ca="1">VLOOKUP(N7704,gerencia!A$1:B$5,2,FALSE)</f>
        <v>Casa e Decoração</v>
      </c>
      <c r="P7704" t="s">
        <v>214</v>
      </c>
      <c r="Q7704">
        <v>1</v>
      </c>
      <c r="R7704">
        <v>135</v>
      </c>
      <c r="S7704">
        <v>939</v>
      </c>
    </row>
    <row r="7705" spans="1:19">
      <c r="A7705">
        <v>7704</v>
      </c>
      <c r="B7705">
        <f t="shared" ca="1" si="600"/>
        <v>3</v>
      </c>
      <c r="C7705" t="str">
        <f ca="1">VLOOKUP(B7705,cliente!A$1:B$7,2,FALSE)</f>
        <v>Renato Russo</v>
      </c>
      <c r="D7705">
        <f t="shared" ca="1" si="601"/>
        <v>9</v>
      </c>
      <c r="E7705" t="str">
        <f ca="1">VLOOKUP(D7705,vendedor!A$1:B$13,2,FALSE)</f>
        <v>Diego Santos</v>
      </c>
      <c r="F7705">
        <f t="shared" ca="1" si="602"/>
        <v>2</v>
      </c>
      <c r="G7705" t="str">
        <f ca="1">VLOOKUP(F7705,cidade!A$1:B$6,2,FALSE)</f>
        <v>Recife</v>
      </c>
      <c r="H7705">
        <v>13</v>
      </c>
      <c r="I7705" t="str">
        <f>VLOOKUP(H7705,produto!A$1:F$24,2,FALSE)</f>
        <v>Estojo</v>
      </c>
      <c r="J7705">
        <f>VLOOKUP(I7705,produto!B$1:G$24,4,FALSE)</f>
        <v>7</v>
      </c>
      <c r="K7705" t="str">
        <f>VLOOKUP(J7705,marca!A$1:B$15,2,FALSE)</f>
        <v>TILIBRA</v>
      </c>
      <c r="L7705">
        <f t="shared" ca="1" si="604"/>
        <v>1</v>
      </c>
      <c r="M7705" t="str">
        <f ca="1">VLOOKUP(L7705,Departamento!A$1:C$8,2,FALSE)</f>
        <v>Informática</v>
      </c>
      <c r="N7705">
        <f t="shared" ca="1" si="603"/>
        <v>1</v>
      </c>
      <c r="O7705" t="str">
        <f ca="1">VLOOKUP(N7705,gerencia!A$1:B$5,2,FALSE)</f>
        <v>Tecnologia</v>
      </c>
      <c r="P7705" t="s">
        <v>143</v>
      </c>
      <c r="Q7705">
        <v>1</v>
      </c>
      <c r="R7705">
        <v>3.2</v>
      </c>
      <c r="S7705">
        <v>923</v>
      </c>
    </row>
    <row r="7706" spans="1:19">
      <c r="A7706">
        <v>7705</v>
      </c>
      <c r="B7706">
        <f t="shared" ca="1" si="600"/>
        <v>6</v>
      </c>
      <c r="C7706" t="str">
        <f ca="1">VLOOKUP(B7706,cliente!A$1:B$7,2,FALSE)</f>
        <v>Reginaldo Rossi</v>
      </c>
      <c r="D7706">
        <f t="shared" ca="1" si="601"/>
        <v>1</v>
      </c>
      <c r="E7706" t="str">
        <f ca="1">VLOOKUP(D7706,vendedor!A$1:B$13,2,FALSE)</f>
        <v>Claudio Silva</v>
      </c>
      <c r="F7706">
        <f t="shared" ca="1" si="602"/>
        <v>1</v>
      </c>
      <c r="G7706" t="str">
        <f ca="1">VLOOKUP(F7706,cidade!A$1:B$6,2,FALSE)</f>
        <v>Salvador</v>
      </c>
      <c r="H7706">
        <v>6</v>
      </c>
      <c r="I7706" t="str">
        <f>VLOOKUP(H7706,produto!A$1:F$24,2,FALSE)</f>
        <v xml:space="preserve">Notebook </v>
      </c>
      <c r="J7706">
        <f>VLOOKUP(I7706,produto!B$1:G$24,4,FALSE)</f>
        <v>5</v>
      </c>
      <c r="K7706" t="str">
        <f>VLOOKUP(J7706,marca!A$1:B$15,2,FALSE)</f>
        <v>SAMSUNG</v>
      </c>
      <c r="L7706">
        <f t="shared" ca="1" si="604"/>
        <v>5</v>
      </c>
      <c r="M7706" t="str">
        <f ca="1">VLOOKUP(L7706,Departamento!A$1:C$8,2,FALSE)</f>
        <v>Eletrónico</v>
      </c>
      <c r="N7706">
        <f t="shared" ca="1" si="603"/>
        <v>2</v>
      </c>
      <c r="O7706" t="str">
        <f ca="1">VLOOKUP(N7706,gerencia!A$1:B$5,2,FALSE)</f>
        <v>papelaria/cosmético</v>
      </c>
      <c r="P7706" t="s">
        <v>476</v>
      </c>
      <c r="Q7706">
        <v>1</v>
      </c>
      <c r="R7706">
        <v>550</v>
      </c>
      <c r="S7706">
        <v>1396</v>
      </c>
    </row>
    <row r="7707" spans="1:19">
      <c r="A7707">
        <v>7706</v>
      </c>
      <c r="B7707">
        <f t="shared" ca="1" si="600"/>
        <v>5</v>
      </c>
      <c r="C7707" t="str">
        <f ca="1">VLOOKUP(B7707,cliente!A$1:B$7,2,FALSE)</f>
        <v>Edson Arantes</v>
      </c>
      <c r="D7707">
        <f t="shared" ca="1" si="601"/>
        <v>1</v>
      </c>
      <c r="E7707" t="str">
        <f ca="1">VLOOKUP(D7707,vendedor!A$1:B$13,2,FALSE)</f>
        <v>Claudio Silva</v>
      </c>
      <c r="F7707">
        <f t="shared" ca="1" si="602"/>
        <v>1</v>
      </c>
      <c r="G7707" t="str">
        <f ca="1">VLOOKUP(F7707,cidade!A$1:B$6,2,FALSE)</f>
        <v>Salvador</v>
      </c>
      <c r="H7707">
        <v>6</v>
      </c>
      <c r="I7707" t="str">
        <f>VLOOKUP(H7707,produto!A$1:F$24,2,FALSE)</f>
        <v xml:space="preserve">Notebook </v>
      </c>
      <c r="J7707">
        <f>VLOOKUP(I7707,produto!B$1:G$24,4,FALSE)</f>
        <v>5</v>
      </c>
      <c r="K7707" t="str">
        <f>VLOOKUP(J7707,marca!A$1:B$15,2,FALSE)</f>
        <v>SAMSUNG</v>
      </c>
      <c r="L7707">
        <f t="shared" ca="1" si="604"/>
        <v>6</v>
      </c>
      <c r="M7707" t="str">
        <f ca="1">VLOOKUP(L7707,Departamento!A$1:C$8,2,FALSE)</f>
        <v>Eletrodomestico</v>
      </c>
      <c r="N7707">
        <f t="shared" ca="1" si="603"/>
        <v>2</v>
      </c>
      <c r="O7707" t="str">
        <f ca="1">VLOOKUP(N7707,gerencia!A$1:B$5,2,FALSE)</f>
        <v>papelaria/cosmético</v>
      </c>
      <c r="P7707" t="s">
        <v>673</v>
      </c>
      <c r="Q7707">
        <v>1</v>
      </c>
      <c r="R7707">
        <v>550</v>
      </c>
      <c r="S7707">
        <v>426</v>
      </c>
    </row>
    <row r="7708" spans="1:19">
      <c r="A7708">
        <v>7707</v>
      </c>
      <c r="B7708">
        <f t="shared" ca="1" si="600"/>
        <v>5</v>
      </c>
      <c r="C7708" t="str">
        <f ca="1">VLOOKUP(B7708,cliente!A$1:B$7,2,FALSE)</f>
        <v>Edson Arantes</v>
      </c>
      <c r="D7708">
        <f t="shared" ca="1" si="601"/>
        <v>8</v>
      </c>
      <c r="E7708" t="str">
        <f ca="1">VLOOKUP(D7708,vendedor!A$1:B$13,2,FALSE)</f>
        <v>Márcia Brito</v>
      </c>
      <c r="F7708">
        <f t="shared" ca="1" si="602"/>
        <v>5</v>
      </c>
      <c r="G7708" t="str">
        <f ca="1">VLOOKUP(F7708,cidade!A$1:B$6,2,FALSE)</f>
        <v>Belo Horizonte</v>
      </c>
      <c r="H7708">
        <v>14</v>
      </c>
      <c r="I7708" t="str">
        <f>VLOOKUP(H7708,produto!A$1:F$24,2,FALSE)</f>
        <v>Classificador</v>
      </c>
      <c r="J7708">
        <f>VLOOKUP(I7708,produto!B$1:G$24,4,FALSE)</f>
        <v>9</v>
      </c>
      <c r="K7708" t="str">
        <f>VLOOKUP(J7708,marca!A$1:B$15,2,FALSE)</f>
        <v>AVON</v>
      </c>
      <c r="L7708">
        <f t="shared" ca="1" si="604"/>
        <v>5</v>
      </c>
      <c r="M7708" t="str">
        <f ca="1">VLOOKUP(L7708,Departamento!A$1:C$8,2,FALSE)</f>
        <v>Eletrónico</v>
      </c>
      <c r="N7708">
        <f t="shared" ca="1" si="603"/>
        <v>2</v>
      </c>
      <c r="O7708" t="str">
        <f ca="1">VLOOKUP(N7708,gerencia!A$1:B$5,2,FALSE)</f>
        <v>papelaria/cosmético</v>
      </c>
      <c r="P7708" t="s">
        <v>246</v>
      </c>
      <c r="Q7708">
        <v>2</v>
      </c>
      <c r="R7708">
        <v>25</v>
      </c>
      <c r="S7708">
        <v>1453</v>
      </c>
    </row>
    <row r="7709" spans="1:19">
      <c r="A7709">
        <v>7708</v>
      </c>
      <c r="B7709">
        <f t="shared" ca="1" si="600"/>
        <v>4</v>
      </c>
      <c r="C7709" t="str">
        <f ca="1">VLOOKUP(B7709,cliente!A$1:B$7,2,FALSE)</f>
        <v>Tom Jobim</v>
      </c>
      <c r="D7709">
        <f t="shared" ca="1" si="601"/>
        <v>4</v>
      </c>
      <c r="E7709" t="str">
        <f ca="1">VLOOKUP(D7709,vendedor!A$1:B$13,2,FALSE)</f>
        <v>Daniela Matos</v>
      </c>
      <c r="F7709">
        <f t="shared" ca="1" si="602"/>
        <v>1</v>
      </c>
      <c r="G7709" t="str">
        <f ca="1">VLOOKUP(F7709,cidade!A$1:B$6,2,FALSE)</f>
        <v>Salvador</v>
      </c>
      <c r="H7709">
        <v>1</v>
      </c>
      <c r="I7709" t="str">
        <f>VLOOKUP(H7709,produto!A$1:F$24,2,FALSE)</f>
        <v>TV</v>
      </c>
      <c r="J7709">
        <f>VLOOKUP(I7709,produto!B$1:G$24,4,FALSE)</f>
        <v>3</v>
      </c>
      <c r="K7709" t="str">
        <f>VLOOKUP(J7709,marca!A$1:B$15,2,FALSE)</f>
        <v>DELL</v>
      </c>
      <c r="L7709">
        <f t="shared" ca="1" si="604"/>
        <v>6</v>
      </c>
      <c r="M7709" t="str">
        <f ca="1">VLOOKUP(L7709,Departamento!A$1:C$8,2,FALSE)</f>
        <v>Eletrodomestico</v>
      </c>
      <c r="N7709">
        <f t="shared" ca="1" si="603"/>
        <v>3</v>
      </c>
      <c r="O7709" t="str">
        <f ca="1">VLOOKUP(N7709,gerencia!A$1:B$5,2,FALSE)</f>
        <v>Eletro Eletrônico</v>
      </c>
      <c r="P7709" t="s">
        <v>355</v>
      </c>
      <c r="Q7709">
        <v>1</v>
      </c>
      <c r="R7709">
        <v>25.15</v>
      </c>
      <c r="S7709">
        <v>161</v>
      </c>
    </row>
    <row r="7710" spans="1:19">
      <c r="A7710">
        <v>7709</v>
      </c>
      <c r="B7710">
        <f t="shared" ca="1" si="600"/>
        <v>6</v>
      </c>
      <c r="C7710" t="str">
        <f ca="1">VLOOKUP(B7710,cliente!A$1:B$7,2,FALSE)</f>
        <v>Reginaldo Rossi</v>
      </c>
      <c r="D7710">
        <f t="shared" ca="1" si="601"/>
        <v>11</v>
      </c>
      <c r="E7710" t="str">
        <f ca="1">VLOOKUP(D7710,vendedor!A$1:B$13,2,FALSE)</f>
        <v>Filipe Almeida</v>
      </c>
      <c r="F7710">
        <f t="shared" ca="1" si="602"/>
        <v>4</v>
      </c>
      <c r="G7710" t="str">
        <f ca="1">VLOOKUP(F7710,cidade!A$1:B$6,2,FALSE)</f>
        <v>Rio de janeiro</v>
      </c>
      <c r="H7710">
        <v>6</v>
      </c>
      <c r="I7710" t="str">
        <f>VLOOKUP(H7710,produto!A$1:F$24,2,FALSE)</f>
        <v xml:space="preserve">Notebook </v>
      </c>
      <c r="J7710">
        <f>VLOOKUP(I7710,produto!B$1:G$24,4,FALSE)</f>
        <v>5</v>
      </c>
      <c r="K7710" t="str">
        <f>VLOOKUP(J7710,marca!A$1:B$15,2,FALSE)</f>
        <v>SAMSUNG</v>
      </c>
      <c r="L7710">
        <f t="shared" ca="1" si="604"/>
        <v>5</v>
      </c>
      <c r="M7710" t="str">
        <f ca="1">VLOOKUP(L7710,Departamento!A$1:C$8,2,FALSE)</f>
        <v>Eletrónico</v>
      </c>
      <c r="N7710">
        <f t="shared" ca="1" si="603"/>
        <v>4</v>
      </c>
      <c r="O7710" t="str">
        <f ca="1">VLOOKUP(N7710,gerencia!A$1:B$5,2,FALSE)</f>
        <v>Casa e Decoração</v>
      </c>
      <c r="P7710" t="s">
        <v>503</v>
      </c>
      <c r="Q7710">
        <v>1</v>
      </c>
      <c r="R7710">
        <v>550</v>
      </c>
      <c r="S7710">
        <v>420</v>
      </c>
    </row>
    <row r="7711" spans="1:19">
      <c r="A7711">
        <v>7710</v>
      </c>
      <c r="B7711">
        <f t="shared" ca="1" si="600"/>
        <v>4</v>
      </c>
      <c r="C7711" t="str">
        <f ca="1">VLOOKUP(B7711,cliente!A$1:B$7,2,FALSE)</f>
        <v>Tom Jobim</v>
      </c>
      <c r="D7711">
        <f t="shared" ca="1" si="601"/>
        <v>9</v>
      </c>
      <c r="E7711" t="str">
        <f ca="1">VLOOKUP(D7711,vendedor!A$1:B$13,2,FALSE)</f>
        <v>Diego Santos</v>
      </c>
      <c r="F7711">
        <f t="shared" ca="1" si="602"/>
        <v>4</v>
      </c>
      <c r="G7711" t="str">
        <f ca="1">VLOOKUP(F7711,cidade!A$1:B$6,2,FALSE)</f>
        <v>Rio de janeiro</v>
      </c>
      <c r="H7711">
        <v>3</v>
      </c>
      <c r="I7711" t="str">
        <f>VLOOKUP(H7711,produto!A$1:F$24,2,FALSE)</f>
        <v>Teclado</v>
      </c>
      <c r="J7711">
        <f>VLOOKUP(I7711,produto!B$1:G$24,4,FALSE)</f>
        <v>1</v>
      </c>
      <c r="K7711" t="str">
        <f>VLOOKUP(J7711,marca!A$1:B$15,2,FALSE)</f>
        <v>APPLE</v>
      </c>
      <c r="L7711">
        <f t="shared" ca="1" si="604"/>
        <v>2</v>
      </c>
      <c r="M7711" t="str">
        <f ca="1">VLOOKUP(L7711,Departamento!A$1:C$8,2,FALSE)</f>
        <v>Telefonia</v>
      </c>
      <c r="N7711">
        <f t="shared" ca="1" si="603"/>
        <v>4</v>
      </c>
      <c r="O7711" t="str">
        <f ca="1">VLOOKUP(N7711,gerencia!A$1:B$5,2,FALSE)</f>
        <v>Casa e Decoração</v>
      </c>
      <c r="P7711" t="s">
        <v>652</v>
      </c>
      <c r="Q7711">
        <v>3</v>
      </c>
      <c r="R7711">
        <v>342.09</v>
      </c>
      <c r="S7711">
        <v>182</v>
      </c>
    </row>
    <row r="7712" spans="1:19">
      <c r="A7712">
        <v>7711</v>
      </c>
      <c r="B7712">
        <f t="shared" ca="1" si="600"/>
        <v>2</v>
      </c>
      <c r="C7712" t="str">
        <f ca="1">VLOOKUP(B7712,cliente!A$1:B$7,2,FALSE)</f>
        <v>Benito de Paula</v>
      </c>
      <c r="D7712">
        <f t="shared" ca="1" si="601"/>
        <v>3</v>
      </c>
      <c r="E7712" t="str">
        <f ca="1">VLOOKUP(D7712,vendedor!A$1:B$13,2,FALSE)</f>
        <v>Issac Palmeiras</v>
      </c>
      <c r="F7712">
        <f t="shared" ca="1" si="602"/>
        <v>3</v>
      </c>
      <c r="G7712" t="str">
        <f ca="1">VLOOKUP(F7712,cidade!A$1:B$6,2,FALSE)</f>
        <v>São Paulo</v>
      </c>
      <c r="H7712">
        <v>4</v>
      </c>
      <c r="I7712" t="str">
        <f>VLOOKUP(H7712,produto!A$1:F$24,2,FALSE)</f>
        <v>Monitor</v>
      </c>
      <c r="J7712">
        <f>VLOOKUP(I7712,produto!B$1:G$24,4,FALSE)</f>
        <v>4</v>
      </c>
      <c r="K7712" t="str">
        <f>VLOOKUP(J7712,marca!A$1:B$15,2,FALSE)</f>
        <v>IBM</v>
      </c>
      <c r="L7712">
        <f t="shared" ca="1" si="604"/>
        <v>6</v>
      </c>
      <c r="M7712" t="str">
        <f ca="1">VLOOKUP(L7712,Departamento!A$1:C$8,2,FALSE)</f>
        <v>Eletrodomestico</v>
      </c>
      <c r="N7712">
        <f t="shared" ca="1" si="603"/>
        <v>4</v>
      </c>
      <c r="O7712" t="str">
        <f ca="1">VLOOKUP(N7712,gerencia!A$1:B$5,2,FALSE)</f>
        <v>Casa e Decoração</v>
      </c>
      <c r="P7712" t="s">
        <v>430</v>
      </c>
      <c r="Q7712">
        <v>1</v>
      </c>
      <c r="R7712">
        <v>1300</v>
      </c>
      <c r="S7712">
        <v>844</v>
      </c>
    </row>
    <row r="7713" spans="1:19">
      <c r="A7713">
        <v>7712</v>
      </c>
      <c r="B7713">
        <f t="shared" ca="1" si="600"/>
        <v>2</v>
      </c>
      <c r="C7713" t="str">
        <f ca="1">VLOOKUP(B7713,cliente!A$1:B$7,2,FALSE)</f>
        <v>Benito de Paula</v>
      </c>
      <c r="D7713">
        <f t="shared" ca="1" si="601"/>
        <v>1</v>
      </c>
      <c r="E7713" t="str">
        <f ca="1">VLOOKUP(D7713,vendedor!A$1:B$13,2,FALSE)</f>
        <v>Claudio Silva</v>
      </c>
      <c r="F7713">
        <f t="shared" ca="1" si="602"/>
        <v>1</v>
      </c>
      <c r="G7713" t="str">
        <f ca="1">VLOOKUP(F7713,cidade!A$1:B$6,2,FALSE)</f>
        <v>Salvador</v>
      </c>
      <c r="H7713">
        <v>12</v>
      </c>
      <c r="I7713" t="str">
        <f>VLOOKUP(H7713,produto!A$1:F$24,2,FALSE)</f>
        <v>Borracha</v>
      </c>
      <c r="J7713">
        <f>VLOOKUP(I7713,produto!B$1:G$24,4,FALSE)</f>
        <v>7</v>
      </c>
      <c r="K7713" t="str">
        <f>VLOOKUP(J7713,marca!A$1:B$15,2,FALSE)</f>
        <v>TILIBRA</v>
      </c>
      <c r="L7713">
        <f t="shared" ca="1" si="604"/>
        <v>1</v>
      </c>
      <c r="M7713" t="str">
        <f ca="1">VLOOKUP(L7713,Departamento!A$1:C$8,2,FALSE)</f>
        <v>Informática</v>
      </c>
      <c r="N7713">
        <f t="shared" ca="1" si="603"/>
        <v>3</v>
      </c>
      <c r="O7713" t="str">
        <f ca="1">VLOOKUP(N7713,gerencia!A$1:B$5,2,FALSE)</f>
        <v>Eletro Eletrônico</v>
      </c>
      <c r="P7713" t="s">
        <v>574</v>
      </c>
      <c r="Q7713">
        <v>1</v>
      </c>
      <c r="R7713">
        <v>5.3</v>
      </c>
      <c r="S7713">
        <v>1258</v>
      </c>
    </row>
    <row r="7714" spans="1:19">
      <c r="A7714">
        <v>7713</v>
      </c>
      <c r="B7714">
        <f t="shared" ca="1" si="600"/>
        <v>6</v>
      </c>
      <c r="C7714" t="str">
        <f ca="1">VLOOKUP(B7714,cliente!A$1:B$7,2,FALSE)</f>
        <v>Reginaldo Rossi</v>
      </c>
      <c r="D7714">
        <f t="shared" ca="1" si="601"/>
        <v>10</v>
      </c>
      <c r="E7714" t="str">
        <f ca="1">VLOOKUP(D7714,vendedor!A$1:B$13,2,FALSE)</f>
        <v>Danilo Barreto</v>
      </c>
      <c r="F7714">
        <f t="shared" ca="1" si="602"/>
        <v>3</v>
      </c>
      <c r="G7714" t="str">
        <f ca="1">VLOOKUP(F7714,cidade!A$1:B$6,2,FALSE)</f>
        <v>São Paulo</v>
      </c>
      <c r="H7714">
        <v>22</v>
      </c>
      <c r="I7714" t="str">
        <f>VLOOKUP(H7714,produto!A$1:F$24,2,FALSE)</f>
        <v>Mesa</v>
      </c>
      <c r="J7714">
        <f>VLOOKUP(I7714,produto!B$1:G$24,4,FALSE)</f>
        <v>14</v>
      </c>
      <c r="K7714" t="str">
        <f>VLOOKUP(J7714,marca!A$1:B$15,2,FALSE)</f>
        <v>DA CASA</v>
      </c>
      <c r="L7714">
        <f t="shared" ca="1" si="604"/>
        <v>2</v>
      </c>
      <c r="M7714" t="str">
        <f ca="1">VLOOKUP(L7714,Departamento!A$1:C$8,2,FALSE)</f>
        <v>Telefonia</v>
      </c>
      <c r="N7714">
        <f t="shared" ca="1" si="603"/>
        <v>3</v>
      </c>
      <c r="O7714" t="str">
        <f ca="1">VLOOKUP(N7714,gerencia!A$1:B$5,2,FALSE)</f>
        <v>Eletro Eletrônico</v>
      </c>
      <c r="P7714" t="s">
        <v>28</v>
      </c>
      <c r="Q7714">
        <v>2</v>
      </c>
      <c r="R7714">
        <v>1600</v>
      </c>
      <c r="S7714">
        <v>932</v>
      </c>
    </row>
    <row r="7715" spans="1:19">
      <c r="A7715">
        <v>7714</v>
      </c>
      <c r="B7715">
        <f t="shared" ca="1" si="600"/>
        <v>1</v>
      </c>
      <c r="C7715" t="str">
        <f ca="1">VLOOKUP(B7715,cliente!A$1:B$7,2,FALSE)</f>
        <v>João do Pulo</v>
      </c>
      <c r="D7715">
        <f t="shared" ca="1" si="601"/>
        <v>4</v>
      </c>
      <c r="E7715" t="str">
        <f ca="1">VLOOKUP(D7715,vendedor!A$1:B$13,2,FALSE)</f>
        <v>Daniela Matos</v>
      </c>
      <c r="F7715">
        <f t="shared" ca="1" si="602"/>
        <v>3</v>
      </c>
      <c r="G7715" t="str">
        <f ca="1">VLOOKUP(F7715,cidade!A$1:B$6,2,FALSE)</f>
        <v>São Paulo</v>
      </c>
      <c r="H7715">
        <v>21</v>
      </c>
      <c r="I7715" t="str">
        <f>VLOOKUP(H7715,produto!A$1:F$24,2,FALSE)</f>
        <v>microondas</v>
      </c>
      <c r="J7715">
        <f>VLOOKUP(I7715,produto!B$1:G$24,4,FALSE)</f>
        <v>14</v>
      </c>
      <c r="K7715" t="str">
        <f>VLOOKUP(J7715,marca!A$1:B$15,2,FALSE)</f>
        <v>DA CASA</v>
      </c>
      <c r="L7715">
        <f t="shared" ca="1" si="604"/>
        <v>2</v>
      </c>
      <c r="M7715" t="str">
        <f ca="1">VLOOKUP(L7715,Departamento!A$1:C$8,2,FALSE)</f>
        <v>Telefonia</v>
      </c>
      <c r="N7715">
        <f t="shared" ca="1" si="603"/>
        <v>2</v>
      </c>
      <c r="O7715" t="str">
        <f ca="1">VLOOKUP(N7715,gerencia!A$1:B$5,2,FALSE)</f>
        <v>papelaria/cosmético</v>
      </c>
      <c r="P7715" t="s">
        <v>30</v>
      </c>
      <c r="Q7715">
        <v>1</v>
      </c>
      <c r="R7715">
        <v>2100</v>
      </c>
      <c r="S7715">
        <v>1482</v>
      </c>
    </row>
    <row r="7716" spans="1:19">
      <c r="A7716">
        <v>7715</v>
      </c>
      <c r="B7716">
        <f t="shared" ca="1" si="600"/>
        <v>1</v>
      </c>
      <c r="C7716" t="str">
        <f ca="1">VLOOKUP(B7716,cliente!A$1:B$7,2,FALSE)</f>
        <v>João do Pulo</v>
      </c>
      <c r="D7716">
        <f t="shared" ca="1" si="601"/>
        <v>10</v>
      </c>
      <c r="E7716" t="str">
        <f ca="1">VLOOKUP(D7716,vendedor!A$1:B$13,2,FALSE)</f>
        <v>Danilo Barreto</v>
      </c>
      <c r="F7716">
        <f t="shared" ca="1" si="602"/>
        <v>3</v>
      </c>
      <c r="G7716" t="str">
        <f ca="1">VLOOKUP(F7716,cidade!A$1:B$6,2,FALSE)</f>
        <v>São Paulo</v>
      </c>
      <c r="H7716">
        <v>19</v>
      </c>
      <c r="I7716" t="str">
        <f>VLOOKUP(H7716,produto!A$1:F$24,2,FALSE)</f>
        <v>Fogão</v>
      </c>
      <c r="J7716">
        <f>VLOOKUP(I7716,produto!B$1:G$24,4,FALSE)</f>
        <v>13</v>
      </c>
      <c r="K7716" t="str">
        <f>VLOOKUP(J7716,marca!A$1:B$15,2,FALSE)</f>
        <v>BRASTEMP</v>
      </c>
      <c r="L7716">
        <f t="shared" ca="1" si="604"/>
        <v>5</v>
      </c>
      <c r="M7716" t="str">
        <f ca="1">VLOOKUP(L7716,Departamento!A$1:C$8,2,FALSE)</f>
        <v>Eletrónico</v>
      </c>
      <c r="N7716">
        <f t="shared" ca="1" si="603"/>
        <v>4</v>
      </c>
      <c r="O7716" t="str">
        <f ca="1">VLOOKUP(N7716,gerencia!A$1:B$5,2,FALSE)</f>
        <v>Casa e Decoração</v>
      </c>
      <c r="P7716" t="s">
        <v>243</v>
      </c>
      <c r="Q7716">
        <v>2</v>
      </c>
      <c r="R7716">
        <v>1500</v>
      </c>
      <c r="S7716">
        <v>523</v>
      </c>
    </row>
    <row r="7717" spans="1:19">
      <c r="A7717">
        <v>7716</v>
      </c>
      <c r="B7717">
        <f t="shared" ca="1" si="600"/>
        <v>5</v>
      </c>
      <c r="C7717" t="str">
        <f ca="1">VLOOKUP(B7717,cliente!A$1:B$7,2,FALSE)</f>
        <v>Edson Arantes</v>
      </c>
      <c r="D7717">
        <f t="shared" ca="1" si="601"/>
        <v>2</v>
      </c>
      <c r="E7717" t="str">
        <f ca="1">VLOOKUP(D7717,vendedor!A$1:B$13,2,FALSE)</f>
        <v>Márcio Barroso</v>
      </c>
      <c r="F7717">
        <f t="shared" ca="1" si="602"/>
        <v>3</v>
      </c>
      <c r="G7717" t="str">
        <f ca="1">VLOOKUP(F7717,cidade!A$1:B$6,2,FALSE)</f>
        <v>São Paulo</v>
      </c>
      <c r="H7717">
        <v>6</v>
      </c>
      <c r="I7717" t="str">
        <f>VLOOKUP(H7717,produto!A$1:F$24,2,FALSE)</f>
        <v xml:space="preserve">Notebook </v>
      </c>
      <c r="J7717">
        <f>VLOOKUP(I7717,produto!B$1:G$24,4,FALSE)</f>
        <v>5</v>
      </c>
      <c r="K7717" t="str">
        <f>VLOOKUP(J7717,marca!A$1:B$15,2,FALSE)</f>
        <v>SAMSUNG</v>
      </c>
      <c r="L7717">
        <f t="shared" ca="1" si="604"/>
        <v>5</v>
      </c>
      <c r="M7717" t="str">
        <f ca="1">VLOOKUP(L7717,Departamento!A$1:C$8,2,FALSE)</f>
        <v>Eletrónico</v>
      </c>
      <c r="N7717">
        <f t="shared" ca="1" si="603"/>
        <v>4</v>
      </c>
      <c r="O7717" t="str">
        <f ca="1">VLOOKUP(N7717,gerencia!A$1:B$5,2,FALSE)</f>
        <v>Casa e Decoração</v>
      </c>
      <c r="P7717" t="s">
        <v>79</v>
      </c>
      <c r="Q7717">
        <v>3</v>
      </c>
      <c r="R7717">
        <v>550</v>
      </c>
      <c r="S7717">
        <v>1146</v>
      </c>
    </row>
    <row r="7718" spans="1:19">
      <c r="A7718">
        <v>7717</v>
      </c>
      <c r="B7718">
        <f t="shared" ca="1" si="600"/>
        <v>2</v>
      </c>
      <c r="C7718" t="str">
        <f ca="1">VLOOKUP(B7718,cliente!A$1:B$7,2,FALSE)</f>
        <v>Benito de Paula</v>
      </c>
      <c r="D7718">
        <f t="shared" ca="1" si="601"/>
        <v>8</v>
      </c>
      <c r="E7718" t="str">
        <f ca="1">VLOOKUP(D7718,vendedor!A$1:B$13,2,FALSE)</f>
        <v>Márcia Brito</v>
      </c>
      <c r="F7718">
        <f t="shared" ca="1" si="602"/>
        <v>5</v>
      </c>
      <c r="G7718" t="str">
        <f ca="1">VLOOKUP(F7718,cidade!A$1:B$6,2,FALSE)</f>
        <v>Belo Horizonte</v>
      </c>
      <c r="H7718">
        <v>8</v>
      </c>
      <c r="I7718" t="str">
        <f>VLOOKUP(H7718,produto!A$1:F$24,2,FALSE)</f>
        <v>Telefone Sem Fio</v>
      </c>
      <c r="J7718">
        <f>VLOOKUP(I7718,produto!B$1:G$24,4,FALSE)</f>
        <v>5</v>
      </c>
      <c r="K7718" t="str">
        <f>VLOOKUP(J7718,marca!A$1:B$15,2,FALSE)</f>
        <v>SAMSUNG</v>
      </c>
      <c r="L7718">
        <f t="shared" ca="1" si="604"/>
        <v>2</v>
      </c>
      <c r="M7718" t="str">
        <f ca="1">VLOOKUP(L7718,Departamento!A$1:C$8,2,FALSE)</f>
        <v>Telefonia</v>
      </c>
      <c r="N7718">
        <f t="shared" ca="1" si="603"/>
        <v>1</v>
      </c>
      <c r="O7718" t="str">
        <f ca="1">VLOOKUP(N7718,gerencia!A$1:B$5,2,FALSE)</f>
        <v>Tecnologia</v>
      </c>
      <c r="P7718" t="s">
        <v>547</v>
      </c>
      <c r="Q7718">
        <v>1</v>
      </c>
      <c r="R7718">
        <v>875</v>
      </c>
      <c r="S7718">
        <v>317</v>
      </c>
    </row>
    <row r="7719" spans="1:19">
      <c r="A7719">
        <v>7718</v>
      </c>
      <c r="B7719">
        <f t="shared" ca="1" si="600"/>
        <v>3</v>
      </c>
      <c r="C7719" t="str">
        <f ca="1">VLOOKUP(B7719,cliente!A$1:B$7,2,FALSE)</f>
        <v>Renato Russo</v>
      </c>
      <c r="D7719">
        <f t="shared" ca="1" si="601"/>
        <v>4</v>
      </c>
      <c r="E7719" t="str">
        <f ca="1">VLOOKUP(D7719,vendedor!A$1:B$13,2,FALSE)</f>
        <v>Daniela Matos</v>
      </c>
      <c r="F7719">
        <f t="shared" ca="1" si="602"/>
        <v>2</v>
      </c>
      <c r="G7719" t="str">
        <f ca="1">VLOOKUP(F7719,cidade!A$1:B$6,2,FALSE)</f>
        <v>Recife</v>
      </c>
      <c r="H7719">
        <v>3</v>
      </c>
      <c r="I7719" t="str">
        <f>VLOOKUP(H7719,produto!A$1:F$24,2,FALSE)</f>
        <v>Teclado</v>
      </c>
      <c r="J7719">
        <f>VLOOKUP(I7719,produto!B$1:G$24,4,FALSE)</f>
        <v>1</v>
      </c>
      <c r="K7719" t="str">
        <f>VLOOKUP(J7719,marca!A$1:B$15,2,FALSE)</f>
        <v>APPLE</v>
      </c>
      <c r="L7719">
        <f t="shared" ca="1" si="604"/>
        <v>1</v>
      </c>
      <c r="M7719" t="str">
        <f ca="1">VLOOKUP(L7719,Departamento!A$1:C$8,2,FALSE)</f>
        <v>Informática</v>
      </c>
      <c r="N7719">
        <f t="shared" ca="1" si="603"/>
        <v>1</v>
      </c>
      <c r="O7719" t="str">
        <f ca="1">VLOOKUP(N7719,gerencia!A$1:B$5,2,FALSE)</f>
        <v>Tecnologia</v>
      </c>
      <c r="P7719" t="s">
        <v>162</v>
      </c>
      <c r="Q7719">
        <v>1</v>
      </c>
      <c r="R7719">
        <v>342.09</v>
      </c>
      <c r="S7719">
        <v>1186</v>
      </c>
    </row>
    <row r="7720" spans="1:19">
      <c r="A7720">
        <v>7719</v>
      </c>
      <c r="B7720">
        <f t="shared" ca="1" si="600"/>
        <v>3</v>
      </c>
      <c r="C7720" t="str">
        <f ca="1">VLOOKUP(B7720,cliente!A$1:B$7,2,FALSE)</f>
        <v>Renato Russo</v>
      </c>
      <c r="D7720">
        <f t="shared" ca="1" si="601"/>
        <v>8</v>
      </c>
      <c r="E7720" t="str">
        <f ca="1">VLOOKUP(D7720,vendedor!A$1:B$13,2,FALSE)</f>
        <v>Márcia Brito</v>
      </c>
      <c r="F7720">
        <f t="shared" ca="1" si="602"/>
        <v>5</v>
      </c>
      <c r="G7720" t="str">
        <f ca="1">VLOOKUP(F7720,cidade!A$1:B$6,2,FALSE)</f>
        <v>Belo Horizonte</v>
      </c>
      <c r="H7720">
        <v>6</v>
      </c>
      <c r="I7720" t="str">
        <f>VLOOKUP(H7720,produto!A$1:F$24,2,FALSE)</f>
        <v xml:space="preserve">Notebook </v>
      </c>
      <c r="J7720">
        <f>VLOOKUP(I7720,produto!B$1:G$24,4,FALSE)</f>
        <v>5</v>
      </c>
      <c r="K7720" t="str">
        <f>VLOOKUP(J7720,marca!A$1:B$15,2,FALSE)</f>
        <v>SAMSUNG</v>
      </c>
      <c r="L7720">
        <f t="shared" ca="1" si="604"/>
        <v>6</v>
      </c>
      <c r="M7720" t="str">
        <f ca="1">VLOOKUP(L7720,Departamento!A$1:C$8,2,FALSE)</f>
        <v>Eletrodomestico</v>
      </c>
      <c r="N7720">
        <f t="shared" ca="1" si="603"/>
        <v>3</v>
      </c>
      <c r="O7720" t="str">
        <f ca="1">VLOOKUP(N7720,gerencia!A$1:B$5,2,FALSE)</f>
        <v>Eletro Eletrônico</v>
      </c>
      <c r="P7720" t="s">
        <v>467</v>
      </c>
      <c r="Q7720">
        <v>1</v>
      </c>
      <c r="R7720">
        <v>550</v>
      </c>
      <c r="S7720">
        <v>497</v>
      </c>
    </row>
    <row r="7721" spans="1:19">
      <c r="A7721">
        <v>7720</v>
      </c>
      <c r="B7721">
        <f t="shared" ca="1" si="600"/>
        <v>6</v>
      </c>
      <c r="C7721" t="str">
        <f ca="1">VLOOKUP(B7721,cliente!A$1:B$7,2,FALSE)</f>
        <v>Reginaldo Rossi</v>
      </c>
      <c r="D7721">
        <f t="shared" ca="1" si="601"/>
        <v>11</v>
      </c>
      <c r="E7721" t="str">
        <f ca="1">VLOOKUP(D7721,vendedor!A$1:B$13,2,FALSE)</f>
        <v>Filipe Almeida</v>
      </c>
      <c r="F7721">
        <f t="shared" ca="1" si="602"/>
        <v>2</v>
      </c>
      <c r="G7721" t="str">
        <f ca="1">VLOOKUP(F7721,cidade!A$1:B$6,2,FALSE)</f>
        <v>Recife</v>
      </c>
      <c r="H7721">
        <v>13</v>
      </c>
      <c r="I7721" t="str">
        <f>VLOOKUP(H7721,produto!A$1:F$24,2,FALSE)</f>
        <v>Estojo</v>
      </c>
      <c r="J7721">
        <f>VLOOKUP(I7721,produto!B$1:G$24,4,FALSE)</f>
        <v>7</v>
      </c>
      <c r="K7721" t="str">
        <f>VLOOKUP(J7721,marca!A$1:B$15,2,FALSE)</f>
        <v>TILIBRA</v>
      </c>
      <c r="L7721">
        <f t="shared" ca="1" si="604"/>
        <v>3</v>
      </c>
      <c r="M7721" t="str">
        <f ca="1">VLOOKUP(L7721,Departamento!A$1:C$8,2,FALSE)</f>
        <v>Papelaria</v>
      </c>
      <c r="N7721">
        <f t="shared" ca="1" si="603"/>
        <v>4</v>
      </c>
      <c r="O7721" t="str">
        <f ca="1">VLOOKUP(N7721,gerencia!A$1:B$5,2,FALSE)</f>
        <v>Casa e Decoração</v>
      </c>
      <c r="P7721" t="s">
        <v>449</v>
      </c>
      <c r="Q7721">
        <v>1</v>
      </c>
      <c r="R7721">
        <v>3.2</v>
      </c>
      <c r="S7721">
        <v>324</v>
      </c>
    </row>
    <row r="7722" spans="1:19">
      <c r="A7722">
        <v>7721</v>
      </c>
      <c r="B7722">
        <f t="shared" ca="1" si="600"/>
        <v>4</v>
      </c>
      <c r="C7722" t="str">
        <f ca="1">VLOOKUP(B7722,cliente!A$1:B$7,2,FALSE)</f>
        <v>Tom Jobim</v>
      </c>
      <c r="D7722">
        <f t="shared" ca="1" si="601"/>
        <v>4</v>
      </c>
      <c r="E7722" t="str">
        <f ca="1">VLOOKUP(D7722,vendedor!A$1:B$13,2,FALSE)</f>
        <v>Daniela Matos</v>
      </c>
      <c r="F7722">
        <f t="shared" ca="1" si="602"/>
        <v>3</v>
      </c>
      <c r="G7722" t="str">
        <f ca="1">VLOOKUP(F7722,cidade!A$1:B$6,2,FALSE)</f>
        <v>São Paulo</v>
      </c>
      <c r="H7722">
        <v>7</v>
      </c>
      <c r="I7722" t="str">
        <f>VLOOKUP(H7722,produto!A$1:F$24,2,FALSE)</f>
        <v>Celular 4Gb</v>
      </c>
      <c r="J7722">
        <f>VLOOKUP(I7722,produto!B$1:G$24,4,FALSE)</f>
        <v>5</v>
      </c>
      <c r="K7722" t="str">
        <f>VLOOKUP(J7722,marca!A$1:B$15,2,FALSE)</f>
        <v>SAMSUNG</v>
      </c>
      <c r="L7722">
        <f t="shared" ca="1" si="604"/>
        <v>5</v>
      </c>
      <c r="M7722" t="str">
        <f ca="1">VLOOKUP(L7722,Departamento!A$1:C$8,2,FALSE)</f>
        <v>Eletrónico</v>
      </c>
      <c r="N7722">
        <f t="shared" ca="1" si="603"/>
        <v>4</v>
      </c>
      <c r="O7722" t="str">
        <f ca="1">VLOOKUP(N7722,gerencia!A$1:B$5,2,FALSE)</f>
        <v>Casa e Decoração</v>
      </c>
      <c r="P7722" t="s">
        <v>333</v>
      </c>
      <c r="Q7722">
        <v>1</v>
      </c>
      <c r="R7722">
        <v>52.9</v>
      </c>
      <c r="S7722">
        <v>683</v>
      </c>
    </row>
    <row r="7723" spans="1:19">
      <c r="A7723">
        <v>7722</v>
      </c>
      <c r="B7723">
        <f t="shared" ca="1" si="600"/>
        <v>5</v>
      </c>
      <c r="C7723" t="str">
        <f ca="1">VLOOKUP(B7723,cliente!A$1:B$7,2,FALSE)</f>
        <v>Edson Arantes</v>
      </c>
      <c r="D7723">
        <f t="shared" ca="1" si="601"/>
        <v>7</v>
      </c>
      <c r="E7723" t="str">
        <f ca="1">VLOOKUP(D7723,vendedor!A$1:B$13,2,FALSE)</f>
        <v>João Oliveira</v>
      </c>
      <c r="F7723">
        <f t="shared" ca="1" si="602"/>
        <v>5</v>
      </c>
      <c r="G7723" t="str">
        <f ca="1">VLOOKUP(F7723,cidade!A$1:B$6,2,FALSE)</f>
        <v>Belo Horizonte</v>
      </c>
      <c r="H7723">
        <v>3</v>
      </c>
      <c r="I7723" t="str">
        <f>VLOOKUP(H7723,produto!A$1:F$24,2,FALSE)</f>
        <v>Teclado</v>
      </c>
      <c r="J7723">
        <f>VLOOKUP(I7723,produto!B$1:G$24,4,FALSE)</f>
        <v>1</v>
      </c>
      <c r="K7723" t="str">
        <f>VLOOKUP(J7723,marca!A$1:B$15,2,FALSE)</f>
        <v>APPLE</v>
      </c>
      <c r="L7723">
        <f t="shared" ca="1" si="604"/>
        <v>3</v>
      </c>
      <c r="M7723" t="str">
        <f ca="1">VLOOKUP(L7723,Departamento!A$1:C$8,2,FALSE)</f>
        <v>Papelaria</v>
      </c>
      <c r="N7723">
        <f t="shared" ca="1" si="603"/>
        <v>1</v>
      </c>
      <c r="O7723" t="str">
        <f ca="1">VLOOKUP(N7723,gerencia!A$1:B$5,2,FALSE)</f>
        <v>Tecnologia</v>
      </c>
      <c r="P7723" t="s">
        <v>662</v>
      </c>
      <c r="Q7723">
        <v>2</v>
      </c>
      <c r="R7723">
        <v>342.09</v>
      </c>
      <c r="S7723">
        <v>1109</v>
      </c>
    </row>
    <row r="7724" spans="1:19">
      <c r="A7724">
        <v>7723</v>
      </c>
      <c r="B7724">
        <f t="shared" ca="1" si="600"/>
        <v>2</v>
      </c>
      <c r="C7724" t="str">
        <f ca="1">VLOOKUP(B7724,cliente!A$1:B$7,2,FALSE)</f>
        <v>Benito de Paula</v>
      </c>
      <c r="D7724">
        <f t="shared" ca="1" si="601"/>
        <v>3</v>
      </c>
      <c r="E7724" t="str">
        <f ca="1">VLOOKUP(D7724,vendedor!A$1:B$13,2,FALSE)</f>
        <v>Issac Palmeiras</v>
      </c>
      <c r="F7724">
        <f t="shared" ca="1" si="602"/>
        <v>1</v>
      </c>
      <c r="G7724" t="str">
        <f ca="1">VLOOKUP(F7724,cidade!A$1:B$6,2,FALSE)</f>
        <v>Salvador</v>
      </c>
      <c r="H7724">
        <v>20</v>
      </c>
      <c r="I7724" t="str">
        <f>VLOOKUP(H7724,produto!A$1:F$24,2,FALSE)</f>
        <v>Geladeira</v>
      </c>
      <c r="J7724">
        <f>VLOOKUP(I7724,produto!B$1:G$24,4,FALSE)</f>
        <v>12</v>
      </c>
      <c r="K7724" t="str">
        <f>VLOOKUP(J7724,marca!A$1:B$15,2,FALSE)</f>
        <v>ELETROLUX</v>
      </c>
      <c r="L7724">
        <f t="shared" ca="1" si="604"/>
        <v>2</v>
      </c>
      <c r="M7724" t="str">
        <f ca="1">VLOOKUP(L7724,Departamento!A$1:C$8,2,FALSE)</f>
        <v>Telefonia</v>
      </c>
      <c r="N7724">
        <f t="shared" ca="1" si="603"/>
        <v>3</v>
      </c>
      <c r="O7724" t="str">
        <f ca="1">VLOOKUP(N7724,gerencia!A$1:B$5,2,FALSE)</f>
        <v>Eletro Eletrônico</v>
      </c>
      <c r="P7724" t="s">
        <v>107</v>
      </c>
      <c r="Q7724">
        <v>2</v>
      </c>
      <c r="R7724">
        <v>350</v>
      </c>
      <c r="S7724">
        <v>545</v>
      </c>
    </row>
    <row r="7725" spans="1:19">
      <c r="A7725">
        <v>7724</v>
      </c>
      <c r="B7725">
        <f t="shared" ca="1" si="600"/>
        <v>2</v>
      </c>
      <c r="C7725" t="str">
        <f ca="1">VLOOKUP(B7725,cliente!A$1:B$7,2,FALSE)</f>
        <v>Benito de Paula</v>
      </c>
      <c r="D7725">
        <f t="shared" ca="1" si="601"/>
        <v>4</v>
      </c>
      <c r="E7725" t="str">
        <f ca="1">VLOOKUP(D7725,vendedor!A$1:B$13,2,FALSE)</f>
        <v>Daniela Matos</v>
      </c>
      <c r="F7725">
        <f t="shared" ca="1" si="602"/>
        <v>4</v>
      </c>
      <c r="G7725" t="str">
        <f ca="1">VLOOKUP(F7725,cidade!A$1:B$6,2,FALSE)</f>
        <v>Rio de janeiro</v>
      </c>
      <c r="H7725">
        <v>8</v>
      </c>
      <c r="I7725" t="str">
        <f>VLOOKUP(H7725,produto!A$1:F$24,2,FALSE)</f>
        <v>Telefone Sem Fio</v>
      </c>
      <c r="J7725">
        <f>VLOOKUP(I7725,produto!B$1:G$24,4,FALSE)</f>
        <v>5</v>
      </c>
      <c r="K7725" t="str">
        <f>VLOOKUP(J7725,marca!A$1:B$15,2,FALSE)</f>
        <v>SAMSUNG</v>
      </c>
      <c r="L7725">
        <f t="shared" ca="1" si="604"/>
        <v>4</v>
      </c>
      <c r="M7725" t="str">
        <f ca="1">VLOOKUP(L7725,Departamento!A$1:C$8,2,FALSE)</f>
        <v>cosmético</v>
      </c>
      <c r="N7725">
        <f t="shared" ca="1" si="603"/>
        <v>1</v>
      </c>
      <c r="O7725" t="str">
        <f ca="1">VLOOKUP(N7725,gerencia!A$1:B$5,2,FALSE)</f>
        <v>Tecnologia</v>
      </c>
      <c r="P7725" t="s">
        <v>98</v>
      </c>
      <c r="Q7725">
        <v>2</v>
      </c>
      <c r="R7725">
        <v>875</v>
      </c>
      <c r="S7725">
        <v>592</v>
      </c>
    </row>
    <row r="7726" spans="1:19">
      <c r="A7726">
        <v>7725</v>
      </c>
      <c r="B7726">
        <f t="shared" ca="1" si="600"/>
        <v>1</v>
      </c>
      <c r="C7726" t="str">
        <f ca="1">VLOOKUP(B7726,cliente!A$1:B$7,2,FALSE)</f>
        <v>João do Pulo</v>
      </c>
      <c r="D7726">
        <f t="shared" ca="1" si="601"/>
        <v>10</v>
      </c>
      <c r="E7726" t="str">
        <f ca="1">VLOOKUP(D7726,vendedor!A$1:B$13,2,FALSE)</f>
        <v>Danilo Barreto</v>
      </c>
      <c r="F7726">
        <f t="shared" ca="1" si="602"/>
        <v>2</v>
      </c>
      <c r="G7726" t="str">
        <f ca="1">VLOOKUP(F7726,cidade!A$1:B$6,2,FALSE)</f>
        <v>Recife</v>
      </c>
      <c r="H7726">
        <v>18</v>
      </c>
      <c r="I7726" t="str">
        <f>VLOOKUP(H7726,produto!A$1:F$24,2,FALSE)</f>
        <v xml:space="preserve">Xbox </v>
      </c>
      <c r="J7726">
        <f>VLOOKUP(I7726,produto!B$1:G$24,4,FALSE)</f>
        <v>12</v>
      </c>
      <c r="K7726" t="str">
        <f>VLOOKUP(J7726,marca!A$1:B$15,2,FALSE)</f>
        <v>ELETROLUX</v>
      </c>
      <c r="L7726">
        <f t="shared" ca="1" si="604"/>
        <v>3</v>
      </c>
      <c r="M7726" t="str">
        <f ca="1">VLOOKUP(L7726,Departamento!A$1:C$8,2,FALSE)</f>
        <v>Papelaria</v>
      </c>
      <c r="N7726">
        <f t="shared" ca="1" si="603"/>
        <v>2</v>
      </c>
      <c r="O7726" t="str">
        <f ca="1">VLOOKUP(N7726,gerencia!A$1:B$5,2,FALSE)</f>
        <v>papelaria/cosmético</v>
      </c>
      <c r="P7726" t="s">
        <v>607</v>
      </c>
      <c r="Q7726">
        <v>3</v>
      </c>
      <c r="R7726">
        <v>850</v>
      </c>
      <c r="S7726">
        <v>599</v>
      </c>
    </row>
    <row r="7727" spans="1:19">
      <c r="A7727">
        <v>7726</v>
      </c>
      <c r="B7727">
        <f t="shared" ca="1" si="600"/>
        <v>3</v>
      </c>
      <c r="C7727" t="str">
        <f ca="1">VLOOKUP(B7727,cliente!A$1:B$7,2,FALSE)</f>
        <v>Renato Russo</v>
      </c>
      <c r="D7727">
        <f t="shared" ca="1" si="601"/>
        <v>7</v>
      </c>
      <c r="E7727" t="str">
        <f ca="1">VLOOKUP(D7727,vendedor!A$1:B$13,2,FALSE)</f>
        <v>João Oliveira</v>
      </c>
      <c r="F7727">
        <f t="shared" ca="1" si="602"/>
        <v>4</v>
      </c>
      <c r="G7727" t="str">
        <f ca="1">VLOOKUP(F7727,cidade!A$1:B$6,2,FALSE)</f>
        <v>Rio de janeiro</v>
      </c>
      <c r="H7727">
        <v>17</v>
      </c>
      <c r="I7727" t="str">
        <f>VLOOKUP(H7727,produto!A$1:F$24,2,FALSE)</f>
        <v>Aparalho de Barbear Elétrico</v>
      </c>
      <c r="J7727">
        <f>VLOOKUP(I7727,produto!B$1:G$24,4,FALSE)</f>
        <v>2</v>
      </c>
      <c r="K7727" t="str">
        <f>VLOOKUP(J7727,marca!A$1:B$15,2,FALSE)</f>
        <v>MICROSOFT</v>
      </c>
      <c r="L7727">
        <f t="shared" ca="1" si="604"/>
        <v>3</v>
      </c>
      <c r="M7727" t="str">
        <f ca="1">VLOOKUP(L7727,Departamento!A$1:C$8,2,FALSE)</f>
        <v>Papelaria</v>
      </c>
      <c r="N7727">
        <f t="shared" ca="1" si="603"/>
        <v>4</v>
      </c>
      <c r="O7727" t="str">
        <f ca="1">VLOOKUP(N7727,gerencia!A$1:B$5,2,FALSE)</f>
        <v>Casa e Decoração</v>
      </c>
      <c r="P7727" t="s">
        <v>96</v>
      </c>
      <c r="Q7727">
        <v>1</v>
      </c>
      <c r="R7727">
        <v>1075</v>
      </c>
      <c r="S7727">
        <v>636</v>
      </c>
    </row>
    <row r="7728" spans="1:19">
      <c r="A7728">
        <v>7727</v>
      </c>
      <c r="B7728">
        <f t="shared" ca="1" si="600"/>
        <v>1</v>
      </c>
      <c r="C7728" t="str">
        <f ca="1">VLOOKUP(B7728,cliente!A$1:B$7,2,FALSE)</f>
        <v>João do Pulo</v>
      </c>
      <c r="D7728">
        <f t="shared" ca="1" si="601"/>
        <v>8</v>
      </c>
      <c r="E7728" t="str">
        <f ca="1">VLOOKUP(D7728,vendedor!A$1:B$13,2,FALSE)</f>
        <v>Márcia Brito</v>
      </c>
      <c r="F7728">
        <f t="shared" ca="1" si="602"/>
        <v>2</v>
      </c>
      <c r="G7728" t="str">
        <f ca="1">VLOOKUP(F7728,cidade!A$1:B$6,2,FALSE)</f>
        <v>Recife</v>
      </c>
      <c r="H7728">
        <v>14</v>
      </c>
      <c r="I7728" t="str">
        <f>VLOOKUP(H7728,produto!A$1:F$24,2,FALSE)</f>
        <v>Classificador</v>
      </c>
      <c r="J7728">
        <f>VLOOKUP(I7728,produto!B$1:G$24,4,FALSE)</f>
        <v>9</v>
      </c>
      <c r="K7728" t="str">
        <f>VLOOKUP(J7728,marca!A$1:B$15,2,FALSE)</f>
        <v>AVON</v>
      </c>
      <c r="L7728">
        <f t="shared" ca="1" si="604"/>
        <v>1</v>
      </c>
      <c r="M7728" t="str">
        <f ca="1">VLOOKUP(L7728,Departamento!A$1:C$8,2,FALSE)</f>
        <v>Informática</v>
      </c>
      <c r="N7728">
        <f t="shared" ca="1" si="603"/>
        <v>3</v>
      </c>
      <c r="O7728" t="str">
        <f ca="1">VLOOKUP(N7728,gerencia!A$1:B$5,2,FALSE)</f>
        <v>Eletro Eletrônico</v>
      </c>
      <c r="P7728" t="s">
        <v>314</v>
      </c>
      <c r="Q7728">
        <v>2</v>
      </c>
      <c r="R7728">
        <v>25</v>
      </c>
      <c r="S7728">
        <v>1153</v>
      </c>
    </row>
    <row r="7729" spans="1:19">
      <c r="A7729">
        <v>7728</v>
      </c>
      <c r="B7729">
        <f t="shared" ca="1" si="600"/>
        <v>1</v>
      </c>
      <c r="C7729" t="str">
        <f ca="1">VLOOKUP(B7729,cliente!A$1:B$7,2,FALSE)</f>
        <v>João do Pulo</v>
      </c>
      <c r="D7729">
        <f t="shared" ca="1" si="601"/>
        <v>7</v>
      </c>
      <c r="E7729" t="str">
        <f ca="1">VLOOKUP(D7729,vendedor!A$1:B$13,2,FALSE)</f>
        <v>João Oliveira</v>
      </c>
      <c r="F7729">
        <f t="shared" ca="1" si="602"/>
        <v>2</v>
      </c>
      <c r="G7729" t="str">
        <f ca="1">VLOOKUP(F7729,cidade!A$1:B$6,2,FALSE)</f>
        <v>Recife</v>
      </c>
      <c r="H7729">
        <v>11</v>
      </c>
      <c r="I7729" t="str">
        <f>VLOOKUP(H7729,produto!A$1:F$24,2,FALSE)</f>
        <v xml:space="preserve">Caneta </v>
      </c>
      <c r="J7729">
        <f>VLOOKUP(I7729,produto!B$1:G$24,4,FALSE)</f>
        <v>8</v>
      </c>
      <c r="K7729" t="str">
        <f>VLOOKUP(J7729,marca!A$1:B$15,2,FALSE)</f>
        <v>FABER CASTELL</v>
      </c>
      <c r="L7729">
        <f t="shared" ca="1" si="604"/>
        <v>1</v>
      </c>
      <c r="M7729" t="str">
        <f ca="1">VLOOKUP(L7729,Departamento!A$1:C$8,2,FALSE)</f>
        <v>Informática</v>
      </c>
      <c r="N7729">
        <f t="shared" ca="1" si="603"/>
        <v>3</v>
      </c>
      <c r="O7729" t="str">
        <f ca="1">VLOOKUP(N7729,gerencia!A$1:B$5,2,FALSE)</f>
        <v>Eletro Eletrônico</v>
      </c>
      <c r="P7729" t="s">
        <v>473</v>
      </c>
      <c r="Q7729">
        <v>1</v>
      </c>
      <c r="R7729">
        <v>0.5</v>
      </c>
      <c r="S7729">
        <v>855</v>
      </c>
    </row>
    <row r="7730" spans="1:19">
      <c r="A7730">
        <v>7729</v>
      </c>
      <c r="B7730">
        <f t="shared" ca="1" si="600"/>
        <v>3</v>
      </c>
      <c r="C7730" t="str">
        <f ca="1">VLOOKUP(B7730,cliente!A$1:B$7,2,FALSE)</f>
        <v>Renato Russo</v>
      </c>
      <c r="D7730">
        <f t="shared" ca="1" si="601"/>
        <v>3</v>
      </c>
      <c r="E7730" t="str">
        <f ca="1">VLOOKUP(D7730,vendedor!A$1:B$13,2,FALSE)</f>
        <v>Issac Palmeiras</v>
      </c>
      <c r="F7730">
        <f t="shared" ca="1" si="602"/>
        <v>5</v>
      </c>
      <c r="G7730" t="str">
        <f ca="1">VLOOKUP(F7730,cidade!A$1:B$6,2,FALSE)</f>
        <v>Belo Horizonte</v>
      </c>
      <c r="H7730">
        <v>15</v>
      </c>
      <c r="I7730" t="str">
        <f>VLOOKUP(H7730,produto!A$1:F$24,2,FALSE)</f>
        <v>Baton</v>
      </c>
      <c r="J7730">
        <f>VLOOKUP(I7730,produto!B$1:G$24,4,FALSE)</f>
        <v>10</v>
      </c>
      <c r="K7730" t="str">
        <f>VLOOKUP(J7730,marca!A$1:B$15,2,FALSE)</f>
        <v>BOTICARIO</v>
      </c>
      <c r="L7730">
        <f t="shared" ca="1" si="604"/>
        <v>2</v>
      </c>
      <c r="M7730" t="str">
        <f ca="1">VLOOKUP(L7730,Departamento!A$1:C$8,2,FALSE)</f>
        <v>Telefonia</v>
      </c>
      <c r="N7730">
        <f t="shared" ca="1" si="603"/>
        <v>3</v>
      </c>
      <c r="O7730" t="str">
        <f ca="1">VLOOKUP(N7730,gerencia!A$1:B$5,2,FALSE)</f>
        <v>Eletro Eletrônico</v>
      </c>
      <c r="P7730" t="s">
        <v>603</v>
      </c>
      <c r="Q7730">
        <v>2</v>
      </c>
      <c r="R7730">
        <v>98.5</v>
      </c>
      <c r="S7730">
        <v>261</v>
      </c>
    </row>
    <row r="7731" spans="1:19">
      <c r="A7731">
        <v>7730</v>
      </c>
      <c r="B7731">
        <f t="shared" ca="1" si="600"/>
        <v>4</v>
      </c>
      <c r="C7731" t="str">
        <f ca="1">VLOOKUP(B7731,cliente!A$1:B$7,2,FALSE)</f>
        <v>Tom Jobim</v>
      </c>
      <c r="D7731">
        <f t="shared" ca="1" si="601"/>
        <v>5</v>
      </c>
      <c r="E7731" t="str">
        <f ca="1">VLOOKUP(D7731,vendedor!A$1:B$13,2,FALSE)</f>
        <v>Maria Braga</v>
      </c>
      <c r="F7731">
        <f t="shared" ca="1" si="602"/>
        <v>1</v>
      </c>
      <c r="G7731" t="str">
        <f ca="1">VLOOKUP(F7731,cidade!A$1:B$6,2,FALSE)</f>
        <v>Salvador</v>
      </c>
      <c r="H7731">
        <v>5</v>
      </c>
      <c r="I7731" t="str">
        <f>VLOOKUP(H7731,produto!A$1:F$24,2,FALSE)</f>
        <v>Computador</v>
      </c>
      <c r="J7731">
        <f>VLOOKUP(I7731,produto!B$1:G$24,4,FALSE)</f>
        <v>4</v>
      </c>
      <c r="K7731" t="str">
        <f>VLOOKUP(J7731,marca!A$1:B$15,2,FALSE)</f>
        <v>IBM</v>
      </c>
      <c r="L7731">
        <f t="shared" ca="1" si="604"/>
        <v>6</v>
      </c>
      <c r="M7731" t="str">
        <f ca="1">VLOOKUP(L7731,Departamento!A$1:C$8,2,FALSE)</f>
        <v>Eletrodomestico</v>
      </c>
      <c r="N7731">
        <f t="shared" ca="1" si="603"/>
        <v>3</v>
      </c>
      <c r="O7731" t="str">
        <f ca="1">VLOOKUP(N7731,gerencia!A$1:B$5,2,FALSE)</f>
        <v>Eletro Eletrônico</v>
      </c>
      <c r="P7731" t="s">
        <v>193</v>
      </c>
      <c r="Q7731">
        <v>2</v>
      </c>
      <c r="R7731">
        <v>2125.9899999999998</v>
      </c>
      <c r="S7731">
        <v>724</v>
      </c>
    </row>
    <row r="7732" spans="1:19">
      <c r="A7732">
        <v>7731</v>
      </c>
      <c r="B7732">
        <f t="shared" ca="1" si="600"/>
        <v>1</v>
      </c>
      <c r="C7732" t="str">
        <f ca="1">VLOOKUP(B7732,cliente!A$1:B$7,2,FALSE)</f>
        <v>João do Pulo</v>
      </c>
      <c r="D7732">
        <f t="shared" ca="1" si="601"/>
        <v>10</v>
      </c>
      <c r="E7732" t="str">
        <f ca="1">VLOOKUP(D7732,vendedor!A$1:B$13,2,FALSE)</f>
        <v>Danilo Barreto</v>
      </c>
      <c r="F7732">
        <f t="shared" ca="1" si="602"/>
        <v>2</v>
      </c>
      <c r="G7732" t="str">
        <f ca="1">VLOOKUP(F7732,cidade!A$1:B$6,2,FALSE)</f>
        <v>Recife</v>
      </c>
      <c r="H7732">
        <v>23</v>
      </c>
      <c r="I7732" t="str">
        <f>VLOOKUP(H7732,produto!A$1:F$24,2,FALSE)</f>
        <v>Sofá</v>
      </c>
      <c r="J7732">
        <f>VLOOKUP(I7732,produto!B$1:G$24,4,FALSE)</f>
        <v>14</v>
      </c>
      <c r="K7732" t="str">
        <f>VLOOKUP(J7732,marca!A$1:B$15,2,FALSE)</f>
        <v>DA CASA</v>
      </c>
      <c r="L7732">
        <f t="shared" ca="1" si="604"/>
        <v>5</v>
      </c>
      <c r="M7732" t="str">
        <f ca="1">VLOOKUP(L7732,Departamento!A$1:C$8,2,FALSE)</f>
        <v>Eletrónico</v>
      </c>
      <c r="N7732">
        <f t="shared" ca="1" si="603"/>
        <v>2</v>
      </c>
      <c r="O7732" t="str">
        <f ca="1">VLOOKUP(N7732,gerencia!A$1:B$5,2,FALSE)</f>
        <v>papelaria/cosmético</v>
      </c>
      <c r="P7732" t="s">
        <v>129</v>
      </c>
      <c r="Q7732">
        <v>1</v>
      </c>
      <c r="R7732">
        <v>300</v>
      </c>
      <c r="S7732">
        <v>960</v>
      </c>
    </row>
    <row r="7733" spans="1:19">
      <c r="A7733">
        <v>7732</v>
      </c>
      <c r="B7733">
        <f t="shared" ca="1" si="600"/>
        <v>3</v>
      </c>
      <c r="C7733" t="str">
        <f ca="1">VLOOKUP(B7733,cliente!A$1:B$7,2,FALSE)</f>
        <v>Renato Russo</v>
      </c>
      <c r="D7733">
        <f t="shared" ca="1" si="601"/>
        <v>9</v>
      </c>
      <c r="E7733" t="str">
        <f ca="1">VLOOKUP(D7733,vendedor!A$1:B$13,2,FALSE)</f>
        <v>Diego Santos</v>
      </c>
      <c r="F7733">
        <f t="shared" ca="1" si="602"/>
        <v>5</v>
      </c>
      <c r="G7733" t="str">
        <f ca="1">VLOOKUP(F7733,cidade!A$1:B$6,2,FALSE)</f>
        <v>Belo Horizonte</v>
      </c>
      <c r="H7733">
        <v>4</v>
      </c>
      <c r="I7733" t="str">
        <f>VLOOKUP(H7733,produto!A$1:F$24,2,FALSE)</f>
        <v>Monitor</v>
      </c>
      <c r="J7733">
        <f>VLOOKUP(I7733,produto!B$1:G$24,4,FALSE)</f>
        <v>4</v>
      </c>
      <c r="K7733" t="str">
        <f>VLOOKUP(J7733,marca!A$1:B$15,2,FALSE)</f>
        <v>IBM</v>
      </c>
      <c r="L7733">
        <f t="shared" ca="1" si="604"/>
        <v>3</v>
      </c>
      <c r="M7733" t="str">
        <f ca="1">VLOOKUP(L7733,Departamento!A$1:C$8,2,FALSE)</f>
        <v>Papelaria</v>
      </c>
      <c r="N7733">
        <f t="shared" ca="1" si="603"/>
        <v>4</v>
      </c>
      <c r="O7733" t="str">
        <f ca="1">VLOOKUP(N7733,gerencia!A$1:B$5,2,FALSE)</f>
        <v>Casa e Decoração</v>
      </c>
      <c r="P7733" t="s">
        <v>374</v>
      </c>
      <c r="Q7733">
        <v>3</v>
      </c>
      <c r="R7733">
        <v>1300</v>
      </c>
      <c r="S7733">
        <v>148</v>
      </c>
    </row>
    <row r="7734" spans="1:19">
      <c r="A7734">
        <v>7733</v>
      </c>
      <c r="B7734">
        <f t="shared" ca="1" si="600"/>
        <v>1</v>
      </c>
      <c r="C7734" t="str">
        <f ca="1">VLOOKUP(B7734,cliente!A$1:B$7,2,FALSE)</f>
        <v>João do Pulo</v>
      </c>
      <c r="D7734">
        <f t="shared" ca="1" si="601"/>
        <v>2</v>
      </c>
      <c r="E7734" t="str">
        <f ca="1">VLOOKUP(D7734,vendedor!A$1:B$13,2,FALSE)</f>
        <v>Márcio Barroso</v>
      </c>
      <c r="F7734">
        <f t="shared" ca="1" si="602"/>
        <v>3</v>
      </c>
      <c r="G7734" t="str">
        <f ca="1">VLOOKUP(F7734,cidade!A$1:B$6,2,FALSE)</f>
        <v>São Paulo</v>
      </c>
      <c r="H7734">
        <v>21</v>
      </c>
      <c r="I7734" t="str">
        <f>VLOOKUP(H7734,produto!A$1:F$24,2,FALSE)</f>
        <v>microondas</v>
      </c>
      <c r="J7734">
        <f>VLOOKUP(I7734,produto!B$1:G$24,4,FALSE)</f>
        <v>14</v>
      </c>
      <c r="K7734" t="str">
        <f>VLOOKUP(J7734,marca!A$1:B$15,2,FALSE)</f>
        <v>DA CASA</v>
      </c>
      <c r="L7734">
        <f t="shared" ca="1" si="604"/>
        <v>1</v>
      </c>
      <c r="M7734" t="str">
        <f ca="1">VLOOKUP(L7734,Departamento!A$1:C$8,2,FALSE)</f>
        <v>Informática</v>
      </c>
      <c r="N7734">
        <f t="shared" ca="1" si="603"/>
        <v>2</v>
      </c>
      <c r="O7734" t="str">
        <f ca="1">VLOOKUP(N7734,gerencia!A$1:B$5,2,FALSE)</f>
        <v>papelaria/cosmético</v>
      </c>
      <c r="P7734" t="s">
        <v>480</v>
      </c>
      <c r="Q7734">
        <v>2</v>
      </c>
      <c r="R7734">
        <v>2100</v>
      </c>
      <c r="S7734">
        <v>1500</v>
      </c>
    </row>
    <row r="7735" spans="1:19">
      <c r="A7735">
        <v>7734</v>
      </c>
      <c r="B7735">
        <f t="shared" ca="1" si="600"/>
        <v>6</v>
      </c>
      <c r="C7735" t="str">
        <f ca="1">VLOOKUP(B7735,cliente!A$1:B$7,2,FALSE)</f>
        <v>Reginaldo Rossi</v>
      </c>
      <c r="D7735">
        <f t="shared" ca="1" si="601"/>
        <v>9</v>
      </c>
      <c r="E7735" t="str">
        <f ca="1">VLOOKUP(D7735,vendedor!A$1:B$13,2,FALSE)</f>
        <v>Diego Santos</v>
      </c>
      <c r="F7735">
        <f t="shared" ca="1" si="602"/>
        <v>1</v>
      </c>
      <c r="G7735" t="str">
        <f ca="1">VLOOKUP(F7735,cidade!A$1:B$6,2,FALSE)</f>
        <v>Salvador</v>
      </c>
      <c r="H7735">
        <v>9</v>
      </c>
      <c r="I7735" t="str">
        <f>VLOOKUP(H7735,produto!A$1:F$24,2,FALSE)</f>
        <v>Celular  8GB</v>
      </c>
      <c r="J7735">
        <f>VLOOKUP(I7735,produto!B$1:G$24,4,FALSE)</f>
        <v>8</v>
      </c>
      <c r="K7735" t="str">
        <f>VLOOKUP(J7735,marca!A$1:B$15,2,FALSE)</f>
        <v>FABER CASTELL</v>
      </c>
      <c r="L7735">
        <f t="shared" ca="1" si="604"/>
        <v>1</v>
      </c>
      <c r="M7735" t="str">
        <f ca="1">VLOOKUP(L7735,Departamento!A$1:C$8,2,FALSE)</f>
        <v>Informática</v>
      </c>
      <c r="N7735">
        <f t="shared" ca="1" si="603"/>
        <v>2</v>
      </c>
      <c r="O7735" t="str">
        <f ca="1">VLOOKUP(N7735,gerencia!A$1:B$5,2,FALSE)</f>
        <v>papelaria/cosmético</v>
      </c>
      <c r="P7735" t="s">
        <v>344</v>
      </c>
      <c r="Q7735">
        <v>3</v>
      </c>
      <c r="R7735">
        <v>12.25</v>
      </c>
      <c r="S7735">
        <v>1491</v>
      </c>
    </row>
    <row r="7736" spans="1:19">
      <c r="A7736">
        <v>7735</v>
      </c>
      <c r="B7736">
        <f t="shared" ca="1" si="600"/>
        <v>1</v>
      </c>
      <c r="C7736" t="str">
        <f ca="1">VLOOKUP(B7736,cliente!A$1:B$7,2,FALSE)</f>
        <v>João do Pulo</v>
      </c>
      <c r="D7736">
        <f t="shared" ca="1" si="601"/>
        <v>4</v>
      </c>
      <c r="E7736" t="str">
        <f ca="1">VLOOKUP(D7736,vendedor!A$1:B$13,2,FALSE)</f>
        <v>Daniela Matos</v>
      </c>
      <c r="F7736">
        <f t="shared" ca="1" si="602"/>
        <v>3</v>
      </c>
      <c r="G7736" t="str">
        <f ca="1">VLOOKUP(F7736,cidade!A$1:B$6,2,FALSE)</f>
        <v>São Paulo</v>
      </c>
      <c r="H7736">
        <v>4</v>
      </c>
      <c r="I7736" t="str">
        <f>VLOOKUP(H7736,produto!A$1:F$24,2,FALSE)</f>
        <v>Monitor</v>
      </c>
      <c r="J7736">
        <f>VLOOKUP(I7736,produto!B$1:G$24,4,FALSE)</f>
        <v>4</v>
      </c>
      <c r="K7736" t="str">
        <f>VLOOKUP(J7736,marca!A$1:B$15,2,FALSE)</f>
        <v>IBM</v>
      </c>
      <c r="L7736">
        <f t="shared" ca="1" si="604"/>
        <v>1</v>
      </c>
      <c r="M7736" t="str">
        <f ca="1">VLOOKUP(L7736,Departamento!A$1:C$8,2,FALSE)</f>
        <v>Informática</v>
      </c>
      <c r="N7736">
        <f t="shared" ca="1" si="603"/>
        <v>4</v>
      </c>
      <c r="O7736" t="str">
        <f ca="1">VLOOKUP(N7736,gerencia!A$1:B$5,2,FALSE)</f>
        <v>Casa e Decoração</v>
      </c>
      <c r="P7736" t="s">
        <v>600</v>
      </c>
      <c r="Q7736">
        <v>1</v>
      </c>
      <c r="R7736">
        <v>1300</v>
      </c>
      <c r="S7736">
        <v>725</v>
      </c>
    </row>
    <row r="7737" spans="1:19">
      <c r="A7737">
        <v>7736</v>
      </c>
      <c r="B7737">
        <f t="shared" ca="1" si="600"/>
        <v>3</v>
      </c>
      <c r="C7737" t="str">
        <f ca="1">VLOOKUP(B7737,cliente!A$1:B$7,2,FALSE)</f>
        <v>Renato Russo</v>
      </c>
      <c r="D7737">
        <f t="shared" ca="1" si="601"/>
        <v>10</v>
      </c>
      <c r="E7737" t="str">
        <f ca="1">VLOOKUP(D7737,vendedor!A$1:B$13,2,FALSE)</f>
        <v>Danilo Barreto</v>
      </c>
      <c r="F7737">
        <f t="shared" ca="1" si="602"/>
        <v>3</v>
      </c>
      <c r="G7737" t="str">
        <f ca="1">VLOOKUP(F7737,cidade!A$1:B$6,2,FALSE)</f>
        <v>São Paulo</v>
      </c>
      <c r="H7737">
        <v>21</v>
      </c>
      <c r="I7737" t="str">
        <f>VLOOKUP(H7737,produto!A$1:F$24,2,FALSE)</f>
        <v>microondas</v>
      </c>
      <c r="J7737">
        <f>VLOOKUP(I7737,produto!B$1:G$24,4,FALSE)</f>
        <v>14</v>
      </c>
      <c r="K7737" t="str">
        <f>VLOOKUP(J7737,marca!A$1:B$15,2,FALSE)</f>
        <v>DA CASA</v>
      </c>
      <c r="L7737">
        <f t="shared" ca="1" si="604"/>
        <v>6</v>
      </c>
      <c r="M7737" t="str">
        <f ca="1">VLOOKUP(L7737,Departamento!A$1:C$8,2,FALSE)</f>
        <v>Eletrodomestico</v>
      </c>
      <c r="N7737">
        <f t="shared" ca="1" si="603"/>
        <v>3</v>
      </c>
      <c r="O7737" t="str">
        <f ca="1">VLOOKUP(N7737,gerencia!A$1:B$5,2,FALSE)</f>
        <v>Eletro Eletrônico</v>
      </c>
      <c r="P7737" t="s">
        <v>52</v>
      </c>
      <c r="Q7737">
        <v>1</v>
      </c>
      <c r="R7737">
        <v>2100</v>
      </c>
      <c r="S7737">
        <v>204</v>
      </c>
    </row>
    <row r="7738" spans="1:19">
      <c r="A7738">
        <v>7737</v>
      </c>
      <c r="B7738">
        <f t="shared" ca="1" si="600"/>
        <v>5</v>
      </c>
      <c r="C7738" t="str">
        <f ca="1">VLOOKUP(B7738,cliente!A$1:B$7,2,FALSE)</f>
        <v>Edson Arantes</v>
      </c>
      <c r="D7738">
        <f t="shared" ca="1" si="601"/>
        <v>1</v>
      </c>
      <c r="E7738" t="str">
        <f ca="1">VLOOKUP(D7738,vendedor!A$1:B$13,2,FALSE)</f>
        <v>Claudio Silva</v>
      </c>
      <c r="F7738">
        <f t="shared" ca="1" si="602"/>
        <v>3</v>
      </c>
      <c r="G7738" t="str">
        <f ca="1">VLOOKUP(F7738,cidade!A$1:B$6,2,FALSE)</f>
        <v>São Paulo</v>
      </c>
      <c r="H7738">
        <v>3</v>
      </c>
      <c r="I7738" t="str">
        <f>VLOOKUP(H7738,produto!A$1:F$24,2,FALSE)</f>
        <v>Teclado</v>
      </c>
      <c r="J7738">
        <f>VLOOKUP(I7738,produto!B$1:G$24,4,FALSE)</f>
        <v>1</v>
      </c>
      <c r="K7738" t="str">
        <f>VLOOKUP(J7738,marca!A$1:B$15,2,FALSE)</f>
        <v>APPLE</v>
      </c>
      <c r="L7738">
        <f t="shared" ca="1" si="604"/>
        <v>1</v>
      </c>
      <c r="M7738" t="str">
        <f ca="1">VLOOKUP(L7738,Departamento!A$1:C$8,2,FALSE)</f>
        <v>Informática</v>
      </c>
      <c r="N7738">
        <f t="shared" ca="1" si="603"/>
        <v>4</v>
      </c>
      <c r="O7738" t="str">
        <f ca="1">VLOOKUP(N7738,gerencia!A$1:B$5,2,FALSE)</f>
        <v>Casa e Decoração</v>
      </c>
      <c r="P7738" t="s">
        <v>246</v>
      </c>
      <c r="Q7738">
        <v>2</v>
      </c>
      <c r="R7738">
        <v>342.09</v>
      </c>
      <c r="S7738">
        <v>1003</v>
      </c>
    </row>
    <row r="7739" spans="1:19">
      <c r="A7739">
        <v>7738</v>
      </c>
      <c r="B7739">
        <f t="shared" ca="1" si="600"/>
        <v>2</v>
      </c>
      <c r="C7739" t="str">
        <f ca="1">VLOOKUP(B7739,cliente!A$1:B$7,2,FALSE)</f>
        <v>Benito de Paula</v>
      </c>
      <c r="D7739">
        <f t="shared" ca="1" si="601"/>
        <v>7</v>
      </c>
      <c r="E7739" t="str">
        <f ca="1">VLOOKUP(D7739,vendedor!A$1:B$13,2,FALSE)</f>
        <v>João Oliveira</v>
      </c>
      <c r="F7739">
        <f t="shared" ca="1" si="602"/>
        <v>4</v>
      </c>
      <c r="G7739" t="str">
        <f ca="1">VLOOKUP(F7739,cidade!A$1:B$6,2,FALSE)</f>
        <v>Rio de janeiro</v>
      </c>
      <c r="H7739">
        <v>3</v>
      </c>
      <c r="I7739" t="str">
        <f>VLOOKUP(H7739,produto!A$1:F$24,2,FALSE)</f>
        <v>Teclado</v>
      </c>
      <c r="J7739">
        <f>VLOOKUP(I7739,produto!B$1:G$24,4,FALSE)</f>
        <v>1</v>
      </c>
      <c r="K7739" t="str">
        <f>VLOOKUP(J7739,marca!A$1:B$15,2,FALSE)</f>
        <v>APPLE</v>
      </c>
      <c r="L7739">
        <f t="shared" ca="1" si="604"/>
        <v>1</v>
      </c>
      <c r="M7739" t="str">
        <f ca="1">VLOOKUP(L7739,Departamento!A$1:C$8,2,FALSE)</f>
        <v>Informática</v>
      </c>
      <c r="N7739">
        <f t="shared" ca="1" si="603"/>
        <v>2</v>
      </c>
      <c r="O7739" t="str">
        <f ca="1">VLOOKUP(N7739,gerencia!A$1:B$5,2,FALSE)</f>
        <v>papelaria/cosmético</v>
      </c>
      <c r="P7739" t="s">
        <v>405</v>
      </c>
      <c r="Q7739">
        <v>3</v>
      </c>
      <c r="R7739">
        <v>342.09</v>
      </c>
      <c r="S7739">
        <v>234</v>
      </c>
    </row>
    <row r="7740" spans="1:19">
      <c r="A7740">
        <v>7739</v>
      </c>
      <c r="B7740">
        <f t="shared" ca="1" si="600"/>
        <v>5</v>
      </c>
      <c r="C7740" t="str">
        <f ca="1">VLOOKUP(B7740,cliente!A$1:B$7,2,FALSE)</f>
        <v>Edson Arantes</v>
      </c>
      <c r="D7740">
        <f t="shared" ca="1" si="601"/>
        <v>2</v>
      </c>
      <c r="E7740" t="str">
        <f ca="1">VLOOKUP(D7740,vendedor!A$1:B$13,2,FALSE)</f>
        <v>Márcio Barroso</v>
      </c>
      <c r="F7740">
        <f t="shared" ca="1" si="602"/>
        <v>3</v>
      </c>
      <c r="G7740" t="str">
        <f ca="1">VLOOKUP(F7740,cidade!A$1:B$6,2,FALSE)</f>
        <v>São Paulo</v>
      </c>
      <c r="H7740">
        <v>1</v>
      </c>
      <c r="I7740" t="str">
        <f>VLOOKUP(H7740,produto!A$1:F$24,2,FALSE)</f>
        <v>TV</v>
      </c>
      <c r="J7740">
        <f>VLOOKUP(I7740,produto!B$1:G$24,4,FALSE)</f>
        <v>3</v>
      </c>
      <c r="K7740" t="str">
        <f>VLOOKUP(J7740,marca!A$1:B$15,2,FALSE)</f>
        <v>DELL</v>
      </c>
      <c r="L7740">
        <f t="shared" ca="1" si="604"/>
        <v>3</v>
      </c>
      <c r="M7740" t="str">
        <f ca="1">VLOOKUP(L7740,Departamento!A$1:C$8,2,FALSE)</f>
        <v>Papelaria</v>
      </c>
      <c r="N7740">
        <f t="shared" ca="1" si="603"/>
        <v>3</v>
      </c>
      <c r="O7740" t="str">
        <f ca="1">VLOOKUP(N7740,gerencia!A$1:B$5,2,FALSE)</f>
        <v>Eletro Eletrônico</v>
      </c>
      <c r="P7740" t="s">
        <v>416</v>
      </c>
      <c r="Q7740">
        <v>2</v>
      </c>
      <c r="R7740">
        <v>25.15</v>
      </c>
      <c r="S7740">
        <v>689</v>
      </c>
    </row>
    <row r="7741" spans="1:19">
      <c r="A7741">
        <v>7740</v>
      </c>
      <c r="B7741">
        <f t="shared" ca="1" si="600"/>
        <v>4</v>
      </c>
      <c r="C7741" t="str">
        <f ca="1">VLOOKUP(B7741,cliente!A$1:B$7,2,FALSE)</f>
        <v>Tom Jobim</v>
      </c>
      <c r="D7741">
        <f t="shared" ca="1" si="601"/>
        <v>9</v>
      </c>
      <c r="E7741" t="str">
        <f ca="1">VLOOKUP(D7741,vendedor!A$1:B$13,2,FALSE)</f>
        <v>Diego Santos</v>
      </c>
      <c r="F7741">
        <f t="shared" ca="1" si="602"/>
        <v>2</v>
      </c>
      <c r="G7741" t="str">
        <f ca="1">VLOOKUP(F7741,cidade!A$1:B$6,2,FALSE)</f>
        <v>Recife</v>
      </c>
      <c r="H7741">
        <v>12</v>
      </c>
      <c r="I7741" t="str">
        <f>VLOOKUP(H7741,produto!A$1:F$24,2,FALSE)</f>
        <v>Borracha</v>
      </c>
      <c r="J7741">
        <f>VLOOKUP(I7741,produto!B$1:G$24,4,FALSE)</f>
        <v>7</v>
      </c>
      <c r="K7741" t="str">
        <f>VLOOKUP(J7741,marca!A$1:B$15,2,FALSE)</f>
        <v>TILIBRA</v>
      </c>
      <c r="L7741">
        <f t="shared" ca="1" si="604"/>
        <v>3</v>
      </c>
      <c r="M7741" t="str">
        <f ca="1">VLOOKUP(L7741,Departamento!A$1:C$8,2,FALSE)</f>
        <v>Papelaria</v>
      </c>
      <c r="N7741">
        <f t="shared" ca="1" si="603"/>
        <v>3</v>
      </c>
      <c r="O7741" t="str">
        <f ca="1">VLOOKUP(N7741,gerencia!A$1:B$5,2,FALSE)</f>
        <v>Eletro Eletrônico</v>
      </c>
      <c r="P7741" t="s">
        <v>361</v>
      </c>
      <c r="Q7741">
        <v>3</v>
      </c>
      <c r="R7741">
        <v>5.3</v>
      </c>
      <c r="S7741">
        <v>1304</v>
      </c>
    </row>
    <row r="7742" spans="1:19">
      <c r="A7742">
        <v>7741</v>
      </c>
      <c r="B7742">
        <f t="shared" ca="1" si="600"/>
        <v>4</v>
      </c>
      <c r="C7742" t="str">
        <f ca="1">VLOOKUP(B7742,cliente!A$1:B$7,2,FALSE)</f>
        <v>Tom Jobim</v>
      </c>
      <c r="D7742">
        <f t="shared" ca="1" si="601"/>
        <v>6</v>
      </c>
      <c r="E7742" t="str">
        <f ca="1">VLOOKUP(D7742,vendedor!A$1:B$13,2,FALSE)</f>
        <v>Rodrigo Machado</v>
      </c>
      <c r="F7742">
        <f t="shared" ca="1" si="602"/>
        <v>1</v>
      </c>
      <c r="G7742" t="str">
        <f ca="1">VLOOKUP(F7742,cidade!A$1:B$6,2,FALSE)</f>
        <v>Salvador</v>
      </c>
      <c r="H7742">
        <v>13</v>
      </c>
      <c r="I7742" t="str">
        <f>VLOOKUP(H7742,produto!A$1:F$24,2,FALSE)</f>
        <v>Estojo</v>
      </c>
      <c r="J7742">
        <f>VLOOKUP(I7742,produto!B$1:G$24,4,FALSE)</f>
        <v>7</v>
      </c>
      <c r="K7742" t="str">
        <f>VLOOKUP(J7742,marca!A$1:B$15,2,FALSE)</f>
        <v>TILIBRA</v>
      </c>
      <c r="L7742">
        <f t="shared" ca="1" si="604"/>
        <v>2</v>
      </c>
      <c r="M7742" t="str">
        <f ca="1">VLOOKUP(L7742,Departamento!A$1:C$8,2,FALSE)</f>
        <v>Telefonia</v>
      </c>
      <c r="N7742">
        <f t="shared" ca="1" si="603"/>
        <v>2</v>
      </c>
      <c r="O7742" t="str">
        <f ca="1">VLOOKUP(N7742,gerencia!A$1:B$5,2,FALSE)</f>
        <v>papelaria/cosmético</v>
      </c>
      <c r="P7742" t="s">
        <v>20</v>
      </c>
      <c r="Q7742">
        <v>3</v>
      </c>
      <c r="R7742">
        <v>3.2</v>
      </c>
      <c r="S7742">
        <v>1464</v>
      </c>
    </row>
    <row r="7743" spans="1:19">
      <c r="A7743">
        <v>7742</v>
      </c>
      <c r="B7743">
        <f t="shared" ca="1" si="600"/>
        <v>4</v>
      </c>
      <c r="C7743" t="str">
        <f ca="1">VLOOKUP(B7743,cliente!A$1:B$7,2,FALSE)</f>
        <v>Tom Jobim</v>
      </c>
      <c r="D7743">
        <f t="shared" ca="1" si="601"/>
        <v>10</v>
      </c>
      <c r="E7743" t="str">
        <f ca="1">VLOOKUP(D7743,vendedor!A$1:B$13,2,FALSE)</f>
        <v>Danilo Barreto</v>
      </c>
      <c r="F7743">
        <f t="shared" ca="1" si="602"/>
        <v>4</v>
      </c>
      <c r="G7743" t="str">
        <f ca="1">VLOOKUP(F7743,cidade!A$1:B$6,2,FALSE)</f>
        <v>Rio de janeiro</v>
      </c>
      <c r="H7743">
        <v>2</v>
      </c>
      <c r="I7743" t="str">
        <f>VLOOKUP(H7743,produto!A$1:F$24,2,FALSE)</f>
        <v>Mouse</v>
      </c>
      <c r="J7743">
        <f>VLOOKUP(I7743,produto!B$1:G$24,4,FALSE)</f>
        <v>2</v>
      </c>
      <c r="K7743" t="str">
        <f>VLOOKUP(J7743,marca!A$1:B$15,2,FALSE)</f>
        <v>MICROSOFT</v>
      </c>
      <c r="L7743">
        <f t="shared" ca="1" si="604"/>
        <v>4</v>
      </c>
      <c r="M7743" t="str">
        <f ca="1">VLOOKUP(L7743,Departamento!A$1:C$8,2,FALSE)</f>
        <v>cosmético</v>
      </c>
      <c r="N7743">
        <f t="shared" ca="1" si="603"/>
        <v>4</v>
      </c>
      <c r="O7743" t="str">
        <f ca="1">VLOOKUP(N7743,gerencia!A$1:B$5,2,FALSE)</f>
        <v>Casa e Decoração</v>
      </c>
      <c r="P7743" t="s">
        <v>641</v>
      </c>
      <c r="Q7743">
        <v>3</v>
      </c>
      <c r="R7743">
        <v>25.9</v>
      </c>
      <c r="S7743">
        <v>64</v>
      </c>
    </row>
    <row r="7744" spans="1:19">
      <c r="A7744">
        <v>7743</v>
      </c>
      <c r="B7744">
        <f t="shared" ca="1" si="600"/>
        <v>5</v>
      </c>
      <c r="C7744" t="str">
        <f ca="1">VLOOKUP(B7744,cliente!A$1:B$7,2,FALSE)</f>
        <v>Edson Arantes</v>
      </c>
      <c r="D7744">
        <f t="shared" ca="1" si="601"/>
        <v>6</v>
      </c>
      <c r="E7744" t="str">
        <f ca="1">VLOOKUP(D7744,vendedor!A$1:B$13,2,FALSE)</f>
        <v>Rodrigo Machado</v>
      </c>
      <c r="F7744">
        <f t="shared" ca="1" si="602"/>
        <v>3</v>
      </c>
      <c r="G7744" t="str">
        <f ca="1">VLOOKUP(F7744,cidade!A$1:B$6,2,FALSE)</f>
        <v>São Paulo</v>
      </c>
      <c r="H7744">
        <v>19</v>
      </c>
      <c r="I7744" t="str">
        <f>VLOOKUP(H7744,produto!A$1:F$24,2,FALSE)</f>
        <v>Fogão</v>
      </c>
      <c r="J7744">
        <f>VLOOKUP(I7744,produto!B$1:G$24,4,FALSE)</f>
        <v>13</v>
      </c>
      <c r="K7744" t="str">
        <f>VLOOKUP(J7744,marca!A$1:B$15,2,FALSE)</f>
        <v>BRASTEMP</v>
      </c>
      <c r="L7744">
        <f t="shared" ca="1" si="604"/>
        <v>6</v>
      </c>
      <c r="M7744" t="str">
        <f ca="1">VLOOKUP(L7744,Departamento!A$1:C$8,2,FALSE)</f>
        <v>Eletrodomestico</v>
      </c>
      <c r="N7744">
        <f t="shared" ca="1" si="603"/>
        <v>1</v>
      </c>
      <c r="O7744" t="str">
        <f ca="1">VLOOKUP(N7744,gerencia!A$1:B$5,2,FALSE)</f>
        <v>Tecnologia</v>
      </c>
      <c r="P7744" t="s">
        <v>222</v>
      </c>
      <c r="Q7744">
        <v>1</v>
      </c>
      <c r="R7744">
        <v>1500</v>
      </c>
      <c r="S7744">
        <v>175</v>
      </c>
    </row>
    <row r="7745" spans="1:19">
      <c r="A7745">
        <v>7744</v>
      </c>
      <c r="B7745">
        <f t="shared" ca="1" si="600"/>
        <v>6</v>
      </c>
      <c r="C7745" t="str">
        <f ca="1">VLOOKUP(B7745,cliente!A$1:B$7,2,FALSE)</f>
        <v>Reginaldo Rossi</v>
      </c>
      <c r="D7745">
        <f t="shared" ca="1" si="601"/>
        <v>10</v>
      </c>
      <c r="E7745" t="str">
        <f ca="1">VLOOKUP(D7745,vendedor!A$1:B$13,2,FALSE)</f>
        <v>Danilo Barreto</v>
      </c>
      <c r="F7745">
        <f t="shared" ca="1" si="602"/>
        <v>2</v>
      </c>
      <c r="G7745" t="str">
        <f ca="1">VLOOKUP(F7745,cidade!A$1:B$6,2,FALSE)</f>
        <v>Recife</v>
      </c>
      <c r="H7745">
        <v>21</v>
      </c>
      <c r="I7745" t="str">
        <f>VLOOKUP(H7745,produto!A$1:F$24,2,FALSE)</f>
        <v>microondas</v>
      </c>
      <c r="J7745">
        <f>VLOOKUP(I7745,produto!B$1:G$24,4,FALSE)</f>
        <v>14</v>
      </c>
      <c r="K7745" t="str">
        <f>VLOOKUP(J7745,marca!A$1:B$15,2,FALSE)</f>
        <v>DA CASA</v>
      </c>
      <c r="L7745">
        <f t="shared" ca="1" si="604"/>
        <v>1</v>
      </c>
      <c r="M7745" t="str">
        <f ca="1">VLOOKUP(L7745,Departamento!A$1:C$8,2,FALSE)</f>
        <v>Informática</v>
      </c>
      <c r="N7745">
        <f t="shared" ca="1" si="603"/>
        <v>2</v>
      </c>
      <c r="O7745" t="str">
        <f ca="1">VLOOKUP(N7745,gerencia!A$1:B$5,2,FALSE)</f>
        <v>papelaria/cosmético</v>
      </c>
      <c r="P7745" t="s">
        <v>364</v>
      </c>
      <c r="Q7745">
        <v>2</v>
      </c>
      <c r="R7745">
        <v>2100</v>
      </c>
      <c r="S7745">
        <v>870</v>
      </c>
    </row>
    <row r="7746" spans="1:19">
      <c r="A7746">
        <v>7745</v>
      </c>
      <c r="B7746">
        <f t="shared" ca="1" si="600"/>
        <v>2</v>
      </c>
      <c r="C7746" t="str">
        <f ca="1">VLOOKUP(B7746,cliente!A$1:B$7,2,FALSE)</f>
        <v>Benito de Paula</v>
      </c>
      <c r="D7746">
        <f t="shared" ca="1" si="601"/>
        <v>1</v>
      </c>
      <c r="E7746" t="str">
        <f ca="1">VLOOKUP(D7746,vendedor!A$1:B$13,2,FALSE)</f>
        <v>Claudio Silva</v>
      </c>
      <c r="F7746">
        <f t="shared" ca="1" si="602"/>
        <v>5</v>
      </c>
      <c r="G7746" t="str">
        <f ca="1">VLOOKUP(F7746,cidade!A$1:B$6,2,FALSE)</f>
        <v>Belo Horizonte</v>
      </c>
      <c r="H7746">
        <v>9</v>
      </c>
      <c r="I7746" t="str">
        <f>VLOOKUP(H7746,produto!A$1:F$24,2,FALSE)</f>
        <v>Celular  8GB</v>
      </c>
      <c r="J7746">
        <f>VLOOKUP(I7746,produto!B$1:G$24,4,FALSE)</f>
        <v>8</v>
      </c>
      <c r="K7746" t="str">
        <f>VLOOKUP(J7746,marca!A$1:B$15,2,FALSE)</f>
        <v>FABER CASTELL</v>
      </c>
      <c r="L7746">
        <f t="shared" ca="1" si="604"/>
        <v>1</v>
      </c>
      <c r="M7746" t="str">
        <f ca="1">VLOOKUP(L7746,Departamento!A$1:C$8,2,FALSE)</f>
        <v>Informática</v>
      </c>
      <c r="N7746">
        <f t="shared" ca="1" si="603"/>
        <v>2</v>
      </c>
      <c r="O7746" t="str">
        <f ca="1">VLOOKUP(N7746,gerencia!A$1:B$5,2,FALSE)</f>
        <v>papelaria/cosmético</v>
      </c>
      <c r="P7746" t="s">
        <v>636</v>
      </c>
      <c r="Q7746">
        <v>1</v>
      </c>
      <c r="R7746">
        <v>12.25</v>
      </c>
      <c r="S7746">
        <v>1223</v>
      </c>
    </row>
    <row r="7747" spans="1:19">
      <c r="A7747">
        <v>7746</v>
      </c>
      <c r="B7747">
        <f t="shared" ref="B7747:B7810" ca="1" si="605">RANDBETWEEN(1,6)</f>
        <v>4</v>
      </c>
      <c r="C7747" t="str">
        <f ca="1">VLOOKUP(B7747,cliente!A$1:B$7,2,FALSE)</f>
        <v>Tom Jobim</v>
      </c>
      <c r="D7747">
        <f t="shared" ref="D7747:D7810" ca="1" si="606">RANDBETWEEN(1,12)</f>
        <v>9</v>
      </c>
      <c r="E7747" t="str">
        <f ca="1">VLOOKUP(D7747,vendedor!A$1:B$13,2,FALSE)</f>
        <v>Diego Santos</v>
      </c>
      <c r="F7747">
        <f t="shared" ref="F7747:F7810" ca="1" si="607">RANDBETWEEN(1,5)</f>
        <v>3</v>
      </c>
      <c r="G7747" t="str">
        <f ca="1">VLOOKUP(F7747,cidade!A$1:B$6,2,FALSE)</f>
        <v>São Paulo</v>
      </c>
      <c r="H7747">
        <v>19</v>
      </c>
      <c r="I7747" t="str">
        <f>VLOOKUP(H7747,produto!A$1:F$24,2,FALSE)</f>
        <v>Fogão</v>
      </c>
      <c r="J7747">
        <f>VLOOKUP(I7747,produto!B$1:G$24,4,FALSE)</f>
        <v>13</v>
      </c>
      <c r="K7747" t="str">
        <f>VLOOKUP(J7747,marca!A$1:B$15,2,FALSE)</f>
        <v>BRASTEMP</v>
      </c>
      <c r="L7747">
        <f t="shared" ca="1" si="604"/>
        <v>6</v>
      </c>
      <c r="M7747" t="str">
        <f ca="1">VLOOKUP(L7747,Departamento!A$1:C$8,2,FALSE)</f>
        <v>Eletrodomestico</v>
      </c>
      <c r="N7747">
        <f t="shared" ref="N7747:N7810" ca="1" si="608">RANDBETWEEN(1,4)</f>
        <v>3</v>
      </c>
      <c r="O7747" t="str">
        <f ca="1">VLOOKUP(N7747,gerencia!A$1:B$5,2,FALSE)</f>
        <v>Eletro Eletrônico</v>
      </c>
      <c r="P7747" t="s">
        <v>630</v>
      </c>
      <c r="Q7747">
        <v>3</v>
      </c>
      <c r="R7747">
        <v>1500</v>
      </c>
      <c r="S7747">
        <v>477</v>
      </c>
    </row>
    <row r="7748" spans="1:19">
      <c r="A7748">
        <v>7747</v>
      </c>
      <c r="B7748">
        <f t="shared" ca="1" si="605"/>
        <v>3</v>
      </c>
      <c r="C7748" t="str">
        <f ca="1">VLOOKUP(B7748,cliente!A$1:B$7,2,FALSE)</f>
        <v>Renato Russo</v>
      </c>
      <c r="D7748">
        <f t="shared" ca="1" si="606"/>
        <v>7</v>
      </c>
      <c r="E7748" t="str">
        <f ca="1">VLOOKUP(D7748,vendedor!A$1:B$13,2,FALSE)</f>
        <v>João Oliveira</v>
      </c>
      <c r="F7748">
        <f t="shared" ca="1" si="607"/>
        <v>5</v>
      </c>
      <c r="G7748" t="str">
        <f ca="1">VLOOKUP(F7748,cidade!A$1:B$6,2,FALSE)</f>
        <v>Belo Horizonte</v>
      </c>
      <c r="H7748">
        <v>21</v>
      </c>
      <c r="I7748" t="str">
        <f>VLOOKUP(H7748,produto!A$1:F$24,2,FALSE)</f>
        <v>microondas</v>
      </c>
      <c r="J7748">
        <f>VLOOKUP(I7748,produto!B$1:G$24,4,FALSE)</f>
        <v>14</v>
      </c>
      <c r="K7748" t="str">
        <f>VLOOKUP(J7748,marca!A$1:B$15,2,FALSE)</f>
        <v>DA CASA</v>
      </c>
      <c r="L7748">
        <f t="shared" ca="1" si="604"/>
        <v>3</v>
      </c>
      <c r="M7748" t="str">
        <f ca="1">VLOOKUP(L7748,Departamento!A$1:C$8,2,FALSE)</f>
        <v>Papelaria</v>
      </c>
      <c r="N7748">
        <f t="shared" ca="1" si="608"/>
        <v>3</v>
      </c>
      <c r="O7748" t="str">
        <f ca="1">VLOOKUP(N7748,gerencia!A$1:B$5,2,FALSE)</f>
        <v>Eletro Eletrônico</v>
      </c>
      <c r="P7748" t="s">
        <v>229</v>
      </c>
      <c r="Q7748">
        <v>1</v>
      </c>
      <c r="R7748">
        <v>2100</v>
      </c>
      <c r="S7748">
        <v>233</v>
      </c>
    </row>
    <row r="7749" spans="1:19">
      <c r="A7749">
        <v>7748</v>
      </c>
      <c r="B7749">
        <f t="shared" ca="1" si="605"/>
        <v>5</v>
      </c>
      <c r="C7749" t="str">
        <f ca="1">VLOOKUP(B7749,cliente!A$1:B$7,2,FALSE)</f>
        <v>Edson Arantes</v>
      </c>
      <c r="D7749">
        <f t="shared" ca="1" si="606"/>
        <v>12</v>
      </c>
      <c r="E7749" t="str">
        <f ca="1">VLOOKUP(D7749,vendedor!A$1:B$13,2,FALSE)</f>
        <v>Marilia Cardoso</v>
      </c>
      <c r="F7749">
        <f t="shared" ca="1" si="607"/>
        <v>1</v>
      </c>
      <c r="G7749" t="str">
        <f ca="1">VLOOKUP(F7749,cidade!A$1:B$6,2,FALSE)</f>
        <v>Salvador</v>
      </c>
      <c r="H7749">
        <v>15</v>
      </c>
      <c r="I7749" t="str">
        <f>VLOOKUP(H7749,produto!A$1:F$24,2,FALSE)</f>
        <v>Baton</v>
      </c>
      <c r="J7749">
        <f>VLOOKUP(I7749,produto!B$1:G$24,4,FALSE)</f>
        <v>10</v>
      </c>
      <c r="K7749" t="str">
        <f>VLOOKUP(J7749,marca!A$1:B$15,2,FALSE)</f>
        <v>BOTICARIO</v>
      </c>
      <c r="L7749">
        <f t="shared" ca="1" si="604"/>
        <v>5</v>
      </c>
      <c r="M7749" t="str">
        <f ca="1">VLOOKUP(L7749,Departamento!A$1:C$8,2,FALSE)</f>
        <v>Eletrónico</v>
      </c>
      <c r="N7749">
        <f t="shared" ca="1" si="608"/>
        <v>2</v>
      </c>
      <c r="O7749" t="str">
        <f ca="1">VLOOKUP(N7749,gerencia!A$1:B$5,2,FALSE)</f>
        <v>papelaria/cosmético</v>
      </c>
      <c r="P7749" t="s">
        <v>441</v>
      </c>
      <c r="Q7749">
        <v>3</v>
      </c>
      <c r="R7749">
        <v>98.5</v>
      </c>
      <c r="S7749">
        <v>763</v>
      </c>
    </row>
    <row r="7750" spans="1:19">
      <c r="A7750">
        <v>7749</v>
      </c>
      <c r="B7750">
        <f t="shared" ca="1" si="605"/>
        <v>4</v>
      </c>
      <c r="C7750" t="str">
        <f ca="1">VLOOKUP(B7750,cliente!A$1:B$7,2,FALSE)</f>
        <v>Tom Jobim</v>
      </c>
      <c r="D7750">
        <f t="shared" ca="1" si="606"/>
        <v>9</v>
      </c>
      <c r="E7750" t="str">
        <f ca="1">VLOOKUP(D7750,vendedor!A$1:B$13,2,FALSE)</f>
        <v>Diego Santos</v>
      </c>
      <c r="F7750">
        <f t="shared" ca="1" si="607"/>
        <v>3</v>
      </c>
      <c r="G7750" t="str">
        <f ca="1">VLOOKUP(F7750,cidade!A$1:B$6,2,FALSE)</f>
        <v>São Paulo</v>
      </c>
      <c r="H7750">
        <v>20</v>
      </c>
      <c r="I7750" t="str">
        <f>VLOOKUP(H7750,produto!A$1:F$24,2,FALSE)</f>
        <v>Geladeira</v>
      </c>
      <c r="J7750">
        <f>VLOOKUP(I7750,produto!B$1:G$24,4,FALSE)</f>
        <v>12</v>
      </c>
      <c r="K7750" t="str">
        <f>VLOOKUP(J7750,marca!A$1:B$15,2,FALSE)</f>
        <v>ELETROLUX</v>
      </c>
      <c r="L7750">
        <f t="shared" ca="1" si="604"/>
        <v>6</v>
      </c>
      <c r="M7750" t="str">
        <f ca="1">VLOOKUP(L7750,Departamento!A$1:C$8,2,FALSE)</f>
        <v>Eletrodomestico</v>
      </c>
      <c r="N7750">
        <f t="shared" ca="1" si="608"/>
        <v>1</v>
      </c>
      <c r="O7750" t="str">
        <f ca="1">VLOOKUP(N7750,gerencia!A$1:B$5,2,FALSE)</f>
        <v>Tecnologia</v>
      </c>
      <c r="P7750" t="s">
        <v>436</v>
      </c>
      <c r="Q7750">
        <v>3</v>
      </c>
      <c r="R7750">
        <v>350</v>
      </c>
      <c r="S7750">
        <v>1229</v>
      </c>
    </row>
    <row r="7751" spans="1:19">
      <c r="A7751">
        <v>7750</v>
      </c>
      <c r="B7751">
        <f t="shared" ca="1" si="605"/>
        <v>1</v>
      </c>
      <c r="C7751" t="str">
        <f ca="1">VLOOKUP(B7751,cliente!A$1:B$7,2,FALSE)</f>
        <v>João do Pulo</v>
      </c>
      <c r="D7751">
        <f t="shared" ca="1" si="606"/>
        <v>6</v>
      </c>
      <c r="E7751" t="str">
        <f ca="1">VLOOKUP(D7751,vendedor!A$1:B$13,2,FALSE)</f>
        <v>Rodrigo Machado</v>
      </c>
      <c r="F7751">
        <f t="shared" ca="1" si="607"/>
        <v>3</v>
      </c>
      <c r="G7751" t="str">
        <f ca="1">VLOOKUP(F7751,cidade!A$1:B$6,2,FALSE)</f>
        <v>São Paulo</v>
      </c>
      <c r="H7751">
        <v>13</v>
      </c>
      <c r="I7751" t="str">
        <f>VLOOKUP(H7751,produto!A$1:F$24,2,FALSE)</f>
        <v>Estojo</v>
      </c>
      <c r="J7751">
        <f>VLOOKUP(I7751,produto!B$1:G$24,4,FALSE)</f>
        <v>7</v>
      </c>
      <c r="K7751" t="str">
        <f>VLOOKUP(J7751,marca!A$1:B$15,2,FALSE)</f>
        <v>TILIBRA</v>
      </c>
      <c r="L7751">
        <f t="shared" ref="L7751:L7814" ca="1" si="609">RANDBETWEEN(1,6)</f>
        <v>4</v>
      </c>
      <c r="M7751" t="str">
        <f ca="1">VLOOKUP(L7751,Departamento!A$1:C$8,2,FALSE)</f>
        <v>cosmético</v>
      </c>
      <c r="N7751">
        <f t="shared" ca="1" si="608"/>
        <v>3</v>
      </c>
      <c r="O7751" t="str">
        <f ca="1">VLOOKUP(N7751,gerencia!A$1:B$5,2,FALSE)</f>
        <v>Eletro Eletrônico</v>
      </c>
      <c r="P7751" t="s">
        <v>147</v>
      </c>
      <c r="Q7751">
        <v>1</v>
      </c>
      <c r="R7751">
        <v>3.2</v>
      </c>
      <c r="S7751">
        <v>742</v>
      </c>
    </row>
    <row r="7752" spans="1:19">
      <c r="A7752">
        <v>7751</v>
      </c>
      <c r="B7752">
        <f t="shared" ca="1" si="605"/>
        <v>1</v>
      </c>
      <c r="C7752" t="str">
        <f ca="1">VLOOKUP(B7752,cliente!A$1:B$7,2,FALSE)</f>
        <v>João do Pulo</v>
      </c>
      <c r="D7752">
        <f t="shared" ca="1" si="606"/>
        <v>11</v>
      </c>
      <c r="E7752" t="str">
        <f ca="1">VLOOKUP(D7752,vendedor!A$1:B$13,2,FALSE)</f>
        <v>Filipe Almeida</v>
      </c>
      <c r="F7752">
        <f t="shared" ca="1" si="607"/>
        <v>3</v>
      </c>
      <c r="G7752" t="str">
        <f ca="1">VLOOKUP(F7752,cidade!A$1:B$6,2,FALSE)</f>
        <v>São Paulo</v>
      </c>
      <c r="H7752">
        <v>16</v>
      </c>
      <c r="I7752" t="str">
        <f>VLOOKUP(H7752,produto!A$1:F$24,2,FALSE)</f>
        <v>Perfume</v>
      </c>
      <c r="J7752">
        <f>VLOOKUP(I7752,produto!B$1:G$24,4,FALSE)</f>
        <v>11</v>
      </c>
      <c r="K7752" t="str">
        <f>VLOOKUP(J7752,marca!A$1:B$15,2,FALSE)</f>
        <v>PHILIPS</v>
      </c>
      <c r="L7752">
        <f t="shared" ca="1" si="609"/>
        <v>3</v>
      </c>
      <c r="M7752" t="str">
        <f ca="1">VLOOKUP(L7752,Departamento!A$1:C$8,2,FALSE)</f>
        <v>Papelaria</v>
      </c>
      <c r="N7752">
        <f t="shared" ca="1" si="608"/>
        <v>4</v>
      </c>
      <c r="O7752" t="str">
        <f ca="1">VLOOKUP(N7752,gerencia!A$1:B$5,2,FALSE)</f>
        <v>Casa e Decoração</v>
      </c>
      <c r="P7752" t="s">
        <v>174</v>
      </c>
      <c r="Q7752">
        <v>2</v>
      </c>
      <c r="R7752">
        <v>135</v>
      </c>
      <c r="S7752">
        <v>1033</v>
      </c>
    </row>
    <row r="7753" spans="1:19">
      <c r="A7753">
        <v>7752</v>
      </c>
      <c r="B7753">
        <f t="shared" ca="1" si="605"/>
        <v>1</v>
      </c>
      <c r="C7753" t="str">
        <f ca="1">VLOOKUP(B7753,cliente!A$1:B$7,2,FALSE)</f>
        <v>João do Pulo</v>
      </c>
      <c r="D7753">
        <f t="shared" ca="1" si="606"/>
        <v>9</v>
      </c>
      <c r="E7753" t="str">
        <f ca="1">VLOOKUP(D7753,vendedor!A$1:B$13,2,FALSE)</f>
        <v>Diego Santos</v>
      </c>
      <c r="F7753">
        <f t="shared" ca="1" si="607"/>
        <v>1</v>
      </c>
      <c r="G7753" t="str">
        <f ca="1">VLOOKUP(F7753,cidade!A$1:B$6,2,FALSE)</f>
        <v>Salvador</v>
      </c>
      <c r="H7753">
        <v>21</v>
      </c>
      <c r="I7753" t="str">
        <f>VLOOKUP(H7753,produto!A$1:F$24,2,FALSE)</f>
        <v>microondas</v>
      </c>
      <c r="J7753">
        <f>VLOOKUP(I7753,produto!B$1:G$24,4,FALSE)</f>
        <v>14</v>
      </c>
      <c r="K7753" t="str">
        <f>VLOOKUP(J7753,marca!A$1:B$15,2,FALSE)</f>
        <v>DA CASA</v>
      </c>
      <c r="L7753">
        <f t="shared" ca="1" si="609"/>
        <v>5</v>
      </c>
      <c r="M7753" t="str">
        <f ca="1">VLOOKUP(L7753,Departamento!A$1:C$8,2,FALSE)</f>
        <v>Eletrónico</v>
      </c>
      <c r="N7753">
        <f t="shared" ca="1" si="608"/>
        <v>1</v>
      </c>
      <c r="O7753" t="str">
        <f ca="1">VLOOKUP(N7753,gerencia!A$1:B$5,2,FALSE)</f>
        <v>Tecnologia</v>
      </c>
      <c r="P7753" t="s">
        <v>252</v>
      </c>
      <c r="Q7753">
        <v>2</v>
      </c>
      <c r="R7753">
        <v>2100</v>
      </c>
      <c r="S7753">
        <v>1371</v>
      </c>
    </row>
    <row r="7754" spans="1:19">
      <c r="A7754">
        <v>7753</v>
      </c>
      <c r="B7754">
        <f t="shared" ca="1" si="605"/>
        <v>6</v>
      </c>
      <c r="C7754" t="str">
        <f ca="1">VLOOKUP(B7754,cliente!A$1:B$7,2,FALSE)</f>
        <v>Reginaldo Rossi</v>
      </c>
      <c r="D7754">
        <f t="shared" ca="1" si="606"/>
        <v>6</v>
      </c>
      <c r="E7754" t="str">
        <f ca="1">VLOOKUP(D7754,vendedor!A$1:B$13,2,FALSE)</f>
        <v>Rodrigo Machado</v>
      </c>
      <c r="F7754">
        <f t="shared" ca="1" si="607"/>
        <v>3</v>
      </c>
      <c r="G7754" t="str">
        <f ca="1">VLOOKUP(F7754,cidade!A$1:B$6,2,FALSE)</f>
        <v>São Paulo</v>
      </c>
      <c r="H7754">
        <v>5</v>
      </c>
      <c r="I7754" t="str">
        <f>VLOOKUP(H7754,produto!A$1:F$24,2,FALSE)</f>
        <v>Computador</v>
      </c>
      <c r="J7754">
        <f>VLOOKUP(I7754,produto!B$1:G$24,4,FALSE)</f>
        <v>4</v>
      </c>
      <c r="K7754" t="str">
        <f>VLOOKUP(J7754,marca!A$1:B$15,2,FALSE)</f>
        <v>IBM</v>
      </c>
      <c r="L7754">
        <f t="shared" ca="1" si="609"/>
        <v>4</v>
      </c>
      <c r="M7754" t="str">
        <f ca="1">VLOOKUP(L7754,Departamento!A$1:C$8,2,FALSE)</f>
        <v>cosmético</v>
      </c>
      <c r="N7754">
        <f t="shared" ca="1" si="608"/>
        <v>3</v>
      </c>
      <c r="O7754" t="str">
        <f ca="1">VLOOKUP(N7754,gerencia!A$1:B$5,2,FALSE)</f>
        <v>Eletro Eletrônico</v>
      </c>
      <c r="P7754" t="s">
        <v>33</v>
      </c>
      <c r="Q7754">
        <v>3</v>
      </c>
      <c r="R7754">
        <v>2125.9899999999998</v>
      </c>
      <c r="S7754">
        <v>992</v>
      </c>
    </row>
    <row r="7755" spans="1:19">
      <c r="A7755">
        <v>7754</v>
      </c>
      <c r="B7755">
        <f t="shared" ca="1" si="605"/>
        <v>1</v>
      </c>
      <c r="C7755" t="str">
        <f ca="1">VLOOKUP(B7755,cliente!A$1:B$7,2,FALSE)</f>
        <v>João do Pulo</v>
      </c>
      <c r="D7755">
        <f t="shared" ca="1" si="606"/>
        <v>4</v>
      </c>
      <c r="E7755" t="str">
        <f ca="1">VLOOKUP(D7755,vendedor!A$1:B$13,2,FALSE)</f>
        <v>Daniela Matos</v>
      </c>
      <c r="F7755">
        <f t="shared" ca="1" si="607"/>
        <v>2</v>
      </c>
      <c r="G7755" t="str">
        <f ca="1">VLOOKUP(F7755,cidade!A$1:B$6,2,FALSE)</f>
        <v>Recife</v>
      </c>
      <c r="H7755">
        <v>10</v>
      </c>
      <c r="I7755" t="str">
        <f>VLOOKUP(H7755,produto!A$1:F$24,2,FALSE)</f>
        <v>Papel A4</v>
      </c>
      <c r="J7755">
        <f>VLOOKUP(I7755,produto!B$1:G$24,4,FALSE)</f>
        <v>8</v>
      </c>
      <c r="K7755" t="str">
        <f>VLOOKUP(J7755,marca!A$1:B$15,2,FALSE)</f>
        <v>FABER CASTELL</v>
      </c>
      <c r="L7755">
        <f t="shared" ca="1" si="609"/>
        <v>2</v>
      </c>
      <c r="M7755" t="str">
        <f ca="1">VLOOKUP(L7755,Departamento!A$1:C$8,2,FALSE)</f>
        <v>Telefonia</v>
      </c>
      <c r="N7755">
        <f t="shared" ca="1" si="608"/>
        <v>1</v>
      </c>
      <c r="O7755" t="str">
        <f ca="1">VLOOKUP(N7755,gerencia!A$1:B$5,2,FALSE)</f>
        <v>Tecnologia</v>
      </c>
      <c r="P7755" t="s">
        <v>511</v>
      </c>
      <c r="Q7755">
        <v>1</v>
      </c>
      <c r="R7755">
        <v>2.15</v>
      </c>
      <c r="S7755">
        <v>113</v>
      </c>
    </row>
    <row r="7756" spans="1:19">
      <c r="A7756">
        <v>7755</v>
      </c>
      <c r="B7756">
        <f t="shared" ca="1" si="605"/>
        <v>1</v>
      </c>
      <c r="C7756" t="str">
        <f ca="1">VLOOKUP(B7756,cliente!A$1:B$7,2,FALSE)</f>
        <v>João do Pulo</v>
      </c>
      <c r="D7756">
        <f t="shared" ca="1" si="606"/>
        <v>7</v>
      </c>
      <c r="E7756" t="str">
        <f ca="1">VLOOKUP(D7756,vendedor!A$1:B$13,2,FALSE)</f>
        <v>João Oliveira</v>
      </c>
      <c r="F7756">
        <f t="shared" ca="1" si="607"/>
        <v>5</v>
      </c>
      <c r="G7756" t="str">
        <f ca="1">VLOOKUP(F7756,cidade!A$1:B$6,2,FALSE)</f>
        <v>Belo Horizonte</v>
      </c>
      <c r="H7756">
        <v>3</v>
      </c>
      <c r="I7756" t="str">
        <f>VLOOKUP(H7756,produto!A$1:F$24,2,FALSE)</f>
        <v>Teclado</v>
      </c>
      <c r="J7756">
        <f>VLOOKUP(I7756,produto!B$1:G$24,4,FALSE)</f>
        <v>1</v>
      </c>
      <c r="K7756" t="str">
        <f>VLOOKUP(J7756,marca!A$1:B$15,2,FALSE)</f>
        <v>APPLE</v>
      </c>
      <c r="L7756">
        <f t="shared" ca="1" si="609"/>
        <v>1</v>
      </c>
      <c r="M7756" t="str">
        <f ca="1">VLOOKUP(L7756,Departamento!A$1:C$8,2,FALSE)</f>
        <v>Informática</v>
      </c>
      <c r="N7756">
        <f t="shared" ca="1" si="608"/>
        <v>1</v>
      </c>
      <c r="O7756" t="str">
        <f ca="1">VLOOKUP(N7756,gerencia!A$1:B$5,2,FALSE)</f>
        <v>Tecnologia</v>
      </c>
      <c r="P7756" t="s">
        <v>395</v>
      </c>
      <c r="Q7756">
        <v>2</v>
      </c>
      <c r="R7756">
        <v>342.09</v>
      </c>
      <c r="S7756">
        <v>772</v>
      </c>
    </row>
    <row r="7757" spans="1:19">
      <c r="A7757">
        <v>7756</v>
      </c>
      <c r="B7757">
        <f t="shared" ca="1" si="605"/>
        <v>6</v>
      </c>
      <c r="C7757" t="str">
        <f ca="1">VLOOKUP(B7757,cliente!A$1:B$7,2,FALSE)</f>
        <v>Reginaldo Rossi</v>
      </c>
      <c r="D7757">
        <f t="shared" ca="1" si="606"/>
        <v>5</v>
      </c>
      <c r="E7757" t="str">
        <f ca="1">VLOOKUP(D7757,vendedor!A$1:B$13,2,FALSE)</f>
        <v>Maria Braga</v>
      </c>
      <c r="F7757">
        <f t="shared" ca="1" si="607"/>
        <v>4</v>
      </c>
      <c r="G7757" t="str">
        <f ca="1">VLOOKUP(F7757,cidade!A$1:B$6,2,FALSE)</f>
        <v>Rio de janeiro</v>
      </c>
      <c r="H7757">
        <v>10</v>
      </c>
      <c r="I7757" t="str">
        <f>VLOOKUP(H7757,produto!A$1:F$24,2,FALSE)</f>
        <v>Papel A4</v>
      </c>
      <c r="J7757">
        <f>VLOOKUP(I7757,produto!B$1:G$24,4,FALSE)</f>
        <v>8</v>
      </c>
      <c r="K7757" t="str">
        <f>VLOOKUP(J7757,marca!A$1:B$15,2,FALSE)</f>
        <v>FABER CASTELL</v>
      </c>
      <c r="L7757">
        <f t="shared" ca="1" si="609"/>
        <v>6</v>
      </c>
      <c r="M7757" t="str">
        <f ca="1">VLOOKUP(L7757,Departamento!A$1:C$8,2,FALSE)</f>
        <v>Eletrodomestico</v>
      </c>
      <c r="N7757">
        <f t="shared" ca="1" si="608"/>
        <v>4</v>
      </c>
      <c r="O7757" t="str">
        <f ca="1">VLOOKUP(N7757,gerencia!A$1:B$5,2,FALSE)</f>
        <v>Casa e Decoração</v>
      </c>
      <c r="P7757" t="s">
        <v>667</v>
      </c>
      <c r="Q7757">
        <v>3</v>
      </c>
      <c r="R7757">
        <v>2.15</v>
      </c>
      <c r="S7757">
        <v>40</v>
      </c>
    </row>
    <row r="7758" spans="1:19">
      <c r="A7758">
        <v>7757</v>
      </c>
      <c r="B7758">
        <f t="shared" ca="1" si="605"/>
        <v>6</v>
      </c>
      <c r="C7758" t="str">
        <f ca="1">VLOOKUP(B7758,cliente!A$1:B$7,2,FALSE)</f>
        <v>Reginaldo Rossi</v>
      </c>
      <c r="D7758">
        <f t="shared" ca="1" si="606"/>
        <v>1</v>
      </c>
      <c r="E7758" t="str">
        <f ca="1">VLOOKUP(D7758,vendedor!A$1:B$13,2,FALSE)</f>
        <v>Claudio Silva</v>
      </c>
      <c r="F7758">
        <f t="shared" ca="1" si="607"/>
        <v>2</v>
      </c>
      <c r="G7758" t="str">
        <f ca="1">VLOOKUP(F7758,cidade!A$1:B$6,2,FALSE)</f>
        <v>Recife</v>
      </c>
      <c r="H7758">
        <v>16</v>
      </c>
      <c r="I7758" t="str">
        <f>VLOOKUP(H7758,produto!A$1:F$24,2,FALSE)</f>
        <v>Perfume</v>
      </c>
      <c r="J7758">
        <f>VLOOKUP(I7758,produto!B$1:G$24,4,FALSE)</f>
        <v>11</v>
      </c>
      <c r="K7758" t="str">
        <f>VLOOKUP(J7758,marca!A$1:B$15,2,FALSE)</f>
        <v>PHILIPS</v>
      </c>
      <c r="L7758">
        <f t="shared" ca="1" si="609"/>
        <v>3</v>
      </c>
      <c r="M7758" t="str">
        <f ca="1">VLOOKUP(L7758,Departamento!A$1:C$8,2,FALSE)</f>
        <v>Papelaria</v>
      </c>
      <c r="N7758">
        <f t="shared" ca="1" si="608"/>
        <v>4</v>
      </c>
      <c r="O7758" t="str">
        <f ca="1">VLOOKUP(N7758,gerencia!A$1:B$5,2,FALSE)</f>
        <v>Casa e Decoração</v>
      </c>
      <c r="P7758" t="s">
        <v>480</v>
      </c>
      <c r="Q7758">
        <v>2</v>
      </c>
      <c r="R7758">
        <v>135</v>
      </c>
      <c r="S7758">
        <v>1465</v>
      </c>
    </row>
    <row r="7759" spans="1:19">
      <c r="A7759">
        <v>7758</v>
      </c>
      <c r="B7759">
        <f t="shared" ca="1" si="605"/>
        <v>4</v>
      </c>
      <c r="C7759" t="str">
        <f ca="1">VLOOKUP(B7759,cliente!A$1:B$7,2,FALSE)</f>
        <v>Tom Jobim</v>
      </c>
      <c r="D7759">
        <f t="shared" ca="1" si="606"/>
        <v>12</v>
      </c>
      <c r="E7759" t="str">
        <f ca="1">VLOOKUP(D7759,vendedor!A$1:B$13,2,FALSE)</f>
        <v>Marilia Cardoso</v>
      </c>
      <c r="F7759">
        <f t="shared" ca="1" si="607"/>
        <v>2</v>
      </c>
      <c r="G7759" t="str">
        <f ca="1">VLOOKUP(F7759,cidade!A$1:B$6,2,FALSE)</f>
        <v>Recife</v>
      </c>
      <c r="H7759">
        <v>11</v>
      </c>
      <c r="I7759" t="str">
        <f>VLOOKUP(H7759,produto!A$1:F$24,2,FALSE)</f>
        <v xml:space="preserve">Caneta </v>
      </c>
      <c r="J7759">
        <f>VLOOKUP(I7759,produto!B$1:G$24,4,FALSE)</f>
        <v>8</v>
      </c>
      <c r="K7759" t="str">
        <f>VLOOKUP(J7759,marca!A$1:B$15,2,FALSE)</f>
        <v>FABER CASTELL</v>
      </c>
      <c r="L7759">
        <f t="shared" ca="1" si="609"/>
        <v>6</v>
      </c>
      <c r="M7759" t="str">
        <f ca="1">VLOOKUP(L7759,Departamento!A$1:C$8,2,FALSE)</f>
        <v>Eletrodomestico</v>
      </c>
      <c r="N7759">
        <f t="shared" ca="1" si="608"/>
        <v>2</v>
      </c>
      <c r="O7759" t="str">
        <f ca="1">VLOOKUP(N7759,gerencia!A$1:B$5,2,FALSE)</f>
        <v>papelaria/cosmético</v>
      </c>
      <c r="P7759" t="s">
        <v>538</v>
      </c>
      <c r="Q7759">
        <v>3</v>
      </c>
      <c r="R7759">
        <v>0.5</v>
      </c>
      <c r="S7759">
        <v>1374</v>
      </c>
    </row>
    <row r="7760" spans="1:19">
      <c r="A7760">
        <v>7759</v>
      </c>
      <c r="B7760">
        <f t="shared" ca="1" si="605"/>
        <v>5</v>
      </c>
      <c r="C7760" t="str">
        <f ca="1">VLOOKUP(B7760,cliente!A$1:B$7,2,FALSE)</f>
        <v>Edson Arantes</v>
      </c>
      <c r="D7760">
        <f t="shared" ca="1" si="606"/>
        <v>3</v>
      </c>
      <c r="E7760" t="str">
        <f ca="1">VLOOKUP(D7760,vendedor!A$1:B$13,2,FALSE)</f>
        <v>Issac Palmeiras</v>
      </c>
      <c r="F7760">
        <f t="shared" ca="1" si="607"/>
        <v>1</v>
      </c>
      <c r="G7760" t="str">
        <f ca="1">VLOOKUP(F7760,cidade!A$1:B$6,2,FALSE)</f>
        <v>Salvador</v>
      </c>
      <c r="H7760">
        <v>21</v>
      </c>
      <c r="I7760" t="str">
        <f>VLOOKUP(H7760,produto!A$1:F$24,2,FALSE)</f>
        <v>microondas</v>
      </c>
      <c r="J7760">
        <f>VLOOKUP(I7760,produto!B$1:G$24,4,FALSE)</f>
        <v>14</v>
      </c>
      <c r="K7760" t="str">
        <f>VLOOKUP(J7760,marca!A$1:B$15,2,FALSE)</f>
        <v>DA CASA</v>
      </c>
      <c r="L7760">
        <f t="shared" ca="1" si="609"/>
        <v>1</v>
      </c>
      <c r="M7760" t="str">
        <f ca="1">VLOOKUP(L7760,Departamento!A$1:C$8,2,FALSE)</f>
        <v>Informática</v>
      </c>
      <c r="N7760">
        <f t="shared" ca="1" si="608"/>
        <v>3</v>
      </c>
      <c r="O7760" t="str">
        <f ca="1">VLOOKUP(N7760,gerencia!A$1:B$5,2,FALSE)</f>
        <v>Eletro Eletrônico</v>
      </c>
      <c r="P7760" t="s">
        <v>558</v>
      </c>
      <c r="Q7760">
        <v>1</v>
      </c>
      <c r="R7760">
        <v>2100</v>
      </c>
      <c r="S7760">
        <v>681</v>
      </c>
    </row>
    <row r="7761" spans="1:19">
      <c r="A7761">
        <v>7760</v>
      </c>
      <c r="B7761">
        <f t="shared" ca="1" si="605"/>
        <v>3</v>
      </c>
      <c r="C7761" t="str">
        <f ca="1">VLOOKUP(B7761,cliente!A$1:B$7,2,FALSE)</f>
        <v>Renato Russo</v>
      </c>
      <c r="D7761">
        <f t="shared" ca="1" si="606"/>
        <v>3</v>
      </c>
      <c r="E7761" t="str">
        <f ca="1">VLOOKUP(D7761,vendedor!A$1:B$13,2,FALSE)</f>
        <v>Issac Palmeiras</v>
      </c>
      <c r="F7761">
        <f t="shared" ca="1" si="607"/>
        <v>1</v>
      </c>
      <c r="G7761" t="str">
        <f ca="1">VLOOKUP(F7761,cidade!A$1:B$6,2,FALSE)</f>
        <v>Salvador</v>
      </c>
      <c r="H7761">
        <v>21</v>
      </c>
      <c r="I7761" t="str">
        <f>VLOOKUP(H7761,produto!A$1:F$24,2,FALSE)</f>
        <v>microondas</v>
      </c>
      <c r="J7761">
        <f>VLOOKUP(I7761,produto!B$1:G$24,4,FALSE)</f>
        <v>14</v>
      </c>
      <c r="K7761" t="str">
        <f>VLOOKUP(J7761,marca!A$1:B$15,2,FALSE)</f>
        <v>DA CASA</v>
      </c>
      <c r="L7761">
        <f t="shared" ca="1" si="609"/>
        <v>4</v>
      </c>
      <c r="M7761" t="str">
        <f ca="1">VLOOKUP(L7761,Departamento!A$1:C$8,2,FALSE)</f>
        <v>cosmético</v>
      </c>
      <c r="N7761">
        <f t="shared" ca="1" si="608"/>
        <v>4</v>
      </c>
      <c r="O7761" t="str">
        <f ca="1">VLOOKUP(N7761,gerencia!A$1:B$5,2,FALSE)</f>
        <v>Casa e Decoração</v>
      </c>
      <c r="P7761" t="s">
        <v>595</v>
      </c>
      <c r="Q7761">
        <v>1</v>
      </c>
      <c r="R7761">
        <v>2100</v>
      </c>
      <c r="S7761">
        <v>1416</v>
      </c>
    </row>
    <row r="7762" spans="1:19">
      <c r="A7762">
        <v>7761</v>
      </c>
      <c r="B7762">
        <f t="shared" ca="1" si="605"/>
        <v>3</v>
      </c>
      <c r="C7762" t="str">
        <f ca="1">VLOOKUP(B7762,cliente!A$1:B$7,2,FALSE)</f>
        <v>Renato Russo</v>
      </c>
      <c r="D7762">
        <f t="shared" ca="1" si="606"/>
        <v>12</v>
      </c>
      <c r="E7762" t="str">
        <f ca="1">VLOOKUP(D7762,vendedor!A$1:B$13,2,FALSE)</f>
        <v>Marilia Cardoso</v>
      </c>
      <c r="F7762">
        <f t="shared" ca="1" si="607"/>
        <v>5</v>
      </c>
      <c r="G7762" t="str">
        <f ca="1">VLOOKUP(F7762,cidade!A$1:B$6,2,FALSE)</f>
        <v>Belo Horizonte</v>
      </c>
      <c r="H7762">
        <v>3</v>
      </c>
      <c r="I7762" t="str">
        <f>VLOOKUP(H7762,produto!A$1:F$24,2,FALSE)</f>
        <v>Teclado</v>
      </c>
      <c r="J7762">
        <f>VLOOKUP(I7762,produto!B$1:G$24,4,FALSE)</f>
        <v>1</v>
      </c>
      <c r="K7762" t="str">
        <f>VLOOKUP(J7762,marca!A$1:B$15,2,FALSE)</f>
        <v>APPLE</v>
      </c>
      <c r="L7762">
        <f t="shared" ca="1" si="609"/>
        <v>5</v>
      </c>
      <c r="M7762" t="str">
        <f ca="1">VLOOKUP(L7762,Departamento!A$1:C$8,2,FALSE)</f>
        <v>Eletrónico</v>
      </c>
      <c r="N7762">
        <f t="shared" ca="1" si="608"/>
        <v>1</v>
      </c>
      <c r="O7762" t="str">
        <f ca="1">VLOOKUP(N7762,gerencia!A$1:B$5,2,FALSE)</f>
        <v>Tecnologia</v>
      </c>
      <c r="P7762" t="s">
        <v>164</v>
      </c>
      <c r="Q7762">
        <v>3</v>
      </c>
      <c r="R7762">
        <v>342.09</v>
      </c>
      <c r="S7762">
        <v>1251</v>
      </c>
    </row>
    <row r="7763" spans="1:19">
      <c r="A7763">
        <v>7762</v>
      </c>
      <c r="B7763">
        <f t="shared" ca="1" si="605"/>
        <v>5</v>
      </c>
      <c r="C7763" t="str">
        <f ca="1">VLOOKUP(B7763,cliente!A$1:B$7,2,FALSE)</f>
        <v>Edson Arantes</v>
      </c>
      <c r="D7763">
        <f t="shared" ca="1" si="606"/>
        <v>9</v>
      </c>
      <c r="E7763" t="str">
        <f ca="1">VLOOKUP(D7763,vendedor!A$1:B$13,2,FALSE)</f>
        <v>Diego Santos</v>
      </c>
      <c r="F7763">
        <f t="shared" ca="1" si="607"/>
        <v>5</v>
      </c>
      <c r="G7763" t="str">
        <f ca="1">VLOOKUP(F7763,cidade!A$1:B$6,2,FALSE)</f>
        <v>Belo Horizonte</v>
      </c>
      <c r="H7763">
        <v>11</v>
      </c>
      <c r="I7763" t="str">
        <f>VLOOKUP(H7763,produto!A$1:F$24,2,FALSE)</f>
        <v xml:space="preserve">Caneta </v>
      </c>
      <c r="J7763">
        <f>VLOOKUP(I7763,produto!B$1:G$24,4,FALSE)</f>
        <v>8</v>
      </c>
      <c r="K7763" t="str">
        <f>VLOOKUP(J7763,marca!A$1:B$15,2,FALSE)</f>
        <v>FABER CASTELL</v>
      </c>
      <c r="L7763">
        <f t="shared" ca="1" si="609"/>
        <v>2</v>
      </c>
      <c r="M7763" t="str">
        <f ca="1">VLOOKUP(L7763,Departamento!A$1:C$8,2,FALSE)</f>
        <v>Telefonia</v>
      </c>
      <c r="N7763">
        <f t="shared" ca="1" si="608"/>
        <v>4</v>
      </c>
      <c r="O7763" t="str">
        <f ca="1">VLOOKUP(N7763,gerencia!A$1:B$5,2,FALSE)</f>
        <v>Casa e Decoração</v>
      </c>
      <c r="P7763" t="s">
        <v>441</v>
      </c>
      <c r="Q7763">
        <v>1</v>
      </c>
      <c r="R7763">
        <v>0.5</v>
      </c>
      <c r="S7763">
        <v>1254</v>
      </c>
    </row>
    <row r="7764" spans="1:19">
      <c r="A7764">
        <v>7763</v>
      </c>
      <c r="B7764">
        <f t="shared" ca="1" si="605"/>
        <v>6</v>
      </c>
      <c r="C7764" t="str">
        <f ca="1">VLOOKUP(B7764,cliente!A$1:B$7,2,FALSE)</f>
        <v>Reginaldo Rossi</v>
      </c>
      <c r="D7764">
        <f t="shared" ca="1" si="606"/>
        <v>11</v>
      </c>
      <c r="E7764" t="str">
        <f ca="1">VLOOKUP(D7764,vendedor!A$1:B$13,2,FALSE)</f>
        <v>Filipe Almeida</v>
      </c>
      <c r="F7764">
        <f t="shared" ca="1" si="607"/>
        <v>3</v>
      </c>
      <c r="G7764" t="str">
        <f ca="1">VLOOKUP(F7764,cidade!A$1:B$6,2,FALSE)</f>
        <v>São Paulo</v>
      </c>
      <c r="H7764">
        <v>11</v>
      </c>
      <c r="I7764" t="str">
        <f>VLOOKUP(H7764,produto!A$1:F$24,2,FALSE)</f>
        <v xml:space="preserve">Caneta </v>
      </c>
      <c r="J7764">
        <f>VLOOKUP(I7764,produto!B$1:G$24,4,FALSE)</f>
        <v>8</v>
      </c>
      <c r="K7764" t="str">
        <f>VLOOKUP(J7764,marca!A$1:B$15,2,FALSE)</f>
        <v>FABER CASTELL</v>
      </c>
      <c r="L7764">
        <f t="shared" ca="1" si="609"/>
        <v>3</v>
      </c>
      <c r="M7764" t="str">
        <f ca="1">VLOOKUP(L7764,Departamento!A$1:C$8,2,FALSE)</f>
        <v>Papelaria</v>
      </c>
      <c r="N7764">
        <f t="shared" ca="1" si="608"/>
        <v>2</v>
      </c>
      <c r="O7764" t="str">
        <f ca="1">VLOOKUP(N7764,gerencia!A$1:B$5,2,FALSE)</f>
        <v>papelaria/cosmético</v>
      </c>
      <c r="P7764" t="s">
        <v>169</v>
      </c>
      <c r="Q7764">
        <v>2</v>
      </c>
      <c r="R7764">
        <v>0.5</v>
      </c>
      <c r="S7764">
        <v>428</v>
      </c>
    </row>
    <row r="7765" spans="1:19">
      <c r="A7765">
        <v>7764</v>
      </c>
      <c r="B7765">
        <f t="shared" ca="1" si="605"/>
        <v>2</v>
      </c>
      <c r="C7765" t="str">
        <f ca="1">VLOOKUP(B7765,cliente!A$1:B$7,2,FALSE)</f>
        <v>Benito de Paula</v>
      </c>
      <c r="D7765">
        <f t="shared" ca="1" si="606"/>
        <v>8</v>
      </c>
      <c r="E7765" t="str">
        <f ca="1">VLOOKUP(D7765,vendedor!A$1:B$13,2,FALSE)</f>
        <v>Márcia Brito</v>
      </c>
      <c r="F7765">
        <f t="shared" ca="1" si="607"/>
        <v>1</v>
      </c>
      <c r="G7765" t="str">
        <f ca="1">VLOOKUP(F7765,cidade!A$1:B$6,2,FALSE)</f>
        <v>Salvador</v>
      </c>
      <c r="H7765">
        <v>15</v>
      </c>
      <c r="I7765" t="str">
        <f>VLOOKUP(H7765,produto!A$1:F$24,2,FALSE)</f>
        <v>Baton</v>
      </c>
      <c r="J7765">
        <f>VLOOKUP(I7765,produto!B$1:G$24,4,FALSE)</f>
        <v>10</v>
      </c>
      <c r="K7765" t="str">
        <f>VLOOKUP(J7765,marca!A$1:B$15,2,FALSE)</f>
        <v>BOTICARIO</v>
      </c>
      <c r="L7765">
        <f t="shared" ca="1" si="609"/>
        <v>5</v>
      </c>
      <c r="M7765" t="str">
        <f ca="1">VLOOKUP(L7765,Departamento!A$1:C$8,2,FALSE)</f>
        <v>Eletrónico</v>
      </c>
      <c r="N7765">
        <f t="shared" ca="1" si="608"/>
        <v>3</v>
      </c>
      <c r="O7765" t="str">
        <f ca="1">VLOOKUP(N7765,gerencia!A$1:B$5,2,FALSE)</f>
        <v>Eletro Eletrônico</v>
      </c>
      <c r="P7765" t="s">
        <v>286</v>
      </c>
      <c r="Q7765">
        <v>3</v>
      </c>
      <c r="R7765">
        <v>98.5</v>
      </c>
      <c r="S7765">
        <v>1463</v>
      </c>
    </row>
    <row r="7766" spans="1:19">
      <c r="A7766">
        <v>7765</v>
      </c>
      <c r="B7766">
        <f t="shared" ca="1" si="605"/>
        <v>3</v>
      </c>
      <c r="C7766" t="str">
        <f ca="1">VLOOKUP(B7766,cliente!A$1:B$7,2,FALSE)</f>
        <v>Renato Russo</v>
      </c>
      <c r="D7766">
        <f t="shared" ca="1" si="606"/>
        <v>7</v>
      </c>
      <c r="E7766" t="str">
        <f ca="1">VLOOKUP(D7766,vendedor!A$1:B$13,2,FALSE)</f>
        <v>João Oliveira</v>
      </c>
      <c r="F7766">
        <f t="shared" ca="1" si="607"/>
        <v>5</v>
      </c>
      <c r="G7766" t="str">
        <f ca="1">VLOOKUP(F7766,cidade!A$1:B$6,2,FALSE)</f>
        <v>Belo Horizonte</v>
      </c>
      <c r="H7766">
        <v>6</v>
      </c>
      <c r="I7766" t="str">
        <f>VLOOKUP(H7766,produto!A$1:F$24,2,FALSE)</f>
        <v xml:space="preserve">Notebook </v>
      </c>
      <c r="J7766">
        <f>VLOOKUP(I7766,produto!B$1:G$24,4,FALSE)</f>
        <v>5</v>
      </c>
      <c r="K7766" t="str">
        <f>VLOOKUP(J7766,marca!A$1:B$15,2,FALSE)</f>
        <v>SAMSUNG</v>
      </c>
      <c r="L7766">
        <f t="shared" ca="1" si="609"/>
        <v>5</v>
      </c>
      <c r="M7766" t="str">
        <f ca="1">VLOOKUP(L7766,Departamento!A$1:C$8,2,FALSE)</f>
        <v>Eletrónico</v>
      </c>
      <c r="N7766">
        <f t="shared" ca="1" si="608"/>
        <v>1</v>
      </c>
      <c r="O7766" t="str">
        <f ca="1">VLOOKUP(N7766,gerencia!A$1:B$5,2,FALSE)</f>
        <v>Tecnologia</v>
      </c>
      <c r="P7766" t="s">
        <v>387</v>
      </c>
      <c r="Q7766">
        <v>2</v>
      </c>
      <c r="R7766">
        <v>550</v>
      </c>
      <c r="S7766">
        <v>235</v>
      </c>
    </row>
    <row r="7767" spans="1:19">
      <c r="A7767">
        <v>7766</v>
      </c>
      <c r="B7767">
        <f t="shared" ca="1" si="605"/>
        <v>6</v>
      </c>
      <c r="C7767" t="str">
        <f ca="1">VLOOKUP(B7767,cliente!A$1:B$7,2,FALSE)</f>
        <v>Reginaldo Rossi</v>
      </c>
      <c r="D7767">
        <f t="shared" ca="1" si="606"/>
        <v>6</v>
      </c>
      <c r="E7767" t="str">
        <f ca="1">VLOOKUP(D7767,vendedor!A$1:B$13,2,FALSE)</f>
        <v>Rodrigo Machado</v>
      </c>
      <c r="F7767">
        <f t="shared" ca="1" si="607"/>
        <v>5</v>
      </c>
      <c r="G7767" t="str">
        <f ca="1">VLOOKUP(F7767,cidade!A$1:B$6,2,FALSE)</f>
        <v>Belo Horizonte</v>
      </c>
      <c r="H7767">
        <v>6</v>
      </c>
      <c r="I7767" t="str">
        <f>VLOOKUP(H7767,produto!A$1:F$24,2,FALSE)</f>
        <v xml:space="preserve">Notebook </v>
      </c>
      <c r="J7767">
        <f>VLOOKUP(I7767,produto!B$1:G$24,4,FALSE)</f>
        <v>5</v>
      </c>
      <c r="K7767" t="str">
        <f>VLOOKUP(J7767,marca!A$1:B$15,2,FALSE)</f>
        <v>SAMSUNG</v>
      </c>
      <c r="L7767">
        <f t="shared" ca="1" si="609"/>
        <v>2</v>
      </c>
      <c r="M7767" t="str">
        <f ca="1">VLOOKUP(L7767,Departamento!A$1:C$8,2,FALSE)</f>
        <v>Telefonia</v>
      </c>
      <c r="N7767">
        <f t="shared" ca="1" si="608"/>
        <v>4</v>
      </c>
      <c r="O7767" t="str">
        <f ca="1">VLOOKUP(N7767,gerencia!A$1:B$5,2,FALSE)</f>
        <v>Casa e Decoração</v>
      </c>
      <c r="P7767" t="s">
        <v>94</v>
      </c>
      <c r="Q7767">
        <v>1</v>
      </c>
      <c r="R7767">
        <v>550</v>
      </c>
      <c r="S7767">
        <v>1185</v>
      </c>
    </row>
    <row r="7768" spans="1:19">
      <c r="A7768">
        <v>7767</v>
      </c>
      <c r="B7768">
        <f t="shared" ca="1" si="605"/>
        <v>3</v>
      </c>
      <c r="C7768" t="str">
        <f ca="1">VLOOKUP(B7768,cliente!A$1:B$7,2,FALSE)</f>
        <v>Renato Russo</v>
      </c>
      <c r="D7768">
        <f t="shared" ca="1" si="606"/>
        <v>8</v>
      </c>
      <c r="E7768" t="str">
        <f ca="1">VLOOKUP(D7768,vendedor!A$1:B$13,2,FALSE)</f>
        <v>Márcia Brito</v>
      </c>
      <c r="F7768">
        <f t="shared" ca="1" si="607"/>
        <v>4</v>
      </c>
      <c r="G7768" t="str">
        <f ca="1">VLOOKUP(F7768,cidade!A$1:B$6,2,FALSE)</f>
        <v>Rio de janeiro</v>
      </c>
      <c r="H7768">
        <v>8</v>
      </c>
      <c r="I7768" t="str">
        <f>VLOOKUP(H7768,produto!A$1:F$24,2,FALSE)</f>
        <v>Telefone Sem Fio</v>
      </c>
      <c r="J7768">
        <f>VLOOKUP(I7768,produto!B$1:G$24,4,FALSE)</f>
        <v>5</v>
      </c>
      <c r="K7768" t="str">
        <f>VLOOKUP(J7768,marca!A$1:B$15,2,FALSE)</f>
        <v>SAMSUNG</v>
      </c>
      <c r="L7768">
        <f t="shared" ca="1" si="609"/>
        <v>5</v>
      </c>
      <c r="M7768" t="str">
        <f ca="1">VLOOKUP(L7768,Departamento!A$1:C$8,2,FALSE)</f>
        <v>Eletrónico</v>
      </c>
      <c r="N7768">
        <f t="shared" ca="1" si="608"/>
        <v>1</v>
      </c>
      <c r="O7768" t="str">
        <f ca="1">VLOOKUP(N7768,gerencia!A$1:B$5,2,FALSE)</f>
        <v>Tecnologia</v>
      </c>
      <c r="P7768" t="s">
        <v>602</v>
      </c>
      <c r="Q7768">
        <v>2</v>
      </c>
      <c r="R7768">
        <v>875</v>
      </c>
      <c r="S7768">
        <v>309</v>
      </c>
    </row>
    <row r="7769" spans="1:19">
      <c r="A7769">
        <v>7768</v>
      </c>
      <c r="B7769">
        <f t="shared" ca="1" si="605"/>
        <v>6</v>
      </c>
      <c r="C7769" t="str">
        <f ca="1">VLOOKUP(B7769,cliente!A$1:B$7,2,FALSE)</f>
        <v>Reginaldo Rossi</v>
      </c>
      <c r="D7769">
        <f t="shared" ca="1" si="606"/>
        <v>1</v>
      </c>
      <c r="E7769" t="str">
        <f ca="1">VLOOKUP(D7769,vendedor!A$1:B$13,2,FALSE)</f>
        <v>Claudio Silva</v>
      </c>
      <c r="F7769">
        <f t="shared" ca="1" si="607"/>
        <v>5</v>
      </c>
      <c r="G7769" t="str">
        <f ca="1">VLOOKUP(F7769,cidade!A$1:B$6,2,FALSE)</f>
        <v>Belo Horizonte</v>
      </c>
      <c r="H7769">
        <v>17</v>
      </c>
      <c r="I7769" t="str">
        <f>VLOOKUP(H7769,produto!A$1:F$24,2,FALSE)</f>
        <v>Aparalho de Barbear Elétrico</v>
      </c>
      <c r="J7769">
        <f>VLOOKUP(I7769,produto!B$1:G$24,4,FALSE)</f>
        <v>2</v>
      </c>
      <c r="K7769" t="str">
        <f>VLOOKUP(J7769,marca!A$1:B$15,2,FALSE)</f>
        <v>MICROSOFT</v>
      </c>
      <c r="L7769">
        <f t="shared" ca="1" si="609"/>
        <v>3</v>
      </c>
      <c r="M7769" t="str">
        <f ca="1">VLOOKUP(L7769,Departamento!A$1:C$8,2,FALSE)</f>
        <v>Papelaria</v>
      </c>
      <c r="N7769">
        <f t="shared" ca="1" si="608"/>
        <v>2</v>
      </c>
      <c r="O7769" t="str">
        <f ca="1">VLOOKUP(N7769,gerencia!A$1:B$5,2,FALSE)</f>
        <v>papelaria/cosmético</v>
      </c>
      <c r="P7769" t="s">
        <v>38</v>
      </c>
      <c r="Q7769">
        <v>3</v>
      </c>
      <c r="R7769">
        <v>1075</v>
      </c>
      <c r="S7769">
        <v>1491</v>
      </c>
    </row>
    <row r="7770" spans="1:19">
      <c r="A7770">
        <v>7769</v>
      </c>
      <c r="B7770">
        <f t="shared" ca="1" si="605"/>
        <v>6</v>
      </c>
      <c r="C7770" t="str">
        <f ca="1">VLOOKUP(B7770,cliente!A$1:B$7,2,FALSE)</f>
        <v>Reginaldo Rossi</v>
      </c>
      <c r="D7770">
        <f t="shared" ca="1" si="606"/>
        <v>7</v>
      </c>
      <c r="E7770" t="str">
        <f ca="1">VLOOKUP(D7770,vendedor!A$1:B$13,2,FALSE)</f>
        <v>João Oliveira</v>
      </c>
      <c r="F7770">
        <f t="shared" ca="1" si="607"/>
        <v>5</v>
      </c>
      <c r="G7770" t="str">
        <f ca="1">VLOOKUP(F7770,cidade!A$1:B$6,2,FALSE)</f>
        <v>Belo Horizonte</v>
      </c>
      <c r="H7770">
        <v>11</v>
      </c>
      <c r="I7770" t="str">
        <f>VLOOKUP(H7770,produto!A$1:F$24,2,FALSE)</f>
        <v xml:space="preserve">Caneta </v>
      </c>
      <c r="J7770">
        <f>VLOOKUP(I7770,produto!B$1:G$24,4,FALSE)</f>
        <v>8</v>
      </c>
      <c r="K7770" t="str">
        <f>VLOOKUP(J7770,marca!A$1:B$15,2,FALSE)</f>
        <v>FABER CASTELL</v>
      </c>
      <c r="L7770">
        <f t="shared" ca="1" si="609"/>
        <v>3</v>
      </c>
      <c r="M7770" t="str">
        <f ca="1">VLOOKUP(L7770,Departamento!A$1:C$8,2,FALSE)</f>
        <v>Papelaria</v>
      </c>
      <c r="N7770">
        <f t="shared" ca="1" si="608"/>
        <v>3</v>
      </c>
      <c r="O7770" t="str">
        <f ca="1">VLOOKUP(N7770,gerencia!A$1:B$5,2,FALSE)</f>
        <v>Eletro Eletrônico</v>
      </c>
      <c r="P7770" t="s">
        <v>303</v>
      </c>
      <c r="Q7770">
        <v>1</v>
      </c>
      <c r="R7770">
        <v>0.5</v>
      </c>
      <c r="S7770">
        <v>332</v>
      </c>
    </row>
    <row r="7771" spans="1:19">
      <c r="A7771">
        <v>7770</v>
      </c>
      <c r="B7771">
        <f t="shared" ca="1" si="605"/>
        <v>6</v>
      </c>
      <c r="C7771" t="str">
        <f ca="1">VLOOKUP(B7771,cliente!A$1:B$7,2,FALSE)</f>
        <v>Reginaldo Rossi</v>
      </c>
      <c r="D7771">
        <f t="shared" ca="1" si="606"/>
        <v>8</v>
      </c>
      <c r="E7771" t="str">
        <f ca="1">VLOOKUP(D7771,vendedor!A$1:B$13,2,FALSE)</f>
        <v>Márcia Brito</v>
      </c>
      <c r="F7771">
        <f t="shared" ca="1" si="607"/>
        <v>5</v>
      </c>
      <c r="G7771" t="str">
        <f ca="1">VLOOKUP(F7771,cidade!A$1:B$6,2,FALSE)</f>
        <v>Belo Horizonte</v>
      </c>
      <c r="H7771">
        <v>14</v>
      </c>
      <c r="I7771" t="str">
        <f>VLOOKUP(H7771,produto!A$1:F$24,2,FALSE)</f>
        <v>Classificador</v>
      </c>
      <c r="J7771">
        <f>VLOOKUP(I7771,produto!B$1:G$24,4,FALSE)</f>
        <v>9</v>
      </c>
      <c r="K7771" t="str">
        <f>VLOOKUP(J7771,marca!A$1:B$15,2,FALSE)</f>
        <v>AVON</v>
      </c>
      <c r="L7771">
        <f t="shared" ca="1" si="609"/>
        <v>3</v>
      </c>
      <c r="M7771" t="str">
        <f ca="1">VLOOKUP(L7771,Departamento!A$1:C$8,2,FALSE)</f>
        <v>Papelaria</v>
      </c>
      <c r="N7771">
        <f t="shared" ca="1" si="608"/>
        <v>2</v>
      </c>
      <c r="O7771" t="str">
        <f ca="1">VLOOKUP(N7771,gerencia!A$1:B$5,2,FALSE)</f>
        <v>papelaria/cosmético</v>
      </c>
      <c r="P7771" t="s">
        <v>154</v>
      </c>
      <c r="Q7771">
        <v>3</v>
      </c>
      <c r="R7771">
        <v>25</v>
      </c>
      <c r="S7771">
        <v>956</v>
      </c>
    </row>
    <row r="7772" spans="1:19">
      <c r="A7772">
        <v>7771</v>
      </c>
      <c r="B7772">
        <f t="shared" ca="1" si="605"/>
        <v>6</v>
      </c>
      <c r="C7772" t="str">
        <f ca="1">VLOOKUP(B7772,cliente!A$1:B$7,2,FALSE)</f>
        <v>Reginaldo Rossi</v>
      </c>
      <c r="D7772">
        <f t="shared" ca="1" si="606"/>
        <v>9</v>
      </c>
      <c r="E7772" t="str">
        <f ca="1">VLOOKUP(D7772,vendedor!A$1:B$13,2,FALSE)</f>
        <v>Diego Santos</v>
      </c>
      <c r="F7772">
        <f t="shared" ca="1" si="607"/>
        <v>4</v>
      </c>
      <c r="G7772" t="str">
        <f ca="1">VLOOKUP(F7772,cidade!A$1:B$6,2,FALSE)</f>
        <v>Rio de janeiro</v>
      </c>
      <c r="H7772">
        <v>5</v>
      </c>
      <c r="I7772" t="str">
        <f>VLOOKUP(H7772,produto!A$1:F$24,2,FALSE)</f>
        <v>Computador</v>
      </c>
      <c r="J7772">
        <f>VLOOKUP(I7772,produto!B$1:G$24,4,FALSE)</f>
        <v>4</v>
      </c>
      <c r="K7772" t="str">
        <f>VLOOKUP(J7772,marca!A$1:B$15,2,FALSE)</f>
        <v>IBM</v>
      </c>
      <c r="L7772">
        <f t="shared" ca="1" si="609"/>
        <v>4</v>
      </c>
      <c r="M7772" t="str">
        <f ca="1">VLOOKUP(L7772,Departamento!A$1:C$8,2,FALSE)</f>
        <v>cosmético</v>
      </c>
      <c r="N7772">
        <f t="shared" ca="1" si="608"/>
        <v>1</v>
      </c>
      <c r="O7772" t="str">
        <f ca="1">VLOOKUP(N7772,gerencia!A$1:B$5,2,FALSE)</f>
        <v>Tecnologia</v>
      </c>
      <c r="P7772" t="s">
        <v>114</v>
      </c>
      <c r="Q7772">
        <v>2</v>
      </c>
      <c r="R7772">
        <v>2125.9899999999998</v>
      </c>
      <c r="S7772">
        <v>1221</v>
      </c>
    </row>
    <row r="7773" spans="1:19">
      <c r="A7773">
        <v>7772</v>
      </c>
      <c r="B7773">
        <f t="shared" ca="1" si="605"/>
        <v>4</v>
      </c>
      <c r="C7773" t="str">
        <f ca="1">VLOOKUP(B7773,cliente!A$1:B$7,2,FALSE)</f>
        <v>Tom Jobim</v>
      </c>
      <c r="D7773">
        <f t="shared" ca="1" si="606"/>
        <v>11</v>
      </c>
      <c r="E7773" t="str">
        <f ca="1">VLOOKUP(D7773,vendedor!A$1:B$13,2,FALSE)</f>
        <v>Filipe Almeida</v>
      </c>
      <c r="F7773">
        <f t="shared" ca="1" si="607"/>
        <v>4</v>
      </c>
      <c r="G7773" t="str">
        <f ca="1">VLOOKUP(F7773,cidade!A$1:B$6,2,FALSE)</f>
        <v>Rio de janeiro</v>
      </c>
      <c r="H7773">
        <v>15</v>
      </c>
      <c r="I7773" t="str">
        <f>VLOOKUP(H7773,produto!A$1:F$24,2,FALSE)</f>
        <v>Baton</v>
      </c>
      <c r="J7773">
        <f>VLOOKUP(I7773,produto!B$1:G$24,4,FALSE)</f>
        <v>10</v>
      </c>
      <c r="K7773" t="str">
        <f>VLOOKUP(J7773,marca!A$1:B$15,2,FALSE)</f>
        <v>BOTICARIO</v>
      </c>
      <c r="L7773">
        <f t="shared" ca="1" si="609"/>
        <v>1</v>
      </c>
      <c r="M7773" t="str">
        <f ca="1">VLOOKUP(L7773,Departamento!A$1:C$8,2,FALSE)</f>
        <v>Informática</v>
      </c>
      <c r="N7773">
        <f t="shared" ca="1" si="608"/>
        <v>4</v>
      </c>
      <c r="O7773" t="str">
        <f ca="1">VLOOKUP(N7773,gerencia!A$1:B$5,2,FALSE)</f>
        <v>Casa e Decoração</v>
      </c>
      <c r="P7773" t="s">
        <v>87</v>
      </c>
      <c r="Q7773">
        <v>1</v>
      </c>
      <c r="R7773">
        <v>98.5</v>
      </c>
      <c r="S7773">
        <v>1144</v>
      </c>
    </row>
    <row r="7774" spans="1:19">
      <c r="A7774">
        <v>7773</v>
      </c>
      <c r="B7774">
        <f t="shared" ca="1" si="605"/>
        <v>1</v>
      </c>
      <c r="C7774" t="str">
        <f ca="1">VLOOKUP(B7774,cliente!A$1:B$7,2,FALSE)</f>
        <v>João do Pulo</v>
      </c>
      <c r="D7774">
        <f t="shared" ca="1" si="606"/>
        <v>10</v>
      </c>
      <c r="E7774" t="str">
        <f ca="1">VLOOKUP(D7774,vendedor!A$1:B$13,2,FALSE)</f>
        <v>Danilo Barreto</v>
      </c>
      <c r="F7774">
        <f t="shared" ca="1" si="607"/>
        <v>2</v>
      </c>
      <c r="G7774" t="str">
        <f ca="1">VLOOKUP(F7774,cidade!A$1:B$6,2,FALSE)</f>
        <v>Recife</v>
      </c>
      <c r="H7774">
        <v>2</v>
      </c>
      <c r="I7774" t="str">
        <f>VLOOKUP(H7774,produto!A$1:F$24,2,FALSE)</f>
        <v>Mouse</v>
      </c>
      <c r="J7774">
        <f>VLOOKUP(I7774,produto!B$1:G$24,4,FALSE)</f>
        <v>2</v>
      </c>
      <c r="K7774" t="str">
        <f>VLOOKUP(J7774,marca!A$1:B$15,2,FALSE)</f>
        <v>MICROSOFT</v>
      </c>
      <c r="L7774">
        <f t="shared" ca="1" si="609"/>
        <v>4</v>
      </c>
      <c r="M7774" t="str">
        <f ca="1">VLOOKUP(L7774,Departamento!A$1:C$8,2,FALSE)</f>
        <v>cosmético</v>
      </c>
      <c r="N7774">
        <f t="shared" ca="1" si="608"/>
        <v>1</v>
      </c>
      <c r="O7774" t="str">
        <f ca="1">VLOOKUP(N7774,gerencia!A$1:B$5,2,FALSE)</f>
        <v>Tecnologia</v>
      </c>
      <c r="P7774" t="s">
        <v>506</v>
      </c>
      <c r="Q7774">
        <v>1</v>
      </c>
      <c r="R7774">
        <v>25.9</v>
      </c>
      <c r="S7774">
        <v>514</v>
      </c>
    </row>
    <row r="7775" spans="1:19">
      <c r="A7775">
        <v>7774</v>
      </c>
      <c r="B7775">
        <f t="shared" ca="1" si="605"/>
        <v>2</v>
      </c>
      <c r="C7775" t="str">
        <f ca="1">VLOOKUP(B7775,cliente!A$1:B$7,2,FALSE)</f>
        <v>Benito de Paula</v>
      </c>
      <c r="D7775">
        <f t="shared" ca="1" si="606"/>
        <v>6</v>
      </c>
      <c r="E7775" t="str">
        <f ca="1">VLOOKUP(D7775,vendedor!A$1:B$13,2,FALSE)</f>
        <v>Rodrigo Machado</v>
      </c>
      <c r="F7775">
        <f t="shared" ca="1" si="607"/>
        <v>5</v>
      </c>
      <c r="G7775" t="str">
        <f ca="1">VLOOKUP(F7775,cidade!A$1:B$6,2,FALSE)</f>
        <v>Belo Horizonte</v>
      </c>
      <c r="H7775">
        <v>12</v>
      </c>
      <c r="I7775" t="str">
        <f>VLOOKUP(H7775,produto!A$1:F$24,2,FALSE)</f>
        <v>Borracha</v>
      </c>
      <c r="J7775">
        <f>VLOOKUP(I7775,produto!B$1:G$24,4,FALSE)</f>
        <v>7</v>
      </c>
      <c r="K7775" t="str">
        <f>VLOOKUP(J7775,marca!A$1:B$15,2,FALSE)</f>
        <v>TILIBRA</v>
      </c>
      <c r="L7775">
        <f t="shared" ca="1" si="609"/>
        <v>6</v>
      </c>
      <c r="M7775" t="str">
        <f ca="1">VLOOKUP(L7775,Departamento!A$1:C$8,2,FALSE)</f>
        <v>Eletrodomestico</v>
      </c>
      <c r="N7775">
        <f t="shared" ca="1" si="608"/>
        <v>1</v>
      </c>
      <c r="O7775" t="str">
        <f ca="1">VLOOKUP(N7775,gerencia!A$1:B$5,2,FALSE)</f>
        <v>Tecnologia</v>
      </c>
      <c r="P7775" t="s">
        <v>567</v>
      </c>
      <c r="Q7775">
        <v>2</v>
      </c>
      <c r="R7775">
        <v>5.3</v>
      </c>
      <c r="S7775">
        <v>504</v>
      </c>
    </row>
    <row r="7776" spans="1:19">
      <c r="A7776">
        <v>7775</v>
      </c>
      <c r="B7776">
        <f t="shared" ca="1" si="605"/>
        <v>5</v>
      </c>
      <c r="C7776" t="str">
        <f ca="1">VLOOKUP(B7776,cliente!A$1:B$7,2,FALSE)</f>
        <v>Edson Arantes</v>
      </c>
      <c r="D7776">
        <f t="shared" ca="1" si="606"/>
        <v>9</v>
      </c>
      <c r="E7776" t="str">
        <f ca="1">VLOOKUP(D7776,vendedor!A$1:B$13,2,FALSE)</f>
        <v>Diego Santos</v>
      </c>
      <c r="F7776">
        <f t="shared" ca="1" si="607"/>
        <v>2</v>
      </c>
      <c r="G7776" t="str">
        <f ca="1">VLOOKUP(F7776,cidade!A$1:B$6,2,FALSE)</f>
        <v>Recife</v>
      </c>
      <c r="H7776">
        <v>10</v>
      </c>
      <c r="I7776" t="str">
        <f>VLOOKUP(H7776,produto!A$1:F$24,2,FALSE)</f>
        <v>Papel A4</v>
      </c>
      <c r="J7776">
        <f>VLOOKUP(I7776,produto!B$1:G$24,4,FALSE)</f>
        <v>8</v>
      </c>
      <c r="K7776" t="str">
        <f>VLOOKUP(J7776,marca!A$1:B$15,2,FALSE)</f>
        <v>FABER CASTELL</v>
      </c>
      <c r="L7776">
        <f t="shared" ca="1" si="609"/>
        <v>3</v>
      </c>
      <c r="M7776" t="str">
        <f ca="1">VLOOKUP(L7776,Departamento!A$1:C$8,2,FALSE)</f>
        <v>Papelaria</v>
      </c>
      <c r="N7776">
        <f t="shared" ca="1" si="608"/>
        <v>3</v>
      </c>
      <c r="O7776" t="str">
        <f ca="1">VLOOKUP(N7776,gerencia!A$1:B$5,2,FALSE)</f>
        <v>Eletro Eletrônico</v>
      </c>
      <c r="P7776" t="s">
        <v>620</v>
      </c>
      <c r="Q7776">
        <v>2</v>
      </c>
      <c r="R7776">
        <v>2.15</v>
      </c>
      <c r="S7776">
        <v>438</v>
      </c>
    </row>
    <row r="7777" spans="1:19">
      <c r="A7777">
        <v>7776</v>
      </c>
      <c r="B7777">
        <f t="shared" ca="1" si="605"/>
        <v>4</v>
      </c>
      <c r="C7777" t="str">
        <f ca="1">VLOOKUP(B7777,cliente!A$1:B$7,2,FALSE)</f>
        <v>Tom Jobim</v>
      </c>
      <c r="D7777">
        <f t="shared" ca="1" si="606"/>
        <v>1</v>
      </c>
      <c r="E7777" t="str">
        <f ca="1">VLOOKUP(D7777,vendedor!A$1:B$13,2,FALSE)</f>
        <v>Claudio Silva</v>
      </c>
      <c r="F7777">
        <f t="shared" ca="1" si="607"/>
        <v>2</v>
      </c>
      <c r="G7777" t="str">
        <f ca="1">VLOOKUP(F7777,cidade!A$1:B$6,2,FALSE)</f>
        <v>Recife</v>
      </c>
      <c r="H7777">
        <v>14</v>
      </c>
      <c r="I7777" t="str">
        <f>VLOOKUP(H7777,produto!A$1:F$24,2,FALSE)</f>
        <v>Classificador</v>
      </c>
      <c r="J7777">
        <f>VLOOKUP(I7777,produto!B$1:G$24,4,FALSE)</f>
        <v>9</v>
      </c>
      <c r="K7777" t="str">
        <f>VLOOKUP(J7777,marca!A$1:B$15,2,FALSE)</f>
        <v>AVON</v>
      </c>
      <c r="L7777">
        <f t="shared" ca="1" si="609"/>
        <v>1</v>
      </c>
      <c r="M7777" t="str">
        <f ca="1">VLOOKUP(L7777,Departamento!A$1:C$8,2,FALSE)</f>
        <v>Informática</v>
      </c>
      <c r="N7777">
        <f t="shared" ca="1" si="608"/>
        <v>4</v>
      </c>
      <c r="O7777" t="str">
        <f ca="1">VLOOKUP(N7777,gerencia!A$1:B$5,2,FALSE)</f>
        <v>Casa e Decoração</v>
      </c>
      <c r="P7777" t="s">
        <v>352</v>
      </c>
      <c r="Q7777">
        <v>1</v>
      </c>
      <c r="R7777">
        <v>25</v>
      </c>
      <c r="S7777">
        <v>268</v>
      </c>
    </row>
    <row r="7778" spans="1:19">
      <c r="A7778">
        <v>7777</v>
      </c>
      <c r="B7778">
        <f t="shared" ca="1" si="605"/>
        <v>4</v>
      </c>
      <c r="C7778" t="str">
        <f ca="1">VLOOKUP(B7778,cliente!A$1:B$7,2,FALSE)</f>
        <v>Tom Jobim</v>
      </c>
      <c r="D7778">
        <f t="shared" ca="1" si="606"/>
        <v>3</v>
      </c>
      <c r="E7778" t="str">
        <f ca="1">VLOOKUP(D7778,vendedor!A$1:B$13,2,FALSE)</f>
        <v>Issac Palmeiras</v>
      </c>
      <c r="F7778">
        <f t="shared" ca="1" si="607"/>
        <v>4</v>
      </c>
      <c r="G7778" t="str">
        <f ca="1">VLOOKUP(F7778,cidade!A$1:B$6,2,FALSE)</f>
        <v>Rio de janeiro</v>
      </c>
      <c r="H7778">
        <v>1</v>
      </c>
      <c r="I7778" t="str">
        <f>VLOOKUP(H7778,produto!A$1:F$24,2,FALSE)</f>
        <v>TV</v>
      </c>
      <c r="J7778">
        <f>VLOOKUP(I7778,produto!B$1:G$24,4,FALSE)</f>
        <v>3</v>
      </c>
      <c r="K7778" t="str">
        <f>VLOOKUP(J7778,marca!A$1:B$15,2,FALSE)</f>
        <v>DELL</v>
      </c>
      <c r="L7778">
        <f t="shared" ca="1" si="609"/>
        <v>1</v>
      </c>
      <c r="M7778" t="str">
        <f ca="1">VLOOKUP(L7778,Departamento!A$1:C$8,2,FALSE)</f>
        <v>Informática</v>
      </c>
      <c r="N7778">
        <f t="shared" ca="1" si="608"/>
        <v>3</v>
      </c>
      <c r="O7778" t="str">
        <f ca="1">VLOOKUP(N7778,gerencia!A$1:B$5,2,FALSE)</f>
        <v>Eletro Eletrônico</v>
      </c>
      <c r="P7778" t="s">
        <v>194</v>
      </c>
      <c r="Q7778">
        <v>3</v>
      </c>
      <c r="R7778">
        <v>25.15</v>
      </c>
      <c r="S7778">
        <v>749</v>
      </c>
    </row>
    <row r="7779" spans="1:19">
      <c r="A7779">
        <v>7778</v>
      </c>
      <c r="B7779">
        <f t="shared" ca="1" si="605"/>
        <v>2</v>
      </c>
      <c r="C7779" t="str">
        <f ca="1">VLOOKUP(B7779,cliente!A$1:B$7,2,FALSE)</f>
        <v>Benito de Paula</v>
      </c>
      <c r="D7779">
        <f t="shared" ca="1" si="606"/>
        <v>8</v>
      </c>
      <c r="E7779" t="str">
        <f ca="1">VLOOKUP(D7779,vendedor!A$1:B$13,2,FALSE)</f>
        <v>Márcia Brito</v>
      </c>
      <c r="F7779">
        <f t="shared" ca="1" si="607"/>
        <v>5</v>
      </c>
      <c r="G7779" t="str">
        <f ca="1">VLOOKUP(F7779,cidade!A$1:B$6,2,FALSE)</f>
        <v>Belo Horizonte</v>
      </c>
      <c r="H7779">
        <v>19</v>
      </c>
      <c r="I7779" t="str">
        <f>VLOOKUP(H7779,produto!A$1:F$24,2,FALSE)</f>
        <v>Fogão</v>
      </c>
      <c r="J7779">
        <f>VLOOKUP(I7779,produto!B$1:G$24,4,FALSE)</f>
        <v>13</v>
      </c>
      <c r="K7779" t="str">
        <f>VLOOKUP(J7779,marca!A$1:B$15,2,FALSE)</f>
        <v>BRASTEMP</v>
      </c>
      <c r="L7779">
        <f t="shared" ca="1" si="609"/>
        <v>1</v>
      </c>
      <c r="M7779" t="str">
        <f ca="1">VLOOKUP(L7779,Departamento!A$1:C$8,2,FALSE)</f>
        <v>Informática</v>
      </c>
      <c r="N7779">
        <f t="shared" ca="1" si="608"/>
        <v>3</v>
      </c>
      <c r="O7779" t="str">
        <f ca="1">VLOOKUP(N7779,gerencia!A$1:B$5,2,FALSE)</f>
        <v>Eletro Eletrônico</v>
      </c>
      <c r="P7779" t="s">
        <v>306</v>
      </c>
      <c r="Q7779">
        <v>2</v>
      </c>
      <c r="R7779">
        <v>1500</v>
      </c>
      <c r="S7779">
        <v>1387</v>
      </c>
    </row>
    <row r="7780" spans="1:19">
      <c r="A7780">
        <v>7779</v>
      </c>
      <c r="B7780">
        <f t="shared" ca="1" si="605"/>
        <v>6</v>
      </c>
      <c r="C7780" t="str">
        <f ca="1">VLOOKUP(B7780,cliente!A$1:B$7,2,FALSE)</f>
        <v>Reginaldo Rossi</v>
      </c>
      <c r="D7780">
        <f t="shared" ca="1" si="606"/>
        <v>12</v>
      </c>
      <c r="E7780" t="str">
        <f ca="1">VLOOKUP(D7780,vendedor!A$1:B$13,2,FALSE)</f>
        <v>Marilia Cardoso</v>
      </c>
      <c r="F7780">
        <f t="shared" ca="1" si="607"/>
        <v>4</v>
      </c>
      <c r="G7780" t="str">
        <f ca="1">VLOOKUP(F7780,cidade!A$1:B$6,2,FALSE)</f>
        <v>Rio de janeiro</v>
      </c>
      <c r="H7780">
        <v>16</v>
      </c>
      <c r="I7780" t="str">
        <f>VLOOKUP(H7780,produto!A$1:F$24,2,FALSE)</f>
        <v>Perfume</v>
      </c>
      <c r="J7780">
        <f>VLOOKUP(I7780,produto!B$1:G$24,4,FALSE)</f>
        <v>11</v>
      </c>
      <c r="K7780" t="str">
        <f>VLOOKUP(J7780,marca!A$1:B$15,2,FALSE)</f>
        <v>PHILIPS</v>
      </c>
      <c r="L7780">
        <f t="shared" ca="1" si="609"/>
        <v>1</v>
      </c>
      <c r="M7780" t="str">
        <f ca="1">VLOOKUP(L7780,Departamento!A$1:C$8,2,FALSE)</f>
        <v>Informática</v>
      </c>
      <c r="N7780">
        <f t="shared" ca="1" si="608"/>
        <v>3</v>
      </c>
      <c r="O7780" t="str">
        <f ca="1">VLOOKUP(N7780,gerencia!A$1:B$5,2,FALSE)</f>
        <v>Eletro Eletrônico</v>
      </c>
      <c r="P7780" t="s">
        <v>300</v>
      </c>
      <c r="Q7780">
        <v>2</v>
      </c>
      <c r="R7780">
        <v>135</v>
      </c>
      <c r="S7780">
        <v>893</v>
      </c>
    </row>
    <row r="7781" spans="1:19">
      <c r="A7781">
        <v>7780</v>
      </c>
      <c r="B7781">
        <f t="shared" ca="1" si="605"/>
        <v>3</v>
      </c>
      <c r="C7781" t="str">
        <f ca="1">VLOOKUP(B7781,cliente!A$1:B$7,2,FALSE)</f>
        <v>Renato Russo</v>
      </c>
      <c r="D7781">
        <f t="shared" ca="1" si="606"/>
        <v>8</v>
      </c>
      <c r="E7781" t="str">
        <f ca="1">VLOOKUP(D7781,vendedor!A$1:B$13,2,FALSE)</f>
        <v>Márcia Brito</v>
      </c>
      <c r="F7781">
        <f t="shared" ca="1" si="607"/>
        <v>4</v>
      </c>
      <c r="G7781" t="str">
        <f ca="1">VLOOKUP(F7781,cidade!A$1:B$6,2,FALSE)</f>
        <v>Rio de janeiro</v>
      </c>
      <c r="H7781">
        <v>20</v>
      </c>
      <c r="I7781" t="str">
        <f>VLOOKUP(H7781,produto!A$1:F$24,2,FALSE)</f>
        <v>Geladeira</v>
      </c>
      <c r="J7781">
        <f>VLOOKUP(I7781,produto!B$1:G$24,4,FALSE)</f>
        <v>12</v>
      </c>
      <c r="K7781" t="str">
        <f>VLOOKUP(J7781,marca!A$1:B$15,2,FALSE)</f>
        <v>ELETROLUX</v>
      </c>
      <c r="L7781">
        <f t="shared" ca="1" si="609"/>
        <v>6</v>
      </c>
      <c r="M7781" t="str">
        <f ca="1">VLOOKUP(L7781,Departamento!A$1:C$8,2,FALSE)</f>
        <v>Eletrodomestico</v>
      </c>
      <c r="N7781">
        <f t="shared" ca="1" si="608"/>
        <v>3</v>
      </c>
      <c r="O7781" t="str">
        <f ca="1">VLOOKUP(N7781,gerencia!A$1:B$5,2,FALSE)</f>
        <v>Eletro Eletrônico</v>
      </c>
      <c r="P7781" t="s">
        <v>293</v>
      </c>
      <c r="Q7781">
        <v>1</v>
      </c>
      <c r="R7781">
        <v>350</v>
      </c>
      <c r="S7781">
        <v>318</v>
      </c>
    </row>
    <row r="7782" spans="1:19">
      <c r="A7782">
        <v>7781</v>
      </c>
      <c r="B7782">
        <f t="shared" ca="1" si="605"/>
        <v>2</v>
      </c>
      <c r="C7782" t="str">
        <f ca="1">VLOOKUP(B7782,cliente!A$1:B$7,2,FALSE)</f>
        <v>Benito de Paula</v>
      </c>
      <c r="D7782">
        <f t="shared" ca="1" si="606"/>
        <v>2</v>
      </c>
      <c r="E7782" t="str">
        <f ca="1">VLOOKUP(D7782,vendedor!A$1:B$13,2,FALSE)</f>
        <v>Márcio Barroso</v>
      </c>
      <c r="F7782">
        <f t="shared" ca="1" si="607"/>
        <v>2</v>
      </c>
      <c r="G7782" t="str">
        <f ca="1">VLOOKUP(F7782,cidade!A$1:B$6,2,FALSE)</f>
        <v>Recife</v>
      </c>
      <c r="H7782">
        <v>6</v>
      </c>
      <c r="I7782" t="str">
        <f>VLOOKUP(H7782,produto!A$1:F$24,2,FALSE)</f>
        <v xml:space="preserve">Notebook </v>
      </c>
      <c r="J7782">
        <f>VLOOKUP(I7782,produto!B$1:G$24,4,FALSE)</f>
        <v>5</v>
      </c>
      <c r="K7782" t="str">
        <f>VLOOKUP(J7782,marca!A$1:B$15,2,FALSE)</f>
        <v>SAMSUNG</v>
      </c>
      <c r="L7782">
        <f t="shared" ca="1" si="609"/>
        <v>6</v>
      </c>
      <c r="M7782" t="str">
        <f ca="1">VLOOKUP(L7782,Departamento!A$1:C$8,2,FALSE)</f>
        <v>Eletrodomestico</v>
      </c>
      <c r="N7782">
        <f t="shared" ca="1" si="608"/>
        <v>4</v>
      </c>
      <c r="O7782" t="str">
        <f ca="1">VLOOKUP(N7782,gerencia!A$1:B$5,2,FALSE)</f>
        <v>Casa e Decoração</v>
      </c>
      <c r="P7782" t="s">
        <v>171</v>
      </c>
      <c r="Q7782">
        <v>1</v>
      </c>
      <c r="R7782">
        <v>550</v>
      </c>
      <c r="S7782">
        <v>513</v>
      </c>
    </row>
    <row r="7783" spans="1:19">
      <c r="A7783">
        <v>7782</v>
      </c>
      <c r="B7783">
        <f t="shared" ca="1" si="605"/>
        <v>1</v>
      </c>
      <c r="C7783" t="str">
        <f ca="1">VLOOKUP(B7783,cliente!A$1:B$7,2,FALSE)</f>
        <v>João do Pulo</v>
      </c>
      <c r="D7783">
        <f t="shared" ca="1" si="606"/>
        <v>11</v>
      </c>
      <c r="E7783" t="str">
        <f ca="1">VLOOKUP(D7783,vendedor!A$1:B$13,2,FALSE)</f>
        <v>Filipe Almeida</v>
      </c>
      <c r="F7783">
        <f t="shared" ca="1" si="607"/>
        <v>1</v>
      </c>
      <c r="G7783" t="str">
        <f ca="1">VLOOKUP(F7783,cidade!A$1:B$6,2,FALSE)</f>
        <v>Salvador</v>
      </c>
      <c r="H7783">
        <v>11</v>
      </c>
      <c r="I7783" t="str">
        <f>VLOOKUP(H7783,produto!A$1:F$24,2,FALSE)</f>
        <v xml:space="preserve">Caneta </v>
      </c>
      <c r="J7783">
        <f>VLOOKUP(I7783,produto!B$1:G$24,4,FALSE)</f>
        <v>8</v>
      </c>
      <c r="K7783" t="str">
        <f>VLOOKUP(J7783,marca!A$1:B$15,2,FALSE)</f>
        <v>FABER CASTELL</v>
      </c>
      <c r="L7783">
        <f t="shared" ca="1" si="609"/>
        <v>4</v>
      </c>
      <c r="M7783" t="str">
        <f ca="1">VLOOKUP(L7783,Departamento!A$1:C$8,2,FALSE)</f>
        <v>cosmético</v>
      </c>
      <c r="N7783">
        <f t="shared" ca="1" si="608"/>
        <v>3</v>
      </c>
      <c r="O7783" t="str">
        <f ca="1">VLOOKUP(N7783,gerencia!A$1:B$5,2,FALSE)</f>
        <v>Eletro Eletrônico</v>
      </c>
      <c r="P7783" t="s">
        <v>31</v>
      </c>
      <c r="Q7783">
        <v>3</v>
      </c>
      <c r="R7783">
        <v>0.5</v>
      </c>
      <c r="S7783">
        <v>420</v>
      </c>
    </row>
    <row r="7784" spans="1:19">
      <c r="A7784">
        <v>7783</v>
      </c>
      <c r="B7784">
        <f t="shared" ca="1" si="605"/>
        <v>5</v>
      </c>
      <c r="C7784" t="str">
        <f ca="1">VLOOKUP(B7784,cliente!A$1:B$7,2,FALSE)</f>
        <v>Edson Arantes</v>
      </c>
      <c r="D7784">
        <f t="shared" ca="1" si="606"/>
        <v>6</v>
      </c>
      <c r="E7784" t="str">
        <f ca="1">VLOOKUP(D7784,vendedor!A$1:B$13,2,FALSE)</f>
        <v>Rodrigo Machado</v>
      </c>
      <c r="F7784">
        <f t="shared" ca="1" si="607"/>
        <v>2</v>
      </c>
      <c r="G7784" t="str">
        <f ca="1">VLOOKUP(F7784,cidade!A$1:B$6,2,FALSE)</f>
        <v>Recife</v>
      </c>
      <c r="H7784">
        <v>13</v>
      </c>
      <c r="I7784" t="str">
        <f>VLOOKUP(H7784,produto!A$1:F$24,2,FALSE)</f>
        <v>Estojo</v>
      </c>
      <c r="J7784">
        <f>VLOOKUP(I7784,produto!B$1:G$24,4,FALSE)</f>
        <v>7</v>
      </c>
      <c r="K7784" t="str">
        <f>VLOOKUP(J7784,marca!A$1:B$15,2,FALSE)</f>
        <v>TILIBRA</v>
      </c>
      <c r="L7784">
        <f t="shared" ca="1" si="609"/>
        <v>1</v>
      </c>
      <c r="M7784" t="str">
        <f ca="1">VLOOKUP(L7784,Departamento!A$1:C$8,2,FALSE)</f>
        <v>Informática</v>
      </c>
      <c r="N7784">
        <f t="shared" ca="1" si="608"/>
        <v>3</v>
      </c>
      <c r="O7784" t="str">
        <f ca="1">VLOOKUP(N7784,gerencia!A$1:B$5,2,FALSE)</f>
        <v>Eletro Eletrônico</v>
      </c>
      <c r="P7784" t="s">
        <v>623</v>
      </c>
      <c r="Q7784">
        <v>1</v>
      </c>
      <c r="R7784">
        <v>3.2</v>
      </c>
      <c r="S7784">
        <v>1364</v>
      </c>
    </row>
    <row r="7785" spans="1:19">
      <c r="A7785">
        <v>7784</v>
      </c>
      <c r="B7785">
        <f t="shared" ca="1" si="605"/>
        <v>2</v>
      </c>
      <c r="C7785" t="str">
        <f ca="1">VLOOKUP(B7785,cliente!A$1:B$7,2,FALSE)</f>
        <v>Benito de Paula</v>
      </c>
      <c r="D7785">
        <f t="shared" ca="1" si="606"/>
        <v>10</v>
      </c>
      <c r="E7785" t="str">
        <f ca="1">VLOOKUP(D7785,vendedor!A$1:B$13,2,FALSE)</f>
        <v>Danilo Barreto</v>
      </c>
      <c r="F7785">
        <f t="shared" ca="1" si="607"/>
        <v>1</v>
      </c>
      <c r="G7785" t="str">
        <f ca="1">VLOOKUP(F7785,cidade!A$1:B$6,2,FALSE)</f>
        <v>Salvador</v>
      </c>
      <c r="H7785">
        <v>4</v>
      </c>
      <c r="I7785" t="str">
        <f>VLOOKUP(H7785,produto!A$1:F$24,2,FALSE)</f>
        <v>Monitor</v>
      </c>
      <c r="J7785">
        <f>VLOOKUP(I7785,produto!B$1:G$24,4,FALSE)</f>
        <v>4</v>
      </c>
      <c r="K7785" t="str">
        <f>VLOOKUP(J7785,marca!A$1:B$15,2,FALSE)</f>
        <v>IBM</v>
      </c>
      <c r="L7785">
        <f t="shared" ca="1" si="609"/>
        <v>2</v>
      </c>
      <c r="M7785" t="str">
        <f ca="1">VLOOKUP(L7785,Departamento!A$1:C$8,2,FALSE)</f>
        <v>Telefonia</v>
      </c>
      <c r="N7785">
        <f t="shared" ca="1" si="608"/>
        <v>2</v>
      </c>
      <c r="O7785" t="str">
        <f ca="1">VLOOKUP(N7785,gerencia!A$1:B$5,2,FALSE)</f>
        <v>papelaria/cosmético</v>
      </c>
      <c r="P7785" t="s">
        <v>430</v>
      </c>
      <c r="Q7785">
        <v>2</v>
      </c>
      <c r="R7785">
        <v>1300</v>
      </c>
      <c r="S7785">
        <v>517</v>
      </c>
    </row>
    <row r="7786" spans="1:19">
      <c r="A7786">
        <v>7785</v>
      </c>
      <c r="B7786">
        <f t="shared" ca="1" si="605"/>
        <v>5</v>
      </c>
      <c r="C7786" t="str">
        <f ca="1">VLOOKUP(B7786,cliente!A$1:B$7,2,FALSE)</f>
        <v>Edson Arantes</v>
      </c>
      <c r="D7786">
        <f t="shared" ca="1" si="606"/>
        <v>11</v>
      </c>
      <c r="E7786" t="str">
        <f ca="1">VLOOKUP(D7786,vendedor!A$1:B$13,2,FALSE)</f>
        <v>Filipe Almeida</v>
      </c>
      <c r="F7786">
        <f t="shared" ca="1" si="607"/>
        <v>3</v>
      </c>
      <c r="G7786" t="str">
        <f ca="1">VLOOKUP(F7786,cidade!A$1:B$6,2,FALSE)</f>
        <v>São Paulo</v>
      </c>
      <c r="H7786">
        <v>12</v>
      </c>
      <c r="I7786" t="str">
        <f>VLOOKUP(H7786,produto!A$1:F$24,2,FALSE)</f>
        <v>Borracha</v>
      </c>
      <c r="J7786">
        <f>VLOOKUP(I7786,produto!B$1:G$24,4,FALSE)</f>
        <v>7</v>
      </c>
      <c r="K7786" t="str">
        <f>VLOOKUP(J7786,marca!A$1:B$15,2,FALSE)</f>
        <v>TILIBRA</v>
      </c>
      <c r="L7786">
        <f t="shared" ca="1" si="609"/>
        <v>5</v>
      </c>
      <c r="M7786" t="str">
        <f ca="1">VLOOKUP(L7786,Departamento!A$1:C$8,2,FALSE)</f>
        <v>Eletrónico</v>
      </c>
      <c r="N7786">
        <f t="shared" ca="1" si="608"/>
        <v>3</v>
      </c>
      <c r="O7786" t="str">
        <f ca="1">VLOOKUP(N7786,gerencia!A$1:B$5,2,FALSE)</f>
        <v>Eletro Eletrônico</v>
      </c>
      <c r="P7786" t="s">
        <v>582</v>
      </c>
      <c r="Q7786">
        <v>2</v>
      </c>
      <c r="R7786">
        <v>5.3</v>
      </c>
      <c r="S7786">
        <v>965</v>
      </c>
    </row>
    <row r="7787" spans="1:19">
      <c r="A7787">
        <v>7786</v>
      </c>
      <c r="B7787">
        <f t="shared" ca="1" si="605"/>
        <v>1</v>
      </c>
      <c r="C7787" t="str">
        <f ca="1">VLOOKUP(B7787,cliente!A$1:B$7,2,FALSE)</f>
        <v>João do Pulo</v>
      </c>
      <c r="D7787">
        <f t="shared" ca="1" si="606"/>
        <v>4</v>
      </c>
      <c r="E7787" t="str">
        <f ca="1">VLOOKUP(D7787,vendedor!A$1:B$13,2,FALSE)</f>
        <v>Daniela Matos</v>
      </c>
      <c r="F7787">
        <f t="shared" ca="1" si="607"/>
        <v>5</v>
      </c>
      <c r="G7787" t="str">
        <f ca="1">VLOOKUP(F7787,cidade!A$1:B$6,2,FALSE)</f>
        <v>Belo Horizonte</v>
      </c>
      <c r="H7787">
        <v>15</v>
      </c>
      <c r="I7787" t="str">
        <f>VLOOKUP(H7787,produto!A$1:F$24,2,FALSE)</f>
        <v>Baton</v>
      </c>
      <c r="J7787">
        <f>VLOOKUP(I7787,produto!B$1:G$24,4,FALSE)</f>
        <v>10</v>
      </c>
      <c r="K7787" t="str">
        <f>VLOOKUP(J7787,marca!A$1:B$15,2,FALSE)</f>
        <v>BOTICARIO</v>
      </c>
      <c r="L7787">
        <f t="shared" ca="1" si="609"/>
        <v>1</v>
      </c>
      <c r="M7787" t="str">
        <f ca="1">VLOOKUP(L7787,Departamento!A$1:C$8,2,FALSE)</f>
        <v>Informática</v>
      </c>
      <c r="N7787">
        <f t="shared" ca="1" si="608"/>
        <v>4</v>
      </c>
      <c r="O7787" t="str">
        <f ca="1">VLOOKUP(N7787,gerencia!A$1:B$5,2,FALSE)</f>
        <v>Casa e Decoração</v>
      </c>
      <c r="P7787" t="s">
        <v>672</v>
      </c>
      <c r="Q7787">
        <v>1</v>
      </c>
      <c r="R7787">
        <v>98.5</v>
      </c>
      <c r="S7787">
        <v>451</v>
      </c>
    </row>
    <row r="7788" spans="1:19">
      <c r="A7788">
        <v>7787</v>
      </c>
      <c r="B7788">
        <f t="shared" ca="1" si="605"/>
        <v>3</v>
      </c>
      <c r="C7788" t="str">
        <f ca="1">VLOOKUP(B7788,cliente!A$1:B$7,2,FALSE)</f>
        <v>Renato Russo</v>
      </c>
      <c r="D7788">
        <f t="shared" ca="1" si="606"/>
        <v>8</v>
      </c>
      <c r="E7788" t="str">
        <f ca="1">VLOOKUP(D7788,vendedor!A$1:B$13,2,FALSE)</f>
        <v>Márcia Brito</v>
      </c>
      <c r="F7788">
        <f t="shared" ca="1" si="607"/>
        <v>4</v>
      </c>
      <c r="G7788" t="str">
        <f ca="1">VLOOKUP(F7788,cidade!A$1:B$6,2,FALSE)</f>
        <v>Rio de janeiro</v>
      </c>
      <c r="H7788">
        <v>14</v>
      </c>
      <c r="I7788" t="str">
        <f>VLOOKUP(H7788,produto!A$1:F$24,2,FALSE)</f>
        <v>Classificador</v>
      </c>
      <c r="J7788">
        <f>VLOOKUP(I7788,produto!B$1:G$24,4,FALSE)</f>
        <v>9</v>
      </c>
      <c r="K7788" t="str">
        <f>VLOOKUP(J7788,marca!A$1:B$15,2,FALSE)</f>
        <v>AVON</v>
      </c>
      <c r="L7788">
        <f t="shared" ca="1" si="609"/>
        <v>5</v>
      </c>
      <c r="M7788" t="str">
        <f ca="1">VLOOKUP(L7788,Departamento!A$1:C$8,2,FALSE)</f>
        <v>Eletrónico</v>
      </c>
      <c r="N7788">
        <f t="shared" ca="1" si="608"/>
        <v>2</v>
      </c>
      <c r="O7788" t="str">
        <f ca="1">VLOOKUP(N7788,gerencia!A$1:B$5,2,FALSE)</f>
        <v>papelaria/cosmético</v>
      </c>
      <c r="P7788" t="s">
        <v>631</v>
      </c>
      <c r="Q7788">
        <v>1</v>
      </c>
      <c r="R7788">
        <v>25</v>
      </c>
      <c r="S7788">
        <v>307</v>
      </c>
    </row>
    <row r="7789" spans="1:19">
      <c r="A7789">
        <v>7788</v>
      </c>
      <c r="B7789">
        <f t="shared" ca="1" si="605"/>
        <v>6</v>
      </c>
      <c r="C7789" t="str">
        <f ca="1">VLOOKUP(B7789,cliente!A$1:B$7,2,FALSE)</f>
        <v>Reginaldo Rossi</v>
      </c>
      <c r="D7789">
        <f t="shared" ca="1" si="606"/>
        <v>12</v>
      </c>
      <c r="E7789" t="str">
        <f ca="1">VLOOKUP(D7789,vendedor!A$1:B$13,2,FALSE)</f>
        <v>Marilia Cardoso</v>
      </c>
      <c r="F7789">
        <f t="shared" ca="1" si="607"/>
        <v>2</v>
      </c>
      <c r="G7789" t="str">
        <f ca="1">VLOOKUP(F7789,cidade!A$1:B$6,2,FALSE)</f>
        <v>Recife</v>
      </c>
      <c r="H7789">
        <v>3</v>
      </c>
      <c r="I7789" t="str">
        <f>VLOOKUP(H7789,produto!A$1:F$24,2,FALSE)</f>
        <v>Teclado</v>
      </c>
      <c r="J7789">
        <f>VLOOKUP(I7789,produto!B$1:G$24,4,FALSE)</f>
        <v>1</v>
      </c>
      <c r="K7789" t="str">
        <f>VLOOKUP(J7789,marca!A$1:B$15,2,FALSE)</f>
        <v>APPLE</v>
      </c>
      <c r="L7789">
        <f t="shared" ca="1" si="609"/>
        <v>2</v>
      </c>
      <c r="M7789" t="str">
        <f ca="1">VLOOKUP(L7789,Departamento!A$1:C$8,2,FALSE)</f>
        <v>Telefonia</v>
      </c>
      <c r="N7789">
        <f t="shared" ca="1" si="608"/>
        <v>1</v>
      </c>
      <c r="O7789" t="str">
        <f ca="1">VLOOKUP(N7789,gerencia!A$1:B$5,2,FALSE)</f>
        <v>Tecnologia</v>
      </c>
      <c r="P7789" t="s">
        <v>227</v>
      </c>
      <c r="Q7789">
        <v>2</v>
      </c>
      <c r="R7789">
        <v>342.09</v>
      </c>
      <c r="S7789">
        <v>1106</v>
      </c>
    </row>
    <row r="7790" spans="1:19">
      <c r="A7790">
        <v>7789</v>
      </c>
      <c r="B7790">
        <f t="shared" ca="1" si="605"/>
        <v>2</v>
      </c>
      <c r="C7790" t="str">
        <f ca="1">VLOOKUP(B7790,cliente!A$1:B$7,2,FALSE)</f>
        <v>Benito de Paula</v>
      </c>
      <c r="D7790">
        <f t="shared" ca="1" si="606"/>
        <v>4</v>
      </c>
      <c r="E7790" t="str">
        <f ca="1">VLOOKUP(D7790,vendedor!A$1:B$13,2,FALSE)</f>
        <v>Daniela Matos</v>
      </c>
      <c r="F7790">
        <f t="shared" ca="1" si="607"/>
        <v>4</v>
      </c>
      <c r="G7790" t="str">
        <f ca="1">VLOOKUP(F7790,cidade!A$1:B$6,2,FALSE)</f>
        <v>Rio de janeiro</v>
      </c>
      <c r="H7790">
        <v>23</v>
      </c>
      <c r="I7790" t="str">
        <f>VLOOKUP(H7790,produto!A$1:F$24,2,FALSE)</f>
        <v>Sofá</v>
      </c>
      <c r="J7790">
        <f>VLOOKUP(I7790,produto!B$1:G$24,4,FALSE)</f>
        <v>14</v>
      </c>
      <c r="K7790" t="str">
        <f>VLOOKUP(J7790,marca!A$1:B$15,2,FALSE)</f>
        <v>DA CASA</v>
      </c>
      <c r="L7790">
        <f t="shared" ca="1" si="609"/>
        <v>4</v>
      </c>
      <c r="M7790" t="str">
        <f ca="1">VLOOKUP(L7790,Departamento!A$1:C$8,2,FALSE)</f>
        <v>cosmético</v>
      </c>
      <c r="N7790">
        <f t="shared" ca="1" si="608"/>
        <v>4</v>
      </c>
      <c r="O7790" t="str">
        <f ca="1">VLOOKUP(N7790,gerencia!A$1:B$5,2,FALSE)</f>
        <v>Casa e Decoração</v>
      </c>
      <c r="P7790" t="s">
        <v>6</v>
      </c>
      <c r="Q7790">
        <v>1</v>
      </c>
      <c r="R7790">
        <v>300</v>
      </c>
      <c r="S7790">
        <v>871</v>
      </c>
    </row>
    <row r="7791" spans="1:19">
      <c r="A7791">
        <v>7790</v>
      </c>
      <c r="B7791">
        <f t="shared" ca="1" si="605"/>
        <v>2</v>
      </c>
      <c r="C7791" t="str">
        <f ca="1">VLOOKUP(B7791,cliente!A$1:B$7,2,FALSE)</f>
        <v>Benito de Paula</v>
      </c>
      <c r="D7791">
        <f t="shared" ca="1" si="606"/>
        <v>5</v>
      </c>
      <c r="E7791" t="str">
        <f ca="1">VLOOKUP(D7791,vendedor!A$1:B$13,2,FALSE)</f>
        <v>Maria Braga</v>
      </c>
      <c r="F7791">
        <f t="shared" ca="1" si="607"/>
        <v>1</v>
      </c>
      <c r="G7791" t="str">
        <f ca="1">VLOOKUP(F7791,cidade!A$1:B$6,2,FALSE)</f>
        <v>Salvador</v>
      </c>
      <c r="H7791">
        <v>11</v>
      </c>
      <c r="I7791" t="str">
        <f>VLOOKUP(H7791,produto!A$1:F$24,2,FALSE)</f>
        <v xml:space="preserve">Caneta </v>
      </c>
      <c r="J7791">
        <f>VLOOKUP(I7791,produto!B$1:G$24,4,FALSE)</f>
        <v>8</v>
      </c>
      <c r="K7791" t="str">
        <f>VLOOKUP(J7791,marca!A$1:B$15,2,FALSE)</f>
        <v>FABER CASTELL</v>
      </c>
      <c r="L7791">
        <f t="shared" ca="1" si="609"/>
        <v>4</v>
      </c>
      <c r="M7791" t="str">
        <f ca="1">VLOOKUP(L7791,Departamento!A$1:C$8,2,FALSE)</f>
        <v>cosmético</v>
      </c>
      <c r="N7791">
        <f t="shared" ca="1" si="608"/>
        <v>3</v>
      </c>
      <c r="O7791" t="str">
        <f ca="1">VLOOKUP(N7791,gerencia!A$1:B$5,2,FALSE)</f>
        <v>Eletro Eletrônico</v>
      </c>
      <c r="P7791" t="s">
        <v>110</v>
      </c>
      <c r="Q7791">
        <v>2</v>
      </c>
      <c r="R7791">
        <v>0.5</v>
      </c>
      <c r="S7791">
        <v>793</v>
      </c>
    </row>
    <row r="7792" spans="1:19">
      <c r="A7792">
        <v>7791</v>
      </c>
      <c r="B7792">
        <f t="shared" ca="1" si="605"/>
        <v>1</v>
      </c>
      <c r="C7792" t="str">
        <f ca="1">VLOOKUP(B7792,cliente!A$1:B$7,2,FALSE)</f>
        <v>João do Pulo</v>
      </c>
      <c r="D7792">
        <f t="shared" ca="1" si="606"/>
        <v>8</v>
      </c>
      <c r="E7792" t="str">
        <f ca="1">VLOOKUP(D7792,vendedor!A$1:B$13,2,FALSE)</f>
        <v>Márcia Brito</v>
      </c>
      <c r="F7792">
        <f t="shared" ca="1" si="607"/>
        <v>5</v>
      </c>
      <c r="G7792" t="str">
        <f ca="1">VLOOKUP(F7792,cidade!A$1:B$6,2,FALSE)</f>
        <v>Belo Horizonte</v>
      </c>
      <c r="H7792">
        <v>6</v>
      </c>
      <c r="I7792" t="str">
        <f>VLOOKUP(H7792,produto!A$1:F$24,2,FALSE)</f>
        <v xml:space="preserve">Notebook </v>
      </c>
      <c r="J7792">
        <f>VLOOKUP(I7792,produto!B$1:G$24,4,FALSE)</f>
        <v>5</v>
      </c>
      <c r="K7792" t="str">
        <f>VLOOKUP(J7792,marca!A$1:B$15,2,FALSE)</f>
        <v>SAMSUNG</v>
      </c>
      <c r="L7792">
        <f t="shared" ca="1" si="609"/>
        <v>2</v>
      </c>
      <c r="M7792" t="str">
        <f ca="1">VLOOKUP(L7792,Departamento!A$1:C$8,2,FALSE)</f>
        <v>Telefonia</v>
      </c>
      <c r="N7792">
        <f t="shared" ca="1" si="608"/>
        <v>1</v>
      </c>
      <c r="O7792" t="str">
        <f ca="1">VLOOKUP(N7792,gerencia!A$1:B$5,2,FALSE)</f>
        <v>Tecnologia</v>
      </c>
      <c r="P7792" t="s">
        <v>642</v>
      </c>
      <c r="Q7792">
        <v>3</v>
      </c>
      <c r="R7792">
        <v>550</v>
      </c>
      <c r="S7792">
        <v>126</v>
      </c>
    </row>
    <row r="7793" spans="1:19">
      <c r="A7793">
        <v>7792</v>
      </c>
      <c r="B7793">
        <f t="shared" ca="1" si="605"/>
        <v>2</v>
      </c>
      <c r="C7793" t="str">
        <f ca="1">VLOOKUP(B7793,cliente!A$1:B$7,2,FALSE)</f>
        <v>Benito de Paula</v>
      </c>
      <c r="D7793">
        <f t="shared" ca="1" si="606"/>
        <v>10</v>
      </c>
      <c r="E7793" t="str">
        <f ca="1">VLOOKUP(D7793,vendedor!A$1:B$13,2,FALSE)</f>
        <v>Danilo Barreto</v>
      </c>
      <c r="F7793">
        <f t="shared" ca="1" si="607"/>
        <v>3</v>
      </c>
      <c r="G7793" t="str">
        <f ca="1">VLOOKUP(F7793,cidade!A$1:B$6,2,FALSE)</f>
        <v>São Paulo</v>
      </c>
      <c r="H7793">
        <v>20</v>
      </c>
      <c r="I7793" t="str">
        <f>VLOOKUP(H7793,produto!A$1:F$24,2,FALSE)</f>
        <v>Geladeira</v>
      </c>
      <c r="J7793">
        <f>VLOOKUP(I7793,produto!B$1:G$24,4,FALSE)</f>
        <v>12</v>
      </c>
      <c r="K7793" t="str">
        <f>VLOOKUP(J7793,marca!A$1:B$15,2,FALSE)</f>
        <v>ELETROLUX</v>
      </c>
      <c r="L7793">
        <f t="shared" ca="1" si="609"/>
        <v>5</v>
      </c>
      <c r="M7793" t="str">
        <f ca="1">VLOOKUP(L7793,Departamento!A$1:C$8,2,FALSE)</f>
        <v>Eletrónico</v>
      </c>
      <c r="N7793">
        <f t="shared" ca="1" si="608"/>
        <v>3</v>
      </c>
      <c r="O7793" t="str">
        <f ca="1">VLOOKUP(N7793,gerencia!A$1:B$5,2,FALSE)</f>
        <v>Eletro Eletrônico</v>
      </c>
      <c r="P7793" t="s">
        <v>328</v>
      </c>
      <c r="Q7793">
        <v>1</v>
      </c>
      <c r="R7793">
        <v>350</v>
      </c>
      <c r="S7793">
        <v>330</v>
      </c>
    </row>
    <row r="7794" spans="1:19">
      <c r="A7794">
        <v>7793</v>
      </c>
      <c r="B7794">
        <f t="shared" ca="1" si="605"/>
        <v>5</v>
      </c>
      <c r="C7794" t="str">
        <f ca="1">VLOOKUP(B7794,cliente!A$1:B$7,2,FALSE)</f>
        <v>Edson Arantes</v>
      </c>
      <c r="D7794">
        <f t="shared" ca="1" si="606"/>
        <v>8</v>
      </c>
      <c r="E7794" t="str">
        <f ca="1">VLOOKUP(D7794,vendedor!A$1:B$13,2,FALSE)</f>
        <v>Márcia Brito</v>
      </c>
      <c r="F7794">
        <f t="shared" ca="1" si="607"/>
        <v>4</v>
      </c>
      <c r="G7794" t="str">
        <f ca="1">VLOOKUP(F7794,cidade!A$1:B$6,2,FALSE)</f>
        <v>Rio de janeiro</v>
      </c>
      <c r="H7794">
        <v>9</v>
      </c>
      <c r="I7794" t="str">
        <f>VLOOKUP(H7794,produto!A$1:F$24,2,FALSE)</f>
        <v>Celular  8GB</v>
      </c>
      <c r="J7794">
        <f>VLOOKUP(I7794,produto!B$1:G$24,4,FALSE)</f>
        <v>8</v>
      </c>
      <c r="K7794" t="str">
        <f>VLOOKUP(J7794,marca!A$1:B$15,2,FALSE)</f>
        <v>FABER CASTELL</v>
      </c>
      <c r="L7794">
        <f t="shared" ca="1" si="609"/>
        <v>2</v>
      </c>
      <c r="M7794" t="str">
        <f ca="1">VLOOKUP(L7794,Departamento!A$1:C$8,2,FALSE)</f>
        <v>Telefonia</v>
      </c>
      <c r="N7794">
        <f t="shared" ca="1" si="608"/>
        <v>3</v>
      </c>
      <c r="O7794" t="str">
        <f ca="1">VLOOKUP(N7794,gerencia!A$1:B$5,2,FALSE)</f>
        <v>Eletro Eletrônico</v>
      </c>
      <c r="P7794" t="s">
        <v>121</v>
      </c>
      <c r="Q7794">
        <v>3</v>
      </c>
      <c r="R7794">
        <v>12.25</v>
      </c>
      <c r="S7794">
        <v>146</v>
      </c>
    </row>
    <row r="7795" spans="1:19">
      <c r="A7795">
        <v>7794</v>
      </c>
      <c r="B7795">
        <f t="shared" ca="1" si="605"/>
        <v>2</v>
      </c>
      <c r="C7795" t="str">
        <f ca="1">VLOOKUP(B7795,cliente!A$1:B$7,2,FALSE)</f>
        <v>Benito de Paula</v>
      </c>
      <c r="D7795">
        <f t="shared" ca="1" si="606"/>
        <v>7</v>
      </c>
      <c r="E7795" t="str">
        <f ca="1">VLOOKUP(D7795,vendedor!A$1:B$13,2,FALSE)</f>
        <v>João Oliveira</v>
      </c>
      <c r="F7795">
        <f t="shared" ca="1" si="607"/>
        <v>4</v>
      </c>
      <c r="G7795" t="str">
        <f ca="1">VLOOKUP(F7795,cidade!A$1:B$6,2,FALSE)</f>
        <v>Rio de janeiro</v>
      </c>
      <c r="H7795">
        <v>13</v>
      </c>
      <c r="I7795" t="str">
        <f>VLOOKUP(H7795,produto!A$1:F$24,2,FALSE)</f>
        <v>Estojo</v>
      </c>
      <c r="J7795">
        <f>VLOOKUP(I7795,produto!B$1:G$24,4,FALSE)</f>
        <v>7</v>
      </c>
      <c r="K7795" t="str">
        <f>VLOOKUP(J7795,marca!A$1:B$15,2,FALSE)</f>
        <v>TILIBRA</v>
      </c>
      <c r="L7795">
        <f t="shared" ca="1" si="609"/>
        <v>2</v>
      </c>
      <c r="M7795" t="str">
        <f ca="1">VLOOKUP(L7795,Departamento!A$1:C$8,2,FALSE)</f>
        <v>Telefonia</v>
      </c>
      <c r="N7795">
        <f t="shared" ca="1" si="608"/>
        <v>1</v>
      </c>
      <c r="O7795" t="str">
        <f ca="1">VLOOKUP(N7795,gerencia!A$1:B$5,2,FALSE)</f>
        <v>Tecnologia</v>
      </c>
      <c r="P7795" t="s">
        <v>383</v>
      </c>
      <c r="Q7795">
        <v>3</v>
      </c>
      <c r="R7795">
        <v>3.2</v>
      </c>
      <c r="S7795">
        <v>420</v>
      </c>
    </row>
    <row r="7796" spans="1:19">
      <c r="A7796">
        <v>7795</v>
      </c>
      <c r="B7796">
        <f t="shared" ca="1" si="605"/>
        <v>5</v>
      </c>
      <c r="C7796" t="str">
        <f ca="1">VLOOKUP(B7796,cliente!A$1:B$7,2,FALSE)</f>
        <v>Edson Arantes</v>
      </c>
      <c r="D7796">
        <f t="shared" ca="1" si="606"/>
        <v>11</v>
      </c>
      <c r="E7796" t="str">
        <f ca="1">VLOOKUP(D7796,vendedor!A$1:B$13,2,FALSE)</f>
        <v>Filipe Almeida</v>
      </c>
      <c r="F7796">
        <f t="shared" ca="1" si="607"/>
        <v>3</v>
      </c>
      <c r="G7796" t="str">
        <f ca="1">VLOOKUP(F7796,cidade!A$1:B$6,2,FALSE)</f>
        <v>São Paulo</v>
      </c>
      <c r="H7796">
        <v>14</v>
      </c>
      <c r="I7796" t="str">
        <f>VLOOKUP(H7796,produto!A$1:F$24,2,FALSE)</f>
        <v>Classificador</v>
      </c>
      <c r="J7796">
        <f>VLOOKUP(I7796,produto!B$1:G$24,4,FALSE)</f>
        <v>9</v>
      </c>
      <c r="K7796" t="str">
        <f>VLOOKUP(J7796,marca!A$1:B$15,2,FALSE)</f>
        <v>AVON</v>
      </c>
      <c r="L7796">
        <f t="shared" ca="1" si="609"/>
        <v>1</v>
      </c>
      <c r="M7796" t="str">
        <f ca="1">VLOOKUP(L7796,Departamento!A$1:C$8,2,FALSE)</f>
        <v>Informática</v>
      </c>
      <c r="N7796">
        <f t="shared" ca="1" si="608"/>
        <v>4</v>
      </c>
      <c r="O7796" t="str">
        <f ca="1">VLOOKUP(N7796,gerencia!A$1:B$5,2,FALSE)</f>
        <v>Casa e Decoração</v>
      </c>
      <c r="P7796" t="s">
        <v>112</v>
      </c>
      <c r="Q7796">
        <v>1</v>
      </c>
      <c r="R7796">
        <v>25</v>
      </c>
      <c r="S7796">
        <v>202</v>
      </c>
    </row>
    <row r="7797" spans="1:19">
      <c r="A7797">
        <v>7796</v>
      </c>
      <c r="B7797">
        <f t="shared" ca="1" si="605"/>
        <v>2</v>
      </c>
      <c r="C7797" t="str">
        <f ca="1">VLOOKUP(B7797,cliente!A$1:B$7,2,FALSE)</f>
        <v>Benito de Paula</v>
      </c>
      <c r="D7797">
        <f t="shared" ca="1" si="606"/>
        <v>11</v>
      </c>
      <c r="E7797" t="str">
        <f ca="1">VLOOKUP(D7797,vendedor!A$1:B$13,2,FALSE)</f>
        <v>Filipe Almeida</v>
      </c>
      <c r="F7797">
        <f t="shared" ca="1" si="607"/>
        <v>5</v>
      </c>
      <c r="G7797" t="str">
        <f ca="1">VLOOKUP(F7797,cidade!A$1:B$6,2,FALSE)</f>
        <v>Belo Horizonte</v>
      </c>
      <c r="H7797">
        <v>15</v>
      </c>
      <c r="I7797" t="str">
        <f>VLOOKUP(H7797,produto!A$1:F$24,2,FALSE)</f>
        <v>Baton</v>
      </c>
      <c r="J7797">
        <f>VLOOKUP(I7797,produto!B$1:G$24,4,FALSE)</f>
        <v>10</v>
      </c>
      <c r="K7797" t="str">
        <f>VLOOKUP(J7797,marca!A$1:B$15,2,FALSE)</f>
        <v>BOTICARIO</v>
      </c>
      <c r="L7797">
        <f t="shared" ca="1" si="609"/>
        <v>3</v>
      </c>
      <c r="M7797" t="str">
        <f ca="1">VLOOKUP(L7797,Departamento!A$1:C$8,2,FALSE)</f>
        <v>Papelaria</v>
      </c>
      <c r="N7797">
        <f t="shared" ca="1" si="608"/>
        <v>2</v>
      </c>
      <c r="O7797" t="str">
        <f ca="1">VLOOKUP(N7797,gerencia!A$1:B$5,2,FALSE)</f>
        <v>papelaria/cosmético</v>
      </c>
      <c r="P7797" t="s">
        <v>341</v>
      </c>
      <c r="Q7797">
        <v>3</v>
      </c>
      <c r="R7797">
        <v>98.5</v>
      </c>
      <c r="S7797">
        <v>442</v>
      </c>
    </row>
    <row r="7798" spans="1:19">
      <c r="A7798">
        <v>7797</v>
      </c>
      <c r="B7798">
        <f t="shared" ca="1" si="605"/>
        <v>5</v>
      </c>
      <c r="C7798" t="str">
        <f ca="1">VLOOKUP(B7798,cliente!A$1:B$7,2,FALSE)</f>
        <v>Edson Arantes</v>
      </c>
      <c r="D7798">
        <f t="shared" ca="1" si="606"/>
        <v>4</v>
      </c>
      <c r="E7798" t="str">
        <f ca="1">VLOOKUP(D7798,vendedor!A$1:B$13,2,FALSE)</f>
        <v>Daniela Matos</v>
      </c>
      <c r="F7798">
        <f t="shared" ca="1" si="607"/>
        <v>3</v>
      </c>
      <c r="G7798" t="str">
        <f ca="1">VLOOKUP(F7798,cidade!A$1:B$6,2,FALSE)</f>
        <v>São Paulo</v>
      </c>
      <c r="H7798">
        <v>21</v>
      </c>
      <c r="I7798" t="str">
        <f>VLOOKUP(H7798,produto!A$1:F$24,2,FALSE)</f>
        <v>microondas</v>
      </c>
      <c r="J7798">
        <f>VLOOKUP(I7798,produto!B$1:G$24,4,FALSE)</f>
        <v>14</v>
      </c>
      <c r="K7798" t="str">
        <f>VLOOKUP(J7798,marca!A$1:B$15,2,FALSE)</f>
        <v>DA CASA</v>
      </c>
      <c r="L7798">
        <f t="shared" ca="1" si="609"/>
        <v>6</v>
      </c>
      <c r="M7798" t="str">
        <f ca="1">VLOOKUP(L7798,Departamento!A$1:C$8,2,FALSE)</f>
        <v>Eletrodomestico</v>
      </c>
      <c r="N7798">
        <f t="shared" ca="1" si="608"/>
        <v>2</v>
      </c>
      <c r="O7798" t="str">
        <f ca="1">VLOOKUP(N7798,gerencia!A$1:B$5,2,FALSE)</f>
        <v>papelaria/cosmético</v>
      </c>
      <c r="P7798" t="s">
        <v>499</v>
      </c>
      <c r="Q7798">
        <v>2</v>
      </c>
      <c r="R7798">
        <v>2100</v>
      </c>
      <c r="S7798">
        <v>857</v>
      </c>
    </row>
    <row r="7799" spans="1:19">
      <c r="A7799">
        <v>7798</v>
      </c>
      <c r="B7799">
        <f t="shared" ca="1" si="605"/>
        <v>4</v>
      </c>
      <c r="C7799" t="str">
        <f ca="1">VLOOKUP(B7799,cliente!A$1:B$7,2,FALSE)</f>
        <v>Tom Jobim</v>
      </c>
      <c r="D7799">
        <f t="shared" ca="1" si="606"/>
        <v>6</v>
      </c>
      <c r="E7799" t="str">
        <f ca="1">VLOOKUP(D7799,vendedor!A$1:B$13,2,FALSE)</f>
        <v>Rodrigo Machado</v>
      </c>
      <c r="F7799">
        <f t="shared" ca="1" si="607"/>
        <v>4</v>
      </c>
      <c r="G7799" t="str">
        <f ca="1">VLOOKUP(F7799,cidade!A$1:B$6,2,FALSE)</f>
        <v>Rio de janeiro</v>
      </c>
      <c r="H7799">
        <v>14</v>
      </c>
      <c r="I7799" t="str">
        <f>VLOOKUP(H7799,produto!A$1:F$24,2,FALSE)</f>
        <v>Classificador</v>
      </c>
      <c r="J7799">
        <f>VLOOKUP(I7799,produto!B$1:G$24,4,FALSE)</f>
        <v>9</v>
      </c>
      <c r="K7799" t="str">
        <f>VLOOKUP(J7799,marca!A$1:B$15,2,FALSE)</f>
        <v>AVON</v>
      </c>
      <c r="L7799">
        <f t="shared" ca="1" si="609"/>
        <v>2</v>
      </c>
      <c r="M7799" t="str">
        <f ca="1">VLOOKUP(L7799,Departamento!A$1:C$8,2,FALSE)</f>
        <v>Telefonia</v>
      </c>
      <c r="N7799">
        <f t="shared" ca="1" si="608"/>
        <v>1</v>
      </c>
      <c r="O7799" t="str">
        <f ca="1">VLOOKUP(N7799,gerencia!A$1:B$5,2,FALSE)</f>
        <v>Tecnologia</v>
      </c>
      <c r="P7799" t="s">
        <v>596</v>
      </c>
      <c r="Q7799">
        <v>1</v>
      </c>
      <c r="R7799">
        <v>25</v>
      </c>
      <c r="S7799">
        <v>431</v>
      </c>
    </row>
    <row r="7800" spans="1:19">
      <c r="A7800">
        <v>7799</v>
      </c>
      <c r="B7800">
        <f t="shared" ca="1" si="605"/>
        <v>5</v>
      </c>
      <c r="C7800" t="str">
        <f ca="1">VLOOKUP(B7800,cliente!A$1:B$7,2,FALSE)</f>
        <v>Edson Arantes</v>
      </c>
      <c r="D7800">
        <f t="shared" ca="1" si="606"/>
        <v>3</v>
      </c>
      <c r="E7800" t="str">
        <f ca="1">VLOOKUP(D7800,vendedor!A$1:B$13,2,FALSE)</f>
        <v>Issac Palmeiras</v>
      </c>
      <c r="F7800">
        <f t="shared" ca="1" si="607"/>
        <v>2</v>
      </c>
      <c r="G7800" t="str">
        <f ca="1">VLOOKUP(F7800,cidade!A$1:B$6,2,FALSE)</f>
        <v>Recife</v>
      </c>
      <c r="H7800">
        <v>19</v>
      </c>
      <c r="I7800" t="str">
        <f>VLOOKUP(H7800,produto!A$1:F$24,2,FALSE)</f>
        <v>Fogão</v>
      </c>
      <c r="J7800">
        <f>VLOOKUP(I7800,produto!B$1:G$24,4,FALSE)</f>
        <v>13</v>
      </c>
      <c r="K7800" t="str">
        <f>VLOOKUP(J7800,marca!A$1:B$15,2,FALSE)</f>
        <v>BRASTEMP</v>
      </c>
      <c r="L7800">
        <f t="shared" ca="1" si="609"/>
        <v>2</v>
      </c>
      <c r="M7800" t="str">
        <f ca="1">VLOOKUP(L7800,Departamento!A$1:C$8,2,FALSE)</f>
        <v>Telefonia</v>
      </c>
      <c r="N7800">
        <f t="shared" ca="1" si="608"/>
        <v>1</v>
      </c>
      <c r="O7800" t="str">
        <f ca="1">VLOOKUP(N7800,gerencia!A$1:B$5,2,FALSE)</f>
        <v>Tecnologia</v>
      </c>
      <c r="P7800" t="s">
        <v>155</v>
      </c>
      <c r="Q7800">
        <v>1</v>
      </c>
      <c r="R7800">
        <v>1500</v>
      </c>
      <c r="S7800">
        <v>232</v>
      </c>
    </row>
    <row r="7801" spans="1:19">
      <c r="A7801">
        <v>7800</v>
      </c>
      <c r="B7801">
        <f t="shared" ca="1" si="605"/>
        <v>4</v>
      </c>
      <c r="C7801" t="str">
        <f ca="1">VLOOKUP(B7801,cliente!A$1:B$7,2,FALSE)</f>
        <v>Tom Jobim</v>
      </c>
      <c r="D7801">
        <f t="shared" ca="1" si="606"/>
        <v>8</v>
      </c>
      <c r="E7801" t="str">
        <f ca="1">VLOOKUP(D7801,vendedor!A$1:B$13,2,FALSE)</f>
        <v>Márcia Brito</v>
      </c>
      <c r="F7801">
        <f t="shared" ca="1" si="607"/>
        <v>1</v>
      </c>
      <c r="G7801" t="str">
        <f ca="1">VLOOKUP(F7801,cidade!A$1:B$6,2,FALSE)</f>
        <v>Salvador</v>
      </c>
      <c r="H7801">
        <v>9</v>
      </c>
      <c r="I7801" t="str">
        <f>VLOOKUP(H7801,produto!A$1:F$24,2,FALSE)</f>
        <v>Celular  8GB</v>
      </c>
      <c r="J7801">
        <f>VLOOKUP(I7801,produto!B$1:G$24,4,FALSE)</f>
        <v>8</v>
      </c>
      <c r="K7801" t="str">
        <f>VLOOKUP(J7801,marca!A$1:B$15,2,FALSE)</f>
        <v>FABER CASTELL</v>
      </c>
      <c r="L7801">
        <f t="shared" ca="1" si="609"/>
        <v>3</v>
      </c>
      <c r="M7801" t="str">
        <f ca="1">VLOOKUP(L7801,Departamento!A$1:C$8,2,FALSE)</f>
        <v>Papelaria</v>
      </c>
      <c r="N7801">
        <f t="shared" ca="1" si="608"/>
        <v>2</v>
      </c>
      <c r="O7801" t="str">
        <f ca="1">VLOOKUP(N7801,gerencia!A$1:B$5,2,FALSE)</f>
        <v>papelaria/cosmético</v>
      </c>
      <c r="P7801" t="s">
        <v>208</v>
      </c>
      <c r="Q7801">
        <v>2</v>
      </c>
      <c r="R7801">
        <v>12.25</v>
      </c>
      <c r="S7801">
        <v>1199</v>
      </c>
    </row>
    <row r="7802" spans="1:19">
      <c r="A7802">
        <v>7801</v>
      </c>
      <c r="B7802">
        <f t="shared" ca="1" si="605"/>
        <v>1</v>
      </c>
      <c r="C7802" t="str">
        <f ca="1">VLOOKUP(B7802,cliente!A$1:B$7,2,FALSE)</f>
        <v>João do Pulo</v>
      </c>
      <c r="D7802">
        <f t="shared" ca="1" si="606"/>
        <v>1</v>
      </c>
      <c r="E7802" t="str">
        <f ca="1">VLOOKUP(D7802,vendedor!A$1:B$13,2,FALSE)</f>
        <v>Claudio Silva</v>
      </c>
      <c r="F7802">
        <f t="shared" ca="1" si="607"/>
        <v>2</v>
      </c>
      <c r="G7802" t="str">
        <f ca="1">VLOOKUP(F7802,cidade!A$1:B$6,2,FALSE)</f>
        <v>Recife</v>
      </c>
      <c r="H7802">
        <v>5</v>
      </c>
      <c r="I7802" t="str">
        <f>VLOOKUP(H7802,produto!A$1:F$24,2,FALSE)</f>
        <v>Computador</v>
      </c>
      <c r="J7802">
        <f>VLOOKUP(I7802,produto!B$1:G$24,4,FALSE)</f>
        <v>4</v>
      </c>
      <c r="K7802" t="str">
        <f>VLOOKUP(J7802,marca!A$1:B$15,2,FALSE)</f>
        <v>IBM</v>
      </c>
      <c r="L7802">
        <f t="shared" ca="1" si="609"/>
        <v>2</v>
      </c>
      <c r="M7802" t="str">
        <f ca="1">VLOOKUP(L7802,Departamento!A$1:C$8,2,FALSE)</f>
        <v>Telefonia</v>
      </c>
      <c r="N7802">
        <f t="shared" ca="1" si="608"/>
        <v>1</v>
      </c>
      <c r="O7802" t="str">
        <f ca="1">VLOOKUP(N7802,gerencia!A$1:B$5,2,FALSE)</f>
        <v>Tecnologia</v>
      </c>
      <c r="P7802" t="s">
        <v>124</v>
      </c>
      <c r="Q7802">
        <v>3</v>
      </c>
      <c r="R7802">
        <v>2125.9899999999998</v>
      </c>
      <c r="S7802">
        <v>31</v>
      </c>
    </row>
    <row r="7803" spans="1:19">
      <c r="A7803">
        <v>7802</v>
      </c>
      <c r="B7803">
        <f t="shared" ca="1" si="605"/>
        <v>2</v>
      </c>
      <c r="C7803" t="str">
        <f ca="1">VLOOKUP(B7803,cliente!A$1:B$7,2,FALSE)</f>
        <v>Benito de Paula</v>
      </c>
      <c r="D7803">
        <f t="shared" ca="1" si="606"/>
        <v>7</v>
      </c>
      <c r="E7803" t="str">
        <f ca="1">VLOOKUP(D7803,vendedor!A$1:B$13,2,FALSE)</f>
        <v>João Oliveira</v>
      </c>
      <c r="F7803">
        <f t="shared" ca="1" si="607"/>
        <v>1</v>
      </c>
      <c r="G7803" t="str">
        <f ca="1">VLOOKUP(F7803,cidade!A$1:B$6,2,FALSE)</f>
        <v>Salvador</v>
      </c>
      <c r="H7803">
        <v>7</v>
      </c>
      <c r="I7803" t="str">
        <f>VLOOKUP(H7803,produto!A$1:F$24,2,FALSE)</f>
        <v>Celular 4Gb</v>
      </c>
      <c r="J7803">
        <f>VLOOKUP(I7803,produto!B$1:G$24,4,FALSE)</f>
        <v>5</v>
      </c>
      <c r="K7803" t="str">
        <f>VLOOKUP(J7803,marca!A$1:B$15,2,FALSE)</f>
        <v>SAMSUNG</v>
      </c>
      <c r="L7803">
        <f t="shared" ca="1" si="609"/>
        <v>6</v>
      </c>
      <c r="M7803" t="str">
        <f ca="1">VLOOKUP(L7803,Departamento!A$1:C$8,2,FALSE)</f>
        <v>Eletrodomestico</v>
      </c>
      <c r="N7803">
        <f t="shared" ca="1" si="608"/>
        <v>1</v>
      </c>
      <c r="O7803" t="str">
        <f ca="1">VLOOKUP(N7803,gerencia!A$1:B$5,2,FALSE)</f>
        <v>Tecnologia</v>
      </c>
      <c r="P7803" t="s">
        <v>217</v>
      </c>
      <c r="Q7803">
        <v>3</v>
      </c>
      <c r="R7803">
        <v>52.9</v>
      </c>
      <c r="S7803">
        <v>1225</v>
      </c>
    </row>
    <row r="7804" spans="1:19">
      <c r="A7804">
        <v>7803</v>
      </c>
      <c r="B7804">
        <f t="shared" ca="1" si="605"/>
        <v>3</v>
      </c>
      <c r="C7804" t="str">
        <f ca="1">VLOOKUP(B7804,cliente!A$1:B$7,2,FALSE)</f>
        <v>Renato Russo</v>
      </c>
      <c r="D7804">
        <f t="shared" ca="1" si="606"/>
        <v>4</v>
      </c>
      <c r="E7804" t="str">
        <f ca="1">VLOOKUP(D7804,vendedor!A$1:B$13,2,FALSE)</f>
        <v>Daniela Matos</v>
      </c>
      <c r="F7804">
        <f t="shared" ca="1" si="607"/>
        <v>2</v>
      </c>
      <c r="G7804" t="str">
        <f ca="1">VLOOKUP(F7804,cidade!A$1:B$6,2,FALSE)</f>
        <v>Recife</v>
      </c>
      <c r="H7804">
        <v>14</v>
      </c>
      <c r="I7804" t="str">
        <f>VLOOKUP(H7804,produto!A$1:F$24,2,FALSE)</f>
        <v>Classificador</v>
      </c>
      <c r="J7804">
        <f>VLOOKUP(I7804,produto!B$1:G$24,4,FALSE)</f>
        <v>9</v>
      </c>
      <c r="K7804" t="str">
        <f>VLOOKUP(J7804,marca!A$1:B$15,2,FALSE)</f>
        <v>AVON</v>
      </c>
      <c r="L7804">
        <f t="shared" ca="1" si="609"/>
        <v>4</v>
      </c>
      <c r="M7804" t="str">
        <f ca="1">VLOOKUP(L7804,Departamento!A$1:C$8,2,FALSE)</f>
        <v>cosmético</v>
      </c>
      <c r="N7804">
        <f t="shared" ca="1" si="608"/>
        <v>1</v>
      </c>
      <c r="O7804" t="str">
        <f ca="1">VLOOKUP(N7804,gerencia!A$1:B$5,2,FALSE)</f>
        <v>Tecnologia</v>
      </c>
      <c r="P7804" t="s">
        <v>284</v>
      </c>
      <c r="Q7804">
        <v>1</v>
      </c>
      <c r="R7804">
        <v>25</v>
      </c>
      <c r="S7804">
        <v>800</v>
      </c>
    </row>
    <row r="7805" spans="1:19">
      <c r="A7805">
        <v>7804</v>
      </c>
      <c r="B7805">
        <f t="shared" ca="1" si="605"/>
        <v>4</v>
      </c>
      <c r="C7805" t="str">
        <f ca="1">VLOOKUP(B7805,cliente!A$1:B$7,2,FALSE)</f>
        <v>Tom Jobim</v>
      </c>
      <c r="D7805">
        <f t="shared" ca="1" si="606"/>
        <v>12</v>
      </c>
      <c r="E7805" t="str">
        <f ca="1">VLOOKUP(D7805,vendedor!A$1:B$13,2,FALSE)</f>
        <v>Marilia Cardoso</v>
      </c>
      <c r="F7805">
        <f t="shared" ca="1" si="607"/>
        <v>3</v>
      </c>
      <c r="G7805" t="str">
        <f ca="1">VLOOKUP(F7805,cidade!A$1:B$6,2,FALSE)</f>
        <v>São Paulo</v>
      </c>
      <c r="H7805">
        <v>16</v>
      </c>
      <c r="I7805" t="str">
        <f>VLOOKUP(H7805,produto!A$1:F$24,2,FALSE)</f>
        <v>Perfume</v>
      </c>
      <c r="J7805">
        <f>VLOOKUP(I7805,produto!B$1:G$24,4,FALSE)</f>
        <v>11</v>
      </c>
      <c r="K7805" t="str">
        <f>VLOOKUP(J7805,marca!A$1:B$15,2,FALSE)</f>
        <v>PHILIPS</v>
      </c>
      <c r="L7805">
        <f t="shared" ca="1" si="609"/>
        <v>4</v>
      </c>
      <c r="M7805" t="str">
        <f ca="1">VLOOKUP(L7805,Departamento!A$1:C$8,2,FALSE)</f>
        <v>cosmético</v>
      </c>
      <c r="N7805">
        <f t="shared" ca="1" si="608"/>
        <v>3</v>
      </c>
      <c r="O7805" t="str">
        <f ca="1">VLOOKUP(N7805,gerencia!A$1:B$5,2,FALSE)</f>
        <v>Eletro Eletrônico</v>
      </c>
      <c r="P7805" t="s">
        <v>539</v>
      </c>
      <c r="Q7805">
        <v>2</v>
      </c>
      <c r="R7805">
        <v>135</v>
      </c>
      <c r="S7805">
        <v>68</v>
      </c>
    </row>
    <row r="7806" spans="1:19">
      <c r="A7806">
        <v>7805</v>
      </c>
      <c r="B7806">
        <f t="shared" ca="1" si="605"/>
        <v>1</v>
      </c>
      <c r="C7806" t="str">
        <f ca="1">VLOOKUP(B7806,cliente!A$1:B$7,2,FALSE)</f>
        <v>João do Pulo</v>
      </c>
      <c r="D7806">
        <f t="shared" ca="1" si="606"/>
        <v>1</v>
      </c>
      <c r="E7806" t="str">
        <f ca="1">VLOOKUP(D7806,vendedor!A$1:B$13,2,FALSE)</f>
        <v>Claudio Silva</v>
      </c>
      <c r="F7806">
        <f t="shared" ca="1" si="607"/>
        <v>3</v>
      </c>
      <c r="G7806" t="str">
        <f ca="1">VLOOKUP(F7806,cidade!A$1:B$6,2,FALSE)</f>
        <v>São Paulo</v>
      </c>
      <c r="H7806">
        <v>16</v>
      </c>
      <c r="I7806" t="str">
        <f>VLOOKUP(H7806,produto!A$1:F$24,2,FALSE)</f>
        <v>Perfume</v>
      </c>
      <c r="J7806">
        <f>VLOOKUP(I7806,produto!B$1:G$24,4,FALSE)</f>
        <v>11</v>
      </c>
      <c r="K7806" t="str">
        <f>VLOOKUP(J7806,marca!A$1:B$15,2,FALSE)</f>
        <v>PHILIPS</v>
      </c>
      <c r="L7806">
        <f t="shared" ca="1" si="609"/>
        <v>1</v>
      </c>
      <c r="M7806" t="str">
        <f ca="1">VLOOKUP(L7806,Departamento!A$1:C$8,2,FALSE)</f>
        <v>Informática</v>
      </c>
      <c r="N7806">
        <f t="shared" ca="1" si="608"/>
        <v>1</v>
      </c>
      <c r="O7806" t="str">
        <f ca="1">VLOOKUP(N7806,gerencia!A$1:B$5,2,FALSE)</f>
        <v>Tecnologia</v>
      </c>
      <c r="P7806" t="s">
        <v>631</v>
      </c>
      <c r="Q7806">
        <v>3</v>
      </c>
      <c r="R7806">
        <v>135</v>
      </c>
      <c r="S7806">
        <v>621</v>
      </c>
    </row>
    <row r="7807" spans="1:19">
      <c r="A7807">
        <v>7806</v>
      </c>
      <c r="B7807">
        <f t="shared" ca="1" si="605"/>
        <v>4</v>
      </c>
      <c r="C7807" t="str">
        <f ca="1">VLOOKUP(B7807,cliente!A$1:B$7,2,FALSE)</f>
        <v>Tom Jobim</v>
      </c>
      <c r="D7807">
        <f t="shared" ca="1" si="606"/>
        <v>8</v>
      </c>
      <c r="E7807" t="str">
        <f ca="1">VLOOKUP(D7807,vendedor!A$1:B$13,2,FALSE)</f>
        <v>Márcia Brito</v>
      </c>
      <c r="F7807">
        <f t="shared" ca="1" si="607"/>
        <v>5</v>
      </c>
      <c r="G7807" t="str">
        <f ca="1">VLOOKUP(F7807,cidade!A$1:B$6,2,FALSE)</f>
        <v>Belo Horizonte</v>
      </c>
      <c r="H7807">
        <v>22</v>
      </c>
      <c r="I7807" t="str">
        <f>VLOOKUP(H7807,produto!A$1:F$24,2,FALSE)</f>
        <v>Mesa</v>
      </c>
      <c r="J7807">
        <f>VLOOKUP(I7807,produto!B$1:G$24,4,FALSE)</f>
        <v>14</v>
      </c>
      <c r="K7807" t="str">
        <f>VLOOKUP(J7807,marca!A$1:B$15,2,FALSE)</f>
        <v>DA CASA</v>
      </c>
      <c r="L7807">
        <f t="shared" ca="1" si="609"/>
        <v>1</v>
      </c>
      <c r="M7807" t="str">
        <f ca="1">VLOOKUP(L7807,Departamento!A$1:C$8,2,FALSE)</f>
        <v>Informática</v>
      </c>
      <c r="N7807">
        <f t="shared" ca="1" si="608"/>
        <v>2</v>
      </c>
      <c r="O7807" t="str">
        <f ca="1">VLOOKUP(N7807,gerencia!A$1:B$5,2,FALSE)</f>
        <v>papelaria/cosmético</v>
      </c>
      <c r="P7807" t="s">
        <v>551</v>
      </c>
      <c r="Q7807">
        <v>3</v>
      </c>
      <c r="R7807">
        <v>1600</v>
      </c>
      <c r="S7807">
        <v>607</v>
      </c>
    </row>
    <row r="7808" spans="1:19">
      <c r="A7808">
        <v>7807</v>
      </c>
      <c r="B7808">
        <f t="shared" ca="1" si="605"/>
        <v>1</v>
      </c>
      <c r="C7808" t="str">
        <f ca="1">VLOOKUP(B7808,cliente!A$1:B$7,2,FALSE)</f>
        <v>João do Pulo</v>
      </c>
      <c r="D7808">
        <f t="shared" ca="1" si="606"/>
        <v>1</v>
      </c>
      <c r="E7808" t="str">
        <f ca="1">VLOOKUP(D7808,vendedor!A$1:B$13,2,FALSE)</f>
        <v>Claudio Silva</v>
      </c>
      <c r="F7808">
        <f t="shared" ca="1" si="607"/>
        <v>3</v>
      </c>
      <c r="G7808" t="str">
        <f ca="1">VLOOKUP(F7808,cidade!A$1:B$6,2,FALSE)</f>
        <v>São Paulo</v>
      </c>
      <c r="H7808">
        <v>14</v>
      </c>
      <c r="I7808" t="str">
        <f>VLOOKUP(H7808,produto!A$1:F$24,2,FALSE)</f>
        <v>Classificador</v>
      </c>
      <c r="J7808">
        <f>VLOOKUP(I7808,produto!B$1:G$24,4,FALSE)</f>
        <v>9</v>
      </c>
      <c r="K7808" t="str">
        <f>VLOOKUP(J7808,marca!A$1:B$15,2,FALSE)</f>
        <v>AVON</v>
      </c>
      <c r="L7808">
        <f t="shared" ca="1" si="609"/>
        <v>2</v>
      </c>
      <c r="M7808" t="str">
        <f ca="1">VLOOKUP(L7808,Departamento!A$1:C$8,2,FALSE)</f>
        <v>Telefonia</v>
      </c>
      <c r="N7808">
        <f t="shared" ca="1" si="608"/>
        <v>2</v>
      </c>
      <c r="O7808" t="str">
        <f ca="1">VLOOKUP(N7808,gerencia!A$1:B$5,2,FALSE)</f>
        <v>papelaria/cosmético</v>
      </c>
      <c r="P7808" t="s">
        <v>422</v>
      </c>
      <c r="Q7808">
        <v>1</v>
      </c>
      <c r="R7808">
        <v>25</v>
      </c>
      <c r="S7808">
        <v>745</v>
      </c>
    </row>
    <row r="7809" spans="1:19">
      <c r="A7809">
        <v>7808</v>
      </c>
      <c r="B7809">
        <f t="shared" ca="1" si="605"/>
        <v>1</v>
      </c>
      <c r="C7809" t="str">
        <f ca="1">VLOOKUP(B7809,cliente!A$1:B$7,2,FALSE)</f>
        <v>João do Pulo</v>
      </c>
      <c r="D7809">
        <f t="shared" ca="1" si="606"/>
        <v>4</v>
      </c>
      <c r="E7809" t="str">
        <f ca="1">VLOOKUP(D7809,vendedor!A$1:B$13,2,FALSE)</f>
        <v>Daniela Matos</v>
      </c>
      <c r="F7809">
        <f t="shared" ca="1" si="607"/>
        <v>3</v>
      </c>
      <c r="G7809" t="str">
        <f ca="1">VLOOKUP(F7809,cidade!A$1:B$6,2,FALSE)</f>
        <v>São Paulo</v>
      </c>
      <c r="H7809">
        <v>12</v>
      </c>
      <c r="I7809" t="str">
        <f>VLOOKUP(H7809,produto!A$1:F$24,2,FALSE)</f>
        <v>Borracha</v>
      </c>
      <c r="J7809">
        <f>VLOOKUP(I7809,produto!B$1:G$24,4,FALSE)</f>
        <v>7</v>
      </c>
      <c r="K7809" t="str">
        <f>VLOOKUP(J7809,marca!A$1:B$15,2,FALSE)</f>
        <v>TILIBRA</v>
      </c>
      <c r="L7809">
        <f t="shared" ca="1" si="609"/>
        <v>6</v>
      </c>
      <c r="M7809" t="str">
        <f ca="1">VLOOKUP(L7809,Departamento!A$1:C$8,2,FALSE)</f>
        <v>Eletrodomestico</v>
      </c>
      <c r="N7809">
        <f t="shared" ca="1" si="608"/>
        <v>4</v>
      </c>
      <c r="O7809" t="str">
        <f ca="1">VLOOKUP(N7809,gerencia!A$1:B$5,2,FALSE)</f>
        <v>Casa e Decoração</v>
      </c>
      <c r="P7809" t="s">
        <v>283</v>
      </c>
      <c r="Q7809">
        <v>3</v>
      </c>
      <c r="R7809">
        <v>5.3</v>
      </c>
      <c r="S7809">
        <v>440</v>
      </c>
    </row>
    <row r="7810" spans="1:19">
      <c r="A7810">
        <v>7809</v>
      </c>
      <c r="B7810">
        <f t="shared" ca="1" si="605"/>
        <v>1</v>
      </c>
      <c r="C7810" t="str">
        <f ca="1">VLOOKUP(B7810,cliente!A$1:B$7,2,FALSE)</f>
        <v>João do Pulo</v>
      </c>
      <c r="D7810">
        <f t="shared" ca="1" si="606"/>
        <v>1</v>
      </c>
      <c r="E7810" t="str">
        <f ca="1">VLOOKUP(D7810,vendedor!A$1:B$13,2,FALSE)</f>
        <v>Claudio Silva</v>
      </c>
      <c r="F7810">
        <f t="shared" ca="1" si="607"/>
        <v>4</v>
      </c>
      <c r="G7810" t="str">
        <f ca="1">VLOOKUP(F7810,cidade!A$1:B$6,2,FALSE)</f>
        <v>Rio de janeiro</v>
      </c>
      <c r="H7810">
        <v>8</v>
      </c>
      <c r="I7810" t="str">
        <f>VLOOKUP(H7810,produto!A$1:F$24,2,FALSE)</f>
        <v>Telefone Sem Fio</v>
      </c>
      <c r="J7810">
        <f>VLOOKUP(I7810,produto!B$1:G$24,4,FALSE)</f>
        <v>5</v>
      </c>
      <c r="K7810" t="str">
        <f>VLOOKUP(J7810,marca!A$1:B$15,2,FALSE)</f>
        <v>SAMSUNG</v>
      </c>
      <c r="L7810">
        <f t="shared" ca="1" si="609"/>
        <v>4</v>
      </c>
      <c r="M7810" t="str">
        <f ca="1">VLOOKUP(L7810,Departamento!A$1:C$8,2,FALSE)</f>
        <v>cosmético</v>
      </c>
      <c r="N7810">
        <f t="shared" ca="1" si="608"/>
        <v>4</v>
      </c>
      <c r="O7810" t="str">
        <f ca="1">VLOOKUP(N7810,gerencia!A$1:B$5,2,FALSE)</f>
        <v>Casa e Decoração</v>
      </c>
      <c r="P7810" t="s">
        <v>435</v>
      </c>
      <c r="Q7810">
        <v>2</v>
      </c>
      <c r="R7810">
        <v>875</v>
      </c>
      <c r="S7810">
        <v>49</v>
      </c>
    </row>
    <row r="7811" spans="1:19">
      <c r="A7811">
        <v>7810</v>
      </c>
      <c r="B7811">
        <f t="shared" ref="B7811:B7874" ca="1" si="610">RANDBETWEEN(1,6)</f>
        <v>3</v>
      </c>
      <c r="C7811" t="str">
        <f ca="1">VLOOKUP(B7811,cliente!A$1:B$7,2,FALSE)</f>
        <v>Renato Russo</v>
      </c>
      <c r="D7811">
        <f t="shared" ref="D7811:D7874" ca="1" si="611">RANDBETWEEN(1,12)</f>
        <v>3</v>
      </c>
      <c r="E7811" t="str">
        <f ca="1">VLOOKUP(D7811,vendedor!A$1:B$13,2,FALSE)</f>
        <v>Issac Palmeiras</v>
      </c>
      <c r="F7811">
        <f t="shared" ref="F7811:F7874" ca="1" si="612">RANDBETWEEN(1,5)</f>
        <v>2</v>
      </c>
      <c r="G7811" t="str">
        <f ca="1">VLOOKUP(F7811,cidade!A$1:B$6,2,FALSE)</f>
        <v>Recife</v>
      </c>
      <c r="H7811">
        <v>20</v>
      </c>
      <c r="I7811" t="str">
        <f>VLOOKUP(H7811,produto!A$1:F$24,2,FALSE)</f>
        <v>Geladeira</v>
      </c>
      <c r="J7811">
        <f>VLOOKUP(I7811,produto!B$1:G$24,4,FALSE)</f>
        <v>12</v>
      </c>
      <c r="K7811" t="str">
        <f>VLOOKUP(J7811,marca!A$1:B$15,2,FALSE)</f>
        <v>ELETROLUX</v>
      </c>
      <c r="L7811">
        <f t="shared" ca="1" si="609"/>
        <v>1</v>
      </c>
      <c r="M7811" t="str">
        <f ca="1">VLOOKUP(L7811,Departamento!A$1:C$8,2,FALSE)</f>
        <v>Informática</v>
      </c>
      <c r="N7811">
        <f t="shared" ref="N7811:N7874" ca="1" si="613">RANDBETWEEN(1,4)</f>
        <v>3</v>
      </c>
      <c r="O7811" t="str">
        <f ca="1">VLOOKUP(N7811,gerencia!A$1:B$5,2,FALSE)</f>
        <v>Eletro Eletrônico</v>
      </c>
      <c r="P7811" t="s">
        <v>417</v>
      </c>
      <c r="Q7811">
        <v>1</v>
      </c>
      <c r="R7811">
        <v>350</v>
      </c>
      <c r="S7811">
        <v>1216</v>
      </c>
    </row>
    <row r="7812" spans="1:19">
      <c r="A7812">
        <v>7811</v>
      </c>
      <c r="B7812">
        <f t="shared" ca="1" si="610"/>
        <v>3</v>
      </c>
      <c r="C7812" t="str">
        <f ca="1">VLOOKUP(B7812,cliente!A$1:B$7,2,FALSE)</f>
        <v>Renato Russo</v>
      </c>
      <c r="D7812">
        <f t="shared" ca="1" si="611"/>
        <v>3</v>
      </c>
      <c r="E7812" t="str">
        <f ca="1">VLOOKUP(D7812,vendedor!A$1:B$13,2,FALSE)</f>
        <v>Issac Palmeiras</v>
      </c>
      <c r="F7812">
        <f t="shared" ca="1" si="612"/>
        <v>3</v>
      </c>
      <c r="G7812" t="str">
        <f ca="1">VLOOKUP(F7812,cidade!A$1:B$6,2,FALSE)</f>
        <v>São Paulo</v>
      </c>
      <c r="H7812">
        <v>15</v>
      </c>
      <c r="I7812" t="str">
        <f>VLOOKUP(H7812,produto!A$1:F$24,2,FALSE)</f>
        <v>Baton</v>
      </c>
      <c r="J7812">
        <f>VLOOKUP(I7812,produto!B$1:G$24,4,FALSE)</f>
        <v>10</v>
      </c>
      <c r="K7812" t="str">
        <f>VLOOKUP(J7812,marca!A$1:B$15,2,FALSE)</f>
        <v>BOTICARIO</v>
      </c>
      <c r="L7812">
        <f t="shared" ca="1" si="609"/>
        <v>4</v>
      </c>
      <c r="M7812" t="str">
        <f ca="1">VLOOKUP(L7812,Departamento!A$1:C$8,2,FALSE)</f>
        <v>cosmético</v>
      </c>
      <c r="N7812">
        <f t="shared" ca="1" si="613"/>
        <v>4</v>
      </c>
      <c r="O7812" t="str">
        <f ca="1">VLOOKUP(N7812,gerencia!A$1:B$5,2,FALSE)</f>
        <v>Casa e Decoração</v>
      </c>
      <c r="P7812" t="s">
        <v>574</v>
      </c>
      <c r="Q7812">
        <v>3</v>
      </c>
      <c r="R7812">
        <v>98.5</v>
      </c>
      <c r="S7812">
        <v>3</v>
      </c>
    </row>
    <row r="7813" spans="1:19">
      <c r="A7813">
        <v>7812</v>
      </c>
      <c r="B7813">
        <f t="shared" ca="1" si="610"/>
        <v>4</v>
      </c>
      <c r="C7813" t="str">
        <f ca="1">VLOOKUP(B7813,cliente!A$1:B$7,2,FALSE)</f>
        <v>Tom Jobim</v>
      </c>
      <c r="D7813">
        <f t="shared" ca="1" si="611"/>
        <v>2</v>
      </c>
      <c r="E7813" t="str">
        <f ca="1">VLOOKUP(D7813,vendedor!A$1:B$13,2,FALSE)</f>
        <v>Márcio Barroso</v>
      </c>
      <c r="F7813">
        <f t="shared" ca="1" si="612"/>
        <v>5</v>
      </c>
      <c r="G7813" t="str">
        <f ca="1">VLOOKUP(F7813,cidade!A$1:B$6,2,FALSE)</f>
        <v>Belo Horizonte</v>
      </c>
      <c r="H7813">
        <v>8</v>
      </c>
      <c r="I7813" t="str">
        <f>VLOOKUP(H7813,produto!A$1:F$24,2,FALSE)</f>
        <v>Telefone Sem Fio</v>
      </c>
      <c r="J7813">
        <f>VLOOKUP(I7813,produto!B$1:G$24,4,FALSE)</f>
        <v>5</v>
      </c>
      <c r="K7813" t="str">
        <f>VLOOKUP(J7813,marca!A$1:B$15,2,FALSE)</f>
        <v>SAMSUNG</v>
      </c>
      <c r="L7813">
        <f t="shared" ca="1" si="609"/>
        <v>3</v>
      </c>
      <c r="M7813" t="str">
        <f ca="1">VLOOKUP(L7813,Departamento!A$1:C$8,2,FALSE)</f>
        <v>Papelaria</v>
      </c>
      <c r="N7813">
        <f t="shared" ca="1" si="613"/>
        <v>1</v>
      </c>
      <c r="O7813" t="str">
        <f ca="1">VLOOKUP(N7813,gerencia!A$1:B$5,2,FALSE)</f>
        <v>Tecnologia</v>
      </c>
      <c r="P7813" t="s">
        <v>159</v>
      </c>
      <c r="Q7813">
        <v>3</v>
      </c>
      <c r="R7813">
        <v>875</v>
      </c>
      <c r="S7813">
        <v>1435</v>
      </c>
    </row>
    <row r="7814" spans="1:19">
      <c r="A7814">
        <v>7813</v>
      </c>
      <c r="B7814">
        <f t="shared" ca="1" si="610"/>
        <v>1</v>
      </c>
      <c r="C7814" t="str">
        <f ca="1">VLOOKUP(B7814,cliente!A$1:B$7,2,FALSE)</f>
        <v>João do Pulo</v>
      </c>
      <c r="D7814">
        <f t="shared" ca="1" si="611"/>
        <v>11</v>
      </c>
      <c r="E7814" t="str">
        <f ca="1">VLOOKUP(D7814,vendedor!A$1:B$13,2,FALSE)</f>
        <v>Filipe Almeida</v>
      </c>
      <c r="F7814">
        <f t="shared" ca="1" si="612"/>
        <v>4</v>
      </c>
      <c r="G7814" t="str">
        <f ca="1">VLOOKUP(F7814,cidade!A$1:B$6,2,FALSE)</f>
        <v>Rio de janeiro</v>
      </c>
      <c r="H7814">
        <v>15</v>
      </c>
      <c r="I7814" t="str">
        <f>VLOOKUP(H7814,produto!A$1:F$24,2,FALSE)</f>
        <v>Baton</v>
      </c>
      <c r="J7814">
        <f>VLOOKUP(I7814,produto!B$1:G$24,4,FALSE)</f>
        <v>10</v>
      </c>
      <c r="K7814" t="str">
        <f>VLOOKUP(J7814,marca!A$1:B$15,2,FALSE)</f>
        <v>BOTICARIO</v>
      </c>
      <c r="L7814">
        <f t="shared" ca="1" si="609"/>
        <v>6</v>
      </c>
      <c r="M7814" t="str">
        <f ca="1">VLOOKUP(L7814,Departamento!A$1:C$8,2,FALSE)</f>
        <v>Eletrodomestico</v>
      </c>
      <c r="N7814">
        <f t="shared" ca="1" si="613"/>
        <v>2</v>
      </c>
      <c r="O7814" t="str">
        <f ca="1">VLOOKUP(N7814,gerencia!A$1:B$5,2,FALSE)</f>
        <v>papelaria/cosmético</v>
      </c>
      <c r="P7814" t="s">
        <v>68</v>
      </c>
      <c r="Q7814">
        <v>1</v>
      </c>
      <c r="R7814">
        <v>98.5</v>
      </c>
      <c r="S7814">
        <v>374</v>
      </c>
    </row>
    <row r="7815" spans="1:19">
      <c r="A7815">
        <v>7814</v>
      </c>
      <c r="B7815">
        <f t="shared" ca="1" si="610"/>
        <v>6</v>
      </c>
      <c r="C7815" t="str">
        <f ca="1">VLOOKUP(B7815,cliente!A$1:B$7,2,FALSE)</f>
        <v>Reginaldo Rossi</v>
      </c>
      <c r="D7815">
        <f t="shared" ca="1" si="611"/>
        <v>8</v>
      </c>
      <c r="E7815" t="str">
        <f ca="1">VLOOKUP(D7815,vendedor!A$1:B$13,2,FALSE)</f>
        <v>Márcia Brito</v>
      </c>
      <c r="F7815">
        <f t="shared" ca="1" si="612"/>
        <v>5</v>
      </c>
      <c r="G7815" t="str">
        <f ca="1">VLOOKUP(F7815,cidade!A$1:B$6,2,FALSE)</f>
        <v>Belo Horizonte</v>
      </c>
      <c r="H7815">
        <v>15</v>
      </c>
      <c r="I7815" t="str">
        <f>VLOOKUP(H7815,produto!A$1:F$24,2,FALSE)</f>
        <v>Baton</v>
      </c>
      <c r="J7815">
        <f>VLOOKUP(I7815,produto!B$1:G$24,4,FALSE)</f>
        <v>10</v>
      </c>
      <c r="K7815" t="str">
        <f>VLOOKUP(J7815,marca!A$1:B$15,2,FALSE)</f>
        <v>BOTICARIO</v>
      </c>
      <c r="L7815">
        <f t="shared" ref="L7815:L7878" ca="1" si="614">RANDBETWEEN(1,6)</f>
        <v>1</v>
      </c>
      <c r="M7815" t="str">
        <f ca="1">VLOOKUP(L7815,Departamento!A$1:C$8,2,FALSE)</f>
        <v>Informática</v>
      </c>
      <c r="N7815">
        <f t="shared" ca="1" si="613"/>
        <v>3</v>
      </c>
      <c r="O7815" t="str">
        <f ca="1">VLOOKUP(N7815,gerencia!A$1:B$5,2,FALSE)</f>
        <v>Eletro Eletrônico</v>
      </c>
      <c r="P7815" t="s">
        <v>34</v>
      </c>
      <c r="Q7815">
        <v>1</v>
      </c>
      <c r="R7815">
        <v>98.5</v>
      </c>
      <c r="S7815">
        <v>1020</v>
      </c>
    </row>
    <row r="7816" spans="1:19">
      <c r="A7816">
        <v>7815</v>
      </c>
      <c r="B7816">
        <f t="shared" ca="1" si="610"/>
        <v>2</v>
      </c>
      <c r="C7816" t="str">
        <f ca="1">VLOOKUP(B7816,cliente!A$1:B$7,2,FALSE)</f>
        <v>Benito de Paula</v>
      </c>
      <c r="D7816">
        <f t="shared" ca="1" si="611"/>
        <v>4</v>
      </c>
      <c r="E7816" t="str">
        <f ca="1">VLOOKUP(D7816,vendedor!A$1:B$13,2,FALSE)</f>
        <v>Daniela Matos</v>
      </c>
      <c r="F7816">
        <f t="shared" ca="1" si="612"/>
        <v>5</v>
      </c>
      <c r="G7816" t="str">
        <f ca="1">VLOOKUP(F7816,cidade!A$1:B$6,2,FALSE)</f>
        <v>Belo Horizonte</v>
      </c>
      <c r="H7816">
        <v>18</v>
      </c>
      <c r="I7816" t="str">
        <f>VLOOKUP(H7816,produto!A$1:F$24,2,FALSE)</f>
        <v xml:space="preserve">Xbox </v>
      </c>
      <c r="J7816">
        <f>VLOOKUP(I7816,produto!B$1:G$24,4,FALSE)</f>
        <v>12</v>
      </c>
      <c r="K7816" t="str">
        <f>VLOOKUP(J7816,marca!A$1:B$15,2,FALSE)</f>
        <v>ELETROLUX</v>
      </c>
      <c r="L7816">
        <f t="shared" ca="1" si="614"/>
        <v>5</v>
      </c>
      <c r="M7816" t="str">
        <f ca="1">VLOOKUP(L7816,Departamento!A$1:C$8,2,FALSE)</f>
        <v>Eletrónico</v>
      </c>
      <c r="N7816">
        <f t="shared" ca="1" si="613"/>
        <v>4</v>
      </c>
      <c r="O7816" t="str">
        <f ca="1">VLOOKUP(N7816,gerencia!A$1:B$5,2,FALSE)</f>
        <v>Casa e Decoração</v>
      </c>
      <c r="P7816" t="s">
        <v>474</v>
      </c>
      <c r="Q7816">
        <v>1</v>
      </c>
      <c r="R7816">
        <v>850</v>
      </c>
      <c r="S7816">
        <v>28</v>
      </c>
    </row>
    <row r="7817" spans="1:19">
      <c r="A7817">
        <v>7816</v>
      </c>
      <c r="B7817">
        <f t="shared" ca="1" si="610"/>
        <v>2</v>
      </c>
      <c r="C7817" t="str">
        <f ca="1">VLOOKUP(B7817,cliente!A$1:B$7,2,FALSE)</f>
        <v>Benito de Paula</v>
      </c>
      <c r="D7817">
        <f t="shared" ca="1" si="611"/>
        <v>2</v>
      </c>
      <c r="E7817" t="str">
        <f ca="1">VLOOKUP(D7817,vendedor!A$1:B$13,2,FALSE)</f>
        <v>Márcio Barroso</v>
      </c>
      <c r="F7817">
        <f t="shared" ca="1" si="612"/>
        <v>3</v>
      </c>
      <c r="G7817" t="str">
        <f ca="1">VLOOKUP(F7817,cidade!A$1:B$6,2,FALSE)</f>
        <v>São Paulo</v>
      </c>
      <c r="H7817">
        <v>18</v>
      </c>
      <c r="I7817" t="str">
        <f>VLOOKUP(H7817,produto!A$1:F$24,2,FALSE)</f>
        <v xml:space="preserve">Xbox </v>
      </c>
      <c r="J7817">
        <f>VLOOKUP(I7817,produto!B$1:G$24,4,FALSE)</f>
        <v>12</v>
      </c>
      <c r="K7817" t="str">
        <f>VLOOKUP(J7817,marca!A$1:B$15,2,FALSE)</f>
        <v>ELETROLUX</v>
      </c>
      <c r="L7817">
        <f t="shared" ca="1" si="614"/>
        <v>3</v>
      </c>
      <c r="M7817" t="str">
        <f ca="1">VLOOKUP(L7817,Departamento!A$1:C$8,2,FALSE)</f>
        <v>Papelaria</v>
      </c>
      <c r="N7817">
        <f t="shared" ca="1" si="613"/>
        <v>3</v>
      </c>
      <c r="O7817" t="str">
        <f ca="1">VLOOKUP(N7817,gerencia!A$1:B$5,2,FALSE)</f>
        <v>Eletro Eletrônico</v>
      </c>
      <c r="P7817" t="s">
        <v>338</v>
      </c>
      <c r="Q7817">
        <v>2</v>
      </c>
      <c r="R7817">
        <v>850</v>
      </c>
      <c r="S7817">
        <v>142</v>
      </c>
    </row>
    <row r="7818" spans="1:19">
      <c r="A7818">
        <v>7817</v>
      </c>
      <c r="B7818">
        <f t="shared" ca="1" si="610"/>
        <v>4</v>
      </c>
      <c r="C7818" t="str">
        <f ca="1">VLOOKUP(B7818,cliente!A$1:B$7,2,FALSE)</f>
        <v>Tom Jobim</v>
      </c>
      <c r="D7818">
        <f t="shared" ca="1" si="611"/>
        <v>1</v>
      </c>
      <c r="E7818" t="str">
        <f ca="1">VLOOKUP(D7818,vendedor!A$1:B$13,2,FALSE)</f>
        <v>Claudio Silva</v>
      </c>
      <c r="F7818">
        <f t="shared" ca="1" si="612"/>
        <v>5</v>
      </c>
      <c r="G7818" t="str">
        <f ca="1">VLOOKUP(F7818,cidade!A$1:B$6,2,FALSE)</f>
        <v>Belo Horizonte</v>
      </c>
      <c r="H7818">
        <v>22</v>
      </c>
      <c r="I7818" t="str">
        <f>VLOOKUP(H7818,produto!A$1:F$24,2,FALSE)</f>
        <v>Mesa</v>
      </c>
      <c r="J7818">
        <f>VLOOKUP(I7818,produto!B$1:G$24,4,FALSE)</f>
        <v>14</v>
      </c>
      <c r="K7818" t="str">
        <f>VLOOKUP(J7818,marca!A$1:B$15,2,FALSE)</f>
        <v>DA CASA</v>
      </c>
      <c r="L7818">
        <f t="shared" ca="1" si="614"/>
        <v>1</v>
      </c>
      <c r="M7818" t="str">
        <f ca="1">VLOOKUP(L7818,Departamento!A$1:C$8,2,FALSE)</f>
        <v>Informática</v>
      </c>
      <c r="N7818">
        <f t="shared" ca="1" si="613"/>
        <v>4</v>
      </c>
      <c r="O7818" t="str">
        <f ca="1">VLOOKUP(N7818,gerencia!A$1:B$5,2,FALSE)</f>
        <v>Casa e Decoração</v>
      </c>
      <c r="P7818" t="s">
        <v>341</v>
      </c>
      <c r="Q7818">
        <v>1</v>
      </c>
      <c r="R7818">
        <v>1600</v>
      </c>
      <c r="S7818">
        <v>70</v>
      </c>
    </row>
    <row r="7819" spans="1:19">
      <c r="A7819">
        <v>7818</v>
      </c>
      <c r="B7819">
        <f t="shared" ca="1" si="610"/>
        <v>6</v>
      </c>
      <c r="C7819" t="str">
        <f ca="1">VLOOKUP(B7819,cliente!A$1:B$7,2,FALSE)</f>
        <v>Reginaldo Rossi</v>
      </c>
      <c r="D7819">
        <f t="shared" ca="1" si="611"/>
        <v>8</v>
      </c>
      <c r="E7819" t="str">
        <f ca="1">VLOOKUP(D7819,vendedor!A$1:B$13,2,FALSE)</f>
        <v>Márcia Brito</v>
      </c>
      <c r="F7819">
        <f t="shared" ca="1" si="612"/>
        <v>3</v>
      </c>
      <c r="G7819" t="str">
        <f ca="1">VLOOKUP(F7819,cidade!A$1:B$6,2,FALSE)</f>
        <v>São Paulo</v>
      </c>
      <c r="H7819">
        <v>1</v>
      </c>
      <c r="I7819" t="str">
        <f>VLOOKUP(H7819,produto!A$1:F$24,2,FALSE)</f>
        <v>TV</v>
      </c>
      <c r="J7819">
        <f>VLOOKUP(I7819,produto!B$1:G$24,4,FALSE)</f>
        <v>3</v>
      </c>
      <c r="K7819" t="str">
        <f>VLOOKUP(J7819,marca!A$1:B$15,2,FALSE)</f>
        <v>DELL</v>
      </c>
      <c r="L7819">
        <f t="shared" ca="1" si="614"/>
        <v>5</v>
      </c>
      <c r="M7819" t="str">
        <f ca="1">VLOOKUP(L7819,Departamento!A$1:C$8,2,FALSE)</f>
        <v>Eletrónico</v>
      </c>
      <c r="N7819">
        <f t="shared" ca="1" si="613"/>
        <v>2</v>
      </c>
      <c r="O7819" t="str">
        <f ca="1">VLOOKUP(N7819,gerencia!A$1:B$5,2,FALSE)</f>
        <v>papelaria/cosmético</v>
      </c>
      <c r="P7819" t="s">
        <v>495</v>
      </c>
      <c r="Q7819">
        <v>2</v>
      </c>
      <c r="R7819">
        <v>25.15</v>
      </c>
      <c r="S7819">
        <v>892</v>
      </c>
    </row>
    <row r="7820" spans="1:19">
      <c r="A7820">
        <v>7819</v>
      </c>
      <c r="B7820">
        <f t="shared" ca="1" si="610"/>
        <v>4</v>
      </c>
      <c r="C7820" t="str">
        <f ca="1">VLOOKUP(B7820,cliente!A$1:B$7,2,FALSE)</f>
        <v>Tom Jobim</v>
      </c>
      <c r="D7820">
        <f t="shared" ca="1" si="611"/>
        <v>4</v>
      </c>
      <c r="E7820" t="str">
        <f ca="1">VLOOKUP(D7820,vendedor!A$1:B$13,2,FALSE)</f>
        <v>Daniela Matos</v>
      </c>
      <c r="F7820">
        <f t="shared" ca="1" si="612"/>
        <v>3</v>
      </c>
      <c r="G7820" t="str">
        <f ca="1">VLOOKUP(F7820,cidade!A$1:B$6,2,FALSE)</f>
        <v>São Paulo</v>
      </c>
      <c r="H7820">
        <v>21</v>
      </c>
      <c r="I7820" t="str">
        <f>VLOOKUP(H7820,produto!A$1:F$24,2,FALSE)</f>
        <v>microondas</v>
      </c>
      <c r="J7820">
        <f>VLOOKUP(I7820,produto!B$1:G$24,4,FALSE)</f>
        <v>14</v>
      </c>
      <c r="K7820" t="str">
        <f>VLOOKUP(J7820,marca!A$1:B$15,2,FALSE)</f>
        <v>DA CASA</v>
      </c>
      <c r="L7820">
        <f t="shared" ca="1" si="614"/>
        <v>3</v>
      </c>
      <c r="M7820" t="str">
        <f ca="1">VLOOKUP(L7820,Departamento!A$1:C$8,2,FALSE)</f>
        <v>Papelaria</v>
      </c>
      <c r="N7820">
        <f t="shared" ca="1" si="613"/>
        <v>1</v>
      </c>
      <c r="O7820" t="str">
        <f ca="1">VLOOKUP(N7820,gerencia!A$1:B$5,2,FALSE)</f>
        <v>Tecnologia</v>
      </c>
      <c r="P7820" t="s">
        <v>338</v>
      </c>
      <c r="Q7820">
        <v>1</v>
      </c>
      <c r="R7820">
        <v>2100</v>
      </c>
      <c r="S7820">
        <v>268</v>
      </c>
    </row>
    <row r="7821" spans="1:19">
      <c r="A7821">
        <v>7820</v>
      </c>
      <c r="B7821">
        <f t="shared" ca="1" si="610"/>
        <v>5</v>
      </c>
      <c r="C7821" t="str">
        <f ca="1">VLOOKUP(B7821,cliente!A$1:B$7,2,FALSE)</f>
        <v>Edson Arantes</v>
      </c>
      <c r="D7821">
        <f t="shared" ca="1" si="611"/>
        <v>4</v>
      </c>
      <c r="E7821" t="str">
        <f ca="1">VLOOKUP(D7821,vendedor!A$1:B$13,2,FALSE)</f>
        <v>Daniela Matos</v>
      </c>
      <c r="F7821">
        <f t="shared" ca="1" si="612"/>
        <v>1</v>
      </c>
      <c r="G7821" t="str">
        <f ca="1">VLOOKUP(F7821,cidade!A$1:B$6,2,FALSE)</f>
        <v>Salvador</v>
      </c>
      <c r="H7821">
        <v>11</v>
      </c>
      <c r="I7821" t="str">
        <f>VLOOKUP(H7821,produto!A$1:F$24,2,FALSE)</f>
        <v xml:space="preserve">Caneta </v>
      </c>
      <c r="J7821">
        <f>VLOOKUP(I7821,produto!B$1:G$24,4,FALSE)</f>
        <v>8</v>
      </c>
      <c r="K7821" t="str">
        <f>VLOOKUP(J7821,marca!A$1:B$15,2,FALSE)</f>
        <v>FABER CASTELL</v>
      </c>
      <c r="L7821">
        <f t="shared" ca="1" si="614"/>
        <v>1</v>
      </c>
      <c r="M7821" t="str">
        <f ca="1">VLOOKUP(L7821,Departamento!A$1:C$8,2,FALSE)</f>
        <v>Informática</v>
      </c>
      <c r="N7821">
        <f t="shared" ca="1" si="613"/>
        <v>3</v>
      </c>
      <c r="O7821" t="str">
        <f ca="1">VLOOKUP(N7821,gerencia!A$1:B$5,2,FALSE)</f>
        <v>Eletro Eletrônico</v>
      </c>
      <c r="P7821" t="s">
        <v>39</v>
      </c>
      <c r="Q7821">
        <v>1</v>
      </c>
      <c r="R7821">
        <v>0.5</v>
      </c>
      <c r="S7821">
        <v>1435</v>
      </c>
    </row>
    <row r="7822" spans="1:19">
      <c r="A7822">
        <v>7821</v>
      </c>
      <c r="B7822">
        <f t="shared" ca="1" si="610"/>
        <v>4</v>
      </c>
      <c r="C7822" t="str">
        <f ca="1">VLOOKUP(B7822,cliente!A$1:B$7,2,FALSE)</f>
        <v>Tom Jobim</v>
      </c>
      <c r="D7822">
        <f t="shared" ca="1" si="611"/>
        <v>12</v>
      </c>
      <c r="E7822" t="str">
        <f ca="1">VLOOKUP(D7822,vendedor!A$1:B$13,2,FALSE)</f>
        <v>Marilia Cardoso</v>
      </c>
      <c r="F7822">
        <f t="shared" ca="1" si="612"/>
        <v>3</v>
      </c>
      <c r="G7822" t="str">
        <f ca="1">VLOOKUP(F7822,cidade!A$1:B$6,2,FALSE)</f>
        <v>São Paulo</v>
      </c>
      <c r="H7822">
        <v>6</v>
      </c>
      <c r="I7822" t="str">
        <f>VLOOKUP(H7822,produto!A$1:F$24,2,FALSE)</f>
        <v xml:space="preserve">Notebook </v>
      </c>
      <c r="J7822">
        <f>VLOOKUP(I7822,produto!B$1:G$24,4,FALSE)</f>
        <v>5</v>
      </c>
      <c r="K7822" t="str">
        <f>VLOOKUP(J7822,marca!A$1:B$15,2,FALSE)</f>
        <v>SAMSUNG</v>
      </c>
      <c r="L7822">
        <f t="shared" ca="1" si="614"/>
        <v>5</v>
      </c>
      <c r="M7822" t="str">
        <f ca="1">VLOOKUP(L7822,Departamento!A$1:C$8,2,FALSE)</f>
        <v>Eletrónico</v>
      </c>
      <c r="N7822">
        <f t="shared" ca="1" si="613"/>
        <v>4</v>
      </c>
      <c r="O7822" t="str">
        <f ca="1">VLOOKUP(N7822,gerencia!A$1:B$5,2,FALSE)</f>
        <v>Casa e Decoração</v>
      </c>
      <c r="P7822" t="s">
        <v>214</v>
      </c>
      <c r="Q7822">
        <v>1</v>
      </c>
      <c r="R7822">
        <v>550</v>
      </c>
      <c r="S7822">
        <v>1371</v>
      </c>
    </row>
    <row r="7823" spans="1:19">
      <c r="A7823">
        <v>7822</v>
      </c>
      <c r="B7823">
        <f t="shared" ca="1" si="610"/>
        <v>4</v>
      </c>
      <c r="C7823" t="str">
        <f ca="1">VLOOKUP(B7823,cliente!A$1:B$7,2,FALSE)</f>
        <v>Tom Jobim</v>
      </c>
      <c r="D7823">
        <f t="shared" ca="1" si="611"/>
        <v>11</v>
      </c>
      <c r="E7823" t="str">
        <f ca="1">VLOOKUP(D7823,vendedor!A$1:B$13,2,FALSE)</f>
        <v>Filipe Almeida</v>
      </c>
      <c r="F7823">
        <f t="shared" ca="1" si="612"/>
        <v>5</v>
      </c>
      <c r="G7823" t="str">
        <f ca="1">VLOOKUP(F7823,cidade!A$1:B$6,2,FALSE)</f>
        <v>Belo Horizonte</v>
      </c>
      <c r="H7823">
        <v>9</v>
      </c>
      <c r="I7823" t="str">
        <f>VLOOKUP(H7823,produto!A$1:F$24,2,FALSE)</f>
        <v>Celular  8GB</v>
      </c>
      <c r="J7823">
        <f>VLOOKUP(I7823,produto!B$1:G$24,4,FALSE)</f>
        <v>8</v>
      </c>
      <c r="K7823" t="str">
        <f>VLOOKUP(J7823,marca!A$1:B$15,2,FALSE)</f>
        <v>FABER CASTELL</v>
      </c>
      <c r="L7823">
        <f t="shared" ca="1" si="614"/>
        <v>6</v>
      </c>
      <c r="M7823" t="str">
        <f ca="1">VLOOKUP(L7823,Departamento!A$1:C$8,2,FALSE)</f>
        <v>Eletrodomestico</v>
      </c>
      <c r="N7823">
        <f t="shared" ca="1" si="613"/>
        <v>2</v>
      </c>
      <c r="O7823" t="str">
        <f ca="1">VLOOKUP(N7823,gerencia!A$1:B$5,2,FALSE)</f>
        <v>papelaria/cosmético</v>
      </c>
      <c r="P7823" t="s">
        <v>132</v>
      </c>
      <c r="Q7823">
        <v>2</v>
      </c>
      <c r="R7823">
        <v>12.25</v>
      </c>
      <c r="S7823">
        <v>803</v>
      </c>
    </row>
    <row r="7824" spans="1:19">
      <c r="A7824">
        <v>7823</v>
      </c>
      <c r="B7824">
        <f t="shared" ca="1" si="610"/>
        <v>2</v>
      </c>
      <c r="C7824" t="str">
        <f ca="1">VLOOKUP(B7824,cliente!A$1:B$7,2,FALSE)</f>
        <v>Benito de Paula</v>
      </c>
      <c r="D7824">
        <f t="shared" ca="1" si="611"/>
        <v>11</v>
      </c>
      <c r="E7824" t="str">
        <f ca="1">VLOOKUP(D7824,vendedor!A$1:B$13,2,FALSE)</f>
        <v>Filipe Almeida</v>
      </c>
      <c r="F7824">
        <f t="shared" ca="1" si="612"/>
        <v>1</v>
      </c>
      <c r="G7824" t="str">
        <f ca="1">VLOOKUP(F7824,cidade!A$1:B$6,2,FALSE)</f>
        <v>Salvador</v>
      </c>
      <c r="H7824">
        <v>9</v>
      </c>
      <c r="I7824" t="str">
        <f>VLOOKUP(H7824,produto!A$1:F$24,2,FALSE)</f>
        <v>Celular  8GB</v>
      </c>
      <c r="J7824">
        <f>VLOOKUP(I7824,produto!B$1:G$24,4,FALSE)</f>
        <v>8</v>
      </c>
      <c r="K7824" t="str">
        <f>VLOOKUP(J7824,marca!A$1:B$15,2,FALSE)</f>
        <v>FABER CASTELL</v>
      </c>
      <c r="L7824">
        <f t="shared" ca="1" si="614"/>
        <v>5</v>
      </c>
      <c r="M7824" t="str">
        <f ca="1">VLOOKUP(L7824,Departamento!A$1:C$8,2,FALSE)</f>
        <v>Eletrónico</v>
      </c>
      <c r="N7824">
        <f t="shared" ca="1" si="613"/>
        <v>2</v>
      </c>
      <c r="O7824" t="str">
        <f ca="1">VLOOKUP(N7824,gerencia!A$1:B$5,2,FALSE)</f>
        <v>papelaria/cosmético</v>
      </c>
      <c r="P7824" t="s">
        <v>136</v>
      </c>
      <c r="Q7824">
        <v>2</v>
      </c>
      <c r="R7824">
        <v>12.25</v>
      </c>
      <c r="S7824">
        <v>103</v>
      </c>
    </row>
    <row r="7825" spans="1:19">
      <c r="A7825">
        <v>7824</v>
      </c>
      <c r="B7825">
        <f t="shared" ca="1" si="610"/>
        <v>5</v>
      </c>
      <c r="C7825" t="str">
        <f ca="1">VLOOKUP(B7825,cliente!A$1:B$7,2,FALSE)</f>
        <v>Edson Arantes</v>
      </c>
      <c r="D7825">
        <f t="shared" ca="1" si="611"/>
        <v>11</v>
      </c>
      <c r="E7825" t="str">
        <f ca="1">VLOOKUP(D7825,vendedor!A$1:B$13,2,FALSE)</f>
        <v>Filipe Almeida</v>
      </c>
      <c r="F7825">
        <f t="shared" ca="1" si="612"/>
        <v>4</v>
      </c>
      <c r="G7825" t="str">
        <f ca="1">VLOOKUP(F7825,cidade!A$1:B$6,2,FALSE)</f>
        <v>Rio de janeiro</v>
      </c>
      <c r="H7825">
        <v>8</v>
      </c>
      <c r="I7825" t="str">
        <f>VLOOKUP(H7825,produto!A$1:F$24,2,FALSE)</f>
        <v>Telefone Sem Fio</v>
      </c>
      <c r="J7825">
        <f>VLOOKUP(I7825,produto!B$1:G$24,4,FALSE)</f>
        <v>5</v>
      </c>
      <c r="K7825" t="str">
        <f>VLOOKUP(J7825,marca!A$1:B$15,2,FALSE)</f>
        <v>SAMSUNG</v>
      </c>
      <c r="L7825">
        <f t="shared" ca="1" si="614"/>
        <v>1</v>
      </c>
      <c r="M7825" t="str">
        <f ca="1">VLOOKUP(L7825,Departamento!A$1:C$8,2,FALSE)</f>
        <v>Informática</v>
      </c>
      <c r="N7825">
        <f t="shared" ca="1" si="613"/>
        <v>4</v>
      </c>
      <c r="O7825" t="str">
        <f ca="1">VLOOKUP(N7825,gerencia!A$1:B$5,2,FALSE)</f>
        <v>Casa e Decoração</v>
      </c>
      <c r="P7825" t="s">
        <v>410</v>
      </c>
      <c r="Q7825">
        <v>3</v>
      </c>
      <c r="R7825">
        <v>875</v>
      </c>
      <c r="S7825">
        <v>1058</v>
      </c>
    </row>
    <row r="7826" spans="1:19">
      <c r="A7826">
        <v>7825</v>
      </c>
      <c r="B7826">
        <f t="shared" ca="1" si="610"/>
        <v>5</v>
      </c>
      <c r="C7826" t="str">
        <f ca="1">VLOOKUP(B7826,cliente!A$1:B$7,2,FALSE)</f>
        <v>Edson Arantes</v>
      </c>
      <c r="D7826">
        <f t="shared" ca="1" si="611"/>
        <v>9</v>
      </c>
      <c r="E7826" t="str">
        <f ca="1">VLOOKUP(D7826,vendedor!A$1:B$13,2,FALSE)</f>
        <v>Diego Santos</v>
      </c>
      <c r="F7826">
        <f t="shared" ca="1" si="612"/>
        <v>4</v>
      </c>
      <c r="G7826" t="str">
        <f ca="1">VLOOKUP(F7826,cidade!A$1:B$6,2,FALSE)</f>
        <v>Rio de janeiro</v>
      </c>
      <c r="H7826">
        <v>2</v>
      </c>
      <c r="I7826" t="str">
        <f>VLOOKUP(H7826,produto!A$1:F$24,2,FALSE)</f>
        <v>Mouse</v>
      </c>
      <c r="J7826">
        <f>VLOOKUP(I7826,produto!B$1:G$24,4,FALSE)</f>
        <v>2</v>
      </c>
      <c r="K7826" t="str">
        <f>VLOOKUP(J7826,marca!A$1:B$15,2,FALSE)</f>
        <v>MICROSOFT</v>
      </c>
      <c r="L7826">
        <f t="shared" ca="1" si="614"/>
        <v>3</v>
      </c>
      <c r="M7826" t="str">
        <f ca="1">VLOOKUP(L7826,Departamento!A$1:C$8,2,FALSE)</f>
        <v>Papelaria</v>
      </c>
      <c r="N7826">
        <f t="shared" ca="1" si="613"/>
        <v>1</v>
      </c>
      <c r="O7826" t="str">
        <f ca="1">VLOOKUP(N7826,gerencia!A$1:B$5,2,FALSE)</f>
        <v>Tecnologia</v>
      </c>
      <c r="P7826" t="s">
        <v>57</v>
      </c>
      <c r="Q7826">
        <v>3</v>
      </c>
      <c r="R7826">
        <v>25.9</v>
      </c>
      <c r="S7826">
        <v>826</v>
      </c>
    </row>
    <row r="7827" spans="1:19">
      <c r="A7827">
        <v>7826</v>
      </c>
      <c r="B7827">
        <f t="shared" ca="1" si="610"/>
        <v>4</v>
      </c>
      <c r="C7827" t="str">
        <f ca="1">VLOOKUP(B7827,cliente!A$1:B$7,2,FALSE)</f>
        <v>Tom Jobim</v>
      </c>
      <c r="D7827">
        <f t="shared" ca="1" si="611"/>
        <v>10</v>
      </c>
      <c r="E7827" t="str">
        <f ca="1">VLOOKUP(D7827,vendedor!A$1:B$13,2,FALSE)</f>
        <v>Danilo Barreto</v>
      </c>
      <c r="F7827">
        <f t="shared" ca="1" si="612"/>
        <v>1</v>
      </c>
      <c r="G7827" t="str">
        <f ca="1">VLOOKUP(F7827,cidade!A$1:B$6,2,FALSE)</f>
        <v>Salvador</v>
      </c>
      <c r="H7827">
        <v>16</v>
      </c>
      <c r="I7827" t="str">
        <f>VLOOKUP(H7827,produto!A$1:F$24,2,FALSE)</f>
        <v>Perfume</v>
      </c>
      <c r="J7827">
        <f>VLOOKUP(I7827,produto!B$1:G$24,4,FALSE)</f>
        <v>11</v>
      </c>
      <c r="K7827" t="str">
        <f>VLOOKUP(J7827,marca!A$1:B$15,2,FALSE)</f>
        <v>PHILIPS</v>
      </c>
      <c r="L7827">
        <f t="shared" ca="1" si="614"/>
        <v>1</v>
      </c>
      <c r="M7827" t="str">
        <f ca="1">VLOOKUP(L7827,Departamento!A$1:C$8,2,FALSE)</f>
        <v>Informática</v>
      </c>
      <c r="N7827">
        <f t="shared" ca="1" si="613"/>
        <v>3</v>
      </c>
      <c r="O7827" t="str">
        <f ca="1">VLOOKUP(N7827,gerencia!A$1:B$5,2,FALSE)</f>
        <v>Eletro Eletrônico</v>
      </c>
      <c r="P7827" t="s">
        <v>558</v>
      </c>
      <c r="Q7827">
        <v>3</v>
      </c>
      <c r="R7827">
        <v>135</v>
      </c>
      <c r="S7827">
        <v>635</v>
      </c>
    </row>
    <row r="7828" spans="1:19">
      <c r="A7828">
        <v>7827</v>
      </c>
      <c r="B7828">
        <f t="shared" ca="1" si="610"/>
        <v>4</v>
      </c>
      <c r="C7828" t="str">
        <f ca="1">VLOOKUP(B7828,cliente!A$1:B$7,2,FALSE)</f>
        <v>Tom Jobim</v>
      </c>
      <c r="D7828">
        <f t="shared" ca="1" si="611"/>
        <v>8</v>
      </c>
      <c r="E7828" t="str">
        <f ca="1">VLOOKUP(D7828,vendedor!A$1:B$13,2,FALSE)</f>
        <v>Márcia Brito</v>
      </c>
      <c r="F7828">
        <f t="shared" ca="1" si="612"/>
        <v>3</v>
      </c>
      <c r="G7828" t="str">
        <f ca="1">VLOOKUP(F7828,cidade!A$1:B$6,2,FALSE)</f>
        <v>São Paulo</v>
      </c>
      <c r="H7828">
        <v>5</v>
      </c>
      <c r="I7828" t="str">
        <f>VLOOKUP(H7828,produto!A$1:F$24,2,FALSE)</f>
        <v>Computador</v>
      </c>
      <c r="J7828">
        <f>VLOOKUP(I7828,produto!B$1:G$24,4,FALSE)</f>
        <v>4</v>
      </c>
      <c r="K7828" t="str">
        <f>VLOOKUP(J7828,marca!A$1:B$15,2,FALSE)</f>
        <v>IBM</v>
      </c>
      <c r="L7828">
        <f t="shared" ca="1" si="614"/>
        <v>4</v>
      </c>
      <c r="M7828" t="str">
        <f ca="1">VLOOKUP(L7828,Departamento!A$1:C$8,2,FALSE)</f>
        <v>cosmético</v>
      </c>
      <c r="N7828">
        <f t="shared" ca="1" si="613"/>
        <v>1</v>
      </c>
      <c r="O7828" t="str">
        <f ca="1">VLOOKUP(N7828,gerencia!A$1:B$5,2,FALSE)</f>
        <v>Tecnologia</v>
      </c>
      <c r="P7828" t="s">
        <v>469</v>
      </c>
      <c r="Q7828">
        <v>2</v>
      </c>
      <c r="R7828">
        <v>2125.9899999999998</v>
      </c>
      <c r="S7828">
        <v>811</v>
      </c>
    </row>
    <row r="7829" spans="1:19">
      <c r="A7829">
        <v>7828</v>
      </c>
      <c r="B7829">
        <f t="shared" ca="1" si="610"/>
        <v>4</v>
      </c>
      <c r="C7829" t="str">
        <f ca="1">VLOOKUP(B7829,cliente!A$1:B$7,2,FALSE)</f>
        <v>Tom Jobim</v>
      </c>
      <c r="D7829">
        <f t="shared" ca="1" si="611"/>
        <v>5</v>
      </c>
      <c r="E7829" t="str">
        <f ca="1">VLOOKUP(D7829,vendedor!A$1:B$13,2,FALSE)</f>
        <v>Maria Braga</v>
      </c>
      <c r="F7829">
        <f t="shared" ca="1" si="612"/>
        <v>1</v>
      </c>
      <c r="G7829" t="str">
        <f ca="1">VLOOKUP(F7829,cidade!A$1:B$6,2,FALSE)</f>
        <v>Salvador</v>
      </c>
      <c r="H7829">
        <v>8</v>
      </c>
      <c r="I7829" t="str">
        <f>VLOOKUP(H7829,produto!A$1:F$24,2,FALSE)</f>
        <v>Telefone Sem Fio</v>
      </c>
      <c r="J7829">
        <f>VLOOKUP(I7829,produto!B$1:G$24,4,FALSE)</f>
        <v>5</v>
      </c>
      <c r="K7829" t="str">
        <f>VLOOKUP(J7829,marca!A$1:B$15,2,FALSE)</f>
        <v>SAMSUNG</v>
      </c>
      <c r="L7829">
        <f t="shared" ca="1" si="614"/>
        <v>4</v>
      </c>
      <c r="M7829" t="str">
        <f ca="1">VLOOKUP(L7829,Departamento!A$1:C$8,2,FALSE)</f>
        <v>cosmético</v>
      </c>
      <c r="N7829">
        <f t="shared" ca="1" si="613"/>
        <v>3</v>
      </c>
      <c r="O7829" t="str">
        <f ca="1">VLOOKUP(N7829,gerencia!A$1:B$5,2,FALSE)</f>
        <v>Eletro Eletrônico</v>
      </c>
      <c r="P7829" t="s">
        <v>410</v>
      </c>
      <c r="Q7829">
        <v>3</v>
      </c>
      <c r="R7829">
        <v>875</v>
      </c>
      <c r="S7829">
        <v>671</v>
      </c>
    </row>
    <row r="7830" spans="1:19">
      <c r="A7830">
        <v>7829</v>
      </c>
      <c r="B7830">
        <f t="shared" ca="1" si="610"/>
        <v>4</v>
      </c>
      <c r="C7830" t="str">
        <f ca="1">VLOOKUP(B7830,cliente!A$1:B$7,2,FALSE)</f>
        <v>Tom Jobim</v>
      </c>
      <c r="D7830">
        <f t="shared" ca="1" si="611"/>
        <v>5</v>
      </c>
      <c r="E7830" t="str">
        <f ca="1">VLOOKUP(D7830,vendedor!A$1:B$13,2,FALSE)</f>
        <v>Maria Braga</v>
      </c>
      <c r="F7830">
        <f t="shared" ca="1" si="612"/>
        <v>4</v>
      </c>
      <c r="G7830" t="str">
        <f ca="1">VLOOKUP(F7830,cidade!A$1:B$6,2,FALSE)</f>
        <v>Rio de janeiro</v>
      </c>
      <c r="H7830">
        <v>20</v>
      </c>
      <c r="I7830" t="str">
        <f>VLOOKUP(H7830,produto!A$1:F$24,2,FALSE)</f>
        <v>Geladeira</v>
      </c>
      <c r="J7830">
        <f>VLOOKUP(I7830,produto!B$1:G$24,4,FALSE)</f>
        <v>12</v>
      </c>
      <c r="K7830" t="str">
        <f>VLOOKUP(J7830,marca!A$1:B$15,2,FALSE)</f>
        <v>ELETROLUX</v>
      </c>
      <c r="L7830">
        <f t="shared" ca="1" si="614"/>
        <v>2</v>
      </c>
      <c r="M7830" t="str">
        <f ca="1">VLOOKUP(L7830,Departamento!A$1:C$8,2,FALSE)</f>
        <v>Telefonia</v>
      </c>
      <c r="N7830">
        <f t="shared" ca="1" si="613"/>
        <v>4</v>
      </c>
      <c r="O7830" t="str">
        <f ca="1">VLOOKUP(N7830,gerencia!A$1:B$5,2,FALSE)</f>
        <v>Casa e Decoração</v>
      </c>
      <c r="P7830" t="s">
        <v>515</v>
      </c>
      <c r="Q7830">
        <v>1</v>
      </c>
      <c r="R7830">
        <v>350</v>
      </c>
      <c r="S7830">
        <v>1139</v>
      </c>
    </row>
    <row r="7831" spans="1:19">
      <c r="A7831">
        <v>7830</v>
      </c>
      <c r="B7831">
        <f t="shared" ca="1" si="610"/>
        <v>1</v>
      </c>
      <c r="C7831" t="str">
        <f ca="1">VLOOKUP(B7831,cliente!A$1:B$7,2,FALSE)</f>
        <v>João do Pulo</v>
      </c>
      <c r="D7831">
        <f t="shared" ca="1" si="611"/>
        <v>2</v>
      </c>
      <c r="E7831" t="str">
        <f ca="1">VLOOKUP(D7831,vendedor!A$1:B$13,2,FALSE)</f>
        <v>Márcio Barroso</v>
      </c>
      <c r="F7831">
        <f t="shared" ca="1" si="612"/>
        <v>3</v>
      </c>
      <c r="G7831" t="str">
        <f ca="1">VLOOKUP(F7831,cidade!A$1:B$6,2,FALSE)</f>
        <v>São Paulo</v>
      </c>
      <c r="H7831">
        <v>10</v>
      </c>
      <c r="I7831" t="str">
        <f>VLOOKUP(H7831,produto!A$1:F$24,2,FALSE)</f>
        <v>Papel A4</v>
      </c>
      <c r="J7831">
        <f>VLOOKUP(I7831,produto!B$1:G$24,4,FALSE)</f>
        <v>8</v>
      </c>
      <c r="K7831" t="str">
        <f>VLOOKUP(J7831,marca!A$1:B$15,2,FALSE)</f>
        <v>FABER CASTELL</v>
      </c>
      <c r="L7831">
        <f t="shared" ca="1" si="614"/>
        <v>4</v>
      </c>
      <c r="M7831" t="str">
        <f ca="1">VLOOKUP(L7831,Departamento!A$1:C$8,2,FALSE)</f>
        <v>cosmético</v>
      </c>
      <c r="N7831">
        <f t="shared" ca="1" si="613"/>
        <v>3</v>
      </c>
      <c r="O7831" t="str">
        <f ca="1">VLOOKUP(N7831,gerencia!A$1:B$5,2,FALSE)</f>
        <v>Eletro Eletrônico</v>
      </c>
      <c r="P7831" t="s">
        <v>352</v>
      </c>
      <c r="Q7831">
        <v>3</v>
      </c>
      <c r="R7831">
        <v>2.15</v>
      </c>
      <c r="S7831">
        <v>1224</v>
      </c>
    </row>
    <row r="7832" spans="1:19">
      <c r="A7832">
        <v>7831</v>
      </c>
      <c r="B7832">
        <f t="shared" ca="1" si="610"/>
        <v>1</v>
      </c>
      <c r="C7832" t="str">
        <f ca="1">VLOOKUP(B7832,cliente!A$1:B$7,2,FALSE)</f>
        <v>João do Pulo</v>
      </c>
      <c r="D7832">
        <f t="shared" ca="1" si="611"/>
        <v>4</v>
      </c>
      <c r="E7832" t="str">
        <f ca="1">VLOOKUP(D7832,vendedor!A$1:B$13,2,FALSE)</f>
        <v>Daniela Matos</v>
      </c>
      <c r="F7832">
        <f t="shared" ca="1" si="612"/>
        <v>3</v>
      </c>
      <c r="G7832" t="str">
        <f ca="1">VLOOKUP(F7832,cidade!A$1:B$6,2,FALSE)</f>
        <v>São Paulo</v>
      </c>
      <c r="H7832">
        <v>10</v>
      </c>
      <c r="I7832" t="str">
        <f>VLOOKUP(H7832,produto!A$1:F$24,2,FALSE)</f>
        <v>Papel A4</v>
      </c>
      <c r="J7832">
        <f>VLOOKUP(I7832,produto!B$1:G$24,4,FALSE)</f>
        <v>8</v>
      </c>
      <c r="K7832" t="str">
        <f>VLOOKUP(J7832,marca!A$1:B$15,2,FALSE)</f>
        <v>FABER CASTELL</v>
      </c>
      <c r="L7832">
        <f t="shared" ca="1" si="614"/>
        <v>1</v>
      </c>
      <c r="M7832" t="str">
        <f ca="1">VLOOKUP(L7832,Departamento!A$1:C$8,2,FALSE)</f>
        <v>Informática</v>
      </c>
      <c r="N7832">
        <f t="shared" ca="1" si="613"/>
        <v>1</v>
      </c>
      <c r="O7832" t="str">
        <f ca="1">VLOOKUP(N7832,gerencia!A$1:B$5,2,FALSE)</f>
        <v>Tecnologia</v>
      </c>
      <c r="P7832" t="s">
        <v>524</v>
      </c>
      <c r="Q7832">
        <v>3</v>
      </c>
      <c r="R7832">
        <v>2.15</v>
      </c>
      <c r="S7832">
        <v>1220</v>
      </c>
    </row>
    <row r="7833" spans="1:19">
      <c r="A7833">
        <v>7832</v>
      </c>
      <c r="B7833">
        <f t="shared" ca="1" si="610"/>
        <v>2</v>
      </c>
      <c r="C7833" t="str">
        <f ca="1">VLOOKUP(B7833,cliente!A$1:B$7,2,FALSE)</f>
        <v>Benito de Paula</v>
      </c>
      <c r="D7833">
        <f t="shared" ca="1" si="611"/>
        <v>9</v>
      </c>
      <c r="E7833" t="str">
        <f ca="1">VLOOKUP(D7833,vendedor!A$1:B$13,2,FALSE)</f>
        <v>Diego Santos</v>
      </c>
      <c r="F7833">
        <f t="shared" ca="1" si="612"/>
        <v>4</v>
      </c>
      <c r="G7833" t="str">
        <f ca="1">VLOOKUP(F7833,cidade!A$1:B$6,2,FALSE)</f>
        <v>Rio de janeiro</v>
      </c>
      <c r="H7833">
        <v>19</v>
      </c>
      <c r="I7833" t="str">
        <f>VLOOKUP(H7833,produto!A$1:F$24,2,FALSE)</f>
        <v>Fogão</v>
      </c>
      <c r="J7833">
        <f>VLOOKUP(I7833,produto!B$1:G$24,4,FALSE)</f>
        <v>13</v>
      </c>
      <c r="K7833" t="str">
        <f>VLOOKUP(J7833,marca!A$1:B$15,2,FALSE)</f>
        <v>BRASTEMP</v>
      </c>
      <c r="L7833">
        <f t="shared" ca="1" si="614"/>
        <v>1</v>
      </c>
      <c r="M7833" t="str">
        <f ca="1">VLOOKUP(L7833,Departamento!A$1:C$8,2,FALSE)</f>
        <v>Informática</v>
      </c>
      <c r="N7833">
        <f t="shared" ca="1" si="613"/>
        <v>1</v>
      </c>
      <c r="O7833" t="str">
        <f ca="1">VLOOKUP(N7833,gerencia!A$1:B$5,2,FALSE)</f>
        <v>Tecnologia</v>
      </c>
      <c r="P7833" t="s">
        <v>174</v>
      </c>
      <c r="Q7833">
        <v>1</v>
      </c>
      <c r="R7833">
        <v>1500</v>
      </c>
      <c r="S7833">
        <v>49</v>
      </c>
    </row>
    <row r="7834" spans="1:19">
      <c r="A7834">
        <v>7833</v>
      </c>
      <c r="B7834">
        <f t="shared" ca="1" si="610"/>
        <v>5</v>
      </c>
      <c r="C7834" t="str">
        <f ca="1">VLOOKUP(B7834,cliente!A$1:B$7,2,FALSE)</f>
        <v>Edson Arantes</v>
      </c>
      <c r="D7834">
        <f t="shared" ca="1" si="611"/>
        <v>2</v>
      </c>
      <c r="E7834" t="str">
        <f ca="1">VLOOKUP(D7834,vendedor!A$1:B$13,2,FALSE)</f>
        <v>Márcio Barroso</v>
      </c>
      <c r="F7834">
        <f t="shared" ca="1" si="612"/>
        <v>3</v>
      </c>
      <c r="G7834" t="str">
        <f ca="1">VLOOKUP(F7834,cidade!A$1:B$6,2,FALSE)</f>
        <v>São Paulo</v>
      </c>
      <c r="H7834">
        <v>8</v>
      </c>
      <c r="I7834" t="str">
        <f>VLOOKUP(H7834,produto!A$1:F$24,2,FALSE)</f>
        <v>Telefone Sem Fio</v>
      </c>
      <c r="J7834">
        <f>VLOOKUP(I7834,produto!B$1:G$24,4,FALSE)</f>
        <v>5</v>
      </c>
      <c r="K7834" t="str">
        <f>VLOOKUP(J7834,marca!A$1:B$15,2,FALSE)</f>
        <v>SAMSUNG</v>
      </c>
      <c r="L7834">
        <f t="shared" ca="1" si="614"/>
        <v>4</v>
      </c>
      <c r="M7834" t="str">
        <f ca="1">VLOOKUP(L7834,Departamento!A$1:C$8,2,FALSE)</f>
        <v>cosmético</v>
      </c>
      <c r="N7834">
        <f t="shared" ca="1" si="613"/>
        <v>4</v>
      </c>
      <c r="O7834" t="str">
        <f ca="1">VLOOKUP(N7834,gerencia!A$1:B$5,2,FALSE)</f>
        <v>Casa e Decoração</v>
      </c>
      <c r="P7834" t="s">
        <v>548</v>
      </c>
      <c r="Q7834">
        <v>1</v>
      </c>
      <c r="R7834">
        <v>875</v>
      </c>
      <c r="S7834">
        <v>137</v>
      </c>
    </row>
    <row r="7835" spans="1:19">
      <c r="A7835">
        <v>7834</v>
      </c>
      <c r="B7835">
        <f t="shared" ca="1" si="610"/>
        <v>4</v>
      </c>
      <c r="C7835" t="str">
        <f ca="1">VLOOKUP(B7835,cliente!A$1:B$7,2,FALSE)</f>
        <v>Tom Jobim</v>
      </c>
      <c r="D7835">
        <f t="shared" ca="1" si="611"/>
        <v>3</v>
      </c>
      <c r="E7835" t="str">
        <f ca="1">VLOOKUP(D7835,vendedor!A$1:B$13,2,FALSE)</f>
        <v>Issac Palmeiras</v>
      </c>
      <c r="F7835">
        <f t="shared" ca="1" si="612"/>
        <v>1</v>
      </c>
      <c r="G7835" t="str">
        <f ca="1">VLOOKUP(F7835,cidade!A$1:B$6,2,FALSE)</f>
        <v>Salvador</v>
      </c>
      <c r="H7835">
        <v>13</v>
      </c>
      <c r="I7835" t="str">
        <f>VLOOKUP(H7835,produto!A$1:F$24,2,FALSE)</f>
        <v>Estojo</v>
      </c>
      <c r="J7835">
        <f>VLOOKUP(I7835,produto!B$1:G$24,4,FALSE)</f>
        <v>7</v>
      </c>
      <c r="K7835" t="str">
        <f>VLOOKUP(J7835,marca!A$1:B$15,2,FALSE)</f>
        <v>TILIBRA</v>
      </c>
      <c r="L7835">
        <f t="shared" ca="1" si="614"/>
        <v>4</v>
      </c>
      <c r="M7835" t="str">
        <f ca="1">VLOOKUP(L7835,Departamento!A$1:C$8,2,FALSE)</f>
        <v>cosmético</v>
      </c>
      <c r="N7835">
        <f t="shared" ca="1" si="613"/>
        <v>1</v>
      </c>
      <c r="O7835" t="str">
        <f ca="1">VLOOKUP(N7835,gerencia!A$1:B$5,2,FALSE)</f>
        <v>Tecnologia</v>
      </c>
      <c r="P7835" t="s">
        <v>534</v>
      </c>
      <c r="Q7835">
        <v>2</v>
      </c>
      <c r="R7835">
        <v>3.2</v>
      </c>
      <c r="S7835">
        <v>297</v>
      </c>
    </row>
    <row r="7836" spans="1:19">
      <c r="A7836">
        <v>7835</v>
      </c>
      <c r="B7836">
        <f t="shared" ca="1" si="610"/>
        <v>5</v>
      </c>
      <c r="C7836" t="str">
        <f ca="1">VLOOKUP(B7836,cliente!A$1:B$7,2,FALSE)</f>
        <v>Edson Arantes</v>
      </c>
      <c r="D7836">
        <f t="shared" ca="1" si="611"/>
        <v>2</v>
      </c>
      <c r="E7836" t="str">
        <f ca="1">VLOOKUP(D7836,vendedor!A$1:B$13,2,FALSE)</f>
        <v>Márcio Barroso</v>
      </c>
      <c r="F7836">
        <f t="shared" ca="1" si="612"/>
        <v>3</v>
      </c>
      <c r="G7836" t="str">
        <f ca="1">VLOOKUP(F7836,cidade!A$1:B$6,2,FALSE)</f>
        <v>São Paulo</v>
      </c>
      <c r="H7836">
        <v>17</v>
      </c>
      <c r="I7836" t="str">
        <f>VLOOKUP(H7836,produto!A$1:F$24,2,FALSE)</f>
        <v>Aparalho de Barbear Elétrico</v>
      </c>
      <c r="J7836">
        <f>VLOOKUP(I7836,produto!B$1:G$24,4,FALSE)</f>
        <v>2</v>
      </c>
      <c r="K7836" t="str">
        <f>VLOOKUP(J7836,marca!A$1:B$15,2,FALSE)</f>
        <v>MICROSOFT</v>
      </c>
      <c r="L7836">
        <f t="shared" ca="1" si="614"/>
        <v>3</v>
      </c>
      <c r="M7836" t="str">
        <f ca="1">VLOOKUP(L7836,Departamento!A$1:C$8,2,FALSE)</f>
        <v>Papelaria</v>
      </c>
      <c r="N7836">
        <f t="shared" ca="1" si="613"/>
        <v>1</v>
      </c>
      <c r="O7836" t="str">
        <f ca="1">VLOOKUP(N7836,gerencia!A$1:B$5,2,FALSE)</f>
        <v>Tecnologia</v>
      </c>
      <c r="P7836" t="s">
        <v>326</v>
      </c>
      <c r="Q7836">
        <v>3</v>
      </c>
      <c r="R7836">
        <v>1075</v>
      </c>
      <c r="S7836">
        <v>355</v>
      </c>
    </row>
    <row r="7837" spans="1:19">
      <c r="A7837">
        <v>7836</v>
      </c>
      <c r="B7837">
        <f t="shared" ca="1" si="610"/>
        <v>3</v>
      </c>
      <c r="C7837" t="str">
        <f ca="1">VLOOKUP(B7837,cliente!A$1:B$7,2,FALSE)</f>
        <v>Renato Russo</v>
      </c>
      <c r="D7837">
        <f t="shared" ca="1" si="611"/>
        <v>4</v>
      </c>
      <c r="E7837" t="str">
        <f ca="1">VLOOKUP(D7837,vendedor!A$1:B$13,2,FALSE)</f>
        <v>Daniela Matos</v>
      </c>
      <c r="F7837">
        <f t="shared" ca="1" si="612"/>
        <v>3</v>
      </c>
      <c r="G7837" t="str">
        <f ca="1">VLOOKUP(F7837,cidade!A$1:B$6,2,FALSE)</f>
        <v>São Paulo</v>
      </c>
      <c r="H7837">
        <v>23</v>
      </c>
      <c r="I7837" t="str">
        <f>VLOOKUP(H7837,produto!A$1:F$24,2,FALSE)</f>
        <v>Sofá</v>
      </c>
      <c r="J7837">
        <f>VLOOKUP(I7837,produto!B$1:G$24,4,FALSE)</f>
        <v>14</v>
      </c>
      <c r="K7837" t="str">
        <f>VLOOKUP(J7837,marca!A$1:B$15,2,FALSE)</f>
        <v>DA CASA</v>
      </c>
      <c r="L7837">
        <f t="shared" ca="1" si="614"/>
        <v>3</v>
      </c>
      <c r="M7837" t="str">
        <f ca="1">VLOOKUP(L7837,Departamento!A$1:C$8,2,FALSE)</f>
        <v>Papelaria</v>
      </c>
      <c r="N7837">
        <f t="shared" ca="1" si="613"/>
        <v>2</v>
      </c>
      <c r="O7837" t="str">
        <f ca="1">VLOOKUP(N7837,gerencia!A$1:B$5,2,FALSE)</f>
        <v>papelaria/cosmético</v>
      </c>
      <c r="P7837" t="s">
        <v>93</v>
      </c>
      <c r="Q7837">
        <v>1</v>
      </c>
      <c r="R7837">
        <v>300</v>
      </c>
      <c r="S7837">
        <v>1453</v>
      </c>
    </row>
    <row r="7838" spans="1:19">
      <c r="A7838">
        <v>7837</v>
      </c>
      <c r="B7838">
        <f t="shared" ca="1" si="610"/>
        <v>2</v>
      </c>
      <c r="C7838" t="str">
        <f ca="1">VLOOKUP(B7838,cliente!A$1:B$7,2,FALSE)</f>
        <v>Benito de Paula</v>
      </c>
      <c r="D7838">
        <f t="shared" ca="1" si="611"/>
        <v>12</v>
      </c>
      <c r="E7838" t="str">
        <f ca="1">VLOOKUP(D7838,vendedor!A$1:B$13,2,FALSE)</f>
        <v>Marilia Cardoso</v>
      </c>
      <c r="F7838">
        <f t="shared" ca="1" si="612"/>
        <v>3</v>
      </c>
      <c r="G7838" t="str">
        <f ca="1">VLOOKUP(F7838,cidade!A$1:B$6,2,FALSE)</f>
        <v>São Paulo</v>
      </c>
      <c r="H7838">
        <v>19</v>
      </c>
      <c r="I7838" t="str">
        <f>VLOOKUP(H7838,produto!A$1:F$24,2,FALSE)</f>
        <v>Fogão</v>
      </c>
      <c r="J7838">
        <f>VLOOKUP(I7838,produto!B$1:G$24,4,FALSE)</f>
        <v>13</v>
      </c>
      <c r="K7838" t="str">
        <f>VLOOKUP(J7838,marca!A$1:B$15,2,FALSE)</f>
        <v>BRASTEMP</v>
      </c>
      <c r="L7838">
        <f t="shared" ca="1" si="614"/>
        <v>6</v>
      </c>
      <c r="M7838" t="str">
        <f ca="1">VLOOKUP(L7838,Departamento!A$1:C$8,2,FALSE)</f>
        <v>Eletrodomestico</v>
      </c>
      <c r="N7838">
        <f t="shared" ca="1" si="613"/>
        <v>2</v>
      </c>
      <c r="O7838" t="str">
        <f ca="1">VLOOKUP(N7838,gerencia!A$1:B$5,2,FALSE)</f>
        <v>papelaria/cosmético</v>
      </c>
      <c r="P7838" t="s">
        <v>21</v>
      </c>
      <c r="Q7838">
        <v>1</v>
      </c>
      <c r="R7838">
        <v>1500</v>
      </c>
      <c r="S7838">
        <v>205</v>
      </c>
    </row>
    <row r="7839" spans="1:19">
      <c r="A7839">
        <v>7838</v>
      </c>
      <c r="B7839">
        <f t="shared" ca="1" si="610"/>
        <v>2</v>
      </c>
      <c r="C7839" t="str">
        <f ca="1">VLOOKUP(B7839,cliente!A$1:B$7,2,FALSE)</f>
        <v>Benito de Paula</v>
      </c>
      <c r="D7839">
        <f t="shared" ca="1" si="611"/>
        <v>1</v>
      </c>
      <c r="E7839" t="str">
        <f ca="1">VLOOKUP(D7839,vendedor!A$1:B$13,2,FALSE)</f>
        <v>Claudio Silva</v>
      </c>
      <c r="F7839">
        <f t="shared" ca="1" si="612"/>
        <v>5</v>
      </c>
      <c r="G7839" t="str">
        <f ca="1">VLOOKUP(F7839,cidade!A$1:B$6,2,FALSE)</f>
        <v>Belo Horizonte</v>
      </c>
      <c r="H7839">
        <v>22</v>
      </c>
      <c r="I7839" t="str">
        <f>VLOOKUP(H7839,produto!A$1:F$24,2,FALSE)</f>
        <v>Mesa</v>
      </c>
      <c r="J7839">
        <f>VLOOKUP(I7839,produto!B$1:G$24,4,FALSE)</f>
        <v>14</v>
      </c>
      <c r="K7839" t="str">
        <f>VLOOKUP(J7839,marca!A$1:B$15,2,FALSE)</f>
        <v>DA CASA</v>
      </c>
      <c r="L7839">
        <f t="shared" ca="1" si="614"/>
        <v>3</v>
      </c>
      <c r="M7839" t="str">
        <f ca="1">VLOOKUP(L7839,Departamento!A$1:C$8,2,FALSE)</f>
        <v>Papelaria</v>
      </c>
      <c r="N7839">
        <f t="shared" ca="1" si="613"/>
        <v>2</v>
      </c>
      <c r="O7839" t="str">
        <f ca="1">VLOOKUP(N7839,gerencia!A$1:B$5,2,FALSE)</f>
        <v>papelaria/cosmético</v>
      </c>
      <c r="P7839" t="s">
        <v>610</v>
      </c>
      <c r="Q7839">
        <v>2</v>
      </c>
      <c r="R7839">
        <v>1600</v>
      </c>
      <c r="S7839">
        <v>780</v>
      </c>
    </row>
    <row r="7840" spans="1:19">
      <c r="A7840">
        <v>7839</v>
      </c>
      <c r="B7840">
        <f t="shared" ca="1" si="610"/>
        <v>5</v>
      </c>
      <c r="C7840" t="str">
        <f ca="1">VLOOKUP(B7840,cliente!A$1:B$7,2,FALSE)</f>
        <v>Edson Arantes</v>
      </c>
      <c r="D7840">
        <f t="shared" ca="1" si="611"/>
        <v>5</v>
      </c>
      <c r="E7840" t="str">
        <f ca="1">VLOOKUP(D7840,vendedor!A$1:B$13,2,FALSE)</f>
        <v>Maria Braga</v>
      </c>
      <c r="F7840">
        <f t="shared" ca="1" si="612"/>
        <v>2</v>
      </c>
      <c r="G7840" t="str">
        <f ca="1">VLOOKUP(F7840,cidade!A$1:B$6,2,FALSE)</f>
        <v>Recife</v>
      </c>
      <c r="H7840">
        <v>15</v>
      </c>
      <c r="I7840" t="str">
        <f>VLOOKUP(H7840,produto!A$1:F$24,2,FALSE)</f>
        <v>Baton</v>
      </c>
      <c r="J7840">
        <f>VLOOKUP(I7840,produto!B$1:G$24,4,FALSE)</f>
        <v>10</v>
      </c>
      <c r="K7840" t="str">
        <f>VLOOKUP(J7840,marca!A$1:B$15,2,FALSE)</f>
        <v>BOTICARIO</v>
      </c>
      <c r="L7840">
        <f t="shared" ca="1" si="614"/>
        <v>3</v>
      </c>
      <c r="M7840" t="str">
        <f ca="1">VLOOKUP(L7840,Departamento!A$1:C$8,2,FALSE)</f>
        <v>Papelaria</v>
      </c>
      <c r="N7840">
        <f t="shared" ca="1" si="613"/>
        <v>4</v>
      </c>
      <c r="O7840" t="str">
        <f ca="1">VLOOKUP(N7840,gerencia!A$1:B$5,2,FALSE)</f>
        <v>Casa e Decoração</v>
      </c>
      <c r="P7840" t="s">
        <v>527</v>
      </c>
      <c r="Q7840">
        <v>1</v>
      </c>
      <c r="R7840">
        <v>98.5</v>
      </c>
      <c r="S7840">
        <v>51</v>
      </c>
    </row>
    <row r="7841" spans="1:19">
      <c r="A7841">
        <v>7840</v>
      </c>
      <c r="B7841">
        <f t="shared" ca="1" si="610"/>
        <v>1</v>
      </c>
      <c r="C7841" t="str">
        <f ca="1">VLOOKUP(B7841,cliente!A$1:B$7,2,FALSE)</f>
        <v>João do Pulo</v>
      </c>
      <c r="D7841">
        <f t="shared" ca="1" si="611"/>
        <v>9</v>
      </c>
      <c r="E7841" t="str">
        <f ca="1">VLOOKUP(D7841,vendedor!A$1:B$13,2,FALSE)</f>
        <v>Diego Santos</v>
      </c>
      <c r="F7841">
        <f t="shared" ca="1" si="612"/>
        <v>3</v>
      </c>
      <c r="G7841" t="str">
        <f ca="1">VLOOKUP(F7841,cidade!A$1:B$6,2,FALSE)</f>
        <v>São Paulo</v>
      </c>
      <c r="H7841">
        <v>2</v>
      </c>
      <c r="I7841" t="str">
        <f>VLOOKUP(H7841,produto!A$1:F$24,2,FALSE)</f>
        <v>Mouse</v>
      </c>
      <c r="J7841">
        <f>VLOOKUP(I7841,produto!B$1:G$24,4,FALSE)</f>
        <v>2</v>
      </c>
      <c r="K7841" t="str">
        <f>VLOOKUP(J7841,marca!A$1:B$15,2,FALSE)</f>
        <v>MICROSOFT</v>
      </c>
      <c r="L7841">
        <f t="shared" ca="1" si="614"/>
        <v>6</v>
      </c>
      <c r="M7841" t="str">
        <f ca="1">VLOOKUP(L7841,Departamento!A$1:C$8,2,FALSE)</f>
        <v>Eletrodomestico</v>
      </c>
      <c r="N7841">
        <f t="shared" ca="1" si="613"/>
        <v>4</v>
      </c>
      <c r="O7841" t="str">
        <f ca="1">VLOOKUP(N7841,gerencia!A$1:B$5,2,FALSE)</f>
        <v>Casa e Decoração</v>
      </c>
      <c r="P7841" t="s">
        <v>36</v>
      </c>
      <c r="Q7841">
        <v>1</v>
      </c>
      <c r="R7841">
        <v>25.9</v>
      </c>
      <c r="S7841">
        <v>1285</v>
      </c>
    </row>
    <row r="7842" spans="1:19">
      <c r="A7842">
        <v>7841</v>
      </c>
      <c r="B7842">
        <f t="shared" ca="1" si="610"/>
        <v>3</v>
      </c>
      <c r="C7842" t="str">
        <f ca="1">VLOOKUP(B7842,cliente!A$1:B$7,2,FALSE)</f>
        <v>Renato Russo</v>
      </c>
      <c r="D7842">
        <f t="shared" ca="1" si="611"/>
        <v>12</v>
      </c>
      <c r="E7842" t="str">
        <f ca="1">VLOOKUP(D7842,vendedor!A$1:B$13,2,FALSE)</f>
        <v>Marilia Cardoso</v>
      </c>
      <c r="F7842">
        <f t="shared" ca="1" si="612"/>
        <v>1</v>
      </c>
      <c r="G7842" t="str">
        <f ca="1">VLOOKUP(F7842,cidade!A$1:B$6,2,FALSE)</f>
        <v>Salvador</v>
      </c>
      <c r="H7842">
        <v>6</v>
      </c>
      <c r="I7842" t="str">
        <f>VLOOKUP(H7842,produto!A$1:F$24,2,FALSE)</f>
        <v xml:space="preserve">Notebook </v>
      </c>
      <c r="J7842">
        <f>VLOOKUP(I7842,produto!B$1:G$24,4,FALSE)</f>
        <v>5</v>
      </c>
      <c r="K7842" t="str">
        <f>VLOOKUP(J7842,marca!A$1:B$15,2,FALSE)</f>
        <v>SAMSUNG</v>
      </c>
      <c r="L7842">
        <f t="shared" ca="1" si="614"/>
        <v>3</v>
      </c>
      <c r="M7842" t="str">
        <f ca="1">VLOOKUP(L7842,Departamento!A$1:C$8,2,FALSE)</f>
        <v>Papelaria</v>
      </c>
      <c r="N7842">
        <f t="shared" ca="1" si="613"/>
        <v>1</v>
      </c>
      <c r="O7842" t="str">
        <f ca="1">VLOOKUP(N7842,gerencia!A$1:B$5,2,FALSE)</f>
        <v>Tecnologia</v>
      </c>
      <c r="P7842" t="s">
        <v>244</v>
      </c>
      <c r="Q7842">
        <v>1</v>
      </c>
      <c r="R7842">
        <v>550</v>
      </c>
      <c r="S7842">
        <v>803</v>
      </c>
    </row>
    <row r="7843" spans="1:19">
      <c r="A7843">
        <v>7842</v>
      </c>
      <c r="B7843">
        <f t="shared" ca="1" si="610"/>
        <v>3</v>
      </c>
      <c r="C7843" t="str">
        <f ca="1">VLOOKUP(B7843,cliente!A$1:B$7,2,FALSE)</f>
        <v>Renato Russo</v>
      </c>
      <c r="D7843">
        <f t="shared" ca="1" si="611"/>
        <v>2</v>
      </c>
      <c r="E7843" t="str">
        <f ca="1">VLOOKUP(D7843,vendedor!A$1:B$13,2,FALSE)</f>
        <v>Márcio Barroso</v>
      </c>
      <c r="F7843">
        <f t="shared" ca="1" si="612"/>
        <v>3</v>
      </c>
      <c r="G7843" t="str">
        <f ca="1">VLOOKUP(F7843,cidade!A$1:B$6,2,FALSE)</f>
        <v>São Paulo</v>
      </c>
      <c r="H7843">
        <v>5</v>
      </c>
      <c r="I7843" t="str">
        <f>VLOOKUP(H7843,produto!A$1:F$24,2,FALSE)</f>
        <v>Computador</v>
      </c>
      <c r="J7843">
        <f>VLOOKUP(I7843,produto!B$1:G$24,4,FALSE)</f>
        <v>4</v>
      </c>
      <c r="K7843" t="str">
        <f>VLOOKUP(J7843,marca!A$1:B$15,2,FALSE)</f>
        <v>IBM</v>
      </c>
      <c r="L7843">
        <f t="shared" ca="1" si="614"/>
        <v>1</v>
      </c>
      <c r="M7843" t="str">
        <f ca="1">VLOOKUP(L7843,Departamento!A$1:C$8,2,FALSE)</f>
        <v>Informática</v>
      </c>
      <c r="N7843">
        <f t="shared" ca="1" si="613"/>
        <v>2</v>
      </c>
      <c r="O7843" t="str">
        <f ca="1">VLOOKUP(N7843,gerencia!A$1:B$5,2,FALSE)</f>
        <v>papelaria/cosmético</v>
      </c>
      <c r="P7843" t="s">
        <v>265</v>
      </c>
      <c r="Q7843">
        <v>1</v>
      </c>
      <c r="R7843">
        <v>2125.9899999999998</v>
      </c>
      <c r="S7843">
        <v>1384</v>
      </c>
    </row>
    <row r="7844" spans="1:19">
      <c r="A7844">
        <v>7843</v>
      </c>
      <c r="B7844">
        <f t="shared" ca="1" si="610"/>
        <v>1</v>
      </c>
      <c r="C7844" t="str">
        <f ca="1">VLOOKUP(B7844,cliente!A$1:B$7,2,FALSE)</f>
        <v>João do Pulo</v>
      </c>
      <c r="D7844">
        <f t="shared" ca="1" si="611"/>
        <v>4</v>
      </c>
      <c r="E7844" t="str">
        <f ca="1">VLOOKUP(D7844,vendedor!A$1:B$13,2,FALSE)</f>
        <v>Daniela Matos</v>
      </c>
      <c r="F7844">
        <f t="shared" ca="1" si="612"/>
        <v>4</v>
      </c>
      <c r="G7844" t="str">
        <f ca="1">VLOOKUP(F7844,cidade!A$1:B$6,2,FALSE)</f>
        <v>Rio de janeiro</v>
      </c>
      <c r="H7844">
        <v>11</v>
      </c>
      <c r="I7844" t="str">
        <f>VLOOKUP(H7844,produto!A$1:F$24,2,FALSE)</f>
        <v xml:space="preserve">Caneta </v>
      </c>
      <c r="J7844">
        <f>VLOOKUP(I7844,produto!B$1:G$24,4,FALSE)</f>
        <v>8</v>
      </c>
      <c r="K7844" t="str">
        <f>VLOOKUP(J7844,marca!A$1:B$15,2,FALSE)</f>
        <v>FABER CASTELL</v>
      </c>
      <c r="L7844">
        <f t="shared" ca="1" si="614"/>
        <v>6</v>
      </c>
      <c r="M7844" t="str">
        <f ca="1">VLOOKUP(L7844,Departamento!A$1:C$8,2,FALSE)</f>
        <v>Eletrodomestico</v>
      </c>
      <c r="N7844">
        <f t="shared" ca="1" si="613"/>
        <v>3</v>
      </c>
      <c r="O7844" t="str">
        <f ca="1">VLOOKUP(N7844,gerencia!A$1:B$5,2,FALSE)</f>
        <v>Eletro Eletrônico</v>
      </c>
      <c r="P7844" t="s">
        <v>609</v>
      </c>
      <c r="Q7844">
        <v>1</v>
      </c>
      <c r="R7844">
        <v>0.5</v>
      </c>
      <c r="S7844">
        <v>269</v>
      </c>
    </row>
    <row r="7845" spans="1:19">
      <c r="A7845">
        <v>7844</v>
      </c>
      <c r="B7845">
        <f t="shared" ca="1" si="610"/>
        <v>1</v>
      </c>
      <c r="C7845" t="str">
        <f ca="1">VLOOKUP(B7845,cliente!A$1:B$7,2,FALSE)</f>
        <v>João do Pulo</v>
      </c>
      <c r="D7845">
        <f t="shared" ca="1" si="611"/>
        <v>6</v>
      </c>
      <c r="E7845" t="str">
        <f ca="1">VLOOKUP(D7845,vendedor!A$1:B$13,2,FALSE)</f>
        <v>Rodrigo Machado</v>
      </c>
      <c r="F7845">
        <f t="shared" ca="1" si="612"/>
        <v>1</v>
      </c>
      <c r="G7845" t="str">
        <f ca="1">VLOOKUP(F7845,cidade!A$1:B$6,2,FALSE)</f>
        <v>Salvador</v>
      </c>
      <c r="H7845">
        <v>20</v>
      </c>
      <c r="I7845" t="str">
        <f>VLOOKUP(H7845,produto!A$1:F$24,2,FALSE)</f>
        <v>Geladeira</v>
      </c>
      <c r="J7845">
        <f>VLOOKUP(I7845,produto!B$1:G$24,4,FALSE)</f>
        <v>12</v>
      </c>
      <c r="K7845" t="str">
        <f>VLOOKUP(J7845,marca!A$1:B$15,2,FALSE)</f>
        <v>ELETROLUX</v>
      </c>
      <c r="L7845">
        <f t="shared" ca="1" si="614"/>
        <v>6</v>
      </c>
      <c r="M7845" t="str">
        <f ca="1">VLOOKUP(L7845,Departamento!A$1:C$8,2,FALSE)</f>
        <v>Eletrodomestico</v>
      </c>
      <c r="N7845">
        <f t="shared" ca="1" si="613"/>
        <v>2</v>
      </c>
      <c r="O7845" t="str">
        <f ca="1">VLOOKUP(N7845,gerencia!A$1:B$5,2,FALSE)</f>
        <v>papelaria/cosmético</v>
      </c>
      <c r="P7845" t="s">
        <v>27</v>
      </c>
      <c r="Q7845">
        <v>1</v>
      </c>
      <c r="R7845">
        <v>350</v>
      </c>
      <c r="S7845">
        <v>89</v>
      </c>
    </row>
    <row r="7846" spans="1:19">
      <c r="A7846">
        <v>7845</v>
      </c>
      <c r="B7846">
        <f t="shared" ca="1" si="610"/>
        <v>5</v>
      </c>
      <c r="C7846" t="str">
        <f ca="1">VLOOKUP(B7846,cliente!A$1:B$7,2,FALSE)</f>
        <v>Edson Arantes</v>
      </c>
      <c r="D7846">
        <f t="shared" ca="1" si="611"/>
        <v>10</v>
      </c>
      <c r="E7846" t="str">
        <f ca="1">VLOOKUP(D7846,vendedor!A$1:B$13,2,FALSE)</f>
        <v>Danilo Barreto</v>
      </c>
      <c r="F7846">
        <f t="shared" ca="1" si="612"/>
        <v>2</v>
      </c>
      <c r="G7846" t="str">
        <f ca="1">VLOOKUP(F7846,cidade!A$1:B$6,2,FALSE)</f>
        <v>Recife</v>
      </c>
      <c r="H7846">
        <v>13</v>
      </c>
      <c r="I7846" t="str">
        <f>VLOOKUP(H7846,produto!A$1:F$24,2,FALSE)</f>
        <v>Estojo</v>
      </c>
      <c r="J7846">
        <f>VLOOKUP(I7846,produto!B$1:G$24,4,FALSE)</f>
        <v>7</v>
      </c>
      <c r="K7846" t="str">
        <f>VLOOKUP(J7846,marca!A$1:B$15,2,FALSE)</f>
        <v>TILIBRA</v>
      </c>
      <c r="L7846">
        <f t="shared" ca="1" si="614"/>
        <v>4</v>
      </c>
      <c r="M7846" t="str">
        <f ca="1">VLOOKUP(L7846,Departamento!A$1:C$8,2,FALSE)</f>
        <v>cosmético</v>
      </c>
      <c r="N7846">
        <f t="shared" ca="1" si="613"/>
        <v>3</v>
      </c>
      <c r="O7846" t="str">
        <f ca="1">VLOOKUP(N7846,gerencia!A$1:B$5,2,FALSE)</f>
        <v>Eletro Eletrônico</v>
      </c>
      <c r="P7846" t="s">
        <v>421</v>
      </c>
      <c r="Q7846">
        <v>1</v>
      </c>
      <c r="R7846">
        <v>3.2</v>
      </c>
      <c r="S7846">
        <v>649</v>
      </c>
    </row>
    <row r="7847" spans="1:19">
      <c r="A7847">
        <v>7846</v>
      </c>
      <c r="B7847">
        <f t="shared" ca="1" si="610"/>
        <v>4</v>
      </c>
      <c r="C7847" t="str">
        <f ca="1">VLOOKUP(B7847,cliente!A$1:B$7,2,FALSE)</f>
        <v>Tom Jobim</v>
      </c>
      <c r="D7847">
        <f t="shared" ca="1" si="611"/>
        <v>10</v>
      </c>
      <c r="E7847" t="str">
        <f ca="1">VLOOKUP(D7847,vendedor!A$1:B$13,2,FALSE)</f>
        <v>Danilo Barreto</v>
      </c>
      <c r="F7847">
        <f t="shared" ca="1" si="612"/>
        <v>3</v>
      </c>
      <c r="G7847" t="str">
        <f ca="1">VLOOKUP(F7847,cidade!A$1:B$6,2,FALSE)</f>
        <v>São Paulo</v>
      </c>
      <c r="H7847">
        <v>15</v>
      </c>
      <c r="I7847" t="str">
        <f>VLOOKUP(H7847,produto!A$1:F$24,2,FALSE)</f>
        <v>Baton</v>
      </c>
      <c r="J7847">
        <f>VLOOKUP(I7847,produto!B$1:G$24,4,FALSE)</f>
        <v>10</v>
      </c>
      <c r="K7847" t="str">
        <f>VLOOKUP(J7847,marca!A$1:B$15,2,FALSE)</f>
        <v>BOTICARIO</v>
      </c>
      <c r="L7847">
        <f t="shared" ca="1" si="614"/>
        <v>3</v>
      </c>
      <c r="M7847" t="str">
        <f ca="1">VLOOKUP(L7847,Departamento!A$1:C$8,2,FALSE)</f>
        <v>Papelaria</v>
      </c>
      <c r="N7847">
        <f t="shared" ca="1" si="613"/>
        <v>2</v>
      </c>
      <c r="O7847" t="str">
        <f ca="1">VLOOKUP(N7847,gerencia!A$1:B$5,2,FALSE)</f>
        <v>papelaria/cosmético</v>
      </c>
      <c r="P7847" t="s">
        <v>349</v>
      </c>
      <c r="Q7847">
        <v>2</v>
      </c>
      <c r="R7847">
        <v>98.5</v>
      </c>
      <c r="S7847">
        <v>1336</v>
      </c>
    </row>
    <row r="7848" spans="1:19">
      <c r="A7848">
        <v>7847</v>
      </c>
      <c r="B7848">
        <f t="shared" ca="1" si="610"/>
        <v>2</v>
      </c>
      <c r="C7848" t="str">
        <f ca="1">VLOOKUP(B7848,cliente!A$1:B$7,2,FALSE)</f>
        <v>Benito de Paula</v>
      </c>
      <c r="D7848">
        <f t="shared" ca="1" si="611"/>
        <v>7</v>
      </c>
      <c r="E7848" t="str">
        <f ca="1">VLOOKUP(D7848,vendedor!A$1:B$13,2,FALSE)</f>
        <v>João Oliveira</v>
      </c>
      <c r="F7848">
        <f t="shared" ca="1" si="612"/>
        <v>1</v>
      </c>
      <c r="G7848" t="str">
        <f ca="1">VLOOKUP(F7848,cidade!A$1:B$6,2,FALSE)</f>
        <v>Salvador</v>
      </c>
      <c r="H7848">
        <v>11</v>
      </c>
      <c r="I7848" t="str">
        <f>VLOOKUP(H7848,produto!A$1:F$24,2,FALSE)</f>
        <v xml:space="preserve">Caneta </v>
      </c>
      <c r="J7848">
        <f>VLOOKUP(I7848,produto!B$1:G$24,4,FALSE)</f>
        <v>8</v>
      </c>
      <c r="K7848" t="str">
        <f>VLOOKUP(J7848,marca!A$1:B$15,2,FALSE)</f>
        <v>FABER CASTELL</v>
      </c>
      <c r="L7848">
        <f t="shared" ca="1" si="614"/>
        <v>5</v>
      </c>
      <c r="M7848" t="str">
        <f ca="1">VLOOKUP(L7848,Departamento!A$1:C$8,2,FALSE)</f>
        <v>Eletrónico</v>
      </c>
      <c r="N7848">
        <f t="shared" ca="1" si="613"/>
        <v>2</v>
      </c>
      <c r="O7848" t="str">
        <f ca="1">VLOOKUP(N7848,gerencia!A$1:B$5,2,FALSE)</f>
        <v>papelaria/cosmético</v>
      </c>
      <c r="P7848" t="s">
        <v>186</v>
      </c>
      <c r="Q7848">
        <v>1</v>
      </c>
      <c r="R7848">
        <v>0.5</v>
      </c>
      <c r="S7848">
        <v>500</v>
      </c>
    </row>
    <row r="7849" spans="1:19">
      <c r="A7849">
        <v>7848</v>
      </c>
      <c r="B7849">
        <f t="shared" ca="1" si="610"/>
        <v>1</v>
      </c>
      <c r="C7849" t="str">
        <f ca="1">VLOOKUP(B7849,cliente!A$1:B$7,2,FALSE)</f>
        <v>João do Pulo</v>
      </c>
      <c r="D7849">
        <f t="shared" ca="1" si="611"/>
        <v>3</v>
      </c>
      <c r="E7849" t="str">
        <f ca="1">VLOOKUP(D7849,vendedor!A$1:B$13,2,FALSE)</f>
        <v>Issac Palmeiras</v>
      </c>
      <c r="F7849">
        <f t="shared" ca="1" si="612"/>
        <v>2</v>
      </c>
      <c r="G7849" t="str">
        <f ca="1">VLOOKUP(F7849,cidade!A$1:B$6,2,FALSE)</f>
        <v>Recife</v>
      </c>
      <c r="H7849">
        <v>14</v>
      </c>
      <c r="I7849" t="str">
        <f>VLOOKUP(H7849,produto!A$1:F$24,2,FALSE)</f>
        <v>Classificador</v>
      </c>
      <c r="J7849">
        <f>VLOOKUP(I7849,produto!B$1:G$24,4,FALSE)</f>
        <v>9</v>
      </c>
      <c r="K7849" t="str">
        <f>VLOOKUP(J7849,marca!A$1:B$15,2,FALSE)</f>
        <v>AVON</v>
      </c>
      <c r="L7849">
        <f t="shared" ca="1" si="614"/>
        <v>1</v>
      </c>
      <c r="M7849" t="str">
        <f ca="1">VLOOKUP(L7849,Departamento!A$1:C$8,2,FALSE)</f>
        <v>Informática</v>
      </c>
      <c r="N7849">
        <f t="shared" ca="1" si="613"/>
        <v>4</v>
      </c>
      <c r="O7849" t="str">
        <f ca="1">VLOOKUP(N7849,gerencia!A$1:B$5,2,FALSE)</f>
        <v>Casa e Decoração</v>
      </c>
      <c r="P7849" t="s">
        <v>277</v>
      </c>
      <c r="Q7849">
        <v>1</v>
      </c>
      <c r="R7849">
        <v>25</v>
      </c>
      <c r="S7849">
        <v>1409</v>
      </c>
    </row>
    <row r="7850" spans="1:19">
      <c r="A7850">
        <v>7849</v>
      </c>
      <c r="B7850">
        <f t="shared" ca="1" si="610"/>
        <v>3</v>
      </c>
      <c r="C7850" t="str">
        <f ca="1">VLOOKUP(B7850,cliente!A$1:B$7,2,FALSE)</f>
        <v>Renato Russo</v>
      </c>
      <c r="D7850">
        <f t="shared" ca="1" si="611"/>
        <v>7</v>
      </c>
      <c r="E7850" t="str">
        <f ca="1">VLOOKUP(D7850,vendedor!A$1:B$13,2,FALSE)</f>
        <v>João Oliveira</v>
      </c>
      <c r="F7850">
        <f t="shared" ca="1" si="612"/>
        <v>1</v>
      </c>
      <c r="G7850" t="str">
        <f ca="1">VLOOKUP(F7850,cidade!A$1:B$6,2,FALSE)</f>
        <v>Salvador</v>
      </c>
      <c r="H7850">
        <v>6</v>
      </c>
      <c r="I7850" t="str">
        <f>VLOOKUP(H7850,produto!A$1:F$24,2,FALSE)</f>
        <v xml:space="preserve">Notebook </v>
      </c>
      <c r="J7850">
        <f>VLOOKUP(I7850,produto!B$1:G$24,4,FALSE)</f>
        <v>5</v>
      </c>
      <c r="K7850" t="str">
        <f>VLOOKUP(J7850,marca!A$1:B$15,2,FALSE)</f>
        <v>SAMSUNG</v>
      </c>
      <c r="L7850">
        <f t="shared" ca="1" si="614"/>
        <v>6</v>
      </c>
      <c r="M7850" t="str">
        <f ca="1">VLOOKUP(L7850,Departamento!A$1:C$8,2,FALSE)</f>
        <v>Eletrodomestico</v>
      </c>
      <c r="N7850">
        <f t="shared" ca="1" si="613"/>
        <v>2</v>
      </c>
      <c r="O7850" t="str">
        <f ca="1">VLOOKUP(N7850,gerencia!A$1:B$5,2,FALSE)</f>
        <v>papelaria/cosmético</v>
      </c>
      <c r="P7850" t="s">
        <v>123</v>
      </c>
      <c r="Q7850">
        <v>3</v>
      </c>
      <c r="R7850">
        <v>550</v>
      </c>
      <c r="S7850">
        <v>380</v>
      </c>
    </row>
    <row r="7851" spans="1:19">
      <c r="A7851">
        <v>7850</v>
      </c>
      <c r="B7851">
        <f t="shared" ca="1" si="610"/>
        <v>2</v>
      </c>
      <c r="C7851" t="str">
        <f ca="1">VLOOKUP(B7851,cliente!A$1:B$7,2,FALSE)</f>
        <v>Benito de Paula</v>
      </c>
      <c r="D7851">
        <f t="shared" ca="1" si="611"/>
        <v>8</v>
      </c>
      <c r="E7851" t="str">
        <f ca="1">VLOOKUP(D7851,vendedor!A$1:B$13,2,FALSE)</f>
        <v>Márcia Brito</v>
      </c>
      <c r="F7851">
        <f t="shared" ca="1" si="612"/>
        <v>5</v>
      </c>
      <c r="G7851" t="str">
        <f ca="1">VLOOKUP(F7851,cidade!A$1:B$6,2,FALSE)</f>
        <v>Belo Horizonte</v>
      </c>
      <c r="H7851">
        <v>7</v>
      </c>
      <c r="I7851" t="str">
        <f>VLOOKUP(H7851,produto!A$1:F$24,2,FALSE)</f>
        <v>Celular 4Gb</v>
      </c>
      <c r="J7851">
        <f>VLOOKUP(I7851,produto!B$1:G$24,4,FALSE)</f>
        <v>5</v>
      </c>
      <c r="K7851" t="str">
        <f>VLOOKUP(J7851,marca!A$1:B$15,2,FALSE)</f>
        <v>SAMSUNG</v>
      </c>
      <c r="L7851">
        <f t="shared" ca="1" si="614"/>
        <v>5</v>
      </c>
      <c r="M7851" t="str">
        <f ca="1">VLOOKUP(L7851,Departamento!A$1:C$8,2,FALSE)</f>
        <v>Eletrónico</v>
      </c>
      <c r="N7851">
        <f t="shared" ca="1" si="613"/>
        <v>1</v>
      </c>
      <c r="O7851" t="str">
        <f ca="1">VLOOKUP(N7851,gerencia!A$1:B$5,2,FALSE)</f>
        <v>Tecnologia</v>
      </c>
      <c r="P7851" t="s">
        <v>78</v>
      </c>
      <c r="Q7851">
        <v>3</v>
      </c>
      <c r="R7851">
        <v>52.9</v>
      </c>
      <c r="S7851">
        <v>662</v>
      </c>
    </row>
    <row r="7852" spans="1:19">
      <c r="A7852">
        <v>7851</v>
      </c>
      <c r="B7852">
        <f t="shared" ca="1" si="610"/>
        <v>3</v>
      </c>
      <c r="C7852" t="str">
        <f ca="1">VLOOKUP(B7852,cliente!A$1:B$7,2,FALSE)</f>
        <v>Renato Russo</v>
      </c>
      <c r="D7852">
        <f t="shared" ca="1" si="611"/>
        <v>12</v>
      </c>
      <c r="E7852" t="str">
        <f ca="1">VLOOKUP(D7852,vendedor!A$1:B$13,2,FALSE)</f>
        <v>Marilia Cardoso</v>
      </c>
      <c r="F7852">
        <f t="shared" ca="1" si="612"/>
        <v>2</v>
      </c>
      <c r="G7852" t="str">
        <f ca="1">VLOOKUP(F7852,cidade!A$1:B$6,2,FALSE)</f>
        <v>Recife</v>
      </c>
      <c r="H7852">
        <v>14</v>
      </c>
      <c r="I7852" t="str">
        <f>VLOOKUP(H7852,produto!A$1:F$24,2,FALSE)</f>
        <v>Classificador</v>
      </c>
      <c r="J7852">
        <f>VLOOKUP(I7852,produto!B$1:G$24,4,FALSE)</f>
        <v>9</v>
      </c>
      <c r="K7852" t="str">
        <f>VLOOKUP(J7852,marca!A$1:B$15,2,FALSE)</f>
        <v>AVON</v>
      </c>
      <c r="L7852">
        <f t="shared" ca="1" si="614"/>
        <v>2</v>
      </c>
      <c r="M7852" t="str">
        <f ca="1">VLOOKUP(L7852,Departamento!A$1:C$8,2,FALSE)</f>
        <v>Telefonia</v>
      </c>
      <c r="N7852">
        <f t="shared" ca="1" si="613"/>
        <v>2</v>
      </c>
      <c r="O7852" t="str">
        <f ca="1">VLOOKUP(N7852,gerencia!A$1:B$5,2,FALSE)</f>
        <v>papelaria/cosmético</v>
      </c>
      <c r="P7852" t="s">
        <v>485</v>
      </c>
      <c r="Q7852">
        <v>1</v>
      </c>
      <c r="R7852">
        <v>25</v>
      </c>
      <c r="S7852">
        <v>606</v>
      </c>
    </row>
    <row r="7853" spans="1:19">
      <c r="A7853">
        <v>7852</v>
      </c>
      <c r="B7853">
        <f t="shared" ca="1" si="610"/>
        <v>6</v>
      </c>
      <c r="C7853" t="str">
        <f ca="1">VLOOKUP(B7853,cliente!A$1:B$7,2,FALSE)</f>
        <v>Reginaldo Rossi</v>
      </c>
      <c r="D7853">
        <f t="shared" ca="1" si="611"/>
        <v>6</v>
      </c>
      <c r="E7853" t="str">
        <f ca="1">VLOOKUP(D7853,vendedor!A$1:B$13,2,FALSE)</f>
        <v>Rodrigo Machado</v>
      </c>
      <c r="F7853">
        <f t="shared" ca="1" si="612"/>
        <v>3</v>
      </c>
      <c r="G7853" t="str">
        <f ca="1">VLOOKUP(F7853,cidade!A$1:B$6,2,FALSE)</f>
        <v>São Paulo</v>
      </c>
      <c r="H7853">
        <v>23</v>
      </c>
      <c r="I7853" t="str">
        <f>VLOOKUP(H7853,produto!A$1:F$24,2,FALSE)</f>
        <v>Sofá</v>
      </c>
      <c r="J7853">
        <f>VLOOKUP(I7853,produto!B$1:G$24,4,FALSE)</f>
        <v>14</v>
      </c>
      <c r="K7853" t="str">
        <f>VLOOKUP(J7853,marca!A$1:B$15,2,FALSE)</f>
        <v>DA CASA</v>
      </c>
      <c r="L7853">
        <f t="shared" ca="1" si="614"/>
        <v>4</v>
      </c>
      <c r="M7853" t="str">
        <f ca="1">VLOOKUP(L7853,Departamento!A$1:C$8,2,FALSE)</f>
        <v>cosmético</v>
      </c>
      <c r="N7853">
        <f t="shared" ca="1" si="613"/>
        <v>1</v>
      </c>
      <c r="O7853" t="str">
        <f ca="1">VLOOKUP(N7853,gerencia!A$1:B$5,2,FALSE)</f>
        <v>Tecnologia</v>
      </c>
      <c r="P7853" t="s">
        <v>278</v>
      </c>
      <c r="Q7853">
        <v>1</v>
      </c>
      <c r="R7853">
        <v>300</v>
      </c>
      <c r="S7853">
        <v>432</v>
      </c>
    </row>
    <row r="7854" spans="1:19">
      <c r="A7854">
        <v>7853</v>
      </c>
      <c r="B7854">
        <f t="shared" ca="1" si="610"/>
        <v>2</v>
      </c>
      <c r="C7854" t="str">
        <f ca="1">VLOOKUP(B7854,cliente!A$1:B$7,2,FALSE)</f>
        <v>Benito de Paula</v>
      </c>
      <c r="D7854">
        <f t="shared" ca="1" si="611"/>
        <v>2</v>
      </c>
      <c r="E7854" t="str">
        <f ca="1">VLOOKUP(D7854,vendedor!A$1:B$13,2,FALSE)</f>
        <v>Márcio Barroso</v>
      </c>
      <c r="F7854">
        <f t="shared" ca="1" si="612"/>
        <v>5</v>
      </c>
      <c r="G7854" t="str">
        <f ca="1">VLOOKUP(F7854,cidade!A$1:B$6,2,FALSE)</f>
        <v>Belo Horizonte</v>
      </c>
      <c r="H7854">
        <v>6</v>
      </c>
      <c r="I7854" t="str">
        <f>VLOOKUP(H7854,produto!A$1:F$24,2,FALSE)</f>
        <v xml:space="preserve">Notebook </v>
      </c>
      <c r="J7854">
        <f>VLOOKUP(I7854,produto!B$1:G$24,4,FALSE)</f>
        <v>5</v>
      </c>
      <c r="K7854" t="str">
        <f>VLOOKUP(J7854,marca!A$1:B$15,2,FALSE)</f>
        <v>SAMSUNG</v>
      </c>
      <c r="L7854">
        <f t="shared" ca="1" si="614"/>
        <v>5</v>
      </c>
      <c r="M7854" t="str">
        <f ca="1">VLOOKUP(L7854,Departamento!A$1:C$8,2,FALSE)</f>
        <v>Eletrónico</v>
      </c>
      <c r="N7854">
        <f t="shared" ca="1" si="613"/>
        <v>1</v>
      </c>
      <c r="O7854" t="str">
        <f ca="1">VLOOKUP(N7854,gerencia!A$1:B$5,2,FALSE)</f>
        <v>Tecnologia</v>
      </c>
      <c r="P7854" t="s">
        <v>436</v>
      </c>
      <c r="Q7854">
        <v>2</v>
      </c>
      <c r="R7854">
        <v>550</v>
      </c>
      <c r="S7854">
        <v>132</v>
      </c>
    </row>
    <row r="7855" spans="1:19">
      <c r="A7855">
        <v>7854</v>
      </c>
      <c r="B7855">
        <f t="shared" ca="1" si="610"/>
        <v>4</v>
      </c>
      <c r="C7855" t="str">
        <f ca="1">VLOOKUP(B7855,cliente!A$1:B$7,2,FALSE)</f>
        <v>Tom Jobim</v>
      </c>
      <c r="D7855">
        <f t="shared" ca="1" si="611"/>
        <v>5</v>
      </c>
      <c r="E7855" t="str">
        <f ca="1">VLOOKUP(D7855,vendedor!A$1:B$13,2,FALSE)</f>
        <v>Maria Braga</v>
      </c>
      <c r="F7855">
        <f t="shared" ca="1" si="612"/>
        <v>5</v>
      </c>
      <c r="G7855" t="str">
        <f ca="1">VLOOKUP(F7855,cidade!A$1:B$6,2,FALSE)</f>
        <v>Belo Horizonte</v>
      </c>
      <c r="H7855">
        <v>17</v>
      </c>
      <c r="I7855" t="str">
        <f>VLOOKUP(H7855,produto!A$1:F$24,2,FALSE)</f>
        <v>Aparalho de Barbear Elétrico</v>
      </c>
      <c r="J7855">
        <f>VLOOKUP(I7855,produto!B$1:G$24,4,FALSE)</f>
        <v>2</v>
      </c>
      <c r="K7855" t="str">
        <f>VLOOKUP(J7855,marca!A$1:B$15,2,FALSE)</f>
        <v>MICROSOFT</v>
      </c>
      <c r="L7855">
        <f t="shared" ca="1" si="614"/>
        <v>5</v>
      </c>
      <c r="M7855" t="str">
        <f ca="1">VLOOKUP(L7855,Departamento!A$1:C$8,2,FALSE)</f>
        <v>Eletrónico</v>
      </c>
      <c r="N7855">
        <f t="shared" ca="1" si="613"/>
        <v>3</v>
      </c>
      <c r="O7855" t="str">
        <f ca="1">VLOOKUP(N7855,gerencia!A$1:B$5,2,FALSE)</f>
        <v>Eletro Eletrônico</v>
      </c>
      <c r="P7855" t="s">
        <v>619</v>
      </c>
      <c r="Q7855">
        <v>2</v>
      </c>
      <c r="R7855">
        <v>1075</v>
      </c>
      <c r="S7855">
        <v>1260</v>
      </c>
    </row>
    <row r="7856" spans="1:19">
      <c r="A7856">
        <v>7855</v>
      </c>
      <c r="B7856">
        <f t="shared" ca="1" si="610"/>
        <v>2</v>
      </c>
      <c r="C7856" t="str">
        <f ca="1">VLOOKUP(B7856,cliente!A$1:B$7,2,FALSE)</f>
        <v>Benito de Paula</v>
      </c>
      <c r="D7856">
        <f t="shared" ca="1" si="611"/>
        <v>3</v>
      </c>
      <c r="E7856" t="str">
        <f ca="1">VLOOKUP(D7856,vendedor!A$1:B$13,2,FALSE)</f>
        <v>Issac Palmeiras</v>
      </c>
      <c r="F7856">
        <f t="shared" ca="1" si="612"/>
        <v>5</v>
      </c>
      <c r="G7856" t="str">
        <f ca="1">VLOOKUP(F7856,cidade!A$1:B$6,2,FALSE)</f>
        <v>Belo Horizonte</v>
      </c>
      <c r="H7856">
        <v>12</v>
      </c>
      <c r="I7856" t="str">
        <f>VLOOKUP(H7856,produto!A$1:F$24,2,FALSE)</f>
        <v>Borracha</v>
      </c>
      <c r="J7856">
        <f>VLOOKUP(I7856,produto!B$1:G$24,4,FALSE)</f>
        <v>7</v>
      </c>
      <c r="K7856" t="str">
        <f>VLOOKUP(J7856,marca!A$1:B$15,2,FALSE)</f>
        <v>TILIBRA</v>
      </c>
      <c r="L7856">
        <f t="shared" ca="1" si="614"/>
        <v>6</v>
      </c>
      <c r="M7856" t="str">
        <f ca="1">VLOOKUP(L7856,Departamento!A$1:C$8,2,FALSE)</f>
        <v>Eletrodomestico</v>
      </c>
      <c r="N7856">
        <f t="shared" ca="1" si="613"/>
        <v>4</v>
      </c>
      <c r="O7856" t="str">
        <f ca="1">VLOOKUP(N7856,gerencia!A$1:B$5,2,FALSE)</f>
        <v>Casa e Decoração</v>
      </c>
      <c r="P7856" t="s">
        <v>525</v>
      </c>
      <c r="Q7856">
        <v>3</v>
      </c>
      <c r="R7856">
        <v>5.3</v>
      </c>
      <c r="S7856">
        <v>247</v>
      </c>
    </row>
    <row r="7857" spans="1:19">
      <c r="A7857">
        <v>7856</v>
      </c>
      <c r="B7857">
        <f t="shared" ca="1" si="610"/>
        <v>2</v>
      </c>
      <c r="C7857" t="str">
        <f ca="1">VLOOKUP(B7857,cliente!A$1:B$7,2,FALSE)</f>
        <v>Benito de Paula</v>
      </c>
      <c r="D7857">
        <f t="shared" ca="1" si="611"/>
        <v>5</v>
      </c>
      <c r="E7857" t="str">
        <f ca="1">VLOOKUP(D7857,vendedor!A$1:B$13,2,FALSE)</f>
        <v>Maria Braga</v>
      </c>
      <c r="F7857">
        <f t="shared" ca="1" si="612"/>
        <v>2</v>
      </c>
      <c r="G7857" t="str">
        <f ca="1">VLOOKUP(F7857,cidade!A$1:B$6,2,FALSE)</f>
        <v>Recife</v>
      </c>
      <c r="H7857">
        <v>11</v>
      </c>
      <c r="I7857" t="str">
        <f>VLOOKUP(H7857,produto!A$1:F$24,2,FALSE)</f>
        <v xml:space="preserve">Caneta </v>
      </c>
      <c r="J7857">
        <f>VLOOKUP(I7857,produto!B$1:G$24,4,FALSE)</f>
        <v>8</v>
      </c>
      <c r="K7857" t="str">
        <f>VLOOKUP(J7857,marca!A$1:B$15,2,FALSE)</f>
        <v>FABER CASTELL</v>
      </c>
      <c r="L7857">
        <f t="shared" ca="1" si="614"/>
        <v>3</v>
      </c>
      <c r="M7857" t="str">
        <f ca="1">VLOOKUP(L7857,Departamento!A$1:C$8,2,FALSE)</f>
        <v>Papelaria</v>
      </c>
      <c r="N7857">
        <f t="shared" ca="1" si="613"/>
        <v>1</v>
      </c>
      <c r="O7857" t="str">
        <f ca="1">VLOOKUP(N7857,gerencia!A$1:B$5,2,FALSE)</f>
        <v>Tecnologia</v>
      </c>
      <c r="P7857" t="s">
        <v>241</v>
      </c>
      <c r="Q7857">
        <v>3</v>
      </c>
      <c r="R7857">
        <v>0.5</v>
      </c>
      <c r="S7857">
        <v>1472</v>
      </c>
    </row>
    <row r="7858" spans="1:19">
      <c r="A7858">
        <v>7857</v>
      </c>
      <c r="B7858">
        <f t="shared" ca="1" si="610"/>
        <v>2</v>
      </c>
      <c r="C7858" t="str">
        <f ca="1">VLOOKUP(B7858,cliente!A$1:B$7,2,FALSE)</f>
        <v>Benito de Paula</v>
      </c>
      <c r="D7858">
        <f t="shared" ca="1" si="611"/>
        <v>12</v>
      </c>
      <c r="E7858" t="str">
        <f ca="1">VLOOKUP(D7858,vendedor!A$1:B$13,2,FALSE)</f>
        <v>Marilia Cardoso</v>
      </c>
      <c r="F7858">
        <f t="shared" ca="1" si="612"/>
        <v>5</v>
      </c>
      <c r="G7858" t="str">
        <f ca="1">VLOOKUP(F7858,cidade!A$1:B$6,2,FALSE)</f>
        <v>Belo Horizonte</v>
      </c>
      <c r="H7858">
        <v>4</v>
      </c>
      <c r="I7858" t="str">
        <f>VLOOKUP(H7858,produto!A$1:F$24,2,FALSE)</f>
        <v>Monitor</v>
      </c>
      <c r="J7858">
        <f>VLOOKUP(I7858,produto!B$1:G$24,4,FALSE)</f>
        <v>4</v>
      </c>
      <c r="K7858" t="str">
        <f>VLOOKUP(J7858,marca!A$1:B$15,2,FALSE)</f>
        <v>IBM</v>
      </c>
      <c r="L7858">
        <f t="shared" ca="1" si="614"/>
        <v>2</v>
      </c>
      <c r="M7858" t="str">
        <f ca="1">VLOOKUP(L7858,Departamento!A$1:C$8,2,FALSE)</f>
        <v>Telefonia</v>
      </c>
      <c r="N7858">
        <f t="shared" ca="1" si="613"/>
        <v>4</v>
      </c>
      <c r="O7858" t="str">
        <f ca="1">VLOOKUP(N7858,gerencia!A$1:B$5,2,FALSE)</f>
        <v>Casa e Decoração</v>
      </c>
      <c r="P7858" t="s">
        <v>386</v>
      </c>
      <c r="Q7858">
        <v>1</v>
      </c>
      <c r="R7858">
        <v>1300</v>
      </c>
      <c r="S7858">
        <v>685</v>
      </c>
    </row>
    <row r="7859" spans="1:19">
      <c r="A7859">
        <v>7858</v>
      </c>
      <c r="B7859">
        <f t="shared" ca="1" si="610"/>
        <v>5</v>
      </c>
      <c r="C7859" t="str">
        <f ca="1">VLOOKUP(B7859,cliente!A$1:B$7,2,FALSE)</f>
        <v>Edson Arantes</v>
      </c>
      <c r="D7859">
        <f t="shared" ca="1" si="611"/>
        <v>11</v>
      </c>
      <c r="E7859" t="str">
        <f ca="1">VLOOKUP(D7859,vendedor!A$1:B$13,2,FALSE)</f>
        <v>Filipe Almeida</v>
      </c>
      <c r="F7859">
        <f t="shared" ca="1" si="612"/>
        <v>4</v>
      </c>
      <c r="G7859" t="str">
        <f ca="1">VLOOKUP(F7859,cidade!A$1:B$6,2,FALSE)</f>
        <v>Rio de janeiro</v>
      </c>
      <c r="H7859">
        <v>6</v>
      </c>
      <c r="I7859" t="str">
        <f>VLOOKUP(H7859,produto!A$1:F$24,2,FALSE)</f>
        <v xml:space="preserve">Notebook </v>
      </c>
      <c r="J7859">
        <f>VLOOKUP(I7859,produto!B$1:G$24,4,FALSE)</f>
        <v>5</v>
      </c>
      <c r="K7859" t="str">
        <f>VLOOKUP(J7859,marca!A$1:B$15,2,FALSE)</f>
        <v>SAMSUNG</v>
      </c>
      <c r="L7859">
        <f t="shared" ca="1" si="614"/>
        <v>1</v>
      </c>
      <c r="M7859" t="str">
        <f ca="1">VLOOKUP(L7859,Departamento!A$1:C$8,2,FALSE)</f>
        <v>Informática</v>
      </c>
      <c r="N7859">
        <f t="shared" ca="1" si="613"/>
        <v>4</v>
      </c>
      <c r="O7859" t="str">
        <f ca="1">VLOOKUP(N7859,gerencia!A$1:B$5,2,FALSE)</f>
        <v>Casa e Decoração</v>
      </c>
      <c r="P7859" t="s">
        <v>241</v>
      </c>
      <c r="Q7859">
        <v>2</v>
      </c>
      <c r="R7859">
        <v>550</v>
      </c>
      <c r="S7859">
        <v>916</v>
      </c>
    </row>
    <row r="7860" spans="1:19">
      <c r="A7860">
        <v>7859</v>
      </c>
      <c r="B7860">
        <f t="shared" ca="1" si="610"/>
        <v>6</v>
      </c>
      <c r="C7860" t="str">
        <f ca="1">VLOOKUP(B7860,cliente!A$1:B$7,2,FALSE)</f>
        <v>Reginaldo Rossi</v>
      </c>
      <c r="D7860">
        <f t="shared" ca="1" si="611"/>
        <v>1</v>
      </c>
      <c r="E7860" t="str">
        <f ca="1">VLOOKUP(D7860,vendedor!A$1:B$13,2,FALSE)</f>
        <v>Claudio Silva</v>
      </c>
      <c r="F7860">
        <f t="shared" ca="1" si="612"/>
        <v>5</v>
      </c>
      <c r="G7860" t="str">
        <f ca="1">VLOOKUP(F7860,cidade!A$1:B$6,2,FALSE)</f>
        <v>Belo Horizonte</v>
      </c>
      <c r="H7860">
        <v>15</v>
      </c>
      <c r="I7860" t="str">
        <f>VLOOKUP(H7860,produto!A$1:F$24,2,FALSE)</f>
        <v>Baton</v>
      </c>
      <c r="J7860">
        <f>VLOOKUP(I7860,produto!B$1:G$24,4,FALSE)</f>
        <v>10</v>
      </c>
      <c r="K7860" t="str">
        <f>VLOOKUP(J7860,marca!A$1:B$15,2,FALSE)</f>
        <v>BOTICARIO</v>
      </c>
      <c r="L7860">
        <f t="shared" ca="1" si="614"/>
        <v>1</v>
      </c>
      <c r="M7860" t="str">
        <f ca="1">VLOOKUP(L7860,Departamento!A$1:C$8,2,FALSE)</f>
        <v>Informática</v>
      </c>
      <c r="N7860">
        <f t="shared" ca="1" si="613"/>
        <v>3</v>
      </c>
      <c r="O7860" t="str">
        <f ca="1">VLOOKUP(N7860,gerencia!A$1:B$5,2,FALSE)</f>
        <v>Eletro Eletrônico</v>
      </c>
      <c r="P7860" t="s">
        <v>525</v>
      </c>
      <c r="Q7860">
        <v>3</v>
      </c>
      <c r="R7860">
        <v>98.5</v>
      </c>
      <c r="S7860">
        <v>384</v>
      </c>
    </row>
    <row r="7861" spans="1:19">
      <c r="A7861">
        <v>7860</v>
      </c>
      <c r="B7861">
        <f t="shared" ca="1" si="610"/>
        <v>5</v>
      </c>
      <c r="C7861" t="str">
        <f ca="1">VLOOKUP(B7861,cliente!A$1:B$7,2,FALSE)</f>
        <v>Edson Arantes</v>
      </c>
      <c r="D7861">
        <f t="shared" ca="1" si="611"/>
        <v>9</v>
      </c>
      <c r="E7861" t="str">
        <f ca="1">VLOOKUP(D7861,vendedor!A$1:B$13,2,FALSE)</f>
        <v>Diego Santos</v>
      </c>
      <c r="F7861">
        <f t="shared" ca="1" si="612"/>
        <v>1</v>
      </c>
      <c r="G7861" t="str">
        <f ca="1">VLOOKUP(F7861,cidade!A$1:B$6,2,FALSE)</f>
        <v>Salvador</v>
      </c>
      <c r="H7861">
        <v>15</v>
      </c>
      <c r="I7861" t="str">
        <f>VLOOKUP(H7861,produto!A$1:F$24,2,FALSE)</f>
        <v>Baton</v>
      </c>
      <c r="J7861">
        <f>VLOOKUP(I7861,produto!B$1:G$24,4,FALSE)</f>
        <v>10</v>
      </c>
      <c r="K7861" t="str">
        <f>VLOOKUP(J7861,marca!A$1:B$15,2,FALSE)</f>
        <v>BOTICARIO</v>
      </c>
      <c r="L7861">
        <f t="shared" ca="1" si="614"/>
        <v>2</v>
      </c>
      <c r="M7861" t="str">
        <f ca="1">VLOOKUP(L7861,Departamento!A$1:C$8,2,FALSE)</f>
        <v>Telefonia</v>
      </c>
      <c r="N7861">
        <f t="shared" ca="1" si="613"/>
        <v>2</v>
      </c>
      <c r="O7861" t="str">
        <f ca="1">VLOOKUP(N7861,gerencia!A$1:B$5,2,FALSE)</f>
        <v>papelaria/cosmético</v>
      </c>
      <c r="P7861" t="s">
        <v>630</v>
      </c>
      <c r="Q7861">
        <v>2</v>
      </c>
      <c r="R7861">
        <v>98.5</v>
      </c>
      <c r="S7861">
        <v>1041</v>
      </c>
    </row>
    <row r="7862" spans="1:19">
      <c r="A7862">
        <v>7861</v>
      </c>
      <c r="B7862">
        <f t="shared" ca="1" si="610"/>
        <v>1</v>
      </c>
      <c r="C7862" t="str">
        <f ca="1">VLOOKUP(B7862,cliente!A$1:B$7,2,FALSE)</f>
        <v>João do Pulo</v>
      </c>
      <c r="D7862">
        <f t="shared" ca="1" si="611"/>
        <v>11</v>
      </c>
      <c r="E7862" t="str">
        <f ca="1">VLOOKUP(D7862,vendedor!A$1:B$13,2,FALSE)</f>
        <v>Filipe Almeida</v>
      </c>
      <c r="F7862">
        <f t="shared" ca="1" si="612"/>
        <v>4</v>
      </c>
      <c r="G7862" t="str">
        <f ca="1">VLOOKUP(F7862,cidade!A$1:B$6,2,FALSE)</f>
        <v>Rio de janeiro</v>
      </c>
      <c r="H7862">
        <v>14</v>
      </c>
      <c r="I7862" t="str">
        <f>VLOOKUP(H7862,produto!A$1:F$24,2,FALSE)</f>
        <v>Classificador</v>
      </c>
      <c r="J7862">
        <f>VLOOKUP(I7862,produto!B$1:G$24,4,FALSE)</f>
        <v>9</v>
      </c>
      <c r="K7862" t="str">
        <f>VLOOKUP(J7862,marca!A$1:B$15,2,FALSE)</f>
        <v>AVON</v>
      </c>
      <c r="L7862">
        <f t="shared" ca="1" si="614"/>
        <v>4</v>
      </c>
      <c r="M7862" t="str">
        <f ca="1">VLOOKUP(L7862,Departamento!A$1:C$8,2,FALSE)</f>
        <v>cosmético</v>
      </c>
      <c r="N7862">
        <f t="shared" ca="1" si="613"/>
        <v>2</v>
      </c>
      <c r="O7862" t="str">
        <f ca="1">VLOOKUP(N7862,gerencia!A$1:B$5,2,FALSE)</f>
        <v>papelaria/cosmético</v>
      </c>
      <c r="P7862" t="s">
        <v>477</v>
      </c>
      <c r="Q7862">
        <v>1</v>
      </c>
      <c r="R7862">
        <v>25</v>
      </c>
      <c r="S7862">
        <v>974</v>
      </c>
    </row>
    <row r="7863" spans="1:19">
      <c r="A7863">
        <v>7862</v>
      </c>
      <c r="B7863">
        <f t="shared" ca="1" si="610"/>
        <v>6</v>
      </c>
      <c r="C7863" t="str">
        <f ca="1">VLOOKUP(B7863,cliente!A$1:B$7,2,FALSE)</f>
        <v>Reginaldo Rossi</v>
      </c>
      <c r="D7863">
        <f t="shared" ca="1" si="611"/>
        <v>3</v>
      </c>
      <c r="E7863" t="str">
        <f ca="1">VLOOKUP(D7863,vendedor!A$1:B$13,2,FALSE)</f>
        <v>Issac Palmeiras</v>
      </c>
      <c r="F7863">
        <f t="shared" ca="1" si="612"/>
        <v>3</v>
      </c>
      <c r="G7863" t="str">
        <f ca="1">VLOOKUP(F7863,cidade!A$1:B$6,2,FALSE)</f>
        <v>São Paulo</v>
      </c>
      <c r="H7863">
        <v>15</v>
      </c>
      <c r="I7863" t="str">
        <f>VLOOKUP(H7863,produto!A$1:F$24,2,FALSE)</f>
        <v>Baton</v>
      </c>
      <c r="J7863">
        <f>VLOOKUP(I7863,produto!B$1:G$24,4,FALSE)</f>
        <v>10</v>
      </c>
      <c r="K7863" t="str">
        <f>VLOOKUP(J7863,marca!A$1:B$15,2,FALSE)</f>
        <v>BOTICARIO</v>
      </c>
      <c r="L7863">
        <f t="shared" ca="1" si="614"/>
        <v>5</v>
      </c>
      <c r="M7863" t="str">
        <f ca="1">VLOOKUP(L7863,Departamento!A$1:C$8,2,FALSE)</f>
        <v>Eletrónico</v>
      </c>
      <c r="N7863">
        <f t="shared" ca="1" si="613"/>
        <v>3</v>
      </c>
      <c r="O7863" t="str">
        <f ca="1">VLOOKUP(N7863,gerencia!A$1:B$5,2,FALSE)</f>
        <v>Eletro Eletrônico</v>
      </c>
      <c r="P7863" t="s">
        <v>469</v>
      </c>
      <c r="Q7863">
        <v>2</v>
      </c>
      <c r="R7863">
        <v>98.5</v>
      </c>
      <c r="S7863">
        <v>1150</v>
      </c>
    </row>
    <row r="7864" spans="1:19">
      <c r="A7864">
        <v>7863</v>
      </c>
      <c r="B7864">
        <f t="shared" ca="1" si="610"/>
        <v>3</v>
      </c>
      <c r="C7864" t="str">
        <f ca="1">VLOOKUP(B7864,cliente!A$1:B$7,2,FALSE)</f>
        <v>Renato Russo</v>
      </c>
      <c r="D7864">
        <f t="shared" ca="1" si="611"/>
        <v>3</v>
      </c>
      <c r="E7864" t="str">
        <f ca="1">VLOOKUP(D7864,vendedor!A$1:B$13,2,FALSE)</f>
        <v>Issac Palmeiras</v>
      </c>
      <c r="F7864">
        <f t="shared" ca="1" si="612"/>
        <v>4</v>
      </c>
      <c r="G7864" t="str">
        <f ca="1">VLOOKUP(F7864,cidade!A$1:B$6,2,FALSE)</f>
        <v>Rio de janeiro</v>
      </c>
      <c r="H7864">
        <v>17</v>
      </c>
      <c r="I7864" t="str">
        <f>VLOOKUP(H7864,produto!A$1:F$24,2,FALSE)</f>
        <v>Aparalho de Barbear Elétrico</v>
      </c>
      <c r="J7864">
        <f>VLOOKUP(I7864,produto!B$1:G$24,4,FALSE)</f>
        <v>2</v>
      </c>
      <c r="K7864" t="str">
        <f>VLOOKUP(J7864,marca!A$1:B$15,2,FALSE)</f>
        <v>MICROSOFT</v>
      </c>
      <c r="L7864">
        <f t="shared" ca="1" si="614"/>
        <v>2</v>
      </c>
      <c r="M7864" t="str">
        <f ca="1">VLOOKUP(L7864,Departamento!A$1:C$8,2,FALSE)</f>
        <v>Telefonia</v>
      </c>
      <c r="N7864">
        <f t="shared" ca="1" si="613"/>
        <v>2</v>
      </c>
      <c r="O7864" t="str">
        <f ca="1">VLOOKUP(N7864,gerencia!A$1:B$5,2,FALSE)</f>
        <v>papelaria/cosmético</v>
      </c>
      <c r="P7864" t="s">
        <v>24</v>
      </c>
      <c r="Q7864">
        <v>2</v>
      </c>
      <c r="R7864">
        <v>1075</v>
      </c>
      <c r="S7864">
        <v>231</v>
      </c>
    </row>
    <row r="7865" spans="1:19">
      <c r="A7865">
        <v>7864</v>
      </c>
      <c r="B7865">
        <f t="shared" ca="1" si="610"/>
        <v>6</v>
      </c>
      <c r="C7865" t="str">
        <f ca="1">VLOOKUP(B7865,cliente!A$1:B$7,2,FALSE)</f>
        <v>Reginaldo Rossi</v>
      </c>
      <c r="D7865">
        <f t="shared" ca="1" si="611"/>
        <v>11</v>
      </c>
      <c r="E7865" t="str">
        <f ca="1">VLOOKUP(D7865,vendedor!A$1:B$13,2,FALSE)</f>
        <v>Filipe Almeida</v>
      </c>
      <c r="F7865">
        <f t="shared" ca="1" si="612"/>
        <v>1</v>
      </c>
      <c r="G7865" t="str">
        <f ca="1">VLOOKUP(F7865,cidade!A$1:B$6,2,FALSE)</f>
        <v>Salvador</v>
      </c>
      <c r="H7865">
        <v>22</v>
      </c>
      <c r="I7865" t="str">
        <f>VLOOKUP(H7865,produto!A$1:F$24,2,FALSE)</f>
        <v>Mesa</v>
      </c>
      <c r="J7865">
        <f>VLOOKUP(I7865,produto!B$1:G$24,4,FALSE)</f>
        <v>14</v>
      </c>
      <c r="K7865" t="str">
        <f>VLOOKUP(J7865,marca!A$1:B$15,2,FALSE)</f>
        <v>DA CASA</v>
      </c>
      <c r="L7865">
        <f t="shared" ca="1" si="614"/>
        <v>5</v>
      </c>
      <c r="M7865" t="str">
        <f ca="1">VLOOKUP(L7865,Departamento!A$1:C$8,2,FALSE)</f>
        <v>Eletrónico</v>
      </c>
      <c r="N7865">
        <f t="shared" ca="1" si="613"/>
        <v>2</v>
      </c>
      <c r="O7865" t="str">
        <f ca="1">VLOOKUP(N7865,gerencia!A$1:B$5,2,FALSE)</f>
        <v>papelaria/cosmético</v>
      </c>
      <c r="P7865" t="s">
        <v>370</v>
      </c>
      <c r="Q7865">
        <v>1</v>
      </c>
      <c r="R7865">
        <v>1600</v>
      </c>
      <c r="S7865">
        <v>322</v>
      </c>
    </row>
    <row r="7866" spans="1:19">
      <c r="A7866">
        <v>7865</v>
      </c>
      <c r="B7866">
        <f t="shared" ca="1" si="610"/>
        <v>3</v>
      </c>
      <c r="C7866" t="str">
        <f ca="1">VLOOKUP(B7866,cliente!A$1:B$7,2,FALSE)</f>
        <v>Renato Russo</v>
      </c>
      <c r="D7866">
        <f t="shared" ca="1" si="611"/>
        <v>9</v>
      </c>
      <c r="E7866" t="str">
        <f ca="1">VLOOKUP(D7866,vendedor!A$1:B$13,2,FALSE)</f>
        <v>Diego Santos</v>
      </c>
      <c r="F7866">
        <f t="shared" ca="1" si="612"/>
        <v>2</v>
      </c>
      <c r="G7866" t="str">
        <f ca="1">VLOOKUP(F7866,cidade!A$1:B$6,2,FALSE)</f>
        <v>Recife</v>
      </c>
      <c r="H7866">
        <v>5</v>
      </c>
      <c r="I7866" t="str">
        <f>VLOOKUP(H7866,produto!A$1:F$24,2,FALSE)</f>
        <v>Computador</v>
      </c>
      <c r="J7866">
        <f>VLOOKUP(I7866,produto!B$1:G$24,4,FALSE)</f>
        <v>4</v>
      </c>
      <c r="K7866" t="str">
        <f>VLOOKUP(J7866,marca!A$1:B$15,2,FALSE)</f>
        <v>IBM</v>
      </c>
      <c r="L7866">
        <f t="shared" ca="1" si="614"/>
        <v>2</v>
      </c>
      <c r="M7866" t="str">
        <f ca="1">VLOOKUP(L7866,Departamento!A$1:C$8,2,FALSE)</f>
        <v>Telefonia</v>
      </c>
      <c r="N7866">
        <f t="shared" ca="1" si="613"/>
        <v>2</v>
      </c>
      <c r="O7866" t="str">
        <f ca="1">VLOOKUP(N7866,gerencia!A$1:B$5,2,FALSE)</f>
        <v>papelaria/cosmético</v>
      </c>
      <c r="P7866" t="s">
        <v>668</v>
      </c>
      <c r="Q7866">
        <v>2</v>
      </c>
      <c r="R7866">
        <v>2125.9899999999998</v>
      </c>
      <c r="S7866">
        <v>96</v>
      </c>
    </row>
    <row r="7867" spans="1:19">
      <c r="A7867">
        <v>7866</v>
      </c>
      <c r="B7867">
        <f t="shared" ca="1" si="610"/>
        <v>1</v>
      </c>
      <c r="C7867" t="str">
        <f ca="1">VLOOKUP(B7867,cliente!A$1:B$7,2,FALSE)</f>
        <v>João do Pulo</v>
      </c>
      <c r="D7867">
        <f t="shared" ca="1" si="611"/>
        <v>7</v>
      </c>
      <c r="E7867" t="str">
        <f ca="1">VLOOKUP(D7867,vendedor!A$1:B$13,2,FALSE)</f>
        <v>João Oliveira</v>
      </c>
      <c r="F7867">
        <f t="shared" ca="1" si="612"/>
        <v>2</v>
      </c>
      <c r="G7867" t="str">
        <f ca="1">VLOOKUP(F7867,cidade!A$1:B$6,2,FALSE)</f>
        <v>Recife</v>
      </c>
      <c r="H7867">
        <v>1</v>
      </c>
      <c r="I7867" t="str">
        <f>VLOOKUP(H7867,produto!A$1:F$24,2,FALSE)</f>
        <v>TV</v>
      </c>
      <c r="J7867">
        <f>VLOOKUP(I7867,produto!B$1:G$24,4,FALSE)</f>
        <v>3</v>
      </c>
      <c r="K7867" t="str">
        <f>VLOOKUP(J7867,marca!A$1:B$15,2,FALSE)</f>
        <v>DELL</v>
      </c>
      <c r="L7867">
        <f t="shared" ca="1" si="614"/>
        <v>6</v>
      </c>
      <c r="M7867" t="str">
        <f ca="1">VLOOKUP(L7867,Departamento!A$1:C$8,2,FALSE)</f>
        <v>Eletrodomestico</v>
      </c>
      <c r="N7867">
        <f t="shared" ca="1" si="613"/>
        <v>4</v>
      </c>
      <c r="O7867" t="str">
        <f ca="1">VLOOKUP(N7867,gerencia!A$1:B$5,2,FALSE)</f>
        <v>Casa e Decoração</v>
      </c>
      <c r="P7867" t="s">
        <v>587</v>
      </c>
      <c r="Q7867">
        <v>2</v>
      </c>
      <c r="R7867">
        <v>25.15</v>
      </c>
      <c r="S7867">
        <v>938</v>
      </c>
    </row>
    <row r="7868" spans="1:19">
      <c r="A7868">
        <v>7867</v>
      </c>
      <c r="B7868">
        <f t="shared" ca="1" si="610"/>
        <v>2</v>
      </c>
      <c r="C7868" t="str">
        <f ca="1">VLOOKUP(B7868,cliente!A$1:B$7,2,FALSE)</f>
        <v>Benito de Paula</v>
      </c>
      <c r="D7868">
        <f t="shared" ca="1" si="611"/>
        <v>3</v>
      </c>
      <c r="E7868" t="str">
        <f ca="1">VLOOKUP(D7868,vendedor!A$1:B$13,2,FALSE)</f>
        <v>Issac Palmeiras</v>
      </c>
      <c r="F7868">
        <f t="shared" ca="1" si="612"/>
        <v>3</v>
      </c>
      <c r="G7868" t="str">
        <f ca="1">VLOOKUP(F7868,cidade!A$1:B$6,2,FALSE)</f>
        <v>São Paulo</v>
      </c>
      <c r="H7868">
        <v>1</v>
      </c>
      <c r="I7868" t="str">
        <f>VLOOKUP(H7868,produto!A$1:F$24,2,FALSE)</f>
        <v>TV</v>
      </c>
      <c r="J7868">
        <f>VLOOKUP(I7868,produto!B$1:G$24,4,FALSE)</f>
        <v>3</v>
      </c>
      <c r="K7868" t="str">
        <f>VLOOKUP(J7868,marca!A$1:B$15,2,FALSE)</f>
        <v>DELL</v>
      </c>
      <c r="L7868">
        <f t="shared" ca="1" si="614"/>
        <v>1</v>
      </c>
      <c r="M7868" t="str">
        <f ca="1">VLOOKUP(L7868,Departamento!A$1:C$8,2,FALSE)</f>
        <v>Informática</v>
      </c>
      <c r="N7868">
        <f t="shared" ca="1" si="613"/>
        <v>2</v>
      </c>
      <c r="O7868" t="str">
        <f ca="1">VLOOKUP(N7868,gerencia!A$1:B$5,2,FALSE)</f>
        <v>papelaria/cosmético</v>
      </c>
      <c r="P7868" t="s">
        <v>227</v>
      </c>
      <c r="Q7868">
        <v>2</v>
      </c>
      <c r="R7868">
        <v>25.15</v>
      </c>
      <c r="S7868">
        <v>813</v>
      </c>
    </row>
    <row r="7869" spans="1:19">
      <c r="A7869">
        <v>7868</v>
      </c>
      <c r="B7869">
        <f t="shared" ca="1" si="610"/>
        <v>5</v>
      </c>
      <c r="C7869" t="str">
        <f ca="1">VLOOKUP(B7869,cliente!A$1:B$7,2,FALSE)</f>
        <v>Edson Arantes</v>
      </c>
      <c r="D7869">
        <f t="shared" ca="1" si="611"/>
        <v>9</v>
      </c>
      <c r="E7869" t="str">
        <f ca="1">VLOOKUP(D7869,vendedor!A$1:B$13,2,FALSE)</f>
        <v>Diego Santos</v>
      </c>
      <c r="F7869">
        <f t="shared" ca="1" si="612"/>
        <v>1</v>
      </c>
      <c r="G7869" t="str">
        <f ca="1">VLOOKUP(F7869,cidade!A$1:B$6,2,FALSE)</f>
        <v>Salvador</v>
      </c>
      <c r="H7869">
        <v>2</v>
      </c>
      <c r="I7869" t="str">
        <f>VLOOKUP(H7869,produto!A$1:F$24,2,FALSE)</f>
        <v>Mouse</v>
      </c>
      <c r="J7869">
        <f>VLOOKUP(I7869,produto!B$1:G$24,4,FALSE)</f>
        <v>2</v>
      </c>
      <c r="K7869" t="str">
        <f>VLOOKUP(J7869,marca!A$1:B$15,2,FALSE)</f>
        <v>MICROSOFT</v>
      </c>
      <c r="L7869">
        <f t="shared" ca="1" si="614"/>
        <v>6</v>
      </c>
      <c r="M7869" t="str">
        <f ca="1">VLOOKUP(L7869,Departamento!A$1:C$8,2,FALSE)</f>
        <v>Eletrodomestico</v>
      </c>
      <c r="N7869">
        <f t="shared" ca="1" si="613"/>
        <v>1</v>
      </c>
      <c r="O7869" t="str">
        <f ca="1">VLOOKUP(N7869,gerencia!A$1:B$5,2,FALSE)</f>
        <v>Tecnologia</v>
      </c>
      <c r="P7869" t="s">
        <v>80</v>
      </c>
      <c r="Q7869">
        <v>1</v>
      </c>
      <c r="R7869">
        <v>25.9</v>
      </c>
      <c r="S7869">
        <v>1172</v>
      </c>
    </row>
    <row r="7870" spans="1:19">
      <c r="A7870">
        <v>7869</v>
      </c>
      <c r="B7870">
        <f t="shared" ca="1" si="610"/>
        <v>2</v>
      </c>
      <c r="C7870" t="str">
        <f ca="1">VLOOKUP(B7870,cliente!A$1:B$7,2,FALSE)</f>
        <v>Benito de Paula</v>
      </c>
      <c r="D7870">
        <f t="shared" ca="1" si="611"/>
        <v>3</v>
      </c>
      <c r="E7870" t="str">
        <f ca="1">VLOOKUP(D7870,vendedor!A$1:B$13,2,FALSE)</f>
        <v>Issac Palmeiras</v>
      </c>
      <c r="F7870">
        <f t="shared" ca="1" si="612"/>
        <v>1</v>
      </c>
      <c r="G7870" t="str">
        <f ca="1">VLOOKUP(F7870,cidade!A$1:B$6,2,FALSE)</f>
        <v>Salvador</v>
      </c>
      <c r="H7870">
        <v>22</v>
      </c>
      <c r="I7870" t="str">
        <f>VLOOKUP(H7870,produto!A$1:F$24,2,FALSE)</f>
        <v>Mesa</v>
      </c>
      <c r="J7870">
        <f>VLOOKUP(I7870,produto!B$1:G$24,4,FALSE)</f>
        <v>14</v>
      </c>
      <c r="K7870" t="str">
        <f>VLOOKUP(J7870,marca!A$1:B$15,2,FALSE)</f>
        <v>DA CASA</v>
      </c>
      <c r="L7870">
        <f t="shared" ca="1" si="614"/>
        <v>4</v>
      </c>
      <c r="M7870" t="str">
        <f ca="1">VLOOKUP(L7870,Departamento!A$1:C$8,2,FALSE)</f>
        <v>cosmético</v>
      </c>
      <c r="N7870">
        <f t="shared" ca="1" si="613"/>
        <v>4</v>
      </c>
      <c r="O7870" t="str">
        <f ca="1">VLOOKUP(N7870,gerencia!A$1:B$5,2,FALSE)</f>
        <v>Casa e Decoração</v>
      </c>
      <c r="P7870" t="s">
        <v>427</v>
      </c>
      <c r="Q7870">
        <v>3</v>
      </c>
      <c r="R7870">
        <v>1600</v>
      </c>
      <c r="S7870">
        <v>1476</v>
      </c>
    </row>
    <row r="7871" spans="1:19">
      <c r="A7871">
        <v>7870</v>
      </c>
      <c r="B7871">
        <f t="shared" ca="1" si="610"/>
        <v>2</v>
      </c>
      <c r="C7871" t="str">
        <f ca="1">VLOOKUP(B7871,cliente!A$1:B$7,2,FALSE)</f>
        <v>Benito de Paula</v>
      </c>
      <c r="D7871">
        <f t="shared" ca="1" si="611"/>
        <v>8</v>
      </c>
      <c r="E7871" t="str">
        <f ca="1">VLOOKUP(D7871,vendedor!A$1:B$13,2,FALSE)</f>
        <v>Márcia Brito</v>
      </c>
      <c r="F7871">
        <f t="shared" ca="1" si="612"/>
        <v>2</v>
      </c>
      <c r="G7871" t="str">
        <f ca="1">VLOOKUP(F7871,cidade!A$1:B$6,2,FALSE)</f>
        <v>Recife</v>
      </c>
      <c r="H7871">
        <v>16</v>
      </c>
      <c r="I7871" t="str">
        <f>VLOOKUP(H7871,produto!A$1:F$24,2,FALSE)</f>
        <v>Perfume</v>
      </c>
      <c r="J7871">
        <f>VLOOKUP(I7871,produto!B$1:G$24,4,FALSE)</f>
        <v>11</v>
      </c>
      <c r="K7871" t="str">
        <f>VLOOKUP(J7871,marca!A$1:B$15,2,FALSE)</f>
        <v>PHILIPS</v>
      </c>
      <c r="L7871">
        <f t="shared" ca="1" si="614"/>
        <v>3</v>
      </c>
      <c r="M7871" t="str">
        <f ca="1">VLOOKUP(L7871,Departamento!A$1:C$8,2,FALSE)</f>
        <v>Papelaria</v>
      </c>
      <c r="N7871">
        <f t="shared" ca="1" si="613"/>
        <v>1</v>
      </c>
      <c r="O7871" t="str">
        <f ca="1">VLOOKUP(N7871,gerencia!A$1:B$5,2,FALSE)</f>
        <v>Tecnologia</v>
      </c>
      <c r="P7871" t="s">
        <v>230</v>
      </c>
      <c r="Q7871">
        <v>1</v>
      </c>
      <c r="R7871">
        <v>135</v>
      </c>
      <c r="S7871">
        <v>1362</v>
      </c>
    </row>
    <row r="7872" spans="1:19">
      <c r="A7872">
        <v>7871</v>
      </c>
      <c r="B7872">
        <f t="shared" ca="1" si="610"/>
        <v>1</v>
      </c>
      <c r="C7872" t="str">
        <f ca="1">VLOOKUP(B7872,cliente!A$1:B$7,2,FALSE)</f>
        <v>João do Pulo</v>
      </c>
      <c r="D7872">
        <f t="shared" ca="1" si="611"/>
        <v>12</v>
      </c>
      <c r="E7872" t="str">
        <f ca="1">VLOOKUP(D7872,vendedor!A$1:B$13,2,FALSE)</f>
        <v>Marilia Cardoso</v>
      </c>
      <c r="F7872">
        <f t="shared" ca="1" si="612"/>
        <v>1</v>
      </c>
      <c r="G7872" t="str">
        <f ca="1">VLOOKUP(F7872,cidade!A$1:B$6,2,FALSE)</f>
        <v>Salvador</v>
      </c>
      <c r="H7872">
        <v>13</v>
      </c>
      <c r="I7872" t="str">
        <f>VLOOKUP(H7872,produto!A$1:F$24,2,FALSE)</f>
        <v>Estojo</v>
      </c>
      <c r="J7872">
        <f>VLOOKUP(I7872,produto!B$1:G$24,4,FALSE)</f>
        <v>7</v>
      </c>
      <c r="K7872" t="str">
        <f>VLOOKUP(J7872,marca!A$1:B$15,2,FALSE)</f>
        <v>TILIBRA</v>
      </c>
      <c r="L7872">
        <f t="shared" ca="1" si="614"/>
        <v>6</v>
      </c>
      <c r="M7872" t="str">
        <f ca="1">VLOOKUP(L7872,Departamento!A$1:C$8,2,FALSE)</f>
        <v>Eletrodomestico</v>
      </c>
      <c r="N7872">
        <f t="shared" ca="1" si="613"/>
        <v>1</v>
      </c>
      <c r="O7872" t="str">
        <f ca="1">VLOOKUP(N7872,gerencia!A$1:B$5,2,FALSE)</f>
        <v>Tecnologia</v>
      </c>
      <c r="P7872" t="s">
        <v>641</v>
      </c>
      <c r="Q7872">
        <v>2</v>
      </c>
      <c r="R7872">
        <v>3.2</v>
      </c>
      <c r="S7872">
        <v>454</v>
      </c>
    </row>
    <row r="7873" spans="1:19">
      <c r="A7873">
        <v>7872</v>
      </c>
      <c r="B7873">
        <f t="shared" ca="1" si="610"/>
        <v>5</v>
      </c>
      <c r="C7873" t="str">
        <f ca="1">VLOOKUP(B7873,cliente!A$1:B$7,2,FALSE)</f>
        <v>Edson Arantes</v>
      </c>
      <c r="D7873">
        <f t="shared" ca="1" si="611"/>
        <v>7</v>
      </c>
      <c r="E7873" t="str">
        <f ca="1">VLOOKUP(D7873,vendedor!A$1:B$13,2,FALSE)</f>
        <v>João Oliveira</v>
      </c>
      <c r="F7873">
        <f t="shared" ca="1" si="612"/>
        <v>1</v>
      </c>
      <c r="G7873" t="str">
        <f ca="1">VLOOKUP(F7873,cidade!A$1:B$6,2,FALSE)</f>
        <v>Salvador</v>
      </c>
      <c r="H7873">
        <v>21</v>
      </c>
      <c r="I7873" t="str">
        <f>VLOOKUP(H7873,produto!A$1:F$24,2,FALSE)</f>
        <v>microondas</v>
      </c>
      <c r="J7873">
        <f>VLOOKUP(I7873,produto!B$1:G$24,4,FALSE)</f>
        <v>14</v>
      </c>
      <c r="K7873" t="str">
        <f>VLOOKUP(J7873,marca!A$1:B$15,2,FALSE)</f>
        <v>DA CASA</v>
      </c>
      <c r="L7873">
        <f t="shared" ca="1" si="614"/>
        <v>1</v>
      </c>
      <c r="M7873" t="str">
        <f ca="1">VLOOKUP(L7873,Departamento!A$1:C$8,2,FALSE)</f>
        <v>Informática</v>
      </c>
      <c r="N7873">
        <f t="shared" ca="1" si="613"/>
        <v>2</v>
      </c>
      <c r="O7873" t="str">
        <f ca="1">VLOOKUP(N7873,gerencia!A$1:B$5,2,FALSE)</f>
        <v>papelaria/cosmético</v>
      </c>
      <c r="P7873" t="s">
        <v>642</v>
      </c>
      <c r="Q7873">
        <v>1</v>
      </c>
      <c r="R7873">
        <v>2100</v>
      </c>
      <c r="S7873">
        <v>1321</v>
      </c>
    </row>
    <row r="7874" spans="1:19">
      <c r="A7874">
        <v>7873</v>
      </c>
      <c r="B7874">
        <f t="shared" ca="1" si="610"/>
        <v>3</v>
      </c>
      <c r="C7874" t="str">
        <f ca="1">VLOOKUP(B7874,cliente!A$1:B$7,2,FALSE)</f>
        <v>Renato Russo</v>
      </c>
      <c r="D7874">
        <f t="shared" ca="1" si="611"/>
        <v>4</v>
      </c>
      <c r="E7874" t="str">
        <f ca="1">VLOOKUP(D7874,vendedor!A$1:B$13,2,FALSE)</f>
        <v>Daniela Matos</v>
      </c>
      <c r="F7874">
        <f t="shared" ca="1" si="612"/>
        <v>1</v>
      </c>
      <c r="G7874" t="str">
        <f ca="1">VLOOKUP(F7874,cidade!A$1:B$6,2,FALSE)</f>
        <v>Salvador</v>
      </c>
      <c r="H7874">
        <v>19</v>
      </c>
      <c r="I7874" t="str">
        <f>VLOOKUP(H7874,produto!A$1:F$24,2,FALSE)</f>
        <v>Fogão</v>
      </c>
      <c r="J7874">
        <f>VLOOKUP(I7874,produto!B$1:G$24,4,FALSE)</f>
        <v>13</v>
      </c>
      <c r="K7874" t="str">
        <f>VLOOKUP(J7874,marca!A$1:B$15,2,FALSE)</f>
        <v>BRASTEMP</v>
      </c>
      <c r="L7874">
        <f t="shared" ca="1" si="614"/>
        <v>5</v>
      </c>
      <c r="M7874" t="str">
        <f ca="1">VLOOKUP(L7874,Departamento!A$1:C$8,2,FALSE)</f>
        <v>Eletrónico</v>
      </c>
      <c r="N7874">
        <f t="shared" ca="1" si="613"/>
        <v>3</v>
      </c>
      <c r="O7874" t="str">
        <f ca="1">VLOOKUP(N7874,gerencia!A$1:B$5,2,FALSE)</f>
        <v>Eletro Eletrônico</v>
      </c>
      <c r="P7874" t="s">
        <v>581</v>
      </c>
      <c r="Q7874">
        <v>2</v>
      </c>
      <c r="R7874">
        <v>1500</v>
      </c>
      <c r="S7874">
        <v>433</v>
      </c>
    </row>
    <row r="7875" spans="1:19">
      <c r="A7875">
        <v>7874</v>
      </c>
      <c r="B7875">
        <f t="shared" ref="B7875:B7938" ca="1" si="615">RANDBETWEEN(1,6)</f>
        <v>3</v>
      </c>
      <c r="C7875" t="str">
        <f ca="1">VLOOKUP(B7875,cliente!A$1:B$7,2,FALSE)</f>
        <v>Renato Russo</v>
      </c>
      <c r="D7875">
        <f t="shared" ref="D7875:D7938" ca="1" si="616">RANDBETWEEN(1,12)</f>
        <v>12</v>
      </c>
      <c r="E7875" t="str">
        <f ca="1">VLOOKUP(D7875,vendedor!A$1:B$13,2,FALSE)</f>
        <v>Marilia Cardoso</v>
      </c>
      <c r="F7875">
        <f t="shared" ref="F7875:F7938" ca="1" si="617">RANDBETWEEN(1,5)</f>
        <v>2</v>
      </c>
      <c r="G7875" t="str">
        <f ca="1">VLOOKUP(F7875,cidade!A$1:B$6,2,FALSE)</f>
        <v>Recife</v>
      </c>
      <c r="H7875">
        <v>14</v>
      </c>
      <c r="I7875" t="str">
        <f>VLOOKUP(H7875,produto!A$1:F$24,2,FALSE)</f>
        <v>Classificador</v>
      </c>
      <c r="J7875">
        <f>VLOOKUP(I7875,produto!B$1:G$24,4,FALSE)</f>
        <v>9</v>
      </c>
      <c r="K7875" t="str">
        <f>VLOOKUP(J7875,marca!A$1:B$15,2,FALSE)</f>
        <v>AVON</v>
      </c>
      <c r="L7875">
        <f t="shared" ca="1" si="614"/>
        <v>1</v>
      </c>
      <c r="M7875" t="str">
        <f ca="1">VLOOKUP(L7875,Departamento!A$1:C$8,2,FALSE)</f>
        <v>Informática</v>
      </c>
      <c r="N7875">
        <f t="shared" ref="N7875:N7938" ca="1" si="618">RANDBETWEEN(1,4)</f>
        <v>3</v>
      </c>
      <c r="O7875" t="str">
        <f ca="1">VLOOKUP(N7875,gerencia!A$1:B$5,2,FALSE)</f>
        <v>Eletro Eletrônico</v>
      </c>
      <c r="P7875" t="s">
        <v>336</v>
      </c>
      <c r="Q7875">
        <v>1</v>
      </c>
      <c r="R7875">
        <v>25</v>
      </c>
      <c r="S7875">
        <v>80</v>
      </c>
    </row>
    <row r="7876" spans="1:19">
      <c r="A7876">
        <v>7875</v>
      </c>
      <c r="B7876">
        <f t="shared" ca="1" si="615"/>
        <v>6</v>
      </c>
      <c r="C7876" t="str">
        <f ca="1">VLOOKUP(B7876,cliente!A$1:B$7,2,FALSE)</f>
        <v>Reginaldo Rossi</v>
      </c>
      <c r="D7876">
        <f t="shared" ca="1" si="616"/>
        <v>1</v>
      </c>
      <c r="E7876" t="str">
        <f ca="1">VLOOKUP(D7876,vendedor!A$1:B$13,2,FALSE)</f>
        <v>Claudio Silva</v>
      </c>
      <c r="F7876">
        <f t="shared" ca="1" si="617"/>
        <v>4</v>
      </c>
      <c r="G7876" t="str">
        <f ca="1">VLOOKUP(F7876,cidade!A$1:B$6,2,FALSE)</f>
        <v>Rio de janeiro</v>
      </c>
      <c r="H7876">
        <v>1</v>
      </c>
      <c r="I7876" t="str">
        <f>VLOOKUP(H7876,produto!A$1:F$24,2,FALSE)</f>
        <v>TV</v>
      </c>
      <c r="J7876">
        <f>VLOOKUP(I7876,produto!B$1:G$24,4,FALSE)</f>
        <v>3</v>
      </c>
      <c r="K7876" t="str">
        <f>VLOOKUP(J7876,marca!A$1:B$15,2,FALSE)</f>
        <v>DELL</v>
      </c>
      <c r="L7876">
        <f t="shared" ca="1" si="614"/>
        <v>6</v>
      </c>
      <c r="M7876" t="str">
        <f ca="1">VLOOKUP(L7876,Departamento!A$1:C$8,2,FALSE)</f>
        <v>Eletrodomestico</v>
      </c>
      <c r="N7876">
        <f t="shared" ca="1" si="618"/>
        <v>4</v>
      </c>
      <c r="O7876" t="str">
        <f ca="1">VLOOKUP(N7876,gerencia!A$1:B$5,2,FALSE)</f>
        <v>Casa e Decoração</v>
      </c>
      <c r="P7876" t="s">
        <v>101</v>
      </c>
      <c r="Q7876">
        <v>2</v>
      </c>
      <c r="R7876">
        <v>25.15</v>
      </c>
      <c r="S7876">
        <v>333</v>
      </c>
    </row>
    <row r="7877" spans="1:19">
      <c r="A7877">
        <v>7876</v>
      </c>
      <c r="B7877">
        <f t="shared" ca="1" si="615"/>
        <v>5</v>
      </c>
      <c r="C7877" t="str">
        <f ca="1">VLOOKUP(B7877,cliente!A$1:B$7,2,FALSE)</f>
        <v>Edson Arantes</v>
      </c>
      <c r="D7877">
        <f t="shared" ca="1" si="616"/>
        <v>1</v>
      </c>
      <c r="E7877" t="str">
        <f ca="1">VLOOKUP(D7877,vendedor!A$1:B$13,2,FALSE)</f>
        <v>Claudio Silva</v>
      </c>
      <c r="F7877">
        <f t="shared" ca="1" si="617"/>
        <v>1</v>
      </c>
      <c r="G7877" t="str">
        <f ca="1">VLOOKUP(F7877,cidade!A$1:B$6,2,FALSE)</f>
        <v>Salvador</v>
      </c>
      <c r="H7877">
        <v>9</v>
      </c>
      <c r="I7877" t="str">
        <f>VLOOKUP(H7877,produto!A$1:F$24,2,FALSE)</f>
        <v>Celular  8GB</v>
      </c>
      <c r="J7877">
        <f>VLOOKUP(I7877,produto!B$1:G$24,4,FALSE)</f>
        <v>8</v>
      </c>
      <c r="K7877" t="str">
        <f>VLOOKUP(J7877,marca!A$1:B$15,2,FALSE)</f>
        <v>FABER CASTELL</v>
      </c>
      <c r="L7877">
        <f t="shared" ca="1" si="614"/>
        <v>5</v>
      </c>
      <c r="M7877" t="str">
        <f ca="1">VLOOKUP(L7877,Departamento!A$1:C$8,2,FALSE)</f>
        <v>Eletrónico</v>
      </c>
      <c r="N7877">
        <f t="shared" ca="1" si="618"/>
        <v>1</v>
      </c>
      <c r="O7877" t="str">
        <f ca="1">VLOOKUP(N7877,gerencia!A$1:B$5,2,FALSE)</f>
        <v>Tecnologia</v>
      </c>
      <c r="P7877" t="s">
        <v>456</v>
      </c>
      <c r="Q7877">
        <v>1</v>
      </c>
      <c r="R7877">
        <v>12.25</v>
      </c>
      <c r="S7877">
        <v>375</v>
      </c>
    </row>
    <row r="7878" spans="1:19">
      <c r="A7878">
        <v>7877</v>
      </c>
      <c r="B7878">
        <f t="shared" ca="1" si="615"/>
        <v>4</v>
      </c>
      <c r="C7878" t="str">
        <f ca="1">VLOOKUP(B7878,cliente!A$1:B$7,2,FALSE)</f>
        <v>Tom Jobim</v>
      </c>
      <c r="D7878">
        <f t="shared" ca="1" si="616"/>
        <v>10</v>
      </c>
      <c r="E7878" t="str">
        <f ca="1">VLOOKUP(D7878,vendedor!A$1:B$13,2,FALSE)</f>
        <v>Danilo Barreto</v>
      </c>
      <c r="F7878">
        <f t="shared" ca="1" si="617"/>
        <v>2</v>
      </c>
      <c r="G7878" t="str">
        <f ca="1">VLOOKUP(F7878,cidade!A$1:B$6,2,FALSE)</f>
        <v>Recife</v>
      </c>
      <c r="H7878">
        <v>23</v>
      </c>
      <c r="I7878" t="str">
        <f>VLOOKUP(H7878,produto!A$1:F$24,2,FALSE)</f>
        <v>Sofá</v>
      </c>
      <c r="J7878">
        <f>VLOOKUP(I7878,produto!B$1:G$24,4,FALSE)</f>
        <v>14</v>
      </c>
      <c r="K7878" t="str">
        <f>VLOOKUP(J7878,marca!A$1:B$15,2,FALSE)</f>
        <v>DA CASA</v>
      </c>
      <c r="L7878">
        <f t="shared" ca="1" si="614"/>
        <v>5</v>
      </c>
      <c r="M7878" t="str">
        <f ca="1">VLOOKUP(L7878,Departamento!A$1:C$8,2,FALSE)</f>
        <v>Eletrónico</v>
      </c>
      <c r="N7878">
        <f t="shared" ca="1" si="618"/>
        <v>2</v>
      </c>
      <c r="O7878" t="str">
        <f ca="1">VLOOKUP(N7878,gerencia!A$1:B$5,2,FALSE)</f>
        <v>papelaria/cosmético</v>
      </c>
      <c r="P7878" t="s">
        <v>179</v>
      </c>
      <c r="Q7878">
        <v>2</v>
      </c>
      <c r="R7878">
        <v>300</v>
      </c>
      <c r="S7878">
        <v>21</v>
      </c>
    </row>
    <row r="7879" spans="1:19">
      <c r="A7879">
        <v>7878</v>
      </c>
      <c r="B7879">
        <f t="shared" ca="1" si="615"/>
        <v>5</v>
      </c>
      <c r="C7879" t="str">
        <f ca="1">VLOOKUP(B7879,cliente!A$1:B$7,2,FALSE)</f>
        <v>Edson Arantes</v>
      </c>
      <c r="D7879">
        <f t="shared" ca="1" si="616"/>
        <v>5</v>
      </c>
      <c r="E7879" t="str">
        <f ca="1">VLOOKUP(D7879,vendedor!A$1:B$13,2,FALSE)</f>
        <v>Maria Braga</v>
      </c>
      <c r="F7879">
        <f t="shared" ca="1" si="617"/>
        <v>4</v>
      </c>
      <c r="G7879" t="str">
        <f ca="1">VLOOKUP(F7879,cidade!A$1:B$6,2,FALSE)</f>
        <v>Rio de janeiro</v>
      </c>
      <c r="H7879">
        <v>23</v>
      </c>
      <c r="I7879" t="str">
        <f>VLOOKUP(H7879,produto!A$1:F$24,2,FALSE)</f>
        <v>Sofá</v>
      </c>
      <c r="J7879">
        <f>VLOOKUP(I7879,produto!B$1:G$24,4,FALSE)</f>
        <v>14</v>
      </c>
      <c r="K7879" t="str">
        <f>VLOOKUP(J7879,marca!A$1:B$15,2,FALSE)</f>
        <v>DA CASA</v>
      </c>
      <c r="L7879">
        <f t="shared" ref="L7879:L7942" ca="1" si="619">RANDBETWEEN(1,6)</f>
        <v>2</v>
      </c>
      <c r="M7879" t="str">
        <f ca="1">VLOOKUP(L7879,Departamento!A$1:C$8,2,FALSE)</f>
        <v>Telefonia</v>
      </c>
      <c r="N7879">
        <f t="shared" ca="1" si="618"/>
        <v>3</v>
      </c>
      <c r="O7879" t="str">
        <f ca="1">VLOOKUP(N7879,gerencia!A$1:B$5,2,FALSE)</f>
        <v>Eletro Eletrônico</v>
      </c>
      <c r="P7879" t="s">
        <v>636</v>
      </c>
      <c r="Q7879">
        <v>1</v>
      </c>
      <c r="R7879">
        <v>300</v>
      </c>
      <c r="S7879">
        <v>962</v>
      </c>
    </row>
    <row r="7880" spans="1:19">
      <c r="A7880">
        <v>7879</v>
      </c>
      <c r="B7880">
        <f t="shared" ca="1" si="615"/>
        <v>6</v>
      </c>
      <c r="C7880" t="str">
        <f ca="1">VLOOKUP(B7880,cliente!A$1:B$7,2,FALSE)</f>
        <v>Reginaldo Rossi</v>
      </c>
      <c r="D7880">
        <f t="shared" ca="1" si="616"/>
        <v>4</v>
      </c>
      <c r="E7880" t="str">
        <f ca="1">VLOOKUP(D7880,vendedor!A$1:B$13,2,FALSE)</f>
        <v>Daniela Matos</v>
      </c>
      <c r="F7880">
        <f t="shared" ca="1" si="617"/>
        <v>4</v>
      </c>
      <c r="G7880" t="str">
        <f ca="1">VLOOKUP(F7880,cidade!A$1:B$6,2,FALSE)</f>
        <v>Rio de janeiro</v>
      </c>
      <c r="H7880">
        <v>14</v>
      </c>
      <c r="I7880" t="str">
        <f>VLOOKUP(H7880,produto!A$1:F$24,2,FALSE)</f>
        <v>Classificador</v>
      </c>
      <c r="J7880">
        <f>VLOOKUP(I7880,produto!B$1:G$24,4,FALSE)</f>
        <v>9</v>
      </c>
      <c r="K7880" t="str">
        <f>VLOOKUP(J7880,marca!A$1:B$15,2,FALSE)</f>
        <v>AVON</v>
      </c>
      <c r="L7880">
        <f t="shared" ca="1" si="619"/>
        <v>1</v>
      </c>
      <c r="M7880" t="str">
        <f ca="1">VLOOKUP(L7880,Departamento!A$1:C$8,2,FALSE)</f>
        <v>Informática</v>
      </c>
      <c r="N7880">
        <f t="shared" ca="1" si="618"/>
        <v>3</v>
      </c>
      <c r="O7880" t="str">
        <f ca="1">VLOOKUP(N7880,gerencia!A$1:B$5,2,FALSE)</f>
        <v>Eletro Eletrônico</v>
      </c>
      <c r="P7880" t="s">
        <v>320</v>
      </c>
      <c r="Q7880">
        <v>3</v>
      </c>
      <c r="R7880">
        <v>25</v>
      </c>
      <c r="S7880">
        <v>710</v>
      </c>
    </row>
    <row r="7881" spans="1:19">
      <c r="A7881">
        <v>7880</v>
      </c>
      <c r="B7881">
        <f t="shared" ca="1" si="615"/>
        <v>3</v>
      </c>
      <c r="C7881" t="str">
        <f ca="1">VLOOKUP(B7881,cliente!A$1:B$7,2,FALSE)</f>
        <v>Renato Russo</v>
      </c>
      <c r="D7881">
        <f t="shared" ca="1" si="616"/>
        <v>2</v>
      </c>
      <c r="E7881" t="str">
        <f ca="1">VLOOKUP(D7881,vendedor!A$1:B$13,2,FALSE)</f>
        <v>Márcio Barroso</v>
      </c>
      <c r="F7881">
        <f t="shared" ca="1" si="617"/>
        <v>2</v>
      </c>
      <c r="G7881" t="str">
        <f ca="1">VLOOKUP(F7881,cidade!A$1:B$6,2,FALSE)</f>
        <v>Recife</v>
      </c>
      <c r="H7881">
        <v>11</v>
      </c>
      <c r="I7881" t="str">
        <f>VLOOKUP(H7881,produto!A$1:F$24,2,FALSE)</f>
        <v xml:space="preserve">Caneta </v>
      </c>
      <c r="J7881">
        <f>VLOOKUP(I7881,produto!B$1:G$24,4,FALSE)</f>
        <v>8</v>
      </c>
      <c r="K7881" t="str">
        <f>VLOOKUP(J7881,marca!A$1:B$15,2,FALSE)</f>
        <v>FABER CASTELL</v>
      </c>
      <c r="L7881">
        <f t="shared" ca="1" si="619"/>
        <v>5</v>
      </c>
      <c r="M7881" t="str">
        <f ca="1">VLOOKUP(L7881,Departamento!A$1:C$8,2,FALSE)</f>
        <v>Eletrónico</v>
      </c>
      <c r="N7881">
        <f t="shared" ca="1" si="618"/>
        <v>4</v>
      </c>
      <c r="O7881" t="str">
        <f ca="1">VLOOKUP(N7881,gerencia!A$1:B$5,2,FALSE)</f>
        <v>Casa e Decoração</v>
      </c>
      <c r="P7881" t="s">
        <v>579</v>
      </c>
      <c r="Q7881">
        <v>2</v>
      </c>
      <c r="R7881">
        <v>0.5</v>
      </c>
      <c r="S7881">
        <v>201</v>
      </c>
    </row>
    <row r="7882" spans="1:19">
      <c r="A7882">
        <v>7881</v>
      </c>
      <c r="B7882">
        <f t="shared" ca="1" si="615"/>
        <v>2</v>
      </c>
      <c r="C7882" t="str">
        <f ca="1">VLOOKUP(B7882,cliente!A$1:B$7,2,FALSE)</f>
        <v>Benito de Paula</v>
      </c>
      <c r="D7882">
        <f t="shared" ca="1" si="616"/>
        <v>5</v>
      </c>
      <c r="E7882" t="str">
        <f ca="1">VLOOKUP(D7882,vendedor!A$1:B$13,2,FALSE)</f>
        <v>Maria Braga</v>
      </c>
      <c r="F7882">
        <f t="shared" ca="1" si="617"/>
        <v>2</v>
      </c>
      <c r="G7882" t="str">
        <f ca="1">VLOOKUP(F7882,cidade!A$1:B$6,2,FALSE)</f>
        <v>Recife</v>
      </c>
      <c r="H7882">
        <v>18</v>
      </c>
      <c r="I7882" t="str">
        <f>VLOOKUP(H7882,produto!A$1:F$24,2,FALSE)</f>
        <v xml:space="preserve">Xbox </v>
      </c>
      <c r="J7882">
        <f>VLOOKUP(I7882,produto!B$1:G$24,4,FALSE)</f>
        <v>12</v>
      </c>
      <c r="K7882" t="str">
        <f>VLOOKUP(J7882,marca!A$1:B$15,2,FALSE)</f>
        <v>ELETROLUX</v>
      </c>
      <c r="L7882">
        <f t="shared" ca="1" si="619"/>
        <v>4</v>
      </c>
      <c r="M7882" t="str">
        <f ca="1">VLOOKUP(L7882,Departamento!A$1:C$8,2,FALSE)</f>
        <v>cosmético</v>
      </c>
      <c r="N7882">
        <f t="shared" ca="1" si="618"/>
        <v>3</v>
      </c>
      <c r="O7882" t="str">
        <f ca="1">VLOOKUP(N7882,gerencia!A$1:B$5,2,FALSE)</f>
        <v>Eletro Eletrônico</v>
      </c>
      <c r="P7882" t="s">
        <v>443</v>
      </c>
      <c r="Q7882">
        <v>1</v>
      </c>
      <c r="R7882">
        <v>850</v>
      </c>
      <c r="S7882">
        <v>5</v>
      </c>
    </row>
    <row r="7883" spans="1:19">
      <c r="A7883">
        <v>7882</v>
      </c>
      <c r="B7883">
        <f t="shared" ca="1" si="615"/>
        <v>2</v>
      </c>
      <c r="C7883" t="str">
        <f ca="1">VLOOKUP(B7883,cliente!A$1:B$7,2,FALSE)</f>
        <v>Benito de Paula</v>
      </c>
      <c r="D7883">
        <f t="shared" ca="1" si="616"/>
        <v>5</v>
      </c>
      <c r="E7883" t="str">
        <f ca="1">VLOOKUP(D7883,vendedor!A$1:B$13,2,FALSE)</f>
        <v>Maria Braga</v>
      </c>
      <c r="F7883">
        <f t="shared" ca="1" si="617"/>
        <v>2</v>
      </c>
      <c r="G7883" t="str">
        <f ca="1">VLOOKUP(F7883,cidade!A$1:B$6,2,FALSE)</f>
        <v>Recife</v>
      </c>
      <c r="H7883">
        <v>7</v>
      </c>
      <c r="I7883" t="str">
        <f>VLOOKUP(H7883,produto!A$1:F$24,2,FALSE)</f>
        <v>Celular 4Gb</v>
      </c>
      <c r="J7883">
        <f>VLOOKUP(I7883,produto!B$1:G$24,4,FALSE)</f>
        <v>5</v>
      </c>
      <c r="K7883" t="str">
        <f>VLOOKUP(J7883,marca!A$1:B$15,2,FALSE)</f>
        <v>SAMSUNG</v>
      </c>
      <c r="L7883">
        <f t="shared" ca="1" si="619"/>
        <v>6</v>
      </c>
      <c r="M7883" t="str">
        <f ca="1">VLOOKUP(L7883,Departamento!A$1:C$8,2,FALSE)</f>
        <v>Eletrodomestico</v>
      </c>
      <c r="N7883">
        <f t="shared" ca="1" si="618"/>
        <v>4</v>
      </c>
      <c r="O7883" t="str">
        <f ca="1">VLOOKUP(N7883,gerencia!A$1:B$5,2,FALSE)</f>
        <v>Casa e Decoração</v>
      </c>
      <c r="P7883" t="s">
        <v>360</v>
      </c>
      <c r="Q7883">
        <v>2</v>
      </c>
      <c r="R7883">
        <v>52.9</v>
      </c>
      <c r="S7883">
        <v>1244</v>
      </c>
    </row>
    <row r="7884" spans="1:19">
      <c r="A7884">
        <v>7883</v>
      </c>
      <c r="B7884">
        <f t="shared" ca="1" si="615"/>
        <v>1</v>
      </c>
      <c r="C7884" t="str">
        <f ca="1">VLOOKUP(B7884,cliente!A$1:B$7,2,FALSE)</f>
        <v>João do Pulo</v>
      </c>
      <c r="D7884">
        <f t="shared" ca="1" si="616"/>
        <v>12</v>
      </c>
      <c r="E7884" t="str">
        <f ca="1">VLOOKUP(D7884,vendedor!A$1:B$13,2,FALSE)</f>
        <v>Marilia Cardoso</v>
      </c>
      <c r="F7884">
        <f t="shared" ca="1" si="617"/>
        <v>5</v>
      </c>
      <c r="G7884" t="str">
        <f ca="1">VLOOKUP(F7884,cidade!A$1:B$6,2,FALSE)</f>
        <v>Belo Horizonte</v>
      </c>
      <c r="H7884">
        <v>2</v>
      </c>
      <c r="I7884" t="str">
        <f>VLOOKUP(H7884,produto!A$1:F$24,2,FALSE)</f>
        <v>Mouse</v>
      </c>
      <c r="J7884">
        <f>VLOOKUP(I7884,produto!B$1:G$24,4,FALSE)</f>
        <v>2</v>
      </c>
      <c r="K7884" t="str">
        <f>VLOOKUP(J7884,marca!A$1:B$15,2,FALSE)</f>
        <v>MICROSOFT</v>
      </c>
      <c r="L7884">
        <f t="shared" ca="1" si="619"/>
        <v>1</v>
      </c>
      <c r="M7884" t="str">
        <f ca="1">VLOOKUP(L7884,Departamento!A$1:C$8,2,FALSE)</f>
        <v>Informática</v>
      </c>
      <c r="N7884">
        <f t="shared" ca="1" si="618"/>
        <v>4</v>
      </c>
      <c r="O7884" t="str">
        <f ca="1">VLOOKUP(N7884,gerencia!A$1:B$5,2,FALSE)</f>
        <v>Casa e Decoração</v>
      </c>
      <c r="P7884" t="s">
        <v>107</v>
      </c>
      <c r="Q7884">
        <v>3</v>
      </c>
      <c r="R7884">
        <v>25.9</v>
      </c>
      <c r="S7884">
        <v>190</v>
      </c>
    </row>
    <row r="7885" spans="1:19">
      <c r="A7885">
        <v>7884</v>
      </c>
      <c r="B7885">
        <f t="shared" ca="1" si="615"/>
        <v>5</v>
      </c>
      <c r="C7885" t="str">
        <f ca="1">VLOOKUP(B7885,cliente!A$1:B$7,2,FALSE)</f>
        <v>Edson Arantes</v>
      </c>
      <c r="D7885">
        <f t="shared" ca="1" si="616"/>
        <v>2</v>
      </c>
      <c r="E7885" t="str">
        <f ca="1">VLOOKUP(D7885,vendedor!A$1:B$13,2,FALSE)</f>
        <v>Márcio Barroso</v>
      </c>
      <c r="F7885">
        <f t="shared" ca="1" si="617"/>
        <v>2</v>
      </c>
      <c r="G7885" t="str">
        <f ca="1">VLOOKUP(F7885,cidade!A$1:B$6,2,FALSE)</f>
        <v>Recife</v>
      </c>
      <c r="H7885">
        <v>19</v>
      </c>
      <c r="I7885" t="str">
        <f>VLOOKUP(H7885,produto!A$1:F$24,2,FALSE)</f>
        <v>Fogão</v>
      </c>
      <c r="J7885">
        <f>VLOOKUP(I7885,produto!B$1:G$24,4,FALSE)</f>
        <v>13</v>
      </c>
      <c r="K7885" t="str">
        <f>VLOOKUP(J7885,marca!A$1:B$15,2,FALSE)</f>
        <v>BRASTEMP</v>
      </c>
      <c r="L7885">
        <f t="shared" ca="1" si="619"/>
        <v>1</v>
      </c>
      <c r="M7885" t="str">
        <f ca="1">VLOOKUP(L7885,Departamento!A$1:C$8,2,FALSE)</f>
        <v>Informática</v>
      </c>
      <c r="N7885">
        <f t="shared" ca="1" si="618"/>
        <v>4</v>
      </c>
      <c r="O7885" t="str">
        <f ca="1">VLOOKUP(N7885,gerencia!A$1:B$5,2,FALSE)</f>
        <v>Casa e Decoração</v>
      </c>
      <c r="P7885" t="s">
        <v>467</v>
      </c>
      <c r="Q7885">
        <v>3</v>
      </c>
      <c r="R7885">
        <v>1500</v>
      </c>
      <c r="S7885">
        <v>599</v>
      </c>
    </row>
    <row r="7886" spans="1:19">
      <c r="A7886">
        <v>7885</v>
      </c>
      <c r="B7886">
        <f t="shared" ca="1" si="615"/>
        <v>1</v>
      </c>
      <c r="C7886" t="str">
        <f ca="1">VLOOKUP(B7886,cliente!A$1:B$7,2,FALSE)</f>
        <v>João do Pulo</v>
      </c>
      <c r="D7886">
        <f t="shared" ca="1" si="616"/>
        <v>4</v>
      </c>
      <c r="E7886" t="str">
        <f ca="1">VLOOKUP(D7886,vendedor!A$1:B$13,2,FALSE)</f>
        <v>Daniela Matos</v>
      </c>
      <c r="F7886">
        <f t="shared" ca="1" si="617"/>
        <v>1</v>
      </c>
      <c r="G7886" t="str">
        <f ca="1">VLOOKUP(F7886,cidade!A$1:B$6,2,FALSE)</f>
        <v>Salvador</v>
      </c>
      <c r="H7886">
        <v>14</v>
      </c>
      <c r="I7886" t="str">
        <f>VLOOKUP(H7886,produto!A$1:F$24,2,FALSE)</f>
        <v>Classificador</v>
      </c>
      <c r="J7886">
        <f>VLOOKUP(I7886,produto!B$1:G$24,4,FALSE)</f>
        <v>9</v>
      </c>
      <c r="K7886" t="str">
        <f>VLOOKUP(J7886,marca!A$1:B$15,2,FALSE)</f>
        <v>AVON</v>
      </c>
      <c r="L7886">
        <f t="shared" ca="1" si="619"/>
        <v>5</v>
      </c>
      <c r="M7886" t="str">
        <f ca="1">VLOOKUP(L7886,Departamento!A$1:C$8,2,FALSE)</f>
        <v>Eletrónico</v>
      </c>
      <c r="N7886">
        <f t="shared" ca="1" si="618"/>
        <v>3</v>
      </c>
      <c r="O7886" t="str">
        <f ca="1">VLOOKUP(N7886,gerencia!A$1:B$5,2,FALSE)</f>
        <v>Eletro Eletrônico</v>
      </c>
      <c r="P7886" t="s">
        <v>171</v>
      </c>
      <c r="Q7886">
        <v>3</v>
      </c>
      <c r="R7886">
        <v>25</v>
      </c>
      <c r="S7886">
        <v>262</v>
      </c>
    </row>
    <row r="7887" spans="1:19">
      <c r="A7887">
        <v>7886</v>
      </c>
      <c r="B7887">
        <f t="shared" ca="1" si="615"/>
        <v>5</v>
      </c>
      <c r="C7887" t="str">
        <f ca="1">VLOOKUP(B7887,cliente!A$1:B$7,2,FALSE)</f>
        <v>Edson Arantes</v>
      </c>
      <c r="D7887">
        <f t="shared" ca="1" si="616"/>
        <v>1</v>
      </c>
      <c r="E7887" t="str">
        <f ca="1">VLOOKUP(D7887,vendedor!A$1:B$13,2,FALSE)</f>
        <v>Claudio Silva</v>
      </c>
      <c r="F7887">
        <f t="shared" ca="1" si="617"/>
        <v>1</v>
      </c>
      <c r="G7887" t="str">
        <f ca="1">VLOOKUP(F7887,cidade!A$1:B$6,2,FALSE)</f>
        <v>Salvador</v>
      </c>
      <c r="H7887">
        <v>4</v>
      </c>
      <c r="I7887" t="str">
        <f>VLOOKUP(H7887,produto!A$1:F$24,2,FALSE)</f>
        <v>Monitor</v>
      </c>
      <c r="J7887">
        <f>VLOOKUP(I7887,produto!B$1:G$24,4,FALSE)</f>
        <v>4</v>
      </c>
      <c r="K7887" t="str">
        <f>VLOOKUP(J7887,marca!A$1:B$15,2,FALSE)</f>
        <v>IBM</v>
      </c>
      <c r="L7887">
        <f t="shared" ca="1" si="619"/>
        <v>4</v>
      </c>
      <c r="M7887" t="str">
        <f ca="1">VLOOKUP(L7887,Departamento!A$1:C$8,2,FALSE)</f>
        <v>cosmético</v>
      </c>
      <c r="N7887">
        <f t="shared" ca="1" si="618"/>
        <v>1</v>
      </c>
      <c r="O7887" t="str">
        <f ca="1">VLOOKUP(N7887,gerencia!A$1:B$5,2,FALSE)</f>
        <v>Tecnologia</v>
      </c>
      <c r="P7887" t="s">
        <v>226</v>
      </c>
      <c r="Q7887">
        <v>3</v>
      </c>
      <c r="R7887">
        <v>1300</v>
      </c>
      <c r="S7887">
        <v>1017</v>
      </c>
    </row>
    <row r="7888" spans="1:19">
      <c r="A7888">
        <v>7887</v>
      </c>
      <c r="B7888">
        <f t="shared" ca="1" si="615"/>
        <v>5</v>
      </c>
      <c r="C7888" t="str">
        <f ca="1">VLOOKUP(B7888,cliente!A$1:B$7,2,FALSE)</f>
        <v>Edson Arantes</v>
      </c>
      <c r="D7888">
        <f t="shared" ca="1" si="616"/>
        <v>12</v>
      </c>
      <c r="E7888" t="str">
        <f ca="1">VLOOKUP(D7888,vendedor!A$1:B$13,2,FALSE)</f>
        <v>Marilia Cardoso</v>
      </c>
      <c r="F7888">
        <f t="shared" ca="1" si="617"/>
        <v>5</v>
      </c>
      <c r="G7888" t="str">
        <f ca="1">VLOOKUP(F7888,cidade!A$1:B$6,2,FALSE)</f>
        <v>Belo Horizonte</v>
      </c>
      <c r="H7888">
        <v>21</v>
      </c>
      <c r="I7888" t="str">
        <f>VLOOKUP(H7888,produto!A$1:F$24,2,FALSE)</f>
        <v>microondas</v>
      </c>
      <c r="J7888">
        <f>VLOOKUP(I7888,produto!B$1:G$24,4,FALSE)</f>
        <v>14</v>
      </c>
      <c r="K7888" t="str">
        <f>VLOOKUP(J7888,marca!A$1:B$15,2,FALSE)</f>
        <v>DA CASA</v>
      </c>
      <c r="L7888">
        <f t="shared" ca="1" si="619"/>
        <v>2</v>
      </c>
      <c r="M7888" t="str">
        <f ca="1">VLOOKUP(L7888,Departamento!A$1:C$8,2,FALSE)</f>
        <v>Telefonia</v>
      </c>
      <c r="N7888">
        <f t="shared" ca="1" si="618"/>
        <v>3</v>
      </c>
      <c r="O7888" t="str">
        <f ca="1">VLOOKUP(N7888,gerencia!A$1:B$5,2,FALSE)</f>
        <v>Eletro Eletrônico</v>
      </c>
      <c r="P7888" t="s">
        <v>638</v>
      </c>
      <c r="Q7888">
        <v>3</v>
      </c>
      <c r="R7888">
        <v>2100</v>
      </c>
      <c r="S7888">
        <v>244</v>
      </c>
    </row>
    <row r="7889" spans="1:19">
      <c r="A7889">
        <v>7888</v>
      </c>
      <c r="B7889">
        <f t="shared" ca="1" si="615"/>
        <v>3</v>
      </c>
      <c r="C7889" t="str">
        <f ca="1">VLOOKUP(B7889,cliente!A$1:B$7,2,FALSE)</f>
        <v>Renato Russo</v>
      </c>
      <c r="D7889">
        <f t="shared" ca="1" si="616"/>
        <v>11</v>
      </c>
      <c r="E7889" t="str">
        <f ca="1">VLOOKUP(D7889,vendedor!A$1:B$13,2,FALSE)</f>
        <v>Filipe Almeida</v>
      </c>
      <c r="F7889">
        <f t="shared" ca="1" si="617"/>
        <v>5</v>
      </c>
      <c r="G7889" t="str">
        <f ca="1">VLOOKUP(F7889,cidade!A$1:B$6,2,FALSE)</f>
        <v>Belo Horizonte</v>
      </c>
      <c r="H7889">
        <v>1</v>
      </c>
      <c r="I7889" t="str">
        <f>VLOOKUP(H7889,produto!A$1:F$24,2,FALSE)</f>
        <v>TV</v>
      </c>
      <c r="J7889">
        <f>VLOOKUP(I7889,produto!B$1:G$24,4,FALSE)</f>
        <v>3</v>
      </c>
      <c r="K7889" t="str">
        <f>VLOOKUP(J7889,marca!A$1:B$15,2,FALSE)</f>
        <v>DELL</v>
      </c>
      <c r="L7889">
        <f t="shared" ca="1" si="619"/>
        <v>4</v>
      </c>
      <c r="M7889" t="str">
        <f ca="1">VLOOKUP(L7889,Departamento!A$1:C$8,2,FALSE)</f>
        <v>cosmético</v>
      </c>
      <c r="N7889">
        <f t="shared" ca="1" si="618"/>
        <v>4</v>
      </c>
      <c r="O7889" t="str">
        <f ca="1">VLOOKUP(N7889,gerencia!A$1:B$5,2,FALSE)</f>
        <v>Casa e Decoração</v>
      </c>
      <c r="P7889" t="s">
        <v>33</v>
      </c>
      <c r="Q7889">
        <v>1</v>
      </c>
      <c r="R7889">
        <v>25.15</v>
      </c>
      <c r="S7889">
        <v>991</v>
      </c>
    </row>
    <row r="7890" spans="1:19">
      <c r="A7890">
        <v>7889</v>
      </c>
      <c r="B7890">
        <f t="shared" ca="1" si="615"/>
        <v>4</v>
      </c>
      <c r="C7890" t="str">
        <f ca="1">VLOOKUP(B7890,cliente!A$1:B$7,2,FALSE)</f>
        <v>Tom Jobim</v>
      </c>
      <c r="D7890">
        <f t="shared" ca="1" si="616"/>
        <v>1</v>
      </c>
      <c r="E7890" t="str">
        <f ca="1">VLOOKUP(D7890,vendedor!A$1:B$13,2,FALSE)</f>
        <v>Claudio Silva</v>
      </c>
      <c r="F7890">
        <f t="shared" ca="1" si="617"/>
        <v>4</v>
      </c>
      <c r="G7890" t="str">
        <f ca="1">VLOOKUP(F7890,cidade!A$1:B$6,2,FALSE)</f>
        <v>Rio de janeiro</v>
      </c>
      <c r="H7890">
        <v>15</v>
      </c>
      <c r="I7890" t="str">
        <f>VLOOKUP(H7890,produto!A$1:F$24,2,FALSE)</f>
        <v>Baton</v>
      </c>
      <c r="J7890">
        <f>VLOOKUP(I7890,produto!B$1:G$24,4,FALSE)</f>
        <v>10</v>
      </c>
      <c r="K7890" t="str">
        <f>VLOOKUP(J7890,marca!A$1:B$15,2,FALSE)</f>
        <v>BOTICARIO</v>
      </c>
      <c r="L7890">
        <f t="shared" ca="1" si="619"/>
        <v>1</v>
      </c>
      <c r="M7890" t="str">
        <f ca="1">VLOOKUP(L7890,Departamento!A$1:C$8,2,FALSE)</f>
        <v>Informática</v>
      </c>
      <c r="N7890">
        <f t="shared" ca="1" si="618"/>
        <v>3</v>
      </c>
      <c r="O7890" t="str">
        <f ca="1">VLOOKUP(N7890,gerencia!A$1:B$5,2,FALSE)</f>
        <v>Eletro Eletrônico</v>
      </c>
      <c r="P7890" t="s">
        <v>267</v>
      </c>
      <c r="Q7890">
        <v>2</v>
      </c>
      <c r="R7890">
        <v>98.5</v>
      </c>
      <c r="S7890">
        <v>1337</v>
      </c>
    </row>
    <row r="7891" spans="1:19">
      <c r="A7891">
        <v>7890</v>
      </c>
      <c r="B7891">
        <f t="shared" ca="1" si="615"/>
        <v>6</v>
      </c>
      <c r="C7891" t="str">
        <f ca="1">VLOOKUP(B7891,cliente!A$1:B$7,2,FALSE)</f>
        <v>Reginaldo Rossi</v>
      </c>
      <c r="D7891">
        <f t="shared" ca="1" si="616"/>
        <v>2</v>
      </c>
      <c r="E7891" t="str">
        <f ca="1">VLOOKUP(D7891,vendedor!A$1:B$13,2,FALSE)</f>
        <v>Márcio Barroso</v>
      </c>
      <c r="F7891">
        <f t="shared" ca="1" si="617"/>
        <v>1</v>
      </c>
      <c r="G7891" t="str">
        <f ca="1">VLOOKUP(F7891,cidade!A$1:B$6,2,FALSE)</f>
        <v>Salvador</v>
      </c>
      <c r="H7891">
        <v>9</v>
      </c>
      <c r="I7891" t="str">
        <f>VLOOKUP(H7891,produto!A$1:F$24,2,FALSE)</f>
        <v>Celular  8GB</v>
      </c>
      <c r="J7891">
        <f>VLOOKUP(I7891,produto!B$1:G$24,4,FALSE)</f>
        <v>8</v>
      </c>
      <c r="K7891" t="str">
        <f>VLOOKUP(J7891,marca!A$1:B$15,2,FALSE)</f>
        <v>FABER CASTELL</v>
      </c>
      <c r="L7891">
        <f t="shared" ca="1" si="619"/>
        <v>3</v>
      </c>
      <c r="M7891" t="str">
        <f ca="1">VLOOKUP(L7891,Departamento!A$1:C$8,2,FALSE)</f>
        <v>Papelaria</v>
      </c>
      <c r="N7891">
        <f t="shared" ca="1" si="618"/>
        <v>2</v>
      </c>
      <c r="O7891" t="str">
        <f ca="1">VLOOKUP(N7891,gerencia!A$1:B$5,2,FALSE)</f>
        <v>papelaria/cosmético</v>
      </c>
      <c r="P7891" t="s">
        <v>670</v>
      </c>
      <c r="Q7891">
        <v>1</v>
      </c>
      <c r="R7891">
        <v>12.25</v>
      </c>
      <c r="S7891">
        <v>1312</v>
      </c>
    </row>
    <row r="7892" spans="1:19">
      <c r="A7892">
        <v>7891</v>
      </c>
      <c r="B7892">
        <f t="shared" ca="1" si="615"/>
        <v>5</v>
      </c>
      <c r="C7892" t="str">
        <f ca="1">VLOOKUP(B7892,cliente!A$1:B$7,2,FALSE)</f>
        <v>Edson Arantes</v>
      </c>
      <c r="D7892">
        <f t="shared" ca="1" si="616"/>
        <v>9</v>
      </c>
      <c r="E7892" t="str">
        <f ca="1">VLOOKUP(D7892,vendedor!A$1:B$13,2,FALSE)</f>
        <v>Diego Santos</v>
      </c>
      <c r="F7892">
        <f t="shared" ca="1" si="617"/>
        <v>2</v>
      </c>
      <c r="G7892" t="str">
        <f ca="1">VLOOKUP(F7892,cidade!A$1:B$6,2,FALSE)</f>
        <v>Recife</v>
      </c>
      <c r="H7892">
        <v>17</v>
      </c>
      <c r="I7892" t="str">
        <f>VLOOKUP(H7892,produto!A$1:F$24,2,FALSE)</f>
        <v>Aparalho de Barbear Elétrico</v>
      </c>
      <c r="J7892">
        <f>VLOOKUP(I7892,produto!B$1:G$24,4,FALSE)</f>
        <v>2</v>
      </c>
      <c r="K7892" t="str">
        <f>VLOOKUP(J7892,marca!A$1:B$15,2,FALSE)</f>
        <v>MICROSOFT</v>
      </c>
      <c r="L7892">
        <f t="shared" ca="1" si="619"/>
        <v>4</v>
      </c>
      <c r="M7892" t="str">
        <f ca="1">VLOOKUP(L7892,Departamento!A$1:C$8,2,FALSE)</f>
        <v>cosmético</v>
      </c>
      <c r="N7892">
        <f t="shared" ca="1" si="618"/>
        <v>1</v>
      </c>
      <c r="O7892" t="str">
        <f ca="1">VLOOKUP(N7892,gerencia!A$1:B$5,2,FALSE)</f>
        <v>Tecnologia</v>
      </c>
      <c r="P7892" t="s">
        <v>180</v>
      </c>
      <c r="Q7892">
        <v>2</v>
      </c>
      <c r="R7892">
        <v>1075</v>
      </c>
      <c r="S7892">
        <v>251</v>
      </c>
    </row>
    <row r="7893" spans="1:19">
      <c r="A7893">
        <v>7892</v>
      </c>
      <c r="B7893">
        <f t="shared" ca="1" si="615"/>
        <v>3</v>
      </c>
      <c r="C7893" t="str">
        <f ca="1">VLOOKUP(B7893,cliente!A$1:B$7,2,FALSE)</f>
        <v>Renato Russo</v>
      </c>
      <c r="D7893">
        <f t="shared" ca="1" si="616"/>
        <v>9</v>
      </c>
      <c r="E7893" t="str">
        <f ca="1">VLOOKUP(D7893,vendedor!A$1:B$13,2,FALSE)</f>
        <v>Diego Santos</v>
      </c>
      <c r="F7893">
        <f t="shared" ca="1" si="617"/>
        <v>3</v>
      </c>
      <c r="G7893" t="str">
        <f ca="1">VLOOKUP(F7893,cidade!A$1:B$6,2,FALSE)</f>
        <v>São Paulo</v>
      </c>
      <c r="H7893">
        <v>2</v>
      </c>
      <c r="I7893" t="str">
        <f>VLOOKUP(H7893,produto!A$1:F$24,2,FALSE)</f>
        <v>Mouse</v>
      </c>
      <c r="J7893">
        <f>VLOOKUP(I7893,produto!B$1:G$24,4,FALSE)</f>
        <v>2</v>
      </c>
      <c r="K7893" t="str">
        <f>VLOOKUP(J7893,marca!A$1:B$15,2,FALSE)</f>
        <v>MICROSOFT</v>
      </c>
      <c r="L7893">
        <f t="shared" ca="1" si="619"/>
        <v>2</v>
      </c>
      <c r="M7893" t="str">
        <f ca="1">VLOOKUP(L7893,Departamento!A$1:C$8,2,FALSE)</f>
        <v>Telefonia</v>
      </c>
      <c r="N7893">
        <f t="shared" ca="1" si="618"/>
        <v>2</v>
      </c>
      <c r="O7893" t="str">
        <f ca="1">VLOOKUP(N7893,gerencia!A$1:B$5,2,FALSE)</f>
        <v>papelaria/cosmético</v>
      </c>
      <c r="P7893" t="s">
        <v>184</v>
      </c>
      <c r="Q7893">
        <v>1</v>
      </c>
      <c r="R7893">
        <v>25.9</v>
      </c>
      <c r="S7893">
        <v>16</v>
      </c>
    </row>
    <row r="7894" spans="1:19">
      <c r="A7894">
        <v>7893</v>
      </c>
      <c r="B7894">
        <f t="shared" ca="1" si="615"/>
        <v>1</v>
      </c>
      <c r="C7894" t="str">
        <f ca="1">VLOOKUP(B7894,cliente!A$1:B$7,2,FALSE)</f>
        <v>João do Pulo</v>
      </c>
      <c r="D7894">
        <f t="shared" ca="1" si="616"/>
        <v>3</v>
      </c>
      <c r="E7894" t="str">
        <f ca="1">VLOOKUP(D7894,vendedor!A$1:B$13,2,FALSE)</f>
        <v>Issac Palmeiras</v>
      </c>
      <c r="F7894">
        <f t="shared" ca="1" si="617"/>
        <v>2</v>
      </c>
      <c r="G7894" t="str">
        <f ca="1">VLOOKUP(F7894,cidade!A$1:B$6,2,FALSE)</f>
        <v>Recife</v>
      </c>
      <c r="H7894">
        <v>9</v>
      </c>
      <c r="I7894" t="str">
        <f>VLOOKUP(H7894,produto!A$1:F$24,2,FALSE)</f>
        <v>Celular  8GB</v>
      </c>
      <c r="J7894">
        <f>VLOOKUP(I7894,produto!B$1:G$24,4,FALSE)</f>
        <v>8</v>
      </c>
      <c r="K7894" t="str">
        <f>VLOOKUP(J7894,marca!A$1:B$15,2,FALSE)</f>
        <v>FABER CASTELL</v>
      </c>
      <c r="L7894">
        <f t="shared" ca="1" si="619"/>
        <v>2</v>
      </c>
      <c r="M7894" t="str">
        <f ca="1">VLOOKUP(L7894,Departamento!A$1:C$8,2,FALSE)</f>
        <v>Telefonia</v>
      </c>
      <c r="N7894">
        <f t="shared" ca="1" si="618"/>
        <v>1</v>
      </c>
      <c r="O7894" t="str">
        <f ca="1">VLOOKUP(N7894,gerencia!A$1:B$5,2,FALSE)</f>
        <v>Tecnologia</v>
      </c>
      <c r="P7894" t="s">
        <v>622</v>
      </c>
      <c r="Q7894">
        <v>2</v>
      </c>
      <c r="R7894">
        <v>12.25</v>
      </c>
      <c r="S7894">
        <v>666</v>
      </c>
    </row>
    <row r="7895" spans="1:19">
      <c r="A7895">
        <v>7894</v>
      </c>
      <c r="B7895">
        <f t="shared" ca="1" si="615"/>
        <v>2</v>
      </c>
      <c r="C7895" t="str">
        <f ca="1">VLOOKUP(B7895,cliente!A$1:B$7,2,FALSE)</f>
        <v>Benito de Paula</v>
      </c>
      <c r="D7895">
        <f t="shared" ca="1" si="616"/>
        <v>1</v>
      </c>
      <c r="E7895" t="str">
        <f ca="1">VLOOKUP(D7895,vendedor!A$1:B$13,2,FALSE)</f>
        <v>Claudio Silva</v>
      </c>
      <c r="F7895">
        <f t="shared" ca="1" si="617"/>
        <v>5</v>
      </c>
      <c r="G7895" t="str">
        <f ca="1">VLOOKUP(F7895,cidade!A$1:B$6,2,FALSE)</f>
        <v>Belo Horizonte</v>
      </c>
      <c r="H7895">
        <v>6</v>
      </c>
      <c r="I7895" t="str">
        <f>VLOOKUP(H7895,produto!A$1:F$24,2,FALSE)</f>
        <v xml:space="preserve">Notebook </v>
      </c>
      <c r="J7895">
        <f>VLOOKUP(I7895,produto!B$1:G$24,4,FALSE)</f>
        <v>5</v>
      </c>
      <c r="K7895" t="str">
        <f>VLOOKUP(J7895,marca!A$1:B$15,2,FALSE)</f>
        <v>SAMSUNG</v>
      </c>
      <c r="L7895">
        <f t="shared" ca="1" si="619"/>
        <v>5</v>
      </c>
      <c r="M7895" t="str">
        <f ca="1">VLOOKUP(L7895,Departamento!A$1:C$8,2,FALSE)</f>
        <v>Eletrónico</v>
      </c>
      <c r="N7895">
        <f t="shared" ca="1" si="618"/>
        <v>1</v>
      </c>
      <c r="O7895" t="str">
        <f ca="1">VLOOKUP(N7895,gerencia!A$1:B$5,2,FALSE)</f>
        <v>Tecnologia</v>
      </c>
      <c r="P7895" t="s">
        <v>45</v>
      </c>
      <c r="Q7895">
        <v>3</v>
      </c>
      <c r="R7895">
        <v>550</v>
      </c>
      <c r="S7895">
        <v>773</v>
      </c>
    </row>
    <row r="7896" spans="1:19">
      <c r="A7896">
        <v>7895</v>
      </c>
      <c r="B7896">
        <f t="shared" ca="1" si="615"/>
        <v>4</v>
      </c>
      <c r="C7896" t="str">
        <f ca="1">VLOOKUP(B7896,cliente!A$1:B$7,2,FALSE)</f>
        <v>Tom Jobim</v>
      </c>
      <c r="D7896">
        <f t="shared" ca="1" si="616"/>
        <v>6</v>
      </c>
      <c r="E7896" t="str">
        <f ca="1">VLOOKUP(D7896,vendedor!A$1:B$13,2,FALSE)</f>
        <v>Rodrigo Machado</v>
      </c>
      <c r="F7896">
        <f t="shared" ca="1" si="617"/>
        <v>3</v>
      </c>
      <c r="G7896" t="str">
        <f ca="1">VLOOKUP(F7896,cidade!A$1:B$6,2,FALSE)</f>
        <v>São Paulo</v>
      </c>
      <c r="H7896">
        <v>6</v>
      </c>
      <c r="I7896" t="str">
        <f>VLOOKUP(H7896,produto!A$1:F$24,2,FALSE)</f>
        <v xml:space="preserve">Notebook </v>
      </c>
      <c r="J7896">
        <f>VLOOKUP(I7896,produto!B$1:G$24,4,FALSE)</f>
        <v>5</v>
      </c>
      <c r="K7896" t="str">
        <f>VLOOKUP(J7896,marca!A$1:B$15,2,FALSE)</f>
        <v>SAMSUNG</v>
      </c>
      <c r="L7896">
        <f t="shared" ca="1" si="619"/>
        <v>2</v>
      </c>
      <c r="M7896" t="str">
        <f ca="1">VLOOKUP(L7896,Departamento!A$1:C$8,2,FALSE)</f>
        <v>Telefonia</v>
      </c>
      <c r="N7896">
        <f t="shared" ca="1" si="618"/>
        <v>1</v>
      </c>
      <c r="O7896" t="str">
        <f ca="1">VLOOKUP(N7896,gerencia!A$1:B$5,2,FALSE)</f>
        <v>Tecnologia</v>
      </c>
      <c r="P7896" t="s">
        <v>106</v>
      </c>
      <c r="Q7896">
        <v>1</v>
      </c>
      <c r="R7896">
        <v>550</v>
      </c>
      <c r="S7896">
        <v>520</v>
      </c>
    </row>
    <row r="7897" spans="1:19">
      <c r="A7897">
        <v>7896</v>
      </c>
      <c r="B7897">
        <f t="shared" ca="1" si="615"/>
        <v>4</v>
      </c>
      <c r="C7897" t="str">
        <f ca="1">VLOOKUP(B7897,cliente!A$1:B$7,2,FALSE)</f>
        <v>Tom Jobim</v>
      </c>
      <c r="D7897">
        <f t="shared" ca="1" si="616"/>
        <v>12</v>
      </c>
      <c r="E7897" t="str">
        <f ca="1">VLOOKUP(D7897,vendedor!A$1:B$13,2,FALSE)</f>
        <v>Marilia Cardoso</v>
      </c>
      <c r="F7897">
        <f t="shared" ca="1" si="617"/>
        <v>2</v>
      </c>
      <c r="G7897" t="str">
        <f ca="1">VLOOKUP(F7897,cidade!A$1:B$6,2,FALSE)</f>
        <v>Recife</v>
      </c>
      <c r="H7897">
        <v>22</v>
      </c>
      <c r="I7897" t="str">
        <f>VLOOKUP(H7897,produto!A$1:F$24,2,FALSE)</f>
        <v>Mesa</v>
      </c>
      <c r="J7897">
        <f>VLOOKUP(I7897,produto!B$1:G$24,4,FALSE)</f>
        <v>14</v>
      </c>
      <c r="K7897" t="str">
        <f>VLOOKUP(J7897,marca!A$1:B$15,2,FALSE)</f>
        <v>DA CASA</v>
      </c>
      <c r="L7897">
        <f t="shared" ca="1" si="619"/>
        <v>5</v>
      </c>
      <c r="M7897" t="str">
        <f ca="1">VLOOKUP(L7897,Departamento!A$1:C$8,2,FALSE)</f>
        <v>Eletrónico</v>
      </c>
      <c r="N7897">
        <f t="shared" ca="1" si="618"/>
        <v>2</v>
      </c>
      <c r="O7897" t="str">
        <f ca="1">VLOOKUP(N7897,gerencia!A$1:B$5,2,FALSE)</f>
        <v>papelaria/cosmético</v>
      </c>
      <c r="P7897" t="s">
        <v>219</v>
      </c>
      <c r="Q7897">
        <v>2</v>
      </c>
      <c r="R7897">
        <v>1600</v>
      </c>
      <c r="S7897">
        <v>468</v>
      </c>
    </row>
    <row r="7898" spans="1:19">
      <c r="A7898">
        <v>7897</v>
      </c>
      <c r="B7898">
        <f t="shared" ca="1" si="615"/>
        <v>4</v>
      </c>
      <c r="C7898" t="str">
        <f ca="1">VLOOKUP(B7898,cliente!A$1:B$7,2,FALSE)</f>
        <v>Tom Jobim</v>
      </c>
      <c r="D7898">
        <f t="shared" ca="1" si="616"/>
        <v>6</v>
      </c>
      <c r="E7898" t="str">
        <f ca="1">VLOOKUP(D7898,vendedor!A$1:B$13,2,FALSE)</f>
        <v>Rodrigo Machado</v>
      </c>
      <c r="F7898">
        <f t="shared" ca="1" si="617"/>
        <v>5</v>
      </c>
      <c r="G7898" t="str">
        <f ca="1">VLOOKUP(F7898,cidade!A$1:B$6,2,FALSE)</f>
        <v>Belo Horizonte</v>
      </c>
      <c r="H7898">
        <v>4</v>
      </c>
      <c r="I7898" t="str">
        <f>VLOOKUP(H7898,produto!A$1:F$24,2,FALSE)</f>
        <v>Monitor</v>
      </c>
      <c r="J7898">
        <f>VLOOKUP(I7898,produto!B$1:G$24,4,FALSE)</f>
        <v>4</v>
      </c>
      <c r="K7898" t="str">
        <f>VLOOKUP(J7898,marca!A$1:B$15,2,FALSE)</f>
        <v>IBM</v>
      </c>
      <c r="L7898">
        <f t="shared" ca="1" si="619"/>
        <v>2</v>
      </c>
      <c r="M7898" t="str">
        <f ca="1">VLOOKUP(L7898,Departamento!A$1:C$8,2,FALSE)</f>
        <v>Telefonia</v>
      </c>
      <c r="N7898">
        <f t="shared" ca="1" si="618"/>
        <v>4</v>
      </c>
      <c r="O7898" t="str">
        <f ca="1">VLOOKUP(N7898,gerencia!A$1:B$5,2,FALSE)</f>
        <v>Casa e Decoração</v>
      </c>
      <c r="P7898" t="s">
        <v>557</v>
      </c>
      <c r="Q7898">
        <v>2</v>
      </c>
      <c r="R7898">
        <v>1300</v>
      </c>
      <c r="S7898">
        <v>465</v>
      </c>
    </row>
    <row r="7899" spans="1:19">
      <c r="A7899">
        <v>7898</v>
      </c>
      <c r="B7899">
        <f t="shared" ca="1" si="615"/>
        <v>4</v>
      </c>
      <c r="C7899" t="str">
        <f ca="1">VLOOKUP(B7899,cliente!A$1:B$7,2,FALSE)</f>
        <v>Tom Jobim</v>
      </c>
      <c r="D7899">
        <f t="shared" ca="1" si="616"/>
        <v>9</v>
      </c>
      <c r="E7899" t="str">
        <f ca="1">VLOOKUP(D7899,vendedor!A$1:B$13,2,FALSE)</f>
        <v>Diego Santos</v>
      </c>
      <c r="F7899">
        <f t="shared" ca="1" si="617"/>
        <v>2</v>
      </c>
      <c r="G7899" t="str">
        <f ca="1">VLOOKUP(F7899,cidade!A$1:B$6,2,FALSE)</f>
        <v>Recife</v>
      </c>
      <c r="H7899">
        <v>2</v>
      </c>
      <c r="I7899" t="str">
        <f>VLOOKUP(H7899,produto!A$1:F$24,2,FALSE)</f>
        <v>Mouse</v>
      </c>
      <c r="J7899">
        <f>VLOOKUP(I7899,produto!B$1:G$24,4,FALSE)</f>
        <v>2</v>
      </c>
      <c r="K7899" t="str">
        <f>VLOOKUP(J7899,marca!A$1:B$15,2,FALSE)</f>
        <v>MICROSOFT</v>
      </c>
      <c r="L7899">
        <f t="shared" ca="1" si="619"/>
        <v>4</v>
      </c>
      <c r="M7899" t="str">
        <f ca="1">VLOOKUP(L7899,Departamento!A$1:C$8,2,FALSE)</f>
        <v>cosmético</v>
      </c>
      <c r="N7899">
        <f t="shared" ca="1" si="618"/>
        <v>4</v>
      </c>
      <c r="O7899" t="str">
        <f ca="1">VLOOKUP(N7899,gerencia!A$1:B$5,2,FALSE)</f>
        <v>Casa e Decoração</v>
      </c>
      <c r="P7899" t="s">
        <v>345</v>
      </c>
      <c r="Q7899">
        <v>3</v>
      </c>
      <c r="R7899">
        <v>25.9</v>
      </c>
      <c r="S7899">
        <v>763</v>
      </c>
    </row>
    <row r="7900" spans="1:19">
      <c r="A7900">
        <v>7899</v>
      </c>
      <c r="B7900">
        <f t="shared" ca="1" si="615"/>
        <v>4</v>
      </c>
      <c r="C7900" t="str">
        <f ca="1">VLOOKUP(B7900,cliente!A$1:B$7,2,FALSE)</f>
        <v>Tom Jobim</v>
      </c>
      <c r="D7900">
        <f t="shared" ca="1" si="616"/>
        <v>6</v>
      </c>
      <c r="E7900" t="str">
        <f ca="1">VLOOKUP(D7900,vendedor!A$1:B$13,2,FALSE)</f>
        <v>Rodrigo Machado</v>
      </c>
      <c r="F7900">
        <f t="shared" ca="1" si="617"/>
        <v>5</v>
      </c>
      <c r="G7900" t="str">
        <f ca="1">VLOOKUP(F7900,cidade!A$1:B$6,2,FALSE)</f>
        <v>Belo Horizonte</v>
      </c>
      <c r="H7900">
        <v>20</v>
      </c>
      <c r="I7900" t="str">
        <f>VLOOKUP(H7900,produto!A$1:F$24,2,FALSE)</f>
        <v>Geladeira</v>
      </c>
      <c r="J7900">
        <f>VLOOKUP(I7900,produto!B$1:G$24,4,FALSE)</f>
        <v>12</v>
      </c>
      <c r="K7900" t="str">
        <f>VLOOKUP(J7900,marca!A$1:B$15,2,FALSE)</f>
        <v>ELETROLUX</v>
      </c>
      <c r="L7900">
        <f t="shared" ca="1" si="619"/>
        <v>3</v>
      </c>
      <c r="M7900" t="str">
        <f ca="1">VLOOKUP(L7900,Departamento!A$1:C$8,2,FALSE)</f>
        <v>Papelaria</v>
      </c>
      <c r="N7900">
        <f t="shared" ca="1" si="618"/>
        <v>2</v>
      </c>
      <c r="O7900" t="str">
        <f ca="1">VLOOKUP(N7900,gerencia!A$1:B$5,2,FALSE)</f>
        <v>papelaria/cosmético</v>
      </c>
      <c r="P7900" t="s">
        <v>75</v>
      </c>
      <c r="Q7900">
        <v>2</v>
      </c>
      <c r="R7900">
        <v>350</v>
      </c>
      <c r="S7900">
        <v>575</v>
      </c>
    </row>
    <row r="7901" spans="1:19">
      <c r="A7901">
        <v>7900</v>
      </c>
      <c r="B7901">
        <f t="shared" ca="1" si="615"/>
        <v>4</v>
      </c>
      <c r="C7901" t="str">
        <f ca="1">VLOOKUP(B7901,cliente!A$1:B$7,2,FALSE)</f>
        <v>Tom Jobim</v>
      </c>
      <c r="D7901">
        <f t="shared" ca="1" si="616"/>
        <v>3</v>
      </c>
      <c r="E7901" t="str">
        <f ca="1">VLOOKUP(D7901,vendedor!A$1:B$13,2,FALSE)</f>
        <v>Issac Palmeiras</v>
      </c>
      <c r="F7901">
        <f t="shared" ca="1" si="617"/>
        <v>1</v>
      </c>
      <c r="G7901" t="str">
        <f ca="1">VLOOKUP(F7901,cidade!A$1:B$6,2,FALSE)</f>
        <v>Salvador</v>
      </c>
      <c r="H7901">
        <v>22</v>
      </c>
      <c r="I7901" t="str">
        <f>VLOOKUP(H7901,produto!A$1:F$24,2,FALSE)</f>
        <v>Mesa</v>
      </c>
      <c r="J7901">
        <f>VLOOKUP(I7901,produto!B$1:G$24,4,FALSE)</f>
        <v>14</v>
      </c>
      <c r="K7901" t="str">
        <f>VLOOKUP(J7901,marca!A$1:B$15,2,FALSE)</f>
        <v>DA CASA</v>
      </c>
      <c r="L7901">
        <f t="shared" ca="1" si="619"/>
        <v>1</v>
      </c>
      <c r="M7901" t="str">
        <f ca="1">VLOOKUP(L7901,Departamento!A$1:C$8,2,FALSE)</f>
        <v>Informática</v>
      </c>
      <c r="N7901">
        <f t="shared" ca="1" si="618"/>
        <v>2</v>
      </c>
      <c r="O7901" t="str">
        <f ca="1">VLOOKUP(N7901,gerencia!A$1:B$5,2,FALSE)</f>
        <v>papelaria/cosmético</v>
      </c>
      <c r="P7901" t="s">
        <v>549</v>
      </c>
      <c r="Q7901">
        <v>1</v>
      </c>
      <c r="R7901">
        <v>1600</v>
      </c>
      <c r="S7901">
        <v>1377</v>
      </c>
    </row>
    <row r="7902" spans="1:19">
      <c r="A7902">
        <v>7901</v>
      </c>
      <c r="B7902">
        <f t="shared" ca="1" si="615"/>
        <v>1</v>
      </c>
      <c r="C7902" t="str">
        <f ca="1">VLOOKUP(B7902,cliente!A$1:B$7,2,FALSE)</f>
        <v>João do Pulo</v>
      </c>
      <c r="D7902">
        <f t="shared" ca="1" si="616"/>
        <v>5</v>
      </c>
      <c r="E7902" t="str">
        <f ca="1">VLOOKUP(D7902,vendedor!A$1:B$13,2,FALSE)</f>
        <v>Maria Braga</v>
      </c>
      <c r="F7902">
        <f t="shared" ca="1" si="617"/>
        <v>3</v>
      </c>
      <c r="G7902" t="str">
        <f ca="1">VLOOKUP(F7902,cidade!A$1:B$6,2,FALSE)</f>
        <v>São Paulo</v>
      </c>
      <c r="H7902">
        <v>4</v>
      </c>
      <c r="I7902" t="str">
        <f>VLOOKUP(H7902,produto!A$1:F$24,2,FALSE)</f>
        <v>Monitor</v>
      </c>
      <c r="J7902">
        <f>VLOOKUP(I7902,produto!B$1:G$24,4,FALSE)</f>
        <v>4</v>
      </c>
      <c r="K7902" t="str">
        <f>VLOOKUP(J7902,marca!A$1:B$15,2,FALSE)</f>
        <v>IBM</v>
      </c>
      <c r="L7902">
        <f t="shared" ca="1" si="619"/>
        <v>3</v>
      </c>
      <c r="M7902" t="str">
        <f ca="1">VLOOKUP(L7902,Departamento!A$1:C$8,2,FALSE)</f>
        <v>Papelaria</v>
      </c>
      <c r="N7902">
        <f t="shared" ca="1" si="618"/>
        <v>4</v>
      </c>
      <c r="O7902" t="str">
        <f ca="1">VLOOKUP(N7902,gerencia!A$1:B$5,2,FALSE)</f>
        <v>Casa e Decoração</v>
      </c>
      <c r="P7902" t="s">
        <v>670</v>
      </c>
      <c r="Q7902">
        <v>2</v>
      </c>
      <c r="R7902">
        <v>1300</v>
      </c>
      <c r="S7902">
        <v>1270</v>
      </c>
    </row>
    <row r="7903" spans="1:19">
      <c r="A7903">
        <v>7902</v>
      </c>
      <c r="B7903">
        <f t="shared" ca="1" si="615"/>
        <v>3</v>
      </c>
      <c r="C7903" t="str">
        <f ca="1">VLOOKUP(B7903,cliente!A$1:B$7,2,FALSE)</f>
        <v>Renato Russo</v>
      </c>
      <c r="D7903">
        <f t="shared" ca="1" si="616"/>
        <v>11</v>
      </c>
      <c r="E7903" t="str">
        <f ca="1">VLOOKUP(D7903,vendedor!A$1:B$13,2,FALSE)</f>
        <v>Filipe Almeida</v>
      </c>
      <c r="F7903">
        <f t="shared" ca="1" si="617"/>
        <v>5</v>
      </c>
      <c r="G7903" t="str">
        <f ca="1">VLOOKUP(F7903,cidade!A$1:B$6,2,FALSE)</f>
        <v>Belo Horizonte</v>
      </c>
      <c r="H7903">
        <v>22</v>
      </c>
      <c r="I7903" t="str">
        <f>VLOOKUP(H7903,produto!A$1:F$24,2,FALSE)</f>
        <v>Mesa</v>
      </c>
      <c r="J7903">
        <f>VLOOKUP(I7903,produto!B$1:G$24,4,FALSE)</f>
        <v>14</v>
      </c>
      <c r="K7903" t="str">
        <f>VLOOKUP(J7903,marca!A$1:B$15,2,FALSE)</f>
        <v>DA CASA</v>
      </c>
      <c r="L7903">
        <f t="shared" ca="1" si="619"/>
        <v>3</v>
      </c>
      <c r="M7903" t="str">
        <f ca="1">VLOOKUP(L7903,Departamento!A$1:C$8,2,FALSE)</f>
        <v>Papelaria</v>
      </c>
      <c r="N7903">
        <f t="shared" ca="1" si="618"/>
        <v>2</v>
      </c>
      <c r="O7903" t="str">
        <f ca="1">VLOOKUP(N7903,gerencia!A$1:B$5,2,FALSE)</f>
        <v>papelaria/cosmético</v>
      </c>
      <c r="P7903" t="s">
        <v>584</v>
      </c>
      <c r="Q7903">
        <v>3</v>
      </c>
      <c r="R7903">
        <v>1600</v>
      </c>
      <c r="S7903">
        <v>955</v>
      </c>
    </row>
    <row r="7904" spans="1:19">
      <c r="A7904">
        <v>7903</v>
      </c>
      <c r="B7904">
        <f t="shared" ca="1" si="615"/>
        <v>1</v>
      </c>
      <c r="C7904" t="str">
        <f ca="1">VLOOKUP(B7904,cliente!A$1:B$7,2,FALSE)</f>
        <v>João do Pulo</v>
      </c>
      <c r="D7904">
        <f t="shared" ca="1" si="616"/>
        <v>9</v>
      </c>
      <c r="E7904" t="str">
        <f ca="1">VLOOKUP(D7904,vendedor!A$1:B$13,2,FALSE)</f>
        <v>Diego Santos</v>
      </c>
      <c r="F7904">
        <f t="shared" ca="1" si="617"/>
        <v>1</v>
      </c>
      <c r="G7904" t="str">
        <f ca="1">VLOOKUP(F7904,cidade!A$1:B$6,2,FALSE)</f>
        <v>Salvador</v>
      </c>
      <c r="H7904">
        <v>4</v>
      </c>
      <c r="I7904" t="str">
        <f>VLOOKUP(H7904,produto!A$1:F$24,2,FALSE)</f>
        <v>Monitor</v>
      </c>
      <c r="J7904">
        <f>VLOOKUP(I7904,produto!B$1:G$24,4,FALSE)</f>
        <v>4</v>
      </c>
      <c r="K7904" t="str">
        <f>VLOOKUP(J7904,marca!A$1:B$15,2,FALSE)</f>
        <v>IBM</v>
      </c>
      <c r="L7904">
        <f t="shared" ca="1" si="619"/>
        <v>6</v>
      </c>
      <c r="M7904" t="str">
        <f ca="1">VLOOKUP(L7904,Departamento!A$1:C$8,2,FALSE)</f>
        <v>Eletrodomestico</v>
      </c>
      <c r="N7904">
        <f t="shared" ca="1" si="618"/>
        <v>3</v>
      </c>
      <c r="O7904" t="str">
        <f ca="1">VLOOKUP(N7904,gerencia!A$1:B$5,2,FALSE)</f>
        <v>Eletro Eletrônico</v>
      </c>
      <c r="P7904" t="s">
        <v>312</v>
      </c>
      <c r="Q7904">
        <v>1</v>
      </c>
      <c r="R7904">
        <v>1300</v>
      </c>
      <c r="S7904">
        <v>691</v>
      </c>
    </row>
    <row r="7905" spans="1:19">
      <c r="A7905">
        <v>7904</v>
      </c>
      <c r="B7905">
        <f t="shared" ca="1" si="615"/>
        <v>4</v>
      </c>
      <c r="C7905" t="str">
        <f ca="1">VLOOKUP(B7905,cliente!A$1:B$7,2,FALSE)</f>
        <v>Tom Jobim</v>
      </c>
      <c r="D7905">
        <f t="shared" ca="1" si="616"/>
        <v>7</v>
      </c>
      <c r="E7905" t="str">
        <f ca="1">VLOOKUP(D7905,vendedor!A$1:B$13,2,FALSE)</f>
        <v>João Oliveira</v>
      </c>
      <c r="F7905">
        <f t="shared" ca="1" si="617"/>
        <v>5</v>
      </c>
      <c r="G7905" t="str">
        <f ca="1">VLOOKUP(F7905,cidade!A$1:B$6,2,FALSE)</f>
        <v>Belo Horizonte</v>
      </c>
      <c r="H7905">
        <v>19</v>
      </c>
      <c r="I7905" t="str">
        <f>VLOOKUP(H7905,produto!A$1:F$24,2,FALSE)</f>
        <v>Fogão</v>
      </c>
      <c r="J7905">
        <f>VLOOKUP(I7905,produto!B$1:G$24,4,FALSE)</f>
        <v>13</v>
      </c>
      <c r="K7905" t="str">
        <f>VLOOKUP(J7905,marca!A$1:B$15,2,FALSE)</f>
        <v>BRASTEMP</v>
      </c>
      <c r="L7905">
        <f t="shared" ca="1" si="619"/>
        <v>5</v>
      </c>
      <c r="M7905" t="str">
        <f ca="1">VLOOKUP(L7905,Departamento!A$1:C$8,2,FALSE)</f>
        <v>Eletrónico</v>
      </c>
      <c r="N7905">
        <f t="shared" ca="1" si="618"/>
        <v>4</v>
      </c>
      <c r="O7905" t="str">
        <f ca="1">VLOOKUP(N7905,gerencia!A$1:B$5,2,FALSE)</f>
        <v>Casa e Decoração</v>
      </c>
      <c r="P7905" t="s">
        <v>653</v>
      </c>
      <c r="Q7905">
        <v>3</v>
      </c>
      <c r="R7905">
        <v>1500</v>
      </c>
      <c r="S7905">
        <v>1348</v>
      </c>
    </row>
    <row r="7906" spans="1:19">
      <c r="A7906">
        <v>7905</v>
      </c>
      <c r="B7906">
        <f t="shared" ca="1" si="615"/>
        <v>6</v>
      </c>
      <c r="C7906" t="str">
        <f ca="1">VLOOKUP(B7906,cliente!A$1:B$7,2,FALSE)</f>
        <v>Reginaldo Rossi</v>
      </c>
      <c r="D7906">
        <f t="shared" ca="1" si="616"/>
        <v>2</v>
      </c>
      <c r="E7906" t="str">
        <f ca="1">VLOOKUP(D7906,vendedor!A$1:B$13,2,FALSE)</f>
        <v>Márcio Barroso</v>
      </c>
      <c r="F7906">
        <f t="shared" ca="1" si="617"/>
        <v>5</v>
      </c>
      <c r="G7906" t="str">
        <f ca="1">VLOOKUP(F7906,cidade!A$1:B$6,2,FALSE)</f>
        <v>Belo Horizonte</v>
      </c>
      <c r="H7906">
        <v>7</v>
      </c>
      <c r="I7906" t="str">
        <f>VLOOKUP(H7906,produto!A$1:F$24,2,FALSE)</f>
        <v>Celular 4Gb</v>
      </c>
      <c r="J7906">
        <f>VLOOKUP(I7906,produto!B$1:G$24,4,FALSE)</f>
        <v>5</v>
      </c>
      <c r="K7906" t="str">
        <f>VLOOKUP(J7906,marca!A$1:B$15,2,FALSE)</f>
        <v>SAMSUNG</v>
      </c>
      <c r="L7906">
        <f t="shared" ca="1" si="619"/>
        <v>6</v>
      </c>
      <c r="M7906" t="str">
        <f ca="1">VLOOKUP(L7906,Departamento!A$1:C$8,2,FALSE)</f>
        <v>Eletrodomestico</v>
      </c>
      <c r="N7906">
        <f t="shared" ca="1" si="618"/>
        <v>1</v>
      </c>
      <c r="O7906" t="str">
        <f ca="1">VLOOKUP(N7906,gerencia!A$1:B$5,2,FALSE)</f>
        <v>Tecnologia</v>
      </c>
      <c r="P7906" t="s">
        <v>398</v>
      </c>
      <c r="Q7906">
        <v>3</v>
      </c>
      <c r="R7906">
        <v>52.9</v>
      </c>
      <c r="S7906">
        <v>511</v>
      </c>
    </row>
    <row r="7907" spans="1:19">
      <c r="A7907">
        <v>7906</v>
      </c>
      <c r="B7907">
        <f t="shared" ca="1" si="615"/>
        <v>6</v>
      </c>
      <c r="C7907" t="str">
        <f ca="1">VLOOKUP(B7907,cliente!A$1:B$7,2,FALSE)</f>
        <v>Reginaldo Rossi</v>
      </c>
      <c r="D7907">
        <f t="shared" ca="1" si="616"/>
        <v>9</v>
      </c>
      <c r="E7907" t="str">
        <f ca="1">VLOOKUP(D7907,vendedor!A$1:B$13,2,FALSE)</f>
        <v>Diego Santos</v>
      </c>
      <c r="F7907">
        <f t="shared" ca="1" si="617"/>
        <v>2</v>
      </c>
      <c r="G7907" t="str">
        <f ca="1">VLOOKUP(F7907,cidade!A$1:B$6,2,FALSE)</f>
        <v>Recife</v>
      </c>
      <c r="H7907">
        <v>4</v>
      </c>
      <c r="I7907" t="str">
        <f>VLOOKUP(H7907,produto!A$1:F$24,2,FALSE)</f>
        <v>Monitor</v>
      </c>
      <c r="J7907">
        <f>VLOOKUP(I7907,produto!B$1:G$24,4,FALSE)</f>
        <v>4</v>
      </c>
      <c r="K7907" t="str">
        <f>VLOOKUP(J7907,marca!A$1:B$15,2,FALSE)</f>
        <v>IBM</v>
      </c>
      <c r="L7907">
        <f t="shared" ca="1" si="619"/>
        <v>2</v>
      </c>
      <c r="M7907" t="str">
        <f ca="1">VLOOKUP(L7907,Departamento!A$1:C$8,2,FALSE)</f>
        <v>Telefonia</v>
      </c>
      <c r="N7907">
        <f t="shared" ca="1" si="618"/>
        <v>2</v>
      </c>
      <c r="O7907" t="str">
        <f ca="1">VLOOKUP(N7907,gerencia!A$1:B$5,2,FALSE)</f>
        <v>papelaria/cosmético</v>
      </c>
      <c r="P7907" t="s">
        <v>405</v>
      </c>
      <c r="Q7907">
        <v>2</v>
      </c>
      <c r="R7907">
        <v>1300</v>
      </c>
      <c r="S7907">
        <v>57</v>
      </c>
    </row>
    <row r="7908" spans="1:19">
      <c r="A7908">
        <v>7907</v>
      </c>
      <c r="B7908">
        <f t="shared" ca="1" si="615"/>
        <v>5</v>
      </c>
      <c r="C7908" t="str">
        <f ca="1">VLOOKUP(B7908,cliente!A$1:B$7,2,FALSE)</f>
        <v>Edson Arantes</v>
      </c>
      <c r="D7908">
        <f t="shared" ca="1" si="616"/>
        <v>6</v>
      </c>
      <c r="E7908" t="str">
        <f ca="1">VLOOKUP(D7908,vendedor!A$1:B$13,2,FALSE)</f>
        <v>Rodrigo Machado</v>
      </c>
      <c r="F7908">
        <f t="shared" ca="1" si="617"/>
        <v>3</v>
      </c>
      <c r="G7908" t="str">
        <f ca="1">VLOOKUP(F7908,cidade!A$1:B$6,2,FALSE)</f>
        <v>São Paulo</v>
      </c>
      <c r="H7908">
        <v>13</v>
      </c>
      <c r="I7908" t="str">
        <f>VLOOKUP(H7908,produto!A$1:F$24,2,FALSE)</f>
        <v>Estojo</v>
      </c>
      <c r="J7908">
        <f>VLOOKUP(I7908,produto!B$1:G$24,4,FALSE)</f>
        <v>7</v>
      </c>
      <c r="K7908" t="str">
        <f>VLOOKUP(J7908,marca!A$1:B$15,2,FALSE)</f>
        <v>TILIBRA</v>
      </c>
      <c r="L7908">
        <f t="shared" ca="1" si="619"/>
        <v>2</v>
      </c>
      <c r="M7908" t="str">
        <f ca="1">VLOOKUP(L7908,Departamento!A$1:C$8,2,FALSE)</f>
        <v>Telefonia</v>
      </c>
      <c r="N7908">
        <f t="shared" ca="1" si="618"/>
        <v>3</v>
      </c>
      <c r="O7908" t="str">
        <f ca="1">VLOOKUP(N7908,gerencia!A$1:B$5,2,FALSE)</f>
        <v>Eletro Eletrônico</v>
      </c>
      <c r="P7908" t="s">
        <v>619</v>
      </c>
      <c r="Q7908">
        <v>3</v>
      </c>
      <c r="R7908">
        <v>3.2</v>
      </c>
      <c r="S7908">
        <v>940</v>
      </c>
    </row>
    <row r="7909" spans="1:19">
      <c r="A7909">
        <v>7908</v>
      </c>
      <c r="B7909">
        <f t="shared" ca="1" si="615"/>
        <v>3</v>
      </c>
      <c r="C7909" t="str">
        <f ca="1">VLOOKUP(B7909,cliente!A$1:B$7,2,FALSE)</f>
        <v>Renato Russo</v>
      </c>
      <c r="D7909">
        <f t="shared" ca="1" si="616"/>
        <v>12</v>
      </c>
      <c r="E7909" t="str">
        <f ca="1">VLOOKUP(D7909,vendedor!A$1:B$13,2,FALSE)</f>
        <v>Marilia Cardoso</v>
      </c>
      <c r="F7909">
        <f t="shared" ca="1" si="617"/>
        <v>5</v>
      </c>
      <c r="G7909" t="str">
        <f ca="1">VLOOKUP(F7909,cidade!A$1:B$6,2,FALSE)</f>
        <v>Belo Horizonte</v>
      </c>
      <c r="H7909">
        <v>11</v>
      </c>
      <c r="I7909" t="str">
        <f>VLOOKUP(H7909,produto!A$1:F$24,2,FALSE)</f>
        <v xml:space="preserve">Caneta </v>
      </c>
      <c r="J7909">
        <f>VLOOKUP(I7909,produto!B$1:G$24,4,FALSE)</f>
        <v>8</v>
      </c>
      <c r="K7909" t="str">
        <f>VLOOKUP(J7909,marca!A$1:B$15,2,FALSE)</f>
        <v>FABER CASTELL</v>
      </c>
      <c r="L7909">
        <f t="shared" ca="1" si="619"/>
        <v>6</v>
      </c>
      <c r="M7909" t="str">
        <f ca="1">VLOOKUP(L7909,Departamento!A$1:C$8,2,FALSE)</f>
        <v>Eletrodomestico</v>
      </c>
      <c r="N7909">
        <f t="shared" ca="1" si="618"/>
        <v>1</v>
      </c>
      <c r="O7909" t="str">
        <f ca="1">VLOOKUP(N7909,gerencia!A$1:B$5,2,FALSE)</f>
        <v>Tecnologia</v>
      </c>
      <c r="P7909" t="s">
        <v>246</v>
      </c>
      <c r="Q7909">
        <v>3</v>
      </c>
      <c r="R7909">
        <v>0.5</v>
      </c>
      <c r="S7909">
        <v>279</v>
      </c>
    </row>
    <row r="7910" spans="1:19">
      <c r="A7910">
        <v>7909</v>
      </c>
      <c r="B7910">
        <f t="shared" ca="1" si="615"/>
        <v>4</v>
      </c>
      <c r="C7910" t="str">
        <f ca="1">VLOOKUP(B7910,cliente!A$1:B$7,2,FALSE)</f>
        <v>Tom Jobim</v>
      </c>
      <c r="D7910">
        <f t="shared" ca="1" si="616"/>
        <v>2</v>
      </c>
      <c r="E7910" t="str">
        <f ca="1">VLOOKUP(D7910,vendedor!A$1:B$13,2,FALSE)</f>
        <v>Márcio Barroso</v>
      </c>
      <c r="F7910">
        <f t="shared" ca="1" si="617"/>
        <v>4</v>
      </c>
      <c r="G7910" t="str">
        <f ca="1">VLOOKUP(F7910,cidade!A$1:B$6,2,FALSE)</f>
        <v>Rio de janeiro</v>
      </c>
      <c r="H7910">
        <v>11</v>
      </c>
      <c r="I7910" t="str">
        <f>VLOOKUP(H7910,produto!A$1:F$24,2,FALSE)</f>
        <v xml:space="preserve">Caneta </v>
      </c>
      <c r="J7910">
        <f>VLOOKUP(I7910,produto!B$1:G$24,4,FALSE)</f>
        <v>8</v>
      </c>
      <c r="K7910" t="str">
        <f>VLOOKUP(J7910,marca!A$1:B$15,2,FALSE)</f>
        <v>FABER CASTELL</v>
      </c>
      <c r="L7910">
        <f t="shared" ca="1" si="619"/>
        <v>5</v>
      </c>
      <c r="M7910" t="str">
        <f ca="1">VLOOKUP(L7910,Departamento!A$1:C$8,2,FALSE)</f>
        <v>Eletrónico</v>
      </c>
      <c r="N7910">
        <f t="shared" ca="1" si="618"/>
        <v>1</v>
      </c>
      <c r="O7910" t="str">
        <f ca="1">VLOOKUP(N7910,gerencia!A$1:B$5,2,FALSE)</f>
        <v>Tecnologia</v>
      </c>
      <c r="P7910" t="s">
        <v>147</v>
      </c>
      <c r="Q7910">
        <v>1</v>
      </c>
      <c r="R7910">
        <v>0.5</v>
      </c>
      <c r="S7910">
        <v>602</v>
      </c>
    </row>
    <row r="7911" spans="1:19">
      <c r="A7911">
        <v>7910</v>
      </c>
      <c r="B7911">
        <f t="shared" ca="1" si="615"/>
        <v>6</v>
      </c>
      <c r="C7911" t="str">
        <f ca="1">VLOOKUP(B7911,cliente!A$1:B$7,2,FALSE)</f>
        <v>Reginaldo Rossi</v>
      </c>
      <c r="D7911">
        <f t="shared" ca="1" si="616"/>
        <v>3</v>
      </c>
      <c r="E7911" t="str">
        <f ca="1">VLOOKUP(D7911,vendedor!A$1:B$13,2,FALSE)</f>
        <v>Issac Palmeiras</v>
      </c>
      <c r="F7911">
        <f t="shared" ca="1" si="617"/>
        <v>1</v>
      </c>
      <c r="G7911" t="str">
        <f ca="1">VLOOKUP(F7911,cidade!A$1:B$6,2,FALSE)</f>
        <v>Salvador</v>
      </c>
      <c r="H7911">
        <v>5</v>
      </c>
      <c r="I7911" t="str">
        <f>VLOOKUP(H7911,produto!A$1:F$24,2,FALSE)</f>
        <v>Computador</v>
      </c>
      <c r="J7911">
        <f>VLOOKUP(I7911,produto!B$1:G$24,4,FALSE)</f>
        <v>4</v>
      </c>
      <c r="K7911" t="str">
        <f>VLOOKUP(J7911,marca!A$1:B$15,2,FALSE)</f>
        <v>IBM</v>
      </c>
      <c r="L7911">
        <f t="shared" ca="1" si="619"/>
        <v>4</v>
      </c>
      <c r="M7911" t="str">
        <f ca="1">VLOOKUP(L7911,Departamento!A$1:C$8,2,FALSE)</f>
        <v>cosmético</v>
      </c>
      <c r="N7911">
        <f t="shared" ca="1" si="618"/>
        <v>3</v>
      </c>
      <c r="O7911" t="str">
        <f ca="1">VLOOKUP(N7911,gerencia!A$1:B$5,2,FALSE)</f>
        <v>Eletro Eletrônico</v>
      </c>
      <c r="P7911" t="s">
        <v>607</v>
      </c>
      <c r="Q7911">
        <v>2</v>
      </c>
      <c r="R7911">
        <v>2125.9899999999998</v>
      </c>
      <c r="S7911">
        <v>451</v>
      </c>
    </row>
    <row r="7912" spans="1:19">
      <c r="A7912">
        <v>7911</v>
      </c>
      <c r="B7912">
        <f t="shared" ca="1" si="615"/>
        <v>3</v>
      </c>
      <c r="C7912" t="str">
        <f ca="1">VLOOKUP(B7912,cliente!A$1:B$7,2,FALSE)</f>
        <v>Renato Russo</v>
      </c>
      <c r="D7912">
        <f t="shared" ca="1" si="616"/>
        <v>8</v>
      </c>
      <c r="E7912" t="str">
        <f ca="1">VLOOKUP(D7912,vendedor!A$1:B$13,2,FALSE)</f>
        <v>Márcia Brito</v>
      </c>
      <c r="F7912">
        <f t="shared" ca="1" si="617"/>
        <v>3</v>
      </c>
      <c r="G7912" t="str">
        <f ca="1">VLOOKUP(F7912,cidade!A$1:B$6,2,FALSE)</f>
        <v>São Paulo</v>
      </c>
      <c r="H7912">
        <v>18</v>
      </c>
      <c r="I7912" t="str">
        <f>VLOOKUP(H7912,produto!A$1:F$24,2,FALSE)</f>
        <v xml:space="preserve">Xbox </v>
      </c>
      <c r="J7912">
        <f>VLOOKUP(I7912,produto!B$1:G$24,4,FALSE)</f>
        <v>12</v>
      </c>
      <c r="K7912" t="str">
        <f>VLOOKUP(J7912,marca!A$1:B$15,2,FALSE)</f>
        <v>ELETROLUX</v>
      </c>
      <c r="L7912">
        <f t="shared" ca="1" si="619"/>
        <v>3</v>
      </c>
      <c r="M7912" t="str">
        <f ca="1">VLOOKUP(L7912,Departamento!A$1:C$8,2,FALSE)</f>
        <v>Papelaria</v>
      </c>
      <c r="N7912">
        <f t="shared" ca="1" si="618"/>
        <v>2</v>
      </c>
      <c r="O7912" t="str">
        <f ca="1">VLOOKUP(N7912,gerencia!A$1:B$5,2,FALSE)</f>
        <v>papelaria/cosmético</v>
      </c>
      <c r="P7912" t="s">
        <v>139</v>
      </c>
      <c r="Q7912">
        <v>1</v>
      </c>
      <c r="R7912">
        <v>850</v>
      </c>
      <c r="S7912">
        <v>425</v>
      </c>
    </row>
    <row r="7913" spans="1:19">
      <c r="A7913">
        <v>7912</v>
      </c>
      <c r="B7913">
        <f t="shared" ca="1" si="615"/>
        <v>1</v>
      </c>
      <c r="C7913" t="str">
        <f ca="1">VLOOKUP(B7913,cliente!A$1:B$7,2,FALSE)</f>
        <v>João do Pulo</v>
      </c>
      <c r="D7913">
        <f t="shared" ca="1" si="616"/>
        <v>9</v>
      </c>
      <c r="E7913" t="str">
        <f ca="1">VLOOKUP(D7913,vendedor!A$1:B$13,2,FALSE)</f>
        <v>Diego Santos</v>
      </c>
      <c r="F7913">
        <f t="shared" ca="1" si="617"/>
        <v>5</v>
      </c>
      <c r="G7913" t="str">
        <f ca="1">VLOOKUP(F7913,cidade!A$1:B$6,2,FALSE)</f>
        <v>Belo Horizonte</v>
      </c>
      <c r="H7913">
        <v>7</v>
      </c>
      <c r="I7913" t="str">
        <f>VLOOKUP(H7913,produto!A$1:F$24,2,FALSE)</f>
        <v>Celular 4Gb</v>
      </c>
      <c r="J7913">
        <f>VLOOKUP(I7913,produto!B$1:G$24,4,FALSE)</f>
        <v>5</v>
      </c>
      <c r="K7913" t="str">
        <f>VLOOKUP(J7913,marca!A$1:B$15,2,FALSE)</f>
        <v>SAMSUNG</v>
      </c>
      <c r="L7913">
        <f t="shared" ca="1" si="619"/>
        <v>1</v>
      </c>
      <c r="M7913" t="str">
        <f ca="1">VLOOKUP(L7913,Departamento!A$1:C$8,2,FALSE)</f>
        <v>Informática</v>
      </c>
      <c r="N7913">
        <f t="shared" ca="1" si="618"/>
        <v>2</v>
      </c>
      <c r="O7913" t="str">
        <f ca="1">VLOOKUP(N7913,gerencia!A$1:B$5,2,FALSE)</f>
        <v>papelaria/cosmético</v>
      </c>
      <c r="P7913" t="s">
        <v>23</v>
      </c>
      <c r="Q7913">
        <v>3</v>
      </c>
      <c r="R7913">
        <v>52.9</v>
      </c>
      <c r="S7913">
        <v>250</v>
      </c>
    </row>
    <row r="7914" spans="1:19">
      <c r="A7914">
        <v>7913</v>
      </c>
      <c r="B7914">
        <f t="shared" ca="1" si="615"/>
        <v>3</v>
      </c>
      <c r="C7914" t="str">
        <f ca="1">VLOOKUP(B7914,cliente!A$1:B$7,2,FALSE)</f>
        <v>Renato Russo</v>
      </c>
      <c r="D7914">
        <f t="shared" ca="1" si="616"/>
        <v>1</v>
      </c>
      <c r="E7914" t="str">
        <f ca="1">VLOOKUP(D7914,vendedor!A$1:B$13,2,FALSE)</f>
        <v>Claudio Silva</v>
      </c>
      <c r="F7914">
        <f t="shared" ca="1" si="617"/>
        <v>2</v>
      </c>
      <c r="G7914" t="str">
        <f ca="1">VLOOKUP(F7914,cidade!A$1:B$6,2,FALSE)</f>
        <v>Recife</v>
      </c>
      <c r="H7914">
        <v>20</v>
      </c>
      <c r="I7914" t="str">
        <f>VLOOKUP(H7914,produto!A$1:F$24,2,FALSE)</f>
        <v>Geladeira</v>
      </c>
      <c r="J7914">
        <f>VLOOKUP(I7914,produto!B$1:G$24,4,FALSE)</f>
        <v>12</v>
      </c>
      <c r="K7914" t="str">
        <f>VLOOKUP(J7914,marca!A$1:B$15,2,FALSE)</f>
        <v>ELETROLUX</v>
      </c>
      <c r="L7914">
        <f t="shared" ca="1" si="619"/>
        <v>3</v>
      </c>
      <c r="M7914" t="str">
        <f ca="1">VLOOKUP(L7914,Departamento!A$1:C$8,2,FALSE)</f>
        <v>Papelaria</v>
      </c>
      <c r="N7914">
        <f t="shared" ca="1" si="618"/>
        <v>3</v>
      </c>
      <c r="O7914" t="str">
        <f ca="1">VLOOKUP(N7914,gerencia!A$1:B$5,2,FALSE)</f>
        <v>Eletro Eletrônico</v>
      </c>
      <c r="P7914" t="s">
        <v>222</v>
      </c>
      <c r="Q7914">
        <v>2</v>
      </c>
      <c r="R7914">
        <v>350</v>
      </c>
      <c r="S7914">
        <v>526</v>
      </c>
    </row>
    <row r="7915" spans="1:19">
      <c r="A7915">
        <v>7914</v>
      </c>
      <c r="B7915">
        <f t="shared" ca="1" si="615"/>
        <v>5</v>
      </c>
      <c r="C7915" t="str">
        <f ca="1">VLOOKUP(B7915,cliente!A$1:B$7,2,FALSE)</f>
        <v>Edson Arantes</v>
      </c>
      <c r="D7915">
        <f t="shared" ca="1" si="616"/>
        <v>6</v>
      </c>
      <c r="E7915" t="str">
        <f ca="1">VLOOKUP(D7915,vendedor!A$1:B$13,2,FALSE)</f>
        <v>Rodrigo Machado</v>
      </c>
      <c r="F7915">
        <f t="shared" ca="1" si="617"/>
        <v>3</v>
      </c>
      <c r="G7915" t="str">
        <f ca="1">VLOOKUP(F7915,cidade!A$1:B$6,2,FALSE)</f>
        <v>São Paulo</v>
      </c>
      <c r="H7915">
        <v>9</v>
      </c>
      <c r="I7915" t="str">
        <f>VLOOKUP(H7915,produto!A$1:F$24,2,FALSE)</f>
        <v>Celular  8GB</v>
      </c>
      <c r="J7915">
        <f>VLOOKUP(I7915,produto!B$1:G$24,4,FALSE)</f>
        <v>8</v>
      </c>
      <c r="K7915" t="str">
        <f>VLOOKUP(J7915,marca!A$1:B$15,2,FALSE)</f>
        <v>FABER CASTELL</v>
      </c>
      <c r="L7915">
        <f t="shared" ca="1" si="619"/>
        <v>5</v>
      </c>
      <c r="M7915" t="str">
        <f ca="1">VLOOKUP(L7915,Departamento!A$1:C$8,2,FALSE)</f>
        <v>Eletrónico</v>
      </c>
      <c r="N7915">
        <f t="shared" ca="1" si="618"/>
        <v>2</v>
      </c>
      <c r="O7915" t="str">
        <f ca="1">VLOOKUP(N7915,gerencia!A$1:B$5,2,FALSE)</f>
        <v>papelaria/cosmético</v>
      </c>
      <c r="P7915" t="s">
        <v>348</v>
      </c>
      <c r="Q7915">
        <v>3</v>
      </c>
      <c r="R7915">
        <v>12.25</v>
      </c>
      <c r="S7915">
        <v>1448</v>
      </c>
    </row>
    <row r="7916" spans="1:19">
      <c r="A7916">
        <v>7915</v>
      </c>
      <c r="B7916">
        <f t="shared" ca="1" si="615"/>
        <v>5</v>
      </c>
      <c r="C7916" t="str">
        <f ca="1">VLOOKUP(B7916,cliente!A$1:B$7,2,FALSE)</f>
        <v>Edson Arantes</v>
      </c>
      <c r="D7916">
        <f t="shared" ca="1" si="616"/>
        <v>5</v>
      </c>
      <c r="E7916" t="str">
        <f ca="1">VLOOKUP(D7916,vendedor!A$1:B$13,2,FALSE)</f>
        <v>Maria Braga</v>
      </c>
      <c r="F7916">
        <f t="shared" ca="1" si="617"/>
        <v>5</v>
      </c>
      <c r="G7916" t="str">
        <f ca="1">VLOOKUP(F7916,cidade!A$1:B$6,2,FALSE)</f>
        <v>Belo Horizonte</v>
      </c>
      <c r="H7916">
        <v>10</v>
      </c>
      <c r="I7916" t="str">
        <f>VLOOKUP(H7916,produto!A$1:F$24,2,FALSE)</f>
        <v>Papel A4</v>
      </c>
      <c r="J7916">
        <f>VLOOKUP(I7916,produto!B$1:G$24,4,FALSE)</f>
        <v>8</v>
      </c>
      <c r="K7916" t="str">
        <f>VLOOKUP(J7916,marca!A$1:B$15,2,FALSE)</f>
        <v>FABER CASTELL</v>
      </c>
      <c r="L7916">
        <f t="shared" ca="1" si="619"/>
        <v>5</v>
      </c>
      <c r="M7916" t="str">
        <f ca="1">VLOOKUP(L7916,Departamento!A$1:C$8,2,FALSE)</f>
        <v>Eletrónico</v>
      </c>
      <c r="N7916">
        <f t="shared" ca="1" si="618"/>
        <v>3</v>
      </c>
      <c r="O7916" t="str">
        <f ca="1">VLOOKUP(N7916,gerencia!A$1:B$5,2,FALSE)</f>
        <v>Eletro Eletrônico</v>
      </c>
      <c r="P7916" t="s">
        <v>624</v>
      </c>
      <c r="Q7916">
        <v>1</v>
      </c>
      <c r="R7916">
        <v>2.15</v>
      </c>
      <c r="S7916">
        <v>187</v>
      </c>
    </row>
    <row r="7917" spans="1:19">
      <c r="A7917">
        <v>7916</v>
      </c>
      <c r="B7917">
        <f t="shared" ca="1" si="615"/>
        <v>6</v>
      </c>
      <c r="C7917" t="str">
        <f ca="1">VLOOKUP(B7917,cliente!A$1:B$7,2,FALSE)</f>
        <v>Reginaldo Rossi</v>
      </c>
      <c r="D7917">
        <f t="shared" ca="1" si="616"/>
        <v>4</v>
      </c>
      <c r="E7917" t="str">
        <f ca="1">VLOOKUP(D7917,vendedor!A$1:B$13,2,FALSE)</f>
        <v>Daniela Matos</v>
      </c>
      <c r="F7917">
        <f t="shared" ca="1" si="617"/>
        <v>4</v>
      </c>
      <c r="G7917" t="str">
        <f ca="1">VLOOKUP(F7917,cidade!A$1:B$6,2,FALSE)</f>
        <v>Rio de janeiro</v>
      </c>
      <c r="H7917">
        <v>23</v>
      </c>
      <c r="I7917" t="str">
        <f>VLOOKUP(H7917,produto!A$1:F$24,2,FALSE)</f>
        <v>Sofá</v>
      </c>
      <c r="J7917">
        <f>VLOOKUP(I7917,produto!B$1:G$24,4,FALSE)</f>
        <v>14</v>
      </c>
      <c r="K7917" t="str">
        <f>VLOOKUP(J7917,marca!A$1:B$15,2,FALSE)</f>
        <v>DA CASA</v>
      </c>
      <c r="L7917">
        <f t="shared" ca="1" si="619"/>
        <v>3</v>
      </c>
      <c r="M7917" t="str">
        <f ca="1">VLOOKUP(L7917,Departamento!A$1:C$8,2,FALSE)</f>
        <v>Papelaria</v>
      </c>
      <c r="N7917">
        <f t="shared" ca="1" si="618"/>
        <v>1</v>
      </c>
      <c r="O7917" t="str">
        <f ca="1">VLOOKUP(N7917,gerencia!A$1:B$5,2,FALSE)</f>
        <v>Tecnologia</v>
      </c>
      <c r="P7917" t="s">
        <v>260</v>
      </c>
      <c r="Q7917">
        <v>1</v>
      </c>
      <c r="R7917">
        <v>300</v>
      </c>
      <c r="S7917">
        <v>1214</v>
      </c>
    </row>
    <row r="7918" spans="1:19">
      <c r="A7918">
        <v>7917</v>
      </c>
      <c r="B7918">
        <f t="shared" ca="1" si="615"/>
        <v>6</v>
      </c>
      <c r="C7918" t="str">
        <f ca="1">VLOOKUP(B7918,cliente!A$1:B$7,2,FALSE)</f>
        <v>Reginaldo Rossi</v>
      </c>
      <c r="D7918">
        <f t="shared" ca="1" si="616"/>
        <v>4</v>
      </c>
      <c r="E7918" t="str">
        <f ca="1">VLOOKUP(D7918,vendedor!A$1:B$13,2,FALSE)</f>
        <v>Daniela Matos</v>
      </c>
      <c r="F7918">
        <f t="shared" ca="1" si="617"/>
        <v>4</v>
      </c>
      <c r="G7918" t="str">
        <f ca="1">VLOOKUP(F7918,cidade!A$1:B$6,2,FALSE)</f>
        <v>Rio de janeiro</v>
      </c>
      <c r="H7918">
        <v>15</v>
      </c>
      <c r="I7918" t="str">
        <f>VLOOKUP(H7918,produto!A$1:F$24,2,FALSE)</f>
        <v>Baton</v>
      </c>
      <c r="J7918">
        <f>VLOOKUP(I7918,produto!B$1:G$24,4,FALSE)</f>
        <v>10</v>
      </c>
      <c r="K7918" t="str">
        <f>VLOOKUP(J7918,marca!A$1:B$15,2,FALSE)</f>
        <v>BOTICARIO</v>
      </c>
      <c r="L7918">
        <f t="shared" ca="1" si="619"/>
        <v>1</v>
      </c>
      <c r="M7918" t="str">
        <f ca="1">VLOOKUP(L7918,Departamento!A$1:C$8,2,FALSE)</f>
        <v>Informática</v>
      </c>
      <c r="N7918">
        <f t="shared" ca="1" si="618"/>
        <v>2</v>
      </c>
      <c r="O7918" t="str">
        <f ca="1">VLOOKUP(N7918,gerencia!A$1:B$5,2,FALSE)</f>
        <v>papelaria/cosmético</v>
      </c>
      <c r="P7918" t="s">
        <v>446</v>
      </c>
      <c r="Q7918">
        <v>2</v>
      </c>
      <c r="R7918">
        <v>98.5</v>
      </c>
      <c r="S7918">
        <v>116</v>
      </c>
    </row>
    <row r="7919" spans="1:19">
      <c r="A7919">
        <v>7918</v>
      </c>
      <c r="B7919">
        <f t="shared" ca="1" si="615"/>
        <v>1</v>
      </c>
      <c r="C7919" t="str">
        <f ca="1">VLOOKUP(B7919,cliente!A$1:B$7,2,FALSE)</f>
        <v>João do Pulo</v>
      </c>
      <c r="D7919">
        <f t="shared" ca="1" si="616"/>
        <v>7</v>
      </c>
      <c r="E7919" t="str">
        <f ca="1">VLOOKUP(D7919,vendedor!A$1:B$13,2,FALSE)</f>
        <v>João Oliveira</v>
      </c>
      <c r="F7919">
        <f t="shared" ca="1" si="617"/>
        <v>2</v>
      </c>
      <c r="G7919" t="str">
        <f ca="1">VLOOKUP(F7919,cidade!A$1:B$6,2,FALSE)</f>
        <v>Recife</v>
      </c>
      <c r="H7919">
        <v>10</v>
      </c>
      <c r="I7919" t="str">
        <f>VLOOKUP(H7919,produto!A$1:F$24,2,FALSE)</f>
        <v>Papel A4</v>
      </c>
      <c r="J7919">
        <f>VLOOKUP(I7919,produto!B$1:G$24,4,FALSE)</f>
        <v>8</v>
      </c>
      <c r="K7919" t="str">
        <f>VLOOKUP(J7919,marca!A$1:B$15,2,FALSE)</f>
        <v>FABER CASTELL</v>
      </c>
      <c r="L7919">
        <f t="shared" ca="1" si="619"/>
        <v>4</v>
      </c>
      <c r="M7919" t="str">
        <f ca="1">VLOOKUP(L7919,Departamento!A$1:C$8,2,FALSE)</f>
        <v>cosmético</v>
      </c>
      <c r="N7919">
        <f t="shared" ca="1" si="618"/>
        <v>1</v>
      </c>
      <c r="O7919" t="str">
        <f ca="1">VLOOKUP(N7919,gerencia!A$1:B$5,2,FALSE)</f>
        <v>Tecnologia</v>
      </c>
      <c r="P7919" t="s">
        <v>385</v>
      </c>
      <c r="Q7919">
        <v>2</v>
      </c>
      <c r="R7919">
        <v>2.15</v>
      </c>
      <c r="S7919">
        <v>630</v>
      </c>
    </row>
    <row r="7920" spans="1:19">
      <c r="A7920">
        <v>7919</v>
      </c>
      <c r="B7920">
        <f t="shared" ca="1" si="615"/>
        <v>1</v>
      </c>
      <c r="C7920" t="str">
        <f ca="1">VLOOKUP(B7920,cliente!A$1:B$7,2,FALSE)</f>
        <v>João do Pulo</v>
      </c>
      <c r="D7920">
        <f t="shared" ca="1" si="616"/>
        <v>6</v>
      </c>
      <c r="E7920" t="str">
        <f ca="1">VLOOKUP(D7920,vendedor!A$1:B$13,2,FALSE)</f>
        <v>Rodrigo Machado</v>
      </c>
      <c r="F7920">
        <f t="shared" ca="1" si="617"/>
        <v>3</v>
      </c>
      <c r="G7920" t="str">
        <f ca="1">VLOOKUP(F7920,cidade!A$1:B$6,2,FALSE)</f>
        <v>São Paulo</v>
      </c>
      <c r="H7920">
        <v>4</v>
      </c>
      <c r="I7920" t="str">
        <f>VLOOKUP(H7920,produto!A$1:F$24,2,FALSE)</f>
        <v>Monitor</v>
      </c>
      <c r="J7920">
        <f>VLOOKUP(I7920,produto!B$1:G$24,4,FALSE)</f>
        <v>4</v>
      </c>
      <c r="K7920" t="str">
        <f>VLOOKUP(J7920,marca!A$1:B$15,2,FALSE)</f>
        <v>IBM</v>
      </c>
      <c r="L7920">
        <f t="shared" ca="1" si="619"/>
        <v>1</v>
      </c>
      <c r="M7920" t="str">
        <f ca="1">VLOOKUP(L7920,Departamento!A$1:C$8,2,FALSE)</f>
        <v>Informática</v>
      </c>
      <c r="N7920">
        <f t="shared" ca="1" si="618"/>
        <v>1</v>
      </c>
      <c r="O7920" t="str">
        <f ca="1">VLOOKUP(N7920,gerencia!A$1:B$5,2,FALSE)</f>
        <v>Tecnologia</v>
      </c>
      <c r="P7920" t="s">
        <v>474</v>
      </c>
      <c r="Q7920">
        <v>1</v>
      </c>
      <c r="R7920">
        <v>1300</v>
      </c>
      <c r="S7920">
        <v>1391</v>
      </c>
    </row>
    <row r="7921" spans="1:19">
      <c r="A7921">
        <v>7920</v>
      </c>
      <c r="B7921">
        <f t="shared" ca="1" si="615"/>
        <v>4</v>
      </c>
      <c r="C7921" t="str">
        <f ca="1">VLOOKUP(B7921,cliente!A$1:B$7,2,FALSE)</f>
        <v>Tom Jobim</v>
      </c>
      <c r="D7921">
        <f t="shared" ca="1" si="616"/>
        <v>11</v>
      </c>
      <c r="E7921" t="str">
        <f ca="1">VLOOKUP(D7921,vendedor!A$1:B$13,2,FALSE)</f>
        <v>Filipe Almeida</v>
      </c>
      <c r="F7921">
        <f t="shared" ca="1" si="617"/>
        <v>5</v>
      </c>
      <c r="G7921" t="str">
        <f ca="1">VLOOKUP(F7921,cidade!A$1:B$6,2,FALSE)</f>
        <v>Belo Horizonte</v>
      </c>
      <c r="H7921">
        <v>1</v>
      </c>
      <c r="I7921" t="str">
        <f>VLOOKUP(H7921,produto!A$1:F$24,2,FALSE)</f>
        <v>TV</v>
      </c>
      <c r="J7921">
        <f>VLOOKUP(I7921,produto!B$1:G$24,4,FALSE)</f>
        <v>3</v>
      </c>
      <c r="K7921" t="str">
        <f>VLOOKUP(J7921,marca!A$1:B$15,2,FALSE)</f>
        <v>DELL</v>
      </c>
      <c r="L7921">
        <f t="shared" ca="1" si="619"/>
        <v>2</v>
      </c>
      <c r="M7921" t="str">
        <f ca="1">VLOOKUP(L7921,Departamento!A$1:C$8,2,FALSE)</f>
        <v>Telefonia</v>
      </c>
      <c r="N7921">
        <f t="shared" ca="1" si="618"/>
        <v>2</v>
      </c>
      <c r="O7921" t="str">
        <f ca="1">VLOOKUP(N7921,gerencia!A$1:B$5,2,FALSE)</f>
        <v>papelaria/cosmético</v>
      </c>
      <c r="P7921" t="s">
        <v>558</v>
      </c>
      <c r="Q7921">
        <v>1</v>
      </c>
      <c r="R7921">
        <v>25.15</v>
      </c>
      <c r="S7921">
        <v>1467</v>
      </c>
    </row>
    <row r="7922" spans="1:19">
      <c r="A7922">
        <v>7921</v>
      </c>
      <c r="B7922">
        <f t="shared" ca="1" si="615"/>
        <v>1</v>
      </c>
      <c r="C7922" t="str">
        <f ca="1">VLOOKUP(B7922,cliente!A$1:B$7,2,FALSE)</f>
        <v>João do Pulo</v>
      </c>
      <c r="D7922">
        <f t="shared" ca="1" si="616"/>
        <v>5</v>
      </c>
      <c r="E7922" t="str">
        <f ca="1">VLOOKUP(D7922,vendedor!A$1:B$13,2,FALSE)</f>
        <v>Maria Braga</v>
      </c>
      <c r="F7922">
        <f t="shared" ca="1" si="617"/>
        <v>1</v>
      </c>
      <c r="G7922" t="str">
        <f ca="1">VLOOKUP(F7922,cidade!A$1:B$6,2,FALSE)</f>
        <v>Salvador</v>
      </c>
      <c r="H7922">
        <v>2</v>
      </c>
      <c r="I7922" t="str">
        <f>VLOOKUP(H7922,produto!A$1:F$24,2,FALSE)</f>
        <v>Mouse</v>
      </c>
      <c r="J7922">
        <f>VLOOKUP(I7922,produto!B$1:G$24,4,FALSE)</f>
        <v>2</v>
      </c>
      <c r="K7922" t="str">
        <f>VLOOKUP(J7922,marca!A$1:B$15,2,FALSE)</f>
        <v>MICROSOFT</v>
      </c>
      <c r="L7922">
        <f t="shared" ca="1" si="619"/>
        <v>3</v>
      </c>
      <c r="M7922" t="str">
        <f ca="1">VLOOKUP(L7922,Departamento!A$1:C$8,2,FALSE)</f>
        <v>Papelaria</v>
      </c>
      <c r="N7922">
        <f t="shared" ca="1" si="618"/>
        <v>4</v>
      </c>
      <c r="O7922" t="str">
        <f ca="1">VLOOKUP(N7922,gerencia!A$1:B$5,2,FALSE)</f>
        <v>Casa e Decoração</v>
      </c>
      <c r="P7922" t="s">
        <v>229</v>
      </c>
      <c r="Q7922">
        <v>2</v>
      </c>
      <c r="R7922">
        <v>25.9</v>
      </c>
      <c r="S7922">
        <v>1230</v>
      </c>
    </row>
    <row r="7923" spans="1:19">
      <c r="A7923">
        <v>7922</v>
      </c>
      <c r="B7923">
        <f t="shared" ca="1" si="615"/>
        <v>4</v>
      </c>
      <c r="C7923" t="str">
        <f ca="1">VLOOKUP(B7923,cliente!A$1:B$7,2,FALSE)</f>
        <v>Tom Jobim</v>
      </c>
      <c r="D7923">
        <f t="shared" ca="1" si="616"/>
        <v>10</v>
      </c>
      <c r="E7923" t="str">
        <f ca="1">VLOOKUP(D7923,vendedor!A$1:B$13,2,FALSE)</f>
        <v>Danilo Barreto</v>
      </c>
      <c r="F7923">
        <f t="shared" ca="1" si="617"/>
        <v>1</v>
      </c>
      <c r="G7923" t="str">
        <f ca="1">VLOOKUP(F7923,cidade!A$1:B$6,2,FALSE)</f>
        <v>Salvador</v>
      </c>
      <c r="H7923">
        <v>1</v>
      </c>
      <c r="I7923" t="str">
        <f>VLOOKUP(H7923,produto!A$1:F$24,2,FALSE)</f>
        <v>TV</v>
      </c>
      <c r="J7923">
        <f>VLOOKUP(I7923,produto!B$1:G$24,4,FALSE)</f>
        <v>3</v>
      </c>
      <c r="K7923" t="str">
        <f>VLOOKUP(J7923,marca!A$1:B$15,2,FALSE)</f>
        <v>DELL</v>
      </c>
      <c r="L7923">
        <f t="shared" ca="1" si="619"/>
        <v>2</v>
      </c>
      <c r="M7923" t="str">
        <f ca="1">VLOOKUP(L7923,Departamento!A$1:C$8,2,FALSE)</f>
        <v>Telefonia</v>
      </c>
      <c r="N7923">
        <f t="shared" ca="1" si="618"/>
        <v>2</v>
      </c>
      <c r="O7923" t="str">
        <f ca="1">VLOOKUP(N7923,gerencia!A$1:B$5,2,FALSE)</f>
        <v>papelaria/cosmético</v>
      </c>
      <c r="P7923" t="s">
        <v>412</v>
      </c>
      <c r="Q7923">
        <v>2</v>
      </c>
      <c r="R7923">
        <v>25.15</v>
      </c>
      <c r="S7923">
        <v>1132</v>
      </c>
    </row>
    <row r="7924" spans="1:19">
      <c r="A7924">
        <v>7923</v>
      </c>
      <c r="B7924">
        <f t="shared" ca="1" si="615"/>
        <v>6</v>
      </c>
      <c r="C7924" t="str">
        <f ca="1">VLOOKUP(B7924,cliente!A$1:B$7,2,FALSE)</f>
        <v>Reginaldo Rossi</v>
      </c>
      <c r="D7924">
        <f t="shared" ca="1" si="616"/>
        <v>2</v>
      </c>
      <c r="E7924" t="str">
        <f ca="1">VLOOKUP(D7924,vendedor!A$1:B$13,2,FALSE)</f>
        <v>Márcio Barroso</v>
      </c>
      <c r="F7924">
        <f t="shared" ca="1" si="617"/>
        <v>5</v>
      </c>
      <c r="G7924" t="str">
        <f ca="1">VLOOKUP(F7924,cidade!A$1:B$6,2,FALSE)</f>
        <v>Belo Horizonte</v>
      </c>
      <c r="H7924">
        <v>10</v>
      </c>
      <c r="I7924" t="str">
        <f>VLOOKUP(H7924,produto!A$1:F$24,2,FALSE)</f>
        <v>Papel A4</v>
      </c>
      <c r="J7924">
        <f>VLOOKUP(I7924,produto!B$1:G$24,4,FALSE)</f>
        <v>8</v>
      </c>
      <c r="K7924" t="str">
        <f>VLOOKUP(J7924,marca!A$1:B$15,2,FALSE)</f>
        <v>FABER CASTELL</v>
      </c>
      <c r="L7924">
        <f t="shared" ca="1" si="619"/>
        <v>4</v>
      </c>
      <c r="M7924" t="str">
        <f ca="1">VLOOKUP(L7924,Departamento!A$1:C$8,2,FALSE)</f>
        <v>cosmético</v>
      </c>
      <c r="N7924">
        <f t="shared" ca="1" si="618"/>
        <v>3</v>
      </c>
      <c r="O7924" t="str">
        <f ca="1">VLOOKUP(N7924,gerencia!A$1:B$5,2,FALSE)</f>
        <v>Eletro Eletrônico</v>
      </c>
      <c r="P7924" t="s">
        <v>556</v>
      </c>
      <c r="Q7924">
        <v>2</v>
      </c>
      <c r="R7924">
        <v>2.15</v>
      </c>
      <c r="S7924">
        <v>1467</v>
      </c>
    </row>
    <row r="7925" spans="1:19">
      <c r="A7925">
        <v>7924</v>
      </c>
      <c r="B7925">
        <f t="shared" ca="1" si="615"/>
        <v>1</v>
      </c>
      <c r="C7925" t="str">
        <f ca="1">VLOOKUP(B7925,cliente!A$1:B$7,2,FALSE)</f>
        <v>João do Pulo</v>
      </c>
      <c r="D7925">
        <f t="shared" ca="1" si="616"/>
        <v>9</v>
      </c>
      <c r="E7925" t="str">
        <f ca="1">VLOOKUP(D7925,vendedor!A$1:B$13,2,FALSE)</f>
        <v>Diego Santos</v>
      </c>
      <c r="F7925">
        <f t="shared" ca="1" si="617"/>
        <v>2</v>
      </c>
      <c r="G7925" t="str">
        <f ca="1">VLOOKUP(F7925,cidade!A$1:B$6,2,FALSE)</f>
        <v>Recife</v>
      </c>
      <c r="H7925">
        <v>18</v>
      </c>
      <c r="I7925" t="str">
        <f>VLOOKUP(H7925,produto!A$1:F$24,2,FALSE)</f>
        <v xml:space="preserve">Xbox </v>
      </c>
      <c r="J7925">
        <f>VLOOKUP(I7925,produto!B$1:G$24,4,FALSE)</f>
        <v>12</v>
      </c>
      <c r="K7925" t="str">
        <f>VLOOKUP(J7925,marca!A$1:B$15,2,FALSE)</f>
        <v>ELETROLUX</v>
      </c>
      <c r="L7925">
        <f t="shared" ca="1" si="619"/>
        <v>3</v>
      </c>
      <c r="M7925" t="str">
        <f ca="1">VLOOKUP(L7925,Departamento!A$1:C$8,2,FALSE)</f>
        <v>Papelaria</v>
      </c>
      <c r="N7925">
        <f t="shared" ca="1" si="618"/>
        <v>2</v>
      </c>
      <c r="O7925" t="str">
        <f ca="1">VLOOKUP(N7925,gerencia!A$1:B$5,2,FALSE)</f>
        <v>papelaria/cosmético</v>
      </c>
      <c r="P7925" t="s">
        <v>25</v>
      </c>
      <c r="Q7925">
        <v>3</v>
      </c>
      <c r="R7925">
        <v>850</v>
      </c>
      <c r="S7925">
        <v>768</v>
      </c>
    </row>
    <row r="7926" spans="1:19">
      <c r="A7926">
        <v>7925</v>
      </c>
      <c r="B7926">
        <f t="shared" ca="1" si="615"/>
        <v>3</v>
      </c>
      <c r="C7926" t="str">
        <f ca="1">VLOOKUP(B7926,cliente!A$1:B$7,2,FALSE)</f>
        <v>Renato Russo</v>
      </c>
      <c r="D7926">
        <f t="shared" ca="1" si="616"/>
        <v>7</v>
      </c>
      <c r="E7926" t="str">
        <f ca="1">VLOOKUP(D7926,vendedor!A$1:B$13,2,FALSE)</f>
        <v>João Oliveira</v>
      </c>
      <c r="F7926">
        <f t="shared" ca="1" si="617"/>
        <v>4</v>
      </c>
      <c r="G7926" t="str">
        <f ca="1">VLOOKUP(F7926,cidade!A$1:B$6,2,FALSE)</f>
        <v>Rio de janeiro</v>
      </c>
      <c r="H7926">
        <v>18</v>
      </c>
      <c r="I7926" t="str">
        <f>VLOOKUP(H7926,produto!A$1:F$24,2,FALSE)</f>
        <v xml:space="preserve">Xbox </v>
      </c>
      <c r="J7926">
        <f>VLOOKUP(I7926,produto!B$1:G$24,4,FALSE)</f>
        <v>12</v>
      </c>
      <c r="K7926" t="str">
        <f>VLOOKUP(J7926,marca!A$1:B$15,2,FALSE)</f>
        <v>ELETROLUX</v>
      </c>
      <c r="L7926">
        <f t="shared" ca="1" si="619"/>
        <v>4</v>
      </c>
      <c r="M7926" t="str">
        <f ca="1">VLOOKUP(L7926,Departamento!A$1:C$8,2,FALSE)</f>
        <v>cosmético</v>
      </c>
      <c r="N7926">
        <f t="shared" ca="1" si="618"/>
        <v>1</v>
      </c>
      <c r="O7926" t="str">
        <f ca="1">VLOOKUP(N7926,gerencia!A$1:B$5,2,FALSE)</f>
        <v>Tecnologia</v>
      </c>
      <c r="P7926" t="s">
        <v>170</v>
      </c>
      <c r="Q7926">
        <v>3</v>
      </c>
      <c r="R7926">
        <v>850</v>
      </c>
      <c r="S7926">
        <v>1239</v>
      </c>
    </row>
    <row r="7927" spans="1:19">
      <c r="A7927">
        <v>7926</v>
      </c>
      <c r="B7927">
        <f t="shared" ca="1" si="615"/>
        <v>2</v>
      </c>
      <c r="C7927" t="str">
        <f ca="1">VLOOKUP(B7927,cliente!A$1:B$7,2,FALSE)</f>
        <v>Benito de Paula</v>
      </c>
      <c r="D7927">
        <f t="shared" ca="1" si="616"/>
        <v>10</v>
      </c>
      <c r="E7927" t="str">
        <f ca="1">VLOOKUP(D7927,vendedor!A$1:B$13,2,FALSE)</f>
        <v>Danilo Barreto</v>
      </c>
      <c r="F7927">
        <f t="shared" ca="1" si="617"/>
        <v>2</v>
      </c>
      <c r="G7927" t="str">
        <f ca="1">VLOOKUP(F7927,cidade!A$1:B$6,2,FALSE)</f>
        <v>Recife</v>
      </c>
      <c r="H7927">
        <v>1</v>
      </c>
      <c r="I7927" t="str">
        <f>VLOOKUP(H7927,produto!A$1:F$24,2,FALSE)</f>
        <v>TV</v>
      </c>
      <c r="J7927">
        <f>VLOOKUP(I7927,produto!B$1:G$24,4,FALSE)</f>
        <v>3</v>
      </c>
      <c r="K7927" t="str">
        <f>VLOOKUP(J7927,marca!A$1:B$15,2,FALSE)</f>
        <v>DELL</v>
      </c>
      <c r="L7927">
        <f t="shared" ca="1" si="619"/>
        <v>6</v>
      </c>
      <c r="M7927" t="str">
        <f ca="1">VLOOKUP(L7927,Departamento!A$1:C$8,2,FALSE)</f>
        <v>Eletrodomestico</v>
      </c>
      <c r="N7927">
        <f t="shared" ca="1" si="618"/>
        <v>3</v>
      </c>
      <c r="O7927" t="str">
        <f ca="1">VLOOKUP(N7927,gerencia!A$1:B$5,2,FALSE)</f>
        <v>Eletro Eletrônico</v>
      </c>
      <c r="P7927" t="s">
        <v>380</v>
      </c>
      <c r="Q7927">
        <v>2</v>
      </c>
      <c r="R7927">
        <v>25.15</v>
      </c>
      <c r="S7927">
        <v>1414</v>
      </c>
    </row>
    <row r="7928" spans="1:19">
      <c r="A7928">
        <v>7927</v>
      </c>
      <c r="B7928">
        <f t="shared" ca="1" si="615"/>
        <v>4</v>
      </c>
      <c r="C7928" t="str">
        <f ca="1">VLOOKUP(B7928,cliente!A$1:B$7,2,FALSE)</f>
        <v>Tom Jobim</v>
      </c>
      <c r="D7928">
        <f t="shared" ca="1" si="616"/>
        <v>9</v>
      </c>
      <c r="E7928" t="str">
        <f ca="1">VLOOKUP(D7928,vendedor!A$1:B$13,2,FALSE)</f>
        <v>Diego Santos</v>
      </c>
      <c r="F7928">
        <f t="shared" ca="1" si="617"/>
        <v>5</v>
      </c>
      <c r="G7928" t="str">
        <f ca="1">VLOOKUP(F7928,cidade!A$1:B$6,2,FALSE)</f>
        <v>Belo Horizonte</v>
      </c>
      <c r="H7928">
        <v>4</v>
      </c>
      <c r="I7928" t="str">
        <f>VLOOKUP(H7928,produto!A$1:F$24,2,FALSE)</f>
        <v>Monitor</v>
      </c>
      <c r="J7928">
        <f>VLOOKUP(I7928,produto!B$1:G$24,4,FALSE)</f>
        <v>4</v>
      </c>
      <c r="K7928" t="str">
        <f>VLOOKUP(J7928,marca!A$1:B$15,2,FALSE)</f>
        <v>IBM</v>
      </c>
      <c r="L7928">
        <f t="shared" ca="1" si="619"/>
        <v>4</v>
      </c>
      <c r="M7928" t="str">
        <f ca="1">VLOOKUP(L7928,Departamento!A$1:C$8,2,FALSE)</f>
        <v>cosmético</v>
      </c>
      <c r="N7928">
        <f t="shared" ca="1" si="618"/>
        <v>4</v>
      </c>
      <c r="O7928" t="str">
        <f ca="1">VLOOKUP(N7928,gerencia!A$1:B$5,2,FALSE)</f>
        <v>Casa e Decoração</v>
      </c>
      <c r="P7928" t="s">
        <v>36</v>
      </c>
      <c r="Q7928">
        <v>2</v>
      </c>
      <c r="R7928">
        <v>1300</v>
      </c>
      <c r="S7928">
        <v>967</v>
      </c>
    </row>
    <row r="7929" spans="1:19">
      <c r="A7929">
        <v>7928</v>
      </c>
      <c r="B7929">
        <f t="shared" ca="1" si="615"/>
        <v>2</v>
      </c>
      <c r="C7929" t="str">
        <f ca="1">VLOOKUP(B7929,cliente!A$1:B$7,2,FALSE)</f>
        <v>Benito de Paula</v>
      </c>
      <c r="D7929">
        <f t="shared" ca="1" si="616"/>
        <v>4</v>
      </c>
      <c r="E7929" t="str">
        <f ca="1">VLOOKUP(D7929,vendedor!A$1:B$13,2,FALSE)</f>
        <v>Daniela Matos</v>
      </c>
      <c r="F7929">
        <f t="shared" ca="1" si="617"/>
        <v>2</v>
      </c>
      <c r="G7929" t="str">
        <f ca="1">VLOOKUP(F7929,cidade!A$1:B$6,2,FALSE)</f>
        <v>Recife</v>
      </c>
      <c r="H7929">
        <v>16</v>
      </c>
      <c r="I7929" t="str">
        <f>VLOOKUP(H7929,produto!A$1:F$24,2,FALSE)</f>
        <v>Perfume</v>
      </c>
      <c r="J7929">
        <f>VLOOKUP(I7929,produto!B$1:G$24,4,FALSE)</f>
        <v>11</v>
      </c>
      <c r="K7929" t="str">
        <f>VLOOKUP(J7929,marca!A$1:B$15,2,FALSE)</f>
        <v>PHILIPS</v>
      </c>
      <c r="L7929">
        <f t="shared" ca="1" si="619"/>
        <v>6</v>
      </c>
      <c r="M7929" t="str">
        <f ca="1">VLOOKUP(L7929,Departamento!A$1:C$8,2,FALSE)</f>
        <v>Eletrodomestico</v>
      </c>
      <c r="N7929">
        <f t="shared" ca="1" si="618"/>
        <v>1</v>
      </c>
      <c r="O7929" t="str">
        <f ca="1">VLOOKUP(N7929,gerencia!A$1:B$5,2,FALSE)</f>
        <v>Tecnologia</v>
      </c>
      <c r="P7929" t="s">
        <v>625</v>
      </c>
      <c r="Q7929">
        <v>2</v>
      </c>
      <c r="R7929">
        <v>135</v>
      </c>
      <c r="S7929">
        <v>1417</v>
      </c>
    </row>
    <row r="7930" spans="1:19">
      <c r="A7930">
        <v>7929</v>
      </c>
      <c r="B7930">
        <f t="shared" ca="1" si="615"/>
        <v>2</v>
      </c>
      <c r="C7930" t="str">
        <f ca="1">VLOOKUP(B7930,cliente!A$1:B$7,2,FALSE)</f>
        <v>Benito de Paula</v>
      </c>
      <c r="D7930">
        <f t="shared" ca="1" si="616"/>
        <v>8</v>
      </c>
      <c r="E7930" t="str">
        <f ca="1">VLOOKUP(D7930,vendedor!A$1:B$13,2,FALSE)</f>
        <v>Márcia Brito</v>
      </c>
      <c r="F7930">
        <f t="shared" ca="1" si="617"/>
        <v>3</v>
      </c>
      <c r="G7930" t="str">
        <f ca="1">VLOOKUP(F7930,cidade!A$1:B$6,2,FALSE)</f>
        <v>São Paulo</v>
      </c>
      <c r="H7930">
        <v>22</v>
      </c>
      <c r="I7930" t="str">
        <f>VLOOKUP(H7930,produto!A$1:F$24,2,FALSE)</f>
        <v>Mesa</v>
      </c>
      <c r="J7930">
        <f>VLOOKUP(I7930,produto!B$1:G$24,4,FALSE)</f>
        <v>14</v>
      </c>
      <c r="K7930" t="str">
        <f>VLOOKUP(J7930,marca!A$1:B$15,2,FALSE)</f>
        <v>DA CASA</v>
      </c>
      <c r="L7930">
        <f t="shared" ca="1" si="619"/>
        <v>2</v>
      </c>
      <c r="M7930" t="str">
        <f ca="1">VLOOKUP(L7930,Departamento!A$1:C$8,2,FALSE)</f>
        <v>Telefonia</v>
      </c>
      <c r="N7930">
        <f t="shared" ca="1" si="618"/>
        <v>4</v>
      </c>
      <c r="O7930" t="str">
        <f ca="1">VLOOKUP(N7930,gerencia!A$1:B$5,2,FALSE)</f>
        <v>Casa e Decoração</v>
      </c>
      <c r="P7930" t="s">
        <v>615</v>
      </c>
      <c r="Q7930">
        <v>2</v>
      </c>
      <c r="R7930">
        <v>1600</v>
      </c>
      <c r="S7930">
        <v>608</v>
      </c>
    </row>
    <row r="7931" spans="1:19">
      <c r="A7931">
        <v>7930</v>
      </c>
      <c r="B7931">
        <f t="shared" ca="1" si="615"/>
        <v>2</v>
      </c>
      <c r="C7931" t="str">
        <f ca="1">VLOOKUP(B7931,cliente!A$1:B$7,2,FALSE)</f>
        <v>Benito de Paula</v>
      </c>
      <c r="D7931">
        <f t="shared" ca="1" si="616"/>
        <v>12</v>
      </c>
      <c r="E7931" t="str">
        <f ca="1">VLOOKUP(D7931,vendedor!A$1:B$13,2,FALSE)</f>
        <v>Marilia Cardoso</v>
      </c>
      <c r="F7931">
        <f t="shared" ca="1" si="617"/>
        <v>5</v>
      </c>
      <c r="G7931" t="str">
        <f ca="1">VLOOKUP(F7931,cidade!A$1:B$6,2,FALSE)</f>
        <v>Belo Horizonte</v>
      </c>
      <c r="H7931">
        <v>12</v>
      </c>
      <c r="I7931" t="str">
        <f>VLOOKUP(H7931,produto!A$1:F$24,2,FALSE)</f>
        <v>Borracha</v>
      </c>
      <c r="J7931">
        <f>VLOOKUP(I7931,produto!B$1:G$24,4,FALSE)</f>
        <v>7</v>
      </c>
      <c r="K7931" t="str">
        <f>VLOOKUP(J7931,marca!A$1:B$15,2,FALSE)</f>
        <v>TILIBRA</v>
      </c>
      <c r="L7931">
        <f t="shared" ca="1" si="619"/>
        <v>6</v>
      </c>
      <c r="M7931" t="str">
        <f ca="1">VLOOKUP(L7931,Departamento!A$1:C$8,2,FALSE)</f>
        <v>Eletrodomestico</v>
      </c>
      <c r="N7931">
        <f t="shared" ca="1" si="618"/>
        <v>3</v>
      </c>
      <c r="O7931" t="str">
        <f ca="1">VLOOKUP(N7931,gerencia!A$1:B$5,2,FALSE)</f>
        <v>Eletro Eletrônico</v>
      </c>
      <c r="P7931" t="s">
        <v>301</v>
      </c>
      <c r="Q7931">
        <v>3</v>
      </c>
      <c r="R7931">
        <v>5.3</v>
      </c>
      <c r="S7931">
        <v>153</v>
      </c>
    </row>
    <row r="7932" spans="1:19">
      <c r="A7932">
        <v>7931</v>
      </c>
      <c r="B7932">
        <f t="shared" ca="1" si="615"/>
        <v>5</v>
      </c>
      <c r="C7932" t="str">
        <f ca="1">VLOOKUP(B7932,cliente!A$1:B$7,2,FALSE)</f>
        <v>Edson Arantes</v>
      </c>
      <c r="D7932">
        <f t="shared" ca="1" si="616"/>
        <v>6</v>
      </c>
      <c r="E7932" t="str">
        <f ca="1">VLOOKUP(D7932,vendedor!A$1:B$13,2,FALSE)</f>
        <v>Rodrigo Machado</v>
      </c>
      <c r="F7932">
        <f t="shared" ca="1" si="617"/>
        <v>5</v>
      </c>
      <c r="G7932" t="str">
        <f ca="1">VLOOKUP(F7932,cidade!A$1:B$6,2,FALSE)</f>
        <v>Belo Horizonte</v>
      </c>
      <c r="H7932">
        <v>15</v>
      </c>
      <c r="I7932" t="str">
        <f>VLOOKUP(H7932,produto!A$1:F$24,2,FALSE)</f>
        <v>Baton</v>
      </c>
      <c r="J7932">
        <f>VLOOKUP(I7932,produto!B$1:G$24,4,FALSE)</f>
        <v>10</v>
      </c>
      <c r="K7932" t="str">
        <f>VLOOKUP(J7932,marca!A$1:B$15,2,FALSE)</f>
        <v>BOTICARIO</v>
      </c>
      <c r="L7932">
        <f t="shared" ca="1" si="619"/>
        <v>5</v>
      </c>
      <c r="M7932" t="str">
        <f ca="1">VLOOKUP(L7932,Departamento!A$1:C$8,2,FALSE)</f>
        <v>Eletrónico</v>
      </c>
      <c r="N7932">
        <f t="shared" ca="1" si="618"/>
        <v>2</v>
      </c>
      <c r="O7932" t="str">
        <f ca="1">VLOOKUP(N7932,gerencia!A$1:B$5,2,FALSE)</f>
        <v>papelaria/cosmético</v>
      </c>
      <c r="P7932" t="s">
        <v>543</v>
      </c>
      <c r="Q7932">
        <v>2</v>
      </c>
      <c r="R7932">
        <v>98.5</v>
      </c>
      <c r="S7932">
        <v>1013</v>
      </c>
    </row>
    <row r="7933" spans="1:19">
      <c r="A7933">
        <v>7932</v>
      </c>
      <c r="B7933">
        <f t="shared" ca="1" si="615"/>
        <v>3</v>
      </c>
      <c r="C7933" t="str">
        <f ca="1">VLOOKUP(B7933,cliente!A$1:B$7,2,FALSE)</f>
        <v>Renato Russo</v>
      </c>
      <c r="D7933">
        <f t="shared" ca="1" si="616"/>
        <v>6</v>
      </c>
      <c r="E7933" t="str">
        <f ca="1">VLOOKUP(D7933,vendedor!A$1:B$13,2,FALSE)</f>
        <v>Rodrigo Machado</v>
      </c>
      <c r="F7933">
        <f t="shared" ca="1" si="617"/>
        <v>1</v>
      </c>
      <c r="G7933" t="str">
        <f ca="1">VLOOKUP(F7933,cidade!A$1:B$6,2,FALSE)</f>
        <v>Salvador</v>
      </c>
      <c r="H7933">
        <v>20</v>
      </c>
      <c r="I7933" t="str">
        <f>VLOOKUP(H7933,produto!A$1:F$24,2,FALSE)</f>
        <v>Geladeira</v>
      </c>
      <c r="J7933">
        <f>VLOOKUP(I7933,produto!B$1:G$24,4,FALSE)</f>
        <v>12</v>
      </c>
      <c r="K7933" t="str">
        <f>VLOOKUP(J7933,marca!A$1:B$15,2,FALSE)</f>
        <v>ELETROLUX</v>
      </c>
      <c r="L7933">
        <f t="shared" ca="1" si="619"/>
        <v>1</v>
      </c>
      <c r="M7933" t="str">
        <f ca="1">VLOOKUP(L7933,Departamento!A$1:C$8,2,FALSE)</f>
        <v>Informática</v>
      </c>
      <c r="N7933">
        <f t="shared" ca="1" si="618"/>
        <v>1</v>
      </c>
      <c r="O7933" t="str">
        <f ca="1">VLOOKUP(N7933,gerencia!A$1:B$5,2,FALSE)</f>
        <v>Tecnologia</v>
      </c>
      <c r="P7933" t="s">
        <v>105</v>
      </c>
      <c r="Q7933">
        <v>2</v>
      </c>
      <c r="R7933">
        <v>350</v>
      </c>
      <c r="S7933">
        <v>696</v>
      </c>
    </row>
    <row r="7934" spans="1:19">
      <c r="A7934">
        <v>7933</v>
      </c>
      <c r="B7934">
        <f t="shared" ca="1" si="615"/>
        <v>2</v>
      </c>
      <c r="C7934" t="str">
        <f ca="1">VLOOKUP(B7934,cliente!A$1:B$7,2,FALSE)</f>
        <v>Benito de Paula</v>
      </c>
      <c r="D7934">
        <f t="shared" ca="1" si="616"/>
        <v>5</v>
      </c>
      <c r="E7934" t="str">
        <f ca="1">VLOOKUP(D7934,vendedor!A$1:B$13,2,FALSE)</f>
        <v>Maria Braga</v>
      </c>
      <c r="F7934">
        <f t="shared" ca="1" si="617"/>
        <v>2</v>
      </c>
      <c r="G7934" t="str">
        <f ca="1">VLOOKUP(F7934,cidade!A$1:B$6,2,FALSE)</f>
        <v>Recife</v>
      </c>
      <c r="H7934">
        <v>9</v>
      </c>
      <c r="I7934" t="str">
        <f>VLOOKUP(H7934,produto!A$1:F$24,2,FALSE)</f>
        <v>Celular  8GB</v>
      </c>
      <c r="J7934">
        <f>VLOOKUP(I7934,produto!B$1:G$24,4,FALSE)</f>
        <v>8</v>
      </c>
      <c r="K7934" t="str">
        <f>VLOOKUP(J7934,marca!A$1:B$15,2,FALSE)</f>
        <v>FABER CASTELL</v>
      </c>
      <c r="L7934">
        <f t="shared" ca="1" si="619"/>
        <v>3</v>
      </c>
      <c r="M7934" t="str">
        <f ca="1">VLOOKUP(L7934,Departamento!A$1:C$8,2,FALSE)</f>
        <v>Papelaria</v>
      </c>
      <c r="N7934">
        <f t="shared" ca="1" si="618"/>
        <v>2</v>
      </c>
      <c r="O7934" t="str">
        <f ca="1">VLOOKUP(N7934,gerencia!A$1:B$5,2,FALSE)</f>
        <v>papelaria/cosmético</v>
      </c>
      <c r="P7934" t="s">
        <v>80</v>
      </c>
      <c r="Q7934">
        <v>2</v>
      </c>
      <c r="R7934">
        <v>12.25</v>
      </c>
      <c r="S7934">
        <v>1178</v>
      </c>
    </row>
    <row r="7935" spans="1:19">
      <c r="A7935">
        <v>7934</v>
      </c>
      <c r="B7935">
        <f t="shared" ca="1" si="615"/>
        <v>4</v>
      </c>
      <c r="C7935" t="str">
        <f ca="1">VLOOKUP(B7935,cliente!A$1:B$7,2,FALSE)</f>
        <v>Tom Jobim</v>
      </c>
      <c r="D7935">
        <f t="shared" ca="1" si="616"/>
        <v>3</v>
      </c>
      <c r="E7935" t="str">
        <f ca="1">VLOOKUP(D7935,vendedor!A$1:B$13,2,FALSE)</f>
        <v>Issac Palmeiras</v>
      </c>
      <c r="F7935">
        <f t="shared" ca="1" si="617"/>
        <v>5</v>
      </c>
      <c r="G7935" t="str">
        <f ca="1">VLOOKUP(F7935,cidade!A$1:B$6,2,FALSE)</f>
        <v>Belo Horizonte</v>
      </c>
      <c r="H7935">
        <v>3</v>
      </c>
      <c r="I7935" t="str">
        <f>VLOOKUP(H7935,produto!A$1:F$24,2,FALSE)</f>
        <v>Teclado</v>
      </c>
      <c r="J7935">
        <f>VLOOKUP(I7935,produto!B$1:G$24,4,FALSE)</f>
        <v>1</v>
      </c>
      <c r="K7935" t="str">
        <f>VLOOKUP(J7935,marca!A$1:B$15,2,FALSE)</f>
        <v>APPLE</v>
      </c>
      <c r="L7935">
        <f t="shared" ca="1" si="619"/>
        <v>2</v>
      </c>
      <c r="M7935" t="str">
        <f ca="1">VLOOKUP(L7935,Departamento!A$1:C$8,2,FALSE)</f>
        <v>Telefonia</v>
      </c>
      <c r="N7935">
        <f t="shared" ca="1" si="618"/>
        <v>4</v>
      </c>
      <c r="O7935" t="str">
        <f ca="1">VLOOKUP(N7935,gerencia!A$1:B$5,2,FALSE)</f>
        <v>Casa e Decoração</v>
      </c>
      <c r="P7935" t="s">
        <v>179</v>
      </c>
      <c r="Q7935">
        <v>3</v>
      </c>
      <c r="R7935">
        <v>342.09</v>
      </c>
      <c r="S7935">
        <v>543</v>
      </c>
    </row>
    <row r="7936" spans="1:19">
      <c r="A7936">
        <v>7935</v>
      </c>
      <c r="B7936">
        <f t="shared" ca="1" si="615"/>
        <v>1</v>
      </c>
      <c r="C7936" t="str">
        <f ca="1">VLOOKUP(B7936,cliente!A$1:B$7,2,FALSE)</f>
        <v>João do Pulo</v>
      </c>
      <c r="D7936">
        <f t="shared" ca="1" si="616"/>
        <v>8</v>
      </c>
      <c r="E7936" t="str">
        <f ca="1">VLOOKUP(D7936,vendedor!A$1:B$13,2,FALSE)</f>
        <v>Márcia Brito</v>
      </c>
      <c r="F7936">
        <f t="shared" ca="1" si="617"/>
        <v>4</v>
      </c>
      <c r="G7936" t="str">
        <f ca="1">VLOOKUP(F7936,cidade!A$1:B$6,2,FALSE)</f>
        <v>Rio de janeiro</v>
      </c>
      <c r="H7936">
        <v>15</v>
      </c>
      <c r="I7936" t="str">
        <f>VLOOKUP(H7936,produto!A$1:F$24,2,FALSE)</f>
        <v>Baton</v>
      </c>
      <c r="J7936">
        <f>VLOOKUP(I7936,produto!B$1:G$24,4,FALSE)</f>
        <v>10</v>
      </c>
      <c r="K7936" t="str">
        <f>VLOOKUP(J7936,marca!A$1:B$15,2,FALSE)</f>
        <v>BOTICARIO</v>
      </c>
      <c r="L7936">
        <f t="shared" ca="1" si="619"/>
        <v>3</v>
      </c>
      <c r="M7936" t="str">
        <f ca="1">VLOOKUP(L7936,Departamento!A$1:C$8,2,FALSE)</f>
        <v>Papelaria</v>
      </c>
      <c r="N7936">
        <f t="shared" ca="1" si="618"/>
        <v>1</v>
      </c>
      <c r="O7936" t="str">
        <f ca="1">VLOOKUP(N7936,gerencia!A$1:B$5,2,FALSE)</f>
        <v>Tecnologia</v>
      </c>
      <c r="P7936" t="s">
        <v>634</v>
      </c>
      <c r="Q7936">
        <v>1</v>
      </c>
      <c r="R7936">
        <v>98.5</v>
      </c>
      <c r="S7936">
        <v>896</v>
      </c>
    </row>
    <row r="7937" spans="1:19">
      <c r="A7937">
        <v>7936</v>
      </c>
      <c r="B7937">
        <f t="shared" ca="1" si="615"/>
        <v>5</v>
      </c>
      <c r="C7937" t="str">
        <f ca="1">VLOOKUP(B7937,cliente!A$1:B$7,2,FALSE)</f>
        <v>Edson Arantes</v>
      </c>
      <c r="D7937">
        <f t="shared" ca="1" si="616"/>
        <v>5</v>
      </c>
      <c r="E7937" t="str">
        <f ca="1">VLOOKUP(D7937,vendedor!A$1:B$13,2,FALSE)</f>
        <v>Maria Braga</v>
      </c>
      <c r="F7937">
        <f t="shared" ca="1" si="617"/>
        <v>1</v>
      </c>
      <c r="G7937" t="str">
        <f ca="1">VLOOKUP(F7937,cidade!A$1:B$6,2,FALSE)</f>
        <v>Salvador</v>
      </c>
      <c r="H7937">
        <v>20</v>
      </c>
      <c r="I7937" t="str">
        <f>VLOOKUP(H7937,produto!A$1:F$24,2,FALSE)</f>
        <v>Geladeira</v>
      </c>
      <c r="J7937">
        <f>VLOOKUP(I7937,produto!B$1:G$24,4,FALSE)</f>
        <v>12</v>
      </c>
      <c r="K7937" t="str">
        <f>VLOOKUP(J7937,marca!A$1:B$15,2,FALSE)</f>
        <v>ELETROLUX</v>
      </c>
      <c r="L7937">
        <f t="shared" ca="1" si="619"/>
        <v>2</v>
      </c>
      <c r="M7937" t="str">
        <f ca="1">VLOOKUP(L7937,Departamento!A$1:C$8,2,FALSE)</f>
        <v>Telefonia</v>
      </c>
      <c r="N7937">
        <f t="shared" ca="1" si="618"/>
        <v>1</v>
      </c>
      <c r="O7937" t="str">
        <f ca="1">VLOOKUP(N7937,gerencia!A$1:B$5,2,FALSE)</f>
        <v>Tecnologia</v>
      </c>
      <c r="P7937" t="s">
        <v>28</v>
      </c>
      <c r="Q7937">
        <v>3</v>
      </c>
      <c r="R7937">
        <v>350</v>
      </c>
      <c r="S7937">
        <v>1046</v>
      </c>
    </row>
    <row r="7938" spans="1:19">
      <c r="A7938">
        <v>7937</v>
      </c>
      <c r="B7938">
        <f t="shared" ca="1" si="615"/>
        <v>6</v>
      </c>
      <c r="C7938" t="str">
        <f ca="1">VLOOKUP(B7938,cliente!A$1:B$7,2,FALSE)</f>
        <v>Reginaldo Rossi</v>
      </c>
      <c r="D7938">
        <f t="shared" ca="1" si="616"/>
        <v>1</v>
      </c>
      <c r="E7938" t="str">
        <f ca="1">VLOOKUP(D7938,vendedor!A$1:B$13,2,FALSE)</f>
        <v>Claudio Silva</v>
      </c>
      <c r="F7938">
        <f t="shared" ca="1" si="617"/>
        <v>1</v>
      </c>
      <c r="G7938" t="str">
        <f ca="1">VLOOKUP(F7938,cidade!A$1:B$6,2,FALSE)</f>
        <v>Salvador</v>
      </c>
      <c r="H7938">
        <v>5</v>
      </c>
      <c r="I7938" t="str">
        <f>VLOOKUP(H7938,produto!A$1:F$24,2,FALSE)</f>
        <v>Computador</v>
      </c>
      <c r="J7938">
        <f>VLOOKUP(I7938,produto!B$1:G$24,4,FALSE)</f>
        <v>4</v>
      </c>
      <c r="K7938" t="str">
        <f>VLOOKUP(J7938,marca!A$1:B$15,2,FALSE)</f>
        <v>IBM</v>
      </c>
      <c r="L7938">
        <f t="shared" ca="1" si="619"/>
        <v>2</v>
      </c>
      <c r="M7938" t="str">
        <f ca="1">VLOOKUP(L7938,Departamento!A$1:C$8,2,FALSE)</f>
        <v>Telefonia</v>
      </c>
      <c r="N7938">
        <f t="shared" ca="1" si="618"/>
        <v>2</v>
      </c>
      <c r="O7938" t="str">
        <f ca="1">VLOOKUP(N7938,gerencia!A$1:B$5,2,FALSE)</f>
        <v>papelaria/cosmético</v>
      </c>
      <c r="P7938" t="s">
        <v>560</v>
      </c>
      <c r="Q7938">
        <v>3</v>
      </c>
      <c r="R7938">
        <v>2125.9899999999998</v>
      </c>
      <c r="S7938">
        <v>215</v>
      </c>
    </row>
    <row r="7939" spans="1:19">
      <c r="A7939">
        <v>7938</v>
      </c>
      <c r="B7939">
        <f t="shared" ref="B7939:B8002" ca="1" si="620">RANDBETWEEN(1,6)</f>
        <v>2</v>
      </c>
      <c r="C7939" t="str">
        <f ca="1">VLOOKUP(B7939,cliente!A$1:B$7,2,FALSE)</f>
        <v>Benito de Paula</v>
      </c>
      <c r="D7939">
        <f t="shared" ref="D7939:D8002" ca="1" si="621">RANDBETWEEN(1,12)</f>
        <v>2</v>
      </c>
      <c r="E7939" t="str">
        <f ca="1">VLOOKUP(D7939,vendedor!A$1:B$13,2,FALSE)</f>
        <v>Márcio Barroso</v>
      </c>
      <c r="F7939">
        <f t="shared" ref="F7939:F8002" ca="1" si="622">RANDBETWEEN(1,5)</f>
        <v>3</v>
      </c>
      <c r="G7939" t="str">
        <f ca="1">VLOOKUP(F7939,cidade!A$1:B$6,2,FALSE)</f>
        <v>São Paulo</v>
      </c>
      <c r="H7939">
        <v>10</v>
      </c>
      <c r="I7939" t="str">
        <f>VLOOKUP(H7939,produto!A$1:F$24,2,FALSE)</f>
        <v>Papel A4</v>
      </c>
      <c r="J7939">
        <f>VLOOKUP(I7939,produto!B$1:G$24,4,FALSE)</f>
        <v>8</v>
      </c>
      <c r="K7939" t="str">
        <f>VLOOKUP(J7939,marca!A$1:B$15,2,FALSE)</f>
        <v>FABER CASTELL</v>
      </c>
      <c r="L7939">
        <f t="shared" ca="1" si="619"/>
        <v>5</v>
      </c>
      <c r="M7939" t="str">
        <f ca="1">VLOOKUP(L7939,Departamento!A$1:C$8,2,FALSE)</f>
        <v>Eletrónico</v>
      </c>
      <c r="N7939">
        <f t="shared" ref="N7939:N8002" ca="1" si="623">RANDBETWEEN(1,4)</f>
        <v>2</v>
      </c>
      <c r="O7939" t="str">
        <f ca="1">VLOOKUP(N7939,gerencia!A$1:B$5,2,FALSE)</f>
        <v>papelaria/cosmético</v>
      </c>
      <c r="P7939" t="s">
        <v>46</v>
      </c>
      <c r="Q7939">
        <v>1</v>
      </c>
      <c r="R7939">
        <v>2.15</v>
      </c>
      <c r="S7939">
        <v>38</v>
      </c>
    </row>
    <row r="7940" spans="1:19">
      <c r="A7940">
        <v>7939</v>
      </c>
      <c r="B7940">
        <f t="shared" ca="1" si="620"/>
        <v>4</v>
      </c>
      <c r="C7940" t="str">
        <f ca="1">VLOOKUP(B7940,cliente!A$1:B$7,2,FALSE)</f>
        <v>Tom Jobim</v>
      </c>
      <c r="D7940">
        <f t="shared" ca="1" si="621"/>
        <v>4</v>
      </c>
      <c r="E7940" t="str">
        <f ca="1">VLOOKUP(D7940,vendedor!A$1:B$13,2,FALSE)</f>
        <v>Daniela Matos</v>
      </c>
      <c r="F7940">
        <f t="shared" ca="1" si="622"/>
        <v>5</v>
      </c>
      <c r="G7940" t="str">
        <f ca="1">VLOOKUP(F7940,cidade!A$1:B$6,2,FALSE)</f>
        <v>Belo Horizonte</v>
      </c>
      <c r="H7940">
        <v>6</v>
      </c>
      <c r="I7940" t="str">
        <f>VLOOKUP(H7940,produto!A$1:F$24,2,FALSE)</f>
        <v xml:space="preserve">Notebook </v>
      </c>
      <c r="J7940">
        <f>VLOOKUP(I7940,produto!B$1:G$24,4,FALSE)</f>
        <v>5</v>
      </c>
      <c r="K7940" t="str">
        <f>VLOOKUP(J7940,marca!A$1:B$15,2,FALSE)</f>
        <v>SAMSUNG</v>
      </c>
      <c r="L7940">
        <f t="shared" ca="1" si="619"/>
        <v>6</v>
      </c>
      <c r="M7940" t="str">
        <f ca="1">VLOOKUP(L7940,Departamento!A$1:C$8,2,FALSE)</f>
        <v>Eletrodomestico</v>
      </c>
      <c r="N7940">
        <f t="shared" ca="1" si="623"/>
        <v>3</v>
      </c>
      <c r="O7940" t="str">
        <f ca="1">VLOOKUP(N7940,gerencia!A$1:B$5,2,FALSE)</f>
        <v>Eletro Eletrônico</v>
      </c>
      <c r="P7940" t="s">
        <v>481</v>
      </c>
      <c r="Q7940">
        <v>1</v>
      </c>
      <c r="R7940">
        <v>550</v>
      </c>
      <c r="S7940">
        <v>477</v>
      </c>
    </row>
    <row r="7941" spans="1:19">
      <c r="A7941">
        <v>7940</v>
      </c>
      <c r="B7941">
        <f t="shared" ca="1" si="620"/>
        <v>3</v>
      </c>
      <c r="C7941" t="str">
        <f ca="1">VLOOKUP(B7941,cliente!A$1:B$7,2,FALSE)</f>
        <v>Renato Russo</v>
      </c>
      <c r="D7941">
        <f t="shared" ca="1" si="621"/>
        <v>6</v>
      </c>
      <c r="E7941" t="str">
        <f ca="1">VLOOKUP(D7941,vendedor!A$1:B$13,2,FALSE)</f>
        <v>Rodrigo Machado</v>
      </c>
      <c r="F7941">
        <f t="shared" ca="1" si="622"/>
        <v>3</v>
      </c>
      <c r="G7941" t="str">
        <f ca="1">VLOOKUP(F7941,cidade!A$1:B$6,2,FALSE)</f>
        <v>São Paulo</v>
      </c>
      <c r="H7941">
        <v>20</v>
      </c>
      <c r="I7941" t="str">
        <f>VLOOKUP(H7941,produto!A$1:F$24,2,FALSE)</f>
        <v>Geladeira</v>
      </c>
      <c r="J7941">
        <f>VLOOKUP(I7941,produto!B$1:G$24,4,FALSE)</f>
        <v>12</v>
      </c>
      <c r="K7941" t="str">
        <f>VLOOKUP(J7941,marca!A$1:B$15,2,FALSE)</f>
        <v>ELETROLUX</v>
      </c>
      <c r="L7941">
        <f t="shared" ca="1" si="619"/>
        <v>3</v>
      </c>
      <c r="M7941" t="str">
        <f ca="1">VLOOKUP(L7941,Departamento!A$1:C$8,2,FALSE)</f>
        <v>Papelaria</v>
      </c>
      <c r="N7941">
        <f t="shared" ca="1" si="623"/>
        <v>1</v>
      </c>
      <c r="O7941" t="str">
        <f ca="1">VLOOKUP(N7941,gerencia!A$1:B$5,2,FALSE)</f>
        <v>Tecnologia</v>
      </c>
      <c r="P7941" t="s">
        <v>14</v>
      </c>
      <c r="Q7941">
        <v>2</v>
      </c>
      <c r="R7941">
        <v>350</v>
      </c>
      <c r="S7941">
        <v>644</v>
      </c>
    </row>
    <row r="7942" spans="1:19">
      <c r="A7942">
        <v>7941</v>
      </c>
      <c r="B7942">
        <f t="shared" ca="1" si="620"/>
        <v>5</v>
      </c>
      <c r="C7942" t="str">
        <f ca="1">VLOOKUP(B7942,cliente!A$1:B$7,2,FALSE)</f>
        <v>Edson Arantes</v>
      </c>
      <c r="D7942">
        <f t="shared" ca="1" si="621"/>
        <v>7</v>
      </c>
      <c r="E7942" t="str">
        <f ca="1">VLOOKUP(D7942,vendedor!A$1:B$13,2,FALSE)</f>
        <v>João Oliveira</v>
      </c>
      <c r="F7942">
        <f t="shared" ca="1" si="622"/>
        <v>5</v>
      </c>
      <c r="G7942" t="str">
        <f ca="1">VLOOKUP(F7942,cidade!A$1:B$6,2,FALSE)</f>
        <v>Belo Horizonte</v>
      </c>
      <c r="H7942">
        <v>9</v>
      </c>
      <c r="I7942" t="str">
        <f>VLOOKUP(H7942,produto!A$1:F$24,2,FALSE)</f>
        <v>Celular  8GB</v>
      </c>
      <c r="J7942">
        <f>VLOOKUP(I7942,produto!B$1:G$24,4,FALSE)</f>
        <v>8</v>
      </c>
      <c r="K7942" t="str">
        <f>VLOOKUP(J7942,marca!A$1:B$15,2,FALSE)</f>
        <v>FABER CASTELL</v>
      </c>
      <c r="L7942">
        <f t="shared" ca="1" si="619"/>
        <v>4</v>
      </c>
      <c r="M7942" t="str">
        <f ca="1">VLOOKUP(L7942,Departamento!A$1:C$8,2,FALSE)</f>
        <v>cosmético</v>
      </c>
      <c r="N7942">
        <f t="shared" ca="1" si="623"/>
        <v>2</v>
      </c>
      <c r="O7942" t="str">
        <f ca="1">VLOOKUP(N7942,gerencia!A$1:B$5,2,FALSE)</f>
        <v>papelaria/cosmético</v>
      </c>
      <c r="P7942" t="s">
        <v>586</v>
      </c>
      <c r="Q7942">
        <v>2</v>
      </c>
      <c r="R7942">
        <v>12.25</v>
      </c>
      <c r="S7942">
        <v>1145</v>
      </c>
    </row>
    <row r="7943" spans="1:19">
      <c r="A7943">
        <v>7942</v>
      </c>
      <c r="B7943">
        <f t="shared" ca="1" si="620"/>
        <v>4</v>
      </c>
      <c r="C7943" t="str">
        <f ca="1">VLOOKUP(B7943,cliente!A$1:B$7,2,FALSE)</f>
        <v>Tom Jobim</v>
      </c>
      <c r="D7943">
        <f t="shared" ca="1" si="621"/>
        <v>12</v>
      </c>
      <c r="E7943" t="str">
        <f ca="1">VLOOKUP(D7943,vendedor!A$1:B$13,2,FALSE)</f>
        <v>Marilia Cardoso</v>
      </c>
      <c r="F7943">
        <f t="shared" ca="1" si="622"/>
        <v>2</v>
      </c>
      <c r="G7943" t="str">
        <f ca="1">VLOOKUP(F7943,cidade!A$1:B$6,2,FALSE)</f>
        <v>Recife</v>
      </c>
      <c r="H7943">
        <v>1</v>
      </c>
      <c r="I7943" t="str">
        <f>VLOOKUP(H7943,produto!A$1:F$24,2,FALSE)</f>
        <v>TV</v>
      </c>
      <c r="J7943">
        <f>VLOOKUP(I7943,produto!B$1:G$24,4,FALSE)</f>
        <v>3</v>
      </c>
      <c r="K7943" t="str">
        <f>VLOOKUP(J7943,marca!A$1:B$15,2,FALSE)</f>
        <v>DELL</v>
      </c>
      <c r="L7943">
        <f t="shared" ref="L7943:L8006" ca="1" si="624">RANDBETWEEN(1,6)</f>
        <v>4</v>
      </c>
      <c r="M7943" t="str">
        <f ca="1">VLOOKUP(L7943,Departamento!A$1:C$8,2,FALSE)</f>
        <v>cosmético</v>
      </c>
      <c r="N7943">
        <f t="shared" ca="1" si="623"/>
        <v>2</v>
      </c>
      <c r="O7943" t="str">
        <f ca="1">VLOOKUP(N7943,gerencia!A$1:B$5,2,FALSE)</f>
        <v>papelaria/cosmético</v>
      </c>
      <c r="P7943" t="s">
        <v>552</v>
      </c>
      <c r="Q7943">
        <v>1</v>
      </c>
      <c r="R7943">
        <v>25.15</v>
      </c>
      <c r="S7943">
        <v>1029</v>
      </c>
    </row>
    <row r="7944" spans="1:19">
      <c r="A7944">
        <v>7943</v>
      </c>
      <c r="B7944">
        <f t="shared" ca="1" si="620"/>
        <v>5</v>
      </c>
      <c r="C7944" t="str">
        <f ca="1">VLOOKUP(B7944,cliente!A$1:B$7,2,FALSE)</f>
        <v>Edson Arantes</v>
      </c>
      <c r="D7944">
        <f t="shared" ca="1" si="621"/>
        <v>9</v>
      </c>
      <c r="E7944" t="str">
        <f ca="1">VLOOKUP(D7944,vendedor!A$1:B$13,2,FALSE)</f>
        <v>Diego Santos</v>
      </c>
      <c r="F7944">
        <f t="shared" ca="1" si="622"/>
        <v>4</v>
      </c>
      <c r="G7944" t="str">
        <f ca="1">VLOOKUP(F7944,cidade!A$1:B$6,2,FALSE)</f>
        <v>Rio de janeiro</v>
      </c>
      <c r="H7944">
        <v>18</v>
      </c>
      <c r="I7944" t="str">
        <f>VLOOKUP(H7944,produto!A$1:F$24,2,FALSE)</f>
        <v xml:space="preserve">Xbox </v>
      </c>
      <c r="J7944">
        <f>VLOOKUP(I7944,produto!B$1:G$24,4,FALSE)</f>
        <v>12</v>
      </c>
      <c r="K7944" t="str">
        <f>VLOOKUP(J7944,marca!A$1:B$15,2,FALSE)</f>
        <v>ELETROLUX</v>
      </c>
      <c r="L7944">
        <f t="shared" ca="1" si="624"/>
        <v>4</v>
      </c>
      <c r="M7944" t="str">
        <f ca="1">VLOOKUP(L7944,Departamento!A$1:C$8,2,FALSE)</f>
        <v>cosmético</v>
      </c>
      <c r="N7944">
        <f t="shared" ca="1" si="623"/>
        <v>4</v>
      </c>
      <c r="O7944" t="str">
        <f ca="1">VLOOKUP(N7944,gerencia!A$1:B$5,2,FALSE)</f>
        <v>Casa e Decoração</v>
      </c>
      <c r="P7944" t="s">
        <v>616</v>
      </c>
      <c r="Q7944">
        <v>1</v>
      </c>
      <c r="R7944">
        <v>850</v>
      </c>
      <c r="S7944">
        <v>1372</v>
      </c>
    </row>
    <row r="7945" spans="1:19">
      <c r="A7945">
        <v>7944</v>
      </c>
      <c r="B7945">
        <f t="shared" ca="1" si="620"/>
        <v>1</v>
      </c>
      <c r="C7945" t="str">
        <f ca="1">VLOOKUP(B7945,cliente!A$1:B$7,2,FALSE)</f>
        <v>João do Pulo</v>
      </c>
      <c r="D7945">
        <f t="shared" ca="1" si="621"/>
        <v>10</v>
      </c>
      <c r="E7945" t="str">
        <f ca="1">VLOOKUP(D7945,vendedor!A$1:B$13,2,FALSE)</f>
        <v>Danilo Barreto</v>
      </c>
      <c r="F7945">
        <f t="shared" ca="1" si="622"/>
        <v>2</v>
      </c>
      <c r="G7945" t="str">
        <f ca="1">VLOOKUP(F7945,cidade!A$1:B$6,2,FALSE)</f>
        <v>Recife</v>
      </c>
      <c r="H7945">
        <v>1</v>
      </c>
      <c r="I7945" t="str">
        <f>VLOOKUP(H7945,produto!A$1:F$24,2,FALSE)</f>
        <v>TV</v>
      </c>
      <c r="J7945">
        <f>VLOOKUP(I7945,produto!B$1:G$24,4,FALSE)</f>
        <v>3</v>
      </c>
      <c r="K7945" t="str">
        <f>VLOOKUP(J7945,marca!A$1:B$15,2,FALSE)</f>
        <v>DELL</v>
      </c>
      <c r="L7945">
        <f t="shared" ca="1" si="624"/>
        <v>2</v>
      </c>
      <c r="M7945" t="str">
        <f ca="1">VLOOKUP(L7945,Departamento!A$1:C$8,2,FALSE)</f>
        <v>Telefonia</v>
      </c>
      <c r="N7945">
        <f t="shared" ca="1" si="623"/>
        <v>3</v>
      </c>
      <c r="O7945" t="str">
        <f ca="1">VLOOKUP(N7945,gerencia!A$1:B$5,2,FALSE)</f>
        <v>Eletro Eletrônico</v>
      </c>
      <c r="P7945" t="s">
        <v>625</v>
      </c>
      <c r="Q7945">
        <v>3</v>
      </c>
      <c r="R7945">
        <v>25.15</v>
      </c>
      <c r="S7945">
        <v>220</v>
      </c>
    </row>
    <row r="7946" spans="1:19">
      <c r="A7946">
        <v>7945</v>
      </c>
      <c r="B7946">
        <f t="shared" ca="1" si="620"/>
        <v>1</v>
      </c>
      <c r="C7946" t="str">
        <f ca="1">VLOOKUP(B7946,cliente!A$1:B$7,2,FALSE)</f>
        <v>João do Pulo</v>
      </c>
      <c r="D7946">
        <f t="shared" ca="1" si="621"/>
        <v>10</v>
      </c>
      <c r="E7946" t="str">
        <f ca="1">VLOOKUP(D7946,vendedor!A$1:B$13,2,FALSE)</f>
        <v>Danilo Barreto</v>
      </c>
      <c r="F7946">
        <f t="shared" ca="1" si="622"/>
        <v>4</v>
      </c>
      <c r="G7946" t="str">
        <f ca="1">VLOOKUP(F7946,cidade!A$1:B$6,2,FALSE)</f>
        <v>Rio de janeiro</v>
      </c>
      <c r="H7946">
        <v>7</v>
      </c>
      <c r="I7946" t="str">
        <f>VLOOKUP(H7946,produto!A$1:F$24,2,FALSE)</f>
        <v>Celular 4Gb</v>
      </c>
      <c r="J7946">
        <f>VLOOKUP(I7946,produto!B$1:G$24,4,FALSE)</f>
        <v>5</v>
      </c>
      <c r="K7946" t="str">
        <f>VLOOKUP(J7946,marca!A$1:B$15,2,FALSE)</f>
        <v>SAMSUNG</v>
      </c>
      <c r="L7946">
        <f t="shared" ca="1" si="624"/>
        <v>3</v>
      </c>
      <c r="M7946" t="str">
        <f ca="1">VLOOKUP(L7946,Departamento!A$1:C$8,2,FALSE)</f>
        <v>Papelaria</v>
      </c>
      <c r="N7946">
        <f t="shared" ca="1" si="623"/>
        <v>4</v>
      </c>
      <c r="O7946" t="str">
        <f ca="1">VLOOKUP(N7946,gerencia!A$1:B$5,2,FALSE)</f>
        <v>Casa e Decoração</v>
      </c>
      <c r="P7946" t="s">
        <v>588</v>
      </c>
      <c r="Q7946">
        <v>1</v>
      </c>
      <c r="R7946">
        <v>52.9</v>
      </c>
      <c r="S7946">
        <v>122</v>
      </c>
    </row>
    <row r="7947" spans="1:19">
      <c r="A7947">
        <v>7946</v>
      </c>
      <c r="B7947">
        <f t="shared" ca="1" si="620"/>
        <v>6</v>
      </c>
      <c r="C7947" t="str">
        <f ca="1">VLOOKUP(B7947,cliente!A$1:B$7,2,FALSE)</f>
        <v>Reginaldo Rossi</v>
      </c>
      <c r="D7947">
        <f t="shared" ca="1" si="621"/>
        <v>11</v>
      </c>
      <c r="E7947" t="str">
        <f ca="1">VLOOKUP(D7947,vendedor!A$1:B$13,2,FALSE)</f>
        <v>Filipe Almeida</v>
      </c>
      <c r="F7947">
        <f t="shared" ca="1" si="622"/>
        <v>3</v>
      </c>
      <c r="G7947" t="str">
        <f ca="1">VLOOKUP(F7947,cidade!A$1:B$6,2,FALSE)</f>
        <v>São Paulo</v>
      </c>
      <c r="H7947">
        <v>17</v>
      </c>
      <c r="I7947" t="str">
        <f>VLOOKUP(H7947,produto!A$1:F$24,2,FALSE)</f>
        <v>Aparalho de Barbear Elétrico</v>
      </c>
      <c r="J7947">
        <f>VLOOKUP(I7947,produto!B$1:G$24,4,FALSE)</f>
        <v>2</v>
      </c>
      <c r="K7947" t="str">
        <f>VLOOKUP(J7947,marca!A$1:B$15,2,FALSE)</f>
        <v>MICROSOFT</v>
      </c>
      <c r="L7947">
        <f t="shared" ca="1" si="624"/>
        <v>4</v>
      </c>
      <c r="M7947" t="str">
        <f ca="1">VLOOKUP(L7947,Departamento!A$1:C$8,2,FALSE)</f>
        <v>cosmético</v>
      </c>
      <c r="N7947">
        <f t="shared" ca="1" si="623"/>
        <v>1</v>
      </c>
      <c r="O7947" t="str">
        <f ca="1">VLOOKUP(N7947,gerencia!A$1:B$5,2,FALSE)</f>
        <v>Tecnologia</v>
      </c>
      <c r="P7947" t="s">
        <v>587</v>
      </c>
      <c r="Q7947">
        <v>1</v>
      </c>
      <c r="R7947">
        <v>1075</v>
      </c>
      <c r="S7947">
        <v>278</v>
      </c>
    </row>
    <row r="7948" spans="1:19">
      <c r="A7948">
        <v>7947</v>
      </c>
      <c r="B7948">
        <f t="shared" ca="1" si="620"/>
        <v>5</v>
      </c>
      <c r="C7948" t="str">
        <f ca="1">VLOOKUP(B7948,cliente!A$1:B$7,2,FALSE)</f>
        <v>Edson Arantes</v>
      </c>
      <c r="D7948">
        <f t="shared" ca="1" si="621"/>
        <v>12</v>
      </c>
      <c r="E7948" t="str">
        <f ca="1">VLOOKUP(D7948,vendedor!A$1:B$13,2,FALSE)</f>
        <v>Marilia Cardoso</v>
      </c>
      <c r="F7948">
        <f t="shared" ca="1" si="622"/>
        <v>5</v>
      </c>
      <c r="G7948" t="str">
        <f ca="1">VLOOKUP(F7948,cidade!A$1:B$6,2,FALSE)</f>
        <v>Belo Horizonte</v>
      </c>
      <c r="H7948">
        <v>17</v>
      </c>
      <c r="I7948" t="str">
        <f>VLOOKUP(H7948,produto!A$1:F$24,2,FALSE)</f>
        <v>Aparalho de Barbear Elétrico</v>
      </c>
      <c r="J7948">
        <f>VLOOKUP(I7948,produto!B$1:G$24,4,FALSE)</f>
        <v>2</v>
      </c>
      <c r="K7948" t="str">
        <f>VLOOKUP(J7948,marca!A$1:B$15,2,FALSE)</f>
        <v>MICROSOFT</v>
      </c>
      <c r="L7948">
        <f t="shared" ca="1" si="624"/>
        <v>1</v>
      </c>
      <c r="M7948" t="str">
        <f ca="1">VLOOKUP(L7948,Departamento!A$1:C$8,2,FALSE)</f>
        <v>Informática</v>
      </c>
      <c r="N7948">
        <f t="shared" ca="1" si="623"/>
        <v>3</v>
      </c>
      <c r="O7948" t="str">
        <f ca="1">VLOOKUP(N7948,gerencia!A$1:B$5,2,FALSE)</f>
        <v>Eletro Eletrônico</v>
      </c>
      <c r="P7948" t="s">
        <v>553</v>
      </c>
      <c r="Q7948">
        <v>3</v>
      </c>
      <c r="R7948">
        <v>1075</v>
      </c>
      <c r="S7948">
        <v>808</v>
      </c>
    </row>
    <row r="7949" spans="1:19">
      <c r="A7949">
        <v>7948</v>
      </c>
      <c r="B7949">
        <f t="shared" ca="1" si="620"/>
        <v>1</v>
      </c>
      <c r="C7949" t="str">
        <f ca="1">VLOOKUP(B7949,cliente!A$1:B$7,2,FALSE)</f>
        <v>João do Pulo</v>
      </c>
      <c r="D7949">
        <f t="shared" ca="1" si="621"/>
        <v>4</v>
      </c>
      <c r="E7949" t="str">
        <f ca="1">VLOOKUP(D7949,vendedor!A$1:B$13,2,FALSE)</f>
        <v>Daniela Matos</v>
      </c>
      <c r="F7949">
        <f t="shared" ca="1" si="622"/>
        <v>3</v>
      </c>
      <c r="G7949" t="str">
        <f ca="1">VLOOKUP(F7949,cidade!A$1:B$6,2,FALSE)</f>
        <v>São Paulo</v>
      </c>
      <c r="H7949">
        <v>8</v>
      </c>
      <c r="I7949" t="str">
        <f>VLOOKUP(H7949,produto!A$1:F$24,2,FALSE)</f>
        <v>Telefone Sem Fio</v>
      </c>
      <c r="J7949">
        <f>VLOOKUP(I7949,produto!B$1:G$24,4,FALSE)</f>
        <v>5</v>
      </c>
      <c r="K7949" t="str">
        <f>VLOOKUP(J7949,marca!A$1:B$15,2,FALSE)</f>
        <v>SAMSUNG</v>
      </c>
      <c r="L7949">
        <f t="shared" ca="1" si="624"/>
        <v>6</v>
      </c>
      <c r="M7949" t="str">
        <f ca="1">VLOOKUP(L7949,Departamento!A$1:C$8,2,FALSE)</f>
        <v>Eletrodomestico</v>
      </c>
      <c r="N7949">
        <f t="shared" ca="1" si="623"/>
        <v>1</v>
      </c>
      <c r="O7949" t="str">
        <f ca="1">VLOOKUP(N7949,gerencia!A$1:B$5,2,FALSE)</f>
        <v>Tecnologia</v>
      </c>
      <c r="P7949" t="s">
        <v>50</v>
      </c>
      <c r="Q7949">
        <v>1</v>
      </c>
      <c r="R7949">
        <v>875</v>
      </c>
      <c r="S7949">
        <v>246</v>
      </c>
    </row>
    <row r="7950" spans="1:19">
      <c r="A7950">
        <v>7949</v>
      </c>
      <c r="B7950">
        <f t="shared" ca="1" si="620"/>
        <v>4</v>
      </c>
      <c r="C7950" t="str">
        <f ca="1">VLOOKUP(B7950,cliente!A$1:B$7,2,FALSE)</f>
        <v>Tom Jobim</v>
      </c>
      <c r="D7950">
        <f t="shared" ca="1" si="621"/>
        <v>2</v>
      </c>
      <c r="E7950" t="str">
        <f ca="1">VLOOKUP(D7950,vendedor!A$1:B$13,2,FALSE)</f>
        <v>Márcio Barroso</v>
      </c>
      <c r="F7950">
        <f t="shared" ca="1" si="622"/>
        <v>1</v>
      </c>
      <c r="G7950" t="str">
        <f ca="1">VLOOKUP(F7950,cidade!A$1:B$6,2,FALSE)</f>
        <v>Salvador</v>
      </c>
      <c r="H7950">
        <v>5</v>
      </c>
      <c r="I7950" t="str">
        <f>VLOOKUP(H7950,produto!A$1:F$24,2,FALSE)</f>
        <v>Computador</v>
      </c>
      <c r="J7950">
        <f>VLOOKUP(I7950,produto!B$1:G$24,4,FALSE)</f>
        <v>4</v>
      </c>
      <c r="K7950" t="str">
        <f>VLOOKUP(J7950,marca!A$1:B$15,2,FALSE)</f>
        <v>IBM</v>
      </c>
      <c r="L7950">
        <f t="shared" ca="1" si="624"/>
        <v>2</v>
      </c>
      <c r="M7950" t="str">
        <f ca="1">VLOOKUP(L7950,Departamento!A$1:C$8,2,FALSE)</f>
        <v>Telefonia</v>
      </c>
      <c r="N7950">
        <f t="shared" ca="1" si="623"/>
        <v>4</v>
      </c>
      <c r="O7950" t="str">
        <f ca="1">VLOOKUP(N7950,gerencia!A$1:B$5,2,FALSE)</f>
        <v>Casa e Decoração</v>
      </c>
      <c r="P7950" t="s">
        <v>436</v>
      </c>
      <c r="Q7950">
        <v>3</v>
      </c>
      <c r="R7950">
        <v>2125.9899999999998</v>
      </c>
      <c r="S7950">
        <v>1496</v>
      </c>
    </row>
    <row r="7951" spans="1:19">
      <c r="A7951">
        <v>7950</v>
      </c>
      <c r="B7951">
        <f t="shared" ca="1" si="620"/>
        <v>6</v>
      </c>
      <c r="C7951" t="str">
        <f ca="1">VLOOKUP(B7951,cliente!A$1:B$7,2,FALSE)</f>
        <v>Reginaldo Rossi</v>
      </c>
      <c r="D7951">
        <f t="shared" ca="1" si="621"/>
        <v>7</v>
      </c>
      <c r="E7951" t="str">
        <f ca="1">VLOOKUP(D7951,vendedor!A$1:B$13,2,FALSE)</f>
        <v>João Oliveira</v>
      </c>
      <c r="F7951">
        <f t="shared" ca="1" si="622"/>
        <v>4</v>
      </c>
      <c r="G7951" t="str">
        <f ca="1">VLOOKUP(F7951,cidade!A$1:B$6,2,FALSE)</f>
        <v>Rio de janeiro</v>
      </c>
      <c r="H7951">
        <v>9</v>
      </c>
      <c r="I7951" t="str">
        <f>VLOOKUP(H7951,produto!A$1:F$24,2,FALSE)</f>
        <v>Celular  8GB</v>
      </c>
      <c r="J7951">
        <f>VLOOKUP(I7951,produto!B$1:G$24,4,FALSE)</f>
        <v>8</v>
      </c>
      <c r="K7951" t="str">
        <f>VLOOKUP(J7951,marca!A$1:B$15,2,FALSE)</f>
        <v>FABER CASTELL</v>
      </c>
      <c r="L7951">
        <f t="shared" ca="1" si="624"/>
        <v>2</v>
      </c>
      <c r="M7951" t="str">
        <f ca="1">VLOOKUP(L7951,Departamento!A$1:C$8,2,FALSE)</f>
        <v>Telefonia</v>
      </c>
      <c r="N7951">
        <f t="shared" ca="1" si="623"/>
        <v>3</v>
      </c>
      <c r="O7951" t="str">
        <f ca="1">VLOOKUP(N7951,gerencia!A$1:B$5,2,FALSE)</f>
        <v>Eletro Eletrônico</v>
      </c>
      <c r="P7951" t="s">
        <v>426</v>
      </c>
      <c r="Q7951">
        <v>3</v>
      </c>
      <c r="R7951">
        <v>12.25</v>
      </c>
      <c r="S7951">
        <v>298</v>
      </c>
    </row>
    <row r="7952" spans="1:19">
      <c r="A7952">
        <v>7951</v>
      </c>
      <c r="B7952">
        <f t="shared" ca="1" si="620"/>
        <v>4</v>
      </c>
      <c r="C7952" t="str">
        <f ca="1">VLOOKUP(B7952,cliente!A$1:B$7,2,FALSE)</f>
        <v>Tom Jobim</v>
      </c>
      <c r="D7952">
        <f t="shared" ca="1" si="621"/>
        <v>11</v>
      </c>
      <c r="E7952" t="str">
        <f ca="1">VLOOKUP(D7952,vendedor!A$1:B$13,2,FALSE)</f>
        <v>Filipe Almeida</v>
      </c>
      <c r="F7952">
        <f t="shared" ca="1" si="622"/>
        <v>5</v>
      </c>
      <c r="G7952" t="str">
        <f ca="1">VLOOKUP(F7952,cidade!A$1:B$6,2,FALSE)</f>
        <v>Belo Horizonte</v>
      </c>
      <c r="H7952">
        <v>4</v>
      </c>
      <c r="I7952" t="str">
        <f>VLOOKUP(H7952,produto!A$1:F$24,2,FALSE)</f>
        <v>Monitor</v>
      </c>
      <c r="J7952">
        <f>VLOOKUP(I7952,produto!B$1:G$24,4,FALSE)</f>
        <v>4</v>
      </c>
      <c r="K7952" t="str">
        <f>VLOOKUP(J7952,marca!A$1:B$15,2,FALSE)</f>
        <v>IBM</v>
      </c>
      <c r="L7952">
        <f t="shared" ca="1" si="624"/>
        <v>2</v>
      </c>
      <c r="M7952" t="str">
        <f ca="1">VLOOKUP(L7952,Departamento!A$1:C$8,2,FALSE)</f>
        <v>Telefonia</v>
      </c>
      <c r="N7952">
        <f t="shared" ca="1" si="623"/>
        <v>4</v>
      </c>
      <c r="O7952" t="str">
        <f ca="1">VLOOKUP(N7952,gerencia!A$1:B$5,2,FALSE)</f>
        <v>Casa e Decoração</v>
      </c>
      <c r="P7952" t="s">
        <v>182</v>
      </c>
      <c r="Q7952">
        <v>2</v>
      </c>
      <c r="R7952">
        <v>1300</v>
      </c>
      <c r="S7952">
        <v>260</v>
      </c>
    </row>
    <row r="7953" spans="1:19">
      <c r="A7953">
        <v>7952</v>
      </c>
      <c r="B7953">
        <f t="shared" ca="1" si="620"/>
        <v>5</v>
      </c>
      <c r="C7953" t="str">
        <f ca="1">VLOOKUP(B7953,cliente!A$1:B$7,2,FALSE)</f>
        <v>Edson Arantes</v>
      </c>
      <c r="D7953">
        <f t="shared" ca="1" si="621"/>
        <v>3</v>
      </c>
      <c r="E7953" t="str">
        <f ca="1">VLOOKUP(D7953,vendedor!A$1:B$13,2,FALSE)</f>
        <v>Issac Palmeiras</v>
      </c>
      <c r="F7953">
        <f t="shared" ca="1" si="622"/>
        <v>1</v>
      </c>
      <c r="G7953" t="str">
        <f ca="1">VLOOKUP(F7953,cidade!A$1:B$6,2,FALSE)</f>
        <v>Salvador</v>
      </c>
      <c r="H7953">
        <v>7</v>
      </c>
      <c r="I7953" t="str">
        <f>VLOOKUP(H7953,produto!A$1:F$24,2,FALSE)</f>
        <v>Celular 4Gb</v>
      </c>
      <c r="J7953">
        <f>VLOOKUP(I7953,produto!B$1:G$24,4,FALSE)</f>
        <v>5</v>
      </c>
      <c r="K7953" t="str">
        <f>VLOOKUP(J7953,marca!A$1:B$15,2,FALSE)</f>
        <v>SAMSUNG</v>
      </c>
      <c r="L7953">
        <f t="shared" ca="1" si="624"/>
        <v>3</v>
      </c>
      <c r="M7953" t="str">
        <f ca="1">VLOOKUP(L7953,Departamento!A$1:C$8,2,FALSE)</f>
        <v>Papelaria</v>
      </c>
      <c r="N7953">
        <f t="shared" ca="1" si="623"/>
        <v>1</v>
      </c>
      <c r="O7953" t="str">
        <f ca="1">VLOOKUP(N7953,gerencia!A$1:B$5,2,FALSE)</f>
        <v>Tecnologia</v>
      </c>
      <c r="P7953" t="s">
        <v>575</v>
      </c>
      <c r="Q7953">
        <v>2</v>
      </c>
      <c r="R7953">
        <v>52.9</v>
      </c>
      <c r="S7953">
        <v>1424</v>
      </c>
    </row>
    <row r="7954" spans="1:19">
      <c r="A7954">
        <v>7953</v>
      </c>
      <c r="B7954">
        <f t="shared" ca="1" si="620"/>
        <v>3</v>
      </c>
      <c r="C7954" t="str">
        <f ca="1">VLOOKUP(B7954,cliente!A$1:B$7,2,FALSE)</f>
        <v>Renato Russo</v>
      </c>
      <c r="D7954">
        <f t="shared" ca="1" si="621"/>
        <v>2</v>
      </c>
      <c r="E7954" t="str">
        <f ca="1">VLOOKUP(D7954,vendedor!A$1:B$13,2,FALSE)</f>
        <v>Márcio Barroso</v>
      </c>
      <c r="F7954">
        <f t="shared" ca="1" si="622"/>
        <v>1</v>
      </c>
      <c r="G7954" t="str">
        <f ca="1">VLOOKUP(F7954,cidade!A$1:B$6,2,FALSE)</f>
        <v>Salvador</v>
      </c>
      <c r="H7954">
        <v>9</v>
      </c>
      <c r="I7954" t="str">
        <f>VLOOKUP(H7954,produto!A$1:F$24,2,FALSE)</f>
        <v>Celular  8GB</v>
      </c>
      <c r="J7954">
        <f>VLOOKUP(I7954,produto!B$1:G$24,4,FALSE)</f>
        <v>8</v>
      </c>
      <c r="K7954" t="str">
        <f>VLOOKUP(J7954,marca!A$1:B$15,2,FALSE)</f>
        <v>FABER CASTELL</v>
      </c>
      <c r="L7954">
        <f t="shared" ca="1" si="624"/>
        <v>4</v>
      </c>
      <c r="M7954" t="str">
        <f ca="1">VLOOKUP(L7954,Departamento!A$1:C$8,2,FALSE)</f>
        <v>cosmético</v>
      </c>
      <c r="N7954">
        <f t="shared" ca="1" si="623"/>
        <v>3</v>
      </c>
      <c r="O7954" t="str">
        <f ca="1">VLOOKUP(N7954,gerencia!A$1:B$5,2,FALSE)</f>
        <v>Eletro Eletrônico</v>
      </c>
      <c r="P7954" t="s">
        <v>425</v>
      </c>
      <c r="Q7954">
        <v>2</v>
      </c>
      <c r="R7954">
        <v>12.25</v>
      </c>
      <c r="S7954">
        <v>278</v>
      </c>
    </row>
    <row r="7955" spans="1:19">
      <c r="A7955">
        <v>7954</v>
      </c>
      <c r="B7955">
        <f t="shared" ca="1" si="620"/>
        <v>1</v>
      </c>
      <c r="C7955" t="str">
        <f ca="1">VLOOKUP(B7955,cliente!A$1:B$7,2,FALSE)</f>
        <v>João do Pulo</v>
      </c>
      <c r="D7955">
        <f t="shared" ca="1" si="621"/>
        <v>5</v>
      </c>
      <c r="E7955" t="str">
        <f ca="1">VLOOKUP(D7955,vendedor!A$1:B$13,2,FALSE)</f>
        <v>Maria Braga</v>
      </c>
      <c r="F7955">
        <f t="shared" ca="1" si="622"/>
        <v>1</v>
      </c>
      <c r="G7955" t="str">
        <f ca="1">VLOOKUP(F7955,cidade!A$1:B$6,2,FALSE)</f>
        <v>Salvador</v>
      </c>
      <c r="H7955">
        <v>1</v>
      </c>
      <c r="I7955" t="str">
        <f>VLOOKUP(H7955,produto!A$1:F$24,2,FALSE)</f>
        <v>TV</v>
      </c>
      <c r="J7955">
        <f>VLOOKUP(I7955,produto!B$1:G$24,4,FALSE)</f>
        <v>3</v>
      </c>
      <c r="K7955" t="str">
        <f>VLOOKUP(J7955,marca!A$1:B$15,2,FALSE)</f>
        <v>DELL</v>
      </c>
      <c r="L7955">
        <f t="shared" ca="1" si="624"/>
        <v>6</v>
      </c>
      <c r="M7955" t="str">
        <f ca="1">VLOOKUP(L7955,Departamento!A$1:C$8,2,FALSE)</f>
        <v>Eletrodomestico</v>
      </c>
      <c r="N7955">
        <f t="shared" ca="1" si="623"/>
        <v>2</v>
      </c>
      <c r="O7955" t="str">
        <f ca="1">VLOOKUP(N7955,gerencia!A$1:B$5,2,FALSE)</f>
        <v>papelaria/cosmético</v>
      </c>
      <c r="P7955" t="s">
        <v>58</v>
      </c>
      <c r="Q7955">
        <v>3</v>
      </c>
      <c r="R7955">
        <v>25.15</v>
      </c>
      <c r="S7955">
        <v>672</v>
      </c>
    </row>
    <row r="7956" spans="1:19">
      <c r="A7956">
        <v>7955</v>
      </c>
      <c r="B7956">
        <f t="shared" ca="1" si="620"/>
        <v>1</v>
      </c>
      <c r="C7956" t="str">
        <f ca="1">VLOOKUP(B7956,cliente!A$1:B$7,2,FALSE)</f>
        <v>João do Pulo</v>
      </c>
      <c r="D7956">
        <f t="shared" ca="1" si="621"/>
        <v>10</v>
      </c>
      <c r="E7956" t="str">
        <f ca="1">VLOOKUP(D7956,vendedor!A$1:B$13,2,FALSE)</f>
        <v>Danilo Barreto</v>
      </c>
      <c r="F7956">
        <f t="shared" ca="1" si="622"/>
        <v>4</v>
      </c>
      <c r="G7956" t="str">
        <f ca="1">VLOOKUP(F7956,cidade!A$1:B$6,2,FALSE)</f>
        <v>Rio de janeiro</v>
      </c>
      <c r="H7956">
        <v>14</v>
      </c>
      <c r="I7956" t="str">
        <f>VLOOKUP(H7956,produto!A$1:F$24,2,FALSE)</f>
        <v>Classificador</v>
      </c>
      <c r="J7956">
        <f>VLOOKUP(I7956,produto!B$1:G$24,4,FALSE)</f>
        <v>9</v>
      </c>
      <c r="K7956" t="str">
        <f>VLOOKUP(J7956,marca!A$1:B$15,2,FALSE)</f>
        <v>AVON</v>
      </c>
      <c r="L7956">
        <f t="shared" ca="1" si="624"/>
        <v>4</v>
      </c>
      <c r="M7956" t="str">
        <f ca="1">VLOOKUP(L7956,Departamento!A$1:C$8,2,FALSE)</f>
        <v>cosmético</v>
      </c>
      <c r="N7956">
        <f t="shared" ca="1" si="623"/>
        <v>2</v>
      </c>
      <c r="O7956" t="str">
        <f ca="1">VLOOKUP(N7956,gerencia!A$1:B$5,2,FALSE)</f>
        <v>papelaria/cosmético</v>
      </c>
      <c r="P7956" t="s">
        <v>305</v>
      </c>
      <c r="Q7956">
        <v>2</v>
      </c>
      <c r="R7956">
        <v>25</v>
      </c>
      <c r="S7956">
        <v>396</v>
      </c>
    </row>
    <row r="7957" spans="1:19">
      <c r="A7957">
        <v>7956</v>
      </c>
      <c r="B7957">
        <f t="shared" ca="1" si="620"/>
        <v>4</v>
      </c>
      <c r="C7957" t="str">
        <f ca="1">VLOOKUP(B7957,cliente!A$1:B$7,2,FALSE)</f>
        <v>Tom Jobim</v>
      </c>
      <c r="D7957">
        <f t="shared" ca="1" si="621"/>
        <v>7</v>
      </c>
      <c r="E7957" t="str">
        <f ca="1">VLOOKUP(D7957,vendedor!A$1:B$13,2,FALSE)</f>
        <v>João Oliveira</v>
      </c>
      <c r="F7957">
        <f t="shared" ca="1" si="622"/>
        <v>5</v>
      </c>
      <c r="G7957" t="str">
        <f ca="1">VLOOKUP(F7957,cidade!A$1:B$6,2,FALSE)</f>
        <v>Belo Horizonte</v>
      </c>
      <c r="H7957">
        <v>3</v>
      </c>
      <c r="I7957" t="str">
        <f>VLOOKUP(H7957,produto!A$1:F$24,2,FALSE)</f>
        <v>Teclado</v>
      </c>
      <c r="J7957">
        <f>VLOOKUP(I7957,produto!B$1:G$24,4,FALSE)</f>
        <v>1</v>
      </c>
      <c r="K7957" t="str">
        <f>VLOOKUP(J7957,marca!A$1:B$15,2,FALSE)</f>
        <v>APPLE</v>
      </c>
      <c r="L7957">
        <f t="shared" ca="1" si="624"/>
        <v>6</v>
      </c>
      <c r="M7957" t="str">
        <f ca="1">VLOOKUP(L7957,Departamento!A$1:C$8,2,FALSE)</f>
        <v>Eletrodomestico</v>
      </c>
      <c r="N7957">
        <f t="shared" ca="1" si="623"/>
        <v>2</v>
      </c>
      <c r="O7957" t="str">
        <f ca="1">VLOOKUP(N7957,gerencia!A$1:B$5,2,FALSE)</f>
        <v>papelaria/cosmético</v>
      </c>
      <c r="P7957" t="s">
        <v>85</v>
      </c>
      <c r="Q7957">
        <v>1</v>
      </c>
      <c r="R7957">
        <v>342.09</v>
      </c>
      <c r="S7957">
        <v>1350</v>
      </c>
    </row>
    <row r="7958" spans="1:19">
      <c r="A7958">
        <v>7957</v>
      </c>
      <c r="B7958">
        <f t="shared" ca="1" si="620"/>
        <v>4</v>
      </c>
      <c r="C7958" t="str">
        <f ca="1">VLOOKUP(B7958,cliente!A$1:B$7,2,FALSE)</f>
        <v>Tom Jobim</v>
      </c>
      <c r="D7958">
        <f t="shared" ca="1" si="621"/>
        <v>6</v>
      </c>
      <c r="E7958" t="str">
        <f ca="1">VLOOKUP(D7958,vendedor!A$1:B$13,2,FALSE)</f>
        <v>Rodrigo Machado</v>
      </c>
      <c r="F7958">
        <f t="shared" ca="1" si="622"/>
        <v>5</v>
      </c>
      <c r="G7958" t="str">
        <f ca="1">VLOOKUP(F7958,cidade!A$1:B$6,2,FALSE)</f>
        <v>Belo Horizonte</v>
      </c>
      <c r="H7958">
        <v>11</v>
      </c>
      <c r="I7958" t="str">
        <f>VLOOKUP(H7958,produto!A$1:F$24,2,FALSE)</f>
        <v xml:space="preserve">Caneta </v>
      </c>
      <c r="J7958">
        <f>VLOOKUP(I7958,produto!B$1:G$24,4,FALSE)</f>
        <v>8</v>
      </c>
      <c r="K7958" t="str">
        <f>VLOOKUP(J7958,marca!A$1:B$15,2,FALSE)</f>
        <v>FABER CASTELL</v>
      </c>
      <c r="L7958">
        <f t="shared" ca="1" si="624"/>
        <v>4</v>
      </c>
      <c r="M7958" t="str">
        <f ca="1">VLOOKUP(L7958,Departamento!A$1:C$8,2,FALSE)</f>
        <v>cosmético</v>
      </c>
      <c r="N7958">
        <f t="shared" ca="1" si="623"/>
        <v>3</v>
      </c>
      <c r="O7958" t="str">
        <f ca="1">VLOOKUP(N7958,gerencia!A$1:B$5,2,FALSE)</f>
        <v>Eletro Eletrônico</v>
      </c>
      <c r="P7958" t="s">
        <v>239</v>
      </c>
      <c r="Q7958">
        <v>2</v>
      </c>
      <c r="R7958">
        <v>0.5</v>
      </c>
      <c r="S7958">
        <v>1226</v>
      </c>
    </row>
    <row r="7959" spans="1:19">
      <c r="A7959">
        <v>7958</v>
      </c>
      <c r="B7959">
        <f t="shared" ca="1" si="620"/>
        <v>4</v>
      </c>
      <c r="C7959" t="str">
        <f ca="1">VLOOKUP(B7959,cliente!A$1:B$7,2,FALSE)</f>
        <v>Tom Jobim</v>
      </c>
      <c r="D7959">
        <f t="shared" ca="1" si="621"/>
        <v>5</v>
      </c>
      <c r="E7959" t="str">
        <f ca="1">VLOOKUP(D7959,vendedor!A$1:B$13,2,FALSE)</f>
        <v>Maria Braga</v>
      </c>
      <c r="F7959">
        <f t="shared" ca="1" si="622"/>
        <v>1</v>
      </c>
      <c r="G7959" t="str">
        <f ca="1">VLOOKUP(F7959,cidade!A$1:B$6,2,FALSE)</f>
        <v>Salvador</v>
      </c>
      <c r="H7959">
        <v>17</v>
      </c>
      <c r="I7959" t="str">
        <f>VLOOKUP(H7959,produto!A$1:F$24,2,FALSE)</f>
        <v>Aparalho de Barbear Elétrico</v>
      </c>
      <c r="J7959">
        <f>VLOOKUP(I7959,produto!B$1:G$24,4,FALSE)</f>
        <v>2</v>
      </c>
      <c r="K7959" t="str">
        <f>VLOOKUP(J7959,marca!A$1:B$15,2,FALSE)</f>
        <v>MICROSOFT</v>
      </c>
      <c r="L7959">
        <f t="shared" ca="1" si="624"/>
        <v>1</v>
      </c>
      <c r="M7959" t="str">
        <f ca="1">VLOOKUP(L7959,Departamento!A$1:C$8,2,FALSE)</f>
        <v>Informática</v>
      </c>
      <c r="N7959">
        <f t="shared" ca="1" si="623"/>
        <v>4</v>
      </c>
      <c r="O7959" t="str">
        <f ca="1">VLOOKUP(N7959,gerencia!A$1:B$5,2,FALSE)</f>
        <v>Casa e Decoração</v>
      </c>
      <c r="P7959" t="s">
        <v>642</v>
      </c>
      <c r="Q7959">
        <v>1</v>
      </c>
      <c r="R7959">
        <v>1075</v>
      </c>
      <c r="S7959">
        <v>1393</v>
      </c>
    </row>
    <row r="7960" spans="1:19">
      <c r="A7960">
        <v>7959</v>
      </c>
      <c r="B7960">
        <f t="shared" ca="1" si="620"/>
        <v>3</v>
      </c>
      <c r="C7960" t="str">
        <f ca="1">VLOOKUP(B7960,cliente!A$1:B$7,2,FALSE)</f>
        <v>Renato Russo</v>
      </c>
      <c r="D7960">
        <f t="shared" ca="1" si="621"/>
        <v>11</v>
      </c>
      <c r="E7960" t="str">
        <f ca="1">VLOOKUP(D7960,vendedor!A$1:B$13,2,FALSE)</f>
        <v>Filipe Almeida</v>
      </c>
      <c r="F7960">
        <f t="shared" ca="1" si="622"/>
        <v>3</v>
      </c>
      <c r="G7960" t="str">
        <f ca="1">VLOOKUP(F7960,cidade!A$1:B$6,2,FALSE)</f>
        <v>São Paulo</v>
      </c>
      <c r="H7960">
        <v>6</v>
      </c>
      <c r="I7960" t="str">
        <f>VLOOKUP(H7960,produto!A$1:F$24,2,FALSE)</f>
        <v xml:space="preserve">Notebook </v>
      </c>
      <c r="J7960">
        <f>VLOOKUP(I7960,produto!B$1:G$24,4,FALSE)</f>
        <v>5</v>
      </c>
      <c r="K7960" t="str">
        <f>VLOOKUP(J7960,marca!A$1:B$15,2,FALSE)</f>
        <v>SAMSUNG</v>
      </c>
      <c r="L7960">
        <f t="shared" ca="1" si="624"/>
        <v>1</v>
      </c>
      <c r="M7960" t="str">
        <f ca="1">VLOOKUP(L7960,Departamento!A$1:C$8,2,FALSE)</f>
        <v>Informática</v>
      </c>
      <c r="N7960">
        <f t="shared" ca="1" si="623"/>
        <v>4</v>
      </c>
      <c r="O7960" t="str">
        <f ca="1">VLOOKUP(N7960,gerencia!A$1:B$5,2,FALSE)</f>
        <v>Casa e Decoração</v>
      </c>
      <c r="P7960" t="s">
        <v>292</v>
      </c>
      <c r="Q7960">
        <v>2</v>
      </c>
      <c r="R7960">
        <v>550</v>
      </c>
      <c r="S7960">
        <v>862</v>
      </c>
    </row>
    <row r="7961" spans="1:19">
      <c r="A7961">
        <v>7960</v>
      </c>
      <c r="B7961">
        <f t="shared" ca="1" si="620"/>
        <v>4</v>
      </c>
      <c r="C7961" t="str">
        <f ca="1">VLOOKUP(B7961,cliente!A$1:B$7,2,FALSE)</f>
        <v>Tom Jobim</v>
      </c>
      <c r="D7961">
        <f t="shared" ca="1" si="621"/>
        <v>6</v>
      </c>
      <c r="E7961" t="str">
        <f ca="1">VLOOKUP(D7961,vendedor!A$1:B$13,2,FALSE)</f>
        <v>Rodrigo Machado</v>
      </c>
      <c r="F7961">
        <f t="shared" ca="1" si="622"/>
        <v>4</v>
      </c>
      <c r="G7961" t="str">
        <f ca="1">VLOOKUP(F7961,cidade!A$1:B$6,2,FALSE)</f>
        <v>Rio de janeiro</v>
      </c>
      <c r="H7961">
        <v>17</v>
      </c>
      <c r="I7961" t="str">
        <f>VLOOKUP(H7961,produto!A$1:F$24,2,FALSE)</f>
        <v>Aparalho de Barbear Elétrico</v>
      </c>
      <c r="J7961">
        <f>VLOOKUP(I7961,produto!B$1:G$24,4,FALSE)</f>
        <v>2</v>
      </c>
      <c r="K7961" t="str">
        <f>VLOOKUP(J7961,marca!A$1:B$15,2,FALSE)</f>
        <v>MICROSOFT</v>
      </c>
      <c r="L7961">
        <f t="shared" ca="1" si="624"/>
        <v>1</v>
      </c>
      <c r="M7961" t="str">
        <f ca="1">VLOOKUP(L7961,Departamento!A$1:C$8,2,FALSE)</f>
        <v>Informática</v>
      </c>
      <c r="N7961">
        <f t="shared" ca="1" si="623"/>
        <v>3</v>
      </c>
      <c r="O7961" t="str">
        <f ca="1">VLOOKUP(N7961,gerencia!A$1:B$5,2,FALSE)</f>
        <v>Eletro Eletrônico</v>
      </c>
      <c r="P7961" t="s">
        <v>669</v>
      </c>
      <c r="Q7961">
        <v>3</v>
      </c>
      <c r="R7961">
        <v>1075</v>
      </c>
      <c r="S7961">
        <v>510</v>
      </c>
    </row>
    <row r="7962" spans="1:19">
      <c r="A7962">
        <v>7961</v>
      </c>
      <c r="B7962">
        <f t="shared" ca="1" si="620"/>
        <v>1</v>
      </c>
      <c r="C7962" t="str">
        <f ca="1">VLOOKUP(B7962,cliente!A$1:B$7,2,FALSE)</f>
        <v>João do Pulo</v>
      </c>
      <c r="D7962">
        <f t="shared" ca="1" si="621"/>
        <v>7</v>
      </c>
      <c r="E7962" t="str">
        <f ca="1">VLOOKUP(D7962,vendedor!A$1:B$13,2,FALSE)</f>
        <v>João Oliveira</v>
      </c>
      <c r="F7962">
        <f t="shared" ca="1" si="622"/>
        <v>5</v>
      </c>
      <c r="G7962" t="str">
        <f ca="1">VLOOKUP(F7962,cidade!A$1:B$6,2,FALSE)</f>
        <v>Belo Horizonte</v>
      </c>
      <c r="H7962">
        <v>22</v>
      </c>
      <c r="I7962" t="str">
        <f>VLOOKUP(H7962,produto!A$1:F$24,2,FALSE)</f>
        <v>Mesa</v>
      </c>
      <c r="J7962">
        <f>VLOOKUP(I7962,produto!B$1:G$24,4,FALSE)</f>
        <v>14</v>
      </c>
      <c r="K7962" t="str">
        <f>VLOOKUP(J7962,marca!A$1:B$15,2,FALSE)</f>
        <v>DA CASA</v>
      </c>
      <c r="L7962">
        <f t="shared" ca="1" si="624"/>
        <v>6</v>
      </c>
      <c r="M7962" t="str">
        <f ca="1">VLOOKUP(L7962,Departamento!A$1:C$8,2,FALSE)</f>
        <v>Eletrodomestico</v>
      </c>
      <c r="N7962">
        <f t="shared" ca="1" si="623"/>
        <v>4</v>
      </c>
      <c r="O7962" t="str">
        <f ca="1">VLOOKUP(N7962,gerencia!A$1:B$5,2,FALSE)</f>
        <v>Casa e Decoração</v>
      </c>
      <c r="P7962" t="s">
        <v>551</v>
      </c>
      <c r="Q7962">
        <v>1</v>
      </c>
      <c r="R7962">
        <v>1600</v>
      </c>
      <c r="S7962">
        <v>393</v>
      </c>
    </row>
    <row r="7963" spans="1:19">
      <c r="A7963">
        <v>7962</v>
      </c>
      <c r="B7963">
        <f t="shared" ca="1" si="620"/>
        <v>4</v>
      </c>
      <c r="C7963" t="str">
        <f ca="1">VLOOKUP(B7963,cliente!A$1:B$7,2,FALSE)</f>
        <v>Tom Jobim</v>
      </c>
      <c r="D7963">
        <f t="shared" ca="1" si="621"/>
        <v>4</v>
      </c>
      <c r="E7963" t="str">
        <f ca="1">VLOOKUP(D7963,vendedor!A$1:B$13,2,FALSE)</f>
        <v>Daniela Matos</v>
      </c>
      <c r="F7963">
        <f t="shared" ca="1" si="622"/>
        <v>3</v>
      </c>
      <c r="G7963" t="str">
        <f ca="1">VLOOKUP(F7963,cidade!A$1:B$6,2,FALSE)</f>
        <v>São Paulo</v>
      </c>
      <c r="H7963">
        <v>23</v>
      </c>
      <c r="I7963" t="str">
        <f>VLOOKUP(H7963,produto!A$1:F$24,2,FALSE)</f>
        <v>Sofá</v>
      </c>
      <c r="J7963">
        <f>VLOOKUP(I7963,produto!B$1:G$24,4,FALSE)</f>
        <v>14</v>
      </c>
      <c r="K7963" t="str">
        <f>VLOOKUP(J7963,marca!A$1:B$15,2,FALSE)</f>
        <v>DA CASA</v>
      </c>
      <c r="L7963">
        <f t="shared" ca="1" si="624"/>
        <v>6</v>
      </c>
      <c r="M7963" t="str">
        <f ca="1">VLOOKUP(L7963,Departamento!A$1:C$8,2,FALSE)</f>
        <v>Eletrodomestico</v>
      </c>
      <c r="N7963">
        <f t="shared" ca="1" si="623"/>
        <v>1</v>
      </c>
      <c r="O7963" t="str">
        <f ca="1">VLOOKUP(N7963,gerencia!A$1:B$5,2,FALSE)</f>
        <v>Tecnologia</v>
      </c>
      <c r="P7963" t="s">
        <v>129</v>
      </c>
      <c r="Q7963">
        <v>1</v>
      </c>
      <c r="R7963">
        <v>300</v>
      </c>
      <c r="S7963">
        <v>1354</v>
      </c>
    </row>
    <row r="7964" spans="1:19">
      <c r="A7964">
        <v>7963</v>
      </c>
      <c r="B7964">
        <f t="shared" ca="1" si="620"/>
        <v>6</v>
      </c>
      <c r="C7964" t="str">
        <f ca="1">VLOOKUP(B7964,cliente!A$1:B$7,2,FALSE)</f>
        <v>Reginaldo Rossi</v>
      </c>
      <c r="D7964">
        <f t="shared" ca="1" si="621"/>
        <v>8</v>
      </c>
      <c r="E7964" t="str">
        <f ca="1">VLOOKUP(D7964,vendedor!A$1:B$13,2,FALSE)</f>
        <v>Márcia Brito</v>
      </c>
      <c r="F7964">
        <f t="shared" ca="1" si="622"/>
        <v>3</v>
      </c>
      <c r="G7964" t="str">
        <f ca="1">VLOOKUP(F7964,cidade!A$1:B$6,2,FALSE)</f>
        <v>São Paulo</v>
      </c>
      <c r="H7964">
        <v>11</v>
      </c>
      <c r="I7964" t="str">
        <f>VLOOKUP(H7964,produto!A$1:F$24,2,FALSE)</f>
        <v xml:space="preserve">Caneta </v>
      </c>
      <c r="J7964">
        <f>VLOOKUP(I7964,produto!B$1:G$24,4,FALSE)</f>
        <v>8</v>
      </c>
      <c r="K7964" t="str">
        <f>VLOOKUP(J7964,marca!A$1:B$15,2,FALSE)</f>
        <v>FABER CASTELL</v>
      </c>
      <c r="L7964">
        <f t="shared" ca="1" si="624"/>
        <v>3</v>
      </c>
      <c r="M7964" t="str">
        <f ca="1">VLOOKUP(L7964,Departamento!A$1:C$8,2,FALSE)</f>
        <v>Papelaria</v>
      </c>
      <c r="N7964">
        <f t="shared" ca="1" si="623"/>
        <v>3</v>
      </c>
      <c r="O7964" t="str">
        <f ca="1">VLOOKUP(N7964,gerencia!A$1:B$5,2,FALSE)</f>
        <v>Eletro Eletrônico</v>
      </c>
      <c r="P7964" t="s">
        <v>30</v>
      </c>
      <c r="Q7964">
        <v>3</v>
      </c>
      <c r="R7964">
        <v>0.5</v>
      </c>
      <c r="S7964">
        <v>90</v>
      </c>
    </row>
    <row r="7965" spans="1:19">
      <c r="A7965">
        <v>7964</v>
      </c>
      <c r="B7965">
        <f t="shared" ca="1" si="620"/>
        <v>4</v>
      </c>
      <c r="C7965" t="str">
        <f ca="1">VLOOKUP(B7965,cliente!A$1:B$7,2,FALSE)</f>
        <v>Tom Jobim</v>
      </c>
      <c r="D7965">
        <f t="shared" ca="1" si="621"/>
        <v>9</v>
      </c>
      <c r="E7965" t="str">
        <f ca="1">VLOOKUP(D7965,vendedor!A$1:B$13,2,FALSE)</f>
        <v>Diego Santos</v>
      </c>
      <c r="F7965">
        <f t="shared" ca="1" si="622"/>
        <v>2</v>
      </c>
      <c r="G7965" t="str">
        <f ca="1">VLOOKUP(F7965,cidade!A$1:B$6,2,FALSE)</f>
        <v>Recife</v>
      </c>
      <c r="H7965">
        <v>12</v>
      </c>
      <c r="I7965" t="str">
        <f>VLOOKUP(H7965,produto!A$1:F$24,2,FALSE)</f>
        <v>Borracha</v>
      </c>
      <c r="J7965">
        <f>VLOOKUP(I7965,produto!B$1:G$24,4,FALSE)</f>
        <v>7</v>
      </c>
      <c r="K7965" t="str">
        <f>VLOOKUP(J7965,marca!A$1:B$15,2,FALSE)</f>
        <v>TILIBRA</v>
      </c>
      <c r="L7965">
        <f t="shared" ca="1" si="624"/>
        <v>4</v>
      </c>
      <c r="M7965" t="str">
        <f ca="1">VLOOKUP(L7965,Departamento!A$1:C$8,2,FALSE)</f>
        <v>cosmético</v>
      </c>
      <c r="N7965">
        <f t="shared" ca="1" si="623"/>
        <v>2</v>
      </c>
      <c r="O7965" t="str">
        <f ca="1">VLOOKUP(N7965,gerencia!A$1:B$5,2,FALSE)</f>
        <v>papelaria/cosmético</v>
      </c>
      <c r="P7965" t="s">
        <v>245</v>
      </c>
      <c r="Q7965">
        <v>2</v>
      </c>
      <c r="R7965">
        <v>5.3</v>
      </c>
      <c r="S7965">
        <v>1391</v>
      </c>
    </row>
    <row r="7966" spans="1:19">
      <c r="A7966">
        <v>7965</v>
      </c>
      <c r="B7966">
        <f t="shared" ca="1" si="620"/>
        <v>1</v>
      </c>
      <c r="C7966" t="str">
        <f ca="1">VLOOKUP(B7966,cliente!A$1:B$7,2,FALSE)</f>
        <v>João do Pulo</v>
      </c>
      <c r="D7966">
        <f t="shared" ca="1" si="621"/>
        <v>3</v>
      </c>
      <c r="E7966" t="str">
        <f ca="1">VLOOKUP(D7966,vendedor!A$1:B$13,2,FALSE)</f>
        <v>Issac Palmeiras</v>
      </c>
      <c r="F7966">
        <f t="shared" ca="1" si="622"/>
        <v>4</v>
      </c>
      <c r="G7966" t="str">
        <f ca="1">VLOOKUP(F7966,cidade!A$1:B$6,2,FALSE)</f>
        <v>Rio de janeiro</v>
      </c>
      <c r="H7966">
        <v>22</v>
      </c>
      <c r="I7966" t="str">
        <f>VLOOKUP(H7966,produto!A$1:F$24,2,FALSE)</f>
        <v>Mesa</v>
      </c>
      <c r="J7966">
        <f>VLOOKUP(I7966,produto!B$1:G$24,4,FALSE)</f>
        <v>14</v>
      </c>
      <c r="K7966" t="str">
        <f>VLOOKUP(J7966,marca!A$1:B$15,2,FALSE)</f>
        <v>DA CASA</v>
      </c>
      <c r="L7966">
        <f t="shared" ca="1" si="624"/>
        <v>5</v>
      </c>
      <c r="M7966" t="str">
        <f ca="1">VLOOKUP(L7966,Departamento!A$1:C$8,2,FALSE)</f>
        <v>Eletrónico</v>
      </c>
      <c r="N7966">
        <f t="shared" ca="1" si="623"/>
        <v>3</v>
      </c>
      <c r="O7966" t="str">
        <f ca="1">VLOOKUP(N7966,gerencia!A$1:B$5,2,FALSE)</f>
        <v>Eletro Eletrônico</v>
      </c>
      <c r="P7966" t="s">
        <v>164</v>
      </c>
      <c r="Q7966">
        <v>1</v>
      </c>
      <c r="R7966">
        <v>1600</v>
      </c>
      <c r="S7966">
        <v>698</v>
      </c>
    </row>
    <row r="7967" spans="1:19">
      <c r="A7967">
        <v>7966</v>
      </c>
      <c r="B7967">
        <f t="shared" ca="1" si="620"/>
        <v>3</v>
      </c>
      <c r="C7967" t="str">
        <f ca="1">VLOOKUP(B7967,cliente!A$1:B$7,2,FALSE)</f>
        <v>Renato Russo</v>
      </c>
      <c r="D7967">
        <f t="shared" ca="1" si="621"/>
        <v>7</v>
      </c>
      <c r="E7967" t="str">
        <f ca="1">VLOOKUP(D7967,vendedor!A$1:B$13,2,FALSE)</f>
        <v>João Oliveira</v>
      </c>
      <c r="F7967">
        <f t="shared" ca="1" si="622"/>
        <v>5</v>
      </c>
      <c r="G7967" t="str">
        <f ca="1">VLOOKUP(F7967,cidade!A$1:B$6,2,FALSE)</f>
        <v>Belo Horizonte</v>
      </c>
      <c r="H7967">
        <v>5</v>
      </c>
      <c r="I7967" t="str">
        <f>VLOOKUP(H7967,produto!A$1:F$24,2,FALSE)</f>
        <v>Computador</v>
      </c>
      <c r="J7967">
        <f>VLOOKUP(I7967,produto!B$1:G$24,4,FALSE)</f>
        <v>4</v>
      </c>
      <c r="K7967" t="str">
        <f>VLOOKUP(J7967,marca!A$1:B$15,2,FALSE)</f>
        <v>IBM</v>
      </c>
      <c r="L7967">
        <f t="shared" ca="1" si="624"/>
        <v>2</v>
      </c>
      <c r="M7967" t="str">
        <f ca="1">VLOOKUP(L7967,Departamento!A$1:C$8,2,FALSE)</f>
        <v>Telefonia</v>
      </c>
      <c r="N7967">
        <f t="shared" ca="1" si="623"/>
        <v>1</v>
      </c>
      <c r="O7967" t="str">
        <f ca="1">VLOOKUP(N7967,gerencia!A$1:B$5,2,FALSE)</f>
        <v>Tecnologia</v>
      </c>
      <c r="P7967" t="s">
        <v>357</v>
      </c>
      <c r="Q7967">
        <v>3</v>
      </c>
      <c r="R7967">
        <v>2125.9899999999998</v>
      </c>
      <c r="S7967">
        <v>922</v>
      </c>
    </row>
    <row r="7968" spans="1:19">
      <c r="A7968">
        <v>7967</v>
      </c>
      <c r="B7968">
        <f t="shared" ca="1" si="620"/>
        <v>5</v>
      </c>
      <c r="C7968" t="str">
        <f ca="1">VLOOKUP(B7968,cliente!A$1:B$7,2,FALSE)</f>
        <v>Edson Arantes</v>
      </c>
      <c r="D7968">
        <f t="shared" ca="1" si="621"/>
        <v>10</v>
      </c>
      <c r="E7968" t="str">
        <f ca="1">VLOOKUP(D7968,vendedor!A$1:B$13,2,FALSE)</f>
        <v>Danilo Barreto</v>
      </c>
      <c r="F7968">
        <f t="shared" ca="1" si="622"/>
        <v>3</v>
      </c>
      <c r="G7968" t="str">
        <f ca="1">VLOOKUP(F7968,cidade!A$1:B$6,2,FALSE)</f>
        <v>São Paulo</v>
      </c>
      <c r="H7968">
        <v>6</v>
      </c>
      <c r="I7968" t="str">
        <f>VLOOKUP(H7968,produto!A$1:F$24,2,FALSE)</f>
        <v xml:space="preserve">Notebook </v>
      </c>
      <c r="J7968">
        <f>VLOOKUP(I7968,produto!B$1:G$24,4,FALSE)</f>
        <v>5</v>
      </c>
      <c r="K7968" t="str">
        <f>VLOOKUP(J7968,marca!A$1:B$15,2,FALSE)</f>
        <v>SAMSUNG</v>
      </c>
      <c r="L7968">
        <f t="shared" ca="1" si="624"/>
        <v>5</v>
      </c>
      <c r="M7968" t="str">
        <f ca="1">VLOOKUP(L7968,Departamento!A$1:C$8,2,FALSE)</f>
        <v>Eletrónico</v>
      </c>
      <c r="N7968">
        <f t="shared" ca="1" si="623"/>
        <v>3</v>
      </c>
      <c r="O7968" t="str">
        <f ca="1">VLOOKUP(N7968,gerencia!A$1:B$5,2,FALSE)</f>
        <v>Eletro Eletrônico</v>
      </c>
      <c r="P7968" t="s">
        <v>595</v>
      </c>
      <c r="Q7968">
        <v>3</v>
      </c>
      <c r="R7968">
        <v>550</v>
      </c>
      <c r="S7968">
        <v>620</v>
      </c>
    </row>
    <row r="7969" spans="1:19">
      <c r="A7969">
        <v>7968</v>
      </c>
      <c r="B7969">
        <f t="shared" ca="1" si="620"/>
        <v>1</v>
      </c>
      <c r="C7969" t="str">
        <f ca="1">VLOOKUP(B7969,cliente!A$1:B$7,2,FALSE)</f>
        <v>João do Pulo</v>
      </c>
      <c r="D7969">
        <f t="shared" ca="1" si="621"/>
        <v>7</v>
      </c>
      <c r="E7969" t="str">
        <f ca="1">VLOOKUP(D7969,vendedor!A$1:B$13,2,FALSE)</f>
        <v>João Oliveira</v>
      </c>
      <c r="F7969">
        <f t="shared" ca="1" si="622"/>
        <v>3</v>
      </c>
      <c r="G7969" t="str">
        <f ca="1">VLOOKUP(F7969,cidade!A$1:B$6,2,FALSE)</f>
        <v>São Paulo</v>
      </c>
      <c r="H7969">
        <v>21</v>
      </c>
      <c r="I7969" t="str">
        <f>VLOOKUP(H7969,produto!A$1:F$24,2,FALSE)</f>
        <v>microondas</v>
      </c>
      <c r="J7969">
        <f>VLOOKUP(I7969,produto!B$1:G$24,4,FALSE)</f>
        <v>14</v>
      </c>
      <c r="K7969" t="str">
        <f>VLOOKUP(J7969,marca!A$1:B$15,2,FALSE)</f>
        <v>DA CASA</v>
      </c>
      <c r="L7969">
        <f t="shared" ca="1" si="624"/>
        <v>3</v>
      </c>
      <c r="M7969" t="str">
        <f ca="1">VLOOKUP(L7969,Departamento!A$1:C$8,2,FALSE)</f>
        <v>Papelaria</v>
      </c>
      <c r="N7969">
        <f t="shared" ca="1" si="623"/>
        <v>1</v>
      </c>
      <c r="O7969" t="str">
        <f ca="1">VLOOKUP(N7969,gerencia!A$1:B$5,2,FALSE)</f>
        <v>Tecnologia</v>
      </c>
      <c r="P7969" t="s">
        <v>315</v>
      </c>
      <c r="Q7969">
        <v>1</v>
      </c>
      <c r="R7969">
        <v>2100</v>
      </c>
      <c r="S7969">
        <v>324</v>
      </c>
    </row>
    <row r="7970" spans="1:19">
      <c r="A7970">
        <v>7969</v>
      </c>
      <c r="B7970">
        <f t="shared" ca="1" si="620"/>
        <v>2</v>
      </c>
      <c r="C7970" t="str">
        <f ca="1">VLOOKUP(B7970,cliente!A$1:B$7,2,FALSE)</f>
        <v>Benito de Paula</v>
      </c>
      <c r="D7970">
        <f t="shared" ca="1" si="621"/>
        <v>3</v>
      </c>
      <c r="E7970" t="str">
        <f ca="1">VLOOKUP(D7970,vendedor!A$1:B$13,2,FALSE)</f>
        <v>Issac Palmeiras</v>
      </c>
      <c r="F7970">
        <f t="shared" ca="1" si="622"/>
        <v>2</v>
      </c>
      <c r="G7970" t="str">
        <f ca="1">VLOOKUP(F7970,cidade!A$1:B$6,2,FALSE)</f>
        <v>Recife</v>
      </c>
      <c r="H7970">
        <v>3</v>
      </c>
      <c r="I7970" t="str">
        <f>VLOOKUP(H7970,produto!A$1:F$24,2,FALSE)</f>
        <v>Teclado</v>
      </c>
      <c r="J7970">
        <f>VLOOKUP(I7970,produto!B$1:G$24,4,FALSE)</f>
        <v>1</v>
      </c>
      <c r="K7970" t="str">
        <f>VLOOKUP(J7970,marca!A$1:B$15,2,FALSE)</f>
        <v>APPLE</v>
      </c>
      <c r="L7970">
        <f t="shared" ca="1" si="624"/>
        <v>4</v>
      </c>
      <c r="M7970" t="str">
        <f ca="1">VLOOKUP(L7970,Departamento!A$1:C$8,2,FALSE)</f>
        <v>cosmético</v>
      </c>
      <c r="N7970">
        <f t="shared" ca="1" si="623"/>
        <v>3</v>
      </c>
      <c r="O7970" t="str">
        <f ca="1">VLOOKUP(N7970,gerencia!A$1:B$5,2,FALSE)</f>
        <v>Eletro Eletrônico</v>
      </c>
      <c r="P7970" t="s">
        <v>345</v>
      </c>
      <c r="Q7970">
        <v>2</v>
      </c>
      <c r="R7970">
        <v>342.09</v>
      </c>
      <c r="S7970">
        <v>1216</v>
      </c>
    </row>
    <row r="7971" spans="1:19">
      <c r="A7971">
        <v>7970</v>
      </c>
      <c r="B7971">
        <f t="shared" ca="1" si="620"/>
        <v>6</v>
      </c>
      <c r="C7971" t="str">
        <f ca="1">VLOOKUP(B7971,cliente!A$1:B$7,2,FALSE)</f>
        <v>Reginaldo Rossi</v>
      </c>
      <c r="D7971">
        <f t="shared" ca="1" si="621"/>
        <v>12</v>
      </c>
      <c r="E7971" t="str">
        <f ca="1">VLOOKUP(D7971,vendedor!A$1:B$13,2,FALSE)</f>
        <v>Marilia Cardoso</v>
      </c>
      <c r="F7971">
        <f t="shared" ca="1" si="622"/>
        <v>5</v>
      </c>
      <c r="G7971" t="str">
        <f ca="1">VLOOKUP(F7971,cidade!A$1:B$6,2,FALSE)</f>
        <v>Belo Horizonte</v>
      </c>
      <c r="H7971">
        <v>16</v>
      </c>
      <c r="I7971" t="str">
        <f>VLOOKUP(H7971,produto!A$1:F$24,2,FALSE)</f>
        <v>Perfume</v>
      </c>
      <c r="J7971">
        <f>VLOOKUP(I7971,produto!B$1:G$24,4,FALSE)</f>
        <v>11</v>
      </c>
      <c r="K7971" t="str">
        <f>VLOOKUP(J7971,marca!A$1:B$15,2,FALSE)</f>
        <v>PHILIPS</v>
      </c>
      <c r="L7971">
        <f t="shared" ca="1" si="624"/>
        <v>6</v>
      </c>
      <c r="M7971" t="str">
        <f ca="1">VLOOKUP(L7971,Departamento!A$1:C$8,2,FALSE)</f>
        <v>Eletrodomestico</v>
      </c>
      <c r="N7971">
        <f t="shared" ca="1" si="623"/>
        <v>4</v>
      </c>
      <c r="O7971" t="str">
        <f ca="1">VLOOKUP(N7971,gerencia!A$1:B$5,2,FALSE)</f>
        <v>Casa e Decoração</v>
      </c>
      <c r="P7971" t="s">
        <v>596</v>
      </c>
      <c r="Q7971">
        <v>2</v>
      </c>
      <c r="R7971">
        <v>135</v>
      </c>
      <c r="S7971">
        <v>227</v>
      </c>
    </row>
    <row r="7972" spans="1:19">
      <c r="A7972">
        <v>7971</v>
      </c>
      <c r="B7972">
        <f t="shared" ca="1" si="620"/>
        <v>2</v>
      </c>
      <c r="C7972" t="str">
        <f ca="1">VLOOKUP(B7972,cliente!A$1:B$7,2,FALSE)</f>
        <v>Benito de Paula</v>
      </c>
      <c r="D7972">
        <f t="shared" ca="1" si="621"/>
        <v>3</v>
      </c>
      <c r="E7972" t="str">
        <f ca="1">VLOOKUP(D7972,vendedor!A$1:B$13,2,FALSE)</f>
        <v>Issac Palmeiras</v>
      </c>
      <c r="F7972">
        <f t="shared" ca="1" si="622"/>
        <v>4</v>
      </c>
      <c r="G7972" t="str">
        <f ca="1">VLOOKUP(F7972,cidade!A$1:B$6,2,FALSE)</f>
        <v>Rio de janeiro</v>
      </c>
      <c r="H7972">
        <v>15</v>
      </c>
      <c r="I7972" t="str">
        <f>VLOOKUP(H7972,produto!A$1:F$24,2,FALSE)</f>
        <v>Baton</v>
      </c>
      <c r="J7972">
        <f>VLOOKUP(I7972,produto!B$1:G$24,4,FALSE)</f>
        <v>10</v>
      </c>
      <c r="K7972" t="str">
        <f>VLOOKUP(J7972,marca!A$1:B$15,2,FALSE)</f>
        <v>BOTICARIO</v>
      </c>
      <c r="L7972">
        <f t="shared" ca="1" si="624"/>
        <v>5</v>
      </c>
      <c r="M7972" t="str">
        <f ca="1">VLOOKUP(L7972,Departamento!A$1:C$8,2,FALSE)</f>
        <v>Eletrónico</v>
      </c>
      <c r="N7972">
        <f t="shared" ca="1" si="623"/>
        <v>3</v>
      </c>
      <c r="O7972" t="str">
        <f ca="1">VLOOKUP(N7972,gerencia!A$1:B$5,2,FALSE)</f>
        <v>Eletro Eletrônico</v>
      </c>
      <c r="P7972" t="s">
        <v>513</v>
      </c>
      <c r="Q7972">
        <v>3</v>
      </c>
      <c r="R7972">
        <v>98.5</v>
      </c>
      <c r="S7972">
        <v>338</v>
      </c>
    </row>
    <row r="7973" spans="1:19">
      <c r="A7973">
        <v>7972</v>
      </c>
      <c r="B7973">
        <f t="shared" ca="1" si="620"/>
        <v>6</v>
      </c>
      <c r="C7973" t="str">
        <f ca="1">VLOOKUP(B7973,cliente!A$1:B$7,2,FALSE)</f>
        <v>Reginaldo Rossi</v>
      </c>
      <c r="D7973">
        <f t="shared" ca="1" si="621"/>
        <v>9</v>
      </c>
      <c r="E7973" t="str">
        <f ca="1">VLOOKUP(D7973,vendedor!A$1:B$13,2,FALSE)</f>
        <v>Diego Santos</v>
      </c>
      <c r="F7973">
        <f t="shared" ca="1" si="622"/>
        <v>5</v>
      </c>
      <c r="G7973" t="str">
        <f ca="1">VLOOKUP(F7973,cidade!A$1:B$6,2,FALSE)</f>
        <v>Belo Horizonte</v>
      </c>
      <c r="H7973">
        <v>12</v>
      </c>
      <c r="I7973" t="str">
        <f>VLOOKUP(H7973,produto!A$1:F$24,2,FALSE)</f>
        <v>Borracha</v>
      </c>
      <c r="J7973">
        <f>VLOOKUP(I7973,produto!B$1:G$24,4,FALSE)</f>
        <v>7</v>
      </c>
      <c r="K7973" t="str">
        <f>VLOOKUP(J7973,marca!A$1:B$15,2,FALSE)</f>
        <v>TILIBRA</v>
      </c>
      <c r="L7973">
        <f t="shared" ca="1" si="624"/>
        <v>4</v>
      </c>
      <c r="M7973" t="str">
        <f ca="1">VLOOKUP(L7973,Departamento!A$1:C$8,2,FALSE)</f>
        <v>cosmético</v>
      </c>
      <c r="N7973">
        <f t="shared" ca="1" si="623"/>
        <v>2</v>
      </c>
      <c r="O7973" t="str">
        <f ca="1">VLOOKUP(N7973,gerencia!A$1:B$5,2,FALSE)</f>
        <v>papelaria/cosmético</v>
      </c>
      <c r="P7973" t="s">
        <v>393</v>
      </c>
      <c r="Q7973">
        <v>3</v>
      </c>
      <c r="R7973">
        <v>5.3</v>
      </c>
      <c r="S7973">
        <v>1290</v>
      </c>
    </row>
    <row r="7974" spans="1:19">
      <c r="A7974">
        <v>7973</v>
      </c>
      <c r="B7974">
        <f t="shared" ca="1" si="620"/>
        <v>2</v>
      </c>
      <c r="C7974" t="str">
        <f ca="1">VLOOKUP(B7974,cliente!A$1:B$7,2,FALSE)</f>
        <v>Benito de Paula</v>
      </c>
      <c r="D7974">
        <f t="shared" ca="1" si="621"/>
        <v>6</v>
      </c>
      <c r="E7974" t="str">
        <f ca="1">VLOOKUP(D7974,vendedor!A$1:B$13,2,FALSE)</f>
        <v>Rodrigo Machado</v>
      </c>
      <c r="F7974">
        <f t="shared" ca="1" si="622"/>
        <v>3</v>
      </c>
      <c r="G7974" t="str">
        <f ca="1">VLOOKUP(F7974,cidade!A$1:B$6,2,FALSE)</f>
        <v>São Paulo</v>
      </c>
      <c r="H7974">
        <v>4</v>
      </c>
      <c r="I7974" t="str">
        <f>VLOOKUP(H7974,produto!A$1:F$24,2,FALSE)</f>
        <v>Monitor</v>
      </c>
      <c r="J7974">
        <f>VLOOKUP(I7974,produto!B$1:G$24,4,FALSE)</f>
        <v>4</v>
      </c>
      <c r="K7974" t="str">
        <f>VLOOKUP(J7974,marca!A$1:B$15,2,FALSE)</f>
        <v>IBM</v>
      </c>
      <c r="L7974">
        <f t="shared" ca="1" si="624"/>
        <v>2</v>
      </c>
      <c r="M7974" t="str">
        <f ca="1">VLOOKUP(L7974,Departamento!A$1:C$8,2,FALSE)</f>
        <v>Telefonia</v>
      </c>
      <c r="N7974">
        <f t="shared" ca="1" si="623"/>
        <v>4</v>
      </c>
      <c r="O7974" t="str">
        <f ca="1">VLOOKUP(N7974,gerencia!A$1:B$5,2,FALSE)</f>
        <v>Casa e Decoração</v>
      </c>
      <c r="P7974" t="s">
        <v>151</v>
      </c>
      <c r="Q7974">
        <v>3</v>
      </c>
      <c r="R7974">
        <v>1300</v>
      </c>
      <c r="S7974">
        <v>977</v>
      </c>
    </row>
    <row r="7975" spans="1:19">
      <c r="A7975">
        <v>7974</v>
      </c>
      <c r="B7975">
        <f t="shared" ca="1" si="620"/>
        <v>6</v>
      </c>
      <c r="C7975" t="str">
        <f ca="1">VLOOKUP(B7975,cliente!A$1:B$7,2,FALSE)</f>
        <v>Reginaldo Rossi</v>
      </c>
      <c r="D7975">
        <f t="shared" ca="1" si="621"/>
        <v>8</v>
      </c>
      <c r="E7975" t="str">
        <f ca="1">VLOOKUP(D7975,vendedor!A$1:B$13,2,FALSE)</f>
        <v>Márcia Brito</v>
      </c>
      <c r="F7975">
        <f t="shared" ca="1" si="622"/>
        <v>4</v>
      </c>
      <c r="G7975" t="str">
        <f ca="1">VLOOKUP(F7975,cidade!A$1:B$6,2,FALSE)</f>
        <v>Rio de janeiro</v>
      </c>
      <c r="H7975">
        <v>1</v>
      </c>
      <c r="I7975" t="str">
        <f>VLOOKUP(H7975,produto!A$1:F$24,2,FALSE)</f>
        <v>TV</v>
      </c>
      <c r="J7975">
        <f>VLOOKUP(I7975,produto!B$1:G$24,4,FALSE)</f>
        <v>3</v>
      </c>
      <c r="K7975" t="str">
        <f>VLOOKUP(J7975,marca!A$1:B$15,2,FALSE)</f>
        <v>DELL</v>
      </c>
      <c r="L7975">
        <f t="shared" ca="1" si="624"/>
        <v>5</v>
      </c>
      <c r="M7975" t="str">
        <f ca="1">VLOOKUP(L7975,Departamento!A$1:C$8,2,FALSE)</f>
        <v>Eletrónico</v>
      </c>
      <c r="N7975">
        <f t="shared" ca="1" si="623"/>
        <v>2</v>
      </c>
      <c r="O7975" t="str">
        <f ca="1">VLOOKUP(N7975,gerencia!A$1:B$5,2,FALSE)</f>
        <v>papelaria/cosmético</v>
      </c>
      <c r="P7975" t="s">
        <v>69</v>
      </c>
      <c r="Q7975">
        <v>2</v>
      </c>
      <c r="R7975">
        <v>25.15</v>
      </c>
      <c r="S7975">
        <v>275</v>
      </c>
    </row>
    <row r="7976" spans="1:19">
      <c r="A7976">
        <v>7975</v>
      </c>
      <c r="B7976">
        <f t="shared" ca="1" si="620"/>
        <v>4</v>
      </c>
      <c r="C7976" t="str">
        <f ca="1">VLOOKUP(B7976,cliente!A$1:B$7,2,FALSE)</f>
        <v>Tom Jobim</v>
      </c>
      <c r="D7976">
        <f t="shared" ca="1" si="621"/>
        <v>2</v>
      </c>
      <c r="E7976" t="str">
        <f ca="1">VLOOKUP(D7976,vendedor!A$1:B$13,2,FALSE)</f>
        <v>Márcio Barroso</v>
      </c>
      <c r="F7976">
        <f t="shared" ca="1" si="622"/>
        <v>1</v>
      </c>
      <c r="G7976" t="str">
        <f ca="1">VLOOKUP(F7976,cidade!A$1:B$6,2,FALSE)</f>
        <v>Salvador</v>
      </c>
      <c r="H7976">
        <v>5</v>
      </c>
      <c r="I7976" t="str">
        <f>VLOOKUP(H7976,produto!A$1:F$24,2,FALSE)</f>
        <v>Computador</v>
      </c>
      <c r="J7976">
        <f>VLOOKUP(I7976,produto!B$1:G$24,4,FALSE)</f>
        <v>4</v>
      </c>
      <c r="K7976" t="str">
        <f>VLOOKUP(J7976,marca!A$1:B$15,2,FALSE)</f>
        <v>IBM</v>
      </c>
      <c r="L7976">
        <f t="shared" ca="1" si="624"/>
        <v>5</v>
      </c>
      <c r="M7976" t="str">
        <f ca="1">VLOOKUP(L7976,Departamento!A$1:C$8,2,FALSE)</f>
        <v>Eletrónico</v>
      </c>
      <c r="N7976">
        <f t="shared" ca="1" si="623"/>
        <v>1</v>
      </c>
      <c r="O7976" t="str">
        <f ca="1">VLOOKUP(N7976,gerencia!A$1:B$5,2,FALSE)</f>
        <v>Tecnologia</v>
      </c>
      <c r="P7976" t="s">
        <v>200</v>
      </c>
      <c r="Q7976">
        <v>3</v>
      </c>
      <c r="R7976">
        <v>2125.9899999999998</v>
      </c>
      <c r="S7976">
        <v>238</v>
      </c>
    </row>
    <row r="7977" spans="1:19">
      <c r="A7977">
        <v>7976</v>
      </c>
      <c r="B7977">
        <f t="shared" ca="1" si="620"/>
        <v>1</v>
      </c>
      <c r="C7977" t="str">
        <f ca="1">VLOOKUP(B7977,cliente!A$1:B$7,2,FALSE)</f>
        <v>João do Pulo</v>
      </c>
      <c r="D7977">
        <f t="shared" ca="1" si="621"/>
        <v>4</v>
      </c>
      <c r="E7977" t="str">
        <f ca="1">VLOOKUP(D7977,vendedor!A$1:B$13,2,FALSE)</f>
        <v>Daniela Matos</v>
      </c>
      <c r="F7977">
        <f t="shared" ca="1" si="622"/>
        <v>5</v>
      </c>
      <c r="G7977" t="str">
        <f ca="1">VLOOKUP(F7977,cidade!A$1:B$6,2,FALSE)</f>
        <v>Belo Horizonte</v>
      </c>
      <c r="H7977">
        <v>14</v>
      </c>
      <c r="I7977" t="str">
        <f>VLOOKUP(H7977,produto!A$1:F$24,2,FALSE)</f>
        <v>Classificador</v>
      </c>
      <c r="J7977">
        <f>VLOOKUP(I7977,produto!B$1:G$24,4,FALSE)</f>
        <v>9</v>
      </c>
      <c r="K7977" t="str">
        <f>VLOOKUP(J7977,marca!A$1:B$15,2,FALSE)</f>
        <v>AVON</v>
      </c>
      <c r="L7977">
        <f t="shared" ca="1" si="624"/>
        <v>6</v>
      </c>
      <c r="M7977" t="str">
        <f ca="1">VLOOKUP(L7977,Departamento!A$1:C$8,2,FALSE)</f>
        <v>Eletrodomestico</v>
      </c>
      <c r="N7977">
        <f t="shared" ca="1" si="623"/>
        <v>1</v>
      </c>
      <c r="O7977" t="str">
        <f ca="1">VLOOKUP(N7977,gerencia!A$1:B$5,2,FALSE)</f>
        <v>Tecnologia</v>
      </c>
      <c r="P7977" t="s">
        <v>441</v>
      </c>
      <c r="Q7977">
        <v>3</v>
      </c>
      <c r="R7977">
        <v>25</v>
      </c>
      <c r="S7977">
        <v>391</v>
      </c>
    </row>
    <row r="7978" spans="1:19">
      <c r="A7978">
        <v>7977</v>
      </c>
      <c r="B7978">
        <f t="shared" ca="1" si="620"/>
        <v>1</v>
      </c>
      <c r="C7978" t="str">
        <f ca="1">VLOOKUP(B7978,cliente!A$1:B$7,2,FALSE)</f>
        <v>João do Pulo</v>
      </c>
      <c r="D7978">
        <f t="shared" ca="1" si="621"/>
        <v>12</v>
      </c>
      <c r="E7978" t="str">
        <f ca="1">VLOOKUP(D7978,vendedor!A$1:B$13,2,FALSE)</f>
        <v>Marilia Cardoso</v>
      </c>
      <c r="F7978">
        <f t="shared" ca="1" si="622"/>
        <v>2</v>
      </c>
      <c r="G7978" t="str">
        <f ca="1">VLOOKUP(F7978,cidade!A$1:B$6,2,FALSE)</f>
        <v>Recife</v>
      </c>
      <c r="H7978">
        <v>16</v>
      </c>
      <c r="I7978" t="str">
        <f>VLOOKUP(H7978,produto!A$1:F$24,2,FALSE)</f>
        <v>Perfume</v>
      </c>
      <c r="J7978">
        <f>VLOOKUP(I7978,produto!B$1:G$24,4,FALSE)</f>
        <v>11</v>
      </c>
      <c r="K7978" t="str">
        <f>VLOOKUP(J7978,marca!A$1:B$15,2,FALSE)</f>
        <v>PHILIPS</v>
      </c>
      <c r="L7978">
        <f t="shared" ca="1" si="624"/>
        <v>5</v>
      </c>
      <c r="M7978" t="str">
        <f ca="1">VLOOKUP(L7978,Departamento!A$1:C$8,2,FALSE)</f>
        <v>Eletrónico</v>
      </c>
      <c r="N7978">
        <f t="shared" ca="1" si="623"/>
        <v>4</v>
      </c>
      <c r="O7978" t="str">
        <f ca="1">VLOOKUP(N7978,gerencia!A$1:B$5,2,FALSE)</f>
        <v>Casa e Decoração</v>
      </c>
      <c r="P7978" t="s">
        <v>7</v>
      </c>
      <c r="Q7978">
        <v>3</v>
      </c>
      <c r="R7978">
        <v>135</v>
      </c>
      <c r="S7978">
        <v>879</v>
      </c>
    </row>
    <row r="7979" spans="1:19">
      <c r="A7979">
        <v>7978</v>
      </c>
      <c r="B7979">
        <f t="shared" ca="1" si="620"/>
        <v>2</v>
      </c>
      <c r="C7979" t="str">
        <f ca="1">VLOOKUP(B7979,cliente!A$1:B$7,2,FALSE)</f>
        <v>Benito de Paula</v>
      </c>
      <c r="D7979">
        <f t="shared" ca="1" si="621"/>
        <v>7</v>
      </c>
      <c r="E7979" t="str">
        <f ca="1">VLOOKUP(D7979,vendedor!A$1:B$13,2,FALSE)</f>
        <v>João Oliveira</v>
      </c>
      <c r="F7979">
        <f t="shared" ca="1" si="622"/>
        <v>4</v>
      </c>
      <c r="G7979" t="str">
        <f ca="1">VLOOKUP(F7979,cidade!A$1:B$6,2,FALSE)</f>
        <v>Rio de janeiro</v>
      </c>
      <c r="H7979">
        <v>14</v>
      </c>
      <c r="I7979" t="str">
        <f>VLOOKUP(H7979,produto!A$1:F$24,2,FALSE)</f>
        <v>Classificador</v>
      </c>
      <c r="J7979">
        <f>VLOOKUP(I7979,produto!B$1:G$24,4,FALSE)</f>
        <v>9</v>
      </c>
      <c r="K7979" t="str">
        <f>VLOOKUP(J7979,marca!A$1:B$15,2,FALSE)</f>
        <v>AVON</v>
      </c>
      <c r="L7979">
        <f t="shared" ca="1" si="624"/>
        <v>1</v>
      </c>
      <c r="M7979" t="str">
        <f ca="1">VLOOKUP(L7979,Departamento!A$1:C$8,2,FALSE)</f>
        <v>Informática</v>
      </c>
      <c r="N7979">
        <f t="shared" ca="1" si="623"/>
        <v>1</v>
      </c>
      <c r="O7979" t="str">
        <f ca="1">VLOOKUP(N7979,gerencia!A$1:B$5,2,FALSE)</f>
        <v>Tecnologia</v>
      </c>
      <c r="P7979" t="s">
        <v>52</v>
      </c>
      <c r="Q7979">
        <v>1</v>
      </c>
      <c r="R7979">
        <v>25</v>
      </c>
      <c r="S7979">
        <v>909</v>
      </c>
    </row>
    <row r="7980" spans="1:19">
      <c r="A7980">
        <v>7979</v>
      </c>
      <c r="B7980">
        <f t="shared" ca="1" si="620"/>
        <v>3</v>
      </c>
      <c r="C7980" t="str">
        <f ca="1">VLOOKUP(B7980,cliente!A$1:B$7,2,FALSE)</f>
        <v>Renato Russo</v>
      </c>
      <c r="D7980">
        <f t="shared" ca="1" si="621"/>
        <v>6</v>
      </c>
      <c r="E7980" t="str">
        <f ca="1">VLOOKUP(D7980,vendedor!A$1:B$13,2,FALSE)</f>
        <v>Rodrigo Machado</v>
      </c>
      <c r="F7980">
        <f t="shared" ca="1" si="622"/>
        <v>4</v>
      </c>
      <c r="G7980" t="str">
        <f ca="1">VLOOKUP(F7980,cidade!A$1:B$6,2,FALSE)</f>
        <v>Rio de janeiro</v>
      </c>
      <c r="H7980">
        <v>4</v>
      </c>
      <c r="I7980" t="str">
        <f>VLOOKUP(H7980,produto!A$1:F$24,2,FALSE)</f>
        <v>Monitor</v>
      </c>
      <c r="J7980">
        <f>VLOOKUP(I7980,produto!B$1:G$24,4,FALSE)</f>
        <v>4</v>
      </c>
      <c r="K7980" t="str">
        <f>VLOOKUP(J7980,marca!A$1:B$15,2,FALSE)</f>
        <v>IBM</v>
      </c>
      <c r="L7980">
        <f t="shared" ca="1" si="624"/>
        <v>3</v>
      </c>
      <c r="M7980" t="str">
        <f ca="1">VLOOKUP(L7980,Departamento!A$1:C$8,2,FALSE)</f>
        <v>Papelaria</v>
      </c>
      <c r="N7980">
        <f t="shared" ca="1" si="623"/>
        <v>4</v>
      </c>
      <c r="O7980" t="str">
        <f ca="1">VLOOKUP(N7980,gerencia!A$1:B$5,2,FALSE)</f>
        <v>Casa e Decoração</v>
      </c>
      <c r="P7980" t="s">
        <v>608</v>
      </c>
      <c r="Q7980">
        <v>3</v>
      </c>
      <c r="R7980">
        <v>1300</v>
      </c>
      <c r="S7980">
        <v>254</v>
      </c>
    </row>
    <row r="7981" spans="1:19">
      <c r="A7981">
        <v>7980</v>
      </c>
      <c r="B7981">
        <f t="shared" ca="1" si="620"/>
        <v>4</v>
      </c>
      <c r="C7981" t="str">
        <f ca="1">VLOOKUP(B7981,cliente!A$1:B$7,2,FALSE)</f>
        <v>Tom Jobim</v>
      </c>
      <c r="D7981">
        <f t="shared" ca="1" si="621"/>
        <v>12</v>
      </c>
      <c r="E7981" t="str">
        <f ca="1">VLOOKUP(D7981,vendedor!A$1:B$13,2,FALSE)</f>
        <v>Marilia Cardoso</v>
      </c>
      <c r="F7981">
        <f t="shared" ca="1" si="622"/>
        <v>5</v>
      </c>
      <c r="G7981" t="str">
        <f ca="1">VLOOKUP(F7981,cidade!A$1:B$6,2,FALSE)</f>
        <v>Belo Horizonte</v>
      </c>
      <c r="H7981">
        <v>15</v>
      </c>
      <c r="I7981" t="str">
        <f>VLOOKUP(H7981,produto!A$1:F$24,2,FALSE)</f>
        <v>Baton</v>
      </c>
      <c r="J7981">
        <f>VLOOKUP(I7981,produto!B$1:G$24,4,FALSE)</f>
        <v>10</v>
      </c>
      <c r="K7981" t="str">
        <f>VLOOKUP(J7981,marca!A$1:B$15,2,FALSE)</f>
        <v>BOTICARIO</v>
      </c>
      <c r="L7981">
        <f t="shared" ca="1" si="624"/>
        <v>5</v>
      </c>
      <c r="M7981" t="str">
        <f ca="1">VLOOKUP(L7981,Departamento!A$1:C$8,2,FALSE)</f>
        <v>Eletrónico</v>
      </c>
      <c r="N7981">
        <f t="shared" ca="1" si="623"/>
        <v>2</v>
      </c>
      <c r="O7981" t="str">
        <f ca="1">VLOOKUP(N7981,gerencia!A$1:B$5,2,FALSE)</f>
        <v>papelaria/cosmético</v>
      </c>
      <c r="P7981" t="s">
        <v>87</v>
      </c>
      <c r="Q7981">
        <v>3</v>
      </c>
      <c r="R7981">
        <v>98.5</v>
      </c>
      <c r="S7981">
        <v>377</v>
      </c>
    </row>
    <row r="7982" spans="1:19">
      <c r="A7982">
        <v>7981</v>
      </c>
      <c r="B7982">
        <f t="shared" ca="1" si="620"/>
        <v>2</v>
      </c>
      <c r="C7982" t="str">
        <f ca="1">VLOOKUP(B7982,cliente!A$1:B$7,2,FALSE)</f>
        <v>Benito de Paula</v>
      </c>
      <c r="D7982">
        <f t="shared" ca="1" si="621"/>
        <v>8</v>
      </c>
      <c r="E7982" t="str">
        <f ca="1">VLOOKUP(D7982,vendedor!A$1:B$13,2,FALSE)</f>
        <v>Márcia Brito</v>
      </c>
      <c r="F7982">
        <f t="shared" ca="1" si="622"/>
        <v>5</v>
      </c>
      <c r="G7982" t="str">
        <f ca="1">VLOOKUP(F7982,cidade!A$1:B$6,2,FALSE)</f>
        <v>Belo Horizonte</v>
      </c>
      <c r="H7982">
        <v>5</v>
      </c>
      <c r="I7982" t="str">
        <f>VLOOKUP(H7982,produto!A$1:F$24,2,FALSE)</f>
        <v>Computador</v>
      </c>
      <c r="J7982">
        <f>VLOOKUP(I7982,produto!B$1:G$24,4,FALSE)</f>
        <v>4</v>
      </c>
      <c r="K7982" t="str">
        <f>VLOOKUP(J7982,marca!A$1:B$15,2,FALSE)</f>
        <v>IBM</v>
      </c>
      <c r="L7982">
        <f t="shared" ca="1" si="624"/>
        <v>2</v>
      </c>
      <c r="M7982" t="str">
        <f ca="1">VLOOKUP(L7982,Departamento!A$1:C$8,2,FALSE)</f>
        <v>Telefonia</v>
      </c>
      <c r="N7982">
        <f t="shared" ca="1" si="623"/>
        <v>1</v>
      </c>
      <c r="O7982" t="str">
        <f ca="1">VLOOKUP(N7982,gerencia!A$1:B$5,2,FALSE)</f>
        <v>Tecnologia</v>
      </c>
      <c r="P7982" t="s">
        <v>57</v>
      </c>
      <c r="Q7982">
        <v>2</v>
      </c>
      <c r="R7982">
        <v>2125.9899999999998</v>
      </c>
      <c r="S7982">
        <v>1096</v>
      </c>
    </row>
    <row r="7983" spans="1:19">
      <c r="A7983">
        <v>7982</v>
      </c>
      <c r="B7983">
        <f t="shared" ca="1" si="620"/>
        <v>5</v>
      </c>
      <c r="C7983" t="str">
        <f ca="1">VLOOKUP(B7983,cliente!A$1:B$7,2,FALSE)</f>
        <v>Edson Arantes</v>
      </c>
      <c r="D7983">
        <f t="shared" ca="1" si="621"/>
        <v>10</v>
      </c>
      <c r="E7983" t="str">
        <f ca="1">VLOOKUP(D7983,vendedor!A$1:B$13,2,FALSE)</f>
        <v>Danilo Barreto</v>
      </c>
      <c r="F7983">
        <f t="shared" ca="1" si="622"/>
        <v>1</v>
      </c>
      <c r="G7983" t="str">
        <f ca="1">VLOOKUP(F7983,cidade!A$1:B$6,2,FALSE)</f>
        <v>Salvador</v>
      </c>
      <c r="H7983">
        <v>1</v>
      </c>
      <c r="I7983" t="str">
        <f>VLOOKUP(H7983,produto!A$1:F$24,2,FALSE)</f>
        <v>TV</v>
      </c>
      <c r="J7983">
        <f>VLOOKUP(I7983,produto!B$1:G$24,4,FALSE)</f>
        <v>3</v>
      </c>
      <c r="K7983" t="str">
        <f>VLOOKUP(J7983,marca!A$1:B$15,2,FALSE)</f>
        <v>DELL</v>
      </c>
      <c r="L7983">
        <f t="shared" ca="1" si="624"/>
        <v>5</v>
      </c>
      <c r="M7983" t="str">
        <f ca="1">VLOOKUP(L7983,Departamento!A$1:C$8,2,FALSE)</f>
        <v>Eletrónico</v>
      </c>
      <c r="N7983">
        <f t="shared" ca="1" si="623"/>
        <v>3</v>
      </c>
      <c r="O7983" t="str">
        <f ca="1">VLOOKUP(N7983,gerencia!A$1:B$5,2,FALSE)</f>
        <v>Eletro Eletrônico</v>
      </c>
      <c r="P7983" t="s">
        <v>174</v>
      </c>
      <c r="Q7983">
        <v>3</v>
      </c>
      <c r="R7983">
        <v>25.15</v>
      </c>
      <c r="S7983">
        <v>606</v>
      </c>
    </row>
    <row r="7984" spans="1:19">
      <c r="A7984">
        <v>7983</v>
      </c>
      <c r="B7984">
        <f t="shared" ca="1" si="620"/>
        <v>2</v>
      </c>
      <c r="C7984" t="str">
        <f ca="1">VLOOKUP(B7984,cliente!A$1:B$7,2,FALSE)</f>
        <v>Benito de Paula</v>
      </c>
      <c r="D7984">
        <f t="shared" ca="1" si="621"/>
        <v>11</v>
      </c>
      <c r="E7984" t="str">
        <f ca="1">VLOOKUP(D7984,vendedor!A$1:B$13,2,FALSE)</f>
        <v>Filipe Almeida</v>
      </c>
      <c r="F7984">
        <f t="shared" ca="1" si="622"/>
        <v>3</v>
      </c>
      <c r="G7984" t="str">
        <f ca="1">VLOOKUP(F7984,cidade!A$1:B$6,2,FALSE)</f>
        <v>São Paulo</v>
      </c>
      <c r="H7984">
        <v>11</v>
      </c>
      <c r="I7984" t="str">
        <f>VLOOKUP(H7984,produto!A$1:F$24,2,FALSE)</f>
        <v xml:space="preserve">Caneta </v>
      </c>
      <c r="J7984">
        <f>VLOOKUP(I7984,produto!B$1:G$24,4,FALSE)</f>
        <v>8</v>
      </c>
      <c r="K7984" t="str">
        <f>VLOOKUP(J7984,marca!A$1:B$15,2,FALSE)</f>
        <v>FABER CASTELL</v>
      </c>
      <c r="L7984">
        <f t="shared" ca="1" si="624"/>
        <v>5</v>
      </c>
      <c r="M7984" t="str">
        <f ca="1">VLOOKUP(L7984,Departamento!A$1:C$8,2,FALSE)</f>
        <v>Eletrónico</v>
      </c>
      <c r="N7984">
        <f t="shared" ca="1" si="623"/>
        <v>3</v>
      </c>
      <c r="O7984" t="str">
        <f ca="1">VLOOKUP(N7984,gerencia!A$1:B$5,2,FALSE)</f>
        <v>Eletro Eletrônico</v>
      </c>
      <c r="P7984" t="s">
        <v>231</v>
      </c>
      <c r="Q7984">
        <v>3</v>
      </c>
      <c r="R7984">
        <v>0.5</v>
      </c>
      <c r="S7984">
        <v>113</v>
      </c>
    </row>
    <row r="7985" spans="1:19">
      <c r="A7985">
        <v>7984</v>
      </c>
      <c r="B7985">
        <f t="shared" ca="1" si="620"/>
        <v>6</v>
      </c>
      <c r="C7985" t="str">
        <f ca="1">VLOOKUP(B7985,cliente!A$1:B$7,2,FALSE)</f>
        <v>Reginaldo Rossi</v>
      </c>
      <c r="D7985">
        <f t="shared" ca="1" si="621"/>
        <v>12</v>
      </c>
      <c r="E7985" t="str">
        <f ca="1">VLOOKUP(D7985,vendedor!A$1:B$13,2,FALSE)</f>
        <v>Marilia Cardoso</v>
      </c>
      <c r="F7985">
        <f t="shared" ca="1" si="622"/>
        <v>4</v>
      </c>
      <c r="G7985" t="str">
        <f ca="1">VLOOKUP(F7985,cidade!A$1:B$6,2,FALSE)</f>
        <v>Rio de janeiro</v>
      </c>
      <c r="H7985">
        <v>11</v>
      </c>
      <c r="I7985" t="str">
        <f>VLOOKUP(H7985,produto!A$1:F$24,2,FALSE)</f>
        <v xml:space="preserve">Caneta </v>
      </c>
      <c r="J7985">
        <f>VLOOKUP(I7985,produto!B$1:G$24,4,FALSE)</f>
        <v>8</v>
      </c>
      <c r="K7985" t="str">
        <f>VLOOKUP(J7985,marca!A$1:B$15,2,FALSE)</f>
        <v>FABER CASTELL</v>
      </c>
      <c r="L7985">
        <f t="shared" ca="1" si="624"/>
        <v>1</v>
      </c>
      <c r="M7985" t="str">
        <f ca="1">VLOOKUP(L7985,Departamento!A$1:C$8,2,FALSE)</f>
        <v>Informática</v>
      </c>
      <c r="N7985">
        <f t="shared" ca="1" si="623"/>
        <v>3</v>
      </c>
      <c r="O7985" t="str">
        <f ca="1">VLOOKUP(N7985,gerencia!A$1:B$5,2,FALSE)</f>
        <v>Eletro Eletrônico</v>
      </c>
      <c r="P7985" t="s">
        <v>673</v>
      </c>
      <c r="Q7985">
        <v>1</v>
      </c>
      <c r="R7985">
        <v>0.5</v>
      </c>
      <c r="S7985">
        <v>514</v>
      </c>
    </row>
    <row r="7986" spans="1:19">
      <c r="A7986">
        <v>7985</v>
      </c>
      <c r="B7986">
        <f t="shared" ca="1" si="620"/>
        <v>5</v>
      </c>
      <c r="C7986" t="str">
        <f ca="1">VLOOKUP(B7986,cliente!A$1:B$7,2,FALSE)</f>
        <v>Edson Arantes</v>
      </c>
      <c r="D7986">
        <f t="shared" ca="1" si="621"/>
        <v>11</v>
      </c>
      <c r="E7986" t="str">
        <f ca="1">VLOOKUP(D7986,vendedor!A$1:B$13,2,FALSE)</f>
        <v>Filipe Almeida</v>
      </c>
      <c r="F7986">
        <f t="shared" ca="1" si="622"/>
        <v>4</v>
      </c>
      <c r="G7986" t="str">
        <f ca="1">VLOOKUP(F7986,cidade!A$1:B$6,2,FALSE)</f>
        <v>Rio de janeiro</v>
      </c>
      <c r="H7986">
        <v>7</v>
      </c>
      <c r="I7986" t="str">
        <f>VLOOKUP(H7986,produto!A$1:F$24,2,FALSE)</f>
        <v>Celular 4Gb</v>
      </c>
      <c r="J7986">
        <f>VLOOKUP(I7986,produto!B$1:G$24,4,FALSE)</f>
        <v>5</v>
      </c>
      <c r="K7986" t="str">
        <f>VLOOKUP(J7986,marca!A$1:B$15,2,FALSE)</f>
        <v>SAMSUNG</v>
      </c>
      <c r="L7986">
        <f t="shared" ca="1" si="624"/>
        <v>5</v>
      </c>
      <c r="M7986" t="str">
        <f ca="1">VLOOKUP(L7986,Departamento!A$1:C$8,2,FALSE)</f>
        <v>Eletrónico</v>
      </c>
      <c r="N7986">
        <f t="shared" ca="1" si="623"/>
        <v>3</v>
      </c>
      <c r="O7986" t="str">
        <f ca="1">VLOOKUP(N7986,gerencia!A$1:B$5,2,FALSE)</f>
        <v>Eletro Eletrônico</v>
      </c>
      <c r="P7986" t="s">
        <v>253</v>
      </c>
      <c r="Q7986">
        <v>1</v>
      </c>
      <c r="R7986">
        <v>52.9</v>
      </c>
      <c r="S7986">
        <v>983</v>
      </c>
    </row>
    <row r="7987" spans="1:19">
      <c r="A7987">
        <v>7986</v>
      </c>
      <c r="B7987">
        <f t="shared" ca="1" si="620"/>
        <v>5</v>
      </c>
      <c r="C7987" t="str">
        <f ca="1">VLOOKUP(B7987,cliente!A$1:B$7,2,FALSE)</f>
        <v>Edson Arantes</v>
      </c>
      <c r="D7987">
        <f t="shared" ca="1" si="621"/>
        <v>3</v>
      </c>
      <c r="E7987" t="str">
        <f ca="1">VLOOKUP(D7987,vendedor!A$1:B$13,2,FALSE)</f>
        <v>Issac Palmeiras</v>
      </c>
      <c r="F7987">
        <f t="shared" ca="1" si="622"/>
        <v>4</v>
      </c>
      <c r="G7987" t="str">
        <f ca="1">VLOOKUP(F7987,cidade!A$1:B$6,2,FALSE)</f>
        <v>Rio de janeiro</v>
      </c>
      <c r="H7987">
        <v>20</v>
      </c>
      <c r="I7987" t="str">
        <f>VLOOKUP(H7987,produto!A$1:F$24,2,FALSE)</f>
        <v>Geladeira</v>
      </c>
      <c r="J7987">
        <f>VLOOKUP(I7987,produto!B$1:G$24,4,FALSE)</f>
        <v>12</v>
      </c>
      <c r="K7987" t="str">
        <f>VLOOKUP(J7987,marca!A$1:B$15,2,FALSE)</f>
        <v>ELETROLUX</v>
      </c>
      <c r="L7987">
        <f t="shared" ca="1" si="624"/>
        <v>5</v>
      </c>
      <c r="M7987" t="str">
        <f ca="1">VLOOKUP(L7987,Departamento!A$1:C$8,2,FALSE)</f>
        <v>Eletrónico</v>
      </c>
      <c r="N7987">
        <f t="shared" ca="1" si="623"/>
        <v>3</v>
      </c>
      <c r="O7987" t="str">
        <f ca="1">VLOOKUP(N7987,gerencia!A$1:B$5,2,FALSE)</f>
        <v>Eletro Eletrônico</v>
      </c>
      <c r="P7987" t="s">
        <v>494</v>
      </c>
      <c r="Q7987">
        <v>2</v>
      </c>
      <c r="R7987">
        <v>350</v>
      </c>
      <c r="S7987">
        <v>1386</v>
      </c>
    </row>
    <row r="7988" spans="1:19">
      <c r="A7988">
        <v>7987</v>
      </c>
      <c r="B7988">
        <f t="shared" ca="1" si="620"/>
        <v>6</v>
      </c>
      <c r="C7988" t="str">
        <f ca="1">VLOOKUP(B7988,cliente!A$1:B$7,2,FALSE)</f>
        <v>Reginaldo Rossi</v>
      </c>
      <c r="D7988">
        <f t="shared" ca="1" si="621"/>
        <v>6</v>
      </c>
      <c r="E7988" t="str">
        <f ca="1">VLOOKUP(D7988,vendedor!A$1:B$13,2,FALSE)</f>
        <v>Rodrigo Machado</v>
      </c>
      <c r="F7988">
        <f t="shared" ca="1" si="622"/>
        <v>4</v>
      </c>
      <c r="G7988" t="str">
        <f ca="1">VLOOKUP(F7988,cidade!A$1:B$6,2,FALSE)</f>
        <v>Rio de janeiro</v>
      </c>
      <c r="H7988">
        <v>18</v>
      </c>
      <c r="I7988" t="str">
        <f>VLOOKUP(H7988,produto!A$1:F$24,2,FALSE)</f>
        <v xml:space="preserve">Xbox </v>
      </c>
      <c r="J7988">
        <f>VLOOKUP(I7988,produto!B$1:G$24,4,FALSE)</f>
        <v>12</v>
      </c>
      <c r="K7988" t="str">
        <f>VLOOKUP(J7988,marca!A$1:B$15,2,FALSE)</f>
        <v>ELETROLUX</v>
      </c>
      <c r="L7988">
        <f t="shared" ca="1" si="624"/>
        <v>5</v>
      </c>
      <c r="M7988" t="str">
        <f ca="1">VLOOKUP(L7988,Departamento!A$1:C$8,2,FALSE)</f>
        <v>Eletrónico</v>
      </c>
      <c r="N7988">
        <f t="shared" ca="1" si="623"/>
        <v>2</v>
      </c>
      <c r="O7988" t="str">
        <f ca="1">VLOOKUP(N7988,gerencia!A$1:B$5,2,FALSE)</f>
        <v>papelaria/cosmético</v>
      </c>
      <c r="P7988" t="s">
        <v>553</v>
      </c>
      <c r="Q7988">
        <v>3</v>
      </c>
      <c r="R7988">
        <v>850</v>
      </c>
      <c r="S7988">
        <v>509</v>
      </c>
    </row>
    <row r="7989" spans="1:19">
      <c r="A7989">
        <v>7988</v>
      </c>
      <c r="B7989">
        <f t="shared" ca="1" si="620"/>
        <v>4</v>
      </c>
      <c r="C7989" t="str">
        <f ca="1">VLOOKUP(B7989,cliente!A$1:B$7,2,FALSE)</f>
        <v>Tom Jobim</v>
      </c>
      <c r="D7989">
        <f t="shared" ca="1" si="621"/>
        <v>4</v>
      </c>
      <c r="E7989" t="str">
        <f ca="1">VLOOKUP(D7989,vendedor!A$1:B$13,2,FALSE)</f>
        <v>Daniela Matos</v>
      </c>
      <c r="F7989">
        <f t="shared" ca="1" si="622"/>
        <v>1</v>
      </c>
      <c r="G7989" t="str">
        <f ca="1">VLOOKUP(F7989,cidade!A$1:B$6,2,FALSE)</f>
        <v>Salvador</v>
      </c>
      <c r="H7989">
        <v>21</v>
      </c>
      <c r="I7989" t="str">
        <f>VLOOKUP(H7989,produto!A$1:F$24,2,FALSE)</f>
        <v>microondas</v>
      </c>
      <c r="J7989">
        <f>VLOOKUP(I7989,produto!B$1:G$24,4,FALSE)</f>
        <v>14</v>
      </c>
      <c r="K7989" t="str">
        <f>VLOOKUP(J7989,marca!A$1:B$15,2,FALSE)</f>
        <v>DA CASA</v>
      </c>
      <c r="L7989">
        <f t="shared" ca="1" si="624"/>
        <v>1</v>
      </c>
      <c r="M7989" t="str">
        <f ca="1">VLOOKUP(L7989,Departamento!A$1:C$8,2,FALSE)</f>
        <v>Informática</v>
      </c>
      <c r="N7989">
        <f t="shared" ca="1" si="623"/>
        <v>2</v>
      </c>
      <c r="O7989" t="str">
        <f ca="1">VLOOKUP(N7989,gerencia!A$1:B$5,2,FALSE)</f>
        <v>papelaria/cosmético</v>
      </c>
      <c r="P7989" t="s">
        <v>625</v>
      </c>
      <c r="Q7989">
        <v>2</v>
      </c>
      <c r="R7989">
        <v>2100</v>
      </c>
      <c r="S7989">
        <v>937</v>
      </c>
    </row>
    <row r="7990" spans="1:19">
      <c r="A7990">
        <v>7989</v>
      </c>
      <c r="B7990">
        <f t="shared" ca="1" si="620"/>
        <v>2</v>
      </c>
      <c r="C7990" t="str">
        <f ca="1">VLOOKUP(B7990,cliente!A$1:B$7,2,FALSE)</f>
        <v>Benito de Paula</v>
      </c>
      <c r="D7990">
        <f t="shared" ca="1" si="621"/>
        <v>3</v>
      </c>
      <c r="E7990" t="str">
        <f ca="1">VLOOKUP(D7990,vendedor!A$1:B$13,2,FALSE)</f>
        <v>Issac Palmeiras</v>
      </c>
      <c r="F7990">
        <f t="shared" ca="1" si="622"/>
        <v>4</v>
      </c>
      <c r="G7990" t="str">
        <f ca="1">VLOOKUP(F7990,cidade!A$1:B$6,2,FALSE)</f>
        <v>Rio de janeiro</v>
      </c>
      <c r="H7990">
        <v>10</v>
      </c>
      <c r="I7990" t="str">
        <f>VLOOKUP(H7990,produto!A$1:F$24,2,FALSE)</f>
        <v>Papel A4</v>
      </c>
      <c r="J7990">
        <f>VLOOKUP(I7990,produto!B$1:G$24,4,FALSE)</f>
        <v>8</v>
      </c>
      <c r="K7990" t="str">
        <f>VLOOKUP(J7990,marca!A$1:B$15,2,FALSE)</f>
        <v>FABER CASTELL</v>
      </c>
      <c r="L7990">
        <f t="shared" ca="1" si="624"/>
        <v>1</v>
      </c>
      <c r="M7990" t="str">
        <f ca="1">VLOOKUP(L7990,Departamento!A$1:C$8,2,FALSE)</f>
        <v>Informática</v>
      </c>
      <c r="N7990">
        <f t="shared" ca="1" si="623"/>
        <v>4</v>
      </c>
      <c r="O7990" t="str">
        <f ca="1">VLOOKUP(N7990,gerencia!A$1:B$5,2,FALSE)</f>
        <v>Casa e Decoração</v>
      </c>
      <c r="P7990" t="s">
        <v>163</v>
      </c>
      <c r="Q7990">
        <v>3</v>
      </c>
      <c r="R7990">
        <v>2.15</v>
      </c>
      <c r="S7990">
        <v>203</v>
      </c>
    </row>
    <row r="7991" spans="1:19">
      <c r="A7991">
        <v>7990</v>
      </c>
      <c r="B7991">
        <f t="shared" ca="1" si="620"/>
        <v>1</v>
      </c>
      <c r="C7991" t="str">
        <f ca="1">VLOOKUP(B7991,cliente!A$1:B$7,2,FALSE)</f>
        <v>João do Pulo</v>
      </c>
      <c r="D7991">
        <f t="shared" ca="1" si="621"/>
        <v>1</v>
      </c>
      <c r="E7991" t="str">
        <f ca="1">VLOOKUP(D7991,vendedor!A$1:B$13,2,FALSE)</f>
        <v>Claudio Silva</v>
      </c>
      <c r="F7991">
        <f t="shared" ca="1" si="622"/>
        <v>3</v>
      </c>
      <c r="G7991" t="str">
        <f ca="1">VLOOKUP(F7991,cidade!A$1:B$6,2,FALSE)</f>
        <v>São Paulo</v>
      </c>
      <c r="H7991">
        <v>2</v>
      </c>
      <c r="I7991" t="str">
        <f>VLOOKUP(H7991,produto!A$1:F$24,2,FALSE)</f>
        <v>Mouse</v>
      </c>
      <c r="J7991">
        <f>VLOOKUP(I7991,produto!B$1:G$24,4,FALSE)</f>
        <v>2</v>
      </c>
      <c r="K7991" t="str">
        <f>VLOOKUP(J7991,marca!A$1:B$15,2,FALSE)</f>
        <v>MICROSOFT</v>
      </c>
      <c r="L7991">
        <f t="shared" ca="1" si="624"/>
        <v>6</v>
      </c>
      <c r="M7991" t="str">
        <f ca="1">VLOOKUP(L7991,Departamento!A$1:C$8,2,FALSE)</f>
        <v>Eletrodomestico</v>
      </c>
      <c r="N7991">
        <f t="shared" ca="1" si="623"/>
        <v>3</v>
      </c>
      <c r="O7991" t="str">
        <f ca="1">VLOOKUP(N7991,gerencia!A$1:B$5,2,FALSE)</f>
        <v>Eletro Eletrônico</v>
      </c>
      <c r="P7991" t="s">
        <v>646</v>
      </c>
      <c r="Q7991">
        <v>1</v>
      </c>
      <c r="R7991">
        <v>25.9</v>
      </c>
      <c r="S7991">
        <v>260</v>
      </c>
    </row>
    <row r="7992" spans="1:19">
      <c r="A7992">
        <v>7991</v>
      </c>
      <c r="B7992">
        <f t="shared" ca="1" si="620"/>
        <v>2</v>
      </c>
      <c r="C7992" t="str">
        <f ca="1">VLOOKUP(B7992,cliente!A$1:B$7,2,FALSE)</f>
        <v>Benito de Paula</v>
      </c>
      <c r="D7992">
        <f t="shared" ca="1" si="621"/>
        <v>3</v>
      </c>
      <c r="E7992" t="str">
        <f ca="1">VLOOKUP(D7992,vendedor!A$1:B$13,2,FALSE)</f>
        <v>Issac Palmeiras</v>
      </c>
      <c r="F7992">
        <f t="shared" ca="1" si="622"/>
        <v>2</v>
      </c>
      <c r="G7992" t="str">
        <f ca="1">VLOOKUP(F7992,cidade!A$1:B$6,2,FALSE)</f>
        <v>Recife</v>
      </c>
      <c r="H7992">
        <v>21</v>
      </c>
      <c r="I7992" t="str">
        <f>VLOOKUP(H7992,produto!A$1:F$24,2,FALSE)</f>
        <v>microondas</v>
      </c>
      <c r="J7992">
        <f>VLOOKUP(I7992,produto!B$1:G$24,4,FALSE)</f>
        <v>14</v>
      </c>
      <c r="K7992" t="str">
        <f>VLOOKUP(J7992,marca!A$1:B$15,2,FALSE)</f>
        <v>DA CASA</v>
      </c>
      <c r="L7992">
        <f t="shared" ca="1" si="624"/>
        <v>6</v>
      </c>
      <c r="M7992" t="str">
        <f ca="1">VLOOKUP(L7992,Departamento!A$1:C$8,2,FALSE)</f>
        <v>Eletrodomestico</v>
      </c>
      <c r="N7992">
        <f t="shared" ca="1" si="623"/>
        <v>2</v>
      </c>
      <c r="O7992" t="str">
        <f ca="1">VLOOKUP(N7992,gerencia!A$1:B$5,2,FALSE)</f>
        <v>papelaria/cosmético</v>
      </c>
      <c r="P7992" t="s">
        <v>141</v>
      </c>
      <c r="Q7992">
        <v>3</v>
      </c>
      <c r="R7992">
        <v>2100</v>
      </c>
      <c r="S7992">
        <v>121</v>
      </c>
    </row>
    <row r="7993" spans="1:19">
      <c r="A7993">
        <v>7992</v>
      </c>
      <c r="B7993">
        <f t="shared" ca="1" si="620"/>
        <v>2</v>
      </c>
      <c r="C7993" t="str">
        <f ca="1">VLOOKUP(B7993,cliente!A$1:B$7,2,FALSE)</f>
        <v>Benito de Paula</v>
      </c>
      <c r="D7993">
        <f t="shared" ca="1" si="621"/>
        <v>12</v>
      </c>
      <c r="E7993" t="str">
        <f ca="1">VLOOKUP(D7993,vendedor!A$1:B$13,2,FALSE)</f>
        <v>Marilia Cardoso</v>
      </c>
      <c r="F7993">
        <f t="shared" ca="1" si="622"/>
        <v>4</v>
      </c>
      <c r="G7993" t="str">
        <f ca="1">VLOOKUP(F7993,cidade!A$1:B$6,2,FALSE)</f>
        <v>Rio de janeiro</v>
      </c>
      <c r="H7993">
        <v>15</v>
      </c>
      <c r="I7993" t="str">
        <f>VLOOKUP(H7993,produto!A$1:F$24,2,FALSE)</f>
        <v>Baton</v>
      </c>
      <c r="J7993">
        <f>VLOOKUP(I7993,produto!B$1:G$24,4,FALSE)</f>
        <v>10</v>
      </c>
      <c r="K7993" t="str">
        <f>VLOOKUP(J7993,marca!A$1:B$15,2,FALSE)</f>
        <v>BOTICARIO</v>
      </c>
      <c r="L7993">
        <f t="shared" ca="1" si="624"/>
        <v>6</v>
      </c>
      <c r="M7993" t="str">
        <f ca="1">VLOOKUP(L7993,Departamento!A$1:C$8,2,FALSE)</f>
        <v>Eletrodomestico</v>
      </c>
      <c r="N7993">
        <f t="shared" ca="1" si="623"/>
        <v>4</v>
      </c>
      <c r="O7993" t="str">
        <f ca="1">VLOOKUP(N7993,gerencia!A$1:B$5,2,FALSE)</f>
        <v>Casa e Decoração</v>
      </c>
      <c r="P7993" t="s">
        <v>223</v>
      </c>
      <c r="Q7993">
        <v>1</v>
      </c>
      <c r="R7993">
        <v>98.5</v>
      </c>
      <c r="S7993">
        <v>1028</v>
      </c>
    </row>
    <row r="7994" spans="1:19">
      <c r="A7994">
        <v>7993</v>
      </c>
      <c r="B7994">
        <f t="shared" ca="1" si="620"/>
        <v>6</v>
      </c>
      <c r="C7994" t="str">
        <f ca="1">VLOOKUP(B7994,cliente!A$1:B$7,2,FALSE)</f>
        <v>Reginaldo Rossi</v>
      </c>
      <c r="D7994">
        <f t="shared" ca="1" si="621"/>
        <v>11</v>
      </c>
      <c r="E7994" t="str">
        <f ca="1">VLOOKUP(D7994,vendedor!A$1:B$13,2,FALSE)</f>
        <v>Filipe Almeida</v>
      </c>
      <c r="F7994">
        <f t="shared" ca="1" si="622"/>
        <v>5</v>
      </c>
      <c r="G7994" t="str">
        <f ca="1">VLOOKUP(F7994,cidade!A$1:B$6,2,FALSE)</f>
        <v>Belo Horizonte</v>
      </c>
      <c r="H7994">
        <v>1</v>
      </c>
      <c r="I7994" t="str">
        <f>VLOOKUP(H7994,produto!A$1:F$24,2,FALSE)</f>
        <v>TV</v>
      </c>
      <c r="J7994">
        <f>VLOOKUP(I7994,produto!B$1:G$24,4,FALSE)</f>
        <v>3</v>
      </c>
      <c r="K7994" t="str">
        <f>VLOOKUP(J7994,marca!A$1:B$15,2,FALSE)</f>
        <v>DELL</v>
      </c>
      <c r="L7994">
        <f t="shared" ca="1" si="624"/>
        <v>6</v>
      </c>
      <c r="M7994" t="str">
        <f ca="1">VLOOKUP(L7994,Departamento!A$1:C$8,2,FALSE)</f>
        <v>Eletrodomestico</v>
      </c>
      <c r="N7994">
        <f t="shared" ca="1" si="623"/>
        <v>1</v>
      </c>
      <c r="O7994" t="str">
        <f ca="1">VLOOKUP(N7994,gerencia!A$1:B$5,2,FALSE)</f>
        <v>Tecnologia</v>
      </c>
      <c r="P7994" t="s">
        <v>269</v>
      </c>
      <c r="Q7994">
        <v>1</v>
      </c>
      <c r="R7994">
        <v>25.15</v>
      </c>
      <c r="S7994">
        <v>969</v>
      </c>
    </row>
    <row r="7995" spans="1:19">
      <c r="A7995">
        <v>7994</v>
      </c>
      <c r="B7995">
        <f t="shared" ca="1" si="620"/>
        <v>2</v>
      </c>
      <c r="C7995" t="str">
        <f ca="1">VLOOKUP(B7995,cliente!A$1:B$7,2,FALSE)</f>
        <v>Benito de Paula</v>
      </c>
      <c r="D7995">
        <f t="shared" ca="1" si="621"/>
        <v>11</v>
      </c>
      <c r="E7995" t="str">
        <f ca="1">VLOOKUP(D7995,vendedor!A$1:B$13,2,FALSE)</f>
        <v>Filipe Almeida</v>
      </c>
      <c r="F7995">
        <f t="shared" ca="1" si="622"/>
        <v>2</v>
      </c>
      <c r="G7995" t="str">
        <f ca="1">VLOOKUP(F7995,cidade!A$1:B$6,2,FALSE)</f>
        <v>Recife</v>
      </c>
      <c r="H7995">
        <v>16</v>
      </c>
      <c r="I7995" t="str">
        <f>VLOOKUP(H7995,produto!A$1:F$24,2,FALSE)</f>
        <v>Perfume</v>
      </c>
      <c r="J7995">
        <f>VLOOKUP(I7995,produto!B$1:G$24,4,FALSE)</f>
        <v>11</v>
      </c>
      <c r="K7995" t="str">
        <f>VLOOKUP(J7995,marca!A$1:B$15,2,FALSE)</f>
        <v>PHILIPS</v>
      </c>
      <c r="L7995">
        <f t="shared" ca="1" si="624"/>
        <v>3</v>
      </c>
      <c r="M7995" t="str">
        <f ca="1">VLOOKUP(L7995,Departamento!A$1:C$8,2,FALSE)</f>
        <v>Papelaria</v>
      </c>
      <c r="N7995">
        <f t="shared" ca="1" si="623"/>
        <v>1</v>
      </c>
      <c r="O7995" t="str">
        <f ca="1">VLOOKUP(N7995,gerencia!A$1:B$5,2,FALSE)</f>
        <v>Tecnologia</v>
      </c>
      <c r="P7995" t="s">
        <v>582</v>
      </c>
      <c r="Q7995">
        <v>2</v>
      </c>
      <c r="R7995">
        <v>135</v>
      </c>
      <c r="S7995">
        <v>1007</v>
      </c>
    </row>
    <row r="7996" spans="1:19">
      <c r="A7996">
        <v>7995</v>
      </c>
      <c r="B7996">
        <f t="shared" ca="1" si="620"/>
        <v>3</v>
      </c>
      <c r="C7996" t="str">
        <f ca="1">VLOOKUP(B7996,cliente!A$1:B$7,2,FALSE)</f>
        <v>Renato Russo</v>
      </c>
      <c r="D7996">
        <f t="shared" ca="1" si="621"/>
        <v>8</v>
      </c>
      <c r="E7996" t="str">
        <f ca="1">VLOOKUP(D7996,vendedor!A$1:B$13,2,FALSE)</f>
        <v>Márcia Brito</v>
      </c>
      <c r="F7996">
        <f t="shared" ca="1" si="622"/>
        <v>3</v>
      </c>
      <c r="G7996" t="str">
        <f ca="1">VLOOKUP(F7996,cidade!A$1:B$6,2,FALSE)</f>
        <v>São Paulo</v>
      </c>
      <c r="H7996">
        <v>2</v>
      </c>
      <c r="I7996" t="str">
        <f>VLOOKUP(H7996,produto!A$1:F$24,2,FALSE)</f>
        <v>Mouse</v>
      </c>
      <c r="J7996">
        <f>VLOOKUP(I7996,produto!B$1:G$24,4,FALSE)</f>
        <v>2</v>
      </c>
      <c r="K7996" t="str">
        <f>VLOOKUP(J7996,marca!A$1:B$15,2,FALSE)</f>
        <v>MICROSOFT</v>
      </c>
      <c r="L7996">
        <f t="shared" ca="1" si="624"/>
        <v>4</v>
      </c>
      <c r="M7996" t="str">
        <f ca="1">VLOOKUP(L7996,Departamento!A$1:C$8,2,FALSE)</f>
        <v>cosmético</v>
      </c>
      <c r="N7996">
        <f t="shared" ca="1" si="623"/>
        <v>2</v>
      </c>
      <c r="O7996" t="str">
        <f ca="1">VLOOKUP(N7996,gerencia!A$1:B$5,2,FALSE)</f>
        <v>papelaria/cosmético</v>
      </c>
      <c r="P7996" t="s">
        <v>108</v>
      </c>
      <c r="Q7996">
        <v>1</v>
      </c>
      <c r="R7996">
        <v>25.9</v>
      </c>
      <c r="S7996">
        <v>428</v>
      </c>
    </row>
    <row r="7997" spans="1:19">
      <c r="A7997">
        <v>7996</v>
      </c>
      <c r="B7997">
        <f t="shared" ca="1" si="620"/>
        <v>2</v>
      </c>
      <c r="C7997" t="str">
        <f ca="1">VLOOKUP(B7997,cliente!A$1:B$7,2,FALSE)</f>
        <v>Benito de Paula</v>
      </c>
      <c r="D7997">
        <f t="shared" ca="1" si="621"/>
        <v>5</v>
      </c>
      <c r="E7997" t="str">
        <f ca="1">VLOOKUP(D7997,vendedor!A$1:B$13,2,FALSE)</f>
        <v>Maria Braga</v>
      </c>
      <c r="F7997">
        <f t="shared" ca="1" si="622"/>
        <v>2</v>
      </c>
      <c r="G7997" t="str">
        <f ca="1">VLOOKUP(F7997,cidade!A$1:B$6,2,FALSE)</f>
        <v>Recife</v>
      </c>
      <c r="H7997">
        <v>5</v>
      </c>
      <c r="I7997" t="str">
        <f>VLOOKUP(H7997,produto!A$1:F$24,2,FALSE)</f>
        <v>Computador</v>
      </c>
      <c r="J7997">
        <f>VLOOKUP(I7997,produto!B$1:G$24,4,FALSE)</f>
        <v>4</v>
      </c>
      <c r="K7997" t="str">
        <f>VLOOKUP(J7997,marca!A$1:B$15,2,FALSE)</f>
        <v>IBM</v>
      </c>
      <c r="L7997">
        <f t="shared" ca="1" si="624"/>
        <v>6</v>
      </c>
      <c r="M7997" t="str">
        <f ca="1">VLOOKUP(L7997,Departamento!A$1:C$8,2,FALSE)</f>
        <v>Eletrodomestico</v>
      </c>
      <c r="N7997">
        <f t="shared" ca="1" si="623"/>
        <v>3</v>
      </c>
      <c r="O7997" t="str">
        <f ca="1">VLOOKUP(N7997,gerencia!A$1:B$5,2,FALSE)</f>
        <v>Eletro Eletrônico</v>
      </c>
      <c r="P7997" t="s">
        <v>360</v>
      </c>
      <c r="Q7997">
        <v>2</v>
      </c>
      <c r="R7997">
        <v>2125.9899999999998</v>
      </c>
      <c r="S7997">
        <v>525</v>
      </c>
    </row>
    <row r="7998" spans="1:19">
      <c r="A7998">
        <v>7997</v>
      </c>
      <c r="B7998">
        <f t="shared" ca="1" si="620"/>
        <v>4</v>
      </c>
      <c r="C7998" t="str">
        <f ca="1">VLOOKUP(B7998,cliente!A$1:B$7,2,FALSE)</f>
        <v>Tom Jobim</v>
      </c>
      <c r="D7998">
        <f t="shared" ca="1" si="621"/>
        <v>3</v>
      </c>
      <c r="E7998" t="str">
        <f ca="1">VLOOKUP(D7998,vendedor!A$1:B$13,2,FALSE)</f>
        <v>Issac Palmeiras</v>
      </c>
      <c r="F7998">
        <f t="shared" ca="1" si="622"/>
        <v>2</v>
      </c>
      <c r="G7998" t="str">
        <f ca="1">VLOOKUP(F7998,cidade!A$1:B$6,2,FALSE)</f>
        <v>Recife</v>
      </c>
      <c r="H7998">
        <v>3</v>
      </c>
      <c r="I7998" t="str">
        <f>VLOOKUP(H7998,produto!A$1:F$24,2,FALSE)</f>
        <v>Teclado</v>
      </c>
      <c r="J7998">
        <f>VLOOKUP(I7998,produto!B$1:G$24,4,FALSE)</f>
        <v>1</v>
      </c>
      <c r="K7998" t="str">
        <f>VLOOKUP(J7998,marca!A$1:B$15,2,FALSE)</f>
        <v>APPLE</v>
      </c>
      <c r="L7998">
        <f t="shared" ca="1" si="624"/>
        <v>2</v>
      </c>
      <c r="M7998" t="str">
        <f ca="1">VLOOKUP(L7998,Departamento!A$1:C$8,2,FALSE)</f>
        <v>Telefonia</v>
      </c>
      <c r="N7998">
        <f t="shared" ca="1" si="623"/>
        <v>4</v>
      </c>
      <c r="O7998" t="str">
        <f ca="1">VLOOKUP(N7998,gerencia!A$1:B$5,2,FALSE)</f>
        <v>Casa e Decoração</v>
      </c>
      <c r="P7998" t="s">
        <v>239</v>
      </c>
      <c r="Q7998">
        <v>1</v>
      </c>
      <c r="R7998">
        <v>342.09</v>
      </c>
      <c r="S7998">
        <v>1178</v>
      </c>
    </row>
    <row r="7999" spans="1:19">
      <c r="A7999">
        <v>7998</v>
      </c>
      <c r="B7999">
        <f t="shared" ca="1" si="620"/>
        <v>2</v>
      </c>
      <c r="C7999" t="str">
        <f ca="1">VLOOKUP(B7999,cliente!A$1:B$7,2,FALSE)</f>
        <v>Benito de Paula</v>
      </c>
      <c r="D7999">
        <f t="shared" ca="1" si="621"/>
        <v>1</v>
      </c>
      <c r="E7999" t="str">
        <f ca="1">VLOOKUP(D7999,vendedor!A$1:B$13,2,FALSE)</f>
        <v>Claudio Silva</v>
      </c>
      <c r="F7999">
        <f t="shared" ca="1" si="622"/>
        <v>3</v>
      </c>
      <c r="G7999" t="str">
        <f ca="1">VLOOKUP(F7999,cidade!A$1:B$6,2,FALSE)</f>
        <v>São Paulo</v>
      </c>
      <c r="H7999">
        <v>15</v>
      </c>
      <c r="I7999" t="str">
        <f>VLOOKUP(H7999,produto!A$1:F$24,2,FALSE)</f>
        <v>Baton</v>
      </c>
      <c r="J7999">
        <f>VLOOKUP(I7999,produto!B$1:G$24,4,FALSE)</f>
        <v>10</v>
      </c>
      <c r="K7999" t="str">
        <f>VLOOKUP(J7999,marca!A$1:B$15,2,FALSE)</f>
        <v>BOTICARIO</v>
      </c>
      <c r="L7999">
        <f t="shared" ca="1" si="624"/>
        <v>3</v>
      </c>
      <c r="M7999" t="str">
        <f ca="1">VLOOKUP(L7999,Departamento!A$1:C$8,2,FALSE)</f>
        <v>Papelaria</v>
      </c>
      <c r="N7999">
        <f t="shared" ca="1" si="623"/>
        <v>1</v>
      </c>
      <c r="O7999" t="str">
        <f ca="1">VLOOKUP(N7999,gerencia!A$1:B$5,2,FALSE)</f>
        <v>Tecnologia</v>
      </c>
      <c r="P7999" t="s">
        <v>103</v>
      </c>
      <c r="Q7999">
        <v>3</v>
      </c>
      <c r="R7999">
        <v>98.5</v>
      </c>
      <c r="S7999">
        <v>509</v>
      </c>
    </row>
    <row r="8000" spans="1:19">
      <c r="A8000">
        <v>7999</v>
      </c>
      <c r="B8000">
        <f t="shared" ca="1" si="620"/>
        <v>2</v>
      </c>
      <c r="C8000" t="str">
        <f ca="1">VLOOKUP(B8000,cliente!A$1:B$7,2,FALSE)</f>
        <v>Benito de Paula</v>
      </c>
      <c r="D8000">
        <f t="shared" ca="1" si="621"/>
        <v>6</v>
      </c>
      <c r="E8000" t="str">
        <f ca="1">VLOOKUP(D8000,vendedor!A$1:B$13,2,FALSE)</f>
        <v>Rodrigo Machado</v>
      </c>
      <c r="F8000">
        <f t="shared" ca="1" si="622"/>
        <v>2</v>
      </c>
      <c r="G8000" t="str">
        <f ca="1">VLOOKUP(F8000,cidade!A$1:B$6,2,FALSE)</f>
        <v>Recife</v>
      </c>
      <c r="H8000">
        <v>23</v>
      </c>
      <c r="I8000" t="str">
        <f>VLOOKUP(H8000,produto!A$1:F$24,2,FALSE)</f>
        <v>Sofá</v>
      </c>
      <c r="J8000">
        <f>VLOOKUP(I8000,produto!B$1:G$24,4,FALSE)</f>
        <v>14</v>
      </c>
      <c r="K8000" t="str">
        <f>VLOOKUP(J8000,marca!A$1:B$15,2,FALSE)</f>
        <v>DA CASA</v>
      </c>
      <c r="L8000">
        <f t="shared" ca="1" si="624"/>
        <v>6</v>
      </c>
      <c r="M8000" t="str">
        <f ca="1">VLOOKUP(L8000,Departamento!A$1:C$8,2,FALSE)</f>
        <v>Eletrodomestico</v>
      </c>
      <c r="N8000">
        <f t="shared" ca="1" si="623"/>
        <v>1</v>
      </c>
      <c r="O8000" t="str">
        <f ca="1">VLOOKUP(N8000,gerencia!A$1:B$5,2,FALSE)</f>
        <v>Tecnologia</v>
      </c>
      <c r="P8000" t="s">
        <v>613</v>
      </c>
      <c r="Q8000">
        <v>3</v>
      </c>
      <c r="R8000">
        <v>300</v>
      </c>
      <c r="S8000">
        <v>463</v>
      </c>
    </row>
    <row r="8001" spans="1:19">
      <c r="A8001">
        <v>8000</v>
      </c>
      <c r="B8001">
        <f t="shared" ca="1" si="620"/>
        <v>2</v>
      </c>
      <c r="C8001" t="str">
        <f ca="1">VLOOKUP(B8001,cliente!A$1:B$7,2,FALSE)</f>
        <v>Benito de Paula</v>
      </c>
      <c r="D8001">
        <f t="shared" ca="1" si="621"/>
        <v>6</v>
      </c>
      <c r="E8001" t="str">
        <f ca="1">VLOOKUP(D8001,vendedor!A$1:B$13,2,FALSE)</f>
        <v>Rodrigo Machado</v>
      </c>
      <c r="F8001">
        <f t="shared" ca="1" si="622"/>
        <v>2</v>
      </c>
      <c r="G8001" t="str">
        <f ca="1">VLOOKUP(F8001,cidade!A$1:B$6,2,FALSE)</f>
        <v>Recife</v>
      </c>
      <c r="H8001">
        <v>20</v>
      </c>
      <c r="I8001" t="str">
        <f>VLOOKUP(H8001,produto!A$1:F$24,2,FALSE)</f>
        <v>Geladeira</v>
      </c>
      <c r="J8001">
        <f>VLOOKUP(I8001,produto!B$1:G$24,4,FALSE)</f>
        <v>12</v>
      </c>
      <c r="K8001" t="str">
        <f>VLOOKUP(J8001,marca!A$1:B$15,2,FALSE)</f>
        <v>ELETROLUX</v>
      </c>
      <c r="L8001">
        <f t="shared" ca="1" si="624"/>
        <v>5</v>
      </c>
      <c r="M8001" t="str">
        <f ca="1">VLOOKUP(L8001,Departamento!A$1:C$8,2,FALSE)</f>
        <v>Eletrónico</v>
      </c>
      <c r="N8001">
        <f t="shared" ca="1" si="623"/>
        <v>3</v>
      </c>
      <c r="O8001" t="str">
        <f ca="1">VLOOKUP(N8001,gerencia!A$1:B$5,2,FALSE)</f>
        <v>Eletro Eletrônico</v>
      </c>
      <c r="P8001" t="s">
        <v>324</v>
      </c>
      <c r="Q8001">
        <v>1</v>
      </c>
      <c r="R8001">
        <v>350</v>
      </c>
      <c r="S8001">
        <v>440</v>
      </c>
    </row>
    <row r="8002" spans="1:19">
      <c r="A8002">
        <v>8001</v>
      </c>
      <c r="B8002">
        <f t="shared" ca="1" si="620"/>
        <v>1</v>
      </c>
      <c r="C8002" t="str">
        <f ca="1">VLOOKUP(B8002,cliente!A$1:B$7,2,FALSE)</f>
        <v>João do Pulo</v>
      </c>
      <c r="D8002">
        <f t="shared" ca="1" si="621"/>
        <v>5</v>
      </c>
      <c r="E8002" t="str">
        <f ca="1">VLOOKUP(D8002,vendedor!A$1:B$13,2,FALSE)</f>
        <v>Maria Braga</v>
      </c>
      <c r="F8002">
        <f t="shared" ca="1" si="622"/>
        <v>4</v>
      </c>
      <c r="G8002" t="str">
        <f ca="1">VLOOKUP(F8002,cidade!A$1:B$6,2,FALSE)</f>
        <v>Rio de janeiro</v>
      </c>
      <c r="H8002">
        <v>19</v>
      </c>
      <c r="I8002" t="str">
        <f>VLOOKUP(H8002,produto!A$1:F$24,2,FALSE)</f>
        <v>Fogão</v>
      </c>
      <c r="J8002">
        <f>VLOOKUP(I8002,produto!B$1:G$24,4,FALSE)</f>
        <v>13</v>
      </c>
      <c r="K8002" t="str">
        <f>VLOOKUP(J8002,marca!A$1:B$15,2,FALSE)</f>
        <v>BRASTEMP</v>
      </c>
      <c r="L8002">
        <f t="shared" ca="1" si="624"/>
        <v>3</v>
      </c>
      <c r="M8002" t="str">
        <f ca="1">VLOOKUP(L8002,Departamento!A$1:C$8,2,FALSE)</f>
        <v>Papelaria</v>
      </c>
      <c r="N8002">
        <f t="shared" ca="1" si="623"/>
        <v>4</v>
      </c>
      <c r="O8002" t="str">
        <f ca="1">VLOOKUP(N8002,gerencia!A$1:B$5,2,FALSE)</f>
        <v>Casa e Decoração</v>
      </c>
      <c r="P8002" t="s">
        <v>318</v>
      </c>
      <c r="Q8002">
        <v>3</v>
      </c>
      <c r="R8002">
        <v>1500</v>
      </c>
      <c r="S8002">
        <v>1040</v>
      </c>
    </row>
    <row r="8003" spans="1:19">
      <c r="A8003">
        <v>8002</v>
      </c>
      <c r="B8003">
        <f t="shared" ref="B8003:B8066" ca="1" si="625">RANDBETWEEN(1,6)</f>
        <v>2</v>
      </c>
      <c r="C8003" t="str">
        <f ca="1">VLOOKUP(B8003,cliente!A$1:B$7,2,FALSE)</f>
        <v>Benito de Paula</v>
      </c>
      <c r="D8003">
        <f t="shared" ref="D8003:D8066" ca="1" si="626">RANDBETWEEN(1,12)</f>
        <v>3</v>
      </c>
      <c r="E8003" t="str">
        <f ca="1">VLOOKUP(D8003,vendedor!A$1:B$13,2,FALSE)</f>
        <v>Issac Palmeiras</v>
      </c>
      <c r="F8003">
        <f t="shared" ref="F8003:F8066" ca="1" si="627">RANDBETWEEN(1,5)</f>
        <v>2</v>
      </c>
      <c r="G8003" t="str">
        <f ca="1">VLOOKUP(F8003,cidade!A$1:B$6,2,FALSE)</f>
        <v>Recife</v>
      </c>
      <c r="H8003">
        <v>16</v>
      </c>
      <c r="I8003" t="str">
        <f>VLOOKUP(H8003,produto!A$1:F$24,2,FALSE)</f>
        <v>Perfume</v>
      </c>
      <c r="J8003">
        <f>VLOOKUP(I8003,produto!B$1:G$24,4,FALSE)</f>
        <v>11</v>
      </c>
      <c r="K8003" t="str">
        <f>VLOOKUP(J8003,marca!A$1:B$15,2,FALSE)</f>
        <v>PHILIPS</v>
      </c>
      <c r="L8003">
        <f t="shared" ca="1" si="624"/>
        <v>4</v>
      </c>
      <c r="M8003" t="str">
        <f ca="1">VLOOKUP(L8003,Departamento!A$1:C$8,2,FALSE)</f>
        <v>cosmético</v>
      </c>
      <c r="N8003">
        <f t="shared" ref="N8003:N8066" ca="1" si="628">RANDBETWEEN(1,4)</f>
        <v>2</v>
      </c>
      <c r="O8003" t="str">
        <f ca="1">VLOOKUP(N8003,gerencia!A$1:B$5,2,FALSE)</f>
        <v>papelaria/cosmético</v>
      </c>
      <c r="P8003" t="s">
        <v>635</v>
      </c>
      <c r="Q8003">
        <v>2</v>
      </c>
      <c r="R8003">
        <v>135</v>
      </c>
      <c r="S8003">
        <v>719</v>
      </c>
    </row>
    <row r="8004" spans="1:19">
      <c r="A8004">
        <v>8003</v>
      </c>
      <c r="B8004">
        <f t="shared" ca="1" si="625"/>
        <v>3</v>
      </c>
      <c r="C8004" t="str">
        <f ca="1">VLOOKUP(B8004,cliente!A$1:B$7,2,FALSE)</f>
        <v>Renato Russo</v>
      </c>
      <c r="D8004">
        <f t="shared" ca="1" si="626"/>
        <v>8</v>
      </c>
      <c r="E8004" t="str">
        <f ca="1">VLOOKUP(D8004,vendedor!A$1:B$13,2,FALSE)</f>
        <v>Márcia Brito</v>
      </c>
      <c r="F8004">
        <f t="shared" ca="1" si="627"/>
        <v>2</v>
      </c>
      <c r="G8004" t="str">
        <f ca="1">VLOOKUP(F8004,cidade!A$1:B$6,2,FALSE)</f>
        <v>Recife</v>
      </c>
      <c r="H8004">
        <v>15</v>
      </c>
      <c r="I8004" t="str">
        <f>VLOOKUP(H8004,produto!A$1:F$24,2,FALSE)</f>
        <v>Baton</v>
      </c>
      <c r="J8004">
        <f>VLOOKUP(I8004,produto!B$1:G$24,4,FALSE)</f>
        <v>10</v>
      </c>
      <c r="K8004" t="str">
        <f>VLOOKUP(J8004,marca!A$1:B$15,2,FALSE)</f>
        <v>BOTICARIO</v>
      </c>
      <c r="L8004">
        <f t="shared" ca="1" si="624"/>
        <v>3</v>
      </c>
      <c r="M8004" t="str">
        <f ca="1">VLOOKUP(L8004,Departamento!A$1:C$8,2,FALSE)</f>
        <v>Papelaria</v>
      </c>
      <c r="N8004">
        <f t="shared" ca="1" si="628"/>
        <v>1</v>
      </c>
      <c r="O8004" t="str">
        <f ca="1">VLOOKUP(N8004,gerencia!A$1:B$5,2,FALSE)</f>
        <v>Tecnologia</v>
      </c>
      <c r="P8004" t="s">
        <v>198</v>
      </c>
      <c r="Q8004">
        <v>1</v>
      </c>
      <c r="R8004">
        <v>98.5</v>
      </c>
      <c r="S8004">
        <v>1467</v>
      </c>
    </row>
    <row r="8005" spans="1:19">
      <c r="A8005">
        <v>8004</v>
      </c>
      <c r="B8005">
        <f t="shared" ca="1" si="625"/>
        <v>3</v>
      </c>
      <c r="C8005" t="str">
        <f ca="1">VLOOKUP(B8005,cliente!A$1:B$7,2,FALSE)</f>
        <v>Renato Russo</v>
      </c>
      <c r="D8005">
        <f t="shared" ca="1" si="626"/>
        <v>2</v>
      </c>
      <c r="E8005" t="str">
        <f ca="1">VLOOKUP(D8005,vendedor!A$1:B$13,2,FALSE)</f>
        <v>Márcio Barroso</v>
      </c>
      <c r="F8005">
        <f t="shared" ca="1" si="627"/>
        <v>1</v>
      </c>
      <c r="G8005" t="str">
        <f ca="1">VLOOKUP(F8005,cidade!A$1:B$6,2,FALSE)</f>
        <v>Salvador</v>
      </c>
      <c r="H8005">
        <v>9</v>
      </c>
      <c r="I8005" t="str">
        <f>VLOOKUP(H8005,produto!A$1:F$24,2,FALSE)</f>
        <v>Celular  8GB</v>
      </c>
      <c r="J8005">
        <f>VLOOKUP(I8005,produto!B$1:G$24,4,FALSE)</f>
        <v>8</v>
      </c>
      <c r="K8005" t="str">
        <f>VLOOKUP(J8005,marca!A$1:B$15,2,FALSE)</f>
        <v>FABER CASTELL</v>
      </c>
      <c r="L8005">
        <f t="shared" ca="1" si="624"/>
        <v>3</v>
      </c>
      <c r="M8005" t="str">
        <f ca="1">VLOOKUP(L8005,Departamento!A$1:C$8,2,FALSE)</f>
        <v>Papelaria</v>
      </c>
      <c r="N8005">
        <f t="shared" ca="1" si="628"/>
        <v>1</v>
      </c>
      <c r="O8005" t="str">
        <f ca="1">VLOOKUP(N8005,gerencia!A$1:B$5,2,FALSE)</f>
        <v>Tecnologia</v>
      </c>
      <c r="P8005" t="s">
        <v>36</v>
      </c>
      <c r="Q8005">
        <v>1</v>
      </c>
      <c r="R8005">
        <v>12.25</v>
      </c>
      <c r="S8005">
        <v>896</v>
      </c>
    </row>
    <row r="8006" spans="1:19">
      <c r="A8006">
        <v>8005</v>
      </c>
      <c r="B8006">
        <f t="shared" ca="1" si="625"/>
        <v>6</v>
      </c>
      <c r="C8006" t="str">
        <f ca="1">VLOOKUP(B8006,cliente!A$1:B$7,2,FALSE)</f>
        <v>Reginaldo Rossi</v>
      </c>
      <c r="D8006">
        <f t="shared" ca="1" si="626"/>
        <v>8</v>
      </c>
      <c r="E8006" t="str">
        <f ca="1">VLOOKUP(D8006,vendedor!A$1:B$13,2,FALSE)</f>
        <v>Márcia Brito</v>
      </c>
      <c r="F8006">
        <f t="shared" ca="1" si="627"/>
        <v>5</v>
      </c>
      <c r="G8006" t="str">
        <f ca="1">VLOOKUP(F8006,cidade!A$1:B$6,2,FALSE)</f>
        <v>Belo Horizonte</v>
      </c>
      <c r="H8006">
        <v>14</v>
      </c>
      <c r="I8006" t="str">
        <f>VLOOKUP(H8006,produto!A$1:F$24,2,FALSE)</f>
        <v>Classificador</v>
      </c>
      <c r="J8006">
        <f>VLOOKUP(I8006,produto!B$1:G$24,4,FALSE)</f>
        <v>9</v>
      </c>
      <c r="K8006" t="str">
        <f>VLOOKUP(J8006,marca!A$1:B$15,2,FALSE)</f>
        <v>AVON</v>
      </c>
      <c r="L8006">
        <f t="shared" ca="1" si="624"/>
        <v>1</v>
      </c>
      <c r="M8006" t="str">
        <f ca="1">VLOOKUP(L8006,Departamento!A$1:C$8,2,FALSE)</f>
        <v>Informática</v>
      </c>
      <c r="N8006">
        <f t="shared" ca="1" si="628"/>
        <v>4</v>
      </c>
      <c r="O8006" t="str">
        <f ca="1">VLOOKUP(N8006,gerencia!A$1:B$5,2,FALSE)</f>
        <v>Casa e Decoração</v>
      </c>
      <c r="P8006" t="s">
        <v>277</v>
      </c>
      <c r="Q8006">
        <v>3</v>
      </c>
      <c r="R8006">
        <v>25</v>
      </c>
      <c r="S8006">
        <v>266</v>
      </c>
    </row>
    <row r="8007" spans="1:19">
      <c r="A8007">
        <v>8006</v>
      </c>
      <c r="B8007">
        <f t="shared" ca="1" si="625"/>
        <v>5</v>
      </c>
      <c r="C8007" t="str">
        <f ca="1">VLOOKUP(B8007,cliente!A$1:B$7,2,FALSE)</f>
        <v>Edson Arantes</v>
      </c>
      <c r="D8007">
        <f t="shared" ca="1" si="626"/>
        <v>5</v>
      </c>
      <c r="E8007" t="str">
        <f ca="1">VLOOKUP(D8007,vendedor!A$1:B$13,2,FALSE)</f>
        <v>Maria Braga</v>
      </c>
      <c r="F8007">
        <f t="shared" ca="1" si="627"/>
        <v>5</v>
      </c>
      <c r="G8007" t="str">
        <f ca="1">VLOOKUP(F8007,cidade!A$1:B$6,2,FALSE)</f>
        <v>Belo Horizonte</v>
      </c>
      <c r="H8007">
        <v>11</v>
      </c>
      <c r="I8007" t="str">
        <f>VLOOKUP(H8007,produto!A$1:F$24,2,FALSE)</f>
        <v xml:space="preserve">Caneta </v>
      </c>
      <c r="J8007">
        <f>VLOOKUP(I8007,produto!B$1:G$24,4,FALSE)</f>
        <v>8</v>
      </c>
      <c r="K8007" t="str">
        <f>VLOOKUP(J8007,marca!A$1:B$15,2,FALSE)</f>
        <v>FABER CASTELL</v>
      </c>
      <c r="L8007">
        <f t="shared" ref="L8007:L8070" ca="1" si="629">RANDBETWEEN(1,6)</f>
        <v>1</v>
      </c>
      <c r="M8007" t="str">
        <f ca="1">VLOOKUP(L8007,Departamento!A$1:C$8,2,FALSE)</f>
        <v>Informática</v>
      </c>
      <c r="N8007">
        <f t="shared" ca="1" si="628"/>
        <v>1</v>
      </c>
      <c r="O8007" t="str">
        <f ca="1">VLOOKUP(N8007,gerencia!A$1:B$5,2,FALSE)</f>
        <v>Tecnologia</v>
      </c>
      <c r="P8007" t="s">
        <v>349</v>
      </c>
      <c r="Q8007">
        <v>2</v>
      </c>
      <c r="R8007">
        <v>0.5</v>
      </c>
      <c r="S8007">
        <v>229</v>
      </c>
    </row>
    <row r="8008" spans="1:19">
      <c r="A8008">
        <v>8007</v>
      </c>
      <c r="B8008">
        <f t="shared" ca="1" si="625"/>
        <v>1</v>
      </c>
      <c r="C8008" t="str">
        <f ca="1">VLOOKUP(B8008,cliente!A$1:B$7,2,FALSE)</f>
        <v>João do Pulo</v>
      </c>
      <c r="D8008">
        <f t="shared" ca="1" si="626"/>
        <v>9</v>
      </c>
      <c r="E8008" t="str">
        <f ca="1">VLOOKUP(D8008,vendedor!A$1:B$13,2,FALSE)</f>
        <v>Diego Santos</v>
      </c>
      <c r="F8008">
        <f t="shared" ca="1" si="627"/>
        <v>5</v>
      </c>
      <c r="G8008" t="str">
        <f ca="1">VLOOKUP(F8008,cidade!A$1:B$6,2,FALSE)</f>
        <v>Belo Horizonte</v>
      </c>
      <c r="H8008">
        <v>17</v>
      </c>
      <c r="I8008" t="str">
        <f>VLOOKUP(H8008,produto!A$1:F$24,2,FALSE)</f>
        <v>Aparalho de Barbear Elétrico</v>
      </c>
      <c r="J8008">
        <f>VLOOKUP(I8008,produto!B$1:G$24,4,FALSE)</f>
        <v>2</v>
      </c>
      <c r="K8008" t="str">
        <f>VLOOKUP(J8008,marca!A$1:B$15,2,FALSE)</f>
        <v>MICROSOFT</v>
      </c>
      <c r="L8008">
        <f t="shared" ca="1" si="629"/>
        <v>4</v>
      </c>
      <c r="M8008" t="str">
        <f ca="1">VLOOKUP(L8008,Departamento!A$1:C$8,2,FALSE)</f>
        <v>cosmético</v>
      </c>
      <c r="N8008">
        <f t="shared" ca="1" si="628"/>
        <v>3</v>
      </c>
      <c r="O8008" t="str">
        <f ca="1">VLOOKUP(N8008,gerencia!A$1:B$5,2,FALSE)</f>
        <v>Eletro Eletrônico</v>
      </c>
      <c r="P8008" t="s">
        <v>269</v>
      </c>
      <c r="Q8008">
        <v>3</v>
      </c>
      <c r="R8008">
        <v>1075</v>
      </c>
      <c r="S8008">
        <v>1116</v>
      </c>
    </row>
    <row r="8009" spans="1:19">
      <c r="A8009">
        <v>8008</v>
      </c>
      <c r="B8009">
        <f t="shared" ca="1" si="625"/>
        <v>3</v>
      </c>
      <c r="C8009" t="str">
        <f ca="1">VLOOKUP(B8009,cliente!A$1:B$7,2,FALSE)</f>
        <v>Renato Russo</v>
      </c>
      <c r="D8009">
        <f t="shared" ca="1" si="626"/>
        <v>5</v>
      </c>
      <c r="E8009" t="str">
        <f ca="1">VLOOKUP(D8009,vendedor!A$1:B$13,2,FALSE)</f>
        <v>Maria Braga</v>
      </c>
      <c r="F8009">
        <f t="shared" ca="1" si="627"/>
        <v>1</v>
      </c>
      <c r="G8009" t="str">
        <f ca="1">VLOOKUP(F8009,cidade!A$1:B$6,2,FALSE)</f>
        <v>Salvador</v>
      </c>
      <c r="H8009">
        <v>13</v>
      </c>
      <c r="I8009" t="str">
        <f>VLOOKUP(H8009,produto!A$1:F$24,2,FALSE)</f>
        <v>Estojo</v>
      </c>
      <c r="J8009">
        <f>VLOOKUP(I8009,produto!B$1:G$24,4,FALSE)</f>
        <v>7</v>
      </c>
      <c r="K8009" t="str">
        <f>VLOOKUP(J8009,marca!A$1:B$15,2,FALSE)</f>
        <v>TILIBRA</v>
      </c>
      <c r="L8009">
        <f t="shared" ca="1" si="629"/>
        <v>1</v>
      </c>
      <c r="M8009" t="str">
        <f ca="1">VLOOKUP(L8009,Departamento!A$1:C$8,2,FALSE)</f>
        <v>Informática</v>
      </c>
      <c r="N8009">
        <f t="shared" ca="1" si="628"/>
        <v>4</v>
      </c>
      <c r="O8009" t="str">
        <f ca="1">VLOOKUP(N8009,gerencia!A$1:B$5,2,FALSE)</f>
        <v>Casa e Decoração</v>
      </c>
      <c r="P8009" t="s">
        <v>553</v>
      </c>
      <c r="Q8009">
        <v>3</v>
      </c>
      <c r="R8009">
        <v>3.2</v>
      </c>
      <c r="S8009">
        <v>523</v>
      </c>
    </row>
    <row r="8010" spans="1:19">
      <c r="A8010">
        <v>8009</v>
      </c>
      <c r="B8010">
        <f t="shared" ca="1" si="625"/>
        <v>1</v>
      </c>
      <c r="C8010" t="str">
        <f ca="1">VLOOKUP(B8010,cliente!A$1:B$7,2,FALSE)</f>
        <v>João do Pulo</v>
      </c>
      <c r="D8010">
        <f t="shared" ca="1" si="626"/>
        <v>1</v>
      </c>
      <c r="E8010" t="str">
        <f ca="1">VLOOKUP(D8010,vendedor!A$1:B$13,2,FALSE)</f>
        <v>Claudio Silva</v>
      </c>
      <c r="F8010">
        <f t="shared" ca="1" si="627"/>
        <v>2</v>
      </c>
      <c r="G8010" t="str">
        <f ca="1">VLOOKUP(F8010,cidade!A$1:B$6,2,FALSE)</f>
        <v>Recife</v>
      </c>
      <c r="H8010">
        <v>21</v>
      </c>
      <c r="I8010" t="str">
        <f>VLOOKUP(H8010,produto!A$1:F$24,2,FALSE)</f>
        <v>microondas</v>
      </c>
      <c r="J8010">
        <f>VLOOKUP(I8010,produto!B$1:G$24,4,FALSE)</f>
        <v>14</v>
      </c>
      <c r="K8010" t="str">
        <f>VLOOKUP(J8010,marca!A$1:B$15,2,FALSE)</f>
        <v>DA CASA</v>
      </c>
      <c r="L8010">
        <f t="shared" ca="1" si="629"/>
        <v>6</v>
      </c>
      <c r="M8010" t="str">
        <f ca="1">VLOOKUP(L8010,Departamento!A$1:C$8,2,FALSE)</f>
        <v>Eletrodomestico</v>
      </c>
      <c r="N8010">
        <f t="shared" ca="1" si="628"/>
        <v>2</v>
      </c>
      <c r="O8010" t="str">
        <f ca="1">VLOOKUP(N8010,gerencia!A$1:B$5,2,FALSE)</f>
        <v>papelaria/cosmético</v>
      </c>
      <c r="P8010" t="s">
        <v>70</v>
      </c>
      <c r="Q8010">
        <v>1</v>
      </c>
      <c r="R8010">
        <v>2100</v>
      </c>
      <c r="S8010">
        <v>834</v>
      </c>
    </row>
    <row r="8011" spans="1:19">
      <c r="A8011">
        <v>8010</v>
      </c>
      <c r="B8011">
        <f t="shared" ca="1" si="625"/>
        <v>3</v>
      </c>
      <c r="C8011" t="str">
        <f ca="1">VLOOKUP(B8011,cliente!A$1:B$7,2,FALSE)</f>
        <v>Renato Russo</v>
      </c>
      <c r="D8011">
        <f t="shared" ca="1" si="626"/>
        <v>6</v>
      </c>
      <c r="E8011" t="str">
        <f ca="1">VLOOKUP(D8011,vendedor!A$1:B$13,2,FALSE)</f>
        <v>Rodrigo Machado</v>
      </c>
      <c r="F8011">
        <f t="shared" ca="1" si="627"/>
        <v>1</v>
      </c>
      <c r="G8011" t="str">
        <f ca="1">VLOOKUP(F8011,cidade!A$1:B$6,2,FALSE)</f>
        <v>Salvador</v>
      </c>
      <c r="H8011">
        <v>7</v>
      </c>
      <c r="I8011" t="str">
        <f>VLOOKUP(H8011,produto!A$1:F$24,2,FALSE)</f>
        <v>Celular 4Gb</v>
      </c>
      <c r="J8011">
        <f>VLOOKUP(I8011,produto!B$1:G$24,4,FALSE)</f>
        <v>5</v>
      </c>
      <c r="K8011" t="str">
        <f>VLOOKUP(J8011,marca!A$1:B$15,2,FALSE)</f>
        <v>SAMSUNG</v>
      </c>
      <c r="L8011">
        <f t="shared" ca="1" si="629"/>
        <v>3</v>
      </c>
      <c r="M8011" t="str">
        <f ca="1">VLOOKUP(L8011,Departamento!A$1:C$8,2,FALSE)</f>
        <v>Papelaria</v>
      </c>
      <c r="N8011">
        <f t="shared" ca="1" si="628"/>
        <v>1</v>
      </c>
      <c r="O8011" t="str">
        <f ca="1">VLOOKUP(N8011,gerencia!A$1:B$5,2,FALSE)</f>
        <v>Tecnologia</v>
      </c>
      <c r="P8011" t="s">
        <v>175</v>
      </c>
      <c r="Q8011">
        <v>1</v>
      </c>
      <c r="R8011">
        <v>52.9</v>
      </c>
      <c r="S8011">
        <v>932</v>
      </c>
    </row>
    <row r="8012" spans="1:19">
      <c r="A8012">
        <v>8011</v>
      </c>
      <c r="B8012">
        <f t="shared" ca="1" si="625"/>
        <v>6</v>
      </c>
      <c r="C8012" t="str">
        <f ca="1">VLOOKUP(B8012,cliente!A$1:B$7,2,FALSE)</f>
        <v>Reginaldo Rossi</v>
      </c>
      <c r="D8012">
        <f t="shared" ca="1" si="626"/>
        <v>3</v>
      </c>
      <c r="E8012" t="str">
        <f ca="1">VLOOKUP(D8012,vendedor!A$1:B$13,2,FALSE)</f>
        <v>Issac Palmeiras</v>
      </c>
      <c r="F8012">
        <f t="shared" ca="1" si="627"/>
        <v>5</v>
      </c>
      <c r="G8012" t="str">
        <f ca="1">VLOOKUP(F8012,cidade!A$1:B$6,2,FALSE)</f>
        <v>Belo Horizonte</v>
      </c>
      <c r="H8012">
        <v>12</v>
      </c>
      <c r="I8012" t="str">
        <f>VLOOKUP(H8012,produto!A$1:F$24,2,FALSE)</f>
        <v>Borracha</v>
      </c>
      <c r="J8012">
        <f>VLOOKUP(I8012,produto!B$1:G$24,4,FALSE)</f>
        <v>7</v>
      </c>
      <c r="K8012" t="str">
        <f>VLOOKUP(J8012,marca!A$1:B$15,2,FALSE)</f>
        <v>TILIBRA</v>
      </c>
      <c r="L8012">
        <f t="shared" ca="1" si="629"/>
        <v>1</v>
      </c>
      <c r="M8012" t="str">
        <f ca="1">VLOOKUP(L8012,Departamento!A$1:C$8,2,FALSE)</f>
        <v>Informática</v>
      </c>
      <c r="N8012">
        <f t="shared" ca="1" si="628"/>
        <v>2</v>
      </c>
      <c r="O8012" t="str">
        <f ca="1">VLOOKUP(N8012,gerencia!A$1:B$5,2,FALSE)</f>
        <v>papelaria/cosmético</v>
      </c>
      <c r="P8012" t="s">
        <v>315</v>
      </c>
      <c r="Q8012">
        <v>2</v>
      </c>
      <c r="R8012">
        <v>5.3</v>
      </c>
      <c r="S8012">
        <v>9</v>
      </c>
    </row>
    <row r="8013" spans="1:19">
      <c r="A8013">
        <v>8012</v>
      </c>
      <c r="B8013">
        <f t="shared" ca="1" si="625"/>
        <v>1</v>
      </c>
      <c r="C8013" t="str">
        <f ca="1">VLOOKUP(B8013,cliente!A$1:B$7,2,FALSE)</f>
        <v>João do Pulo</v>
      </c>
      <c r="D8013">
        <f t="shared" ca="1" si="626"/>
        <v>7</v>
      </c>
      <c r="E8013" t="str">
        <f ca="1">VLOOKUP(D8013,vendedor!A$1:B$13,2,FALSE)</f>
        <v>João Oliveira</v>
      </c>
      <c r="F8013">
        <f t="shared" ca="1" si="627"/>
        <v>1</v>
      </c>
      <c r="G8013" t="str">
        <f ca="1">VLOOKUP(F8013,cidade!A$1:B$6,2,FALSE)</f>
        <v>Salvador</v>
      </c>
      <c r="H8013">
        <v>12</v>
      </c>
      <c r="I8013" t="str">
        <f>VLOOKUP(H8013,produto!A$1:F$24,2,FALSE)</f>
        <v>Borracha</v>
      </c>
      <c r="J8013">
        <f>VLOOKUP(I8013,produto!B$1:G$24,4,FALSE)</f>
        <v>7</v>
      </c>
      <c r="K8013" t="str">
        <f>VLOOKUP(J8013,marca!A$1:B$15,2,FALSE)</f>
        <v>TILIBRA</v>
      </c>
      <c r="L8013">
        <f t="shared" ca="1" si="629"/>
        <v>2</v>
      </c>
      <c r="M8013" t="str">
        <f ca="1">VLOOKUP(L8013,Departamento!A$1:C$8,2,FALSE)</f>
        <v>Telefonia</v>
      </c>
      <c r="N8013">
        <f t="shared" ca="1" si="628"/>
        <v>1</v>
      </c>
      <c r="O8013" t="str">
        <f ca="1">VLOOKUP(N8013,gerencia!A$1:B$5,2,FALSE)</f>
        <v>Tecnologia</v>
      </c>
      <c r="P8013" t="s">
        <v>230</v>
      </c>
      <c r="Q8013">
        <v>2</v>
      </c>
      <c r="R8013">
        <v>5.3</v>
      </c>
      <c r="S8013">
        <v>1457</v>
      </c>
    </row>
    <row r="8014" spans="1:19">
      <c r="A8014">
        <v>8013</v>
      </c>
      <c r="B8014">
        <f t="shared" ca="1" si="625"/>
        <v>1</v>
      </c>
      <c r="C8014" t="str">
        <f ca="1">VLOOKUP(B8014,cliente!A$1:B$7,2,FALSE)</f>
        <v>João do Pulo</v>
      </c>
      <c r="D8014">
        <f t="shared" ca="1" si="626"/>
        <v>3</v>
      </c>
      <c r="E8014" t="str">
        <f ca="1">VLOOKUP(D8014,vendedor!A$1:B$13,2,FALSE)</f>
        <v>Issac Palmeiras</v>
      </c>
      <c r="F8014">
        <f t="shared" ca="1" si="627"/>
        <v>3</v>
      </c>
      <c r="G8014" t="str">
        <f ca="1">VLOOKUP(F8014,cidade!A$1:B$6,2,FALSE)</f>
        <v>São Paulo</v>
      </c>
      <c r="H8014">
        <v>16</v>
      </c>
      <c r="I8014" t="str">
        <f>VLOOKUP(H8014,produto!A$1:F$24,2,FALSE)</f>
        <v>Perfume</v>
      </c>
      <c r="J8014">
        <f>VLOOKUP(I8014,produto!B$1:G$24,4,FALSE)</f>
        <v>11</v>
      </c>
      <c r="K8014" t="str">
        <f>VLOOKUP(J8014,marca!A$1:B$15,2,FALSE)</f>
        <v>PHILIPS</v>
      </c>
      <c r="L8014">
        <f t="shared" ca="1" si="629"/>
        <v>5</v>
      </c>
      <c r="M8014" t="str">
        <f ca="1">VLOOKUP(L8014,Departamento!A$1:C$8,2,FALSE)</f>
        <v>Eletrónico</v>
      </c>
      <c r="N8014">
        <f t="shared" ca="1" si="628"/>
        <v>3</v>
      </c>
      <c r="O8014" t="str">
        <f ca="1">VLOOKUP(N8014,gerencia!A$1:B$5,2,FALSE)</f>
        <v>Eletro Eletrônico</v>
      </c>
      <c r="P8014" t="s">
        <v>666</v>
      </c>
      <c r="Q8014">
        <v>3</v>
      </c>
      <c r="R8014">
        <v>135</v>
      </c>
      <c r="S8014">
        <v>1229</v>
      </c>
    </row>
    <row r="8015" spans="1:19">
      <c r="A8015">
        <v>8014</v>
      </c>
      <c r="B8015">
        <f t="shared" ca="1" si="625"/>
        <v>6</v>
      </c>
      <c r="C8015" t="str">
        <f ca="1">VLOOKUP(B8015,cliente!A$1:B$7,2,FALSE)</f>
        <v>Reginaldo Rossi</v>
      </c>
      <c r="D8015">
        <f t="shared" ca="1" si="626"/>
        <v>7</v>
      </c>
      <c r="E8015" t="str">
        <f ca="1">VLOOKUP(D8015,vendedor!A$1:B$13,2,FALSE)</f>
        <v>João Oliveira</v>
      </c>
      <c r="F8015">
        <f t="shared" ca="1" si="627"/>
        <v>5</v>
      </c>
      <c r="G8015" t="str">
        <f ca="1">VLOOKUP(F8015,cidade!A$1:B$6,2,FALSE)</f>
        <v>Belo Horizonte</v>
      </c>
      <c r="H8015">
        <v>8</v>
      </c>
      <c r="I8015" t="str">
        <f>VLOOKUP(H8015,produto!A$1:F$24,2,FALSE)</f>
        <v>Telefone Sem Fio</v>
      </c>
      <c r="J8015">
        <f>VLOOKUP(I8015,produto!B$1:G$24,4,FALSE)</f>
        <v>5</v>
      </c>
      <c r="K8015" t="str">
        <f>VLOOKUP(J8015,marca!A$1:B$15,2,FALSE)</f>
        <v>SAMSUNG</v>
      </c>
      <c r="L8015">
        <f t="shared" ca="1" si="629"/>
        <v>6</v>
      </c>
      <c r="M8015" t="str">
        <f ca="1">VLOOKUP(L8015,Departamento!A$1:C$8,2,FALSE)</f>
        <v>Eletrodomestico</v>
      </c>
      <c r="N8015">
        <f t="shared" ca="1" si="628"/>
        <v>3</v>
      </c>
      <c r="O8015" t="str">
        <f ca="1">VLOOKUP(N8015,gerencia!A$1:B$5,2,FALSE)</f>
        <v>Eletro Eletrônico</v>
      </c>
      <c r="P8015" t="s">
        <v>176</v>
      </c>
      <c r="Q8015">
        <v>3</v>
      </c>
      <c r="R8015">
        <v>875</v>
      </c>
      <c r="S8015">
        <v>983</v>
      </c>
    </row>
    <row r="8016" spans="1:19">
      <c r="A8016">
        <v>8015</v>
      </c>
      <c r="B8016">
        <f t="shared" ca="1" si="625"/>
        <v>5</v>
      </c>
      <c r="C8016" t="str">
        <f ca="1">VLOOKUP(B8016,cliente!A$1:B$7,2,FALSE)</f>
        <v>Edson Arantes</v>
      </c>
      <c r="D8016">
        <f t="shared" ca="1" si="626"/>
        <v>2</v>
      </c>
      <c r="E8016" t="str">
        <f ca="1">VLOOKUP(D8016,vendedor!A$1:B$13,2,FALSE)</f>
        <v>Márcio Barroso</v>
      </c>
      <c r="F8016">
        <f t="shared" ca="1" si="627"/>
        <v>3</v>
      </c>
      <c r="G8016" t="str">
        <f ca="1">VLOOKUP(F8016,cidade!A$1:B$6,2,FALSE)</f>
        <v>São Paulo</v>
      </c>
      <c r="H8016">
        <v>6</v>
      </c>
      <c r="I8016" t="str">
        <f>VLOOKUP(H8016,produto!A$1:F$24,2,FALSE)</f>
        <v xml:space="preserve">Notebook </v>
      </c>
      <c r="J8016">
        <f>VLOOKUP(I8016,produto!B$1:G$24,4,FALSE)</f>
        <v>5</v>
      </c>
      <c r="K8016" t="str">
        <f>VLOOKUP(J8016,marca!A$1:B$15,2,FALSE)</f>
        <v>SAMSUNG</v>
      </c>
      <c r="L8016">
        <f t="shared" ca="1" si="629"/>
        <v>2</v>
      </c>
      <c r="M8016" t="str">
        <f ca="1">VLOOKUP(L8016,Departamento!A$1:C$8,2,FALSE)</f>
        <v>Telefonia</v>
      </c>
      <c r="N8016">
        <f t="shared" ca="1" si="628"/>
        <v>4</v>
      </c>
      <c r="O8016" t="str">
        <f ca="1">VLOOKUP(N8016,gerencia!A$1:B$5,2,FALSE)</f>
        <v>Casa e Decoração</v>
      </c>
      <c r="P8016" t="s">
        <v>295</v>
      </c>
      <c r="Q8016">
        <v>3</v>
      </c>
      <c r="R8016">
        <v>550</v>
      </c>
      <c r="S8016">
        <v>1490</v>
      </c>
    </row>
    <row r="8017" spans="1:19">
      <c r="A8017">
        <v>8016</v>
      </c>
      <c r="B8017">
        <f t="shared" ca="1" si="625"/>
        <v>5</v>
      </c>
      <c r="C8017" t="str">
        <f ca="1">VLOOKUP(B8017,cliente!A$1:B$7,2,FALSE)</f>
        <v>Edson Arantes</v>
      </c>
      <c r="D8017">
        <f t="shared" ca="1" si="626"/>
        <v>1</v>
      </c>
      <c r="E8017" t="str">
        <f ca="1">VLOOKUP(D8017,vendedor!A$1:B$13,2,FALSE)</f>
        <v>Claudio Silva</v>
      </c>
      <c r="F8017">
        <f t="shared" ca="1" si="627"/>
        <v>5</v>
      </c>
      <c r="G8017" t="str">
        <f ca="1">VLOOKUP(F8017,cidade!A$1:B$6,2,FALSE)</f>
        <v>Belo Horizonte</v>
      </c>
      <c r="H8017">
        <v>6</v>
      </c>
      <c r="I8017" t="str">
        <f>VLOOKUP(H8017,produto!A$1:F$24,2,FALSE)</f>
        <v xml:space="preserve">Notebook </v>
      </c>
      <c r="J8017">
        <f>VLOOKUP(I8017,produto!B$1:G$24,4,FALSE)</f>
        <v>5</v>
      </c>
      <c r="K8017" t="str">
        <f>VLOOKUP(J8017,marca!A$1:B$15,2,FALSE)</f>
        <v>SAMSUNG</v>
      </c>
      <c r="L8017">
        <f t="shared" ca="1" si="629"/>
        <v>4</v>
      </c>
      <c r="M8017" t="str">
        <f ca="1">VLOOKUP(L8017,Departamento!A$1:C$8,2,FALSE)</f>
        <v>cosmético</v>
      </c>
      <c r="N8017">
        <f t="shared" ca="1" si="628"/>
        <v>4</v>
      </c>
      <c r="O8017" t="str">
        <f ca="1">VLOOKUP(N8017,gerencia!A$1:B$5,2,FALSE)</f>
        <v>Casa e Decoração</v>
      </c>
      <c r="P8017" t="s">
        <v>527</v>
      </c>
      <c r="Q8017">
        <v>1</v>
      </c>
      <c r="R8017">
        <v>550</v>
      </c>
      <c r="S8017">
        <v>1035</v>
      </c>
    </row>
    <row r="8018" spans="1:19">
      <c r="A8018">
        <v>8017</v>
      </c>
      <c r="B8018">
        <f t="shared" ca="1" si="625"/>
        <v>1</v>
      </c>
      <c r="C8018" t="str">
        <f ca="1">VLOOKUP(B8018,cliente!A$1:B$7,2,FALSE)</f>
        <v>João do Pulo</v>
      </c>
      <c r="D8018">
        <f t="shared" ca="1" si="626"/>
        <v>8</v>
      </c>
      <c r="E8018" t="str">
        <f ca="1">VLOOKUP(D8018,vendedor!A$1:B$13,2,FALSE)</f>
        <v>Márcia Brito</v>
      </c>
      <c r="F8018">
        <f t="shared" ca="1" si="627"/>
        <v>2</v>
      </c>
      <c r="G8018" t="str">
        <f ca="1">VLOOKUP(F8018,cidade!A$1:B$6,2,FALSE)</f>
        <v>Recife</v>
      </c>
      <c r="H8018">
        <v>4</v>
      </c>
      <c r="I8018" t="str">
        <f>VLOOKUP(H8018,produto!A$1:F$24,2,FALSE)</f>
        <v>Monitor</v>
      </c>
      <c r="J8018">
        <f>VLOOKUP(I8018,produto!B$1:G$24,4,FALSE)</f>
        <v>4</v>
      </c>
      <c r="K8018" t="str">
        <f>VLOOKUP(J8018,marca!A$1:B$15,2,FALSE)</f>
        <v>IBM</v>
      </c>
      <c r="L8018">
        <f t="shared" ca="1" si="629"/>
        <v>4</v>
      </c>
      <c r="M8018" t="str">
        <f ca="1">VLOOKUP(L8018,Departamento!A$1:C$8,2,FALSE)</f>
        <v>cosmético</v>
      </c>
      <c r="N8018">
        <f t="shared" ca="1" si="628"/>
        <v>2</v>
      </c>
      <c r="O8018" t="str">
        <f ca="1">VLOOKUP(N8018,gerencia!A$1:B$5,2,FALSE)</f>
        <v>papelaria/cosmético</v>
      </c>
      <c r="P8018" t="s">
        <v>74</v>
      </c>
      <c r="Q8018">
        <v>2</v>
      </c>
      <c r="R8018">
        <v>1300</v>
      </c>
      <c r="S8018">
        <v>389</v>
      </c>
    </row>
    <row r="8019" spans="1:19">
      <c r="A8019">
        <v>8018</v>
      </c>
      <c r="B8019">
        <f t="shared" ca="1" si="625"/>
        <v>5</v>
      </c>
      <c r="C8019" t="str">
        <f ca="1">VLOOKUP(B8019,cliente!A$1:B$7,2,FALSE)</f>
        <v>Edson Arantes</v>
      </c>
      <c r="D8019">
        <f t="shared" ca="1" si="626"/>
        <v>8</v>
      </c>
      <c r="E8019" t="str">
        <f ca="1">VLOOKUP(D8019,vendedor!A$1:B$13,2,FALSE)</f>
        <v>Márcia Brito</v>
      </c>
      <c r="F8019">
        <f t="shared" ca="1" si="627"/>
        <v>5</v>
      </c>
      <c r="G8019" t="str">
        <f ca="1">VLOOKUP(F8019,cidade!A$1:B$6,2,FALSE)</f>
        <v>Belo Horizonte</v>
      </c>
      <c r="H8019">
        <v>1</v>
      </c>
      <c r="I8019" t="str">
        <f>VLOOKUP(H8019,produto!A$1:F$24,2,FALSE)</f>
        <v>TV</v>
      </c>
      <c r="J8019">
        <f>VLOOKUP(I8019,produto!B$1:G$24,4,FALSE)</f>
        <v>3</v>
      </c>
      <c r="K8019" t="str">
        <f>VLOOKUP(J8019,marca!A$1:B$15,2,FALSE)</f>
        <v>DELL</v>
      </c>
      <c r="L8019">
        <f t="shared" ca="1" si="629"/>
        <v>6</v>
      </c>
      <c r="M8019" t="str">
        <f ca="1">VLOOKUP(L8019,Departamento!A$1:C$8,2,FALSE)</f>
        <v>Eletrodomestico</v>
      </c>
      <c r="N8019">
        <f t="shared" ca="1" si="628"/>
        <v>2</v>
      </c>
      <c r="O8019" t="str">
        <f ca="1">VLOOKUP(N8019,gerencia!A$1:B$5,2,FALSE)</f>
        <v>papelaria/cosmético</v>
      </c>
      <c r="P8019" t="s">
        <v>249</v>
      </c>
      <c r="Q8019">
        <v>2</v>
      </c>
      <c r="R8019">
        <v>25.15</v>
      </c>
      <c r="S8019">
        <v>196</v>
      </c>
    </row>
    <row r="8020" spans="1:19">
      <c r="A8020">
        <v>8019</v>
      </c>
      <c r="B8020">
        <f t="shared" ca="1" si="625"/>
        <v>5</v>
      </c>
      <c r="C8020" t="str">
        <f ca="1">VLOOKUP(B8020,cliente!A$1:B$7,2,FALSE)</f>
        <v>Edson Arantes</v>
      </c>
      <c r="D8020">
        <f t="shared" ca="1" si="626"/>
        <v>2</v>
      </c>
      <c r="E8020" t="str">
        <f ca="1">VLOOKUP(D8020,vendedor!A$1:B$13,2,FALSE)</f>
        <v>Márcio Barroso</v>
      </c>
      <c r="F8020">
        <f t="shared" ca="1" si="627"/>
        <v>4</v>
      </c>
      <c r="G8020" t="str">
        <f ca="1">VLOOKUP(F8020,cidade!A$1:B$6,2,FALSE)</f>
        <v>Rio de janeiro</v>
      </c>
      <c r="H8020">
        <v>11</v>
      </c>
      <c r="I8020" t="str">
        <f>VLOOKUP(H8020,produto!A$1:F$24,2,FALSE)</f>
        <v xml:space="preserve">Caneta </v>
      </c>
      <c r="J8020">
        <f>VLOOKUP(I8020,produto!B$1:G$24,4,FALSE)</f>
        <v>8</v>
      </c>
      <c r="K8020" t="str">
        <f>VLOOKUP(J8020,marca!A$1:B$15,2,FALSE)</f>
        <v>FABER CASTELL</v>
      </c>
      <c r="L8020">
        <f t="shared" ca="1" si="629"/>
        <v>2</v>
      </c>
      <c r="M8020" t="str">
        <f ca="1">VLOOKUP(L8020,Departamento!A$1:C$8,2,FALSE)</f>
        <v>Telefonia</v>
      </c>
      <c r="N8020">
        <f t="shared" ca="1" si="628"/>
        <v>1</v>
      </c>
      <c r="O8020" t="str">
        <f ca="1">VLOOKUP(N8020,gerencia!A$1:B$5,2,FALSE)</f>
        <v>Tecnologia</v>
      </c>
      <c r="P8020" t="s">
        <v>474</v>
      </c>
      <c r="Q8020">
        <v>2</v>
      </c>
      <c r="R8020">
        <v>0.5</v>
      </c>
      <c r="S8020">
        <v>191</v>
      </c>
    </row>
    <row r="8021" spans="1:19">
      <c r="A8021">
        <v>8020</v>
      </c>
      <c r="B8021">
        <f t="shared" ca="1" si="625"/>
        <v>4</v>
      </c>
      <c r="C8021" t="str">
        <f ca="1">VLOOKUP(B8021,cliente!A$1:B$7,2,FALSE)</f>
        <v>Tom Jobim</v>
      </c>
      <c r="D8021">
        <f t="shared" ca="1" si="626"/>
        <v>3</v>
      </c>
      <c r="E8021" t="str">
        <f ca="1">VLOOKUP(D8021,vendedor!A$1:B$13,2,FALSE)</f>
        <v>Issac Palmeiras</v>
      </c>
      <c r="F8021">
        <f t="shared" ca="1" si="627"/>
        <v>3</v>
      </c>
      <c r="G8021" t="str">
        <f ca="1">VLOOKUP(F8021,cidade!A$1:B$6,2,FALSE)</f>
        <v>São Paulo</v>
      </c>
      <c r="H8021">
        <v>14</v>
      </c>
      <c r="I8021" t="str">
        <f>VLOOKUP(H8021,produto!A$1:F$24,2,FALSE)</f>
        <v>Classificador</v>
      </c>
      <c r="J8021">
        <f>VLOOKUP(I8021,produto!B$1:G$24,4,FALSE)</f>
        <v>9</v>
      </c>
      <c r="K8021" t="str">
        <f>VLOOKUP(J8021,marca!A$1:B$15,2,FALSE)</f>
        <v>AVON</v>
      </c>
      <c r="L8021">
        <f t="shared" ca="1" si="629"/>
        <v>6</v>
      </c>
      <c r="M8021" t="str">
        <f ca="1">VLOOKUP(L8021,Departamento!A$1:C$8,2,FALSE)</f>
        <v>Eletrodomestico</v>
      </c>
      <c r="N8021">
        <f t="shared" ca="1" si="628"/>
        <v>1</v>
      </c>
      <c r="O8021" t="str">
        <f ca="1">VLOOKUP(N8021,gerencia!A$1:B$5,2,FALSE)</f>
        <v>Tecnologia</v>
      </c>
      <c r="P8021" t="s">
        <v>335</v>
      </c>
      <c r="Q8021">
        <v>2</v>
      </c>
      <c r="R8021">
        <v>25</v>
      </c>
      <c r="S8021">
        <v>182</v>
      </c>
    </row>
    <row r="8022" spans="1:19">
      <c r="A8022">
        <v>8021</v>
      </c>
      <c r="B8022">
        <f t="shared" ca="1" si="625"/>
        <v>1</v>
      </c>
      <c r="C8022" t="str">
        <f ca="1">VLOOKUP(B8022,cliente!A$1:B$7,2,FALSE)</f>
        <v>João do Pulo</v>
      </c>
      <c r="D8022">
        <f t="shared" ca="1" si="626"/>
        <v>3</v>
      </c>
      <c r="E8022" t="str">
        <f ca="1">VLOOKUP(D8022,vendedor!A$1:B$13,2,FALSE)</f>
        <v>Issac Palmeiras</v>
      </c>
      <c r="F8022">
        <f t="shared" ca="1" si="627"/>
        <v>1</v>
      </c>
      <c r="G8022" t="str">
        <f ca="1">VLOOKUP(F8022,cidade!A$1:B$6,2,FALSE)</f>
        <v>Salvador</v>
      </c>
      <c r="H8022">
        <v>11</v>
      </c>
      <c r="I8022" t="str">
        <f>VLOOKUP(H8022,produto!A$1:F$24,2,FALSE)</f>
        <v xml:space="preserve">Caneta </v>
      </c>
      <c r="J8022">
        <f>VLOOKUP(I8022,produto!B$1:G$24,4,FALSE)</f>
        <v>8</v>
      </c>
      <c r="K8022" t="str">
        <f>VLOOKUP(J8022,marca!A$1:B$15,2,FALSE)</f>
        <v>FABER CASTELL</v>
      </c>
      <c r="L8022">
        <f t="shared" ca="1" si="629"/>
        <v>5</v>
      </c>
      <c r="M8022" t="str">
        <f ca="1">VLOOKUP(L8022,Departamento!A$1:C$8,2,FALSE)</f>
        <v>Eletrónico</v>
      </c>
      <c r="N8022">
        <f t="shared" ca="1" si="628"/>
        <v>1</v>
      </c>
      <c r="O8022" t="str">
        <f ca="1">VLOOKUP(N8022,gerencia!A$1:B$5,2,FALSE)</f>
        <v>Tecnologia</v>
      </c>
      <c r="P8022" t="s">
        <v>644</v>
      </c>
      <c r="Q8022">
        <v>1</v>
      </c>
      <c r="R8022">
        <v>0.5</v>
      </c>
      <c r="S8022">
        <v>882</v>
      </c>
    </row>
    <row r="8023" spans="1:19">
      <c r="A8023">
        <v>8022</v>
      </c>
      <c r="B8023">
        <f t="shared" ca="1" si="625"/>
        <v>4</v>
      </c>
      <c r="C8023" t="str">
        <f ca="1">VLOOKUP(B8023,cliente!A$1:B$7,2,FALSE)</f>
        <v>Tom Jobim</v>
      </c>
      <c r="D8023">
        <f t="shared" ca="1" si="626"/>
        <v>2</v>
      </c>
      <c r="E8023" t="str">
        <f ca="1">VLOOKUP(D8023,vendedor!A$1:B$13,2,FALSE)</f>
        <v>Márcio Barroso</v>
      </c>
      <c r="F8023">
        <f t="shared" ca="1" si="627"/>
        <v>2</v>
      </c>
      <c r="G8023" t="str">
        <f ca="1">VLOOKUP(F8023,cidade!A$1:B$6,2,FALSE)</f>
        <v>Recife</v>
      </c>
      <c r="H8023">
        <v>21</v>
      </c>
      <c r="I8023" t="str">
        <f>VLOOKUP(H8023,produto!A$1:F$24,2,FALSE)</f>
        <v>microondas</v>
      </c>
      <c r="J8023">
        <f>VLOOKUP(I8023,produto!B$1:G$24,4,FALSE)</f>
        <v>14</v>
      </c>
      <c r="K8023" t="str">
        <f>VLOOKUP(J8023,marca!A$1:B$15,2,FALSE)</f>
        <v>DA CASA</v>
      </c>
      <c r="L8023">
        <f t="shared" ca="1" si="629"/>
        <v>1</v>
      </c>
      <c r="M8023" t="str">
        <f ca="1">VLOOKUP(L8023,Departamento!A$1:C$8,2,FALSE)</f>
        <v>Informática</v>
      </c>
      <c r="N8023">
        <f t="shared" ca="1" si="628"/>
        <v>3</v>
      </c>
      <c r="O8023" t="str">
        <f ca="1">VLOOKUP(N8023,gerencia!A$1:B$5,2,FALSE)</f>
        <v>Eletro Eletrônico</v>
      </c>
      <c r="P8023" t="s">
        <v>131</v>
      </c>
      <c r="Q8023">
        <v>3</v>
      </c>
      <c r="R8023">
        <v>2100</v>
      </c>
      <c r="S8023">
        <v>48</v>
      </c>
    </row>
    <row r="8024" spans="1:19">
      <c r="A8024">
        <v>8023</v>
      </c>
      <c r="B8024">
        <f t="shared" ca="1" si="625"/>
        <v>3</v>
      </c>
      <c r="C8024" t="str">
        <f ca="1">VLOOKUP(B8024,cliente!A$1:B$7,2,FALSE)</f>
        <v>Renato Russo</v>
      </c>
      <c r="D8024">
        <f t="shared" ca="1" si="626"/>
        <v>11</v>
      </c>
      <c r="E8024" t="str">
        <f ca="1">VLOOKUP(D8024,vendedor!A$1:B$13,2,FALSE)</f>
        <v>Filipe Almeida</v>
      </c>
      <c r="F8024">
        <f t="shared" ca="1" si="627"/>
        <v>1</v>
      </c>
      <c r="G8024" t="str">
        <f ca="1">VLOOKUP(F8024,cidade!A$1:B$6,2,FALSE)</f>
        <v>Salvador</v>
      </c>
      <c r="H8024">
        <v>1</v>
      </c>
      <c r="I8024" t="str">
        <f>VLOOKUP(H8024,produto!A$1:F$24,2,FALSE)</f>
        <v>TV</v>
      </c>
      <c r="J8024">
        <f>VLOOKUP(I8024,produto!B$1:G$24,4,FALSE)</f>
        <v>3</v>
      </c>
      <c r="K8024" t="str">
        <f>VLOOKUP(J8024,marca!A$1:B$15,2,FALSE)</f>
        <v>DELL</v>
      </c>
      <c r="L8024">
        <f t="shared" ca="1" si="629"/>
        <v>5</v>
      </c>
      <c r="M8024" t="str">
        <f ca="1">VLOOKUP(L8024,Departamento!A$1:C$8,2,FALSE)</f>
        <v>Eletrónico</v>
      </c>
      <c r="N8024">
        <f t="shared" ca="1" si="628"/>
        <v>2</v>
      </c>
      <c r="O8024" t="str">
        <f ca="1">VLOOKUP(N8024,gerencia!A$1:B$5,2,FALSE)</f>
        <v>papelaria/cosmético</v>
      </c>
      <c r="P8024" t="s">
        <v>114</v>
      </c>
      <c r="Q8024">
        <v>1</v>
      </c>
      <c r="R8024">
        <v>25.15</v>
      </c>
      <c r="S8024">
        <v>599</v>
      </c>
    </row>
    <row r="8025" spans="1:19">
      <c r="A8025">
        <v>8024</v>
      </c>
      <c r="B8025">
        <f t="shared" ca="1" si="625"/>
        <v>5</v>
      </c>
      <c r="C8025" t="str">
        <f ca="1">VLOOKUP(B8025,cliente!A$1:B$7,2,FALSE)</f>
        <v>Edson Arantes</v>
      </c>
      <c r="D8025">
        <f t="shared" ca="1" si="626"/>
        <v>3</v>
      </c>
      <c r="E8025" t="str">
        <f ca="1">VLOOKUP(D8025,vendedor!A$1:B$13,2,FALSE)</f>
        <v>Issac Palmeiras</v>
      </c>
      <c r="F8025">
        <f t="shared" ca="1" si="627"/>
        <v>3</v>
      </c>
      <c r="G8025" t="str">
        <f ca="1">VLOOKUP(F8025,cidade!A$1:B$6,2,FALSE)</f>
        <v>São Paulo</v>
      </c>
      <c r="H8025">
        <v>11</v>
      </c>
      <c r="I8025" t="str">
        <f>VLOOKUP(H8025,produto!A$1:F$24,2,FALSE)</f>
        <v xml:space="preserve">Caneta </v>
      </c>
      <c r="J8025">
        <f>VLOOKUP(I8025,produto!B$1:G$24,4,FALSE)</f>
        <v>8</v>
      </c>
      <c r="K8025" t="str">
        <f>VLOOKUP(J8025,marca!A$1:B$15,2,FALSE)</f>
        <v>FABER CASTELL</v>
      </c>
      <c r="L8025">
        <f t="shared" ca="1" si="629"/>
        <v>3</v>
      </c>
      <c r="M8025" t="str">
        <f ca="1">VLOOKUP(L8025,Departamento!A$1:C$8,2,FALSE)</f>
        <v>Papelaria</v>
      </c>
      <c r="N8025">
        <f t="shared" ca="1" si="628"/>
        <v>3</v>
      </c>
      <c r="O8025" t="str">
        <f ca="1">VLOOKUP(N8025,gerencia!A$1:B$5,2,FALSE)</f>
        <v>Eletro Eletrônico</v>
      </c>
      <c r="P8025" t="s">
        <v>274</v>
      </c>
      <c r="Q8025">
        <v>3</v>
      </c>
      <c r="R8025">
        <v>0.5</v>
      </c>
      <c r="S8025">
        <v>877</v>
      </c>
    </row>
    <row r="8026" spans="1:19">
      <c r="A8026">
        <v>8025</v>
      </c>
      <c r="B8026">
        <f t="shared" ca="1" si="625"/>
        <v>2</v>
      </c>
      <c r="C8026" t="str">
        <f ca="1">VLOOKUP(B8026,cliente!A$1:B$7,2,FALSE)</f>
        <v>Benito de Paula</v>
      </c>
      <c r="D8026">
        <f t="shared" ca="1" si="626"/>
        <v>4</v>
      </c>
      <c r="E8026" t="str">
        <f ca="1">VLOOKUP(D8026,vendedor!A$1:B$13,2,FALSE)</f>
        <v>Daniela Matos</v>
      </c>
      <c r="F8026">
        <f t="shared" ca="1" si="627"/>
        <v>2</v>
      </c>
      <c r="G8026" t="str">
        <f ca="1">VLOOKUP(F8026,cidade!A$1:B$6,2,FALSE)</f>
        <v>Recife</v>
      </c>
      <c r="H8026">
        <v>23</v>
      </c>
      <c r="I8026" t="str">
        <f>VLOOKUP(H8026,produto!A$1:F$24,2,FALSE)</f>
        <v>Sofá</v>
      </c>
      <c r="J8026">
        <f>VLOOKUP(I8026,produto!B$1:G$24,4,FALSE)</f>
        <v>14</v>
      </c>
      <c r="K8026" t="str">
        <f>VLOOKUP(J8026,marca!A$1:B$15,2,FALSE)</f>
        <v>DA CASA</v>
      </c>
      <c r="L8026">
        <f t="shared" ca="1" si="629"/>
        <v>5</v>
      </c>
      <c r="M8026" t="str">
        <f ca="1">VLOOKUP(L8026,Departamento!A$1:C$8,2,FALSE)</f>
        <v>Eletrónico</v>
      </c>
      <c r="N8026">
        <f t="shared" ca="1" si="628"/>
        <v>3</v>
      </c>
      <c r="O8026" t="str">
        <f ca="1">VLOOKUP(N8026,gerencia!A$1:B$5,2,FALSE)</f>
        <v>Eletro Eletrônico</v>
      </c>
      <c r="P8026" t="s">
        <v>595</v>
      </c>
      <c r="Q8026">
        <v>3</v>
      </c>
      <c r="R8026">
        <v>300</v>
      </c>
      <c r="S8026">
        <v>1264</v>
      </c>
    </row>
    <row r="8027" spans="1:19">
      <c r="A8027">
        <v>8026</v>
      </c>
      <c r="B8027">
        <f t="shared" ca="1" si="625"/>
        <v>3</v>
      </c>
      <c r="C8027" t="str">
        <f ca="1">VLOOKUP(B8027,cliente!A$1:B$7,2,FALSE)</f>
        <v>Renato Russo</v>
      </c>
      <c r="D8027">
        <f t="shared" ca="1" si="626"/>
        <v>2</v>
      </c>
      <c r="E8027" t="str">
        <f ca="1">VLOOKUP(D8027,vendedor!A$1:B$13,2,FALSE)</f>
        <v>Márcio Barroso</v>
      </c>
      <c r="F8027">
        <f t="shared" ca="1" si="627"/>
        <v>5</v>
      </c>
      <c r="G8027" t="str">
        <f ca="1">VLOOKUP(F8027,cidade!A$1:B$6,2,FALSE)</f>
        <v>Belo Horizonte</v>
      </c>
      <c r="H8027">
        <v>13</v>
      </c>
      <c r="I8027" t="str">
        <f>VLOOKUP(H8027,produto!A$1:F$24,2,FALSE)</f>
        <v>Estojo</v>
      </c>
      <c r="J8027">
        <f>VLOOKUP(I8027,produto!B$1:G$24,4,FALSE)</f>
        <v>7</v>
      </c>
      <c r="K8027" t="str">
        <f>VLOOKUP(J8027,marca!A$1:B$15,2,FALSE)</f>
        <v>TILIBRA</v>
      </c>
      <c r="L8027">
        <f t="shared" ca="1" si="629"/>
        <v>2</v>
      </c>
      <c r="M8027" t="str">
        <f ca="1">VLOOKUP(L8027,Departamento!A$1:C$8,2,FALSE)</f>
        <v>Telefonia</v>
      </c>
      <c r="N8027">
        <f t="shared" ca="1" si="628"/>
        <v>2</v>
      </c>
      <c r="O8027" t="str">
        <f ca="1">VLOOKUP(N8027,gerencia!A$1:B$5,2,FALSE)</f>
        <v>papelaria/cosmético</v>
      </c>
      <c r="P8027" t="s">
        <v>329</v>
      </c>
      <c r="Q8027">
        <v>3</v>
      </c>
      <c r="R8027">
        <v>3.2</v>
      </c>
      <c r="S8027">
        <v>337</v>
      </c>
    </row>
    <row r="8028" spans="1:19">
      <c r="A8028">
        <v>8027</v>
      </c>
      <c r="B8028">
        <f t="shared" ca="1" si="625"/>
        <v>2</v>
      </c>
      <c r="C8028" t="str">
        <f ca="1">VLOOKUP(B8028,cliente!A$1:B$7,2,FALSE)</f>
        <v>Benito de Paula</v>
      </c>
      <c r="D8028">
        <f t="shared" ca="1" si="626"/>
        <v>6</v>
      </c>
      <c r="E8028" t="str">
        <f ca="1">VLOOKUP(D8028,vendedor!A$1:B$13,2,FALSE)</f>
        <v>Rodrigo Machado</v>
      </c>
      <c r="F8028">
        <f t="shared" ca="1" si="627"/>
        <v>2</v>
      </c>
      <c r="G8028" t="str">
        <f ca="1">VLOOKUP(F8028,cidade!A$1:B$6,2,FALSE)</f>
        <v>Recife</v>
      </c>
      <c r="H8028">
        <v>15</v>
      </c>
      <c r="I8028" t="str">
        <f>VLOOKUP(H8028,produto!A$1:F$24,2,FALSE)</f>
        <v>Baton</v>
      </c>
      <c r="J8028">
        <f>VLOOKUP(I8028,produto!B$1:G$24,4,FALSE)</f>
        <v>10</v>
      </c>
      <c r="K8028" t="str">
        <f>VLOOKUP(J8028,marca!A$1:B$15,2,FALSE)</f>
        <v>BOTICARIO</v>
      </c>
      <c r="L8028">
        <f t="shared" ca="1" si="629"/>
        <v>5</v>
      </c>
      <c r="M8028" t="str">
        <f ca="1">VLOOKUP(L8028,Departamento!A$1:C$8,2,FALSE)</f>
        <v>Eletrónico</v>
      </c>
      <c r="N8028">
        <f t="shared" ca="1" si="628"/>
        <v>2</v>
      </c>
      <c r="O8028" t="str">
        <f ca="1">VLOOKUP(N8028,gerencia!A$1:B$5,2,FALSE)</f>
        <v>papelaria/cosmético</v>
      </c>
      <c r="P8028" t="s">
        <v>517</v>
      </c>
      <c r="Q8028">
        <v>1</v>
      </c>
      <c r="R8028">
        <v>98.5</v>
      </c>
      <c r="S8028">
        <v>868</v>
      </c>
    </row>
    <row r="8029" spans="1:19">
      <c r="A8029">
        <v>8028</v>
      </c>
      <c r="B8029">
        <f t="shared" ca="1" si="625"/>
        <v>6</v>
      </c>
      <c r="C8029" t="str">
        <f ca="1">VLOOKUP(B8029,cliente!A$1:B$7,2,FALSE)</f>
        <v>Reginaldo Rossi</v>
      </c>
      <c r="D8029">
        <f t="shared" ca="1" si="626"/>
        <v>3</v>
      </c>
      <c r="E8029" t="str">
        <f ca="1">VLOOKUP(D8029,vendedor!A$1:B$13,2,FALSE)</f>
        <v>Issac Palmeiras</v>
      </c>
      <c r="F8029">
        <f t="shared" ca="1" si="627"/>
        <v>1</v>
      </c>
      <c r="G8029" t="str">
        <f ca="1">VLOOKUP(F8029,cidade!A$1:B$6,2,FALSE)</f>
        <v>Salvador</v>
      </c>
      <c r="H8029">
        <v>2</v>
      </c>
      <c r="I8029" t="str">
        <f>VLOOKUP(H8029,produto!A$1:F$24,2,FALSE)</f>
        <v>Mouse</v>
      </c>
      <c r="J8029">
        <f>VLOOKUP(I8029,produto!B$1:G$24,4,FALSE)</f>
        <v>2</v>
      </c>
      <c r="K8029" t="str">
        <f>VLOOKUP(J8029,marca!A$1:B$15,2,FALSE)</f>
        <v>MICROSOFT</v>
      </c>
      <c r="L8029">
        <f t="shared" ca="1" si="629"/>
        <v>1</v>
      </c>
      <c r="M8029" t="str">
        <f ca="1">VLOOKUP(L8029,Departamento!A$1:C$8,2,FALSE)</f>
        <v>Informática</v>
      </c>
      <c r="N8029">
        <f t="shared" ca="1" si="628"/>
        <v>1</v>
      </c>
      <c r="O8029" t="str">
        <f ca="1">VLOOKUP(N8029,gerencia!A$1:B$5,2,FALSE)</f>
        <v>Tecnologia</v>
      </c>
      <c r="P8029" t="s">
        <v>349</v>
      </c>
      <c r="Q8029">
        <v>2</v>
      </c>
      <c r="R8029">
        <v>25.9</v>
      </c>
      <c r="S8029">
        <v>990</v>
      </c>
    </row>
    <row r="8030" spans="1:19">
      <c r="A8030">
        <v>8029</v>
      </c>
      <c r="B8030">
        <f t="shared" ca="1" si="625"/>
        <v>2</v>
      </c>
      <c r="C8030" t="str">
        <f ca="1">VLOOKUP(B8030,cliente!A$1:B$7,2,FALSE)</f>
        <v>Benito de Paula</v>
      </c>
      <c r="D8030">
        <f t="shared" ca="1" si="626"/>
        <v>3</v>
      </c>
      <c r="E8030" t="str">
        <f ca="1">VLOOKUP(D8030,vendedor!A$1:B$13,2,FALSE)</f>
        <v>Issac Palmeiras</v>
      </c>
      <c r="F8030">
        <f t="shared" ca="1" si="627"/>
        <v>4</v>
      </c>
      <c r="G8030" t="str">
        <f ca="1">VLOOKUP(F8030,cidade!A$1:B$6,2,FALSE)</f>
        <v>Rio de janeiro</v>
      </c>
      <c r="H8030">
        <v>16</v>
      </c>
      <c r="I8030" t="str">
        <f>VLOOKUP(H8030,produto!A$1:F$24,2,FALSE)</f>
        <v>Perfume</v>
      </c>
      <c r="J8030">
        <f>VLOOKUP(I8030,produto!B$1:G$24,4,FALSE)</f>
        <v>11</v>
      </c>
      <c r="K8030" t="str">
        <f>VLOOKUP(J8030,marca!A$1:B$15,2,FALSE)</f>
        <v>PHILIPS</v>
      </c>
      <c r="L8030">
        <f t="shared" ca="1" si="629"/>
        <v>1</v>
      </c>
      <c r="M8030" t="str">
        <f ca="1">VLOOKUP(L8030,Departamento!A$1:C$8,2,FALSE)</f>
        <v>Informática</v>
      </c>
      <c r="N8030">
        <f t="shared" ca="1" si="628"/>
        <v>3</v>
      </c>
      <c r="O8030" t="str">
        <f ca="1">VLOOKUP(N8030,gerencia!A$1:B$5,2,FALSE)</f>
        <v>Eletro Eletrônico</v>
      </c>
      <c r="P8030" t="s">
        <v>284</v>
      </c>
      <c r="Q8030">
        <v>1</v>
      </c>
      <c r="R8030">
        <v>135</v>
      </c>
      <c r="S8030">
        <v>1123</v>
      </c>
    </row>
    <row r="8031" spans="1:19">
      <c r="A8031">
        <v>8030</v>
      </c>
      <c r="B8031">
        <f t="shared" ca="1" si="625"/>
        <v>3</v>
      </c>
      <c r="C8031" t="str">
        <f ca="1">VLOOKUP(B8031,cliente!A$1:B$7,2,FALSE)</f>
        <v>Renato Russo</v>
      </c>
      <c r="D8031">
        <f t="shared" ca="1" si="626"/>
        <v>6</v>
      </c>
      <c r="E8031" t="str">
        <f ca="1">VLOOKUP(D8031,vendedor!A$1:B$13,2,FALSE)</f>
        <v>Rodrigo Machado</v>
      </c>
      <c r="F8031">
        <f t="shared" ca="1" si="627"/>
        <v>1</v>
      </c>
      <c r="G8031" t="str">
        <f ca="1">VLOOKUP(F8031,cidade!A$1:B$6,2,FALSE)</f>
        <v>Salvador</v>
      </c>
      <c r="H8031">
        <v>9</v>
      </c>
      <c r="I8031" t="str">
        <f>VLOOKUP(H8031,produto!A$1:F$24,2,FALSE)</f>
        <v>Celular  8GB</v>
      </c>
      <c r="J8031">
        <f>VLOOKUP(I8031,produto!B$1:G$24,4,FALSE)</f>
        <v>8</v>
      </c>
      <c r="K8031" t="str">
        <f>VLOOKUP(J8031,marca!A$1:B$15,2,FALSE)</f>
        <v>FABER CASTELL</v>
      </c>
      <c r="L8031">
        <f t="shared" ca="1" si="629"/>
        <v>1</v>
      </c>
      <c r="M8031" t="str">
        <f ca="1">VLOOKUP(L8031,Departamento!A$1:C$8,2,FALSE)</f>
        <v>Informática</v>
      </c>
      <c r="N8031">
        <f t="shared" ca="1" si="628"/>
        <v>4</v>
      </c>
      <c r="O8031" t="str">
        <f ca="1">VLOOKUP(N8031,gerencia!A$1:B$5,2,FALSE)</f>
        <v>Casa e Decoração</v>
      </c>
      <c r="P8031" t="s">
        <v>26</v>
      </c>
      <c r="Q8031">
        <v>2</v>
      </c>
      <c r="R8031">
        <v>12.25</v>
      </c>
      <c r="S8031">
        <v>462</v>
      </c>
    </row>
    <row r="8032" spans="1:19">
      <c r="A8032">
        <v>8031</v>
      </c>
      <c r="B8032">
        <f t="shared" ca="1" si="625"/>
        <v>2</v>
      </c>
      <c r="C8032" t="str">
        <f ca="1">VLOOKUP(B8032,cliente!A$1:B$7,2,FALSE)</f>
        <v>Benito de Paula</v>
      </c>
      <c r="D8032">
        <f t="shared" ca="1" si="626"/>
        <v>7</v>
      </c>
      <c r="E8032" t="str">
        <f ca="1">VLOOKUP(D8032,vendedor!A$1:B$13,2,FALSE)</f>
        <v>João Oliveira</v>
      </c>
      <c r="F8032">
        <f t="shared" ca="1" si="627"/>
        <v>4</v>
      </c>
      <c r="G8032" t="str">
        <f ca="1">VLOOKUP(F8032,cidade!A$1:B$6,2,FALSE)</f>
        <v>Rio de janeiro</v>
      </c>
      <c r="H8032">
        <v>2</v>
      </c>
      <c r="I8032" t="str">
        <f>VLOOKUP(H8032,produto!A$1:F$24,2,FALSE)</f>
        <v>Mouse</v>
      </c>
      <c r="J8032">
        <f>VLOOKUP(I8032,produto!B$1:G$24,4,FALSE)</f>
        <v>2</v>
      </c>
      <c r="K8032" t="str">
        <f>VLOOKUP(J8032,marca!A$1:B$15,2,FALSE)</f>
        <v>MICROSOFT</v>
      </c>
      <c r="L8032">
        <f t="shared" ca="1" si="629"/>
        <v>5</v>
      </c>
      <c r="M8032" t="str">
        <f ca="1">VLOOKUP(L8032,Departamento!A$1:C$8,2,FALSE)</f>
        <v>Eletrónico</v>
      </c>
      <c r="N8032">
        <f t="shared" ca="1" si="628"/>
        <v>3</v>
      </c>
      <c r="O8032" t="str">
        <f ca="1">VLOOKUP(N8032,gerencia!A$1:B$5,2,FALSE)</f>
        <v>Eletro Eletrônico</v>
      </c>
      <c r="P8032" t="s">
        <v>671</v>
      </c>
      <c r="Q8032">
        <v>3</v>
      </c>
      <c r="R8032">
        <v>25.9</v>
      </c>
      <c r="S8032">
        <v>185</v>
      </c>
    </row>
    <row r="8033" spans="1:19">
      <c r="A8033">
        <v>8032</v>
      </c>
      <c r="B8033">
        <f t="shared" ca="1" si="625"/>
        <v>2</v>
      </c>
      <c r="C8033" t="str">
        <f ca="1">VLOOKUP(B8033,cliente!A$1:B$7,2,FALSE)</f>
        <v>Benito de Paula</v>
      </c>
      <c r="D8033">
        <f t="shared" ca="1" si="626"/>
        <v>5</v>
      </c>
      <c r="E8033" t="str">
        <f ca="1">VLOOKUP(D8033,vendedor!A$1:B$13,2,FALSE)</f>
        <v>Maria Braga</v>
      </c>
      <c r="F8033">
        <f t="shared" ca="1" si="627"/>
        <v>3</v>
      </c>
      <c r="G8033" t="str">
        <f ca="1">VLOOKUP(F8033,cidade!A$1:B$6,2,FALSE)</f>
        <v>São Paulo</v>
      </c>
      <c r="H8033">
        <v>8</v>
      </c>
      <c r="I8033" t="str">
        <f>VLOOKUP(H8033,produto!A$1:F$24,2,FALSE)</f>
        <v>Telefone Sem Fio</v>
      </c>
      <c r="J8033">
        <f>VLOOKUP(I8033,produto!B$1:G$24,4,FALSE)</f>
        <v>5</v>
      </c>
      <c r="K8033" t="str">
        <f>VLOOKUP(J8033,marca!A$1:B$15,2,FALSE)</f>
        <v>SAMSUNG</v>
      </c>
      <c r="L8033">
        <f t="shared" ca="1" si="629"/>
        <v>5</v>
      </c>
      <c r="M8033" t="str">
        <f ca="1">VLOOKUP(L8033,Departamento!A$1:C$8,2,FALSE)</f>
        <v>Eletrónico</v>
      </c>
      <c r="N8033">
        <f t="shared" ca="1" si="628"/>
        <v>3</v>
      </c>
      <c r="O8033" t="str">
        <f ca="1">VLOOKUP(N8033,gerencia!A$1:B$5,2,FALSE)</f>
        <v>Eletro Eletrônico</v>
      </c>
      <c r="P8033" t="s">
        <v>133</v>
      </c>
      <c r="Q8033">
        <v>3</v>
      </c>
      <c r="R8033">
        <v>875</v>
      </c>
      <c r="S8033">
        <v>431</v>
      </c>
    </row>
    <row r="8034" spans="1:19">
      <c r="A8034">
        <v>8033</v>
      </c>
      <c r="B8034">
        <f t="shared" ca="1" si="625"/>
        <v>2</v>
      </c>
      <c r="C8034" t="str">
        <f ca="1">VLOOKUP(B8034,cliente!A$1:B$7,2,FALSE)</f>
        <v>Benito de Paula</v>
      </c>
      <c r="D8034">
        <f t="shared" ca="1" si="626"/>
        <v>5</v>
      </c>
      <c r="E8034" t="str">
        <f ca="1">VLOOKUP(D8034,vendedor!A$1:B$13,2,FALSE)</f>
        <v>Maria Braga</v>
      </c>
      <c r="F8034">
        <f t="shared" ca="1" si="627"/>
        <v>5</v>
      </c>
      <c r="G8034" t="str">
        <f ca="1">VLOOKUP(F8034,cidade!A$1:B$6,2,FALSE)</f>
        <v>Belo Horizonte</v>
      </c>
      <c r="H8034">
        <v>13</v>
      </c>
      <c r="I8034" t="str">
        <f>VLOOKUP(H8034,produto!A$1:F$24,2,FALSE)</f>
        <v>Estojo</v>
      </c>
      <c r="J8034">
        <f>VLOOKUP(I8034,produto!B$1:G$24,4,FALSE)</f>
        <v>7</v>
      </c>
      <c r="K8034" t="str">
        <f>VLOOKUP(J8034,marca!A$1:B$15,2,FALSE)</f>
        <v>TILIBRA</v>
      </c>
      <c r="L8034">
        <f t="shared" ca="1" si="629"/>
        <v>1</v>
      </c>
      <c r="M8034" t="str">
        <f ca="1">VLOOKUP(L8034,Departamento!A$1:C$8,2,FALSE)</f>
        <v>Informática</v>
      </c>
      <c r="N8034">
        <f t="shared" ca="1" si="628"/>
        <v>3</v>
      </c>
      <c r="O8034" t="str">
        <f ca="1">VLOOKUP(N8034,gerencia!A$1:B$5,2,FALSE)</f>
        <v>Eletro Eletrônico</v>
      </c>
      <c r="P8034" t="s">
        <v>174</v>
      </c>
      <c r="Q8034">
        <v>2</v>
      </c>
      <c r="R8034">
        <v>3.2</v>
      </c>
      <c r="S8034">
        <v>462</v>
      </c>
    </row>
    <row r="8035" spans="1:19">
      <c r="A8035">
        <v>8034</v>
      </c>
      <c r="B8035">
        <f t="shared" ca="1" si="625"/>
        <v>2</v>
      </c>
      <c r="C8035" t="str">
        <f ca="1">VLOOKUP(B8035,cliente!A$1:B$7,2,FALSE)</f>
        <v>Benito de Paula</v>
      </c>
      <c r="D8035">
        <f t="shared" ca="1" si="626"/>
        <v>1</v>
      </c>
      <c r="E8035" t="str">
        <f ca="1">VLOOKUP(D8035,vendedor!A$1:B$13,2,FALSE)</f>
        <v>Claudio Silva</v>
      </c>
      <c r="F8035">
        <f t="shared" ca="1" si="627"/>
        <v>5</v>
      </c>
      <c r="G8035" t="str">
        <f ca="1">VLOOKUP(F8035,cidade!A$1:B$6,2,FALSE)</f>
        <v>Belo Horizonte</v>
      </c>
      <c r="H8035">
        <v>6</v>
      </c>
      <c r="I8035" t="str">
        <f>VLOOKUP(H8035,produto!A$1:F$24,2,FALSE)</f>
        <v xml:space="preserve">Notebook </v>
      </c>
      <c r="J8035">
        <f>VLOOKUP(I8035,produto!B$1:G$24,4,FALSE)</f>
        <v>5</v>
      </c>
      <c r="K8035" t="str">
        <f>VLOOKUP(J8035,marca!A$1:B$15,2,FALSE)</f>
        <v>SAMSUNG</v>
      </c>
      <c r="L8035">
        <f t="shared" ca="1" si="629"/>
        <v>1</v>
      </c>
      <c r="M8035" t="str">
        <f ca="1">VLOOKUP(L8035,Departamento!A$1:C$8,2,FALSE)</f>
        <v>Informática</v>
      </c>
      <c r="N8035">
        <f t="shared" ca="1" si="628"/>
        <v>2</v>
      </c>
      <c r="O8035" t="str">
        <f ca="1">VLOOKUP(N8035,gerencia!A$1:B$5,2,FALSE)</f>
        <v>papelaria/cosmético</v>
      </c>
      <c r="P8035" t="s">
        <v>628</v>
      </c>
      <c r="Q8035">
        <v>1</v>
      </c>
      <c r="R8035">
        <v>550</v>
      </c>
      <c r="S8035">
        <v>13</v>
      </c>
    </row>
    <row r="8036" spans="1:19">
      <c r="A8036">
        <v>8035</v>
      </c>
      <c r="B8036">
        <f t="shared" ca="1" si="625"/>
        <v>5</v>
      </c>
      <c r="C8036" t="str">
        <f ca="1">VLOOKUP(B8036,cliente!A$1:B$7,2,FALSE)</f>
        <v>Edson Arantes</v>
      </c>
      <c r="D8036">
        <f t="shared" ca="1" si="626"/>
        <v>8</v>
      </c>
      <c r="E8036" t="str">
        <f ca="1">VLOOKUP(D8036,vendedor!A$1:B$13,2,FALSE)</f>
        <v>Márcia Brito</v>
      </c>
      <c r="F8036">
        <f t="shared" ca="1" si="627"/>
        <v>2</v>
      </c>
      <c r="G8036" t="str">
        <f ca="1">VLOOKUP(F8036,cidade!A$1:B$6,2,FALSE)</f>
        <v>Recife</v>
      </c>
      <c r="H8036">
        <v>8</v>
      </c>
      <c r="I8036" t="str">
        <f>VLOOKUP(H8036,produto!A$1:F$24,2,FALSE)</f>
        <v>Telefone Sem Fio</v>
      </c>
      <c r="J8036">
        <f>VLOOKUP(I8036,produto!B$1:G$24,4,FALSE)</f>
        <v>5</v>
      </c>
      <c r="K8036" t="str">
        <f>VLOOKUP(J8036,marca!A$1:B$15,2,FALSE)</f>
        <v>SAMSUNG</v>
      </c>
      <c r="L8036">
        <f t="shared" ca="1" si="629"/>
        <v>4</v>
      </c>
      <c r="M8036" t="str">
        <f ca="1">VLOOKUP(L8036,Departamento!A$1:C$8,2,FALSE)</f>
        <v>cosmético</v>
      </c>
      <c r="N8036">
        <f t="shared" ca="1" si="628"/>
        <v>2</v>
      </c>
      <c r="O8036" t="str">
        <f ca="1">VLOOKUP(N8036,gerencia!A$1:B$5,2,FALSE)</f>
        <v>papelaria/cosmético</v>
      </c>
      <c r="P8036" t="s">
        <v>479</v>
      </c>
      <c r="Q8036">
        <v>3</v>
      </c>
      <c r="R8036">
        <v>875</v>
      </c>
      <c r="S8036">
        <v>1329</v>
      </c>
    </row>
    <row r="8037" spans="1:19">
      <c r="A8037">
        <v>8036</v>
      </c>
      <c r="B8037">
        <f t="shared" ca="1" si="625"/>
        <v>1</v>
      </c>
      <c r="C8037" t="str">
        <f ca="1">VLOOKUP(B8037,cliente!A$1:B$7,2,FALSE)</f>
        <v>João do Pulo</v>
      </c>
      <c r="D8037">
        <f t="shared" ca="1" si="626"/>
        <v>5</v>
      </c>
      <c r="E8037" t="str">
        <f ca="1">VLOOKUP(D8037,vendedor!A$1:B$13,2,FALSE)</f>
        <v>Maria Braga</v>
      </c>
      <c r="F8037">
        <f t="shared" ca="1" si="627"/>
        <v>2</v>
      </c>
      <c r="G8037" t="str">
        <f ca="1">VLOOKUP(F8037,cidade!A$1:B$6,2,FALSE)</f>
        <v>Recife</v>
      </c>
      <c r="H8037">
        <v>18</v>
      </c>
      <c r="I8037" t="str">
        <f>VLOOKUP(H8037,produto!A$1:F$24,2,FALSE)</f>
        <v xml:space="preserve">Xbox </v>
      </c>
      <c r="J8037">
        <f>VLOOKUP(I8037,produto!B$1:G$24,4,FALSE)</f>
        <v>12</v>
      </c>
      <c r="K8037" t="str">
        <f>VLOOKUP(J8037,marca!A$1:B$15,2,FALSE)</f>
        <v>ELETROLUX</v>
      </c>
      <c r="L8037">
        <f t="shared" ca="1" si="629"/>
        <v>3</v>
      </c>
      <c r="M8037" t="str">
        <f ca="1">VLOOKUP(L8037,Departamento!A$1:C$8,2,FALSE)</f>
        <v>Papelaria</v>
      </c>
      <c r="N8037">
        <f t="shared" ca="1" si="628"/>
        <v>1</v>
      </c>
      <c r="O8037" t="str">
        <f ca="1">VLOOKUP(N8037,gerencia!A$1:B$5,2,FALSE)</f>
        <v>Tecnologia</v>
      </c>
      <c r="P8037" t="s">
        <v>319</v>
      </c>
      <c r="Q8037">
        <v>1</v>
      </c>
      <c r="R8037">
        <v>850</v>
      </c>
      <c r="S8037">
        <v>268</v>
      </c>
    </row>
    <row r="8038" spans="1:19">
      <c r="A8038">
        <v>8037</v>
      </c>
      <c r="B8038">
        <f t="shared" ca="1" si="625"/>
        <v>6</v>
      </c>
      <c r="C8038" t="str">
        <f ca="1">VLOOKUP(B8038,cliente!A$1:B$7,2,FALSE)</f>
        <v>Reginaldo Rossi</v>
      </c>
      <c r="D8038">
        <f t="shared" ca="1" si="626"/>
        <v>6</v>
      </c>
      <c r="E8038" t="str">
        <f ca="1">VLOOKUP(D8038,vendedor!A$1:B$13,2,FALSE)</f>
        <v>Rodrigo Machado</v>
      </c>
      <c r="F8038">
        <f t="shared" ca="1" si="627"/>
        <v>3</v>
      </c>
      <c r="G8038" t="str">
        <f ca="1">VLOOKUP(F8038,cidade!A$1:B$6,2,FALSE)</f>
        <v>São Paulo</v>
      </c>
      <c r="H8038">
        <v>9</v>
      </c>
      <c r="I8038" t="str">
        <f>VLOOKUP(H8038,produto!A$1:F$24,2,FALSE)</f>
        <v>Celular  8GB</v>
      </c>
      <c r="J8038">
        <f>VLOOKUP(I8038,produto!B$1:G$24,4,FALSE)</f>
        <v>8</v>
      </c>
      <c r="K8038" t="str">
        <f>VLOOKUP(J8038,marca!A$1:B$15,2,FALSE)</f>
        <v>FABER CASTELL</v>
      </c>
      <c r="L8038">
        <f t="shared" ca="1" si="629"/>
        <v>2</v>
      </c>
      <c r="M8038" t="str">
        <f ca="1">VLOOKUP(L8038,Departamento!A$1:C$8,2,FALSE)</f>
        <v>Telefonia</v>
      </c>
      <c r="N8038">
        <f t="shared" ca="1" si="628"/>
        <v>2</v>
      </c>
      <c r="O8038" t="str">
        <f ca="1">VLOOKUP(N8038,gerencia!A$1:B$5,2,FALSE)</f>
        <v>papelaria/cosmético</v>
      </c>
      <c r="P8038" t="s">
        <v>201</v>
      </c>
      <c r="Q8038">
        <v>1</v>
      </c>
      <c r="R8038">
        <v>12.25</v>
      </c>
      <c r="S8038">
        <v>1405</v>
      </c>
    </row>
    <row r="8039" spans="1:19">
      <c r="A8039">
        <v>8038</v>
      </c>
      <c r="B8039">
        <f t="shared" ca="1" si="625"/>
        <v>5</v>
      </c>
      <c r="C8039" t="str">
        <f ca="1">VLOOKUP(B8039,cliente!A$1:B$7,2,FALSE)</f>
        <v>Edson Arantes</v>
      </c>
      <c r="D8039">
        <f t="shared" ca="1" si="626"/>
        <v>3</v>
      </c>
      <c r="E8039" t="str">
        <f ca="1">VLOOKUP(D8039,vendedor!A$1:B$13,2,FALSE)</f>
        <v>Issac Palmeiras</v>
      </c>
      <c r="F8039">
        <f t="shared" ca="1" si="627"/>
        <v>2</v>
      </c>
      <c r="G8039" t="str">
        <f ca="1">VLOOKUP(F8039,cidade!A$1:B$6,2,FALSE)</f>
        <v>Recife</v>
      </c>
      <c r="H8039">
        <v>21</v>
      </c>
      <c r="I8039" t="str">
        <f>VLOOKUP(H8039,produto!A$1:F$24,2,FALSE)</f>
        <v>microondas</v>
      </c>
      <c r="J8039">
        <f>VLOOKUP(I8039,produto!B$1:G$24,4,FALSE)</f>
        <v>14</v>
      </c>
      <c r="K8039" t="str">
        <f>VLOOKUP(J8039,marca!A$1:B$15,2,FALSE)</f>
        <v>DA CASA</v>
      </c>
      <c r="L8039">
        <f t="shared" ca="1" si="629"/>
        <v>2</v>
      </c>
      <c r="M8039" t="str">
        <f ca="1">VLOOKUP(L8039,Departamento!A$1:C$8,2,FALSE)</f>
        <v>Telefonia</v>
      </c>
      <c r="N8039">
        <f t="shared" ca="1" si="628"/>
        <v>3</v>
      </c>
      <c r="O8039" t="str">
        <f ca="1">VLOOKUP(N8039,gerencia!A$1:B$5,2,FALSE)</f>
        <v>Eletro Eletrônico</v>
      </c>
      <c r="P8039" t="s">
        <v>167</v>
      </c>
      <c r="Q8039">
        <v>3</v>
      </c>
      <c r="R8039">
        <v>2100</v>
      </c>
      <c r="S8039">
        <v>513</v>
      </c>
    </row>
    <row r="8040" spans="1:19">
      <c r="A8040">
        <v>8039</v>
      </c>
      <c r="B8040">
        <f t="shared" ca="1" si="625"/>
        <v>3</v>
      </c>
      <c r="C8040" t="str">
        <f ca="1">VLOOKUP(B8040,cliente!A$1:B$7,2,FALSE)</f>
        <v>Renato Russo</v>
      </c>
      <c r="D8040">
        <f t="shared" ca="1" si="626"/>
        <v>8</v>
      </c>
      <c r="E8040" t="str">
        <f ca="1">VLOOKUP(D8040,vendedor!A$1:B$13,2,FALSE)</f>
        <v>Márcia Brito</v>
      </c>
      <c r="F8040">
        <f t="shared" ca="1" si="627"/>
        <v>5</v>
      </c>
      <c r="G8040" t="str">
        <f ca="1">VLOOKUP(F8040,cidade!A$1:B$6,2,FALSE)</f>
        <v>Belo Horizonte</v>
      </c>
      <c r="H8040">
        <v>12</v>
      </c>
      <c r="I8040" t="str">
        <f>VLOOKUP(H8040,produto!A$1:F$24,2,FALSE)</f>
        <v>Borracha</v>
      </c>
      <c r="J8040">
        <f>VLOOKUP(I8040,produto!B$1:G$24,4,FALSE)</f>
        <v>7</v>
      </c>
      <c r="K8040" t="str">
        <f>VLOOKUP(J8040,marca!A$1:B$15,2,FALSE)</f>
        <v>TILIBRA</v>
      </c>
      <c r="L8040">
        <f t="shared" ca="1" si="629"/>
        <v>4</v>
      </c>
      <c r="M8040" t="str">
        <f ca="1">VLOOKUP(L8040,Departamento!A$1:C$8,2,FALSE)</f>
        <v>cosmético</v>
      </c>
      <c r="N8040">
        <f t="shared" ca="1" si="628"/>
        <v>1</v>
      </c>
      <c r="O8040" t="str">
        <f ca="1">VLOOKUP(N8040,gerencia!A$1:B$5,2,FALSE)</f>
        <v>Tecnologia</v>
      </c>
      <c r="P8040" t="s">
        <v>404</v>
      </c>
      <c r="Q8040">
        <v>3</v>
      </c>
      <c r="R8040">
        <v>5.3</v>
      </c>
      <c r="S8040">
        <v>1050</v>
      </c>
    </row>
    <row r="8041" spans="1:19">
      <c r="A8041">
        <v>8040</v>
      </c>
      <c r="B8041">
        <f t="shared" ca="1" si="625"/>
        <v>2</v>
      </c>
      <c r="C8041" t="str">
        <f ca="1">VLOOKUP(B8041,cliente!A$1:B$7,2,FALSE)</f>
        <v>Benito de Paula</v>
      </c>
      <c r="D8041">
        <f t="shared" ca="1" si="626"/>
        <v>6</v>
      </c>
      <c r="E8041" t="str">
        <f ca="1">VLOOKUP(D8041,vendedor!A$1:B$13,2,FALSE)</f>
        <v>Rodrigo Machado</v>
      </c>
      <c r="F8041">
        <f t="shared" ca="1" si="627"/>
        <v>3</v>
      </c>
      <c r="G8041" t="str">
        <f ca="1">VLOOKUP(F8041,cidade!A$1:B$6,2,FALSE)</f>
        <v>São Paulo</v>
      </c>
      <c r="H8041">
        <v>12</v>
      </c>
      <c r="I8041" t="str">
        <f>VLOOKUP(H8041,produto!A$1:F$24,2,FALSE)</f>
        <v>Borracha</v>
      </c>
      <c r="J8041">
        <f>VLOOKUP(I8041,produto!B$1:G$24,4,FALSE)</f>
        <v>7</v>
      </c>
      <c r="K8041" t="str">
        <f>VLOOKUP(J8041,marca!A$1:B$15,2,FALSE)</f>
        <v>TILIBRA</v>
      </c>
      <c r="L8041">
        <f t="shared" ca="1" si="629"/>
        <v>3</v>
      </c>
      <c r="M8041" t="str">
        <f ca="1">VLOOKUP(L8041,Departamento!A$1:C$8,2,FALSE)</f>
        <v>Papelaria</v>
      </c>
      <c r="N8041">
        <f t="shared" ca="1" si="628"/>
        <v>4</v>
      </c>
      <c r="O8041" t="str">
        <f ca="1">VLOOKUP(N8041,gerencia!A$1:B$5,2,FALSE)</f>
        <v>Casa e Decoração</v>
      </c>
      <c r="P8041" t="s">
        <v>645</v>
      </c>
      <c r="Q8041">
        <v>2</v>
      </c>
      <c r="R8041">
        <v>5.3</v>
      </c>
      <c r="S8041">
        <v>719</v>
      </c>
    </row>
    <row r="8042" spans="1:19">
      <c r="A8042">
        <v>8041</v>
      </c>
      <c r="B8042">
        <f t="shared" ca="1" si="625"/>
        <v>1</v>
      </c>
      <c r="C8042" t="str">
        <f ca="1">VLOOKUP(B8042,cliente!A$1:B$7,2,FALSE)</f>
        <v>João do Pulo</v>
      </c>
      <c r="D8042">
        <f t="shared" ca="1" si="626"/>
        <v>12</v>
      </c>
      <c r="E8042" t="str">
        <f ca="1">VLOOKUP(D8042,vendedor!A$1:B$13,2,FALSE)</f>
        <v>Marilia Cardoso</v>
      </c>
      <c r="F8042">
        <f t="shared" ca="1" si="627"/>
        <v>2</v>
      </c>
      <c r="G8042" t="str">
        <f ca="1">VLOOKUP(F8042,cidade!A$1:B$6,2,FALSE)</f>
        <v>Recife</v>
      </c>
      <c r="H8042">
        <v>1</v>
      </c>
      <c r="I8042" t="str">
        <f>VLOOKUP(H8042,produto!A$1:F$24,2,FALSE)</f>
        <v>TV</v>
      </c>
      <c r="J8042">
        <f>VLOOKUP(I8042,produto!B$1:G$24,4,FALSE)</f>
        <v>3</v>
      </c>
      <c r="K8042" t="str">
        <f>VLOOKUP(J8042,marca!A$1:B$15,2,FALSE)</f>
        <v>DELL</v>
      </c>
      <c r="L8042">
        <f t="shared" ca="1" si="629"/>
        <v>1</v>
      </c>
      <c r="M8042" t="str">
        <f ca="1">VLOOKUP(L8042,Departamento!A$1:C$8,2,FALSE)</f>
        <v>Informática</v>
      </c>
      <c r="N8042">
        <f t="shared" ca="1" si="628"/>
        <v>2</v>
      </c>
      <c r="O8042" t="str">
        <f ca="1">VLOOKUP(N8042,gerencia!A$1:B$5,2,FALSE)</f>
        <v>papelaria/cosmético</v>
      </c>
      <c r="P8042" t="s">
        <v>205</v>
      </c>
      <c r="Q8042">
        <v>3</v>
      </c>
      <c r="R8042">
        <v>25.15</v>
      </c>
      <c r="S8042">
        <v>902</v>
      </c>
    </row>
    <row r="8043" spans="1:19">
      <c r="A8043">
        <v>8042</v>
      </c>
      <c r="B8043">
        <f t="shared" ca="1" si="625"/>
        <v>6</v>
      </c>
      <c r="C8043" t="str">
        <f ca="1">VLOOKUP(B8043,cliente!A$1:B$7,2,FALSE)</f>
        <v>Reginaldo Rossi</v>
      </c>
      <c r="D8043">
        <f t="shared" ca="1" si="626"/>
        <v>7</v>
      </c>
      <c r="E8043" t="str">
        <f ca="1">VLOOKUP(D8043,vendedor!A$1:B$13,2,FALSE)</f>
        <v>João Oliveira</v>
      </c>
      <c r="F8043">
        <f t="shared" ca="1" si="627"/>
        <v>3</v>
      </c>
      <c r="G8043" t="str">
        <f ca="1">VLOOKUP(F8043,cidade!A$1:B$6,2,FALSE)</f>
        <v>São Paulo</v>
      </c>
      <c r="H8043">
        <v>6</v>
      </c>
      <c r="I8043" t="str">
        <f>VLOOKUP(H8043,produto!A$1:F$24,2,FALSE)</f>
        <v xml:space="preserve">Notebook </v>
      </c>
      <c r="J8043">
        <f>VLOOKUP(I8043,produto!B$1:G$24,4,FALSE)</f>
        <v>5</v>
      </c>
      <c r="K8043" t="str">
        <f>VLOOKUP(J8043,marca!A$1:B$15,2,FALSE)</f>
        <v>SAMSUNG</v>
      </c>
      <c r="L8043">
        <f t="shared" ca="1" si="629"/>
        <v>4</v>
      </c>
      <c r="M8043" t="str">
        <f ca="1">VLOOKUP(L8043,Departamento!A$1:C$8,2,FALSE)</f>
        <v>cosmético</v>
      </c>
      <c r="N8043">
        <f t="shared" ca="1" si="628"/>
        <v>1</v>
      </c>
      <c r="O8043" t="str">
        <f ca="1">VLOOKUP(N8043,gerencia!A$1:B$5,2,FALSE)</f>
        <v>Tecnologia</v>
      </c>
      <c r="P8043" t="s">
        <v>650</v>
      </c>
      <c r="Q8043">
        <v>3</v>
      </c>
      <c r="R8043">
        <v>550</v>
      </c>
      <c r="S8043">
        <v>54</v>
      </c>
    </row>
    <row r="8044" spans="1:19">
      <c r="A8044">
        <v>8043</v>
      </c>
      <c r="B8044">
        <f t="shared" ca="1" si="625"/>
        <v>6</v>
      </c>
      <c r="C8044" t="str">
        <f ca="1">VLOOKUP(B8044,cliente!A$1:B$7,2,FALSE)</f>
        <v>Reginaldo Rossi</v>
      </c>
      <c r="D8044">
        <f t="shared" ca="1" si="626"/>
        <v>7</v>
      </c>
      <c r="E8044" t="str">
        <f ca="1">VLOOKUP(D8044,vendedor!A$1:B$13,2,FALSE)</f>
        <v>João Oliveira</v>
      </c>
      <c r="F8044">
        <f t="shared" ca="1" si="627"/>
        <v>5</v>
      </c>
      <c r="G8044" t="str">
        <f ca="1">VLOOKUP(F8044,cidade!A$1:B$6,2,FALSE)</f>
        <v>Belo Horizonte</v>
      </c>
      <c r="H8044">
        <v>2</v>
      </c>
      <c r="I8044" t="str">
        <f>VLOOKUP(H8044,produto!A$1:F$24,2,FALSE)</f>
        <v>Mouse</v>
      </c>
      <c r="J8044">
        <f>VLOOKUP(I8044,produto!B$1:G$24,4,FALSE)</f>
        <v>2</v>
      </c>
      <c r="K8044" t="str">
        <f>VLOOKUP(J8044,marca!A$1:B$15,2,FALSE)</f>
        <v>MICROSOFT</v>
      </c>
      <c r="L8044">
        <f t="shared" ca="1" si="629"/>
        <v>6</v>
      </c>
      <c r="M8044" t="str">
        <f ca="1">VLOOKUP(L8044,Departamento!A$1:C$8,2,FALSE)</f>
        <v>Eletrodomestico</v>
      </c>
      <c r="N8044">
        <f t="shared" ca="1" si="628"/>
        <v>4</v>
      </c>
      <c r="O8044" t="str">
        <f ca="1">VLOOKUP(N8044,gerencia!A$1:B$5,2,FALSE)</f>
        <v>Casa e Decoração</v>
      </c>
      <c r="P8044" t="s">
        <v>248</v>
      </c>
      <c r="Q8044">
        <v>3</v>
      </c>
      <c r="R8044">
        <v>25.9</v>
      </c>
      <c r="S8044">
        <v>171</v>
      </c>
    </row>
    <row r="8045" spans="1:19">
      <c r="A8045">
        <v>8044</v>
      </c>
      <c r="B8045">
        <f t="shared" ca="1" si="625"/>
        <v>2</v>
      </c>
      <c r="C8045" t="str">
        <f ca="1">VLOOKUP(B8045,cliente!A$1:B$7,2,FALSE)</f>
        <v>Benito de Paula</v>
      </c>
      <c r="D8045">
        <f t="shared" ca="1" si="626"/>
        <v>4</v>
      </c>
      <c r="E8045" t="str">
        <f ca="1">VLOOKUP(D8045,vendedor!A$1:B$13,2,FALSE)</f>
        <v>Daniela Matos</v>
      </c>
      <c r="F8045">
        <f t="shared" ca="1" si="627"/>
        <v>3</v>
      </c>
      <c r="G8045" t="str">
        <f ca="1">VLOOKUP(F8045,cidade!A$1:B$6,2,FALSE)</f>
        <v>São Paulo</v>
      </c>
      <c r="H8045">
        <v>17</v>
      </c>
      <c r="I8045" t="str">
        <f>VLOOKUP(H8045,produto!A$1:F$24,2,FALSE)</f>
        <v>Aparalho de Barbear Elétrico</v>
      </c>
      <c r="J8045">
        <f>VLOOKUP(I8045,produto!B$1:G$24,4,FALSE)</f>
        <v>2</v>
      </c>
      <c r="K8045" t="str">
        <f>VLOOKUP(J8045,marca!A$1:B$15,2,FALSE)</f>
        <v>MICROSOFT</v>
      </c>
      <c r="L8045">
        <f t="shared" ca="1" si="629"/>
        <v>3</v>
      </c>
      <c r="M8045" t="str">
        <f ca="1">VLOOKUP(L8045,Departamento!A$1:C$8,2,FALSE)</f>
        <v>Papelaria</v>
      </c>
      <c r="N8045">
        <f t="shared" ca="1" si="628"/>
        <v>2</v>
      </c>
      <c r="O8045" t="str">
        <f ca="1">VLOOKUP(N8045,gerencia!A$1:B$5,2,FALSE)</f>
        <v>papelaria/cosmético</v>
      </c>
      <c r="P8045" t="s">
        <v>286</v>
      </c>
      <c r="Q8045">
        <v>2</v>
      </c>
      <c r="R8045">
        <v>1075</v>
      </c>
      <c r="S8045">
        <v>869</v>
      </c>
    </row>
    <row r="8046" spans="1:19">
      <c r="A8046">
        <v>8045</v>
      </c>
      <c r="B8046">
        <f t="shared" ca="1" si="625"/>
        <v>5</v>
      </c>
      <c r="C8046" t="str">
        <f ca="1">VLOOKUP(B8046,cliente!A$1:B$7,2,FALSE)</f>
        <v>Edson Arantes</v>
      </c>
      <c r="D8046">
        <f t="shared" ca="1" si="626"/>
        <v>1</v>
      </c>
      <c r="E8046" t="str">
        <f ca="1">VLOOKUP(D8046,vendedor!A$1:B$13,2,FALSE)</f>
        <v>Claudio Silva</v>
      </c>
      <c r="F8046">
        <f t="shared" ca="1" si="627"/>
        <v>1</v>
      </c>
      <c r="G8046" t="str">
        <f ca="1">VLOOKUP(F8046,cidade!A$1:B$6,2,FALSE)</f>
        <v>Salvador</v>
      </c>
      <c r="H8046">
        <v>9</v>
      </c>
      <c r="I8046" t="str">
        <f>VLOOKUP(H8046,produto!A$1:F$24,2,FALSE)</f>
        <v>Celular  8GB</v>
      </c>
      <c r="J8046">
        <f>VLOOKUP(I8046,produto!B$1:G$24,4,FALSE)</f>
        <v>8</v>
      </c>
      <c r="K8046" t="str">
        <f>VLOOKUP(J8046,marca!A$1:B$15,2,FALSE)</f>
        <v>FABER CASTELL</v>
      </c>
      <c r="L8046">
        <f t="shared" ca="1" si="629"/>
        <v>1</v>
      </c>
      <c r="M8046" t="str">
        <f ca="1">VLOOKUP(L8046,Departamento!A$1:C$8,2,FALSE)</f>
        <v>Informática</v>
      </c>
      <c r="N8046">
        <f t="shared" ca="1" si="628"/>
        <v>1</v>
      </c>
      <c r="O8046" t="str">
        <f ca="1">VLOOKUP(N8046,gerencia!A$1:B$5,2,FALSE)</f>
        <v>Tecnologia</v>
      </c>
      <c r="P8046" t="s">
        <v>64</v>
      </c>
      <c r="Q8046">
        <v>1</v>
      </c>
      <c r="R8046">
        <v>12.25</v>
      </c>
      <c r="S8046">
        <v>316</v>
      </c>
    </row>
    <row r="8047" spans="1:19">
      <c r="A8047">
        <v>8046</v>
      </c>
      <c r="B8047">
        <f t="shared" ca="1" si="625"/>
        <v>1</v>
      </c>
      <c r="C8047" t="str">
        <f ca="1">VLOOKUP(B8047,cliente!A$1:B$7,2,FALSE)</f>
        <v>João do Pulo</v>
      </c>
      <c r="D8047">
        <f t="shared" ca="1" si="626"/>
        <v>1</v>
      </c>
      <c r="E8047" t="str">
        <f ca="1">VLOOKUP(D8047,vendedor!A$1:B$13,2,FALSE)</f>
        <v>Claudio Silva</v>
      </c>
      <c r="F8047">
        <f t="shared" ca="1" si="627"/>
        <v>3</v>
      </c>
      <c r="G8047" t="str">
        <f ca="1">VLOOKUP(F8047,cidade!A$1:B$6,2,FALSE)</f>
        <v>São Paulo</v>
      </c>
      <c r="H8047">
        <v>15</v>
      </c>
      <c r="I8047" t="str">
        <f>VLOOKUP(H8047,produto!A$1:F$24,2,FALSE)</f>
        <v>Baton</v>
      </c>
      <c r="J8047">
        <f>VLOOKUP(I8047,produto!B$1:G$24,4,FALSE)</f>
        <v>10</v>
      </c>
      <c r="K8047" t="str">
        <f>VLOOKUP(J8047,marca!A$1:B$15,2,FALSE)</f>
        <v>BOTICARIO</v>
      </c>
      <c r="L8047">
        <f t="shared" ca="1" si="629"/>
        <v>6</v>
      </c>
      <c r="M8047" t="str">
        <f ca="1">VLOOKUP(L8047,Departamento!A$1:C$8,2,FALSE)</f>
        <v>Eletrodomestico</v>
      </c>
      <c r="N8047">
        <f t="shared" ca="1" si="628"/>
        <v>3</v>
      </c>
      <c r="O8047" t="str">
        <f ca="1">VLOOKUP(N8047,gerencia!A$1:B$5,2,FALSE)</f>
        <v>Eletro Eletrônico</v>
      </c>
      <c r="P8047" t="s">
        <v>444</v>
      </c>
      <c r="Q8047">
        <v>2</v>
      </c>
      <c r="R8047">
        <v>98.5</v>
      </c>
      <c r="S8047">
        <v>1272</v>
      </c>
    </row>
    <row r="8048" spans="1:19">
      <c r="A8048">
        <v>8047</v>
      </c>
      <c r="B8048">
        <f t="shared" ca="1" si="625"/>
        <v>3</v>
      </c>
      <c r="C8048" t="str">
        <f ca="1">VLOOKUP(B8048,cliente!A$1:B$7,2,FALSE)</f>
        <v>Renato Russo</v>
      </c>
      <c r="D8048">
        <f t="shared" ca="1" si="626"/>
        <v>8</v>
      </c>
      <c r="E8048" t="str">
        <f ca="1">VLOOKUP(D8048,vendedor!A$1:B$13,2,FALSE)</f>
        <v>Márcia Brito</v>
      </c>
      <c r="F8048">
        <f t="shared" ca="1" si="627"/>
        <v>5</v>
      </c>
      <c r="G8048" t="str">
        <f ca="1">VLOOKUP(F8048,cidade!A$1:B$6,2,FALSE)</f>
        <v>Belo Horizonte</v>
      </c>
      <c r="H8048">
        <v>3</v>
      </c>
      <c r="I8048" t="str">
        <f>VLOOKUP(H8048,produto!A$1:F$24,2,FALSE)</f>
        <v>Teclado</v>
      </c>
      <c r="J8048">
        <f>VLOOKUP(I8048,produto!B$1:G$24,4,FALSE)</f>
        <v>1</v>
      </c>
      <c r="K8048" t="str">
        <f>VLOOKUP(J8048,marca!A$1:B$15,2,FALSE)</f>
        <v>APPLE</v>
      </c>
      <c r="L8048">
        <f t="shared" ca="1" si="629"/>
        <v>6</v>
      </c>
      <c r="M8048" t="str">
        <f ca="1">VLOOKUP(L8048,Departamento!A$1:C$8,2,FALSE)</f>
        <v>Eletrodomestico</v>
      </c>
      <c r="N8048">
        <f t="shared" ca="1" si="628"/>
        <v>1</v>
      </c>
      <c r="O8048" t="str">
        <f ca="1">VLOOKUP(N8048,gerencia!A$1:B$5,2,FALSE)</f>
        <v>Tecnologia</v>
      </c>
      <c r="P8048" t="s">
        <v>274</v>
      </c>
      <c r="Q8048">
        <v>3</v>
      </c>
      <c r="R8048">
        <v>342.09</v>
      </c>
      <c r="S8048">
        <v>1356</v>
      </c>
    </row>
    <row r="8049" spans="1:19">
      <c r="A8049">
        <v>8048</v>
      </c>
      <c r="B8049">
        <f t="shared" ca="1" si="625"/>
        <v>6</v>
      </c>
      <c r="C8049" t="str">
        <f ca="1">VLOOKUP(B8049,cliente!A$1:B$7,2,FALSE)</f>
        <v>Reginaldo Rossi</v>
      </c>
      <c r="D8049">
        <f t="shared" ca="1" si="626"/>
        <v>10</v>
      </c>
      <c r="E8049" t="str">
        <f ca="1">VLOOKUP(D8049,vendedor!A$1:B$13,2,FALSE)</f>
        <v>Danilo Barreto</v>
      </c>
      <c r="F8049">
        <f t="shared" ca="1" si="627"/>
        <v>4</v>
      </c>
      <c r="G8049" t="str">
        <f ca="1">VLOOKUP(F8049,cidade!A$1:B$6,2,FALSE)</f>
        <v>Rio de janeiro</v>
      </c>
      <c r="H8049">
        <v>17</v>
      </c>
      <c r="I8049" t="str">
        <f>VLOOKUP(H8049,produto!A$1:F$24,2,FALSE)</f>
        <v>Aparalho de Barbear Elétrico</v>
      </c>
      <c r="J8049">
        <f>VLOOKUP(I8049,produto!B$1:G$24,4,FALSE)</f>
        <v>2</v>
      </c>
      <c r="K8049" t="str">
        <f>VLOOKUP(J8049,marca!A$1:B$15,2,FALSE)</f>
        <v>MICROSOFT</v>
      </c>
      <c r="L8049">
        <f t="shared" ca="1" si="629"/>
        <v>6</v>
      </c>
      <c r="M8049" t="str">
        <f ca="1">VLOOKUP(L8049,Departamento!A$1:C$8,2,FALSE)</f>
        <v>Eletrodomestico</v>
      </c>
      <c r="N8049">
        <f t="shared" ca="1" si="628"/>
        <v>3</v>
      </c>
      <c r="O8049" t="str">
        <f ca="1">VLOOKUP(N8049,gerencia!A$1:B$5,2,FALSE)</f>
        <v>Eletro Eletrônico</v>
      </c>
      <c r="P8049" t="s">
        <v>37</v>
      </c>
      <c r="Q8049">
        <v>2</v>
      </c>
      <c r="R8049">
        <v>1075</v>
      </c>
      <c r="S8049">
        <v>982</v>
      </c>
    </row>
    <row r="8050" spans="1:19">
      <c r="A8050">
        <v>8049</v>
      </c>
      <c r="B8050">
        <f t="shared" ca="1" si="625"/>
        <v>2</v>
      </c>
      <c r="C8050" t="str">
        <f ca="1">VLOOKUP(B8050,cliente!A$1:B$7,2,FALSE)</f>
        <v>Benito de Paula</v>
      </c>
      <c r="D8050">
        <f t="shared" ca="1" si="626"/>
        <v>1</v>
      </c>
      <c r="E8050" t="str">
        <f ca="1">VLOOKUP(D8050,vendedor!A$1:B$13,2,FALSE)</f>
        <v>Claudio Silva</v>
      </c>
      <c r="F8050">
        <f t="shared" ca="1" si="627"/>
        <v>1</v>
      </c>
      <c r="G8050" t="str">
        <f ca="1">VLOOKUP(F8050,cidade!A$1:B$6,2,FALSE)</f>
        <v>Salvador</v>
      </c>
      <c r="H8050">
        <v>1</v>
      </c>
      <c r="I8050" t="str">
        <f>VLOOKUP(H8050,produto!A$1:F$24,2,FALSE)</f>
        <v>TV</v>
      </c>
      <c r="J8050">
        <f>VLOOKUP(I8050,produto!B$1:G$24,4,FALSE)</f>
        <v>3</v>
      </c>
      <c r="K8050" t="str">
        <f>VLOOKUP(J8050,marca!A$1:B$15,2,FALSE)</f>
        <v>DELL</v>
      </c>
      <c r="L8050">
        <f t="shared" ca="1" si="629"/>
        <v>6</v>
      </c>
      <c r="M8050" t="str">
        <f ca="1">VLOOKUP(L8050,Departamento!A$1:C$8,2,FALSE)</f>
        <v>Eletrodomestico</v>
      </c>
      <c r="N8050">
        <f t="shared" ca="1" si="628"/>
        <v>3</v>
      </c>
      <c r="O8050" t="str">
        <f ca="1">VLOOKUP(N8050,gerencia!A$1:B$5,2,FALSE)</f>
        <v>Eletro Eletrônico</v>
      </c>
      <c r="P8050" t="s">
        <v>628</v>
      </c>
      <c r="Q8050">
        <v>2</v>
      </c>
      <c r="R8050">
        <v>25.15</v>
      </c>
      <c r="S8050">
        <v>373</v>
      </c>
    </row>
    <row r="8051" spans="1:19">
      <c r="A8051">
        <v>8050</v>
      </c>
      <c r="B8051">
        <f t="shared" ca="1" si="625"/>
        <v>1</v>
      </c>
      <c r="C8051" t="str">
        <f ca="1">VLOOKUP(B8051,cliente!A$1:B$7,2,FALSE)</f>
        <v>João do Pulo</v>
      </c>
      <c r="D8051">
        <f t="shared" ca="1" si="626"/>
        <v>6</v>
      </c>
      <c r="E8051" t="str">
        <f ca="1">VLOOKUP(D8051,vendedor!A$1:B$13,2,FALSE)</f>
        <v>Rodrigo Machado</v>
      </c>
      <c r="F8051">
        <f t="shared" ca="1" si="627"/>
        <v>4</v>
      </c>
      <c r="G8051" t="str">
        <f ca="1">VLOOKUP(F8051,cidade!A$1:B$6,2,FALSE)</f>
        <v>Rio de janeiro</v>
      </c>
      <c r="H8051">
        <v>23</v>
      </c>
      <c r="I8051" t="str">
        <f>VLOOKUP(H8051,produto!A$1:F$24,2,FALSE)</f>
        <v>Sofá</v>
      </c>
      <c r="J8051">
        <f>VLOOKUP(I8051,produto!B$1:G$24,4,FALSE)</f>
        <v>14</v>
      </c>
      <c r="K8051" t="str">
        <f>VLOOKUP(J8051,marca!A$1:B$15,2,FALSE)</f>
        <v>DA CASA</v>
      </c>
      <c r="L8051">
        <f t="shared" ca="1" si="629"/>
        <v>4</v>
      </c>
      <c r="M8051" t="str">
        <f ca="1">VLOOKUP(L8051,Departamento!A$1:C$8,2,FALSE)</f>
        <v>cosmético</v>
      </c>
      <c r="N8051">
        <f t="shared" ca="1" si="628"/>
        <v>1</v>
      </c>
      <c r="O8051" t="str">
        <f ca="1">VLOOKUP(N8051,gerencia!A$1:B$5,2,FALSE)</f>
        <v>Tecnologia</v>
      </c>
      <c r="P8051" t="s">
        <v>100</v>
      </c>
      <c r="Q8051">
        <v>1</v>
      </c>
      <c r="R8051">
        <v>300</v>
      </c>
      <c r="S8051">
        <v>1418</v>
      </c>
    </row>
    <row r="8052" spans="1:19">
      <c r="A8052">
        <v>8051</v>
      </c>
      <c r="B8052">
        <f t="shared" ca="1" si="625"/>
        <v>2</v>
      </c>
      <c r="C8052" t="str">
        <f ca="1">VLOOKUP(B8052,cliente!A$1:B$7,2,FALSE)</f>
        <v>Benito de Paula</v>
      </c>
      <c r="D8052">
        <f t="shared" ca="1" si="626"/>
        <v>2</v>
      </c>
      <c r="E8052" t="str">
        <f ca="1">VLOOKUP(D8052,vendedor!A$1:B$13,2,FALSE)</f>
        <v>Márcio Barroso</v>
      </c>
      <c r="F8052">
        <f t="shared" ca="1" si="627"/>
        <v>4</v>
      </c>
      <c r="G8052" t="str">
        <f ca="1">VLOOKUP(F8052,cidade!A$1:B$6,2,FALSE)</f>
        <v>Rio de janeiro</v>
      </c>
      <c r="H8052">
        <v>12</v>
      </c>
      <c r="I8052" t="str">
        <f>VLOOKUP(H8052,produto!A$1:F$24,2,FALSE)</f>
        <v>Borracha</v>
      </c>
      <c r="J8052">
        <f>VLOOKUP(I8052,produto!B$1:G$24,4,FALSE)</f>
        <v>7</v>
      </c>
      <c r="K8052" t="str">
        <f>VLOOKUP(J8052,marca!A$1:B$15,2,FALSE)</f>
        <v>TILIBRA</v>
      </c>
      <c r="L8052">
        <f t="shared" ca="1" si="629"/>
        <v>3</v>
      </c>
      <c r="M8052" t="str">
        <f ca="1">VLOOKUP(L8052,Departamento!A$1:C$8,2,FALSE)</f>
        <v>Papelaria</v>
      </c>
      <c r="N8052">
        <f t="shared" ca="1" si="628"/>
        <v>1</v>
      </c>
      <c r="O8052" t="str">
        <f ca="1">VLOOKUP(N8052,gerencia!A$1:B$5,2,FALSE)</f>
        <v>Tecnologia</v>
      </c>
      <c r="P8052" t="s">
        <v>557</v>
      </c>
      <c r="Q8052">
        <v>1</v>
      </c>
      <c r="R8052">
        <v>5.3</v>
      </c>
      <c r="S8052">
        <v>1097</v>
      </c>
    </row>
    <row r="8053" spans="1:19">
      <c r="A8053">
        <v>8052</v>
      </c>
      <c r="B8053">
        <f t="shared" ca="1" si="625"/>
        <v>6</v>
      </c>
      <c r="C8053" t="str">
        <f ca="1">VLOOKUP(B8053,cliente!A$1:B$7,2,FALSE)</f>
        <v>Reginaldo Rossi</v>
      </c>
      <c r="D8053">
        <f t="shared" ca="1" si="626"/>
        <v>3</v>
      </c>
      <c r="E8053" t="str">
        <f ca="1">VLOOKUP(D8053,vendedor!A$1:B$13,2,FALSE)</f>
        <v>Issac Palmeiras</v>
      </c>
      <c r="F8053">
        <f t="shared" ca="1" si="627"/>
        <v>1</v>
      </c>
      <c r="G8053" t="str">
        <f ca="1">VLOOKUP(F8053,cidade!A$1:B$6,2,FALSE)</f>
        <v>Salvador</v>
      </c>
      <c r="H8053">
        <v>6</v>
      </c>
      <c r="I8053" t="str">
        <f>VLOOKUP(H8053,produto!A$1:F$24,2,FALSE)</f>
        <v xml:space="preserve">Notebook </v>
      </c>
      <c r="J8053">
        <f>VLOOKUP(I8053,produto!B$1:G$24,4,FALSE)</f>
        <v>5</v>
      </c>
      <c r="K8053" t="str">
        <f>VLOOKUP(J8053,marca!A$1:B$15,2,FALSE)</f>
        <v>SAMSUNG</v>
      </c>
      <c r="L8053">
        <f t="shared" ca="1" si="629"/>
        <v>6</v>
      </c>
      <c r="M8053" t="str">
        <f ca="1">VLOOKUP(L8053,Departamento!A$1:C$8,2,FALSE)</f>
        <v>Eletrodomestico</v>
      </c>
      <c r="N8053">
        <f t="shared" ca="1" si="628"/>
        <v>3</v>
      </c>
      <c r="O8053" t="str">
        <f ca="1">VLOOKUP(N8053,gerencia!A$1:B$5,2,FALSE)</f>
        <v>Eletro Eletrônico</v>
      </c>
      <c r="P8053" t="s">
        <v>384</v>
      </c>
      <c r="Q8053">
        <v>1</v>
      </c>
      <c r="R8053">
        <v>550</v>
      </c>
      <c r="S8053">
        <v>869</v>
      </c>
    </row>
    <row r="8054" spans="1:19">
      <c r="A8054">
        <v>8053</v>
      </c>
      <c r="B8054">
        <f t="shared" ca="1" si="625"/>
        <v>1</v>
      </c>
      <c r="C8054" t="str">
        <f ca="1">VLOOKUP(B8054,cliente!A$1:B$7,2,FALSE)</f>
        <v>João do Pulo</v>
      </c>
      <c r="D8054">
        <f t="shared" ca="1" si="626"/>
        <v>6</v>
      </c>
      <c r="E8054" t="str">
        <f ca="1">VLOOKUP(D8054,vendedor!A$1:B$13,2,FALSE)</f>
        <v>Rodrigo Machado</v>
      </c>
      <c r="F8054">
        <f t="shared" ca="1" si="627"/>
        <v>1</v>
      </c>
      <c r="G8054" t="str">
        <f ca="1">VLOOKUP(F8054,cidade!A$1:B$6,2,FALSE)</f>
        <v>Salvador</v>
      </c>
      <c r="H8054">
        <v>20</v>
      </c>
      <c r="I8054" t="str">
        <f>VLOOKUP(H8054,produto!A$1:F$24,2,FALSE)</f>
        <v>Geladeira</v>
      </c>
      <c r="J8054">
        <f>VLOOKUP(I8054,produto!B$1:G$24,4,FALSE)</f>
        <v>12</v>
      </c>
      <c r="K8054" t="str">
        <f>VLOOKUP(J8054,marca!A$1:B$15,2,FALSE)</f>
        <v>ELETROLUX</v>
      </c>
      <c r="L8054">
        <f t="shared" ca="1" si="629"/>
        <v>3</v>
      </c>
      <c r="M8054" t="str">
        <f ca="1">VLOOKUP(L8054,Departamento!A$1:C$8,2,FALSE)</f>
        <v>Papelaria</v>
      </c>
      <c r="N8054">
        <f t="shared" ca="1" si="628"/>
        <v>2</v>
      </c>
      <c r="O8054" t="str">
        <f ca="1">VLOOKUP(N8054,gerencia!A$1:B$5,2,FALSE)</f>
        <v>papelaria/cosmético</v>
      </c>
      <c r="P8054" t="s">
        <v>545</v>
      </c>
      <c r="Q8054">
        <v>1</v>
      </c>
      <c r="R8054">
        <v>350</v>
      </c>
      <c r="S8054">
        <v>355</v>
      </c>
    </row>
    <row r="8055" spans="1:19">
      <c r="A8055">
        <v>8054</v>
      </c>
      <c r="B8055">
        <f t="shared" ca="1" si="625"/>
        <v>4</v>
      </c>
      <c r="C8055" t="str">
        <f ca="1">VLOOKUP(B8055,cliente!A$1:B$7,2,FALSE)</f>
        <v>Tom Jobim</v>
      </c>
      <c r="D8055">
        <f t="shared" ca="1" si="626"/>
        <v>9</v>
      </c>
      <c r="E8055" t="str">
        <f ca="1">VLOOKUP(D8055,vendedor!A$1:B$13,2,FALSE)</f>
        <v>Diego Santos</v>
      </c>
      <c r="F8055">
        <f t="shared" ca="1" si="627"/>
        <v>5</v>
      </c>
      <c r="G8055" t="str">
        <f ca="1">VLOOKUP(F8055,cidade!A$1:B$6,2,FALSE)</f>
        <v>Belo Horizonte</v>
      </c>
      <c r="H8055">
        <v>19</v>
      </c>
      <c r="I8055" t="str">
        <f>VLOOKUP(H8055,produto!A$1:F$24,2,FALSE)</f>
        <v>Fogão</v>
      </c>
      <c r="J8055">
        <f>VLOOKUP(I8055,produto!B$1:G$24,4,FALSE)</f>
        <v>13</v>
      </c>
      <c r="K8055" t="str">
        <f>VLOOKUP(J8055,marca!A$1:B$15,2,FALSE)</f>
        <v>BRASTEMP</v>
      </c>
      <c r="L8055">
        <f t="shared" ca="1" si="629"/>
        <v>4</v>
      </c>
      <c r="M8055" t="str">
        <f ca="1">VLOOKUP(L8055,Departamento!A$1:C$8,2,FALSE)</f>
        <v>cosmético</v>
      </c>
      <c r="N8055">
        <f t="shared" ca="1" si="628"/>
        <v>4</v>
      </c>
      <c r="O8055" t="str">
        <f ca="1">VLOOKUP(N8055,gerencia!A$1:B$5,2,FALSE)</f>
        <v>Casa e Decoração</v>
      </c>
      <c r="P8055" t="s">
        <v>72</v>
      </c>
      <c r="Q8055">
        <v>3</v>
      </c>
      <c r="R8055">
        <v>1500</v>
      </c>
      <c r="S8055">
        <v>288</v>
      </c>
    </row>
    <row r="8056" spans="1:19">
      <c r="A8056">
        <v>8055</v>
      </c>
      <c r="B8056">
        <f t="shared" ca="1" si="625"/>
        <v>5</v>
      </c>
      <c r="C8056" t="str">
        <f ca="1">VLOOKUP(B8056,cliente!A$1:B$7,2,FALSE)</f>
        <v>Edson Arantes</v>
      </c>
      <c r="D8056">
        <f t="shared" ca="1" si="626"/>
        <v>3</v>
      </c>
      <c r="E8056" t="str">
        <f ca="1">VLOOKUP(D8056,vendedor!A$1:B$13,2,FALSE)</f>
        <v>Issac Palmeiras</v>
      </c>
      <c r="F8056">
        <f t="shared" ca="1" si="627"/>
        <v>5</v>
      </c>
      <c r="G8056" t="str">
        <f ca="1">VLOOKUP(F8056,cidade!A$1:B$6,2,FALSE)</f>
        <v>Belo Horizonte</v>
      </c>
      <c r="H8056">
        <v>3</v>
      </c>
      <c r="I8056" t="str">
        <f>VLOOKUP(H8056,produto!A$1:F$24,2,FALSE)</f>
        <v>Teclado</v>
      </c>
      <c r="J8056">
        <f>VLOOKUP(I8056,produto!B$1:G$24,4,FALSE)</f>
        <v>1</v>
      </c>
      <c r="K8056" t="str">
        <f>VLOOKUP(J8056,marca!A$1:B$15,2,FALSE)</f>
        <v>APPLE</v>
      </c>
      <c r="L8056">
        <f t="shared" ca="1" si="629"/>
        <v>4</v>
      </c>
      <c r="M8056" t="str">
        <f ca="1">VLOOKUP(L8056,Departamento!A$1:C$8,2,FALSE)</f>
        <v>cosmético</v>
      </c>
      <c r="N8056">
        <f t="shared" ca="1" si="628"/>
        <v>1</v>
      </c>
      <c r="O8056" t="str">
        <f ca="1">VLOOKUP(N8056,gerencia!A$1:B$5,2,FALSE)</f>
        <v>Tecnologia</v>
      </c>
      <c r="P8056" t="s">
        <v>29</v>
      </c>
      <c r="Q8056">
        <v>3</v>
      </c>
      <c r="R8056">
        <v>342.09</v>
      </c>
      <c r="S8056">
        <v>1054</v>
      </c>
    </row>
    <row r="8057" spans="1:19">
      <c r="A8057">
        <v>8056</v>
      </c>
      <c r="B8057">
        <f t="shared" ca="1" si="625"/>
        <v>3</v>
      </c>
      <c r="C8057" t="str">
        <f ca="1">VLOOKUP(B8057,cliente!A$1:B$7,2,FALSE)</f>
        <v>Renato Russo</v>
      </c>
      <c r="D8057">
        <f t="shared" ca="1" si="626"/>
        <v>11</v>
      </c>
      <c r="E8057" t="str">
        <f ca="1">VLOOKUP(D8057,vendedor!A$1:B$13,2,FALSE)</f>
        <v>Filipe Almeida</v>
      </c>
      <c r="F8057">
        <f t="shared" ca="1" si="627"/>
        <v>3</v>
      </c>
      <c r="G8057" t="str">
        <f ca="1">VLOOKUP(F8057,cidade!A$1:B$6,2,FALSE)</f>
        <v>São Paulo</v>
      </c>
      <c r="H8057">
        <v>3</v>
      </c>
      <c r="I8057" t="str">
        <f>VLOOKUP(H8057,produto!A$1:F$24,2,FALSE)</f>
        <v>Teclado</v>
      </c>
      <c r="J8057">
        <f>VLOOKUP(I8057,produto!B$1:G$24,4,FALSE)</f>
        <v>1</v>
      </c>
      <c r="K8057" t="str">
        <f>VLOOKUP(J8057,marca!A$1:B$15,2,FALSE)</f>
        <v>APPLE</v>
      </c>
      <c r="L8057">
        <f t="shared" ca="1" si="629"/>
        <v>2</v>
      </c>
      <c r="M8057" t="str">
        <f ca="1">VLOOKUP(L8057,Departamento!A$1:C$8,2,FALSE)</f>
        <v>Telefonia</v>
      </c>
      <c r="N8057">
        <f t="shared" ca="1" si="628"/>
        <v>3</v>
      </c>
      <c r="O8057" t="str">
        <f ca="1">VLOOKUP(N8057,gerencia!A$1:B$5,2,FALSE)</f>
        <v>Eletro Eletrônico</v>
      </c>
      <c r="P8057" t="s">
        <v>209</v>
      </c>
      <c r="Q8057">
        <v>1</v>
      </c>
      <c r="R8057">
        <v>342.09</v>
      </c>
      <c r="S8057">
        <v>90</v>
      </c>
    </row>
    <row r="8058" spans="1:19">
      <c r="A8058">
        <v>8057</v>
      </c>
      <c r="B8058">
        <f t="shared" ca="1" si="625"/>
        <v>6</v>
      </c>
      <c r="C8058" t="str">
        <f ca="1">VLOOKUP(B8058,cliente!A$1:B$7,2,FALSE)</f>
        <v>Reginaldo Rossi</v>
      </c>
      <c r="D8058">
        <f t="shared" ca="1" si="626"/>
        <v>5</v>
      </c>
      <c r="E8058" t="str">
        <f ca="1">VLOOKUP(D8058,vendedor!A$1:B$13,2,FALSE)</f>
        <v>Maria Braga</v>
      </c>
      <c r="F8058">
        <f t="shared" ca="1" si="627"/>
        <v>4</v>
      </c>
      <c r="G8058" t="str">
        <f ca="1">VLOOKUP(F8058,cidade!A$1:B$6,2,FALSE)</f>
        <v>Rio de janeiro</v>
      </c>
      <c r="H8058">
        <v>18</v>
      </c>
      <c r="I8058" t="str">
        <f>VLOOKUP(H8058,produto!A$1:F$24,2,FALSE)</f>
        <v xml:space="preserve">Xbox </v>
      </c>
      <c r="J8058">
        <f>VLOOKUP(I8058,produto!B$1:G$24,4,FALSE)</f>
        <v>12</v>
      </c>
      <c r="K8058" t="str">
        <f>VLOOKUP(J8058,marca!A$1:B$15,2,FALSE)</f>
        <v>ELETROLUX</v>
      </c>
      <c r="L8058">
        <f t="shared" ca="1" si="629"/>
        <v>5</v>
      </c>
      <c r="M8058" t="str">
        <f ca="1">VLOOKUP(L8058,Departamento!A$1:C$8,2,FALSE)</f>
        <v>Eletrónico</v>
      </c>
      <c r="N8058">
        <f t="shared" ca="1" si="628"/>
        <v>2</v>
      </c>
      <c r="O8058" t="str">
        <f ca="1">VLOOKUP(N8058,gerencia!A$1:B$5,2,FALSE)</f>
        <v>papelaria/cosmético</v>
      </c>
      <c r="P8058" t="s">
        <v>461</v>
      </c>
      <c r="Q8058">
        <v>3</v>
      </c>
      <c r="R8058">
        <v>850</v>
      </c>
      <c r="S8058">
        <v>204</v>
      </c>
    </row>
    <row r="8059" spans="1:19">
      <c r="A8059">
        <v>8058</v>
      </c>
      <c r="B8059">
        <f t="shared" ca="1" si="625"/>
        <v>3</v>
      </c>
      <c r="C8059" t="str">
        <f ca="1">VLOOKUP(B8059,cliente!A$1:B$7,2,FALSE)</f>
        <v>Renato Russo</v>
      </c>
      <c r="D8059">
        <f t="shared" ca="1" si="626"/>
        <v>5</v>
      </c>
      <c r="E8059" t="str">
        <f ca="1">VLOOKUP(D8059,vendedor!A$1:B$13,2,FALSE)</f>
        <v>Maria Braga</v>
      </c>
      <c r="F8059">
        <f t="shared" ca="1" si="627"/>
        <v>5</v>
      </c>
      <c r="G8059" t="str">
        <f ca="1">VLOOKUP(F8059,cidade!A$1:B$6,2,FALSE)</f>
        <v>Belo Horizonte</v>
      </c>
      <c r="H8059">
        <v>20</v>
      </c>
      <c r="I8059" t="str">
        <f>VLOOKUP(H8059,produto!A$1:F$24,2,FALSE)</f>
        <v>Geladeira</v>
      </c>
      <c r="J8059">
        <f>VLOOKUP(I8059,produto!B$1:G$24,4,FALSE)</f>
        <v>12</v>
      </c>
      <c r="K8059" t="str">
        <f>VLOOKUP(J8059,marca!A$1:B$15,2,FALSE)</f>
        <v>ELETROLUX</v>
      </c>
      <c r="L8059">
        <f t="shared" ca="1" si="629"/>
        <v>4</v>
      </c>
      <c r="M8059" t="str">
        <f ca="1">VLOOKUP(L8059,Departamento!A$1:C$8,2,FALSE)</f>
        <v>cosmético</v>
      </c>
      <c r="N8059">
        <f t="shared" ca="1" si="628"/>
        <v>4</v>
      </c>
      <c r="O8059" t="str">
        <f ca="1">VLOOKUP(N8059,gerencia!A$1:B$5,2,FALSE)</f>
        <v>Casa e Decoração</v>
      </c>
      <c r="P8059" t="s">
        <v>636</v>
      </c>
      <c r="Q8059">
        <v>2</v>
      </c>
      <c r="R8059">
        <v>350</v>
      </c>
      <c r="S8059">
        <v>1199</v>
      </c>
    </row>
    <row r="8060" spans="1:19">
      <c r="A8060">
        <v>8059</v>
      </c>
      <c r="B8060">
        <f t="shared" ca="1" si="625"/>
        <v>6</v>
      </c>
      <c r="C8060" t="str">
        <f ca="1">VLOOKUP(B8060,cliente!A$1:B$7,2,FALSE)</f>
        <v>Reginaldo Rossi</v>
      </c>
      <c r="D8060">
        <f t="shared" ca="1" si="626"/>
        <v>2</v>
      </c>
      <c r="E8060" t="str">
        <f ca="1">VLOOKUP(D8060,vendedor!A$1:B$13,2,FALSE)</f>
        <v>Márcio Barroso</v>
      </c>
      <c r="F8060">
        <f t="shared" ca="1" si="627"/>
        <v>1</v>
      </c>
      <c r="G8060" t="str">
        <f ca="1">VLOOKUP(F8060,cidade!A$1:B$6,2,FALSE)</f>
        <v>Salvador</v>
      </c>
      <c r="H8060">
        <v>11</v>
      </c>
      <c r="I8060" t="str">
        <f>VLOOKUP(H8060,produto!A$1:F$24,2,FALSE)</f>
        <v xml:space="preserve">Caneta </v>
      </c>
      <c r="J8060">
        <f>VLOOKUP(I8060,produto!B$1:G$24,4,FALSE)</f>
        <v>8</v>
      </c>
      <c r="K8060" t="str">
        <f>VLOOKUP(J8060,marca!A$1:B$15,2,FALSE)</f>
        <v>FABER CASTELL</v>
      </c>
      <c r="L8060">
        <f t="shared" ca="1" si="629"/>
        <v>6</v>
      </c>
      <c r="M8060" t="str">
        <f ca="1">VLOOKUP(L8060,Departamento!A$1:C$8,2,FALSE)</f>
        <v>Eletrodomestico</v>
      </c>
      <c r="N8060">
        <f t="shared" ca="1" si="628"/>
        <v>4</v>
      </c>
      <c r="O8060" t="str">
        <f ca="1">VLOOKUP(N8060,gerencia!A$1:B$5,2,FALSE)</f>
        <v>Casa e Decoração</v>
      </c>
      <c r="P8060" t="s">
        <v>339</v>
      </c>
      <c r="Q8060">
        <v>2</v>
      </c>
      <c r="R8060">
        <v>0.5</v>
      </c>
      <c r="S8060">
        <v>392</v>
      </c>
    </row>
    <row r="8061" spans="1:19">
      <c r="A8061">
        <v>8060</v>
      </c>
      <c r="B8061">
        <f t="shared" ca="1" si="625"/>
        <v>4</v>
      </c>
      <c r="C8061" t="str">
        <f ca="1">VLOOKUP(B8061,cliente!A$1:B$7,2,FALSE)</f>
        <v>Tom Jobim</v>
      </c>
      <c r="D8061">
        <f t="shared" ca="1" si="626"/>
        <v>9</v>
      </c>
      <c r="E8061" t="str">
        <f ca="1">VLOOKUP(D8061,vendedor!A$1:B$13,2,FALSE)</f>
        <v>Diego Santos</v>
      </c>
      <c r="F8061">
        <f t="shared" ca="1" si="627"/>
        <v>5</v>
      </c>
      <c r="G8061" t="str">
        <f ca="1">VLOOKUP(F8061,cidade!A$1:B$6,2,FALSE)</f>
        <v>Belo Horizonte</v>
      </c>
      <c r="H8061">
        <v>3</v>
      </c>
      <c r="I8061" t="str">
        <f>VLOOKUP(H8061,produto!A$1:F$24,2,FALSE)</f>
        <v>Teclado</v>
      </c>
      <c r="J8061">
        <f>VLOOKUP(I8061,produto!B$1:G$24,4,FALSE)</f>
        <v>1</v>
      </c>
      <c r="K8061" t="str">
        <f>VLOOKUP(J8061,marca!A$1:B$15,2,FALSE)</f>
        <v>APPLE</v>
      </c>
      <c r="L8061">
        <f t="shared" ca="1" si="629"/>
        <v>4</v>
      </c>
      <c r="M8061" t="str">
        <f ca="1">VLOOKUP(L8061,Departamento!A$1:C$8,2,FALSE)</f>
        <v>cosmético</v>
      </c>
      <c r="N8061">
        <f t="shared" ca="1" si="628"/>
        <v>1</v>
      </c>
      <c r="O8061" t="str">
        <f ca="1">VLOOKUP(N8061,gerencia!A$1:B$5,2,FALSE)</f>
        <v>Tecnologia</v>
      </c>
      <c r="P8061" t="s">
        <v>337</v>
      </c>
      <c r="Q8061">
        <v>1</v>
      </c>
      <c r="R8061">
        <v>342.09</v>
      </c>
      <c r="S8061">
        <v>109</v>
      </c>
    </row>
    <row r="8062" spans="1:19">
      <c r="A8062">
        <v>8061</v>
      </c>
      <c r="B8062">
        <f t="shared" ca="1" si="625"/>
        <v>5</v>
      </c>
      <c r="C8062" t="str">
        <f ca="1">VLOOKUP(B8062,cliente!A$1:B$7,2,FALSE)</f>
        <v>Edson Arantes</v>
      </c>
      <c r="D8062">
        <f t="shared" ca="1" si="626"/>
        <v>9</v>
      </c>
      <c r="E8062" t="str">
        <f ca="1">VLOOKUP(D8062,vendedor!A$1:B$13,2,FALSE)</f>
        <v>Diego Santos</v>
      </c>
      <c r="F8062">
        <f t="shared" ca="1" si="627"/>
        <v>1</v>
      </c>
      <c r="G8062" t="str">
        <f ca="1">VLOOKUP(F8062,cidade!A$1:B$6,2,FALSE)</f>
        <v>Salvador</v>
      </c>
      <c r="H8062">
        <v>19</v>
      </c>
      <c r="I8062" t="str">
        <f>VLOOKUP(H8062,produto!A$1:F$24,2,FALSE)</f>
        <v>Fogão</v>
      </c>
      <c r="J8062">
        <f>VLOOKUP(I8062,produto!B$1:G$24,4,FALSE)</f>
        <v>13</v>
      </c>
      <c r="K8062" t="str">
        <f>VLOOKUP(J8062,marca!A$1:B$15,2,FALSE)</f>
        <v>BRASTEMP</v>
      </c>
      <c r="L8062">
        <f t="shared" ca="1" si="629"/>
        <v>1</v>
      </c>
      <c r="M8062" t="str">
        <f ca="1">VLOOKUP(L8062,Departamento!A$1:C$8,2,FALSE)</f>
        <v>Informática</v>
      </c>
      <c r="N8062">
        <f t="shared" ca="1" si="628"/>
        <v>3</v>
      </c>
      <c r="O8062" t="str">
        <f ca="1">VLOOKUP(N8062,gerencia!A$1:B$5,2,FALSE)</f>
        <v>Eletro Eletrônico</v>
      </c>
      <c r="P8062" t="s">
        <v>87</v>
      </c>
      <c r="Q8062">
        <v>2</v>
      </c>
      <c r="R8062">
        <v>1500</v>
      </c>
      <c r="S8062">
        <v>1324</v>
      </c>
    </row>
    <row r="8063" spans="1:19">
      <c r="A8063">
        <v>8062</v>
      </c>
      <c r="B8063">
        <f t="shared" ca="1" si="625"/>
        <v>1</v>
      </c>
      <c r="C8063" t="str">
        <f ca="1">VLOOKUP(B8063,cliente!A$1:B$7,2,FALSE)</f>
        <v>João do Pulo</v>
      </c>
      <c r="D8063">
        <f t="shared" ca="1" si="626"/>
        <v>7</v>
      </c>
      <c r="E8063" t="str">
        <f ca="1">VLOOKUP(D8063,vendedor!A$1:B$13,2,FALSE)</f>
        <v>João Oliveira</v>
      </c>
      <c r="F8063">
        <f t="shared" ca="1" si="627"/>
        <v>4</v>
      </c>
      <c r="G8063" t="str">
        <f ca="1">VLOOKUP(F8063,cidade!A$1:B$6,2,FALSE)</f>
        <v>Rio de janeiro</v>
      </c>
      <c r="H8063">
        <v>11</v>
      </c>
      <c r="I8063" t="str">
        <f>VLOOKUP(H8063,produto!A$1:F$24,2,FALSE)</f>
        <v xml:space="preserve">Caneta </v>
      </c>
      <c r="J8063">
        <f>VLOOKUP(I8063,produto!B$1:G$24,4,FALSE)</f>
        <v>8</v>
      </c>
      <c r="K8063" t="str">
        <f>VLOOKUP(J8063,marca!A$1:B$15,2,FALSE)</f>
        <v>FABER CASTELL</v>
      </c>
      <c r="L8063">
        <f t="shared" ca="1" si="629"/>
        <v>1</v>
      </c>
      <c r="M8063" t="str">
        <f ca="1">VLOOKUP(L8063,Departamento!A$1:C$8,2,FALSE)</f>
        <v>Informática</v>
      </c>
      <c r="N8063">
        <f t="shared" ca="1" si="628"/>
        <v>2</v>
      </c>
      <c r="O8063" t="str">
        <f ca="1">VLOOKUP(N8063,gerencia!A$1:B$5,2,FALSE)</f>
        <v>papelaria/cosmético</v>
      </c>
      <c r="P8063" t="s">
        <v>398</v>
      </c>
      <c r="Q8063">
        <v>3</v>
      </c>
      <c r="R8063">
        <v>0.5</v>
      </c>
      <c r="S8063">
        <v>112</v>
      </c>
    </row>
    <row r="8064" spans="1:19">
      <c r="A8064">
        <v>8063</v>
      </c>
      <c r="B8064">
        <f t="shared" ca="1" si="625"/>
        <v>3</v>
      </c>
      <c r="C8064" t="str">
        <f ca="1">VLOOKUP(B8064,cliente!A$1:B$7,2,FALSE)</f>
        <v>Renato Russo</v>
      </c>
      <c r="D8064">
        <f t="shared" ca="1" si="626"/>
        <v>12</v>
      </c>
      <c r="E8064" t="str">
        <f ca="1">VLOOKUP(D8064,vendedor!A$1:B$13,2,FALSE)</f>
        <v>Marilia Cardoso</v>
      </c>
      <c r="F8064">
        <f t="shared" ca="1" si="627"/>
        <v>1</v>
      </c>
      <c r="G8064" t="str">
        <f ca="1">VLOOKUP(F8064,cidade!A$1:B$6,2,FALSE)</f>
        <v>Salvador</v>
      </c>
      <c r="H8064">
        <v>17</v>
      </c>
      <c r="I8064" t="str">
        <f>VLOOKUP(H8064,produto!A$1:F$24,2,FALSE)</f>
        <v>Aparalho de Barbear Elétrico</v>
      </c>
      <c r="J8064">
        <f>VLOOKUP(I8064,produto!B$1:G$24,4,FALSE)</f>
        <v>2</v>
      </c>
      <c r="K8064" t="str">
        <f>VLOOKUP(J8064,marca!A$1:B$15,2,FALSE)</f>
        <v>MICROSOFT</v>
      </c>
      <c r="L8064">
        <f t="shared" ca="1" si="629"/>
        <v>6</v>
      </c>
      <c r="M8064" t="str">
        <f ca="1">VLOOKUP(L8064,Departamento!A$1:C$8,2,FALSE)</f>
        <v>Eletrodomestico</v>
      </c>
      <c r="N8064">
        <f t="shared" ca="1" si="628"/>
        <v>1</v>
      </c>
      <c r="O8064" t="str">
        <f ca="1">VLOOKUP(N8064,gerencia!A$1:B$5,2,FALSE)</f>
        <v>Tecnologia</v>
      </c>
      <c r="P8064" t="s">
        <v>209</v>
      </c>
      <c r="Q8064">
        <v>2</v>
      </c>
      <c r="R8064">
        <v>1075</v>
      </c>
      <c r="S8064">
        <v>222</v>
      </c>
    </row>
    <row r="8065" spans="1:19">
      <c r="A8065">
        <v>8064</v>
      </c>
      <c r="B8065">
        <f t="shared" ca="1" si="625"/>
        <v>1</v>
      </c>
      <c r="C8065" t="str">
        <f ca="1">VLOOKUP(B8065,cliente!A$1:B$7,2,FALSE)</f>
        <v>João do Pulo</v>
      </c>
      <c r="D8065">
        <f t="shared" ca="1" si="626"/>
        <v>11</v>
      </c>
      <c r="E8065" t="str">
        <f ca="1">VLOOKUP(D8065,vendedor!A$1:B$13,2,FALSE)</f>
        <v>Filipe Almeida</v>
      </c>
      <c r="F8065">
        <f t="shared" ca="1" si="627"/>
        <v>4</v>
      </c>
      <c r="G8065" t="str">
        <f ca="1">VLOOKUP(F8065,cidade!A$1:B$6,2,FALSE)</f>
        <v>Rio de janeiro</v>
      </c>
      <c r="H8065">
        <v>17</v>
      </c>
      <c r="I8065" t="str">
        <f>VLOOKUP(H8065,produto!A$1:F$24,2,FALSE)</f>
        <v>Aparalho de Barbear Elétrico</v>
      </c>
      <c r="J8065">
        <f>VLOOKUP(I8065,produto!B$1:G$24,4,FALSE)</f>
        <v>2</v>
      </c>
      <c r="K8065" t="str">
        <f>VLOOKUP(J8065,marca!A$1:B$15,2,FALSE)</f>
        <v>MICROSOFT</v>
      </c>
      <c r="L8065">
        <f t="shared" ca="1" si="629"/>
        <v>3</v>
      </c>
      <c r="M8065" t="str">
        <f ca="1">VLOOKUP(L8065,Departamento!A$1:C$8,2,FALSE)</f>
        <v>Papelaria</v>
      </c>
      <c r="N8065">
        <f t="shared" ca="1" si="628"/>
        <v>1</v>
      </c>
      <c r="O8065" t="str">
        <f ca="1">VLOOKUP(N8065,gerencia!A$1:B$5,2,FALSE)</f>
        <v>Tecnologia</v>
      </c>
      <c r="P8065" t="s">
        <v>578</v>
      </c>
      <c r="Q8065">
        <v>3</v>
      </c>
      <c r="R8065">
        <v>1075</v>
      </c>
      <c r="S8065">
        <v>670</v>
      </c>
    </row>
    <row r="8066" spans="1:19">
      <c r="A8066">
        <v>8065</v>
      </c>
      <c r="B8066">
        <f t="shared" ca="1" si="625"/>
        <v>2</v>
      </c>
      <c r="C8066" t="str">
        <f ca="1">VLOOKUP(B8066,cliente!A$1:B$7,2,FALSE)</f>
        <v>Benito de Paula</v>
      </c>
      <c r="D8066">
        <f t="shared" ca="1" si="626"/>
        <v>9</v>
      </c>
      <c r="E8066" t="str">
        <f ca="1">VLOOKUP(D8066,vendedor!A$1:B$13,2,FALSE)</f>
        <v>Diego Santos</v>
      </c>
      <c r="F8066">
        <f t="shared" ca="1" si="627"/>
        <v>5</v>
      </c>
      <c r="G8066" t="str">
        <f ca="1">VLOOKUP(F8066,cidade!A$1:B$6,2,FALSE)</f>
        <v>Belo Horizonte</v>
      </c>
      <c r="H8066">
        <v>8</v>
      </c>
      <c r="I8066" t="str">
        <f>VLOOKUP(H8066,produto!A$1:F$24,2,FALSE)</f>
        <v>Telefone Sem Fio</v>
      </c>
      <c r="J8066">
        <f>VLOOKUP(I8066,produto!B$1:G$24,4,FALSE)</f>
        <v>5</v>
      </c>
      <c r="K8066" t="str">
        <f>VLOOKUP(J8066,marca!A$1:B$15,2,FALSE)</f>
        <v>SAMSUNG</v>
      </c>
      <c r="L8066">
        <f t="shared" ca="1" si="629"/>
        <v>4</v>
      </c>
      <c r="M8066" t="str">
        <f ca="1">VLOOKUP(L8066,Departamento!A$1:C$8,2,FALSE)</f>
        <v>cosmético</v>
      </c>
      <c r="N8066">
        <f t="shared" ca="1" si="628"/>
        <v>3</v>
      </c>
      <c r="O8066" t="str">
        <f ca="1">VLOOKUP(N8066,gerencia!A$1:B$5,2,FALSE)</f>
        <v>Eletro Eletrônico</v>
      </c>
      <c r="P8066" t="s">
        <v>429</v>
      </c>
      <c r="Q8066">
        <v>3</v>
      </c>
      <c r="R8066">
        <v>875</v>
      </c>
      <c r="S8066">
        <v>1046</v>
      </c>
    </row>
    <row r="8067" spans="1:19">
      <c r="A8067">
        <v>8066</v>
      </c>
      <c r="B8067">
        <f t="shared" ref="B8067:B8130" ca="1" si="630">RANDBETWEEN(1,6)</f>
        <v>6</v>
      </c>
      <c r="C8067" t="str">
        <f ca="1">VLOOKUP(B8067,cliente!A$1:B$7,2,FALSE)</f>
        <v>Reginaldo Rossi</v>
      </c>
      <c r="D8067">
        <f t="shared" ref="D8067:D8130" ca="1" si="631">RANDBETWEEN(1,12)</f>
        <v>5</v>
      </c>
      <c r="E8067" t="str">
        <f ca="1">VLOOKUP(D8067,vendedor!A$1:B$13,2,FALSE)</f>
        <v>Maria Braga</v>
      </c>
      <c r="F8067">
        <f t="shared" ref="F8067:F8130" ca="1" si="632">RANDBETWEEN(1,5)</f>
        <v>4</v>
      </c>
      <c r="G8067" t="str">
        <f ca="1">VLOOKUP(F8067,cidade!A$1:B$6,2,FALSE)</f>
        <v>Rio de janeiro</v>
      </c>
      <c r="H8067">
        <v>6</v>
      </c>
      <c r="I8067" t="str">
        <f>VLOOKUP(H8067,produto!A$1:F$24,2,FALSE)</f>
        <v xml:space="preserve">Notebook </v>
      </c>
      <c r="J8067">
        <f>VLOOKUP(I8067,produto!B$1:G$24,4,FALSE)</f>
        <v>5</v>
      </c>
      <c r="K8067" t="str">
        <f>VLOOKUP(J8067,marca!A$1:B$15,2,FALSE)</f>
        <v>SAMSUNG</v>
      </c>
      <c r="L8067">
        <f t="shared" ca="1" si="629"/>
        <v>4</v>
      </c>
      <c r="M8067" t="str">
        <f ca="1">VLOOKUP(L8067,Departamento!A$1:C$8,2,FALSE)</f>
        <v>cosmético</v>
      </c>
      <c r="N8067">
        <f t="shared" ref="N8067:N8130" ca="1" si="633">RANDBETWEEN(1,4)</f>
        <v>1</v>
      </c>
      <c r="O8067" t="str">
        <f ca="1">VLOOKUP(N8067,gerencia!A$1:B$5,2,FALSE)</f>
        <v>Tecnologia</v>
      </c>
      <c r="P8067" t="s">
        <v>330</v>
      </c>
      <c r="Q8067">
        <v>3</v>
      </c>
      <c r="R8067">
        <v>550</v>
      </c>
      <c r="S8067">
        <v>648</v>
      </c>
    </row>
    <row r="8068" spans="1:19">
      <c r="A8068">
        <v>8067</v>
      </c>
      <c r="B8068">
        <f t="shared" ca="1" si="630"/>
        <v>4</v>
      </c>
      <c r="C8068" t="str">
        <f ca="1">VLOOKUP(B8068,cliente!A$1:B$7,2,FALSE)</f>
        <v>Tom Jobim</v>
      </c>
      <c r="D8068">
        <f t="shared" ca="1" si="631"/>
        <v>6</v>
      </c>
      <c r="E8068" t="str">
        <f ca="1">VLOOKUP(D8068,vendedor!A$1:B$13,2,FALSE)</f>
        <v>Rodrigo Machado</v>
      </c>
      <c r="F8068">
        <f t="shared" ca="1" si="632"/>
        <v>2</v>
      </c>
      <c r="G8068" t="str">
        <f ca="1">VLOOKUP(F8068,cidade!A$1:B$6,2,FALSE)</f>
        <v>Recife</v>
      </c>
      <c r="H8068">
        <v>5</v>
      </c>
      <c r="I8068" t="str">
        <f>VLOOKUP(H8068,produto!A$1:F$24,2,FALSE)</f>
        <v>Computador</v>
      </c>
      <c r="J8068">
        <f>VLOOKUP(I8068,produto!B$1:G$24,4,FALSE)</f>
        <v>4</v>
      </c>
      <c r="K8068" t="str">
        <f>VLOOKUP(J8068,marca!A$1:B$15,2,FALSE)</f>
        <v>IBM</v>
      </c>
      <c r="L8068">
        <f t="shared" ca="1" si="629"/>
        <v>2</v>
      </c>
      <c r="M8068" t="str">
        <f ca="1">VLOOKUP(L8068,Departamento!A$1:C$8,2,FALSE)</f>
        <v>Telefonia</v>
      </c>
      <c r="N8068">
        <f t="shared" ca="1" si="633"/>
        <v>3</v>
      </c>
      <c r="O8068" t="str">
        <f ca="1">VLOOKUP(N8068,gerencia!A$1:B$5,2,FALSE)</f>
        <v>Eletro Eletrônico</v>
      </c>
      <c r="P8068" t="s">
        <v>616</v>
      </c>
      <c r="Q8068">
        <v>3</v>
      </c>
      <c r="R8068">
        <v>2125.9899999999998</v>
      </c>
      <c r="S8068">
        <v>701</v>
      </c>
    </row>
    <row r="8069" spans="1:19">
      <c r="A8069">
        <v>8068</v>
      </c>
      <c r="B8069">
        <f t="shared" ca="1" si="630"/>
        <v>2</v>
      </c>
      <c r="C8069" t="str">
        <f ca="1">VLOOKUP(B8069,cliente!A$1:B$7,2,FALSE)</f>
        <v>Benito de Paula</v>
      </c>
      <c r="D8069">
        <f t="shared" ca="1" si="631"/>
        <v>7</v>
      </c>
      <c r="E8069" t="str">
        <f ca="1">VLOOKUP(D8069,vendedor!A$1:B$13,2,FALSE)</f>
        <v>João Oliveira</v>
      </c>
      <c r="F8069">
        <f t="shared" ca="1" si="632"/>
        <v>5</v>
      </c>
      <c r="G8069" t="str">
        <f ca="1">VLOOKUP(F8069,cidade!A$1:B$6,2,FALSE)</f>
        <v>Belo Horizonte</v>
      </c>
      <c r="H8069">
        <v>17</v>
      </c>
      <c r="I8069" t="str">
        <f>VLOOKUP(H8069,produto!A$1:F$24,2,FALSE)</f>
        <v>Aparalho de Barbear Elétrico</v>
      </c>
      <c r="J8069">
        <f>VLOOKUP(I8069,produto!B$1:G$24,4,FALSE)</f>
        <v>2</v>
      </c>
      <c r="K8069" t="str">
        <f>VLOOKUP(J8069,marca!A$1:B$15,2,FALSE)</f>
        <v>MICROSOFT</v>
      </c>
      <c r="L8069">
        <f t="shared" ca="1" si="629"/>
        <v>3</v>
      </c>
      <c r="M8069" t="str">
        <f ca="1">VLOOKUP(L8069,Departamento!A$1:C$8,2,FALSE)</f>
        <v>Papelaria</v>
      </c>
      <c r="N8069">
        <f t="shared" ca="1" si="633"/>
        <v>2</v>
      </c>
      <c r="O8069" t="str">
        <f ca="1">VLOOKUP(N8069,gerencia!A$1:B$5,2,FALSE)</f>
        <v>papelaria/cosmético</v>
      </c>
      <c r="P8069" t="s">
        <v>22</v>
      </c>
      <c r="Q8069">
        <v>2</v>
      </c>
      <c r="R8069">
        <v>1075</v>
      </c>
      <c r="S8069">
        <v>719</v>
      </c>
    </row>
    <row r="8070" spans="1:19">
      <c r="A8070">
        <v>8069</v>
      </c>
      <c r="B8070">
        <f t="shared" ca="1" si="630"/>
        <v>1</v>
      </c>
      <c r="C8070" t="str">
        <f ca="1">VLOOKUP(B8070,cliente!A$1:B$7,2,FALSE)</f>
        <v>João do Pulo</v>
      </c>
      <c r="D8070">
        <f t="shared" ca="1" si="631"/>
        <v>3</v>
      </c>
      <c r="E8070" t="str">
        <f ca="1">VLOOKUP(D8070,vendedor!A$1:B$13,2,FALSE)</f>
        <v>Issac Palmeiras</v>
      </c>
      <c r="F8070">
        <f t="shared" ca="1" si="632"/>
        <v>4</v>
      </c>
      <c r="G8070" t="str">
        <f ca="1">VLOOKUP(F8070,cidade!A$1:B$6,2,FALSE)</f>
        <v>Rio de janeiro</v>
      </c>
      <c r="H8070">
        <v>4</v>
      </c>
      <c r="I8070" t="str">
        <f>VLOOKUP(H8070,produto!A$1:F$24,2,FALSE)</f>
        <v>Monitor</v>
      </c>
      <c r="J8070">
        <f>VLOOKUP(I8070,produto!B$1:G$24,4,FALSE)</f>
        <v>4</v>
      </c>
      <c r="K8070" t="str">
        <f>VLOOKUP(J8070,marca!A$1:B$15,2,FALSE)</f>
        <v>IBM</v>
      </c>
      <c r="L8070">
        <f t="shared" ca="1" si="629"/>
        <v>5</v>
      </c>
      <c r="M8070" t="str">
        <f ca="1">VLOOKUP(L8070,Departamento!A$1:C$8,2,FALSE)</f>
        <v>Eletrónico</v>
      </c>
      <c r="N8070">
        <f t="shared" ca="1" si="633"/>
        <v>2</v>
      </c>
      <c r="O8070" t="str">
        <f ca="1">VLOOKUP(N8070,gerencia!A$1:B$5,2,FALSE)</f>
        <v>papelaria/cosmético</v>
      </c>
      <c r="P8070" t="s">
        <v>476</v>
      </c>
      <c r="Q8070">
        <v>3</v>
      </c>
      <c r="R8070">
        <v>1300</v>
      </c>
      <c r="S8070">
        <v>575</v>
      </c>
    </row>
    <row r="8071" spans="1:19">
      <c r="A8071">
        <v>8070</v>
      </c>
      <c r="B8071">
        <f t="shared" ca="1" si="630"/>
        <v>1</v>
      </c>
      <c r="C8071" t="str">
        <f ca="1">VLOOKUP(B8071,cliente!A$1:B$7,2,FALSE)</f>
        <v>João do Pulo</v>
      </c>
      <c r="D8071">
        <f t="shared" ca="1" si="631"/>
        <v>1</v>
      </c>
      <c r="E8071" t="str">
        <f ca="1">VLOOKUP(D8071,vendedor!A$1:B$13,2,FALSE)</f>
        <v>Claudio Silva</v>
      </c>
      <c r="F8071">
        <f t="shared" ca="1" si="632"/>
        <v>2</v>
      </c>
      <c r="G8071" t="str">
        <f ca="1">VLOOKUP(F8071,cidade!A$1:B$6,2,FALSE)</f>
        <v>Recife</v>
      </c>
      <c r="H8071">
        <v>20</v>
      </c>
      <c r="I8071" t="str">
        <f>VLOOKUP(H8071,produto!A$1:F$24,2,FALSE)</f>
        <v>Geladeira</v>
      </c>
      <c r="J8071">
        <f>VLOOKUP(I8071,produto!B$1:G$24,4,FALSE)</f>
        <v>12</v>
      </c>
      <c r="K8071" t="str">
        <f>VLOOKUP(J8071,marca!A$1:B$15,2,FALSE)</f>
        <v>ELETROLUX</v>
      </c>
      <c r="L8071">
        <f t="shared" ref="L8071:L8134" ca="1" si="634">RANDBETWEEN(1,6)</f>
        <v>6</v>
      </c>
      <c r="M8071" t="str">
        <f ca="1">VLOOKUP(L8071,Departamento!A$1:C$8,2,FALSE)</f>
        <v>Eletrodomestico</v>
      </c>
      <c r="N8071">
        <f t="shared" ca="1" si="633"/>
        <v>3</v>
      </c>
      <c r="O8071" t="str">
        <f ca="1">VLOOKUP(N8071,gerencia!A$1:B$5,2,FALSE)</f>
        <v>Eletro Eletrônico</v>
      </c>
      <c r="P8071" t="s">
        <v>486</v>
      </c>
      <c r="Q8071">
        <v>2</v>
      </c>
      <c r="R8071">
        <v>350</v>
      </c>
      <c r="S8071">
        <v>1368</v>
      </c>
    </row>
    <row r="8072" spans="1:19">
      <c r="A8072">
        <v>8071</v>
      </c>
      <c r="B8072">
        <f t="shared" ca="1" si="630"/>
        <v>4</v>
      </c>
      <c r="C8072" t="str">
        <f ca="1">VLOOKUP(B8072,cliente!A$1:B$7,2,FALSE)</f>
        <v>Tom Jobim</v>
      </c>
      <c r="D8072">
        <f t="shared" ca="1" si="631"/>
        <v>12</v>
      </c>
      <c r="E8072" t="str">
        <f ca="1">VLOOKUP(D8072,vendedor!A$1:B$13,2,FALSE)</f>
        <v>Marilia Cardoso</v>
      </c>
      <c r="F8072">
        <f t="shared" ca="1" si="632"/>
        <v>3</v>
      </c>
      <c r="G8072" t="str">
        <f ca="1">VLOOKUP(F8072,cidade!A$1:B$6,2,FALSE)</f>
        <v>São Paulo</v>
      </c>
      <c r="H8072">
        <v>14</v>
      </c>
      <c r="I8072" t="str">
        <f>VLOOKUP(H8072,produto!A$1:F$24,2,FALSE)</f>
        <v>Classificador</v>
      </c>
      <c r="J8072">
        <f>VLOOKUP(I8072,produto!B$1:G$24,4,FALSE)</f>
        <v>9</v>
      </c>
      <c r="K8072" t="str">
        <f>VLOOKUP(J8072,marca!A$1:B$15,2,FALSE)</f>
        <v>AVON</v>
      </c>
      <c r="L8072">
        <f t="shared" ca="1" si="634"/>
        <v>3</v>
      </c>
      <c r="M8072" t="str">
        <f ca="1">VLOOKUP(L8072,Departamento!A$1:C$8,2,FALSE)</f>
        <v>Papelaria</v>
      </c>
      <c r="N8072">
        <f t="shared" ca="1" si="633"/>
        <v>3</v>
      </c>
      <c r="O8072" t="str">
        <f ca="1">VLOOKUP(N8072,gerencia!A$1:B$5,2,FALSE)</f>
        <v>Eletro Eletrônico</v>
      </c>
      <c r="P8072" t="s">
        <v>38</v>
      </c>
      <c r="Q8072">
        <v>2</v>
      </c>
      <c r="R8072">
        <v>25</v>
      </c>
      <c r="S8072">
        <v>1473</v>
      </c>
    </row>
    <row r="8073" spans="1:19">
      <c r="A8073">
        <v>8072</v>
      </c>
      <c r="B8073">
        <f t="shared" ca="1" si="630"/>
        <v>6</v>
      </c>
      <c r="C8073" t="str">
        <f ca="1">VLOOKUP(B8073,cliente!A$1:B$7,2,FALSE)</f>
        <v>Reginaldo Rossi</v>
      </c>
      <c r="D8073">
        <f t="shared" ca="1" si="631"/>
        <v>8</v>
      </c>
      <c r="E8073" t="str">
        <f ca="1">VLOOKUP(D8073,vendedor!A$1:B$13,2,FALSE)</f>
        <v>Márcia Brito</v>
      </c>
      <c r="F8073">
        <f t="shared" ca="1" si="632"/>
        <v>5</v>
      </c>
      <c r="G8073" t="str">
        <f ca="1">VLOOKUP(F8073,cidade!A$1:B$6,2,FALSE)</f>
        <v>Belo Horizonte</v>
      </c>
      <c r="H8073">
        <v>10</v>
      </c>
      <c r="I8073" t="str">
        <f>VLOOKUP(H8073,produto!A$1:F$24,2,FALSE)</f>
        <v>Papel A4</v>
      </c>
      <c r="J8073">
        <f>VLOOKUP(I8073,produto!B$1:G$24,4,FALSE)</f>
        <v>8</v>
      </c>
      <c r="K8073" t="str">
        <f>VLOOKUP(J8073,marca!A$1:B$15,2,FALSE)</f>
        <v>FABER CASTELL</v>
      </c>
      <c r="L8073">
        <f t="shared" ca="1" si="634"/>
        <v>2</v>
      </c>
      <c r="M8073" t="str">
        <f ca="1">VLOOKUP(L8073,Departamento!A$1:C$8,2,FALSE)</f>
        <v>Telefonia</v>
      </c>
      <c r="N8073">
        <f t="shared" ca="1" si="633"/>
        <v>4</v>
      </c>
      <c r="O8073" t="str">
        <f ca="1">VLOOKUP(N8073,gerencia!A$1:B$5,2,FALSE)</f>
        <v>Casa e Decoração</v>
      </c>
      <c r="P8073" t="s">
        <v>630</v>
      </c>
      <c r="Q8073">
        <v>2</v>
      </c>
      <c r="R8073">
        <v>2.15</v>
      </c>
      <c r="S8073">
        <v>293</v>
      </c>
    </row>
    <row r="8074" spans="1:19">
      <c r="A8074">
        <v>8073</v>
      </c>
      <c r="B8074">
        <f t="shared" ca="1" si="630"/>
        <v>3</v>
      </c>
      <c r="C8074" t="str">
        <f ca="1">VLOOKUP(B8074,cliente!A$1:B$7,2,FALSE)</f>
        <v>Renato Russo</v>
      </c>
      <c r="D8074">
        <f t="shared" ca="1" si="631"/>
        <v>10</v>
      </c>
      <c r="E8074" t="str">
        <f ca="1">VLOOKUP(D8074,vendedor!A$1:B$13,2,FALSE)</f>
        <v>Danilo Barreto</v>
      </c>
      <c r="F8074">
        <f t="shared" ca="1" si="632"/>
        <v>4</v>
      </c>
      <c r="G8074" t="str">
        <f ca="1">VLOOKUP(F8074,cidade!A$1:B$6,2,FALSE)</f>
        <v>Rio de janeiro</v>
      </c>
      <c r="H8074">
        <v>23</v>
      </c>
      <c r="I8074" t="str">
        <f>VLOOKUP(H8074,produto!A$1:F$24,2,FALSE)</f>
        <v>Sofá</v>
      </c>
      <c r="J8074">
        <f>VLOOKUP(I8074,produto!B$1:G$24,4,FALSE)</f>
        <v>14</v>
      </c>
      <c r="K8074" t="str">
        <f>VLOOKUP(J8074,marca!A$1:B$15,2,FALSE)</f>
        <v>DA CASA</v>
      </c>
      <c r="L8074">
        <f t="shared" ca="1" si="634"/>
        <v>1</v>
      </c>
      <c r="M8074" t="str">
        <f ca="1">VLOOKUP(L8074,Departamento!A$1:C$8,2,FALSE)</f>
        <v>Informática</v>
      </c>
      <c r="N8074">
        <f t="shared" ca="1" si="633"/>
        <v>4</v>
      </c>
      <c r="O8074" t="str">
        <f ca="1">VLOOKUP(N8074,gerencia!A$1:B$5,2,FALSE)</f>
        <v>Casa e Decoração</v>
      </c>
      <c r="P8074" t="s">
        <v>407</v>
      </c>
      <c r="Q8074">
        <v>1</v>
      </c>
      <c r="R8074">
        <v>300</v>
      </c>
      <c r="S8074">
        <v>1116</v>
      </c>
    </row>
    <row r="8075" spans="1:19">
      <c r="A8075">
        <v>8074</v>
      </c>
      <c r="B8075">
        <f t="shared" ca="1" si="630"/>
        <v>6</v>
      </c>
      <c r="C8075" t="str">
        <f ca="1">VLOOKUP(B8075,cliente!A$1:B$7,2,FALSE)</f>
        <v>Reginaldo Rossi</v>
      </c>
      <c r="D8075">
        <f t="shared" ca="1" si="631"/>
        <v>12</v>
      </c>
      <c r="E8075" t="str">
        <f ca="1">VLOOKUP(D8075,vendedor!A$1:B$13,2,FALSE)</f>
        <v>Marilia Cardoso</v>
      </c>
      <c r="F8075">
        <f t="shared" ca="1" si="632"/>
        <v>3</v>
      </c>
      <c r="G8075" t="str">
        <f ca="1">VLOOKUP(F8075,cidade!A$1:B$6,2,FALSE)</f>
        <v>São Paulo</v>
      </c>
      <c r="H8075">
        <v>18</v>
      </c>
      <c r="I8075" t="str">
        <f>VLOOKUP(H8075,produto!A$1:F$24,2,FALSE)</f>
        <v xml:space="preserve">Xbox </v>
      </c>
      <c r="J8075">
        <f>VLOOKUP(I8075,produto!B$1:G$24,4,FALSE)</f>
        <v>12</v>
      </c>
      <c r="K8075" t="str">
        <f>VLOOKUP(J8075,marca!A$1:B$15,2,FALSE)</f>
        <v>ELETROLUX</v>
      </c>
      <c r="L8075">
        <f t="shared" ca="1" si="634"/>
        <v>1</v>
      </c>
      <c r="M8075" t="str">
        <f ca="1">VLOOKUP(L8075,Departamento!A$1:C$8,2,FALSE)</f>
        <v>Informática</v>
      </c>
      <c r="N8075">
        <f t="shared" ca="1" si="633"/>
        <v>4</v>
      </c>
      <c r="O8075" t="str">
        <f ca="1">VLOOKUP(N8075,gerencia!A$1:B$5,2,FALSE)</f>
        <v>Casa e Decoração</v>
      </c>
      <c r="P8075" t="s">
        <v>429</v>
      </c>
      <c r="Q8075">
        <v>1</v>
      </c>
      <c r="R8075">
        <v>850</v>
      </c>
      <c r="S8075">
        <v>42</v>
      </c>
    </row>
    <row r="8076" spans="1:19">
      <c r="A8076">
        <v>8075</v>
      </c>
      <c r="B8076">
        <f t="shared" ca="1" si="630"/>
        <v>4</v>
      </c>
      <c r="C8076" t="str">
        <f ca="1">VLOOKUP(B8076,cliente!A$1:B$7,2,FALSE)</f>
        <v>Tom Jobim</v>
      </c>
      <c r="D8076">
        <f t="shared" ca="1" si="631"/>
        <v>8</v>
      </c>
      <c r="E8076" t="str">
        <f ca="1">VLOOKUP(D8076,vendedor!A$1:B$13,2,FALSE)</f>
        <v>Márcia Brito</v>
      </c>
      <c r="F8076">
        <f t="shared" ca="1" si="632"/>
        <v>4</v>
      </c>
      <c r="G8076" t="str">
        <f ca="1">VLOOKUP(F8076,cidade!A$1:B$6,2,FALSE)</f>
        <v>Rio de janeiro</v>
      </c>
      <c r="H8076">
        <v>10</v>
      </c>
      <c r="I8076" t="str">
        <f>VLOOKUP(H8076,produto!A$1:F$24,2,FALSE)</f>
        <v>Papel A4</v>
      </c>
      <c r="J8076">
        <f>VLOOKUP(I8076,produto!B$1:G$24,4,FALSE)</f>
        <v>8</v>
      </c>
      <c r="K8076" t="str">
        <f>VLOOKUP(J8076,marca!A$1:B$15,2,FALSE)</f>
        <v>FABER CASTELL</v>
      </c>
      <c r="L8076">
        <f t="shared" ca="1" si="634"/>
        <v>5</v>
      </c>
      <c r="M8076" t="str">
        <f ca="1">VLOOKUP(L8076,Departamento!A$1:C$8,2,FALSE)</f>
        <v>Eletrónico</v>
      </c>
      <c r="N8076">
        <f t="shared" ca="1" si="633"/>
        <v>4</v>
      </c>
      <c r="O8076" t="str">
        <f ca="1">VLOOKUP(N8076,gerencia!A$1:B$5,2,FALSE)</f>
        <v>Casa e Decoração</v>
      </c>
      <c r="P8076" t="s">
        <v>458</v>
      </c>
      <c r="Q8076">
        <v>3</v>
      </c>
      <c r="R8076">
        <v>2.15</v>
      </c>
      <c r="S8076">
        <v>201</v>
      </c>
    </row>
    <row r="8077" spans="1:19">
      <c r="A8077">
        <v>8076</v>
      </c>
      <c r="B8077">
        <f t="shared" ca="1" si="630"/>
        <v>3</v>
      </c>
      <c r="C8077" t="str">
        <f ca="1">VLOOKUP(B8077,cliente!A$1:B$7,2,FALSE)</f>
        <v>Renato Russo</v>
      </c>
      <c r="D8077">
        <f t="shared" ca="1" si="631"/>
        <v>7</v>
      </c>
      <c r="E8077" t="str">
        <f ca="1">VLOOKUP(D8077,vendedor!A$1:B$13,2,FALSE)</f>
        <v>João Oliveira</v>
      </c>
      <c r="F8077">
        <f t="shared" ca="1" si="632"/>
        <v>4</v>
      </c>
      <c r="G8077" t="str">
        <f ca="1">VLOOKUP(F8077,cidade!A$1:B$6,2,FALSE)</f>
        <v>Rio de janeiro</v>
      </c>
      <c r="H8077">
        <v>2</v>
      </c>
      <c r="I8077" t="str">
        <f>VLOOKUP(H8077,produto!A$1:F$24,2,FALSE)</f>
        <v>Mouse</v>
      </c>
      <c r="J8077">
        <f>VLOOKUP(I8077,produto!B$1:G$24,4,FALSE)</f>
        <v>2</v>
      </c>
      <c r="K8077" t="str">
        <f>VLOOKUP(J8077,marca!A$1:B$15,2,FALSE)</f>
        <v>MICROSOFT</v>
      </c>
      <c r="L8077">
        <f t="shared" ca="1" si="634"/>
        <v>2</v>
      </c>
      <c r="M8077" t="str">
        <f ca="1">VLOOKUP(L8077,Departamento!A$1:C$8,2,FALSE)</f>
        <v>Telefonia</v>
      </c>
      <c r="N8077">
        <f t="shared" ca="1" si="633"/>
        <v>1</v>
      </c>
      <c r="O8077" t="str">
        <f ca="1">VLOOKUP(N8077,gerencia!A$1:B$5,2,FALSE)</f>
        <v>Tecnologia</v>
      </c>
      <c r="P8077" t="s">
        <v>401</v>
      </c>
      <c r="Q8077">
        <v>2</v>
      </c>
      <c r="R8077">
        <v>25.9</v>
      </c>
      <c r="S8077">
        <v>849</v>
      </c>
    </row>
    <row r="8078" spans="1:19">
      <c r="A8078">
        <v>8077</v>
      </c>
      <c r="B8078">
        <f t="shared" ca="1" si="630"/>
        <v>4</v>
      </c>
      <c r="C8078" t="str">
        <f ca="1">VLOOKUP(B8078,cliente!A$1:B$7,2,FALSE)</f>
        <v>Tom Jobim</v>
      </c>
      <c r="D8078">
        <f t="shared" ca="1" si="631"/>
        <v>2</v>
      </c>
      <c r="E8078" t="str">
        <f ca="1">VLOOKUP(D8078,vendedor!A$1:B$13,2,FALSE)</f>
        <v>Márcio Barroso</v>
      </c>
      <c r="F8078">
        <f t="shared" ca="1" si="632"/>
        <v>5</v>
      </c>
      <c r="G8078" t="str">
        <f ca="1">VLOOKUP(F8078,cidade!A$1:B$6,2,FALSE)</f>
        <v>Belo Horizonte</v>
      </c>
      <c r="H8078">
        <v>15</v>
      </c>
      <c r="I8078" t="str">
        <f>VLOOKUP(H8078,produto!A$1:F$24,2,FALSE)</f>
        <v>Baton</v>
      </c>
      <c r="J8078">
        <f>VLOOKUP(I8078,produto!B$1:G$24,4,FALSE)</f>
        <v>10</v>
      </c>
      <c r="K8078" t="str">
        <f>VLOOKUP(J8078,marca!A$1:B$15,2,FALSE)</f>
        <v>BOTICARIO</v>
      </c>
      <c r="L8078">
        <f t="shared" ca="1" si="634"/>
        <v>1</v>
      </c>
      <c r="M8078" t="str">
        <f ca="1">VLOOKUP(L8078,Departamento!A$1:C$8,2,FALSE)</f>
        <v>Informática</v>
      </c>
      <c r="N8078">
        <f t="shared" ca="1" si="633"/>
        <v>1</v>
      </c>
      <c r="O8078" t="str">
        <f ca="1">VLOOKUP(N8078,gerencia!A$1:B$5,2,FALSE)</f>
        <v>Tecnologia</v>
      </c>
      <c r="P8078" t="s">
        <v>193</v>
      </c>
      <c r="Q8078">
        <v>2</v>
      </c>
      <c r="R8078">
        <v>98.5</v>
      </c>
      <c r="S8078">
        <v>1386</v>
      </c>
    </row>
    <row r="8079" spans="1:19">
      <c r="A8079">
        <v>8078</v>
      </c>
      <c r="B8079">
        <f t="shared" ca="1" si="630"/>
        <v>1</v>
      </c>
      <c r="C8079" t="str">
        <f ca="1">VLOOKUP(B8079,cliente!A$1:B$7,2,FALSE)</f>
        <v>João do Pulo</v>
      </c>
      <c r="D8079">
        <f t="shared" ca="1" si="631"/>
        <v>12</v>
      </c>
      <c r="E8079" t="str">
        <f ca="1">VLOOKUP(D8079,vendedor!A$1:B$13,2,FALSE)</f>
        <v>Marilia Cardoso</v>
      </c>
      <c r="F8079">
        <f t="shared" ca="1" si="632"/>
        <v>3</v>
      </c>
      <c r="G8079" t="str">
        <f ca="1">VLOOKUP(F8079,cidade!A$1:B$6,2,FALSE)</f>
        <v>São Paulo</v>
      </c>
      <c r="H8079">
        <v>17</v>
      </c>
      <c r="I8079" t="str">
        <f>VLOOKUP(H8079,produto!A$1:F$24,2,FALSE)</f>
        <v>Aparalho de Barbear Elétrico</v>
      </c>
      <c r="J8079">
        <f>VLOOKUP(I8079,produto!B$1:G$24,4,FALSE)</f>
        <v>2</v>
      </c>
      <c r="K8079" t="str">
        <f>VLOOKUP(J8079,marca!A$1:B$15,2,FALSE)</f>
        <v>MICROSOFT</v>
      </c>
      <c r="L8079">
        <f t="shared" ca="1" si="634"/>
        <v>5</v>
      </c>
      <c r="M8079" t="str">
        <f ca="1">VLOOKUP(L8079,Departamento!A$1:C$8,2,FALSE)</f>
        <v>Eletrónico</v>
      </c>
      <c r="N8079">
        <f t="shared" ca="1" si="633"/>
        <v>3</v>
      </c>
      <c r="O8079" t="str">
        <f ca="1">VLOOKUP(N8079,gerencia!A$1:B$5,2,FALSE)</f>
        <v>Eletro Eletrônico</v>
      </c>
      <c r="P8079" t="s">
        <v>399</v>
      </c>
      <c r="Q8079">
        <v>2</v>
      </c>
      <c r="R8079">
        <v>1075</v>
      </c>
      <c r="S8079">
        <v>1209</v>
      </c>
    </row>
    <row r="8080" spans="1:19">
      <c r="A8080">
        <v>8079</v>
      </c>
      <c r="B8080">
        <f t="shared" ca="1" si="630"/>
        <v>1</v>
      </c>
      <c r="C8080" t="str">
        <f ca="1">VLOOKUP(B8080,cliente!A$1:B$7,2,FALSE)</f>
        <v>João do Pulo</v>
      </c>
      <c r="D8080">
        <f t="shared" ca="1" si="631"/>
        <v>9</v>
      </c>
      <c r="E8080" t="str">
        <f ca="1">VLOOKUP(D8080,vendedor!A$1:B$13,2,FALSE)</f>
        <v>Diego Santos</v>
      </c>
      <c r="F8080">
        <f t="shared" ca="1" si="632"/>
        <v>3</v>
      </c>
      <c r="G8080" t="str">
        <f ca="1">VLOOKUP(F8080,cidade!A$1:B$6,2,FALSE)</f>
        <v>São Paulo</v>
      </c>
      <c r="H8080">
        <v>13</v>
      </c>
      <c r="I8080" t="str">
        <f>VLOOKUP(H8080,produto!A$1:F$24,2,FALSE)</f>
        <v>Estojo</v>
      </c>
      <c r="J8080">
        <f>VLOOKUP(I8080,produto!B$1:G$24,4,FALSE)</f>
        <v>7</v>
      </c>
      <c r="K8080" t="str">
        <f>VLOOKUP(J8080,marca!A$1:B$15,2,FALSE)</f>
        <v>TILIBRA</v>
      </c>
      <c r="L8080">
        <f t="shared" ca="1" si="634"/>
        <v>2</v>
      </c>
      <c r="M8080" t="str">
        <f ca="1">VLOOKUP(L8080,Departamento!A$1:C$8,2,FALSE)</f>
        <v>Telefonia</v>
      </c>
      <c r="N8080">
        <f t="shared" ca="1" si="633"/>
        <v>4</v>
      </c>
      <c r="O8080" t="str">
        <f ca="1">VLOOKUP(N8080,gerencia!A$1:B$5,2,FALSE)</f>
        <v>Casa e Decoração</v>
      </c>
      <c r="P8080" t="s">
        <v>429</v>
      </c>
      <c r="Q8080">
        <v>1</v>
      </c>
      <c r="R8080">
        <v>3.2</v>
      </c>
      <c r="S8080">
        <v>220</v>
      </c>
    </row>
    <row r="8081" spans="1:19">
      <c r="A8081">
        <v>8080</v>
      </c>
      <c r="B8081">
        <f t="shared" ca="1" si="630"/>
        <v>3</v>
      </c>
      <c r="C8081" t="str">
        <f ca="1">VLOOKUP(B8081,cliente!A$1:B$7,2,FALSE)</f>
        <v>Renato Russo</v>
      </c>
      <c r="D8081">
        <f t="shared" ca="1" si="631"/>
        <v>5</v>
      </c>
      <c r="E8081" t="str">
        <f ca="1">VLOOKUP(D8081,vendedor!A$1:B$13,2,FALSE)</f>
        <v>Maria Braga</v>
      </c>
      <c r="F8081">
        <f t="shared" ca="1" si="632"/>
        <v>4</v>
      </c>
      <c r="G8081" t="str">
        <f ca="1">VLOOKUP(F8081,cidade!A$1:B$6,2,FALSE)</f>
        <v>Rio de janeiro</v>
      </c>
      <c r="H8081">
        <v>9</v>
      </c>
      <c r="I8081" t="str">
        <f>VLOOKUP(H8081,produto!A$1:F$24,2,FALSE)</f>
        <v>Celular  8GB</v>
      </c>
      <c r="J8081">
        <f>VLOOKUP(I8081,produto!B$1:G$24,4,FALSE)</f>
        <v>8</v>
      </c>
      <c r="K8081" t="str">
        <f>VLOOKUP(J8081,marca!A$1:B$15,2,FALSE)</f>
        <v>FABER CASTELL</v>
      </c>
      <c r="L8081">
        <f t="shared" ca="1" si="634"/>
        <v>3</v>
      </c>
      <c r="M8081" t="str">
        <f ca="1">VLOOKUP(L8081,Departamento!A$1:C$8,2,FALSE)</f>
        <v>Papelaria</v>
      </c>
      <c r="N8081">
        <f t="shared" ca="1" si="633"/>
        <v>3</v>
      </c>
      <c r="O8081" t="str">
        <f ca="1">VLOOKUP(N8081,gerencia!A$1:B$5,2,FALSE)</f>
        <v>Eletro Eletrônico</v>
      </c>
      <c r="P8081" t="s">
        <v>550</v>
      </c>
      <c r="Q8081">
        <v>3</v>
      </c>
      <c r="R8081">
        <v>12.25</v>
      </c>
      <c r="S8081">
        <v>1116</v>
      </c>
    </row>
    <row r="8082" spans="1:19">
      <c r="A8082">
        <v>8081</v>
      </c>
      <c r="B8082">
        <f t="shared" ca="1" si="630"/>
        <v>6</v>
      </c>
      <c r="C8082" t="str">
        <f ca="1">VLOOKUP(B8082,cliente!A$1:B$7,2,FALSE)</f>
        <v>Reginaldo Rossi</v>
      </c>
      <c r="D8082">
        <f t="shared" ca="1" si="631"/>
        <v>4</v>
      </c>
      <c r="E8082" t="str">
        <f ca="1">VLOOKUP(D8082,vendedor!A$1:B$13,2,FALSE)</f>
        <v>Daniela Matos</v>
      </c>
      <c r="F8082">
        <f t="shared" ca="1" si="632"/>
        <v>1</v>
      </c>
      <c r="G8082" t="str">
        <f ca="1">VLOOKUP(F8082,cidade!A$1:B$6,2,FALSE)</f>
        <v>Salvador</v>
      </c>
      <c r="H8082">
        <v>17</v>
      </c>
      <c r="I8082" t="str">
        <f>VLOOKUP(H8082,produto!A$1:F$24,2,FALSE)</f>
        <v>Aparalho de Barbear Elétrico</v>
      </c>
      <c r="J8082">
        <f>VLOOKUP(I8082,produto!B$1:G$24,4,FALSE)</f>
        <v>2</v>
      </c>
      <c r="K8082" t="str">
        <f>VLOOKUP(J8082,marca!A$1:B$15,2,FALSE)</f>
        <v>MICROSOFT</v>
      </c>
      <c r="L8082">
        <f t="shared" ca="1" si="634"/>
        <v>4</v>
      </c>
      <c r="M8082" t="str">
        <f ca="1">VLOOKUP(L8082,Departamento!A$1:C$8,2,FALSE)</f>
        <v>cosmético</v>
      </c>
      <c r="N8082">
        <f t="shared" ca="1" si="633"/>
        <v>4</v>
      </c>
      <c r="O8082" t="str">
        <f ca="1">VLOOKUP(N8082,gerencia!A$1:B$5,2,FALSE)</f>
        <v>Casa e Decoração</v>
      </c>
      <c r="P8082" t="s">
        <v>69</v>
      </c>
      <c r="Q8082">
        <v>2</v>
      </c>
      <c r="R8082">
        <v>1075</v>
      </c>
      <c r="S8082">
        <v>558</v>
      </c>
    </row>
    <row r="8083" spans="1:19">
      <c r="A8083">
        <v>8082</v>
      </c>
      <c r="B8083">
        <f t="shared" ca="1" si="630"/>
        <v>2</v>
      </c>
      <c r="C8083" t="str">
        <f ca="1">VLOOKUP(B8083,cliente!A$1:B$7,2,FALSE)</f>
        <v>Benito de Paula</v>
      </c>
      <c r="D8083">
        <f t="shared" ca="1" si="631"/>
        <v>1</v>
      </c>
      <c r="E8083" t="str">
        <f ca="1">VLOOKUP(D8083,vendedor!A$1:B$13,2,FALSE)</f>
        <v>Claudio Silva</v>
      </c>
      <c r="F8083">
        <f t="shared" ca="1" si="632"/>
        <v>2</v>
      </c>
      <c r="G8083" t="str">
        <f ca="1">VLOOKUP(F8083,cidade!A$1:B$6,2,FALSE)</f>
        <v>Recife</v>
      </c>
      <c r="H8083">
        <v>19</v>
      </c>
      <c r="I8083" t="str">
        <f>VLOOKUP(H8083,produto!A$1:F$24,2,FALSE)</f>
        <v>Fogão</v>
      </c>
      <c r="J8083">
        <f>VLOOKUP(I8083,produto!B$1:G$24,4,FALSE)</f>
        <v>13</v>
      </c>
      <c r="K8083" t="str">
        <f>VLOOKUP(J8083,marca!A$1:B$15,2,FALSE)</f>
        <v>BRASTEMP</v>
      </c>
      <c r="L8083">
        <f t="shared" ca="1" si="634"/>
        <v>2</v>
      </c>
      <c r="M8083" t="str">
        <f ca="1">VLOOKUP(L8083,Departamento!A$1:C$8,2,FALSE)</f>
        <v>Telefonia</v>
      </c>
      <c r="N8083">
        <f t="shared" ca="1" si="633"/>
        <v>1</v>
      </c>
      <c r="O8083" t="str">
        <f ca="1">VLOOKUP(N8083,gerencia!A$1:B$5,2,FALSE)</f>
        <v>Tecnologia</v>
      </c>
      <c r="P8083" t="s">
        <v>302</v>
      </c>
      <c r="Q8083">
        <v>1</v>
      </c>
      <c r="R8083">
        <v>1500</v>
      </c>
      <c r="S8083">
        <v>533</v>
      </c>
    </row>
    <row r="8084" spans="1:19">
      <c r="A8084">
        <v>8083</v>
      </c>
      <c r="B8084">
        <f t="shared" ca="1" si="630"/>
        <v>1</v>
      </c>
      <c r="C8084" t="str">
        <f ca="1">VLOOKUP(B8084,cliente!A$1:B$7,2,FALSE)</f>
        <v>João do Pulo</v>
      </c>
      <c r="D8084">
        <f t="shared" ca="1" si="631"/>
        <v>12</v>
      </c>
      <c r="E8084" t="str">
        <f ca="1">VLOOKUP(D8084,vendedor!A$1:B$13,2,FALSE)</f>
        <v>Marilia Cardoso</v>
      </c>
      <c r="F8084">
        <f t="shared" ca="1" si="632"/>
        <v>1</v>
      </c>
      <c r="G8084" t="str">
        <f ca="1">VLOOKUP(F8084,cidade!A$1:B$6,2,FALSE)</f>
        <v>Salvador</v>
      </c>
      <c r="H8084">
        <v>10</v>
      </c>
      <c r="I8084" t="str">
        <f>VLOOKUP(H8084,produto!A$1:F$24,2,FALSE)</f>
        <v>Papel A4</v>
      </c>
      <c r="J8084">
        <f>VLOOKUP(I8084,produto!B$1:G$24,4,FALSE)</f>
        <v>8</v>
      </c>
      <c r="K8084" t="str">
        <f>VLOOKUP(J8084,marca!A$1:B$15,2,FALSE)</f>
        <v>FABER CASTELL</v>
      </c>
      <c r="L8084">
        <f t="shared" ca="1" si="634"/>
        <v>2</v>
      </c>
      <c r="M8084" t="str">
        <f ca="1">VLOOKUP(L8084,Departamento!A$1:C$8,2,FALSE)</f>
        <v>Telefonia</v>
      </c>
      <c r="N8084">
        <f t="shared" ca="1" si="633"/>
        <v>1</v>
      </c>
      <c r="O8084" t="str">
        <f ca="1">VLOOKUP(N8084,gerencia!A$1:B$5,2,FALSE)</f>
        <v>Tecnologia</v>
      </c>
      <c r="P8084" t="s">
        <v>221</v>
      </c>
      <c r="Q8084">
        <v>2</v>
      </c>
      <c r="R8084">
        <v>2.15</v>
      </c>
      <c r="S8084">
        <v>769</v>
      </c>
    </row>
    <row r="8085" spans="1:19">
      <c r="A8085">
        <v>8084</v>
      </c>
      <c r="B8085">
        <f t="shared" ca="1" si="630"/>
        <v>4</v>
      </c>
      <c r="C8085" t="str">
        <f ca="1">VLOOKUP(B8085,cliente!A$1:B$7,2,FALSE)</f>
        <v>Tom Jobim</v>
      </c>
      <c r="D8085">
        <f t="shared" ca="1" si="631"/>
        <v>2</v>
      </c>
      <c r="E8085" t="str">
        <f ca="1">VLOOKUP(D8085,vendedor!A$1:B$13,2,FALSE)</f>
        <v>Márcio Barroso</v>
      </c>
      <c r="F8085">
        <f t="shared" ca="1" si="632"/>
        <v>2</v>
      </c>
      <c r="G8085" t="str">
        <f ca="1">VLOOKUP(F8085,cidade!A$1:B$6,2,FALSE)</f>
        <v>Recife</v>
      </c>
      <c r="H8085">
        <v>19</v>
      </c>
      <c r="I8085" t="str">
        <f>VLOOKUP(H8085,produto!A$1:F$24,2,FALSE)</f>
        <v>Fogão</v>
      </c>
      <c r="J8085">
        <f>VLOOKUP(I8085,produto!B$1:G$24,4,FALSE)</f>
        <v>13</v>
      </c>
      <c r="K8085" t="str">
        <f>VLOOKUP(J8085,marca!A$1:B$15,2,FALSE)</f>
        <v>BRASTEMP</v>
      </c>
      <c r="L8085">
        <f t="shared" ca="1" si="634"/>
        <v>6</v>
      </c>
      <c r="M8085" t="str">
        <f ca="1">VLOOKUP(L8085,Departamento!A$1:C$8,2,FALSE)</f>
        <v>Eletrodomestico</v>
      </c>
      <c r="N8085">
        <f t="shared" ca="1" si="633"/>
        <v>3</v>
      </c>
      <c r="O8085" t="str">
        <f ca="1">VLOOKUP(N8085,gerencia!A$1:B$5,2,FALSE)</f>
        <v>Eletro Eletrônico</v>
      </c>
      <c r="P8085" t="s">
        <v>31</v>
      </c>
      <c r="Q8085">
        <v>3</v>
      </c>
      <c r="R8085">
        <v>1500</v>
      </c>
      <c r="S8085">
        <v>1497</v>
      </c>
    </row>
    <row r="8086" spans="1:19">
      <c r="A8086">
        <v>8085</v>
      </c>
      <c r="B8086">
        <f t="shared" ca="1" si="630"/>
        <v>6</v>
      </c>
      <c r="C8086" t="str">
        <f ca="1">VLOOKUP(B8086,cliente!A$1:B$7,2,FALSE)</f>
        <v>Reginaldo Rossi</v>
      </c>
      <c r="D8086">
        <f t="shared" ca="1" si="631"/>
        <v>7</v>
      </c>
      <c r="E8086" t="str">
        <f ca="1">VLOOKUP(D8086,vendedor!A$1:B$13,2,FALSE)</f>
        <v>João Oliveira</v>
      </c>
      <c r="F8086">
        <f t="shared" ca="1" si="632"/>
        <v>4</v>
      </c>
      <c r="G8086" t="str">
        <f ca="1">VLOOKUP(F8086,cidade!A$1:B$6,2,FALSE)</f>
        <v>Rio de janeiro</v>
      </c>
      <c r="H8086">
        <v>11</v>
      </c>
      <c r="I8086" t="str">
        <f>VLOOKUP(H8086,produto!A$1:F$24,2,FALSE)</f>
        <v xml:space="preserve">Caneta </v>
      </c>
      <c r="J8086">
        <f>VLOOKUP(I8086,produto!B$1:G$24,4,FALSE)</f>
        <v>8</v>
      </c>
      <c r="K8086" t="str">
        <f>VLOOKUP(J8086,marca!A$1:B$15,2,FALSE)</f>
        <v>FABER CASTELL</v>
      </c>
      <c r="L8086">
        <f t="shared" ca="1" si="634"/>
        <v>4</v>
      </c>
      <c r="M8086" t="str">
        <f ca="1">VLOOKUP(L8086,Departamento!A$1:C$8,2,FALSE)</f>
        <v>cosmético</v>
      </c>
      <c r="N8086">
        <f t="shared" ca="1" si="633"/>
        <v>4</v>
      </c>
      <c r="O8086" t="str">
        <f ca="1">VLOOKUP(N8086,gerencia!A$1:B$5,2,FALSE)</f>
        <v>Casa e Decoração</v>
      </c>
      <c r="P8086" t="s">
        <v>619</v>
      </c>
      <c r="Q8086">
        <v>3</v>
      </c>
      <c r="R8086">
        <v>0.5</v>
      </c>
      <c r="S8086">
        <v>648</v>
      </c>
    </row>
    <row r="8087" spans="1:19">
      <c r="A8087">
        <v>8086</v>
      </c>
      <c r="B8087">
        <f t="shared" ca="1" si="630"/>
        <v>3</v>
      </c>
      <c r="C8087" t="str">
        <f ca="1">VLOOKUP(B8087,cliente!A$1:B$7,2,FALSE)</f>
        <v>Renato Russo</v>
      </c>
      <c r="D8087">
        <f t="shared" ca="1" si="631"/>
        <v>6</v>
      </c>
      <c r="E8087" t="str">
        <f ca="1">VLOOKUP(D8087,vendedor!A$1:B$13,2,FALSE)</f>
        <v>Rodrigo Machado</v>
      </c>
      <c r="F8087">
        <f t="shared" ca="1" si="632"/>
        <v>1</v>
      </c>
      <c r="G8087" t="str">
        <f ca="1">VLOOKUP(F8087,cidade!A$1:B$6,2,FALSE)</f>
        <v>Salvador</v>
      </c>
      <c r="H8087">
        <v>10</v>
      </c>
      <c r="I8087" t="str">
        <f>VLOOKUP(H8087,produto!A$1:F$24,2,FALSE)</f>
        <v>Papel A4</v>
      </c>
      <c r="J8087">
        <f>VLOOKUP(I8087,produto!B$1:G$24,4,FALSE)</f>
        <v>8</v>
      </c>
      <c r="K8087" t="str">
        <f>VLOOKUP(J8087,marca!A$1:B$15,2,FALSE)</f>
        <v>FABER CASTELL</v>
      </c>
      <c r="L8087">
        <f t="shared" ca="1" si="634"/>
        <v>5</v>
      </c>
      <c r="M8087" t="str">
        <f ca="1">VLOOKUP(L8087,Departamento!A$1:C$8,2,FALSE)</f>
        <v>Eletrónico</v>
      </c>
      <c r="N8087">
        <f t="shared" ca="1" si="633"/>
        <v>4</v>
      </c>
      <c r="O8087" t="str">
        <f ca="1">VLOOKUP(N8087,gerencia!A$1:B$5,2,FALSE)</f>
        <v>Casa e Decoração</v>
      </c>
      <c r="P8087" t="s">
        <v>463</v>
      </c>
      <c r="Q8087">
        <v>1</v>
      </c>
      <c r="R8087">
        <v>2.15</v>
      </c>
      <c r="S8087">
        <v>280</v>
      </c>
    </row>
    <row r="8088" spans="1:19">
      <c r="A8088">
        <v>8087</v>
      </c>
      <c r="B8088">
        <f t="shared" ca="1" si="630"/>
        <v>3</v>
      </c>
      <c r="C8088" t="str">
        <f ca="1">VLOOKUP(B8088,cliente!A$1:B$7,2,FALSE)</f>
        <v>Renato Russo</v>
      </c>
      <c r="D8088">
        <f t="shared" ca="1" si="631"/>
        <v>7</v>
      </c>
      <c r="E8088" t="str">
        <f ca="1">VLOOKUP(D8088,vendedor!A$1:B$13,2,FALSE)</f>
        <v>João Oliveira</v>
      </c>
      <c r="F8088">
        <f t="shared" ca="1" si="632"/>
        <v>4</v>
      </c>
      <c r="G8088" t="str">
        <f ca="1">VLOOKUP(F8088,cidade!A$1:B$6,2,FALSE)</f>
        <v>Rio de janeiro</v>
      </c>
      <c r="H8088">
        <v>15</v>
      </c>
      <c r="I8088" t="str">
        <f>VLOOKUP(H8088,produto!A$1:F$24,2,FALSE)</f>
        <v>Baton</v>
      </c>
      <c r="J8088">
        <f>VLOOKUP(I8088,produto!B$1:G$24,4,FALSE)</f>
        <v>10</v>
      </c>
      <c r="K8088" t="str">
        <f>VLOOKUP(J8088,marca!A$1:B$15,2,FALSE)</f>
        <v>BOTICARIO</v>
      </c>
      <c r="L8088">
        <f t="shared" ca="1" si="634"/>
        <v>4</v>
      </c>
      <c r="M8088" t="str">
        <f ca="1">VLOOKUP(L8088,Departamento!A$1:C$8,2,FALSE)</f>
        <v>cosmético</v>
      </c>
      <c r="N8088">
        <f t="shared" ca="1" si="633"/>
        <v>4</v>
      </c>
      <c r="O8088" t="str">
        <f ca="1">VLOOKUP(N8088,gerencia!A$1:B$5,2,FALSE)</f>
        <v>Casa e Decoração</v>
      </c>
      <c r="P8088" t="s">
        <v>675</v>
      </c>
      <c r="Q8088">
        <v>1</v>
      </c>
      <c r="R8088">
        <v>98.5</v>
      </c>
      <c r="S8088">
        <v>830</v>
      </c>
    </row>
    <row r="8089" spans="1:19">
      <c r="A8089">
        <v>8088</v>
      </c>
      <c r="B8089">
        <f t="shared" ca="1" si="630"/>
        <v>4</v>
      </c>
      <c r="C8089" t="str">
        <f ca="1">VLOOKUP(B8089,cliente!A$1:B$7,2,FALSE)</f>
        <v>Tom Jobim</v>
      </c>
      <c r="D8089">
        <f t="shared" ca="1" si="631"/>
        <v>9</v>
      </c>
      <c r="E8089" t="str">
        <f ca="1">VLOOKUP(D8089,vendedor!A$1:B$13,2,FALSE)</f>
        <v>Diego Santos</v>
      </c>
      <c r="F8089">
        <f t="shared" ca="1" si="632"/>
        <v>1</v>
      </c>
      <c r="G8089" t="str">
        <f ca="1">VLOOKUP(F8089,cidade!A$1:B$6,2,FALSE)</f>
        <v>Salvador</v>
      </c>
      <c r="H8089">
        <v>12</v>
      </c>
      <c r="I8089" t="str">
        <f>VLOOKUP(H8089,produto!A$1:F$24,2,FALSE)</f>
        <v>Borracha</v>
      </c>
      <c r="J8089">
        <f>VLOOKUP(I8089,produto!B$1:G$24,4,FALSE)</f>
        <v>7</v>
      </c>
      <c r="K8089" t="str">
        <f>VLOOKUP(J8089,marca!A$1:B$15,2,FALSE)</f>
        <v>TILIBRA</v>
      </c>
      <c r="L8089">
        <f t="shared" ca="1" si="634"/>
        <v>6</v>
      </c>
      <c r="M8089" t="str">
        <f ca="1">VLOOKUP(L8089,Departamento!A$1:C$8,2,FALSE)</f>
        <v>Eletrodomestico</v>
      </c>
      <c r="N8089">
        <f t="shared" ca="1" si="633"/>
        <v>1</v>
      </c>
      <c r="O8089" t="str">
        <f ca="1">VLOOKUP(N8089,gerencia!A$1:B$5,2,FALSE)</f>
        <v>Tecnologia</v>
      </c>
      <c r="P8089" t="s">
        <v>301</v>
      </c>
      <c r="Q8089">
        <v>2</v>
      </c>
      <c r="R8089">
        <v>5.3</v>
      </c>
      <c r="S8089">
        <v>1210</v>
      </c>
    </row>
    <row r="8090" spans="1:19">
      <c r="A8090">
        <v>8089</v>
      </c>
      <c r="B8090">
        <f t="shared" ca="1" si="630"/>
        <v>2</v>
      </c>
      <c r="C8090" t="str">
        <f ca="1">VLOOKUP(B8090,cliente!A$1:B$7,2,FALSE)</f>
        <v>Benito de Paula</v>
      </c>
      <c r="D8090">
        <f t="shared" ca="1" si="631"/>
        <v>11</v>
      </c>
      <c r="E8090" t="str">
        <f ca="1">VLOOKUP(D8090,vendedor!A$1:B$13,2,FALSE)</f>
        <v>Filipe Almeida</v>
      </c>
      <c r="F8090">
        <f t="shared" ca="1" si="632"/>
        <v>4</v>
      </c>
      <c r="G8090" t="str">
        <f ca="1">VLOOKUP(F8090,cidade!A$1:B$6,2,FALSE)</f>
        <v>Rio de janeiro</v>
      </c>
      <c r="H8090">
        <v>3</v>
      </c>
      <c r="I8090" t="str">
        <f>VLOOKUP(H8090,produto!A$1:F$24,2,FALSE)</f>
        <v>Teclado</v>
      </c>
      <c r="J8090">
        <f>VLOOKUP(I8090,produto!B$1:G$24,4,FALSE)</f>
        <v>1</v>
      </c>
      <c r="K8090" t="str">
        <f>VLOOKUP(J8090,marca!A$1:B$15,2,FALSE)</f>
        <v>APPLE</v>
      </c>
      <c r="L8090">
        <f t="shared" ca="1" si="634"/>
        <v>2</v>
      </c>
      <c r="M8090" t="str">
        <f ca="1">VLOOKUP(L8090,Departamento!A$1:C$8,2,FALSE)</f>
        <v>Telefonia</v>
      </c>
      <c r="N8090">
        <f t="shared" ca="1" si="633"/>
        <v>2</v>
      </c>
      <c r="O8090" t="str">
        <f ca="1">VLOOKUP(N8090,gerencia!A$1:B$5,2,FALSE)</f>
        <v>papelaria/cosmético</v>
      </c>
      <c r="P8090" t="s">
        <v>559</v>
      </c>
      <c r="Q8090">
        <v>2</v>
      </c>
      <c r="R8090">
        <v>342.09</v>
      </c>
      <c r="S8090">
        <v>66</v>
      </c>
    </row>
    <row r="8091" spans="1:19">
      <c r="A8091">
        <v>8090</v>
      </c>
      <c r="B8091">
        <f t="shared" ca="1" si="630"/>
        <v>4</v>
      </c>
      <c r="C8091" t="str">
        <f ca="1">VLOOKUP(B8091,cliente!A$1:B$7,2,FALSE)</f>
        <v>Tom Jobim</v>
      </c>
      <c r="D8091">
        <f t="shared" ca="1" si="631"/>
        <v>7</v>
      </c>
      <c r="E8091" t="str">
        <f ca="1">VLOOKUP(D8091,vendedor!A$1:B$13,2,FALSE)</f>
        <v>João Oliveira</v>
      </c>
      <c r="F8091">
        <f t="shared" ca="1" si="632"/>
        <v>3</v>
      </c>
      <c r="G8091" t="str">
        <f ca="1">VLOOKUP(F8091,cidade!A$1:B$6,2,FALSE)</f>
        <v>São Paulo</v>
      </c>
      <c r="H8091">
        <v>13</v>
      </c>
      <c r="I8091" t="str">
        <f>VLOOKUP(H8091,produto!A$1:F$24,2,FALSE)</f>
        <v>Estojo</v>
      </c>
      <c r="J8091">
        <f>VLOOKUP(I8091,produto!B$1:G$24,4,FALSE)</f>
        <v>7</v>
      </c>
      <c r="K8091" t="str">
        <f>VLOOKUP(J8091,marca!A$1:B$15,2,FALSE)</f>
        <v>TILIBRA</v>
      </c>
      <c r="L8091">
        <f t="shared" ca="1" si="634"/>
        <v>3</v>
      </c>
      <c r="M8091" t="str">
        <f ca="1">VLOOKUP(L8091,Departamento!A$1:C$8,2,FALSE)</f>
        <v>Papelaria</v>
      </c>
      <c r="N8091">
        <f t="shared" ca="1" si="633"/>
        <v>3</v>
      </c>
      <c r="O8091" t="str">
        <f ca="1">VLOOKUP(N8091,gerencia!A$1:B$5,2,FALSE)</f>
        <v>Eletro Eletrônico</v>
      </c>
      <c r="P8091" t="s">
        <v>157</v>
      </c>
      <c r="Q8091">
        <v>2</v>
      </c>
      <c r="R8091">
        <v>3.2</v>
      </c>
      <c r="S8091">
        <v>263</v>
      </c>
    </row>
    <row r="8092" spans="1:19">
      <c r="A8092">
        <v>8091</v>
      </c>
      <c r="B8092">
        <f t="shared" ca="1" si="630"/>
        <v>5</v>
      </c>
      <c r="C8092" t="str">
        <f ca="1">VLOOKUP(B8092,cliente!A$1:B$7,2,FALSE)</f>
        <v>Edson Arantes</v>
      </c>
      <c r="D8092">
        <f t="shared" ca="1" si="631"/>
        <v>8</v>
      </c>
      <c r="E8092" t="str">
        <f ca="1">VLOOKUP(D8092,vendedor!A$1:B$13,2,FALSE)</f>
        <v>Márcia Brito</v>
      </c>
      <c r="F8092">
        <f t="shared" ca="1" si="632"/>
        <v>2</v>
      </c>
      <c r="G8092" t="str">
        <f ca="1">VLOOKUP(F8092,cidade!A$1:B$6,2,FALSE)</f>
        <v>Recife</v>
      </c>
      <c r="H8092">
        <v>5</v>
      </c>
      <c r="I8092" t="str">
        <f>VLOOKUP(H8092,produto!A$1:F$24,2,FALSE)</f>
        <v>Computador</v>
      </c>
      <c r="J8092">
        <f>VLOOKUP(I8092,produto!B$1:G$24,4,FALSE)</f>
        <v>4</v>
      </c>
      <c r="K8092" t="str">
        <f>VLOOKUP(J8092,marca!A$1:B$15,2,FALSE)</f>
        <v>IBM</v>
      </c>
      <c r="L8092">
        <f t="shared" ca="1" si="634"/>
        <v>4</v>
      </c>
      <c r="M8092" t="str">
        <f ca="1">VLOOKUP(L8092,Departamento!A$1:C$8,2,FALSE)</f>
        <v>cosmético</v>
      </c>
      <c r="N8092">
        <f t="shared" ca="1" si="633"/>
        <v>1</v>
      </c>
      <c r="O8092" t="str">
        <f ca="1">VLOOKUP(N8092,gerencia!A$1:B$5,2,FALSE)</f>
        <v>Tecnologia</v>
      </c>
      <c r="P8092" t="s">
        <v>441</v>
      </c>
      <c r="Q8092">
        <v>1</v>
      </c>
      <c r="R8092">
        <v>2125.9899999999998</v>
      </c>
      <c r="S8092">
        <v>541</v>
      </c>
    </row>
    <row r="8093" spans="1:19">
      <c r="A8093">
        <v>8092</v>
      </c>
      <c r="B8093">
        <f t="shared" ca="1" si="630"/>
        <v>1</v>
      </c>
      <c r="C8093" t="str">
        <f ca="1">VLOOKUP(B8093,cliente!A$1:B$7,2,FALSE)</f>
        <v>João do Pulo</v>
      </c>
      <c r="D8093">
        <f t="shared" ca="1" si="631"/>
        <v>8</v>
      </c>
      <c r="E8093" t="str">
        <f ca="1">VLOOKUP(D8093,vendedor!A$1:B$13,2,FALSE)</f>
        <v>Márcia Brito</v>
      </c>
      <c r="F8093">
        <f t="shared" ca="1" si="632"/>
        <v>2</v>
      </c>
      <c r="G8093" t="str">
        <f ca="1">VLOOKUP(F8093,cidade!A$1:B$6,2,FALSE)</f>
        <v>Recife</v>
      </c>
      <c r="H8093">
        <v>12</v>
      </c>
      <c r="I8093" t="str">
        <f>VLOOKUP(H8093,produto!A$1:F$24,2,FALSE)</f>
        <v>Borracha</v>
      </c>
      <c r="J8093">
        <f>VLOOKUP(I8093,produto!B$1:G$24,4,FALSE)</f>
        <v>7</v>
      </c>
      <c r="K8093" t="str">
        <f>VLOOKUP(J8093,marca!A$1:B$15,2,FALSE)</f>
        <v>TILIBRA</v>
      </c>
      <c r="L8093">
        <f t="shared" ca="1" si="634"/>
        <v>2</v>
      </c>
      <c r="M8093" t="str">
        <f ca="1">VLOOKUP(L8093,Departamento!A$1:C$8,2,FALSE)</f>
        <v>Telefonia</v>
      </c>
      <c r="N8093">
        <f t="shared" ca="1" si="633"/>
        <v>2</v>
      </c>
      <c r="O8093" t="str">
        <f ca="1">VLOOKUP(N8093,gerencia!A$1:B$5,2,FALSE)</f>
        <v>papelaria/cosmético</v>
      </c>
      <c r="P8093" t="s">
        <v>110</v>
      </c>
      <c r="Q8093">
        <v>1</v>
      </c>
      <c r="R8093">
        <v>5.3</v>
      </c>
      <c r="S8093">
        <v>129</v>
      </c>
    </row>
    <row r="8094" spans="1:19">
      <c r="A8094">
        <v>8093</v>
      </c>
      <c r="B8094">
        <f t="shared" ca="1" si="630"/>
        <v>5</v>
      </c>
      <c r="C8094" t="str">
        <f ca="1">VLOOKUP(B8094,cliente!A$1:B$7,2,FALSE)</f>
        <v>Edson Arantes</v>
      </c>
      <c r="D8094">
        <f t="shared" ca="1" si="631"/>
        <v>9</v>
      </c>
      <c r="E8094" t="str">
        <f ca="1">VLOOKUP(D8094,vendedor!A$1:B$13,2,FALSE)</f>
        <v>Diego Santos</v>
      </c>
      <c r="F8094">
        <f t="shared" ca="1" si="632"/>
        <v>2</v>
      </c>
      <c r="G8094" t="str">
        <f ca="1">VLOOKUP(F8094,cidade!A$1:B$6,2,FALSE)</f>
        <v>Recife</v>
      </c>
      <c r="H8094">
        <v>1</v>
      </c>
      <c r="I8094" t="str">
        <f>VLOOKUP(H8094,produto!A$1:F$24,2,FALSE)</f>
        <v>TV</v>
      </c>
      <c r="J8094">
        <f>VLOOKUP(I8094,produto!B$1:G$24,4,FALSE)</f>
        <v>3</v>
      </c>
      <c r="K8094" t="str">
        <f>VLOOKUP(J8094,marca!A$1:B$15,2,FALSE)</f>
        <v>DELL</v>
      </c>
      <c r="L8094">
        <f t="shared" ca="1" si="634"/>
        <v>5</v>
      </c>
      <c r="M8094" t="str">
        <f ca="1">VLOOKUP(L8094,Departamento!A$1:C$8,2,FALSE)</f>
        <v>Eletrónico</v>
      </c>
      <c r="N8094">
        <f t="shared" ca="1" si="633"/>
        <v>3</v>
      </c>
      <c r="O8094" t="str">
        <f ca="1">VLOOKUP(N8094,gerencia!A$1:B$5,2,FALSE)</f>
        <v>Eletro Eletrônico</v>
      </c>
      <c r="P8094" t="s">
        <v>56</v>
      </c>
      <c r="Q8094">
        <v>2</v>
      </c>
      <c r="R8094">
        <v>25.15</v>
      </c>
      <c r="S8094">
        <v>1295</v>
      </c>
    </row>
    <row r="8095" spans="1:19">
      <c r="A8095">
        <v>8094</v>
      </c>
      <c r="B8095">
        <f t="shared" ca="1" si="630"/>
        <v>1</v>
      </c>
      <c r="C8095" t="str">
        <f ca="1">VLOOKUP(B8095,cliente!A$1:B$7,2,FALSE)</f>
        <v>João do Pulo</v>
      </c>
      <c r="D8095">
        <f t="shared" ca="1" si="631"/>
        <v>1</v>
      </c>
      <c r="E8095" t="str">
        <f ca="1">VLOOKUP(D8095,vendedor!A$1:B$13,2,FALSE)</f>
        <v>Claudio Silva</v>
      </c>
      <c r="F8095">
        <f t="shared" ca="1" si="632"/>
        <v>2</v>
      </c>
      <c r="G8095" t="str">
        <f ca="1">VLOOKUP(F8095,cidade!A$1:B$6,2,FALSE)</f>
        <v>Recife</v>
      </c>
      <c r="H8095">
        <v>20</v>
      </c>
      <c r="I8095" t="str">
        <f>VLOOKUP(H8095,produto!A$1:F$24,2,FALSE)</f>
        <v>Geladeira</v>
      </c>
      <c r="J8095">
        <f>VLOOKUP(I8095,produto!B$1:G$24,4,FALSE)</f>
        <v>12</v>
      </c>
      <c r="K8095" t="str">
        <f>VLOOKUP(J8095,marca!A$1:B$15,2,FALSE)</f>
        <v>ELETROLUX</v>
      </c>
      <c r="L8095">
        <f t="shared" ca="1" si="634"/>
        <v>5</v>
      </c>
      <c r="M8095" t="str">
        <f ca="1">VLOOKUP(L8095,Departamento!A$1:C$8,2,FALSE)</f>
        <v>Eletrónico</v>
      </c>
      <c r="N8095">
        <f t="shared" ca="1" si="633"/>
        <v>4</v>
      </c>
      <c r="O8095" t="str">
        <f ca="1">VLOOKUP(N8095,gerencia!A$1:B$5,2,FALSE)</f>
        <v>Casa e Decoração</v>
      </c>
      <c r="P8095" t="s">
        <v>209</v>
      </c>
      <c r="Q8095">
        <v>1</v>
      </c>
      <c r="R8095">
        <v>350</v>
      </c>
      <c r="S8095">
        <v>311</v>
      </c>
    </row>
    <row r="8096" spans="1:19">
      <c r="A8096">
        <v>8095</v>
      </c>
      <c r="B8096">
        <f t="shared" ca="1" si="630"/>
        <v>6</v>
      </c>
      <c r="C8096" t="str">
        <f ca="1">VLOOKUP(B8096,cliente!A$1:B$7,2,FALSE)</f>
        <v>Reginaldo Rossi</v>
      </c>
      <c r="D8096">
        <f t="shared" ca="1" si="631"/>
        <v>11</v>
      </c>
      <c r="E8096" t="str">
        <f ca="1">VLOOKUP(D8096,vendedor!A$1:B$13,2,FALSE)</f>
        <v>Filipe Almeida</v>
      </c>
      <c r="F8096">
        <f t="shared" ca="1" si="632"/>
        <v>3</v>
      </c>
      <c r="G8096" t="str">
        <f ca="1">VLOOKUP(F8096,cidade!A$1:B$6,2,FALSE)</f>
        <v>São Paulo</v>
      </c>
      <c r="H8096">
        <v>17</v>
      </c>
      <c r="I8096" t="str">
        <f>VLOOKUP(H8096,produto!A$1:F$24,2,FALSE)</f>
        <v>Aparalho de Barbear Elétrico</v>
      </c>
      <c r="J8096">
        <f>VLOOKUP(I8096,produto!B$1:G$24,4,FALSE)</f>
        <v>2</v>
      </c>
      <c r="K8096" t="str">
        <f>VLOOKUP(J8096,marca!A$1:B$15,2,FALSE)</f>
        <v>MICROSOFT</v>
      </c>
      <c r="L8096">
        <f t="shared" ca="1" si="634"/>
        <v>6</v>
      </c>
      <c r="M8096" t="str">
        <f ca="1">VLOOKUP(L8096,Departamento!A$1:C$8,2,FALSE)</f>
        <v>Eletrodomestico</v>
      </c>
      <c r="N8096">
        <f t="shared" ca="1" si="633"/>
        <v>1</v>
      </c>
      <c r="O8096" t="str">
        <f ca="1">VLOOKUP(N8096,gerencia!A$1:B$5,2,FALSE)</f>
        <v>Tecnologia</v>
      </c>
      <c r="P8096" t="s">
        <v>450</v>
      </c>
      <c r="Q8096">
        <v>2</v>
      </c>
      <c r="R8096">
        <v>1075</v>
      </c>
      <c r="S8096">
        <v>641</v>
      </c>
    </row>
    <row r="8097" spans="1:19">
      <c r="A8097">
        <v>8096</v>
      </c>
      <c r="B8097">
        <f t="shared" ca="1" si="630"/>
        <v>3</v>
      </c>
      <c r="C8097" t="str">
        <f ca="1">VLOOKUP(B8097,cliente!A$1:B$7,2,FALSE)</f>
        <v>Renato Russo</v>
      </c>
      <c r="D8097">
        <f t="shared" ca="1" si="631"/>
        <v>3</v>
      </c>
      <c r="E8097" t="str">
        <f ca="1">VLOOKUP(D8097,vendedor!A$1:B$13,2,FALSE)</f>
        <v>Issac Palmeiras</v>
      </c>
      <c r="F8097">
        <f t="shared" ca="1" si="632"/>
        <v>5</v>
      </c>
      <c r="G8097" t="str">
        <f ca="1">VLOOKUP(F8097,cidade!A$1:B$6,2,FALSE)</f>
        <v>Belo Horizonte</v>
      </c>
      <c r="H8097">
        <v>8</v>
      </c>
      <c r="I8097" t="str">
        <f>VLOOKUP(H8097,produto!A$1:F$24,2,FALSE)</f>
        <v>Telefone Sem Fio</v>
      </c>
      <c r="J8097">
        <f>VLOOKUP(I8097,produto!B$1:G$24,4,FALSE)</f>
        <v>5</v>
      </c>
      <c r="K8097" t="str">
        <f>VLOOKUP(J8097,marca!A$1:B$15,2,FALSE)</f>
        <v>SAMSUNG</v>
      </c>
      <c r="L8097">
        <f t="shared" ca="1" si="634"/>
        <v>3</v>
      </c>
      <c r="M8097" t="str">
        <f ca="1">VLOOKUP(L8097,Departamento!A$1:C$8,2,FALSE)</f>
        <v>Papelaria</v>
      </c>
      <c r="N8097">
        <f t="shared" ca="1" si="633"/>
        <v>2</v>
      </c>
      <c r="O8097" t="str">
        <f ca="1">VLOOKUP(N8097,gerencia!A$1:B$5,2,FALSE)</f>
        <v>papelaria/cosmético</v>
      </c>
      <c r="P8097" t="s">
        <v>429</v>
      </c>
      <c r="Q8097">
        <v>3</v>
      </c>
      <c r="R8097">
        <v>875</v>
      </c>
      <c r="S8097">
        <v>1365</v>
      </c>
    </row>
    <row r="8098" spans="1:19">
      <c r="A8098">
        <v>8097</v>
      </c>
      <c r="B8098">
        <f t="shared" ca="1" si="630"/>
        <v>5</v>
      </c>
      <c r="C8098" t="str">
        <f ca="1">VLOOKUP(B8098,cliente!A$1:B$7,2,FALSE)</f>
        <v>Edson Arantes</v>
      </c>
      <c r="D8098">
        <f t="shared" ca="1" si="631"/>
        <v>5</v>
      </c>
      <c r="E8098" t="str">
        <f ca="1">VLOOKUP(D8098,vendedor!A$1:B$13,2,FALSE)</f>
        <v>Maria Braga</v>
      </c>
      <c r="F8098">
        <f t="shared" ca="1" si="632"/>
        <v>2</v>
      </c>
      <c r="G8098" t="str">
        <f ca="1">VLOOKUP(F8098,cidade!A$1:B$6,2,FALSE)</f>
        <v>Recife</v>
      </c>
      <c r="H8098">
        <v>6</v>
      </c>
      <c r="I8098" t="str">
        <f>VLOOKUP(H8098,produto!A$1:F$24,2,FALSE)</f>
        <v xml:space="preserve">Notebook </v>
      </c>
      <c r="J8098">
        <f>VLOOKUP(I8098,produto!B$1:G$24,4,FALSE)</f>
        <v>5</v>
      </c>
      <c r="K8098" t="str">
        <f>VLOOKUP(J8098,marca!A$1:B$15,2,FALSE)</f>
        <v>SAMSUNG</v>
      </c>
      <c r="L8098">
        <f t="shared" ca="1" si="634"/>
        <v>6</v>
      </c>
      <c r="M8098" t="str">
        <f ca="1">VLOOKUP(L8098,Departamento!A$1:C$8,2,FALSE)</f>
        <v>Eletrodomestico</v>
      </c>
      <c r="N8098">
        <f t="shared" ca="1" si="633"/>
        <v>3</v>
      </c>
      <c r="O8098" t="str">
        <f ca="1">VLOOKUP(N8098,gerencia!A$1:B$5,2,FALSE)</f>
        <v>Eletro Eletrônico</v>
      </c>
      <c r="P8098" t="s">
        <v>98</v>
      </c>
      <c r="Q8098">
        <v>1</v>
      </c>
      <c r="R8098">
        <v>550</v>
      </c>
      <c r="S8098">
        <v>433</v>
      </c>
    </row>
    <row r="8099" spans="1:19">
      <c r="A8099">
        <v>8098</v>
      </c>
      <c r="B8099">
        <f t="shared" ca="1" si="630"/>
        <v>2</v>
      </c>
      <c r="C8099" t="str">
        <f ca="1">VLOOKUP(B8099,cliente!A$1:B$7,2,FALSE)</f>
        <v>Benito de Paula</v>
      </c>
      <c r="D8099">
        <f t="shared" ca="1" si="631"/>
        <v>9</v>
      </c>
      <c r="E8099" t="str">
        <f ca="1">VLOOKUP(D8099,vendedor!A$1:B$13,2,FALSE)</f>
        <v>Diego Santos</v>
      </c>
      <c r="F8099">
        <f t="shared" ca="1" si="632"/>
        <v>1</v>
      </c>
      <c r="G8099" t="str">
        <f ca="1">VLOOKUP(F8099,cidade!A$1:B$6,2,FALSE)</f>
        <v>Salvador</v>
      </c>
      <c r="H8099">
        <v>5</v>
      </c>
      <c r="I8099" t="str">
        <f>VLOOKUP(H8099,produto!A$1:F$24,2,FALSE)</f>
        <v>Computador</v>
      </c>
      <c r="J8099">
        <f>VLOOKUP(I8099,produto!B$1:G$24,4,FALSE)</f>
        <v>4</v>
      </c>
      <c r="K8099" t="str">
        <f>VLOOKUP(J8099,marca!A$1:B$15,2,FALSE)</f>
        <v>IBM</v>
      </c>
      <c r="L8099">
        <f t="shared" ca="1" si="634"/>
        <v>1</v>
      </c>
      <c r="M8099" t="str">
        <f ca="1">VLOOKUP(L8099,Departamento!A$1:C$8,2,FALSE)</f>
        <v>Informática</v>
      </c>
      <c r="N8099">
        <f t="shared" ca="1" si="633"/>
        <v>1</v>
      </c>
      <c r="O8099" t="str">
        <f ca="1">VLOOKUP(N8099,gerencia!A$1:B$5,2,FALSE)</f>
        <v>Tecnologia</v>
      </c>
      <c r="P8099" t="s">
        <v>37</v>
      </c>
      <c r="Q8099">
        <v>1</v>
      </c>
      <c r="R8099">
        <v>2125.9899999999998</v>
      </c>
      <c r="S8099">
        <v>951</v>
      </c>
    </row>
    <row r="8100" spans="1:19">
      <c r="A8100">
        <v>8099</v>
      </c>
      <c r="B8100">
        <f t="shared" ca="1" si="630"/>
        <v>2</v>
      </c>
      <c r="C8100" t="str">
        <f ca="1">VLOOKUP(B8100,cliente!A$1:B$7,2,FALSE)</f>
        <v>Benito de Paula</v>
      </c>
      <c r="D8100">
        <f t="shared" ca="1" si="631"/>
        <v>2</v>
      </c>
      <c r="E8100" t="str">
        <f ca="1">VLOOKUP(D8100,vendedor!A$1:B$13,2,FALSE)</f>
        <v>Márcio Barroso</v>
      </c>
      <c r="F8100">
        <f t="shared" ca="1" si="632"/>
        <v>5</v>
      </c>
      <c r="G8100" t="str">
        <f ca="1">VLOOKUP(F8100,cidade!A$1:B$6,2,FALSE)</f>
        <v>Belo Horizonte</v>
      </c>
      <c r="H8100">
        <v>4</v>
      </c>
      <c r="I8100" t="str">
        <f>VLOOKUP(H8100,produto!A$1:F$24,2,FALSE)</f>
        <v>Monitor</v>
      </c>
      <c r="J8100">
        <f>VLOOKUP(I8100,produto!B$1:G$24,4,FALSE)</f>
        <v>4</v>
      </c>
      <c r="K8100" t="str">
        <f>VLOOKUP(J8100,marca!A$1:B$15,2,FALSE)</f>
        <v>IBM</v>
      </c>
      <c r="L8100">
        <f t="shared" ca="1" si="634"/>
        <v>4</v>
      </c>
      <c r="M8100" t="str">
        <f ca="1">VLOOKUP(L8100,Departamento!A$1:C$8,2,FALSE)</f>
        <v>cosmético</v>
      </c>
      <c r="N8100">
        <f t="shared" ca="1" si="633"/>
        <v>1</v>
      </c>
      <c r="O8100" t="str">
        <f ca="1">VLOOKUP(N8100,gerencia!A$1:B$5,2,FALSE)</f>
        <v>Tecnologia</v>
      </c>
      <c r="P8100" t="s">
        <v>162</v>
      </c>
      <c r="Q8100">
        <v>1</v>
      </c>
      <c r="R8100">
        <v>1300</v>
      </c>
      <c r="S8100">
        <v>1336</v>
      </c>
    </row>
    <row r="8101" spans="1:19">
      <c r="A8101">
        <v>8100</v>
      </c>
      <c r="B8101">
        <f t="shared" ca="1" si="630"/>
        <v>3</v>
      </c>
      <c r="C8101" t="str">
        <f ca="1">VLOOKUP(B8101,cliente!A$1:B$7,2,FALSE)</f>
        <v>Renato Russo</v>
      </c>
      <c r="D8101">
        <f t="shared" ca="1" si="631"/>
        <v>11</v>
      </c>
      <c r="E8101" t="str">
        <f ca="1">VLOOKUP(D8101,vendedor!A$1:B$13,2,FALSE)</f>
        <v>Filipe Almeida</v>
      </c>
      <c r="F8101">
        <f t="shared" ca="1" si="632"/>
        <v>4</v>
      </c>
      <c r="G8101" t="str">
        <f ca="1">VLOOKUP(F8101,cidade!A$1:B$6,2,FALSE)</f>
        <v>Rio de janeiro</v>
      </c>
      <c r="H8101">
        <v>5</v>
      </c>
      <c r="I8101" t="str">
        <f>VLOOKUP(H8101,produto!A$1:F$24,2,FALSE)</f>
        <v>Computador</v>
      </c>
      <c r="J8101">
        <f>VLOOKUP(I8101,produto!B$1:G$24,4,FALSE)</f>
        <v>4</v>
      </c>
      <c r="K8101" t="str">
        <f>VLOOKUP(J8101,marca!A$1:B$15,2,FALSE)</f>
        <v>IBM</v>
      </c>
      <c r="L8101">
        <f t="shared" ca="1" si="634"/>
        <v>3</v>
      </c>
      <c r="M8101" t="str">
        <f ca="1">VLOOKUP(L8101,Departamento!A$1:C$8,2,FALSE)</f>
        <v>Papelaria</v>
      </c>
      <c r="N8101">
        <f t="shared" ca="1" si="633"/>
        <v>3</v>
      </c>
      <c r="O8101" t="str">
        <f ca="1">VLOOKUP(N8101,gerencia!A$1:B$5,2,FALSE)</f>
        <v>Eletro Eletrônico</v>
      </c>
      <c r="P8101" t="s">
        <v>228</v>
      </c>
      <c r="Q8101">
        <v>2</v>
      </c>
      <c r="R8101">
        <v>2125.9899999999998</v>
      </c>
      <c r="S8101">
        <v>216</v>
      </c>
    </row>
    <row r="8102" spans="1:19">
      <c r="A8102">
        <v>8101</v>
      </c>
      <c r="B8102">
        <f t="shared" ca="1" si="630"/>
        <v>5</v>
      </c>
      <c r="C8102" t="str">
        <f ca="1">VLOOKUP(B8102,cliente!A$1:B$7,2,FALSE)</f>
        <v>Edson Arantes</v>
      </c>
      <c r="D8102">
        <f t="shared" ca="1" si="631"/>
        <v>6</v>
      </c>
      <c r="E8102" t="str">
        <f ca="1">VLOOKUP(D8102,vendedor!A$1:B$13,2,FALSE)</f>
        <v>Rodrigo Machado</v>
      </c>
      <c r="F8102">
        <f t="shared" ca="1" si="632"/>
        <v>4</v>
      </c>
      <c r="G8102" t="str">
        <f ca="1">VLOOKUP(F8102,cidade!A$1:B$6,2,FALSE)</f>
        <v>Rio de janeiro</v>
      </c>
      <c r="H8102">
        <v>20</v>
      </c>
      <c r="I8102" t="str">
        <f>VLOOKUP(H8102,produto!A$1:F$24,2,FALSE)</f>
        <v>Geladeira</v>
      </c>
      <c r="J8102">
        <f>VLOOKUP(I8102,produto!B$1:G$24,4,FALSE)</f>
        <v>12</v>
      </c>
      <c r="K8102" t="str">
        <f>VLOOKUP(J8102,marca!A$1:B$15,2,FALSE)</f>
        <v>ELETROLUX</v>
      </c>
      <c r="L8102">
        <f t="shared" ca="1" si="634"/>
        <v>1</v>
      </c>
      <c r="M8102" t="str">
        <f ca="1">VLOOKUP(L8102,Departamento!A$1:C$8,2,FALSE)</f>
        <v>Informática</v>
      </c>
      <c r="N8102">
        <f t="shared" ca="1" si="633"/>
        <v>1</v>
      </c>
      <c r="O8102" t="str">
        <f ca="1">VLOOKUP(N8102,gerencia!A$1:B$5,2,FALSE)</f>
        <v>Tecnologia</v>
      </c>
      <c r="P8102" t="s">
        <v>215</v>
      </c>
      <c r="Q8102">
        <v>1</v>
      </c>
      <c r="R8102">
        <v>350</v>
      </c>
      <c r="S8102">
        <v>424</v>
      </c>
    </row>
    <row r="8103" spans="1:19">
      <c r="A8103">
        <v>8102</v>
      </c>
      <c r="B8103">
        <f t="shared" ca="1" si="630"/>
        <v>6</v>
      </c>
      <c r="C8103" t="str">
        <f ca="1">VLOOKUP(B8103,cliente!A$1:B$7,2,FALSE)</f>
        <v>Reginaldo Rossi</v>
      </c>
      <c r="D8103">
        <f t="shared" ca="1" si="631"/>
        <v>10</v>
      </c>
      <c r="E8103" t="str">
        <f ca="1">VLOOKUP(D8103,vendedor!A$1:B$13,2,FALSE)</f>
        <v>Danilo Barreto</v>
      </c>
      <c r="F8103">
        <f t="shared" ca="1" si="632"/>
        <v>5</v>
      </c>
      <c r="G8103" t="str">
        <f ca="1">VLOOKUP(F8103,cidade!A$1:B$6,2,FALSE)</f>
        <v>Belo Horizonte</v>
      </c>
      <c r="H8103">
        <v>1</v>
      </c>
      <c r="I8103" t="str">
        <f>VLOOKUP(H8103,produto!A$1:F$24,2,FALSE)</f>
        <v>TV</v>
      </c>
      <c r="J8103">
        <f>VLOOKUP(I8103,produto!B$1:G$24,4,FALSE)</f>
        <v>3</v>
      </c>
      <c r="K8103" t="str">
        <f>VLOOKUP(J8103,marca!A$1:B$15,2,FALSE)</f>
        <v>DELL</v>
      </c>
      <c r="L8103">
        <f t="shared" ca="1" si="634"/>
        <v>2</v>
      </c>
      <c r="M8103" t="str">
        <f ca="1">VLOOKUP(L8103,Departamento!A$1:C$8,2,FALSE)</f>
        <v>Telefonia</v>
      </c>
      <c r="N8103">
        <f t="shared" ca="1" si="633"/>
        <v>2</v>
      </c>
      <c r="O8103" t="str">
        <f ca="1">VLOOKUP(N8103,gerencia!A$1:B$5,2,FALSE)</f>
        <v>papelaria/cosmético</v>
      </c>
      <c r="P8103" t="s">
        <v>362</v>
      </c>
      <c r="Q8103">
        <v>1</v>
      </c>
      <c r="R8103">
        <v>25.15</v>
      </c>
      <c r="S8103">
        <v>194</v>
      </c>
    </row>
    <row r="8104" spans="1:19">
      <c r="A8104">
        <v>8103</v>
      </c>
      <c r="B8104">
        <f t="shared" ca="1" si="630"/>
        <v>5</v>
      </c>
      <c r="C8104" t="str">
        <f ca="1">VLOOKUP(B8104,cliente!A$1:B$7,2,FALSE)</f>
        <v>Edson Arantes</v>
      </c>
      <c r="D8104">
        <f t="shared" ca="1" si="631"/>
        <v>1</v>
      </c>
      <c r="E8104" t="str">
        <f ca="1">VLOOKUP(D8104,vendedor!A$1:B$13,2,FALSE)</f>
        <v>Claudio Silva</v>
      </c>
      <c r="F8104">
        <f t="shared" ca="1" si="632"/>
        <v>5</v>
      </c>
      <c r="G8104" t="str">
        <f ca="1">VLOOKUP(F8104,cidade!A$1:B$6,2,FALSE)</f>
        <v>Belo Horizonte</v>
      </c>
      <c r="H8104">
        <v>19</v>
      </c>
      <c r="I8104" t="str">
        <f>VLOOKUP(H8104,produto!A$1:F$24,2,FALSE)</f>
        <v>Fogão</v>
      </c>
      <c r="J8104">
        <f>VLOOKUP(I8104,produto!B$1:G$24,4,FALSE)</f>
        <v>13</v>
      </c>
      <c r="K8104" t="str">
        <f>VLOOKUP(J8104,marca!A$1:B$15,2,FALSE)</f>
        <v>BRASTEMP</v>
      </c>
      <c r="L8104">
        <f t="shared" ca="1" si="634"/>
        <v>4</v>
      </c>
      <c r="M8104" t="str">
        <f ca="1">VLOOKUP(L8104,Departamento!A$1:C$8,2,FALSE)</f>
        <v>cosmético</v>
      </c>
      <c r="N8104">
        <f t="shared" ca="1" si="633"/>
        <v>4</v>
      </c>
      <c r="O8104" t="str">
        <f ca="1">VLOOKUP(N8104,gerencia!A$1:B$5,2,FALSE)</f>
        <v>Casa e Decoração</v>
      </c>
      <c r="P8104" t="s">
        <v>428</v>
      </c>
      <c r="Q8104">
        <v>1</v>
      </c>
      <c r="R8104">
        <v>1500</v>
      </c>
      <c r="S8104">
        <v>421</v>
      </c>
    </row>
    <row r="8105" spans="1:19">
      <c r="A8105">
        <v>8104</v>
      </c>
      <c r="B8105">
        <f t="shared" ca="1" si="630"/>
        <v>1</v>
      </c>
      <c r="C8105" t="str">
        <f ca="1">VLOOKUP(B8105,cliente!A$1:B$7,2,FALSE)</f>
        <v>João do Pulo</v>
      </c>
      <c r="D8105">
        <f t="shared" ca="1" si="631"/>
        <v>11</v>
      </c>
      <c r="E8105" t="str">
        <f ca="1">VLOOKUP(D8105,vendedor!A$1:B$13,2,FALSE)</f>
        <v>Filipe Almeida</v>
      </c>
      <c r="F8105">
        <f t="shared" ca="1" si="632"/>
        <v>3</v>
      </c>
      <c r="G8105" t="str">
        <f ca="1">VLOOKUP(F8105,cidade!A$1:B$6,2,FALSE)</f>
        <v>São Paulo</v>
      </c>
      <c r="H8105">
        <v>5</v>
      </c>
      <c r="I8105" t="str">
        <f>VLOOKUP(H8105,produto!A$1:F$24,2,FALSE)</f>
        <v>Computador</v>
      </c>
      <c r="J8105">
        <f>VLOOKUP(I8105,produto!B$1:G$24,4,FALSE)</f>
        <v>4</v>
      </c>
      <c r="K8105" t="str">
        <f>VLOOKUP(J8105,marca!A$1:B$15,2,FALSE)</f>
        <v>IBM</v>
      </c>
      <c r="L8105">
        <f t="shared" ca="1" si="634"/>
        <v>5</v>
      </c>
      <c r="M8105" t="str">
        <f ca="1">VLOOKUP(L8105,Departamento!A$1:C$8,2,FALSE)</f>
        <v>Eletrónico</v>
      </c>
      <c r="N8105">
        <f t="shared" ca="1" si="633"/>
        <v>3</v>
      </c>
      <c r="O8105" t="str">
        <f ca="1">VLOOKUP(N8105,gerencia!A$1:B$5,2,FALSE)</f>
        <v>Eletro Eletrônico</v>
      </c>
      <c r="P8105" t="s">
        <v>117</v>
      </c>
      <c r="Q8105">
        <v>1</v>
      </c>
      <c r="R8105">
        <v>2125.9899999999998</v>
      </c>
      <c r="S8105">
        <v>250</v>
      </c>
    </row>
    <row r="8106" spans="1:19">
      <c r="A8106">
        <v>8105</v>
      </c>
      <c r="B8106">
        <f t="shared" ca="1" si="630"/>
        <v>6</v>
      </c>
      <c r="C8106" t="str">
        <f ca="1">VLOOKUP(B8106,cliente!A$1:B$7,2,FALSE)</f>
        <v>Reginaldo Rossi</v>
      </c>
      <c r="D8106">
        <f t="shared" ca="1" si="631"/>
        <v>11</v>
      </c>
      <c r="E8106" t="str">
        <f ca="1">VLOOKUP(D8106,vendedor!A$1:B$13,2,FALSE)</f>
        <v>Filipe Almeida</v>
      </c>
      <c r="F8106">
        <f t="shared" ca="1" si="632"/>
        <v>2</v>
      </c>
      <c r="G8106" t="str">
        <f ca="1">VLOOKUP(F8106,cidade!A$1:B$6,2,FALSE)</f>
        <v>Recife</v>
      </c>
      <c r="H8106">
        <v>21</v>
      </c>
      <c r="I8106" t="str">
        <f>VLOOKUP(H8106,produto!A$1:F$24,2,FALSE)</f>
        <v>microondas</v>
      </c>
      <c r="J8106">
        <f>VLOOKUP(I8106,produto!B$1:G$24,4,FALSE)</f>
        <v>14</v>
      </c>
      <c r="K8106" t="str">
        <f>VLOOKUP(J8106,marca!A$1:B$15,2,FALSE)</f>
        <v>DA CASA</v>
      </c>
      <c r="L8106">
        <f t="shared" ca="1" si="634"/>
        <v>4</v>
      </c>
      <c r="M8106" t="str">
        <f ca="1">VLOOKUP(L8106,Departamento!A$1:C$8,2,FALSE)</f>
        <v>cosmético</v>
      </c>
      <c r="N8106">
        <f t="shared" ca="1" si="633"/>
        <v>3</v>
      </c>
      <c r="O8106" t="str">
        <f ca="1">VLOOKUP(N8106,gerencia!A$1:B$5,2,FALSE)</f>
        <v>Eletro Eletrônico</v>
      </c>
      <c r="P8106" t="s">
        <v>366</v>
      </c>
      <c r="Q8106">
        <v>1</v>
      </c>
      <c r="R8106">
        <v>2100</v>
      </c>
      <c r="S8106">
        <v>24</v>
      </c>
    </row>
    <row r="8107" spans="1:19">
      <c r="A8107">
        <v>8106</v>
      </c>
      <c r="B8107">
        <f t="shared" ca="1" si="630"/>
        <v>3</v>
      </c>
      <c r="C8107" t="str">
        <f ca="1">VLOOKUP(B8107,cliente!A$1:B$7,2,FALSE)</f>
        <v>Renato Russo</v>
      </c>
      <c r="D8107">
        <f t="shared" ca="1" si="631"/>
        <v>7</v>
      </c>
      <c r="E8107" t="str">
        <f ca="1">VLOOKUP(D8107,vendedor!A$1:B$13,2,FALSE)</f>
        <v>João Oliveira</v>
      </c>
      <c r="F8107">
        <f t="shared" ca="1" si="632"/>
        <v>2</v>
      </c>
      <c r="G8107" t="str">
        <f ca="1">VLOOKUP(F8107,cidade!A$1:B$6,2,FALSE)</f>
        <v>Recife</v>
      </c>
      <c r="H8107">
        <v>5</v>
      </c>
      <c r="I8107" t="str">
        <f>VLOOKUP(H8107,produto!A$1:F$24,2,FALSE)</f>
        <v>Computador</v>
      </c>
      <c r="J8107">
        <f>VLOOKUP(I8107,produto!B$1:G$24,4,FALSE)</f>
        <v>4</v>
      </c>
      <c r="K8107" t="str">
        <f>VLOOKUP(J8107,marca!A$1:B$15,2,FALSE)</f>
        <v>IBM</v>
      </c>
      <c r="L8107">
        <f t="shared" ca="1" si="634"/>
        <v>5</v>
      </c>
      <c r="M8107" t="str">
        <f ca="1">VLOOKUP(L8107,Departamento!A$1:C$8,2,FALSE)</f>
        <v>Eletrónico</v>
      </c>
      <c r="N8107">
        <f t="shared" ca="1" si="633"/>
        <v>3</v>
      </c>
      <c r="O8107" t="str">
        <f ca="1">VLOOKUP(N8107,gerencia!A$1:B$5,2,FALSE)</f>
        <v>Eletro Eletrônico</v>
      </c>
      <c r="P8107" t="s">
        <v>664</v>
      </c>
      <c r="Q8107">
        <v>2</v>
      </c>
      <c r="R8107">
        <v>2125.9899999999998</v>
      </c>
      <c r="S8107">
        <v>610</v>
      </c>
    </row>
    <row r="8108" spans="1:19">
      <c r="A8108">
        <v>8107</v>
      </c>
      <c r="B8108">
        <f t="shared" ca="1" si="630"/>
        <v>5</v>
      </c>
      <c r="C8108" t="str">
        <f ca="1">VLOOKUP(B8108,cliente!A$1:B$7,2,FALSE)</f>
        <v>Edson Arantes</v>
      </c>
      <c r="D8108">
        <f t="shared" ca="1" si="631"/>
        <v>6</v>
      </c>
      <c r="E8108" t="str">
        <f ca="1">VLOOKUP(D8108,vendedor!A$1:B$13,2,FALSE)</f>
        <v>Rodrigo Machado</v>
      </c>
      <c r="F8108">
        <f t="shared" ca="1" si="632"/>
        <v>5</v>
      </c>
      <c r="G8108" t="str">
        <f ca="1">VLOOKUP(F8108,cidade!A$1:B$6,2,FALSE)</f>
        <v>Belo Horizonte</v>
      </c>
      <c r="H8108">
        <v>12</v>
      </c>
      <c r="I8108" t="str">
        <f>VLOOKUP(H8108,produto!A$1:F$24,2,FALSE)</f>
        <v>Borracha</v>
      </c>
      <c r="J8108">
        <f>VLOOKUP(I8108,produto!B$1:G$24,4,FALSE)</f>
        <v>7</v>
      </c>
      <c r="K8108" t="str">
        <f>VLOOKUP(J8108,marca!A$1:B$15,2,FALSE)</f>
        <v>TILIBRA</v>
      </c>
      <c r="L8108">
        <f t="shared" ca="1" si="634"/>
        <v>4</v>
      </c>
      <c r="M8108" t="str">
        <f ca="1">VLOOKUP(L8108,Departamento!A$1:C$8,2,FALSE)</f>
        <v>cosmético</v>
      </c>
      <c r="N8108">
        <f t="shared" ca="1" si="633"/>
        <v>4</v>
      </c>
      <c r="O8108" t="str">
        <f ca="1">VLOOKUP(N8108,gerencia!A$1:B$5,2,FALSE)</f>
        <v>Casa e Decoração</v>
      </c>
      <c r="P8108" t="s">
        <v>461</v>
      </c>
      <c r="Q8108">
        <v>1</v>
      </c>
      <c r="R8108">
        <v>5.3</v>
      </c>
      <c r="S8108">
        <v>1227</v>
      </c>
    </row>
    <row r="8109" spans="1:19">
      <c r="A8109">
        <v>8108</v>
      </c>
      <c r="B8109">
        <f t="shared" ca="1" si="630"/>
        <v>5</v>
      </c>
      <c r="C8109" t="str">
        <f ca="1">VLOOKUP(B8109,cliente!A$1:B$7,2,FALSE)</f>
        <v>Edson Arantes</v>
      </c>
      <c r="D8109">
        <f t="shared" ca="1" si="631"/>
        <v>2</v>
      </c>
      <c r="E8109" t="str">
        <f ca="1">VLOOKUP(D8109,vendedor!A$1:B$13,2,FALSE)</f>
        <v>Márcio Barroso</v>
      </c>
      <c r="F8109">
        <f t="shared" ca="1" si="632"/>
        <v>2</v>
      </c>
      <c r="G8109" t="str">
        <f ca="1">VLOOKUP(F8109,cidade!A$1:B$6,2,FALSE)</f>
        <v>Recife</v>
      </c>
      <c r="H8109">
        <v>7</v>
      </c>
      <c r="I8109" t="str">
        <f>VLOOKUP(H8109,produto!A$1:F$24,2,FALSE)</f>
        <v>Celular 4Gb</v>
      </c>
      <c r="J8109">
        <f>VLOOKUP(I8109,produto!B$1:G$24,4,FALSE)</f>
        <v>5</v>
      </c>
      <c r="K8109" t="str">
        <f>VLOOKUP(J8109,marca!A$1:B$15,2,FALSE)</f>
        <v>SAMSUNG</v>
      </c>
      <c r="L8109">
        <f t="shared" ca="1" si="634"/>
        <v>5</v>
      </c>
      <c r="M8109" t="str">
        <f ca="1">VLOOKUP(L8109,Departamento!A$1:C$8,2,FALSE)</f>
        <v>Eletrónico</v>
      </c>
      <c r="N8109">
        <f t="shared" ca="1" si="633"/>
        <v>4</v>
      </c>
      <c r="O8109" t="str">
        <f ca="1">VLOOKUP(N8109,gerencia!A$1:B$5,2,FALSE)</f>
        <v>Casa e Decoração</v>
      </c>
      <c r="P8109" t="s">
        <v>305</v>
      </c>
      <c r="Q8109">
        <v>1</v>
      </c>
      <c r="R8109">
        <v>52.9</v>
      </c>
      <c r="S8109">
        <v>950</v>
      </c>
    </row>
    <row r="8110" spans="1:19">
      <c r="A8110">
        <v>8109</v>
      </c>
      <c r="B8110">
        <f t="shared" ca="1" si="630"/>
        <v>6</v>
      </c>
      <c r="C8110" t="str">
        <f ca="1">VLOOKUP(B8110,cliente!A$1:B$7,2,FALSE)</f>
        <v>Reginaldo Rossi</v>
      </c>
      <c r="D8110">
        <f t="shared" ca="1" si="631"/>
        <v>6</v>
      </c>
      <c r="E8110" t="str">
        <f ca="1">VLOOKUP(D8110,vendedor!A$1:B$13,2,FALSE)</f>
        <v>Rodrigo Machado</v>
      </c>
      <c r="F8110">
        <f t="shared" ca="1" si="632"/>
        <v>2</v>
      </c>
      <c r="G8110" t="str">
        <f ca="1">VLOOKUP(F8110,cidade!A$1:B$6,2,FALSE)</f>
        <v>Recife</v>
      </c>
      <c r="H8110">
        <v>11</v>
      </c>
      <c r="I8110" t="str">
        <f>VLOOKUP(H8110,produto!A$1:F$24,2,FALSE)</f>
        <v xml:space="preserve">Caneta </v>
      </c>
      <c r="J8110">
        <f>VLOOKUP(I8110,produto!B$1:G$24,4,FALSE)</f>
        <v>8</v>
      </c>
      <c r="K8110" t="str">
        <f>VLOOKUP(J8110,marca!A$1:B$15,2,FALSE)</f>
        <v>FABER CASTELL</v>
      </c>
      <c r="L8110">
        <f t="shared" ca="1" si="634"/>
        <v>5</v>
      </c>
      <c r="M8110" t="str">
        <f ca="1">VLOOKUP(L8110,Departamento!A$1:C$8,2,FALSE)</f>
        <v>Eletrónico</v>
      </c>
      <c r="N8110">
        <f t="shared" ca="1" si="633"/>
        <v>3</v>
      </c>
      <c r="O8110" t="str">
        <f ca="1">VLOOKUP(N8110,gerencia!A$1:B$5,2,FALSE)</f>
        <v>Eletro Eletrônico</v>
      </c>
      <c r="P8110" t="s">
        <v>572</v>
      </c>
      <c r="Q8110">
        <v>3</v>
      </c>
      <c r="R8110">
        <v>0.5</v>
      </c>
      <c r="S8110">
        <v>776</v>
      </c>
    </row>
    <row r="8111" spans="1:19">
      <c r="A8111">
        <v>8110</v>
      </c>
      <c r="B8111">
        <f t="shared" ca="1" si="630"/>
        <v>6</v>
      </c>
      <c r="C8111" t="str">
        <f ca="1">VLOOKUP(B8111,cliente!A$1:B$7,2,FALSE)</f>
        <v>Reginaldo Rossi</v>
      </c>
      <c r="D8111">
        <f t="shared" ca="1" si="631"/>
        <v>9</v>
      </c>
      <c r="E8111" t="str">
        <f ca="1">VLOOKUP(D8111,vendedor!A$1:B$13,2,FALSE)</f>
        <v>Diego Santos</v>
      </c>
      <c r="F8111">
        <f t="shared" ca="1" si="632"/>
        <v>4</v>
      </c>
      <c r="G8111" t="str">
        <f ca="1">VLOOKUP(F8111,cidade!A$1:B$6,2,FALSE)</f>
        <v>Rio de janeiro</v>
      </c>
      <c r="H8111">
        <v>18</v>
      </c>
      <c r="I8111" t="str">
        <f>VLOOKUP(H8111,produto!A$1:F$24,2,FALSE)</f>
        <v xml:space="preserve">Xbox </v>
      </c>
      <c r="J8111">
        <f>VLOOKUP(I8111,produto!B$1:G$24,4,FALSE)</f>
        <v>12</v>
      </c>
      <c r="K8111" t="str">
        <f>VLOOKUP(J8111,marca!A$1:B$15,2,FALSE)</f>
        <v>ELETROLUX</v>
      </c>
      <c r="L8111">
        <f t="shared" ca="1" si="634"/>
        <v>4</v>
      </c>
      <c r="M8111" t="str">
        <f ca="1">VLOOKUP(L8111,Departamento!A$1:C$8,2,FALSE)</f>
        <v>cosmético</v>
      </c>
      <c r="N8111">
        <f t="shared" ca="1" si="633"/>
        <v>4</v>
      </c>
      <c r="O8111" t="str">
        <f ca="1">VLOOKUP(N8111,gerencia!A$1:B$5,2,FALSE)</f>
        <v>Casa e Decoração</v>
      </c>
      <c r="P8111" t="s">
        <v>550</v>
      </c>
      <c r="Q8111">
        <v>3</v>
      </c>
      <c r="R8111">
        <v>850</v>
      </c>
      <c r="S8111">
        <v>572</v>
      </c>
    </row>
    <row r="8112" spans="1:19">
      <c r="A8112">
        <v>8111</v>
      </c>
      <c r="B8112">
        <f t="shared" ca="1" si="630"/>
        <v>2</v>
      </c>
      <c r="C8112" t="str">
        <f ca="1">VLOOKUP(B8112,cliente!A$1:B$7,2,FALSE)</f>
        <v>Benito de Paula</v>
      </c>
      <c r="D8112">
        <f t="shared" ca="1" si="631"/>
        <v>5</v>
      </c>
      <c r="E8112" t="str">
        <f ca="1">VLOOKUP(D8112,vendedor!A$1:B$13,2,FALSE)</f>
        <v>Maria Braga</v>
      </c>
      <c r="F8112">
        <f t="shared" ca="1" si="632"/>
        <v>5</v>
      </c>
      <c r="G8112" t="str">
        <f ca="1">VLOOKUP(F8112,cidade!A$1:B$6,2,FALSE)</f>
        <v>Belo Horizonte</v>
      </c>
      <c r="H8112">
        <v>7</v>
      </c>
      <c r="I8112" t="str">
        <f>VLOOKUP(H8112,produto!A$1:F$24,2,FALSE)</f>
        <v>Celular 4Gb</v>
      </c>
      <c r="J8112">
        <f>VLOOKUP(I8112,produto!B$1:G$24,4,FALSE)</f>
        <v>5</v>
      </c>
      <c r="K8112" t="str">
        <f>VLOOKUP(J8112,marca!A$1:B$15,2,FALSE)</f>
        <v>SAMSUNG</v>
      </c>
      <c r="L8112">
        <f t="shared" ca="1" si="634"/>
        <v>4</v>
      </c>
      <c r="M8112" t="str">
        <f ca="1">VLOOKUP(L8112,Departamento!A$1:C$8,2,FALSE)</f>
        <v>cosmético</v>
      </c>
      <c r="N8112">
        <f t="shared" ca="1" si="633"/>
        <v>4</v>
      </c>
      <c r="O8112" t="str">
        <f ca="1">VLOOKUP(N8112,gerencia!A$1:B$5,2,FALSE)</f>
        <v>Casa e Decoração</v>
      </c>
      <c r="P8112" t="s">
        <v>617</v>
      </c>
      <c r="Q8112">
        <v>1</v>
      </c>
      <c r="R8112">
        <v>52.9</v>
      </c>
      <c r="S8112">
        <v>1190</v>
      </c>
    </row>
    <row r="8113" spans="1:19">
      <c r="A8113">
        <v>8112</v>
      </c>
      <c r="B8113">
        <f t="shared" ca="1" si="630"/>
        <v>4</v>
      </c>
      <c r="C8113" t="str">
        <f ca="1">VLOOKUP(B8113,cliente!A$1:B$7,2,FALSE)</f>
        <v>Tom Jobim</v>
      </c>
      <c r="D8113">
        <f t="shared" ca="1" si="631"/>
        <v>11</v>
      </c>
      <c r="E8113" t="str">
        <f ca="1">VLOOKUP(D8113,vendedor!A$1:B$13,2,FALSE)</f>
        <v>Filipe Almeida</v>
      </c>
      <c r="F8113">
        <f t="shared" ca="1" si="632"/>
        <v>3</v>
      </c>
      <c r="G8113" t="str">
        <f ca="1">VLOOKUP(F8113,cidade!A$1:B$6,2,FALSE)</f>
        <v>São Paulo</v>
      </c>
      <c r="H8113">
        <v>13</v>
      </c>
      <c r="I8113" t="str">
        <f>VLOOKUP(H8113,produto!A$1:F$24,2,FALSE)</f>
        <v>Estojo</v>
      </c>
      <c r="J8113">
        <f>VLOOKUP(I8113,produto!B$1:G$24,4,FALSE)</f>
        <v>7</v>
      </c>
      <c r="K8113" t="str">
        <f>VLOOKUP(J8113,marca!A$1:B$15,2,FALSE)</f>
        <v>TILIBRA</v>
      </c>
      <c r="L8113">
        <f t="shared" ca="1" si="634"/>
        <v>2</v>
      </c>
      <c r="M8113" t="str">
        <f ca="1">VLOOKUP(L8113,Departamento!A$1:C$8,2,FALSE)</f>
        <v>Telefonia</v>
      </c>
      <c r="N8113">
        <f t="shared" ca="1" si="633"/>
        <v>4</v>
      </c>
      <c r="O8113" t="str">
        <f ca="1">VLOOKUP(N8113,gerencia!A$1:B$5,2,FALSE)</f>
        <v>Casa e Decoração</v>
      </c>
      <c r="P8113" t="s">
        <v>270</v>
      </c>
      <c r="Q8113">
        <v>2</v>
      </c>
      <c r="R8113">
        <v>3.2</v>
      </c>
      <c r="S8113">
        <v>1191</v>
      </c>
    </row>
    <row r="8114" spans="1:19">
      <c r="A8114">
        <v>8113</v>
      </c>
      <c r="B8114">
        <f t="shared" ca="1" si="630"/>
        <v>6</v>
      </c>
      <c r="C8114" t="str">
        <f ca="1">VLOOKUP(B8114,cliente!A$1:B$7,2,FALSE)</f>
        <v>Reginaldo Rossi</v>
      </c>
      <c r="D8114">
        <f t="shared" ca="1" si="631"/>
        <v>5</v>
      </c>
      <c r="E8114" t="str">
        <f ca="1">VLOOKUP(D8114,vendedor!A$1:B$13,2,FALSE)</f>
        <v>Maria Braga</v>
      </c>
      <c r="F8114">
        <f t="shared" ca="1" si="632"/>
        <v>3</v>
      </c>
      <c r="G8114" t="str">
        <f ca="1">VLOOKUP(F8114,cidade!A$1:B$6,2,FALSE)</f>
        <v>São Paulo</v>
      </c>
      <c r="H8114">
        <v>9</v>
      </c>
      <c r="I8114" t="str">
        <f>VLOOKUP(H8114,produto!A$1:F$24,2,FALSE)</f>
        <v>Celular  8GB</v>
      </c>
      <c r="J8114">
        <f>VLOOKUP(I8114,produto!B$1:G$24,4,FALSE)</f>
        <v>8</v>
      </c>
      <c r="K8114" t="str">
        <f>VLOOKUP(J8114,marca!A$1:B$15,2,FALSE)</f>
        <v>FABER CASTELL</v>
      </c>
      <c r="L8114">
        <f t="shared" ca="1" si="634"/>
        <v>5</v>
      </c>
      <c r="M8114" t="str">
        <f ca="1">VLOOKUP(L8114,Departamento!A$1:C$8,2,FALSE)</f>
        <v>Eletrónico</v>
      </c>
      <c r="N8114">
        <f t="shared" ca="1" si="633"/>
        <v>1</v>
      </c>
      <c r="O8114" t="str">
        <f ca="1">VLOOKUP(N8114,gerencia!A$1:B$5,2,FALSE)</f>
        <v>Tecnologia</v>
      </c>
      <c r="P8114" t="s">
        <v>303</v>
      </c>
      <c r="Q8114">
        <v>2</v>
      </c>
      <c r="R8114">
        <v>12.25</v>
      </c>
      <c r="S8114">
        <v>1166</v>
      </c>
    </row>
    <row r="8115" spans="1:19">
      <c r="A8115">
        <v>8114</v>
      </c>
      <c r="B8115">
        <f t="shared" ca="1" si="630"/>
        <v>5</v>
      </c>
      <c r="C8115" t="str">
        <f ca="1">VLOOKUP(B8115,cliente!A$1:B$7,2,FALSE)</f>
        <v>Edson Arantes</v>
      </c>
      <c r="D8115">
        <f t="shared" ca="1" si="631"/>
        <v>10</v>
      </c>
      <c r="E8115" t="str">
        <f ca="1">VLOOKUP(D8115,vendedor!A$1:B$13,2,FALSE)</f>
        <v>Danilo Barreto</v>
      </c>
      <c r="F8115">
        <f t="shared" ca="1" si="632"/>
        <v>1</v>
      </c>
      <c r="G8115" t="str">
        <f ca="1">VLOOKUP(F8115,cidade!A$1:B$6,2,FALSE)</f>
        <v>Salvador</v>
      </c>
      <c r="H8115">
        <v>14</v>
      </c>
      <c r="I8115" t="str">
        <f>VLOOKUP(H8115,produto!A$1:F$24,2,FALSE)</f>
        <v>Classificador</v>
      </c>
      <c r="J8115">
        <f>VLOOKUP(I8115,produto!B$1:G$24,4,FALSE)</f>
        <v>9</v>
      </c>
      <c r="K8115" t="str">
        <f>VLOOKUP(J8115,marca!A$1:B$15,2,FALSE)</f>
        <v>AVON</v>
      </c>
      <c r="L8115">
        <f t="shared" ca="1" si="634"/>
        <v>3</v>
      </c>
      <c r="M8115" t="str">
        <f ca="1">VLOOKUP(L8115,Departamento!A$1:C$8,2,FALSE)</f>
        <v>Papelaria</v>
      </c>
      <c r="N8115">
        <f t="shared" ca="1" si="633"/>
        <v>1</v>
      </c>
      <c r="O8115" t="str">
        <f ca="1">VLOOKUP(N8115,gerencia!A$1:B$5,2,FALSE)</f>
        <v>Tecnologia</v>
      </c>
      <c r="P8115" t="s">
        <v>210</v>
      </c>
      <c r="Q8115">
        <v>3</v>
      </c>
      <c r="R8115">
        <v>25</v>
      </c>
      <c r="S8115">
        <v>434</v>
      </c>
    </row>
    <row r="8116" spans="1:19">
      <c r="A8116">
        <v>8115</v>
      </c>
      <c r="B8116">
        <f t="shared" ca="1" si="630"/>
        <v>2</v>
      </c>
      <c r="C8116" t="str">
        <f ca="1">VLOOKUP(B8116,cliente!A$1:B$7,2,FALSE)</f>
        <v>Benito de Paula</v>
      </c>
      <c r="D8116">
        <f t="shared" ca="1" si="631"/>
        <v>6</v>
      </c>
      <c r="E8116" t="str">
        <f ca="1">VLOOKUP(D8116,vendedor!A$1:B$13,2,FALSE)</f>
        <v>Rodrigo Machado</v>
      </c>
      <c r="F8116">
        <f t="shared" ca="1" si="632"/>
        <v>5</v>
      </c>
      <c r="G8116" t="str">
        <f ca="1">VLOOKUP(F8116,cidade!A$1:B$6,2,FALSE)</f>
        <v>Belo Horizonte</v>
      </c>
      <c r="H8116">
        <v>8</v>
      </c>
      <c r="I8116" t="str">
        <f>VLOOKUP(H8116,produto!A$1:F$24,2,FALSE)</f>
        <v>Telefone Sem Fio</v>
      </c>
      <c r="J8116">
        <f>VLOOKUP(I8116,produto!B$1:G$24,4,FALSE)</f>
        <v>5</v>
      </c>
      <c r="K8116" t="str">
        <f>VLOOKUP(J8116,marca!A$1:B$15,2,FALSE)</f>
        <v>SAMSUNG</v>
      </c>
      <c r="L8116">
        <f t="shared" ca="1" si="634"/>
        <v>1</v>
      </c>
      <c r="M8116" t="str">
        <f ca="1">VLOOKUP(L8116,Departamento!A$1:C$8,2,FALSE)</f>
        <v>Informática</v>
      </c>
      <c r="N8116">
        <f t="shared" ca="1" si="633"/>
        <v>4</v>
      </c>
      <c r="O8116" t="str">
        <f ca="1">VLOOKUP(N8116,gerencia!A$1:B$5,2,FALSE)</f>
        <v>Casa e Decoração</v>
      </c>
      <c r="P8116" t="s">
        <v>565</v>
      </c>
      <c r="Q8116">
        <v>1</v>
      </c>
      <c r="R8116">
        <v>875</v>
      </c>
      <c r="S8116">
        <v>1364</v>
      </c>
    </row>
    <row r="8117" spans="1:19">
      <c r="A8117">
        <v>8116</v>
      </c>
      <c r="B8117">
        <f t="shared" ca="1" si="630"/>
        <v>4</v>
      </c>
      <c r="C8117" t="str">
        <f ca="1">VLOOKUP(B8117,cliente!A$1:B$7,2,FALSE)</f>
        <v>Tom Jobim</v>
      </c>
      <c r="D8117">
        <f t="shared" ca="1" si="631"/>
        <v>4</v>
      </c>
      <c r="E8117" t="str">
        <f ca="1">VLOOKUP(D8117,vendedor!A$1:B$13,2,FALSE)</f>
        <v>Daniela Matos</v>
      </c>
      <c r="F8117">
        <f t="shared" ca="1" si="632"/>
        <v>2</v>
      </c>
      <c r="G8117" t="str">
        <f ca="1">VLOOKUP(F8117,cidade!A$1:B$6,2,FALSE)</f>
        <v>Recife</v>
      </c>
      <c r="H8117">
        <v>13</v>
      </c>
      <c r="I8117" t="str">
        <f>VLOOKUP(H8117,produto!A$1:F$24,2,FALSE)</f>
        <v>Estojo</v>
      </c>
      <c r="J8117">
        <f>VLOOKUP(I8117,produto!B$1:G$24,4,FALSE)</f>
        <v>7</v>
      </c>
      <c r="K8117" t="str">
        <f>VLOOKUP(J8117,marca!A$1:B$15,2,FALSE)</f>
        <v>TILIBRA</v>
      </c>
      <c r="L8117">
        <f t="shared" ca="1" si="634"/>
        <v>6</v>
      </c>
      <c r="M8117" t="str">
        <f ca="1">VLOOKUP(L8117,Departamento!A$1:C$8,2,FALSE)</f>
        <v>Eletrodomestico</v>
      </c>
      <c r="N8117">
        <f t="shared" ca="1" si="633"/>
        <v>4</v>
      </c>
      <c r="O8117" t="str">
        <f ca="1">VLOOKUP(N8117,gerencia!A$1:B$5,2,FALSE)</f>
        <v>Casa e Decoração</v>
      </c>
      <c r="P8117" t="s">
        <v>232</v>
      </c>
      <c r="Q8117">
        <v>1</v>
      </c>
      <c r="R8117">
        <v>3.2</v>
      </c>
      <c r="S8117">
        <v>688</v>
      </c>
    </row>
    <row r="8118" spans="1:19">
      <c r="A8118">
        <v>8117</v>
      </c>
      <c r="B8118">
        <f t="shared" ca="1" si="630"/>
        <v>1</v>
      </c>
      <c r="C8118" t="str">
        <f ca="1">VLOOKUP(B8118,cliente!A$1:B$7,2,FALSE)</f>
        <v>João do Pulo</v>
      </c>
      <c r="D8118">
        <f t="shared" ca="1" si="631"/>
        <v>8</v>
      </c>
      <c r="E8118" t="str">
        <f ca="1">VLOOKUP(D8118,vendedor!A$1:B$13,2,FALSE)</f>
        <v>Márcia Brito</v>
      </c>
      <c r="F8118">
        <f t="shared" ca="1" si="632"/>
        <v>1</v>
      </c>
      <c r="G8118" t="str">
        <f ca="1">VLOOKUP(F8118,cidade!A$1:B$6,2,FALSE)</f>
        <v>Salvador</v>
      </c>
      <c r="H8118">
        <v>9</v>
      </c>
      <c r="I8118" t="str">
        <f>VLOOKUP(H8118,produto!A$1:F$24,2,FALSE)</f>
        <v>Celular  8GB</v>
      </c>
      <c r="J8118">
        <f>VLOOKUP(I8118,produto!B$1:G$24,4,FALSE)</f>
        <v>8</v>
      </c>
      <c r="K8118" t="str">
        <f>VLOOKUP(J8118,marca!A$1:B$15,2,FALSE)</f>
        <v>FABER CASTELL</v>
      </c>
      <c r="L8118">
        <f t="shared" ca="1" si="634"/>
        <v>3</v>
      </c>
      <c r="M8118" t="str">
        <f ca="1">VLOOKUP(L8118,Departamento!A$1:C$8,2,FALSE)</f>
        <v>Papelaria</v>
      </c>
      <c r="N8118">
        <f t="shared" ca="1" si="633"/>
        <v>4</v>
      </c>
      <c r="O8118" t="str">
        <f ca="1">VLOOKUP(N8118,gerencia!A$1:B$5,2,FALSE)</f>
        <v>Casa e Decoração</v>
      </c>
      <c r="P8118" t="s">
        <v>377</v>
      </c>
      <c r="Q8118">
        <v>2</v>
      </c>
      <c r="R8118">
        <v>12.25</v>
      </c>
      <c r="S8118">
        <v>158</v>
      </c>
    </row>
    <row r="8119" spans="1:19">
      <c r="A8119">
        <v>8118</v>
      </c>
      <c r="B8119">
        <f t="shared" ca="1" si="630"/>
        <v>2</v>
      </c>
      <c r="C8119" t="str">
        <f ca="1">VLOOKUP(B8119,cliente!A$1:B$7,2,FALSE)</f>
        <v>Benito de Paula</v>
      </c>
      <c r="D8119">
        <f t="shared" ca="1" si="631"/>
        <v>12</v>
      </c>
      <c r="E8119" t="str">
        <f ca="1">VLOOKUP(D8119,vendedor!A$1:B$13,2,FALSE)</f>
        <v>Marilia Cardoso</v>
      </c>
      <c r="F8119">
        <f t="shared" ca="1" si="632"/>
        <v>1</v>
      </c>
      <c r="G8119" t="str">
        <f ca="1">VLOOKUP(F8119,cidade!A$1:B$6,2,FALSE)</f>
        <v>Salvador</v>
      </c>
      <c r="H8119">
        <v>15</v>
      </c>
      <c r="I8119" t="str">
        <f>VLOOKUP(H8119,produto!A$1:F$24,2,FALSE)</f>
        <v>Baton</v>
      </c>
      <c r="J8119">
        <f>VLOOKUP(I8119,produto!B$1:G$24,4,FALSE)</f>
        <v>10</v>
      </c>
      <c r="K8119" t="str">
        <f>VLOOKUP(J8119,marca!A$1:B$15,2,FALSE)</f>
        <v>BOTICARIO</v>
      </c>
      <c r="L8119">
        <f t="shared" ca="1" si="634"/>
        <v>4</v>
      </c>
      <c r="M8119" t="str">
        <f ca="1">VLOOKUP(L8119,Departamento!A$1:C$8,2,FALSE)</f>
        <v>cosmético</v>
      </c>
      <c r="N8119">
        <f t="shared" ca="1" si="633"/>
        <v>3</v>
      </c>
      <c r="O8119" t="str">
        <f ca="1">VLOOKUP(N8119,gerencia!A$1:B$5,2,FALSE)</f>
        <v>Eletro Eletrônico</v>
      </c>
      <c r="P8119" t="s">
        <v>216</v>
      </c>
      <c r="Q8119">
        <v>3</v>
      </c>
      <c r="R8119">
        <v>98.5</v>
      </c>
      <c r="S8119">
        <v>468</v>
      </c>
    </row>
    <row r="8120" spans="1:19">
      <c r="A8120">
        <v>8119</v>
      </c>
      <c r="B8120">
        <f t="shared" ca="1" si="630"/>
        <v>5</v>
      </c>
      <c r="C8120" t="str">
        <f ca="1">VLOOKUP(B8120,cliente!A$1:B$7,2,FALSE)</f>
        <v>Edson Arantes</v>
      </c>
      <c r="D8120">
        <f t="shared" ca="1" si="631"/>
        <v>8</v>
      </c>
      <c r="E8120" t="str">
        <f ca="1">VLOOKUP(D8120,vendedor!A$1:B$13,2,FALSE)</f>
        <v>Márcia Brito</v>
      </c>
      <c r="F8120">
        <f t="shared" ca="1" si="632"/>
        <v>4</v>
      </c>
      <c r="G8120" t="str">
        <f ca="1">VLOOKUP(F8120,cidade!A$1:B$6,2,FALSE)</f>
        <v>Rio de janeiro</v>
      </c>
      <c r="H8120">
        <v>20</v>
      </c>
      <c r="I8120" t="str">
        <f>VLOOKUP(H8120,produto!A$1:F$24,2,FALSE)</f>
        <v>Geladeira</v>
      </c>
      <c r="J8120">
        <f>VLOOKUP(I8120,produto!B$1:G$24,4,FALSE)</f>
        <v>12</v>
      </c>
      <c r="K8120" t="str">
        <f>VLOOKUP(J8120,marca!A$1:B$15,2,FALSE)</f>
        <v>ELETROLUX</v>
      </c>
      <c r="L8120">
        <f t="shared" ca="1" si="634"/>
        <v>6</v>
      </c>
      <c r="M8120" t="str">
        <f ca="1">VLOOKUP(L8120,Departamento!A$1:C$8,2,FALSE)</f>
        <v>Eletrodomestico</v>
      </c>
      <c r="N8120">
        <f t="shared" ca="1" si="633"/>
        <v>3</v>
      </c>
      <c r="O8120" t="str">
        <f ca="1">VLOOKUP(N8120,gerencia!A$1:B$5,2,FALSE)</f>
        <v>Eletro Eletrônico</v>
      </c>
      <c r="P8120" t="s">
        <v>482</v>
      </c>
      <c r="Q8120">
        <v>2</v>
      </c>
      <c r="R8120">
        <v>350</v>
      </c>
      <c r="S8120">
        <v>188</v>
      </c>
    </row>
    <row r="8121" spans="1:19">
      <c r="A8121">
        <v>8120</v>
      </c>
      <c r="B8121">
        <f t="shared" ca="1" si="630"/>
        <v>4</v>
      </c>
      <c r="C8121" t="str">
        <f ca="1">VLOOKUP(B8121,cliente!A$1:B$7,2,FALSE)</f>
        <v>Tom Jobim</v>
      </c>
      <c r="D8121">
        <f t="shared" ca="1" si="631"/>
        <v>4</v>
      </c>
      <c r="E8121" t="str">
        <f ca="1">VLOOKUP(D8121,vendedor!A$1:B$13,2,FALSE)</f>
        <v>Daniela Matos</v>
      </c>
      <c r="F8121">
        <f t="shared" ca="1" si="632"/>
        <v>1</v>
      </c>
      <c r="G8121" t="str">
        <f ca="1">VLOOKUP(F8121,cidade!A$1:B$6,2,FALSE)</f>
        <v>Salvador</v>
      </c>
      <c r="H8121">
        <v>9</v>
      </c>
      <c r="I8121" t="str">
        <f>VLOOKUP(H8121,produto!A$1:F$24,2,FALSE)</f>
        <v>Celular  8GB</v>
      </c>
      <c r="J8121">
        <f>VLOOKUP(I8121,produto!B$1:G$24,4,FALSE)</f>
        <v>8</v>
      </c>
      <c r="K8121" t="str">
        <f>VLOOKUP(J8121,marca!A$1:B$15,2,FALSE)</f>
        <v>FABER CASTELL</v>
      </c>
      <c r="L8121">
        <f t="shared" ca="1" si="634"/>
        <v>6</v>
      </c>
      <c r="M8121" t="str">
        <f ca="1">VLOOKUP(L8121,Departamento!A$1:C$8,2,FALSE)</f>
        <v>Eletrodomestico</v>
      </c>
      <c r="N8121">
        <f t="shared" ca="1" si="633"/>
        <v>3</v>
      </c>
      <c r="O8121" t="str">
        <f ca="1">VLOOKUP(N8121,gerencia!A$1:B$5,2,FALSE)</f>
        <v>Eletro Eletrônico</v>
      </c>
      <c r="P8121" t="s">
        <v>550</v>
      </c>
      <c r="Q8121">
        <v>3</v>
      </c>
      <c r="R8121">
        <v>12.25</v>
      </c>
      <c r="S8121">
        <v>708</v>
      </c>
    </row>
    <row r="8122" spans="1:19">
      <c r="A8122">
        <v>8121</v>
      </c>
      <c r="B8122">
        <f t="shared" ca="1" si="630"/>
        <v>2</v>
      </c>
      <c r="C8122" t="str">
        <f ca="1">VLOOKUP(B8122,cliente!A$1:B$7,2,FALSE)</f>
        <v>Benito de Paula</v>
      </c>
      <c r="D8122">
        <f t="shared" ca="1" si="631"/>
        <v>11</v>
      </c>
      <c r="E8122" t="str">
        <f ca="1">VLOOKUP(D8122,vendedor!A$1:B$13,2,FALSE)</f>
        <v>Filipe Almeida</v>
      </c>
      <c r="F8122">
        <f t="shared" ca="1" si="632"/>
        <v>3</v>
      </c>
      <c r="G8122" t="str">
        <f ca="1">VLOOKUP(F8122,cidade!A$1:B$6,2,FALSE)</f>
        <v>São Paulo</v>
      </c>
      <c r="H8122">
        <v>5</v>
      </c>
      <c r="I8122" t="str">
        <f>VLOOKUP(H8122,produto!A$1:F$24,2,FALSE)</f>
        <v>Computador</v>
      </c>
      <c r="J8122">
        <f>VLOOKUP(I8122,produto!B$1:G$24,4,FALSE)</f>
        <v>4</v>
      </c>
      <c r="K8122" t="str">
        <f>VLOOKUP(J8122,marca!A$1:B$15,2,FALSE)</f>
        <v>IBM</v>
      </c>
      <c r="L8122">
        <f t="shared" ca="1" si="634"/>
        <v>5</v>
      </c>
      <c r="M8122" t="str">
        <f ca="1">VLOOKUP(L8122,Departamento!A$1:C$8,2,FALSE)</f>
        <v>Eletrónico</v>
      </c>
      <c r="N8122">
        <f t="shared" ca="1" si="633"/>
        <v>3</v>
      </c>
      <c r="O8122" t="str">
        <f ca="1">VLOOKUP(N8122,gerencia!A$1:B$5,2,FALSE)</f>
        <v>Eletro Eletrônico</v>
      </c>
      <c r="P8122" t="s">
        <v>378</v>
      </c>
      <c r="Q8122">
        <v>3</v>
      </c>
      <c r="R8122">
        <v>2125.9899999999998</v>
      </c>
      <c r="S8122">
        <v>901</v>
      </c>
    </row>
    <row r="8123" spans="1:19">
      <c r="A8123">
        <v>8122</v>
      </c>
      <c r="B8123">
        <f t="shared" ca="1" si="630"/>
        <v>5</v>
      </c>
      <c r="C8123" t="str">
        <f ca="1">VLOOKUP(B8123,cliente!A$1:B$7,2,FALSE)</f>
        <v>Edson Arantes</v>
      </c>
      <c r="D8123">
        <f t="shared" ca="1" si="631"/>
        <v>1</v>
      </c>
      <c r="E8123" t="str">
        <f ca="1">VLOOKUP(D8123,vendedor!A$1:B$13,2,FALSE)</f>
        <v>Claudio Silva</v>
      </c>
      <c r="F8123">
        <f t="shared" ca="1" si="632"/>
        <v>5</v>
      </c>
      <c r="G8123" t="str">
        <f ca="1">VLOOKUP(F8123,cidade!A$1:B$6,2,FALSE)</f>
        <v>Belo Horizonte</v>
      </c>
      <c r="H8123">
        <v>22</v>
      </c>
      <c r="I8123" t="str">
        <f>VLOOKUP(H8123,produto!A$1:F$24,2,FALSE)</f>
        <v>Mesa</v>
      </c>
      <c r="J8123">
        <f>VLOOKUP(I8123,produto!B$1:G$24,4,FALSE)</f>
        <v>14</v>
      </c>
      <c r="K8123" t="str">
        <f>VLOOKUP(J8123,marca!A$1:B$15,2,FALSE)</f>
        <v>DA CASA</v>
      </c>
      <c r="L8123">
        <f t="shared" ca="1" si="634"/>
        <v>5</v>
      </c>
      <c r="M8123" t="str">
        <f ca="1">VLOOKUP(L8123,Departamento!A$1:C$8,2,FALSE)</f>
        <v>Eletrónico</v>
      </c>
      <c r="N8123">
        <f t="shared" ca="1" si="633"/>
        <v>1</v>
      </c>
      <c r="O8123" t="str">
        <f ca="1">VLOOKUP(N8123,gerencia!A$1:B$5,2,FALSE)</f>
        <v>Tecnologia</v>
      </c>
      <c r="P8123" t="s">
        <v>565</v>
      </c>
      <c r="Q8123">
        <v>3</v>
      </c>
      <c r="R8123">
        <v>1600</v>
      </c>
      <c r="S8123">
        <v>380</v>
      </c>
    </row>
    <row r="8124" spans="1:19">
      <c r="A8124">
        <v>8123</v>
      </c>
      <c r="B8124">
        <f t="shared" ca="1" si="630"/>
        <v>6</v>
      </c>
      <c r="C8124" t="str">
        <f ca="1">VLOOKUP(B8124,cliente!A$1:B$7,2,FALSE)</f>
        <v>Reginaldo Rossi</v>
      </c>
      <c r="D8124">
        <f t="shared" ca="1" si="631"/>
        <v>11</v>
      </c>
      <c r="E8124" t="str">
        <f ca="1">VLOOKUP(D8124,vendedor!A$1:B$13,2,FALSE)</f>
        <v>Filipe Almeida</v>
      </c>
      <c r="F8124">
        <f t="shared" ca="1" si="632"/>
        <v>5</v>
      </c>
      <c r="G8124" t="str">
        <f ca="1">VLOOKUP(F8124,cidade!A$1:B$6,2,FALSE)</f>
        <v>Belo Horizonte</v>
      </c>
      <c r="H8124">
        <v>11</v>
      </c>
      <c r="I8124" t="str">
        <f>VLOOKUP(H8124,produto!A$1:F$24,2,FALSE)</f>
        <v xml:space="preserve">Caneta </v>
      </c>
      <c r="J8124">
        <f>VLOOKUP(I8124,produto!B$1:G$24,4,FALSE)</f>
        <v>8</v>
      </c>
      <c r="K8124" t="str">
        <f>VLOOKUP(J8124,marca!A$1:B$15,2,FALSE)</f>
        <v>FABER CASTELL</v>
      </c>
      <c r="L8124">
        <f t="shared" ca="1" si="634"/>
        <v>2</v>
      </c>
      <c r="M8124" t="str">
        <f ca="1">VLOOKUP(L8124,Departamento!A$1:C$8,2,FALSE)</f>
        <v>Telefonia</v>
      </c>
      <c r="N8124">
        <f t="shared" ca="1" si="633"/>
        <v>2</v>
      </c>
      <c r="O8124" t="str">
        <f ca="1">VLOOKUP(N8124,gerencia!A$1:B$5,2,FALSE)</f>
        <v>papelaria/cosmético</v>
      </c>
      <c r="P8124" t="s">
        <v>552</v>
      </c>
      <c r="Q8124">
        <v>2</v>
      </c>
      <c r="R8124">
        <v>0.5</v>
      </c>
      <c r="S8124">
        <v>335</v>
      </c>
    </row>
    <row r="8125" spans="1:19">
      <c r="A8125">
        <v>8124</v>
      </c>
      <c r="B8125">
        <f t="shared" ca="1" si="630"/>
        <v>5</v>
      </c>
      <c r="C8125" t="str">
        <f ca="1">VLOOKUP(B8125,cliente!A$1:B$7,2,FALSE)</f>
        <v>Edson Arantes</v>
      </c>
      <c r="D8125">
        <f t="shared" ca="1" si="631"/>
        <v>5</v>
      </c>
      <c r="E8125" t="str">
        <f ca="1">VLOOKUP(D8125,vendedor!A$1:B$13,2,FALSE)</f>
        <v>Maria Braga</v>
      </c>
      <c r="F8125">
        <f t="shared" ca="1" si="632"/>
        <v>5</v>
      </c>
      <c r="G8125" t="str">
        <f ca="1">VLOOKUP(F8125,cidade!A$1:B$6,2,FALSE)</f>
        <v>Belo Horizonte</v>
      </c>
      <c r="H8125">
        <v>4</v>
      </c>
      <c r="I8125" t="str">
        <f>VLOOKUP(H8125,produto!A$1:F$24,2,FALSE)</f>
        <v>Monitor</v>
      </c>
      <c r="J8125">
        <f>VLOOKUP(I8125,produto!B$1:G$24,4,FALSE)</f>
        <v>4</v>
      </c>
      <c r="K8125" t="str">
        <f>VLOOKUP(J8125,marca!A$1:B$15,2,FALSE)</f>
        <v>IBM</v>
      </c>
      <c r="L8125">
        <f t="shared" ca="1" si="634"/>
        <v>3</v>
      </c>
      <c r="M8125" t="str">
        <f ca="1">VLOOKUP(L8125,Departamento!A$1:C$8,2,FALSE)</f>
        <v>Papelaria</v>
      </c>
      <c r="N8125">
        <f t="shared" ca="1" si="633"/>
        <v>4</v>
      </c>
      <c r="O8125" t="str">
        <f ca="1">VLOOKUP(N8125,gerencia!A$1:B$5,2,FALSE)</f>
        <v>Casa e Decoração</v>
      </c>
      <c r="P8125" t="s">
        <v>299</v>
      </c>
      <c r="Q8125">
        <v>2</v>
      </c>
      <c r="R8125">
        <v>1300</v>
      </c>
      <c r="S8125">
        <v>772</v>
      </c>
    </row>
    <row r="8126" spans="1:19">
      <c r="A8126">
        <v>8125</v>
      </c>
      <c r="B8126">
        <f t="shared" ca="1" si="630"/>
        <v>3</v>
      </c>
      <c r="C8126" t="str">
        <f ca="1">VLOOKUP(B8126,cliente!A$1:B$7,2,FALSE)</f>
        <v>Renato Russo</v>
      </c>
      <c r="D8126">
        <f t="shared" ca="1" si="631"/>
        <v>1</v>
      </c>
      <c r="E8126" t="str">
        <f ca="1">VLOOKUP(D8126,vendedor!A$1:B$13,2,FALSE)</f>
        <v>Claudio Silva</v>
      </c>
      <c r="F8126">
        <f t="shared" ca="1" si="632"/>
        <v>2</v>
      </c>
      <c r="G8126" t="str">
        <f ca="1">VLOOKUP(F8126,cidade!A$1:B$6,2,FALSE)</f>
        <v>Recife</v>
      </c>
      <c r="H8126">
        <v>6</v>
      </c>
      <c r="I8126" t="str">
        <f>VLOOKUP(H8126,produto!A$1:F$24,2,FALSE)</f>
        <v xml:space="preserve">Notebook </v>
      </c>
      <c r="J8126">
        <f>VLOOKUP(I8126,produto!B$1:G$24,4,FALSE)</f>
        <v>5</v>
      </c>
      <c r="K8126" t="str">
        <f>VLOOKUP(J8126,marca!A$1:B$15,2,FALSE)</f>
        <v>SAMSUNG</v>
      </c>
      <c r="L8126">
        <f t="shared" ca="1" si="634"/>
        <v>5</v>
      </c>
      <c r="M8126" t="str">
        <f ca="1">VLOOKUP(L8126,Departamento!A$1:C$8,2,FALSE)</f>
        <v>Eletrónico</v>
      </c>
      <c r="N8126">
        <f t="shared" ca="1" si="633"/>
        <v>2</v>
      </c>
      <c r="O8126" t="str">
        <f ca="1">VLOOKUP(N8126,gerencia!A$1:B$5,2,FALSE)</f>
        <v>papelaria/cosmético</v>
      </c>
      <c r="P8126" t="s">
        <v>121</v>
      </c>
      <c r="Q8126">
        <v>1</v>
      </c>
      <c r="R8126">
        <v>550</v>
      </c>
      <c r="S8126">
        <v>1207</v>
      </c>
    </row>
    <row r="8127" spans="1:19">
      <c r="A8127">
        <v>8126</v>
      </c>
      <c r="B8127">
        <f t="shared" ca="1" si="630"/>
        <v>4</v>
      </c>
      <c r="C8127" t="str">
        <f ca="1">VLOOKUP(B8127,cliente!A$1:B$7,2,FALSE)</f>
        <v>Tom Jobim</v>
      </c>
      <c r="D8127">
        <f t="shared" ca="1" si="631"/>
        <v>9</v>
      </c>
      <c r="E8127" t="str">
        <f ca="1">VLOOKUP(D8127,vendedor!A$1:B$13,2,FALSE)</f>
        <v>Diego Santos</v>
      </c>
      <c r="F8127">
        <f t="shared" ca="1" si="632"/>
        <v>5</v>
      </c>
      <c r="G8127" t="str">
        <f ca="1">VLOOKUP(F8127,cidade!A$1:B$6,2,FALSE)</f>
        <v>Belo Horizonte</v>
      </c>
      <c r="H8127">
        <v>22</v>
      </c>
      <c r="I8127" t="str">
        <f>VLOOKUP(H8127,produto!A$1:F$24,2,FALSE)</f>
        <v>Mesa</v>
      </c>
      <c r="J8127">
        <f>VLOOKUP(I8127,produto!B$1:G$24,4,FALSE)</f>
        <v>14</v>
      </c>
      <c r="K8127" t="str">
        <f>VLOOKUP(J8127,marca!A$1:B$15,2,FALSE)</f>
        <v>DA CASA</v>
      </c>
      <c r="L8127">
        <f t="shared" ca="1" si="634"/>
        <v>5</v>
      </c>
      <c r="M8127" t="str">
        <f ca="1">VLOOKUP(L8127,Departamento!A$1:C$8,2,FALSE)</f>
        <v>Eletrónico</v>
      </c>
      <c r="N8127">
        <f t="shared" ca="1" si="633"/>
        <v>3</v>
      </c>
      <c r="O8127" t="str">
        <f ca="1">VLOOKUP(N8127,gerencia!A$1:B$5,2,FALSE)</f>
        <v>Eletro Eletrônico</v>
      </c>
      <c r="P8127" t="s">
        <v>179</v>
      </c>
      <c r="Q8127">
        <v>1</v>
      </c>
      <c r="R8127">
        <v>1600</v>
      </c>
      <c r="S8127">
        <v>1045</v>
      </c>
    </row>
    <row r="8128" spans="1:19">
      <c r="A8128">
        <v>8127</v>
      </c>
      <c r="B8128">
        <f t="shared" ca="1" si="630"/>
        <v>6</v>
      </c>
      <c r="C8128" t="str">
        <f ca="1">VLOOKUP(B8128,cliente!A$1:B$7,2,FALSE)</f>
        <v>Reginaldo Rossi</v>
      </c>
      <c r="D8128">
        <f t="shared" ca="1" si="631"/>
        <v>7</v>
      </c>
      <c r="E8128" t="str">
        <f ca="1">VLOOKUP(D8128,vendedor!A$1:B$13,2,FALSE)</f>
        <v>João Oliveira</v>
      </c>
      <c r="F8128">
        <f t="shared" ca="1" si="632"/>
        <v>5</v>
      </c>
      <c r="G8128" t="str">
        <f ca="1">VLOOKUP(F8128,cidade!A$1:B$6,2,FALSE)</f>
        <v>Belo Horizonte</v>
      </c>
      <c r="H8128">
        <v>10</v>
      </c>
      <c r="I8128" t="str">
        <f>VLOOKUP(H8128,produto!A$1:F$24,2,FALSE)</f>
        <v>Papel A4</v>
      </c>
      <c r="J8128">
        <f>VLOOKUP(I8128,produto!B$1:G$24,4,FALSE)</f>
        <v>8</v>
      </c>
      <c r="K8128" t="str">
        <f>VLOOKUP(J8128,marca!A$1:B$15,2,FALSE)</f>
        <v>FABER CASTELL</v>
      </c>
      <c r="L8128">
        <f t="shared" ca="1" si="634"/>
        <v>5</v>
      </c>
      <c r="M8128" t="str">
        <f ca="1">VLOOKUP(L8128,Departamento!A$1:C$8,2,FALSE)</f>
        <v>Eletrónico</v>
      </c>
      <c r="N8128">
        <f t="shared" ca="1" si="633"/>
        <v>1</v>
      </c>
      <c r="O8128" t="str">
        <f ca="1">VLOOKUP(N8128,gerencia!A$1:B$5,2,FALSE)</f>
        <v>Tecnologia</v>
      </c>
      <c r="P8128" t="s">
        <v>511</v>
      </c>
      <c r="Q8128">
        <v>2</v>
      </c>
      <c r="R8128">
        <v>2.15</v>
      </c>
      <c r="S8128">
        <v>908</v>
      </c>
    </row>
    <row r="8129" spans="1:19">
      <c r="A8129">
        <v>8128</v>
      </c>
      <c r="B8129">
        <f t="shared" ca="1" si="630"/>
        <v>3</v>
      </c>
      <c r="C8129" t="str">
        <f ca="1">VLOOKUP(B8129,cliente!A$1:B$7,2,FALSE)</f>
        <v>Renato Russo</v>
      </c>
      <c r="D8129">
        <f t="shared" ca="1" si="631"/>
        <v>11</v>
      </c>
      <c r="E8129" t="str">
        <f ca="1">VLOOKUP(D8129,vendedor!A$1:B$13,2,FALSE)</f>
        <v>Filipe Almeida</v>
      </c>
      <c r="F8129">
        <f t="shared" ca="1" si="632"/>
        <v>1</v>
      </c>
      <c r="G8129" t="str">
        <f ca="1">VLOOKUP(F8129,cidade!A$1:B$6,2,FALSE)</f>
        <v>Salvador</v>
      </c>
      <c r="H8129">
        <v>9</v>
      </c>
      <c r="I8129" t="str">
        <f>VLOOKUP(H8129,produto!A$1:F$24,2,FALSE)</f>
        <v>Celular  8GB</v>
      </c>
      <c r="J8129">
        <f>VLOOKUP(I8129,produto!B$1:G$24,4,FALSE)</f>
        <v>8</v>
      </c>
      <c r="K8129" t="str">
        <f>VLOOKUP(J8129,marca!A$1:B$15,2,FALSE)</f>
        <v>FABER CASTELL</v>
      </c>
      <c r="L8129">
        <f t="shared" ca="1" si="634"/>
        <v>3</v>
      </c>
      <c r="M8129" t="str">
        <f ca="1">VLOOKUP(L8129,Departamento!A$1:C$8,2,FALSE)</f>
        <v>Papelaria</v>
      </c>
      <c r="N8129">
        <f t="shared" ca="1" si="633"/>
        <v>3</v>
      </c>
      <c r="O8129" t="str">
        <f ca="1">VLOOKUP(N8129,gerencia!A$1:B$5,2,FALSE)</f>
        <v>Eletro Eletrônico</v>
      </c>
      <c r="P8129" t="s">
        <v>83</v>
      </c>
      <c r="Q8129">
        <v>3</v>
      </c>
      <c r="R8129">
        <v>12.25</v>
      </c>
      <c r="S8129">
        <v>1130</v>
      </c>
    </row>
    <row r="8130" spans="1:19">
      <c r="A8130">
        <v>8129</v>
      </c>
      <c r="B8130">
        <f t="shared" ca="1" si="630"/>
        <v>1</v>
      </c>
      <c r="C8130" t="str">
        <f ca="1">VLOOKUP(B8130,cliente!A$1:B$7,2,FALSE)</f>
        <v>João do Pulo</v>
      </c>
      <c r="D8130">
        <f t="shared" ca="1" si="631"/>
        <v>12</v>
      </c>
      <c r="E8130" t="str">
        <f ca="1">VLOOKUP(D8130,vendedor!A$1:B$13,2,FALSE)</f>
        <v>Marilia Cardoso</v>
      </c>
      <c r="F8130">
        <f t="shared" ca="1" si="632"/>
        <v>4</v>
      </c>
      <c r="G8130" t="str">
        <f ca="1">VLOOKUP(F8130,cidade!A$1:B$6,2,FALSE)</f>
        <v>Rio de janeiro</v>
      </c>
      <c r="H8130">
        <v>3</v>
      </c>
      <c r="I8130" t="str">
        <f>VLOOKUP(H8130,produto!A$1:F$24,2,FALSE)</f>
        <v>Teclado</v>
      </c>
      <c r="J8130">
        <f>VLOOKUP(I8130,produto!B$1:G$24,4,FALSE)</f>
        <v>1</v>
      </c>
      <c r="K8130" t="str">
        <f>VLOOKUP(J8130,marca!A$1:B$15,2,FALSE)</f>
        <v>APPLE</v>
      </c>
      <c r="L8130">
        <f t="shared" ca="1" si="634"/>
        <v>1</v>
      </c>
      <c r="M8130" t="str">
        <f ca="1">VLOOKUP(L8130,Departamento!A$1:C$8,2,FALSE)</f>
        <v>Informática</v>
      </c>
      <c r="N8130">
        <f t="shared" ca="1" si="633"/>
        <v>2</v>
      </c>
      <c r="O8130" t="str">
        <f ca="1">VLOOKUP(N8130,gerencia!A$1:B$5,2,FALSE)</f>
        <v>papelaria/cosmético</v>
      </c>
      <c r="P8130" t="s">
        <v>225</v>
      </c>
      <c r="Q8130">
        <v>3</v>
      </c>
      <c r="R8130">
        <v>342.09</v>
      </c>
      <c r="S8130">
        <v>721</v>
      </c>
    </row>
    <row r="8131" spans="1:19">
      <c r="A8131">
        <v>8130</v>
      </c>
      <c r="B8131">
        <f t="shared" ref="B8131:B8194" ca="1" si="635">RANDBETWEEN(1,6)</f>
        <v>2</v>
      </c>
      <c r="C8131" t="str">
        <f ca="1">VLOOKUP(B8131,cliente!A$1:B$7,2,FALSE)</f>
        <v>Benito de Paula</v>
      </c>
      <c r="D8131">
        <f t="shared" ref="D8131:D8194" ca="1" si="636">RANDBETWEEN(1,12)</f>
        <v>1</v>
      </c>
      <c r="E8131" t="str">
        <f ca="1">VLOOKUP(D8131,vendedor!A$1:B$13,2,FALSE)</f>
        <v>Claudio Silva</v>
      </c>
      <c r="F8131">
        <f t="shared" ref="F8131:F8194" ca="1" si="637">RANDBETWEEN(1,5)</f>
        <v>3</v>
      </c>
      <c r="G8131" t="str">
        <f ca="1">VLOOKUP(F8131,cidade!A$1:B$6,2,FALSE)</f>
        <v>São Paulo</v>
      </c>
      <c r="H8131">
        <v>3</v>
      </c>
      <c r="I8131" t="str">
        <f>VLOOKUP(H8131,produto!A$1:F$24,2,FALSE)</f>
        <v>Teclado</v>
      </c>
      <c r="J8131">
        <f>VLOOKUP(I8131,produto!B$1:G$24,4,FALSE)</f>
        <v>1</v>
      </c>
      <c r="K8131" t="str">
        <f>VLOOKUP(J8131,marca!A$1:B$15,2,FALSE)</f>
        <v>APPLE</v>
      </c>
      <c r="L8131">
        <f t="shared" ca="1" si="634"/>
        <v>2</v>
      </c>
      <c r="M8131" t="str">
        <f ca="1">VLOOKUP(L8131,Departamento!A$1:C$8,2,FALSE)</f>
        <v>Telefonia</v>
      </c>
      <c r="N8131">
        <f t="shared" ref="N8131:N8194" ca="1" si="638">RANDBETWEEN(1,4)</f>
        <v>4</v>
      </c>
      <c r="O8131" t="str">
        <f ca="1">VLOOKUP(N8131,gerencia!A$1:B$5,2,FALSE)</f>
        <v>Casa e Decoração</v>
      </c>
      <c r="P8131" t="s">
        <v>381</v>
      </c>
      <c r="Q8131">
        <v>2</v>
      </c>
      <c r="R8131">
        <v>342.09</v>
      </c>
      <c r="S8131">
        <v>482</v>
      </c>
    </row>
    <row r="8132" spans="1:19">
      <c r="A8132">
        <v>8131</v>
      </c>
      <c r="B8132">
        <f t="shared" ca="1" si="635"/>
        <v>4</v>
      </c>
      <c r="C8132" t="str">
        <f ca="1">VLOOKUP(B8132,cliente!A$1:B$7,2,FALSE)</f>
        <v>Tom Jobim</v>
      </c>
      <c r="D8132">
        <f t="shared" ca="1" si="636"/>
        <v>8</v>
      </c>
      <c r="E8132" t="str">
        <f ca="1">VLOOKUP(D8132,vendedor!A$1:B$13,2,FALSE)</f>
        <v>Márcia Brito</v>
      </c>
      <c r="F8132">
        <f t="shared" ca="1" si="637"/>
        <v>4</v>
      </c>
      <c r="G8132" t="str">
        <f ca="1">VLOOKUP(F8132,cidade!A$1:B$6,2,FALSE)</f>
        <v>Rio de janeiro</v>
      </c>
      <c r="H8132">
        <v>20</v>
      </c>
      <c r="I8132" t="str">
        <f>VLOOKUP(H8132,produto!A$1:F$24,2,FALSE)</f>
        <v>Geladeira</v>
      </c>
      <c r="J8132">
        <f>VLOOKUP(I8132,produto!B$1:G$24,4,FALSE)</f>
        <v>12</v>
      </c>
      <c r="K8132" t="str">
        <f>VLOOKUP(J8132,marca!A$1:B$15,2,FALSE)</f>
        <v>ELETROLUX</v>
      </c>
      <c r="L8132">
        <f t="shared" ca="1" si="634"/>
        <v>5</v>
      </c>
      <c r="M8132" t="str">
        <f ca="1">VLOOKUP(L8132,Departamento!A$1:C$8,2,FALSE)</f>
        <v>Eletrónico</v>
      </c>
      <c r="N8132">
        <f t="shared" ca="1" si="638"/>
        <v>4</v>
      </c>
      <c r="O8132" t="str">
        <f ca="1">VLOOKUP(N8132,gerencia!A$1:B$5,2,FALSE)</f>
        <v>Casa e Decoração</v>
      </c>
      <c r="P8132" t="s">
        <v>460</v>
      </c>
      <c r="Q8132">
        <v>1</v>
      </c>
      <c r="R8132">
        <v>350</v>
      </c>
      <c r="S8132">
        <v>1179</v>
      </c>
    </row>
    <row r="8133" spans="1:19">
      <c r="A8133">
        <v>8132</v>
      </c>
      <c r="B8133">
        <f t="shared" ca="1" si="635"/>
        <v>3</v>
      </c>
      <c r="C8133" t="str">
        <f ca="1">VLOOKUP(B8133,cliente!A$1:B$7,2,FALSE)</f>
        <v>Renato Russo</v>
      </c>
      <c r="D8133">
        <f t="shared" ca="1" si="636"/>
        <v>4</v>
      </c>
      <c r="E8133" t="str">
        <f ca="1">VLOOKUP(D8133,vendedor!A$1:B$13,2,FALSE)</f>
        <v>Daniela Matos</v>
      </c>
      <c r="F8133">
        <f t="shared" ca="1" si="637"/>
        <v>2</v>
      </c>
      <c r="G8133" t="str">
        <f ca="1">VLOOKUP(F8133,cidade!A$1:B$6,2,FALSE)</f>
        <v>Recife</v>
      </c>
      <c r="H8133">
        <v>2</v>
      </c>
      <c r="I8133" t="str">
        <f>VLOOKUP(H8133,produto!A$1:F$24,2,FALSE)</f>
        <v>Mouse</v>
      </c>
      <c r="J8133">
        <f>VLOOKUP(I8133,produto!B$1:G$24,4,FALSE)</f>
        <v>2</v>
      </c>
      <c r="K8133" t="str">
        <f>VLOOKUP(J8133,marca!A$1:B$15,2,FALSE)</f>
        <v>MICROSOFT</v>
      </c>
      <c r="L8133">
        <f t="shared" ca="1" si="634"/>
        <v>1</v>
      </c>
      <c r="M8133" t="str">
        <f ca="1">VLOOKUP(L8133,Departamento!A$1:C$8,2,FALSE)</f>
        <v>Informática</v>
      </c>
      <c r="N8133">
        <f t="shared" ca="1" si="638"/>
        <v>1</v>
      </c>
      <c r="O8133" t="str">
        <f ca="1">VLOOKUP(N8133,gerencia!A$1:B$5,2,FALSE)</f>
        <v>Tecnologia</v>
      </c>
      <c r="P8133" t="s">
        <v>293</v>
      </c>
      <c r="Q8133">
        <v>2</v>
      </c>
      <c r="R8133">
        <v>25.9</v>
      </c>
      <c r="S8133">
        <v>700</v>
      </c>
    </row>
    <row r="8134" spans="1:19">
      <c r="A8134">
        <v>8133</v>
      </c>
      <c r="B8134">
        <f t="shared" ca="1" si="635"/>
        <v>5</v>
      </c>
      <c r="C8134" t="str">
        <f ca="1">VLOOKUP(B8134,cliente!A$1:B$7,2,FALSE)</f>
        <v>Edson Arantes</v>
      </c>
      <c r="D8134">
        <f t="shared" ca="1" si="636"/>
        <v>8</v>
      </c>
      <c r="E8134" t="str">
        <f ca="1">VLOOKUP(D8134,vendedor!A$1:B$13,2,FALSE)</f>
        <v>Márcia Brito</v>
      </c>
      <c r="F8134">
        <f t="shared" ca="1" si="637"/>
        <v>5</v>
      </c>
      <c r="G8134" t="str">
        <f ca="1">VLOOKUP(F8134,cidade!A$1:B$6,2,FALSE)</f>
        <v>Belo Horizonte</v>
      </c>
      <c r="H8134">
        <v>6</v>
      </c>
      <c r="I8134" t="str">
        <f>VLOOKUP(H8134,produto!A$1:F$24,2,FALSE)</f>
        <v xml:space="preserve">Notebook </v>
      </c>
      <c r="J8134">
        <f>VLOOKUP(I8134,produto!B$1:G$24,4,FALSE)</f>
        <v>5</v>
      </c>
      <c r="K8134" t="str">
        <f>VLOOKUP(J8134,marca!A$1:B$15,2,FALSE)</f>
        <v>SAMSUNG</v>
      </c>
      <c r="L8134">
        <f t="shared" ca="1" si="634"/>
        <v>4</v>
      </c>
      <c r="M8134" t="str">
        <f ca="1">VLOOKUP(L8134,Departamento!A$1:C$8,2,FALSE)</f>
        <v>cosmético</v>
      </c>
      <c r="N8134">
        <f t="shared" ca="1" si="638"/>
        <v>2</v>
      </c>
      <c r="O8134" t="str">
        <f ca="1">VLOOKUP(N8134,gerencia!A$1:B$5,2,FALSE)</f>
        <v>papelaria/cosmético</v>
      </c>
      <c r="P8134" t="s">
        <v>394</v>
      </c>
      <c r="Q8134">
        <v>2</v>
      </c>
      <c r="R8134">
        <v>550</v>
      </c>
      <c r="S8134">
        <v>948</v>
      </c>
    </row>
    <row r="8135" spans="1:19">
      <c r="A8135">
        <v>8134</v>
      </c>
      <c r="B8135">
        <f t="shared" ca="1" si="635"/>
        <v>5</v>
      </c>
      <c r="C8135" t="str">
        <f ca="1">VLOOKUP(B8135,cliente!A$1:B$7,2,FALSE)</f>
        <v>Edson Arantes</v>
      </c>
      <c r="D8135">
        <f t="shared" ca="1" si="636"/>
        <v>4</v>
      </c>
      <c r="E8135" t="str">
        <f ca="1">VLOOKUP(D8135,vendedor!A$1:B$13,2,FALSE)</f>
        <v>Daniela Matos</v>
      </c>
      <c r="F8135">
        <f t="shared" ca="1" si="637"/>
        <v>1</v>
      </c>
      <c r="G8135" t="str">
        <f ca="1">VLOOKUP(F8135,cidade!A$1:B$6,2,FALSE)</f>
        <v>Salvador</v>
      </c>
      <c r="H8135">
        <v>12</v>
      </c>
      <c r="I8135" t="str">
        <f>VLOOKUP(H8135,produto!A$1:F$24,2,FALSE)</f>
        <v>Borracha</v>
      </c>
      <c r="J8135">
        <f>VLOOKUP(I8135,produto!B$1:G$24,4,FALSE)</f>
        <v>7</v>
      </c>
      <c r="K8135" t="str">
        <f>VLOOKUP(J8135,marca!A$1:B$15,2,FALSE)</f>
        <v>TILIBRA</v>
      </c>
      <c r="L8135">
        <f t="shared" ref="L8135:L8198" ca="1" si="639">RANDBETWEEN(1,6)</f>
        <v>2</v>
      </c>
      <c r="M8135" t="str">
        <f ca="1">VLOOKUP(L8135,Departamento!A$1:C$8,2,FALSE)</f>
        <v>Telefonia</v>
      </c>
      <c r="N8135">
        <f t="shared" ca="1" si="638"/>
        <v>4</v>
      </c>
      <c r="O8135" t="str">
        <f ca="1">VLOOKUP(N8135,gerencia!A$1:B$5,2,FALSE)</f>
        <v>Casa e Decoração</v>
      </c>
      <c r="P8135" t="s">
        <v>106</v>
      </c>
      <c r="Q8135">
        <v>1</v>
      </c>
      <c r="R8135">
        <v>5.3</v>
      </c>
      <c r="S8135">
        <v>527</v>
      </c>
    </row>
    <row r="8136" spans="1:19">
      <c r="A8136">
        <v>8135</v>
      </c>
      <c r="B8136">
        <f t="shared" ca="1" si="635"/>
        <v>1</v>
      </c>
      <c r="C8136" t="str">
        <f ca="1">VLOOKUP(B8136,cliente!A$1:B$7,2,FALSE)</f>
        <v>João do Pulo</v>
      </c>
      <c r="D8136">
        <f t="shared" ca="1" si="636"/>
        <v>10</v>
      </c>
      <c r="E8136" t="str">
        <f ca="1">VLOOKUP(D8136,vendedor!A$1:B$13,2,FALSE)</f>
        <v>Danilo Barreto</v>
      </c>
      <c r="F8136">
        <f t="shared" ca="1" si="637"/>
        <v>3</v>
      </c>
      <c r="G8136" t="str">
        <f ca="1">VLOOKUP(F8136,cidade!A$1:B$6,2,FALSE)</f>
        <v>São Paulo</v>
      </c>
      <c r="H8136">
        <v>9</v>
      </c>
      <c r="I8136" t="str">
        <f>VLOOKUP(H8136,produto!A$1:F$24,2,FALSE)</f>
        <v>Celular  8GB</v>
      </c>
      <c r="J8136">
        <f>VLOOKUP(I8136,produto!B$1:G$24,4,FALSE)</f>
        <v>8</v>
      </c>
      <c r="K8136" t="str">
        <f>VLOOKUP(J8136,marca!A$1:B$15,2,FALSE)</f>
        <v>FABER CASTELL</v>
      </c>
      <c r="L8136">
        <f t="shared" ca="1" si="639"/>
        <v>3</v>
      </c>
      <c r="M8136" t="str">
        <f ca="1">VLOOKUP(L8136,Departamento!A$1:C$8,2,FALSE)</f>
        <v>Papelaria</v>
      </c>
      <c r="N8136">
        <f t="shared" ca="1" si="638"/>
        <v>2</v>
      </c>
      <c r="O8136" t="str">
        <f ca="1">VLOOKUP(N8136,gerencia!A$1:B$5,2,FALSE)</f>
        <v>papelaria/cosmético</v>
      </c>
      <c r="P8136" t="s">
        <v>470</v>
      </c>
      <c r="Q8136">
        <v>1</v>
      </c>
      <c r="R8136">
        <v>12.25</v>
      </c>
      <c r="S8136">
        <v>319</v>
      </c>
    </row>
    <row r="8137" spans="1:19">
      <c r="A8137">
        <v>8136</v>
      </c>
      <c r="B8137">
        <f t="shared" ca="1" si="635"/>
        <v>6</v>
      </c>
      <c r="C8137" t="str">
        <f ca="1">VLOOKUP(B8137,cliente!A$1:B$7,2,FALSE)</f>
        <v>Reginaldo Rossi</v>
      </c>
      <c r="D8137">
        <f t="shared" ca="1" si="636"/>
        <v>9</v>
      </c>
      <c r="E8137" t="str">
        <f ca="1">VLOOKUP(D8137,vendedor!A$1:B$13,2,FALSE)</f>
        <v>Diego Santos</v>
      </c>
      <c r="F8137">
        <f t="shared" ca="1" si="637"/>
        <v>4</v>
      </c>
      <c r="G8137" t="str">
        <f ca="1">VLOOKUP(F8137,cidade!A$1:B$6,2,FALSE)</f>
        <v>Rio de janeiro</v>
      </c>
      <c r="H8137">
        <v>19</v>
      </c>
      <c r="I8137" t="str">
        <f>VLOOKUP(H8137,produto!A$1:F$24,2,FALSE)</f>
        <v>Fogão</v>
      </c>
      <c r="J8137">
        <f>VLOOKUP(I8137,produto!B$1:G$24,4,FALSE)</f>
        <v>13</v>
      </c>
      <c r="K8137" t="str">
        <f>VLOOKUP(J8137,marca!A$1:B$15,2,FALSE)</f>
        <v>BRASTEMP</v>
      </c>
      <c r="L8137">
        <f t="shared" ca="1" si="639"/>
        <v>6</v>
      </c>
      <c r="M8137" t="str">
        <f ca="1">VLOOKUP(L8137,Departamento!A$1:C$8,2,FALSE)</f>
        <v>Eletrodomestico</v>
      </c>
      <c r="N8137">
        <f t="shared" ca="1" si="638"/>
        <v>3</v>
      </c>
      <c r="O8137" t="str">
        <f ca="1">VLOOKUP(N8137,gerencia!A$1:B$5,2,FALSE)</f>
        <v>Eletro Eletrônico</v>
      </c>
      <c r="P8137" t="s">
        <v>424</v>
      </c>
      <c r="Q8137">
        <v>1</v>
      </c>
      <c r="R8137">
        <v>1500</v>
      </c>
      <c r="S8137">
        <v>1163</v>
      </c>
    </row>
    <row r="8138" spans="1:19">
      <c r="A8138">
        <v>8137</v>
      </c>
      <c r="B8138">
        <f t="shared" ca="1" si="635"/>
        <v>1</v>
      </c>
      <c r="C8138" t="str">
        <f ca="1">VLOOKUP(B8138,cliente!A$1:B$7,2,FALSE)</f>
        <v>João do Pulo</v>
      </c>
      <c r="D8138">
        <f t="shared" ca="1" si="636"/>
        <v>9</v>
      </c>
      <c r="E8138" t="str">
        <f ca="1">VLOOKUP(D8138,vendedor!A$1:B$13,2,FALSE)</f>
        <v>Diego Santos</v>
      </c>
      <c r="F8138">
        <f t="shared" ca="1" si="637"/>
        <v>2</v>
      </c>
      <c r="G8138" t="str">
        <f ca="1">VLOOKUP(F8138,cidade!A$1:B$6,2,FALSE)</f>
        <v>Recife</v>
      </c>
      <c r="H8138">
        <v>4</v>
      </c>
      <c r="I8138" t="str">
        <f>VLOOKUP(H8138,produto!A$1:F$24,2,FALSE)</f>
        <v>Monitor</v>
      </c>
      <c r="J8138">
        <f>VLOOKUP(I8138,produto!B$1:G$24,4,FALSE)</f>
        <v>4</v>
      </c>
      <c r="K8138" t="str">
        <f>VLOOKUP(J8138,marca!A$1:B$15,2,FALSE)</f>
        <v>IBM</v>
      </c>
      <c r="L8138">
        <f t="shared" ca="1" si="639"/>
        <v>2</v>
      </c>
      <c r="M8138" t="str">
        <f ca="1">VLOOKUP(L8138,Departamento!A$1:C$8,2,FALSE)</f>
        <v>Telefonia</v>
      </c>
      <c r="N8138">
        <f t="shared" ca="1" si="638"/>
        <v>2</v>
      </c>
      <c r="O8138" t="str">
        <f ca="1">VLOOKUP(N8138,gerencia!A$1:B$5,2,FALSE)</f>
        <v>papelaria/cosmético</v>
      </c>
      <c r="P8138" t="s">
        <v>599</v>
      </c>
      <c r="Q8138">
        <v>2</v>
      </c>
      <c r="R8138">
        <v>1300</v>
      </c>
      <c r="S8138">
        <v>722</v>
      </c>
    </row>
    <row r="8139" spans="1:19">
      <c r="A8139">
        <v>8138</v>
      </c>
      <c r="B8139">
        <f t="shared" ca="1" si="635"/>
        <v>2</v>
      </c>
      <c r="C8139" t="str">
        <f ca="1">VLOOKUP(B8139,cliente!A$1:B$7,2,FALSE)</f>
        <v>Benito de Paula</v>
      </c>
      <c r="D8139">
        <f t="shared" ca="1" si="636"/>
        <v>4</v>
      </c>
      <c r="E8139" t="str">
        <f ca="1">VLOOKUP(D8139,vendedor!A$1:B$13,2,FALSE)</f>
        <v>Daniela Matos</v>
      </c>
      <c r="F8139">
        <f t="shared" ca="1" si="637"/>
        <v>2</v>
      </c>
      <c r="G8139" t="str">
        <f ca="1">VLOOKUP(F8139,cidade!A$1:B$6,2,FALSE)</f>
        <v>Recife</v>
      </c>
      <c r="H8139">
        <v>5</v>
      </c>
      <c r="I8139" t="str">
        <f>VLOOKUP(H8139,produto!A$1:F$24,2,FALSE)</f>
        <v>Computador</v>
      </c>
      <c r="J8139">
        <f>VLOOKUP(I8139,produto!B$1:G$24,4,FALSE)</f>
        <v>4</v>
      </c>
      <c r="K8139" t="str">
        <f>VLOOKUP(J8139,marca!A$1:B$15,2,FALSE)</f>
        <v>IBM</v>
      </c>
      <c r="L8139">
        <f t="shared" ca="1" si="639"/>
        <v>2</v>
      </c>
      <c r="M8139" t="str">
        <f ca="1">VLOOKUP(L8139,Departamento!A$1:C$8,2,FALSE)</f>
        <v>Telefonia</v>
      </c>
      <c r="N8139">
        <f t="shared" ca="1" si="638"/>
        <v>3</v>
      </c>
      <c r="O8139" t="str">
        <f ca="1">VLOOKUP(N8139,gerencia!A$1:B$5,2,FALSE)</f>
        <v>Eletro Eletrônico</v>
      </c>
      <c r="P8139" t="s">
        <v>361</v>
      </c>
      <c r="Q8139">
        <v>3</v>
      </c>
      <c r="R8139">
        <v>2125.9899999999998</v>
      </c>
      <c r="S8139">
        <v>441</v>
      </c>
    </row>
    <row r="8140" spans="1:19">
      <c r="A8140">
        <v>8139</v>
      </c>
      <c r="B8140">
        <f t="shared" ca="1" si="635"/>
        <v>4</v>
      </c>
      <c r="C8140" t="str">
        <f ca="1">VLOOKUP(B8140,cliente!A$1:B$7,2,FALSE)</f>
        <v>Tom Jobim</v>
      </c>
      <c r="D8140">
        <f t="shared" ca="1" si="636"/>
        <v>11</v>
      </c>
      <c r="E8140" t="str">
        <f ca="1">VLOOKUP(D8140,vendedor!A$1:B$13,2,FALSE)</f>
        <v>Filipe Almeida</v>
      </c>
      <c r="F8140">
        <f t="shared" ca="1" si="637"/>
        <v>5</v>
      </c>
      <c r="G8140" t="str">
        <f ca="1">VLOOKUP(F8140,cidade!A$1:B$6,2,FALSE)</f>
        <v>Belo Horizonte</v>
      </c>
      <c r="H8140">
        <v>19</v>
      </c>
      <c r="I8140" t="str">
        <f>VLOOKUP(H8140,produto!A$1:F$24,2,FALSE)</f>
        <v>Fogão</v>
      </c>
      <c r="J8140">
        <f>VLOOKUP(I8140,produto!B$1:G$24,4,FALSE)</f>
        <v>13</v>
      </c>
      <c r="K8140" t="str">
        <f>VLOOKUP(J8140,marca!A$1:B$15,2,FALSE)</f>
        <v>BRASTEMP</v>
      </c>
      <c r="L8140">
        <f t="shared" ca="1" si="639"/>
        <v>1</v>
      </c>
      <c r="M8140" t="str">
        <f ca="1">VLOOKUP(L8140,Departamento!A$1:C$8,2,FALSE)</f>
        <v>Informática</v>
      </c>
      <c r="N8140">
        <f t="shared" ca="1" si="638"/>
        <v>2</v>
      </c>
      <c r="O8140" t="str">
        <f ca="1">VLOOKUP(N8140,gerencia!A$1:B$5,2,FALSE)</f>
        <v>papelaria/cosmético</v>
      </c>
      <c r="P8140" t="s">
        <v>18</v>
      </c>
      <c r="Q8140">
        <v>2</v>
      </c>
      <c r="R8140">
        <v>1500</v>
      </c>
      <c r="S8140">
        <v>699</v>
      </c>
    </row>
    <row r="8141" spans="1:19">
      <c r="A8141">
        <v>8140</v>
      </c>
      <c r="B8141">
        <f t="shared" ca="1" si="635"/>
        <v>4</v>
      </c>
      <c r="C8141" t="str">
        <f ca="1">VLOOKUP(B8141,cliente!A$1:B$7,2,FALSE)</f>
        <v>Tom Jobim</v>
      </c>
      <c r="D8141">
        <f t="shared" ca="1" si="636"/>
        <v>9</v>
      </c>
      <c r="E8141" t="str">
        <f ca="1">VLOOKUP(D8141,vendedor!A$1:B$13,2,FALSE)</f>
        <v>Diego Santos</v>
      </c>
      <c r="F8141">
        <f t="shared" ca="1" si="637"/>
        <v>1</v>
      </c>
      <c r="G8141" t="str">
        <f ca="1">VLOOKUP(F8141,cidade!A$1:B$6,2,FALSE)</f>
        <v>Salvador</v>
      </c>
      <c r="H8141">
        <v>16</v>
      </c>
      <c r="I8141" t="str">
        <f>VLOOKUP(H8141,produto!A$1:F$24,2,FALSE)</f>
        <v>Perfume</v>
      </c>
      <c r="J8141">
        <f>VLOOKUP(I8141,produto!B$1:G$24,4,FALSE)</f>
        <v>11</v>
      </c>
      <c r="K8141" t="str">
        <f>VLOOKUP(J8141,marca!A$1:B$15,2,FALSE)</f>
        <v>PHILIPS</v>
      </c>
      <c r="L8141">
        <f t="shared" ca="1" si="639"/>
        <v>1</v>
      </c>
      <c r="M8141" t="str">
        <f ca="1">VLOOKUP(L8141,Departamento!A$1:C$8,2,FALSE)</f>
        <v>Informática</v>
      </c>
      <c r="N8141">
        <f t="shared" ca="1" si="638"/>
        <v>1</v>
      </c>
      <c r="O8141" t="str">
        <f ca="1">VLOOKUP(N8141,gerencia!A$1:B$5,2,FALSE)</f>
        <v>Tecnologia</v>
      </c>
      <c r="P8141" t="s">
        <v>36</v>
      </c>
      <c r="Q8141">
        <v>2</v>
      </c>
      <c r="R8141">
        <v>135</v>
      </c>
      <c r="S8141">
        <v>234</v>
      </c>
    </row>
    <row r="8142" spans="1:19">
      <c r="A8142">
        <v>8141</v>
      </c>
      <c r="B8142">
        <f t="shared" ca="1" si="635"/>
        <v>5</v>
      </c>
      <c r="C8142" t="str">
        <f ca="1">VLOOKUP(B8142,cliente!A$1:B$7,2,FALSE)</f>
        <v>Edson Arantes</v>
      </c>
      <c r="D8142">
        <f t="shared" ca="1" si="636"/>
        <v>10</v>
      </c>
      <c r="E8142" t="str">
        <f ca="1">VLOOKUP(D8142,vendedor!A$1:B$13,2,FALSE)</f>
        <v>Danilo Barreto</v>
      </c>
      <c r="F8142">
        <f t="shared" ca="1" si="637"/>
        <v>3</v>
      </c>
      <c r="G8142" t="str">
        <f ca="1">VLOOKUP(F8142,cidade!A$1:B$6,2,FALSE)</f>
        <v>São Paulo</v>
      </c>
      <c r="H8142">
        <v>15</v>
      </c>
      <c r="I8142" t="str">
        <f>VLOOKUP(H8142,produto!A$1:F$24,2,FALSE)</f>
        <v>Baton</v>
      </c>
      <c r="J8142">
        <f>VLOOKUP(I8142,produto!B$1:G$24,4,FALSE)</f>
        <v>10</v>
      </c>
      <c r="K8142" t="str">
        <f>VLOOKUP(J8142,marca!A$1:B$15,2,FALSE)</f>
        <v>BOTICARIO</v>
      </c>
      <c r="L8142">
        <f t="shared" ca="1" si="639"/>
        <v>1</v>
      </c>
      <c r="M8142" t="str">
        <f ca="1">VLOOKUP(L8142,Departamento!A$1:C$8,2,FALSE)</f>
        <v>Informática</v>
      </c>
      <c r="N8142">
        <f t="shared" ca="1" si="638"/>
        <v>2</v>
      </c>
      <c r="O8142" t="str">
        <f ca="1">VLOOKUP(N8142,gerencia!A$1:B$5,2,FALSE)</f>
        <v>papelaria/cosmético</v>
      </c>
      <c r="P8142" t="s">
        <v>455</v>
      </c>
      <c r="Q8142">
        <v>1</v>
      </c>
      <c r="R8142">
        <v>98.5</v>
      </c>
      <c r="S8142">
        <v>1232</v>
      </c>
    </row>
    <row r="8143" spans="1:19">
      <c r="A8143">
        <v>8142</v>
      </c>
      <c r="B8143">
        <f t="shared" ca="1" si="635"/>
        <v>4</v>
      </c>
      <c r="C8143" t="str">
        <f ca="1">VLOOKUP(B8143,cliente!A$1:B$7,2,FALSE)</f>
        <v>Tom Jobim</v>
      </c>
      <c r="D8143">
        <f t="shared" ca="1" si="636"/>
        <v>4</v>
      </c>
      <c r="E8143" t="str">
        <f ca="1">VLOOKUP(D8143,vendedor!A$1:B$13,2,FALSE)</f>
        <v>Daniela Matos</v>
      </c>
      <c r="F8143">
        <f t="shared" ca="1" si="637"/>
        <v>4</v>
      </c>
      <c r="G8143" t="str">
        <f ca="1">VLOOKUP(F8143,cidade!A$1:B$6,2,FALSE)</f>
        <v>Rio de janeiro</v>
      </c>
      <c r="H8143">
        <v>12</v>
      </c>
      <c r="I8143" t="str">
        <f>VLOOKUP(H8143,produto!A$1:F$24,2,FALSE)</f>
        <v>Borracha</v>
      </c>
      <c r="J8143">
        <f>VLOOKUP(I8143,produto!B$1:G$24,4,FALSE)</f>
        <v>7</v>
      </c>
      <c r="K8143" t="str">
        <f>VLOOKUP(J8143,marca!A$1:B$15,2,FALSE)</f>
        <v>TILIBRA</v>
      </c>
      <c r="L8143">
        <f t="shared" ca="1" si="639"/>
        <v>4</v>
      </c>
      <c r="M8143" t="str">
        <f ca="1">VLOOKUP(L8143,Departamento!A$1:C$8,2,FALSE)</f>
        <v>cosmético</v>
      </c>
      <c r="N8143">
        <f t="shared" ca="1" si="638"/>
        <v>2</v>
      </c>
      <c r="O8143" t="str">
        <f ca="1">VLOOKUP(N8143,gerencia!A$1:B$5,2,FALSE)</f>
        <v>papelaria/cosmético</v>
      </c>
      <c r="P8143" t="s">
        <v>270</v>
      </c>
      <c r="Q8143">
        <v>3</v>
      </c>
      <c r="R8143">
        <v>5.3</v>
      </c>
      <c r="S8143">
        <v>1047</v>
      </c>
    </row>
    <row r="8144" spans="1:19">
      <c r="A8144">
        <v>8143</v>
      </c>
      <c r="B8144">
        <f t="shared" ca="1" si="635"/>
        <v>3</v>
      </c>
      <c r="C8144" t="str">
        <f ca="1">VLOOKUP(B8144,cliente!A$1:B$7,2,FALSE)</f>
        <v>Renato Russo</v>
      </c>
      <c r="D8144">
        <f t="shared" ca="1" si="636"/>
        <v>11</v>
      </c>
      <c r="E8144" t="str">
        <f ca="1">VLOOKUP(D8144,vendedor!A$1:B$13,2,FALSE)</f>
        <v>Filipe Almeida</v>
      </c>
      <c r="F8144">
        <f t="shared" ca="1" si="637"/>
        <v>1</v>
      </c>
      <c r="G8144" t="str">
        <f ca="1">VLOOKUP(F8144,cidade!A$1:B$6,2,FALSE)</f>
        <v>Salvador</v>
      </c>
      <c r="H8144">
        <v>10</v>
      </c>
      <c r="I8144" t="str">
        <f>VLOOKUP(H8144,produto!A$1:F$24,2,FALSE)</f>
        <v>Papel A4</v>
      </c>
      <c r="J8144">
        <f>VLOOKUP(I8144,produto!B$1:G$24,4,FALSE)</f>
        <v>8</v>
      </c>
      <c r="K8144" t="str">
        <f>VLOOKUP(J8144,marca!A$1:B$15,2,FALSE)</f>
        <v>FABER CASTELL</v>
      </c>
      <c r="L8144">
        <f t="shared" ca="1" si="639"/>
        <v>2</v>
      </c>
      <c r="M8144" t="str">
        <f ca="1">VLOOKUP(L8144,Departamento!A$1:C$8,2,FALSE)</f>
        <v>Telefonia</v>
      </c>
      <c r="N8144">
        <f t="shared" ca="1" si="638"/>
        <v>2</v>
      </c>
      <c r="O8144" t="str">
        <f ca="1">VLOOKUP(N8144,gerencia!A$1:B$5,2,FALSE)</f>
        <v>papelaria/cosmético</v>
      </c>
      <c r="P8144" t="s">
        <v>311</v>
      </c>
      <c r="Q8144">
        <v>3</v>
      </c>
      <c r="R8144">
        <v>2.15</v>
      </c>
      <c r="S8144">
        <v>806</v>
      </c>
    </row>
    <row r="8145" spans="1:19">
      <c r="A8145">
        <v>8144</v>
      </c>
      <c r="B8145">
        <f t="shared" ca="1" si="635"/>
        <v>5</v>
      </c>
      <c r="C8145" t="str">
        <f ca="1">VLOOKUP(B8145,cliente!A$1:B$7,2,FALSE)</f>
        <v>Edson Arantes</v>
      </c>
      <c r="D8145">
        <f t="shared" ca="1" si="636"/>
        <v>4</v>
      </c>
      <c r="E8145" t="str">
        <f ca="1">VLOOKUP(D8145,vendedor!A$1:B$13,2,FALSE)</f>
        <v>Daniela Matos</v>
      </c>
      <c r="F8145">
        <f t="shared" ca="1" si="637"/>
        <v>4</v>
      </c>
      <c r="G8145" t="str">
        <f ca="1">VLOOKUP(F8145,cidade!A$1:B$6,2,FALSE)</f>
        <v>Rio de janeiro</v>
      </c>
      <c r="H8145">
        <v>16</v>
      </c>
      <c r="I8145" t="str">
        <f>VLOOKUP(H8145,produto!A$1:F$24,2,FALSE)</f>
        <v>Perfume</v>
      </c>
      <c r="J8145">
        <f>VLOOKUP(I8145,produto!B$1:G$24,4,FALSE)</f>
        <v>11</v>
      </c>
      <c r="K8145" t="str">
        <f>VLOOKUP(J8145,marca!A$1:B$15,2,FALSE)</f>
        <v>PHILIPS</v>
      </c>
      <c r="L8145">
        <f t="shared" ca="1" si="639"/>
        <v>2</v>
      </c>
      <c r="M8145" t="str">
        <f ca="1">VLOOKUP(L8145,Departamento!A$1:C$8,2,FALSE)</f>
        <v>Telefonia</v>
      </c>
      <c r="N8145">
        <f t="shared" ca="1" si="638"/>
        <v>3</v>
      </c>
      <c r="O8145" t="str">
        <f ca="1">VLOOKUP(N8145,gerencia!A$1:B$5,2,FALSE)</f>
        <v>Eletro Eletrônico</v>
      </c>
      <c r="P8145" t="s">
        <v>337</v>
      </c>
      <c r="Q8145">
        <v>1</v>
      </c>
      <c r="R8145">
        <v>135</v>
      </c>
      <c r="S8145">
        <v>688</v>
      </c>
    </row>
    <row r="8146" spans="1:19">
      <c r="A8146">
        <v>8145</v>
      </c>
      <c r="B8146">
        <f t="shared" ca="1" si="635"/>
        <v>3</v>
      </c>
      <c r="C8146" t="str">
        <f ca="1">VLOOKUP(B8146,cliente!A$1:B$7,2,FALSE)</f>
        <v>Renato Russo</v>
      </c>
      <c r="D8146">
        <f t="shared" ca="1" si="636"/>
        <v>6</v>
      </c>
      <c r="E8146" t="str">
        <f ca="1">VLOOKUP(D8146,vendedor!A$1:B$13,2,FALSE)</f>
        <v>Rodrigo Machado</v>
      </c>
      <c r="F8146">
        <f t="shared" ca="1" si="637"/>
        <v>2</v>
      </c>
      <c r="G8146" t="str">
        <f ca="1">VLOOKUP(F8146,cidade!A$1:B$6,2,FALSE)</f>
        <v>Recife</v>
      </c>
      <c r="H8146">
        <v>19</v>
      </c>
      <c r="I8146" t="str">
        <f>VLOOKUP(H8146,produto!A$1:F$24,2,FALSE)</f>
        <v>Fogão</v>
      </c>
      <c r="J8146">
        <f>VLOOKUP(I8146,produto!B$1:G$24,4,FALSE)</f>
        <v>13</v>
      </c>
      <c r="K8146" t="str">
        <f>VLOOKUP(J8146,marca!A$1:B$15,2,FALSE)</f>
        <v>BRASTEMP</v>
      </c>
      <c r="L8146">
        <f t="shared" ca="1" si="639"/>
        <v>5</v>
      </c>
      <c r="M8146" t="str">
        <f ca="1">VLOOKUP(L8146,Departamento!A$1:C$8,2,FALSE)</f>
        <v>Eletrónico</v>
      </c>
      <c r="N8146">
        <f t="shared" ca="1" si="638"/>
        <v>1</v>
      </c>
      <c r="O8146" t="str">
        <f ca="1">VLOOKUP(N8146,gerencia!A$1:B$5,2,FALSE)</f>
        <v>Tecnologia</v>
      </c>
      <c r="P8146" t="s">
        <v>223</v>
      </c>
      <c r="Q8146">
        <v>3</v>
      </c>
      <c r="R8146">
        <v>1500</v>
      </c>
      <c r="S8146">
        <v>488</v>
      </c>
    </row>
    <row r="8147" spans="1:19">
      <c r="A8147">
        <v>8146</v>
      </c>
      <c r="B8147">
        <f t="shared" ca="1" si="635"/>
        <v>2</v>
      </c>
      <c r="C8147" t="str">
        <f ca="1">VLOOKUP(B8147,cliente!A$1:B$7,2,FALSE)</f>
        <v>Benito de Paula</v>
      </c>
      <c r="D8147">
        <f t="shared" ca="1" si="636"/>
        <v>10</v>
      </c>
      <c r="E8147" t="str">
        <f ca="1">VLOOKUP(D8147,vendedor!A$1:B$13,2,FALSE)</f>
        <v>Danilo Barreto</v>
      </c>
      <c r="F8147">
        <f t="shared" ca="1" si="637"/>
        <v>4</v>
      </c>
      <c r="G8147" t="str">
        <f ca="1">VLOOKUP(F8147,cidade!A$1:B$6,2,FALSE)</f>
        <v>Rio de janeiro</v>
      </c>
      <c r="H8147">
        <v>19</v>
      </c>
      <c r="I8147" t="str">
        <f>VLOOKUP(H8147,produto!A$1:F$24,2,FALSE)</f>
        <v>Fogão</v>
      </c>
      <c r="J8147">
        <f>VLOOKUP(I8147,produto!B$1:G$24,4,FALSE)</f>
        <v>13</v>
      </c>
      <c r="K8147" t="str">
        <f>VLOOKUP(J8147,marca!A$1:B$15,2,FALSE)</f>
        <v>BRASTEMP</v>
      </c>
      <c r="L8147">
        <f t="shared" ca="1" si="639"/>
        <v>1</v>
      </c>
      <c r="M8147" t="str">
        <f ca="1">VLOOKUP(L8147,Departamento!A$1:C$8,2,FALSE)</f>
        <v>Informática</v>
      </c>
      <c r="N8147">
        <f t="shared" ca="1" si="638"/>
        <v>4</v>
      </c>
      <c r="O8147" t="str">
        <f ca="1">VLOOKUP(N8147,gerencia!A$1:B$5,2,FALSE)</f>
        <v>Casa e Decoração</v>
      </c>
      <c r="P8147" t="s">
        <v>259</v>
      </c>
      <c r="Q8147">
        <v>1</v>
      </c>
      <c r="R8147">
        <v>1500</v>
      </c>
      <c r="S8147">
        <v>536</v>
      </c>
    </row>
    <row r="8148" spans="1:19">
      <c r="A8148">
        <v>8147</v>
      </c>
      <c r="B8148">
        <f t="shared" ca="1" si="635"/>
        <v>6</v>
      </c>
      <c r="C8148" t="str">
        <f ca="1">VLOOKUP(B8148,cliente!A$1:B$7,2,FALSE)</f>
        <v>Reginaldo Rossi</v>
      </c>
      <c r="D8148">
        <f t="shared" ca="1" si="636"/>
        <v>3</v>
      </c>
      <c r="E8148" t="str">
        <f ca="1">VLOOKUP(D8148,vendedor!A$1:B$13,2,FALSE)</f>
        <v>Issac Palmeiras</v>
      </c>
      <c r="F8148">
        <f t="shared" ca="1" si="637"/>
        <v>4</v>
      </c>
      <c r="G8148" t="str">
        <f ca="1">VLOOKUP(F8148,cidade!A$1:B$6,2,FALSE)</f>
        <v>Rio de janeiro</v>
      </c>
      <c r="H8148">
        <v>16</v>
      </c>
      <c r="I8148" t="str">
        <f>VLOOKUP(H8148,produto!A$1:F$24,2,FALSE)</f>
        <v>Perfume</v>
      </c>
      <c r="J8148">
        <f>VLOOKUP(I8148,produto!B$1:G$24,4,FALSE)</f>
        <v>11</v>
      </c>
      <c r="K8148" t="str">
        <f>VLOOKUP(J8148,marca!A$1:B$15,2,FALSE)</f>
        <v>PHILIPS</v>
      </c>
      <c r="L8148">
        <f t="shared" ca="1" si="639"/>
        <v>4</v>
      </c>
      <c r="M8148" t="str">
        <f ca="1">VLOOKUP(L8148,Departamento!A$1:C$8,2,FALSE)</f>
        <v>cosmético</v>
      </c>
      <c r="N8148">
        <f t="shared" ca="1" si="638"/>
        <v>1</v>
      </c>
      <c r="O8148" t="str">
        <f ca="1">VLOOKUP(N8148,gerencia!A$1:B$5,2,FALSE)</f>
        <v>Tecnologia</v>
      </c>
      <c r="P8148" t="s">
        <v>486</v>
      </c>
      <c r="Q8148">
        <v>1</v>
      </c>
      <c r="R8148">
        <v>135</v>
      </c>
      <c r="S8148">
        <v>111</v>
      </c>
    </row>
    <row r="8149" spans="1:19">
      <c r="A8149">
        <v>8148</v>
      </c>
      <c r="B8149">
        <f t="shared" ca="1" si="635"/>
        <v>3</v>
      </c>
      <c r="C8149" t="str">
        <f ca="1">VLOOKUP(B8149,cliente!A$1:B$7,2,FALSE)</f>
        <v>Renato Russo</v>
      </c>
      <c r="D8149">
        <f t="shared" ca="1" si="636"/>
        <v>11</v>
      </c>
      <c r="E8149" t="str">
        <f ca="1">VLOOKUP(D8149,vendedor!A$1:B$13,2,FALSE)</f>
        <v>Filipe Almeida</v>
      </c>
      <c r="F8149">
        <f t="shared" ca="1" si="637"/>
        <v>1</v>
      </c>
      <c r="G8149" t="str">
        <f ca="1">VLOOKUP(F8149,cidade!A$1:B$6,2,FALSE)</f>
        <v>Salvador</v>
      </c>
      <c r="H8149">
        <v>13</v>
      </c>
      <c r="I8149" t="str">
        <f>VLOOKUP(H8149,produto!A$1:F$24,2,FALSE)</f>
        <v>Estojo</v>
      </c>
      <c r="J8149">
        <f>VLOOKUP(I8149,produto!B$1:G$24,4,FALSE)</f>
        <v>7</v>
      </c>
      <c r="K8149" t="str">
        <f>VLOOKUP(J8149,marca!A$1:B$15,2,FALSE)</f>
        <v>TILIBRA</v>
      </c>
      <c r="L8149">
        <f t="shared" ca="1" si="639"/>
        <v>5</v>
      </c>
      <c r="M8149" t="str">
        <f ca="1">VLOOKUP(L8149,Departamento!A$1:C$8,2,FALSE)</f>
        <v>Eletrónico</v>
      </c>
      <c r="N8149">
        <f t="shared" ca="1" si="638"/>
        <v>2</v>
      </c>
      <c r="O8149" t="str">
        <f ca="1">VLOOKUP(N8149,gerencia!A$1:B$5,2,FALSE)</f>
        <v>papelaria/cosmético</v>
      </c>
      <c r="P8149" t="s">
        <v>296</v>
      </c>
      <c r="Q8149">
        <v>1</v>
      </c>
      <c r="R8149">
        <v>3.2</v>
      </c>
      <c r="S8149">
        <v>378</v>
      </c>
    </row>
    <row r="8150" spans="1:19">
      <c r="A8150">
        <v>8149</v>
      </c>
      <c r="B8150">
        <f t="shared" ca="1" si="635"/>
        <v>6</v>
      </c>
      <c r="C8150" t="str">
        <f ca="1">VLOOKUP(B8150,cliente!A$1:B$7,2,FALSE)</f>
        <v>Reginaldo Rossi</v>
      </c>
      <c r="D8150">
        <f t="shared" ca="1" si="636"/>
        <v>2</v>
      </c>
      <c r="E8150" t="str">
        <f ca="1">VLOOKUP(D8150,vendedor!A$1:B$13,2,FALSE)</f>
        <v>Márcio Barroso</v>
      </c>
      <c r="F8150">
        <f t="shared" ca="1" si="637"/>
        <v>4</v>
      </c>
      <c r="G8150" t="str">
        <f ca="1">VLOOKUP(F8150,cidade!A$1:B$6,2,FALSE)</f>
        <v>Rio de janeiro</v>
      </c>
      <c r="H8150">
        <v>1</v>
      </c>
      <c r="I8150" t="str">
        <f>VLOOKUP(H8150,produto!A$1:F$24,2,FALSE)</f>
        <v>TV</v>
      </c>
      <c r="J8150">
        <f>VLOOKUP(I8150,produto!B$1:G$24,4,FALSE)</f>
        <v>3</v>
      </c>
      <c r="K8150" t="str">
        <f>VLOOKUP(J8150,marca!A$1:B$15,2,FALSE)</f>
        <v>DELL</v>
      </c>
      <c r="L8150">
        <f t="shared" ca="1" si="639"/>
        <v>5</v>
      </c>
      <c r="M8150" t="str">
        <f ca="1">VLOOKUP(L8150,Departamento!A$1:C$8,2,FALSE)</f>
        <v>Eletrónico</v>
      </c>
      <c r="N8150">
        <f t="shared" ca="1" si="638"/>
        <v>3</v>
      </c>
      <c r="O8150" t="str">
        <f ca="1">VLOOKUP(N8150,gerencia!A$1:B$5,2,FALSE)</f>
        <v>Eletro Eletrônico</v>
      </c>
      <c r="P8150" t="s">
        <v>435</v>
      </c>
      <c r="Q8150">
        <v>1</v>
      </c>
      <c r="R8150">
        <v>25.15</v>
      </c>
      <c r="S8150">
        <v>858</v>
      </c>
    </row>
    <row r="8151" spans="1:19">
      <c r="A8151">
        <v>8150</v>
      </c>
      <c r="B8151">
        <f t="shared" ca="1" si="635"/>
        <v>3</v>
      </c>
      <c r="C8151" t="str">
        <f ca="1">VLOOKUP(B8151,cliente!A$1:B$7,2,FALSE)</f>
        <v>Renato Russo</v>
      </c>
      <c r="D8151">
        <f t="shared" ca="1" si="636"/>
        <v>5</v>
      </c>
      <c r="E8151" t="str">
        <f ca="1">VLOOKUP(D8151,vendedor!A$1:B$13,2,FALSE)</f>
        <v>Maria Braga</v>
      </c>
      <c r="F8151">
        <f t="shared" ca="1" si="637"/>
        <v>1</v>
      </c>
      <c r="G8151" t="str">
        <f ca="1">VLOOKUP(F8151,cidade!A$1:B$6,2,FALSE)</f>
        <v>Salvador</v>
      </c>
      <c r="H8151">
        <v>3</v>
      </c>
      <c r="I8151" t="str">
        <f>VLOOKUP(H8151,produto!A$1:F$24,2,FALSE)</f>
        <v>Teclado</v>
      </c>
      <c r="J8151">
        <f>VLOOKUP(I8151,produto!B$1:G$24,4,FALSE)</f>
        <v>1</v>
      </c>
      <c r="K8151" t="str">
        <f>VLOOKUP(J8151,marca!A$1:B$15,2,FALSE)</f>
        <v>APPLE</v>
      </c>
      <c r="L8151">
        <f t="shared" ca="1" si="639"/>
        <v>5</v>
      </c>
      <c r="M8151" t="str">
        <f ca="1">VLOOKUP(L8151,Departamento!A$1:C$8,2,FALSE)</f>
        <v>Eletrónico</v>
      </c>
      <c r="N8151">
        <f t="shared" ca="1" si="638"/>
        <v>3</v>
      </c>
      <c r="O8151" t="str">
        <f ca="1">VLOOKUP(N8151,gerencia!A$1:B$5,2,FALSE)</f>
        <v>Eletro Eletrônico</v>
      </c>
      <c r="P8151" t="s">
        <v>264</v>
      </c>
      <c r="Q8151">
        <v>1</v>
      </c>
      <c r="R8151">
        <v>342.09</v>
      </c>
      <c r="S8151">
        <v>161</v>
      </c>
    </row>
    <row r="8152" spans="1:19">
      <c r="A8152">
        <v>8151</v>
      </c>
      <c r="B8152">
        <f t="shared" ca="1" si="635"/>
        <v>6</v>
      </c>
      <c r="C8152" t="str">
        <f ca="1">VLOOKUP(B8152,cliente!A$1:B$7,2,FALSE)</f>
        <v>Reginaldo Rossi</v>
      </c>
      <c r="D8152">
        <f t="shared" ca="1" si="636"/>
        <v>10</v>
      </c>
      <c r="E8152" t="str">
        <f ca="1">VLOOKUP(D8152,vendedor!A$1:B$13,2,FALSE)</f>
        <v>Danilo Barreto</v>
      </c>
      <c r="F8152">
        <f t="shared" ca="1" si="637"/>
        <v>2</v>
      </c>
      <c r="G8152" t="str">
        <f ca="1">VLOOKUP(F8152,cidade!A$1:B$6,2,FALSE)</f>
        <v>Recife</v>
      </c>
      <c r="H8152">
        <v>4</v>
      </c>
      <c r="I8152" t="str">
        <f>VLOOKUP(H8152,produto!A$1:F$24,2,FALSE)</f>
        <v>Monitor</v>
      </c>
      <c r="J8152">
        <f>VLOOKUP(I8152,produto!B$1:G$24,4,FALSE)</f>
        <v>4</v>
      </c>
      <c r="K8152" t="str">
        <f>VLOOKUP(J8152,marca!A$1:B$15,2,FALSE)</f>
        <v>IBM</v>
      </c>
      <c r="L8152">
        <f t="shared" ca="1" si="639"/>
        <v>5</v>
      </c>
      <c r="M8152" t="str">
        <f ca="1">VLOOKUP(L8152,Departamento!A$1:C$8,2,FALSE)</f>
        <v>Eletrónico</v>
      </c>
      <c r="N8152">
        <f t="shared" ca="1" si="638"/>
        <v>3</v>
      </c>
      <c r="O8152" t="str">
        <f ca="1">VLOOKUP(N8152,gerencia!A$1:B$5,2,FALSE)</f>
        <v>Eletro Eletrônico</v>
      </c>
      <c r="P8152" t="s">
        <v>514</v>
      </c>
      <c r="Q8152">
        <v>3</v>
      </c>
      <c r="R8152">
        <v>1300</v>
      </c>
      <c r="S8152">
        <v>103</v>
      </c>
    </row>
    <row r="8153" spans="1:19">
      <c r="A8153">
        <v>8152</v>
      </c>
      <c r="B8153">
        <f t="shared" ca="1" si="635"/>
        <v>5</v>
      </c>
      <c r="C8153" t="str">
        <f ca="1">VLOOKUP(B8153,cliente!A$1:B$7,2,FALSE)</f>
        <v>Edson Arantes</v>
      </c>
      <c r="D8153">
        <f t="shared" ca="1" si="636"/>
        <v>7</v>
      </c>
      <c r="E8153" t="str">
        <f ca="1">VLOOKUP(D8153,vendedor!A$1:B$13,2,FALSE)</f>
        <v>João Oliveira</v>
      </c>
      <c r="F8153">
        <f t="shared" ca="1" si="637"/>
        <v>5</v>
      </c>
      <c r="G8153" t="str">
        <f ca="1">VLOOKUP(F8153,cidade!A$1:B$6,2,FALSE)</f>
        <v>Belo Horizonte</v>
      </c>
      <c r="H8153">
        <v>6</v>
      </c>
      <c r="I8153" t="str">
        <f>VLOOKUP(H8153,produto!A$1:F$24,2,FALSE)</f>
        <v xml:space="preserve">Notebook </v>
      </c>
      <c r="J8153">
        <f>VLOOKUP(I8153,produto!B$1:G$24,4,FALSE)</f>
        <v>5</v>
      </c>
      <c r="K8153" t="str">
        <f>VLOOKUP(J8153,marca!A$1:B$15,2,FALSE)</f>
        <v>SAMSUNG</v>
      </c>
      <c r="L8153">
        <f t="shared" ca="1" si="639"/>
        <v>6</v>
      </c>
      <c r="M8153" t="str">
        <f ca="1">VLOOKUP(L8153,Departamento!A$1:C$8,2,FALSE)</f>
        <v>Eletrodomestico</v>
      </c>
      <c r="N8153">
        <f t="shared" ca="1" si="638"/>
        <v>4</v>
      </c>
      <c r="O8153" t="str">
        <f ca="1">VLOOKUP(N8153,gerencia!A$1:B$5,2,FALSE)</f>
        <v>Casa e Decoração</v>
      </c>
      <c r="P8153" t="s">
        <v>301</v>
      </c>
      <c r="Q8153">
        <v>3</v>
      </c>
      <c r="R8153">
        <v>550</v>
      </c>
      <c r="S8153">
        <v>1418</v>
      </c>
    </row>
    <row r="8154" spans="1:19">
      <c r="A8154">
        <v>8153</v>
      </c>
      <c r="B8154">
        <f t="shared" ca="1" si="635"/>
        <v>5</v>
      </c>
      <c r="C8154" t="str">
        <f ca="1">VLOOKUP(B8154,cliente!A$1:B$7,2,FALSE)</f>
        <v>Edson Arantes</v>
      </c>
      <c r="D8154">
        <f t="shared" ca="1" si="636"/>
        <v>8</v>
      </c>
      <c r="E8154" t="str">
        <f ca="1">VLOOKUP(D8154,vendedor!A$1:B$13,2,FALSE)</f>
        <v>Márcia Brito</v>
      </c>
      <c r="F8154">
        <f t="shared" ca="1" si="637"/>
        <v>2</v>
      </c>
      <c r="G8154" t="str">
        <f ca="1">VLOOKUP(F8154,cidade!A$1:B$6,2,FALSE)</f>
        <v>Recife</v>
      </c>
      <c r="H8154">
        <v>3</v>
      </c>
      <c r="I8154" t="str">
        <f>VLOOKUP(H8154,produto!A$1:F$24,2,FALSE)</f>
        <v>Teclado</v>
      </c>
      <c r="J8154">
        <f>VLOOKUP(I8154,produto!B$1:G$24,4,FALSE)</f>
        <v>1</v>
      </c>
      <c r="K8154" t="str">
        <f>VLOOKUP(J8154,marca!A$1:B$15,2,FALSE)</f>
        <v>APPLE</v>
      </c>
      <c r="L8154">
        <f t="shared" ca="1" si="639"/>
        <v>6</v>
      </c>
      <c r="M8154" t="str">
        <f ca="1">VLOOKUP(L8154,Departamento!A$1:C$8,2,FALSE)</f>
        <v>Eletrodomestico</v>
      </c>
      <c r="N8154">
        <f t="shared" ca="1" si="638"/>
        <v>3</v>
      </c>
      <c r="O8154" t="str">
        <f ca="1">VLOOKUP(N8154,gerencia!A$1:B$5,2,FALSE)</f>
        <v>Eletro Eletrônico</v>
      </c>
      <c r="P8154" t="s">
        <v>236</v>
      </c>
      <c r="Q8154">
        <v>1</v>
      </c>
      <c r="R8154">
        <v>342.09</v>
      </c>
      <c r="S8154">
        <v>321</v>
      </c>
    </row>
    <row r="8155" spans="1:19">
      <c r="A8155">
        <v>8154</v>
      </c>
      <c r="B8155">
        <f t="shared" ca="1" si="635"/>
        <v>4</v>
      </c>
      <c r="C8155" t="str">
        <f ca="1">VLOOKUP(B8155,cliente!A$1:B$7,2,FALSE)</f>
        <v>Tom Jobim</v>
      </c>
      <c r="D8155">
        <f t="shared" ca="1" si="636"/>
        <v>3</v>
      </c>
      <c r="E8155" t="str">
        <f ca="1">VLOOKUP(D8155,vendedor!A$1:B$13,2,FALSE)</f>
        <v>Issac Palmeiras</v>
      </c>
      <c r="F8155">
        <f t="shared" ca="1" si="637"/>
        <v>2</v>
      </c>
      <c r="G8155" t="str">
        <f ca="1">VLOOKUP(F8155,cidade!A$1:B$6,2,FALSE)</f>
        <v>Recife</v>
      </c>
      <c r="H8155">
        <v>15</v>
      </c>
      <c r="I8155" t="str">
        <f>VLOOKUP(H8155,produto!A$1:F$24,2,FALSE)</f>
        <v>Baton</v>
      </c>
      <c r="J8155">
        <f>VLOOKUP(I8155,produto!B$1:G$24,4,FALSE)</f>
        <v>10</v>
      </c>
      <c r="K8155" t="str">
        <f>VLOOKUP(J8155,marca!A$1:B$15,2,FALSE)</f>
        <v>BOTICARIO</v>
      </c>
      <c r="L8155">
        <f t="shared" ca="1" si="639"/>
        <v>5</v>
      </c>
      <c r="M8155" t="str">
        <f ca="1">VLOOKUP(L8155,Departamento!A$1:C$8,2,FALSE)</f>
        <v>Eletrónico</v>
      </c>
      <c r="N8155">
        <f t="shared" ca="1" si="638"/>
        <v>4</v>
      </c>
      <c r="O8155" t="str">
        <f ca="1">VLOOKUP(N8155,gerencia!A$1:B$5,2,FALSE)</f>
        <v>Casa e Decoração</v>
      </c>
      <c r="P8155" t="s">
        <v>73</v>
      </c>
      <c r="Q8155">
        <v>2</v>
      </c>
      <c r="R8155">
        <v>98.5</v>
      </c>
      <c r="S8155">
        <v>1124</v>
      </c>
    </row>
    <row r="8156" spans="1:19">
      <c r="A8156">
        <v>8155</v>
      </c>
      <c r="B8156">
        <f t="shared" ca="1" si="635"/>
        <v>5</v>
      </c>
      <c r="C8156" t="str">
        <f ca="1">VLOOKUP(B8156,cliente!A$1:B$7,2,FALSE)</f>
        <v>Edson Arantes</v>
      </c>
      <c r="D8156">
        <f t="shared" ca="1" si="636"/>
        <v>8</v>
      </c>
      <c r="E8156" t="str">
        <f ca="1">VLOOKUP(D8156,vendedor!A$1:B$13,2,FALSE)</f>
        <v>Márcia Brito</v>
      </c>
      <c r="F8156">
        <f t="shared" ca="1" si="637"/>
        <v>3</v>
      </c>
      <c r="G8156" t="str">
        <f ca="1">VLOOKUP(F8156,cidade!A$1:B$6,2,FALSE)</f>
        <v>São Paulo</v>
      </c>
      <c r="H8156">
        <v>18</v>
      </c>
      <c r="I8156" t="str">
        <f>VLOOKUP(H8156,produto!A$1:F$24,2,FALSE)</f>
        <v xml:space="preserve">Xbox </v>
      </c>
      <c r="J8156">
        <f>VLOOKUP(I8156,produto!B$1:G$24,4,FALSE)</f>
        <v>12</v>
      </c>
      <c r="K8156" t="str">
        <f>VLOOKUP(J8156,marca!A$1:B$15,2,FALSE)</f>
        <v>ELETROLUX</v>
      </c>
      <c r="L8156">
        <f t="shared" ca="1" si="639"/>
        <v>6</v>
      </c>
      <c r="M8156" t="str">
        <f ca="1">VLOOKUP(L8156,Departamento!A$1:C$8,2,FALSE)</f>
        <v>Eletrodomestico</v>
      </c>
      <c r="N8156">
        <f t="shared" ca="1" si="638"/>
        <v>4</v>
      </c>
      <c r="O8156" t="str">
        <f ca="1">VLOOKUP(N8156,gerencia!A$1:B$5,2,FALSE)</f>
        <v>Casa e Decoração</v>
      </c>
      <c r="P8156" t="s">
        <v>319</v>
      </c>
      <c r="Q8156">
        <v>1</v>
      </c>
      <c r="R8156">
        <v>850</v>
      </c>
      <c r="S8156">
        <v>743</v>
      </c>
    </row>
    <row r="8157" spans="1:19">
      <c r="A8157">
        <v>8156</v>
      </c>
      <c r="B8157">
        <f t="shared" ca="1" si="635"/>
        <v>2</v>
      </c>
      <c r="C8157" t="str">
        <f ca="1">VLOOKUP(B8157,cliente!A$1:B$7,2,FALSE)</f>
        <v>Benito de Paula</v>
      </c>
      <c r="D8157">
        <f t="shared" ca="1" si="636"/>
        <v>4</v>
      </c>
      <c r="E8157" t="str">
        <f ca="1">VLOOKUP(D8157,vendedor!A$1:B$13,2,FALSE)</f>
        <v>Daniela Matos</v>
      </c>
      <c r="F8157">
        <f t="shared" ca="1" si="637"/>
        <v>5</v>
      </c>
      <c r="G8157" t="str">
        <f ca="1">VLOOKUP(F8157,cidade!A$1:B$6,2,FALSE)</f>
        <v>Belo Horizonte</v>
      </c>
      <c r="H8157">
        <v>21</v>
      </c>
      <c r="I8157" t="str">
        <f>VLOOKUP(H8157,produto!A$1:F$24,2,FALSE)</f>
        <v>microondas</v>
      </c>
      <c r="J8157">
        <f>VLOOKUP(I8157,produto!B$1:G$24,4,FALSE)</f>
        <v>14</v>
      </c>
      <c r="K8157" t="str">
        <f>VLOOKUP(J8157,marca!A$1:B$15,2,FALSE)</f>
        <v>DA CASA</v>
      </c>
      <c r="L8157">
        <f t="shared" ca="1" si="639"/>
        <v>4</v>
      </c>
      <c r="M8157" t="str">
        <f ca="1">VLOOKUP(L8157,Departamento!A$1:C$8,2,FALSE)</f>
        <v>cosmético</v>
      </c>
      <c r="N8157">
        <f t="shared" ca="1" si="638"/>
        <v>2</v>
      </c>
      <c r="O8157" t="str">
        <f ca="1">VLOOKUP(N8157,gerencia!A$1:B$5,2,FALSE)</f>
        <v>papelaria/cosmético</v>
      </c>
      <c r="P8157" t="s">
        <v>368</v>
      </c>
      <c r="Q8157">
        <v>2</v>
      </c>
      <c r="R8157">
        <v>2100</v>
      </c>
      <c r="S8157">
        <v>329</v>
      </c>
    </row>
    <row r="8158" spans="1:19">
      <c r="A8158">
        <v>8157</v>
      </c>
      <c r="B8158">
        <f t="shared" ca="1" si="635"/>
        <v>1</v>
      </c>
      <c r="C8158" t="str">
        <f ca="1">VLOOKUP(B8158,cliente!A$1:B$7,2,FALSE)</f>
        <v>João do Pulo</v>
      </c>
      <c r="D8158">
        <f t="shared" ca="1" si="636"/>
        <v>5</v>
      </c>
      <c r="E8158" t="str">
        <f ca="1">VLOOKUP(D8158,vendedor!A$1:B$13,2,FALSE)</f>
        <v>Maria Braga</v>
      </c>
      <c r="F8158">
        <f t="shared" ca="1" si="637"/>
        <v>3</v>
      </c>
      <c r="G8158" t="str">
        <f ca="1">VLOOKUP(F8158,cidade!A$1:B$6,2,FALSE)</f>
        <v>São Paulo</v>
      </c>
      <c r="H8158">
        <v>12</v>
      </c>
      <c r="I8158" t="str">
        <f>VLOOKUP(H8158,produto!A$1:F$24,2,FALSE)</f>
        <v>Borracha</v>
      </c>
      <c r="J8158">
        <f>VLOOKUP(I8158,produto!B$1:G$24,4,FALSE)</f>
        <v>7</v>
      </c>
      <c r="K8158" t="str">
        <f>VLOOKUP(J8158,marca!A$1:B$15,2,FALSE)</f>
        <v>TILIBRA</v>
      </c>
      <c r="L8158">
        <f t="shared" ca="1" si="639"/>
        <v>2</v>
      </c>
      <c r="M8158" t="str">
        <f ca="1">VLOOKUP(L8158,Departamento!A$1:C$8,2,FALSE)</f>
        <v>Telefonia</v>
      </c>
      <c r="N8158">
        <f t="shared" ca="1" si="638"/>
        <v>3</v>
      </c>
      <c r="O8158" t="str">
        <f ca="1">VLOOKUP(N8158,gerencia!A$1:B$5,2,FALSE)</f>
        <v>Eletro Eletrônico</v>
      </c>
      <c r="P8158" t="s">
        <v>52</v>
      </c>
      <c r="Q8158">
        <v>1</v>
      </c>
      <c r="R8158">
        <v>5.3</v>
      </c>
      <c r="S8158">
        <v>1088</v>
      </c>
    </row>
    <row r="8159" spans="1:19">
      <c r="A8159">
        <v>8158</v>
      </c>
      <c r="B8159">
        <f t="shared" ca="1" si="635"/>
        <v>5</v>
      </c>
      <c r="C8159" t="str">
        <f ca="1">VLOOKUP(B8159,cliente!A$1:B$7,2,FALSE)</f>
        <v>Edson Arantes</v>
      </c>
      <c r="D8159">
        <f t="shared" ca="1" si="636"/>
        <v>5</v>
      </c>
      <c r="E8159" t="str">
        <f ca="1">VLOOKUP(D8159,vendedor!A$1:B$13,2,FALSE)</f>
        <v>Maria Braga</v>
      </c>
      <c r="F8159">
        <f t="shared" ca="1" si="637"/>
        <v>5</v>
      </c>
      <c r="G8159" t="str">
        <f ca="1">VLOOKUP(F8159,cidade!A$1:B$6,2,FALSE)</f>
        <v>Belo Horizonte</v>
      </c>
      <c r="H8159">
        <v>15</v>
      </c>
      <c r="I8159" t="str">
        <f>VLOOKUP(H8159,produto!A$1:F$24,2,FALSE)</f>
        <v>Baton</v>
      </c>
      <c r="J8159">
        <f>VLOOKUP(I8159,produto!B$1:G$24,4,FALSE)</f>
        <v>10</v>
      </c>
      <c r="K8159" t="str">
        <f>VLOOKUP(J8159,marca!A$1:B$15,2,FALSE)</f>
        <v>BOTICARIO</v>
      </c>
      <c r="L8159">
        <f t="shared" ca="1" si="639"/>
        <v>5</v>
      </c>
      <c r="M8159" t="str">
        <f ca="1">VLOOKUP(L8159,Departamento!A$1:C$8,2,FALSE)</f>
        <v>Eletrónico</v>
      </c>
      <c r="N8159">
        <f t="shared" ca="1" si="638"/>
        <v>1</v>
      </c>
      <c r="O8159" t="str">
        <f ca="1">VLOOKUP(N8159,gerencia!A$1:B$5,2,FALSE)</f>
        <v>Tecnologia</v>
      </c>
      <c r="P8159" t="s">
        <v>407</v>
      </c>
      <c r="Q8159">
        <v>3</v>
      </c>
      <c r="R8159">
        <v>98.5</v>
      </c>
      <c r="S8159">
        <v>75</v>
      </c>
    </row>
    <row r="8160" spans="1:19">
      <c r="A8160">
        <v>8159</v>
      </c>
      <c r="B8160">
        <f t="shared" ca="1" si="635"/>
        <v>6</v>
      </c>
      <c r="C8160" t="str">
        <f ca="1">VLOOKUP(B8160,cliente!A$1:B$7,2,FALSE)</f>
        <v>Reginaldo Rossi</v>
      </c>
      <c r="D8160">
        <f t="shared" ca="1" si="636"/>
        <v>2</v>
      </c>
      <c r="E8160" t="str">
        <f ca="1">VLOOKUP(D8160,vendedor!A$1:B$13,2,FALSE)</f>
        <v>Márcio Barroso</v>
      </c>
      <c r="F8160">
        <f t="shared" ca="1" si="637"/>
        <v>1</v>
      </c>
      <c r="G8160" t="str">
        <f ca="1">VLOOKUP(F8160,cidade!A$1:B$6,2,FALSE)</f>
        <v>Salvador</v>
      </c>
      <c r="H8160">
        <v>3</v>
      </c>
      <c r="I8160" t="str">
        <f>VLOOKUP(H8160,produto!A$1:F$24,2,FALSE)</f>
        <v>Teclado</v>
      </c>
      <c r="J8160">
        <f>VLOOKUP(I8160,produto!B$1:G$24,4,FALSE)</f>
        <v>1</v>
      </c>
      <c r="K8160" t="str">
        <f>VLOOKUP(J8160,marca!A$1:B$15,2,FALSE)</f>
        <v>APPLE</v>
      </c>
      <c r="L8160">
        <f t="shared" ca="1" si="639"/>
        <v>1</v>
      </c>
      <c r="M8160" t="str">
        <f ca="1">VLOOKUP(L8160,Departamento!A$1:C$8,2,FALSE)</f>
        <v>Informática</v>
      </c>
      <c r="N8160">
        <f t="shared" ca="1" si="638"/>
        <v>4</v>
      </c>
      <c r="O8160" t="str">
        <f ca="1">VLOOKUP(N8160,gerencia!A$1:B$5,2,FALSE)</f>
        <v>Casa e Decoração</v>
      </c>
      <c r="P8160" t="s">
        <v>422</v>
      </c>
      <c r="Q8160">
        <v>2</v>
      </c>
      <c r="R8160">
        <v>342.09</v>
      </c>
      <c r="S8160">
        <v>944</v>
      </c>
    </row>
    <row r="8161" spans="1:19">
      <c r="A8161">
        <v>8160</v>
      </c>
      <c r="B8161">
        <f t="shared" ca="1" si="635"/>
        <v>2</v>
      </c>
      <c r="C8161" t="str">
        <f ca="1">VLOOKUP(B8161,cliente!A$1:B$7,2,FALSE)</f>
        <v>Benito de Paula</v>
      </c>
      <c r="D8161">
        <f t="shared" ca="1" si="636"/>
        <v>10</v>
      </c>
      <c r="E8161" t="str">
        <f ca="1">VLOOKUP(D8161,vendedor!A$1:B$13,2,FALSE)</f>
        <v>Danilo Barreto</v>
      </c>
      <c r="F8161">
        <f t="shared" ca="1" si="637"/>
        <v>4</v>
      </c>
      <c r="G8161" t="str">
        <f ca="1">VLOOKUP(F8161,cidade!A$1:B$6,2,FALSE)</f>
        <v>Rio de janeiro</v>
      </c>
      <c r="H8161">
        <v>20</v>
      </c>
      <c r="I8161" t="str">
        <f>VLOOKUP(H8161,produto!A$1:F$24,2,FALSE)</f>
        <v>Geladeira</v>
      </c>
      <c r="J8161">
        <f>VLOOKUP(I8161,produto!B$1:G$24,4,FALSE)</f>
        <v>12</v>
      </c>
      <c r="K8161" t="str">
        <f>VLOOKUP(J8161,marca!A$1:B$15,2,FALSE)</f>
        <v>ELETROLUX</v>
      </c>
      <c r="L8161">
        <f t="shared" ca="1" si="639"/>
        <v>1</v>
      </c>
      <c r="M8161" t="str">
        <f ca="1">VLOOKUP(L8161,Departamento!A$1:C$8,2,FALSE)</f>
        <v>Informática</v>
      </c>
      <c r="N8161">
        <f t="shared" ca="1" si="638"/>
        <v>2</v>
      </c>
      <c r="O8161" t="str">
        <f ca="1">VLOOKUP(N8161,gerencia!A$1:B$5,2,FALSE)</f>
        <v>papelaria/cosmético</v>
      </c>
      <c r="P8161" t="s">
        <v>397</v>
      </c>
      <c r="Q8161">
        <v>3</v>
      </c>
      <c r="R8161">
        <v>350</v>
      </c>
      <c r="S8161">
        <v>1275</v>
      </c>
    </row>
    <row r="8162" spans="1:19">
      <c r="A8162">
        <v>8161</v>
      </c>
      <c r="B8162">
        <f t="shared" ca="1" si="635"/>
        <v>6</v>
      </c>
      <c r="C8162" t="str">
        <f ca="1">VLOOKUP(B8162,cliente!A$1:B$7,2,FALSE)</f>
        <v>Reginaldo Rossi</v>
      </c>
      <c r="D8162">
        <f t="shared" ca="1" si="636"/>
        <v>4</v>
      </c>
      <c r="E8162" t="str">
        <f ca="1">VLOOKUP(D8162,vendedor!A$1:B$13,2,FALSE)</f>
        <v>Daniela Matos</v>
      </c>
      <c r="F8162">
        <f t="shared" ca="1" si="637"/>
        <v>4</v>
      </c>
      <c r="G8162" t="str">
        <f ca="1">VLOOKUP(F8162,cidade!A$1:B$6,2,FALSE)</f>
        <v>Rio de janeiro</v>
      </c>
      <c r="H8162">
        <v>23</v>
      </c>
      <c r="I8162" t="str">
        <f>VLOOKUP(H8162,produto!A$1:F$24,2,FALSE)</f>
        <v>Sofá</v>
      </c>
      <c r="J8162">
        <f>VLOOKUP(I8162,produto!B$1:G$24,4,FALSE)</f>
        <v>14</v>
      </c>
      <c r="K8162" t="str">
        <f>VLOOKUP(J8162,marca!A$1:B$15,2,FALSE)</f>
        <v>DA CASA</v>
      </c>
      <c r="L8162">
        <f t="shared" ca="1" si="639"/>
        <v>4</v>
      </c>
      <c r="M8162" t="str">
        <f ca="1">VLOOKUP(L8162,Departamento!A$1:C$8,2,FALSE)</f>
        <v>cosmético</v>
      </c>
      <c r="N8162">
        <f t="shared" ca="1" si="638"/>
        <v>3</v>
      </c>
      <c r="O8162" t="str">
        <f ca="1">VLOOKUP(N8162,gerencia!A$1:B$5,2,FALSE)</f>
        <v>Eletro Eletrônico</v>
      </c>
      <c r="P8162" t="s">
        <v>537</v>
      </c>
      <c r="Q8162">
        <v>2</v>
      </c>
      <c r="R8162">
        <v>300</v>
      </c>
      <c r="S8162">
        <v>650</v>
      </c>
    </row>
    <row r="8163" spans="1:19">
      <c r="A8163">
        <v>8162</v>
      </c>
      <c r="B8163">
        <f t="shared" ca="1" si="635"/>
        <v>4</v>
      </c>
      <c r="C8163" t="str">
        <f ca="1">VLOOKUP(B8163,cliente!A$1:B$7,2,FALSE)</f>
        <v>Tom Jobim</v>
      </c>
      <c r="D8163">
        <f t="shared" ca="1" si="636"/>
        <v>3</v>
      </c>
      <c r="E8163" t="str">
        <f ca="1">VLOOKUP(D8163,vendedor!A$1:B$13,2,FALSE)</f>
        <v>Issac Palmeiras</v>
      </c>
      <c r="F8163">
        <f t="shared" ca="1" si="637"/>
        <v>2</v>
      </c>
      <c r="G8163" t="str">
        <f ca="1">VLOOKUP(F8163,cidade!A$1:B$6,2,FALSE)</f>
        <v>Recife</v>
      </c>
      <c r="H8163">
        <v>2</v>
      </c>
      <c r="I8163" t="str">
        <f>VLOOKUP(H8163,produto!A$1:F$24,2,FALSE)</f>
        <v>Mouse</v>
      </c>
      <c r="J8163">
        <f>VLOOKUP(I8163,produto!B$1:G$24,4,FALSE)</f>
        <v>2</v>
      </c>
      <c r="K8163" t="str">
        <f>VLOOKUP(J8163,marca!A$1:B$15,2,FALSE)</f>
        <v>MICROSOFT</v>
      </c>
      <c r="L8163">
        <f t="shared" ca="1" si="639"/>
        <v>6</v>
      </c>
      <c r="M8163" t="str">
        <f ca="1">VLOOKUP(L8163,Departamento!A$1:C$8,2,FALSE)</f>
        <v>Eletrodomestico</v>
      </c>
      <c r="N8163">
        <f t="shared" ca="1" si="638"/>
        <v>3</v>
      </c>
      <c r="O8163" t="str">
        <f ca="1">VLOOKUP(N8163,gerencia!A$1:B$5,2,FALSE)</f>
        <v>Eletro Eletrônico</v>
      </c>
      <c r="P8163" t="s">
        <v>257</v>
      </c>
      <c r="Q8163">
        <v>2</v>
      </c>
      <c r="R8163">
        <v>25.9</v>
      </c>
      <c r="S8163">
        <v>637</v>
      </c>
    </row>
    <row r="8164" spans="1:19">
      <c r="A8164">
        <v>8163</v>
      </c>
      <c r="B8164">
        <f t="shared" ca="1" si="635"/>
        <v>2</v>
      </c>
      <c r="C8164" t="str">
        <f ca="1">VLOOKUP(B8164,cliente!A$1:B$7,2,FALSE)</f>
        <v>Benito de Paula</v>
      </c>
      <c r="D8164">
        <f t="shared" ca="1" si="636"/>
        <v>8</v>
      </c>
      <c r="E8164" t="str">
        <f ca="1">VLOOKUP(D8164,vendedor!A$1:B$13,2,FALSE)</f>
        <v>Márcia Brito</v>
      </c>
      <c r="F8164">
        <f t="shared" ca="1" si="637"/>
        <v>5</v>
      </c>
      <c r="G8164" t="str">
        <f ca="1">VLOOKUP(F8164,cidade!A$1:B$6,2,FALSE)</f>
        <v>Belo Horizonte</v>
      </c>
      <c r="H8164">
        <v>2</v>
      </c>
      <c r="I8164" t="str">
        <f>VLOOKUP(H8164,produto!A$1:F$24,2,FALSE)</f>
        <v>Mouse</v>
      </c>
      <c r="J8164">
        <f>VLOOKUP(I8164,produto!B$1:G$24,4,FALSE)</f>
        <v>2</v>
      </c>
      <c r="K8164" t="str">
        <f>VLOOKUP(J8164,marca!A$1:B$15,2,FALSE)</f>
        <v>MICROSOFT</v>
      </c>
      <c r="L8164">
        <f t="shared" ca="1" si="639"/>
        <v>3</v>
      </c>
      <c r="M8164" t="str">
        <f ca="1">VLOOKUP(L8164,Departamento!A$1:C$8,2,FALSE)</f>
        <v>Papelaria</v>
      </c>
      <c r="N8164">
        <f t="shared" ca="1" si="638"/>
        <v>1</v>
      </c>
      <c r="O8164" t="str">
        <f ca="1">VLOOKUP(N8164,gerencia!A$1:B$5,2,FALSE)</f>
        <v>Tecnologia</v>
      </c>
      <c r="P8164" t="s">
        <v>84</v>
      </c>
      <c r="Q8164">
        <v>3</v>
      </c>
      <c r="R8164">
        <v>25.9</v>
      </c>
      <c r="S8164">
        <v>1319</v>
      </c>
    </row>
    <row r="8165" spans="1:19">
      <c r="A8165">
        <v>8164</v>
      </c>
      <c r="B8165">
        <f t="shared" ca="1" si="635"/>
        <v>6</v>
      </c>
      <c r="C8165" t="str">
        <f ca="1">VLOOKUP(B8165,cliente!A$1:B$7,2,FALSE)</f>
        <v>Reginaldo Rossi</v>
      </c>
      <c r="D8165">
        <f t="shared" ca="1" si="636"/>
        <v>11</v>
      </c>
      <c r="E8165" t="str">
        <f ca="1">VLOOKUP(D8165,vendedor!A$1:B$13,2,FALSE)</f>
        <v>Filipe Almeida</v>
      </c>
      <c r="F8165">
        <f t="shared" ca="1" si="637"/>
        <v>1</v>
      </c>
      <c r="G8165" t="str">
        <f ca="1">VLOOKUP(F8165,cidade!A$1:B$6,2,FALSE)</f>
        <v>Salvador</v>
      </c>
      <c r="H8165">
        <v>2</v>
      </c>
      <c r="I8165" t="str">
        <f>VLOOKUP(H8165,produto!A$1:F$24,2,FALSE)</f>
        <v>Mouse</v>
      </c>
      <c r="J8165">
        <f>VLOOKUP(I8165,produto!B$1:G$24,4,FALSE)</f>
        <v>2</v>
      </c>
      <c r="K8165" t="str">
        <f>VLOOKUP(J8165,marca!A$1:B$15,2,FALSE)</f>
        <v>MICROSOFT</v>
      </c>
      <c r="L8165">
        <f t="shared" ca="1" si="639"/>
        <v>3</v>
      </c>
      <c r="M8165" t="str">
        <f ca="1">VLOOKUP(L8165,Departamento!A$1:C$8,2,FALSE)</f>
        <v>Papelaria</v>
      </c>
      <c r="N8165">
        <f t="shared" ca="1" si="638"/>
        <v>3</v>
      </c>
      <c r="O8165" t="str">
        <f ca="1">VLOOKUP(N8165,gerencia!A$1:B$5,2,FALSE)</f>
        <v>Eletro Eletrônico</v>
      </c>
      <c r="P8165" t="s">
        <v>45</v>
      </c>
      <c r="Q8165">
        <v>1</v>
      </c>
      <c r="R8165">
        <v>25.9</v>
      </c>
      <c r="S8165">
        <v>982</v>
      </c>
    </row>
    <row r="8166" spans="1:19">
      <c r="A8166">
        <v>8165</v>
      </c>
      <c r="B8166">
        <f t="shared" ca="1" si="635"/>
        <v>2</v>
      </c>
      <c r="C8166" t="str">
        <f ca="1">VLOOKUP(B8166,cliente!A$1:B$7,2,FALSE)</f>
        <v>Benito de Paula</v>
      </c>
      <c r="D8166">
        <f t="shared" ca="1" si="636"/>
        <v>7</v>
      </c>
      <c r="E8166" t="str">
        <f ca="1">VLOOKUP(D8166,vendedor!A$1:B$13,2,FALSE)</f>
        <v>João Oliveira</v>
      </c>
      <c r="F8166">
        <f t="shared" ca="1" si="637"/>
        <v>5</v>
      </c>
      <c r="G8166" t="str">
        <f ca="1">VLOOKUP(F8166,cidade!A$1:B$6,2,FALSE)</f>
        <v>Belo Horizonte</v>
      </c>
      <c r="H8166">
        <v>5</v>
      </c>
      <c r="I8166" t="str">
        <f>VLOOKUP(H8166,produto!A$1:F$24,2,FALSE)</f>
        <v>Computador</v>
      </c>
      <c r="J8166">
        <f>VLOOKUP(I8166,produto!B$1:G$24,4,FALSE)</f>
        <v>4</v>
      </c>
      <c r="K8166" t="str">
        <f>VLOOKUP(J8166,marca!A$1:B$15,2,FALSE)</f>
        <v>IBM</v>
      </c>
      <c r="L8166">
        <f t="shared" ca="1" si="639"/>
        <v>1</v>
      </c>
      <c r="M8166" t="str">
        <f ca="1">VLOOKUP(L8166,Departamento!A$1:C$8,2,FALSE)</f>
        <v>Informática</v>
      </c>
      <c r="N8166">
        <f t="shared" ca="1" si="638"/>
        <v>2</v>
      </c>
      <c r="O8166" t="str">
        <f ca="1">VLOOKUP(N8166,gerencia!A$1:B$5,2,FALSE)</f>
        <v>papelaria/cosmético</v>
      </c>
      <c r="P8166" t="s">
        <v>536</v>
      </c>
      <c r="Q8166">
        <v>1</v>
      </c>
      <c r="R8166">
        <v>2125.9899999999998</v>
      </c>
      <c r="S8166">
        <v>789</v>
      </c>
    </row>
    <row r="8167" spans="1:19">
      <c r="A8167">
        <v>8166</v>
      </c>
      <c r="B8167">
        <f t="shared" ca="1" si="635"/>
        <v>6</v>
      </c>
      <c r="C8167" t="str">
        <f ca="1">VLOOKUP(B8167,cliente!A$1:B$7,2,FALSE)</f>
        <v>Reginaldo Rossi</v>
      </c>
      <c r="D8167">
        <f t="shared" ca="1" si="636"/>
        <v>2</v>
      </c>
      <c r="E8167" t="str">
        <f ca="1">VLOOKUP(D8167,vendedor!A$1:B$13,2,FALSE)</f>
        <v>Márcio Barroso</v>
      </c>
      <c r="F8167">
        <f t="shared" ca="1" si="637"/>
        <v>2</v>
      </c>
      <c r="G8167" t="str">
        <f ca="1">VLOOKUP(F8167,cidade!A$1:B$6,2,FALSE)</f>
        <v>Recife</v>
      </c>
      <c r="H8167">
        <v>4</v>
      </c>
      <c r="I8167" t="str">
        <f>VLOOKUP(H8167,produto!A$1:F$24,2,FALSE)</f>
        <v>Monitor</v>
      </c>
      <c r="J8167">
        <f>VLOOKUP(I8167,produto!B$1:G$24,4,FALSE)</f>
        <v>4</v>
      </c>
      <c r="K8167" t="str">
        <f>VLOOKUP(J8167,marca!A$1:B$15,2,FALSE)</f>
        <v>IBM</v>
      </c>
      <c r="L8167">
        <f t="shared" ca="1" si="639"/>
        <v>5</v>
      </c>
      <c r="M8167" t="str">
        <f ca="1">VLOOKUP(L8167,Departamento!A$1:C$8,2,FALSE)</f>
        <v>Eletrónico</v>
      </c>
      <c r="N8167">
        <f t="shared" ca="1" si="638"/>
        <v>3</v>
      </c>
      <c r="O8167" t="str">
        <f ca="1">VLOOKUP(N8167,gerencia!A$1:B$5,2,FALSE)</f>
        <v>Eletro Eletrônico</v>
      </c>
      <c r="P8167" t="s">
        <v>101</v>
      </c>
      <c r="Q8167">
        <v>2</v>
      </c>
      <c r="R8167">
        <v>1300</v>
      </c>
      <c r="S8167">
        <v>1496</v>
      </c>
    </row>
    <row r="8168" spans="1:19">
      <c r="A8168">
        <v>8167</v>
      </c>
      <c r="B8168">
        <f t="shared" ca="1" si="635"/>
        <v>6</v>
      </c>
      <c r="C8168" t="str">
        <f ca="1">VLOOKUP(B8168,cliente!A$1:B$7,2,FALSE)</f>
        <v>Reginaldo Rossi</v>
      </c>
      <c r="D8168">
        <f t="shared" ca="1" si="636"/>
        <v>8</v>
      </c>
      <c r="E8168" t="str">
        <f ca="1">VLOOKUP(D8168,vendedor!A$1:B$13,2,FALSE)</f>
        <v>Márcia Brito</v>
      </c>
      <c r="F8168">
        <f t="shared" ca="1" si="637"/>
        <v>5</v>
      </c>
      <c r="G8168" t="str">
        <f ca="1">VLOOKUP(F8168,cidade!A$1:B$6,2,FALSE)</f>
        <v>Belo Horizonte</v>
      </c>
      <c r="H8168">
        <v>16</v>
      </c>
      <c r="I8168" t="str">
        <f>VLOOKUP(H8168,produto!A$1:F$24,2,FALSE)</f>
        <v>Perfume</v>
      </c>
      <c r="J8168">
        <f>VLOOKUP(I8168,produto!B$1:G$24,4,FALSE)</f>
        <v>11</v>
      </c>
      <c r="K8168" t="str">
        <f>VLOOKUP(J8168,marca!A$1:B$15,2,FALSE)</f>
        <v>PHILIPS</v>
      </c>
      <c r="L8168">
        <f t="shared" ca="1" si="639"/>
        <v>6</v>
      </c>
      <c r="M8168" t="str">
        <f ca="1">VLOOKUP(L8168,Departamento!A$1:C$8,2,FALSE)</f>
        <v>Eletrodomestico</v>
      </c>
      <c r="N8168">
        <f t="shared" ca="1" si="638"/>
        <v>4</v>
      </c>
      <c r="O8168" t="str">
        <f ca="1">VLOOKUP(N8168,gerencia!A$1:B$5,2,FALSE)</f>
        <v>Casa e Decoração</v>
      </c>
      <c r="P8168" t="s">
        <v>23</v>
      </c>
      <c r="Q8168">
        <v>1</v>
      </c>
      <c r="R8168">
        <v>135</v>
      </c>
      <c r="S8168">
        <v>507</v>
      </c>
    </row>
    <row r="8169" spans="1:19">
      <c r="A8169">
        <v>8168</v>
      </c>
      <c r="B8169">
        <f t="shared" ca="1" si="635"/>
        <v>2</v>
      </c>
      <c r="C8169" t="str">
        <f ca="1">VLOOKUP(B8169,cliente!A$1:B$7,2,FALSE)</f>
        <v>Benito de Paula</v>
      </c>
      <c r="D8169">
        <f t="shared" ca="1" si="636"/>
        <v>2</v>
      </c>
      <c r="E8169" t="str">
        <f ca="1">VLOOKUP(D8169,vendedor!A$1:B$13,2,FALSE)</f>
        <v>Márcio Barroso</v>
      </c>
      <c r="F8169">
        <f t="shared" ca="1" si="637"/>
        <v>4</v>
      </c>
      <c r="G8169" t="str">
        <f ca="1">VLOOKUP(F8169,cidade!A$1:B$6,2,FALSE)</f>
        <v>Rio de janeiro</v>
      </c>
      <c r="H8169">
        <v>15</v>
      </c>
      <c r="I8169" t="str">
        <f>VLOOKUP(H8169,produto!A$1:F$24,2,FALSE)</f>
        <v>Baton</v>
      </c>
      <c r="J8169">
        <f>VLOOKUP(I8169,produto!B$1:G$24,4,FALSE)</f>
        <v>10</v>
      </c>
      <c r="K8169" t="str">
        <f>VLOOKUP(J8169,marca!A$1:B$15,2,FALSE)</f>
        <v>BOTICARIO</v>
      </c>
      <c r="L8169">
        <f t="shared" ca="1" si="639"/>
        <v>5</v>
      </c>
      <c r="M8169" t="str">
        <f ca="1">VLOOKUP(L8169,Departamento!A$1:C$8,2,FALSE)</f>
        <v>Eletrónico</v>
      </c>
      <c r="N8169">
        <f t="shared" ca="1" si="638"/>
        <v>4</v>
      </c>
      <c r="O8169" t="str">
        <f ca="1">VLOOKUP(N8169,gerencia!A$1:B$5,2,FALSE)</f>
        <v>Casa e Decoração</v>
      </c>
      <c r="P8169" t="s">
        <v>575</v>
      </c>
      <c r="Q8169">
        <v>2</v>
      </c>
      <c r="R8169">
        <v>98.5</v>
      </c>
      <c r="S8169">
        <v>1066</v>
      </c>
    </row>
    <row r="8170" spans="1:19">
      <c r="A8170">
        <v>8169</v>
      </c>
      <c r="B8170">
        <f t="shared" ca="1" si="635"/>
        <v>6</v>
      </c>
      <c r="C8170" t="str">
        <f ca="1">VLOOKUP(B8170,cliente!A$1:B$7,2,FALSE)</f>
        <v>Reginaldo Rossi</v>
      </c>
      <c r="D8170">
        <f t="shared" ca="1" si="636"/>
        <v>1</v>
      </c>
      <c r="E8170" t="str">
        <f ca="1">VLOOKUP(D8170,vendedor!A$1:B$13,2,FALSE)</f>
        <v>Claudio Silva</v>
      </c>
      <c r="F8170">
        <f t="shared" ca="1" si="637"/>
        <v>3</v>
      </c>
      <c r="G8170" t="str">
        <f ca="1">VLOOKUP(F8170,cidade!A$1:B$6,2,FALSE)</f>
        <v>São Paulo</v>
      </c>
      <c r="H8170">
        <v>22</v>
      </c>
      <c r="I8170" t="str">
        <f>VLOOKUP(H8170,produto!A$1:F$24,2,FALSE)</f>
        <v>Mesa</v>
      </c>
      <c r="J8170">
        <f>VLOOKUP(I8170,produto!B$1:G$24,4,FALSE)</f>
        <v>14</v>
      </c>
      <c r="K8170" t="str">
        <f>VLOOKUP(J8170,marca!A$1:B$15,2,FALSE)</f>
        <v>DA CASA</v>
      </c>
      <c r="L8170">
        <f t="shared" ca="1" si="639"/>
        <v>5</v>
      </c>
      <c r="M8170" t="str">
        <f ca="1">VLOOKUP(L8170,Departamento!A$1:C$8,2,FALSE)</f>
        <v>Eletrónico</v>
      </c>
      <c r="N8170">
        <f t="shared" ca="1" si="638"/>
        <v>4</v>
      </c>
      <c r="O8170" t="str">
        <f ca="1">VLOOKUP(N8170,gerencia!A$1:B$5,2,FALSE)</f>
        <v>Casa e Decoração</v>
      </c>
      <c r="P8170" t="s">
        <v>602</v>
      </c>
      <c r="Q8170">
        <v>2</v>
      </c>
      <c r="R8170">
        <v>1600</v>
      </c>
      <c r="S8170">
        <v>1280</v>
      </c>
    </row>
    <row r="8171" spans="1:19">
      <c r="A8171">
        <v>8170</v>
      </c>
      <c r="B8171">
        <f t="shared" ca="1" si="635"/>
        <v>5</v>
      </c>
      <c r="C8171" t="str">
        <f ca="1">VLOOKUP(B8171,cliente!A$1:B$7,2,FALSE)</f>
        <v>Edson Arantes</v>
      </c>
      <c r="D8171">
        <f t="shared" ca="1" si="636"/>
        <v>4</v>
      </c>
      <c r="E8171" t="str">
        <f ca="1">VLOOKUP(D8171,vendedor!A$1:B$13,2,FALSE)</f>
        <v>Daniela Matos</v>
      </c>
      <c r="F8171">
        <f t="shared" ca="1" si="637"/>
        <v>2</v>
      </c>
      <c r="G8171" t="str">
        <f ca="1">VLOOKUP(F8171,cidade!A$1:B$6,2,FALSE)</f>
        <v>Recife</v>
      </c>
      <c r="H8171">
        <v>10</v>
      </c>
      <c r="I8171" t="str">
        <f>VLOOKUP(H8171,produto!A$1:F$24,2,FALSE)</f>
        <v>Papel A4</v>
      </c>
      <c r="J8171">
        <f>VLOOKUP(I8171,produto!B$1:G$24,4,FALSE)</f>
        <v>8</v>
      </c>
      <c r="K8171" t="str">
        <f>VLOOKUP(J8171,marca!A$1:B$15,2,FALSE)</f>
        <v>FABER CASTELL</v>
      </c>
      <c r="L8171">
        <f t="shared" ca="1" si="639"/>
        <v>5</v>
      </c>
      <c r="M8171" t="str">
        <f ca="1">VLOOKUP(L8171,Departamento!A$1:C$8,2,FALSE)</f>
        <v>Eletrónico</v>
      </c>
      <c r="N8171">
        <f t="shared" ca="1" si="638"/>
        <v>2</v>
      </c>
      <c r="O8171" t="str">
        <f ca="1">VLOOKUP(N8171,gerencia!A$1:B$5,2,FALSE)</f>
        <v>papelaria/cosmético</v>
      </c>
      <c r="P8171" t="s">
        <v>491</v>
      </c>
      <c r="Q8171">
        <v>3</v>
      </c>
      <c r="R8171">
        <v>2.15</v>
      </c>
      <c r="S8171">
        <v>1010</v>
      </c>
    </row>
    <row r="8172" spans="1:19">
      <c r="A8172">
        <v>8171</v>
      </c>
      <c r="B8172">
        <f t="shared" ca="1" si="635"/>
        <v>6</v>
      </c>
      <c r="C8172" t="str">
        <f ca="1">VLOOKUP(B8172,cliente!A$1:B$7,2,FALSE)</f>
        <v>Reginaldo Rossi</v>
      </c>
      <c r="D8172">
        <f t="shared" ca="1" si="636"/>
        <v>2</v>
      </c>
      <c r="E8172" t="str">
        <f ca="1">VLOOKUP(D8172,vendedor!A$1:B$13,2,FALSE)</f>
        <v>Márcio Barroso</v>
      </c>
      <c r="F8172">
        <f t="shared" ca="1" si="637"/>
        <v>2</v>
      </c>
      <c r="G8172" t="str">
        <f ca="1">VLOOKUP(F8172,cidade!A$1:B$6,2,FALSE)</f>
        <v>Recife</v>
      </c>
      <c r="H8172">
        <v>8</v>
      </c>
      <c r="I8172" t="str">
        <f>VLOOKUP(H8172,produto!A$1:F$24,2,FALSE)</f>
        <v>Telefone Sem Fio</v>
      </c>
      <c r="J8172">
        <f>VLOOKUP(I8172,produto!B$1:G$24,4,FALSE)</f>
        <v>5</v>
      </c>
      <c r="K8172" t="str">
        <f>VLOOKUP(J8172,marca!A$1:B$15,2,FALSE)</f>
        <v>SAMSUNG</v>
      </c>
      <c r="L8172">
        <f t="shared" ca="1" si="639"/>
        <v>1</v>
      </c>
      <c r="M8172" t="str">
        <f ca="1">VLOOKUP(L8172,Departamento!A$1:C$8,2,FALSE)</f>
        <v>Informática</v>
      </c>
      <c r="N8172">
        <f t="shared" ca="1" si="638"/>
        <v>2</v>
      </c>
      <c r="O8172" t="str">
        <f ca="1">VLOOKUP(N8172,gerencia!A$1:B$5,2,FALSE)</f>
        <v>papelaria/cosmético</v>
      </c>
      <c r="P8172" t="s">
        <v>140</v>
      </c>
      <c r="Q8172">
        <v>3</v>
      </c>
      <c r="R8172">
        <v>875</v>
      </c>
      <c r="S8172">
        <v>701</v>
      </c>
    </row>
    <row r="8173" spans="1:19">
      <c r="A8173">
        <v>8172</v>
      </c>
      <c r="B8173">
        <f t="shared" ca="1" si="635"/>
        <v>2</v>
      </c>
      <c r="C8173" t="str">
        <f ca="1">VLOOKUP(B8173,cliente!A$1:B$7,2,FALSE)</f>
        <v>Benito de Paula</v>
      </c>
      <c r="D8173">
        <f t="shared" ca="1" si="636"/>
        <v>12</v>
      </c>
      <c r="E8173" t="str">
        <f ca="1">VLOOKUP(D8173,vendedor!A$1:B$13,2,FALSE)</f>
        <v>Marilia Cardoso</v>
      </c>
      <c r="F8173">
        <f t="shared" ca="1" si="637"/>
        <v>5</v>
      </c>
      <c r="G8173" t="str">
        <f ca="1">VLOOKUP(F8173,cidade!A$1:B$6,2,FALSE)</f>
        <v>Belo Horizonte</v>
      </c>
      <c r="H8173">
        <v>2</v>
      </c>
      <c r="I8173" t="str">
        <f>VLOOKUP(H8173,produto!A$1:F$24,2,FALSE)</f>
        <v>Mouse</v>
      </c>
      <c r="J8173">
        <f>VLOOKUP(I8173,produto!B$1:G$24,4,FALSE)</f>
        <v>2</v>
      </c>
      <c r="K8173" t="str">
        <f>VLOOKUP(J8173,marca!A$1:B$15,2,FALSE)</f>
        <v>MICROSOFT</v>
      </c>
      <c r="L8173">
        <f t="shared" ca="1" si="639"/>
        <v>6</v>
      </c>
      <c r="M8173" t="str">
        <f ca="1">VLOOKUP(L8173,Departamento!A$1:C$8,2,FALSE)</f>
        <v>Eletrodomestico</v>
      </c>
      <c r="N8173">
        <f t="shared" ca="1" si="638"/>
        <v>4</v>
      </c>
      <c r="O8173" t="str">
        <f ca="1">VLOOKUP(N8173,gerencia!A$1:B$5,2,FALSE)</f>
        <v>Casa e Decoração</v>
      </c>
      <c r="P8173" t="s">
        <v>642</v>
      </c>
      <c r="Q8173">
        <v>3</v>
      </c>
      <c r="R8173">
        <v>25.9</v>
      </c>
      <c r="S8173">
        <v>1131</v>
      </c>
    </row>
    <row r="8174" spans="1:19">
      <c r="A8174">
        <v>8173</v>
      </c>
      <c r="B8174">
        <f t="shared" ca="1" si="635"/>
        <v>5</v>
      </c>
      <c r="C8174" t="str">
        <f ca="1">VLOOKUP(B8174,cliente!A$1:B$7,2,FALSE)</f>
        <v>Edson Arantes</v>
      </c>
      <c r="D8174">
        <f t="shared" ca="1" si="636"/>
        <v>3</v>
      </c>
      <c r="E8174" t="str">
        <f ca="1">VLOOKUP(D8174,vendedor!A$1:B$13,2,FALSE)</f>
        <v>Issac Palmeiras</v>
      </c>
      <c r="F8174">
        <f t="shared" ca="1" si="637"/>
        <v>3</v>
      </c>
      <c r="G8174" t="str">
        <f ca="1">VLOOKUP(F8174,cidade!A$1:B$6,2,FALSE)</f>
        <v>São Paulo</v>
      </c>
      <c r="H8174">
        <v>10</v>
      </c>
      <c r="I8174" t="str">
        <f>VLOOKUP(H8174,produto!A$1:F$24,2,FALSE)</f>
        <v>Papel A4</v>
      </c>
      <c r="J8174">
        <f>VLOOKUP(I8174,produto!B$1:G$24,4,FALSE)</f>
        <v>8</v>
      </c>
      <c r="K8174" t="str">
        <f>VLOOKUP(J8174,marca!A$1:B$15,2,FALSE)</f>
        <v>FABER CASTELL</v>
      </c>
      <c r="L8174">
        <f t="shared" ca="1" si="639"/>
        <v>2</v>
      </c>
      <c r="M8174" t="str">
        <f ca="1">VLOOKUP(L8174,Departamento!A$1:C$8,2,FALSE)</f>
        <v>Telefonia</v>
      </c>
      <c r="N8174">
        <f t="shared" ca="1" si="638"/>
        <v>4</v>
      </c>
      <c r="O8174" t="str">
        <f ca="1">VLOOKUP(N8174,gerencia!A$1:B$5,2,FALSE)</f>
        <v>Casa e Decoração</v>
      </c>
      <c r="P8174" t="s">
        <v>441</v>
      </c>
      <c r="Q8174">
        <v>3</v>
      </c>
      <c r="R8174">
        <v>2.15</v>
      </c>
      <c r="S8174">
        <v>1185</v>
      </c>
    </row>
    <row r="8175" spans="1:19">
      <c r="A8175">
        <v>8174</v>
      </c>
      <c r="B8175">
        <f t="shared" ca="1" si="635"/>
        <v>4</v>
      </c>
      <c r="C8175" t="str">
        <f ca="1">VLOOKUP(B8175,cliente!A$1:B$7,2,FALSE)</f>
        <v>Tom Jobim</v>
      </c>
      <c r="D8175">
        <f t="shared" ca="1" si="636"/>
        <v>12</v>
      </c>
      <c r="E8175" t="str">
        <f ca="1">VLOOKUP(D8175,vendedor!A$1:B$13,2,FALSE)</f>
        <v>Marilia Cardoso</v>
      </c>
      <c r="F8175">
        <f t="shared" ca="1" si="637"/>
        <v>2</v>
      </c>
      <c r="G8175" t="str">
        <f ca="1">VLOOKUP(F8175,cidade!A$1:B$6,2,FALSE)</f>
        <v>Recife</v>
      </c>
      <c r="H8175">
        <v>21</v>
      </c>
      <c r="I8175" t="str">
        <f>VLOOKUP(H8175,produto!A$1:F$24,2,FALSE)</f>
        <v>microondas</v>
      </c>
      <c r="J8175">
        <f>VLOOKUP(I8175,produto!B$1:G$24,4,FALSE)</f>
        <v>14</v>
      </c>
      <c r="K8175" t="str">
        <f>VLOOKUP(J8175,marca!A$1:B$15,2,FALSE)</f>
        <v>DA CASA</v>
      </c>
      <c r="L8175">
        <f t="shared" ca="1" si="639"/>
        <v>1</v>
      </c>
      <c r="M8175" t="str">
        <f ca="1">VLOOKUP(L8175,Departamento!A$1:C$8,2,FALSE)</f>
        <v>Informática</v>
      </c>
      <c r="N8175">
        <f t="shared" ca="1" si="638"/>
        <v>3</v>
      </c>
      <c r="O8175" t="str">
        <f ca="1">VLOOKUP(N8175,gerencia!A$1:B$5,2,FALSE)</f>
        <v>Eletro Eletrônico</v>
      </c>
      <c r="P8175" t="s">
        <v>366</v>
      </c>
      <c r="Q8175">
        <v>3</v>
      </c>
      <c r="R8175">
        <v>2100</v>
      </c>
      <c r="S8175">
        <v>1149</v>
      </c>
    </row>
    <row r="8176" spans="1:19">
      <c r="A8176">
        <v>8175</v>
      </c>
      <c r="B8176">
        <f t="shared" ca="1" si="635"/>
        <v>3</v>
      </c>
      <c r="C8176" t="str">
        <f ca="1">VLOOKUP(B8176,cliente!A$1:B$7,2,FALSE)</f>
        <v>Renato Russo</v>
      </c>
      <c r="D8176">
        <f t="shared" ca="1" si="636"/>
        <v>12</v>
      </c>
      <c r="E8176" t="str">
        <f ca="1">VLOOKUP(D8176,vendedor!A$1:B$13,2,FALSE)</f>
        <v>Marilia Cardoso</v>
      </c>
      <c r="F8176">
        <f t="shared" ca="1" si="637"/>
        <v>3</v>
      </c>
      <c r="G8176" t="str">
        <f ca="1">VLOOKUP(F8176,cidade!A$1:B$6,2,FALSE)</f>
        <v>São Paulo</v>
      </c>
      <c r="H8176">
        <v>21</v>
      </c>
      <c r="I8176" t="str">
        <f>VLOOKUP(H8176,produto!A$1:F$24,2,FALSE)</f>
        <v>microondas</v>
      </c>
      <c r="J8176">
        <f>VLOOKUP(I8176,produto!B$1:G$24,4,FALSE)</f>
        <v>14</v>
      </c>
      <c r="K8176" t="str">
        <f>VLOOKUP(J8176,marca!A$1:B$15,2,FALSE)</f>
        <v>DA CASA</v>
      </c>
      <c r="L8176">
        <f t="shared" ca="1" si="639"/>
        <v>2</v>
      </c>
      <c r="M8176" t="str">
        <f ca="1">VLOOKUP(L8176,Departamento!A$1:C$8,2,FALSE)</f>
        <v>Telefonia</v>
      </c>
      <c r="N8176">
        <f t="shared" ca="1" si="638"/>
        <v>4</v>
      </c>
      <c r="O8176" t="str">
        <f ca="1">VLOOKUP(N8176,gerencia!A$1:B$5,2,FALSE)</f>
        <v>Casa e Decoração</v>
      </c>
      <c r="P8176" t="s">
        <v>106</v>
      </c>
      <c r="Q8176">
        <v>1</v>
      </c>
      <c r="R8176">
        <v>2100</v>
      </c>
      <c r="S8176">
        <v>704</v>
      </c>
    </row>
    <row r="8177" spans="1:19">
      <c r="A8177">
        <v>8176</v>
      </c>
      <c r="B8177">
        <f t="shared" ca="1" si="635"/>
        <v>3</v>
      </c>
      <c r="C8177" t="str">
        <f ca="1">VLOOKUP(B8177,cliente!A$1:B$7,2,FALSE)</f>
        <v>Renato Russo</v>
      </c>
      <c r="D8177">
        <f t="shared" ca="1" si="636"/>
        <v>2</v>
      </c>
      <c r="E8177" t="str">
        <f ca="1">VLOOKUP(D8177,vendedor!A$1:B$13,2,FALSE)</f>
        <v>Márcio Barroso</v>
      </c>
      <c r="F8177">
        <f t="shared" ca="1" si="637"/>
        <v>3</v>
      </c>
      <c r="G8177" t="str">
        <f ca="1">VLOOKUP(F8177,cidade!A$1:B$6,2,FALSE)</f>
        <v>São Paulo</v>
      </c>
      <c r="H8177">
        <v>22</v>
      </c>
      <c r="I8177" t="str">
        <f>VLOOKUP(H8177,produto!A$1:F$24,2,FALSE)</f>
        <v>Mesa</v>
      </c>
      <c r="J8177">
        <f>VLOOKUP(I8177,produto!B$1:G$24,4,FALSE)</f>
        <v>14</v>
      </c>
      <c r="K8177" t="str">
        <f>VLOOKUP(J8177,marca!A$1:B$15,2,FALSE)</f>
        <v>DA CASA</v>
      </c>
      <c r="L8177">
        <f t="shared" ca="1" si="639"/>
        <v>1</v>
      </c>
      <c r="M8177" t="str">
        <f ca="1">VLOOKUP(L8177,Departamento!A$1:C$8,2,FALSE)</f>
        <v>Informática</v>
      </c>
      <c r="N8177">
        <f t="shared" ca="1" si="638"/>
        <v>3</v>
      </c>
      <c r="O8177" t="str">
        <f ca="1">VLOOKUP(N8177,gerencia!A$1:B$5,2,FALSE)</f>
        <v>Eletro Eletrônico</v>
      </c>
      <c r="P8177" t="s">
        <v>305</v>
      </c>
      <c r="Q8177">
        <v>2</v>
      </c>
      <c r="R8177">
        <v>1600</v>
      </c>
      <c r="S8177">
        <v>760</v>
      </c>
    </row>
    <row r="8178" spans="1:19">
      <c r="A8178">
        <v>8177</v>
      </c>
      <c r="B8178">
        <f t="shared" ca="1" si="635"/>
        <v>5</v>
      </c>
      <c r="C8178" t="str">
        <f ca="1">VLOOKUP(B8178,cliente!A$1:B$7,2,FALSE)</f>
        <v>Edson Arantes</v>
      </c>
      <c r="D8178">
        <f t="shared" ca="1" si="636"/>
        <v>3</v>
      </c>
      <c r="E8178" t="str">
        <f ca="1">VLOOKUP(D8178,vendedor!A$1:B$13,2,FALSE)</f>
        <v>Issac Palmeiras</v>
      </c>
      <c r="F8178">
        <f t="shared" ca="1" si="637"/>
        <v>3</v>
      </c>
      <c r="G8178" t="str">
        <f ca="1">VLOOKUP(F8178,cidade!A$1:B$6,2,FALSE)</f>
        <v>São Paulo</v>
      </c>
      <c r="H8178">
        <v>4</v>
      </c>
      <c r="I8178" t="str">
        <f>VLOOKUP(H8178,produto!A$1:F$24,2,FALSE)</f>
        <v>Monitor</v>
      </c>
      <c r="J8178">
        <f>VLOOKUP(I8178,produto!B$1:G$24,4,FALSE)</f>
        <v>4</v>
      </c>
      <c r="K8178" t="str">
        <f>VLOOKUP(J8178,marca!A$1:B$15,2,FALSE)</f>
        <v>IBM</v>
      </c>
      <c r="L8178">
        <f t="shared" ca="1" si="639"/>
        <v>1</v>
      </c>
      <c r="M8178" t="str">
        <f ca="1">VLOOKUP(L8178,Departamento!A$1:C$8,2,FALSE)</f>
        <v>Informática</v>
      </c>
      <c r="N8178">
        <f t="shared" ca="1" si="638"/>
        <v>3</v>
      </c>
      <c r="O8178" t="str">
        <f ca="1">VLOOKUP(N8178,gerencia!A$1:B$5,2,FALSE)</f>
        <v>Eletro Eletrônico</v>
      </c>
      <c r="P8178" t="s">
        <v>218</v>
      </c>
      <c r="Q8178">
        <v>3</v>
      </c>
      <c r="R8178">
        <v>1300</v>
      </c>
      <c r="S8178">
        <v>1396</v>
      </c>
    </row>
    <row r="8179" spans="1:19">
      <c r="A8179">
        <v>8178</v>
      </c>
      <c r="B8179">
        <f t="shared" ca="1" si="635"/>
        <v>5</v>
      </c>
      <c r="C8179" t="str">
        <f ca="1">VLOOKUP(B8179,cliente!A$1:B$7,2,FALSE)</f>
        <v>Edson Arantes</v>
      </c>
      <c r="D8179">
        <f t="shared" ca="1" si="636"/>
        <v>10</v>
      </c>
      <c r="E8179" t="str">
        <f ca="1">VLOOKUP(D8179,vendedor!A$1:B$13,2,FALSE)</f>
        <v>Danilo Barreto</v>
      </c>
      <c r="F8179">
        <f t="shared" ca="1" si="637"/>
        <v>3</v>
      </c>
      <c r="G8179" t="str">
        <f ca="1">VLOOKUP(F8179,cidade!A$1:B$6,2,FALSE)</f>
        <v>São Paulo</v>
      </c>
      <c r="H8179">
        <v>3</v>
      </c>
      <c r="I8179" t="str">
        <f>VLOOKUP(H8179,produto!A$1:F$24,2,FALSE)</f>
        <v>Teclado</v>
      </c>
      <c r="J8179">
        <f>VLOOKUP(I8179,produto!B$1:G$24,4,FALSE)</f>
        <v>1</v>
      </c>
      <c r="K8179" t="str">
        <f>VLOOKUP(J8179,marca!A$1:B$15,2,FALSE)</f>
        <v>APPLE</v>
      </c>
      <c r="L8179">
        <f t="shared" ca="1" si="639"/>
        <v>6</v>
      </c>
      <c r="M8179" t="str">
        <f ca="1">VLOOKUP(L8179,Departamento!A$1:C$8,2,FALSE)</f>
        <v>Eletrodomestico</v>
      </c>
      <c r="N8179">
        <f t="shared" ca="1" si="638"/>
        <v>3</v>
      </c>
      <c r="O8179" t="str">
        <f ca="1">VLOOKUP(N8179,gerencia!A$1:B$5,2,FALSE)</f>
        <v>Eletro Eletrônico</v>
      </c>
      <c r="P8179" t="s">
        <v>55</v>
      </c>
      <c r="Q8179">
        <v>1</v>
      </c>
      <c r="R8179">
        <v>342.09</v>
      </c>
      <c r="S8179">
        <v>664</v>
      </c>
    </row>
    <row r="8180" spans="1:19">
      <c r="A8180">
        <v>8179</v>
      </c>
      <c r="B8180">
        <f t="shared" ca="1" si="635"/>
        <v>2</v>
      </c>
      <c r="C8180" t="str">
        <f ca="1">VLOOKUP(B8180,cliente!A$1:B$7,2,FALSE)</f>
        <v>Benito de Paula</v>
      </c>
      <c r="D8180">
        <f t="shared" ca="1" si="636"/>
        <v>7</v>
      </c>
      <c r="E8180" t="str">
        <f ca="1">VLOOKUP(D8180,vendedor!A$1:B$13,2,FALSE)</f>
        <v>João Oliveira</v>
      </c>
      <c r="F8180">
        <f t="shared" ca="1" si="637"/>
        <v>4</v>
      </c>
      <c r="G8180" t="str">
        <f ca="1">VLOOKUP(F8180,cidade!A$1:B$6,2,FALSE)</f>
        <v>Rio de janeiro</v>
      </c>
      <c r="H8180">
        <v>7</v>
      </c>
      <c r="I8180" t="str">
        <f>VLOOKUP(H8180,produto!A$1:F$24,2,FALSE)</f>
        <v>Celular 4Gb</v>
      </c>
      <c r="J8180">
        <f>VLOOKUP(I8180,produto!B$1:G$24,4,FALSE)</f>
        <v>5</v>
      </c>
      <c r="K8180" t="str">
        <f>VLOOKUP(J8180,marca!A$1:B$15,2,FALSE)</f>
        <v>SAMSUNG</v>
      </c>
      <c r="L8180">
        <f t="shared" ca="1" si="639"/>
        <v>6</v>
      </c>
      <c r="M8180" t="str">
        <f ca="1">VLOOKUP(L8180,Departamento!A$1:C$8,2,FALSE)</f>
        <v>Eletrodomestico</v>
      </c>
      <c r="N8180">
        <f t="shared" ca="1" si="638"/>
        <v>4</v>
      </c>
      <c r="O8180" t="str">
        <f ca="1">VLOOKUP(N8180,gerencia!A$1:B$5,2,FALSE)</f>
        <v>Casa e Decoração</v>
      </c>
      <c r="P8180" t="s">
        <v>577</v>
      </c>
      <c r="Q8180">
        <v>2</v>
      </c>
      <c r="R8180">
        <v>52.9</v>
      </c>
      <c r="S8180">
        <v>882</v>
      </c>
    </row>
    <row r="8181" spans="1:19">
      <c r="A8181">
        <v>8180</v>
      </c>
      <c r="B8181">
        <f t="shared" ca="1" si="635"/>
        <v>5</v>
      </c>
      <c r="C8181" t="str">
        <f ca="1">VLOOKUP(B8181,cliente!A$1:B$7,2,FALSE)</f>
        <v>Edson Arantes</v>
      </c>
      <c r="D8181">
        <f t="shared" ca="1" si="636"/>
        <v>9</v>
      </c>
      <c r="E8181" t="str">
        <f ca="1">VLOOKUP(D8181,vendedor!A$1:B$13,2,FALSE)</f>
        <v>Diego Santos</v>
      </c>
      <c r="F8181">
        <f t="shared" ca="1" si="637"/>
        <v>3</v>
      </c>
      <c r="G8181" t="str">
        <f ca="1">VLOOKUP(F8181,cidade!A$1:B$6,2,FALSE)</f>
        <v>São Paulo</v>
      </c>
      <c r="H8181">
        <v>17</v>
      </c>
      <c r="I8181" t="str">
        <f>VLOOKUP(H8181,produto!A$1:F$24,2,FALSE)</f>
        <v>Aparalho de Barbear Elétrico</v>
      </c>
      <c r="J8181">
        <f>VLOOKUP(I8181,produto!B$1:G$24,4,FALSE)</f>
        <v>2</v>
      </c>
      <c r="K8181" t="str">
        <f>VLOOKUP(J8181,marca!A$1:B$15,2,FALSE)</f>
        <v>MICROSOFT</v>
      </c>
      <c r="L8181">
        <f t="shared" ca="1" si="639"/>
        <v>2</v>
      </c>
      <c r="M8181" t="str">
        <f ca="1">VLOOKUP(L8181,Departamento!A$1:C$8,2,FALSE)</f>
        <v>Telefonia</v>
      </c>
      <c r="N8181">
        <f t="shared" ca="1" si="638"/>
        <v>1</v>
      </c>
      <c r="O8181" t="str">
        <f ca="1">VLOOKUP(N8181,gerencia!A$1:B$5,2,FALSE)</f>
        <v>Tecnologia</v>
      </c>
      <c r="P8181" t="s">
        <v>153</v>
      </c>
      <c r="Q8181">
        <v>3</v>
      </c>
      <c r="R8181">
        <v>1075</v>
      </c>
      <c r="S8181">
        <v>135</v>
      </c>
    </row>
    <row r="8182" spans="1:19">
      <c r="A8182">
        <v>8181</v>
      </c>
      <c r="B8182">
        <f t="shared" ca="1" si="635"/>
        <v>4</v>
      </c>
      <c r="C8182" t="str">
        <f ca="1">VLOOKUP(B8182,cliente!A$1:B$7,2,FALSE)</f>
        <v>Tom Jobim</v>
      </c>
      <c r="D8182">
        <f t="shared" ca="1" si="636"/>
        <v>2</v>
      </c>
      <c r="E8182" t="str">
        <f ca="1">VLOOKUP(D8182,vendedor!A$1:B$13,2,FALSE)</f>
        <v>Márcio Barroso</v>
      </c>
      <c r="F8182">
        <f t="shared" ca="1" si="637"/>
        <v>3</v>
      </c>
      <c r="G8182" t="str">
        <f ca="1">VLOOKUP(F8182,cidade!A$1:B$6,2,FALSE)</f>
        <v>São Paulo</v>
      </c>
      <c r="H8182">
        <v>7</v>
      </c>
      <c r="I8182" t="str">
        <f>VLOOKUP(H8182,produto!A$1:F$24,2,FALSE)</f>
        <v>Celular 4Gb</v>
      </c>
      <c r="J8182">
        <f>VLOOKUP(I8182,produto!B$1:G$24,4,FALSE)</f>
        <v>5</v>
      </c>
      <c r="K8182" t="str">
        <f>VLOOKUP(J8182,marca!A$1:B$15,2,FALSE)</f>
        <v>SAMSUNG</v>
      </c>
      <c r="L8182">
        <f t="shared" ca="1" si="639"/>
        <v>5</v>
      </c>
      <c r="M8182" t="str">
        <f ca="1">VLOOKUP(L8182,Departamento!A$1:C$8,2,FALSE)</f>
        <v>Eletrónico</v>
      </c>
      <c r="N8182">
        <f t="shared" ca="1" si="638"/>
        <v>3</v>
      </c>
      <c r="O8182" t="str">
        <f ca="1">VLOOKUP(N8182,gerencia!A$1:B$5,2,FALSE)</f>
        <v>Eletro Eletrônico</v>
      </c>
      <c r="P8182" t="s">
        <v>59</v>
      </c>
      <c r="Q8182">
        <v>3</v>
      </c>
      <c r="R8182">
        <v>52.9</v>
      </c>
      <c r="S8182">
        <v>473</v>
      </c>
    </row>
    <row r="8183" spans="1:19">
      <c r="A8183">
        <v>8182</v>
      </c>
      <c r="B8183">
        <f t="shared" ca="1" si="635"/>
        <v>6</v>
      </c>
      <c r="C8183" t="str">
        <f ca="1">VLOOKUP(B8183,cliente!A$1:B$7,2,FALSE)</f>
        <v>Reginaldo Rossi</v>
      </c>
      <c r="D8183">
        <f t="shared" ca="1" si="636"/>
        <v>7</v>
      </c>
      <c r="E8183" t="str">
        <f ca="1">VLOOKUP(D8183,vendedor!A$1:B$13,2,FALSE)</f>
        <v>João Oliveira</v>
      </c>
      <c r="F8183">
        <f t="shared" ca="1" si="637"/>
        <v>4</v>
      </c>
      <c r="G8183" t="str">
        <f ca="1">VLOOKUP(F8183,cidade!A$1:B$6,2,FALSE)</f>
        <v>Rio de janeiro</v>
      </c>
      <c r="H8183">
        <v>8</v>
      </c>
      <c r="I8183" t="str">
        <f>VLOOKUP(H8183,produto!A$1:F$24,2,FALSE)</f>
        <v>Telefone Sem Fio</v>
      </c>
      <c r="J8183">
        <f>VLOOKUP(I8183,produto!B$1:G$24,4,FALSE)</f>
        <v>5</v>
      </c>
      <c r="K8183" t="str">
        <f>VLOOKUP(J8183,marca!A$1:B$15,2,FALSE)</f>
        <v>SAMSUNG</v>
      </c>
      <c r="L8183">
        <f t="shared" ca="1" si="639"/>
        <v>3</v>
      </c>
      <c r="M8183" t="str">
        <f ca="1">VLOOKUP(L8183,Departamento!A$1:C$8,2,FALSE)</f>
        <v>Papelaria</v>
      </c>
      <c r="N8183">
        <f t="shared" ca="1" si="638"/>
        <v>2</v>
      </c>
      <c r="O8183" t="str">
        <f ca="1">VLOOKUP(N8183,gerencia!A$1:B$5,2,FALSE)</f>
        <v>papelaria/cosmético</v>
      </c>
      <c r="P8183" t="s">
        <v>522</v>
      </c>
      <c r="Q8183">
        <v>1</v>
      </c>
      <c r="R8183">
        <v>875</v>
      </c>
      <c r="S8183">
        <v>562</v>
      </c>
    </row>
    <row r="8184" spans="1:19">
      <c r="A8184">
        <v>8183</v>
      </c>
      <c r="B8184">
        <f t="shared" ca="1" si="635"/>
        <v>4</v>
      </c>
      <c r="C8184" t="str">
        <f ca="1">VLOOKUP(B8184,cliente!A$1:B$7,2,FALSE)</f>
        <v>Tom Jobim</v>
      </c>
      <c r="D8184">
        <f t="shared" ca="1" si="636"/>
        <v>11</v>
      </c>
      <c r="E8184" t="str">
        <f ca="1">VLOOKUP(D8184,vendedor!A$1:B$13,2,FALSE)</f>
        <v>Filipe Almeida</v>
      </c>
      <c r="F8184">
        <f t="shared" ca="1" si="637"/>
        <v>4</v>
      </c>
      <c r="G8184" t="str">
        <f ca="1">VLOOKUP(F8184,cidade!A$1:B$6,2,FALSE)</f>
        <v>Rio de janeiro</v>
      </c>
      <c r="H8184">
        <v>22</v>
      </c>
      <c r="I8184" t="str">
        <f>VLOOKUP(H8184,produto!A$1:F$24,2,FALSE)</f>
        <v>Mesa</v>
      </c>
      <c r="J8184">
        <f>VLOOKUP(I8184,produto!B$1:G$24,4,FALSE)</f>
        <v>14</v>
      </c>
      <c r="K8184" t="str">
        <f>VLOOKUP(J8184,marca!A$1:B$15,2,FALSE)</f>
        <v>DA CASA</v>
      </c>
      <c r="L8184">
        <f t="shared" ca="1" si="639"/>
        <v>6</v>
      </c>
      <c r="M8184" t="str">
        <f ca="1">VLOOKUP(L8184,Departamento!A$1:C$8,2,FALSE)</f>
        <v>Eletrodomestico</v>
      </c>
      <c r="N8184">
        <f t="shared" ca="1" si="638"/>
        <v>3</v>
      </c>
      <c r="O8184" t="str">
        <f ca="1">VLOOKUP(N8184,gerencia!A$1:B$5,2,FALSE)</f>
        <v>Eletro Eletrônico</v>
      </c>
      <c r="P8184" t="s">
        <v>464</v>
      </c>
      <c r="Q8184">
        <v>1</v>
      </c>
      <c r="R8184">
        <v>1600</v>
      </c>
      <c r="S8184">
        <v>226</v>
      </c>
    </row>
    <row r="8185" spans="1:19">
      <c r="A8185">
        <v>8184</v>
      </c>
      <c r="B8185">
        <f t="shared" ca="1" si="635"/>
        <v>2</v>
      </c>
      <c r="C8185" t="str">
        <f ca="1">VLOOKUP(B8185,cliente!A$1:B$7,2,FALSE)</f>
        <v>Benito de Paula</v>
      </c>
      <c r="D8185">
        <f t="shared" ca="1" si="636"/>
        <v>11</v>
      </c>
      <c r="E8185" t="str">
        <f ca="1">VLOOKUP(D8185,vendedor!A$1:B$13,2,FALSE)</f>
        <v>Filipe Almeida</v>
      </c>
      <c r="F8185">
        <f t="shared" ca="1" si="637"/>
        <v>2</v>
      </c>
      <c r="G8185" t="str">
        <f ca="1">VLOOKUP(F8185,cidade!A$1:B$6,2,FALSE)</f>
        <v>Recife</v>
      </c>
      <c r="H8185">
        <v>13</v>
      </c>
      <c r="I8185" t="str">
        <f>VLOOKUP(H8185,produto!A$1:F$24,2,FALSE)</f>
        <v>Estojo</v>
      </c>
      <c r="J8185">
        <f>VLOOKUP(I8185,produto!B$1:G$24,4,FALSE)</f>
        <v>7</v>
      </c>
      <c r="K8185" t="str">
        <f>VLOOKUP(J8185,marca!A$1:B$15,2,FALSE)</f>
        <v>TILIBRA</v>
      </c>
      <c r="L8185">
        <f t="shared" ca="1" si="639"/>
        <v>6</v>
      </c>
      <c r="M8185" t="str">
        <f ca="1">VLOOKUP(L8185,Departamento!A$1:C$8,2,FALSE)</f>
        <v>Eletrodomestico</v>
      </c>
      <c r="N8185">
        <f t="shared" ca="1" si="638"/>
        <v>1</v>
      </c>
      <c r="O8185" t="str">
        <f ca="1">VLOOKUP(N8185,gerencia!A$1:B$5,2,FALSE)</f>
        <v>Tecnologia</v>
      </c>
      <c r="P8185" t="s">
        <v>21</v>
      </c>
      <c r="Q8185">
        <v>1</v>
      </c>
      <c r="R8185">
        <v>3.2</v>
      </c>
      <c r="S8185">
        <v>765</v>
      </c>
    </row>
    <row r="8186" spans="1:19">
      <c r="A8186">
        <v>8185</v>
      </c>
      <c r="B8186">
        <f t="shared" ca="1" si="635"/>
        <v>2</v>
      </c>
      <c r="C8186" t="str">
        <f ca="1">VLOOKUP(B8186,cliente!A$1:B$7,2,FALSE)</f>
        <v>Benito de Paula</v>
      </c>
      <c r="D8186">
        <f t="shared" ca="1" si="636"/>
        <v>1</v>
      </c>
      <c r="E8186" t="str">
        <f ca="1">VLOOKUP(D8186,vendedor!A$1:B$13,2,FALSE)</f>
        <v>Claudio Silva</v>
      </c>
      <c r="F8186">
        <f t="shared" ca="1" si="637"/>
        <v>4</v>
      </c>
      <c r="G8186" t="str">
        <f ca="1">VLOOKUP(F8186,cidade!A$1:B$6,2,FALSE)</f>
        <v>Rio de janeiro</v>
      </c>
      <c r="H8186">
        <v>19</v>
      </c>
      <c r="I8186" t="str">
        <f>VLOOKUP(H8186,produto!A$1:F$24,2,FALSE)</f>
        <v>Fogão</v>
      </c>
      <c r="J8186">
        <f>VLOOKUP(I8186,produto!B$1:G$24,4,FALSE)</f>
        <v>13</v>
      </c>
      <c r="K8186" t="str">
        <f>VLOOKUP(J8186,marca!A$1:B$15,2,FALSE)</f>
        <v>BRASTEMP</v>
      </c>
      <c r="L8186">
        <f t="shared" ca="1" si="639"/>
        <v>1</v>
      </c>
      <c r="M8186" t="str">
        <f ca="1">VLOOKUP(L8186,Departamento!A$1:C$8,2,FALSE)</f>
        <v>Informática</v>
      </c>
      <c r="N8186">
        <f t="shared" ca="1" si="638"/>
        <v>4</v>
      </c>
      <c r="O8186" t="str">
        <f ca="1">VLOOKUP(N8186,gerencia!A$1:B$5,2,FALSE)</f>
        <v>Casa e Decoração</v>
      </c>
      <c r="P8186" t="s">
        <v>95</v>
      </c>
      <c r="Q8186">
        <v>3</v>
      </c>
      <c r="R8186">
        <v>1500</v>
      </c>
      <c r="S8186">
        <v>58</v>
      </c>
    </row>
    <row r="8187" spans="1:19">
      <c r="A8187">
        <v>8186</v>
      </c>
      <c r="B8187">
        <f t="shared" ca="1" si="635"/>
        <v>4</v>
      </c>
      <c r="C8187" t="str">
        <f ca="1">VLOOKUP(B8187,cliente!A$1:B$7,2,FALSE)</f>
        <v>Tom Jobim</v>
      </c>
      <c r="D8187">
        <f t="shared" ca="1" si="636"/>
        <v>8</v>
      </c>
      <c r="E8187" t="str">
        <f ca="1">VLOOKUP(D8187,vendedor!A$1:B$13,2,FALSE)</f>
        <v>Márcia Brito</v>
      </c>
      <c r="F8187">
        <f t="shared" ca="1" si="637"/>
        <v>2</v>
      </c>
      <c r="G8187" t="str">
        <f ca="1">VLOOKUP(F8187,cidade!A$1:B$6,2,FALSE)</f>
        <v>Recife</v>
      </c>
      <c r="H8187">
        <v>22</v>
      </c>
      <c r="I8187" t="str">
        <f>VLOOKUP(H8187,produto!A$1:F$24,2,FALSE)</f>
        <v>Mesa</v>
      </c>
      <c r="J8187">
        <f>VLOOKUP(I8187,produto!B$1:G$24,4,FALSE)</f>
        <v>14</v>
      </c>
      <c r="K8187" t="str">
        <f>VLOOKUP(J8187,marca!A$1:B$15,2,FALSE)</f>
        <v>DA CASA</v>
      </c>
      <c r="L8187">
        <f t="shared" ca="1" si="639"/>
        <v>1</v>
      </c>
      <c r="M8187" t="str">
        <f ca="1">VLOOKUP(L8187,Departamento!A$1:C$8,2,FALSE)</f>
        <v>Informática</v>
      </c>
      <c r="N8187">
        <f t="shared" ca="1" si="638"/>
        <v>3</v>
      </c>
      <c r="O8187" t="str">
        <f ca="1">VLOOKUP(N8187,gerencia!A$1:B$5,2,FALSE)</f>
        <v>Eletro Eletrônico</v>
      </c>
      <c r="P8187" t="s">
        <v>35</v>
      </c>
      <c r="Q8187">
        <v>1</v>
      </c>
      <c r="R8187">
        <v>1600</v>
      </c>
      <c r="S8187">
        <v>655</v>
      </c>
    </row>
    <row r="8188" spans="1:19">
      <c r="A8188">
        <v>8187</v>
      </c>
      <c r="B8188">
        <f t="shared" ca="1" si="635"/>
        <v>6</v>
      </c>
      <c r="C8188" t="str">
        <f ca="1">VLOOKUP(B8188,cliente!A$1:B$7,2,FALSE)</f>
        <v>Reginaldo Rossi</v>
      </c>
      <c r="D8188">
        <f t="shared" ca="1" si="636"/>
        <v>8</v>
      </c>
      <c r="E8188" t="str">
        <f ca="1">VLOOKUP(D8188,vendedor!A$1:B$13,2,FALSE)</f>
        <v>Márcia Brito</v>
      </c>
      <c r="F8188">
        <f t="shared" ca="1" si="637"/>
        <v>5</v>
      </c>
      <c r="G8188" t="str">
        <f ca="1">VLOOKUP(F8188,cidade!A$1:B$6,2,FALSE)</f>
        <v>Belo Horizonte</v>
      </c>
      <c r="H8188">
        <v>12</v>
      </c>
      <c r="I8188" t="str">
        <f>VLOOKUP(H8188,produto!A$1:F$24,2,FALSE)</f>
        <v>Borracha</v>
      </c>
      <c r="J8188">
        <f>VLOOKUP(I8188,produto!B$1:G$24,4,FALSE)</f>
        <v>7</v>
      </c>
      <c r="K8188" t="str">
        <f>VLOOKUP(J8188,marca!A$1:B$15,2,FALSE)</f>
        <v>TILIBRA</v>
      </c>
      <c r="L8188">
        <f t="shared" ca="1" si="639"/>
        <v>2</v>
      </c>
      <c r="M8188" t="str">
        <f ca="1">VLOOKUP(L8188,Departamento!A$1:C$8,2,FALSE)</f>
        <v>Telefonia</v>
      </c>
      <c r="N8188">
        <f t="shared" ca="1" si="638"/>
        <v>2</v>
      </c>
      <c r="O8188" t="str">
        <f ca="1">VLOOKUP(N8188,gerencia!A$1:B$5,2,FALSE)</f>
        <v>papelaria/cosmético</v>
      </c>
      <c r="P8188" t="s">
        <v>98</v>
      </c>
      <c r="Q8188">
        <v>3</v>
      </c>
      <c r="R8188">
        <v>5.3</v>
      </c>
      <c r="S8188">
        <v>1139</v>
      </c>
    </row>
    <row r="8189" spans="1:19">
      <c r="A8189">
        <v>8188</v>
      </c>
      <c r="B8189">
        <f t="shared" ca="1" si="635"/>
        <v>5</v>
      </c>
      <c r="C8189" t="str">
        <f ca="1">VLOOKUP(B8189,cliente!A$1:B$7,2,FALSE)</f>
        <v>Edson Arantes</v>
      </c>
      <c r="D8189">
        <f t="shared" ca="1" si="636"/>
        <v>4</v>
      </c>
      <c r="E8189" t="str">
        <f ca="1">VLOOKUP(D8189,vendedor!A$1:B$13,2,FALSE)</f>
        <v>Daniela Matos</v>
      </c>
      <c r="F8189">
        <f t="shared" ca="1" si="637"/>
        <v>3</v>
      </c>
      <c r="G8189" t="str">
        <f ca="1">VLOOKUP(F8189,cidade!A$1:B$6,2,FALSE)</f>
        <v>São Paulo</v>
      </c>
      <c r="H8189">
        <v>7</v>
      </c>
      <c r="I8189" t="str">
        <f>VLOOKUP(H8189,produto!A$1:F$24,2,FALSE)</f>
        <v>Celular 4Gb</v>
      </c>
      <c r="J8189">
        <f>VLOOKUP(I8189,produto!B$1:G$24,4,FALSE)</f>
        <v>5</v>
      </c>
      <c r="K8189" t="str">
        <f>VLOOKUP(J8189,marca!A$1:B$15,2,FALSE)</f>
        <v>SAMSUNG</v>
      </c>
      <c r="L8189">
        <f t="shared" ca="1" si="639"/>
        <v>1</v>
      </c>
      <c r="M8189" t="str">
        <f ca="1">VLOOKUP(L8189,Departamento!A$1:C$8,2,FALSE)</f>
        <v>Informática</v>
      </c>
      <c r="N8189">
        <f t="shared" ca="1" si="638"/>
        <v>3</v>
      </c>
      <c r="O8189" t="str">
        <f ca="1">VLOOKUP(N8189,gerencia!A$1:B$5,2,FALSE)</f>
        <v>Eletro Eletrônico</v>
      </c>
      <c r="P8189" t="s">
        <v>466</v>
      </c>
      <c r="Q8189">
        <v>2</v>
      </c>
      <c r="R8189">
        <v>52.9</v>
      </c>
      <c r="S8189">
        <v>1222</v>
      </c>
    </row>
    <row r="8190" spans="1:19">
      <c r="A8190">
        <v>8189</v>
      </c>
      <c r="B8190">
        <f t="shared" ca="1" si="635"/>
        <v>3</v>
      </c>
      <c r="C8190" t="str">
        <f ca="1">VLOOKUP(B8190,cliente!A$1:B$7,2,FALSE)</f>
        <v>Renato Russo</v>
      </c>
      <c r="D8190">
        <f t="shared" ca="1" si="636"/>
        <v>12</v>
      </c>
      <c r="E8190" t="str">
        <f ca="1">VLOOKUP(D8190,vendedor!A$1:B$13,2,FALSE)</f>
        <v>Marilia Cardoso</v>
      </c>
      <c r="F8190">
        <f t="shared" ca="1" si="637"/>
        <v>1</v>
      </c>
      <c r="G8190" t="str">
        <f ca="1">VLOOKUP(F8190,cidade!A$1:B$6,2,FALSE)</f>
        <v>Salvador</v>
      </c>
      <c r="H8190">
        <v>1</v>
      </c>
      <c r="I8190" t="str">
        <f>VLOOKUP(H8190,produto!A$1:F$24,2,FALSE)</f>
        <v>TV</v>
      </c>
      <c r="J8190">
        <f>VLOOKUP(I8190,produto!B$1:G$24,4,FALSE)</f>
        <v>3</v>
      </c>
      <c r="K8190" t="str">
        <f>VLOOKUP(J8190,marca!A$1:B$15,2,FALSE)</f>
        <v>DELL</v>
      </c>
      <c r="L8190">
        <f t="shared" ca="1" si="639"/>
        <v>1</v>
      </c>
      <c r="M8190" t="str">
        <f ca="1">VLOOKUP(L8190,Departamento!A$1:C$8,2,FALSE)</f>
        <v>Informática</v>
      </c>
      <c r="N8190">
        <f t="shared" ca="1" si="638"/>
        <v>1</v>
      </c>
      <c r="O8190" t="str">
        <f ca="1">VLOOKUP(N8190,gerencia!A$1:B$5,2,FALSE)</f>
        <v>Tecnologia</v>
      </c>
      <c r="P8190" t="s">
        <v>30</v>
      </c>
      <c r="Q8190">
        <v>3</v>
      </c>
      <c r="R8190">
        <v>25.15</v>
      </c>
      <c r="S8190">
        <v>1051</v>
      </c>
    </row>
    <row r="8191" spans="1:19">
      <c r="A8191">
        <v>8190</v>
      </c>
      <c r="B8191">
        <f t="shared" ca="1" si="635"/>
        <v>2</v>
      </c>
      <c r="C8191" t="str">
        <f ca="1">VLOOKUP(B8191,cliente!A$1:B$7,2,FALSE)</f>
        <v>Benito de Paula</v>
      </c>
      <c r="D8191">
        <f t="shared" ca="1" si="636"/>
        <v>2</v>
      </c>
      <c r="E8191" t="str">
        <f ca="1">VLOOKUP(D8191,vendedor!A$1:B$13,2,FALSE)</f>
        <v>Márcio Barroso</v>
      </c>
      <c r="F8191">
        <f t="shared" ca="1" si="637"/>
        <v>2</v>
      </c>
      <c r="G8191" t="str">
        <f ca="1">VLOOKUP(F8191,cidade!A$1:B$6,2,FALSE)</f>
        <v>Recife</v>
      </c>
      <c r="H8191">
        <v>22</v>
      </c>
      <c r="I8191" t="str">
        <f>VLOOKUP(H8191,produto!A$1:F$24,2,FALSE)</f>
        <v>Mesa</v>
      </c>
      <c r="J8191">
        <f>VLOOKUP(I8191,produto!B$1:G$24,4,FALSE)</f>
        <v>14</v>
      </c>
      <c r="K8191" t="str">
        <f>VLOOKUP(J8191,marca!A$1:B$15,2,FALSE)</f>
        <v>DA CASA</v>
      </c>
      <c r="L8191">
        <f t="shared" ca="1" si="639"/>
        <v>1</v>
      </c>
      <c r="M8191" t="str">
        <f ca="1">VLOOKUP(L8191,Departamento!A$1:C$8,2,FALSE)</f>
        <v>Informática</v>
      </c>
      <c r="N8191">
        <f t="shared" ca="1" si="638"/>
        <v>3</v>
      </c>
      <c r="O8191" t="str">
        <f ca="1">VLOOKUP(N8191,gerencia!A$1:B$5,2,FALSE)</f>
        <v>Eletro Eletrônico</v>
      </c>
      <c r="P8191" t="s">
        <v>520</v>
      </c>
      <c r="Q8191">
        <v>3</v>
      </c>
      <c r="R8191">
        <v>1600</v>
      </c>
      <c r="S8191">
        <v>997</v>
      </c>
    </row>
    <row r="8192" spans="1:19">
      <c r="A8192">
        <v>8191</v>
      </c>
      <c r="B8192">
        <f t="shared" ca="1" si="635"/>
        <v>6</v>
      </c>
      <c r="C8192" t="str">
        <f ca="1">VLOOKUP(B8192,cliente!A$1:B$7,2,FALSE)</f>
        <v>Reginaldo Rossi</v>
      </c>
      <c r="D8192">
        <f t="shared" ca="1" si="636"/>
        <v>1</v>
      </c>
      <c r="E8192" t="str">
        <f ca="1">VLOOKUP(D8192,vendedor!A$1:B$13,2,FALSE)</f>
        <v>Claudio Silva</v>
      </c>
      <c r="F8192">
        <f t="shared" ca="1" si="637"/>
        <v>4</v>
      </c>
      <c r="G8192" t="str">
        <f ca="1">VLOOKUP(F8192,cidade!A$1:B$6,2,FALSE)</f>
        <v>Rio de janeiro</v>
      </c>
      <c r="H8192">
        <v>3</v>
      </c>
      <c r="I8192" t="str">
        <f>VLOOKUP(H8192,produto!A$1:F$24,2,FALSE)</f>
        <v>Teclado</v>
      </c>
      <c r="J8192">
        <f>VLOOKUP(I8192,produto!B$1:G$24,4,FALSE)</f>
        <v>1</v>
      </c>
      <c r="K8192" t="str">
        <f>VLOOKUP(J8192,marca!A$1:B$15,2,FALSE)</f>
        <v>APPLE</v>
      </c>
      <c r="L8192">
        <f t="shared" ca="1" si="639"/>
        <v>4</v>
      </c>
      <c r="M8192" t="str">
        <f ca="1">VLOOKUP(L8192,Departamento!A$1:C$8,2,FALSE)</f>
        <v>cosmético</v>
      </c>
      <c r="N8192">
        <f t="shared" ca="1" si="638"/>
        <v>2</v>
      </c>
      <c r="O8192" t="str">
        <f ca="1">VLOOKUP(N8192,gerencia!A$1:B$5,2,FALSE)</f>
        <v>papelaria/cosmético</v>
      </c>
      <c r="P8192" t="s">
        <v>286</v>
      </c>
      <c r="Q8192">
        <v>1</v>
      </c>
      <c r="R8192">
        <v>342.09</v>
      </c>
      <c r="S8192">
        <v>1057</v>
      </c>
    </row>
    <row r="8193" spans="1:19">
      <c r="A8193">
        <v>8192</v>
      </c>
      <c r="B8193">
        <f t="shared" ca="1" si="635"/>
        <v>5</v>
      </c>
      <c r="C8193" t="str">
        <f ca="1">VLOOKUP(B8193,cliente!A$1:B$7,2,FALSE)</f>
        <v>Edson Arantes</v>
      </c>
      <c r="D8193">
        <f t="shared" ca="1" si="636"/>
        <v>8</v>
      </c>
      <c r="E8193" t="str">
        <f ca="1">VLOOKUP(D8193,vendedor!A$1:B$13,2,FALSE)</f>
        <v>Márcia Brito</v>
      </c>
      <c r="F8193">
        <f t="shared" ca="1" si="637"/>
        <v>5</v>
      </c>
      <c r="G8193" t="str">
        <f ca="1">VLOOKUP(F8193,cidade!A$1:B$6,2,FALSE)</f>
        <v>Belo Horizonte</v>
      </c>
      <c r="H8193">
        <v>13</v>
      </c>
      <c r="I8193" t="str">
        <f>VLOOKUP(H8193,produto!A$1:F$24,2,FALSE)</f>
        <v>Estojo</v>
      </c>
      <c r="J8193">
        <f>VLOOKUP(I8193,produto!B$1:G$24,4,FALSE)</f>
        <v>7</v>
      </c>
      <c r="K8193" t="str">
        <f>VLOOKUP(J8193,marca!A$1:B$15,2,FALSE)</f>
        <v>TILIBRA</v>
      </c>
      <c r="L8193">
        <f t="shared" ca="1" si="639"/>
        <v>3</v>
      </c>
      <c r="M8193" t="str">
        <f ca="1">VLOOKUP(L8193,Departamento!A$1:C$8,2,FALSE)</f>
        <v>Papelaria</v>
      </c>
      <c r="N8193">
        <f t="shared" ca="1" si="638"/>
        <v>4</v>
      </c>
      <c r="O8193" t="str">
        <f ca="1">VLOOKUP(N8193,gerencia!A$1:B$5,2,FALSE)</f>
        <v>Casa e Decoração</v>
      </c>
      <c r="P8193" t="s">
        <v>645</v>
      </c>
      <c r="Q8193">
        <v>3</v>
      </c>
      <c r="R8193">
        <v>3.2</v>
      </c>
      <c r="S8193">
        <v>665</v>
      </c>
    </row>
    <row r="8194" spans="1:19">
      <c r="A8194">
        <v>8193</v>
      </c>
      <c r="B8194">
        <f t="shared" ca="1" si="635"/>
        <v>1</v>
      </c>
      <c r="C8194" t="str">
        <f ca="1">VLOOKUP(B8194,cliente!A$1:B$7,2,FALSE)</f>
        <v>João do Pulo</v>
      </c>
      <c r="D8194">
        <f t="shared" ca="1" si="636"/>
        <v>9</v>
      </c>
      <c r="E8194" t="str">
        <f ca="1">VLOOKUP(D8194,vendedor!A$1:B$13,2,FALSE)</f>
        <v>Diego Santos</v>
      </c>
      <c r="F8194">
        <f t="shared" ca="1" si="637"/>
        <v>5</v>
      </c>
      <c r="G8194" t="str">
        <f ca="1">VLOOKUP(F8194,cidade!A$1:B$6,2,FALSE)</f>
        <v>Belo Horizonte</v>
      </c>
      <c r="H8194">
        <v>13</v>
      </c>
      <c r="I8194" t="str">
        <f>VLOOKUP(H8194,produto!A$1:F$24,2,FALSE)</f>
        <v>Estojo</v>
      </c>
      <c r="J8194">
        <f>VLOOKUP(I8194,produto!B$1:G$24,4,FALSE)</f>
        <v>7</v>
      </c>
      <c r="K8194" t="str">
        <f>VLOOKUP(J8194,marca!A$1:B$15,2,FALSE)</f>
        <v>TILIBRA</v>
      </c>
      <c r="L8194">
        <f t="shared" ca="1" si="639"/>
        <v>4</v>
      </c>
      <c r="M8194" t="str">
        <f ca="1">VLOOKUP(L8194,Departamento!A$1:C$8,2,FALSE)</f>
        <v>cosmético</v>
      </c>
      <c r="N8194">
        <f t="shared" ca="1" si="638"/>
        <v>4</v>
      </c>
      <c r="O8194" t="str">
        <f ca="1">VLOOKUP(N8194,gerencia!A$1:B$5,2,FALSE)</f>
        <v>Casa e Decoração</v>
      </c>
      <c r="P8194" t="s">
        <v>456</v>
      </c>
      <c r="Q8194">
        <v>3</v>
      </c>
      <c r="R8194">
        <v>3.2</v>
      </c>
      <c r="S8194">
        <v>112</v>
      </c>
    </row>
    <row r="8195" spans="1:19">
      <c r="A8195">
        <v>8194</v>
      </c>
      <c r="B8195">
        <f t="shared" ref="B8195:B8258" ca="1" si="640">RANDBETWEEN(1,6)</f>
        <v>6</v>
      </c>
      <c r="C8195" t="str">
        <f ca="1">VLOOKUP(B8195,cliente!A$1:B$7,2,FALSE)</f>
        <v>Reginaldo Rossi</v>
      </c>
      <c r="D8195">
        <f t="shared" ref="D8195:D8258" ca="1" si="641">RANDBETWEEN(1,12)</f>
        <v>2</v>
      </c>
      <c r="E8195" t="str">
        <f ca="1">VLOOKUP(D8195,vendedor!A$1:B$13,2,FALSE)</f>
        <v>Márcio Barroso</v>
      </c>
      <c r="F8195">
        <f t="shared" ref="F8195:F8258" ca="1" si="642">RANDBETWEEN(1,5)</f>
        <v>2</v>
      </c>
      <c r="G8195" t="str">
        <f ca="1">VLOOKUP(F8195,cidade!A$1:B$6,2,FALSE)</f>
        <v>Recife</v>
      </c>
      <c r="H8195">
        <v>8</v>
      </c>
      <c r="I8195" t="str">
        <f>VLOOKUP(H8195,produto!A$1:F$24,2,FALSE)</f>
        <v>Telefone Sem Fio</v>
      </c>
      <c r="J8195">
        <f>VLOOKUP(I8195,produto!B$1:G$24,4,FALSE)</f>
        <v>5</v>
      </c>
      <c r="K8195" t="str">
        <f>VLOOKUP(J8195,marca!A$1:B$15,2,FALSE)</f>
        <v>SAMSUNG</v>
      </c>
      <c r="L8195">
        <f t="shared" ca="1" si="639"/>
        <v>3</v>
      </c>
      <c r="M8195" t="str">
        <f ca="1">VLOOKUP(L8195,Departamento!A$1:C$8,2,FALSE)</f>
        <v>Papelaria</v>
      </c>
      <c r="N8195">
        <f t="shared" ref="N8195:N8258" ca="1" si="643">RANDBETWEEN(1,4)</f>
        <v>4</v>
      </c>
      <c r="O8195" t="str">
        <f ca="1">VLOOKUP(N8195,gerencia!A$1:B$5,2,FALSE)</f>
        <v>Casa e Decoração</v>
      </c>
      <c r="P8195" t="s">
        <v>392</v>
      </c>
      <c r="Q8195">
        <v>1</v>
      </c>
      <c r="R8195">
        <v>875</v>
      </c>
      <c r="S8195">
        <v>970</v>
      </c>
    </row>
    <row r="8196" spans="1:19">
      <c r="A8196">
        <v>8195</v>
      </c>
      <c r="B8196">
        <f t="shared" ca="1" si="640"/>
        <v>1</v>
      </c>
      <c r="C8196" t="str">
        <f ca="1">VLOOKUP(B8196,cliente!A$1:B$7,2,FALSE)</f>
        <v>João do Pulo</v>
      </c>
      <c r="D8196">
        <f t="shared" ca="1" si="641"/>
        <v>10</v>
      </c>
      <c r="E8196" t="str">
        <f ca="1">VLOOKUP(D8196,vendedor!A$1:B$13,2,FALSE)</f>
        <v>Danilo Barreto</v>
      </c>
      <c r="F8196">
        <f t="shared" ca="1" si="642"/>
        <v>1</v>
      </c>
      <c r="G8196" t="str">
        <f ca="1">VLOOKUP(F8196,cidade!A$1:B$6,2,FALSE)</f>
        <v>Salvador</v>
      </c>
      <c r="H8196">
        <v>11</v>
      </c>
      <c r="I8196" t="str">
        <f>VLOOKUP(H8196,produto!A$1:F$24,2,FALSE)</f>
        <v xml:space="preserve">Caneta </v>
      </c>
      <c r="J8196">
        <f>VLOOKUP(I8196,produto!B$1:G$24,4,FALSE)</f>
        <v>8</v>
      </c>
      <c r="K8196" t="str">
        <f>VLOOKUP(J8196,marca!A$1:B$15,2,FALSE)</f>
        <v>FABER CASTELL</v>
      </c>
      <c r="L8196">
        <f t="shared" ca="1" si="639"/>
        <v>4</v>
      </c>
      <c r="M8196" t="str">
        <f ca="1">VLOOKUP(L8196,Departamento!A$1:C$8,2,FALSE)</f>
        <v>cosmético</v>
      </c>
      <c r="N8196">
        <f t="shared" ca="1" si="643"/>
        <v>4</v>
      </c>
      <c r="O8196" t="str">
        <f ca="1">VLOOKUP(N8196,gerencia!A$1:B$5,2,FALSE)</f>
        <v>Casa e Decoração</v>
      </c>
      <c r="P8196" t="s">
        <v>245</v>
      </c>
      <c r="Q8196">
        <v>1</v>
      </c>
      <c r="R8196">
        <v>0.5</v>
      </c>
      <c r="S8196">
        <v>259</v>
      </c>
    </row>
    <row r="8197" spans="1:19">
      <c r="A8197">
        <v>8196</v>
      </c>
      <c r="B8197">
        <f t="shared" ca="1" si="640"/>
        <v>4</v>
      </c>
      <c r="C8197" t="str">
        <f ca="1">VLOOKUP(B8197,cliente!A$1:B$7,2,FALSE)</f>
        <v>Tom Jobim</v>
      </c>
      <c r="D8197">
        <f t="shared" ca="1" si="641"/>
        <v>12</v>
      </c>
      <c r="E8197" t="str">
        <f ca="1">VLOOKUP(D8197,vendedor!A$1:B$13,2,FALSE)</f>
        <v>Marilia Cardoso</v>
      </c>
      <c r="F8197">
        <f t="shared" ca="1" si="642"/>
        <v>4</v>
      </c>
      <c r="G8197" t="str">
        <f ca="1">VLOOKUP(F8197,cidade!A$1:B$6,2,FALSE)</f>
        <v>Rio de janeiro</v>
      </c>
      <c r="H8197">
        <v>21</v>
      </c>
      <c r="I8197" t="str">
        <f>VLOOKUP(H8197,produto!A$1:F$24,2,FALSE)</f>
        <v>microondas</v>
      </c>
      <c r="J8197">
        <f>VLOOKUP(I8197,produto!B$1:G$24,4,FALSE)</f>
        <v>14</v>
      </c>
      <c r="K8197" t="str">
        <f>VLOOKUP(J8197,marca!A$1:B$15,2,FALSE)</f>
        <v>DA CASA</v>
      </c>
      <c r="L8197">
        <f t="shared" ca="1" si="639"/>
        <v>3</v>
      </c>
      <c r="M8197" t="str">
        <f ca="1">VLOOKUP(L8197,Departamento!A$1:C$8,2,FALSE)</f>
        <v>Papelaria</v>
      </c>
      <c r="N8197">
        <f t="shared" ca="1" si="643"/>
        <v>3</v>
      </c>
      <c r="O8197" t="str">
        <f ca="1">VLOOKUP(N8197,gerencia!A$1:B$5,2,FALSE)</f>
        <v>Eletro Eletrônico</v>
      </c>
      <c r="P8197" t="s">
        <v>80</v>
      </c>
      <c r="Q8197">
        <v>1</v>
      </c>
      <c r="R8197">
        <v>2100</v>
      </c>
      <c r="S8197">
        <v>1218</v>
      </c>
    </row>
    <row r="8198" spans="1:19">
      <c r="A8198">
        <v>8197</v>
      </c>
      <c r="B8198">
        <f t="shared" ca="1" si="640"/>
        <v>2</v>
      </c>
      <c r="C8198" t="str">
        <f ca="1">VLOOKUP(B8198,cliente!A$1:B$7,2,FALSE)</f>
        <v>Benito de Paula</v>
      </c>
      <c r="D8198">
        <f t="shared" ca="1" si="641"/>
        <v>10</v>
      </c>
      <c r="E8198" t="str">
        <f ca="1">VLOOKUP(D8198,vendedor!A$1:B$13,2,FALSE)</f>
        <v>Danilo Barreto</v>
      </c>
      <c r="F8198">
        <f t="shared" ca="1" si="642"/>
        <v>3</v>
      </c>
      <c r="G8198" t="str">
        <f ca="1">VLOOKUP(F8198,cidade!A$1:B$6,2,FALSE)</f>
        <v>São Paulo</v>
      </c>
      <c r="H8198">
        <v>15</v>
      </c>
      <c r="I8198" t="str">
        <f>VLOOKUP(H8198,produto!A$1:F$24,2,FALSE)</f>
        <v>Baton</v>
      </c>
      <c r="J8198">
        <f>VLOOKUP(I8198,produto!B$1:G$24,4,FALSE)</f>
        <v>10</v>
      </c>
      <c r="K8198" t="str">
        <f>VLOOKUP(J8198,marca!A$1:B$15,2,FALSE)</f>
        <v>BOTICARIO</v>
      </c>
      <c r="L8198">
        <f t="shared" ca="1" si="639"/>
        <v>2</v>
      </c>
      <c r="M8198" t="str">
        <f ca="1">VLOOKUP(L8198,Departamento!A$1:C$8,2,FALSE)</f>
        <v>Telefonia</v>
      </c>
      <c r="N8198">
        <f t="shared" ca="1" si="643"/>
        <v>2</v>
      </c>
      <c r="O8198" t="str">
        <f ca="1">VLOOKUP(N8198,gerencia!A$1:B$5,2,FALSE)</f>
        <v>papelaria/cosmético</v>
      </c>
      <c r="P8198" t="s">
        <v>370</v>
      </c>
      <c r="Q8198">
        <v>1</v>
      </c>
      <c r="R8198">
        <v>98.5</v>
      </c>
      <c r="S8198">
        <v>173</v>
      </c>
    </row>
    <row r="8199" spans="1:19">
      <c r="A8199">
        <v>8198</v>
      </c>
      <c r="B8199">
        <f t="shared" ca="1" si="640"/>
        <v>3</v>
      </c>
      <c r="C8199" t="str">
        <f ca="1">VLOOKUP(B8199,cliente!A$1:B$7,2,FALSE)</f>
        <v>Renato Russo</v>
      </c>
      <c r="D8199">
        <f t="shared" ca="1" si="641"/>
        <v>5</v>
      </c>
      <c r="E8199" t="str">
        <f ca="1">VLOOKUP(D8199,vendedor!A$1:B$13,2,FALSE)</f>
        <v>Maria Braga</v>
      </c>
      <c r="F8199">
        <f t="shared" ca="1" si="642"/>
        <v>1</v>
      </c>
      <c r="G8199" t="str">
        <f ca="1">VLOOKUP(F8199,cidade!A$1:B$6,2,FALSE)</f>
        <v>Salvador</v>
      </c>
      <c r="H8199">
        <v>2</v>
      </c>
      <c r="I8199" t="str">
        <f>VLOOKUP(H8199,produto!A$1:F$24,2,FALSE)</f>
        <v>Mouse</v>
      </c>
      <c r="J8199">
        <f>VLOOKUP(I8199,produto!B$1:G$24,4,FALSE)</f>
        <v>2</v>
      </c>
      <c r="K8199" t="str">
        <f>VLOOKUP(J8199,marca!A$1:B$15,2,FALSE)</f>
        <v>MICROSOFT</v>
      </c>
      <c r="L8199">
        <f t="shared" ref="L8199:L8262" ca="1" si="644">RANDBETWEEN(1,6)</f>
        <v>4</v>
      </c>
      <c r="M8199" t="str">
        <f ca="1">VLOOKUP(L8199,Departamento!A$1:C$8,2,FALSE)</f>
        <v>cosmético</v>
      </c>
      <c r="N8199">
        <f t="shared" ca="1" si="643"/>
        <v>1</v>
      </c>
      <c r="O8199" t="str">
        <f ca="1">VLOOKUP(N8199,gerencia!A$1:B$5,2,FALSE)</f>
        <v>Tecnologia</v>
      </c>
      <c r="P8199" t="s">
        <v>615</v>
      </c>
      <c r="Q8199">
        <v>1</v>
      </c>
      <c r="R8199">
        <v>25.9</v>
      </c>
      <c r="S8199">
        <v>42</v>
      </c>
    </row>
    <row r="8200" spans="1:19">
      <c r="A8200">
        <v>8199</v>
      </c>
      <c r="B8200">
        <f t="shared" ca="1" si="640"/>
        <v>2</v>
      </c>
      <c r="C8200" t="str">
        <f ca="1">VLOOKUP(B8200,cliente!A$1:B$7,2,FALSE)</f>
        <v>Benito de Paula</v>
      </c>
      <c r="D8200">
        <f t="shared" ca="1" si="641"/>
        <v>2</v>
      </c>
      <c r="E8200" t="str">
        <f ca="1">VLOOKUP(D8200,vendedor!A$1:B$13,2,FALSE)</f>
        <v>Márcio Barroso</v>
      </c>
      <c r="F8200">
        <f t="shared" ca="1" si="642"/>
        <v>1</v>
      </c>
      <c r="G8200" t="str">
        <f ca="1">VLOOKUP(F8200,cidade!A$1:B$6,2,FALSE)</f>
        <v>Salvador</v>
      </c>
      <c r="H8200">
        <v>19</v>
      </c>
      <c r="I8200" t="str">
        <f>VLOOKUP(H8200,produto!A$1:F$24,2,FALSE)</f>
        <v>Fogão</v>
      </c>
      <c r="J8200">
        <f>VLOOKUP(I8200,produto!B$1:G$24,4,FALSE)</f>
        <v>13</v>
      </c>
      <c r="K8200" t="str">
        <f>VLOOKUP(J8200,marca!A$1:B$15,2,FALSE)</f>
        <v>BRASTEMP</v>
      </c>
      <c r="L8200">
        <f t="shared" ca="1" si="644"/>
        <v>2</v>
      </c>
      <c r="M8200" t="str">
        <f ca="1">VLOOKUP(L8200,Departamento!A$1:C$8,2,FALSE)</f>
        <v>Telefonia</v>
      </c>
      <c r="N8200">
        <f t="shared" ca="1" si="643"/>
        <v>3</v>
      </c>
      <c r="O8200" t="str">
        <f ca="1">VLOOKUP(N8200,gerencia!A$1:B$5,2,FALSE)</f>
        <v>Eletro Eletrônico</v>
      </c>
      <c r="P8200" t="s">
        <v>398</v>
      </c>
      <c r="Q8200">
        <v>2</v>
      </c>
      <c r="R8200">
        <v>1500</v>
      </c>
      <c r="S8200">
        <v>184</v>
      </c>
    </row>
    <row r="8201" spans="1:19">
      <c r="A8201">
        <v>8200</v>
      </c>
      <c r="B8201">
        <f t="shared" ca="1" si="640"/>
        <v>6</v>
      </c>
      <c r="C8201" t="str">
        <f ca="1">VLOOKUP(B8201,cliente!A$1:B$7,2,FALSE)</f>
        <v>Reginaldo Rossi</v>
      </c>
      <c r="D8201">
        <f t="shared" ca="1" si="641"/>
        <v>7</v>
      </c>
      <c r="E8201" t="str">
        <f ca="1">VLOOKUP(D8201,vendedor!A$1:B$13,2,FALSE)</f>
        <v>João Oliveira</v>
      </c>
      <c r="F8201">
        <f t="shared" ca="1" si="642"/>
        <v>5</v>
      </c>
      <c r="G8201" t="str">
        <f ca="1">VLOOKUP(F8201,cidade!A$1:B$6,2,FALSE)</f>
        <v>Belo Horizonte</v>
      </c>
      <c r="H8201">
        <v>1</v>
      </c>
      <c r="I8201" t="str">
        <f>VLOOKUP(H8201,produto!A$1:F$24,2,FALSE)</f>
        <v>TV</v>
      </c>
      <c r="J8201">
        <f>VLOOKUP(I8201,produto!B$1:G$24,4,FALSE)</f>
        <v>3</v>
      </c>
      <c r="K8201" t="str">
        <f>VLOOKUP(J8201,marca!A$1:B$15,2,FALSE)</f>
        <v>DELL</v>
      </c>
      <c r="L8201">
        <f t="shared" ca="1" si="644"/>
        <v>5</v>
      </c>
      <c r="M8201" t="str">
        <f ca="1">VLOOKUP(L8201,Departamento!A$1:C$8,2,FALSE)</f>
        <v>Eletrónico</v>
      </c>
      <c r="N8201">
        <f t="shared" ca="1" si="643"/>
        <v>1</v>
      </c>
      <c r="O8201" t="str">
        <f ca="1">VLOOKUP(N8201,gerencia!A$1:B$5,2,FALSE)</f>
        <v>Tecnologia</v>
      </c>
      <c r="P8201" t="s">
        <v>321</v>
      </c>
      <c r="Q8201">
        <v>2</v>
      </c>
      <c r="R8201">
        <v>25.15</v>
      </c>
      <c r="S8201">
        <v>663</v>
      </c>
    </row>
    <row r="8202" spans="1:19">
      <c r="A8202">
        <v>8201</v>
      </c>
      <c r="B8202">
        <f t="shared" ca="1" si="640"/>
        <v>4</v>
      </c>
      <c r="C8202" t="str">
        <f ca="1">VLOOKUP(B8202,cliente!A$1:B$7,2,FALSE)</f>
        <v>Tom Jobim</v>
      </c>
      <c r="D8202">
        <f t="shared" ca="1" si="641"/>
        <v>5</v>
      </c>
      <c r="E8202" t="str">
        <f ca="1">VLOOKUP(D8202,vendedor!A$1:B$13,2,FALSE)</f>
        <v>Maria Braga</v>
      </c>
      <c r="F8202">
        <f t="shared" ca="1" si="642"/>
        <v>1</v>
      </c>
      <c r="G8202" t="str">
        <f ca="1">VLOOKUP(F8202,cidade!A$1:B$6,2,FALSE)</f>
        <v>Salvador</v>
      </c>
      <c r="H8202">
        <v>6</v>
      </c>
      <c r="I8202" t="str">
        <f>VLOOKUP(H8202,produto!A$1:F$24,2,FALSE)</f>
        <v xml:space="preserve">Notebook </v>
      </c>
      <c r="J8202">
        <f>VLOOKUP(I8202,produto!B$1:G$24,4,FALSE)</f>
        <v>5</v>
      </c>
      <c r="K8202" t="str">
        <f>VLOOKUP(J8202,marca!A$1:B$15,2,FALSE)</f>
        <v>SAMSUNG</v>
      </c>
      <c r="L8202">
        <f t="shared" ca="1" si="644"/>
        <v>4</v>
      </c>
      <c r="M8202" t="str">
        <f ca="1">VLOOKUP(L8202,Departamento!A$1:C$8,2,FALSE)</f>
        <v>cosmético</v>
      </c>
      <c r="N8202">
        <f t="shared" ca="1" si="643"/>
        <v>4</v>
      </c>
      <c r="O8202" t="str">
        <f ca="1">VLOOKUP(N8202,gerencia!A$1:B$5,2,FALSE)</f>
        <v>Casa e Decoração</v>
      </c>
      <c r="P8202" t="s">
        <v>333</v>
      </c>
      <c r="Q8202">
        <v>2</v>
      </c>
      <c r="R8202">
        <v>550</v>
      </c>
      <c r="S8202">
        <v>1388</v>
      </c>
    </row>
    <row r="8203" spans="1:19">
      <c r="A8203">
        <v>8202</v>
      </c>
      <c r="B8203">
        <f t="shared" ca="1" si="640"/>
        <v>5</v>
      </c>
      <c r="C8203" t="str">
        <f ca="1">VLOOKUP(B8203,cliente!A$1:B$7,2,FALSE)</f>
        <v>Edson Arantes</v>
      </c>
      <c r="D8203">
        <f t="shared" ca="1" si="641"/>
        <v>11</v>
      </c>
      <c r="E8203" t="str">
        <f ca="1">VLOOKUP(D8203,vendedor!A$1:B$13,2,FALSE)</f>
        <v>Filipe Almeida</v>
      </c>
      <c r="F8203">
        <f t="shared" ca="1" si="642"/>
        <v>2</v>
      </c>
      <c r="G8203" t="str">
        <f ca="1">VLOOKUP(F8203,cidade!A$1:B$6,2,FALSE)</f>
        <v>Recife</v>
      </c>
      <c r="H8203">
        <v>19</v>
      </c>
      <c r="I8203" t="str">
        <f>VLOOKUP(H8203,produto!A$1:F$24,2,FALSE)</f>
        <v>Fogão</v>
      </c>
      <c r="J8203">
        <f>VLOOKUP(I8203,produto!B$1:G$24,4,FALSE)</f>
        <v>13</v>
      </c>
      <c r="K8203" t="str">
        <f>VLOOKUP(J8203,marca!A$1:B$15,2,FALSE)</f>
        <v>BRASTEMP</v>
      </c>
      <c r="L8203">
        <f t="shared" ca="1" si="644"/>
        <v>6</v>
      </c>
      <c r="M8203" t="str">
        <f ca="1">VLOOKUP(L8203,Departamento!A$1:C$8,2,FALSE)</f>
        <v>Eletrodomestico</v>
      </c>
      <c r="N8203">
        <f t="shared" ca="1" si="643"/>
        <v>2</v>
      </c>
      <c r="O8203" t="str">
        <f ca="1">VLOOKUP(N8203,gerencia!A$1:B$5,2,FALSE)</f>
        <v>papelaria/cosmético</v>
      </c>
      <c r="P8203" t="s">
        <v>500</v>
      </c>
      <c r="Q8203">
        <v>1</v>
      </c>
      <c r="R8203">
        <v>1500</v>
      </c>
      <c r="S8203">
        <v>140</v>
      </c>
    </row>
    <row r="8204" spans="1:19">
      <c r="A8204">
        <v>8203</v>
      </c>
      <c r="B8204">
        <f t="shared" ca="1" si="640"/>
        <v>1</v>
      </c>
      <c r="C8204" t="str">
        <f ca="1">VLOOKUP(B8204,cliente!A$1:B$7,2,FALSE)</f>
        <v>João do Pulo</v>
      </c>
      <c r="D8204">
        <f t="shared" ca="1" si="641"/>
        <v>11</v>
      </c>
      <c r="E8204" t="str">
        <f ca="1">VLOOKUP(D8204,vendedor!A$1:B$13,2,FALSE)</f>
        <v>Filipe Almeida</v>
      </c>
      <c r="F8204">
        <f t="shared" ca="1" si="642"/>
        <v>4</v>
      </c>
      <c r="G8204" t="str">
        <f ca="1">VLOOKUP(F8204,cidade!A$1:B$6,2,FALSE)</f>
        <v>Rio de janeiro</v>
      </c>
      <c r="H8204">
        <v>12</v>
      </c>
      <c r="I8204" t="str">
        <f>VLOOKUP(H8204,produto!A$1:F$24,2,FALSE)</f>
        <v>Borracha</v>
      </c>
      <c r="J8204">
        <f>VLOOKUP(I8204,produto!B$1:G$24,4,FALSE)</f>
        <v>7</v>
      </c>
      <c r="K8204" t="str">
        <f>VLOOKUP(J8204,marca!A$1:B$15,2,FALSE)</f>
        <v>TILIBRA</v>
      </c>
      <c r="L8204">
        <f t="shared" ca="1" si="644"/>
        <v>6</v>
      </c>
      <c r="M8204" t="str">
        <f ca="1">VLOOKUP(L8204,Departamento!A$1:C$8,2,FALSE)</f>
        <v>Eletrodomestico</v>
      </c>
      <c r="N8204">
        <f t="shared" ca="1" si="643"/>
        <v>1</v>
      </c>
      <c r="O8204" t="str">
        <f ca="1">VLOOKUP(N8204,gerencia!A$1:B$5,2,FALSE)</f>
        <v>Tecnologia</v>
      </c>
      <c r="P8204" t="s">
        <v>521</v>
      </c>
      <c r="Q8204">
        <v>2</v>
      </c>
      <c r="R8204">
        <v>5.3</v>
      </c>
      <c r="S8204">
        <v>1427</v>
      </c>
    </row>
    <row r="8205" spans="1:19">
      <c r="A8205">
        <v>8204</v>
      </c>
      <c r="B8205">
        <f t="shared" ca="1" si="640"/>
        <v>6</v>
      </c>
      <c r="C8205" t="str">
        <f ca="1">VLOOKUP(B8205,cliente!A$1:B$7,2,FALSE)</f>
        <v>Reginaldo Rossi</v>
      </c>
      <c r="D8205">
        <f t="shared" ca="1" si="641"/>
        <v>12</v>
      </c>
      <c r="E8205" t="str">
        <f ca="1">VLOOKUP(D8205,vendedor!A$1:B$13,2,FALSE)</f>
        <v>Marilia Cardoso</v>
      </c>
      <c r="F8205">
        <f t="shared" ca="1" si="642"/>
        <v>5</v>
      </c>
      <c r="G8205" t="str">
        <f ca="1">VLOOKUP(F8205,cidade!A$1:B$6,2,FALSE)</f>
        <v>Belo Horizonte</v>
      </c>
      <c r="H8205">
        <v>17</v>
      </c>
      <c r="I8205" t="str">
        <f>VLOOKUP(H8205,produto!A$1:F$24,2,FALSE)</f>
        <v>Aparalho de Barbear Elétrico</v>
      </c>
      <c r="J8205">
        <f>VLOOKUP(I8205,produto!B$1:G$24,4,FALSE)</f>
        <v>2</v>
      </c>
      <c r="K8205" t="str">
        <f>VLOOKUP(J8205,marca!A$1:B$15,2,FALSE)</f>
        <v>MICROSOFT</v>
      </c>
      <c r="L8205">
        <f t="shared" ca="1" si="644"/>
        <v>2</v>
      </c>
      <c r="M8205" t="str">
        <f ca="1">VLOOKUP(L8205,Departamento!A$1:C$8,2,FALSE)</f>
        <v>Telefonia</v>
      </c>
      <c r="N8205">
        <f t="shared" ca="1" si="643"/>
        <v>4</v>
      </c>
      <c r="O8205" t="str">
        <f ca="1">VLOOKUP(N8205,gerencia!A$1:B$5,2,FALSE)</f>
        <v>Casa e Decoração</v>
      </c>
      <c r="P8205" t="s">
        <v>221</v>
      </c>
      <c r="Q8205">
        <v>3</v>
      </c>
      <c r="R8205">
        <v>1075</v>
      </c>
      <c r="S8205">
        <v>4</v>
      </c>
    </row>
    <row r="8206" spans="1:19">
      <c r="A8206">
        <v>8205</v>
      </c>
      <c r="B8206">
        <f t="shared" ca="1" si="640"/>
        <v>6</v>
      </c>
      <c r="C8206" t="str">
        <f ca="1">VLOOKUP(B8206,cliente!A$1:B$7,2,FALSE)</f>
        <v>Reginaldo Rossi</v>
      </c>
      <c r="D8206">
        <f t="shared" ca="1" si="641"/>
        <v>3</v>
      </c>
      <c r="E8206" t="str">
        <f ca="1">VLOOKUP(D8206,vendedor!A$1:B$13,2,FALSE)</f>
        <v>Issac Palmeiras</v>
      </c>
      <c r="F8206">
        <f t="shared" ca="1" si="642"/>
        <v>2</v>
      </c>
      <c r="G8206" t="str">
        <f ca="1">VLOOKUP(F8206,cidade!A$1:B$6,2,FALSE)</f>
        <v>Recife</v>
      </c>
      <c r="H8206">
        <v>9</v>
      </c>
      <c r="I8206" t="str">
        <f>VLOOKUP(H8206,produto!A$1:F$24,2,FALSE)</f>
        <v>Celular  8GB</v>
      </c>
      <c r="J8206">
        <f>VLOOKUP(I8206,produto!B$1:G$24,4,FALSE)</f>
        <v>8</v>
      </c>
      <c r="K8206" t="str">
        <f>VLOOKUP(J8206,marca!A$1:B$15,2,FALSE)</f>
        <v>FABER CASTELL</v>
      </c>
      <c r="L8206">
        <f t="shared" ca="1" si="644"/>
        <v>6</v>
      </c>
      <c r="M8206" t="str">
        <f ca="1">VLOOKUP(L8206,Departamento!A$1:C$8,2,FALSE)</f>
        <v>Eletrodomestico</v>
      </c>
      <c r="N8206">
        <f t="shared" ca="1" si="643"/>
        <v>1</v>
      </c>
      <c r="O8206" t="str">
        <f ca="1">VLOOKUP(N8206,gerencia!A$1:B$5,2,FALSE)</f>
        <v>Tecnologia</v>
      </c>
      <c r="P8206" t="s">
        <v>263</v>
      </c>
      <c r="Q8206">
        <v>1</v>
      </c>
      <c r="R8206">
        <v>12.25</v>
      </c>
      <c r="S8206">
        <v>899</v>
      </c>
    </row>
    <row r="8207" spans="1:19">
      <c r="A8207">
        <v>8206</v>
      </c>
      <c r="B8207">
        <f t="shared" ca="1" si="640"/>
        <v>1</v>
      </c>
      <c r="C8207" t="str">
        <f ca="1">VLOOKUP(B8207,cliente!A$1:B$7,2,FALSE)</f>
        <v>João do Pulo</v>
      </c>
      <c r="D8207">
        <f t="shared" ca="1" si="641"/>
        <v>12</v>
      </c>
      <c r="E8207" t="str">
        <f ca="1">VLOOKUP(D8207,vendedor!A$1:B$13,2,FALSE)</f>
        <v>Marilia Cardoso</v>
      </c>
      <c r="F8207">
        <f t="shared" ca="1" si="642"/>
        <v>5</v>
      </c>
      <c r="G8207" t="str">
        <f ca="1">VLOOKUP(F8207,cidade!A$1:B$6,2,FALSE)</f>
        <v>Belo Horizonte</v>
      </c>
      <c r="H8207">
        <v>21</v>
      </c>
      <c r="I8207" t="str">
        <f>VLOOKUP(H8207,produto!A$1:F$24,2,FALSE)</f>
        <v>microondas</v>
      </c>
      <c r="J8207">
        <f>VLOOKUP(I8207,produto!B$1:G$24,4,FALSE)</f>
        <v>14</v>
      </c>
      <c r="K8207" t="str">
        <f>VLOOKUP(J8207,marca!A$1:B$15,2,FALSE)</f>
        <v>DA CASA</v>
      </c>
      <c r="L8207">
        <f t="shared" ca="1" si="644"/>
        <v>1</v>
      </c>
      <c r="M8207" t="str">
        <f ca="1">VLOOKUP(L8207,Departamento!A$1:C$8,2,FALSE)</f>
        <v>Informática</v>
      </c>
      <c r="N8207">
        <f t="shared" ca="1" si="643"/>
        <v>1</v>
      </c>
      <c r="O8207" t="str">
        <f ca="1">VLOOKUP(N8207,gerencia!A$1:B$5,2,FALSE)</f>
        <v>Tecnologia</v>
      </c>
      <c r="P8207" t="s">
        <v>203</v>
      </c>
      <c r="Q8207">
        <v>3</v>
      </c>
      <c r="R8207">
        <v>2100</v>
      </c>
      <c r="S8207">
        <v>1134</v>
      </c>
    </row>
    <row r="8208" spans="1:19">
      <c r="A8208">
        <v>8207</v>
      </c>
      <c r="B8208">
        <f t="shared" ca="1" si="640"/>
        <v>2</v>
      </c>
      <c r="C8208" t="str">
        <f ca="1">VLOOKUP(B8208,cliente!A$1:B$7,2,FALSE)</f>
        <v>Benito de Paula</v>
      </c>
      <c r="D8208">
        <f t="shared" ca="1" si="641"/>
        <v>9</v>
      </c>
      <c r="E8208" t="str">
        <f ca="1">VLOOKUP(D8208,vendedor!A$1:B$13,2,FALSE)</f>
        <v>Diego Santos</v>
      </c>
      <c r="F8208">
        <f t="shared" ca="1" si="642"/>
        <v>4</v>
      </c>
      <c r="G8208" t="str">
        <f ca="1">VLOOKUP(F8208,cidade!A$1:B$6,2,FALSE)</f>
        <v>Rio de janeiro</v>
      </c>
      <c r="H8208">
        <v>1</v>
      </c>
      <c r="I8208" t="str">
        <f>VLOOKUP(H8208,produto!A$1:F$24,2,FALSE)</f>
        <v>TV</v>
      </c>
      <c r="J8208">
        <f>VLOOKUP(I8208,produto!B$1:G$24,4,FALSE)</f>
        <v>3</v>
      </c>
      <c r="K8208" t="str">
        <f>VLOOKUP(J8208,marca!A$1:B$15,2,FALSE)</f>
        <v>DELL</v>
      </c>
      <c r="L8208">
        <f t="shared" ca="1" si="644"/>
        <v>6</v>
      </c>
      <c r="M8208" t="str">
        <f ca="1">VLOOKUP(L8208,Departamento!A$1:C$8,2,FALSE)</f>
        <v>Eletrodomestico</v>
      </c>
      <c r="N8208">
        <f t="shared" ca="1" si="643"/>
        <v>4</v>
      </c>
      <c r="O8208" t="str">
        <f ca="1">VLOOKUP(N8208,gerencia!A$1:B$5,2,FALSE)</f>
        <v>Casa e Decoração</v>
      </c>
      <c r="P8208" t="s">
        <v>362</v>
      </c>
      <c r="Q8208">
        <v>1</v>
      </c>
      <c r="R8208">
        <v>25.15</v>
      </c>
      <c r="S8208">
        <v>543</v>
      </c>
    </row>
    <row r="8209" spans="1:19">
      <c r="A8209">
        <v>8208</v>
      </c>
      <c r="B8209">
        <f t="shared" ca="1" si="640"/>
        <v>6</v>
      </c>
      <c r="C8209" t="str">
        <f ca="1">VLOOKUP(B8209,cliente!A$1:B$7,2,FALSE)</f>
        <v>Reginaldo Rossi</v>
      </c>
      <c r="D8209">
        <f t="shared" ca="1" si="641"/>
        <v>2</v>
      </c>
      <c r="E8209" t="str">
        <f ca="1">VLOOKUP(D8209,vendedor!A$1:B$13,2,FALSE)</f>
        <v>Márcio Barroso</v>
      </c>
      <c r="F8209">
        <f t="shared" ca="1" si="642"/>
        <v>2</v>
      </c>
      <c r="G8209" t="str">
        <f ca="1">VLOOKUP(F8209,cidade!A$1:B$6,2,FALSE)</f>
        <v>Recife</v>
      </c>
      <c r="H8209">
        <v>15</v>
      </c>
      <c r="I8209" t="str">
        <f>VLOOKUP(H8209,produto!A$1:F$24,2,FALSE)</f>
        <v>Baton</v>
      </c>
      <c r="J8209">
        <f>VLOOKUP(I8209,produto!B$1:G$24,4,FALSE)</f>
        <v>10</v>
      </c>
      <c r="K8209" t="str">
        <f>VLOOKUP(J8209,marca!A$1:B$15,2,FALSE)</f>
        <v>BOTICARIO</v>
      </c>
      <c r="L8209">
        <f t="shared" ca="1" si="644"/>
        <v>3</v>
      </c>
      <c r="M8209" t="str">
        <f ca="1">VLOOKUP(L8209,Departamento!A$1:C$8,2,FALSE)</f>
        <v>Papelaria</v>
      </c>
      <c r="N8209">
        <f t="shared" ca="1" si="643"/>
        <v>4</v>
      </c>
      <c r="O8209" t="str">
        <f ca="1">VLOOKUP(N8209,gerencia!A$1:B$5,2,FALSE)</f>
        <v>Casa e Decoração</v>
      </c>
      <c r="P8209" t="s">
        <v>336</v>
      </c>
      <c r="Q8209">
        <v>2</v>
      </c>
      <c r="R8209">
        <v>98.5</v>
      </c>
      <c r="S8209">
        <v>795</v>
      </c>
    </row>
    <row r="8210" spans="1:19">
      <c r="A8210">
        <v>8209</v>
      </c>
      <c r="B8210">
        <f t="shared" ca="1" si="640"/>
        <v>6</v>
      </c>
      <c r="C8210" t="str">
        <f ca="1">VLOOKUP(B8210,cliente!A$1:B$7,2,FALSE)</f>
        <v>Reginaldo Rossi</v>
      </c>
      <c r="D8210">
        <f t="shared" ca="1" si="641"/>
        <v>8</v>
      </c>
      <c r="E8210" t="str">
        <f ca="1">VLOOKUP(D8210,vendedor!A$1:B$13,2,FALSE)</f>
        <v>Márcia Brito</v>
      </c>
      <c r="F8210">
        <f t="shared" ca="1" si="642"/>
        <v>5</v>
      </c>
      <c r="G8210" t="str">
        <f ca="1">VLOOKUP(F8210,cidade!A$1:B$6,2,FALSE)</f>
        <v>Belo Horizonte</v>
      </c>
      <c r="H8210">
        <v>15</v>
      </c>
      <c r="I8210" t="str">
        <f>VLOOKUP(H8210,produto!A$1:F$24,2,FALSE)</f>
        <v>Baton</v>
      </c>
      <c r="J8210">
        <f>VLOOKUP(I8210,produto!B$1:G$24,4,FALSE)</f>
        <v>10</v>
      </c>
      <c r="K8210" t="str">
        <f>VLOOKUP(J8210,marca!A$1:B$15,2,FALSE)</f>
        <v>BOTICARIO</v>
      </c>
      <c r="L8210">
        <f t="shared" ca="1" si="644"/>
        <v>4</v>
      </c>
      <c r="M8210" t="str">
        <f ca="1">VLOOKUP(L8210,Departamento!A$1:C$8,2,FALSE)</f>
        <v>cosmético</v>
      </c>
      <c r="N8210">
        <f t="shared" ca="1" si="643"/>
        <v>1</v>
      </c>
      <c r="O8210" t="str">
        <f ca="1">VLOOKUP(N8210,gerencia!A$1:B$5,2,FALSE)</f>
        <v>Tecnologia</v>
      </c>
      <c r="P8210" t="s">
        <v>641</v>
      </c>
      <c r="Q8210">
        <v>2</v>
      </c>
      <c r="R8210">
        <v>98.5</v>
      </c>
      <c r="S8210">
        <v>1155</v>
      </c>
    </row>
    <row r="8211" spans="1:19">
      <c r="A8211">
        <v>8210</v>
      </c>
      <c r="B8211">
        <f t="shared" ca="1" si="640"/>
        <v>4</v>
      </c>
      <c r="C8211" t="str">
        <f ca="1">VLOOKUP(B8211,cliente!A$1:B$7,2,FALSE)</f>
        <v>Tom Jobim</v>
      </c>
      <c r="D8211">
        <f t="shared" ca="1" si="641"/>
        <v>3</v>
      </c>
      <c r="E8211" t="str">
        <f ca="1">VLOOKUP(D8211,vendedor!A$1:B$13,2,FALSE)</f>
        <v>Issac Palmeiras</v>
      </c>
      <c r="F8211">
        <f t="shared" ca="1" si="642"/>
        <v>5</v>
      </c>
      <c r="G8211" t="str">
        <f ca="1">VLOOKUP(F8211,cidade!A$1:B$6,2,FALSE)</f>
        <v>Belo Horizonte</v>
      </c>
      <c r="H8211">
        <v>17</v>
      </c>
      <c r="I8211" t="str">
        <f>VLOOKUP(H8211,produto!A$1:F$24,2,FALSE)</f>
        <v>Aparalho de Barbear Elétrico</v>
      </c>
      <c r="J8211">
        <f>VLOOKUP(I8211,produto!B$1:G$24,4,FALSE)</f>
        <v>2</v>
      </c>
      <c r="K8211" t="str">
        <f>VLOOKUP(J8211,marca!A$1:B$15,2,FALSE)</f>
        <v>MICROSOFT</v>
      </c>
      <c r="L8211">
        <f t="shared" ca="1" si="644"/>
        <v>3</v>
      </c>
      <c r="M8211" t="str">
        <f ca="1">VLOOKUP(L8211,Departamento!A$1:C$8,2,FALSE)</f>
        <v>Papelaria</v>
      </c>
      <c r="N8211">
        <f t="shared" ca="1" si="643"/>
        <v>3</v>
      </c>
      <c r="O8211" t="str">
        <f ca="1">VLOOKUP(N8211,gerencia!A$1:B$5,2,FALSE)</f>
        <v>Eletro Eletrônico</v>
      </c>
      <c r="P8211" t="s">
        <v>599</v>
      </c>
      <c r="Q8211">
        <v>3</v>
      </c>
      <c r="R8211">
        <v>1075</v>
      </c>
      <c r="S8211">
        <v>1318</v>
      </c>
    </row>
    <row r="8212" spans="1:19">
      <c r="A8212">
        <v>8211</v>
      </c>
      <c r="B8212">
        <f t="shared" ca="1" si="640"/>
        <v>2</v>
      </c>
      <c r="C8212" t="str">
        <f ca="1">VLOOKUP(B8212,cliente!A$1:B$7,2,FALSE)</f>
        <v>Benito de Paula</v>
      </c>
      <c r="D8212">
        <f t="shared" ca="1" si="641"/>
        <v>10</v>
      </c>
      <c r="E8212" t="str">
        <f ca="1">VLOOKUP(D8212,vendedor!A$1:B$13,2,FALSE)</f>
        <v>Danilo Barreto</v>
      </c>
      <c r="F8212">
        <f t="shared" ca="1" si="642"/>
        <v>5</v>
      </c>
      <c r="G8212" t="str">
        <f ca="1">VLOOKUP(F8212,cidade!A$1:B$6,2,FALSE)</f>
        <v>Belo Horizonte</v>
      </c>
      <c r="H8212">
        <v>4</v>
      </c>
      <c r="I8212" t="str">
        <f>VLOOKUP(H8212,produto!A$1:F$24,2,FALSE)</f>
        <v>Monitor</v>
      </c>
      <c r="J8212">
        <f>VLOOKUP(I8212,produto!B$1:G$24,4,FALSE)</f>
        <v>4</v>
      </c>
      <c r="K8212" t="str">
        <f>VLOOKUP(J8212,marca!A$1:B$15,2,FALSE)</f>
        <v>IBM</v>
      </c>
      <c r="L8212">
        <f t="shared" ca="1" si="644"/>
        <v>1</v>
      </c>
      <c r="M8212" t="str">
        <f ca="1">VLOOKUP(L8212,Departamento!A$1:C$8,2,FALSE)</f>
        <v>Informática</v>
      </c>
      <c r="N8212">
        <f t="shared" ca="1" si="643"/>
        <v>2</v>
      </c>
      <c r="O8212" t="str">
        <f ca="1">VLOOKUP(N8212,gerencia!A$1:B$5,2,FALSE)</f>
        <v>papelaria/cosmético</v>
      </c>
      <c r="P8212" t="s">
        <v>636</v>
      </c>
      <c r="Q8212">
        <v>3</v>
      </c>
      <c r="R8212">
        <v>1300</v>
      </c>
      <c r="S8212">
        <v>1391</v>
      </c>
    </row>
    <row r="8213" spans="1:19">
      <c r="A8213">
        <v>8212</v>
      </c>
      <c r="B8213">
        <f t="shared" ca="1" si="640"/>
        <v>6</v>
      </c>
      <c r="C8213" t="str">
        <f ca="1">VLOOKUP(B8213,cliente!A$1:B$7,2,FALSE)</f>
        <v>Reginaldo Rossi</v>
      </c>
      <c r="D8213">
        <f t="shared" ca="1" si="641"/>
        <v>12</v>
      </c>
      <c r="E8213" t="str">
        <f ca="1">VLOOKUP(D8213,vendedor!A$1:B$13,2,FALSE)</f>
        <v>Marilia Cardoso</v>
      </c>
      <c r="F8213">
        <f t="shared" ca="1" si="642"/>
        <v>4</v>
      </c>
      <c r="G8213" t="str">
        <f ca="1">VLOOKUP(F8213,cidade!A$1:B$6,2,FALSE)</f>
        <v>Rio de janeiro</v>
      </c>
      <c r="H8213">
        <v>13</v>
      </c>
      <c r="I8213" t="str">
        <f>VLOOKUP(H8213,produto!A$1:F$24,2,FALSE)</f>
        <v>Estojo</v>
      </c>
      <c r="J8213">
        <f>VLOOKUP(I8213,produto!B$1:G$24,4,FALSE)</f>
        <v>7</v>
      </c>
      <c r="K8213" t="str">
        <f>VLOOKUP(J8213,marca!A$1:B$15,2,FALSE)</f>
        <v>TILIBRA</v>
      </c>
      <c r="L8213">
        <f t="shared" ca="1" si="644"/>
        <v>6</v>
      </c>
      <c r="M8213" t="str">
        <f ca="1">VLOOKUP(L8213,Departamento!A$1:C$8,2,FALSE)</f>
        <v>Eletrodomestico</v>
      </c>
      <c r="N8213">
        <f t="shared" ca="1" si="643"/>
        <v>1</v>
      </c>
      <c r="O8213" t="str">
        <f ca="1">VLOOKUP(N8213,gerencia!A$1:B$5,2,FALSE)</f>
        <v>Tecnologia</v>
      </c>
      <c r="P8213" t="s">
        <v>274</v>
      </c>
      <c r="Q8213">
        <v>2</v>
      </c>
      <c r="R8213">
        <v>3.2</v>
      </c>
      <c r="S8213">
        <v>1379</v>
      </c>
    </row>
    <row r="8214" spans="1:19">
      <c r="A8214">
        <v>8213</v>
      </c>
      <c r="B8214">
        <f t="shared" ca="1" si="640"/>
        <v>4</v>
      </c>
      <c r="C8214" t="str">
        <f ca="1">VLOOKUP(B8214,cliente!A$1:B$7,2,FALSE)</f>
        <v>Tom Jobim</v>
      </c>
      <c r="D8214">
        <f t="shared" ca="1" si="641"/>
        <v>2</v>
      </c>
      <c r="E8214" t="str">
        <f ca="1">VLOOKUP(D8214,vendedor!A$1:B$13,2,FALSE)</f>
        <v>Márcio Barroso</v>
      </c>
      <c r="F8214">
        <f t="shared" ca="1" si="642"/>
        <v>2</v>
      </c>
      <c r="G8214" t="str">
        <f ca="1">VLOOKUP(F8214,cidade!A$1:B$6,2,FALSE)</f>
        <v>Recife</v>
      </c>
      <c r="H8214">
        <v>8</v>
      </c>
      <c r="I8214" t="str">
        <f>VLOOKUP(H8214,produto!A$1:F$24,2,FALSE)</f>
        <v>Telefone Sem Fio</v>
      </c>
      <c r="J8214">
        <f>VLOOKUP(I8214,produto!B$1:G$24,4,FALSE)</f>
        <v>5</v>
      </c>
      <c r="K8214" t="str">
        <f>VLOOKUP(J8214,marca!A$1:B$15,2,FALSE)</f>
        <v>SAMSUNG</v>
      </c>
      <c r="L8214">
        <f t="shared" ca="1" si="644"/>
        <v>6</v>
      </c>
      <c r="M8214" t="str">
        <f ca="1">VLOOKUP(L8214,Departamento!A$1:C$8,2,FALSE)</f>
        <v>Eletrodomestico</v>
      </c>
      <c r="N8214">
        <f t="shared" ca="1" si="643"/>
        <v>4</v>
      </c>
      <c r="O8214" t="str">
        <f ca="1">VLOOKUP(N8214,gerencia!A$1:B$5,2,FALSE)</f>
        <v>Casa e Decoração</v>
      </c>
      <c r="P8214" t="s">
        <v>394</v>
      </c>
      <c r="Q8214">
        <v>3</v>
      </c>
      <c r="R8214">
        <v>875</v>
      </c>
      <c r="S8214">
        <v>21</v>
      </c>
    </row>
    <row r="8215" spans="1:19">
      <c r="A8215">
        <v>8214</v>
      </c>
      <c r="B8215">
        <f t="shared" ca="1" si="640"/>
        <v>5</v>
      </c>
      <c r="C8215" t="str">
        <f ca="1">VLOOKUP(B8215,cliente!A$1:B$7,2,FALSE)</f>
        <v>Edson Arantes</v>
      </c>
      <c r="D8215">
        <f t="shared" ca="1" si="641"/>
        <v>9</v>
      </c>
      <c r="E8215" t="str">
        <f ca="1">VLOOKUP(D8215,vendedor!A$1:B$13,2,FALSE)</f>
        <v>Diego Santos</v>
      </c>
      <c r="F8215">
        <f t="shared" ca="1" si="642"/>
        <v>1</v>
      </c>
      <c r="G8215" t="str">
        <f ca="1">VLOOKUP(F8215,cidade!A$1:B$6,2,FALSE)</f>
        <v>Salvador</v>
      </c>
      <c r="H8215">
        <v>23</v>
      </c>
      <c r="I8215" t="str">
        <f>VLOOKUP(H8215,produto!A$1:F$24,2,FALSE)</f>
        <v>Sofá</v>
      </c>
      <c r="J8215">
        <f>VLOOKUP(I8215,produto!B$1:G$24,4,FALSE)</f>
        <v>14</v>
      </c>
      <c r="K8215" t="str">
        <f>VLOOKUP(J8215,marca!A$1:B$15,2,FALSE)</f>
        <v>DA CASA</v>
      </c>
      <c r="L8215">
        <f t="shared" ca="1" si="644"/>
        <v>2</v>
      </c>
      <c r="M8215" t="str">
        <f ca="1">VLOOKUP(L8215,Departamento!A$1:C$8,2,FALSE)</f>
        <v>Telefonia</v>
      </c>
      <c r="N8215">
        <f t="shared" ca="1" si="643"/>
        <v>4</v>
      </c>
      <c r="O8215" t="str">
        <f ca="1">VLOOKUP(N8215,gerencia!A$1:B$5,2,FALSE)</f>
        <v>Casa e Decoração</v>
      </c>
      <c r="P8215" t="s">
        <v>228</v>
      </c>
      <c r="Q8215">
        <v>2</v>
      </c>
      <c r="R8215">
        <v>300</v>
      </c>
      <c r="S8215">
        <v>1297</v>
      </c>
    </row>
    <row r="8216" spans="1:19">
      <c r="A8216">
        <v>8215</v>
      </c>
      <c r="B8216">
        <f t="shared" ca="1" si="640"/>
        <v>1</v>
      </c>
      <c r="C8216" t="str">
        <f ca="1">VLOOKUP(B8216,cliente!A$1:B$7,2,FALSE)</f>
        <v>João do Pulo</v>
      </c>
      <c r="D8216">
        <f t="shared" ca="1" si="641"/>
        <v>1</v>
      </c>
      <c r="E8216" t="str">
        <f ca="1">VLOOKUP(D8216,vendedor!A$1:B$13,2,FALSE)</f>
        <v>Claudio Silva</v>
      </c>
      <c r="F8216">
        <f t="shared" ca="1" si="642"/>
        <v>5</v>
      </c>
      <c r="G8216" t="str">
        <f ca="1">VLOOKUP(F8216,cidade!A$1:B$6,2,FALSE)</f>
        <v>Belo Horizonte</v>
      </c>
      <c r="H8216">
        <v>16</v>
      </c>
      <c r="I8216" t="str">
        <f>VLOOKUP(H8216,produto!A$1:F$24,2,FALSE)</f>
        <v>Perfume</v>
      </c>
      <c r="J8216">
        <f>VLOOKUP(I8216,produto!B$1:G$24,4,FALSE)</f>
        <v>11</v>
      </c>
      <c r="K8216" t="str">
        <f>VLOOKUP(J8216,marca!A$1:B$15,2,FALSE)</f>
        <v>PHILIPS</v>
      </c>
      <c r="L8216">
        <f t="shared" ca="1" si="644"/>
        <v>1</v>
      </c>
      <c r="M8216" t="str">
        <f ca="1">VLOOKUP(L8216,Departamento!A$1:C$8,2,FALSE)</f>
        <v>Informática</v>
      </c>
      <c r="N8216">
        <f t="shared" ca="1" si="643"/>
        <v>3</v>
      </c>
      <c r="O8216" t="str">
        <f ca="1">VLOOKUP(N8216,gerencia!A$1:B$5,2,FALSE)</f>
        <v>Eletro Eletrônico</v>
      </c>
      <c r="P8216" t="s">
        <v>384</v>
      </c>
      <c r="Q8216">
        <v>3</v>
      </c>
      <c r="R8216">
        <v>135</v>
      </c>
      <c r="S8216">
        <v>235</v>
      </c>
    </row>
    <row r="8217" spans="1:19">
      <c r="A8217">
        <v>8216</v>
      </c>
      <c r="B8217">
        <f t="shared" ca="1" si="640"/>
        <v>1</v>
      </c>
      <c r="C8217" t="str">
        <f ca="1">VLOOKUP(B8217,cliente!A$1:B$7,2,FALSE)</f>
        <v>João do Pulo</v>
      </c>
      <c r="D8217">
        <f t="shared" ca="1" si="641"/>
        <v>7</v>
      </c>
      <c r="E8217" t="str">
        <f ca="1">VLOOKUP(D8217,vendedor!A$1:B$13,2,FALSE)</f>
        <v>João Oliveira</v>
      </c>
      <c r="F8217">
        <f t="shared" ca="1" si="642"/>
        <v>3</v>
      </c>
      <c r="G8217" t="str">
        <f ca="1">VLOOKUP(F8217,cidade!A$1:B$6,2,FALSE)</f>
        <v>São Paulo</v>
      </c>
      <c r="H8217">
        <v>12</v>
      </c>
      <c r="I8217" t="str">
        <f>VLOOKUP(H8217,produto!A$1:F$24,2,FALSE)</f>
        <v>Borracha</v>
      </c>
      <c r="J8217">
        <f>VLOOKUP(I8217,produto!B$1:G$24,4,FALSE)</f>
        <v>7</v>
      </c>
      <c r="K8217" t="str">
        <f>VLOOKUP(J8217,marca!A$1:B$15,2,FALSE)</f>
        <v>TILIBRA</v>
      </c>
      <c r="L8217">
        <f t="shared" ca="1" si="644"/>
        <v>1</v>
      </c>
      <c r="M8217" t="str">
        <f ca="1">VLOOKUP(L8217,Departamento!A$1:C$8,2,FALSE)</f>
        <v>Informática</v>
      </c>
      <c r="N8217">
        <f t="shared" ca="1" si="643"/>
        <v>3</v>
      </c>
      <c r="O8217" t="str">
        <f ca="1">VLOOKUP(N8217,gerencia!A$1:B$5,2,FALSE)</f>
        <v>Eletro Eletrônico</v>
      </c>
      <c r="P8217" t="s">
        <v>545</v>
      </c>
      <c r="Q8217">
        <v>1</v>
      </c>
      <c r="R8217">
        <v>5.3</v>
      </c>
      <c r="S8217">
        <v>366</v>
      </c>
    </row>
    <row r="8218" spans="1:19">
      <c r="A8218">
        <v>8217</v>
      </c>
      <c r="B8218">
        <f t="shared" ca="1" si="640"/>
        <v>2</v>
      </c>
      <c r="C8218" t="str">
        <f ca="1">VLOOKUP(B8218,cliente!A$1:B$7,2,FALSE)</f>
        <v>Benito de Paula</v>
      </c>
      <c r="D8218">
        <f t="shared" ca="1" si="641"/>
        <v>7</v>
      </c>
      <c r="E8218" t="str">
        <f ca="1">VLOOKUP(D8218,vendedor!A$1:B$13,2,FALSE)</f>
        <v>João Oliveira</v>
      </c>
      <c r="F8218">
        <f t="shared" ca="1" si="642"/>
        <v>1</v>
      </c>
      <c r="G8218" t="str">
        <f ca="1">VLOOKUP(F8218,cidade!A$1:B$6,2,FALSE)</f>
        <v>Salvador</v>
      </c>
      <c r="H8218">
        <v>7</v>
      </c>
      <c r="I8218" t="str">
        <f>VLOOKUP(H8218,produto!A$1:F$24,2,FALSE)</f>
        <v>Celular 4Gb</v>
      </c>
      <c r="J8218">
        <f>VLOOKUP(I8218,produto!B$1:G$24,4,FALSE)</f>
        <v>5</v>
      </c>
      <c r="K8218" t="str">
        <f>VLOOKUP(J8218,marca!A$1:B$15,2,FALSE)</f>
        <v>SAMSUNG</v>
      </c>
      <c r="L8218">
        <f t="shared" ca="1" si="644"/>
        <v>1</v>
      </c>
      <c r="M8218" t="str">
        <f ca="1">VLOOKUP(L8218,Departamento!A$1:C$8,2,FALSE)</f>
        <v>Informática</v>
      </c>
      <c r="N8218">
        <f t="shared" ca="1" si="643"/>
        <v>4</v>
      </c>
      <c r="O8218" t="str">
        <f ca="1">VLOOKUP(N8218,gerencia!A$1:B$5,2,FALSE)</f>
        <v>Casa e Decoração</v>
      </c>
      <c r="P8218" t="s">
        <v>471</v>
      </c>
      <c r="Q8218">
        <v>1</v>
      </c>
      <c r="R8218">
        <v>52.9</v>
      </c>
      <c r="S8218">
        <v>1180</v>
      </c>
    </row>
    <row r="8219" spans="1:19">
      <c r="A8219">
        <v>8218</v>
      </c>
      <c r="B8219">
        <f t="shared" ca="1" si="640"/>
        <v>4</v>
      </c>
      <c r="C8219" t="str">
        <f ca="1">VLOOKUP(B8219,cliente!A$1:B$7,2,FALSE)</f>
        <v>Tom Jobim</v>
      </c>
      <c r="D8219">
        <f t="shared" ca="1" si="641"/>
        <v>10</v>
      </c>
      <c r="E8219" t="str">
        <f ca="1">VLOOKUP(D8219,vendedor!A$1:B$13,2,FALSE)</f>
        <v>Danilo Barreto</v>
      </c>
      <c r="F8219">
        <f t="shared" ca="1" si="642"/>
        <v>4</v>
      </c>
      <c r="G8219" t="str">
        <f ca="1">VLOOKUP(F8219,cidade!A$1:B$6,2,FALSE)</f>
        <v>Rio de janeiro</v>
      </c>
      <c r="H8219">
        <v>4</v>
      </c>
      <c r="I8219" t="str">
        <f>VLOOKUP(H8219,produto!A$1:F$24,2,FALSE)</f>
        <v>Monitor</v>
      </c>
      <c r="J8219">
        <f>VLOOKUP(I8219,produto!B$1:G$24,4,FALSE)</f>
        <v>4</v>
      </c>
      <c r="K8219" t="str">
        <f>VLOOKUP(J8219,marca!A$1:B$15,2,FALSE)</f>
        <v>IBM</v>
      </c>
      <c r="L8219">
        <f t="shared" ca="1" si="644"/>
        <v>2</v>
      </c>
      <c r="M8219" t="str">
        <f ca="1">VLOOKUP(L8219,Departamento!A$1:C$8,2,FALSE)</f>
        <v>Telefonia</v>
      </c>
      <c r="N8219">
        <f t="shared" ca="1" si="643"/>
        <v>3</v>
      </c>
      <c r="O8219" t="str">
        <f ca="1">VLOOKUP(N8219,gerencia!A$1:B$5,2,FALSE)</f>
        <v>Eletro Eletrônico</v>
      </c>
      <c r="P8219" t="s">
        <v>402</v>
      </c>
      <c r="Q8219">
        <v>2</v>
      </c>
      <c r="R8219">
        <v>1300</v>
      </c>
      <c r="S8219">
        <v>449</v>
      </c>
    </row>
    <row r="8220" spans="1:19">
      <c r="A8220">
        <v>8219</v>
      </c>
      <c r="B8220">
        <f t="shared" ca="1" si="640"/>
        <v>3</v>
      </c>
      <c r="C8220" t="str">
        <f ca="1">VLOOKUP(B8220,cliente!A$1:B$7,2,FALSE)</f>
        <v>Renato Russo</v>
      </c>
      <c r="D8220">
        <f t="shared" ca="1" si="641"/>
        <v>7</v>
      </c>
      <c r="E8220" t="str">
        <f ca="1">VLOOKUP(D8220,vendedor!A$1:B$13,2,FALSE)</f>
        <v>João Oliveira</v>
      </c>
      <c r="F8220">
        <f t="shared" ca="1" si="642"/>
        <v>2</v>
      </c>
      <c r="G8220" t="str">
        <f ca="1">VLOOKUP(F8220,cidade!A$1:B$6,2,FALSE)</f>
        <v>Recife</v>
      </c>
      <c r="H8220">
        <v>5</v>
      </c>
      <c r="I8220" t="str">
        <f>VLOOKUP(H8220,produto!A$1:F$24,2,FALSE)</f>
        <v>Computador</v>
      </c>
      <c r="J8220">
        <f>VLOOKUP(I8220,produto!B$1:G$24,4,FALSE)</f>
        <v>4</v>
      </c>
      <c r="K8220" t="str">
        <f>VLOOKUP(J8220,marca!A$1:B$15,2,FALSE)</f>
        <v>IBM</v>
      </c>
      <c r="L8220">
        <f t="shared" ca="1" si="644"/>
        <v>1</v>
      </c>
      <c r="M8220" t="str">
        <f ca="1">VLOOKUP(L8220,Departamento!A$1:C$8,2,FALSE)</f>
        <v>Informática</v>
      </c>
      <c r="N8220">
        <f t="shared" ca="1" si="643"/>
        <v>2</v>
      </c>
      <c r="O8220" t="str">
        <f ca="1">VLOOKUP(N8220,gerencia!A$1:B$5,2,FALSE)</f>
        <v>papelaria/cosmético</v>
      </c>
      <c r="P8220" t="s">
        <v>359</v>
      </c>
      <c r="Q8220">
        <v>1</v>
      </c>
      <c r="R8220">
        <v>2125.9899999999998</v>
      </c>
      <c r="S8220">
        <v>30</v>
      </c>
    </row>
    <row r="8221" spans="1:19">
      <c r="A8221">
        <v>8220</v>
      </c>
      <c r="B8221">
        <f t="shared" ca="1" si="640"/>
        <v>3</v>
      </c>
      <c r="C8221" t="str">
        <f ca="1">VLOOKUP(B8221,cliente!A$1:B$7,2,FALSE)</f>
        <v>Renato Russo</v>
      </c>
      <c r="D8221">
        <f t="shared" ca="1" si="641"/>
        <v>4</v>
      </c>
      <c r="E8221" t="str">
        <f ca="1">VLOOKUP(D8221,vendedor!A$1:B$13,2,FALSE)</f>
        <v>Daniela Matos</v>
      </c>
      <c r="F8221">
        <f t="shared" ca="1" si="642"/>
        <v>1</v>
      </c>
      <c r="G8221" t="str">
        <f ca="1">VLOOKUP(F8221,cidade!A$1:B$6,2,FALSE)</f>
        <v>Salvador</v>
      </c>
      <c r="H8221">
        <v>4</v>
      </c>
      <c r="I8221" t="str">
        <f>VLOOKUP(H8221,produto!A$1:F$24,2,FALSE)</f>
        <v>Monitor</v>
      </c>
      <c r="J8221">
        <f>VLOOKUP(I8221,produto!B$1:G$24,4,FALSE)</f>
        <v>4</v>
      </c>
      <c r="K8221" t="str">
        <f>VLOOKUP(J8221,marca!A$1:B$15,2,FALSE)</f>
        <v>IBM</v>
      </c>
      <c r="L8221">
        <f t="shared" ca="1" si="644"/>
        <v>4</v>
      </c>
      <c r="M8221" t="str">
        <f ca="1">VLOOKUP(L8221,Departamento!A$1:C$8,2,FALSE)</f>
        <v>cosmético</v>
      </c>
      <c r="N8221">
        <f t="shared" ca="1" si="643"/>
        <v>2</v>
      </c>
      <c r="O8221" t="str">
        <f ca="1">VLOOKUP(N8221,gerencia!A$1:B$5,2,FALSE)</f>
        <v>papelaria/cosmético</v>
      </c>
      <c r="P8221" t="s">
        <v>572</v>
      </c>
      <c r="Q8221">
        <v>3</v>
      </c>
      <c r="R8221">
        <v>1300</v>
      </c>
      <c r="S8221">
        <v>990</v>
      </c>
    </row>
    <row r="8222" spans="1:19">
      <c r="A8222">
        <v>8221</v>
      </c>
      <c r="B8222">
        <f t="shared" ca="1" si="640"/>
        <v>2</v>
      </c>
      <c r="C8222" t="str">
        <f ca="1">VLOOKUP(B8222,cliente!A$1:B$7,2,FALSE)</f>
        <v>Benito de Paula</v>
      </c>
      <c r="D8222">
        <f t="shared" ca="1" si="641"/>
        <v>6</v>
      </c>
      <c r="E8222" t="str">
        <f ca="1">VLOOKUP(D8222,vendedor!A$1:B$13,2,FALSE)</f>
        <v>Rodrigo Machado</v>
      </c>
      <c r="F8222">
        <f t="shared" ca="1" si="642"/>
        <v>5</v>
      </c>
      <c r="G8222" t="str">
        <f ca="1">VLOOKUP(F8222,cidade!A$1:B$6,2,FALSE)</f>
        <v>Belo Horizonte</v>
      </c>
      <c r="H8222">
        <v>16</v>
      </c>
      <c r="I8222" t="str">
        <f>VLOOKUP(H8222,produto!A$1:F$24,2,FALSE)</f>
        <v>Perfume</v>
      </c>
      <c r="J8222">
        <f>VLOOKUP(I8222,produto!B$1:G$24,4,FALSE)</f>
        <v>11</v>
      </c>
      <c r="K8222" t="str">
        <f>VLOOKUP(J8222,marca!A$1:B$15,2,FALSE)</f>
        <v>PHILIPS</v>
      </c>
      <c r="L8222">
        <f t="shared" ca="1" si="644"/>
        <v>1</v>
      </c>
      <c r="M8222" t="str">
        <f ca="1">VLOOKUP(L8222,Departamento!A$1:C$8,2,FALSE)</f>
        <v>Informática</v>
      </c>
      <c r="N8222">
        <f t="shared" ca="1" si="643"/>
        <v>3</v>
      </c>
      <c r="O8222" t="str">
        <f ca="1">VLOOKUP(N8222,gerencia!A$1:B$5,2,FALSE)</f>
        <v>Eletro Eletrônico</v>
      </c>
      <c r="P8222" t="s">
        <v>315</v>
      </c>
      <c r="Q8222">
        <v>3</v>
      </c>
      <c r="R8222">
        <v>135</v>
      </c>
      <c r="S8222">
        <v>664</v>
      </c>
    </row>
    <row r="8223" spans="1:19">
      <c r="A8223">
        <v>8222</v>
      </c>
      <c r="B8223">
        <f t="shared" ca="1" si="640"/>
        <v>1</v>
      </c>
      <c r="C8223" t="str">
        <f ca="1">VLOOKUP(B8223,cliente!A$1:B$7,2,FALSE)</f>
        <v>João do Pulo</v>
      </c>
      <c r="D8223">
        <f t="shared" ca="1" si="641"/>
        <v>4</v>
      </c>
      <c r="E8223" t="str">
        <f ca="1">VLOOKUP(D8223,vendedor!A$1:B$13,2,FALSE)</f>
        <v>Daniela Matos</v>
      </c>
      <c r="F8223">
        <f t="shared" ca="1" si="642"/>
        <v>4</v>
      </c>
      <c r="G8223" t="str">
        <f ca="1">VLOOKUP(F8223,cidade!A$1:B$6,2,FALSE)</f>
        <v>Rio de janeiro</v>
      </c>
      <c r="H8223">
        <v>5</v>
      </c>
      <c r="I8223" t="str">
        <f>VLOOKUP(H8223,produto!A$1:F$24,2,FALSE)</f>
        <v>Computador</v>
      </c>
      <c r="J8223">
        <f>VLOOKUP(I8223,produto!B$1:G$24,4,FALSE)</f>
        <v>4</v>
      </c>
      <c r="K8223" t="str">
        <f>VLOOKUP(J8223,marca!A$1:B$15,2,FALSE)</f>
        <v>IBM</v>
      </c>
      <c r="L8223">
        <f t="shared" ca="1" si="644"/>
        <v>4</v>
      </c>
      <c r="M8223" t="str">
        <f ca="1">VLOOKUP(L8223,Departamento!A$1:C$8,2,FALSE)</f>
        <v>cosmético</v>
      </c>
      <c r="N8223">
        <f t="shared" ca="1" si="643"/>
        <v>4</v>
      </c>
      <c r="O8223" t="str">
        <f ca="1">VLOOKUP(N8223,gerencia!A$1:B$5,2,FALSE)</f>
        <v>Casa e Decoração</v>
      </c>
      <c r="P8223" t="s">
        <v>515</v>
      </c>
      <c r="Q8223">
        <v>2</v>
      </c>
      <c r="R8223">
        <v>2125.9899999999998</v>
      </c>
      <c r="S8223">
        <v>277</v>
      </c>
    </row>
    <row r="8224" spans="1:19">
      <c r="A8224">
        <v>8223</v>
      </c>
      <c r="B8224">
        <f t="shared" ca="1" si="640"/>
        <v>2</v>
      </c>
      <c r="C8224" t="str">
        <f ca="1">VLOOKUP(B8224,cliente!A$1:B$7,2,FALSE)</f>
        <v>Benito de Paula</v>
      </c>
      <c r="D8224">
        <f t="shared" ca="1" si="641"/>
        <v>2</v>
      </c>
      <c r="E8224" t="str">
        <f ca="1">VLOOKUP(D8224,vendedor!A$1:B$13,2,FALSE)</f>
        <v>Márcio Barroso</v>
      </c>
      <c r="F8224">
        <f t="shared" ca="1" si="642"/>
        <v>1</v>
      </c>
      <c r="G8224" t="str">
        <f ca="1">VLOOKUP(F8224,cidade!A$1:B$6,2,FALSE)</f>
        <v>Salvador</v>
      </c>
      <c r="H8224">
        <v>1</v>
      </c>
      <c r="I8224" t="str">
        <f>VLOOKUP(H8224,produto!A$1:F$24,2,FALSE)</f>
        <v>TV</v>
      </c>
      <c r="J8224">
        <f>VLOOKUP(I8224,produto!B$1:G$24,4,FALSE)</f>
        <v>3</v>
      </c>
      <c r="K8224" t="str">
        <f>VLOOKUP(J8224,marca!A$1:B$15,2,FALSE)</f>
        <v>DELL</v>
      </c>
      <c r="L8224">
        <f t="shared" ca="1" si="644"/>
        <v>2</v>
      </c>
      <c r="M8224" t="str">
        <f ca="1">VLOOKUP(L8224,Departamento!A$1:C$8,2,FALSE)</f>
        <v>Telefonia</v>
      </c>
      <c r="N8224">
        <f t="shared" ca="1" si="643"/>
        <v>3</v>
      </c>
      <c r="O8224" t="str">
        <f ca="1">VLOOKUP(N8224,gerencia!A$1:B$5,2,FALSE)</f>
        <v>Eletro Eletrônico</v>
      </c>
      <c r="P8224" t="s">
        <v>56</v>
      </c>
      <c r="Q8224">
        <v>2</v>
      </c>
      <c r="R8224">
        <v>25.15</v>
      </c>
      <c r="S8224">
        <v>771</v>
      </c>
    </row>
    <row r="8225" spans="1:19">
      <c r="A8225">
        <v>8224</v>
      </c>
      <c r="B8225">
        <f t="shared" ca="1" si="640"/>
        <v>6</v>
      </c>
      <c r="C8225" t="str">
        <f ca="1">VLOOKUP(B8225,cliente!A$1:B$7,2,FALSE)</f>
        <v>Reginaldo Rossi</v>
      </c>
      <c r="D8225">
        <f t="shared" ca="1" si="641"/>
        <v>3</v>
      </c>
      <c r="E8225" t="str">
        <f ca="1">VLOOKUP(D8225,vendedor!A$1:B$13,2,FALSE)</f>
        <v>Issac Palmeiras</v>
      </c>
      <c r="F8225">
        <f t="shared" ca="1" si="642"/>
        <v>1</v>
      </c>
      <c r="G8225" t="str">
        <f ca="1">VLOOKUP(F8225,cidade!A$1:B$6,2,FALSE)</f>
        <v>Salvador</v>
      </c>
      <c r="H8225">
        <v>5</v>
      </c>
      <c r="I8225" t="str">
        <f>VLOOKUP(H8225,produto!A$1:F$24,2,FALSE)</f>
        <v>Computador</v>
      </c>
      <c r="J8225">
        <f>VLOOKUP(I8225,produto!B$1:G$24,4,FALSE)</f>
        <v>4</v>
      </c>
      <c r="K8225" t="str">
        <f>VLOOKUP(J8225,marca!A$1:B$15,2,FALSE)</f>
        <v>IBM</v>
      </c>
      <c r="L8225">
        <f t="shared" ca="1" si="644"/>
        <v>2</v>
      </c>
      <c r="M8225" t="str">
        <f ca="1">VLOOKUP(L8225,Departamento!A$1:C$8,2,FALSE)</f>
        <v>Telefonia</v>
      </c>
      <c r="N8225">
        <f t="shared" ca="1" si="643"/>
        <v>2</v>
      </c>
      <c r="O8225" t="str">
        <f ca="1">VLOOKUP(N8225,gerencia!A$1:B$5,2,FALSE)</f>
        <v>papelaria/cosmético</v>
      </c>
      <c r="P8225" t="s">
        <v>654</v>
      </c>
      <c r="Q8225">
        <v>3</v>
      </c>
      <c r="R8225">
        <v>2125.9899999999998</v>
      </c>
      <c r="S8225">
        <v>557</v>
      </c>
    </row>
    <row r="8226" spans="1:19">
      <c r="A8226">
        <v>8225</v>
      </c>
      <c r="B8226">
        <f t="shared" ca="1" si="640"/>
        <v>2</v>
      </c>
      <c r="C8226" t="str">
        <f ca="1">VLOOKUP(B8226,cliente!A$1:B$7,2,FALSE)</f>
        <v>Benito de Paula</v>
      </c>
      <c r="D8226">
        <f t="shared" ca="1" si="641"/>
        <v>8</v>
      </c>
      <c r="E8226" t="str">
        <f ca="1">VLOOKUP(D8226,vendedor!A$1:B$13,2,FALSE)</f>
        <v>Márcia Brito</v>
      </c>
      <c r="F8226">
        <f t="shared" ca="1" si="642"/>
        <v>3</v>
      </c>
      <c r="G8226" t="str">
        <f ca="1">VLOOKUP(F8226,cidade!A$1:B$6,2,FALSE)</f>
        <v>São Paulo</v>
      </c>
      <c r="H8226">
        <v>15</v>
      </c>
      <c r="I8226" t="str">
        <f>VLOOKUP(H8226,produto!A$1:F$24,2,FALSE)</f>
        <v>Baton</v>
      </c>
      <c r="J8226">
        <f>VLOOKUP(I8226,produto!B$1:G$24,4,FALSE)</f>
        <v>10</v>
      </c>
      <c r="K8226" t="str">
        <f>VLOOKUP(J8226,marca!A$1:B$15,2,FALSE)</f>
        <v>BOTICARIO</v>
      </c>
      <c r="L8226">
        <f t="shared" ca="1" si="644"/>
        <v>3</v>
      </c>
      <c r="M8226" t="str">
        <f ca="1">VLOOKUP(L8226,Departamento!A$1:C$8,2,FALSE)</f>
        <v>Papelaria</v>
      </c>
      <c r="N8226">
        <f t="shared" ca="1" si="643"/>
        <v>4</v>
      </c>
      <c r="O8226" t="str">
        <f ca="1">VLOOKUP(N8226,gerencia!A$1:B$5,2,FALSE)</f>
        <v>Casa e Decoração</v>
      </c>
      <c r="P8226" t="s">
        <v>108</v>
      </c>
      <c r="Q8226">
        <v>1</v>
      </c>
      <c r="R8226">
        <v>98.5</v>
      </c>
      <c r="S8226">
        <v>968</v>
      </c>
    </row>
    <row r="8227" spans="1:19">
      <c r="A8227">
        <v>8226</v>
      </c>
      <c r="B8227">
        <f t="shared" ca="1" si="640"/>
        <v>1</v>
      </c>
      <c r="C8227" t="str">
        <f ca="1">VLOOKUP(B8227,cliente!A$1:B$7,2,FALSE)</f>
        <v>João do Pulo</v>
      </c>
      <c r="D8227">
        <f t="shared" ca="1" si="641"/>
        <v>11</v>
      </c>
      <c r="E8227" t="str">
        <f ca="1">VLOOKUP(D8227,vendedor!A$1:B$13,2,FALSE)</f>
        <v>Filipe Almeida</v>
      </c>
      <c r="F8227">
        <f t="shared" ca="1" si="642"/>
        <v>5</v>
      </c>
      <c r="G8227" t="str">
        <f ca="1">VLOOKUP(F8227,cidade!A$1:B$6,2,FALSE)</f>
        <v>Belo Horizonte</v>
      </c>
      <c r="H8227">
        <v>20</v>
      </c>
      <c r="I8227" t="str">
        <f>VLOOKUP(H8227,produto!A$1:F$24,2,FALSE)</f>
        <v>Geladeira</v>
      </c>
      <c r="J8227">
        <f>VLOOKUP(I8227,produto!B$1:G$24,4,FALSE)</f>
        <v>12</v>
      </c>
      <c r="K8227" t="str">
        <f>VLOOKUP(J8227,marca!A$1:B$15,2,FALSE)</f>
        <v>ELETROLUX</v>
      </c>
      <c r="L8227">
        <f t="shared" ca="1" si="644"/>
        <v>5</v>
      </c>
      <c r="M8227" t="str">
        <f ca="1">VLOOKUP(L8227,Departamento!A$1:C$8,2,FALSE)</f>
        <v>Eletrónico</v>
      </c>
      <c r="N8227">
        <f t="shared" ca="1" si="643"/>
        <v>2</v>
      </c>
      <c r="O8227" t="str">
        <f ca="1">VLOOKUP(N8227,gerencia!A$1:B$5,2,FALSE)</f>
        <v>papelaria/cosmético</v>
      </c>
      <c r="P8227" t="s">
        <v>586</v>
      </c>
      <c r="Q8227">
        <v>1</v>
      </c>
      <c r="R8227">
        <v>350</v>
      </c>
      <c r="S8227">
        <v>1173</v>
      </c>
    </row>
    <row r="8228" spans="1:19">
      <c r="A8228">
        <v>8227</v>
      </c>
      <c r="B8228">
        <f t="shared" ca="1" si="640"/>
        <v>6</v>
      </c>
      <c r="C8228" t="str">
        <f ca="1">VLOOKUP(B8228,cliente!A$1:B$7,2,FALSE)</f>
        <v>Reginaldo Rossi</v>
      </c>
      <c r="D8228">
        <f t="shared" ca="1" si="641"/>
        <v>8</v>
      </c>
      <c r="E8228" t="str">
        <f ca="1">VLOOKUP(D8228,vendedor!A$1:B$13,2,FALSE)</f>
        <v>Márcia Brito</v>
      </c>
      <c r="F8228">
        <f t="shared" ca="1" si="642"/>
        <v>4</v>
      </c>
      <c r="G8228" t="str">
        <f ca="1">VLOOKUP(F8228,cidade!A$1:B$6,2,FALSE)</f>
        <v>Rio de janeiro</v>
      </c>
      <c r="H8228">
        <v>7</v>
      </c>
      <c r="I8228" t="str">
        <f>VLOOKUP(H8228,produto!A$1:F$24,2,FALSE)</f>
        <v>Celular 4Gb</v>
      </c>
      <c r="J8228">
        <f>VLOOKUP(I8228,produto!B$1:G$24,4,FALSE)</f>
        <v>5</v>
      </c>
      <c r="K8228" t="str">
        <f>VLOOKUP(J8228,marca!A$1:B$15,2,FALSE)</f>
        <v>SAMSUNG</v>
      </c>
      <c r="L8228">
        <f t="shared" ca="1" si="644"/>
        <v>4</v>
      </c>
      <c r="M8228" t="str">
        <f ca="1">VLOOKUP(L8228,Departamento!A$1:C$8,2,FALSE)</f>
        <v>cosmético</v>
      </c>
      <c r="N8228">
        <f t="shared" ca="1" si="643"/>
        <v>2</v>
      </c>
      <c r="O8228" t="str">
        <f ca="1">VLOOKUP(N8228,gerencia!A$1:B$5,2,FALSE)</f>
        <v>papelaria/cosmético</v>
      </c>
      <c r="P8228" t="s">
        <v>119</v>
      </c>
      <c r="Q8228">
        <v>3</v>
      </c>
      <c r="R8228">
        <v>52.9</v>
      </c>
      <c r="S8228">
        <v>260</v>
      </c>
    </row>
    <row r="8229" spans="1:19">
      <c r="A8229">
        <v>8228</v>
      </c>
      <c r="B8229">
        <f t="shared" ca="1" si="640"/>
        <v>1</v>
      </c>
      <c r="C8229" t="str">
        <f ca="1">VLOOKUP(B8229,cliente!A$1:B$7,2,FALSE)</f>
        <v>João do Pulo</v>
      </c>
      <c r="D8229">
        <f t="shared" ca="1" si="641"/>
        <v>10</v>
      </c>
      <c r="E8229" t="str">
        <f ca="1">VLOOKUP(D8229,vendedor!A$1:B$13,2,FALSE)</f>
        <v>Danilo Barreto</v>
      </c>
      <c r="F8229">
        <f t="shared" ca="1" si="642"/>
        <v>4</v>
      </c>
      <c r="G8229" t="str">
        <f ca="1">VLOOKUP(F8229,cidade!A$1:B$6,2,FALSE)</f>
        <v>Rio de janeiro</v>
      </c>
      <c r="H8229">
        <v>22</v>
      </c>
      <c r="I8229" t="str">
        <f>VLOOKUP(H8229,produto!A$1:F$24,2,FALSE)</f>
        <v>Mesa</v>
      </c>
      <c r="J8229">
        <f>VLOOKUP(I8229,produto!B$1:G$24,4,FALSE)</f>
        <v>14</v>
      </c>
      <c r="K8229" t="str">
        <f>VLOOKUP(J8229,marca!A$1:B$15,2,FALSE)</f>
        <v>DA CASA</v>
      </c>
      <c r="L8229">
        <f t="shared" ca="1" si="644"/>
        <v>5</v>
      </c>
      <c r="M8229" t="str">
        <f ca="1">VLOOKUP(L8229,Departamento!A$1:C$8,2,FALSE)</f>
        <v>Eletrónico</v>
      </c>
      <c r="N8229">
        <f t="shared" ca="1" si="643"/>
        <v>1</v>
      </c>
      <c r="O8229" t="str">
        <f ca="1">VLOOKUP(N8229,gerencia!A$1:B$5,2,FALSE)</f>
        <v>Tecnologia</v>
      </c>
      <c r="P8229" t="s">
        <v>143</v>
      </c>
      <c r="Q8229">
        <v>2</v>
      </c>
      <c r="R8229">
        <v>1600</v>
      </c>
      <c r="S8229">
        <v>523</v>
      </c>
    </row>
    <row r="8230" spans="1:19">
      <c r="A8230">
        <v>8229</v>
      </c>
      <c r="B8230">
        <f t="shared" ca="1" si="640"/>
        <v>2</v>
      </c>
      <c r="C8230" t="str">
        <f ca="1">VLOOKUP(B8230,cliente!A$1:B$7,2,FALSE)</f>
        <v>Benito de Paula</v>
      </c>
      <c r="D8230">
        <f t="shared" ca="1" si="641"/>
        <v>11</v>
      </c>
      <c r="E8230" t="str">
        <f ca="1">VLOOKUP(D8230,vendedor!A$1:B$13,2,FALSE)</f>
        <v>Filipe Almeida</v>
      </c>
      <c r="F8230">
        <f t="shared" ca="1" si="642"/>
        <v>5</v>
      </c>
      <c r="G8230" t="str">
        <f ca="1">VLOOKUP(F8230,cidade!A$1:B$6,2,FALSE)</f>
        <v>Belo Horizonte</v>
      </c>
      <c r="H8230">
        <v>19</v>
      </c>
      <c r="I8230" t="str">
        <f>VLOOKUP(H8230,produto!A$1:F$24,2,FALSE)</f>
        <v>Fogão</v>
      </c>
      <c r="J8230">
        <f>VLOOKUP(I8230,produto!B$1:G$24,4,FALSE)</f>
        <v>13</v>
      </c>
      <c r="K8230" t="str">
        <f>VLOOKUP(J8230,marca!A$1:B$15,2,FALSE)</f>
        <v>BRASTEMP</v>
      </c>
      <c r="L8230">
        <f t="shared" ca="1" si="644"/>
        <v>3</v>
      </c>
      <c r="M8230" t="str">
        <f ca="1">VLOOKUP(L8230,Departamento!A$1:C$8,2,FALSE)</f>
        <v>Papelaria</v>
      </c>
      <c r="N8230">
        <f t="shared" ca="1" si="643"/>
        <v>4</v>
      </c>
      <c r="O8230" t="str">
        <f ca="1">VLOOKUP(N8230,gerencia!A$1:B$5,2,FALSE)</f>
        <v>Casa e Decoração</v>
      </c>
      <c r="P8230" t="s">
        <v>393</v>
      </c>
      <c r="Q8230">
        <v>3</v>
      </c>
      <c r="R8230">
        <v>1500</v>
      </c>
      <c r="S8230">
        <v>104</v>
      </c>
    </row>
    <row r="8231" spans="1:19">
      <c r="A8231">
        <v>8230</v>
      </c>
      <c r="B8231">
        <f t="shared" ca="1" si="640"/>
        <v>5</v>
      </c>
      <c r="C8231" t="str">
        <f ca="1">VLOOKUP(B8231,cliente!A$1:B$7,2,FALSE)</f>
        <v>Edson Arantes</v>
      </c>
      <c r="D8231">
        <f t="shared" ca="1" si="641"/>
        <v>7</v>
      </c>
      <c r="E8231" t="str">
        <f ca="1">VLOOKUP(D8231,vendedor!A$1:B$13,2,FALSE)</f>
        <v>João Oliveira</v>
      </c>
      <c r="F8231">
        <f t="shared" ca="1" si="642"/>
        <v>5</v>
      </c>
      <c r="G8231" t="str">
        <f ca="1">VLOOKUP(F8231,cidade!A$1:B$6,2,FALSE)</f>
        <v>Belo Horizonte</v>
      </c>
      <c r="H8231">
        <v>16</v>
      </c>
      <c r="I8231" t="str">
        <f>VLOOKUP(H8231,produto!A$1:F$24,2,FALSE)</f>
        <v>Perfume</v>
      </c>
      <c r="J8231">
        <f>VLOOKUP(I8231,produto!B$1:G$24,4,FALSE)</f>
        <v>11</v>
      </c>
      <c r="K8231" t="str">
        <f>VLOOKUP(J8231,marca!A$1:B$15,2,FALSE)</f>
        <v>PHILIPS</v>
      </c>
      <c r="L8231">
        <f t="shared" ca="1" si="644"/>
        <v>4</v>
      </c>
      <c r="M8231" t="str">
        <f ca="1">VLOOKUP(L8231,Departamento!A$1:C$8,2,FALSE)</f>
        <v>cosmético</v>
      </c>
      <c r="N8231">
        <f t="shared" ca="1" si="643"/>
        <v>2</v>
      </c>
      <c r="O8231" t="str">
        <f ca="1">VLOOKUP(N8231,gerencia!A$1:B$5,2,FALSE)</f>
        <v>papelaria/cosmético</v>
      </c>
      <c r="P8231" t="s">
        <v>307</v>
      </c>
      <c r="Q8231">
        <v>2</v>
      </c>
      <c r="R8231">
        <v>135</v>
      </c>
      <c r="S8231">
        <v>1182</v>
      </c>
    </row>
    <row r="8232" spans="1:19">
      <c r="A8232">
        <v>8231</v>
      </c>
      <c r="B8232">
        <f t="shared" ca="1" si="640"/>
        <v>6</v>
      </c>
      <c r="C8232" t="str">
        <f ca="1">VLOOKUP(B8232,cliente!A$1:B$7,2,FALSE)</f>
        <v>Reginaldo Rossi</v>
      </c>
      <c r="D8232">
        <f t="shared" ca="1" si="641"/>
        <v>8</v>
      </c>
      <c r="E8232" t="str">
        <f ca="1">VLOOKUP(D8232,vendedor!A$1:B$13,2,FALSE)</f>
        <v>Márcia Brito</v>
      </c>
      <c r="F8232">
        <f t="shared" ca="1" si="642"/>
        <v>1</v>
      </c>
      <c r="G8232" t="str">
        <f ca="1">VLOOKUP(F8232,cidade!A$1:B$6,2,FALSE)</f>
        <v>Salvador</v>
      </c>
      <c r="H8232">
        <v>18</v>
      </c>
      <c r="I8232" t="str">
        <f>VLOOKUP(H8232,produto!A$1:F$24,2,FALSE)</f>
        <v xml:space="preserve">Xbox </v>
      </c>
      <c r="J8232">
        <f>VLOOKUP(I8232,produto!B$1:G$24,4,FALSE)</f>
        <v>12</v>
      </c>
      <c r="K8232" t="str">
        <f>VLOOKUP(J8232,marca!A$1:B$15,2,FALSE)</f>
        <v>ELETROLUX</v>
      </c>
      <c r="L8232">
        <f t="shared" ca="1" si="644"/>
        <v>6</v>
      </c>
      <c r="M8232" t="str">
        <f ca="1">VLOOKUP(L8232,Departamento!A$1:C$8,2,FALSE)</f>
        <v>Eletrodomestico</v>
      </c>
      <c r="N8232">
        <f t="shared" ca="1" si="643"/>
        <v>4</v>
      </c>
      <c r="O8232" t="str">
        <f ca="1">VLOOKUP(N8232,gerencia!A$1:B$5,2,FALSE)</f>
        <v>Casa e Decoração</v>
      </c>
      <c r="P8232" t="s">
        <v>119</v>
      </c>
      <c r="Q8232">
        <v>2</v>
      </c>
      <c r="R8232">
        <v>850</v>
      </c>
      <c r="S8232">
        <v>1000</v>
      </c>
    </row>
    <row r="8233" spans="1:19">
      <c r="A8233">
        <v>8232</v>
      </c>
      <c r="B8233">
        <f t="shared" ca="1" si="640"/>
        <v>2</v>
      </c>
      <c r="C8233" t="str">
        <f ca="1">VLOOKUP(B8233,cliente!A$1:B$7,2,FALSE)</f>
        <v>Benito de Paula</v>
      </c>
      <c r="D8233">
        <f t="shared" ca="1" si="641"/>
        <v>7</v>
      </c>
      <c r="E8233" t="str">
        <f ca="1">VLOOKUP(D8233,vendedor!A$1:B$13,2,FALSE)</f>
        <v>João Oliveira</v>
      </c>
      <c r="F8233">
        <f t="shared" ca="1" si="642"/>
        <v>2</v>
      </c>
      <c r="G8233" t="str">
        <f ca="1">VLOOKUP(F8233,cidade!A$1:B$6,2,FALSE)</f>
        <v>Recife</v>
      </c>
      <c r="H8233">
        <v>4</v>
      </c>
      <c r="I8233" t="str">
        <f>VLOOKUP(H8233,produto!A$1:F$24,2,FALSE)</f>
        <v>Monitor</v>
      </c>
      <c r="J8233">
        <f>VLOOKUP(I8233,produto!B$1:G$24,4,FALSE)</f>
        <v>4</v>
      </c>
      <c r="K8233" t="str">
        <f>VLOOKUP(J8233,marca!A$1:B$15,2,FALSE)</f>
        <v>IBM</v>
      </c>
      <c r="L8233">
        <f t="shared" ca="1" si="644"/>
        <v>6</v>
      </c>
      <c r="M8233" t="str">
        <f ca="1">VLOOKUP(L8233,Departamento!A$1:C$8,2,FALSE)</f>
        <v>Eletrodomestico</v>
      </c>
      <c r="N8233">
        <f t="shared" ca="1" si="643"/>
        <v>1</v>
      </c>
      <c r="O8233" t="str">
        <f ca="1">VLOOKUP(N8233,gerencia!A$1:B$5,2,FALSE)</f>
        <v>Tecnologia</v>
      </c>
      <c r="P8233" t="s">
        <v>638</v>
      </c>
      <c r="Q8233">
        <v>2</v>
      </c>
      <c r="R8233">
        <v>1300</v>
      </c>
      <c r="S8233">
        <v>543</v>
      </c>
    </row>
    <row r="8234" spans="1:19">
      <c r="A8234">
        <v>8233</v>
      </c>
      <c r="B8234">
        <f t="shared" ca="1" si="640"/>
        <v>2</v>
      </c>
      <c r="C8234" t="str">
        <f ca="1">VLOOKUP(B8234,cliente!A$1:B$7,2,FALSE)</f>
        <v>Benito de Paula</v>
      </c>
      <c r="D8234">
        <f t="shared" ca="1" si="641"/>
        <v>8</v>
      </c>
      <c r="E8234" t="str">
        <f ca="1">VLOOKUP(D8234,vendedor!A$1:B$13,2,FALSE)</f>
        <v>Márcia Brito</v>
      </c>
      <c r="F8234">
        <f t="shared" ca="1" si="642"/>
        <v>5</v>
      </c>
      <c r="G8234" t="str">
        <f ca="1">VLOOKUP(F8234,cidade!A$1:B$6,2,FALSE)</f>
        <v>Belo Horizonte</v>
      </c>
      <c r="H8234">
        <v>12</v>
      </c>
      <c r="I8234" t="str">
        <f>VLOOKUP(H8234,produto!A$1:F$24,2,FALSE)</f>
        <v>Borracha</v>
      </c>
      <c r="J8234">
        <f>VLOOKUP(I8234,produto!B$1:G$24,4,FALSE)</f>
        <v>7</v>
      </c>
      <c r="K8234" t="str">
        <f>VLOOKUP(J8234,marca!A$1:B$15,2,FALSE)</f>
        <v>TILIBRA</v>
      </c>
      <c r="L8234">
        <f t="shared" ca="1" si="644"/>
        <v>3</v>
      </c>
      <c r="M8234" t="str">
        <f ca="1">VLOOKUP(L8234,Departamento!A$1:C$8,2,FALSE)</f>
        <v>Papelaria</v>
      </c>
      <c r="N8234">
        <f t="shared" ca="1" si="643"/>
        <v>4</v>
      </c>
      <c r="O8234" t="str">
        <f ca="1">VLOOKUP(N8234,gerencia!A$1:B$5,2,FALSE)</f>
        <v>Casa e Decoração</v>
      </c>
      <c r="P8234" t="s">
        <v>64</v>
      </c>
      <c r="Q8234">
        <v>1</v>
      </c>
      <c r="R8234">
        <v>5.3</v>
      </c>
      <c r="S8234">
        <v>1488</v>
      </c>
    </row>
    <row r="8235" spans="1:19">
      <c r="A8235">
        <v>8234</v>
      </c>
      <c r="B8235">
        <f t="shared" ca="1" si="640"/>
        <v>6</v>
      </c>
      <c r="C8235" t="str">
        <f ca="1">VLOOKUP(B8235,cliente!A$1:B$7,2,FALSE)</f>
        <v>Reginaldo Rossi</v>
      </c>
      <c r="D8235">
        <f t="shared" ca="1" si="641"/>
        <v>5</v>
      </c>
      <c r="E8235" t="str">
        <f ca="1">VLOOKUP(D8235,vendedor!A$1:B$13,2,FALSE)</f>
        <v>Maria Braga</v>
      </c>
      <c r="F8235">
        <f t="shared" ca="1" si="642"/>
        <v>5</v>
      </c>
      <c r="G8235" t="str">
        <f ca="1">VLOOKUP(F8235,cidade!A$1:B$6,2,FALSE)</f>
        <v>Belo Horizonte</v>
      </c>
      <c r="H8235">
        <v>21</v>
      </c>
      <c r="I8235" t="str">
        <f>VLOOKUP(H8235,produto!A$1:F$24,2,FALSE)</f>
        <v>microondas</v>
      </c>
      <c r="J8235">
        <f>VLOOKUP(I8235,produto!B$1:G$24,4,FALSE)</f>
        <v>14</v>
      </c>
      <c r="K8235" t="str">
        <f>VLOOKUP(J8235,marca!A$1:B$15,2,FALSE)</f>
        <v>DA CASA</v>
      </c>
      <c r="L8235">
        <f t="shared" ca="1" si="644"/>
        <v>4</v>
      </c>
      <c r="M8235" t="str">
        <f ca="1">VLOOKUP(L8235,Departamento!A$1:C$8,2,FALSE)</f>
        <v>cosmético</v>
      </c>
      <c r="N8235">
        <f t="shared" ca="1" si="643"/>
        <v>3</v>
      </c>
      <c r="O8235" t="str">
        <f ca="1">VLOOKUP(N8235,gerencia!A$1:B$5,2,FALSE)</f>
        <v>Eletro Eletrônico</v>
      </c>
      <c r="P8235" t="s">
        <v>211</v>
      </c>
      <c r="Q8235">
        <v>1</v>
      </c>
      <c r="R8235">
        <v>2100</v>
      </c>
      <c r="S8235">
        <v>1144</v>
      </c>
    </row>
    <row r="8236" spans="1:19">
      <c r="A8236">
        <v>8235</v>
      </c>
      <c r="B8236">
        <f t="shared" ca="1" si="640"/>
        <v>5</v>
      </c>
      <c r="C8236" t="str">
        <f ca="1">VLOOKUP(B8236,cliente!A$1:B$7,2,FALSE)</f>
        <v>Edson Arantes</v>
      </c>
      <c r="D8236">
        <f t="shared" ca="1" si="641"/>
        <v>12</v>
      </c>
      <c r="E8236" t="str">
        <f ca="1">VLOOKUP(D8236,vendedor!A$1:B$13,2,FALSE)</f>
        <v>Marilia Cardoso</v>
      </c>
      <c r="F8236">
        <f t="shared" ca="1" si="642"/>
        <v>5</v>
      </c>
      <c r="G8236" t="str">
        <f ca="1">VLOOKUP(F8236,cidade!A$1:B$6,2,FALSE)</f>
        <v>Belo Horizonte</v>
      </c>
      <c r="H8236">
        <v>11</v>
      </c>
      <c r="I8236" t="str">
        <f>VLOOKUP(H8236,produto!A$1:F$24,2,FALSE)</f>
        <v xml:space="preserve">Caneta </v>
      </c>
      <c r="J8236">
        <f>VLOOKUP(I8236,produto!B$1:G$24,4,FALSE)</f>
        <v>8</v>
      </c>
      <c r="K8236" t="str">
        <f>VLOOKUP(J8236,marca!A$1:B$15,2,FALSE)</f>
        <v>FABER CASTELL</v>
      </c>
      <c r="L8236">
        <f t="shared" ca="1" si="644"/>
        <v>1</v>
      </c>
      <c r="M8236" t="str">
        <f ca="1">VLOOKUP(L8236,Departamento!A$1:C$8,2,FALSE)</f>
        <v>Informática</v>
      </c>
      <c r="N8236">
        <f t="shared" ca="1" si="643"/>
        <v>1</v>
      </c>
      <c r="O8236" t="str">
        <f ca="1">VLOOKUP(N8236,gerencia!A$1:B$5,2,FALSE)</f>
        <v>Tecnologia</v>
      </c>
      <c r="P8236" t="s">
        <v>320</v>
      </c>
      <c r="Q8236">
        <v>2</v>
      </c>
      <c r="R8236">
        <v>0.5</v>
      </c>
      <c r="S8236">
        <v>425</v>
      </c>
    </row>
    <row r="8237" spans="1:19">
      <c r="A8237">
        <v>8236</v>
      </c>
      <c r="B8237">
        <f t="shared" ca="1" si="640"/>
        <v>4</v>
      </c>
      <c r="C8237" t="str">
        <f ca="1">VLOOKUP(B8237,cliente!A$1:B$7,2,FALSE)</f>
        <v>Tom Jobim</v>
      </c>
      <c r="D8237">
        <f t="shared" ca="1" si="641"/>
        <v>7</v>
      </c>
      <c r="E8237" t="str">
        <f ca="1">VLOOKUP(D8237,vendedor!A$1:B$13,2,FALSE)</f>
        <v>João Oliveira</v>
      </c>
      <c r="F8237">
        <f t="shared" ca="1" si="642"/>
        <v>2</v>
      </c>
      <c r="G8237" t="str">
        <f ca="1">VLOOKUP(F8237,cidade!A$1:B$6,2,FALSE)</f>
        <v>Recife</v>
      </c>
      <c r="H8237">
        <v>6</v>
      </c>
      <c r="I8237" t="str">
        <f>VLOOKUP(H8237,produto!A$1:F$24,2,FALSE)</f>
        <v xml:space="preserve">Notebook </v>
      </c>
      <c r="J8237">
        <f>VLOOKUP(I8237,produto!B$1:G$24,4,FALSE)</f>
        <v>5</v>
      </c>
      <c r="K8237" t="str">
        <f>VLOOKUP(J8237,marca!A$1:B$15,2,FALSE)</f>
        <v>SAMSUNG</v>
      </c>
      <c r="L8237">
        <f t="shared" ca="1" si="644"/>
        <v>1</v>
      </c>
      <c r="M8237" t="str">
        <f ca="1">VLOOKUP(L8237,Departamento!A$1:C$8,2,FALSE)</f>
        <v>Informática</v>
      </c>
      <c r="N8237">
        <f t="shared" ca="1" si="643"/>
        <v>3</v>
      </c>
      <c r="O8237" t="str">
        <f ca="1">VLOOKUP(N8237,gerencia!A$1:B$5,2,FALSE)</f>
        <v>Eletro Eletrônico</v>
      </c>
      <c r="P8237" t="s">
        <v>129</v>
      </c>
      <c r="Q8237">
        <v>3</v>
      </c>
      <c r="R8237">
        <v>550</v>
      </c>
      <c r="S8237">
        <v>619</v>
      </c>
    </row>
    <row r="8238" spans="1:19">
      <c r="A8238">
        <v>8237</v>
      </c>
      <c r="B8238">
        <f t="shared" ca="1" si="640"/>
        <v>5</v>
      </c>
      <c r="C8238" t="str">
        <f ca="1">VLOOKUP(B8238,cliente!A$1:B$7,2,FALSE)</f>
        <v>Edson Arantes</v>
      </c>
      <c r="D8238">
        <f t="shared" ca="1" si="641"/>
        <v>6</v>
      </c>
      <c r="E8238" t="str">
        <f ca="1">VLOOKUP(D8238,vendedor!A$1:B$13,2,FALSE)</f>
        <v>Rodrigo Machado</v>
      </c>
      <c r="F8238">
        <f t="shared" ca="1" si="642"/>
        <v>5</v>
      </c>
      <c r="G8238" t="str">
        <f ca="1">VLOOKUP(F8238,cidade!A$1:B$6,2,FALSE)</f>
        <v>Belo Horizonte</v>
      </c>
      <c r="H8238">
        <v>12</v>
      </c>
      <c r="I8238" t="str">
        <f>VLOOKUP(H8238,produto!A$1:F$24,2,FALSE)</f>
        <v>Borracha</v>
      </c>
      <c r="J8238">
        <f>VLOOKUP(I8238,produto!B$1:G$24,4,FALSE)</f>
        <v>7</v>
      </c>
      <c r="K8238" t="str">
        <f>VLOOKUP(J8238,marca!A$1:B$15,2,FALSE)</f>
        <v>TILIBRA</v>
      </c>
      <c r="L8238">
        <f t="shared" ca="1" si="644"/>
        <v>4</v>
      </c>
      <c r="M8238" t="str">
        <f ca="1">VLOOKUP(L8238,Departamento!A$1:C$8,2,FALSE)</f>
        <v>cosmético</v>
      </c>
      <c r="N8238">
        <f t="shared" ca="1" si="643"/>
        <v>2</v>
      </c>
      <c r="O8238" t="str">
        <f ca="1">VLOOKUP(N8238,gerencia!A$1:B$5,2,FALSE)</f>
        <v>papelaria/cosmético</v>
      </c>
      <c r="P8238" t="s">
        <v>436</v>
      </c>
      <c r="Q8238">
        <v>3</v>
      </c>
      <c r="R8238">
        <v>5.3</v>
      </c>
      <c r="S8238">
        <v>62</v>
      </c>
    </row>
    <row r="8239" spans="1:19">
      <c r="A8239">
        <v>8238</v>
      </c>
      <c r="B8239">
        <f t="shared" ca="1" si="640"/>
        <v>1</v>
      </c>
      <c r="C8239" t="str">
        <f ca="1">VLOOKUP(B8239,cliente!A$1:B$7,2,FALSE)</f>
        <v>João do Pulo</v>
      </c>
      <c r="D8239">
        <f t="shared" ca="1" si="641"/>
        <v>1</v>
      </c>
      <c r="E8239" t="str">
        <f ca="1">VLOOKUP(D8239,vendedor!A$1:B$13,2,FALSE)</f>
        <v>Claudio Silva</v>
      </c>
      <c r="F8239">
        <f t="shared" ca="1" si="642"/>
        <v>3</v>
      </c>
      <c r="G8239" t="str">
        <f ca="1">VLOOKUP(F8239,cidade!A$1:B$6,2,FALSE)</f>
        <v>São Paulo</v>
      </c>
      <c r="H8239">
        <v>6</v>
      </c>
      <c r="I8239" t="str">
        <f>VLOOKUP(H8239,produto!A$1:F$24,2,FALSE)</f>
        <v xml:space="preserve">Notebook </v>
      </c>
      <c r="J8239">
        <f>VLOOKUP(I8239,produto!B$1:G$24,4,FALSE)</f>
        <v>5</v>
      </c>
      <c r="K8239" t="str">
        <f>VLOOKUP(J8239,marca!A$1:B$15,2,FALSE)</f>
        <v>SAMSUNG</v>
      </c>
      <c r="L8239">
        <f t="shared" ca="1" si="644"/>
        <v>1</v>
      </c>
      <c r="M8239" t="str">
        <f ca="1">VLOOKUP(L8239,Departamento!A$1:C$8,2,FALSE)</f>
        <v>Informática</v>
      </c>
      <c r="N8239">
        <f t="shared" ca="1" si="643"/>
        <v>3</v>
      </c>
      <c r="O8239" t="str">
        <f ca="1">VLOOKUP(N8239,gerencia!A$1:B$5,2,FALSE)</f>
        <v>Eletro Eletrônico</v>
      </c>
      <c r="P8239" t="s">
        <v>290</v>
      </c>
      <c r="Q8239">
        <v>2</v>
      </c>
      <c r="R8239">
        <v>550</v>
      </c>
      <c r="S8239">
        <v>1334</v>
      </c>
    </row>
    <row r="8240" spans="1:19">
      <c r="A8240">
        <v>8239</v>
      </c>
      <c r="B8240">
        <f t="shared" ca="1" si="640"/>
        <v>5</v>
      </c>
      <c r="C8240" t="str">
        <f ca="1">VLOOKUP(B8240,cliente!A$1:B$7,2,FALSE)</f>
        <v>Edson Arantes</v>
      </c>
      <c r="D8240">
        <f t="shared" ca="1" si="641"/>
        <v>7</v>
      </c>
      <c r="E8240" t="str">
        <f ca="1">VLOOKUP(D8240,vendedor!A$1:B$13,2,FALSE)</f>
        <v>João Oliveira</v>
      </c>
      <c r="F8240">
        <f t="shared" ca="1" si="642"/>
        <v>4</v>
      </c>
      <c r="G8240" t="str">
        <f ca="1">VLOOKUP(F8240,cidade!A$1:B$6,2,FALSE)</f>
        <v>Rio de janeiro</v>
      </c>
      <c r="H8240">
        <v>17</v>
      </c>
      <c r="I8240" t="str">
        <f>VLOOKUP(H8240,produto!A$1:F$24,2,FALSE)</f>
        <v>Aparalho de Barbear Elétrico</v>
      </c>
      <c r="J8240">
        <f>VLOOKUP(I8240,produto!B$1:G$24,4,FALSE)</f>
        <v>2</v>
      </c>
      <c r="K8240" t="str">
        <f>VLOOKUP(J8240,marca!A$1:B$15,2,FALSE)</f>
        <v>MICROSOFT</v>
      </c>
      <c r="L8240">
        <f t="shared" ca="1" si="644"/>
        <v>4</v>
      </c>
      <c r="M8240" t="str">
        <f ca="1">VLOOKUP(L8240,Departamento!A$1:C$8,2,FALSE)</f>
        <v>cosmético</v>
      </c>
      <c r="N8240">
        <f t="shared" ca="1" si="643"/>
        <v>2</v>
      </c>
      <c r="O8240" t="str">
        <f ca="1">VLOOKUP(N8240,gerencia!A$1:B$5,2,FALSE)</f>
        <v>papelaria/cosmético</v>
      </c>
      <c r="P8240" t="s">
        <v>479</v>
      </c>
      <c r="Q8240">
        <v>3</v>
      </c>
      <c r="R8240">
        <v>1075</v>
      </c>
      <c r="S8240">
        <v>911</v>
      </c>
    </row>
    <row r="8241" spans="1:19">
      <c r="A8241">
        <v>8240</v>
      </c>
      <c r="B8241">
        <f t="shared" ca="1" si="640"/>
        <v>4</v>
      </c>
      <c r="C8241" t="str">
        <f ca="1">VLOOKUP(B8241,cliente!A$1:B$7,2,FALSE)</f>
        <v>Tom Jobim</v>
      </c>
      <c r="D8241">
        <f t="shared" ca="1" si="641"/>
        <v>6</v>
      </c>
      <c r="E8241" t="str">
        <f ca="1">VLOOKUP(D8241,vendedor!A$1:B$13,2,FALSE)</f>
        <v>Rodrigo Machado</v>
      </c>
      <c r="F8241">
        <f t="shared" ca="1" si="642"/>
        <v>3</v>
      </c>
      <c r="G8241" t="str">
        <f ca="1">VLOOKUP(F8241,cidade!A$1:B$6,2,FALSE)</f>
        <v>São Paulo</v>
      </c>
      <c r="H8241">
        <v>4</v>
      </c>
      <c r="I8241" t="str">
        <f>VLOOKUP(H8241,produto!A$1:F$24,2,FALSE)</f>
        <v>Monitor</v>
      </c>
      <c r="J8241">
        <f>VLOOKUP(I8241,produto!B$1:G$24,4,FALSE)</f>
        <v>4</v>
      </c>
      <c r="K8241" t="str">
        <f>VLOOKUP(J8241,marca!A$1:B$15,2,FALSE)</f>
        <v>IBM</v>
      </c>
      <c r="L8241">
        <f t="shared" ca="1" si="644"/>
        <v>5</v>
      </c>
      <c r="M8241" t="str">
        <f ca="1">VLOOKUP(L8241,Departamento!A$1:C$8,2,FALSE)</f>
        <v>Eletrónico</v>
      </c>
      <c r="N8241">
        <f t="shared" ca="1" si="643"/>
        <v>3</v>
      </c>
      <c r="O8241" t="str">
        <f ca="1">VLOOKUP(N8241,gerencia!A$1:B$5,2,FALSE)</f>
        <v>Eletro Eletrônico</v>
      </c>
      <c r="P8241" t="s">
        <v>568</v>
      </c>
      <c r="Q8241">
        <v>3</v>
      </c>
      <c r="R8241">
        <v>1300</v>
      </c>
      <c r="S8241">
        <v>1455</v>
      </c>
    </row>
    <row r="8242" spans="1:19">
      <c r="A8242">
        <v>8241</v>
      </c>
      <c r="B8242">
        <f t="shared" ca="1" si="640"/>
        <v>4</v>
      </c>
      <c r="C8242" t="str">
        <f ca="1">VLOOKUP(B8242,cliente!A$1:B$7,2,FALSE)</f>
        <v>Tom Jobim</v>
      </c>
      <c r="D8242">
        <f t="shared" ca="1" si="641"/>
        <v>7</v>
      </c>
      <c r="E8242" t="str">
        <f ca="1">VLOOKUP(D8242,vendedor!A$1:B$13,2,FALSE)</f>
        <v>João Oliveira</v>
      </c>
      <c r="F8242">
        <f t="shared" ca="1" si="642"/>
        <v>2</v>
      </c>
      <c r="G8242" t="str">
        <f ca="1">VLOOKUP(F8242,cidade!A$1:B$6,2,FALSE)</f>
        <v>Recife</v>
      </c>
      <c r="H8242">
        <v>16</v>
      </c>
      <c r="I8242" t="str">
        <f>VLOOKUP(H8242,produto!A$1:F$24,2,FALSE)</f>
        <v>Perfume</v>
      </c>
      <c r="J8242">
        <f>VLOOKUP(I8242,produto!B$1:G$24,4,FALSE)</f>
        <v>11</v>
      </c>
      <c r="K8242" t="str">
        <f>VLOOKUP(J8242,marca!A$1:B$15,2,FALSE)</f>
        <v>PHILIPS</v>
      </c>
      <c r="L8242">
        <f t="shared" ca="1" si="644"/>
        <v>2</v>
      </c>
      <c r="M8242" t="str">
        <f ca="1">VLOOKUP(L8242,Departamento!A$1:C$8,2,FALSE)</f>
        <v>Telefonia</v>
      </c>
      <c r="N8242">
        <f t="shared" ca="1" si="643"/>
        <v>2</v>
      </c>
      <c r="O8242" t="str">
        <f ca="1">VLOOKUP(N8242,gerencia!A$1:B$5,2,FALSE)</f>
        <v>papelaria/cosmético</v>
      </c>
      <c r="P8242" t="s">
        <v>200</v>
      </c>
      <c r="Q8242">
        <v>2</v>
      </c>
      <c r="R8242">
        <v>135</v>
      </c>
      <c r="S8242">
        <v>1292</v>
      </c>
    </row>
    <row r="8243" spans="1:19">
      <c r="A8243">
        <v>8242</v>
      </c>
      <c r="B8243">
        <f t="shared" ca="1" si="640"/>
        <v>6</v>
      </c>
      <c r="C8243" t="str">
        <f ca="1">VLOOKUP(B8243,cliente!A$1:B$7,2,FALSE)</f>
        <v>Reginaldo Rossi</v>
      </c>
      <c r="D8243">
        <f t="shared" ca="1" si="641"/>
        <v>12</v>
      </c>
      <c r="E8243" t="str">
        <f ca="1">VLOOKUP(D8243,vendedor!A$1:B$13,2,FALSE)</f>
        <v>Marilia Cardoso</v>
      </c>
      <c r="F8243">
        <f t="shared" ca="1" si="642"/>
        <v>3</v>
      </c>
      <c r="G8243" t="str">
        <f ca="1">VLOOKUP(F8243,cidade!A$1:B$6,2,FALSE)</f>
        <v>São Paulo</v>
      </c>
      <c r="H8243">
        <v>15</v>
      </c>
      <c r="I8243" t="str">
        <f>VLOOKUP(H8243,produto!A$1:F$24,2,FALSE)</f>
        <v>Baton</v>
      </c>
      <c r="J8243">
        <f>VLOOKUP(I8243,produto!B$1:G$24,4,FALSE)</f>
        <v>10</v>
      </c>
      <c r="K8243" t="str">
        <f>VLOOKUP(J8243,marca!A$1:B$15,2,FALSE)</f>
        <v>BOTICARIO</v>
      </c>
      <c r="L8243">
        <f t="shared" ca="1" si="644"/>
        <v>1</v>
      </c>
      <c r="M8243" t="str">
        <f ca="1">VLOOKUP(L8243,Departamento!A$1:C$8,2,FALSE)</f>
        <v>Informática</v>
      </c>
      <c r="N8243">
        <f t="shared" ca="1" si="643"/>
        <v>2</v>
      </c>
      <c r="O8243" t="str">
        <f ca="1">VLOOKUP(N8243,gerencia!A$1:B$5,2,FALSE)</f>
        <v>papelaria/cosmético</v>
      </c>
      <c r="P8243" t="s">
        <v>171</v>
      </c>
      <c r="Q8243">
        <v>2</v>
      </c>
      <c r="R8243">
        <v>98.5</v>
      </c>
      <c r="S8243">
        <v>200</v>
      </c>
    </row>
    <row r="8244" spans="1:19">
      <c r="A8244">
        <v>8243</v>
      </c>
      <c r="B8244">
        <f t="shared" ca="1" si="640"/>
        <v>5</v>
      </c>
      <c r="C8244" t="str">
        <f ca="1">VLOOKUP(B8244,cliente!A$1:B$7,2,FALSE)</f>
        <v>Edson Arantes</v>
      </c>
      <c r="D8244">
        <f t="shared" ca="1" si="641"/>
        <v>2</v>
      </c>
      <c r="E8244" t="str">
        <f ca="1">VLOOKUP(D8244,vendedor!A$1:B$13,2,FALSE)</f>
        <v>Márcio Barroso</v>
      </c>
      <c r="F8244">
        <f t="shared" ca="1" si="642"/>
        <v>1</v>
      </c>
      <c r="G8244" t="str">
        <f ca="1">VLOOKUP(F8244,cidade!A$1:B$6,2,FALSE)</f>
        <v>Salvador</v>
      </c>
      <c r="H8244">
        <v>20</v>
      </c>
      <c r="I8244" t="str">
        <f>VLOOKUP(H8244,produto!A$1:F$24,2,FALSE)</f>
        <v>Geladeira</v>
      </c>
      <c r="J8244">
        <f>VLOOKUP(I8244,produto!B$1:G$24,4,FALSE)</f>
        <v>12</v>
      </c>
      <c r="K8244" t="str">
        <f>VLOOKUP(J8244,marca!A$1:B$15,2,FALSE)</f>
        <v>ELETROLUX</v>
      </c>
      <c r="L8244">
        <f t="shared" ca="1" si="644"/>
        <v>1</v>
      </c>
      <c r="M8244" t="str">
        <f ca="1">VLOOKUP(L8244,Departamento!A$1:C$8,2,FALSE)</f>
        <v>Informática</v>
      </c>
      <c r="N8244">
        <f t="shared" ca="1" si="643"/>
        <v>2</v>
      </c>
      <c r="O8244" t="str">
        <f ca="1">VLOOKUP(N8244,gerencia!A$1:B$5,2,FALSE)</f>
        <v>papelaria/cosmético</v>
      </c>
      <c r="P8244" t="s">
        <v>320</v>
      </c>
      <c r="Q8244">
        <v>3</v>
      </c>
      <c r="R8244">
        <v>350</v>
      </c>
      <c r="S8244">
        <v>772</v>
      </c>
    </row>
    <row r="8245" spans="1:19">
      <c r="A8245">
        <v>8244</v>
      </c>
      <c r="B8245">
        <f t="shared" ca="1" si="640"/>
        <v>5</v>
      </c>
      <c r="C8245" t="str">
        <f ca="1">VLOOKUP(B8245,cliente!A$1:B$7,2,FALSE)</f>
        <v>Edson Arantes</v>
      </c>
      <c r="D8245">
        <f t="shared" ca="1" si="641"/>
        <v>3</v>
      </c>
      <c r="E8245" t="str">
        <f ca="1">VLOOKUP(D8245,vendedor!A$1:B$13,2,FALSE)</f>
        <v>Issac Palmeiras</v>
      </c>
      <c r="F8245">
        <f t="shared" ca="1" si="642"/>
        <v>3</v>
      </c>
      <c r="G8245" t="str">
        <f ca="1">VLOOKUP(F8245,cidade!A$1:B$6,2,FALSE)</f>
        <v>São Paulo</v>
      </c>
      <c r="H8245">
        <v>2</v>
      </c>
      <c r="I8245" t="str">
        <f>VLOOKUP(H8245,produto!A$1:F$24,2,FALSE)</f>
        <v>Mouse</v>
      </c>
      <c r="J8245">
        <f>VLOOKUP(I8245,produto!B$1:G$24,4,FALSE)</f>
        <v>2</v>
      </c>
      <c r="K8245" t="str">
        <f>VLOOKUP(J8245,marca!A$1:B$15,2,FALSE)</f>
        <v>MICROSOFT</v>
      </c>
      <c r="L8245">
        <f t="shared" ca="1" si="644"/>
        <v>4</v>
      </c>
      <c r="M8245" t="str">
        <f ca="1">VLOOKUP(L8245,Departamento!A$1:C$8,2,FALSE)</f>
        <v>cosmético</v>
      </c>
      <c r="N8245">
        <f t="shared" ca="1" si="643"/>
        <v>1</v>
      </c>
      <c r="O8245" t="str">
        <f ca="1">VLOOKUP(N8245,gerencia!A$1:B$5,2,FALSE)</f>
        <v>Tecnologia</v>
      </c>
      <c r="P8245" t="s">
        <v>407</v>
      </c>
      <c r="Q8245">
        <v>2</v>
      </c>
      <c r="R8245">
        <v>25.9</v>
      </c>
      <c r="S8245">
        <v>130</v>
      </c>
    </row>
    <row r="8246" spans="1:19">
      <c r="A8246">
        <v>8245</v>
      </c>
      <c r="B8246">
        <f t="shared" ca="1" si="640"/>
        <v>4</v>
      </c>
      <c r="C8246" t="str">
        <f ca="1">VLOOKUP(B8246,cliente!A$1:B$7,2,FALSE)</f>
        <v>Tom Jobim</v>
      </c>
      <c r="D8246">
        <f t="shared" ca="1" si="641"/>
        <v>12</v>
      </c>
      <c r="E8246" t="str">
        <f ca="1">VLOOKUP(D8246,vendedor!A$1:B$13,2,FALSE)</f>
        <v>Marilia Cardoso</v>
      </c>
      <c r="F8246">
        <f t="shared" ca="1" si="642"/>
        <v>1</v>
      </c>
      <c r="G8246" t="str">
        <f ca="1">VLOOKUP(F8246,cidade!A$1:B$6,2,FALSE)</f>
        <v>Salvador</v>
      </c>
      <c r="H8246">
        <v>19</v>
      </c>
      <c r="I8246" t="str">
        <f>VLOOKUP(H8246,produto!A$1:F$24,2,FALSE)</f>
        <v>Fogão</v>
      </c>
      <c r="J8246">
        <f>VLOOKUP(I8246,produto!B$1:G$24,4,FALSE)</f>
        <v>13</v>
      </c>
      <c r="K8246" t="str">
        <f>VLOOKUP(J8246,marca!A$1:B$15,2,FALSE)</f>
        <v>BRASTEMP</v>
      </c>
      <c r="L8246">
        <f t="shared" ca="1" si="644"/>
        <v>4</v>
      </c>
      <c r="M8246" t="str">
        <f ca="1">VLOOKUP(L8246,Departamento!A$1:C$8,2,FALSE)</f>
        <v>cosmético</v>
      </c>
      <c r="N8246">
        <f t="shared" ca="1" si="643"/>
        <v>1</v>
      </c>
      <c r="O8246" t="str">
        <f ca="1">VLOOKUP(N8246,gerencia!A$1:B$5,2,FALSE)</f>
        <v>Tecnologia</v>
      </c>
      <c r="P8246" t="s">
        <v>194</v>
      </c>
      <c r="Q8246">
        <v>3</v>
      </c>
      <c r="R8246">
        <v>1500</v>
      </c>
      <c r="S8246">
        <v>1176</v>
      </c>
    </row>
    <row r="8247" spans="1:19">
      <c r="A8247">
        <v>8246</v>
      </c>
      <c r="B8247">
        <f t="shared" ca="1" si="640"/>
        <v>4</v>
      </c>
      <c r="C8247" t="str">
        <f ca="1">VLOOKUP(B8247,cliente!A$1:B$7,2,FALSE)</f>
        <v>Tom Jobim</v>
      </c>
      <c r="D8247">
        <f t="shared" ca="1" si="641"/>
        <v>8</v>
      </c>
      <c r="E8247" t="str">
        <f ca="1">VLOOKUP(D8247,vendedor!A$1:B$13,2,FALSE)</f>
        <v>Márcia Brito</v>
      </c>
      <c r="F8247">
        <f t="shared" ca="1" si="642"/>
        <v>4</v>
      </c>
      <c r="G8247" t="str">
        <f ca="1">VLOOKUP(F8247,cidade!A$1:B$6,2,FALSE)</f>
        <v>Rio de janeiro</v>
      </c>
      <c r="H8247">
        <v>4</v>
      </c>
      <c r="I8247" t="str">
        <f>VLOOKUP(H8247,produto!A$1:F$24,2,FALSE)</f>
        <v>Monitor</v>
      </c>
      <c r="J8247">
        <f>VLOOKUP(I8247,produto!B$1:G$24,4,FALSE)</f>
        <v>4</v>
      </c>
      <c r="K8247" t="str">
        <f>VLOOKUP(J8247,marca!A$1:B$15,2,FALSE)</f>
        <v>IBM</v>
      </c>
      <c r="L8247">
        <f t="shared" ca="1" si="644"/>
        <v>5</v>
      </c>
      <c r="M8247" t="str">
        <f ca="1">VLOOKUP(L8247,Departamento!A$1:C$8,2,FALSE)</f>
        <v>Eletrónico</v>
      </c>
      <c r="N8247">
        <f t="shared" ca="1" si="643"/>
        <v>3</v>
      </c>
      <c r="O8247" t="str">
        <f ca="1">VLOOKUP(N8247,gerencia!A$1:B$5,2,FALSE)</f>
        <v>Eletro Eletrônico</v>
      </c>
      <c r="P8247" t="s">
        <v>561</v>
      </c>
      <c r="Q8247">
        <v>1</v>
      </c>
      <c r="R8247">
        <v>1300</v>
      </c>
      <c r="S8247">
        <v>327</v>
      </c>
    </row>
    <row r="8248" spans="1:19">
      <c r="A8248">
        <v>8247</v>
      </c>
      <c r="B8248">
        <f t="shared" ca="1" si="640"/>
        <v>2</v>
      </c>
      <c r="C8248" t="str">
        <f ca="1">VLOOKUP(B8248,cliente!A$1:B$7,2,FALSE)</f>
        <v>Benito de Paula</v>
      </c>
      <c r="D8248">
        <f t="shared" ca="1" si="641"/>
        <v>7</v>
      </c>
      <c r="E8248" t="str">
        <f ca="1">VLOOKUP(D8248,vendedor!A$1:B$13,2,FALSE)</f>
        <v>João Oliveira</v>
      </c>
      <c r="F8248">
        <f t="shared" ca="1" si="642"/>
        <v>4</v>
      </c>
      <c r="G8248" t="str">
        <f ca="1">VLOOKUP(F8248,cidade!A$1:B$6,2,FALSE)</f>
        <v>Rio de janeiro</v>
      </c>
      <c r="H8248">
        <v>7</v>
      </c>
      <c r="I8248" t="str">
        <f>VLOOKUP(H8248,produto!A$1:F$24,2,FALSE)</f>
        <v>Celular 4Gb</v>
      </c>
      <c r="J8248">
        <f>VLOOKUP(I8248,produto!B$1:G$24,4,FALSE)</f>
        <v>5</v>
      </c>
      <c r="K8248" t="str">
        <f>VLOOKUP(J8248,marca!A$1:B$15,2,FALSE)</f>
        <v>SAMSUNG</v>
      </c>
      <c r="L8248">
        <f t="shared" ca="1" si="644"/>
        <v>3</v>
      </c>
      <c r="M8248" t="str">
        <f ca="1">VLOOKUP(L8248,Departamento!A$1:C$8,2,FALSE)</f>
        <v>Papelaria</v>
      </c>
      <c r="N8248">
        <f t="shared" ca="1" si="643"/>
        <v>2</v>
      </c>
      <c r="O8248" t="str">
        <f ca="1">VLOOKUP(N8248,gerencia!A$1:B$5,2,FALSE)</f>
        <v>papelaria/cosmético</v>
      </c>
      <c r="P8248" t="s">
        <v>403</v>
      </c>
      <c r="Q8248">
        <v>2</v>
      </c>
      <c r="R8248">
        <v>52.9</v>
      </c>
      <c r="S8248">
        <v>550</v>
      </c>
    </row>
    <row r="8249" spans="1:19">
      <c r="A8249">
        <v>8248</v>
      </c>
      <c r="B8249">
        <f t="shared" ca="1" si="640"/>
        <v>3</v>
      </c>
      <c r="C8249" t="str">
        <f ca="1">VLOOKUP(B8249,cliente!A$1:B$7,2,FALSE)</f>
        <v>Renato Russo</v>
      </c>
      <c r="D8249">
        <f t="shared" ca="1" si="641"/>
        <v>3</v>
      </c>
      <c r="E8249" t="str">
        <f ca="1">VLOOKUP(D8249,vendedor!A$1:B$13,2,FALSE)</f>
        <v>Issac Palmeiras</v>
      </c>
      <c r="F8249">
        <f t="shared" ca="1" si="642"/>
        <v>5</v>
      </c>
      <c r="G8249" t="str">
        <f ca="1">VLOOKUP(F8249,cidade!A$1:B$6,2,FALSE)</f>
        <v>Belo Horizonte</v>
      </c>
      <c r="H8249">
        <v>17</v>
      </c>
      <c r="I8249" t="str">
        <f>VLOOKUP(H8249,produto!A$1:F$24,2,FALSE)</f>
        <v>Aparalho de Barbear Elétrico</v>
      </c>
      <c r="J8249">
        <f>VLOOKUP(I8249,produto!B$1:G$24,4,FALSE)</f>
        <v>2</v>
      </c>
      <c r="K8249" t="str">
        <f>VLOOKUP(J8249,marca!A$1:B$15,2,FALSE)</f>
        <v>MICROSOFT</v>
      </c>
      <c r="L8249">
        <f t="shared" ca="1" si="644"/>
        <v>3</v>
      </c>
      <c r="M8249" t="str">
        <f ca="1">VLOOKUP(L8249,Departamento!A$1:C$8,2,FALSE)</f>
        <v>Papelaria</v>
      </c>
      <c r="N8249">
        <f t="shared" ca="1" si="643"/>
        <v>4</v>
      </c>
      <c r="O8249" t="str">
        <f ca="1">VLOOKUP(N8249,gerencia!A$1:B$5,2,FALSE)</f>
        <v>Casa e Decoração</v>
      </c>
      <c r="P8249" t="s">
        <v>479</v>
      </c>
      <c r="Q8249">
        <v>2</v>
      </c>
      <c r="R8249">
        <v>1075</v>
      </c>
      <c r="S8249">
        <v>1298</v>
      </c>
    </row>
    <row r="8250" spans="1:19">
      <c r="A8250">
        <v>8249</v>
      </c>
      <c r="B8250">
        <f t="shared" ca="1" si="640"/>
        <v>2</v>
      </c>
      <c r="C8250" t="str">
        <f ca="1">VLOOKUP(B8250,cliente!A$1:B$7,2,FALSE)</f>
        <v>Benito de Paula</v>
      </c>
      <c r="D8250">
        <f t="shared" ca="1" si="641"/>
        <v>1</v>
      </c>
      <c r="E8250" t="str">
        <f ca="1">VLOOKUP(D8250,vendedor!A$1:B$13,2,FALSE)</f>
        <v>Claudio Silva</v>
      </c>
      <c r="F8250">
        <f t="shared" ca="1" si="642"/>
        <v>5</v>
      </c>
      <c r="G8250" t="str">
        <f ca="1">VLOOKUP(F8250,cidade!A$1:B$6,2,FALSE)</f>
        <v>Belo Horizonte</v>
      </c>
      <c r="H8250">
        <v>9</v>
      </c>
      <c r="I8250" t="str">
        <f>VLOOKUP(H8250,produto!A$1:F$24,2,FALSE)</f>
        <v>Celular  8GB</v>
      </c>
      <c r="J8250">
        <f>VLOOKUP(I8250,produto!B$1:G$24,4,FALSE)</f>
        <v>8</v>
      </c>
      <c r="K8250" t="str">
        <f>VLOOKUP(J8250,marca!A$1:B$15,2,FALSE)</f>
        <v>FABER CASTELL</v>
      </c>
      <c r="L8250">
        <f t="shared" ca="1" si="644"/>
        <v>5</v>
      </c>
      <c r="M8250" t="str">
        <f ca="1">VLOOKUP(L8250,Departamento!A$1:C$8,2,FALSE)</f>
        <v>Eletrónico</v>
      </c>
      <c r="N8250">
        <f t="shared" ca="1" si="643"/>
        <v>4</v>
      </c>
      <c r="O8250" t="str">
        <f ca="1">VLOOKUP(N8250,gerencia!A$1:B$5,2,FALSE)</f>
        <v>Casa e Decoração</v>
      </c>
      <c r="P8250" t="s">
        <v>512</v>
      </c>
      <c r="Q8250">
        <v>1</v>
      </c>
      <c r="R8250">
        <v>12.25</v>
      </c>
      <c r="S8250">
        <v>756</v>
      </c>
    </row>
    <row r="8251" spans="1:19">
      <c r="A8251">
        <v>8250</v>
      </c>
      <c r="B8251">
        <f t="shared" ca="1" si="640"/>
        <v>1</v>
      </c>
      <c r="C8251" t="str">
        <f ca="1">VLOOKUP(B8251,cliente!A$1:B$7,2,FALSE)</f>
        <v>João do Pulo</v>
      </c>
      <c r="D8251">
        <f t="shared" ca="1" si="641"/>
        <v>12</v>
      </c>
      <c r="E8251" t="str">
        <f ca="1">VLOOKUP(D8251,vendedor!A$1:B$13,2,FALSE)</f>
        <v>Marilia Cardoso</v>
      </c>
      <c r="F8251">
        <f t="shared" ca="1" si="642"/>
        <v>4</v>
      </c>
      <c r="G8251" t="str">
        <f ca="1">VLOOKUP(F8251,cidade!A$1:B$6,2,FALSE)</f>
        <v>Rio de janeiro</v>
      </c>
      <c r="H8251">
        <v>4</v>
      </c>
      <c r="I8251" t="str">
        <f>VLOOKUP(H8251,produto!A$1:F$24,2,FALSE)</f>
        <v>Monitor</v>
      </c>
      <c r="J8251">
        <f>VLOOKUP(I8251,produto!B$1:G$24,4,FALSE)</f>
        <v>4</v>
      </c>
      <c r="K8251" t="str">
        <f>VLOOKUP(J8251,marca!A$1:B$15,2,FALSE)</f>
        <v>IBM</v>
      </c>
      <c r="L8251">
        <f t="shared" ca="1" si="644"/>
        <v>6</v>
      </c>
      <c r="M8251" t="str">
        <f ca="1">VLOOKUP(L8251,Departamento!A$1:C$8,2,FALSE)</f>
        <v>Eletrodomestico</v>
      </c>
      <c r="N8251">
        <f t="shared" ca="1" si="643"/>
        <v>2</v>
      </c>
      <c r="O8251" t="str">
        <f ca="1">VLOOKUP(N8251,gerencia!A$1:B$5,2,FALSE)</f>
        <v>papelaria/cosmético</v>
      </c>
      <c r="P8251" t="s">
        <v>45</v>
      </c>
      <c r="Q8251">
        <v>3</v>
      </c>
      <c r="R8251">
        <v>1300</v>
      </c>
      <c r="S8251">
        <v>1370</v>
      </c>
    </row>
    <row r="8252" spans="1:19">
      <c r="A8252">
        <v>8251</v>
      </c>
      <c r="B8252">
        <f t="shared" ca="1" si="640"/>
        <v>3</v>
      </c>
      <c r="C8252" t="str">
        <f ca="1">VLOOKUP(B8252,cliente!A$1:B$7,2,FALSE)</f>
        <v>Renato Russo</v>
      </c>
      <c r="D8252">
        <f t="shared" ca="1" si="641"/>
        <v>3</v>
      </c>
      <c r="E8252" t="str">
        <f ca="1">VLOOKUP(D8252,vendedor!A$1:B$13,2,FALSE)</f>
        <v>Issac Palmeiras</v>
      </c>
      <c r="F8252">
        <f t="shared" ca="1" si="642"/>
        <v>1</v>
      </c>
      <c r="G8252" t="str">
        <f ca="1">VLOOKUP(F8252,cidade!A$1:B$6,2,FALSE)</f>
        <v>Salvador</v>
      </c>
      <c r="H8252">
        <v>14</v>
      </c>
      <c r="I8252" t="str">
        <f>VLOOKUP(H8252,produto!A$1:F$24,2,FALSE)</f>
        <v>Classificador</v>
      </c>
      <c r="J8252">
        <f>VLOOKUP(I8252,produto!B$1:G$24,4,FALSE)</f>
        <v>9</v>
      </c>
      <c r="K8252" t="str">
        <f>VLOOKUP(J8252,marca!A$1:B$15,2,FALSE)</f>
        <v>AVON</v>
      </c>
      <c r="L8252">
        <f t="shared" ca="1" si="644"/>
        <v>4</v>
      </c>
      <c r="M8252" t="str">
        <f ca="1">VLOOKUP(L8252,Departamento!A$1:C$8,2,FALSE)</f>
        <v>cosmético</v>
      </c>
      <c r="N8252">
        <f t="shared" ca="1" si="643"/>
        <v>1</v>
      </c>
      <c r="O8252" t="str">
        <f ca="1">VLOOKUP(N8252,gerencia!A$1:B$5,2,FALSE)</f>
        <v>Tecnologia</v>
      </c>
      <c r="P8252" t="s">
        <v>336</v>
      </c>
      <c r="Q8252">
        <v>2</v>
      </c>
      <c r="R8252">
        <v>25</v>
      </c>
      <c r="S8252">
        <v>870</v>
      </c>
    </row>
    <row r="8253" spans="1:19">
      <c r="A8253">
        <v>8252</v>
      </c>
      <c r="B8253">
        <f t="shared" ca="1" si="640"/>
        <v>2</v>
      </c>
      <c r="C8253" t="str">
        <f ca="1">VLOOKUP(B8253,cliente!A$1:B$7,2,FALSE)</f>
        <v>Benito de Paula</v>
      </c>
      <c r="D8253">
        <f t="shared" ca="1" si="641"/>
        <v>10</v>
      </c>
      <c r="E8253" t="str">
        <f ca="1">VLOOKUP(D8253,vendedor!A$1:B$13,2,FALSE)</f>
        <v>Danilo Barreto</v>
      </c>
      <c r="F8253">
        <f t="shared" ca="1" si="642"/>
        <v>4</v>
      </c>
      <c r="G8253" t="str">
        <f ca="1">VLOOKUP(F8253,cidade!A$1:B$6,2,FALSE)</f>
        <v>Rio de janeiro</v>
      </c>
      <c r="H8253">
        <v>9</v>
      </c>
      <c r="I8253" t="str">
        <f>VLOOKUP(H8253,produto!A$1:F$24,2,FALSE)</f>
        <v>Celular  8GB</v>
      </c>
      <c r="J8253">
        <f>VLOOKUP(I8253,produto!B$1:G$24,4,FALSE)</f>
        <v>8</v>
      </c>
      <c r="K8253" t="str">
        <f>VLOOKUP(J8253,marca!A$1:B$15,2,FALSE)</f>
        <v>FABER CASTELL</v>
      </c>
      <c r="L8253">
        <f t="shared" ca="1" si="644"/>
        <v>5</v>
      </c>
      <c r="M8253" t="str">
        <f ca="1">VLOOKUP(L8253,Departamento!A$1:C$8,2,FALSE)</f>
        <v>Eletrónico</v>
      </c>
      <c r="N8253">
        <f t="shared" ca="1" si="643"/>
        <v>1</v>
      </c>
      <c r="O8253" t="str">
        <f ca="1">VLOOKUP(N8253,gerencia!A$1:B$5,2,FALSE)</f>
        <v>Tecnologia</v>
      </c>
      <c r="P8253" t="s">
        <v>195</v>
      </c>
      <c r="Q8253">
        <v>1</v>
      </c>
      <c r="R8253">
        <v>12.25</v>
      </c>
      <c r="S8253">
        <v>1150</v>
      </c>
    </row>
    <row r="8254" spans="1:19">
      <c r="A8254">
        <v>8253</v>
      </c>
      <c r="B8254">
        <f t="shared" ca="1" si="640"/>
        <v>2</v>
      </c>
      <c r="C8254" t="str">
        <f ca="1">VLOOKUP(B8254,cliente!A$1:B$7,2,FALSE)</f>
        <v>Benito de Paula</v>
      </c>
      <c r="D8254">
        <f t="shared" ca="1" si="641"/>
        <v>6</v>
      </c>
      <c r="E8254" t="str">
        <f ca="1">VLOOKUP(D8254,vendedor!A$1:B$13,2,FALSE)</f>
        <v>Rodrigo Machado</v>
      </c>
      <c r="F8254">
        <f t="shared" ca="1" si="642"/>
        <v>2</v>
      </c>
      <c r="G8254" t="str">
        <f ca="1">VLOOKUP(F8254,cidade!A$1:B$6,2,FALSE)</f>
        <v>Recife</v>
      </c>
      <c r="H8254">
        <v>7</v>
      </c>
      <c r="I8254" t="str">
        <f>VLOOKUP(H8254,produto!A$1:F$24,2,FALSE)</f>
        <v>Celular 4Gb</v>
      </c>
      <c r="J8254">
        <f>VLOOKUP(I8254,produto!B$1:G$24,4,FALSE)</f>
        <v>5</v>
      </c>
      <c r="K8254" t="str">
        <f>VLOOKUP(J8254,marca!A$1:B$15,2,FALSE)</f>
        <v>SAMSUNG</v>
      </c>
      <c r="L8254">
        <f t="shared" ca="1" si="644"/>
        <v>3</v>
      </c>
      <c r="M8254" t="str">
        <f ca="1">VLOOKUP(L8254,Departamento!A$1:C$8,2,FALSE)</f>
        <v>Papelaria</v>
      </c>
      <c r="N8254">
        <f t="shared" ca="1" si="643"/>
        <v>4</v>
      </c>
      <c r="O8254" t="str">
        <f ca="1">VLOOKUP(N8254,gerencia!A$1:B$5,2,FALSE)</f>
        <v>Casa e Decoração</v>
      </c>
      <c r="P8254" t="s">
        <v>551</v>
      </c>
      <c r="Q8254">
        <v>3</v>
      </c>
      <c r="R8254">
        <v>52.9</v>
      </c>
      <c r="S8254">
        <v>1363</v>
      </c>
    </row>
    <row r="8255" spans="1:19">
      <c r="A8255">
        <v>8254</v>
      </c>
      <c r="B8255">
        <f t="shared" ca="1" si="640"/>
        <v>1</v>
      </c>
      <c r="C8255" t="str">
        <f ca="1">VLOOKUP(B8255,cliente!A$1:B$7,2,FALSE)</f>
        <v>João do Pulo</v>
      </c>
      <c r="D8255">
        <f t="shared" ca="1" si="641"/>
        <v>9</v>
      </c>
      <c r="E8255" t="str">
        <f ca="1">VLOOKUP(D8255,vendedor!A$1:B$13,2,FALSE)</f>
        <v>Diego Santos</v>
      </c>
      <c r="F8255">
        <f t="shared" ca="1" si="642"/>
        <v>5</v>
      </c>
      <c r="G8255" t="str">
        <f ca="1">VLOOKUP(F8255,cidade!A$1:B$6,2,FALSE)</f>
        <v>Belo Horizonte</v>
      </c>
      <c r="H8255">
        <v>3</v>
      </c>
      <c r="I8255" t="str">
        <f>VLOOKUP(H8255,produto!A$1:F$24,2,FALSE)</f>
        <v>Teclado</v>
      </c>
      <c r="J8255">
        <f>VLOOKUP(I8255,produto!B$1:G$24,4,FALSE)</f>
        <v>1</v>
      </c>
      <c r="K8255" t="str">
        <f>VLOOKUP(J8255,marca!A$1:B$15,2,FALSE)</f>
        <v>APPLE</v>
      </c>
      <c r="L8255">
        <f t="shared" ca="1" si="644"/>
        <v>3</v>
      </c>
      <c r="M8255" t="str">
        <f ca="1">VLOOKUP(L8255,Departamento!A$1:C$8,2,FALSE)</f>
        <v>Papelaria</v>
      </c>
      <c r="N8255">
        <f t="shared" ca="1" si="643"/>
        <v>1</v>
      </c>
      <c r="O8255" t="str">
        <f ca="1">VLOOKUP(N8255,gerencia!A$1:B$5,2,FALSE)</f>
        <v>Tecnologia</v>
      </c>
      <c r="P8255" t="s">
        <v>159</v>
      </c>
      <c r="Q8255">
        <v>2</v>
      </c>
      <c r="R8255">
        <v>342.09</v>
      </c>
      <c r="S8255">
        <v>745</v>
      </c>
    </row>
    <row r="8256" spans="1:19">
      <c r="A8256">
        <v>8255</v>
      </c>
      <c r="B8256">
        <f t="shared" ca="1" si="640"/>
        <v>4</v>
      </c>
      <c r="C8256" t="str">
        <f ca="1">VLOOKUP(B8256,cliente!A$1:B$7,2,FALSE)</f>
        <v>Tom Jobim</v>
      </c>
      <c r="D8256">
        <f t="shared" ca="1" si="641"/>
        <v>2</v>
      </c>
      <c r="E8256" t="str">
        <f ca="1">VLOOKUP(D8256,vendedor!A$1:B$13,2,FALSE)</f>
        <v>Márcio Barroso</v>
      </c>
      <c r="F8256">
        <f t="shared" ca="1" si="642"/>
        <v>3</v>
      </c>
      <c r="G8256" t="str">
        <f ca="1">VLOOKUP(F8256,cidade!A$1:B$6,2,FALSE)</f>
        <v>São Paulo</v>
      </c>
      <c r="H8256">
        <v>13</v>
      </c>
      <c r="I8256" t="str">
        <f>VLOOKUP(H8256,produto!A$1:F$24,2,FALSE)</f>
        <v>Estojo</v>
      </c>
      <c r="J8256">
        <f>VLOOKUP(I8256,produto!B$1:G$24,4,FALSE)</f>
        <v>7</v>
      </c>
      <c r="K8256" t="str">
        <f>VLOOKUP(J8256,marca!A$1:B$15,2,FALSE)</f>
        <v>TILIBRA</v>
      </c>
      <c r="L8256">
        <f t="shared" ca="1" si="644"/>
        <v>4</v>
      </c>
      <c r="M8256" t="str">
        <f ca="1">VLOOKUP(L8256,Departamento!A$1:C$8,2,FALSE)</f>
        <v>cosmético</v>
      </c>
      <c r="N8256">
        <f t="shared" ca="1" si="643"/>
        <v>4</v>
      </c>
      <c r="O8256" t="str">
        <f ca="1">VLOOKUP(N8256,gerencia!A$1:B$5,2,FALSE)</f>
        <v>Casa e Decoração</v>
      </c>
      <c r="P8256" t="s">
        <v>156</v>
      </c>
      <c r="Q8256">
        <v>2</v>
      </c>
      <c r="R8256">
        <v>3.2</v>
      </c>
      <c r="S8256">
        <v>795</v>
      </c>
    </row>
    <row r="8257" spans="1:19">
      <c r="A8257">
        <v>8256</v>
      </c>
      <c r="B8257">
        <f t="shared" ca="1" si="640"/>
        <v>3</v>
      </c>
      <c r="C8257" t="str">
        <f ca="1">VLOOKUP(B8257,cliente!A$1:B$7,2,FALSE)</f>
        <v>Renato Russo</v>
      </c>
      <c r="D8257">
        <f t="shared" ca="1" si="641"/>
        <v>3</v>
      </c>
      <c r="E8257" t="str">
        <f ca="1">VLOOKUP(D8257,vendedor!A$1:B$13,2,FALSE)</f>
        <v>Issac Palmeiras</v>
      </c>
      <c r="F8257">
        <f t="shared" ca="1" si="642"/>
        <v>1</v>
      </c>
      <c r="G8257" t="str">
        <f ca="1">VLOOKUP(F8257,cidade!A$1:B$6,2,FALSE)</f>
        <v>Salvador</v>
      </c>
      <c r="H8257">
        <v>16</v>
      </c>
      <c r="I8257" t="str">
        <f>VLOOKUP(H8257,produto!A$1:F$24,2,FALSE)</f>
        <v>Perfume</v>
      </c>
      <c r="J8257">
        <f>VLOOKUP(I8257,produto!B$1:G$24,4,FALSE)</f>
        <v>11</v>
      </c>
      <c r="K8257" t="str">
        <f>VLOOKUP(J8257,marca!A$1:B$15,2,FALSE)</f>
        <v>PHILIPS</v>
      </c>
      <c r="L8257">
        <f t="shared" ca="1" si="644"/>
        <v>5</v>
      </c>
      <c r="M8257" t="str">
        <f ca="1">VLOOKUP(L8257,Departamento!A$1:C$8,2,FALSE)</f>
        <v>Eletrónico</v>
      </c>
      <c r="N8257">
        <f t="shared" ca="1" si="643"/>
        <v>3</v>
      </c>
      <c r="O8257" t="str">
        <f ca="1">VLOOKUP(N8257,gerencia!A$1:B$5,2,FALSE)</f>
        <v>Eletro Eletrônico</v>
      </c>
      <c r="P8257" t="s">
        <v>103</v>
      </c>
      <c r="Q8257">
        <v>3</v>
      </c>
      <c r="R8257">
        <v>135</v>
      </c>
      <c r="S8257">
        <v>1426</v>
      </c>
    </row>
    <row r="8258" spans="1:19">
      <c r="A8258">
        <v>8257</v>
      </c>
      <c r="B8258">
        <f t="shared" ca="1" si="640"/>
        <v>5</v>
      </c>
      <c r="C8258" t="str">
        <f ca="1">VLOOKUP(B8258,cliente!A$1:B$7,2,FALSE)</f>
        <v>Edson Arantes</v>
      </c>
      <c r="D8258">
        <f t="shared" ca="1" si="641"/>
        <v>10</v>
      </c>
      <c r="E8258" t="str">
        <f ca="1">VLOOKUP(D8258,vendedor!A$1:B$13,2,FALSE)</f>
        <v>Danilo Barreto</v>
      </c>
      <c r="F8258">
        <f t="shared" ca="1" si="642"/>
        <v>4</v>
      </c>
      <c r="G8258" t="str">
        <f ca="1">VLOOKUP(F8258,cidade!A$1:B$6,2,FALSE)</f>
        <v>Rio de janeiro</v>
      </c>
      <c r="H8258">
        <v>10</v>
      </c>
      <c r="I8258" t="str">
        <f>VLOOKUP(H8258,produto!A$1:F$24,2,FALSE)</f>
        <v>Papel A4</v>
      </c>
      <c r="J8258">
        <f>VLOOKUP(I8258,produto!B$1:G$24,4,FALSE)</f>
        <v>8</v>
      </c>
      <c r="K8258" t="str">
        <f>VLOOKUP(J8258,marca!A$1:B$15,2,FALSE)</f>
        <v>FABER CASTELL</v>
      </c>
      <c r="L8258">
        <f t="shared" ca="1" si="644"/>
        <v>1</v>
      </c>
      <c r="M8258" t="str">
        <f ca="1">VLOOKUP(L8258,Departamento!A$1:C$8,2,FALSE)</f>
        <v>Informática</v>
      </c>
      <c r="N8258">
        <f t="shared" ca="1" si="643"/>
        <v>4</v>
      </c>
      <c r="O8258" t="str">
        <f ca="1">VLOOKUP(N8258,gerencia!A$1:B$5,2,FALSE)</f>
        <v>Casa e Decoração</v>
      </c>
      <c r="P8258" t="s">
        <v>629</v>
      </c>
      <c r="Q8258">
        <v>2</v>
      </c>
      <c r="R8258">
        <v>2.15</v>
      </c>
      <c r="S8258">
        <v>505</v>
      </c>
    </row>
    <row r="8259" spans="1:19">
      <c r="A8259">
        <v>8258</v>
      </c>
      <c r="B8259">
        <f t="shared" ref="B8259:B8322" ca="1" si="645">RANDBETWEEN(1,6)</f>
        <v>3</v>
      </c>
      <c r="C8259" t="str">
        <f ca="1">VLOOKUP(B8259,cliente!A$1:B$7,2,FALSE)</f>
        <v>Renato Russo</v>
      </c>
      <c r="D8259">
        <f t="shared" ref="D8259:D8322" ca="1" si="646">RANDBETWEEN(1,12)</f>
        <v>10</v>
      </c>
      <c r="E8259" t="str">
        <f ca="1">VLOOKUP(D8259,vendedor!A$1:B$13,2,FALSE)</f>
        <v>Danilo Barreto</v>
      </c>
      <c r="F8259">
        <f t="shared" ref="F8259:F8322" ca="1" si="647">RANDBETWEEN(1,5)</f>
        <v>2</v>
      </c>
      <c r="G8259" t="str">
        <f ca="1">VLOOKUP(F8259,cidade!A$1:B$6,2,FALSE)</f>
        <v>Recife</v>
      </c>
      <c r="H8259">
        <v>6</v>
      </c>
      <c r="I8259" t="str">
        <f>VLOOKUP(H8259,produto!A$1:F$24,2,FALSE)</f>
        <v xml:space="preserve">Notebook </v>
      </c>
      <c r="J8259">
        <f>VLOOKUP(I8259,produto!B$1:G$24,4,FALSE)</f>
        <v>5</v>
      </c>
      <c r="K8259" t="str">
        <f>VLOOKUP(J8259,marca!A$1:B$15,2,FALSE)</f>
        <v>SAMSUNG</v>
      </c>
      <c r="L8259">
        <f t="shared" ca="1" si="644"/>
        <v>1</v>
      </c>
      <c r="M8259" t="str">
        <f ca="1">VLOOKUP(L8259,Departamento!A$1:C$8,2,FALSE)</f>
        <v>Informática</v>
      </c>
      <c r="N8259">
        <f t="shared" ref="N8259:N8322" ca="1" si="648">RANDBETWEEN(1,4)</f>
        <v>1</v>
      </c>
      <c r="O8259" t="str">
        <f ca="1">VLOOKUP(N8259,gerencia!A$1:B$5,2,FALSE)</f>
        <v>Tecnologia</v>
      </c>
      <c r="P8259" t="s">
        <v>405</v>
      </c>
      <c r="Q8259">
        <v>2</v>
      </c>
      <c r="R8259">
        <v>550</v>
      </c>
      <c r="S8259">
        <v>100</v>
      </c>
    </row>
    <row r="8260" spans="1:19">
      <c r="A8260">
        <v>8259</v>
      </c>
      <c r="B8260">
        <f t="shared" ca="1" si="645"/>
        <v>3</v>
      </c>
      <c r="C8260" t="str">
        <f ca="1">VLOOKUP(B8260,cliente!A$1:B$7,2,FALSE)</f>
        <v>Renato Russo</v>
      </c>
      <c r="D8260">
        <f t="shared" ca="1" si="646"/>
        <v>5</v>
      </c>
      <c r="E8260" t="str">
        <f ca="1">VLOOKUP(D8260,vendedor!A$1:B$13,2,FALSE)</f>
        <v>Maria Braga</v>
      </c>
      <c r="F8260">
        <f t="shared" ca="1" si="647"/>
        <v>1</v>
      </c>
      <c r="G8260" t="str">
        <f ca="1">VLOOKUP(F8260,cidade!A$1:B$6,2,FALSE)</f>
        <v>Salvador</v>
      </c>
      <c r="H8260">
        <v>19</v>
      </c>
      <c r="I8260" t="str">
        <f>VLOOKUP(H8260,produto!A$1:F$24,2,FALSE)</f>
        <v>Fogão</v>
      </c>
      <c r="J8260">
        <f>VLOOKUP(I8260,produto!B$1:G$24,4,FALSE)</f>
        <v>13</v>
      </c>
      <c r="K8260" t="str">
        <f>VLOOKUP(J8260,marca!A$1:B$15,2,FALSE)</f>
        <v>BRASTEMP</v>
      </c>
      <c r="L8260">
        <f t="shared" ca="1" si="644"/>
        <v>5</v>
      </c>
      <c r="M8260" t="str">
        <f ca="1">VLOOKUP(L8260,Departamento!A$1:C$8,2,FALSE)</f>
        <v>Eletrónico</v>
      </c>
      <c r="N8260">
        <f t="shared" ca="1" si="648"/>
        <v>4</v>
      </c>
      <c r="O8260" t="str">
        <f ca="1">VLOOKUP(N8260,gerencia!A$1:B$5,2,FALSE)</f>
        <v>Casa e Decoração</v>
      </c>
      <c r="P8260" t="s">
        <v>89</v>
      </c>
      <c r="Q8260">
        <v>1</v>
      </c>
      <c r="R8260">
        <v>1500</v>
      </c>
      <c r="S8260">
        <v>1091</v>
      </c>
    </row>
    <row r="8261" spans="1:19">
      <c r="A8261">
        <v>8260</v>
      </c>
      <c r="B8261">
        <f t="shared" ca="1" si="645"/>
        <v>1</v>
      </c>
      <c r="C8261" t="str">
        <f ca="1">VLOOKUP(B8261,cliente!A$1:B$7,2,FALSE)</f>
        <v>João do Pulo</v>
      </c>
      <c r="D8261">
        <f t="shared" ca="1" si="646"/>
        <v>4</v>
      </c>
      <c r="E8261" t="str">
        <f ca="1">VLOOKUP(D8261,vendedor!A$1:B$13,2,FALSE)</f>
        <v>Daniela Matos</v>
      </c>
      <c r="F8261">
        <f t="shared" ca="1" si="647"/>
        <v>2</v>
      </c>
      <c r="G8261" t="str">
        <f ca="1">VLOOKUP(F8261,cidade!A$1:B$6,2,FALSE)</f>
        <v>Recife</v>
      </c>
      <c r="H8261">
        <v>15</v>
      </c>
      <c r="I8261" t="str">
        <f>VLOOKUP(H8261,produto!A$1:F$24,2,FALSE)</f>
        <v>Baton</v>
      </c>
      <c r="J8261">
        <f>VLOOKUP(I8261,produto!B$1:G$24,4,FALSE)</f>
        <v>10</v>
      </c>
      <c r="K8261" t="str">
        <f>VLOOKUP(J8261,marca!A$1:B$15,2,FALSE)</f>
        <v>BOTICARIO</v>
      </c>
      <c r="L8261">
        <f t="shared" ca="1" si="644"/>
        <v>5</v>
      </c>
      <c r="M8261" t="str">
        <f ca="1">VLOOKUP(L8261,Departamento!A$1:C$8,2,FALSE)</f>
        <v>Eletrónico</v>
      </c>
      <c r="N8261">
        <f t="shared" ca="1" si="648"/>
        <v>3</v>
      </c>
      <c r="O8261" t="str">
        <f ca="1">VLOOKUP(N8261,gerencia!A$1:B$5,2,FALSE)</f>
        <v>Eletro Eletrônico</v>
      </c>
      <c r="P8261" t="s">
        <v>500</v>
      </c>
      <c r="Q8261">
        <v>1</v>
      </c>
      <c r="R8261">
        <v>98.5</v>
      </c>
      <c r="S8261">
        <v>445</v>
      </c>
    </row>
    <row r="8262" spans="1:19">
      <c r="A8262">
        <v>8261</v>
      </c>
      <c r="B8262">
        <f t="shared" ca="1" si="645"/>
        <v>3</v>
      </c>
      <c r="C8262" t="str">
        <f ca="1">VLOOKUP(B8262,cliente!A$1:B$7,2,FALSE)</f>
        <v>Renato Russo</v>
      </c>
      <c r="D8262">
        <f t="shared" ca="1" si="646"/>
        <v>11</v>
      </c>
      <c r="E8262" t="str">
        <f ca="1">VLOOKUP(D8262,vendedor!A$1:B$13,2,FALSE)</f>
        <v>Filipe Almeida</v>
      </c>
      <c r="F8262">
        <f t="shared" ca="1" si="647"/>
        <v>2</v>
      </c>
      <c r="G8262" t="str">
        <f ca="1">VLOOKUP(F8262,cidade!A$1:B$6,2,FALSE)</f>
        <v>Recife</v>
      </c>
      <c r="H8262">
        <v>23</v>
      </c>
      <c r="I8262" t="str">
        <f>VLOOKUP(H8262,produto!A$1:F$24,2,FALSE)</f>
        <v>Sofá</v>
      </c>
      <c r="J8262">
        <f>VLOOKUP(I8262,produto!B$1:G$24,4,FALSE)</f>
        <v>14</v>
      </c>
      <c r="K8262" t="str">
        <f>VLOOKUP(J8262,marca!A$1:B$15,2,FALSE)</f>
        <v>DA CASA</v>
      </c>
      <c r="L8262">
        <f t="shared" ca="1" si="644"/>
        <v>4</v>
      </c>
      <c r="M8262" t="str">
        <f ca="1">VLOOKUP(L8262,Departamento!A$1:C$8,2,FALSE)</f>
        <v>cosmético</v>
      </c>
      <c r="N8262">
        <f t="shared" ca="1" si="648"/>
        <v>2</v>
      </c>
      <c r="O8262" t="str">
        <f ca="1">VLOOKUP(N8262,gerencia!A$1:B$5,2,FALSE)</f>
        <v>papelaria/cosmético</v>
      </c>
      <c r="P8262" t="s">
        <v>225</v>
      </c>
      <c r="Q8262">
        <v>1</v>
      </c>
      <c r="R8262">
        <v>300</v>
      </c>
      <c r="S8262">
        <v>639</v>
      </c>
    </row>
    <row r="8263" spans="1:19">
      <c r="A8263">
        <v>8262</v>
      </c>
      <c r="B8263">
        <f t="shared" ca="1" si="645"/>
        <v>1</v>
      </c>
      <c r="C8263" t="str">
        <f ca="1">VLOOKUP(B8263,cliente!A$1:B$7,2,FALSE)</f>
        <v>João do Pulo</v>
      </c>
      <c r="D8263">
        <f t="shared" ca="1" si="646"/>
        <v>6</v>
      </c>
      <c r="E8263" t="str">
        <f ca="1">VLOOKUP(D8263,vendedor!A$1:B$13,2,FALSE)</f>
        <v>Rodrigo Machado</v>
      </c>
      <c r="F8263">
        <f t="shared" ca="1" si="647"/>
        <v>3</v>
      </c>
      <c r="G8263" t="str">
        <f ca="1">VLOOKUP(F8263,cidade!A$1:B$6,2,FALSE)</f>
        <v>São Paulo</v>
      </c>
      <c r="H8263">
        <v>16</v>
      </c>
      <c r="I8263" t="str">
        <f>VLOOKUP(H8263,produto!A$1:F$24,2,FALSE)</f>
        <v>Perfume</v>
      </c>
      <c r="J8263">
        <f>VLOOKUP(I8263,produto!B$1:G$24,4,FALSE)</f>
        <v>11</v>
      </c>
      <c r="K8263" t="str">
        <f>VLOOKUP(J8263,marca!A$1:B$15,2,FALSE)</f>
        <v>PHILIPS</v>
      </c>
      <c r="L8263">
        <f t="shared" ref="L8263:L8326" ca="1" si="649">RANDBETWEEN(1,6)</f>
        <v>2</v>
      </c>
      <c r="M8263" t="str">
        <f ca="1">VLOOKUP(L8263,Departamento!A$1:C$8,2,FALSE)</f>
        <v>Telefonia</v>
      </c>
      <c r="N8263">
        <f t="shared" ca="1" si="648"/>
        <v>4</v>
      </c>
      <c r="O8263" t="str">
        <f ca="1">VLOOKUP(N8263,gerencia!A$1:B$5,2,FALSE)</f>
        <v>Casa e Decoração</v>
      </c>
      <c r="P8263" t="s">
        <v>70</v>
      </c>
      <c r="Q8263">
        <v>1</v>
      </c>
      <c r="R8263">
        <v>135</v>
      </c>
      <c r="S8263">
        <v>356</v>
      </c>
    </row>
    <row r="8264" spans="1:19">
      <c r="A8264">
        <v>8263</v>
      </c>
      <c r="B8264">
        <f t="shared" ca="1" si="645"/>
        <v>4</v>
      </c>
      <c r="C8264" t="str">
        <f ca="1">VLOOKUP(B8264,cliente!A$1:B$7,2,FALSE)</f>
        <v>Tom Jobim</v>
      </c>
      <c r="D8264">
        <f t="shared" ca="1" si="646"/>
        <v>2</v>
      </c>
      <c r="E8264" t="str">
        <f ca="1">VLOOKUP(D8264,vendedor!A$1:B$13,2,FALSE)</f>
        <v>Márcio Barroso</v>
      </c>
      <c r="F8264">
        <f t="shared" ca="1" si="647"/>
        <v>3</v>
      </c>
      <c r="G8264" t="str">
        <f ca="1">VLOOKUP(F8264,cidade!A$1:B$6,2,FALSE)</f>
        <v>São Paulo</v>
      </c>
      <c r="H8264">
        <v>15</v>
      </c>
      <c r="I8264" t="str">
        <f>VLOOKUP(H8264,produto!A$1:F$24,2,FALSE)</f>
        <v>Baton</v>
      </c>
      <c r="J8264">
        <f>VLOOKUP(I8264,produto!B$1:G$24,4,FALSE)</f>
        <v>10</v>
      </c>
      <c r="K8264" t="str">
        <f>VLOOKUP(J8264,marca!A$1:B$15,2,FALSE)</f>
        <v>BOTICARIO</v>
      </c>
      <c r="L8264">
        <f t="shared" ca="1" si="649"/>
        <v>6</v>
      </c>
      <c r="M8264" t="str">
        <f ca="1">VLOOKUP(L8264,Departamento!A$1:C$8,2,FALSE)</f>
        <v>Eletrodomestico</v>
      </c>
      <c r="N8264">
        <f t="shared" ca="1" si="648"/>
        <v>2</v>
      </c>
      <c r="O8264" t="str">
        <f ca="1">VLOOKUP(N8264,gerencia!A$1:B$5,2,FALSE)</f>
        <v>papelaria/cosmético</v>
      </c>
      <c r="P8264" t="s">
        <v>46</v>
      </c>
      <c r="Q8264">
        <v>1</v>
      </c>
      <c r="R8264">
        <v>98.5</v>
      </c>
      <c r="S8264">
        <v>49</v>
      </c>
    </row>
    <row r="8265" spans="1:19">
      <c r="A8265">
        <v>8264</v>
      </c>
      <c r="B8265">
        <f t="shared" ca="1" si="645"/>
        <v>6</v>
      </c>
      <c r="C8265" t="str">
        <f ca="1">VLOOKUP(B8265,cliente!A$1:B$7,2,FALSE)</f>
        <v>Reginaldo Rossi</v>
      </c>
      <c r="D8265">
        <f t="shared" ca="1" si="646"/>
        <v>5</v>
      </c>
      <c r="E8265" t="str">
        <f ca="1">VLOOKUP(D8265,vendedor!A$1:B$13,2,FALSE)</f>
        <v>Maria Braga</v>
      </c>
      <c r="F8265">
        <f t="shared" ca="1" si="647"/>
        <v>2</v>
      </c>
      <c r="G8265" t="str">
        <f ca="1">VLOOKUP(F8265,cidade!A$1:B$6,2,FALSE)</f>
        <v>Recife</v>
      </c>
      <c r="H8265">
        <v>21</v>
      </c>
      <c r="I8265" t="str">
        <f>VLOOKUP(H8265,produto!A$1:F$24,2,FALSE)</f>
        <v>microondas</v>
      </c>
      <c r="J8265">
        <f>VLOOKUP(I8265,produto!B$1:G$24,4,FALSE)</f>
        <v>14</v>
      </c>
      <c r="K8265" t="str">
        <f>VLOOKUP(J8265,marca!A$1:B$15,2,FALSE)</f>
        <v>DA CASA</v>
      </c>
      <c r="L8265">
        <f t="shared" ca="1" si="649"/>
        <v>2</v>
      </c>
      <c r="M8265" t="str">
        <f ca="1">VLOOKUP(L8265,Departamento!A$1:C$8,2,FALSE)</f>
        <v>Telefonia</v>
      </c>
      <c r="N8265">
        <f t="shared" ca="1" si="648"/>
        <v>1</v>
      </c>
      <c r="O8265" t="str">
        <f ca="1">VLOOKUP(N8265,gerencia!A$1:B$5,2,FALSE)</f>
        <v>Tecnologia</v>
      </c>
      <c r="P8265" t="s">
        <v>324</v>
      </c>
      <c r="Q8265">
        <v>2</v>
      </c>
      <c r="R8265">
        <v>2100</v>
      </c>
      <c r="S8265">
        <v>453</v>
      </c>
    </row>
    <row r="8266" spans="1:19">
      <c r="A8266">
        <v>8265</v>
      </c>
      <c r="B8266">
        <f t="shared" ca="1" si="645"/>
        <v>1</v>
      </c>
      <c r="C8266" t="str">
        <f ca="1">VLOOKUP(B8266,cliente!A$1:B$7,2,FALSE)</f>
        <v>João do Pulo</v>
      </c>
      <c r="D8266">
        <f t="shared" ca="1" si="646"/>
        <v>8</v>
      </c>
      <c r="E8266" t="str">
        <f ca="1">VLOOKUP(D8266,vendedor!A$1:B$13,2,FALSE)</f>
        <v>Márcia Brito</v>
      </c>
      <c r="F8266">
        <f t="shared" ca="1" si="647"/>
        <v>3</v>
      </c>
      <c r="G8266" t="str">
        <f ca="1">VLOOKUP(F8266,cidade!A$1:B$6,2,FALSE)</f>
        <v>São Paulo</v>
      </c>
      <c r="H8266">
        <v>11</v>
      </c>
      <c r="I8266" t="str">
        <f>VLOOKUP(H8266,produto!A$1:F$24,2,FALSE)</f>
        <v xml:space="preserve">Caneta </v>
      </c>
      <c r="J8266">
        <f>VLOOKUP(I8266,produto!B$1:G$24,4,FALSE)</f>
        <v>8</v>
      </c>
      <c r="K8266" t="str">
        <f>VLOOKUP(J8266,marca!A$1:B$15,2,FALSE)</f>
        <v>FABER CASTELL</v>
      </c>
      <c r="L8266">
        <f t="shared" ca="1" si="649"/>
        <v>3</v>
      </c>
      <c r="M8266" t="str">
        <f ca="1">VLOOKUP(L8266,Departamento!A$1:C$8,2,FALSE)</f>
        <v>Papelaria</v>
      </c>
      <c r="N8266">
        <f t="shared" ca="1" si="648"/>
        <v>4</v>
      </c>
      <c r="O8266" t="str">
        <f ca="1">VLOOKUP(N8266,gerencia!A$1:B$5,2,FALSE)</f>
        <v>Casa e Decoração</v>
      </c>
      <c r="P8266" t="s">
        <v>190</v>
      </c>
      <c r="Q8266">
        <v>2</v>
      </c>
      <c r="R8266">
        <v>0.5</v>
      </c>
      <c r="S8266">
        <v>328</v>
      </c>
    </row>
    <row r="8267" spans="1:19">
      <c r="A8267">
        <v>8266</v>
      </c>
      <c r="B8267">
        <f t="shared" ca="1" si="645"/>
        <v>1</v>
      </c>
      <c r="C8267" t="str">
        <f ca="1">VLOOKUP(B8267,cliente!A$1:B$7,2,FALSE)</f>
        <v>João do Pulo</v>
      </c>
      <c r="D8267">
        <f t="shared" ca="1" si="646"/>
        <v>1</v>
      </c>
      <c r="E8267" t="str">
        <f ca="1">VLOOKUP(D8267,vendedor!A$1:B$13,2,FALSE)</f>
        <v>Claudio Silva</v>
      </c>
      <c r="F8267">
        <f t="shared" ca="1" si="647"/>
        <v>1</v>
      </c>
      <c r="G8267" t="str">
        <f ca="1">VLOOKUP(F8267,cidade!A$1:B$6,2,FALSE)</f>
        <v>Salvador</v>
      </c>
      <c r="H8267">
        <v>19</v>
      </c>
      <c r="I8267" t="str">
        <f>VLOOKUP(H8267,produto!A$1:F$24,2,FALSE)</f>
        <v>Fogão</v>
      </c>
      <c r="J8267">
        <f>VLOOKUP(I8267,produto!B$1:G$24,4,FALSE)</f>
        <v>13</v>
      </c>
      <c r="K8267" t="str">
        <f>VLOOKUP(J8267,marca!A$1:B$15,2,FALSE)</f>
        <v>BRASTEMP</v>
      </c>
      <c r="L8267">
        <f t="shared" ca="1" si="649"/>
        <v>2</v>
      </c>
      <c r="M8267" t="str">
        <f ca="1">VLOOKUP(L8267,Departamento!A$1:C$8,2,FALSE)</f>
        <v>Telefonia</v>
      </c>
      <c r="N8267">
        <f t="shared" ca="1" si="648"/>
        <v>2</v>
      </c>
      <c r="O8267" t="str">
        <f ca="1">VLOOKUP(N8267,gerencia!A$1:B$5,2,FALSE)</f>
        <v>papelaria/cosmético</v>
      </c>
      <c r="P8267" t="s">
        <v>283</v>
      </c>
      <c r="Q8267">
        <v>3</v>
      </c>
      <c r="R8267">
        <v>1500</v>
      </c>
      <c r="S8267">
        <v>1450</v>
      </c>
    </row>
    <row r="8268" spans="1:19">
      <c r="A8268">
        <v>8267</v>
      </c>
      <c r="B8268">
        <f t="shared" ca="1" si="645"/>
        <v>2</v>
      </c>
      <c r="C8268" t="str">
        <f ca="1">VLOOKUP(B8268,cliente!A$1:B$7,2,FALSE)</f>
        <v>Benito de Paula</v>
      </c>
      <c r="D8268">
        <f t="shared" ca="1" si="646"/>
        <v>2</v>
      </c>
      <c r="E8268" t="str">
        <f ca="1">VLOOKUP(D8268,vendedor!A$1:B$13,2,FALSE)</f>
        <v>Márcio Barroso</v>
      </c>
      <c r="F8268">
        <f t="shared" ca="1" si="647"/>
        <v>3</v>
      </c>
      <c r="G8268" t="str">
        <f ca="1">VLOOKUP(F8268,cidade!A$1:B$6,2,FALSE)</f>
        <v>São Paulo</v>
      </c>
      <c r="H8268">
        <v>19</v>
      </c>
      <c r="I8268" t="str">
        <f>VLOOKUP(H8268,produto!A$1:F$24,2,FALSE)</f>
        <v>Fogão</v>
      </c>
      <c r="J8268">
        <f>VLOOKUP(I8268,produto!B$1:G$24,4,FALSE)</f>
        <v>13</v>
      </c>
      <c r="K8268" t="str">
        <f>VLOOKUP(J8268,marca!A$1:B$15,2,FALSE)</f>
        <v>BRASTEMP</v>
      </c>
      <c r="L8268">
        <f t="shared" ca="1" si="649"/>
        <v>4</v>
      </c>
      <c r="M8268" t="str">
        <f ca="1">VLOOKUP(L8268,Departamento!A$1:C$8,2,FALSE)</f>
        <v>cosmético</v>
      </c>
      <c r="N8268">
        <f t="shared" ca="1" si="648"/>
        <v>4</v>
      </c>
      <c r="O8268" t="str">
        <f ca="1">VLOOKUP(N8268,gerencia!A$1:B$5,2,FALSE)</f>
        <v>Casa e Decoração</v>
      </c>
      <c r="P8268" t="s">
        <v>403</v>
      </c>
      <c r="Q8268">
        <v>1</v>
      </c>
      <c r="R8268">
        <v>1500</v>
      </c>
      <c r="S8268">
        <v>1098</v>
      </c>
    </row>
    <row r="8269" spans="1:19">
      <c r="A8269">
        <v>8268</v>
      </c>
      <c r="B8269">
        <f t="shared" ca="1" si="645"/>
        <v>2</v>
      </c>
      <c r="C8269" t="str">
        <f ca="1">VLOOKUP(B8269,cliente!A$1:B$7,2,FALSE)</f>
        <v>Benito de Paula</v>
      </c>
      <c r="D8269">
        <f t="shared" ca="1" si="646"/>
        <v>2</v>
      </c>
      <c r="E8269" t="str">
        <f ca="1">VLOOKUP(D8269,vendedor!A$1:B$13,2,FALSE)</f>
        <v>Márcio Barroso</v>
      </c>
      <c r="F8269">
        <f t="shared" ca="1" si="647"/>
        <v>2</v>
      </c>
      <c r="G8269" t="str">
        <f ca="1">VLOOKUP(F8269,cidade!A$1:B$6,2,FALSE)</f>
        <v>Recife</v>
      </c>
      <c r="H8269">
        <v>21</v>
      </c>
      <c r="I8269" t="str">
        <f>VLOOKUP(H8269,produto!A$1:F$24,2,FALSE)</f>
        <v>microondas</v>
      </c>
      <c r="J8269">
        <f>VLOOKUP(I8269,produto!B$1:G$24,4,FALSE)</f>
        <v>14</v>
      </c>
      <c r="K8269" t="str">
        <f>VLOOKUP(J8269,marca!A$1:B$15,2,FALSE)</f>
        <v>DA CASA</v>
      </c>
      <c r="L8269">
        <f t="shared" ca="1" si="649"/>
        <v>3</v>
      </c>
      <c r="M8269" t="str">
        <f ca="1">VLOOKUP(L8269,Departamento!A$1:C$8,2,FALSE)</f>
        <v>Papelaria</v>
      </c>
      <c r="N8269">
        <f t="shared" ca="1" si="648"/>
        <v>4</v>
      </c>
      <c r="O8269" t="str">
        <f ca="1">VLOOKUP(N8269,gerencia!A$1:B$5,2,FALSE)</f>
        <v>Casa e Decoração</v>
      </c>
      <c r="P8269" t="s">
        <v>49</v>
      </c>
      <c r="Q8269">
        <v>3</v>
      </c>
      <c r="R8269">
        <v>2100</v>
      </c>
      <c r="S8269">
        <v>1158</v>
      </c>
    </row>
    <row r="8270" spans="1:19">
      <c r="A8270">
        <v>8269</v>
      </c>
      <c r="B8270">
        <f t="shared" ca="1" si="645"/>
        <v>6</v>
      </c>
      <c r="C8270" t="str">
        <f ca="1">VLOOKUP(B8270,cliente!A$1:B$7,2,FALSE)</f>
        <v>Reginaldo Rossi</v>
      </c>
      <c r="D8270">
        <f t="shared" ca="1" si="646"/>
        <v>1</v>
      </c>
      <c r="E8270" t="str">
        <f ca="1">VLOOKUP(D8270,vendedor!A$1:B$13,2,FALSE)</f>
        <v>Claudio Silva</v>
      </c>
      <c r="F8270">
        <f t="shared" ca="1" si="647"/>
        <v>2</v>
      </c>
      <c r="G8270" t="str">
        <f ca="1">VLOOKUP(F8270,cidade!A$1:B$6,2,FALSE)</f>
        <v>Recife</v>
      </c>
      <c r="H8270">
        <v>10</v>
      </c>
      <c r="I8270" t="str">
        <f>VLOOKUP(H8270,produto!A$1:F$24,2,FALSE)</f>
        <v>Papel A4</v>
      </c>
      <c r="J8270">
        <f>VLOOKUP(I8270,produto!B$1:G$24,4,FALSE)</f>
        <v>8</v>
      </c>
      <c r="K8270" t="str">
        <f>VLOOKUP(J8270,marca!A$1:B$15,2,FALSE)</f>
        <v>FABER CASTELL</v>
      </c>
      <c r="L8270">
        <f t="shared" ca="1" si="649"/>
        <v>4</v>
      </c>
      <c r="M8270" t="str">
        <f ca="1">VLOOKUP(L8270,Departamento!A$1:C$8,2,FALSE)</f>
        <v>cosmético</v>
      </c>
      <c r="N8270">
        <f t="shared" ca="1" si="648"/>
        <v>2</v>
      </c>
      <c r="O8270" t="str">
        <f ca="1">VLOOKUP(N8270,gerencia!A$1:B$5,2,FALSE)</f>
        <v>papelaria/cosmético</v>
      </c>
      <c r="P8270" t="s">
        <v>283</v>
      </c>
      <c r="Q8270">
        <v>3</v>
      </c>
      <c r="R8270">
        <v>2.15</v>
      </c>
      <c r="S8270">
        <v>646</v>
      </c>
    </row>
    <row r="8271" spans="1:19">
      <c r="A8271">
        <v>8270</v>
      </c>
      <c r="B8271">
        <f t="shared" ca="1" si="645"/>
        <v>1</v>
      </c>
      <c r="C8271" t="str">
        <f ca="1">VLOOKUP(B8271,cliente!A$1:B$7,2,FALSE)</f>
        <v>João do Pulo</v>
      </c>
      <c r="D8271">
        <f t="shared" ca="1" si="646"/>
        <v>6</v>
      </c>
      <c r="E8271" t="str">
        <f ca="1">VLOOKUP(D8271,vendedor!A$1:B$13,2,FALSE)</f>
        <v>Rodrigo Machado</v>
      </c>
      <c r="F8271">
        <f t="shared" ca="1" si="647"/>
        <v>5</v>
      </c>
      <c r="G8271" t="str">
        <f ca="1">VLOOKUP(F8271,cidade!A$1:B$6,2,FALSE)</f>
        <v>Belo Horizonte</v>
      </c>
      <c r="H8271">
        <v>5</v>
      </c>
      <c r="I8271" t="str">
        <f>VLOOKUP(H8271,produto!A$1:F$24,2,FALSE)</f>
        <v>Computador</v>
      </c>
      <c r="J8271">
        <f>VLOOKUP(I8271,produto!B$1:G$24,4,FALSE)</f>
        <v>4</v>
      </c>
      <c r="K8271" t="str">
        <f>VLOOKUP(J8271,marca!A$1:B$15,2,FALSE)</f>
        <v>IBM</v>
      </c>
      <c r="L8271">
        <f t="shared" ca="1" si="649"/>
        <v>6</v>
      </c>
      <c r="M8271" t="str">
        <f ca="1">VLOOKUP(L8271,Departamento!A$1:C$8,2,FALSE)</f>
        <v>Eletrodomestico</v>
      </c>
      <c r="N8271">
        <f t="shared" ca="1" si="648"/>
        <v>2</v>
      </c>
      <c r="O8271" t="str">
        <f ca="1">VLOOKUP(N8271,gerencia!A$1:B$5,2,FALSE)</f>
        <v>papelaria/cosmético</v>
      </c>
      <c r="P8271" t="s">
        <v>405</v>
      </c>
      <c r="Q8271">
        <v>3</v>
      </c>
      <c r="R8271">
        <v>2125.9899999999998</v>
      </c>
      <c r="S8271">
        <v>200</v>
      </c>
    </row>
    <row r="8272" spans="1:19">
      <c r="A8272">
        <v>8271</v>
      </c>
      <c r="B8272">
        <f t="shared" ca="1" si="645"/>
        <v>1</v>
      </c>
      <c r="C8272" t="str">
        <f ca="1">VLOOKUP(B8272,cliente!A$1:B$7,2,FALSE)</f>
        <v>João do Pulo</v>
      </c>
      <c r="D8272">
        <f t="shared" ca="1" si="646"/>
        <v>12</v>
      </c>
      <c r="E8272" t="str">
        <f ca="1">VLOOKUP(D8272,vendedor!A$1:B$13,2,FALSE)</f>
        <v>Marilia Cardoso</v>
      </c>
      <c r="F8272">
        <f t="shared" ca="1" si="647"/>
        <v>2</v>
      </c>
      <c r="G8272" t="str">
        <f ca="1">VLOOKUP(F8272,cidade!A$1:B$6,2,FALSE)</f>
        <v>Recife</v>
      </c>
      <c r="H8272">
        <v>7</v>
      </c>
      <c r="I8272" t="str">
        <f>VLOOKUP(H8272,produto!A$1:F$24,2,FALSE)</f>
        <v>Celular 4Gb</v>
      </c>
      <c r="J8272">
        <f>VLOOKUP(I8272,produto!B$1:G$24,4,FALSE)</f>
        <v>5</v>
      </c>
      <c r="K8272" t="str">
        <f>VLOOKUP(J8272,marca!A$1:B$15,2,FALSE)</f>
        <v>SAMSUNG</v>
      </c>
      <c r="L8272">
        <f t="shared" ca="1" si="649"/>
        <v>1</v>
      </c>
      <c r="M8272" t="str">
        <f ca="1">VLOOKUP(L8272,Departamento!A$1:C$8,2,FALSE)</f>
        <v>Informática</v>
      </c>
      <c r="N8272">
        <f t="shared" ca="1" si="648"/>
        <v>2</v>
      </c>
      <c r="O8272" t="str">
        <f ca="1">VLOOKUP(N8272,gerencia!A$1:B$5,2,FALSE)</f>
        <v>papelaria/cosmético</v>
      </c>
      <c r="P8272" t="s">
        <v>406</v>
      </c>
      <c r="Q8272">
        <v>1</v>
      </c>
      <c r="R8272">
        <v>52.9</v>
      </c>
      <c r="S8272">
        <v>967</v>
      </c>
    </row>
    <row r="8273" spans="1:19">
      <c r="A8273">
        <v>8272</v>
      </c>
      <c r="B8273">
        <f t="shared" ca="1" si="645"/>
        <v>6</v>
      </c>
      <c r="C8273" t="str">
        <f ca="1">VLOOKUP(B8273,cliente!A$1:B$7,2,FALSE)</f>
        <v>Reginaldo Rossi</v>
      </c>
      <c r="D8273">
        <f t="shared" ca="1" si="646"/>
        <v>2</v>
      </c>
      <c r="E8273" t="str">
        <f ca="1">VLOOKUP(D8273,vendedor!A$1:B$13,2,FALSE)</f>
        <v>Márcio Barroso</v>
      </c>
      <c r="F8273">
        <f t="shared" ca="1" si="647"/>
        <v>4</v>
      </c>
      <c r="G8273" t="str">
        <f ca="1">VLOOKUP(F8273,cidade!A$1:B$6,2,FALSE)</f>
        <v>Rio de janeiro</v>
      </c>
      <c r="H8273">
        <v>21</v>
      </c>
      <c r="I8273" t="str">
        <f>VLOOKUP(H8273,produto!A$1:F$24,2,FALSE)</f>
        <v>microondas</v>
      </c>
      <c r="J8273">
        <f>VLOOKUP(I8273,produto!B$1:G$24,4,FALSE)</f>
        <v>14</v>
      </c>
      <c r="K8273" t="str">
        <f>VLOOKUP(J8273,marca!A$1:B$15,2,FALSE)</f>
        <v>DA CASA</v>
      </c>
      <c r="L8273">
        <f t="shared" ca="1" si="649"/>
        <v>4</v>
      </c>
      <c r="M8273" t="str">
        <f ca="1">VLOOKUP(L8273,Departamento!A$1:C$8,2,FALSE)</f>
        <v>cosmético</v>
      </c>
      <c r="N8273">
        <f t="shared" ca="1" si="648"/>
        <v>4</v>
      </c>
      <c r="O8273" t="str">
        <f ca="1">VLOOKUP(N8273,gerencia!A$1:B$5,2,FALSE)</f>
        <v>Casa e Decoração</v>
      </c>
      <c r="P8273" t="s">
        <v>47</v>
      </c>
      <c r="Q8273">
        <v>3</v>
      </c>
      <c r="R8273">
        <v>2100</v>
      </c>
      <c r="S8273">
        <v>276</v>
      </c>
    </row>
    <row r="8274" spans="1:19">
      <c r="A8274">
        <v>8273</v>
      </c>
      <c r="B8274">
        <f t="shared" ca="1" si="645"/>
        <v>1</v>
      </c>
      <c r="C8274" t="str">
        <f ca="1">VLOOKUP(B8274,cliente!A$1:B$7,2,FALSE)</f>
        <v>João do Pulo</v>
      </c>
      <c r="D8274">
        <f t="shared" ca="1" si="646"/>
        <v>3</v>
      </c>
      <c r="E8274" t="str">
        <f ca="1">VLOOKUP(D8274,vendedor!A$1:B$13,2,FALSE)</f>
        <v>Issac Palmeiras</v>
      </c>
      <c r="F8274">
        <f t="shared" ca="1" si="647"/>
        <v>1</v>
      </c>
      <c r="G8274" t="str">
        <f ca="1">VLOOKUP(F8274,cidade!A$1:B$6,2,FALSE)</f>
        <v>Salvador</v>
      </c>
      <c r="H8274">
        <v>23</v>
      </c>
      <c r="I8274" t="str">
        <f>VLOOKUP(H8274,produto!A$1:F$24,2,FALSE)</f>
        <v>Sofá</v>
      </c>
      <c r="J8274">
        <f>VLOOKUP(I8274,produto!B$1:G$24,4,FALSE)</f>
        <v>14</v>
      </c>
      <c r="K8274" t="str">
        <f>VLOOKUP(J8274,marca!A$1:B$15,2,FALSE)</f>
        <v>DA CASA</v>
      </c>
      <c r="L8274">
        <f t="shared" ca="1" si="649"/>
        <v>5</v>
      </c>
      <c r="M8274" t="str">
        <f ca="1">VLOOKUP(L8274,Departamento!A$1:C$8,2,FALSE)</f>
        <v>Eletrónico</v>
      </c>
      <c r="N8274">
        <f t="shared" ca="1" si="648"/>
        <v>4</v>
      </c>
      <c r="O8274" t="str">
        <f ca="1">VLOOKUP(N8274,gerencia!A$1:B$5,2,FALSE)</f>
        <v>Casa e Decoração</v>
      </c>
      <c r="P8274" t="s">
        <v>62</v>
      </c>
      <c r="Q8274">
        <v>3</v>
      </c>
      <c r="R8274">
        <v>300</v>
      </c>
      <c r="S8274">
        <v>794</v>
      </c>
    </row>
    <row r="8275" spans="1:19">
      <c r="A8275">
        <v>8274</v>
      </c>
      <c r="B8275">
        <f t="shared" ca="1" si="645"/>
        <v>6</v>
      </c>
      <c r="C8275" t="str">
        <f ca="1">VLOOKUP(B8275,cliente!A$1:B$7,2,FALSE)</f>
        <v>Reginaldo Rossi</v>
      </c>
      <c r="D8275">
        <f t="shared" ca="1" si="646"/>
        <v>5</v>
      </c>
      <c r="E8275" t="str">
        <f ca="1">VLOOKUP(D8275,vendedor!A$1:B$13,2,FALSE)</f>
        <v>Maria Braga</v>
      </c>
      <c r="F8275">
        <f t="shared" ca="1" si="647"/>
        <v>2</v>
      </c>
      <c r="G8275" t="str">
        <f ca="1">VLOOKUP(F8275,cidade!A$1:B$6,2,FALSE)</f>
        <v>Recife</v>
      </c>
      <c r="H8275">
        <v>9</v>
      </c>
      <c r="I8275" t="str">
        <f>VLOOKUP(H8275,produto!A$1:F$24,2,FALSE)</f>
        <v>Celular  8GB</v>
      </c>
      <c r="J8275">
        <f>VLOOKUP(I8275,produto!B$1:G$24,4,FALSE)</f>
        <v>8</v>
      </c>
      <c r="K8275" t="str">
        <f>VLOOKUP(J8275,marca!A$1:B$15,2,FALSE)</f>
        <v>FABER CASTELL</v>
      </c>
      <c r="L8275">
        <f t="shared" ca="1" si="649"/>
        <v>5</v>
      </c>
      <c r="M8275" t="str">
        <f ca="1">VLOOKUP(L8275,Departamento!A$1:C$8,2,FALSE)</f>
        <v>Eletrónico</v>
      </c>
      <c r="N8275">
        <f t="shared" ca="1" si="648"/>
        <v>4</v>
      </c>
      <c r="O8275" t="str">
        <f ca="1">VLOOKUP(N8275,gerencia!A$1:B$5,2,FALSE)</f>
        <v>Casa e Decoração</v>
      </c>
      <c r="P8275" t="s">
        <v>299</v>
      </c>
      <c r="Q8275">
        <v>1</v>
      </c>
      <c r="R8275">
        <v>12.25</v>
      </c>
      <c r="S8275">
        <v>1465</v>
      </c>
    </row>
    <row r="8276" spans="1:19">
      <c r="A8276">
        <v>8275</v>
      </c>
      <c r="B8276">
        <f t="shared" ca="1" si="645"/>
        <v>6</v>
      </c>
      <c r="C8276" t="str">
        <f ca="1">VLOOKUP(B8276,cliente!A$1:B$7,2,FALSE)</f>
        <v>Reginaldo Rossi</v>
      </c>
      <c r="D8276">
        <f t="shared" ca="1" si="646"/>
        <v>11</v>
      </c>
      <c r="E8276" t="str">
        <f ca="1">VLOOKUP(D8276,vendedor!A$1:B$13,2,FALSE)</f>
        <v>Filipe Almeida</v>
      </c>
      <c r="F8276">
        <f t="shared" ca="1" si="647"/>
        <v>5</v>
      </c>
      <c r="G8276" t="str">
        <f ca="1">VLOOKUP(F8276,cidade!A$1:B$6,2,FALSE)</f>
        <v>Belo Horizonte</v>
      </c>
      <c r="H8276">
        <v>1</v>
      </c>
      <c r="I8276" t="str">
        <f>VLOOKUP(H8276,produto!A$1:F$24,2,FALSE)</f>
        <v>TV</v>
      </c>
      <c r="J8276">
        <f>VLOOKUP(I8276,produto!B$1:G$24,4,FALSE)</f>
        <v>3</v>
      </c>
      <c r="K8276" t="str">
        <f>VLOOKUP(J8276,marca!A$1:B$15,2,FALSE)</f>
        <v>DELL</v>
      </c>
      <c r="L8276">
        <f t="shared" ca="1" si="649"/>
        <v>6</v>
      </c>
      <c r="M8276" t="str">
        <f ca="1">VLOOKUP(L8276,Departamento!A$1:C$8,2,FALSE)</f>
        <v>Eletrodomestico</v>
      </c>
      <c r="N8276">
        <f t="shared" ca="1" si="648"/>
        <v>3</v>
      </c>
      <c r="O8276" t="str">
        <f ca="1">VLOOKUP(N8276,gerencia!A$1:B$5,2,FALSE)</f>
        <v>Eletro Eletrônico</v>
      </c>
      <c r="P8276" t="s">
        <v>501</v>
      </c>
      <c r="Q8276">
        <v>3</v>
      </c>
      <c r="R8276">
        <v>25.15</v>
      </c>
      <c r="S8276">
        <v>1107</v>
      </c>
    </row>
    <row r="8277" spans="1:19">
      <c r="A8277">
        <v>8276</v>
      </c>
      <c r="B8277">
        <f t="shared" ca="1" si="645"/>
        <v>2</v>
      </c>
      <c r="C8277" t="str">
        <f ca="1">VLOOKUP(B8277,cliente!A$1:B$7,2,FALSE)</f>
        <v>Benito de Paula</v>
      </c>
      <c r="D8277">
        <f t="shared" ca="1" si="646"/>
        <v>11</v>
      </c>
      <c r="E8277" t="str">
        <f ca="1">VLOOKUP(D8277,vendedor!A$1:B$13,2,FALSE)</f>
        <v>Filipe Almeida</v>
      </c>
      <c r="F8277">
        <f t="shared" ca="1" si="647"/>
        <v>1</v>
      </c>
      <c r="G8277" t="str">
        <f ca="1">VLOOKUP(F8277,cidade!A$1:B$6,2,FALSE)</f>
        <v>Salvador</v>
      </c>
      <c r="H8277">
        <v>5</v>
      </c>
      <c r="I8277" t="str">
        <f>VLOOKUP(H8277,produto!A$1:F$24,2,FALSE)</f>
        <v>Computador</v>
      </c>
      <c r="J8277">
        <f>VLOOKUP(I8277,produto!B$1:G$24,4,FALSE)</f>
        <v>4</v>
      </c>
      <c r="K8277" t="str">
        <f>VLOOKUP(J8277,marca!A$1:B$15,2,FALSE)</f>
        <v>IBM</v>
      </c>
      <c r="L8277">
        <f t="shared" ca="1" si="649"/>
        <v>4</v>
      </c>
      <c r="M8277" t="str">
        <f ca="1">VLOOKUP(L8277,Departamento!A$1:C$8,2,FALSE)</f>
        <v>cosmético</v>
      </c>
      <c r="N8277">
        <f t="shared" ca="1" si="648"/>
        <v>3</v>
      </c>
      <c r="O8277" t="str">
        <f ca="1">VLOOKUP(N8277,gerencia!A$1:B$5,2,FALSE)</f>
        <v>Eletro Eletrônico</v>
      </c>
      <c r="P8277" t="s">
        <v>438</v>
      </c>
      <c r="Q8277">
        <v>1</v>
      </c>
      <c r="R8277">
        <v>2125.9899999999998</v>
      </c>
      <c r="S8277">
        <v>146</v>
      </c>
    </row>
    <row r="8278" spans="1:19">
      <c r="A8278">
        <v>8277</v>
      </c>
      <c r="B8278">
        <f t="shared" ca="1" si="645"/>
        <v>6</v>
      </c>
      <c r="C8278" t="str">
        <f ca="1">VLOOKUP(B8278,cliente!A$1:B$7,2,FALSE)</f>
        <v>Reginaldo Rossi</v>
      </c>
      <c r="D8278">
        <f t="shared" ca="1" si="646"/>
        <v>3</v>
      </c>
      <c r="E8278" t="str">
        <f ca="1">VLOOKUP(D8278,vendedor!A$1:B$13,2,FALSE)</f>
        <v>Issac Palmeiras</v>
      </c>
      <c r="F8278">
        <f t="shared" ca="1" si="647"/>
        <v>1</v>
      </c>
      <c r="G8278" t="str">
        <f ca="1">VLOOKUP(F8278,cidade!A$1:B$6,2,FALSE)</f>
        <v>Salvador</v>
      </c>
      <c r="H8278">
        <v>15</v>
      </c>
      <c r="I8278" t="str">
        <f>VLOOKUP(H8278,produto!A$1:F$24,2,FALSE)</f>
        <v>Baton</v>
      </c>
      <c r="J8278">
        <f>VLOOKUP(I8278,produto!B$1:G$24,4,FALSE)</f>
        <v>10</v>
      </c>
      <c r="K8278" t="str">
        <f>VLOOKUP(J8278,marca!A$1:B$15,2,FALSE)</f>
        <v>BOTICARIO</v>
      </c>
      <c r="L8278">
        <f t="shared" ca="1" si="649"/>
        <v>1</v>
      </c>
      <c r="M8278" t="str">
        <f ca="1">VLOOKUP(L8278,Departamento!A$1:C$8,2,FALSE)</f>
        <v>Informática</v>
      </c>
      <c r="N8278">
        <f t="shared" ca="1" si="648"/>
        <v>4</v>
      </c>
      <c r="O8278" t="str">
        <f ca="1">VLOOKUP(N8278,gerencia!A$1:B$5,2,FALSE)</f>
        <v>Casa e Decoração</v>
      </c>
      <c r="P8278" t="s">
        <v>222</v>
      </c>
      <c r="Q8278">
        <v>2</v>
      </c>
      <c r="R8278">
        <v>98.5</v>
      </c>
      <c r="S8278">
        <v>72</v>
      </c>
    </row>
    <row r="8279" spans="1:19">
      <c r="A8279">
        <v>8278</v>
      </c>
      <c r="B8279">
        <f t="shared" ca="1" si="645"/>
        <v>6</v>
      </c>
      <c r="C8279" t="str">
        <f ca="1">VLOOKUP(B8279,cliente!A$1:B$7,2,FALSE)</f>
        <v>Reginaldo Rossi</v>
      </c>
      <c r="D8279">
        <f t="shared" ca="1" si="646"/>
        <v>8</v>
      </c>
      <c r="E8279" t="str">
        <f ca="1">VLOOKUP(D8279,vendedor!A$1:B$13,2,FALSE)</f>
        <v>Márcia Brito</v>
      </c>
      <c r="F8279">
        <f t="shared" ca="1" si="647"/>
        <v>4</v>
      </c>
      <c r="G8279" t="str">
        <f ca="1">VLOOKUP(F8279,cidade!A$1:B$6,2,FALSE)</f>
        <v>Rio de janeiro</v>
      </c>
      <c r="H8279">
        <v>22</v>
      </c>
      <c r="I8279" t="str">
        <f>VLOOKUP(H8279,produto!A$1:F$24,2,FALSE)</f>
        <v>Mesa</v>
      </c>
      <c r="J8279">
        <f>VLOOKUP(I8279,produto!B$1:G$24,4,FALSE)</f>
        <v>14</v>
      </c>
      <c r="K8279" t="str">
        <f>VLOOKUP(J8279,marca!A$1:B$15,2,FALSE)</f>
        <v>DA CASA</v>
      </c>
      <c r="L8279">
        <f t="shared" ca="1" si="649"/>
        <v>4</v>
      </c>
      <c r="M8279" t="str">
        <f ca="1">VLOOKUP(L8279,Departamento!A$1:C$8,2,FALSE)</f>
        <v>cosmético</v>
      </c>
      <c r="N8279">
        <f t="shared" ca="1" si="648"/>
        <v>2</v>
      </c>
      <c r="O8279" t="str">
        <f ca="1">VLOOKUP(N8279,gerencia!A$1:B$5,2,FALSE)</f>
        <v>papelaria/cosmético</v>
      </c>
      <c r="P8279" t="s">
        <v>186</v>
      </c>
      <c r="Q8279">
        <v>2</v>
      </c>
      <c r="R8279">
        <v>1600</v>
      </c>
      <c r="S8279">
        <v>498</v>
      </c>
    </row>
    <row r="8280" spans="1:19">
      <c r="A8280">
        <v>8279</v>
      </c>
      <c r="B8280">
        <f t="shared" ca="1" si="645"/>
        <v>3</v>
      </c>
      <c r="C8280" t="str">
        <f ca="1">VLOOKUP(B8280,cliente!A$1:B$7,2,FALSE)</f>
        <v>Renato Russo</v>
      </c>
      <c r="D8280">
        <f t="shared" ca="1" si="646"/>
        <v>3</v>
      </c>
      <c r="E8280" t="str">
        <f ca="1">VLOOKUP(D8280,vendedor!A$1:B$13,2,FALSE)</f>
        <v>Issac Palmeiras</v>
      </c>
      <c r="F8280">
        <f t="shared" ca="1" si="647"/>
        <v>5</v>
      </c>
      <c r="G8280" t="str">
        <f ca="1">VLOOKUP(F8280,cidade!A$1:B$6,2,FALSE)</f>
        <v>Belo Horizonte</v>
      </c>
      <c r="H8280">
        <v>16</v>
      </c>
      <c r="I8280" t="str">
        <f>VLOOKUP(H8280,produto!A$1:F$24,2,FALSE)</f>
        <v>Perfume</v>
      </c>
      <c r="J8280">
        <f>VLOOKUP(I8280,produto!B$1:G$24,4,FALSE)</f>
        <v>11</v>
      </c>
      <c r="K8280" t="str">
        <f>VLOOKUP(J8280,marca!A$1:B$15,2,FALSE)</f>
        <v>PHILIPS</v>
      </c>
      <c r="L8280">
        <f t="shared" ca="1" si="649"/>
        <v>6</v>
      </c>
      <c r="M8280" t="str">
        <f ca="1">VLOOKUP(L8280,Departamento!A$1:C$8,2,FALSE)</f>
        <v>Eletrodomestico</v>
      </c>
      <c r="N8280">
        <f t="shared" ca="1" si="648"/>
        <v>2</v>
      </c>
      <c r="O8280" t="str">
        <f ca="1">VLOOKUP(N8280,gerencia!A$1:B$5,2,FALSE)</f>
        <v>papelaria/cosmético</v>
      </c>
      <c r="P8280" t="s">
        <v>425</v>
      </c>
      <c r="Q8280">
        <v>1</v>
      </c>
      <c r="R8280">
        <v>135</v>
      </c>
      <c r="S8280">
        <v>793</v>
      </c>
    </row>
    <row r="8281" spans="1:19">
      <c r="A8281">
        <v>8280</v>
      </c>
      <c r="B8281">
        <f t="shared" ca="1" si="645"/>
        <v>2</v>
      </c>
      <c r="C8281" t="str">
        <f ca="1">VLOOKUP(B8281,cliente!A$1:B$7,2,FALSE)</f>
        <v>Benito de Paula</v>
      </c>
      <c r="D8281">
        <f t="shared" ca="1" si="646"/>
        <v>5</v>
      </c>
      <c r="E8281" t="str">
        <f ca="1">VLOOKUP(D8281,vendedor!A$1:B$13,2,FALSE)</f>
        <v>Maria Braga</v>
      </c>
      <c r="F8281">
        <f t="shared" ca="1" si="647"/>
        <v>2</v>
      </c>
      <c r="G8281" t="str">
        <f ca="1">VLOOKUP(F8281,cidade!A$1:B$6,2,FALSE)</f>
        <v>Recife</v>
      </c>
      <c r="H8281">
        <v>23</v>
      </c>
      <c r="I8281" t="str">
        <f>VLOOKUP(H8281,produto!A$1:F$24,2,FALSE)</f>
        <v>Sofá</v>
      </c>
      <c r="J8281">
        <f>VLOOKUP(I8281,produto!B$1:G$24,4,FALSE)</f>
        <v>14</v>
      </c>
      <c r="K8281" t="str">
        <f>VLOOKUP(J8281,marca!A$1:B$15,2,FALSE)</f>
        <v>DA CASA</v>
      </c>
      <c r="L8281">
        <f t="shared" ca="1" si="649"/>
        <v>1</v>
      </c>
      <c r="M8281" t="str">
        <f ca="1">VLOOKUP(L8281,Departamento!A$1:C$8,2,FALSE)</f>
        <v>Informática</v>
      </c>
      <c r="N8281">
        <f t="shared" ca="1" si="648"/>
        <v>3</v>
      </c>
      <c r="O8281" t="str">
        <f ca="1">VLOOKUP(N8281,gerencia!A$1:B$5,2,FALSE)</f>
        <v>Eletro Eletrônico</v>
      </c>
      <c r="P8281" t="s">
        <v>304</v>
      </c>
      <c r="Q8281">
        <v>3</v>
      </c>
      <c r="R8281">
        <v>300</v>
      </c>
      <c r="S8281">
        <v>365</v>
      </c>
    </row>
    <row r="8282" spans="1:19">
      <c r="A8282">
        <v>8281</v>
      </c>
      <c r="B8282">
        <f t="shared" ca="1" si="645"/>
        <v>4</v>
      </c>
      <c r="C8282" t="str">
        <f ca="1">VLOOKUP(B8282,cliente!A$1:B$7,2,FALSE)</f>
        <v>Tom Jobim</v>
      </c>
      <c r="D8282">
        <f t="shared" ca="1" si="646"/>
        <v>9</v>
      </c>
      <c r="E8282" t="str">
        <f ca="1">VLOOKUP(D8282,vendedor!A$1:B$13,2,FALSE)</f>
        <v>Diego Santos</v>
      </c>
      <c r="F8282">
        <f t="shared" ca="1" si="647"/>
        <v>4</v>
      </c>
      <c r="G8282" t="str">
        <f ca="1">VLOOKUP(F8282,cidade!A$1:B$6,2,FALSE)</f>
        <v>Rio de janeiro</v>
      </c>
      <c r="H8282">
        <v>23</v>
      </c>
      <c r="I8282" t="str">
        <f>VLOOKUP(H8282,produto!A$1:F$24,2,FALSE)</f>
        <v>Sofá</v>
      </c>
      <c r="J8282">
        <f>VLOOKUP(I8282,produto!B$1:G$24,4,FALSE)</f>
        <v>14</v>
      </c>
      <c r="K8282" t="str">
        <f>VLOOKUP(J8282,marca!A$1:B$15,2,FALSE)</f>
        <v>DA CASA</v>
      </c>
      <c r="L8282">
        <f t="shared" ca="1" si="649"/>
        <v>6</v>
      </c>
      <c r="M8282" t="str">
        <f ca="1">VLOOKUP(L8282,Departamento!A$1:C$8,2,FALSE)</f>
        <v>Eletrodomestico</v>
      </c>
      <c r="N8282">
        <f t="shared" ca="1" si="648"/>
        <v>2</v>
      </c>
      <c r="O8282" t="str">
        <f ca="1">VLOOKUP(N8282,gerencia!A$1:B$5,2,FALSE)</f>
        <v>papelaria/cosmético</v>
      </c>
      <c r="P8282" t="s">
        <v>650</v>
      </c>
      <c r="Q8282">
        <v>3</v>
      </c>
      <c r="R8282">
        <v>300</v>
      </c>
      <c r="S8282">
        <v>435</v>
      </c>
    </row>
    <row r="8283" spans="1:19">
      <c r="A8283">
        <v>8282</v>
      </c>
      <c r="B8283">
        <f t="shared" ca="1" si="645"/>
        <v>2</v>
      </c>
      <c r="C8283" t="str">
        <f ca="1">VLOOKUP(B8283,cliente!A$1:B$7,2,FALSE)</f>
        <v>Benito de Paula</v>
      </c>
      <c r="D8283">
        <f t="shared" ca="1" si="646"/>
        <v>2</v>
      </c>
      <c r="E8283" t="str">
        <f ca="1">VLOOKUP(D8283,vendedor!A$1:B$13,2,FALSE)</f>
        <v>Márcio Barroso</v>
      </c>
      <c r="F8283">
        <f t="shared" ca="1" si="647"/>
        <v>1</v>
      </c>
      <c r="G8283" t="str">
        <f ca="1">VLOOKUP(F8283,cidade!A$1:B$6,2,FALSE)</f>
        <v>Salvador</v>
      </c>
      <c r="H8283">
        <v>21</v>
      </c>
      <c r="I8283" t="str">
        <f>VLOOKUP(H8283,produto!A$1:F$24,2,FALSE)</f>
        <v>microondas</v>
      </c>
      <c r="J8283">
        <f>VLOOKUP(I8283,produto!B$1:G$24,4,FALSE)</f>
        <v>14</v>
      </c>
      <c r="K8283" t="str">
        <f>VLOOKUP(J8283,marca!A$1:B$15,2,FALSE)</f>
        <v>DA CASA</v>
      </c>
      <c r="L8283">
        <f t="shared" ca="1" si="649"/>
        <v>1</v>
      </c>
      <c r="M8283" t="str">
        <f ca="1">VLOOKUP(L8283,Departamento!A$1:C$8,2,FALSE)</f>
        <v>Informática</v>
      </c>
      <c r="N8283">
        <f t="shared" ca="1" si="648"/>
        <v>4</v>
      </c>
      <c r="O8283" t="str">
        <f ca="1">VLOOKUP(N8283,gerencia!A$1:B$5,2,FALSE)</f>
        <v>Casa e Decoração</v>
      </c>
      <c r="P8283" t="s">
        <v>447</v>
      </c>
      <c r="Q8283">
        <v>3</v>
      </c>
      <c r="R8283">
        <v>2100</v>
      </c>
      <c r="S8283">
        <v>170</v>
      </c>
    </row>
    <row r="8284" spans="1:19">
      <c r="A8284">
        <v>8283</v>
      </c>
      <c r="B8284">
        <f t="shared" ca="1" si="645"/>
        <v>1</v>
      </c>
      <c r="C8284" t="str">
        <f ca="1">VLOOKUP(B8284,cliente!A$1:B$7,2,FALSE)</f>
        <v>João do Pulo</v>
      </c>
      <c r="D8284">
        <f t="shared" ca="1" si="646"/>
        <v>1</v>
      </c>
      <c r="E8284" t="str">
        <f ca="1">VLOOKUP(D8284,vendedor!A$1:B$13,2,FALSE)</f>
        <v>Claudio Silva</v>
      </c>
      <c r="F8284">
        <f t="shared" ca="1" si="647"/>
        <v>2</v>
      </c>
      <c r="G8284" t="str">
        <f ca="1">VLOOKUP(F8284,cidade!A$1:B$6,2,FALSE)</f>
        <v>Recife</v>
      </c>
      <c r="H8284">
        <v>2</v>
      </c>
      <c r="I8284" t="str">
        <f>VLOOKUP(H8284,produto!A$1:F$24,2,FALSE)</f>
        <v>Mouse</v>
      </c>
      <c r="J8284">
        <f>VLOOKUP(I8284,produto!B$1:G$24,4,FALSE)</f>
        <v>2</v>
      </c>
      <c r="K8284" t="str">
        <f>VLOOKUP(J8284,marca!A$1:B$15,2,FALSE)</f>
        <v>MICROSOFT</v>
      </c>
      <c r="L8284">
        <f t="shared" ca="1" si="649"/>
        <v>6</v>
      </c>
      <c r="M8284" t="str">
        <f ca="1">VLOOKUP(L8284,Departamento!A$1:C$8,2,FALSE)</f>
        <v>Eletrodomestico</v>
      </c>
      <c r="N8284">
        <f t="shared" ca="1" si="648"/>
        <v>1</v>
      </c>
      <c r="O8284" t="str">
        <f ca="1">VLOOKUP(N8284,gerencia!A$1:B$5,2,FALSE)</f>
        <v>Tecnologia</v>
      </c>
      <c r="P8284" t="s">
        <v>516</v>
      </c>
      <c r="Q8284">
        <v>2</v>
      </c>
      <c r="R8284">
        <v>25.9</v>
      </c>
      <c r="S8284">
        <v>1089</v>
      </c>
    </row>
    <row r="8285" spans="1:19">
      <c r="A8285">
        <v>8284</v>
      </c>
      <c r="B8285">
        <f t="shared" ca="1" si="645"/>
        <v>6</v>
      </c>
      <c r="C8285" t="str">
        <f ca="1">VLOOKUP(B8285,cliente!A$1:B$7,2,FALSE)</f>
        <v>Reginaldo Rossi</v>
      </c>
      <c r="D8285">
        <f t="shared" ca="1" si="646"/>
        <v>8</v>
      </c>
      <c r="E8285" t="str">
        <f ca="1">VLOOKUP(D8285,vendedor!A$1:B$13,2,FALSE)</f>
        <v>Márcia Brito</v>
      </c>
      <c r="F8285">
        <f t="shared" ca="1" si="647"/>
        <v>4</v>
      </c>
      <c r="G8285" t="str">
        <f ca="1">VLOOKUP(F8285,cidade!A$1:B$6,2,FALSE)</f>
        <v>Rio de janeiro</v>
      </c>
      <c r="H8285">
        <v>16</v>
      </c>
      <c r="I8285" t="str">
        <f>VLOOKUP(H8285,produto!A$1:F$24,2,FALSE)</f>
        <v>Perfume</v>
      </c>
      <c r="J8285">
        <f>VLOOKUP(I8285,produto!B$1:G$24,4,FALSE)</f>
        <v>11</v>
      </c>
      <c r="K8285" t="str">
        <f>VLOOKUP(J8285,marca!A$1:B$15,2,FALSE)</f>
        <v>PHILIPS</v>
      </c>
      <c r="L8285">
        <f t="shared" ca="1" si="649"/>
        <v>4</v>
      </c>
      <c r="M8285" t="str">
        <f ca="1">VLOOKUP(L8285,Departamento!A$1:C$8,2,FALSE)</f>
        <v>cosmético</v>
      </c>
      <c r="N8285">
        <f t="shared" ca="1" si="648"/>
        <v>1</v>
      </c>
      <c r="O8285" t="str">
        <f ca="1">VLOOKUP(N8285,gerencia!A$1:B$5,2,FALSE)</f>
        <v>Tecnologia</v>
      </c>
      <c r="P8285" t="s">
        <v>384</v>
      </c>
      <c r="Q8285">
        <v>3</v>
      </c>
      <c r="R8285">
        <v>135</v>
      </c>
      <c r="S8285">
        <v>907</v>
      </c>
    </row>
    <row r="8286" spans="1:19">
      <c r="A8286">
        <v>8285</v>
      </c>
      <c r="B8286">
        <f t="shared" ca="1" si="645"/>
        <v>1</v>
      </c>
      <c r="C8286" t="str">
        <f ca="1">VLOOKUP(B8286,cliente!A$1:B$7,2,FALSE)</f>
        <v>João do Pulo</v>
      </c>
      <c r="D8286">
        <f t="shared" ca="1" si="646"/>
        <v>1</v>
      </c>
      <c r="E8286" t="str">
        <f ca="1">VLOOKUP(D8286,vendedor!A$1:B$13,2,FALSE)</f>
        <v>Claudio Silva</v>
      </c>
      <c r="F8286">
        <f t="shared" ca="1" si="647"/>
        <v>5</v>
      </c>
      <c r="G8286" t="str">
        <f ca="1">VLOOKUP(F8286,cidade!A$1:B$6,2,FALSE)</f>
        <v>Belo Horizonte</v>
      </c>
      <c r="H8286">
        <v>10</v>
      </c>
      <c r="I8286" t="str">
        <f>VLOOKUP(H8286,produto!A$1:F$24,2,FALSE)</f>
        <v>Papel A4</v>
      </c>
      <c r="J8286">
        <f>VLOOKUP(I8286,produto!B$1:G$24,4,FALSE)</f>
        <v>8</v>
      </c>
      <c r="K8286" t="str">
        <f>VLOOKUP(J8286,marca!A$1:B$15,2,FALSE)</f>
        <v>FABER CASTELL</v>
      </c>
      <c r="L8286">
        <f t="shared" ca="1" si="649"/>
        <v>1</v>
      </c>
      <c r="M8286" t="str">
        <f ca="1">VLOOKUP(L8286,Departamento!A$1:C$8,2,FALSE)</f>
        <v>Informática</v>
      </c>
      <c r="N8286">
        <f t="shared" ca="1" si="648"/>
        <v>1</v>
      </c>
      <c r="O8286" t="str">
        <f ca="1">VLOOKUP(N8286,gerencia!A$1:B$5,2,FALSE)</f>
        <v>Tecnologia</v>
      </c>
      <c r="P8286" t="s">
        <v>63</v>
      </c>
      <c r="Q8286">
        <v>3</v>
      </c>
      <c r="R8286">
        <v>2.15</v>
      </c>
      <c r="S8286">
        <v>1465</v>
      </c>
    </row>
    <row r="8287" spans="1:19">
      <c r="A8287">
        <v>8286</v>
      </c>
      <c r="B8287">
        <f t="shared" ca="1" si="645"/>
        <v>1</v>
      </c>
      <c r="C8287" t="str">
        <f ca="1">VLOOKUP(B8287,cliente!A$1:B$7,2,FALSE)</f>
        <v>João do Pulo</v>
      </c>
      <c r="D8287">
        <f t="shared" ca="1" si="646"/>
        <v>1</v>
      </c>
      <c r="E8287" t="str">
        <f ca="1">VLOOKUP(D8287,vendedor!A$1:B$13,2,FALSE)</f>
        <v>Claudio Silva</v>
      </c>
      <c r="F8287">
        <f t="shared" ca="1" si="647"/>
        <v>5</v>
      </c>
      <c r="G8287" t="str">
        <f ca="1">VLOOKUP(F8287,cidade!A$1:B$6,2,FALSE)</f>
        <v>Belo Horizonte</v>
      </c>
      <c r="H8287">
        <v>22</v>
      </c>
      <c r="I8287" t="str">
        <f>VLOOKUP(H8287,produto!A$1:F$24,2,FALSE)</f>
        <v>Mesa</v>
      </c>
      <c r="J8287">
        <f>VLOOKUP(I8287,produto!B$1:G$24,4,FALSE)</f>
        <v>14</v>
      </c>
      <c r="K8287" t="str">
        <f>VLOOKUP(J8287,marca!A$1:B$15,2,FALSE)</f>
        <v>DA CASA</v>
      </c>
      <c r="L8287">
        <f t="shared" ca="1" si="649"/>
        <v>3</v>
      </c>
      <c r="M8287" t="str">
        <f ca="1">VLOOKUP(L8287,Departamento!A$1:C$8,2,FALSE)</f>
        <v>Papelaria</v>
      </c>
      <c r="N8287">
        <f t="shared" ca="1" si="648"/>
        <v>4</v>
      </c>
      <c r="O8287" t="str">
        <f ca="1">VLOOKUP(N8287,gerencia!A$1:B$5,2,FALSE)</f>
        <v>Casa e Decoração</v>
      </c>
      <c r="P8287" t="s">
        <v>123</v>
      </c>
      <c r="Q8287">
        <v>2</v>
      </c>
      <c r="R8287">
        <v>1600</v>
      </c>
      <c r="S8287">
        <v>1147</v>
      </c>
    </row>
    <row r="8288" spans="1:19">
      <c r="A8288">
        <v>8287</v>
      </c>
      <c r="B8288">
        <f t="shared" ca="1" si="645"/>
        <v>1</v>
      </c>
      <c r="C8288" t="str">
        <f ca="1">VLOOKUP(B8288,cliente!A$1:B$7,2,FALSE)</f>
        <v>João do Pulo</v>
      </c>
      <c r="D8288">
        <f t="shared" ca="1" si="646"/>
        <v>8</v>
      </c>
      <c r="E8288" t="str">
        <f ca="1">VLOOKUP(D8288,vendedor!A$1:B$13,2,FALSE)</f>
        <v>Márcia Brito</v>
      </c>
      <c r="F8288">
        <f t="shared" ca="1" si="647"/>
        <v>5</v>
      </c>
      <c r="G8288" t="str">
        <f ca="1">VLOOKUP(F8288,cidade!A$1:B$6,2,FALSE)</f>
        <v>Belo Horizonte</v>
      </c>
      <c r="H8288">
        <v>3</v>
      </c>
      <c r="I8288" t="str">
        <f>VLOOKUP(H8288,produto!A$1:F$24,2,FALSE)</f>
        <v>Teclado</v>
      </c>
      <c r="J8288">
        <f>VLOOKUP(I8288,produto!B$1:G$24,4,FALSE)</f>
        <v>1</v>
      </c>
      <c r="K8288" t="str">
        <f>VLOOKUP(J8288,marca!A$1:B$15,2,FALSE)</f>
        <v>APPLE</v>
      </c>
      <c r="L8288">
        <f t="shared" ca="1" si="649"/>
        <v>2</v>
      </c>
      <c r="M8288" t="str">
        <f ca="1">VLOOKUP(L8288,Departamento!A$1:C$8,2,FALSE)</f>
        <v>Telefonia</v>
      </c>
      <c r="N8288">
        <f t="shared" ca="1" si="648"/>
        <v>1</v>
      </c>
      <c r="O8288" t="str">
        <f ca="1">VLOOKUP(N8288,gerencia!A$1:B$5,2,FALSE)</f>
        <v>Tecnologia</v>
      </c>
      <c r="P8288" t="s">
        <v>365</v>
      </c>
      <c r="Q8288">
        <v>2</v>
      </c>
      <c r="R8288">
        <v>342.09</v>
      </c>
      <c r="S8288">
        <v>473</v>
      </c>
    </row>
    <row r="8289" spans="1:19">
      <c r="A8289">
        <v>8288</v>
      </c>
      <c r="B8289">
        <f t="shared" ca="1" si="645"/>
        <v>6</v>
      </c>
      <c r="C8289" t="str">
        <f ca="1">VLOOKUP(B8289,cliente!A$1:B$7,2,FALSE)</f>
        <v>Reginaldo Rossi</v>
      </c>
      <c r="D8289">
        <f t="shared" ca="1" si="646"/>
        <v>1</v>
      </c>
      <c r="E8289" t="str">
        <f ca="1">VLOOKUP(D8289,vendedor!A$1:B$13,2,FALSE)</f>
        <v>Claudio Silva</v>
      </c>
      <c r="F8289">
        <f t="shared" ca="1" si="647"/>
        <v>4</v>
      </c>
      <c r="G8289" t="str">
        <f ca="1">VLOOKUP(F8289,cidade!A$1:B$6,2,FALSE)</f>
        <v>Rio de janeiro</v>
      </c>
      <c r="H8289">
        <v>5</v>
      </c>
      <c r="I8289" t="str">
        <f>VLOOKUP(H8289,produto!A$1:F$24,2,FALSE)</f>
        <v>Computador</v>
      </c>
      <c r="J8289">
        <f>VLOOKUP(I8289,produto!B$1:G$24,4,FALSE)</f>
        <v>4</v>
      </c>
      <c r="K8289" t="str">
        <f>VLOOKUP(J8289,marca!A$1:B$15,2,FALSE)</f>
        <v>IBM</v>
      </c>
      <c r="L8289">
        <f t="shared" ca="1" si="649"/>
        <v>2</v>
      </c>
      <c r="M8289" t="str">
        <f ca="1">VLOOKUP(L8289,Departamento!A$1:C$8,2,FALSE)</f>
        <v>Telefonia</v>
      </c>
      <c r="N8289">
        <f t="shared" ca="1" si="648"/>
        <v>2</v>
      </c>
      <c r="O8289" t="str">
        <f ca="1">VLOOKUP(N8289,gerencia!A$1:B$5,2,FALSE)</f>
        <v>papelaria/cosmético</v>
      </c>
      <c r="P8289" t="s">
        <v>267</v>
      </c>
      <c r="Q8289">
        <v>1</v>
      </c>
      <c r="R8289">
        <v>2125.9899999999998</v>
      </c>
      <c r="S8289">
        <v>773</v>
      </c>
    </row>
    <row r="8290" spans="1:19">
      <c r="A8290">
        <v>8289</v>
      </c>
      <c r="B8290">
        <f t="shared" ca="1" si="645"/>
        <v>6</v>
      </c>
      <c r="C8290" t="str">
        <f ca="1">VLOOKUP(B8290,cliente!A$1:B$7,2,FALSE)</f>
        <v>Reginaldo Rossi</v>
      </c>
      <c r="D8290">
        <f t="shared" ca="1" si="646"/>
        <v>2</v>
      </c>
      <c r="E8290" t="str">
        <f ca="1">VLOOKUP(D8290,vendedor!A$1:B$13,2,FALSE)</f>
        <v>Márcio Barroso</v>
      </c>
      <c r="F8290">
        <f t="shared" ca="1" si="647"/>
        <v>2</v>
      </c>
      <c r="G8290" t="str">
        <f ca="1">VLOOKUP(F8290,cidade!A$1:B$6,2,FALSE)</f>
        <v>Recife</v>
      </c>
      <c r="H8290">
        <v>7</v>
      </c>
      <c r="I8290" t="str">
        <f>VLOOKUP(H8290,produto!A$1:F$24,2,FALSE)</f>
        <v>Celular 4Gb</v>
      </c>
      <c r="J8290">
        <f>VLOOKUP(I8290,produto!B$1:G$24,4,FALSE)</f>
        <v>5</v>
      </c>
      <c r="K8290" t="str">
        <f>VLOOKUP(J8290,marca!A$1:B$15,2,FALSE)</f>
        <v>SAMSUNG</v>
      </c>
      <c r="L8290">
        <f t="shared" ca="1" si="649"/>
        <v>5</v>
      </c>
      <c r="M8290" t="str">
        <f ca="1">VLOOKUP(L8290,Departamento!A$1:C$8,2,FALSE)</f>
        <v>Eletrónico</v>
      </c>
      <c r="N8290">
        <f t="shared" ca="1" si="648"/>
        <v>4</v>
      </c>
      <c r="O8290" t="str">
        <f ca="1">VLOOKUP(N8290,gerencia!A$1:B$5,2,FALSE)</f>
        <v>Casa e Decoração</v>
      </c>
      <c r="P8290" t="s">
        <v>92</v>
      </c>
      <c r="Q8290">
        <v>3</v>
      </c>
      <c r="R8290">
        <v>52.9</v>
      </c>
      <c r="S8290">
        <v>208</v>
      </c>
    </row>
    <row r="8291" spans="1:19">
      <c r="A8291">
        <v>8290</v>
      </c>
      <c r="B8291">
        <f t="shared" ca="1" si="645"/>
        <v>1</v>
      </c>
      <c r="C8291" t="str">
        <f ca="1">VLOOKUP(B8291,cliente!A$1:B$7,2,FALSE)</f>
        <v>João do Pulo</v>
      </c>
      <c r="D8291">
        <f t="shared" ca="1" si="646"/>
        <v>8</v>
      </c>
      <c r="E8291" t="str">
        <f ca="1">VLOOKUP(D8291,vendedor!A$1:B$13,2,FALSE)</f>
        <v>Márcia Brito</v>
      </c>
      <c r="F8291">
        <f t="shared" ca="1" si="647"/>
        <v>3</v>
      </c>
      <c r="G8291" t="str">
        <f ca="1">VLOOKUP(F8291,cidade!A$1:B$6,2,FALSE)</f>
        <v>São Paulo</v>
      </c>
      <c r="H8291">
        <v>11</v>
      </c>
      <c r="I8291" t="str">
        <f>VLOOKUP(H8291,produto!A$1:F$24,2,FALSE)</f>
        <v xml:space="preserve">Caneta </v>
      </c>
      <c r="J8291">
        <f>VLOOKUP(I8291,produto!B$1:G$24,4,FALSE)</f>
        <v>8</v>
      </c>
      <c r="K8291" t="str">
        <f>VLOOKUP(J8291,marca!A$1:B$15,2,FALSE)</f>
        <v>FABER CASTELL</v>
      </c>
      <c r="L8291">
        <f t="shared" ca="1" si="649"/>
        <v>4</v>
      </c>
      <c r="M8291" t="str">
        <f ca="1">VLOOKUP(L8291,Departamento!A$1:C$8,2,FALSE)</f>
        <v>cosmético</v>
      </c>
      <c r="N8291">
        <f t="shared" ca="1" si="648"/>
        <v>3</v>
      </c>
      <c r="O8291" t="str">
        <f ca="1">VLOOKUP(N8291,gerencia!A$1:B$5,2,FALSE)</f>
        <v>Eletro Eletrônico</v>
      </c>
      <c r="P8291" t="s">
        <v>327</v>
      </c>
      <c r="Q8291">
        <v>1</v>
      </c>
      <c r="R8291">
        <v>0.5</v>
      </c>
      <c r="S8291">
        <v>145</v>
      </c>
    </row>
    <row r="8292" spans="1:19">
      <c r="A8292">
        <v>8291</v>
      </c>
      <c r="B8292">
        <f t="shared" ca="1" si="645"/>
        <v>4</v>
      </c>
      <c r="C8292" t="str">
        <f ca="1">VLOOKUP(B8292,cliente!A$1:B$7,2,FALSE)</f>
        <v>Tom Jobim</v>
      </c>
      <c r="D8292">
        <f t="shared" ca="1" si="646"/>
        <v>6</v>
      </c>
      <c r="E8292" t="str">
        <f ca="1">VLOOKUP(D8292,vendedor!A$1:B$13,2,FALSE)</f>
        <v>Rodrigo Machado</v>
      </c>
      <c r="F8292">
        <f t="shared" ca="1" si="647"/>
        <v>3</v>
      </c>
      <c r="G8292" t="str">
        <f ca="1">VLOOKUP(F8292,cidade!A$1:B$6,2,FALSE)</f>
        <v>São Paulo</v>
      </c>
      <c r="H8292">
        <v>18</v>
      </c>
      <c r="I8292" t="str">
        <f>VLOOKUP(H8292,produto!A$1:F$24,2,FALSE)</f>
        <v xml:space="preserve">Xbox </v>
      </c>
      <c r="J8292">
        <f>VLOOKUP(I8292,produto!B$1:G$24,4,FALSE)</f>
        <v>12</v>
      </c>
      <c r="K8292" t="str">
        <f>VLOOKUP(J8292,marca!A$1:B$15,2,FALSE)</f>
        <v>ELETROLUX</v>
      </c>
      <c r="L8292">
        <f t="shared" ca="1" si="649"/>
        <v>2</v>
      </c>
      <c r="M8292" t="str">
        <f ca="1">VLOOKUP(L8292,Departamento!A$1:C$8,2,FALSE)</f>
        <v>Telefonia</v>
      </c>
      <c r="N8292">
        <f t="shared" ca="1" si="648"/>
        <v>3</v>
      </c>
      <c r="O8292" t="str">
        <f ca="1">VLOOKUP(N8292,gerencia!A$1:B$5,2,FALSE)</f>
        <v>Eletro Eletrônico</v>
      </c>
      <c r="P8292" t="s">
        <v>634</v>
      </c>
      <c r="Q8292">
        <v>3</v>
      </c>
      <c r="R8292">
        <v>850</v>
      </c>
      <c r="S8292">
        <v>209</v>
      </c>
    </row>
    <row r="8293" spans="1:19">
      <c r="A8293">
        <v>8292</v>
      </c>
      <c r="B8293">
        <f t="shared" ca="1" si="645"/>
        <v>6</v>
      </c>
      <c r="C8293" t="str">
        <f ca="1">VLOOKUP(B8293,cliente!A$1:B$7,2,FALSE)</f>
        <v>Reginaldo Rossi</v>
      </c>
      <c r="D8293">
        <f t="shared" ca="1" si="646"/>
        <v>7</v>
      </c>
      <c r="E8293" t="str">
        <f ca="1">VLOOKUP(D8293,vendedor!A$1:B$13,2,FALSE)</f>
        <v>João Oliveira</v>
      </c>
      <c r="F8293">
        <f t="shared" ca="1" si="647"/>
        <v>3</v>
      </c>
      <c r="G8293" t="str">
        <f ca="1">VLOOKUP(F8293,cidade!A$1:B$6,2,FALSE)</f>
        <v>São Paulo</v>
      </c>
      <c r="H8293">
        <v>1</v>
      </c>
      <c r="I8293" t="str">
        <f>VLOOKUP(H8293,produto!A$1:F$24,2,FALSE)</f>
        <v>TV</v>
      </c>
      <c r="J8293">
        <f>VLOOKUP(I8293,produto!B$1:G$24,4,FALSE)</f>
        <v>3</v>
      </c>
      <c r="K8293" t="str">
        <f>VLOOKUP(J8293,marca!A$1:B$15,2,FALSE)</f>
        <v>DELL</v>
      </c>
      <c r="L8293">
        <f t="shared" ca="1" si="649"/>
        <v>5</v>
      </c>
      <c r="M8293" t="str">
        <f ca="1">VLOOKUP(L8293,Departamento!A$1:C$8,2,FALSE)</f>
        <v>Eletrónico</v>
      </c>
      <c r="N8293">
        <f t="shared" ca="1" si="648"/>
        <v>1</v>
      </c>
      <c r="O8293" t="str">
        <f ca="1">VLOOKUP(N8293,gerencia!A$1:B$5,2,FALSE)</f>
        <v>Tecnologia</v>
      </c>
      <c r="P8293" t="s">
        <v>573</v>
      </c>
      <c r="Q8293">
        <v>2</v>
      </c>
      <c r="R8293">
        <v>25.15</v>
      </c>
      <c r="S8293">
        <v>1045</v>
      </c>
    </row>
    <row r="8294" spans="1:19">
      <c r="A8294">
        <v>8293</v>
      </c>
      <c r="B8294">
        <f t="shared" ca="1" si="645"/>
        <v>3</v>
      </c>
      <c r="C8294" t="str">
        <f ca="1">VLOOKUP(B8294,cliente!A$1:B$7,2,FALSE)</f>
        <v>Renato Russo</v>
      </c>
      <c r="D8294">
        <f t="shared" ca="1" si="646"/>
        <v>9</v>
      </c>
      <c r="E8294" t="str">
        <f ca="1">VLOOKUP(D8294,vendedor!A$1:B$13,2,FALSE)</f>
        <v>Diego Santos</v>
      </c>
      <c r="F8294">
        <f t="shared" ca="1" si="647"/>
        <v>3</v>
      </c>
      <c r="G8294" t="str">
        <f ca="1">VLOOKUP(F8294,cidade!A$1:B$6,2,FALSE)</f>
        <v>São Paulo</v>
      </c>
      <c r="H8294">
        <v>11</v>
      </c>
      <c r="I8294" t="str">
        <f>VLOOKUP(H8294,produto!A$1:F$24,2,FALSE)</f>
        <v xml:space="preserve">Caneta </v>
      </c>
      <c r="J8294">
        <f>VLOOKUP(I8294,produto!B$1:G$24,4,FALSE)</f>
        <v>8</v>
      </c>
      <c r="K8294" t="str">
        <f>VLOOKUP(J8294,marca!A$1:B$15,2,FALSE)</f>
        <v>FABER CASTELL</v>
      </c>
      <c r="L8294">
        <f t="shared" ca="1" si="649"/>
        <v>4</v>
      </c>
      <c r="M8294" t="str">
        <f ca="1">VLOOKUP(L8294,Departamento!A$1:C$8,2,FALSE)</f>
        <v>cosmético</v>
      </c>
      <c r="N8294">
        <f t="shared" ca="1" si="648"/>
        <v>4</v>
      </c>
      <c r="O8294" t="str">
        <f ca="1">VLOOKUP(N8294,gerencia!A$1:B$5,2,FALSE)</f>
        <v>Casa e Decoração</v>
      </c>
      <c r="P8294" t="s">
        <v>620</v>
      </c>
      <c r="Q8294">
        <v>1</v>
      </c>
      <c r="R8294">
        <v>0.5</v>
      </c>
      <c r="S8294">
        <v>889</v>
      </c>
    </row>
    <row r="8295" spans="1:19">
      <c r="A8295">
        <v>8294</v>
      </c>
      <c r="B8295">
        <f t="shared" ca="1" si="645"/>
        <v>5</v>
      </c>
      <c r="C8295" t="str">
        <f ca="1">VLOOKUP(B8295,cliente!A$1:B$7,2,FALSE)</f>
        <v>Edson Arantes</v>
      </c>
      <c r="D8295">
        <f t="shared" ca="1" si="646"/>
        <v>9</v>
      </c>
      <c r="E8295" t="str">
        <f ca="1">VLOOKUP(D8295,vendedor!A$1:B$13,2,FALSE)</f>
        <v>Diego Santos</v>
      </c>
      <c r="F8295">
        <f t="shared" ca="1" si="647"/>
        <v>1</v>
      </c>
      <c r="G8295" t="str">
        <f ca="1">VLOOKUP(F8295,cidade!A$1:B$6,2,FALSE)</f>
        <v>Salvador</v>
      </c>
      <c r="H8295">
        <v>6</v>
      </c>
      <c r="I8295" t="str">
        <f>VLOOKUP(H8295,produto!A$1:F$24,2,FALSE)</f>
        <v xml:space="preserve">Notebook </v>
      </c>
      <c r="J8295">
        <f>VLOOKUP(I8295,produto!B$1:G$24,4,FALSE)</f>
        <v>5</v>
      </c>
      <c r="K8295" t="str">
        <f>VLOOKUP(J8295,marca!A$1:B$15,2,FALSE)</f>
        <v>SAMSUNG</v>
      </c>
      <c r="L8295">
        <f t="shared" ca="1" si="649"/>
        <v>5</v>
      </c>
      <c r="M8295" t="str">
        <f ca="1">VLOOKUP(L8295,Departamento!A$1:C$8,2,FALSE)</f>
        <v>Eletrónico</v>
      </c>
      <c r="N8295">
        <f t="shared" ca="1" si="648"/>
        <v>3</v>
      </c>
      <c r="O8295" t="str">
        <f ca="1">VLOOKUP(N8295,gerencia!A$1:B$5,2,FALSE)</f>
        <v>Eletro Eletrônico</v>
      </c>
      <c r="P8295" t="s">
        <v>130</v>
      </c>
      <c r="Q8295">
        <v>3</v>
      </c>
      <c r="R8295">
        <v>550</v>
      </c>
      <c r="S8295">
        <v>1310</v>
      </c>
    </row>
    <row r="8296" spans="1:19">
      <c r="A8296">
        <v>8295</v>
      </c>
      <c r="B8296">
        <f t="shared" ca="1" si="645"/>
        <v>5</v>
      </c>
      <c r="C8296" t="str">
        <f ca="1">VLOOKUP(B8296,cliente!A$1:B$7,2,FALSE)</f>
        <v>Edson Arantes</v>
      </c>
      <c r="D8296">
        <f t="shared" ca="1" si="646"/>
        <v>6</v>
      </c>
      <c r="E8296" t="str">
        <f ca="1">VLOOKUP(D8296,vendedor!A$1:B$13,2,FALSE)</f>
        <v>Rodrigo Machado</v>
      </c>
      <c r="F8296">
        <f t="shared" ca="1" si="647"/>
        <v>3</v>
      </c>
      <c r="G8296" t="str">
        <f ca="1">VLOOKUP(F8296,cidade!A$1:B$6,2,FALSE)</f>
        <v>São Paulo</v>
      </c>
      <c r="H8296">
        <v>20</v>
      </c>
      <c r="I8296" t="str">
        <f>VLOOKUP(H8296,produto!A$1:F$24,2,FALSE)</f>
        <v>Geladeira</v>
      </c>
      <c r="J8296">
        <f>VLOOKUP(I8296,produto!B$1:G$24,4,FALSE)</f>
        <v>12</v>
      </c>
      <c r="K8296" t="str">
        <f>VLOOKUP(J8296,marca!A$1:B$15,2,FALSE)</f>
        <v>ELETROLUX</v>
      </c>
      <c r="L8296">
        <f t="shared" ca="1" si="649"/>
        <v>5</v>
      </c>
      <c r="M8296" t="str">
        <f ca="1">VLOOKUP(L8296,Departamento!A$1:C$8,2,FALSE)</f>
        <v>Eletrónico</v>
      </c>
      <c r="N8296">
        <f t="shared" ca="1" si="648"/>
        <v>1</v>
      </c>
      <c r="O8296" t="str">
        <f ca="1">VLOOKUP(N8296,gerencia!A$1:B$5,2,FALSE)</f>
        <v>Tecnologia</v>
      </c>
      <c r="P8296" t="s">
        <v>97</v>
      </c>
      <c r="Q8296">
        <v>2</v>
      </c>
      <c r="R8296">
        <v>350</v>
      </c>
      <c r="S8296">
        <v>434</v>
      </c>
    </row>
    <row r="8297" spans="1:19">
      <c r="A8297">
        <v>8296</v>
      </c>
      <c r="B8297">
        <f t="shared" ca="1" si="645"/>
        <v>4</v>
      </c>
      <c r="C8297" t="str">
        <f ca="1">VLOOKUP(B8297,cliente!A$1:B$7,2,FALSE)</f>
        <v>Tom Jobim</v>
      </c>
      <c r="D8297">
        <f t="shared" ca="1" si="646"/>
        <v>4</v>
      </c>
      <c r="E8297" t="str">
        <f ca="1">VLOOKUP(D8297,vendedor!A$1:B$13,2,FALSE)</f>
        <v>Daniela Matos</v>
      </c>
      <c r="F8297">
        <f t="shared" ca="1" si="647"/>
        <v>2</v>
      </c>
      <c r="G8297" t="str">
        <f ca="1">VLOOKUP(F8297,cidade!A$1:B$6,2,FALSE)</f>
        <v>Recife</v>
      </c>
      <c r="H8297">
        <v>19</v>
      </c>
      <c r="I8297" t="str">
        <f>VLOOKUP(H8297,produto!A$1:F$24,2,FALSE)</f>
        <v>Fogão</v>
      </c>
      <c r="J8297">
        <f>VLOOKUP(I8297,produto!B$1:G$24,4,FALSE)</f>
        <v>13</v>
      </c>
      <c r="K8297" t="str">
        <f>VLOOKUP(J8297,marca!A$1:B$15,2,FALSE)</f>
        <v>BRASTEMP</v>
      </c>
      <c r="L8297">
        <f t="shared" ca="1" si="649"/>
        <v>1</v>
      </c>
      <c r="M8297" t="str">
        <f ca="1">VLOOKUP(L8297,Departamento!A$1:C$8,2,FALSE)</f>
        <v>Informática</v>
      </c>
      <c r="N8297">
        <f t="shared" ca="1" si="648"/>
        <v>4</v>
      </c>
      <c r="O8297" t="str">
        <f ca="1">VLOOKUP(N8297,gerencia!A$1:B$5,2,FALSE)</f>
        <v>Casa e Decoração</v>
      </c>
      <c r="P8297" t="s">
        <v>296</v>
      </c>
      <c r="Q8297">
        <v>2</v>
      </c>
      <c r="R8297">
        <v>1500</v>
      </c>
      <c r="S8297">
        <v>731</v>
      </c>
    </row>
    <row r="8298" spans="1:19">
      <c r="A8298">
        <v>8297</v>
      </c>
      <c r="B8298">
        <f t="shared" ca="1" si="645"/>
        <v>3</v>
      </c>
      <c r="C8298" t="str">
        <f ca="1">VLOOKUP(B8298,cliente!A$1:B$7,2,FALSE)</f>
        <v>Renato Russo</v>
      </c>
      <c r="D8298">
        <f t="shared" ca="1" si="646"/>
        <v>8</v>
      </c>
      <c r="E8298" t="str">
        <f ca="1">VLOOKUP(D8298,vendedor!A$1:B$13,2,FALSE)</f>
        <v>Márcia Brito</v>
      </c>
      <c r="F8298">
        <f t="shared" ca="1" si="647"/>
        <v>3</v>
      </c>
      <c r="G8298" t="str">
        <f ca="1">VLOOKUP(F8298,cidade!A$1:B$6,2,FALSE)</f>
        <v>São Paulo</v>
      </c>
      <c r="H8298">
        <v>17</v>
      </c>
      <c r="I8298" t="str">
        <f>VLOOKUP(H8298,produto!A$1:F$24,2,FALSE)</f>
        <v>Aparalho de Barbear Elétrico</v>
      </c>
      <c r="J8298">
        <f>VLOOKUP(I8298,produto!B$1:G$24,4,FALSE)</f>
        <v>2</v>
      </c>
      <c r="K8298" t="str">
        <f>VLOOKUP(J8298,marca!A$1:B$15,2,FALSE)</f>
        <v>MICROSOFT</v>
      </c>
      <c r="L8298">
        <f t="shared" ca="1" si="649"/>
        <v>5</v>
      </c>
      <c r="M8298" t="str">
        <f ca="1">VLOOKUP(L8298,Departamento!A$1:C$8,2,FALSE)</f>
        <v>Eletrónico</v>
      </c>
      <c r="N8298">
        <f t="shared" ca="1" si="648"/>
        <v>1</v>
      </c>
      <c r="O8298" t="str">
        <f ca="1">VLOOKUP(N8298,gerencia!A$1:B$5,2,FALSE)</f>
        <v>Tecnologia</v>
      </c>
      <c r="P8298" t="s">
        <v>159</v>
      </c>
      <c r="Q8298">
        <v>1</v>
      </c>
      <c r="R8298">
        <v>1075</v>
      </c>
      <c r="S8298">
        <v>133</v>
      </c>
    </row>
    <row r="8299" spans="1:19">
      <c r="A8299">
        <v>8298</v>
      </c>
      <c r="B8299">
        <f t="shared" ca="1" si="645"/>
        <v>3</v>
      </c>
      <c r="C8299" t="str">
        <f ca="1">VLOOKUP(B8299,cliente!A$1:B$7,2,FALSE)</f>
        <v>Renato Russo</v>
      </c>
      <c r="D8299">
        <f t="shared" ca="1" si="646"/>
        <v>9</v>
      </c>
      <c r="E8299" t="str">
        <f ca="1">VLOOKUP(D8299,vendedor!A$1:B$13,2,FALSE)</f>
        <v>Diego Santos</v>
      </c>
      <c r="F8299">
        <f t="shared" ca="1" si="647"/>
        <v>2</v>
      </c>
      <c r="G8299" t="str">
        <f ca="1">VLOOKUP(F8299,cidade!A$1:B$6,2,FALSE)</f>
        <v>Recife</v>
      </c>
      <c r="H8299">
        <v>7</v>
      </c>
      <c r="I8299" t="str">
        <f>VLOOKUP(H8299,produto!A$1:F$24,2,FALSE)</f>
        <v>Celular 4Gb</v>
      </c>
      <c r="J8299">
        <f>VLOOKUP(I8299,produto!B$1:G$24,4,FALSE)</f>
        <v>5</v>
      </c>
      <c r="K8299" t="str">
        <f>VLOOKUP(J8299,marca!A$1:B$15,2,FALSE)</f>
        <v>SAMSUNG</v>
      </c>
      <c r="L8299">
        <f t="shared" ca="1" si="649"/>
        <v>4</v>
      </c>
      <c r="M8299" t="str">
        <f ca="1">VLOOKUP(L8299,Departamento!A$1:C$8,2,FALSE)</f>
        <v>cosmético</v>
      </c>
      <c r="N8299">
        <f t="shared" ca="1" si="648"/>
        <v>2</v>
      </c>
      <c r="O8299" t="str">
        <f ca="1">VLOOKUP(N8299,gerencia!A$1:B$5,2,FALSE)</f>
        <v>papelaria/cosmético</v>
      </c>
      <c r="P8299" t="s">
        <v>660</v>
      </c>
      <c r="Q8299">
        <v>1</v>
      </c>
      <c r="R8299">
        <v>52.9</v>
      </c>
      <c r="S8299">
        <v>296</v>
      </c>
    </row>
    <row r="8300" spans="1:19">
      <c r="A8300">
        <v>8299</v>
      </c>
      <c r="B8300">
        <f t="shared" ca="1" si="645"/>
        <v>3</v>
      </c>
      <c r="C8300" t="str">
        <f ca="1">VLOOKUP(B8300,cliente!A$1:B$7,2,FALSE)</f>
        <v>Renato Russo</v>
      </c>
      <c r="D8300">
        <f t="shared" ca="1" si="646"/>
        <v>2</v>
      </c>
      <c r="E8300" t="str">
        <f ca="1">VLOOKUP(D8300,vendedor!A$1:B$13,2,FALSE)</f>
        <v>Márcio Barroso</v>
      </c>
      <c r="F8300">
        <f t="shared" ca="1" si="647"/>
        <v>4</v>
      </c>
      <c r="G8300" t="str">
        <f ca="1">VLOOKUP(F8300,cidade!A$1:B$6,2,FALSE)</f>
        <v>Rio de janeiro</v>
      </c>
      <c r="H8300">
        <v>13</v>
      </c>
      <c r="I8300" t="str">
        <f>VLOOKUP(H8300,produto!A$1:F$24,2,FALSE)</f>
        <v>Estojo</v>
      </c>
      <c r="J8300">
        <f>VLOOKUP(I8300,produto!B$1:G$24,4,FALSE)</f>
        <v>7</v>
      </c>
      <c r="K8300" t="str">
        <f>VLOOKUP(J8300,marca!A$1:B$15,2,FALSE)</f>
        <v>TILIBRA</v>
      </c>
      <c r="L8300">
        <f t="shared" ca="1" si="649"/>
        <v>6</v>
      </c>
      <c r="M8300" t="str">
        <f ca="1">VLOOKUP(L8300,Departamento!A$1:C$8,2,FALSE)</f>
        <v>Eletrodomestico</v>
      </c>
      <c r="N8300">
        <f t="shared" ca="1" si="648"/>
        <v>2</v>
      </c>
      <c r="O8300" t="str">
        <f ca="1">VLOOKUP(N8300,gerencia!A$1:B$5,2,FALSE)</f>
        <v>papelaria/cosmético</v>
      </c>
      <c r="P8300" t="s">
        <v>672</v>
      </c>
      <c r="Q8300">
        <v>2</v>
      </c>
      <c r="R8300">
        <v>3.2</v>
      </c>
      <c r="S8300">
        <v>547</v>
      </c>
    </row>
    <row r="8301" spans="1:19">
      <c r="A8301">
        <v>8300</v>
      </c>
      <c r="B8301">
        <f t="shared" ca="1" si="645"/>
        <v>2</v>
      </c>
      <c r="C8301" t="str">
        <f ca="1">VLOOKUP(B8301,cliente!A$1:B$7,2,FALSE)</f>
        <v>Benito de Paula</v>
      </c>
      <c r="D8301">
        <f t="shared" ca="1" si="646"/>
        <v>6</v>
      </c>
      <c r="E8301" t="str">
        <f ca="1">VLOOKUP(D8301,vendedor!A$1:B$13,2,FALSE)</f>
        <v>Rodrigo Machado</v>
      </c>
      <c r="F8301">
        <f t="shared" ca="1" si="647"/>
        <v>4</v>
      </c>
      <c r="G8301" t="str">
        <f ca="1">VLOOKUP(F8301,cidade!A$1:B$6,2,FALSE)</f>
        <v>Rio de janeiro</v>
      </c>
      <c r="H8301">
        <v>16</v>
      </c>
      <c r="I8301" t="str">
        <f>VLOOKUP(H8301,produto!A$1:F$24,2,FALSE)</f>
        <v>Perfume</v>
      </c>
      <c r="J8301">
        <f>VLOOKUP(I8301,produto!B$1:G$24,4,FALSE)</f>
        <v>11</v>
      </c>
      <c r="K8301" t="str">
        <f>VLOOKUP(J8301,marca!A$1:B$15,2,FALSE)</f>
        <v>PHILIPS</v>
      </c>
      <c r="L8301">
        <f t="shared" ca="1" si="649"/>
        <v>2</v>
      </c>
      <c r="M8301" t="str">
        <f ca="1">VLOOKUP(L8301,Departamento!A$1:C$8,2,FALSE)</f>
        <v>Telefonia</v>
      </c>
      <c r="N8301">
        <f t="shared" ca="1" si="648"/>
        <v>1</v>
      </c>
      <c r="O8301" t="str">
        <f ca="1">VLOOKUP(N8301,gerencia!A$1:B$5,2,FALSE)</f>
        <v>Tecnologia</v>
      </c>
      <c r="P8301" t="s">
        <v>110</v>
      </c>
      <c r="Q8301">
        <v>1</v>
      </c>
      <c r="R8301">
        <v>135</v>
      </c>
      <c r="S8301">
        <v>1083</v>
      </c>
    </row>
    <row r="8302" spans="1:19">
      <c r="A8302">
        <v>8301</v>
      </c>
      <c r="B8302">
        <f t="shared" ca="1" si="645"/>
        <v>5</v>
      </c>
      <c r="C8302" t="str">
        <f ca="1">VLOOKUP(B8302,cliente!A$1:B$7,2,FALSE)</f>
        <v>Edson Arantes</v>
      </c>
      <c r="D8302">
        <f t="shared" ca="1" si="646"/>
        <v>4</v>
      </c>
      <c r="E8302" t="str">
        <f ca="1">VLOOKUP(D8302,vendedor!A$1:B$13,2,FALSE)</f>
        <v>Daniela Matos</v>
      </c>
      <c r="F8302">
        <f t="shared" ca="1" si="647"/>
        <v>5</v>
      </c>
      <c r="G8302" t="str">
        <f ca="1">VLOOKUP(F8302,cidade!A$1:B$6,2,FALSE)</f>
        <v>Belo Horizonte</v>
      </c>
      <c r="H8302">
        <v>2</v>
      </c>
      <c r="I8302" t="str">
        <f>VLOOKUP(H8302,produto!A$1:F$24,2,FALSE)</f>
        <v>Mouse</v>
      </c>
      <c r="J8302">
        <f>VLOOKUP(I8302,produto!B$1:G$24,4,FALSE)</f>
        <v>2</v>
      </c>
      <c r="K8302" t="str">
        <f>VLOOKUP(J8302,marca!A$1:B$15,2,FALSE)</f>
        <v>MICROSOFT</v>
      </c>
      <c r="L8302">
        <f t="shared" ca="1" si="649"/>
        <v>6</v>
      </c>
      <c r="M8302" t="str">
        <f ca="1">VLOOKUP(L8302,Departamento!A$1:C$8,2,FALSE)</f>
        <v>Eletrodomestico</v>
      </c>
      <c r="N8302">
        <f t="shared" ca="1" si="648"/>
        <v>2</v>
      </c>
      <c r="O8302" t="str">
        <f ca="1">VLOOKUP(N8302,gerencia!A$1:B$5,2,FALSE)</f>
        <v>papelaria/cosmético</v>
      </c>
      <c r="P8302" t="s">
        <v>344</v>
      </c>
      <c r="Q8302">
        <v>1</v>
      </c>
      <c r="R8302">
        <v>25.9</v>
      </c>
      <c r="S8302">
        <v>3</v>
      </c>
    </row>
    <row r="8303" spans="1:19">
      <c r="A8303">
        <v>8302</v>
      </c>
      <c r="B8303">
        <f t="shared" ca="1" si="645"/>
        <v>5</v>
      </c>
      <c r="C8303" t="str">
        <f ca="1">VLOOKUP(B8303,cliente!A$1:B$7,2,FALSE)</f>
        <v>Edson Arantes</v>
      </c>
      <c r="D8303">
        <f t="shared" ca="1" si="646"/>
        <v>9</v>
      </c>
      <c r="E8303" t="str">
        <f ca="1">VLOOKUP(D8303,vendedor!A$1:B$13,2,FALSE)</f>
        <v>Diego Santos</v>
      </c>
      <c r="F8303">
        <f t="shared" ca="1" si="647"/>
        <v>5</v>
      </c>
      <c r="G8303" t="str">
        <f ca="1">VLOOKUP(F8303,cidade!A$1:B$6,2,FALSE)</f>
        <v>Belo Horizonte</v>
      </c>
      <c r="H8303">
        <v>6</v>
      </c>
      <c r="I8303" t="str">
        <f>VLOOKUP(H8303,produto!A$1:F$24,2,FALSE)</f>
        <v xml:space="preserve">Notebook </v>
      </c>
      <c r="J8303">
        <f>VLOOKUP(I8303,produto!B$1:G$24,4,FALSE)</f>
        <v>5</v>
      </c>
      <c r="K8303" t="str">
        <f>VLOOKUP(J8303,marca!A$1:B$15,2,FALSE)</f>
        <v>SAMSUNG</v>
      </c>
      <c r="L8303">
        <f t="shared" ca="1" si="649"/>
        <v>6</v>
      </c>
      <c r="M8303" t="str">
        <f ca="1">VLOOKUP(L8303,Departamento!A$1:C$8,2,FALSE)</f>
        <v>Eletrodomestico</v>
      </c>
      <c r="N8303">
        <f t="shared" ca="1" si="648"/>
        <v>1</v>
      </c>
      <c r="O8303" t="str">
        <f ca="1">VLOOKUP(N8303,gerencia!A$1:B$5,2,FALSE)</f>
        <v>Tecnologia</v>
      </c>
      <c r="P8303" t="s">
        <v>383</v>
      </c>
      <c r="Q8303">
        <v>2</v>
      </c>
      <c r="R8303">
        <v>550</v>
      </c>
      <c r="S8303">
        <v>321</v>
      </c>
    </row>
    <row r="8304" spans="1:19">
      <c r="A8304">
        <v>8303</v>
      </c>
      <c r="B8304">
        <f t="shared" ca="1" si="645"/>
        <v>1</v>
      </c>
      <c r="C8304" t="str">
        <f ca="1">VLOOKUP(B8304,cliente!A$1:B$7,2,FALSE)</f>
        <v>João do Pulo</v>
      </c>
      <c r="D8304">
        <f t="shared" ca="1" si="646"/>
        <v>12</v>
      </c>
      <c r="E8304" t="str">
        <f ca="1">VLOOKUP(D8304,vendedor!A$1:B$13,2,FALSE)</f>
        <v>Marilia Cardoso</v>
      </c>
      <c r="F8304">
        <f t="shared" ca="1" si="647"/>
        <v>3</v>
      </c>
      <c r="G8304" t="str">
        <f ca="1">VLOOKUP(F8304,cidade!A$1:B$6,2,FALSE)</f>
        <v>São Paulo</v>
      </c>
      <c r="H8304">
        <v>9</v>
      </c>
      <c r="I8304" t="str">
        <f>VLOOKUP(H8304,produto!A$1:F$24,2,FALSE)</f>
        <v>Celular  8GB</v>
      </c>
      <c r="J8304">
        <f>VLOOKUP(I8304,produto!B$1:G$24,4,FALSE)</f>
        <v>8</v>
      </c>
      <c r="K8304" t="str">
        <f>VLOOKUP(J8304,marca!A$1:B$15,2,FALSE)</f>
        <v>FABER CASTELL</v>
      </c>
      <c r="L8304">
        <f t="shared" ca="1" si="649"/>
        <v>5</v>
      </c>
      <c r="M8304" t="str">
        <f ca="1">VLOOKUP(L8304,Departamento!A$1:C$8,2,FALSE)</f>
        <v>Eletrónico</v>
      </c>
      <c r="N8304">
        <f t="shared" ca="1" si="648"/>
        <v>3</v>
      </c>
      <c r="O8304" t="str">
        <f ca="1">VLOOKUP(N8304,gerencia!A$1:B$5,2,FALSE)</f>
        <v>Eletro Eletrônico</v>
      </c>
      <c r="P8304" t="s">
        <v>526</v>
      </c>
      <c r="Q8304">
        <v>1</v>
      </c>
      <c r="R8304">
        <v>12.25</v>
      </c>
      <c r="S8304">
        <v>740</v>
      </c>
    </row>
    <row r="8305" spans="1:19">
      <c r="A8305">
        <v>8304</v>
      </c>
      <c r="B8305">
        <f t="shared" ca="1" si="645"/>
        <v>4</v>
      </c>
      <c r="C8305" t="str">
        <f ca="1">VLOOKUP(B8305,cliente!A$1:B$7,2,FALSE)</f>
        <v>Tom Jobim</v>
      </c>
      <c r="D8305">
        <f t="shared" ca="1" si="646"/>
        <v>6</v>
      </c>
      <c r="E8305" t="str">
        <f ca="1">VLOOKUP(D8305,vendedor!A$1:B$13,2,FALSE)</f>
        <v>Rodrigo Machado</v>
      </c>
      <c r="F8305">
        <f t="shared" ca="1" si="647"/>
        <v>5</v>
      </c>
      <c r="G8305" t="str">
        <f ca="1">VLOOKUP(F8305,cidade!A$1:B$6,2,FALSE)</f>
        <v>Belo Horizonte</v>
      </c>
      <c r="H8305">
        <v>23</v>
      </c>
      <c r="I8305" t="str">
        <f>VLOOKUP(H8305,produto!A$1:F$24,2,FALSE)</f>
        <v>Sofá</v>
      </c>
      <c r="J8305">
        <f>VLOOKUP(I8305,produto!B$1:G$24,4,FALSE)</f>
        <v>14</v>
      </c>
      <c r="K8305" t="str">
        <f>VLOOKUP(J8305,marca!A$1:B$15,2,FALSE)</f>
        <v>DA CASA</v>
      </c>
      <c r="L8305">
        <f t="shared" ca="1" si="649"/>
        <v>1</v>
      </c>
      <c r="M8305" t="str">
        <f ca="1">VLOOKUP(L8305,Departamento!A$1:C$8,2,FALSE)</f>
        <v>Informática</v>
      </c>
      <c r="N8305">
        <f t="shared" ca="1" si="648"/>
        <v>1</v>
      </c>
      <c r="O8305" t="str">
        <f ca="1">VLOOKUP(N8305,gerencia!A$1:B$5,2,FALSE)</f>
        <v>Tecnologia</v>
      </c>
      <c r="P8305" t="s">
        <v>352</v>
      </c>
      <c r="Q8305">
        <v>2</v>
      </c>
      <c r="R8305">
        <v>300</v>
      </c>
      <c r="S8305">
        <v>706</v>
      </c>
    </row>
    <row r="8306" spans="1:19">
      <c r="A8306">
        <v>8305</v>
      </c>
      <c r="B8306">
        <f t="shared" ca="1" si="645"/>
        <v>1</v>
      </c>
      <c r="C8306" t="str">
        <f ca="1">VLOOKUP(B8306,cliente!A$1:B$7,2,FALSE)</f>
        <v>João do Pulo</v>
      </c>
      <c r="D8306">
        <f t="shared" ca="1" si="646"/>
        <v>5</v>
      </c>
      <c r="E8306" t="str">
        <f ca="1">VLOOKUP(D8306,vendedor!A$1:B$13,2,FALSE)</f>
        <v>Maria Braga</v>
      </c>
      <c r="F8306">
        <f t="shared" ca="1" si="647"/>
        <v>1</v>
      </c>
      <c r="G8306" t="str">
        <f ca="1">VLOOKUP(F8306,cidade!A$1:B$6,2,FALSE)</f>
        <v>Salvador</v>
      </c>
      <c r="H8306">
        <v>22</v>
      </c>
      <c r="I8306" t="str">
        <f>VLOOKUP(H8306,produto!A$1:F$24,2,FALSE)</f>
        <v>Mesa</v>
      </c>
      <c r="J8306">
        <f>VLOOKUP(I8306,produto!B$1:G$24,4,FALSE)</f>
        <v>14</v>
      </c>
      <c r="K8306" t="str">
        <f>VLOOKUP(J8306,marca!A$1:B$15,2,FALSE)</f>
        <v>DA CASA</v>
      </c>
      <c r="L8306">
        <f t="shared" ca="1" si="649"/>
        <v>2</v>
      </c>
      <c r="M8306" t="str">
        <f ca="1">VLOOKUP(L8306,Departamento!A$1:C$8,2,FALSE)</f>
        <v>Telefonia</v>
      </c>
      <c r="N8306">
        <f t="shared" ca="1" si="648"/>
        <v>3</v>
      </c>
      <c r="O8306" t="str">
        <f ca="1">VLOOKUP(N8306,gerencia!A$1:B$5,2,FALSE)</f>
        <v>Eletro Eletrônico</v>
      </c>
      <c r="P8306" t="s">
        <v>370</v>
      </c>
      <c r="Q8306">
        <v>3</v>
      </c>
      <c r="R8306">
        <v>1600</v>
      </c>
      <c r="S8306">
        <v>754</v>
      </c>
    </row>
    <row r="8307" spans="1:19">
      <c r="A8307">
        <v>8306</v>
      </c>
      <c r="B8307">
        <f t="shared" ca="1" si="645"/>
        <v>6</v>
      </c>
      <c r="C8307" t="str">
        <f ca="1">VLOOKUP(B8307,cliente!A$1:B$7,2,FALSE)</f>
        <v>Reginaldo Rossi</v>
      </c>
      <c r="D8307">
        <f t="shared" ca="1" si="646"/>
        <v>3</v>
      </c>
      <c r="E8307" t="str">
        <f ca="1">VLOOKUP(D8307,vendedor!A$1:B$13,2,FALSE)</f>
        <v>Issac Palmeiras</v>
      </c>
      <c r="F8307">
        <f t="shared" ca="1" si="647"/>
        <v>4</v>
      </c>
      <c r="G8307" t="str">
        <f ca="1">VLOOKUP(F8307,cidade!A$1:B$6,2,FALSE)</f>
        <v>Rio de janeiro</v>
      </c>
      <c r="H8307">
        <v>23</v>
      </c>
      <c r="I8307" t="str">
        <f>VLOOKUP(H8307,produto!A$1:F$24,2,FALSE)</f>
        <v>Sofá</v>
      </c>
      <c r="J8307">
        <f>VLOOKUP(I8307,produto!B$1:G$24,4,FALSE)</f>
        <v>14</v>
      </c>
      <c r="K8307" t="str">
        <f>VLOOKUP(J8307,marca!A$1:B$15,2,FALSE)</f>
        <v>DA CASA</v>
      </c>
      <c r="L8307">
        <f t="shared" ca="1" si="649"/>
        <v>5</v>
      </c>
      <c r="M8307" t="str">
        <f ca="1">VLOOKUP(L8307,Departamento!A$1:C$8,2,FALSE)</f>
        <v>Eletrónico</v>
      </c>
      <c r="N8307">
        <f t="shared" ca="1" si="648"/>
        <v>2</v>
      </c>
      <c r="O8307" t="str">
        <f ca="1">VLOOKUP(N8307,gerencia!A$1:B$5,2,FALSE)</f>
        <v>papelaria/cosmético</v>
      </c>
      <c r="P8307" t="s">
        <v>671</v>
      </c>
      <c r="Q8307">
        <v>1</v>
      </c>
      <c r="R8307">
        <v>300</v>
      </c>
      <c r="S8307">
        <v>785</v>
      </c>
    </row>
    <row r="8308" spans="1:19">
      <c r="A8308">
        <v>8307</v>
      </c>
      <c r="B8308">
        <f t="shared" ca="1" si="645"/>
        <v>4</v>
      </c>
      <c r="C8308" t="str">
        <f ca="1">VLOOKUP(B8308,cliente!A$1:B$7,2,FALSE)</f>
        <v>Tom Jobim</v>
      </c>
      <c r="D8308">
        <f t="shared" ca="1" si="646"/>
        <v>4</v>
      </c>
      <c r="E8308" t="str">
        <f ca="1">VLOOKUP(D8308,vendedor!A$1:B$13,2,FALSE)</f>
        <v>Daniela Matos</v>
      </c>
      <c r="F8308">
        <f t="shared" ca="1" si="647"/>
        <v>4</v>
      </c>
      <c r="G8308" t="str">
        <f ca="1">VLOOKUP(F8308,cidade!A$1:B$6,2,FALSE)</f>
        <v>Rio de janeiro</v>
      </c>
      <c r="H8308">
        <v>23</v>
      </c>
      <c r="I8308" t="str">
        <f>VLOOKUP(H8308,produto!A$1:F$24,2,FALSE)</f>
        <v>Sofá</v>
      </c>
      <c r="J8308">
        <f>VLOOKUP(I8308,produto!B$1:G$24,4,FALSE)</f>
        <v>14</v>
      </c>
      <c r="K8308" t="str">
        <f>VLOOKUP(J8308,marca!A$1:B$15,2,FALSE)</f>
        <v>DA CASA</v>
      </c>
      <c r="L8308">
        <f t="shared" ca="1" si="649"/>
        <v>6</v>
      </c>
      <c r="M8308" t="str">
        <f ca="1">VLOOKUP(L8308,Departamento!A$1:C$8,2,FALSE)</f>
        <v>Eletrodomestico</v>
      </c>
      <c r="N8308">
        <f t="shared" ca="1" si="648"/>
        <v>3</v>
      </c>
      <c r="O8308" t="str">
        <f ca="1">VLOOKUP(N8308,gerencia!A$1:B$5,2,FALSE)</f>
        <v>Eletro Eletrônico</v>
      </c>
      <c r="P8308" t="s">
        <v>661</v>
      </c>
      <c r="Q8308">
        <v>2</v>
      </c>
      <c r="R8308">
        <v>300</v>
      </c>
      <c r="S8308">
        <v>608</v>
      </c>
    </row>
    <row r="8309" spans="1:19">
      <c r="A8309">
        <v>8308</v>
      </c>
      <c r="B8309">
        <f t="shared" ca="1" si="645"/>
        <v>6</v>
      </c>
      <c r="C8309" t="str">
        <f ca="1">VLOOKUP(B8309,cliente!A$1:B$7,2,FALSE)</f>
        <v>Reginaldo Rossi</v>
      </c>
      <c r="D8309">
        <f t="shared" ca="1" si="646"/>
        <v>9</v>
      </c>
      <c r="E8309" t="str">
        <f ca="1">VLOOKUP(D8309,vendedor!A$1:B$13,2,FALSE)</f>
        <v>Diego Santos</v>
      </c>
      <c r="F8309">
        <f t="shared" ca="1" si="647"/>
        <v>3</v>
      </c>
      <c r="G8309" t="str">
        <f ca="1">VLOOKUP(F8309,cidade!A$1:B$6,2,FALSE)</f>
        <v>São Paulo</v>
      </c>
      <c r="H8309">
        <v>14</v>
      </c>
      <c r="I8309" t="str">
        <f>VLOOKUP(H8309,produto!A$1:F$24,2,FALSE)</f>
        <v>Classificador</v>
      </c>
      <c r="J8309">
        <f>VLOOKUP(I8309,produto!B$1:G$24,4,FALSE)</f>
        <v>9</v>
      </c>
      <c r="K8309" t="str">
        <f>VLOOKUP(J8309,marca!A$1:B$15,2,FALSE)</f>
        <v>AVON</v>
      </c>
      <c r="L8309">
        <f t="shared" ca="1" si="649"/>
        <v>1</v>
      </c>
      <c r="M8309" t="str">
        <f ca="1">VLOOKUP(L8309,Departamento!A$1:C$8,2,FALSE)</f>
        <v>Informática</v>
      </c>
      <c r="N8309">
        <f t="shared" ca="1" si="648"/>
        <v>2</v>
      </c>
      <c r="O8309" t="str">
        <f ca="1">VLOOKUP(N8309,gerencia!A$1:B$5,2,FALSE)</f>
        <v>papelaria/cosmético</v>
      </c>
      <c r="P8309" t="s">
        <v>554</v>
      </c>
      <c r="Q8309">
        <v>1</v>
      </c>
      <c r="R8309">
        <v>25</v>
      </c>
      <c r="S8309">
        <v>1286</v>
      </c>
    </row>
    <row r="8310" spans="1:19">
      <c r="A8310">
        <v>8309</v>
      </c>
      <c r="B8310">
        <f t="shared" ca="1" si="645"/>
        <v>1</v>
      </c>
      <c r="C8310" t="str">
        <f ca="1">VLOOKUP(B8310,cliente!A$1:B$7,2,FALSE)</f>
        <v>João do Pulo</v>
      </c>
      <c r="D8310">
        <f t="shared" ca="1" si="646"/>
        <v>7</v>
      </c>
      <c r="E8310" t="str">
        <f ca="1">VLOOKUP(D8310,vendedor!A$1:B$13,2,FALSE)</f>
        <v>João Oliveira</v>
      </c>
      <c r="F8310">
        <f t="shared" ca="1" si="647"/>
        <v>1</v>
      </c>
      <c r="G8310" t="str">
        <f ca="1">VLOOKUP(F8310,cidade!A$1:B$6,2,FALSE)</f>
        <v>Salvador</v>
      </c>
      <c r="H8310">
        <v>16</v>
      </c>
      <c r="I8310" t="str">
        <f>VLOOKUP(H8310,produto!A$1:F$24,2,FALSE)</f>
        <v>Perfume</v>
      </c>
      <c r="J8310">
        <f>VLOOKUP(I8310,produto!B$1:G$24,4,FALSE)</f>
        <v>11</v>
      </c>
      <c r="K8310" t="str">
        <f>VLOOKUP(J8310,marca!A$1:B$15,2,FALSE)</f>
        <v>PHILIPS</v>
      </c>
      <c r="L8310">
        <f t="shared" ca="1" si="649"/>
        <v>4</v>
      </c>
      <c r="M8310" t="str">
        <f ca="1">VLOOKUP(L8310,Departamento!A$1:C$8,2,FALSE)</f>
        <v>cosmético</v>
      </c>
      <c r="N8310">
        <f t="shared" ca="1" si="648"/>
        <v>2</v>
      </c>
      <c r="O8310" t="str">
        <f ca="1">VLOOKUP(N8310,gerencia!A$1:B$5,2,FALSE)</f>
        <v>papelaria/cosmético</v>
      </c>
      <c r="P8310" t="s">
        <v>450</v>
      </c>
      <c r="Q8310">
        <v>1</v>
      </c>
      <c r="R8310">
        <v>135</v>
      </c>
      <c r="S8310">
        <v>57</v>
      </c>
    </row>
    <row r="8311" spans="1:19">
      <c r="A8311">
        <v>8310</v>
      </c>
      <c r="B8311">
        <f t="shared" ca="1" si="645"/>
        <v>5</v>
      </c>
      <c r="C8311" t="str">
        <f ca="1">VLOOKUP(B8311,cliente!A$1:B$7,2,FALSE)</f>
        <v>Edson Arantes</v>
      </c>
      <c r="D8311">
        <f t="shared" ca="1" si="646"/>
        <v>7</v>
      </c>
      <c r="E8311" t="str">
        <f ca="1">VLOOKUP(D8311,vendedor!A$1:B$13,2,FALSE)</f>
        <v>João Oliveira</v>
      </c>
      <c r="F8311">
        <f t="shared" ca="1" si="647"/>
        <v>1</v>
      </c>
      <c r="G8311" t="str">
        <f ca="1">VLOOKUP(F8311,cidade!A$1:B$6,2,FALSE)</f>
        <v>Salvador</v>
      </c>
      <c r="H8311">
        <v>4</v>
      </c>
      <c r="I8311" t="str">
        <f>VLOOKUP(H8311,produto!A$1:F$24,2,FALSE)</f>
        <v>Monitor</v>
      </c>
      <c r="J8311">
        <f>VLOOKUP(I8311,produto!B$1:G$24,4,FALSE)</f>
        <v>4</v>
      </c>
      <c r="K8311" t="str">
        <f>VLOOKUP(J8311,marca!A$1:B$15,2,FALSE)</f>
        <v>IBM</v>
      </c>
      <c r="L8311">
        <f t="shared" ca="1" si="649"/>
        <v>1</v>
      </c>
      <c r="M8311" t="str">
        <f ca="1">VLOOKUP(L8311,Departamento!A$1:C$8,2,FALSE)</f>
        <v>Informática</v>
      </c>
      <c r="N8311">
        <f t="shared" ca="1" si="648"/>
        <v>2</v>
      </c>
      <c r="O8311" t="str">
        <f ca="1">VLOOKUP(N8311,gerencia!A$1:B$5,2,FALSE)</f>
        <v>papelaria/cosmético</v>
      </c>
      <c r="P8311" t="s">
        <v>330</v>
      </c>
      <c r="Q8311">
        <v>2</v>
      </c>
      <c r="R8311">
        <v>1300</v>
      </c>
      <c r="S8311">
        <v>1424</v>
      </c>
    </row>
    <row r="8312" spans="1:19">
      <c r="A8312">
        <v>8311</v>
      </c>
      <c r="B8312">
        <f t="shared" ca="1" si="645"/>
        <v>4</v>
      </c>
      <c r="C8312" t="str">
        <f ca="1">VLOOKUP(B8312,cliente!A$1:B$7,2,FALSE)</f>
        <v>Tom Jobim</v>
      </c>
      <c r="D8312">
        <f t="shared" ca="1" si="646"/>
        <v>2</v>
      </c>
      <c r="E8312" t="str">
        <f ca="1">VLOOKUP(D8312,vendedor!A$1:B$13,2,FALSE)</f>
        <v>Márcio Barroso</v>
      </c>
      <c r="F8312">
        <f t="shared" ca="1" si="647"/>
        <v>5</v>
      </c>
      <c r="G8312" t="str">
        <f ca="1">VLOOKUP(F8312,cidade!A$1:B$6,2,FALSE)</f>
        <v>Belo Horizonte</v>
      </c>
      <c r="H8312">
        <v>10</v>
      </c>
      <c r="I8312" t="str">
        <f>VLOOKUP(H8312,produto!A$1:F$24,2,FALSE)</f>
        <v>Papel A4</v>
      </c>
      <c r="J8312">
        <f>VLOOKUP(I8312,produto!B$1:G$24,4,FALSE)</f>
        <v>8</v>
      </c>
      <c r="K8312" t="str">
        <f>VLOOKUP(J8312,marca!A$1:B$15,2,FALSE)</f>
        <v>FABER CASTELL</v>
      </c>
      <c r="L8312">
        <f t="shared" ca="1" si="649"/>
        <v>4</v>
      </c>
      <c r="M8312" t="str">
        <f ca="1">VLOOKUP(L8312,Departamento!A$1:C$8,2,FALSE)</f>
        <v>cosmético</v>
      </c>
      <c r="N8312">
        <f t="shared" ca="1" si="648"/>
        <v>4</v>
      </c>
      <c r="O8312" t="str">
        <f ca="1">VLOOKUP(N8312,gerencia!A$1:B$5,2,FALSE)</f>
        <v>Casa e Decoração</v>
      </c>
      <c r="P8312" t="s">
        <v>15</v>
      </c>
      <c r="Q8312">
        <v>3</v>
      </c>
      <c r="R8312">
        <v>2.15</v>
      </c>
      <c r="S8312">
        <v>1000</v>
      </c>
    </row>
    <row r="8313" spans="1:19">
      <c r="A8313">
        <v>8312</v>
      </c>
      <c r="B8313">
        <f t="shared" ca="1" si="645"/>
        <v>1</v>
      </c>
      <c r="C8313" t="str">
        <f ca="1">VLOOKUP(B8313,cliente!A$1:B$7,2,FALSE)</f>
        <v>João do Pulo</v>
      </c>
      <c r="D8313">
        <f t="shared" ca="1" si="646"/>
        <v>5</v>
      </c>
      <c r="E8313" t="str">
        <f ca="1">VLOOKUP(D8313,vendedor!A$1:B$13,2,FALSE)</f>
        <v>Maria Braga</v>
      </c>
      <c r="F8313">
        <f t="shared" ca="1" si="647"/>
        <v>1</v>
      </c>
      <c r="G8313" t="str">
        <f ca="1">VLOOKUP(F8313,cidade!A$1:B$6,2,FALSE)</f>
        <v>Salvador</v>
      </c>
      <c r="H8313">
        <v>2</v>
      </c>
      <c r="I8313" t="str">
        <f>VLOOKUP(H8313,produto!A$1:F$24,2,FALSE)</f>
        <v>Mouse</v>
      </c>
      <c r="J8313">
        <f>VLOOKUP(I8313,produto!B$1:G$24,4,FALSE)</f>
        <v>2</v>
      </c>
      <c r="K8313" t="str">
        <f>VLOOKUP(J8313,marca!A$1:B$15,2,FALSE)</f>
        <v>MICROSOFT</v>
      </c>
      <c r="L8313">
        <f t="shared" ca="1" si="649"/>
        <v>2</v>
      </c>
      <c r="M8313" t="str">
        <f ca="1">VLOOKUP(L8313,Departamento!A$1:C$8,2,FALSE)</f>
        <v>Telefonia</v>
      </c>
      <c r="N8313">
        <f t="shared" ca="1" si="648"/>
        <v>3</v>
      </c>
      <c r="O8313" t="str">
        <f ca="1">VLOOKUP(N8313,gerencia!A$1:B$5,2,FALSE)</f>
        <v>Eletro Eletrônico</v>
      </c>
      <c r="P8313" t="s">
        <v>303</v>
      </c>
      <c r="Q8313">
        <v>3</v>
      </c>
      <c r="R8313">
        <v>25.9</v>
      </c>
      <c r="S8313">
        <v>1154</v>
      </c>
    </row>
    <row r="8314" spans="1:19">
      <c r="A8314">
        <v>8313</v>
      </c>
      <c r="B8314">
        <f t="shared" ca="1" si="645"/>
        <v>2</v>
      </c>
      <c r="C8314" t="str">
        <f ca="1">VLOOKUP(B8314,cliente!A$1:B$7,2,FALSE)</f>
        <v>Benito de Paula</v>
      </c>
      <c r="D8314">
        <f t="shared" ca="1" si="646"/>
        <v>10</v>
      </c>
      <c r="E8314" t="str">
        <f ca="1">VLOOKUP(D8314,vendedor!A$1:B$13,2,FALSE)</f>
        <v>Danilo Barreto</v>
      </c>
      <c r="F8314">
        <f t="shared" ca="1" si="647"/>
        <v>5</v>
      </c>
      <c r="G8314" t="str">
        <f ca="1">VLOOKUP(F8314,cidade!A$1:B$6,2,FALSE)</f>
        <v>Belo Horizonte</v>
      </c>
      <c r="H8314">
        <v>21</v>
      </c>
      <c r="I8314" t="str">
        <f>VLOOKUP(H8314,produto!A$1:F$24,2,FALSE)</f>
        <v>microondas</v>
      </c>
      <c r="J8314">
        <f>VLOOKUP(I8314,produto!B$1:G$24,4,FALSE)</f>
        <v>14</v>
      </c>
      <c r="K8314" t="str">
        <f>VLOOKUP(J8314,marca!A$1:B$15,2,FALSE)</f>
        <v>DA CASA</v>
      </c>
      <c r="L8314">
        <f t="shared" ca="1" si="649"/>
        <v>1</v>
      </c>
      <c r="M8314" t="str">
        <f ca="1">VLOOKUP(L8314,Departamento!A$1:C$8,2,FALSE)</f>
        <v>Informática</v>
      </c>
      <c r="N8314">
        <f t="shared" ca="1" si="648"/>
        <v>1</v>
      </c>
      <c r="O8314" t="str">
        <f ca="1">VLOOKUP(N8314,gerencia!A$1:B$5,2,FALSE)</f>
        <v>Tecnologia</v>
      </c>
      <c r="P8314" t="s">
        <v>72</v>
      </c>
      <c r="Q8314">
        <v>1</v>
      </c>
      <c r="R8314">
        <v>2100</v>
      </c>
      <c r="S8314">
        <v>661</v>
      </c>
    </row>
    <row r="8315" spans="1:19">
      <c r="A8315">
        <v>8314</v>
      </c>
      <c r="B8315">
        <f t="shared" ca="1" si="645"/>
        <v>3</v>
      </c>
      <c r="C8315" t="str">
        <f ca="1">VLOOKUP(B8315,cliente!A$1:B$7,2,FALSE)</f>
        <v>Renato Russo</v>
      </c>
      <c r="D8315">
        <f t="shared" ca="1" si="646"/>
        <v>1</v>
      </c>
      <c r="E8315" t="str">
        <f ca="1">VLOOKUP(D8315,vendedor!A$1:B$13,2,FALSE)</f>
        <v>Claudio Silva</v>
      </c>
      <c r="F8315">
        <f t="shared" ca="1" si="647"/>
        <v>1</v>
      </c>
      <c r="G8315" t="str">
        <f ca="1">VLOOKUP(F8315,cidade!A$1:B$6,2,FALSE)</f>
        <v>Salvador</v>
      </c>
      <c r="H8315">
        <v>7</v>
      </c>
      <c r="I8315" t="str">
        <f>VLOOKUP(H8315,produto!A$1:F$24,2,FALSE)</f>
        <v>Celular 4Gb</v>
      </c>
      <c r="J8315">
        <f>VLOOKUP(I8315,produto!B$1:G$24,4,FALSE)</f>
        <v>5</v>
      </c>
      <c r="K8315" t="str">
        <f>VLOOKUP(J8315,marca!A$1:B$15,2,FALSE)</f>
        <v>SAMSUNG</v>
      </c>
      <c r="L8315">
        <f t="shared" ca="1" si="649"/>
        <v>4</v>
      </c>
      <c r="M8315" t="str">
        <f ca="1">VLOOKUP(L8315,Departamento!A$1:C$8,2,FALSE)</f>
        <v>cosmético</v>
      </c>
      <c r="N8315">
        <f t="shared" ca="1" si="648"/>
        <v>3</v>
      </c>
      <c r="O8315" t="str">
        <f ca="1">VLOOKUP(N8315,gerencia!A$1:B$5,2,FALSE)</f>
        <v>Eletro Eletrônico</v>
      </c>
      <c r="P8315" t="s">
        <v>11</v>
      </c>
      <c r="Q8315">
        <v>1</v>
      </c>
      <c r="R8315">
        <v>52.9</v>
      </c>
      <c r="S8315">
        <v>354</v>
      </c>
    </row>
    <row r="8316" spans="1:19">
      <c r="A8316">
        <v>8315</v>
      </c>
      <c r="B8316">
        <f t="shared" ca="1" si="645"/>
        <v>4</v>
      </c>
      <c r="C8316" t="str">
        <f ca="1">VLOOKUP(B8316,cliente!A$1:B$7,2,FALSE)</f>
        <v>Tom Jobim</v>
      </c>
      <c r="D8316">
        <f t="shared" ca="1" si="646"/>
        <v>12</v>
      </c>
      <c r="E8316" t="str">
        <f ca="1">VLOOKUP(D8316,vendedor!A$1:B$13,2,FALSE)</f>
        <v>Marilia Cardoso</v>
      </c>
      <c r="F8316">
        <f t="shared" ca="1" si="647"/>
        <v>1</v>
      </c>
      <c r="G8316" t="str">
        <f ca="1">VLOOKUP(F8316,cidade!A$1:B$6,2,FALSE)</f>
        <v>Salvador</v>
      </c>
      <c r="H8316">
        <v>15</v>
      </c>
      <c r="I8316" t="str">
        <f>VLOOKUP(H8316,produto!A$1:F$24,2,FALSE)</f>
        <v>Baton</v>
      </c>
      <c r="J8316">
        <f>VLOOKUP(I8316,produto!B$1:G$24,4,FALSE)</f>
        <v>10</v>
      </c>
      <c r="K8316" t="str">
        <f>VLOOKUP(J8316,marca!A$1:B$15,2,FALSE)</f>
        <v>BOTICARIO</v>
      </c>
      <c r="L8316">
        <f t="shared" ca="1" si="649"/>
        <v>1</v>
      </c>
      <c r="M8316" t="str">
        <f ca="1">VLOOKUP(L8316,Departamento!A$1:C$8,2,FALSE)</f>
        <v>Informática</v>
      </c>
      <c r="N8316">
        <f t="shared" ca="1" si="648"/>
        <v>3</v>
      </c>
      <c r="O8316" t="str">
        <f ca="1">VLOOKUP(N8316,gerencia!A$1:B$5,2,FALSE)</f>
        <v>Eletro Eletrônico</v>
      </c>
      <c r="P8316" t="s">
        <v>585</v>
      </c>
      <c r="Q8316">
        <v>3</v>
      </c>
      <c r="R8316">
        <v>98.5</v>
      </c>
      <c r="S8316">
        <v>1206</v>
      </c>
    </row>
    <row r="8317" spans="1:19">
      <c r="A8317">
        <v>8316</v>
      </c>
      <c r="B8317">
        <f t="shared" ca="1" si="645"/>
        <v>1</v>
      </c>
      <c r="C8317" t="str">
        <f ca="1">VLOOKUP(B8317,cliente!A$1:B$7,2,FALSE)</f>
        <v>João do Pulo</v>
      </c>
      <c r="D8317">
        <f t="shared" ca="1" si="646"/>
        <v>4</v>
      </c>
      <c r="E8317" t="str">
        <f ca="1">VLOOKUP(D8317,vendedor!A$1:B$13,2,FALSE)</f>
        <v>Daniela Matos</v>
      </c>
      <c r="F8317">
        <f t="shared" ca="1" si="647"/>
        <v>4</v>
      </c>
      <c r="G8317" t="str">
        <f ca="1">VLOOKUP(F8317,cidade!A$1:B$6,2,FALSE)</f>
        <v>Rio de janeiro</v>
      </c>
      <c r="H8317">
        <v>23</v>
      </c>
      <c r="I8317" t="str">
        <f>VLOOKUP(H8317,produto!A$1:F$24,2,FALSE)</f>
        <v>Sofá</v>
      </c>
      <c r="J8317">
        <f>VLOOKUP(I8317,produto!B$1:G$24,4,FALSE)</f>
        <v>14</v>
      </c>
      <c r="K8317" t="str">
        <f>VLOOKUP(J8317,marca!A$1:B$15,2,FALSE)</f>
        <v>DA CASA</v>
      </c>
      <c r="L8317">
        <f t="shared" ca="1" si="649"/>
        <v>3</v>
      </c>
      <c r="M8317" t="str">
        <f ca="1">VLOOKUP(L8317,Departamento!A$1:C$8,2,FALSE)</f>
        <v>Papelaria</v>
      </c>
      <c r="N8317">
        <f t="shared" ca="1" si="648"/>
        <v>2</v>
      </c>
      <c r="O8317" t="str">
        <f ca="1">VLOOKUP(N8317,gerencia!A$1:B$5,2,FALSE)</f>
        <v>papelaria/cosmético</v>
      </c>
      <c r="P8317" t="s">
        <v>289</v>
      </c>
      <c r="Q8317">
        <v>2</v>
      </c>
      <c r="R8317">
        <v>300</v>
      </c>
      <c r="S8317">
        <v>763</v>
      </c>
    </row>
    <row r="8318" spans="1:19">
      <c r="A8318">
        <v>8317</v>
      </c>
      <c r="B8318">
        <f t="shared" ca="1" si="645"/>
        <v>6</v>
      </c>
      <c r="C8318" t="str">
        <f ca="1">VLOOKUP(B8318,cliente!A$1:B$7,2,FALSE)</f>
        <v>Reginaldo Rossi</v>
      </c>
      <c r="D8318">
        <f t="shared" ca="1" si="646"/>
        <v>3</v>
      </c>
      <c r="E8318" t="str">
        <f ca="1">VLOOKUP(D8318,vendedor!A$1:B$13,2,FALSE)</f>
        <v>Issac Palmeiras</v>
      </c>
      <c r="F8318">
        <f t="shared" ca="1" si="647"/>
        <v>4</v>
      </c>
      <c r="G8318" t="str">
        <f ca="1">VLOOKUP(F8318,cidade!A$1:B$6,2,FALSE)</f>
        <v>Rio de janeiro</v>
      </c>
      <c r="H8318">
        <v>8</v>
      </c>
      <c r="I8318" t="str">
        <f>VLOOKUP(H8318,produto!A$1:F$24,2,FALSE)</f>
        <v>Telefone Sem Fio</v>
      </c>
      <c r="J8318">
        <f>VLOOKUP(I8318,produto!B$1:G$24,4,FALSE)</f>
        <v>5</v>
      </c>
      <c r="K8318" t="str">
        <f>VLOOKUP(J8318,marca!A$1:B$15,2,FALSE)</f>
        <v>SAMSUNG</v>
      </c>
      <c r="L8318">
        <f t="shared" ca="1" si="649"/>
        <v>3</v>
      </c>
      <c r="M8318" t="str">
        <f ca="1">VLOOKUP(L8318,Departamento!A$1:C$8,2,FALSE)</f>
        <v>Papelaria</v>
      </c>
      <c r="N8318">
        <f t="shared" ca="1" si="648"/>
        <v>4</v>
      </c>
      <c r="O8318" t="str">
        <f ca="1">VLOOKUP(N8318,gerencia!A$1:B$5,2,FALSE)</f>
        <v>Casa e Decoração</v>
      </c>
      <c r="P8318" t="s">
        <v>424</v>
      </c>
      <c r="Q8318">
        <v>3</v>
      </c>
      <c r="R8318">
        <v>875</v>
      </c>
      <c r="S8318">
        <v>360</v>
      </c>
    </row>
    <row r="8319" spans="1:19">
      <c r="A8319">
        <v>8318</v>
      </c>
      <c r="B8319">
        <f t="shared" ca="1" si="645"/>
        <v>4</v>
      </c>
      <c r="C8319" t="str">
        <f ca="1">VLOOKUP(B8319,cliente!A$1:B$7,2,FALSE)</f>
        <v>Tom Jobim</v>
      </c>
      <c r="D8319">
        <f t="shared" ca="1" si="646"/>
        <v>9</v>
      </c>
      <c r="E8319" t="str">
        <f ca="1">VLOOKUP(D8319,vendedor!A$1:B$13,2,FALSE)</f>
        <v>Diego Santos</v>
      </c>
      <c r="F8319">
        <f t="shared" ca="1" si="647"/>
        <v>2</v>
      </c>
      <c r="G8319" t="str">
        <f ca="1">VLOOKUP(F8319,cidade!A$1:B$6,2,FALSE)</f>
        <v>Recife</v>
      </c>
      <c r="H8319">
        <v>12</v>
      </c>
      <c r="I8319" t="str">
        <f>VLOOKUP(H8319,produto!A$1:F$24,2,FALSE)</f>
        <v>Borracha</v>
      </c>
      <c r="J8319">
        <f>VLOOKUP(I8319,produto!B$1:G$24,4,FALSE)</f>
        <v>7</v>
      </c>
      <c r="K8319" t="str">
        <f>VLOOKUP(J8319,marca!A$1:B$15,2,FALSE)</f>
        <v>TILIBRA</v>
      </c>
      <c r="L8319">
        <f t="shared" ca="1" si="649"/>
        <v>4</v>
      </c>
      <c r="M8319" t="str">
        <f ca="1">VLOOKUP(L8319,Departamento!A$1:C$8,2,FALSE)</f>
        <v>cosmético</v>
      </c>
      <c r="N8319">
        <f t="shared" ca="1" si="648"/>
        <v>4</v>
      </c>
      <c r="O8319" t="str">
        <f ca="1">VLOOKUP(N8319,gerencia!A$1:B$5,2,FALSE)</f>
        <v>Casa e Decoração</v>
      </c>
      <c r="P8319" t="s">
        <v>223</v>
      </c>
      <c r="Q8319">
        <v>1</v>
      </c>
      <c r="R8319">
        <v>5.3</v>
      </c>
      <c r="S8319">
        <v>3</v>
      </c>
    </row>
    <row r="8320" spans="1:19">
      <c r="A8320">
        <v>8319</v>
      </c>
      <c r="B8320">
        <f t="shared" ca="1" si="645"/>
        <v>1</v>
      </c>
      <c r="C8320" t="str">
        <f ca="1">VLOOKUP(B8320,cliente!A$1:B$7,2,FALSE)</f>
        <v>João do Pulo</v>
      </c>
      <c r="D8320">
        <f t="shared" ca="1" si="646"/>
        <v>7</v>
      </c>
      <c r="E8320" t="str">
        <f ca="1">VLOOKUP(D8320,vendedor!A$1:B$13,2,FALSE)</f>
        <v>João Oliveira</v>
      </c>
      <c r="F8320">
        <f t="shared" ca="1" si="647"/>
        <v>3</v>
      </c>
      <c r="G8320" t="str">
        <f ca="1">VLOOKUP(F8320,cidade!A$1:B$6,2,FALSE)</f>
        <v>São Paulo</v>
      </c>
      <c r="H8320">
        <v>12</v>
      </c>
      <c r="I8320" t="str">
        <f>VLOOKUP(H8320,produto!A$1:F$24,2,FALSE)</f>
        <v>Borracha</v>
      </c>
      <c r="J8320">
        <f>VLOOKUP(I8320,produto!B$1:G$24,4,FALSE)</f>
        <v>7</v>
      </c>
      <c r="K8320" t="str">
        <f>VLOOKUP(J8320,marca!A$1:B$15,2,FALSE)</f>
        <v>TILIBRA</v>
      </c>
      <c r="L8320">
        <f t="shared" ca="1" si="649"/>
        <v>3</v>
      </c>
      <c r="M8320" t="str">
        <f ca="1">VLOOKUP(L8320,Departamento!A$1:C$8,2,FALSE)</f>
        <v>Papelaria</v>
      </c>
      <c r="N8320">
        <f t="shared" ca="1" si="648"/>
        <v>2</v>
      </c>
      <c r="O8320" t="str">
        <f ca="1">VLOOKUP(N8320,gerencia!A$1:B$5,2,FALSE)</f>
        <v>papelaria/cosmético</v>
      </c>
      <c r="P8320" t="s">
        <v>194</v>
      </c>
      <c r="Q8320">
        <v>3</v>
      </c>
      <c r="R8320">
        <v>5.3</v>
      </c>
      <c r="S8320">
        <v>585</v>
      </c>
    </row>
    <row r="8321" spans="1:19">
      <c r="A8321">
        <v>8320</v>
      </c>
      <c r="B8321">
        <f t="shared" ca="1" si="645"/>
        <v>3</v>
      </c>
      <c r="C8321" t="str">
        <f ca="1">VLOOKUP(B8321,cliente!A$1:B$7,2,FALSE)</f>
        <v>Renato Russo</v>
      </c>
      <c r="D8321">
        <f t="shared" ca="1" si="646"/>
        <v>12</v>
      </c>
      <c r="E8321" t="str">
        <f ca="1">VLOOKUP(D8321,vendedor!A$1:B$13,2,FALSE)</f>
        <v>Marilia Cardoso</v>
      </c>
      <c r="F8321">
        <f t="shared" ca="1" si="647"/>
        <v>3</v>
      </c>
      <c r="G8321" t="str">
        <f ca="1">VLOOKUP(F8321,cidade!A$1:B$6,2,FALSE)</f>
        <v>São Paulo</v>
      </c>
      <c r="H8321">
        <v>9</v>
      </c>
      <c r="I8321" t="str">
        <f>VLOOKUP(H8321,produto!A$1:F$24,2,FALSE)</f>
        <v>Celular  8GB</v>
      </c>
      <c r="J8321">
        <f>VLOOKUP(I8321,produto!B$1:G$24,4,FALSE)</f>
        <v>8</v>
      </c>
      <c r="K8321" t="str">
        <f>VLOOKUP(J8321,marca!A$1:B$15,2,FALSE)</f>
        <v>FABER CASTELL</v>
      </c>
      <c r="L8321">
        <f t="shared" ca="1" si="649"/>
        <v>3</v>
      </c>
      <c r="M8321" t="str">
        <f ca="1">VLOOKUP(L8321,Departamento!A$1:C$8,2,FALSE)</f>
        <v>Papelaria</v>
      </c>
      <c r="N8321">
        <f t="shared" ca="1" si="648"/>
        <v>4</v>
      </c>
      <c r="O8321" t="str">
        <f ca="1">VLOOKUP(N8321,gerencia!A$1:B$5,2,FALSE)</f>
        <v>Casa e Decoração</v>
      </c>
      <c r="P8321" t="s">
        <v>173</v>
      </c>
      <c r="Q8321">
        <v>2</v>
      </c>
      <c r="R8321">
        <v>12.25</v>
      </c>
      <c r="S8321">
        <v>927</v>
      </c>
    </row>
    <row r="8322" spans="1:19">
      <c r="A8322">
        <v>8321</v>
      </c>
      <c r="B8322">
        <f t="shared" ca="1" si="645"/>
        <v>2</v>
      </c>
      <c r="C8322" t="str">
        <f ca="1">VLOOKUP(B8322,cliente!A$1:B$7,2,FALSE)</f>
        <v>Benito de Paula</v>
      </c>
      <c r="D8322">
        <f t="shared" ca="1" si="646"/>
        <v>5</v>
      </c>
      <c r="E8322" t="str">
        <f ca="1">VLOOKUP(D8322,vendedor!A$1:B$13,2,FALSE)</f>
        <v>Maria Braga</v>
      </c>
      <c r="F8322">
        <f t="shared" ca="1" si="647"/>
        <v>2</v>
      </c>
      <c r="G8322" t="str">
        <f ca="1">VLOOKUP(F8322,cidade!A$1:B$6,2,FALSE)</f>
        <v>Recife</v>
      </c>
      <c r="H8322">
        <v>5</v>
      </c>
      <c r="I8322" t="str">
        <f>VLOOKUP(H8322,produto!A$1:F$24,2,FALSE)</f>
        <v>Computador</v>
      </c>
      <c r="J8322">
        <f>VLOOKUP(I8322,produto!B$1:G$24,4,FALSE)</f>
        <v>4</v>
      </c>
      <c r="K8322" t="str">
        <f>VLOOKUP(J8322,marca!A$1:B$15,2,FALSE)</f>
        <v>IBM</v>
      </c>
      <c r="L8322">
        <f t="shared" ca="1" si="649"/>
        <v>3</v>
      </c>
      <c r="M8322" t="str">
        <f ca="1">VLOOKUP(L8322,Departamento!A$1:C$8,2,FALSE)</f>
        <v>Papelaria</v>
      </c>
      <c r="N8322">
        <f t="shared" ca="1" si="648"/>
        <v>1</v>
      </c>
      <c r="O8322" t="str">
        <f ca="1">VLOOKUP(N8322,gerencia!A$1:B$5,2,FALSE)</f>
        <v>Tecnologia</v>
      </c>
      <c r="P8322" t="s">
        <v>672</v>
      </c>
      <c r="Q8322">
        <v>1</v>
      </c>
      <c r="R8322">
        <v>2125.9899999999998</v>
      </c>
      <c r="S8322">
        <v>741</v>
      </c>
    </row>
    <row r="8323" spans="1:19">
      <c r="A8323">
        <v>8322</v>
      </c>
      <c r="B8323">
        <f t="shared" ref="B8323:B8386" ca="1" si="650">RANDBETWEEN(1,6)</f>
        <v>6</v>
      </c>
      <c r="C8323" t="str">
        <f ca="1">VLOOKUP(B8323,cliente!A$1:B$7,2,FALSE)</f>
        <v>Reginaldo Rossi</v>
      </c>
      <c r="D8323">
        <f t="shared" ref="D8323:D8386" ca="1" si="651">RANDBETWEEN(1,12)</f>
        <v>2</v>
      </c>
      <c r="E8323" t="str">
        <f ca="1">VLOOKUP(D8323,vendedor!A$1:B$13,2,FALSE)</f>
        <v>Márcio Barroso</v>
      </c>
      <c r="F8323">
        <f t="shared" ref="F8323:F8386" ca="1" si="652">RANDBETWEEN(1,5)</f>
        <v>1</v>
      </c>
      <c r="G8323" t="str">
        <f ca="1">VLOOKUP(F8323,cidade!A$1:B$6,2,FALSE)</f>
        <v>Salvador</v>
      </c>
      <c r="H8323">
        <v>15</v>
      </c>
      <c r="I8323" t="str">
        <f>VLOOKUP(H8323,produto!A$1:F$24,2,FALSE)</f>
        <v>Baton</v>
      </c>
      <c r="J8323">
        <f>VLOOKUP(I8323,produto!B$1:G$24,4,FALSE)</f>
        <v>10</v>
      </c>
      <c r="K8323" t="str">
        <f>VLOOKUP(J8323,marca!A$1:B$15,2,FALSE)</f>
        <v>BOTICARIO</v>
      </c>
      <c r="L8323">
        <f t="shared" ca="1" si="649"/>
        <v>5</v>
      </c>
      <c r="M8323" t="str">
        <f ca="1">VLOOKUP(L8323,Departamento!A$1:C$8,2,FALSE)</f>
        <v>Eletrónico</v>
      </c>
      <c r="N8323">
        <f t="shared" ref="N8323:N8386" ca="1" si="653">RANDBETWEEN(1,4)</f>
        <v>2</v>
      </c>
      <c r="O8323" t="str">
        <f ca="1">VLOOKUP(N8323,gerencia!A$1:B$5,2,FALSE)</f>
        <v>papelaria/cosmético</v>
      </c>
      <c r="P8323" t="s">
        <v>223</v>
      </c>
      <c r="Q8323">
        <v>2</v>
      </c>
      <c r="R8323">
        <v>98.5</v>
      </c>
      <c r="S8323">
        <v>338</v>
      </c>
    </row>
    <row r="8324" spans="1:19">
      <c r="A8324">
        <v>8323</v>
      </c>
      <c r="B8324">
        <f t="shared" ca="1" si="650"/>
        <v>2</v>
      </c>
      <c r="C8324" t="str">
        <f ca="1">VLOOKUP(B8324,cliente!A$1:B$7,2,FALSE)</f>
        <v>Benito de Paula</v>
      </c>
      <c r="D8324">
        <f t="shared" ca="1" si="651"/>
        <v>12</v>
      </c>
      <c r="E8324" t="str">
        <f ca="1">VLOOKUP(D8324,vendedor!A$1:B$13,2,FALSE)</f>
        <v>Marilia Cardoso</v>
      </c>
      <c r="F8324">
        <f t="shared" ca="1" si="652"/>
        <v>3</v>
      </c>
      <c r="G8324" t="str">
        <f ca="1">VLOOKUP(F8324,cidade!A$1:B$6,2,FALSE)</f>
        <v>São Paulo</v>
      </c>
      <c r="H8324">
        <v>2</v>
      </c>
      <c r="I8324" t="str">
        <f>VLOOKUP(H8324,produto!A$1:F$24,2,FALSE)</f>
        <v>Mouse</v>
      </c>
      <c r="J8324">
        <f>VLOOKUP(I8324,produto!B$1:G$24,4,FALSE)</f>
        <v>2</v>
      </c>
      <c r="K8324" t="str">
        <f>VLOOKUP(J8324,marca!A$1:B$15,2,FALSE)</f>
        <v>MICROSOFT</v>
      </c>
      <c r="L8324">
        <f t="shared" ca="1" si="649"/>
        <v>3</v>
      </c>
      <c r="M8324" t="str">
        <f ca="1">VLOOKUP(L8324,Departamento!A$1:C$8,2,FALSE)</f>
        <v>Papelaria</v>
      </c>
      <c r="N8324">
        <f t="shared" ca="1" si="653"/>
        <v>1</v>
      </c>
      <c r="O8324" t="str">
        <f ca="1">VLOOKUP(N8324,gerencia!A$1:B$5,2,FALSE)</f>
        <v>Tecnologia</v>
      </c>
      <c r="P8324" t="s">
        <v>193</v>
      </c>
      <c r="Q8324">
        <v>3</v>
      </c>
      <c r="R8324">
        <v>25.9</v>
      </c>
      <c r="S8324">
        <v>674</v>
      </c>
    </row>
    <row r="8325" spans="1:19">
      <c r="A8325">
        <v>8324</v>
      </c>
      <c r="B8325">
        <f t="shared" ca="1" si="650"/>
        <v>4</v>
      </c>
      <c r="C8325" t="str">
        <f ca="1">VLOOKUP(B8325,cliente!A$1:B$7,2,FALSE)</f>
        <v>Tom Jobim</v>
      </c>
      <c r="D8325">
        <f t="shared" ca="1" si="651"/>
        <v>8</v>
      </c>
      <c r="E8325" t="str">
        <f ca="1">VLOOKUP(D8325,vendedor!A$1:B$13,2,FALSE)</f>
        <v>Márcia Brito</v>
      </c>
      <c r="F8325">
        <f t="shared" ca="1" si="652"/>
        <v>2</v>
      </c>
      <c r="G8325" t="str">
        <f ca="1">VLOOKUP(F8325,cidade!A$1:B$6,2,FALSE)</f>
        <v>Recife</v>
      </c>
      <c r="H8325">
        <v>6</v>
      </c>
      <c r="I8325" t="str">
        <f>VLOOKUP(H8325,produto!A$1:F$24,2,FALSE)</f>
        <v xml:space="preserve">Notebook </v>
      </c>
      <c r="J8325">
        <f>VLOOKUP(I8325,produto!B$1:G$24,4,FALSE)</f>
        <v>5</v>
      </c>
      <c r="K8325" t="str">
        <f>VLOOKUP(J8325,marca!A$1:B$15,2,FALSE)</f>
        <v>SAMSUNG</v>
      </c>
      <c r="L8325">
        <f t="shared" ca="1" si="649"/>
        <v>5</v>
      </c>
      <c r="M8325" t="str">
        <f ca="1">VLOOKUP(L8325,Departamento!A$1:C$8,2,FALSE)</f>
        <v>Eletrónico</v>
      </c>
      <c r="N8325">
        <f t="shared" ca="1" si="653"/>
        <v>3</v>
      </c>
      <c r="O8325" t="str">
        <f ca="1">VLOOKUP(N8325,gerencia!A$1:B$5,2,FALSE)</f>
        <v>Eletro Eletrônico</v>
      </c>
      <c r="P8325" t="s">
        <v>215</v>
      </c>
      <c r="Q8325">
        <v>2</v>
      </c>
      <c r="R8325">
        <v>550</v>
      </c>
      <c r="S8325">
        <v>464</v>
      </c>
    </row>
    <row r="8326" spans="1:19">
      <c r="A8326">
        <v>8325</v>
      </c>
      <c r="B8326">
        <f t="shared" ca="1" si="650"/>
        <v>6</v>
      </c>
      <c r="C8326" t="str">
        <f ca="1">VLOOKUP(B8326,cliente!A$1:B$7,2,FALSE)</f>
        <v>Reginaldo Rossi</v>
      </c>
      <c r="D8326">
        <f t="shared" ca="1" si="651"/>
        <v>2</v>
      </c>
      <c r="E8326" t="str">
        <f ca="1">VLOOKUP(D8326,vendedor!A$1:B$13,2,FALSE)</f>
        <v>Márcio Barroso</v>
      </c>
      <c r="F8326">
        <f t="shared" ca="1" si="652"/>
        <v>3</v>
      </c>
      <c r="G8326" t="str">
        <f ca="1">VLOOKUP(F8326,cidade!A$1:B$6,2,FALSE)</f>
        <v>São Paulo</v>
      </c>
      <c r="H8326">
        <v>4</v>
      </c>
      <c r="I8326" t="str">
        <f>VLOOKUP(H8326,produto!A$1:F$24,2,FALSE)</f>
        <v>Monitor</v>
      </c>
      <c r="J8326">
        <f>VLOOKUP(I8326,produto!B$1:G$24,4,FALSE)</f>
        <v>4</v>
      </c>
      <c r="K8326" t="str">
        <f>VLOOKUP(J8326,marca!A$1:B$15,2,FALSE)</f>
        <v>IBM</v>
      </c>
      <c r="L8326">
        <f t="shared" ca="1" si="649"/>
        <v>5</v>
      </c>
      <c r="M8326" t="str">
        <f ca="1">VLOOKUP(L8326,Departamento!A$1:C$8,2,FALSE)</f>
        <v>Eletrónico</v>
      </c>
      <c r="N8326">
        <f t="shared" ca="1" si="653"/>
        <v>1</v>
      </c>
      <c r="O8326" t="str">
        <f ca="1">VLOOKUP(N8326,gerencia!A$1:B$5,2,FALSE)</f>
        <v>Tecnologia</v>
      </c>
      <c r="P8326" t="s">
        <v>51</v>
      </c>
      <c r="Q8326">
        <v>1</v>
      </c>
      <c r="R8326">
        <v>1300</v>
      </c>
      <c r="S8326">
        <v>1001</v>
      </c>
    </row>
    <row r="8327" spans="1:19">
      <c r="A8327">
        <v>8326</v>
      </c>
      <c r="B8327">
        <f t="shared" ca="1" si="650"/>
        <v>2</v>
      </c>
      <c r="C8327" t="str">
        <f ca="1">VLOOKUP(B8327,cliente!A$1:B$7,2,FALSE)</f>
        <v>Benito de Paula</v>
      </c>
      <c r="D8327">
        <f t="shared" ca="1" si="651"/>
        <v>4</v>
      </c>
      <c r="E8327" t="str">
        <f ca="1">VLOOKUP(D8327,vendedor!A$1:B$13,2,FALSE)</f>
        <v>Daniela Matos</v>
      </c>
      <c r="F8327">
        <f t="shared" ca="1" si="652"/>
        <v>2</v>
      </c>
      <c r="G8327" t="str">
        <f ca="1">VLOOKUP(F8327,cidade!A$1:B$6,2,FALSE)</f>
        <v>Recife</v>
      </c>
      <c r="H8327">
        <v>3</v>
      </c>
      <c r="I8327" t="str">
        <f>VLOOKUP(H8327,produto!A$1:F$24,2,FALSE)</f>
        <v>Teclado</v>
      </c>
      <c r="J8327">
        <f>VLOOKUP(I8327,produto!B$1:G$24,4,FALSE)</f>
        <v>1</v>
      </c>
      <c r="K8327" t="str">
        <f>VLOOKUP(J8327,marca!A$1:B$15,2,FALSE)</f>
        <v>APPLE</v>
      </c>
      <c r="L8327">
        <f t="shared" ref="L8327:L8390" ca="1" si="654">RANDBETWEEN(1,6)</f>
        <v>3</v>
      </c>
      <c r="M8327" t="str">
        <f ca="1">VLOOKUP(L8327,Departamento!A$1:C$8,2,FALSE)</f>
        <v>Papelaria</v>
      </c>
      <c r="N8327">
        <f t="shared" ca="1" si="653"/>
        <v>3</v>
      </c>
      <c r="O8327" t="str">
        <f ca="1">VLOOKUP(N8327,gerencia!A$1:B$5,2,FALSE)</f>
        <v>Eletro Eletrônico</v>
      </c>
      <c r="P8327" t="s">
        <v>256</v>
      </c>
      <c r="Q8327">
        <v>3</v>
      </c>
      <c r="R8327">
        <v>342.09</v>
      </c>
      <c r="S8327">
        <v>502</v>
      </c>
    </row>
    <row r="8328" spans="1:19">
      <c r="A8328">
        <v>8327</v>
      </c>
      <c r="B8328">
        <f t="shared" ca="1" si="650"/>
        <v>6</v>
      </c>
      <c r="C8328" t="str">
        <f ca="1">VLOOKUP(B8328,cliente!A$1:B$7,2,FALSE)</f>
        <v>Reginaldo Rossi</v>
      </c>
      <c r="D8328">
        <f t="shared" ca="1" si="651"/>
        <v>11</v>
      </c>
      <c r="E8328" t="str">
        <f ca="1">VLOOKUP(D8328,vendedor!A$1:B$13,2,FALSE)</f>
        <v>Filipe Almeida</v>
      </c>
      <c r="F8328">
        <f t="shared" ca="1" si="652"/>
        <v>4</v>
      </c>
      <c r="G8328" t="str">
        <f ca="1">VLOOKUP(F8328,cidade!A$1:B$6,2,FALSE)</f>
        <v>Rio de janeiro</v>
      </c>
      <c r="H8328">
        <v>22</v>
      </c>
      <c r="I8328" t="str">
        <f>VLOOKUP(H8328,produto!A$1:F$24,2,FALSE)</f>
        <v>Mesa</v>
      </c>
      <c r="J8328">
        <f>VLOOKUP(I8328,produto!B$1:G$24,4,FALSE)</f>
        <v>14</v>
      </c>
      <c r="K8328" t="str">
        <f>VLOOKUP(J8328,marca!A$1:B$15,2,FALSE)</f>
        <v>DA CASA</v>
      </c>
      <c r="L8328">
        <f t="shared" ca="1" si="654"/>
        <v>3</v>
      </c>
      <c r="M8328" t="str">
        <f ca="1">VLOOKUP(L8328,Departamento!A$1:C$8,2,FALSE)</f>
        <v>Papelaria</v>
      </c>
      <c r="N8328">
        <f t="shared" ca="1" si="653"/>
        <v>1</v>
      </c>
      <c r="O8328" t="str">
        <f ca="1">VLOOKUP(N8328,gerencia!A$1:B$5,2,FALSE)</f>
        <v>Tecnologia</v>
      </c>
      <c r="P8328" t="s">
        <v>28</v>
      </c>
      <c r="Q8328">
        <v>2</v>
      </c>
      <c r="R8328">
        <v>1600</v>
      </c>
      <c r="S8328">
        <v>963</v>
      </c>
    </row>
    <row r="8329" spans="1:19">
      <c r="A8329">
        <v>8328</v>
      </c>
      <c r="B8329">
        <f t="shared" ca="1" si="650"/>
        <v>1</v>
      </c>
      <c r="C8329" t="str">
        <f ca="1">VLOOKUP(B8329,cliente!A$1:B$7,2,FALSE)</f>
        <v>João do Pulo</v>
      </c>
      <c r="D8329">
        <f t="shared" ca="1" si="651"/>
        <v>4</v>
      </c>
      <c r="E8329" t="str">
        <f ca="1">VLOOKUP(D8329,vendedor!A$1:B$13,2,FALSE)</f>
        <v>Daniela Matos</v>
      </c>
      <c r="F8329">
        <f t="shared" ca="1" si="652"/>
        <v>3</v>
      </c>
      <c r="G8329" t="str">
        <f ca="1">VLOOKUP(F8329,cidade!A$1:B$6,2,FALSE)</f>
        <v>São Paulo</v>
      </c>
      <c r="H8329">
        <v>23</v>
      </c>
      <c r="I8329" t="str">
        <f>VLOOKUP(H8329,produto!A$1:F$24,2,FALSE)</f>
        <v>Sofá</v>
      </c>
      <c r="J8329">
        <f>VLOOKUP(I8329,produto!B$1:G$24,4,FALSE)</f>
        <v>14</v>
      </c>
      <c r="K8329" t="str">
        <f>VLOOKUP(J8329,marca!A$1:B$15,2,FALSE)</f>
        <v>DA CASA</v>
      </c>
      <c r="L8329">
        <f t="shared" ca="1" si="654"/>
        <v>6</v>
      </c>
      <c r="M8329" t="str">
        <f ca="1">VLOOKUP(L8329,Departamento!A$1:C$8,2,FALSE)</f>
        <v>Eletrodomestico</v>
      </c>
      <c r="N8329">
        <f t="shared" ca="1" si="653"/>
        <v>2</v>
      </c>
      <c r="O8329" t="str">
        <f ca="1">VLOOKUP(N8329,gerencia!A$1:B$5,2,FALSE)</f>
        <v>papelaria/cosmético</v>
      </c>
      <c r="P8329" t="s">
        <v>484</v>
      </c>
      <c r="Q8329">
        <v>1</v>
      </c>
      <c r="R8329">
        <v>300</v>
      </c>
      <c r="S8329">
        <v>370</v>
      </c>
    </row>
    <row r="8330" spans="1:19">
      <c r="A8330">
        <v>8329</v>
      </c>
      <c r="B8330">
        <f t="shared" ca="1" si="650"/>
        <v>4</v>
      </c>
      <c r="C8330" t="str">
        <f ca="1">VLOOKUP(B8330,cliente!A$1:B$7,2,FALSE)</f>
        <v>Tom Jobim</v>
      </c>
      <c r="D8330">
        <f t="shared" ca="1" si="651"/>
        <v>9</v>
      </c>
      <c r="E8330" t="str">
        <f ca="1">VLOOKUP(D8330,vendedor!A$1:B$13,2,FALSE)</f>
        <v>Diego Santos</v>
      </c>
      <c r="F8330">
        <f t="shared" ca="1" si="652"/>
        <v>2</v>
      </c>
      <c r="G8330" t="str">
        <f ca="1">VLOOKUP(F8330,cidade!A$1:B$6,2,FALSE)</f>
        <v>Recife</v>
      </c>
      <c r="H8330">
        <v>13</v>
      </c>
      <c r="I8330" t="str">
        <f>VLOOKUP(H8330,produto!A$1:F$24,2,FALSE)</f>
        <v>Estojo</v>
      </c>
      <c r="J8330">
        <f>VLOOKUP(I8330,produto!B$1:G$24,4,FALSE)</f>
        <v>7</v>
      </c>
      <c r="K8330" t="str">
        <f>VLOOKUP(J8330,marca!A$1:B$15,2,FALSE)</f>
        <v>TILIBRA</v>
      </c>
      <c r="L8330">
        <f t="shared" ca="1" si="654"/>
        <v>3</v>
      </c>
      <c r="M8330" t="str">
        <f ca="1">VLOOKUP(L8330,Departamento!A$1:C$8,2,FALSE)</f>
        <v>Papelaria</v>
      </c>
      <c r="N8330">
        <f t="shared" ca="1" si="653"/>
        <v>1</v>
      </c>
      <c r="O8330" t="str">
        <f ca="1">VLOOKUP(N8330,gerencia!A$1:B$5,2,FALSE)</f>
        <v>Tecnologia</v>
      </c>
      <c r="P8330" t="s">
        <v>625</v>
      </c>
      <c r="Q8330">
        <v>2</v>
      </c>
      <c r="R8330">
        <v>3.2</v>
      </c>
      <c r="S8330">
        <v>1494</v>
      </c>
    </row>
    <row r="8331" spans="1:19">
      <c r="A8331">
        <v>8330</v>
      </c>
      <c r="B8331">
        <f t="shared" ca="1" si="650"/>
        <v>4</v>
      </c>
      <c r="C8331" t="str">
        <f ca="1">VLOOKUP(B8331,cliente!A$1:B$7,2,FALSE)</f>
        <v>Tom Jobim</v>
      </c>
      <c r="D8331">
        <f t="shared" ca="1" si="651"/>
        <v>2</v>
      </c>
      <c r="E8331" t="str">
        <f ca="1">VLOOKUP(D8331,vendedor!A$1:B$13,2,FALSE)</f>
        <v>Márcio Barroso</v>
      </c>
      <c r="F8331">
        <f t="shared" ca="1" si="652"/>
        <v>5</v>
      </c>
      <c r="G8331" t="str">
        <f ca="1">VLOOKUP(F8331,cidade!A$1:B$6,2,FALSE)</f>
        <v>Belo Horizonte</v>
      </c>
      <c r="H8331">
        <v>3</v>
      </c>
      <c r="I8331" t="str">
        <f>VLOOKUP(H8331,produto!A$1:F$24,2,FALSE)</f>
        <v>Teclado</v>
      </c>
      <c r="J8331">
        <f>VLOOKUP(I8331,produto!B$1:G$24,4,FALSE)</f>
        <v>1</v>
      </c>
      <c r="K8331" t="str">
        <f>VLOOKUP(J8331,marca!A$1:B$15,2,FALSE)</f>
        <v>APPLE</v>
      </c>
      <c r="L8331">
        <f t="shared" ca="1" si="654"/>
        <v>3</v>
      </c>
      <c r="M8331" t="str">
        <f ca="1">VLOOKUP(L8331,Departamento!A$1:C$8,2,FALSE)</f>
        <v>Papelaria</v>
      </c>
      <c r="N8331">
        <f t="shared" ca="1" si="653"/>
        <v>1</v>
      </c>
      <c r="O8331" t="str">
        <f ca="1">VLOOKUP(N8331,gerencia!A$1:B$5,2,FALSE)</f>
        <v>Tecnologia</v>
      </c>
      <c r="P8331" t="s">
        <v>508</v>
      </c>
      <c r="Q8331">
        <v>1</v>
      </c>
      <c r="R8331">
        <v>342.09</v>
      </c>
      <c r="S8331">
        <v>983</v>
      </c>
    </row>
    <row r="8332" spans="1:19">
      <c r="A8332">
        <v>8331</v>
      </c>
      <c r="B8332">
        <f t="shared" ca="1" si="650"/>
        <v>2</v>
      </c>
      <c r="C8332" t="str">
        <f ca="1">VLOOKUP(B8332,cliente!A$1:B$7,2,FALSE)</f>
        <v>Benito de Paula</v>
      </c>
      <c r="D8332">
        <f t="shared" ca="1" si="651"/>
        <v>6</v>
      </c>
      <c r="E8332" t="str">
        <f ca="1">VLOOKUP(D8332,vendedor!A$1:B$13,2,FALSE)</f>
        <v>Rodrigo Machado</v>
      </c>
      <c r="F8332">
        <f t="shared" ca="1" si="652"/>
        <v>4</v>
      </c>
      <c r="G8332" t="str">
        <f ca="1">VLOOKUP(F8332,cidade!A$1:B$6,2,FALSE)</f>
        <v>Rio de janeiro</v>
      </c>
      <c r="H8332">
        <v>5</v>
      </c>
      <c r="I8332" t="str">
        <f>VLOOKUP(H8332,produto!A$1:F$24,2,FALSE)</f>
        <v>Computador</v>
      </c>
      <c r="J8332">
        <f>VLOOKUP(I8332,produto!B$1:G$24,4,FALSE)</f>
        <v>4</v>
      </c>
      <c r="K8332" t="str">
        <f>VLOOKUP(J8332,marca!A$1:B$15,2,FALSE)</f>
        <v>IBM</v>
      </c>
      <c r="L8332">
        <f t="shared" ca="1" si="654"/>
        <v>5</v>
      </c>
      <c r="M8332" t="str">
        <f ca="1">VLOOKUP(L8332,Departamento!A$1:C$8,2,FALSE)</f>
        <v>Eletrónico</v>
      </c>
      <c r="N8332">
        <f t="shared" ca="1" si="653"/>
        <v>3</v>
      </c>
      <c r="O8332" t="str">
        <f ca="1">VLOOKUP(N8332,gerencia!A$1:B$5,2,FALSE)</f>
        <v>Eletro Eletrônico</v>
      </c>
      <c r="P8332" t="s">
        <v>515</v>
      </c>
      <c r="Q8332">
        <v>3</v>
      </c>
      <c r="R8332">
        <v>2125.9899999999998</v>
      </c>
      <c r="S8332">
        <v>944</v>
      </c>
    </row>
    <row r="8333" spans="1:19">
      <c r="A8333">
        <v>8332</v>
      </c>
      <c r="B8333">
        <f t="shared" ca="1" si="650"/>
        <v>3</v>
      </c>
      <c r="C8333" t="str">
        <f ca="1">VLOOKUP(B8333,cliente!A$1:B$7,2,FALSE)</f>
        <v>Renato Russo</v>
      </c>
      <c r="D8333">
        <f t="shared" ca="1" si="651"/>
        <v>3</v>
      </c>
      <c r="E8333" t="str">
        <f ca="1">VLOOKUP(D8333,vendedor!A$1:B$13,2,FALSE)</f>
        <v>Issac Palmeiras</v>
      </c>
      <c r="F8333">
        <f t="shared" ca="1" si="652"/>
        <v>5</v>
      </c>
      <c r="G8333" t="str">
        <f ca="1">VLOOKUP(F8333,cidade!A$1:B$6,2,FALSE)</f>
        <v>Belo Horizonte</v>
      </c>
      <c r="H8333">
        <v>7</v>
      </c>
      <c r="I8333" t="str">
        <f>VLOOKUP(H8333,produto!A$1:F$24,2,FALSE)</f>
        <v>Celular 4Gb</v>
      </c>
      <c r="J8333">
        <f>VLOOKUP(I8333,produto!B$1:G$24,4,FALSE)</f>
        <v>5</v>
      </c>
      <c r="K8333" t="str">
        <f>VLOOKUP(J8333,marca!A$1:B$15,2,FALSE)</f>
        <v>SAMSUNG</v>
      </c>
      <c r="L8333">
        <f t="shared" ca="1" si="654"/>
        <v>6</v>
      </c>
      <c r="M8333" t="str">
        <f ca="1">VLOOKUP(L8333,Departamento!A$1:C$8,2,FALSE)</f>
        <v>Eletrodomestico</v>
      </c>
      <c r="N8333">
        <f t="shared" ca="1" si="653"/>
        <v>1</v>
      </c>
      <c r="O8333" t="str">
        <f ca="1">VLOOKUP(N8333,gerencia!A$1:B$5,2,FALSE)</f>
        <v>Tecnologia</v>
      </c>
      <c r="P8333" t="s">
        <v>628</v>
      </c>
      <c r="Q8333">
        <v>3</v>
      </c>
      <c r="R8333">
        <v>52.9</v>
      </c>
      <c r="S8333">
        <v>679</v>
      </c>
    </row>
    <row r="8334" spans="1:19">
      <c r="A8334">
        <v>8333</v>
      </c>
      <c r="B8334">
        <f t="shared" ca="1" si="650"/>
        <v>6</v>
      </c>
      <c r="C8334" t="str">
        <f ca="1">VLOOKUP(B8334,cliente!A$1:B$7,2,FALSE)</f>
        <v>Reginaldo Rossi</v>
      </c>
      <c r="D8334">
        <f t="shared" ca="1" si="651"/>
        <v>8</v>
      </c>
      <c r="E8334" t="str">
        <f ca="1">VLOOKUP(D8334,vendedor!A$1:B$13,2,FALSE)</f>
        <v>Márcia Brito</v>
      </c>
      <c r="F8334">
        <f t="shared" ca="1" si="652"/>
        <v>4</v>
      </c>
      <c r="G8334" t="str">
        <f ca="1">VLOOKUP(F8334,cidade!A$1:B$6,2,FALSE)</f>
        <v>Rio de janeiro</v>
      </c>
      <c r="H8334">
        <v>5</v>
      </c>
      <c r="I8334" t="str">
        <f>VLOOKUP(H8334,produto!A$1:F$24,2,FALSE)</f>
        <v>Computador</v>
      </c>
      <c r="J8334">
        <f>VLOOKUP(I8334,produto!B$1:G$24,4,FALSE)</f>
        <v>4</v>
      </c>
      <c r="K8334" t="str">
        <f>VLOOKUP(J8334,marca!A$1:B$15,2,FALSE)</f>
        <v>IBM</v>
      </c>
      <c r="L8334">
        <f t="shared" ca="1" si="654"/>
        <v>4</v>
      </c>
      <c r="M8334" t="str">
        <f ca="1">VLOOKUP(L8334,Departamento!A$1:C$8,2,FALSE)</f>
        <v>cosmético</v>
      </c>
      <c r="N8334">
        <f t="shared" ca="1" si="653"/>
        <v>3</v>
      </c>
      <c r="O8334" t="str">
        <f ca="1">VLOOKUP(N8334,gerencia!A$1:B$5,2,FALSE)</f>
        <v>Eletro Eletrônico</v>
      </c>
      <c r="P8334" t="s">
        <v>230</v>
      </c>
      <c r="Q8334">
        <v>3</v>
      </c>
      <c r="R8334">
        <v>2125.9899999999998</v>
      </c>
      <c r="S8334">
        <v>438</v>
      </c>
    </row>
    <row r="8335" spans="1:19">
      <c r="A8335">
        <v>8334</v>
      </c>
      <c r="B8335">
        <f t="shared" ca="1" si="650"/>
        <v>6</v>
      </c>
      <c r="C8335" t="str">
        <f ca="1">VLOOKUP(B8335,cliente!A$1:B$7,2,FALSE)</f>
        <v>Reginaldo Rossi</v>
      </c>
      <c r="D8335">
        <f t="shared" ca="1" si="651"/>
        <v>5</v>
      </c>
      <c r="E8335" t="str">
        <f ca="1">VLOOKUP(D8335,vendedor!A$1:B$13,2,FALSE)</f>
        <v>Maria Braga</v>
      </c>
      <c r="F8335">
        <f t="shared" ca="1" si="652"/>
        <v>4</v>
      </c>
      <c r="G8335" t="str">
        <f ca="1">VLOOKUP(F8335,cidade!A$1:B$6,2,FALSE)</f>
        <v>Rio de janeiro</v>
      </c>
      <c r="H8335">
        <v>12</v>
      </c>
      <c r="I8335" t="str">
        <f>VLOOKUP(H8335,produto!A$1:F$24,2,FALSE)</f>
        <v>Borracha</v>
      </c>
      <c r="J8335">
        <f>VLOOKUP(I8335,produto!B$1:G$24,4,FALSE)</f>
        <v>7</v>
      </c>
      <c r="K8335" t="str">
        <f>VLOOKUP(J8335,marca!A$1:B$15,2,FALSE)</f>
        <v>TILIBRA</v>
      </c>
      <c r="L8335">
        <f t="shared" ca="1" si="654"/>
        <v>2</v>
      </c>
      <c r="M8335" t="str">
        <f ca="1">VLOOKUP(L8335,Departamento!A$1:C$8,2,FALSE)</f>
        <v>Telefonia</v>
      </c>
      <c r="N8335">
        <f t="shared" ca="1" si="653"/>
        <v>3</v>
      </c>
      <c r="O8335" t="str">
        <f ca="1">VLOOKUP(N8335,gerencia!A$1:B$5,2,FALSE)</f>
        <v>Eletro Eletrônico</v>
      </c>
      <c r="P8335" t="s">
        <v>450</v>
      </c>
      <c r="Q8335">
        <v>2</v>
      </c>
      <c r="R8335">
        <v>5.3</v>
      </c>
      <c r="S8335">
        <v>1310</v>
      </c>
    </row>
    <row r="8336" spans="1:19">
      <c r="A8336">
        <v>8335</v>
      </c>
      <c r="B8336">
        <f t="shared" ca="1" si="650"/>
        <v>6</v>
      </c>
      <c r="C8336" t="str">
        <f ca="1">VLOOKUP(B8336,cliente!A$1:B$7,2,FALSE)</f>
        <v>Reginaldo Rossi</v>
      </c>
      <c r="D8336">
        <f t="shared" ca="1" si="651"/>
        <v>8</v>
      </c>
      <c r="E8336" t="str">
        <f ca="1">VLOOKUP(D8336,vendedor!A$1:B$13,2,FALSE)</f>
        <v>Márcia Brito</v>
      </c>
      <c r="F8336">
        <f t="shared" ca="1" si="652"/>
        <v>5</v>
      </c>
      <c r="G8336" t="str">
        <f ca="1">VLOOKUP(F8336,cidade!A$1:B$6,2,FALSE)</f>
        <v>Belo Horizonte</v>
      </c>
      <c r="H8336">
        <v>16</v>
      </c>
      <c r="I8336" t="str">
        <f>VLOOKUP(H8336,produto!A$1:F$24,2,FALSE)</f>
        <v>Perfume</v>
      </c>
      <c r="J8336">
        <f>VLOOKUP(I8336,produto!B$1:G$24,4,FALSE)</f>
        <v>11</v>
      </c>
      <c r="K8336" t="str">
        <f>VLOOKUP(J8336,marca!A$1:B$15,2,FALSE)</f>
        <v>PHILIPS</v>
      </c>
      <c r="L8336">
        <f t="shared" ca="1" si="654"/>
        <v>2</v>
      </c>
      <c r="M8336" t="str">
        <f ca="1">VLOOKUP(L8336,Departamento!A$1:C$8,2,FALSE)</f>
        <v>Telefonia</v>
      </c>
      <c r="N8336">
        <f t="shared" ca="1" si="653"/>
        <v>2</v>
      </c>
      <c r="O8336" t="str">
        <f ca="1">VLOOKUP(N8336,gerencia!A$1:B$5,2,FALSE)</f>
        <v>papelaria/cosmético</v>
      </c>
      <c r="P8336" t="s">
        <v>50</v>
      </c>
      <c r="Q8336">
        <v>2</v>
      </c>
      <c r="R8336">
        <v>135</v>
      </c>
      <c r="S8336">
        <v>371</v>
      </c>
    </row>
    <row r="8337" spans="1:19">
      <c r="A8337">
        <v>8336</v>
      </c>
      <c r="B8337">
        <f t="shared" ca="1" si="650"/>
        <v>1</v>
      </c>
      <c r="C8337" t="str">
        <f ca="1">VLOOKUP(B8337,cliente!A$1:B$7,2,FALSE)</f>
        <v>João do Pulo</v>
      </c>
      <c r="D8337">
        <f t="shared" ca="1" si="651"/>
        <v>7</v>
      </c>
      <c r="E8337" t="str">
        <f ca="1">VLOOKUP(D8337,vendedor!A$1:B$13,2,FALSE)</f>
        <v>João Oliveira</v>
      </c>
      <c r="F8337">
        <f t="shared" ca="1" si="652"/>
        <v>4</v>
      </c>
      <c r="G8337" t="str">
        <f ca="1">VLOOKUP(F8337,cidade!A$1:B$6,2,FALSE)</f>
        <v>Rio de janeiro</v>
      </c>
      <c r="H8337">
        <v>3</v>
      </c>
      <c r="I8337" t="str">
        <f>VLOOKUP(H8337,produto!A$1:F$24,2,FALSE)</f>
        <v>Teclado</v>
      </c>
      <c r="J8337">
        <f>VLOOKUP(I8337,produto!B$1:G$24,4,FALSE)</f>
        <v>1</v>
      </c>
      <c r="K8337" t="str">
        <f>VLOOKUP(J8337,marca!A$1:B$15,2,FALSE)</f>
        <v>APPLE</v>
      </c>
      <c r="L8337">
        <f t="shared" ca="1" si="654"/>
        <v>4</v>
      </c>
      <c r="M8337" t="str">
        <f ca="1">VLOOKUP(L8337,Departamento!A$1:C$8,2,FALSE)</f>
        <v>cosmético</v>
      </c>
      <c r="N8337">
        <f t="shared" ca="1" si="653"/>
        <v>3</v>
      </c>
      <c r="O8337" t="str">
        <f ca="1">VLOOKUP(N8337,gerencia!A$1:B$5,2,FALSE)</f>
        <v>Eletro Eletrônico</v>
      </c>
      <c r="P8337" t="s">
        <v>180</v>
      </c>
      <c r="Q8337">
        <v>3</v>
      </c>
      <c r="R8337">
        <v>342.09</v>
      </c>
      <c r="S8337">
        <v>114</v>
      </c>
    </row>
    <row r="8338" spans="1:19">
      <c r="A8338">
        <v>8337</v>
      </c>
      <c r="B8338">
        <f t="shared" ca="1" si="650"/>
        <v>3</v>
      </c>
      <c r="C8338" t="str">
        <f ca="1">VLOOKUP(B8338,cliente!A$1:B$7,2,FALSE)</f>
        <v>Renato Russo</v>
      </c>
      <c r="D8338">
        <f t="shared" ca="1" si="651"/>
        <v>4</v>
      </c>
      <c r="E8338" t="str">
        <f ca="1">VLOOKUP(D8338,vendedor!A$1:B$13,2,FALSE)</f>
        <v>Daniela Matos</v>
      </c>
      <c r="F8338">
        <f t="shared" ca="1" si="652"/>
        <v>5</v>
      </c>
      <c r="G8338" t="str">
        <f ca="1">VLOOKUP(F8338,cidade!A$1:B$6,2,FALSE)</f>
        <v>Belo Horizonte</v>
      </c>
      <c r="H8338">
        <v>6</v>
      </c>
      <c r="I8338" t="str">
        <f>VLOOKUP(H8338,produto!A$1:F$24,2,FALSE)</f>
        <v xml:space="preserve">Notebook </v>
      </c>
      <c r="J8338">
        <f>VLOOKUP(I8338,produto!B$1:G$24,4,FALSE)</f>
        <v>5</v>
      </c>
      <c r="K8338" t="str">
        <f>VLOOKUP(J8338,marca!A$1:B$15,2,FALSE)</f>
        <v>SAMSUNG</v>
      </c>
      <c r="L8338">
        <f t="shared" ca="1" si="654"/>
        <v>3</v>
      </c>
      <c r="M8338" t="str">
        <f ca="1">VLOOKUP(L8338,Departamento!A$1:C$8,2,FALSE)</f>
        <v>Papelaria</v>
      </c>
      <c r="N8338">
        <f t="shared" ca="1" si="653"/>
        <v>3</v>
      </c>
      <c r="O8338" t="str">
        <f ca="1">VLOOKUP(N8338,gerencia!A$1:B$5,2,FALSE)</f>
        <v>Eletro Eletrônico</v>
      </c>
      <c r="P8338" t="s">
        <v>270</v>
      </c>
      <c r="Q8338">
        <v>1</v>
      </c>
      <c r="R8338">
        <v>550</v>
      </c>
      <c r="S8338">
        <v>1470</v>
      </c>
    </row>
    <row r="8339" spans="1:19">
      <c r="A8339">
        <v>8338</v>
      </c>
      <c r="B8339">
        <f t="shared" ca="1" si="650"/>
        <v>4</v>
      </c>
      <c r="C8339" t="str">
        <f ca="1">VLOOKUP(B8339,cliente!A$1:B$7,2,FALSE)</f>
        <v>Tom Jobim</v>
      </c>
      <c r="D8339">
        <f t="shared" ca="1" si="651"/>
        <v>11</v>
      </c>
      <c r="E8339" t="str">
        <f ca="1">VLOOKUP(D8339,vendedor!A$1:B$13,2,FALSE)</f>
        <v>Filipe Almeida</v>
      </c>
      <c r="F8339">
        <f t="shared" ca="1" si="652"/>
        <v>5</v>
      </c>
      <c r="G8339" t="str">
        <f ca="1">VLOOKUP(F8339,cidade!A$1:B$6,2,FALSE)</f>
        <v>Belo Horizonte</v>
      </c>
      <c r="H8339">
        <v>15</v>
      </c>
      <c r="I8339" t="str">
        <f>VLOOKUP(H8339,produto!A$1:F$24,2,FALSE)</f>
        <v>Baton</v>
      </c>
      <c r="J8339">
        <f>VLOOKUP(I8339,produto!B$1:G$24,4,FALSE)</f>
        <v>10</v>
      </c>
      <c r="K8339" t="str">
        <f>VLOOKUP(J8339,marca!A$1:B$15,2,FALSE)</f>
        <v>BOTICARIO</v>
      </c>
      <c r="L8339">
        <f t="shared" ca="1" si="654"/>
        <v>3</v>
      </c>
      <c r="M8339" t="str">
        <f ca="1">VLOOKUP(L8339,Departamento!A$1:C$8,2,FALSE)</f>
        <v>Papelaria</v>
      </c>
      <c r="N8339">
        <f t="shared" ca="1" si="653"/>
        <v>2</v>
      </c>
      <c r="O8339" t="str">
        <f ca="1">VLOOKUP(N8339,gerencia!A$1:B$5,2,FALSE)</f>
        <v>papelaria/cosmético</v>
      </c>
      <c r="P8339" t="s">
        <v>36</v>
      </c>
      <c r="Q8339">
        <v>3</v>
      </c>
      <c r="R8339">
        <v>98.5</v>
      </c>
      <c r="S8339">
        <v>565</v>
      </c>
    </row>
    <row r="8340" spans="1:19">
      <c r="A8340">
        <v>8339</v>
      </c>
      <c r="B8340">
        <f t="shared" ca="1" si="650"/>
        <v>2</v>
      </c>
      <c r="C8340" t="str">
        <f ca="1">VLOOKUP(B8340,cliente!A$1:B$7,2,FALSE)</f>
        <v>Benito de Paula</v>
      </c>
      <c r="D8340">
        <f t="shared" ca="1" si="651"/>
        <v>5</v>
      </c>
      <c r="E8340" t="str">
        <f ca="1">VLOOKUP(D8340,vendedor!A$1:B$13,2,FALSE)</f>
        <v>Maria Braga</v>
      </c>
      <c r="F8340">
        <f t="shared" ca="1" si="652"/>
        <v>2</v>
      </c>
      <c r="G8340" t="str">
        <f ca="1">VLOOKUP(F8340,cidade!A$1:B$6,2,FALSE)</f>
        <v>Recife</v>
      </c>
      <c r="H8340">
        <v>6</v>
      </c>
      <c r="I8340" t="str">
        <f>VLOOKUP(H8340,produto!A$1:F$24,2,FALSE)</f>
        <v xml:space="preserve">Notebook </v>
      </c>
      <c r="J8340">
        <f>VLOOKUP(I8340,produto!B$1:G$24,4,FALSE)</f>
        <v>5</v>
      </c>
      <c r="K8340" t="str">
        <f>VLOOKUP(J8340,marca!A$1:B$15,2,FALSE)</f>
        <v>SAMSUNG</v>
      </c>
      <c r="L8340">
        <f t="shared" ca="1" si="654"/>
        <v>2</v>
      </c>
      <c r="M8340" t="str">
        <f ca="1">VLOOKUP(L8340,Departamento!A$1:C$8,2,FALSE)</f>
        <v>Telefonia</v>
      </c>
      <c r="N8340">
        <f t="shared" ca="1" si="653"/>
        <v>2</v>
      </c>
      <c r="O8340" t="str">
        <f ca="1">VLOOKUP(N8340,gerencia!A$1:B$5,2,FALSE)</f>
        <v>papelaria/cosmético</v>
      </c>
      <c r="P8340" t="s">
        <v>114</v>
      </c>
      <c r="Q8340">
        <v>2</v>
      </c>
      <c r="R8340">
        <v>550</v>
      </c>
      <c r="S8340">
        <v>383</v>
      </c>
    </row>
    <row r="8341" spans="1:19">
      <c r="A8341">
        <v>8340</v>
      </c>
      <c r="B8341">
        <f t="shared" ca="1" si="650"/>
        <v>1</v>
      </c>
      <c r="C8341" t="str">
        <f ca="1">VLOOKUP(B8341,cliente!A$1:B$7,2,FALSE)</f>
        <v>João do Pulo</v>
      </c>
      <c r="D8341">
        <f t="shared" ca="1" si="651"/>
        <v>8</v>
      </c>
      <c r="E8341" t="str">
        <f ca="1">VLOOKUP(D8341,vendedor!A$1:B$13,2,FALSE)</f>
        <v>Márcia Brito</v>
      </c>
      <c r="F8341">
        <f t="shared" ca="1" si="652"/>
        <v>3</v>
      </c>
      <c r="G8341" t="str">
        <f ca="1">VLOOKUP(F8341,cidade!A$1:B$6,2,FALSE)</f>
        <v>São Paulo</v>
      </c>
      <c r="H8341">
        <v>17</v>
      </c>
      <c r="I8341" t="str">
        <f>VLOOKUP(H8341,produto!A$1:F$24,2,FALSE)</f>
        <v>Aparalho de Barbear Elétrico</v>
      </c>
      <c r="J8341">
        <f>VLOOKUP(I8341,produto!B$1:G$24,4,FALSE)</f>
        <v>2</v>
      </c>
      <c r="K8341" t="str">
        <f>VLOOKUP(J8341,marca!A$1:B$15,2,FALSE)</f>
        <v>MICROSOFT</v>
      </c>
      <c r="L8341">
        <f t="shared" ca="1" si="654"/>
        <v>1</v>
      </c>
      <c r="M8341" t="str">
        <f ca="1">VLOOKUP(L8341,Departamento!A$1:C$8,2,FALSE)</f>
        <v>Informática</v>
      </c>
      <c r="N8341">
        <f t="shared" ca="1" si="653"/>
        <v>1</v>
      </c>
      <c r="O8341" t="str">
        <f ca="1">VLOOKUP(N8341,gerencia!A$1:B$5,2,FALSE)</f>
        <v>Tecnologia</v>
      </c>
      <c r="P8341" t="s">
        <v>85</v>
      </c>
      <c r="Q8341">
        <v>2</v>
      </c>
      <c r="R8341">
        <v>1075</v>
      </c>
      <c r="S8341">
        <v>865</v>
      </c>
    </row>
    <row r="8342" spans="1:19">
      <c r="A8342">
        <v>8341</v>
      </c>
      <c r="B8342">
        <f t="shared" ca="1" si="650"/>
        <v>1</v>
      </c>
      <c r="C8342" t="str">
        <f ca="1">VLOOKUP(B8342,cliente!A$1:B$7,2,FALSE)</f>
        <v>João do Pulo</v>
      </c>
      <c r="D8342">
        <f t="shared" ca="1" si="651"/>
        <v>10</v>
      </c>
      <c r="E8342" t="str">
        <f ca="1">VLOOKUP(D8342,vendedor!A$1:B$13,2,FALSE)</f>
        <v>Danilo Barreto</v>
      </c>
      <c r="F8342">
        <f t="shared" ca="1" si="652"/>
        <v>1</v>
      </c>
      <c r="G8342" t="str">
        <f ca="1">VLOOKUP(F8342,cidade!A$1:B$6,2,FALSE)</f>
        <v>Salvador</v>
      </c>
      <c r="H8342">
        <v>12</v>
      </c>
      <c r="I8342" t="str">
        <f>VLOOKUP(H8342,produto!A$1:F$24,2,FALSE)</f>
        <v>Borracha</v>
      </c>
      <c r="J8342">
        <f>VLOOKUP(I8342,produto!B$1:G$24,4,FALSE)</f>
        <v>7</v>
      </c>
      <c r="K8342" t="str">
        <f>VLOOKUP(J8342,marca!A$1:B$15,2,FALSE)</f>
        <v>TILIBRA</v>
      </c>
      <c r="L8342">
        <f t="shared" ca="1" si="654"/>
        <v>2</v>
      </c>
      <c r="M8342" t="str">
        <f ca="1">VLOOKUP(L8342,Departamento!A$1:C$8,2,FALSE)</f>
        <v>Telefonia</v>
      </c>
      <c r="N8342">
        <f t="shared" ca="1" si="653"/>
        <v>1</v>
      </c>
      <c r="O8342" t="str">
        <f ca="1">VLOOKUP(N8342,gerencia!A$1:B$5,2,FALSE)</f>
        <v>Tecnologia</v>
      </c>
      <c r="P8342" t="s">
        <v>110</v>
      </c>
      <c r="Q8342">
        <v>1</v>
      </c>
      <c r="R8342">
        <v>5.3</v>
      </c>
      <c r="S8342">
        <v>1105</v>
      </c>
    </row>
    <row r="8343" spans="1:19">
      <c r="A8343">
        <v>8342</v>
      </c>
      <c r="B8343">
        <f t="shared" ca="1" si="650"/>
        <v>3</v>
      </c>
      <c r="C8343" t="str">
        <f ca="1">VLOOKUP(B8343,cliente!A$1:B$7,2,FALSE)</f>
        <v>Renato Russo</v>
      </c>
      <c r="D8343">
        <f t="shared" ca="1" si="651"/>
        <v>3</v>
      </c>
      <c r="E8343" t="str">
        <f ca="1">VLOOKUP(D8343,vendedor!A$1:B$13,2,FALSE)</f>
        <v>Issac Palmeiras</v>
      </c>
      <c r="F8343">
        <f t="shared" ca="1" si="652"/>
        <v>1</v>
      </c>
      <c r="G8343" t="str">
        <f ca="1">VLOOKUP(F8343,cidade!A$1:B$6,2,FALSE)</f>
        <v>Salvador</v>
      </c>
      <c r="H8343">
        <v>12</v>
      </c>
      <c r="I8343" t="str">
        <f>VLOOKUP(H8343,produto!A$1:F$24,2,FALSE)</f>
        <v>Borracha</v>
      </c>
      <c r="J8343">
        <f>VLOOKUP(I8343,produto!B$1:G$24,4,FALSE)</f>
        <v>7</v>
      </c>
      <c r="K8343" t="str">
        <f>VLOOKUP(J8343,marca!A$1:B$15,2,FALSE)</f>
        <v>TILIBRA</v>
      </c>
      <c r="L8343">
        <f t="shared" ca="1" si="654"/>
        <v>4</v>
      </c>
      <c r="M8343" t="str">
        <f ca="1">VLOOKUP(L8343,Departamento!A$1:C$8,2,FALSE)</f>
        <v>cosmético</v>
      </c>
      <c r="N8343">
        <f t="shared" ca="1" si="653"/>
        <v>2</v>
      </c>
      <c r="O8343" t="str">
        <f ca="1">VLOOKUP(N8343,gerencia!A$1:B$5,2,FALSE)</f>
        <v>papelaria/cosmético</v>
      </c>
      <c r="P8343" t="s">
        <v>622</v>
      </c>
      <c r="Q8343">
        <v>3</v>
      </c>
      <c r="R8343">
        <v>5.3</v>
      </c>
      <c r="S8343">
        <v>282</v>
      </c>
    </row>
    <row r="8344" spans="1:19">
      <c r="A8344">
        <v>8343</v>
      </c>
      <c r="B8344">
        <f t="shared" ca="1" si="650"/>
        <v>6</v>
      </c>
      <c r="C8344" t="str">
        <f ca="1">VLOOKUP(B8344,cliente!A$1:B$7,2,FALSE)</f>
        <v>Reginaldo Rossi</v>
      </c>
      <c r="D8344">
        <f t="shared" ca="1" si="651"/>
        <v>7</v>
      </c>
      <c r="E8344" t="str">
        <f ca="1">VLOOKUP(D8344,vendedor!A$1:B$13,2,FALSE)</f>
        <v>João Oliveira</v>
      </c>
      <c r="F8344">
        <f t="shared" ca="1" si="652"/>
        <v>3</v>
      </c>
      <c r="G8344" t="str">
        <f ca="1">VLOOKUP(F8344,cidade!A$1:B$6,2,FALSE)</f>
        <v>São Paulo</v>
      </c>
      <c r="H8344">
        <v>11</v>
      </c>
      <c r="I8344" t="str">
        <f>VLOOKUP(H8344,produto!A$1:F$24,2,FALSE)</f>
        <v xml:space="preserve">Caneta </v>
      </c>
      <c r="J8344">
        <f>VLOOKUP(I8344,produto!B$1:G$24,4,FALSE)</f>
        <v>8</v>
      </c>
      <c r="K8344" t="str">
        <f>VLOOKUP(J8344,marca!A$1:B$15,2,FALSE)</f>
        <v>FABER CASTELL</v>
      </c>
      <c r="L8344">
        <f t="shared" ca="1" si="654"/>
        <v>4</v>
      </c>
      <c r="M8344" t="str">
        <f ca="1">VLOOKUP(L8344,Departamento!A$1:C$8,2,FALSE)</f>
        <v>cosmético</v>
      </c>
      <c r="N8344">
        <f t="shared" ca="1" si="653"/>
        <v>3</v>
      </c>
      <c r="O8344" t="str">
        <f ca="1">VLOOKUP(N8344,gerencia!A$1:B$5,2,FALSE)</f>
        <v>Eletro Eletrônico</v>
      </c>
      <c r="P8344" t="s">
        <v>122</v>
      </c>
      <c r="Q8344">
        <v>2</v>
      </c>
      <c r="R8344">
        <v>0.5</v>
      </c>
      <c r="S8344">
        <v>186</v>
      </c>
    </row>
    <row r="8345" spans="1:19">
      <c r="A8345">
        <v>8344</v>
      </c>
      <c r="B8345">
        <f t="shared" ca="1" si="650"/>
        <v>5</v>
      </c>
      <c r="C8345" t="str">
        <f ca="1">VLOOKUP(B8345,cliente!A$1:B$7,2,FALSE)</f>
        <v>Edson Arantes</v>
      </c>
      <c r="D8345">
        <f t="shared" ca="1" si="651"/>
        <v>10</v>
      </c>
      <c r="E8345" t="str">
        <f ca="1">VLOOKUP(D8345,vendedor!A$1:B$13,2,FALSE)</f>
        <v>Danilo Barreto</v>
      </c>
      <c r="F8345">
        <f t="shared" ca="1" si="652"/>
        <v>1</v>
      </c>
      <c r="G8345" t="str">
        <f ca="1">VLOOKUP(F8345,cidade!A$1:B$6,2,FALSE)</f>
        <v>Salvador</v>
      </c>
      <c r="H8345">
        <v>9</v>
      </c>
      <c r="I8345" t="str">
        <f>VLOOKUP(H8345,produto!A$1:F$24,2,FALSE)</f>
        <v>Celular  8GB</v>
      </c>
      <c r="J8345">
        <f>VLOOKUP(I8345,produto!B$1:G$24,4,FALSE)</f>
        <v>8</v>
      </c>
      <c r="K8345" t="str">
        <f>VLOOKUP(J8345,marca!A$1:B$15,2,FALSE)</f>
        <v>FABER CASTELL</v>
      </c>
      <c r="L8345">
        <f t="shared" ca="1" si="654"/>
        <v>6</v>
      </c>
      <c r="M8345" t="str">
        <f ca="1">VLOOKUP(L8345,Departamento!A$1:C$8,2,FALSE)</f>
        <v>Eletrodomestico</v>
      </c>
      <c r="N8345">
        <f t="shared" ca="1" si="653"/>
        <v>4</v>
      </c>
      <c r="O8345" t="str">
        <f ca="1">VLOOKUP(N8345,gerencia!A$1:B$5,2,FALSE)</f>
        <v>Casa e Decoração</v>
      </c>
      <c r="P8345" t="s">
        <v>162</v>
      </c>
      <c r="Q8345">
        <v>2</v>
      </c>
      <c r="R8345">
        <v>12.25</v>
      </c>
      <c r="S8345">
        <v>120</v>
      </c>
    </row>
    <row r="8346" spans="1:19">
      <c r="A8346">
        <v>8345</v>
      </c>
      <c r="B8346">
        <f t="shared" ca="1" si="650"/>
        <v>1</v>
      </c>
      <c r="C8346" t="str">
        <f ca="1">VLOOKUP(B8346,cliente!A$1:B$7,2,FALSE)</f>
        <v>João do Pulo</v>
      </c>
      <c r="D8346">
        <f t="shared" ca="1" si="651"/>
        <v>12</v>
      </c>
      <c r="E8346" t="str">
        <f ca="1">VLOOKUP(D8346,vendedor!A$1:B$13,2,FALSE)</f>
        <v>Marilia Cardoso</v>
      </c>
      <c r="F8346">
        <f t="shared" ca="1" si="652"/>
        <v>2</v>
      </c>
      <c r="G8346" t="str">
        <f ca="1">VLOOKUP(F8346,cidade!A$1:B$6,2,FALSE)</f>
        <v>Recife</v>
      </c>
      <c r="H8346">
        <v>22</v>
      </c>
      <c r="I8346" t="str">
        <f>VLOOKUP(H8346,produto!A$1:F$24,2,FALSE)</f>
        <v>Mesa</v>
      </c>
      <c r="J8346">
        <f>VLOOKUP(I8346,produto!B$1:G$24,4,FALSE)</f>
        <v>14</v>
      </c>
      <c r="K8346" t="str">
        <f>VLOOKUP(J8346,marca!A$1:B$15,2,FALSE)</f>
        <v>DA CASA</v>
      </c>
      <c r="L8346">
        <f t="shared" ca="1" si="654"/>
        <v>2</v>
      </c>
      <c r="M8346" t="str">
        <f ca="1">VLOOKUP(L8346,Departamento!A$1:C$8,2,FALSE)</f>
        <v>Telefonia</v>
      </c>
      <c r="N8346">
        <f t="shared" ca="1" si="653"/>
        <v>2</v>
      </c>
      <c r="O8346" t="str">
        <f ca="1">VLOOKUP(N8346,gerencia!A$1:B$5,2,FALSE)</f>
        <v>papelaria/cosmético</v>
      </c>
      <c r="P8346" t="s">
        <v>538</v>
      </c>
      <c r="Q8346">
        <v>3</v>
      </c>
      <c r="R8346">
        <v>1600</v>
      </c>
      <c r="S8346">
        <v>206</v>
      </c>
    </row>
    <row r="8347" spans="1:19">
      <c r="A8347">
        <v>8346</v>
      </c>
      <c r="B8347">
        <f t="shared" ca="1" si="650"/>
        <v>6</v>
      </c>
      <c r="C8347" t="str">
        <f ca="1">VLOOKUP(B8347,cliente!A$1:B$7,2,FALSE)</f>
        <v>Reginaldo Rossi</v>
      </c>
      <c r="D8347">
        <f t="shared" ca="1" si="651"/>
        <v>10</v>
      </c>
      <c r="E8347" t="str">
        <f ca="1">VLOOKUP(D8347,vendedor!A$1:B$13,2,FALSE)</f>
        <v>Danilo Barreto</v>
      </c>
      <c r="F8347">
        <f t="shared" ca="1" si="652"/>
        <v>1</v>
      </c>
      <c r="G8347" t="str">
        <f ca="1">VLOOKUP(F8347,cidade!A$1:B$6,2,FALSE)</f>
        <v>Salvador</v>
      </c>
      <c r="H8347">
        <v>3</v>
      </c>
      <c r="I8347" t="str">
        <f>VLOOKUP(H8347,produto!A$1:F$24,2,FALSE)</f>
        <v>Teclado</v>
      </c>
      <c r="J8347">
        <f>VLOOKUP(I8347,produto!B$1:G$24,4,FALSE)</f>
        <v>1</v>
      </c>
      <c r="K8347" t="str">
        <f>VLOOKUP(J8347,marca!A$1:B$15,2,FALSE)</f>
        <v>APPLE</v>
      </c>
      <c r="L8347">
        <f t="shared" ca="1" si="654"/>
        <v>4</v>
      </c>
      <c r="M8347" t="str">
        <f ca="1">VLOOKUP(L8347,Departamento!A$1:C$8,2,FALSE)</f>
        <v>cosmético</v>
      </c>
      <c r="N8347">
        <f t="shared" ca="1" si="653"/>
        <v>2</v>
      </c>
      <c r="O8347" t="str">
        <f ca="1">VLOOKUP(N8347,gerencia!A$1:B$5,2,FALSE)</f>
        <v>papelaria/cosmético</v>
      </c>
      <c r="P8347" t="s">
        <v>471</v>
      </c>
      <c r="Q8347">
        <v>2</v>
      </c>
      <c r="R8347">
        <v>342.09</v>
      </c>
      <c r="S8347">
        <v>5</v>
      </c>
    </row>
    <row r="8348" spans="1:19">
      <c r="A8348">
        <v>8347</v>
      </c>
      <c r="B8348">
        <f t="shared" ca="1" si="650"/>
        <v>4</v>
      </c>
      <c r="C8348" t="str">
        <f ca="1">VLOOKUP(B8348,cliente!A$1:B$7,2,FALSE)</f>
        <v>Tom Jobim</v>
      </c>
      <c r="D8348">
        <f t="shared" ca="1" si="651"/>
        <v>9</v>
      </c>
      <c r="E8348" t="str">
        <f ca="1">VLOOKUP(D8348,vendedor!A$1:B$13,2,FALSE)</f>
        <v>Diego Santos</v>
      </c>
      <c r="F8348">
        <f t="shared" ca="1" si="652"/>
        <v>5</v>
      </c>
      <c r="G8348" t="str">
        <f ca="1">VLOOKUP(F8348,cidade!A$1:B$6,2,FALSE)</f>
        <v>Belo Horizonte</v>
      </c>
      <c r="H8348">
        <v>14</v>
      </c>
      <c r="I8348" t="str">
        <f>VLOOKUP(H8348,produto!A$1:F$24,2,FALSE)</f>
        <v>Classificador</v>
      </c>
      <c r="J8348">
        <f>VLOOKUP(I8348,produto!B$1:G$24,4,FALSE)</f>
        <v>9</v>
      </c>
      <c r="K8348" t="str">
        <f>VLOOKUP(J8348,marca!A$1:B$15,2,FALSE)</f>
        <v>AVON</v>
      </c>
      <c r="L8348">
        <f t="shared" ca="1" si="654"/>
        <v>6</v>
      </c>
      <c r="M8348" t="str">
        <f ca="1">VLOOKUP(L8348,Departamento!A$1:C$8,2,FALSE)</f>
        <v>Eletrodomestico</v>
      </c>
      <c r="N8348">
        <f t="shared" ca="1" si="653"/>
        <v>4</v>
      </c>
      <c r="O8348" t="str">
        <f ca="1">VLOOKUP(N8348,gerencia!A$1:B$5,2,FALSE)</f>
        <v>Casa e Decoração</v>
      </c>
      <c r="P8348" t="s">
        <v>224</v>
      </c>
      <c r="Q8348">
        <v>2</v>
      </c>
      <c r="R8348">
        <v>25</v>
      </c>
      <c r="S8348">
        <v>1389</v>
      </c>
    </row>
    <row r="8349" spans="1:19">
      <c r="A8349">
        <v>8348</v>
      </c>
      <c r="B8349">
        <f t="shared" ca="1" si="650"/>
        <v>1</v>
      </c>
      <c r="C8349" t="str">
        <f ca="1">VLOOKUP(B8349,cliente!A$1:B$7,2,FALSE)</f>
        <v>João do Pulo</v>
      </c>
      <c r="D8349">
        <f t="shared" ca="1" si="651"/>
        <v>1</v>
      </c>
      <c r="E8349" t="str">
        <f ca="1">VLOOKUP(D8349,vendedor!A$1:B$13,2,FALSE)</f>
        <v>Claudio Silva</v>
      </c>
      <c r="F8349">
        <f t="shared" ca="1" si="652"/>
        <v>3</v>
      </c>
      <c r="G8349" t="str">
        <f ca="1">VLOOKUP(F8349,cidade!A$1:B$6,2,FALSE)</f>
        <v>São Paulo</v>
      </c>
      <c r="H8349">
        <v>17</v>
      </c>
      <c r="I8349" t="str">
        <f>VLOOKUP(H8349,produto!A$1:F$24,2,FALSE)</f>
        <v>Aparalho de Barbear Elétrico</v>
      </c>
      <c r="J8349">
        <f>VLOOKUP(I8349,produto!B$1:G$24,4,FALSE)</f>
        <v>2</v>
      </c>
      <c r="K8349" t="str">
        <f>VLOOKUP(J8349,marca!A$1:B$15,2,FALSE)</f>
        <v>MICROSOFT</v>
      </c>
      <c r="L8349">
        <f t="shared" ca="1" si="654"/>
        <v>5</v>
      </c>
      <c r="M8349" t="str">
        <f ca="1">VLOOKUP(L8349,Departamento!A$1:C$8,2,FALSE)</f>
        <v>Eletrónico</v>
      </c>
      <c r="N8349">
        <f t="shared" ca="1" si="653"/>
        <v>2</v>
      </c>
      <c r="O8349" t="str">
        <f ca="1">VLOOKUP(N8349,gerencia!A$1:B$5,2,FALSE)</f>
        <v>papelaria/cosmético</v>
      </c>
      <c r="P8349" t="s">
        <v>37</v>
      </c>
      <c r="Q8349">
        <v>3</v>
      </c>
      <c r="R8349">
        <v>1075</v>
      </c>
      <c r="S8349">
        <v>1230</v>
      </c>
    </row>
    <row r="8350" spans="1:19">
      <c r="A8350">
        <v>8349</v>
      </c>
      <c r="B8350">
        <f t="shared" ca="1" si="650"/>
        <v>6</v>
      </c>
      <c r="C8350" t="str">
        <f ca="1">VLOOKUP(B8350,cliente!A$1:B$7,2,FALSE)</f>
        <v>Reginaldo Rossi</v>
      </c>
      <c r="D8350">
        <f t="shared" ca="1" si="651"/>
        <v>7</v>
      </c>
      <c r="E8350" t="str">
        <f ca="1">VLOOKUP(D8350,vendedor!A$1:B$13,2,FALSE)</f>
        <v>João Oliveira</v>
      </c>
      <c r="F8350">
        <f t="shared" ca="1" si="652"/>
        <v>2</v>
      </c>
      <c r="G8350" t="str">
        <f ca="1">VLOOKUP(F8350,cidade!A$1:B$6,2,FALSE)</f>
        <v>Recife</v>
      </c>
      <c r="H8350">
        <v>7</v>
      </c>
      <c r="I8350" t="str">
        <f>VLOOKUP(H8350,produto!A$1:F$24,2,FALSE)</f>
        <v>Celular 4Gb</v>
      </c>
      <c r="J8350">
        <f>VLOOKUP(I8350,produto!B$1:G$24,4,FALSE)</f>
        <v>5</v>
      </c>
      <c r="K8350" t="str">
        <f>VLOOKUP(J8350,marca!A$1:B$15,2,FALSE)</f>
        <v>SAMSUNG</v>
      </c>
      <c r="L8350">
        <f t="shared" ca="1" si="654"/>
        <v>4</v>
      </c>
      <c r="M8350" t="str">
        <f ca="1">VLOOKUP(L8350,Departamento!A$1:C$8,2,FALSE)</f>
        <v>cosmético</v>
      </c>
      <c r="N8350">
        <f t="shared" ca="1" si="653"/>
        <v>3</v>
      </c>
      <c r="O8350" t="str">
        <f ca="1">VLOOKUP(N8350,gerencia!A$1:B$5,2,FALSE)</f>
        <v>Eletro Eletrônico</v>
      </c>
      <c r="P8350" t="s">
        <v>337</v>
      </c>
      <c r="Q8350">
        <v>3</v>
      </c>
      <c r="R8350">
        <v>52.9</v>
      </c>
      <c r="S8350">
        <v>884</v>
      </c>
    </row>
    <row r="8351" spans="1:19">
      <c r="A8351">
        <v>8350</v>
      </c>
      <c r="B8351">
        <f t="shared" ca="1" si="650"/>
        <v>1</v>
      </c>
      <c r="C8351" t="str">
        <f ca="1">VLOOKUP(B8351,cliente!A$1:B$7,2,FALSE)</f>
        <v>João do Pulo</v>
      </c>
      <c r="D8351">
        <f t="shared" ca="1" si="651"/>
        <v>8</v>
      </c>
      <c r="E8351" t="str">
        <f ca="1">VLOOKUP(D8351,vendedor!A$1:B$13,2,FALSE)</f>
        <v>Márcia Brito</v>
      </c>
      <c r="F8351">
        <f t="shared" ca="1" si="652"/>
        <v>2</v>
      </c>
      <c r="G8351" t="str">
        <f ca="1">VLOOKUP(F8351,cidade!A$1:B$6,2,FALSE)</f>
        <v>Recife</v>
      </c>
      <c r="H8351">
        <v>16</v>
      </c>
      <c r="I8351" t="str">
        <f>VLOOKUP(H8351,produto!A$1:F$24,2,FALSE)</f>
        <v>Perfume</v>
      </c>
      <c r="J8351">
        <f>VLOOKUP(I8351,produto!B$1:G$24,4,FALSE)</f>
        <v>11</v>
      </c>
      <c r="K8351" t="str">
        <f>VLOOKUP(J8351,marca!A$1:B$15,2,FALSE)</f>
        <v>PHILIPS</v>
      </c>
      <c r="L8351">
        <f t="shared" ca="1" si="654"/>
        <v>2</v>
      </c>
      <c r="M8351" t="str">
        <f ca="1">VLOOKUP(L8351,Departamento!A$1:C$8,2,FALSE)</f>
        <v>Telefonia</v>
      </c>
      <c r="N8351">
        <f t="shared" ca="1" si="653"/>
        <v>4</v>
      </c>
      <c r="O8351" t="str">
        <f ca="1">VLOOKUP(N8351,gerencia!A$1:B$5,2,FALSE)</f>
        <v>Casa e Decoração</v>
      </c>
      <c r="P8351" t="s">
        <v>13</v>
      </c>
      <c r="Q8351">
        <v>1</v>
      </c>
      <c r="R8351">
        <v>135</v>
      </c>
      <c r="S8351">
        <v>1168</v>
      </c>
    </row>
    <row r="8352" spans="1:19">
      <c r="A8352">
        <v>8351</v>
      </c>
      <c r="B8352">
        <f t="shared" ca="1" si="650"/>
        <v>6</v>
      </c>
      <c r="C8352" t="str">
        <f ca="1">VLOOKUP(B8352,cliente!A$1:B$7,2,FALSE)</f>
        <v>Reginaldo Rossi</v>
      </c>
      <c r="D8352">
        <f t="shared" ca="1" si="651"/>
        <v>12</v>
      </c>
      <c r="E8352" t="str">
        <f ca="1">VLOOKUP(D8352,vendedor!A$1:B$13,2,FALSE)</f>
        <v>Marilia Cardoso</v>
      </c>
      <c r="F8352">
        <f t="shared" ca="1" si="652"/>
        <v>5</v>
      </c>
      <c r="G8352" t="str">
        <f ca="1">VLOOKUP(F8352,cidade!A$1:B$6,2,FALSE)</f>
        <v>Belo Horizonte</v>
      </c>
      <c r="H8352">
        <v>20</v>
      </c>
      <c r="I8352" t="str">
        <f>VLOOKUP(H8352,produto!A$1:F$24,2,FALSE)</f>
        <v>Geladeira</v>
      </c>
      <c r="J8352">
        <f>VLOOKUP(I8352,produto!B$1:G$24,4,FALSE)</f>
        <v>12</v>
      </c>
      <c r="K8352" t="str">
        <f>VLOOKUP(J8352,marca!A$1:B$15,2,FALSE)</f>
        <v>ELETROLUX</v>
      </c>
      <c r="L8352">
        <f t="shared" ca="1" si="654"/>
        <v>1</v>
      </c>
      <c r="M8352" t="str">
        <f ca="1">VLOOKUP(L8352,Departamento!A$1:C$8,2,FALSE)</f>
        <v>Informática</v>
      </c>
      <c r="N8352">
        <f t="shared" ca="1" si="653"/>
        <v>4</v>
      </c>
      <c r="O8352" t="str">
        <f ca="1">VLOOKUP(N8352,gerencia!A$1:B$5,2,FALSE)</f>
        <v>Casa e Decoração</v>
      </c>
      <c r="P8352" t="s">
        <v>182</v>
      </c>
      <c r="Q8352">
        <v>2</v>
      </c>
      <c r="R8352">
        <v>350</v>
      </c>
      <c r="S8352">
        <v>1225</v>
      </c>
    </row>
    <row r="8353" spans="1:19">
      <c r="A8353">
        <v>8352</v>
      </c>
      <c r="B8353">
        <f t="shared" ca="1" si="650"/>
        <v>3</v>
      </c>
      <c r="C8353" t="str">
        <f ca="1">VLOOKUP(B8353,cliente!A$1:B$7,2,FALSE)</f>
        <v>Renato Russo</v>
      </c>
      <c r="D8353">
        <f t="shared" ca="1" si="651"/>
        <v>7</v>
      </c>
      <c r="E8353" t="str">
        <f ca="1">VLOOKUP(D8353,vendedor!A$1:B$13,2,FALSE)</f>
        <v>João Oliveira</v>
      </c>
      <c r="F8353">
        <f t="shared" ca="1" si="652"/>
        <v>1</v>
      </c>
      <c r="G8353" t="str">
        <f ca="1">VLOOKUP(F8353,cidade!A$1:B$6,2,FALSE)</f>
        <v>Salvador</v>
      </c>
      <c r="H8353">
        <v>19</v>
      </c>
      <c r="I8353" t="str">
        <f>VLOOKUP(H8353,produto!A$1:F$24,2,FALSE)</f>
        <v>Fogão</v>
      </c>
      <c r="J8353">
        <f>VLOOKUP(I8353,produto!B$1:G$24,4,FALSE)</f>
        <v>13</v>
      </c>
      <c r="K8353" t="str">
        <f>VLOOKUP(J8353,marca!A$1:B$15,2,FALSE)</f>
        <v>BRASTEMP</v>
      </c>
      <c r="L8353">
        <f t="shared" ca="1" si="654"/>
        <v>4</v>
      </c>
      <c r="M8353" t="str">
        <f ca="1">VLOOKUP(L8353,Departamento!A$1:C$8,2,FALSE)</f>
        <v>cosmético</v>
      </c>
      <c r="N8353">
        <f t="shared" ca="1" si="653"/>
        <v>4</v>
      </c>
      <c r="O8353" t="str">
        <f ca="1">VLOOKUP(N8353,gerencia!A$1:B$5,2,FALSE)</f>
        <v>Casa e Decoração</v>
      </c>
      <c r="P8353" t="s">
        <v>191</v>
      </c>
      <c r="Q8353">
        <v>1</v>
      </c>
      <c r="R8353">
        <v>1500</v>
      </c>
      <c r="S8353">
        <v>1011</v>
      </c>
    </row>
    <row r="8354" spans="1:19">
      <c r="A8354">
        <v>8353</v>
      </c>
      <c r="B8354">
        <f t="shared" ca="1" si="650"/>
        <v>5</v>
      </c>
      <c r="C8354" t="str">
        <f ca="1">VLOOKUP(B8354,cliente!A$1:B$7,2,FALSE)</f>
        <v>Edson Arantes</v>
      </c>
      <c r="D8354">
        <f t="shared" ca="1" si="651"/>
        <v>12</v>
      </c>
      <c r="E8354" t="str">
        <f ca="1">VLOOKUP(D8354,vendedor!A$1:B$13,2,FALSE)</f>
        <v>Marilia Cardoso</v>
      </c>
      <c r="F8354">
        <f t="shared" ca="1" si="652"/>
        <v>5</v>
      </c>
      <c r="G8354" t="str">
        <f ca="1">VLOOKUP(F8354,cidade!A$1:B$6,2,FALSE)</f>
        <v>Belo Horizonte</v>
      </c>
      <c r="H8354">
        <v>15</v>
      </c>
      <c r="I8354" t="str">
        <f>VLOOKUP(H8354,produto!A$1:F$24,2,FALSE)</f>
        <v>Baton</v>
      </c>
      <c r="J8354">
        <f>VLOOKUP(I8354,produto!B$1:G$24,4,FALSE)</f>
        <v>10</v>
      </c>
      <c r="K8354" t="str">
        <f>VLOOKUP(J8354,marca!A$1:B$15,2,FALSE)</f>
        <v>BOTICARIO</v>
      </c>
      <c r="L8354">
        <f t="shared" ca="1" si="654"/>
        <v>3</v>
      </c>
      <c r="M8354" t="str">
        <f ca="1">VLOOKUP(L8354,Departamento!A$1:C$8,2,FALSE)</f>
        <v>Papelaria</v>
      </c>
      <c r="N8354">
        <f t="shared" ca="1" si="653"/>
        <v>2</v>
      </c>
      <c r="O8354" t="str">
        <f ca="1">VLOOKUP(N8354,gerencia!A$1:B$5,2,FALSE)</f>
        <v>papelaria/cosmético</v>
      </c>
      <c r="P8354" t="s">
        <v>286</v>
      </c>
      <c r="Q8354">
        <v>1</v>
      </c>
      <c r="R8354">
        <v>98.5</v>
      </c>
      <c r="S8354">
        <v>1349</v>
      </c>
    </row>
    <row r="8355" spans="1:19">
      <c r="A8355">
        <v>8354</v>
      </c>
      <c r="B8355">
        <f t="shared" ca="1" si="650"/>
        <v>5</v>
      </c>
      <c r="C8355" t="str">
        <f ca="1">VLOOKUP(B8355,cliente!A$1:B$7,2,FALSE)</f>
        <v>Edson Arantes</v>
      </c>
      <c r="D8355">
        <f t="shared" ca="1" si="651"/>
        <v>5</v>
      </c>
      <c r="E8355" t="str">
        <f ca="1">VLOOKUP(D8355,vendedor!A$1:B$13,2,FALSE)</f>
        <v>Maria Braga</v>
      </c>
      <c r="F8355">
        <f t="shared" ca="1" si="652"/>
        <v>1</v>
      </c>
      <c r="G8355" t="str">
        <f ca="1">VLOOKUP(F8355,cidade!A$1:B$6,2,FALSE)</f>
        <v>Salvador</v>
      </c>
      <c r="H8355">
        <v>11</v>
      </c>
      <c r="I8355" t="str">
        <f>VLOOKUP(H8355,produto!A$1:F$24,2,FALSE)</f>
        <v xml:space="preserve">Caneta </v>
      </c>
      <c r="J8355">
        <f>VLOOKUP(I8355,produto!B$1:G$24,4,FALSE)</f>
        <v>8</v>
      </c>
      <c r="K8355" t="str">
        <f>VLOOKUP(J8355,marca!A$1:B$15,2,FALSE)</f>
        <v>FABER CASTELL</v>
      </c>
      <c r="L8355">
        <f t="shared" ca="1" si="654"/>
        <v>3</v>
      </c>
      <c r="M8355" t="str">
        <f ca="1">VLOOKUP(L8355,Departamento!A$1:C$8,2,FALSE)</f>
        <v>Papelaria</v>
      </c>
      <c r="N8355">
        <f t="shared" ca="1" si="653"/>
        <v>1</v>
      </c>
      <c r="O8355" t="str">
        <f ca="1">VLOOKUP(N8355,gerencia!A$1:B$5,2,FALSE)</f>
        <v>Tecnologia</v>
      </c>
      <c r="P8355" t="s">
        <v>541</v>
      </c>
      <c r="Q8355">
        <v>1</v>
      </c>
      <c r="R8355">
        <v>0.5</v>
      </c>
      <c r="S8355">
        <v>595</v>
      </c>
    </row>
    <row r="8356" spans="1:19">
      <c r="A8356">
        <v>8355</v>
      </c>
      <c r="B8356">
        <f t="shared" ca="1" si="650"/>
        <v>4</v>
      </c>
      <c r="C8356" t="str">
        <f ca="1">VLOOKUP(B8356,cliente!A$1:B$7,2,FALSE)</f>
        <v>Tom Jobim</v>
      </c>
      <c r="D8356">
        <f t="shared" ca="1" si="651"/>
        <v>3</v>
      </c>
      <c r="E8356" t="str">
        <f ca="1">VLOOKUP(D8356,vendedor!A$1:B$13,2,FALSE)</f>
        <v>Issac Palmeiras</v>
      </c>
      <c r="F8356">
        <f t="shared" ca="1" si="652"/>
        <v>2</v>
      </c>
      <c r="G8356" t="str">
        <f ca="1">VLOOKUP(F8356,cidade!A$1:B$6,2,FALSE)</f>
        <v>Recife</v>
      </c>
      <c r="H8356">
        <v>13</v>
      </c>
      <c r="I8356" t="str">
        <f>VLOOKUP(H8356,produto!A$1:F$24,2,FALSE)</f>
        <v>Estojo</v>
      </c>
      <c r="J8356">
        <f>VLOOKUP(I8356,produto!B$1:G$24,4,FALSE)</f>
        <v>7</v>
      </c>
      <c r="K8356" t="str">
        <f>VLOOKUP(J8356,marca!A$1:B$15,2,FALSE)</f>
        <v>TILIBRA</v>
      </c>
      <c r="L8356">
        <f t="shared" ca="1" si="654"/>
        <v>4</v>
      </c>
      <c r="M8356" t="str">
        <f ca="1">VLOOKUP(L8356,Departamento!A$1:C$8,2,FALSE)</f>
        <v>cosmético</v>
      </c>
      <c r="N8356">
        <f t="shared" ca="1" si="653"/>
        <v>3</v>
      </c>
      <c r="O8356" t="str">
        <f ca="1">VLOOKUP(N8356,gerencia!A$1:B$5,2,FALSE)</f>
        <v>Eletro Eletrônico</v>
      </c>
      <c r="P8356" t="s">
        <v>265</v>
      </c>
      <c r="Q8356">
        <v>2</v>
      </c>
      <c r="R8356">
        <v>3.2</v>
      </c>
      <c r="S8356">
        <v>71</v>
      </c>
    </row>
    <row r="8357" spans="1:19">
      <c r="A8357">
        <v>8356</v>
      </c>
      <c r="B8357">
        <f t="shared" ca="1" si="650"/>
        <v>5</v>
      </c>
      <c r="C8357" t="str">
        <f ca="1">VLOOKUP(B8357,cliente!A$1:B$7,2,FALSE)</f>
        <v>Edson Arantes</v>
      </c>
      <c r="D8357">
        <f t="shared" ca="1" si="651"/>
        <v>10</v>
      </c>
      <c r="E8357" t="str">
        <f ca="1">VLOOKUP(D8357,vendedor!A$1:B$13,2,FALSE)</f>
        <v>Danilo Barreto</v>
      </c>
      <c r="F8357">
        <f t="shared" ca="1" si="652"/>
        <v>4</v>
      </c>
      <c r="G8357" t="str">
        <f ca="1">VLOOKUP(F8357,cidade!A$1:B$6,2,FALSE)</f>
        <v>Rio de janeiro</v>
      </c>
      <c r="H8357">
        <v>14</v>
      </c>
      <c r="I8357" t="str">
        <f>VLOOKUP(H8357,produto!A$1:F$24,2,FALSE)</f>
        <v>Classificador</v>
      </c>
      <c r="J8357">
        <f>VLOOKUP(I8357,produto!B$1:G$24,4,FALSE)</f>
        <v>9</v>
      </c>
      <c r="K8357" t="str">
        <f>VLOOKUP(J8357,marca!A$1:B$15,2,FALSE)</f>
        <v>AVON</v>
      </c>
      <c r="L8357">
        <f t="shared" ca="1" si="654"/>
        <v>1</v>
      </c>
      <c r="M8357" t="str">
        <f ca="1">VLOOKUP(L8357,Departamento!A$1:C$8,2,FALSE)</f>
        <v>Informática</v>
      </c>
      <c r="N8357">
        <f t="shared" ca="1" si="653"/>
        <v>2</v>
      </c>
      <c r="O8357" t="str">
        <f ca="1">VLOOKUP(N8357,gerencia!A$1:B$5,2,FALSE)</f>
        <v>papelaria/cosmético</v>
      </c>
      <c r="P8357" t="s">
        <v>548</v>
      </c>
      <c r="Q8357">
        <v>2</v>
      </c>
      <c r="R8357">
        <v>25</v>
      </c>
      <c r="S8357">
        <v>1060</v>
      </c>
    </row>
    <row r="8358" spans="1:19">
      <c r="A8358">
        <v>8357</v>
      </c>
      <c r="B8358">
        <f t="shared" ca="1" si="650"/>
        <v>5</v>
      </c>
      <c r="C8358" t="str">
        <f ca="1">VLOOKUP(B8358,cliente!A$1:B$7,2,FALSE)</f>
        <v>Edson Arantes</v>
      </c>
      <c r="D8358">
        <f t="shared" ca="1" si="651"/>
        <v>6</v>
      </c>
      <c r="E8358" t="str">
        <f ca="1">VLOOKUP(D8358,vendedor!A$1:B$13,2,FALSE)</f>
        <v>Rodrigo Machado</v>
      </c>
      <c r="F8358">
        <f t="shared" ca="1" si="652"/>
        <v>5</v>
      </c>
      <c r="G8358" t="str">
        <f ca="1">VLOOKUP(F8358,cidade!A$1:B$6,2,FALSE)</f>
        <v>Belo Horizonte</v>
      </c>
      <c r="H8358">
        <v>22</v>
      </c>
      <c r="I8358" t="str">
        <f>VLOOKUP(H8358,produto!A$1:F$24,2,FALSE)</f>
        <v>Mesa</v>
      </c>
      <c r="J8358">
        <f>VLOOKUP(I8358,produto!B$1:G$24,4,FALSE)</f>
        <v>14</v>
      </c>
      <c r="K8358" t="str">
        <f>VLOOKUP(J8358,marca!A$1:B$15,2,FALSE)</f>
        <v>DA CASA</v>
      </c>
      <c r="L8358">
        <f t="shared" ca="1" si="654"/>
        <v>6</v>
      </c>
      <c r="M8358" t="str">
        <f ca="1">VLOOKUP(L8358,Departamento!A$1:C$8,2,FALSE)</f>
        <v>Eletrodomestico</v>
      </c>
      <c r="N8358">
        <f t="shared" ca="1" si="653"/>
        <v>3</v>
      </c>
      <c r="O8358" t="str">
        <f ca="1">VLOOKUP(N8358,gerencia!A$1:B$5,2,FALSE)</f>
        <v>Eletro Eletrônico</v>
      </c>
      <c r="P8358" t="s">
        <v>479</v>
      </c>
      <c r="Q8358">
        <v>3</v>
      </c>
      <c r="R8358">
        <v>1600</v>
      </c>
      <c r="S8358">
        <v>37</v>
      </c>
    </row>
    <row r="8359" spans="1:19">
      <c r="A8359">
        <v>8358</v>
      </c>
      <c r="B8359">
        <f t="shared" ca="1" si="650"/>
        <v>6</v>
      </c>
      <c r="C8359" t="str">
        <f ca="1">VLOOKUP(B8359,cliente!A$1:B$7,2,FALSE)</f>
        <v>Reginaldo Rossi</v>
      </c>
      <c r="D8359">
        <f t="shared" ca="1" si="651"/>
        <v>12</v>
      </c>
      <c r="E8359" t="str">
        <f ca="1">VLOOKUP(D8359,vendedor!A$1:B$13,2,FALSE)</f>
        <v>Marilia Cardoso</v>
      </c>
      <c r="F8359">
        <f t="shared" ca="1" si="652"/>
        <v>3</v>
      </c>
      <c r="G8359" t="str">
        <f ca="1">VLOOKUP(F8359,cidade!A$1:B$6,2,FALSE)</f>
        <v>São Paulo</v>
      </c>
      <c r="H8359">
        <v>6</v>
      </c>
      <c r="I8359" t="str">
        <f>VLOOKUP(H8359,produto!A$1:F$24,2,FALSE)</f>
        <v xml:space="preserve">Notebook </v>
      </c>
      <c r="J8359">
        <f>VLOOKUP(I8359,produto!B$1:G$24,4,FALSE)</f>
        <v>5</v>
      </c>
      <c r="K8359" t="str">
        <f>VLOOKUP(J8359,marca!A$1:B$15,2,FALSE)</f>
        <v>SAMSUNG</v>
      </c>
      <c r="L8359">
        <f t="shared" ca="1" si="654"/>
        <v>5</v>
      </c>
      <c r="M8359" t="str">
        <f ca="1">VLOOKUP(L8359,Departamento!A$1:C$8,2,FALSE)</f>
        <v>Eletrónico</v>
      </c>
      <c r="N8359">
        <f t="shared" ca="1" si="653"/>
        <v>3</v>
      </c>
      <c r="O8359" t="str">
        <f ca="1">VLOOKUP(N8359,gerencia!A$1:B$5,2,FALSE)</f>
        <v>Eletro Eletrônico</v>
      </c>
      <c r="P8359" t="s">
        <v>321</v>
      </c>
      <c r="Q8359">
        <v>2</v>
      </c>
      <c r="R8359">
        <v>550</v>
      </c>
      <c r="S8359">
        <v>1024</v>
      </c>
    </row>
    <row r="8360" spans="1:19">
      <c r="A8360">
        <v>8359</v>
      </c>
      <c r="B8360">
        <f t="shared" ca="1" si="650"/>
        <v>2</v>
      </c>
      <c r="C8360" t="str">
        <f ca="1">VLOOKUP(B8360,cliente!A$1:B$7,2,FALSE)</f>
        <v>Benito de Paula</v>
      </c>
      <c r="D8360">
        <f t="shared" ca="1" si="651"/>
        <v>11</v>
      </c>
      <c r="E8360" t="str">
        <f ca="1">VLOOKUP(D8360,vendedor!A$1:B$13,2,FALSE)</f>
        <v>Filipe Almeida</v>
      </c>
      <c r="F8360">
        <f t="shared" ca="1" si="652"/>
        <v>2</v>
      </c>
      <c r="G8360" t="str">
        <f ca="1">VLOOKUP(F8360,cidade!A$1:B$6,2,FALSE)</f>
        <v>Recife</v>
      </c>
      <c r="H8360">
        <v>22</v>
      </c>
      <c r="I8360" t="str">
        <f>VLOOKUP(H8360,produto!A$1:F$24,2,FALSE)</f>
        <v>Mesa</v>
      </c>
      <c r="J8360">
        <f>VLOOKUP(I8360,produto!B$1:G$24,4,FALSE)</f>
        <v>14</v>
      </c>
      <c r="K8360" t="str">
        <f>VLOOKUP(J8360,marca!A$1:B$15,2,FALSE)</f>
        <v>DA CASA</v>
      </c>
      <c r="L8360">
        <f t="shared" ca="1" si="654"/>
        <v>5</v>
      </c>
      <c r="M8360" t="str">
        <f ca="1">VLOOKUP(L8360,Departamento!A$1:C$8,2,FALSE)</f>
        <v>Eletrónico</v>
      </c>
      <c r="N8360">
        <f t="shared" ca="1" si="653"/>
        <v>2</v>
      </c>
      <c r="O8360" t="str">
        <f ca="1">VLOOKUP(N8360,gerencia!A$1:B$5,2,FALSE)</f>
        <v>papelaria/cosmético</v>
      </c>
      <c r="P8360" t="s">
        <v>215</v>
      </c>
      <c r="Q8360">
        <v>2</v>
      </c>
      <c r="R8360">
        <v>1600</v>
      </c>
      <c r="S8360">
        <v>665</v>
      </c>
    </row>
    <row r="8361" spans="1:19">
      <c r="A8361">
        <v>8360</v>
      </c>
      <c r="B8361">
        <f t="shared" ca="1" si="650"/>
        <v>5</v>
      </c>
      <c r="C8361" t="str">
        <f ca="1">VLOOKUP(B8361,cliente!A$1:B$7,2,FALSE)</f>
        <v>Edson Arantes</v>
      </c>
      <c r="D8361">
        <f t="shared" ca="1" si="651"/>
        <v>2</v>
      </c>
      <c r="E8361" t="str">
        <f ca="1">VLOOKUP(D8361,vendedor!A$1:B$13,2,FALSE)</f>
        <v>Márcio Barroso</v>
      </c>
      <c r="F8361">
        <f t="shared" ca="1" si="652"/>
        <v>2</v>
      </c>
      <c r="G8361" t="str">
        <f ca="1">VLOOKUP(F8361,cidade!A$1:B$6,2,FALSE)</f>
        <v>Recife</v>
      </c>
      <c r="H8361">
        <v>9</v>
      </c>
      <c r="I8361" t="str">
        <f>VLOOKUP(H8361,produto!A$1:F$24,2,FALSE)</f>
        <v>Celular  8GB</v>
      </c>
      <c r="J8361">
        <f>VLOOKUP(I8361,produto!B$1:G$24,4,FALSE)</f>
        <v>8</v>
      </c>
      <c r="K8361" t="str">
        <f>VLOOKUP(J8361,marca!A$1:B$15,2,FALSE)</f>
        <v>FABER CASTELL</v>
      </c>
      <c r="L8361">
        <f t="shared" ca="1" si="654"/>
        <v>2</v>
      </c>
      <c r="M8361" t="str">
        <f ca="1">VLOOKUP(L8361,Departamento!A$1:C$8,2,FALSE)</f>
        <v>Telefonia</v>
      </c>
      <c r="N8361">
        <f t="shared" ca="1" si="653"/>
        <v>1</v>
      </c>
      <c r="O8361" t="str">
        <f ca="1">VLOOKUP(N8361,gerencia!A$1:B$5,2,FALSE)</f>
        <v>Tecnologia</v>
      </c>
      <c r="P8361" t="s">
        <v>564</v>
      </c>
      <c r="Q8361">
        <v>3</v>
      </c>
      <c r="R8361">
        <v>12.25</v>
      </c>
      <c r="S8361">
        <v>86</v>
      </c>
    </row>
    <row r="8362" spans="1:19">
      <c r="A8362">
        <v>8361</v>
      </c>
      <c r="B8362">
        <f t="shared" ca="1" si="650"/>
        <v>4</v>
      </c>
      <c r="C8362" t="str">
        <f ca="1">VLOOKUP(B8362,cliente!A$1:B$7,2,FALSE)</f>
        <v>Tom Jobim</v>
      </c>
      <c r="D8362">
        <f t="shared" ca="1" si="651"/>
        <v>3</v>
      </c>
      <c r="E8362" t="str">
        <f ca="1">VLOOKUP(D8362,vendedor!A$1:B$13,2,FALSE)</f>
        <v>Issac Palmeiras</v>
      </c>
      <c r="F8362">
        <f t="shared" ca="1" si="652"/>
        <v>2</v>
      </c>
      <c r="G8362" t="str">
        <f ca="1">VLOOKUP(F8362,cidade!A$1:B$6,2,FALSE)</f>
        <v>Recife</v>
      </c>
      <c r="H8362">
        <v>21</v>
      </c>
      <c r="I8362" t="str">
        <f>VLOOKUP(H8362,produto!A$1:F$24,2,FALSE)</f>
        <v>microondas</v>
      </c>
      <c r="J8362">
        <f>VLOOKUP(I8362,produto!B$1:G$24,4,FALSE)</f>
        <v>14</v>
      </c>
      <c r="K8362" t="str">
        <f>VLOOKUP(J8362,marca!A$1:B$15,2,FALSE)</f>
        <v>DA CASA</v>
      </c>
      <c r="L8362">
        <f t="shared" ca="1" si="654"/>
        <v>5</v>
      </c>
      <c r="M8362" t="str">
        <f ca="1">VLOOKUP(L8362,Departamento!A$1:C$8,2,FALSE)</f>
        <v>Eletrónico</v>
      </c>
      <c r="N8362">
        <f t="shared" ca="1" si="653"/>
        <v>2</v>
      </c>
      <c r="O8362" t="str">
        <f ca="1">VLOOKUP(N8362,gerencia!A$1:B$5,2,FALSE)</f>
        <v>papelaria/cosmético</v>
      </c>
      <c r="P8362" t="s">
        <v>260</v>
      </c>
      <c r="Q8362">
        <v>2</v>
      </c>
      <c r="R8362">
        <v>2100</v>
      </c>
      <c r="S8362">
        <v>1171</v>
      </c>
    </row>
    <row r="8363" spans="1:19">
      <c r="A8363">
        <v>8362</v>
      </c>
      <c r="B8363">
        <f t="shared" ca="1" si="650"/>
        <v>1</v>
      </c>
      <c r="C8363" t="str">
        <f ca="1">VLOOKUP(B8363,cliente!A$1:B$7,2,FALSE)</f>
        <v>João do Pulo</v>
      </c>
      <c r="D8363">
        <f t="shared" ca="1" si="651"/>
        <v>2</v>
      </c>
      <c r="E8363" t="str">
        <f ca="1">VLOOKUP(D8363,vendedor!A$1:B$13,2,FALSE)</f>
        <v>Márcio Barroso</v>
      </c>
      <c r="F8363">
        <f t="shared" ca="1" si="652"/>
        <v>1</v>
      </c>
      <c r="G8363" t="str">
        <f ca="1">VLOOKUP(F8363,cidade!A$1:B$6,2,FALSE)</f>
        <v>Salvador</v>
      </c>
      <c r="H8363">
        <v>6</v>
      </c>
      <c r="I8363" t="str">
        <f>VLOOKUP(H8363,produto!A$1:F$24,2,FALSE)</f>
        <v xml:space="preserve">Notebook </v>
      </c>
      <c r="J8363">
        <f>VLOOKUP(I8363,produto!B$1:G$24,4,FALSE)</f>
        <v>5</v>
      </c>
      <c r="K8363" t="str">
        <f>VLOOKUP(J8363,marca!A$1:B$15,2,FALSE)</f>
        <v>SAMSUNG</v>
      </c>
      <c r="L8363">
        <f t="shared" ca="1" si="654"/>
        <v>2</v>
      </c>
      <c r="M8363" t="str">
        <f ca="1">VLOOKUP(L8363,Departamento!A$1:C$8,2,FALSE)</f>
        <v>Telefonia</v>
      </c>
      <c r="N8363">
        <f t="shared" ca="1" si="653"/>
        <v>4</v>
      </c>
      <c r="O8363" t="str">
        <f ca="1">VLOOKUP(N8363,gerencia!A$1:B$5,2,FALSE)</f>
        <v>Casa e Decoração</v>
      </c>
      <c r="P8363" t="s">
        <v>649</v>
      </c>
      <c r="Q8363">
        <v>1</v>
      </c>
      <c r="R8363">
        <v>550</v>
      </c>
      <c r="S8363">
        <v>39</v>
      </c>
    </row>
    <row r="8364" spans="1:19">
      <c r="A8364">
        <v>8363</v>
      </c>
      <c r="B8364">
        <f t="shared" ca="1" si="650"/>
        <v>4</v>
      </c>
      <c r="C8364" t="str">
        <f ca="1">VLOOKUP(B8364,cliente!A$1:B$7,2,FALSE)</f>
        <v>Tom Jobim</v>
      </c>
      <c r="D8364">
        <f t="shared" ca="1" si="651"/>
        <v>10</v>
      </c>
      <c r="E8364" t="str">
        <f ca="1">VLOOKUP(D8364,vendedor!A$1:B$13,2,FALSE)</f>
        <v>Danilo Barreto</v>
      </c>
      <c r="F8364">
        <f t="shared" ca="1" si="652"/>
        <v>4</v>
      </c>
      <c r="G8364" t="str">
        <f ca="1">VLOOKUP(F8364,cidade!A$1:B$6,2,FALSE)</f>
        <v>Rio de janeiro</v>
      </c>
      <c r="H8364">
        <v>1</v>
      </c>
      <c r="I8364" t="str">
        <f>VLOOKUP(H8364,produto!A$1:F$24,2,FALSE)</f>
        <v>TV</v>
      </c>
      <c r="J8364">
        <f>VLOOKUP(I8364,produto!B$1:G$24,4,FALSE)</f>
        <v>3</v>
      </c>
      <c r="K8364" t="str">
        <f>VLOOKUP(J8364,marca!A$1:B$15,2,FALSE)</f>
        <v>DELL</v>
      </c>
      <c r="L8364">
        <f t="shared" ca="1" si="654"/>
        <v>3</v>
      </c>
      <c r="M8364" t="str">
        <f ca="1">VLOOKUP(L8364,Departamento!A$1:C$8,2,FALSE)</f>
        <v>Papelaria</v>
      </c>
      <c r="N8364">
        <f t="shared" ca="1" si="653"/>
        <v>3</v>
      </c>
      <c r="O8364" t="str">
        <f ca="1">VLOOKUP(N8364,gerencia!A$1:B$5,2,FALSE)</f>
        <v>Eletro Eletrônico</v>
      </c>
      <c r="P8364" t="s">
        <v>190</v>
      </c>
      <c r="Q8364">
        <v>1</v>
      </c>
      <c r="R8364">
        <v>25.15</v>
      </c>
      <c r="S8364">
        <v>746</v>
      </c>
    </row>
    <row r="8365" spans="1:19">
      <c r="A8365">
        <v>8364</v>
      </c>
      <c r="B8365">
        <f t="shared" ca="1" si="650"/>
        <v>1</v>
      </c>
      <c r="C8365" t="str">
        <f ca="1">VLOOKUP(B8365,cliente!A$1:B$7,2,FALSE)</f>
        <v>João do Pulo</v>
      </c>
      <c r="D8365">
        <f t="shared" ca="1" si="651"/>
        <v>8</v>
      </c>
      <c r="E8365" t="str">
        <f ca="1">VLOOKUP(D8365,vendedor!A$1:B$13,2,FALSE)</f>
        <v>Márcia Brito</v>
      </c>
      <c r="F8365">
        <f t="shared" ca="1" si="652"/>
        <v>2</v>
      </c>
      <c r="G8365" t="str">
        <f ca="1">VLOOKUP(F8365,cidade!A$1:B$6,2,FALSE)</f>
        <v>Recife</v>
      </c>
      <c r="H8365">
        <v>23</v>
      </c>
      <c r="I8365" t="str">
        <f>VLOOKUP(H8365,produto!A$1:F$24,2,FALSE)</f>
        <v>Sofá</v>
      </c>
      <c r="J8365">
        <f>VLOOKUP(I8365,produto!B$1:G$24,4,FALSE)</f>
        <v>14</v>
      </c>
      <c r="K8365" t="str">
        <f>VLOOKUP(J8365,marca!A$1:B$15,2,FALSE)</f>
        <v>DA CASA</v>
      </c>
      <c r="L8365">
        <f t="shared" ca="1" si="654"/>
        <v>1</v>
      </c>
      <c r="M8365" t="str">
        <f ca="1">VLOOKUP(L8365,Departamento!A$1:C$8,2,FALSE)</f>
        <v>Informática</v>
      </c>
      <c r="N8365">
        <f t="shared" ca="1" si="653"/>
        <v>2</v>
      </c>
      <c r="O8365" t="str">
        <f ca="1">VLOOKUP(N8365,gerencia!A$1:B$5,2,FALSE)</f>
        <v>papelaria/cosmético</v>
      </c>
      <c r="P8365" t="s">
        <v>79</v>
      </c>
      <c r="Q8365">
        <v>2</v>
      </c>
      <c r="R8365">
        <v>300</v>
      </c>
      <c r="S8365">
        <v>776</v>
      </c>
    </row>
    <row r="8366" spans="1:19">
      <c r="A8366">
        <v>8365</v>
      </c>
      <c r="B8366">
        <f t="shared" ca="1" si="650"/>
        <v>3</v>
      </c>
      <c r="C8366" t="str">
        <f ca="1">VLOOKUP(B8366,cliente!A$1:B$7,2,FALSE)</f>
        <v>Renato Russo</v>
      </c>
      <c r="D8366">
        <f t="shared" ca="1" si="651"/>
        <v>2</v>
      </c>
      <c r="E8366" t="str">
        <f ca="1">VLOOKUP(D8366,vendedor!A$1:B$13,2,FALSE)</f>
        <v>Márcio Barroso</v>
      </c>
      <c r="F8366">
        <f t="shared" ca="1" si="652"/>
        <v>4</v>
      </c>
      <c r="G8366" t="str">
        <f ca="1">VLOOKUP(F8366,cidade!A$1:B$6,2,FALSE)</f>
        <v>Rio de janeiro</v>
      </c>
      <c r="H8366">
        <v>13</v>
      </c>
      <c r="I8366" t="str">
        <f>VLOOKUP(H8366,produto!A$1:F$24,2,FALSE)</f>
        <v>Estojo</v>
      </c>
      <c r="J8366">
        <f>VLOOKUP(I8366,produto!B$1:G$24,4,FALSE)</f>
        <v>7</v>
      </c>
      <c r="K8366" t="str">
        <f>VLOOKUP(J8366,marca!A$1:B$15,2,FALSE)</f>
        <v>TILIBRA</v>
      </c>
      <c r="L8366">
        <f t="shared" ca="1" si="654"/>
        <v>4</v>
      </c>
      <c r="M8366" t="str">
        <f ca="1">VLOOKUP(L8366,Departamento!A$1:C$8,2,FALSE)</f>
        <v>cosmético</v>
      </c>
      <c r="N8366">
        <f t="shared" ca="1" si="653"/>
        <v>4</v>
      </c>
      <c r="O8366" t="str">
        <f ca="1">VLOOKUP(N8366,gerencia!A$1:B$5,2,FALSE)</f>
        <v>Casa e Decoração</v>
      </c>
      <c r="P8366" t="s">
        <v>356</v>
      </c>
      <c r="Q8366">
        <v>2</v>
      </c>
      <c r="R8366">
        <v>3.2</v>
      </c>
      <c r="S8366">
        <v>1494</v>
      </c>
    </row>
    <row r="8367" spans="1:19">
      <c r="A8367">
        <v>8366</v>
      </c>
      <c r="B8367">
        <f t="shared" ca="1" si="650"/>
        <v>4</v>
      </c>
      <c r="C8367" t="str">
        <f ca="1">VLOOKUP(B8367,cliente!A$1:B$7,2,FALSE)</f>
        <v>Tom Jobim</v>
      </c>
      <c r="D8367">
        <f t="shared" ca="1" si="651"/>
        <v>7</v>
      </c>
      <c r="E8367" t="str">
        <f ca="1">VLOOKUP(D8367,vendedor!A$1:B$13,2,FALSE)</f>
        <v>João Oliveira</v>
      </c>
      <c r="F8367">
        <f t="shared" ca="1" si="652"/>
        <v>1</v>
      </c>
      <c r="G8367" t="str">
        <f ca="1">VLOOKUP(F8367,cidade!A$1:B$6,2,FALSE)</f>
        <v>Salvador</v>
      </c>
      <c r="H8367">
        <v>4</v>
      </c>
      <c r="I8367" t="str">
        <f>VLOOKUP(H8367,produto!A$1:F$24,2,FALSE)</f>
        <v>Monitor</v>
      </c>
      <c r="J8367">
        <f>VLOOKUP(I8367,produto!B$1:G$24,4,FALSE)</f>
        <v>4</v>
      </c>
      <c r="K8367" t="str">
        <f>VLOOKUP(J8367,marca!A$1:B$15,2,FALSE)</f>
        <v>IBM</v>
      </c>
      <c r="L8367">
        <f t="shared" ca="1" si="654"/>
        <v>2</v>
      </c>
      <c r="M8367" t="str">
        <f ca="1">VLOOKUP(L8367,Departamento!A$1:C$8,2,FALSE)</f>
        <v>Telefonia</v>
      </c>
      <c r="N8367">
        <f t="shared" ca="1" si="653"/>
        <v>2</v>
      </c>
      <c r="O8367" t="str">
        <f ca="1">VLOOKUP(N8367,gerencia!A$1:B$5,2,FALSE)</f>
        <v>papelaria/cosmético</v>
      </c>
      <c r="P8367" t="s">
        <v>484</v>
      </c>
      <c r="Q8367">
        <v>3</v>
      </c>
      <c r="R8367">
        <v>1300</v>
      </c>
      <c r="S8367">
        <v>1397</v>
      </c>
    </row>
    <row r="8368" spans="1:19">
      <c r="A8368">
        <v>8367</v>
      </c>
      <c r="B8368">
        <f t="shared" ca="1" si="650"/>
        <v>5</v>
      </c>
      <c r="C8368" t="str">
        <f ca="1">VLOOKUP(B8368,cliente!A$1:B$7,2,FALSE)</f>
        <v>Edson Arantes</v>
      </c>
      <c r="D8368">
        <f t="shared" ca="1" si="651"/>
        <v>6</v>
      </c>
      <c r="E8368" t="str">
        <f ca="1">VLOOKUP(D8368,vendedor!A$1:B$13,2,FALSE)</f>
        <v>Rodrigo Machado</v>
      </c>
      <c r="F8368">
        <f t="shared" ca="1" si="652"/>
        <v>2</v>
      </c>
      <c r="G8368" t="str">
        <f ca="1">VLOOKUP(F8368,cidade!A$1:B$6,2,FALSE)</f>
        <v>Recife</v>
      </c>
      <c r="H8368">
        <v>17</v>
      </c>
      <c r="I8368" t="str">
        <f>VLOOKUP(H8368,produto!A$1:F$24,2,FALSE)</f>
        <v>Aparalho de Barbear Elétrico</v>
      </c>
      <c r="J8368">
        <f>VLOOKUP(I8368,produto!B$1:G$24,4,FALSE)</f>
        <v>2</v>
      </c>
      <c r="K8368" t="str">
        <f>VLOOKUP(J8368,marca!A$1:B$15,2,FALSE)</f>
        <v>MICROSOFT</v>
      </c>
      <c r="L8368">
        <f t="shared" ca="1" si="654"/>
        <v>1</v>
      </c>
      <c r="M8368" t="str">
        <f ca="1">VLOOKUP(L8368,Departamento!A$1:C$8,2,FALSE)</f>
        <v>Informática</v>
      </c>
      <c r="N8368">
        <f t="shared" ca="1" si="653"/>
        <v>2</v>
      </c>
      <c r="O8368" t="str">
        <f ca="1">VLOOKUP(N8368,gerencia!A$1:B$5,2,FALSE)</f>
        <v>papelaria/cosmético</v>
      </c>
      <c r="P8368" t="s">
        <v>541</v>
      </c>
      <c r="Q8368">
        <v>3</v>
      </c>
      <c r="R8368">
        <v>1075</v>
      </c>
      <c r="S8368">
        <v>1408</v>
      </c>
    </row>
    <row r="8369" spans="1:19">
      <c r="A8369">
        <v>8368</v>
      </c>
      <c r="B8369">
        <f t="shared" ca="1" si="650"/>
        <v>6</v>
      </c>
      <c r="C8369" t="str">
        <f ca="1">VLOOKUP(B8369,cliente!A$1:B$7,2,FALSE)</f>
        <v>Reginaldo Rossi</v>
      </c>
      <c r="D8369">
        <f t="shared" ca="1" si="651"/>
        <v>10</v>
      </c>
      <c r="E8369" t="str">
        <f ca="1">VLOOKUP(D8369,vendedor!A$1:B$13,2,FALSE)</f>
        <v>Danilo Barreto</v>
      </c>
      <c r="F8369">
        <f t="shared" ca="1" si="652"/>
        <v>2</v>
      </c>
      <c r="G8369" t="str">
        <f ca="1">VLOOKUP(F8369,cidade!A$1:B$6,2,FALSE)</f>
        <v>Recife</v>
      </c>
      <c r="H8369">
        <v>11</v>
      </c>
      <c r="I8369" t="str">
        <f>VLOOKUP(H8369,produto!A$1:F$24,2,FALSE)</f>
        <v xml:space="preserve">Caneta </v>
      </c>
      <c r="J8369">
        <f>VLOOKUP(I8369,produto!B$1:G$24,4,FALSE)</f>
        <v>8</v>
      </c>
      <c r="K8369" t="str">
        <f>VLOOKUP(J8369,marca!A$1:B$15,2,FALSE)</f>
        <v>FABER CASTELL</v>
      </c>
      <c r="L8369">
        <f t="shared" ca="1" si="654"/>
        <v>4</v>
      </c>
      <c r="M8369" t="str">
        <f ca="1">VLOOKUP(L8369,Departamento!A$1:C$8,2,FALSE)</f>
        <v>cosmético</v>
      </c>
      <c r="N8369">
        <f t="shared" ca="1" si="653"/>
        <v>1</v>
      </c>
      <c r="O8369" t="str">
        <f ca="1">VLOOKUP(N8369,gerencia!A$1:B$5,2,FALSE)</f>
        <v>Tecnologia</v>
      </c>
      <c r="P8369" t="s">
        <v>534</v>
      </c>
      <c r="Q8369">
        <v>2</v>
      </c>
      <c r="R8369">
        <v>0.5</v>
      </c>
      <c r="S8369">
        <v>1439</v>
      </c>
    </row>
    <row r="8370" spans="1:19">
      <c r="A8370">
        <v>8369</v>
      </c>
      <c r="B8370">
        <f t="shared" ca="1" si="650"/>
        <v>5</v>
      </c>
      <c r="C8370" t="str">
        <f ca="1">VLOOKUP(B8370,cliente!A$1:B$7,2,FALSE)</f>
        <v>Edson Arantes</v>
      </c>
      <c r="D8370">
        <f t="shared" ca="1" si="651"/>
        <v>4</v>
      </c>
      <c r="E8370" t="str">
        <f ca="1">VLOOKUP(D8370,vendedor!A$1:B$13,2,FALSE)</f>
        <v>Daniela Matos</v>
      </c>
      <c r="F8370">
        <f t="shared" ca="1" si="652"/>
        <v>1</v>
      </c>
      <c r="G8370" t="str">
        <f ca="1">VLOOKUP(F8370,cidade!A$1:B$6,2,FALSE)</f>
        <v>Salvador</v>
      </c>
      <c r="H8370">
        <v>19</v>
      </c>
      <c r="I8370" t="str">
        <f>VLOOKUP(H8370,produto!A$1:F$24,2,FALSE)</f>
        <v>Fogão</v>
      </c>
      <c r="J8370">
        <f>VLOOKUP(I8370,produto!B$1:G$24,4,FALSE)</f>
        <v>13</v>
      </c>
      <c r="K8370" t="str">
        <f>VLOOKUP(J8370,marca!A$1:B$15,2,FALSE)</f>
        <v>BRASTEMP</v>
      </c>
      <c r="L8370">
        <f t="shared" ca="1" si="654"/>
        <v>4</v>
      </c>
      <c r="M8370" t="str">
        <f ca="1">VLOOKUP(L8370,Departamento!A$1:C$8,2,FALSE)</f>
        <v>cosmético</v>
      </c>
      <c r="N8370">
        <f t="shared" ca="1" si="653"/>
        <v>3</v>
      </c>
      <c r="O8370" t="str">
        <f ca="1">VLOOKUP(N8370,gerencia!A$1:B$5,2,FALSE)</f>
        <v>Eletro Eletrônico</v>
      </c>
      <c r="P8370" t="s">
        <v>518</v>
      </c>
      <c r="Q8370">
        <v>1</v>
      </c>
      <c r="R8370">
        <v>1500</v>
      </c>
      <c r="S8370">
        <v>1422</v>
      </c>
    </row>
    <row r="8371" spans="1:19">
      <c r="A8371">
        <v>8370</v>
      </c>
      <c r="B8371">
        <f t="shared" ca="1" si="650"/>
        <v>2</v>
      </c>
      <c r="C8371" t="str">
        <f ca="1">VLOOKUP(B8371,cliente!A$1:B$7,2,FALSE)</f>
        <v>Benito de Paula</v>
      </c>
      <c r="D8371">
        <f t="shared" ca="1" si="651"/>
        <v>12</v>
      </c>
      <c r="E8371" t="str">
        <f ca="1">VLOOKUP(D8371,vendedor!A$1:B$13,2,FALSE)</f>
        <v>Marilia Cardoso</v>
      </c>
      <c r="F8371">
        <f t="shared" ca="1" si="652"/>
        <v>3</v>
      </c>
      <c r="G8371" t="str">
        <f ca="1">VLOOKUP(F8371,cidade!A$1:B$6,2,FALSE)</f>
        <v>São Paulo</v>
      </c>
      <c r="H8371">
        <v>19</v>
      </c>
      <c r="I8371" t="str">
        <f>VLOOKUP(H8371,produto!A$1:F$24,2,FALSE)</f>
        <v>Fogão</v>
      </c>
      <c r="J8371">
        <f>VLOOKUP(I8371,produto!B$1:G$24,4,FALSE)</f>
        <v>13</v>
      </c>
      <c r="K8371" t="str">
        <f>VLOOKUP(J8371,marca!A$1:B$15,2,FALSE)</f>
        <v>BRASTEMP</v>
      </c>
      <c r="L8371">
        <f t="shared" ca="1" si="654"/>
        <v>2</v>
      </c>
      <c r="M8371" t="str">
        <f ca="1">VLOOKUP(L8371,Departamento!A$1:C$8,2,FALSE)</f>
        <v>Telefonia</v>
      </c>
      <c r="N8371">
        <f t="shared" ca="1" si="653"/>
        <v>4</v>
      </c>
      <c r="O8371" t="str">
        <f ca="1">VLOOKUP(N8371,gerencia!A$1:B$5,2,FALSE)</f>
        <v>Casa e Decoração</v>
      </c>
      <c r="P8371" t="s">
        <v>483</v>
      </c>
      <c r="Q8371">
        <v>1</v>
      </c>
      <c r="R8371">
        <v>1500</v>
      </c>
      <c r="S8371">
        <v>827</v>
      </c>
    </row>
    <row r="8372" spans="1:19">
      <c r="A8372">
        <v>8371</v>
      </c>
      <c r="B8372">
        <f t="shared" ca="1" si="650"/>
        <v>3</v>
      </c>
      <c r="C8372" t="str">
        <f ca="1">VLOOKUP(B8372,cliente!A$1:B$7,2,FALSE)</f>
        <v>Renato Russo</v>
      </c>
      <c r="D8372">
        <f t="shared" ca="1" si="651"/>
        <v>11</v>
      </c>
      <c r="E8372" t="str">
        <f ca="1">VLOOKUP(D8372,vendedor!A$1:B$13,2,FALSE)</f>
        <v>Filipe Almeida</v>
      </c>
      <c r="F8372">
        <f t="shared" ca="1" si="652"/>
        <v>4</v>
      </c>
      <c r="G8372" t="str">
        <f ca="1">VLOOKUP(F8372,cidade!A$1:B$6,2,FALSE)</f>
        <v>Rio de janeiro</v>
      </c>
      <c r="H8372">
        <v>5</v>
      </c>
      <c r="I8372" t="str">
        <f>VLOOKUP(H8372,produto!A$1:F$24,2,FALSE)</f>
        <v>Computador</v>
      </c>
      <c r="J8372">
        <f>VLOOKUP(I8372,produto!B$1:G$24,4,FALSE)</f>
        <v>4</v>
      </c>
      <c r="K8372" t="str">
        <f>VLOOKUP(J8372,marca!A$1:B$15,2,FALSE)</f>
        <v>IBM</v>
      </c>
      <c r="L8372">
        <f t="shared" ca="1" si="654"/>
        <v>4</v>
      </c>
      <c r="M8372" t="str">
        <f ca="1">VLOOKUP(L8372,Departamento!A$1:C$8,2,FALSE)</f>
        <v>cosmético</v>
      </c>
      <c r="N8372">
        <f t="shared" ca="1" si="653"/>
        <v>1</v>
      </c>
      <c r="O8372" t="str">
        <f ca="1">VLOOKUP(N8372,gerencia!A$1:B$5,2,FALSE)</f>
        <v>Tecnologia</v>
      </c>
      <c r="P8372" t="s">
        <v>313</v>
      </c>
      <c r="Q8372">
        <v>1</v>
      </c>
      <c r="R8372">
        <v>2125.9899999999998</v>
      </c>
      <c r="S8372">
        <v>870</v>
      </c>
    </row>
    <row r="8373" spans="1:19">
      <c r="A8373">
        <v>8372</v>
      </c>
      <c r="B8373">
        <f t="shared" ca="1" si="650"/>
        <v>5</v>
      </c>
      <c r="C8373" t="str">
        <f ca="1">VLOOKUP(B8373,cliente!A$1:B$7,2,FALSE)</f>
        <v>Edson Arantes</v>
      </c>
      <c r="D8373">
        <f t="shared" ca="1" si="651"/>
        <v>8</v>
      </c>
      <c r="E8373" t="str">
        <f ca="1">VLOOKUP(D8373,vendedor!A$1:B$13,2,FALSE)</f>
        <v>Márcia Brito</v>
      </c>
      <c r="F8373">
        <f t="shared" ca="1" si="652"/>
        <v>2</v>
      </c>
      <c r="G8373" t="str">
        <f ca="1">VLOOKUP(F8373,cidade!A$1:B$6,2,FALSE)</f>
        <v>Recife</v>
      </c>
      <c r="H8373">
        <v>8</v>
      </c>
      <c r="I8373" t="str">
        <f>VLOOKUP(H8373,produto!A$1:F$24,2,FALSE)</f>
        <v>Telefone Sem Fio</v>
      </c>
      <c r="J8373">
        <f>VLOOKUP(I8373,produto!B$1:G$24,4,FALSE)</f>
        <v>5</v>
      </c>
      <c r="K8373" t="str">
        <f>VLOOKUP(J8373,marca!A$1:B$15,2,FALSE)</f>
        <v>SAMSUNG</v>
      </c>
      <c r="L8373">
        <f t="shared" ca="1" si="654"/>
        <v>5</v>
      </c>
      <c r="M8373" t="str">
        <f ca="1">VLOOKUP(L8373,Departamento!A$1:C$8,2,FALSE)</f>
        <v>Eletrónico</v>
      </c>
      <c r="N8373">
        <f t="shared" ca="1" si="653"/>
        <v>3</v>
      </c>
      <c r="O8373" t="str">
        <f ca="1">VLOOKUP(N8373,gerencia!A$1:B$5,2,FALSE)</f>
        <v>Eletro Eletrônico</v>
      </c>
      <c r="P8373" t="s">
        <v>291</v>
      </c>
      <c r="Q8373">
        <v>3</v>
      </c>
      <c r="R8373">
        <v>875</v>
      </c>
      <c r="S8373">
        <v>372</v>
      </c>
    </row>
    <row r="8374" spans="1:19">
      <c r="A8374">
        <v>8373</v>
      </c>
      <c r="B8374">
        <f t="shared" ca="1" si="650"/>
        <v>2</v>
      </c>
      <c r="C8374" t="str">
        <f ca="1">VLOOKUP(B8374,cliente!A$1:B$7,2,FALSE)</f>
        <v>Benito de Paula</v>
      </c>
      <c r="D8374">
        <f t="shared" ca="1" si="651"/>
        <v>10</v>
      </c>
      <c r="E8374" t="str">
        <f ca="1">VLOOKUP(D8374,vendedor!A$1:B$13,2,FALSE)</f>
        <v>Danilo Barreto</v>
      </c>
      <c r="F8374">
        <f t="shared" ca="1" si="652"/>
        <v>3</v>
      </c>
      <c r="G8374" t="str">
        <f ca="1">VLOOKUP(F8374,cidade!A$1:B$6,2,FALSE)</f>
        <v>São Paulo</v>
      </c>
      <c r="H8374">
        <v>14</v>
      </c>
      <c r="I8374" t="str">
        <f>VLOOKUP(H8374,produto!A$1:F$24,2,FALSE)</f>
        <v>Classificador</v>
      </c>
      <c r="J8374">
        <f>VLOOKUP(I8374,produto!B$1:G$24,4,FALSE)</f>
        <v>9</v>
      </c>
      <c r="K8374" t="str">
        <f>VLOOKUP(J8374,marca!A$1:B$15,2,FALSE)</f>
        <v>AVON</v>
      </c>
      <c r="L8374">
        <f t="shared" ca="1" si="654"/>
        <v>5</v>
      </c>
      <c r="M8374" t="str">
        <f ca="1">VLOOKUP(L8374,Departamento!A$1:C$8,2,FALSE)</f>
        <v>Eletrónico</v>
      </c>
      <c r="N8374">
        <f t="shared" ca="1" si="653"/>
        <v>3</v>
      </c>
      <c r="O8374" t="str">
        <f ca="1">VLOOKUP(N8374,gerencia!A$1:B$5,2,FALSE)</f>
        <v>Eletro Eletrônico</v>
      </c>
      <c r="P8374" t="s">
        <v>126</v>
      </c>
      <c r="Q8374">
        <v>3</v>
      </c>
      <c r="R8374">
        <v>25</v>
      </c>
      <c r="S8374">
        <v>852</v>
      </c>
    </row>
    <row r="8375" spans="1:19">
      <c r="A8375">
        <v>8374</v>
      </c>
      <c r="B8375">
        <f t="shared" ca="1" si="650"/>
        <v>2</v>
      </c>
      <c r="C8375" t="str">
        <f ca="1">VLOOKUP(B8375,cliente!A$1:B$7,2,FALSE)</f>
        <v>Benito de Paula</v>
      </c>
      <c r="D8375">
        <f t="shared" ca="1" si="651"/>
        <v>4</v>
      </c>
      <c r="E8375" t="str">
        <f ca="1">VLOOKUP(D8375,vendedor!A$1:B$13,2,FALSE)</f>
        <v>Daniela Matos</v>
      </c>
      <c r="F8375">
        <f t="shared" ca="1" si="652"/>
        <v>5</v>
      </c>
      <c r="G8375" t="str">
        <f ca="1">VLOOKUP(F8375,cidade!A$1:B$6,2,FALSE)</f>
        <v>Belo Horizonte</v>
      </c>
      <c r="H8375">
        <v>2</v>
      </c>
      <c r="I8375" t="str">
        <f>VLOOKUP(H8375,produto!A$1:F$24,2,FALSE)</f>
        <v>Mouse</v>
      </c>
      <c r="J8375">
        <f>VLOOKUP(I8375,produto!B$1:G$24,4,FALSE)</f>
        <v>2</v>
      </c>
      <c r="K8375" t="str">
        <f>VLOOKUP(J8375,marca!A$1:B$15,2,FALSE)</f>
        <v>MICROSOFT</v>
      </c>
      <c r="L8375">
        <f t="shared" ca="1" si="654"/>
        <v>6</v>
      </c>
      <c r="M8375" t="str">
        <f ca="1">VLOOKUP(L8375,Departamento!A$1:C$8,2,FALSE)</f>
        <v>Eletrodomestico</v>
      </c>
      <c r="N8375">
        <f t="shared" ca="1" si="653"/>
        <v>1</v>
      </c>
      <c r="O8375" t="str">
        <f ca="1">VLOOKUP(N8375,gerencia!A$1:B$5,2,FALSE)</f>
        <v>Tecnologia</v>
      </c>
      <c r="P8375" t="s">
        <v>414</v>
      </c>
      <c r="Q8375">
        <v>2</v>
      </c>
      <c r="R8375">
        <v>25.9</v>
      </c>
      <c r="S8375">
        <v>1278</v>
      </c>
    </row>
    <row r="8376" spans="1:19">
      <c r="A8376">
        <v>8375</v>
      </c>
      <c r="B8376">
        <f t="shared" ca="1" si="650"/>
        <v>5</v>
      </c>
      <c r="C8376" t="str">
        <f ca="1">VLOOKUP(B8376,cliente!A$1:B$7,2,FALSE)</f>
        <v>Edson Arantes</v>
      </c>
      <c r="D8376">
        <f t="shared" ca="1" si="651"/>
        <v>1</v>
      </c>
      <c r="E8376" t="str">
        <f ca="1">VLOOKUP(D8376,vendedor!A$1:B$13,2,FALSE)</f>
        <v>Claudio Silva</v>
      </c>
      <c r="F8376">
        <f t="shared" ca="1" si="652"/>
        <v>5</v>
      </c>
      <c r="G8376" t="str">
        <f ca="1">VLOOKUP(F8376,cidade!A$1:B$6,2,FALSE)</f>
        <v>Belo Horizonte</v>
      </c>
      <c r="H8376">
        <v>18</v>
      </c>
      <c r="I8376" t="str">
        <f>VLOOKUP(H8376,produto!A$1:F$24,2,FALSE)</f>
        <v xml:space="preserve">Xbox </v>
      </c>
      <c r="J8376">
        <f>VLOOKUP(I8376,produto!B$1:G$24,4,FALSE)</f>
        <v>12</v>
      </c>
      <c r="K8376" t="str">
        <f>VLOOKUP(J8376,marca!A$1:B$15,2,FALSE)</f>
        <v>ELETROLUX</v>
      </c>
      <c r="L8376">
        <f t="shared" ca="1" si="654"/>
        <v>2</v>
      </c>
      <c r="M8376" t="str">
        <f ca="1">VLOOKUP(L8376,Departamento!A$1:C$8,2,FALSE)</f>
        <v>Telefonia</v>
      </c>
      <c r="N8376">
        <f t="shared" ca="1" si="653"/>
        <v>4</v>
      </c>
      <c r="O8376" t="str">
        <f ca="1">VLOOKUP(N8376,gerencia!A$1:B$5,2,FALSE)</f>
        <v>Casa e Decoração</v>
      </c>
      <c r="P8376" t="s">
        <v>639</v>
      </c>
      <c r="Q8376">
        <v>3</v>
      </c>
      <c r="R8376">
        <v>850</v>
      </c>
      <c r="S8376">
        <v>938</v>
      </c>
    </row>
    <row r="8377" spans="1:19">
      <c r="A8377">
        <v>8376</v>
      </c>
      <c r="B8377">
        <f t="shared" ca="1" si="650"/>
        <v>5</v>
      </c>
      <c r="C8377" t="str">
        <f ca="1">VLOOKUP(B8377,cliente!A$1:B$7,2,FALSE)</f>
        <v>Edson Arantes</v>
      </c>
      <c r="D8377">
        <f t="shared" ca="1" si="651"/>
        <v>10</v>
      </c>
      <c r="E8377" t="str">
        <f ca="1">VLOOKUP(D8377,vendedor!A$1:B$13,2,FALSE)</f>
        <v>Danilo Barreto</v>
      </c>
      <c r="F8377">
        <f t="shared" ca="1" si="652"/>
        <v>4</v>
      </c>
      <c r="G8377" t="str">
        <f ca="1">VLOOKUP(F8377,cidade!A$1:B$6,2,FALSE)</f>
        <v>Rio de janeiro</v>
      </c>
      <c r="H8377">
        <v>23</v>
      </c>
      <c r="I8377" t="str">
        <f>VLOOKUP(H8377,produto!A$1:F$24,2,FALSE)</f>
        <v>Sofá</v>
      </c>
      <c r="J8377">
        <f>VLOOKUP(I8377,produto!B$1:G$24,4,FALSE)</f>
        <v>14</v>
      </c>
      <c r="K8377" t="str">
        <f>VLOOKUP(J8377,marca!A$1:B$15,2,FALSE)</f>
        <v>DA CASA</v>
      </c>
      <c r="L8377">
        <f t="shared" ca="1" si="654"/>
        <v>2</v>
      </c>
      <c r="M8377" t="str">
        <f ca="1">VLOOKUP(L8377,Departamento!A$1:C$8,2,FALSE)</f>
        <v>Telefonia</v>
      </c>
      <c r="N8377">
        <f t="shared" ca="1" si="653"/>
        <v>4</v>
      </c>
      <c r="O8377" t="str">
        <f ca="1">VLOOKUP(N8377,gerencia!A$1:B$5,2,FALSE)</f>
        <v>Casa e Decoração</v>
      </c>
      <c r="P8377" t="s">
        <v>45</v>
      </c>
      <c r="Q8377">
        <v>2</v>
      </c>
      <c r="R8377">
        <v>300</v>
      </c>
      <c r="S8377">
        <v>1431</v>
      </c>
    </row>
    <row r="8378" spans="1:19">
      <c r="A8378">
        <v>8377</v>
      </c>
      <c r="B8378">
        <f t="shared" ca="1" si="650"/>
        <v>2</v>
      </c>
      <c r="C8378" t="str">
        <f ca="1">VLOOKUP(B8378,cliente!A$1:B$7,2,FALSE)</f>
        <v>Benito de Paula</v>
      </c>
      <c r="D8378">
        <f t="shared" ca="1" si="651"/>
        <v>5</v>
      </c>
      <c r="E8378" t="str">
        <f ca="1">VLOOKUP(D8378,vendedor!A$1:B$13,2,FALSE)</f>
        <v>Maria Braga</v>
      </c>
      <c r="F8378">
        <f t="shared" ca="1" si="652"/>
        <v>4</v>
      </c>
      <c r="G8378" t="str">
        <f ca="1">VLOOKUP(F8378,cidade!A$1:B$6,2,FALSE)</f>
        <v>Rio de janeiro</v>
      </c>
      <c r="H8378">
        <v>17</v>
      </c>
      <c r="I8378" t="str">
        <f>VLOOKUP(H8378,produto!A$1:F$24,2,FALSE)</f>
        <v>Aparalho de Barbear Elétrico</v>
      </c>
      <c r="J8378">
        <f>VLOOKUP(I8378,produto!B$1:G$24,4,FALSE)</f>
        <v>2</v>
      </c>
      <c r="K8378" t="str">
        <f>VLOOKUP(J8378,marca!A$1:B$15,2,FALSE)</f>
        <v>MICROSOFT</v>
      </c>
      <c r="L8378">
        <f t="shared" ca="1" si="654"/>
        <v>5</v>
      </c>
      <c r="M8378" t="str">
        <f ca="1">VLOOKUP(L8378,Departamento!A$1:C$8,2,FALSE)</f>
        <v>Eletrónico</v>
      </c>
      <c r="N8378">
        <f t="shared" ca="1" si="653"/>
        <v>3</v>
      </c>
      <c r="O8378" t="str">
        <f ca="1">VLOOKUP(N8378,gerencia!A$1:B$5,2,FALSE)</f>
        <v>Eletro Eletrônico</v>
      </c>
      <c r="P8378" t="s">
        <v>122</v>
      </c>
      <c r="Q8378">
        <v>2</v>
      </c>
      <c r="R8378">
        <v>1075</v>
      </c>
      <c r="S8378">
        <v>838</v>
      </c>
    </row>
    <row r="8379" spans="1:19">
      <c r="A8379">
        <v>8378</v>
      </c>
      <c r="B8379">
        <f t="shared" ca="1" si="650"/>
        <v>5</v>
      </c>
      <c r="C8379" t="str">
        <f ca="1">VLOOKUP(B8379,cliente!A$1:B$7,2,FALSE)</f>
        <v>Edson Arantes</v>
      </c>
      <c r="D8379">
        <f t="shared" ca="1" si="651"/>
        <v>8</v>
      </c>
      <c r="E8379" t="str">
        <f ca="1">VLOOKUP(D8379,vendedor!A$1:B$13,2,FALSE)</f>
        <v>Márcia Brito</v>
      </c>
      <c r="F8379">
        <f t="shared" ca="1" si="652"/>
        <v>2</v>
      </c>
      <c r="G8379" t="str">
        <f ca="1">VLOOKUP(F8379,cidade!A$1:B$6,2,FALSE)</f>
        <v>Recife</v>
      </c>
      <c r="H8379">
        <v>22</v>
      </c>
      <c r="I8379" t="str">
        <f>VLOOKUP(H8379,produto!A$1:F$24,2,FALSE)</f>
        <v>Mesa</v>
      </c>
      <c r="J8379">
        <f>VLOOKUP(I8379,produto!B$1:G$24,4,FALSE)</f>
        <v>14</v>
      </c>
      <c r="K8379" t="str">
        <f>VLOOKUP(J8379,marca!A$1:B$15,2,FALSE)</f>
        <v>DA CASA</v>
      </c>
      <c r="L8379">
        <f t="shared" ca="1" si="654"/>
        <v>3</v>
      </c>
      <c r="M8379" t="str">
        <f ca="1">VLOOKUP(L8379,Departamento!A$1:C$8,2,FALSE)</f>
        <v>Papelaria</v>
      </c>
      <c r="N8379">
        <f t="shared" ca="1" si="653"/>
        <v>3</v>
      </c>
      <c r="O8379" t="str">
        <f ca="1">VLOOKUP(N8379,gerencia!A$1:B$5,2,FALSE)</f>
        <v>Eletro Eletrônico</v>
      </c>
      <c r="P8379" t="s">
        <v>67</v>
      </c>
      <c r="Q8379">
        <v>3</v>
      </c>
      <c r="R8379">
        <v>1600</v>
      </c>
      <c r="S8379">
        <v>739</v>
      </c>
    </row>
    <row r="8380" spans="1:19">
      <c r="A8380">
        <v>8379</v>
      </c>
      <c r="B8380">
        <f t="shared" ca="1" si="650"/>
        <v>6</v>
      </c>
      <c r="C8380" t="str">
        <f ca="1">VLOOKUP(B8380,cliente!A$1:B$7,2,FALSE)</f>
        <v>Reginaldo Rossi</v>
      </c>
      <c r="D8380">
        <f t="shared" ca="1" si="651"/>
        <v>6</v>
      </c>
      <c r="E8380" t="str">
        <f ca="1">VLOOKUP(D8380,vendedor!A$1:B$13,2,FALSE)</f>
        <v>Rodrigo Machado</v>
      </c>
      <c r="F8380">
        <f t="shared" ca="1" si="652"/>
        <v>4</v>
      </c>
      <c r="G8380" t="str">
        <f ca="1">VLOOKUP(F8380,cidade!A$1:B$6,2,FALSE)</f>
        <v>Rio de janeiro</v>
      </c>
      <c r="H8380">
        <v>21</v>
      </c>
      <c r="I8380" t="str">
        <f>VLOOKUP(H8380,produto!A$1:F$24,2,FALSE)</f>
        <v>microondas</v>
      </c>
      <c r="J8380">
        <f>VLOOKUP(I8380,produto!B$1:G$24,4,FALSE)</f>
        <v>14</v>
      </c>
      <c r="K8380" t="str">
        <f>VLOOKUP(J8380,marca!A$1:B$15,2,FALSE)</f>
        <v>DA CASA</v>
      </c>
      <c r="L8380">
        <f t="shared" ca="1" si="654"/>
        <v>3</v>
      </c>
      <c r="M8380" t="str">
        <f ca="1">VLOOKUP(L8380,Departamento!A$1:C$8,2,FALSE)</f>
        <v>Papelaria</v>
      </c>
      <c r="N8380">
        <f t="shared" ca="1" si="653"/>
        <v>1</v>
      </c>
      <c r="O8380" t="str">
        <f ca="1">VLOOKUP(N8380,gerencia!A$1:B$5,2,FALSE)</f>
        <v>Tecnologia</v>
      </c>
      <c r="P8380" t="s">
        <v>262</v>
      </c>
      <c r="Q8380">
        <v>2</v>
      </c>
      <c r="R8380">
        <v>2100</v>
      </c>
      <c r="S8380">
        <v>1176</v>
      </c>
    </row>
    <row r="8381" spans="1:19">
      <c r="A8381">
        <v>8380</v>
      </c>
      <c r="B8381">
        <f t="shared" ca="1" si="650"/>
        <v>2</v>
      </c>
      <c r="C8381" t="str">
        <f ca="1">VLOOKUP(B8381,cliente!A$1:B$7,2,FALSE)</f>
        <v>Benito de Paula</v>
      </c>
      <c r="D8381">
        <f t="shared" ca="1" si="651"/>
        <v>10</v>
      </c>
      <c r="E8381" t="str">
        <f ca="1">VLOOKUP(D8381,vendedor!A$1:B$13,2,FALSE)</f>
        <v>Danilo Barreto</v>
      </c>
      <c r="F8381">
        <f t="shared" ca="1" si="652"/>
        <v>2</v>
      </c>
      <c r="G8381" t="str">
        <f ca="1">VLOOKUP(F8381,cidade!A$1:B$6,2,FALSE)</f>
        <v>Recife</v>
      </c>
      <c r="H8381">
        <v>20</v>
      </c>
      <c r="I8381" t="str">
        <f>VLOOKUP(H8381,produto!A$1:F$24,2,FALSE)</f>
        <v>Geladeira</v>
      </c>
      <c r="J8381">
        <f>VLOOKUP(I8381,produto!B$1:G$24,4,FALSE)</f>
        <v>12</v>
      </c>
      <c r="K8381" t="str">
        <f>VLOOKUP(J8381,marca!A$1:B$15,2,FALSE)</f>
        <v>ELETROLUX</v>
      </c>
      <c r="L8381">
        <f t="shared" ca="1" si="654"/>
        <v>5</v>
      </c>
      <c r="M8381" t="str">
        <f ca="1">VLOOKUP(L8381,Departamento!A$1:C$8,2,FALSE)</f>
        <v>Eletrónico</v>
      </c>
      <c r="N8381">
        <f t="shared" ca="1" si="653"/>
        <v>2</v>
      </c>
      <c r="O8381" t="str">
        <f ca="1">VLOOKUP(N8381,gerencia!A$1:B$5,2,FALSE)</f>
        <v>papelaria/cosmético</v>
      </c>
      <c r="P8381" t="s">
        <v>28</v>
      </c>
      <c r="Q8381">
        <v>3</v>
      </c>
      <c r="R8381">
        <v>350</v>
      </c>
      <c r="S8381">
        <v>29</v>
      </c>
    </row>
    <row r="8382" spans="1:19">
      <c r="A8382">
        <v>8381</v>
      </c>
      <c r="B8382">
        <f t="shared" ca="1" si="650"/>
        <v>2</v>
      </c>
      <c r="C8382" t="str">
        <f ca="1">VLOOKUP(B8382,cliente!A$1:B$7,2,FALSE)</f>
        <v>Benito de Paula</v>
      </c>
      <c r="D8382">
        <f t="shared" ca="1" si="651"/>
        <v>12</v>
      </c>
      <c r="E8382" t="str">
        <f ca="1">VLOOKUP(D8382,vendedor!A$1:B$13,2,FALSE)</f>
        <v>Marilia Cardoso</v>
      </c>
      <c r="F8382">
        <f t="shared" ca="1" si="652"/>
        <v>5</v>
      </c>
      <c r="G8382" t="str">
        <f ca="1">VLOOKUP(F8382,cidade!A$1:B$6,2,FALSE)</f>
        <v>Belo Horizonte</v>
      </c>
      <c r="H8382">
        <v>4</v>
      </c>
      <c r="I8382" t="str">
        <f>VLOOKUP(H8382,produto!A$1:F$24,2,FALSE)</f>
        <v>Monitor</v>
      </c>
      <c r="J8382">
        <f>VLOOKUP(I8382,produto!B$1:G$24,4,FALSE)</f>
        <v>4</v>
      </c>
      <c r="K8382" t="str">
        <f>VLOOKUP(J8382,marca!A$1:B$15,2,FALSE)</f>
        <v>IBM</v>
      </c>
      <c r="L8382">
        <f t="shared" ca="1" si="654"/>
        <v>2</v>
      </c>
      <c r="M8382" t="str">
        <f ca="1">VLOOKUP(L8382,Departamento!A$1:C$8,2,FALSE)</f>
        <v>Telefonia</v>
      </c>
      <c r="N8382">
        <f t="shared" ca="1" si="653"/>
        <v>4</v>
      </c>
      <c r="O8382" t="str">
        <f ca="1">VLOOKUP(N8382,gerencia!A$1:B$5,2,FALSE)</f>
        <v>Casa e Decoração</v>
      </c>
      <c r="P8382" t="s">
        <v>104</v>
      </c>
      <c r="Q8382">
        <v>1</v>
      </c>
      <c r="R8382">
        <v>1300</v>
      </c>
      <c r="S8382">
        <v>114</v>
      </c>
    </row>
    <row r="8383" spans="1:19">
      <c r="A8383">
        <v>8382</v>
      </c>
      <c r="B8383">
        <f t="shared" ca="1" si="650"/>
        <v>3</v>
      </c>
      <c r="C8383" t="str">
        <f ca="1">VLOOKUP(B8383,cliente!A$1:B$7,2,FALSE)</f>
        <v>Renato Russo</v>
      </c>
      <c r="D8383">
        <f t="shared" ca="1" si="651"/>
        <v>3</v>
      </c>
      <c r="E8383" t="str">
        <f ca="1">VLOOKUP(D8383,vendedor!A$1:B$13,2,FALSE)</f>
        <v>Issac Palmeiras</v>
      </c>
      <c r="F8383">
        <f t="shared" ca="1" si="652"/>
        <v>4</v>
      </c>
      <c r="G8383" t="str">
        <f ca="1">VLOOKUP(F8383,cidade!A$1:B$6,2,FALSE)</f>
        <v>Rio de janeiro</v>
      </c>
      <c r="H8383">
        <v>6</v>
      </c>
      <c r="I8383" t="str">
        <f>VLOOKUP(H8383,produto!A$1:F$24,2,FALSE)</f>
        <v xml:space="preserve">Notebook </v>
      </c>
      <c r="J8383">
        <f>VLOOKUP(I8383,produto!B$1:G$24,4,FALSE)</f>
        <v>5</v>
      </c>
      <c r="K8383" t="str">
        <f>VLOOKUP(J8383,marca!A$1:B$15,2,FALSE)</f>
        <v>SAMSUNG</v>
      </c>
      <c r="L8383">
        <f t="shared" ca="1" si="654"/>
        <v>4</v>
      </c>
      <c r="M8383" t="str">
        <f ca="1">VLOOKUP(L8383,Departamento!A$1:C$8,2,FALSE)</f>
        <v>cosmético</v>
      </c>
      <c r="N8383">
        <f t="shared" ca="1" si="653"/>
        <v>3</v>
      </c>
      <c r="O8383" t="str">
        <f ca="1">VLOOKUP(N8383,gerencia!A$1:B$5,2,FALSE)</f>
        <v>Eletro Eletrônico</v>
      </c>
      <c r="P8383" t="s">
        <v>187</v>
      </c>
      <c r="Q8383">
        <v>3</v>
      </c>
      <c r="R8383">
        <v>550</v>
      </c>
      <c r="S8383">
        <v>966</v>
      </c>
    </row>
    <row r="8384" spans="1:19">
      <c r="A8384">
        <v>8383</v>
      </c>
      <c r="B8384">
        <f t="shared" ca="1" si="650"/>
        <v>1</v>
      </c>
      <c r="C8384" t="str">
        <f ca="1">VLOOKUP(B8384,cliente!A$1:B$7,2,FALSE)</f>
        <v>João do Pulo</v>
      </c>
      <c r="D8384">
        <f t="shared" ca="1" si="651"/>
        <v>12</v>
      </c>
      <c r="E8384" t="str">
        <f ca="1">VLOOKUP(D8384,vendedor!A$1:B$13,2,FALSE)</f>
        <v>Marilia Cardoso</v>
      </c>
      <c r="F8384">
        <f t="shared" ca="1" si="652"/>
        <v>4</v>
      </c>
      <c r="G8384" t="str">
        <f ca="1">VLOOKUP(F8384,cidade!A$1:B$6,2,FALSE)</f>
        <v>Rio de janeiro</v>
      </c>
      <c r="H8384">
        <v>19</v>
      </c>
      <c r="I8384" t="str">
        <f>VLOOKUP(H8384,produto!A$1:F$24,2,FALSE)</f>
        <v>Fogão</v>
      </c>
      <c r="J8384">
        <f>VLOOKUP(I8384,produto!B$1:G$24,4,FALSE)</f>
        <v>13</v>
      </c>
      <c r="K8384" t="str">
        <f>VLOOKUP(J8384,marca!A$1:B$15,2,FALSE)</f>
        <v>BRASTEMP</v>
      </c>
      <c r="L8384">
        <f t="shared" ca="1" si="654"/>
        <v>4</v>
      </c>
      <c r="M8384" t="str">
        <f ca="1">VLOOKUP(L8384,Departamento!A$1:C$8,2,FALSE)</f>
        <v>cosmético</v>
      </c>
      <c r="N8384">
        <f t="shared" ca="1" si="653"/>
        <v>4</v>
      </c>
      <c r="O8384" t="str">
        <f ca="1">VLOOKUP(N8384,gerencia!A$1:B$5,2,FALSE)</f>
        <v>Casa e Decoração</v>
      </c>
      <c r="P8384" t="s">
        <v>555</v>
      </c>
      <c r="Q8384">
        <v>2</v>
      </c>
      <c r="R8384">
        <v>1500</v>
      </c>
      <c r="S8384">
        <v>303</v>
      </c>
    </row>
    <row r="8385" spans="1:19">
      <c r="A8385">
        <v>8384</v>
      </c>
      <c r="B8385">
        <f t="shared" ca="1" si="650"/>
        <v>3</v>
      </c>
      <c r="C8385" t="str">
        <f ca="1">VLOOKUP(B8385,cliente!A$1:B$7,2,FALSE)</f>
        <v>Renato Russo</v>
      </c>
      <c r="D8385">
        <f t="shared" ca="1" si="651"/>
        <v>5</v>
      </c>
      <c r="E8385" t="str">
        <f ca="1">VLOOKUP(D8385,vendedor!A$1:B$13,2,FALSE)</f>
        <v>Maria Braga</v>
      </c>
      <c r="F8385">
        <f t="shared" ca="1" si="652"/>
        <v>4</v>
      </c>
      <c r="G8385" t="str">
        <f ca="1">VLOOKUP(F8385,cidade!A$1:B$6,2,FALSE)</f>
        <v>Rio de janeiro</v>
      </c>
      <c r="H8385">
        <v>7</v>
      </c>
      <c r="I8385" t="str">
        <f>VLOOKUP(H8385,produto!A$1:F$24,2,FALSE)</f>
        <v>Celular 4Gb</v>
      </c>
      <c r="J8385">
        <f>VLOOKUP(I8385,produto!B$1:G$24,4,FALSE)</f>
        <v>5</v>
      </c>
      <c r="K8385" t="str">
        <f>VLOOKUP(J8385,marca!A$1:B$15,2,FALSE)</f>
        <v>SAMSUNG</v>
      </c>
      <c r="L8385">
        <f t="shared" ca="1" si="654"/>
        <v>3</v>
      </c>
      <c r="M8385" t="str">
        <f ca="1">VLOOKUP(L8385,Departamento!A$1:C$8,2,FALSE)</f>
        <v>Papelaria</v>
      </c>
      <c r="N8385">
        <f t="shared" ca="1" si="653"/>
        <v>1</v>
      </c>
      <c r="O8385" t="str">
        <f ca="1">VLOOKUP(N8385,gerencia!A$1:B$5,2,FALSE)</f>
        <v>Tecnologia</v>
      </c>
      <c r="P8385" t="s">
        <v>45</v>
      </c>
      <c r="Q8385">
        <v>3</v>
      </c>
      <c r="R8385">
        <v>52.9</v>
      </c>
      <c r="S8385">
        <v>392</v>
      </c>
    </row>
    <row r="8386" spans="1:19">
      <c r="A8386">
        <v>8385</v>
      </c>
      <c r="B8386">
        <f t="shared" ca="1" si="650"/>
        <v>1</v>
      </c>
      <c r="C8386" t="str">
        <f ca="1">VLOOKUP(B8386,cliente!A$1:B$7,2,FALSE)</f>
        <v>João do Pulo</v>
      </c>
      <c r="D8386">
        <f t="shared" ca="1" si="651"/>
        <v>6</v>
      </c>
      <c r="E8386" t="str">
        <f ca="1">VLOOKUP(D8386,vendedor!A$1:B$13,2,FALSE)</f>
        <v>Rodrigo Machado</v>
      </c>
      <c r="F8386">
        <f t="shared" ca="1" si="652"/>
        <v>3</v>
      </c>
      <c r="G8386" t="str">
        <f ca="1">VLOOKUP(F8386,cidade!A$1:B$6,2,FALSE)</f>
        <v>São Paulo</v>
      </c>
      <c r="H8386">
        <v>13</v>
      </c>
      <c r="I8386" t="str">
        <f>VLOOKUP(H8386,produto!A$1:F$24,2,FALSE)</f>
        <v>Estojo</v>
      </c>
      <c r="J8386">
        <f>VLOOKUP(I8386,produto!B$1:G$24,4,FALSE)</f>
        <v>7</v>
      </c>
      <c r="K8386" t="str">
        <f>VLOOKUP(J8386,marca!A$1:B$15,2,FALSE)</f>
        <v>TILIBRA</v>
      </c>
      <c r="L8386">
        <f t="shared" ca="1" si="654"/>
        <v>1</v>
      </c>
      <c r="M8386" t="str">
        <f ca="1">VLOOKUP(L8386,Departamento!A$1:C$8,2,FALSE)</f>
        <v>Informática</v>
      </c>
      <c r="N8386">
        <f t="shared" ca="1" si="653"/>
        <v>4</v>
      </c>
      <c r="O8386" t="str">
        <f ca="1">VLOOKUP(N8386,gerencia!A$1:B$5,2,FALSE)</f>
        <v>Casa e Decoração</v>
      </c>
      <c r="P8386" t="s">
        <v>182</v>
      </c>
      <c r="Q8386">
        <v>3</v>
      </c>
      <c r="R8386">
        <v>3.2</v>
      </c>
      <c r="S8386">
        <v>477</v>
      </c>
    </row>
    <row r="8387" spans="1:19">
      <c r="A8387">
        <v>8386</v>
      </c>
      <c r="B8387">
        <f t="shared" ref="B8387:B8450" ca="1" si="655">RANDBETWEEN(1,6)</f>
        <v>3</v>
      </c>
      <c r="C8387" t="str">
        <f ca="1">VLOOKUP(B8387,cliente!A$1:B$7,2,FALSE)</f>
        <v>Renato Russo</v>
      </c>
      <c r="D8387">
        <f t="shared" ref="D8387:D8450" ca="1" si="656">RANDBETWEEN(1,12)</f>
        <v>4</v>
      </c>
      <c r="E8387" t="str">
        <f ca="1">VLOOKUP(D8387,vendedor!A$1:B$13,2,FALSE)</f>
        <v>Daniela Matos</v>
      </c>
      <c r="F8387">
        <f t="shared" ref="F8387:F8450" ca="1" si="657">RANDBETWEEN(1,5)</f>
        <v>2</v>
      </c>
      <c r="G8387" t="str">
        <f ca="1">VLOOKUP(F8387,cidade!A$1:B$6,2,FALSE)</f>
        <v>Recife</v>
      </c>
      <c r="H8387">
        <v>9</v>
      </c>
      <c r="I8387" t="str">
        <f>VLOOKUP(H8387,produto!A$1:F$24,2,FALSE)</f>
        <v>Celular  8GB</v>
      </c>
      <c r="J8387">
        <f>VLOOKUP(I8387,produto!B$1:G$24,4,FALSE)</f>
        <v>8</v>
      </c>
      <c r="K8387" t="str">
        <f>VLOOKUP(J8387,marca!A$1:B$15,2,FALSE)</f>
        <v>FABER CASTELL</v>
      </c>
      <c r="L8387">
        <f t="shared" ca="1" si="654"/>
        <v>5</v>
      </c>
      <c r="M8387" t="str">
        <f ca="1">VLOOKUP(L8387,Departamento!A$1:C$8,2,FALSE)</f>
        <v>Eletrónico</v>
      </c>
      <c r="N8387">
        <f t="shared" ref="N8387:N8450" ca="1" si="658">RANDBETWEEN(1,4)</f>
        <v>2</v>
      </c>
      <c r="O8387" t="str">
        <f ca="1">VLOOKUP(N8387,gerencia!A$1:B$5,2,FALSE)</f>
        <v>papelaria/cosmético</v>
      </c>
      <c r="P8387" t="s">
        <v>206</v>
      </c>
      <c r="Q8387">
        <v>1</v>
      </c>
      <c r="R8387">
        <v>12.25</v>
      </c>
      <c r="S8387">
        <v>104</v>
      </c>
    </row>
    <row r="8388" spans="1:19">
      <c r="A8388">
        <v>8387</v>
      </c>
      <c r="B8388">
        <f t="shared" ca="1" si="655"/>
        <v>1</v>
      </c>
      <c r="C8388" t="str">
        <f ca="1">VLOOKUP(B8388,cliente!A$1:B$7,2,FALSE)</f>
        <v>João do Pulo</v>
      </c>
      <c r="D8388">
        <f t="shared" ca="1" si="656"/>
        <v>7</v>
      </c>
      <c r="E8388" t="str">
        <f ca="1">VLOOKUP(D8388,vendedor!A$1:B$13,2,FALSE)</f>
        <v>João Oliveira</v>
      </c>
      <c r="F8388">
        <f t="shared" ca="1" si="657"/>
        <v>5</v>
      </c>
      <c r="G8388" t="str">
        <f ca="1">VLOOKUP(F8388,cidade!A$1:B$6,2,FALSE)</f>
        <v>Belo Horizonte</v>
      </c>
      <c r="H8388">
        <v>19</v>
      </c>
      <c r="I8388" t="str">
        <f>VLOOKUP(H8388,produto!A$1:F$24,2,FALSE)</f>
        <v>Fogão</v>
      </c>
      <c r="J8388">
        <f>VLOOKUP(I8388,produto!B$1:G$24,4,FALSE)</f>
        <v>13</v>
      </c>
      <c r="K8388" t="str">
        <f>VLOOKUP(J8388,marca!A$1:B$15,2,FALSE)</f>
        <v>BRASTEMP</v>
      </c>
      <c r="L8388">
        <f t="shared" ca="1" si="654"/>
        <v>5</v>
      </c>
      <c r="M8388" t="str">
        <f ca="1">VLOOKUP(L8388,Departamento!A$1:C$8,2,FALSE)</f>
        <v>Eletrónico</v>
      </c>
      <c r="N8388">
        <f t="shared" ca="1" si="658"/>
        <v>3</v>
      </c>
      <c r="O8388" t="str">
        <f ca="1">VLOOKUP(N8388,gerencia!A$1:B$5,2,FALSE)</f>
        <v>Eletro Eletrônico</v>
      </c>
      <c r="P8388" t="s">
        <v>348</v>
      </c>
      <c r="Q8388">
        <v>1</v>
      </c>
      <c r="R8388">
        <v>1500</v>
      </c>
      <c r="S8388">
        <v>50</v>
      </c>
    </row>
    <row r="8389" spans="1:19">
      <c r="A8389">
        <v>8388</v>
      </c>
      <c r="B8389">
        <f t="shared" ca="1" si="655"/>
        <v>4</v>
      </c>
      <c r="C8389" t="str">
        <f ca="1">VLOOKUP(B8389,cliente!A$1:B$7,2,FALSE)</f>
        <v>Tom Jobim</v>
      </c>
      <c r="D8389">
        <f t="shared" ca="1" si="656"/>
        <v>6</v>
      </c>
      <c r="E8389" t="str">
        <f ca="1">VLOOKUP(D8389,vendedor!A$1:B$13,2,FALSE)</f>
        <v>Rodrigo Machado</v>
      </c>
      <c r="F8389">
        <f t="shared" ca="1" si="657"/>
        <v>2</v>
      </c>
      <c r="G8389" t="str">
        <f ca="1">VLOOKUP(F8389,cidade!A$1:B$6,2,FALSE)</f>
        <v>Recife</v>
      </c>
      <c r="H8389">
        <v>9</v>
      </c>
      <c r="I8389" t="str">
        <f>VLOOKUP(H8389,produto!A$1:F$24,2,FALSE)</f>
        <v>Celular  8GB</v>
      </c>
      <c r="J8389">
        <f>VLOOKUP(I8389,produto!B$1:G$24,4,FALSE)</f>
        <v>8</v>
      </c>
      <c r="K8389" t="str">
        <f>VLOOKUP(J8389,marca!A$1:B$15,2,FALSE)</f>
        <v>FABER CASTELL</v>
      </c>
      <c r="L8389">
        <f t="shared" ca="1" si="654"/>
        <v>6</v>
      </c>
      <c r="M8389" t="str">
        <f ca="1">VLOOKUP(L8389,Departamento!A$1:C$8,2,FALSE)</f>
        <v>Eletrodomestico</v>
      </c>
      <c r="N8389">
        <f t="shared" ca="1" si="658"/>
        <v>3</v>
      </c>
      <c r="O8389" t="str">
        <f ca="1">VLOOKUP(N8389,gerencia!A$1:B$5,2,FALSE)</f>
        <v>Eletro Eletrônico</v>
      </c>
      <c r="P8389" t="s">
        <v>59</v>
      </c>
      <c r="Q8389">
        <v>3</v>
      </c>
      <c r="R8389">
        <v>12.25</v>
      </c>
      <c r="S8389">
        <v>344</v>
      </c>
    </row>
    <row r="8390" spans="1:19">
      <c r="A8390">
        <v>8389</v>
      </c>
      <c r="B8390">
        <f t="shared" ca="1" si="655"/>
        <v>3</v>
      </c>
      <c r="C8390" t="str">
        <f ca="1">VLOOKUP(B8390,cliente!A$1:B$7,2,FALSE)</f>
        <v>Renato Russo</v>
      </c>
      <c r="D8390">
        <f t="shared" ca="1" si="656"/>
        <v>8</v>
      </c>
      <c r="E8390" t="str">
        <f ca="1">VLOOKUP(D8390,vendedor!A$1:B$13,2,FALSE)</f>
        <v>Márcia Brito</v>
      </c>
      <c r="F8390">
        <f t="shared" ca="1" si="657"/>
        <v>2</v>
      </c>
      <c r="G8390" t="str">
        <f ca="1">VLOOKUP(F8390,cidade!A$1:B$6,2,FALSE)</f>
        <v>Recife</v>
      </c>
      <c r="H8390">
        <v>12</v>
      </c>
      <c r="I8390" t="str">
        <f>VLOOKUP(H8390,produto!A$1:F$24,2,FALSE)</f>
        <v>Borracha</v>
      </c>
      <c r="J8390">
        <f>VLOOKUP(I8390,produto!B$1:G$24,4,FALSE)</f>
        <v>7</v>
      </c>
      <c r="K8390" t="str">
        <f>VLOOKUP(J8390,marca!A$1:B$15,2,FALSE)</f>
        <v>TILIBRA</v>
      </c>
      <c r="L8390">
        <f t="shared" ca="1" si="654"/>
        <v>2</v>
      </c>
      <c r="M8390" t="str">
        <f ca="1">VLOOKUP(L8390,Departamento!A$1:C$8,2,FALSE)</f>
        <v>Telefonia</v>
      </c>
      <c r="N8390">
        <f t="shared" ca="1" si="658"/>
        <v>4</v>
      </c>
      <c r="O8390" t="str">
        <f ca="1">VLOOKUP(N8390,gerencia!A$1:B$5,2,FALSE)</f>
        <v>Casa e Decoração</v>
      </c>
      <c r="P8390" t="s">
        <v>535</v>
      </c>
      <c r="Q8390">
        <v>1</v>
      </c>
      <c r="R8390">
        <v>5.3</v>
      </c>
      <c r="S8390">
        <v>505</v>
      </c>
    </row>
    <row r="8391" spans="1:19">
      <c r="A8391">
        <v>8390</v>
      </c>
      <c r="B8391">
        <f t="shared" ca="1" si="655"/>
        <v>1</v>
      </c>
      <c r="C8391" t="str">
        <f ca="1">VLOOKUP(B8391,cliente!A$1:B$7,2,FALSE)</f>
        <v>João do Pulo</v>
      </c>
      <c r="D8391">
        <f t="shared" ca="1" si="656"/>
        <v>1</v>
      </c>
      <c r="E8391" t="str">
        <f ca="1">VLOOKUP(D8391,vendedor!A$1:B$13,2,FALSE)</f>
        <v>Claudio Silva</v>
      </c>
      <c r="F8391">
        <f t="shared" ca="1" si="657"/>
        <v>2</v>
      </c>
      <c r="G8391" t="str">
        <f ca="1">VLOOKUP(F8391,cidade!A$1:B$6,2,FALSE)</f>
        <v>Recife</v>
      </c>
      <c r="H8391">
        <v>23</v>
      </c>
      <c r="I8391" t="str">
        <f>VLOOKUP(H8391,produto!A$1:F$24,2,FALSE)</f>
        <v>Sofá</v>
      </c>
      <c r="J8391">
        <f>VLOOKUP(I8391,produto!B$1:G$24,4,FALSE)</f>
        <v>14</v>
      </c>
      <c r="K8391" t="str">
        <f>VLOOKUP(J8391,marca!A$1:B$15,2,FALSE)</f>
        <v>DA CASA</v>
      </c>
      <c r="L8391">
        <f t="shared" ref="L8391:L8454" ca="1" si="659">RANDBETWEEN(1,6)</f>
        <v>5</v>
      </c>
      <c r="M8391" t="str">
        <f ca="1">VLOOKUP(L8391,Departamento!A$1:C$8,2,FALSE)</f>
        <v>Eletrónico</v>
      </c>
      <c r="N8391">
        <f t="shared" ca="1" si="658"/>
        <v>4</v>
      </c>
      <c r="O8391" t="str">
        <f ca="1">VLOOKUP(N8391,gerencia!A$1:B$5,2,FALSE)</f>
        <v>Casa e Decoração</v>
      </c>
      <c r="P8391" t="s">
        <v>233</v>
      </c>
      <c r="Q8391">
        <v>1</v>
      </c>
      <c r="R8391">
        <v>300</v>
      </c>
      <c r="S8391">
        <v>500</v>
      </c>
    </row>
    <row r="8392" spans="1:19">
      <c r="A8392">
        <v>8391</v>
      </c>
      <c r="B8392">
        <f t="shared" ca="1" si="655"/>
        <v>4</v>
      </c>
      <c r="C8392" t="str">
        <f ca="1">VLOOKUP(B8392,cliente!A$1:B$7,2,FALSE)</f>
        <v>Tom Jobim</v>
      </c>
      <c r="D8392">
        <f t="shared" ca="1" si="656"/>
        <v>11</v>
      </c>
      <c r="E8392" t="str">
        <f ca="1">VLOOKUP(D8392,vendedor!A$1:B$13,2,FALSE)</f>
        <v>Filipe Almeida</v>
      </c>
      <c r="F8392">
        <f t="shared" ca="1" si="657"/>
        <v>1</v>
      </c>
      <c r="G8392" t="str">
        <f ca="1">VLOOKUP(F8392,cidade!A$1:B$6,2,FALSE)</f>
        <v>Salvador</v>
      </c>
      <c r="H8392">
        <v>16</v>
      </c>
      <c r="I8392" t="str">
        <f>VLOOKUP(H8392,produto!A$1:F$24,2,FALSE)</f>
        <v>Perfume</v>
      </c>
      <c r="J8392">
        <f>VLOOKUP(I8392,produto!B$1:G$24,4,FALSE)</f>
        <v>11</v>
      </c>
      <c r="K8392" t="str">
        <f>VLOOKUP(J8392,marca!A$1:B$15,2,FALSE)</f>
        <v>PHILIPS</v>
      </c>
      <c r="L8392">
        <f t="shared" ca="1" si="659"/>
        <v>6</v>
      </c>
      <c r="M8392" t="str">
        <f ca="1">VLOOKUP(L8392,Departamento!A$1:C$8,2,FALSE)</f>
        <v>Eletrodomestico</v>
      </c>
      <c r="N8392">
        <f t="shared" ca="1" si="658"/>
        <v>2</v>
      </c>
      <c r="O8392" t="str">
        <f ca="1">VLOOKUP(N8392,gerencia!A$1:B$5,2,FALSE)</f>
        <v>papelaria/cosmético</v>
      </c>
      <c r="P8392" t="s">
        <v>535</v>
      </c>
      <c r="Q8392">
        <v>3</v>
      </c>
      <c r="R8392">
        <v>135</v>
      </c>
      <c r="S8392">
        <v>744</v>
      </c>
    </row>
    <row r="8393" spans="1:19">
      <c r="A8393">
        <v>8392</v>
      </c>
      <c r="B8393">
        <f t="shared" ca="1" si="655"/>
        <v>3</v>
      </c>
      <c r="C8393" t="str">
        <f ca="1">VLOOKUP(B8393,cliente!A$1:B$7,2,FALSE)</f>
        <v>Renato Russo</v>
      </c>
      <c r="D8393">
        <f t="shared" ca="1" si="656"/>
        <v>3</v>
      </c>
      <c r="E8393" t="str">
        <f ca="1">VLOOKUP(D8393,vendedor!A$1:B$13,2,FALSE)</f>
        <v>Issac Palmeiras</v>
      </c>
      <c r="F8393">
        <f t="shared" ca="1" si="657"/>
        <v>4</v>
      </c>
      <c r="G8393" t="str">
        <f ca="1">VLOOKUP(F8393,cidade!A$1:B$6,2,FALSE)</f>
        <v>Rio de janeiro</v>
      </c>
      <c r="H8393">
        <v>4</v>
      </c>
      <c r="I8393" t="str">
        <f>VLOOKUP(H8393,produto!A$1:F$24,2,FALSE)</f>
        <v>Monitor</v>
      </c>
      <c r="J8393">
        <f>VLOOKUP(I8393,produto!B$1:G$24,4,FALSE)</f>
        <v>4</v>
      </c>
      <c r="K8393" t="str">
        <f>VLOOKUP(J8393,marca!A$1:B$15,2,FALSE)</f>
        <v>IBM</v>
      </c>
      <c r="L8393">
        <f t="shared" ca="1" si="659"/>
        <v>3</v>
      </c>
      <c r="M8393" t="str">
        <f ca="1">VLOOKUP(L8393,Departamento!A$1:C$8,2,FALSE)</f>
        <v>Papelaria</v>
      </c>
      <c r="N8393">
        <f t="shared" ca="1" si="658"/>
        <v>4</v>
      </c>
      <c r="O8393" t="str">
        <f ca="1">VLOOKUP(N8393,gerencia!A$1:B$5,2,FALSE)</f>
        <v>Casa e Decoração</v>
      </c>
      <c r="P8393" t="s">
        <v>55</v>
      </c>
      <c r="Q8393">
        <v>2</v>
      </c>
      <c r="R8393">
        <v>1300</v>
      </c>
      <c r="S8393">
        <v>1449</v>
      </c>
    </row>
    <row r="8394" spans="1:19">
      <c r="A8394">
        <v>8393</v>
      </c>
      <c r="B8394">
        <f t="shared" ca="1" si="655"/>
        <v>4</v>
      </c>
      <c r="C8394" t="str">
        <f ca="1">VLOOKUP(B8394,cliente!A$1:B$7,2,FALSE)</f>
        <v>Tom Jobim</v>
      </c>
      <c r="D8394">
        <f t="shared" ca="1" si="656"/>
        <v>3</v>
      </c>
      <c r="E8394" t="str">
        <f ca="1">VLOOKUP(D8394,vendedor!A$1:B$13,2,FALSE)</f>
        <v>Issac Palmeiras</v>
      </c>
      <c r="F8394">
        <f t="shared" ca="1" si="657"/>
        <v>4</v>
      </c>
      <c r="G8394" t="str">
        <f ca="1">VLOOKUP(F8394,cidade!A$1:B$6,2,FALSE)</f>
        <v>Rio de janeiro</v>
      </c>
      <c r="H8394">
        <v>22</v>
      </c>
      <c r="I8394" t="str">
        <f>VLOOKUP(H8394,produto!A$1:F$24,2,FALSE)</f>
        <v>Mesa</v>
      </c>
      <c r="J8394">
        <f>VLOOKUP(I8394,produto!B$1:G$24,4,FALSE)</f>
        <v>14</v>
      </c>
      <c r="K8394" t="str">
        <f>VLOOKUP(J8394,marca!A$1:B$15,2,FALSE)</f>
        <v>DA CASA</v>
      </c>
      <c r="L8394">
        <f t="shared" ca="1" si="659"/>
        <v>3</v>
      </c>
      <c r="M8394" t="str">
        <f ca="1">VLOOKUP(L8394,Departamento!A$1:C$8,2,FALSE)</f>
        <v>Papelaria</v>
      </c>
      <c r="N8394">
        <f t="shared" ca="1" si="658"/>
        <v>4</v>
      </c>
      <c r="O8394" t="str">
        <f ca="1">VLOOKUP(N8394,gerencia!A$1:B$5,2,FALSE)</f>
        <v>Casa e Decoração</v>
      </c>
      <c r="P8394" t="s">
        <v>466</v>
      </c>
      <c r="Q8394">
        <v>1</v>
      </c>
      <c r="R8394">
        <v>1600</v>
      </c>
      <c r="S8394">
        <v>1241</v>
      </c>
    </row>
    <row r="8395" spans="1:19">
      <c r="A8395">
        <v>8394</v>
      </c>
      <c r="B8395">
        <f t="shared" ca="1" si="655"/>
        <v>4</v>
      </c>
      <c r="C8395" t="str">
        <f ca="1">VLOOKUP(B8395,cliente!A$1:B$7,2,FALSE)</f>
        <v>Tom Jobim</v>
      </c>
      <c r="D8395">
        <f t="shared" ca="1" si="656"/>
        <v>11</v>
      </c>
      <c r="E8395" t="str">
        <f ca="1">VLOOKUP(D8395,vendedor!A$1:B$13,2,FALSE)</f>
        <v>Filipe Almeida</v>
      </c>
      <c r="F8395">
        <f t="shared" ca="1" si="657"/>
        <v>1</v>
      </c>
      <c r="G8395" t="str">
        <f ca="1">VLOOKUP(F8395,cidade!A$1:B$6,2,FALSE)</f>
        <v>Salvador</v>
      </c>
      <c r="H8395">
        <v>20</v>
      </c>
      <c r="I8395" t="str">
        <f>VLOOKUP(H8395,produto!A$1:F$24,2,FALSE)</f>
        <v>Geladeira</v>
      </c>
      <c r="J8395">
        <f>VLOOKUP(I8395,produto!B$1:G$24,4,FALSE)</f>
        <v>12</v>
      </c>
      <c r="K8395" t="str">
        <f>VLOOKUP(J8395,marca!A$1:B$15,2,FALSE)</f>
        <v>ELETROLUX</v>
      </c>
      <c r="L8395">
        <f t="shared" ca="1" si="659"/>
        <v>2</v>
      </c>
      <c r="M8395" t="str">
        <f ca="1">VLOOKUP(L8395,Departamento!A$1:C$8,2,FALSE)</f>
        <v>Telefonia</v>
      </c>
      <c r="N8395">
        <f t="shared" ca="1" si="658"/>
        <v>4</v>
      </c>
      <c r="O8395" t="str">
        <f ca="1">VLOOKUP(N8395,gerencia!A$1:B$5,2,FALSE)</f>
        <v>Casa e Decoração</v>
      </c>
      <c r="P8395" t="s">
        <v>265</v>
      </c>
      <c r="Q8395">
        <v>2</v>
      </c>
      <c r="R8395">
        <v>350</v>
      </c>
      <c r="S8395">
        <v>354</v>
      </c>
    </row>
    <row r="8396" spans="1:19">
      <c r="A8396">
        <v>8395</v>
      </c>
      <c r="B8396">
        <f t="shared" ca="1" si="655"/>
        <v>6</v>
      </c>
      <c r="C8396" t="str">
        <f ca="1">VLOOKUP(B8396,cliente!A$1:B$7,2,FALSE)</f>
        <v>Reginaldo Rossi</v>
      </c>
      <c r="D8396">
        <f t="shared" ca="1" si="656"/>
        <v>5</v>
      </c>
      <c r="E8396" t="str">
        <f ca="1">VLOOKUP(D8396,vendedor!A$1:B$13,2,FALSE)</f>
        <v>Maria Braga</v>
      </c>
      <c r="F8396">
        <f t="shared" ca="1" si="657"/>
        <v>1</v>
      </c>
      <c r="G8396" t="str">
        <f ca="1">VLOOKUP(F8396,cidade!A$1:B$6,2,FALSE)</f>
        <v>Salvador</v>
      </c>
      <c r="H8396">
        <v>10</v>
      </c>
      <c r="I8396" t="str">
        <f>VLOOKUP(H8396,produto!A$1:F$24,2,FALSE)</f>
        <v>Papel A4</v>
      </c>
      <c r="J8396">
        <f>VLOOKUP(I8396,produto!B$1:G$24,4,FALSE)</f>
        <v>8</v>
      </c>
      <c r="K8396" t="str">
        <f>VLOOKUP(J8396,marca!A$1:B$15,2,FALSE)</f>
        <v>FABER CASTELL</v>
      </c>
      <c r="L8396">
        <f t="shared" ca="1" si="659"/>
        <v>2</v>
      </c>
      <c r="M8396" t="str">
        <f ca="1">VLOOKUP(L8396,Departamento!A$1:C$8,2,FALSE)</f>
        <v>Telefonia</v>
      </c>
      <c r="N8396">
        <f t="shared" ca="1" si="658"/>
        <v>3</v>
      </c>
      <c r="O8396" t="str">
        <f ca="1">VLOOKUP(N8396,gerencia!A$1:B$5,2,FALSE)</f>
        <v>Eletro Eletrônico</v>
      </c>
      <c r="P8396" t="s">
        <v>64</v>
      </c>
      <c r="Q8396">
        <v>1</v>
      </c>
      <c r="R8396">
        <v>2.15</v>
      </c>
      <c r="S8396">
        <v>1423</v>
      </c>
    </row>
    <row r="8397" spans="1:19">
      <c r="A8397">
        <v>8396</v>
      </c>
      <c r="B8397">
        <f t="shared" ca="1" si="655"/>
        <v>1</v>
      </c>
      <c r="C8397" t="str">
        <f ca="1">VLOOKUP(B8397,cliente!A$1:B$7,2,FALSE)</f>
        <v>João do Pulo</v>
      </c>
      <c r="D8397">
        <f t="shared" ca="1" si="656"/>
        <v>3</v>
      </c>
      <c r="E8397" t="str">
        <f ca="1">VLOOKUP(D8397,vendedor!A$1:B$13,2,FALSE)</f>
        <v>Issac Palmeiras</v>
      </c>
      <c r="F8397">
        <f t="shared" ca="1" si="657"/>
        <v>1</v>
      </c>
      <c r="G8397" t="str">
        <f ca="1">VLOOKUP(F8397,cidade!A$1:B$6,2,FALSE)</f>
        <v>Salvador</v>
      </c>
      <c r="H8397">
        <v>7</v>
      </c>
      <c r="I8397" t="str">
        <f>VLOOKUP(H8397,produto!A$1:F$24,2,FALSE)</f>
        <v>Celular 4Gb</v>
      </c>
      <c r="J8397">
        <f>VLOOKUP(I8397,produto!B$1:G$24,4,FALSE)</f>
        <v>5</v>
      </c>
      <c r="K8397" t="str">
        <f>VLOOKUP(J8397,marca!A$1:B$15,2,FALSE)</f>
        <v>SAMSUNG</v>
      </c>
      <c r="L8397">
        <f t="shared" ca="1" si="659"/>
        <v>2</v>
      </c>
      <c r="M8397" t="str">
        <f ca="1">VLOOKUP(L8397,Departamento!A$1:C$8,2,FALSE)</f>
        <v>Telefonia</v>
      </c>
      <c r="N8397">
        <f t="shared" ca="1" si="658"/>
        <v>3</v>
      </c>
      <c r="O8397" t="str">
        <f ca="1">VLOOKUP(N8397,gerencia!A$1:B$5,2,FALSE)</f>
        <v>Eletro Eletrônico</v>
      </c>
      <c r="P8397" t="s">
        <v>55</v>
      </c>
      <c r="Q8397">
        <v>2</v>
      </c>
      <c r="R8397">
        <v>52.9</v>
      </c>
      <c r="S8397">
        <v>417</v>
      </c>
    </row>
    <row r="8398" spans="1:19">
      <c r="A8398">
        <v>8397</v>
      </c>
      <c r="B8398">
        <f t="shared" ca="1" si="655"/>
        <v>1</v>
      </c>
      <c r="C8398" t="str">
        <f ca="1">VLOOKUP(B8398,cliente!A$1:B$7,2,FALSE)</f>
        <v>João do Pulo</v>
      </c>
      <c r="D8398">
        <f t="shared" ca="1" si="656"/>
        <v>7</v>
      </c>
      <c r="E8398" t="str">
        <f ca="1">VLOOKUP(D8398,vendedor!A$1:B$13,2,FALSE)</f>
        <v>João Oliveira</v>
      </c>
      <c r="F8398">
        <f t="shared" ca="1" si="657"/>
        <v>1</v>
      </c>
      <c r="G8398" t="str">
        <f ca="1">VLOOKUP(F8398,cidade!A$1:B$6,2,FALSE)</f>
        <v>Salvador</v>
      </c>
      <c r="H8398">
        <v>16</v>
      </c>
      <c r="I8398" t="str">
        <f>VLOOKUP(H8398,produto!A$1:F$24,2,FALSE)</f>
        <v>Perfume</v>
      </c>
      <c r="J8398">
        <f>VLOOKUP(I8398,produto!B$1:G$24,4,FALSE)</f>
        <v>11</v>
      </c>
      <c r="K8398" t="str">
        <f>VLOOKUP(J8398,marca!A$1:B$15,2,FALSE)</f>
        <v>PHILIPS</v>
      </c>
      <c r="L8398">
        <f t="shared" ca="1" si="659"/>
        <v>6</v>
      </c>
      <c r="M8398" t="str">
        <f ca="1">VLOOKUP(L8398,Departamento!A$1:C$8,2,FALSE)</f>
        <v>Eletrodomestico</v>
      </c>
      <c r="N8398">
        <f t="shared" ca="1" si="658"/>
        <v>2</v>
      </c>
      <c r="O8398" t="str">
        <f ca="1">VLOOKUP(N8398,gerencia!A$1:B$5,2,FALSE)</f>
        <v>papelaria/cosmético</v>
      </c>
      <c r="P8398" t="s">
        <v>583</v>
      </c>
      <c r="Q8398">
        <v>1</v>
      </c>
      <c r="R8398">
        <v>135</v>
      </c>
      <c r="S8398">
        <v>161</v>
      </c>
    </row>
    <row r="8399" spans="1:19">
      <c r="A8399">
        <v>8398</v>
      </c>
      <c r="B8399">
        <f t="shared" ca="1" si="655"/>
        <v>5</v>
      </c>
      <c r="C8399" t="str">
        <f ca="1">VLOOKUP(B8399,cliente!A$1:B$7,2,FALSE)</f>
        <v>Edson Arantes</v>
      </c>
      <c r="D8399">
        <f t="shared" ca="1" si="656"/>
        <v>11</v>
      </c>
      <c r="E8399" t="str">
        <f ca="1">VLOOKUP(D8399,vendedor!A$1:B$13,2,FALSE)</f>
        <v>Filipe Almeida</v>
      </c>
      <c r="F8399">
        <f t="shared" ca="1" si="657"/>
        <v>5</v>
      </c>
      <c r="G8399" t="str">
        <f ca="1">VLOOKUP(F8399,cidade!A$1:B$6,2,FALSE)</f>
        <v>Belo Horizonte</v>
      </c>
      <c r="H8399">
        <v>6</v>
      </c>
      <c r="I8399" t="str">
        <f>VLOOKUP(H8399,produto!A$1:F$24,2,FALSE)</f>
        <v xml:space="preserve">Notebook </v>
      </c>
      <c r="J8399">
        <f>VLOOKUP(I8399,produto!B$1:G$24,4,FALSE)</f>
        <v>5</v>
      </c>
      <c r="K8399" t="str">
        <f>VLOOKUP(J8399,marca!A$1:B$15,2,FALSE)</f>
        <v>SAMSUNG</v>
      </c>
      <c r="L8399">
        <f t="shared" ca="1" si="659"/>
        <v>6</v>
      </c>
      <c r="M8399" t="str">
        <f ca="1">VLOOKUP(L8399,Departamento!A$1:C$8,2,FALSE)</f>
        <v>Eletrodomestico</v>
      </c>
      <c r="N8399">
        <f t="shared" ca="1" si="658"/>
        <v>4</v>
      </c>
      <c r="O8399" t="str">
        <f ca="1">VLOOKUP(N8399,gerencia!A$1:B$5,2,FALSE)</f>
        <v>Casa e Decoração</v>
      </c>
      <c r="P8399" t="s">
        <v>526</v>
      </c>
      <c r="Q8399">
        <v>1</v>
      </c>
      <c r="R8399">
        <v>550</v>
      </c>
      <c r="S8399">
        <v>495</v>
      </c>
    </row>
    <row r="8400" spans="1:19">
      <c r="A8400">
        <v>8399</v>
      </c>
      <c r="B8400">
        <f t="shared" ca="1" si="655"/>
        <v>5</v>
      </c>
      <c r="C8400" t="str">
        <f ca="1">VLOOKUP(B8400,cliente!A$1:B$7,2,FALSE)</f>
        <v>Edson Arantes</v>
      </c>
      <c r="D8400">
        <f t="shared" ca="1" si="656"/>
        <v>7</v>
      </c>
      <c r="E8400" t="str">
        <f ca="1">VLOOKUP(D8400,vendedor!A$1:B$13,2,FALSE)</f>
        <v>João Oliveira</v>
      </c>
      <c r="F8400">
        <f t="shared" ca="1" si="657"/>
        <v>1</v>
      </c>
      <c r="G8400" t="str">
        <f ca="1">VLOOKUP(F8400,cidade!A$1:B$6,2,FALSE)</f>
        <v>Salvador</v>
      </c>
      <c r="H8400">
        <v>3</v>
      </c>
      <c r="I8400" t="str">
        <f>VLOOKUP(H8400,produto!A$1:F$24,2,FALSE)</f>
        <v>Teclado</v>
      </c>
      <c r="J8400">
        <f>VLOOKUP(I8400,produto!B$1:G$24,4,FALSE)</f>
        <v>1</v>
      </c>
      <c r="K8400" t="str">
        <f>VLOOKUP(J8400,marca!A$1:B$15,2,FALSE)</f>
        <v>APPLE</v>
      </c>
      <c r="L8400">
        <f t="shared" ca="1" si="659"/>
        <v>2</v>
      </c>
      <c r="M8400" t="str">
        <f ca="1">VLOOKUP(L8400,Departamento!A$1:C$8,2,FALSE)</f>
        <v>Telefonia</v>
      </c>
      <c r="N8400">
        <f t="shared" ca="1" si="658"/>
        <v>4</v>
      </c>
      <c r="O8400" t="str">
        <f ca="1">VLOOKUP(N8400,gerencia!A$1:B$5,2,FALSE)</f>
        <v>Casa e Decoração</v>
      </c>
      <c r="P8400" t="s">
        <v>241</v>
      </c>
      <c r="Q8400">
        <v>1</v>
      </c>
      <c r="R8400">
        <v>342.09</v>
      </c>
      <c r="S8400">
        <v>1058</v>
      </c>
    </row>
    <row r="8401" spans="1:19">
      <c r="A8401">
        <v>8400</v>
      </c>
      <c r="B8401">
        <f t="shared" ca="1" si="655"/>
        <v>2</v>
      </c>
      <c r="C8401" t="str">
        <f ca="1">VLOOKUP(B8401,cliente!A$1:B$7,2,FALSE)</f>
        <v>Benito de Paula</v>
      </c>
      <c r="D8401">
        <f t="shared" ca="1" si="656"/>
        <v>9</v>
      </c>
      <c r="E8401" t="str">
        <f ca="1">VLOOKUP(D8401,vendedor!A$1:B$13,2,FALSE)</f>
        <v>Diego Santos</v>
      </c>
      <c r="F8401">
        <f t="shared" ca="1" si="657"/>
        <v>4</v>
      </c>
      <c r="G8401" t="str">
        <f ca="1">VLOOKUP(F8401,cidade!A$1:B$6,2,FALSE)</f>
        <v>Rio de janeiro</v>
      </c>
      <c r="H8401">
        <v>9</v>
      </c>
      <c r="I8401" t="str">
        <f>VLOOKUP(H8401,produto!A$1:F$24,2,FALSE)</f>
        <v>Celular  8GB</v>
      </c>
      <c r="J8401">
        <f>VLOOKUP(I8401,produto!B$1:G$24,4,FALSE)</f>
        <v>8</v>
      </c>
      <c r="K8401" t="str">
        <f>VLOOKUP(J8401,marca!A$1:B$15,2,FALSE)</f>
        <v>FABER CASTELL</v>
      </c>
      <c r="L8401">
        <f t="shared" ca="1" si="659"/>
        <v>2</v>
      </c>
      <c r="M8401" t="str">
        <f ca="1">VLOOKUP(L8401,Departamento!A$1:C$8,2,FALSE)</f>
        <v>Telefonia</v>
      </c>
      <c r="N8401">
        <f t="shared" ca="1" si="658"/>
        <v>4</v>
      </c>
      <c r="O8401" t="str">
        <f ca="1">VLOOKUP(N8401,gerencia!A$1:B$5,2,FALSE)</f>
        <v>Casa e Decoração</v>
      </c>
      <c r="P8401" t="s">
        <v>459</v>
      </c>
      <c r="Q8401">
        <v>3</v>
      </c>
      <c r="R8401">
        <v>12.25</v>
      </c>
      <c r="S8401">
        <v>507</v>
      </c>
    </row>
    <row r="8402" spans="1:19">
      <c r="A8402">
        <v>8401</v>
      </c>
      <c r="B8402">
        <f t="shared" ca="1" si="655"/>
        <v>3</v>
      </c>
      <c r="C8402" t="str">
        <f ca="1">VLOOKUP(B8402,cliente!A$1:B$7,2,FALSE)</f>
        <v>Renato Russo</v>
      </c>
      <c r="D8402">
        <f t="shared" ca="1" si="656"/>
        <v>11</v>
      </c>
      <c r="E8402" t="str">
        <f ca="1">VLOOKUP(D8402,vendedor!A$1:B$13,2,FALSE)</f>
        <v>Filipe Almeida</v>
      </c>
      <c r="F8402">
        <f t="shared" ca="1" si="657"/>
        <v>2</v>
      </c>
      <c r="G8402" t="str">
        <f ca="1">VLOOKUP(F8402,cidade!A$1:B$6,2,FALSE)</f>
        <v>Recife</v>
      </c>
      <c r="H8402">
        <v>12</v>
      </c>
      <c r="I8402" t="str">
        <f>VLOOKUP(H8402,produto!A$1:F$24,2,FALSE)</f>
        <v>Borracha</v>
      </c>
      <c r="J8402">
        <f>VLOOKUP(I8402,produto!B$1:G$24,4,FALSE)</f>
        <v>7</v>
      </c>
      <c r="K8402" t="str">
        <f>VLOOKUP(J8402,marca!A$1:B$15,2,FALSE)</f>
        <v>TILIBRA</v>
      </c>
      <c r="L8402">
        <f t="shared" ca="1" si="659"/>
        <v>6</v>
      </c>
      <c r="M8402" t="str">
        <f ca="1">VLOOKUP(L8402,Departamento!A$1:C$8,2,FALSE)</f>
        <v>Eletrodomestico</v>
      </c>
      <c r="N8402">
        <f t="shared" ca="1" si="658"/>
        <v>1</v>
      </c>
      <c r="O8402" t="str">
        <f ca="1">VLOOKUP(N8402,gerencia!A$1:B$5,2,FALSE)</f>
        <v>Tecnologia</v>
      </c>
      <c r="P8402" t="s">
        <v>459</v>
      </c>
      <c r="Q8402">
        <v>2</v>
      </c>
      <c r="R8402">
        <v>5.3</v>
      </c>
      <c r="S8402">
        <v>1141</v>
      </c>
    </row>
    <row r="8403" spans="1:19">
      <c r="A8403">
        <v>8402</v>
      </c>
      <c r="B8403">
        <f t="shared" ca="1" si="655"/>
        <v>5</v>
      </c>
      <c r="C8403" t="str">
        <f ca="1">VLOOKUP(B8403,cliente!A$1:B$7,2,FALSE)</f>
        <v>Edson Arantes</v>
      </c>
      <c r="D8403">
        <f t="shared" ca="1" si="656"/>
        <v>5</v>
      </c>
      <c r="E8403" t="str">
        <f ca="1">VLOOKUP(D8403,vendedor!A$1:B$13,2,FALSE)</f>
        <v>Maria Braga</v>
      </c>
      <c r="F8403">
        <f t="shared" ca="1" si="657"/>
        <v>2</v>
      </c>
      <c r="G8403" t="str">
        <f ca="1">VLOOKUP(F8403,cidade!A$1:B$6,2,FALSE)</f>
        <v>Recife</v>
      </c>
      <c r="H8403">
        <v>10</v>
      </c>
      <c r="I8403" t="str">
        <f>VLOOKUP(H8403,produto!A$1:F$24,2,FALSE)</f>
        <v>Papel A4</v>
      </c>
      <c r="J8403">
        <f>VLOOKUP(I8403,produto!B$1:G$24,4,FALSE)</f>
        <v>8</v>
      </c>
      <c r="K8403" t="str">
        <f>VLOOKUP(J8403,marca!A$1:B$15,2,FALSE)</f>
        <v>FABER CASTELL</v>
      </c>
      <c r="L8403">
        <f t="shared" ca="1" si="659"/>
        <v>5</v>
      </c>
      <c r="M8403" t="str">
        <f ca="1">VLOOKUP(L8403,Departamento!A$1:C$8,2,FALSE)</f>
        <v>Eletrónico</v>
      </c>
      <c r="N8403">
        <f t="shared" ca="1" si="658"/>
        <v>2</v>
      </c>
      <c r="O8403" t="str">
        <f ca="1">VLOOKUP(N8403,gerencia!A$1:B$5,2,FALSE)</f>
        <v>papelaria/cosmético</v>
      </c>
      <c r="P8403" t="s">
        <v>101</v>
      </c>
      <c r="Q8403">
        <v>1</v>
      </c>
      <c r="R8403">
        <v>2.15</v>
      </c>
      <c r="S8403">
        <v>851</v>
      </c>
    </row>
    <row r="8404" spans="1:19">
      <c r="A8404">
        <v>8403</v>
      </c>
      <c r="B8404">
        <f t="shared" ca="1" si="655"/>
        <v>1</v>
      </c>
      <c r="C8404" t="str">
        <f ca="1">VLOOKUP(B8404,cliente!A$1:B$7,2,FALSE)</f>
        <v>João do Pulo</v>
      </c>
      <c r="D8404">
        <f t="shared" ca="1" si="656"/>
        <v>4</v>
      </c>
      <c r="E8404" t="str">
        <f ca="1">VLOOKUP(D8404,vendedor!A$1:B$13,2,FALSE)</f>
        <v>Daniela Matos</v>
      </c>
      <c r="F8404">
        <f t="shared" ca="1" si="657"/>
        <v>2</v>
      </c>
      <c r="G8404" t="str">
        <f ca="1">VLOOKUP(F8404,cidade!A$1:B$6,2,FALSE)</f>
        <v>Recife</v>
      </c>
      <c r="H8404">
        <v>13</v>
      </c>
      <c r="I8404" t="str">
        <f>VLOOKUP(H8404,produto!A$1:F$24,2,FALSE)</f>
        <v>Estojo</v>
      </c>
      <c r="J8404">
        <f>VLOOKUP(I8404,produto!B$1:G$24,4,FALSE)</f>
        <v>7</v>
      </c>
      <c r="K8404" t="str">
        <f>VLOOKUP(J8404,marca!A$1:B$15,2,FALSE)</f>
        <v>TILIBRA</v>
      </c>
      <c r="L8404">
        <f t="shared" ca="1" si="659"/>
        <v>4</v>
      </c>
      <c r="M8404" t="str">
        <f ca="1">VLOOKUP(L8404,Departamento!A$1:C$8,2,FALSE)</f>
        <v>cosmético</v>
      </c>
      <c r="N8404">
        <f t="shared" ca="1" si="658"/>
        <v>4</v>
      </c>
      <c r="O8404" t="str">
        <f ca="1">VLOOKUP(N8404,gerencia!A$1:B$5,2,FALSE)</f>
        <v>Casa e Decoração</v>
      </c>
      <c r="P8404" t="s">
        <v>336</v>
      </c>
      <c r="Q8404">
        <v>1</v>
      </c>
      <c r="R8404">
        <v>3.2</v>
      </c>
      <c r="S8404">
        <v>378</v>
      </c>
    </row>
    <row r="8405" spans="1:19">
      <c r="A8405">
        <v>8404</v>
      </c>
      <c r="B8405">
        <f t="shared" ca="1" si="655"/>
        <v>1</v>
      </c>
      <c r="C8405" t="str">
        <f ca="1">VLOOKUP(B8405,cliente!A$1:B$7,2,FALSE)</f>
        <v>João do Pulo</v>
      </c>
      <c r="D8405">
        <f t="shared" ca="1" si="656"/>
        <v>5</v>
      </c>
      <c r="E8405" t="str">
        <f ca="1">VLOOKUP(D8405,vendedor!A$1:B$13,2,FALSE)</f>
        <v>Maria Braga</v>
      </c>
      <c r="F8405">
        <f t="shared" ca="1" si="657"/>
        <v>5</v>
      </c>
      <c r="G8405" t="str">
        <f ca="1">VLOOKUP(F8405,cidade!A$1:B$6,2,FALSE)</f>
        <v>Belo Horizonte</v>
      </c>
      <c r="H8405">
        <v>17</v>
      </c>
      <c r="I8405" t="str">
        <f>VLOOKUP(H8405,produto!A$1:F$24,2,FALSE)</f>
        <v>Aparalho de Barbear Elétrico</v>
      </c>
      <c r="J8405">
        <f>VLOOKUP(I8405,produto!B$1:G$24,4,FALSE)</f>
        <v>2</v>
      </c>
      <c r="K8405" t="str">
        <f>VLOOKUP(J8405,marca!A$1:B$15,2,FALSE)</f>
        <v>MICROSOFT</v>
      </c>
      <c r="L8405">
        <f t="shared" ca="1" si="659"/>
        <v>4</v>
      </c>
      <c r="M8405" t="str">
        <f ca="1">VLOOKUP(L8405,Departamento!A$1:C$8,2,FALSE)</f>
        <v>cosmético</v>
      </c>
      <c r="N8405">
        <f t="shared" ca="1" si="658"/>
        <v>4</v>
      </c>
      <c r="O8405" t="str">
        <f ca="1">VLOOKUP(N8405,gerencia!A$1:B$5,2,FALSE)</f>
        <v>Casa e Decoração</v>
      </c>
      <c r="P8405" t="s">
        <v>273</v>
      </c>
      <c r="Q8405">
        <v>2</v>
      </c>
      <c r="R8405">
        <v>1075</v>
      </c>
      <c r="S8405">
        <v>507</v>
      </c>
    </row>
    <row r="8406" spans="1:19">
      <c r="A8406">
        <v>8405</v>
      </c>
      <c r="B8406">
        <f t="shared" ca="1" si="655"/>
        <v>1</v>
      </c>
      <c r="C8406" t="str">
        <f ca="1">VLOOKUP(B8406,cliente!A$1:B$7,2,FALSE)</f>
        <v>João do Pulo</v>
      </c>
      <c r="D8406">
        <f t="shared" ca="1" si="656"/>
        <v>7</v>
      </c>
      <c r="E8406" t="str">
        <f ca="1">VLOOKUP(D8406,vendedor!A$1:B$13,2,FALSE)</f>
        <v>João Oliveira</v>
      </c>
      <c r="F8406">
        <f t="shared" ca="1" si="657"/>
        <v>1</v>
      </c>
      <c r="G8406" t="str">
        <f ca="1">VLOOKUP(F8406,cidade!A$1:B$6,2,FALSE)</f>
        <v>Salvador</v>
      </c>
      <c r="H8406">
        <v>13</v>
      </c>
      <c r="I8406" t="str">
        <f>VLOOKUP(H8406,produto!A$1:F$24,2,FALSE)</f>
        <v>Estojo</v>
      </c>
      <c r="J8406">
        <f>VLOOKUP(I8406,produto!B$1:G$24,4,FALSE)</f>
        <v>7</v>
      </c>
      <c r="K8406" t="str">
        <f>VLOOKUP(J8406,marca!A$1:B$15,2,FALSE)</f>
        <v>TILIBRA</v>
      </c>
      <c r="L8406">
        <f t="shared" ca="1" si="659"/>
        <v>2</v>
      </c>
      <c r="M8406" t="str">
        <f ca="1">VLOOKUP(L8406,Departamento!A$1:C$8,2,FALSE)</f>
        <v>Telefonia</v>
      </c>
      <c r="N8406">
        <f t="shared" ca="1" si="658"/>
        <v>1</v>
      </c>
      <c r="O8406" t="str">
        <f ca="1">VLOOKUP(N8406,gerencia!A$1:B$5,2,FALSE)</f>
        <v>Tecnologia</v>
      </c>
      <c r="P8406" t="s">
        <v>77</v>
      </c>
      <c r="Q8406">
        <v>1</v>
      </c>
      <c r="R8406">
        <v>3.2</v>
      </c>
      <c r="S8406">
        <v>695</v>
      </c>
    </row>
    <row r="8407" spans="1:19">
      <c r="A8407">
        <v>8406</v>
      </c>
      <c r="B8407">
        <f t="shared" ca="1" si="655"/>
        <v>1</v>
      </c>
      <c r="C8407" t="str">
        <f ca="1">VLOOKUP(B8407,cliente!A$1:B$7,2,FALSE)</f>
        <v>João do Pulo</v>
      </c>
      <c r="D8407">
        <f t="shared" ca="1" si="656"/>
        <v>12</v>
      </c>
      <c r="E8407" t="str">
        <f ca="1">VLOOKUP(D8407,vendedor!A$1:B$13,2,FALSE)</f>
        <v>Marilia Cardoso</v>
      </c>
      <c r="F8407">
        <f t="shared" ca="1" si="657"/>
        <v>5</v>
      </c>
      <c r="G8407" t="str">
        <f ca="1">VLOOKUP(F8407,cidade!A$1:B$6,2,FALSE)</f>
        <v>Belo Horizonte</v>
      </c>
      <c r="H8407">
        <v>1</v>
      </c>
      <c r="I8407" t="str">
        <f>VLOOKUP(H8407,produto!A$1:F$24,2,FALSE)</f>
        <v>TV</v>
      </c>
      <c r="J8407">
        <f>VLOOKUP(I8407,produto!B$1:G$24,4,FALSE)</f>
        <v>3</v>
      </c>
      <c r="K8407" t="str">
        <f>VLOOKUP(J8407,marca!A$1:B$15,2,FALSE)</f>
        <v>DELL</v>
      </c>
      <c r="L8407">
        <f t="shared" ca="1" si="659"/>
        <v>1</v>
      </c>
      <c r="M8407" t="str">
        <f ca="1">VLOOKUP(L8407,Departamento!A$1:C$8,2,FALSE)</f>
        <v>Informática</v>
      </c>
      <c r="N8407">
        <f t="shared" ca="1" si="658"/>
        <v>2</v>
      </c>
      <c r="O8407" t="str">
        <f ca="1">VLOOKUP(N8407,gerencia!A$1:B$5,2,FALSE)</f>
        <v>papelaria/cosmético</v>
      </c>
      <c r="P8407" t="s">
        <v>525</v>
      </c>
      <c r="Q8407">
        <v>1</v>
      </c>
      <c r="R8407">
        <v>25.15</v>
      </c>
      <c r="S8407">
        <v>41</v>
      </c>
    </row>
    <row r="8408" spans="1:19">
      <c r="A8408">
        <v>8407</v>
      </c>
      <c r="B8408">
        <f t="shared" ca="1" si="655"/>
        <v>6</v>
      </c>
      <c r="C8408" t="str">
        <f ca="1">VLOOKUP(B8408,cliente!A$1:B$7,2,FALSE)</f>
        <v>Reginaldo Rossi</v>
      </c>
      <c r="D8408">
        <f t="shared" ca="1" si="656"/>
        <v>7</v>
      </c>
      <c r="E8408" t="str">
        <f ca="1">VLOOKUP(D8408,vendedor!A$1:B$13,2,FALSE)</f>
        <v>João Oliveira</v>
      </c>
      <c r="F8408">
        <f t="shared" ca="1" si="657"/>
        <v>5</v>
      </c>
      <c r="G8408" t="str">
        <f ca="1">VLOOKUP(F8408,cidade!A$1:B$6,2,FALSE)</f>
        <v>Belo Horizonte</v>
      </c>
      <c r="H8408">
        <v>16</v>
      </c>
      <c r="I8408" t="str">
        <f>VLOOKUP(H8408,produto!A$1:F$24,2,FALSE)</f>
        <v>Perfume</v>
      </c>
      <c r="J8408">
        <f>VLOOKUP(I8408,produto!B$1:G$24,4,FALSE)</f>
        <v>11</v>
      </c>
      <c r="K8408" t="str">
        <f>VLOOKUP(J8408,marca!A$1:B$15,2,FALSE)</f>
        <v>PHILIPS</v>
      </c>
      <c r="L8408">
        <f t="shared" ca="1" si="659"/>
        <v>4</v>
      </c>
      <c r="M8408" t="str">
        <f ca="1">VLOOKUP(L8408,Departamento!A$1:C$8,2,FALSE)</f>
        <v>cosmético</v>
      </c>
      <c r="N8408">
        <f t="shared" ca="1" si="658"/>
        <v>3</v>
      </c>
      <c r="O8408" t="str">
        <f ca="1">VLOOKUP(N8408,gerencia!A$1:B$5,2,FALSE)</f>
        <v>Eletro Eletrônico</v>
      </c>
      <c r="P8408" t="s">
        <v>392</v>
      </c>
      <c r="Q8408">
        <v>1</v>
      </c>
      <c r="R8408">
        <v>135</v>
      </c>
      <c r="S8408">
        <v>1152</v>
      </c>
    </row>
    <row r="8409" spans="1:19">
      <c r="A8409">
        <v>8408</v>
      </c>
      <c r="B8409">
        <f t="shared" ca="1" si="655"/>
        <v>1</v>
      </c>
      <c r="C8409" t="str">
        <f ca="1">VLOOKUP(B8409,cliente!A$1:B$7,2,FALSE)</f>
        <v>João do Pulo</v>
      </c>
      <c r="D8409">
        <f t="shared" ca="1" si="656"/>
        <v>9</v>
      </c>
      <c r="E8409" t="str">
        <f ca="1">VLOOKUP(D8409,vendedor!A$1:B$13,2,FALSE)</f>
        <v>Diego Santos</v>
      </c>
      <c r="F8409">
        <f t="shared" ca="1" si="657"/>
        <v>3</v>
      </c>
      <c r="G8409" t="str">
        <f ca="1">VLOOKUP(F8409,cidade!A$1:B$6,2,FALSE)</f>
        <v>São Paulo</v>
      </c>
      <c r="H8409">
        <v>22</v>
      </c>
      <c r="I8409" t="str">
        <f>VLOOKUP(H8409,produto!A$1:F$24,2,FALSE)</f>
        <v>Mesa</v>
      </c>
      <c r="J8409">
        <f>VLOOKUP(I8409,produto!B$1:G$24,4,FALSE)</f>
        <v>14</v>
      </c>
      <c r="K8409" t="str">
        <f>VLOOKUP(J8409,marca!A$1:B$15,2,FALSE)</f>
        <v>DA CASA</v>
      </c>
      <c r="L8409">
        <f t="shared" ca="1" si="659"/>
        <v>2</v>
      </c>
      <c r="M8409" t="str">
        <f ca="1">VLOOKUP(L8409,Departamento!A$1:C$8,2,FALSE)</f>
        <v>Telefonia</v>
      </c>
      <c r="N8409">
        <f t="shared" ca="1" si="658"/>
        <v>3</v>
      </c>
      <c r="O8409" t="str">
        <f ca="1">VLOOKUP(N8409,gerencia!A$1:B$5,2,FALSE)</f>
        <v>Eletro Eletrônico</v>
      </c>
      <c r="P8409" t="s">
        <v>661</v>
      </c>
      <c r="Q8409">
        <v>3</v>
      </c>
      <c r="R8409">
        <v>1600</v>
      </c>
      <c r="S8409">
        <v>1059</v>
      </c>
    </row>
    <row r="8410" spans="1:19">
      <c r="A8410">
        <v>8409</v>
      </c>
      <c r="B8410">
        <f t="shared" ca="1" si="655"/>
        <v>2</v>
      </c>
      <c r="C8410" t="str">
        <f ca="1">VLOOKUP(B8410,cliente!A$1:B$7,2,FALSE)</f>
        <v>Benito de Paula</v>
      </c>
      <c r="D8410">
        <f t="shared" ca="1" si="656"/>
        <v>4</v>
      </c>
      <c r="E8410" t="str">
        <f ca="1">VLOOKUP(D8410,vendedor!A$1:B$13,2,FALSE)</f>
        <v>Daniela Matos</v>
      </c>
      <c r="F8410">
        <f t="shared" ca="1" si="657"/>
        <v>1</v>
      </c>
      <c r="G8410" t="str">
        <f ca="1">VLOOKUP(F8410,cidade!A$1:B$6,2,FALSE)</f>
        <v>Salvador</v>
      </c>
      <c r="H8410">
        <v>13</v>
      </c>
      <c r="I8410" t="str">
        <f>VLOOKUP(H8410,produto!A$1:F$24,2,FALSE)</f>
        <v>Estojo</v>
      </c>
      <c r="J8410">
        <f>VLOOKUP(I8410,produto!B$1:G$24,4,FALSE)</f>
        <v>7</v>
      </c>
      <c r="K8410" t="str">
        <f>VLOOKUP(J8410,marca!A$1:B$15,2,FALSE)</f>
        <v>TILIBRA</v>
      </c>
      <c r="L8410">
        <f t="shared" ca="1" si="659"/>
        <v>3</v>
      </c>
      <c r="M8410" t="str">
        <f ca="1">VLOOKUP(L8410,Departamento!A$1:C$8,2,FALSE)</f>
        <v>Papelaria</v>
      </c>
      <c r="N8410">
        <f t="shared" ca="1" si="658"/>
        <v>1</v>
      </c>
      <c r="O8410" t="str">
        <f ca="1">VLOOKUP(N8410,gerencia!A$1:B$5,2,FALSE)</f>
        <v>Tecnologia</v>
      </c>
      <c r="P8410" t="s">
        <v>526</v>
      </c>
      <c r="Q8410">
        <v>3</v>
      </c>
      <c r="R8410">
        <v>3.2</v>
      </c>
      <c r="S8410">
        <v>1310</v>
      </c>
    </row>
    <row r="8411" spans="1:19">
      <c r="A8411">
        <v>8410</v>
      </c>
      <c r="B8411">
        <f t="shared" ca="1" si="655"/>
        <v>3</v>
      </c>
      <c r="C8411" t="str">
        <f ca="1">VLOOKUP(B8411,cliente!A$1:B$7,2,FALSE)</f>
        <v>Renato Russo</v>
      </c>
      <c r="D8411">
        <f t="shared" ca="1" si="656"/>
        <v>4</v>
      </c>
      <c r="E8411" t="str">
        <f ca="1">VLOOKUP(D8411,vendedor!A$1:B$13,2,FALSE)</f>
        <v>Daniela Matos</v>
      </c>
      <c r="F8411">
        <f t="shared" ca="1" si="657"/>
        <v>2</v>
      </c>
      <c r="G8411" t="str">
        <f ca="1">VLOOKUP(F8411,cidade!A$1:B$6,2,FALSE)</f>
        <v>Recife</v>
      </c>
      <c r="H8411">
        <v>16</v>
      </c>
      <c r="I8411" t="str">
        <f>VLOOKUP(H8411,produto!A$1:F$24,2,FALSE)</f>
        <v>Perfume</v>
      </c>
      <c r="J8411">
        <f>VLOOKUP(I8411,produto!B$1:G$24,4,FALSE)</f>
        <v>11</v>
      </c>
      <c r="K8411" t="str">
        <f>VLOOKUP(J8411,marca!A$1:B$15,2,FALSE)</f>
        <v>PHILIPS</v>
      </c>
      <c r="L8411">
        <f t="shared" ca="1" si="659"/>
        <v>3</v>
      </c>
      <c r="M8411" t="str">
        <f ca="1">VLOOKUP(L8411,Departamento!A$1:C$8,2,FALSE)</f>
        <v>Papelaria</v>
      </c>
      <c r="N8411">
        <f t="shared" ca="1" si="658"/>
        <v>3</v>
      </c>
      <c r="O8411" t="str">
        <f ca="1">VLOOKUP(N8411,gerencia!A$1:B$5,2,FALSE)</f>
        <v>Eletro Eletrônico</v>
      </c>
      <c r="P8411" t="s">
        <v>45</v>
      </c>
      <c r="Q8411">
        <v>1</v>
      </c>
      <c r="R8411">
        <v>135</v>
      </c>
      <c r="S8411">
        <v>1214</v>
      </c>
    </row>
    <row r="8412" spans="1:19">
      <c r="A8412">
        <v>8411</v>
      </c>
      <c r="B8412">
        <f t="shared" ca="1" si="655"/>
        <v>4</v>
      </c>
      <c r="C8412" t="str">
        <f ca="1">VLOOKUP(B8412,cliente!A$1:B$7,2,FALSE)</f>
        <v>Tom Jobim</v>
      </c>
      <c r="D8412">
        <f t="shared" ca="1" si="656"/>
        <v>3</v>
      </c>
      <c r="E8412" t="str">
        <f ca="1">VLOOKUP(D8412,vendedor!A$1:B$13,2,FALSE)</f>
        <v>Issac Palmeiras</v>
      </c>
      <c r="F8412">
        <f t="shared" ca="1" si="657"/>
        <v>2</v>
      </c>
      <c r="G8412" t="str">
        <f ca="1">VLOOKUP(F8412,cidade!A$1:B$6,2,FALSE)</f>
        <v>Recife</v>
      </c>
      <c r="H8412">
        <v>19</v>
      </c>
      <c r="I8412" t="str">
        <f>VLOOKUP(H8412,produto!A$1:F$24,2,FALSE)</f>
        <v>Fogão</v>
      </c>
      <c r="J8412">
        <f>VLOOKUP(I8412,produto!B$1:G$24,4,FALSE)</f>
        <v>13</v>
      </c>
      <c r="K8412" t="str">
        <f>VLOOKUP(J8412,marca!A$1:B$15,2,FALSE)</f>
        <v>BRASTEMP</v>
      </c>
      <c r="L8412">
        <f t="shared" ca="1" si="659"/>
        <v>6</v>
      </c>
      <c r="M8412" t="str">
        <f ca="1">VLOOKUP(L8412,Departamento!A$1:C$8,2,FALSE)</f>
        <v>Eletrodomestico</v>
      </c>
      <c r="N8412">
        <f t="shared" ca="1" si="658"/>
        <v>4</v>
      </c>
      <c r="O8412" t="str">
        <f ca="1">VLOOKUP(N8412,gerencia!A$1:B$5,2,FALSE)</f>
        <v>Casa e Decoração</v>
      </c>
      <c r="P8412" t="s">
        <v>188</v>
      </c>
      <c r="Q8412">
        <v>3</v>
      </c>
      <c r="R8412">
        <v>1500</v>
      </c>
      <c r="S8412">
        <v>815</v>
      </c>
    </row>
    <row r="8413" spans="1:19">
      <c r="A8413">
        <v>8412</v>
      </c>
      <c r="B8413">
        <f t="shared" ca="1" si="655"/>
        <v>5</v>
      </c>
      <c r="C8413" t="str">
        <f ca="1">VLOOKUP(B8413,cliente!A$1:B$7,2,FALSE)</f>
        <v>Edson Arantes</v>
      </c>
      <c r="D8413">
        <f t="shared" ca="1" si="656"/>
        <v>10</v>
      </c>
      <c r="E8413" t="str">
        <f ca="1">VLOOKUP(D8413,vendedor!A$1:B$13,2,FALSE)</f>
        <v>Danilo Barreto</v>
      </c>
      <c r="F8413">
        <f t="shared" ca="1" si="657"/>
        <v>4</v>
      </c>
      <c r="G8413" t="str">
        <f ca="1">VLOOKUP(F8413,cidade!A$1:B$6,2,FALSE)</f>
        <v>Rio de janeiro</v>
      </c>
      <c r="H8413">
        <v>15</v>
      </c>
      <c r="I8413" t="str">
        <f>VLOOKUP(H8413,produto!A$1:F$24,2,FALSE)</f>
        <v>Baton</v>
      </c>
      <c r="J8413">
        <f>VLOOKUP(I8413,produto!B$1:G$24,4,FALSE)</f>
        <v>10</v>
      </c>
      <c r="K8413" t="str">
        <f>VLOOKUP(J8413,marca!A$1:B$15,2,FALSE)</f>
        <v>BOTICARIO</v>
      </c>
      <c r="L8413">
        <f t="shared" ca="1" si="659"/>
        <v>3</v>
      </c>
      <c r="M8413" t="str">
        <f ca="1">VLOOKUP(L8413,Departamento!A$1:C$8,2,FALSE)</f>
        <v>Papelaria</v>
      </c>
      <c r="N8413">
        <f t="shared" ca="1" si="658"/>
        <v>3</v>
      </c>
      <c r="O8413" t="str">
        <f ca="1">VLOOKUP(N8413,gerencia!A$1:B$5,2,FALSE)</f>
        <v>Eletro Eletrônico</v>
      </c>
      <c r="P8413" t="s">
        <v>674</v>
      </c>
      <c r="Q8413">
        <v>1</v>
      </c>
      <c r="R8413">
        <v>98.5</v>
      </c>
      <c r="S8413">
        <v>853</v>
      </c>
    </row>
    <row r="8414" spans="1:19">
      <c r="A8414">
        <v>8413</v>
      </c>
      <c r="B8414">
        <f t="shared" ca="1" si="655"/>
        <v>3</v>
      </c>
      <c r="C8414" t="str">
        <f ca="1">VLOOKUP(B8414,cliente!A$1:B$7,2,FALSE)</f>
        <v>Renato Russo</v>
      </c>
      <c r="D8414">
        <f t="shared" ca="1" si="656"/>
        <v>11</v>
      </c>
      <c r="E8414" t="str">
        <f ca="1">VLOOKUP(D8414,vendedor!A$1:B$13,2,FALSE)</f>
        <v>Filipe Almeida</v>
      </c>
      <c r="F8414">
        <f t="shared" ca="1" si="657"/>
        <v>4</v>
      </c>
      <c r="G8414" t="str">
        <f ca="1">VLOOKUP(F8414,cidade!A$1:B$6,2,FALSE)</f>
        <v>Rio de janeiro</v>
      </c>
      <c r="H8414">
        <v>6</v>
      </c>
      <c r="I8414" t="str">
        <f>VLOOKUP(H8414,produto!A$1:F$24,2,FALSE)</f>
        <v xml:space="preserve">Notebook </v>
      </c>
      <c r="J8414">
        <f>VLOOKUP(I8414,produto!B$1:G$24,4,FALSE)</f>
        <v>5</v>
      </c>
      <c r="K8414" t="str">
        <f>VLOOKUP(J8414,marca!A$1:B$15,2,FALSE)</f>
        <v>SAMSUNG</v>
      </c>
      <c r="L8414">
        <f t="shared" ca="1" si="659"/>
        <v>4</v>
      </c>
      <c r="M8414" t="str">
        <f ca="1">VLOOKUP(L8414,Departamento!A$1:C$8,2,FALSE)</f>
        <v>cosmético</v>
      </c>
      <c r="N8414">
        <f t="shared" ca="1" si="658"/>
        <v>3</v>
      </c>
      <c r="O8414" t="str">
        <f ca="1">VLOOKUP(N8414,gerencia!A$1:B$5,2,FALSE)</f>
        <v>Eletro Eletrônico</v>
      </c>
      <c r="P8414" t="s">
        <v>144</v>
      </c>
      <c r="Q8414">
        <v>3</v>
      </c>
      <c r="R8414">
        <v>550</v>
      </c>
      <c r="S8414">
        <v>1193</v>
      </c>
    </row>
    <row r="8415" spans="1:19">
      <c r="A8415">
        <v>8414</v>
      </c>
      <c r="B8415">
        <f t="shared" ca="1" si="655"/>
        <v>3</v>
      </c>
      <c r="C8415" t="str">
        <f ca="1">VLOOKUP(B8415,cliente!A$1:B$7,2,FALSE)</f>
        <v>Renato Russo</v>
      </c>
      <c r="D8415">
        <f t="shared" ca="1" si="656"/>
        <v>9</v>
      </c>
      <c r="E8415" t="str">
        <f ca="1">VLOOKUP(D8415,vendedor!A$1:B$13,2,FALSE)</f>
        <v>Diego Santos</v>
      </c>
      <c r="F8415">
        <f t="shared" ca="1" si="657"/>
        <v>2</v>
      </c>
      <c r="G8415" t="str">
        <f ca="1">VLOOKUP(F8415,cidade!A$1:B$6,2,FALSE)</f>
        <v>Recife</v>
      </c>
      <c r="H8415">
        <v>13</v>
      </c>
      <c r="I8415" t="str">
        <f>VLOOKUP(H8415,produto!A$1:F$24,2,FALSE)</f>
        <v>Estojo</v>
      </c>
      <c r="J8415">
        <f>VLOOKUP(I8415,produto!B$1:G$24,4,FALSE)</f>
        <v>7</v>
      </c>
      <c r="K8415" t="str">
        <f>VLOOKUP(J8415,marca!A$1:B$15,2,FALSE)</f>
        <v>TILIBRA</v>
      </c>
      <c r="L8415">
        <f t="shared" ca="1" si="659"/>
        <v>3</v>
      </c>
      <c r="M8415" t="str">
        <f ca="1">VLOOKUP(L8415,Departamento!A$1:C$8,2,FALSE)</f>
        <v>Papelaria</v>
      </c>
      <c r="N8415">
        <f t="shared" ca="1" si="658"/>
        <v>4</v>
      </c>
      <c r="O8415" t="str">
        <f ca="1">VLOOKUP(N8415,gerencia!A$1:B$5,2,FALSE)</f>
        <v>Casa e Decoração</v>
      </c>
      <c r="P8415" t="s">
        <v>492</v>
      </c>
      <c r="Q8415">
        <v>2</v>
      </c>
      <c r="R8415">
        <v>3.2</v>
      </c>
      <c r="S8415">
        <v>100</v>
      </c>
    </row>
    <row r="8416" spans="1:19">
      <c r="A8416">
        <v>8415</v>
      </c>
      <c r="B8416">
        <f t="shared" ca="1" si="655"/>
        <v>2</v>
      </c>
      <c r="C8416" t="str">
        <f ca="1">VLOOKUP(B8416,cliente!A$1:B$7,2,FALSE)</f>
        <v>Benito de Paula</v>
      </c>
      <c r="D8416">
        <f t="shared" ca="1" si="656"/>
        <v>6</v>
      </c>
      <c r="E8416" t="str">
        <f ca="1">VLOOKUP(D8416,vendedor!A$1:B$13,2,FALSE)</f>
        <v>Rodrigo Machado</v>
      </c>
      <c r="F8416">
        <f t="shared" ca="1" si="657"/>
        <v>2</v>
      </c>
      <c r="G8416" t="str">
        <f ca="1">VLOOKUP(F8416,cidade!A$1:B$6,2,FALSE)</f>
        <v>Recife</v>
      </c>
      <c r="H8416">
        <v>9</v>
      </c>
      <c r="I8416" t="str">
        <f>VLOOKUP(H8416,produto!A$1:F$24,2,FALSE)</f>
        <v>Celular  8GB</v>
      </c>
      <c r="J8416">
        <f>VLOOKUP(I8416,produto!B$1:G$24,4,FALSE)</f>
        <v>8</v>
      </c>
      <c r="K8416" t="str">
        <f>VLOOKUP(J8416,marca!A$1:B$15,2,FALSE)</f>
        <v>FABER CASTELL</v>
      </c>
      <c r="L8416">
        <f t="shared" ca="1" si="659"/>
        <v>3</v>
      </c>
      <c r="M8416" t="str">
        <f ca="1">VLOOKUP(L8416,Departamento!A$1:C$8,2,FALSE)</f>
        <v>Papelaria</v>
      </c>
      <c r="N8416">
        <f t="shared" ca="1" si="658"/>
        <v>3</v>
      </c>
      <c r="O8416" t="str">
        <f ca="1">VLOOKUP(N8416,gerencia!A$1:B$5,2,FALSE)</f>
        <v>Eletro Eletrônico</v>
      </c>
      <c r="P8416" t="s">
        <v>528</v>
      </c>
      <c r="Q8416">
        <v>2</v>
      </c>
      <c r="R8416">
        <v>12.25</v>
      </c>
      <c r="S8416">
        <v>1229</v>
      </c>
    </row>
    <row r="8417" spans="1:19">
      <c r="A8417">
        <v>8416</v>
      </c>
      <c r="B8417">
        <f t="shared" ca="1" si="655"/>
        <v>1</v>
      </c>
      <c r="C8417" t="str">
        <f ca="1">VLOOKUP(B8417,cliente!A$1:B$7,2,FALSE)</f>
        <v>João do Pulo</v>
      </c>
      <c r="D8417">
        <f t="shared" ca="1" si="656"/>
        <v>9</v>
      </c>
      <c r="E8417" t="str">
        <f ca="1">VLOOKUP(D8417,vendedor!A$1:B$13,2,FALSE)</f>
        <v>Diego Santos</v>
      </c>
      <c r="F8417">
        <f t="shared" ca="1" si="657"/>
        <v>5</v>
      </c>
      <c r="G8417" t="str">
        <f ca="1">VLOOKUP(F8417,cidade!A$1:B$6,2,FALSE)</f>
        <v>Belo Horizonte</v>
      </c>
      <c r="H8417">
        <v>15</v>
      </c>
      <c r="I8417" t="str">
        <f>VLOOKUP(H8417,produto!A$1:F$24,2,FALSE)</f>
        <v>Baton</v>
      </c>
      <c r="J8417">
        <f>VLOOKUP(I8417,produto!B$1:G$24,4,FALSE)</f>
        <v>10</v>
      </c>
      <c r="K8417" t="str">
        <f>VLOOKUP(J8417,marca!A$1:B$15,2,FALSE)</f>
        <v>BOTICARIO</v>
      </c>
      <c r="L8417">
        <f t="shared" ca="1" si="659"/>
        <v>2</v>
      </c>
      <c r="M8417" t="str">
        <f ca="1">VLOOKUP(L8417,Departamento!A$1:C$8,2,FALSE)</f>
        <v>Telefonia</v>
      </c>
      <c r="N8417">
        <f t="shared" ca="1" si="658"/>
        <v>3</v>
      </c>
      <c r="O8417" t="str">
        <f ca="1">VLOOKUP(N8417,gerencia!A$1:B$5,2,FALSE)</f>
        <v>Eletro Eletrônico</v>
      </c>
      <c r="P8417" t="s">
        <v>340</v>
      </c>
      <c r="Q8417">
        <v>1</v>
      </c>
      <c r="R8417">
        <v>98.5</v>
      </c>
      <c r="S8417">
        <v>841</v>
      </c>
    </row>
    <row r="8418" spans="1:19">
      <c r="A8418">
        <v>8417</v>
      </c>
      <c r="B8418">
        <f t="shared" ca="1" si="655"/>
        <v>6</v>
      </c>
      <c r="C8418" t="str">
        <f ca="1">VLOOKUP(B8418,cliente!A$1:B$7,2,FALSE)</f>
        <v>Reginaldo Rossi</v>
      </c>
      <c r="D8418">
        <f t="shared" ca="1" si="656"/>
        <v>8</v>
      </c>
      <c r="E8418" t="str">
        <f ca="1">VLOOKUP(D8418,vendedor!A$1:B$13,2,FALSE)</f>
        <v>Márcia Brito</v>
      </c>
      <c r="F8418">
        <f t="shared" ca="1" si="657"/>
        <v>3</v>
      </c>
      <c r="G8418" t="str">
        <f ca="1">VLOOKUP(F8418,cidade!A$1:B$6,2,FALSE)</f>
        <v>São Paulo</v>
      </c>
      <c r="H8418">
        <v>19</v>
      </c>
      <c r="I8418" t="str">
        <f>VLOOKUP(H8418,produto!A$1:F$24,2,FALSE)</f>
        <v>Fogão</v>
      </c>
      <c r="J8418">
        <f>VLOOKUP(I8418,produto!B$1:G$24,4,FALSE)</f>
        <v>13</v>
      </c>
      <c r="K8418" t="str">
        <f>VLOOKUP(J8418,marca!A$1:B$15,2,FALSE)</f>
        <v>BRASTEMP</v>
      </c>
      <c r="L8418">
        <f t="shared" ca="1" si="659"/>
        <v>4</v>
      </c>
      <c r="M8418" t="str">
        <f ca="1">VLOOKUP(L8418,Departamento!A$1:C$8,2,FALSE)</f>
        <v>cosmético</v>
      </c>
      <c r="N8418">
        <f t="shared" ca="1" si="658"/>
        <v>3</v>
      </c>
      <c r="O8418" t="str">
        <f ca="1">VLOOKUP(N8418,gerencia!A$1:B$5,2,FALSE)</f>
        <v>Eletro Eletrônico</v>
      </c>
      <c r="P8418" t="s">
        <v>31</v>
      </c>
      <c r="Q8418">
        <v>2</v>
      </c>
      <c r="R8418">
        <v>1500</v>
      </c>
      <c r="S8418">
        <v>1265</v>
      </c>
    </row>
    <row r="8419" spans="1:19">
      <c r="A8419">
        <v>8418</v>
      </c>
      <c r="B8419">
        <f t="shared" ca="1" si="655"/>
        <v>1</v>
      </c>
      <c r="C8419" t="str">
        <f ca="1">VLOOKUP(B8419,cliente!A$1:B$7,2,FALSE)</f>
        <v>João do Pulo</v>
      </c>
      <c r="D8419">
        <f t="shared" ca="1" si="656"/>
        <v>7</v>
      </c>
      <c r="E8419" t="str">
        <f ca="1">VLOOKUP(D8419,vendedor!A$1:B$13,2,FALSE)</f>
        <v>João Oliveira</v>
      </c>
      <c r="F8419">
        <f t="shared" ca="1" si="657"/>
        <v>3</v>
      </c>
      <c r="G8419" t="str">
        <f ca="1">VLOOKUP(F8419,cidade!A$1:B$6,2,FALSE)</f>
        <v>São Paulo</v>
      </c>
      <c r="H8419">
        <v>23</v>
      </c>
      <c r="I8419" t="str">
        <f>VLOOKUP(H8419,produto!A$1:F$24,2,FALSE)</f>
        <v>Sofá</v>
      </c>
      <c r="J8419">
        <f>VLOOKUP(I8419,produto!B$1:G$24,4,FALSE)</f>
        <v>14</v>
      </c>
      <c r="K8419" t="str">
        <f>VLOOKUP(J8419,marca!A$1:B$15,2,FALSE)</f>
        <v>DA CASA</v>
      </c>
      <c r="L8419">
        <f t="shared" ca="1" si="659"/>
        <v>5</v>
      </c>
      <c r="M8419" t="str">
        <f ca="1">VLOOKUP(L8419,Departamento!A$1:C$8,2,FALSE)</f>
        <v>Eletrónico</v>
      </c>
      <c r="N8419">
        <f t="shared" ca="1" si="658"/>
        <v>1</v>
      </c>
      <c r="O8419" t="str">
        <f ca="1">VLOOKUP(N8419,gerencia!A$1:B$5,2,FALSE)</f>
        <v>Tecnologia</v>
      </c>
      <c r="P8419" t="s">
        <v>273</v>
      </c>
      <c r="Q8419">
        <v>2</v>
      </c>
      <c r="R8419">
        <v>300</v>
      </c>
      <c r="S8419">
        <v>294</v>
      </c>
    </row>
    <row r="8420" spans="1:19">
      <c r="A8420">
        <v>8419</v>
      </c>
      <c r="B8420">
        <f t="shared" ca="1" si="655"/>
        <v>2</v>
      </c>
      <c r="C8420" t="str">
        <f ca="1">VLOOKUP(B8420,cliente!A$1:B$7,2,FALSE)</f>
        <v>Benito de Paula</v>
      </c>
      <c r="D8420">
        <f t="shared" ca="1" si="656"/>
        <v>8</v>
      </c>
      <c r="E8420" t="str">
        <f ca="1">VLOOKUP(D8420,vendedor!A$1:B$13,2,FALSE)</f>
        <v>Márcia Brito</v>
      </c>
      <c r="F8420">
        <f t="shared" ca="1" si="657"/>
        <v>5</v>
      </c>
      <c r="G8420" t="str">
        <f ca="1">VLOOKUP(F8420,cidade!A$1:B$6,2,FALSE)</f>
        <v>Belo Horizonte</v>
      </c>
      <c r="H8420">
        <v>20</v>
      </c>
      <c r="I8420" t="str">
        <f>VLOOKUP(H8420,produto!A$1:F$24,2,FALSE)</f>
        <v>Geladeira</v>
      </c>
      <c r="J8420">
        <f>VLOOKUP(I8420,produto!B$1:G$24,4,FALSE)</f>
        <v>12</v>
      </c>
      <c r="K8420" t="str">
        <f>VLOOKUP(J8420,marca!A$1:B$15,2,FALSE)</f>
        <v>ELETROLUX</v>
      </c>
      <c r="L8420">
        <f t="shared" ca="1" si="659"/>
        <v>2</v>
      </c>
      <c r="M8420" t="str">
        <f ca="1">VLOOKUP(L8420,Departamento!A$1:C$8,2,FALSE)</f>
        <v>Telefonia</v>
      </c>
      <c r="N8420">
        <f t="shared" ca="1" si="658"/>
        <v>4</v>
      </c>
      <c r="O8420" t="str">
        <f ca="1">VLOOKUP(N8420,gerencia!A$1:B$5,2,FALSE)</f>
        <v>Casa e Decoração</v>
      </c>
      <c r="P8420" t="s">
        <v>499</v>
      </c>
      <c r="Q8420">
        <v>3</v>
      </c>
      <c r="R8420">
        <v>350</v>
      </c>
      <c r="S8420">
        <v>132</v>
      </c>
    </row>
    <row r="8421" spans="1:19">
      <c r="A8421">
        <v>8420</v>
      </c>
      <c r="B8421">
        <f t="shared" ca="1" si="655"/>
        <v>5</v>
      </c>
      <c r="C8421" t="str">
        <f ca="1">VLOOKUP(B8421,cliente!A$1:B$7,2,FALSE)</f>
        <v>Edson Arantes</v>
      </c>
      <c r="D8421">
        <f t="shared" ca="1" si="656"/>
        <v>3</v>
      </c>
      <c r="E8421" t="str">
        <f ca="1">VLOOKUP(D8421,vendedor!A$1:B$13,2,FALSE)</f>
        <v>Issac Palmeiras</v>
      </c>
      <c r="F8421">
        <f t="shared" ca="1" si="657"/>
        <v>1</v>
      </c>
      <c r="G8421" t="str">
        <f ca="1">VLOOKUP(F8421,cidade!A$1:B$6,2,FALSE)</f>
        <v>Salvador</v>
      </c>
      <c r="H8421">
        <v>3</v>
      </c>
      <c r="I8421" t="str">
        <f>VLOOKUP(H8421,produto!A$1:F$24,2,FALSE)</f>
        <v>Teclado</v>
      </c>
      <c r="J8421">
        <f>VLOOKUP(I8421,produto!B$1:G$24,4,FALSE)</f>
        <v>1</v>
      </c>
      <c r="K8421" t="str">
        <f>VLOOKUP(J8421,marca!A$1:B$15,2,FALSE)</f>
        <v>APPLE</v>
      </c>
      <c r="L8421">
        <f t="shared" ca="1" si="659"/>
        <v>6</v>
      </c>
      <c r="M8421" t="str">
        <f ca="1">VLOOKUP(L8421,Departamento!A$1:C$8,2,FALSE)</f>
        <v>Eletrodomestico</v>
      </c>
      <c r="N8421">
        <f t="shared" ca="1" si="658"/>
        <v>2</v>
      </c>
      <c r="O8421" t="str">
        <f ca="1">VLOOKUP(N8421,gerencia!A$1:B$5,2,FALSE)</f>
        <v>papelaria/cosmético</v>
      </c>
      <c r="P8421" t="s">
        <v>31</v>
      </c>
      <c r="Q8421">
        <v>3</v>
      </c>
      <c r="R8421">
        <v>342.09</v>
      </c>
      <c r="S8421">
        <v>704</v>
      </c>
    </row>
    <row r="8422" spans="1:19">
      <c r="A8422">
        <v>8421</v>
      </c>
      <c r="B8422">
        <f t="shared" ca="1" si="655"/>
        <v>3</v>
      </c>
      <c r="C8422" t="str">
        <f ca="1">VLOOKUP(B8422,cliente!A$1:B$7,2,FALSE)</f>
        <v>Renato Russo</v>
      </c>
      <c r="D8422">
        <f t="shared" ca="1" si="656"/>
        <v>9</v>
      </c>
      <c r="E8422" t="str">
        <f ca="1">VLOOKUP(D8422,vendedor!A$1:B$13,2,FALSE)</f>
        <v>Diego Santos</v>
      </c>
      <c r="F8422">
        <f t="shared" ca="1" si="657"/>
        <v>4</v>
      </c>
      <c r="G8422" t="str">
        <f ca="1">VLOOKUP(F8422,cidade!A$1:B$6,2,FALSE)</f>
        <v>Rio de janeiro</v>
      </c>
      <c r="H8422">
        <v>15</v>
      </c>
      <c r="I8422" t="str">
        <f>VLOOKUP(H8422,produto!A$1:F$24,2,FALSE)</f>
        <v>Baton</v>
      </c>
      <c r="J8422">
        <f>VLOOKUP(I8422,produto!B$1:G$24,4,FALSE)</f>
        <v>10</v>
      </c>
      <c r="K8422" t="str">
        <f>VLOOKUP(J8422,marca!A$1:B$15,2,FALSE)</f>
        <v>BOTICARIO</v>
      </c>
      <c r="L8422">
        <f t="shared" ca="1" si="659"/>
        <v>3</v>
      </c>
      <c r="M8422" t="str">
        <f ca="1">VLOOKUP(L8422,Departamento!A$1:C$8,2,FALSE)</f>
        <v>Papelaria</v>
      </c>
      <c r="N8422">
        <f t="shared" ca="1" si="658"/>
        <v>3</v>
      </c>
      <c r="O8422" t="str">
        <f ca="1">VLOOKUP(N8422,gerencia!A$1:B$5,2,FALSE)</f>
        <v>Eletro Eletrônico</v>
      </c>
      <c r="P8422" t="s">
        <v>275</v>
      </c>
      <c r="Q8422">
        <v>1</v>
      </c>
      <c r="R8422">
        <v>98.5</v>
      </c>
      <c r="S8422">
        <v>1092</v>
      </c>
    </row>
    <row r="8423" spans="1:19">
      <c r="A8423">
        <v>8422</v>
      </c>
      <c r="B8423">
        <f t="shared" ca="1" si="655"/>
        <v>1</v>
      </c>
      <c r="C8423" t="str">
        <f ca="1">VLOOKUP(B8423,cliente!A$1:B$7,2,FALSE)</f>
        <v>João do Pulo</v>
      </c>
      <c r="D8423">
        <f t="shared" ca="1" si="656"/>
        <v>6</v>
      </c>
      <c r="E8423" t="str">
        <f ca="1">VLOOKUP(D8423,vendedor!A$1:B$13,2,FALSE)</f>
        <v>Rodrigo Machado</v>
      </c>
      <c r="F8423">
        <f t="shared" ca="1" si="657"/>
        <v>5</v>
      </c>
      <c r="G8423" t="str">
        <f ca="1">VLOOKUP(F8423,cidade!A$1:B$6,2,FALSE)</f>
        <v>Belo Horizonte</v>
      </c>
      <c r="H8423">
        <v>6</v>
      </c>
      <c r="I8423" t="str">
        <f>VLOOKUP(H8423,produto!A$1:F$24,2,FALSE)</f>
        <v xml:space="preserve">Notebook </v>
      </c>
      <c r="J8423">
        <f>VLOOKUP(I8423,produto!B$1:G$24,4,FALSE)</f>
        <v>5</v>
      </c>
      <c r="K8423" t="str">
        <f>VLOOKUP(J8423,marca!A$1:B$15,2,FALSE)</f>
        <v>SAMSUNG</v>
      </c>
      <c r="L8423">
        <f t="shared" ca="1" si="659"/>
        <v>5</v>
      </c>
      <c r="M8423" t="str">
        <f ca="1">VLOOKUP(L8423,Departamento!A$1:C$8,2,FALSE)</f>
        <v>Eletrónico</v>
      </c>
      <c r="N8423">
        <f t="shared" ca="1" si="658"/>
        <v>3</v>
      </c>
      <c r="O8423" t="str">
        <f ca="1">VLOOKUP(N8423,gerencia!A$1:B$5,2,FALSE)</f>
        <v>Eletro Eletrônico</v>
      </c>
      <c r="P8423" t="s">
        <v>571</v>
      </c>
      <c r="Q8423">
        <v>1</v>
      </c>
      <c r="R8423">
        <v>550</v>
      </c>
      <c r="S8423">
        <v>619</v>
      </c>
    </row>
    <row r="8424" spans="1:19">
      <c r="A8424">
        <v>8423</v>
      </c>
      <c r="B8424">
        <f t="shared" ca="1" si="655"/>
        <v>3</v>
      </c>
      <c r="C8424" t="str">
        <f ca="1">VLOOKUP(B8424,cliente!A$1:B$7,2,FALSE)</f>
        <v>Renato Russo</v>
      </c>
      <c r="D8424">
        <f t="shared" ca="1" si="656"/>
        <v>6</v>
      </c>
      <c r="E8424" t="str">
        <f ca="1">VLOOKUP(D8424,vendedor!A$1:B$13,2,FALSE)</f>
        <v>Rodrigo Machado</v>
      </c>
      <c r="F8424">
        <f t="shared" ca="1" si="657"/>
        <v>1</v>
      </c>
      <c r="G8424" t="str">
        <f ca="1">VLOOKUP(F8424,cidade!A$1:B$6,2,FALSE)</f>
        <v>Salvador</v>
      </c>
      <c r="H8424">
        <v>2</v>
      </c>
      <c r="I8424" t="str">
        <f>VLOOKUP(H8424,produto!A$1:F$24,2,FALSE)</f>
        <v>Mouse</v>
      </c>
      <c r="J8424">
        <f>VLOOKUP(I8424,produto!B$1:G$24,4,FALSE)</f>
        <v>2</v>
      </c>
      <c r="K8424" t="str">
        <f>VLOOKUP(J8424,marca!A$1:B$15,2,FALSE)</f>
        <v>MICROSOFT</v>
      </c>
      <c r="L8424">
        <f t="shared" ca="1" si="659"/>
        <v>2</v>
      </c>
      <c r="M8424" t="str">
        <f ca="1">VLOOKUP(L8424,Departamento!A$1:C$8,2,FALSE)</f>
        <v>Telefonia</v>
      </c>
      <c r="N8424">
        <f t="shared" ca="1" si="658"/>
        <v>4</v>
      </c>
      <c r="O8424" t="str">
        <f ca="1">VLOOKUP(N8424,gerencia!A$1:B$5,2,FALSE)</f>
        <v>Casa e Decoração</v>
      </c>
      <c r="P8424" t="s">
        <v>426</v>
      </c>
      <c r="Q8424">
        <v>2</v>
      </c>
      <c r="R8424">
        <v>25.9</v>
      </c>
      <c r="S8424">
        <v>26</v>
      </c>
    </row>
    <row r="8425" spans="1:19">
      <c r="A8425">
        <v>8424</v>
      </c>
      <c r="B8425">
        <f t="shared" ca="1" si="655"/>
        <v>4</v>
      </c>
      <c r="C8425" t="str">
        <f ca="1">VLOOKUP(B8425,cliente!A$1:B$7,2,FALSE)</f>
        <v>Tom Jobim</v>
      </c>
      <c r="D8425">
        <f t="shared" ca="1" si="656"/>
        <v>8</v>
      </c>
      <c r="E8425" t="str">
        <f ca="1">VLOOKUP(D8425,vendedor!A$1:B$13,2,FALSE)</f>
        <v>Márcia Brito</v>
      </c>
      <c r="F8425">
        <f t="shared" ca="1" si="657"/>
        <v>2</v>
      </c>
      <c r="G8425" t="str">
        <f ca="1">VLOOKUP(F8425,cidade!A$1:B$6,2,FALSE)</f>
        <v>Recife</v>
      </c>
      <c r="H8425">
        <v>10</v>
      </c>
      <c r="I8425" t="str">
        <f>VLOOKUP(H8425,produto!A$1:F$24,2,FALSE)</f>
        <v>Papel A4</v>
      </c>
      <c r="J8425">
        <f>VLOOKUP(I8425,produto!B$1:G$24,4,FALSE)</f>
        <v>8</v>
      </c>
      <c r="K8425" t="str">
        <f>VLOOKUP(J8425,marca!A$1:B$15,2,FALSE)</f>
        <v>FABER CASTELL</v>
      </c>
      <c r="L8425">
        <f t="shared" ca="1" si="659"/>
        <v>2</v>
      </c>
      <c r="M8425" t="str">
        <f ca="1">VLOOKUP(L8425,Departamento!A$1:C$8,2,FALSE)</f>
        <v>Telefonia</v>
      </c>
      <c r="N8425">
        <f t="shared" ca="1" si="658"/>
        <v>2</v>
      </c>
      <c r="O8425" t="str">
        <f ca="1">VLOOKUP(N8425,gerencia!A$1:B$5,2,FALSE)</f>
        <v>papelaria/cosmético</v>
      </c>
      <c r="P8425" t="s">
        <v>111</v>
      </c>
      <c r="Q8425">
        <v>3</v>
      </c>
      <c r="R8425">
        <v>2.15</v>
      </c>
      <c r="S8425">
        <v>291</v>
      </c>
    </row>
    <row r="8426" spans="1:19">
      <c r="A8426">
        <v>8425</v>
      </c>
      <c r="B8426">
        <f t="shared" ca="1" si="655"/>
        <v>1</v>
      </c>
      <c r="C8426" t="str">
        <f ca="1">VLOOKUP(B8426,cliente!A$1:B$7,2,FALSE)</f>
        <v>João do Pulo</v>
      </c>
      <c r="D8426">
        <f t="shared" ca="1" si="656"/>
        <v>2</v>
      </c>
      <c r="E8426" t="str">
        <f ca="1">VLOOKUP(D8426,vendedor!A$1:B$13,2,FALSE)</f>
        <v>Márcio Barroso</v>
      </c>
      <c r="F8426">
        <f t="shared" ca="1" si="657"/>
        <v>4</v>
      </c>
      <c r="G8426" t="str">
        <f ca="1">VLOOKUP(F8426,cidade!A$1:B$6,2,FALSE)</f>
        <v>Rio de janeiro</v>
      </c>
      <c r="H8426">
        <v>16</v>
      </c>
      <c r="I8426" t="str">
        <f>VLOOKUP(H8426,produto!A$1:F$24,2,FALSE)</f>
        <v>Perfume</v>
      </c>
      <c r="J8426">
        <f>VLOOKUP(I8426,produto!B$1:G$24,4,FALSE)</f>
        <v>11</v>
      </c>
      <c r="K8426" t="str">
        <f>VLOOKUP(J8426,marca!A$1:B$15,2,FALSE)</f>
        <v>PHILIPS</v>
      </c>
      <c r="L8426">
        <f t="shared" ca="1" si="659"/>
        <v>1</v>
      </c>
      <c r="M8426" t="str">
        <f ca="1">VLOOKUP(L8426,Departamento!A$1:C$8,2,FALSE)</f>
        <v>Informática</v>
      </c>
      <c r="N8426">
        <f t="shared" ca="1" si="658"/>
        <v>1</v>
      </c>
      <c r="O8426" t="str">
        <f ca="1">VLOOKUP(N8426,gerencia!A$1:B$5,2,FALSE)</f>
        <v>Tecnologia</v>
      </c>
      <c r="P8426" t="s">
        <v>431</v>
      </c>
      <c r="Q8426">
        <v>2</v>
      </c>
      <c r="R8426">
        <v>135</v>
      </c>
      <c r="S8426">
        <v>410</v>
      </c>
    </row>
    <row r="8427" spans="1:19">
      <c r="A8427">
        <v>8426</v>
      </c>
      <c r="B8427">
        <f t="shared" ca="1" si="655"/>
        <v>2</v>
      </c>
      <c r="C8427" t="str">
        <f ca="1">VLOOKUP(B8427,cliente!A$1:B$7,2,FALSE)</f>
        <v>Benito de Paula</v>
      </c>
      <c r="D8427">
        <f t="shared" ca="1" si="656"/>
        <v>4</v>
      </c>
      <c r="E8427" t="str">
        <f ca="1">VLOOKUP(D8427,vendedor!A$1:B$13,2,FALSE)</f>
        <v>Daniela Matos</v>
      </c>
      <c r="F8427">
        <f t="shared" ca="1" si="657"/>
        <v>4</v>
      </c>
      <c r="G8427" t="str">
        <f ca="1">VLOOKUP(F8427,cidade!A$1:B$6,2,FALSE)</f>
        <v>Rio de janeiro</v>
      </c>
      <c r="H8427">
        <v>13</v>
      </c>
      <c r="I8427" t="str">
        <f>VLOOKUP(H8427,produto!A$1:F$24,2,FALSE)</f>
        <v>Estojo</v>
      </c>
      <c r="J8427">
        <f>VLOOKUP(I8427,produto!B$1:G$24,4,FALSE)</f>
        <v>7</v>
      </c>
      <c r="K8427" t="str">
        <f>VLOOKUP(J8427,marca!A$1:B$15,2,FALSE)</f>
        <v>TILIBRA</v>
      </c>
      <c r="L8427">
        <f t="shared" ca="1" si="659"/>
        <v>4</v>
      </c>
      <c r="M8427" t="str">
        <f ca="1">VLOOKUP(L8427,Departamento!A$1:C$8,2,FALSE)</f>
        <v>cosmético</v>
      </c>
      <c r="N8427">
        <f t="shared" ca="1" si="658"/>
        <v>4</v>
      </c>
      <c r="O8427" t="str">
        <f ca="1">VLOOKUP(N8427,gerencia!A$1:B$5,2,FALSE)</f>
        <v>Casa e Decoração</v>
      </c>
      <c r="P8427" t="s">
        <v>401</v>
      </c>
      <c r="Q8427">
        <v>3</v>
      </c>
      <c r="R8427">
        <v>3.2</v>
      </c>
      <c r="S8427">
        <v>994</v>
      </c>
    </row>
    <row r="8428" spans="1:19">
      <c r="A8428">
        <v>8427</v>
      </c>
      <c r="B8428">
        <f t="shared" ca="1" si="655"/>
        <v>4</v>
      </c>
      <c r="C8428" t="str">
        <f ca="1">VLOOKUP(B8428,cliente!A$1:B$7,2,FALSE)</f>
        <v>Tom Jobim</v>
      </c>
      <c r="D8428">
        <f t="shared" ca="1" si="656"/>
        <v>4</v>
      </c>
      <c r="E8428" t="str">
        <f ca="1">VLOOKUP(D8428,vendedor!A$1:B$13,2,FALSE)</f>
        <v>Daniela Matos</v>
      </c>
      <c r="F8428">
        <f t="shared" ca="1" si="657"/>
        <v>2</v>
      </c>
      <c r="G8428" t="str">
        <f ca="1">VLOOKUP(F8428,cidade!A$1:B$6,2,FALSE)</f>
        <v>Recife</v>
      </c>
      <c r="H8428">
        <v>1</v>
      </c>
      <c r="I8428" t="str">
        <f>VLOOKUP(H8428,produto!A$1:F$24,2,FALSE)</f>
        <v>TV</v>
      </c>
      <c r="J8428">
        <f>VLOOKUP(I8428,produto!B$1:G$24,4,FALSE)</f>
        <v>3</v>
      </c>
      <c r="K8428" t="str">
        <f>VLOOKUP(J8428,marca!A$1:B$15,2,FALSE)</f>
        <v>DELL</v>
      </c>
      <c r="L8428">
        <f t="shared" ca="1" si="659"/>
        <v>6</v>
      </c>
      <c r="M8428" t="str">
        <f ca="1">VLOOKUP(L8428,Departamento!A$1:C$8,2,FALSE)</f>
        <v>Eletrodomestico</v>
      </c>
      <c r="N8428">
        <f t="shared" ca="1" si="658"/>
        <v>3</v>
      </c>
      <c r="O8428" t="str">
        <f ca="1">VLOOKUP(N8428,gerencia!A$1:B$5,2,FALSE)</f>
        <v>Eletro Eletrônico</v>
      </c>
      <c r="P8428" t="s">
        <v>299</v>
      </c>
      <c r="Q8428">
        <v>3</v>
      </c>
      <c r="R8428">
        <v>25.15</v>
      </c>
      <c r="S8428">
        <v>1178</v>
      </c>
    </row>
    <row r="8429" spans="1:19">
      <c r="A8429">
        <v>8428</v>
      </c>
      <c r="B8429">
        <f t="shared" ca="1" si="655"/>
        <v>2</v>
      </c>
      <c r="C8429" t="str">
        <f ca="1">VLOOKUP(B8429,cliente!A$1:B$7,2,FALSE)</f>
        <v>Benito de Paula</v>
      </c>
      <c r="D8429">
        <f t="shared" ca="1" si="656"/>
        <v>3</v>
      </c>
      <c r="E8429" t="str">
        <f ca="1">VLOOKUP(D8429,vendedor!A$1:B$13,2,FALSE)</f>
        <v>Issac Palmeiras</v>
      </c>
      <c r="F8429">
        <f t="shared" ca="1" si="657"/>
        <v>3</v>
      </c>
      <c r="G8429" t="str">
        <f ca="1">VLOOKUP(F8429,cidade!A$1:B$6,2,FALSE)</f>
        <v>São Paulo</v>
      </c>
      <c r="H8429">
        <v>9</v>
      </c>
      <c r="I8429" t="str">
        <f>VLOOKUP(H8429,produto!A$1:F$24,2,FALSE)</f>
        <v>Celular  8GB</v>
      </c>
      <c r="J8429">
        <f>VLOOKUP(I8429,produto!B$1:G$24,4,FALSE)</f>
        <v>8</v>
      </c>
      <c r="K8429" t="str">
        <f>VLOOKUP(J8429,marca!A$1:B$15,2,FALSE)</f>
        <v>FABER CASTELL</v>
      </c>
      <c r="L8429">
        <f t="shared" ca="1" si="659"/>
        <v>6</v>
      </c>
      <c r="M8429" t="str">
        <f ca="1">VLOOKUP(L8429,Departamento!A$1:C$8,2,FALSE)</f>
        <v>Eletrodomestico</v>
      </c>
      <c r="N8429">
        <f t="shared" ca="1" si="658"/>
        <v>2</v>
      </c>
      <c r="O8429" t="str">
        <f ca="1">VLOOKUP(N8429,gerencia!A$1:B$5,2,FALSE)</f>
        <v>papelaria/cosmético</v>
      </c>
      <c r="P8429" t="s">
        <v>625</v>
      </c>
      <c r="Q8429">
        <v>1</v>
      </c>
      <c r="R8429">
        <v>12.25</v>
      </c>
      <c r="S8429">
        <v>1389</v>
      </c>
    </row>
    <row r="8430" spans="1:19">
      <c r="A8430">
        <v>8429</v>
      </c>
      <c r="B8430">
        <f t="shared" ca="1" si="655"/>
        <v>2</v>
      </c>
      <c r="C8430" t="str">
        <f ca="1">VLOOKUP(B8430,cliente!A$1:B$7,2,FALSE)</f>
        <v>Benito de Paula</v>
      </c>
      <c r="D8430">
        <f t="shared" ca="1" si="656"/>
        <v>12</v>
      </c>
      <c r="E8430" t="str">
        <f ca="1">VLOOKUP(D8430,vendedor!A$1:B$13,2,FALSE)</f>
        <v>Marilia Cardoso</v>
      </c>
      <c r="F8430">
        <f t="shared" ca="1" si="657"/>
        <v>2</v>
      </c>
      <c r="G8430" t="str">
        <f ca="1">VLOOKUP(F8430,cidade!A$1:B$6,2,FALSE)</f>
        <v>Recife</v>
      </c>
      <c r="H8430">
        <v>10</v>
      </c>
      <c r="I8430" t="str">
        <f>VLOOKUP(H8430,produto!A$1:F$24,2,FALSE)</f>
        <v>Papel A4</v>
      </c>
      <c r="J8430">
        <f>VLOOKUP(I8430,produto!B$1:G$24,4,FALSE)</f>
        <v>8</v>
      </c>
      <c r="K8430" t="str">
        <f>VLOOKUP(J8430,marca!A$1:B$15,2,FALSE)</f>
        <v>FABER CASTELL</v>
      </c>
      <c r="L8430">
        <f t="shared" ca="1" si="659"/>
        <v>4</v>
      </c>
      <c r="M8430" t="str">
        <f ca="1">VLOOKUP(L8430,Departamento!A$1:C$8,2,FALSE)</f>
        <v>cosmético</v>
      </c>
      <c r="N8430">
        <f t="shared" ca="1" si="658"/>
        <v>4</v>
      </c>
      <c r="O8430" t="str">
        <f ca="1">VLOOKUP(N8430,gerencia!A$1:B$5,2,FALSE)</f>
        <v>Casa e Decoração</v>
      </c>
      <c r="P8430" t="s">
        <v>530</v>
      </c>
      <c r="Q8430">
        <v>1</v>
      </c>
      <c r="R8430">
        <v>2.15</v>
      </c>
      <c r="S8430">
        <v>300</v>
      </c>
    </row>
    <row r="8431" spans="1:19">
      <c r="A8431">
        <v>8430</v>
      </c>
      <c r="B8431">
        <f t="shared" ca="1" si="655"/>
        <v>1</v>
      </c>
      <c r="C8431" t="str">
        <f ca="1">VLOOKUP(B8431,cliente!A$1:B$7,2,FALSE)</f>
        <v>João do Pulo</v>
      </c>
      <c r="D8431">
        <f t="shared" ca="1" si="656"/>
        <v>1</v>
      </c>
      <c r="E8431" t="str">
        <f ca="1">VLOOKUP(D8431,vendedor!A$1:B$13,2,FALSE)</f>
        <v>Claudio Silva</v>
      </c>
      <c r="F8431">
        <f t="shared" ca="1" si="657"/>
        <v>3</v>
      </c>
      <c r="G8431" t="str">
        <f ca="1">VLOOKUP(F8431,cidade!A$1:B$6,2,FALSE)</f>
        <v>São Paulo</v>
      </c>
      <c r="H8431">
        <v>3</v>
      </c>
      <c r="I8431" t="str">
        <f>VLOOKUP(H8431,produto!A$1:F$24,2,FALSE)</f>
        <v>Teclado</v>
      </c>
      <c r="J8431">
        <f>VLOOKUP(I8431,produto!B$1:G$24,4,FALSE)</f>
        <v>1</v>
      </c>
      <c r="K8431" t="str">
        <f>VLOOKUP(J8431,marca!A$1:B$15,2,FALSE)</f>
        <v>APPLE</v>
      </c>
      <c r="L8431">
        <f t="shared" ca="1" si="659"/>
        <v>1</v>
      </c>
      <c r="M8431" t="str">
        <f ca="1">VLOOKUP(L8431,Departamento!A$1:C$8,2,FALSE)</f>
        <v>Informática</v>
      </c>
      <c r="N8431">
        <f t="shared" ca="1" si="658"/>
        <v>2</v>
      </c>
      <c r="O8431" t="str">
        <f ca="1">VLOOKUP(N8431,gerencia!A$1:B$5,2,FALSE)</f>
        <v>papelaria/cosmético</v>
      </c>
      <c r="P8431" t="s">
        <v>130</v>
      </c>
      <c r="Q8431">
        <v>2</v>
      </c>
      <c r="R8431">
        <v>342.09</v>
      </c>
      <c r="S8431">
        <v>1129</v>
      </c>
    </row>
    <row r="8432" spans="1:19">
      <c r="A8432">
        <v>8431</v>
      </c>
      <c r="B8432">
        <f t="shared" ca="1" si="655"/>
        <v>5</v>
      </c>
      <c r="C8432" t="str">
        <f ca="1">VLOOKUP(B8432,cliente!A$1:B$7,2,FALSE)</f>
        <v>Edson Arantes</v>
      </c>
      <c r="D8432">
        <f t="shared" ca="1" si="656"/>
        <v>1</v>
      </c>
      <c r="E8432" t="str">
        <f ca="1">VLOOKUP(D8432,vendedor!A$1:B$13,2,FALSE)</f>
        <v>Claudio Silva</v>
      </c>
      <c r="F8432">
        <f t="shared" ca="1" si="657"/>
        <v>3</v>
      </c>
      <c r="G8432" t="str">
        <f ca="1">VLOOKUP(F8432,cidade!A$1:B$6,2,FALSE)</f>
        <v>São Paulo</v>
      </c>
      <c r="H8432">
        <v>1</v>
      </c>
      <c r="I8432" t="str">
        <f>VLOOKUP(H8432,produto!A$1:F$24,2,FALSE)</f>
        <v>TV</v>
      </c>
      <c r="J8432">
        <f>VLOOKUP(I8432,produto!B$1:G$24,4,FALSE)</f>
        <v>3</v>
      </c>
      <c r="K8432" t="str">
        <f>VLOOKUP(J8432,marca!A$1:B$15,2,FALSE)</f>
        <v>DELL</v>
      </c>
      <c r="L8432">
        <f t="shared" ca="1" si="659"/>
        <v>3</v>
      </c>
      <c r="M8432" t="str">
        <f ca="1">VLOOKUP(L8432,Departamento!A$1:C$8,2,FALSE)</f>
        <v>Papelaria</v>
      </c>
      <c r="N8432">
        <f t="shared" ca="1" si="658"/>
        <v>4</v>
      </c>
      <c r="O8432" t="str">
        <f ca="1">VLOOKUP(N8432,gerencia!A$1:B$5,2,FALSE)</f>
        <v>Casa e Decoração</v>
      </c>
      <c r="P8432" t="s">
        <v>330</v>
      </c>
      <c r="Q8432">
        <v>1</v>
      </c>
      <c r="R8432">
        <v>25.15</v>
      </c>
      <c r="S8432">
        <v>288</v>
      </c>
    </row>
    <row r="8433" spans="1:19">
      <c r="A8433">
        <v>8432</v>
      </c>
      <c r="B8433">
        <f t="shared" ca="1" si="655"/>
        <v>3</v>
      </c>
      <c r="C8433" t="str">
        <f ca="1">VLOOKUP(B8433,cliente!A$1:B$7,2,FALSE)</f>
        <v>Renato Russo</v>
      </c>
      <c r="D8433">
        <f t="shared" ca="1" si="656"/>
        <v>6</v>
      </c>
      <c r="E8433" t="str">
        <f ca="1">VLOOKUP(D8433,vendedor!A$1:B$13,2,FALSE)</f>
        <v>Rodrigo Machado</v>
      </c>
      <c r="F8433">
        <f t="shared" ca="1" si="657"/>
        <v>2</v>
      </c>
      <c r="G8433" t="str">
        <f ca="1">VLOOKUP(F8433,cidade!A$1:B$6,2,FALSE)</f>
        <v>Recife</v>
      </c>
      <c r="H8433">
        <v>8</v>
      </c>
      <c r="I8433" t="str">
        <f>VLOOKUP(H8433,produto!A$1:F$24,2,FALSE)</f>
        <v>Telefone Sem Fio</v>
      </c>
      <c r="J8433">
        <f>VLOOKUP(I8433,produto!B$1:G$24,4,FALSE)</f>
        <v>5</v>
      </c>
      <c r="K8433" t="str">
        <f>VLOOKUP(J8433,marca!A$1:B$15,2,FALSE)</f>
        <v>SAMSUNG</v>
      </c>
      <c r="L8433">
        <f t="shared" ca="1" si="659"/>
        <v>5</v>
      </c>
      <c r="M8433" t="str">
        <f ca="1">VLOOKUP(L8433,Departamento!A$1:C$8,2,FALSE)</f>
        <v>Eletrónico</v>
      </c>
      <c r="N8433">
        <f t="shared" ca="1" si="658"/>
        <v>3</v>
      </c>
      <c r="O8433" t="str">
        <f ca="1">VLOOKUP(N8433,gerencia!A$1:B$5,2,FALSE)</f>
        <v>Eletro Eletrônico</v>
      </c>
      <c r="P8433" t="s">
        <v>427</v>
      </c>
      <c r="Q8433">
        <v>3</v>
      </c>
      <c r="R8433">
        <v>875</v>
      </c>
      <c r="S8433">
        <v>973</v>
      </c>
    </row>
    <row r="8434" spans="1:19">
      <c r="A8434">
        <v>8433</v>
      </c>
      <c r="B8434">
        <f t="shared" ca="1" si="655"/>
        <v>3</v>
      </c>
      <c r="C8434" t="str">
        <f ca="1">VLOOKUP(B8434,cliente!A$1:B$7,2,FALSE)</f>
        <v>Renato Russo</v>
      </c>
      <c r="D8434">
        <f t="shared" ca="1" si="656"/>
        <v>8</v>
      </c>
      <c r="E8434" t="str">
        <f ca="1">VLOOKUP(D8434,vendedor!A$1:B$13,2,FALSE)</f>
        <v>Márcia Brito</v>
      </c>
      <c r="F8434">
        <f t="shared" ca="1" si="657"/>
        <v>3</v>
      </c>
      <c r="G8434" t="str">
        <f ca="1">VLOOKUP(F8434,cidade!A$1:B$6,2,FALSE)</f>
        <v>São Paulo</v>
      </c>
      <c r="H8434">
        <v>10</v>
      </c>
      <c r="I8434" t="str">
        <f>VLOOKUP(H8434,produto!A$1:F$24,2,FALSE)</f>
        <v>Papel A4</v>
      </c>
      <c r="J8434">
        <f>VLOOKUP(I8434,produto!B$1:G$24,4,FALSE)</f>
        <v>8</v>
      </c>
      <c r="K8434" t="str">
        <f>VLOOKUP(J8434,marca!A$1:B$15,2,FALSE)</f>
        <v>FABER CASTELL</v>
      </c>
      <c r="L8434">
        <f t="shared" ca="1" si="659"/>
        <v>3</v>
      </c>
      <c r="M8434" t="str">
        <f ca="1">VLOOKUP(L8434,Departamento!A$1:C$8,2,FALSE)</f>
        <v>Papelaria</v>
      </c>
      <c r="N8434">
        <f t="shared" ca="1" si="658"/>
        <v>4</v>
      </c>
      <c r="O8434" t="str">
        <f ca="1">VLOOKUP(N8434,gerencia!A$1:B$5,2,FALSE)</f>
        <v>Casa e Decoração</v>
      </c>
      <c r="P8434" t="s">
        <v>142</v>
      </c>
      <c r="Q8434">
        <v>1</v>
      </c>
      <c r="R8434">
        <v>2.15</v>
      </c>
      <c r="S8434">
        <v>434</v>
      </c>
    </row>
    <row r="8435" spans="1:19">
      <c r="A8435">
        <v>8434</v>
      </c>
      <c r="B8435">
        <f t="shared" ca="1" si="655"/>
        <v>2</v>
      </c>
      <c r="C8435" t="str">
        <f ca="1">VLOOKUP(B8435,cliente!A$1:B$7,2,FALSE)</f>
        <v>Benito de Paula</v>
      </c>
      <c r="D8435">
        <f t="shared" ca="1" si="656"/>
        <v>12</v>
      </c>
      <c r="E8435" t="str">
        <f ca="1">VLOOKUP(D8435,vendedor!A$1:B$13,2,FALSE)</f>
        <v>Marilia Cardoso</v>
      </c>
      <c r="F8435">
        <f t="shared" ca="1" si="657"/>
        <v>5</v>
      </c>
      <c r="G8435" t="str">
        <f ca="1">VLOOKUP(F8435,cidade!A$1:B$6,2,FALSE)</f>
        <v>Belo Horizonte</v>
      </c>
      <c r="H8435">
        <v>4</v>
      </c>
      <c r="I8435" t="str">
        <f>VLOOKUP(H8435,produto!A$1:F$24,2,FALSE)</f>
        <v>Monitor</v>
      </c>
      <c r="J8435">
        <f>VLOOKUP(I8435,produto!B$1:G$24,4,FALSE)</f>
        <v>4</v>
      </c>
      <c r="K8435" t="str">
        <f>VLOOKUP(J8435,marca!A$1:B$15,2,FALSE)</f>
        <v>IBM</v>
      </c>
      <c r="L8435">
        <f t="shared" ca="1" si="659"/>
        <v>4</v>
      </c>
      <c r="M8435" t="str">
        <f ca="1">VLOOKUP(L8435,Departamento!A$1:C$8,2,FALSE)</f>
        <v>cosmético</v>
      </c>
      <c r="N8435">
        <f t="shared" ca="1" si="658"/>
        <v>1</v>
      </c>
      <c r="O8435" t="str">
        <f ca="1">VLOOKUP(N8435,gerencia!A$1:B$5,2,FALSE)</f>
        <v>Tecnologia</v>
      </c>
      <c r="P8435" t="s">
        <v>148</v>
      </c>
      <c r="Q8435">
        <v>2</v>
      </c>
      <c r="R8435">
        <v>1300</v>
      </c>
      <c r="S8435">
        <v>1282</v>
      </c>
    </row>
    <row r="8436" spans="1:19">
      <c r="A8436">
        <v>8435</v>
      </c>
      <c r="B8436">
        <f t="shared" ca="1" si="655"/>
        <v>4</v>
      </c>
      <c r="C8436" t="str">
        <f ca="1">VLOOKUP(B8436,cliente!A$1:B$7,2,FALSE)</f>
        <v>Tom Jobim</v>
      </c>
      <c r="D8436">
        <f t="shared" ca="1" si="656"/>
        <v>12</v>
      </c>
      <c r="E8436" t="str">
        <f ca="1">VLOOKUP(D8436,vendedor!A$1:B$13,2,FALSE)</f>
        <v>Marilia Cardoso</v>
      </c>
      <c r="F8436">
        <f t="shared" ca="1" si="657"/>
        <v>4</v>
      </c>
      <c r="G8436" t="str">
        <f ca="1">VLOOKUP(F8436,cidade!A$1:B$6,2,FALSE)</f>
        <v>Rio de janeiro</v>
      </c>
      <c r="H8436">
        <v>8</v>
      </c>
      <c r="I8436" t="str">
        <f>VLOOKUP(H8436,produto!A$1:F$24,2,FALSE)</f>
        <v>Telefone Sem Fio</v>
      </c>
      <c r="J8436">
        <f>VLOOKUP(I8436,produto!B$1:G$24,4,FALSE)</f>
        <v>5</v>
      </c>
      <c r="K8436" t="str">
        <f>VLOOKUP(J8436,marca!A$1:B$15,2,FALSE)</f>
        <v>SAMSUNG</v>
      </c>
      <c r="L8436">
        <f t="shared" ca="1" si="659"/>
        <v>2</v>
      </c>
      <c r="M8436" t="str">
        <f ca="1">VLOOKUP(L8436,Departamento!A$1:C$8,2,FALSE)</f>
        <v>Telefonia</v>
      </c>
      <c r="N8436">
        <f t="shared" ca="1" si="658"/>
        <v>4</v>
      </c>
      <c r="O8436" t="str">
        <f ca="1">VLOOKUP(N8436,gerencia!A$1:B$5,2,FALSE)</f>
        <v>Casa e Decoração</v>
      </c>
      <c r="P8436" t="s">
        <v>331</v>
      </c>
      <c r="Q8436">
        <v>1</v>
      </c>
      <c r="R8436">
        <v>875</v>
      </c>
      <c r="S8436">
        <v>833</v>
      </c>
    </row>
    <row r="8437" spans="1:19">
      <c r="A8437">
        <v>8436</v>
      </c>
      <c r="B8437">
        <f t="shared" ca="1" si="655"/>
        <v>2</v>
      </c>
      <c r="C8437" t="str">
        <f ca="1">VLOOKUP(B8437,cliente!A$1:B$7,2,FALSE)</f>
        <v>Benito de Paula</v>
      </c>
      <c r="D8437">
        <f t="shared" ca="1" si="656"/>
        <v>2</v>
      </c>
      <c r="E8437" t="str">
        <f ca="1">VLOOKUP(D8437,vendedor!A$1:B$13,2,FALSE)</f>
        <v>Márcio Barroso</v>
      </c>
      <c r="F8437">
        <f t="shared" ca="1" si="657"/>
        <v>4</v>
      </c>
      <c r="G8437" t="str">
        <f ca="1">VLOOKUP(F8437,cidade!A$1:B$6,2,FALSE)</f>
        <v>Rio de janeiro</v>
      </c>
      <c r="H8437">
        <v>16</v>
      </c>
      <c r="I8437" t="str">
        <f>VLOOKUP(H8437,produto!A$1:F$24,2,FALSE)</f>
        <v>Perfume</v>
      </c>
      <c r="J8437">
        <f>VLOOKUP(I8437,produto!B$1:G$24,4,FALSE)</f>
        <v>11</v>
      </c>
      <c r="K8437" t="str">
        <f>VLOOKUP(J8437,marca!A$1:B$15,2,FALSE)</f>
        <v>PHILIPS</v>
      </c>
      <c r="L8437">
        <f t="shared" ca="1" si="659"/>
        <v>2</v>
      </c>
      <c r="M8437" t="str">
        <f ca="1">VLOOKUP(L8437,Departamento!A$1:C$8,2,FALSE)</f>
        <v>Telefonia</v>
      </c>
      <c r="N8437">
        <f t="shared" ca="1" si="658"/>
        <v>3</v>
      </c>
      <c r="O8437" t="str">
        <f ca="1">VLOOKUP(N8437,gerencia!A$1:B$5,2,FALSE)</f>
        <v>Eletro Eletrônico</v>
      </c>
      <c r="P8437" t="s">
        <v>449</v>
      </c>
      <c r="Q8437">
        <v>2</v>
      </c>
      <c r="R8437">
        <v>135</v>
      </c>
      <c r="S8437">
        <v>1004</v>
      </c>
    </row>
    <row r="8438" spans="1:19">
      <c r="A8438">
        <v>8437</v>
      </c>
      <c r="B8438">
        <f t="shared" ca="1" si="655"/>
        <v>4</v>
      </c>
      <c r="C8438" t="str">
        <f ca="1">VLOOKUP(B8438,cliente!A$1:B$7,2,FALSE)</f>
        <v>Tom Jobim</v>
      </c>
      <c r="D8438">
        <f t="shared" ca="1" si="656"/>
        <v>9</v>
      </c>
      <c r="E8438" t="str">
        <f ca="1">VLOOKUP(D8438,vendedor!A$1:B$13,2,FALSE)</f>
        <v>Diego Santos</v>
      </c>
      <c r="F8438">
        <f t="shared" ca="1" si="657"/>
        <v>5</v>
      </c>
      <c r="G8438" t="str">
        <f ca="1">VLOOKUP(F8438,cidade!A$1:B$6,2,FALSE)</f>
        <v>Belo Horizonte</v>
      </c>
      <c r="H8438">
        <v>17</v>
      </c>
      <c r="I8438" t="str">
        <f>VLOOKUP(H8438,produto!A$1:F$24,2,FALSE)</f>
        <v>Aparalho de Barbear Elétrico</v>
      </c>
      <c r="J8438">
        <f>VLOOKUP(I8438,produto!B$1:G$24,4,FALSE)</f>
        <v>2</v>
      </c>
      <c r="K8438" t="str">
        <f>VLOOKUP(J8438,marca!A$1:B$15,2,FALSE)</f>
        <v>MICROSOFT</v>
      </c>
      <c r="L8438">
        <f t="shared" ca="1" si="659"/>
        <v>3</v>
      </c>
      <c r="M8438" t="str">
        <f ca="1">VLOOKUP(L8438,Departamento!A$1:C$8,2,FALSE)</f>
        <v>Papelaria</v>
      </c>
      <c r="N8438">
        <f t="shared" ca="1" si="658"/>
        <v>4</v>
      </c>
      <c r="O8438" t="str">
        <f ca="1">VLOOKUP(N8438,gerencia!A$1:B$5,2,FALSE)</f>
        <v>Casa e Decoração</v>
      </c>
      <c r="P8438" t="s">
        <v>392</v>
      </c>
      <c r="Q8438">
        <v>3</v>
      </c>
      <c r="R8438">
        <v>1075</v>
      </c>
      <c r="S8438">
        <v>1417</v>
      </c>
    </row>
    <row r="8439" spans="1:19">
      <c r="A8439">
        <v>8438</v>
      </c>
      <c r="B8439">
        <f t="shared" ca="1" si="655"/>
        <v>4</v>
      </c>
      <c r="C8439" t="str">
        <f ca="1">VLOOKUP(B8439,cliente!A$1:B$7,2,FALSE)</f>
        <v>Tom Jobim</v>
      </c>
      <c r="D8439">
        <f t="shared" ca="1" si="656"/>
        <v>11</v>
      </c>
      <c r="E8439" t="str">
        <f ca="1">VLOOKUP(D8439,vendedor!A$1:B$13,2,FALSE)</f>
        <v>Filipe Almeida</v>
      </c>
      <c r="F8439">
        <f t="shared" ca="1" si="657"/>
        <v>5</v>
      </c>
      <c r="G8439" t="str">
        <f ca="1">VLOOKUP(F8439,cidade!A$1:B$6,2,FALSE)</f>
        <v>Belo Horizonte</v>
      </c>
      <c r="H8439">
        <v>20</v>
      </c>
      <c r="I8439" t="str">
        <f>VLOOKUP(H8439,produto!A$1:F$24,2,FALSE)</f>
        <v>Geladeira</v>
      </c>
      <c r="J8439">
        <f>VLOOKUP(I8439,produto!B$1:G$24,4,FALSE)</f>
        <v>12</v>
      </c>
      <c r="K8439" t="str">
        <f>VLOOKUP(J8439,marca!A$1:B$15,2,FALSE)</f>
        <v>ELETROLUX</v>
      </c>
      <c r="L8439">
        <f t="shared" ca="1" si="659"/>
        <v>3</v>
      </c>
      <c r="M8439" t="str">
        <f ca="1">VLOOKUP(L8439,Departamento!A$1:C$8,2,FALSE)</f>
        <v>Papelaria</v>
      </c>
      <c r="N8439">
        <f t="shared" ca="1" si="658"/>
        <v>4</v>
      </c>
      <c r="O8439" t="str">
        <f ca="1">VLOOKUP(N8439,gerencia!A$1:B$5,2,FALSE)</f>
        <v>Casa e Decoração</v>
      </c>
      <c r="P8439" t="s">
        <v>302</v>
      </c>
      <c r="Q8439">
        <v>1</v>
      </c>
      <c r="R8439">
        <v>350</v>
      </c>
      <c r="S8439">
        <v>851</v>
      </c>
    </row>
    <row r="8440" spans="1:19">
      <c r="A8440">
        <v>8439</v>
      </c>
      <c r="B8440">
        <f t="shared" ca="1" si="655"/>
        <v>4</v>
      </c>
      <c r="C8440" t="str">
        <f ca="1">VLOOKUP(B8440,cliente!A$1:B$7,2,FALSE)</f>
        <v>Tom Jobim</v>
      </c>
      <c r="D8440">
        <f t="shared" ca="1" si="656"/>
        <v>12</v>
      </c>
      <c r="E8440" t="str">
        <f ca="1">VLOOKUP(D8440,vendedor!A$1:B$13,2,FALSE)</f>
        <v>Marilia Cardoso</v>
      </c>
      <c r="F8440">
        <f t="shared" ca="1" si="657"/>
        <v>5</v>
      </c>
      <c r="G8440" t="str">
        <f ca="1">VLOOKUP(F8440,cidade!A$1:B$6,2,FALSE)</f>
        <v>Belo Horizonte</v>
      </c>
      <c r="H8440">
        <v>22</v>
      </c>
      <c r="I8440" t="str">
        <f>VLOOKUP(H8440,produto!A$1:F$24,2,FALSE)</f>
        <v>Mesa</v>
      </c>
      <c r="J8440">
        <f>VLOOKUP(I8440,produto!B$1:G$24,4,FALSE)</f>
        <v>14</v>
      </c>
      <c r="K8440" t="str">
        <f>VLOOKUP(J8440,marca!A$1:B$15,2,FALSE)</f>
        <v>DA CASA</v>
      </c>
      <c r="L8440">
        <f t="shared" ca="1" si="659"/>
        <v>2</v>
      </c>
      <c r="M8440" t="str">
        <f ca="1">VLOOKUP(L8440,Departamento!A$1:C$8,2,FALSE)</f>
        <v>Telefonia</v>
      </c>
      <c r="N8440">
        <f t="shared" ca="1" si="658"/>
        <v>1</v>
      </c>
      <c r="O8440" t="str">
        <f ca="1">VLOOKUP(N8440,gerencia!A$1:B$5,2,FALSE)</f>
        <v>Tecnologia</v>
      </c>
      <c r="P8440" t="s">
        <v>436</v>
      </c>
      <c r="Q8440">
        <v>2</v>
      </c>
      <c r="R8440">
        <v>1600</v>
      </c>
      <c r="S8440">
        <v>334</v>
      </c>
    </row>
    <row r="8441" spans="1:19">
      <c r="A8441">
        <v>8440</v>
      </c>
      <c r="B8441">
        <f t="shared" ca="1" si="655"/>
        <v>1</v>
      </c>
      <c r="C8441" t="str">
        <f ca="1">VLOOKUP(B8441,cliente!A$1:B$7,2,FALSE)</f>
        <v>João do Pulo</v>
      </c>
      <c r="D8441">
        <f t="shared" ca="1" si="656"/>
        <v>6</v>
      </c>
      <c r="E8441" t="str">
        <f ca="1">VLOOKUP(D8441,vendedor!A$1:B$13,2,FALSE)</f>
        <v>Rodrigo Machado</v>
      </c>
      <c r="F8441">
        <f t="shared" ca="1" si="657"/>
        <v>3</v>
      </c>
      <c r="G8441" t="str">
        <f ca="1">VLOOKUP(F8441,cidade!A$1:B$6,2,FALSE)</f>
        <v>São Paulo</v>
      </c>
      <c r="H8441">
        <v>20</v>
      </c>
      <c r="I8441" t="str">
        <f>VLOOKUP(H8441,produto!A$1:F$24,2,FALSE)</f>
        <v>Geladeira</v>
      </c>
      <c r="J8441">
        <f>VLOOKUP(I8441,produto!B$1:G$24,4,FALSE)</f>
        <v>12</v>
      </c>
      <c r="K8441" t="str">
        <f>VLOOKUP(J8441,marca!A$1:B$15,2,FALSE)</f>
        <v>ELETROLUX</v>
      </c>
      <c r="L8441">
        <f t="shared" ca="1" si="659"/>
        <v>5</v>
      </c>
      <c r="M8441" t="str">
        <f ca="1">VLOOKUP(L8441,Departamento!A$1:C$8,2,FALSE)</f>
        <v>Eletrónico</v>
      </c>
      <c r="N8441">
        <f t="shared" ca="1" si="658"/>
        <v>1</v>
      </c>
      <c r="O8441" t="str">
        <f ca="1">VLOOKUP(N8441,gerencia!A$1:B$5,2,FALSE)</f>
        <v>Tecnologia</v>
      </c>
      <c r="P8441" t="s">
        <v>146</v>
      </c>
      <c r="Q8441">
        <v>3</v>
      </c>
      <c r="R8441">
        <v>350</v>
      </c>
      <c r="S8441">
        <v>265</v>
      </c>
    </row>
    <row r="8442" spans="1:19">
      <c r="A8442">
        <v>8441</v>
      </c>
      <c r="B8442">
        <f t="shared" ca="1" si="655"/>
        <v>6</v>
      </c>
      <c r="C8442" t="str">
        <f ca="1">VLOOKUP(B8442,cliente!A$1:B$7,2,FALSE)</f>
        <v>Reginaldo Rossi</v>
      </c>
      <c r="D8442">
        <f t="shared" ca="1" si="656"/>
        <v>5</v>
      </c>
      <c r="E8442" t="str">
        <f ca="1">VLOOKUP(D8442,vendedor!A$1:B$13,2,FALSE)</f>
        <v>Maria Braga</v>
      </c>
      <c r="F8442">
        <f t="shared" ca="1" si="657"/>
        <v>5</v>
      </c>
      <c r="G8442" t="str">
        <f ca="1">VLOOKUP(F8442,cidade!A$1:B$6,2,FALSE)</f>
        <v>Belo Horizonte</v>
      </c>
      <c r="H8442">
        <v>5</v>
      </c>
      <c r="I8442" t="str">
        <f>VLOOKUP(H8442,produto!A$1:F$24,2,FALSE)</f>
        <v>Computador</v>
      </c>
      <c r="J8442">
        <f>VLOOKUP(I8442,produto!B$1:G$24,4,FALSE)</f>
        <v>4</v>
      </c>
      <c r="K8442" t="str">
        <f>VLOOKUP(J8442,marca!A$1:B$15,2,FALSE)</f>
        <v>IBM</v>
      </c>
      <c r="L8442">
        <f t="shared" ca="1" si="659"/>
        <v>3</v>
      </c>
      <c r="M8442" t="str">
        <f ca="1">VLOOKUP(L8442,Departamento!A$1:C$8,2,FALSE)</f>
        <v>Papelaria</v>
      </c>
      <c r="N8442">
        <f t="shared" ca="1" si="658"/>
        <v>2</v>
      </c>
      <c r="O8442" t="str">
        <f ca="1">VLOOKUP(N8442,gerencia!A$1:B$5,2,FALSE)</f>
        <v>papelaria/cosmético</v>
      </c>
      <c r="P8442" t="s">
        <v>145</v>
      </c>
      <c r="Q8442">
        <v>1</v>
      </c>
      <c r="R8442">
        <v>2125.9899999999998</v>
      </c>
      <c r="S8442">
        <v>1301</v>
      </c>
    </row>
    <row r="8443" spans="1:19">
      <c r="A8443">
        <v>8442</v>
      </c>
      <c r="B8443">
        <f t="shared" ca="1" si="655"/>
        <v>5</v>
      </c>
      <c r="C8443" t="str">
        <f ca="1">VLOOKUP(B8443,cliente!A$1:B$7,2,FALSE)</f>
        <v>Edson Arantes</v>
      </c>
      <c r="D8443">
        <f t="shared" ca="1" si="656"/>
        <v>10</v>
      </c>
      <c r="E8443" t="str">
        <f ca="1">VLOOKUP(D8443,vendedor!A$1:B$13,2,FALSE)</f>
        <v>Danilo Barreto</v>
      </c>
      <c r="F8443">
        <f t="shared" ca="1" si="657"/>
        <v>1</v>
      </c>
      <c r="G8443" t="str">
        <f ca="1">VLOOKUP(F8443,cidade!A$1:B$6,2,FALSE)</f>
        <v>Salvador</v>
      </c>
      <c r="H8443">
        <v>14</v>
      </c>
      <c r="I8443" t="str">
        <f>VLOOKUP(H8443,produto!A$1:F$24,2,FALSE)</f>
        <v>Classificador</v>
      </c>
      <c r="J8443">
        <f>VLOOKUP(I8443,produto!B$1:G$24,4,FALSE)</f>
        <v>9</v>
      </c>
      <c r="K8443" t="str">
        <f>VLOOKUP(J8443,marca!A$1:B$15,2,FALSE)</f>
        <v>AVON</v>
      </c>
      <c r="L8443">
        <f t="shared" ca="1" si="659"/>
        <v>2</v>
      </c>
      <c r="M8443" t="str">
        <f ca="1">VLOOKUP(L8443,Departamento!A$1:C$8,2,FALSE)</f>
        <v>Telefonia</v>
      </c>
      <c r="N8443">
        <f t="shared" ca="1" si="658"/>
        <v>1</v>
      </c>
      <c r="O8443" t="str">
        <f ca="1">VLOOKUP(N8443,gerencia!A$1:B$5,2,FALSE)</f>
        <v>Tecnologia</v>
      </c>
      <c r="P8443" t="s">
        <v>389</v>
      </c>
      <c r="Q8443">
        <v>1</v>
      </c>
      <c r="R8443">
        <v>25</v>
      </c>
      <c r="S8443">
        <v>578</v>
      </c>
    </row>
    <row r="8444" spans="1:19">
      <c r="A8444">
        <v>8443</v>
      </c>
      <c r="B8444">
        <f t="shared" ca="1" si="655"/>
        <v>2</v>
      </c>
      <c r="C8444" t="str">
        <f ca="1">VLOOKUP(B8444,cliente!A$1:B$7,2,FALSE)</f>
        <v>Benito de Paula</v>
      </c>
      <c r="D8444">
        <f t="shared" ca="1" si="656"/>
        <v>10</v>
      </c>
      <c r="E8444" t="str">
        <f ca="1">VLOOKUP(D8444,vendedor!A$1:B$13,2,FALSE)</f>
        <v>Danilo Barreto</v>
      </c>
      <c r="F8444">
        <f t="shared" ca="1" si="657"/>
        <v>2</v>
      </c>
      <c r="G8444" t="str">
        <f ca="1">VLOOKUP(F8444,cidade!A$1:B$6,2,FALSE)</f>
        <v>Recife</v>
      </c>
      <c r="H8444">
        <v>16</v>
      </c>
      <c r="I8444" t="str">
        <f>VLOOKUP(H8444,produto!A$1:F$24,2,FALSE)</f>
        <v>Perfume</v>
      </c>
      <c r="J8444">
        <f>VLOOKUP(I8444,produto!B$1:G$24,4,FALSE)</f>
        <v>11</v>
      </c>
      <c r="K8444" t="str">
        <f>VLOOKUP(J8444,marca!A$1:B$15,2,FALSE)</f>
        <v>PHILIPS</v>
      </c>
      <c r="L8444">
        <f t="shared" ca="1" si="659"/>
        <v>4</v>
      </c>
      <c r="M8444" t="str">
        <f ca="1">VLOOKUP(L8444,Departamento!A$1:C$8,2,FALSE)</f>
        <v>cosmético</v>
      </c>
      <c r="N8444">
        <f t="shared" ca="1" si="658"/>
        <v>3</v>
      </c>
      <c r="O8444" t="str">
        <f ca="1">VLOOKUP(N8444,gerencia!A$1:B$5,2,FALSE)</f>
        <v>Eletro Eletrônico</v>
      </c>
      <c r="P8444" t="s">
        <v>583</v>
      </c>
      <c r="Q8444">
        <v>3</v>
      </c>
      <c r="R8444">
        <v>135</v>
      </c>
      <c r="S8444">
        <v>459</v>
      </c>
    </row>
    <row r="8445" spans="1:19">
      <c r="A8445">
        <v>8444</v>
      </c>
      <c r="B8445">
        <f t="shared" ca="1" si="655"/>
        <v>5</v>
      </c>
      <c r="C8445" t="str">
        <f ca="1">VLOOKUP(B8445,cliente!A$1:B$7,2,FALSE)</f>
        <v>Edson Arantes</v>
      </c>
      <c r="D8445">
        <f t="shared" ca="1" si="656"/>
        <v>12</v>
      </c>
      <c r="E8445" t="str">
        <f ca="1">VLOOKUP(D8445,vendedor!A$1:B$13,2,FALSE)</f>
        <v>Marilia Cardoso</v>
      </c>
      <c r="F8445">
        <f t="shared" ca="1" si="657"/>
        <v>2</v>
      </c>
      <c r="G8445" t="str">
        <f ca="1">VLOOKUP(F8445,cidade!A$1:B$6,2,FALSE)</f>
        <v>Recife</v>
      </c>
      <c r="H8445">
        <v>21</v>
      </c>
      <c r="I8445" t="str">
        <f>VLOOKUP(H8445,produto!A$1:F$24,2,FALSE)</f>
        <v>microondas</v>
      </c>
      <c r="J8445">
        <f>VLOOKUP(I8445,produto!B$1:G$24,4,FALSE)</f>
        <v>14</v>
      </c>
      <c r="K8445" t="str">
        <f>VLOOKUP(J8445,marca!A$1:B$15,2,FALSE)</f>
        <v>DA CASA</v>
      </c>
      <c r="L8445">
        <f t="shared" ca="1" si="659"/>
        <v>2</v>
      </c>
      <c r="M8445" t="str">
        <f ca="1">VLOOKUP(L8445,Departamento!A$1:C$8,2,FALSE)</f>
        <v>Telefonia</v>
      </c>
      <c r="N8445">
        <f t="shared" ca="1" si="658"/>
        <v>3</v>
      </c>
      <c r="O8445" t="str">
        <f ca="1">VLOOKUP(N8445,gerencia!A$1:B$5,2,FALSE)</f>
        <v>Eletro Eletrônico</v>
      </c>
      <c r="P8445" t="s">
        <v>279</v>
      </c>
      <c r="Q8445">
        <v>2</v>
      </c>
      <c r="R8445">
        <v>2100</v>
      </c>
      <c r="S8445">
        <v>1407</v>
      </c>
    </row>
    <row r="8446" spans="1:19">
      <c r="A8446">
        <v>8445</v>
      </c>
      <c r="B8446">
        <f t="shared" ca="1" si="655"/>
        <v>6</v>
      </c>
      <c r="C8446" t="str">
        <f ca="1">VLOOKUP(B8446,cliente!A$1:B$7,2,FALSE)</f>
        <v>Reginaldo Rossi</v>
      </c>
      <c r="D8446">
        <f t="shared" ca="1" si="656"/>
        <v>6</v>
      </c>
      <c r="E8446" t="str">
        <f ca="1">VLOOKUP(D8446,vendedor!A$1:B$13,2,FALSE)</f>
        <v>Rodrigo Machado</v>
      </c>
      <c r="F8446">
        <f t="shared" ca="1" si="657"/>
        <v>2</v>
      </c>
      <c r="G8446" t="str">
        <f ca="1">VLOOKUP(F8446,cidade!A$1:B$6,2,FALSE)</f>
        <v>Recife</v>
      </c>
      <c r="H8446">
        <v>22</v>
      </c>
      <c r="I8446" t="str">
        <f>VLOOKUP(H8446,produto!A$1:F$24,2,FALSE)</f>
        <v>Mesa</v>
      </c>
      <c r="J8446">
        <f>VLOOKUP(I8446,produto!B$1:G$24,4,FALSE)</f>
        <v>14</v>
      </c>
      <c r="K8446" t="str">
        <f>VLOOKUP(J8446,marca!A$1:B$15,2,FALSE)</f>
        <v>DA CASA</v>
      </c>
      <c r="L8446">
        <f t="shared" ca="1" si="659"/>
        <v>5</v>
      </c>
      <c r="M8446" t="str">
        <f ca="1">VLOOKUP(L8446,Departamento!A$1:C$8,2,FALSE)</f>
        <v>Eletrónico</v>
      </c>
      <c r="N8446">
        <f t="shared" ca="1" si="658"/>
        <v>3</v>
      </c>
      <c r="O8446" t="str">
        <f ca="1">VLOOKUP(N8446,gerencia!A$1:B$5,2,FALSE)</f>
        <v>Eletro Eletrônico</v>
      </c>
      <c r="P8446" t="s">
        <v>596</v>
      </c>
      <c r="Q8446">
        <v>1</v>
      </c>
      <c r="R8446">
        <v>1600</v>
      </c>
      <c r="S8446">
        <v>1424</v>
      </c>
    </row>
    <row r="8447" spans="1:19">
      <c r="A8447">
        <v>8446</v>
      </c>
      <c r="B8447">
        <f t="shared" ca="1" si="655"/>
        <v>4</v>
      </c>
      <c r="C8447" t="str">
        <f ca="1">VLOOKUP(B8447,cliente!A$1:B$7,2,FALSE)</f>
        <v>Tom Jobim</v>
      </c>
      <c r="D8447">
        <f t="shared" ca="1" si="656"/>
        <v>1</v>
      </c>
      <c r="E8447" t="str">
        <f ca="1">VLOOKUP(D8447,vendedor!A$1:B$13,2,FALSE)</f>
        <v>Claudio Silva</v>
      </c>
      <c r="F8447">
        <f t="shared" ca="1" si="657"/>
        <v>5</v>
      </c>
      <c r="G8447" t="str">
        <f ca="1">VLOOKUP(F8447,cidade!A$1:B$6,2,FALSE)</f>
        <v>Belo Horizonte</v>
      </c>
      <c r="H8447">
        <v>10</v>
      </c>
      <c r="I8447" t="str">
        <f>VLOOKUP(H8447,produto!A$1:F$24,2,FALSE)</f>
        <v>Papel A4</v>
      </c>
      <c r="J8447">
        <f>VLOOKUP(I8447,produto!B$1:G$24,4,FALSE)</f>
        <v>8</v>
      </c>
      <c r="K8447" t="str">
        <f>VLOOKUP(J8447,marca!A$1:B$15,2,FALSE)</f>
        <v>FABER CASTELL</v>
      </c>
      <c r="L8447">
        <f t="shared" ca="1" si="659"/>
        <v>1</v>
      </c>
      <c r="M8447" t="str">
        <f ca="1">VLOOKUP(L8447,Departamento!A$1:C$8,2,FALSE)</f>
        <v>Informática</v>
      </c>
      <c r="N8447">
        <f t="shared" ca="1" si="658"/>
        <v>4</v>
      </c>
      <c r="O8447" t="str">
        <f ca="1">VLOOKUP(N8447,gerencia!A$1:B$5,2,FALSE)</f>
        <v>Casa e Decoração</v>
      </c>
      <c r="P8447" t="s">
        <v>34</v>
      </c>
      <c r="Q8447">
        <v>3</v>
      </c>
      <c r="R8447">
        <v>2.15</v>
      </c>
      <c r="S8447">
        <v>1282</v>
      </c>
    </row>
    <row r="8448" spans="1:19">
      <c r="A8448">
        <v>8447</v>
      </c>
      <c r="B8448">
        <f t="shared" ca="1" si="655"/>
        <v>4</v>
      </c>
      <c r="C8448" t="str">
        <f ca="1">VLOOKUP(B8448,cliente!A$1:B$7,2,FALSE)</f>
        <v>Tom Jobim</v>
      </c>
      <c r="D8448">
        <f t="shared" ca="1" si="656"/>
        <v>7</v>
      </c>
      <c r="E8448" t="str">
        <f ca="1">VLOOKUP(D8448,vendedor!A$1:B$13,2,FALSE)</f>
        <v>João Oliveira</v>
      </c>
      <c r="F8448">
        <f t="shared" ca="1" si="657"/>
        <v>5</v>
      </c>
      <c r="G8448" t="str">
        <f ca="1">VLOOKUP(F8448,cidade!A$1:B$6,2,FALSE)</f>
        <v>Belo Horizonte</v>
      </c>
      <c r="H8448">
        <v>12</v>
      </c>
      <c r="I8448" t="str">
        <f>VLOOKUP(H8448,produto!A$1:F$24,2,FALSE)</f>
        <v>Borracha</v>
      </c>
      <c r="J8448">
        <f>VLOOKUP(I8448,produto!B$1:G$24,4,FALSE)</f>
        <v>7</v>
      </c>
      <c r="K8448" t="str">
        <f>VLOOKUP(J8448,marca!A$1:B$15,2,FALSE)</f>
        <v>TILIBRA</v>
      </c>
      <c r="L8448">
        <f t="shared" ca="1" si="659"/>
        <v>6</v>
      </c>
      <c r="M8448" t="str">
        <f ca="1">VLOOKUP(L8448,Departamento!A$1:C$8,2,FALSE)</f>
        <v>Eletrodomestico</v>
      </c>
      <c r="N8448">
        <f t="shared" ca="1" si="658"/>
        <v>4</v>
      </c>
      <c r="O8448" t="str">
        <f ca="1">VLOOKUP(N8448,gerencia!A$1:B$5,2,FALSE)</f>
        <v>Casa e Decoração</v>
      </c>
      <c r="P8448" t="s">
        <v>547</v>
      </c>
      <c r="Q8448">
        <v>1</v>
      </c>
      <c r="R8448">
        <v>5.3</v>
      </c>
      <c r="S8448">
        <v>245</v>
      </c>
    </row>
    <row r="8449" spans="1:19">
      <c r="A8449">
        <v>8448</v>
      </c>
      <c r="B8449">
        <f t="shared" ca="1" si="655"/>
        <v>5</v>
      </c>
      <c r="C8449" t="str">
        <f ca="1">VLOOKUP(B8449,cliente!A$1:B$7,2,FALSE)</f>
        <v>Edson Arantes</v>
      </c>
      <c r="D8449">
        <f t="shared" ca="1" si="656"/>
        <v>11</v>
      </c>
      <c r="E8449" t="str">
        <f ca="1">VLOOKUP(D8449,vendedor!A$1:B$13,2,FALSE)</f>
        <v>Filipe Almeida</v>
      </c>
      <c r="F8449">
        <f t="shared" ca="1" si="657"/>
        <v>5</v>
      </c>
      <c r="G8449" t="str">
        <f ca="1">VLOOKUP(F8449,cidade!A$1:B$6,2,FALSE)</f>
        <v>Belo Horizonte</v>
      </c>
      <c r="H8449">
        <v>17</v>
      </c>
      <c r="I8449" t="str">
        <f>VLOOKUP(H8449,produto!A$1:F$24,2,FALSE)</f>
        <v>Aparalho de Barbear Elétrico</v>
      </c>
      <c r="J8449">
        <f>VLOOKUP(I8449,produto!B$1:G$24,4,FALSE)</f>
        <v>2</v>
      </c>
      <c r="K8449" t="str">
        <f>VLOOKUP(J8449,marca!A$1:B$15,2,FALSE)</f>
        <v>MICROSOFT</v>
      </c>
      <c r="L8449">
        <f t="shared" ca="1" si="659"/>
        <v>6</v>
      </c>
      <c r="M8449" t="str">
        <f ca="1">VLOOKUP(L8449,Departamento!A$1:C$8,2,FALSE)</f>
        <v>Eletrodomestico</v>
      </c>
      <c r="N8449">
        <f t="shared" ca="1" si="658"/>
        <v>1</v>
      </c>
      <c r="O8449" t="str">
        <f ca="1">VLOOKUP(N8449,gerencia!A$1:B$5,2,FALSE)</f>
        <v>Tecnologia</v>
      </c>
      <c r="P8449" t="s">
        <v>129</v>
      </c>
      <c r="Q8449">
        <v>1</v>
      </c>
      <c r="R8449">
        <v>1075</v>
      </c>
      <c r="S8449">
        <v>1246</v>
      </c>
    </row>
    <row r="8450" spans="1:19">
      <c r="A8450">
        <v>8449</v>
      </c>
      <c r="B8450">
        <f t="shared" ca="1" si="655"/>
        <v>2</v>
      </c>
      <c r="C8450" t="str">
        <f ca="1">VLOOKUP(B8450,cliente!A$1:B$7,2,FALSE)</f>
        <v>Benito de Paula</v>
      </c>
      <c r="D8450">
        <f t="shared" ca="1" si="656"/>
        <v>7</v>
      </c>
      <c r="E8450" t="str">
        <f ca="1">VLOOKUP(D8450,vendedor!A$1:B$13,2,FALSE)</f>
        <v>João Oliveira</v>
      </c>
      <c r="F8450">
        <f t="shared" ca="1" si="657"/>
        <v>3</v>
      </c>
      <c r="G8450" t="str">
        <f ca="1">VLOOKUP(F8450,cidade!A$1:B$6,2,FALSE)</f>
        <v>São Paulo</v>
      </c>
      <c r="H8450">
        <v>19</v>
      </c>
      <c r="I8450" t="str">
        <f>VLOOKUP(H8450,produto!A$1:F$24,2,FALSE)</f>
        <v>Fogão</v>
      </c>
      <c r="J8450">
        <f>VLOOKUP(I8450,produto!B$1:G$24,4,FALSE)</f>
        <v>13</v>
      </c>
      <c r="K8450" t="str">
        <f>VLOOKUP(J8450,marca!A$1:B$15,2,FALSE)</f>
        <v>BRASTEMP</v>
      </c>
      <c r="L8450">
        <f t="shared" ca="1" si="659"/>
        <v>6</v>
      </c>
      <c r="M8450" t="str">
        <f ca="1">VLOOKUP(L8450,Departamento!A$1:C$8,2,FALSE)</f>
        <v>Eletrodomestico</v>
      </c>
      <c r="N8450">
        <f t="shared" ca="1" si="658"/>
        <v>1</v>
      </c>
      <c r="O8450" t="str">
        <f ca="1">VLOOKUP(N8450,gerencia!A$1:B$5,2,FALSE)</f>
        <v>Tecnologia</v>
      </c>
      <c r="P8450" t="s">
        <v>49</v>
      </c>
      <c r="Q8450">
        <v>3</v>
      </c>
      <c r="R8450">
        <v>1500</v>
      </c>
      <c r="S8450">
        <v>1279</v>
      </c>
    </row>
    <row r="8451" spans="1:19">
      <c r="A8451">
        <v>8450</v>
      </c>
      <c r="B8451">
        <f t="shared" ref="B8451:B8514" ca="1" si="660">RANDBETWEEN(1,6)</f>
        <v>2</v>
      </c>
      <c r="C8451" t="str">
        <f ca="1">VLOOKUP(B8451,cliente!A$1:B$7,2,FALSE)</f>
        <v>Benito de Paula</v>
      </c>
      <c r="D8451">
        <f t="shared" ref="D8451:D8514" ca="1" si="661">RANDBETWEEN(1,12)</f>
        <v>11</v>
      </c>
      <c r="E8451" t="str">
        <f ca="1">VLOOKUP(D8451,vendedor!A$1:B$13,2,FALSE)</f>
        <v>Filipe Almeida</v>
      </c>
      <c r="F8451">
        <f t="shared" ref="F8451:F8514" ca="1" si="662">RANDBETWEEN(1,5)</f>
        <v>1</v>
      </c>
      <c r="G8451" t="str">
        <f ca="1">VLOOKUP(F8451,cidade!A$1:B$6,2,FALSE)</f>
        <v>Salvador</v>
      </c>
      <c r="H8451">
        <v>12</v>
      </c>
      <c r="I8451" t="str">
        <f>VLOOKUP(H8451,produto!A$1:F$24,2,FALSE)</f>
        <v>Borracha</v>
      </c>
      <c r="J8451">
        <f>VLOOKUP(I8451,produto!B$1:G$24,4,FALSE)</f>
        <v>7</v>
      </c>
      <c r="K8451" t="str">
        <f>VLOOKUP(J8451,marca!A$1:B$15,2,FALSE)</f>
        <v>TILIBRA</v>
      </c>
      <c r="L8451">
        <f t="shared" ca="1" si="659"/>
        <v>3</v>
      </c>
      <c r="M8451" t="str">
        <f ca="1">VLOOKUP(L8451,Departamento!A$1:C$8,2,FALSE)</f>
        <v>Papelaria</v>
      </c>
      <c r="N8451">
        <f t="shared" ref="N8451:N8514" ca="1" si="663">RANDBETWEEN(1,4)</f>
        <v>4</v>
      </c>
      <c r="O8451" t="str">
        <f ca="1">VLOOKUP(N8451,gerencia!A$1:B$5,2,FALSE)</f>
        <v>Casa e Decoração</v>
      </c>
      <c r="P8451" t="s">
        <v>673</v>
      </c>
      <c r="Q8451">
        <v>3</v>
      </c>
      <c r="R8451">
        <v>5.3</v>
      </c>
      <c r="S8451">
        <v>640</v>
      </c>
    </row>
    <row r="8452" spans="1:19">
      <c r="A8452">
        <v>8451</v>
      </c>
      <c r="B8452">
        <f t="shared" ca="1" si="660"/>
        <v>3</v>
      </c>
      <c r="C8452" t="str">
        <f ca="1">VLOOKUP(B8452,cliente!A$1:B$7,2,FALSE)</f>
        <v>Renato Russo</v>
      </c>
      <c r="D8452">
        <f t="shared" ca="1" si="661"/>
        <v>11</v>
      </c>
      <c r="E8452" t="str">
        <f ca="1">VLOOKUP(D8452,vendedor!A$1:B$13,2,FALSE)</f>
        <v>Filipe Almeida</v>
      </c>
      <c r="F8452">
        <f t="shared" ca="1" si="662"/>
        <v>1</v>
      </c>
      <c r="G8452" t="str">
        <f ca="1">VLOOKUP(F8452,cidade!A$1:B$6,2,FALSE)</f>
        <v>Salvador</v>
      </c>
      <c r="H8452">
        <v>16</v>
      </c>
      <c r="I8452" t="str">
        <f>VLOOKUP(H8452,produto!A$1:F$24,2,FALSE)</f>
        <v>Perfume</v>
      </c>
      <c r="J8452">
        <f>VLOOKUP(I8452,produto!B$1:G$24,4,FALSE)</f>
        <v>11</v>
      </c>
      <c r="K8452" t="str">
        <f>VLOOKUP(J8452,marca!A$1:B$15,2,FALSE)</f>
        <v>PHILIPS</v>
      </c>
      <c r="L8452">
        <f t="shared" ca="1" si="659"/>
        <v>2</v>
      </c>
      <c r="M8452" t="str">
        <f ca="1">VLOOKUP(L8452,Departamento!A$1:C$8,2,FALSE)</f>
        <v>Telefonia</v>
      </c>
      <c r="N8452">
        <f t="shared" ca="1" si="663"/>
        <v>2</v>
      </c>
      <c r="O8452" t="str">
        <f ca="1">VLOOKUP(N8452,gerencia!A$1:B$5,2,FALSE)</f>
        <v>papelaria/cosmético</v>
      </c>
      <c r="P8452" t="s">
        <v>10</v>
      </c>
      <c r="Q8452">
        <v>3</v>
      </c>
      <c r="R8452">
        <v>135</v>
      </c>
      <c r="S8452">
        <v>492</v>
      </c>
    </row>
    <row r="8453" spans="1:19">
      <c r="A8453">
        <v>8452</v>
      </c>
      <c r="B8453">
        <f t="shared" ca="1" si="660"/>
        <v>4</v>
      </c>
      <c r="C8453" t="str">
        <f ca="1">VLOOKUP(B8453,cliente!A$1:B$7,2,FALSE)</f>
        <v>Tom Jobim</v>
      </c>
      <c r="D8453">
        <f t="shared" ca="1" si="661"/>
        <v>4</v>
      </c>
      <c r="E8453" t="str">
        <f ca="1">VLOOKUP(D8453,vendedor!A$1:B$13,2,FALSE)</f>
        <v>Daniela Matos</v>
      </c>
      <c r="F8453">
        <f t="shared" ca="1" si="662"/>
        <v>4</v>
      </c>
      <c r="G8453" t="str">
        <f ca="1">VLOOKUP(F8453,cidade!A$1:B$6,2,FALSE)</f>
        <v>Rio de janeiro</v>
      </c>
      <c r="H8453">
        <v>23</v>
      </c>
      <c r="I8453" t="str">
        <f>VLOOKUP(H8453,produto!A$1:F$24,2,FALSE)</f>
        <v>Sofá</v>
      </c>
      <c r="J8453">
        <f>VLOOKUP(I8453,produto!B$1:G$24,4,FALSE)</f>
        <v>14</v>
      </c>
      <c r="K8453" t="str">
        <f>VLOOKUP(J8453,marca!A$1:B$15,2,FALSE)</f>
        <v>DA CASA</v>
      </c>
      <c r="L8453">
        <f t="shared" ca="1" si="659"/>
        <v>4</v>
      </c>
      <c r="M8453" t="str">
        <f ca="1">VLOOKUP(L8453,Departamento!A$1:C$8,2,FALSE)</f>
        <v>cosmético</v>
      </c>
      <c r="N8453">
        <f t="shared" ca="1" si="663"/>
        <v>1</v>
      </c>
      <c r="O8453" t="str">
        <f ca="1">VLOOKUP(N8453,gerencia!A$1:B$5,2,FALSE)</f>
        <v>Tecnologia</v>
      </c>
      <c r="P8453" t="s">
        <v>8</v>
      </c>
      <c r="Q8453">
        <v>3</v>
      </c>
      <c r="R8453">
        <v>300</v>
      </c>
      <c r="S8453">
        <v>529</v>
      </c>
    </row>
    <row r="8454" spans="1:19">
      <c r="A8454">
        <v>8453</v>
      </c>
      <c r="B8454">
        <f t="shared" ca="1" si="660"/>
        <v>4</v>
      </c>
      <c r="C8454" t="str">
        <f ca="1">VLOOKUP(B8454,cliente!A$1:B$7,2,FALSE)</f>
        <v>Tom Jobim</v>
      </c>
      <c r="D8454">
        <f t="shared" ca="1" si="661"/>
        <v>6</v>
      </c>
      <c r="E8454" t="str">
        <f ca="1">VLOOKUP(D8454,vendedor!A$1:B$13,2,FALSE)</f>
        <v>Rodrigo Machado</v>
      </c>
      <c r="F8454">
        <f t="shared" ca="1" si="662"/>
        <v>2</v>
      </c>
      <c r="G8454" t="str">
        <f ca="1">VLOOKUP(F8454,cidade!A$1:B$6,2,FALSE)</f>
        <v>Recife</v>
      </c>
      <c r="H8454">
        <v>20</v>
      </c>
      <c r="I8454" t="str">
        <f>VLOOKUP(H8454,produto!A$1:F$24,2,FALSE)</f>
        <v>Geladeira</v>
      </c>
      <c r="J8454">
        <f>VLOOKUP(I8454,produto!B$1:G$24,4,FALSE)</f>
        <v>12</v>
      </c>
      <c r="K8454" t="str">
        <f>VLOOKUP(J8454,marca!A$1:B$15,2,FALSE)</f>
        <v>ELETROLUX</v>
      </c>
      <c r="L8454">
        <f t="shared" ca="1" si="659"/>
        <v>5</v>
      </c>
      <c r="M8454" t="str">
        <f ca="1">VLOOKUP(L8454,Departamento!A$1:C$8,2,FALSE)</f>
        <v>Eletrónico</v>
      </c>
      <c r="N8454">
        <f t="shared" ca="1" si="663"/>
        <v>1</v>
      </c>
      <c r="O8454" t="str">
        <f ca="1">VLOOKUP(N8454,gerencia!A$1:B$5,2,FALSE)</f>
        <v>Tecnologia</v>
      </c>
      <c r="P8454" t="s">
        <v>536</v>
      </c>
      <c r="Q8454">
        <v>3</v>
      </c>
      <c r="R8454">
        <v>350</v>
      </c>
      <c r="S8454">
        <v>729</v>
      </c>
    </row>
    <row r="8455" spans="1:19">
      <c r="A8455">
        <v>8454</v>
      </c>
      <c r="B8455">
        <f t="shared" ca="1" si="660"/>
        <v>3</v>
      </c>
      <c r="C8455" t="str">
        <f ca="1">VLOOKUP(B8455,cliente!A$1:B$7,2,FALSE)</f>
        <v>Renato Russo</v>
      </c>
      <c r="D8455">
        <f t="shared" ca="1" si="661"/>
        <v>8</v>
      </c>
      <c r="E8455" t="str">
        <f ca="1">VLOOKUP(D8455,vendedor!A$1:B$13,2,FALSE)</f>
        <v>Márcia Brito</v>
      </c>
      <c r="F8455">
        <f t="shared" ca="1" si="662"/>
        <v>4</v>
      </c>
      <c r="G8455" t="str">
        <f ca="1">VLOOKUP(F8455,cidade!A$1:B$6,2,FALSE)</f>
        <v>Rio de janeiro</v>
      </c>
      <c r="H8455">
        <v>5</v>
      </c>
      <c r="I8455" t="str">
        <f>VLOOKUP(H8455,produto!A$1:F$24,2,FALSE)</f>
        <v>Computador</v>
      </c>
      <c r="J8455">
        <f>VLOOKUP(I8455,produto!B$1:G$24,4,FALSE)</f>
        <v>4</v>
      </c>
      <c r="K8455" t="str">
        <f>VLOOKUP(J8455,marca!A$1:B$15,2,FALSE)</f>
        <v>IBM</v>
      </c>
      <c r="L8455">
        <f t="shared" ref="L8455:L8518" ca="1" si="664">RANDBETWEEN(1,6)</f>
        <v>3</v>
      </c>
      <c r="M8455" t="str">
        <f ca="1">VLOOKUP(L8455,Departamento!A$1:C$8,2,FALSE)</f>
        <v>Papelaria</v>
      </c>
      <c r="N8455">
        <f t="shared" ca="1" si="663"/>
        <v>1</v>
      </c>
      <c r="O8455" t="str">
        <f ca="1">VLOOKUP(N8455,gerencia!A$1:B$5,2,FALSE)</f>
        <v>Tecnologia</v>
      </c>
      <c r="P8455" t="s">
        <v>241</v>
      </c>
      <c r="Q8455">
        <v>3</v>
      </c>
      <c r="R8455">
        <v>2125.9899999999998</v>
      </c>
      <c r="S8455">
        <v>347</v>
      </c>
    </row>
    <row r="8456" spans="1:19">
      <c r="A8456">
        <v>8455</v>
      </c>
      <c r="B8456">
        <f t="shared" ca="1" si="660"/>
        <v>3</v>
      </c>
      <c r="C8456" t="str">
        <f ca="1">VLOOKUP(B8456,cliente!A$1:B$7,2,FALSE)</f>
        <v>Renato Russo</v>
      </c>
      <c r="D8456">
        <f t="shared" ca="1" si="661"/>
        <v>1</v>
      </c>
      <c r="E8456" t="str">
        <f ca="1">VLOOKUP(D8456,vendedor!A$1:B$13,2,FALSE)</f>
        <v>Claudio Silva</v>
      </c>
      <c r="F8456">
        <f t="shared" ca="1" si="662"/>
        <v>2</v>
      </c>
      <c r="G8456" t="str">
        <f ca="1">VLOOKUP(F8456,cidade!A$1:B$6,2,FALSE)</f>
        <v>Recife</v>
      </c>
      <c r="H8456">
        <v>17</v>
      </c>
      <c r="I8456" t="str">
        <f>VLOOKUP(H8456,produto!A$1:F$24,2,FALSE)</f>
        <v>Aparalho de Barbear Elétrico</v>
      </c>
      <c r="J8456">
        <f>VLOOKUP(I8456,produto!B$1:G$24,4,FALSE)</f>
        <v>2</v>
      </c>
      <c r="K8456" t="str">
        <f>VLOOKUP(J8456,marca!A$1:B$15,2,FALSE)</f>
        <v>MICROSOFT</v>
      </c>
      <c r="L8456">
        <f t="shared" ca="1" si="664"/>
        <v>5</v>
      </c>
      <c r="M8456" t="str">
        <f ca="1">VLOOKUP(L8456,Departamento!A$1:C$8,2,FALSE)</f>
        <v>Eletrónico</v>
      </c>
      <c r="N8456">
        <f t="shared" ca="1" si="663"/>
        <v>4</v>
      </c>
      <c r="O8456" t="str">
        <f ca="1">VLOOKUP(N8456,gerencia!A$1:B$5,2,FALSE)</f>
        <v>Casa e Decoração</v>
      </c>
      <c r="P8456" t="s">
        <v>570</v>
      </c>
      <c r="Q8456">
        <v>1</v>
      </c>
      <c r="R8456">
        <v>1075</v>
      </c>
      <c r="S8456">
        <v>598</v>
      </c>
    </row>
    <row r="8457" spans="1:19">
      <c r="A8457">
        <v>8456</v>
      </c>
      <c r="B8457">
        <f t="shared" ca="1" si="660"/>
        <v>5</v>
      </c>
      <c r="C8457" t="str">
        <f ca="1">VLOOKUP(B8457,cliente!A$1:B$7,2,FALSE)</f>
        <v>Edson Arantes</v>
      </c>
      <c r="D8457">
        <f t="shared" ca="1" si="661"/>
        <v>1</v>
      </c>
      <c r="E8457" t="str">
        <f ca="1">VLOOKUP(D8457,vendedor!A$1:B$13,2,FALSE)</f>
        <v>Claudio Silva</v>
      </c>
      <c r="F8457">
        <f t="shared" ca="1" si="662"/>
        <v>4</v>
      </c>
      <c r="G8457" t="str">
        <f ca="1">VLOOKUP(F8457,cidade!A$1:B$6,2,FALSE)</f>
        <v>Rio de janeiro</v>
      </c>
      <c r="H8457">
        <v>2</v>
      </c>
      <c r="I8457" t="str">
        <f>VLOOKUP(H8457,produto!A$1:F$24,2,FALSE)</f>
        <v>Mouse</v>
      </c>
      <c r="J8457">
        <f>VLOOKUP(I8457,produto!B$1:G$24,4,FALSE)</f>
        <v>2</v>
      </c>
      <c r="K8457" t="str">
        <f>VLOOKUP(J8457,marca!A$1:B$15,2,FALSE)</f>
        <v>MICROSOFT</v>
      </c>
      <c r="L8457">
        <f t="shared" ca="1" si="664"/>
        <v>6</v>
      </c>
      <c r="M8457" t="str">
        <f ca="1">VLOOKUP(L8457,Departamento!A$1:C$8,2,FALSE)</f>
        <v>Eletrodomestico</v>
      </c>
      <c r="N8457">
        <f t="shared" ca="1" si="663"/>
        <v>3</v>
      </c>
      <c r="O8457" t="str">
        <f ca="1">VLOOKUP(N8457,gerencia!A$1:B$5,2,FALSE)</f>
        <v>Eletro Eletrônico</v>
      </c>
      <c r="P8457" t="s">
        <v>448</v>
      </c>
      <c r="Q8457">
        <v>2</v>
      </c>
      <c r="R8457">
        <v>25.9</v>
      </c>
      <c r="S8457">
        <v>1129</v>
      </c>
    </row>
    <row r="8458" spans="1:19">
      <c r="A8458">
        <v>8457</v>
      </c>
      <c r="B8458">
        <f t="shared" ca="1" si="660"/>
        <v>4</v>
      </c>
      <c r="C8458" t="str">
        <f ca="1">VLOOKUP(B8458,cliente!A$1:B$7,2,FALSE)</f>
        <v>Tom Jobim</v>
      </c>
      <c r="D8458">
        <f t="shared" ca="1" si="661"/>
        <v>12</v>
      </c>
      <c r="E8458" t="str">
        <f ca="1">VLOOKUP(D8458,vendedor!A$1:B$13,2,FALSE)</f>
        <v>Marilia Cardoso</v>
      </c>
      <c r="F8458">
        <f t="shared" ca="1" si="662"/>
        <v>2</v>
      </c>
      <c r="G8458" t="str">
        <f ca="1">VLOOKUP(F8458,cidade!A$1:B$6,2,FALSE)</f>
        <v>Recife</v>
      </c>
      <c r="H8458">
        <v>12</v>
      </c>
      <c r="I8458" t="str">
        <f>VLOOKUP(H8458,produto!A$1:F$24,2,FALSE)</f>
        <v>Borracha</v>
      </c>
      <c r="J8458">
        <f>VLOOKUP(I8458,produto!B$1:G$24,4,FALSE)</f>
        <v>7</v>
      </c>
      <c r="K8458" t="str">
        <f>VLOOKUP(J8458,marca!A$1:B$15,2,FALSE)</f>
        <v>TILIBRA</v>
      </c>
      <c r="L8458">
        <f t="shared" ca="1" si="664"/>
        <v>5</v>
      </c>
      <c r="M8458" t="str">
        <f ca="1">VLOOKUP(L8458,Departamento!A$1:C$8,2,FALSE)</f>
        <v>Eletrónico</v>
      </c>
      <c r="N8458">
        <f t="shared" ca="1" si="663"/>
        <v>2</v>
      </c>
      <c r="O8458" t="str">
        <f ca="1">VLOOKUP(N8458,gerencia!A$1:B$5,2,FALSE)</f>
        <v>papelaria/cosmético</v>
      </c>
      <c r="P8458" t="s">
        <v>445</v>
      </c>
      <c r="Q8458">
        <v>1</v>
      </c>
      <c r="R8458">
        <v>5.3</v>
      </c>
      <c r="S8458">
        <v>870</v>
      </c>
    </row>
    <row r="8459" spans="1:19">
      <c r="A8459">
        <v>8458</v>
      </c>
      <c r="B8459">
        <f t="shared" ca="1" si="660"/>
        <v>3</v>
      </c>
      <c r="C8459" t="str">
        <f ca="1">VLOOKUP(B8459,cliente!A$1:B$7,2,FALSE)</f>
        <v>Renato Russo</v>
      </c>
      <c r="D8459">
        <f t="shared" ca="1" si="661"/>
        <v>11</v>
      </c>
      <c r="E8459" t="str">
        <f ca="1">VLOOKUP(D8459,vendedor!A$1:B$13,2,FALSE)</f>
        <v>Filipe Almeida</v>
      </c>
      <c r="F8459">
        <f t="shared" ca="1" si="662"/>
        <v>4</v>
      </c>
      <c r="G8459" t="str">
        <f ca="1">VLOOKUP(F8459,cidade!A$1:B$6,2,FALSE)</f>
        <v>Rio de janeiro</v>
      </c>
      <c r="H8459">
        <v>5</v>
      </c>
      <c r="I8459" t="str">
        <f>VLOOKUP(H8459,produto!A$1:F$24,2,FALSE)</f>
        <v>Computador</v>
      </c>
      <c r="J8459">
        <f>VLOOKUP(I8459,produto!B$1:G$24,4,FALSE)</f>
        <v>4</v>
      </c>
      <c r="K8459" t="str">
        <f>VLOOKUP(J8459,marca!A$1:B$15,2,FALSE)</f>
        <v>IBM</v>
      </c>
      <c r="L8459">
        <f t="shared" ca="1" si="664"/>
        <v>4</v>
      </c>
      <c r="M8459" t="str">
        <f ca="1">VLOOKUP(L8459,Departamento!A$1:C$8,2,FALSE)</f>
        <v>cosmético</v>
      </c>
      <c r="N8459">
        <f t="shared" ca="1" si="663"/>
        <v>2</v>
      </c>
      <c r="O8459" t="str">
        <f ca="1">VLOOKUP(N8459,gerencia!A$1:B$5,2,FALSE)</f>
        <v>papelaria/cosmético</v>
      </c>
      <c r="P8459" t="s">
        <v>191</v>
      </c>
      <c r="Q8459">
        <v>3</v>
      </c>
      <c r="R8459">
        <v>2125.9899999999998</v>
      </c>
      <c r="S8459">
        <v>1094</v>
      </c>
    </row>
    <row r="8460" spans="1:19">
      <c r="A8460">
        <v>8459</v>
      </c>
      <c r="B8460">
        <f t="shared" ca="1" si="660"/>
        <v>3</v>
      </c>
      <c r="C8460" t="str">
        <f ca="1">VLOOKUP(B8460,cliente!A$1:B$7,2,FALSE)</f>
        <v>Renato Russo</v>
      </c>
      <c r="D8460">
        <f t="shared" ca="1" si="661"/>
        <v>4</v>
      </c>
      <c r="E8460" t="str">
        <f ca="1">VLOOKUP(D8460,vendedor!A$1:B$13,2,FALSE)</f>
        <v>Daniela Matos</v>
      </c>
      <c r="F8460">
        <f t="shared" ca="1" si="662"/>
        <v>1</v>
      </c>
      <c r="G8460" t="str">
        <f ca="1">VLOOKUP(F8460,cidade!A$1:B$6,2,FALSE)</f>
        <v>Salvador</v>
      </c>
      <c r="H8460">
        <v>18</v>
      </c>
      <c r="I8460" t="str">
        <f>VLOOKUP(H8460,produto!A$1:F$24,2,FALSE)</f>
        <v xml:space="preserve">Xbox </v>
      </c>
      <c r="J8460">
        <f>VLOOKUP(I8460,produto!B$1:G$24,4,FALSE)</f>
        <v>12</v>
      </c>
      <c r="K8460" t="str">
        <f>VLOOKUP(J8460,marca!A$1:B$15,2,FALSE)</f>
        <v>ELETROLUX</v>
      </c>
      <c r="L8460">
        <f t="shared" ca="1" si="664"/>
        <v>1</v>
      </c>
      <c r="M8460" t="str">
        <f ca="1">VLOOKUP(L8460,Departamento!A$1:C$8,2,FALSE)</f>
        <v>Informática</v>
      </c>
      <c r="N8460">
        <f t="shared" ca="1" si="663"/>
        <v>1</v>
      </c>
      <c r="O8460" t="str">
        <f ca="1">VLOOKUP(N8460,gerencia!A$1:B$5,2,FALSE)</f>
        <v>Tecnologia</v>
      </c>
      <c r="P8460" t="s">
        <v>676</v>
      </c>
      <c r="Q8460">
        <v>2</v>
      </c>
      <c r="R8460">
        <v>850</v>
      </c>
      <c r="S8460">
        <v>288</v>
      </c>
    </row>
    <row r="8461" spans="1:19">
      <c r="A8461">
        <v>8460</v>
      </c>
      <c r="B8461">
        <f t="shared" ca="1" si="660"/>
        <v>2</v>
      </c>
      <c r="C8461" t="str">
        <f ca="1">VLOOKUP(B8461,cliente!A$1:B$7,2,FALSE)</f>
        <v>Benito de Paula</v>
      </c>
      <c r="D8461">
        <f t="shared" ca="1" si="661"/>
        <v>1</v>
      </c>
      <c r="E8461" t="str">
        <f ca="1">VLOOKUP(D8461,vendedor!A$1:B$13,2,FALSE)</f>
        <v>Claudio Silva</v>
      </c>
      <c r="F8461">
        <f t="shared" ca="1" si="662"/>
        <v>1</v>
      </c>
      <c r="G8461" t="str">
        <f ca="1">VLOOKUP(F8461,cidade!A$1:B$6,2,FALSE)</f>
        <v>Salvador</v>
      </c>
      <c r="H8461">
        <v>18</v>
      </c>
      <c r="I8461" t="str">
        <f>VLOOKUP(H8461,produto!A$1:F$24,2,FALSE)</f>
        <v xml:space="preserve">Xbox </v>
      </c>
      <c r="J8461">
        <f>VLOOKUP(I8461,produto!B$1:G$24,4,FALSE)</f>
        <v>12</v>
      </c>
      <c r="K8461" t="str">
        <f>VLOOKUP(J8461,marca!A$1:B$15,2,FALSE)</f>
        <v>ELETROLUX</v>
      </c>
      <c r="L8461">
        <f t="shared" ca="1" si="664"/>
        <v>2</v>
      </c>
      <c r="M8461" t="str">
        <f ca="1">VLOOKUP(L8461,Departamento!A$1:C$8,2,FALSE)</f>
        <v>Telefonia</v>
      </c>
      <c r="N8461">
        <f t="shared" ca="1" si="663"/>
        <v>2</v>
      </c>
      <c r="O8461" t="str">
        <f ca="1">VLOOKUP(N8461,gerencia!A$1:B$5,2,FALSE)</f>
        <v>papelaria/cosmético</v>
      </c>
      <c r="P8461" t="s">
        <v>174</v>
      </c>
      <c r="Q8461">
        <v>1</v>
      </c>
      <c r="R8461">
        <v>850</v>
      </c>
      <c r="S8461">
        <v>880</v>
      </c>
    </row>
    <row r="8462" spans="1:19">
      <c r="A8462">
        <v>8461</v>
      </c>
      <c r="B8462">
        <f t="shared" ca="1" si="660"/>
        <v>5</v>
      </c>
      <c r="C8462" t="str">
        <f ca="1">VLOOKUP(B8462,cliente!A$1:B$7,2,FALSE)</f>
        <v>Edson Arantes</v>
      </c>
      <c r="D8462">
        <f t="shared" ca="1" si="661"/>
        <v>1</v>
      </c>
      <c r="E8462" t="str">
        <f ca="1">VLOOKUP(D8462,vendedor!A$1:B$13,2,FALSE)</f>
        <v>Claudio Silva</v>
      </c>
      <c r="F8462">
        <f t="shared" ca="1" si="662"/>
        <v>5</v>
      </c>
      <c r="G8462" t="str">
        <f ca="1">VLOOKUP(F8462,cidade!A$1:B$6,2,FALSE)</f>
        <v>Belo Horizonte</v>
      </c>
      <c r="H8462">
        <v>21</v>
      </c>
      <c r="I8462" t="str">
        <f>VLOOKUP(H8462,produto!A$1:F$24,2,FALSE)</f>
        <v>microondas</v>
      </c>
      <c r="J8462">
        <f>VLOOKUP(I8462,produto!B$1:G$24,4,FALSE)</f>
        <v>14</v>
      </c>
      <c r="K8462" t="str">
        <f>VLOOKUP(J8462,marca!A$1:B$15,2,FALSE)</f>
        <v>DA CASA</v>
      </c>
      <c r="L8462">
        <f t="shared" ca="1" si="664"/>
        <v>6</v>
      </c>
      <c r="M8462" t="str">
        <f ca="1">VLOOKUP(L8462,Departamento!A$1:C$8,2,FALSE)</f>
        <v>Eletrodomestico</v>
      </c>
      <c r="N8462">
        <f t="shared" ca="1" si="663"/>
        <v>3</v>
      </c>
      <c r="O8462" t="str">
        <f ca="1">VLOOKUP(N8462,gerencia!A$1:B$5,2,FALSE)</f>
        <v>Eletro Eletrônico</v>
      </c>
      <c r="P8462" t="s">
        <v>277</v>
      </c>
      <c r="Q8462">
        <v>2</v>
      </c>
      <c r="R8462">
        <v>2100</v>
      </c>
      <c r="S8462">
        <v>268</v>
      </c>
    </row>
    <row r="8463" spans="1:19">
      <c r="A8463">
        <v>8462</v>
      </c>
      <c r="B8463">
        <f t="shared" ca="1" si="660"/>
        <v>6</v>
      </c>
      <c r="C8463" t="str">
        <f ca="1">VLOOKUP(B8463,cliente!A$1:B$7,2,FALSE)</f>
        <v>Reginaldo Rossi</v>
      </c>
      <c r="D8463">
        <f t="shared" ca="1" si="661"/>
        <v>1</v>
      </c>
      <c r="E8463" t="str">
        <f ca="1">VLOOKUP(D8463,vendedor!A$1:B$13,2,FALSE)</f>
        <v>Claudio Silva</v>
      </c>
      <c r="F8463">
        <f t="shared" ca="1" si="662"/>
        <v>4</v>
      </c>
      <c r="G8463" t="str">
        <f ca="1">VLOOKUP(F8463,cidade!A$1:B$6,2,FALSE)</f>
        <v>Rio de janeiro</v>
      </c>
      <c r="H8463">
        <v>16</v>
      </c>
      <c r="I8463" t="str">
        <f>VLOOKUP(H8463,produto!A$1:F$24,2,FALSE)</f>
        <v>Perfume</v>
      </c>
      <c r="J8463">
        <f>VLOOKUP(I8463,produto!B$1:G$24,4,FALSE)</f>
        <v>11</v>
      </c>
      <c r="K8463" t="str">
        <f>VLOOKUP(J8463,marca!A$1:B$15,2,FALSE)</f>
        <v>PHILIPS</v>
      </c>
      <c r="L8463">
        <f t="shared" ca="1" si="664"/>
        <v>2</v>
      </c>
      <c r="M8463" t="str">
        <f ca="1">VLOOKUP(L8463,Departamento!A$1:C$8,2,FALSE)</f>
        <v>Telefonia</v>
      </c>
      <c r="N8463">
        <f t="shared" ca="1" si="663"/>
        <v>4</v>
      </c>
      <c r="O8463" t="str">
        <f ca="1">VLOOKUP(N8463,gerencia!A$1:B$5,2,FALSE)</f>
        <v>Casa e Decoração</v>
      </c>
      <c r="P8463" t="s">
        <v>79</v>
      </c>
      <c r="Q8463">
        <v>1</v>
      </c>
      <c r="R8463">
        <v>135</v>
      </c>
      <c r="S8463">
        <v>1227</v>
      </c>
    </row>
    <row r="8464" spans="1:19">
      <c r="A8464">
        <v>8463</v>
      </c>
      <c r="B8464">
        <f t="shared" ca="1" si="660"/>
        <v>3</v>
      </c>
      <c r="C8464" t="str">
        <f ca="1">VLOOKUP(B8464,cliente!A$1:B$7,2,FALSE)</f>
        <v>Renato Russo</v>
      </c>
      <c r="D8464">
        <f t="shared" ca="1" si="661"/>
        <v>1</v>
      </c>
      <c r="E8464" t="str">
        <f ca="1">VLOOKUP(D8464,vendedor!A$1:B$13,2,FALSE)</f>
        <v>Claudio Silva</v>
      </c>
      <c r="F8464">
        <f t="shared" ca="1" si="662"/>
        <v>2</v>
      </c>
      <c r="G8464" t="str">
        <f ca="1">VLOOKUP(F8464,cidade!A$1:B$6,2,FALSE)</f>
        <v>Recife</v>
      </c>
      <c r="H8464">
        <v>23</v>
      </c>
      <c r="I8464" t="str">
        <f>VLOOKUP(H8464,produto!A$1:F$24,2,FALSE)</f>
        <v>Sofá</v>
      </c>
      <c r="J8464">
        <f>VLOOKUP(I8464,produto!B$1:G$24,4,FALSE)</f>
        <v>14</v>
      </c>
      <c r="K8464" t="str">
        <f>VLOOKUP(J8464,marca!A$1:B$15,2,FALSE)</f>
        <v>DA CASA</v>
      </c>
      <c r="L8464">
        <f t="shared" ca="1" si="664"/>
        <v>3</v>
      </c>
      <c r="M8464" t="str">
        <f ca="1">VLOOKUP(L8464,Departamento!A$1:C$8,2,FALSE)</f>
        <v>Papelaria</v>
      </c>
      <c r="N8464">
        <f t="shared" ca="1" si="663"/>
        <v>4</v>
      </c>
      <c r="O8464" t="str">
        <f ca="1">VLOOKUP(N8464,gerencia!A$1:B$5,2,FALSE)</f>
        <v>Casa e Decoração</v>
      </c>
      <c r="P8464" t="s">
        <v>225</v>
      </c>
      <c r="Q8464">
        <v>2</v>
      </c>
      <c r="R8464">
        <v>300</v>
      </c>
      <c r="S8464">
        <v>34</v>
      </c>
    </row>
    <row r="8465" spans="1:19">
      <c r="A8465">
        <v>8464</v>
      </c>
      <c r="B8465">
        <f t="shared" ca="1" si="660"/>
        <v>6</v>
      </c>
      <c r="C8465" t="str">
        <f ca="1">VLOOKUP(B8465,cliente!A$1:B$7,2,FALSE)</f>
        <v>Reginaldo Rossi</v>
      </c>
      <c r="D8465">
        <f t="shared" ca="1" si="661"/>
        <v>7</v>
      </c>
      <c r="E8465" t="str">
        <f ca="1">VLOOKUP(D8465,vendedor!A$1:B$13,2,FALSE)</f>
        <v>João Oliveira</v>
      </c>
      <c r="F8465">
        <f t="shared" ca="1" si="662"/>
        <v>4</v>
      </c>
      <c r="G8465" t="str">
        <f ca="1">VLOOKUP(F8465,cidade!A$1:B$6,2,FALSE)</f>
        <v>Rio de janeiro</v>
      </c>
      <c r="H8465">
        <v>9</v>
      </c>
      <c r="I8465" t="str">
        <f>VLOOKUP(H8465,produto!A$1:F$24,2,FALSE)</f>
        <v>Celular  8GB</v>
      </c>
      <c r="J8465">
        <f>VLOOKUP(I8465,produto!B$1:G$24,4,FALSE)</f>
        <v>8</v>
      </c>
      <c r="K8465" t="str">
        <f>VLOOKUP(J8465,marca!A$1:B$15,2,FALSE)</f>
        <v>FABER CASTELL</v>
      </c>
      <c r="L8465">
        <f t="shared" ca="1" si="664"/>
        <v>5</v>
      </c>
      <c r="M8465" t="str">
        <f ca="1">VLOOKUP(L8465,Departamento!A$1:C$8,2,FALSE)</f>
        <v>Eletrónico</v>
      </c>
      <c r="N8465">
        <f t="shared" ca="1" si="663"/>
        <v>4</v>
      </c>
      <c r="O8465" t="str">
        <f ca="1">VLOOKUP(N8465,gerencia!A$1:B$5,2,FALSE)</f>
        <v>Casa e Decoração</v>
      </c>
      <c r="P8465" t="s">
        <v>478</v>
      </c>
      <c r="Q8465">
        <v>2</v>
      </c>
      <c r="R8465">
        <v>12.25</v>
      </c>
      <c r="S8465">
        <v>220</v>
      </c>
    </row>
    <row r="8466" spans="1:19">
      <c r="A8466">
        <v>8465</v>
      </c>
      <c r="B8466">
        <f t="shared" ca="1" si="660"/>
        <v>5</v>
      </c>
      <c r="C8466" t="str">
        <f ca="1">VLOOKUP(B8466,cliente!A$1:B$7,2,FALSE)</f>
        <v>Edson Arantes</v>
      </c>
      <c r="D8466">
        <f t="shared" ca="1" si="661"/>
        <v>11</v>
      </c>
      <c r="E8466" t="str">
        <f ca="1">VLOOKUP(D8466,vendedor!A$1:B$13,2,FALSE)</f>
        <v>Filipe Almeida</v>
      </c>
      <c r="F8466">
        <f t="shared" ca="1" si="662"/>
        <v>4</v>
      </c>
      <c r="G8466" t="str">
        <f ca="1">VLOOKUP(F8466,cidade!A$1:B$6,2,FALSE)</f>
        <v>Rio de janeiro</v>
      </c>
      <c r="H8466">
        <v>10</v>
      </c>
      <c r="I8466" t="str">
        <f>VLOOKUP(H8466,produto!A$1:F$24,2,FALSE)</f>
        <v>Papel A4</v>
      </c>
      <c r="J8466">
        <f>VLOOKUP(I8466,produto!B$1:G$24,4,FALSE)</f>
        <v>8</v>
      </c>
      <c r="K8466" t="str">
        <f>VLOOKUP(J8466,marca!A$1:B$15,2,FALSE)</f>
        <v>FABER CASTELL</v>
      </c>
      <c r="L8466">
        <f t="shared" ca="1" si="664"/>
        <v>6</v>
      </c>
      <c r="M8466" t="str">
        <f ca="1">VLOOKUP(L8466,Departamento!A$1:C$8,2,FALSE)</f>
        <v>Eletrodomestico</v>
      </c>
      <c r="N8466">
        <f t="shared" ca="1" si="663"/>
        <v>4</v>
      </c>
      <c r="O8466" t="str">
        <f ca="1">VLOOKUP(N8466,gerencia!A$1:B$5,2,FALSE)</f>
        <v>Casa e Decoração</v>
      </c>
      <c r="P8466" t="s">
        <v>45</v>
      </c>
      <c r="Q8466">
        <v>1</v>
      </c>
      <c r="R8466">
        <v>2.15</v>
      </c>
      <c r="S8466">
        <v>454</v>
      </c>
    </row>
    <row r="8467" spans="1:19">
      <c r="A8467">
        <v>8466</v>
      </c>
      <c r="B8467">
        <f t="shared" ca="1" si="660"/>
        <v>3</v>
      </c>
      <c r="C8467" t="str">
        <f ca="1">VLOOKUP(B8467,cliente!A$1:B$7,2,FALSE)</f>
        <v>Renato Russo</v>
      </c>
      <c r="D8467">
        <f t="shared" ca="1" si="661"/>
        <v>8</v>
      </c>
      <c r="E8467" t="str">
        <f ca="1">VLOOKUP(D8467,vendedor!A$1:B$13,2,FALSE)</f>
        <v>Márcia Brito</v>
      </c>
      <c r="F8467">
        <f t="shared" ca="1" si="662"/>
        <v>3</v>
      </c>
      <c r="G8467" t="str">
        <f ca="1">VLOOKUP(F8467,cidade!A$1:B$6,2,FALSE)</f>
        <v>São Paulo</v>
      </c>
      <c r="H8467">
        <v>11</v>
      </c>
      <c r="I8467" t="str">
        <f>VLOOKUP(H8467,produto!A$1:F$24,2,FALSE)</f>
        <v xml:space="preserve">Caneta </v>
      </c>
      <c r="J8467">
        <f>VLOOKUP(I8467,produto!B$1:G$24,4,FALSE)</f>
        <v>8</v>
      </c>
      <c r="K8467" t="str">
        <f>VLOOKUP(J8467,marca!A$1:B$15,2,FALSE)</f>
        <v>FABER CASTELL</v>
      </c>
      <c r="L8467">
        <f t="shared" ca="1" si="664"/>
        <v>2</v>
      </c>
      <c r="M8467" t="str">
        <f ca="1">VLOOKUP(L8467,Departamento!A$1:C$8,2,FALSE)</f>
        <v>Telefonia</v>
      </c>
      <c r="N8467">
        <f t="shared" ca="1" si="663"/>
        <v>1</v>
      </c>
      <c r="O8467" t="str">
        <f ca="1">VLOOKUP(N8467,gerencia!A$1:B$5,2,FALSE)</f>
        <v>Tecnologia</v>
      </c>
      <c r="P8467" t="s">
        <v>318</v>
      </c>
      <c r="Q8467">
        <v>3</v>
      </c>
      <c r="R8467">
        <v>0.5</v>
      </c>
      <c r="S8467">
        <v>1062</v>
      </c>
    </row>
    <row r="8468" spans="1:19">
      <c r="A8468">
        <v>8467</v>
      </c>
      <c r="B8468">
        <f t="shared" ca="1" si="660"/>
        <v>2</v>
      </c>
      <c r="C8468" t="str">
        <f ca="1">VLOOKUP(B8468,cliente!A$1:B$7,2,FALSE)</f>
        <v>Benito de Paula</v>
      </c>
      <c r="D8468">
        <f t="shared" ca="1" si="661"/>
        <v>9</v>
      </c>
      <c r="E8468" t="str">
        <f ca="1">VLOOKUP(D8468,vendedor!A$1:B$13,2,FALSE)</f>
        <v>Diego Santos</v>
      </c>
      <c r="F8468">
        <f t="shared" ca="1" si="662"/>
        <v>3</v>
      </c>
      <c r="G8468" t="str">
        <f ca="1">VLOOKUP(F8468,cidade!A$1:B$6,2,FALSE)</f>
        <v>São Paulo</v>
      </c>
      <c r="H8468">
        <v>6</v>
      </c>
      <c r="I8468" t="str">
        <f>VLOOKUP(H8468,produto!A$1:F$24,2,FALSE)</f>
        <v xml:space="preserve">Notebook </v>
      </c>
      <c r="J8468">
        <f>VLOOKUP(I8468,produto!B$1:G$24,4,FALSE)</f>
        <v>5</v>
      </c>
      <c r="K8468" t="str">
        <f>VLOOKUP(J8468,marca!A$1:B$15,2,FALSE)</f>
        <v>SAMSUNG</v>
      </c>
      <c r="L8468">
        <f t="shared" ca="1" si="664"/>
        <v>5</v>
      </c>
      <c r="M8468" t="str">
        <f ca="1">VLOOKUP(L8468,Departamento!A$1:C$8,2,FALSE)</f>
        <v>Eletrónico</v>
      </c>
      <c r="N8468">
        <f t="shared" ca="1" si="663"/>
        <v>1</v>
      </c>
      <c r="O8468" t="str">
        <f ca="1">VLOOKUP(N8468,gerencia!A$1:B$5,2,FALSE)</f>
        <v>Tecnologia</v>
      </c>
      <c r="P8468" t="s">
        <v>70</v>
      </c>
      <c r="Q8468">
        <v>1</v>
      </c>
      <c r="R8468">
        <v>550</v>
      </c>
      <c r="S8468">
        <v>821</v>
      </c>
    </row>
    <row r="8469" spans="1:19">
      <c r="A8469">
        <v>8468</v>
      </c>
      <c r="B8469">
        <f t="shared" ca="1" si="660"/>
        <v>6</v>
      </c>
      <c r="C8469" t="str">
        <f ca="1">VLOOKUP(B8469,cliente!A$1:B$7,2,FALSE)</f>
        <v>Reginaldo Rossi</v>
      </c>
      <c r="D8469">
        <f t="shared" ca="1" si="661"/>
        <v>4</v>
      </c>
      <c r="E8469" t="str">
        <f ca="1">VLOOKUP(D8469,vendedor!A$1:B$13,2,FALSE)</f>
        <v>Daniela Matos</v>
      </c>
      <c r="F8469">
        <f t="shared" ca="1" si="662"/>
        <v>2</v>
      </c>
      <c r="G8469" t="str">
        <f ca="1">VLOOKUP(F8469,cidade!A$1:B$6,2,FALSE)</f>
        <v>Recife</v>
      </c>
      <c r="H8469">
        <v>13</v>
      </c>
      <c r="I8469" t="str">
        <f>VLOOKUP(H8469,produto!A$1:F$24,2,FALSE)</f>
        <v>Estojo</v>
      </c>
      <c r="J8469">
        <f>VLOOKUP(I8469,produto!B$1:G$24,4,FALSE)</f>
        <v>7</v>
      </c>
      <c r="K8469" t="str">
        <f>VLOOKUP(J8469,marca!A$1:B$15,2,FALSE)</f>
        <v>TILIBRA</v>
      </c>
      <c r="L8469">
        <f t="shared" ca="1" si="664"/>
        <v>3</v>
      </c>
      <c r="M8469" t="str">
        <f ca="1">VLOOKUP(L8469,Departamento!A$1:C$8,2,FALSE)</f>
        <v>Papelaria</v>
      </c>
      <c r="N8469">
        <f t="shared" ca="1" si="663"/>
        <v>3</v>
      </c>
      <c r="O8469" t="str">
        <f ca="1">VLOOKUP(N8469,gerencia!A$1:B$5,2,FALSE)</f>
        <v>Eletro Eletrônico</v>
      </c>
      <c r="P8469" t="s">
        <v>330</v>
      </c>
      <c r="Q8469">
        <v>2</v>
      </c>
      <c r="R8469">
        <v>3.2</v>
      </c>
      <c r="S8469">
        <v>833</v>
      </c>
    </row>
    <row r="8470" spans="1:19">
      <c r="A8470">
        <v>8469</v>
      </c>
      <c r="B8470">
        <f t="shared" ca="1" si="660"/>
        <v>5</v>
      </c>
      <c r="C8470" t="str">
        <f ca="1">VLOOKUP(B8470,cliente!A$1:B$7,2,FALSE)</f>
        <v>Edson Arantes</v>
      </c>
      <c r="D8470">
        <f t="shared" ca="1" si="661"/>
        <v>8</v>
      </c>
      <c r="E8470" t="str">
        <f ca="1">VLOOKUP(D8470,vendedor!A$1:B$13,2,FALSE)</f>
        <v>Márcia Brito</v>
      </c>
      <c r="F8470">
        <f t="shared" ca="1" si="662"/>
        <v>1</v>
      </c>
      <c r="G8470" t="str">
        <f ca="1">VLOOKUP(F8470,cidade!A$1:B$6,2,FALSE)</f>
        <v>Salvador</v>
      </c>
      <c r="H8470">
        <v>13</v>
      </c>
      <c r="I8470" t="str">
        <f>VLOOKUP(H8470,produto!A$1:F$24,2,FALSE)</f>
        <v>Estojo</v>
      </c>
      <c r="J8470">
        <f>VLOOKUP(I8470,produto!B$1:G$24,4,FALSE)</f>
        <v>7</v>
      </c>
      <c r="K8470" t="str">
        <f>VLOOKUP(J8470,marca!A$1:B$15,2,FALSE)</f>
        <v>TILIBRA</v>
      </c>
      <c r="L8470">
        <f t="shared" ca="1" si="664"/>
        <v>6</v>
      </c>
      <c r="M8470" t="str">
        <f ca="1">VLOOKUP(L8470,Departamento!A$1:C$8,2,FALSE)</f>
        <v>Eletrodomestico</v>
      </c>
      <c r="N8470">
        <f t="shared" ca="1" si="663"/>
        <v>4</v>
      </c>
      <c r="O8470" t="str">
        <f ca="1">VLOOKUP(N8470,gerencia!A$1:B$5,2,FALSE)</f>
        <v>Casa e Decoração</v>
      </c>
      <c r="P8470" t="s">
        <v>442</v>
      </c>
      <c r="Q8470">
        <v>2</v>
      </c>
      <c r="R8470">
        <v>3.2</v>
      </c>
      <c r="S8470">
        <v>402</v>
      </c>
    </row>
    <row r="8471" spans="1:19">
      <c r="A8471">
        <v>8470</v>
      </c>
      <c r="B8471">
        <f t="shared" ca="1" si="660"/>
        <v>5</v>
      </c>
      <c r="C8471" t="str">
        <f ca="1">VLOOKUP(B8471,cliente!A$1:B$7,2,FALSE)</f>
        <v>Edson Arantes</v>
      </c>
      <c r="D8471">
        <f t="shared" ca="1" si="661"/>
        <v>11</v>
      </c>
      <c r="E8471" t="str">
        <f ca="1">VLOOKUP(D8471,vendedor!A$1:B$13,2,FALSE)</f>
        <v>Filipe Almeida</v>
      </c>
      <c r="F8471">
        <f t="shared" ca="1" si="662"/>
        <v>4</v>
      </c>
      <c r="G8471" t="str">
        <f ca="1">VLOOKUP(F8471,cidade!A$1:B$6,2,FALSE)</f>
        <v>Rio de janeiro</v>
      </c>
      <c r="H8471">
        <v>11</v>
      </c>
      <c r="I8471" t="str">
        <f>VLOOKUP(H8471,produto!A$1:F$24,2,FALSE)</f>
        <v xml:space="preserve">Caneta </v>
      </c>
      <c r="J8471">
        <f>VLOOKUP(I8471,produto!B$1:G$24,4,FALSE)</f>
        <v>8</v>
      </c>
      <c r="K8471" t="str">
        <f>VLOOKUP(J8471,marca!A$1:B$15,2,FALSE)</f>
        <v>FABER CASTELL</v>
      </c>
      <c r="L8471">
        <f t="shared" ca="1" si="664"/>
        <v>2</v>
      </c>
      <c r="M8471" t="str">
        <f ca="1">VLOOKUP(L8471,Departamento!A$1:C$8,2,FALSE)</f>
        <v>Telefonia</v>
      </c>
      <c r="N8471">
        <f t="shared" ca="1" si="663"/>
        <v>3</v>
      </c>
      <c r="O8471" t="str">
        <f ca="1">VLOOKUP(N8471,gerencia!A$1:B$5,2,FALSE)</f>
        <v>Eletro Eletrônico</v>
      </c>
      <c r="P8471" t="s">
        <v>488</v>
      </c>
      <c r="Q8471">
        <v>1</v>
      </c>
      <c r="R8471">
        <v>0.5</v>
      </c>
      <c r="S8471">
        <v>1274</v>
      </c>
    </row>
    <row r="8472" spans="1:19">
      <c r="A8472">
        <v>8471</v>
      </c>
      <c r="B8472">
        <f t="shared" ca="1" si="660"/>
        <v>4</v>
      </c>
      <c r="C8472" t="str">
        <f ca="1">VLOOKUP(B8472,cliente!A$1:B$7,2,FALSE)</f>
        <v>Tom Jobim</v>
      </c>
      <c r="D8472">
        <f t="shared" ca="1" si="661"/>
        <v>11</v>
      </c>
      <c r="E8472" t="str">
        <f ca="1">VLOOKUP(D8472,vendedor!A$1:B$13,2,FALSE)</f>
        <v>Filipe Almeida</v>
      </c>
      <c r="F8472">
        <f t="shared" ca="1" si="662"/>
        <v>2</v>
      </c>
      <c r="G8472" t="str">
        <f ca="1">VLOOKUP(F8472,cidade!A$1:B$6,2,FALSE)</f>
        <v>Recife</v>
      </c>
      <c r="H8472">
        <v>17</v>
      </c>
      <c r="I8472" t="str">
        <f>VLOOKUP(H8472,produto!A$1:F$24,2,FALSE)</f>
        <v>Aparalho de Barbear Elétrico</v>
      </c>
      <c r="J8472">
        <f>VLOOKUP(I8472,produto!B$1:G$24,4,FALSE)</f>
        <v>2</v>
      </c>
      <c r="K8472" t="str">
        <f>VLOOKUP(J8472,marca!A$1:B$15,2,FALSE)</f>
        <v>MICROSOFT</v>
      </c>
      <c r="L8472">
        <f t="shared" ca="1" si="664"/>
        <v>5</v>
      </c>
      <c r="M8472" t="str">
        <f ca="1">VLOOKUP(L8472,Departamento!A$1:C$8,2,FALSE)</f>
        <v>Eletrónico</v>
      </c>
      <c r="N8472">
        <f t="shared" ca="1" si="663"/>
        <v>2</v>
      </c>
      <c r="O8472" t="str">
        <f ca="1">VLOOKUP(N8472,gerencia!A$1:B$5,2,FALSE)</f>
        <v>papelaria/cosmético</v>
      </c>
      <c r="P8472" t="s">
        <v>109</v>
      </c>
      <c r="Q8472">
        <v>1</v>
      </c>
      <c r="R8472">
        <v>1075</v>
      </c>
      <c r="S8472">
        <v>1237</v>
      </c>
    </row>
    <row r="8473" spans="1:19">
      <c r="A8473">
        <v>8472</v>
      </c>
      <c r="B8473">
        <f t="shared" ca="1" si="660"/>
        <v>1</v>
      </c>
      <c r="C8473" t="str">
        <f ca="1">VLOOKUP(B8473,cliente!A$1:B$7,2,FALSE)</f>
        <v>João do Pulo</v>
      </c>
      <c r="D8473">
        <f t="shared" ca="1" si="661"/>
        <v>4</v>
      </c>
      <c r="E8473" t="str">
        <f ca="1">VLOOKUP(D8473,vendedor!A$1:B$13,2,FALSE)</f>
        <v>Daniela Matos</v>
      </c>
      <c r="F8473">
        <f t="shared" ca="1" si="662"/>
        <v>2</v>
      </c>
      <c r="G8473" t="str">
        <f ca="1">VLOOKUP(F8473,cidade!A$1:B$6,2,FALSE)</f>
        <v>Recife</v>
      </c>
      <c r="H8473">
        <v>9</v>
      </c>
      <c r="I8473" t="str">
        <f>VLOOKUP(H8473,produto!A$1:F$24,2,FALSE)</f>
        <v>Celular  8GB</v>
      </c>
      <c r="J8473">
        <f>VLOOKUP(I8473,produto!B$1:G$24,4,FALSE)</f>
        <v>8</v>
      </c>
      <c r="K8473" t="str">
        <f>VLOOKUP(J8473,marca!A$1:B$15,2,FALSE)</f>
        <v>FABER CASTELL</v>
      </c>
      <c r="L8473">
        <f t="shared" ca="1" si="664"/>
        <v>5</v>
      </c>
      <c r="M8473" t="str">
        <f ca="1">VLOOKUP(L8473,Departamento!A$1:C$8,2,FALSE)</f>
        <v>Eletrónico</v>
      </c>
      <c r="N8473">
        <f t="shared" ca="1" si="663"/>
        <v>4</v>
      </c>
      <c r="O8473" t="str">
        <f ca="1">VLOOKUP(N8473,gerencia!A$1:B$5,2,FALSE)</f>
        <v>Casa e Decoração</v>
      </c>
      <c r="P8473" t="s">
        <v>626</v>
      </c>
      <c r="Q8473">
        <v>1</v>
      </c>
      <c r="R8473">
        <v>12.25</v>
      </c>
      <c r="S8473">
        <v>429</v>
      </c>
    </row>
    <row r="8474" spans="1:19">
      <c r="A8474">
        <v>8473</v>
      </c>
      <c r="B8474">
        <f t="shared" ca="1" si="660"/>
        <v>4</v>
      </c>
      <c r="C8474" t="str">
        <f ca="1">VLOOKUP(B8474,cliente!A$1:B$7,2,FALSE)</f>
        <v>Tom Jobim</v>
      </c>
      <c r="D8474">
        <f t="shared" ca="1" si="661"/>
        <v>11</v>
      </c>
      <c r="E8474" t="str">
        <f ca="1">VLOOKUP(D8474,vendedor!A$1:B$13,2,FALSE)</f>
        <v>Filipe Almeida</v>
      </c>
      <c r="F8474">
        <f t="shared" ca="1" si="662"/>
        <v>2</v>
      </c>
      <c r="G8474" t="str">
        <f ca="1">VLOOKUP(F8474,cidade!A$1:B$6,2,FALSE)</f>
        <v>Recife</v>
      </c>
      <c r="H8474">
        <v>13</v>
      </c>
      <c r="I8474" t="str">
        <f>VLOOKUP(H8474,produto!A$1:F$24,2,FALSE)</f>
        <v>Estojo</v>
      </c>
      <c r="J8474">
        <f>VLOOKUP(I8474,produto!B$1:G$24,4,FALSE)</f>
        <v>7</v>
      </c>
      <c r="K8474" t="str">
        <f>VLOOKUP(J8474,marca!A$1:B$15,2,FALSE)</f>
        <v>TILIBRA</v>
      </c>
      <c r="L8474">
        <f t="shared" ca="1" si="664"/>
        <v>5</v>
      </c>
      <c r="M8474" t="str">
        <f ca="1">VLOOKUP(L8474,Departamento!A$1:C$8,2,FALSE)</f>
        <v>Eletrónico</v>
      </c>
      <c r="N8474">
        <f t="shared" ca="1" si="663"/>
        <v>2</v>
      </c>
      <c r="O8474" t="str">
        <f ca="1">VLOOKUP(N8474,gerencia!A$1:B$5,2,FALSE)</f>
        <v>papelaria/cosmético</v>
      </c>
      <c r="P8474" t="s">
        <v>619</v>
      </c>
      <c r="Q8474">
        <v>1</v>
      </c>
      <c r="R8474">
        <v>3.2</v>
      </c>
      <c r="S8474">
        <v>734</v>
      </c>
    </row>
    <row r="8475" spans="1:19">
      <c r="A8475">
        <v>8474</v>
      </c>
      <c r="B8475">
        <f t="shared" ca="1" si="660"/>
        <v>5</v>
      </c>
      <c r="C8475" t="str">
        <f ca="1">VLOOKUP(B8475,cliente!A$1:B$7,2,FALSE)</f>
        <v>Edson Arantes</v>
      </c>
      <c r="D8475">
        <f t="shared" ca="1" si="661"/>
        <v>5</v>
      </c>
      <c r="E8475" t="str">
        <f ca="1">VLOOKUP(D8475,vendedor!A$1:B$13,2,FALSE)</f>
        <v>Maria Braga</v>
      </c>
      <c r="F8475">
        <f t="shared" ca="1" si="662"/>
        <v>2</v>
      </c>
      <c r="G8475" t="str">
        <f ca="1">VLOOKUP(F8475,cidade!A$1:B$6,2,FALSE)</f>
        <v>Recife</v>
      </c>
      <c r="H8475">
        <v>8</v>
      </c>
      <c r="I8475" t="str">
        <f>VLOOKUP(H8475,produto!A$1:F$24,2,FALSE)</f>
        <v>Telefone Sem Fio</v>
      </c>
      <c r="J8475">
        <f>VLOOKUP(I8475,produto!B$1:G$24,4,FALSE)</f>
        <v>5</v>
      </c>
      <c r="K8475" t="str">
        <f>VLOOKUP(J8475,marca!A$1:B$15,2,FALSE)</f>
        <v>SAMSUNG</v>
      </c>
      <c r="L8475">
        <f t="shared" ca="1" si="664"/>
        <v>3</v>
      </c>
      <c r="M8475" t="str">
        <f ca="1">VLOOKUP(L8475,Departamento!A$1:C$8,2,FALSE)</f>
        <v>Papelaria</v>
      </c>
      <c r="N8475">
        <f t="shared" ca="1" si="663"/>
        <v>4</v>
      </c>
      <c r="O8475" t="str">
        <f ca="1">VLOOKUP(N8475,gerencia!A$1:B$5,2,FALSE)</f>
        <v>Casa e Decoração</v>
      </c>
      <c r="P8475" t="s">
        <v>361</v>
      </c>
      <c r="Q8475">
        <v>1</v>
      </c>
      <c r="R8475">
        <v>875</v>
      </c>
      <c r="S8475">
        <v>13</v>
      </c>
    </row>
    <row r="8476" spans="1:19">
      <c r="A8476">
        <v>8475</v>
      </c>
      <c r="B8476">
        <f t="shared" ca="1" si="660"/>
        <v>4</v>
      </c>
      <c r="C8476" t="str">
        <f ca="1">VLOOKUP(B8476,cliente!A$1:B$7,2,FALSE)</f>
        <v>Tom Jobim</v>
      </c>
      <c r="D8476">
        <f t="shared" ca="1" si="661"/>
        <v>1</v>
      </c>
      <c r="E8476" t="str">
        <f ca="1">VLOOKUP(D8476,vendedor!A$1:B$13,2,FALSE)</f>
        <v>Claudio Silva</v>
      </c>
      <c r="F8476">
        <f t="shared" ca="1" si="662"/>
        <v>1</v>
      </c>
      <c r="G8476" t="str">
        <f ca="1">VLOOKUP(F8476,cidade!A$1:B$6,2,FALSE)</f>
        <v>Salvador</v>
      </c>
      <c r="H8476">
        <v>8</v>
      </c>
      <c r="I8476" t="str">
        <f>VLOOKUP(H8476,produto!A$1:F$24,2,FALSE)</f>
        <v>Telefone Sem Fio</v>
      </c>
      <c r="J8476">
        <f>VLOOKUP(I8476,produto!B$1:G$24,4,FALSE)</f>
        <v>5</v>
      </c>
      <c r="K8476" t="str">
        <f>VLOOKUP(J8476,marca!A$1:B$15,2,FALSE)</f>
        <v>SAMSUNG</v>
      </c>
      <c r="L8476">
        <f t="shared" ca="1" si="664"/>
        <v>3</v>
      </c>
      <c r="M8476" t="str">
        <f ca="1">VLOOKUP(L8476,Departamento!A$1:C$8,2,FALSE)</f>
        <v>Papelaria</v>
      </c>
      <c r="N8476">
        <f t="shared" ca="1" si="663"/>
        <v>3</v>
      </c>
      <c r="O8476" t="str">
        <f ca="1">VLOOKUP(N8476,gerencia!A$1:B$5,2,FALSE)</f>
        <v>Eletro Eletrônico</v>
      </c>
      <c r="P8476" t="s">
        <v>444</v>
      </c>
      <c r="Q8476">
        <v>1</v>
      </c>
      <c r="R8476">
        <v>875</v>
      </c>
      <c r="S8476">
        <v>849</v>
      </c>
    </row>
    <row r="8477" spans="1:19">
      <c r="A8477">
        <v>8476</v>
      </c>
      <c r="B8477">
        <f t="shared" ca="1" si="660"/>
        <v>5</v>
      </c>
      <c r="C8477" t="str">
        <f ca="1">VLOOKUP(B8477,cliente!A$1:B$7,2,FALSE)</f>
        <v>Edson Arantes</v>
      </c>
      <c r="D8477">
        <f t="shared" ca="1" si="661"/>
        <v>3</v>
      </c>
      <c r="E8477" t="str">
        <f ca="1">VLOOKUP(D8477,vendedor!A$1:B$13,2,FALSE)</f>
        <v>Issac Palmeiras</v>
      </c>
      <c r="F8477">
        <f t="shared" ca="1" si="662"/>
        <v>2</v>
      </c>
      <c r="G8477" t="str">
        <f ca="1">VLOOKUP(F8477,cidade!A$1:B$6,2,FALSE)</f>
        <v>Recife</v>
      </c>
      <c r="H8477">
        <v>17</v>
      </c>
      <c r="I8477" t="str">
        <f>VLOOKUP(H8477,produto!A$1:F$24,2,FALSE)</f>
        <v>Aparalho de Barbear Elétrico</v>
      </c>
      <c r="J8477">
        <f>VLOOKUP(I8477,produto!B$1:G$24,4,FALSE)</f>
        <v>2</v>
      </c>
      <c r="K8477" t="str">
        <f>VLOOKUP(J8477,marca!A$1:B$15,2,FALSE)</f>
        <v>MICROSOFT</v>
      </c>
      <c r="L8477">
        <f t="shared" ca="1" si="664"/>
        <v>6</v>
      </c>
      <c r="M8477" t="str">
        <f ca="1">VLOOKUP(L8477,Departamento!A$1:C$8,2,FALSE)</f>
        <v>Eletrodomestico</v>
      </c>
      <c r="N8477">
        <f t="shared" ca="1" si="663"/>
        <v>3</v>
      </c>
      <c r="O8477" t="str">
        <f ca="1">VLOOKUP(N8477,gerencia!A$1:B$5,2,FALSE)</f>
        <v>Eletro Eletrônico</v>
      </c>
      <c r="P8477" t="s">
        <v>341</v>
      </c>
      <c r="Q8477">
        <v>2</v>
      </c>
      <c r="R8477">
        <v>1075</v>
      </c>
      <c r="S8477">
        <v>610</v>
      </c>
    </row>
    <row r="8478" spans="1:19">
      <c r="A8478">
        <v>8477</v>
      </c>
      <c r="B8478">
        <f t="shared" ca="1" si="660"/>
        <v>1</v>
      </c>
      <c r="C8478" t="str">
        <f ca="1">VLOOKUP(B8478,cliente!A$1:B$7,2,FALSE)</f>
        <v>João do Pulo</v>
      </c>
      <c r="D8478">
        <f t="shared" ca="1" si="661"/>
        <v>9</v>
      </c>
      <c r="E8478" t="str">
        <f ca="1">VLOOKUP(D8478,vendedor!A$1:B$13,2,FALSE)</f>
        <v>Diego Santos</v>
      </c>
      <c r="F8478">
        <f t="shared" ca="1" si="662"/>
        <v>5</v>
      </c>
      <c r="G8478" t="str">
        <f ca="1">VLOOKUP(F8478,cidade!A$1:B$6,2,FALSE)</f>
        <v>Belo Horizonte</v>
      </c>
      <c r="H8478">
        <v>12</v>
      </c>
      <c r="I8478" t="str">
        <f>VLOOKUP(H8478,produto!A$1:F$24,2,FALSE)</f>
        <v>Borracha</v>
      </c>
      <c r="J8478">
        <f>VLOOKUP(I8478,produto!B$1:G$24,4,FALSE)</f>
        <v>7</v>
      </c>
      <c r="K8478" t="str">
        <f>VLOOKUP(J8478,marca!A$1:B$15,2,FALSE)</f>
        <v>TILIBRA</v>
      </c>
      <c r="L8478">
        <f t="shared" ca="1" si="664"/>
        <v>3</v>
      </c>
      <c r="M8478" t="str">
        <f ca="1">VLOOKUP(L8478,Departamento!A$1:C$8,2,FALSE)</f>
        <v>Papelaria</v>
      </c>
      <c r="N8478">
        <f t="shared" ca="1" si="663"/>
        <v>3</v>
      </c>
      <c r="O8478" t="str">
        <f ca="1">VLOOKUP(N8478,gerencia!A$1:B$5,2,FALSE)</f>
        <v>Eletro Eletrônico</v>
      </c>
      <c r="P8478" t="s">
        <v>195</v>
      </c>
      <c r="Q8478">
        <v>3</v>
      </c>
      <c r="R8478">
        <v>5.3</v>
      </c>
      <c r="S8478">
        <v>541</v>
      </c>
    </row>
    <row r="8479" spans="1:19">
      <c r="A8479">
        <v>8478</v>
      </c>
      <c r="B8479">
        <f t="shared" ca="1" si="660"/>
        <v>5</v>
      </c>
      <c r="C8479" t="str">
        <f ca="1">VLOOKUP(B8479,cliente!A$1:B$7,2,FALSE)</f>
        <v>Edson Arantes</v>
      </c>
      <c r="D8479">
        <f t="shared" ca="1" si="661"/>
        <v>6</v>
      </c>
      <c r="E8479" t="str">
        <f ca="1">VLOOKUP(D8479,vendedor!A$1:B$13,2,FALSE)</f>
        <v>Rodrigo Machado</v>
      </c>
      <c r="F8479">
        <f t="shared" ca="1" si="662"/>
        <v>4</v>
      </c>
      <c r="G8479" t="str">
        <f ca="1">VLOOKUP(F8479,cidade!A$1:B$6,2,FALSE)</f>
        <v>Rio de janeiro</v>
      </c>
      <c r="H8479">
        <v>9</v>
      </c>
      <c r="I8479" t="str">
        <f>VLOOKUP(H8479,produto!A$1:F$24,2,FALSE)</f>
        <v>Celular  8GB</v>
      </c>
      <c r="J8479">
        <f>VLOOKUP(I8479,produto!B$1:G$24,4,FALSE)</f>
        <v>8</v>
      </c>
      <c r="K8479" t="str">
        <f>VLOOKUP(J8479,marca!A$1:B$15,2,FALSE)</f>
        <v>FABER CASTELL</v>
      </c>
      <c r="L8479">
        <f t="shared" ca="1" si="664"/>
        <v>4</v>
      </c>
      <c r="M8479" t="str">
        <f ca="1">VLOOKUP(L8479,Departamento!A$1:C$8,2,FALSE)</f>
        <v>cosmético</v>
      </c>
      <c r="N8479">
        <f t="shared" ca="1" si="663"/>
        <v>1</v>
      </c>
      <c r="O8479" t="str">
        <f ca="1">VLOOKUP(N8479,gerencia!A$1:B$5,2,FALSE)</f>
        <v>Tecnologia</v>
      </c>
      <c r="P8479" t="s">
        <v>402</v>
      </c>
      <c r="Q8479">
        <v>1</v>
      </c>
      <c r="R8479">
        <v>12.25</v>
      </c>
      <c r="S8479">
        <v>1483</v>
      </c>
    </row>
    <row r="8480" spans="1:19">
      <c r="A8480">
        <v>8479</v>
      </c>
      <c r="B8480">
        <f t="shared" ca="1" si="660"/>
        <v>1</v>
      </c>
      <c r="C8480" t="str">
        <f ca="1">VLOOKUP(B8480,cliente!A$1:B$7,2,FALSE)</f>
        <v>João do Pulo</v>
      </c>
      <c r="D8480">
        <f t="shared" ca="1" si="661"/>
        <v>12</v>
      </c>
      <c r="E8480" t="str">
        <f ca="1">VLOOKUP(D8480,vendedor!A$1:B$13,2,FALSE)</f>
        <v>Marilia Cardoso</v>
      </c>
      <c r="F8480">
        <f t="shared" ca="1" si="662"/>
        <v>4</v>
      </c>
      <c r="G8480" t="str">
        <f ca="1">VLOOKUP(F8480,cidade!A$1:B$6,2,FALSE)</f>
        <v>Rio de janeiro</v>
      </c>
      <c r="H8480">
        <v>20</v>
      </c>
      <c r="I8480" t="str">
        <f>VLOOKUP(H8480,produto!A$1:F$24,2,FALSE)</f>
        <v>Geladeira</v>
      </c>
      <c r="J8480">
        <f>VLOOKUP(I8480,produto!B$1:G$24,4,FALSE)</f>
        <v>12</v>
      </c>
      <c r="K8480" t="str">
        <f>VLOOKUP(J8480,marca!A$1:B$15,2,FALSE)</f>
        <v>ELETROLUX</v>
      </c>
      <c r="L8480">
        <f t="shared" ca="1" si="664"/>
        <v>3</v>
      </c>
      <c r="M8480" t="str">
        <f ca="1">VLOOKUP(L8480,Departamento!A$1:C$8,2,FALSE)</f>
        <v>Papelaria</v>
      </c>
      <c r="N8480">
        <f t="shared" ca="1" si="663"/>
        <v>3</v>
      </c>
      <c r="O8480" t="str">
        <f ca="1">VLOOKUP(N8480,gerencia!A$1:B$5,2,FALSE)</f>
        <v>Eletro Eletrônico</v>
      </c>
      <c r="P8480" t="s">
        <v>11</v>
      </c>
      <c r="Q8480">
        <v>2</v>
      </c>
      <c r="R8480">
        <v>350</v>
      </c>
      <c r="S8480">
        <v>74</v>
      </c>
    </row>
    <row r="8481" spans="1:19">
      <c r="A8481">
        <v>8480</v>
      </c>
      <c r="B8481">
        <f t="shared" ca="1" si="660"/>
        <v>1</v>
      </c>
      <c r="C8481" t="str">
        <f ca="1">VLOOKUP(B8481,cliente!A$1:B$7,2,FALSE)</f>
        <v>João do Pulo</v>
      </c>
      <c r="D8481">
        <f t="shared" ca="1" si="661"/>
        <v>2</v>
      </c>
      <c r="E8481" t="str">
        <f ca="1">VLOOKUP(D8481,vendedor!A$1:B$13,2,FALSE)</f>
        <v>Márcio Barroso</v>
      </c>
      <c r="F8481">
        <f t="shared" ca="1" si="662"/>
        <v>5</v>
      </c>
      <c r="G8481" t="str">
        <f ca="1">VLOOKUP(F8481,cidade!A$1:B$6,2,FALSE)</f>
        <v>Belo Horizonte</v>
      </c>
      <c r="H8481">
        <v>17</v>
      </c>
      <c r="I8481" t="str">
        <f>VLOOKUP(H8481,produto!A$1:F$24,2,FALSE)</f>
        <v>Aparalho de Barbear Elétrico</v>
      </c>
      <c r="J8481">
        <f>VLOOKUP(I8481,produto!B$1:G$24,4,FALSE)</f>
        <v>2</v>
      </c>
      <c r="K8481" t="str">
        <f>VLOOKUP(J8481,marca!A$1:B$15,2,FALSE)</f>
        <v>MICROSOFT</v>
      </c>
      <c r="L8481">
        <f t="shared" ca="1" si="664"/>
        <v>1</v>
      </c>
      <c r="M8481" t="str">
        <f ca="1">VLOOKUP(L8481,Departamento!A$1:C$8,2,FALSE)</f>
        <v>Informática</v>
      </c>
      <c r="N8481">
        <f t="shared" ca="1" si="663"/>
        <v>1</v>
      </c>
      <c r="O8481" t="str">
        <f ca="1">VLOOKUP(N8481,gerencia!A$1:B$5,2,FALSE)</f>
        <v>Tecnologia</v>
      </c>
      <c r="P8481" t="s">
        <v>636</v>
      </c>
      <c r="Q8481">
        <v>1</v>
      </c>
      <c r="R8481">
        <v>1075</v>
      </c>
      <c r="S8481">
        <v>984</v>
      </c>
    </row>
    <row r="8482" spans="1:19">
      <c r="A8482">
        <v>8481</v>
      </c>
      <c r="B8482">
        <f t="shared" ca="1" si="660"/>
        <v>6</v>
      </c>
      <c r="C8482" t="str">
        <f ca="1">VLOOKUP(B8482,cliente!A$1:B$7,2,FALSE)</f>
        <v>Reginaldo Rossi</v>
      </c>
      <c r="D8482">
        <f t="shared" ca="1" si="661"/>
        <v>12</v>
      </c>
      <c r="E8482" t="str">
        <f ca="1">VLOOKUP(D8482,vendedor!A$1:B$13,2,FALSE)</f>
        <v>Marilia Cardoso</v>
      </c>
      <c r="F8482">
        <f t="shared" ca="1" si="662"/>
        <v>5</v>
      </c>
      <c r="G8482" t="str">
        <f ca="1">VLOOKUP(F8482,cidade!A$1:B$6,2,FALSE)</f>
        <v>Belo Horizonte</v>
      </c>
      <c r="H8482">
        <v>7</v>
      </c>
      <c r="I8482" t="str">
        <f>VLOOKUP(H8482,produto!A$1:F$24,2,FALSE)</f>
        <v>Celular 4Gb</v>
      </c>
      <c r="J8482">
        <f>VLOOKUP(I8482,produto!B$1:G$24,4,FALSE)</f>
        <v>5</v>
      </c>
      <c r="K8482" t="str">
        <f>VLOOKUP(J8482,marca!A$1:B$15,2,FALSE)</f>
        <v>SAMSUNG</v>
      </c>
      <c r="L8482">
        <f t="shared" ca="1" si="664"/>
        <v>5</v>
      </c>
      <c r="M8482" t="str">
        <f ca="1">VLOOKUP(L8482,Departamento!A$1:C$8,2,FALSE)</f>
        <v>Eletrónico</v>
      </c>
      <c r="N8482">
        <f t="shared" ca="1" si="663"/>
        <v>1</v>
      </c>
      <c r="O8482" t="str">
        <f ca="1">VLOOKUP(N8482,gerencia!A$1:B$5,2,FALSE)</f>
        <v>Tecnologia</v>
      </c>
      <c r="P8482" t="s">
        <v>294</v>
      </c>
      <c r="Q8482">
        <v>2</v>
      </c>
      <c r="R8482">
        <v>52.9</v>
      </c>
      <c r="S8482">
        <v>280</v>
      </c>
    </row>
    <row r="8483" spans="1:19">
      <c r="A8483">
        <v>8482</v>
      </c>
      <c r="B8483">
        <f t="shared" ca="1" si="660"/>
        <v>5</v>
      </c>
      <c r="C8483" t="str">
        <f ca="1">VLOOKUP(B8483,cliente!A$1:B$7,2,FALSE)</f>
        <v>Edson Arantes</v>
      </c>
      <c r="D8483">
        <f t="shared" ca="1" si="661"/>
        <v>4</v>
      </c>
      <c r="E8483" t="str">
        <f ca="1">VLOOKUP(D8483,vendedor!A$1:B$13,2,FALSE)</f>
        <v>Daniela Matos</v>
      </c>
      <c r="F8483">
        <f t="shared" ca="1" si="662"/>
        <v>2</v>
      </c>
      <c r="G8483" t="str">
        <f ca="1">VLOOKUP(F8483,cidade!A$1:B$6,2,FALSE)</f>
        <v>Recife</v>
      </c>
      <c r="H8483">
        <v>10</v>
      </c>
      <c r="I8483" t="str">
        <f>VLOOKUP(H8483,produto!A$1:F$24,2,FALSE)</f>
        <v>Papel A4</v>
      </c>
      <c r="J8483">
        <f>VLOOKUP(I8483,produto!B$1:G$24,4,FALSE)</f>
        <v>8</v>
      </c>
      <c r="K8483" t="str">
        <f>VLOOKUP(J8483,marca!A$1:B$15,2,FALSE)</f>
        <v>FABER CASTELL</v>
      </c>
      <c r="L8483">
        <f t="shared" ca="1" si="664"/>
        <v>3</v>
      </c>
      <c r="M8483" t="str">
        <f ca="1">VLOOKUP(L8483,Departamento!A$1:C$8,2,FALSE)</f>
        <v>Papelaria</v>
      </c>
      <c r="N8483">
        <f t="shared" ca="1" si="663"/>
        <v>4</v>
      </c>
      <c r="O8483" t="str">
        <f ca="1">VLOOKUP(N8483,gerencia!A$1:B$5,2,FALSE)</f>
        <v>Casa e Decoração</v>
      </c>
      <c r="P8483" t="s">
        <v>594</v>
      </c>
      <c r="Q8483">
        <v>2</v>
      </c>
      <c r="R8483">
        <v>2.15</v>
      </c>
      <c r="S8483">
        <v>361</v>
      </c>
    </row>
    <row r="8484" spans="1:19">
      <c r="A8484">
        <v>8483</v>
      </c>
      <c r="B8484">
        <f t="shared" ca="1" si="660"/>
        <v>6</v>
      </c>
      <c r="C8484" t="str">
        <f ca="1">VLOOKUP(B8484,cliente!A$1:B$7,2,FALSE)</f>
        <v>Reginaldo Rossi</v>
      </c>
      <c r="D8484">
        <f t="shared" ca="1" si="661"/>
        <v>7</v>
      </c>
      <c r="E8484" t="str">
        <f ca="1">VLOOKUP(D8484,vendedor!A$1:B$13,2,FALSE)</f>
        <v>João Oliveira</v>
      </c>
      <c r="F8484">
        <f t="shared" ca="1" si="662"/>
        <v>2</v>
      </c>
      <c r="G8484" t="str">
        <f ca="1">VLOOKUP(F8484,cidade!A$1:B$6,2,FALSE)</f>
        <v>Recife</v>
      </c>
      <c r="H8484">
        <v>5</v>
      </c>
      <c r="I8484" t="str">
        <f>VLOOKUP(H8484,produto!A$1:F$24,2,FALSE)</f>
        <v>Computador</v>
      </c>
      <c r="J8484">
        <f>VLOOKUP(I8484,produto!B$1:G$24,4,FALSE)</f>
        <v>4</v>
      </c>
      <c r="K8484" t="str">
        <f>VLOOKUP(J8484,marca!A$1:B$15,2,FALSE)</f>
        <v>IBM</v>
      </c>
      <c r="L8484">
        <f t="shared" ca="1" si="664"/>
        <v>1</v>
      </c>
      <c r="M8484" t="str">
        <f ca="1">VLOOKUP(L8484,Departamento!A$1:C$8,2,FALSE)</f>
        <v>Informática</v>
      </c>
      <c r="N8484">
        <f t="shared" ca="1" si="663"/>
        <v>4</v>
      </c>
      <c r="O8484" t="str">
        <f ca="1">VLOOKUP(N8484,gerencia!A$1:B$5,2,FALSE)</f>
        <v>Casa e Decoração</v>
      </c>
      <c r="P8484" t="s">
        <v>25</v>
      </c>
      <c r="Q8484">
        <v>3</v>
      </c>
      <c r="R8484">
        <v>2125.9899999999998</v>
      </c>
      <c r="S8484">
        <v>832</v>
      </c>
    </row>
    <row r="8485" spans="1:19">
      <c r="A8485">
        <v>8484</v>
      </c>
      <c r="B8485">
        <f t="shared" ca="1" si="660"/>
        <v>4</v>
      </c>
      <c r="C8485" t="str">
        <f ca="1">VLOOKUP(B8485,cliente!A$1:B$7,2,FALSE)</f>
        <v>Tom Jobim</v>
      </c>
      <c r="D8485">
        <f t="shared" ca="1" si="661"/>
        <v>11</v>
      </c>
      <c r="E8485" t="str">
        <f ca="1">VLOOKUP(D8485,vendedor!A$1:B$13,2,FALSE)</f>
        <v>Filipe Almeida</v>
      </c>
      <c r="F8485">
        <f t="shared" ca="1" si="662"/>
        <v>1</v>
      </c>
      <c r="G8485" t="str">
        <f ca="1">VLOOKUP(F8485,cidade!A$1:B$6,2,FALSE)</f>
        <v>Salvador</v>
      </c>
      <c r="H8485">
        <v>6</v>
      </c>
      <c r="I8485" t="str">
        <f>VLOOKUP(H8485,produto!A$1:F$24,2,FALSE)</f>
        <v xml:space="preserve">Notebook </v>
      </c>
      <c r="J8485">
        <f>VLOOKUP(I8485,produto!B$1:G$24,4,FALSE)</f>
        <v>5</v>
      </c>
      <c r="K8485" t="str">
        <f>VLOOKUP(J8485,marca!A$1:B$15,2,FALSE)</f>
        <v>SAMSUNG</v>
      </c>
      <c r="L8485">
        <f t="shared" ca="1" si="664"/>
        <v>6</v>
      </c>
      <c r="M8485" t="str">
        <f ca="1">VLOOKUP(L8485,Departamento!A$1:C$8,2,FALSE)</f>
        <v>Eletrodomestico</v>
      </c>
      <c r="N8485">
        <f t="shared" ca="1" si="663"/>
        <v>4</v>
      </c>
      <c r="O8485" t="str">
        <f ca="1">VLOOKUP(N8485,gerencia!A$1:B$5,2,FALSE)</f>
        <v>Casa e Decoração</v>
      </c>
      <c r="P8485" t="s">
        <v>224</v>
      </c>
      <c r="Q8485">
        <v>1</v>
      </c>
      <c r="R8485">
        <v>550</v>
      </c>
      <c r="S8485">
        <v>403</v>
      </c>
    </row>
    <row r="8486" spans="1:19">
      <c r="A8486">
        <v>8485</v>
      </c>
      <c r="B8486">
        <f t="shared" ca="1" si="660"/>
        <v>5</v>
      </c>
      <c r="C8486" t="str">
        <f ca="1">VLOOKUP(B8486,cliente!A$1:B$7,2,FALSE)</f>
        <v>Edson Arantes</v>
      </c>
      <c r="D8486">
        <f t="shared" ca="1" si="661"/>
        <v>2</v>
      </c>
      <c r="E8486" t="str">
        <f ca="1">VLOOKUP(D8486,vendedor!A$1:B$13,2,FALSE)</f>
        <v>Márcio Barroso</v>
      </c>
      <c r="F8486">
        <f t="shared" ca="1" si="662"/>
        <v>4</v>
      </c>
      <c r="G8486" t="str">
        <f ca="1">VLOOKUP(F8486,cidade!A$1:B$6,2,FALSE)</f>
        <v>Rio de janeiro</v>
      </c>
      <c r="H8486">
        <v>23</v>
      </c>
      <c r="I8486" t="str">
        <f>VLOOKUP(H8486,produto!A$1:F$24,2,FALSE)</f>
        <v>Sofá</v>
      </c>
      <c r="J8486">
        <f>VLOOKUP(I8486,produto!B$1:G$24,4,FALSE)</f>
        <v>14</v>
      </c>
      <c r="K8486" t="str">
        <f>VLOOKUP(J8486,marca!A$1:B$15,2,FALSE)</f>
        <v>DA CASA</v>
      </c>
      <c r="L8486">
        <f t="shared" ca="1" si="664"/>
        <v>3</v>
      </c>
      <c r="M8486" t="str">
        <f ca="1">VLOOKUP(L8486,Departamento!A$1:C$8,2,FALSE)</f>
        <v>Papelaria</v>
      </c>
      <c r="N8486">
        <f t="shared" ca="1" si="663"/>
        <v>1</v>
      </c>
      <c r="O8486" t="str">
        <f ca="1">VLOOKUP(N8486,gerencia!A$1:B$5,2,FALSE)</f>
        <v>Tecnologia</v>
      </c>
      <c r="P8486" t="s">
        <v>566</v>
      </c>
      <c r="Q8486">
        <v>2</v>
      </c>
      <c r="R8486">
        <v>300</v>
      </c>
      <c r="S8486">
        <v>671</v>
      </c>
    </row>
    <row r="8487" spans="1:19">
      <c r="A8487">
        <v>8486</v>
      </c>
      <c r="B8487">
        <f t="shared" ca="1" si="660"/>
        <v>2</v>
      </c>
      <c r="C8487" t="str">
        <f ca="1">VLOOKUP(B8487,cliente!A$1:B$7,2,FALSE)</f>
        <v>Benito de Paula</v>
      </c>
      <c r="D8487">
        <f t="shared" ca="1" si="661"/>
        <v>6</v>
      </c>
      <c r="E8487" t="str">
        <f ca="1">VLOOKUP(D8487,vendedor!A$1:B$13,2,FALSE)</f>
        <v>Rodrigo Machado</v>
      </c>
      <c r="F8487">
        <f t="shared" ca="1" si="662"/>
        <v>2</v>
      </c>
      <c r="G8487" t="str">
        <f ca="1">VLOOKUP(F8487,cidade!A$1:B$6,2,FALSE)</f>
        <v>Recife</v>
      </c>
      <c r="H8487">
        <v>21</v>
      </c>
      <c r="I8487" t="str">
        <f>VLOOKUP(H8487,produto!A$1:F$24,2,FALSE)</f>
        <v>microondas</v>
      </c>
      <c r="J8487">
        <f>VLOOKUP(I8487,produto!B$1:G$24,4,FALSE)</f>
        <v>14</v>
      </c>
      <c r="K8487" t="str">
        <f>VLOOKUP(J8487,marca!A$1:B$15,2,FALSE)</f>
        <v>DA CASA</v>
      </c>
      <c r="L8487">
        <f t="shared" ca="1" si="664"/>
        <v>6</v>
      </c>
      <c r="M8487" t="str">
        <f ca="1">VLOOKUP(L8487,Departamento!A$1:C$8,2,FALSE)</f>
        <v>Eletrodomestico</v>
      </c>
      <c r="N8487">
        <f t="shared" ca="1" si="663"/>
        <v>4</v>
      </c>
      <c r="O8487" t="str">
        <f ca="1">VLOOKUP(N8487,gerencia!A$1:B$5,2,FALSE)</f>
        <v>Casa e Decoração</v>
      </c>
      <c r="P8487" t="s">
        <v>56</v>
      </c>
      <c r="Q8487">
        <v>2</v>
      </c>
      <c r="R8487">
        <v>2100</v>
      </c>
      <c r="S8487">
        <v>744</v>
      </c>
    </row>
    <row r="8488" spans="1:19">
      <c r="A8488">
        <v>8487</v>
      </c>
      <c r="B8488">
        <f t="shared" ca="1" si="660"/>
        <v>3</v>
      </c>
      <c r="C8488" t="str">
        <f ca="1">VLOOKUP(B8488,cliente!A$1:B$7,2,FALSE)</f>
        <v>Renato Russo</v>
      </c>
      <c r="D8488">
        <f t="shared" ca="1" si="661"/>
        <v>3</v>
      </c>
      <c r="E8488" t="str">
        <f ca="1">VLOOKUP(D8488,vendedor!A$1:B$13,2,FALSE)</f>
        <v>Issac Palmeiras</v>
      </c>
      <c r="F8488">
        <f t="shared" ca="1" si="662"/>
        <v>3</v>
      </c>
      <c r="G8488" t="str">
        <f ca="1">VLOOKUP(F8488,cidade!A$1:B$6,2,FALSE)</f>
        <v>São Paulo</v>
      </c>
      <c r="H8488">
        <v>1</v>
      </c>
      <c r="I8488" t="str">
        <f>VLOOKUP(H8488,produto!A$1:F$24,2,FALSE)</f>
        <v>TV</v>
      </c>
      <c r="J8488">
        <f>VLOOKUP(I8488,produto!B$1:G$24,4,FALSE)</f>
        <v>3</v>
      </c>
      <c r="K8488" t="str">
        <f>VLOOKUP(J8488,marca!A$1:B$15,2,FALSE)</f>
        <v>DELL</v>
      </c>
      <c r="L8488">
        <f t="shared" ca="1" si="664"/>
        <v>4</v>
      </c>
      <c r="M8488" t="str">
        <f ca="1">VLOOKUP(L8488,Departamento!A$1:C$8,2,FALSE)</f>
        <v>cosmético</v>
      </c>
      <c r="N8488">
        <f t="shared" ca="1" si="663"/>
        <v>3</v>
      </c>
      <c r="O8488" t="str">
        <f ca="1">VLOOKUP(N8488,gerencia!A$1:B$5,2,FALSE)</f>
        <v>Eletro Eletrônico</v>
      </c>
      <c r="P8488" t="s">
        <v>81</v>
      </c>
      <c r="Q8488">
        <v>1</v>
      </c>
      <c r="R8488">
        <v>25.15</v>
      </c>
      <c r="S8488">
        <v>463</v>
      </c>
    </row>
    <row r="8489" spans="1:19">
      <c r="A8489">
        <v>8488</v>
      </c>
      <c r="B8489">
        <f t="shared" ca="1" si="660"/>
        <v>6</v>
      </c>
      <c r="C8489" t="str">
        <f ca="1">VLOOKUP(B8489,cliente!A$1:B$7,2,FALSE)</f>
        <v>Reginaldo Rossi</v>
      </c>
      <c r="D8489">
        <f t="shared" ca="1" si="661"/>
        <v>7</v>
      </c>
      <c r="E8489" t="str">
        <f ca="1">VLOOKUP(D8489,vendedor!A$1:B$13,2,FALSE)</f>
        <v>João Oliveira</v>
      </c>
      <c r="F8489">
        <f t="shared" ca="1" si="662"/>
        <v>1</v>
      </c>
      <c r="G8489" t="str">
        <f ca="1">VLOOKUP(F8489,cidade!A$1:B$6,2,FALSE)</f>
        <v>Salvador</v>
      </c>
      <c r="H8489">
        <v>23</v>
      </c>
      <c r="I8489" t="str">
        <f>VLOOKUP(H8489,produto!A$1:F$24,2,FALSE)</f>
        <v>Sofá</v>
      </c>
      <c r="J8489">
        <f>VLOOKUP(I8489,produto!B$1:G$24,4,FALSE)</f>
        <v>14</v>
      </c>
      <c r="K8489" t="str">
        <f>VLOOKUP(J8489,marca!A$1:B$15,2,FALSE)</f>
        <v>DA CASA</v>
      </c>
      <c r="L8489">
        <f t="shared" ca="1" si="664"/>
        <v>2</v>
      </c>
      <c r="M8489" t="str">
        <f ca="1">VLOOKUP(L8489,Departamento!A$1:C$8,2,FALSE)</f>
        <v>Telefonia</v>
      </c>
      <c r="N8489">
        <f t="shared" ca="1" si="663"/>
        <v>4</v>
      </c>
      <c r="O8489" t="str">
        <f ca="1">VLOOKUP(N8489,gerencia!A$1:B$5,2,FALSE)</f>
        <v>Casa e Decoração</v>
      </c>
      <c r="P8489" t="s">
        <v>284</v>
      </c>
      <c r="Q8489">
        <v>1</v>
      </c>
      <c r="R8489">
        <v>300</v>
      </c>
      <c r="S8489">
        <v>102</v>
      </c>
    </row>
    <row r="8490" spans="1:19">
      <c r="A8490">
        <v>8489</v>
      </c>
      <c r="B8490">
        <f t="shared" ca="1" si="660"/>
        <v>5</v>
      </c>
      <c r="C8490" t="str">
        <f ca="1">VLOOKUP(B8490,cliente!A$1:B$7,2,FALSE)</f>
        <v>Edson Arantes</v>
      </c>
      <c r="D8490">
        <f t="shared" ca="1" si="661"/>
        <v>1</v>
      </c>
      <c r="E8490" t="str">
        <f ca="1">VLOOKUP(D8490,vendedor!A$1:B$13,2,FALSE)</f>
        <v>Claudio Silva</v>
      </c>
      <c r="F8490">
        <f t="shared" ca="1" si="662"/>
        <v>1</v>
      </c>
      <c r="G8490" t="str">
        <f ca="1">VLOOKUP(F8490,cidade!A$1:B$6,2,FALSE)</f>
        <v>Salvador</v>
      </c>
      <c r="H8490">
        <v>7</v>
      </c>
      <c r="I8490" t="str">
        <f>VLOOKUP(H8490,produto!A$1:F$24,2,FALSE)</f>
        <v>Celular 4Gb</v>
      </c>
      <c r="J8490">
        <f>VLOOKUP(I8490,produto!B$1:G$24,4,FALSE)</f>
        <v>5</v>
      </c>
      <c r="K8490" t="str">
        <f>VLOOKUP(J8490,marca!A$1:B$15,2,FALSE)</f>
        <v>SAMSUNG</v>
      </c>
      <c r="L8490">
        <f t="shared" ca="1" si="664"/>
        <v>6</v>
      </c>
      <c r="M8490" t="str">
        <f ca="1">VLOOKUP(L8490,Departamento!A$1:C$8,2,FALSE)</f>
        <v>Eletrodomestico</v>
      </c>
      <c r="N8490">
        <f t="shared" ca="1" si="663"/>
        <v>2</v>
      </c>
      <c r="O8490" t="str">
        <f ca="1">VLOOKUP(N8490,gerencia!A$1:B$5,2,FALSE)</f>
        <v>papelaria/cosmético</v>
      </c>
      <c r="P8490" t="s">
        <v>97</v>
      </c>
      <c r="Q8490">
        <v>2</v>
      </c>
      <c r="R8490">
        <v>52.9</v>
      </c>
      <c r="S8490">
        <v>215</v>
      </c>
    </row>
    <row r="8491" spans="1:19">
      <c r="A8491">
        <v>8490</v>
      </c>
      <c r="B8491">
        <f t="shared" ca="1" si="660"/>
        <v>2</v>
      </c>
      <c r="C8491" t="str">
        <f ca="1">VLOOKUP(B8491,cliente!A$1:B$7,2,FALSE)</f>
        <v>Benito de Paula</v>
      </c>
      <c r="D8491">
        <f t="shared" ca="1" si="661"/>
        <v>1</v>
      </c>
      <c r="E8491" t="str">
        <f ca="1">VLOOKUP(D8491,vendedor!A$1:B$13,2,FALSE)</f>
        <v>Claudio Silva</v>
      </c>
      <c r="F8491">
        <f t="shared" ca="1" si="662"/>
        <v>4</v>
      </c>
      <c r="G8491" t="str">
        <f ca="1">VLOOKUP(F8491,cidade!A$1:B$6,2,FALSE)</f>
        <v>Rio de janeiro</v>
      </c>
      <c r="H8491">
        <v>23</v>
      </c>
      <c r="I8491" t="str">
        <f>VLOOKUP(H8491,produto!A$1:F$24,2,FALSE)</f>
        <v>Sofá</v>
      </c>
      <c r="J8491">
        <f>VLOOKUP(I8491,produto!B$1:G$24,4,FALSE)</f>
        <v>14</v>
      </c>
      <c r="K8491" t="str">
        <f>VLOOKUP(J8491,marca!A$1:B$15,2,FALSE)</f>
        <v>DA CASA</v>
      </c>
      <c r="L8491">
        <f t="shared" ca="1" si="664"/>
        <v>3</v>
      </c>
      <c r="M8491" t="str">
        <f ca="1">VLOOKUP(L8491,Departamento!A$1:C$8,2,FALSE)</f>
        <v>Papelaria</v>
      </c>
      <c r="N8491">
        <f t="shared" ca="1" si="663"/>
        <v>1</v>
      </c>
      <c r="O8491" t="str">
        <f ca="1">VLOOKUP(N8491,gerencia!A$1:B$5,2,FALSE)</f>
        <v>Tecnologia</v>
      </c>
      <c r="P8491" t="s">
        <v>592</v>
      </c>
      <c r="Q8491">
        <v>1</v>
      </c>
      <c r="R8491">
        <v>300</v>
      </c>
      <c r="S8491">
        <v>1099</v>
      </c>
    </row>
    <row r="8492" spans="1:19">
      <c r="A8492">
        <v>8491</v>
      </c>
      <c r="B8492">
        <f t="shared" ca="1" si="660"/>
        <v>6</v>
      </c>
      <c r="C8492" t="str">
        <f ca="1">VLOOKUP(B8492,cliente!A$1:B$7,2,FALSE)</f>
        <v>Reginaldo Rossi</v>
      </c>
      <c r="D8492">
        <f t="shared" ca="1" si="661"/>
        <v>8</v>
      </c>
      <c r="E8492" t="str">
        <f ca="1">VLOOKUP(D8492,vendedor!A$1:B$13,2,FALSE)</f>
        <v>Márcia Brito</v>
      </c>
      <c r="F8492">
        <f t="shared" ca="1" si="662"/>
        <v>2</v>
      </c>
      <c r="G8492" t="str">
        <f ca="1">VLOOKUP(F8492,cidade!A$1:B$6,2,FALSE)</f>
        <v>Recife</v>
      </c>
      <c r="H8492">
        <v>17</v>
      </c>
      <c r="I8492" t="str">
        <f>VLOOKUP(H8492,produto!A$1:F$24,2,FALSE)</f>
        <v>Aparalho de Barbear Elétrico</v>
      </c>
      <c r="J8492">
        <f>VLOOKUP(I8492,produto!B$1:G$24,4,FALSE)</f>
        <v>2</v>
      </c>
      <c r="K8492" t="str">
        <f>VLOOKUP(J8492,marca!A$1:B$15,2,FALSE)</f>
        <v>MICROSOFT</v>
      </c>
      <c r="L8492">
        <f t="shared" ca="1" si="664"/>
        <v>3</v>
      </c>
      <c r="M8492" t="str">
        <f ca="1">VLOOKUP(L8492,Departamento!A$1:C$8,2,FALSE)</f>
        <v>Papelaria</v>
      </c>
      <c r="N8492">
        <f t="shared" ca="1" si="663"/>
        <v>2</v>
      </c>
      <c r="O8492" t="str">
        <f ca="1">VLOOKUP(N8492,gerencia!A$1:B$5,2,FALSE)</f>
        <v>papelaria/cosmético</v>
      </c>
      <c r="P8492" t="s">
        <v>436</v>
      </c>
      <c r="Q8492">
        <v>3</v>
      </c>
      <c r="R8492">
        <v>1075</v>
      </c>
      <c r="S8492">
        <v>1352</v>
      </c>
    </row>
    <row r="8493" spans="1:19">
      <c r="A8493">
        <v>8492</v>
      </c>
      <c r="B8493">
        <f t="shared" ca="1" si="660"/>
        <v>5</v>
      </c>
      <c r="C8493" t="str">
        <f ca="1">VLOOKUP(B8493,cliente!A$1:B$7,2,FALSE)</f>
        <v>Edson Arantes</v>
      </c>
      <c r="D8493">
        <f t="shared" ca="1" si="661"/>
        <v>2</v>
      </c>
      <c r="E8493" t="str">
        <f ca="1">VLOOKUP(D8493,vendedor!A$1:B$13,2,FALSE)</f>
        <v>Márcio Barroso</v>
      </c>
      <c r="F8493">
        <f t="shared" ca="1" si="662"/>
        <v>5</v>
      </c>
      <c r="G8493" t="str">
        <f ca="1">VLOOKUP(F8493,cidade!A$1:B$6,2,FALSE)</f>
        <v>Belo Horizonte</v>
      </c>
      <c r="H8493">
        <v>6</v>
      </c>
      <c r="I8493" t="str">
        <f>VLOOKUP(H8493,produto!A$1:F$24,2,FALSE)</f>
        <v xml:space="preserve">Notebook </v>
      </c>
      <c r="J8493">
        <f>VLOOKUP(I8493,produto!B$1:G$24,4,FALSE)</f>
        <v>5</v>
      </c>
      <c r="K8493" t="str">
        <f>VLOOKUP(J8493,marca!A$1:B$15,2,FALSE)</f>
        <v>SAMSUNG</v>
      </c>
      <c r="L8493">
        <f t="shared" ca="1" si="664"/>
        <v>5</v>
      </c>
      <c r="M8493" t="str">
        <f ca="1">VLOOKUP(L8493,Departamento!A$1:C$8,2,FALSE)</f>
        <v>Eletrónico</v>
      </c>
      <c r="N8493">
        <f t="shared" ca="1" si="663"/>
        <v>3</v>
      </c>
      <c r="O8493" t="str">
        <f ca="1">VLOOKUP(N8493,gerencia!A$1:B$5,2,FALSE)</f>
        <v>Eletro Eletrônico</v>
      </c>
      <c r="P8493" t="s">
        <v>21</v>
      </c>
      <c r="Q8493">
        <v>1</v>
      </c>
      <c r="R8493">
        <v>550</v>
      </c>
      <c r="S8493">
        <v>380</v>
      </c>
    </row>
    <row r="8494" spans="1:19">
      <c r="A8494">
        <v>8493</v>
      </c>
      <c r="B8494">
        <f t="shared" ca="1" si="660"/>
        <v>5</v>
      </c>
      <c r="C8494" t="str">
        <f ca="1">VLOOKUP(B8494,cliente!A$1:B$7,2,FALSE)</f>
        <v>Edson Arantes</v>
      </c>
      <c r="D8494">
        <f t="shared" ca="1" si="661"/>
        <v>10</v>
      </c>
      <c r="E8494" t="str">
        <f ca="1">VLOOKUP(D8494,vendedor!A$1:B$13,2,FALSE)</f>
        <v>Danilo Barreto</v>
      </c>
      <c r="F8494">
        <f t="shared" ca="1" si="662"/>
        <v>4</v>
      </c>
      <c r="G8494" t="str">
        <f ca="1">VLOOKUP(F8494,cidade!A$1:B$6,2,FALSE)</f>
        <v>Rio de janeiro</v>
      </c>
      <c r="H8494">
        <v>2</v>
      </c>
      <c r="I8494" t="str">
        <f>VLOOKUP(H8494,produto!A$1:F$24,2,FALSE)</f>
        <v>Mouse</v>
      </c>
      <c r="J8494">
        <f>VLOOKUP(I8494,produto!B$1:G$24,4,FALSE)</f>
        <v>2</v>
      </c>
      <c r="K8494" t="str">
        <f>VLOOKUP(J8494,marca!A$1:B$15,2,FALSE)</f>
        <v>MICROSOFT</v>
      </c>
      <c r="L8494">
        <f t="shared" ca="1" si="664"/>
        <v>1</v>
      </c>
      <c r="M8494" t="str">
        <f ca="1">VLOOKUP(L8494,Departamento!A$1:C$8,2,FALSE)</f>
        <v>Informática</v>
      </c>
      <c r="N8494">
        <f t="shared" ca="1" si="663"/>
        <v>4</v>
      </c>
      <c r="O8494" t="str">
        <f ca="1">VLOOKUP(N8494,gerencia!A$1:B$5,2,FALSE)</f>
        <v>Casa e Decoração</v>
      </c>
      <c r="P8494" t="s">
        <v>246</v>
      </c>
      <c r="Q8494">
        <v>2</v>
      </c>
      <c r="R8494">
        <v>25.9</v>
      </c>
      <c r="S8494">
        <v>420</v>
      </c>
    </row>
    <row r="8495" spans="1:19">
      <c r="A8495">
        <v>8494</v>
      </c>
      <c r="B8495">
        <f t="shared" ca="1" si="660"/>
        <v>1</v>
      </c>
      <c r="C8495" t="str">
        <f ca="1">VLOOKUP(B8495,cliente!A$1:B$7,2,FALSE)</f>
        <v>João do Pulo</v>
      </c>
      <c r="D8495">
        <f t="shared" ca="1" si="661"/>
        <v>11</v>
      </c>
      <c r="E8495" t="str">
        <f ca="1">VLOOKUP(D8495,vendedor!A$1:B$13,2,FALSE)</f>
        <v>Filipe Almeida</v>
      </c>
      <c r="F8495">
        <f t="shared" ca="1" si="662"/>
        <v>4</v>
      </c>
      <c r="G8495" t="str">
        <f ca="1">VLOOKUP(F8495,cidade!A$1:B$6,2,FALSE)</f>
        <v>Rio de janeiro</v>
      </c>
      <c r="H8495">
        <v>7</v>
      </c>
      <c r="I8495" t="str">
        <f>VLOOKUP(H8495,produto!A$1:F$24,2,FALSE)</f>
        <v>Celular 4Gb</v>
      </c>
      <c r="J8495">
        <f>VLOOKUP(I8495,produto!B$1:G$24,4,FALSE)</f>
        <v>5</v>
      </c>
      <c r="K8495" t="str">
        <f>VLOOKUP(J8495,marca!A$1:B$15,2,FALSE)</f>
        <v>SAMSUNG</v>
      </c>
      <c r="L8495">
        <f t="shared" ca="1" si="664"/>
        <v>5</v>
      </c>
      <c r="M8495" t="str">
        <f ca="1">VLOOKUP(L8495,Departamento!A$1:C$8,2,FALSE)</f>
        <v>Eletrónico</v>
      </c>
      <c r="N8495">
        <f t="shared" ca="1" si="663"/>
        <v>1</v>
      </c>
      <c r="O8495" t="str">
        <f ca="1">VLOOKUP(N8495,gerencia!A$1:B$5,2,FALSE)</f>
        <v>Tecnologia</v>
      </c>
      <c r="P8495" t="s">
        <v>388</v>
      </c>
      <c r="Q8495">
        <v>1</v>
      </c>
      <c r="R8495">
        <v>52.9</v>
      </c>
      <c r="S8495">
        <v>1089</v>
      </c>
    </row>
    <row r="8496" spans="1:19">
      <c r="A8496">
        <v>8495</v>
      </c>
      <c r="B8496">
        <f t="shared" ca="1" si="660"/>
        <v>2</v>
      </c>
      <c r="C8496" t="str">
        <f ca="1">VLOOKUP(B8496,cliente!A$1:B$7,2,FALSE)</f>
        <v>Benito de Paula</v>
      </c>
      <c r="D8496">
        <f t="shared" ca="1" si="661"/>
        <v>2</v>
      </c>
      <c r="E8496" t="str">
        <f ca="1">VLOOKUP(D8496,vendedor!A$1:B$13,2,FALSE)</f>
        <v>Márcio Barroso</v>
      </c>
      <c r="F8496">
        <f t="shared" ca="1" si="662"/>
        <v>5</v>
      </c>
      <c r="G8496" t="str">
        <f ca="1">VLOOKUP(F8496,cidade!A$1:B$6,2,FALSE)</f>
        <v>Belo Horizonte</v>
      </c>
      <c r="H8496">
        <v>2</v>
      </c>
      <c r="I8496" t="str">
        <f>VLOOKUP(H8496,produto!A$1:F$24,2,FALSE)</f>
        <v>Mouse</v>
      </c>
      <c r="J8496">
        <f>VLOOKUP(I8496,produto!B$1:G$24,4,FALSE)</f>
        <v>2</v>
      </c>
      <c r="K8496" t="str">
        <f>VLOOKUP(J8496,marca!A$1:B$15,2,FALSE)</f>
        <v>MICROSOFT</v>
      </c>
      <c r="L8496">
        <f t="shared" ca="1" si="664"/>
        <v>5</v>
      </c>
      <c r="M8496" t="str">
        <f ca="1">VLOOKUP(L8496,Departamento!A$1:C$8,2,FALSE)</f>
        <v>Eletrónico</v>
      </c>
      <c r="N8496">
        <f t="shared" ca="1" si="663"/>
        <v>4</v>
      </c>
      <c r="O8496" t="str">
        <f ca="1">VLOOKUP(N8496,gerencia!A$1:B$5,2,FALSE)</f>
        <v>Casa e Decoração</v>
      </c>
      <c r="P8496" t="s">
        <v>669</v>
      </c>
      <c r="Q8496">
        <v>3</v>
      </c>
      <c r="R8496">
        <v>25.9</v>
      </c>
      <c r="S8496">
        <v>778</v>
      </c>
    </row>
    <row r="8497" spans="1:19">
      <c r="A8497">
        <v>8496</v>
      </c>
      <c r="B8497">
        <f t="shared" ca="1" si="660"/>
        <v>2</v>
      </c>
      <c r="C8497" t="str">
        <f ca="1">VLOOKUP(B8497,cliente!A$1:B$7,2,FALSE)</f>
        <v>Benito de Paula</v>
      </c>
      <c r="D8497">
        <f t="shared" ca="1" si="661"/>
        <v>1</v>
      </c>
      <c r="E8497" t="str">
        <f ca="1">VLOOKUP(D8497,vendedor!A$1:B$13,2,FALSE)</f>
        <v>Claudio Silva</v>
      </c>
      <c r="F8497">
        <f t="shared" ca="1" si="662"/>
        <v>2</v>
      </c>
      <c r="G8497" t="str">
        <f ca="1">VLOOKUP(F8497,cidade!A$1:B$6,2,FALSE)</f>
        <v>Recife</v>
      </c>
      <c r="H8497">
        <v>5</v>
      </c>
      <c r="I8497" t="str">
        <f>VLOOKUP(H8497,produto!A$1:F$24,2,FALSE)</f>
        <v>Computador</v>
      </c>
      <c r="J8497">
        <f>VLOOKUP(I8497,produto!B$1:G$24,4,FALSE)</f>
        <v>4</v>
      </c>
      <c r="K8497" t="str">
        <f>VLOOKUP(J8497,marca!A$1:B$15,2,FALSE)</f>
        <v>IBM</v>
      </c>
      <c r="L8497">
        <f t="shared" ca="1" si="664"/>
        <v>3</v>
      </c>
      <c r="M8497" t="str">
        <f ca="1">VLOOKUP(L8497,Departamento!A$1:C$8,2,FALSE)</f>
        <v>Papelaria</v>
      </c>
      <c r="N8497">
        <f t="shared" ca="1" si="663"/>
        <v>1</v>
      </c>
      <c r="O8497" t="str">
        <f ca="1">VLOOKUP(N8497,gerencia!A$1:B$5,2,FALSE)</f>
        <v>Tecnologia</v>
      </c>
      <c r="P8497" t="s">
        <v>549</v>
      </c>
      <c r="Q8497">
        <v>1</v>
      </c>
      <c r="R8497">
        <v>2125.9899999999998</v>
      </c>
      <c r="S8497">
        <v>505</v>
      </c>
    </row>
    <row r="8498" spans="1:19">
      <c r="A8498">
        <v>8497</v>
      </c>
      <c r="B8498">
        <f t="shared" ca="1" si="660"/>
        <v>5</v>
      </c>
      <c r="C8498" t="str">
        <f ca="1">VLOOKUP(B8498,cliente!A$1:B$7,2,FALSE)</f>
        <v>Edson Arantes</v>
      </c>
      <c r="D8498">
        <f t="shared" ca="1" si="661"/>
        <v>7</v>
      </c>
      <c r="E8498" t="str">
        <f ca="1">VLOOKUP(D8498,vendedor!A$1:B$13,2,FALSE)</f>
        <v>João Oliveira</v>
      </c>
      <c r="F8498">
        <f t="shared" ca="1" si="662"/>
        <v>3</v>
      </c>
      <c r="G8498" t="str">
        <f ca="1">VLOOKUP(F8498,cidade!A$1:B$6,2,FALSE)</f>
        <v>São Paulo</v>
      </c>
      <c r="H8498">
        <v>18</v>
      </c>
      <c r="I8498" t="str">
        <f>VLOOKUP(H8498,produto!A$1:F$24,2,FALSE)</f>
        <v xml:space="preserve">Xbox </v>
      </c>
      <c r="J8498">
        <f>VLOOKUP(I8498,produto!B$1:G$24,4,FALSE)</f>
        <v>12</v>
      </c>
      <c r="K8498" t="str">
        <f>VLOOKUP(J8498,marca!A$1:B$15,2,FALSE)</f>
        <v>ELETROLUX</v>
      </c>
      <c r="L8498">
        <f t="shared" ca="1" si="664"/>
        <v>4</v>
      </c>
      <c r="M8498" t="str">
        <f ca="1">VLOOKUP(L8498,Departamento!A$1:C$8,2,FALSE)</f>
        <v>cosmético</v>
      </c>
      <c r="N8498">
        <f t="shared" ca="1" si="663"/>
        <v>4</v>
      </c>
      <c r="O8498" t="str">
        <f ca="1">VLOOKUP(N8498,gerencia!A$1:B$5,2,FALSE)</f>
        <v>Casa e Decoração</v>
      </c>
      <c r="P8498" t="s">
        <v>337</v>
      </c>
      <c r="Q8498">
        <v>2</v>
      </c>
      <c r="R8498">
        <v>850</v>
      </c>
      <c r="S8498">
        <v>1243</v>
      </c>
    </row>
    <row r="8499" spans="1:19">
      <c r="A8499">
        <v>8498</v>
      </c>
      <c r="B8499">
        <f t="shared" ca="1" si="660"/>
        <v>1</v>
      </c>
      <c r="C8499" t="str">
        <f ca="1">VLOOKUP(B8499,cliente!A$1:B$7,2,FALSE)</f>
        <v>João do Pulo</v>
      </c>
      <c r="D8499">
        <f t="shared" ca="1" si="661"/>
        <v>11</v>
      </c>
      <c r="E8499" t="str">
        <f ca="1">VLOOKUP(D8499,vendedor!A$1:B$13,2,FALSE)</f>
        <v>Filipe Almeida</v>
      </c>
      <c r="F8499">
        <f t="shared" ca="1" si="662"/>
        <v>2</v>
      </c>
      <c r="G8499" t="str">
        <f ca="1">VLOOKUP(F8499,cidade!A$1:B$6,2,FALSE)</f>
        <v>Recife</v>
      </c>
      <c r="H8499">
        <v>21</v>
      </c>
      <c r="I8499" t="str">
        <f>VLOOKUP(H8499,produto!A$1:F$24,2,FALSE)</f>
        <v>microondas</v>
      </c>
      <c r="J8499">
        <f>VLOOKUP(I8499,produto!B$1:G$24,4,FALSE)</f>
        <v>14</v>
      </c>
      <c r="K8499" t="str">
        <f>VLOOKUP(J8499,marca!A$1:B$15,2,FALSE)</f>
        <v>DA CASA</v>
      </c>
      <c r="L8499">
        <f t="shared" ca="1" si="664"/>
        <v>3</v>
      </c>
      <c r="M8499" t="str">
        <f ca="1">VLOOKUP(L8499,Departamento!A$1:C$8,2,FALSE)</f>
        <v>Papelaria</v>
      </c>
      <c r="N8499">
        <f t="shared" ca="1" si="663"/>
        <v>1</v>
      </c>
      <c r="O8499" t="str">
        <f ca="1">VLOOKUP(N8499,gerencia!A$1:B$5,2,FALSE)</f>
        <v>Tecnologia</v>
      </c>
      <c r="P8499" t="s">
        <v>476</v>
      </c>
      <c r="Q8499">
        <v>2</v>
      </c>
      <c r="R8499">
        <v>2100</v>
      </c>
      <c r="S8499">
        <v>641</v>
      </c>
    </row>
    <row r="8500" spans="1:19">
      <c r="A8500">
        <v>8499</v>
      </c>
      <c r="B8500">
        <f t="shared" ca="1" si="660"/>
        <v>4</v>
      </c>
      <c r="C8500" t="str">
        <f ca="1">VLOOKUP(B8500,cliente!A$1:B$7,2,FALSE)</f>
        <v>Tom Jobim</v>
      </c>
      <c r="D8500">
        <f t="shared" ca="1" si="661"/>
        <v>11</v>
      </c>
      <c r="E8500" t="str">
        <f ca="1">VLOOKUP(D8500,vendedor!A$1:B$13,2,FALSE)</f>
        <v>Filipe Almeida</v>
      </c>
      <c r="F8500">
        <f t="shared" ca="1" si="662"/>
        <v>1</v>
      </c>
      <c r="G8500" t="str">
        <f ca="1">VLOOKUP(F8500,cidade!A$1:B$6,2,FALSE)</f>
        <v>Salvador</v>
      </c>
      <c r="H8500">
        <v>13</v>
      </c>
      <c r="I8500" t="str">
        <f>VLOOKUP(H8500,produto!A$1:F$24,2,FALSE)</f>
        <v>Estojo</v>
      </c>
      <c r="J8500">
        <f>VLOOKUP(I8500,produto!B$1:G$24,4,FALSE)</f>
        <v>7</v>
      </c>
      <c r="K8500" t="str">
        <f>VLOOKUP(J8500,marca!A$1:B$15,2,FALSE)</f>
        <v>TILIBRA</v>
      </c>
      <c r="L8500">
        <f t="shared" ca="1" si="664"/>
        <v>6</v>
      </c>
      <c r="M8500" t="str">
        <f ca="1">VLOOKUP(L8500,Departamento!A$1:C$8,2,FALSE)</f>
        <v>Eletrodomestico</v>
      </c>
      <c r="N8500">
        <f t="shared" ca="1" si="663"/>
        <v>2</v>
      </c>
      <c r="O8500" t="str">
        <f ca="1">VLOOKUP(N8500,gerencia!A$1:B$5,2,FALSE)</f>
        <v>papelaria/cosmético</v>
      </c>
      <c r="P8500" t="s">
        <v>151</v>
      </c>
      <c r="Q8500">
        <v>2</v>
      </c>
      <c r="R8500">
        <v>3.2</v>
      </c>
      <c r="S8500">
        <v>416</v>
      </c>
    </row>
    <row r="8501" spans="1:19">
      <c r="A8501">
        <v>8500</v>
      </c>
      <c r="B8501">
        <f t="shared" ca="1" si="660"/>
        <v>3</v>
      </c>
      <c r="C8501" t="str">
        <f ca="1">VLOOKUP(B8501,cliente!A$1:B$7,2,FALSE)</f>
        <v>Renato Russo</v>
      </c>
      <c r="D8501">
        <f t="shared" ca="1" si="661"/>
        <v>3</v>
      </c>
      <c r="E8501" t="str">
        <f ca="1">VLOOKUP(D8501,vendedor!A$1:B$13,2,FALSE)</f>
        <v>Issac Palmeiras</v>
      </c>
      <c r="F8501">
        <f t="shared" ca="1" si="662"/>
        <v>3</v>
      </c>
      <c r="G8501" t="str">
        <f ca="1">VLOOKUP(F8501,cidade!A$1:B$6,2,FALSE)</f>
        <v>São Paulo</v>
      </c>
      <c r="H8501">
        <v>15</v>
      </c>
      <c r="I8501" t="str">
        <f>VLOOKUP(H8501,produto!A$1:F$24,2,FALSE)</f>
        <v>Baton</v>
      </c>
      <c r="J8501">
        <f>VLOOKUP(I8501,produto!B$1:G$24,4,FALSE)</f>
        <v>10</v>
      </c>
      <c r="K8501" t="str">
        <f>VLOOKUP(J8501,marca!A$1:B$15,2,FALSE)</f>
        <v>BOTICARIO</v>
      </c>
      <c r="L8501">
        <f t="shared" ca="1" si="664"/>
        <v>6</v>
      </c>
      <c r="M8501" t="str">
        <f ca="1">VLOOKUP(L8501,Departamento!A$1:C$8,2,FALSE)</f>
        <v>Eletrodomestico</v>
      </c>
      <c r="N8501">
        <f t="shared" ca="1" si="663"/>
        <v>3</v>
      </c>
      <c r="O8501" t="str">
        <f ca="1">VLOOKUP(N8501,gerencia!A$1:B$5,2,FALSE)</f>
        <v>Eletro Eletrônico</v>
      </c>
      <c r="P8501" t="s">
        <v>164</v>
      </c>
      <c r="Q8501">
        <v>1</v>
      </c>
      <c r="R8501">
        <v>98.5</v>
      </c>
      <c r="S8501">
        <v>1386</v>
      </c>
    </row>
    <row r="8502" spans="1:19">
      <c r="A8502">
        <v>8501</v>
      </c>
      <c r="B8502">
        <f t="shared" ca="1" si="660"/>
        <v>4</v>
      </c>
      <c r="C8502" t="str">
        <f ca="1">VLOOKUP(B8502,cliente!A$1:B$7,2,FALSE)</f>
        <v>Tom Jobim</v>
      </c>
      <c r="D8502">
        <f t="shared" ca="1" si="661"/>
        <v>12</v>
      </c>
      <c r="E8502" t="str">
        <f ca="1">VLOOKUP(D8502,vendedor!A$1:B$13,2,FALSE)</f>
        <v>Marilia Cardoso</v>
      </c>
      <c r="F8502">
        <f t="shared" ca="1" si="662"/>
        <v>1</v>
      </c>
      <c r="G8502" t="str">
        <f ca="1">VLOOKUP(F8502,cidade!A$1:B$6,2,FALSE)</f>
        <v>Salvador</v>
      </c>
      <c r="H8502">
        <v>4</v>
      </c>
      <c r="I8502" t="str">
        <f>VLOOKUP(H8502,produto!A$1:F$24,2,FALSE)</f>
        <v>Monitor</v>
      </c>
      <c r="J8502">
        <f>VLOOKUP(I8502,produto!B$1:G$24,4,FALSE)</f>
        <v>4</v>
      </c>
      <c r="K8502" t="str">
        <f>VLOOKUP(J8502,marca!A$1:B$15,2,FALSE)</f>
        <v>IBM</v>
      </c>
      <c r="L8502">
        <f t="shared" ca="1" si="664"/>
        <v>3</v>
      </c>
      <c r="M8502" t="str">
        <f ca="1">VLOOKUP(L8502,Departamento!A$1:C$8,2,FALSE)</f>
        <v>Papelaria</v>
      </c>
      <c r="N8502">
        <f t="shared" ca="1" si="663"/>
        <v>2</v>
      </c>
      <c r="O8502" t="str">
        <f ca="1">VLOOKUP(N8502,gerencia!A$1:B$5,2,FALSE)</f>
        <v>papelaria/cosmético</v>
      </c>
      <c r="P8502" t="s">
        <v>455</v>
      </c>
      <c r="Q8502">
        <v>1</v>
      </c>
      <c r="R8502">
        <v>1300</v>
      </c>
      <c r="S8502">
        <v>1196</v>
      </c>
    </row>
    <row r="8503" spans="1:19">
      <c r="A8503">
        <v>8502</v>
      </c>
      <c r="B8503">
        <f t="shared" ca="1" si="660"/>
        <v>3</v>
      </c>
      <c r="C8503" t="str">
        <f ca="1">VLOOKUP(B8503,cliente!A$1:B$7,2,FALSE)</f>
        <v>Renato Russo</v>
      </c>
      <c r="D8503">
        <f t="shared" ca="1" si="661"/>
        <v>7</v>
      </c>
      <c r="E8503" t="str">
        <f ca="1">VLOOKUP(D8503,vendedor!A$1:B$13,2,FALSE)</f>
        <v>João Oliveira</v>
      </c>
      <c r="F8503">
        <f t="shared" ca="1" si="662"/>
        <v>5</v>
      </c>
      <c r="G8503" t="str">
        <f ca="1">VLOOKUP(F8503,cidade!A$1:B$6,2,FALSE)</f>
        <v>Belo Horizonte</v>
      </c>
      <c r="H8503">
        <v>15</v>
      </c>
      <c r="I8503" t="str">
        <f>VLOOKUP(H8503,produto!A$1:F$24,2,FALSE)</f>
        <v>Baton</v>
      </c>
      <c r="J8503">
        <f>VLOOKUP(I8503,produto!B$1:G$24,4,FALSE)</f>
        <v>10</v>
      </c>
      <c r="K8503" t="str">
        <f>VLOOKUP(J8503,marca!A$1:B$15,2,FALSE)</f>
        <v>BOTICARIO</v>
      </c>
      <c r="L8503">
        <f t="shared" ca="1" si="664"/>
        <v>2</v>
      </c>
      <c r="M8503" t="str">
        <f ca="1">VLOOKUP(L8503,Departamento!A$1:C$8,2,FALSE)</f>
        <v>Telefonia</v>
      </c>
      <c r="N8503">
        <f t="shared" ca="1" si="663"/>
        <v>1</v>
      </c>
      <c r="O8503" t="str">
        <f ca="1">VLOOKUP(N8503,gerencia!A$1:B$5,2,FALSE)</f>
        <v>Tecnologia</v>
      </c>
      <c r="P8503" t="s">
        <v>401</v>
      </c>
      <c r="Q8503">
        <v>1</v>
      </c>
      <c r="R8503">
        <v>98.5</v>
      </c>
      <c r="S8503">
        <v>707</v>
      </c>
    </row>
    <row r="8504" spans="1:19">
      <c r="A8504">
        <v>8503</v>
      </c>
      <c r="B8504">
        <f t="shared" ca="1" si="660"/>
        <v>2</v>
      </c>
      <c r="C8504" t="str">
        <f ca="1">VLOOKUP(B8504,cliente!A$1:B$7,2,FALSE)</f>
        <v>Benito de Paula</v>
      </c>
      <c r="D8504">
        <f t="shared" ca="1" si="661"/>
        <v>12</v>
      </c>
      <c r="E8504" t="str">
        <f ca="1">VLOOKUP(D8504,vendedor!A$1:B$13,2,FALSE)</f>
        <v>Marilia Cardoso</v>
      </c>
      <c r="F8504">
        <f t="shared" ca="1" si="662"/>
        <v>2</v>
      </c>
      <c r="G8504" t="str">
        <f ca="1">VLOOKUP(F8504,cidade!A$1:B$6,2,FALSE)</f>
        <v>Recife</v>
      </c>
      <c r="H8504">
        <v>3</v>
      </c>
      <c r="I8504" t="str">
        <f>VLOOKUP(H8504,produto!A$1:F$24,2,FALSE)</f>
        <v>Teclado</v>
      </c>
      <c r="J8504">
        <f>VLOOKUP(I8504,produto!B$1:G$24,4,FALSE)</f>
        <v>1</v>
      </c>
      <c r="K8504" t="str">
        <f>VLOOKUP(J8504,marca!A$1:B$15,2,FALSE)</f>
        <v>APPLE</v>
      </c>
      <c r="L8504">
        <f t="shared" ca="1" si="664"/>
        <v>5</v>
      </c>
      <c r="M8504" t="str">
        <f ca="1">VLOOKUP(L8504,Departamento!A$1:C$8,2,FALSE)</f>
        <v>Eletrónico</v>
      </c>
      <c r="N8504">
        <f t="shared" ca="1" si="663"/>
        <v>2</v>
      </c>
      <c r="O8504" t="str">
        <f ca="1">VLOOKUP(N8504,gerencia!A$1:B$5,2,FALSE)</f>
        <v>papelaria/cosmético</v>
      </c>
      <c r="P8504" t="s">
        <v>529</v>
      </c>
      <c r="Q8504">
        <v>1</v>
      </c>
      <c r="R8504">
        <v>342.09</v>
      </c>
      <c r="S8504">
        <v>339</v>
      </c>
    </row>
    <row r="8505" spans="1:19">
      <c r="A8505">
        <v>8504</v>
      </c>
      <c r="B8505">
        <f t="shared" ca="1" si="660"/>
        <v>2</v>
      </c>
      <c r="C8505" t="str">
        <f ca="1">VLOOKUP(B8505,cliente!A$1:B$7,2,FALSE)</f>
        <v>Benito de Paula</v>
      </c>
      <c r="D8505">
        <f t="shared" ca="1" si="661"/>
        <v>2</v>
      </c>
      <c r="E8505" t="str">
        <f ca="1">VLOOKUP(D8505,vendedor!A$1:B$13,2,FALSE)</f>
        <v>Márcio Barroso</v>
      </c>
      <c r="F8505">
        <f t="shared" ca="1" si="662"/>
        <v>5</v>
      </c>
      <c r="G8505" t="str">
        <f ca="1">VLOOKUP(F8505,cidade!A$1:B$6,2,FALSE)</f>
        <v>Belo Horizonte</v>
      </c>
      <c r="H8505">
        <v>22</v>
      </c>
      <c r="I8505" t="str">
        <f>VLOOKUP(H8505,produto!A$1:F$24,2,FALSE)</f>
        <v>Mesa</v>
      </c>
      <c r="J8505">
        <f>VLOOKUP(I8505,produto!B$1:G$24,4,FALSE)</f>
        <v>14</v>
      </c>
      <c r="K8505" t="str">
        <f>VLOOKUP(J8505,marca!A$1:B$15,2,FALSE)</f>
        <v>DA CASA</v>
      </c>
      <c r="L8505">
        <f t="shared" ca="1" si="664"/>
        <v>1</v>
      </c>
      <c r="M8505" t="str">
        <f ca="1">VLOOKUP(L8505,Departamento!A$1:C$8,2,FALSE)</f>
        <v>Informática</v>
      </c>
      <c r="N8505">
        <f t="shared" ca="1" si="663"/>
        <v>4</v>
      </c>
      <c r="O8505" t="str">
        <f ca="1">VLOOKUP(N8505,gerencia!A$1:B$5,2,FALSE)</f>
        <v>Casa e Decoração</v>
      </c>
      <c r="P8505" t="s">
        <v>40</v>
      </c>
      <c r="Q8505">
        <v>3</v>
      </c>
      <c r="R8505">
        <v>1600</v>
      </c>
      <c r="S8505">
        <v>299</v>
      </c>
    </row>
    <row r="8506" spans="1:19">
      <c r="A8506">
        <v>8505</v>
      </c>
      <c r="B8506">
        <f t="shared" ca="1" si="660"/>
        <v>5</v>
      </c>
      <c r="C8506" t="str">
        <f ca="1">VLOOKUP(B8506,cliente!A$1:B$7,2,FALSE)</f>
        <v>Edson Arantes</v>
      </c>
      <c r="D8506">
        <f t="shared" ca="1" si="661"/>
        <v>1</v>
      </c>
      <c r="E8506" t="str">
        <f ca="1">VLOOKUP(D8506,vendedor!A$1:B$13,2,FALSE)</f>
        <v>Claudio Silva</v>
      </c>
      <c r="F8506">
        <f t="shared" ca="1" si="662"/>
        <v>1</v>
      </c>
      <c r="G8506" t="str">
        <f ca="1">VLOOKUP(F8506,cidade!A$1:B$6,2,FALSE)</f>
        <v>Salvador</v>
      </c>
      <c r="H8506">
        <v>23</v>
      </c>
      <c r="I8506" t="str">
        <f>VLOOKUP(H8506,produto!A$1:F$24,2,FALSE)</f>
        <v>Sofá</v>
      </c>
      <c r="J8506">
        <f>VLOOKUP(I8506,produto!B$1:G$24,4,FALSE)</f>
        <v>14</v>
      </c>
      <c r="K8506" t="str">
        <f>VLOOKUP(J8506,marca!A$1:B$15,2,FALSE)</f>
        <v>DA CASA</v>
      </c>
      <c r="L8506">
        <f t="shared" ca="1" si="664"/>
        <v>2</v>
      </c>
      <c r="M8506" t="str">
        <f ca="1">VLOOKUP(L8506,Departamento!A$1:C$8,2,FALSE)</f>
        <v>Telefonia</v>
      </c>
      <c r="N8506">
        <f t="shared" ca="1" si="663"/>
        <v>1</v>
      </c>
      <c r="O8506" t="str">
        <f ca="1">VLOOKUP(N8506,gerencia!A$1:B$5,2,FALSE)</f>
        <v>Tecnologia</v>
      </c>
      <c r="P8506" t="s">
        <v>629</v>
      </c>
      <c r="Q8506">
        <v>2</v>
      </c>
      <c r="R8506">
        <v>300</v>
      </c>
      <c r="S8506">
        <v>657</v>
      </c>
    </row>
    <row r="8507" spans="1:19">
      <c r="A8507">
        <v>8506</v>
      </c>
      <c r="B8507">
        <f t="shared" ca="1" si="660"/>
        <v>3</v>
      </c>
      <c r="C8507" t="str">
        <f ca="1">VLOOKUP(B8507,cliente!A$1:B$7,2,FALSE)</f>
        <v>Renato Russo</v>
      </c>
      <c r="D8507">
        <f t="shared" ca="1" si="661"/>
        <v>8</v>
      </c>
      <c r="E8507" t="str">
        <f ca="1">VLOOKUP(D8507,vendedor!A$1:B$13,2,FALSE)</f>
        <v>Márcia Brito</v>
      </c>
      <c r="F8507">
        <f t="shared" ca="1" si="662"/>
        <v>4</v>
      </c>
      <c r="G8507" t="str">
        <f ca="1">VLOOKUP(F8507,cidade!A$1:B$6,2,FALSE)</f>
        <v>Rio de janeiro</v>
      </c>
      <c r="H8507">
        <v>2</v>
      </c>
      <c r="I8507" t="str">
        <f>VLOOKUP(H8507,produto!A$1:F$24,2,FALSE)</f>
        <v>Mouse</v>
      </c>
      <c r="J8507">
        <f>VLOOKUP(I8507,produto!B$1:G$24,4,FALSE)</f>
        <v>2</v>
      </c>
      <c r="K8507" t="str">
        <f>VLOOKUP(J8507,marca!A$1:B$15,2,FALSE)</f>
        <v>MICROSOFT</v>
      </c>
      <c r="L8507">
        <f t="shared" ca="1" si="664"/>
        <v>3</v>
      </c>
      <c r="M8507" t="str">
        <f ca="1">VLOOKUP(L8507,Departamento!A$1:C$8,2,FALSE)</f>
        <v>Papelaria</v>
      </c>
      <c r="N8507">
        <f t="shared" ca="1" si="663"/>
        <v>4</v>
      </c>
      <c r="O8507" t="str">
        <f ca="1">VLOOKUP(N8507,gerencia!A$1:B$5,2,FALSE)</f>
        <v>Casa e Decoração</v>
      </c>
      <c r="P8507" t="s">
        <v>427</v>
      </c>
      <c r="Q8507">
        <v>3</v>
      </c>
      <c r="R8507">
        <v>25.9</v>
      </c>
      <c r="S8507">
        <v>561</v>
      </c>
    </row>
    <row r="8508" spans="1:19">
      <c r="A8508">
        <v>8507</v>
      </c>
      <c r="B8508">
        <f t="shared" ca="1" si="660"/>
        <v>4</v>
      </c>
      <c r="C8508" t="str">
        <f ca="1">VLOOKUP(B8508,cliente!A$1:B$7,2,FALSE)</f>
        <v>Tom Jobim</v>
      </c>
      <c r="D8508">
        <f t="shared" ca="1" si="661"/>
        <v>11</v>
      </c>
      <c r="E8508" t="str">
        <f ca="1">VLOOKUP(D8508,vendedor!A$1:B$13,2,FALSE)</f>
        <v>Filipe Almeida</v>
      </c>
      <c r="F8508">
        <f t="shared" ca="1" si="662"/>
        <v>2</v>
      </c>
      <c r="G8508" t="str">
        <f ca="1">VLOOKUP(F8508,cidade!A$1:B$6,2,FALSE)</f>
        <v>Recife</v>
      </c>
      <c r="H8508">
        <v>20</v>
      </c>
      <c r="I8508" t="str">
        <f>VLOOKUP(H8508,produto!A$1:F$24,2,FALSE)</f>
        <v>Geladeira</v>
      </c>
      <c r="J8508">
        <f>VLOOKUP(I8508,produto!B$1:G$24,4,FALSE)</f>
        <v>12</v>
      </c>
      <c r="K8508" t="str">
        <f>VLOOKUP(J8508,marca!A$1:B$15,2,FALSE)</f>
        <v>ELETROLUX</v>
      </c>
      <c r="L8508">
        <f t="shared" ca="1" si="664"/>
        <v>4</v>
      </c>
      <c r="M8508" t="str">
        <f ca="1">VLOOKUP(L8508,Departamento!A$1:C$8,2,FALSE)</f>
        <v>cosmético</v>
      </c>
      <c r="N8508">
        <f t="shared" ca="1" si="663"/>
        <v>3</v>
      </c>
      <c r="O8508" t="str">
        <f ca="1">VLOOKUP(N8508,gerencia!A$1:B$5,2,FALSE)</f>
        <v>Eletro Eletrônico</v>
      </c>
      <c r="P8508" t="s">
        <v>524</v>
      </c>
      <c r="Q8508">
        <v>3</v>
      </c>
      <c r="R8508">
        <v>350</v>
      </c>
      <c r="S8508">
        <v>845</v>
      </c>
    </row>
    <row r="8509" spans="1:19">
      <c r="A8509">
        <v>8508</v>
      </c>
      <c r="B8509">
        <f t="shared" ca="1" si="660"/>
        <v>5</v>
      </c>
      <c r="C8509" t="str">
        <f ca="1">VLOOKUP(B8509,cliente!A$1:B$7,2,FALSE)</f>
        <v>Edson Arantes</v>
      </c>
      <c r="D8509">
        <f t="shared" ca="1" si="661"/>
        <v>11</v>
      </c>
      <c r="E8509" t="str">
        <f ca="1">VLOOKUP(D8509,vendedor!A$1:B$13,2,FALSE)</f>
        <v>Filipe Almeida</v>
      </c>
      <c r="F8509">
        <f t="shared" ca="1" si="662"/>
        <v>4</v>
      </c>
      <c r="G8509" t="str">
        <f ca="1">VLOOKUP(F8509,cidade!A$1:B$6,2,FALSE)</f>
        <v>Rio de janeiro</v>
      </c>
      <c r="H8509">
        <v>18</v>
      </c>
      <c r="I8509" t="str">
        <f>VLOOKUP(H8509,produto!A$1:F$24,2,FALSE)</f>
        <v xml:space="preserve">Xbox </v>
      </c>
      <c r="J8509">
        <f>VLOOKUP(I8509,produto!B$1:G$24,4,FALSE)</f>
        <v>12</v>
      </c>
      <c r="K8509" t="str">
        <f>VLOOKUP(J8509,marca!A$1:B$15,2,FALSE)</f>
        <v>ELETROLUX</v>
      </c>
      <c r="L8509">
        <f t="shared" ca="1" si="664"/>
        <v>6</v>
      </c>
      <c r="M8509" t="str">
        <f ca="1">VLOOKUP(L8509,Departamento!A$1:C$8,2,FALSE)</f>
        <v>Eletrodomestico</v>
      </c>
      <c r="N8509">
        <f t="shared" ca="1" si="663"/>
        <v>3</v>
      </c>
      <c r="O8509" t="str">
        <f ca="1">VLOOKUP(N8509,gerencia!A$1:B$5,2,FALSE)</f>
        <v>Eletro Eletrônico</v>
      </c>
      <c r="P8509" t="s">
        <v>245</v>
      </c>
      <c r="Q8509">
        <v>3</v>
      </c>
      <c r="R8509">
        <v>850</v>
      </c>
      <c r="S8509">
        <v>469</v>
      </c>
    </row>
    <row r="8510" spans="1:19">
      <c r="A8510">
        <v>8509</v>
      </c>
      <c r="B8510">
        <f t="shared" ca="1" si="660"/>
        <v>4</v>
      </c>
      <c r="C8510" t="str">
        <f ca="1">VLOOKUP(B8510,cliente!A$1:B$7,2,FALSE)</f>
        <v>Tom Jobim</v>
      </c>
      <c r="D8510">
        <f t="shared" ca="1" si="661"/>
        <v>7</v>
      </c>
      <c r="E8510" t="str">
        <f ca="1">VLOOKUP(D8510,vendedor!A$1:B$13,2,FALSE)</f>
        <v>João Oliveira</v>
      </c>
      <c r="F8510">
        <f t="shared" ca="1" si="662"/>
        <v>5</v>
      </c>
      <c r="G8510" t="str">
        <f ca="1">VLOOKUP(F8510,cidade!A$1:B$6,2,FALSE)</f>
        <v>Belo Horizonte</v>
      </c>
      <c r="H8510">
        <v>18</v>
      </c>
      <c r="I8510" t="str">
        <f>VLOOKUP(H8510,produto!A$1:F$24,2,FALSE)</f>
        <v xml:space="preserve">Xbox </v>
      </c>
      <c r="J8510">
        <f>VLOOKUP(I8510,produto!B$1:G$24,4,FALSE)</f>
        <v>12</v>
      </c>
      <c r="K8510" t="str">
        <f>VLOOKUP(J8510,marca!A$1:B$15,2,FALSE)</f>
        <v>ELETROLUX</v>
      </c>
      <c r="L8510">
        <f t="shared" ca="1" si="664"/>
        <v>3</v>
      </c>
      <c r="M8510" t="str">
        <f ca="1">VLOOKUP(L8510,Departamento!A$1:C$8,2,FALSE)</f>
        <v>Papelaria</v>
      </c>
      <c r="N8510">
        <f t="shared" ca="1" si="663"/>
        <v>4</v>
      </c>
      <c r="O8510" t="str">
        <f ca="1">VLOOKUP(N8510,gerencia!A$1:B$5,2,FALSE)</f>
        <v>Casa e Decoração</v>
      </c>
      <c r="P8510" t="s">
        <v>548</v>
      </c>
      <c r="Q8510">
        <v>3</v>
      </c>
      <c r="R8510">
        <v>850</v>
      </c>
      <c r="S8510">
        <v>1184</v>
      </c>
    </row>
    <row r="8511" spans="1:19">
      <c r="A8511">
        <v>8510</v>
      </c>
      <c r="B8511">
        <f t="shared" ca="1" si="660"/>
        <v>5</v>
      </c>
      <c r="C8511" t="str">
        <f ca="1">VLOOKUP(B8511,cliente!A$1:B$7,2,FALSE)</f>
        <v>Edson Arantes</v>
      </c>
      <c r="D8511">
        <f t="shared" ca="1" si="661"/>
        <v>2</v>
      </c>
      <c r="E8511" t="str">
        <f ca="1">VLOOKUP(D8511,vendedor!A$1:B$13,2,FALSE)</f>
        <v>Márcio Barroso</v>
      </c>
      <c r="F8511">
        <f t="shared" ca="1" si="662"/>
        <v>4</v>
      </c>
      <c r="G8511" t="str">
        <f ca="1">VLOOKUP(F8511,cidade!A$1:B$6,2,FALSE)</f>
        <v>Rio de janeiro</v>
      </c>
      <c r="H8511">
        <v>6</v>
      </c>
      <c r="I8511" t="str">
        <f>VLOOKUP(H8511,produto!A$1:F$24,2,FALSE)</f>
        <v xml:space="preserve">Notebook </v>
      </c>
      <c r="J8511">
        <f>VLOOKUP(I8511,produto!B$1:G$24,4,FALSE)</f>
        <v>5</v>
      </c>
      <c r="K8511" t="str">
        <f>VLOOKUP(J8511,marca!A$1:B$15,2,FALSE)</f>
        <v>SAMSUNG</v>
      </c>
      <c r="L8511">
        <f t="shared" ca="1" si="664"/>
        <v>6</v>
      </c>
      <c r="M8511" t="str">
        <f ca="1">VLOOKUP(L8511,Departamento!A$1:C$8,2,FALSE)</f>
        <v>Eletrodomestico</v>
      </c>
      <c r="N8511">
        <f t="shared" ca="1" si="663"/>
        <v>4</v>
      </c>
      <c r="O8511" t="str">
        <f ca="1">VLOOKUP(N8511,gerencia!A$1:B$5,2,FALSE)</f>
        <v>Casa e Decoração</v>
      </c>
      <c r="P8511" t="s">
        <v>258</v>
      </c>
      <c r="Q8511">
        <v>3</v>
      </c>
      <c r="R8511">
        <v>550</v>
      </c>
      <c r="S8511">
        <v>1137</v>
      </c>
    </row>
    <row r="8512" spans="1:19">
      <c r="A8512">
        <v>8511</v>
      </c>
      <c r="B8512">
        <f t="shared" ca="1" si="660"/>
        <v>1</v>
      </c>
      <c r="C8512" t="str">
        <f ca="1">VLOOKUP(B8512,cliente!A$1:B$7,2,FALSE)</f>
        <v>João do Pulo</v>
      </c>
      <c r="D8512">
        <f t="shared" ca="1" si="661"/>
        <v>8</v>
      </c>
      <c r="E8512" t="str">
        <f ca="1">VLOOKUP(D8512,vendedor!A$1:B$13,2,FALSE)</f>
        <v>Márcia Brito</v>
      </c>
      <c r="F8512">
        <f t="shared" ca="1" si="662"/>
        <v>4</v>
      </c>
      <c r="G8512" t="str">
        <f ca="1">VLOOKUP(F8512,cidade!A$1:B$6,2,FALSE)</f>
        <v>Rio de janeiro</v>
      </c>
      <c r="H8512">
        <v>7</v>
      </c>
      <c r="I8512" t="str">
        <f>VLOOKUP(H8512,produto!A$1:F$24,2,FALSE)</f>
        <v>Celular 4Gb</v>
      </c>
      <c r="J8512">
        <f>VLOOKUP(I8512,produto!B$1:G$24,4,FALSE)</f>
        <v>5</v>
      </c>
      <c r="K8512" t="str">
        <f>VLOOKUP(J8512,marca!A$1:B$15,2,FALSE)</f>
        <v>SAMSUNG</v>
      </c>
      <c r="L8512">
        <f t="shared" ca="1" si="664"/>
        <v>3</v>
      </c>
      <c r="M8512" t="str">
        <f ca="1">VLOOKUP(L8512,Departamento!A$1:C$8,2,FALSE)</f>
        <v>Papelaria</v>
      </c>
      <c r="N8512">
        <f t="shared" ca="1" si="663"/>
        <v>2</v>
      </c>
      <c r="O8512" t="str">
        <f ca="1">VLOOKUP(N8512,gerencia!A$1:B$5,2,FALSE)</f>
        <v>papelaria/cosmético</v>
      </c>
      <c r="P8512" t="s">
        <v>339</v>
      </c>
      <c r="Q8512">
        <v>1</v>
      </c>
      <c r="R8512">
        <v>52.9</v>
      </c>
      <c r="S8512">
        <v>267</v>
      </c>
    </row>
    <row r="8513" spans="1:19">
      <c r="A8513">
        <v>8512</v>
      </c>
      <c r="B8513">
        <f t="shared" ca="1" si="660"/>
        <v>3</v>
      </c>
      <c r="C8513" t="str">
        <f ca="1">VLOOKUP(B8513,cliente!A$1:B$7,2,FALSE)</f>
        <v>Renato Russo</v>
      </c>
      <c r="D8513">
        <f t="shared" ca="1" si="661"/>
        <v>1</v>
      </c>
      <c r="E8513" t="str">
        <f ca="1">VLOOKUP(D8513,vendedor!A$1:B$13,2,FALSE)</f>
        <v>Claudio Silva</v>
      </c>
      <c r="F8513">
        <f t="shared" ca="1" si="662"/>
        <v>2</v>
      </c>
      <c r="G8513" t="str">
        <f ca="1">VLOOKUP(F8513,cidade!A$1:B$6,2,FALSE)</f>
        <v>Recife</v>
      </c>
      <c r="H8513">
        <v>1</v>
      </c>
      <c r="I8513" t="str">
        <f>VLOOKUP(H8513,produto!A$1:F$24,2,FALSE)</f>
        <v>TV</v>
      </c>
      <c r="J8513">
        <f>VLOOKUP(I8513,produto!B$1:G$24,4,FALSE)</f>
        <v>3</v>
      </c>
      <c r="K8513" t="str">
        <f>VLOOKUP(J8513,marca!A$1:B$15,2,FALSE)</f>
        <v>DELL</v>
      </c>
      <c r="L8513">
        <f t="shared" ca="1" si="664"/>
        <v>2</v>
      </c>
      <c r="M8513" t="str">
        <f ca="1">VLOOKUP(L8513,Departamento!A$1:C$8,2,FALSE)</f>
        <v>Telefonia</v>
      </c>
      <c r="N8513">
        <f t="shared" ca="1" si="663"/>
        <v>2</v>
      </c>
      <c r="O8513" t="str">
        <f ca="1">VLOOKUP(N8513,gerencia!A$1:B$5,2,FALSE)</f>
        <v>papelaria/cosmético</v>
      </c>
      <c r="P8513" t="s">
        <v>546</v>
      </c>
      <c r="Q8513">
        <v>3</v>
      </c>
      <c r="R8513">
        <v>25.15</v>
      </c>
      <c r="S8513">
        <v>1282</v>
      </c>
    </row>
    <row r="8514" spans="1:19">
      <c r="A8514">
        <v>8513</v>
      </c>
      <c r="B8514">
        <f t="shared" ca="1" si="660"/>
        <v>3</v>
      </c>
      <c r="C8514" t="str">
        <f ca="1">VLOOKUP(B8514,cliente!A$1:B$7,2,FALSE)</f>
        <v>Renato Russo</v>
      </c>
      <c r="D8514">
        <f t="shared" ca="1" si="661"/>
        <v>1</v>
      </c>
      <c r="E8514" t="str">
        <f ca="1">VLOOKUP(D8514,vendedor!A$1:B$13,2,FALSE)</f>
        <v>Claudio Silva</v>
      </c>
      <c r="F8514">
        <f t="shared" ca="1" si="662"/>
        <v>5</v>
      </c>
      <c r="G8514" t="str">
        <f ca="1">VLOOKUP(F8514,cidade!A$1:B$6,2,FALSE)</f>
        <v>Belo Horizonte</v>
      </c>
      <c r="H8514">
        <v>6</v>
      </c>
      <c r="I8514" t="str">
        <f>VLOOKUP(H8514,produto!A$1:F$24,2,FALSE)</f>
        <v xml:space="preserve">Notebook </v>
      </c>
      <c r="J8514">
        <f>VLOOKUP(I8514,produto!B$1:G$24,4,FALSE)</f>
        <v>5</v>
      </c>
      <c r="K8514" t="str">
        <f>VLOOKUP(J8514,marca!A$1:B$15,2,FALSE)</f>
        <v>SAMSUNG</v>
      </c>
      <c r="L8514">
        <f t="shared" ca="1" si="664"/>
        <v>6</v>
      </c>
      <c r="M8514" t="str">
        <f ca="1">VLOOKUP(L8514,Departamento!A$1:C$8,2,FALSE)</f>
        <v>Eletrodomestico</v>
      </c>
      <c r="N8514">
        <f t="shared" ca="1" si="663"/>
        <v>3</v>
      </c>
      <c r="O8514" t="str">
        <f ca="1">VLOOKUP(N8514,gerencia!A$1:B$5,2,FALSE)</f>
        <v>Eletro Eletrônico</v>
      </c>
      <c r="P8514" t="s">
        <v>517</v>
      </c>
      <c r="Q8514">
        <v>3</v>
      </c>
      <c r="R8514">
        <v>550</v>
      </c>
      <c r="S8514">
        <v>490</v>
      </c>
    </row>
    <row r="8515" spans="1:19">
      <c r="A8515">
        <v>8514</v>
      </c>
      <c r="B8515">
        <f t="shared" ref="B8515:B8578" ca="1" si="665">RANDBETWEEN(1,6)</f>
        <v>1</v>
      </c>
      <c r="C8515" t="str">
        <f ca="1">VLOOKUP(B8515,cliente!A$1:B$7,2,FALSE)</f>
        <v>João do Pulo</v>
      </c>
      <c r="D8515">
        <f t="shared" ref="D8515:D8578" ca="1" si="666">RANDBETWEEN(1,12)</f>
        <v>6</v>
      </c>
      <c r="E8515" t="str">
        <f ca="1">VLOOKUP(D8515,vendedor!A$1:B$13,2,FALSE)</f>
        <v>Rodrigo Machado</v>
      </c>
      <c r="F8515">
        <f t="shared" ref="F8515:F8578" ca="1" si="667">RANDBETWEEN(1,5)</f>
        <v>1</v>
      </c>
      <c r="G8515" t="str">
        <f ca="1">VLOOKUP(F8515,cidade!A$1:B$6,2,FALSE)</f>
        <v>Salvador</v>
      </c>
      <c r="H8515">
        <v>14</v>
      </c>
      <c r="I8515" t="str">
        <f>VLOOKUP(H8515,produto!A$1:F$24,2,FALSE)</f>
        <v>Classificador</v>
      </c>
      <c r="J8515">
        <f>VLOOKUP(I8515,produto!B$1:G$24,4,FALSE)</f>
        <v>9</v>
      </c>
      <c r="K8515" t="str">
        <f>VLOOKUP(J8515,marca!A$1:B$15,2,FALSE)</f>
        <v>AVON</v>
      </c>
      <c r="L8515">
        <f t="shared" ca="1" si="664"/>
        <v>3</v>
      </c>
      <c r="M8515" t="str">
        <f ca="1">VLOOKUP(L8515,Departamento!A$1:C$8,2,FALSE)</f>
        <v>Papelaria</v>
      </c>
      <c r="N8515">
        <f t="shared" ref="N8515:N8578" ca="1" si="668">RANDBETWEEN(1,4)</f>
        <v>3</v>
      </c>
      <c r="O8515" t="str">
        <f ca="1">VLOOKUP(N8515,gerencia!A$1:B$5,2,FALSE)</f>
        <v>Eletro Eletrônico</v>
      </c>
      <c r="P8515" t="s">
        <v>433</v>
      </c>
      <c r="Q8515">
        <v>1</v>
      </c>
      <c r="R8515">
        <v>25</v>
      </c>
      <c r="S8515">
        <v>497</v>
      </c>
    </row>
    <row r="8516" spans="1:19">
      <c r="A8516">
        <v>8515</v>
      </c>
      <c r="B8516">
        <f t="shared" ca="1" si="665"/>
        <v>3</v>
      </c>
      <c r="C8516" t="str">
        <f ca="1">VLOOKUP(B8516,cliente!A$1:B$7,2,FALSE)</f>
        <v>Renato Russo</v>
      </c>
      <c r="D8516">
        <f t="shared" ca="1" si="666"/>
        <v>12</v>
      </c>
      <c r="E8516" t="str">
        <f ca="1">VLOOKUP(D8516,vendedor!A$1:B$13,2,FALSE)</f>
        <v>Marilia Cardoso</v>
      </c>
      <c r="F8516">
        <f t="shared" ca="1" si="667"/>
        <v>1</v>
      </c>
      <c r="G8516" t="str">
        <f ca="1">VLOOKUP(F8516,cidade!A$1:B$6,2,FALSE)</f>
        <v>Salvador</v>
      </c>
      <c r="H8516">
        <v>9</v>
      </c>
      <c r="I8516" t="str">
        <f>VLOOKUP(H8516,produto!A$1:F$24,2,FALSE)</f>
        <v>Celular  8GB</v>
      </c>
      <c r="J8516">
        <f>VLOOKUP(I8516,produto!B$1:G$24,4,FALSE)</f>
        <v>8</v>
      </c>
      <c r="K8516" t="str">
        <f>VLOOKUP(J8516,marca!A$1:B$15,2,FALSE)</f>
        <v>FABER CASTELL</v>
      </c>
      <c r="L8516">
        <f t="shared" ca="1" si="664"/>
        <v>2</v>
      </c>
      <c r="M8516" t="str">
        <f ca="1">VLOOKUP(L8516,Departamento!A$1:C$8,2,FALSE)</f>
        <v>Telefonia</v>
      </c>
      <c r="N8516">
        <f t="shared" ca="1" si="668"/>
        <v>4</v>
      </c>
      <c r="O8516" t="str">
        <f ca="1">VLOOKUP(N8516,gerencia!A$1:B$5,2,FALSE)</f>
        <v>Casa e Decoração</v>
      </c>
      <c r="P8516" t="s">
        <v>459</v>
      </c>
      <c r="Q8516">
        <v>1</v>
      </c>
      <c r="R8516">
        <v>12.25</v>
      </c>
      <c r="S8516">
        <v>399</v>
      </c>
    </row>
    <row r="8517" spans="1:19">
      <c r="A8517">
        <v>8516</v>
      </c>
      <c r="B8517">
        <f t="shared" ca="1" si="665"/>
        <v>5</v>
      </c>
      <c r="C8517" t="str">
        <f ca="1">VLOOKUP(B8517,cliente!A$1:B$7,2,FALSE)</f>
        <v>Edson Arantes</v>
      </c>
      <c r="D8517">
        <f t="shared" ca="1" si="666"/>
        <v>6</v>
      </c>
      <c r="E8517" t="str">
        <f ca="1">VLOOKUP(D8517,vendedor!A$1:B$13,2,FALSE)</f>
        <v>Rodrigo Machado</v>
      </c>
      <c r="F8517">
        <f t="shared" ca="1" si="667"/>
        <v>4</v>
      </c>
      <c r="G8517" t="str">
        <f ca="1">VLOOKUP(F8517,cidade!A$1:B$6,2,FALSE)</f>
        <v>Rio de janeiro</v>
      </c>
      <c r="H8517">
        <v>23</v>
      </c>
      <c r="I8517" t="str">
        <f>VLOOKUP(H8517,produto!A$1:F$24,2,FALSE)</f>
        <v>Sofá</v>
      </c>
      <c r="J8517">
        <f>VLOOKUP(I8517,produto!B$1:G$24,4,FALSE)</f>
        <v>14</v>
      </c>
      <c r="K8517" t="str">
        <f>VLOOKUP(J8517,marca!A$1:B$15,2,FALSE)</f>
        <v>DA CASA</v>
      </c>
      <c r="L8517">
        <f t="shared" ca="1" si="664"/>
        <v>3</v>
      </c>
      <c r="M8517" t="str">
        <f ca="1">VLOOKUP(L8517,Departamento!A$1:C$8,2,FALSE)</f>
        <v>Papelaria</v>
      </c>
      <c r="N8517">
        <f t="shared" ca="1" si="668"/>
        <v>1</v>
      </c>
      <c r="O8517" t="str">
        <f ca="1">VLOOKUP(N8517,gerencia!A$1:B$5,2,FALSE)</f>
        <v>Tecnologia</v>
      </c>
      <c r="P8517" t="s">
        <v>288</v>
      </c>
      <c r="Q8517">
        <v>2</v>
      </c>
      <c r="R8517">
        <v>300</v>
      </c>
      <c r="S8517">
        <v>583</v>
      </c>
    </row>
    <row r="8518" spans="1:19">
      <c r="A8518">
        <v>8517</v>
      </c>
      <c r="B8518">
        <f t="shared" ca="1" si="665"/>
        <v>4</v>
      </c>
      <c r="C8518" t="str">
        <f ca="1">VLOOKUP(B8518,cliente!A$1:B$7,2,FALSE)</f>
        <v>Tom Jobim</v>
      </c>
      <c r="D8518">
        <f t="shared" ca="1" si="666"/>
        <v>8</v>
      </c>
      <c r="E8518" t="str">
        <f ca="1">VLOOKUP(D8518,vendedor!A$1:B$13,2,FALSE)</f>
        <v>Márcia Brito</v>
      </c>
      <c r="F8518">
        <f t="shared" ca="1" si="667"/>
        <v>4</v>
      </c>
      <c r="G8518" t="str">
        <f ca="1">VLOOKUP(F8518,cidade!A$1:B$6,2,FALSE)</f>
        <v>Rio de janeiro</v>
      </c>
      <c r="H8518">
        <v>21</v>
      </c>
      <c r="I8518" t="str">
        <f>VLOOKUP(H8518,produto!A$1:F$24,2,FALSE)</f>
        <v>microondas</v>
      </c>
      <c r="J8518">
        <f>VLOOKUP(I8518,produto!B$1:G$24,4,FALSE)</f>
        <v>14</v>
      </c>
      <c r="K8518" t="str">
        <f>VLOOKUP(J8518,marca!A$1:B$15,2,FALSE)</f>
        <v>DA CASA</v>
      </c>
      <c r="L8518">
        <f t="shared" ca="1" si="664"/>
        <v>2</v>
      </c>
      <c r="M8518" t="str">
        <f ca="1">VLOOKUP(L8518,Departamento!A$1:C$8,2,FALSE)</f>
        <v>Telefonia</v>
      </c>
      <c r="N8518">
        <f t="shared" ca="1" si="668"/>
        <v>2</v>
      </c>
      <c r="O8518" t="str">
        <f ca="1">VLOOKUP(N8518,gerencia!A$1:B$5,2,FALSE)</f>
        <v>papelaria/cosmético</v>
      </c>
      <c r="P8518" t="s">
        <v>44</v>
      </c>
      <c r="Q8518">
        <v>1</v>
      </c>
      <c r="R8518">
        <v>2100</v>
      </c>
      <c r="S8518">
        <v>420</v>
      </c>
    </row>
    <row r="8519" spans="1:19">
      <c r="A8519">
        <v>8518</v>
      </c>
      <c r="B8519">
        <f t="shared" ca="1" si="665"/>
        <v>5</v>
      </c>
      <c r="C8519" t="str">
        <f ca="1">VLOOKUP(B8519,cliente!A$1:B$7,2,FALSE)</f>
        <v>Edson Arantes</v>
      </c>
      <c r="D8519">
        <f t="shared" ca="1" si="666"/>
        <v>10</v>
      </c>
      <c r="E8519" t="str">
        <f ca="1">VLOOKUP(D8519,vendedor!A$1:B$13,2,FALSE)</f>
        <v>Danilo Barreto</v>
      </c>
      <c r="F8519">
        <f t="shared" ca="1" si="667"/>
        <v>3</v>
      </c>
      <c r="G8519" t="str">
        <f ca="1">VLOOKUP(F8519,cidade!A$1:B$6,2,FALSE)</f>
        <v>São Paulo</v>
      </c>
      <c r="H8519">
        <v>16</v>
      </c>
      <c r="I8519" t="str">
        <f>VLOOKUP(H8519,produto!A$1:F$24,2,FALSE)</f>
        <v>Perfume</v>
      </c>
      <c r="J8519">
        <f>VLOOKUP(I8519,produto!B$1:G$24,4,FALSE)</f>
        <v>11</v>
      </c>
      <c r="K8519" t="str">
        <f>VLOOKUP(J8519,marca!A$1:B$15,2,FALSE)</f>
        <v>PHILIPS</v>
      </c>
      <c r="L8519">
        <f t="shared" ref="L8519:L8582" ca="1" si="669">RANDBETWEEN(1,6)</f>
        <v>1</v>
      </c>
      <c r="M8519" t="str">
        <f ca="1">VLOOKUP(L8519,Departamento!A$1:C$8,2,FALSE)</f>
        <v>Informática</v>
      </c>
      <c r="N8519">
        <f t="shared" ca="1" si="668"/>
        <v>3</v>
      </c>
      <c r="O8519" t="str">
        <f ca="1">VLOOKUP(N8519,gerencia!A$1:B$5,2,FALSE)</f>
        <v>Eletro Eletrônico</v>
      </c>
      <c r="P8519" t="s">
        <v>211</v>
      </c>
      <c r="Q8519">
        <v>2</v>
      </c>
      <c r="R8519">
        <v>135</v>
      </c>
      <c r="S8519">
        <v>944</v>
      </c>
    </row>
    <row r="8520" spans="1:19">
      <c r="A8520">
        <v>8519</v>
      </c>
      <c r="B8520">
        <f t="shared" ca="1" si="665"/>
        <v>5</v>
      </c>
      <c r="C8520" t="str">
        <f ca="1">VLOOKUP(B8520,cliente!A$1:B$7,2,FALSE)</f>
        <v>Edson Arantes</v>
      </c>
      <c r="D8520">
        <f t="shared" ca="1" si="666"/>
        <v>10</v>
      </c>
      <c r="E8520" t="str">
        <f ca="1">VLOOKUP(D8520,vendedor!A$1:B$13,2,FALSE)</f>
        <v>Danilo Barreto</v>
      </c>
      <c r="F8520">
        <f t="shared" ca="1" si="667"/>
        <v>4</v>
      </c>
      <c r="G8520" t="str">
        <f ca="1">VLOOKUP(F8520,cidade!A$1:B$6,2,FALSE)</f>
        <v>Rio de janeiro</v>
      </c>
      <c r="H8520">
        <v>10</v>
      </c>
      <c r="I8520" t="str">
        <f>VLOOKUP(H8520,produto!A$1:F$24,2,FALSE)</f>
        <v>Papel A4</v>
      </c>
      <c r="J8520">
        <f>VLOOKUP(I8520,produto!B$1:G$24,4,FALSE)</f>
        <v>8</v>
      </c>
      <c r="K8520" t="str">
        <f>VLOOKUP(J8520,marca!A$1:B$15,2,FALSE)</f>
        <v>FABER CASTELL</v>
      </c>
      <c r="L8520">
        <f t="shared" ca="1" si="669"/>
        <v>5</v>
      </c>
      <c r="M8520" t="str">
        <f ca="1">VLOOKUP(L8520,Departamento!A$1:C$8,2,FALSE)</f>
        <v>Eletrónico</v>
      </c>
      <c r="N8520">
        <f t="shared" ca="1" si="668"/>
        <v>2</v>
      </c>
      <c r="O8520" t="str">
        <f ca="1">VLOOKUP(N8520,gerencia!A$1:B$5,2,FALSE)</f>
        <v>papelaria/cosmético</v>
      </c>
      <c r="P8520" t="s">
        <v>85</v>
      </c>
      <c r="Q8520">
        <v>2</v>
      </c>
      <c r="R8520">
        <v>2.15</v>
      </c>
      <c r="S8520">
        <v>243</v>
      </c>
    </row>
    <row r="8521" spans="1:19">
      <c r="A8521">
        <v>8520</v>
      </c>
      <c r="B8521">
        <f t="shared" ca="1" si="665"/>
        <v>5</v>
      </c>
      <c r="C8521" t="str">
        <f ca="1">VLOOKUP(B8521,cliente!A$1:B$7,2,FALSE)</f>
        <v>Edson Arantes</v>
      </c>
      <c r="D8521">
        <f t="shared" ca="1" si="666"/>
        <v>10</v>
      </c>
      <c r="E8521" t="str">
        <f ca="1">VLOOKUP(D8521,vendedor!A$1:B$13,2,FALSE)</f>
        <v>Danilo Barreto</v>
      </c>
      <c r="F8521">
        <f t="shared" ca="1" si="667"/>
        <v>1</v>
      </c>
      <c r="G8521" t="str">
        <f ca="1">VLOOKUP(F8521,cidade!A$1:B$6,2,FALSE)</f>
        <v>Salvador</v>
      </c>
      <c r="H8521">
        <v>15</v>
      </c>
      <c r="I8521" t="str">
        <f>VLOOKUP(H8521,produto!A$1:F$24,2,FALSE)</f>
        <v>Baton</v>
      </c>
      <c r="J8521">
        <f>VLOOKUP(I8521,produto!B$1:G$24,4,FALSE)</f>
        <v>10</v>
      </c>
      <c r="K8521" t="str">
        <f>VLOOKUP(J8521,marca!A$1:B$15,2,FALSE)</f>
        <v>BOTICARIO</v>
      </c>
      <c r="L8521">
        <f t="shared" ca="1" si="669"/>
        <v>1</v>
      </c>
      <c r="M8521" t="str">
        <f ca="1">VLOOKUP(L8521,Departamento!A$1:C$8,2,FALSE)</f>
        <v>Informática</v>
      </c>
      <c r="N8521">
        <f t="shared" ca="1" si="668"/>
        <v>3</v>
      </c>
      <c r="O8521" t="str">
        <f ca="1">VLOOKUP(N8521,gerencia!A$1:B$5,2,FALSE)</f>
        <v>Eletro Eletrônico</v>
      </c>
      <c r="P8521" t="s">
        <v>206</v>
      </c>
      <c r="Q8521">
        <v>2</v>
      </c>
      <c r="R8521">
        <v>98.5</v>
      </c>
      <c r="S8521">
        <v>1426</v>
      </c>
    </row>
    <row r="8522" spans="1:19">
      <c r="A8522">
        <v>8521</v>
      </c>
      <c r="B8522">
        <f t="shared" ca="1" si="665"/>
        <v>5</v>
      </c>
      <c r="C8522" t="str">
        <f ca="1">VLOOKUP(B8522,cliente!A$1:B$7,2,FALSE)</f>
        <v>Edson Arantes</v>
      </c>
      <c r="D8522">
        <f t="shared" ca="1" si="666"/>
        <v>11</v>
      </c>
      <c r="E8522" t="str">
        <f ca="1">VLOOKUP(D8522,vendedor!A$1:B$13,2,FALSE)</f>
        <v>Filipe Almeida</v>
      </c>
      <c r="F8522">
        <f t="shared" ca="1" si="667"/>
        <v>3</v>
      </c>
      <c r="G8522" t="str">
        <f ca="1">VLOOKUP(F8522,cidade!A$1:B$6,2,FALSE)</f>
        <v>São Paulo</v>
      </c>
      <c r="H8522">
        <v>8</v>
      </c>
      <c r="I8522" t="str">
        <f>VLOOKUP(H8522,produto!A$1:F$24,2,FALSE)</f>
        <v>Telefone Sem Fio</v>
      </c>
      <c r="J8522">
        <f>VLOOKUP(I8522,produto!B$1:G$24,4,FALSE)</f>
        <v>5</v>
      </c>
      <c r="K8522" t="str">
        <f>VLOOKUP(J8522,marca!A$1:B$15,2,FALSE)</f>
        <v>SAMSUNG</v>
      </c>
      <c r="L8522">
        <f t="shared" ca="1" si="669"/>
        <v>3</v>
      </c>
      <c r="M8522" t="str">
        <f ca="1">VLOOKUP(L8522,Departamento!A$1:C$8,2,FALSE)</f>
        <v>Papelaria</v>
      </c>
      <c r="N8522">
        <f t="shared" ca="1" si="668"/>
        <v>2</v>
      </c>
      <c r="O8522" t="str">
        <f ca="1">VLOOKUP(N8522,gerencia!A$1:B$5,2,FALSE)</f>
        <v>papelaria/cosmético</v>
      </c>
      <c r="P8522" t="s">
        <v>234</v>
      </c>
      <c r="Q8522">
        <v>1</v>
      </c>
      <c r="R8522">
        <v>875</v>
      </c>
      <c r="S8522">
        <v>1487</v>
      </c>
    </row>
    <row r="8523" spans="1:19">
      <c r="A8523">
        <v>8522</v>
      </c>
      <c r="B8523">
        <f t="shared" ca="1" si="665"/>
        <v>3</v>
      </c>
      <c r="C8523" t="str">
        <f ca="1">VLOOKUP(B8523,cliente!A$1:B$7,2,FALSE)</f>
        <v>Renato Russo</v>
      </c>
      <c r="D8523">
        <f t="shared" ca="1" si="666"/>
        <v>7</v>
      </c>
      <c r="E8523" t="str">
        <f ca="1">VLOOKUP(D8523,vendedor!A$1:B$13,2,FALSE)</f>
        <v>João Oliveira</v>
      </c>
      <c r="F8523">
        <f t="shared" ca="1" si="667"/>
        <v>4</v>
      </c>
      <c r="G8523" t="str">
        <f ca="1">VLOOKUP(F8523,cidade!A$1:B$6,2,FALSE)</f>
        <v>Rio de janeiro</v>
      </c>
      <c r="H8523">
        <v>22</v>
      </c>
      <c r="I8523" t="str">
        <f>VLOOKUP(H8523,produto!A$1:F$24,2,FALSE)</f>
        <v>Mesa</v>
      </c>
      <c r="J8523">
        <f>VLOOKUP(I8523,produto!B$1:G$24,4,FALSE)</f>
        <v>14</v>
      </c>
      <c r="K8523" t="str">
        <f>VLOOKUP(J8523,marca!A$1:B$15,2,FALSE)</f>
        <v>DA CASA</v>
      </c>
      <c r="L8523">
        <f t="shared" ca="1" si="669"/>
        <v>3</v>
      </c>
      <c r="M8523" t="str">
        <f ca="1">VLOOKUP(L8523,Departamento!A$1:C$8,2,FALSE)</f>
        <v>Papelaria</v>
      </c>
      <c r="N8523">
        <f t="shared" ca="1" si="668"/>
        <v>2</v>
      </c>
      <c r="O8523" t="str">
        <f ca="1">VLOOKUP(N8523,gerencia!A$1:B$5,2,FALSE)</f>
        <v>papelaria/cosmético</v>
      </c>
      <c r="P8523" t="s">
        <v>71</v>
      </c>
      <c r="Q8523">
        <v>1</v>
      </c>
      <c r="R8523">
        <v>1600</v>
      </c>
      <c r="S8523">
        <v>952</v>
      </c>
    </row>
    <row r="8524" spans="1:19">
      <c r="A8524">
        <v>8523</v>
      </c>
      <c r="B8524">
        <f t="shared" ca="1" si="665"/>
        <v>5</v>
      </c>
      <c r="C8524" t="str">
        <f ca="1">VLOOKUP(B8524,cliente!A$1:B$7,2,FALSE)</f>
        <v>Edson Arantes</v>
      </c>
      <c r="D8524">
        <f t="shared" ca="1" si="666"/>
        <v>10</v>
      </c>
      <c r="E8524" t="str">
        <f ca="1">VLOOKUP(D8524,vendedor!A$1:B$13,2,FALSE)</f>
        <v>Danilo Barreto</v>
      </c>
      <c r="F8524">
        <f t="shared" ca="1" si="667"/>
        <v>1</v>
      </c>
      <c r="G8524" t="str">
        <f ca="1">VLOOKUP(F8524,cidade!A$1:B$6,2,FALSE)</f>
        <v>Salvador</v>
      </c>
      <c r="H8524">
        <v>18</v>
      </c>
      <c r="I8524" t="str">
        <f>VLOOKUP(H8524,produto!A$1:F$24,2,FALSE)</f>
        <v xml:space="preserve">Xbox </v>
      </c>
      <c r="J8524">
        <f>VLOOKUP(I8524,produto!B$1:G$24,4,FALSE)</f>
        <v>12</v>
      </c>
      <c r="K8524" t="str">
        <f>VLOOKUP(J8524,marca!A$1:B$15,2,FALSE)</f>
        <v>ELETROLUX</v>
      </c>
      <c r="L8524">
        <f t="shared" ca="1" si="669"/>
        <v>5</v>
      </c>
      <c r="M8524" t="str">
        <f ca="1">VLOOKUP(L8524,Departamento!A$1:C$8,2,FALSE)</f>
        <v>Eletrónico</v>
      </c>
      <c r="N8524">
        <f t="shared" ca="1" si="668"/>
        <v>2</v>
      </c>
      <c r="O8524" t="str">
        <f ca="1">VLOOKUP(N8524,gerencia!A$1:B$5,2,FALSE)</f>
        <v>papelaria/cosmético</v>
      </c>
      <c r="P8524" t="s">
        <v>509</v>
      </c>
      <c r="Q8524">
        <v>3</v>
      </c>
      <c r="R8524">
        <v>850</v>
      </c>
      <c r="S8524">
        <v>21</v>
      </c>
    </row>
    <row r="8525" spans="1:19">
      <c r="A8525">
        <v>8524</v>
      </c>
      <c r="B8525">
        <f t="shared" ca="1" si="665"/>
        <v>2</v>
      </c>
      <c r="C8525" t="str">
        <f ca="1">VLOOKUP(B8525,cliente!A$1:B$7,2,FALSE)</f>
        <v>Benito de Paula</v>
      </c>
      <c r="D8525">
        <f t="shared" ca="1" si="666"/>
        <v>11</v>
      </c>
      <c r="E8525" t="str">
        <f ca="1">VLOOKUP(D8525,vendedor!A$1:B$13,2,FALSE)</f>
        <v>Filipe Almeida</v>
      </c>
      <c r="F8525">
        <f t="shared" ca="1" si="667"/>
        <v>1</v>
      </c>
      <c r="G8525" t="str">
        <f ca="1">VLOOKUP(F8525,cidade!A$1:B$6,2,FALSE)</f>
        <v>Salvador</v>
      </c>
      <c r="H8525">
        <v>16</v>
      </c>
      <c r="I8525" t="str">
        <f>VLOOKUP(H8525,produto!A$1:F$24,2,FALSE)</f>
        <v>Perfume</v>
      </c>
      <c r="J8525">
        <f>VLOOKUP(I8525,produto!B$1:G$24,4,FALSE)</f>
        <v>11</v>
      </c>
      <c r="K8525" t="str">
        <f>VLOOKUP(J8525,marca!A$1:B$15,2,FALSE)</f>
        <v>PHILIPS</v>
      </c>
      <c r="L8525">
        <f t="shared" ca="1" si="669"/>
        <v>3</v>
      </c>
      <c r="M8525" t="str">
        <f ca="1">VLOOKUP(L8525,Departamento!A$1:C$8,2,FALSE)</f>
        <v>Papelaria</v>
      </c>
      <c r="N8525">
        <f t="shared" ca="1" si="668"/>
        <v>1</v>
      </c>
      <c r="O8525" t="str">
        <f ca="1">VLOOKUP(N8525,gerencia!A$1:B$5,2,FALSE)</f>
        <v>Tecnologia</v>
      </c>
      <c r="P8525" t="s">
        <v>164</v>
      </c>
      <c r="Q8525">
        <v>1</v>
      </c>
      <c r="R8525">
        <v>135</v>
      </c>
      <c r="S8525">
        <v>1095</v>
      </c>
    </row>
    <row r="8526" spans="1:19">
      <c r="A8526">
        <v>8525</v>
      </c>
      <c r="B8526">
        <f t="shared" ca="1" si="665"/>
        <v>5</v>
      </c>
      <c r="C8526" t="str">
        <f ca="1">VLOOKUP(B8526,cliente!A$1:B$7,2,FALSE)</f>
        <v>Edson Arantes</v>
      </c>
      <c r="D8526">
        <f t="shared" ca="1" si="666"/>
        <v>2</v>
      </c>
      <c r="E8526" t="str">
        <f ca="1">VLOOKUP(D8526,vendedor!A$1:B$13,2,FALSE)</f>
        <v>Márcio Barroso</v>
      </c>
      <c r="F8526">
        <f t="shared" ca="1" si="667"/>
        <v>3</v>
      </c>
      <c r="G8526" t="str">
        <f ca="1">VLOOKUP(F8526,cidade!A$1:B$6,2,FALSE)</f>
        <v>São Paulo</v>
      </c>
      <c r="H8526">
        <v>9</v>
      </c>
      <c r="I8526" t="str">
        <f>VLOOKUP(H8526,produto!A$1:F$24,2,FALSE)</f>
        <v>Celular  8GB</v>
      </c>
      <c r="J8526">
        <f>VLOOKUP(I8526,produto!B$1:G$24,4,FALSE)</f>
        <v>8</v>
      </c>
      <c r="K8526" t="str">
        <f>VLOOKUP(J8526,marca!A$1:B$15,2,FALSE)</f>
        <v>FABER CASTELL</v>
      </c>
      <c r="L8526">
        <f t="shared" ca="1" si="669"/>
        <v>5</v>
      </c>
      <c r="M8526" t="str">
        <f ca="1">VLOOKUP(L8526,Departamento!A$1:C$8,2,FALSE)</f>
        <v>Eletrónico</v>
      </c>
      <c r="N8526">
        <f t="shared" ca="1" si="668"/>
        <v>3</v>
      </c>
      <c r="O8526" t="str">
        <f ca="1">VLOOKUP(N8526,gerencia!A$1:B$5,2,FALSE)</f>
        <v>Eletro Eletrônico</v>
      </c>
      <c r="P8526" t="s">
        <v>123</v>
      </c>
      <c r="Q8526">
        <v>1</v>
      </c>
      <c r="R8526">
        <v>12.25</v>
      </c>
      <c r="S8526">
        <v>945</v>
      </c>
    </row>
    <row r="8527" spans="1:19">
      <c r="A8527">
        <v>8526</v>
      </c>
      <c r="B8527">
        <f t="shared" ca="1" si="665"/>
        <v>2</v>
      </c>
      <c r="C8527" t="str">
        <f ca="1">VLOOKUP(B8527,cliente!A$1:B$7,2,FALSE)</f>
        <v>Benito de Paula</v>
      </c>
      <c r="D8527">
        <f t="shared" ca="1" si="666"/>
        <v>5</v>
      </c>
      <c r="E8527" t="str">
        <f ca="1">VLOOKUP(D8527,vendedor!A$1:B$13,2,FALSE)</f>
        <v>Maria Braga</v>
      </c>
      <c r="F8527">
        <f t="shared" ca="1" si="667"/>
        <v>5</v>
      </c>
      <c r="G8527" t="str">
        <f ca="1">VLOOKUP(F8527,cidade!A$1:B$6,2,FALSE)</f>
        <v>Belo Horizonte</v>
      </c>
      <c r="H8527">
        <v>10</v>
      </c>
      <c r="I8527" t="str">
        <f>VLOOKUP(H8527,produto!A$1:F$24,2,FALSE)</f>
        <v>Papel A4</v>
      </c>
      <c r="J8527">
        <f>VLOOKUP(I8527,produto!B$1:G$24,4,FALSE)</f>
        <v>8</v>
      </c>
      <c r="K8527" t="str">
        <f>VLOOKUP(J8527,marca!A$1:B$15,2,FALSE)</f>
        <v>FABER CASTELL</v>
      </c>
      <c r="L8527">
        <f t="shared" ca="1" si="669"/>
        <v>2</v>
      </c>
      <c r="M8527" t="str">
        <f ca="1">VLOOKUP(L8527,Departamento!A$1:C$8,2,FALSE)</f>
        <v>Telefonia</v>
      </c>
      <c r="N8527">
        <f t="shared" ca="1" si="668"/>
        <v>3</v>
      </c>
      <c r="O8527" t="str">
        <f ca="1">VLOOKUP(N8527,gerencia!A$1:B$5,2,FALSE)</f>
        <v>Eletro Eletrônico</v>
      </c>
      <c r="P8527" t="s">
        <v>96</v>
      </c>
      <c r="Q8527">
        <v>2</v>
      </c>
      <c r="R8527">
        <v>2.15</v>
      </c>
      <c r="S8527">
        <v>1357</v>
      </c>
    </row>
    <row r="8528" spans="1:19">
      <c r="A8528">
        <v>8527</v>
      </c>
      <c r="B8528">
        <f t="shared" ca="1" si="665"/>
        <v>2</v>
      </c>
      <c r="C8528" t="str">
        <f ca="1">VLOOKUP(B8528,cliente!A$1:B$7,2,FALSE)</f>
        <v>Benito de Paula</v>
      </c>
      <c r="D8528">
        <f t="shared" ca="1" si="666"/>
        <v>5</v>
      </c>
      <c r="E8528" t="str">
        <f ca="1">VLOOKUP(D8528,vendedor!A$1:B$13,2,FALSE)</f>
        <v>Maria Braga</v>
      </c>
      <c r="F8528">
        <f t="shared" ca="1" si="667"/>
        <v>4</v>
      </c>
      <c r="G8528" t="str">
        <f ca="1">VLOOKUP(F8528,cidade!A$1:B$6,2,FALSE)</f>
        <v>Rio de janeiro</v>
      </c>
      <c r="H8528">
        <v>7</v>
      </c>
      <c r="I8528" t="str">
        <f>VLOOKUP(H8528,produto!A$1:F$24,2,FALSE)</f>
        <v>Celular 4Gb</v>
      </c>
      <c r="J8528">
        <f>VLOOKUP(I8528,produto!B$1:G$24,4,FALSE)</f>
        <v>5</v>
      </c>
      <c r="K8528" t="str">
        <f>VLOOKUP(J8528,marca!A$1:B$15,2,FALSE)</f>
        <v>SAMSUNG</v>
      </c>
      <c r="L8528">
        <f t="shared" ca="1" si="669"/>
        <v>1</v>
      </c>
      <c r="M8528" t="str">
        <f ca="1">VLOOKUP(L8528,Departamento!A$1:C$8,2,FALSE)</f>
        <v>Informática</v>
      </c>
      <c r="N8528">
        <f t="shared" ca="1" si="668"/>
        <v>1</v>
      </c>
      <c r="O8528" t="str">
        <f ca="1">VLOOKUP(N8528,gerencia!A$1:B$5,2,FALSE)</f>
        <v>Tecnologia</v>
      </c>
      <c r="P8528" t="s">
        <v>545</v>
      </c>
      <c r="Q8528">
        <v>1</v>
      </c>
      <c r="R8528">
        <v>52.9</v>
      </c>
      <c r="S8528">
        <v>748</v>
      </c>
    </row>
    <row r="8529" spans="1:19">
      <c r="A8529">
        <v>8528</v>
      </c>
      <c r="B8529">
        <f t="shared" ca="1" si="665"/>
        <v>4</v>
      </c>
      <c r="C8529" t="str">
        <f ca="1">VLOOKUP(B8529,cliente!A$1:B$7,2,FALSE)</f>
        <v>Tom Jobim</v>
      </c>
      <c r="D8529">
        <f t="shared" ca="1" si="666"/>
        <v>1</v>
      </c>
      <c r="E8529" t="str">
        <f ca="1">VLOOKUP(D8529,vendedor!A$1:B$13,2,FALSE)</f>
        <v>Claudio Silva</v>
      </c>
      <c r="F8529">
        <f t="shared" ca="1" si="667"/>
        <v>3</v>
      </c>
      <c r="G8529" t="str">
        <f ca="1">VLOOKUP(F8529,cidade!A$1:B$6,2,FALSE)</f>
        <v>São Paulo</v>
      </c>
      <c r="H8529">
        <v>6</v>
      </c>
      <c r="I8529" t="str">
        <f>VLOOKUP(H8529,produto!A$1:F$24,2,FALSE)</f>
        <v xml:space="preserve">Notebook </v>
      </c>
      <c r="J8529">
        <f>VLOOKUP(I8529,produto!B$1:G$24,4,FALSE)</f>
        <v>5</v>
      </c>
      <c r="K8529" t="str">
        <f>VLOOKUP(J8529,marca!A$1:B$15,2,FALSE)</f>
        <v>SAMSUNG</v>
      </c>
      <c r="L8529">
        <f t="shared" ca="1" si="669"/>
        <v>4</v>
      </c>
      <c r="M8529" t="str">
        <f ca="1">VLOOKUP(L8529,Departamento!A$1:C$8,2,FALSE)</f>
        <v>cosmético</v>
      </c>
      <c r="N8529">
        <f t="shared" ca="1" si="668"/>
        <v>1</v>
      </c>
      <c r="O8529" t="str">
        <f ca="1">VLOOKUP(N8529,gerencia!A$1:B$5,2,FALSE)</f>
        <v>Tecnologia</v>
      </c>
      <c r="P8529" t="s">
        <v>189</v>
      </c>
      <c r="Q8529">
        <v>1</v>
      </c>
      <c r="R8529">
        <v>550</v>
      </c>
      <c r="S8529">
        <v>1096</v>
      </c>
    </row>
    <row r="8530" spans="1:19">
      <c r="A8530">
        <v>8529</v>
      </c>
      <c r="B8530">
        <f t="shared" ca="1" si="665"/>
        <v>5</v>
      </c>
      <c r="C8530" t="str">
        <f ca="1">VLOOKUP(B8530,cliente!A$1:B$7,2,FALSE)</f>
        <v>Edson Arantes</v>
      </c>
      <c r="D8530">
        <f t="shared" ca="1" si="666"/>
        <v>7</v>
      </c>
      <c r="E8530" t="str">
        <f ca="1">VLOOKUP(D8530,vendedor!A$1:B$13,2,FALSE)</f>
        <v>João Oliveira</v>
      </c>
      <c r="F8530">
        <f t="shared" ca="1" si="667"/>
        <v>2</v>
      </c>
      <c r="G8530" t="str">
        <f ca="1">VLOOKUP(F8530,cidade!A$1:B$6,2,FALSE)</f>
        <v>Recife</v>
      </c>
      <c r="H8530">
        <v>23</v>
      </c>
      <c r="I8530" t="str">
        <f>VLOOKUP(H8530,produto!A$1:F$24,2,FALSE)</f>
        <v>Sofá</v>
      </c>
      <c r="J8530">
        <f>VLOOKUP(I8530,produto!B$1:G$24,4,FALSE)</f>
        <v>14</v>
      </c>
      <c r="K8530" t="str">
        <f>VLOOKUP(J8530,marca!A$1:B$15,2,FALSE)</f>
        <v>DA CASA</v>
      </c>
      <c r="L8530">
        <f t="shared" ca="1" si="669"/>
        <v>4</v>
      </c>
      <c r="M8530" t="str">
        <f ca="1">VLOOKUP(L8530,Departamento!A$1:C$8,2,FALSE)</f>
        <v>cosmético</v>
      </c>
      <c r="N8530">
        <f t="shared" ca="1" si="668"/>
        <v>4</v>
      </c>
      <c r="O8530" t="str">
        <f ca="1">VLOOKUP(N8530,gerencia!A$1:B$5,2,FALSE)</f>
        <v>Casa e Decoração</v>
      </c>
      <c r="P8530" t="s">
        <v>621</v>
      </c>
      <c r="Q8530">
        <v>1</v>
      </c>
      <c r="R8530">
        <v>300</v>
      </c>
      <c r="S8530">
        <v>603</v>
      </c>
    </row>
    <row r="8531" spans="1:19">
      <c r="A8531">
        <v>8530</v>
      </c>
      <c r="B8531">
        <f t="shared" ca="1" si="665"/>
        <v>2</v>
      </c>
      <c r="C8531" t="str">
        <f ca="1">VLOOKUP(B8531,cliente!A$1:B$7,2,FALSE)</f>
        <v>Benito de Paula</v>
      </c>
      <c r="D8531">
        <f t="shared" ca="1" si="666"/>
        <v>9</v>
      </c>
      <c r="E8531" t="str">
        <f ca="1">VLOOKUP(D8531,vendedor!A$1:B$13,2,FALSE)</f>
        <v>Diego Santos</v>
      </c>
      <c r="F8531">
        <f t="shared" ca="1" si="667"/>
        <v>4</v>
      </c>
      <c r="G8531" t="str">
        <f ca="1">VLOOKUP(F8531,cidade!A$1:B$6,2,FALSE)</f>
        <v>Rio de janeiro</v>
      </c>
      <c r="H8531">
        <v>19</v>
      </c>
      <c r="I8531" t="str">
        <f>VLOOKUP(H8531,produto!A$1:F$24,2,FALSE)</f>
        <v>Fogão</v>
      </c>
      <c r="J8531">
        <f>VLOOKUP(I8531,produto!B$1:G$24,4,FALSE)</f>
        <v>13</v>
      </c>
      <c r="K8531" t="str">
        <f>VLOOKUP(J8531,marca!A$1:B$15,2,FALSE)</f>
        <v>BRASTEMP</v>
      </c>
      <c r="L8531">
        <f t="shared" ca="1" si="669"/>
        <v>1</v>
      </c>
      <c r="M8531" t="str">
        <f ca="1">VLOOKUP(L8531,Departamento!A$1:C$8,2,FALSE)</f>
        <v>Informática</v>
      </c>
      <c r="N8531">
        <f t="shared" ca="1" si="668"/>
        <v>4</v>
      </c>
      <c r="O8531" t="str">
        <f ca="1">VLOOKUP(N8531,gerencia!A$1:B$5,2,FALSE)</f>
        <v>Casa e Decoração</v>
      </c>
      <c r="P8531" t="s">
        <v>65</v>
      </c>
      <c r="Q8531">
        <v>1</v>
      </c>
      <c r="R8531">
        <v>1500</v>
      </c>
      <c r="S8531">
        <v>866</v>
      </c>
    </row>
    <row r="8532" spans="1:19">
      <c r="A8532">
        <v>8531</v>
      </c>
      <c r="B8532">
        <f t="shared" ca="1" si="665"/>
        <v>4</v>
      </c>
      <c r="C8532" t="str">
        <f ca="1">VLOOKUP(B8532,cliente!A$1:B$7,2,FALSE)</f>
        <v>Tom Jobim</v>
      </c>
      <c r="D8532">
        <f t="shared" ca="1" si="666"/>
        <v>12</v>
      </c>
      <c r="E8532" t="str">
        <f ca="1">VLOOKUP(D8532,vendedor!A$1:B$13,2,FALSE)</f>
        <v>Marilia Cardoso</v>
      </c>
      <c r="F8532">
        <f t="shared" ca="1" si="667"/>
        <v>3</v>
      </c>
      <c r="G8532" t="str">
        <f ca="1">VLOOKUP(F8532,cidade!A$1:B$6,2,FALSE)</f>
        <v>São Paulo</v>
      </c>
      <c r="H8532">
        <v>2</v>
      </c>
      <c r="I8532" t="str">
        <f>VLOOKUP(H8532,produto!A$1:F$24,2,FALSE)</f>
        <v>Mouse</v>
      </c>
      <c r="J8532">
        <f>VLOOKUP(I8532,produto!B$1:G$24,4,FALSE)</f>
        <v>2</v>
      </c>
      <c r="K8532" t="str">
        <f>VLOOKUP(J8532,marca!A$1:B$15,2,FALSE)</f>
        <v>MICROSOFT</v>
      </c>
      <c r="L8532">
        <f t="shared" ca="1" si="669"/>
        <v>1</v>
      </c>
      <c r="M8532" t="str">
        <f ca="1">VLOOKUP(L8532,Departamento!A$1:C$8,2,FALSE)</f>
        <v>Informática</v>
      </c>
      <c r="N8532">
        <f t="shared" ca="1" si="668"/>
        <v>3</v>
      </c>
      <c r="O8532" t="str">
        <f ca="1">VLOOKUP(N8532,gerencia!A$1:B$5,2,FALSE)</f>
        <v>Eletro Eletrônico</v>
      </c>
      <c r="P8532" t="s">
        <v>393</v>
      </c>
      <c r="Q8532">
        <v>1</v>
      </c>
      <c r="R8532">
        <v>25.9</v>
      </c>
      <c r="S8532">
        <v>683</v>
      </c>
    </row>
    <row r="8533" spans="1:19">
      <c r="A8533">
        <v>8532</v>
      </c>
      <c r="B8533">
        <f t="shared" ca="1" si="665"/>
        <v>5</v>
      </c>
      <c r="C8533" t="str">
        <f ca="1">VLOOKUP(B8533,cliente!A$1:B$7,2,FALSE)</f>
        <v>Edson Arantes</v>
      </c>
      <c r="D8533">
        <f t="shared" ca="1" si="666"/>
        <v>1</v>
      </c>
      <c r="E8533" t="str">
        <f ca="1">VLOOKUP(D8533,vendedor!A$1:B$13,2,FALSE)</f>
        <v>Claudio Silva</v>
      </c>
      <c r="F8533">
        <f t="shared" ca="1" si="667"/>
        <v>2</v>
      </c>
      <c r="G8533" t="str">
        <f ca="1">VLOOKUP(F8533,cidade!A$1:B$6,2,FALSE)</f>
        <v>Recife</v>
      </c>
      <c r="H8533">
        <v>5</v>
      </c>
      <c r="I8533" t="str">
        <f>VLOOKUP(H8533,produto!A$1:F$24,2,FALSE)</f>
        <v>Computador</v>
      </c>
      <c r="J8533">
        <f>VLOOKUP(I8533,produto!B$1:G$24,4,FALSE)</f>
        <v>4</v>
      </c>
      <c r="K8533" t="str">
        <f>VLOOKUP(J8533,marca!A$1:B$15,2,FALSE)</f>
        <v>IBM</v>
      </c>
      <c r="L8533">
        <f t="shared" ca="1" si="669"/>
        <v>3</v>
      </c>
      <c r="M8533" t="str">
        <f ca="1">VLOOKUP(L8533,Departamento!A$1:C$8,2,FALSE)</f>
        <v>Papelaria</v>
      </c>
      <c r="N8533">
        <f t="shared" ca="1" si="668"/>
        <v>1</v>
      </c>
      <c r="O8533" t="str">
        <f ca="1">VLOOKUP(N8533,gerencia!A$1:B$5,2,FALSE)</f>
        <v>Tecnologia</v>
      </c>
      <c r="P8533" t="s">
        <v>556</v>
      </c>
      <c r="Q8533">
        <v>1</v>
      </c>
      <c r="R8533">
        <v>2125.9899999999998</v>
      </c>
      <c r="S8533">
        <v>1441</v>
      </c>
    </row>
    <row r="8534" spans="1:19">
      <c r="A8534">
        <v>8533</v>
      </c>
      <c r="B8534">
        <f t="shared" ca="1" si="665"/>
        <v>4</v>
      </c>
      <c r="C8534" t="str">
        <f ca="1">VLOOKUP(B8534,cliente!A$1:B$7,2,FALSE)</f>
        <v>Tom Jobim</v>
      </c>
      <c r="D8534">
        <f t="shared" ca="1" si="666"/>
        <v>3</v>
      </c>
      <c r="E8534" t="str">
        <f ca="1">VLOOKUP(D8534,vendedor!A$1:B$13,2,FALSE)</f>
        <v>Issac Palmeiras</v>
      </c>
      <c r="F8534">
        <f t="shared" ca="1" si="667"/>
        <v>4</v>
      </c>
      <c r="G8534" t="str">
        <f ca="1">VLOOKUP(F8534,cidade!A$1:B$6,2,FALSE)</f>
        <v>Rio de janeiro</v>
      </c>
      <c r="H8534">
        <v>16</v>
      </c>
      <c r="I8534" t="str">
        <f>VLOOKUP(H8534,produto!A$1:F$24,2,FALSE)</f>
        <v>Perfume</v>
      </c>
      <c r="J8534">
        <f>VLOOKUP(I8534,produto!B$1:G$24,4,FALSE)</f>
        <v>11</v>
      </c>
      <c r="K8534" t="str">
        <f>VLOOKUP(J8534,marca!A$1:B$15,2,FALSE)</f>
        <v>PHILIPS</v>
      </c>
      <c r="L8534">
        <f t="shared" ca="1" si="669"/>
        <v>4</v>
      </c>
      <c r="M8534" t="str">
        <f ca="1">VLOOKUP(L8534,Departamento!A$1:C$8,2,FALSE)</f>
        <v>cosmético</v>
      </c>
      <c r="N8534">
        <f t="shared" ca="1" si="668"/>
        <v>4</v>
      </c>
      <c r="O8534" t="str">
        <f ca="1">VLOOKUP(N8534,gerencia!A$1:B$5,2,FALSE)</f>
        <v>Casa e Decoração</v>
      </c>
      <c r="P8534" t="s">
        <v>230</v>
      </c>
      <c r="Q8534">
        <v>3</v>
      </c>
      <c r="R8534">
        <v>135</v>
      </c>
      <c r="S8534">
        <v>130</v>
      </c>
    </row>
    <row r="8535" spans="1:19">
      <c r="A8535">
        <v>8534</v>
      </c>
      <c r="B8535">
        <f t="shared" ca="1" si="665"/>
        <v>5</v>
      </c>
      <c r="C8535" t="str">
        <f ca="1">VLOOKUP(B8535,cliente!A$1:B$7,2,FALSE)</f>
        <v>Edson Arantes</v>
      </c>
      <c r="D8535">
        <f t="shared" ca="1" si="666"/>
        <v>1</v>
      </c>
      <c r="E8535" t="str">
        <f ca="1">VLOOKUP(D8535,vendedor!A$1:B$13,2,FALSE)</f>
        <v>Claudio Silva</v>
      </c>
      <c r="F8535">
        <f t="shared" ca="1" si="667"/>
        <v>2</v>
      </c>
      <c r="G8535" t="str">
        <f ca="1">VLOOKUP(F8535,cidade!A$1:B$6,2,FALSE)</f>
        <v>Recife</v>
      </c>
      <c r="H8535">
        <v>5</v>
      </c>
      <c r="I8535" t="str">
        <f>VLOOKUP(H8535,produto!A$1:F$24,2,FALSE)</f>
        <v>Computador</v>
      </c>
      <c r="J8535">
        <f>VLOOKUP(I8535,produto!B$1:G$24,4,FALSE)</f>
        <v>4</v>
      </c>
      <c r="K8535" t="str">
        <f>VLOOKUP(J8535,marca!A$1:B$15,2,FALSE)</f>
        <v>IBM</v>
      </c>
      <c r="L8535">
        <f t="shared" ca="1" si="669"/>
        <v>3</v>
      </c>
      <c r="M8535" t="str">
        <f ca="1">VLOOKUP(L8535,Departamento!A$1:C$8,2,FALSE)</f>
        <v>Papelaria</v>
      </c>
      <c r="N8535">
        <f t="shared" ca="1" si="668"/>
        <v>1</v>
      </c>
      <c r="O8535" t="str">
        <f ca="1">VLOOKUP(N8535,gerencia!A$1:B$5,2,FALSE)</f>
        <v>Tecnologia</v>
      </c>
      <c r="P8535" t="s">
        <v>395</v>
      </c>
      <c r="Q8535">
        <v>1</v>
      </c>
      <c r="R8535">
        <v>2125.9899999999998</v>
      </c>
      <c r="S8535">
        <v>1257</v>
      </c>
    </row>
    <row r="8536" spans="1:19">
      <c r="A8536">
        <v>8535</v>
      </c>
      <c r="B8536">
        <f t="shared" ca="1" si="665"/>
        <v>2</v>
      </c>
      <c r="C8536" t="str">
        <f ca="1">VLOOKUP(B8536,cliente!A$1:B$7,2,FALSE)</f>
        <v>Benito de Paula</v>
      </c>
      <c r="D8536">
        <f t="shared" ca="1" si="666"/>
        <v>7</v>
      </c>
      <c r="E8536" t="str">
        <f ca="1">VLOOKUP(D8536,vendedor!A$1:B$13,2,FALSE)</f>
        <v>João Oliveira</v>
      </c>
      <c r="F8536">
        <f t="shared" ca="1" si="667"/>
        <v>1</v>
      </c>
      <c r="G8536" t="str">
        <f ca="1">VLOOKUP(F8536,cidade!A$1:B$6,2,FALSE)</f>
        <v>Salvador</v>
      </c>
      <c r="H8536">
        <v>7</v>
      </c>
      <c r="I8536" t="str">
        <f>VLOOKUP(H8536,produto!A$1:F$24,2,FALSE)</f>
        <v>Celular 4Gb</v>
      </c>
      <c r="J8536">
        <f>VLOOKUP(I8536,produto!B$1:G$24,4,FALSE)</f>
        <v>5</v>
      </c>
      <c r="K8536" t="str">
        <f>VLOOKUP(J8536,marca!A$1:B$15,2,FALSE)</f>
        <v>SAMSUNG</v>
      </c>
      <c r="L8536">
        <f t="shared" ca="1" si="669"/>
        <v>5</v>
      </c>
      <c r="M8536" t="str">
        <f ca="1">VLOOKUP(L8536,Departamento!A$1:C$8,2,FALSE)</f>
        <v>Eletrónico</v>
      </c>
      <c r="N8536">
        <f t="shared" ca="1" si="668"/>
        <v>2</v>
      </c>
      <c r="O8536" t="str">
        <f ca="1">VLOOKUP(N8536,gerencia!A$1:B$5,2,FALSE)</f>
        <v>papelaria/cosmético</v>
      </c>
      <c r="P8536" t="s">
        <v>476</v>
      </c>
      <c r="Q8536">
        <v>3</v>
      </c>
      <c r="R8536">
        <v>52.9</v>
      </c>
      <c r="S8536">
        <v>1461</v>
      </c>
    </row>
    <row r="8537" spans="1:19">
      <c r="A8537">
        <v>8536</v>
      </c>
      <c r="B8537">
        <f t="shared" ca="1" si="665"/>
        <v>5</v>
      </c>
      <c r="C8537" t="str">
        <f ca="1">VLOOKUP(B8537,cliente!A$1:B$7,2,FALSE)</f>
        <v>Edson Arantes</v>
      </c>
      <c r="D8537">
        <f t="shared" ca="1" si="666"/>
        <v>3</v>
      </c>
      <c r="E8537" t="str">
        <f ca="1">VLOOKUP(D8537,vendedor!A$1:B$13,2,FALSE)</f>
        <v>Issac Palmeiras</v>
      </c>
      <c r="F8537">
        <f t="shared" ca="1" si="667"/>
        <v>3</v>
      </c>
      <c r="G8537" t="str">
        <f ca="1">VLOOKUP(F8537,cidade!A$1:B$6,2,FALSE)</f>
        <v>São Paulo</v>
      </c>
      <c r="H8537">
        <v>12</v>
      </c>
      <c r="I8537" t="str">
        <f>VLOOKUP(H8537,produto!A$1:F$24,2,FALSE)</f>
        <v>Borracha</v>
      </c>
      <c r="J8537">
        <f>VLOOKUP(I8537,produto!B$1:G$24,4,FALSE)</f>
        <v>7</v>
      </c>
      <c r="K8537" t="str">
        <f>VLOOKUP(J8537,marca!A$1:B$15,2,FALSE)</f>
        <v>TILIBRA</v>
      </c>
      <c r="L8537">
        <f t="shared" ca="1" si="669"/>
        <v>4</v>
      </c>
      <c r="M8537" t="str">
        <f ca="1">VLOOKUP(L8537,Departamento!A$1:C$8,2,FALSE)</f>
        <v>cosmético</v>
      </c>
      <c r="N8537">
        <f t="shared" ca="1" si="668"/>
        <v>1</v>
      </c>
      <c r="O8537" t="str">
        <f ca="1">VLOOKUP(N8537,gerencia!A$1:B$5,2,FALSE)</f>
        <v>Tecnologia</v>
      </c>
      <c r="P8537" t="s">
        <v>598</v>
      </c>
      <c r="Q8537">
        <v>1</v>
      </c>
      <c r="R8537">
        <v>5.3</v>
      </c>
      <c r="S8537">
        <v>53</v>
      </c>
    </row>
    <row r="8538" spans="1:19">
      <c r="A8538">
        <v>8537</v>
      </c>
      <c r="B8538">
        <f t="shared" ca="1" si="665"/>
        <v>1</v>
      </c>
      <c r="C8538" t="str">
        <f ca="1">VLOOKUP(B8538,cliente!A$1:B$7,2,FALSE)</f>
        <v>João do Pulo</v>
      </c>
      <c r="D8538">
        <f t="shared" ca="1" si="666"/>
        <v>11</v>
      </c>
      <c r="E8538" t="str">
        <f ca="1">VLOOKUP(D8538,vendedor!A$1:B$13,2,FALSE)</f>
        <v>Filipe Almeida</v>
      </c>
      <c r="F8538">
        <f t="shared" ca="1" si="667"/>
        <v>4</v>
      </c>
      <c r="G8538" t="str">
        <f ca="1">VLOOKUP(F8538,cidade!A$1:B$6,2,FALSE)</f>
        <v>Rio de janeiro</v>
      </c>
      <c r="H8538">
        <v>7</v>
      </c>
      <c r="I8538" t="str">
        <f>VLOOKUP(H8538,produto!A$1:F$24,2,FALSE)</f>
        <v>Celular 4Gb</v>
      </c>
      <c r="J8538">
        <f>VLOOKUP(I8538,produto!B$1:G$24,4,FALSE)</f>
        <v>5</v>
      </c>
      <c r="K8538" t="str">
        <f>VLOOKUP(J8538,marca!A$1:B$15,2,FALSE)</f>
        <v>SAMSUNG</v>
      </c>
      <c r="L8538">
        <f t="shared" ca="1" si="669"/>
        <v>4</v>
      </c>
      <c r="M8538" t="str">
        <f ca="1">VLOOKUP(L8538,Departamento!A$1:C$8,2,FALSE)</f>
        <v>cosmético</v>
      </c>
      <c r="N8538">
        <f t="shared" ca="1" si="668"/>
        <v>2</v>
      </c>
      <c r="O8538" t="str">
        <f ca="1">VLOOKUP(N8538,gerencia!A$1:B$5,2,FALSE)</f>
        <v>papelaria/cosmético</v>
      </c>
      <c r="P8538" t="s">
        <v>389</v>
      </c>
      <c r="Q8538">
        <v>1</v>
      </c>
      <c r="R8538">
        <v>52.9</v>
      </c>
      <c r="S8538">
        <v>443</v>
      </c>
    </row>
    <row r="8539" spans="1:19">
      <c r="A8539">
        <v>8538</v>
      </c>
      <c r="B8539">
        <f t="shared" ca="1" si="665"/>
        <v>2</v>
      </c>
      <c r="C8539" t="str">
        <f ca="1">VLOOKUP(B8539,cliente!A$1:B$7,2,FALSE)</f>
        <v>Benito de Paula</v>
      </c>
      <c r="D8539">
        <f t="shared" ca="1" si="666"/>
        <v>10</v>
      </c>
      <c r="E8539" t="str">
        <f ca="1">VLOOKUP(D8539,vendedor!A$1:B$13,2,FALSE)</f>
        <v>Danilo Barreto</v>
      </c>
      <c r="F8539">
        <f t="shared" ca="1" si="667"/>
        <v>1</v>
      </c>
      <c r="G8539" t="str">
        <f ca="1">VLOOKUP(F8539,cidade!A$1:B$6,2,FALSE)</f>
        <v>Salvador</v>
      </c>
      <c r="H8539">
        <v>1</v>
      </c>
      <c r="I8539" t="str">
        <f>VLOOKUP(H8539,produto!A$1:F$24,2,FALSE)</f>
        <v>TV</v>
      </c>
      <c r="J8539">
        <f>VLOOKUP(I8539,produto!B$1:G$24,4,FALSE)</f>
        <v>3</v>
      </c>
      <c r="K8539" t="str">
        <f>VLOOKUP(J8539,marca!A$1:B$15,2,FALSE)</f>
        <v>DELL</v>
      </c>
      <c r="L8539">
        <f t="shared" ca="1" si="669"/>
        <v>1</v>
      </c>
      <c r="M8539" t="str">
        <f ca="1">VLOOKUP(L8539,Departamento!A$1:C$8,2,FALSE)</f>
        <v>Informática</v>
      </c>
      <c r="N8539">
        <f t="shared" ca="1" si="668"/>
        <v>4</v>
      </c>
      <c r="O8539" t="str">
        <f ca="1">VLOOKUP(N8539,gerencia!A$1:B$5,2,FALSE)</f>
        <v>Casa e Decoração</v>
      </c>
      <c r="P8539" t="s">
        <v>172</v>
      </c>
      <c r="Q8539">
        <v>1</v>
      </c>
      <c r="R8539">
        <v>25.15</v>
      </c>
      <c r="S8539">
        <v>1456</v>
      </c>
    </row>
    <row r="8540" spans="1:19">
      <c r="A8540">
        <v>8539</v>
      </c>
      <c r="B8540">
        <f t="shared" ca="1" si="665"/>
        <v>5</v>
      </c>
      <c r="C8540" t="str">
        <f ca="1">VLOOKUP(B8540,cliente!A$1:B$7,2,FALSE)</f>
        <v>Edson Arantes</v>
      </c>
      <c r="D8540">
        <f t="shared" ca="1" si="666"/>
        <v>8</v>
      </c>
      <c r="E8540" t="str">
        <f ca="1">VLOOKUP(D8540,vendedor!A$1:B$13,2,FALSE)</f>
        <v>Márcia Brito</v>
      </c>
      <c r="F8540">
        <f t="shared" ca="1" si="667"/>
        <v>4</v>
      </c>
      <c r="G8540" t="str">
        <f ca="1">VLOOKUP(F8540,cidade!A$1:B$6,2,FALSE)</f>
        <v>Rio de janeiro</v>
      </c>
      <c r="H8540">
        <v>1</v>
      </c>
      <c r="I8540" t="str">
        <f>VLOOKUP(H8540,produto!A$1:F$24,2,FALSE)</f>
        <v>TV</v>
      </c>
      <c r="J8540">
        <f>VLOOKUP(I8540,produto!B$1:G$24,4,FALSE)</f>
        <v>3</v>
      </c>
      <c r="K8540" t="str">
        <f>VLOOKUP(J8540,marca!A$1:B$15,2,FALSE)</f>
        <v>DELL</v>
      </c>
      <c r="L8540">
        <f t="shared" ca="1" si="669"/>
        <v>1</v>
      </c>
      <c r="M8540" t="str">
        <f ca="1">VLOOKUP(L8540,Departamento!A$1:C$8,2,FALSE)</f>
        <v>Informática</v>
      </c>
      <c r="N8540">
        <f t="shared" ca="1" si="668"/>
        <v>3</v>
      </c>
      <c r="O8540" t="str">
        <f ca="1">VLOOKUP(N8540,gerencia!A$1:B$5,2,FALSE)</f>
        <v>Eletro Eletrônico</v>
      </c>
      <c r="P8540" t="s">
        <v>219</v>
      </c>
      <c r="Q8540">
        <v>3</v>
      </c>
      <c r="R8540">
        <v>25.15</v>
      </c>
      <c r="S8540">
        <v>476</v>
      </c>
    </row>
    <row r="8541" spans="1:19">
      <c r="A8541">
        <v>8540</v>
      </c>
      <c r="B8541">
        <f t="shared" ca="1" si="665"/>
        <v>1</v>
      </c>
      <c r="C8541" t="str">
        <f ca="1">VLOOKUP(B8541,cliente!A$1:B$7,2,FALSE)</f>
        <v>João do Pulo</v>
      </c>
      <c r="D8541">
        <f t="shared" ca="1" si="666"/>
        <v>10</v>
      </c>
      <c r="E8541" t="str">
        <f ca="1">VLOOKUP(D8541,vendedor!A$1:B$13,2,FALSE)</f>
        <v>Danilo Barreto</v>
      </c>
      <c r="F8541">
        <f t="shared" ca="1" si="667"/>
        <v>4</v>
      </c>
      <c r="G8541" t="str">
        <f ca="1">VLOOKUP(F8541,cidade!A$1:B$6,2,FALSE)</f>
        <v>Rio de janeiro</v>
      </c>
      <c r="H8541">
        <v>5</v>
      </c>
      <c r="I8541" t="str">
        <f>VLOOKUP(H8541,produto!A$1:F$24,2,FALSE)</f>
        <v>Computador</v>
      </c>
      <c r="J8541">
        <f>VLOOKUP(I8541,produto!B$1:G$24,4,FALSE)</f>
        <v>4</v>
      </c>
      <c r="K8541" t="str">
        <f>VLOOKUP(J8541,marca!A$1:B$15,2,FALSE)</f>
        <v>IBM</v>
      </c>
      <c r="L8541">
        <f t="shared" ca="1" si="669"/>
        <v>5</v>
      </c>
      <c r="M8541" t="str">
        <f ca="1">VLOOKUP(L8541,Departamento!A$1:C$8,2,FALSE)</f>
        <v>Eletrónico</v>
      </c>
      <c r="N8541">
        <f t="shared" ca="1" si="668"/>
        <v>3</v>
      </c>
      <c r="O8541" t="str">
        <f ca="1">VLOOKUP(N8541,gerencia!A$1:B$5,2,FALSE)</f>
        <v>Eletro Eletrônico</v>
      </c>
      <c r="P8541" t="s">
        <v>585</v>
      </c>
      <c r="Q8541">
        <v>3</v>
      </c>
      <c r="R8541">
        <v>2125.9899999999998</v>
      </c>
      <c r="S8541">
        <v>1001</v>
      </c>
    </row>
    <row r="8542" spans="1:19">
      <c r="A8542">
        <v>8541</v>
      </c>
      <c r="B8542">
        <f t="shared" ca="1" si="665"/>
        <v>6</v>
      </c>
      <c r="C8542" t="str">
        <f ca="1">VLOOKUP(B8542,cliente!A$1:B$7,2,FALSE)</f>
        <v>Reginaldo Rossi</v>
      </c>
      <c r="D8542">
        <f t="shared" ca="1" si="666"/>
        <v>5</v>
      </c>
      <c r="E8542" t="str">
        <f ca="1">VLOOKUP(D8542,vendedor!A$1:B$13,2,FALSE)</f>
        <v>Maria Braga</v>
      </c>
      <c r="F8542">
        <f t="shared" ca="1" si="667"/>
        <v>5</v>
      </c>
      <c r="G8542" t="str">
        <f ca="1">VLOOKUP(F8542,cidade!A$1:B$6,2,FALSE)</f>
        <v>Belo Horizonte</v>
      </c>
      <c r="H8542">
        <v>18</v>
      </c>
      <c r="I8542" t="str">
        <f>VLOOKUP(H8542,produto!A$1:F$24,2,FALSE)</f>
        <v xml:space="preserve">Xbox </v>
      </c>
      <c r="J8542">
        <f>VLOOKUP(I8542,produto!B$1:G$24,4,FALSE)</f>
        <v>12</v>
      </c>
      <c r="K8542" t="str">
        <f>VLOOKUP(J8542,marca!A$1:B$15,2,FALSE)</f>
        <v>ELETROLUX</v>
      </c>
      <c r="L8542">
        <f t="shared" ca="1" si="669"/>
        <v>5</v>
      </c>
      <c r="M8542" t="str">
        <f ca="1">VLOOKUP(L8542,Departamento!A$1:C$8,2,FALSE)</f>
        <v>Eletrónico</v>
      </c>
      <c r="N8542">
        <f t="shared" ca="1" si="668"/>
        <v>4</v>
      </c>
      <c r="O8542" t="str">
        <f ca="1">VLOOKUP(N8542,gerencia!A$1:B$5,2,FALSE)</f>
        <v>Casa e Decoração</v>
      </c>
      <c r="P8542" t="s">
        <v>185</v>
      </c>
      <c r="Q8542">
        <v>3</v>
      </c>
      <c r="R8542">
        <v>850</v>
      </c>
      <c r="S8542">
        <v>106</v>
      </c>
    </row>
    <row r="8543" spans="1:19">
      <c r="A8543">
        <v>8542</v>
      </c>
      <c r="B8543">
        <f t="shared" ca="1" si="665"/>
        <v>3</v>
      </c>
      <c r="C8543" t="str">
        <f ca="1">VLOOKUP(B8543,cliente!A$1:B$7,2,FALSE)</f>
        <v>Renato Russo</v>
      </c>
      <c r="D8543">
        <f t="shared" ca="1" si="666"/>
        <v>8</v>
      </c>
      <c r="E8543" t="str">
        <f ca="1">VLOOKUP(D8543,vendedor!A$1:B$13,2,FALSE)</f>
        <v>Márcia Brito</v>
      </c>
      <c r="F8543">
        <f t="shared" ca="1" si="667"/>
        <v>1</v>
      </c>
      <c r="G8543" t="str">
        <f ca="1">VLOOKUP(F8543,cidade!A$1:B$6,2,FALSE)</f>
        <v>Salvador</v>
      </c>
      <c r="H8543">
        <v>9</v>
      </c>
      <c r="I8543" t="str">
        <f>VLOOKUP(H8543,produto!A$1:F$24,2,FALSE)</f>
        <v>Celular  8GB</v>
      </c>
      <c r="J8543">
        <f>VLOOKUP(I8543,produto!B$1:G$24,4,FALSE)</f>
        <v>8</v>
      </c>
      <c r="K8543" t="str">
        <f>VLOOKUP(J8543,marca!A$1:B$15,2,FALSE)</f>
        <v>FABER CASTELL</v>
      </c>
      <c r="L8543">
        <f t="shared" ca="1" si="669"/>
        <v>1</v>
      </c>
      <c r="M8543" t="str">
        <f ca="1">VLOOKUP(L8543,Departamento!A$1:C$8,2,FALSE)</f>
        <v>Informática</v>
      </c>
      <c r="N8543">
        <f t="shared" ca="1" si="668"/>
        <v>2</v>
      </c>
      <c r="O8543" t="str">
        <f ca="1">VLOOKUP(N8543,gerencia!A$1:B$5,2,FALSE)</f>
        <v>papelaria/cosmético</v>
      </c>
      <c r="P8543" t="s">
        <v>587</v>
      </c>
      <c r="Q8543">
        <v>2</v>
      </c>
      <c r="R8543">
        <v>12.25</v>
      </c>
      <c r="S8543">
        <v>44</v>
      </c>
    </row>
    <row r="8544" spans="1:19">
      <c r="A8544">
        <v>8543</v>
      </c>
      <c r="B8544">
        <f t="shared" ca="1" si="665"/>
        <v>2</v>
      </c>
      <c r="C8544" t="str">
        <f ca="1">VLOOKUP(B8544,cliente!A$1:B$7,2,FALSE)</f>
        <v>Benito de Paula</v>
      </c>
      <c r="D8544">
        <f t="shared" ca="1" si="666"/>
        <v>4</v>
      </c>
      <c r="E8544" t="str">
        <f ca="1">VLOOKUP(D8544,vendedor!A$1:B$13,2,FALSE)</f>
        <v>Daniela Matos</v>
      </c>
      <c r="F8544">
        <f t="shared" ca="1" si="667"/>
        <v>3</v>
      </c>
      <c r="G8544" t="str">
        <f ca="1">VLOOKUP(F8544,cidade!A$1:B$6,2,FALSE)</f>
        <v>São Paulo</v>
      </c>
      <c r="H8544">
        <v>9</v>
      </c>
      <c r="I8544" t="str">
        <f>VLOOKUP(H8544,produto!A$1:F$24,2,FALSE)</f>
        <v>Celular  8GB</v>
      </c>
      <c r="J8544">
        <f>VLOOKUP(I8544,produto!B$1:G$24,4,FALSE)</f>
        <v>8</v>
      </c>
      <c r="K8544" t="str">
        <f>VLOOKUP(J8544,marca!A$1:B$15,2,FALSE)</f>
        <v>FABER CASTELL</v>
      </c>
      <c r="L8544">
        <f t="shared" ca="1" si="669"/>
        <v>1</v>
      </c>
      <c r="M8544" t="str">
        <f ca="1">VLOOKUP(L8544,Departamento!A$1:C$8,2,FALSE)</f>
        <v>Informática</v>
      </c>
      <c r="N8544">
        <f t="shared" ca="1" si="668"/>
        <v>4</v>
      </c>
      <c r="O8544" t="str">
        <f ca="1">VLOOKUP(N8544,gerencia!A$1:B$5,2,FALSE)</f>
        <v>Casa e Decoração</v>
      </c>
      <c r="P8544" t="s">
        <v>79</v>
      </c>
      <c r="Q8544">
        <v>2</v>
      </c>
      <c r="R8544">
        <v>12.25</v>
      </c>
      <c r="S8544">
        <v>435</v>
      </c>
    </row>
    <row r="8545" spans="1:19">
      <c r="A8545">
        <v>8544</v>
      </c>
      <c r="B8545">
        <f t="shared" ca="1" si="665"/>
        <v>6</v>
      </c>
      <c r="C8545" t="str">
        <f ca="1">VLOOKUP(B8545,cliente!A$1:B$7,2,FALSE)</f>
        <v>Reginaldo Rossi</v>
      </c>
      <c r="D8545">
        <f t="shared" ca="1" si="666"/>
        <v>3</v>
      </c>
      <c r="E8545" t="str">
        <f ca="1">VLOOKUP(D8545,vendedor!A$1:B$13,2,FALSE)</f>
        <v>Issac Palmeiras</v>
      </c>
      <c r="F8545">
        <f t="shared" ca="1" si="667"/>
        <v>2</v>
      </c>
      <c r="G8545" t="str">
        <f ca="1">VLOOKUP(F8545,cidade!A$1:B$6,2,FALSE)</f>
        <v>Recife</v>
      </c>
      <c r="H8545">
        <v>8</v>
      </c>
      <c r="I8545" t="str">
        <f>VLOOKUP(H8545,produto!A$1:F$24,2,FALSE)</f>
        <v>Telefone Sem Fio</v>
      </c>
      <c r="J8545">
        <f>VLOOKUP(I8545,produto!B$1:G$24,4,FALSE)</f>
        <v>5</v>
      </c>
      <c r="K8545" t="str">
        <f>VLOOKUP(J8545,marca!A$1:B$15,2,FALSE)</f>
        <v>SAMSUNG</v>
      </c>
      <c r="L8545">
        <f t="shared" ca="1" si="669"/>
        <v>5</v>
      </c>
      <c r="M8545" t="str">
        <f ca="1">VLOOKUP(L8545,Departamento!A$1:C$8,2,FALSE)</f>
        <v>Eletrónico</v>
      </c>
      <c r="N8545">
        <f t="shared" ca="1" si="668"/>
        <v>4</v>
      </c>
      <c r="O8545" t="str">
        <f ca="1">VLOOKUP(N8545,gerencia!A$1:B$5,2,FALSE)</f>
        <v>Casa e Decoração</v>
      </c>
      <c r="P8545" t="s">
        <v>246</v>
      </c>
      <c r="Q8545">
        <v>3</v>
      </c>
      <c r="R8545">
        <v>875</v>
      </c>
      <c r="S8545">
        <v>1302</v>
      </c>
    </row>
    <row r="8546" spans="1:19">
      <c r="A8546">
        <v>8545</v>
      </c>
      <c r="B8546">
        <f t="shared" ca="1" si="665"/>
        <v>5</v>
      </c>
      <c r="C8546" t="str">
        <f ca="1">VLOOKUP(B8546,cliente!A$1:B$7,2,FALSE)</f>
        <v>Edson Arantes</v>
      </c>
      <c r="D8546">
        <f t="shared" ca="1" si="666"/>
        <v>8</v>
      </c>
      <c r="E8546" t="str">
        <f ca="1">VLOOKUP(D8546,vendedor!A$1:B$13,2,FALSE)</f>
        <v>Márcia Brito</v>
      </c>
      <c r="F8546">
        <f t="shared" ca="1" si="667"/>
        <v>2</v>
      </c>
      <c r="G8546" t="str">
        <f ca="1">VLOOKUP(F8546,cidade!A$1:B$6,2,FALSE)</f>
        <v>Recife</v>
      </c>
      <c r="H8546">
        <v>5</v>
      </c>
      <c r="I8546" t="str">
        <f>VLOOKUP(H8546,produto!A$1:F$24,2,FALSE)</f>
        <v>Computador</v>
      </c>
      <c r="J8546">
        <f>VLOOKUP(I8546,produto!B$1:G$24,4,FALSE)</f>
        <v>4</v>
      </c>
      <c r="K8546" t="str">
        <f>VLOOKUP(J8546,marca!A$1:B$15,2,FALSE)</f>
        <v>IBM</v>
      </c>
      <c r="L8546">
        <f t="shared" ca="1" si="669"/>
        <v>5</v>
      </c>
      <c r="M8546" t="str">
        <f ca="1">VLOOKUP(L8546,Departamento!A$1:C$8,2,FALSE)</f>
        <v>Eletrónico</v>
      </c>
      <c r="N8546">
        <f t="shared" ca="1" si="668"/>
        <v>1</v>
      </c>
      <c r="O8546" t="str">
        <f ca="1">VLOOKUP(N8546,gerencia!A$1:B$5,2,FALSE)</f>
        <v>Tecnologia</v>
      </c>
      <c r="P8546" t="s">
        <v>423</v>
      </c>
      <c r="Q8546">
        <v>3</v>
      </c>
      <c r="R8546">
        <v>2125.9899999999998</v>
      </c>
      <c r="S8546">
        <v>623</v>
      </c>
    </row>
    <row r="8547" spans="1:19">
      <c r="A8547">
        <v>8546</v>
      </c>
      <c r="B8547">
        <f t="shared" ca="1" si="665"/>
        <v>4</v>
      </c>
      <c r="C8547" t="str">
        <f ca="1">VLOOKUP(B8547,cliente!A$1:B$7,2,FALSE)</f>
        <v>Tom Jobim</v>
      </c>
      <c r="D8547">
        <f t="shared" ca="1" si="666"/>
        <v>3</v>
      </c>
      <c r="E8547" t="str">
        <f ca="1">VLOOKUP(D8547,vendedor!A$1:B$13,2,FALSE)</f>
        <v>Issac Palmeiras</v>
      </c>
      <c r="F8547">
        <f t="shared" ca="1" si="667"/>
        <v>3</v>
      </c>
      <c r="G8547" t="str">
        <f ca="1">VLOOKUP(F8547,cidade!A$1:B$6,2,FALSE)</f>
        <v>São Paulo</v>
      </c>
      <c r="H8547">
        <v>4</v>
      </c>
      <c r="I8547" t="str">
        <f>VLOOKUP(H8547,produto!A$1:F$24,2,FALSE)</f>
        <v>Monitor</v>
      </c>
      <c r="J8547">
        <f>VLOOKUP(I8547,produto!B$1:G$24,4,FALSE)</f>
        <v>4</v>
      </c>
      <c r="K8547" t="str">
        <f>VLOOKUP(J8547,marca!A$1:B$15,2,FALSE)</f>
        <v>IBM</v>
      </c>
      <c r="L8547">
        <f t="shared" ca="1" si="669"/>
        <v>3</v>
      </c>
      <c r="M8547" t="str">
        <f ca="1">VLOOKUP(L8547,Departamento!A$1:C$8,2,FALSE)</f>
        <v>Papelaria</v>
      </c>
      <c r="N8547">
        <f t="shared" ca="1" si="668"/>
        <v>1</v>
      </c>
      <c r="O8547" t="str">
        <f ca="1">VLOOKUP(N8547,gerencia!A$1:B$5,2,FALSE)</f>
        <v>Tecnologia</v>
      </c>
      <c r="P8547" t="s">
        <v>475</v>
      </c>
      <c r="Q8547">
        <v>1</v>
      </c>
      <c r="R8547">
        <v>1300</v>
      </c>
      <c r="S8547">
        <v>1174</v>
      </c>
    </row>
    <row r="8548" spans="1:19">
      <c r="A8548">
        <v>8547</v>
      </c>
      <c r="B8548">
        <f t="shared" ca="1" si="665"/>
        <v>6</v>
      </c>
      <c r="C8548" t="str">
        <f ca="1">VLOOKUP(B8548,cliente!A$1:B$7,2,FALSE)</f>
        <v>Reginaldo Rossi</v>
      </c>
      <c r="D8548">
        <f t="shared" ca="1" si="666"/>
        <v>2</v>
      </c>
      <c r="E8548" t="str">
        <f ca="1">VLOOKUP(D8548,vendedor!A$1:B$13,2,FALSE)</f>
        <v>Márcio Barroso</v>
      </c>
      <c r="F8548">
        <f t="shared" ca="1" si="667"/>
        <v>4</v>
      </c>
      <c r="G8548" t="str">
        <f ca="1">VLOOKUP(F8548,cidade!A$1:B$6,2,FALSE)</f>
        <v>Rio de janeiro</v>
      </c>
      <c r="H8548">
        <v>10</v>
      </c>
      <c r="I8548" t="str">
        <f>VLOOKUP(H8548,produto!A$1:F$24,2,FALSE)</f>
        <v>Papel A4</v>
      </c>
      <c r="J8548">
        <f>VLOOKUP(I8548,produto!B$1:G$24,4,FALSE)</f>
        <v>8</v>
      </c>
      <c r="K8548" t="str">
        <f>VLOOKUP(J8548,marca!A$1:B$15,2,FALSE)</f>
        <v>FABER CASTELL</v>
      </c>
      <c r="L8548">
        <f t="shared" ca="1" si="669"/>
        <v>2</v>
      </c>
      <c r="M8548" t="str">
        <f ca="1">VLOOKUP(L8548,Departamento!A$1:C$8,2,FALSE)</f>
        <v>Telefonia</v>
      </c>
      <c r="N8548">
        <f t="shared" ca="1" si="668"/>
        <v>3</v>
      </c>
      <c r="O8548" t="str">
        <f ca="1">VLOOKUP(N8548,gerencia!A$1:B$5,2,FALSE)</f>
        <v>Eletro Eletrônico</v>
      </c>
      <c r="P8548" t="s">
        <v>138</v>
      </c>
      <c r="Q8548">
        <v>3</v>
      </c>
      <c r="R8548">
        <v>2.15</v>
      </c>
      <c r="S8548">
        <v>343</v>
      </c>
    </row>
    <row r="8549" spans="1:19">
      <c r="A8549">
        <v>8548</v>
      </c>
      <c r="B8549">
        <f t="shared" ca="1" si="665"/>
        <v>3</v>
      </c>
      <c r="C8549" t="str">
        <f ca="1">VLOOKUP(B8549,cliente!A$1:B$7,2,FALSE)</f>
        <v>Renato Russo</v>
      </c>
      <c r="D8549">
        <f t="shared" ca="1" si="666"/>
        <v>2</v>
      </c>
      <c r="E8549" t="str">
        <f ca="1">VLOOKUP(D8549,vendedor!A$1:B$13,2,FALSE)</f>
        <v>Márcio Barroso</v>
      </c>
      <c r="F8549">
        <f t="shared" ca="1" si="667"/>
        <v>3</v>
      </c>
      <c r="G8549" t="str">
        <f ca="1">VLOOKUP(F8549,cidade!A$1:B$6,2,FALSE)</f>
        <v>São Paulo</v>
      </c>
      <c r="H8549">
        <v>17</v>
      </c>
      <c r="I8549" t="str">
        <f>VLOOKUP(H8549,produto!A$1:F$24,2,FALSE)</f>
        <v>Aparalho de Barbear Elétrico</v>
      </c>
      <c r="J8549">
        <f>VLOOKUP(I8549,produto!B$1:G$24,4,FALSE)</f>
        <v>2</v>
      </c>
      <c r="K8549" t="str">
        <f>VLOOKUP(J8549,marca!A$1:B$15,2,FALSE)</f>
        <v>MICROSOFT</v>
      </c>
      <c r="L8549">
        <f t="shared" ca="1" si="669"/>
        <v>2</v>
      </c>
      <c r="M8549" t="str">
        <f ca="1">VLOOKUP(L8549,Departamento!A$1:C$8,2,FALSE)</f>
        <v>Telefonia</v>
      </c>
      <c r="N8549">
        <f t="shared" ca="1" si="668"/>
        <v>2</v>
      </c>
      <c r="O8549" t="str">
        <f ca="1">VLOOKUP(N8549,gerencia!A$1:B$5,2,FALSE)</f>
        <v>papelaria/cosmético</v>
      </c>
      <c r="P8549" t="s">
        <v>381</v>
      </c>
      <c r="Q8549">
        <v>3</v>
      </c>
      <c r="R8549">
        <v>1075</v>
      </c>
      <c r="S8549">
        <v>160</v>
      </c>
    </row>
    <row r="8550" spans="1:19">
      <c r="A8550">
        <v>8549</v>
      </c>
      <c r="B8550">
        <f t="shared" ca="1" si="665"/>
        <v>1</v>
      </c>
      <c r="C8550" t="str">
        <f ca="1">VLOOKUP(B8550,cliente!A$1:B$7,2,FALSE)</f>
        <v>João do Pulo</v>
      </c>
      <c r="D8550">
        <f t="shared" ca="1" si="666"/>
        <v>5</v>
      </c>
      <c r="E8550" t="str">
        <f ca="1">VLOOKUP(D8550,vendedor!A$1:B$13,2,FALSE)</f>
        <v>Maria Braga</v>
      </c>
      <c r="F8550">
        <f t="shared" ca="1" si="667"/>
        <v>4</v>
      </c>
      <c r="G8550" t="str">
        <f ca="1">VLOOKUP(F8550,cidade!A$1:B$6,2,FALSE)</f>
        <v>Rio de janeiro</v>
      </c>
      <c r="H8550">
        <v>19</v>
      </c>
      <c r="I8550" t="str">
        <f>VLOOKUP(H8550,produto!A$1:F$24,2,FALSE)</f>
        <v>Fogão</v>
      </c>
      <c r="J8550">
        <f>VLOOKUP(I8550,produto!B$1:G$24,4,FALSE)</f>
        <v>13</v>
      </c>
      <c r="K8550" t="str">
        <f>VLOOKUP(J8550,marca!A$1:B$15,2,FALSE)</f>
        <v>BRASTEMP</v>
      </c>
      <c r="L8550">
        <f t="shared" ca="1" si="669"/>
        <v>3</v>
      </c>
      <c r="M8550" t="str">
        <f ca="1">VLOOKUP(L8550,Departamento!A$1:C$8,2,FALSE)</f>
        <v>Papelaria</v>
      </c>
      <c r="N8550">
        <f t="shared" ca="1" si="668"/>
        <v>4</v>
      </c>
      <c r="O8550" t="str">
        <f ca="1">VLOOKUP(N8550,gerencia!A$1:B$5,2,FALSE)</f>
        <v>Casa e Decoração</v>
      </c>
      <c r="P8550" t="s">
        <v>620</v>
      </c>
      <c r="Q8550">
        <v>2</v>
      </c>
      <c r="R8550">
        <v>1500</v>
      </c>
      <c r="S8550">
        <v>73</v>
      </c>
    </row>
    <row r="8551" spans="1:19">
      <c r="A8551">
        <v>8550</v>
      </c>
      <c r="B8551">
        <f t="shared" ca="1" si="665"/>
        <v>4</v>
      </c>
      <c r="C8551" t="str">
        <f ca="1">VLOOKUP(B8551,cliente!A$1:B$7,2,FALSE)</f>
        <v>Tom Jobim</v>
      </c>
      <c r="D8551">
        <f t="shared" ca="1" si="666"/>
        <v>2</v>
      </c>
      <c r="E8551" t="str">
        <f ca="1">VLOOKUP(D8551,vendedor!A$1:B$13,2,FALSE)</f>
        <v>Márcio Barroso</v>
      </c>
      <c r="F8551">
        <f t="shared" ca="1" si="667"/>
        <v>1</v>
      </c>
      <c r="G8551" t="str">
        <f ca="1">VLOOKUP(F8551,cidade!A$1:B$6,2,FALSE)</f>
        <v>Salvador</v>
      </c>
      <c r="H8551">
        <v>3</v>
      </c>
      <c r="I8551" t="str">
        <f>VLOOKUP(H8551,produto!A$1:F$24,2,FALSE)</f>
        <v>Teclado</v>
      </c>
      <c r="J8551">
        <f>VLOOKUP(I8551,produto!B$1:G$24,4,FALSE)</f>
        <v>1</v>
      </c>
      <c r="K8551" t="str">
        <f>VLOOKUP(J8551,marca!A$1:B$15,2,FALSE)</f>
        <v>APPLE</v>
      </c>
      <c r="L8551">
        <f t="shared" ca="1" si="669"/>
        <v>5</v>
      </c>
      <c r="M8551" t="str">
        <f ca="1">VLOOKUP(L8551,Departamento!A$1:C$8,2,FALSE)</f>
        <v>Eletrónico</v>
      </c>
      <c r="N8551">
        <f t="shared" ca="1" si="668"/>
        <v>1</v>
      </c>
      <c r="O8551" t="str">
        <f ca="1">VLOOKUP(N8551,gerencia!A$1:B$5,2,FALSE)</f>
        <v>Tecnologia</v>
      </c>
      <c r="P8551" t="s">
        <v>185</v>
      </c>
      <c r="Q8551">
        <v>3</v>
      </c>
      <c r="R8551">
        <v>342.09</v>
      </c>
      <c r="S8551">
        <v>672</v>
      </c>
    </row>
    <row r="8552" spans="1:19">
      <c r="A8552">
        <v>8551</v>
      </c>
      <c r="B8552">
        <f t="shared" ca="1" si="665"/>
        <v>5</v>
      </c>
      <c r="C8552" t="str">
        <f ca="1">VLOOKUP(B8552,cliente!A$1:B$7,2,FALSE)</f>
        <v>Edson Arantes</v>
      </c>
      <c r="D8552">
        <f t="shared" ca="1" si="666"/>
        <v>4</v>
      </c>
      <c r="E8552" t="str">
        <f ca="1">VLOOKUP(D8552,vendedor!A$1:B$13,2,FALSE)</f>
        <v>Daniela Matos</v>
      </c>
      <c r="F8552">
        <f t="shared" ca="1" si="667"/>
        <v>5</v>
      </c>
      <c r="G8552" t="str">
        <f ca="1">VLOOKUP(F8552,cidade!A$1:B$6,2,FALSE)</f>
        <v>Belo Horizonte</v>
      </c>
      <c r="H8552">
        <v>3</v>
      </c>
      <c r="I8552" t="str">
        <f>VLOOKUP(H8552,produto!A$1:F$24,2,FALSE)</f>
        <v>Teclado</v>
      </c>
      <c r="J8552">
        <f>VLOOKUP(I8552,produto!B$1:G$24,4,FALSE)</f>
        <v>1</v>
      </c>
      <c r="K8552" t="str">
        <f>VLOOKUP(J8552,marca!A$1:B$15,2,FALSE)</f>
        <v>APPLE</v>
      </c>
      <c r="L8552">
        <f t="shared" ca="1" si="669"/>
        <v>2</v>
      </c>
      <c r="M8552" t="str">
        <f ca="1">VLOOKUP(L8552,Departamento!A$1:C$8,2,FALSE)</f>
        <v>Telefonia</v>
      </c>
      <c r="N8552">
        <f t="shared" ca="1" si="668"/>
        <v>2</v>
      </c>
      <c r="O8552" t="str">
        <f ca="1">VLOOKUP(N8552,gerencia!A$1:B$5,2,FALSE)</f>
        <v>papelaria/cosmético</v>
      </c>
      <c r="P8552" t="s">
        <v>394</v>
      </c>
      <c r="Q8552">
        <v>3</v>
      </c>
      <c r="R8552">
        <v>342.09</v>
      </c>
      <c r="S8552">
        <v>1130</v>
      </c>
    </row>
    <row r="8553" spans="1:19">
      <c r="A8553">
        <v>8552</v>
      </c>
      <c r="B8553">
        <f t="shared" ca="1" si="665"/>
        <v>2</v>
      </c>
      <c r="C8553" t="str">
        <f ca="1">VLOOKUP(B8553,cliente!A$1:B$7,2,FALSE)</f>
        <v>Benito de Paula</v>
      </c>
      <c r="D8553">
        <f t="shared" ca="1" si="666"/>
        <v>12</v>
      </c>
      <c r="E8553" t="str">
        <f ca="1">VLOOKUP(D8553,vendedor!A$1:B$13,2,FALSE)</f>
        <v>Marilia Cardoso</v>
      </c>
      <c r="F8553">
        <f t="shared" ca="1" si="667"/>
        <v>2</v>
      </c>
      <c r="G8553" t="str">
        <f ca="1">VLOOKUP(F8553,cidade!A$1:B$6,2,FALSE)</f>
        <v>Recife</v>
      </c>
      <c r="H8553">
        <v>13</v>
      </c>
      <c r="I8553" t="str">
        <f>VLOOKUP(H8553,produto!A$1:F$24,2,FALSE)</f>
        <v>Estojo</v>
      </c>
      <c r="J8553">
        <f>VLOOKUP(I8553,produto!B$1:G$24,4,FALSE)</f>
        <v>7</v>
      </c>
      <c r="K8553" t="str">
        <f>VLOOKUP(J8553,marca!A$1:B$15,2,FALSE)</f>
        <v>TILIBRA</v>
      </c>
      <c r="L8553">
        <f t="shared" ca="1" si="669"/>
        <v>5</v>
      </c>
      <c r="M8553" t="str">
        <f ca="1">VLOOKUP(L8553,Departamento!A$1:C$8,2,FALSE)</f>
        <v>Eletrónico</v>
      </c>
      <c r="N8553">
        <f t="shared" ca="1" si="668"/>
        <v>2</v>
      </c>
      <c r="O8553" t="str">
        <f ca="1">VLOOKUP(N8553,gerencia!A$1:B$5,2,FALSE)</f>
        <v>papelaria/cosmético</v>
      </c>
      <c r="P8553" t="s">
        <v>298</v>
      </c>
      <c r="Q8553">
        <v>1</v>
      </c>
      <c r="R8553">
        <v>3.2</v>
      </c>
      <c r="S8553">
        <v>844</v>
      </c>
    </row>
    <row r="8554" spans="1:19">
      <c r="A8554">
        <v>8553</v>
      </c>
      <c r="B8554">
        <f t="shared" ca="1" si="665"/>
        <v>3</v>
      </c>
      <c r="C8554" t="str">
        <f ca="1">VLOOKUP(B8554,cliente!A$1:B$7,2,FALSE)</f>
        <v>Renato Russo</v>
      </c>
      <c r="D8554">
        <f t="shared" ca="1" si="666"/>
        <v>4</v>
      </c>
      <c r="E8554" t="str">
        <f ca="1">VLOOKUP(D8554,vendedor!A$1:B$13,2,FALSE)</f>
        <v>Daniela Matos</v>
      </c>
      <c r="F8554">
        <f t="shared" ca="1" si="667"/>
        <v>3</v>
      </c>
      <c r="G8554" t="str">
        <f ca="1">VLOOKUP(F8554,cidade!A$1:B$6,2,FALSE)</f>
        <v>São Paulo</v>
      </c>
      <c r="H8554">
        <v>7</v>
      </c>
      <c r="I8554" t="str">
        <f>VLOOKUP(H8554,produto!A$1:F$24,2,FALSE)</f>
        <v>Celular 4Gb</v>
      </c>
      <c r="J8554">
        <f>VLOOKUP(I8554,produto!B$1:G$24,4,FALSE)</f>
        <v>5</v>
      </c>
      <c r="K8554" t="str">
        <f>VLOOKUP(J8554,marca!A$1:B$15,2,FALSE)</f>
        <v>SAMSUNG</v>
      </c>
      <c r="L8554">
        <f t="shared" ca="1" si="669"/>
        <v>3</v>
      </c>
      <c r="M8554" t="str">
        <f ca="1">VLOOKUP(L8554,Departamento!A$1:C$8,2,FALSE)</f>
        <v>Papelaria</v>
      </c>
      <c r="N8554">
        <f t="shared" ca="1" si="668"/>
        <v>2</v>
      </c>
      <c r="O8554" t="str">
        <f ca="1">VLOOKUP(N8554,gerencia!A$1:B$5,2,FALSE)</f>
        <v>papelaria/cosmético</v>
      </c>
      <c r="P8554" t="s">
        <v>188</v>
      </c>
      <c r="Q8554">
        <v>2</v>
      </c>
      <c r="R8554">
        <v>52.9</v>
      </c>
      <c r="S8554">
        <v>364</v>
      </c>
    </row>
    <row r="8555" spans="1:19">
      <c r="A8555">
        <v>8554</v>
      </c>
      <c r="B8555">
        <f t="shared" ca="1" si="665"/>
        <v>6</v>
      </c>
      <c r="C8555" t="str">
        <f ca="1">VLOOKUP(B8555,cliente!A$1:B$7,2,FALSE)</f>
        <v>Reginaldo Rossi</v>
      </c>
      <c r="D8555">
        <f t="shared" ca="1" si="666"/>
        <v>12</v>
      </c>
      <c r="E8555" t="str">
        <f ca="1">VLOOKUP(D8555,vendedor!A$1:B$13,2,FALSE)</f>
        <v>Marilia Cardoso</v>
      </c>
      <c r="F8555">
        <f t="shared" ca="1" si="667"/>
        <v>4</v>
      </c>
      <c r="G8555" t="str">
        <f ca="1">VLOOKUP(F8555,cidade!A$1:B$6,2,FALSE)</f>
        <v>Rio de janeiro</v>
      </c>
      <c r="H8555">
        <v>10</v>
      </c>
      <c r="I8555" t="str">
        <f>VLOOKUP(H8555,produto!A$1:F$24,2,FALSE)</f>
        <v>Papel A4</v>
      </c>
      <c r="J8555">
        <f>VLOOKUP(I8555,produto!B$1:G$24,4,FALSE)</f>
        <v>8</v>
      </c>
      <c r="K8555" t="str">
        <f>VLOOKUP(J8555,marca!A$1:B$15,2,FALSE)</f>
        <v>FABER CASTELL</v>
      </c>
      <c r="L8555">
        <f t="shared" ca="1" si="669"/>
        <v>1</v>
      </c>
      <c r="M8555" t="str">
        <f ca="1">VLOOKUP(L8555,Departamento!A$1:C$8,2,FALSE)</f>
        <v>Informática</v>
      </c>
      <c r="N8555">
        <f t="shared" ca="1" si="668"/>
        <v>2</v>
      </c>
      <c r="O8555" t="str">
        <f ca="1">VLOOKUP(N8555,gerencia!A$1:B$5,2,FALSE)</f>
        <v>papelaria/cosmético</v>
      </c>
      <c r="P8555" t="s">
        <v>428</v>
      </c>
      <c r="Q8555">
        <v>2</v>
      </c>
      <c r="R8555">
        <v>2.15</v>
      </c>
      <c r="S8555">
        <v>1421</v>
      </c>
    </row>
    <row r="8556" spans="1:19">
      <c r="A8556">
        <v>8555</v>
      </c>
      <c r="B8556">
        <f t="shared" ca="1" si="665"/>
        <v>4</v>
      </c>
      <c r="C8556" t="str">
        <f ca="1">VLOOKUP(B8556,cliente!A$1:B$7,2,FALSE)</f>
        <v>Tom Jobim</v>
      </c>
      <c r="D8556">
        <f t="shared" ca="1" si="666"/>
        <v>7</v>
      </c>
      <c r="E8556" t="str">
        <f ca="1">VLOOKUP(D8556,vendedor!A$1:B$13,2,FALSE)</f>
        <v>João Oliveira</v>
      </c>
      <c r="F8556">
        <f t="shared" ca="1" si="667"/>
        <v>5</v>
      </c>
      <c r="G8556" t="str">
        <f ca="1">VLOOKUP(F8556,cidade!A$1:B$6,2,FALSE)</f>
        <v>Belo Horizonte</v>
      </c>
      <c r="H8556">
        <v>14</v>
      </c>
      <c r="I8556" t="str">
        <f>VLOOKUP(H8556,produto!A$1:F$24,2,FALSE)</f>
        <v>Classificador</v>
      </c>
      <c r="J8556">
        <f>VLOOKUP(I8556,produto!B$1:G$24,4,FALSE)</f>
        <v>9</v>
      </c>
      <c r="K8556" t="str">
        <f>VLOOKUP(J8556,marca!A$1:B$15,2,FALSE)</f>
        <v>AVON</v>
      </c>
      <c r="L8556">
        <f t="shared" ca="1" si="669"/>
        <v>3</v>
      </c>
      <c r="M8556" t="str">
        <f ca="1">VLOOKUP(L8556,Departamento!A$1:C$8,2,FALSE)</f>
        <v>Papelaria</v>
      </c>
      <c r="N8556">
        <f t="shared" ca="1" si="668"/>
        <v>4</v>
      </c>
      <c r="O8556" t="str">
        <f ca="1">VLOOKUP(N8556,gerencia!A$1:B$5,2,FALSE)</f>
        <v>Casa e Decoração</v>
      </c>
      <c r="P8556" t="s">
        <v>217</v>
      </c>
      <c r="Q8556">
        <v>1</v>
      </c>
      <c r="R8556">
        <v>25</v>
      </c>
      <c r="S8556">
        <v>1354</v>
      </c>
    </row>
    <row r="8557" spans="1:19">
      <c r="A8557">
        <v>8556</v>
      </c>
      <c r="B8557">
        <f t="shared" ca="1" si="665"/>
        <v>5</v>
      </c>
      <c r="C8557" t="str">
        <f ca="1">VLOOKUP(B8557,cliente!A$1:B$7,2,FALSE)</f>
        <v>Edson Arantes</v>
      </c>
      <c r="D8557">
        <f t="shared" ca="1" si="666"/>
        <v>4</v>
      </c>
      <c r="E8557" t="str">
        <f ca="1">VLOOKUP(D8557,vendedor!A$1:B$13,2,FALSE)</f>
        <v>Daniela Matos</v>
      </c>
      <c r="F8557">
        <f t="shared" ca="1" si="667"/>
        <v>5</v>
      </c>
      <c r="G8557" t="str">
        <f ca="1">VLOOKUP(F8557,cidade!A$1:B$6,2,FALSE)</f>
        <v>Belo Horizonte</v>
      </c>
      <c r="H8557">
        <v>21</v>
      </c>
      <c r="I8557" t="str">
        <f>VLOOKUP(H8557,produto!A$1:F$24,2,FALSE)</f>
        <v>microondas</v>
      </c>
      <c r="J8557">
        <f>VLOOKUP(I8557,produto!B$1:G$24,4,FALSE)</f>
        <v>14</v>
      </c>
      <c r="K8557" t="str">
        <f>VLOOKUP(J8557,marca!A$1:B$15,2,FALSE)</f>
        <v>DA CASA</v>
      </c>
      <c r="L8557">
        <f t="shared" ca="1" si="669"/>
        <v>3</v>
      </c>
      <c r="M8557" t="str">
        <f ca="1">VLOOKUP(L8557,Departamento!A$1:C$8,2,FALSE)</f>
        <v>Papelaria</v>
      </c>
      <c r="N8557">
        <f t="shared" ca="1" si="668"/>
        <v>3</v>
      </c>
      <c r="O8557" t="str">
        <f ca="1">VLOOKUP(N8557,gerencia!A$1:B$5,2,FALSE)</f>
        <v>Eletro Eletrônico</v>
      </c>
      <c r="P8557" t="s">
        <v>637</v>
      </c>
      <c r="Q8557">
        <v>1</v>
      </c>
      <c r="R8557">
        <v>2100</v>
      </c>
      <c r="S8557">
        <v>647</v>
      </c>
    </row>
    <row r="8558" spans="1:19">
      <c r="A8558">
        <v>8557</v>
      </c>
      <c r="B8558">
        <f t="shared" ca="1" si="665"/>
        <v>3</v>
      </c>
      <c r="C8558" t="str">
        <f ca="1">VLOOKUP(B8558,cliente!A$1:B$7,2,FALSE)</f>
        <v>Renato Russo</v>
      </c>
      <c r="D8558">
        <f t="shared" ca="1" si="666"/>
        <v>5</v>
      </c>
      <c r="E8558" t="str">
        <f ca="1">VLOOKUP(D8558,vendedor!A$1:B$13,2,FALSE)</f>
        <v>Maria Braga</v>
      </c>
      <c r="F8558">
        <f t="shared" ca="1" si="667"/>
        <v>2</v>
      </c>
      <c r="G8558" t="str">
        <f ca="1">VLOOKUP(F8558,cidade!A$1:B$6,2,FALSE)</f>
        <v>Recife</v>
      </c>
      <c r="H8558">
        <v>20</v>
      </c>
      <c r="I8558" t="str">
        <f>VLOOKUP(H8558,produto!A$1:F$24,2,FALSE)</f>
        <v>Geladeira</v>
      </c>
      <c r="J8558">
        <f>VLOOKUP(I8558,produto!B$1:G$24,4,FALSE)</f>
        <v>12</v>
      </c>
      <c r="K8558" t="str">
        <f>VLOOKUP(J8558,marca!A$1:B$15,2,FALSE)</f>
        <v>ELETROLUX</v>
      </c>
      <c r="L8558">
        <f t="shared" ca="1" si="669"/>
        <v>5</v>
      </c>
      <c r="M8558" t="str">
        <f ca="1">VLOOKUP(L8558,Departamento!A$1:C$8,2,FALSE)</f>
        <v>Eletrónico</v>
      </c>
      <c r="N8558">
        <f t="shared" ca="1" si="668"/>
        <v>2</v>
      </c>
      <c r="O8558" t="str">
        <f ca="1">VLOOKUP(N8558,gerencia!A$1:B$5,2,FALSE)</f>
        <v>papelaria/cosmético</v>
      </c>
      <c r="P8558" t="s">
        <v>510</v>
      </c>
      <c r="Q8558">
        <v>2</v>
      </c>
      <c r="R8558">
        <v>350</v>
      </c>
      <c r="S8558">
        <v>754</v>
      </c>
    </row>
    <row r="8559" spans="1:19">
      <c r="A8559">
        <v>8558</v>
      </c>
      <c r="B8559">
        <f t="shared" ca="1" si="665"/>
        <v>3</v>
      </c>
      <c r="C8559" t="str">
        <f ca="1">VLOOKUP(B8559,cliente!A$1:B$7,2,FALSE)</f>
        <v>Renato Russo</v>
      </c>
      <c r="D8559">
        <f t="shared" ca="1" si="666"/>
        <v>12</v>
      </c>
      <c r="E8559" t="str">
        <f ca="1">VLOOKUP(D8559,vendedor!A$1:B$13,2,FALSE)</f>
        <v>Marilia Cardoso</v>
      </c>
      <c r="F8559">
        <f t="shared" ca="1" si="667"/>
        <v>1</v>
      </c>
      <c r="G8559" t="str">
        <f ca="1">VLOOKUP(F8559,cidade!A$1:B$6,2,FALSE)</f>
        <v>Salvador</v>
      </c>
      <c r="H8559">
        <v>1</v>
      </c>
      <c r="I8559" t="str">
        <f>VLOOKUP(H8559,produto!A$1:F$24,2,FALSE)</f>
        <v>TV</v>
      </c>
      <c r="J8559">
        <f>VLOOKUP(I8559,produto!B$1:G$24,4,FALSE)</f>
        <v>3</v>
      </c>
      <c r="K8559" t="str">
        <f>VLOOKUP(J8559,marca!A$1:B$15,2,FALSE)</f>
        <v>DELL</v>
      </c>
      <c r="L8559">
        <f t="shared" ca="1" si="669"/>
        <v>5</v>
      </c>
      <c r="M8559" t="str">
        <f ca="1">VLOOKUP(L8559,Departamento!A$1:C$8,2,FALSE)</f>
        <v>Eletrónico</v>
      </c>
      <c r="N8559">
        <f t="shared" ca="1" si="668"/>
        <v>2</v>
      </c>
      <c r="O8559" t="str">
        <f ca="1">VLOOKUP(N8559,gerencia!A$1:B$5,2,FALSE)</f>
        <v>papelaria/cosmético</v>
      </c>
      <c r="P8559" t="s">
        <v>460</v>
      </c>
      <c r="Q8559">
        <v>1</v>
      </c>
      <c r="R8559">
        <v>25.15</v>
      </c>
      <c r="S8559">
        <v>994</v>
      </c>
    </row>
    <row r="8560" spans="1:19">
      <c r="A8560">
        <v>8559</v>
      </c>
      <c r="B8560">
        <f t="shared" ca="1" si="665"/>
        <v>3</v>
      </c>
      <c r="C8560" t="str">
        <f ca="1">VLOOKUP(B8560,cliente!A$1:B$7,2,FALSE)</f>
        <v>Renato Russo</v>
      </c>
      <c r="D8560">
        <f t="shared" ca="1" si="666"/>
        <v>11</v>
      </c>
      <c r="E8560" t="str">
        <f ca="1">VLOOKUP(D8560,vendedor!A$1:B$13,2,FALSE)</f>
        <v>Filipe Almeida</v>
      </c>
      <c r="F8560">
        <f t="shared" ca="1" si="667"/>
        <v>4</v>
      </c>
      <c r="G8560" t="str">
        <f ca="1">VLOOKUP(F8560,cidade!A$1:B$6,2,FALSE)</f>
        <v>Rio de janeiro</v>
      </c>
      <c r="H8560">
        <v>6</v>
      </c>
      <c r="I8560" t="str">
        <f>VLOOKUP(H8560,produto!A$1:F$24,2,FALSE)</f>
        <v xml:space="preserve">Notebook </v>
      </c>
      <c r="J8560">
        <f>VLOOKUP(I8560,produto!B$1:G$24,4,FALSE)</f>
        <v>5</v>
      </c>
      <c r="K8560" t="str">
        <f>VLOOKUP(J8560,marca!A$1:B$15,2,FALSE)</f>
        <v>SAMSUNG</v>
      </c>
      <c r="L8560">
        <f t="shared" ca="1" si="669"/>
        <v>1</v>
      </c>
      <c r="M8560" t="str">
        <f ca="1">VLOOKUP(L8560,Departamento!A$1:C$8,2,FALSE)</f>
        <v>Informática</v>
      </c>
      <c r="N8560">
        <f t="shared" ca="1" si="668"/>
        <v>4</v>
      </c>
      <c r="O8560" t="str">
        <f ca="1">VLOOKUP(N8560,gerencia!A$1:B$5,2,FALSE)</f>
        <v>Casa e Decoração</v>
      </c>
      <c r="P8560" t="s">
        <v>415</v>
      </c>
      <c r="Q8560">
        <v>2</v>
      </c>
      <c r="R8560">
        <v>550</v>
      </c>
      <c r="S8560">
        <v>323</v>
      </c>
    </row>
    <row r="8561" spans="1:19">
      <c r="A8561">
        <v>8560</v>
      </c>
      <c r="B8561">
        <f t="shared" ca="1" si="665"/>
        <v>6</v>
      </c>
      <c r="C8561" t="str">
        <f ca="1">VLOOKUP(B8561,cliente!A$1:B$7,2,FALSE)</f>
        <v>Reginaldo Rossi</v>
      </c>
      <c r="D8561">
        <f t="shared" ca="1" si="666"/>
        <v>1</v>
      </c>
      <c r="E8561" t="str">
        <f ca="1">VLOOKUP(D8561,vendedor!A$1:B$13,2,FALSE)</f>
        <v>Claudio Silva</v>
      </c>
      <c r="F8561">
        <f t="shared" ca="1" si="667"/>
        <v>1</v>
      </c>
      <c r="G8561" t="str">
        <f ca="1">VLOOKUP(F8561,cidade!A$1:B$6,2,FALSE)</f>
        <v>Salvador</v>
      </c>
      <c r="H8561">
        <v>21</v>
      </c>
      <c r="I8561" t="str">
        <f>VLOOKUP(H8561,produto!A$1:F$24,2,FALSE)</f>
        <v>microondas</v>
      </c>
      <c r="J8561">
        <f>VLOOKUP(I8561,produto!B$1:G$24,4,FALSE)</f>
        <v>14</v>
      </c>
      <c r="K8561" t="str">
        <f>VLOOKUP(J8561,marca!A$1:B$15,2,FALSE)</f>
        <v>DA CASA</v>
      </c>
      <c r="L8561">
        <f t="shared" ca="1" si="669"/>
        <v>6</v>
      </c>
      <c r="M8561" t="str">
        <f ca="1">VLOOKUP(L8561,Departamento!A$1:C$8,2,FALSE)</f>
        <v>Eletrodomestico</v>
      </c>
      <c r="N8561">
        <f t="shared" ca="1" si="668"/>
        <v>3</v>
      </c>
      <c r="O8561" t="str">
        <f ca="1">VLOOKUP(N8561,gerencia!A$1:B$5,2,FALSE)</f>
        <v>Eletro Eletrônico</v>
      </c>
      <c r="P8561" t="s">
        <v>498</v>
      </c>
      <c r="Q8561">
        <v>2</v>
      </c>
      <c r="R8561">
        <v>2100</v>
      </c>
      <c r="S8561">
        <v>652</v>
      </c>
    </row>
    <row r="8562" spans="1:19">
      <c r="A8562">
        <v>8561</v>
      </c>
      <c r="B8562">
        <f t="shared" ca="1" si="665"/>
        <v>1</v>
      </c>
      <c r="C8562" t="str">
        <f ca="1">VLOOKUP(B8562,cliente!A$1:B$7,2,FALSE)</f>
        <v>João do Pulo</v>
      </c>
      <c r="D8562">
        <f t="shared" ca="1" si="666"/>
        <v>2</v>
      </c>
      <c r="E8562" t="str">
        <f ca="1">VLOOKUP(D8562,vendedor!A$1:B$13,2,FALSE)</f>
        <v>Márcio Barroso</v>
      </c>
      <c r="F8562">
        <f t="shared" ca="1" si="667"/>
        <v>3</v>
      </c>
      <c r="G8562" t="str">
        <f ca="1">VLOOKUP(F8562,cidade!A$1:B$6,2,FALSE)</f>
        <v>São Paulo</v>
      </c>
      <c r="H8562">
        <v>8</v>
      </c>
      <c r="I8562" t="str">
        <f>VLOOKUP(H8562,produto!A$1:F$24,2,FALSE)</f>
        <v>Telefone Sem Fio</v>
      </c>
      <c r="J8562">
        <f>VLOOKUP(I8562,produto!B$1:G$24,4,FALSE)</f>
        <v>5</v>
      </c>
      <c r="K8562" t="str">
        <f>VLOOKUP(J8562,marca!A$1:B$15,2,FALSE)</f>
        <v>SAMSUNG</v>
      </c>
      <c r="L8562">
        <f t="shared" ca="1" si="669"/>
        <v>5</v>
      </c>
      <c r="M8562" t="str">
        <f ca="1">VLOOKUP(L8562,Departamento!A$1:C$8,2,FALSE)</f>
        <v>Eletrónico</v>
      </c>
      <c r="N8562">
        <f t="shared" ca="1" si="668"/>
        <v>3</v>
      </c>
      <c r="O8562" t="str">
        <f ca="1">VLOOKUP(N8562,gerencia!A$1:B$5,2,FALSE)</f>
        <v>Eletro Eletrônico</v>
      </c>
      <c r="P8562" t="s">
        <v>580</v>
      </c>
      <c r="Q8562">
        <v>2</v>
      </c>
      <c r="R8562">
        <v>875</v>
      </c>
      <c r="S8562">
        <v>726</v>
      </c>
    </row>
    <row r="8563" spans="1:19">
      <c r="A8563">
        <v>8562</v>
      </c>
      <c r="B8563">
        <f t="shared" ca="1" si="665"/>
        <v>2</v>
      </c>
      <c r="C8563" t="str">
        <f ca="1">VLOOKUP(B8563,cliente!A$1:B$7,2,FALSE)</f>
        <v>Benito de Paula</v>
      </c>
      <c r="D8563">
        <f t="shared" ca="1" si="666"/>
        <v>12</v>
      </c>
      <c r="E8563" t="str">
        <f ca="1">VLOOKUP(D8563,vendedor!A$1:B$13,2,FALSE)</f>
        <v>Marilia Cardoso</v>
      </c>
      <c r="F8563">
        <f t="shared" ca="1" si="667"/>
        <v>2</v>
      </c>
      <c r="G8563" t="str">
        <f ca="1">VLOOKUP(F8563,cidade!A$1:B$6,2,FALSE)</f>
        <v>Recife</v>
      </c>
      <c r="H8563">
        <v>6</v>
      </c>
      <c r="I8563" t="str">
        <f>VLOOKUP(H8563,produto!A$1:F$24,2,FALSE)</f>
        <v xml:space="preserve">Notebook </v>
      </c>
      <c r="J8563">
        <f>VLOOKUP(I8563,produto!B$1:G$24,4,FALSE)</f>
        <v>5</v>
      </c>
      <c r="K8563" t="str">
        <f>VLOOKUP(J8563,marca!A$1:B$15,2,FALSE)</f>
        <v>SAMSUNG</v>
      </c>
      <c r="L8563">
        <f t="shared" ca="1" si="669"/>
        <v>1</v>
      </c>
      <c r="M8563" t="str">
        <f ca="1">VLOOKUP(L8563,Departamento!A$1:C$8,2,FALSE)</f>
        <v>Informática</v>
      </c>
      <c r="N8563">
        <f t="shared" ca="1" si="668"/>
        <v>3</v>
      </c>
      <c r="O8563" t="str">
        <f ca="1">VLOOKUP(N8563,gerencia!A$1:B$5,2,FALSE)</f>
        <v>Eletro Eletrônico</v>
      </c>
      <c r="P8563" t="s">
        <v>453</v>
      </c>
      <c r="Q8563">
        <v>1</v>
      </c>
      <c r="R8563">
        <v>550</v>
      </c>
      <c r="S8563">
        <v>1155</v>
      </c>
    </row>
    <row r="8564" spans="1:19">
      <c r="A8564">
        <v>8563</v>
      </c>
      <c r="B8564">
        <f t="shared" ca="1" si="665"/>
        <v>2</v>
      </c>
      <c r="C8564" t="str">
        <f ca="1">VLOOKUP(B8564,cliente!A$1:B$7,2,FALSE)</f>
        <v>Benito de Paula</v>
      </c>
      <c r="D8564">
        <f t="shared" ca="1" si="666"/>
        <v>10</v>
      </c>
      <c r="E8564" t="str">
        <f ca="1">VLOOKUP(D8564,vendedor!A$1:B$13,2,FALSE)</f>
        <v>Danilo Barreto</v>
      </c>
      <c r="F8564">
        <f t="shared" ca="1" si="667"/>
        <v>1</v>
      </c>
      <c r="G8564" t="str">
        <f ca="1">VLOOKUP(F8564,cidade!A$1:B$6,2,FALSE)</f>
        <v>Salvador</v>
      </c>
      <c r="H8564">
        <v>23</v>
      </c>
      <c r="I8564" t="str">
        <f>VLOOKUP(H8564,produto!A$1:F$24,2,FALSE)</f>
        <v>Sofá</v>
      </c>
      <c r="J8564">
        <f>VLOOKUP(I8564,produto!B$1:G$24,4,FALSE)</f>
        <v>14</v>
      </c>
      <c r="K8564" t="str">
        <f>VLOOKUP(J8564,marca!A$1:B$15,2,FALSE)</f>
        <v>DA CASA</v>
      </c>
      <c r="L8564">
        <f t="shared" ca="1" si="669"/>
        <v>1</v>
      </c>
      <c r="M8564" t="str">
        <f ca="1">VLOOKUP(L8564,Departamento!A$1:C$8,2,FALSE)</f>
        <v>Informática</v>
      </c>
      <c r="N8564">
        <f t="shared" ca="1" si="668"/>
        <v>3</v>
      </c>
      <c r="O8564" t="str">
        <f ca="1">VLOOKUP(N8564,gerencia!A$1:B$5,2,FALSE)</f>
        <v>Eletro Eletrônico</v>
      </c>
      <c r="P8564" t="s">
        <v>631</v>
      </c>
      <c r="Q8564">
        <v>3</v>
      </c>
      <c r="R8564">
        <v>300</v>
      </c>
      <c r="S8564">
        <v>1016</v>
      </c>
    </row>
    <row r="8565" spans="1:19">
      <c r="A8565">
        <v>8564</v>
      </c>
      <c r="B8565">
        <f t="shared" ca="1" si="665"/>
        <v>5</v>
      </c>
      <c r="C8565" t="str">
        <f ca="1">VLOOKUP(B8565,cliente!A$1:B$7,2,FALSE)</f>
        <v>Edson Arantes</v>
      </c>
      <c r="D8565">
        <f t="shared" ca="1" si="666"/>
        <v>1</v>
      </c>
      <c r="E8565" t="str">
        <f ca="1">VLOOKUP(D8565,vendedor!A$1:B$13,2,FALSE)</f>
        <v>Claudio Silva</v>
      </c>
      <c r="F8565">
        <f t="shared" ca="1" si="667"/>
        <v>2</v>
      </c>
      <c r="G8565" t="str">
        <f ca="1">VLOOKUP(F8565,cidade!A$1:B$6,2,FALSE)</f>
        <v>Recife</v>
      </c>
      <c r="H8565">
        <v>11</v>
      </c>
      <c r="I8565" t="str">
        <f>VLOOKUP(H8565,produto!A$1:F$24,2,FALSE)</f>
        <v xml:space="preserve">Caneta </v>
      </c>
      <c r="J8565">
        <f>VLOOKUP(I8565,produto!B$1:G$24,4,FALSE)</f>
        <v>8</v>
      </c>
      <c r="K8565" t="str">
        <f>VLOOKUP(J8565,marca!A$1:B$15,2,FALSE)</f>
        <v>FABER CASTELL</v>
      </c>
      <c r="L8565">
        <f t="shared" ca="1" si="669"/>
        <v>6</v>
      </c>
      <c r="M8565" t="str">
        <f ca="1">VLOOKUP(L8565,Departamento!A$1:C$8,2,FALSE)</f>
        <v>Eletrodomestico</v>
      </c>
      <c r="N8565">
        <f t="shared" ca="1" si="668"/>
        <v>2</v>
      </c>
      <c r="O8565" t="str">
        <f ca="1">VLOOKUP(N8565,gerencia!A$1:B$5,2,FALSE)</f>
        <v>papelaria/cosmético</v>
      </c>
      <c r="P8565" t="s">
        <v>511</v>
      </c>
      <c r="Q8565">
        <v>2</v>
      </c>
      <c r="R8565">
        <v>0.5</v>
      </c>
      <c r="S8565">
        <v>979</v>
      </c>
    </row>
    <row r="8566" spans="1:19">
      <c r="A8566">
        <v>8565</v>
      </c>
      <c r="B8566">
        <f t="shared" ca="1" si="665"/>
        <v>5</v>
      </c>
      <c r="C8566" t="str">
        <f ca="1">VLOOKUP(B8566,cliente!A$1:B$7,2,FALSE)</f>
        <v>Edson Arantes</v>
      </c>
      <c r="D8566">
        <f t="shared" ca="1" si="666"/>
        <v>10</v>
      </c>
      <c r="E8566" t="str">
        <f ca="1">VLOOKUP(D8566,vendedor!A$1:B$13,2,FALSE)</f>
        <v>Danilo Barreto</v>
      </c>
      <c r="F8566">
        <f t="shared" ca="1" si="667"/>
        <v>2</v>
      </c>
      <c r="G8566" t="str">
        <f ca="1">VLOOKUP(F8566,cidade!A$1:B$6,2,FALSE)</f>
        <v>Recife</v>
      </c>
      <c r="H8566">
        <v>20</v>
      </c>
      <c r="I8566" t="str">
        <f>VLOOKUP(H8566,produto!A$1:F$24,2,FALSE)</f>
        <v>Geladeira</v>
      </c>
      <c r="J8566">
        <f>VLOOKUP(I8566,produto!B$1:G$24,4,FALSE)</f>
        <v>12</v>
      </c>
      <c r="K8566" t="str">
        <f>VLOOKUP(J8566,marca!A$1:B$15,2,FALSE)</f>
        <v>ELETROLUX</v>
      </c>
      <c r="L8566">
        <f t="shared" ca="1" si="669"/>
        <v>5</v>
      </c>
      <c r="M8566" t="str">
        <f ca="1">VLOOKUP(L8566,Departamento!A$1:C$8,2,FALSE)</f>
        <v>Eletrónico</v>
      </c>
      <c r="N8566">
        <f t="shared" ca="1" si="668"/>
        <v>3</v>
      </c>
      <c r="O8566" t="str">
        <f ca="1">VLOOKUP(N8566,gerencia!A$1:B$5,2,FALSE)</f>
        <v>Eletro Eletrônico</v>
      </c>
      <c r="P8566" t="s">
        <v>269</v>
      </c>
      <c r="Q8566">
        <v>2</v>
      </c>
      <c r="R8566">
        <v>350</v>
      </c>
      <c r="S8566">
        <v>300</v>
      </c>
    </row>
    <row r="8567" spans="1:19">
      <c r="A8567">
        <v>8566</v>
      </c>
      <c r="B8567">
        <f t="shared" ca="1" si="665"/>
        <v>3</v>
      </c>
      <c r="C8567" t="str">
        <f ca="1">VLOOKUP(B8567,cliente!A$1:B$7,2,FALSE)</f>
        <v>Renato Russo</v>
      </c>
      <c r="D8567">
        <f t="shared" ca="1" si="666"/>
        <v>3</v>
      </c>
      <c r="E8567" t="str">
        <f ca="1">VLOOKUP(D8567,vendedor!A$1:B$13,2,FALSE)</f>
        <v>Issac Palmeiras</v>
      </c>
      <c r="F8567">
        <f t="shared" ca="1" si="667"/>
        <v>3</v>
      </c>
      <c r="G8567" t="str">
        <f ca="1">VLOOKUP(F8567,cidade!A$1:B$6,2,FALSE)</f>
        <v>São Paulo</v>
      </c>
      <c r="H8567">
        <v>11</v>
      </c>
      <c r="I8567" t="str">
        <f>VLOOKUP(H8567,produto!A$1:F$24,2,FALSE)</f>
        <v xml:space="preserve">Caneta </v>
      </c>
      <c r="J8567">
        <f>VLOOKUP(I8567,produto!B$1:G$24,4,FALSE)</f>
        <v>8</v>
      </c>
      <c r="K8567" t="str">
        <f>VLOOKUP(J8567,marca!A$1:B$15,2,FALSE)</f>
        <v>FABER CASTELL</v>
      </c>
      <c r="L8567">
        <f t="shared" ca="1" si="669"/>
        <v>1</v>
      </c>
      <c r="M8567" t="str">
        <f ca="1">VLOOKUP(L8567,Departamento!A$1:C$8,2,FALSE)</f>
        <v>Informática</v>
      </c>
      <c r="N8567">
        <f t="shared" ca="1" si="668"/>
        <v>3</v>
      </c>
      <c r="O8567" t="str">
        <f ca="1">VLOOKUP(N8567,gerencia!A$1:B$5,2,FALSE)</f>
        <v>Eletro Eletrônico</v>
      </c>
      <c r="P8567" t="s">
        <v>137</v>
      </c>
      <c r="Q8567">
        <v>1</v>
      </c>
      <c r="R8567">
        <v>0.5</v>
      </c>
      <c r="S8567">
        <v>998</v>
      </c>
    </row>
    <row r="8568" spans="1:19">
      <c r="A8568">
        <v>8567</v>
      </c>
      <c r="B8568">
        <f t="shared" ca="1" si="665"/>
        <v>6</v>
      </c>
      <c r="C8568" t="str">
        <f ca="1">VLOOKUP(B8568,cliente!A$1:B$7,2,FALSE)</f>
        <v>Reginaldo Rossi</v>
      </c>
      <c r="D8568">
        <f t="shared" ca="1" si="666"/>
        <v>3</v>
      </c>
      <c r="E8568" t="str">
        <f ca="1">VLOOKUP(D8568,vendedor!A$1:B$13,2,FALSE)</f>
        <v>Issac Palmeiras</v>
      </c>
      <c r="F8568">
        <f t="shared" ca="1" si="667"/>
        <v>1</v>
      </c>
      <c r="G8568" t="str">
        <f ca="1">VLOOKUP(F8568,cidade!A$1:B$6,2,FALSE)</f>
        <v>Salvador</v>
      </c>
      <c r="H8568">
        <v>20</v>
      </c>
      <c r="I8568" t="str">
        <f>VLOOKUP(H8568,produto!A$1:F$24,2,FALSE)</f>
        <v>Geladeira</v>
      </c>
      <c r="J8568">
        <f>VLOOKUP(I8568,produto!B$1:G$24,4,FALSE)</f>
        <v>12</v>
      </c>
      <c r="K8568" t="str">
        <f>VLOOKUP(J8568,marca!A$1:B$15,2,FALSE)</f>
        <v>ELETROLUX</v>
      </c>
      <c r="L8568">
        <f t="shared" ca="1" si="669"/>
        <v>6</v>
      </c>
      <c r="M8568" t="str">
        <f ca="1">VLOOKUP(L8568,Departamento!A$1:C$8,2,FALSE)</f>
        <v>Eletrodomestico</v>
      </c>
      <c r="N8568">
        <f t="shared" ca="1" si="668"/>
        <v>2</v>
      </c>
      <c r="O8568" t="str">
        <f ca="1">VLOOKUP(N8568,gerencia!A$1:B$5,2,FALSE)</f>
        <v>papelaria/cosmético</v>
      </c>
      <c r="P8568" t="s">
        <v>421</v>
      </c>
      <c r="Q8568">
        <v>3</v>
      </c>
      <c r="R8568">
        <v>350</v>
      </c>
      <c r="S8568">
        <v>386</v>
      </c>
    </row>
    <row r="8569" spans="1:19">
      <c r="A8569">
        <v>8568</v>
      </c>
      <c r="B8569">
        <f t="shared" ca="1" si="665"/>
        <v>3</v>
      </c>
      <c r="C8569" t="str">
        <f ca="1">VLOOKUP(B8569,cliente!A$1:B$7,2,FALSE)</f>
        <v>Renato Russo</v>
      </c>
      <c r="D8569">
        <f t="shared" ca="1" si="666"/>
        <v>3</v>
      </c>
      <c r="E8569" t="str">
        <f ca="1">VLOOKUP(D8569,vendedor!A$1:B$13,2,FALSE)</f>
        <v>Issac Palmeiras</v>
      </c>
      <c r="F8569">
        <f t="shared" ca="1" si="667"/>
        <v>2</v>
      </c>
      <c r="G8569" t="str">
        <f ca="1">VLOOKUP(F8569,cidade!A$1:B$6,2,FALSE)</f>
        <v>Recife</v>
      </c>
      <c r="H8569">
        <v>5</v>
      </c>
      <c r="I8569" t="str">
        <f>VLOOKUP(H8569,produto!A$1:F$24,2,FALSE)</f>
        <v>Computador</v>
      </c>
      <c r="J8569">
        <f>VLOOKUP(I8569,produto!B$1:G$24,4,FALSE)</f>
        <v>4</v>
      </c>
      <c r="K8569" t="str">
        <f>VLOOKUP(J8569,marca!A$1:B$15,2,FALSE)</f>
        <v>IBM</v>
      </c>
      <c r="L8569">
        <f t="shared" ca="1" si="669"/>
        <v>5</v>
      </c>
      <c r="M8569" t="str">
        <f ca="1">VLOOKUP(L8569,Departamento!A$1:C$8,2,FALSE)</f>
        <v>Eletrónico</v>
      </c>
      <c r="N8569">
        <f t="shared" ca="1" si="668"/>
        <v>3</v>
      </c>
      <c r="O8569" t="str">
        <f ca="1">VLOOKUP(N8569,gerencia!A$1:B$5,2,FALSE)</f>
        <v>Eletro Eletrônico</v>
      </c>
      <c r="P8569" t="s">
        <v>44</v>
      </c>
      <c r="Q8569">
        <v>2</v>
      </c>
      <c r="R8569">
        <v>2125.9899999999998</v>
      </c>
      <c r="S8569">
        <v>1170</v>
      </c>
    </row>
    <row r="8570" spans="1:19">
      <c r="A8570">
        <v>8569</v>
      </c>
      <c r="B8570">
        <f t="shared" ca="1" si="665"/>
        <v>2</v>
      </c>
      <c r="C8570" t="str">
        <f ca="1">VLOOKUP(B8570,cliente!A$1:B$7,2,FALSE)</f>
        <v>Benito de Paula</v>
      </c>
      <c r="D8570">
        <f t="shared" ca="1" si="666"/>
        <v>1</v>
      </c>
      <c r="E8570" t="str">
        <f ca="1">VLOOKUP(D8570,vendedor!A$1:B$13,2,FALSE)</f>
        <v>Claudio Silva</v>
      </c>
      <c r="F8570">
        <f t="shared" ca="1" si="667"/>
        <v>1</v>
      </c>
      <c r="G8570" t="str">
        <f ca="1">VLOOKUP(F8570,cidade!A$1:B$6,2,FALSE)</f>
        <v>Salvador</v>
      </c>
      <c r="H8570">
        <v>21</v>
      </c>
      <c r="I8570" t="str">
        <f>VLOOKUP(H8570,produto!A$1:F$24,2,FALSE)</f>
        <v>microondas</v>
      </c>
      <c r="J8570">
        <f>VLOOKUP(I8570,produto!B$1:G$24,4,FALSE)</f>
        <v>14</v>
      </c>
      <c r="K8570" t="str">
        <f>VLOOKUP(J8570,marca!A$1:B$15,2,FALSE)</f>
        <v>DA CASA</v>
      </c>
      <c r="L8570">
        <f t="shared" ca="1" si="669"/>
        <v>3</v>
      </c>
      <c r="M8570" t="str">
        <f ca="1">VLOOKUP(L8570,Departamento!A$1:C$8,2,FALSE)</f>
        <v>Papelaria</v>
      </c>
      <c r="N8570">
        <f t="shared" ca="1" si="668"/>
        <v>4</v>
      </c>
      <c r="O8570" t="str">
        <f ca="1">VLOOKUP(N8570,gerencia!A$1:B$5,2,FALSE)</f>
        <v>Casa e Decoração</v>
      </c>
      <c r="P8570" t="s">
        <v>240</v>
      </c>
      <c r="Q8570">
        <v>1</v>
      </c>
      <c r="R8570">
        <v>2100</v>
      </c>
      <c r="S8570">
        <v>822</v>
      </c>
    </row>
    <row r="8571" spans="1:19">
      <c r="A8571">
        <v>8570</v>
      </c>
      <c r="B8571">
        <f t="shared" ca="1" si="665"/>
        <v>4</v>
      </c>
      <c r="C8571" t="str">
        <f ca="1">VLOOKUP(B8571,cliente!A$1:B$7,2,FALSE)</f>
        <v>Tom Jobim</v>
      </c>
      <c r="D8571">
        <f t="shared" ca="1" si="666"/>
        <v>9</v>
      </c>
      <c r="E8571" t="str">
        <f ca="1">VLOOKUP(D8571,vendedor!A$1:B$13,2,FALSE)</f>
        <v>Diego Santos</v>
      </c>
      <c r="F8571">
        <f t="shared" ca="1" si="667"/>
        <v>5</v>
      </c>
      <c r="G8571" t="str">
        <f ca="1">VLOOKUP(F8571,cidade!A$1:B$6,2,FALSE)</f>
        <v>Belo Horizonte</v>
      </c>
      <c r="H8571">
        <v>15</v>
      </c>
      <c r="I8571" t="str">
        <f>VLOOKUP(H8571,produto!A$1:F$24,2,FALSE)</f>
        <v>Baton</v>
      </c>
      <c r="J8571">
        <f>VLOOKUP(I8571,produto!B$1:G$24,4,FALSE)</f>
        <v>10</v>
      </c>
      <c r="K8571" t="str">
        <f>VLOOKUP(J8571,marca!A$1:B$15,2,FALSE)</f>
        <v>BOTICARIO</v>
      </c>
      <c r="L8571">
        <f t="shared" ca="1" si="669"/>
        <v>3</v>
      </c>
      <c r="M8571" t="str">
        <f ca="1">VLOOKUP(L8571,Departamento!A$1:C$8,2,FALSE)</f>
        <v>Papelaria</v>
      </c>
      <c r="N8571">
        <f t="shared" ca="1" si="668"/>
        <v>4</v>
      </c>
      <c r="O8571" t="str">
        <f ca="1">VLOOKUP(N8571,gerencia!A$1:B$5,2,FALSE)</f>
        <v>Casa e Decoração</v>
      </c>
      <c r="P8571" t="s">
        <v>256</v>
      </c>
      <c r="Q8571">
        <v>2</v>
      </c>
      <c r="R8571">
        <v>98.5</v>
      </c>
      <c r="S8571">
        <v>1212</v>
      </c>
    </row>
    <row r="8572" spans="1:19">
      <c r="A8572">
        <v>8571</v>
      </c>
      <c r="B8572">
        <f t="shared" ca="1" si="665"/>
        <v>6</v>
      </c>
      <c r="C8572" t="str">
        <f ca="1">VLOOKUP(B8572,cliente!A$1:B$7,2,FALSE)</f>
        <v>Reginaldo Rossi</v>
      </c>
      <c r="D8572">
        <f t="shared" ca="1" si="666"/>
        <v>3</v>
      </c>
      <c r="E8572" t="str">
        <f ca="1">VLOOKUP(D8572,vendedor!A$1:B$13,2,FALSE)</f>
        <v>Issac Palmeiras</v>
      </c>
      <c r="F8572">
        <f t="shared" ca="1" si="667"/>
        <v>2</v>
      </c>
      <c r="G8572" t="str">
        <f ca="1">VLOOKUP(F8572,cidade!A$1:B$6,2,FALSE)</f>
        <v>Recife</v>
      </c>
      <c r="H8572">
        <v>3</v>
      </c>
      <c r="I8572" t="str">
        <f>VLOOKUP(H8572,produto!A$1:F$24,2,FALSE)</f>
        <v>Teclado</v>
      </c>
      <c r="J8572">
        <f>VLOOKUP(I8572,produto!B$1:G$24,4,FALSE)</f>
        <v>1</v>
      </c>
      <c r="K8572" t="str">
        <f>VLOOKUP(J8572,marca!A$1:B$15,2,FALSE)</f>
        <v>APPLE</v>
      </c>
      <c r="L8572">
        <f t="shared" ca="1" si="669"/>
        <v>1</v>
      </c>
      <c r="M8572" t="str">
        <f ca="1">VLOOKUP(L8572,Departamento!A$1:C$8,2,FALSE)</f>
        <v>Informática</v>
      </c>
      <c r="N8572">
        <f t="shared" ca="1" si="668"/>
        <v>3</v>
      </c>
      <c r="O8572" t="str">
        <f ca="1">VLOOKUP(N8572,gerencia!A$1:B$5,2,FALSE)</f>
        <v>Eletro Eletrônico</v>
      </c>
      <c r="P8572" t="s">
        <v>472</v>
      </c>
      <c r="Q8572">
        <v>2</v>
      </c>
      <c r="R8572">
        <v>342.09</v>
      </c>
      <c r="S8572">
        <v>409</v>
      </c>
    </row>
    <row r="8573" spans="1:19">
      <c r="A8573">
        <v>8572</v>
      </c>
      <c r="B8573">
        <f t="shared" ca="1" si="665"/>
        <v>2</v>
      </c>
      <c r="C8573" t="str">
        <f ca="1">VLOOKUP(B8573,cliente!A$1:B$7,2,FALSE)</f>
        <v>Benito de Paula</v>
      </c>
      <c r="D8573">
        <f t="shared" ca="1" si="666"/>
        <v>1</v>
      </c>
      <c r="E8573" t="str">
        <f ca="1">VLOOKUP(D8573,vendedor!A$1:B$13,2,FALSE)</f>
        <v>Claudio Silva</v>
      </c>
      <c r="F8573">
        <f t="shared" ca="1" si="667"/>
        <v>3</v>
      </c>
      <c r="G8573" t="str">
        <f ca="1">VLOOKUP(F8573,cidade!A$1:B$6,2,FALSE)</f>
        <v>São Paulo</v>
      </c>
      <c r="H8573">
        <v>23</v>
      </c>
      <c r="I8573" t="str">
        <f>VLOOKUP(H8573,produto!A$1:F$24,2,FALSE)</f>
        <v>Sofá</v>
      </c>
      <c r="J8573">
        <f>VLOOKUP(I8573,produto!B$1:G$24,4,FALSE)</f>
        <v>14</v>
      </c>
      <c r="K8573" t="str">
        <f>VLOOKUP(J8573,marca!A$1:B$15,2,FALSE)</f>
        <v>DA CASA</v>
      </c>
      <c r="L8573">
        <f t="shared" ca="1" si="669"/>
        <v>3</v>
      </c>
      <c r="M8573" t="str">
        <f ca="1">VLOOKUP(L8573,Departamento!A$1:C$8,2,FALSE)</f>
        <v>Papelaria</v>
      </c>
      <c r="N8573">
        <f t="shared" ca="1" si="668"/>
        <v>1</v>
      </c>
      <c r="O8573" t="str">
        <f ca="1">VLOOKUP(N8573,gerencia!A$1:B$5,2,FALSE)</f>
        <v>Tecnologia</v>
      </c>
      <c r="P8573" t="s">
        <v>584</v>
      </c>
      <c r="Q8573">
        <v>1</v>
      </c>
      <c r="R8573">
        <v>300</v>
      </c>
      <c r="S8573">
        <v>202</v>
      </c>
    </row>
    <row r="8574" spans="1:19">
      <c r="A8574">
        <v>8573</v>
      </c>
      <c r="B8574">
        <f t="shared" ca="1" si="665"/>
        <v>1</v>
      </c>
      <c r="C8574" t="str">
        <f ca="1">VLOOKUP(B8574,cliente!A$1:B$7,2,FALSE)</f>
        <v>João do Pulo</v>
      </c>
      <c r="D8574">
        <f t="shared" ca="1" si="666"/>
        <v>7</v>
      </c>
      <c r="E8574" t="str">
        <f ca="1">VLOOKUP(D8574,vendedor!A$1:B$13,2,FALSE)</f>
        <v>João Oliveira</v>
      </c>
      <c r="F8574">
        <f t="shared" ca="1" si="667"/>
        <v>4</v>
      </c>
      <c r="G8574" t="str">
        <f ca="1">VLOOKUP(F8574,cidade!A$1:B$6,2,FALSE)</f>
        <v>Rio de janeiro</v>
      </c>
      <c r="H8574">
        <v>15</v>
      </c>
      <c r="I8574" t="str">
        <f>VLOOKUP(H8574,produto!A$1:F$24,2,FALSE)</f>
        <v>Baton</v>
      </c>
      <c r="J8574">
        <f>VLOOKUP(I8574,produto!B$1:G$24,4,FALSE)</f>
        <v>10</v>
      </c>
      <c r="K8574" t="str">
        <f>VLOOKUP(J8574,marca!A$1:B$15,2,FALSE)</f>
        <v>BOTICARIO</v>
      </c>
      <c r="L8574">
        <f t="shared" ca="1" si="669"/>
        <v>2</v>
      </c>
      <c r="M8574" t="str">
        <f ca="1">VLOOKUP(L8574,Departamento!A$1:C$8,2,FALSE)</f>
        <v>Telefonia</v>
      </c>
      <c r="N8574">
        <f t="shared" ca="1" si="668"/>
        <v>3</v>
      </c>
      <c r="O8574" t="str">
        <f ca="1">VLOOKUP(N8574,gerencia!A$1:B$5,2,FALSE)</f>
        <v>Eletro Eletrônico</v>
      </c>
      <c r="P8574" t="s">
        <v>153</v>
      </c>
      <c r="Q8574">
        <v>1</v>
      </c>
      <c r="R8574">
        <v>98.5</v>
      </c>
      <c r="S8574">
        <v>1419</v>
      </c>
    </row>
    <row r="8575" spans="1:19">
      <c r="A8575">
        <v>8574</v>
      </c>
      <c r="B8575">
        <f t="shared" ca="1" si="665"/>
        <v>3</v>
      </c>
      <c r="C8575" t="str">
        <f ca="1">VLOOKUP(B8575,cliente!A$1:B$7,2,FALSE)</f>
        <v>Renato Russo</v>
      </c>
      <c r="D8575">
        <f t="shared" ca="1" si="666"/>
        <v>1</v>
      </c>
      <c r="E8575" t="str">
        <f ca="1">VLOOKUP(D8575,vendedor!A$1:B$13,2,FALSE)</f>
        <v>Claudio Silva</v>
      </c>
      <c r="F8575">
        <f t="shared" ca="1" si="667"/>
        <v>1</v>
      </c>
      <c r="G8575" t="str">
        <f ca="1">VLOOKUP(F8575,cidade!A$1:B$6,2,FALSE)</f>
        <v>Salvador</v>
      </c>
      <c r="H8575">
        <v>19</v>
      </c>
      <c r="I8575" t="str">
        <f>VLOOKUP(H8575,produto!A$1:F$24,2,FALSE)</f>
        <v>Fogão</v>
      </c>
      <c r="J8575">
        <f>VLOOKUP(I8575,produto!B$1:G$24,4,FALSE)</f>
        <v>13</v>
      </c>
      <c r="K8575" t="str">
        <f>VLOOKUP(J8575,marca!A$1:B$15,2,FALSE)</f>
        <v>BRASTEMP</v>
      </c>
      <c r="L8575">
        <f t="shared" ca="1" si="669"/>
        <v>4</v>
      </c>
      <c r="M8575" t="str">
        <f ca="1">VLOOKUP(L8575,Departamento!A$1:C$8,2,FALSE)</f>
        <v>cosmético</v>
      </c>
      <c r="N8575">
        <f t="shared" ca="1" si="668"/>
        <v>1</v>
      </c>
      <c r="O8575" t="str">
        <f ca="1">VLOOKUP(N8575,gerencia!A$1:B$5,2,FALSE)</f>
        <v>Tecnologia</v>
      </c>
      <c r="P8575" t="s">
        <v>650</v>
      </c>
      <c r="Q8575">
        <v>3</v>
      </c>
      <c r="R8575">
        <v>1500</v>
      </c>
      <c r="S8575">
        <v>563</v>
      </c>
    </row>
    <row r="8576" spans="1:19">
      <c r="A8576">
        <v>8575</v>
      </c>
      <c r="B8576">
        <f t="shared" ca="1" si="665"/>
        <v>1</v>
      </c>
      <c r="C8576" t="str">
        <f ca="1">VLOOKUP(B8576,cliente!A$1:B$7,2,FALSE)</f>
        <v>João do Pulo</v>
      </c>
      <c r="D8576">
        <f t="shared" ca="1" si="666"/>
        <v>8</v>
      </c>
      <c r="E8576" t="str">
        <f ca="1">VLOOKUP(D8576,vendedor!A$1:B$13,2,FALSE)</f>
        <v>Márcia Brito</v>
      </c>
      <c r="F8576">
        <f t="shared" ca="1" si="667"/>
        <v>4</v>
      </c>
      <c r="G8576" t="str">
        <f ca="1">VLOOKUP(F8576,cidade!A$1:B$6,2,FALSE)</f>
        <v>Rio de janeiro</v>
      </c>
      <c r="H8576">
        <v>22</v>
      </c>
      <c r="I8576" t="str">
        <f>VLOOKUP(H8576,produto!A$1:F$24,2,FALSE)</f>
        <v>Mesa</v>
      </c>
      <c r="J8576">
        <f>VLOOKUP(I8576,produto!B$1:G$24,4,FALSE)</f>
        <v>14</v>
      </c>
      <c r="K8576" t="str">
        <f>VLOOKUP(J8576,marca!A$1:B$15,2,FALSE)</f>
        <v>DA CASA</v>
      </c>
      <c r="L8576">
        <f t="shared" ca="1" si="669"/>
        <v>6</v>
      </c>
      <c r="M8576" t="str">
        <f ca="1">VLOOKUP(L8576,Departamento!A$1:C$8,2,FALSE)</f>
        <v>Eletrodomestico</v>
      </c>
      <c r="N8576">
        <f t="shared" ca="1" si="668"/>
        <v>1</v>
      </c>
      <c r="O8576" t="str">
        <f ca="1">VLOOKUP(N8576,gerencia!A$1:B$5,2,FALSE)</f>
        <v>Tecnologia</v>
      </c>
      <c r="P8576" t="s">
        <v>346</v>
      </c>
      <c r="Q8576">
        <v>3</v>
      </c>
      <c r="R8576">
        <v>1600</v>
      </c>
      <c r="S8576">
        <v>45</v>
      </c>
    </row>
    <row r="8577" spans="1:19">
      <c r="A8577">
        <v>8576</v>
      </c>
      <c r="B8577">
        <f t="shared" ca="1" si="665"/>
        <v>3</v>
      </c>
      <c r="C8577" t="str">
        <f ca="1">VLOOKUP(B8577,cliente!A$1:B$7,2,FALSE)</f>
        <v>Renato Russo</v>
      </c>
      <c r="D8577">
        <f t="shared" ca="1" si="666"/>
        <v>3</v>
      </c>
      <c r="E8577" t="str">
        <f ca="1">VLOOKUP(D8577,vendedor!A$1:B$13,2,FALSE)</f>
        <v>Issac Palmeiras</v>
      </c>
      <c r="F8577">
        <f t="shared" ca="1" si="667"/>
        <v>2</v>
      </c>
      <c r="G8577" t="str">
        <f ca="1">VLOOKUP(F8577,cidade!A$1:B$6,2,FALSE)</f>
        <v>Recife</v>
      </c>
      <c r="H8577">
        <v>21</v>
      </c>
      <c r="I8577" t="str">
        <f>VLOOKUP(H8577,produto!A$1:F$24,2,FALSE)</f>
        <v>microondas</v>
      </c>
      <c r="J8577">
        <f>VLOOKUP(I8577,produto!B$1:G$24,4,FALSE)</f>
        <v>14</v>
      </c>
      <c r="K8577" t="str">
        <f>VLOOKUP(J8577,marca!A$1:B$15,2,FALSE)</f>
        <v>DA CASA</v>
      </c>
      <c r="L8577">
        <f t="shared" ca="1" si="669"/>
        <v>3</v>
      </c>
      <c r="M8577" t="str">
        <f ca="1">VLOOKUP(L8577,Departamento!A$1:C$8,2,FALSE)</f>
        <v>Papelaria</v>
      </c>
      <c r="N8577">
        <f t="shared" ca="1" si="668"/>
        <v>3</v>
      </c>
      <c r="O8577" t="str">
        <f ca="1">VLOOKUP(N8577,gerencia!A$1:B$5,2,FALSE)</f>
        <v>Eletro Eletrônico</v>
      </c>
      <c r="P8577" t="s">
        <v>478</v>
      </c>
      <c r="Q8577">
        <v>1</v>
      </c>
      <c r="R8577">
        <v>2100</v>
      </c>
      <c r="S8577">
        <v>1184</v>
      </c>
    </row>
    <row r="8578" spans="1:19">
      <c r="A8578">
        <v>8577</v>
      </c>
      <c r="B8578">
        <f t="shared" ca="1" si="665"/>
        <v>6</v>
      </c>
      <c r="C8578" t="str">
        <f ca="1">VLOOKUP(B8578,cliente!A$1:B$7,2,FALSE)</f>
        <v>Reginaldo Rossi</v>
      </c>
      <c r="D8578">
        <f t="shared" ca="1" si="666"/>
        <v>6</v>
      </c>
      <c r="E8578" t="str">
        <f ca="1">VLOOKUP(D8578,vendedor!A$1:B$13,2,FALSE)</f>
        <v>Rodrigo Machado</v>
      </c>
      <c r="F8578">
        <f t="shared" ca="1" si="667"/>
        <v>4</v>
      </c>
      <c r="G8578" t="str">
        <f ca="1">VLOOKUP(F8578,cidade!A$1:B$6,2,FALSE)</f>
        <v>Rio de janeiro</v>
      </c>
      <c r="H8578">
        <v>8</v>
      </c>
      <c r="I8578" t="str">
        <f>VLOOKUP(H8578,produto!A$1:F$24,2,FALSE)</f>
        <v>Telefone Sem Fio</v>
      </c>
      <c r="J8578">
        <f>VLOOKUP(I8578,produto!B$1:G$24,4,FALSE)</f>
        <v>5</v>
      </c>
      <c r="K8578" t="str">
        <f>VLOOKUP(J8578,marca!A$1:B$15,2,FALSE)</f>
        <v>SAMSUNG</v>
      </c>
      <c r="L8578">
        <f t="shared" ca="1" si="669"/>
        <v>2</v>
      </c>
      <c r="M8578" t="str">
        <f ca="1">VLOOKUP(L8578,Departamento!A$1:C$8,2,FALSE)</f>
        <v>Telefonia</v>
      </c>
      <c r="N8578">
        <f t="shared" ca="1" si="668"/>
        <v>4</v>
      </c>
      <c r="O8578" t="str">
        <f ca="1">VLOOKUP(N8578,gerencia!A$1:B$5,2,FALSE)</f>
        <v>Casa e Decoração</v>
      </c>
      <c r="P8578" t="s">
        <v>65</v>
      </c>
      <c r="Q8578">
        <v>2</v>
      </c>
      <c r="R8578">
        <v>875</v>
      </c>
      <c r="S8578">
        <v>1390</v>
      </c>
    </row>
    <row r="8579" spans="1:19">
      <c r="A8579">
        <v>8578</v>
      </c>
      <c r="B8579">
        <f t="shared" ref="B8579:B8642" ca="1" si="670">RANDBETWEEN(1,6)</f>
        <v>1</v>
      </c>
      <c r="C8579" t="str">
        <f ca="1">VLOOKUP(B8579,cliente!A$1:B$7,2,FALSE)</f>
        <v>João do Pulo</v>
      </c>
      <c r="D8579">
        <f t="shared" ref="D8579:D8642" ca="1" si="671">RANDBETWEEN(1,12)</f>
        <v>5</v>
      </c>
      <c r="E8579" t="str">
        <f ca="1">VLOOKUP(D8579,vendedor!A$1:B$13,2,FALSE)</f>
        <v>Maria Braga</v>
      </c>
      <c r="F8579">
        <f t="shared" ref="F8579:F8642" ca="1" si="672">RANDBETWEEN(1,5)</f>
        <v>5</v>
      </c>
      <c r="G8579" t="str">
        <f ca="1">VLOOKUP(F8579,cidade!A$1:B$6,2,FALSE)</f>
        <v>Belo Horizonte</v>
      </c>
      <c r="H8579">
        <v>22</v>
      </c>
      <c r="I8579" t="str">
        <f>VLOOKUP(H8579,produto!A$1:F$24,2,FALSE)</f>
        <v>Mesa</v>
      </c>
      <c r="J8579">
        <f>VLOOKUP(I8579,produto!B$1:G$24,4,FALSE)</f>
        <v>14</v>
      </c>
      <c r="K8579" t="str">
        <f>VLOOKUP(J8579,marca!A$1:B$15,2,FALSE)</f>
        <v>DA CASA</v>
      </c>
      <c r="L8579">
        <f t="shared" ca="1" si="669"/>
        <v>5</v>
      </c>
      <c r="M8579" t="str">
        <f ca="1">VLOOKUP(L8579,Departamento!A$1:C$8,2,FALSE)</f>
        <v>Eletrónico</v>
      </c>
      <c r="N8579">
        <f t="shared" ref="N8579:N8642" ca="1" si="673">RANDBETWEEN(1,4)</f>
        <v>2</v>
      </c>
      <c r="O8579" t="str">
        <f ca="1">VLOOKUP(N8579,gerencia!A$1:B$5,2,FALSE)</f>
        <v>papelaria/cosmético</v>
      </c>
      <c r="P8579" t="s">
        <v>302</v>
      </c>
      <c r="Q8579">
        <v>1</v>
      </c>
      <c r="R8579">
        <v>1600</v>
      </c>
      <c r="S8579">
        <v>1023</v>
      </c>
    </row>
    <row r="8580" spans="1:19">
      <c r="A8580">
        <v>8579</v>
      </c>
      <c r="B8580">
        <f t="shared" ca="1" si="670"/>
        <v>5</v>
      </c>
      <c r="C8580" t="str">
        <f ca="1">VLOOKUP(B8580,cliente!A$1:B$7,2,FALSE)</f>
        <v>Edson Arantes</v>
      </c>
      <c r="D8580">
        <f t="shared" ca="1" si="671"/>
        <v>8</v>
      </c>
      <c r="E8580" t="str">
        <f ca="1">VLOOKUP(D8580,vendedor!A$1:B$13,2,FALSE)</f>
        <v>Márcia Brito</v>
      </c>
      <c r="F8580">
        <f t="shared" ca="1" si="672"/>
        <v>2</v>
      </c>
      <c r="G8580" t="str">
        <f ca="1">VLOOKUP(F8580,cidade!A$1:B$6,2,FALSE)</f>
        <v>Recife</v>
      </c>
      <c r="H8580">
        <v>12</v>
      </c>
      <c r="I8580" t="str">
        <f>VLOOKUP(H8580,produto!A$1:F$24,2,FALSE)</f>
        <v>Borracha</v>
      </c>
      <c r="J8580">
        <f>VLOOKUP(I8580,produto!B$1:G$24,4,FALSE)</f>
        <v>7</v>
      </c>
      <c r="K8580" t="str">
        <f>VLOOKUP(J8580,marca!A$1:B$15,2,FALSE)</f>
        <v>TILIBRA</v>
      </c>
      <c r="L8580">
        <f t="shared" ca="1" si="669"/>
        <v>4</v>
      </c>
      <c r="M8580" t="str">
        <f ca="1">VLOOKUP(L8580,Departamento!A$1:C$8,2,FALSE)</f>
        <v>cosmético</v>
      </c>
      <c r="N8580">
        <f t="shared" ca="1" si="673"/>
        <v>2</v>
      </c>
      <c r="O8580" t="str">
        <f ca="1">VLOOKUP(N8580,gerencia!A$1:B$5,2,FALSE)</f>
        <v>papelaria/cosmético</v>
      </c>
      <c r="P8580" t="s">
        <v>176</v>
      </c>
      <c r="Q8580">
        <v>3</v>
      </c>
      <c r="R8580">
        <v>5.3</v>
      </c>
      <c r="S8580">
        <v>1110</v>
      </c>
    </row>
    <row r="8581" spans="1:19">
      <c r="A8581">
        <v>8580</v>
      </c>
      <c r="B8581">
        <f t="shared" ca="1" si="670"/>
        <v>5</v>
      </c>
      <c r="C8581" t="str">
        <f ca="1">VLOOKUP(B8581,cliente!A$1:B$7,2,FALSE)</f>
        <v>Edson Arantes</v>
      </c>
      <c r="D8581">
        <f t="shared" ca="1" si="671"/>
        <v>2</v>
      </c>
      <c r="E8581" t="str">
        <f ca="1">VLOOKUP(D8581,vendedor!A$1:B$13,2,FALSE)</f>
        <v>Márcio Barroso</v>
      </c>
      <c r="F8581">
        <f t="shared" ca="1" si="672"/>
        <v>2</v>
      </c>
      <c r="G8581" t="str">
        <f ca="1">VLOOKUP(F8581,cidade!A$1:B$6,2,FALSE)</f>
        <v>Recife</v>
      </c>
      <c r="H8581">
        <v>11</v>
      </c>
      <c r="I8581" t="str">
        <f>VLOOKUP(H8581,produto!A$1:F$24,2,FALSE)</f>
        <v xml:space="preserve">Caneta </v>
      </c>
      <c r="J8581">
        <f>VLOOKUP(I8581,produto!B$1:G$24,4,FALSE)</f>
        <v>8</v>
      </c>
      <c r="K8581" t="str">
        <f>VLOOKUP(J8581,marca!A$1:B$15,2,FALSE)</f>
        <v>FABER CASTELL</v>
      </c>
      <c r="L8581">
        <f t="shared" ca="1" si="669"/>
        <v>6</v>
      </c>
      <c r="M8581" t="str">
        <f ca="1">VLOOKUP(L8581,Departamento!A$1:C$8,2,FALSE)</f>
        <v>Eletrodomestico</v>
      </c>
      <c r="N8581">
        <f t="shared" ca="1" si="673"/>
        <v>2</v>
      </c>
      <c r="O8581" t="str">
        <f ca="1">VLOOKUP(N8581,gerencia!A$1:B$5,2,FALSE)</f>
        <v>papelaria/cosmético</v>
      </c>
      <c r="P8581" t="s">
        <v>301</v>
      </c>
      <c r="Q8581">
        <v>3</v>
      </c>
      <c r="R8581">
        <v>0.5</v>
      </c>
      <c r="S8581">
        <v>461</v>
      </c>
    </row>
    <row r="8582" spans="1:19">
      <c r="A8582">
        <v>8581</v>
      </c>
      <c r="B8582">
        <f t="shared" ca="1" si="670"/>
        <v>1</v>
      </c>
      <c r="C8582" t="str">
        <f ca="1">VLOOKUP(B8582,cliente!A$1:B$7,2,FALSE)</f>
        <v>João do Pulo</v>
      </c>
      <c r="D8582">
        <f t="shared" ca="1" si="671"/>
        <v>11</v>
      </c>
      <c r="E8582" t="str">
        <f ca="1">VLOOKUP(D8582,vendedor!A$1:B$13,2,FALSE)</f>
        <v>Filipe Almeida</v>
      </c>
      <c r="F8582">
        <f t="shared" ca="1" si="672"/>
        <v>4</v>
      </c>
      <c r="G8582" t="str">
        <f ca="1">VLOOKUP(F8582,cidade!A$1:B$6,2,FALSE)</f>
        <v>Rio de janeiro</v>
      </c>
      <c r="H8582">
        <v>14</v>
      </c>
      <c r="I8582" t="str">
        <f>VLOOKUP(H8582,produto!A$1:F$24,2,FALSE)</f>
        <v>Classificador</v>
      </c>
      <c r="J8582">
        <f>VLOOKUP(I8582,produto!B$1:G$24,4,FALSE)</f>
        <v>9</v>
      </c>
      <c r="K8582" t="str">
        <f>VLOOKUP(J8582,marca!A$1:B$15,2,FALSE)</f>
        <v>AVON</v>
      </c>
      <c r="L8582">
        <f t="shared" ca="1" si="669"/>
        <v>1</v>
      </c>
      <c r="M8582" t="str">
        <f ca="1">VLOOKUP(L8582,Departamento!A$1:C$8,2,FALSE)</f>
        <v>Informática</v>
      </c>
      <c r="N8582">
        <f t="shared" ca="1" si="673"/>
        <v>2</v>
      </c>
      <c r="O8582" t="str">
        <f ca="1">VLOOKUP(N8582,gerencia!A$1:B$5,2,FALSE)</f>
        <v>papelaria/cosmético</v>
      </c>
      <c r="P8582" t="s">
        <v>241</v>
      </c>
      <c r="Q8582">
        <v>2</v>
      </c>
      <c r="R8582">
        <v>25</v>
      </c>
      <c r="S8582">
        <v>1399</v>
      </c>
    </row>
    <row r="8583" spans="1:19">
      <c r="A8583">
        <v>8582</v>
      </c>
      <c r="B8583">
        <f t="shared" ca="1" si="670"/>
        <v>1</v>
      </c>
      <c r="C8583" t="str">
        <f ca="1">VLOOKUP(B8583,cliente!A$1:B$7,2,FALSE)</f>
        <v>João do Pulo</v>
      </c>
      <c r="D8583">
        <f t="shared" ca="1" si="671"/>
        <v>10</v>
      </c>
      <c r="E8583" t="str">
        <f ca="1">VLOOKUP(D8583,vendedor!A$1:B$13,2,FALSE)</f>
        <v>Danilo Barreto</v>
      </c>
      <c r="F8583">
        <f t="shared" ca="1" si="672"/>
        <v>5</v>
      </c>
      <c r="G8583" t="str">
        <f ca="1">VLOOKUP(F8583,cidade!A$1:B$6,2,FALSE)</f>
        <v>Belo Horizonte</v>
      </c>
      <c r="H8583">
        <v>23</v>
      </c>
      <c r="I8583" t="str">
        <f>VLOOKUP(H8583,produto!A$1:F$24,2,FALSE)</f>
        <v>Sofá</v>
      </c>
      <c r="J8583">
        <f>VLOOKUP(I8583,produto!B$1:G$24,4,FALSE)</f>
        <v>14</v>
      </c>
      <c r="K8583" t="str">
        <f>VLOOKUP(J8583,marca!A$1:B$15,2,FALSE)</f>
        <v>DA CASA</v>
      </c>
      <c r="L8583">
        <f t="shared" ref="L8583:L8646" ca="1" si="674">RANDBETWEEN(1,6)</f>
        <v>3</v>
      </c>
      <c r="M8583" t="str">
        <f ca="1">VLOOKUP(L8583,Departamento!A$1:C$8,2,FALSE)</f>
        <v>Papelaria</v>
      </c>
      <c r="N8583">
        <f t="shared" ca="1" si="673"/>
        <v>3</v>
      </c>
      <c r="O8583" t="str">
        <f ca="1">VLOOKUP(N8583,gerencia!A$1:B$5,2,FALSE)</f>
        <v>Eletro Eletrônico</v>
      </c>
      <c r="P8583" t="s">
        <v>469</v>
      </c>
      <c r="Q8583">
        <v>1</v>
      </c>
      <c r="R8583">
        <v>300</v>
      </c>
      <c r="S8583">
        <v>538</v>
      </c>
    </row>
    <row r="8584" spans="1:19">
      <c r="A8584">
        <v>8583</v>
      </c>
      <c r="B8584">
        <f t="shared" ca="1" si="670"/>
        <v>4</v>
      </c>
      <c r="C8584" t="str">
        <f ca="1">VLOOKUP(B8584,cliente!A$1:B$7,2,FALSE)</f>
        <v>Tom Jobim</v>
      </c>
      <c r="D8584">
        <f t="shared" ca="1" si="671"/>
        <v>12</v>
      </c>
      <c r="E8584" t="str">
        <f ca="1">VLOOKUP(D8584,vendedor!A$1:B$13,2,FALSE)</f>
        <v>Marilia Cardoso</v>
      </c>
      <c r="F8584">
        <f t="shared" ca="1" si="672"/>
        <v>4</v>
      </c>
      <c r="G8584" t="str">
        <f ca="1">VLOOKUP(F8584,cidade!A$1:B$6,2,FALSE)</f>
        <v>Rio de janeiro</v>
      </c>
      <c r="H8584">
        <v>20</v>
      </c>
      <c r="I8584" t="str">
        <f>VLOOKUP(H8584,produto!A$1:F$24,2,FALSE)</f>
        <v>Geladeira</v>
      </c>
      <c r="J8584">
        <f>VLOOKUP(I8584,produto!B$1:G$24,4,FALSE)</f>
        <v>12</v>
      </c>
      <c r="K8584" t="str">
        <f>VLOOKUP(J8584,marca!A$1:B$15,2,FALSE)</f>
        <v>ELETROLUX</v>
      </c>
      <c r="L8584">
        <f t="shared" ca="1" si="674"/>
        <v>1</v>
      </c>
      <c r="M8584" t="str">
        <f ca="1">VLOOKUP(L8584,Departamento!A$1:C$8,2,FALSE)</f>
        <v>Informática</v>
      </c>
      <c r="N8584">
        <f t="shared" ca="1" si="673"/>
        <v>3</v>
      </c>
      <c r="O8584" t="str">
        <f ca="1">VLOOKUP(N8584,gerencia!A$1:B$5,2,FALSE)</f>
        <v>Eletro Eletrônico</v>
      </c>
      <c r="P8584" t="s">
        <v>472</v>
      </c>
      <c r="Q8584">
        <v>2</v>
      </c>
      <c r="R8584">
        <v>350</v>
      </c>
      <c r="S8584">
        <v>277</v>
      </c>
    </row>
    <row r="8585" spans="1:19">
      <c r="A8585">
        <v>8584</v>
      </c>
      <c r="B8585">
        <f t="shared" ca="1" si="670"/>
        <v>1</v>
      </c>
      <c r="C8585" t="str">
        <f ca="1">VLOOKUP(B8585,cliente!A$1:B$7,2,FALSE)</f>
        <v>João do Pulo</v>
      </c>
      <c r="D8585">
        <f t="shared" ca="1" si="671"/>
        <v>10</v>
      </c>
      <c r="E8585" t="str">
        <f ca="1">VLOOKUP(D8585,vendedor!A$1:B$13,2,FALSE)</f>
        <v>Danilo Barreto</v>
      </c>
      <c r="F8585">
        <f t="shared" ca="1" si="672"/>
        <v>3</v>
      </c>
      <c r="G8585" t="str">
        <f ca="1">VLOOKUP(F8585,cidade!A$1:B$6,2,FALSE)</f>
        <v>São Paulo</v>
      </c>
      <c r="H8585">
        <v>14</v>
      </c>
      <c r="I8585" t="str">
        <f>VLOOKUP(H8585,produto!A$1:F$24,2,FALSE)</f>
        <v>Classificador</v>
      </c>
      <c r="J8585">
        <f>VLOOKUP(I8585,produto!B$1:G$24,4,FALSE)</f>
        <v>9</v>
      </c>
      <c r="K8585" t="str">
        <f>VLOOKUP(J8585,marca!A$1:B$15,2,FALSE)</f>
        <v>AVON</v>
      </c>
      <c r="L8585">
        <f t="shared" ca="1" si="674"/>
        <v>1</v>
      </c>
      <c r="M8585" t="str">
        <f ca="1">VLOOKUP(L8585,Departamento!A$1:C$8,2,FALSE)</f>
        <v>Informática</v>
      </c>
      <c r="N8585">
        <f t="shared" ca="1" si="673"/>
        <v>3</v>
      </c>
      <c r="O8585" t="str">
        <f ca="1">VLOOKUP(N8585,gerencia!A$1:B$5,2,FALSE)</f>
        <v>Eletro Eletrônico</v>
      </c>
      <c r="P8585" t="s">
        <v>437</v>
      </c>
      <c r="Q8585">
        <v>1</v>
      </c>
      <c r="R8585">
        <v>25</v>
      </c>
      <c r="S8585">
        <v>653</v>
      </c>
    </row>
    <row r="8586" spans="1:19">
      <c r="A8586">
        <v>8585</v>
      </c>
      <c r="B8586">
        <f t="shared" ca="1" si="670"/>
        <v>4</v>
      </c>
      <c r="C8586" t="str">
        <f ca="1">VLOOKUP(B8586,cliente!A$1:B$7,2,FALSE)</f>
        <v>Tom Jobim</v>
      </c>
      <c r="D8586">
        <f t="shared" ca="1" si="671"/>
        <v>7</v>
      </c>
      <c r="E8586" t="str">
        <f ca="1">VLOOKUP(D8586,vendedor!A$1:B$13,2,FALSE)</f>
        <v>João Oliveira</v>
      </c>
      <c r="F8586">
        <f t="shared" ca="1" si="672"/>
        <v>3</v>
      </c>
      <c r="G8586" t="str">
        <f ca="1">VLOOKUP(F8586,cidade!A$1:B$6,2,FALSE)</f>
        <v>São Paulo</v>
      </c>
      <c r="H8586">
        <v>11</v>
      </c>
      <c r="I8586" t="str">
        <f>VLOOKUP(H8586,produto!A$1:F$24,2,FALSE)</f>
        <v xml:space="preserve">Caneta </v>
      </c>
      <c r="J8586">
        <f>VLOOKUP(I8586,produto!B$1:G$24,4,FALSE)</f>
        <v>8</v>
      </c>
      <c r="K8586" t="str">
        <f>VLOOKUP(J8586,marca!A$1:B$15,2,FALSE)</f>
        <v>FABER CASTELL</v>
      </c>
      <c r="L8586">
        <f t="shared" ca="1" si="674"/>
        <v>1</v>
      </c>
      <c r="M8586" t="str">
        <f ca="1">VLOOKUP(L8586,Departamento!A$1:C$8,2,FALSE)</f>
        <v>Informática</v>
      </c>
      <c r="N8586">
        <f t="shared" ca="1" si="673"/>
        <v>1</v>
      </c>
      <c r="O8586" t="str">
        <f ca="1">VLOOKUP(N8586,gerencia!A$1:B$5,2,FALSE)</f>
        <v>Tecnologia</v>
      </c>
      <c r="P8586" t="s">
        <v>510</v>
      </c>
      <c r="Q8586">
        <v>1</v>
      </c>
      <c r="R8586">
        <v>0.5</v>
      </c>
      <c r="S8586">
        <v>670</v>
      </c>
    </row>
    <row r="8587" spans="1:19">
      <c r="A8587">
        <v>8586</v>
      </c>
      <c r="B8587">
        <f t="shared" ca="1" si="670"/>
        <v>2</v>
      </c>
      <c r="C8587" t="str">
        <f ca="1">VLOOKUP(B8587,cliente!A$1:B$7,2,FALSE)</f>
        <v>Benito de Paula</v>
      </c>
      <c r="D8587">
        <f t="shared" ca="1" si="671"/>
        <v>8</v>
      </c>
      <c r="E8587" t="str">
        <f ca="1">VLOOKUP(D8587,vendedor!A$1:B$13,2,FALSE)</f>
        <v>Márcia Brito</v>
      </c>
      <c r="F8587">
        <f t="shared" ca="1" si="672"/>
        <v>5</v>
      </c>
      <c r="G8587" t="str">
        <f ca="1">VLOOKUP(F8587,cidade!A$1:B$6,2,FALSE)</f>
        <v>Belo Horizonte</v>
      </c>
      <c r="H8587">
        <v>20</v>
      </c>
      <c r="I8587" t="str">
        <f>VLOOKUP(H8587,produto!A$1:F$24,2,FALSE)</f>
        <v>Geladeira</v>
      </c>
      <c r="J8587">
        <f>VLOOKUP(I8587,produto!B$1:G$24,4,FALSE)</f>
        <v>12</v>
      </c>
      <c r="K8587" t="str">
        <f>VLOOKUP(J8587,marca!A$1:B$15,2,FALSE)</f>
        <v>ELETROLUX</v>
      </c>
      <c r="L8587">
        <f t="shared" ca="1" si="674"/>
        <v>6</v>
      </c>
      <c r="M8587" t="str">
        <f ca="1">VLOOKUP(L8587,Departamento!A$1:C$8,2,FALSE)</f>
        <v>Eletrodomestico</v>
      </c>
      <c r="N8587">
        <f t="shared" ca="1" si="673"/>
        <v>3</v>
      </c>
      <c r="O8587" t="str">
        <f ca="1">VLOOKUP(N8587,gerencia!A$1:B$5,2,FALSE)</f>
        <v>Eletro Eletrônico</v>
      </c>
      <c r="P8587" t="s">
        <v>484</v>
      </c>
      <c r="Q8587">
        <v>3</v>
      </c>
      <c r="R8587">
        <v>350</v>
      </c>
      <c r="S8587">
        <v>967</v>
      </c>
    </row>
    <row r="8588" spans="1:19">
      <c r="A8588">
        <v>8587</v>
      </c>
      <c r="B8588">
        <f t="shared" ca="1" si="670"/>
        <v>5</v>
      </c>
      <c r="C8588" t="str">
        <f ca="1">VLOOKUP(B8588,cliente!A$1:B$7,2,FALSE)</f>
        <v>Edson Arantes</v>
      </c>
      <c r="D8588">
        <f t="shared" ca="1" si="671"/>
        <v>8</v>
      </c>
      <c r="E8588" t="str">
        <f ca="1">VLOOKUP(D8588,vendedor!A$1:B$13,2,FALSE)</f>
        <v>Márcia Brito</v>
      </c>
      <c r="F8588">
        <f t="shared" ca="1" si="672"/>
        <v>4</v>
      </c>
      <c r="G8588" t="str">
        <f ca="1">VLOOKUP(F8588,cidade!A$1:B$6,2,FALSE)</f>
        <v>Rio de janeiro</v>
      </c>
      <c r="H8588">
        <v>20</v>
      </c>
      <c r="I8588" t="str">
        <f>VLOOKUP(H8588,produto!A$1:F$24,2,FALSE)</f>
        <v>Geladeira</v>
      </c>
      <c r="J8588">
        <f>VLOOKUP(I8588,produto!B$1:G$24,4,FALSE)</f>
        <v>12</v>
      </c>
      <c r="K8588" t="str">
        <f>VLOOKUP(J8588,marca!A$1:B$15,2,FALSE)</f>
        <v>ELETROLUX</v>
      </c>
      <c r="L8588">
        <f t="shared" ca="1" si="674"/>
        <v>2</v>
      </c>
      <c r="M8588" t="str">
        <f ca="1">VLOOKUP(L8588,Departamento!A$1:C$8,2,FALSE)</f>
        <v>Telefonia</v>
      </c>
      <c r="N8588">
        <f t="shared" ca="1" si="673"/>
        <v>2</v>
      </c>
      <c r="O8588" t="str">
        <f ca="1">VLOOKUP(N8588,gerencia!A$1:B$5,2,FALSE)</f>
        <v>papelaria/cosmético</v>
      </c>
      <c r="P8588" t="s">
        <v>429</v>
      </c>
      <c r="Q8588">
        <v>3</v>
      </c>
      <c r="R8588">
        <v>350</v>
      </c>
      <c r="S8588">
        <v>1260</v>
      </c>
    </row>
    <row r="8589" spans="1:19">
      <c r="A8589">
        <v>8588</v>
      </c>
      <c r="B8589">
        <f t="shared" ca="1" si="670"/>
        <v>3</v>
      </c>
      <c r="C8589" t="str">
        <f ca="1">VLOOKUP(B8589,cliente!A$1:B$7,2,FALSE)</f>
        <v>Renato Russo</v>
      </c>
      <c r="D8589">
        <f t="shared" ca="1" si="671"/>
        <v>7</v>
      </c>
      <c r="E8589" t="str">
        <f ca="1">VLOOKUP(D8589,vendedor!A$1:B$13,2,FALSE)</f>
        <v>João Oliveira</v>
      </c>
      <c r="F8589">
        <f t="shared" ca="1" si="672"/>
        <v>4</v>
      </c>
      <c r="G8589" t="str">
        <f ca="1">VLOOKUP(F8589,cidade!A$1:B$6,2,FALSE)</f>
        <v>Rio de janeiro</v>
      </c>
      <c r="H8589">
        <v>14</v>
      </c>
      <c r="I8589" t="str">
        <f>VLOOKUP(H8589,produto!A$1:F$24,2,FALSE)</f>
        <v>Classificador</v>
      </c>
      <c r="J8589">
        <f>VLOOKUP(I8589,produto!B$1:G$24,4,FALSE)</f>
        <v>9</v>
      </c>
      <c r="K8589" t="str">
        <f>VLOOKUP(J8589,marca!A$1:B$15,2,FALSE)</f>
        <v>AVON</v>
      </c>
      <c r="L8589">
        <f t="shared" ca="1" si="674"/>
        <v>3</v>
      </c>
      <c r="M8589" t="str">
        <f ca="1">VLOOKUP(L8589,Departamento!A$1:C$8,2,FALSE)</f>
        <v>Papelaria</v>
      </c>
      <c r="N8589">
        <f t="shared" ca="1" si="673"/>
        <v>2</v>
      </c>
      <c r="O8589" t="str">
        <f ca="1">VLOOKUP(N8589,gerencia!A$1:B$5,2,FALSE)</f>
        <v>papelaria/cosmético</v>
      </c>
      <c r="P8589" t="s">
        <v>360</v>
      </c>
      <c r="Q8589">
        <v>1</v>
      </c>
      <c r="R8589">
        <v>25</v>
      </c>
      <c r="S8589">
        <v>654</v>
      </c>
    </row>
    <row r="8590" spans="1:19">
      <c r="A8590">
        <v>8589</v>
      </c>
      <c r="B8590">
        <f t="shared" ca="1" si="670"/>
        <v>6</v>
      </c>
      <c r="C8590" t="str">
        <f ca="1">VLOOKUP(B8590,cliente!A$1:B$7,2,FALSE)</f>
        <v>Reginaldo Rossi</v>
      </c>
      <c r="D8590">
        <f t="shared" ca="1" si="671"/>
        <v>2</v>
      </c>
      <c r="E8590" t="str">
        <f ca="1">VLOOKUP(D8590,vendedor!A$1:B$13,2,FALSE)</f>
        <v>Márcio Barroso</v>
      </c>
      <c r="F8590">
        <f t="shared" ca="1" si="672"/>
        <v>2</v>
      </c>
      <c r="G8590" t="str">
        <f ca="1">VLOOKUP(F8590,cidade!A$1:B$6,2,FALSE)</f>
        <v>Recife</v>
      </c>
      <c r="H8590">
        <v>10</v>
      </c>
      <c r="I8590" t="str">
        <f>VLOOKUP(H8590,produto!A$1:F$24,2,FALSE)</f>
        <v>Papel A4</v>
      </c>
      <c r="J8590">
        <f>VLOOKUP(I8590,produto!B$1:G$24,4,FALSE)</f>
        <v>8</v>
      </c>
      <c r="K8590" t="str">
        <f>VLOOKUP(J8590,marca!A$1:B$15,2,FALSE)</f>
        <v>FABER CASTELL</v>
      </c>
      <c r="L8590">
        <f t="shared" ca="1" si="674"/>
        <v>4</v>
      </c>
      <c r="M8590" t="str">
        <f ca="1">VLOOKUP(L8590,Departamento!A$1:C$8,2,FALSE)</f>
        <v>cosmético</v>
      </c>
      <c r="N8590">
        <f t="shared" ca="1" si="673"/>
        <v>2</v>
      </c>
      <c r="O8590" t="str">
        <f ca="1">VLOOKUP(N8590,gerencia!A$1:B$5,2,FALSE)</f>
        <v>papelaria/cosmético</v>
      </c>
      <c r="P8590" t="s">
        <v>611</v>
      </c>
      <c r="Q8590">
        <v>3</v>
      </c>
      <c r="R8590">
        <v>2.15</v>
      </c>
      <c r="S8590">
        <v>1317</v>
      </c>
    </row>
    <row r="8591" spans="1:19">
      <c r="A8591">
        <v>8590</v>
      </c>
      <c r="B8591">
        <f t="shared" ca="1" si="670"/>
        <v>6</v>
      </c>
      <c r="C8591" t="str">
        <f ca="1">VLOOKUP(B8591,cliente!A$1:B$7,2,FALSE)</f>
        <v>Reginaldo Rossi</v>
      </c>
      <c r="D8591">
        <f t="shared" ca="1" si="671"/>
        <v>12</v>
      </c>
      <c r="E8591" t="str">
        <f ca="1">VLOOKUP(D8591,vendedor!A$1:B$13,2,FALSE)</f>
        <v>Marilia Cardoso</v>
      </c>
      <c r="F8591">
        <f t="shared" ca="1" si="672"/>
        <v>2</v>
      </c>
      <c r="G8591" t="str">
        <f ca="1">VLOOKUP(F8591,cidade!A$1:B$6,2,FALSE)</f>
        <v>Recife</v>
      </c>
      <c r="H8591">
        <v>17</v>
      </c>
      <c r="I8591" t="str">
        <f>VLOOKUP(H8591,produto!A$1:F$24,2,FALSE)</f>
        <v>Aparalho de Barbear Elétrico</v>
      </c>
      <c r="J8591">
        <f>VLOOKUP(I8591,produto!B$1:G$24,4,FALSE)</f>
        <v>2</v>
      </c>
      <c r="K8591" t="str">
        <f>VLOOKUP(J8591,marca!A$1:B$15,2,FALSE)</f>
        <v>MICROSOFT</v>
      </c>
      <c r="L8591">
        <f t="shared" ca="1" si="674"/>
        <v>2</v>
      </c>
      <c r="M8591" t="str">
        <f ca="1">VLOOKUP(L8591,Departamento!A$1:C$8,2,FALSE)</f>
        <v>Telefonia</v>
      </c>
      <c r="N8591">
        <f t="shared" ca="1" si="673"/>
        <v>4</v>
      </c>
      <c r="O8591" t="str">
        <f ca="1">VLOOKUP(N8591,gerencia!A$1:B$5,2,FALSE)</f>
        <v>Casa e Decoração</v>
      </c>
      <c r="P8591" t="s">
        <v>64</v>
      </c>
      <c r="Q8591">
        <v>2</v>
      </c>
      <c r="R8591">
        <v>1075</v>
      </c>
      <c r="S8591">
        <v>181</v>
      </c>
    </row>
    <row r="8592" spans="1:19">
      <c r="A8592">
        <v>8591</v>
      </c>
      <c r="B8592">
        <f t="shared" ca="1" si="670"/>
        <v>3</v>
      </c>
      <c r="C8592" t="str">
        <f ca="1">VLOOKUP(B8592,cliente!A$1:B$7,2,FALSE)</f>
        <v>Renato Russo</v>
      </c>
      <c r="D8592">
        <f t="shared" ca="1" si="671"/>
        <v>11</v>
      </c>
      <c r="E8592" t="str">
        <f ca="1">VLOOKUP(D8592,vendedor!A$1:B$13,2,FALSE)</f>
        <v>Filipe Almeida</v>
      </c>
      <c r="F8592">
        <f t="shared" ca="1" si="672"/>
        <v>5</v>
      </c>
      <c r="G8592" t="str">
        <f ca="1">VLOOKUP(F8592,cidade!A$1:B$6,2,FALSE)</f>
        <v>Belo Horizonte</v>
      </c>
      <c r="H8592">
        <v>13</v>
      </c>
      <c r="I8592" t="str">
        <f>VLOOKUP(H8592,produto!A$1:F$24,2,FALSE)</f>
        <v>Estojo</v>
      </c>
      <c r="J8592">
        <f>VLOOKUP(I8592,produto!B$1:G$24,4,FALSE)</f>
        <v>7</v>
      </c>
      <c r="K8592" t="str">
        <f>VLOOKUP(J8592,marca!A$1:B$15,2,FALSE)</f>
        <v>TILIBRA</v>
      </c>
      <c r="L8592">
        <f t="shared" ca="1" si="674"/>
        <v>6</v>
      </c>
      <c r="M8592" t="str">
        <f ca="1">VLOOKUP(L8592,Departamento!A$1:C$8,2,FALSE)</f>
        <v>Eletrodomestico</v>
      </c>
      <c r="N8592">
        <f t="shared" ca="1" si="673"/>
        <v>2</v>
      </c>
      <c r="O8592" t="str">
        <f ca="1">VLOOKUP(N8592,gerencia!A$1:B$5,2,FALSE)</f>
        <v>papelaria/cosmético</v>
      </c>
      <c r="P8592" t="s">
        <v>630</v>
      </c>
      <c r="Q8592">
        <v>3</v>
      </c>
      <c r="R8592">
        <v>3.2</v>
      </c>
      <c r="S8592">
        <v>749</v>
      </c>
    </row>
    <row r="8593" spans="1:19">
      <c r="A8593">
        <v>8592</v>
      </c>
      <c r="B8593">
        <f t="shared" ca="1" si="670"/>
        <v>1</v>
      </c>
      <c r="C8593" t="str">
        <f ca="1">VLOOKUP(B8593,cliente!A$1:B$7,2,FALSE)</f>
        <v>João do Pulo</v>
      </c>
      <c r="D8593">
        <f t="shared" ca="1" si="671"/>
        <v>7</v>
      </c>
      <c r="E8593" t="str">
        <f ca="1">VLOOKUP(D8593,vendedor!A$1:B$13,2,FALSE)</f>
        <v>João Oliveira</v>
      </c>
      <c r="F8593">
        <f t="shared" ca="1" si="672"/>
        <v>3</v>
      </c>
      <c r="G8593" t="str">
        <f ca="1">VLOOKUP(F8593,cidade!A$1:B$6,2,FALSE)</f>
        <v>São Paulo</v>
      </c>
      <c r="H8593">
        <v>1</v>
      </c>
      <c r="I8593" t="str">
        <f>VLOOKUP(H8593,produto!A$1:F$24,2,FALSE)</f>
        <v>TV</v>
      </c>
      <c r="J8593">
        <f>VLOOKUP(I8593,produto!B$1:G$24,4,FALSE)</f>
        <v>3</v>
      </c>
      <c r="K8593" t="str">
        <f>VLOOKUP(J8593,marca!A$1:B$15,2,FALSE)</f>
        <v>DELL</v>
      </c>
      <c r="L8593">
        <f t="shared" ca="1" si="674"/>
        <v>1</v>
      </c>
      <c r="M8593" t="str">
        <f ca="1">VLOOKUP(L8593,Departamento!A$1:C$8,2,FALSE)</f>
        <v>Informática</v>
      </c>
      <c r="N8593">
        <f t="shared" ca="1" si="673"/>
        <v>1</v>
      </c>
      <c r="O8593" t="str">
        <f ca="1">VLOOKUP(N8593,gerencia!A$1:B$5,2,FALSE)</f>
        <v>Tecnologia</v>
      </c>
      <c r="P8593" t="s">
        <v>83</v>
      </c>
      <c r="Q8593">
        <v>2</v>
      </c>
      <c r="R8593">
        <v>25.15</v>
      </c>
      <c r="S8593">
        <v>148</v>
      </c>
    </row>
    <row r="8594" spans="1:19">
      <c r="A8594">
        <v>8593</v>
      </c>
      <c r="B8594">
        <f t="shared" ca="1" si="670"/>
        <v>6</v>
      </c>
      <c r="C8594" t="str">
        <f ca="1">VLOOKUP(B8594,cliente!A$1:B$7,2,FALSE)</f>
        <v>Reginaldo Rossi</v>
      </c>
      <c r="D8594">
        <f t="shared" ca="1" si="671"/>
        <v>10</v>
      </c>
      <c r="E8594" t="str">
        <f ca="1">VLOOKUP(D8594,vendedor!A$1:B$13,2,FALSE)</f>
        <v>Danilo Barreto</v>
      </c>
      <c r="F8594">
        <f t="shared" ca="1" si="672"/>
        <v>4</v>
      </c>
      <c r="G8594" t="str">
        <f ca="1">VLOOKUP(F8594,cidade!A$1:B$6,2,FALSE)</f>
        <v>Rio de janeiro</v>
      </c>
      <c r="H8594">
        <v>19</v>
      </c>
      <c r="I8594" t="str">
        <f>VLOOKUP(H8594,produto!A$1:F$24,2,FALSE)</f>
        <v>Fogão</v>
      </c>
      <c r="J8594">
        <f>VLOOKUP(I8594,produto!B$1:G$24,4,FALSE)</f>
        <v>13</v>
      </c>
      <c r="K8594" t="str">
        <f>VLOOKUP(J8594,marca!A$1:B$15,2,FALSE)</f>
        <v>BRASTEMP</v>
      </c>
      <c r="L8594">
        <f t="shared" ca="1" si="674"/>
        <v>4</v>
      </c>
      <c r="M8594" t="str">
        <f ca="1">VLOOKUP(L8594,Departamento!A$1:C$8,2,FALSE)</f>
        <v>cosmético</v>
      </c>
      <c r="N8594">
        <f t="shared" ca="1" si="673"/>
        <v>2</v>
      </c>
      <c r="O8594" t="str">
        <f ca="1">VLOOKUP(N8594,gerencia!A$1:B$5,2,FALSE)</f>
        <v>papelaria/cosmético</v>
      </c>
      <c r="P8594" t="s">
        <v>428</v>
      </c>
      <c r="Q8594">
        <v>1</v>
      </c>
      <c r="R8594">
        <v>1500</v>
      </c>
      <c r="S8594">
        <v>1348</v>
      </c>
    </row>
    <row r="8595" spans="1:19">
      <c r="A8595">
        <v>8594</v>
      </c>
      <c r="B8595">
        <f t="shared" ca="1" si="670"/>
        <v>5</v>
      </c>
      <c r="C8595" t="str">
        <f ca="1">VLOOKUP(B8595,cliente!A$1:B$7,2,FALSE)</f>
        <v>Edson Arantes</v>
      </c>
      <c r="D8595">
        <f t="shared" ca="1" si="671"/>
        <v>2</v>
      </c>
      <c r="E8595" t="str">
        <f ca="1">VLOOKUP(D8595,vendedor!A$1:B$13,2,FALSE)</f>
        <v>Márcio Barroso</v>
      </c>
      <c r="F8595">
        <f t="shared" ca="1" si="672"/>
        <v>3</v>
      </c>
      <c r="G8595" t="str">
        <f ca="1">VLOOKUP(F8595,cidade!A$1:B$6,2,FALSE)</f>
        <v>São Paulo</v>
      </c>
      <c r="H8595">
        <v>13</v>
      </c>
      <c r="I8595" t="str">
        <f>VLOOKUP(H8595,produto!A$1:F$24,2,FALSE)</f>
        <v>Estojo</v>
      </c>
      <c r="J8595">
        <f>VLOOKUP(I8595,produto!B$1:G$24,4,FALSE)</f>
        <v>7</v>
      </c>
      <c r="K8595" t="str">
        <f>VLOOKUP(J8595,marca!A$1:B$15,2,FALSE)</f>
        <v>TILIBRA</v>
      </c>
      <c r="L8595">
        <f t="shared" ca="1" si="674"/>
        <v>5</v>
      </c>
      <c r="M8595" t="str">
        <f ca="1">VLOOKUP(L8595,Departamento!A$1:C$8,2,FALSE)</f>
        <v>Eletrónico</v>
      </c>
      <c r="N8595">
        <f t="shared" ca="1" si="673"/>
        <v>2</v>
      </c>
      <c r="O8595" t="str">
        <f ca="1">VLOOKUP(N8595,gerencia!A$1:B$5,2,FALSE)</f>
        <v>papelaria/cosmético</v>
      </c>
      <c r="P8595" t="s">
        <v>409</v>
      </c>
      <c r="Q8595">
        <v>3</v>
      </c>
      <c r="R8595">
        <v>3.2</v>
      </c>
      <c r="S8595">
        <v>59</v>
      </c>
    </row>
    <row r="8596" spans="1:19">
      <c r="A8596">
        <v>8595</v>
      </c>
      <c r="B8596">
        <f t="shared" ca="1" si="670"/>
        <v>1</v>
      </c>
      <c r="C8596" t="str">
        <f ca="1">VLOOKUP(B8596,cliente!A$1:B$7,2,FALSE)</f>
        <v>João do Pulo</v>
      </c>
      <c r="D8596">
        <f t="shared" ca="1" si="671"/>
        <v>12</v>
      </c>
      <c r="E8596" t="str">
        <f ca="1">VLOOKUP(D8596,vendedor!A$1:B$13,2,FALSE)</f>
        <v>Marilia Cardoso</v>
      </c>
      <c r="F8596">
        <f t="shared" ca="1" si="672"/>
        <v>2</v>
      </c>
      <c r="G8596" t="str">
        <f ca="1">VLOOKUP(F8596,cidade!A$1:B$6,2,FALSE)</f>
        <v>Recife</v>
      </c>
      <c r="H8596">
        <v>12</v>
      </c>
      <c r="I8596" t="str">
        <f>VLOOKUP(H8596,produto!A$1:F$24,2,FALSE)</f>
        <v>Borracha</v>
      </c>
      <c r="J8596">
        <f>VLOOKUP(I8596,produto!B$1:G$24,4,FALSE)</f>
        <v>7</v>
      </c>
      <c r="K8596" t="str">
        <f>VLOOKUP(J8596,marca!A$1:B$15,2,FALSE)</f>
        <v>TILIBRA</v>
      </c>
      <c r="L8596">
        <f t="shared" ca="1" si="674"/>
        <v>6</v>
      </c>
      <c r="M8596" t="str">
        <f ca="1">VLOOKUP(L8596,Departamento!A$1:C$8,2,FALSE)</f>
        <v>Eletrodomestico</v>
      </c>
      <c r="N8596">
        <f t="shared" ca="1" si="673"/>
        <v>1</v>
      </c>
      <c r="O8596" t="str">
        <f ca="1">VLOOKUP(N8596,gerencia!A$1:B$5,2,FALSE)</f>
        <v>Tecnologia</v>
      </c>
      <c r="P8596" t="s">
        <v>129</v>
      </c>
      <c r="Q8596">
        <v>2</v>
      </c>
      <c r="R8596">
        <v>5.3</v>
      </c>
      <c r="S8596">
        <v>459</v>
      </c>
    </row>
    <row r="8597" spans="1:19">
      <c r="A8597">
        <v>8596</v>
      </c>
      <c r="B8597">
        <f t="shared" ca="1" si="670"/>
        <v>5</v>
      </c>
      <c r="C8597" t="str">
        <f ca="1">VLOOKUP(B8597,cliente!A$1:B$7,2,FALSE)</f>
        <v>Edson Arantes</v>
      </c>
      <c r="D8597">
        <f t="shared" ca="1" si="671"/>
        <v>7</v>
      </c>
      <c r="E8597" t="str">
        <f ca="1">VLOOKUP(D8597,vendedor!A$1:B$13,2,FALSE)</f>
        <v>João Oliveira</v>
      </c>
      <c r="F8597">
        <f t="shared" ca="1" si="672"/>
        <v>4</v>
      </c>
      <c r="G8597" t="str">
        <f ca="1">VLOOKUP(F8597,cidade!A$1:B$6,2,FALSE)</f>
        <v>Rio de janeiro</v>
      </c>
      <c r="H8597">
        <v>19</v>
      </c>
      <c r="I8597" t="str">
        <f>VLOOKUP(H8597,produto!A$1:F$24,2,FALSE)</f>
        <v>Fogão</v>
      </c>
      <c r="J8597">
        <f>VLOOKUP(I8597,produto!B$1:G$24,4,FALSE)</f>
        <v>13</v>
      </c>
      <c r="K8597" t="str">
        <f>VLOOKUP(J8597,marca!A$1:B$15,2,FALSE)</f>
        <v>BRASTEMP</v>
      </c>
      <c r="L8597">
        <f t="shared" ca="1" si="674"/>
        <v>4</v>
      </c>
      <c r="M8597" t="str">
        <f ca="1">VLOOKUP(L8597,Departamento!A$1:C$8,2,FALSE)</f>
        <v>cosmético</v>
      </c>
      <c r="N8597">
        <f t="shared" ca="1" si="673"/>
        <v>3</v>
      </c>
      <c r="O8597" t="str">
        <f ca="1">VLOOKUP(N8597,gerencia!A$1:B$5,2,FALSE)</f>
        <v>Eletro Eletrônico</v>
      </c>
      <c r="P8597" t="s">
        <v>142</v>
      </c>
      <c r="Q8597">
        <v>3</v>
      </c>
      <c r="R8597">
        <v>1500</v>
      </c>
      <c r="S8597">
        <v>550</v>
      </c>
    </row>
    <row r="8598" spans="1:19">
      <c r="A8598">
        <v>8597</v>
      </c>
      <c r="B8598">
        <f t="shared" ca="1" si="670"/>
        <v>1</v>
      </c>
      <c r="C8598" t="str">
        <f ca="1">VLOOKUP(B8598,cliente!A$1:B$7,2,FALSE)</f>
        <v>João do Pulo</v>
      </c>
      <c r="D8598">
        <f t="shared" ca="1" si="671"/>
        <v>11</v>
      </c>
      <c r="E8598" t="str">
        <f ca="1">VLOOKUP(D8598,vendedor!A$1:B$13,2,FALSE)</f>
        <v>Filipe Almeida</v>
      </c>
      <c r="F8598">
        <f t="shared" ca="1" si="672"/>
        <v>5</v>
      </c>
      <c r="G8598" t="str">
        <f ca="1">VLOOKUP(F8598,cidade!A$1:B$6,2,FALSE)</f>
        <v>Belo Horizonte</v>
      </c>
      <c r="H8598">
        <v>11</v>
      </c>
      <c r="I8598" t="str">
        <f>VLOOKUP(H8598,produto!A$1:F$24,2,FALSE)</f>
        <v xml:space="preserve">Caneta </v>
      </c>
      <c r="J8598">
        <f>VLOOKUP(I8598,produto!B$1:G$24,4,FALSE)</f>
        <v>8</v>
      </c>
      <c r="K8598" t="str">
        <f>VLOOKUP(J8598,marca!A$1:B$15,2,FALSE)</f>
        <v>FABER CASTELL</v>
      </c>
      <c r="L8598">
        <f t="shared" ca="1" si="674"/>
        <v>4</v>
      </c>
      <c r="M8598" t="str">
        <f ca="1">VLOOKUP(L8598,Departamento!A$1:C$8,2,FALSE)</f>
        <v>cosmético</v>
      </c>
      <c r="N8598">
        <f t="shared" ca="1" si="673"/>
        <v>3</v>
      </c>
      <c r="O8598" t="str">
        <f ca="1">VLOOKUP(N8598,gerencia!A$1:B$5,2,FALSE)</f>
        <v>Eletro Eletrônico</v>
      </c>
      <c r="P8598" t="s">
        <v>239</v>
      </c>
      <c r="Q8598">
        <v>3</v>
      </c>
      <c r="R8598">
        <v>0.5</v>
      </c>
      <c r="S8598">
        <v>596</v>
      </c>
    </row>
    <row r="8599" spans="1:19">
      <c r="A8599">
        <v>8598</v>
      </c>
      <c r="B8599">
        <f t="shared" ca="1" si="670"/>
        <v>4</v>
      </c>
      <c r="C8599" t="str">
        <f ca="1">VLOOKUP(B8599,cliente!A$1:B$7,2,FALSE)</f>
        <v>Tom Jobim</v>
      </c>
      <c r="D8599">
        <f t="shared" ca="1" si="671"/>
        <v>4</v>
      </c>
      <c r="E8599" t="str">
        <f ca="1">VLOOKUP(D8599,vendedor!A$1:B$13,2,FALSE)</f>
        <v>Daniela Matos</v>
      </c>
      <c r="F8599">
        <f t="shared" ca="1" si="672"/>
        <v>5</v>
      </c>
      <c r="G8599" t="str">
        <f ca="1">VLOOKUP(F8599,cidade!A$1:B$6,2,FALSE)</f>
        <v>Belo Horizonte</v>
      </c>
      <c r="H8599">
        <v>12</v>
      </c>
      <c r="I8599" t="str">
        <f>VLOOKUP(H8599,produto!A$1:F$24,2,FALSE)</f>
        <v>Borracha</v>
      </c>
      <c r="J8599">
        <f>VLOOKUP(I8599,produto!B$1:G$24,4,FALSE)</f>
        <v>7</v>
      </c>
      <c r="K8599" t="str">
        <f>VLOOKUP(J8599,marca!A$1:B$15,2,FALSE)</f>
        <v>TILIBRA</v>
      </c>
      <c r="L8599">
        <f t="shared" ca="1" si="674"/>
        <v>5</v>
      </c>
      <c r="M8599" t="str">
        <f ca="1">VLOOKUP(L8599,Departamento!A$1:C$8,2,FALSE)</f>
        <v>Eletrónico</v>
      </c>
      <c r="N8599">
        <f t="shared" ca="1" si="673"/>
        <v>3</v>
      </c>
      <c r="O8599" t="str">
        <f ca="1">VLOOKUP(N8599,gerencia!A$1:B$5,2,FALSE)</f>
        <v>Eletro Eletrônico</v>
      </c>
      <c r="P8599" t="s">
        <v>604</v>
      </c>
      <c r="Q8599">
        <v>1</v>
      </c>
      <c r="R8599">
        <v>5.3</v>
      </c>
      <c r="S8599">
        <v>1264</v>
      </c>
    </row>
    <row r="8600" spans="1:19">
      <c r="A8600">
        <v>8599</v>
      </c>
      <c r="B8600">
        <f t="shared" ca="1" si="670"/>
        <v>4</v>
      </c>
      <c r="C8600" t="str">
        <f ca="1">VLOOKUP(B8600,cliente!A$1:B$7,2,FALSE)</f>
        <v>Tom Jobim</v>
      </c>
      <c r="D8600">
        <f t="shared" ca="1" si="671"/>
        <v>8</v>
      </c>
      <c r="E8600" t="str">
        <f ca="1">VLOOKUP(D8600,vendedor!A$1:B$13,2,FALSE)</f>
        <v>Márcia Brito</v>
      </c>
      <c r="F8600">
        <f t="shared" ca="1" si="672"/>
        <v>2</v>
      </c>
      <c r="G8600" t="str">
        <f ca="1">VLOOKUP(F8600,cidade!A$1:B$6,2,FALSE)</f>
        <v>Recife</v>
      </c>
      <c r="H8600">
        <v>1</v>
      </c>
      <c r="I8600" t="str">
        <f>VLOOKUP(H8600,produto!A$1:F$24,2,FALSE)</f>
        <v>TV</v>
      </c>
      <c r="J8600">
        <f>VLOOKUP(I8600,produto!B$1:G$24,4,FALSE)</f>
        <v>3</v>
      </c>
      <c r="K8600" t="str">
        <f>VLOOKUP(J8600,marca!A$1:B$15,2,FALSE)</f>
        <v>DELL</v>
      </c>
      <c r="L8600">
        <f t="shared" ca="1" si="674"/>
        <v>5</v>
      </c>
      <c r="M8600" t="str">
        <f ca="1">VLOOKUP(L8600,Departamento!A$1:C$8,2,FALSE)</f>
        <v>Eletrónico</v>
      </c>
      <c r="N8600">
        <f t="shared" ca="1" si="673"/>
        <v>1</v>
      </c>
      <c r="O8600" t="str">
        <f ca="1">VLOOKUP(N8600,gerencia!A$1:B$5,2,FALSE)</f>
        <v>Tecnologia</v>
      </c>
      <c r="P8600" t="s">
        <v>163</v>
      </c>
      <c r="Q8600">
        <v>1</v>
      </c>
      <c r="R8600">
        <v>25.15</v>
      </c>
      <c r="S8600">
        <v>1205</v>
      </c>
    </row>
    <row r="8601" spans="1:19">
      <c r="A8601">
        <v>8600</v>
      </c>
      <c r="B8601">
        <f t="shared" ca="1" si="670"/>
        <v>3</v>
      </c>
      <c r="C8601" t="str">
        <f ca="1">VLOOKUP(B8601,cliente!A$1:B$7,2,FALSE)</f>
        <v>Renato Russo</v>
      </c>
      <c r="D8601">
        <f t="shared" ca="1" si="671"/>
        <v>5</v>
      </c>
      <c r="E8601" t="str">
        <f ca="1">VLOOKUP(D8601,vendedor!A$1:B$13,2,FALSE)</f>
        <v>Maria Braga</v>
      </c>
      <c r="F8601">
        <f t="shared" ca="1" si="672"/>
        <v>1</v>
      </c>
      <c r="G8601" t="str">
        <f ca="1">VLOOKUP(F8601,cidade!A$1:B$6,2,FALSE)</f>
        <v>Salvador</v>
      </c>
      <c r="H8601">
        <v>19</v>
      </c>
      <c r="I8601" t="str">
        <f>VLOOKUP(H8601,produto!A$1:F$24,2,FALSE)</f>
        <v>Fogão</v>
      </c>
      <c r="J8601">
        <f>VLOOKUP(I8601,produto!B$1:G$24,4,FALSE)</f>
        <v>13</v>
      </c>
      <c r="K8601" t="str">
        <f>VLOOKUP(J8601,marca!A$1:B$15,2,FALSE)</f>
        <v>BRASTEMP</v>
      </c>
      <c r="L8601">
        <f t="shared" ca="1" si="674"/>
        <v>4</v>
      </c>
      <c r="M8601" t="str">
        <f ca="1">VLOOKUP(L8601,Departamento!A$1:C$8,2,FALSE)</f>
        <v>cosmético</v>
      </c>
      <c r="N8601">
        <f t="shared" ca="1" si="673"/>
        <v>2</v>
      </c>
      <c r="O8601" t="str">
        <f ca="1">VLOOKUP(N8601,gerencia!A$1:B$5,2,FALSE)</f>
        <v>papelaria/cosmético</v>
      </c>
      <c r="P8601" t="s">
        <v>344</v>
      </c>
      <c r="Q8601">
        <v>1</v>
      </c>
      <c r="R8601">
        <v>1500</v>
      </c>
      <c r="S8601">
        <v>577</v>
      </c>
    </row>
    <row r="8602" spans="1:19">
      <c r="A8602">
        <v>8601</v>
      </c>
      <c r="B8602">
        <f t="shared" ca="1" si="670"/>
        <v>3</v>
      </c>
      <c r="C8602" t="str">
        <f ca="1">VLOOKUP(B8602,cliente!A$1:B$7,2,FALSE)</f>
        <v>Renato Russo</v>
      </c>
      <c r="D8602">
        <f t="shared" ca="1" si="671"/>
        <v>11</v>
      </c>
      <c r="E8602" t="str">
        <f ca="1">VLOOKUP(D8602,vendedor!A$1:B$13,2,FALSE)</f>
        <v>Filipe Almeida</v>
      </c>
      <c r="F8602">
        <f t="shared" ca="1" si="672"/>
        <v>3</v>
      </c>
      <c r="G8602" t="str">
        <f ca="1">VLOOKUP(F8602,cidade!A$1:B$6,2,FALSE)</f>
        <v>São Paulo</v>
      </c>
      <c r="H8602">
        <v>22</v>
      </c>
      <c r="I8602" t="str">
        <f>VLOOKUP(H8602,produto!A$1:F$24,2,FALSE)</f>
        <v>Mesa</v>
      </c>
      <c r="J8602">
        <f>VLOOKUP(I8602,produto!B$1:G$24,4,FALSE)</f>
        <v>14</v>
      </c>
      <c r="K8602" t="str">
        <f>VLOOKUP(J8602,marca!A$1:B$15,2,FALSE)</f>
        <v>DA CASA</v>
      </c>
      <c r="L8602">
        <f t="shared" ca="1" si="674"/>
        <v>2</v>
      </c>
      <c r="M8602" t="str">
        <f ca="1">VLOOKUP(L8602,Departamento!A$1:C$8,2,FALSE)</f>
        <v>Telefonia</v>
      </c>
      <c r="N8602">
        <f t="shared" ca="1" si="673"/>
        <v>2</v>
      </c>
      <c r="O8602" t="str">
        <f ca="1">VLOOKUP(N8602,gerencia!A$1:B$5,2,FALSE)</f>
        <v>papelaria/cosmético</v>
      </c>
      <c r="P8602" t="s">
        <v>543</v>
      </c>
      <c r="Q8602">
        <v>2</v>
      </c>
      <c r="R8602">
        <v>1600</v>
      </c>
      <c r="S8602">
        <v>595</v>
      </c>
    </row>
    <row r="8603" spans="1:19">
      <c r="A8603">
        <v>8602</v>
      </c>
      <c r="B8603">
        <f t="shared" ca="1" si="670"/>
        <v>5</v>
      </c>
      <c r="C8603" t="str">
        <f ca="1">VLOOKUP(B8603,cliente!A$1:B$7,2,FALSE)</f>
        <v>Edson Arantes</v>
      </c>
      <c r="D8603">
        <f t="shared" ca="1" si="671"/>
        <v>9</v>
      </c>
      <c r="E8603" t="str">
        <f ca="1">VLOOKUP(D8603,vendedor!A$1:B$13,2,FALSE)</f>
        <v>Diego Santos</v>
      </c>
      <c r="F8603">
        <f t="shared" ca="1" si="672"/>
        <v>4</v>
      </c>
      <c r="G8603" t="str">
        <f ca="1">VLOOKUP(F8603,cidade!A$1:B$6,2,FALSE)</f>
        <v>Rio de janeiro</v>
      </c>
      <c r="H8603">
        <v>2</v>
      </c>
      <c r="I8603" t="str">
        <f>VLOOKUP(H8603,produto!A$1:F$24,2,FALSE)</f>
        <v>Mouse</v>
      </c>
      <c r="J8603">
        <f>VLOOKUP(I8603,produto!B$1:G$24,4,FALSE)</f>
        <v>2</v>
      </c>
      <c r="K8603" t="str">
        <f>VLOOKUP(J8603,marca!A$1:B$15,2,FALSE)</f>
        <v>MICROSOFT</v>
      </c>
      <c r="L8603">
        <f t="shared" ca="1" si="674"/>
        <v>4</v>
      </c>
      <c r="M8603" t="str">
        <f ca="1">VLOOKUP(L8603,Departamento!A$1:C$8,2,FALSE)</f>
        <v>cosmético</v>
      </c>
      <c r="N8603">
        <f t="shared" ca="1" si="673"/>
        <v>4</v>
      </c>
      <c r="O8603" t="str">
        <f ca="1">VLOOKUP(N8603,gerencia!A$1:B$5,2,FALSE)</f>
        <v>Casa e Decoração</v>
      </c>
      <c r="P8603" t="s">
        <v>219</v>
      </c>
      <c r="Q8603">
        <v>3</v>
      </c>
      <c r="R8603">
        <v>25.9</v>
      </c>
      <c r="S8603">
        <v>712</v>
      </c>
    </row>
    <row r="8604" spans="1:19">
      <c r="A8604">
        <v>8603</v>
      </c>
      <c r="B8604">
        <f t="shared" ca="1" si="670"/>
        <v>1</v>
      </c>
      <c r="C8604" t="str">
        <f ca="1">VLOOKUP(B8604,cliente!A$1:B$7,2,FALSE)</f>
        <v>João do Pulo</v>
      </c>
      <c r="D8604">
        <f t="shared" ca="1" si="671"/>
        <v>4</v>
      </c>
      <c r="E8604" t="str">
        <f ca="1">VLOOKUP(D8604,vendedor!A$1:B$13,2,FALSE)</f>
        <v>Daniela Matos</v>
      </c>
      <c r="F8604">
        <f t="shared" ca="1" si="672"/>
        <v>1</v>
      </c>
      <c r="G8604" t="str">
        <f ca="1">VLOOKUP(F8604,cidade!A$1:B$6,2,FALSE)</f>
        <v>Salvador</v>
      </c>
      <c r="H8604">
        <v>23</v>
      </c>
      <c r="I8604" t="str">
        <f>VLOOKUP(H8604,produto!A$1:F$24,2,FALSE)</f>
        <v>Sofá</v>
      </c>
      <c r="J8604">
        <f>VLOOKUP(I8604,produto!B$1:G$24,4,FALSE)</f>
        <v>14</v>
      </c>
      <c r="K8604" t="str">
        <f>VLOOKUP(J8604,marca!A$1:B$15,2,FALSE)</f>
        <v>DA CASA</v>
      </c>
      <c r="L8604">
        <f t="shared" ca="1" si="674"/>
        <v>6</v>
      </c>
      <c r="M8604" t="str">
        <f ca="1">VLOOKUP(L8604,Departamento!A$1:C$8,2,FALSE)</f>
        <v>Eletrodomestico</v>
      </c>
      <c r="N8604">
        <f t="shared" ca="1" si="673"/>
        <v>2</v>
      </c>
      <c r="O8604" t="str">
        <f ca="1">VLOOKUP(N8604,gerencia!A$1:B$5,2,FALSE)</f>
        <v>papelaria/cosmético</v>
      </c>
      <c r="P8604" t="s">
        <v>115</v>
      </c>
      <c r="Q8604">
        <v>3</v>
      </c>
      <c r="R8604">
        <v>300</v>
      </c>
      <c r="S8604">
        <v>1044</v>
      </c>
    </row>
    <row r="8605" spans="1:19">
      <c r="A8605">
        <v>8604</v>
      </c>
      <c r="B8605">
        <f t="shared" ca="1" si="670"/>
        <v>5</v>
      </c>
      <c r="C8605" t="str">
        <f ca="1">VLOOKUP(B8605,cliente!A$1:B$7,2,FALSE)</f>
        <v>Edson Arantes</v>
      </c>
      <c r="D8605">
        <f t="shared" ca="1" si="671"/>
        <v>11</v>
      </c>
      <c r="E8605" t="str">
        <f ca="1">VLOOKUP(D8605,vendedor!A$1:B$13,2,FALSE)</f>
        <v>Filipe Almeida</v>
      </c>
      <c r="F8605">
        <f t="shared" ca="1" si="672"/>
        <v>5</v>
      </c>
      <c r="G8605" t="str">
        <f ca="1">VLOOKUP(F8605,cidade!A$1:B$6,2,FALSE)</f>
        <v>Belo Horizonte</v>
      </c>
      <c r="H8605">
        <v>21</v>
      </c>
      <c r="I8605" t="str">
        <f>VLOOKUP(H8605,produto!A$1:F$24,2,FALSE)</f>
        <v>microondas</v>
      </c>
      <c r="J8605">
        <f>VLOOKUP(I8605,produto!B$1:G$24,4,FALSE)</f>
        <v>14</v>
      </c>
      <c r="K8605" t="str">
        <f>VLOOKUP(J8605,marca!A$1:B$15,2,FALSE)</f>
        <v>DA CASA</v>
      </c>
      <c r="L8605">
        <f t="shared" ca="1" si="674"/>
        <v>3</v>
      </c>
      <c r="M8605" t="str">
        <f ca="1">VLOOKUP(L8605,Departamento!A$1:C$8,2,FALSE)</f>
        <v>Papelaria</v>
      </c>
      <c r="N8605">
        <f t="shared" ca="1" si="673"/>
        <v>4</v>
      </c>
      <c r="O8605" t="str">
        <f ca="1">VLOOKUP(N8605,gerencia!A$1:B$5,2,FALSE)</f>
        <v>Casa e Decoração</v>
      </c>
      <c r="P8605" t="s">
        <v>676</v>
      </c>
      <c r="Q8605">
        <v>2</v>
      </c>
      <c r="R8605">
        <v>2100</v>
      </c>
      <c r="S8605">
        <v>1447</v>
      </c>
    </row>
    <row r="8606" spans="1:19">
      <c r="A8606">
        <v>8605</v>
      </c>
      <c r="B8606">
        <f t="shared" ca="1" si="670"/>
        <v>3</v>
      </c>
      <c r="C8606" t="str">
        <f ca="1">VLOOKUP(B8606,cliente!A$1:B$7,2,FALSE)</f>
        <v>Renato Russo</v>
      </c>
      <c r="D8606">
        <f t="shared" ca="1" si="671"/>
        <v>8</v>
      </c>
      <c r="E8606" t="str">
        <f ca="1">VLOOKUP(D8606,vendedor!A$1:B$13,2,FALSE)</f>
        <v>Márcia Brito</v>
      </c>
      <c r="F8606">
        <f t="shared" ca="1" si="672"/>
        <v>4</v>
      </c>
      <c r="G8606" t="str">
        <f ca="1">VLOOKUP(F8606,cidade!A$1:B$6,2,FALSE)</f>
        <v>Rio de janeiro</v>
      </c>
      <c r="H8606">
        <v>5</v>
      </c>
      <c r="I8606" t="str">
        <f>VLOOKUP(H8606,produto!A$1:F$24,2,FALSE)</f>
        <v>Computador</v>
      </c>
      <c r="J8606">
        <f>VLOOKUP(I8606,produto!B$1:G$24,4,FALSE)</f>
        <v>4</v>
      </c>
      <c r="K8606" t="str">
        <f>VLOOKUP(J8606,marca!A$1:B$15,2,FALSE)</f>
        <v>IBM</v>
      </c>
      <c r="L8606">
        <f t="shared" ca="1" si="674"/>
        <v>3</v>
      </c>
      <c r="M8606" t="str">
        <f ca="1">VLOOKUP(L8606,Departamento!A$1:C$8,2,FALSE)</f>
        <v>Papelaria</v>
      </c>
      <c r="N8606">
        <f t="shared" ca="1" si="673"/>
        <v>1</v>
      </c>
      <c r="O8606" t="str">
        <f ca="1">VLOOKUP(N8606,gerencia!A$1:B$5,2,FALSE)</f>
        <v>Tecnologia</v>
      </c>
      <c r="P8606" t="s">
        <v>383</v>
      </c>
      <c r="Q8606">
        <v>3</v>
      </c>
      <c r="R8606">
        <v>2125.9899999999998</v>
      </c>
      <c r="S8606">
        <v>309</v>
      </c>
    </row>
    <row r="8607" spans="1:19">
      <c r="A8607">
        <v>8606</v>
      </c>
      <c r="B8607">
        <f t="shared" ca="1" si="670"/>
        <v>3</v>
      </c>
      <c r="C8607" t="str">
        <f ca="1">VLOOKUP(B8607,cliente!A$1:B$7,2,FALSE)</f>
        <v>Renato Russo</v>
      </c>
      <c r="D8607">
        <f t="shared" ca="1" si="671"/>
        <v>4</v>
      </c>
      <c r="E8607" t="str">
        <f ca="1">VLOOKUP(D8607,vendedor!A$1:B$13,2,FALSE)</f>
        <v>Daniela Matos</v>
      </c>
      <c r="F8607">
        <f t="shared" ca="1" si="672"/>
        <v>5</v>
      </c>
      <c r="G8607" t="str">
        <f ca="1">VLOOKUP(F8607,cidade!A$1:B$6,2,FALSE)</f>
        <v>Belo Horizonte</v>
      </c>
      <c r="H8607">
        <v>5</v>
      </c>
      <c r="I8607" t="str">
        <f>VLOOKUP(H8607,produto!A$1:F$24,2,FALSE)</f>
        <v>Computador</v>
      </c>
      <c r="J8607">
        <f>VLOOKUP(I8607,produto!B$1:G$24,4,FALSE)</f>
        <v>4</v>
      </c>
      <c r="K8607" t="str">
        <f>VLOOKUP(J8607,marca!A$1:B$15,2,FALSE)</f>
        <v>IBM</v>
      </c>
      <c r="L8607">
        <f t="shared" ca="1" si="674"/>
        <v>5</v>
      </c>
      <c r="M8607" t="str">
        <f ca="1">VLOOKUP(L8607,Departamento!A$1:C$8,2,FALSE)</f>
        <v>Eletrónico</v>
      </c>
      <c r="N8607">
        <f t="shared" ca="1" si="673"/>
        <v>4</v>
      </c>
      <c r="O8607" t="str">
        <f ca="1">VLOOKUP(N8607,gerencia!A$1:B$5,2,FALSE)</f>
        <v>Casa e Decoração</v>
      </c>
      <c r="P8607" t="s">
        <v>313</v>
      </c>
      <c r="Q8607">
        <v>1</v>
      </c>
      <c r="R8607">
        <v>2125.9899999999998</v>
      </c>
      <c r="S8607">
        <v>151</v>
      </c>
    </row>
    <row r="8608" spans="1:19">
      <c r="A8608">
        <v>8607</v>
      </c>
      <c r="B8608">
        <f t="shared" ca="1" si="670"/>
        <v>1</v>
      </c>
      <c r="C8608" t="str">
        <f ca="1">VLOOKUP(B8608,cliente!A$1:B$7,2,FALSE)</f>
        <v>João do Pulo</v>
      </c>
      <c r="D8608">
        <f t="shared" ca="1" si="671"/>
        <v>2</v>
      </c>
      <c r="E8608" t="str">
        <f ca="1">VLOOKUP(D8608,vendedor!A$1:B$13,2,FALSE)</f>
        <v>Márcio Barroso</v>
      </c>
      <c r="F8608">
        <f t="shared" ca="1" si="672"/>
        <v>2</v>
      </c>
      <c r="G8608" t="str">
        <f ca="1">VLOOKUP(F8608,cidade!A$1:B$6,2,FALSE)</f>
        <v>Recife</v>
      </c>
      <c r="H8608">
        <v>15</v>
      </c>
      <c r="I8608" t="str">
        <f>VLOOKUP(H8608,produto!A$1:F$24,2,FALSE)</f>
        <v>Baton</v>
      </c>
      <c r="J8608">
        <f>VLOOKUP(I8608,produto!B$1:G$24,4,FALSE)</f>
        <v>10</v>
      </c>
      <c r="K8608" t="str">
        <f>VLOOKUP(J8608,marca!A$1:B$15,2,FALSE)</f>
        <v>BOTICARIO</v>
      </c>
      <c r="L8608">
        <f t="shared" ca="1" si="674"/>
        <v>3</v>
      </c>
      <c r="M8608" t="str">
        <f ca="1">VLOOKUP(L8608,Departamento!A$1:C$8,2,FALSE)</f>
        <v>Papelaria</v>
      </c>
      <c r="N8608">
        <f t="shared" ca="1" si="673"/>
        <v>3</v>
      </c>
      <c r="O8608" t="str">
        <f ca="1">VLOOKUP(N8608,gerencia!A$1:B$5,2,FALSE)</f>
        <v>Eletro Eletrônico</v>
      </c>
      <c r="P8608" t="s">
        <v>332</v>
      </c>
      <c r="Q8608">
        <v>2</v>
      </c>
      <c r="R8608">
        <v>98.5</v>
      </c>
      <c r="S8608">
        <v>674</v>
      </c>
    </row>
    <row r="8609" spans="1:19">
      <c r="A8609">
        <v>8608</v>
      </c>
      <c r="B8609">
        <f t="shared" ca="1" si="670"/>
        <v>3</v>
      </c>
      <c r="C8609" t="str">
        <f ca="1">VLOOKUP(B8609,cliente!A$1:B$7,2,FALSE)</f>
        <v>Renato Russo</v>
      </c>
      <c r="D8609">
        <f t="shared" ca="1" si="671"/>
        <v>12</v>
      </c>
      <c r="E8609" t="str">
        <f ca="1">VLOOKUP(D8609,vendedor!A$1:B$13,2,FALSE)</f>
        <v>Marilia Cardoso</v>
      </c>
      <c r="F8609">
        <f t="shared" ca="1" si="672"/>
        <v>4</v>
      </c>
      <c r="G8609" t="str">
        <f ca="1">VLOOKUP(F8609,cidade!A$1:B$6,2,FALSE)</f>
        <v>Rio de janeiro</v>
      </c>
      <c r="H8609">
        <v>8</v>
      </c>
      <c r="I8609" t="str">
        <f>VLOOKUP(H8609,produto!A$1:F$24,2,FALSE)</f>
        <v>Telefone Sem Fio</v>
      </c>
      <c r="J8609">
        <f>VLOOKUP(I8609,produto!B$1:G$24,4,FALSE)</f>
        <v>5</v>
      </c>
      <c r="K8609" t="str">
        <f>VLOOKUP(J8609,marca!A$1:B$15,2,FALSE)</f>
        <v>SAMSUNG</v>
      </c>
      <c r="L8609">
        <f t="shared" ca="1" si="674"/>
        <v>5</v>
      </c>
      <c r="M8609" t="str">
        <f ca="1">VLOOKUP(L8609,Departamento!A$1:C$8,2,FALSE)</f>
        <v>Eletrónico</v>
      </c>
      <c r="N8609">
        <f t="shared" ca="1" si="673"/>
        <v>1</v>
      </c>
      <c r="O8609" t="str">
        <f ca="1">VLOOKUP(N8609,gerencia!A$1:B$5,2,FALSE)</f>
        <v>Tecnologia</v>
      </c>
      <c r="P8609" t="s">
        <v>560</v>
      </c>
      <c r="Q8609">
        <v>3</v>
      </c>
      <c r="R8609">
        <v>875</v>
      </c>
      <c r="S8609">
        <v>202</v>
      </c>
    </row>
    <row r="8610" spans="1:19">
      <c r="A8610">
        <v>8609</v>
      </c>
      <c r="B8610">
        <f t="shared" ca="1" si="670"/>
        <v>2</v>
      </c>
      <c r="C8610" t="str">
        <f ca="1">VLOOKUP(B8610,cliente!A$1:B$7,2,FALSE)</f>
        <v>Benito de Paula</v>
      </c>
      <c r="D8610">
        <f t="shared" ca="1" si="671"/>
        <v>1</v>
      </c>
      <c r="E8610" t="str">
        <f ca="1">VLOOKUP(D8610,vendedor!A$1:B$13,2,FALSE)</f>
        <v>Claudio Silva</v>
      </c>
      <c r="F8610">
        <f t="shared" ca="1" si="672"/>
        <v>3</v>
      </c>
      <c r="G8610" t="str">
        <f ca="1">VLOOKUP(F8610,cidade!A$1:B$6,2,FALSE)</f>
        <v>São Paulo</v>
      </c>
      <c r="H8610">
        <v>6</v>
      </c>
      <c r="I8610" t="str">
        <f>VLOOKUP(H8610,produto!A$1:F$24,2,FALSE)</f>
        <v xml:space="preserve">Notebook </v>
      </c>
      <c r="J8610">
        <f>VLOOKUP(I8610,produto!B$1:G$24,4,FALSE)</f>
        <v>5</v>
      </c>
      <c r="K8610" t="str">
        <f>VLOOKUP(J8610,marca!A$1:B$15,2,FALSE)</f>
        <v>SAMSUNG</v>
      </c>
      <c r="L8610">
        <f t="shared" ca="1" si="674"/>
        <v>4</v>
      </c>
      <c r="M8610" t="str">
        <f ca="1">VLOOKUP(L8610,Departamento!A$1:C$8,2,FALSE)</f>
        <v>cosmético</v>
      </c>
      <c r="N8610">
        <f t="shared" ca="1" si="673"/>
        <v>4</v>
      </c>
      <c r="O8610" t="str">
        <f ca="1">VLOOKUP(N8610,gerencia!A$1:B$5,2,FALSE)</f>
        <v>Casa e Decoração</v>
      </c>
      <c r="P8610" t="s">
        <v>112</v>
      </c>
      <c r="Q8610">
        <v>1</v>
      </c>
      <c r="R8610">
        <v>550</v>
      </c>
      <c r="S8610">
        <v>363</v>
      </c>
    </row>
    <row r="8611" spans="1:19">
      <c r="A8611">
        <v>8610</v>
      </c>
      <c r="B8611">
        <f t="shared" ca="1" si="670"/>
        <v>4</v>
      </c>
      <c r="C8611" t="str">
        <f ca="1">VLOOKUP(B8611,cliente!A$1:B$7,2,FALSE)</f>
        <v>Tom Jobim</v>
      </c>
      <c r="D8611">
        <f t="shared" ca="1" si="671"/>
        <v>11</v>
      </c>
      <c r="E8611" t="str">
        <f ca="1">VLOOKUP(D8611,vendedor!A$1:B$13,2,FALSE)</f>
        <v>Filipe Almeida</v>
      </c>
      <c r="F8611">
        <f t="shared" ca="1" si="672"/>
        <v>1</v>
      </c>
      <c r="G8611" t="str">
        <f ca="1">VLOOKUP(F8611,cidade!A$1:B$6,2,FALSE)</f>
        <v>Salvador</v>
      </c>
      <c r="H8611">
        <v>21</v>
      </c>
      <c r="I8611" t="str">
        <f>VLOOKUP(H8611,produto!A$1:F$24,2,FALSE)</f>
        <v>microondas</v>
      </c>
      <c r="J8611">
        <f>VLOOKUP(I8611,produto!B$1:G$24,4,FALSE)</f>
        <v>14</v>
      </c>
      <c r="K8611" t="str">
        <f>VLOOKUP(J8611,marca!A$1:B$15,2,FALSE)</f>
        <v>DA CASA</v>
      </c>
      <c r="L8611">
        <f t="shared" ca="1" si="674"/>
        <v>3</v>
      </c>
      <c r="M8611" t="str">
        <f ca="1">VLOOKUP(L8611,Departamento!A$1:C$8,2,FALSE)</f>
        <v>Papelaria</v>
      </c>
      <c r="N8611">
        <f t="shared" ca="1" si="673"/>
        <v>3</v>
      </c>
      <c r="O8611" t="str">
        <f ca="1">VLOOKUP(N8611,gerencia!A$1:B$5,2,FALSE)</f>
        <v>Eletro Eletrônico</v>
      </c>
      <c r="P8611" t="s">
        <v>530</v>
      </c>
      <c r="Q8611">
        <v>1</v>
      </c>
      <c r="R8611">
        <v>2100</v>
      </c>
      <c r="S8611">
        <v>1155</v>
      </c>
    </row>
    <row r="8612" spans="1:19">
      <c r="A8612">
        <v>8611</v>
      </c>
      <c r="B8612">
        <f t="shared" ca="1" si="670"/>
        <v>6</v>
      </c>
      <c r="C8612" t="str">
        <f ca="1">VLOOKUP(B8612,cliente!A$1:B$7,2,FALSE)</f>
        <v>Reginaldo Rossi</v>
      </c>
      <c r="D8612">
        <f t="shared" ca="1" si="671"/>
        <v>12</v>
      </c>
      <c r="E8612" t="str">
        <f ca="1">VLOOKUP(D8612,vendedor!A$1:B$13,2,FALSE)</f>
        <v>Marilia Cardoso</v>
      </c>
      <c r="F8612">
        <f t="shared" ca="1" si="672"/>
        <v>4</v>
      </c>
      <c r="G8612" t="str">
        <f ca="1">VLOOKUP(F8612,cidade!A$1:B$6,2,FALSE)</f>
        <v>Rio de janeiro</v>
      </c>
      <c r="H8612">
        <v>9</v>
      </c>
      <c r="I8612" t="str">
        <f>VLOOKUP(H8612,produto!A$1:F$24,2,FALSE)</f>
        <v>Celular  8GB</v>
      </c>
      <c r="J8612">
        <f>VLOOKUP(I8612,produto!B$1:G$24,4,FALSE)</f>
        <v>8</v>
      </c>
      <c r="K8612" t="str">
        <f>VLOOKUP(J8612,marca!A$1:B$15,2,FALSE)</f>
        <v>FABER CASTELL</v>
      </c>
      <c r="L8612">
        <f t="shared" ca="1" si="674"/>
        <v>4</v>
      </c>
      <c r="M8612" t="str">
        <f ca="1">VLOOKUP(L8612,Departamento!A$1:C$8,2,FALSE)</f>
        <v>cosmético</v>
      </c>
      <c r="N8612">
        <f t="shared" ca="1" si="673"/>
        <v>3</v>
      </c>
      <c r="O8612" t="str">
        <f ca="1">VLOOKUP(N8612,gerencia!A$1:B$5,2,FALSE)</f>
        <v>Eletro Eletrônico</v>
      </c>
      <c r="P8612" t="s">
        <v>47</v>
      </c>
      <c r="Q8612">
        <v>3</v>
      </c>
      <c r="R8612">
        <v>12.25</v>
      </c>
      <c r="S8612">
        <v>1463</v>
      </c>
    </row>
    <row r="8613" spans="1:19">
      <c r="A8613">
        <v>8612</v>
      </c>
      <c r="B8613">
        <f t="shared" ca="1" si="670"/>
        <v>5</v>
      </c>
      <c r="C8613" t="str">
        <f ca="1">VLOOKUP(B8613,cliente!A$1:B$7,2,FALSE)</f>
        <v>Edson Arantes</v>
      </c>
      <c r="D8613">
        <f t="shared" ca="1" si="671"/>
        <v>2</v>
      </c>
      <c r="E8613" t="str">
        <f ca="1">VLOOKUP(D8613,vendedor!A$1:B$13,2,FALSE)</f>
        <v>Márcio Barroso</v>
      </c>
      <c r="F8613">
        <f t="shared" ca="1" si="672"/>
        <v>3</v>
      </c>
      <c r="G8613" t="str">
        <f ca="1">VLOOKUP(F8613,cidade!A$1:B$6,2,FALSE)</f>
        <v>São Paulo</v>
      </c>
      <c r="H8613">
        <v>6</v>
      </c>
      <c r="I8613" t="str">
        <f>VLOOKUP(H8613,produto!A$1:F$24,2,FALSE)</f>
        <v xml:space="preserve">Notebook </v>
      </c>
      <c r="J8613">
        <f>VLOOKUP(I8613,produto!B$1:G$24,4,FALSE)</f>
        <v>5</v>
      </c>
      <c r="K8613" t="str">
        <f>VLOOKUP(J8613,marca!A$1:B$15,2,FALSE)</f>
        <v>SAMSUNG</v>
      </c>
      <c r="L8613">
        <f t="shared" ca="1" si="674"/>
        <v>2</v>
      </c>
      <c r="M8613" t="str">
        <f ca="1">VLOOKUP(L8613,Departamento!A$1:C$8,2,FALSE)</f>
        <v>Telefonia</v>
      </c>
      <c r="N8613">
        <f t="shared" ca="1" si="673"/>
        <v>3</v>
      </c>
      <c r="O8613" t="str">
        <f ca="1">VLOOKUP(N8613,gerencia!A$1:B$5,2,FALSE)</f>
        <v>Eletro Eletrônico</v>
      </c>
      <c r="P8613" t="s">
        <v>143</v>
      </c>
      <c r="Q8613">
        <v>2</v>
      </c>
      <c r="R8613">
        <v>550</v>
      </c>
      <c r="S8613">
        <v>545</v>
      </c>
    </row>
    <row r="8614" spans="1:19">
      <c r="A8614">
        <v>8613</v>
      </c>
      <c r="B8614">
        <f t="shared" ca="1" si="670"/>
        <v>4</v>
      </c>
      <c r="C8614" t="str">
        <f ca="1">VLOOKUP(B8614,cliente!A$1:B$7,2,FALSE)</f>
        <v>Tom Jobim</v>
      </c>
      <c r="D8614">
        <f t="shared" ca="1" si="671"/>
        <v>10</v>
      </c>
      <c r="E8614" t="str">
        <f ca="1">VLOOKUP(D8614,vendedor!A$1:B$13,2,FALSE)</f>
        <v>Danilo Barreto</v>
      </c>
      <c r="F8614">
        <f t="shared" ca="1" si="672"/>
        <v>4</v>
      </c>
      <c r="G8614" t="str">
        <f ca="1">VLOOKUP(F8614,cidade!A$1:B$6,2,FALSE)</f>
        <v>Rio de janeiro</v>
      </c>
      <c r="H8614">
        <v>10</v>
      </c>
      <c r="I8614" t="str">
        <f>VLOOKUP(H8614,produto!A$1:F$24,2,FALSE)</f>
        <v>Papel A4</v>
      </c>
      <c r="J8614">
        <f>VLOOKUP(I8614,produto!B$1:G$24,4,FALSE)</f>
        <v>8</v>
      </c>
      <c r="K8614" t="str">
        <f>VLOOKUP(J8614,marca!A$1:B$15,2,FALSE)</f>
        <v>FABER CASTELL</v>
      </c>
      <c r="L8614">
        <f t="shared" ca="1" si="674"/>
        <v>4</v>
      </c>
      <c r="M8614" t="str">
        <f ca="1">VLOOKUP(L8614,Departamento!A$1:C$8,2,FALSE)</f>
        <v>cosmético</v>
      </c>
      <c r="N8614">
        <f t="shared" ca="1" si="673"/>
        <v>1</v>
      </c>
      <c r="O8614" t="str">
        <f ca="1">VLOOKUP(N8614,gerencia!A$1:B$5,2,FALSE)</f>
        <v>Tecnologia</v>
      </c>
      <c r="P8614" t="s">
        <v>316</v>
      </c>
      <c r="Q8614">
        <v>1</v>
      </c>
      <c r="R8614">
        <v>2.15</v>
      </c>
      <c r="S8614">
        <v>1351</v>
      </c>
    </row>
    <row r="8615" spans="1:19">
      <c r="A8615">
        <v>8614</v>
      </c>
      <c r="B8615">
        <f t="shared" ca="1" si="670"/>
        <v>2</v>
      </c>
      <c r="C8615" t="str">
        <f ca="1">VLOOKUP(B8615,cliente!A$1:B$7,2,FALSE)</f>
        <v>Benito de Paula</v>
      </c>
      <c r="D8615">
        <f t="shared" ca="1" si="671"/>
        <v>2</v>
      </c>
      <c r="E8615" t="str">
        <f ca="1">VLOOKUP(D8615,vendedor!A$1:B$13,2,FALSE)</f>
        <v>Márcio Barroso</v>
      </c>
      <c r="F8615">
        <f t="shared" ca="1" si="672"/>
        <v>3</v>
      </c>
      <c r="G8615" t="str">
        <f ca="1">VLOOKUP(F8615,cidade!A$1:B$6,2,FALSE)</f>
        <v>São Paulo</v>
      </c>
      <c r="H8615">
        <v>11</v>
      </c>
      <c r="I8615" t="str">
        <f>VLOOKUP(H8615,produto!A$1:F$24,2,FALSE)</f>
        <v xml:space="preserve">Caneta </v>
      </c>
      <c r="J8615">
        <f>VLOOKUP(I8615,produto!B$1:G$24,4,FALSE)</f>
        <v>8</v>
      </c>
      <c r="K8615" t="str">
        <f>VLOOKUP(J8615,marca!A$1:B$15,2,FALSE)</f>
        <v>FABER CASTELL</v>
      </c>
      <c r="L8615">
        <f t="shared" ca="1" si="674"/>
        <v>1</v>
      </c>
      <c r="M8615" t="str">
        <f ca="1">VLOOKUP(L8615,Departamento!A$1:C$8,2,FALSE)</f>
        <v>Informática</v>
      </c>
      <c r="N8615">
        <f t="shared" ca="1" si="673"/>
        <v>1</v>
      </c>
      <c r="O8615" t="str">
        <f ca="1">VLOOKUP(N8615,gerencia!A$1:B$5,2,FALSE)</f>
        <v>Tecnologia</v>
      </c>
      <c r="P8615" t="s">
        <v>365</v>
      </c>
      <c r="Q8615">
        <v>1</v>
      </c>
      <c r="R8615">
        <v>0.5</v>
      </c>
      <c r="S8615">
        <v>11</v>
      </c>
    </row>
    <row r="8616" spans="1:19">
      <c r="A8616">
        <v>8615</v>
      </c>
      <c r="B8616">
        <f t="shared" ca="1" si="670"/>
        <v>4</v>
      </c>
      <c r="C8616" t="str">
        <f ca="1">VLOOKUP(B8616,cliente!A$1:B$7,2,FALSE)</f>
        <v>Tom Jobim</v>
      </c>
      <c r="D8616">
        <f t="shared" ca="1" si="671"/>
        <v>11</v>
      </c>
      <c r="E8616" t="str">
        <f ca="1">VLOOKUP(D8616,vendedor!A$1:B$13,2,FALSE)</f>
        <v>Filipe Almeida</v>
      </c>
      <c r="F8616">
        <f t="shared" ca="1" si="672"/>
        <v>2</v>
      </c>
      <c r="G8616" t="str">
        <f ca="1">VLOOKUP(F8616,cidade!A$1:B$6,2,FALSE)</f>
        <v>Recife</v>
      </c>
      <c r="H8616">
        <v>14</v>
      </c>
      <c r="I8616" t="str">
        <f>VLOOKUP(H8616,produto!A$1:F$24,2,FALSE)</f>
        <v>Classificador</v>
      </c>
      <c r="J8616">
        <f>VLOOKUP(I8616,produto!B$1:G$24,4,FALSE)</f>
        <v>9</v>
      </c>
      <c r="K8616" t="str">
        <f>VLOOKUP(J8616,marca!A$1:B$15,2,FALSE)</f>
        <v>AVON</v>
      </c>
      <c r="L8616">
        <f t="shared" ca="1" si="674"/>
        <v>1</v>
      </c>
      <c r="M8616" t="str">
        <f ca="1">VLOOKUP(L8616,Departamento!A$1:C$8,2,FALSE)</f>
        <v>Informática</v>
      </c>
      <c r="N8616">
        <f t="shared" ca="1" si="673"/>
        <v>3</v>
      </c>
      <c r="O8616" t="str">
        <f ca="1">VLOOKUP(N8616,gerencia!A$1:B$5,2,FALSE)</f>
        <v>Eletro Eletrônico</v>
      </c>
      <c r="P8616" t="s">
        <v>338</v>
      </c>
      <c r="Q8616">
        <v>3</v>
      </c>
      <c r="R8616">
        <v>25</v>
      </c>
      <c r="S8616">
        <v>211</v>
      </c>
    </row>
    <row r="8617" spans="1:19">
      <c r="A8617">
        <v>8616</v>
      </c>
      <c r="B8617">
        <f t="shared" ca="1" si="670"/>
        <v>1</v>
      </c>
      <c r="C8617" t="str">
        <f ca="1">VLOOKUP(B8617,cliente!A$1:B$7,2,FALSE)</f>
        <v>João do Pulo</v>
      </c>
      <c r="D8617">
        <f t="shared" ca="1" si="671"/>
        <v>10</v>
      </c>
      <c r="E8617" t="str">
        <f ca="1">VLOOKUP(D8617,vendedor!A$1:B$13,2,FALSE)</f>
        <v>Danilo Barreto</v>
      </c>
      <c r="F8617">
        <f t="shared" ca="1" si="672"/>
        <v>1</v>
      </c>
      <c r="G8617" t="str">
        <f ca="1">VLOOKUP(F8617,cidade!A$1:B$6,2,FALSE)</f>
        <v>Salvador</v>
      </c>
      <c r="H8617">
        <v>15</v>
      </c>
      <c r="I8617" t="str">
        <f>VLOOKUP(H8617,produto!A$1:F$24,2,FALSE)</f>
        <v>Baton</v>
      </c>
      <c r="J8617">
        <f>VLOOKUP(I8617,produto!B$1:G$24,4,FALSE)</f>
        <v>10</v>
      </c>
      <c r="K8617" t="str">
        <f>VLOOKUP(J8617,marca!A$1:B$15,2,FALSE)</f>
        <v>BOTICARIO</v>
      </c>
      <c r="L8617">
        <f t="shared" ca="1" si="674"/>
        <v>5</v>
      </c>
      <c r="M8617" t="str">
        <f ca="1">VLOOKUP(L8617,Departamento!A$1:C$8,2,FALSE)</f>
        <v>Eletrónico</v>
      </c>
      <c r="N8617">
        <f t="shared" ca="1" si="673"/>
        <v>4</v>
      </c>
      <c r="O8617" t="str">
        <f ca="1">VLOOKUP(N8617,gerencia!A$1:B$5,2,FALSE)</f>
        <v>Casa e Decoração</v>
      </c>
      <c r="P8617" t="s">
        <v>374</v>
      </c>
      <c r="Q8617">
        <v>2</v>
      </c>
      <c r="R8617">
        <v>98.5</v>
      </c>
      <c r="S8617">
        <v>114</v>
      </c>
    </row>
    <row r="8618" spans="1:19">
      <c r="A8618">
        <v>8617</v>
      </c>
      <c r="B8618">
        <f t="shared" ca="1" si="670"/>
        <v>4</v>
      </c>
      <c r="C8618" t="str">
        <f ca="1">VLOOKUP(B8618,cliente!A$1:B$7,2,FALSE)</f>
        <v>Tom Jobim</v>
      </c>
      <c r="D8618">
        <f t="shared" ca="1" si="671"/>
        <v>6</v>
      </c>
      <c r="E8618" t="str">
        <f ca="1">VLOOKUP(D8618,vendedor!A$1:B$13,2,FALSE)</f>
        <v>Rodrigo Machado</v>
      </c>
      <c r="F8618">
        <f t="shared" ca="1" si="672"/>
        <v>4</v>
      </c>
      <c r="G8618" t="str">
        <f ca="1">VLOOKUP(F8618,cidade!A$1:B$6,2,FALSE)</f>
        <v>Rio de janeiro</v>
      </c>
      <c r="H8618">
        <v>12</v>
      </c>
      <c r="I8618" t="str">
        <f>VLOOKUP(H8618,produto!A$1:F$24,2,FALSE)</f>
        <v>Borracha</v>
      </c>
      <c r="J8618">
        <f>VLOOKUP(I8618,produto!B$1:G$24,4,FALSE)</f>
        <v>7</v>
      </c>
      <c r="K8618" t="str">
        <f>VLOOKUP(J8618,marca!A$1:B$15,2,FALSE)</f>
        <v>TILIBRA</v>
      </c>
      <c r="L8618">
        <f t="shared" ca="1" si="674"/>
        <v>2</v>
      </c>
      <c r="M8618" t="str">
        <f ca="1">VLOOKUP(L8618,Departamento!A$1:C$8,2,FALSE)</f>
        <v>Telefonia</v>
      </c>
      <c r="N8618">
        <f t="shared" ca="1" si="673"/>
        <v>1</v>
      </c>
      <c r="O8618" t="str">
        <f ca="1">VLOOKUP(N8618,gerencia!A$1:B$5,2,FALSE)</f>
        <v>Tecnologia</v>
      </c>
      <c r="P8618" t="s">
        <v>133</v>
      </c>
      <c r="Q8618">
        <v>2</v>
      </c>
      <c r="R8618">
        <v>5.3</v>
      </c>
      <c r="S8618">
        <v>376</v>
      </c>
    </row>
    <row r="8619" spans="1:19">
      <c r="A8619">
        <v>8618</v>
      </c>
      <c r="B8619">
        <f t="shared" ca="1" si="670"/>
        <v>5</v>
      </c>
      <c r="C8619" t="str">
        <f ca="1">VLOOKUP(B8619,cliente!A$1:B$7,2,FALSE)</f>
        <v>Edson Arantes</v>
      </c>
      <c r="D8619">
        <f t="shared" ca="1" si="671"/>
        <v>11</v>
      </c>
      <c r="E8619" t="str">
        <f ca="1">VLOOKUP(D8619,vendedor!A$1:B$13,2,FALSE)</f>
        <v>Filipe Almeida</v>
      </c>
      <c r="F8619">
        <f t="shared" ca="1" si="672"/>
        <v>1</v>
      </c>
      <c r="G8619" t="str">
        <f ca="1">VLOOKUP(F8619,cidade!A$1:B$6,2,FALSE)</f>
        <v>Salvador</v>
      </c>
      <c r="H8619">
        <v>20</v>
      </c>
      <c r="I8619" t="str">
        <f>VLOOKUP(H8619,produto!A$1:F$24,2,FALSE)</f>
        <v>Geladeira</v>
      </c>
      <c r="J8619">
        <f>VLOOKUP(I8619,produto!B$1:G$24,4,FALSE)</f>
        <v>12</v>
      </c>
      <c r="K8619" t="str">
        <f>VLOOKUP(J8619,marca!A$1:B$15,2,FALSE)</f>
        <v>ELETROLUX</v>
      </c>
      <c r="L8619">
        <f t="shared" ca="1" si="674"/>
        <v>1</v>
      </c>
      <c r="M8619" t="str">
        <f ca="1">VLOOKUP(L8619,Departamento!A$1:C$8,2,FALSE)</f>
        <v>Informática</v>
      </c>
      <c r="N8619">
        <f t="shared" ca="1" si="673"/>
        <v>3</v>
      </c>
      <c r="O8619" t="str">
        <f ca="1">VLOOKUP(N8619,gerencia!A$1:B$5,2,FALSE)</f>
        <v>Eletro Eletrônico</v>
      </c>
      <c r="P8619" t="s">
        <v>590</v>
      </c>
      <c r="Q8619">
        <v>2</v>
      </c>
      <c r="R8619">
        <v>350</v>
      </c>
      <c r="S8619">
        <v>280</v>
      </c>
    </row>
    <row r="8620" spans="1:19">
      <c r="A8620">
        <v>8619</v>
      </c>
      <c r="B8620">
        <f t="shared" ca="1" si="670"/>
        <v>6</v>
      </c>
      <c r="C8620" t="str">
        <f ca="1">VLOOKUP(B8620,cliente!A$1:B$7,2,FALSE)</f>
        <v>Reginaldo Rossi</v>
      </c>
      <c r="D8620">
        <f t="shared" ca="1" si="671"/>
        <v>3</v>
      </c>
      <c r="E8620" t="str">
        <f ca="1">VLOOKUP(D8620,vendedor!A$1:B$13,2,FALSE)</f>
        <v>Issac Palmeiras</v>
      </c>
      <c r="F8620">
        <f t="shared" ca="1" si="672"/>
        <v>4</v>
      </c>
      <c r="G8620" t="str">
        <f ca="1">VLOOKUP(F8620,cidade!A$1:B$6,2,FALSE)</f>
        <v>Rio de janeiro</v>
      </c>
      <c r="H8620">
        <v>15</v>
      </c>
      <c r="I8620" t="str">
        <f>VLOOKUP(H8620,produto!A$1:F$24,2,FALSE)</f>
        <v>Baton</v>
      </c>
      <c r="J8620">
        <f>VLOOKUP(I8620,produto!B$1:G$24,4,FALSE)</f>
        <v>10</v>
      </c>
      <c r="K8620" t="str">
        <f>VLOOKUP(J8620,marca!A$1:B$15,2,FALSE)</f>
        <v>BOTICARIO</v>
      </c>
      <c r="L8620">
        <f t="shared" ca="1" si="674"/>
        <v>5</v>
      </c>
      <c r="M8620" t="str">
        <f ca="1">VLOOKUP(L8620,Departamento!A$1:C$8,2,FALSE)</f>
        <v>Eletrónico</v>
      </c>
      <c r="N8620">
        <f t="shared" ca="1" si="673"/>
        <v>1</v>
      </c>
      <c r="O8620" t="str">
        <f ca="1">VLOOKUP(N8620,gerencia!A$1:B$5,2,FALSE)</f>
        <v>Tecnologia</v>
      </c>
      <c r="P8620" t="s">
        <v>13</v>
      </c>
      <c r="Q8620">
        <v>1</v>
      </c>
      <c r="R8620">
        <v>98.5</v>
      </c>
      <c r="S8620">
        <v>98</v>
      </c>
    </row>
    <row r="8621" spans="1:19">
      <c r="A8621">
        <v>8620</v>
      </c>
      <c r="B8621">
        <f t="shared" ca="1" si="670"/>
        <v>6</v>
      </c>
      <c r="C8621" t="str">
        <f ca="1">VLOOKUP(B8621,cliente!A$1:B$7,2,FALSE)</f>
        <v>Reginaldo Rossi</v>
      </c>
      <c r="D8621">
        <f t="shared" ca="1" si="671"/>
        <v>7</v>
      </c>
      <c r="E8621" t="str">
        <f ca="1">VLOOKUP(D8621,vendedor!A$1:B$13,2,FALSE)</f>
        <v>João Oliveira</v>
      </c>
      <c r="F8621">
        <f t="shared" ca="1" si="672"/>
        <v>3</v>
      </c>
      <c r="G8621" t="str">
        <f ca="1">VLOOKUP(F8621,cidade!A$1:B$6,2,FALSE)</f>
        <v>São Paulo</v>
      </c>
      <c r="H8621">
        <v>13</v>
      </c>
      <c r="I8621" t="str">
        <f>VLOOKUP(H8621,produto!A$1:F$24,2,FALSE)</f>
        <v>Estojo</v>
      </c>
      <c r="J8621">
        <f>VLOOKUP(I8621,produto!B$1:G$24,4,FALSE)</f>
        <v>7</v>
      </c>
      <c r="K8621" t="str">
        <f>VLOOKUP(J8621,marca!A$1:B$15,2,FALSE)</f>
        <v>TILIBRA</v>
      </c>
      <c r="L8621">
        <f t="shared" ca="1" si="674"/>
        <v>4</v>
      </c>
      <c r="M8621" t="str">
        <f ca="1">VLOOKUP(L8621,Departamento!A$1:C$8,2,FALSE)</f>
        <v>cosmético</v>
      </c>
      <c r="N8621">
        <f t="shared" ca="1" si="673"/>
        <v>4</v>
      </c>
      <c r="O8621" t="str">
        <f ca="1">VLOOKUP(N8621,gerencia!A$1:B$5,2,FALSE)</f>
        <v>Casa e Decoração</v>
      </c>
      <c r="P8621" t="s">
        <v>42</v>
      </c>
      <c r="Q8621">
        <v>1</v>
      </c>
      <c r="R8621">
        <v>3.2</v>
      </c>
      <c r="S8621">
        <v>658</v>
      </c>
    </row>
    <row r="8622" spans="1:19">
      <c r="A8622">
        <v>8621</v>
      </c>
      <c r="B8622">
        <f t="shared" ca="1" si="670"/>
        <v>6</v>
      </c>
      <c r="C8622" t="str">
        <f ca="1">VLOOKUP(B8622,cliente!A$1:B$7,2,FALSE)</f>
        <v>Reginaldo Rossi</v>
      </c>
      <c r="D8622">
        <f t="shared" ca="1" si="671"/>
        <v>10</v>
      </c>
      <c r="E8622" t="str">
        <f ca="1">VLOOKUP(D8622,vendedor!A$1:B$13,2,FALSE)</f>
        <v>Danilo Barreto</v>
      </c>
      <c r="F8622">
        <f t="shared" ca="1" si="672"/>
        <v>3</v>
      </c>
      <c r="G8622" t="str">
        <f ca="1">VLOOKUP(F8622,cidade!A$1:B$6,2,FALSE)</f>
        <v>São Paulo</v>
      </c>
      <c r="H8622">
        <v>2</v>
      </c>
      <c r="I8622" t="str">
        <f>VLOOKUP(H8622,produto!A$1:F$24,2,FALSE)</f>
        <v>Mouse</v>
      </c>
      <c r="J8622">
        <f>VLOOKUP(I8622,produto!B$1:G$24,4,FALSE)</f>
        <v>2</v>
      </c>
      <c r="K8622" t="str">
        <f>VLOOKUP(J8622,marca!A$1:B$15,2,FALSE)</f>
        <v>MICROSOFT</v>
      </c>
      <c r="L8622">
        <f t="shared" ca="1" si="674"/>
        <v>5</v>
      </c>
      <c r="M8622" t="str">
        <f ca="1">VLOOKUP(L8622,Departamento!A$1:C$8,2,FALSE)</f>
        <v>Eletrónico</v>
      </c>
      <c r="N8622">
        <f t="shared" ca="1" si="673"/>
        <v>4</v>
      </c>
      <c r="O8622" t="str">
        <f ca="1">VLOOKUP(N8622,gerencia!A$1:B$5,2,FALSE)</f>
        <v>Casa e Decoração</v>
      </c>
      <c r="P8622" t="s">
        <v>201</v>
      </c>
      <c r="Q8622">
        <v>1</v>
      </c>
      <c r="R8622">
        <v>25.9</v>
      </c>
      <c r="S8622">
        <v>1241</v>
      </c>
    </row>
    <row r="8623" spans="1:19">
      <c r="A8623">
        <v>8622</v>
      </c>
      <c r="B8623">
        <f t="shared" ca="1" si="670"/>
        <v>2</v>
      </c>
      <c r="C8623" t="str">
        <f ca="1">VLOOKUP(B8623,cliente!A$1:B$7,2,FALSE)</f>
        <v>Benito de Paula</v>
      </c>
      <c r="D8623">
        <f t="shared" ca="1" si="671"/>
        <v>2</v>
      </c>
      <c r="E8623" t="str">
        <f ca="1">VLOOKUP(D8623,vendedor!A$1:B$13,2,FALSE)</f>
        <v>Márcio Barroso</v>
      </c>
      <c r="F8623">
        <f t="shared" ca="1" si="672"/>
        <v>2</v>
      </c>
      <c r="G8623" t="str">
        <f ca="1">VLOOKUP(F8623,cidade!A$1:B$6,2,FALSE)</f>
        <v>Recife</v>
      </c>
      <c r="H8623">
        <v>18</v>
      </c>
      <c r="I8623" t="str">
        <f>VLOOKUP(H8623,produto!A$1:F$24,2,FALSE)</f>
        <v xml:space="preserve">Xbox </v>
      </c>
      <c r="J8623">
        <f>VLOOKUP(I8623,produto!B$1:G$24,4,FALSE)</f>
        <v>12</v>
      </c>
      <c r="K8623" t="str">
        <f>VLOOKUP(J8623,marca!A$1:B$15,2,FALSE)</f>
        <v>ELETROLUX</v>
      </c>
      <c r="L8623">
        <f t="shared" ca="1" si="674"/>
        <v>3</v>
      </c>
      <c r="M8623" t="str">
        <f ca="1">VLOOKUP(L8623,Departamento!A$1:C$8,2,FALSE)</f>
        <v>Papelaria</v>
      </c>
      <c r="N8623">
        <f t="shared" ca="1" si="673"/>
        <v>2</v>
      </c>
      <c r="O8623" t="str">
        <f ca="1">VLOOKUP(N8623,gerencia!A$1:B$5,2,FALSE)</f>
        <v>papelaria/cosmético</v>
      </c>
      <c r="P8623" t="s">
        <v>551</v>
      </c>
      <c r="Q8623">
        <v>3</v>
      </c>
      <c r="R8623">
        <v>850</v>
      </c>
      <c r="S8623">
        <v>352</v>
      </c>
    </row>
    <row r="8624" spans="1:19">
      <c r="A8624">
        <v>8623</v>
      </c>
      <c r="B8624">
        <f t="shared" ca="1" si="670"/>
        <v>2</v>
      </c>
      <c r="C8624" t="str">
        <f ca="1">VLOOKUP(B8624,cliente!A$1:B$7,2,FALSE)</f>
        <v>Benito de Paula</v>
      </c>
      <c r="D8624">
        <f t="shared" ca="1" si="671"/>
        <v>7</v>
      </c>
      <c r="E8624" t="str">
        <f ca="1">VLOOKUP(D8624,vendedor!A$1:B$13,2,FALSE)</f>
        <v>João Oliveira</v>
      </c>
      <c r="F8624">
        <f t="shared" ca="1" si="672"/>
        <v>3</v>
      </c>
      <c r="G8624" t="str">
        <f ca="1">VLOOKUP(F8624,cidade!A$1:B$6,2,FALSE)</f>
        <v>São Paulo</v>
      </c>
      <c r="H8624">
        <v>11</v>
      </c>
      <c r="I8624" t="str">
        <f>VLOOKUP(H8624,produto!A$1:F$24,2,FALSE)</f>
        <v xml:space="preserve">Caneta </v>
      </c>
      <c r="J8624">
        <f>VLOOKUP(I8624,produto!B$1:G$24,4,FALSE)</f>
        <v>8</v>
      </c>
      <c r="K8624" t="str">
        <f>VLOOKUP(J8624,marca!A$1:B$15,2,FALSE)</f>
        <v>FABER CASTELL</v>
      </c>
      <c r="L8624">
        <f t="shared" ca="1" si="674"/>
        <v>1</v>
      </c>
      <c r="M8624" t="str">
        <f ca="1">VLOOKUP(L8624,Departamento!A$1:C$8,2,FALSE)</f>
        <v>Informática</v>
      </c>
      <c r="N8624">
        <f t="shared" ca="1" si="673"/>
        <v>1</v>
      </c>
      <c r="O8624" t="str">
        <f ca="1">VLOOKUP(N8624,gerencia!A$1:B$5,2,FALSE)</f>
        <v>Tecnologia</v>
      </c>
      <c r="P8624" t="s">
        <v>166</v>
      </c>
      <c r="Q8624">
        <v>3</v>
      </c>
      <c r="R8624">
        <v>0.5</v>
      </c>
      <c r="S8624">
        <v>892</v>
      </c>
    </row>
    <row r="8625" spans="1:19">
      <c r="A8625">
        <v>8624</v>
      </c>
      <c r="B8625">
        <f t="shared" ca="1" si="670"/>
        <v>4</v>
      </c>
      <c r="C8625" t="str">
        <f ca="1">VLOOKUP(B8625,cliente!A$1:B$7,2,FALSE)</f>
        <v>Tom Jobim</v>
      </c>
      <c r="D8625">
        <f t="shared" ca="1" si="671"/>
        <v>10</v>
      </c>
      <c r="E8625" t="str">
        <f ca="1">VLOOKUP(D8625,vendedor!A$1:B$13,2,FALSE)</f>
        <v>Danilo Barreto</v>
      </c>
      <c r="F8625">
        <f t="shared" ca="1" si="672"/>
        <v>1</v>
      </c>
      <c r="G8625" t="str">
        <f ca="1">VLOOKUP(F8625,cidade!A$1:B$6,2,FALSE)</f>
        <v>Salvador</v>
      </c>
      <c r="H8625">
        <v>17</v>
      </c>
      <c r="I8625" t="str">
        <f>VLOOKUP(H8625,produto!A$1:F$24,2,FALSE)</f>
        <v>Aparalho de Barbear Elétrico</v>
      </c>
      <c r="J8625">
        <f>VLOOKUP(I8625,produto!B$1:G$24,4,FALSE)</f>
        <v>2</v>
      </c>
      <c r="K8625" t="str">
        <f>VLOOKUP(J8625,marca!A$1:B$15,2,FALSE)</f>
        <v>MICROSOFT</v>
      </c>
      <c r="L8625">
        <f t="shared" ca="1" si="674"/>
        <v>1</v>
      </c>
      <c r="M8625" t="str">
        <f ca="1">VLOOKUP(L8625,Departamento!A$1:C$8,2,FALSE)</f>
        <v>Informática</v>
      </c>
      <c r="N8625">
        <f t="shared" ca="1" si="673"/>
        <v>1</v>
      </c>
      <c r="O8625" t="str">
        <f ca="1">VLOOKUP(N8625,gerencia!A$1:B$5,2,FALSE)</f>
        <v>Tecnologia</v>
      </c>
      <c r="P8625" t="s">
        <v>166</v>
      </c>
      <c r="Q8625">
        <v>1</v>
      </c>
      <c r="R8625">
        <v>1075</v>
      </c>
      <c r="S8625">
        <v>707</v>
      </c>
    </row>
    <row r="8626" spans="1:19">
      <c r="A8626">
        <v>8625</v>
      </c>
      <c r="B8626">
        <f t="shared" ca="1" si="670"/>
        <v>4</v>
      </c>
      <c r="C8626" t="str">
        <f ca="1">VLOOKUP(B8626,cliente!A$1:B$7,2,FALSE)</f>
        <v>Tom Jobim</v>
      </c>
      <c r="D8626">
        <f t="shared" ca="1" si="671"/>
        <v>9</v>
      </c>
      <c r="E8626" t="str">
        <f ca="1">VLOOKUP(D8626,vendedor!A$1:B$13,2,FALSE)</f>
        <v>Diego Santos</v>
      </c>
      <c r="F8626">
        <f t="shared" ca="1" si="672"/>
        <v>3</v>
      </c>
      <c r="G8626" t="str">
        <f ca="1">VLOOKUP(F8626,cidade!A$1:B$6,2,FALSE)</f>
        <v>São Paulo</v>
      </c>
      <c r="H8626">
        <v>11</v>
      </c>
      <c r="I8626" t="str">
        <f>VLOOKUP(H8626,produto!A$1:F$24,2,FALSE)</f>
        <v xml:space="preserve">Caneta </v>
      </c>
      <c r="J8626">
        <f>VLOOKUP(I8626,produto!B$1:G$24,4,FALSE)</f>
        <v>8</v>
      </c>
      <c r="K8626" t="str">
        <f>VLOOKUP(J8626,marca!A$1:B$15,2,FALSE)</f>
        <v>FABER CASTELL</v>
      </c>
      <c r="L8626">
        <f t="shared" ca="1" si="674"/>
        <v>3</v>
      </c>
      <c r="M8626" t="str">
        <f ca="1">VLOOKUP(L8626,Departamento!A$1:C$8,2,FALSE)</f>
        <v>Papelaria</v>
      </c>
      <c r="N8626">
        <f t="shared" ca="1" si="673"/>
        <v>4</v>
      </c>
      <c r="O8626" t="str">
        <f ca="1">VLOOKUP(N8626,gerencia!A$1:B$5,2,FALSE)</f>
        <v>Casa e Decoração</v>
      </c>
      <c r="P8626" t="s">
        <v>312</v>
      </c>
      <c r="Q8626">
        <v>3</v>
      </c>
      <c r="R8626">
        <v>0.5</v>
      </c>
      <c r="S8626">
        <v>645</v>
      </c>
    </row>
    <row r="8627" spans="1:19">
      <c r="A8627">
        <v>8626</v>
      </c>
      <c r="B8627">
        <f t="shared" ca="1" si="670"/>
        <v>1</v>
      </c>
      <c r="C8627" t="str">
        <f ca="1">VLOOKUP(B8627,cliente!A$1:B$7,2,FALSE)</f>
        <v>João do Pulo</v>
      </c>
      <c r="D8627">
        <f t="shared" ca="1" si="671"/>
        <v>1</v>
      </c>
      <c r="E8627" t="str">
        <f ca="1">VLOOKUP(D8627,vendedor!A$1:B$13,2,FALSE)</f>
        <v>Claudio Silva</v>
      </c>
      <c r="F8627">
        <f t="shared" ca="1" si="672"/>
        <v>1</v>
      </c>
      <c r="G8627" t="str">
        <f ca="1">VLOOKUP(F8627,cidade!A$1:B$6,2,FALSE)</f>
        <v>Salvador</v>
      </c>
      <c r="H8627">
        <v>1</v>
      </c>
      <c r="I8627" t="str">
        <f>VLOOKUP(H8627,produto!A$1:F$24,2,FALSE)</f>
        <v>TV</v>
      </c>
      <c r="J8627">
        <f>VLOOKUP(I8627,produto!B$1:G$24,4,FALSE)</f>
        <v>3</v>
      </c>
      <c r="K8627" t="str">
        <f>VLOOKUP(J8627,marca!A$1:B$15,2,FALSE)</f>
        <v>DELL</v>
      </c>
      <c r="L8627">
        <f t="shared" ca="1" si="674"/>
        <v>5</v>
      </c>
      <c r="M8627" t="str">
        <f ca="1">VLOOKUP(L8627,Departamento!A$1:C$8,2,FALSE)</f>
        <v>Eletrónico</v>
      </c>
      <c r="N8627">
        <f t="shared" ca="1" si="673"/>
        <v>2</v>
      </c>
      <c r="O8627" t="str">
        <f ca="1">VLOOKUP(N8627,gerencia!A$1:B$5,2,FALSE)</f>
        <v>papelaria/cosmético</v>
      </c>
      <c r="P8627" t="s">
        <v>282</v>
      </c>
      <c r="Q8627">
        <v>3</v>
      </c>
      <c r="R8627">
        <v>25.15</v>
      </c>
      <c r="S8627">
        <v>1137</v>
      </c>
    </row>
    <row r="8628" spans="1:19">
      <c r="A8628">
        <v>8627</v>
      </c>
      <c r="B8628">
        <f t="shared" ca="1" si="670"/>
        <v>1</v>
      </c>
      <c r="C8628" t="str">
        <f ca="1">VLOOKUP(B8628,cliente!A$1:B$7,2,FALSE)</f>
        <v>João do Pulo</v>
      </c>
      <c r="D8628">
        <f t="shared" ca="1" si="671"/>
        <v>8</v>
      </c>
      <c r="E8628" t="str">
        <f ca="1">VLOOKUP(D8628,vendedor!A$1:B$13,2,FALSE)</f>
        <v>Márcia Brito</v>
      </c>
      <c r="F8628">
        <f t="shared" ca="1" si="672"/>
        <v>3</v>
      </c>
      <c r="G8628" t="str">
        <f ca="1">VLOOKUP(F8628,cidade!A$1:B$6,2,FALSE)</f>
        <v>São Paulo</v>
      </c>
      <c r="H8628">
        <v>7</v>
      </c>
      <c r="I8628" t="str">
        <f>VLOOKUP(H8628,produto!A$1:F$24,2,FALSE)</f>
        <v>Celular 4Gb</v>
      </c>
      <c r="J8628">
        <f>VLOOKUP(I8628,produto!B$1:G$24,4,FALSE)</f>
        <v>5</v>
      </c>
      <c r="K8628" t="str">
        <f>VLOOKUP(J8628,marca!A$1:B$15,2,FALSE)</f>
        <v>SAMSUNG</v>
      </c>
      <c r="L8628">
        <f t="shared" ca="1" si="674"/>
        <v>2</v>
      </c>
      <c r="M8628" t="str">
        <f ca="1">VLOOKUP(L8628,Departamento!A$1:C$8,2,FALSE)</f>
        <v>Telefonia</v>
      </c>
      <c r="N8628">
        <f t="shared" ca="1" si="673"/>
        <v>3</v>
      </c>
      <c r="O8628" t="str">
        <f ca="1">VLOOKUP(N8628,gerencia!A$1:B$5,2,FALSE)</f>
        <v>Eletro Eletrônico</v>
      </c>
      <c r="P8628" t="s">
        <v>38</v>
      </c>
      <c r="Q8628">
        <v>1</v>
      </c>
      <c r="R8628">
        <v>52.9</v>
      </c>
      <c r="S8628">
        <v>146</v>
      </c>
    </row>
    <row r="8629" spans="1:19">
      <c r="A8629">
        <v>8628</v>
      </c>
      <c r="B8629">
        <f t="shared" ca="1" si="670"/>
        <v>1</v>
      </c>
      <c r="C8629" t="str">
        <f ca="1">VLOOKUP(B8629,cliente!A$1:B$7,2,FALSE)</f>
        <v>João do Pulo</v>
      </c>
      <c r="D8629">
        <f t="shared" ca="1" si="671"/>
        <v>4</v>
      </c>
      <c r="E8629" t="str">
        <f ca="1">VLOOKUP(D8629,vendedor!A$1:B$13,2,FALSE)</f>
        <v>Daniela Matos</v>
      </c>
      <c r="F8629">
        <f t="shared" ca="1" si="672"/>
        <v>5</v>
      </c>
      <c r="G8629" t="str">
        <f ca="1">VLOOKUP(F8629,cidade!A$1:B$6,2,FALSE)</f>
        <v>Belo Horizonte</v>
      </c>
      <c r="H8629">
        <v>18</v>
      </c>
      <c r="I8629" t="str">
        <f>VLOOKUP(H8629,produto!A$1:F$24,2,FALSE)</f>
        <v xml:space="preserve">Xbox </v>
      </c>
      <c r="J8629">
        <f>VLOOKUP(I8629,produto!B$1:G$24,4,FALSE)</f>
        <v>12</v>
      </c>
      <c r="K8629" t="str">
        <f>VLOOKUP(J8629,marca!A$1:B$15,2,FALSE)</f>
        <v>ELETROLUX</v>
      </c>
      <c r="L8629">
        <f t="shared" ca="1" si="674"/>
        <v>6</v>
      </c>
      <c r="M8629" t="str">
        <f ca="1">VLOOKUP(L8629,Departamento!A$1:C$8,2,FALSE)</f>
        <v>Eletrodomestico</v>
      </c>
      <c r="N8629">
        <f t="shared" ca="1" si="673"/>
        <v>1</v>
      </c>
      <c r="O8629" t="str">
        <f ca="1">VLOOKUP(N8629,gerencia!A$1:B$5,2,FALSE)</f>
        <v>Tecnologia</v>
      </c>
      <c r="P8629" t="s">
        <v>538</v>
      </c>
      <c r="Q8629">
        <v>3</v>
      </c>
      <c r="R8629">
        <v>850</v>
      </c>
      <c r="S8629">
        <v>1439</v>
      </c>
    </row>
    <row r="8630" spans="1:19">
      <c r="A8630">
        <v>8629</v>
      </c>
      <c r="B8630">
        <f t="shared" ca="1" si="670"/>
        <v>4</v>
      </c>
      <c r="C8630" t="str">
        <f ca="1">VLOOKUP(B8630,cliente!A$1:B$7,2,FALSE)</f>
        <v>Tom Jobim</v>
      </c>
      <c r="D8630">
        <f t="shared" ca="1" si="671"/>
        <v>5</v>
      </c>
      <c r="E8630" t="str">
        <f ca="1">VLOOKUP(D8630,vendedor!A$1:B$13,2,FALSE)</f>
        <v>Maria Braga</v>
      </c>
      <c r="F8630">
        <f t="shared" ca="1" si="672"/>
        <v>3</v>
      </c>
      <c r="G8630" t="str">
        <f ca="1">VLOOKUP(F8630,cidade!A$1:B$6,2,FALSE)</f>
        <v>São Paulo</v>
      </c>
      <c r="H8630">
        <v>16</v>
      </c>
      <c r="I8630" t="str">
        <f>VLOOKUP(H8630,produto!A$1:F$24,2,FALSE)</f>
        <v>Perfume</v>
      </c>
      <c r="J8630">
        <f>VLOOKUP(I8630,produto!B$1:G$24,4,FALSE)</f>
        <v>11</v>
      </c>
      <c r="K8630" t="str">
        <f>VLOOKUP(J8630,marca!A$1:B$15,2,FALSE)</f>
        <v>PHILIPS</v>
      </c>
      <c r="L8630">
        <f t="shared" ca="1" si="674"/>
        <v>4</v>
      </c>
      <c r="M8630" t="str">
        <f ca="1">VLOOKUP(L8630,Departamento!A$1:C$8,2,FALSE)</f>
        <v>cosmético</v>
      </c>
      <c r="N8630">
        <f t="shared" ca="1" si="673"/>
        <v>4</v>
      </c>
      <c r="O8630" t="str">
        <f ca="1">VLOOKUP(N8630,gerencia!A$1:B$5,2,FALSE)</f>
        <v>Casa e Decoração</v>
      </c>
      <c r="P8630" t="s">
        <v>226</v>
      </c>
      <c r="Q8630">
        <v>2</v>
      </c>
      <c r="R8630">
        <v>135</v>
      </c>
      <c r="S8630">
        <v>1158</v>
      </c>
    </row>
    <row r="8631" spans="1:19">
      <c r="A8631">
        <v>8630</v>
      </c>
      <c r="B8631">
        <f t="shared" ca="1" si="670"/>
        <v>5</v>
      </c>
      <c r="C8631" t="str">
        <f ca="1">VLOOKUP(B8631,cliente!A$1:B$7,2,FALSE)</f>
        <v>Edson Arantes</v>
      </c>
      <c r="D8631">
        <f t="shared" ca="1" si="671"/>
        <v>5</v>
      </c>
      <c r="E8631" t="str">
        <f ca="1">VLOOKUP(D8631,vendedor!A$1:B$13,2,FALSE)</f>
        <v>Maria Braga</v>
      </c>
      <c r="F8631">
        <f t="shared" ca="1" si="672"/>
        <v>1</v>
      </c>
      <c r="G8631" t="str">
        <f ca="1">VLOOKUP(F8631,cidade!A$1:B$6,2,FALSE)</f>
        <v>Salvador</v>
      </c>
      <c r="H8631">
        <v>19</v>
      </c>
      <c r="I8631" t="str">
        <f>VLOOKUP(H8631,produto!A$1:F$24,2,FALSE)</f>
        <v>Fogão</v>
      </c>
      <c r="J8631">
        <f>VLOOKUP(I8631,produto!B$1:G$24,4,FALSE)</f>
        <v>13</v>
      </c>
      <c r="K8631" t="str">
        <f>VLOOKUP(J8631,marca!A$1:B$15,2,FALSE)</f>
        <v>BRASTEMP</v>
      </c>
      <c r="L8631">
        <f t="shared" ca="1" si="674"/>
        <v>4</v>
      </c>
      <c r="M8631" t="str">
        <f ca="1">VLOOKUP(L8631,Departamento!A$1:C$8,2,FALSE)</f>
        <v>cosmético</v>
      </c>
      <c r="N8631">
        <f t="shared" ca="1" si="673"/>
        <v>4</v>
      </c>
      <c r="O8631" t="str">
        <f ca="1">VLOOKUP(N8631,gerencia!A$1:B$5,2,FALSE)</f>
        <v>Casa e Decoração</v>
      </c>
      <c r="P8631" t="s">
        <v>291</v>
      </c>
      <c r="Q8631">
        <v>3</v>
      </c>
      <c r="R8631">
        <v>1500</v>
      </c>
      <c r="S8631">
        <v>1120</v>
      </c>
    </row>
    <row r="8632" spans="1:19">
      <c r="A8632">
        <v>8631</v>
      </c>
      <c r="B8632">
        <f t="shared" ca="1" si="670"/>
        <v>3</v>
      </c>
      <c r="C8632" t="str">
        <f ca="1">VLOOKUP(B8632,cliente!A$1:B$7,2,FALSE)</f>
        <v>Renato Russo</v>
      </c>
      <c r="D8632">
        <f t="shared" ca="1" si="671"/>
        <v>5</v>
      </c>
      <c r="E8632" t="str">
        <f ca="1">VLOOKUP(D8632,vendedor!A$1:B$13,2,FALSE)</f>
        <v>Maria Braga</v>
      </c>
      <c r="F8632">
        <f t="shared" ca="1" si="672"/>
        <v>2</v>
      </c>
      <c r="G8632" t="str">
        <f ca="1">VLOOKUP(F8632,cidade!A$1:B$6,2,FALSE)</f>
        <v>Recife</v>
      </c>
      <c r="H8632">
        <v>21</v>
      </c>
      <c r="I8632" t="str">
        <f>VLOOKUP(H8632,produto!A$1:F$24,2,FALSE)</f>
        <v>microondas</v>
      </c>
      <c r="J8632">
        <f>VLOOKUP(I8632,produto!B$1:G$24,4,FALSE)</f>
        <v>14</v>
      </c>
      <c r="K8632" t="str">
        <f>VLOOKUP(J8632,marca!A$1:B$15,2,FALSE)</f>
        <v>DA CASA</v>
      </c>
      <c r="L8632">
        <f t="shared" ca="1" si="674"/>
        <v>2</v>
      </c>
      <c r="M8632" t="str">
        <f ca="1">VLOOKUP(L8632,Departamento!A$1:C$8,2,FALSE)</f>
        <v>Telefonia</v>
      </c>
      <c r="N8632">
        <f t="shared" ca="1" si="673"/>
        <v>3</v>
      </c>
      <c r="O8632" t="str">
        <f ca="1">VLOOKUP(N8632,gerencia!A$1:B$5,2,FALSE)</f>
        <v>Eletro Eletrônico</v>
      </c>
      <c r="P8632" t="s">
        <v>47</v>
      </c>
      <c r="Q8632">
        <v>1</v>
      </c>
      <c r="R8632">
        <v>2100</v>
      </c>
      <c r="S8632">
        <v>1036</v>
      </c>
    </row>
    <row r="8633" spans="1:19">
      <c r="A8633">
        <v>8632</v>
      </c>
      <c r="B8633">
        <f t="shared" ca="1" si="670"/>
        <v>2</v>
      </c>
      <c r="C8633" t="str">
        <f ca="1">VLOOKUP(B8633,cliente!A$1:B$7,2,FALSE)</f>
        <v>Benito de Paula</v>
      </c>
      <c r="D8633">
        <f t="shared" ca="1" si="671"/>
        <v>5</v>
      </c>
      <c r="E8633" t="str">
        <f ca="1">VLOOKUP(D8633,vendedor!A$1:B$13,2,FALSE)</f>
        <v>Maria Braga</v>
      </c>
      <c r="F8633">
        <f t="shared" ca="1" si="672"/>
        <v>4</v>
      </c>
      <c r="G8633" t="str">
        <f ca="1">VLOOKUP(F8633,cidade!A$1:B$6,2,FALSE)</f>
        <v>Rio de janeiro</v>
      </c>
      <c r="H8633">
        <v>15</v>
      </c>
      <c r="I8633" t="str">
        <f>VLOOKUP(H8633,produto!A$1:F$24,2,FALSE)</f>
        <v>Baton</v>
      </c>
      <c r="J8633">
        <f>VLOOKUP(I8633,produto!B$1:G$24,4,FALSE)</f>
        <v>10</v>
      </c>
      <c r="K8633" t="str">
        <f>VLOOKUP(J8633,marca!A$1:B$15,2,FALSE)</f>
        <v>BOTICARIO</v>
      </c>
      <c r="L8633">
        <f t="shared" ca="1" si="674"/>
        <v>3</v>
      </c>
      <c r="M8633" t="str">
        <f ca="1">VLOOKUP(L8633,Departamento!A$1:C$8,2,FALSE)</f>
        <v>Papelaria</v>
      </c>
      <c r="N8633">
        <f t="shared" ca="1" si="673"/>
        <v>2</v>
      </c>
      <c r="O8633" t="str">
        <f ca="1">VLOOKUP(N8633,gerencia!A$1:B$5,2,FALSE)</f>
        <v>papelaria/cosmético</v>
      </c>
      <c r="P8633" t="s">
        <v>355</v>
      </c>
      <c r="Q8633">
        <v>1</v>
      </c>
      <c r="R8633">
        <v>98.5</v>
      </c>
      <c r="S8633">
        <v>226</v>
      </c>
    </row>
    <row r="8634" spans="1:19">
      <c r="A8634">
        <v>8633</v>
      </c>
      <c r="B8634">
        <f t="shared" ca="1" si="670"/>
        <v>2</v>
      </c>
      <c r="C8634" t="str">
        <f ca="1">VLOOKUP(B8634,cliente!A$1:B$7,2,FALSE)</f>
        <v>Benito de Paula</v>
      </c>
      <c r="D8634">
        <f t="shared" ca="1" si="671"/>
        <v>9</v>
      </c>
      <c r="E8634" t="str">
        <f ca="1">VLOOKUP(D8634,vendedor!A$1:B$13,2,FALSE)</f>
        <v>Diego Santos</v>
      </c>
      <c r="F8634">
        <f t="shared" ca="1" si="672"/>
        <v>3</v>
      </c>
      <c r="G8634" t="str">
        <f ca="1">VLOOKUP(F8634,cidade!A$1:B$6,2,FALSE)</f>
        <v>São Paulo</v>
      </c>
      <c r="H8634">
        <v>22</v>
      </c>
      <c r="I8634" t="str">
        <f>VLOOKUP(H8634,produto!A$1:F$24,2,FALSE)</f>
        <v>Mesa</v>
      </c>
      <c r="J8634">
        <f>VLOOKUP(I8634,produto!B$1:G$24,4,FALSE)</f>
        <v>14</v>
      </c>
      <c r="K8634" t="str">
        <f>VLOOKUP(J8634,marca!A$1:B$15,2,FALSE)</f>
        <v>DA CASA</v>
      </c>
      <c r="L8634">
        <f t="shared" ca="1" si="674"/>
        <v>3</v>
      </c>
      <c r="M8634" t="str">
        <f ca="1">VLOOKUP(L8634,Departamento!A$1:C$8,2,FALSE)</f>
        <v>Papelaria</v>
      </c>
      <c r="N8634">
        <f t="shared" ca="1" si="673"/>
        <v>1</v>
      </c>
      <c r="O8634" t="str">
        <f ca="1">VLOOKUP(N8634,gerencia!A$1:B$5,2,FALSE)</f>
        <v>Tecnologia</v>
      </c>
      <c r="P8634" t="s">
        <v>255</v>
      </c>
      <c r="Q8634">
        <v>3</v>
      </c>
      <c r="R8634">
        <v>1600</v>
      </c>
      <c r="S8634">
        <v>713</v>
      </c>
    </row>
    <row r="8635" spans="1:19">
      <c r="A8635">
        <v>8634</v>
      </c>
      <c r="B8635">
        <f t="shared" ca="1" si="670"/>
        <v>6</v>
      </c>
      <c r="C8635" t="str">
        <f ca="1">VLOOKUP(B8635,cliente!A$1:B$7,2,FALSE)</f>
        <v>Reginaldo Rossi</v>
      </c>
      <c r="D8635">
        <f t="shared" ca="1" si="671"/>
        <v>8</v>
      </c>
      <c r="E8635" t="str">
        <f ca="1">VLOOKUP(D8635,vendedor!A$1:B$13,2,FALSE)</f>
        <v>Márcia Brito</v>
      </c>
      <c r="F8635">
        <f t="shared" ca="1" si="672"/>
        <v>3</v>
      </c>
      <c r="G8635" t="str">
        <f ca="1">VLOOKUP(F8635,cidade!A$1:B$6,2,FALSE)</f>
        <v>São Paulo</v>
      </c>
      <c r="H8635">
        <v>7</v>
      </c>
      <c r="I8635" t="str">
        <f>VLOOKUP(H8635,produto!A$1:F$24,2,FALSE)</f>
        <v>Celular 4Gb</v>
      </c>
      <c r="J8635">
        <f>VLOOKUP(I8635,produto!B$1:G$24,4,FALSE)</f>
        <v>5</v>
      </c>
      <c r="K8635" t="str">
        <f>VLOOKUP(J8635,marca!A$1:B$15,2,FALSE)</f>
        <v>SAMSUNG</v>
      </c>
      <c r="L8635">
        <f t="shared" ca="1" si="674"/>
        <v>2</v>
      </c>
      <c r="M8635" t="str">
        <f ca="1">VLOOKUP(L8635,Departamento!A$1:C$8,2,FALSE)</f>
        <v>Telefonia</v>
      </c>
      <c r="N8635">
        <f t="shared" ca="1" si="673"/>
        <v>4</v>
      </c>
      <c r="O8635" t="str">
        <f ca="1">VLOOKUP(N8635,gerencia!A$1:B$5,2,FALSE)</f>
        <v>Casa e Decoração</v>
      </c>
      <c r="P8635" t="s">
        <v>156</v>
      </c>
      <c r="Q8635">
        <v>3</v>
      </c>
      <c r="R8635">
        <v>52.9</v>
      </c>
      <c r="S8635">
        <v>760</v>
      </c>
    </row>
    <row r="8636" spans="1:19">
      <c r="A8636">
        <v>8635</v>
      </c>
      <c r="B8636">
        <f t="shared" ca="1" si="670"/>
        <v>1</v>
      </c>
      <c r="C8636" t="str">
        <f ca="1">VLOOKUP(B8636,cliente!A$1:B$7,2,FALSE)</f>
        <v>João do Pulo</v>
      </c>
      <c r="D8636">
        <f t="shared" ca="1" si="671"/>
        <v>9</v>
      </c>
      <c r="E8636" t="str">
        <f ca="1">VLOOKUP(D8636,vendedor!A$1:B$13,2,FALSE)</f>
        <v>Diego Santos</v>
      </c>
      <c r="F8636">
        <f t="shared" ca="1" si="672"/>
        <v>3</v>
      </c>
      <c r="G8636" t="str">
        <f ca="1">VLOOKUP(F8636,cidade!A$1:B$6,2,FALSE)</f>
        <v>São Paulo</v>
      </c>
      <c r="H8636">
        <v>18</v>
      </c>
      <c r="I8636" t="str">
        <f>VLOOKUP(H8636,produto!A$1:F$24,2,FALSE)</f>
        <v xml:space="preserve">Xbox </v>
      </c>
      <c r="J8636">
        <f>VLOOKUP(I8636,produto!B$1:G$24,4,FALSE)</f>
        <v>12</v>
      </c>
      <c r="K8636" t="str">
        <f>VLOOKUP(J8636,marca!A$1:B$15,2,FALSE)</f>
        <v>ELETROLUX</v>
      </c>
      <c r="L8636">
        <f t="shared" ca="1" si="674"/>
        <v>6</v>
      </c>
      <c r="M8636" t="str">
        <f ca="1">VLOOKUP(L8636,Departamento!A$1:C$8,2,FALSE)</f>
        <v>Eletrodomestico</v>
      </c>
      <c r="N8636">
        <f t="shared" ca="1" si="673"/>
        <v>2</v>
      </c>
      <c r="O8636" t="str">
        <f ca="1">VLOOKUP(N8636,gerencia!A$1:B$5,2,FALSE)</f>
        <v>papelaria/cosmético</v>
      </c>
      <c r="P8636" t="s">
        <v>324</v>
      </c>
      <c r="Q8636">
        <v>3</v>
      </c>
      <c r="R8636">
        <v>850</v>
      </c>
      <c r="S8636">
        <v>404</v>
      </c>
    </row>
    <row r="8637" spans="1:19">
      <c r="A8637">
        <v>8636</v>
      </c>
      <c r="B8637">
        <f t="shared" ca="1" si="670"/>
        <v>5</v>
      </c>
      <c r="C8637" t="str">
        <f ca="1">VLOOKUP(B8637,cliente!A$1:B$7,2,FALSE)</f>
        <v>Edson Arantes</v>
      </c>
      <c r="D8637">
        <f t="shared" ca="1" si="671"/>
        <v>6</v>
      </c>
      <c r="E8637" t="str">
        <f ca="1">VLOOKUP(D8637,vendedor!A$1:B$13,2,FALSE)</f>
        <v>Rodrigo Machado</v>
      </c>
      <c r="F8637">
        <f t="shared" ca="1" si="672"/>
        <v>1</v>
      </c>
      <c r="G8637" t="str">
        <f ca="1">VLOOKUP(F8637,cidade!A$1:B$6,2,FALSE)</f>
        <v>Salvador</v>
      </c>
      <c r="H8637">
        <v>18</v>
      </c>
      <c r="I8637" t="str">
        <f>VLOOKUP(H8637,produto!A$1:F$24,2,FALSE)</f>
        <v xml:space="preserve">Xbox </v>
      </c>
      <c r="J8637">
        <f>VLOOKUP(I8637,produto!B$1:G$24,4,FALSE)</f>
        <v>12</v>
      </c>
      <c r="K8637" t="str">
        <f>VLOOKUP(J8637,marca!A$1:B$15,2,FALSE)</f>
        <v>ELETROLUX</v>
      </c>
      <c r="L8637">
        <f t="shared" ca="1" si="674"/>
        <v>6</v>
      </c>
      <c r="M8637" t="str">
        <f ca="1">VLOOKUP(L8637,Departamento!A$1:C$8,2,FALSE)</f>
        <v>Eletrodomestico</v>
      </c>
      <c r="N8637">
        <f t="shared" ca="1" si="673"/>
        <v>2</v>
      </c>
      <c r="O8637" t="str">
        <f ca="1">VLOOKUP(N8637,gerencia!A$1:B$5,2,FALSE)</f>
        <v>papelaria/cosmético</v>
      </c>
      <c r="P8637" t="s">
        <v>408</v>
      </c>
      <c r="Q8637">
        <v>2</v>
      </c>
      <c r="R8637">
        <v>850</v>
      </c>
      <c r="S8637">
        <v>1464</v>
      </c>
    </row>
    <row r="8638" spans="1:19">
      <c r="A8638">
        <v>8637</v>
      </c>
      <c r="B8638">
        <f t="shared" ca="1" si="670"/>
        <v>4</v>
      </c>
      <c r="C8638" t="str">
        <f ca="1">VLOOKUP(B8638,cliente!A$1:B$7,2,FALSE)</f>
        <v>Tom Jobim</v>
      </c>
      <c r="D8638">
        <f t="shared" ca="1" si="671"/>
        <v>8</v>
      </c>
      <c r="E8638" t="str">
        <f ca="1">VLOOKUP(D8638,vendedor!A$1:B$13,2,FALSE)</f>
        <v>Márcia Brito</v>
      </c>
      <c r="F8638">
        <f t="shared" ca="1" si="672"/>
        <v>1</v>
      </c>
      <c r="G8638" t="str">
        <f ca="1">VLOOKUP(F8638,cidade!A$1:B$6,2,FALSE)</f>
        <v>Salvador</v>
      </c>
      <c r="H8638">
        <v>10</v>
      </c>
      <c r="I8638" t="str">
        <f>VLOOKUP(H8638,produto!A$1:F$24,2,FALSE)</f>
        <v>Papel A4</v>
      </c>
      <c r="J8638">
        <f>VLOOKUP(I8638,produto!B$1:G$24,4,FALSE)</f>
        <v>8</v>
      </c>
      <c r="K8638" t="str">
        <f>VLOOKUP(J8638,marca!A$1:B$15,2,FALSE)</f>
        <v>FABER CASTELL</v>
      </c>
      <c r="L8638">
        <f t="shared" ca="1" si="674"/>
        <v>6</v>
      </c>
      <c r="M8638" t="str">
        <f ca="1">VLOOKUP(L8638,Departamento!A$1:C$8,2,FALSE)</f>
        <v>Eletrodomestico</v>
      </c>
      <c r="N8638">
        <f t="shared" ca="1" si="673"/>
        <v>3</v>
      </c>
      <c r="O8638" t="str">
        <f ca="1">VLOOKUP(N8638,gerencia!A$1:B$5,2,FALSE)</f>
        <v>Eletro Eletrônico</v>
      </c>
      <c r="P8638" t="s">
        <v>246</v>
      </c>
      <c r="Q8638">
        <v>2</v>
      </c>
      <c r="R8638">
        <v>2.15</v>
      </c>
      <c r="S8638">
        <v>1424</v>
      </c>
    </row>
    <row r="8639" spans="1:19">
      <c r="A8639">
        <v>8638</v>
      </c>
      <c r="B8639">
        <f t="shared" ca="1" si="670"/>
        <v>4</v>
      </c>
      <c r="C8639" t="str">
        <f ca="1">VLOOKUP(B8639,cliente!A$1:B$7,2,FALSE)</f>
        <v>Tom Jobim</v>
      </c>
      <c r="D8639">
        <f t="shared" ca="1" si="671"/>
        <v>11</v>
      </c>
      <c r="E8639" t="str">
        <f ca="1">VLOOKUP(D8639,vendedor!A$1:B$13,2,FALSE)</f>
        <v>Filipe Almeida</v>
      </c>
      <c r="F8639">
        <f t="shared" ca="1" si="672"/>
        <v>5</v>
      </c>
      <c r="G8639" t="str">
        <f ca="1">VLOOKUP(F8639,cidade!A$1:B$6,2,FALSE)</f>
        <v>Belo Horizonte</v>
      </c>
      <c r="H8639">
        <v>15</v>
      </c>
      <c r="I8639" t="str">
        <f>VLOOKUP(H8639,produto!A$1:F$24,2,FALSE)</f>
        <v>Baton</v>
      </c>
      <c r="J8639">
        <f>VLOOKUP(I8639,produto!B$1:G$24,4,FALSE)</f>
        <v>10</v>
      </c>
      <c r="K8639" t="str">
        <f>VLOOKUP(J8639,marca!A$1:B$15,2,FALSE)</f>
        <v>BOTICARIO</v>
      </c>
      <c r="L8639">
        <f t="shared" ca="1" si="674"/>
        <v>6</v>
      </c>
      <c r="M8639" t="str">
        <f ca="1">VLOOKUP(L8639,Departamento!A$1:C$8,2,FALSE)</f>
        <v>Eletrodomestico</v>
      </c>
      <c r="N8639">
        <f t="shared" ca="1" si="673"/>
        <v>4</v>
      </c>
      <c r="O8639" t="str">
        <f ca="1">VLOOKUP(N8639,gerencia!A$1:B$5,2,FALSE)</f>
        <v>Casa e Decoração</v>
      </c>
      <c r="P8639" t="s">
        <v>199</v>
      </c>
      <c r="Q8639">
        <v>1</v>
      </c>
      <c r="R8639">
        <v>98.5</v>
      </c>
      <c r="S8639">
        <v>1221</v>
      </c>
    </row>
    <row r="8640" spans="1:19">
      <c r="A8640">
        <v>8639</v>
      </c>
      <c r="B8640">
        <f t="shared" ca="1" si="670"/>
        <v>6</v>
      </c>
      <c r="C8640" t="str">
        <f ca="1">VLOOKUP(B8640,cliente!A$1:B$7,2,FALSE)</f>
        <v>Reginaldo Rossi</v>
      </c>
      <c r="D8640">
        <f t="shared" ca="1" si="671"/>
        <v>8</v>
      </c>
      <c r="E8640" t="str">
        <f ca="1">VLOOKUP(D8640,vendedor!A$1:B$13,2,FALSE)</f>
        <v>Márcia Brito</v>
      </c>
      <c r="F8640">
        <f t="shared" ca="1" si="672"/>
        <v>5</v>
      </c>
      <c r="G8640" t="str">
        <f ca="1">VLOOKUP(F8640,cidade!A$1:B$6,2,FALSE)</f>
        <v>Belo Horizonte</v>
      </c>
      <c r="H8640">
        <v>20</v>
      </c>
      <c r="I8640" t="str">
        <f>VLOOKUP(H8640,produto!A$1:F$24,2,FALSE)</f>
        <v>Geladeira</v>
      </c>
      <c r="J8640">
        <f>VLOOKUP(I8640,produto!B$1:G$24,4,FALSE)</f>
        <v>12</v>
      </c>
      <c r="K8640" t="str">
        <f>VLOOKUP(J8640,marca!A$1:B$15,2,FALSE)</f>
        <v>ELETROLUX</v>
      </c>
      <c r="L8640">
        <f t="shared" ca="1" si="674"/>
        <v>4</v>
      </c>
      <c r="M8640" t="str">
        <f ca="1">VLOOKUP(L8640,Departamento!A$1:C$8,2,FALSE)</f>
        <v>cosmético</v>
      </c>
      <c r="N8640">
        <f t="shared" ca="1" si="673"/>
        <v>4</v>
      </c>
      <c r="O8640" t="str">
        <f ca="1">VLOOKUP(N8640,gerencia!A$1:B$5,2,FALSE)</f>
        <v>Casa e Decoração</v>
      </c>
      <c r="P8640" t="s">
        <v>75</v>
      </c>
      <c r="Q8640">
        <v>1</v>
      </c>
      <c r="R8640">
        <v>350</v>
      </c>
      <c r="S8640">
        <v>1475</v>
      </c>
    </row>
    <row r="8641" spans="1:19">
      <c r="A8641">
        <v>8640</v>
      </c>
      <c r="B8641">
        <f t="shared" ca="1" si="670"/>
        <v>6</v>
      </c>
      <c r="C8641" t="str">
        <f ca="1">VLOOKUP(B8641,cliente!A$1:B$7,2,FALSE)</f>
        <v>Reginaldo Rossi</v>
      </c>
      <c r="D8641">
        <f t="shared" ca="1" si="671"/>
        <v>3</v>
      </c>
      <c r="E8641" t="str">
        <f ca="1">VLOOKUP(D8641,vendedor!A$1:B$13,2,FALSE)</f>
        <v>Issac Palmeiras</v>
      </c>
      <c r="F8641">
        <f t="shared" ca="1" si="672"/>
        <v>4</v>
      </c>
      <c r="G8641" t="str">
        <f ca="1">VLOOKUP(F8641,cidade!A$1:B$6,2,FALSE)</f>
        <v>Rio de janeiro</v>
      </c>
      <c r="H8641">
        <v>3</v>
      </c>
      <c r="I8641" t="str">
        <f>VLOOKUP(H8641,produto!A$1:F$24,2,FALSE)</f>
        <v>Teclado</v>
      </c>
      <c r="J8641">
        <f>VLOOKUP(I8641,produto!B$1:G$24,4,FALSE)</f>
        <v>1</v>
      </c>
      <c r="K8641" t="str">
        <f>VLOOKUP(J8641,marca!A$1:B$15,2,FALSE)</f>
        <v>APPLE</v>
      </c>
      <c r="L8641">
        <f t="shared" ca="1" si="674"/>
        <v>5</v>
      </c>
      <c r="M8641" t="str">
        <f ca="1">VLOOKUP(L8641,Departamento!A$1:C$8,2,FALSE)</f>
        <v>Eletrónico</v>
      </c>
      <c r="N8641">
        <f t="shared" ca="1" si="673"/>
        <v>4</v>
      </c>
      <c r="O8641" t="str">
        <f ca="1">VLOOKUP(N8641,gerencia!A$1:B$5,2,FALSE)</f>
        <v>Casa e Decoração</v>
      </c>
      <c r="P8641" t="s">
        <v>609</v>
      </c>
      <c r="Q8641">
        <v>3</v>
      </c>
      <c r="R8641">
        <v>342.09</v>
      </c>
      <c r="S8641">
        <v>1390</v>
      </c>
    </row>
    <row r="8642" spans="1:19">
      <c r="A8642">
        <v>8641</v>
      </c>
      <c r="B8642">
        <f t="shared" ca="1" si="670"/>
        <v>6</v>
      </c>
      <c r="C8642" t="str">
        <f ca="1">VLOOKUP(B8642,cliente!A$1:B$7,2,FALSE)</f>
        <v>Reginaldo Rossi</v>
      </c>
      <c r="D8642">
        <f t="shared" ca="1" si="671"/>
        <v>5</v>
      </c>
      <c r="E8642" t="str">
        <f ca="1">VLOOKUP(D8642,vendedor!A$1:B$13,2,FALSE)</f>
        <v>Maria Braga</v>
      </c>
      <c r="F8642">
        <f t="shared" ca="1" si="672"/>
        <v>4</v>
      </c>
      <c r="G8642" t="str">
        <f ca="1">VLOOKUP(F8642,cidade!A$1:B$6,2,FALSE)</f>
        <v>Rio de janeiro</v>
      </c>
      <c r="H8642">
        <v>20</v>
      </c>
      <c r="I8642" t="str">
        <f>VLOOKUP(H8642,produto!A$1:F$24,2,FALSE)</f>
        <v>Geladeira</v>
      </c>
      <c r="J8642">
        <f>VLOOKUP(I8642,produto!B$1:G$24,4,FALSE)</f>
        <v>12</v>
      </c>
      <c r="K8642" t="str">
        <f>VLOOKUP(J8642,marca!A$1:B$15,2,FALSE)</f>
        <v>ELETROLUX</v>
      </c>
      <c r="L8642">
        <f t="shared" ca="1" si="674"/>
        <v>4</v>
      </c>
      <c r="M8642" t="str">
        <f ca="1">VLOOKUP(L8642,Departamento!A$1:C$8,2,FALSE)</f>
        <v>cosmético</v>
      </c>
      <c r="N8642">
        <f t="shared" ca="1" si="673"/>
        <v>1</v>
      </c>
      <c r="O8642" t="str">
        <f ca="1">VLOOKUP(N8642,gerencia!A$1:B$5,2,FALSE)</f>
        <v>Tecnologia</v>
      </c>
      <c r="P8642" t="s">
        <v>24</v>
      </c>
      <c r="Q8642">
        <v>1</v>
      </c>
      <c r="R8642">
        <v>350</v>
      </c>
      <c r="S8642">
        <v>854</v>
      </c>
    </row>
    <row r="8643" spans="1:19">
      <c r="A8643">
        <v>8642</v>
      </c>
      <c r="B8643">
        <f t="shared" ref="B8643:B8706" ca="1" si="675">RANDBETWEEN(1,6)</f>
        <v>5</v>
      </c>
      <c r="C8643" t="str">
        <f ca="1">VLOOKUP(B8643,cliente!A$1:B$7,2,FALSE)</f>
        <v>Edson Arantes</v>
      </c>
      <c r="D8643">
        <f t="shared" ref="D8643:D8706" ca="1" si="676">RANDBETWEEN(1,12)</f>
        <v>9</v>
      </c>
      <c r="E8643" t="str">
        <f ca="1">VLOOKUP(D8643,vendedor!A$1:B$13,2,FALSE)</f>
        <v>Diego Santos</v>
      </c>
      <c r="F8643">
        <f t="shared" ref="F8643:F8706" ca="1" si="677">RANDBETWEEN(1,5)</f>
        <v>2</v>
      </c>
      <c r="G8643" t="str">
        <f ca="1">VLOOKUP(F8643,cidade!A$1:B$6,2,FALSE)</f>
        <v>Recife</v>
      </c>
      <c r="H8643">
        <v>11</v>
      </c>
      <c r="I8643" t="str">
        <f>VLOOKUP(H8643,produto!A$1:F$24,2,FALSE)</f>
        <v xml:space="preserve">Caneta </v>
      </c>
      <c r="J8643">
        <f>VLOOKUP(I8643,produto!B$1:G$24,4,FALSE)</f>
        <v>8</v>
      </c>
      <c r="K8643" t="str">
        <f>VLOOKUP(J8643,marca!A$1:B$15,2,FALSE)</f>
        <v>FABER CASTELL</v>
      </c>
      <c r="L8643">
        <f t="shared" ca="1" si="674"/>
        <v>6</v>
      </c>
      <c r="M8643" t="str">
        <f ca="1">VLOOKUP(L8643,Departamento!A$1:C$8,2,FALSE)</f>
        <v>Eletrodomestico</v>
      </c>
      <c r="N8643">
        <f t="shared" ref="N8643:N8706" ca="1" si="678">RANDBETWEEN(1,4)</f>
        <v>2</v>
      </c>
      <c r="O8643" t="str">
        <f ca="1">VLOOKUP(N8643,gerencia!A$1:B$5,2,FALSE)</f>
        <v>papelaria/cosmético</v>
      </c>
      <c r="P8643" t="s">
        <v>169</v>
      </c>
      <c r="Q8643">
        <v>3</v>
      </c>
      <c r="R8643">
        <v>0.5</v>
      </c>
      <c r="S8643">
        <v>720</v>
      </c>
    </row>
    <row r="8644" spans="1:19">
      <c r="A8644">
        <v>8643</v>
      </c>
      <c r="B8644">
        <f t="shared" ca="1" si="675"/>
        <v>4</v>
      </c>
      <c r="C8644" t="str">
        <f ca="1">VLOOKUP(B8644,cliente!A$1:B$7,2,FALSE)</f>
        <v>Tom Jobim</v>
      </c>
      <c r="D8644">
        <f t="shared" ca="1" si="676"/>
        <v>1</v>
      </c>
      <c r="E8644" t="str">
        <f ca="1">VLOOKUP(D8644,vendedor!A$1:B$13,2,FALSE)</f>
        <v>Claudio Silva</v>
      </c>
      <c r="F8644">
        <f t="shared" ca="1" si="677"/>
        <v>2</v>
      </c>
      <c r="G8644" t="str">
        <f ca="1">VLOOKUP(F8644,cidade!A$1:B$6,2,FALSE)</f>
        <v>Recife</v>
      </c>
      <c r="H8644">
        <v>2</v>
      </c>
      <c r="I8644" t="str">
        <f>VLOOKUP(H8644,produto!A$1:F$24,2,FALSE)</f>
        <v>Mouse</v>
      </c>
      <c r="J8644">
        <f>VLOOKUP(I8644,produto!B$1:G$24,4,FALSE)</f>
        <v>2</v>
      </c>
      <c r="K8644" t="str">
        <f>VLOOKUP(J8644,marca!A$1:B$15,2,FALSE)</f>
        <v>MICROSOFT</v>
      </c>
      <c r="L8644">
        <f t="shared" ca="1" si="674"/>
        <v>6</v>
      </c>
      <c r="M8644" t="str">
        <f ca="1">VLOOKUP(L8644,Departamento!A$1:C$8,2,FALSE)</f>
        <v>Eletrodomestico</v>
      </c>
      <c r="N8644">
        <f t="shared" ca="1" si="678"/>
        <v>4</v>
      </c>
      <c r="O8644" t="str">
        <f ca="1">VLOOKUP(N8644,gerencia!A$1:B$5,2,FALSE)</f>
        <v>Casa e Decoração</v>
      </c>
      <c r="P8644" t="s">
        <v>150</v>
      </c>
      <c r="Q8644">
        <v>3</v>
      </c>
      <c r="R8644">
        <v>25.9</v>
      </c>
      <c r="S8644">
        <v>195</v>
      </c>
    </row>
    <row r="8645" spans="1:19">
      <c r="A8645">
        <v>8644</v>
      </c>
      <c r="B8645">
        <f t="shared" ca="1" si="675"/>
        <v>2</v>
      </c>
      <c r="C8645" t="str">
        <f ca="1">VLOOKUP(B8645,cliente!A$1:B$7,2,FALSE)</f>
        <v>Benito de Paula</v>
      </c>
      <c r="D8645">
        <f t="shared" ca="1" si="676"/>
        <v>1</v>
      </c>
      <c r="E8645" t="str">
        <f ca="1">VLOOKUP(D8645,vendedor!A$1:B$13,2,FALSE)</f>
        <v>Claudio Silva</v>
      </c>
      <c r="F8645">
        <f t="shared" ca="1" si="677"/>
        <v>5</v>
      </c>
      <c r="G8645" t="str">
        <f ca="1">VLOOKUP(F8645,cidade!A$1:B$6,2,FALSE)</f>
        <v>Belo Horizonte</v>
      </c>
      <c r="H8645">
        <v>16</v>
      </c>
      <c r="I8645" t="str">
        <f>VLOOKUP(H8645,produto!A$1:F$24,2,FALSE)</f>
        <v>Perfume</v>
      </c>
      <c r="J8645">
        <f>VLOOKUP(I8645,produto!B$1:G$24,4,FALSE)</f>
        <v>11</v>
      </c>
      <c r="K8645" t="str">
        <f>VLOOKUP(J8645,marca!A$1:B$15,2,FALSE)</f>
        <v>PHILIPS</v>
      </c>
      <c r="L8645">
        <f t="shared" ca="1" si="674"/>
        <v>4</v>
      </c>
      <c r="M8645" t="str">
        <f ca="1">VLOOKUP(L8645,Departamento!A$1:C$8,2,FALSE)</f>
        <v>cosmético</v>
      </c>
      <c r="N8645">
        <f t="shared" ca="1" si="678"/>
        <v>4</v>
      </c>
      <c r="O8645" t="str">
        <f ca="1">VLOOKUP(N8645,gerencia!A$1:B$5,2,FALSE)</f>
        <v>Casa e Decoração</v>
      </c>
      <c r="P8645" t="s">
        <v>618</v>
      </c>
      <c r="Q8645">
        <v>3</v>
      </c>
      <c r="R8645">
        <v>135</v>
      </c>
      <c r="S8645">
        <v>1154</v>
      </c>
    </row>
    <row r="8646" spans="1:19">
      <c r="A8646">
        <v>8645</v>
      </c>
      <c r="B8646">
        <f t="shared" ca="1" si="675"/>
        <v>2</v>
      </c>
      <c r="C8646" t="str">
        <f ca="1">VLOOKUP(B8646,cliente!A$1:B$7,2,FALSE)</f>
        <v>Benito de Paula</v>
      </c>
      <c r="D8646">
        <f t="shared" ca="1" si="676"/>
        <v>5</v>
      </c>
      <c r="E8646" t="str">
        <f ca="1">VLOOKUP(D8646,vendedor!A$1:B$13,2,FALSE)</f>
        <v>Maria Braga</v>
      </c>
      <c r="F8646">
        <f t="shared" ca="1" si="677"/>
        <v>1</v>
      </c>
      <c r="G8646" t="str">
        <f ca="1">VLOOKUP(F8646,cidade!A$1:B$6,2,FALSE)</f>
        <v>Salvador</v>
      </c>
      <c r="H8646">
        <v>4</v>
      </c>
      <c r="I8646" t="str">
        <f>VLOOKUP(H8646,produto!A$1:F$24,2,FALSE)</f>
        <v>Monitor</v>
      </c>
      <c r="J8646">
        <f>VLOOKUP(I8646,produto!B$1:G$24,4,FALSE)</f>
        <v>4</v>
      </c>
      <c r="K8646" t="str">
        <f>VLOOKUP(J8646,marca!A$1:B$15,2,FALSE)</f>
        <v>IBM</v>
      </c>
      <c r="L8646">
        <f t="shared" ca="1" si="674"/>
        <v>4</v>
      </c>
      <c r="M8646" t="str">
        <f ca="1">VLOOKUP(L8646,Departamento!A$1:C$8,2,FALSE)</f>
        <v>cosmético</v>
      </c>
      <c r="N8646">
        <f t="shared" ca="1" si="678"/>
        <v>1</v>
      </c>
      <c r="O8646" t="str">
        <f ca="1">VLOOKUP(N8646,gerencia!A$1:B$5,2,FALSE)</f>
        <v>Tecnologia</v>
      </c>
      <c r="P8646" t="s">
        <v>471</v>
      </c>
      <c r="Q8646">
        <v>1</v>
      </c>
      <c r="R8646">
        <v>1300</v>
      </c>
      <c r="S8646">
        <v>1222</v>
      </c>
    </row>
    <row r="8647" spans="1:19">
      <c r="A8647">
        <v>8646</v>
      </c>
      <c r="B8647">
        <f t="shared" ca="1" si="675"/>
        <v>3</v>
      </c>
      <c r="C8647" t="str">
        <f ca="1">VLOOKUP(B8647,cliente!A$1:B$7,2,FALSE)</f>
        <v>Renato Russo</v>
      </c>
      <c r="D8647">
        <f t="shared" ca="1" si="676"/>
        <v>10</v>
      </c>
      <c r="E8647" t="str">
        <f ca="1">VLOOKUP(D8647,vendedor!A$1:B$13,2,FALSE)</f>
        <v>Danilo Barreto</v>
      </c>
      <c r="F8647">
        <f t="shared" ca="1" si="677"/>
        <v>3</v>
      </c>
      <c r="G8647" t="str">
        <f ca="1">VLOOKUP(F8647,cidade!A$1:B$6,2,FALSE)</f>
        <v>São Paulo</v>
      </c>
      <c r="H8647">
        <v>1</v>
      </c>
      <c r="I8647" t="str">
        <f>VLOOKUP(H8647,produto!A$1:F$24,2,FALSE)</f>
        <v>TV</v>
      </c>
      <c r="J8647">
        <f>VLOOKUP(I8647,produto!B$1:G$24,4,FALSE)</f>
        <v>3</v>
      </c>
      <c r="K8647" t="str">
        <f>VLOOKUP(J8647,marca!A$1:B$15,2,FALSE)</f>
        <v>DELL</v>
      </c>
      <c r="L8647">
        <f t="shared" ref="L8647:L8710" ca="1" si="679">RANDBETWEEN(1,6)</f>
        <v>6</v>
      </c>
      <c r="M8647" t="str">
        <f ca="1">VLOOKUP(L8647,Departamento!A$1:C$8,2,FALSE)</f>
        <v>Eletrodomestico</v>
      </c>
      <c r="N8647">
        <f t="shared" ca="1" si="678"/>
        <v>1</v>
      </c>
      <c r="O8647" t="str">
        <f ca="1">VLOOKUP(N8647,gerencia!A$1:B$5,2,FALSE)</f>
        <v>Tecnologia</v>
      </c>
      <c r="P8647" t="s">
        <v>460</v>
      </c>
      <c r="Q8647">
        <v>3</v>
      </c>
      <c r="R8647">
        <v>25.15</v>
      </c>
      <c r="S8647">
        <v>883</v>
      </c>
    </row>
    <row r="8648" spans="1:19">
      <c r="A8648">
        <v>8647</v>
      </c>
      <c r="B8648">
        <f t="shared" ca="1" si="675"/>
        <v>3</v>
      </c>
      <c r="C8648" t="str">
        <f ca="1">VLOOKUP(B8648,cliente!A$1:B$7,2,FALSE)</f>
        <v>Renato Russo</v>
      </c>
      <c r="D8648">
        <f t="shared" ca="1" si="676"/>
        <v>3</v>
      </c>
      <c r="E8648" t="str">
        <f ca="1">VLOOKUP(D8648,vendedor!A$1:B$13,2,FALSE)</f>
        <v>Issac Palmeiras</v>
      </c>
      <c r="F8648">
        <f t="shared" ca="1" si="677"/>
        <v>5</v>
      </c>
      <c r="G8648" t="str">
        <f ca="1">VLOOKUP(F8648,cidade!A$1:B$6,2,FALSE)</f>
        <v>Belo Horizonte</v>
      </c>
      <c r="H8648">
        <v>2</v>
      </c>
      <c r="I8648" t="str">
        <f>VLOOKUP(H8648,produto!A$1:F$24,2,FALSE)</f>
        <v>Mouse</v>
      </c>
      <c r="J8648">
        <f>VLOOKUP(I8648,produto!B$1:G$24,4,FALSE)</f>
        <v>2</v>
      </c>
      <c r="K8648" t="str">
        <f>VLOOKUP(J8648,marca!A$1:B$15,2,FALSE)</f>
        <v>MICROSOFT</v>
      </c>
      <c r="L8648">
        <f t="shared" ca="1" si="679"/>
        <v>1</v>
      </c>
      <c r="M8648" t="str">
        <f ca="1">VLOOKUP(L8648,Departamento!A$1:C$8,2,FALSE)</f>
        <v>Informática</v>
      </c>
      <c r="N8648">
        <f t="shared" ca="1" si="678"/>
        <v>3</v>
      </c>
      <c r="O8648" t="str">
        <f ca="1">VLOOKUP(N8648,gerencia!A$1:B$5,2,FALSE)</f>
        <v>Eletro Eletrônico</v>
      </c>
      <c r="P8648" t="s">
        <v>353</v>
      </c>
      <c r="Q8648">
        <v>3</v>
      </c>
      <c r="R8648">
        <v>25.9</v>
      </c>
      <c r="S8648">
        <v>1276</v>
      </c>
    </row>
    <row r="8649" spans="1:19">
      <c r="A8649">
        <v>8648</v>
      </c>
      <c r="B8649">
        <f t="shared" ca="1" si="675"/>
        <v>3</v>
      </c>
      <c r="C8649" t="str">
        <f ca="1">VLOOKUP(B8649,cliente!A$1:B$7,2,FALSE)</f>
        <v>Renato Russo</v>
      </c>
      <c r="D8649">
        <f t="shared" ca="1" si="676"/>
        <v>12</v>
      </c>
      <c r="E8649" t="str">
        <f ca="1">VLOOKUP(D8649,vendedor!A$1:B$13,2,FALSE)</f>
        <v>Marilia Cardoso</v>
      </c>
      <c r="F8649">
        <f t="shared" ca="1" si="677"/>
        <v>2</v>
      </c>
      <c r="G8649" t="str">
        <f ca="1">VLOOKUP(F8649,cidade!A$1:B$6,2,FALSE)</f>
        <v>Recife</v>
      </c>
      <c r="H8649">
        <v>17</v>
      </c>
      <c r="I8649" t="str">
        <f>VLOOKUP(H8649,produto!A$1:F$24,2,FALSE)</f>
        <v>Aparalho de Barbear Elétrico</v>
      </c>
      <c r="J8649">
        <f>VLOOKUP(I8649,produto!B$1:G$24,4,FALSE)</f>
        <v>2</v>
      </c>
      <c r="K8649" t="str">
        <f>VLOOKUP(J8649,marca!A$1:B$15,2,FALSE)</f>
        <v>MICROSOFT</v>
      </c>
      <c r="L8649">
        <f t="shared" ca="1" si="679"/>
        <v>2</v>
      </c>
      <c r="M8649" t="str">
        <f ca="1">VLOOKUP(L8649,Departamento!A$1:C$8,2,FALSE)</f>
        <v>Telefonia</v>
      </c>
      <c r="N8649">
        <f t="shared" ca="1" si="678"/>
        <v>2</v>
      </c>
      <c r="O8649" t="str">
        <f ca="1">VLOOKUP(N8649,gerencia!A$1:B$5,2,FALSE)</f>
        <v>papelaria/cosmético</v>
      </c>
      <c r="P8649" t="s">
        <v>501</v>
      </c>
      <c r="Q8649">
        <v>1</v>
      </c>
      <c r="R8649">
        <v>1075</v>
      </c>
      <c r="S8649">
        <v>1303</v>
      </c>
    </row>
    <row r="8650" spans="1:19">
      <c r="A8650">
        <v>8649</v>
      </c>
      <c r="B8650">
        <f t="shared" ca="1" si="675"/>
        <v>1</v>
      </c>
      <c r="C8650" t="str">
        <f ca="1">VLOOKUP(B8650,cliente!A$1:B$7,2,FALSE)</f>
        <v>João do Pulo</v>
      </c>
      <c r="D8650">
        <f t="shared" ca="1" si="676"/>
        <v>9</v>
      </c>
      <c r="E8650" t="str">
        <f ca="1">VLOOKUP(D8650,vendedor!A$1:B$13,2,FALSE)</f>
        <v>Diego Santos</v>
      </c>
      <c r="F8650">
        <f t="shared" ca="1" si="677"/>
        <v>2</v>
      </c>
      <c r="G8650" t="str">
        <f ca="1">VLOOKUP(F8650,cidade!A$1:B$6,2,FALSE)</f>
        <v>Recife</v>
      </c>
      <c r="H8650">
        <v>11</v>
      </c>
      <c r="I8650" t="str">
        <f>VLOOKUP(H8650,produto!A$1:F$24,2,FALSE)</f>
        <v xml:space="preserve">Caneta </v>
      </c>
      <c r="J8650">
        <f>VLOOKUP(I8650,produto!B$1:G$24,4,FALSE)</f>
        <v>8</v>
      </c>
      <c r="K8650" t="str">
        <f>VLOOKUP(J8650,marca!A$1:B$15,2,FALSE)</f>
        <v>FABER CASTELL</v>
      </c>
      <c r="L8650">
        <f t="shared" ca="1" si="679"/>
        <v>2</v>
      </c>
      <c r="M8650" t="str">
        <f ca="1">VLOOKUP(L8650,Departamento!A$1:C$8,2,FALSE)</f>
        <v>Telefonia</v>
      </c>
      <c r="N8650">
        <f t="shared" ca="1" si="678"/>
        <v>1</v>
      </c>
      <c r="O8650" t="str">
        <f ca="1">VLOOKUP(N8650,gerencia!A$1:B$5,2,FALSE)</f>
        <v>Tecnologia</v>
      </c>
      <c r="P8650" t="s">
        <v>456</v>
      </c>
      <c r="Q8650">
        <v>1</v>
      </c>
      <c r="R8650">
        <v>0.5</v>
      </c>
      <c r="S8650">
        <v>1205</v>
      </c>
    </row>
    <row r="8651" spans="1:19">
      <c r="A8651">
        <v>8650</v>
      </c>
      <c r="B8651">
        <f t="shared" ca="1" si="675"/>
        <v>1</v>
      </c>
      <c r="C8651" t="str">
        <f ca="1">VLOOKUP(B8651,cliente!A$1:B$7,2,FALSE)</f>
        <v>João do Pulo</v>
      </c>
      <c r="D8651">
        <f t="shared" ca="1" si="676"/>
        <v>11</v>
      </c>
      <c r="E8651" t="str">
        <f ca="1">VLOOKUP(D8651,vendedor!A$1:B$13,2,FALSE)</f>
        <v>Filipe Almeida</v>
      </c>
      <c r="F8651">
        <f t="shared" ca="1" si="677"/>
        <v>4</v>
      </c>
      <c r="G8651" t="str">
        <f ca="1">VLOOKUP(F8651,cidade!A$1:B$6,2,FALSE)</f>
        <v>Rio de janeiro</v>
      </c>
      <c r="H8651">
        <v>8</v>
      </c>
      <c r="I8651" t="str">
        <f>VLOOKUP(H8651,produto!A$1:F$24,2,FALSE)</f>
        <v>Telefone Sem Fio</v>
      </c>
      <c r="J8651">
        <f>VLOOKUP(I8651,produto!B$1:G$24,4,FALSE)</f>
        <v>5</v>
      </c>
      <c r="K8651" t="str">
        <f>VLOOKUP(J8651,marca!A$1:B$15,2,FALSE)</f>
        <v>SAMSUNG</v>
      </c>
      <c r="L8651">
        <f t="shared" ca="1" si="679"/>
        <v>2</v>
      </c>
      <c r="M8651" t="str">
        <f ca="1">VLOOKUP(L8651,Departamento!A$1:C$8,2,FALSE)</f>
        <v>Telefonia</v>
      </c>
      <c r="N8651">
        <f t="shared" ca="1" si="678"/>
        <v>1</v>
      </c>
      <c r="O8651" t="str">
        <f ca="1">VLOOKUP(N8651,gerencia!A$1:B$5,2,FALSE)</f>
        <v>Tecnologia</v>
      </c>
      <c r="P8651" t="s">
        <v>252</v>
      </c>
      <c r="Q8651">
        <v>1</v>
      </c>
      <c r="R8651">
        <v>875</v>
      </c>
      <c r="S8651">
        <v>175</v>
      </c>
    </row>
    <row r="8652" spans="1:19">
      <c r="A8652">
        <v>8651</v>
      </c>
      <c r="B8652">
        <f t="shared" ca="1" si="675"/>
        <v>1</v>
      </c>
      <c r="C8652" t="str">
        <f ca="1">VLOOKUP(B8652,cliente!A$1:B$7,2,FALSE)</f>
        <v>João do Pulo</v>
      </c>
      <c r="D8652">
        <f t="shared" ca="1" si="676"/>
        <v>9</v>
      </c>
      <c r="E8652" t="str">
        <f ca="1">VLOOKUP(D8652,vendedor!A$1:B$13,2,FALSE)</f>
        <v>Diego Santos</v>
      </c>
      <c r="F8652">
        <f t="shared" ca="1" si="677"/>
        <v>3</v>
      </c>
      <c r="G8652" t="str">
        <f ca="1">VLOOKUP(F8652,cidade!A$1:B$6,2,FALSE)</f>
        <v>São Paulo</v>
      </c>
      <c r="H8652">
        <v>23</v>
      </c>
      <c r="I8652" t="str">
        <f>VLOOKUP(H8652,produto!A$1:F$24,2,FALSE)</f>
        <v>Sofá</v>
      </c>
      <c r="J8652">
        <f>VLOOKUP(I8652,produto!B$1:G$24,4,FALSE)</f>
        <v>14</v>
      </c>
      <c r="K8652" t="str">
        <f>VLOOKUP(J8652,marca!A$1:B$15,2,FALSE)</f>
        <v>DA CASA</v>
      </c>
      <c r="L8652">
        <f t="shared" ca="1" si="679"/>
        <v>4</v>
      </c>
      <c r="M8652" t="str">
        <f ca="1">VLOOKUP(L8652,Departamento!A$1:C$8,2,FALSE)</f>
        <v>cosmético</v>
      </c>
      <c r="N8652">
        <f t="shared" ca="1" si="678"/>
        <v>2</v>
      </c>
      <c r="O8652" t="str">
        <f ca="1">VLOOKUP(N8652,gerencia!A$1:B$5,2,FALSE)</f>
        <v>papelaria/cosmético</v>
      </c>
      <c r="P8652" t="s">
        <v>122</v>
      </c>
      <c r="Q8652">
        <v>1</v>
      </c>
      <c r="R8652">
        <v>300</v>
      </c>
      <c r="S8652">
        <v>853</v>
      </c>
    </row>
    <row r="8653" spans="1:19">
      <c r="A8653">
        <v>8652</v>
      </c>
      <c r="B8653">
        <f t="shared" ca="1" si="675"/>
        <v>1</v>
      </c>
      <c r="C8653" t="str">
        <f ca="1">VLOOKUP(B8653,cliente!A$1:B$7,2,FALSE)</f>
        <v>João do Pulo</v>
      </c>
      <c r="D8653">
        <f t="shared" ca="1" si="676"/>
        <v>4</v>
      </c>
      <c r="E8653" t="str">
        <f ca="1">VLOOKUP(D8653,vendedor!A$1:B$13,2,FALSE)</f>
        <v>Daniela Matos</v>
      </c>
      <c r="F8653">
        <f t="shared" ca="1" si="677"/>
        <v>2</v>
      </c>
      <c r="G8653" t="str">
        <f ca="1">VLOOKUP(F8653,cidade!A$1:B$6,2,FALSE)</f>
        <v>Recife</v>
      </c>
      <c r="H8653">
        <v>2</v>
      </c>
      <c r="I8653" t="str">
        <f>VLOOKUP(H8653,produto!A$1:F$24,2,FALSE)</f>
        <v>Mouse</v>
      </c>
      <c r="J8653">
        <f>VLOOKUP(I8653,produto!B$1:G$24,4,FALSE)</f>
        <v>2</v>
      </c>
      <c r="K8653" t="str">
        <f>VLOOKUP(J8653,marca!A$1:B$15,2,FALSE)</f>
        <v>MICROSOFT</v>
      </c>
      <c r="L8653">
        <f t="shared" ca="1" si="679"/>
        <v>2</v>
      </c>
      <c r="M8653" t="str">
        <f ca="1">VLOOKUP(L8653,Departamento!A$1:C$8,2,FALSE)</f>
        <v>Telefonia</v>
      </c>
      <c r="N8653">
        <f t="shared" ca="1" si="678"/>
        <v>1</v>
      </c>
      <c r="O8653" t="str">
        <f ca="1">VLOOKUP(N8653,gerencia!A$1:B$5,2,FALSE)</f>
        <v>Tecnologia</v>
      </c>
      <c r="P8653" t="s">
        <v>103</v>
      </c>
      <c r="Q8653">
        <v>2</v>
      </c>
      <c r="R8653">
        <v>25.9</v>
      </c>
      <c r="S8653">
        <v>1201</v>
      </c>
    </row>
    <row r="8654" spans="1:19">
      <c r="A8654">
        <v>8653</v>
      </c>
      <c r="B8654">
        <f t="shared" ca="1" si="675"/>
        <v>2</v>
      </c>
      <c r="C8654" t="str">
        <f ca="1">VLOOKUP(B8654,cliente!A$1:B$7,2,FALSE)</f>
        <v>Benito de Paula</v>
      </c>
      <c r="D8654">
        <f t="shared" ca="1" si="676"/>
        <v>9</v>
      </c>
      <c r="E8654" t="str">
        <f ca="1">VLOOKUP(D8654,vendedor!A$1:B$13,2,FALSE)</f>
        <v>Diego Santos</v>
      </c>
      <c r="F8654">
        <f t="shared" ca="1" si="677"/>
        <v>4</v>
      </c>
      <c r="G8654" t="str">
        <f ca="1">VLOOKUP(F8654,cidade!A$1:B$6,2,FALSE)</f>
        <v>Rio de janeiro</v>
      </c>
      <c r="H8654">
        <v>21</v>
      </c>
      <c r="I8654" t="str">
        <f>VLOOKUP(H8654,produto!A$1:F$24,2,FALSE)</f>
        <v>microondas</v>
      </c>
      <c r="J8654">
        <f>VLOOKUP(I8654,produto!B$1:G$24,4,FALSE)</f>
        <v>14</v>
      </c>
      <c r="K8654" t="str">
        <f>VLOOKUP(J8654,marca!A$1:B$15,2,FALSE)</f>
        <v>DA CASA</v>
      </c>
      <c r="L8654">
        <f t="shared" ca="1" si="679"/>
        <v>3</v>
      </c>
      <c r="M8654" t="str">
        <f ca="1">VLOOKUP(L8654,Departamento!A$1:C$8,2,FALSE)</f>
        <v>Papelaria</v>
      </c>
      <c r="N8654">
        <f t="shared" ca="1" si="678"/>
        <v>2</v>
      </c>
      <c r="O8654" t="str">
        <f ca="1">VLOOKUP(N8654,gerencia!A$1:B$5,2,FALSE)</f>
        <v>papelaria/cosmético</v>
      </c>
      <c r="P8654" t="s">
        <v>112</v>
      </c>
      <c r="Q8654">
        <v>2</v>
      </c>
      <c r="R8654">
        <v>2100</v>
      </c>
      <c r="S8654">
        <v>107</v>
      </c>
    </row>
    <row r="8655" spans="1:19">
      <c r="A8655">
        <v>8654</v>
      </c>
      <c r="B8655">
        <f t="shared" ca="1" si="675"/>
        <v>5</v>
      </c>
      <c r="C8655" t="str">
        <f ca="1">VLOOKUP(B8655,cliente!A$1:B$7,2,FALSE)</f>
        <v>Edson Arantes</v>
      </c>
      <c r="D8655">
        <f t="shared" ca="1" si="676"/>
        <v>8</v>
      </c>
      <c r="E8655" t="str">
        <f ca="1">VLOOKUP(D8655,vendedor!A$1:B$13,2,FALSE)</f>
        <v>Márcia Brito</v>
      </c>
      <c r="F8655">
        <f t="shared" ca="1" si="677"/>
        <v>2</v>
      </c>
      <c r="G8655" t="str">
        <f ca="1">VLOOKUP(F8655,cidade!A$1:B$6,2,FALSE)</f>
        <v>Recife</v>
      </c>
      <c r="H8655">
        <v>22</v>
      </c>
      <c r="I8655" t="str">
        <f>VLOOKUP(H8655,produto!A$1:F$24,2,FALSE)</f>
        <v>Mesa</v>
      </c>
      <c r="J8655">
        <f>VLOOKUP(I8655,produto!B$1:G$24,4,FALSE)</f>
        <v>14</v>
      </c>
      <c r="K8655" t="str">
        <f>VLOOKUP(J8655,marca!A$1:B$15,2,FALSE)</f>
        <v>DA CASA</v>
      </c>
      <c r="L8655">
        <f t="shared" ca="1" si="679"/>
        <v>3</v>
      </c>
      <c r="M8655" t="str">
        <f ca="1">VLOOKUP(L8655,Departamento!A$1:C$8,2,FALSE)</f>
        <v>Papelaria</v>
      </c>
      <c r="N8655">
        <f t="shared" ca="1" si="678"/>
        <v>4</v>
      </c>
      <c r="O8655" t="str">
        <f ca="1">VLOOKUP(N8655,gerencia!A$1:B$5,2,FALSE)</f>
        <v>Casa e Decoração</v>
      </c>
      <c r="P8655" t="s">
        <v>415</v>
      </c>
      <c r="Q8655">
        <v>2</v>
      </c>
      <c r="R8655">
        <v>1600</v>
      </c>
      <c r="S8655">
        <v>405</v>
      </c>
    </row>
    <row r="8656" spans="1:19">
      <c r="A8656">
        <v>8655</v>
      </c>
      <c r="B8656">
        <f t="shared" ca="1" si="675"/>
        <v>6</v>
      </c>
      <c r="C8656" t="str">
        <f ca="1">VLOOKUP(B8656,cliente!A$1:B$7,2,FALSE)</f>
        <v>Reginaldo Rossi</v>
      </c>
      <c r="D8656">
        <f t="shared" ca="1" si="676"/>
        <v>6</v>
      </c>
      <c r="E8656" t="str">
        <f ca="1">VLOOKUP(D8656,vendedor!A$1:B$13,2,FALSE)</f>
        <v>Rodrigo Machado</v>
      </c>
      <c r="F8656">
        <f t="shared" ca="1" si="677"/>
        <v>3</v>
      </c>
      <c r="G8656" t="str">
        <f ca="1">VLOOKUP(F8656,cidade!A$1:B$6,2,FALSE)</f>
        <v>São Paulo</v>
      </c>
      <c r="H8656">
        <v>14</v>
      </c>
      <c r="I8656" t="str">
        <f>VLOOKUP(H8656,produto!A$1:F$24,2,FALSE)</f>
        <v>Classificador</v>
      </c>
      <c r="J8656">
        <f>VLOOKUP(I8656,produto!B$1:G$24,4,FALSE)</f>
        <v>9</v>
      </c>
      <c r="K8656" t="str">
        <f>VLOOKUP(J8656,marca!A$1:B$15,2,FALSE)</f>
        <v>AVON</v>
      </c>
      <c r="L8656">
        <f t="shared" ca="1" si="679"/>
        <v>6</v>
      </c>
      <c r="M8656" t="str">
        <f ca="1">VLOOKUP(L8656,Departamento!A$1:C$8,2,FALSE)</f>
        <v>Eletrodomestico</v>
      </c>
      <c r="N8656">
        <f t="shared" ca="1" si="678"/>
        <v>4</v>
      </c>
      <c r="O8656" t="str">
        <f ca="1">VLOOKUP(N8656,gerencia!A$1:B$5,2,FALSE)</f>
        <v>Casa e Decoração</v>
      </c>
      <c r="P8656" t="s">
        <v>493</v>
      </c>
      <c r="Q8656">
        <v>2</v>
      </c>
      <c r="R8656">
        <v>25</v>
      </c>
      <c r="S8656">
        <v>1397</v>
      </c>
    </row>
    <row r="8657" spans="1:19">
      <c r="A8657">
        <v>8656</v>
      </c>
      <c r="B8657">
        <f t="shared" ca="1" si="675"/>
        <v>6</v>
      </c>
      <c r="C8657" t="str">
        <f ca="1">VLOOKUP(B8657,cliente!A$1:B$7,2,FALSE)</f>
        <v>Reginaldo Rossi</v>
      </c>
      <c r="D8657">
        <f t="shared" ca="1" si="676"/>
        <v>8</v>
      </c>
      <c r="E8657" t="str">
        <f ca="1">VLOOKUP(D8657,vendedor!A$1:B$13,2,FALSE)</f>
        <v>Márcia Brito</v>
      </c>
      <c r="F8657">
        <f t="shared" ca="1" si="677"/>
        <v>2</v>
      </c>
      <c r="G8657" t="str">
        <f ca="1">VLOOKUP(F8657,cidade!A$1:B$6,2,FALSE)</f>
        <v>Recife</v>
      </c>
      <c r="H8657">
        <v>4</v>
      </c>
      <c r="I8657" t="str">
        <f>VLOOKUP(H8657,produto!A$1:F$24,2,FALSE)</f>
        <v>Monitor</v>
      </c>
      <c r="J8657">
        <f>VLOOKUP(I8657,produto!B$1:G$24,4,FALSE)</f>
        <v>4</v>
      </c>
      <c r="K8657" t="str">
        <f>VLOOKUP(J8657,marca!A$1:B$15,2,FALSE)</f>
        <v>IBM</v>
      </c>
      <c r="L8657">
        <f t="shared" ca="1" si="679"/>
        <v>6</v>
      </c>
      <c r="M8657" t="str">
        <f ca="1">VLOOKUP(L8657,Departamento!A$1:C$8,2,FALSE)</f>
        <v>Eletrodomestico</v>
      </c>
      <c r="N8657">
        <f t="shared" ca="1" si="678"/>
        <v>4</v>
      </c>
      <c r="O8657" t="str">
        <f ca="1">VLOOKUP(N8657,gerencia!A$1:B$5,2,FALSE)</f>
        <v>Casa e Decoração</v>
      </c>
      <c r="P8657" t="s">
        <v>414</v>
      </c>
      <c r="Q8657">
        <v>2</v>
      </c>
      <c r="R8657">
        <v>1300</v>
      </c>
      <c r="S8657">
        <v>825</v>
      </c>
    </row>
    <row r="8658" spans="1:19">
      <c r="A8658">
        <v>8657</v>
      </c>
      <c r="B8658">
        <f t="shared" ca="1" si="675"/>
        <v>6</v>
      </c>
      <c r="C8658" t="str">
        <f ca="1">VLOOKUP(B8658,cliente!A$1:B$7,2,FALSE)</f>
        <v>Reginaldo Rossi</v>
      </c>
      <c r="D8658">
        <f t="shared" ca="1" si="676"/>
        <v>3</v>
      </c>
      <c r="E8658" t="str">
        <f ca="1">VLOOKUP(D8658,vendedor!A$1:B$13,2,FALSE)</f>
        <v>Issac Palmeiras</v>
      </c>
      <c r="F8658">
        <f t="shared" ca="1" si="677"/>
        <v>4</v>
      </c>
      <c r="G8658" t="str">
        <f ca="1">VLOOKUP(F8658,cidade!A$1:B$6,2,FALSE)</f>
        <v>Rio de janeiro</v>
      </c>
      <c r="H8658">
        <v>10</v>
      </c>
      <c r="I8658" t="str">
        <f>VLOOKUP(H8658,produto!A$1:F$24,2,FALSE)</f>
        <v>Papel A4</v>
      </c>
      <c r="J8658">
        <f>VLOOKUP(I8658,produto!B$1:G$24,4,FALSE)</f>
        <v>8</v>
      </c>
      <c r="K8658" t="str">
        <f>VLOOKUP(J8658,marca!A$1:B$15,2,FALSE)</f>
        <v>FABER CASTELL</v>
      </c>
      <c r="L8658">
        <f t="shared" ca="1" si="679"/>
        <v>3</v>
      </c>
      <c r="M8658" t="str">
        <f ca="1">VLOOKUP(L8658,Departamento!A$1:C$8,2,FALSE)</f>
        <v>Papelaria</v>
      </c>
      <c r="N8658">
        <f t="shared" ca="1" si="678"/>
        <v>4</v>
      </c>
      <c r="O8658" t="str">
        <f ca="1">VLOOKUP(N8658,gerencia!A$1:B$5,2,FALSE)</f>
        <v>Casa e Decoração</v>
      </c>
      <c r="P8658" t="s">
        <v>450</v>
      </c>
      <c r="Q8658">
        <v>3</v>
      </c>
      <c r="R8658">
        <v>2.15</v>
      </c>
      <c r="S8658">
        <v>1331</v>
      </c>
    </row>
    <row r="8659" spans="1:19">
      <c r="A8659">
        <v>8658</v>
      </c>
      <c r="B8659">
        <f t="shared" ca="1" si="675"/>
        <v>6</v>
      </c>
      <c r="C8659" t="str">
        <f ca="1">VLOOKUP(B8659,cliente!A$1:B$7,2,FALSE)</f>
        <v>Reginaldo Rossi</v>
      </c>
      <c r="D8659">
        <f t="shared" ca="1" si="676"/>
        <v>7</v>
      </c>
      <c r="E8659" t="str">
        <f ca="1">VLOOKUP(D8659,vendedor!A$1:B$13,2,FALSE)</f>
        <v>João Oliveira</v>
      </c>
      <c r="F8659">
        <f t="shared" ca="1" si="677"/>
        <v>5</v>
      </c>
      <c r="G8659" t="str">
        <f ca="1">VLOOKUP(F8659,cidade!A$1:B$6,2,FALSE)</f>
        <v>Belo Horizonte</v>
      </c>
      <c r="H8659">
        <v>9</v>
      </c>
      <c r="I8659" t="str">
        <f>VLOOKUP(H8659,produto!A$1:F$24,2,FALSE)</f>
        <v>Celular  8GB</v>
      </c>
      <c r="J8659">
        <f>VLOOKUP(I8659,produto!B$1:G$24,4,FALSE)</f>
        <v>8</v>
      </c>
      <c r="K8659" t="str">
        <f>VLOOKUP(J8659,marca!A$1:B$15,2,FALSE)</f>
        <v>FABER CASTELL</v>
      </c>
      <c r="L8659">
        <f t="shared" ca="1" si="679"/>
        <v>6</v>
      </c>
      <c r="M8659" t="str">
        <f ca="1">VLOOKUP(L8659,Departamento!A$1:C$8,2,FALSE)</f>
        <v>Eletrodomestico</v>
      </c>
      <c r="N8659">
        <f t="shared" ca="1" si="678"/>
        <v>4</v>
      </c>
      <c r="O8659" t="str">
        <f ca="1">VLOOKUP(N8659,gerencia!A$1:B$5,2,FALSE)</f>
        <v>Casa e Decoração</v>
      </c>
      <c r="P8659" t="s">
        <v>461</v>
      </c>
      <c r="Q8659">
        <v>1</v>
      </c>
      <c r="R8659">
        <v>12.25</v>
      </c>
      <c r="S8659">
        <v>547</v>
      </c>
    </row>
    <row r="8660" spans="1:19">
      <c r="A8660">
        <v>8659</v>
      </c>
      <c r="B8660">
        <f t="shared" ca="1" si="675"/>
        <v>5</v>
      </c>
      <c r="C8660" t="str">
        <f ca="1">VLOOKUP(B8660,cliente!A$1:B$7,2,FALSE)</f>
        <v>Edson Arantes</v>
      </c>
      <c r="D8660">
        <f t="shared" ca="1" si="676"/>
        <v>9</v>
      </c>
      <c r="E8660" t="str">
        <f ca="1">VLOOKUP(D8660,vendedor!A$1:B$13,2,FALSE)</f>
        <v>Diego Santos</v>
      </c>
      <c r="F8660">
        <f t="shared" ca="1" si="677"/>
        <v>2</v>
      </c>
      <c r="G8660" t="str">
        <f ca="1">VLOOKUP(F8660,cidade!A$1:B$6,2,FALSE)</f>
        <v>Recife</v>
      </c>
      <c r="H8660">
        <v>16</v>
      </c>
      <c r="I8660" t="str">
        <f>VLOOKUP(H8660,produto!A$1:F$24,2,FALSE)</f>
        <v>Perfume</v>
      </c>
      <c r="J8660">
        <f>VLOOKUP(I8660,produto!B$1:G$24,4,FALSE)</f>
        <v>11</v>
      </c>
      <c r="K8660" t="str">
        <f>VLOOKUP(J8660,marca!A$1:B$15,2,FALSE)</f>
        <v>PHILIPS</v>
      </c>
      <c r="L8660">
        <f t="shared" ca="1" si="679"/>
        <v>1</v>
      </c>
      <c r="M8660" t="str">
        <f ca="1">VLOOKUP(L8660,Departamento!A$1:C$8,2,FALSE)</f>
        <v>Informática</v>
      </c>
      <c r="N8660">
        <f t="shared" ca="1" si="678"/>
        <v>4</v>
      </c>
      <c r="O8660" t="str">
        <f ca="1">VLOOKUP(N8660,gerencia!A$1:B$5,2,FALSE)</f>
        <v>Casa e Decoração</v>
      </c>
      <c r="P8660" t="s">
        <v>101</v>
      </c>
      <c r="Q8660">
        <v>2</v>
      </c>
      <c r="R8660">
        <v>135</v>
      </c>
      <c r="S8660">
        <v>1362</v>
      </c>
    </row>
    <row r="8661" spans="1:19">
      <c r="A8661">
        <v>8660</v>
      </c>
      <c r="B8661">
        <f t="shared" ca="1" si="675"/>
        <v>3</v>
      </c>
      <c r="C8661" t="str">
        <f ca="1">VLOOKUP(B8661,cliente!A$1:B$7,2,FALSE)</f>
        <v>Renato Russo</v>
      </c>
      <c r="D8661">
        <f t="shared" ca="1" si="676"/>
        <v>8</v>
      </c>
      <c r="E8661" t="str">
        <f ca="1">VLOOKUP(D8661,vendedor!A$1:B$13,2,FALSE)</f>
        <v>Márcia Brito</v>
      </c>
      <c r="F8661">
        <f t="shared" ca="1" si="677"/>
        <v>3</v>
      </c>
      <c r="G8661" t="str">
        <f ca="1">VLOOKUP(F8661,cidade!A$1:B$6,2,FALSE)</f>
        <v>São Paulo</v>
      </c>
      <c r="H8661">
        <v>19</v>
      </c>
      <c r="I8661" t="str">
        <f>VLOOKUP(H8661,produto!A$1:F$24,2,FALSE)</f>
        <v>Fogão</v>
      </c>
      <c r="J8661">
        <f>VLOOKUP(I8661,produto!B$1:G$24,4,FALSE)</f>
        <v>13</v>
      </c>
      <c r="K8661" t="str">
        <f>VLOOKUP(J8661,marca!A$1:B$15,2,FALSE)</f>
        <v>BRASTEMP</v>
      </c>
      <c r="L8661">
        <f t="shared" ca="1" si="679"/>
        <v>4</v>
      </c>
      <c r="M8661" t="str">
        <f ca="1">VLOOKUP(L8661,Departamento!A$1:C$8,2,FALSE)</f>
        <v>cosmético</v>
      </c>
      <c r="N8661">
        <f t="shared" ca="1" si="678"/>
        <v>1</v>
      </c>
      <c r="O8661" t="str">
        <f ca="1">VLOOKUP(N8661,gerencia!A$1:B$5,2,FALSE)</f>
        <v>Tecnologia</v>
      </c>
      <c r="P8661" t="s">
        <v>366</v>
      </c>
      <c r="Q8661">
        <v>1</v>
      </c>
      <c r="R8661">
        <v>1500</v>
      </c>
      <c r="S8661">
        <v>280</v>
      </c>
    </row>
    <row r="8662" spans="1:19">
      <c r="A8662">
        <v>8661</v>
      </c>
      <c r="B8662">
        <f t="shared" ca="1" si="675"/>
        <v>5</v>
      </c>
      <c r="C8662" t="str">
        <f ca="1">VLOOKUP(B8662,cliente!A$1:B$7,2,FALSE)</f>
        <v>Edson Arantes</v>
      </c>
      <c r="D8662">
        <f t="shared" ca="1" si="676"/>
        <v>8</v>
      </c>
      <c r="E8662" t="str">
        <f ca="1">VLOOKUP(D8662,vendedor!A$1:B$13,2,FALSE)</f>
        <v>Márcia Brito</v>
      </c>
      <c r="F8662">
        <f t="shared" ca="1" si="677"/>
        <v>5</v>
      </c>
      <c r="G8662" t="str">
        <f ca="1">VLOOKUP(F8662,cidade!A$1:B$6,2,FALSE)</f>
        <v>Belo Horizonte</v>
      </c>
      <c r="H8662">
        <v>22</v>
      </c>
      <c r="I8662" t="str">
        <f>VLOOKUP(H8662,produto!A$1:F$24,2,FALSE)</f>
        <v>Mesa</v>
      </c>
      <c r="J8662">
        <f>VLOOKUP(I8662,produto!B$1:G$24,4,FALSE)</f>
        <v>14</v>
      </c>
      <c r="K8662" t="str">
        <f>VLOOKUP(J8662,marca!A$1:B$15,2,FALSE)</f>
        <v>DA CASA</v>
      </c>
      <c r="L8662">
        <f t="shared" ca="1" si="679"/>
        <v>4</v>
      </c>
      <c r="M8662" t="str">
        <f ca="1">VLOOKUP(L8662,Departamento!A$1:C$8,2,FALSE)</f>
        <v>cosmético</v>
      </c>
      <c r="N8662">
        <f t="shared" ca="1" si="678"/>
        <v>3</v>
      </c>
      <c r="O8662" t="str">
        <f ca="1">VLOOKUP(N8662,gerencia!A$1:B$5,2,FALSE)</f>
        <v>Eletro Eletrônico</v>
      </c>
      <c r="P8662" t="s">
        <v>372</v>
      </c>
      <c r="Q8662">
        <v>3</v>
      </c>
      <c r="R8662">
        <v>1600</v>
      </c>
      <c r="S8662">
        <v>638</v>
      </c>
    </row>
    <row r="8663" spans="1:19">
      <c r="A8663">
        <v>8662</v>
      </c>
      <c r="B8663">
        <f t="shared" ca="1" si="675"/>
        <v>3</v>
      </c>
      <c r="C8663" t="str">
        <f ca="1">VLOOKUP(B8663,cliente!A$1:B$7,2,FALSE)</f>
        <v>Renato Russo</v>
      </c>
      <c r="D8663">
        <f t="shared" ca="1" si="676"/>
        <v>5</v>
      </c>
      <c r="E8663" t="str">
        <f ca="1">VLOOKUP(D8663,vendedor!A$1:B$13,2,FALSE)</f>
        <v>Maria Braga</v>
      </c>
      <c r="F8663">
        <f t="shared" ca="1" si="677"/>
        <v>4</v>
      </c>
      <c r="G8663" t="str">
        <f ca="1">VLOOKUP(F8663,cidade!A$1:B$6,2,FALSE)</f>
        <v>Rio de janeiro</v>
      </c>
      <c r="H8663">
        <v>2</v>
      </c>
      <c r="I8663" t="str">
        <f>VLOOKUP(H8663,produto!A$1:F$24,2,FALSE)</f>
        <v>Mouse</v>
      </c>
      <c r="J8663">
        <f>VLOOKUP(I8663,produto!B$1:G$24,4,FALSE)</f>
        <v>2</v>
      </c>
      <c r="K8663" t="str">
        <f>VLOOKUP(J8663,marca!A$1:B$15,2,FALSE)</f>
        <v>MICROSOFT</v>
      </c>
      <c r="L8663">
        <f t="shared" ca="1" si="679"/>
        <v>3</v>
      </c>
      <c r="M8663" t="str">
        <f ca="1">VLOOKUP(L8663,Departamento!A$1:C$8,2,FALSE)</f>
        <v>Papelaria</v>
      </c>
      <c r="N8663">
        <f t="shared" ca="1" si="678"/>
        <v>1</v>
      </c>
      <c r="O8663" t="str">
        <f ca="1">VLOOKUP(N8663,gerencia!A$1:B$5,2,FALSE)</f>
        <v>Tecnologia</v>
      </c>
      <c r="P8663" t="s">
        <v>620</v>
      </c>
      <c r="Q8663">
        <v>3</v>
      </c>
      <c r="R8663">
        <v>25.9</v>
      </c>
      <c r="S8663">
        <v>800</v>
      </c>
    </row>
    <row r="8664" spans="1:19">
      <c r="A8664">
        <v>8663</v>
      </c>
      <c r="B8664">
        <f t="shared" ca="1" si="675"/>
        <v>2</v>
      </c>
      <c r="C8664" t="str">
        <f ca="1">VLOOKUP(B8664,cliente!A$1:B$7,2,FALSE)</f>
        <v>Benito de Paula</v>
      </c>
      <c r="D8664">
        <f t="shared" ca="1" si="676"/>
        <v>10</v>
      </c>
      <c r="E8664" t="str">
        <f ca="1">VLOOKUP(D8664,vendedor!A$1:B$13,2,FALSE)</f>
        <v>Danilo Barreto</v>
      </c>
      <c r="F8664">
        <f t="shared" ca="1" si="677"/>
        <v>5</v>
      </c>
      <c r="G8664" t="str">
        <f ca="1">VLOOKUP(F8664,cidade!A$1:B$6,2,FALSE)</f>
        <v>Belo Horizonte</v>
      </c>
      <c r="H8664">
        <v>21</v>
      </c>
      <c r="I8664" t="str">
        <f>VLOOKUP(H8664,produto!A$1:F$24,2,FALSE)</f>
        <v>microondas</v>
      </c>
      <c r="J8664">
        <f>VLOOKUP(I8664,produto!B$1:G$24,4,FALSE)</f>
        <v>14</v>
      </c>
      <c r="K8664" t="str">
        <f>VLOOKUP(J8664,marca!A$1:B$15,2,FALSE)</f>
        <v>DA CASA</v>
      </c>
      <c r="L8664">
        <f t="shared" ca="1" si="679"/>
        <v>1</v>
      </c>
      <c r="M8664" t="str">
        <f ca="1">VLOOKUP(L8664,Departamento!A$1:C$8,2,FALSE)</f>
        <v>Informática</v>
      </c>
      <c r="N8664">
        <f t="shared" ca="1" si="678"/>
        <v>3</v>
      </c>
      <c r="O8664" t="str">
        <f ca="1">VLOOKUP(N8664,gerencia!A$1:B$5,2,FALSE)</f>
        <v>Eletro Eletrônico</v>
      </c>
      <c r="P8664" t="s">
        <v>376</v>
      </c>
      <c r="Q8664">
        <v>3</v>
      </c>
      <c r="R8664">
        <v>2100</v>
      </c>
      <c r="S8664">
        <v>363</v>
      </c>
    </row>
    <row r="8665" spans="1:19">
      <c r="A8665">
        <v>8664</v>
      </c>
      <c r="B8665">
        <f t="shared" ca="1" si="675"/>
        <v>6</v>
      </c>
      <c r="C8665" t="str">
        <f ca="1">VLOOKUP(B8665,cliente!A$1:B$7,2,FALSE)</f>
        <v>Reginaldo Rossi</v>
      </c>
      <c r="D8665">
        <f t="shared" ca="1" si="676"/>
        <v>7</v>
      </c>
      <c r="E8665" t="str">
        <f ca="1">VLOOKUP(D8665,vendedor!A$1:B$13,2,FALSE)</f>
        <v>João Oliveira</v>
      </c>
      <c r="F8665">
        <f t="shared" ca="1" si="677"/>
        <v>2</v>
      </c>
      <c r="G8665" t="str">
        <f ca="1">VLOOKUP(F8665,cidade!A$1:B$6,2,FALSE)</f>
        <v>Recife</v>
      </c>
      <c r="H8665">
        <v>9</v>
      </c>
      <c r="I8665" t="str">
        <f>VLOOKUP(H8665,produto!A$1:F$24,2,FALSE)</f>
        <v>Celular  8GB</v>
      </c>
      <c r="J8665">
        <f>VLOOKUP(I8665,produto!B$1:G$24,4,FALSE)</f>
        <v>8</v>
      </c>
      <c r="K8665" t="str">
        <f>VLOOKUP(J8665,marca!A$1:B$15,2,FALSE)</f>
        <v>FABER CASTELL</v>
      </c>
      <c r="L8665">
        <f t="shared" ca="1" si="679"/>
        <v>4</v>
      </c>
      <c r="M8665" t="str">
        <f ca="1">VLOOKUP(L8665,Departamento!A$1:C$8,2,FALSE)</f>
        <v>cosmético</v>
      </c>
      <c r="N8665">
        <f t="shared" ca="1" si="678"/>
        <v>1</v>
      </c>
      <c r="O8665" t="str">
        <f ca="1">VLOOKUP(N8665,gerencia!A$1:B$5,2,FALSE)</f>
        <v>Tecnologia</v>
      </c>
      <c r="P8665" t="s">
        <v>671</v>
      </c>
      <c r="Q8665">
        <v>3</v>
      </c>
      <c r="R8665">
        <v>12.25</v>
      </c>
      <c r="S8665">
        <v>1377</v>
      </c>
    </row>
    <row r="8666" spans="1:19">
      <c r="A8666">
        <v>8665</v>
      </c>
      <c r="B8666">
        <f t="shared" ca="1" si="675"/>
        <v>2</v>
      </c>
      <c r="C8666" t="str">
        <f ca="1">VLOOKUP(B8666,cliente!A$1:B$7,2,FALSE)</f>
        <v>Benito de Paula</v>
      </c>
      <c r="D8666">
        <f t="shared" ca="1" si="676"/>
        <v>4</v>
      </c>
      <c r="E8666" t="str">
        <f ca="1">VLOOKUP(D8666,vendedor!A$1:B$13,2,FALSE)</f>
        <v>Daniela Matos</v>
      </c>
      <c r="F8666">
        <f t="shared" ca="1" si="677"/>
        <v>3</v>
      </c>
      <c r="G8666" t="str">
        <f ca="1">VLOOKUP(F8666,cidade!A$1:B$6,2,FALSE)</f>
        <v>São Paulo</v>
      </c>
      <c r="H8666">
        <v>12</v>
      </c>
      <c r="I8666" t="str">
        <f>VLOOKUP(H8666,produto!A$1:F$24,2,FALSE)</f>
        <v>Borracha</v>
      </c>
      <c r="J8666">
        <f>VLOOKUP(I8666,produto!B$1:G$24,4,FALSE)</f>
        <v>7</v>
      </c>
      <c r="K8666" t="str">
        <f>VLOOKUP(J8666,marca!A$1:B$15,2,FALSE)</f>
        <v>TILIBRA</v>
      </c>
      <c r="L8666">
        <f t="shared" ca="1" si="679"/>
        <v>2</v>
      </c>
      <c r="M8666" t="str">
        <f ca="1">VLOOKUP(L8666,Departamento!A$1:C$8,2,FALSE)</f>
        <v>Telefonia</v>
      </c>
      <c r="N8666">
        <f t="shared" ca="1" si="678"/>
        <v>1</v>
      </c>
      <c r="O8666" t="str">
        <f ca="1">VLOOKUP(N8666,gerencia!A$1:B$5,2,FALSE)</f>
        <v>Tecnologia</v>
      </c>
      <c r="P8666" t="s">
        <v>564</v>
      </c>
      <c r="Q8666">
        <v>1</v>
      </c>
      <c r="R8666">
        <v>5.3</v>
      </c>
      <c r="S8666">
        <v>873</v>
      </c>
    </row>
    <row r="8667" spans="1:19">
      <c r="A8667">
        <v>8666</v>
      </c>
      <c r="B8667">
        <f t="shared" ca="1" si="675"/>
        <v>1</v>
      </c>
      <c r="C8667" t="str">
        <f ca="1">VLOOKUP(B8667,cliente!A$1:B$7,2,FALSE)</f>
        <v>João do Pulo</v>
      </c>
      <c r="D8667">
        <f t="shared" ca="1" si="676"/>
        <v>6</v>
      </c>
      <c r="E8667" t="str">
        <f ca="1">VLOOKUP(D8667,vendedor!A$1:B$13,2,FALSE)</f>
        <v>Rodrigo Machado</v>
      </c>
      <c r="F8667">
        <f t="shared" ca="1" si="677"/>
        <v>3</v>
      </c>
      <c r="G8667" t="str">
        <f ca="1">VLOOKUP(F8667,cidade!A$1:B$6,2,FALSE)</f>
        <v>São Paulo</v>
      </c>
      <c r="H8667">
        <v>18</v>
      </c>
      <c r="I8667" t="str">
        <f>VLOOKUP(H8667,produto!A$1:F$24,2,FALSE)</f>
        <v xml:space="preserve">Xbox </v>
      </c>
      <c r="J8667">
        <f>VLOOKUP(I8667,produto!B$1:G$24,4,FALSE)</f>
        <v>12</v>
      </c>
      <c r="K8667" t="str">
        <f>VLOOKUP(J8667,marca!A$1:B$15,2,FALSE)</f>
        <v>ELETROLUX</v>
      </c>
      <c r="L8667">
        <f t="shared" ca="1" si="679"/>
        <v>3</v>
      </c>
      <c r="M8667" t="str">
        <f ca="1">VLOOKUP(L8667,Departamento!A$1:C$8,2,FALSE)</f>
        <v>Papelaria</v>
      </c>
      <c r="N8667">
        <f t="shared" ca="1" si="678"/>
        <v>2</v>
      </c>
      <c r="O8667" t="str">
        <f ca="1">VLOOKUP(N8667,gerencia!A$1:B$5,2,FALSE)</f>
        <v>papelaria/cosmético</v>
      </c>
      <c r="P8667" t="s">
        <v>413</v>
      </c>
      <c r="Q8667">
        <v>1</v>
      </c>
      <c r="R8667">
        <v>850</v>
      </c>
      <c r="S8667">
        <v>1375</v>
      </c>
    </row>
    <row r="8668" spans="1:19">
      <c r="A8668">
        <v>8667</v>
      </c>
      <c r="B8668">
        <f t="shared" ca="1" si="675"/>
        <v>2</v>
      </c>
      <c r="C8668" t="str">
        <f ca="1">VLOOKUP(B8668,cliente!A$1:B$7,2,FALSE)</f>
        <v>Benito de Paula</v>
      </c>
      <c r="D8668">
        <f t="shared" ca="1" si="676"/>
        <v>9</v>
      </c>
      <c r="E8668" t="str">
        <f ca="1">VLOOKUP(D8668,vendedor!A$1:B$13,2,FALSE)</f>
        <v>Diego Santos</v>
      </c>
      <c r="F8668">
        <f t="shared" ca="1" si="677"/>
        <v>4</v>
      </c>
      <c r="G8668" t="str">
        <f ca="1">VLOOKUP(F8668,cidade!A$1:B$6,2,FALSE)</f>
        <v>Rio de janeiro</v>
      </c>
      <c r="H8668">
        <v>7</v>
      </c>
      <c r="I8668" t="str">
        <f>VLOOKUP(H8668,produto!A$1:F$24,2,FALSE)</f>
        <v>Celular 4Gb</v>
      </c>
      <c r="J8668">
        <f>VLOOKUP(I8668,produto!B$1:G$24,4,FALSE)</f>
        <v>5</v>
      </c>
      <c r="K8668" t="str">
        <f>VLOOKUP(J8668,marca!A$1:B$15,2,FALSE)</f>
        <v>SAMSUNG</v>
      </c>
      <c r="L8668">
        <f t="shared" ca="1" si="679"/>
        <v>6</v>
      </c>
      <c r="M8668" t="str">
        <f ca="1">VLOOKUP(L8668,Departamento!A$1:C$8,2,FALSE)</f>
        <v>Eletrodomestico</v>
      </c>
      <c r="N8668">
        <f t="shared" ca="1" si="678"/>
        <v>2</v>
      </c>
      <c r="O8668" t="str">
        <f ca="1">VLOOKUP(N8668,gerencia!A$1:B$5,2,FALSE)</f>
        <v>papelaria/cosmético</v>
      </c>
      <c r="P8668" t="s">
        <v>656</v>
      </c>
      <c r="Q8668">
        <v>1</v>
      </c>
      <c r="R8668">
        <v>52.9</v>
      </c>
      <c r="S8668">
        <v>609</v>
      </c>
    </row>
    <row r="8669" spans="1:19">
      <c r="A8669">
        <v>8668</v>
      </c>
      <c r="B8669">
        <f t="shared" ca="1" si="675"/>
        <v>4</v>
      </c>
      <c r="C8669" t="str">
        <f ca="1">VLOOKUP(B8669,cliente!A$1:B$7,2,FALSE)</f>
        <v>Tom Jobim</v>
      </c>
      <c r="D8669">
        <f t="shared" ca="1" si="676"/>
        <v>11</v>
      </c>
      <c r="E8669" t="str">
        <f ca="1">VLOOKUP(D8669,vendedor!A$1:B$13,2,FALSE)</f>
        <v>Filipe Almeida</v>
      </c>
      <c r="F8669">
        <f t="shared" ca="1" si="677"/>
        <v>4</v>
      </c>
      <c r="G8669" t="str">
        <f ca="1">VLOOKUP(F8669,cidade!A$1:B$6,2,FALSE)</f>
        <v>Rio de janeiro</v>
      </c>
      <c r="H8669">
        <v>1</v>
      </c>
      <c r="I8669" t="str">
        <f>VLOOKUP(H8669,produto!A$1:F$24,2,FALSE)</f>
        <v>TV</v>
      </c>
      <c r="J8669">
        <f>VLOOKUP(I8669,produto!B$1:G$24,4,FALSE)</f>
        <v>3</v>
      </c>
      <c r="K8669" t="str">
        <f>VLOOKUP(J8669,marca!A$1:B$15,2,FALSE)</f>
        <v>DELL</v>
      </c>
      <c r="L8669">
        <f t="shared" ca="1" si="679"/>
        <v>3</v>
      </c>
      <c r="M8669" t="str">
        <f ca="1">VLOOKUP(L8669,Departamento!A$1:C$8,2,FALSE)</f>
        <v>Papelaria</v>
      </c>
      <c r="N8669">
        <f t="shared" ca="1" si="678"/>
        <v>3</v>
      </c>
      <c r="O8669" t="str">
        <f ca="1">VLOOKUP(N8669,gerencia!A$1:B$5,2,FALSE)</f>
        <v>Eletro Eletrônico</v>
      </c>
      <c r="P8669" t="s">
        <v>488</v>
      </c>
      <c r="Q8669">
        <v>3</v>
      </c>
      <c r="R8669">
        <v>25.15</v>
      </c>
      <c r="S8669">
        <v>1035</v>
      </c>
    </row>
    <row r="8670" spans="1:19">
      <c r="A8670">
        <v>8669</v>
      </c>
      <c r="B8670">
        <f t="shared" ca="1" si="675"/>
        <v>5</v>
      </c>
      <c r="C8670" t="str">
        <f ca="1">VLOOKUP(B8670,cliente!A$1:B$7,2,FALSE)</f>
        <v>Edson Arantes</v>
      </c>
      <c r="D8670">
        <f t="shared" ca="1" si="676"/>
        <v>10</v>
      </c>
      <c r="E8670" t="str">
        <f ca="1">VLOOKUP(D8670,vendedor!A$1:B$13,2,FALSE)</f>
        <v>Danilo Barreto</v>
      </c>
      <c r="F8670">
        <f t="shared" ca="1" si="677"/>
        <v>4</v>
      </c>
      <c r="G8670" t="str">
        <f ca="1">VLOOKUP(F8670,cidade!A$1:B$6,2,FALSE)</f>
        <v>Rio de janeiro</v>
      </c>
      <c r="H8670">
        <v>13</v>
      </c>
      <c r="I8670" t="str">
        <f>VLOOKUP(H8670,produto!A$1:F$24,2,FALSE)</f>
        <v>Estojo</v>
      </c>
      <c r="J8670">
        <f>VLOOKUP(I8670,produto!B$1:G$24,4,FALSE)</f>
        <v>7</v>
      </c>
      <c r="K8670" t="str">
        <f>VLOOKUP(J8670,marca!A$1:B$15,2,FALSE)</f>
        <v>TILIBRA</v>
      </c>
      <c r="L8670">
        <f t="shared" ca="1" si="679"/>
        <v>3</v>
      </c>
      <c r="M8670" t="str">
        <f ca="1">VLOOKUP(L8670,Departamento!A$1:C$8,2,FALSE)</f>
        <v>Papelaria</v>
      </c>
      <c r="N8670">
        <f t="shared" ca="1" si="678"/>
        <v>3</v>
      </c>
      <c r="O8670" t="str">
        <f ca="1">VLOOKUP(N8670,gerencia!A$1:B$5,2,FALSE)</f>
        <v>Eletro Eletrônico</v>
      </c>
      <c r="P8670" t="s">
        <v>189</v>
      </c>
      <c r="Q8670">
        <v>2</v>
      </c>
      <c r="R8670">
        <v>3.2</v>
      </c>
      <c r="S8670">
        <v>663</v>
      </c>
    </row>
    <row r="8671" spans="1:19">
      <c r="A8671">
        <v>8670</v>
      </c>
      <c r="B8671">
        <f t="shared" ca="1" si="675"/>
        <v>4</v>
      </c>
      <c r="C8671" t="str">
        <f ca="1">VLOOKUP(B8671,cliente!A$1:B$7,2,FALSE)</f>
        <v>Tom Jobim</v>
      </c>
      <c r="D8671">
        <f t="shared" ca="1" si="676"/>
        <v>5</v>
      </c>
      <c r="E8671" t="str">
        <f ca="1">VLOOKUP(D8671,vendedor!A$1:B$13,2,FALSE)</f>
        <v>Maria Braga</v>
      </c>
      <c r="F8671">
        <f t="shared" ca="1" si="677"/>
        <v>1</v>
      </c>
      <c r="G8671" t="str">
        <f ca="1">VLOOKUP(F8671,cidade!A$1:B$6,2,FALSE)</f>
        <v>Salvador</v>
      </c>
      <c r="H8671">
        <v>13</v>
      </c>
      <c r="I8671" t="str">
        <f>VLOOKUP(H8671,produto!A$1:F$24,2,FALSE)</f>
        <v>Estojo</v>
      </c>
      <c r="J8671">
        <f>VLOOKUP(I8671,produto!B$1:G$24,4,FALSE)</f>
        <v>7</v>
      </c>
      <c r="K8671" t="str">
        <f>VLOOKUP(J8671,marca!A$1:B$15,2,FALSE)</f>
        <v>TILIBRA</v>
      </c>
      <c r="L8671">
        <f t="shared" ca="1" si="679"/>
        <v>2</v>
      </c>
      <c r="M8671" t="str">
        <f ca="1">VLOOKUP(L8671,Departamento!A$1:C$8,2,FALSE)</f>
        <v>Telefonia</v>
      </c>
      <c r="N8671">
        <f t="shared" ca="1" si="678"/>
        <v>2</v>
      </c>
      <c r="O8671" t="str">
        <f ca="1">VLOOKUP(N8671,gerencia!A$1:B$5,2,FALSE)</f>
        <v>papelaria/cosmético</v>
      </c>
      <c r="P8671" t="s">
        <v>268</v>
      </c>
      <c r="Q8671">
        <v>2</v>
      </c>
      <c r="R8671">
        <v>3.2</v>
      </c>
      <c r="S8671">
        <v>990</v>
      </c>
    </row>
    <row r="8672" spans="1:19">
      <c r="A8672">
        <v>8671</v>
      </c>
      <c r="B8672">
        <f t="shared" ca="1" si="675"/>
        <v>3</v>
      </c>
      <c r="C8672" t="str">
        <f ca="1">VLOOKUP(B8672,cliente!A$1:B$7,2,FALSE)</f>
        <v>Renato Russo</v>
      </c>
      <c r="D8672">
        <f t="shared" ca="1" si="676"/>
        <v>1</v>
      </c>
      <c r="E8672" t="str">
        <f ca="1">VLOOKUP(D8672,vendedor!A$1:B$13,2,FALSE)</f>
        <v>Claudio Silva</v>
      </c>
      <c r="F8672">
        <f t="shared" ca="1" si="677"/>
        <v>3</v>
      </c>
      <c r="G8672" t="str">
        <f ca="1">VLOOKUP(F8672,cidade!A$1:B$6,2,FALSE)</f>
        <v>São Paulo</v>
      </c>
      <c r="H8672">
        <v>11</v>
      </c>
      <c r="I8672" t="str">
        <f>VLOOKUP(H8672,produto!A$1:F$24,2,FALSE)</f>
        <v xml:space="preserve">Caneta </v>
      </c>
      <c r="J8672">
        <f>VLOOKUP(I8672,produto!B$1:G$24,4,FALSE)</f>
        <v>8</v>
      </c>
      <c r="K8672" t="str">
        <f>VLOOKUP(J8672,marca!A$1:B$15,2,FALSE)</f>
        <v>FABER CASTELL</v>
      </c>
      <c r="L8672">
        <f t="shared" ca="1" si="679"/>
        <v>3</v>
      </c>
      <c r="M8672" t="str">
        <f ca="1">VLOOKUP(L8672,Departamento!A$1:C$8,2,FALSE)</f>
        <v>Papelaria</v>
      </c>
      <c r="N8672">
        <f t="shared" ca="1" si="678"/>
        <v>3</v>
      </c>
      <c r="O8672" t="str">
        <f ca="1">VLOOKUP(N8672,gerencia!A$1:B$5,2,FALSE)</f>
        <v>Eletro Eletrônico</v>
      </c>
      <c r="P8672" t="s">
        <v>375</v>
      </c>
      <c r="Q8672">
        <v>1</v>
      </c>
      <c r="R8672">
        <v>0.5</v>
      </c>
      <c r="S8672">
        <v>1185</v>
      </c>
    </row>
    <row r="8673" spans="1:19">
      <c r="A8673">
        <v>8672</v>
      </c>
      <c r="B8673">
        <f t="shared" ca="1" si="675"/>
        <v>6</v>
      </c>
      <c r="C8673" t="str">
        <f ca="1">VLOOKUP(B8673,cliente!A$1:B$7,2,FALSE)</f>
        <v>Reginaldo Rossi</v>
      </c>
      <c r="D8673">
        <f t="shared" ca="1" si="676"/>
        <v>10</v>
      </c>
      <c r="E8673" t="str">
        <f ca="1">VLOOKUP(D8673,vendedor!A$1:B$13,2,FALSE)</f>
        <v>Danilo Barreto</v>
      </c>
      <c r="F8673">
        <f t="shared" ca="1" si="677"/>
        <v>1</v>
      </c>
      <c r="G8673" t="str">
        <f ca="1">VLOOKUP(F8673,cidade!A$1:B$6,2,FALSE)</f>
        <v>Salvador</v>
      </c>
      <c r="H8673">
        <v>17</v>
      </c>
      <c r="I8673" t="str">
        <f>VLOOKUP(H8673,produto!A$1:F$24,2,FALSE)</f>
        <v>Aparalho de Barbear Elétrico</v>
      </c>
      <c r="J8673">
        <f>VLOOKUP(I8673,produto!B$1:G$24,4,FALSE)</f>
        <v>2</v>
      </c>
      <c r="K8673" t="str">
        <f>VLOOKUP(J8673,marca!A$1:B$15,2,FALSE)</f>
        <v>MICROSOFT</v>
      </c>
      <c r="L8673">
        <f t="shared" ca="1" si="679"/>
        <v>2</v>
      </c>
      <c r="M8673" t="str">
        <f ca="1">VLOOKUP(L8673,Departamento!A$1:C$8,2,FALSE)</f>
        <v>Telefonia</v>
      </c>
      <c r="N8673">
        <f t="shared" ca="1" si="678"/>
        <v>1</v>
      </c>
      <c r="O8673" t="str">
        <f ca="1">VLOOKUP(N8673,gerencia!A$1:B$5,2,FALSE)</f>
        <v>Tecnologia</v>
      </c>
      <c r="P8673" t="s">
        <v>604</v>
      </c>
      <c r="Q8673">
        <v>3</v>
      </c>
      <c r="R8673">
        <v>1075</v>
      </c>
      <c r="S8673">
        <v>520</v>
      </c>
    </row>
    <row r="8674" spans="1:19">
      <c r="A8674">
        <v>8673</v>
      </c>
      <c r="B8674">
        <f t="shared" ca="1" si="675"/>
        <v>2</v>
      </c>
      <c r="C8674" t="str">
        <f ca="1">VLOOKUP(B8674,cliente!A$1:B$7,2,FALSE)</f>
        <v>Benito de Paula</v>
      </c>
      <c r="D8674">
        <f t="shared" ca="1" si="676"/>
        <v>3</v>
      </c>
      <c r="E8674" t="str">
        <f ca="1">VLOOKUP(D8674,vendedor!A$1:B$13,2,FALSE)</f>
        <v>Issac Palmeiras</v>
      </c>
      <c r="F8674">
        <f t="shared" ca="1" si="677"/>
        <v>4</v>
      </c>
      <c r="G8674" t="str">
        <f ca="1">VLOOKUP(F8674,cidade!A$1:B$6,2,FALSE)</f>
        <v>Rio de janeiro</v>
      </c>
      <c r="H8674">
        <v>14</v>
      </c>
      <c r="I8674" t="str">
        <f>VLOOKUP(H8674,produto!A$1:F$24,2,FALSE)</f>
        <v>Classificador</v>
      </c>
      <c r="J8674">
        <f>VLOOKUP(I8674,produto!B$1:G$24,4,FALSE)</f>
        <v>9</v>
      </c>
      <c r="K8674" t="str">
        <f>VLOOKUP(J8674,marca!A$1:B$15,2,FALSE)</f>
        <v>AVON</v>
      </c>
      <c r="L8674">
        <f t="shared" ca="1" si="679"/>
        <v>6</v>
      </c>
      <c r="M8674" t="str">
        <f ca="1">VLOOKUP(L8674,Departamento!A$1:C$8,2,FALSE)</f>
        <v>Eletrodomestico</v>
      </c>
      <c r="N8674">
        <f t="shared" ca="1" si="678"/>
        <v>1</v>
      </c>
      <c r="O8674" t="str">
        <f ca="1">VLOOKUP(N8674,gerencia!A$1:B$5,2,FALSE)</f>
        <v>Tecnologia</v>
      </c>
      <c r="P8674" t="s">
        <v>335</v>
      </c>
      <c r="Q8674">
        <v>2</v>
      </c>
      <c r="R8674">
        <v>25</v>
      </c>
      <c r="S8674">
        <v>44</v>
      </c>
    </row>
    <row r="8675" spans="1:19">
      <c r="A8675">
        <v>8674</v>
      </c>
      <c r="B8675">
        <f t="shared" ca="1" si="675"/>
        <v>2</v>
      </c>
      <c r="C8675" t="str">
        <f ca="1">VLOOKUP(B8675,cliente!A$1:B$7,2,FALSE)</f>
        <v>Benito de Paula</v>
      </c>
      <c r="D8675">
        <f t="shared" ca="1" si="676"/>
        <v>3</v>
      </c>
      <c r="E8675" t="str">
        <f ca="1">VLOOKUP(D8675,vendedor!A$1:B$13,2,FALSE)</f>
        <v>Issac Palmeiras</v>
      </c>
      <c r="F8675">
        <f t="shared" ca="1" si="677"/>
        <v>5</v>
      </c>
      <c r="G8675" t="str">
        <f ca="1">VLOOKUP(F8675,cidade!A$1:B$6,2,FALSE)</f>
        <v>Belo Horizonte</v>
      </c>
      <c r="H8675">
        <v>10</v>
      </c>
      <c r="I8675" t="str">
        <f>VLOOKUP(H8675,produto!A$1:F$24,2,FALSE)</f>
        <v>Papel A4</v>
      </c>
      <c r="J8675">
        <f>VLOOKUP(I8675,produto!B$1:G$24,4,FALSE)</f>
        <v>8</v>
      </c>
      <c r="K8675" t="str">
        <f>VLOOKUP(J8675,marca!A$1:B$15,2,FALSE)</f>
        <v>FABER CASTELL</v>
      </c>
      <c r="L8675">
        <f t="shared" ca="1" si="679"/>
        <v>4</v>
      </c>
      <c r="M8675" t="str">
        <f ca="1">VLOOKUP(L8675,Departamento!A$1:C$8,2,FALSE)</f>
        <v>cosmético</v>
      </c>
      <c r="N8675">
        <f t="shared" ca="1" si="678"/>
        <v>4</v>
      </c>
      <c r="O8675" t="str">
        <f ca="1">VLOOKUP(N8675,gerencia!A$1:B$5,2,FALSE)</f>
        <v>Casa e Decoração</v>
      </c>
      <c r="P8675" t="s">
        <v>240</v>
      </c>
      <c r="Q8675">
        <v>2</v>
      </c>
      <c r="R8675">
        <v>2.15</v>
      </c>
      <c r="S8675">
        <v>1207</v>
      </c>
    </row>
    <row r="8676" spans="1:19">
      <c r="A8676">
        <v>8675</v>
      </c>
      <c r="B8676">
        <f t="shared" ca="1" si="675"/>
        <v>2</v>
      </c>
      <c r="C8676" t="str">
        <f ca="1">VLOOKUP(B8676,cliente!A$1:B$7,2,FALSE)</f>
        <v>Benito de Paula</v>
      </c>
      <c r="D8676">
        <f t="shared" ca="1" si="676"/>
        <v>11</v>
      </c>
      <c r="E8676" t="str">
        <f ca="1">VLOOKUP(D8676,vendedor!A$1:B$13,2,FALSE)</f>
        <v>Filipe Almeida</v>
      </c>
      <c r="F8676">
        <f t="shared" ca="1" si="677"/>
        <v>1</v>
      </c>
      <c r="G8676" t="str">
        <f ca="1">VLOOKUP(F8676,cidade!A$1:B$6,2,FALSE)</f>
        <v>Salvador</v>
      </c>
      <c r="H8676">
        <v>17</v>
      </c>
      <c r="I8676" t="str">
        <f>VLOOKUP(H8676,produto!A$1:F$24,2,FALSE)</f>
        <v>Aparalho de Barbear Elétrico</v>
      </c>
      <c r="J8676">
        <f>VLOOKUP(I8676,produto!B$1:G$24,4,FALSE)</f>
        <v>2</v>
      </c>
      <c r="K8676" t="str">
        <f>VLOOKUP(J8676,marca!A$1:B$15,2,FALSE)</f>
        <v>MICROSOFT</v>
      </c>
      <c r="L8676">
        <f t="shared" ca="1" si="679"/>
        <v>5</v>
      </c>
      <c r="M8676" t="str">
        <f ca="1">VLOOKUP(L8676,Departamento!A$1:C$8,2,FALSE)</f>
        <v>Eletrónico</v>
      </c>
      <c r="N8676">
        <f t="shared" ca="1" si="678"/>
        <v>1</v>
      </c>
      <c r="O8676" t="str">
        <f ca="1">VLOOKUP(N8676,gerencia!A$1:B$5,2,FALSE)</f>
        <v>Tecnologia</v>
      </c>
      <c r="P8676" t="s">
        <v>463</v>
      </c>
      <c r="Q8676">
        <v>3</v>
      </c>
      <c r="R8676">
        <v>1075</v>
      </c>
      <c r="S8676">
        <v>583</v>
      </c>
    </row>
    <row r="8677" spans="1:19">
      <c r="A8677">
        <v>8676</v>
      </c>
      <c r="B8677">
        <f t="shared" ca="1" si="675"/>
        <v>6</v>
      </c>
      <c r="C8677" t="str">
        <f ca="1">VLOOKUP(B8677,cliente!A$1:B$7,2,FALSE)</f>
        <v>Reginaldo Rossi</v>
      </c>
      <c r="D8677">
        <f t="shared" ca="1" si="676"/>
        <v>3</v>
      </c>
      <c r="E8677" t="str">
        <f ca="1">VLOOKUP(D8677,vendedor!A$1:B$13,2,FALSE)</f>
        <v>Issac Palmeiras</v>
      </c>
      <c r="F8677">
        <f t="shared" ca="1" si="677"/>
        <v>5</v>
      </c>
      <c r="G8677" t="str">
        <f ca="1">VLOOKUP(F8677,cidade!A$1:B$6,2,FALSE)</f>
        <v>Belo Horizonte</v>
      </c>
      <c r="H8677">
        <v>16</v>
      </c>
      <c r="I8677" t="str">
        <f>VLOOKUP(H8677,produto!A$1:F$24,2,FALSE)</f>
        <v>Perfume</v>
      </c>
      <c r="J8677">
        <f>VLOOKUP(I8677,produto!B$1:G$24,4,FALSE)</f>
        <v>11</v>
      </c>
      <c r="K8677" t="str">
        <f>VLOOKUP(J8677,marca!A$1:B$15,2,FALSE)</f>
        <v>PHILIPS</v>
      </c>
      <c r="L8677">
        <f t="shared" ca="1" si="679"/>
        <v>6</v>
      </c>
      <c r="M8677" t="str">
        <f ca="1">VLOOKUP(L8677,Departamento!A$1:C$8,2,FALSE)</f>
        <v>Eletrodomestico</v>
      </c>
      <c r="N8677">
        <f t="shared" ca="1" si="678"/>
        <v>1</v>
      </c>
      <c r="O8677" t="str">
        <f ca="1">VLOOKUP(N8677,gerencia!A$1:B$5,2,FALSE)</f>
        <v>Tecnologia</v>
      </c>
      <c r="P8677" t="s">
        <v>102</v>
      </c>
      <c r="Q8677">
        <v>2</v>
      </c>
      <c r="R8677">
        <v>135</v>
      </c>
      <c r="S8677">
        <v>790</v>
      </c>
    </row>
    <row r="8678" spans="1:19">
      <c r="A8678">
        <v>8677</v>
      </c>
      <c r="B8678">
        <f t="shared" ca="1" si="675"/>
        <v>1</v>
      </c>
      <c r="C8678" t="str">
        <f ca="1">VLOOKUP(B8678,cliente!A$1:B$7,2,FALSE)</f>
        <v>João do Pulo</v>
      </c>
      <c r="D8678">
        <f t="shared" ca="1" si="676"/>
        <v>8</v>
      </c>
      <c r="E8678" t="str">
        <f ca="1">VLOOKUP(D8678,vendedor!A$1:B$13,2,FALSE)</f>
        <v>Márcia Brito</v>
      </c>
      <c r="F8678">
        <f t="shared" ca="1" si="677"/>
        <v>1</v>
      </c>
      <c r="G8678" t="str">
        <f ca="1">VLOOKUP(F8678,cidade!A$1:B$6,2,FALSE)</f>
        <v>Salvador</v>
      </c>
      <c r="H8678">
        <v>2</v>
      </c>
      <c r="I8678" t="str">
        <f>VLOOKUP(H8678,produto!A$1:F$24,2,FALSE)</f>
        <v>Mouse</v>
      </c>
      <c r="J8678">
        <f>VLOOKUP(I8678,produto!B$1:G$24,4,FALSE)</f>
        <v>2</v>
      </c>
      <c r="K8678" t="str">
        <f>VLOOKUP(J8678,marca!A$1:B$15,2,FALSE)</f>
        <v>MICROSOFT</v>
      </c>
      <c r="L8678">
        <f t="shared" ca="1" si="679"/>
        <v>2</v>
      </c>
      <c r="M8678" t="str">
        <f ca="1">VLOOKUP(L8678,Departamento!A$1:C$8,2,FALSE)</f>
        <v>Telefonia</v>
      </c>
      <c r="N8678">
        <f t="shared" ca="1" si="678"/>
        <v>4</v>
      </c>
      <c r="O8678" t="str">
        <f ca="1">VLOOKUP(N8678,gerencia!A$1:B$5,2,FALSE)</f>
        <v>Casa e Decoração</v>
      </c>
      <c r="P8678" t="s">
        <v>353</v>
      </c>
      <c r="Q8678">
        <v>1</v>
      </c>
      <c r="R8678">
        <v>25.9</v>
      </c>
      <c r="S8678">
        <v>1224</v>
      </c>
    </row>
    <row r="8679" spans="1:19">
      <c r="A8679">
        <v>8678</v>
      </c>
      <c r="B8679">
        <f t="shared" ca="1" si="675"/>
        <v>1</v>
      </c>
      <c r="C8679" t="str">
        <f ca="1">VLOOKUP(B8679,cliente!A$1:B$7,2,FALSE)</f>
        <v>João do Pulo</v>
      </c>
      <c r="D8679">
        <f t="shared" ca="1" si="676"/>
        <v>11</v>
      </c>
      <c r="E8679" t="str">
        <f ca="1">VLOOKUP(D8679,vendedor!A$1:B$13,2,FALSE)</f>
        <v>Filipe Almeida</v>
      </c>
      <c r="F8679">
        <f t="shared" ca="1" si="677"/>
        <v>1</v>
      </c>
      <c r="G8679" t="str">
        <f ca="1">VLOOKUP(F8679,cidade!A$1:B$6,2,FALSE)</f>
        <v>Salvador</v>
      </c>
      <c r="H8679">
        <v>21</v>
      </c>
      <c r="I8679" t="str">
        <f>VLOOKUP(H8679,produto!A$1:F$24,2,FALSE)</f>
        <v>microondas</v>
      </c>
      <c r="J8679">
        <f>VLOOKUP(I8679,produto!B$1:G$24,4,FALSE)</f>
        <v>14</v>
      </c>
      <c r="K8679" t="str">
        <f>VLOOKUP(J8679,marca!A$1:B$15,2,FALSE)</f>
        <v>DA CASA</v>
      </c>
      <c r="L8679">
        <f t="shared" ca="1" si="679"/>
        <v>2</v>
      </c>
      <c r="M8679" t="str">
        <f ca="1">VLOOKUP(L8679,Departamento!A$1:C$8,2,FALSE)</f>
        <v>Telefonia</v>
      </c>
      <c r="N8679">
        <f t="shared" ca="1" si="678"/>
        <v>2</v>
      </c>
      <c r="O8679" t="str">
        <f ca="1">VLOOKUP(N8679,gerencia!A$1:B$5,2,FALSE)</f>
        <v>papelaria/cosmético</v>
      </c>
      <c r="P8679" t="s">
        <v>602</v>
      </c>
      <c r="Q8679">
        <v>1</v>
      </c>
      <c r="R8679">
        <v>2100</v>
      </c>
      <c r="S8679">
        <v>953</v>
      </c>
    </row>
    <row r="8680" spans="1:19">
      <c r="A8680">
        <v>8679</v>
      </c>
      <c r="B8680">
        <f t="shared" ca="1" si="675"/>
        <v>4</v>
      </c>
      <c r="C8680" t="str">
        <f ca="1">VLOOKUP(B8680,cliente!A$1:B$7,2,FALSE)</f>
        <v>Tom Jobim</v>
      </c>
      <c r="D8680">
        <f t="shared" ca="1" si="676"/>
        <v>1</v>
      </c>
      <c r="E8680" t="str">
        <f ca="1">VLOOKUP(D8680,vendedor!A$1:B$13,2,FALSE)</f>
        <v>Claudio Silva</v>
      </c>
      <c r="F8680">
        <f t="shared" ca="1" si="677"/>
        <v>3</v>
      </c>
      <c r="G8680" t="str">
        <f ca="1">VLOOKUP(F8680,cidade!A$1:B$6,2,FALSE)</f>
        <v>São Paulo</v>
      </c>
      <c r="H8680">
        <v>22</v>
      </c>
      <c r="I8680" t="str">
        <f>VLOOKUP(H8680,produto!A$1:F$24,2,FALSE)</f>
        <v>Mesa</v>
      </c>
      <c r="J8680">
        <f>VLOOKUP(I8680,produto!B$1:G$24,4,FALSE)</f>
        <v>14</v>
      </c>
      <c r="K8680" t="str">
        <f>VLOOKUP(J8680,marca!A$1:B$15,2,FALSE)</f>
        <v>DA CASA</v>
      </c>
      <c r="L8680">
        <f t="shared" ca="1" si="679"/>
        <v>4</v>
      </c>
      <c r="M8680" t="str">
        <f ca="1">VLOOKUP(L8680,Departamento!A$1:C$8,2,FALSE)</f>
        <v>cosmético</v>
      </c>
      <c r="N8680">
        <f t="shared" ca="1" si="678"/>
        <v>4</v>
      </c>
      <c r="O8680" t="str">
        <f ca="1">VLOOKUP(N8680,gerencia!A$1:B$5,2,FALSE)</f>
        <v>Casa e Decoração</v>
      </c>
      <c r="P8680" t="s">
        <v>128</v>
      </c>
      <c r="Q8680">
        <v>3</v>
      </c>
      <c r="R8680">
        <v>1600</v>
      </c>
      <c r="S8680">
        <v>98</v>
      </c>
    </row>
    <row r="8681" spans="1:19">
      <c r="A8681">
        <v>8680</v>
      </c>
      <c r="B8681">
        <f t="shared" ca="1" si="675"/>
        <v>4</v>
      </c>
      <c r="C8681" t="str">
        <f ca="1">VLOOKUP(B8681,cliente!A$1:B$7,2,FALSE)</f>
        <v>Tom Jobim</v>
      </c>
      <c r="D8681">
        <f t="shared" ca="1" si="676"/>
        <v>7</v>
      </c>
      <c r="E8681" t="str">
        <f ca="1">VLOOKUP(D8681,vendedor!A$1:B$13,2,FALSE)</f>
        <v>João Oliveira</v>
      </c>
      <c r="F8681">
        <f t="shared" ca="1" si="677"/>
        <v>4</v>
      </c>
      <c r="G8681" t="str">
        <f ca="1">VLOOKUP(F8681,cidade!A$1:B$6,2,FALSE)</f>
        <v>Rio de janeiro</v>
      </c>
      <c r="H8681">
        <v>6</v>
      </c>
      <c r="I8681" t="str">
        <f>VLOOKUP(H8681,produto!A$1:F$24,2,FALSE)</f>
        <v xml:space="preserve">Notebook </v>
      </c>
      <c r="J8681">
        <f>VLOOKUP(I8681,produto!B$1:G$24,4,FALSE)</f>
        <v>5</v>
      </c>
      <c r="K8681" t="str">
        <f>VLOOKUP(J8681,marca!A$1:B$15,2,FALSE)</f>
        <v>SAMSUNG</v>
      </c>
      <c r="L8681">
        <f t="shared" ca="1" si="679"/>
        <v>3</v>
      </c>
      <c r="M8681" t="str">
        <f ca="1">VLOOKUP(L8681,Departamento!A$1:C$8,2,FALSE)</f>
        <v>Papelaria</v>
      </c>
      <c r="N8681">
        <f t="shared" ca="1" si="678"/>
        <v>2</v>
      </c>
      <c r="O8681" t="str">
        <f ca="1">VLOOKUP(N8681,gerencia!A$1:B$5,2,FALSE)</f>
        <v>papelaria/cosmético</v>
      </c>
      <c r="P8681" t="s">
        <v>457</v>
      </c>
      <c r="Q8681">
        <v>3</v>
      </c>
      <c r="R8681">
        <v>550</v>
      </c>
      <c r="S8681">
        <v>545</v>
      </c>
    </row>
    <row r="8682" spans="1:19">
      <c r="A8682">
        <v>8681</v>
      </c>
      <c r="B8682">
        <f t="shared" ca="1" si="675"/>
        <v>4</v>
      </c>
      <c r="C8682" t="str">
        <f ca="1">VLOOKUP(B8682,cliente!A$1:B$7,2,FALSE)</f>
        <v>Tom Jobim</v>
      </c>
      <c r="D8682">
        <f t="shared" ca="1" si="676"/>
        <v>12</v>
      </c>
      <c r="E8682" t="str">
        <f ca="1">VLOOKUP(D8682,vendedor!A$1:B$13,2,FALSE)</f>
        <v>Marilia Cardoso</v>
      </c>
      <c r="F8682">
        <f t="shared" ca="1" si="677"/>
        <v>4</v>
      </c>
      <c r="G8682" t="str">
        <f ca="1">VLOOKUP(F8682,cidade!A$1:B$6,2,FALSE)</f>
        <v>Rio de janeiro</v>
      </c>
      <c r="H8682">
        <v>13</v>
      </c>
      <c r="I8682" t="str">
        <f>VLOOKUP(H8682,produto!A$1:F$24,2,FALSE)</f>
        <v>Estojo</v>
      </c>
      <c r="J8682">
        <f>VLOOKUP(I8682,produto!B$1:G$24,4,FALSE)</f>
        <v>7</v>
      </c>
      <c r="K8682" t="str">
        <f>VLOOKUP(J8682,marca!A$1:B$15,2,FALSE)</f>
        <v>TILIBRA</v>
      </c>
      <c r="L8682">
        <f t="shared" ca="1" si="679"/>
        <v>3</v>
      </c>
      <c r="M8682" t="str">
        <f ca="1">VLOOKUP(L8682,Departamento!A$1:C$8,2,FALSE)</f>
        <v>Papelaria</v>
      </c>
      <c r="N8682">
        <f t="shared" ca="1" si="678"/>
        <v>4</v>
      </c>
      <c r="O8682" t="str">
        <f ca="1">VLOOKUP(N8682,gerencia!A$1:B$5,2,FALSE)</f>
        <v>Casa e Decoração</v>
      </c>
      <c r="P8682" t="s">
        <v>167</v>
      </c>
      <c r="Q8682">
        <v>3</v>
      </c>
      <c r="R8682">
        <v>3.2</v>
      </c>
      <c r="S8682">
        <v>435</v>
      </c>
    </row>
    <row r="8683" spans="1:19">
      <c r="A8683">
        <v>8682</v>
      </c>
      <c r="B8683">
        <f t="shared" ca="1" si="675"/>
        <v>2</v>
      </c>
      <c r="C8683" t="str">
        <f ca="1">VLOOKUP(B8683,cliente!A$1:B$7,2,FALSE)</f>
        <v>Benito de Paula</v>
      </c>
      <c r="D8683">
        <f t="shared" ca="1" si="676"/>
        <v>10</v>
      </c>
      <c r="E8683" t="str">
        <f ca="1">VLOOKUP(D8683,vendedor!A$1:B$13,2,FALSE)</f>
        <v>Danilo Barreto</v>
      </c>
      <c r="F8683">
        <f t="shared" ca="1" si="677"/>
        <v>3</v>
      </c>
      <c r="G8683" t="str">
        <f ca="1">VLOOKUP(F8683,cidade!A$1:B$6,2,FALSE)</f>
        <v>São Paulo</v>
      </c>
      <c r="H8683">
        <v>22</v>
      </c>
      <c r="I8683" t="str">
        <f>VLOOKUP(H8683,produto!A$1:F$24,2,FALSE)</f>
        <v>Mesa</v>
      </c>
      <c r="J8683">
        <f>VLOOKUP(I8683,produto!B$1:G$24,4,FALSE)</f>
        <v>14</v>
      </c>
      <c r="K8683" t="str">
        <f>VLOOKUP(J8683,marca!A$1:B$15,2,FALSE)</f>
        <v>DA CASA</v>
      </c>
      <c r="L8683">
        <f t="shared" ca="1" si="679"/>
        <v>2</v>
      </c>
      <c r="M8683" t="str">
        <f ca="1">VLOOKUP(L8683,Departamento!A$1:C$8,2,FALSE)</f>
        <v>Telefonia</v>
      </c>
      <c r="N8683">
        <f t="shared" ca="1" si="678"/>
        <v>1</v>
      </c>
      <c r="O8683" t="str">
        <f ca="1">VLOOKUP(N8683,gerencia!A$1:B$5,2,FALSE)</f>
        <v>Tecnologia</v>
      </c>
      <c r="P8683" t="s">
        <v>186</v>
      </c>
      <c r="Q8683">
        <v>2</v>
      </c>
      <c r="R8683">
        <v>1600</v>
      </c>
      <c r="S8683">
        <v>1352</v>
      </c>
    </row>
    <row r="8684" spans="1:19">
      <c r="A8684">
        <v>8683</v>
      </c>
      <c r="B8684">
        <f t="shared" ca="1" si="675"/>
        <v>2</v>
      </c>
      <c r="C8684" t="str">
        <f ca="1">VLOOKUP(B8684,cliente!A$1:B$7,2,FALSE)</f>
        <v>Benito de Paula</v>
      </c>
      <c r="D8684">
        <f t="shared" ca="1" si="676"/>
        <v>7</v>
      </c>
      <c r="E8684" t="str">
        <f ca="1">VLOOKUP(D8684,vendedor!A$1:B$13,2,FALSE)</f>
        <v>João Oliveira</v>
      </c>
      <c r="F8684">
        <f t="shared" ca="1" si="677"/>
        <v>3</v>
      </c>
      <c r="G8684" t="str">
        <f ca="1">VLOOKUP(F8684,cidade!A$1:B$6,2,FALSE)</f>
        <v>São Paulo</v>
      </c>
      <c r="H8684">
        <v>14</v>
      </c>
      <c r="I8684" t="str">
        <f>VLOOKUP(H8684,produto!A$1:F$24,2,FALSE)</f>
        <v>Classificador</v>
      </c>
      <c r="J8684">
        <f>VLOOKUP(I8684,produto!B$1:G$24,4,FALSE)</f>
        <v>9</v>
      </c>
      <c r="K8684" t="str">
        <f>VLOOKUP(J8684,marca!A$1:B$15,2,FALSE)</f>
        <v>AVON</v>
      </c>
      <c r="L8684">
        <f t="shared" ca="1" si="679"/>
        <v>6</v>
      </c>
      <c r="M8684" t="str">
        <f ca="1">VLOOKUP(L8684,Departamento!A$1:C$8,2,FALSE)</f>
        <v>Eletrodomestico</v>
      </c>
      <c r="N8684">
        <f t="shared" ca="1" si="678"/>
        <v>2</v>
      </c>
      <c r="O8684" t="str">
        <f ca="1">VLOOKUP(N8684,gerencia!A$1:B$5,2,FALSE)</f>
        <v>papelaria/cosmético</v>
      </c>
      <c r="P8684" t="s">
        <v>660</v>
      </c>
      <c r="Q8684">
        <v>3</v>
      </c>
      <c r="R8684">
        <v>25</v>
      </c>
      <c r="S8684">
        <v>453</v>
      </c>
    </row>
    <row r="8685" spans="1:19">
      <c r="A8685">
        <v>8684</v>
      </c>
      <c r="B8685">
        <f t="shared" ca="1" si="675"/>
        <v>2</v>
      </c>
      <c r="C8685" t="str">
        <f ca="1">VLOOKUP(B8685,cliente!A$1:B$7,2,FALSE)</f>
        <v>Benito de Paula</v>
      </c>
      <c r="D8685">
        <f t="shared" ca="1" si="676"/>
        <v>4</v>
      </c>
      <c r="E8685" t="str">
        <f ca="1">VLOOKUP(D8685,vendedor!A$1:B$13,2,FALSE)</f>
        <v>Daniela Matos</v>
      </c>
      <c r="F8685">
        <f t="shared" ca="1" si="677"/>
        <v>3</v>
      </c>
      <c r="G8685" t="str">
        <f ca="1">VLOOKUP(F8685,cidade!A$1:B$6,2,FALSE)</f>
        <v>São Paulo</v>
      </c>
      <c r="H8685">
        <v>22</v>
      </c>
      <c r="I8685" t="str">
        <f>VLOOKUP(H8685,produto!A$1:F$24,2,FALSE)</f>
        <v>Mesa</v>
      </c>
      <c r="J8685">
        <f>VLOOKUP(I8685,produto!B$1:G$24,4,FALSE)</f>
        <v>14</v>
      </c>
      <c r="K8685" t="str">
        <f>VLOOKUP(J8685,marca!A$1:B$15,2,FALSE)</f>
        <v>DA CASA</v>
      </c>
      <c r="L8685">
        <f t="shared" ca="1" si="679"/>
        <v>3</v>
      </c>
      <c r="M8685" t="str">
        <f ca="1">VLOOKUP(L8685,Departamento!A$1:C$8,2,FALSE)</f>
        <v>Papelaria</v>
      </c>
      <c r="N8685">
        <f t="shared" ca="1" si="678"/>
        <v>4</v>
      </c>
      <c r="O8685" t="str">
        <f ca="1">VLOOKUP(N8685,gerencia!A$1:B$5,2,FALSE)</f>
        <v>Casa e Decoração</v>
      </c>
      <c r="P8685" t="s">
        <v>58</v>
      </c>
      <c r="Q8685">
        <v>3</v>
      </c>
      <c r="R8685">
        <v>1600</v>
      </c>
      <c r="S8685">
        <v>1484</v>
      </c>
    </row>
    <row r="8686" spans="1:19">
      <c r="A8686">
        <v>8685</v>
      </c>
      <c r="B8686">
        <f t="shared" ca="1" si="675"/>
        <v>5</v>
      </c>
      <c r="C8686" t="str">
        <f ca="1">VLOOKUP(B8686,cliente!A$1:B$7,2,FALSE)</f>
        <v>Edson Arantes</v>
      </c>
      <c r="D8686">
        <f t="shared" ca="1" si="676"/>
        <v>6</v>
      </c>
      <c r="E8686" t="str">
        <f ca="1">VLOOKUP(D8686,vendedor!A$1:B$13,2,FALSE)</f>
        <v>Rodrigo Machado</v>
      </c>
      <c r="F8686">
        <f t="shared" ca="1" si="677"/>
        <v>4</v>
      </c>
      <c r="G8686" t="str">
        <f ca="1">VLOOKUP(F8686,cidade!A$1:B$6,2,FALSE)</f>
        <v>Rio de janeiro</v>
      </c>
      <c r="H8686">
        <v>18</v>
      </c>
      <c r="I8686" t="str">
        <f>VLOOKUP(H8686,produto!A$1:F$24,2,FALSE)</f>
        <v xml:space="preserve">Xbox </v>
      </c>
      <c r="J8686">
        <f>VLOOKUP(I8686,produto!B$1:G$24,4,FALSE)</f>
        <v>12</v>
      </c>
      <c r="K8686" t="str">
        <f>VLOOKUP(J8686,marca!A$1:B$15,2,FALSE)</f>
        <v>ELETROLUX</v>
      </c>
      <c r="L8686">
        <f t="shared" ca="1" si="679"/>
        <v>2</v>
      </c>
      <c r="M8686" t="str">
        <f ca="1">VLOOKUP(L8686,Departamento!A$1:C$8,2,FALSE)</f>
        <v>Telefonia</v>
      </c>
      <c r="N8686">
        <f t="shared" ca="1" si="678"/>
        <v>3</v>
      </c>
      <c r="O8686" t="str">
        <f ca="1">VLOOKUP(N8686,gerencia!A$1:B$5,2,FALSE)</f>
        <v>Eletro Eletrônico</v>
      </c>
      <c r="P8686" t="s">
        <v>66</v>
      </c>
      <c r="Q8686">
        <v>3</v>
      </c>
      <c r="R8686">
        <v>850</v>
      </c>
      <c r="S8686">
        <v>1312</v>
      </c>
    </row>
    <row r="8687" spans="1:19">
      <c r="A8687">
        <v>8686</v>
      </c>
      <c r="B8687">
        <f t="shared" ca="1" si="675"/>
        <v>1</v>
      </c>
      <c r="C8687" t="str">
        <f ca="1">VLOOKUP(B8687,cliente!A$1:B$7,2,FALSE)</f>
        <v>João do Pulo</v>
      </c>
      <c r="D8687">
        <f t="shared" ca="1" si="676"/>
        <v>8</v>
      </c>
      <c r="E8687" t="str">
        <f ca="1">VLOOKUP(D8687,vendedor!A$1:B$13,2,FALSE)</f>
        <v>Márcia Brito</v>
      </c>
      <c r="F8687">
        <f t="shared" ca="1" si="677"/>
        <v>3</v>
      </c>
      <c r="G8687" t="str">
        <f ca="1">VLOOKUP(F8687,cidade!A$1:B$6,2,FALSE)</f>
        <v>São Paulo</v>
      </c>
      <c r="H8687">
        <v>6</v>
      </c>
      <c r="I8687" t="str">
        <f>VLOOKUP(H8687,produto!A$1:F$24,2,FALSE)</f>
        <v xml:space="preserve">Notebook </v>
      </c>
      <c r="J8687">
        <f>VLOOKUP(I8687,produto!B$1:G$24,4,FALSE)</f>
        <v>5</v>
      </c>
      <c r="K8687" t="str">
        <f>VLOOKUP(J8687,marca!A$1:B$15,2,FALSE)</f>
        <v>SAMSUNG</v>
      </c>
      <c r="L8687">
        <f t="shared" ca="1" si="679"/>
        <v>1</v>
      </c>
      <c r="M8687" t="str">
        <f ca="1">VLOOKUP(L8687,Departamento!A$1:C$8,2,FALSE)</f>
        <v>Informática</v>
      </c>
      <c r="N8687">
        <f t="shared" ca="1" si="678"/>
        <v>3</v>
      </c>
      <c r="O8687" t="str">
        <f ca="1">VLOOKUP(N8687,gerencia!A$1:B$5,2,FALSE)</f>
        <v>Eletro Eletrônico</v>
      </c>
      <c r="P8687" t="s">
        <v>168</v>
      </c>
      <c r="Q8687">
        <v>1</v>
      </c>
      <c r="R8687">
        <v>550</v>
      </c>
      <c r="S8687">
        <v>487</v>
      </c>
    </row>
    <row r="8688" spans="1:19">
      <c r="A8688">
        <v>8687</v>
      </c>
      <c r="B8688">
        <f t="shared" ca="1" si="675"/>
        <v>5</v>
      </c>
      <c r="C8688" t="str">
        <f ca="1">VLOOKUP(B8688,cliente!A$1:B$7,2,FALSE)</f>
        <v>Edson Arantes</v>
      </c>
      <c r="D8688">
        <f t="shared" ca="1" si="676"/>
        <v>12</v>
      </c>
      <c r="E8688" t="str">
        <f ca="1">VLOOKUP(D8688,vendedor!A$1:B$13,2,FALSE)</f>
        <v>Marilia Cardoso</v>
      </c>
      <c r="F8688">
        <f t="shared" ca="1" si="677"/>
        <v>5</v>
      </c>
      <c r="G8688" t="str">
        <f ca="1">VLOOKUP(F8688,cidade!A$1:B$6,2,FALSE)</f>
        <v>Belo Horizonte</v>
      </c>
      <c r="H8688">
        <v>6</v>
      </c>
      <c r="I8688" t="str">
        <f>VLOOKUP(H8688,produto!A$1:F$24,2,FALSE)</f>
        <v xml:space="preserve">Notebook </v>
      </c>
      <c r="J8688">
        <f>VLOOKUP(I8688,produto!B$1:G$24,4,FALSE)</f>
        <v>5</v>
      </c>
      <c r="K8688" t="str">
        <f>VLOOKUP(J8688,marca!A$1:B$15,2,FALSE)</f>
        <v>SAMSUNG</v>
      </c>
      <c r="L8688">
        <f t="shared" ca="1" si="679"/>
        <v>5</v>
      </c>
      <c r="M8688" t="str">
        <f ca="1">VLOOKUP(L8688,Departamento!A$1:C$8,2,FALSE)</f>
        <v>Eletrónico</v>
      </c>
      <c r="N8688">
        <f t="shared" ca="1" si="678"/>
        <v>2</v>
      </c>
      <c r="O8688" t="str">
        <f ca="1">VLOOKUP(N8688,gerencia!A$1:B$5,2,FALSE)</f>
        <v>papelaria/cosmético</v>
      </c>
      <c r="P8688" t="s">
        <v>66</v>
      </c>
      <c r="Q8688">
        <v>2</v>
      </c>
      <c r="R8688">
        <v>550</v>
      </c>
      <c r="S8688">
        <v>190</v>
      </c>
    </row>
    <row r="8689" spans="1:19">
      <c r="A8689">
        <v>8688</v>
      </c>
      <c r="B8689">
        <f t="shared" ca="1" si="675"/>
        <v>4</v>
      </c>
      <c r="C8689" t="str">
        <f ca="1">VLOOKUP(B8689,cliente!A$1:B$7,2,FALSE)</f>
        <v>Tom Jobim</v>
      </c>
      <c r="D8689">
        <f t="shared" ca="1" si="676"/>
        <v>5</v>
      </c>
      <c r="E8689" t="str">
        <f ca="1">VLOOKUP(D8689,vendedor!A$1:B$13,2,FALSE)</f>
        <v>Maria Braga</v>
      </c>
      <c r="F8689">
        <f t="shared" ca="1" si="677"/>
        <v>4</v>
      </c>
      <c r="G8689" t="str">
        <f ca="1">VLOOKUP(F8689,cidade!A$1:B$6,2,FALSE)</f>
        <v>Rio de janeiro</v>
      </c>
      <c r="H8689">
        <v>14</v>
      </c>
      <c r="I8689" t="str">
        <f>VLOOKUP(H8689,produto!A$1:F$24,2,FALSE)</f>
        <v>Classificador</v>
      </c>
      <c r="J8689">
        <f>VLOOKUP(I8689,produto!B$1:G$24,4,FALSE)</f>
        <v>9</v>
      </c>
      <c r="K8689" t="str">
        <f>VLOOKUP(J8689,marca!A$1:B$15,2,FALSE)</f>
        <v>AVON</v>
      </c>
      <c r="L8689">
        <f t="shared" ca="1" si="679"/>
        <v>5</v>
      </c>
      <c r="M8689" t="str">
        <f ca="1">VLOOKUP(L8689,Departamento!A$1:C$8,2,FALSE)</f>
        <v>Eletrónico</v>
      </c>
      <c r="N8689">
        <f t="shared" ca="1" si="678"/>
        <v>3</v>
      </c>
      <c r="O8689" t="str">
        <f ca="1">VLOOKUP(N8689,gerencia!A$1:B$5,2,FALSE)</f>
        <v>Eletro Eletrônico</v>
      </c>
      <c r="P8689" t="s">
        <v>332</v>
      </c>
      <c r="Q8689">
        <v>2</v>
      </c>
      <c r="R8689">
        <v>25</v>
      </c>
      <c r="S8689">
        <v>1009</v>
      </c>
    </row>
    <row r="8690" spans="1:19">
      <c r="A8690">
        <v>8689</v>
      </c>
      <c r="B8690">
        <f t="shared" ca="1" si="675"/>
        <v>1</v>
      </c>
      <c r="C8690" t="str">
        <f ca="1">VLOOKUP(B8690,cliente!A$1:B$7,2,FALSE)</f>
        <v>João do Pulo</v>
      </c>
      <c r="D8690">
        <f t="shared" ca="1" si="676"/>
        <v>12</v>
      </c>
      <c r="E8690" t="str">
        <f ca="1">VLOOKUP(D8690,vendedor!A$1:B$13,2,FALSE)</f>
        <v>Marilia Cardoso</v>
      </c>
      <c r="F8690">
        <f t="shared" ca="1" si="677"/>
        <v>5</v>
      </c>
      <c r="G8690" t="str">
        <f ca="1">VLOOKUP(F8690,cidade!A$1:B$6,2,FALSE)</f>
        <v>Belo Horizonte</v>
      </c>
      <c r="H8690">
        <v>20</v>
      </c>
      <c r="I8690" t="str">
        <f>VLOOKUP(H8690,produto!A$1:F$24,2,FALSE)</f>
        <v>Geladeira</v>
      </c>
      <c r="J8690">
        <f>VLOOKUP(I8690,produto!B$1:G$24,4,FALSE)</f>
        <v>12</v>
      </c>
      <c r="K8690" t="str">
        <f>VLOOKUP(J8690,marca!A$1:B$15,2,FALSE)</f>
        <v>ELETROLUX</v>
      </c>
      <c r="L8690">
        <f t="shared" ca="1" si="679"/>
        <v>3</v>
      </c>
      <c r="M8690" t="str">
        <f ca="1">VLOOKUP(L8690,Departamento!A$1:C$8,2,FALSE)</f>
        <v>Papelaria</v>
      </c>
      <c r="N8690">
        <f t="shared" ca="1" si="678"/>
        <v>3</v>
      </c>
      <c r="O8690" t="str">
        <f ca="1">VLOOKUP(N8690,gerencia!A$1:B$5,2,FALSE)</f>
        <v>Eletro Eletrônico</v>
      </c>
      <c r="P8690" t="s">
        <v>337</v>
      </c>
      <c r="Q8690">
        <v>2</v>
      </c>
      <c r="R8690">
        <v>350</v>
      </c>
      <c r="S8690">
        <v>254</v>
      </c>
    </row>
    <row r="8691" spans="1:19">
      <c r="A8691">
        <v>8690</v>
      </c>
      <c r="B8691">
        <f t="shared" ca="1" si="675"/>
        <v>4</v>
      </c>
      <c r="C8691" t="str">
        <f ca="1">VLOOKUP(B8691,cliente!A$1:B$7,2,FALSE)</f>
        <v>Tom Jobim</v>
      </c>
      <c r="D8691">
        <f t="shared" ca="1" si="676"/>
        <v>10</v>
      </c>
      <c r="E8691" t="str">
        <f ca="1">VLOOKUP(D8691,vendedor!A$1:B$13,2,FALSE)</f>
        <v>Danilo Barreto</v>
      </c>
      <c r="F8691">
        <f t="shared" ca="1" si="677"/>
        <v>3</v>
      </c>
      <c r="G8691" t="str">
        <f ca="1">VLOOKUP(F8691,cidade!A$1:B$6,2,FALSE)</f>
        <v>São Paulo</v>
      </c>
      <c r="H8691">
        <v>12</v>
      </c>
      <c r="I8691" t="str">
        <f>VLOOKUP(H8691,produto!A$1:F$24,2,FALSE)</f>
        <v>Borracha</v>
      </c>
      <c r="J8691">
        <f>VLOOKUP(I8691,produto!B$1:G$24,4,FALSE)</f>
        <v>7</v>
      </c>
      <c r="K8691" t="str">
        <f>VLOOKUP(J8691,marca!A$1:B$15,2,FALSE)</f>
        <v>TILIBRA</v>
      </c>
      <c r="L8691">
        <f t="shared" ca="1" si="679"/>
        <v>2</v>
      </c>
      <c r="M8691" t="str">
        <f ca="1">VLOOKUP(L8691,Departamento!A$1:C$8,2,FALSE)</f>
        <v>Telefonia</v>
      </c>
      <c r="N8691">
        <f t="shared" ca="1" si="678"/>
        <v>1</v>
      </c>
      <c r="O8691" t="str">
        <f ca="1">VLOOKUP(N8691,gerencia!A$1:B$5,2,FALSE)</f>
        <v>Tecnologia</v>
      </c>
      <c r="P8691" t="s">
        <v>246</v>
      </c>
      <c r="Q8691">
        <v>3</v>
      </c>
      <c r="R8691">
        <v>5.3</v>
      </c>
      <c r="S8691">
        <v>1348</v>
      </c>
    </row>
    <row r="8692" spans="1:19">
      <c r="A8692">
        <v>8691</v>
      </c>
      <c r="B8692">
        <f t="shared" ca="1" si="675"/>
        <v>5</v>
      </c>
      <c r="C8692" t="str">
        <f ca="1">VLOOKUP(B8692,cliente!A$1:B$7,2,FALSE)</f>
        <v>Edson Arantes</v>
      </c>
      <c r="D8692">
        <f t="shared" ca="1" si="676"/>
        <v>1</v>
      </c>
      <c r="E8692" t="str">
        <f ca="1">VLOOKUP(D8692,vendedor!A$1:B$13,2,FALSE)</f>
        <v>Claudio Silva</v>
      </c>
      <c r="F8692">
        <f t="shared" ca="1" si="677"/>
        <v>5</v>
      </c>
      <c r="G8692" t="str">
        <f ca="1">VLOOKUP(F8692,cidade!A$1:B$6,2,FALSE)</f>
        <v>Belo Horizonte</v>
      </c>
      <c r="H8692">
        <v>11</v>
      </c>
      <c r="I8692" t="str">
        <f>VLOOKUP(H8692,produto!A$1:F$24,2,FALSE)</f>
        <v xml:space="preserve">Caneta </v>
      </c>
      <c r="J8692">
        <f>VLOOKUP(I8692,produto!B$1:G$24,4,FALSE)</f>
        <v>8</v>
      </c>
      <c r="K8692" t="str">
        <f>VLOOKUP(J8692,marca!A$1:B$15,2,FALSE)</f>
        <v>FABER CASTELL</v>
      </c>
      <c r="L8692">
        <f t="shared" ca="1" si="679"/>
        <v>5</v>
      </c>
      <c r="M8692" t="str">
        <f ca="1">VLOOKUP(L8692,Departamento!A$1:C$8,2,FALSE)</f>
        <v>Eletrónico</v>
      </c>
      <c r="N8692">
        <f t="shared" ca="1" si="678"/>
        <v>1</v>
      </c>
      <c r="O8692" t="str">
        <f ca="1">VLOOKUP(N8692,gerencia!A$1:B$5,2,FALSE)</f>
        <v>Tecnologia</v>
      </c>
      <c r="P8692" t="s">
        <v>596</v>
      </c>
      <c r="Q8692">
        <v>3</v>
      </c>
      <c r="R8692">
        <v>0.5</v>
      </c>
      <c r="S8692">
        <v>1294</v>
      </c>
    </row>
    <row r="8693" spans="1:19">
      <c r="A8693">
        <v>8692</v>
      </c>
      <c r="B8693">
        <f t="shared" ca="1" si="675"/>
        <v>1</v>
      </c>
      <c r="C8693" t="str">
        <f ca="1">VLOOKUP(B8693,cliente!A$1:B$7,2,FALSE)</f>
        <v>João do Pulo</v>
      </c>
      <c r="D8693">
        <f t="shared" ca="1" si="676"/>
        <v>7</v>
      </c>
      <c r="E8693" t="str">
        <f ca="1">VLOOKUP(D8693,vendedor!A$1:B$13,2,FALSE)</f>
        <v>João Oliveira</v>
      </c>
      <c r="F8693">
        <f t="shared" ca="1" si="677"/>
        <v>3</v>
      </c>
      <c r="G8693" t="str">
        <f ca="1">VLOOKUP(F8693,cidade!A$1:B$6,2,FALSE)</f>
        <v>São Paulo</v>
      </c>
      <c r="H8693">
        <v>22</v>
      </c>
      <c r="I8693" t="str">
        <f>VLOOKUP(H8693,produto!A$1:F$24,2,FALSE)</f>
        <v>Mesa</v>
      </c>
      <c r="J8693">
        <f>VLOOKUP(I8693,produto!B$1:G$24,4,FALSE)</f>
        <v>14</v>
      </c>
      <c r="K8693" t="str">
        <f>VLOOKUP(J8693,marca!A$1:B$15,2,FALSE)</f>
        <v>DA CASA</v>
      </c>
      <c r="L8693">
        <f t="shared" ca="1" si="679"/>
        <v>4</v>
      </c>
      <c r="M8693" t="str">
        <f ca="1">VLOOKUP(L8693,Departamento!A$1:C$8,2,FALSE)</f>
        <v>cosmético</v>
      </c>
      <c r="N8693">
        <f t="shared" ca="1" si="678"/>
        <v>2</v>
      </c>
      <c r="O8693" t="str">
        <f ca="1">VLOOKUP(N8693,gerencia!A$1:B$5,2,FALSE)</f>
        <v>papelaria/cosmético</v>
      </c>
      <c r="P8693" t="s">
        <v>207</v>
      </c>
      <c r="Q8693">
        <v>2</v>
      </c>
      <c r="R8693">
        <v>1600</v>
      </c>
      <c r="S8693">
        <v>1494</v>
      </c>
    </row>
    <row r="8694" spans="1:19">
      <c r="A8694">
        <v>8693</v>
      </c>
      <c r="B8694">
        <f t="shared" ca="1" si="675"/>
        <v>2</v>
      </c>
      <c r="C8694" t="str">
        <f ca="1">VLOOKUP(B8694,cliente!A$1:B$7,2,FALSE)</f>
        <v>Benito de Paula</v>
      </c>
      <c r="D8694">
        <f t="shared" ca="1" si="676"/>
        <v>1</v>
      </c>
      <c r="E8694" t="str">
        <f ca="1">VLOOKUP(D8694,vendedor!A$1:B$13,2,FALSE)</f>
        <v>Claudio Silva</v>
      </c>
      <c r="F8694">
        <f t="shared" ca="1" si="677"/>
        <v>2</v>
      </c>
      <c r="G8694" t="str">
        <f ca="1">VLOOKUP(F8694,cidade!A$1:B$6,2,FALSE)</f>
        <v>Recife</v>
      </c>
      <c r="H8694">
        <v>4</v>
      </c>
      <c r="I8694" t="str">
        <f>VLOOKUP(H8694,produto!A$1:F$24,2,FALSE)</f>
        <v>Monitor</v>
      </c>
      <c r="J8694">
        <f>VLOOKUP(I8694,produto!B$1:G$24,4,FALSE)</f>
        <v>4</v>
      </c>
      <c r="K8694" t="str">
        <f>VLOOKUP(J8694,marca!A$1:B$15,2,FALSE)</f>
        <v>IBM</v>
      </c>
      <c r="L8694">
        <f t="shared" ca="1" si="679"/>
        <v>2</v>
      </c>
      <c r="M8694" t="str">
        <f ca="1">VLOOKUP(L8694,Departamento!A$1:C$8,2,FALSE)</f>
        <v>Telefonia</v>
      </c>
      <c r="N8694">
        <f t="shared" ca="1" si="678"/>
        <v>1</v>
      </c>
      <c r="O8694" t="str">
        <f ca="1">VLOOKUP(N8694,gerencia!A$1:B$5,2,FALSE)</f>
        <v>Tecnologia</v>
      </c>
      <c r="P8694" t="s">
        <v>150</v>
      </c>
      <c r="Q8694">
        <v>3</v>
      </c>
      <c r="R8694">
        <v>1300</v>
      </c>
      <c r="S8694">
        <v>807</v>
      </c>
    </row>
    <row r="8695" spans="1:19">
      <c r="A8695">
        <v>8694</v>
      </c>
      <c r="B8695">
        <f t="shared" ca="1" si="675"/>
        <v>4</v>
      </c>
      <c r="C8695" t="str">
        <f ca="1">VLOOKUP(B8695,cliente!A$1:B$7,2,FALSE)</f>
        <v>Tom Jobim</v>
      </c>
      <c r="D8695">
        <f t="shared" ca="1" si="676"/>
        <v>6</v>
      </c>
      <c r="E8695" t="str">
        <f ca="1">VLOOKUP(D8695,vendedor!A$1:B$13,2,FALSE)</f>
        <v>Rodrigo Machado</v>
      </c>
      <c r="F8695">
        <f t="shared" ca="1" si="677"/>
        <v>2</v>
      </c>
      <c r="G8695" t="str">
        <f ca="1">VLOOKUP(F8695,cidade!A$1:B$6,2,FALSE)</f>
        <v>Recife</v>
      </c>
      <c r="H8695">
        <v>21</v>
      </c>
      <c r="I8695" t="str">
        <f>VLOOKUP(H8695,produto!A$1:F$24,2,FALSE)</f>
        <v>microondas</v>
      </c>
      <c r="J8695">
        <f>VLOOKUP(I8695,produto!B$1:G$24,4,FALSE)</f>
        <v>14</v>
      </c>
      <c r="K8695" t="str">
        <f>VLOOKUP(J8695,marca!A$1:B$15,2,FALSE)</f>
        <v>DA CASA</v>
      </c>
      <c r="L8695">
        <f t="shared" ca="1" si="679"/>
        <v>2</v>
      </c>
      <c r="M8695" t="str">
        <f ca="1">VLOOKUP(L8695,Departamento!A$1:C$8,2,FALSE)</f>
        <v>Telefonia</v>
      </c>
      <c r="N8695">
        <f t="shared" ca="1" si="678"/>
        <v>2</v>
      </c>
      <c r="O8695" t="str">
        <f ca="1">VLOOKUP(N8695,gerencia!A$1:B$5,2,FALSE)</f>
        <v>papelaria/cosmético</v>
      </c>
      <c r="P8695" t="s">
        <v>563</v>
      </c>
      <c r="Q8695">
        <v>2</v>
      </c>
      <c r="R8695">
        <v>2100</v>
      </c>
      <c r="S8695">
        <v>959</v>
      </c>
    </row>
    <row r="8696" spans="1:19">
      <c r="A8696">
        <v>8695</v>
      </c>
      <c r="B8696">
        <f t="shared" ca="1" si="675"/>
        <v>5</v>
      </c>
      <c r="C8696" t="str">
        <f ca="1">VLOOKUP(B8696,cliente!A$1:B$7,2,FALSE)</f>
        <v>Edson Arantes</v>
      </c>
      <c r="D8696">
        <f t="shared" ca="1" si="676"/>
        <v>12</v>
      </c>
      <c r="E8696" t="str">
        <f ca="1">VLOOKUP(D8696,vendedor!A$1:B$13,2,FALSE)</f>
        <v>Marilia Cardoso</v>
      </c>
      <c r="F8696">
        <f t="shared" ca="1" si="677"/>
        <v>1</v>
      </c>
      <c r="G8696" t="str">
        <f ca="1">VLOOKUP(F8696,cidade!A$1:B$6,2,FALSE)</f>
        <v>Salvador</v>
      </c>
      <c r="H8696">
        <v>13</v>
      </c>
      <c r="I8696" t="str">
        <f>VLOOKUP(H8696,produto!A$1:F$24,2,FALSE)</f>
        <v>Estojo</v>
      </c>
      <c r="J8696">
        <f>VLOOKUP(I8696,produto!B$1:G$24,4,FALSE)</f>
        <v>7</v>
      </c>
      <c r="K8696" t="str">
        <f>VLOOKUP(J8696,marca!A$1:B$15,2,FALSE)</f>
        <v>TILIBRA</v>
      </c>
      <c r="L8696">
        <f t="shared" ca="1" si="679"/>
        <v>1</v>
      </c>
      <c r="M8696" t="str">
        <f ca="1">VLOOKUP(L8696,Departamento!A$1:C$8,2,FALSE)</f>
        <v>Informática</v>
      </c>
      <c r="N8696">
        <f t="shared" ca="1" si="678"/>
        <v>4</v>
      </c>
      <c r="O8696" t="str">
        <f ca="1">VLOOKUP(N8696,gerencia!A$1:B$5,2,FALSE)</f>
        <v>Casa e Decoração</v>
      </c>
      <c r="P8696" t="s">
        <v>554</v>
      </c>
      <c r="Q8696">
        <v>3</v>
      </c>
      <c r="R8696">
        <v>3.2</v>
      </c>
      <c r="S8696">
        <v>45</v>
      </c>
    </row>
    <row r="8697" spans="1:19">
      <c r="A8697">
        <v>8696</v>
      </c>
      <c r="B8697">
        <f t="shared" ca="1" si="675"/>
        <v>3</v>
      </c>
      <c r="C8697" t="str">
        <f ca="1">VLOOKUP(B8697,cliente!A$1:B$7,2,FALSE)</f>
        <v>Renato Russo</v>
      </c>
      <c r="D8697">
        <f t="shared" ca="1" si="676"/>
        <v>10</v>
      </c>
      <c r="E8697" t="str">
        <f ca="1">VLOOKUP(D8697,vendedor!A$1:B$13,2,FALSE)</f>
        <v>Danilo Barreto</v>
      </c>
      <c r="F8697">
        <f t="shared" ca="1" si="677"/>
        <v>3</v>
      </c>
      <c r="G8697" t="str">
        <f ca="1">VLOOKUP(F8697,cidade!A$1:B$6,2,FALSE)</f>
        <v>São Paulo</v>
      </c>
      <c r="H8697">
        <v>7</v>
      </c>
      <c r="I8697" t="str">
        <f>VLOOKUP(H8697,produto!A$1:F$24,2,FALSE)</f>
        <v>Celular 4Gb</v>
      </c>
      <c r="J8697">
        <f>VLOOKUP(I8697,produto!B$1:G$24,4,FALSE)</f>
        <v>5</v>
      </c>
      <c r="K8697" t="str">
        <f>VLOOKUP(J8697,marca!A$1:B$15,2,FALSE)</f>
        <v>SAMSUNG</v>
      </c>
      <c r="L8697">
        <f t="shared" ca="1" si="679"/>
        <v>6</v>
      </c>
      <c r="M8697" t="str">
        <f ca="1">VLOOKUP(L8697,Departamento!A$1:C$8,2,FALSE)</f>
        <v>Eletrodomestico</v>
      </c>
      <c r="N8697">
        <f t="shared" ca="1" si="678"/>
        <v>2</v>
      </c>
      <c r="O8697" t="str">
        <f ca="1">VLOOKUP(N8697,gerencia!A$1:B$5,2,FALSE)</f>
        <v>papelaria/cosmético</v>
      </c>
      <c r="P8697" t="s">
        <v>580</v>
      </c>
      <c r="Q8697">
        <v>1</v>
      </c>
      <c r="R8697">
        <v>52.9</v>
      </c>
      <c r="S8697">
        <v>151</v>
      </c>
    </row>
    <row r="8698" spans="1:19">
      <c r="A8698">
        <v>8697</v>
      </c>
      <c r="B8698">
        <f t="shared" ca="1" si="675"/>
        <v>3</v>
      </c>
      <c r="C8698" t="str">
        <f ca="1">VLOOKUP(B8698,cliente!A$1:B$7,2,FALSE)</f>
        <v>Renato Russo</v>
      </c>
      <c r="D8698">
        <f t="shared" ca="1" si="676"/>
        <v>9</v>
      </c>
      <c r="E8698" t="str">
        <f ca="1">VLOOKUP(D8698,vendedor!A$1:B$13,2,FALSE)</f>
        <v>Diego Santos</v>
      </c>
      <c r="F8698">
        <f t="shared" ca="1" si="677"/>
        <v>5</v>
      </c>
      <c r="G8698" t="str">
        <f ca="1">VLOOKUP(F8698,cidade!A$1:B$6,2,FALSE)</f>
        <v>Belo Horizonte</v>
      </c>
      <c r="H8698">
        <v>13</v>
      </c>
      <c r="I8698" t="str">
        <f>VLOOKUP(H8698,produto!A$1:F$24,2,FALSE)</f>
        <v>Estojo</v>
      </c>
      <c r="J8698">
        <f>VLOOKUP(I8698,produto!B$1:G$24,4,FALSE)</f>
        <v>7</v>
      </c>
      <c r="K8698" t="str">
        <f>VLOOKUP(J8698,marca!A$1:B$15,2,FALSE)</f>
        <v>TILIBRA</v>
      </c>
      <c r="L8698">
        <f t="shared" ca="1" si="679"/>
        <v>3</v>
      </c>
      <c r="M8698" t="str">
        <f ca="1">VLOOKUP(L8698,Departamento!A$1:C$8,2,FALSE)</f>
        <v>Papelaria</v>
      </c>
      <c r="N8698">
        <f t="shared" ca="1" si="678"/>
        <v>1</v>
      </c>
      <c r="O8698" t="str">
        <f ca="1">VLOOKUP(N8698,gerencia!A$1:B$5,2,FALSE)</f>
        <v>Tecnologia</v>
      </c>
      <c r="P8698" t="s">
        <v>200</v>
      </c>
      <c r="Q8698">
        <v>3</v>
      </c>
      <c r="R8698">
        <v>3.2</v>
      </c>
      <c r="S8698">
        <v>177</v>
      </c>
    </row>
    <row r="8699" spans="1:19">
      <c r="A8699">
        <v>8698</v>
      </c>
      <c r="B8699">
        <f t="shared" ca="1" si="675"/>
        <v>2</v>
      </c>
      <c r="C8699" t="str">
        <f ca="1">VLOOKUP(B8699,cliente!A$1:B$7,2,FALSE)</f>
        <v>Benito de Paula</v>
      </c>
      <c r="D8699">
        <f t="shared" ca="1" si="676"/>
        <v>12</v>
      </c>
      <c r="E8699" t="str">
        <f ca="1">VLOOKUP(D8699,vendedor!A$1:B$13,2,FALSE)</f>
        <v>Marilia Cardoso</v>
      </c>
      <c r="F8699">
        <f t="shared" ca="1" si="677"/>
        <v>2</v>
      </c>
      <c r="G8699" t="str">
        <f ca="1">VLOOKUP(F8699,cidade!A$1:B$6,2,FALSE)</f>
        <v>Recife</v>
      </c>
      <c r="H8699">
        <v>3</v>
      </c>
      <c r="I8699" t="str">
        <f>VLOOKUP(H8699,produto!A$1:F$24,2,FALSE)</f>
        <v>Teclado</v>
      </c>
      <c r="J8699">
        <f>VLOOKUP(I8699,produto!B$1:G$24,4,FALSE)</f>
        <v>1</v>
      </c>
      <c r="K8699" t="str">
        <f>VLOOKUP(J8699,marca!A$1:B$15,2,FALSE)</f>
        <v>APPLE</v>
      </c>
      <c r="L8699">
        <f t="shared" ca="1" si="679"/>
        <v>5</v>
      </c>
      <c r="M8699" t="str">
        <f ca="1">VLOOKUP(L8699,Departamento!A$1:C$8,2,FALSE)</f>
        <v>Eletrónico</v>
      </c>
      <c r="N8699">
        <f t="shared" ca="1" si="678"/>
        <v>4</v>
      </c>
      <c r="O8699" t="str">
        <f ca="1">VLOOKUP(N8699,gerencia!A$1:B$5,2,FALSE)</f>
        <v>Casa e Decoração</v>
      </c>
      <c r="P8699" t="s">
        <v>393</v>
      </c>
      <c r="Q8699">
        <v>3</v>
      </c>
      <c r="R8699">
        <v>342.09</v>
      </c>
      <c r="S8699">
        <v>1166</v>
      </c>
    </row>
    <row r="8700" spans="1:19">
      <c r="A8700">
        <v>8699</v>
      </c>
      <c r="B8700">
        <f t="shared" ca="1" si="675"/>
        <v>5</v>
      </c>
      <c r="C8700" t="str">
        <f ca="1">VLOOKUP(B8700,cliente!A$1:B$7,2,FALSE)</f>
        <v>Edson Arantes</v>
      </c>
      <c r="D8700">
        <f t="shared" ca="1" si="676"/>
        <v>2</v>
      </c>
      <c r="E8700" t="str">
        <f ca="1">VLOOKUP(D8700,vendedor!A$1:B$13,2,FALSE)</f>
        <v>Márcio Barroso</v>
      </c>
      <c r="F8700">
        <f t="shared" ca="1" si="677"/>
        <v>3</v>
      </c>
      <c r="G8700" t="str">
        <f ca="1">VLOOKUP(F8700,cidade!A$1:B$6,2,FALSE)</f>
        <v>São Paulo</v>
      </c>
      <c r="H8700">
        <v>6</v>
      </c>
      <c r="I8700" t="str">
        <f>VLOOKUP(H8700,produto!A$1:F$24,2,FALSE)</f>
        <v xml:space="preserve">Notebook </v>
      </c>
      <c r="J8700">
        <f>VLOOKUP(I8700,produto!B$1:G$24,4,FALSE)</f>
        <v>5</v>
      </c>
      <c r="K8700" t="str">
        <f>VLOOKUP(J8700,marca!A$1:B$15,2,FALSE)</f>
        <v>SAMSUNG</v>
      </c>
      <c r="L8700">
        <f t="shared" ca="1" si="679"/>
        <v>6</v>
      </c>
      <c r="M8700" t="str">
        <f ca="1">VLOOKUP(L8700,Departamento!A$1:C$8,2,FALSE)</f>
        <v>Eletrodomestico</v>
      </c>
      <c r="N8700">
        <f t="shared" ca="1" si="678"/>
        <v>1</v>
      </c>
      <c r="O8700" t="str">
        <f ca="1">VLOOKUP(N8700,gerencia!A$1:B$5,2,FALSE)</f>
        <v>Tecnologia</v>
      </c>
      <c r="P8700" t="s">
        <v>345</v>
      </c>
      <c r="Q8700">
        <v>2</v>
      </c>
      <c r="R8700">
        <v>550</v>
      </c>
      <c r="S8700">
        <v>136</v>
      </c>
    </row>
    <row r="8701" spans="1:19">
      <c r="A8701">
        <v>8700</v>
      </c>
      <c r="B8701">
        <f t="shared" ca="1" si="675"/>
        <v>1</v>
      </c>
      <c r="C8701" t="str">
        <f ca="1">VLOOKUP(B8701,cliente!A$1:B$7,2,FALSE)</f>
        <v>João do Pulo</v>
      </c>
      <c r="D8701">
        <f t="shared" ca="1" si="676"/>
        <v>8</v>
      </c>
      <c r="E8701" t="str">
        <f ca="1">VLOOKUP(D8701,vendedor!A$1:B$13,2,FALSE)</f>
        <v>Márcia Brito</v>
      </c>
      <c r="F8701">
        <f t="shared" ca="1" si="677"/>
        <v>4</v>
      </c>
      <c r="G8701" t="str">
        <f ca="1">VLOOKUP(F8701,cidade!A$1:B$6,2,FALSE)</f>
        <v>Rio de janeiro</v>
      </c>
      <c r="H8701">
        <v>15</v>
      </c>
      <c r="I8701" t="str">
        <f>VLOOKUP(H8701,produto!A$1:F$24,2,FALSE)</f>
        <v>Baton</v>
      </c>
      <c r="J8701">
        <f>VLOOKUP(I8701,produto!B$1:G$24,4,FALSE)</f>
        <v>10</v>
      </c>
      <c r="K8701" t="str">
        <f>VLOOKUP(J8701,marca!A$1:B$15,2,FALSE)</f>
        <v>BOTICARIO</v>
      </c>
      <c r="L8701">
        <f t="shared" ca="1" si="679"/>
        <v>3</v>
      </c>
      <c r="M8701" t="str">
        <f ca="1">VLOOKUP(L8701,Departamento!A$1:C$8,2,FALSE)</f>
        <v>Papelaria</v>
      </c>
      <c r="N8701">
        <f t="shared" ca="1" si="678"/>
        <v>3</v>
      </c>
      <c r="O8701" t="str">
        <f ca="1">VLOOKUP(N8701,gerencia!A$1:B$5,2,FALSE)</f>
        <v>Eletro Eletrônico</v>
      </c>
      <c r="P8701" t="s">
        <v>192</v>
      </c>
      <c r="Q8701">
        <v>3</v>
      </c>
      <c r="R8701">
        <v>98.5</v>
      </c>
      <c r="S8701">
        <v>1190</v>
      </c>
    </row>
    <row r="8702" spans="1:19">
      <c r="A8702">
        <v>8701</v>
      </c>
      <c r="B8702">
        <f t="shared" ca="1" si="675"/>
        <v>3</v>
      </c>
      <c r="C8702" t="str">
        <f ca="1">VLOOKUP(B8702,cliente!A$1:B$7,2,FALSE)</f>
        <v>Renato Russo</v>
      </c>
      <c r="D8702">
        <f t="shared" ca="1" si="676"/>
        <v>3</v>
      </c>
      <c r="E8702" t="str">
        <f ca="1">VLOOKUP(D8702,vendedor!A$1:B$13,2,FALSE)</f>
        <v>Issac Palmeiras</v>
      </c>
      <c r="F8702">
        <f t="shared" ca="1" si="677"/>
        <v>3</v>
      </c>
      <c r="G8702" t="str">
        <f ca="1">VLOOKUP(F8702,cidade!A$1:B$6,2,FALSE)</f>
        <v>São Paulo</v>
      </c>
      <c r="H8702">
        <v>7</v>
      </c>
      <c r="I8702" t="str">
        <f>VLOOKUP(H8702,produto!A$1:F$24,2,FALSE)</f>
        <v>Celular 4Gb</v>
      </c>
      <c r="J8702">
        <f>VLOOKUP(I8702,produto!B$1:G$24,4,FALSE)</f>
        <v>5</v>
      </c>
      <c r="K8702" t="str">
        <f>VLOOKUP(J8702,marca!A$1:B$15,2,FALSE)</f>
        <v>SAMSUNG</v>
      </c>
      <c r="L8702">
        <f t="shared" ca="1" si="679"/>
        <v>1</v>
      </c>
      <c r="M8702" t="str">
        <f ca="1">VLOOKUP(L8702,Departamento!A$1:C$8,2,FALSE)</f>
        <v>Informática</v>
      </c>
      <c r="N8702">
        <f t="shared" ca="1" si="678"/>
        <v>1</v>
      </c>
      <c r="O8702" t="str">
        <f ca="1">VLOOKUP(N8702,gerencia!A$1:B$5,2,FALSE)</f>
        <v>Tecnologia</v>
      </c>
      <c r="P8702" t="s">
        <v>133</v>
      </c>
      <c r="Q8702">
        <v>3</v>
      </c>
      <c r="R8702">
        <v>52.9</v>
      </c>
      <c r="S8702">
        <v>568</v>
      </c>
    </row>
    <row r="8703" spans="1:19">
      <c r="A8703">
        <v>8702</v>
      </c>
      <c r="B8703">
        <f t="shared" ca="1" si="675"/>
        <v>1</v>
      </c>
      <c r="C8703" t="str">
        <f ca="1">VLOOKUP(B8703,cliente!A$1:B$7,2,FALSE)</f>
        <v>João do Pulo</v>
      </c>
      <c r="D8703">
        <f t="shared" ca="1" si="676"/>
        <v>9</v>
      </c>
      <c r="E8703" t="str">
        <f ca="1">VLOOKUP(D8703,vendedor!A$1:B$13,2,FALSE)</f>
        <v>Diego Santos</v>
      </c>
      <c r="F8703">
        <f t="shared" ca="1" si="677"/>
        <v>1</v>
      </c>
      <c r="G8703" t="str">
        <f ca="1">VLOOKUP(F8703,cidade!A$1:B$6,2,FALSE)</f>
        <v>Salvador</v>
      </c>
      <c r="H8703">
        <v>6</v>
      </c>
      <c r="I8703" t="str">
        <f>VLOOKUP(H8703,produto!A$1:F$24,2,FALSE)</f>
        <v xml:space="preserve">Notebook </v>
      </c>
      <c r="J8703">
        <f>VLOOKUP(I8703,produto!B$1:G$24,4,FALSE)</f>
        <v>5</v>
      </c>
      <c r="K8703" t="str">
        <f>VLOOKUP(J8703,marca!A$1:B$15,2,FALSE)</f>
        <v>SAMSUNG</v>
      </c>
      <c r="L8703">
        <f t="shared" ca="1" si="679"/>
        <v>1</v>
      </c>
      <c r="M8703" t="str">
        <f ca="1">VLOOKUP(L8703,Departamento!A$1:C$8,2,FALSE)</f>
        <v>Informática</v>
      </c>
      <c r="N8703">
        <f t="shared" ca="1" si="678"/>
        <v>1</v>
      </c>
      <c r="O8703" t="str">
        <f ca="1">VLOOKUP(N8703,gerencia!A$1:B$5,2,FALSE)</f>
        <v>Tecnologia</v>
      </c>
      <c r="P8703" t="s">
        <v>199</v>
      </c>
      <c r="Q8703">
        <v>1</v>
      </c>
      <c r="R8703">
        <v>550</v>
      </c>
      <c r="S8703">
        <v>406</v>
      </c>
    </row>
    <row r="8704" spans="1:19">
      <c r="A8704">
        <v>8703</v>
      </c>
      <c r="B8704">
        <f t="shared" ca="1" si="675"/>
        <v>5</v>
      </c>
      <c r="C8704" t="str">
        <f ca="1">VLOOKUP(B8704,cliente!A$1:B$7,2,FALSE)</f>
        <v>Edson Arantes</v>
      </c>
      <c r="D8704">
        <f t="shared" ca="1" si="676"/>
        <v>6</v>
      </c>
      <c r="E8704" t="str">
        <f ca="1">VLOOKUP(D8704,vendedor!A$1:B$13,2,FALSE)</f>
        <v>Rodrigo Machado</v>
      </c>
      <c r="F8704">
        <f t="shared" ca="1" si="677"/>
        <v>5</v>
      </c>
      <c r="G8704" t="str">
        <f ca="1">VLOOKUP(F8704,cidade!A$1:B$6,2,FALSE)</f>
        <v>Belo Horizonte</v>
      </c>
      <c r="H8704">
        <v>20</v>
      </c>
      <c r="I8704" t="str">
        <f>VLOOKUP(H8704,produto!A$1:F$24,2,FALSE)</f>
        <v>Geladeira</v>
      </c>
      <c r="J8704">
        <f>VLOOKUP(I8704,produto!B$1:G$24,4,FALSE)</f>
        <v>12</v>
      </c>
      <c r="K8704" t="str">
        <f>VLOOKUP(J8704,marca!A$1:B$15,2,FALSE)</f>
        <v>ELETROLUX</v>
      </c>
      <c r="L8704">
        <f t="shared" ca="1" si="679"/>
        <v>4</v>
      </c>
      <c r="M8704" t="str">
        <f ca="1">VLOOKUP(L8704,Departamento!A$1:C$8,2,FALSE)</f>
        <v>cosmético</v>
      </c>
      <c r="N8704">
        <f t="shared" ca="1" si="678"/>
        <v>2</v>
      </c>
      <c r="O8704" t="str">
        <f ca="1">VLOOKUP(N8704,gerencia!A$1:B$5,2,FALSE)</f>
        <v>papelaria/cosmético</v>
      </c>
      <c r="P8704" t="s">
        <v>664</v>
      </c>
      <c r="Q8704">
        <v>1</v>
      </c>
      <c r="R8704">
        <v>350</v>
      </c>
      <c r="S8704">
        <v>473</v>
      </c>
    </row>
    <row r="8705" spans="1:19">
      <c r="A8705">
        <v>8704</v>
      </c>
      <c r="B8705">
        <f t="shared" ca="1" si="675"/>
        <v>3</v>
      </c>
      <c r="C8705" t="str">
        <f ca="1">VLOOKUP(B8705,cliente!A$1:B$7,2,FALSE)</f>
        <v>Renato Russo</v>
      </c>
      <c r="D8705">
        <f t="shared" ca="1" si="676"/>
        <v>12</v>
      </c>
      <c r="E8705" t="str">
        <f ca="1">VLOOKUP(D8705,vendedor!A$1:B$13,2,FALSE)</f>
        <v>Marilia Cardoso</v>
      </c>
      <c r="F8705">
        <f t="shared" ca="1" si="677"/>
        <v>3</v>
      </c>
      <c r="G8705" t="str">
        <f ca="1">VLOOKUP(F8705,cidade!A$1:B$6,2,FALSE)</f>
        <v>São Paulo</v>
      </c>
      <c r="H8705">
        <v>1</v>
      </c>
      <c r="I8705" t="str">
        <f>VLOOKUP(H8705,produto!A$1:F$24,2,FALSE)</f>
        <v>TV</v>
      </c>
      <c r="J8705">
        <f>VLOOKUP(I8705,produto!B$1:G$24,4,FALSE)</f>
        <v>3</v>
      </c>
      <c r="K8705" t="str">
        <f>VLOOKUP(J8705,marca!A$1:B$15,2,FALSE)</f>
        <v>DELL</v>
      </c>
      <c r="L8705">
        <f t="shared" ca="1" si="679"/>
        <v>4</v>
      </c>
      <c r="M8705" t="str">
        <f ca="1">VLOOKUP(L8705,Departamento!A$1:C$8,2,FALSE)</f>
        <v>cosmético</v>
      </c>
      <c r="N8705">
        <f t="shared" ca="1" si="678"/>
        <v>2</v>
      </c>
      <c r="O8705" t="str">
        <f ca="1">VLOOKUP(N8705,gerencia!A$1:B$5,2,FALSE)</f>
        <v>papelaria/cosmético</v>
      </c>
      <c r="P8705" t="s">
        <v>154</v>
      </c>
      <c r="Q8705">
        <v>3</v>
      </c>
      <c r="R8705">
        <v>25.15</v>
      </c>
      <c r="S8705">
        <v>1305</v>
      </c>
    </row>
    <row r="8706" spans="1:19">
      <c r="A8706">
        <v>8705</v>
      </c>
      <c r="B8706">
        <f t="shared" ca="1" si="675"/>
        <v>6</v>
      </c>
      <c r="C8706" t="str">
        <f ca="1">VLOOKUP(B8706,cliente!A$1:B$7,2,FALSE)</f>
        <v>Reginaldo Rossi</v>
      </c>
      <c r="D8706">
        <f t="shared" ca="1" si="676"/>
        <v>2</v>
      </c>
      <c r="E8706" t="str">
        <f ca="1">VLOOKUP(D8706,vendedor!A$1:B$13,2,FALSE)</f>
        <v>Márcio Barroso</v>
      </c>
      <c r="F8706">
        <f t="shared" ca="1" si="677"/>
        <v>2</v>
      </c>
      <c r="G8706" t="str">
        <f ca="1">VLOOKUP(F8706,cidade!A$1:B$6,2,FALSE)</f>
        <v>Recife</v>
      </c>
      <c r="H8706">
        <v>1</v>
      </c>
      <c r="I8706" t="str">
        <f>VLOOKUP(H8706,produto!A$1:F$24,2,FALSE)</f>
        <v>TV</v>
      </c>
      <c r="J8706">
        <f>VLOOKUP(I8706,produto!B$1:G$24,4,FALSE)</f>
        <v>3</v>
      </c>
      <c r="K8706" t="str">
        <f>VLOOKUP(J8706,marca!A$1:B$15,2,FALSE)</f>
        <v>DELL</v>
      </c>
      <c r="L8706">
        <f t="shared" ca="1" si="679"/>
        <v>1</v>
      </c>
      <c r="M8706" t="str">
        <f ca="1">VLOOKUP(L8706,Departamento!A$1:C$8,2,FALSE)</f>
        <v>Informática</v>
      </c>
      <c r="N8706">
        <f t="shared" ca="1" si="678"/>
        <v>2</v>
      </c>
      <c r="O8706" t="str">
        <f ca="1">VLOOKUP(N8706,gerencia!A$1:B$5,2,FALSE)</f>
        <v>papelaria/cosmético</v>
      </c>
      <c r="P8706" t="s">
        <v>423</v>
      </c>
      <c r="Q8706">
        <v>1</v>
      </c>
      <c r="R8706">
        <v>25.15</v>
      </c>
      <c r="S8706">
        <v>974</v>
      </c>
    </row>
    <row r="8707" spans="1:19">
      <c r="A8707">
        <v>8706</v>
      </c>
      <c r="B8707">
        <f t="shared" ref="B8707:B8770" ca="1" si="680">RANDBETWEEN(1,6)</f>
        <v>2</v>
      </c>
      <c r="C8707" t="str">
        <f ca="1">VLOOKUP(B8707,cliente!A$1:B$7,2,FALSE)</f>
        <v>Benito de Paula</v>
      </c>
      <c r="D8707">
        <f t="shared" ref="D8707:D8770" ca="1" si="681">RANDBETWEEN(1,12)</f>
        <v>10</v>
      </c>
      <c r="E8707" t="str">
        <f ca="1">VLOOKUP(D8707,vendedor!A$1:B$13,2,FALSE)</f>
        <v>Danilo Barreto</v>
      </c>
      <c r="F8707">
        <f t="shared" ref="F8707:F8770" ca="1" si="682">RANDBETWEEN(1,5)</f>
        <v>5</v>
      </c>
      <c r="G8707" t="str">
        <f ca="1">VLOOKUP(F8707,cidade!A$1:B$6,2,FALSE)</f>
        <v>Belo Horizonte</v>
      </c>
      <c r="H8707">
        <v>1</v>
      </c>
      <c r="I8707" t="str">
        <f>VLOOKUP(H8707,produto!A$1:F$24,2,FALSE)</f>
        <v>TV</v>
      </c>
      <c r="J8707">
        <f>VLOOKUP(I8707,produto!B$1:G$24,4,FALSE)</f>
        <v>3</v>
      </c>
      <c r="K8707" t="str">
        <f>VLOOKUP(J8707,marca!A$1:B$15,2,FALSE)</f>
        <v>DELL</v>
      </c>
      <c r="L8707">
        <f t="shared" ca="1" si="679"/>
        <v>6</v>
      </c>
      <c r="M8707" t="str">
        <f ca="1">VLOOKUP(L8707,Departamento!A$1:C$8,2,FALSE)</f>
        <v>Eletrodomestico</v>
      </c>
      <c r="N8707">
        <f t="shared" ref="N8707:N8770" ca="1" si="683">RANDBETWEEN(1,4)</f>
        <v>1</v>
      </c>
      <c r="O8707" t="str">
        <f ca="1">VLOOKUP(N8707,gerencia!A$1:B$5,2,FALSE)</f>
        <v>Tecnologia</v>
      </c>
      <c r="P8707" t="s">
        <v>146</v>
      </c>
      <c r="Q8707">
        <v>1</v>
      </c>
      <c r="R8707">
        <v>25.15</v>
      </c>
      <c r="S8707">
        <v>756</v>
      </c>
    </row>
    <row r="8708" spans="1:19">
      <c r="A8708">
        <v>8707</v>
      </c>
      <c r="B8708">
        <f t="shared" ca="1" si="680"/>
        <v>5</v>
      </c>
      <c r="C8708" t="str">
        <f ca="1">VLOOKUP(B8708,cliente!A$1:B$7,2,FALSE)</f>
        <v>Edson Arantes</v>
      </c>
      <c r="D8708">
        <f t="shared" ca="1" si="681"/>
        <v>8</v>
      </c>
      <c r="E8708" t="str">
        <f ca="1">VLOOKUP(D8708,vendedor!A$1:B$13,2,FALSE)</f>
        <v>Márcia Brito</v>
      </c>
      <c r="F8708">
        <f t="shared" ca="1" si="682"/>
        <v>3</v>
      </c>
      <c r="G8708" t="str">
        <f ca="1">VLOOKUP(F8708,cidade!A$1:B$6,2,FALSE)</f>
        <v>São Paulo</v>
      </c>
      <c r="H8708">
        <v>20</v>
      </c>
      <c r="I8708" t="str">
        <f>VLOOKUP(H8708,produto!A$1:F$24,2,FALSE)</f>
        <v>Geladeira</v>
      </c>
      <c r="J8708">
        <f>VLOOKUP(I8708,produto!B$1:G$24,4,FALSE)</f>
        <v>12</v>
      </c>
      <c r="K8708" t="str">
        <f>VLOOKUP(J8708,marca!A$1:B$15,2,FALSE)</f>
        <v>ELETROLUX</v>
      </c>
      <c r="L8708">
        <f t="shared" ca="1" si="679"/>
        <v>5</v>
      </c>
      <c r="M8708" t="str">
        <f ca="1">VLOOKUP(L8708,Departamento!A$1:C$8,2,FALSE)</f>
        <v>Eletrónico</v>
      </c>
      <c r="N8708">
        <f t="shared" ca="1" si="683"/>
        <v>1</v>
      </c>
      <c r="O8708" t="str">
        <f ca="1">VLOOKUP(N8708,gerencia!A$1:B$5,2,FALSE)</f>
        <v>Tecnologia</v>
      </c>
      <c r="P8708" t="s">
        <v>294</v>
      </c>
      <c r="Q8708">
        <v>2</v>
      </c>
      <c r="R8708">
        <v>350</v>
      </c>
      <c r="S8708">
        <v>478</v>
      </c>
    </row>
    <row r="8709" spans="1:19">
      <c r="A8709">
        <v>8708</v>
      </c>
      <c r="B8709">
        <f t="shared" ca="1" si="680"/>
        <v>5</v>
      </c>
      <c r="C8709" t="str">
        <f ca="1">VLOOKUP(B8709,cliente!A$1:B$7,2,FALSE)</f>
        <v>Edson Arantes</v>
      </c>
      <c r="D8709">
        <f t="shared" ca="1" si="681"/>
        <v>8</v>
      </c>
      <c r="E8709" t="str">
        <f ca="1">VLOOKUP(D8709,vendedor!A$1:B$13,2,FALSE)</f>
        <v>Márcia Brito</v>
      </c>
      <c r="F8709">
        <f t="shared" ca="1" si="682"/>
        <v>1</v>
      </c>
      <c r="G8709" t="str">
        <f ca="1">VLOOKUP(F8709,cidade!A$1:B$6,2,FALSE)</f>
        <v>Salvador</v>
      </c>
      <c r="H8709">
        <v>3</v>
      </c>
      <c r="I8709" t="str">
        <f>VLOOKUP(H8709,produto!A$1:F$24,2,FALSE)</f>
        <v>Teclado</v>
      </c>
      <c r="J8709">
        <f>VLOOKUP(I8709,produto!B$1:G$24,4,FALSE)</f>
        <v>1</v>
      </c>
      <c r="K8709" t="str">
        <f>VLOOKUP(J8709,marca!A$1:B$15,2,FALSE)</f>
        <v>APPLE</v>
      </c>
      <c r="L8709">
        <f t="shared" ca="1" si="679"/>
        <v>3</v>
      </c>
      <c r="M8709" t="str">
        <f ca="1">VLOOKUP(L8709,Departamento!A$1:C$8,2,FALSE)</f>
        <v>Papelaria</v>
      </c>
      <c r="N8709">
        <f t="shared" ca="1" si="683"/>
        <v>4</v>
      </c>
      <c r="O8709" t="str">
        <f ca="1">VLOOKUP(N8709,gerencia!A$1:B$5,2,FALSE)</f>
        <v>Casa e Decoração</v>
      </c>
      <c r="P8709" t="s">
        <v>320</v>
      </c>
      <c r="Q8709">
        <v>2</v>
      </c>
      <c r="R8709">
        <v>342.09</v>
      </c>
      <c r="S8709">
        <v>797</v>
      </c>
    </row>
    <row r="8710" spans="1:19">
      <c r="A8710">
        <v>8709</v>
      </c>
      <c r="B8710">
        <f t="shared" ca="1" si="680"/>
        <v>2</v>
      </c>
      <c r="C8710" t="str">
        <f ca="1">VLOOKUP(B8710,cliente!A$1:B$7,2,FALSE)</f>
        <v>Benito de Paula</v>
      </c>
      <c r="D8710">
        <f t="shared" ca="1" si="681"/>
        <v>1</v>
      </c>
      <c r="E8710" t="str">
        <f ca="1">VLOOKUP(D8710,vendedor!A$1:B$13,2,FALSE)</f>
        <v>Claudio Silva</v>
      </c>
      <c r="F8710">
        <f t="shared" ca="1" si="682"/>
        <v>1</v>
      </c>
      <c r="G8710" t="str">
        <f ca="1">VLOOKUP(F8710,cidade!A$1:B$6,2,FALSE)</f>
        <v>Salvador</v>
      </c>
      <c r="H8710">
        <v>4</v>
      </c>
      <c r="I8710" t="str">
        <f>VLOOKUP(H8710,produto!A$1:F$24,2,FALSE)</f>
        <v>Monitor</v>
      </c>
      <c r="J8710">
        <f>VLOOKUP(I8710,produto!B$1:G$24,4,FALSE)</f>
        <v>4</v>
      </c>
      <c r="K8710" t="str">
        <f>VLOOKUP(J8710,marca!A$1:B$15,2,FALSE)</f>
        <v>IBM</v>
      </c>
      <c r="L8710">
        <f t="shared" ca="1" si="679"/>
        <v>6</v>
      </c>
      <c r="M8710" t="str">
        <f ca="1">VLOOKUP(L8710,Departamento!A$1:C$8,2,FALSE)</f>
        <v>Eletrodomestico</v>
      </c>
      <c r="N8710">
        <f t="shared" ca="1" si="683"/>
        <v>3</v>
      </c>
      <c r="O8710" t="str">
        <f ca="1">VLOOKUP(N8710,gerencia!A$1:B$5,2,FALSE)</f>
        <v>Eletro Eletrônico</v>
      </c>
      <c r="P8710" t="s">
        <v>559</v>
      </c>
      <c r="Q8710">
        <v>2</v>
      </c>
      <c r="R8710">
        <v>1300</v>
      </c>
      <c r="S8710">
        <v>195</v>
      </c>
    </row>
    <row r="8711" spans="1:19">
      <c r="A8711">
        <v>8710</v>
      </c>
      <c r="B8711">
        <f t="shared" ca="1" si="680"/>
        <v>1</v>
      </c>
      <c r="C8711" t="str">
        <f ca="1">VLOOKUP(B8711,cliente!A$1:B$7,2,FALSE)</f>
        <v>João do Pulo</v>
      </c>
      <c r="D8711">
        <f t="shared" ca="1" si="681"/>
        <v>8</v>
      </c>
      <c r="E8711" t="str">
        <f ca="1">VLOOKUP(D8711,vendedor!A$1:B$13,2,FALSE)</f>
        <v>Márcia Brito</v>
      </c>
      <c r="F8711">
        <f t="shared" ca="1" si="682"/>
        <v>3</v>
      </c>
      <c r="G8711" t="str">
        <f ca="1">VLOOKUP(F8711,cidade!A$1:B$6,2,FALSE)</f>
        <v>São Paulo</v>
      </c>
      <c r="H8711">
        <v>11</v>
      </c>
      <c r="I8711" t="str">
        <f>VLOOKUP(H8711,produto!A$1:F$24,2,FALSE)</f>
        <v xml:space="preserve">Caneta </v>
      </c>
      <c r="J8711">
        <f>VLOOKUP(I8711,produto!B$1:G$24,4,FALSE)</f>
        <v>8</v>
      </c>
      <c r="K8711" t="str">
        <f>VLOOKUP(J8711,marca!A$1:B$15,2,FALSE)</f>
        <v>FABER CASTELL</v>
      </c>
      <c r="L8711">
        <f t="shared" ref="L8711:L8774" ca="1" si="684">RANDBETWEEN(1,6)</f>
        <v>5</v>
      </c>
      <c r="M8711" t="str">
        <f ca="1">VLOOKUP(L8711,Departamento!A$1:C$8,2,FALSE)</f>
        <v>Eletrónico</v>
      </c>
      <c r="N8711">
        <f t="shared" ca="1" si="683"/>
        <v>4</v>
      </c>
      <c r="O8711" t="str">
        <f ca="1">VLOOKUP(N8711,gerencia!A$1:B$5,2,FALSE)</f>
        <v>Casa e Decoração</v>
      </c>
      <c r="P8711" t="s">
        <v>31</v>
      </c>
      <c r="Q8711">
        <v>2</v>
      </c>
      <c r="R8711">
        <v>0.5</v>
      </c>
      <c r="S8711">
        <v>638</v>
      </c>
    </row>
    <row r="8712" spans="1:19">
      <c r="A8712">
        <v>8711</v>
      </c>
      <c r="B8712">
        <f t="shared" ca="1" si="680"/>
        <v>1</v>
      </c>
      <c r="C8712" t="str">
        <f ca="1">VLOOKUP(B8712,cliente!A$1:B$7,2,FALSE)</f>
        <v>João do Pulo</v>
      </c>
      <c r="D8712">
        <f t="shared" ca="1" si="681"/>
        <v>8</v>
      </c>
      <c r="E8712" t="str">
        <f ca="1">VLOOKUP(D8712,vendedor!A$1:B$13,2,FALSE)</f>
        <v>Márcia Brito</v>
      </c>
      <c r="F8712">
        <f t="shared" ca="1" si="682"/>
        <v>1</v>
      </c>
      <c r="G8712" t="str">
        <f ca="1">VLOOKUP(F8712,cidade!A$1:B$6,2,FALSE)</f>
        <v>Salvador</v>
      </c>
      <c r="H8712">
        <v>21</v>
      </c>
      <c r="I8712" t="str">
        <f>VLOOKUP(H8712,produto!A$1:F$24,2,FALSE)</f>
        <v>microondas</v>
      </c>
      <c r="J8712">
        <f>VLOOKUP(I8712,produto!B$1:G$24,4,FALSE)</f>
        <v>14</v>
      </c>
      <c r="K8712" t="str">
        <f>VLOOKUP(J8712,marca!A$1:B$15,2,FALSE)</f>
        <v>DA CASA</v>
      </c>
      <c r="L8712">
        <f t="shared" ca="1" si="684"/>
        <v>3</v>
      </c>
      <c r="M8712" t="str">
        <f ca="1">VLOOKUP(L8712,Departamento!A$1:C$8,2,FALSE)</f>
        <v>Papelaria</v>
      </c>
      <c r="N8712">
        <f t="shared" ca="1" si="683"/>
        <v>1</v>
      </c>
      <c r="O8712" t="str">
        <f ca="1">VLOOKUP(N8712,gerencia!A$1:B$5,2,FALSE)</f>
        <v>Tecnologia</v>
      </c>
      <c r="P8712" t="s">
        <v>466</v>
      </c>
      <c r="Q8712">
        <v>2</v>
      </c>
      <c r="R8712">
        <v>2100</v>
      </c>
      <c r="S8712">
        <v>121</v>
      </c>
    </row>
    <row r="8713" spans="1:19">
      <c r="A8713">
        <v>8712</v>
      </c>
      <c r="B8713">
        <f t="shared" ca="1" si="680"/>
        <v>2</v>
      </c>
      <c r="C8713" t="str">
        <f ca="1">VLOOKUP(B8713,cliente!A$1:B$7,2,FALSE)</f>
        <v>Benito de Paula</v>
      </c>
      <c r="D8713">
        <f t="shared" ca="1" si="681"/>
        <v>11</v>
      </c>
      <c r="E8713" t="str">
        <f ca="1">VLOOKUP(D8713,vendedor!A$1:B$13,2,FALSE)</f>
        <v>Filipe Almeida</v>
      </c>
      <c r="F8713">
        <f t="shared" ca="1" si="682"/>
        <v>3</v>
      </c>
      <c r="G8713" t="str">
        <f ca="1">VLOOKUP(F8713,cidade!A$1:B$6,2,FALSE)</f>
        <v>São Paulo</v>
      </c>
      <c r="H8713">
        <v>10</v>
      </c>
      <c r="I8713" t="str">
        <f>VLOOKUP(H8713,produto!A$1:F$24,2,FALSE)</f>
        <v>Papel A4</v>
      </c>
      <c r="J8713">
        <f>VLOOKUP(I8713,produto!B$1:G$24,4,FALSE)</f>
        <v>8</v>
      </c>
      <c r="K8713" t="str">
        <f>VLOOKUP(J8713,marca!A$1:B$15,2,FALSE)</f>
        <v>FABER CASTELL</v>
      </c>
      <c r="L8713">
        <f t="shared" ca="1" si="684"/>
        <v>2</v>
      </c>
      <c r="M8713" t="str">
        <f ca="1">VLOOKUP(L8713,Departamento!A$1:C$8,2,FALSE)</f>
        <v>Telefonia</v>
      </c>
      <c r="N8713">
        <f t="shared" ca="1" si="683"/>
        <v>2</v>
      </c>
      <c r="O8713" t="str">
        <f ca="1">VLOOKUP(N8713,gerencia!A$1:B$5,2,FALSE)</f>
        <v>papelaria/cosmético</v>
      </c>
      <c r="P8713" t="s">
        <v>562</v>
      </c>
      <c r="Q8713">
        <v>3</v>
      </c>
      <c r="R8713">
        <v>2.15</v>
      </c>
      <c r="S8713">
        <v>592</v>
      </c>
    </row>
    <row r="8714" spans="1:19">
      <c r="A8714">
        <v>8713</v>
      </c>
      <c r="B8714">
        <f t="shared" ca="1" si="680"/>
        <v>2</v>
      </c>
      <c r="C8714" t="str">
        <f ca="1">VLOOKUP(B8714,cliente!A$1:B$7,2,FALSE)</f>
        <v>Benito de Paula</v>
      </c>
      <c r="D8714">
        <f t="shared" ca="1" si="681"/>
        <v>7</v>
      </c>
      <c r="E8714" t="str">
        <f ca="1">VLOOKUP(D8714,vendedor!A$1:B$13,2,FALSE)</f>
        <v>João Oliveira</v>
      </c>
      <c r="F8714">
        <f t="shared" ca="1" si="682"/>
        <v>1</v>
      </c>
      <c r="G8714" t="str">
        <f ca="1">VLOOKUP(F8714,cidade!A$1:B$6,2,FALSE)</f>
        <v>Salvador</v>
      </c>
      <c r="H8714">
        <v>9</v>
      </c>
      <c r="I8714" t="str">
        <f>VLOOKUP(H8714,produto!A$1:F$24,2,FALSE)</f>
        <v>Celular  8GB</v>
      </c>
      <c r="J8714">
        <f>VLOOKUP(I8714,produto!B$1:G$24,4,FALSE)</f>
        <v>8</v>
      </c>
      <c r="K8714" t="str">
        <f>VLOOKUP(J8714,marca!A$1:B$15,2,FALSE)</f>
        <v>FABER CASTELL</v>
      </c>
      <c r="L8714">
        <f t="shared" ca="1" si="684"/>
        <v>1</v>
      </c>
      <c r="M8714" t="str">
        <f ca="1">VLOOKUP(L8714,Departamento!A$1:C$8,2,FALSE)</f>
        <v>Informática</v>
      </c>
      <c r="N8714">
        <f t="shared" ca="1" si="683"/>
        <v>3</v>
      </c>
      <c r="O8714" t="str">
        <f ca="1">VLOOKUP(N8714,gerencia!A$1:B$5,2,FALSE)</f>
        <v>Eletro Eletrônico</v>
      </c>
      <c r="P8714" t="s">
        <v>547</v>
      </c>
      <c r="Q8714">
        <v>2</v>
      </c>
      <c r="R8714">
        <v>12.25</v>
      </c>
      <c r="S8714">
        <v>990</v>
      </c>
    </row>
    <row r="8715" spans="1:19">
      <c r="A8715">
        <v>8714</v>
      </c>
      <c r="B8715">
        <f t="shared" ca="1" si="680"/>
        <v>3</v>
      </c>
      <c r="C8715" t="str">
        <f ca="1">VLOOKUP(B8715,cliente!A$1:B$7,2,FALSE)</f>
        <v>Renato Russo</v>
      </c>
      <c r="D8715">
        <f t="shared" ca="1" si="681"/>
        <v>9</v>
      </c>
      <c r="E8715" t="str">
        <f ca="1">VLOOKUP(D8715,vendedor!A$1:B$13,2,FALSE)</f>
        <v>Diego Santos</v>
      </c>
      <c r="F8715">
        <f t="shared" ca="1" si="682"/>
        <v>1</v>
      </c>
      <c r="G8715" t="str">
        <f ca="1">VLOOKUP(F8715,cidade!A$1:B$6,2,FALSE)</f>
        <v>Salvador</v>
      </c>
      <c r="H8715">
        <v>1</v>
      </c>
      <c r="I8715" t="str">
        <f>VLOOKUP(H8715,produto!A$1:F$24,2,FALSE)</f>
        <v>TV</v>
      </c>
      <c r="J8715">
        <f>VLOOKUP(I8715,produto!B$1:G$24,4,FALSE)</f>
        <v>3</v>
      </c>
      <c r="K8715" t="str">
        <f>VLOOKUP(J8715,marca!A$1:B$15,2,FALSE)</f>
        <v>DELL</v>
      </c>
      <c r="L8715">
        <f t="shared" ca="1" si="684"/>
        <v>4</v>
      </c>
      <c r="M8715" t="str">
        <f ca="1">VLOOKUP(L8715,Departamento!A$1:C$8,2,FALSE)</f>
        <v>cosmético</v>
      </c>
      <c r="N8715">
        <f t="shared" ca="1" si="683"/>
        <v>3</v>
      </c>
      <c r="O8715" t="str">
        <f ca="1">VLOOKUP(N8715,gerencia!A$1:B$5,2,FALSE)</f>
        <v>Eletro Eletrônico</v>
      </c>
      <c r="P8715" t="s">
        <v>162</v>
      </c>
      <c r="Q8715">
        <v>3</v>
      </c>
      <c r="R8715">
        <v>25.15</v>
      </c>
      <c r="S8715">
        <v>712</v>
      </c>
    </row>
    <row r="8716" spans="1:19">
      <c r="A8716">
        <v>8715</v>
      </c>
      <c r="B8716">
        <f t="shared" ca="1" si="680"/>
        <v>6</v>
      </c>
      <c r="C8716" t="str">
        <f ca="1">VLOOKUP(B8716,cliente!A$1:B$7,2,FALSE)</f>
        <v>Reginaldo Rossi</v>
      </c>
      <c r="D8716">
        <f t="shared" ca="1" si="681"/>
        <v>1</v>
      </c>
      <c r="E8716" t="str">
        <f ca="1">VLOOKUP(D8716,vendedor!A$1:B$13,2,FALSE)</f>
        <v>Claudio Silva</v>
      </c>
      <c r="F8716">
        <f t="shared" ca="1" si="682"/>
        <v>1</v>
      </c>
      <c r="G8716" t="str">
        <f ca="1">VLOOKUP(F8716,cidade!A$1:B$6,2,FALSE)</f>
        <v>Salvador</v>
      </c>
      <c r="H8716">
        <v>15</v>
      </c>
      <c r="I8716" t="str">
        <f>VLOOKUP(H8716,produto!A$1:F$24,2,FALSE)</f>
        <v>Baton</v>
      </c>
      <c r="J8716">
        <f>VLOOKUP(I8716,produto!B$1:G$24,4,FALSE)</f>
        <v>10</v>
      </c>
      <c r="K8716" t="str">
        <f>VLOOKUP(J8716,marca!A$1:B$15,2,FALSE)</f>
        <v>BOTICARIO</v>
      </c>
      <c r="L8716">
        <f t="shared" ca="1" si="684"/>
        <v>5</v>
      </c>
      <c r="M8716" t="str">
        <f ca="1">VLOOKUP(L8716,Departamento!A$1:C$8,2,FALSE)</f>
        <v>Eletrónico</v>
      </c>
      <c r="N8716">
        <f t="shared" ca="1" si="683"/>
        <v>2</v>
      </c>
      <c r="O8716" t="str">
        <f ca="1">VLOOKUP(N8716,gerencia!A$1:B$5,2,FALSE)</f>
        <v>papelaria/cosmético</v>
      </c>
      <c r="P8716" t="s">
        <v>273</v>
      </c>
      <c r="Q8716">
        <v>1</v>
      </c>
      <c r="R8716">
        <v>98.5</v>
      </c>
      <c r="S8716">
        <v>1361</v>
      </c>
    </row>
    <row r="8717" spans="1:19">
      <c r="A8717">
        <v>8716</v>
      </c>
      <c r="B8717">
        <f t="shared" ca="1" si="680"/>
        <v>1</v>
      </c>
      <c r="C8717" t="str">
        <f ca="1">VLOOKUP(B8717,cliente!A$1:B$7,2,FALSE)</f>
        <v>João do Pulo</v>
      </c>
      <c r="D8717">
        <f t="shared" ca="1" si="681"/>
        <v>3</v>
      </c>
      <c r="E8717" t="str">
        <f ca="1">VLOOKUP(D8717,vendedor!A$1:B$13,2,FALSE)</f>
        <v>Issac Palmeiras</v>
      </c>
      <c r="F8717">
        <f t="shared" ca="1" si="682"/>
        <v>2</v>
      </c>
      <c r="G8717" t="str">
        <f ca="1">VLOOKUP(F8717,cidade!A$1:B$6,2,FALSE)</f>
        <v>Recife</v>
      </c>
      <c r="H8717">
        <v>23</v>
      </c>
      <c r="I8717" t="str">
        <f>VLOOKUP(H8717,produto!A$1:F$24,2,FALSE)</f>
        <v>Sofá</v>
      </c>
      <c r="J8717">
        <f>VLOOKUP(I8717,produto!B$1:G$24,4,FALSE)</f>
        <v>14</v>
      </c>
      <c r="K8717" t="str">
        <f>VLOOKUP(J8717,marca!A$1:B$15,2,FALSE)</f>
        <v>DA CASA</v>
      </c>
      <c r="L8717">
        <f t="shared" ca="1" si="684"/>
        <v>1</v>
      </c>
      <c r="M8717" t="str">
        <f ca="1">VLOOKUP(L8717,Departamento!A$1:C$8,2,FALSE)</f>
        <v>Informática</v>
      </c>
      <c r="N8717">
        <f t="shared" ca="1" si="683"/>
        <v>3</v>
      </c>
      <c r="O8717" t="str">
        <f ca="1">VLOOKUP(N8717,gerencia!A$1:B$5,2,FALSE)</f>
        <v>Eletro Eletrônico</v>
      </c>
      <c r="P8717" t="s">
        <v>104</v>
      </c>
      <c r="Q8717">
        <v>2</v>
      </c>
      <c r="R8717">
        <v>300</v>
      </c>
      <c r="S8717">
        <v>1473</v>
      </c>
    </row>
    <row r="8718" spans="1:19">
      <c r="A8718">
        <v>8717</v>
      </c>
      <c r="B8718">
        <f t="shared" ca="1" si="680"/>
        <v>6</v>
      </c>
      <c r="C8718" t="str">
        <f ca="1">VLOOKUP(B8718,cliente!A$1:B$7,2,FALSE)</f>
        <v>Reginaldo Rossi</v>
      </c>
      <c r="D8718">
        <f t="shared" ca="1" si="681"/>
        <v>11</v>
      </c>
      <c r="E8718" t="str">
        <f ca="1">VLOOKUP(D8718,vendedor!A$1:B$13,2,FALSE)</f>
        <v>Filipe Almeida</v>
      </c>
      <c r="F8718">
        <f t="shared" ca="1" si="682"/>
        <v>5</v>
      </c>
      <c r="G8718" t="str">
        <f ca="1">VLOOKUP(F8718,cidade!A$1:B$6,2,FALSE)</f>
        <v>Belo Horizonte</v>
      </c>
      <c r="H8718">
        <v>13</v>
      </c>
      <c r="I8718" t="str">
        <f>VLOOKUP(H8718,produto!A$1:F$24,2,FALSE)</f>
        <v>Estojo</v>
      </c>
      <c r="J8718">
        <f>VLOOKUP(I8718,produto!B$1:G$24,4,FALSE)</f>
        <v>7</v>
      </c>
      <c r="K8718" t="str">
        <f>VLOOKUP(J8718,marca!A$1:B$15,2,FALSE)</f>
        <v>TILIBRA</v>
      </c>
      <c r="L8718">
        <f t="shared" ca="1" si="684"/>
        <v>6</v>
      </c>
      <c r="M8718" t="str">
        <f ca="1">VLOOKUP(L8718,Departamento!A$1:C$8,2,FALSE)</f>
        <v>Eletrodomestico</v>
      </c>
      <c r="N8718">
        <f t="shared" ca="1" si="683"/>
        <v>3</v>
      </c>
      <c r="O8718" t="str">
        <f ca="1">VLOOKUP(N8718,gerencia!A$1:B$5,2,FALSE)</f>
        <v>Eletro Eletrônico</v>
      </c>
      <c r="P8718" t="s">
        <v>366</v>
      </c>
      <c r="Q8718">
        <v>1</v>
      </c>
      <c r="R8718">
        <v>3.2</v>
      </c>
      <c r="S8718">
        <v>1002</v>
      </c>
    </row>
    <row r="8719" spans="1:19">
      <c r="A8719">
        <v>8718</v>
      </c>
      <c r="B8719">
        <f t="shared" ca="1" si="680"/>
        <v>2</v>
      </c>
      <c r="C8719" t="str">
        <f ca="1">VLOOKUP(B8719,cliente!A$1:B$7,2,FALSE)</f>
        <v>Benito de Paula</v>
      </c>
      <c r="D8719">
        <f t="shared" ca="1" si="681"/>
        <v>10</v>
      </c>
      <c r="E8719" t="str">
        <f ca="1">VLOOKUP(D8719,vendedor!A$1:B$13,2,FALSE)</f>
        <v>Danilo Barreto</v>
      </c>
      <c r="F8719">
        <f t="shared" ca="1" si="682"/>
        <v>1</v>
      </c>
      <c r="G8719" t="str">
        <f ca="1">VLOOKUP(F8719,cidade!A$1:B$6,2,FALSE)</f>
        <v>Salvador</v>
      </c>
      <c r="H8719">
        <v>1</v>
      </c>
      <c r="I8719" t="str">
        <f>VLOOKUP(H8719,produto!A$1:F$24,2,FALSE)</f>
        <v>TV</v>
      </c>
      <c r="J8719">
        <f>VLOOKUP(I8719,produto!B$1:G$24,4,FALSE)</f>
        <v>3</v>
      </c>
      <c r="K8719" t="str">
        <f>VLOOKUP(J8719,marca!A$1:B$15,2,FALSE)</f>
        <v>DELL</v>
      </c>
      <c r="L8719">
        <f t="shared" ca="1" si="684"/>
        <v>3</v>
      </c>
      <c r="M8719" t="str">
        <f ca="1">VLOOKUP(L8719,Departamento!A$1:C$8,2,FALSE)</f>
        <v>Papelaria</v>
      </c>
      <c r="N8719">
        <f t="shared" ca="1" si="683"/>
        <v>3</v>
      </c>
      <c r="O8719" t="str">
        <f ca="1">VLOOKUP(N8719,gerencia!A$1:B$5,2,FALSE)</f>
        <v>Eletro Eletrônico</v>
      </c>
      <c r="P8719" t="s">
        <v>608</v>
      </c>
      <c r="Q8719">
        <v>2</v>
      </c>
      <c r="R8719">
        <v>25.15</v>
      </c>
      <c r="S8719">
        <v>624</v>
      </c>
    </row>
    <row r="8720" spans="1:19">
      <c r="A8720">
        <v>8719</v>
      </c>
      <c r="B8720">
        <f t="shared" ca="1" si="680"/>
        <v>4</v>
      </c>
      <c r="C8720" t="str">
        <f ca="1">VLOOKUP(B8720,cliente!A$1:B$7,2,FALSE)</f>
        <v>Tom Jobim</v>
      </c>
      <c r="D8720">
        <f t="shared" ca="1" si="681"/>
        <v>4</v>
      </c>
      <c r="E8720" t="str">
        <f ca="1">VLOOKUP(D8720,vendedor!A$1:B$13,2,FALSE)</f>
        <v>Daniela Matos</v>
      </c>
      <c r="F8720">
        <f t="shared" ca="1" si="682"/>
        <v>2</v>
      </c>
      <c r="G8720" t="str">
        <f ca="1">VLOOKUP(F8720,cidade!A$1:B$6,2,FALSE)</f>
        <v>Recife</v>
      </c>
      <c r="H8720">
        <v>1</v>
      </c>
      <c r="I8720" t="str">
        <f>VLOOKUP(H8720,produto!A$1:F$24,2,FALSE)</f>
        <v>TV</v>
      </c>
      <c r="J8720">
        <f>VLOOKUP(I8720,produto!B$1:G$24,4,FALSE)</f>
        <v>3</v>
      </c>
      <c r="K8720" t="str">
        <f>VLOOKUP(J8720,marca!A$1:B$15,2,FALSE)</f>
        <v>DELL</v>
      </c>
      <c r="L8720">
        <f t="shared" ca="1" si="684"/>
        <v>1</v>
      </c>
      <c r="M8720" t="str">
        <f ca="1">VLOOKUP(L8720,Departamento!A$1:C$8,2,FALSE)</f>
        <v>Informática</v>
      </c>
      <c r="N8720">
        <f t="shared" ca="1" si="683"/>
        <v>4</v>
      </c>
      <c r="O8720" t="str">
        <f ca="1">VLOOKUP(N8720,gerencia!A$1:B$5,2,FALSE)</f>
        <v>Casa e Decoração</v>
      </c>
      <c r="P8720" t="s">
        <v>91</v>
      </c>
      <c r="Q8720">
        <v>3</v>
      </c>
      <c r="R8720">
        <v>25.15</v>
      </c>
      <c r="S8720">
        <v>565</v>
      </c>
    </row>
    <row r="8721" spans="1:19">
      <c r="A8721">
        <v>8720</v>
      </c>
      <c r="B8721">
        <f t="shared" ca="1" si="680"/>
        <v>3</v>
      </c>
      <c r="C8721" t="str">
        <f ca="1">VLOOKUP(B8721,cliente!A$1:B$7,2,FALSE)</f>
        <v>Renato Russo</v>
      </c>
      <c r="D8721">
        <f t="shared" ca="1" si="681"/>
        <v>9</v>
      </c>
      <c r="E8721" t="str">
        <f ca="1">VLOOKUP(D8721,vendedor!A$1:B$13,2,FALSE)</f>
        <v>Diego Santos</v>
      </c>
      <c r="F8721">
        <f t="shared" ca="1" si="682"/>
        <v>5</v>
      </c>
      <c r="G8721" t="str">
        <f ca="1">VLOOKUP(F8721,cidade!A$1:B$6,2,FALSE)</f>
        <v>Belo Horizonte</v>
      </c>
      <c r="H8721">
        <v>4</v>
      </c>
      <c r="I8721" t="str">
        <f>VLOOKUP(H8721,produto!A$1:F$24,2,FALSE)</f>
        <v>Monitor</v>
      </c>
      <c r="J8721">
        <f>VLOOKUP(I8721,produto!B$1:G$24,4,FALSE)</f>
        <v>4</v>
      </c>
      <c r="K8721" t="str">
        <f>VLOOKUP(J8721,marca!A$1:B$15,2,FALSE)</f>
        <v>IBM</v>
      </c>
      <c r="L8721">
        <f t="shared" ca="1" si="684"/>
        <v>5</v>
      </c>
      <c r="M8721" t="str">
        <f ca="1">VLOOKUP(L8721,Departamento!A$1:C$8,2,FALSE)</f>
        <v>Eletrónico</v>
      </c>
      <c r="N8721">
        <f t="shared" ca="1" si="683"/>
        <v>4</v>
      </c>
      <c r="O8721" t="str">
        <f ca="1">VLOOKUP(N8721,gerencia!A$1:B$5,2,FALSE)</f>
        <v>Casa e Decoração</v>
      </c>
      <c r="P8721" t="s">
        <v>393</v>
      </c>
      <c r="Q8721">
        <v>1</v>
      </c>
      <c r="R8721">
        <v>1300</v>
      </c>
      <c r="S8721">
        <v>28</v>
      </c>
    </row>
    <row r="8722" spans="1:19">
      <c r="A8722">
        <v>8721</v>
      </c>
      <c r="B8722">
        <f t="shared" ca="1" si="680"/>
        <v>1</v>
      </c>
      <c r="C8722" t="str">
        <f ca="1">VLOOKUP(B8722,cliente!A$1:B$7,2,FALSE)</f>
        <v>João do Pulo</v>
      </c>
      <c r="D8722">
        <f t="shared" ca="1" si="681"/>
        <v>6</v>
      </c>
      <c r="E8722" t="str">
        <f ca="1">VLOOKUP(D8722,vendedor!A$1:B$13,2,FALSE)</f>
        <v>Rodrigo Machado</v>
      </c>
      <c r="F8722">
        <f t="shared" ca="1" si="682"/>
        <v>5</v>
      </c>
      <c r="G8722" t="str">
        <f ca="1">VLOOKUP(F8722,cidade!A$1:B$6,2,FALSE)</f>
        <v>Belo Horizonte</v>
      </c>
      <c r="H8722">
        <v>4</v>
      </c>
      <c r="I8722" t="str">
        <f>VLOOKUP(H8722,produto!A$1:F$24,2,FALSE)</f>
        <v>Monitor</v>
      </c>
      <c r="J8722">
        <f>VLOOKUP(I8722,produto!B$1:G$24,4,FALSE)</f>
        <v>4</v>
      </c>
      <c r="K8722" t="str">
        <f>VLOOKUP(J8722,marca!A$1:B$15,2,FALSE)</f>
        <v>IBM</v>
      </c>
      <c r="L8722">
        <f t="shared" ca="1" si="684"/>
        <v>2</v>
      </c>
      <c r="M8722" t="str">
        <f ca="1">VLOOKUP(L8722,Departamento!A$1:C$8,2,FALSE)</f>
        <v>Telefonia</v>
      </c>
      <c r="N8722">
        <f t="shared" ca="1" si="683"/>
        <v>1</v>
      </c>
      <c r="O8722" t="str">
        <f ca="1">VLOOKUP(N8722,gerencia!A$1:B$5,2,FALSE)</f>
        <v>Tecnologia</v>
      </c>
      <c r="P8722" t="s">
        <v>580</v>
      </c>
      <c r="Q8722">
        <v>3</v>
      </c>
      <c r="R8722">
        <v>1300</v>
      </c>
      <c r="S8722">
        <v>292</v>
      </c>
    </row>
    <row r="8723" spans="1:19">
      <c r="A8723">
        <v>8722</v>
      </c>
      <c r="B8723">
        <f t="shared" ca="1" si="680"/>
        <v>2</v>
      </c>
      <c r="C8723" t="str">
        <f ca="1">VLOOKUP(B8723,cliente!A$1:B$7,2,FALSE)</f>
        <v>Benito de Paula</v>
      </c>
      <c r="D8723">
        <f t="shared" ca="1" si="681"/>
        <v>8</v>
      </c>
      <c r="E8723" t="str">
        <f ca="1">VLOOKUP(D8723,vendedor!A$1:B$13,2,FALSE)</f>
        <v>Márcia Brito</v>
      </c>
      <c r="F8723">
        <f t="shared" ca="1" si="682"/>
        <v>5</v>
      </c>
      <c r="G8723" t="str">
        <f ca="1">VLOOKUP(F8723,cidade!A$1:B$6,2,FALSE)</f>
        <v>Belo Horizonte</v>
      </c>
      <c r="H8723">
        <v>15</v>
      </c>
      <c r="I8723" t="str">
        <f>VLOOKUP(H8723,produto!A$1:F$24,2,FALSE)</f>
        <v>Baton</v>
      </c>
      <c r="J8723">
        <f>VLOOKUP(I8723,produto!B$1:G$24,4,FALSE)</f>
        <v>10</v>
      </c>
      <c r="K8723" t="str">
        <f>VLOOKUP(J8723,marca!A$1:B$15,2,FALSE)</f>
        <v>BOTICARIO</v>
      </c>
      <c r="L8723">
        <f t="shared" ca="1" si="684"/>
        <v>5</v>
      </c>
      <c r="M8723" t="str">
        <f ca="1">VLOOKUP(L8723,Departamento!A$1:C$8,2,FALSE)</f>
        <v>Eletrónico</v>
      </c>
      <c r="N8723">
        <f t="shared" ca="1" si="683"/>
        <v>4</v>
      </c>
      <c r="O8723" t="str">
        <f ca="1">VLOOKUP(N8723,gerencia!A$1:B$5,2,FALSE)</f>
        <v>Casa e Decoração</v>
      </c>
      <c r="P8723" t="s">
        <v>568</v>
      </c>
      <c r="Q8723">
        <v>1</v>
      </c>
      <c r="R8723">
        <v>98.5</v>
      </c>
      <c r="S8723">
        <v>393</v>
      </c>
    </row>
    <row r="8724" spans="1:19">
      <c r="A8724">
        <v>8723</v>
      </c>
      <c r="B8724">
        <f t="shared" ca="1" si="680"/>
        <v>3</v>
      </c>
      <c r="C8724" t="str">
        <f ca="1">VLOOKUP(B8724,cliente!A$1:B$7,2,FALSE)</f>
        <v>Renato Russo</v>
      </c>
      <c r="D8724">
        <f t="shared" ca="1" si="681"/>
        <v>11</v>
      </c>
      <c r="E8724" t="str">
        <f ca="1">VLOOKUP(D8724,vendedor!A$1:B$13,2,FALSE)</f>
        <v>Filipe Almeida</v>
      </c>
      <c r="F8724">
        <f t="shared" ca="1" si="682"/>
        <v>2</v>
      </c>
      <c r="G8724" t="str">
        <f ca="1">VLOOKUP(F8724,cidade!A$1:B$6,2,FALSE)</f>
        <v>Recife</v>
      </c>
      <c r="H8724">
        <v>12</v>
      </c>
      <c r="I8724" t="str">
        <f>VLOOKUP(H8724,produto!A$1:F$24,2,FALSE)</f>
        <v>Borracha</v>
      </c>
      <c r="J8724">
        <f>VLOOKUP(I8724,produto!B$1:G$24,4,FALSE)</f>
        <v>7</v>
      </c>
      <c r="K8724" t="str">
        <f>VLOOKUP(J8724,marca!A$1:B$15,2,FALSE)</f>
        <v>TILIBRA</v>
      </c>
      <c r="L8724">
        <f t="shared" ca="1" si="684"/>
        <v>4</v>
      </c>
      <c r="M8724" t="str">
        <f ca="1">VLOOKUP(L8724,Departamento!A$1:C$8,2,FALSE)</f>
        <v>cosmético</v>
      </c>
      <c r="N8724">
        <f t="shared" ca="1" si="683"/>
        <v>3</v>
      </c>
      <c r="O8724" t="str">
        <f ca="1">VLOOKUP(N8724,gerencia!A$1:B$5,2,FALSE)</f>
        <v>Eletro Eletrônico</v>
      </c>
      <c r="P8724" t="s">
        <v>446</v>
      </c>
      <c r="Q8724">
        <v>3</v>
      </c>
      <c r="R8724">
        <v>5.3</v>
      </c>
      <c r="S8724">
        <v>1340</v>
      </c>
    </row>
    <row r="8725" spans="1:19">
      <c r="A8725">
        <v>8724</v>
      </c>
      <c r="B8725">
        <f t="shared" ca="1" si="680"/>
        <v>4</v>
      </c>
      <c r="C8725" t="str">
        <f ca="1">VLOOKUP(B8725,cliente!A$1:B$7,2,FALSE)</f>
        <v>Tom Jobim</v>
      </c>
      <c r="D8725">
        <f t="shared" ca="1" si="681"/>
        <v>9</v>
      </c>
      <c r="E8725" t="str">
        <f ca="1">VLOOKUP(D8725,vendedor!A$1:B$13,2,FALSE)</f>
        <v>Diego Santos</v>
      </c>
      <c r="F8725">
        <f t="shared" ca="1" si="682"/>
        <v>4</v>
      </c>
      <c r="G8725" t="str">
        <f ca="1">VLOOKUP(F8725,cidade!A$1:B$6,2,FALSE)</f>
        <v>Rio de janeiro</v>
      </c>
      <c r="H8725">
        <v>4</v>
      </c>
      <c r="I8725" t="str">
        <f>VLOOKUP(H8725,produto!A$1:F$24,2,FALSE)</f>
        <v>Monitor</v>
      </c>
      <c r="J8725">
        <f>VLOOKUP(I8725,produto!B$1:G$24,4,FALSE)</f>
        <v>4</v>
      </c>
      <c r="K8725" t="str">
        <f>VLOOKUP(J8725,marca!A$1:B$15,2,FALSE)</f>
        <v>IBM</v>
      </c>
      <c r="L8725">
        <f t="shared" ca="1" si="684"/>
        <v>4</v>
      </c>
      <c r="M8725" t="str">
        <f ca="1">VLOOKUP(L8725,Departamento!A$1:C$8,2,FALSE)</f>
        <v>cosmético</v>
      </c>
      <c r="N8725">
        <f t="shared" ca="1" si="683"/>
        <v>4</v>
      </c>
      <c r="O8725" t="str">
        <f ca="1">VLOOKUP(N8725,gerencia!A$1:B$5,2,FALSE)</f>
        <v>Casa e Decoração</v>
      </c>
      <c r="P8725" t="s">
        <v>135</v>
      </c>
      <c r="Q8725">
        <v>2</v>
      </c>
      <c r="R8725">
        <v>1300</v>
      </c>
      <c r="S8725">
        <v>367</v>
      </c>
    </row>
    <row r="8726" spans="1:19">
      <c r="A8726">
        <v>8725</v>
      </c>
      <c r="B8726">
        <f t="shared" ca="1" si="680"/>
        <v>3</v>
      </c>
      <c r="C8726" t="str">
        <f ca="1">VLOOKUP(B8726,cliente!A$1:B$7,2,FALSE)</f>
        <v>Renato Russo</v>
      </c>
      <c r="D8726">
        <f t="shared" ca="1" si="681"/>
        <v>7</v>
      </c>
      <c r="E8726" t="str">
        <f ca="1">VLOOKUP(D8726,vendedor!A$1:B$13,2,FALSE)</f>
        <v>João Oliveira</v>
      </c>
      <c r="F8726">
        <f t="shared" ca="1" si="682"/>
        <v>4</v>
      </c>
      <c r="G8726" t="str">
        <f ca="1">VLOOKUP(F8726,cidade!A$1:B$6,2,FALSE)</f>
        <v>Rio de janeiro</v>
      </c>
      <c r="H8726">
        <v>12</v>
      </c>
      <c r="I8726" t="str">
        <f>VLOOKUP(H8726,produto!A$1:F$24,2,FALSE)</f>
        <v>Borracha</v>
      </c>
      <c r="J8726">
        <f>VLOOKUP(I8726,produto!B$1:G$24,4,FALSE)</f>
        <v>7</v>
      </c>
      <c r="K8726" t="str">
        <f>VLOOKUP(J8726,marca!A$1:B$15,2,FALSE)</f>
        <v>TILIBRA</v>
      </c>
      <c r="L8726">
        <f t="shared" ca="1" si="684"/>
        <v>1</v>
      </c>
      <c r="M8726" t="str">
        <f ca="1">VLOOKUP(L8726,Departamento!A$1:C$8,2,FALSE)</f>
        <v>Informática</v>
      </c>
      <c r="N8726">
        <f t="shared" ca="1" si="683"/>
        <v>4</v>
      </c>
      <c r="O8726" t="str">
        <f ca="1">VLOOKUP(N8726,gerencia!A$1:B$5,2,FALSE)</f>
        <v>Casa e Decoração</v>
      </c>
      <c r="P8726" t="s">
        <v>147</v>
      </c>
      <c r="Q8726">
        <v>1</v>
      </c>
      <c r="R8726">
        <v>5.3</v>
      </c>
      <c r="S8726">
        <v>139</v>
      </c>
    </row>
    <row r="8727" spans="1:19">
      <c r="A8727">
        <v>8726</v>
      </c>
      <c r="B8727">
        <f t="shared" ca="1" si="680"/>
        <v>2</v>
      </c>
      <c r="C8727" t="str">
        <f ca="1">VLOOKUP(B8727,cliente!A$1:B$7,2,FALSE)</f>
        <v>Benito de Paula</v>
      </c>
      <c r="D8727">
        <f t="shared" ca="1" si="681"/>
        <v>6</v>
      </c>
      <c r="E8727" t="str">
        <f ca="1">VLOOKUP(D8727,vendedor!A$1:B$13,2,FALSE)</f>
        <v>Rodrigo Machado</v>
      </c>
      <c r="F8727">
        <f t="shared" ca="1" si="682"/>
        <v>1</v>
      </c>
      <c r="G8727" t="str">
        <f ca="1">VLOOKUP(F8727,cidade!A$1:B$6,2,FALSE)</f>
        <v>Salvador</v>
      </c>
      <c r="H8727">
        <v>18</v>
      </c>
      <c r="I8727" t="str">
        <f>VLOOKUP(H8727,produto!A$1:F$24,2,FALSE)</f>
        <v xml:space="preserve">Xbox </v>
      </c>
      <c r="J8727">
        <f>VLOOKUP(I8727,produto!B$1:G$24,4,FALSE)</f>
        <v>12</v>
      </c>
      <c r="K8727" t="str">
        <f>VLOOKUP(J8727,marca!A$1:B$15,2,FALSE)</f>
        <v>ELETROLUX</v>
      </c>
      <c r="L8727">
        <f t="shared" ca="1" si="684"/>
        <v>6</v>
      </c>
      <c r="M8727" t="str">
        <f ca="1">VLOOKUP(L8727,Departamento!A$1:C$8,2,FALSE)</f>
        <v>Eletrodomestico</v>
      </c>
      <c r="N8727">
        <f t="shared" ca="1" si="683"/>
        <v>1</v>
      </c>
      <c r="O8727" t="str">
        <f ca="1">VLOOKUP(N8727,gerencia!A$1:B$5,2,FALSE)</f>
        <v>Tecnologia</v>
      </c>
      <c r="P8727" t="s">
        <v>70</v>
      </c>
      <c r="Q8727">
        <v>3</v>
      </c>
      <c r="R8727">
        <v>850</v>
      </c>
      <c r="S8727">
        <v>304</v>
      </c>
    </row>
    <row r="8728" spans="1:19">
      <c r="A8728">
        <v>8727</v>
      </c>
      <c r="B8728">
        <f t="shared" ca="1" si="680"/>
        <v>4</v>
      </c>
      <c r="C8728" t="str">
        <f ca="1">VLOOKUP(B8728,cliente!A$1:B$7,2,FALSE)</f>
        <v>Tom Jobim</v>
      </c>
      <c r="D8728">
        <f t="shared" ca="1" si="681"/>
        <v>7</v>
      </c>
      <c r="E8728" t="str">
        <f ca="1">VLOOKUP(D8728,vendedor!A$1:B$13,2,FALSE)</f>
        <v>João Oliveira</v>
      </c>
      <c r="F8728">
        <f t="shared" ca="1" si="682"/>
        <v>2</v>
      </c>
      <c r="G8728" t="str">
        <f ca="1">VLOOKUP(F8728,cidade!A$1:B$6,2,FALSE)</f>
        <v>Recife</v>
      </c>
      <c r="H8728">
        <v>16</v>
      </c>
      <c r="I8728" t="str">
        <f>VLOOKUP(H8728,produto!A$1:F$24,2,FALSE)</f>
        <v>Perfume</v>
      </c>
      <c r="J8728">
        <f>VLOOKUP(I8728,produto!B$1:G$24,4,FALSE)</f>
        <v>11</v>
      </c>
      <c r="K8728" t="str">
        <f>VLOOKUP(J8728,marca!A$1:B$15,2,FALSE)</f>
        <v>PHILIPS</v>
      </c>
      <c r="L8728">
        <f t="shared" ca="1" si="684"/>
        <v>3</v>
      </c>
      <c r="M8728" t="str">
        <f ca="1">VLOOKUP(L8728,Departamento!A$1:C$8,2,FALSE)</f>
        <v>Papelaria</v>
      </c>
      <c r="N8728">
        <f t="shared" ca="1" si="683"/>
        <v>4</v>
      </c>
      <c r="O8728" t="str">
        <f ca="1">VLOOKUP(N8728,gerencia!A$1:B$5,2,FALSE)</f>
        <v>Casa e Decoração</v>
      </c>
      <c r="P8728" t="s">
        <v>668</v>
      </c>
      <c r="Q8728">
        <v>2</v>
      </c>
      <c r="R8728">
        <v>135</v>
      </c>
      <c r="S8728">
        <v>438</v>
      </c>
    </row>
    <row r="8729" spans="1:19">
      <c r="A8729">
        <v>8728</v>
      </c>
      <c r="B8729">
        <f t="shared" ca="1" si="680"/>
        <v>5</v>
      </c>
      <c r="C8729" t="str">
        <f ca="1">VLOOKUP(B8729,cliente!A$1:B$7,2,FALSE)</f>
        <v>Edson Arantes</v>
      </c>
      <c r="D8729">
        <f t="shared" ca="1" si="681"/>
        <v>3</v>
      </c>
      <c r="E8729" t="str">
        <f ca="1">VLOOKUP(D8729,vendedor!A$1:B$13,2,FALSE)</f>
        <v>Issac Palmeiras</v>
      </c>
      <c r="F8729">
        <f t="shared" ca="1" si="682"/>
        <v>1</v>
      </c>
      <c r="G8729" t="str">
        <f ca="1">VLOOKUP(F8729,cidade!A$1:B$6,2,FALSE)</f>
        <v>Salvador</v>
      </c>
      <c r="H8729">
        <v>4</v>
      </c>
      <c r="I8729" t="str">
        <f>VLOOKUP(H8729,produto!A$1:F$24,2,FALSE)</f>
        <v>Monitor</v>
      </c>
      <c r="J8729">
        <f>VLOOKUP(I8729,produto!B$1:G$24,4,FALSE)</f>
        <v>4</v>
      </c>
      <c r="K8729" t="str">
        <f>VLOOKUP(J8729,marca!A$1:B$15,2,FALSE)</f>
        <v>IBM</v>
      </c>
      <c r="L8729">
        <f t="shared" ca="1" si="684"/>
        <v>1</v>
      </c>
      <c r="M8729" t="str">
        <f ca="1">VLOOKUP(L8729,Departamento!A$1:C$8,2,FALSE)</f>
        <v>Informática</v>
      </c>
      <c r="N8729">
        <f t="shared" ca="1" si="683"/>
        <v>1</v>
      </c>
      <c r="O8729" t="str">
        <f ca="1">VLOOKUP(N8729,gerencia!A$1:B$5,2,FALSE)</f>
        <v>Tecnologia</v>
      </c>
      <c r="P8729" t="s">
        <v>173</v>
      </c>
      <c r="Q8729">
        <v>3</v>
      </c>
      <c r="R8729">
        <v>1300</v>
      </c>
      <c r="S8729">
        <v>1449</v>
      </c>
    </row>
    <row r="8730" spans="1:19">
      <c r="A8730">
        <v>8729</v>
      </c>
      <c r="B8730">
        <f t="shared" ca="1" si="680"/>
        <v>5</v>
      </c>
      <c r="C8730" t="str">
        <f ca="1">VLOOKUP(B8730,cliente!A$1:B$7,2,FALSE)</f>
        <v>Edson Arantes</v>
      </c>
      <c r="D8730">
        <f t="shared" ca="1" si="681"/>
        <v>10</v>
      </c>
      <c r="E8730" t="str">
        <f ca="1">VLOOKUP(D8730,vendedor!A$1:B$13,2,FALSE)</f>
        <v>Danilo Barreto</v>
      </c>
      <c r="F8730">
        <f t="shared" ca="1" si="682"/>
        <v>1</v>
      </c>
      <c r="G8730" t="str">
        <f ca="1">VLOOKUP(F8730,cidade!A$1:B$6,2,FALSE)</f>
        <v>Salvador</v>
      </c>
      <c r="H8730">
        <v>9</v>
      </c>
      <c r="I8730" t="str">
        <f>VLOOKUP(H8730,produto!A$1:F$24,2,FALSE)</f>
        <v>Celular  8GB</v>
      </c>
      <c r="J8730">
        <f>VLOOKUP(I8730,produto!B$1:G$24,4,FALSE)</f>
        <v>8</v>
      </c>
      <c r="K8730" t="str">
        <f>VLOOKUP(J8730,marca!A$1:B$15,2,FALSE)</f>
        <v>FABER CASTELL</v>
      </c>
      <c r="L8730">
        <f t="shared" ca="1" si="684"/>
        <v>1</v>
      </c>
      <c r="M8730" t="str">
        <f ca="1">VLOOKUP(L8730,Departamento!A$1:C$8,2,FALSE)</f>
        <v>Informática</v>
      </c>
      <c r="N8730">
        <f t="shared" ca="1" si="683"/>
        <v>1</v>
      </c>
      <c r="O8730" t="str">
        <f ca="1">VLOOKUP(N8730,gerencia!A$1:B$5,2,FALSE)</f>
        <v>Tecnologia</v>
      </c>
      <c r="P8730" t="s">
        <v>357</v>
      </c>
      <c r="Q8730">
        <v>1</v>
      </c>
      <c r="R8730">
        <v>12.25</v>
      </c>
      <c r="S8730">
        <v>478</v>
      </c>
    </row>
    <row r="8731" spans="1:19">
      <c r="A8731">
        <v>8730</v>
      </c>
      <c r="B8731">
        <f t="shared" ca="1" si="680"/>
        <v>4</v>
      </c>
      <c r="C8731" t="str">
        <f ca="1">VLOOKUP(B8731,cliente!A$1:B$7,2,FALSE)</f>
        <v>Tom Jobim</v>
      </c>
      <c r="D8731">
        <f t="shared" ca="1" si="681"/>
        <v>2</v>
      </c>
      <c r="E8731" t="str">
        <f ca="1">VLOOKUP(D8731,vendedor!A$1:B$13,2,FALSE)</f>
        <v>Márcio Barroso</v>
      </c>
      <c r="F8731">
        <f t="shared" ca="1" si="682"/>
        <v>1</v>
      </c>
      <c r="G8731" t="str">
        <f ca="1">VLOOKUP(F8731,cidade!A$1:B$6,2,FALSE)</f>
        <v>Salvador</v>
      </c>
      <c r="H8731">
        <v>14</v>
      </c>
      <c r="I8731" t="str">
        <f>VLOOKUP(H8731,produto!A$1:F$24,2,FALSE)</f>
        <v>Classificador</v>
      </c>
      <c r="J8731">
        <f>VLOOKUP(I8731,produto!B$1:G$24,4,FALSE)</f>
        <v>9</v>
      </c>
      <c r="K8731" t="str">
        <f>VLOOKUP(J8731,marca!A$1:B$15,2,FALSE)</f>
        <v>AVON</v>
      </c>
      <c r="L8731">
        <f t="shared" ca="1" si="684"/>
        <v>5</v>
      </c>
      <c r="M8731" t="str">
        <f ca="1">VLOOKUP(L8731,Departamento!A$1:C$8,2,FALSE)</f>
        <v>Eletrónico</v>
      </c>
      <c r="N8731">
        <f t="shared" ca="1" si="683"/>
        <v>2</v>
      </c>
      <c r="O8731" t="str">
        <f ca="1">VLOOKUP(N8731,gerencia!A$1:B$5,2,FALSE)</f>
        <v>papelaria/cosmético</v>
      </c>
      <c r="P8731" t="s">
        <v>225</v>
      </c>
      <c r="Q8731">
        <v>3</v>
      </c>
      <c r="R8731">
        <v>25</v>
      </c>
      <c r="S8731">
        <v>410</v>
      </c>
    </row>
    <row r="8732" spans="1:19">
      <c r="A8732">
        <v>8731</v>
      </c>
      <c r="B8732">
        <f t="shared" ca="1" si="680"/>
        <v>4</v>
      </c>
      <c r="C8732" t="str">
        <f ca="1">VLOOKUP(B8732,cliente!A$1:B$7,2,FALSE)</f>
        <v>Tom Jobim</v>
      </c>
      <c r="D8732">
        <f t="shared" ca="1" si="681"/>
        <v>1</v>
      </c>
      <c r="E8732" t="str">
        <f ca="1">VLOOKUP(D8732,vendedor!A$1:B$13,2,FALSE)</f>
        <v>Claudio Silva</v>
      </c>
      <c r="F8732">
        <f t="shared" ca="1" si="682"/>
        <v>3</v>
      </c>
      <c r="G8732" t="str">
        <f ca="1">VLOOKUP(F8732,cidade!A$1:B$6,2,FALSE)</f>
        <v>São Paulo</v>
      </c>
      <c r="H8732">
        <v>1</v>
      </c>
      <c r="I8732" t="str">
        <f>VLOOKUP(H8732,produto!A$1:F$24,2,FALSE)</f>
        <v>TV</v>
      </c>
      <c r="J8732">
        <f>VLOOKUP(I8732,produto!B$1:G$24,4,FALSE)</f>
        <v>3</v>
      </c>
      <c r="K8732" t="str">
        <f>VLOOKUP(J8732,marca!A$1:B$15,2,FALSE)</f>
        <v>DELL</v>
      </c>
      <c r="L8732">
        <f t="shared" ca="1" si="684"/>
        <v>2</v>
      </c>
      <c r="M8732" t="str">
        <f ca="1">VLOOKUP(L8732,Departamento!A$1:C$8,2,FALSE)</f>
        <v>Telefonia</v>
      </c>
      <c r="N8732">
        <f t="shared" ca="1" si="683"/>
        <v>3</v>
      </c>
      <c r="O8732" t="str">
        <f ca="1">VLOOKUP(N8732,gerencia!A$1:B$5,2,FALSE)</f>
        <v>Eletro Eletrônico</v>
      </c>
      <c r="P8732" t="s">
        <v>344</v>
      </c>
      <c r="Q8732">
        <v>2</v>
      </c>
      <c r="R8732">
        <v>25.15</v>
      </c>
      <c r="S8732">
        <v>879</v>
      </c>
    </row>
    <row r="8733" spans="1:19">
      <c r="A8733">
        <v>8732</v>
      </c>
      <c r="B8733">
        <f t="shared" ca="1" si="680"/>
        <v>4</v>
      </c>
      <c r="C8733" t="str">
        <f ca="1">VLOOKUP(B8733,cliente!A$1:B$7,2,FALSE)</f>
        <v>Tom Jobim</v>
      </c>
      <c r="D8733">
        <f t="shared" ca="1" si="681"/>
        <v>10</v>
      </c>
      <c r="E8733" t="str">
        <f ca="1">VLOOKUP(D8733,vendedor!A$1:B$13,2,FALSE)</f>
        <v>Danilo Barreto</v>
      </c>
      <c r="F8733">
        <f t="shared" ca="1" si="682"/>
        <v>1</v>
      </c>
      <c r="G8733" t="str">
        <f ca="1">VLOOKUP(F8733,cidade!A$1:B$6,2,FALSE)</f>
        <v>Salvador</v>
      </c>
      <c r="H8733">
        <v>2</v>
      </c>
      <c r="I8733" t="str">
        <f>VLOOKUP(H8733,produto!A$1:F$24,2,FALSE)</f>
        <v>Mouse</v>
      </c>
      <c r="J8733">
        <f>VLOOKUP(I8733,produto!B$1:G$24,4,FALSE)</f>
        <v>2</v>
      </c>
      <c r="K8733" t="str">
        <f>VLOOKUP(J8733,marca!A$1:B$15,2,FALSE)</f>
        <v>MICROSOFT</v>
      </c>
      <c r="L8733">
        <f t="shared" ca="1" si="684"/>
        <v>3</v>
      </c>
      <c r="M8733" t="str">
        <f ca="1">VLOOKUP(L8733,Departamento!A$1:C$8,2,FALSE)</f>
        <v>Papelaria</v>
      </c>
      <c r="N8733">
        <f t="shared" ca="1" si="683"/>
        <v>2</v>
      </c>
      <c r="O8733" t="str">
        <f ca="1">VLOOKUP(N8733,gerencia!A$1:B$5,2,FALSE)</f>
        <v>papelaria/cosmético</v>
      </c>
      <c r="P8733" t="s">
        <v>201</v>
      </c>
      <c r="Q8733">
        <v>2</v>
      </c>
      <c r="R8733">
        <v>25.9</v>
      </c>
      <c r="S8733">
        <v>1271</v>
      </c>
    </row>
    <row r="8734" spans="1:19">
      <c r="A8734">
        <v>8733</v>
      </c>
      <c r="B8734">
        <f t="shared" ca="1" si="680"/>
        <v>5</v>
      </c>
      <c r="C8734" t="str">
        <f ca="1">VLOOKUP(B8734,cliente!A$1:B$7,2,FALSE)</f>
        <v>Edson Arantes</v>
      </c>
      <c r="D8734">
        <f t="shared" ca="1" si="681"/>
        <v>7</v>
      </c>
      <c r="E8734" t="str">
        <f ca="1">VLOOKUP(D8734,vendedor!A$1:B$13,2,FALSE)</f>
        <v>João Oliveira</v>
      </c>
      <c r="F8734">
        <f t="shared" ca="1" si="682"/>
        <v>1</v>
      </c>
      <c r="G8734" t="str">
        <f ca="1">VLOOKUP(F8734,cidade!A$1:B$6,2,FALSE)</f>
        <v>Salvador</v>
      </c>
      <c r="H8734">
        <v>10</v>
      </c>
      <c r="I8734" t="str">
        <f>VLOOKUP(H8734,produto!A$1:F$24,2,FALSE)</f>
        <v>Papel A4</v>
      </c>
      <c r="J8734">
        <f>VLOOKUP(I8734,produto!B$1:G$24,4,FALSE)</f>
        <v>8</v>
      </c>
      <c r="K8734" t="str">
        <f>VLOOKUP(J8734,marca!A$1:B$15,2,FALSE)</f>
        <v>FABER CASTELL</v>
      </c>
      <c r="L8734">
        <f t="shared" ca="1" si="684"/>
        <v>5</v>
      </c>
      <c r="M8734" t="str">
        <f ca="1">VLOOKUP(L8734,Departamento!A$1:C$8,2,FALSE)</f>
        <v>Eletrónico</v>
      </c>
      <c r="N8734">
        <f t="shared" ca="1" si="683"/>
        <v>1</v>
      </c>
      <c r="O8734" t="str">
        <f ca="1">VLOOKUP(N8734,gerencia!A$1:B$5,2,FALSE)</f>
        <v>Tecnologia</v>
      </c>
      <c r="P8734" t="s">
        <v>256</v>
      </c>
      <c r="Q8734">
        <v>1</v>
      </c>
      <c r="R8734">
        <v>2.15</v>
      </c>
      <c r="S8734">
        <v>1376</v>
      </c>
    </row>
    <row r="8735" spans="1:19">
      <c r="A8735">
        <v>8734</v>
      </c>
      <c r="B8735">
        <f t="shared" ca="1" si="680"/>
        <v>3</v>
      </c>
      <c r="C8735" t="str">
        <f ca="1">VLOOKUP(B8735,cliente!A$1:B$7,2,FALSE)</f>
        <v>Renato Russo</v>
      </c>
      <c r="D8735">
        <f t="shared" ca="1" si="681"/>
        <v>12</v>
      </c>
      <c r="E8735" t="str">
        <f ca="1">VLOOKUP(D8735,vendedor!A$1:B$13,2,FALSE)</f>
        <v>Marilia Cardoso</v>
      </c>
      <c r="F8735">
        <f t="shared" ca="1" si="682"/>
        <v>1</v>
      </c>
      <c r="G8735" t="str">
        <f ca="1">VLOOKUP(F8735,cidade!A$1:B$6,2,FALSE)</f>
        <v>Salvador</v>
      </c>
      <c r="H8735">
        <v>21</v>
      </c>
      <c r="I8735" t="str">
        <f>VLOOKUP(H8735,produto!A$1:F$24,2,FALSE)</f>
        <v>microondas</v>
      </c>
      <c r="J8735">
        <f>VLOOKUP(I8735,produto!B$1:G$24,4,FALSE)</f>
        <v>14</v>
      </c>
      <c r="K8735" t="str">
        <f>VLOOKUP(J8735,marca!A$1:B$15,2,FALSE)</f>
        <v>DA CASA</v>
      </c>
      <c r="L8735">
        <f t="shared" ca="1" si="684"/>
        <v>1</v>
      </c>
      <c r="M8735" t="str">
        <f ca="1">VLOOKUP(L8735,Departamento!A$1:C$8,2,FALSE)</f>
        <v>Informática</v>
      </c>
      <c r="N8735">
        <f t="shared" ca="1" si="683"/>
        <v>2</v>
      </c>
      <c r="O8735" t="str">
        <f ca="1">VLOOKUP(N8735,gerencia!A$1:B$5,2,FALSE)</f>
        <v>papelaria/cosmético</v>
      </c>
      <c r="P8735" t="s">
        <v>241</v>
      </c>
      <c r="Q8735">
        <v>2</v>
      </c>
      <c r="R8735">
        <v>2100</v>
      </c>
      <c r="S8735">
        <v>1047</v>
      </c>
    </row>
    <row r="8736" spans="1:19">
      <c r="A8736">
        <v>8735</v>
      </c>
      <c r="B8736">
        <f t="shared" ca="1" si="680"/>
        <v>5</v>
      </c>
      <c r="C8736" t="str">
        <f ca="1">VLOOKUP(B8736,cliente!A$1:B$7,2,FALSE)</f>
        <v>Edson Arantes</v>
      </c>
      <c r="D8736">
        <f t="shared" ca="1" si="681"/>
        <v>7</v>
      </c>
      <c r="E8736" t="str">
        <f ca="1">VLOOKUP(D8736,vendedor!A$1:B$13,2,FALSE)</f>
        <v>João Oliveira</v>
      </c>
      <c r="F8736">
        <f t="shared" ca="1" si="682"/>
        <v>2</v>
      </c>
      <c r="G8736" t="str">
        <f ca="1">VLOOKUP(F8736,cidade!A$1:B$6,2,FALSE)</f>
        <v>Recife</v>
      </c>
      <c r="H8736">
        <v>14</v>
      </c>
      <c r="I8736" t="str">
        <f>VLOOKUP(H8736,produto!A$1:F$24,2,FALSE)</f>
        <v>Classificador</v>
      </c>
      <c r="J8736">
        <f>VLOOKUP(I8736,produto!B$1:G$24,4,FALSE)</f>
        <v>9</v>
      </c>
      <c r="K8736" t="str">
        <f>VLOOKUP(J8736,marca!A$1:B$15,2,FALSE)</f>
        <v>AVON</v>
      </c>
      <c r="L8736">
        <f t="shared" ca="1" si="684"/>
        <v>3</v>
      </c>
      <c r="M8736" t="str">
        <f ca="1">VLOOKUP(L8736,Departamento!A$1:C$8,2,FALSE)</f>
        <v>Papelaria</v>
      </c>
      <c r="N8736">
        <f t="shared" ca="1" si="683"/>
        <v>3</v>
      </c>
      <c r="O8736" t="str">
        <f ca="1">VLOOKUP(N8736,gerencia!A$1:B$5,2,FALSE)</f>
        <v>Eletro Eletrônico</v>
      </c>
      <c r="P8736" t="s">
        <v>182</v>
      </c>
      <c r="Q8736">
        <v>3</v>
      </c>
      <c r="R8736">
        <v>25</v>
      </c>
      <c r="S8736">
        <v>1252</v>
      </c>
    </row>
    <row r="8737" spans="1:19">
      <c r="A8737">
        <v>8736</v>
      </c>
      <c r="B8737">
        <f t="shared" ca="1" si="680"/>
        <v>2</v>
      </c>
      <c r="C8737" t="str">
        <f ca="1">VLOOKUP(B8737,cliente!A$1:B$7,2,FALSE)</f>
        <v>Benito de Paula</v>
      </c>
      <c r="D8737">
        <f t="shared" ca="1" si="681"/>
        <v>9</v>
      </c>
      <c r="E8737" t="str">
        <f ca="1">VLOOKUP(D8737,vendedor!A$1:B$13,2,FALSE)</f>
        <v>Diego Santos</v>
      </c>
      <c r="F8737">
        <f t="shared" ca="1" si="682"/>
        <v>4</v>
      </c>
      <c r="G8737" t="str">
        <f ca="1">VLOOKUP(F8737,cidade!A$1:B$6,2,FALSE)</f>
        <v>Rio de janeiro</v>
      </c>
      <c r="H8737">
        <v>1</v>
      </c>
      <c r="I8737" t="str">
        <f>VLOOKUP(H8737,produto!A$1:F$24,2,FALSE)</f>
        <v>TV</v>
      </c>
      <c r="J8737">
        <f>VLOOKUP(I8737,produto!B$1:G$24,4,FALSE)</f>
        <v>3</v>
      </c>
      <c r="K8737" t="str">
        <f>VLOOKUP(J8737,marca!A$1:B$15,2,FALSE)</f>
        <v>DELL</v>
      </c>
      <c r="L8737">
        <f t="shared" ca="1" si="684"/>
        <v>2</v>
      </c>
      <c r="M8737" t="str">
        <f ca="1">VLOOKUP(L8737,Departamento!A$1:C$8,2,FALSE)</f>
        <v>Telefonia</v>
      </c>
      <c r="N8737">
        <f t="shared" ca="1" si="683"/>
        <v>1</v>
      </c>
      <c r="O8737" t="str">
        <f ca="1">VLOOKUP(N8737,gerencia!A$1:B$5,2,FALSE)</f>
        <v>Tecnologia</v>
      </c>
      <c r="P8737" t="s">
        <v>584</v>
      </c>
      <c r="Q8737">
        <v>3</v>
      </c>
      <c r="R8737">
        <v>25.15</v>
      </c>
      <c r="S8737">
        <v>14</v>
      </c>
    </row>
    <row r="8738" spans="1:19">
      <c r="A8738">
        <v>8737</v>
      </c>
      <c r="B8738">
        <f t="shared" ca="1" si="680"/>
        <v>1</v>
      </c>
      <c r="C8738" t="str">
        <f ca="1">VLOOKUP(B8738,cliente!A$1:B$7,2,FALSE)</f>
        <v>João do Pulo</v>
      </c>
      <c r="D8738">
        <f t="shared" ca="1" si="681"/>
        <v>5</v>
      </c>
      <c r="E8738" t="str">
        <f ca="1">VLOOKUP(D8738,vendedor!A$1:B$13,2,FALSE)</f>
        <v>Maria Braga</v>
      </c>
      <c r="F8738">
        <f t="shared" ca="1" si="682"/>
        <v>1</v>
      </c>
      <c r="G8738" t="str">
        <f ca="1">VLOOKUP(F8738,cidade!A$1:B$6,2,FALSE)</f>
        <v>Salvador</v>
      </c>
      <c r="H8738">
        <v>8</v>
      </c>
      <c r="I8738" t="str">
        <f>VLOOKUP(H8738,produto!A$1:F$24,2,FALSE)</f>
        <v>Telefone Sem Fio</v>
      </c>
      <c r="J8738">
        <f>VLOOKUP(I8738,produto!B$1:G$24,4,FALSE)</f>
        <v>5</v>
      </c>
      <c r="K8738" t="str">
        <f>VLOOKUP(J8738,marca!A$1:B$15,2,FALSE)</f>
        <v>SAMSUNG</v>
      </c>
      <c r="L8738">
        <f t="shared" ca="1" si="684"/>
        <v>1</v>
      </c>
      <c r="M8738" t="str">
        <f ca="1">VLOOKUP(L8738,Departamento!A$1:C$8,2,FALSE)</f>
        <v>Informática</v>
      </c>
      <c r="N8738">
        <f t="shared" ca="1" si="683"/>
        <v>3</v>
      </c>
      <c r="O8738" t="str">
        <f ca="1">VLOOKUP(N8738,gerencia!A$1:B$5,2,FALSE)</f>
        <v>Eletro Eletrônico</v>
      </c>
      <c r="P8738" t="s">
        <v>258</v>
      </c>
      <c r="Q8738">
        <v>3</v>
      </c>
      <c r="R8738">
        <v>875</v>
      </c>
      <c r="S8738">
        <v>1142</v>
      </c>
    </row>
    <row r="8739" spans="1:19">
      <c r="A8739">
        <v>8738</v>
      </c>
      <c r="B8739">
        <f t="shared" ca="1" si="680"/>
        <v>3</v>
      </c>
      <c r="C8739" t="str">
        <f ca="1">VLOOKUP(B8739,cliente!A$1:B$7,2,FALSE)</f>
        <v>Renato Russo</v>
      </c>
      <c r="D8739">
        <f t="shared" ca="1" si="681"/>
        <v>7</v>
      </c>
      <c r="E8739" t="str">
        <f ca="1">VLOOKUP(D8739,vendedor!A$1:B$13,2,FALSE)</f>
        <v>João Oliveira</v>
      </c>
      <c r="F8739">
        <f t="shared" ca="1" si="682"/>
        <v>5</v>
      </c>
      <c r="G8739" t="str">
        <f ca="1">VLOOKUP(F8739,cidade!A$1:B$6,2,FALSE)</f>
        <v>Belo Horizonte</v>
      </c>
      <c r="H8739">
        <v>8</v>
      </c>
      <c r="I8739" t="str">
        <f>VLOOKUP(H8739,produto!A$1:F$24,2,FALSE)</f>
        <v>Telefone Sem Fio</v>
      </c>
      <c r="J8739">
        <f>VLOOKUP(I8739,produto!B$1:G$24,4,FALSE)</f>
        <v>5</v>
      </c>
      <c r="K8739" t="str">
        <f>VLOOKUP(J8739,marca!A$1:B$15,2,FALSE)</f>
        <v>SAMSUNG</v>
      </c>
      <c r="L8739">
        <f t="shared" ca="1" si="684"/>
        <v>4</v>
      </c>
      <c r="M8739" t="str">
        <f ca="1">VLOOKUP(L8739,Departamento!A$1:C$8,2,FALSE)</f>
        <v>cosmético</v>
      </c>
      <c r="N8739">
        <f t="shared" ca="1" si="683"/>
        <v>3</v>
      </c>
      <c r="O8739" t="str">
        <f ca="1">VLOOKUP(N8739,gerencia!A$1:B$5,2,FALSE)</f>
        <v>Eletro Eletrônico</v>
      </c>
      <c r="P8739" t="s">
        <v>307</v>
      </c>
      <c r="Q8739">
        <v>1</v>
      </c>
      <c r="R8739">
        <v>875</v>
      </c>
      <c r="S8739">
        <v>881</v>
      </c>
    </row>
    <row r="8740" spans="1:19">
      <c r="A8740">
        <v>8739</v>
      </c>
      <c r="B8740">
        <f t="shared" ca="1" si="680"/>
        <v>2</v>
      </c>
      <c r="C8740" t="str">
        <f ca="1">VLOOKUP(B8740,cliente!A$1:B$7,2,FALSE)</f>
        <v>Benito de Paula</v>
      </c>
      <c r="D8740">
        <f t="shared" ca="1" si="681"/>
        <v>2</v>
      </c>
      <c r="E8740" t="str">
        <f ca="1">VLOOKUP(D8740,vendedor!A$1:B$13,2,FALSE)</f>
        <v>Márcio Barroso</v>
      </c>
      <c r="F8740">
        <f t="shared" ca="1" si="682"/>
        <v>1</v>
      </c>
      <c r="G8740" t="str">
        <f ca="1">VLOOKUP(F8740,cidade!A$1:B$6,2,FALSE)</f>
        <v>Salvador</v>
      </c>
      <c r="H8740">
        <v>7</v>
      </c>
      <c r="I8740" t="str">
        <f>VLOOKUP(H8740,produto!A$1:F$24,2,FALSE)</f>
        <v>Celular 4Gb</v>
      </c>
      <c r="J8740">
        <f>VLOOKUP(I8740,produto!B$1:G$24,4,FALSE)</f>
        <v>5</v>
      </c>
      <c r="K8740" t="str">
        <f>VLOOKUP(J8740,marca!A$1:B$15,2,FALSE)</f>
        <v>SAMSUNG</v>
      </c>
      <c r="L8740">
        <f t="shared" ca="1" si="684"/>
        <v>5</v>
      </c>
      <c r="M8740" t="str">
        <f ca="1">VLOOKUP(L8740,Departamento!A$1:C$8,2,FALSE)</f>
        <v>Eletrónico</v>
      </c>
      <c r="N8740">
        <f t="shared" ca="1" si="683"/>
        <v>4</v>
      </c>
      <c r="O8740" t="str">
        <f ca="1">VLOOKUP(N8740,gerencia!A$1:B$5,2,FALSE)</f>
        <v>Casa e Decoração</v>
      </c>
      <c r="P8740" t="s">
        <v>407</v>
      </c>
      <c r="Q8740">
        <v>2</v>
      </c>
      <c r="R8740">
        <v>52.9</v>
      </c>
      <c r="S8740">
        <v>37</v>
      </c>
    </row>
    <row r="8741" spans="1:19">
      <c r="A8741">
        <v>8740</v>
      </c>
      <c r="B8741">
        <f t="shared" ca="1" si="680"/>
        <v>5</v>
      </c>
      <c r="C8741" t="str">
        <f ca="1">VLOOKUP(B8741,cliente!A$1:B$7,2,FALSE)</f>
        <v>Edson Arantes</v>
      </c>
      <c r="D8741">
        <f t="shared" ca="1" si="681"/>
        <v>5</v>
      </c>
      <c r="E8741" t="str">
        <f ca="1">VLOOKUP(D8741,vendedor!A$1:B$13,2,FALSE)</f>
        <v>Maria Braga</v>
      </c>
      <c r="F8741">
        <f t="shared" ca="1" si="682"/>
        <v>4</v>
      </c>
      <c r="G8741" t="str">
        <f ca="1">VLOOKUP(F8741,cidade!A$1:B$6,2,FALSE)</f>
        <v>Rio de janeiro</v>
      </c>
      <c r="H8741">
        <v>1</v>
      </c>
      <c r="I8741" t="str">
        <f>VLOOKUP(H8741,produto!A$1:F$24,2,FALSE)</f>
        <v>TV</v>
      </c>
      <c r="J8741">
        <f>VLOOKUP(I8741,produto!B$1:G$24,4,FALSE)</f>
        <v>3</v>
      </c>
      <c r="K8741" t="str">
        <f>VLOOKUP(J8741,marca!A$1:B$15,2,FALSE)</f>
        <v>DELL</v>
      </c>
      <c r="L8741">
        <f t="shared" ca="1" si="684"/>
        <v>1</v>
      </c>
      <c r="M8741" t="str">
        <f ca="1">VLOOKUP(L8741,Departamento!A$1:C$8,2,FALSE)</f>
        <v>Informática</v>
      </c>
      <c r="N8741">
        <f t="shared" ca="1" si="683"/>
        <v>4</v>
      </c>
      <c r="O8741" t="str">
        <f ca="1">VLOOKUP(N8741,gerencia!A$1:B$5,2,FALSE)</f>
        <v>Casa e Decoração</v>
      </c>
      <c r="P8741" t="s">
        <v>315</v>
      </c>
      <c r="Q8741">
        <v>3</v>
      </c>
      <c r="R8741">
        <v>25.15</v>
      </c>
      <c r="S8741">
        <v>990</v>
      </c>
    </row>
    <row r="8742" spans="1:19">
      <c r="A8742">
        <v>8741</v>
      </c>
      <c r="B8742">
        <f t="shared" ca="1" si="680"/>
        <v>2</v>
      </c>
      <c r="C8742" t="str">
        <f ca="1">VLOOKUP(B8742,cliente!A$1:B$7,2,FALSE)</f>
        <v>Benito de Paula</v>
      </c>
      <c r="D8742">
        <f t="shared" ca="1" si="681"/>
        <v>6</v>
      </c>
      <c r="E8742" t="str">
        <f ca="1">VLOOKUP(D8742,vendedor!A$1:B$13,2,FALSE)</f>
        <v>Rodrigo Machado</v>
      </c>
      <c r="F8742">
        <f t="shared" ca="1" si="682"/>
        <v>5</v>
      </c>
      <c r="G8742" t="str">
        <f ca="1">VLOOKUP(F8742,cidade!A$1:B$6,2,FALSE)</f>
        <v>Belo Horizonte</v>
      </c>
      <c r="H8742">
        <v>14</v>
      </c>
      <c r="I8742" t="str">
        <f>VLOOKUP(H8742,produto!A$1:F$24,2,FALSE)</f>
        <v>Classificador</v>
      </c>
      <c r="J8742">
        <f>VLOOKUP(I8742,produto!B$1:G$24,4,FALSE)</f>
        <v>9</v>
      </c>
      <c r="K8742" t="str">
        <f>VLOOKUP(J8742,marca!A$1:B$15,2,FALSE)</f>
        <v>AVON</v>
      </c>
      <c r="L8742">
        <f t="shared" ca="1" si="684"/>
        <v>6</v>
      </c>
      <c r="M8742" t="str">
        <f ca="1">VLOOKUP(L8742,Departamento!A$1:C$8,2,FALSE)</f>
        <v>Eletrodomestico</v>
      </c>
      <c r="N8742">
        <f t="shared" ca="1" si="683"/>
        <v>3</v>
      </c>
      <c r="O8742" t="str">
        <f ca="1">VLOOKUP(N8742,gerencia!A$1:B$5,2,FALSE)</f>
        <v>Eletro Eletrônico</v>
      </c>
      <c r="P8742" t="s">
        <v>582</v>
      </c>
      <c r="Q8742">
        <v>2</v>
      </c>
      <c r="R8742">
        <v>25</v>
      </c>
      <c r="S8742">
        <v>1271</v>
      </c>
    </row>
    <row r="8743" spans="1:19">
      <c r="A8743">
        <v>8742</v>
      </c>
      <c r="B8743">
        <f t="shared" ca="1" si="680"/>
        <v>6</v>
      </c>
      <c r="C8743" t="str">
        <f ca="1">VLOOKUP(B8743,cliente!A$1:B$7,2,FALSE)</f>
        <v>Reginaldo Rossi</v>
      </c>
      <c r="D8743">
        <f t="shared" ca="1" si="681"/>
        <v>6</v>
      </c>
      <c r="E8743" t="str">
        <f ca="1">VLOOKUP(D8743,vendedor!A$1:B$13,2,FALSE)</f>
        <v>Rodrigo Machado</v>
      </c>
      <c r="F8743">
        <f t="shared" ca="1" si="682"/>
        <v>4</v>
      </c>
      <c r="G8743" t="str">
        <f ca="1">VLOOKUP(F8743,cidade!A$1:B$6,2,FALSE)</f>
        <v>Rio de janeiro</v>
      </c>
      <c r="H8743">
        <v>15</v>
      </c>
      <c r="I8743" t="str">
        <f>VLOOKUP(H8743,produto!A$1:F$24,2,FALSE)</f>
        <v>Baton</v>
      </c>
      <c r="J8743">
        <f>VLOOKUP(I8743,produto!B$1:G$24,4,FALSE)</f>
        <v>10</v>
      </c>
      <c r="K8743" t="str">
        <f>VLOOKUP(J8743,marca!A$1:B$15,2,FALSE)</f>
        <v>BOTICARIO</v>
      </c>
      <c r="L8743">
        <f t="shared" ca="1" si="684"/>
        <v>2</v>
      </c>
      <c r="M8743" t="str">
        <f ca="1">VLOOKUP(L8743,Departamento!A$1:C$8,2,FALSE)</f>
        <v>Telefonia</v>
      </c>
      <c r="N8743">
        <f t="shared" ca="1" si="683"/>
        <v>1</v>
      </c>
      <c r="O8743" t="str">
        <f ca="1">VLOOKUP(N8743,gerencia!A$1:B$5,2,FALSE)</f>
        <v>Tecnologia</v>
      </c>
      <c r="P8743" t="s">
        <v>208</v>
      </c>
      <c r="Q8743">
        <v>1</v>
      </c>
      <c r="R8743">
        <v>98.5</v>
      </c>
      <c r="S8743">
        <v>445</v>
      </c>
    </row>
    <row r="8744" spans="1:19">
      <c r="A8744">
        <v>8743</v>
      </c>
      <c r="B8744">
        <f t="shared" ca="1" si="680"/>
        <v>2</v>
      </c>
      <c r="C8744" t="str">
        <f ca="1">VLOOKUP(B8744,cliente!A$1:B$7,2,FALSE)</f>
        <v>Benito de Paula</v>
      </c>
      <c r="D8744">
        <f t="shared" ca="1" si="681"/>
        <v>4</v>
      </c>
      <c r="E8744" t="str">
        <f ca="1">VLOOKUP(D8744,vendedor!A$1:B$13,2,FALSE)</f>
        <v>Daniela Matos</v>
      </c>
      <c r="F8744">
        <f t="shared" ca="1" si="682"/>
        <v>1</v>
      </c>
      <c r="G8744" t="str">
        <f ca="1">VLOOKUP(F8744,cidade!A$1:B$6,2,FALSE)</f>
        <v>Salvador</v>
      </c>
      <c r="H8744">
        <v>21</v>
      </c>
      <c r="I8744" t="str">
        <f>VLOOKUP(H8744,produto!A$1:F$24,2,FALSE)</f>
        <v>microondas</v>
      </c>
      <c r="J8744">
        <f>VLOOKUP(I8744,produto!B$1:G$24,4,FALSE)</f>
        <v>14</v>
      </c>
      <c r="K8744" t="str">
        <f>VLOOKUP(J8744,marca!A$1:B$15,2,FALSE)</f>
        <v>DA CASA</v>
      </c>
      <c r="L8744">
        <f t="shared" ca="1" si="684"/>
        <v>6</v>
      </c>
      <c r="M8744" t="str">
        <f ca="1">VLOOKUP(L8744,Departamento!A$1:C$8,2,FALSE)</f>
        <v>Eletrodomestico</v>
      </c>
      <c r="N8744">
        <f t="shared" ca="1" si="683"/>
        <v>4</v>
      </c>
      <c r="O8744" t="str">
        <f ca="1">VLOOKUP(N8744,gerencia!A$1:B$5,2,FALSE)</f>
        <v>Casa e Decoração</v>
      </c>
      <c r="P8744" t="s">
        <v>114</v>
      </c>
      <c r="Q8744">
        <v>1</v>
      </c>
      <c r="R8744">
        <v>2100</v>
      </c>
      <c r="S8744">
        <v>771</v>
      </c>
    </row>
    <row r="8745" spans="1:19">
      <c r="A8745">
        <v>8744</v>
      </c>
      <c r="B8745">
        <f t="shared" ca="1" si="680"/>
        <v>1</v>
      </c>
      <c r="C8745" t="str">
        <f ca="1">VLOOKUP(B8745,cliente!A$1:B$7,2,FALSE)</f>
        <v>João do Pulo</v>
      </c>
      <c r="D8745">
        <f t="shared" ca="1" si="681"/>
        <v>10</v>
      </c>
      <c r="E8745" t="str">
        <f ca="1">VLOOKUP(D8745,vendedor!A$1:B$13,2,FALSE)</f>
        <v>Danilo Barreto</v>
      </c>
      <c r="F8745">
        <f t="shared" ca="1" si="682"/>
        <v>1</v>
      </c>
      <c r="G8745" t="str">
        <f ca="1">VLOOKUP(F8745,cidade!A$1:B$6,2,FALSE)</f>
        <v>Salvador</v>
      </c>
      <c r="H8745">
        <v>3</v>
      </c>
      <c r="I8745" t="str">
        <f>VLOOKUP(H8745,produto!A$1:F$24,2,FALSE)</f>
        <v>Teclado</v>
      </c>
      <c r="J8745">
        <f>VLOOKUP(I8745,produto!B$1:G$24,4,FALSE)</f>
        <v>1</v>
      </c>
      <c r="K8745" t="str">
        <f>VLOOKUP(J8745,marca!A$1:B$15,2,FALSE)</f>
        <v>APPLE</v>
      </c>
      <c r="L8745">
        <f t="shared" ca="1" si="684"/>
        <v>2</v>
      </c>
      <c r="M8745" t="str">
        <f ca="1">VLOOKUP(L8745,Departamento!A$1:C$8,2,FALSE)</f>
        <v>Telefonia</v>
      </c>
      <c r="N8745">
        <f t="shared" ca="1" si="683"/>
        <v>3</v>
      </c>
      <c r="O8745" t="str">
        <f ca="1">VLOOKUP(N8745,gerencia!A$1:B$5,2,FALSE)</f>
        <v>Eletro Eletrônico</v>
      </c>
      <c r="P8745" t="s">
        <v>592</v>
      </c>
      <c r="Q8745">
        <v>3</v>
      </c>
      <c r="R8745">
        <v>342.09</v>
      </c>
      <c r="S8745">
        <v>861</v>
      </c>
    </row>
    <row r="8746" spans="1:19">
      <c r="A8746">
        <v>8745</v>
      </c>
      <c r="B8746">
        <f t="shared" ca="1" si="680"/>
        <v>1</v>
      </c>
      <c r="C8746" t="str">
        <f ca="1">VLOOKUP(B8746,cliente!A$1:B$7,2,FALSE)</f>
        <v>João do Pulo</v>
      </c>
      <c r="D8746">
        <f t="shared" ca="1" si="681"/>
        <v>12</v>
      </c>
      <c r="E8746" t="str">
        <f ca="1">VLOOKUP(D8746,vendedor!A$1:B$13,2,FALSE)</f>
        <v>Marilia Cardoso</v>
      </c>
      <c r="F8746">
        <f t="shared" ca="1" si="682"/>
        <v>2</v>
      </c>
      <c r="G8746" t="str">
        <f ca="1">VLOOKUP(F8746,cidade!A$1:B$6,2,FALSE)</f>
        <v>Recife</v>
      </c>
      <c r="H8746">
        <v>22</v>
      </c>
      <c r="I8746" t="str">
        <f>VLOOKUP(H8746,produto!A$1:F$24,2,FALSE)</f>
        <v>Mesa</v>
      </c>
      <c r="J8746">
        <f>VLOOKUP(I8746,produto!B$1:G$24,4,FALSE)</f>
        <v>14</v>
      </c>
      <c r="K8746" t="str">
        <f>VLOOKUP(J8746,marca!A$1:B$15,2,FALSE)</f>
        <v>DA CASA</v>
      </c>
      <c r="L8746">
        <f t="shared" ca="1" si="684"/>
        <v>1</v>
      </c>
      <c r="M8746" t="str">
        <f ca="1">VLOOKUP(L8746,Departamento!A$1:C$8,2,FALSE)</f>
        <v>Informática</v>
      </c>
      <c r="N8746">
        <f t="shared" ca="1" si="683"/>
        <v>1</v>
      </c>
      <c r="O8746" t="str">
        <f ca="1">VLOOKUP(N8746,gerencia!A$1:B$5,2,FALSE)</f>
        <v>Tecnologia</v>
      </c>
      <c r="P8746" t="s">
        <v>455</v>
      </c>
      <c r="Q8746">
        <v>1</v>
      </c>
      <c r="R8746">
        <v>1600</v>
      </c>
      <c r="S8746">
        <v>843</v>
      </c>
    </row>
    <row r="8747" spans="1:19">
      <c r="A8747">
        <v>8746</v>
      </c>
      <c r="B8747">
        <f t="shared" ca="1" si="680"/>
        <v>4</v>
      </c>
      <c r="C8747" t="str">
        <f ca="1">VLOOKUP(B8747,cliente!A$1:B$7,2,FALSE)</f>
        <v>Tom Jobim</v>
      </c>
      <c r="D8747">
        <f t="shared" ca="1" si="681"/>
        <v>9</v>
      </c>
      <c r="E8747" t="str">
        <f ca="1">VLOOKUP(D8747,vendedor!A$1:B$13,2,FALSE)</f>
        <v>Diego Santos</v>
      </c>
      <c r="F8747">
        <f t="shared" ca="1" si="682"/>
        <v>5</v>
      </c>
      <c r="G8747" t="str">
        <f ca="1">VLOOKUP(F8747,cidade!A$1:B$6,2,FALSE)</f>
        <v>Belo Horizonte</v>
      </c>
      <c r="H8747">
        <v>20</v>
      </c>
      <c r="I8747" t="str">
        <f>VLOOKUP(H8747,produto!A$1:F$24,2,FALSE)</f>
        <v>Geladeira</v>
      </c>
      <c r="J8747">
        <f>VLOOKUP(I8747,produto!B$1:G$24,4,FALSE)</f>
        <v>12</v>
      </c>
      <c r="K8747" t="str">
        <f>VLOOKUP(J8747,marca!A$1:B$15,2,FALSE)</f>
        <v>ELETROLUX</v>
      </c>
      <c r="L8747">
        <f t="shared" ca="1" si="684"/>
        <v>2</v>
      </c>
      <c r="M8747" t="str">
        <f ca="1">VLOOKUP(L8747,Departamento!A$1:C$8,2,FALSE)</f>
        <v>Telefonia</v>
      </c>
      <c r="N8747">
        <f t="shared" ca="1" si="683"/>
        <v>4</v>
      </c>
      <c r="O8747" t="str">
        <f ca="1">VLOOKUP(N8747,gerencia!A$1:B$5,2,FALSE)</f>
        <v>Casa e Decoração</v>
      </c>
      <c r="P8747" t="s">
        <v>644</v>
      </c>
      <c r="Q8747">
        <v>2</v>
      </c>
      <c r="R8747">
        <v>350</v>
      </c>
      <c r="S8747">
        <v>1069</v>
      </c>
    </row>
    <row r="8748" spans="1:19">
      <c r="A8748">
        <v>8747</v>
      </c>
      <c r="B8748">
        <f t="shared" ca="1" si="680"/>
        <v>6</v>
      </c>
      <c r="C8748" t="str">
        <f ca="1">VLOOKUP(B8748,cliente!A$1:B$7,2,FALSE)</f>
        <v>Reginaldo Rossi</v>
      </c>
      <c r="D8748">
        <f t="shared" ca="1" si="681"/>
        <v>8</v>
      </c>
      <c r="E8748" t="str">
        <f ca="1">VLOOKUP(D8748,vendedor!A$1:B$13,2,FALSE)</f>
        <v>Márcia Brito</v>
      </c>
      <c r="F8748">
        <f t="shared" ca="1" si="682"/>
        <v>3</v>
      </c>
      <c r="G8748" t="str">
        <f ca="1">VLOOKUP(F8748,cidade!A$1:B$6,2,FALSE)</f>
        <v>São Paulo</v>
      </c>
      <c r="H8748">
        <v>10</v>
      </c>
      <c r="I8748" t="str">
        <f>VLOOKUP(H8748,produto!A$1:F$24,2,FALSE)</f>
        <v>Papel A4</v>
      </c>
      <c r="J8748">
        <f>VLOOKUP(I8748,produto!B$1:G$24,4,FALSE)</f>
        <v>8</v>
      </c>
      <c r="K8748" t="str">
        <f>VLOOKUP(J8748,marca!A$1:B$15,2,FALSE)</f>
        <v>FABER CASTELL</v>
      </c>
      <c r="L8748">
        <f t="shared" ca="1" si="684"/>
        <v>2</v>
      </c>
      <c r="M8748" t="str">
        <f ca="1">VLOOKUP(L8748,Departamento!A$1:C$8,2,FALSE)</f>
        <v>Telefonia</v>
      </c>
      <c r="N8748">
        <f t="shared" ca="1" si="683"/>
        <v>1</v>
      </c>
      <c r="O8748" t="str">
        <f ca="1">VLOOKUP(N8748,gerencia!A$1:B$5,2,FALSE)</f>
        <v>Tecnologia</v>
      </c>
      <c r="P8748" t="s">
        <v>121</v>
      </c>
      <c r="Q8748">
        <v>3</v>
      </c>
      <c r="R8748">
        <v>2.15</v>
      </c>
      <c r="S8748">
        <v>987</v>
      </c>
    </row>
    <row r="8749" spans="1:19">
      <c r="A8749">
        <v>8748</v>
      </c>
      <c r="B8749">
        <f t="shared" ca="1" si="680"/>
        <v>4</v>
      </c>
      <c r="C8749" t="str">
        <f ca="1">VLOOKUP(B8749,cliente!A$1:B$7,2,FALSE)</f>
        <v>Tom Jobim</v>
      </c>
      <c r="D8749">
        <f t="shared" ca="1" si="681"/>
        <v>12</v>
      </c>
      <c r="E8749" t="str">
        <f ca="1">VLOOKUP(D8749,vendedor!A$1:B$13,2,FALSE)</f>
        <v>Marilia Cardoso</v>
      </c>
      <c r="F8749">
        <f t="shared" ca="1" si="682"/>
        <v>1</v>
      </c>
      <c r="G8749" t="str">
        <f ca="1">VLOOKUP(F8749,cidade!A$1:B$6,2,FALSE)</f>
        <v>Salvador</v>
      </c>
      <c r="H8749">
        <v>5</v>
      </c>
      <c r="I8749" t="str">
        <f>VLOOKUP(H8749,produto!A$1:F$24,2,FALSE)</f>
        <v>Computador</v>
      </c>
      <c r="J8749">
        <f>VLOOKUP(I8749,produto!B$1:G$24,4,FALSE)</f>
        <v>4</v>
      </c>
      <c r="K8749" t="str">
        <f>VLOOKUP(J8749,marca!A$1:B$15,2,FALSE)</f>
        <v>IBM</v>
      </c>
      <c r="L8749">
        <f t="shared" ca="1" si="684"/>
        <v>5</v>
      </c>
      <c r="M8749" t="str">
        <f ca="1">VLOOKUP(L8749,Departamento!A$1:C$8,2,FALSE)</f>
        <v>Eletrónico</v>
      </c>
      <c r="N8749">
        <f t="shared" ca="1" si="683"/>
        <v>1</v>
      </c>
      <c r="O8749" t="str">
        <f ca="1">VLOOKUP(N8749,gerencia!A$1:B$5,2,FALSE)</f>
        <v>Tecnologia</v>
      </c>
      <c r="P8749" t="s">
        <v>264</v>
      </c>
      <c r="Q8749">
        <v>3</v>
      </c>
      <c r="R8749">
        <v>2125.9899999999998</v>
      </c>
      <c r="S8749">
        <v>1378</v>
      </c>
    </row>
    <row r="8750" spans="1:19">
      <c r="A8750">
        <v>8749</v>
      </c>
      <c r="B8750">
        <f t="shared" ca="1" si="680"/>
        <v>2</v>
      </c>
      <c r="C8750" t="str">
        <f ca="1">VLOOKUP(B8750,cliente!A$1:B$7,2,FALSE)</f>
        <v>Benito de Paula</v>
      </c>
      <c r="D8750">
        <f t="shared" ca="1" si="681"/>
        <v>7</v>
      </c>
      <c r="E8750" t="str">
        <f ca="1">VLOOKUP(D8750,vendedor!A$1:B$13,2,FALSE)</f>
        <v>João Oliveira</v>
      </c>
      <c r="F8750">
        <f t="shared" ca="1" si="682"/>
        <v>5</v>
      </c>
      <c r="G8750" t="str">
        <f ca="1">VLOOKUP(F8750,cidade!A$1:B$6,2,FALSE)</f>
        <v>Belo Horizonte</v>
      </c>
      <c r="H8750">
        <v>13</v>
      </c>
      <c r="I8750" t="str">
        <f>VLOOKUP(H8750,produto!A$1:F$24,2,FALSE)</f>
        <v>Estojo</v>
      </c>
      <c r="J8750">
        <f>VLOOKUP(I8750,produto!B$1:G$24,4,FALSE)</f>
        <v>7</v>
      </c>
      <c r="K8750" t="str">
        <f>VLOOKUP(J8750,marca!A$1:B$15,2,FALSE)</f>
        <v>TILIBRA</v>
      </c>
      <c r="L8750">
        <f t="shared" ca="1" si="684"/>
        <v>6</v>
      </c>
      <c r="M8750" t="str">
        <f ca="1">VLOOKUP(L8750,Departamento!A$1:C$8,2,FALSE)</f>
        <v>Eletrodomestico</v>
      </c>
      <c r="N8750">
        <f t="shared" ca="1" si="683"/>
        <v>3</v>
      </c>
      <c r="O8750" t="str">
        <f ca="1">VLOOKUP(N8750,gerencia!A$1:B$5,2,FALSE)</f>
        <v>Eletro Eletrônico</v>
      </c>
      <c r="P8750" t="s">
        <v>50</v>
      </c>
      <c r="Q8750">
        <v>2</v>
      </c>
      <c r="R8750">
        <v>3.2</v>
      </c>
      <c r="S8750">
        <v>336</v>
      </c>
    </row>
    <row r="8751" spans="1:19">
      <c r="A8751">
        <v>8750</v>
      </c>
      <c r="B8751">
        <f t="shared" ca="1" si="680"/>
        <v>5</v>
      </c>
      <c r="C8751" t="str">
        <f ca="1">VLOOKUP(B8751,cliente!A$1:B$7,2,FALSE)</f>
        <v>Edson Arantes</v>
      </c>
      <c r="D8751">
        <f t="shared" ca="1" si="681"/>
        <v>9</v>
      </c>
      <c r="E8751" t="str">
        <f ca="1">VLOOKUP(D8751,vendedor!A$1:B$13,2,FALSE)</f>
        <v>Diego Santos</v>
      </c>
      <c r="F8751">
        <f t="shared" ca="1" si="682"/>
        <v>3</v>
      </c>
      <c r="G8751" t="str">
        <f ca="1">VLOOKUP(F8751,cidade!A$1:B$6,2,FALSE)</f>
        <v>São Paulo</v>
      </c>
      <c r="H8751">
        <v>22</v>
      </c>
      <c r="I8751" t="str">
        <f>VLOOKUP(H8751,produto!A$1:F$24,2,FALSE)</f>
        <v>Mesa</v>
      </c>
      <c r="J8751">
        <f>VLOOKUP(I8751,produto!B$1:G$24,4,FALSE)</f>
        <v>14</v>
      </c>
      <c r="K8751" t="str">
        <f>VLOOKUP(J8751,marca!A$1:B$15,2,FALSE)</f>
        <v>DA CASA</v>
      </c>
      <c r="L8751">
        <f t="shared" ca="1" si="684"/>
        <v>3</v>
      </c>
      <c r="M8751" t="str">
        <f ca="1">VLOOKUP(L8751,Departamento!A$1:C$8,2,FALSE)</f>
        <v>Papelaria</v>
      </c>
      <c r="N8751">
        <f t="shared" ca="1" si="683"/>
        <v>1</v>
      </c>
      <c r="O8751" t="str">
        <f ca="1">VLOOKUP(N8751,gerencia!A$1:B$5,2,FALSE)</f>
        <v>Tecnologia</v>
      </c>
      <c r="P8751" t="s">
        <v>157</v>
      </c>
      <c r="Q8751">
        <v>2</v>
      </c>
      <c r="R8751">
        <v>1600</v>
      </c>
      <c r="S8751">
        <v>702</v>
      </c>
    </row>
    <row r="8752" spans="1:19">
      <c r="A8752">
        <v>8751</v>
      </c>
      <c r="B8752">
        <f t="shared" ca="1" si="680"/>
        <v>1</v>
      </c>
      <c r="C8752" t="str">
        <f ca="1">VLOOKUP(B8752,cliente!A$1:B$7,2,FALSE)</f>
        <v>João do Pulo</v>
      </c>
      <c r="D8752">
        <f t="shared" ca="1" si="681"/>
        <v>4</v>
      </c>
      <c r="E8752" t="str">
        <f ca="1">VLOOKUP(D8752,vendedor!A$1:B$13,2,FALSE)</f>
        <v>Daniela Matos</v>
      </c>
      <c r="F8752">
        <f t="shared" ca="1" si="682"/>
        <v>4</v>
      </c>
      <c r="G8752" t="str">
        <f ca="1">VLOOKUP(F8752,cidade!A$1:B$6,2,FALSE)</f>
        <v>Rio de janeiro</v>
      </c>
      <c r="H8752">
        <v>13</v>
      </c>
      <c r="I8752" t="str">
        <f>VLOOKUP(H8752,produto!A$1:F$24,2,FALSE)</f>
        <v>Estojo</v>
      </c>
      <c r="J8752">
        <f>VLOOKUP(I8752,produto!B$1:G$24,4,FALSE)</f>
        <v>7</v>
      </c>
      <c r="K8752" t="str">
        <f>VLOOKUP(J8752,marca!A$1:B$15,2,FALSE)</f>
        <v>TILIBRA</v>
      </c>
      <c r="L8752">
        <f t="shared" ca="1" si="684"/>
        <v>6</v>
      </c>
      <c r="M8752" t="str">
        <f ca="1">VLOOKUP(L8752,Departamento!A$1:C$8,2,FALSE)</f>
        <v>Eletrodomestico</v>
      </c>
      <c r="N8752">
        <f t="shared" ca="1" si="683"/>
        <v>3</v>
      </c>
      <c r="O8752" t="str">
        <f ca="1">VLOOKUP(N8752,gerencia!A$1:B$5,2,FALSE)</f>
        <v>Eletro Eletrônico</v>
      </c>
      <c r="P8752" t="s">
        <v>525</v>
      </c>
      <c r="Q8752">
        <v>1</v>
      </c>
      <c r="R8752">
        <v>3.2</v>
      </c>
      <c r="S8752">
        <v>1151</v>
      </c>
    </row>
    <row r="8753" spans="1:19">
      <c r="A8753">
        <v>8752</v>
      </c>
      <c r="B8753">
        <f t="shared" ca="1" si="680"/>
        <v>1</v>
      </c>
      <c r="C8753" t="str">
        <f ca="1">VLOOKUP(B8753,cliente!A$1:B$7,2,FALSE)</f>
        <v>João do Pulo</v>
      </c>
      <c r="D8753">
        <f t="shared" ca="1" si="681"/>
        <v>1</v>
      </c>
      <c r="E8753" t="str">
        <f ca="1">VLOOKUP(D8753,vendedor!A$1:B$13,2,FALSE)</f>
        <v>Claudio Silva</v>
      </c>
      <c r="F8753">
        <f t="shared" ca="1" si="682"/>
        <v>5</v>
      </c>
      <c r="G8753" t="str">
        <f ca="1">VLOOKUP(F8753,cidade!A$1:B$6,2,FALSE)</f>
        <v>Belo Horizonte</v>
      </c>
      <c r="H8753">
        <v>15</v>
      </c>
      <c r="I8753" t="str">
        <f>VLOOKUP(H8753,produto!A$1:F$24,2,FALSE)</f>
        <v>Baton</v>
      </c>
      <c r="J8753">
        <f>VLOOKUP(I8753,produto!B$1:G$24,4,FALSE)</f>
        <v>10</v>
      </c>
      <c r="K8753" t="str">
        <f>VLOOKUP(J8753,marca!A$1:B$15,2,FALSE)</f>
        <v>BOTICARIO</v>
      </c>
      <c r="L8753">
        <f t="shared" ca="1" si="684"/>
        <v>2</v>
      </c>
      <c r="M8753" t="str">
        <f ca="1">VLOOKUP(L8753,Departamento!A$1:C$8,2,FALSE)</f>
        <v>Telefonia</v>
      </c>
      <c r="N8753">
        <f t="shared" ca="1" si="683"/>
        <v>3</v>
      </c>
      <c r="O8753" t="str">
        <f ca="1">VLOOKUP(N8753,gerencia!A$1:B$5,2,FALSE)</f>
        <v>Eletro Eletrônico</v>
      </c>
      <c r="P8753" t="s">
        <v>626</v>
      </c>
      <c r="Q8753">
        <v>3</v>
      </c>
      <c r="R8753">
        <v>98.5</v>
      </c>
      <c r="S8753">
        <v>1157</v>
      </c>
    </row>
    <row r="8754" spans="1:19">
      <c r="A8754">
        <v>8753</v>
      </c>
      <c r="B8754">
        <f t="shared" ca="1" si="680"/>
        <v>5</v>
      </c>
      <c r="C8754" t="str">
        <f ca="1">VLOOKUP(B8754,cliente!A$1:B$7,2,FALSE)</f>
        <v>Edson Arantes</v>
      </c>
      <c r="D8754">
        <f t="shared" ca="1" si="681"/>
        <v>12</v>
      </c>
      <c r="E8754" t="str">
        <f ca="1">VLOOKUP(D8754,vendedor!A$1:B$13,2,FALSE)</f>
        <v>Marilia Cardoso</v>
      </c>
      <c r="F8754">
        <f t="shared" ca="1" si="682"/>
        <v>5</v>
      </c>
      <c r="G8754" t="str">
        <f ca="1">VLOOKUP(F8754,cidade!A$1:B$6,2,FALSE)</f>
        <v>Belo Horizonte</v>
      </c>
      <c r="H8754">
        <v>14</v>
      </c>
      <c r="I8754" t="str">
        <f>VLOOKUP(H8754,produto!A$1:F$24,2,FALSE)</f>
        <v>Classificador</v>
      </c>
      <c r="J8754">
        <f>VLOOKUP(I8754,produto!B$1:G$24,4,FALSE)</f>
        <v>9</v>
      </c>
      <c r="K8754" t="str">
        <f>VLOOKUP(J8754,marca!A$1:B$15,2,FALSE)</f>
        <v>AVON</v>
      </c>
      <c r="L8754">
        <f t="shared" ca="1" si="684"/>
        <v>2</v>
      </c>
      <c r="M8754" t="str">
        <f ca="1">VLOOKUP(L8754,Departamento!A$1:C$8,2,FALSE)</f>
        <v>Telefonia</v>
      </c>
      <c r="N8754">
        <f t="shared" ca="1" si="683"/>
        <v>1</v>
      </c>
      <c r="O8754" t="str">
        <f ca="1">VLOOKUP(N8754,gerencia!A$1:B$5,2,FALSE)</f>
        <v>Tecnologia</v>
      </c>
      <c r="P8754" t="s">
        <v>596</v>
      </c>
      <c r="Q8754">
        <v>1</v>
      </c>
      <c r="R8754">
        <v>25</v>
      </c>
      <c r="S8754">
        <v>42</v>
      </c>
    </row>
    <row r="8755" spans="1:19">
      <c r="A8755">
        <v>8754</v>
      </c>
      <c r="B8755">
        <f t="shared" ca="1" si="680"/>
        <v>6</v>
      </c>
      <c r="C8755" t="str">
        <f ca="1">VLOOKUP(B8755,cliente!A$1:B$7,2,FALSE)</f>
        <v>Reginaldo Rossi</v>
      </c>
      <c r="D8755">
        <f t="shared" ca="1" si="681"/>
        <v>9</v>
      </c>
      <c r="E8755" t="str">
        <f ca="1">VLOOKUP(D8755,vendedor!A$1:B$13,2,FALSE)</f>
        <v>Diego Santos</v>
      </c>
      <c r="F8755">
        <f t="shared" ca="1" si="682"/>
        <v>3</v>
      </c>
      <c r="G8755" t="str">
        <f ca="1">VLOOKUP(F8755,cidade!A$1:B$6,2,FALSE)</f>
        <v>São Paulo</v>
      </c>
      <c r="H8755">
        <v>5</v>
      </c>
      <c r="I8755" t="str">
        <f>VLOOKUP(H8755,produto!A$1:F$24,2,FALSE)</f>
        <v>Computador</v>
      </c>
      <c r="J8755">
        <f>VLOOKUP(I8755,produto!B$1:G$24,4,FALSE)</f>
        <v>4</v>
      </c>
      <c r="K8755" t="str">
        <f>VLOOKUP(J8755,marca!A$1:B$15,2,FALSE)</f>
        <v>IBM</v>
      </c>
      <c r="L8755">
        <f t="shared" ca="1" si="684"/>
        <v>5</v>
      </c>
      <c r="M8755" t="str">
        <f ca="1">VLOOKUP(L8755,Departamento!A$1:C$8,2,FALSE)</f>
        <v>Eletrónico</v>
      </c>
      <c r="N8755">
        <f t="shared" ca="1" si="683"/>
        <v>3</v>
      </c>
      <c r="O8755" t="str">
        <f ca="1">VLOOKUP(N8755,gerencia!A$1:B$5,2,FALSE)</f>
        <v>Eletro Eletrônico</v>
      </c>
      <c r="P8755" t="s">
        <v>606</v>
      </c>
      <c r="Q8755">
        <v>1</v>
      </c>
      <c r="R8755">
        <v>2125.9899999999998</v>
      </c>
      <c r="S8755">
        <v>1394</v>
      </c>
    </row>
    <row r="8756" spans="1:19">
      <c r="A8756">
        <v>8755</v>
      </c>
      <c r="B8756">
        <f t="shared" ca="1" si="680"/>
        <v>3</v>
      </c>
      <c r="C8756" t="str">
        <f ca="1">VLOOKUP(B8756,cliente!A$1:B$7,2,FALSE)</f>
        <v>Renato Russo</v>
      </c>
      <c r="D8756">
        <f t="shared" ca="1" si="681"/>
        <v>8</v>
      </c>
      <c r="E8756" t="str">
        <f ca="1">VLOOKUP(D8756,vendedor!A$1:B$13,2,FALSE)</f>
        <v>Márcia Brito</v>
      </c>
      <c r="F8756">
        <f t="shared" ca="1" si="682"/>
        <v>5</v>
      </c>
      <c r="G8756" t="str">
        <f ca="1">VLOOKUP(F8756,cidade!A$1:B$6,2,FALSE)</f>
        <v>Belo Horizonte</v>
      </c>
      <c r="H8756">
        <v>11</v>
      </c>
      <c r="I8756" t="str">
        <f>VLOOKUP(H8756,produto!A$1:F$24,2,FALSE)</f>
        <v xml:space="preserve">Caneta </v>
      </c>
      <c r="J8756">
        <f>VLOOKUP(I8756,produto!B$1:G$24,4,FALSE)</f>
        <v>8</v>
      </c>
      <c r="K8756" t="str">
        <f>VLOOKUP(J8756,marca!A$1:B$15,2,FALSE)</f>
        <v>FABER CASTELL</v>
      </c>
      <c r="L8756">
        <f t="shared" ca="1" si="684"/>
        <v>5</v>
      </c>
      <c r="M8756" t="str">
        <f ca="1">VLOOKUP(L8756,Departamento!A$1:C$8,2,FALSE)</f>
        <v>Eletrónico</v>
      </c>
      <c r="N8756">
        <f t="shared" ca="1" si="683"/>
        <v>4</v>
      </c>
      <c r="O8756" t="str">
        <f ca="1">VLOOKUP(N8756,gerencia!A$1:B$5,2,FALSE)</f>
        <v>Casa e Decoração</v>
      </c>
      <c r="P8756" t="s">
        <v>669</v>
      </c>
      <c r="Q8756">
        <v>2</v>
      </c>
      <c r="R8756">
        <v>0.5</v>
      </c>
      <c r="S8756">
        <v>171</v>
      </c>
    </row>
    <row r="8757" spans="1:19">
      <c r="A8757">
        <v>8756</v>
      </c>
      <c r="B8757">
        <f t="shared" ca="1" si="680"/>
        <v>1</v>
      </c>
      <c r="C8757" t="str">
        <f ca="1">VLOOKUP(B8757,cliente!A$1:B$7,2,FALSE)</f>
        <v>João do Pulo</v>
      </c>
      <c r="D8757">
        <f t="shared" ca="1" si="681"/>
        <v>5</v>
      </c>
      <c r="E8757" t="str">
        <f ca="1">VLOOKUP(D8757,vendedor!A$1:B$13,2,FALSE)</f>
        <v>Maria Braga</v>
      </c>
      <c r="F8757">
        <f t="shared" ca="1" si="682"/>
        <v>2</v>
      </c>
      <c r="G8757" t="str">
        <f ca="1">VLOOKUP(F8757,cidade!A$1:B$6,2,FALSE)</f>
        <v>Recife</v>
      </c>
      <c r="H8757">
        <v>23</v>
      </c>
      <c r="I8757" t="str">
        <f>VLOOKUP(H8757,produto!A$1:F$24,2,FALSE)</f>
        <v>Sofá</v>
      </c>
      <c r="J8757">
        <f>VLOOKUP(I8757,produto!B$1:G$24,4,FALSE)</f>
        <v>14</v>
      </c>
      <c r="K8757" t="str">
        <f>VLOOKUP(J8757,marca!A$1:B$15,2,FALSE)</f>
        <v>DA CASA</v>
      </c>
      <c r="L8757">
        <f t="shared" ca="1" si="684"/>
        <v>3</v>
      </c>
      <c r="M8757" t="str">
        <f ca="1">VLOOKUP(L8757,Departamento!A$1:C$8,2,FALSE)</f>
        <v>Papelaria</v>
      </c>
      <c r="N8757">
        <f t="shared" ca="1" si="683"/>
        <v>2</v>
      </c>
      <c r="O8757" t="str">
        <f ca="1">VLOOKUP(N8757,gerencia!A$1:B$5,2,FALSE)</f>
        <v>papelaria/cosmético</v>
      </c>
      <c r="P8757" t="s">
        <v>426</v>
      </c>
      <c r="Q8757">
        <v>1</v>
      </c>
      <c r="R8757">
        <v>300</v>
      </c>
      <c r="S8757">
        <v>986</v>
      </c>
    </row>
    <row r="8758" spans="1:19">
      <c r="A8758">
        <v>8757</v>
      </c>
      <c r="B8758">
        <f t="shared" ca="1" si="680"/>
        <v>1</v>
      </c>
      <c r="C8758" t="str">
        <f ca="1">VLOOKUP(B8758,cliente!A$1:B$7,2,FALSE)</f>
        <v>João do Pulo</v>
      </c>
      <c r="D8758">
        <f t="shared" ca="1" si="681"/>
        <v>2</v>
      </c>
      <c r="E8758" t="str">
        <f ca="1">VLOOKUP(D8758,vendedor!A$1:B$13,2,FALSE)</f>
        <v>Márcio Barroso</v>
      </c>
      <c r="F8758">
        <f t="shared" ca="1" si="682"/>
        <v>5</v>
      </c>
      <c r="G8758" t="str">
        <f ca="1">VLOOKUP(F8758,cidade!A$1:B$6,2,FALSE)</f>
        <v>Belo Horizonte</v>
      </c>
      <c r="H8758">
        <v>11</v>
      </c>
      <c r="I8758" t="str">
        <f>VLOOKUP(H8758,produto!A$1:F$24,2,FALSE)</f>
        <v xml:space="preserve">Caneta </v>
      </c>
      <c r="J8758">
        <f>VLOOKUP(I8758,produto!B$1:G$24,4,FALSE)</f>
        <v>8</v>
      </c>
      <c r="K8758" t="str">
        <f>VLOOKUP(J8758,marca!A$1:B$15,2,FALSE)</f>
        <v>FABER CASTELL</v>
      </c>
      <c r="L8758">
        <f t="shared" ca="1" si="684"/>
        <v>1</v>
      </c>
      <c r="M8758" t="str">
        <f ca="1">VLOOKUP(L8758,Departamento!A$1:C$8,2,FALSE)</f>
        <v>Informática</v>
      </c>
      <c r="N8758">
        <f t="shared" ca="1" si="683"/>
        <v>4</v>
      </c>
      <c r="O8758" t="str">
        <f ca="1">VLOOKUP(N8758,gerencia!A$1:B$5,2,FALSE)</f>
        <v>Casa e Decoração</v>
      </c>
      <c r="P8758" t="s">
        <v>558</v>
      </c>
      <c r="Q8758">
        <v>3</v>
      </c>
      <c r="R8758">
        <v>0.5</v>
      </c>
      <c r="S8758">
        <v>1349</v>
      </c>
    </row>
    <row r="8759" spans="1:19">
      <c r="A8759">
        <v>8758</v>
      </c>
      <c r="B8759">
        <f t="shared" ca="1" si="680"/>
        <v>5</v>
      </c>
      <c r="C8759" t="str">
        <f ca="1">VLOOKUP(B8759,cliente!A$1:B$7,2,FALSE)</f>
        <v>Edson Arantes</v>
      </c>
      <c r="D8759">
        <f t="shared" ca="1" si="681"/>
        <v>12</v>
      </c>
      <c r="E8759" t="str">
        <f ca="1">VLOOKUP(D8759,vendedor!A$1:B$13,2,FALSE)</f>
        <v>Marilia Cardoso</v>
      </c>
      <c r="F8759">
        <f t="shared" ca="1" si="682"/>
        <v>3</v>
      </c>
      <c r="G8759" t="str">
        <f ca="1">VLOOKUP(F8759,cidade!A$1:B$6,2,FALSE)</f>
        <v>São Paulo</v>
      </c>
      <c r="H8759">
        <v>8</v>
      </c>
      <c r="I8759" t="str">
        <f>VLOOKUP(H8759,produto!A$1:F$24,2,FALSE)</f>
        <v>Telefone Sem Fio</v>
      </c>
      <c r="J8759">
        <f>VLOOKUP(I8759,produto!B$1:G$24,4,FALSE)</f>
        <v>5</v>
      </c>
      <c r="K8759" t="str">
        <f>VLOOKUP(J8759,marca!A$1:B$15,2,FALSE)</f>
        <v>SAMSUNG</v>
      </c>
      <c r="L8759">
        <f t="shared" ca="1" si="684"/>
        <v>4</v>
      </c>
      <c r="M8759" t="str">
        <f ca="1">VLOOKUP(L8759,Departamento!A$1:C$8,2,FALSE)</f>
        <v>cosmético</v>
      </c>
      <c r="N8759">
        <f t="shared" ca="1" si="683"/>
        <v>1</v>
      </c>
      <c r="O8759" t="str">
        <f ca="1">VLOOKUP(N8759,gerencia!A$1:B$5,2,FALSE)</f>
        <v>Tecnologia</v>
      </c>
      <c r="P8759" t="s">
        <v>664</v>
      </c>
      <c r="Q8759">
        <v>3</v>
      </c>
      <c r="R8759">
        <v>875</v>
      </c>
      <c r="S8759">
        <v>826</v>
      </c>
    </row>
    <row r="8760" spans="1:19">
      <c r="A8760">
        <v>8759</v>
      </c>
      <c r="B8760">
        <f t="shared" ca="1" si="680"/>
        <v>4</v>
      </c>
      <c r="C8760" t="str">
        <f ca="1">VLOOKUP(B8760,cliente!A$1:B$7,2,FALSE)</f>
        <v>Tom Jobim</v>
      </c>
      <c r="D8760">
        <f t="shared" ca="1" si="681"/>
        <v>4</v>
      </c>
      <c r="E8760" t="str">
        <f ca="1">VLOOKUP(D8760,vendedor!A$1:B$13,2,FALSE)</f>
        <v>Daniela Matos</v>
      </c>
      <c r="F8760">
        <f t="shared" ca="1" si="682"/>
        <v>1</v>
      </c>
      <c r="G8760" t="str">
        <f ca="1">VLOOKUP(F8760,cidade!A$1:B$6,2,FALSE)</f>
        <v>Salvador</v>
      </c>
      <c r="H8760">
        <v>13</v>
      </c>
      <c r="I8760" t="str">
        <f>VLOOKUP(H8760,produto!A$1:F$24,2,FALSE)</f>
        <v>Estojo</v>
      </c>
      <c r="J8760">
        <f>VLOOKUP(I8760,produto!B$1:G$24,4,FALSE)</f>
        <v>7</v>
      </c>
      <c r="K8760" t="str">
        <f>VLOOKUP(J8760,marca!A$1:B$15,2,FALSE)</f>
        <v>TILIBRA</v>
      </c>
      <c r="L8760">
        <f t="shared" ca="1" si="684"/>
        <v>5</v>
      </c>
      <c r="M8760" t="str">
        <f ca="1">VLOOKUP(L8760,Departamento!A$1:C$8,2,FALSE)</f>
        <v>Eletrónico</v>
      </c>
      <c r="N8760">
        <f t="shared" ca="1" si="683"/>
        <v>2</v>
      </c>
      <c r="O8760" t="str">
        <f ca="1">VLOOKUP(N8760,gerencia!A$1:B$5,2,FALSE)</f>
        <v>papelaria/cosmético</v>
      </c>
      <c r="P8760" t="s">
        <v>9</v>
      </c>
      <c r="Q8760">
        <v>3</v>
      </c>
      <c r="R8760">
        <v>3.2</v>
      </c>
      <c r="S8760">
        <v>1393</v>
      </c>
    </row>
    <row r="8761" spans="1:19">
      <c r="A8761">
        <v>8760</v>
      </c>
      <c r="B8761">
        <f t="shared" ca="1" si="680"/>
        <v>5</v>
      </c>
      <c r="C8761" t="str">
        <f ca="1">VLOOKUP(B8761,cliente!A$1:B$7,2,FALSE)</f>
        <v>Edson Arantes</v>
      </c>
      <c r="D8761">
        <f t="shared" ca="1" si="681"/>
        <v>9</v>
      </c>
      <c r="E8761" t="str">
        <f ca="1">VLOOKUP(D8761,vendedor!A$1:B$13,2,FALSE)</f>
        <v>Diego Santos</v>
      </c>
      <c r="F8761">
        <f t="shared" ca="1" si="682"/>
        <v>2</v>
      </c>
      <c r="G8761" t="str">
        <f ca="1">VLOOKUP(F8761,cidade!A$1:B$6,2,FALSE)</f>
        <v>Recife</v>
      </c>
      <c r="H8761">
        <v>18</v>
      </c>
      <c r="I8761" t="str">
        <f>VLOOKUP(H8761,produto!A$1:F$24,2,FALSE)</f>
        <v xml:space="preserve">Xbox </v>
      </c>
      <c r="J8761">
        <f>VLOOKUP(I8761,produto!B$1:G$24,4,FALSE)</f>
        <v>12</v>
      </c>
      <c r="K8761" t="str">
        <f>VLOOKUP(J8761,marca!A$1:B$15,2,FALSE)</f>
        <v>ELETROLUX</v>
      </c>
      <c r="L8761">
        <f t="shared" ca="1" si="684"/>
        <v>5</v>
      </c>
      <c r="M8761" t="str">
        <f ca="1">VLOOKUP(L8761,Departamento!A$1:C$8,2,FALSE)</f>
        <v>Eletrónico</v>
      </c>
      <c r="N8761">
        <f t="shared" ca="1" si="683"/>
        <v>4</v>
      </c>
      <c r="O8761" t="str">
        <f ca="1">VLOOKUP(N8761,gerencia!A$1:B$5,2,FALSE)</f>
        <v>Casa e Decoração</v>
      </c>
      <c r="P8761" t="s">
        <v>54</v>
      </c>
      <c r="Q8761">
        <v>2</v>
      </c>
      <c r="R8761">
        <v>850</v>
      </c>
      <c r="S8761">
        <v>1237</v>
      </c>
    </row>
    <row r="8762" spans="1:19">
      <c r="A8762">
        <v>8761</v>
      </c>
      <c r="B8762">
        <f t="shared" ca="1" si="680"/>
        <v>2</v>
      </c>
      <c r="C8762" t="str">
        <f ca="1">VLOOKUP(B8762,cliente!A$1:B$7,2,FALSE)</f>
        <v>Benito de Paula</v>
      </c>
      <c r="D8762">
        <f t="shared" ca="1" si="681"/>
        <v>12</v>
      </c>
      <c r="E8762" t="str">
        <f ca="1">VLOOKUP(D8762,vendedor!A$1:B$13,2,FALSE)</f>
        <v>Marilia Cardoso</v>
      </c>
      <c r="F8762">
        <f t="shared" ca="1" si="682"/>
        <v>1</v>
      </c>
      <c r="G8762" t="str">
        <f ca="1">VLOOKUP(F8762,cidade!A$1:B$6,2,FALSE)</f>
        <v>Salvador</v>
      </c>
      <c r="H8762">
        <v>17</v>
      </c>
      <c r="I8762" t="str">
        <f>VLOOKUP(H8762,produto!A$1:F$24,2,FALSE)</f>
        <v>Aparalho de Barbear Elétrico</v>
      </c>
      <c r="J8762">
        <f>VLOOKUP(I8762,produto!B$1:G$24,4,FALSE)</f>
        <v>2</v>
      </c>
      <c r="K8762" t="str">
        <f>VLOOKUP(J8762,marca!A$1:B$15,2,FALSE)</f>
        <v>MICROSOFT</v>
      </c>
      <c r="L8762">
        <f t="shared" ca="1" si="684"/>
        <v>5</v>
      </c>
      <c r="M8762" t="str">
        <f ca="1">VLOOKUP(L8762,Departamento!A$1:C$8,2,FALSE)</f>
        <v>Eletrónico</v>
      </c>
      <c r="N8762">
        <f t="shared" ca="1" si="683"/>
        <v>4</v>
      </c>
      <c r="O8762" t="str">
        <f ca="1">VLOOKUP(N8762,gerencia!A$1:B$5,2,FALSE)</f>
        <v>Casa e Decoração</v>
      </c>
      <c r="P8762" t="s">
        <v>34</v>
      </c>
      <c r="Q8762">
        <v>2</v>
      </c>
      <c r="R8762">
        <v>1075</v>
      </c>
      <c r="S8762">
        <v>407</v>
      </c>
    </row>
    <row r="8763" spans="1:19">
      <c r="A8763">
        <v>8762</v>
      </c>
      <c r="B8763">
        <f t="shared" ca="1" si="680"/>
        <v>4</v>
      </c>
      <c r="C8763" t="str">
        <f ca="1">VLOOKUP(B8763,cliente!A$1:B$7,2,FALSE)</f>
        <v>Tom Jobim</v>
      </c>
      <c r="D8763">
        <f t="shared" ca="1" si="681"/>
        <v>9</v>
      </c>
      <c r="E8763" t="str">
        <f ca="1">VLOOKUP(D8763,vendedor!A$1:B$13,2,FALSE)</f>
        <v>Diego Santos</v>
      </c>
      <c r="F8763">
        <f t="shared" ca="1" si="682"/>
        <v>5</v>
      </c>
      <c r="G8763" t="str">
        <f ca="1">VLOOKUP(F8763,cidade!A$1:B$6,2,FALSE)</f>
        <v>Belo Horizonte</v>
      </c>
      <c r="H8763">
        <v>9</v>
      </c>
      <c r="I8763" t="str">
        <f>VLOOKUP(H8763,produto!A$1:F$24,2,FALSE)</f>
        <v>Celular  8GB</v>
      </c>
      <c r="J8763">
        <f>VLOOKUP(I8763,produto!B$1:G$24,4,FALSE)</f>
        <v>8</v>
      </c>
      <c r="K8763" t="str">
        <f>VLOOKUP(J8763,marca!A$1:B$15,2,FALSE)</f>
        <v>FABER CASTELL</v>
      </c>
      <c r="L8763">
        <f t="shared" ca="1" si="684"/>
        <v>1</v>
      </c>
      <c r="M8763" t="str">
        <f ca="1">VLOOKUP(L8763,Departamento!A$1:C$8,2,FALSE)</f>
        <v>Informática</v>
      </c>
      <c r="N8763">
        <f t="shared" ca="1" si="683"/>
        <v>1</v>
      </c>
      <c r="O8763" t="str">
        <f ca="1">VLOOKUP(N8763,gerencia!A$1:B$5,2,FALSE)</f>
        <v>Tecnologia</v>
      </c>
      <c r="P8763" t="s">
        <v>440</v>
      </c>
      <c r="Q8763">
        <v>1</v>
      </c>
      <c r="R8763">
        <v>12.25</v>
      </c>
      <c r="S8763">
        <v>518</v>
      </c>
    </row>
    <row r="8764" spans="1:19">
      <c r="A8764">
        <v>8763</v>
      </c>
      <c r="B8764">
        <f t="shared" ca="1" si="680"/>
        <v>6</v>
      </c>
      <c r="C8764" t="str">
        <f ca="1">VLOOKUP(B8764,cliente!A$1:B$7,2,FALSE)</f>
        <v>Reginaldo Rossi</v>
      </c>
      <c r="D8764">
        <f t="shared" ca="1" si="681"/>
        <v>1</v>
      </c>
      <c r="E8764" t="str">
        <f ca="1">VLOOKUP(D8764,vendedor!A$1:B$13,2,FALSE)</f>
        <v>Claudio Silva</v>
      </c>
      <c r="F8764">
        <f t="shared" ca="1" si="682"/>
        <v>3</v>
      </c>
      <c r="G8764" t="str">
        <f ca="1">VLOOKUP(F8764,cidade!A$1:B$6,2,FALSE)</f>
        <v>São Paulo</v>
      </c>
      <c r="H8764">
        <v>1</v>
      </c>
      <c r="I8764" t="str">
        <f>VLOOKUP(H8764,produto!A$1:F$24,2,FALSE)</f>
        <v>TV</v>
      </c>
      <c r="J8764">
        <f>VLOOKUP(I8764,produto!B$1:G$24,4,FALSE)</f>
        <v>3</v>
      </c>
      <c r="K8764" t="str">
        <f>VLOOKUP(J8764,marca!A$1:B$15,2,FALSE)</f>
        <v>DELL</v>
      </c>
      <c r="L8764">
        <f t="shared" ca="1" si="684"/>
        <v>6</v>
      </c>
      <c r="M8764" t="str">
        <f ca="1">VLOOKUP(L8764,Departamento!A$1:C$8,2,FALSE)</f>
        <v>Eletrodomestico</v>
      </c>
      <c r="N8764">
        <f t="shared" ca="1" si="683"/>
        <v>4</v>
      </c>
      <c r="O8764" t="str">
        <f ca="1">VLOOKUP(N8764,gerencia!A$1:B$5,2,FALSE)</f>
        <v>Casa e Decoração</v>
      </c>
      <c r="P8764" t="s">
        <v>130</v>
      </c>
      <c r="Q8764">
        <v>2</v>
      </c>
      <c r="R8764">
        <v>25.15</v>
      </c>
      <c r="S8764">
        <v>541</v>
      </c>
    </row>
    <row r="8765" spans="1:19">
      <c r="A8765">
        <v>8764</v>
      </c>
      <c r="B8765">
        <f t="shared" ca="1" si="680"/>
        <v>4</v>
      </c>
      <c r="C8765" t="str">
        <f ca="1">VLOOKUP(B8765,cliente!A$1:B$7,2,FALSE)</f>
        <v>Tom Jobim</v>
      </c>
      <c r="D8765">
        <f t="shared" ca="1" si="681"/>
        <v>5</v>
      </c>
      <c r="E8765" t="str">
        <f ca="1">VLOOKUP(D8765,vendedor!A$1:B$13,2,FALSE)</f>
        <v>Maria Braga</v>
      </c>
      <c r="F8765">
        <f t="shared" ca="1" si="682"/>
        <v>1</v>
      </c>
      <c r="G8765" t="str">
        <f ca="1">VLOOKUP(F8765,cidade!A$1:B$6,2,FALSE)</f>
        <v>Salvador</v>
      </c>
      <c r="H8765">
        <v>20</v>
      </c>
      <c r="I8765" t="str">
        <f>VLOOKUP(H8765,produto!A$1:F$24,2,FALSE)</f>
        <v>Geladeira</v>
      </c>
      <c r="J8765">
        <f>VLOOKUP(I8765,produto!B$1:G$24,4,FALSE)</f>
        <v>12</v>
      </c>
      <c r="K8765" t="str">
        <f>VLOOKUP(J8765,marca!A$1:B$15,2,FALSE)</f>
        <v>ELETROLUX</v>
      </c>
      <c r="L8765">
        <f t="shared" ca="1" si="684"/>
        <v>5</v>
      </c>
      <c r="M8765" t="str">
        <f ca="1">VLOOKUP(L8765,Departamento!A$1:C$8,2,FALSE)</f>
        <v>Eletrónico</v>
      </c>
      <c r="N8765">
        <f t="shared" ca="1" si="683"/>
        <v>1</v>
      </c>
      <c r="O8765" t="str">
        <f ca="1">VLOOKUP(N8765,gerencia!A$1:B$5,2,FALSE)</f>
        <v>Tecnologia</v>
      </c>
      <c r="P8765" t="s">
        <v>207</v>
      </c>
      <c r="Q8765">
        <v>3</v>
      </c>
      <c r="R8765">
        <v>350</v>
      </c>
      <c r="S8765">
        <v>418</v>
      </c>
    </row>
    <row r="8766" spans="1:19">
      <c r="A8766">
        <v>8765</v>
      </c>
      <c r="B8766">
        <f t="shared" ca="1" si="680"/>
        <v>4</v>
      </c>
      <c r="C8766" t="str">
        <f ca="1">VLOOKUP(B8766,cliente!A$1:B$7,2,FALSE)</f>
        <v>Tom Jobim</v>
      </c>
      <c r="D8766">
        <f t="shared" ca="1" si="681"/>
        <v>7</v>
      </c>
      <c r="E8766" t="str">
        <f ca="1">VLOOKUP(D8766,vendedor!A$1:B$13,2,FALSE)</f>
        <v>João Oliveira</v>
      </c>
      <c r="F8766">
        <f t="shared" ca="1" si="682"/>
        <v>1</v>
      </c>
      <c r="G8766" t="str">
        <f ca="1">VLOOKUP(F8766,cidade!A$1:B$6,2,FALSE)</f>
        <v>Salvador</v>
      </c>
      <c r="H8766">
        <v>10</v>
      </c>
      <c r="I8766" t="str">
        <f>VLOOKUP(H8766,produto!A$1:F$24,2,FALSE)</f>
        <v>Papel A4</v>
      </c>
      <c r="J8766">
        <f>VLOOKUP(I8766,produto!B$1:G$24,4,FALSE)</f>
        <v>8</v>
      </c>
      <c r="K8766" t="str">
        <f>VLOOKUP(J8766,marca!A$1:B$15,2,FALSE)</f>
        <v>FABER CASTELL</v>
      </c>
      <c r="L8766">
        <f t="shared" ca="1" si="684"/>
        <v>1</v>
      </c>
      <c r="M8766" t="str">
        <f ca="1">VLOOKUP(L8766,Departamento!A$1:C$8,2,FALSE)</f>
        <v>Informática</v>
      </c>
      <c r="N8766">
        <f t="shared" ca="1" si="683"/>
        <v>2</v>
      </c>
      <c r="O8766" t="str">
        <f ca="1">VLOOKUP(N8766,gerencia!A$1:B$5,2,FALSE)</f>
        <v>papelaria/cosmético</v>
      </c>
      <c r="P8766" t="s">
        <v>269</v>
      </c>
      <c r="Q8766">
        <v>1</v>
      </c>
      <c r="R8766">
        <v>2.15</v>
      </c>
      <c r="S8766">
        <v>1371</v>
      </c>
    </row>
    <row r="8767" spans="1:19">
      <c r="A8767">
        <v>8766</v>
      </c>
      <c r="B8767">
        <f t="shared" ca="1" si="680"/>
        <v>4</v>
      </c>
      <c r="C8767" t="str">
        <f ca="1">VLOOKUP(B8767,cliente!A$1:B$7,2,FALSE)</f>
        <v>Tom Jobim</v>
      </c>
      <c r="D8767">
        <f t="shared" ca="1" si="681"/>
        <v>10</v>
      </c>
      <c r="E8767" t="str">
        <f ca="1">VLOOKUP(D8767,vendedor!A$1:B$13,2,FALSE)</f>
        <v>Danilo Barreto</v>
      </c>
      <c r="F8767">
        <f t="shared" ca="1" si="682"/>
        <v>1</v>
      </c>
      <c r="G8767" t="str">
        <f ca="1">VLOOKUP(F8767,cidade!A$1:B$6,2,FALSE)</f>
        <v>Salvador</v>
      </c>
      <c r="H8767">
        <v>5</v>
      </c>
      <c r="I8767" t="str">
        <f>VLOOKUP(H8767,produto!A$1:F$24,2,FALSE)</f>
        <v>Computador</v>
      </c>
      <c r="J8767">
        <f>VLOOKUP(I8767,produto!B$1:G$24,4,FALSE)</f>
        <v>4</v>
      </c>
      <c r="K8767" t="str">
        <f>VLOOKUP(J8767,marca!A$1:B$15,2,FALSE)</f>
        <v>IBM</v>
      </c>
      <c r="L8767">
        <f t="shared" ca="1" si="684"/>
        <v>3</v>
      </c>
      <c r="M8767" t="str">
        <f ca="1">VLOOKUP(L8767,Departamento!A$1:C$8,2,FALSE)</f>
        <v>Papelaria</v>
      </c>
      <c r="N8767">
        <f t="shared" ca="1" si="683"/>
        <v>4</v>
      </c>
      <c r="O8767" t="str">
        <f ca="1">VLOOKUP(N8767,gerencia!A$1:B$5,2,FALSE)</f>
        <v>Casa e Decoração</v>
      </c>
      <c r="P8767" t="s">
        <v>64</v>
      </c>
      <c r="Q8767">
        <v>3</v>
      </c>
      <c r="R8767">
        <v>2125.9899999999998</v>
      </c>
      <c r="S8767">
        <v>1462</v>
      </c>
    </row>
    <row r="8768" spans="1:19">
      <c r="A8768">
        <v>8767</v>
      </c>
      <c r="B8768">
        <f t="shared" ca="1" si="680"/>
        <v>3</v>
      </c>
      <c r="C8768" t="str">
        <f ca="1">VLOOKUP(B8768,cliente!A$1:B$7,2,FALSE)</f>
        <v>Renato Russo</v>
      </c>
      <c r="D8768">
        <f t="shared" ca="1" si="681"/>
        <v>10</v>
      </c>
      <c r="E8768" t="str">
        <f ca="1">VLOOKUP(D8768,vendedor!A$1:B$13,2,FALSE)</f>
        <v>Danilo Barreto</v>
      </c>
      <c r="F8768">
        <f t="shared" ca="1" si="682"/>
        <v>5</v>
      </c>
      <c r="G8768" t="str">
        <f ca="1">VLOOKUP(F8768,cidade!A$1:B$6,2,FALSE)</f>
        <v>Belo Horizonte</v>
      </c>
      <c r="H8768">
        <v>17</v>
      </c>
      <c r="I8768" t="str">
        <f>VLOOKUP(H8768,produto!A$1:F$24,2,FALSE)</f>
        <v>Aparalho de Barbear Elétrico</v>
      </c>
      <c r="J8768">
        <f>VLOOKUP(I8768,produto!B$1:G$24,4,FALSE)</f>
        <v>2</v>
      </c>
      <c r="K8768" t="str">
        <f>VLOOKUP(J8768,marca!A$1:B$15,2,FALSE)</f>
        <v>MICROSOFT</v>
      </c>
      <c r="L8768">
        <f t="shared" ca="1" si="684"/>
        <v>1</v>
      </c>
      <c r="M8768" t="str">
        <f ca="1">VLOOKUP(L8768,Departamento!A$1:C$8,2,FALSE)</f>
        <v>Informática</v>
      </c>
      <c r="N8768">
        <f t="shared" ca="1" si="683"/>
        <v>4</v>
      </c>
      <c r="O8768" t="str">
        <f ca="1">VLOOKUP(N8768,gerencia!A$1:B$5,2,FALSE)</f>
        <v>Casa e Decoração</v>
      </c>
      <c r="P8768" t="s">
        <v>79</v>
      </c>
      <c r="Q8768">
        <v>1</v>
      </c>
      <c r="R8768">
        <v>1075</v>
      </c>
      <c r="S8768">
        <v>592</v>
      </c>
    </row>
    <row r="8769" spans="1:19">
      <c r="A8769">
        <v>8768</v>
      </c>
      <c r="B8769">
        <f t="shared" ca="1" si="680"/>
        <v>4</v>
      </c>
      <c r="C8769" t="str">
        <f ca="1">VLOOKUP(B8769,cliente!A$1:B$7,2,FALSE)</f>
        <v>Tom Jobim</v>
      </c>
      <c r="D8769">
        <f t="shared" ca="1" si="681"/>
        <v>7</v>
      </c>
      <c r="E8769" t="str">
        <f ca="1">VLOOKUP(D8769,vendedor!A$1:B$13,2,FALSE)</f>
        <v>João Oliveira</v>
      </c>
      <c r="F8769">
        <f t="shared" ca="1" si="682"/>
        <v>1</v>
      </c>
      <c r="G8769" t="str">
        <f ca="1">VLOOKUP(F8769,cidade!A$1:B$6,2,FALSE)</f>
        <v>Salvador</v>
      </c>
      <c r="H8769">
        <v>9</v>
      </c>
      <c r="I8769" t="str">
        <f>VLOOKUP(H8769,produto!A$1:F$24,2,FALSE)</f>
        <v>Celular  8GB</v>
      </c>
      <c r="J8769">
        <f>VLOOKUP(I8769,produto!B$1:G$24,4,FALSE)</f>
        <v>8</v>
      </c>
      <c r="K8769" t="str">
        <f>VLOOKUP(J8769,marca!A$1:B$15,2,FALSE)</f>
        <v>FABER CASTELL</v>
      </c>
      <c r="L8769">
        <f t="shared" ca="1" si="684"/>
        <v>1</v>
      </c>
      <c r="M8769" t="str">
        <f ca="1">VLOOKUP(L8769,Departamento!A$1:C$8,2,FALSE)</f>
        <v>Informática</v>
      </c>
      <c r="N8769">
        <f t="shared" ca="1" si="683"/>
        <v>1</v>
      </c>
      <c r="O8769" t="str">
        <f ca="1">VLOOKUP(N8769,gerencia!A$1:B$5,2,FALSE)</f>
        <v>Tecnologia</v>
      </c>
      <c r="P8769" t="s">
        <v>437</v>
      </c>
      <c r="Q8769">
        <v>2</v>
      </c>
      <c r="R8769">
        <v>12.25</v>
      </c>
      <c r="S8769">
        <v>1253</v>
      </c>
    </row>
    <row r="8770" spans="1:19">
      <c r="A8770">
        <v>8769</v>
      </c>
      <c r="B8770">
        <f t="shared" ca="1" si="680"/>
        <v>3</v>
      </c>
      <c r="C8770" t="str">
        <f ca="1">VLOOKUP(B8770,cliente!A$1:B$7,2,FALSE)</f>
        <v>Renato Russo</v>
      </c>
      <c r="D8770">
        <f t="shared" ca="1" si="681"/>
        <v>9</v>
      </c>
      <c r="E8770" t="str">
        <f ca="1">VLOOKUP(D8770,vendedor!A$1:B$13,2,FALSE)</f>
        <v>Diego Santos</v>
      </c>
      <c r="F8770">
        <f t="shared" ca="1" si="682"/>
        <v>5</v>
      </c>
      <c r="G8770" t="str">
        <f ca="1">VLOOKUP(F8770,cidade!A$1:B$6,2,FALSE)</f>
        <v>Belo Horizonte</v>
      </c>
      <c r="H8770">
        <v>11</v>
      </c>
      <c r="I8770" t="str">
        <f>VLOOKUP(H8770,produto!A$1:F$24,2,FALSE)</f>
        <v xml:space="preserve">Caneta </v>
      </c>
      <c r="J8770">
        <f>VLOOKUP(I8770,produto!B$1:G$24,4,FALSE)</f>
        <v>8</v>
      </c>
      <c r="K8770" t="str">
        <f>VLOOKUP(J8770,marca!A$1:B$15,2,FALSE)</f>
        <v>FABER CASTELL</v>
      </c>
      <c r="L8770">
        <f t="shared" ca="1" si="684"/>
        <v>2</v>
      </c>
      <c r="M8770" t="str">
        <f ca="1">VLOOKUP(L8770,Departamento!A$1:C$8,2,FALSE)</f>
        <v>Telefonia</v>
      </c>
      <c r="N8770">
        <f t="shared" ca="1" si="683"/>
        <v>1</v>
      </c>
      <c r="O8770" t="str">
        <f ca="1">VLOOKUP(N8770,gerencia!A$1:B$5,2,FALSE)</f>
        <v>Tecnologia</v>
      </c>
      <c r="P8770" t="s">
        <v>134</v>
      </c>
      <c r="Q8770">
        <v>1</v>
      </c>
      <c r="R8770">
        <v>0.5</v>
      </c>
      <c r="S8770">
        <v>777</v>
      </c>
    </row>
    <row r="8771" spans="1:19">
      <c r="A8771">
        <v>8770</v>
      </c>
      <c r="B8771">
        <f t="shared" ref="B8771:B8834" ca="1" si="685">RANDBETWEEN(1,6)</f>
        <v>3</v>
      </c>
      <c r="C8771" t="str">
        <f ca="1">VLOOKUP(B8771,cliente!A$1:B$7,2,FALSE)</f>
        <v>Renato Russo</v>
      </c>
      <c r="D8771">
        <f t="shared" ref="D8771:D8834" ca="1" si="686">RANDBETWEEN(1,12)</f>
        <v>10</v>
      </c>
      <c r="E8771" t="str">
        <f ca="1">VLOOKUP(D8771,vendedor!A$1:B$13,2,FALSE)</f>
        <v>Danilo Barreto</v>
      </c>
      <c r="F8771">
        <f t="shared" ref="F8771:F8834" ca="1" si="687">RANDBETWEEN(1,5)</f>
        <v>3</v>
      </c>
      <c r="G8771" t="str">
        <f ca="1">VLOOKUP(F8771,cidade!A$1:B$6,2,FALSE)</f>
        <v>São Paulo</v>
      </c>
      <c r="H8771">
        <v>9</v>
      </c>
      <c r="I8771" t="str">
        <f>VLOOKUP(H8771,produto!A$1:F$24,2,FALSE)</f>
        <v>Celular  8GB</v>
      </c>
      <c r="J8771">
        <f>VLOOKUP(I8771,produto!B$1:G$24,4,FALSE)</f>
        <v>8</v>
      </c>
      <c r="K8771" t="str">
        <f>VLOOKUP(J8771,marca!A$1:B$15,2,FALSE)</f>
        <v>FABER CASTELL</v>
      </c>
      <c r="L8771">
        <f t="shared" ca="1" si="684"/>
        <v>2</v>
      </c>
      <c r="M8771" t="str">
        <f ca="1">VLOOKUP(L8771,Departamento!A$1:C$8,2,FALSE)</f>
        <v>Telefonia</v>
      </c>
      <c r="N8771">
        <f t="shared" ref="N8771:N8834" ca="1" si="688">RANDBETWEEN(1,4)</f>
        <v>4</v>
      </c>
      <c r="O8771" t="str">
        <f ca="1">VLOOKUP(N8771,gerencia!A$1:B$5,2,FALSE)</f>
        <v>Casa e Decoração</v>
      </c>
      <c r="P8771" t="s">
        <v>84</v>
      </c>
      <c r="Q8771">
        <v>2</v>
      </c>
      <c r="R8771">
        <v>12.25</v>
      </c>
      <c r="S8771">
        <v>313</v>
      </c>
    </row>
    <row r="8772" spans="1:19">
      <c r="A8772">
        <v>8771</v>
      </c>
      <c r="B8772">
        <f t="shared" ca="1" si="685"/>
        <v>3</v>
      </c>
      <c r="C8772" t="str">
        <f ca="1">VLOOKUP(B8772,cliente!A$1:B$7,2,FALSE)</f>
        <v>Renato Russo</v>
      </c>
      <c r="D8772">
        <f t="shared" ca="1" si="686"/>
        <v>1</v>
      </c>
      <c r="E8772" t="str">
        <f ca="1">VLOOKUP(D8772,vendedor!A$1:B$13,2,FALSE)</f>
        <v>Claudio Silva</v>
      </c>
      <c r="F8772">
        <f t="shared" ca="1" si="687"/>
        <v>5</v>
      </c>
      <c r="G8772" t="str">
        <f ca="1">VLOOKUP(F8772,cidade!A$1:B$6,2,FALSE)</f>
        <v>Belo Horizonte</v>
      </c>
      <c r="H8772">
        <v>21</v>
      </c>
      <c r="I8772" t="str">
        <f>VLOOKUP(H8772,produto!A$1:F$24,2,FALSE)</f>
        <v>microondas</v>
      </c>
      <c r="J8772">
        <f>VLOOKUP(I8772,produto!B$1:G$24,4,FALSE)</f>
        <v>14</v>
      </c>
      <c r="K8772" t="str">
        <f>VLOOKUP(J8772,marca!A$1:B$15,2,FALSE)</f>
        <v>DA CASA</v>
      </c>
      <c r="L8772">
        <f t="shared" ca="1" si="684"/>
        <v>2</v>
      </c>
      <c r="M8772" t="str">
        <f ca="1">VLOOKUP(L8772,Departamento!A$1:C$8,2,FALSE)</f>
        <v>Telefonia</v>
      </c>
      <c r="N8772">
        <f t="shared" ca="1" si="688"/>
        <v>1</v>
      </c>
      <c r="O8772" t="str">
        <f ca="1">VLOOKUP(N8772,gerencia!A$1:B$5,2,FALSE)</f>
        <v>Tecnologia</v>
      </c>
      <c r="P8772" t="s">
        <v>450</v>
      </c>
      <c r="Q8772">
        <v>1</v>
      </c>
      <c r="R8772">
        <v>2100</v>
      </c>
      <c r="S8772">
        <v>154</v>
      </c>
    </row>
    <row r="8773" spans="1:19">
      <c r="A8773">
        <v>8772</v>
      </c>
      <c r="B8773">
        <f t="shared" ca="1" si="685"/>
        <v>4</v>
      </c>
      <c r="C8773" t="str">
        <f ca="1">VLOOKUP(B8773,cliente!A$1:B$7,2,FALSE)</f>
        <v>Tom Jobim</v>
      </c>
      <c r="D8773">
        <f t="shared" ca="1" si="686"/>
        <v>6</v>
      </c>
      <c r="E8773" t="str">
        <f ca="1">VLOOKUP(D8773,vendedor!A$1:B$13,2,FALSE)</f>
        <v>Rodrigo Machado</v>
      </c>
      <c r="F8773">
        <f t="shared" ca="1" si="687"/>
        <v>5</v>
      </c>
      <c r="G8773" t="str">
        <f ca="1">VLOOKUP(F8773,cidade!A$1:B$6,2,FALSE)</f>
        <v>Belo Horizonte</v>
      </c>
      <c r="H8773">
        <v>8</v>
      </c>
      <c r="I8773" t="str">
        <f>VLOOKUP(H8773,produto!A$1:F$24,2,FALSE)</f>
        <v>Telefone Sem Fio</v>
      </c>
      <c r="J8773">
        <f>VLOOKUP(I8773,produto!B$1:G$24,4,FALSE)</f>
        <v>5</v>
      </c>
      <c r="K8773" t="str">
        <f>VLOOKUP(J8773,marca!A$1:B$15,2,FALSE)</f>
        <v>SAMSUNG</v>
      </c>
      <c r="L8773">
        <f t="shared" ca="1" si="684"/>
        <v>4</v>
      </c>
      <c r="M8773" t="str">
        <f ca="1">VLOOKUP(L8773,Departamento!A$1:C$8,2,FALSE)</f>
        <v>cosmético</v>
      </c>
      <c r="N8773">
        <f t="shared" ca="1" si="688"/>
        <v>1</v>
      </c>
      <c r="O8773" t="str">
        <f ca="1">VLOOKUP(N8773,gerencia!A$1:B$5,2,FALSE)</f>
        <v>Tecnologia</v>
      </c>
      <c r="P8773" t="s">
        <v>27</v>
      </c>
      <c r="Q8773">
        <v>1</v>
      </c>
      <c r="R8773">
        <v>875</v>
      </c>
      <c r="S8773">
        <v>500</v>
      </c>
    </row>
    <row r="8774" spans="1:19">
      <c r="A8774">
        <v>8773</v>
      </c>
      <c r="B8774">
        <f t="shared" ca="1" si="685"/>
        <v>4</v>
      </c>
      <c r="C8774" t="str">
        <f ca="1">VLOOKUP(B8774,cliente!A$1:B$7,2,FALSE)</f>
        <v>Tom Jobim</v>
      </c>
      <c r="D8774">
        <f t="shared" ca="1" si="686"/>
        <v>10</v>
      </c>
      <c r="E8774" t="str">
        <f ca="1">VLOOKUP(D8774,vendedor!A$1:B$13,2,FALSE)</f>
        <v>Danilo Barreto</v>
      </c>
      <c r="F8774">
        <f t="shared" ca="1" si="687"/>
        <v>1</v>
      </c>
      <c r="G8774" t="str">
        <f ca="1">VLOOKUP(F8774,cidade!A$1:B$6,2,FALSE)</f>
        <v>Salvador</v>
      </c>
      <c r="H8774">
        <v>2</v>
      </c>
      <c r="I8774" t="str">
        <f>VLOOKUP(H8774,produto!A$1:F$24,2,FALSE)</f>
        <v>Mouse</v>
      </c>
      <c r="J8774">
        <f>VLOOKUP(I8774,produto!B$1:G$24,4,FALSE)</f>
        <v>2</v>
      </c>
      <c r="K8774" t="str">
        <f>VLOOKUP(J8774,marca!A$1:B$15,2,FALSE)</f>
        <v>MICROSOFT</v>
      </c>
      <c r="L8774">
        <f t="shared" ca="1" si="684"/>
        <v>6</v>
      </c>
      <c r="M8774" t="str">
        <f ca="1">VLOOKUP(L8774,Departamento!A$1:C$8,2,FALSE)</f>
        <v>Eletrodomestico</v>
      </c>
      <c r="N8774">
        <f t="shared" ca="1" si="688"/>
        <v>4</v>
      </c>
      <c r="O8774" t="str">
        <f ca="1">VLOOKUP(N8774,gerencia!A$1:B$5,2,FALSE)</f>
        <v>Casa e Decoração</v>
      </c>
      <c r="P8774" t="s">
        <v>588</v>
      </c>
      <c r="Q8774">
        <v>3</v>
      </c>
      <c r="R8774">
        <v>25.9</v>
      </c>
      <c r="S8774">
        <v>220</v>
      </c>
    </row>
    <row r="8775" spans="1:19">
      <c r="A8775">
        <v>8774</v>
      </c>
      <c r="B8775">
        <f t="shared" ca="1" si="685"/>
        <v>5</v>
      </c>
      <c r="C8775" t="str">
        <f ca="1">VLOOKUP(B8775,cliente!A$1:B$7,2,FALSE)</f>
        <v>Edson Arantes</v>
      </c>
      <c r="D8775">
        <f t="shared" ca="1" si="686"/>
        <v>1</v>
      </c>
      <c r="E8775" t="str">
        <f ca="1">VLOOKUP(D8775,vendedor!A$1:B$13,2,FALSE)</f>
        <v>Claudio Silva</v>
      </c>
      <c r="F8775">
        <f t="shared" ca="1" si="687"/>
        <v>1</v>
      </c>
      <c r="G8775" t="str">
        <f ca="1">VLOOKUP(F8775,cidade!A$1:B$6,2,FALSE)</f>
        <v>Salvador</v>
      </c>
      <c r="H8775">
        <v>1</v>
      </c>
      <c r="I8775" t="str">
        <f>VLOOKUP(H8775,produto!A$1:F$24,2,FALSE)</f>
        <v>TV</v>
      </c>
      <c r="J8775">
        <f>VLOOKUP(I8775,produto!B$1:G$24,4,FALSE)</f>
        <v>3</v>
      </c>
      <c r="K8775" t="str">
        <f>VLOOKUP(J8775,marca!A$1:B$15,2,FALSE)</f>
        <v>DELL</v>
      </c>
      <c r="L8775">
        <f t="shared" ref="L8775:L8838" ca="1" si="689">RANDBETWEEN(1,6)</f>
        <v>1</v>
      </c>
      <c r="M8775" t="str">
        <f ca="1">VLOOKUP(L8775,Departamento!A$1:C$8,2,FALSE)</f>
        <v>Informática</v>
      </c>
      <c r="N8775">
        <f t="shared" ca="1" si="688"/>
        <v>4</v>
      </c>
      <c r="O8775" t="str">
        <f ca="1">VLOOKUP(N8775,gerencia!A$1:B$5,2,FALSE)</f>
        <v>Casa e Decoração</v>
      </c>
      <c r="P8775" t="s">
        <v>294</v>
      </c>
      <c r="Q8775">
        <v>1</v>
      </c>
      <c r="R8775">
        <v>25.15</v>
      </c>
      <c r="S8775">
        <v>100</v>
      </c>
    </row>
    <row r="8776" spans="1:19">
      <c r="A8776">
        <v>8775</v>
      </c>
      <c r="B8776">
        <f t="shared" ca="1" si="685"/>
        <v>6</v>
      </c>
      <c r="C8776" t="str">
        <f ca="1">VLOOKUP(B8776,cliente!A$1:B$7,2,FALSE)</f>
        <v>Reginaldo Rossi</v>
      </c>
      <c r="D8776">
        <f t="shared" ca="1" si="686"/>
        <v>4</v>
      </c>
      <c r="E8776" t="str">
        <f ca="1">VLOOKUP(D8776,vendedor!A$1:B$13,2,FALSE)</f>
        <v>Daniela Matos</v>
      </c>
      <c r="F8776">
        <f t="shared" ca="1" si="687"/>
        <v>5</v>
      </c>
      <c r="G8776" t="str">
        <f ca="1">VLOOKUP(F8776,cidade!A$1:B$6,2,FALSE)</f>
        <v>Belo Horizonte</v>
      </c>
      <c r="H8776">
        <v>13</v>
      </c>
      <c r="I8776" t="str">
        <f>VLOOKUP(H8776,produto!A$1:F$24,2,FALSE)</f>
        <v>Estojo</v>
      </c>
      <c r="J8776">
        <f>VLOOKUP(I8776,produto!B$1:G$24,4,FALSE)</f>
        <v>7</v>
      </c>
      <c r="K8776" t="str">
        <f>VLOOKUP(J8776,marca!A$1:B$15,2,FALSE)</f>
        <v>TILIBRA</v>
      </c>
      <c r="L8776">
        <f t="shared" ca="1" si="689"/>
        <v>2</v>
      </c>
      <c r="M8776" t="str">
        <f ca="1">VLOOKUP(L8776,Departamento!A$1:C$8,2,FALSE)</f>
        <v>Telefonia</v>
      </c>
      <c r="N8776">
        <f t="shared" ca="1" si="688"/>
        <v>3</v>
      </c>
      <c r="O8776" t="str">
        <f ca="1">VLOOKUP(N8776,gerencia!A$1:B$5,2,FALSE)</f>
        <v>Eletro Eletrônico</v>
      </c>
      <c r="P8776" t="s">
        <v>24</v>
      </c>
      <c r="Q8776">
        <v>2</v>
      </c>
      <c r="R8776">
        <v>3.2</v>
      </c>
      <c r="S8776">
        <v>775</v>
      </c>
    </row>
    <row r="8777" spans="1:19">
      <c r="A8777">
        <v>8776</v>
      </c>
      <c r="B8777">
        <f t="shared" ca="1" si="685"/>
        <v>4</v>
      </c>
      <c r="C8777" t="str">
        <f ca="1">VLOOKUP(B8777,cliente!A$1:B$7,2,FALSE)</f>
        <v>Tom Jobim</v>
      </c>
      <c r="D8777">
        <f t="shared" ca="1" si="686"/>
        <v>4</v>
      </c>
      <c r="E8777" t="str">
        <f ca="1">VLOOKUP(D8777,vendedor!A$1:B$13,2,FALSE)</f>
        <v>Daniela Matos</v>
      </c>
      <c r="F8777">
        <f t="shared" ca="1" si="687"/>
        <v>4</v>
      </c>
      <c r="G8777" t="str">
        <f ca="1">VLOOKUP(F8777,cidade!A$1:B$6,2,FALSE)</f>
        <v>Rio de janeiro</v>
      </c>
      <c r="H8777">
        <v>5</v>
      </c>
      <c r="I8777" t="str">
        <f>VLOOKUP(H8777,produto!A$1:F$24,2,FALSE)</f>
        <v>Computador</v>
      </c>
      <c r="J8777">
        <f>VLOOKUP(I8777,produto!B$1:G$24,4,FALSE)</f>
        <v>4</v>
      </c>
      <c r="K8777" t="str">
        <f>VLOOKUP(J8777,marca!A$1:B$15,2,FALSE)</f>
        <v>IBM</v>
      </c>
      <c r="L8777">
        <f t="shared" ca="1" si="689"/>
        <v>1</v>
      </c>
      <c r="M8777" t="str">
        <f ca="1">VLOOKUP(L8777,Departamento!A$1:C$8,2,FALSE)</f>
        <v>Informática</v>
      </c>
      <c r="N8777">
        <f t="shared" ca="1" si="688"/>
        <v>1</v>
      </c>
      <c r="O8777" t="str">
        <f ca="1">VLOOKUP(N8777,gerencia!A$1:B$5,2,FALSE)</f>
        <v>Tecnologia</v>
      </c>
      <c r="P8777" t="s">
        <v>460</v>
      </c>
      <c r="Q8777">
        <v>2</v>
      </c>
      <c r="R8777">
        <v>2125.9899999999998</v>
      </c>
      <c r="S8777">
        <v>272</v>
      </c>
    </row>
    <row r="8778" spans="1:19">
      <c r="A8778">
        <v>8777</v>
      </c>
      <c r="B8778">
        <f t="shared" ca="1" si="685"/>
        <v>4</v>
      </c>
      <c r="C8778" t="str">
        <f ca="1">VLOOKUP(B8778,cliente!A$1:B$7,2,FALSE)</f>
        <v>Tom Jobim</v>
      </c>
      <c r="D8778">
        <f t="shared" ca="1" si="686"/>
        <v>11</v>
      </c>
      <c r="E8778" t="str">
        <f ca="1">VLOOKUP(D8778,vendedor!A$1:B$13,2,FALSE)</f>
        <v>Filipe Almeida</v>
      </c>
      <c r="F8778">
        <f t="shared" ca="1" si="687"/>
        <v>4</v>
      </c>
      <c r="G8778" t="str">
        <f ca="1">VLOOKUP(F8778,cidade!A$1:B$6,2,FALSE)</f>
        <v>Rio de janeiro</v>
      </c>
      <c r="H8778">
        <v>12</v>
      </c>
      <c r="I8778" t="str">
        <f>VLOOKUP(H8778,produto!A$1:F$24,2,FALSE)</f>
        <v>Borracha</v>
      </c>
      <c r="J8778">
        <f>VLOOKUP(I8778,produto!B$1:G$24,4,FALSE)</f>
        <v>7</v>
      </c>
      <c r="K8778" t="str">
        <f>VLOOKUP(J8778,marca!A$1:B$15,2,FALSE)</f>
        <v>TILIBRA</v>
      </c>
      <c r="L8778">
        <f t="shared" ca="1" si="689"/>
        <v>5</v>
      </c>
      <c r="M8778" t="str">
        <f ca="1">VLOOKUP(L8778,Departamento!A$1:C$8,2,FALSE)</f>
        <v>Eletrónico</v>
      </c>
      <c r="N8778">
        <f t="shared" ca="1" si="688"/>
        <v>3</v>
      </c>
      <c r="O8778" t="str">
        <f ca="1">VLOOKUP(N8778,gerencia!A$1:B$5,2,FALSE)</f>
        <v>Eletro Eletrônico</v>
      </c>
      <c r="P8778" t="s">
        <v>475</v>
      </c>
      <c r="Q8778">
        <v>2</v>
      </c>
      <c r="R8778">
        <v>5.3</v>
      </c>
      <c r="S8778">
        <v>1493</v>
      </c>
    </row>
    <row r="8779" spans="1:19">
      <c r="A8779">
        <v>8778</v>
      </c>
      <c r="B8779">
        <f t="shared" ca="1" si="685"/>
        <v>6</v>
      </c>
      <c r="C8779" t="str">
        <f ca="1">VLOOKUP(B8779,cliente!A$1:B$7,2,FALSE)</f>
        <v>Reginaldo Rossi</v>
      </c>
      <c r="D8779">
        <f t="shared" ca="1" si="686"/>
        <v>12</v>
      </c>
      <c r="E8779" t="str">
        <f ca="1">VLOOKUP(D8779,vendedor!A$1:B$13,2,FALSE)</f>
        <v>Marilia Cardoso</v>
      </c>
      <c r="F8779">
        <f t="shared" ca="1" si="687"/>
        <v>5</v>
      </c>
      <c r="G8779" t="str">
        <f ca="1">VLOOKUP(F8779,cidade!A$1:B$6,2,FALSE)</f>
        <v>Belo Horizonte</v>
      </c>
      <c r="H8779">
        <v>19</v>
      </c>
      <c r="I8779" t="str">
        <f>VLOOKUP(H8779,produto!A$1:F$24,2,FALSE)</f>
        <v>Fogão</v>
      </c>
      <c r="J8779">
        <f>VLOOKUP(I8779,produto!B$1:G$24,4,FALSE)</f>
        <v>13</v>
      </c>
      <c r="K8779" t="str">
        <f>VLOOKUP(J8779,marca!A$1:B$15,2,FALSE)</f>
        <v>BRASTEMP</v>
      </c>
      <c r="L8779">
        <f t="shared" ca="1" si="689"/>
        <v>6</v>
      </c>
      <c r="M8779" t="str">
        <f ca="1">VLOOKUP(L8779,Departamento!A$1:C$8,2,FALSE)</f>
        <v>Eletrodomestico</v>
      </c>
      <c r="N8779">
        <f t="shared" ca="1" si="688"/>
        <v>3</v>
      </c>
      <c r="O8779" t="str">
        <f ca="1">VLOOKUP(N8779,gerencia!A$1:B$5,2,FALSE)</f>
        <v>Eletro Eletrônico</v>
      </c>
      <c r="P8779" t="s">
        <v>215</v>
      </c>
      <c r="Q8779">
        <v>3</v>
      </c>
      <c r="R8779">
        <v>1500</v>
      </c>
      <c r="S8779">
        <v>1265</v>
      </c>
    </row>
    <row r="8780" spans="1:19">
      <c r="A8780">
        <v>8779</v>
      </c>
      <c r="B8780">
        <f t="shared" ca="1" si="685"/>
        <v>5</v>
      </c>
      <c r="C8780" t="str">
        <f ca="1">VLOOKUP(B8780,cliente!A$1:B$7,2,FALSE)</f>
        <v>Edson Arantes</v>
      </c>
      <c r="D8780">
        <f t="shared" ca="1" si="686"/>
        <v>12</v>
      </c>
      <c r="E8780" t="str">
        <f ca="1">VLOOKUP(D8780,vendedor!A$1:B$13,2,FALSE)</f>
        <v>Marilia Cardoso</v>
      </c>
      <c r="F8780">
        <f t="shared" ca="1" si="687"/>
        <v>5</v>
      </c>
      <c r="G8780" t="str">
        <f ca="1">VLOOKUP(F8780,cidade!A$1:B$6,2,FALSE)</f>
        <v>Belo Horizonte</v>
      </c>
      <c r="H8780">
        <v>19</v>
      </c>
      <c r="I8780" t="str">
        <f>VLOOKUP(H8780,produto!A$1:F$24,2,FALSE)</f>
        <v>Fogão</v>
      </c>
      <c r="J8780">
        <f>VLOOKUP(I8780,produto!B$1:G$24,4,FALSE)</f>
        <v>13</v>
      </c>
      <c r="K8780" t="str">
        <f>VLOOKUP(J8780,marca!A$1:B$15,2,FALSE)</f>
        <v>BRASTEMP</v>
      </c>
      <c r="L8780">
        <f t="shared" ca="1" si="689"/>
        <v>4</v>
      </c>
      <c r="M8780" t="str">
        <f ca="1">VLOOKUP(L8780,Departamento!A$1:C$8,2,FALSE)</f>
        <v>cosmético</v>
      </c>
      <c r="N8780">
        <f t="shared" ca="1" si="688"/>
        <v>1</v>
      </c>
      <c r="O8780" t="str">
        <f ca="1">VLOOKUP(N8780,gerencia!A$1:B$5,2,FALSE)</f>
        <v>Tecnologia</v>
      </c>
      <c r="P8780" t="s">
        <v>595</v>
      </c>
      <c r="Q8780">
        <v>3</v>
      </c>
      <c r="R8780">
        <v>1500</v>
      </c>
      <c r="S8780">
        <v>354</v>
      </c>
    </row>
    <row r="8781" spans="1:19">
      <c r="A8781">
        <v>8780</v>
      </c>
      <c r="B8781">
        <f t="shared" ca="1" si="685"/>
        <v>6</v>
      </c>
      <c r="C8781" t="str">
        <f ca="1">VLOOKUP(B8781,cliente!A$1:B$7,2,FALSE)</f>
        <v>Reginaldo Rossi</v>
      </c>
      <c r="D8781">
        <f t="shared" ca="1" si="686"/>
        <v>7</v>
      </c>
      <c r="E8781" t="str">
        <f ca="1">VLOOKUP(D8781,vendedor!A$1:B$13,2,FALSE)</f>
        <v>João Oliveira</v>
      </c>
      <c r="F8781">
        <f t="shared" ca="1" si="687"/>
        <v>3</v>
      </c>
      <c r="G8781" t="str">
        <f ca="1">VLOOKUP(F8781,cidade!A$1:B$6,2,FALSE)</f>
        <v>São Paulo</v>
      </c>
      <c r="H8781">
        <v>15</v>
      </c>
      <c r="I8781" t="str">
        <f>VLOOKUP(H8781,produto!A$1:F$24,2,FALSE)</f>
        <v>Baton</v>
      </c>
      <c r="J8781">
        <f>VLOOKUP(I8781,produto!B$1:G$24,4,FALSE)</f>
        <v>10</v>
      </c>
      <c r="K8781" t="str">
        <f>VLOOKUP(J8781,marca!A$1:B$15,2,FALSE)</f>
        <v>BOTICARIO</v>
      </c>
      <c r="L8781">
        <f t="shared" ca="1" si="689"/>
        <v>6</v>
      </c>
      <c r="M8781" t="str">
        <f ca="1">VLOOKUP(L8781,Departamento!A$1:C$8,2,FALSE)</f>
        <v>Eletrodomestico</v>
      </c>
      <c r="N8781">
        <f t="shared" ca="1" si="688"/>
        <v>2</v>
      </c>
      <c r="O8781" t="str">
        <f ca="1">VLOOKUP(N8781,gerencia!A$1:B$5,2,FALSE)</f>
        <v>papelaria/cosmético</v>
      </c>
      <c r="P8781" t="s">
        <v>400</v>
      </c>
      <c r="Q8781">
        <v>1</v>
      </c>
      <c r="R8781">
        <v>98.5</v>
      </c>
      <c r="S8781">
        <v>1411</v>
      </c>
    </row>
    <row r="8782" spans="1:19">
      <c r="A8782">
        <v>8781</v>
      </c>
      <c r="B8782">
        <f t="shared" ca="1" si="685"/>
        <v>6</v>
      </c>
      <c r="C8782" t="str">
        <f ca="1">VLOOKUP(B8782,cliente!A$1:B$7,2,FALSE)</f>
        <v>Reginaldo Rossi</v>
      </c>
      <c r="D8782">
        <f t="shared" ca="1" si="686"/>
        <v>8</v>
      </c>
      <c r="E8782" t="str">
        <f ca="1">VLOOKUP(D8782,vendedor!A$1:B$13,2,FALSE)</f>
        <v>Márcia Brito</v>
      </c>
      <c r="F8782">
        <f t="shared" ca="1" si="687"/>
        <v>3</v>
      </c>
      <c r="G8782" t="str">
        <f ca="1">VLOOKUP(F8782,cidade!A$1:B$6,2,FALSE)</f>
        <v>São Paulo</v>
      </c>
      <c r="H8782">
        <v>19</v>
      </c>
      <c r="I8782" t="str">
        <f>VLOOKUP(H8782,produto!A$1:F$24,2,FALSE)</f>
        <v>Fogão</v>
      </c>
      <c r="J8782">
        <f>VLOOKUP(I8782,produto!B$1:G$24,4,FALSE)</f>
        <v>13</v>
      </c>
      <c r="K8782" t="str">
        <f>VLOOKUP(J8782,marca!A$1:B$15,2,FALSE)</f>
        <v>BRASTEMP</v>
      </c>
      <c r="L8782">
        <f t="shared" ca="1" si="689"/>
        <v>4</v>
      </c>
      <c r="M8782" t="str">
        <f ca="1">VLOOKUP(L8782,Departamento!A$1:C$8,2,FALSE)</f>
        <v>cosmético</v>
      </c>
      <c r="N8782">
        <f t="shared" ca="1" si="688"/>
        <v>1</v>
      </c>
      <c r="O8782" t="str">
        <f ca="1">VLOOKUP(N8782,gerencia!A$1:B$5,2,FALSE)</f>
        <v>Tecnologia</v>
      </c>
      <c r="P8782" t="s">
        <v>68</v>
      </c>
      <c r="Q8782">
        <v>3</v>
      </c>
      <c r="R8782">
        <v>1500</v>
      </c>
      <c r="S8782">
        <v>114</v>
      </c>
    </row>
    <row r="8783" spans="1:19">
      <c r="A8783">
        <v>8782</v>
      </c>
      <c r="B8783">
        <f t="shared" ca="1" si="685"/>
        <v>1</v>
      </c>
      <c r="C8783" t="str">
        <f ca="1">VLOOKUP(B8783,cliente!A$1:B$7,2,FALSE)</f>
        <v>João do Pulo</v>
      </c>
      <c r="D8783">
        <f t="shared" ca="1" si="686"/>
        <v>4</v>
      </c>
      <c r="E8783" t="str">
        <f ca="1">VLOOKUP(D8783,vendedor!A$1:B$13,2,FALSE)</f>
        <v>Daniela Matos</v>
      </c>
      <c r="F8783">
        <f t="shared" ca="1" si="687"/>
        <v>4</v>
      </c>
      <c r="G8783" t="str">
        <f ca="1">VLOOKUP(F8783,cidade!A$1:B$6,2,FALSE)</f>
        <v>Rio de janeiro</v>
      </c>
      <c r="H8783">
        <v>15</v>
      </c>
      <c r="I8783" t="str">
        <f>VLOOKUP(H8783,produto!A$1:F$24,2,FALSE)</f>
        <v>Baton</v>
      </c>
      <c r="J8783">
        <f>VLOOKUP(I8783,produto!B$1:G$24,4,FALSE)</f>
        <v>10</v>
      </c>
      <c r="K8783" t="str">
        <f>VLOOKUP(J8783,marca!A$1:B$15,2,FALSE)</f>
        <v>BOTICARIO</v>
      </c>
      <c r="L8783">
        <f t="shared" ca="1" si="689"/>
        <v>6</v>
      </c>
      <c r="M8783" t="str">
        <f ca="1">VLOOKUP(L8783,Departamento!A$1:C$8,2,FALSE)</f>
        <v>Eletrodomestico</v>
      </c>
      <c r="N8783">
        <f t="shared" ca="1" si="688"/>
        <v>3</v>
      </c>
      <c r="O8783" t="str">
        <f ca="1">VLOOKUP(N8783,gerencia!A$1:B$5,2,FALSE)</f>
        <v>Eletro Eletrônico</v>
      </c>
      <c r="P8783" t="s">
        <v>183</v>
      </c>
      <c r="Q8783">
        <v>1</v>
      </c>
      <c r="R8783">
        <v>98.5</v>
      </c>
      <c r="S8783">
        <v>911</v>
      </c>
    </row>
    <row r="8784" spans="1:19">
      <c r="A8784">
        <v>8783</v>
      </c>
      <c r="B8784">
        <f t="shared" ca="1" si="685"/>
        <v>5</v>
      </c>
      <c r="C8784" t="str">
        <f ca="1">VLOOKUP(B8784,cliente!A$1:B$7,2,FALSE)</f>
        <v>Edson Arantes</v>
      </c>
      <c r="D8784">
        <f t="shared" ca="1" si="686"/>
        <v>4</v>
      </c>
      <c r="E8784" t="str">
        <f ca="1">VLOOKUP(D8784,vendedor!A$1:B$13,2,FALSE)</f>
        <v>Daniela Matos</v>
      </c>
      <c r="F8784">
        <f t="shared" ca="1" si="687"/>
        <v>4</v>
      </c>
      <c r="G8784" t="str">
        <f ca="1">VLOOKUP(F8784,cidade!A$1:B$6,2,FALSE)</f>
        <v>Rio de janeiro</v>
      </c>
      <c r="H8784">
        <v>16</v>
      </c>
      <c r="I8784" t="str">
        <f>VLOOKUP(H8784,produto!A$1:F$24,2,FALSE)</f>
        <v>Perfume</v>
      </c>
      <c r="J8784">
        <f>VLOOKUP(I8784,produto!B$1:G$24,4,FALSE)</f>
        <v>11</v>
      </c>
      <c r="K8784" t="str">
        <f>VLOOKUP(J8784,marca!A$1:B$15,2,FALSE)</f>
        <v>PHILIPS</v>
      </c>
      <c r="L8784">
        <f t="shared" ca="1" si="689"/>
        <v>4</v>
      </c>
      <c r="M8784" t="str">
        <f ca="1">VLOOKUP(L8784,Departamento!A$1:C$8,2,FALSE)</f>
        <v>cosmético</v>
      </c>
      <c r="N8784">
        <f t="shared" ca="1" si="688"/>
        <v>3</v>
      </c>
      <c r="O8784" t="str">
        <f ca="1">VLOOKUP(N8784,gerencia!A$1:B$5,2,FALSE)</f>
        <v>Eletro Eletrônico</v>
      </c>
      <c r="P8784" t="s">
        <v>169</v>
      </c>
      <c r="Q8784">
        <v>2</v>
      </c>
      <c r="R8784">
        <v>135</v>
      </c>
      <c r="S8784">
        <v>1095</v>
      </c>
    </row>
    <row r="8785" spans="1:19">
      <c r="A8785">
        <v>8784</v>
      </c>
      <c r="B8785">
        <f t="shared" ca="1" si="685"/>
        <v>2</v>
      </c>
      <c r="C8785" t="str">
        <f ca="1">VLOOKUP(B8785,cliente!A$1:B$7,2,FALSE)</f>
        <v>Benito de Paula</v>
      </c>
      <c r="D8785">
        <f t="shared" ca="1" si="686"/>
        <v>9</v>
      </c>
      <c r="E8785" t="str">
        <f ca="1">VLOOKUP(D8785,vendedor!A$1:B$13,2,FALSE)</f>
        <v>Diego Santos</v>
      </c>
      <c r="F8785">
        <f t="shared" ca="1" si="687"/>
        <v>1</v>
      </c>
      <c r="G8785" t="str">
        <f ca="1">VLOOKUP(F8785,cidade!A$1:B$6,2,FALSE)</f>
        <v>Salvador</v>
      </c>
      <c r="H8785">
        <v>20</v>
      </c>
      <c r="I8785" t="str">
        <f>VLOOKUP(H8785,produto!A$1:F$24,2,FALSE)</f>
        <v>Geladeira</v>
      </c>
      <c r="J8785">
        <f>VLOOKUP(I8785,produto!B$1:G$24,4,FALSE)</f>
        <v>12</v>
      </c>
      <c r="K8785" t="str">
        <f>VLOOKUP(J8785,marca!A$1:B$15,2,FALSE)</f>
        <v>ELETROLUX</v>
      </c>
      <c r="L8785">
        <f t="shared" ca="1" si="689"/>
        <v>4</v>
      </c>
      <c r="M8785" t="str">
        <f ca="1">VLOOKUP(L8785,Departamento!A$1:C$8,2,FALSE)</f>
        <v>cosmético</v>
      </c>
      <c r="N8785">
        <f t="shared" ca="1" si="688"/>
        <v>1</v>
      </c>
      <c r="O8785" t="str">
        <f ca="1">VLOOKUP(N8785,gerencia!A$1:B$5,2,FALSE)</f>
        <v>Tecnologia</v>
      </c>
      <c r="P8785" t="s">
        <v>203</v>
      </c>
      <c r="Q8785">
        <v>1</v>
      </c>
      <c r="R8785">
        <v>350</v>
      </c>
      <c r="S8785">
        <v>1289</v>
      </c>
    </row>
    <row r="8786" spans="1:19">
      <c r="A8786">
        <v>8785</v>
      </c>
      <c r="B8786">
        <f t="shared" ca="1" si="685"/>
        <v>1</v>
      </c>
      <c r="C8786" t="str">
        <f ca="1">VLOOKUP(B8786,cliente!A$1:B$7,2,FALSE)</f>
        <v>João do Pulo</v>
      </c>
      <c r="D8786">
        <f t="shared" ca="1" si="686"/>
        <v>6</v>
      </c>
      <c r="E8786" t="str">
        <f ca="1">VLOOKUP(D8786,vendedor!A$1:B$13,2,FALSE)</f>
        <v>Rodrigo Machado</v>
      </c>
      <c r="F8786">
        <f t="shared" ca="1" si="687"/>
        <v>5</v>
      </c>
      <c r="G8786" t="str">
        <f ca="1">VLOOKUP(F8786,cidade!A$1:B$6,2,FALSE)</f>
        <v>Belo Horizonte</v>
      </c>
      <c r="H8786">
        <v>4</v>
      </c>
      <c r="I8786" t="str">
        <f>VLOOKUP(H8786,produto!A$1:F$24,2,FALSE)</f>
        <v>Monitor</v>
      </c>
      <c r="J8786">
        <f>VLOOKUP(I8786,produto!B$1:G$24,4,FALSE)</f>
        <v>4</v>
      </c>
      <c r="K8786" t="str">
        <f>VLOOKUP(J8786,marca!A$1:B$15,2,FALSE)</f>
        <v>IBM</v>
      </c>
      <c r="L8786">
        <f t="shared" ca="1" si="689"/>
        <v>2</v>
      </c>
      <c r="M8786" t="str">
        <f ca="1">VLOOKUP(L8786,Departamento!A$1:C$8,2,FALSE)</f>
        <v>Telefonia</v>
      </c>
      <c r="N8786">
        <f t="shared" ca="1" si="688"/>
        <v>2</v>
      </c>
      <c r="O8786" t="str">
        <f ca="1">VLOOKUP(N8786,gerencia!A$1:B$5,2,FALSE)</f>
        <v>papelaria/cosmético</v>
      </c>
      <c r="P8786" t="s">
        <v>439</v>
      </c>
      <c r="Q8786">
        <v>1</v>
      </c>
      <c r="R8786">
        <v>1300</v>
      </c>
      <c r="S8786">
        <v>223</v>
      </c>
    </row>
    <row r="8787" spans="1:19">
      <c r="A8787">
        <v>8786</v>
      </c>
      <c r="B8787">
        <f t="shared" ca="1" si="685"/>
        <v>6</v>
      </c>
      <c r="C8787" t="str">
        <f ca="1">VLOOKUP(B8787,cliente!A$1:B$7,2,FALSE)</f>
        <v>Reginaldo Rossi</v>
      </c>
      <c r="D8787">
        <f t="shared" ca="1" si="686"/>
        <v>8</v>
      </c>
      <c r="E8787" t="str">
        <f ca="1">VLOOKUP(D8787,vendedor!A$1:B$13,2,FALSE)</f>
        <v>Márcia Brito</v>
      </c>
      <c r="F8787">
        <f t="shared" ca="1" si="687"/>
        <v>3</v>
      </c>
      <c r="G8787" t="str">
        <f ca="1">VLOOKUP(F8787,cidade!A$1:B$6,2,FALSE)</f>
        <v>São Paulo</v>
      </c>
      <c r="H8787">
        <v>13</v>
      </c>
      <c r="I8787" t="str">
        <f>VLOOKUP(H8787,produto!A$1:F$24,2,FALSE)</f>
        <v>Estojo</v>
      </c>
      <c r="J8787">
        <f>VLOOKUP(I8787,produto!B$1:G$24,4,FALSE)</f>
        <v>7</v>
      </c>
      <c r="K8787" t="str">
        <f>VLOOKUP(J8787,marca!A$1:B$15,2,FALSE)</f>
        <v>TILIBRA</v>
      </c>
      <c r="L8787">
        <f t="shared" ca="1" si="689"/>
        <v>1</v>
      </c>
      <c r="M8787" t="str">
        <f ca="1">VLOOKUP(L8787,Departamento!A$1:C$8,2,FALSE)</f>
        <v>Informática</v>
      </c>
      <c r="N8787">
        <f t="shared" ca="1" si="688"/>
        <v>4</v>
      </c>
      <c r="O8787" t="str">
        <f ca="1">VLOOKUP(N8787,gerencia!A$1:B$5,2,FALSE)</f>
        <v>Casa e Decoração</v>
      </c>
      <c r="P8787" t="s">
        <v>66</v>
      </c>
      <c r="Q8787">
        <v>2</v>
      </c>
      <c r="R8787">
        <v>3.2</v>
      </c>
      <c r="S8787">
        <v>780</v>
      </c>
    </row>
    <row r="8788" spans="1:19">
      <c r="A8788">
        <v>8787</v>
      </c>
      <c r="B8788">
        <f t="shared" ca="1" si="685"/>
        <v>3</v>
      </c>
      <c r="C8788" t="str">
        <f ca="1">VLOOKUP(B8788,cliente!A$1:B$7,2,FALSE)</f>
        <v>Renato Russo</v>
      </c>
      <c r="D8788">
        <f t="shared" ca="1" si="686"/>
        <v>3</v>
      </c>
      <c r="E8788" t="str">
        <f ca="1">VLOOKUP(D8788,vendedor!A$1:B$13,2,FALSE)</f>
        <v>Issac Palmeiras</v>
      </c>
      <c r="F8788">
        <f t="shared" ca="1" si="687"/>
        <v>3</v>
      </c>
      <c r="G8788" t="str">
        <f ca="1">VLOOKUP(F8788,cidade!A$1:B$6,2,FALSE)</f>
        <v>São Paulo</v>
      </c>
      <c r="H8788">
        <v>4</v>
      </c>
      <c r="I8788" t="str">
        <f>VLOOKUP(H8788,produto!A$1:F$24,2,FALSE)</f>
        <v>Monitor</v>
      </c>
      <c r="J8788">
        <f>VLOOKUP(I8788,produto!B$1:G$24,4,FALSE)</f>
        <v>4</v>
      </c>
      <c r="K8788" t="str">
        <f>VLOOKUP(J8788,marca!A$1:B$15,2,FALSE)</f>
        <v>IBM</v>
      </c>
      <c r="L8788">
        <f t="shared" ca="1" si="689"/>
        <v>6</v>
      </c>
      <c r="M8788" t="str">
        <f ca="1">VLOOKUP(L8788,Departamento!A$1:C$8,2,FALSE)</f>
        <v>Eletrodomestico</v>
      </c>
      <c r="N8788">
        <f t="shared" ca="1" si="688"/>
        <v>1</v>
      </c>
      <c r="O8788" t="str">
        <f ca="1">VLOOKUP(N8788,gerencia!A$1:B$5,2,FALSE)</f>
        <v>Tecnologia</v>
      </c>
      <c r="P8788" t="s">
        <v>421</v>
      </c>
      <c r="Q8788">
        <v>3</v>
      </c>
      <c r="R8788">
        <v>1300</v>
      </c>
      <c r="S8788">
        <v>1029</v>
      </c>
    </row>
    <row r="8789" spans="1:19">
      <c r="A8789">
        <v>8788</v>
      </c>
      <c r="B8789">
        <f t="shared" ca="1" si="685"/>
        <v>2</v>
      </c>
      <c r="C8789" t="str">
        <f ca="1">VLOOKUP(B8789,cliente!A$1:B$7,2,FALSE)</f>
        <v>Benito de Paula</v>
      </c>
      <c r="D8789">
        <f t="shared" ca="1" si="686"/>
        <v>5</v>
      </c>
      <c r="E8789" t="str">
        <f ca="1">VLOOKUP(D8789,vendedor!A$1:B$13,2,FALSE)</f>
        <v>Maria Braga</v>
      </c>
      <c r="F8789">
        <f t="shared" ca="1" si="687"/>
        <v>5</v>
      </c>
      <c r="G8789" t="str">
        <f ca="1">VLOOKUP(F8789,cidade!A$1:B$6,2,FALSE)</f>
        <v>Belo Horizonte</v>
      </c>
      <c r="H8789">
        <v>20</v>
      </c>
      <c r="I8789" t="str">
        <f>VLOOKUP(H8789,produto!A$1:F$24,2,FALSE)</f>
        <v>Geladeira</v>
      </c>
      <c r="J8789">
        <f>VLOOKUP(I8789,produto!B$1:G$24,4,FALSE)</f>
        <v>12</v>
      </c>
      <c r="K8789" t="str">
        <f>VLOOKUP(J8789,marca!A$1:B$15,2,FALSE)</f>
        <v>ELETROLUX</v>
      </c>
      <c r="L8789">
        <f t="shared" ca="1" si="689"/>
        <v>6</v>
      </c>
      <c r="M8789" t="str">
        <f ca="1">VLOOKUP(L8789,Departamento!A$1:C$8,2,FALSE)</f>
        <v>Eletrodomestico</v>
      </c>
      <c r="N8789">
        <f t="shared" ca="1" si="688"/>
        <v>1</v>
      </c>
      <c r="O8789" t="str">
        <f ca="1">VLOOKUP(N8789,gerencia!A$1:B$5,2,FALSE)</f>
        <v>Tecnologia</v>
      </c>
      <c r="P8789" t="s">
        <v>328</v>
      </c>
      <c r="Q8789">
        <v>1</v>
      </c>
      <c r="R8789">
        <v>350</v>
      </c>
      <c r="S8789">
        <v>1212</v>
      </c>
    </row>
    <row r="8790" spans="1:19">
      <c r="A8790">
        <v>8789</v>
      </c>
      <c r="B8790">
        <f t="shared" ca="1" si="685"/>
        <v>5</v>
      </c>
      <c r="C8790" t="str">
        <f ca="1">VLOOKUP(B8790,cliente!A$1:B$7,2,FALSE)</f>
        <v>Edson Arantes</v>
      </c>
      <c r="D8790">
        <f t="shared" ca="1" si="686"/>
        <v>1</v>
      </c>
      <c r="E8790" t="str">
        <f ca="1">VLOOKUP(D8790,vendedor!A$1:B$13,2,FALSE)</f>
        <v>Claudio Silva</v>
      </c>
      <c r="F8790">
        <f t="shared" ca="1" si="687"/>
        <v>3</v>
      </c>
      <c r="G8790" t="str">
        <f ca="1">VLOOKUP(F8790,cidade!A$1:B$6,2,FALSE)</f>
        <v>São Paulo</v>
      </c>
      <c r="H8790">
        <v>14</v>
      </c>
      <c r="I8790" t="str">
        <f>VLOOKUP(H8790,produto!A$1:F$24,2,FALSE)</f>
        <v>Classificador</v>
      </c>
      <c r="J8790">
        <f>VLOOKUP(I8790,produto!B$1:G$24,4,FALSE)</f>
        <v>9</v>
      </c>
      <c r="K8790" t="str">
        <f>VLOOKUP(J8790,marca!A$1:B$15,2,FALSE)</f>
        <v>AVON</v>
      </c>
      <c r="L8790">
        <f t="shared" ca="1" si="689"/>
        <v>5</v>
      </c>
      <c r="M8790" t="str">
        <f ca="1">VLOOKUP(L8790,Departamento!A$1:C$8,2,FALSE)</f>
        <v>Eletrónico</v>
      </c>
      <c r="N8790">
        <f t="shared" ca="1" si="688"/>
        <v>4</v>
      </c>
      <c r="O8790" t="str">
        <f ca="1">VLOOKUP(N8790,gerencia!A$1:B$5,2,FALSE)</f>
        <v>Casa e Decoração</v>
      </c>
      <c r="P8790" t="s">
        <v>222</v>
      </c>
      <c r="Q8790">
        <v>3</v>
      </c>
      <c r="R8790">
        <v>25</v>
      </c>
      <c r="S8790">
        <v>1426</v>
      </c>
    </row>
    <row r="8791" spans="1:19">
      <c r="A8791">
        <v>8790</v>
      </c>
      <c r="B8791">
        <f t="shared" ca="1" si="685"/>
        <v>1</v>
      </c>
      <c r="C8791" t="str">
        <f ca="1">VLOOKUP(B8791,cliente!A$1:B$7,2,FALSE)</f>
        <v>João do Pulo</v>
      </c>
      <c r="D8791">
        <f t="shared" ca="1" si="686"/>
        <v>5</v>
      </c>
      <c r="E8791" t="str">
        <f ca="1">VLOOKUP(D8791,vendedor!A$1:B$13,2,FALSE)</f>
        <v>Maria Braga</v>
      </c>
      <c r="F8791">
        <f t="shared" ca="1" si="687"/>
        <v>2</v>
      </c>
      <c r="G8791" t="str">
        <f ca="1">VLOOKUP(F8791,cidade!A$1:B$6,2,FALSE)</f>
        <v>Recife</v>
      </c>
      <c r="H8791">
        <v>12</v>
      </c>
      <c r="I8791" t="str">
        <f>VLOOKUP(H8791,produto!A$1:F$24,2,FALSE)</f>
        <v>Borracha</v>
      </c>
      <c r="J8791">
        <f>VLOOKUP(I8791,produto!B$1:G$24,4,FALSE)</f>
        <v>7</v>
      </c>
      <c r="K8791" t="str">
        <f>VLOOKUP(J8791,marca!A$1:B$15,2,FALSE)</f>
        <v>TILIBRA</v>
      </c>
      <c r="L8791">
        <f t="shared" ca="1" si="689"/>
        <v>4</v>
      </c>
      <c r="M8791" t="str">
        <f ca="1">VLOOKUP(L8791,Departamento!A$1:C$8,2,FALSE)</f>
        <v>cosmético</v>
      </c>
      <c r="N8791">
        <f t="shared" ca="1" si="688"/>
        <v>2</v>
      </c>
      <c r="O8791" t="str">
        <f ca="1">VLOOKUP(N8791,gerencia!A$1:B$5,2,FALSE)</f>
        <v>papelaria/cosmético</v>
      </c>
      <c r="P8791" t="s">
        <v>505</v>
      </c>
      <c r="Q8791">
        <v>1</v>
      </c>
      <c r="R8791">
        <v>5.3</v>
      </c>
      <c r="S8791">
        <v>674</v>
      </c>
    </row>
    <row r="8792" spans="1:19">
      <c r="A8792">
        <v>8791</v>
      </c>
      <c r="B8792">
        <f t="shared" ca="1" si="685"/>
        <v>4</v>
      </c>
      <c r="C8792" t="str">
        <f ca="1">VLOOKUP(B8792,cliente!A$1:B$7,2,FALSE)</f>
        <v>Tom Jobim</v>
      </c>
      <c r="D8792">
        <f t="shared" ca="1" si="686"/>
        <v>10</v>
      </c>
      <c r="E8792" t="str">
        <f ca="1">VLOOKUP(D8792,vendedor!A$1:B$13,2,FALSE)</f>
        <v>Danilo Barreto</v>
      </c>
      <c r="F8792">
        <f t="shared" ca="1" si="687"/>
        <v>4</v>
      </c>
      <c r="G8792" t="str">
        <f ca="1">VLOOKUP(F8792,cidade!A$1:B$6,2,FALSE)</f>
        <v>Rio de janeiro</v>
      </c>
      <c r="H8792">
        <v>14</v>
      </c>
      <c r="I8792" t="str">
        <f>VLOOKUP(H8792,produto!A$1:F$24,2,FALSE)</f>
        <v>Classificador</v>
      </c>
      <c r="J8792">
        <f>VLOOKUP(I8792,produto!B$1:G$24,4,FALSE)</f>
        <v>9</v>
      </c>
      <c r="K8792" t="str">
        <f>VLOOKUP(J8792,marca!A$1:B$15,2,FALSE)</f>
        <v>AVON</v>
      </c>
      <c r="L8792">
        <f t="shared" ca="1" si="689"/>
        <v>3</v>
      </c>
      <c r="M8792" t="str">
        <f ca="1">VLOOKUP(L8792,Departamento!A$1:C$8,2,FALSE)</f>
        <v>Papelaria</v>
      </c>
      <c r="N8792">
        <f t="shared" ca="1" si="688"/>
        <v>2</v>
      </c>
      <c r="O8792" t="str">
        <f ca="1">VLOOKUP(N8792,gerencia!A$1:B$5,2,FALSE)</f>
        <v>papelaria/cosmético</v>
      </c>
      <c r="P8792" t="s">
        <v>347</v>
      </c>
      <c r="Q8792">
        <v>3</v>
      </c>
      <c r="R8792">
        <v>25</v>
      </c>
      <c r="S8792">
        <v>1272</v>
      </c>
    </row>
    <row r="8793" spans="1:19">
      <c r="A8793">
        <v>8792</v>
      </c>
      <c r="B8793">
        <f t="shared" ca="1" si="685"/>
        <v>6</v>
      </c>
      <c r="C8793" t="str">
        <f ca="1">VLOOKUP(B8793,cliente!A$1:B$7,2,FALSE)</f>
        <v>Reginaldo Rossi</v>
      </c>
      <c r="D8793">
        <f t="shared" ca="1" si="686"/>
        <v>12</v>
      </c>
      <c r="E8793" t="str">
        <f ca="1">VLOOKUP(D8793,vendedor!A$1:B$13,2,FALSE)</f>
        <v>Marilia Cardoso</v>
      </c>
      <c r="F8793">
        <f t="shared" ca="1" si="687"/>
        <v>4</v>
      </c>
      <c r="G8793" t="str">
        <f ca="1">VLOOKUP(F8793,cidade!A$1:B$6,2,FALSE)</f>
        <v>Rio de janeiro</v>
      </c>
      <c r="H8793">
        <v>1</v>
      </c>
      <c r="I8793" t="str">
        <f>VLOOKUP(H8793,produto!A$1:F$24,2,FALSE)</f>
        <v>TV</v>
      </c>
      <c r="J8793">
        <f>VLOOKUP(I8793,produto!B$1:G$24,4,FALSE)</f>
        <v>3</v>
      </c>
      <c r="K8793" t="str">
        <f>VLOOKUP(J8793,marca!A$1:B$15,2,FALSE)</f>
        <v>DELL</v>
      </c>
      <c r="L8793">
        <f t="shared" ca="1" si="689"/>
        <v>5</v>
      </c>
      <c r="M8793" t="str">
        <f ca="1">VLOOKUP(L8793,Departamento!A$1:C$8,2,FALSE)</f>
        <v>Eletrónico</v>
      </c>
      <c r="N8793">
        <f t="shared" ca="1" si="688"/>
        <v>4</v>
      </c>
      <c r="O8793" t="str">
        <f ca="1">VLOOKUP(N8793,gerencia!A$1:B$5,2,FALSE)</f>
        <v>Casa e Decoração</v>
      </c>
      <c r="P8793" t="s">
        <v>574</v>
      </c>
      <c r="Q8793">
        <v>2</v>
      </c>
      <c r="R8793">
        <v>25.15</v>
      </c>
      <c r="S8793">
        <v>1038</v>
      </c>
    </row>
    <row r="8794" spans="1:19">
      <c r="A8794">
        <v>8793</v>
      </c>
      <c r="B8794">
        <f t="shared" ca="1" si="685"/>
        <v>4</v>
      </c>
      <c r="C8794" t="str">
        <f ca="1">VLOOKUP(B8794,cliente!A$1:B$7,2,FALSE)</f>
        <v>Tom Jobim</v>
      </c>
      <c r="D8794">
        <f t="shared" ca="1" si="686"/>
        <v>11</v>
      </c>
      <c r="E8794" t="str">
        <f ca="1">VLOOKUP(D8794,vendedor!A$1:B$13,2,FALSE)</f>
        <v>Filipe Almeida</v>
      </c>
      <c r="F8794">
        <f t="shared" ca="1" si="687"/>
        <v>2</v>
      </c>
      <c r="G8794" t="str">
        <f ca="1">VLOOKUP(F8794,cidade!A$1:B$6,2,FALSE)</f>
        <v>Recife</v>
      </c>
      <c r="H8794">
        <v>7</v>
      </c>
      <c r="I8794" t="str">
        <f>VLOOKUP(H8794,produto!A$1:F$24,2,FALSE)</f>
        <v>Celular 4Gb</v>
      </c>
      <c r="J8794">
        <f>VLOOKUP(I8794,produto!B$1:G$24,4,FALSE)</f>
        <v>5</v>
      </c>
      <c r="K8794" t="str">
        <f>VLOOKUP(J8794,marca!A$1:B$15,2,FALSE)</f>
        <v>SAMSUNG</v>
      </c>
      <c r="L8794">
        <f t="shared" ca="1" si="689"/>
        <v>2</v>
      </c>
      <c r="M8794" t="str">
        <f ca="1">VLOOKUP(L8794,Departamento!A$1:C$8,2,FALSE)</f>
        <v>Telefonia</v>
      </c>
      <c r="N8794">
        <f t="shared" ca="1" si="688"/>
        <v>4</v>
      </c>
      <c r="O8794" t="str">
        <f ca="1">VLOOKUP(N8794,gerencia!A$1:B$5,2,FALSE)</f>
        <v>Casa e Decoração</v>
      </c>
      <c r="P8794" t="s">
        <v>614</v>
      </c>
      <c r="Q8794">
        <v>1</v>
      </c>
      <c r="R8794">
        <v>52.9</v>
      </c>
      <c r="S8794">
        <v>281</v>
      </c>
    </row>
    <row r="8795" spans="1:19">
      <c r="A8795">
        <v>8794</v>
      </c>
      <c r="B8795">
        <f t="shared" ca="1" si="685"/>
        <v>4</v>
      </c>
      <c r="C8795" t="str">
        <f ca="1">VLOOKUP(B8795,cliente!A$1:B$7,2,FALSE)</f>
        <v>Tom Jobim</v>
      </c>
      <c r="D8795">
        <f t="shared" ca="1" si="686"/>
        <v>4</v>
      </c>
      <c r="E8795" t="str">
        <f ca="1">VLOOKUP(D8795,vendedor!A$1:B$13,2,FALSE)</f>
        <v>Daniela Matos</v>
      </c>
      <c r="F8795">
        <f t="shared" ca="1" si="687"/>
        <v>5</v>
      </c>
      <c r="G8795" t="str">
        <f ca="1">VLOOKUP(F8795,cidade!A$1:B$6,2,FALSE)</f>
        <v>Belo Horizonte</v>
      </c>
      <c r="H8795">
        <v>13</v>
      </c>
      <c r="I8795" t="str">
        <f>VLOOKUP(H8795,produto!A$1:F$24,2,FALSE)</f>
        <v>Estojo</v>
      </c>
      <c r="J8795">
        <f>VLOOKUP(I8795,produto!B$1:G$24,4,FALSE)</f>
        <v>7</v>
      </c>
      <c r="K8795" t="str">
        <f>VLOOKUP(J8795,marca!A$1:B$15,2,FALSE)</f>
        <v>TILIBRA</v>
      </c>
      <c r="L8795">
        <f t="shared" ca="1" si="689"/>
        <v>1</v>
      </c>
      <c r="M8795" t="str">
        <f ca="1">VLOOKUP(L8795,Departamento!A$1:C$8,2,FALSE)</f>
        <v>Informática</v>
      </c>
      <c r="N8795">
        <f t="shared" ca="1" si="688"/>
        <v>4</v>
      </c>
      <c r="O8795" t="str">
        <f ca="1">VLOOKUP(N8795,gerencia!A$1:B$5,2,FALSE)</f>
        <v>Casa e Decoração</v>
      </c>
      <c r="P8795" t="s">
        <v>31</v>
      </c>
      <c r="Q8795">
        <v>2</v>
      </c>
      <c r="R8795">
        <v>3.2</v>
      </c>
      <c r="S8795">
        <v>1021</v>
      </c>
    </row>
    <row r="8796" spans="1:19">
      <c r="A8796">
        <v>8795</v>
      </c>
      <c r="B8796">
        <f t="shared" ca="1" si="685"/>
        <v>5</v>
      </c>
      <c r="C8796" t="str">
        <f ca="1">VLOOKUP(B8796,cliente!A$1:B$7,2,FALSE)</f>
        <v>Edson Arantes</v>
      </c>
      <c r="D8796">
        <f t="shared" ca="1" si="686"/>
        <v>12</v>
      </c>
      <c r="E8796" t="str">
        <f ca="1">VLOOKUP(D8796,vendedor!A$1:B$13,2,FALSE)</f>
        <v>Marilia Cardoso</v>
      </c>
      <c r="F8796">
        <f t="shared" ca="1" si="687"/>
        <v>3</v>
      </c>
      <c r="G8796" t="str">
        <f ca="1">VLOOKUP(F8796,cidade!A$1:B$6,2,FALSE)</f>
        <v>São Paulo</v>
      </c>
      <c r="H8796">
        <v>8</v>
      </c>
      <c r="I8796" t="str">
        <f>VLOOKUP(H8796,produto!A$1:F$24,2,FALSE)</f>
        <v>Telefone Sem Fio</v>
      </c>
      <c r="J8796">
        <f>VLOOKUP(I8796,produto!B$1:G$24,4,FALSE)</f>
        <v>5</v>
      </c>
      <c r="K8796" t="str">
        <f>VLOOKUP(J8796,marca!A$1:B$15,2,FALSE)</f>
        <v>SAMSUNG</v>
      </c>
      <c r="L8796">
        <f t="shared" ca="1" si="689"/>
        <v>2</v>
      </c>
      <c r="M8796" t="str">
        <f ca="1">VLOOKUP(L8796,Departamento!A$1:C$8,2,FALSE)</f>
        <v>Telefonia</v>
      </c>
      <c r="N8796">
        <f t="shared" ca="1" si="688"/>
        <v>1</v>
      </c>
      <c r="O8796" t="str">
        <f ca="1">VLOOKUP(N8796,gerencia!A$1:B$5,2,FALSE)</f>
        <v>Tecnologia</v>
      </c>
      <c r="P8796" t="s">
        <v>585</v>
      </c>
      <c r="Q8796">
        <v>2</v>
      </c>
      <c r="R8796">
        <v>875</v>
      </c>
      <c r="S8796">
        <v>1370</v>
      </c>
    </row>
    <row r="8797" spans="1:19">
      <c r="A8797">
        <v>8796</v>
      </c>
      <c r="B8797">
        <f t="shared" ca="1" si="685"/>
        <v>1</v>
      </c>
      <c r="C8797" t="str">
        <f ca="1">VLOOKUP(B8797,cliente!A$1:B$7,2,FALSE)</f>
        <v>João do Pulo</v>
      </c>
      <c r="D8797">
        <f t="shared" ca="1" si="686"/>
        <v>3</v>
      </c>
      <c r="E8797" t="str">
        <f ca="1">VLOOKUP(D8797,vendedor!A$1:B$13,2,FALSE)</f>
        <v>Issac Palmeiras</v>
      </c>
      <c r="F8797">
        <f t="shared" ca="1" si="687"/>
        <v>4</v>
      </c>
      <c r="G8797" t="str">
        <f ca="1">VLOOKUP(F8797,cidade!A$1:B$6,2,FALSE)</f>
        <v>Rio de janeiro</v>
      </c>
      <c r="H8797">
        <v>5</v>
      </c>
      <c r="I8797" t="str">
        <f>VLOOKUP(H8797,produto!A$1:F$24,2,FALSE)</f>
        <v>Computador</v>
      </c>
      <c r="J8797">
        <f>VLOOKUP(I8797,produto!B$1:G$24,4,FALSE)</f>
        <v>4</v>
      </c>
      <c r="K8797" t="str">
        <f>VLOOKUP(J8797,marca!A$1:B$15,2,FALSE)</f>
        <v>IBM</v>
      </c>
      <c r="L8797">
        <f t="shared" ca="1" si="689"/>
        <v>1</v>
      </c>
      <c r="M8797" t="str">
        <f ca="1">VLOOKUP(L8797,Departamento!A$1:C$8,2,FALSE)</f>
        <v>Informática</v>
      </c>
      <c r="N8797">
        <f t="shared" ca="1" si="688"/>
        <v>2</v>
      </c>
      <c r="O8797" t="str">
        <f ca="1">VLOOKUP(N8797,gerencia!A$1:B$5,2,FALSE)</f>
        <v>papelaria/cosmético</v>
      </c>
      <c r="P8797" t="s">
        <v>319</v>
      </c>
      <c r="Q8797">
        <v>1</v>
      </c>
      <c r="R8797">
        <v>2125.9899999999998</v>
      </c>
      <c r="S8797">
        <v>77</v>
      </c>
    </row>
    <row r="8798" spans="1:19">
      <c r="A8798">
        <v>8797</v>
      </c>
      <c r="B8798">
        <f t="shared" ca="1" si="685"/>
        <v>1</v>
      </c>
      <c r="C8798" t="str">
        <f ca="1">VLOOKUP(B8798,cliente!A$1:B$7,2,FALSE)</f>
        <v>João do Pulo</v>
      </c>
      <c r="D8798">
        <f t="shared" ca="1" si="686"/>
        <v>7</v>
      </c>
      <c r="E8798" t="str">
        <f ca="1">VLOOKUP(D8798,vendedor!A$1:B$13,2,FALSE)</f>
        <v>João Oliveira</v>
      </c>
      <c r="F8798">
        <f t="shared" ca="1" si="687"/>
        <v>4</v>
      </c>
      <c r="G8798" t="str">
        <f ca="1">VLOOKUP(F8798,cidade!A$1:B$6,2,FALSE)</f>
        <v>Rio de janeiro</v>
      </c>
      <c r="H8798">
        <v>18</v>
      </c>
      <c r="I8798" t="str">
        <f>VLOOKUP(H8798,produto!A$1:F$24,2,FALSE)</f>
        <v xml:space="preserve">Xbox </v>
      </c>
      <c r="J8798">
        <f>VLOOKUP(I8798,produto!B$1:G$24,4,FALSE)</f>
        <v>12</v>
      </c>
      <c r="K8798" t="str">
        <f>VLOOKUP(J8798,marca!A$1:B$15,2,FALSE)</f>
        <v>ELETROLUX</v>
      </c>
      <c r="L8798">
        <f t="shared" ca="1" si="689"/>
        <v>6</v>
      </c>
      <c r="M8798" t="str">
        <f ca="1">VLOOKUP(L8798,Departamento!A$1:C$8,2,FALSE)</f>
        <v>Eletrodomestico</v>
      </c>
      <c r="N8798">
        <f t="shared" ca="1" si="688"/>
        <v>2</v>
      </c>
      <c r="O8798" t="str">
        <f ca="1">VLOOKUP(N8798,gerencia!A$1:B$5,2,FALSE)</f>
        <v>papelaria/cosmético</v>
      </c>
      <c r="P8798" t="s">
        <v>316</v>
      </c>
      <c r="Q8798">
        <v>1</v>
      </c>
      <c r="R8798">
        <v>850</v>
      </c>
      <c r="S8798">
        <v>425</v>
      </c>
    </row>
    <row r="8799" spans="1:19">
      <c r="A8799">
        <v>8798</v>
      </c>
      <c r="B8799">
        <f t="shared" ca="1" si="685"/>
        <v>1</v>
      </c>
      <c r="C8799" t="str">
        <f ca="1">VLOOKUP(B8799,cliente!A$1:B$7,2,FALSE)</f>
        <v>João do Pulo</v>
      </c>
      <c r="D8799">
        <f t="shared" ca="1" si="686"/>
        <v>12</v>
      </c>
      <c r="E8799" t="str">
        <f ca="1">VLOOKUP(D8799,vendedor!A$1:B$13,2,FALSE)</f>
        <v>Marilia Cardoso</v>
      </c>
      <c r="F8799">
        <f t="shared" ca="1" si="687"/>
        <v>1</v>
      </c>
      <c r="G8799" t="str">
        <f ca="1">VLOOKUP(F8799,cidade!A$1:B$6,2,FALSE)</f>
        <v>Salvador</v>
      </c>
      <c r="H8799">
        <v>15</v>
      </c>
      <c r="I8799" t="str">
        <f>VLOOKUP(H8799,produto!A$1:F$24,2,FALSE)</f>
        <v>Baton</v>
      </c>
      <c r="J8799">
        <f>VLOOKUP(I8799,produto!B$1:G$24,4,FALSE)</f>
        <v>10</v>
      </c>
      <c r="K8799" t="str">
        <f>VLOOKUP(J8799,marca!A$1:B$15,2,FALSE)</f>
        <v>BOTICARIO</v>
      </c>
      <c r="L8799">
        <f t="shared" ca="1" si="689"/>
        <v>2</v>
      </c>
      <c r="M8799" t="str">
        <f ca="1">VLOOKUP(L8799,Departamento!A$1:C$8,2,FALSE)</f>
        <v>Telefonia</v>
      </c>
      <c r="N8799">
        <f t="shared" ca="1" si="688"/>
        <v>1</v>
      </c>
      <c r="O8799" t="str">
        <f ca="1">VLOOKUP(N8799,gerencia!A$1:B$5,2,FALSE)</f>
        <v>Tecnologia</v>
      </c>
      <c r="P8799" t="s">
        <v>108</v>
      </c>
      <c r="Q8799">
        <v>2</v>
      </c>
      <c r="R8799">
        <v>98.5</v>
      </c>
      <c r="S8799">
        <v>414</v>
      </c>
    </row>
    <row r="8800" spans="1:19">
      <c r="A8800">
        <v>8799</v>
      </c>
      <c r="B8800">
        <f t="shared" ca="1" si="685"/>
        <v>4</v>
      </c>
      <c r="C8800" t="str">
        <f ca="1">VLOOKUP(B8800,cliente!A$1:B$7,2,FALSE)</f>
        <v>Tom Jobim</v>
      </c>
      <c r="D8800">
        <f t="shared" ca="1" si="686"/>
        <v>9</v>
      </c>
      <c r="E8800" t="str">
        <f ca="1">VLOOKUP(D8800,vendedor!A$1:B$13,2,FALSE)</f>
        <v>Diego Santos</v>
      </c>
      <c r="F8800">
        <f t="shared" ca="1" si="687"/>
        <v>2</v>
      </c>
      <c r="G8800" t="str">
        <f ca="1">VLOOKUP(F8800,cidade!A$1:B$6,2,FALSE)</f>
        <v>Recife</v>
      </c>
      <c r="H8800">
        <v>6</v>
      </c>
      <c r="I8800" t="str">
        <f>VLOOKUP(H8800,produto!A$1:F$24,2,FALSE)</f>
        <v xml:space="preserve">Notebook </v>
      </c>
      <c r="J8800">
        <f>VLOOKUP(I8800,produto!B$1:G$24,4,FALSE)</f>
        <v>5</v>
      </c>
      <c r="K8800" t="str">
        <f>VLOOKUP(J8800,marca!A$1:B$15,2,FALSE)</f>
        <v>SAMSUNG</v>
      </c>
      <c r="L8800">
        <f t="shared" ca="1" si="689"/>
        <v>5</v>
      </c>
      <c r="M8800" t="str">
        <f ca="1">VLOOKUP(L8800,Departamento!A$1:C$8,2,FALSE)</f>
        <v>Eletrónico</v>
      </c>
      <c r="N8800">
        <f t="shared" ca="1" si="688"/>
        <v>1</v>
      </c>
      <c r="O8800" t="str">
        <f ca="1">VLOOKUP(N8800,gerencia!A$1:B$5,2,FALSE)</f>
        <v>Tecnologia</v>
      </c>
      <c r="P8800" t="s">
        <v>411</v>
      </c>
      <c r="Q8800">
        <v>1</v>
      </c>
      <c r="R8800">
        <v>550</v>
      </c>
      <c r="S8800">
        <v>557</v>
      </c>
    </row>
    <row r="8801" spans="1:19">
      <c r="A8801">
        <v>8800</v>
      </c>
      <c r="B8801">
        <f t="shared" ca="1" si="685"/>
        <v>4</v>
      </c>
      <c r="C8801" t="str">
        <f ca="1">VLOOKUP(B8801,cliente!A$1:B$7,2,FALSE)</f>
        <v>Tom Jobim</v>
      </c>
      <c r="D8801">
        <f t="shared" ca="1" si="686"/>
        <v>6</v>
      </c>
      <c r="E8801" t="str">
        <f ca="1">VLOOKUP(D8801,vendedor!A$1:B$13,2,FALSE)</f>
        <v>Rodrigo Machado</v>
      </c>
      <c r="F8801">
        <f t="shared" ca="1" si="687"/>
        <v>4</v>
      </c>
      <c r="G8801" t="str">
        <f ca="1">VLOOKUP(F8801,cidade!A$1:B$6,2,FALSE)</f>
        <v>Rio de janeiro</v>
      </c>
      <c r="H8801">
        <v>3</v>
      </c>
      <c r="I8801" t="str">
        <f>VLOOKUP(H8801,produto!A$1:F$24,2,FALSE)</f>
        <v>Teclado</v>
      </c>
      <c r="J8801">
        <f>VLOOKUP(I8801,produto!B$1:G$24,4,FALSE)</f>
        <v>1</v>
      </c>
      <c r="K8801" t="str">
        <f>VLOOKUP(J8801,marca!A$1:B$15,2,FALSE)</f>
        <v>APPLE</v>
      </c>
      <c r="L8801">
        <f t="shared" ca="1" si="689"/>
        <v>4</v>
      </c>
      <c r="M8801" t="str">
        <f ca="1">VLOOKUP(L8801,Departamento!A$1:C$8,2,FALSE)</f>
        <v>cosmético</v>
      </c>
      <c r="N8801">
        <f t="shared" ca="1" si="688"/>
        <v>4</v>
      </c>
      <c r="O8801" t="str">
        <f ca="1">VLOOKUP(N8801,gerencia!A$1:B$5,2,FALSE)</f>
        <v>Casa e Decoração</v>
      </c>
      <c r="P8801" t="s">
        <v>611</v>
      </c>
      <c r="Q8801">
        <v>2</v>
      </c>
      <c r="R8801">
        <v>342.09</v>
      </c>
      <c r="S8801">
        <v>326</v>
      </c>
    </row>
    <row r="8802" spans="1:19">
      <c r="A8802">
        <v>8801</v>
      </c>
      <c r="B8802">
        <f t="shared" ca="1" si="685"/>
        <v>6</v>
      </c>
      <c r="C8802" t="str">
        <f ca="1">VLOOKUP(B8802,cliente!A$1:B$7,2,FALSE)</f>
        <v>Reginaldo Rossi</v>
      </c>
      <c r="D8802">
        <f t="shared" ca="1" si="686"/>
        <v>4</v>
      </c>
      <c r="E8802" t="str">
        <f ca="1">VLOOKUP(D8802,vendedor!A$1:B$13,2,FALSE)</f>
        <v>Daniela Matos</v>
      </c>
      <c r="F8802">
        <f t="shared" ca="1" si="687"/>
        <v>3</v>
      </c>
      <c r="G8802" t="str">
        <f ca="1">VLOOKUP(F8802,cidade!A$1:B$6,2,FALSE)</f>
        <v>São Paulo</v>
      </c>
      <c r="H8802">
        <v>20</v>
      </c>
      <c r="I8802" t="str">
        <f>VLOOKUP(H8802,produto!A$1:F$24,2,FALSE)</f>
        <v>Geladeira</v>
      </c>
      <c r="J8802">
        <f>VLOOKUP(I8802,produto!B$1:G$24,4,FALSE)</f>
        <v>12</v>
      </c>
      <c r="K8802" t="str">
        <f>VLOOKUP(J8802,marca!A$1:B$15,2,FALSE)</f>
        <v>ELETROLUX</v>
      </c>
      <c r="L8802">
        <f t="shared" ca="1" si="689"/>
        <v>2</v>
      </c>
      <c r="M8802" t="str">
        <f ca="1">VLOOKUP(L8802,Departamento!A$1:C$8,2,FALSE)</f>
        <v>Telefonia</v>
      </c>
      <c r="N8802">
        <f t="shared" ca="1" si="688"/>
        <v>3</v>
      </c>
      <c r="O8802" t="str">
        <f ca="1">VLOOKUP(N8802,gerencia!A$1:B$5,2,FALSE)</f>
        <v>Eletro Eletrônico</v>
      </c>
      <c r="P8802" t="s">
        <v>674</v>
      </c>
      <c r="Q8802">
        <v>3</v>
      </c>
      <c r="R8802">
        <v>350</v>
      </c>
      <c r="S8802">
        <v>1475</v>
      </c>
    </row>
    <row r="8803" spans="1:19">
      <c r="A8803">
        <v>8802</v>
      </c>
      <c r="B8803">
        <f t="shared" ca="1" si="685"/>
        <v>6</v>
      </c>
      <c r="C8803" t="str">
        <f ca="1">VLOOKUP(B8803,cliente!A$1:B$7,2,FALSE)</f>
        <v>Reginaldo Rossi</v>
      </c>
      <c r="D8803">
        <f t="shared" ca="1" si="686"/>
        <v>3</v>
      </c>
      <c r="E8803" t="str">
        <f ca="1">VLOOKUP(D8803,vendedor!A$1:B$13,2,FALSE)</f>
        <v>Issac Palmeiras</v>
      </c>
      <c r="F8803">
        <f t="shared" ca="1" si="687"/>
        <v>3</v>
      </c>
      <c r="G8803" t="str">
        <f ca="1">VLOOKUP(F8803,cidade!A$1:B$6,2,FALSE)</f>
        <v>São Paulo</v>
      </c>
      <c r="H8803">
        <v>8</v>
      </c>
      <c r="I8803" t="str">
        <f>VLOOKUP(H8803,produto!A$1:F$24,2,FALSE)</f>
        <v>Telefone Sem Fio</v>
      </c>
      <c r="J8803">
        <f>VLOOKUP(I8803,produto!B$1:G$24,4,FALSE)</f>
        <v>5</v>
      </c>
      <c r="K8803" t="str">
        <f>VLOOKUP(J8803,marca!A$1:B$15,2,FALSE)</f>
        <v>SAMSUNG</v>
      </c>
      <c r="L8803">
        <f t="shared" ca="1" si="689"/>
        <v>1</v>
      </c>
      <c r="M8803" t="str">
        <f ca="1">VLOOKUP(L8803,Departamento!A$1:C$8,2,FALSE)</f>
        <v>Informática</v>
      </c>
      <c r="N8803">
        <f t="shared" ca="1" si="688"/>
        <v>4</v>
      </c>
      <c r="O8803" t="str">
        <f ca="1">VLOOKUP(N8803,gerencia!A$1:B$5,2,FALSE)</f>
        <v>Casa e Decoração</v>
      </c>
      <c r="P8803" t="s">
        <v>551</v>
      </c>
      <c r="Q8803">
        <v>3</v>
      </c>
      <c r="R8803">
        <v>875</v>
      </c>
      <c r="S8803">
        <v>1100</v>
      </c>
    </row>
    <row r="8804" spans="1:19">
      <c r="A8804">
        <v>8803</v>
      </c>
      <c r="B8804">
        <f t="shared" ca="1" si="685"/>
        <v>1</v>
      </c>
      <c r="C8804" t="str">
        <f ca="1">VLOOKUP(B8804,cliente!A$1:B$7,2,FALSE)</f>
        <v>João do Pulo</v>
      </c>
      <c r="D8804">
        <f t="shared" ca="1" si="686"/>
        <v>1</v>
      </c>
      <c r="E8804" t="str">
        <f ca="1">VLOOKUP(D8804,vendedor!A$1:B$13,2,FALSE)</f>
        <v>Claudio Silva</v>
      </c>
      <c r="F8804">
        <f t="shared" ca="1" si="687"/>
        <v>4</v>
      </c>
      <c r="G8804" t="str">
        <f ca="1">VLOOKUP(F8804,cidade!A$1:B$6,2,FALSE)</f>
        <v>Rio de janeiro</v>
      </c>
      <c r="H8804">
        <v>15</v>
      </c>
      <c r="I8804" t="str">
        <f>VLOOKUP(H8804,produto!A$1:F$24,2,FALSE)</f>
        <v>Baton</v>
      </c>
      <c r="J8804">
        <f>VLOOKUP(I8804,produto!B$1:G$24,4,FALSE)</f>
        <v>10</v>
      </c>
      <c r="K8804" t="str">
        <f>VLOOKUP(J8804,marca!A$1:B$15,2,FALSE)</f>
        <v>BOTICARIO</v>
      </c>
      <c r="L8804">
        <f t="shared" ca="1" si="689"/>
        <v>5</v>
      </c>
      <c r="M8804" t="str">
        <f ca="1">VLOOKUP(L8804,Departamento!A$1:C$8,2,FALSE)</f>
        <v>Eletrónico</v>
      </c>
      <c r="N8804">
        <f t="shared" ca="1" si="688"/>
        <v>2</v>
      </c>
      <c r="O8804" t="str">
        <f ca="1">VLOOKUP(N8804,gerencia!A$1:B$5,2,FALSE)</f>
        <v>papelaria/cosmético</v>
      </c>
      <c r="P8804" t="s">
        <v>540</v>
      </c>
      <c r="Q8804">
        <v>2</v>
      </c>
      <c r="R8804">
        <v>98.5</v>
      </c>
      <c r="S8804">
        <v>369</v>
      </c>
    </row>
    <row r="8805" spans="1:19">
      <c r="A8805">
        <v>8804</v>
      </c>
      <c r="B8805">
        <f t="shared" ca="1" si="685"/>
        <v>1</v>
      </c>
      <c r="C8805" t="str">
        <f ca="1">VLOOKUP(B8805,cliente!A$1:B$7,2,FALSE)</f>
        <v>João do Pulo</v>
      </c>
      <c r="D8805">
        <f t="shared" ca="1" si="686"/>
        <v>1</v>
      </c>
      <c r="E8805" t="str">
        <f ca="1">VLOOKUP(D8805,vendedor!A$1:B$13,2,FALSE)</f>
        <v>Claudio Silva</v>
      </c>
      <c r="F8805">
        <f t="shared" ca="1" si="687"/>
        <v>1</v>
      </c>
      <c r="G8805" t="str">
        <f ca="1">VLOOKUP(F8805,cidade!A$1:B$6,2,FALSE)</f>
        <v>Salvador</v>
      </c>
      <c r="H8805">
        <v>18</v>
      </c>
      <c r="I8805" t="str">
        <f>VLOOKUP(H8805,produto!A$1:F$24,2,FALSE)</f>
        <v xml:space="preserve">Xbox </v>
      </c>
      <c r="J8805">
        <f>VLOOKUP(I8805,produto!B$1:G$24,4,FALSE)</f>
        <v>12</v>
      </c>
      <c r="K8805" t="str">
        <f>VLOOKUP(J8805,marca!A$1:B$15,2,FALSE)</f>
        <v>ELETROLUX</v>
      </c>
      <c r="L8805">
        <f t="shared" ca="1" si="689"/>
        <v>4</v>
      </c>
      <c r="M8805" t="str">
        <f ca="1">VLOOKUP(L8805,Departamento!A$1:C$8,2,FALSE)</f>
        <v>cosmético</v>
      </c>
      <c r="N8805">
        <f t="shared" ca="1" si="688"/>
        <v>3</v>
      </c>
      <c r="O8805" t="str">
        <f ca="1">VLOOKUP(N8805,gerencia!A$1:B$5,2,FALSE)</f>
        <v>Eletro Eletrônico</v>
      </c>
      <c r="P8805" t="s">
        <v>370</v>
      </c>
      <c r="Q8805">
        <v>1</v>
      </c>
      <c r="R8805">
        <v>850</v>
      </c>
      <c r="S8805">
        <v>79</v>
      </c>
    </row>
    <row r="8806" spans="1:19">
      <c r="A8806">
        <v>8805</v>
      </c>
      <c r="B8806">
        <f t="shared" ca="1" si="685"/>
        <v>5</v>
      </c>
      <c r="C8806" t="str">
        <f ca="1">VLOOKUP(B8806,cliente!A$1:B$7,2,FALSE)</f>
        <v>Edson Arantes</v>
      </c>
      <c r="D8806">
        <f t="shared" ca="1" si="686"/>
        <v>11</v>
      </c>
      <c r="E8806" t="str">
        <f ca="1">VLOOKUP(D8806,vendedor!A$1:B$13,2,FALSE)</f>
        <v>Filipe Almeida</v>
      </c>
      <c r="F8806">
        <f t="shared" ca="1" si="687"/>
        <v>1</v>
      </c>
      <c r="G8806" t="str">
        <f ca="1">VLOOKUP(F8806,cidade!A$1:B$6,2,FALSE)</f>
        <v>Salvador</v>
      </c>
      <c r="H8806">
        <v>15</v>
      </c>
      <c r="I8806" t="str">
        <f>VLOOKUP(H8806,produto!A$1:F$24,2,FALSE)</f>
        <v>Baton</v>
      </c>
      <c r="J8806">
        <f>VLOOKUP(I8806,produto!B$1:G$24,4,FALSE)</f>
        <v>10</v>
      </c>
      <c r="K8806" t="str">
        <f>VLOOKUP(J8806,marca!A$1:B$15,2,FALSE)</f>
        <v>BOTICARIO</v>
      </c>
      <c r="L8806">
        <f t="shared" ca="1" si="689"/>
        <v>4</v>
      </c>
      <c r="M8806" t="str">
        <f ca="1">VLOOKUP(L8806,Departamento!A$1:C$8,2,FALSE)</f>
        <v>cosmético</v>
      </c>
      <c r="N8806">
        <f t="shared" ca="1" si="688"/>
        <v>4</v>
      </c>
      <c r="O8806" t="str">
        <f ca="1">VLOOKUP(N8806,gerencia!A$1:B$5,2,FALSE)</f>
        <v>Casa e Decoração</v>
      </c>
      <c r="P8806" t="s">
        <v>607</v>
      </c>
      <c r="Q8806">
        <v>3</v>
      </c>
      <c r="R8806">
        <v>98.5</v>
      </c>
      <c r="S8806">
        <v>523</v>
      </c>
    </row>
    <row r="8807" spans="1:19">
      <c r="A8807">
        <v>8806</v>
      </c>
      <c r="B8807">
        <f t="shared" ca="1" si="685"/>
        <v>2</v>
      </c>
      <c r="C8807" t="str">
        <f ca="1">VLOOKUP(B8807,cliente!A$1:B$7,2,FALSE)</f>
        <v>Benito de Paula</v>
      </c>
      <c r="D8807">
        <f t="shared" ca="1" si="686"/>
        <v>5</v>
      </c>
      <c r="E8807" t="str">
        <f ca="1">VLOOKUP(D8807,vendedor!A$1:B$13,2,FALSE)</f>
        <v>Maria Braga</v>
      </c>
      <c r="F8807">
        <f t="shared" ca="1" si="687"/>
        <v>1</v>
      </c>
      <c r="G8807" t="str">
        <f ca="1">VLOOKUP(F8807,cidade!A$1:B$6,2,FALSE)</f>
        <v>Salvador</v>
      </c>
      <c r="H8807">
        <v>12</v>
      </c>
      <c r="I8807" t="str">
        <f>VLOOKUP(H8807,produto!A$1:F$24,2,FALSE)</f>
        <v>Borracha</v>
      </c>
      <c r="J8807">
        <f>VLOOKUP(I8807,produto!B$1:G$24,4,FALSE)</f>
        <v>7</v>
      </c>
      <c r="K8807" t="str">
        <f>VLOOKUP(J8807,marca!A$1:B$15,2,FALSE)</f>
        <v>TILIBRA</v>
      </c>
      <c r="L8807">
        <f t="shared" ca="1" si="689"/>
        <v>2</v>
      </c>
      <c r="M8807" t="str">
        <f ca="1">VLOOKUP(L8807,Departamento!A$1:C$8,2,FALSE)</f>
        <v>Telefonia</v>
      </c>
      <c r="N8807">
        <f t="shared" ca="1" si="688"/>
        <v>1</v>
      </c>
      <c r="O8807" t="str">
        <f ca="1">VLOOKUP(N8807,gerencia!A$1:B$5,2,FALSE)</f>
        <v>Tecnologia</v>
      </c>
      <c r="P8807" t="s">
        <v>261</v>
      </c>
      <c r="Q8807">
        <v>3</v>
      </c>
      <c r="R8807">
        <v>5.3</v>
      </c>
      <c r="S8807">
        <v>432</v>
      </c>
    </row>
    <row r="8808" spans="1:19">
      <c r="A8808">
        <v>8807</v>
      </c>
      <c r="B8808">
        <f t="shared" ca="1" si="685"/>
        <v>6</v>
      </c>
      <c r="C8808" t="str">
        <f ca="1">VLOOKUP(B8808,cliente!A$1:B$7,2,FALSE)</f>
        <v>Reginaldo Rossi</v>
      </c>
      <c r="D8808">
        <f t="shared" ca="1" si="686"/>
        <v>7</v>
      </c>
      <c r="E8808" t="str">
        <f ca="1">VLOOKUP(D8808,vendedor!A$1:B$13,2,FALSE)</f>
        <v>João Oliveira</v>
      </c>
      <c r="F8808">
        <f t="shared" ca="1" si="687"/>
        <v>5</v>
      </c>
      <c r="G8808" t="str">
        <f ca="1">VLOOKUP(F8808,cidade!A$1:B$6,2,FALSE)</f>
        <v>Belo Horizonte</v>
      </c>
      <c r="H8808">
        <v>17</v>
      </c>
      <c r="I8808" t="str">
        <f>VLOOKUP(H8808,produto!A$1:F$24,2,FALSE)</f>
        <v>Aparalho de Barbear Elétrico</v>
      </c>
      <c r="J8808">
        <f>VLOOKUP(I8808,produto!B$1:G$24,4,FALSE)</f>
        <v>2</v>
      </c>
      <c r="K8808" t="str">
        <f>VLOOKUP(J8808,marca!A$1:B$15,2,FALSE)</f>
        <v>MICROSOFT</v>
      </c>
      <c r="L8808">
        <f t="shared" ca="1" si="689"/>
        <v>2</v>
      </c>
      <c r="M8808" t="str">
        <f ca="1">VLOOKUP(L8808,Departamento!A$1:C$8,2,FALSE)</f>
        <v>Telefonia</v>
      </c>
      <c r="N8808">
        <f t="shared" ca="1" si="688"/>
        <v>3</v>
      </c>
      <c r="O8808" t="str">
        <f ca="1">VLOOKUP(N8808,gerencia!A$1:B$5,2,FALSE)</f>
        <v>Eletro Eletrônico</v>
      </c>
      <c r="P8808" t="s">
        <v>524</v>
      </c>
      <c r="Q8808">
        <v>3</v>
      </c>
      <c r="R8808">
        <v>1075</v>
      </c>
      <c r="S8808">
        <v>629</v>
      </c>
    </row>
    <row r="8809" spans="1:19">
      <c r="A8809">
        <v>8808</v>
      </c>
      <c r="B8809">
        <f t="shared" ca="1" si="685"/>
        <v>5</v>
      </c>
      <c r="C8809" t="str">
        <f ca="1">VLOOKUP(B8809,cliente!A$1:B$7,2,FALSE)</f>
        <v>Edson Arantes</v>
      </c>
      <c r="D8809">
        <f t="shared" ca="1" si="686"/>
        <v>9</v>
      </c>
      <c r="E8809" t="str">
        <f ca="1">VLOOKUP(D8809,vendedor!A$1:B$13,2,FALSE)</f>
        <v>Diego Santos</v>
      </c>
      <c r="F8809">
        <f t="shared" ca="1" si="687"/>
        <v>4</v>
      </c>
      <c r="G8809" t="str">
        <f ca="1">VLOOKUP(F8809,cidade!A$1:B$6,2,FALSE)</f>
        <v>Rio de janeiro</v>
      </c>
      <c r="H8809">
        <v>7</v>
      </c>
      <c r="I8809" t="str">
        <f>VLOOKUP(H8809,produto!A$1:F$24,2,FALSE)</f>
        <v>Celular 4Gb</v>
      </c>
      <c r="J8809">
        <f>VLOOKUP(I8809,produto!B$1:G$24,4,FALSE)</f>
        <v>5</v>
      </c>
      <c r="K8809" t="str">
        <f>VLOOKUP(J8809,marca!A$1:B$15,2,FALSE)</f>
        <v>SAMSUNG</v>
      </c>
      <c r="L8809">
        <f t="shared" ca="1" si="689"/>
        <v>6</v>
      </c>
      <c r="M8809" t="str">
        <f ca="1">VLOOKUP(L8809,Departamento!A$1:C$8,2,FALSE)</f>
        <v>Eletrodomestico</v>
      </c>
      <c r="N8809">
        <f t="shared" ca="1" si="688"/>
        <v>1</v>
      </c>
      <c r="O8809" t="str">
        <f ca="1">VLOOKUP(N8809,gerencia!A$1:B$5,2,FALSE)</f>
        <v>Tecnologia</v>
      </c>
      <c r="P8809" t="s">
        <v>139</v>
      </c>
      <c r="Q8809">
        <v>2</v>
      </c>
      <c r="R8809">
        <v>52.9</v>
      </c>
      <c r="S8809">
        <v>296</v>
      </c>
    </row>
    <row r="8810" spans="1:19">
      <c r="A8810">
        <v>8809</v>
      </c>
      <c r="B8810">
        <f t="shared" ca="1" si="685"/>
        <v>6</v>
      </c>
      <c r="C8810" t="str">
        <f ca="1">VLOOKUP(B8810,cliente!A$1:B$7,2,FALSE)</f>
        <v>Reginaldo Rossi</v>
      </c>
      <c r="D8810">
        <f t="shared" ca="1" si="686"/>
        <v>6</v>
      </c>
      <c r="E8810" t="str">
        <f ca="1">VLOOKUP(D8810,vendedor!A$1:B$13,2,FALSE)</f>
        <v>Rodrigo Machado</v>
      </c>
      <c r="F8810">
        <f t="shared" ca="1" si="687"/>
        <v>2</v>
      </c>
      <c r="G8810" t="str">
        <f ca="1">VLOOKUP(F8810,cidade!A$1:B$6,2,FALSE)</f>
        <v>Recife</v>
      </c>
      <c r="H8810">
        <v>8</v>
      </c>
      <c r="I8810" t="str">
        <f>VLOOKUP(H8810,produto!A$1:F$24,2,FALSE)</f>
        <v>Telefone Sem Fio</v>
      </c>
      <c r="J8810">
        <f>VLOOKUP(I8810,produto!B$1:G$24,4,FALSE)</f>
        <v>5</v>
      </c>
      <c r="K8810" t="str">
        <f>VLOOKUP(J8810,marca!A$1:B$15,2,FALSE)</f>
        <v>SAMSUNG</v>
      </c>
      <c r="L8810">
        <f t="shared" ca="1" si="689"/>
        <v>3</v>
      </c>
      <c r="M8810" t="str">
        <f ca="1">VLOOKUP(L8810,Departamento!A$1:C$8,2,FALSE)</f>
        <v>Papelaria</v>
      </c>
      <c r="N8810">
        <f t="shared" ca="1" si="688"/>
        <v>1</v>
      </c>
      <c r="O8810" t="str">
        <f ca="1">VLOOKUP(N8810,gerencia!A$1:B$5,2,FALSE)</f>
        <v>Tecnologia</v>
      </c>
      <c r="P8810" t="s">
        <v>480</v>
      </c>
      <c r="Q8810">
        <v>3</v>
      </c>
      <c r="R8810">
        <v>875</v>
      </c>
      <c r="S8810">
        <v>585</v>
      </c>
    </row>
    <row r="8811" spans="1:19">
      <c r="A8811">
        <v>8810</v>
      </c>
      <c r="B8811">
        <f t="shared" ca="1" si="685"/>
        <v>4</v>
      </c>
      <c r="C8811" t="str">
        <f ca="1">VLOOKUP(B8811,cliente!A$1:B$7,2,FALSE)</f>
        <v>Tom Jobim</v>
      </c>
      <c r="D8811">
        <f t="shared" ca="1" si="686"/>
        <v>10</v>
      </c>
      <c r="E8811" t="str">
        <f ca="1">VLOOKUP(D8811,vendedor!A$1:B$13,2,FALSE)</f>
        <v>Danilo Barreto</v>
      </c>
      <c r="F8811">
        <f t="shared" ca="1" si="687"/>
        <v>4</v>
      </c>
      <c r="G8811" t="str">
        <f ca="1">VLOOKUP(F8811,cidade!A$1:B$6,2,FALSE)</f>
        <v>Rio de janeiro</v>
      </c>
      <c r="H8811">
        <v>9</v>
      </c>
      <c r="I8811" t="str">
        <f>VLOOKUP(H8811,produto!A$1:F$24,2,FALSE)</f>
        <v>Celular  8GB</v>
      </c>
      <c r="J8811">
        <f>VLOOKUP(I8811,produto!B$1:G$24,4,FALSE)</f>
        <v>8</v>
      </c>
      <c r="K8811" t="str">
        <f>VLOOKUP(J8811,marca!A$1:B$15,2,FALSE)</f>
        <v>FABER CASTELL</v>
      </c>
      <c r="L8811">
        <f t="shared" ca="1" si="689"/>
        <v>5</v>
      </c>
      <c r="M8811" t="str">
        <f ca="1">VLOOKUP(L8811,Departamento!A$1:C$8,2,FALSE)</f>
        <v>Eletrónico</v>
      </c>
      <c r="N8811">
        <f t="shared" ca="1" si="688"/>
        <v>1</v>
      </c>
      <c r="O8811" t="str">
        <f ca="1">VLOOKUP(N8811,gerencia!A$1:B$5,2,FALSE)</f>
        <v>Tecnologia</v>
      </c>
      <c r="P8811" t="s">
        <v>413</v>
      </c>
      <c r="Q8811">
        <v>3</v>
      </c>
      <c r="R8811">
        <v>12.25</v>
      </c>
      <c r="S8811">
        <v>355</v>
      </c>
    </row>
    <row r="8812" spans="1:19">
      <c r="A8812">
        <v>8811</v>
      </c>
      <c r="B8812">
        <f t="shared" ca="1" si="685"/>
        <v>1</v>
      </c>
      <c r="C8812" t="str">
        <f ca="1">VLOOKUP(B8812,cliente!A$1:B$7,2,FALSE)</f>
        <v>João do Pulo</v>
      </c>
      <c r="D8812">
        <f t="shared" ca="1" si="686"/>
        <v>10</v>
      </c>
      <c r="E8812" t="str">
        <f ca="1">VLOOKUP(D8812,vendedor!A$1:B$13,2,FALSE)</f>
        <v>Danilo Barreto</v>
      </c>
      <c r="F8812">
        <f t="shared" ca="1" si="687"/>
        <v>2</v>
      </c>
      <c r="G8812" t="str">
        <f ca="1">VLOOKUP(F8812,cidade!A$1:B$6,2,FALSE)</f>
        <v>Recife</v>
      </c>
      <c r="H8812">
        <v>5</v>
      </c>
      <c r="I8812" t="str">
        <f>VLOOKUP(H8812,produto!A$1:F$24,2,FALSE)</f>
        <v>Computador</v>
      </c>
      <c r="J8812">
        <f>VLOOKUP(I8812,produto!B$1:G$24,4,FALSE)</f>
        <v>4</v>
      </c>
      <c r="K8812" t="str">
        <f>VLOOKUP(J8812,marca!A$1:B$15,2,FALSE)</f>
        <v>IBM</v>
      </c>
      <c r="L8812">
        <f t="shared" ca="1" si="689"/>
        <v>4</v>
      </c>
      <c r="M8812" t="str">
        <f ca="1">VLOOKUP(L8812,Departamento!A$1:C$8,2,FALSE)</f>
        <v>cosmético</v>
      </c>
      <c r="N8812">
        <f t="shared" ca="1" si="688"/>
        <v>4</v>
      </c>
      <c r="O8812" t="str">
        <f ca="1">VLOOKUP(N8812,gerencia!A$1:B$5,2,FALSE)</f>
        <v>Casa e Decoração</v>
      </c>
      <c r="P8812" t="s">
        <v>154</v>
      </c>
      <c r="Q8812">
        <v>3</v>
      </c>
      <c r="R8812">
        <v>2125.9899999999998</v>
      </c>
      <c r="S8812">
        <v>728</v>
      </c>
    </row>
    <row r="8813" spans="1:19">
      <c r="A8813">
        <v>8812</v>
      </c>
      <c r="B8813">
        <f t="shared" ca="1" si="685"/>
        <v>6</v>
      </c>
      <c r="C8813" t="str">
        <f ca="1">VLOOKUP(B8813,cliente!A$1:B$7,2,FALSE)</f>
        <v>Reginaldo Rossi</v>
      </c>
      <c r="D8813">
        <f t="shared" ca="1" si="686"/>
        <v>1</v>
      </c>
      <c r="E8813" t="str">
        <f ca="1">VLOOKUP(D8813,vendedor!A$1:B$13,2,FALSE)</f>
        <v>Claudio Silva</v>
      </c>
      <c r="F8813">
        <f t="shared" ca="1" si="687"/>
        <v>1</v>
      </c>
      <c r="G8813" t="str">
        <f ca="1">VLOOKUP(F8813,cidade!A$1:B$6,2,FALSE)</f>
        <v>Salvador</v>
      </c>
      <c r="H8813">
        <v>1</v>
      </c>
      <c r="I8813" t="str">
        <f>VLOOKUP(H8813,produto!A$1:F$24,2,FALSE)</f>
        <v>TV</v>
      </c>
      <c r="J8813">
        <f>VLOOKUP(I8813,produto!B$1:G$24,4,FALSE)</f>
        <v>3</v>
      </c>
      <c r="K8813" t="str">
        <f>VLOOKUP(J8813,marca!A$1:B$15,2,FALSE)</f>
        <v>DELL</v>
      </c>
      <c r="L8813">
        <f t="shared" ca="1" si="689"/>
        <v>5</v>
      </c>
      <c r="M8813" t="str">
        <f ca="1">VLOOKUP(L8813,Departamento!A$1:C$8,2,FALSE)</f>
        <v>Eletrónico</v>
      </c>
      <c r="N8813">
        <f t="shared" ca="1" si="688"/>
        <v>1</v>
      </c>
      <c r="O8813" t="str">
        <f ca="1">VLOOKUP(N8813,gerencia!A$1:B$5,2,FALSE)</f>
        <v>Tecnologia</v>
      </c>
      <c r="P8813" t="s">
        <v>264</v>
      </c>
      <c r="Q8813">
        <v>3</v>
      </c>
      <c r="R8813">
        <v>25.15</v>
      </c>
      <c r="S8813">
        <v>735</v>
      </c>
    </row>
    <row r="8814" spans="1:19">
      <c r="A8814">
        <v>8813</v>
      </c>
      <c r="B8814">
        <f t="shared" ca="1" si="685"/>
        <v>5</v>
      </c>
      <c r="C8814" t="str">
        <f ca="1">VLOOKUP(B8814,cliente!A$1:B$7,2,FALSE)</f>
        <v>Edson Arantes</v>
      </c>
      <c r="D8814">
        <f t="shared" ca="1" si="686"/>
        <v>4</v>
      </c>
      <c r="E8814" t="str">
        <f ca="1">VLOOKUP(D8814,vendedor!A$1:B$13,2,FALSE)</f>
        <v>Daniela Matos</v>
      </c>
      <c r="F8814">
        <f t="shared" ca="1" si="687"/>
        <v>3</v>
      </c>
      <c r="G8814" t="str">
        <f ca="1">VLOOKUP(F8814,cidade!A$1:B$6,2,FALSE)</f>
        <v>São Paulo</v>
      </c>
      <c r="H8814">
        <v>10</v>
      </c>
      <c r="I8814" t="str">
        <f>VLOOKUP(H8814,produto!A$1:F$24,2,FALSE)</f>
        <v>Papel A4</v>
      </c>
      <c r="J8814">
        <f>VLOOKUP(I8814,produto!B$1:G$24,4,FALSE)</f>
        <v>8</v>
      </c>
      <c r="K8814" t="str">
        <f>VLOOKUP(J8814,marca!A$1:B$15,2,FALSE)</f>
        <v>FABER CASTELL</v>
      </c>
      <c r="L8814">
        <f t="shared" ca="1" si="689"/>
        <v>3</v>
      </c>
      <c r="M8814" t="str">
        <f ca="1">VLOOKUP(L8814,Departamento!A$1:C$8,2,FALSE)</f>
        <v>Papelaria</v>
      </c>
      <c r="N8814">
        <f t="shared" ca="1" si="688"/>
        <v>4</v>
      </c>
      <c r="O8814" t="str">
        <f ca="1">VLOOKUP(N8814,gerencia!A$1:B$5,2,FALSE)</f>
        <v>Casa e Decoração</v>
      </c>
      <c r="P8814" t="s">
        <v>417</v>
      </c>
      <c r="Q8814">
        <v>1</v>
      </c>
      <c r="R8814">
        <v>2.15</v>
      </c>
      <c r="S8814">
        <v>305</v>
      </c>
    </row>
    <row r="8815" spans="1:19">
      <c r="A8815">
        <v>8814</v>
      </c>
      <c r="B8815">
        <f t="shared" ca="1" si="685"/>
        <v>4</v>
      </c>
      <c r="C8815" t="str">
        <f ca="1">VLOOKUP(B8815,cliente!A$1:B$7,2,FALSE)</f>
        <v>Tom Jobim</v>
      </c>
      <c r="D8815">
        <f t="shared" ca="1" si="686"/>
        <v>12</v>
      </c>
      <c r="E8815" t="str">
        <f ca="1">VLOOKUP(D8815,vendedor!A$1:B$13,2,FALSE)</f>
        <v>Marilia Cardoso</v>
      </c>
      <c r="F8815">
        <f t="shared" ca="1" si="687"/>
        <v>3</v>
      </c>
      <c r="G8815" t="str">
        <f ca="1">VLOOKUP(F8815,cidade!A$1:B$6,2,FALSE)</f>
        <v>São Paulo</v>
      </c>
      <c r="H8815">
        <v>10</v>
      </c>
      <c r="I8815" t="str">
        <f>VLOOKUP(H8815,produto!A$1:F$24,2,FALSE)</f>
        <v>Papel A4</v>
      </c>
      <c r="J8815">
        <f>VLOOKUP(I8815,produto!B$1:G$24,4,FALSE)</f>
        <v>8</v>
      </c>
      <c r="K8815" t="str">
        <f>VLOOKUP(J8815,marca!A$1:B$15,2,FALSE)</f>
        <v>FABER CASTELL</v>
      </c>
      <c r="L8815">
        <f t="shared" ca="1" si="689"/>
        <v>4</v>
      </c>
      <c r="M8815" t="str">
        <f ca="1">VLOOKUP(L8815,Departamento!A$1:C$8,2,FALSE)</f>
        <v>cosmético</v>
      </c>
      <c r="N8815">
        <f t="shared" ca="1" si="688"/>
        <v>4</v>
      </c>
      <c r="O8815" t="str">
        <f ca="1">VLOOKUP(N8815,gerencia!A$1:B$5,2,FALSE)</f>
        <v>Casa e Decoração</v>
      </c>
      <c r="P8815" t="s">
        <v>126</v>
      </c>
      <c r="Q8815">
        <v>1</v>
      </c>
      <c r="R8815">
        <v>2.15</v>
      </c>
      <c r="S8815">
        <v>148</v>
      </c>
    </row>
    <row r="8816" spans="1:19">
      <c r="A8816">
        <v>8815</v>
      </c>
      <c r="B8816">
        <f t="shared" ca="1" si="685"/>
        <v>2</v>
      </c>
      <c r="C8816" t="str">
        <f ca="1">VLOOKUP(B8816,cliente!A$1:B$7,2,FALSE)</f>
        <v>Benito de Paula</v>
      </c>
      <c r="D8816">
        <f t="shared" ca="1" si="686"/>
        <v>11</v>
      </c>
      <c r="E8816" t="str">
        <f ca="1">VLOOKUP(D8816,vendedor!A$1:B$13,2,FALSE)</f>
        <v>Filipe Almeida</v>
      </c>
      <c r="F8816">
        <f t="shared" ca="1" si="687"/>
        <v>3</v>
      </c>
      <c r="G8816" t="str">
        <f ca="1">VLOOKUP(F8816,cidade!A$1:B$6,2,FALSE)</f>
        <v>São Paulo</v>
      </c>
      <c r="H8816">
        <v>11</v>
      </c>
      <c r="I8816" t="str">
        <f>VLOOKUP(H8816,produto!A$1:F$24,2,FALSE)</f>
        <v xml:space="preserve">Caneta </v>
      </c>
      <c r="J8816">
        <f>VLOOKUP(I8816,produto!B$1:G$24,4,FALSE)</f>
        <v>8</v>
      </c>
      <c r="K8816" t="str">
        <f>VLOOKUP(J8816,marca!A$1:B$15,2,FALSE)</f>
        <v>FABER CASTELL</v>
      </c>
      <c r="L8816">
        <f t="shared" ca="1" si="689"/>
        <v>3</v>
      </c>
      <c r="M8816" t="str">
        <f ca="1">VLOOKUP(L8816,Departamento!A$1:C$8,2,FALSE)</f>
        <v>Papelaria</v>
      </c>
      <c r="N8816">
        <f t="shared" ca="1" si="688"/>
        <v>3</v>
      </c>
      <c r="O8816" t="str">
        <f ca="1">VLOOKUP(N8816,gerencia!A$1:B$5,2,FALSE)</f>
        <v>Eletro Eletrônico</v>
      </c>
      <c r="P8816" t="s">
        <v>581</v>
      </c>
      <c r="Q8816">
        <v>3</v>
      </c>
      <c r="R8816">
        <v>0.5</v>
      </c>
      <c r="S8816">
        <v>792</v>
      </c>
    </row>
    <row r="8817" spans="1:19">
      <c r="A8817">
        <v>8816</v>
      </c>
      <c r="B8817">
        <f t="shared" ca="1" si="685"/>
        <v>2</v>
      </c>
      <c r="C8817" t="str">
        <f ca="1">VLOOKUP(B8817,cliente!A$1:B$7,2,FALSE)</f>
        <v>Benito de Paula</v>
      </c>
      <c r="D8817">
        <f t="shared" ca="1" si="686"/>
        <v>6</v>
      </c>
      <c r="E8817" t="str">
        <f ca="1">VLOOKUP(D8817,vendedor!A$1:B$13,2,FALSE)</f>
        <v>Rodrigo Machado</v>
      </c>
      <c r="F8817">
        <f t="shared" ca="1" si="687"/>
        <v>1</v>
      </c>
      <c r="G8817" t="str">
        <f ca="1">VLOOKUP(F8817,cidade!A$1:B$6,2,FALSE)</f>
        <v>Salvador</v>
      </c>
      <c r="H8817">
        <v>10</v>
      </c>
      <c r="I8817" t="str">
        <f>VLOOKUP(H8817,produto!A$1:F$24,2,FALSE)</f>
        <v>Papel A4</v>
      </c>
      <c r="J8817">
        <f>VLOOKUP(I8817,produto!B$1:G$24,4,FALSE)</f>
        <v>8</v>
      </c>
      <c r="K8817" t="str">
        <f>VLOOKUP(J8817,marca!A$1:B$15,2,FALSE)</f>
        <v>FABER CASTELL</v>
      </c>
      <c r="L8817">
        <f t="shared" ca="1" si="689"/>
        <v>1</v>
      </c>
      <c r="M8817" t="str">
        <f ca="1">VLOOKUP(L8817,Departamento!A$1:C$8,2,FALSE)</f>
        <v>Informática</v>
      </c>
      <c r="N8817">
        <f t="shared" ca="1" si="688"/>
        <v>4</v>
      </c>
      <c r="O8817" t="str">
        <f ca="1">VLOOKUP(N8817,gerencia!A$1:B$5,2,FALSE)</f>
        <v>Casa e Decoração</v>
      </c>
      <c r="P8817" t="s">
        <v>461</v>
      </c>
      <c r="Q8817">
        <v>1</v>
      </c>
      <c r="R8817">
        <v>2.15</v>
      </c>
      <c r="S8817">
        <v>464</v>
      </c>
    </row>
    <row r="8818" spans="1:19">
      <c r="A8818">
        <v>8817</v>
      </c>
      <c r="B8818">
        <f t="shared" ca="1" si="685"/>
        <v>2</v>
      </c>
      <c r="C8818" t="str">
        <f ca="1">VLOOKUP(B8818,cliente!A$1:B$7,2,FALSE)</f>
        <v>Benito de Paula</v>
      </c>
      <c r="D8818">
        <f t="shared" ca="1" si="686"/>
        <v>5</v>
      </c>
      <c r="E8818" t="str">
        <f ca="1">VLOOKUP(D8818,vendedor!A$1:B$13,2,FALSE)</f>
        <v>Maria Braga</v>
      </c>
      <c r="F8818">
        <f t="shared" ca="1" si="687"/>
        <v>4</v>
      </c>
      <c r="G8818" t="str">
        <f ca="1">VLOOKUP(F8818,cidade!A$1:B$6,2,FALSE)</f>
        <v>Rio de janeiro</v>
      </c>
      <c r="H8818">
        <v>3</v>
      </c>
      <c r="I8818" t="str">
        <f>VLOOKUP(H8818,produto!A$1:F$24,2,FALSE)</f>
        <v>Teclado</v>
      </c>
      <c r="J8818">
        <f>VLOOKUP(I8818,produto!B$1:G$24,4,FALSE)</f>
        <v>1</v>
      </c>
      <c r="K8818" t="str">
        <f>VLOOKUP(J8818,marca!A$1:B$15,2,FALSE)</f>
        <v>APPLE</v>
      </c>
      <c r="L8818">
        <f t="shared" ca="1" si="689"/>
        <v>1</v>
      </c>
      <c r="M8818" t="str">
        <f ca="1">VLOOKUP(L8818,Departamento!A$1:C$8,2,FALSE)</f>
        <v>Informática</v>
      </c>
      <c r="N8818">
        <f t="shared" ca="1" si="688"/>
        <v>4</v>
      </c>
      <c r="O8818" t="str">
        <f ca="1">VLOOKUP(N8818,gerencia!A$1:B$5,2,FALSE)</f>
        <v>Casa e Decoração</v>
      </c>
      <c r="P8818" t="s">
        <v>654</v>
      </c>
      <c r="Q8818">
        <v>3</v>
      </c>
      <c r="R8818">
        <v>342.09</v>
      </c>
      <c r="S8818">
        <v>244</v>
      </c>
    </row>
    <row r="8819" spans="1:19">
      <c r="A8819">
        <v>8818</v>
      </c>
      <c r="B8819">
        <f t="shared" ca="1" si="685"/>
        <v>3</v>
      </c>
      <c r="C8819" t="str">
        <f ca="1">VLOOKUP(B8819,cliente!A$1:B$7,2,FALSE)</f>
        <v>Renato Russo</v>
      </c>
      <c r="D8819">
        <f t="shared" ca="1" si="686"/>
        <v>2</v>
      </c>
      <c r="E8819" t="str">
        <f ca="1">VLOOKUP(D8819,vendedor!A$1:B$13,2,FALSE)</f>
        <v>Márcio Barroso</v>
      </c>
      <c r="F8819">
        <f t="shared" ca="1" si="687"/>
        <v>4</v>
      </c>
      <c r="G8819" t="str">
        <f ca="1">VLOOKUP(F8819,cidade!A$1:B$6,2,FALSE)</f>
        <v>Rio de janeiro</v>
      </c>
      <c r="H8819">
        <v>5</v>
      </c>
      <c r="I8819" t="str">
        <f>VLOOKUP(H8819,produto!A$1:F$24,2,FALSE)</f>
        <v>Computador</v>
      </c>
      <c r="J8819">
        <f>VLOOKUP(I8819,produto!B$1:G$24,4,FALSE)</f>
        <v>4</v>
      </c>
      <c r="K8819" t="str">
        <f>VLOOKUP(J8819,marca!A$1:B$15,2,FALSE)</f>
        <v>IBM</v>
      </c>
      <c r="L8819">
        <f t="shared" ca="1" si="689"/>
        <v>3</v>
      </c>
      <c r="M8819" t="str">
        <f ca="1">VLOOKUP(L8819,Departamento!A$1:C$8,2,FALSE)</f>
        <v>Papelaria</v>
      </c>
      <c r="N8819">
        <f t="shared" ca="1" si="688"/>
        <v>4</v>
      </c>
      <c r="O8819" t="str">
        <f ca="1">VLOOKUP(N8819,gerencia!A$1:B$5,2,FALSE)</f>
        <v>Casa e Decoração</v>
      </c>
      <c r="P8819" t="s">
        <v>32</v>
      </c>
      <c r="Q8819">
        <v>3</v>
      </c>
      <c r="R8819">
        <v>2125.9899999999998</v>
      </c>
      <c r="S8819">
        <v>606</v>
      </c>
    </row>
    <row r="8820" spans="1:19">
      <c r="A8820">
        <v>8819</v>
      </c>
      <c r="B8820">
        <f t="shared" ca="1" si="685"/>
        <v>4</v>
      </c>
      <c r="C8820" t="str">
        <f ca="1">VLOOKUP(B8820,cliente!A$1:B$7,2,FALSE)</f>
        <v>Tom Jobim</v>
      </c>
      <c r="D8820">
        <f t="shared" ca="1" si="686"/>
        <v>9</v>
      </c>
      <c r="E8820" t="str">
        <f ca="1">VLOOKUP(D8820,vendedor!A$1:B$13,2,FALSE)</f>
        <v>Diego Santos</v>
      </c>
      <c r="F8820">
        <f t="shared" ca="1" si="687"/>
        <v>5</v>
      </c>
      <c r="G8820" t="str">
        <f ca="1">VLOOKUP(F8820,cidade!A$1:B$6,2,FALSE)</f>
        <v>Belo Horizonte</v>
      </c>
      <c r="H8820">
        <v>16</v>
      </c>
      <c r="I8820" t="str">
        <f>VLOOKUP(H8820,produto!A$1:F$24,2,FALSE)</f>
        <v>Perfume</v>
      </c>
      <c r="J8820">
        <f>VLOOKUP(I8820,produto!B$1:G$24,4,FALSE)</f>
        <v>11</v>
      </c>
      <c r="K8820" t="str">
        <f>VLOOKUP(J8820,marca!A$1:B$15,2,FALSE)</f>
        <v>PHILIPS</v>
      </c>
      <c r="L8820">
        <f t="shared" ca="1" si="689"/>
        <v>3</v>
      </c>
      <c r="M8820" t="str">
        <f ca="1">VLOOKUP(L8820,Departamento!A$1:C$8,2,FALSE)</f>
        <v>Papelaria</v>
      </c>
      <c r="N8820">
        <f t="shared" ca="1" si="688"/>
        <v>4</v>
      </c>
      <c r="O8820" t="str">
        <f ca="1">VLOOKUP(N8820,gerencia!A$1:B$5,2,FALSE)</f>
        <v>Casa e Decoração</v>
      </c>
      <c r="P8820" t="s">
        <v>511</v>
      </c>
      <c r="Q8820">
        <v>1</v>
      </c>
      <c r="R8820">
        <v>135</v>
      </c>
      <c r="S8820">
        <v>792</v>
      </c>
    </row>
    <row r="8821" spans="1:19">
      <c r="A8821">
        <v>8820</v>
      </c>
      <c r="B8821">
        <f t="shared" ca="1" si="685"/>
        <v>1</v>
      </c>
      <c r="C8821" t="str">
        <f ca="1">VLOOKUP(B8821,cliente!A$1:B$7,2,FALSE)</f>
        <v>João do Pulo</v>
      </c>
      <c r="D8821">
        <f t="shared" ca="1" si="686"/>
        <v>5</v>
      </c>
      <c r="E8821" t="str">
        <f ca="1">VLOOKUP(D8821,vendedor!A$1:B$13,2,FALSE)</f>
        <v>Maria Braga</v>
      </c>
      <c r="F8821">
        <f t="shared" ca="1" si="687"/>
        <v>3</v>
      </c>
      <c r="G8821" t="str">
        <f ca="1">VLOOKUP(F8821,cidade!A$1:B$6,2,FALSE)</f>
        <v>São Paulo</v>
      </c>
      <c r="H8821">
        <v>8</v>
      </c>
      <c r="I8821" t="str">
        <f>VLOOKUP(H8821,produto!A$1:F$24,2,FALSE)</f>
        <v>Telefone Sem Fio</v>
      </c>
      <c r="J8821">
        <f>VLOOKUP(I8821,produto!B$1:G$24,4,FALSE)</f>
        <v>5</v>
      </c>
      <c r="K8821" t="str">
        <f>VLOOKUP(J8821,marca!A$1:B$15,2,FALSE)</f>
        <v>SAMSUNG</v>
      </c>
      <c r="L8821">
        <f t="shared" ca="1" si="689"/>
        <v>4</v>
      </c>
      <c r="M8821" t="str">
        <f ca="1">VLOOKUP(L8821,Departamento!A$1:C$8,2,FALSE)</f>
        <v>cosmético</v>
      </c>
      <c r="N8821">
        <f t="shared" ca="1" si="688"/>
        <v>2</v>
      </c>
      <c r="O8821" t="str">
        <f ca="1">VLOOKUP(N8821,gerencia!A$1:B$5,2,FALSE)</f>
        <v>papelaria/cosmético</v>
      </c>
      <c r="P8821" t="s">
        <v>188</v>
      </c>
      <c r="Q8821">
        <v>3</v>
      </c>
      <c r="R8821">
        <v>875</v>
      </c>
      <c r="S8821">
        <v>1046</v>
      </c>
    </row>
    <row r="8822" spans="1:19">
      <c r="A8822">
        <v>8821</v>
      </c>
      <c r="B8822">
        <f t="shared" ca="1" si="685"/>
        <v>5</v>
      </c>
      <c r="C8822" t="str">
        <f ca="1">VLOOKUP(B8822,cliente!A$1:B$7,2,FALSE)</f>
        <v>Edson Arantes</v>
      </c>
      <c r="D8822">
        <f t="shared" ca="1" si="686"/>
        <v>8</v>
      </c>
      <c r="E8822" t="str">
        <f ca="1">VLOOKUP(D8822,vendedor!A$1:B$13,2,FALSE)</f>
        <v>Márcia Brito</v>
      </c>
      <c r="F8822">
        <f t="shared" ca="1" si="687"/>
        <v>5</v>
      </c>
      <c r="G8822" t="str">
        <f ca="1">VLOOKUP(F8822,cidade!A$1:B$6,2,FALSE)</f>
        <v>Belo Horizonte</v>
      </c>
      <c r="H8822">
        <v>3</v>
      </c>
      <c r="I8822" t="str">
        <f>VLOOKUP(H8822,produto!A$1:F$24,2,FALSE)</f>
        <v>Teclado</v>
      </c>
      <c r="J8822">
        <f>VLOOKUP(I8822,produto!B$1:G$24,4,FALSE)</f>
        <v>1</v>
      </c>
      <c r="K8822" t="str">
        <f>VLOOKUP(J8822,marca!A$1:B$15,2,FALSE)</f>
        <v>APPLE</v>
      </c>
      <c r="L8822">
        <f t="shared" ca="1" si="689"/>
        <v>2</v>
      </c>
      <c r="M8822" t="str">
        <f ca="1">VLOOKUP(L8822,Departamento!A$1:C$8,2,FALSE)</f>
        <v>Telefonia</v>
      </c>
      <c r="N8822">
        <f t="shared" ca="1" si="688"/>
        <v>4</v>
      </c>
      <c r="O8822" t="str">
        <f ca="1">VLOOKUP(N8822,gerencia!A$1:B$5,2,FALSE)</f>
        <v>Casa e Decoração</v>
      </c>
      <c r="P8822" t="s">
        <v>248</v>
      </c>
      <c r="Q8822">
        <v>3</v>
      </c>
      <c r="R8822">
        <v>342.09</v>
      </c>
      <c r="S8822">
        <v>1069</v>
      </c>
    </row>
    <row r="8823" spans="1:19">
      <c r="A8823">
        <v>8822</v>
      </c>
      <c r="B8823">
        <f t="shared" ca="1" si="685"/>
        <v>5</v>
      </c>
      <c r="C8823" t="str">
        <f ca="1">VLOOKUP(B8823,cliente!A$1:B$7,2,FALSE)</f>
        <v>Edson Arantes</v>
      </c>
      <c r="D8823">
        <f t="shared" ca="1" si="686"/>
        <v>9</v>
      </c>
      <c r="E8823" t="str">
        <f ca="1">VLOOKUP(D8823,vendedor!A$1:B$13,2,FALSE)</f>
        <v>Diego Santos</v>
      </c>
      <c r="F8823">
        <f t="shared" ca="1" si="687"/>
        <v>5</v>
      </c>
      <c r="G8823" t="str">
        <f ca="1">VLOOKUP(F8823,cidade!A$1:B$6,2,FALSE)</f>
        <v>Belo Horizonte</v>
      </c>
      <c r="H8823">
        <v>2</v>
      </c>
      <c r="I8823" t="str">
        <f>VLOOKUP(H8823,produto!A$1:F$24,2,FALSE)</f>
        <v>Mouse</v>
      </c>
      <c r="J8823">
        <f>VLOOKUP(I8823,produto!B$1:G$24,4,FALSE)</f>
        <v>2</v>
      </c>
      <c r="K8823" t="str">
        <f>VLOOKUP(J8823,marca!A$1:B$15,2,FALSE)</f>
        <v>MICROSOFT</v>
      </c>
      <c r="L8823">
        <f t="shared" ca="1" si="689"/>
        <v>2</v>
      </c>
      <c r="M8823" t="str">
        <f ca="1">VLOOKUP(L8823,Departamento!A$1:C$8,2,FALSE)</f>
        <v>Telefonia</v>
      </c>
      <c r="N8823">
        <f t="shared" ca="1" si="688"/>
        <v>2</v>
      </c>
      <c r="O8823" t="str">
        <f ca="1">VLOOKUP(N8823,gerencia!A$1:B$5,2,FALSE)</f>
        <v>papelaria/cosmético</v>
      </c>
      <c r="P8823" t="s">
        <v>156</v>
      </c>
      <c r="Q8823">
        <v>3</v>
      </c>
      <c r="R8823">
        <v>25.9</v>
      </c>
      <c r="S8823">
        <v>1408</v>
      </c>
    </row>
    <row r="8824" spans="1:19">
      <c r="A8824">
        <v>8823</v>
      </c>
      <c r="B8824">
        <f t="shared" ca="1" si="685"/>
        <v>5</v>
      </c>
      <c r="C8824" t="str">
        <f ca="1">VLOOKUP(B8824,cliente!A$1:B$7,2,FALSE)</f>
        <v>Edson Arantes</v>
      </c>
      <c r="D8824">
        <f t="shared" ca="1" si="686"/>
        <v>9</v>
      </c>
      <c r="E8824" t="str">
        <f ca="1">VLOOKUP(D8824,vendedor!A$1:B$13,2,FALSE)</f>
        <v>Diego Santos</v>
      </c>
      <c r="F8824">
        <f t="shared" ca="1" si="687"/>
        <v>1</v>
      </c>
      <c r="G8824" t="str">
        <f ca="1">VLOOKUP(F8824,cidade!A$1:B$6,2,FALSE)</f>
        <v>Salvador</v>
      </c>
      <c r="H8824">
        <v>17</v>
      </c>
      <c r="I8824" t="str">
        <f>VLOOKUP(H8824,produto!A$1:F$24,2,FALSE)</f>
        <v>Aparalho de Barbear Elétrico</v>
      </c>
      <c r="J8824">
        <f>VLOOKUP(I8824,produto!B$1:G$24,4,FALSE)</f>
        <v>2</v>
      </c>
      <c r="K8824" t="str">
        <f>VLOOKUP(J8824,marca!A$1:B$15,2,FALSE)</f>
        <v>MICROSOFT</v>
      </c>
      <c r="L8824">
        <f t="shared" ca="1" si="689"/>
        <v>4</v>
      </c>
      <c r="M8824" t="str">
        <f ca="1">VLOOKUP(L8824,Departamento!A$1:C$8,2,FALSE)</f>
        <v>cosmético</v>
      </c>
      <c r="N8824">
        <f t="shared" ca="1" si="688"/>
        <v>2</v>
      </c>
      <c r="O8824" t="str">
        <f ca="1">VLOOKUP(N8824,gerencia!A$1:B$5,2,FALSE)</f>
        <v>papelaria/cosmético</v>
      </c>
      <c r="P8824" t="s">
        <v>8</v>
      </c>
      <c r="Q8824">
        <v>3</v>
      </c>
      <c r="R8824">
        <v>1075</v>
      </c>
      <c r="S8824">
        <v>265</v>
      </c>
    </row>
    <row r="8825" spans="1:19">
      <c r="A8825">
        <v>8824</v>
      </c>
      <c r="B8825">
        <f t="shared" ca="1" si="685"/>
        <v>3</v>
      </c>
      <c r="C8825" t="str">
        <f ca="1">VLOOKUP(B8825,cliente!A$1:B$7,2,FALSE)</f>
        <v>Renato Russo</v>
      </c>
      <c r="D8825">
        <f t="shared" ca="1" si="686"/>
        <v>3</v>
      </c>
      <c r="E8825" t="str">
        <f ca="1">VLOOKUP(D8825,vendedor!A$1:B$13,2,FALSE)</f>
        <v>Issac Palmeiras</v>
      </c>
      <c r="F8825">
        <f t="shared" ca="1" si="687"/>
        <v>4</v>
      </c>
      <c r="G8825" t="str">
        <f ca="1">VLOOKUP(F8825,cidade!A$1:B$6,2,FALSE)</f>
        <v>Rio de janeiro</v>
      </c>
      <c r="H8825">
        <v>15</v>
      </c>
      <c r="I8825" t="str">
        <f>VLOOKUP(H8825,produto!A$1:F$24,2,FALSE)</f>
        <v>Baton</v>
      </c>
      <c r="J8825">
        <f>VLOOKUP(I8825,produto!B$1:G$24,4,FALSE)</f>
        <v>10</v>
      </c>
      <c r="K8825" t="str">
        <f>VLOOKUP(J8825,marca!A$1:B$15,2,FALSE)</f>
        <v>BOTICARIO</v>
      </c>
      <c r="L8825">
        <f t="shared" ca="1" si="689"/>
        <v>2</v>
      </c>
      <c r="M8825" t="str">
        <f ca="1">VLOOKUP(L8825,Departamento!A$1:C$8,2,FALSE)</f>
        <v>Telefonia</v>
      </c>
      <c r="N8825">
        <f t="shared" ca="1" si="688"/>
        <v>1</v>
      </c>
      <c r="O8825" t="str">
        <f ca="1">VLOOKUP(N8825,gerencia!A$1:B$5,2,FALSE)</f>
        <v>Tecnologia</v>
      </c>
      <c r="P8825" t="s">
        <v>212</v>
      </c>
      <c r="Q8825">
        <v>1</v>
      </c>
      <c r="R8825">
        <v>98.5</v>
      </c>
      <c r="S8825">
        <v>1266</v>
      </c>
    </row>
    <row r="8826" spans="1:19">
      <c r="A8826">
        <v>8825</v>
      </c>
      <c r="B8826">
        <f t="shared" ca="1" si="685"/>
        <v>4</v>
      </c>
      <c r="C8826" t="str">
        <f ca="1">VLOOKUP(B8826,cliente!A$1:B$7,2,FALSE)</f>
        <v>Tom Jobim</v>
      </c>
      <c r="D8826">
        <f t="shared" ca="1" si="686"/>
        <v>4</v>
      </c>
      <c r="E8826" t="str">
        <f ca="1">VLOOKUP(D8826,vendedor!A$1:B$13,2,FALSE)</f>
        <v>Daniela Matos</v>
      </c>
      <c r="F8826">
        <f t="shared" ca="1" si="687"/>
        <v>2</v>
      </c>
      <c r="G8826" t="str">
        <f ca="1">VLOOKUP(F8826,cidade!A$1:B$6,2,FALSE)</f>
        <v>Recife</v>
      </c>
      <c r="H8826">
        <v>6</v>
      </c>
      <c r="I8826" t="str">
        <f>VLOOKUP(H8826,produto!A$1:F$24,2,FALSE)</f>
        <v xml:space="preserve">Notebook </v>
      </c>
      <c r="J8826">
        <f>VLOOKUP(I8826,produto!B$1:G$24,4,FALSE)</f>
        <v>5</v>
      </c>
      <c r="K8826" t="str">
        <f>VLOOKUP(J8826,marca!A$1:B$15,2,FALSE)</f>
        <v>SAMSUNG</v>
      </c>
      <c r="L8826">
        <f t="shared" ca="1" si="689"/>
        <v>2</v>
      </c>
      <c r="M8826" t="str">
        <f ca="1">VLOOKUP(L8826,Departamento!A$1:C$8,2,FALSE)</f>
        <v>Telefonia</v>
      </c>
      <c r="N8826">
        <f t="shared" ca="1" si="688"/>
        <v>2</v>
      </c>
      <c r="O8826" t="str">
        <f ca="1">VLOOKUP(N8826,gerencia!A$1:B$5,2,FALSE)</f>
        <v>papelaria/cosmético</v>
      </c>
      <c r="P8826" t="s">
        <v>530</v>
      </c>
      <c r="Q8826">
        <v>3</v>
      </c>
      <c r="R8826">
        <v>550</v>
      </c>
      <c r="S8826">
        <v>41</v>
      </c>
    </row>
    <row r="8827" spans="1:19">
      <c r="A8827">
        <v>8826</v>
      </c>
      <c r="B8827">
        <f t="shared" ca="1" si="685"/>
        <v>1</v>
      </c>
      <c r="C8827" t="str">
        <f ca="1">VLOOKUP(B8827,cliente!A$1:B$7,2,FALSE)</f>
        <v>João do Pulo</v>
      </c>
      <c r="D8827">
        <f t="shared" ca="1" si="686"/>
        <v>9</v>
      </c>
      <c r="E8827" t="str">
        <f ca="1">VLOOKUP(D8827,vendedor!A$1:B$13,2,FALSE)</f>
        <v>Diego Santos</v>
      </c>
      <c r="F8827">
        <f t="shared" ca="1" si="687"/>
        <v>4</v>
      </c>
      <c r="G8827" t="str">
        <f ca="1">VLOOKUP(F8827,cidade!A$1:B$6,2,FALSE)</f>
        <v>Rio de janeiro</v>
      </c>
      <c r="H8827">
        <v>10</v>
      </c>
      <c r="I8827" t="str">
        <f>VLOOKUP(H8827,produto!A$1:F$24,2,FALSE)</f>
        <v>Papel A4</v>
      </c>
      <c r="J8827">
        <f>VLOOKUP(I8827,produto!B$1:G$24,4,FALSE)</f>
        <v>8</v>
      </c>
      <c r="K8827" t="str">
        <f>VLOOKUP(J8827,marca!A$1:B$15,2,FALSE)</f>
        <v>FABER CASTELL</v>
      </c>
      <c r="L8827">
        <f t="shared" ca="1" si="689"/>
        <v>3</v>
      </c>
      <c r="M8827" t="str">
        <f ca="1">VLOOKUP(L8827,Departamento!A$1:C$8,2,FALSE)</f>
        <v>Papelaria</v>
      </c>
      <c r="N8827">
        <f t="shared" ca="1" si="688"/>
        <v>3</v>
      </c>
      <c r="O8827" t="str">
        <f ca="1">VLOOKUP(N8827,gerencia!A$1:B$5,2,FALSE)</f>
        <v>Eletro Eletrônico</v>
      </c>
      <c r="P8827" t="s">
        <v>503</v>
      </c>
      <c r="Q8827">
        <v>1</v>
      </c>
      <c r="R8827">
        <v>2.15</v>
      </c>
      <c r="S8827">
        <v>640</v>
      </c>
    </row>
    <row r="8828" spans="1:19">
      <c r="A8828">
        <v>8827</v>
      </c>
      <c r="B8828">
        <f t="shared" ca="1" si="685"/>
        <v>3</v>
      </c>
      <c r="C8828" t="str">
        <f ca="1">VLOOKUP(B8828,cliente!A$1:B$7,2,FALSE)</f>
        <v>Renato Russo</v>
      </c>
      <c r="D8828">
        <f t="shared" ca="1" si="686"/>
        <v>2</v>
      </c>
      <c r="E8828" t="str">
        <f ca="1">VLOOKUP(D8828,vendedor!A$1:B$13,2,FALSE)</f>
        <v>Márcio Barroso</v>
      </c>
      <c r="F8828">
        <f t="shared" ca="1" si="687"/>
        <v>2</v>
      </c>
      <c r="G8828" t="str">
        <f ca="1">VLOOKUP(F8828,cidade!A$1:B$6,2,FALSE)</f>
        <v>Recife</v>
      </c>
      <c r="H8828">
        <v>19</v>
      </c>
      <c r="I8828" t="str">
        <f>VLOOKUP(H8828,produto!A$1:F$24,2,FALSE)</f>
        <v>Fogão</v>
      </c>
      <c r="J8828">
        <f>VLOOKUP(I8828,produto!B$1:G$24,4,FALSE)</f>
        <v>13</v>
      </c>
      <c r="K8828" t="str">
        <f>VLOOKUP(J8828,marca!A$1:B$15,2,FALSE)</f>
        <v>BRASTEMP</v>
      </c>
      <c r="L8828">
        <f t="shared" ca="1" si="689"/>
        <v>1</v>
      </c>
      <c r="M8828" t="str">
        <f ca="1">VLOOKUP(L8828,Departamento!A$1:C$8,2,FALSE)</f>
        <v>Informática</v>
      </c>
      <c r="N8828">
        <f t="shared" ca="1" si="688"/>
        <v>4</v>
      </c>
      <c r="O8828" t="str">
        <f ca="1">VLOOKUP(N8828,gerencia!A$1:B$5,2,FALSE)</f>
        <v>Casa e Decoração</v>
      </c>
      <c r="P8828" t="s">
        <v>453</v>
      </c>
      <c r="Q8828">
        <v>1</v>
      </c>
      <c r="R8828">
        <v>1500</v>
      </c>
      <c r="S8828">
        <v>1492</v>
      </c>
    </row>
    <row r="8829" spans="1:19">
      <c r="A8829">
        <v>8828</v>
      </c>
      <c r="B8829">
        <f t="shared" ca="1" si="685"/>
        <v>1</v>
      </c>
      <c r="C8829" t="str">
        <f ca="1">VLOOKUP(B8829,cliente!A$1:B$7,2,FALSE)</f>
        <v>João do Pulo</v>
      </c>
      <c r="D8829">
        <f t="shared" ca="1" si="686"/>
        <v>11</v>
      </c>
      <c r="E8829" t="str">
        <f ca="1">VLOOKUP(D8829,vendedor!A$1:B$13,2,FALSE)</f>
        <v>Filipe Almeida</v>
      </c>
      <c r="F8829">
        <f t="shared" ca="1" si="687"/>
        <v>2</v>
      </c>
      <c r="G8829" t="str">
        <f ca="1">VLOOKUP(F8829,cidade!A$1:B$6,2,FALSE)</f>
        <v>Recife</v>
      </c>
      <c r="H8829">
        <v>6</v>
      </c>
      <c r="I8829" t="str">
        <f>VLOOKUP(H8829,produto!A$1:F$24,2,FALSE)</f>
        <v xml:space="preserve">Notebook </v>
      </c>
      <c r="J8829">
        <f>VLOOKUP(I8829,produto!B$1:G$24,4,FALSE)</f>
        <v>5</v>
      </c>
      <c r="K8829" t="str">
        <f>VLOOKUP(J8829,marca!A$1:B$15,2,FALSE)</f>
        <v>SAMSUNG</v>
      </c>
      <c r="L8829">
        <f t="shared" ca="1" si="689"/>
        <v>6</v>
      </c>
      <c r="M8829" t="str">
        <f ca="1">VLOOKUP(L8829,Departamento!A$1:C$8,2,FALSE)</f>
        <v>Eletrodomestico</v>
      </c>
      <c r="N8829">
        <f t="shared" ca="1" si="688"/>
        <v>2</v>
      </c>
      <c r="O8829" t="str">
        <f ca="1">VLOOKUP(N8829,gerencia!A$1:B$5,2,FALSE)</f>
        <v>papelaria/cosmético</v>
      </c>
      <c r="P8829" t="s">
        <v>28</v>
      </c>
      <c r="Q8829">
        <v>2</v>
      </c>
      <c r="R8829">
        <v>550</v>
      </c>
      <c r="S8829">
        <v>1352</v>
      </c>
    </row>
    <row r="8830" spans="1:19">
      <c r="A8830">
        <v>8829</v>
      </c>
      <c r="B8830">
        <f t="shared" ca="1" si="685"/>
        <v>4</v>
      </c>
      <c r="C8830" t="str">
        <f ca="1">VLOOKUP(B8830,cliente!A$1:B$7,2,FALSE)</f>
        <v>Tom Jobim</v>
      </c>
      <c r="D8830">
        <f t="shared" ca="1" si="686"/>
        <v>4</v>
      </c>
      <c r="E8830" t="str">
        <f ca="1">VLOOKUP(D8830,vendedor!A$1:B$13,2,FALSE)</f>
        <v>Daniela Matos</v>
      </c>
      <c r="F8830">
        <f t="shared" ca="1" si="687"/>
        <v>1</v>
      </c>
      <c r="G8830" t="str">
        <f ca="1">VLOOKUP(F8830,cidade!A$1:B$6,2,FALSE)</f>
        <v>Salvador</v>
      </c>
      <c r="H8830">
        <v>17</v>
      </c>
      <c r="I8830" t="str">
        <f>VLOOKUP(H8830,produto!A$1:F$24,2,FALSE)</f>
        <v>Aparalho de Barbear Elétrico</v>
      </c>
      <c r="J8830">
        <f>VLOOKUP(I8830,produto!B$1:G$24,4,FALSE)</f>
        <v>2</v>
      </c>
      <c r="K8830" t="str">
        <f>VLOOKUP(J8830,marca!A$1:B$15,2,FALSE)</f>
        <v>MICROSOFT</v>
      </c>
      <c r="L8830">
        <f t="shared" ca="1" si="689"/>
        <v>4</v>
      </c>
      <c r="M8830" t="str">
        <f ca="1">VLOOKUP(L8830,Departamento!A$1:C$8,2,FALSE)</f>
        <v>cosmético</v>
      </c>
      <c r="N8830">
        <f t="shared" ca="1" si="688"/>
        <v>1</v>
      </c>
      <c r="O8830" t="str">
        <f ca="1">VLOOKUP(N8830,gerencia!A$1:B$5,2,FALSE)</f>
        <v>Tecnologia</v>
      </c>
      <c r="P8830" t="s">
        <v>222</v>
      </c>
      <c r="Q8830">
        <v>1</v>
      </c>
      <c r="R8830">
        <v>1075</v>
      </c>
      <c r="S8830">
        <v>748</v>
      </c>
    </row>
    <row r="8831" spans="1:19">
      <c r="A8831">
        <v>8830</v>
      </c>
      <c r="B8831">
        <f t="shared" ca="1" si="685"/>
        <v>1</v>
      </c>
      <c r="C8831" t="str">
        <f ca="1">VLOOKUP(B8831,cliente!A$1:B$7,2,FALSE)</f>
        <v>João do Pulo</v>
      </c>
      <c r="D8831">
        <f t="shared" ca="1" si="686"/>
        <v>2</v>
      </c>
      <c r="E8831" t="str">
        <f ca="1">VLOOKUP(D8831,vendedor!A$1:B$13,2,FALSE)</f>
        <v>Márcio Barroso</v>
      </c>
      <c r="F8831">
        <f t="shared" ca="1" si="687"/>
        <v>5</v>
      </c>
      <c r="G8831" t="str">
        <f ca="1">VLOOKUP(F8831,cidade!A$1:B$6,2,FALSE)</f>
        <v>Belo Horizonte</v>
      </c>
      <c r="H8831">
        <v>10</v>
      </c>
      <c r="I8831" t="str">
        <f>VLOOKUP(H8831,produto!A$1:F$24,2,FALSE)</f>
        <v>Papel A4</v>
      </c>
      <c r="J8831">
        <f>VLOOKUP(I8831,produto!B$1:G$24,4,FALSE)</f>
        <v>8</v>
      </c>
      <c r="K8831" t="str">
        <f>VLOOKUP(J8831,marca!A$1:B$15,2,FALSE)</f>
        <v>FABER CASTELL</v>
      </c>
      <c r="L8831">
        <f t="shared" ca="1" si="689"/>
        <v>5</v>
      </c>
      <c r="M8831" t="str">
        <f ca="1">VLOOKUP(L8831,Departamento!A$1:C$8,2,FALSE)</f>
        <v>Eletrónico</v>
      </c>
      <c r="N8831">
        <f t="shared" ca="1" si="688"/>
        <v>4</v>
      </c>
      <c r="O8831" t="str">
        <f ca="1">VLOOKUP(N8831,gerencia!A$1:B$5,2,FALSE)</f>
        <v>Casa e Decoração</v>
      </c>
      <c r="P8831" t="s">
        <v>45</v>
      </c>
      <c r="Q8831">
        <v>3</v>
      </c>
      <c r="R8831">
        <v>2.15</v>
      </c>
      <c r="S8831">
        <v>40</v>
      </c>
    </row>
    <row r="8832" spans="1:19">
      <c r="A8832">
        <v>8831</v>
      </c>
      <c r="B8832">
        <f t="shared" ca="1" si="685"/>
        <v>5</v>
      </c>
      <c r="C8832" t="str">
        <f ca="1">VLOOKUP(B8832,cliente!A$1:B$7,2,FALSE)</f>
        <v>Edson Arantes</v>
      </c>
      <c r="D8832">
        <f t="shared" ca="1" si="686"/>
        <v>3</v>
      </c>
      <c r="E8832" t="str">
        <f ca="1">VLOOKUP(D8832,vendedor!A$1:B$13,2,FALSE)</f>
        <v>Issac Palmeiras</v>
      </c>
      <c r="F8832">
        <f t="shared" ca="1" si="687"/>
        <v>5</v>
      </c>
      <c r="G8832" t="str">
        <f ca="1">VLOOKUP(F8832,cidade!A$1:B$6,2,FALSE)</f>
        <v>Belo Horizonte</v>
      </c>
      <c r="H8832">
        <v>20</v>
      </c>
      <c r="I8832" t="str">
        <f>VLOOKUP(H8832,produto!A$1:F$24,2,FALSE)</f>
        <v>Geladeira</v>
      </c>
      <c r="J8832">
        <f>VLOOKUP(I8832,produto!B$1:G$24,4,FALSE)</f>
        <v>12</v>
      </c>
      <c r="K8832" t="str">
        <f>VLOOKUP(J8832,marca!A$1:B$15,2,FALSE)</f>
        <v>ELETROLUX</v>
      </c>
      <c r="L8832">
        <f t="shared" ca="1" si="689"/>
        <v>6</v>
      </c>
      <c r="M8832" t="str">
        <f ca="1">VLOOKUP(L8832,Departamento!A$1:C$8,2,FALSE)</f>
        <v>Eletrodomestico</v>
      </c>
      <c r="N8832">
        <f t="shared" ca="1" si="688"/>
        <v>1</v>
      </c>
      <c r="O8832" t="str">
        <f ca="1">VLOOKUP(N8832,gerencia!A$1:B$5,2,FALSE)</f>
        <v>Tecnologia</v>
      </c>
      <c r="P8832" t="s">
        <v>288</v>
      </c>
      <c r="Q8832">
        <v>3</v>
      </c>
      <c r="R8832">
        <v>350</v>
      </c>
      <c r="S8832">
        <v>1004</v>
      </c>
    </row>
    <row r="8833" spans="1:19">
      <c r="A8833">
        <v>8832</v>
      </c>
      <c r="B8833">
        <f t="shared" ca="1" si="685"/>
        <v>3</v>
      </c>
      <c r="C8833" t="str">
        <f ca="1">VLOOKUP(B8833,cliente!A$1:B$7,2,FALSE)</f>
        <v>Renato Russo</v>
      </c>
      <c r="D8833">
        <f t="shared" ca="1" si="686"/>
        <v>11</v>
      </c>
      <c r="E8833" t="str">
        <f ca="1">VLOOKUP(D8833,vendedor!A$1:B$13,2,FALSE)</f>
        <v>Filipe Almeida</v>
      </c>
      <c r="F8833">
        <f t="shared" ca="1" si="687"/>
        <v>5</v>
      </c>
      <c r="G8833" t="str">
        <f ca="1">VLOOKUP(F8833,cidade!A$1:B$6,2,FALSE)</f>
        <v>Belo Horizonte</v>
      </c>
      <c r="H8833">
        <v>16</v>
      </c>
      <c r="I8833" t="str">
        <f>VLOOKUP(H8833,produto!A$1:F$24,2,FALSE)</f>
        <v>Perfume</v>
      </c>
      <c r="J8833">
        <f>VLOOKUP(I8833,produto!B$1:G$24,4,FALSE)</f>
        <v>11</v>
      </c>
      <c r="K8833" t="str">
        <f>VLOOKUP(J8833,marca!A$1:B$15,2,FALSE)</f>
        <v>PHILIPS</v>
      </c>
      <c r="L8833">
        <f t="shared" ca="1" si="689"/>
        <v>2</v>
      </c>
      <c r="M8833" t="str">
        <f ca="1">VLOOKUP(L8833,Departamento!A$1:C$8,2,FALSE)</f>
        <v>Telefonia</v>
      </c>
      <c r="N8833">
        <f t="shared" ca="1" si="688"/>
        <v>4</v>
      </c>
      <c r="O8833" t="str">
        <f ca="1">VLOOKUP(N8833,gerencia!A$1:B$5,2,FALSE)</f>
        <v>Casa e Decoração</v>
      </c>
      <c r="P8833" t="s">
        <v>507</v>
      </c>
      <c r="Q8833">
        <v>2</v>
      </c>
      <c r="R8833">
        <v>135</v>
      </c>
      <c r="S8833">
        <v>198</v>
      </c>
    </row>
    <row r="8834" spans="1:19">
      <c r="A8834">
        <v>8833</v>
      </c>
      <c r="B8834">
        <f t="shared" ca="1" si="685"/>
        <v>2</v>
      </c>
      <c r="C8834" t="str">
        <f ca="1">VLOOKUP(B8834,cliente!A$1:B$7,2,FALSE)</f>
        <v>Benito de Paula</v>
      </c>
      <c r="D8834">
        <f t="shared" ca="1" si="686"/>
        <v>10</v>
      </c>
      <c r="E8834" t="str">
        <f ca="1">VLOOKUP(D8834,vendedor!A$1:B$13,2,FALSE)</f>
        <v>Danilo Barreto</v>
      </c>
      <c r="F8834">
        <f t="shared" ca="1" si="687"/>
        <v>4</v>
      </c>
      <c r="G8834" t="str">
        <f ca="1">VLOOKUP(F8834,cidade!A$1:B$6,2,FALSE)</f>
        <v>Rio de janeiro</v>
      </c>
      <c r="H8834">
        <v>1</v>
      </c>
      <c r="I8834" t="str">
        <f>VLOOKUP(H8834,produto!A$1:F$24,2,FALSE)</f>
        <v>TV</v>
      </c>
      <c r="J8834">
        <f>VLOOKUP(I8834,produto!B$1:G$24,4,FALSE)</f>
        <v>3</v>
      </c>
      <c r="K8834" t="str">
        <f>VLOOKUP(J8834,marca!A$1:B$15,2,FALSE)</f>
        <v>DELL</v>
      </c>
      <c r="L8834">
        <f t="shared" ca="1" si="689"/>
        <v>2</v>
      </c>
      <c r="M8834" t="str">
        <f ca="1">VLOOKUP(L8834,Departamento!A$1:C$8,2,FALSE)</f>
        <v>Telefonia</v>
      </c>
      <c r="N8834">
        <f t="shared" ca="1" si="688"/>
        <v>1</v>
      </c>
      <c r="O8834" t="str">
        <f ca="1">VLOOKUP(N8834,gerencia!A$1:B$5,2,FALSE)</f>
        <v>Tecnologia</v>
      </c>
      <c r="P8834" t="s">
        <v>184</v>
      </c>
      <c r="Q8834">
        <v>2</v>
      </c>
      <c r="R8834">
        <v>25.15</v>
      </c>
      <c r="S8834">
        <v>255</v>
      </c>
    </row>
    <row r="8835" spans="1:19">
      <c r="A8835">
        <v>8834</v>
      </c>
      <c r="B8835">
        <f t="shared" ref="B8835:B8898" ca="1" si="690">RANDBETWEEN(1,6)</f>
        <v>5</v>
      </c>
      <c r="C8835" t="str">
        <f ca="1">VLOOKUP(B8835,cliente!A$1:B$7,2,FALSE)</f>
        <v>Edson Arantes</v>
      </c>
      <c r="D8835">
        <f t="shared" ref="D8835:D8898" ca="1" si="691">RANDBETWEEN(1,12)</f>
        <v>5</v>
      </c>
      <c r="E8835" t="str">
        <f ca="1">VLOOKUP(D8835,vendedor!A$1:B$13,2,FALSE)</f>
        <v>Maria Braga</v>
      </c>
      <c r="F8835">
        <f t="shared" ref="F8835:F8898" ca="1" si="692">RANDBETWEEN(1,5)</f>
        <v>3</v>
      </c>
      <c r="G8835" t="str">
        <f ca="1">VLOOKUP(F8835,cidade!A$1:B$6,2,FALSE)</f>
        <v>São Paulo</v>
      </c>
      <c r="H8835">
        <v>3</v>
      </c>
      <c r="I8835" t="str">
        <f>VLOOKUP(H8835,produto!A$1:F$24,2,FALSE)</f>
        <v>Teclado</v>
      </c>
      <c r="J8835">
        <f>VLOOKUP(I8835,produto!B$1:G$24,4,FALSE)</f>
        <v>1</v>
      </c>
      <c r="K8835" t="str">
        <f>VLOOKUP(J8835,marca!A$1:B$15,2,FALSE)</f>
        <v>APPLE</v>
      </c>
      <c r="L8835">
        <f t="shared" ca="1" si="689"/>
        <v>1</v>
      </c>
      <c r="M8835" t="str">
        <f ca="1">VLOOKUP(L8835,Departamento!A$1:C$8,2,FALSE)</f>
        <v>Informática</v>
      </c>
      <c r="N8835">
        <f t="shared" ref="N8835:N8898" ca="1" si="693">RANDBETWEEN(1,4)</f>
        <v>4</v>
      </c>
      <c r="O8835" t="str">
        <f ca="1">VLOOKUP(N8835,gerencia!A$1:B$5,2,FALSE)</f>
        <v>Casa e Decoração</v>
      </c>
      <c r="P8835" t="s">
        <v>301</v>
      </c>
      <c r="Q8835">
        <v>3</v>
      </c>
      <c r="R8835">
        <v>342.09</v>
      </c>
      <c r="S8835">
        <v>441</v>
      </c>
    </row>
    <row r="8836" spans="1:19">
      <c r="A8836">
        <v>8835</v>
      </c>
      <c r="B8836">
        <f t="shared" ca="1" si="690"/>
        <v>3</v>
      </c>
      <c r="C8836" t="str">
        <f ca="1">VLOOKUP(B8836,cliente!A$1:B$7,2,FALSE)</f>
        <v>Renato Russo</v>
      </c>
      <c r="D8836">
        <f t="shared" ca="1" si="691"/>
        <v>7</v>
      </c>
      <c r="E8836" t="str">
        <f ca="1">VLOOKUP(D8836,vendedor!A$1:B$13,2,FALSE)</f>
        <v>João Oliveira</v>
      </c>
      <c r="F8836">
        <f t="shared" ca="1" si="692"/>
        <v>2</v>
      </c>
      <c r="G8836" t="str">
        <f ca="1">VLOOKUP(F8836,cidade!A$1:B$6,2,FALSE)</f>
        <v>Recife</v>
      </c>
      <c r="H8836">
        <v>12</v>
      </c>
      <c r="I8836" t="str">
        <f>VLOOKUP(H8836,produto!A$1:F$24,2,FALSE)</f>
        <v>Borracha</v>
      </c>
      <c r="J8836">
        <f>VLOOKUP(I8836,produto!B$1:G$24,4,FALSE)</f>
        <v>7</v>
      </c>
      <c r="K8836" t="str">
        <f>VLOOKUP(J8836,marca!A$1:B$15,2,FALSE)</f>
        <v>TILIBRA</v>
      </c>
      <c r="L8836">
        <f t="shared" ca="1" si="689"/>
        <v>2</v>
      </c>
      <c r="M8836" t="str">
        <f ca="1">VLOOKUP(L8836,Departamento!A$1:C$8,2,FALSE)</f>
        <v>Telefonia</v>
      </c>
      <c r="N8836">
        <f t="shared" ca="1" si="693"/>
        <v>3</v>
      </c>
      <c r="O8836" t="str">
        <f ca="1">VLOOKUP(N8836,gerencia!A$1:B$5,2,FALSE)</f>
        <v>Eletro Eletrônico</v>
      </c>
      <c r="P8836" t="s">
        <v>667</v>
      </c>
      <c r="Q8836">
        <v>2</v>
      </c>
      <c r="R8836">
        <v>5.3</v>
      </c>
      <c r="S8836">
        <v>1325</v>
      </c>
    </row>
    <row r="8837" spans="1:19">
      <c r="A8837">
        <v>8836</v>
      </c>
      <c r="B8837">
        <f t="shared" ca="1" si="690"/>
        <v>3</v>
      </c>
      <c r="C8837" t="str">
        <f ca="1">VLOOKUP(B8837,cliente!A$1:B$7,2,FALSE)</f>
        <v>Renato Russo</v>
      </c>
      <c r="D8837">
        <f t="shared" ca="1" si="691"/>
        <v>1</v>
      </c>
      <c r="E8837" t="str">
        <f ca="1">VLOOKUP(D8837,vendedor!A$1:B$13,2,FALSE)</f>
        <v>Claudio Silva</v>
      </c>
      <c r="F8837">
        <f t="shared" ca="1" si="692"/>
        <v>1</v>
      </c>
      <c r="G8837" t="str">
        <f ca="1">VLOOKUP(F8837,cidade!A$1:B$6,2,FALSE)</f>
        <v>Salvador</v>
      </c>
      <c r="H8837">
        <v>22</v>
      </c>
      <c r="I8837" t="str">
        <f>VLOOKUP(H8837,produto!A$1:F$24,2,FALSE)</f>
        <v>Mesa</v>
      </c>
      <c r="J8837">
        <f>VLOOKUP(I8837,produto!B$1:G$24,4,FALSE)</f>
        <v>14</v>
      </c>
      <c r="K8837" t="str">
        <f>VLOOKUP(J8837,marca!A$1:B$15,2,FALSE)</f>
        <v>DA CASA</v>
      </c>
      <c r="L8837">
        <f t="shared" ca="1" si="689"/>
        <v>6</v>
      </c>
      <c r="M8837" t="str">
        <f ca="1">VLOOKUP(L8837,Departamento!A$1:C$8,2,FALSE)</f>
        <v>Eletrodomestico</v>
      </c>
      <c r="N8837">
        <f t="shared" ca="1" si="693"/>
        <v>1</v>
      </c>
      <c r="O8837" t="str">
        <f ca="1">VLOOKUP(N8837,gerencia!A$1:B$5,2,FALSE)</f>
        <v>Tecnologia</v>
      </c>
      <c r="P8837" t="s">
        <v>595</v>
      </c>
      <c r="Q8837">
        <v>2</v>
      </c>
      <c r="R8837">
        <v>1600</v>
      </c>
      <c r="S8837">
        <v>144</v>
      </c>
    </row>
    <row r="8838" spans="1:19">
      <c r="A8838">
        <v>8837</v>
      </c>
      <c r="B8838">
        <f t="shared" ca="1" si="690"/>
        <v>6</v>
      </c>
      <c r="C8838" t="str">
        <f ca="1">VLOOKUP(B8838,cliente!A$1:B$7,2,FALSE)</f>
        <v>Reginaldo Rossi</v>
      </c>
      <c r="D8838">
        <f t="shared" ca="1" si="691"/>
        <v>4</v>
      </c>
      <c r="E8838" t="str">
        <f ca="1">VLOOKUP(D8838,vendedor!A$1:B$13,2,FALSE)</f>
        <v>Daniela Matos</v>
      </c>
      <c r="F8838">
        <f t="shared" ca="1" si="692"/>
        <v>1</v>
      </c>
      <c r="G8838" t="str">
        <f ca="1">VLOOKUP(F8838,cidade!A$1:B$6,2,FALSE)</f>
        <v>Salvador</v>
      </c>
      <c r="H8838">
        <v>23</v>
      </c>
      <c r="I8838" t="str">
        <f>VLOOKUP(H8838,produto!A$1:F$24,2,FALSE)</f>
        <v>Sofá</v>
      </c>
      <c r="J8838">
        <f>VLOOKUP(I8838,produto!B$1:G$24,4,FALSE)</f>
        <v>14</v>
      </c>
      <c r="K8838" t="str">
        <f>VLOOKUP(J8838,marca!A$1:B$15,2,FALSE)</f>
        <v>DA CASA</v>
      </c>
      <c r="L8838">
        <f t="shared" ca="1" si="689"/>
        <v>2</v>
      </c>
      <c r="M8838" t="str">
        <f ca="1">VLOOKUP(L8838,Departamento!A$1:C$8,2,FALSE)</f>
        <v>Telefonia</v>
      </c>
      <c r="N8838">
        <f t="shared" ca="1" si="693"/>
        <v>1</v>
      </c>
      <c r="O8838" t="str">
        <f ca="1">VLOOKUP(N8838,gerencia!A$1:B$5,2,FALSE)</f>
        <v>Tecnologia</v>
      </c>
      <c r="P8838" t="s">
        <v>149</v>
      </c>
      <c r="Q8838">
        <v>2</v>
      </c>
      <c r="R8838">
        <v>300</v>
      </c>
      <c r="S8838">
        <v>616</v>
      </c>
    </row>
    <row r="8839" spans="1:19">
      <c r="A8839">
        <v>8838</v>
      </c>
      <c r="B8839">
        <f t="shared" ca="1" si="690"/>
        <v>6</v>
      </c>
      <c r="C8839" t="str">
        <f ca="1">VLOOKUP(B8839,cliente!A$1:B$7,2,FALSE)</f>
        <v>Reginaldo Rossi</v>
      </c>
      <c r="D8839">
        <f t="shared" ca="1" si="691"/>
        <v>1</v>
      </c>
      <c r="E8839" t="str">
        <f ca="1">VLOOKUP(D8839,vendedor!A$1:B$13,2,FALSE)</f>
        <v>Claudio Silva</v>
      </c>
      <c r="F8839">
        <f t="shared" ca="1" si="692"/>
        <v>3</v>
      </c>
      <c r="G8839" t="str">
        <f ca="1">VLOOKUP(F8839,cidade!A$1:B$6,2,FALSE)</f>
        <v>São Paulo</v>
      </c>
      <c r="H8839">
        <v>8</v>
      </c>
      <c r="I8839" t="str">
        <f>VLOOKUP(H8839,produto!A$1:F$24,2,FALSE)</f>
        <v>Telefone Sem Fio</v>
      </c>
      <c r="J8839">
        <f>VLOOKUP(I8839,produto!B$1:G$24,4,FALSE)</f>
        <v>5</v>
      </c>
      <c r="K8839" t="str">
        <f>VLOOKUP(J8839,marca!A$1:B$15,2,FALSE)</f>
        <v>SAMSUNG</v>
      </c>
      <c r="L8839">
        <f t="shared" ref="L8839:L8902" ca="1" si="694">RANDBETWEEN(1,6)</f>
        <v>2</v>
      </c>
      <c r="M8839" t="str">
        <f ca="1">VLOOKUP(L8839,Departamento!A$1:C$8,2,FALSE)</f>
        <v>Telefonia</v>
      </c>
      <c r="N8839">
        <f t="shared" ca="1" si="693"/>
        <v>4</v>
      </c>
      <c r="O8839" t="str">
        <f ca="1">VLOOKUP(N8839,gerencia!A$1:B$5,2,FALSE)</f>
        <v>Casa e Decoração</v>
      </c>
      <c r="P8839" t="s">
        <v>309</v>
      </c>
      <c r="Q8839">
        <v>1</v>
      </c>
      <c r="R8839">
        <v>875</v>
      </c>
      <c r="S8839">
        <v>520</v>
      </c>
    </row>
    <row r="8840" spans="1:19">
      <c r="A8840">
        <v>8839</v>
      </c>
      <c r="B8840">
        <f t="shared" ca="1" si="690"/>
        <v>1</v>
      </c>
      <c r="C8840" t="str">
        <f ca="1">VLOOKUP(B8840,cliente!A$1:B$7,2,FALSE)</f>
        <v>João do Pulo</v>
      </c>
      <c r="D8840">
        <f t="shared" ca="1" si="691"/>
        <v>3</v>
      </c>
      <c r="E8840" t="str">
        <f ca="1">VLOOKUP(D8840,vendedor!A$1:B$13,2,FALSE)</f>
        <v>Issac Palmeiras</v>
      </c>
      <c r="F8840">
        <f t="shared" ca="1" si="692"/>
        <v>1</v>
      </c>
      <c r="G8840" t="str">
        <f ca="1">VLOOKUP(F8840,cidade!A$1:B$6,2,FALSE)</f>
        <v>Salvador</v>
      </c>
      <c r="H8840">
        <v>15</v>
      </c>
      <c r="I8840" t="str">
        <f>VLOOKUP(H8840,produto!A$1:F$24,2,FALSE)</f>
        <v>Baton</v>
      </c>
      <c r="J8840">
        <f>VLOOKUP(I8840,produto!B$1:G$24,4,FALSE)</f>
        <v>10</v>
      </c>
      <c r="K8840" t="str">
        <f>VLOOKUP(J8840,marca!A$1:B$15,2,FALSE)</f>
        <v>BOTICARIO</v>
      </c>
      <c r="L8840">
        <f t="shared" ca="1" si="694"/>
        <v>5</v>
      </c>
      <c r="M8840" t="str">
        <f ca="1">VLOOKUP(L8840,Departamento!A$1:C$8,2,FALSE)</f>
        <v>Eletrónico</v>
      </c>
      <c r="N8840">
        <f t="shared" ca="1" si="693"/>
        <v>1</v>
      </c>
      <c r="O8840" t="str">
        <f ca="1">VLOOKUP(N8840,gerencia!A$1:B$5,2,FALSE)</f>
        <v>Tecnologia</v>
      </c>
      <c r="P8840" t="s">
        <v>279</v>
      </c>
      <c r="Q8840">
        <v>2</v>
      </c>
      <c r="R8840">
        <v>98.5</v>
      </c>
      <c r="S8840">
        <v>1490</v>
      </c>
    </row>
    <row r="8841" spans="1:19">
      <c r="A8841">
        <v>8840</v>
      </c>
      <c r="B8841">
        <f t="shared" ca="1" si="690"/>
        <v>2</v>
      </c>
      <c r="C8841" t="str">
        <f ca="1">VLOOKUP(B8841,cliente!A$1:B$7,2,FALSE)</f>
        <v>Benito de Paula</v>
      </c>
      <c r="D8841">
        <f t="shared" ca="1" si="691"/>
        <v>10</v>
      </c>
      <c r="E8841" t="str">
        <f ca="1">VLOOKUP(D8841,vendedor!A$1:B$13,2,FALSE)</f>
        <v>Danilo Barreto</v>
      </c>
      <c r="F8841">
        <f t="shared" ca="1" si="692"/>
        <v>4</v>
      </c>
      <c r="G8841" t="str">
        <f ca="1">VLOOKUP(F8841,cidade!A$1:B$6,2,FALSE)</f>
        <v>Rio de janeiro</v>
      </c>
      <c r="H8841">
        <v>18</v>
      </c>
      <c r="I8841" t="str">
        <f>VLOOKUP(H8841,produto!A$1:F$24,2,FALSE)</f>
        <v xml:space="preserve">Xbox </v>
      </c>
      <c r="J8841">
        <f>VLOOKUP(I8841,produto!B$1:G$24,4,FALSE)</f>
        <v>12</v>
      </c>
      <c r="K8841" t="str">
        <f>VLOOKUP(J8841,marca!A$1:B$15,2,FALSE)</f>
        <v>ELETROLUX</v>
      </c>
      <c r="L8841">
        <f t="shared" ca="1" si="694"/>
        <v>1</v>
      </c>
      <c r="M8841" t="str">
        <f ca="1">VLOOKUP(L8841,Departamento!A$1:C$8,2,FALSE)</f>
        <v>Informática</v>
      </c>
      <c r="N8841">
        <f t="shared" ca="1" si="693"/>
        <v>1</v>
      </c>
      <c r="O8841" t="str">
        <f ca="1">VLOOKUP(N8841,gerencia!A$1:B$5,2,FALSE)</f>
        <v>Tecnologia</v>
      </c>
      <c r="P8841" t="s">
        <v>513</v>
      </c>
      <c r="Q8841">
        <v>2</v>
      </c>
      <c r="R8841">
        <v>850</v>
      </c>
      <c r="S8841">
        <v>989</v>
      </c>
    </row>
    <row r="8842" spans="1:19">
      <c r="A8842">
        <v>8841</v>
      </c>
      <c r="B8842">
        <f t="shared" ca="1" si="690"/>
        <v>1</v>
      </c>
      <c r="C8842" t="str">
        <f ca="1">VLOOKUP(B8842,cliente!A$1:B$7,2,FALSE)</f>
        <v>João do Pulo</v>
      </c>
      <c r="D8842">
        <f t="shared" ca="1" si="691"/>
        <v>5</v>
      </c>
      <c r="E8842" t="str">
        <f ca="1">VLOOKUP(D8842,vendedor!A$1:B$13,2,FALSE)</f>
        <v>Maria Braga</v>
      </c>
      <c r="F8842">
        <f t="shared" ca="1" si="692"/>
        <v>5</v>
      </c>
      <c r="G8842" t="str">
        <f ca="1">VLOOKUP(F8842,cidade!A$1:B$6,2,FALSE)</f>
        <v>Belo Horizonte</v>
      </c>
      <c r="H8842">
        <v>16</v>
      </c>
      <c r="I8842" t="str">
        <f>VLOOKUP(H8842,produto!A$1:F$24,2,FALSE)</f>
        <v>Perfume</v>
      </c>
      <c r="J8842">
        <f>VLOOKUP(I8842,produto!B$1:G$24,4,FALSE)</f>
        <v>11</v>
      </c>
      <c r="K8842" t="str">
        <f>VLOOKUP(J8842,marca!A$1:B$15,2,FALSE)</f>
        <v>PHILIPS</v>
      </c>
      <c r="L8842">
        <f t="shared" ca="1" si="694"/>
        <v>6</v>
      </c>
      <c r="M8842" t="str">
        <f ca="1">VLOOKUP(L8842,Departamento!A$1:C$8,2,FALSE)</f>
        <v>Eletrodomestico</v>
      </c>
      <c r="N8842">
        <f t="shared" ca="1" si="693"/>
        <v>1</v>
      </c>
      <c r="O8842" t="str">
        <f ca="1">VLOOKUP(N8842,gerencia!A$1:B$5,2,FALSE)</f>
        <v>Tecnologia</v>
      </c>
      <c r="P8842" t="s">
        <v>126</v>
      </c>
      <c r="Q8842">
        <v>3</v>
      </c>
      <c r="R8842">
        <v>135</v>
      </c>
      <c r="S8842">
        <v>291</v>
      </c>
    </row>
    <row r="8843" spans="1:19">
      <c r="A8843">
        <v>8842</v>
      </c>
      <c r="B8843">
        <f t="shared" ca="1" si="690"/>
        <v>1</v>
      </c>
      <c r="C8843" t="str">
        <f ca="1">VLOOKUP(B8843,cliente!A$1:B$7,2,FALSE)</f>
        <v>João do Pulo</v>
      </c>
      <c r="D8843">
        <f t="shared" ca="1" si="691"/>
        <v>10</v>
      </c>
      <c r="E8843" t="str">
        <f ca="1">VLOOKUP(D8843,vendedor!A$1:B$13,2,FALSE)</f>
        <v>Danilo Barreto</v>
      </c>
      <c r="F8843">
        <f t="shared" ca="1" si="692"/>
        <v>5</v>
      </c>
      <c r="G8843" t="str">
        <f ca="1">VLOOKUP(F8843,cidade!A$1:B$6,2,FALSE)</f>
        <v>Belo Horizonte</v>
      </c>
      <c r="H8843">
        <v>3</v>
      </c>
      <c r="I8843" t="str">
        <f>VLOOKUP(H8843,produto!A$1:F$24,2,FALSE)</f>
        <v>Teclado</v>
      </c>
      <c r="J8843">
        <f>VLOOKUP(I8843,produto!B$1:G$24,4,FALSE)</f>
        <v>1</v>
      </c>
      <c r="K8843" t="str">
        <f>VLOOKUP(J8843,marca!A$1:B$15,2,FALSE)</f>
        <v>APPLE</v>
      </c>
      <c r="L8843">
        <f t="shared" ca="1" si="694"/>
        <v>6</v>
      </c>
      <c r="M8843" t="str">
        <f ca="1">VLOOKUP(L8843,Departamento!A$1:C$8,2,FALSE)</f>
        <v>Eletrodomestico</v>
      </c>
      <c r="N8843">
        <f t="shared" ca="1" si="693"/>
        <v>3</v>
      </c>
      <c r="O8843" t="str">
        <f ca="1">VLOOKUP(N8843,gerencia!A$1:B$5,2,FALSE)</f>
        <v>Eletro Eletrônico</v>
      </c>
      <c r="P8843" t="s">
        <v>308</v>
      </c>
      <c r="Q8843">
        <v>2</v>
      </c>
      <c r="R8843">
        <v>342.09</v>
      </c>
      <c r="S8843">
        <v>947</v>
      </c>
    </row>
    <row r="8844" spans="1:19">
      <c r="A8844">
        <v>8843</v>
      </c>
      <c r="B8844">
        <f t="shared" ca="1" si="690"/>
        <v>2</v>
      </c>
      <c r="C8844" t="str">
        <f ca="1">VLOOKUP(B8844,cliente!A$1:B$7,2,FALSE)</f>
        <v>Benito de Paula</v>
      </c>
      <c r="D8844">
        <f t="shared" ca="1" si="691"/>
        <v>2</v>
      </c>
      <c r="E8844" t="str">
        <f ca="1">VLOOKUP(D8844,vendedor!A$1:B$13,2,FALSE)</f>
        <v>Márcio Barroso</v>
      </c>
      <c r="F8844">
        <f t="shared" ca="1" si="692"/>
        <v>1</v>
      </c>
      <c r="G8844" t="str">
        <f ca="1">VLOOKUP(F8844,cidade!A$1:B$6,2,FALSE)</f>
        <v>Salvador</v>
      </c>
      <c r="H8844">
        <v>5</v>
      </c>
      <c r="I8844" t="str">
        <f>VLOOKUP(H8844,produto!A$1:F$24,2,FALSE)</f>
        <v>Computador</v>
      </c>
      <c r="J8844">
        <f>VLOOKUP(I8844,produto!B$1:G$24,4,FALSE)</f>
        <v>4</v>
      </c>
      <c r="K8844" t="str">
        <f>VLOOKUP(J8844,marca!A$1:B$15,2,FALSE)</f>
        <v>IBM</v>
      </c>
      <c r="L8844">
        <f t="shared" ca="1" si="694"/>
        <v>5</v>
      </c>
      <c r="M8844" t="str">
        <f ca="1">VLOOKUP(L8844,Departamento!A$1:C$8,2,FALSE)</f>
        <v>Eletrónico</v>
      </c>
      <c r="N8844">
        <f t="shared" ca="1" si="693"/>
        <v>4</v>
      </c>
      <c r="O8844" t="str">
        <f ca="1">VLOOKUP(N8844,gerencia!A$1:B$5,2,FALSE)</f>
        <v>Casa e Decoração</v>
      </c>
      <c r="P8844" t="s">
        <v>328</v>
      </c>
      <c r="Q8844">
        <v>1</v>
      </c>
      <c r="R8844">
        <v>2125.9899999999998</v>
      </c>
      <c r="S8844">
        <v>1325</v>
      </c>
    </row>
    <row r="8845" spans="1:19">
      <c r="A8845">
        <v>8844</v>
      </c>
      <c r="B8845">
        <f t="shared" ca="1" si="690"/>
        <v>4</v>
      </c>
      <c r="C8845" t="str">
        <f ca="1">VLOOKUP(B8845,cliente!A$1:B$7,2,FALSE)</f>
        <v>Tom Jobim</v>
      </c>
      <c r="D8845">
        <f t="shared" ca="1" si="691"/>
        <v>7</v>
      </c>
      <c r="E8845" t="str">
        <f ca="1">VLOOKUP(D8845,vendedor!A$1:B$13,2,FALSE)</f>
        <v>João Oliveira</v>
      </c>
      <c r="F8845">
        <f t="shared" ca="1" si="692"/>
        <v>2</v>
      </c>
      <c r="G8845" t="str">
        <f ca="1">VLOOKUP(F8845,cidade!A$1:B$6,2,FALSE)</f>
        <v>Recife</v>
      </c>
      <c r="H8845">
        <v>23</v>
      </c>
      <c r="I8845" t="str">
        <f>VLOOKUP(H8845,produto!A$1:F$24,2,FALSE)</f>
        <v>Sofá</v>
      </c>
      <c r="J8845">
        <f>VLOOKUP(I8845,produto!B$1:G$24,4,FALSE)</f>
        <v>14</v>
      </c>
      <c r="K8845" t="str">
        <f>VLOOKUP(J8845,marca!A$1:B$15,2,FALSE)</f>
        <v>DA CASA</v>
      </c>
      <c r="L8845">
        <f t="shared" ca="1" si="694"/>
        <v>3</v>
      </c>
      <c r="M8845" t="str">
        <f ca="1">VLOOKUP(L8845,Departamento!A$1:C$8,2,FALSE)</f>
        <v>Papelaria</v>
      </c>
      <c r="N8845">
        <f t="shared" ca="1" si="693"/>
        <v>1</v>
      </c>
      <c r="O8845" t="str">
        <f ca="1">VLOOKUP(N8845,gerencia!A$1:B$5,2,FALSE)</f>
        <v>Tecnologia</v>
      </c>
      <c r="P8845" t="s">
        <v>567</v>
      </c>
      <c r="Q8845">
        <v>1</v>
      </c>
      <c r="R8845">
        <v>300</v>
      </c>
      <c r="S8845">
        <v>145</v>
      </c>
    </row>
    <row r="8846" spans="1:19">
      <c r="A8846">
        <v>8845</v>
      </c>
      <c r="B8846">
        <f t="shared" ca="1" si="690"/>
        <v>1</v>
      </c>
      <c r="C8846" t="str">
        <f ca="1">VLOOKUP(B8846,cliente!A$1:B$7,2,FALSE)</f>
        <v>João do Pulo</v>
      </c>
      <c r="D8846">
        <f t="shared" ca="1" si="691"/>
        <v>2</v>
      </c>
      <c r="E8846" t="str">
        <f ca="1">VLOOKUP(D8846,vendedor!A$1:B$13,2,FALSE)</f>
        <v>Márcio Barroso</v>
      </c>
      <c r="F8846">
        <f t="shared" ca="1" si="692"/>
        <v>3</v>
      </c>
      <c r="G8846" t="str">
        <f ca="1">VLOOKUP(F8846,cidade!A$1:B$6,2,FALSE)</f>
        <v>São Paulo</v>
      </c>
      <c r="H8846">
        <v>12</v>
      </c>
      <c r="I8846" t="str">
        <f>VLOOKUP(H8846,produto!A$1:F$24,2,FALSE)</f>
        <v>Borracha</v>
      </c>
      <c r="J8846">
        <f>VLOOKUP(I8846,produto!B$1:G$24,4,FALSE)</f>
        <v>7</v>
      </c>
      <c r="K8846" t="str">
        <f>VLOOKUP(J8846,marca!A$1:B$15,2,FALSE)</f>
        <v>TILIBRA</v>
      </c>
      <c r="L8846">
        <f t="shared" ca="1" si="694"/>
        <v>5</v>
      </c>
      <c r="M8846" t="str">
        <f ca="1">VLOOKUP(L8846,Departamento!A$1:C$8,2,FALSE)</f>
        <v>Eletrónico</v>
      </c>
      <c r="N8846">
        <f t="shared" ca="1" si="693"/>
        <v>4</v>
      </c>
      <c r="O8846" t="str">
        <f ca="1">VLOOKUP(N8846,gerencia!A$1:B$5,2,FALSE)</f>
        <v>Casa e Decoração</v>
      </c>
      <c r="P8846" t="s">
        <v>243</v>
      </c>
      <c r="Q8846">
        <v>2</v>
      </c>
      <c r="R8846">
        <v>5.3</v>
      </c>
      <c r="S8846">
        <v>576</v>
      </c>
    </row>
    <row r="8847" spans="1:19">
      <c r="A8847">
        <v>8846</v>
      </c>
      <c r="B8847">
        <f t="shared" ca="1" si="690"/>
        <v>1</v>
      </c>
      <c r="C8847" t="str">
        <f ca="1">VLOOKUP(B8847,cliente!A$1:B$7,2,FALSE)</f>
        <v>João do Pulo</v>
      </c>
      <c r="D8847">
        <f t="shared" ca="1" si="691"/>
        <v>8</v>
      </c>
      <c r="E8847" t="str">
        <f ca="1">VLOOKUP(D8847,vendedor!A$1:B$13,2,FALSE)</f>
        <v>Márcia Brito</v>
      </c>
      <c r="F8847">
        <f t="shared" ca="1" si="692"/>
        <v>5</v>
      </c>
      <c r="G8847" t="str">
        <f ca="1">VLOOKUP(F8847,cidade!A$1:B$6,2,FALSE)</f>
        <v>Belo Horizonte</v>
      </c>
      <c r="H8847">
        <v>18</v>
      </c>
      <c r="I8847" t="str">
        <f>VLOOKUP(H8847,produto!A$1:F$24,2,FALSE)</f>
        <v xml:space="preserve">Xbox </v>
      </c>
      <c r="J8847">
        <f>VLOOKUP(I8847,produto!B$1:G$24,4,FALSE)</f>
        <v>12</v>
      </c>
      <c r="K8847" t="str">
        <f>VLOOKUP(J8847,marca!A$1:B$15,2,FALSE)</f>
        <v>ELETROLUX</v>
      </c>
      <c r="L8847">
        <f t="shared" ca="1" si="694"/>
        <v>1</v>
      </c>
      <c r="M8847" t="str">
        <f ca="1">VLOOKUP(L8847,Departamento!A$1:C$8,2,FALSE)</f>
        <v>Informática</v>
      </c>
      <c r="N8847">
        <f t="shared" ca="1" si="693"/>
        <v>2</v>
      </c>
      <c r="O8847" t="str">
        <f ca="1">VLOOKUP(N8847,gerencia!A$1:B$5,2,FALSE)</f>
        <v>papelaria/cosmético</v>
      </c>
      <c r="P8847" t="s">
        <v>635</v>
      </c>
      <c r="Q8847">
        <v>2</v>
      </c>
      <c r="R8847">
        <v>850</v>
      </c>
      <c r="S8847">
        <v>1111</v>
      </c>
    </row>
    <row r="8848" spans="1:19">
      <c r="A8848">
        <v>8847</v>
      </c>
      <c r="B8848">
        <f t="shared" ca="1" si="690"/>
        <v>6</v>
      </c>
      <c r="C8848" t="str">
        <f ca="1">VLOOKUP(B8848,cliente!A$1:B$7,2,FALSE)</f>
        <v>Reginaldo Rossi</v>
      </c>
      <c r="D8848">
        <f t="shared" ca="1" si="691"/>
        <v>9</v>
      </c>
      <c r="E8848" t="str">
        <f ca="1">VLOOKUP(D8848,vendedor!A$1:B$13,2,FALSE)</f>
        <v>Diego Santos</v>
      </c>
      <c r="F8848">
        <f t="shared" ca="1" si="692"/>
        <v>1</v>
      </c>
      <c r="G8848" t="str">
        <f ca="1">VLOOKUP(F8848,cidade!A$1:B$6,2,FALSE)</f>
        <v>Salvador</v>
      </c>
      <c r="H8848">
        <v>17</v>
      </c>
      <c r="I8848" t="str">
        <f>VLOOKUP(H8848,produto!A$1:F$24,2,FALSE)</f>
        <v>Aparalho de Barbear Elétrico</v>
      </c>
      <c r="J8848">
        <f>VLOOKUP(I8848,produto!B$1:G$24,4,FALSE)</f>
        <v>2</v>
      </c>
      <c r="K8848" t="str">
        <f>VLOOKUP(J8848,marca!A$1:B$15,2,FALSE)</f>
        <v>MICROSOFT</v>
      </c>
      <c r="L8848">
        <f t="shared" ca="1" si="694"/>
        <v>4</v>
      </c>
      <c r="M8848" t="str">
        <f ca="1">VLOOKUP(L8848,Departamento!A$1:C$8,2,FALSE)</f>
        <v>cosmético</v>
      </c>
      <c r="N8848">
        <f t="shared" ca="1" si="693"/>
        <v>2</v>
      </c>
      <c r="O8848" t="str">
        <f ca="1">VLOOKUP(N8848,gerencia!A$1:B$5,2,FALSE)</f>
        <v>papelaria/cosmético</v>
      </c>
      <c r="P8848" t="s">
        <v>141</v>
      </c>
      <c r="Q8848">
        <v>3</v>
      </c>
      <c r="R8848">
        <v>1075</v>
      </c>
      <c r="S8848">
        <v>773</v>
      </c>
    </row>
    <row r="8849" spans="1:19">
      <c r="A8849">
        <v>8848</v>
      </c>
      <c r="B8849">
        <f t="shared" ca="1" si="690"/>
        <v>6</v>
      </c>
      <c r="C8849" t="str">
        <f ca="1">VLOOKUP(B8849,cliente!A$1:B$7,2,FALSE)</f>
        <v>Reginaldo Rossi</v>
      </c>
      <c r="D8849">
        <f t="shared" ca="1" si="691"/>
        <v>1</v>
      </c>
      <c r="E8849" t="str">
        <f ca="1">VLOOKUP(D8849,vendedor!A$1:B$13,2,FALSE)</f>
        <v>Claudio Silva</v>
      </c>
      <c r="F8849">
        <f t="shared" ca="1" si="692"/>
        <v>5</v>
      </c>
      <c r="G8849" t="str">
        <f ca="1">VLOOKUP(F8849,cidade!A$1:B$6,2,FALSE)</f>
        <v>Belo Horizonte</v>
      </c>
      <c r="H8849">
        <v>1</v>
      </c>
      <c r="I8849" t="str">
        <f>VLOOKUP(H8849,produto!A$1:F$24,2,FALSE)</f>
        <v>TV</v>
      </c>
      <c r="J8849">
        <f>VLOOKUP(I8849,produto!B$1:G$24,4,FALSE)</f>
        <v>3</v>
      </c>
      <c r="K8849" t="str">
        <f>VLOOKUP(J8849,marca!A$1:B$15,2,FALSE)</f>
        <v>DELL</v>
      </c>
      <c r="L8849">
        <f t="shared" ca="1" si="694"/>
        <v>3</v>
      </c>
      <c r="M8849" t="str">
        <f ca="1">VLOOKUP(L8849,Departamento!A$1:C$8,2,FALSE)</f>
        <v>Papelaria</v>
      </c>
      <c r="N8849">
        <f t="shared" ca="1" si="693"/>
        <v>2</v>
      </c>
      <c r="O8849" t="str">
        <f ca="1">VLOOKUP(N8849,gerencia!A$1:B$5,2,FALSE)</f>
        <v>papelaria/cosmético</v>
      </c>
      <c r="P8849" t="s">
        <v>354</v>
      </c>
      <c r="Q8849">
        <v>1</v>
      </c>
      <c r="R8849">
        <v>25.15</v>
      </c>
      <c r="S8849">
        <v>952</v>
      </c>
    </row>
    <row r="8850" spans="1:19">
      <c r="A8850">
        <v>8849</v>
      </c>
      <c r="B8850">
        <f t="shared" ca="1" si="690"/>
        <v>1</v>
      </c>
      <c r="C8850" t="str">
        <f ca="1">VLOOKUP(B8850,cliente!A$1:B$7,2,FALSE)</f>
        <v>João do Pulo</v>
      </c>
      <c r="D8850">
        <f t="shared" ca="1" si="691"/>
        <v>1</v>
      </c>
      <c r="E8850" t="str">
        <f ca="1">VLOOKUP(D8850,vendedor!A$1:B$13,2,FALSE)</f>
        <v>Claudio Silva</v>
      </c>
      <c r="F8850">
        <f t="shared" ca="1" si="692"/>
        <v>1</v>
      </c>
      <c r="G8850" t="str">
        <f ca="1">VLOOKUP(F8850,cidade!A$1:B$6,2,FALSE)</f>
        <v>Salvador</v>
      </c>
      <c r="H8850">
        <v>8</v>
      </c>
      <c r="I8850" t="str">
        <f>VLOOKUP(H8850,produto!A$1:F$24,2,FALSE)</f>
        <v>Telefone Sem Fio</v>
      </c>
      <c r="J8850">
        <f>VLOOKUP(I8850,produto!B$1:G$24,4,FALSE)</f>
        <v>5</v>
      </c>
      <c r="K8850" t="str">
        <f>VLOOKUP(J8850,marca!A$1:B$15,2,FALSE)</f>
        <v>SAMSUNG</v>
      </c>
      <c r="L8850">
        <f t="shared" ca="1" si="694"/>
        <v>5</v>
      </c>
      <c r="M8850" t="str">
        <f ca="1">VLOOKUP(L8850,Departamento!A$1:C$8,2,FALSE)</f>
        <v>Eletrónico</v>
      </c>
      <c r="N8850">
        <f t="shared" ca="1" si="693"/>
        <v>2</v>
      </c>
      <c r="O8850" t="str">
        <f ca="1">VLOOKUP(N8850,gerencia!A$1:B$5,2,FALSE)</f>
        <v>papelaria/cosmético</v>
      </c>
      <c r="P8850" t="s">
        <v>646</v>
      </c>
      <c r="Q8850">
        <v>2</v>
      </c>
      <c r="R8850">
        <v>875</v>
      </c>
      <c r="S8850">
        <v>1327</v>
      </c>
    </row>
    <row r="8851" spans="1:19">
      <c r="A8851">
        <v>8850</v>
      </c>
      <c r="B8851">
        <f t="shared" ca="1" si="690"/>
        <v>2</v>
      </c>
      <c r="C8851" t="str">
        <f ca="1">VLOOKUP(B8851,cliente!A$1:B$7,2,FALSE)</f>
        <v>Benito de Paula</v>
      </c>
      <c r="D8851">
        <f t="shared" ca="1" si="691"/>
        <v>11</v>
      </c>
      <c r="E8851" t="str">
        <f ca="1">VLOOKUP(D8851,vendedor!A$1:B$13,2,FALSE)</f>
        <v>Filipe Almeida</v>
      </c>
      <c r="F8851">
        <f t="shared" ca="1" si="692"/>
        <v>1</v>
      </c>
      <c r="G8851" t="str">
        <f ca="1">VLOOKUP(F8851,cidade!A$1:B$6,2,FALSE)</f>
        <v>Salvador</v>
      </c>
      <c r="H8851">
        <v>1</v>
      </c>
      <c r="I8851" t="str">
        <f>VLOOKUP(H8851,produto!A$1:F$24,2,FALSE)</f>
        <v>TV</v>
      </c>
      <c r="J8851">
        <f>VLOOKUP(I8851,produto!B$1:G$24,4,FALSE)</f>
        <v>3</v>
      </c>
      <c r="K8851" t="str">
        <f>VLOOKUP(J8851,marca!A$1:B$15,2,FALSE)</f>
        <v>DELL</v>
      </c>
      <c r="L8851">
        <f t="shared" ca="1" si="694"/>
        <v>1</v>
      </c>
      <c r="M8851" t="str">
        <f ca="1">VLOOKUP(L8851,Departamento!A$1:C$8,2,FALSE)</f>
        <v>Informática</v>
      </c>
      <c r="N8851">
        <f t="shared" ca="1" si="693"/>
        <v>1</v>
      </c>
      <c r="O8851" t="str">
        <f ca="1">VLOOKUP(N8851,gerencia!A$1:B$5,2,FALSE)</f>
        <v>Tecnologia</v>
      </c>
      <c r="P8851" t="s">
        <v>318</v>
      </c>
      <c r="Q8851">
        <v>3</v>
      </c>
      <c r="R8851">
        <v>25.15</v>
      </c>
      <c r="S8851">
        <v>500</v>
      </c>
    </row>
    <row r="8852" spans="1:19">
      <c r="A8852">
        <v>8851</v>
      </c>
      <c r="B8852">
        <f t="shared" ca="1" si="690"/>
        <v>1</v>
      </c>
      <c r="C8852" t="str">
        <f ca="1">VLOOKUP(B8852,cliente!A$1:B$7,2,FALSE)</f>
        <v>João do Pulo</v>
      </c>
      <c r="D8852">
        <f t="shared" ca="1" si="691"/>
        <v>11</v>
      </c>
      <c r="E8852" t="str">
        <f ca="1">VLOOKUP(D8852,vendedor!A$1:B$13,2,FALSE)</f>
        <v>Filipe Almeida</v>
      </c>
      <c r="F8852">
        <f t="shared" ca="1" si="692"/>
        <v>3</v>
      </c>
      <c r="G8852" t="str">
        <f ca="1">VLOOKUP(F8852,cidade!A$1:B$6,2,FALSE)</f>
        <v>São Paulo</v>
      </c>
      <c r="H8852">
        <v>22</v>
      </c>
      <c r="I8852" t="str">
        <f>VLOOKUP(H8852,produto!A$1:F$24,2,FALSE)</f>
        <v>Mesa</v>
      </c>
      <c r="J8852">
        <f>VLOOKUP(I8852,produto!B$1:G$24,4,FALSE)</f>
        <v>14</v>
      </c>
      <c r="K8852" t="str">
        <f>VLOOKUP(J8852,marca!A$1:B$15,2,FALSE)</f>
        <v>DA CASA</v>
      </c>
      <c r="L8852">
        <f t="shared" ca="1" si="694"/>
        <v>1</v>
      </c>
      <c r="M8852" t="str">
        <f ca="1">VLOOKUP(L8852,Departamento!A$1:C$8,2,FALSE)</f>
        <v>Informática</v>
      </c>
      <c r="N8852">
        <f t="shared" ca="1" si="693"/>
        <v>2</v>
      </c>
      <c r="O8852" t="str">
        <f ca="1">VLOOKUP(N8852,gerencia!A$1:B$5,2,FALSE)</f>
        <v>papelaria/cosmético</v>
      </c>
      <c r="P8852" t="s">
        <v>658</v>
      </c>
      <c r="Q8852">
        <v>1</v>
      </c>
      <c r="R8852">
        <v>1600</v>
      </c>
      <c r="S8852">
        <v>626</v>
      </c>
    </row>
    <row r="8853" spans="1:19">
      <c r="A8853">
        <v>8852</v>
      </c>
      <c r="B8853">
        <f t="shared" ca="1" si="690"/>
        <v>1</v>
      </c>
      <c r="C8853" t="str">
        <f ca="1">VLOOKUP(B8853,cliente!A$1:B$7,2,FALSE)</f>
        <v>João do Pulo</v>
      </c>
      <c r="D8853">
        <f t="shared" ca="1" si="691"/>
        <v>7</v>
      </c>
      <c r="E8853" t="str">
        <f ca="1">VLOOKUP(D8853,vendedor!A$1:B$13,2,FALSE)</f>
        <v>João Oliveira</v>
      </c>
      <c r="F8853">
        <f t="shared" ca="1" si="692"/>
        <v>1</v>
      </c>
      <c r="G8853" t="str">
        <f ca="1">VLOOKUP(F8853,cidade!A$1:B$6,2,FALSE)</f>
        <v>Salvador</v>
      </c>
      <c r="H8853">
        <v>11</v>
      </c>
      <c r="I8853" t="str">
        <f>VLOOKUP(H8853,produto!A$1:F$24,2,FALSE)</f>
        <v xml:space="preserve">Caneta </v>
      </c>
      <c r="J8853">
        <f>VLOOKUP(I8853,produto!B$1:G$24,4,FALSE)</f>
        <v>8</v>
      </c>
      <c r="K8853" t="str">
        <f>VLOOKUP(J8853,marca!A$1:B$15,2,FALSE)</f>
        <v>FABER CASTELL</v>
      </c>
      <c r="L8853">
        <f t="shared" ca="1" si="694"/>
        <v>2</v>
      </c>
      <c r="M8853" t="str">
        <f ca="1">VLOOKUP(L8853,Departamento!A$1:C$8,2,FALSE)</f>
        <v>Telefonia</v>
      </c>
      <c r="N8853">
        <f t="shared" ca="1" si="693"/>
        <v>4</v>
      </c>
      <c r="O8853" t="str">
        <f ca="1">VLOOKUP(N8853,gerencia!A$1:B$5,2,FALSE)</f>
        <v>Casa e Decoração</v>
      </c>
      <c r="P8853" t="s">
        <v>667</v>
      </c>
      <c r="Q8853">
        <v>2</v>
      </c>
      <c r="R8853">
        <v>0.5</v>
      </c>
      <c r="S8853">
        <v>325</v>
      </c>
    </row>
    <row r="8854" spans="1:19">
      <c r="A8854">
        <v>8853</v>
      </c>
      <c r="B8854">
        <f t="shared" ca="1" si="690"/>
        <v>1</v>
      </c>
      <c r="C8854" t="str">
        <f ca="1">VLOOKUP(B8854,cliente!A$1:B$7,2,FALSE)</f>
        <v>João do Pulo</v>
      </c>
      <c r="D8854">
        <f t="shared" ca="1" si="691"/>
        <v>3</v>
      </c>
      <c r="E8854" t="str">
        <f ca="1">VLOOKUP(D8854,vendedor!A$1:B$13,2,FALSE)</f>
        <v>Issac Palmeiras</v>
      </c>
      <c r="F8854">
        <f t="shared" ca="1" si="692"/>
        <v>5</v>
      </c>
      <c r="G8854" t="str">
        <f ca="1">VLOOKUP(F8854,cidade!A$1:B$6,2,FALSE)</f>
        <v>Belo Horizonte</v>
      </c>
      <c r="H8854">
        <v>1</v>
      </c>
      <c r="I8854" t="str">
        <f>VLOOKUP(H8854,produto!A$1:F$24,2,FALSE)</f>
        <v>TV</v>
      </c>
      <c r="J8854">
        <f>VLOOKUP(I8854,produto!B$1:G$24,4,FALSE)</f>
        <v>3</v>
      </c>
      <c r="K8854" t="str">
        <f>VLOOKUP(J8854,marca!A$1:B$15,2,FALSE)</f>
        <v>DELL</v>
      </c>
      <c r="L8854">
        <f t="shared" ca="1" si="694"/>
        <v>4</v>
      </c>
      <c r="M8854" t="str">
        <f ca="1">VLOOKUP(L8854,Departamento!A$1:C$8,2,FALSE)</f>
        <v>cosmético</v>
      </c>
      <c r="N8854">
        <f t="shared" ca="1" si="693"/>
        <v>2</v>
      </c>
      <c r="O8854" t="str">
        <f ca="1">VLOOKUP(N8854,gerencia!A$1:B$5,2,FALSE)</f>
        <v>papelaria/cosmético</v>
      </c>
      <c r="P8854" t="s">
        <v>244</v>
      </c>
      <c r="Q8854">
        <v>1</v>
      </c>
      <c r="R8854">
        <v>25.15</v>
      </c>
      <c r="S8854">
        <v>658</v>
      </c>
    </row>
    <row r="8855" spans="1:19">
      <c r="A8855">
        <v>8854</v>
      </c>
      <c r="B8855">
        <f t="shared" ca="1" si="690"/>
        <v>6</v>
      </c>
      <c r="C8855" t="str">
        <f ca="1">VLOOKUP(B8855,cliente!A$1:B$7,2,FALSE)</f>
        <v>Reginaldo Rossi</v>
      </c>
      <c r="D8855">
        <f t="shared" ca="1" si="691"/>
        <v>2</v>
      </c>
      <c r="E8855" t="str">
        <f ca="1">VLOOKUP(D8855,vendedor!A$1:B$13,2,FALSE)</f>
        <v>Márcio Barroso</v>
      </c>
      <c r="F8855">
        <f t="shared" ca="1" si="692"/>
        <v>4</v>
      </c>
      <c r="G8855" t="str">
        <f ca="1">VLOOKUP(F8855,cidade!A$1:B$6,2,FALSE)</f>
        <v>Rio de janeiro</v>
      </c>
      <c r="H8855">
        <v>21</v>
      </c>
      <c r="I8855" t="str">
        <f>VLOOKUP(H8855,produto!A$1:F$24,2,FALSE)</f>
        <v>microondas</v>
      </c>
      <c r="J8855">
        <f>VLOOKUP(I8855,produto!B$1:G$24,4,FALSE)</f>
        <v>14</v>
      </c>
      <c r="K8855" t="str">
        <f>VLOOKUP(J8855,marca!A$1:B$15,2,FALSE)</f>
        <v>DA CASA</v>
      </c>
      <c r="L8855">
        <f t="shared" ca="1" si="694"/>
        <v>5</v>
      </c>
      <c r="M8855" t="str">
        <f ca="1">VLOOKUP(L8855,Departamento!A$1:C$8,2,FALSE)</f>
        <v>Eletrónico</v>
      </c>
      <c r="N8855">
        <f t="shared" ca="1" si="693"/>
        <v>4</v>
      </c>
      <c r="O8855" t="str">
        <f ca="1">VLOOKUP(N8855,gerencia!A$1:B$5,2,FALSE)</f>
        <v>Casa e Decoração</v>
      </c>
      <c r="P8855" t="s">
        <v>652</v>
      </c>
      <c r="Q8855">
        <v>2</v>
      </c>
      <c r="R8855">
        <v>2100</v>
      </c>
      <c r="S8855">
        <v>863</v>
      </c>
    </row>
    <row r="8856" spans="1:19">
      <c r="A8856">
        <v>8855</v>
      </c>
      <c r="B8856">
        <f t="shared" ca="1" si="690"/>
        <v>3</v>
      </c>
      <c r="C8856" t="str">
        <f ca="1">VLOOKUP(B8856,cliente!A$1:B$7,2,FALSE)</f>
        <v>Renato Russo</v>
      </c>
      <c r="D8856">
        <f t="shared" ca="1" si="691"/>
        <v>5</v>
      </c>
      <c r="E8856" t="str">
        <f ca="1">VLOOKUP(D8856,vendedor!A$1:B$13,2,FALSE)</f>
        <v>Maria Braga</v>
      </c>
      <c r="F8856">
        <f t="shared" ca="1" si="692"/>
        <v>5</v>
      </c>
      <c r="G8856" t="str">
        <f ca="1">VLOOKUP(F8856,cidade!A$1:B$6,2,FALSE)</f>
        <v>Belo Horizonte</v>
      </c>
      <c r="H8856">
        <v>4</v>
      </c>
      <c r="I8856" t="str">
        <f>VLOOKUP(H8856,produto!A$1:F$24,2,FALSE)</f>
        <v>Monitor</v>
      </c>
      <c r="J8856">
        <f>VLOOKUP(I8856,produto!B$1:G$24,4,FALSE)</f>
        <v>4</v>
      </c>
      <c r="K8856" t="str">
        <f>VLOOKUP(J8856,marca!A$1:B$15,2,FALSE)</f>
        <v>IBM</v>
      </c>
      <c r="L8856">
        <f t="shared" ca="1" si="694"/>
        <v>3</v>
      </c>
      <c r="M8856" t="str">
        <f ca="1">VLOOKUP(L8856,Departamento!A$1:C$8,2,FALSE)</f>
        <v>Papelaria</v>
      </c>
      <c r="N8856">
        <f t="shared" ca="1" si="693"/>
        <v>1</v>
      </c>
      <c r="O8856" t="str">
        <f ca="1">VLOOKUP(N8856,gerencia!A$1:B$5,2,FALSE)</f>
        <v>Tecnologia</v>
      </c>
      <c r="P8856" t="s">
        <v>616</v>
      </c>
      <c r="Q8856">
        <v>1</v>
      </c>
      <c r="R8856">
        <v>1300</v>
      </c>
      <c r="S8856">
        <v>138</v>
      </c>
    </row>
    <row r="8857" spans="1:19">
      <c r="A8857">
        <v>8856</v>
      </c>
      <c r="B8857">
        <f t="shared" ca="1" si="690"/>
        <v>4</v>
      </c>
      <c r="C8857" t="str">
        <f ca="1">VLOOKUP(B8857,cliente!A$1:B$7,2,FALSE)</f>
        <v>Tom Jobim</v>
      </c>
      <c r="D8857">
        <f t="shared" ca="1" si="691"/>
        <v>8</v>
      </c>
      <c r="E8857" t="str">
        <f ca="1">VLOOKUP(D8857,vendedor!A$1:B$13,2,FALSE)</f>
        <v>Márcia Brito</v>
      </c>
      <c r="F8857">
        <f t="shared" ca="1" si="692"/>
        <v>4</v>
      </c>
      <c r="G8857" t="str">
        <f ca="1">VLOOKUP(F8857,cidade!A$1:B$6,2,FALSE)</f>
        <v>Rio de janeiro</v>
      </c>
      <c r="H8857">
        <v>11</v>
      </c>
      <c r="I8857" t="str">
        <f>VLOOKUP(H8857,produto!A$1:F$24,2,FALSE)</f>
        <v xml:space="preserve">Caneta </v>
      </c>
      <c r="J8857">
        <f>VLOOKUP(I8857,produto!B$1:G$24,4,FALSE)</f>
        <v>8</v>
      </c>
      <c r="K8857" t="str">
        <f>VLOOKUP(J8857,marca!A$1:B$15,2,FALSE)</f>
        <v>FABER CASTELL</v>
      </c>
      <c r="L8857">
        <f t="shared" ca="1" si="694"/>
        <v>3</v>
      </c>
      <c r="M8857" t="str">
        <f ca="1">VLOOKUP(L8857,Departamento!A$1:C$8,2,FALSE)</f>
        <v>Papelaria</v>
      </c>
      <c r="N8857">
        <f t="shared" ca="1" si="693"/>
        <v>1</v>
      </c>
      <c r="O8857" t="str">
        <f ca="1">VLOOKUP(N8857,gerencia!A$1:B$5,2,FALSE)</f>
        <v>Tecnologia</v>
      </c>
      <c r="P8857" t="s">
        <v>602</v>
      </c>
      <c r="Q8857">
        <v>1</v>
      </c>
      <c r="R8857">
        <v>0.5</v>
      </c>
      <c r="S8857">
        <v>1251</v>
      </c>
    </row>
    <row r="8858" spans="1:19">
      <c r="A8858">
        <v>8857</v>
      </c>
      <c r="B8858">
        <f t="shared" ca="1" si="690"/>
        <v>5</v>
      </c>
      <c r="C8858" t="str">
        <f ca="1">VLOOKUP(B8858,cliente!A$1:B$7,2,FALSE)</f>
        <v>Edson Arantes</v>
      </c>
      <c r="D8858">
        <f t="shared" ca="1" si="691"/>
        <v>3</v>
      </c>
      <c r="E8858" t="str">
        <f ca="1">VLOOKUP(D8858,vendedor!A$1:B$13,2,FALSE)</f>
        <v>Issac Palmeiras</v>
      </c>
      <c r="F8858">
        <f t="shared" ca="1" si="692"/>
        <v>5</v>
      </c>
      <c r="G8858" t="str">
        <f ca="1">VLOOKUP(F8858,cidade!A$1:B$6,2,FALSE)</f>
        <v>Belo Horizonte</v>
      </c>
      <c r="H8858">
        <v>8</v>
      </c>
      <c r="I8858" t="str">
        <f>VLOOKUP(H8858,produto!A$1:F$24,2,FALSE)</f>
        <v>Telefone Sem Fio</v>
      </c>
      <c r="J8858">
        <f>VLOOKUP(I8858,produto!B$1:G$24,4,FALSE)</f>
        <v>5</v>
      </c>
      <c r="K8858" t="str">
        <f>VLOOKUP(J8858,marca!A$1:B$15,2,FALSE)</f>
        <v>SAMSUNG</v>
      </c>
      <c r="L8858">
        <f t="shared" ca="1" si="694"/>
        <v>6</v>
      </c>
      <c r="M8858" t="str">
        <f ca="1">VLOOKUP(L8858,Departamento!A$1:C$8,2,FALSE)</f>
        <v>Eletrodomestico</v>
      </c>
      <c r="N8858">
        <f t="shared" ca="1" si="693"/>
        <v>2</v>
      </c>
      <c r="O8858" t="str">
        <f ca="1">VLOOKUP(N8858,gerencia!A$1:B$5,2,FALSE)</f>
        <v>papelaria/cosmético</v>
      </c>
      <c r="P8858" t="s">
        <v>574</v>
      </c>
      <c r="Q8858">
        <v>1</v>
      </c>
      <c r="R8858">
        <v>875</v>
      </c>
      <c r="S8858">
        <v>1470</v>
      </c>
    </row>
    <row r="8859" spans="1:19">
      <c r="A8859">
        <v>8858</v>
      </c>
      <c r="B8859">
        <f t="shared" ca="1" si="690"/>
        <v>4</v>
      </c>
      <c r="C8859" t="str">
        <f ca="1">VLOOKUP(B8859,cliente!A$1:B$7,2,FALSE)</f>
        <v>Tom Jobim</v>
      </c>
      <c r="D8859">
        <f t="shared" ca="1" si="691"/>
        <v>11</v>
      </c>
      <c r="E8859" t="str">
        <f ca="1">VLOOKUP(D8859,vendedor!A$1:B$13,2,FALSE)</f>
        <v>Filipe Almeida</v>
      </c>
      <c r="F8859">
        <f t="shared" ca="1" si="692"/>
        <v>5</v>
      </c>
      <c r="G8859" t="str">
        <f ca="1">VLOOKUP(F8859,cidade!A$1:B$6,2,FALSE)</f>
        <v>Belo Horizonte</v>
      </c>
      <c r="H8859">
        <v>23</v>
      </c>
      <c r="I8859" t="str">
        <f>VLOOKUP(H8859,produto!A$1:F$24,2,FALSE)</f>
        <v>Sofá</v>
      </c>
      <c r="J8859">
        <f>VLOOKUP(I8859,produto!B$1:G$24,4,FALSE)</f>
        <v>14</v>
      </c>
      <c r="K8859" t="str">
        <f>VLOOKUP(J8859,marca!A$1:B$15,2,FALSE)</f>
        <v>DA CASA</v>
      </c>
      <c r="L8859">
        <f t="shared" ca="1" si="694"/>
        <v>3</v>
      </c>
      <c r="M8859" t="str">
        <f ca="1">VLOOKUP(L8859,Departamento!A$1:C$8,2,FALSE)</f>
        <v>Papelaria</v>
      </c>
      <c r="N8859">
        <f t="shared" ca="1" si="693"/>
        <v>3</v>
      </c>
      <c r="O8859" t="str">
        <f ca="1">VLOOKUP(N8859,gerencia!A$1:B$5,2,FALSE)</f>
        <v>Eletro Eletrônico</v>
      </c>
      <c r="P8859" t="s">
        <v>643</v>
      </c>
      <c r="Q8859">
        <v>2</v>
      </c>
      <c r="R8859">
        <v>300</v>
      </c>
      <c r="S8859">
        <v>401</v>
      </c>
    </row>
    <row r="8860" spans="1:19">
      <c r="A8860">
        <v>8859</v>
      </c>
      <c r="B8860">
        <f t="shared" ca="1" si="690"/>
        <v>6</v>
      </c>
      <c r="C8860" t="str">
        <f ca="1">VLOOKUP(B8860,cliente!A$1:B$7,2,FALSE)</f>
        <v>Reginaldo Rossi</v>
      </c>
      <c r="D8860">
        <f t="shared" ca="1" si="691"/>
        <v>7</v>
      </c>
      <c r="E8860" t="str">
        <f ca="1">VLOOKUP(D8860,vendedor!A$1:B$13,2,FALSE)</f>
        <v>João Oliveira</v>
      </c>
      <c r="F8860">
        <f t="shared" ca="1" si="692"/>
        <v>4</v>
      </c>
      <c r="G8860" t="str">
        <f ca="1">VLOOKUP(F8860,cidade!A$1:B$6,2,FALSE)</f>
        <v>Rio de janeiro</v>
      </c>
      <c r="H8860">
        <v>4</v>
      </c>
      <c r="I8860" t="str">
        <f>VLOOKUP(H8860,produto!A$1:F$24,2,FALSE)</f>
        <v>Monitor</v>
      </c>
      <c r="J8860">
        <f>VLOOKUP(I8860,produto!B$1:G$24,4,FALSE)</f>
        <v>4</v>
      </c>
      <c r="K8860" t="str">
        <f>VLOOKUP(J8860,marca!A$1:B$15,2,FALSE)</f>
        <v>IBM</v>
      </c>
      <c r="L8860">
        <f t="shared" ca="1" si="694"/>
        <v>2</v>
      </c>
      <c r="M8860" t="str">
        <f ca="1">VLOOKUP(L8860,Departamento!A$1:C$8,2,FALSE)</f>
        <v>Telefonia</v>
      </c>
      <c r="N8860">
        <f t="shared" ca="1" si="693"/>
        <v>1</v>
      </c>
      <c r="O8860" t="str">
        <f ca="1">VLOOKUP(N8860,gerencia!A$1:B$5,2,FALSE)</f>
        <v>Tecnologia</v>
      </c>
      <c r="P8860" t="s">
        <v>422</v>
      </c>
      <c r="Q8860">
        <v>2</v>
      </c>
      <c r="R8860">
        <v>1300</v>
      </c>
      <c r="S8860">
        <v>380</v>
      </c>
    </row>
    <row r="8861" spans="1:19">
      <c r="A8861">
        <v>8860</v>
      </c>
      <c r="B8861">
        <f t="shared" ca="1" si="690"/>
        <v>4</v>
      </c>
      <c r="C8861" t="str">
        <f ca="1">VLOOKUP(B8861,cliente!A$1:B$7,2,FALSE)</f>
        <v>Tom Jobim</v>
      </c>
      <c r="D8861">
        <f t="shared" ca="1" si="691"/>
        <v>11</v>
      </c>
      <c r="E8861" t="str">
        <f ca="1">VLOOKUP(D8861,vendedor!A$1:B$13,2,FALSE)</f>
        <v>Filipe Almeida</v>
      </c>
      <c r="F8861">
        <f t="shared" ca="1" si="692"/>
        <v>4</v>
      </c>
      <c r="G8861" t="str">
        <f ca="1">VLOOKUP(F8861,cidade!A$1:B$6,2,FALSE)</f>
        <v>Rio de janeiro</v>
      </c>
      <c r="H8861">
        <v>20</v>
      </c>
      <c r="I8861" t="str">
        <f>VLOOKUP(H8861,produto!A$1:F$24,2,FALSE)</f>
        <v>Geladeira</v>
      </c>
      <c r="J8861">
        <f>VLOOKUP(I8861,produto!B$1:G$24,4,FALSE)</f>
        <v>12</v>
      </c>
      <c r="K8861" t="str">
        <f>VLOOKUP(J8861,marca!A$1:B$15,2,FALSE)</f>
        <v>ELETROLUX</v>
      </c>
      <c r="L8861">
        <f t="shared" ca="1" si="694"/>
        <v>4</v>
      </c>
      <c r="M8861" t="str">
        <f ca="1">VLOOKUP(L8861,Departamento!A$1:C$8,2,FALSE)</f>
        <v>cosmético</v>
      </c>
      <c r="N8861">
        <f t="shared" ca="1" si="693"/>
        <v>4</v>
      </c>
      <c r="O8861" t="str">
        <f ca="1">VLOOKUP(N8861,gerencia!A$1:B$5,2,FALSE)</f>
        <v>Casa e Decoração</v>
      </c>
      <c r="P8861" t="s">
        <v>61</v>
      </c>
      <c r="Q8861">
        <v>2</v>
      </c>
      <c r="R8861">
        <v>350</v>
      </c>
      <c r="S8861">
        <v>615</v>
      </c>
    </row>
    <row r="8862" spans="1:19">
      <c r="A8862">
        <v>8861</v>
      </c>
      <c r="B8862">
        <f t="shared" ca="1" si="690"/>
        <v>1</v>
      </c>
      <c r="C8862" t="str">
        <f ca="1">VLOOKUP(B8862,cliente!A$1:B$7,2,FALSE)</f>
        <v>João do Pulo</v>
      </c>
      <c r="D8862">
        <f t="shared" ca="1" si="691"/>
        <v>7</v>
      </c>
      <c r="E8862" t="str">
        <f ca="1">VLOOKUP(D8862,vendedor!A$1:B$13,2,FALSE)</f>
        <v>João Oliveira</v>
      </c>
      <c r="F8862">
        <f t="shared" ca="1" si="692"/>
        <v>2</v>
      </c>
      <c r="G8862" t="str">
        <f ca="1">VLOOKUP(F8862,cidade!A$1:B$6,2,FALSE)</f>
        <v>Recife</v>
      </c>
      <c r="H8862">
        <v>18</v>
      </c>
      <c r="I8862" t="str">
        <f>VLOOKUP(H8862,produto!A$1:F$24,2,FALSE)</f>
        <v xml:space="preserve">Xbox </v>
      </c>
      <c r="J8862">
        <f>VLOOKUP(I8862,produto!B$1:G$24,4,FALSE)</f>
        <v>12</v>
      </c>
      <c r="K8862" t="str">
        <f>VLOOKUP(J8862,marca!A$1:B$15,2,FALSE)</f>
        <v>ELETROLUX</v>
      </c>
      <c r="L8862">
        <f t="shared" ca="1" si="694"/>
        <v>4</v>
      </c>
      <c r="M8862" t="str">
        <f ca="1">VLOOKUP(L8862,Departamento!A$1:C$8,2,FALSE)</f>
        <v>cosmético</v>
      </c>
      <c r="N8862">
        <f t="shared" ca="1" si="693"/>
        <v>1</v>
      </c>
      <c r="O8862" t="str">
        <f ca="1">VLOOKUP(N8862,gerencia!A$1:B$5,2,FALSE)</f>
        <v>Tecnologia</v>
      </c>
      <c r="P8862" t="s">
        <v>472</v>
      </c>
      <c r="Q8862">
        <v>2</v>
      </c>
      <c r="R8862">
        <v>850</v>
      </c>
      <c r="S8862">
        <v>1032</v>
      </c>
    </row>
    <row r="8863" spans="1:19">
      <c r="A8863">
        <v>8862</v>
      </c>
      <c r="B8863">
        <f t="shared" ca="1" si="690"/>
        <v>4</v>
      </c>
      <c r="C8863" t="str">
        <f ca="1">VLOOKUP(B8863,cliente!A$1:B$7,2,FALSE)</f>
        <v>Tom Jobim</v>
      </c>
      <c r="D8863">
        <f t="shared" ca="1" si="691"/>
        <v>12</v>
      </c>
      <c r="E8863" t="str">
        <f ca="1">VLOOKUP(D8863,vendedor!A$1:B$13,2,FALSE)</f>
        <v>Marilia Cardoso</v>
      </c>
      <c r="F8863">
        <f t="shared" ca="1" si="692"/>
        <v>4</v>
      </c>
      <c r="G8863" t="str">
        <f ca="1">VLOOKUP(F8863,cidade!A$1:B$6,2,FALSE)</f>
        <v>Rio de janeiro</v>
      </c>
      <c r="H8863">
        <v>20</v>
      </c>
      <c r="I8863" t="str">
        <f>VLOOKUP(H8863,produto!A$1:F$24,2,FALSE)</f>
        <v>Geladeira</v>
      </c>
      <c r="J8863">
        <f>VLOOKUP(I8863,produto!B$1:G$24,4,FALSE)</f>
        <v>12</v>
      </c>
      <c r="K8863" t="str">
        <f>VLOOKUP(J8863,marca!A$1:B$15,2,FALSE)</f>
        <v>ELETROLUX</v>
      </c>
      <c r="L8863">
        <f t="shared" ca="1" si="694"/>
        <v>6</v>
      </c>
      <c r="M8863" t="str">
        <f ca="1">VLOOKUP(L8863,Departamento!A$1:C$8,2,FALSE)</f>
        <v>Eletrodomestico</v>
      </c>
      <c r="N8863">
        <f t="shared" ca="1" si="693"/>
        <v>1</v>
      </c>
      <c r="O8863" t="str">
        <f ca="1">VLOOKUP(N8863,gerencia!A$1:B$5,2,FALSE)</f>
        <v>Tecnologia</v>
      </c>
      <c r="P8863" t="s">
        <v>267</v>
      </c>
      <c r="Q8863">
        <v>1</v>
      </c>
      <c r="R8863">
        <v>350</v>
      </c>
      <c r="S8863">
        <v>1475</v>
      </c>
    </row>
    <row r="8864" spans="1:19">
      <c r="A8864">
        <v>8863</v>
      </c>
      <c r="B8864">
        <f t="shared" ca="1" si="690"/>
        <v>4</v>
      </c>
      <c r="C8864" t="str">
        <f ca="1">VLOOKUP(B8864,cliente!A$1:B$7,2,FALSE)</f>
        <v>Tom Jobim</v>
      </c>
      <c r="D8864">
        <f t="shared" ca="1" si="691"/>
        <v>10</v>
      </c>
      <c r="E8864" t="str">
        <f ca="1">VLOOKUP(D8864,vendedor!A$1:B$13,2,FALSE)</f>
        <v>Danilo Barreto</v>
      </c>
      <c r="F8864">
        <f t="shared" ca="1" si="692"/>
        <v>5</v>
      </c>
      <c r="G8864" t="str">
        <f ca="1">VLOOKUP(F8864,cidade!A$1:B$6,2,FALSE)</f>
        <v>Belo Horizonte</v>
      </c>
      <c r="H8864">
        <v>4</v>
      </c>
      <c r="I8864" t="str">
        <f>VLOOKUP(H8864,produto!A$1:F$24,2,FALSE)</f>
        <v>Monitor</v>
      </c>
      <c r="J8864">
        <f>VLOOKUP(I8864,produto!B$1:G$24,4,FALSE)</f>
        <v>4</v>
      </c>
      <c r="K8864" t="str">
        <f>VLOOKUP(J8864,marca!A$1:B$15,2,FALSE)</f>
        <v>IBM</v>
      </c>
      <c r="L8864">
        <f t="shared" ca="1" si="694"/>
        <v>4</v>
      </c>
      <c r="M8864" t="str">
        <f ca="1">VLOOKUP(L8864,Departamento!A$1:C$8,2,FALSE)</f>
        <v>cosmético</v>
      </c>
      <c r="N8864">
        <f t="shared" ca="1" si="693"/>
        <v>1</v>
      </c>
      <c r="O8864" t="str">
        <f ca="1">VLOOKUP(N8864,gerencia!A$1:B$5,2,FALSE)</f>
        <v>Tecnologia</v>
      </c>
      <c r="P8864" t="s">
        <v>553</v>
      </c>
      <c r="Q8864">
        <v>3</v>
      </c>
      <c r="R8864">
        <v>1300</v>
      </c>
      <c r="S8864">
        <v>105</v>
      </c>
    </row>
    <row r="8865" spans="1:19">
      <c r="A8865">
        <v>8864</v>
      </c>
      <c r="B8865">
        <f t="shared" ca="1" si="690"/>
        <v>1</v>
      </c>
      <c r="C8865" t="str">
        <f ca="1">VLOOKUP(B8865,cliente!A$1:B$7,2,FALSE)</f>
        <v>João do Pulo</v>
      </c>
      <c r="D8865">
        <f t="shared" ca="1" si="691"/>
        <v>9</v>
      </c>
      <c r="E8865" t="str">
        <f ca="1">VLOOKUP(D8865,vendedor!A$1:B$13,2,FALSE)</f>
        <v>Diego Santos</v>
      </c>
      <c r="F8865">
        <f t="shared" ca="1" si="692"/>
        <v>3</v>
      </c>
      <c r="G8865" t="str">
        <f ca="1">VLOOKUP(F8865,cidade!A$1:B$6,2,FALSE)</f>
        <v>São Paulo</v>
      </c>
      <c r="H8865">
        <v>20</v>
      </c>
      <c r="I8865" t="str">
        <f>VLOOKUP(H8865,produto!A$1:F$24,2,FALSE)</f>
        <v>Geladeira</v>
      </c>
      <c r="J8865">
        <f>VLOOKUP(I8865,produto!B$1:G$24,4,FALSE)</f>
        <v>12</v>
      </c>
      <c r="K8865" t="str">
        <f>VLOOKUP(J8865,marca!A$1:B$15,2,FALSE)</f>
        <v>ELETROLUX</v>
      </c>
      <c r="L8865">
        <f t="shared" ca="1" si="694"/>
        <v>4</v>
      </c>
      <c r="M8865" t="str">
        <f ca="1">VLOOKUP(L8865,Departamento!A$1:C$8,2,FALSE)</f>
        <v>cosmético</v>
      </c>
      <c r="N8865">
        <f t="shared" ca="1" si="693"/>
        <v>4</v>
      </c>
      <c r="O8865" t="str">
        <f ca="1">VLOOKUP(N8865,gerencia!A$1:B$5,2,FALSE)</f>
        <v>Casa e Decoração</v>
      </c>
      <c r="P8865" t="s">
        <v>5</v>
      </c>
      <c r="Q8865">
        <v>3</v>
      </c>
      <c r="R8865">
        <v>350</v>
      </c>
      <c r="S8865">
        <v>111</v>
      </c>
    </row>
    <row r="8866" spans="1:19">
      <c r="A8866">
        <v>8865</v>
      </c>
      <c r="B8866">
        <f t="shared" ca="1" si="690"/>
        <v>5</v>
      </c>
      <c r="C8866" t="str">
        <f ca="1">VLOOKUP(B8866,cliente!A$1:B$7,2,FALSE)</f>
        <v>Edson Arantes</v>
      </c>
      <c r="D8866">
        <f t="shared" ca="1" si="691"/>
        <v>9</v>
      </c>
      <c r="E8866" t="str">
        <f ca="1">VLOOKUP(D8866,vendedor!A$1:B$13,2,FALSE)</f>
        <v>Diego Santos</v>
      </c>
      <c r="F8866">
        <f t="shared" ca="1" si="692"/>
        <v>5</v>
      </c>
      <c r="G8866" t="str">
        <f ca="1">VLOOKUP(F8866,cidade!A$1:B$6,2,FALSE)</f>
        <v>Belo Horizonte</v>
      </c>
      <c r="H8866">
        <v>18</v>
      </c>
      <c r="I8866" t="str">
        <f>VLOOKUP(H8866,produto!A$1:F$24,2,FALSE)</f>
        <v xml:space="preserve">Xbox </v>
      </c>
      <c r="J8866">
        <f>VLOOKUP(I8866,produto!B$1:G$24,4,FALSE)</f>
        <v>12</v>
      </c>
      <c r="K8866" t="str">
        <f>VLOOKUP(J8866,marca!A$1:B$15,2,FALSE)</f>
        <v>ELETROLUX</v>
      </c>
      <c r="L8866">
        <f t="shared" ca="1" si="694"/>
        <v>5</v>
      </c>
      <c r="M8866" t="str">
        <f ca="1">VLOOKUP(L8866,Departamento!A$1:C$8,2,FALSE)</f>
        <v>Eletrónico</v>
      </c>
      <c r="N8866">
        <f t="shared" ca="1" si="693"/>
        <v>3</v>
      </c>
      <c r="O8866" t="str">
        <f ca="1">VLOOKUP(N8866,gerencia!A$1:B$5,2,FALSE)</f>
        <v>Eletro Eletrônico</v>
      </c>
      <c r="P8866" t="s">
        <v>439</v>
      </c>
      <c r="Q8866">
        <v>2</v>
      </c>
      <c r="R8866">
        <v>850</v>
      </c>
      <c r="S8866">
        <v>918</v>
      </c>
    </row>
    <row r="8867" spans="1:19">
      <c r="A8867">
        <v>8866</v>
      </c>
      <c r="B8867">
        <f t="shared" ca="1" si="690"/>
        <v>5</v>
      </c>
      <c r="C8867" t="str">
        <f ca="1">VLOOKUP(B8867,cliente!A$1:B$7,2,FALSE)</f>
        <v>Edson Arantes</v>
      </c>
      <c r="D8867">
        <f t="shared" ca="1" si="691"/>
        <v>8</v>
      </c>
      <c r="E8867" t="str">
        <f ca="1">VLOOKUP(D8867,vendedor!A$1:B$13,2,FALSE)</f>
        <v>Márcia Brito</v>
      </c>
      <c r="F8867">
        <f t="shared" ca="1" si="692"/>
        <v>4</v>
      </c>
      <c r="G8867" t="str">
        <f ca="1">VLOOKUP(F8867,cidade!A$1:B$6,2,FALSE)</f>
        <v>Rio de janeiro</v>
      </c>
      <c r="H8867">
        <v>11</v>
      </c>
      <c r="I8867" t="str">
        <f>VLOOKUP(H8867,produto!A$1:F$24,2,FALSE)</f>
        <v xml:space="preserve">Caneta </v>
      </c>
      <c r="J8867">
        <f>VLOOKUP(I8867,produto!B$1:G$24,4,FALSE)</f>
        <v>8</v>
      </c>
      <c r="K8867" t="str">
        <f>VLOOKUP(J8867,marca!A$1:B$15,2,FALSE)</f>
        <v>FABER CASTELL</v>
      </c>
      <c r="L8867">
        <f t="shared" ca="1" si="694"/>
        <v>4</v>
      </c>
      <c r="M8867" t="str">
        <f ca="1">VLOOKUP(L8867,Departamento!A$1:C$8,2,FALSE)</f>
        <v>cosmético</v>
      </c>
      <c r="N8867">
        <f t="shared" ca="1" si="693"/>
        <v>4</v>
      </c>
      <c r="O8867" t="str">
        <f ca="1">VLOOKUP(N8867,gerencia!A$1:B$5,2,FALSE)</f>
        <v>Casa e Decoração</v>
      </c>
      <c r="P8867" t="s">
        <v>237</v>
      </c>
      <c r="Q8867">
        <v>2</v>
      </c>
      <c r="R8867">
        <v>0.5</v>
      </c>
      <c r="S8867">
        <v>388</v>
      </c>
    </row>
    <row r="8868" spans="1:19">
      <c r="A8868">
        <v>8867</v>
      </c>
      <c r="B8868">
        <f t="shared" ca="1" si="690"/>
        <v>6</v>
      </c>
      <c r="C8868" t="str">
        <f ca="1">VLOOKUP(B8868,cliente!A$1:B$7,2,FALSE)</f>
        <v>Reginaldo Rossi</v>
      </c>
      <c r="D8868">
        <f t="shared" ca="1" si="691"/>
        <v>1</v>
      </c>
      <c r="E8868" t="str">
        <f ca="1">VLOOKUP(D8868,vendedor!A$1:B$13,2,FALSE)</f>
        <v>Claudio Silva</v>
      </c>
      <c r="F8868">
        <f t="shared" ca="1" si="692"/>
        <v>4</v>
      </c>
      <c r="G8868" t="str">
        <f ca="1">VLOOKUP(F8868,cidade!A$1:B$6,2,FALSE)</f>
        <v>Rio de janeiro</v>
      </c>
      <c r="H8868">
        <v>17</v>
      </c>
      <c r="I8868" t="str">
        <f>VLOOKUP(H8868,produto!A$1:F$24,2,FALSE)</f>
        <v>Aparalho de Barbear Elétrico</v>
      </c>
      <c r="J8868">
        <f>VLOOKUP(I8868,produto!B$1:G$24,4,FALSE)</f>
        <v>2</v>
      </c>
      <c r="K8868" t="str">
        <f>VLOOKUP(J8868,marca!A$1:B$15,2,FALSE)</f>
        <v>MICROSOFT</v>
      </c>
      <c r="L8868">
        <f t="shared" ca="1" si="694"/>
        <v>3</v>
      </c>
      <c r="M8868" t="str">
        <f ca="1">VLOOKUP(L8868,Departamento!A$1:C$8,2,FALSE)</f>
        <v>Papelaria</v>
      </c>
      <c r="N8868">
        <f t="shared" ca="1" si="693"/>
        <v>4</v>
      </c>
      <c r="O8868" t="str">
        <f ca="1">VLOOKUP(N8868,gerencia!A$1:B$5,2,FALSE)</f>
        <v>Casa e Decoração</v>
      </c>
      <c r="P8868" t="s">
        <v>143</v>
      </c>
      <c r="Q8868">
        <v>3</v>
      </c>
      <c r="R8868">
        <v>1075</v>
      </c>
      <c r="S8868">
        <v>849</v>
      </c>
    </row>
    <row r="8869" spans="1:19">
      <c r="A8869">
        <v>8868</v>
      </c>
      <c r="B8869">
        <f t="shared" ca="1" si="690"/>
        <v>5</v>
      </c>
      <c r="C8869" t="str">
        <f ca="1">VLOOKUP(B8869,cliente!A$1:B$7,2,FALSE)</f>
        <v>Edson Arantes</v>
      </c>
      <c r="D8869">
        <f t="shared" ca="1" si="691"/>
        <v>5</v>
      </c>
      <c r="E8869" t="str">
        <f ca="1">VLOOKUP(D8869,vendedor!A$1:B$13,2,FALSE)</f>
        <v>Maria Braga</v>
      </c>
      <c r="F8869">
        <f t="shared" ca="1" si="692"/>
        <v>3</v>
      </c>
      <c r="G8869" t="str">
        <f ca="1">VLOOKUP(F8869,cidade!A$1:B$6,2,FALSE)</f>
        <v>São Paulo</v>
      </c>
      <c r="H8869">
        <v>7</v>
      </c>
      <c r="I8869" t="str">
        <f>VLOOKUP(H8869,produto!A$1:F$24,2,FALSE)</f>
        <v>Celular 4Gb</v>
      </c>
      <c r="J8869">
        <f>VLOOKUP(I8869,produto!B$1:G$24,4,FALSE)</f>
        <v>5</v>
      </c>
      <c r="K8869" t="str">
        <f>VLOOKUP(J8869,marca!A$1:B$15,2,FALSE)</f>
        <v>SAMSUNG</v>
      </c>
      <c r="L8869">
        <f t="shared" ca="1" si="694"/>
        <v>5</v>
      </c>
      <c r="M8869" t="str">
        <f ca="1">VLOOKUP(L8869,Departamento!A$1:C$8,2,FALSE)</f>
        <v>Eletrónico</v>
      </c>
      <c r="N8869">
        <f t="shared" ca="1" si="693"/>
        <v>1</v>
      </c>
      <c r="O8869" t="str">
        <f ca="1">VLOOKUP(N8869,gerencia!A$1:B$5,2,FALSE)</f>
        <v>Tecnologia</v>
      </c>
      <c r="P8869" t="s">
        <v>258</v>
      </c>
      <c r="Q8869">
        <v>1</v>
      </c>
      <c r="R8869">
        <v>52.9</v>
      </c>
      <c r="S8869">
        <v>548</v>
      </c>
    </row>
    <row r="8870" spans="1:19">
      <c r="A8870">
        <v>8869</v>
      </c>
      <c r="B8870">
        <f t="shared" ca="1" si="690"/>
        <v>4</v>
      </c>
      <c r="C8870" t="str">
        <f ca="1">VLOOKUP(B8870,cliente!A$1:B$7,2,FALSE)</f>
        <v>Tom Jobim</v>
      </c>
      <c r="D8870">
        <f t="shared" ca="1" si="691"/>
        <v>11</v>
      </c>
      <c r="E8870" t="str">
        <f ca="1">VLOOKUP(D8870,vendedor!A$1:B$13,2,FALSE)</f>
        <v>Filipe Almeida</v>
      </c>
      <c r="F8870">
        <f t="shared" ca="1" si="692"/>
        <v>3</v>
      </c>
      <c r="G8870" t="str">
        <f ca="1">VLOOKUP(F8870,cidade!A$1:B$6,2,FALSE)</f>
        <v>São Paulo</v>
      </c>
      <c r="H8870">
        <v>11</v>
      </c>
      <c r="I8870" t="str">
        <f>VLOOKUP(H8870,produto!A$1:F$24,2,FALSE)</f>
        <v xml:space="preserve">Caneta </v>
      </c>
      <c r="J8870">
        <f>VLOOKUP(I8870,produto!B$1:G$24,4,FALSE)</f>
        <v>8</v>
      </c>
      <c r="K8870" t="str">
        <f>VLOOKUP(J8870,marca!A$1:B$15,2,FALSE)</f>
        <v>FABER CASTELL</v>
      </c>
      <c r="L8870">
        <f t="shared" ca="1" si="694"/>
        <v>3</v>
      </c>
      <c r="M8870" t="str">
        <f ca="1">VLOOKUP(L8870,Departamento!A$1:C$8,2,FALSE)</f>
        <v>Papelaria</v>
      </c>
      <c r="N8870">
        <f t="shared" ca="1" si="693"/>
        <v>2</v>
      </c>
      <c r="O8870" t="str">
        <f ca="1">VLOOKUP(N8870,gerencia!A$1:B$5,2,FALSE)</f>
        <v>papelaria/cosmético</v>
      </c>
      <c r="P8870" t="s">
        <v>479</v>
      </c>
      <c r="Q8870">
        <v>2</v>
      </c>
      <c r="R8870">
        <v>0.5</v>
      </c>
      <c r="S8870">
        <v>304</v>
      </c>
    </row>
    <row r="8871" spans="1:19">
      <c r="A8871">
        <v>8870</v>
      </c>
      <c r="B8871">
        <f t="shared" ca="1" si="690"/>
        <v>3</v>
      </c>
      <c r="C8871" t="str">
        <f ca="1">VLOOKUP(B8871,cliente!A$1:B$7,2,FALSE)</f>
        <v>Renato Russo</v>
      </c>
      <c r="D8871">
        <f t="shared" ca="1" si="691"/>
        <v>7</v>
      </c>
      <c r="E8871" t="str">
        <f ca="1">VLOOKUP(D8871,vendedor!A$1:B$13,2,FALSE)</f>
        <v>João Oliveira</v>
      </c>
      <c r="F8871">
        <f t="shared" ca="1" si="692"/>
        <v>5</v>
      </c>
      <c r="G8871" t="str">
        <f ca="1">VLOOKUP(F8871,cidade!A$1:B$6,2,FALSE)</f>
        <v>Belo Horizonte</v>
      </c>
      <c r="H8871">
        <v>20</v>
      </c>
      <c r="I8871" t="str">
        <f>VLOOKUP(H8871,produto!A$1:F$24,2,FALSE)</f>
        <v>Geladeira</v>
      </c>
      <c r="J8871">
        <f>VLOOKUP(I8871,produto!B$1:G$24,4,FALSE)</f>
        <v>12</v>
      </c>
      <c r="K8871" t="str">
        <f>VLOOKUP(J8871,marca!A$1:B$15,2,FALSE)</f>
        <v>ELETROLUX</v>
      </c>
      <c r="L8871">
        <f t="shared" ca="1" si="694"/>
        <v>3</v>
      </c>
      <c r="M8871" t="str">
        <f ca="1">VLOOKUP(L8871,Departamento!A$1:C$8,2,FALSE)</f>
        <v>Papelaria</v>
      </c>
      <c r="N8871">
        <f t="shared" ca="1" si="693"/>
        <v>3</v>
      </c>
      <c r="O8871" t="str">
        <f ca="1">VLOOKUP(N8871,gerencia!A$1:B$5,2,FALSE)</f>
        <v>Eletro Eletrônico</v>
      </c>
      <c r="P8871" t="s">
        <v>128</v>
      </c>
      <c r="Q8871">
        <v>1</v>
      </c>
      <c r="R8871">
        <v>350</v>
      </c>
      <c r="S8871">
        <v>402</v>
      </c>
    </row>
    <row r="8872" spans="1:19">
      <c r="A8872">
        <v>8871</v>
      </c>
      <c r="B8872">
        <f t="shared" ca="1" si="690"/>
        <v>4</v>
      </c>
      <c r="C8872" t="str">
        <f ca="1">VLOOKUP(B8872,cliente!A$1:B$7,2,FALSE)</f>
        <v>Tom Jobim</v>
      </c>
      <c r="D8872">
        <f t="shared" ca="1" si="691"/>
        <v>3</v>
      </c>
      <c r="E8872" t="str">
        <f ca="1">VLOOKUP(D8872,vendedor!A$1:B$13,2,FALSE)</f>
        <v>Issac Palmeiras</v>
      </c>
      <c r="F8872">
        <f t="shared" ca="1" si="692"/>
        <v>4</v>
      </c>
      <c r="G8872" t="str">
        <f ca="1">VLOOKUP(F8872,cidade!A$1:B$6,2,FALSE)</f>
        <v>Rio de janeiro</v>
      </c>
      <c r="H8872">
        <v>14</v>
      </c>
      <c r="I8872" t="str">
        <f>VLOOKUP(H8872,produto!A$1:F$24,2,FALSE)</f>
        <v>Classificador</v>
      </c>
      <c r="J8872">
        <f>VLOOKUP(I8872,produto!B$1:G$24,4,FALSE)</f>
        <v>9</v>
      </c>
      <c r="K8872" t="str">
        <f>VLOOKUP(J8872,marca!A$1:B$15,2,FALSE)</f>
        <v>AVON</v>
      </c>
      <c r="L8872">
        <f t="shared" ca="1" si="694"/>
        <v>3</v>
      </c>
      <c r="M8872" t="str">
        <f ca="1">VLOOKUP(L8872,Departamento!A$1:C$8,2,FALSE)</f>
        <v>Papelaria</v>
      </c>
      <c r="N8872">
        <f t="shared" ca="1" si="693"/>
        <v>4</v>
      </c>
      <c r="O8872" t="str">
        <f ca="1">VLOOKUP(N8872,gerencia!A$1:B$5,2,FALSE)</f>
        <v>Casa e Decoração</v>
      </c>
      <c r="P8872" t="s">
        <v>376</v>
      </c>
      <c r="Q8872">
        <v>3</v>
      </c>
      <c r="R8872">
        <v>25</v>
      </c>
      <c r="S8872">
        <v>1149</v>
      </c>
    </row>
    <row r="8873" spans="1:19">
      <c r="A8873">
        <v>8872</v>
      </c>
      <c r="B8873">
        <f t="shared" ca="1" si="690"/>
        <v>6</v>
      </c>
      <c r="C8873" t="str">
        <f ca="1">VLOOKUP(B8873,cliente!A$1:B$7,2,FALSE)</f>
        <v>Reginaldo Rossi</v>
      </c>
      <c r="D8873">
        <f t="shared" ca="1" si="691"/>
        <v>3</v>
      </c>
      <c r="E8873" t="str">
        <f ca="1">VLOOKUP(D8873,vendedor!A$1:B$13,2,FALSE)</f>
        <v>Issac Palmeiras</v>
      </c>
      <c r="F8873">
        <f t="shared" ca="1" si="692"/>
        <v>2</v>
      </c>
      <c r="G8873" t="str">
        <f ca="1">VLOOKUP(F8873,cidade!A$1:B$6,2,FALSE)</f>
        <v>Recife</v>
      </c>
      <c r="H8873">
        <v>10</v>
      </c>
      <c r="I8873" t="str">
        <f>VLOOKUP(H8873,produto!A$1:F$24,2,FALSE)</f>
        <v>Papel A4</v>
      </c>
      <c r="J8873">
        <f>VLOOKUP(I8873,produto!B$1:G$24,4,FALSE)</f>
        <v>8</v>
      </c>
      <c r="K8873" t="str">
        <f>VLOOKUP(J8873,marca!A$1:B$15,2,FALSE)</f>
        <v>FABER CASTELL</v>
      </c>
      <c r="L8873">
        <f t="shared" ca="1" si="694"/>
        <v>6</v>
      </c>
      <c r="M8873" t="str">
        <f ca="1">VLOOKUP(L8873,Departamento!A$1:C$8,2,FALSE)</f>
        <v>Eletrodomestico</v>
      </c>
      <c r="N8873">
        <f t="shared" ca="1" si="693"/>
        <v>2</v>
      </c>
      <c r="O8873" t="str">
        <f ca="1">VLOOKUP(N8873,gerencia!A$1:B$5,2,FALSE)</f>
        <v>papelaria/cosmético</v>
      </c>
      <c r="P8873" t="s">
        <v>662</v>
      </c>
      <c r="Q8873">
        <v>2</v>
      </c>
      <c r="R8873">
        <v>2.15</v>
      </c>
      <c r="S8873">
        <v>1378</v>
      </c>
    </row>
    <row r="8874" spans="1:19">
      <c r="A8874">
        <v>8873</v>
      </c>
      <c r="B8874">
        <f t="shared" ca="1" si="690"/>
        <v>6</v>
      </c>
      <c r="C8874" t="str">
        <f ca="1">VLOOKUP(B8874,cliente!A$1:B$7,2,FALSE)</f>
        <v>Reginaldo Rossi</v>
      </c>
      <c r="D8874">
        <f t="shared" ca="1" si="691"/>
        <v>1</v>
      </c>
      <c r="E8874" t="str">
        <f ca="1">VLOOKUP(D8874,vendedor!A$1:B$13,2,FALSE)</f>
        <v>Claudio Silva</v>
      </c>
      <c r="F8874">
        <f t="shared" ca="1" si="692"/>
        <v>2</v>
      </c>
      <c r="G8874" t="str">
        <f ca="1">VLOOKUP(F8874,cidade!A$1:B$6,2,FALSE)</f>
        <v>Recife</v>
      </c>
      <c r="H8874">
        <v>19</v>
      </c>
      <c r="I8874" t="str">
        <f>VLOOKUP(H8874,produto!A$1:F$24,2,FALSE)</f>
        <v>Fogão</v>
      </c>
      <c r="J8874">
        <f>VLOOKUP(I8874,produto!B$1:G$24,4,FALSE)</f>
        <v>13</v>
      </c>
      <c r="K8874" t="str">
        <f>VLOOKUP(J8874,marca!A$1:B$15,2,FALSE)</f>
        <v>BRASTEMP</v>
      </c>
      <c r="L8874">
        <f t="shared" ca="1" si="694"/>
        <v>6</v>
      </c>
      <c r="M8874" t="str">
        <f ca="1">VLOOKUP(L8874,Departamento!A$1:C$8,2,FALSE)</f>
        <v>Eletrodomestico</v>
      </c>
      <c r="N8874">
        <f t="shared" ca="1" si="693"/>
        <v>3</v>
      </c>
      <c r="O8874" t="str">
        <f ca="1">VLOOKUP(N8874,gerencia!A$1:B$5,2,FALSE)</f>
        <v>Eletro Eletrônico</v>
      </c>
      <c r="P8874" t="s">
        <v>564</v>
      </c>
      <c r="Q8874">
        <v>3</v>
      </c>
      <c r="R8874">
        <v>1500</v>
      </c>
      <c r="S8874">
        <v>788</v>
      </c>
    </row>
    <row r="8875" spans="1:19">
      <c r="A8875">
        <v>8874</v>
      </c>
      <c r="B8875">
        <f t="shared" ca="1" si="690"/>
        <v>5</v>
      </c>
      <c r="C8875" t="str">
        <f ca="1">VLOOKUP(B8875,cliente!A$1:B$7,2,FALSE)</f>
        <v>Edson Arantes</v>
      </c>
      <c r="D8875">
        <f t="shared" ca="1" si="691"/>
        <v>5</v>
      </c>
      <c r="E8875" t="str">
        <f ca="1">VLOOKUP(D8875,vendedor!A$1:B$13,2,FALSE)</f>
        <v>Maria Braga</v>
      </c>
      <c r="F8875">
        <f t="shared" ca="1" si="692"/>
        <v>5</v>
      </c>
      <c r="G8875" t="str">
        <f ca="1">VLOOKUP(F8875,cidade!A$1:B$6,2,FALSE)</f>
        <v>Belo Horizonte</v>
      </c>
      <c r="H8875">
        <v>18</v>
      </c>
      <c r="I8875" t="str">
        <f>VLOOKUP(H8875,produto!A$1:F$24,2,FALSE)</f>
        <v xml:space="preserve">Xbox </v>
      </c>
      <c r="J8875">
        <f>VLOOKUP(I8875,produto!B$1:G$24,4,FALSE)</f>
        <v>12</v>
      </c>
      <c r="K8875" t="str">
        <f>VLOOKUP(J8875,marca!A$1:B$15,2,FALSE)</f>
        <v>ELETROLUX</v>
      </c>
      <c r="L8875">
        <f t="shared" ca="1" si="694"/>
        <v>5</v>
      </c>
      <c r="M8875" t="str">
        <f ca="1">VLOOKUP(L8875,Departamento!A$1:C$8,2,FALSE)</f>
        <v>Eletrónico</v>
      </c>
      <c r="N8875">
        <f t="shared" ca="1" si="693"/>
        <v>4</v>
      </c>
      <c r="O8875" t="str">
        <f ca="1">VLOOKUP(N8875,gerencia!A$1:B$5,2,FALSE)</f>
        <v>Casa e Decoração</v>
      </c>
      <c r="P8875" t="s">
        <v>394</v>
      </c>
      <c r="Q8875">
        <v>3</v>
      </c>
      <c r="R8875">
        <v>850</v>
      </c>
      <c r="S8875">
        <v>26</v>
      </c>
    </row>
    <row r="8876" spans="1:19">
      <c r="A8876">
        <v>8875</v>
      </c>
      <c r="B8876">
        <f t="shared" ca="1" si="690"/>
        <v>1</v>
      </c>
      <c r="C8876" t="str">
        <f ca="1">VLOOKUP(B8876,cliente!A$1:B$7,2,FALSE)</f>
        <v>João do Pulo</v>
      </c>
      <c r="D8876">
        <f t="shared" ca="1" si="691"/>
        <v>7</v>
      </c>
      <c r="E8876" t="str">
        <f ca="1">VLOOKUP(D8876,vendedor!A$1:B$13,2,FALSE)</f>
        <v>João Oliveira</v>
      </c>
      <c r="F8876">
        <f t="shared" ca="1" si="692"/>
        <v>1</v>
      </c>
      <c r="G8876" t="str">
        <f ca="1">VLOOKUP(F8876,cidade!A$1:B$6,2,FALSE)</f>
        <v>Salvador</v>
      </c>
      <c r="H8876">
        <v>18</v>
      </c>
      <c r="I8876" t="str">
        <f>VLOOKUP(H8876,produto!A$1:F$24,2,FALSE)</f>
        <v xml:space="preserve">Xbox </v>
      </c>
      <c r="J8876">
        <f>VLOOKUP(I8876,produto!B$1:G$24,4,FALSE)</f>
        <v>12</v>
      </c>
      <c r="K8876" t="str">
        <f>VLOOKUP(J8876,marca!A$1:B$15,2,FALSE)</f>
        <v>ELETROLUX</v>
      </c>
      <c r="L8876">
        <f t="shared" ca="1" si="694"/>
        <v>3</v>
      </c>
      <c r="M8876" t="str">
        <f ca="1">VLOOKUP(L8876,Departamento!A$1:C$8,2,FALSE)</f>
        <v>Papelaria</v>
      </c>
      <c r="N8876">
        <f t="shared" ca="1" si="693"/>
        <v>3</v>
      </c>
      <c r="O8876" t="str">
        <f ca="1">VLOOKUP(N8876,gerencia!A$1:B$5,2,FALSE)</f>
        <v>Eletro Eletrônico</v>
      </c>
      <c r="P8876" t="s">
        <v>11</v>
      </c>
      <c r="Q8876">
        <v>2</v>
      </c>
      <c r="R8876">
        <v>850</v>
      </c>
      <c r="S8876">
        <v>91</v>
      </c>
    </row>
    <row r="8877" spans="1:19">
      <c r="A8877">
        <v>8876</v>
      </c>
      <c r="B8877">
        <f t="shared" ca="1" si="690"/>
        <v>4</v>
      </c>
      <c r="C8877" t="str">
        <f ca="1">VLOOKUP(B8877,cliente!A$1:B$7,2,FALSE)</f>
        <v>Tom Jobim</v>
      </c>
      <c r="D8877">
        <f t="shared" ca="1" si="691"/>
        <v>12</v>
      </c>
      <c r="E8877" t="str">
        <f ca="1">VLOOKUP(D8877,vendedor!A$1:B$13,2,FALSE)</f>
        <v>Marilia Cardoso</v>
      </c>
      <c r="F8877">
        <f t="shared" ca="1" si="692"/>
        <v>2</v>
      </c>
      <c r="G8877" t="str">
        <f ca="1">VLOOKUP(F8877,cidade!A$1:B$6,2,FALSE)</f>
        <v>Recife</v>
      </c>
      <c r="H8877">
        <v>11</v>
      </c>
      <c r="I8877" t="str">
        <f>VLOOKUP(H8877,produto!A$1:F$24,2,FALSE)</f>
        <v xml:space="preserve">Caneta </v>
      </c>
      <c r="J8877">
        <f>VLOOKUP(I8877,produto!B$1:G$24,4,FALSE)</f>
        <v>8</v>
      </c>
      <c r="K8877" t="str">
        <f>VLOOKUP(J8877,marca!A$1:B$15,2,FALSE)</f>
        <v>FABER CASTELL</v>
      </c>
      <c r="L8877">
        <f t="shared" ca="1" si="694"/>
        <v>2</v>
      </c>
      <c r="M8877" t="str">
        <f ca="1">VLOOKUP(L8877,Departamento!A$1:C$8,2,FALSE)</f>
        <v>Telefonia</v>
      </c>
      <c r="N8877">
        <f t="shared" ca="1" si="693"/>
        <v>2</v>
      </c>
      <c r="O8877" t="str">
        <f ca="1">VLOOKUP(N8877,gerencia!A$1:B$5,2,FALSE)</f>
        <v>papelaria/cosmético</v>
      </c>
      <c r="P8877" t="s">
        <v>439</v>
      </c>
      <c r="Q8877">
        <v>3</v>
      </c>
      <c r="R8877">
        <v>0.5</v>
      </c>
      <c r="S8877">
        <v>221</v>
      </c>
    </row>
    <row r="8878" spans="1:19">
      <c r="A8878">
        <v>8877</v>
      </c>
      <c r="B8878">
        <f t="shared" ca="1" si="690"/>
        <v>5</v>
      </c>
      <c r="C8878" t="str">
        <f ca="1">VLOOKUP(B8878,cliente!A$1:B$7,2,FALSE)</f>
        <v>Edson Arantes</v>
      </c>
      <c r="D8878">
        <f t="shared" ca="1" si="691"/>
        <v>7</v>
      </c>
      <c r="E8878" t="str">
        <f ca="1">VLOOKUP(D8878,vendedor!A$1:B$13,2,FALSE)</f>
        <v>João Oliveira</v>
      </c>
      <c r="F8878">
        <f t="shared" ca="1" si="692"/>
        <v>4</v>
      </c>
      <c r="G8878" t="str">
        <f ca="1">VLOOKUP(F8878,cidade!A$1:B$6,2,FALSE)</f>
        <v>Rio de janeiro</v>
      </c>
      <c r="H8878">
        <v>8</v>
      </c>
      <c r="I8878" t="str">
        <f>VLOOKUP(H8878,produto!A$1:F$24,2,FALSE)</f>
        <v>Telefone Sem Fio</v>
      </c>
      <c r="J8878">
        <f>VLOOKUP(I8878,produto!B$1:G$24,4,FALSE)</f>
        <v>5</v>
      </c>
      <c r="K8878" t="str">
        <f>VLOOKUP(J8878,marca!A$1:B$15,2,FALSE)</f>
        <v>SAMSUNG</v>
      </c>
      <c r="L8878">
        <f t="shared" ca="1" si="694"/>
        <v>5</v>
      </c>
      <c r="M8878" t="str">
        <f ca="1">VLOOKUP(L8878,Departamento!A$1:C$8,2,FALSE)</f>
        <v>Eletrónico</v>
      </c>
      <c r="N8878">
        <f t="shared" ca="1" si="693"/>
        <v>4</v>
      </c>
      <c r="O8878" t="str">
        <f ca="1">VLOOKUP(N8878,gerencia!A$1:B$5,2,FALSE)</f>
        <v>Casa e Decoração</v>
      </c>
      <c r="P8878" t="s">
        <v>98</v>
      </c>
      <c r="Q8878">
        <v>3</v>
      </c>
      <c r="R8878">
        <v>875</v>
      </c>
      <c r="S8878">
        <v>68</v>
      </c>
    </row>
    <row r="8879" spans="1:19">
      <c r="A8879">
        <v>8878</v>
      </c>
      <c r="B8879">
        <f t="shared" ca="1" si="690"/>
        <v>1</v>
      </c>
      <c r="C8879" t="str">
        <f ca="1">VLOOKUP(B8879,cliente!A$1:B$7,2,FALSE)</f>
        <v>João do Pulo</v>
      </c>
      <c r="D8879">
        <f t="shared" ca="1" si="691"/>
        <v>12</v>
      </c>
      <c r="E8879" t="str">
        <f ca="1">VLOOKUP(D8879,vendedor!A$1:B$13,2,FALSE)</f>
        <v>Marilia Cardoso</v>
      </c>
      <c r="F8879">
        <f t="shared" ca="1" si="692"/>
        <v>2</v>
      </c>
      <c r="G8879" t="str">
        <f ca="1">VLOOKUP(F8879,cidade!A$1:B$6,2,FALSE)</f>
        <v>Recife</v>
      </c>
      <c r="H8879">
        <v>3</v>
      </c>
      <c r="I8879" t="str">
        <f>VLOOKUP(H8879,produto!A$1:F$24,2,FALSE)</f>
        <v>Teclado</v>
      </c>
      <c r="J8879">
        <f>VLOOKUP(I8879,produto!B$1:G$24,4,FALSE)</f>
        <v>1</v>
      </c>
      <c r="K8879" t="str">
        <f>VLOOKUP(J8879,marca!A$1:B$15,2,FALSE)</f>
        <v>APPLE</v>
      </c>
      <c r="L8879">
        <f t="shared" ca="1" si="694"/>
        <v>3</v>
      </c>
      <c r="M8879" t="str">
        <f ca="1">VLOOKUP(L8879,Departamento!A$1:C$8,2,FALSE)</f>
        <v>Papelaria</v>
      </c>
      <c r="N8879">
        <f t="shared" ca="1" si="693"/>
        <v>2</v>
      </c>
      <c r="O8879" t="str">
        <f ca="1">VLOOKUP(N8879,gerencia!A$1:B$5,2,FALSE)</f>
        <v>papelaria/cosmético</v>
      </c>
      <c r="P8879" t="s">
        <v>279</v>
      </c>
      <c r="Q8879">
        <v>3</v>
      </c>
      <c r="R8879">
        <v>342.09</v>
      </c>
      <c r="S8879">
        <v>380</v>
      </c>
    </row>
    <row r="8880" spans="1:19">
      <c r="A8880">
        <v>8879</v>
      </c>
      <c r="B8880">
        <f t="shared" ca="1" si="690"/>
        <v>3</v>
      </c>
      <c r="C8880" t="str">
        <f ca="1">VLOOKUP(B8880,cliente!A$1:B$7,2,FALSE)</f>
        <v>Renato Russo</v>
      </c>
      <c r="D8880">
        <f t="shared" ca="1" si="691"/>
        <v>6</v>
      </c>
      <c r="E8880" t="str">
        <f ca="1">VLOOKUP(D8880,vendedor!A$1:B$13,2,FALSE)</f>
        <v>Rodrigo Machado</v>
      </c>
      <c r="F8880">
        <f t="shared" ca="1" si="692"/>
        <v>5</v>
      </c>
      <c r="G8880" t="str">
        <f ca="1">VLOOKUP(F8880,cidade!A$1:B$6,2,FALSE)</f>
        <v>Belo Horizonte</v>
      </c>
      <c r="H8880">
        <v>20</v>
      </c>
      <c r="I8880" t="str">
        <f>VLOOKUP(H8880,produto!A$1:F$24,2,FALSE)</f>
        <v>Geladeira</v>
      </c>
      <c r="J8880">
        <f>VLOOKUP(I8880,produto!B$1:G$24,4,FALSE)</f>
        <v>12</v>
      </c>
      <c r="K8880" t="str">
        <f>VLOOKUP(J8880,marca!A$1:B$15,2,FALSE)</f>
        <v>ELETROLUX</v>
      </c>
      <c r="L8880">
        <f t="shared" ca="1" si="694"/>
        <v>4</v>
      </c>
      <c r="M8880" t="str">
        <f ca="1">VLOOKUP(L8880,Departamento!A$1:C$8,2,FALSE)</f>
        <v>cosmético</v>
      </c>
      <c r="N8880">
        <f t="shared" ca="1" si="693"/>
        <v>3</v>
      </c>
      <c r="O8880" t="str">
        <f ca="1">VLOOKUP(N8880,gerencia!A$1:B$5,2,FALSE)</f>
        <v>Eletro Eletrônico</v>
      </c>
      <c r="P8880" t="s">
        <v>641</v>
      </c>
      <c r="Q8880">
        <v>2</v>
      </c>
      <c r="R8880">
        <v>350</v>
      </c>
      <c r="S8880">
        <v>581</v>
      </c>
    </row>
    <row r="8881" spans="1:19">
      <c r="A8881">
        <v>8880</v>
      </c>
      <c r="B8881">
        <f t="shared" ca="1" si="690"/>
        <v>3</v>
      </c>
      <c r="C8881" t="str">
        <f ca="1">VLOOKUP(B8881,cliente!A$1:B$7,2,FALSE)</f>
        <v>Renato Russo</v>
      </c>
      <c r="D8881">
        <f t="shared" ca="1" si="691"/>
        <v>2</v>
      </c>
      <c r="E8881" t="str">
        <f ca="1">VLOOKUP(D8881,vendedor!A$1:B$13,2,FALSE)</f>
        <v>Márcio Barroso</v>
      </c>
      <c r="F8881">
        <f t="shared" ca="1" si="692"/>
        <v>2</v>
      </c>
      <c r="G8881" t="str">
        <f ca="1">VLOOKUP(F8881,cidade!A$1:B$6,2,FALSE)</f>
        <v>Recife</v>
      </c>
      <c r="H8881">
        <v>19</v>
      </c>
      <c r="I8881" t="str">
        <f>VLOOKUP(H8881,produto!A$1:F$24,2,FALSE)</f>
        <v>Fogão</v>
      </c>
      <c r="J8881">
        <f>VLOOKUP(I8881,produto!B$1:G$24,4,FALSE)</f>
        <v>13</v>
      </c>
      <c r="K8881" t="str">
        <f>VLOOKUP(J8881,marca!A$1:B$15,2,FALSE)</f>
        <v>BRASTEMP</v>
      </c>
      <c r="L8881">
        <f t="shared" ca="1" si="694"/>
        <v>1</v>
      </c>
      <c r="M8881" t="str">
        <f ca="1">VLOOKUP(L8881,Departamento!A$1:C$8,2,FALSE)</f>
        <v>Informática</v>
      </c>
      <c r="N8881">
        <f t="shared" ca="1" si="693"/>
        <v>3</v>
      </c>
      <c r="O8881" t="str">
        <f ca="1">VLOOKUP(N8881,gerencia!A$1:B$5,2,FALSE)</f>
        <v>Eletro Eletrônico</v>
      </c>
      <c r="P8881" t="s">
        <v>525</v>
      </c>
      <c r="Q8881">
        <v>3</v>
      </c>
      <c r="R8881">
        <v>1500</v>
      </c>
      <c r="S8881">
        <v>1292</v>
      </c>
    </row>
    <row r="8882" spans="1:19">
      <c r="A8882">
        <v>8881</v>
      </c>
      <c r="B8882">
        <f t="shared" ca="1" si="690"/>
        <v>1</v>
      </c>
      <c r="C8882" t="str">
        <f ca="1">VLOOKUP(B8882,cliente!A$1:B$7,2,FALSE)</f>
        <v>João do Pulo</v>
      </c>
      <c r="D8882">
        <f t="shared" ca="1" si="691"/>
        <v>3</v>
      </c>
      <c r="E8882" t="str">
        <f ca="1">VLOOKUP(D8882,vendedor!A$1:B$13,2,FALSE)</f>
        <v>Issac Palmeiras</v>
      </c>
      <c r="F8882">
        <f t="shared" ca="1" si="692"/>
        <v>5</v>
      </c>
      <c r="G8882" t="str">
        <f ca="1">VLOOKUP(F8882,cidade!A$1:B$6,2,FALSE)</f>
        <v>Belo Horizonte</v>
      </c>
      <c r="H8882">
        <v>3</v>
      </c>
      <c r="I8882" t="str">
        <f>VLOOKUP(H8882,produto!A$1:F$24,2,FALSE)</f>
        <v>Teclado</v>
      </c>
      <c r="J8882">
        <f>VLOOKUP(I8882,produto!B$1:G$24,4,FALSE)</f>
        <v>1</v>
      </c>
      <c r="K8882" t="str">
        <f>VLOOKUP(J8882,marca!A$1:B$15,2,FALSE)</f>
        <v>APPLE</v>
      </c>
      <c r="L8882">
        <f t="shared" ca="1" si="694"/>
        <v>5</v>
      </c>
      <c r="M8882" t="str">
        <f ca="1">VLOOKUP(L8882,Departamento!A$1:C$8,2,FALSE)</f>
        <v>Eletrónico</v>
      </c>
      <c r="N8882">
        <f t="shared" ca="1" si="693"/>
        <v>3</v>
      </c>
      <c r="O8882" t="str">
        <f ca="1">VLOOKUP(N8882,gerencia!A$1:B$5,2,FALSE)</f>
        <v>Eletro Eletrônico</v>
      </c>
      <c r="P8882" t="s">
        <v>627</v>
      </c>
      <c r="Q8882">
        <v>2</v>
      </c>
      <c r="R8882">
        <v>342.09</v>
      </c>
      <c r="S8882">
        <v>42</v>
      </c>
    </row>
    <row r="8883" spans="1:19">
      <c r="A8883">
        <v>8882</v>
      </c>
      <c r="B8883">
        <f t="shared" ca="1" si="690"/>
        <v>3</v>
      </c>
      <c r="C8883" t="str">
        <f ca="1">VLOOKUP(B8883,cliente!A$1:B$7,2,FALSE)</f>
        <v>Renato Russo</v>
      </c>
      <c r="D8883">
        <f t="shared" ca="1" si="691"/>
        <v>12</v>
      </c>
      <c r="E8883" t="str">
        <f ca="1">VLOOKUP(D8883,vendedor!A$1:B$13,2,FALSE)</f>
        <v>Marilia Cardoso</v>
      </c>
      <c r="F8883">
        <f t="shared" ca="1" si="692"/>
        <v>2</v>
      </c>
      <c r="G8883" t="str">
        <f ca="1">VLOOKUP(F8883,cidade!A$1:B$6,2,FALSE)</f>
        <v>Recife</v>
      </c>
      <c r="H8883">
        <v>2</v>
      </c>
      <c r="I8883" t="str">
        <f>VLOOKUP(H8883,produto!A$1:F$24,2,FALSE)</f>
        <v>Mouse</v>
      </c>
      <c r="J8883">
        <f>VLOOKUP(I8883,produto!B$1:G$24,4,FALSE)</f>
        <v>2</v>
      </c>
      <c r="K8883" t="str">
        <f>VLOOKUP(J8883,marca!A$1:B$15,2,FALSE)</f>
        <v>MICROSOFT</v>
      </c>
      <c r="L8883">
        <f t="shared" ca="1" si="694"/>
        <v>4</v>
      </c>
      <c r="M8883" t="str">
        <f ca="1">VLOOKUP(L8883,Departamento!A$1:C$8,2,FALSE)</f>
        <v>cosmético</v>
      </c>
      <c r="N8883">
        <f t="shared" ca="1" si="693"/>
        <v>1</v>
      </c>
      <c r="O8883" t="str">
        <f ca="1">VLOOKUP(N8883,gerencia!A$1:B$5,2,FALSE)</f>
        <v>Tecnologia</v>
      </c>
      <c r="P8883" t="s">
        <v>524</v>
      </c>
      <c r="Q8883">
        <v>3</v>
      </c>
      <c r="R8883">
        <v>25.9</v>
      </c>
      <c r="S8883">
        <v>102</v>
      </c>
    </row>
    <row r="8884" spans="1:19">
      <c r="A8884">
        <v>8883</v>
      </c>
      <c r="B8884">
        <f t="shared" ca="1" si="690"/>
        <v>1</v>
      </c>
      <c r="C8884" t="str">
        <f ca="1">VLOOKUP(B8884,cliente!A$1:B$7,2,FALSE)</f>
        <v>João do Pulo</v>
      </c>
      <c r="D8884">
        <f t="shared" ca="1" si="691"/>
        <v>5</v>
      </c>
      <c r="E8884" t="str">
        <f ca="1">VLOOKUP(D8884,vendedor!A$1:B$13,2,FALSE)</f>
        <v>Maria Braga</v>
      </c>
      <c r="F8884">
        <f t="shared" ca="1" si="692"/>
        <v>1</v>
      </c>
      <c r="G8884" t="str">
        <f ca="1">VLOOKUP(F8884,cidade!A$1:B$6,2,FALSE)</f>
        <v>Salvador</v>
      </c>
      <c r="H8884">
        <v>4</v>
      </c>
      <c r="I8884" t="str">
        <f>VLOOKUP(H8884,produto!A$1:F$24,2,FALSE)</f>
        <v>Monitor</v>
      </c>
      <c r="J8884">
        <f>VLOOKUP(I8884,produto!B$1:G$24,4,FALSE)</f>
        <v>4</v>
      </c>
      <c r="K8884" t="str">
        <f>VLOOKUP(J8884,marca!A$1:B$15,2,FALSE)</f>
        <v>IBM</v>
      </c>
      <c r="L8884">
        <f t="shared" ca="1" si="694"/>
        <v>5</v>
      </c>
      <c r="M8884" t="str">
        <f ca="1">VLOOKUP(L8884,Departamento!A$1:C$8,2,FALSE)</f>
        <v>Eletrónico</v>
      </c>
      <c r="N8884">
        <f t="shared" ca="1" si="693"/>
        <v>1</v>
      </c>
      <c r="O8884" t="str">
        <f ca="1">VLOOKUP(N8884,gerencia!A$1:B$5,2,FALSE)</f>
        <v>Tecnologia</v>
      </c>
      <c r="P8884" t="s">
        <v>672</v>
      </c>
      <c r="Q8884">
        <v>1</v>
      </c>
      <c r="R8884">
        <v>1300</v>
      </c>
      <c r="S8884">
        <v>264</v>
      </c>
    </row>
    <row r="8885" spans="1:19">
      <c r="A8885">
        <v>8884</v>
      </c>
      <c r="B8885">
        <f t="shared" ca="1" si="690"/>
        <v>3</v>
      </c>
      <c r="C8885" t="str">
        <f ca="1">VLOOKUP(B8885,cliente!A$1:B$7,2,FALSE)</f>
        <v>Renato Russo</v>
      </c>
      <c r="D8885">
        <f t="shared" ca="1" si="691"/>
        <v>5</v>
      </c>
      <c r="E8885" t="str">
        <f ca="1">VLOOKUP(D8885,vendedor!A$1:B$13,2,FALSE)</f>
        <v>Maria Braga</v>
      </c>
      <c r="F8885">
        <f t="shared" ca="1" si="692"/>
        <v>3</v>
      </c>
      <c r="G8885" t="str">
        <f ca="1">VLOOKUP(F8885,cidade!A$1:B$6,2,FALSE)</f>
        <v>São Paulo</v>
      </c>
      <c r="H8885">
        <v>15</v>
      </c>
      <c r="I8885" t="str">
        <f>VLOOKUP(H8885,produto!A$1:F$24,2,FALSE)</f>
        <v>Baton</v>
      </c>
      <c r="J8885">
        <f>VLOOKUP(I8885,produto!B$1:G$24,4,FALSE)</f>
        <v>10</v>
      </c>
      <c r="K8885" t="str">
        <f>VLOOKUP(J8885,marca!A$1:B$15,2,FALSE)</f>
        <v>BOTICARIO</v>
      </c>
      <c r="L8885">
        <f t="shared" ca="1" si="694"/>
        <v>3</v>
      </c>
      <c r="M8885" t="str">
        <f ca="1">VLOOKUP(L8885,Departamento!A$1:C$8,2,FALSE)</f>
        <v>Papelaria</v>
      </c>
      <c r="N8885">
        <f t="shared" ca="1" si="693"/>
        <v>2</v>
      </c>
      <c r="O8885" t="str">
        <f ca="1">VLOOKUP(N8885,gerencia!A$1:B$5,2,FALSE)</f>
        <v>papelaria/cosmético</v>
      </c>
      <c r="P8885" t="s">
        <v>574</v>
      </c>
      <c r="Q8885">
        <v>2</v>
      </c>
      <c r="R8885">
        <v>98.5</v>
      </c>
      <c r="S8885">
        <v>158</v>
      </c>
    </row>
    <row r="8886" spans="1:19">
      <c r="A8886">
        <v>8885</v>
      </c>
      <c r="B8886">
        <f t="shared" ca="1" si="690"/>
        <v>4</v>
      </c>
      <c r="C8886" t="str">
        <f ca="1">VLOOKUP(B8886,cliente!A$1:B$7,2,FALSE)</f>
        <v>Tom Jobim</v>
      </c>
      <c r="D8886">
        <f t="shared" ca="1" si="691"/>
        <v>7</v>
      </c>
      <c r="E8886" t="str">
        <f ca="1">VLOOKUP(D8886,vendedor!A$1:B$13,2,FALSE)</f>
        <v>João Oliveira</v>
      </c>
      <c r="F8886">
        <f t="shared" ca="1" si="692"/>
        <v>3</v>
      </c>
      <c r="G8886" t="str">
        <f ca="1">VLOOKUP(F8886,cidade!A$1:B$6,2,FALSE)</f>
        <v>São Paulo</v>
      </c>
      <c r="H8886">
        <v>3</v>
      </c>
      <c r="I8886" t="str">
        <f>VLOOKUP(H8886,produto!A$1:F$24,2,FALSE)</f>
        <v>Teclado</v>
      </c>
      <c r="J8886">
        <f>VLOOKUP(I8886,produto!B$1:G$24,4,FALSE)</f>
        <v>1</v>
      </c>
      <c r="K8886" t="str">
        <f>VLOOKUP(J8886,marca!A$1:B$15,2,FALSE)</f>
        <v>APPLE</v>
      </c>
      <c r="L8886">
        <f t="shared" ca="1" si="694"/>
        <v>2</v>
      </c>
      <c r="M8886" t="str">
        <f ca="1">VLOOKUP(L8886,Departamento!A$1:C$8,2,FALSE)</f>
        <v>Telefonia</v>
      </c>
      <c r="N8886">
        <f t="shared" ca="1" si="693"/>
        <v>3</v>
      </c>
      <c r="O8886" t="str">
        <f ca="1">VLOOKUP(N8886,gerencia!A$1:B$5,2,FALSE)</f>
        <v>Eletro Eletrônico</v>
      </c>
      <c r="P8886" t="s">
        <v>205</v>
      </c>
      <c r="Q8886">
        <v>1</v>
      </c>
      <c r="R8886">
        <v>342.09</v>
      </c>
      <c r="S8886">
        <v>242</v>
      </c>
    </row>
    <row r="8887" spans="1:19">
      <c r="A8887">
        <v>8886</v>
      </c>
      <c r="B8887">
        <f t="shared" ca="1" si="690"/>
        <v>6</v>
      </c>
      <c r="C8887" t="str">
        <f ca="1">VLOOKUP(B8887,cliente!A$1:B$7,2,FALSE)</f>
        <v>Reginaldo Rossi</v>
      </c>
      <c r="D8887">
        <f t="shared" ca="1" si="691"/>
        <v>2</v>
      </c>
      <c r="E8887" t="str">
        <f ca="1">VLOOKUP(D8887,vendedor!A$1:B$13,2,FALSE)</f>
        <v>Márcio Barroso</v>
      </c>
      <c r="F8887">
        <f t="shared" ca="1" si="692"/>
        <v>3</v>
      </c>
      <c r="G8887" t="str">
        <f ca="1">VLOOKUP(F8887,cidade!A$1:B$6,2,FALSE)</f>
        <v>São Paulo</v>
      </c>
      <c r="H8887">
        <v>10</v>
      </c>
      <c r="I8887" t="str">
        <f>VLOOKUP(H8887,produto!A$1:F$24,2,FALSE)</f>
        <v>Papel A4</v>
      </c>
      <c r="J8887">
        <f>VLOOKUP(I8887,produto!B$1:G$24,4,FALSE)</f>
        <v>8</v>
      </c>
      <c r="K8887" t="str">
        <f>VLOOKUP(J8887,marca!A$1:B$15,2,FALSE)</f>
        <v>FABER CASTELL</v>
      </c>
      <c r="L8887">
        <f t="shared" ca="1" si="694"/>
        <v>6</v>
      </c>
      <c r="M8887" t="str">
        <f ca="1">VLOOKUP(L8887,Departamento!A$1:C$8,2,FALSE)</f>
        <v>Eletrodomestico</v>
      </c>
      <c r="N8887">
        <f t="shared" ca="1" si="693"/>
        <v>3</v>
      </c>
      <c r="O8887" t="str">
        <f ca="1">VLOOKUP(N8887,gerencia!A$1:B$5,2,FALSE)</f>
        <v>Eletro Eletrônico</v>
      </c>
      <c r="P8887" t="s">
        <v>377</v>
      </c>
      <c r="Q8887">
        <v>2</v>
      </c>
      <c r="R8887">
        <v>2.15</v>
      </c>
      <c r="S8887">
        <v>54</v>
      </c>
    </row>
    <row r="8888" spans="1:19">
      <c r="A8888">
        <v>8887</v>
      </c>
      <c r="B8888">
        <f t="shared" ca="1" si="690"/>
        <v>3</v>
      </c>
      <c r="C8888" t="str">
        <f ca="1">VLOOKUP(B8888,cliente!A$1:B$7,2,FALSE)</f>
        <v>Renato Russo</v>
      </c>
      <c r="D8888">
        <f t="shared" ca="1" si="691"/>
        <v>3</v>
      </c>
      <c r="E8888" t="str">
        <f ca="1">VLOOKUP(D8888,vendedor!A$1:B$13,2,FALSE)</f>
        <v>Issac Palmeiras</v>
      </c>
      <c r="F8888">
        <f t="shared" ca="1" si="692"/>
        <v>4</v>
      </c>
      <c r="G8888" t="str">
        <f ca="1">VLOOKUP(F8888,cidade!A$1:B$6,2,FALSE)</f>
        <v>Rio de janeiro</v>
      </c>
      <c r="H8888">
        <v>10</v>
      </c>
      <c r="I8888" t="str">
        <f>VLOOKUP(H8888,produto!A$1:F$24,2,FALSE)</f>
        <v>Papel A4</v>
      </c>
      <c r="J8888">
        <f>VLOOKUP(I8888,produto!B$1:G$24,4,FALSE)</f>
        <v>8</v>
      </c>
      <c r="K8888" t="str">
        <f>VLOOKUP(J8888,marca!A$1:B$15,2,FALSE)</f>
        <v>FABER CASTELL</v>
      </c>
      <c r="L8888">
        <f t="shared" ca="1" si="694"/>
        <v>1</v>
      </c>
      <c r="M8888" t="str">
        <f ca="1">VLOOKUP(L8888,Departamento!A$1:C$8,2,FALSE)</f>
        <v>Informática</v>
      </c>
      <c r="N8888">
        <f t="shared" ca="1" si="693"/>
        <v>1</v>
      </c>
      <c r="O8888" t="str">
        <f ca="1">VLOOKUP(N8888,gerencia!A$1:B$5,2,FALSE)</f>
        <v>Tecnologia</v>
      </c>
      <c r="P8888" t="s">
        <v>345</v>
      </c>
      <c r="Q8888">
        <v>2</v>
      </c>
      <c r="R8888">
        <v>2.15</v>
      </c>
      <c r="S8888">
        <v>494</v>
      </c>
    </row>
    <row r="8889" spans="1:19">
      <c r="A8889">
        <v>8888</v>
      </c>
      <c r="B8889">
        <f t="shared" ca="1" si="690"/>
        <v>4</v>
      </c>
      <c r="C8889" t="str">
        <f ca="1">VLOOKUP(B8889,cliente!A$1:B$7,2,FALSE)</f>
        <v>Tom Jobim</v>
      </c>
      <c r="D8889">
        <f t="shared" ca="1" si="691"/>
        <v>1</v>
      </c>
      <c r="E8889" t="str">
        <f ca="1">VLOOKUP(D8889,vendedor!A$1:B$13,2,FALSE)</f>
        <v>Claudio Silva</v>
      </c>
      <c r="F8889">
        <f t="shared" ca="1" si="692"/>
        <v>4</v>
      </c>
      <c r="G8889" t="str">
        <f ca="1">VLOOKUP(F8889,cidade!A$1:B$6,2,FALSE)</f>
        <v>Rio de janeiro</v>
      </c>
      <c r="H8889">
        <v>7</v>
      </c>
      <c r="I8889" t="str">
        <f>VLOOKUP(H8889,produto!A$1:F$24,2,FALSE)</f>
        <v>Celular 4Gb</v>
      </c>
      <c r="J8889">
        <f>VLOOKUP(I8889,produto!B$1:G$24,4,FALSE)</f>
        <v>5</v>
      </c>
      <c r="K8889" t="str">
        <f>VLOOKUP(J8889,marca!A$1:B$15,2,FALSE)</f>
        <v>SAMSUNG</v>
      </c>
      <c r="L8889">
        <f t="shared" ca="1" si="694"/>
        <v>2</v>
      </c>
      <c r="M8889" t="str">
        <f ca="1">VLOOKUP(L8889,Departamento!A$1:C$8,2,FALSE)</f>
        <v>Telefonia</v>
      </c>
      <c r="N8889">
        <f t="shared" ca="1" si="693"/>
        <v>1</v>
      </c>
      <c r="O8889" t="str">
        <f ca="1">VLOOKUP(N8889,gerencia!A$1:B$5,2,FALSE)</f>
        <v>Tecnologia</v>
      </c>
      <c r="P8889" t="s">
        <v>423</v>
      </c>
      <c r="Q8889">
        <v>1</v>
      </c>
      <c r="R8889">
        <v>52.9</v>
      </c>
      <c r="S8889">
        <v>1094</v>
      </c>
    </row>
    <row r="8890" spans="1:19">
      <c r="A8890">
        <v>8889</v>
      </c>
      <c r="B8890">
        <f t="shared" ca="1" si="690"/>
        <v>2</v>
      </c>
      <c r="C8890" t="str">
        <f ca="1">VLOOKUP(B8890,cliente!A$1:B$7,2,FALSE)</f>
        <v>Benito de Paula</v>
      </c>
      <c r="D8890">
        <f t="shared" ca="1" si="691"/>
        <v>3</v>
      </c>
      <c r="E8890" t="str">
        <f ca="1">VLOOKUP(D8890,vendedor!A$1:B$13,2,FALSE)</f>
        <v>Issac Palmeiras</v>
      </c>
      <c r="F8890">
        <f t="shared" ca="1" si="692"/>
        <v>1</v>
      </c>
      <c r="G8890" t="str">
        <f ca="1">VLOOKUP(F8890,cidade!A$1:B$6,2,FALSE)</f>
        <v>Salvador</v>
      </c>
      <c r="H8890">
        <v>18</v>
      </c>
      <c r="I8890" t="str">
        <f>VLOOKUP(H8890,produto!A$1:F$24,2,FALSE)</f>
        <v xml:space="preserve">Xbox </v>
      </c>
      <c r="J8890">
        <f>VLOOKUP(I8890,produto!B$1:G$24,4,FALSE)</f>
        <v>12</v>
      </c>
      <c r="K8890" t="str">
        <f>VLOOKUP(J8890,marca!A$1:B$15,2,FALSE)</f>
        <v>ELETROLUX</v>
      </c>
      <c r="L8890">
        <f t="shared" ca="1" si="694"/>
        <v>3</v>
      </c>
      <c r="M8890" t="str">
        <f ca="1">VLOOKUP(L8890,Departamento!A$1:C$8,2,FALSE)</f>
        <v>Papelaria</v>
      </c>
      <c r="N8890">
        <f t="shared" ca="1" si="693"/>
        <v>4</v>
      </c>
      <c r="O8890" t="str">
        <f ca="1">VLOOKUP(N8890,gerencia!A$1:B$5,2,FALSE)</f>
        <v>Casa e Decoração</v>
      </c>
      <c r="P8890" t="s">
        <v>672</v>
      </c>
      <c r="Q8890">
        <v>2</v>
      </c>
      <c r="R8890">
        <v>850</v>
      </c>
      <c r="S8890">
        <v>265</v>
      </c>
    </row>
    <row r="8891" spans="1:19">
      <c r="A8891">
        <v>8890</v>
      </c>
      <c r="B8891">
        <f t="shared" ca="1" si="690"/>
        <v>4</v>
      </c>
      <c r="C8891" t="str">
        <f ca="1">VLOOKUP(B8891,cliente!A$1:B$7,2,FALSE)</f>
        <v>Tom Jobim</v>
      </c>
      <c r="D8891">
        <f t="shared" ca="1" si="691"/>
        <v>1</v>
      </c>
      <c r="E8891" t="str">
        <f ca="1">VLOOKUP(D8891,vendedor!A$1:B$13,2,FALSE)</f>
        <v>Claudio Silva</v>
      </c>
      <c r="F8891">
        <f t="shared" ca="1" si="692"/>
        <v>3</v>
      </c>
      <c r="G8891" t="str">
        <f ca="1">VLOOKUP(F8891,cidade!A$1:B$6,2,FALSE)</f>
        <v>São Paulo</v>
      </c>
      <c r="H8891">
        <v>7</v>
      </c>
      <c r="I8891" t="str">
        <f>VLOOKUP(H8891,produto!A$1:F$24,2,FALSE)</f>
        <v>Celular 4Gb</v>
      </c>
      <c r="J8891">
        <f>VLOOKUP(I8891,produto!B$1:G$24,4,FALSE)</f>
        <v>5</v>
      </c>
      <c r="K8891" t="str">
        <f>VLOOKUP(J8891,marca!A$1:B$15,2,FALSE)</f>
        <v>SAMSUNG</v>
      </c>
      <c r="L8891">
        <f t="shared" ca="1" si="694"/>
        <v>5</v>
      </c>
      <c r="M8891" t="str">
        <f ca="1">VLOOKUP(L8891,Departamento!A$1:C$8,2,FALSE)</f>
        <v>Eletrónico</v>
      </c>
      <c r="N8891">
        <f t="shared" ca="1" si="693"/>
        <v>4</v>
      </c>
      <c r="O8891" t="str">
        <f ca="1">VLOOKUP(N8891,gerencia!A$1:B$5,2,FALSE)</f>
        <v>Casa e Decoração</v>
      </c>
      <c r="P8891" t="s">
        <v>328</v>
      </c>
      <c r="Q8891">
        <v>1</v>
      </c>
      <c r="R8891">
        <v>52.9</v>
      </c>
      <c r="S8891">
        <v>1387</v>
      </c>
    </row>
    <row r="8892" spans="1:19">
      <c r="A8892">
        <v>8891</v>
      </c>
      <c r="B8892">
        <f t="shared" ca="1" si="690"/>
        <v>1</v>
      </c>
      <c r="C8892" t="str">
        <f ca="1">VLOOKUP(B8892,cliente!A$1:B$7,2,FALSE)</f>
        <v>João do Pulo</v>
      </c>
      <c r="D8892">
        <f t="shared" ca="1" si="691"/>
        <v>9</v>
      </c>
      <c r="E8892" t="str">
        <f ca="1">VLOOKUP(D8892,vendedor!A$1:B$13,2,FALSE)</f>
        <v>Diego Santos</v>
      </c>
      <c r="F8892">
        <f t="shared" ca="1" si="692"/>
        <v>2</v>
      </c>
      <c r="G8892" t="str">
        <f ca="1">VLOOKUP(F8892,cidade!A$1:B$6,2,FALSE)</f>
        <v>Recife</v>
      </c>
      <c r="H8892">
        <v>8</v>
      </c>
      <c r="I8892" t="str">
        <f>VLOOKUP(H8892,produto!A$1:F$24,2,FALSE)</f>
        <v>Telefone Sem Fio</v>
      </c>
      <c r="J8892">
        <f>VLOOKUP(I8892,produto!B$1:G$24,4,FALSE)</f>
        <v>5</v>
      </c>
      <c r="K8892" t="str">
        <f>VLOOKUP(J8892,marca!A$1:B$15,2,FALSE)</f>
        <v>SAMSUNG</v>
      </c>
      <c r="L8892">
        <f t="shared" ca="1" si="694"/>
        <v>2</v>
      </c>
      <c r="M8892" t="str">
        <f ca="1">VLOOKUP(L8892,Departamento!A$1:C$8,2,FALSE)</f>
        <v>Telefonia</v>
      </c>
      <c r="N8892">
        <f t="shared" ca="1" si="693"/>
        <v>1</v>
      </c>
      <c r="O8892" t="str">
        <f ca="1">VLOOKUP(N8892,gerencia!A$1:B$5,2,FALSE)</f>
        <v>Tecnologia</v>
      </c>
      <c r="P8892" t="s">
        <v>291</v>
      </c>
      <c r="Q8892">
        <v>1</v>
      </c>
      <c r="R8892">
        <v>875</v>
      </c>
      <c r="S8892">
        <v>336</v>
      </c>
    </row>
    <row r="8893" spans="1:19">
      <c r="A8893">
        <v>8892</v>
      </c>
      <c r="B8893">
        <f t="shared" ca="1" si="690"/>
        <v>3</v>
      </c>
      <c r="C8893" t="str">
        <f ca="1">VLOOKUP(B8893,cliente!A$1:B$7,2,FALSE)</f>
        <v>Renato Russo</v>
      </c>
      <c r="D8893">
        <f t="shared" ca="1" si="691"/>
        <v>9</v>
      </c>
      <c r="E8893" t="str">
        <f ca="1">VLOOKUP(D8893,vendedor!A$1:B$13,2,FALSE)</f>
        <v>Diego Santos</v>
      </c>
      <c r="F8893">
        <f t="shared" ca="1" si="692"/>
        <v>3</v>
      </c>
      <c r="G8893" t="str">
        <f ca="1">VLOOKUP(F8893,cidade!A$1:B$6,2,FALSE)</f>
        <v>São Paulo</v>
      </c>
      <c r="H8893">
        <v>15</v>
      </c>
      <c r="I8893" t="str">
        <f>VLOOKUP(H8893,produto!A$1:F$24,2,FALSE)</f>
        <v>Baton</v>
      </c>
      <c r="J8893">
        <f>VLOOKUP(I8893,produto!B$1:G$24,4,FALSE)</f>
        <v>10</v>
      </c>
      <c r="K8893" t="str">
        <f>VLOOKUP(J8893,marca!A$1:B$15,2,FALSE)</f>
        <v>BOTICARIO</v>
      </c>
      <c r="L8893">
        <f t="shared" ca="1" si="694"/>
        <v>1</v>
      </c>
      <c r="M8893" t="str">
        <f ca="1">VLOOKUP(L8893,Departamento!A$1:C$8,2,FALSE)</f>
        <v>Informática</v>
      </c>
      <c r="N8893">
        <f t="shared" ca="1" si="693"/>
        <v>3</v>
      </c>
      <c r="O8893" t="str">
        <f ca="1">VLOOKUP(N8893,gerencia!A$1:B$5,2,FALSE)</f>
        <v>Eletro Eletrônico</v>
      </c>
      <c r="P8893" t="s">
        <v>470</v>
      </c>
      <c r="Q8893">
        <v>2</v>
      </c>
      <c r="R8893">
        <v>98.5</v>
      </c>
      <c r="S8893">
        <v>729</v>
      </c>
    </row>
    <row r="8894" spans="1:19">
      <c r="A8894">
        <v>8893</v>
      </c>
      <c r="B8894">
        <f t="shared" ca="1" si="690"/>
        <v>6</v>
      </c>
      <c r="C8894" t="str">
        <f ca="1">VLOOKUP(B8894,cliente!A$1:B$7,2,FALSE)</f>
        <v>Reginaldo Rossi</v>
      </c>
      <c r="D8894">
        <f t="shared" ca="1" si="691"/>
        <v>11</v>
      </c>
      <c r="E8894" t="str">
        <f ca="1">VLOOKUP(D8894,vendedor!A$1:B$13,2,FALSE)</f>
        <v>Filipe Almeida</v>
      </c>
      <c r="F8894">
        <f t="shared" ca="1" si="692"/>
        <v>1</v>
      </c>
      <c r="G8894" t="str">
        <f ca="1">VLOOKUP(F8894,cidade!A$1:B$6,2,FALSE)</f>
        <v>Salvador</v>
      </c>
      <c r="H8894">
        <v>16</v>
      </c>
      <c r="I8894" t="str">
        <f>VLOOKUP(H8894,produto!A$1:F$24,2,FALSE)</f>
        <v>Perfume</v>
      </c>
      <c r="J8894">
        <f>VLOOKUP(I8894,produto!B$1:G$24,4,FALSE)</f>
        <v>11</v>
      </c>
      <c r="K8894" t="str">
        <f>VLOOKUP(J8894,marca!A$1:B$15,2,FALSE)</f>
        <v>PHILIPS</v>
      </c>
      <c r="L8894">
        <f t="shared" ca="1" si="694"/>
        <v>4</v>
      </c>
      <c r="M8894" t="str">
        <f ca="1">VLOOKUP(L8894,Departamento!A$1:C$8,2,FALSE)</f>
        <v>cosmético</v>
      </c>
      <c r="N8894">
        <f t="shared" ca="1" si="693"/>
        <v>1</v>
      </c>
      <c r="O8894" t="str">
        <f ca="1">VLOOKUP(N8894,gerencia!A$1:B$5,2,FALSE)</f>
        <v>Tecnologia</v>
      </c>
      <c r="P8894" t="s">
        <v>441</v>
      </c>
      <c r="Q8894">
        <v>2</v>
      </c>
      <c r="R8894">
        <v>135</v>
      </c>
      <c r="S8894">
        <v>391</v>
      </c>
    </row>
    <row r="8895" spans="1:19">
      <c r="A8895">
        <v>8894</v>
      </c>
      <c r="B8895">
        <f t="shared" ca="1" si="690"/>
        <v>4</v>
      </c>
      <c r="C8895" t="str">
        <f ca="1">VLOOKUP(B8895,cliente!A$1:B$7,2,FALSE)</f>
        <v>Tom Jobim</v>
      </c>
      <c r="D8895">
        <f t="shared" ca="1" si="691"/>
        <v>11</v>
      </c>
      <c r="E8895" t="str">
        <f ca="1">VLOOKUP(D8895,vendedor!A$1:B$13,2,FALSE)</f>
        <v>Filipe Almeida</v>
      </c>
      <c r="F8895">
        <f t="shared" ca="1" si="692"/>
        <v>1</v>
      </c>
      <c r="G8895" t="str">
        <f ca="1">VLOOKUP(F8895,cidade!A$1:B$6,2,FALSE)</f>
        <v>Salvador</v>
      </c>
      <c r="H8895">
        <v>7</v>
      </c>
      <c r="I8895" t="str">
        <f>VLOOKUP(H8895,produto!A$1:F$24,2,FALSE)</f>
        <v>Celular 4Gb</v>
      </c>
      <c r="J8895">
        <f>VLOOKUP(I8895,produto!B$1:G$24,4,FALSE)</f>
        <v>5</v>
      </c>
      <c r="K8895" t="str">
        <f>VLOOKUP(J8895,marca!A$1:B$15,2,FALSE)</f>
        <v>SAMSUNG</v>
      </c>
      <c r="L8895">
        <f t="shared" ca="1" si="694"/>
        <v>5</v>
      </c>
      <c r="M8895" t="str">
        <f ca="1">VLOOKUP(L8895,Departamento!A$1:C$8,2,FALSE)</f>
        <v>Eletrónico</v>
      </c>
      <c r="N8895">
        <f t="shared" ca="1" si="693"/>
        <v>1</v>
      </c>
      <c r="O8895" t="str">
        <f ca="1">VLOOKUP(N8895,gerencia!A$1:B$5,2,FALSE)</f>
        <v>Tecnologia</v>
      </c>
      <c r="P8895" t="s">
        <v>277</v>
      </c>
      <c r="Q8895">
        <v>2</v>
      </c>
      <c r="R8895">
        <v>52.9</v>
      </c>
      <c r="S8895">
        <v>1411</v>
      </c>
    </row>
    <row r="8896" spans="1:19">
      <c r="A8896">
        <v>8895</v>
      </c>
      <c r="B8896">
        <f t="shared" ca="1" si="690"/>
        <v>5</v>
      </c>
      <c r="C8896" t="str">
        <f ca="1">VLOOKUP(B8896,cliente!A$1:B$7,2,FALSE)</f>
        <v>Edson Arantes</v>
      </c>
      <c r="D8896">
        <f t="shared" ca="1" si="691"/>
        <v>11</v>
      </c>
      <c r="E8896" t="str">
        <f ca="1">VLOOKUP(D8896,vendedor!A$1:B$13,2,FALSE)</f>
        <v>Filipe Almeida</v>
      </c>
      <c r="F8896">
        <f t="shared" ca="1" si="692"/>
        <v>3</v>
      </c>
      <c r="G8896" t="str">
        <f ca="1">VLOOKUP(F8896,cidade!A$1:B$6,2,FALSE)</f>
        <v>São Paulo</v>
      </c>
      <c r="H8896">
        <v>18</v>
      </c>
      <c r="I8896" t="str">
        <f>VLOOKUP(H8896,produto!A$1:F$24,2,FALSE)</f>
        <v xml:space="preserve">Xbox </v>
      </c>
      <c r="J8896">
        <f>VLOOKUP(I8896,produto!B$1:G$24,4,FALSE)</f>
        <v>12</v>
      </c>
      <c r="K8896" t="str">
        <f>VLOOKUP(J8896,marca!A$1:B$15,2,FALSE)</f>
        <v>ELETROLUX</v>
      </c>
      <c r="L8896">
        <f t="shared" ca="1" si="694"/>
        <v>2</v>
      </c>
      <c r="M8896" t="str">
        <f ca="1">VLOOKUP(L8896,Departamento!A$1:C$8,2,FALSE)</f>
        <v>Telefonia</v>
      </c>
      <c r="N8896">
        <f t="shared" ca="1" si="693"/>
        <v>2</v>
      </c>
      <c r="O8896" t="str">
        <f ca="1">VLOOKUP(N8896,gerencia!A$1:B$5,2,FALSE)</f>
        <v>papelaria/cosmético</v>
      </c>
      <c r="P8896" t="s">
        <v>253</v>
      </c>
      <c r="Q8896">
        <v>2</v>
      </c>
      <c r="R8896">
        <v>850</v>
      </c>
      <c r="S8896">
        <v>1379</v>
      </c>
    </row>
    <row r="8897" spans="1:19">
      <c r="A8897">
        <v>8896</v>
      </c>
      <c r="B8897">
        <f t="shared" ca="1" si="690"/>
        <v>4</v>
      </c>
      <c r="C8897" t="str">
        <f ca="1">VLOOKUP(B8897,cliente!A$1:B$7,2,FALSE)</f>
        <v>Tom Jobim</v>
      </c>
      <c r="D8897">
        <f t="shared" ca="1" si="691"/>
        <v>10</v>
      </c>
      <c r="E8897" t="str">
        <f ca="1">VLOOKUP(D8897,vendedor!A$1:B$13,2,FALSE)</f>
        <v>Danilo Barreto</v>
      </c>
      <c r="F8897">
        <f t="shared" ca="1" si="692"/>
        <v>5</v>
      </c>
      <c r="G8897" t="str">
        <f ca="1">VLOOKUP(F8897,cidade!A$1:B$6,2,FALSE)</f>
        <v>Belo Horizonte</v>
      </c>
      <c r="H8897">
        <v>17</v>
      </c>
      <c r="I8897" t="str">
        <f>VLOOKUP(H8897,produto!A$1:F$24,2,FALSE)</f>
        <v>Aparalho de Barbear Elétrico</v>
      </c>
      <c r="J8897">
        <f>VLOOKUP(I8897,produto!B$1:G$24,4,FALSE)</f>
        <v>2</v>
      </c>
      <c r="K8897" t="str">
        <f>VLOOKUP(J8897,marca!A$1:B$15,2,FALSE)</f>
        <v>MICROSOFT</v>
      </c>
      <c r="L8897">
        <f t="shared" ca="1" si="694"/>
        <v>4</v>
      </c>
      <c r="M8897" t="str">
        <f ca="1">VLOOKUP(L8897,Departamento!A$1:C$8,2,FALSE)</f>
        <v>cosmético</v>
      </c>
      <c r="N8897">
        <f t="shared" ca="1" si="693"/>
        <v>4</v>
      </c>
      <c r="O8897" t="str">
        <f ca="1">VLOOKUP(N8897,gerencia!A$1:B$5,2,FALSE)</f>
        <v>Casa e Decoração</v>
      </c>
      <c r="P8897" t="s">
        <v>344</v>
      </c>
      <c r="Q8897">
        <v>1</v>
      </c>
      <c r="R8897">
        <v>1075</v>
      </c>
      <c r="S8897">
        <v>1373</v>
      </c>
    </row>
    <row r="8898" spans="1:19">
      <c r="A8898">
        <v>8897</v>
      </c>
      <c r="B8898">
        <f t="shared" ca="1" si="690"/>
        <v>6</v>
      </c>
      <c r="C8898" t="str">
        <f ca="1">VLOOKUP(B8898,cliente!A$1:B$7,2,FALSE)</f>
        <v>Reginaldo Rossi</v>
      </c>
      <c r="D8898">
        <f t="shared" ca="1" si="691"/>
        <v>3</v>
      </c>
      <c r="E8898" t="str">
        <f ca="1">VLOOKUP(D8898,vendedor!A$1:B$13,2,FALSE)</f>
        <v>Issac Palmeiras</v>
      </c>
      <c r="F8898">
        <f t="shared" ca="1" si="692"/>
        <v>5</v>
      </c>
      <c r="G8898" t="str">
        <f ca="1">VLOOKUP(F8898,cidade!A$1:B$6,2,FALSE)</f>
        <v>Belo Horizonte</v>
      </c>
      <c r="H8898">
        <v>15</v>
      </c>
      <c r="I8898" t="str">
        <f>VLOOKUP(H8898,produto!A$1:F$24,2,FALSE)</f>
        <v>Baton</v>
      </c>
      <c r="J8898">
        <f>VLOOKUP(I8898,produto!B$1:G$24,4,FALSE)</f>
        <v>10</v>
      </c>
      <c r="K8898" t="str">
        <f>VLOOKUP(J8898,marca!A$1:B$15,2,FALSE)</f>
        <v>BOTICARIO</v>
      </c>
      <c r="L8898">
        <f t="shared" ca="1" si="694"/>
        <v>2</v>
      </c>
      <c r="M8898" t="str">
        <f ca="1">VLOOKUP(L8898,Departamento!A$1:C$8,2,FALSE)</f>
        <v>Telefonia</v>
      </c>
      <c r="N8898">
        <f t="shared" ca="1" si="693"/>
        <v>1</v>
      </c>
      <c r="O8898" t="str">
        <f ca="1">VLOOKUP(N8898,gerencia!A$1:B$5,2,FALSE)</f>
        <v>Tecnologia</v>
      </c>
      <c r="P8898" t="s">
        <v>579</v>
      </c>
      <c r="Q8898">
        <v>1</v>
      </c>
      <c r="R8898">
        <v>98.5</v>
      </c>
      <c r="S8898">
        <v>1362</v>
      </c>
    </row>
    <row r="8899" spans="1:19">
      <c r="A8899">
        <v>8898</v>
      </c>
      <c r="B8899">
        <f t="shared" ref="B8899:B8962" ca="1" si="695">RANDBETWEEN(1,6)</f>
        <v>1</v>
      </c>
      <c r="C8899" t="str">
        <f ca="1">VLOOKUP(B8899,cliente!A$1:B$7,2,FALSE)</f>
        <v>João do Pulo</v>
      </c>
      <c r="D8899">
        <f t="shared" ref="D8899:D8962" ca="1" si="696">RANDBETWEEN(1,12)</f>
        <v>3</v>
      </c>
      <c r="E8899" t="str">
        <f ca="1">VLOOKUP(D8899,vendedor!A$1:B$13,2,FALSE)</f>
        <v>Issac Palmeiras</v>
      </c>
      <c r="F8899">
        <f t="shared" ref="F8899:F8962" ca="1" si="697">RANDBETWEEN(1,5)</f>
        <v>3</v>
      </c>
      <c r="G8899" t="str">
        <f ca="1">VLOOKUP(F8899,cidade!A$1:B$6,2,FALSE)</f>
        <v>São Paulo</v>
      </c>
      <c r="H8899">
        <v>12</v>
      </c>
      <c r="I8899" t="str">
        <f>VLOOKUP(H8899,produto!A$1:F$24,2,FALSE)</f>
        <v>Borracha</v>
      </c>
      <c r="J8899">
        <f>VLOOKUP(I8899,produto!B$1:G$24,4,FALSE)</f>
        <v>7</v>
      </c>
      <c r="K8899" t="str">
        <f>VLOOKUP(J8899,marca!A$1:B$15,2,FALSE)</f>
        <v>TILIBRA</v>
      </c>
      <c r="L8899">
        <f t="shared" ca="1" si="694"/>
        <v>6</v>
      </c>
      <c r="M8899" t="str">
        <f ca="1">VLOOKUP(L8899,Departamento!A$1:C$8,2,FALSE)</f>
        <v>Eletrodomestico</v>
      </c>
      <c r="N8899">
        <f t="shared" ref="N8899:N8962" ca="1" si="698">RANDBETWEEN(1,4)</f>
        <v>4</v>
      </c>
      <c r="O8899" t="str">
        <f ca="1">VLOOKUP(N8899,gerencia!A$1:B$5,2,FALSE)</f>
        <v>Casa e Decoração</v>
      </c>
      <c r="P8899" t="s">
        <v>215</v>
      </c>
      <c r="Q8899">
        <v>1</v>
      </c>
      <c r="R8899">
        <v>5.3</v>
      </c>
      <c r="S8899">
        <v>1407</v>
      </c>
    </row>
    <row r="8900" spans="1:19">
      <c r="A8900">
        <v>8899</v>
      </c>
      <c r="B8900">
        <f t="shared" ca="1" si="695"/>
        <v>3</v>
      </c>
      <c r="C8900" t="str">
        <f ca="1">VLOOKUP(B8900,cliente!A$1:B$7,2,FALSE)</f>
        <v>Renato Russo</v>
      </c>
      <c r="D8900">
        <f t="shared" ca="1" si="696"/>
        <v>4</v>
      </c>
      <c r="E8900" t="str">
        <f ca="1">VLOOKUP(D8900,vendedor!A$1:B$13,2,FALSE)</f>
        <v>Daniela Matos</v>
      </c>
      <c r="F8900">
        <f t="shared" ca="1" si="697"/>
        <v>3</v>
      </c>
      <c r="G8900" t="str">
        <f ca="1">VLOOKUP(F8900,cidade!A$1:B$6,2,FALSE)</f>
        <v>São Paulo</v>
      </c>
      <c r="H8900">
        <v>19</v>
      </c>
      <c r="I8900" t="str">
        <f>VLOOKUP(H8900,produto!A$1:F$24,2,FALSE)</f>
        <v>Fogão</v>
      </c>
      <c r="J8900">
        <f>VLOOKUP(I8900,produto!B$1:G$24,4,FALSE)</f>
        <v>13</v>
      </c>
      <c r="K8900" t="str">
        <f>VLOOKUP(J8900,marca!A$1:B$15,2,FALSE)</f>
        <v>BRASTEMP</v>
      </c>
      <c r="L8900">
        <f t="shared" ca="1" si="694"/>
        <v>3</v>
      </c>
      <c r="M8900" t="str">
        <f ca="1">VLOOKUP(L8900,Departamento!A$1:C$8,2,FALSE)</f>
        <v>Papelaria</v>
      </c>
      <c r="N8900">
        <f t="shared" ca="1" si="698"/>
        <v>4</v>
      </c>
      <c r="O8900" t="str">
        <f ca="1">VLOOKUP(N8900,gerencia!A$1:B$5,2,FALSE)</f>
        <v>Casa e Decoração</v>
      </c>
      <c r="P8900" t="s">
        <v>442</v>
      </c>
      <c r="Q8900">
        <v>3</v>
      </c>
      <c r="R8900">
        <v>1500</v>
      </c>
      <c r="S8900">
        <v>236</v>
      </c>
    </row>
    <row r="8901" spans="1:19">
      <c r="A8901">
        <v>8900</v>
      </c>
      <c r="B8901">
        <f t="shared" ca="1" si="695"/>
        <v>4</v>
      </c>
      <c r="C8901" t="str">
        <f ca="1">VLOOKUP(B8901,cliente!A$1:B$7,2,FALSE)</f>
        <v>Tom Jobim</v>
      </c>
      <c r="D8901">
        <f t="shared" ca="1" si="696"/>
        <v>10</v>
      </c>
      <c r="E8901" t="str">
        <f ca="1">VLOOKUP(D8901,vendedor!A$1:B$13,2,FALSE)</f>
        <v>Danilo Barreto</v>
      </c>
      <c r="F8901">
        <f t="shared" ca="1" si="697"/>
        <v>3</v>
      </c>
      <c r="G8901" t="str">
        <f ca="1">VLOOKUP(F8901,cidade!A$1:B$6,2,FALSE)</f>
        <v>São Paulo</v>
      </c>
      <c r="H8901">
        <v>15</v>
      </c>
      <c r="I8901" t="str">
        <f>VLOOKUP(H8901,produto!A$1:F$24,2,FALSE)</f>
        <v>Baton</v>
      </c>
      <c r="J8901">
        <f>VLOOKUP(I8901,produto!B$1:G$24,4,FALSE)</f>
        <v>10</v>
      </c>
      <c r="K8901" t="str">
        <f>VLOOKUP(J8901,marca!A$1:B$15,2,FALSE)</f>
        <v>BOTICARIO</v>
      </c>
      <c r="L8901">
        <f t="shared" ca="1" si="694"/>
        <v>4</v>
      </c>
      <c r="M8901" t="str">
        <f ca="1">VLOOKUP(L8901,Departamento!A$1:C$8,2,FALSE)</f>
        <v>cosmético</v>
      </c>
      <c r="N8901">
        <f t="shared" ca="1" si="698"/>
        <v>2</v>
      </c>
      <c r="O8901" t="str">
        <f ca="1">VLOOKUP(N8901,gerencia!A$1:B$5,2,FALSE)</f>
        <v>papelaria/cosmético</v>
      </c>
      <c r="P8901" t="s">
        <v>152</v>
      </c>
      <c r="Q8901">
        <v>2</v>
      </c>
      <c r="R8901">
        <v>98.5</v>
      </c>
      <c r="S8901">
        <v>124</v>
      </c>
    </row>
    <row r="8902" spans="1:19">
      <c r="A8902">
        <v>8901</v>
      </c>
      <c r="B8902">
        <f t="shared" ca="1" si="695"/>
        <v>6</v>
      </c>
      <c r="C8902" t="str">
        <f ca="1">VLOOKUP(B8902,cliente!A$1:B$7,2,FALSE)</f>
        <v>Reginaldo Rossi</v>
      </c>
      <c r="D8902">
        <f t="shared" ca="1" si="696"/>
        <v>7</v>
      </c>
      <c r="E8902" t="str">
        <f ca="1">VLOOKUP(D8902,vendedor!A$1:B$13,2,FALSE)</f>
        <v>João Oliveira</v>
      </c>
      <c r="F8902">
        <f t="shared" ca="1" si="697"/>
        <v>4</v>
      </c>
      <c r="G8902" t="str">
        <f ca="1">VLOOKUP(F8902,cidade!A$1:B$6,2,FALSE)</f>
        <v>Rio de janeiro</v>
      </c>
      <c r="H8902">
        <v>14</v>
      </c>
      <c r="I8902" t="str">
        <f>VLOOKUP(H8902,produto!A$1:F$24,2,FALSE)</f>
        <v>Classificador</v>
      </c>
      <c r="J8902">
        <f>VLOOKUP(I8902,produto!B$1:G$24,4,FALSE)</f>
        <v>9</v>
      </c>
      <c r="K8902" t="str">
        <f>VLOOKUP(J8902,marca!A$1:B$15,2,FALSE)</f>
        <v>AVON</v>
      </c>
      <c r="L8902">
        <f t="shared" ca="1" si="694"/>
        <v>1</v>
      </c>
      <c r="M8902" t="str">
        <f ca="1">VLOOKUP(L8902,Departamento!A$1:C$8,2,FALSE)</f>
        <v>Informática</v>
      </c>
      <c r="N8902">
        <f t="shared" ca="1" si="698"/>
        <v>3</v>
      </c>
      <c r="O8902" t="str">
        <f ca="1">VLOOKUP(N8902,gerencia!A$1:B$5,2,FALSE)</f>
        <v>Eletro Eletrônico</v>
      </c>
      <c r="P8902" t="s">
        <v>391</v>
      </c>
      <c r="Q8902">
        <v>2</v>
      </c>
      <c r="R8902">
        <v>25</v>
      </c>
      <c r="S8902">
        <v>1222</v>
      </c>
    </row>
    <row r="8903" spans="1:19">
      <c r="A8903">
        <v>8902</v>
      </c>
      <c r="B8903">
        <f t="shared" ca="1" si="695"/>
        <v>1</v>
      </c>
      <c r="C8903" t="str">
        <f ca="1">VLOOKUP(B8903,cliente!A$1:B$7,2,FALSE)</f>
        <v>João do Pulo</v>
      </c>
      <c r="D8903">
        <f t="shared" ca="1" si="696"/>
        <v>9</v>
      </c>
      <c r="E8903" t="str">
        <f ca="1">VLOOKUP(D8903,vendedor!A$1:B$13,2,FALSE)</f>
        <v>Diego Santos</v>
      </c>
      <c r="F8903">
        <f t="shared" ca="1" si="697"/>
        <v>1</v>
      </c>
      <c r="G8903" t="str">
        <f ca="1">VLOOKUP(F8903,cidade!A$1:B$6,2,FALSE)</f>
        <v>Salvador</v>
      </c>
      <c r="H8903">
        <v>3</v>
      </c>
      <c r="I8903" t="str">
        <f>VLOOKUP(H8903,produto!A$1:F$24,2,FALSE)</f>
        <v>Teclado</v>
      </c>
      <c r="J8903">
        <f>VLOOKUP(I8903,produto!B$1:G$24,4,FALSE)</f>
        <v>1</v>
      </c>
      <c r="K8903" t="str">
        <f>VLOOKUP(J8903,marca!A$1:B$15,2,FALSE)</f>
        <v>APPLE</v>
      </c>
      <c r="L8903">
        <f t="shared" ref="L8903:L8966" ca="1" si="699">RANDBETWEEN(1,6)</f>
        <v>3</v>
      </c>
      <c r="M8903" t="str">
        <f ca="1">VLOOKUP(L8903,Departamento!A$1:C$8,2,FALSE)</f>
        <v>Papelaria</v>
      </c>
      <c r="N8903">
        <f t="shared" ca="1" si="698"/>
        <v>3</v>
      </c>
      <c r="O8903" t="str">
        <f ca="1">VLOOKUP(N8903,gerencia!A$1:B$5,2,FALSE)</f>
        <v>Eletro Eletrônico</v>
      </c>
      <c r="P8903" t="s">
        <v>66</v>
      </c>
      <c r="Q8903">
        <v>1</v>
      </c>
      <c r="R8903">
        <v>342.09</v>
      </c>
      <c r="S8903">
        <v>444</v>
      </c>
    </row>
    <row r="8904" spans="1:19">
      <c r="A8904">
        <v>8903</v>
      </c>
      <c r="B8904">
        <f t="shared" ca="1" si="695"/>
        <v>1</v>
      </c>
      <c r="C8904" t="str">
        <f ca="1">VLOOKUP(B8904,cliente!A$1:B$7,2,FALSE)</f>
        <v>João do Pulo</v>
      </c>
      <c r="D8904">
        <f t="shared" ca="1" si="696"/>
        <v>1</v>
      </c>
      <c r="E8904" t="str">
        <f ca="1">VLOOKUP(D8904,vendedor!A$1:B$13,2,FALSE)</f>
        <v>Claudio Silva</v>
      </c>
      <c r="F8904">
        <f t="shared" ca="1" si="697"/>
        <v>3</v>
      </c>
      <c r="G8904" t="str">
        <f ca="1">VLOOKUP(F8904,cidade!A$1:B$6,2,FALSE)</f>
        <v>São Paulo</v>
      </c>
      <c r="H8904">
        <v>20</v>
      </c>
      <c r="I8904" t="str">
        <f>VLOOKUP(H8904,produto!A$1:F$24,2,FALSE)</f>
        <v>Geladeira</v>
      </c>
      <c r="J8904">
        <f>VLOOKUP(I8904,produto!B$1:G$24,4,FALSE)</f>
        <v>12</v>
      </c>
      <c r="K8904" t="str">
        <f>VLOOKUP(J8904,marca!A$1:B$15,2,FALSE)</f>
        <v>ELETROLUX</v>
      </c>
      <c r="L8904">
        <f t="shared" ca="1" si="699"/>
        <v>2</v>
      </c>
      <c r="M8904" t="str">
        <f ca="1">VLOOKUP(L8904,Departamento!A$1:C$8,2,FALSE)</f>
        <v>Telefonia</v>
      </c>
      <c r="N8904">
        <f t="shared" ca="1" si="698"/>
        <v>4</v>
      </c>
      <c r="O8904" t="str">
        <f ca="1">VLOOKUP(N8904,gerencia!A$1:B$5,2,FALSE)</f>
        <v>Casa e Decoração</v>
      </c>
      <c r="P8904" t="s">
        <v>591</v>
      </c>
      <c r="Q8904">
        <v>2</v>
      </c>
      <c r="R8904">
        <v>350</v>
      </c>
      <c r="S8904">
        <v>222</v>
      </c>
    </row>
    <row r="8905" spans="1:19">
      <c r="A8905">
        <v>8904</v>
      </c>
      <c r="B8905">
        <f t="shared" ca="1" si="695"/>
        <v>4</v>
      </c>
      <c r="C8905" t="str">
        <f ca="1">VLOOKUP(B8905,cliente!A$1:B$7,2,FALSE)</f>
        <v>Tom Jobim</v>
      </c>
      <c r="D8905">
        <f t="shared" ca="1" si="696"/>
        <v>4</v>
      </c>
      <c r="E8905" t="str">
        <f ca="1">VLOOKUP(D8905,vendedor!A$1:B$13,2,FALSE)</f>
        <v>Daniela Matos</v>
      </c>
      <c r="F8905">
        <f t="shared" ca="1" si="697"/>
        <v>1</v>
      </c>
      <c r="G8905" t="str">
        <f ca="1">VLOOKUP(F8905,cidade!A$1:B$6,2,FALSE)</f>
        <v>Salvador</v>
      </c>
      <c r="H8905">
        <v>19</v>
      </c>
      <c r="I8905" t="str">
        <f>VLOOKUP(H8905,produto!A$1:F$24,2,FALSE)</f>
        <v>Fogão</v>
      </c>
      <c r="J8905">
        <f>VLOOKUP(I8905,produto!B$1:G$24,4,FALSE)</f>
        <v>13</v>
      </c>
      <c r="K8905" t="str">
        <f>VLOOKUP(J8905,marca!A$1:B$15,2,FALSE)</f>
        <v>BRASTEMP</v>
      </c>
      <c r="L8905">
        <f t="shared" ca="1" si="699"/>
        <v>2</v>
      </c>
      <c r="M8905" t="str">
        <f ca="1">VLOOKUP(L8905,Departamento!A$1:C$8,2,FALSE)</f>
        <v>Telefonia</v>
      </c>
      <c r="N8905">
        <f t="shared" ca="1" si="698"/>
        <v>4</v>
      </c>
      <c r="O8905" t="str">
        <f ca="1">VLOOKUP(N8905,gerencia!A$1:B$5,2,FALSE)</f>
        <v>Casa e Decoração</v>
      </c>
      <c r="P8905" t="s">
        <v>99</v>
      </c>
      <c r="Q8905">
        <v>3</v>
      </c>
      <c r="R8905">
        <v>1500</v>
      </c>
      <c r="S8905">
        <v>457</v>
      </c>
    </row>
    <row r="8906" spans="1:19">
      <c r="A8906">
        <v>8905</v>
      </c>
      <c r="B8906">
        <f t="shared" ca="1" si="695"/>
        <v>2</v>
      </c>
      <c r="C8906" t="str">
        <f ca="1">VLOOKUP(B8906,cliente!A$1:B$7,2,FALSE)</f>
        <v>Benito de Paula</v>
      </c>
      <c r="D8906">
        <f t="shared" ca="1" si="696"/>
        <v>9</v>
      </c>
      <c r="E8906" t="str">
        <f ca="1">VLOOKUP(D8906,vendedor!A$1:B$13,2,FALSE)</f>
        <v>Diego Santos</v>
      </c>
      <c r="F8906">
        <f t="shared" ca="1" si="697"/>
        <v>4</v>
      </c>
      <c r="G8906" t="str">
        <f ca="1">VLOOKUP(F8906,cidade!A$1:B$6,2,FALSE)</f>
        <v>Rio de janeiro</v>
      </c>
      <c r="H8906">
        <v>21</v>
      </c>
      <c r="I8906" t="str">
        <f>VLOOKUP(H8906,produto!A$1:F$24,2,FALSE)</f>
        <v>microondas</v>
      </c>
      <c r="J8906">
        <f>VLOOKUP(I8906,produto!B$1:G$24,4,FALSE)</f>
        <v>14</v>
      </c>
      <c r="K8906" t="str">
        <f>VLOOKUP(J8906,marca!A$1:B$15,2,FALSE)</f>
        <v>DA CASA</v>
      </c>
      <c r="L8906">
        <f t="shared" ca="1" si="699"/>
        <v>1</v>
      </c>
      <c r="M8906" t="str">
        <f ca="1">VLOOKUP(L8906,Departamento!A$1:C$8,2,FALSE)</f>
        <v>Informática</v>
      </c>
      <c r="N8906">
        <f t="shared" ca="1" si="698"/>
        <v>2</v>
      </c>
      <c r="O8906" t="str">
        <f ca="1">VLOOKUP(N8906,gerencia!A$1:B$5,2,FALSE)</f>
        <v>papelaria/cosmético</v>
      </c>
      <c r="P8906" t="s">
        <v>269</v>
      </c>
      <c r="Q8906">
        <v>3</v>
      </c>
      <c r="R8906">
        <v>2100</v>
      </c>
      <c r="S8906">
        <v>159</v>
      </c>
    </row>
    <row r="8907" spans="1:19">
      <c r="A8907">
        <v>8906</v>
      </c>
      <c r="B8907">
        <f t="shared" ca="1" si="695"/>
        <v>5</v>
      </c>
      <c r="C8907" t="str">
        <f ca="1">VLOOKUP(B8907,cliente!A$1:B$7,2,FALSE)</f>
        <v>Edson Arantes</v>
      </c>
      <c r="D8907">
        <f t="shared" ca="1" si="696"/>
        <v>4</v>
      </c>
      <c r="E8907" t="str">
        <f ca="1">VLOOKUP(D8907,vendedor!A$1:B$13,2,FALSE)</f>
        <v>Daniela Matos</v>
      </c>
      <c r="F8907">
        <f t="shared" ca="1" si="697"/>
        <v>4</v>
      </c>
      <c r="G8907" t="str">
        <f ca="1">VLOOKUP(F8907,cidade!A$1:B$6,2,FALSE)</f>
        <v>Rio de janeiro</v>
      </c>
      <c r="H8907">
        <v>23</v>
      </c>
      <c r="I8907" t="str">
        <f>VLOOKUP(H8907,produto!A$1:F$24,2,FALSE)</f>
        <v>Sofá</v>
      </c>
      <c r="J8907">
        <f>VLOOKUP(I8907,produto!B$1:G$24,4,FALSE)</f>
        <v>14</v>
      </c>
      <c r="K8907" t="str">
        <f>VLOOKUP(J8907,marca!A$1:B$15,2,FALSE)</f>
        <v>DA CASA</v>
      </c>
      <c r="L8907">
        <f t="shared" ca="1" si="699"/>
        <v>3</v>
      </c>
      <c r="M8907" t="str">
        <f ca="1">VLOOKUP(L8907,Departamento!A$1:C$8,2,FALSE)</f>
        <v>Papelaria</v>
      </c>
      <c r="N8907">
        <f t="shared" ca="1" si="698"/>
        <v>3</v>
      </c>
      <c r="O8907" t="str">
        <f ca="1">VLOOKUP(N8907,gerencia!A$1:B$5,2,FALSE)</f>
        <v>Eletro Eletrônico</v>
      </c>
      <c r="P8907" t="s">
        <v>480</v>
      </c>
      <c r="Q8907">
        <v>3</v>
      </c>
      <c r="R8907">
        <v>300</v>
      </c>
      <c r="S8907">
        <v>1168</v>
      </c>
    </row>
    <row r="8908" spans="1:19">
      <c r="A8908">
        <v>8907</v>
      </c>
      <c r="B8908">
        <f t="shared" ca="1" si="695"/>
        <v>6</v>
      </c>
      <c r="C8908" t="str">
        <f ca="1">VLOOKUP(B8908,cliente!A$1:B$7,2,FALSE)</f>
        <v>Reginaldo Rossi</v>
      </c>
      <c r="D8908">
        <f t="shared" ca="1" si="696"/>
        <v>10</v>
      </c>
      <c r="E8908" t="str">
        <f ca="1">VLOOKUP(D8908,vendedor!A$1:B$13,2,FALSE)</f>
        <v>Danilo Barreto</v>
      </c>
      <c r="F8908">
        <f t="shared" ca="1" si="697"/>
        <v>3</v>
      </c>
      <c r="G8908" t="str">
        <f ca="1">VLOOKUP(F8908,cidade!A$1:B$6,2,FALSE)</f>
        <v>São Paulo</v>
      </c>
      <c r="H8908">
        <v>19</v>
      </c>
      <c r="I8908" t="str">
        <f>VLOOKUP(H8908,produto!A$1:F$24,2,FALSE)</f>
        <v>Fogão</v>
      </c>
      <c r="J8908">
        <f>VLOOKUP(I8908,produto!B$1:G$24,4,FALSE)</f>
        <v>13</v>
      </c>
      <c r="K8908" t="str">
        <f>VLOOKUP(J8908,marca!A$1:B$15,2,FALSE)</f>
        <v>BRASTEMP</v>
      </c>
      <c r="L8908">
        <f t="shared" ca="1" si="699"/>
        <v>2</v>
      </c>
      <c r="M8908" t="str">
        <f ca="1">VLOOKUP(L8908,Departamento!A$1:C$8,2,FALSE)</f>
        <v>Telefonia</v>
      </c>
      <c r="N8908">
        <f t="shared" ca="1" si="698"/>
        <v>3</v>
      </c>
      <c r="O8908" t="str">
        <f ca="1">VLOOKUP(N8908,gerencia!A$1:B$5,2,FALSE)</f>
        <v>Eletro Eletrônico</v>
      </c>
      <c r="P8908" t="s">
        <v>310</v>
      </c>
      <c r="Q8908">
        <v>2</v>
      </c>
      <c r="R8908">
        <v>1500</v>
      </c>
      <c r="S8908">
        <v>321</v>
      </c>
    </row>
    <row r="8909" spans="1:19">
      <c r="A8909">
        <v>8908</v>
      </c>
      <c r="B8909">
        <f t="shared" ca="1" si="695"/>
        <v>3</v>
      </c>
      <c r="C8909" t="str">
        <f ca="1">VLOOKUP(B8909,cliente!A$1:B$7,2,FALSE)</f>
        <v>Renato Russo</v>
      </c>
      <c r="D8909">
        <f t="shared" ca="1" si="696"/>
        <v>4</v>
      </c>
      <c r="E8909" t="str">
        <f ca="1">VLOOKUP(D8909,vendedor!A$1:B$13,2,FALSE)</f>
        <v>Daniela Matos</v>
      </c>
      <c r="F8909">
        <f t="shared" ca="1" si="697"/>
        <v>4</v>
      </c>
      <c r="G8909" t="str">
        <f ca="1">VLOOKUP(F8909,cidade!A$1:B$6,2,FALSE)</f>
        <v>Rio de janeiro</v>
      </c>
      <c r="H8909">
        <v>21</v>
      </c>
      <c r="I8909" t="str">
        <f>VLOOKUP(H8909,produto!A$1:F$24,2,FALSE)</f>
        <v>microondas</v>
      </c>
      <c r="J8909">
        <f>VLOOKUP(I8909,produto!B$1:G$24,4,FALSE)</f>
        <v>14</v>
      </c>
      <c r="K8909" t="str">
        <f>VLOOKUP(J8909,marca!A$1:B$15,2,FALSE)</f>
        <v>DA CASA</v>
      </c>
      <c r="L8909">
        <f t="shared" ca="1" si="699"/>
        <v>5</v>
      </c>
      <c r="M8909" t="str">
        <f ca="1">VLOOKUP(L8909,Departamento!A$1:C$8,2,FALSE)</f>
        <v>Eletrónico</v>
      </c>
      <c r="N8909">
        <f t="shared" ca="1" si="698"/>
        <v>1</v>
      </c>
      <c r="O8909" t="str">
        <f ca="1">VLOOKUP(N8909,gerencia!A$1:B$5,2,FALSE)</f>
        <v>Tecnologia</v>
      </c>
      <c r="P8909" t="s">
        <v>135</v>
      </c>
      <c r="Q8909">
        <v>3</v>
      </c>
      <c r="R8909">
        <v>2100</v>
      </c>
      <c r="S8909">
        <v>1303</v>
      </c>
    </row>
    <row r="8910" spans="1:19">
      <c r="A8910">
        <v>8909</v>
      </c>
      <c r="B8910">
        <f t="shared" ca="1" si="695"/>
        <v>1</v>
      </c>
      <c r="C8910" t="str">
        <f ca="1">VLOOKUP(B8910,cliente!A$1:B$7,2,FALSE)</f>
        <v>João do Pulo</v>
      </c>
      <c r="D8910">
        <f t="shared" ca="1" si="696"/>
        <v>7</v>
      </c>
      <c r="E8910" t="str">
        <f ca="1">VLOOKUP(D8910,vendedor!A$1:B$13,2,FALSE)</f>
        <v>João Oliveira</v>
      </c>
      <c r="F8910">
        <f t="shared" ca="1" si="697"/>
        <v>1</v>
      </c>
      <c r="G8910" t="str">
        <f ca="1">VLOOKUP(F8910,cidade!A$1:B$6,2,FALSE)</f>
        <v>Salvador</v>
      </c>
      <c r="H8910">
        <v>21</v>
      </c>
      <c r="I8910" t="str">
        <f>VLOOKUP(H8910,produto!A$1:F$24,2,FALSE)</f>
        <v>microondas</v>
      </c>
      <c r="J8910">
        <f>VLOOKUP(I8910,produto!B$1:G$24,4,FALSE)</f>
        <v>14</v>
      </c>
      <c r="K8910" t="str">
        <f>VLOOKUP(J8910,marca!A$1:B$15,2,FALSE)</f>
        <v>DA CASA</v>
      </c>
      <c r="L8910">
        <f t="shared" ca="1" si="699"/>
        <v>6</v>
      </c>
      <c r="M8910" t="str">
        <f ca="1">VLOOKUP(L8910,Departamento!A$1:C$8,2,FALSE)</f>
        <v>Eletrodomestico</v>
      </c>
      <c r="N8910">
        <f t="shared" ca="1" si="698"/>
        <v>1</v>
      </c>
      <c r="O8910" t="str">
        <f ca="1">VLOOKUP(N8910,gerencia!A$1:B$5,2,FALSE)</f>
        <v>Tecnologia</v>
      </c>
      <c r="P8910" t="s">
        <v>111</v>
      </c>
      <c r="Q8910">
        <v>3</v>
      </c>
      <c r="R8910">
        <v>2100</v>
      </c>
      <c r="S8910">
        <v>769</v>
      </c>
    </row>
    <row r="8911" spans="1:19">
      <c r="A8911">
        <v>8910</v>
      </c>
      <c r="B8911">
        <f t="shared" ca="1" si="695"/>
        <v>6</v>
      </c>
      <c r="C8911" t="str">
        <f ca="1">VLOOKUP(B8911,cliente!A$1:B$7,2,FALSE)</f>
        <v>Reginaldo Rossi</v>
      </c>
      <c r="D8911">
        <f t="shared" ca="1" si="696"/>
        <v>10</v>
      </c>
      <c r="E8911" t="str">
        <f ca="1">VLOOKUP(D8911,vendedor!A$1:B$13,2,FALSE)</f>
        <v>Danilo Barreto</v>
      </c>
      <c r="F8911">
        <f t="shared" ca="1" si="697"/>
        <v>2</v>
      </c>
      <c r="G8911" t="str">
        <f ca="1">VLOOKUP(F8911,cidade!A$1:B$6,2,FALSE)</f>
        <v>Recife</v>
      </c>
      <c r="H8911">
        <v>15</v>
      </c>
      <c r="I8911" t="str">
        <f>VLOOKUP(H8911,produto!A$1:F$24,2,FALSE)</f>
        <v>Baton</v>
      </c>
      <c r="J8911">
        <f>VLOOKUP(I8911,produto!B$1:G$24,4,FALSE)</f>
        <v>10</v>
      </c>
      <c r="K8911" t="str">
        <f>VLOOKUP(J8911,marca!A$1:B$15,2,FALSE)</f>
        <v>BOTICARIO</v>
      </c>
      <c r="L8911">
        <f t="shared" ca="1" si="699"/>
        <v>4</v>
      </c>
      <c r="M8911" t="str">
        <f ca="1">VLOOKUP(L8911,Departamento!A$1:C$8,2,FALSE)</f>
        <v>cosmético</v>
      </c>
      <c r="N8911">
        <f t="shared" ca="1" si="698"/>
        <v>2</v>
      </c>
      <c r="O8911" t="str">
        <f ca="1">VLOOKUP(N8911,gerencia!A$1:B$5,2,FALSE)</f>
        <v>papelaria/cosmético</v>
      </c>
      <c r="P8911" t="s">
        <v>316</v>
      </c>
      <c r="Q8911">
        <v>2</v>
      </c>
      <c r="R8911">
        <v>98.5</v>
      </c>
      <c r="S8911">
        <v>1462</v>
      </c>
    </row>
    <row r="8912" spans="1:19">
      <c r="A8912">
        <v>8911</v>
      </c>
      <c r="B8912">
        <f t="shared" ca="1" si="695"/>
        <v>4</v>
      </c>
      <c r="C8912" t="str">
        <f ca="1">VLOOKUP(B8912,cliente!A$1:B$7,2,FALSE)</f>
        <v>Tom Jobim</v>
      </c>
      <c r="D8912">
        <f t="shared" ca="1" si="696"/>
        <v>6</v>
      </c>
      <c r="E8912" t="str">
        <f ca="1">VLOOKUP(D8912,vendedor!A$1:B$13,2,FALSE)</f>
        <v>Rodrigo Machado</v>
      </c>
      <c r="F8912">
        <f t="shared" ca="1" si="697"/>
        <v>1</v>
      </c>
      <c r="G8912" t="str">
        <f ca="1">VLOOKUP(F8912,cidade!A$1:B$6,2,FALSE)</f>
        <v>Salvador</v>
      </c>
      <c r="H8912">
        <v>18</v>
      </c>
      <c r="I8912" t="str">
        <f>VLOOKUP(H8912,produto!A$1:F$24,2,FALSE)</f>
        <v xml:space="preserve">Xbox </v>
      </c>
      <c r="J8912">
        <f>VLOOKUP(I8912,produto!B$1:G$24,4,FALSE)</f>
        <v>12</v>
      </c>
      <c r="K8912" t="str">
        <f>VLOOKUP(J8912,marca!A$1:B$15,2,FALSE)</f>
        <v>ELETROLUX</v>
      </c>
      <c r="L8912">
        <f t="shared" ca="1" si="699"/>
        <v>1</v>
      </c>
      <c r="M8912" t="str">
        <f ca="1">VLOOKUP(L8912,Departamento!A$1:C$8,2,FALSE)</f>
        <v>Informática</v>
      </c>
      <c r="N8912">
        <f t="shared" ca="1" si="698"/>
        <v>2</v>
      </c>
      <c r="O8912" t="str">
        <f ca="1">VLOOKUP(N8912,gerencia!A$1:B$5,2,FALSE)</f>
        <v>papelaria/cosmético</v>
      </c>
      <c r="P8912" t="s">
        <v>503</v>
      </c>
      <c r="Q8912">
        <v>1</v>
      </c>
      <c r="R8912">
        <v>850</v>
      </c>
      <c r="S8912">
        <v>366</v>
      </c>
    </row>
    <row r="8913" spans="1:19">
      <c r="A8913">
        <v>8912</v>
      </c>
      <c r="B8913">
        <f t="shared" ca="1" si="695"/>
        <v>5</v>
      </c>
      <c r="C8913" t="str">
        <f ca="1">VLOOKUP(B8913,cliente!A$1:B$7,2,FALSE)</f>
        <v>Edson Arantes</v>
      </c>
      <c r="D8913">
        <f t="shared" ca="1" si="696"/>
        <v>9</v>
      </c>
      <c r="E8913" t="str">
        <f ca="1">VLOOKUP(D8913,vendedor!A$1:B$13,2,FALSE)</f>
        <v>Diego Santos</v>
      </c>
      <c r="F8913">
        <f t="shared" ca="1" si="697"/>
        <v>3</v>
      </c>
      <c r="G8913" t="str">
        <f ca="1">VLOOKUP(F8913,cidade!A$1:B$6,2,FALSE)</f>
        <v>São Paulo</v>
      </c>
      <c r="H8913">
        <v>6</v>
      </c>
      <c r="I8913" t="str">
        <f>VLOOKUP(H8913,produto!A$1:F$24,2,FALSE)</f>
        <v xml:space="preserve">Notebook </v>
      </c>
      <c r="J8913">
        <f>VLOOKUP(I8913,produto!B$1:G$24,4,FALSE)</f>
        <v>5</v>
      </c>
      <c r="K8913" t="str">
        <f>VLOOKUP(J8913,marca!A$1:B$15,2,FALSE)</f>
        <v>SAMSUNG</v>
      </c>
      <c r="L8913">
        <f t="shared" ca="1" si="699"/>
        <v>3</v>
      </c>
      <c r="M8913" t="str">
        <f ca="1">VLOOKUP(L8913,Departamento!A$1:C$8,2,FALSE)</f>
        <v>Papelaria</v>
      </c>
      <c r="N8913">
        <f t="shared" ca="1" si="698"/>
        <v>2</v>
      </c>
      <c r="O8913" t="str">
        <f ca="1">VLOOKUP(N8913,gerencia!A$1:B$5,2,FALSE)</f>
        <v>papelaria/cosmético</v>
      </c>
      <c r="P8913" t="s">
        <v>519</v>
      </c>
      <c r="Q8913">
        <v>3</v>
      </c>
      <c r="R8913">
        <v>550</v>
      </c>
      <c r="S8913">
        <v>1231</v>
      </c>
    </row>
    <row r="8914" spans="1:19">
      <c r="A8914">
        <v>8913</v>
      </c>
      <c r="B8914">
        <f t="shared" ca="1" si="695"/>
        <v>6</v>
      </c>
      <c r="C8914" t="str">
        <f ca="1">VLOOKUP(B8914,cliente!A$1:B$7,2,FALSE)</f>
        <v>Reginaldo Rossi</v>
      </c>
      <c r="D8914">
        <f t="shared" ca="1" si="696"/>
        <v>6</v>
      </c>
      <c r="E8914" t="str">
        <f ca="1">VLOOKUP(D8914,vendedor!A$1:B$13,2,FALSE)</f>
        <v>Rodrigo Machado</v>
      </c>
      <c r="F8914">
        <f t="shared" ca="1" si="697"/>
        <v>5</v>
      </c>
      <c r="G8914" t="str">
        <f ca="1">VLOOKUP(F8914,cidade!A$1:B$6,2,FALSE)</f>
        <v>Belo Horizonte</v>
      </c>
      <c r="H8914">
        <v>12</v>
      </c>
      <c r="I8914" t="str">
        <f>VLOOKUP(H8914,produto!A$1:F$24,2,FALSE)</f>
        <v>Borracha</v>
      </c>
      <c r="J8914">
        <f>VLOOKUP(I8914,produto!B$1:G$24,4,FALSE)</f>
        <v>7</v>
      </c>
      <c r="K8914" t="str">
        <f>VLOOKUP(J8914,marca!A$1:B$15,2,FALSE)</f>
        <v>TILIBRA</v>
      </c>
      <c r="L8914">
        <f t="shared" ca="1" si="699"/>
        <v>2</v>
      </c>
      <c r="M8914" t="str">
        <f ca="1">VLOOKUP(L8914,Departamento!A$1:C$8,2,FALSE)</f>
        <v>Telefonia</v>
      </c>
      <c r="N8914">
        <f t="shared" ca="1" si="698"/>
        <v>2</v>
      </c>
      <c r="O8914" t="str">
        <f ca="1">VLOOKUP(N8914,gerencia!A$1:B$5,2,FALSE)</f>
        <v>papelaria/cosmético</v>
      </c>
      <c r="P8914" t="s">
        <v>66</v>
      </c>
      <c r="Q8914">
        <v>1</v>
      </c>
      <c r="R8914">
        <v>5.3</v>
      </c>
      <c r="S8914">
        <v>771</v>
      </c>
    </row>
    <row r="8915" spans="1:19">
      <c r="A8915">
        <v>8914</v>
      </c>
      <c r="B8915">
        <f t="shared" ca="1" si="695"/>
        <v>4</v>
      </c>
      <c r="C8915" t="str">
        <f ca="1">VLOOKUP(B8915,cliente!A$1:B$7,2,FALSE)</f>
        <v>Tom Jobim</v>
      </c>
      <c r="D8915">
        <f t="shared" ca="1" si="696"/>
        <v>8</v>
      </c>
      <c r="E8915" t="str">
        <f ca="1">VLOOKUP(D8915,vendedor!A$1:B$13,2,FALSE)</f>
        <v>Márcia Brito</v>
      </c>
      <c r="F8915">
        <f t="shared" ca="1" si="697"/>
        <v>1</v>
      </c>
      <c r="G8915" t="str">
        <f ca="1">VLOOKUP(F8915,cidade!A$1:B$6,2,FALSE)</f>
        <v>Salvador</v>
      </c>
      <c r="H8915">
        <v>15</v>
      </c>
      <c r="I8915" t="str">
        <f>VLOOKUP(H8915,produto!A$1:F$24,2,FALSE)</f>
        <v>Baton</v>
      </c>
      <c r="J8915">
        <f>VLOOKUP(I8915,produto!B$1:G$24,4,FALSE)</f>
        <v>10</v>
      </c>
      <c r="K8915" t="str">
        <f>VLOOKUP(J8915,marca!A$1:B$15,2,FALSE)</f>
        <v>BOTICARIO</v>
      </c>
      <c r="L8915">
        <f t="shared" ca="1" si="699"/>
        <v>1</v>
      </c>
      <c r="M8915" t="str">
        <f ca="1">VLOOKUP(L8915,Departamento!A$1:C$8,2,FALSE)</f>
        <v>Informática</v>
      </c>
      <c r="N8915">
        <f t="shared" ca="1" si="698"/>
        <v>1</v>
      </c>
      <c r="O8915" t="str">
        <f ca="1">VLOOKUP(N8915,gerencia!A$1:B$5,2,FALSE)</f>
        <v>Tecnologia</v>
      </c>
      <c r="P8915" t="s">
        <v>466</v>
      </c>
      <c r="Q8915">
        <v>2</v>
      </c>
      <c r="R8915">
        <v>98.5</v>
      </c>
      <c r="S8915">
        <v>1100</v>
      </c>
    </row>
    <row r="8916" spans="1:19">
      <c r="A8916">
        <v>8915</v>
      </c>
      <c r="B8916">
        <f t="shared" ca="1" si="695"/>
        <v>3</v>
      </c>
      <c r="C8916" t="str">
        <f ca="1">VLOOKUP(B8916,cliente!A$1:B$7,2,FALSE)</f>
        <v>Renato Russo</v>
      </c>
      <c r="D8916">
        <f t="shared" ca="1" si="696"/>
        <v>4</v>
      </c>
      <c r="E8916" t="str">
        <f ca="1">VLOOKUP(D8916,vendedor!A$1:B$13,2,FALSE)</f>
        <v>Daniela Matos</v>
      </c>
      <c r="F8916">
        <f t="shared" ca="1" si="697"/>
        <v>3</v>
      </c>
      <c r="G8916" t="str">
        <f ca="1">VLOOKUP(F8916,cidade!A$1:B$6,2,FALSE)</f>
        <v>São Paulo</v>
      </c>
      <c r="H8916">
        <v>13</v>
      </c>
      <c r="I8916" t="str">
        <f>VLOOKUP(H8916,produto!A$1:F$24,2,FALSE)</f>
        <v>Estojo</v>
      </c>
      <c r="J8916">
        <f>VLOOKUP(I8916,produto!B$1:G$24,4,FALSE)</f>
        <v>7</v>
      </c>
      <c r="K8916" t="str">
        <f>VLOOKUP(J8916,marca!A$1:B$15,2,FALSE)</f>
        <v>TILIBRA</v>
      </c>
      <c r="L8916">
        <f t="shared" ca="1" si="699"/>
        <v>6</v>
      </c>
      <c r="M8916" t="str">
        <f ca="1">VLOOKUP(L8916,Departamento!A$1:C$8,2,FALSE)</f>
        <v>Eletrodomestico</v>
      </c>
      <c r="N8916">
        <f t="shared" ca="1" si="698"/>
        <v>4</v>
      </c>
      <c r="O8916" t="str">
        <f ca="1">VLOOKUP(N8916,gerencia!A$1:B$5,2,FALSE)</f>
        <v>Casa e Decoração</v>
      </c>
      <c r="P8916" t="s">
        <v>303</v>
      </c>
      <c r="Q8916">
        <v>3</v>
      </c>
      <c r="R8916">
        <v>3.2</v>
      </c>
      <c r="S8916">
        <v>1246</v>
      </c>
    </row>
    <row r="8917" spans="1:19">
      <c r="A8917">
        <v>8916</v>
      </c>
      <c r="B8917">
        <f t="shared" ca="1" si="695"/>
        <v>6</v>
      </c>
      <c r="C8917" t="str">
        <f ca="1">VLOOKUP(B8917,cliente!A$1:B$7,2,FALSE)</f>
        <v>Reginaldo Rossi</v>
      </c>
      <c r="D8917">
        <f t="shared" ca="1" si="696"/>
        <v>12</v>
      </c>
      <c r="E8917" t="str">
        <f ca="1">VLOOKUP(D8917,vendedor!A$1:B$13,2,FALSE)</f>
        <v>Marilia Cardoso</v>
      </c>
      <c r="F8917">
        <f t="shared" ca="1" si="697"/>
        <v>3</v>
      </c>
      <c r="G8917" t="str">
        <f ca="1">VLOOKUP(F8917,cidade!A$1:B$6,2,FALSE)</f>
        <v>São Paulo</v>
      </c>
      <c r="H8917">
        <v>13</v>
      </c>
      <c r="I8917" t="str">
        <f>VLOOKUP(H8917,produto!A$1:F$24,2,FALSE)</f>
        <v>Estojo</v>
      </c>
      <c r="J8917">
        <f>VLOOKUP(I8917,produto!B$1:G$24,4,FALSE)</f>
        <v>7</v>
      </c>
      <c r="K8917" t="str">
        <f>VLOOKUP(J8917,marca!A$1:B$15,2,FALSE)</f>
        <v>TILIBRA</v>
      </c>
      <c r="L8917">
        <f t="shared" ca="1" si="699"/>
        <v>2</v>
      </c>
      <c r="M8917" t="str">
        <f ca="1">VLOOKUP(L8917,Departamento!A$1:C$8,2,FALSE)</f>
        <v>Telefonia</v>
      </c>
      <c r="N8917">
        <f t="shared" ca="1" si="698"/>
        <v>1</v>
      </c>
      <c r="O8917" t="str">
        <f ca="1">VLOOKUP(N8917,gerencia!A$1:B$5,2,FALSE)</f>
        <v>Tecnologia</v>
      </c>
      <c r="P8917" t="s">
        <v>334</v>
      </c>
      <c r="Q8917">
        <v>2</v>
      </c>
      <c r="R8917">
        <v>3.2</v>
      </c>
      <c r="S8917">
        <v>1188</v>
      </c>
    </row>
    <row r="8918" spans="1:19">
      <c r="A8918">
        <v>8917</v>
      </c>
      <c r="B8918">
        <f t="shared" ca="1" si="695"/>
        <v>6</v>
      </c>
      <c r="C8918" t="str">
        <f ca="1">VLOOKUP(B8918,cliente!A$1:B$7,2,FALSE)</f>
        <v>Reginaldo Rossi</v>
      </c>
      <c r="D8918">
        <f t="shared" ca="1" si="696"/>
        <v>3</v>
      </c>
      <c r="E8918" t="str">
        <f ca="1">VLOOKUP(D8918,vendedor!A$1:B$13,2,FALSE)</f>
        <v>Issac Palmeiras</v>
      </c>
      <c r="F8918">
        <f t="shared" ca="1" si="697"/>
        <v>3</v>
      </c>
      <c r="G8918" t="str">
        <f ca="1">VLOOKUP(F8918,cidade!A$1:B$6,2,FALSE)</f>
        <v>São Paulo</v>
      </c>
      <c r="H8918">
        <v>1</v>
      </c>
      <c r="I8918" t="str">
        <f>VLOOKUP(H8918,produto!A$1:F$24,2,FALSE)</f>
        <v>TV</v>
      </c>
      <c r="J8918">
        <f>VLOOKUP(I8918,produto!B$1:G$24,4,FALSE)</f>
        <v>3</v>
      </c>
      <c r="K8918" t="str">
        <f>VLOOKUP(J8918,marca!A$1:B$15,2,FALSE)</f>
        <v>DELL</v>
      </c>
      <c r="L8918">
        <f t="shared" ca="1" si="699"/>
        <v>4</v>
      </c>
      <c r="M8918" t="str">
        <f ca="1">VLOOKUP(L8918,Departamento!A$1:C$8,2,FALSE)</f>
        <v>cosmético</v>
      </c>
      <c r="N8918">
        <f t="shared" ca="1" si="698"/>
        <v>2</v>
      </c>
      <c r="O8918" t="str">
        <f ca="1">VLOOKUP(N8918,gerencia!A$1:B$5,2,FALSE)</f>
        <v>papelaria/cosmético</v>
      </c>
      <c r="P8918" t="s">
        <v>429</v>
      </c>
      <c r="Q8918">
        <v>2</v>
      </c>
      <c r="R8918">
        <v>25.15</v>
      </c>
      <c r="S8918">
        <v>1024</v>
      </c>
    </row>
    <row r="8919" spans="1:19">
      <c r="A8919">
        <v>8918</v>
      </c>
      <c r="B8919">
        <f t="shared" ca="1" si="695"/>
        <v>6</v>
      </c>
      <c r="C8919" t="str">
        <f ca="1">VLOOKUP(B8919,cliente!A$1:B$7,2,FALSE)</f>
        <v>Reginaldo Rossi</v>
      </c>
      <c r="D8919">
        <f t="shared" ca="1" si="696"/>
        <v>7</v>
      </c>
      <c r="E8919" t="str">
        <f ca="1">VLOOKUP(D8919,vendedor!A$1:B$13,2,FALSE)</f>
        <v>João Oliveira</v>
      </c>
      <c r="F8919">
        <f t="shared" ca="1" si="697"/>
        <v>4</v>
      </c>
      <c r="G8919" t="str">
        <f ca="1">VLOOKUP(F8919,cidade!A$1:B$6,2,FALSE)</f>
        <v>Rio de janeiro</v>
      </c>
      <c r="H8919">
        <v>17</v>
      </c>
      <c r="I8919" t="str">
        <f>VLOOKUP(H8919,produto!A$1:F$24,2,FALSE)</f>
        <v>Aparalho de Barbear Elétrico</v>
      </c>
      <c r="J8919">
        <f>VLOOKUP(I8919,produto!B$1:G$24,4,FALSE)</f>
        <v>2</v>
      </c>
      <c r="K8919" t="str">
        <f>VLOOKUP(J8919,marca!A$1:B$15,2,FALSE)</f>
        <v>MICROSOFT</v>
      </c>
      <c r="L8919">
        <f t="shared" ca="1" si="699"/>
        <v>6</v>
      </c>
      <c r="M8919" t="str">
        <f ca="1">VLOOKUP(L8919,Departamento!A$1:C$8,2,FALSE)</f>
        <v>Eletrodomestico</v>
      </c>
      <c r="N8919">
        <f t="shared" ca="1" si="698"/>
        <v>1</v>
      </c>
      <c r="O8919" t="str">
        <f ca="1">VLOOKUP(N8919,gerencia!A$1:B$5,2,FALSE)</f>
        <v>Tecnologia</v>
      </c>
      <c r="P8919" t="s">
        <v>129</v>
      </c>
      <c r="Q8919">
        <v>3</v>
      </c>
      <c r="R8919">
        <v>1075</v>
      </c>
      <c r="S8919">
        <v>1458</v>
      </c>
    </row>
    <row r="8920" spans="1:19">
      <c r="A8920">
        <v>8919</v>
      </c>
      <c r="B8920">
        <f t="shared" ca="1" si="695"/>
        <v>2</v>
      </c>
      <c r="C8920" t="str">
        <f ca="1">VLOOKUP(B8920,cliente!A$1:B$7,2,FALSE)</f>
        <v>Benito de Paula</v>
      </c>
      <c r="D8920">
        <f t="shared" ca="1" si="696"/>
        <v>12</v>
      </c>
      <c r="E8920" t="str">
        <f ca="1">VLOOKUP(D8920,vendedor!A$1:B$13,2,FALSE)</f>
        <v>Marilia Cardoso</v>
      </c>
      <c r="F8920">
        <f t="shared" ca="1" si="697"/>
        <v>4</v>
      </c>
      <c r="G8920" t="str">
        <f ca="1">VLOOKUP(F8920,cidade!A$1:B$6,2,FALSE)</f>
        <v>Rio de janeiro</v>
      </c>
      <c r="H8920">
        <v>5</v>
      </c>
      <c r="I8920" t="str">
        <f>VLOOKUP(H8920,produto!A$1:F$24,2,FALSE)</f>
        <v>Computador</v>
      </c>
      <c r="J8920">
        <f>VLOOKUP(I8920,produto!B$1:G$24,4,FALSE)</f>
        <v>4</v>
      </c>
      <c r="K8920" t="str">
        <f>VLOOKUP(J8920,marca!A$1:B$15,2,FALSE)</f>
        <v>IBM</v>
      </c>
      <c r="L8920">
        <f t="shared" ca="1" si="699"/>
        <v>1</v>
      </c>
      <c r="M8920" t="str">
        <f ca="1">VLOOKUP(L8920,Departamento!A$1:C$8,2,FALSE)</f>
        <v>Informática</v>
      </c>
      <c r="N8920">
        <f t="shared" ca="1" si="698"/>
        <v>1</v>
      </c>
      <c r="O8920" t="str">
        <f ca="1">VLOOKUP(N8920,gerencia!A$1:B$5,2,FALSE)</f>
        <v>Tecnologia</v>
      </c>
      <c r="P8920" t="s">
        <v>350</v>
      </c>
      <c r="Q8920">
        <v>1</v>
      </c>
      <c r="R8920">
        <v>2125.9899999999998</v>
      </c>
      <c r="S8920">
        <v>923</v>
      </c>
    </row>
    <row r="8921" spans="1:19">
      <c r="A8921">
        <v>8920</v>
      </c>
      <c r="B8921">
        <f t="shared" ca="1" si="695"/>
        <v>3</v>
      </c>
      <c r="C8921" t="str">
        <f ca="1">VLOOKUP(B8921,cliente!A$1:B$7,2,FALSE)</f>
        <v>Renato Russo</v>
      </c>
      <c r="D8921">
        <f t="shared" ca="1" si="696"/>
        <v>5</v>
      </c>
      <c r="E8921" t="str">
        <f ca="1">VLOOKUP(D8921,vendedor!A$1:B$13,2,FALSE)</f>
        <v>Maria Braga</v>
      </c>
      <c r="F8921">
        <f t="shared" ca="1" si="697"/>
        <v>3</v>
      </c>
      <c r="G8921" t="str">
        <f ca="1">VLOOKUP(F8921,cidade!A$1:B$6,2,FALSE)</f>
        <v>São Paulo</v>
      </c>
      <c r="H8921">
        <v>4</v>
      </c>
      <c r="I8921" t="str">
        <f>VLOOKUP(H8921,produto!A$1:F$24,2,FALSE)</f>
        <v>Monitor</v>
      </c>
      <c r="J8921">
        <f>VLOOKUP(I8921,produto!B$1:G$24,4,FALSE)</f>
        <v>4</v>
      </c>
      <c r="K8921" t="str">
        <f>VLOOKUP(J8921,marca!A$1:B$15,2,FALSE)</f>
        <v>IBM</v>
      </c>
      <c r="L8921">
        <f t="shared" ca="1" si="699"/>
        <v>1</v>
      </c>
      <c r="M8921" t="str">
        <f ca="1">VLOOKUP(L8921,Departamento!A$1:C$8,2,FALSE)</f>
        <v>Informática</v>
      </c>
      <c r="N8921">
        <f t="shared" ca="1" si="698"/>
        <v>2</v>
      </c>
      <c r="O8921" t="str">
        <f ca="1">VLOOKUP(N8921,gerencia!A$1:B$5,2,FALSE)</f>
        <v>papelaria/cosmético</v>
      </c>
      <c r="P8921" t="s">
        <v>47</v>
      </c>
      <c r="Q8921">
        <v>3</v>
      </c>
      <c r="R8921">
        <v>1300</v>
      </c>
      <c r="S8921">
        <v>725</v>
      </c>
    </row>
    <row r="8922" spans="1:19">
      <c r="A8922">
        <v>8921</v>
      </c>
      <c r="B8922">
        <f t="shared" ca="1" si="695"/>
        <v>4</v>
      </c>
      <c r="C8922" t="str">
        <f ca="1">VLOOKUP(B8922,cliente!A$1:B$7,2,FALSE)</f>
        <v>Tom Jobim</v>
      </c>
      <c r="D8922">
        <f t="shared" ca="1" si="696"/>
        <v>1</v>
      </c>
      <c r="E8922" t="str">
        <f ca="1">VLOOKUP(D8922,vendedor!A$1:B$13,2,FALSE)</f>
        <v>Claudio Silva</v>
      </c>
      <c r="F8922">
        <f t="shared" ca="1" si="697"/>
        <v>4</v>
      </c>
      <c r="G8922" t="str">
        <f ca="1">VLOOKUP(F8922,cidade!A$1:B$6,2,FALSE)</f>
        <v>Rio de janeiro</v>
      </c>
      <c r="H8922">
        <v>6</v>
      </c>
      <c r="I8922" t="str">
        <f>VLOOKUP(H8922,produto!A$1:F$24,2,FALSE)</f>
        <v xml:space="preserve">Notebook </v>
      </c>
      <c r="J8922">
        <f>VLOOKUP(I8922,produto!B$1:G$24,4,FALSE)</f>
        <v>5</v>
      </c>
      <c r="K8922" t="str">
        <f>VLOOKUP(J8922,marca!A$1:B$15,2,FALSE)</f>
        <v>SAMSUNG</v>
      </c>
      <c r="L8922">
        <f t="shared" ca="1" si="699"/>
        <v>2</v>
      </c>
      <c r="M8922" t="str">
        <f ca="1">VLOOKUP(L8922,Departamento!A$1:C$8,2,FALSE)</f>
        <v>Telefonia</v>
      </c>
      <c r="N8922">
        <f t="shared" ca="1" si="698"/>
        <v>3</v>
      </c>
      <c r="O8922" t="str">
        <f ca="1">VLOOKUP(N8922,gerencia!A$1:B$5,2,FALSE)</f>
        <v>Eletro Eletrônico</v>
      </c>
      <c r="P8922" t="s">
        <v>220</v>
      </c>
      <c r="Q8922">
        <v>2</v>
      </c>
      <c r="R8922">
        <v>550</v>
      </c>
      <c r="S8922">
        <v>853</v>
      </c>
    </row>
    <row r="8923" spans="1:19">
      <c r="A8923">
        <v>8922</v>
      </c>
      <c r="B8923">
        <f t="shared" ca="1" si="695"/>
        <v>6</v>
      </c>
      <c r="C8923" t="str">
        <f ca="1">VLOOKUP(B8923,cliente!A$1:B$7,2,FALSE)</f>
        <v>Reginaldo Rossi</v>
      </c>
      <c r="D8923">
        <f t="shared" ca="1" si="696"/>
        <v>9</v>
      </c>
      <c r="E8923" t="str">
        <f ca="1">VLOOKUP(D8923,vendedor!A$1:B$13,2,FALSE)</f>
        <v>Diego Santos</v>
      </c>
      <c r="F8923">
        <f t="shared" ca="1" si="697"/>
        <v>3</v>
      </c>
      <c r="G8923" t="str">
        <f ca="1">VLOOKUP(F8923,cidade!A$1:B$6,2,FALSE)</f>
        <v>São Paulo</v>
      </c>
      <c r="H8923">
        <v>6</v>
      </c>
      <c r="I8923" t="str">
        <f>VLOOKUP(H8923,produto!A$1:F$24,2,FALSE)</f>
        <v xml:space="preserve">Notebook </v>
      </c>
      <c r="J8923">
        <f>VLOOKUP(I8923,produto!B$1:G$24,4,FALSE)</f>
        <v>5</v>
      </c>
      <c r="K8923" t="str">
        <f>VLOOKUP(J8923,marca!A$1:B$15,2,FALSE)</f>
        <v>SAMSUNG</v>
      </c>
      <c r="L8923">
        <f t="shared" ca="1" si="699"/>
        <v>6</v>
      </c>
      <c r="M8923" t="str">
        <f ca="1">VLOOKUP(L8923,Departamento!A$1:C$8,2,FALSE)</f>
        <v>Eletrodomestico</v>
      </c>
      <c r="N8923">
        <f t="shared" ca="1" si="698"/>
        <v>3</v>
      </c>
      <c r="O8923" t="str">
        <f ca="1">VLOOKUP(N8923,gerencia!A$1:B$5,2,FALSE)</f>
        <v>Eletro Eletrônico</v>
      </c>
      <c r="P8923" t="s">
        <v>98</v>
      </c>
      <c r="Q8923">
        <v>2</v>
      </c>
      <c r="R8923">
        <v>550</v>
      </c>
      <c r="S8923">
        <v>3</v>
      </c>
    </row>
    <row r="8924" spans="1:19">
      <c r="A8924">
        <v>8923</v>
      </c>
      <c r="B8924">
        <f t="shared" ca="1" si="695"/>
        <v>6</v>
      </c>
      <c r="C8924" t="str">
        <f ca="1">VLOOKUP(B8924,cliente!A$1:B$7,2,FALSE)</f>
        <v>Reginaldo Rossi</v>
      </c>
      <c r="D8924">
        <f t="shared" ca="1" si="696"/>
        <v>4</v>
      </c>
      <c r="E8924" t="str">
        <f ca="1">VLOOKUP(D8924,vendedor!A$1:B$13,2,FALSE)</f>
        <v>Daniela Matos</v>
      </c>
      <c r="F8924">
        <f t="shared" ca="1" si="697"/>
        <v>4</v>
      </c>
      <c r="G8924" t="str">
        <f ca="1">VLOOKUP(F8924,cidade!A$1:B$6,2,FALSE)</f>
        <v>Rio de janeiro</v>
      </c>
      <c r="H8924">
        <v>3</v>
      </c>
      <c r="I8924" t="str">
        <f>VLOOKUP(H8924,produto!A$1:F$24,2,FALSE)</f>
        <v>Teclado</v>
      </c>
      <c r="J8924">
        <f>VLOOKUP(I8924,produto!B$1:G$24,4,FALSE)</f>
        <v>1</v>
      </c>
      <c r="K8924" t="str">
        <f>VLOOKUP(J8924,marca!A$1:B$15,2,FALSE)</f>
        <v>APPLE</v>
      </c>
      <c r="L8924">
        <f t="shared" ca="1" si="699"/>
        <v>2</v>
      </c>
      <c r="M8924" t="str">
        <f ca="1">VLOOKUP(L8924,Departamento!A$1:C$8,2,FALSE)</f>
        <v>Telefonia</v>
      </c>
      <c r="N8924">
        <f t="shared" ca="1" si="698"/>
        <v>3</v>
      </c>
      <c r="O8924" t="str">
        <f ca="1">VLOOKUP(N8924,gerencia!A$1:B$5,2,FALSE)</f>
        <v>Eletro Eletrônico</v>
      </c>
      <c r="P8924" t="s">
        <v>68</v>
      </c>
      <c r="Q8924">
        <v>1</v>
      </c>
      <c r="R8924">
        <v>342.09</v>
      </c>
      <c r="S8924">
        <v>637</v>
      </c>
    </row>
    <row r="8925" spans="1:19">
      <c r="A8925">
        <v>8924</v>
      </c>
      <c r="B8925">
        <f t="shared" ca="1" si="695"/>
        <v>2</v>
      </c>
      <c r="C8925" t="str">
        <f ca="1">VLOOKUP(B8925,cliente!A$1:B$7,2,FALSE)</f>
        <v>Benito de Paula</v>
      </c>
      <c r="D8925">
        <f t="shared" ca="1" si="696"/>
        <v>7</v>
      </c>
      <c r="E8925" t="str">
        <f ca="1">VLOOKUP(D8925,vendedor!A$1:B$13,2,FALSE)</f>
        <v>João Oliveira</v>
      </c>
      <c r="F8925">
        <f t="shared" ca="1" si="697"/>
        <v>3</v>
      </c>
      <c r="G8925" t="str">
        <f ca="1">VLOOKUP(F8925,cidade!A$1:B$6,2,FALSE)</f>
        <v>São Paulo</v>
      </c>
      <c r="H8925">
        <v>19</v>
      </c>
      <c r="I8925" t="str">
        <f>VLOOKUP(H8925,produto!A$1:F$24,2,FALSE)</f>
        <v>Fogão</v>
      </c>
      <c r="J8925">
        <f>VLOOKUP(I8925,produto!B$1:G$24,4,FALSE)</f>
        <v>13</v>
      </c>
      <c r="K8925" t="str">
        <f>VLOOKUP(J8925,marca!A$1:B$15,2,FALSE)</f>
        <v>BRASTEMP</v>
      </c>
      <c r="L8925">
        <f t="shared" ca="1" si="699"/>
        <v>1</v>
      </c>
      <c r="M8925" t="str">
        <f ca="1">VLOOKUP(L8925,Departamento!A$1:C$8,2,FALSE)</f>
        <v>Informática</v>
      </c>
      <c r="N8925">
        <f t="shared" ca="1" si="698"/>
        <v>1</v>
      </c>
      <c r="O8925" t="str">
        <f ca="1">VLOOKUP(N8925,gerencia!A$1:B$5,2,FALSE)</f>
        <v>Tecnologia</v>
      </c>
      <c r="P8925" t="s">
        <v>12</v>
      </c>
      <c r="Q8925">
        <v>2</v>
      </c>
      <c r="R8925">
        <v>1500</v>
      </c>
      <c r="S8925">
        <v>390</v>
      </c>
    </row>
    <row r="8926" spans="1:19">
      <c r="A8926">
        <v>8925</v>
      </c>
      <c r="B8926">
        <f t="shared" ca="1" si="695"/>
        <v>3</v>
      </c>
      <c r="C8926" t="str">
        <f ca="1">VLOOKUP(B8926,cliente!A$1:B$7,2,FALSE)</f>
        <v>Renato Russo</v>
      </c>
      <c r="D8926">
        <f t="shared" ca="1" si="696"/>
        <v>1</v>
      </c>
      <c r="E8926" t="str">
        <f ca="1">VLOOKUP(D8926,vendedor!A$1:B$13,2,FALSE)</f>
        <v>Claudio Silva</v>
      </c>
      <c r="F8926">
        <f t="shared" ca="1" si="697"/>
        <v>5</v>
      </c>
      <c r="G8926" t="str">
        <f ca="1">VLOOKUP(F8926,cidade!A$1:B$6,2,FALSE)</f>
        <v>Belo Horizonte</v>
      </c>
      <c r="H8926">
        <v>23</v>
      </c>
      <c r="I8926" t="str">
        <f>VLOOKUP(H8926,produto!A$1:F$24,2,FALSE)</f>
        <v>Sofá</v>
      </c>
      <c r="J8926">
        <f>VLOOKUP(I8926,produto!B$1:G$24,4,FALSE)</f>
        <v>14</v>
      </c>
      <c r="K8926" t="str">
        <f>VLOOKUP(J8926,marca!A$1:B$15,2,FALSE)</f>
        <v>DA CASA</v>
      </c>
      <c r="L8926">
        <f t="shared" ca="1" si="699"/>
        <v>2</v>
      </c>
      <c r="M8926" t="str">
        <f ca="1">VLOOKUP(L8926,Departamento!A$1:C$8,2,FALSE)</f>
        <v>Telefonia</v>
      </c>
      <c r="N8926">
        <f t="shared" ca="1" si="698"/>
        <v>1</v>
      </c>
      <c r="O8926" t="str">
        <f ca="1">VLOOKUP(N8926,gerencia!A$1:B$5,2,FALSE)</f>
        <v>Tecnologia</v>
      </c>
      <c r="P8926" t="s">
        <v>550</v>
      </c>
      <c r="Q8926">
        <v>1</v>
      </c>
      <c r="R8926">
        <v>300</v>
      </c>
      <c r="S8926">
        <v>478</v>
      </c>
    </row>
    <row r="8927" spans="1:19">
      <c r="A8927">
        <v>8926</v>
      </c>
      <c r="B8927">
        <f t="shared" ca="1" si="695"/>
        <v>4</v>
      </c>
      <c r="C8927" t="str">
        <f ca="1">VLOOKUP(B8927,cliente!A$1:B$7,2,FALSE)</f>
        <v>Tom Jobim</v>
      </c>
      <c r="D8927">
        <f t="shared" ca="1" si="696"/>
        <v>11</v>
      </c>
      <c r="E8927" t="str">
        <f ca="1">VLOOKUP(D8927,vendedor!A$1:B$13,2,FALSE)</f>
        <v>Filipe Almeida</v>
      </c>
      <c r="F8927">
        <f t="shared" ca="1" si="697"/>
        <v>2</v>
      </c>
      <c r="G8927" t="str">
        <f ca="1">VLOOKUP(F8927,cidade!A$1:B$6,2,FALSE)</f>
        <v>Recife</v>
      </c>
      <c r="H8927">
        <v>3</v>
      </c>
      <c r="I8927" t="str">
        <f>VLOOKUP(H8927,produto!A$1:F$24,2,FALSE)</f>
        <v>Teclado</v>
      </c>
      <c r="J8927">
        <f>VLOOKUP(I8927,produto!B$1:G$24,4,FALSE)</f>
        <v>1</v>
      </c>
      <c r="K8927" t="str">
        <f>VLOOKUP(J8927,marca!A$1:B$15,2,FALSE)</f>
        <v>APPLE</v>
      </c>
      <c r="L8927">
        <f t="shared" ca="1" si="699"/>
        <v>5</v>
      </c>
      <c r="M8927" t="str">
        <f ca="1">VLOOKUP(L8927,Departamento!A$1:C$8,2,FALSE)</f>
        <v>Eletrónico</v>
      </c>
      <c r="N8927">
        <f t="shared" ca="1" si="698"/>
        <v>4</v>
      </c>
      <c r="O8927" t="str">
        <f ca="1">VLOOKUP(N8927,gerencia!A$1:B$5,2,FALSE)</f>
        <v>Casa e Decoração</v>
      </c>
      <c r="P8927" t="s">
        <v>431</v>
      </c>
      <c r="Q8927">
        <v>2</v>
      </c>
      <c r="R8927">
        <v>342.09</v>
      </c>
      <c r="S8927">
        <v>423</v>
      </c>
    </row>
    <row r="8928" spans="1:19">
      <c r="A8928">
        <v>8927</v>
      </c>
      <c r="B8928">
        <f t="shared" ca="1" si="695"/>
        <v>5</v>
      </c>
      <c r="C8928" t="str">
        <f ca="1">VLOOKUP(B8928,cliente!A$1:B$7,2,FALSE)</f>
        <v>Edson Arantes</v>
      </c>
      <c r="D8928">
        <f t="shared" ca="1" si="696"/>
        <v>1</v>
      </c>
      <c r="E8928" t="str">
        <f ca="1">VLOOKUP(D8928,vendedor!A$1:B$13,2,FALSE)</f>
        <v>Claudio Silva</v>
      </c>
      <c r="F8928">
        <f t="shared" ca="1" si="697"/>
        <v>5</v>
      </c>
      <c r="G8928" t="str">
        <f ca="1">VLOOKUP(F8928,cidade!A$1:B$6,2,FALSE)</f>
        <v>Belo Horizonte</v>
      </c>
      <c r="H8928">
        <v>3</v>
      </c>
      <c r="I8928" t="str">
        <f>VLOOKUP(H8928,produto!A$1:F$24,2,FALSE)</f>
        <v>Teclado</v>
      </c>
      <c r="J8928">
        <f>VLOOKUP(I8928,produto!B$1:G$24,4,FALSE)</f>
        <v>1</v>
      </c>
      <c r="K8928" t="str">
        <f>VLOOKUP(J8928,marca!A$1:B$15,2,FALSE)</f>
        <v>APPLE</v>
      </c>
      <c r="L8928">
        <f t="shared" ca="1" si="699"/>
        <v>1</v>
      </c>
      <c r="M8928" t="str">
        <f ca="1">VLOOKUP(L8928,Departamento!A$1:C$8,2,FALSE)</f>
        <v>Informática</v>
      </c>
      <c r="N8928">
        <f t="shared" ca="1" si="698"/>
        <v>1</v>
      </c>
      <c r="O8928" t="str">
        <f ca="1">VLOOKUP(N8928,gerencia!A$1:B$5,2,FALSE)</f>
        <v>Tecnologia</v>
      </c>
      <c r="P8928" t="s">
        <v>51</v>
      </c>
      <c r="Q8928">
        <v>3</v>
      </c>
      <c r="R8928">
        <v>342.09</v>
      </c>
      <c r="S8928">
        <v>646</v>
      </c>
    </row>
    <row r="8929" spans="1:19">
      <c r="A8929">
        <v>8928</v>
      </c>
      <c r="B8929">
        <f t="shared" ca="1" si="695"/>
        <v>1</v>
      </c>
      <c r="C8929" t="str">
        <f ca="1">VLOOKUP(B8929,cliente!A$1:B$7,2,FALSE)</f>
        <v>João do Pulo</v>
      </c>
      <c r="D8929">
        <f t="shared" ca="1" si="696"/>
        <v>12</v>
      </c>
      <c r="E8929" t="str">
        <f ca="1">VLOOKUP(D8929,vendedor!A$1:B$13,2,FALSE)</f>
        <v>Marilia Cardoso</v>
      </c>
      <c r="F8929">
        <f t="shared" ca="1" si="697"/>
        <v>5</v>
      </c>
      <c r="G8929" t="str">
        <f ca="1">VLOOKUP(F8929,cidade!A$1:B$6,2,FALSE)</f>
        <v>Belo Horizonte</v>
      </c>
      <c r="H8929">
        <v>19</v>
      </c>
      <c r="I8929" t="str">
        <f>VLOOKUP(H8929,produto!A$1:F$24,2,FALSE)</f>
        <v>Fogão</v>
      </c>
      <c r="J8929">
        <f>VLOOKUP(I8929,produto!B$1:G$24,4,FALSE)</f>
        <v>13</v>
      </c>
      <c r="K8929" t="str">
        <f>VLOOKUP(J8929,marca!A$1:B$15,2,FALSE)</f>
        <v>BRASTEMP</v>
      </c>
      <c r="L8929">
        <f t="shared" ca="1" si="699"/>
        <v>2</v>
      </c>
      <c r="M8929" t="str">
        <f ca="1">VLOOKUP(L8929,Departamento!A$1:C$8,2,FALSE)</f>
        <v>Telefonia</v>
      </c>
      <c r="N8929">
        <f t="shared" ca="1" si="698"/>
        <v>4</v>
      </c>
      <c r="O8929" t="str">
        <f ca="1">VLOOKUP(N8929,gerencia!A$1:B$5,2,FALSE)</f>
        <v>Casa e Decoração</v>
      </c>
      <c r="P8929" t="s">
        <v>552</v>
      </c>
      <c r="Q8929">
        <v>1</v>
      </c>
      <c r="R8929">
        <v>1500</v>
      </c>
      <c r="S8929">
        <v>1259</v>
      </c>
    </row>
    <row r="8930" spans="1:19">
      <c r="A8930">
        <v>8929</v>
      </c>
      <c r="B8930">
        <f t="shared" ca="1" si="695"/>
        <v>2</v>
      </c>
      <c r="C8930" t="str">
        <f ca="1">VLOOKUP(B8930,cliente!A$1:B$7,2,FALSE)</f>
        <v>Benito de Paula</v>
      </c>
      <c r="D8930">
        <f t="shared" ca="1" si="696"/>
        <v>6</v>
      </c>
      <c r="E8930" t="str">
        <f ca="1">VLOOKUP(D8930,vendedor!A$1:B$13,2,FALSE)</f>
        <v>Rodrigo Machado</v>
      </c>
      <c r="F8930">
        <f t="shared" ca="1" si="697"/>
        <v>3</v>
      </c>
      <c r="G8930" t="str">
        <f ca="1">VLOOKUP(F8930,cidade!A$1:B$6,2,FALSE)</f>
        <v>São Paulo</v>
      </c>
      <c r="H8930">
        <v>2</v>
      </c>
      <c r="I8930" t="str">
        <f>VLOOKUP(H8930,produto!A$1:F$24,2,FALSE)</f>
        <v>Mouse</v>
      </c>
      <c r="J8930">
        <f>VLOOKUP(I8930,produto!B$1:G$24,4,FALSE)</f>
        <v>2</v>
      </c>
      <c r="K8930" t="str">
        <f>VLOOKUP(J8930,marca!A$1:B$15,2,FALSE)</f>
        <v>MICROSOFT</v>
      </c>
      <c r="L8930">
        <f t="shared" ca="1" si="699"/>
        <v>5</v>
      </c>
      <c r="M8930" t="str">
        <f ca="1">VLOOKUP(L8930,Departamento!A$1:C$8,2,FALSE)</f>
        <v>Eletrónico</v>
      </c>
      <c r="N8930">
        <f t="shared" ca="1" si="698"/>
        <v>1</v>
      </c>
      <c r="O8930" t="str">
        <f ca="1">VLOOKUP(N8930,gerencia!A$1:B$5,2,FALSE)</f>
        <v>Tecnologia</v>
      </c>
      <c r="P8930" t="s">
        <v>140</v>
      </c>
      <c r="Q8930">
        <v>1</v>
      </c>
      <c r="R8930">
        <v>25.9</v>
      </c>
      <c r="S8930">
        <v>304</v>
      </c>
    </row>
    <row r="8931" spans="1:19">
      <c r="A8931">
        <v>8930</v>
      </c>
      <c r="B8931">
        <f t="shared" ca="1" si="695"/>
        <v>2</v>
      </c>
      <c r="C8931" t="str">
        <f ca="1">VLOOKUP(B8931,cliente!A$1:B$7,2,FALSE)</f>
        <v>Benito de Paula</v>
      </c>
      <c r="D8931">
        <f t="shared" ca="1" si="696"/>
        <v>3</v>
      </c>
      <c r="E8931" t="str">
        <f ca="1">VLOOKUP(D8931,vendedor!A$1:B$13,2,FALSE)</f>
        <v>Issac Palmeiras</v>
      </c>
      <c r="F8931">
        <f t="shared" ca="1" si="697"/>
        <v>3</v>
      </c>
      <c r="G8931" t="str">
        <f ca="1">VLOOKUP(F8931,cidade!A$1:B$6,2,FALSE)</f>
        <v>São Paulo</v>
      </c>
      <c r="H8931">
        <v>1</v>
      </c>
      <c r="I8931" t="str">
        <f>VLOOKUP(H8931,produto!A$1:F$24,2,FALSE)</f>
        <v>TV</v>
      </c>
      <c r="J8931">
        <f>VLOOKUP(I8931,produto!B$1:G$24,4,FALSE)</f>
        <v>3</v>
      </c>
      <c r="K8931" t="str">
        <f>VLOOKUP(J8931,marca!A$1:B$15,2,FALSE)</f>
        <v>DELL</v>
      </c>
      <c r="L8931">
        <f t="shared" ca="1" si="699"/>
        <v>5</v>
      </c>
      <c r="M8931" t="str">
        <f ca="1">VLOOKUP(L8931,Departamento!A$1:C$8,2,FALSE)</f>
        <v>Eletrónico</v>
      </c>
      <c r="N8931">
        <f t="shared" ca="1" si="698"/>
        <v>2</v>
      </c>
      <c r="O8931" t="str">
        <f ca="1">VLOOKUP(N8931,gerencia!A$1:B$5,2,FALSE)</f>
        <v>papelaria/cosmético</v>
      </c>
      <c r="P8931" t="s">
        <v>90</v>
      </c>
      <c r="Q8931">
        <v>3</v>
      </c>
      <c r="R8931">
        <v>25.15</v>
      </c>
      <c r="S8931">
        <v>1403</v>
      </c>
    </row>
    <row r="8932" spans="1:19">
      <c r="A8932">
        <v>8931</v>
      </c>
      <c r="B8932">
        <f t="shared" ca="1" si="695"/>
        <v>1</v>
      </c>
      <c r="C8932" t="str">
        <f ca="1">VLOOKUP(B8932,cliente!A$1:B$7,2,FALSE)</f>
        <v>João do Pulo</v>
      </c>
      <c r="D8932">
        <f t="shared" ca="1" si="696"/>
        <v>3</v>
      </c>
      <c r="E8932" t="str">
        <f ca="1">VLOOKUP(D8932,vendedor!A$1:B$13,2,FALSE)</f>
        <v>Issac Palmeiras</v>
      </c>
      <c r="F8932">
        <f t="shared" ca="1" si="697"/>
        <v>2</v>
      </c>
      <c r="G8932" t="str">
        <f ca="1">VLOOKUP(F8932,cidade!A$1:B$6,2,FALSE)</f>
        <v>Recife</v>
      </c>
      <c r="H8932">
        <v>1</v>
      </c>
      <c r="I8932" t="str">
        <f>VLOOKUP(H8932,produto!A$1:F$24,2,FALSE)</f>
        <v>TV</v>
      </c>
      <c r="J8932">
        <f>VLOOKUP(I8932,produto!B$1:G$24,4,FALSE)</f>
        <v>3</v>
      </c>
      <c r="K8932" t="str">
        <f>VLOOKUP(J8932,marca!A$1:B$15,2,FALSE)</f>
        <v>DELL</v>
      </c>
      <c r="L8932">
        <f t="shared" ca="1" si="699"/>
        <v>6</v>
      </c>
      <c r="M8932" t="str">
        <f ca="1">VLOOKUP(L8932,Departamento!A$1:C$8,2,FALSE)</f>
        <v>Eletrodomestico</v>
      </c>
      <c r="N8932">
        <f t="shared" ca="1" si="698"/>
        <v>3</v>
      </c>
      <c r="O8932" t="str">
        <f ca="1">VLOOKUP(N8932,gerencia!A$1:B$5,2,FALSE)</f>
        <v>Eletro Eletrônico</v>
      </c>
      <c r="P8932" t="s">
        <v>472</v>
      </c>
      <c r="Q8932">
        <v>1</v>
      </c>
      <c r="R8932">
        <v>25.15</v>
      </c>
      <c r="S8932">
        <v>916</v>
      </c>
    </row>
    <row r="8933" spans="1:19">
      <c r="A8933">
        <v>8932</v>
      </c>
      <c r="B8933">
        <f t="shared" ca="1" si="695"/>
        <v>1</v>
      </c>
      <c r="C8933" t="str">
        <f ca="1">VLOOKUP(B8933,cliente!A$1:B$7,2,FALSE)</f>
        <v>João do Pulo</v>
      </c>
      <c r="D8933">
        <f t="shared" ca="1" si="696"/>
        <v>12</v>
      </c>
      <c r="E8933" t="str">
        <f ca="1">VLOOKUP(D8933,vendedor!A$1:B$13,2,FALSE)</f>
        <v>Marilia Cardoso</v>
      </c>
      <c r="F8933">
        <f t="shared" ca="1" si="697"/>
        <v>5</v>
      </c>
      <c r="G8933" t="str">
        <f ca="1">VLOOKUP(F8933,cidade!A$1:B$6,2,FALSE)</f>
        <v>Belo Horizonte</v>
      </c>
      <c r="H8933">
        <v>21</v>
      </c>
      <c r="I8933" t="str">
        <f>VLOOKUP(H8933,produto!A$1:F$24,2,FALSE)</f>
        <v>microondas</v>
      </c>
      <c r="J8933">
        <f>VLOOKUP(I8933,produto!B$1:G$24,4,FALSE)</f>
        <v>14</v>
      </c>
      <c r="K8933" t="str">
        <f>VLOOKUP(J8933,marca!A$1:B$15,2,FALSE)</f>
        <v>DA CASA</v>
      </c>
      <c r="L8933">
        <f t="shared" ca="1" si="699"/>
        <v>6</v>
      </c>
      <c r="M8933" t="str">
        <f ca="1">VLOOKUP(L8933,Departamento!A$1:C$8,2,FALSE)</f>
        <v>Eletrodomestico</v>
      </c>
      <c r="N8933">
        <f t="shared" ca="1" si="698"/>
        <v>2</v>
      </c>
      <c r="O8933" t="str">
        <f ca="1">VLOOKUP(N8933,gerencia!A$1:B$5,2,FALSE)</f>
        <v>papelaria/cosmético</v>
      </c>
      <c r="P8933" t="s">
        <v>675</v>
      </c>
      <c r="Q8933">
        <v>3</v>
      </c>
      <c r="R8933">
        <v>2100</v>
      </c>
      <c r="S8933">
        <v>1400</v>
      </c>
    </row>
    <row r="8934" spans="1:19">
      <c r="A8934">
        <v>8933</v>
      </c>
      <c r="B8934">
        <f t="shared" ca="1" si="695"/>
        <v>1</v>
      </c>
      <c r="C8934" t="str">
        <f ca="1">VLOOKUP(B8934,cliente!A$1:B$7,2,FALSE)</f>
        <v>João do Pulo</v>
      </c>
      <c r="D8934">
        <f t="shared" ca="1" si="696"/>
        <v>2</v>
      </c>
      <c r="E8934" t="str">
        <f ca="1">VLOOKUP(D8934,vendedor!A$1:B$13,2,FALSE)</f>
        <v>Márcio Barroso</v>
      </c>
      <c r="F8934">
        <f t="shared" ca="1" si="697"/>
        <v>4</v>
      </c>
      <c r="G8934" t="str">
        <f ca="1">VLOOKUP(F8934,cidade!A$1:B$6,2,FALSE)</f>
        <v>Rio de janeiro</v>
      </c>
      <c r="H8934">
        <v>2</v>
      </c>
      <c r="I8934" t="str">
        <f>VLOOKUP(H8934,produto!A$1:F$24,2,FALSE)</f>
        <v>Mouse</v>
      </c>
      <c r="J8934">
        <f>VLOOKUP(I8934,produto!B$1:G$24,4,FALSE)</f>
        <v>2</v>
      </c>
      <c r="K8934" t="str">
        <f>VLOOKUP(J8934,marca!A$1:B$15,2,FALSE)</f>
        <v>MICROSOFT</v>
      </c>
      <c r="L8934">
        <f t="shared" ca="1" si="699"/>
        <v>3</v>
      </c>
      <c r="M8934" t="str">
        <f ca="1">VLOOKUP(L8934,Departamento!A$1:C$8,2,FALSE)</f>
        <v>Papelaria</v>
      </c>
      <c r="N8934">
        <f t="shared" ca="1" si="698"/>
        <v>1</v>
      </c>
      <c r="O8934" t="str">
        <f ca="1">VLOOKUP(N8934,gerencia!A$1:B$5,2,FALSE)</f>
        <v>Tecnologia</v>
      </c>
      <c r="P8934" t="s">
        <v>206</v>
      </c>
      <c r="Q8934">
        <v>1</v>
      </c>
      <c r="R8934">
        <v>25.9</v>
      </c>
      <c r="S8934">
        <v>991</v>
      </c>
    </row>
    <row r="8935" spans="1:19">
      <c r="A8935">
        <v>8934</v>
      </c>
      <c r="B8935">
        <f t="shared" ca="1" si="695"/>
        <v>3</v>
      </c>
      <c r="C8935" t="str">
        <f ca="1">VLOOKUP(B8935,cliente!A$1:B$7,2,FALSE)</f>
        <v>Renato Russo</v>
      </c>
      <c r="D8935">
        <f t="shared" ca="1" si="696"/>
        <v>4</v>
      </c>
      <c r="E8935" t="str">
        <f ca="1">VLOOKUP(D8935,vendedor!A$1:B$13,2,FALSE)</f>
        <v>Daniela Matos</v>
      </c>
      <c r="F8935">
        <f t="shared" ca="1" si="697"/>
        <v>2</v>
      </c>
      <c r="G8935" t="str">
        <f ca="1">VLOOKUP(F8935,cidade!A$1:B$6,2,FALSE)</f>
        <v>Recife</v>
      </c>
      <c r="H8935">
        <v>13</v>
      </c>
      <c r="I8935" t="str">
        <f>VLOOKUP(H8935,produto!A$1:F$24,2,FALSE)</f>
        <v>Estojo</v>
      </c>
      <c r="J8935">
        <f>VLOOKUP(I8935,produto!B$1:G$24,4,FALSE)</f>
        <v>7</v>
      </c>
      <c r="K8935" t="str">
        <f>VLOOKUP(J8935,marca!A$1:B$15,2,FALSE)</f>
        <v>TILIBRA</v>
      </c>
      <c r="L8935">
        <f t="shared" ca="1" si="699"/>
        <v>5</v>
      </c>
      <c r="M8935" t="str">
        <f ca="1">VLOOKUP(L8935,Departamento!A$1:C$8,2,FALSE)</f>
        <v>Eletrónico</v>
      </c>
      <c r="N8935">
        <f t="shared" ca="1" si="698"/>
        <v>4</v>
      </c>
      <c r="O8935" t="str">
        <f ca="1">VLOOKUP(N8935,gerencia!A$1:B$5,2,FALSE)</f>
        <v>Casa e Decoração</v>
      </c>
      <c r="P8935" t="s">
        <v>165</v>
      </c>
      <c r="Q8935">
        <v>3</v>
      </c>
      <c r="R8935">
        <v>3.2</v>
      </c>
      <c r="S8935">
        <v>161</v>
      </c>
    </row>
    <row r="8936" spans="1:19">
      <c r="A8936">
        <v>8935</v>
      </c>
      <c r="B8936">
        <f t="shared" ca="1" si="695"/>
        <v>6</v>
      </c>
      <c r="C8936" t="str">
        <f ca="1">VLOOKUP(B8936,cliente!A$1:B$7,2,FALSE)</f>
        <v>Reginaldo Rossi</v>
      </c>
      <c r="D8936">
        <f t="shared" ca="1" si="696"/>
        <v>2</v>
      </c>
      <c r="E8936" t="str">
        <f ca="1">VLOOKUP(D8936,vendedor!A$1:B$13,2,FALSE)</f>
        <v>Márcio Barroso</v>
      </c>
      <c r="F8936">
        <f t="shared" ca="1" si="697"/>
        <v>5</v>
      </c>
      <c r="G8936" t="str">
        <f ca="1">VLOOKUP(F8936,cidade!A$1:B$6,2,FALSE)</f>
        <v>Belo Horizonte</v>
      </c>
      <c r="H8936">
        <v>6</v>
      </c>
      <c r="I8936" t="str">
        <f>VLOOKUP(H8936,produto!A$1:F$24,2,FALSE)</f>
        <v xml:space="preserve">Notebook </v>
      </c>
      <c r="J8936">
        <f>VLOOKUP(I8936,produto!B$1:G$24,4,FALSE)</f>
        <v>5</v>
      </c>
      <c r="K8936" t="str">
        <f>VLOOKUP(J8936,marca!A$1:B$15,2,FALSE)</f>
        <v>SAMSUNG</v>
      </c>
      <c r="L8936">
        <f t="shared" ca="1" si="699"/>
        <v>3</v>
      </c>
      <c r="M8936" t="str">
        <f ca="1">VLOOKUP(L8936,Departamento!A$1:C$8,2,FALSE)</f>
        <v>Papelaria</v>
      </c>
      <c r="N8936">
        <f t="shared" ca="1" si="698"/>
        <v>2</v>
      </c>
      <c r="O8936" t="str">
        <f ca="1">VLOOKUP(N8936,gerencia!A$1:B$5,2,FALSE)</f>
        <v>papelaria/cosmético</v>
      </c>
      <c r="P8936" t="s">
        <v>104</v>
      </c>
      <c r="Q8936">
        <v>2</v>
      </c>
      <c r="R8936">
        <v>550</v>
      </c>
      <c r="S8936">
        <v>1117</v>
      </c>
    </row>
    <row r="8937" spans="1:19">
      <c r="A8937">
        <v>8936</v>
      </c>
      <c r="B8937">
        <f t="shared" ca="1" si="695"/>
        <v>2</v>
      </c>
      <c r="C8937" t="str">
        <f ca="1">VLOOKUP(B8937,cliente!A$1:B$7,2,FALSE)</f>
        <v>Benito de Paula</v>
      </c>
      <c r="D8937">
        <f t="shared" ca="1" si="696"/>
        <v>12</v>
      </c>
      <c r="E8937" t="str">
        <f ca="1">VLOOKUP(D8937,vendedor!A$1:B$13,2,FALSE)</f>
        <v>Marilia Cardoso</v>
      </c>
      <c r="F8937">
        <f t="shared" ca="1" si="697"/>
        <v>3</v>
      </c>
      <c r="G8937" t="str">
        <f ca="1">VLOOKUP(F8937,cidade!A$1:B$6,2,FALSE)</f>
        <v>São Paulo</v>
      </c>
      <c r="H8937">
        <v>3</v>
      </c>
      <c r="I8937" t="str">
        <f>VLOOKUP(H8937,produto!A$1:F$24,2,FALSE)</f>
        <v>Teclado</v>
      </c>
      <c r="J8937">
        <f>VLOOKUP(I8937,produto!B$1:G$24,4,FALSE)</f>
        <v>1</v>
      </c>
      <c r="K8937" t="str">
        <f>VLOOKUP(J8937,marca!A$1:B$15,2,FALSE)</f>
        <v>APPLE</v>
      </c>
      <c r="L8937">
        <f t="shared" ca="1" si="699"/>
        <v>6</v>
      </c>
      <c r="M8937" t="str">
        <f ca="1">VLOOKUP(L8937,Departamento!A$1:C$8,2,FALSE)</f>
        <v>Eletrodomestico</v>
      </c>
      <c r="N8937">
        <f t="shared" ca="1" si="698"/>
        <v>4</v>
      </c>
      <c r="O8937" t="str">
        <f ca="1">VLOOKUP(N8937,gerencia!A$1:B$5,2,FALSE)</f>
        <v>Casa e Decoração</v>
      </c>
      <c r="P8937" t="s">
        <v>676</v>
      </c>
      <c r="Q8937">
        <v>1</v>
      </c>
      <c r="R8937">
        <v>342.09</v>
      </c>
      <c r="S8937">
        <v>430</v>
      </c>
    </row>
    <row r="8938" spans="1:19">
      <c r="A8938">
        <v>8937</v>
      </c>
      <c r="B8938">
        <f t="shared" ca="1" si="695"/>
        <v>2</v>
      </c>
      <c r="C8938" t="str">
        <f ca="1">VLOOKUP(B8938,cliente!A$1:B$7,2,FALSE)</f>
        <v>Benito de Paula</v>
      </c>
      <c r="D8938">
        <f t="shared" ca="1" si="696"/>
        <v>9</v>
      </c>
      <c r="E8938" t="str">
        <f ca="1">VLOOKUP(D8938,vendedor!A$1:B$13,2,FALSE)</f>
        <v>Diego Santos</v>
      </c>
      <c r="F8938">
        <f t="shared" ca="1" si="697"/>
        <v>4</v>
      </c>
      <c r="G8938" t="str">
        <f ca="1">VLOOKUP(F8938,cidade!A$1:B$6,2,FALSE)</f>
        <v>Rio de janeiro</v>
      </c>
      <c r="H8938">
        <v>8</v>
      </c>
      <c r="I8938" t="str">
        <f>VLOOKUP(H8938,produto!A$1:F$24,2,FALSE)</f>
        <v>Telefone Sem Fio</v>
      </c>
      <c r="J8938">
        <f>VLOOKUP(I8938,produto!B$1:G$24,4,FALSE)</f>
        <v>5</v>
      </c>
      <c r="K8938" t="str">
        <f>VLOOKUP(J8938,marca!A$1:B$15,2,FALSE)</f>
        <v>SAMSUNG</v>
      </c>
      <c r="L8938">
        <f t="shared" ca="1" si="699"/>
        <v>2</v>
      </c>
      <c r="M8938" t="str">
        <f ca="1">VLOOKUP(L8938,Departamento!A$1:C$8,2,FALSE)</f>
        <v>Telefonia</v>
      </c>
      <c r="N8938">
        <f t="shared" ca="1" si="698"/>
        <v>2</v>
      </c>
      <c r="O8938" t="str">
        <f ca="1">VLOOKUP(N8938,gerencia!A$1:B$5,2,FALSE)</f>
        <v>papelaria/cosmético</v>
      </c>
      <c r="P8938" t="s">
        <v>456</v>
      </c>
      <c r="Q8938">
        <v>1</v>
      </c>
      <c r="R8938">
        <v>875</v>
      </c>
      <c r="S8938">
        <v>671</v>
      </c>
    </row>
    <row r="8939" spans="1:19">
      <c r="A8939">
        <v>8938</v>
      </c>
      <c r="B8939">
        <f t="shared" ca="1" si="695"/>
        <v>1</v>
      </c>
      <c r="C8939" t="str">
        <f ca="1">VLOOKUP(B8939,cliente!A$1:B$7,2,FALSE)</f>
        <v>João do Pulo</v>
      </c>
      <c r="D8939">
        <f t="shared" ca="1" si="696"/>
        <v>2</v>
      </c>
      <c r="E8939" t="str">
        <f ca="1">VLOOKUP(D8939,vendedor!A$1:B$13,2,FALSE)</f>
        <v>Márcio Barroso</v>
      </c>
      <c r="F8939">
        <f t="shared" ca="1" si="697"/>
        <v>1</v>
      </c>
      <c r="G8939" t="str">
        <f ca="1">VLOOKUP(F8939,cidade!A$1:B$6,2,FALSE)</f>
        <v>Salvador</v>
      </c>
      <c r="H8939">
        <v>18</v>
      </c>
      <c r="I8939" t="str">
        <f>VLOOKUP(H8939,produto!A$1:F$24,2,FALSE)</f>
        <v xml:space="preserve">Xbox </v>
      </c>
      <c r="J8939">
        <f>VLOOKUP(I8939,produto!B$1:G$24,4,FALSE)</f>
        <v>12</v>
      </c>
      <c r="K8939" t="str">
        <f>VLOOKUP(J8939,marca!A$1:B$15,2,FALSE)</f>
        <v>ELETROLUX</v>
      </c>
      <c r="L8939">
        <f t="shared" ca="1" si="699"/>
        <v>1</v>
      </c>
      <c r="M8939" t="str">
        <f ca="1">VLOOKUP(L8939,Departamento!A$1:C$8,2,FALSE)</f>
        <v>Informática</v>
      </c>
      <c r="N8939">
        <f t="shared" ca="1" si="698"/>
        <v>2</v>
      </c>
      <c r="O8939" t="str">
        <f ca="1">VLOOKUP(N8939,gerencia!A$1:B$5,2,FALSE)</f>
        <v>papelaria/cosmético</v>
      </c>
      <c r="P8939" t="s">
        <v>391</v>
      </c>
      <c r="Q8939">
        <v>2</v>
      </c>
      <c r="R8939">
        <v>850</v>
      </c>
      <c r="S8939">
        <v>718</v>
      </c>
    </row>
    <row r="8940" spans="1:19">
      <c r="A8940">
        <v>8939</v>
      </c>
      <c r="B8940">
        <f t="shared" ca="1" si="695"/>
        <v>2</v>
      </c>
      <c r="C8940" t="str">
        <f ca="1">VLOOKUP(B8940,cliente!A$1:B$7,2,FALSE)</f>
        <v>Benito de Paula</v>
      </c>
      <c r="D8940">
        <f t="shared" ca="1" si="696"/>
        <v>5</v>
      </c>
      <c r="E8940" t="str">
        <f ca="1">VLOOKUP(D8940,vendedor!A$1:B$13,2,FALSE)</f>
        <v>Maria Braga</v>
      </c>
      <c r="F8940">
        <f t="shared" ca="1" si="697"/>
        <v>1</v>
      </c>
      <c r="G8940" t="str">
        <f ca="1">VLOOKUP(F8940,cidade!A$1:B$6,2,FALSE)</f>
        <v>Salvador</v>
      </c>
      <c r="H8940">
        <v>14</v>
      </c>
      <c r="I8940" t="str">
        <f>VLOOKUP(H8940,produto!A$1:F$24,2,FALSE)</f>
        <v>Classificador</v>
      </c>
      <c r="J8940">
        <f>VLOOKUP(I8940,produto!B$1:G$24,4,FALSE)</f>
        <v>9</v>
      </c>
      <c r="K8940" t="str">
        <f>VLOOKUP(J8940,marca!A$1:B$15,2,FALSE)</f>
        <v>AVON</v>
      </c>
      <c r="L8940">
        <f t="shared" ca="1" si="699"/>
        <v>1</v>
      </c>
      <c r="M8940" t="str">
        <f ca="1">VLOOKUP(L8940,Departamento!A$1:C$8,2,FALSE)</f>
        <v>Informática</v>
      </c>
      <c r="N8940">
        <f t="shared" ca="1" si="698"/>
        <v>1</v>
      </c>
      <c r="O8940" t="str">
        <f ca="1">VLOOKUP(N8940,gerencia!A$1:B$5,2,FALSE)</f>
        <v>Tecnologia</v>
      </c>
      <c r="P8940" t="s">
        <v>277</v>
      </c>
      <c r="Q8940">
        <v>2</v>
      </c>
      <c r="R8940">
        <v>25</v>
      </c>
      <c r="S8940">
        <v>1247</v>
      </c>
    </row>
    <row r="8941" spans="1:19">
      <c r="A8941">
        <v>8940</v>
      </c>
      <c r="B8941">
        <f t="shared" ca="1" si="695"/>
        <v>5</v>
      </c>
      <c r="C8941" t="str">
        <f ca="1">VLOOKUP(B8941,cliente!A$1:B$7,2,FALSE)</f>
        <v>Edson Arantes</v>
      </c>
      <c r="D8941">
        <f t="shared" ca="1" si="696"/>
        <v>2</v>
      </c>
      <c r="E8941" t="str">
        <f ca="1">VLOOKUP(D8941,vendedor!A$1:B$13,2,FALSE)</f>
        <v>Márcio Barroso</v>
      </c>
      <c r="F8941">
        <f t="shared" ca="1" si="697"/>
        <v>3</v>
      </c>
      <c r="G8941" t="str">
        <f ca="1">VLOOKUP(F8941,cidade!A$1:B$6,2,FALSE)</f>
        <v>São Paulo</v>
      </c>
      <c r="H8941">
        <v>11</v>
      </c>
      <c r="I8941" t="str">
        <f>VLOOKUP(H8941,produto!A$1:F$24,2,FALSE)</f>
        <v xml:space="preserve">Caneta </v>
      </c>
      <c r="J8941">
        <f>VLOOKUP(I8941,produto!B$1:G$24,4,FALSE)</f>
        <v>8</v>
      </c>
      <c r="K8941" t="str">
        <f>VLOOKUP(J8941,marca!A$1:B$15,2,FALSE)</f>
        <v>FABER CASTELL</v>
      </c>
      <c r="L8941">
        <f t="shared" ca="1" si="699"/>
        <v>1</v>
      </c>
      <c r="M8941" t="str">
        <f ca="1">VLOOKUP(L8941,Departamento!A$1:C$8,2,FALSE)</f>
        <v>Informática</v>
      </c>
      <c r="N8941">
        <f t="shared" ca="1" si="698"/>
        <v>1</v>
      </c>
      <c r="O8941" t="str">
        <f ca="1">VLOOKUP(N8941,gerencia!A$1:B$5,2,FALSE)</f>
        <v>Tecnologia</v>
      </c>
      <c r="P8941" t="s">
        <v>471</v>
      </c>
      <c r="Q8941">
        <v>1</v>
      </c>
      <c r="R8941">
        <v>0.5</v>
      </c>
      <c r="S8941">
        <v>1388</v>
      </c>
    </row>
    <row r="8942" spans="1:19">
      <c r="A8942">
        <v>8941</v>
      </c>
      <c r="B8942">
        <f t="shared" ca="1" si="695"/>
        <v>3</v>
      </c>
      <c r="C8942" t="str">
        <f ca="1">VLOOKUP(B8942,cliente!A$1:B$7,2,FALSE)</f>
        <v>Renato Russo</v>
      </c>
      <c r="D8942">
        <f t="shared" ca="1" si="696"/>
        <v>2</v>
      </c>
      <c r="E8942" t="str">
        <f ca="1">VLOOKUP(D8942,vendedor!A$1:B$13,2,FALSE)</f>
        <v>Márcio Barroso</v>
      </c>
      <c r="F8942">
        <f t="shared" ca="1" si="697"/>
        <v>1</v>
      </c>
      <c r="G8942" t="str">
        <f ca="1">VLOOKUP(F8942,cidade!A$1:B$6,2,FALSE)</f>
        <v>Salvador</v>
      </c>
      <c r="H8942">
        <v>20</v>
      </c>
      <c r="I8942" t="str">
        <f>VLOOKUP(H8942,produto!A$1:F$24,2,FALSE)</f>
        <v>Geladeira</v>
      </c>
      <c r="J8942">
        <f>VLOOKUP(I8942,produto!B$1:G$24,4,FALSE)</f>
        <v>12</v>
      </c>
      <c r="K8942" t="str">
        <f>VLOOKUP(J8942,marca!A$1:B$15,2,FALSE)</f>
        <v>ELETROLUX</v>
      </c>
      <c r="L8942">
        <f t="shared" ca="1" si="699"/>
        <v>4</v>
      </c>
      <c r="M8942" t="str">
        <f ca="1">VLOOKUP(L8942,Departamento!A$1:C$8,2,FALSE)</f>
        <v>cosmético</v>
      </c>
      <c r="N8942">
        <f t="shared" ca="1" si="698"/>
        <v>4</v>
      </c>
      <c r="O8942" t="str">
        <f ca="1">VLOOKUP(N8942,gerencia!A$1:B$5,2,FALSE)</f>
        <v>Casa e Decoração</v>
      </c>
      <c r="P8942" t="s">
        <v>70</v>
      </c>
      <c r="Q8942">
        <v>3</v>
      </c>
      <c r="R8942">
        <v>350</v>
      </c>
      <c r="S8942">
        <v>1253</v>
      </c>
    </row>
    <row r="8943" spans="1:19">
      <c r="A8943">
        <v>8942</v>
      </c>
      <c r="B8943">
        <f t="shared" ca="1" si="695"/>
        <v>3</v>
      </c>
      <c r="C8943" t="str">
        <f ca="1">VLOOKUP(B8943,cliente!A$1:B$7,2,FALSE)</f>
        <v>Renato Russo</v>
      </c>
      <c r="D8943">
        <f t="shared" ca="1" si="696"/>
        <v>11</v>
      </c>
      <c r="E8943" t="str">
        <f ca="1">VLOOKUP(D8943,vendedor!A$1:B$13,2,FALSE)</f>
        <v>Filipe Almeida</v>
      </c>
      <c r="F8943">
        <f t="shared" ca="1" si="697"/>
        <v>4</v>
      </c>
      <c r="G8943" t="str">
        <f ca="1">VLOOKUP(F8943,cidade!A$1:B$6,2,FALSE)</f>
        <v>Rio de janeiro</v>
      </c>
      <c r="H8943">
        <v>14</v>
      </c>
      <c r="I8943" t="str">
        <f>VLOOKUP(H8943,produto!A$1:F$24,2,FALSE)</f>
        <v>Classificador</v>
      </c>
      <c r="J8943">
        <f>VLOOKUP(I8943,produto!B$1:G$24,4,FALSE)</f>
        <v>9</v>
      </c>
      <c r="K8943" t="str">
        <f>VLOOKUP(J8943,marca!A$1:B$15,2,FALSE)</f>
        <v>AVON</v>
      </c>
      <c r="L8943">
        <f t="shared" ca="1" si="699"/>
        <v>4</v>
      </c>
      <c r="M8943" t="str">
        <f ca="1">VLOOKUP(L8943,Departamento!A$1:C$8,2,FALSE)</f>
        <v>cosmético</v>
      </c>
      <c r="N8943">
        <f t="shared" ca="1" si="698"/>
        <v>1</v>
      </c>
      <c r="O8943" t="str">
        <f ca="1">VLOOKUP(N8943,gerencia!A$1:B$5,2,FALSE)</f>
        <v>Tecnologia</v>
      </c>
      <c r="P8943" t="s">
        <v>13</v>
      </c>
      <c r="Q8943">
        <v>3</v>
      </c>
      <c r="R8943">
        <v>25</v>
      </c>
      <c r="S8943">
        <v>473</v>
      </c>
    </row>
    <row r="8944" spans="1:19">
      <c r="A8944">
        <v>8943</v>
      </c>
      <c r="B8944">
        <f t="shared" ca="1" si="695"/>
        <v>4</v>
      </c>
      <c r="C8944" t="str">
        <f ca="1">VLOOKUP(B8944,cliente!A$1:B$7,2,FALSE)</f>
        <v>Tom Jobim</v>
      </c>
      <c r="D8944">
        <f t="shared" ca="1" si="696"/>
        <v>1</v>
      </c>
      <c r="E8944" t="str">
        <f ca="1">VLOOKUP(D8944,vendedor!A$1:B$13,2,FALSE)</f>
        <v>Claudio Silva</v>
      </c>
      <c r="F8944">
        <f t="shared" ca="1" si="697"/>
        <v>4</v>
      </c>
      <c r="G8944" t="str">
        <f ca="1">VLOOKUP(F8944,cidade!A$1:B$6,2,FALSE)</f>
        <v>Rio de janeiro</v>
      </c>
      <c r="H8944">
        <v>12</v>
      </c>
      <c r="I8944" t="str">
        <f>VLOOKUP(H8944,produto!A$1:F$24,2,FALSE)</f>
        <v>Borracha</v>
      </c>
      <c r="J8944">
        <f>VLOOKUP(I8944,produto!B$1:G$24,4,FALSE)</f>
        <v>7</v>
      </c>
      <c r="K8944" t="str">
        <f>VLOOKUP(J8944,marca!A$1:B$15,2,FALSE)</f>
        <v>TILIBRA</v>
      </c>
      <c r="L8944">
        <f t="shared" ca="1" si="699"/>
        <v>2</v>
      </c>
      <c r="M8944" t="str">
        <f ca="1">VLOOKUP(L8944,Departamento!A$1:C$8,2,FALSE)</f>
        <v>Telefonia</v>
      </c>
      <c r="N8944">
        <f t="shared" ca="1" si="698"/>
        <v>2</v>
      </c>
      <c r="O8944" t="str">
        <f ca="1">VLOOKUP(N8944,gerencia!A$1:B$5,2,FALSE)</f>
        <v>papelaria/cosmético</v>
      </c>
      <c r="P8944" t="s">
        <v>410</v>
      </c>
      <c r="Q8944">
        <v>3</v>
      </c>
      <c r="R8944">
        <v>5.3</v>
      </c>
      <c r="S8944">
        <v>1377</v>
      </c>
    </row>
    <row r="8945" spans="1:19">
      <c r="A8945">
        <v>8944</v>
      </c>
      <c r="B8945">
        <f t="shared" ca="1" si="695"/>
        <v>1</v>
      </c>
      <c r="C8945" t="str">
        <f ca="1">VLOOKUP(B8945,cliente!A$1:B$7,2,FALSE)</f>
        <v>João do Pulo</v>
      </c>
      <c r="D8945">
        <f t="shared" ca="1" si="696"/>
        <v>4</v>
      </c>
      <c r="E8945" t="str">
        <f ca="1">VLOOKUP(D8945,vendedor!A$1:B$13,2,FALSE)</f>
        <v>Daniela Matos</v>
      </c>
      <c r="F8945">
        <f t="shared" ca="1" si="697"/>
        <v>2</v>
      </c>
      <c r="G8945" t="str">
        <f ca="1">VLOOKUP(F8945,cidade!A$1:B$6,2,FALSE)</f>
        <v>Recife</v>
      </c>
      <c r="H8945">
        <v>10</v>
      </c>
      <c r="I8945" t="str">
        <f>VLOOKUP(H8945,produto!A$1:F$24,2,FALSE)</f>
        <v>Papel A4</v>
      </c>
      <c r="J8945">
        <f>VLOOKUP(I8945,produto!B$1:G$24,4,FALSE)</f>
        <v>8</v>
      </c>
      <c r="K8945" t="str">
        <f>VLOOKUP(J8945,marca!A$1:B$15,2,FALSE)</f>
        <v>FABER CASTELL</v>
      </c>
      <c r="L8945">
        <f t="shared" ca="1" si="699"/>
        <v>6</v>
      </c>
      <c r="M8945" t="str">
        <f ca="1">VLOOKUP(L8945,Departamento!A$1:C$8,2,FALSE)</f>
        <v>Eletrodomestico</v>
      </c>
      <c r="N8945">
        <f t="shared" ca="1" si="698"/>
        <v>2</v>
      </c>
      <c r="O8945" t="str">
        <f ca="1">VLOOKUP(N8945,gerencia!A$1:B$5,2,FALSE)</f>
        <v>papelaria/cosmético</v>
      </c>
      <c r="P8945" t="s">
        <v>552</v>
      </c>
      <c r="Q8945">
        <v>3</v>
      </c>
      <c r="R8945">
        <v>2.15</v>
      </c>
      <c r="S8945">
        <v>1362</v>
      </c>
    </row>
    <row r="8946" spans="1:19">
      <c r="A8946">
        <v>8945</v>
      </c>
      <c r="B8946">
        <f t="shared" ca="1" si="695"/>
        <v>6</v>
      </c>
      <c r="C8946" t="str">
        <f ca="1">VLOOKUP(B8946,cliente!A$1:B$7,2,FALSE)</f>
        <v>Reginaldo Rossi</v>
      </c>
      <c r="D8946">
        <f t="shared" ca="1" si="696"/>
        <v>6</v>
      </c>
      <c r="E8946" t="str">
        <f ca="1">VLOOKUP(D8946,vendedor!A$1:B$13,2,FALSE)</f>
        <v>Rodrigo Machado</v>
      </c>
      <c r="F8946">
        <f t="shared" ca="1" si="697"/>
        <v>2</v>
      </c>
      <c r="G8946" t="str">
        <f ca="1">VLOOKUP(F8946,cidade!A$1:B$6,2,FALSE)</f>
        <v>Recife</v>
      </c>
      <c r="H8946">
        <v>10</v>
      </c>
      <c r="I8946" t="str">
        <f>VLOOKUP(H8946,produto!A$1:F$24,2,FALSE)</f>
        <v>Papel A4</v>
      </c>
      <c r="J8946">
        <f>VLOOKUP(I8946,produto!B$1:G$24,4,FALSE)</f>
        <v>8</v>
      </c>
      <c r="K8946" t="str">
        <f>VLOOKUP(J8946,marca!A$1:B$15,2,FALSE)</f>
        <v>FABER CASTELL</v>
      </c>
      <c r="L8946">
        <f t="shared" ca="1" si="699"/>
        <v>4</v>
      </c>
      <c r="M8946" t="str">
        <f ca="1">VLOOKUP(L8946,Departamento!A$1:C$8,2,FALSE)</f>
        <v>cosmético</v>
      </c>
      <c r="N8946">
        <f t="shared" ca="1" si="698"/>
        <v>3</v>
      </c>
      <c r="O8946" t="str">
        <f ca="1">VLOOKUP(N8946,gerencia!A$1:B$5,2,FALSE)</f>
        <v>Eletro Eletrônico</v>
      </c>
      <c r="P8946" t="s">
        <v>194</v>
      </c>
      <c r="Q8946">
        <v>3</v>
      </c>
      <c r="R8946">
        <v>2.15</v>
      </c>
      <c r="S8946">
        <v>1437</v>
      </c>
    </row>
    <row r="8947" spans="1:19">
      <c r="A8947">
        <v>8946</v>
      </c>
      <c r="B8947">
        <f t="shared" ca="1" si="695"/>
        <v>2</v>
      </c>
      <c r="C8947" t="str">
        <f ca="1">VLOOKUP(B8947,cliente!A$1:B$7,2,FALSE)</f>
        <v>Benito de Paula</v>
      </c>
      <c r="D8947">
        <f t="shared" ca="1" si="696"/>
        <v>10</v>
      </c>
      <c r="E8947" t="str">
        <f ca="1">VLOOKUP(D8947,vendedor!A$1:B$13,2,FALSE)</f>
        <v>Danilo Barreto</v>
      </c>
      <c r="F8947">
        <f t="shared" ca="1" si="697"/>
        <v>4</v>
      </c>
      <c r="G8947" t="str">
        <f ca="1">VLOOKUP(F8947,cidade!A$1:B$6,2,FALSE)</f>
        <v>Rio de janeiro</v>
      </c>
      <c r="H8947">
        <v>11</v>
      </c>
      <c r="I8947" t="str">
        <f>VLOOKUP(H8947,produto!A$1:F$24,2,FALSE)</f>
        <v xml:space="preserve">Caneta </v>
      </c>
      <c r="J8947">
        <f>VLOOKUP(I8947,produto!B$1:G$24,4,FALSE)</f>
        <v>8</v>
      </c>
      <c r="K8947" t="str">
        <f>VLOOKUP(J8947,marca!A$1:B$15,2,FALSE)</f>
        <v>FABER CASTELL</v>
      </c>
      <c r="L8947">
        <f t="shared" ca="1" si="699"/>
        <v>3</v>
      </c>
      <c r="M8947" t="str">
        <f ca="1">VLOOKUP(L8947,Departamento!A$1:C$8,2,FALSE)</f>
        <v>Papelaria</v>
      </c>
      <c r="N8947">
        <f t="shared" ca="1" si="698"/>
        <v>1</v>
      </c>
      <c r="O8947" t="str">
        <f ca="1">VLOOKUP(N8947,gerencia!A$1:B$5,2,FALSE)</f>
        <v>Tecnologia</v>
      </c>
      <c r="P8947" t="s">
        <v>68</v>
      </c>
      <c r="Q8947">
        <v>2</v>
      </c>
      <c r="R8947">
        <v>0.5</v>
      </c>
      <c r="S8947">
        <v>727</v>
      </c>
    </row>
    <row r="8948" spans="1:19">
      <c r="A8948">
        <v>8947</v>
      </c>
      <c r="B8948">
        <f t="shared" ca="1" si="695"/>
        <v>3</v>
      </c>
      <c r="C8948" t="str">
        <f ca="1">VLOOKUP(B8948,cliente!A$1:B$7,2,FALSE)</f>
        <v>Renato Russo</v>
      </c>
      <c r="D8948">
        <f t="shared" ca="1" si="696"/>
        <v>4</v>
      </c>
      <c r="E8948" t="str">
        <f ca="1">VLOOKUP(D8948,vendedor!A$1:B$13,2,FALSE)</f>
        <v>Daniela Matos</v>
      </c>
      <c r="F8948">
        <f t="shared" ca="1" si="697"/>
        <v>3</v>
      </c>
      <c r="G8948" t="str">
        <f ca="1">VLOOKUP(F8948,cidade!A$1:B$6,2,FALSE)</f>
        <v>São Paulo</v>
      </c>
      <c r="H8948">
        <v>5</v>
      </c>
      <c r="I8948" t="str">
        <f>VLOOKUP(H8948,produto!A$1:F$24,2,FALSE)</f>
        <v>Computador</v>
      </c>
      <c r="J8948">
        <f>VLOOKUP(I8948,produto!B$1:G$24,4,FALSE)</f>
        <v>4</v>
      </c>
      <c r="K8948" t="str">
        <f>VLOOKUP(J8948,marca!A$1:B$15,2,FALSE)</f>
        <v>IBM</v>
      </c>
      <c r="L8948">
        <f t="shared" ca="1" si="699"/>
        <v>4</v>
      </c>
      <c r="M8948" t="str">
        <f ca="1">VLOOKUP(L8948,Departamento!A$1:C$8,2,FALSE)</f>
        <v>cosmético</v>
      </c>
      <c r="N8948">
        <f t="shared" ca="1" si="698"/>
        <v>3</v>
      </c>
      <c r="O8948" t="str">
        <f ca="1">VLOOKUP(N8948,gerencia!A$1:B$5,2,FALSE)</f>
        <v>Eletro Eletrônico</v>
      </c>
      <c r="P8948" t="s">
        <v>518</v>
      </c>
      <c r="Q8948">
        <v>2</v>
      </c>
      <c r="R8948">
        <v>2125.9899999999998</v>
      </c>
      <c r="S8948">
        <v>1430</v>
      </c>
    </row>
    <row r="8949" spans="1:19">
      <c r="A8949">
        <v>8948</v>
      </c>
      <c r="B8949">
        <f t="shared" ca="1" si="695"/>
        <v>2</v>
      </c>
      <c r="C8949" t="str">
        <f ca="1">VLOOKUP(B8949,cliente!A$1:B$7,2,FALSE)</f>
        <v>Benito de Paula</v>
      </c>
      <c r="D8949">
        <f t="shared" ca="1" si="696"/>
        <v>1</v>
      </c>
      <c r="E8949" t="str">
        <f ca="1">VLOOKUP(D8949,vendedor!A$1:B$13,2,FALSE)</f>
        <v>Claudio Silva</v>
      </c>
      <c r="F8949">
        <f t="shared" ca="1" si="697"/>
        <v>4</v>
      </c>
      <c r="G8949" t="str">
        <f ca="1">VLOOKUP(F8949,cidade!A$1:B$6,2,FALSE)</f>
        <v>Rio de janeiro</v>
      </c>
      <c r="H8949">
        <v>1</v>
      </c>
      <c r="I8949" t="str">
        <f>VLOOKUP(H8949,produto!A$1:F$24,2,FALSE)</f>
        <v>TV</v>
      </c>
      <c r="J8949">
        <f>VLOOKUP(I8949,produto!B$1:G$24,4,FALSE)</f>
        <v>3</v>
      </c>
      <c r="K8949" t="str">
        <f>VLOOKUP(J8949,marca!A$1:B$15,2,FALSE)</f>
        <v>DELL</v>
      </c>
      <c r="L8949">
        <f t="shared" ca="1" si="699"/>
        <v>6</v>
      </c>
      <c r="M8949" t="str">
        <f ca="1">VLOOKUP(L8949,Departamento!A$1:C$8,2,FALSE)</f>
        <v>Eletrodomestico</v>
      </c>
      <c r="N8949">
        <f t="shared" ca="1" si="698"/>
        <v>4</v>
      </c>
      <c r="O8949" t="str">
        <f ca="1">VLOOKUP(N8949,gerencia!A$1:B$5,2,FALSE)</f>
        <v>Casa e Decoração</v>
      </c>
      <c r="P8949" t="s">
        <v>484</v>
      </c>
      <c r="Q8949">
        <v>3</v>
      </c>
      <c r="R8949">
        <v>25.15</v>
      </c>
      <c r="S8949">
        <v>1341</v>
      </c>
    </row>
    <row r="8950" spans="1:19">
      <c r="A8950">
        <v>8949</v>
      </c>
      <c r="B8950">
        <f t="shared" ca="1" si="695"/>
        <v>2</v>
      </c>
      <c r="C8950" t="str">
        <f ca="1">VLOOKUP(B8950,cliente!A$1:B$7,2,FALSE)</f>
        <v>Benito de Paula</v>
      </c>
      <c r="D8950">
        <f t="shared" ca="1" si="696"/>
        <v>12</v>
      </c>
      <c r="E8950" t="str">
        <f ca="1">VLOOKUP(D8950,vendedor!A$1:B$13,2,FALSE)</f>
        <v>Marilia Cardoso</v>
      </c>
      <c r="F8950">
        <f t="shared" ca="1" si="697"/>
        <v>1</v>
      </c>
      <c r="G8950" t="str">
        <f ca="1">VLOOKUP(F8950,cidade!A$1:B$6,2,FALSE)</f>
        <v>Salvador</v>
      </c>
      <c r="H8950">
        <v>6</v>
      </c>
      <c r="I8950" t="str">
        <f>VLOOKUP(H8950,produto!A$1:F$24,2,FALSE)</f>
        <v xml:space="preserve">Notebook </v>
      </c>
      <c r="J8950">
        <f>VLOOKUP(I8950,produto!B$1:G$24,4,FALSE)</f>
        <v>5</v>
      </c>
      <c r="K8950" t="str">
        <f>VLOOKUP(J8950,marca!A$1:B$15,2,FALSE)</f>
        <v>SAMSUNG</v>
      </c>
      <c r="L8950">
        <f t="shared" ca="1" si="699"/>
        <v>4</v>
      </c>
      <c r="M8950" t="str">
        <f ca="1">VLOOKUP(L8950,Departamento!A$1:C$8,2,FALSE)</f>
        <v>cosmético</v>
      </c>
      <c r="N8950">
        <f t="shared" ca="1" si="698"/>
        <v>2</v>
      </c>
      <c r="O8950" t="str">
        <f ca="1">VLOOKUP(N8950,gerencia!A$1:B$5,2,FALSE)</f>
        <v>papelaria/cosmético</v>
      </c>
      <c r="P8950" t="s">
        <v>384</v>
      </c>
      <c r="Q8950">
        <v>1</v>
      </c>
      <c r="R8950">
        <v>550</v>
      </c>
      <c r="S8950">
        <v>306</v>
      </c>
    </row>
    <row r="8951" spans="1:19">
      <c r="A8951">
        <v>8950</v>
      </c>
      <c r="B8951">
        <f t="shared" ca="1" si="695"/>
        <v>5</v>
      </c>
      <c r="C8951" t="str">
        <f ca="1">VLOOKUP(B8951,cliente!A$1:B$7,2,FALSE)</f>
        <v>Edson Arantes</v>
      </c>
      <c r="D8951">
        <f t="shared" ca="1" si="696"/>
        <v>12</v>
      </c>
      <c r="E8951" t="str">
        <f ca="1">VLOOKUP(D8951,vendedor!A$1:B$13,2,FALSE)</f>
        <v>Marilia Cardoso</v>
      </c>
      <c r="F8951">
        <f t="shared" ca="1" si="697"/>
        <v>1</v>
      </c>
      <c r="G8951" t="str">
        <f ca="1">VLOOKUP(F8951,cidade!A$1:B$6,2,FALSE)</f>
        <v>Salvador</v>
      </c>
      <c r="H8951">
        <v>17</v>
      </c>
      <c r="I8951" t="str">
        <f>VLOOKUP(H8951,produto!A$1:F$24,2,FALSE)</f>
        <v>Aparalho de Barbear Elétrico</v>
      </c>
      <c r="J8951">
        <f>VLOOKUP(I8951,produto!B$1:G$24,4,FALSE)</f>
        <v>2</v>
      </c>
      <c r="K8951" t="str">
        <f>VLOOKUP(J8951,marca!A$1:B$15,2,FALSE)</f>
        <v>MICROSOFT</v>
      </c>
      <c r="L8951">
        <f t="shared" ca="1" si="699"/>
        <v>2</v>
      </c>
      <c r="M8951" t="str">
        <f ca="1">VLOOKUP(L8951,Departamento!A$1:C$8,2,FALSE)</f>
        <v>Telefonia</v>
      </c>
      <c r="N8951">
        <f t="shared" ca="1" si="698"/>
        <v>1</v>
      </c>
      <c r="O8951" t="str">
        <f ca="1">VLOOKUP(N8951,gerencia!A$1:B$5,2,FALSE)</f>
        <v>Tecnologia</v>
      </c>
      <c r="P8951" t="s">
        <v>144</v>
      </c>
      <c r="Q8951">
        <v>1</v>
      </c>
      <c r="R8951">
        <v>1075</v>
      </c>
      <c r="S8951">
        <v>799</v>
      </c>
    </row>
    <row r="8952" spans="1:19">
      <c r="A8952">
        <v>8951</v>
      </c>
      <c r="B8952">
        <f t="shared" ca="1" si="695"/>
        <v>6</v>
      </c>
      <c r="C8952" t="str">
        <f ca="1">VLOOKUP(B8952,cliente!A$1:B$7,2,FALSE)</f>
        <v>Reginaldo Rossi</v>
      </c>
      <c r="D8952">
        <f t="shared" ca="1" si="696"/>
        <v>12</v>
      </c>
      <c r="E8952" t="str">
        <f ca="1">VLOOKUP(D8952,vendedor!A$1:B$13,2,FALSE)</f>
        <v>Marilia Cardoso</v>
      </c>
      <c r="F8952">
        <f t="shared" ca="1" si="697"/>
        <v>5</v>
      </c>
      <c r="G8952" t="str">
        <f ca="1">VLOOKUP(F8952,cidade!A$1:B$6,2,FALSE)</f>
        <v>Belo Horizonte</v>
      </c>
      <c r="H8952">
        <v>9</v>
      </c>
      <c r="I8952" t="str">
        <f>VLOOKUP(H8952,produto!A$1:F$24,2,FALSE)</f>
        <v>Celular  8GB</v>
      </c>
      <c r="J8952">
        <f>VLOOKUP(I8952,produto!B$1:G$24,4,FALSE)</f>
        <v>8</v>
      </c>
      <c r="K8952" t="str">
        <f>VLOOKUP(J8952,marca!A$1:B$15,2,FALSE)</f>
        <v>FABER CASTELL</v>
      </c>
      <c r="L8952">
        <f t="shared" ca="1" si="699"/>
        <v>6</v>
      </c>
      <c r="M8952" t="str">
        <f ca="1">VLOOKUP(L8952,Departamento!A$1:C$8,2,FALSE)</f>
        <v>Eletrodomestico</v>
      </c>
      <c r="N8952">
        <f t="shared" ca="1" si="698"/>
        <v>3</v>
      </c>
      <c r="O8952" t="str">
        <f ca="1">VLOOKUP(N8952,gerencia!A$1:B$5,2,FALSE)</f>
        <v>Eletro Eletrônico</v>
      </c>
      <c r="P8952" t="s">
        <v>291</v>
      </c>
      <c r="Q8952">
        <v>1</v>
      </c>
      <c r="R8952">
        <v>12.25</v>
      </c>
      <c r="S8952">
        <v>577</v>
      </c>
    </row>
    <row r="8953" spans="1:19">
      <c r="A8953">
        <v>8952</v>
      </c>
      <c r="B8953">
        <f t="shared" ca="1" si="695"/>
        <v>2</v>
      </c>
      <c r="C8953" t="str">
        <f ca="1">VLOOKUP(B8953,cliente!A$1:B$7,2,FALSE)</f>
        <v>Benito de Paula</v>
      </c>
      <c r="D8953">
        <f t="shared" ca="1" si="696"/>
        <v>5</v>
      </c>
      <c r="E8953" t="str">
        <f ca="1">VLOOKUP(D8953,vendedor!A$1:B$13,2,FALSE)</f>
        <v>Maria Braga</v>
      </c>
      <c r="F8953">
        <f t="shared" ca="1" si="697"/>
        <v>3</v>
      </c>
      <c r="G8953" t="str">
        <f ca="1">VLOOKUP(F8953,cidade!A$1:B$6,2,FALSE)</f>
        <v>São Paulo</v>
      </c>
      <c r="H8953">
        <v>11</v>
      </c>
      <c r="I8953" t="str">
        <f>VLOOKUP(H8953,produto!A$1:F$24,2,FALSE)</f>
        <v xml:space="preserve">Caneta </v>
      </c>
      <c r="J8953">
        <f>VLOOKUP(I8953,produto!B$1:G$24,4,FALSE)</f>
        <v>8</v>
      </c>
      <c r="K8953" t="str">
        <f>VLOOKUP(J8953,marca!A$1:B$15,2,FALSE)</f>
        <v>FABER CASTELL</v>
      </c>
      <c r="L8953">
        <f t="shared" ca="1" si="699"/>
        <v>3</v>
      </c>
      <c r="M8953" t="str">
        <f ca="1">VLOOKUP(L8953,Departamento!A$1:C$8,2,FALSE)</f>
        <v>Papelaria</v>
      </c>
      <c r="N8953">
        <f t="shared" ca="1" si="698"/>
        <v>4</v>
      </c>
      <c r="O8953" t="str">
        <f ca="1">VLOOKUP(N8953,gerencia!A$1:B$5,2,FALSE)</f>
        <v>Casa e Decoração</v>
      </c>
      <c r="P8953" t="s">
        <v>357</v>
      </c>
      <c r="Q8953">
        <v>2</v>
      </c>
      <c r="R8953">
        <v>0.5</v>
      </c>
      <c r="S8953">
        <v>334</v>
      </c>
    </row>
    <row r="8954" spans="1:19">
      <c r="A8954">
        <v>8953</v>
      </c>
      <c r="B8954">
        <f t="shared" ca="1" si="695"/>
        <v>5</v>
      </c>
      <c r="C8954" t="str">
        <f ca="1">VLOOKUP(B8954,cliente!A$1:B$7,2,FALSE)</f>
        <v>Edson Arantes</v>
      </c>
      <c r="D8954">
        <f t="shared" ca="1" si="696"/>
        <v>11</v>
      </c>
      <c r="E8954" t="str">
        <f ca="1">VLOOKUP(D8954,vendedor!A$1:B$13,2,FALSE)</f>
        <v>Filipe Almeida</v>
      </c>
      <c r="F8954">
        <f t="shared" ca="1" si="697"/>
        <v>3</v>
      </c>
      <c r="G8954" t="str">
        <f ca="1">VLOOKUP(F8954,cidade!A$1:B$6,2,FALSE)</f>
        <v>São Paulo</v>
      </c>
      <c r="H8954">
        <v>7</v>
      </c>
      <c r="I8954" t="str">
        <f>VLOOKUP(H8954,produto!A$1:F$24,2,FALSE)</f>
        <v>Celular 4Gb</v>
      </c>
      <c r="J8954">
        <f>VLOOKUP(I8954,produto!B$1:G$24,4,FALSE)</f>
        <v>5</v>
      </c>
      <c r="K8954" t="str">
        <f>VLOOKUP(J8954,marca!A$1:B$15,2,FALSE)</f>
        <v>SAMSUNG</v>
      </c>
      <c r="L8954">
        <f t="shared" ca="1" si="699"/>
        <v>5</v>
      </c>
      <c r="M8954" t="str">
        <f ca="1">VLOOKUP(L8954,Departamento!A$1:C$8,2,FALSE)</f>
        <v>Eletrónico</v>
      </c>
      <c r="N8954">
        <f t="shared" ca="1" si="698"/>
        <v>2</v>
      </c>
      <c r="O8954" t="str">
        <f ca="1">VLOOKUP(N8954,gerencia!A$1:B$5,2,FALSE)</f>
        <v>papelaria/cosmético</v>
      </c>
      <c r="P8954" t="s">
        <v>214</v>
      </c>
      <c r="Q8954">
        <v>3</v>
      </c>
      <c r="R8954">
        <v>52.9</v>
      </c>
      <c r="S8954">
        <v>748</v>
      </c>
    </row>
    <row r="8955" spans="1:19">
      <c r="A8955">
        <v>8954</v>
      </c>
      <c r="B8955">
        <f t="shared" ca="1" si="695"/>
        <v>5</v>
      </c>
      <c r="C8955" t="str">
        <f ca="1">VLOOKUP(B8955,cliente!A$1:B$7,2,FALSE)</f>
        <v>Edson Arantes</v>
      </c>
      <c r="D8955">
        <f t="shared" ca="1" si="696"/>
        <v>2</v>
      </c>
      <c r="E8955" t="str">
        <f ca="1">VLOOKUP(D8955,vendedor!A$1:B$13,2,FALSE)</f>
        <v>Márcio Barroso</v>
      </c>
      <c r="F8955">
        <f t="shared" ca="1" si="697"/>
        <v>1</v>
      </c>
      <c r="G8955" t="str">
        <f ca="1">VLOOKUP(F8955,cidade!A$1:B$6,2,FALSE)</f>
        <v>Salvador</v>
      </c>
      <c r="H8955">
        <v>14</v>
      </c>
      <c r="I8955" t="str">
        <f>VLOOKUP(H8955,produto!A$1:F$24,2,FALSE)</f>
        <v>Classificador</v>
      </c>
      <c r="J8955">
        <f>VLOOKUP(I8955,produto!B$1:G$24,4,FALSE)</f>
        <v>9</v>
      </c>
      <c r="K8955" t="str">
        <f>VLOOKUP(J8955,marca!A$1:B$15,2,FALSE)</f>
        <v>AVON</v>
      </c>
      <c r="L8955">
        <f t="shared" ca="1" si="699"/>
        <v>1</v>
      </c>
      <c r="M8955" t="str">
        <f ca="1">VLOOKUP(L8955,Departamento!A$1:C$8,2,FALSE)</f>
        <v>Informática</v>
      </c>
      <c r="N8955">
        <f t="shared" ca="1" si="698"/>
        <v>1</v>
      </c>
      <c r="O8955" t="str">
        <f ca="1">VLOOKUP(N8955,gerencia!A$1:B$5,2,FALSE)</f>
        <v>Tecnologia</v>
      </c>
      <c r="P8955" t="s">
        <v>595</v>
      </c>
      <c r="Q8955">
        <v>1</v>
      </c>
      <c r="R8955">
        <v>25</v>
      </c>
      <c r="S8955">
        <v>644</v>
      </c>
    </row>
    <row r="8956" spans="1:19">
      <c r="A8956">
        <v>8955</v>
      </c>
      <c r="B8956">
        <f t="shared" ca="1" si="695"/>
        <v>5</v>
      </c>
      <c r="C8956" t="str">
        <f ca="1">VLOOKUP(B8956,cliente!A$1:B$7,2,FALSE)</f>
        <v>Edson Arantes</v>
      </c>
      <c r="D8956">
        <f t="shared" ca="1" si="696"/>
        <v>2</v>
      </c>
      <c r="E8956" t="str">
        <f ca="1">VLOOKUP(D8956,vendedor!A$1:B$13,2,FALSE)</f>
        <v>Márcio Barroso</v>
      </c>
      <c r="F8956">
        <f t="shared" ca="1" si="697"/>
        <v>1</v>
      </c>
      <c r="G8956" t="str">
        <f ca="1">VLOOKUP(F8956,cidade!A$1:B$6,2,FALSE)</f>
        <v>Salvador</v>
      </c>
      <c r="H8956">
        <v>7</v>
      </c>
      <c r="I8956" t="str">
        <f>VLOOKUP(H8956,produto!A$1:F$24,2,FALSE)</f>
        <v>Celular 4Gb</v>
      </c>
      <c r="J8956">
        <f>VLOOKUP(I8956,produto!B$1:G$24,4,FALSE)</f>
        <v>5</v>
      </c>
      <c r="K8956" t="str">
        <f>VLOOKUP(J8956,marca!A$1:B$15,2,FALSE)</f>
        <v>SAMSUNG</v>
      </c>
      <c r="L8956">
        <f t="shared" ca="1" si="699"/>
        <v>4</v>
      </c>
      <c r="M8956" t="str">
        <f ca="1">VLOOKUP(L8956,Departamento!A$1:C$8,2,FALSE)</f>
        <v>cosmético</v>
      </c>
      <c r="N8956">
        <f t="shared" ca="1" si="698"/>
        <v>3</v>
      </c>
      <c r="O8956" t="str">
        <f ca="1">VLOOKUP(N8956,gerencia!A$1:B$5,2,FALSE)</f>
        <v>Eletro Eletrônico</v>
      </c>
      <c r="P8956" t="s">
        <v>215</v>
      </c>
      <c r="Q8956">
        <v>3</v>
      </c>
      <c r="R8956">
        <v>52.9</v>
      </c>
      <c r="S8956">
        <v>418</v>
      </c>
    </row>
    <row r="8957" spans="1:19">
      <c r="A8957">
        <v>8956</v>
      </c>
      <c r="B8957">
        <f t="shared" ca="1" si="695"/>
        <v>4</v>
      </c>
      <c r="C8957" t="str">
        <f ca="1">VLOOKUP(B8957,cliente!A$1:B$7,2,FALSE)</f>
        <v>Tom Jobim</v>
      </c>
      <c r="D8957">
        <f t="shared" ca="1" si="696"/>
        <v>8</v>
      </c>
      <c r="E8957" t="str">
        <f ca="1">VLOOKUP(D8957,vendedor!A$1:B$13,2,FALSE)</f>
        <v>Márcia Brito</v>
      </c>
      <c r="F8957">
        <f t="shared" ca="1" si="697"/>
        <v>4</v>
      </c>
      <c r="G8957" t="str">
        <f ca="1">VLOOKUP(F8957,cidade!A$1:B$6,2,FALSE)</f>
        <v>Rio de janeiro</v>
      </c>
      <c r="H8957">
        <v>12</v>
      </c>
      <c r="I8957" t="str">
        <f>VLOOKUP(H8957,produto!A$1:F$24,2,FALSE)</f>
        <v>Borracha</v>
      </c>
      <c r="J8957">
        <f>VLOOKUP(I8957,produto!B$1:G$24,4,FALSE)</f>
        <v>7</v>
      </c>
      <c r="K8957" t="str">
        <f>VLOOKUP(J8957,marca!A$1:B$15,2,FALSE)</f>
        <v>TILIBRA</v>
      </c>
      <c r="L8957">
        <f t="shared" ca="1" si="699"/>
        <v>6</v>
      </c>
      <c r="M8957" t="str">
        <f ca="1">VLOOKUP(L8957,Departamento!A$1:C$8,2,FALSE)</f>
        <v>Eletrodomestico</v>
      </c>
      <c r="N8957">
        <f t="shared" ca="1" si="698"/>
        <v>3</v>
      </c>
      <c r="O8957" t="str">
        <f ca="1">VLOOKUP(N8957,gerencia!A$1:B$5,2,FALSE)</f>
        <v>Eletro Eletrônico</v>
      </c>
      <c r="P8957" t="s">
        <v>515</v>
      </c>
      <c r="Q8957">
        <v>1</v>
      </c>
      <c r="R8957">
        <v>5.3</v>
      </c>
      <c r="S8957">
        <v>749</v>
      </c>
    </row>
    <row r="8958" spans="1:19">
      <c r="A8958">
        <v>8957</v>
      </c>
      <c r="B8958">
        <f t="shared" ca="1" si="695"/>
        <v>2</v>
      </c>
      <c r="C8958" t="str">
        <f ca="1">VLOOKUP(B8958,cliente!A$1:B$7,2,FALSE)</f>
        <v>Benito de Paula</v>
      </c>
      <c r="D8958">
        <f t="shared" ca="1" si="696"/>
        <v>1</v>
      </c>
      <c r="E8958" t="str">
        <f ca="1">VLOOKUP(D8958,vendedor!A$1:B$13,2,FALSE)</f>
        <v>Claudio Silva</v>
      </c>
      <c r="F8958">
        <f t="shared" ca="1" si="697"/>
        <v>3</v>
      </c>
      <c r="G8958" t="str">
        <f ca="1">VLOOKUP(F8958,cidade!A$1:B$6,2,FALSE)</f>
        <v>São Paulo</v>
      </c>
      <c r="H8958">
        <v>21</v>
      </c>
      <c r="I8958" t="str">
        <f>VLOOKUP(H8958,produto!A$1:F$24,2,FALSE)</f>
        <v>microondas</v>
      </c>
      <c r="J8958">
        <f>VLOOKUP(I8958,produto!B$1:G$24,4,FALSE)</f>
        <v>14</v>
      </c>
      <c r="K8958" t="str">
        <f>VLOOKUP(J8958,marca!A$1:B$15,2,FALSE)</f>
        <v>DA CASA</v>
      </c>
      <c r="L8958">
        <f t="shared" ca="1" si="699"/>
        <v>5</v>
      </c>
      <c r="M8958" t="str">
        <f ca="1">VLOOKUP(L8958,Departamento!A$1:C$8,2,FALSE)</f>
        <v>Eletrónico</v>
      </c>
      <c r="N8958">
        <f t="shared" ca="1" si="698"/>
        <v>2</v>
      </c>
      <c r="O8958" t="str">
        <f ca="1">VLOOKUP(N8958,gerencia!A$1:B$5,2,FALSE)</f>
        <v>papelaria/cosmético</v>
      </c>
      <c r="P8958" t="s">
        <v>157</v>
      </c>
      <c r="Q8958">
        <v>2</v>
      </c>
      <c r="R8958">
        <v>2100</v>
      </c>
      <c r="S8958">
        <v>800</v>
      </c>
    </row>
    <row r="8959" spans="1:19">
      <c r="A8959">
        <v>8958</v>
      </c>
      <c r="B8959">
        <f t="shared" ca="1" si="695"/>
        <v>4</v>
      </c>
      <c r="C8959" t="str">
        <f ca="1">VLOOKUP(B8959,cliente!A$1:B$7,2,FALSE)</f>
        <v>Tom Jobim</v>
      </c>
      <c r="D8959">
        <f t="shared" ca="1" si="696"/>
        <v>2</v>
      </c>
      <c r="E8959" t="str">
        <f ca="1">VLOOKUP(D8959,vendedor!A$1:B$13,2,FALSE)</f>
        <v>Márcio Barroso</v>
      </c>
      <c r="F8959">
        <f t="shared" ca="1" si="697"/>
        <v>1</v>
      </c>
      <c r="G8959" t="str">
        <f ca="1">VLOOKUP(F8959,cidade!A$1:B$6,2,FALSE)</f>
        <v>Salvador</v>
      </c>
      <c r="H8959">
        <v>17</v>
      </c>
      <c r="I8959" t="str">
        <f>VLOOKUP(H8959,produto!A$1:F$24,2,FALSE)</f>
        <v>Aparalho de Barbear Elétrico</v>
      </c>
      <c r="J8959">
        <f>VLOOKUP(I8959,produto!B$1:G$24,4,FALSE)</f>
        <v>2</v>
      </c>
      <c r="K8959" t="str">
        <f>VLOOKUP(J8959,marca!A$1:B$15,2,FALSE)</f>
        <v>MICROSOFT</v>
      </c>
      <c r="L8959">
        <f t="shared" ca="1" si="699"/>
        <v>2</v>
      </c>
      <c r="M8959" t="str">
        <f ca="1">VLOOKUP(L8959,Departamento!A$1:C$8,2,FALSE)</f>
        <v>Telefonia</v>
      </c>
      <c r="N8959">
        <f t="shared" ca="1" si="698"/>
        <v>3</v>
      </c>
      <c r="O8959" t="str">
        <f ca="1">VLOOKUP(N8959,gerencia!A$1:B$5,2,FALSE)</f>
        <v>Eletro Eletrônico</v>
      </c>
      <c r="P8959" t="s">
        <v>635</v>
      </c>
      <c r="Q8959">
        <v>3</v>
      </c>
      <c r="R8959">
        <v>1075</v>
      </c>
      <c r="S8959">
        <v>1355</v>
      </c>
    </row>
    <row r="8960" spans="1:19">
      <c r="A8960">
        <v>8959</v>
      </c>
      <c r="B8960">
        <f t="shared" ca="1" si="695"/>
        <v>6</v>
      </c>
      <c r="C8960" t="str">
        <f ca="1">VLOOKUP(B8960,cliente!A$1:B$7,2,FALSE)</f>
        <v>Reginaldo Rossi</v>
      </c>
      <c r="D8960">
        <f t="shared" ca="1" si="696"/>
        <v>11</v>
      </c>
      <c r="E8960" t="str">
        <f ca="1">VLOOKUP(D8960,vendedor!A$1:B$13,2,FALSE)</f>
        <v>Filipe Almeida</v>
      </c>
      <c r="F8960">
        <f t="shared" ca="1" si="697"/>
        <v>4</v>
      </c>
      <c r="G8960" t="str">
        <f ca="1">VLOOKUP(F8960,cidade!A$1:B$6,2,FALSE)</f>
        <v>Rio de janeiro</v>
      </c>
      <c r="H8960">
        <v>3</v>
      </c>
      <c r="I8960" t="str">
        <f>VLOOKUP(H8960,produto!A$1:F$24,2,FALSE)</f>
        <v>Teclado</v>
      </c>
      <c r="J8960">
        <f>VLOOKUP(I8960,produto!B$1:G$24,4,FALSE)</f>
        <v>1</v>
      </c>
      <c r="K8960" t="str">
        <f>VLOOKUP(J8960,marca!A$1:B$15,2,FALSE)</f>
        <v>APPLE</v>
      </c>
      <c r="L8960">
        <f t="shared" ca="1" si="699"/>
        <v>1</v>
      </c>
      <c r="M8960" t="str">
        <f ca="1">VLOOKUP(L8960,Departamento!A$1:C$8,2,FALSE)</f>
        <v>Informática</v>
      </c>
      <c r="N8960">
        <f t="shared" ca="1" si="698"/>
        <v>2</v>
      </c>
      <c r="O8960" t="str">
        <f ca="1">VLOOKUP(N8960,gerencia!A$1:B$5,2,FALSE)</f>
        <v>papelaria/cosmético</v>
      </c>
      <c r="P8960" t="s">
        <v>643</v>
      </c>
      <c r="Q8960">
        <v>1</v>
      </c>
      <c r="R8960">
        <v>342.09</v>
      </c>
      <c r="S8960">
        <v>529</v>
      </c>
    </row>
    <row r="8961" spans="1:19">
      <c r="A8961">
        <v>8960</v>
      </c>
      <c r="B8961">
        <f t="shared" ca="1" si="695"/>
        <v>3</v>
      </c>
      <c r="C8961" t="str">
        <f ca="1">VLOOKUP(B8961,cliente!A$1:B$7,2,FALSE)</f>
        <v>Renato Russo</v>
      </c>
      <c r="D8961">
        <f t="shared" ca="1" si="696"/>
        <v>8</v>
      </c>
      <c r="E8961" t="str">
        <f ca="1">VLOOKUP(D8961,vendedor!A$1:B$13,2,FALSE)</f>
        <v>Márcia Brito</v>
      </c>
      <c r="F8961">
        <f t="shared" ca="1" si="697"/>
        <v>2</v>
      </c>
      <c r="G8961" t="str">
        <f ca="1">VLOOKUP(F8961,cidade!A$1:B$6,2,FALSE)</f>
        <v>Recife</v>
      </c>
      <c r="H8961">
        <v>6</v>
      </c>
      <c r="I8961" t="str">
        <f>VLOOKUP(H8961,produto!A$1:F$24,2,FALSE)</f>
        <v xml:space="preserve">Notebook </v>
      </c>
      <c r="J8961">
        <f>VLOOKUP(I8961,produto!B$1:G$24,4,FALSE)</f>
        <v>5</v>
      </c>
      <c r="K8961" t="str">
        <f>VLOOKUP(J8961,marca!A$1:B$15,2,FALSE)</f>
        <v>SAMSUNG</v>
      </c>
      <c r="L8961">
        <f t="shared" ca="1" si="699"/>
        <v>5</v>
      </c>
      <c r="M8961" t="str">
        <f ca="1">VLOOKUP(L8961,Departamento!A$1:C$8,2,FALSE)</f>
        <v>Eletrónico</v>
      </c>
      <c r="N8961">
        <f t="shared" ca="1" si="698"/>
        <v>4</v>
      </c>
      <c r="O8961" t="str">
        <f ca="1">VLOOKUP(N8961,gerencia!A$1:B$5,2,FALSE)</f>
        <v>Casa e Decoração</v>
      </c>
      <c r="P8961" t="s">
        <v>646</v>
      </c>
      <c r="Q8961">
        <v>3</v>
      </c>
      <c r="R8961">
        <v>550</v>
      </c>
      <c r="S8961">
        <v>689</v>
      </c>
    </row>
    <row r="8962" spans="1:19">
      <c r="A8962">
        <v>8961</v>
      </c>
      <c r="B8962">
        <f t="shared" ca="1" si="695"/>
        <v>2</v>
      </c>
      <c r="C8962" t="str">
        <f ca="1">VLOOKUP(B8962,cliente!A$1:B$7,2,FALSE)</f>
        <v>Benito de Paula</v>
      </c>
      <c r="D8962">
        <f t="shared" ca="1" si="696"/>
        <v>8</v>
      </c>
      <c r="E8962" t="str">
        <f ca="1">VLOOKUP(D8962,vendedor!A$1:B$13,2,FALSE)</f>
        <v>Márcia Brito</v>
      </c>
      <c r="F8962">
        <f t="shared" ca="1" si="697"/>
        <v>1</v>
      </c>
      <c r="G8962" t="str">
        <f ca="1">VLOOKUP(F8962,cidade!A$1:B$6,2,FALSE)</f>
        <v>Salvador</v>
      </c>
      <c r="H8962">
        <v>20</v>
      </c>
      <c r="I8962" t="str">
        <f>VLOOKUP(H8962,produto!A$1:F$24,2,FALSE)</f>
        <v>Geladeira</v>
      </c>
      <c r="J8962">
        <f>VLOOKUP(I8962,produto!B$1:G$24,4,FALSE)</f>
        <v>12</v>
      </c>
      <c r="K8962" t="str">
        <f>VLOOKUP(J8962,marca!A$1:B$15,2,FALSE)</f>
        <v>ELETROLUX</v>
      </c>
      <c r="L8962">
        <f t="shared" ca="1" si="699"/>
        <v>5</v>
      </c>
      <c r="M8962" t="str">
        <f ca="1">VLOOKUP(L8962,Departamento!A$1:C$8,2,FALSE)</f>
        <v>Eletrónico</v>
      </c>
      <c r="N8962">
        <f t="shared" ca="1" si="698"/>
        <v>1</v>
      </c>
      <c r="O8962" t="str">
        <f ca="1">VLOOKUP(N8962,gerencia!A$1:B$5,2,FALSE)</f>
        <v>Tecnologia</v>
      </c>
      <c r="P8962" t="s">
        <v>602</v>
      </c>
      <c r="Q8962">
        <v>1</v>
      </c>
      <c r="R8962">
        <v>350</v>
      </c>
      <c r="S8962">
        <v>656</v>
      </c>
    </row>
    <row r="8963" spans="1:19">
      <c r="A8963">
        <v>8962</v>
      </c>
      <c r="B8963">
        <f t="shared" ref="B8963:B9026" ca="1" si="700">RANDBETWEEN(1,6)</f>
        <v>4</v>
      </c>
      <c r="C8963" t="str">
        <f ca="1">VLOOKUP(B8963,cliente!A$1:B$7,2,FALSE)</f>
        <v>Tom Jobim</v>
      </c>
      <c r="D8963">
        <f t="shared" ref="D8963:D9026" ca="1" si="701">RANDBETWEEN(1,12)</f>
        <v>11</v>
      </c>
      <c r="E8963" t="str">
        <f ca="1">VLOOKUP(D8963,vendedor!A$1:B$13,2,FALSE)</f>
        <v>Filipe Almeida</v>
      </c>
      <c r="F8963">
        <f t="shared" ref="F8963:F9026" ca="1" si="702">RANDBETWEEN(1,5)</f>
        <v>4</v>
      </c>
      <c r="G8963" t="str">
        <f ca="1">VLOOKUP(F8963,cidade!A$1:B$6,2,FALSE)</f>
        <v>Rio de janeiro</v>
      </c>
      <c r="H8963">
        <v>5</v>
      </c>
      <c r="I8963" t="str">
        <f>VLOOKUP(H8963,produto!A$1:F$24,2,FALSE)</f>
        <v>Computador</v>
      </c>
      <c r="J8963">
        <f>VLOOKUP(I8963,produto!B$1:G$24,4,FALSE)</f>
        <v>4</v>
      </c>
      <c r="K8963" t="str">
        <f>VLOOKUP(J8963,marca!A$1:B$15,2,FALSE)</f>
        <v>IBM</v>
      </c>
      <c r="L8963">
        <f t="shared" ca="1" si="699"/>
        <v>2</v>
      </c>
      <c r="M8963" t="str">
        <f ca="1">VLOOKUP(L8963,Departamento!A$1:C$8,2,FALSE)</f>
        <v>Telefonia</v>
      </c>
      <c r="N8963">
        <f t="shared" ref="N8963:N9026" ca="1" si="703">RANDBETWEEN(1,4)</f>
        <v>3</v>
      </c>
      <c r="O8963" t="str">
        <f ca="1">VLOOKUP(N8963,gerencia!A$1:B$5,2,FALSE)</f>
        <v>Eletro Eletrônico</v>
      </c>
      <c r="P8963" t="s">
        <v>33</v>
      </c>
      <c r="Q8963">
        <v>1</v>
      </c>
      <c r="R8963">
        <v>2125.9899999999998</v>
      </c>
      <c r="S8963">
        <v>1148</v>
      </c>
    </row>
    <row r="8964" spans="1:19">
      <c r="A8964">
        <v>8963</v>
      </c>
      <c r="B8964">
        <f t="shared" ca="1" si="700"/>
        <v>1</v>
      </c>
      <c r="C8964" t="str">
        <f ca="1">VLOOKUP(B8964,cliente!A$1:B$7,2,FALSE)</f>
        <v>João do Pulo</v>
      </c>
      <c r="D8964">
        <f t="shared" ca="1" si="701"/>
        <v>6</v>
      </c>
      <c r="E8964" t="str">
        <f ca="1">VLOOKUP(D8964,vendedor!A$1:B$13,2,FALSE)</f>
        <v>Rodrigo Machado</v>
      </c>
      <c r="F8964">
        <f t="shared" ca="1" si="702"/>
        <v>1</v>
      </c>
      <c r="G8964" t="str">
        <f ca="1">VLOOKUP(F8964,cidade!A$1:B$6,2,FALSE)</f>
        <v>Salvador</v>
      </c>
      <c r="H8964">
        <v>11</v>
      </c>
      <c r="I8964" t="str">
        <f>VLOOKUP(H8964,produto!A$1:F$24,2,FALSE)</f>
        <v xml:space="preserve">Caneta </v>
      </c>
      <c r="J8964">
        <f>VLOOKUP(I8964,produto!B$1:G$24,4,FALSE)</f>
        <v>8</v>
      </c>
      <c r="K8964" t="str">
        <f>VLOOKUP(J8964,marca!A$1:B$15,2,FALSE)</f>
        <v>FABER CASTELL</v>
      </c>
      <c r="L8964">
        <f t="shared" ca="1" si="699"/>
        <v>5</v>
      </c>
      <c r="M8964" t="str">
        <f ca="1">VLOOKUP(L8964,Departamento!A$1:C$8,2,FALSE)</f>
        <v>Eletrónico</v>
      </c>
      <c r="N8964">
        <f t="shared" ca="1" si="703"/>
        <v>3</v>
      </c>
      <c r="O8964" t="str">
        <f ca="1">VLOOKUP(N8964,gerencia!A$1:B$5,2,FALSE)</f>
        <v>Eletro Eletrônico</v>
      </c>
      <c r="P8964" t="s">
        <v>46</v>
      </c>
      <c r="Q8964">
        <v>1</v>
      </c>
      <c r="R8964">
        <v>0.5</v>
      </c>
      <c r="S8964">
        <v>1441</v>
      </c>
    </row>
    <row r="8965" spans="1:19">
      <c r="A8965">
        <v>8964</v>
      </c>
      <c r="B8965">
        <f t="shared" ca="1" si="700"/>
        <v>6</v>
      </c>
      <c r="C8965" t="str">
        <f ca="1">VLOOKUP(B8965,cliente!A$1:B$7,2,FALSE)</f>
        <v>Reginaldo Rossi</v>
      </c>
      <c r="D8965">
        <f t="shared" ca="1" si="701"/>
        <v>7</v>
      </c>
      <c r="E8965" t="str">
        <f ca="1">VLOOKUP(D8965,vendedor!A$1:B$13,2,FALSE)</f>
        <v>João Oliveira</v>
      </c>
      <c r="F8965">
        <f t="shared" ca="1" si="702"/>
        <v>5</v>
      </c>
      <c r="G8965" t="str">
        <f ca="1">VLOOKUP(F8965,cidade!A$1:B$6,2,FALSE)</f>
        <v>Belo Horizonte</v>
      </c>
      <c r="H8965">
        <v>15</v>
      </c>
      <c r="I8965" t="str">
        <f>VLOOKUP(H8965,produto!A$1:F$24,2,FALSE)</f>
        <v>Baton</v>
      </c>
      <c r="J8965">
        <f>VLOOKUP(I8965,produto!B$1:G$24,4,FALSE)</f>
        <v>10</v>
      </c>
      <c r="K8965" t="str">
        <f>VLOOKUP(J8965,marca!A$1:B$15,2,FALSE)</f>
        <v>BOTICARIO</v>
      </c>
      <c r="L8965">
        <f t="shared" ca="1" si="699"/>
        <v>6</v>
      </c>
      <c r="M8965" t="str">
        <f ca="1">VLOOKUP(L8965,Departamento!A$1:C$8,2,FALSE)</f>
        <v>Eletrodomestico</v>
      </c>
      <c r="N8965">
        <f t="shared" ca="1" si="703"/>
        <v>1</v>
      </c>
      <c r="O8965" t="str">
        <f ca="1">VLOOKUP(N8965,gerencia!A$1:B$5,2,FALSE)</f>
        <v>Tecnologia</v>
      </c>
      <c r="P8965" t="s">
        <v>451</v>
      </c>
      <c r="Q8965">
        <v>2</v>
      </c>
      <c r="R8965">
        <v>98.5</v>
      </c>
      <c r="S8965">
        <v>452</v>
      </c>
    </row>
    <row r="8966" spans="1:19">
      <c r="A8966">
        <v>8965</v>
      </c>
      <c r="B8966">
        <f t="shared" ca="1" si="700"/>
        <v>3</v>
      </c>
      <c r="C8966" t="str">
        <f ca="1">VLOOKUP(B8966,cliente!A$1:B$7,2,FALSE)</f>
        <v>Renato Russo</v>
      </c>
      <c r="D8966">
        <f t="shared" ca="1" si="701"/>
        <v>7</v>
      </c>
      <c r="E8966" t="str">
        <f ca="1">VLOOKUP(D8966,vendedor!A$1:B$13,2,FALSE)</f>
        <v>João Oliveira</v>
      </c>
      <c r="F8966">
        <f t="shared" ca="1" si="702"/>
        <v>2</v>
      </c>
      <c r="G8966" t="str">
        <f ca="1">VLOOKUP(F8966,cidade!A$1:B$6,2,FALSE)</f>
        <v>Recife</v>
      </c>
      <c r="H8966">
        <v>17</v>
      </c>
      <c r="I8966" t="str">
        <f>VLOOKUP(H8966,produto!A$1:F$24,2,FALSE)</f>
        <v>Aparalho de Barbear Elétrico</v>
      </c>
      <c r="J8966">
        <f>VLOOKUP(I8966,produto!B$1:G$24,4,FALSE)</f>
        <v>2</v>
      </c>
      <c r="K8966" t="str">
        <f>VLOOKUP(J8966,marca!A$1:B$15,2,FALSE)</f>
        <v>MICROSOFT</v>
      </c>
      <c r="L8966">
        <f t="shared" ca="1" si="699"/>
        <v>3</v>
      </c>
      <c r="M8966" t="str">
        <f ca="1">VLOOKUP(L8966,Departamento!A$1:C$8,2,FALSE)</f>
        <v>Papelaria</v>
      </c>
      <c r="N8966">
        <f t="shared" ca="1" si="703"/>
        <v>3</v>
      </c>
      <c r="O8966" t="str">
        <f ca="1">VLOOKUP(N8966,gerencia!A$1:B$5,2,FALSE)</f>
        <v>Eletro Eletrônico</v>
      </c>
      <c r="P8966" t="s">
        <v>330</v>
      </c>
      <c r="Q8966">
        <v>2</v>
      </c>
      <c r="R8966">
        <v>1075</v>
      </c>
      <c r="S8966">
        <v>274</v>
      </c>
    </row>
    <row r="8967" spans="1:19">
      <c r="A8967">
        <v>8966</v>
      </c>
      <c r="B8967">
        <f t="shared" ca="1" si="700"/>
        <v>5</v>
      </c>
      <c r="C8967" t="str">
        <f ca="1">VLOOKUP(B8967,cliente!A$1:B$7,2,FALSE)</f>
        <v>Edson Arantes</v>
      </c>
      <c r="D8967">
        <f t="shared" ca="1" si="701"/>
        <v>1</v>
      </c>
      <c r="E8967" t="str">
        <f ca="1">VLOOKUP(D8967,vendedor!A$1:B$13,2,FALSE)</f>
        <v>Claudio Silva</v>
      </c>
      <c r="F8967">
        <f t="shared" ca="1" si="702"/>
        <v>1</v>
      </c>
      <c r="G8967" t="str">
        <f ca="1">VLOOKUP(F8967,cidade!A$1:B$6,2,FALSE)</f>
        <v>Salvador</v>
      </c>
      <c r="H8967">
        <v>20</v>
      </c>
      <c r="I8967" t="str">
        <f>VLOOKUP(H8967,produto!A$1:F$24,2,FALSE)</f>
        <v>Geladeira</v>
      </c>
      <c r="J8967">
        <f>VLOOKUP(I8967,produto!B$1:G$24,4,FALSE)</f>
        <v>12</v>
      </c>
      <c r="K8967" t="str">
        <f>VLOOKUP(J8967,marca!A$1:B$15,2,FALSE)</f>
        <v>ELETROLUX</v>
      </c>
      <c r="L8967">
        <f t="shared" ref="L8967:L9030" ca="1" si="704">RANDBETWEEN(1,6)</f>
        <v>3</v>
      </c>
      <c r="M8967" t="str">
        <f ca="1">VLOOKUP(L8967,Departamento!A$1:C$8,2,FALSE)</f>
        <v>Papelaria</v>
      </c>
      <c r="N8967">
        <f t="shared" ca="1" si="703"/>
        <v>4</v>
      </c>
      <c r="O8967" t="str">
        <f ca="1">VLOOKUP(N8967,gerencia!A$1:B$5,2,FALSE)</f>
        <v>Casa e Decoração</v>
      </c>
      <c r="P8967" t="s">
        <v>128</v>
      </c>
      <c r="Q8967">
        <v>3</v>
      </c>
      <c r="R8967">
        <v>350</v>
      </c>
      <c r="S8967">
        <v>217</v>
      </c>
    </row>
    <row r="8968" spans="1:19">
      <c r="A8968">
        <v>8967</v>
      </c>
      <c r="B8968">
        <f t="shared" ca="1" si="700"/>
        <v>3</v>
      </c>
      <c r="C8968" t="str">
        <f ca="1">VLOOKUP(B8968,cliente!A$1:B$7,2,FALSE)</f>
        <v>Renato Russo</v>
      </c>
      <c r="D8968">
        <f t="shared" ca="1" si="701"/>
        <v>7</v>
      </c>
      <c r="E8968" t="str">
        <f ca="1">VLOOKUP(D8968,vendedor!A$1:B$13,2,FALSE)</f>
        <v>João Oliveira</v>
      </c>
      <c r="F8968">
        <f t="shared" ca="1" si="702"/>
        <v>5</v>
      </c>
      <c r="G8968" t="str">
        <f ca="1">VLOOKUP(F8968,cidade!A$1:B$6,2,FALSE)</f>
        <v>Belo Horizonte</v>
      </c>
      <c r="H8968">
        <v>14</v>
      </c>
      <c r="I8968" t="str">
        <f>VLOOKUP(H8968,produto!A$1:F$24,2,FALSE)</f>
        <v>Classificador</v>
      </c>
      <c r="J8968">
        <f>VLOOKUP(I8968,produto!B$1:G$24,4,FALSE)</f>
        <v>9</v>
      </c>
      <c r="K8968" t="str">
        <f>VLOOKUP(J8968,marca!A$1:B$15,2,FALSE)</f>
        <v>AVON</v>
      </c>
      <c r="L8968">
        <f t="shared" ca="1" si="704"/>
        <v>1</v>
      </c>
      <c r="M8968" t="str">
        <f ca="1">VLOOKUP(L8968,Departamento!A$1:C$8,2,FALSE)</f>
        <v>Informática</v>
      </c>
      <c r="N8968">
        <f t="shared" ca="1" si="703"/>
        <v>4</v>
      </c>
      <c r="O8968" t="str">
        <f ca="1">VLOOKUP(N8968,gerencia!A$1:B$5,2,FALSE)</f>
        <v>Casa e Decoração</v>
      </c>
      <c r="P8968" t="s">
        <v>413</v>
      </c>
      <c r="Q8968">
        <v>1</v>
      </c>
      <c r="R8968">
        <v>25</v>
      </c>
      <c r="S8968">
        <v>516</v>
      </c>
    </row>
    <row r="8969" spans="1:19">
      <c r="A8969">
        <v>8968</v>
      </c>
      <c r="B8969">
        <f t="shared" ca="1" si="700"/>
        <v>2</v>
      </c>
      <c r="C8969" t="str">
        <f ca="1">VLOOKUP(B8969,cliente!A$1:B$7,2,FALSE)</f>
        <v>Benito de Paula</v>
      </c>
      <c r="D8969">
        <f t="shared" ca="1" si="701"/>
        <v>5</v>
      </c>
      <c r="E8969" t="str">
        <f ca="1">VLOOKUP(D8969,vendedor!A$1:B$13,2,FALSE)</f>
        <v>Maria Braga</v>
      </c>
      <c r="F8969">
        <f t="shared" ca="1" si="702"/>
        <v>2</v>
      </c>
      <c r="G8969" t="str">
        <f ca="1">VLOOKUP(F8969,cidade!A$1:B$6,2,FALSE)</f>
        <v>Recife</v>
      </c>
      <c r="H8969">
        <v>23</v>
      </c>
      <c r="I8969" t="str">
        <f>VLOOKUP(H8969,produto!A$1:F$24,2,FALSE)</f>
        <v>Sofá</v>
      </c>
      <c r="J8969">
        <f>VLOOKUP(I8969,produto!B$1:G$24,4,FALSE)</f>
        <v>14</v>
      </c>
      <c r="K8969" t="str">
        <f>VLOOKUP(J8969,marca!A$1:B$15,2,FALSE)</f>
        <v>DA CASA</v>
      </c>
      <c r="L8969">
        <f t="shared" ca="1" si="704"/>
        <v>6</v>
      </c>
      <c r="M8969" t="str">
        <f ca="1">VLOOKUP(L8969,Departamento!A$1:C$8,2,FALSE)</f>
        <v>Eletrodomestico</v>
      </c>
      <c r="N8969">
        <f t="shared" ca="1" si="703"/>
        <v>1</v>
      </c>
      <c r="O8969" t="str">
        <f ca="1">VLOOKUP(N8969,gerencia!A$1:B$5,2,FALSE)</f>
        <v>Tecnologia</v>
      </c>
      <c r="P8969" t="s">
        <v>650</v>
      </c>
      <c r="Q8969">
        <v>2</v>
      </c>
      <c r="R8969">
        <v>300</v>
      </c>
      <c r="S8969">
        <v>1385</v>
      </c>
    </row>
    <row r="8970" spans="1:19">
      <c r="A8970">
        <v>8969</v>
      </c>
      <c r="B8970">
        <f t="shared" ca="1" si="700"/>
        <v>4</v>
      </c>
      <c r="C8970" t="str">
        <f ca="1">VLOOKUP(B8970,cliente!A$1:B$7,2,FALSE)</f>
        <v>Tom Jobim</v>
      </c>
      <c r="D8970">
        <f t="shared" ca="1" si="701"/>
        <v>3</v>
      </c>
      <c r="E8970" t="str">
        <f ca="1">VLOOKUP(D8970,vendedor!A$1:B$13,2,FALSE)</f>
        <v>Issac Palmeiras</v>
      </c>
      <c r="F8970">
        <f t="shared" ca="1" si="702"/>
        <v>4</v>
      </c>
      <c r="G8970" t="str">
        <f ca="1">VLOOKUP(F8970,cidade!A$1:B$6,2,FALSE)</f>
        <v>Rio de janeiro</v>
      </c>
      <c r="H8970">
        <v>14</v>
      </c>
      <c r="I8970" t="str">
        <f>VLOOKUP(H8970,produto!A$1:F$24,2,FALSE)</f>
        <v>Classificador</v>
      </c>
      <c r="J8970">
        <f>VLOOKUP(I8970,produto!B$1:G$24,4,FALSE)</f>
        <v>9</v>
      </c>
      <c r="K8970" t="str">
        <f>VLOOKUP(J8970,marca!A$1:B$15,2,FALSE)</f>
        <v>AVON</v>
      </c>
      <c r="L8970">
        <f t="shared" ca="1" si="704"/>
        <v>4</v>
      </c>
      <c r="M8970" t="str">
        <f ca="1">VLOOKUP(L8970,Departamento!A$1:C$8,2,FALSE)</f>
        <v>cosmético</v>
      </c>
      <c r="N8970">
        <f t="shared" ca="1" si="703"/>
        <v>2</v>
      </c>
      <c r="O8970" t="str">
        <f ca="1">VLOOKUP(N8970,gerencia!A$1:B$5,2,FALSE)</f>
        <v>papelaria/cosmético</v>
      </c>
      <c r="P8970" t="s">
        <v>240</v>
      </c>
      <c r="Q8970">
        <v>1</v>
      </c>
      <c r="R8970">
        <v>25</v>
      </c>
      <c r="S8970">
        <v>1397</v>
      </c>
    </row>
    <row r="8971" spans="1:19">
      <c r="A8971">
        <v>8970</v>
      </c>
      <c r="B8971">
        <f t="shared" ca="1" si="700"/>
        <v>1</v>
      </c>
      <c r="C8971" t="str">
        <f ca="1">VLOOKUP(B8971,cliente!A$1:B$7,2,FALSE)</f>
        <v>João do Pulo</v>
      </c>
      <c r="D8971">
        <f t="shared" ca="1" si="701"/>
        <v>7</v>
      </c>
      <c r="E8971" t="str">
        <f ca="1">VLOOKUP(D8971,vendedor!A$1:B$13,2,FALSE)</f>
        <v>João Oliveira</v>
      </c>
      <c r="F8971">
        <f t="shared" ca="1" si="702"/>
        <v>2</v>
      </c>
      <c r="G8971" t="str">
        <f ca="1">VLOOKUP(F8971,cidade!A$1:B$6,2,FALSE)</f>
        <v>Recife</v>
      </c>
      <c r="H8971">
        <v>8</v>
      </c>
      <c r="I8971" t="str">
        <f>VLOOKUP(H8971,produto!A$1:F$24,2,FALSE)</f>
        <v>Telefone Sem Fio</v>
      </c>
      <c r="J8971">
        <f>VLOOKUP(I8971,produto!B$1:G$24,4,FALSE)</f>
        <v>5</v>
      </c>
      <c r="K8971" t="str">
        <f>VLOOKUP(J8971,marca!A$1:B$15,2,FALSE)</f>
        <v>SAMSUNG</v>
      </c>
      <c r="L8971">
        <f t="shared" ca="1" si="704"/>
        <v>5</v>
      </c>
      <c r="M8971" t="str">
        <f ca="1">VLOOKUP(L8971,Departamento!A$1:C$8,2,FALSE)</f>
        <v>Eletrónico</v>
      </c>
      <c r="N8971">
        <f t="shared" ca="1" si="703"/>
        <v>4</v>
      </c>
      <c r="O8971" t="str">
        <f ca="1">VLOOKUP(N8971,gerencia!A$1:B$5,2,FALSE)</f>
        <v>Casa e Decoração</v>
      </c>
      <c r="P8971" t="s">
        <v>78</v>
      </c>
      <c r="Q8971">
        <v>1</v>
      </c>
      <c r="R8971">
        <v>875</v>
      </c>
      <c r="S8971">
        <v>464</v>
      </c>
    </row>
    <row r="8972" spans="1:19">
      <c r="A8972">
        <v>8971</v>
      </c>
      <c r="B8972">
        <f t="shared" ca="1" si="700"/>
        <v>4</v>
      </c>
      <c r="C8972" t="str">
        <f ca="1">VLOOKUP(B8972,cliente!A$1:B$7,2,FALSE)</f>
        <v>Tom Jobim</v>
      </c>
      <c r="D8972">
        <f t="shared" ca="1" si="701"/>
        <v>11</v>
      </c>
      <c r="E8972" t="str">
        <f ca="1">VLOOKUP(D8972,vendedor!A$1:B$13,2,FALSE)</f>
        <v>Filipe Almeida</v>
      </c>
      <c r="F8972">
        <f t="shared" ca="1" si="702"/>
        <v>3</v>
      </c>
      <c r="G8972" t="str">
        <f ca="1">VLOOKUP(F8972,cidade!A$1:B$6,2,FALSE)</f>
        <v>São Paulo</v>
      </c>
      <c r="H8972">
        <v>8</v>
      </c>
      <c r="I8972" t="str">
        <f>VLOOKUP(H8972,produto!A$1:F$24,2,FALSE)</f>
        <v>Telefone Sem Fio</v>
      </c>
      <c r="J8972">
        <f>VLOOKUP(I8972,produto!B$1:G$24,4,FALSE)</f>
        <v>5</v>
      </c>
      <c r="K8972" t="str">
        <f>VLOOKUP(J8972,marca!A$1:B$15,2,FALSE)</f>
        <v>SAMSUNG</v>
      </c>
      <c r="L8972">
        <f t="shared" ca="1" si="704"/>
        <v>2</v>
      </c>
      <c r="M8972" t="str">
        <f ca="1">VLOOKUP(L8972,Departamento!A$1:C$8,2,FALSE)</f>
        <v>Telefonia</v>
      </c>
      <c r="N8972">
        <f t="shared" ca="1" si="703"/>
        <v>1</v>
      </c>
      <c r="O8972" t="str">
        <f ca="1">VLOOKUP(N8972,gerencia!A$1:B$5,2,FALSE)</f>
        <v>Tecnologia</v>
      </c>
      <c r="P8972" t="s">
        <v>224</v>
      </c>
      <c r="Q8972">
        <v>2</v>
      </c>
      <c r="R8972">
        <v>875</v>
      </c>
      <c r="S8972">
        <v>81</v>
      </c>
    </row>
    <row r="8973" spans="1:19">
      <c r="A8973">
        <v>8972</v>
      </c>
      <c r="B8973">
        <f t="shared" ca="1" si="700"/>
        <v>2</v>
      </c>
      <c r="C8973" t="str">
        <f ca="1">VLOOKUP(B8973,cliente!A$1:B$7,2,FALSE)</f>
        <v>Benito de Paula</v>
      </c>
      <c r="D8973">
        <f t="shared" ca="1" si="701"/>
        <v>8</v>
      </c>
      <c r="E8973" t="str">
        <f ca="1">VLOOKUP(D8973,vendedor!A$1:B$13,2,FALSE)</f>
        <v>Márcia Brito</v>
      </c>
      <c r="F8973">
        <f t="shared" ca="1" si="702"/>
        <v>3</v>
      </c>
      <c r="G8973" t="str">
        <f ca="1">VLOOKUP(F8973,cidade!A$1:B$6,2,FALSE)</f>
        <v>São Paulo</v>
      </c>
      <c r="H8973">
        <v>22</v>
      </c>
      <c r="I8973" t="str">
        <f>VLOOKUP(H8973,produto!A$1:F$24,2,FALSE)</f>
        <v>Mesa</v>
      </c>
      <c r="J8973">
        <f>VLOOKUP(I8973,produto!B$1:G$24,4,FALSE)</f>
        <v>14</v>
      </c>
      <c r="K8973" t="str">
        <f>VLOOKUP(J8973,marca!A$1:B$15,2,FALSE)</f>
        <v>DA CASA</v>
      </c>
      <c r="L8973">
        <f t="shared" ca="1" si="704"/>
        <v>4</v>
      </c>
      <c r="M8973" t="str">
        <f ca="1">VLOOKUP(L8973,Departamento!A$1:C$8,2,FALSE)</f>
        <v>cosmético</v>
      </c>
      <c r="N8973">
        <f t="shared" ca="1" si="703"/>
        <v>3</v>
      </c>
      <c r="O8973" t="str">
        <f ca="1">VLOOKUP(N8973,gerencia!A$1:B$5,2,FALSE)</f>
        <v>Eletro Eletrônico</v>
      </c>
      <c r="P8973" t="s">
        <v>483</v>
      </c>
      <c r="Q8973">
        <v>1</v>
      </c>
      <c r="R8973">
        <v>1600</v>
      </c>
      <c r="S8973">
        <v>126</v>
      </c>
    </row>
    <row r="8974" spans="1:19">
      <c r="A8974">
        <v>8973</v>
      </c>
      <c r="B8974">
        <f t="shared" ca="1" si="700"/>
        <v>1</v>
      </c>
      <c r="C8974" t="str">
        <f ca="1">VLOOKUP(B8974,cliente!A$1:B$7,2,FALSE)</f>
        <v>João do Pulo</v>
      </c>
      <c r="D8974">
        <f t="shared" ca="1" si="701"/>
        <v>8</v>
      </c>
      <c r="E8974" t="str">
        <f ca="1">VLOOKUP(D8974,vendedor!A$1:B$13,2,FALSE)</f>
        <v>Márcia Brito</v>
      </c>
      <c r="F8974">
        <f t="shared" ca="1" si="702"/>
        <v>4</v>
      </c>
      <c r="G8974" t="str">
        <f ca="1">VLOOKUP(F8974,cidade!A$1:B$6,2,FALSE)</f>
        <v>Rio de janeiro</v>
      </c>
      <c r="H8974">
        <v>10</v>
      </c>
      <c r="I8974" t="str">
        <f>VLOOKUP(H8974,produto!A$1:F$24,2,FALSE)</f>
        <v>Papel A4</v>
      </c>
      <c r="J8974">
        <f>VLOOKUP(I8974,produto!B$1:G$24,4,FALSE)</f>
        <v>8</v>
      </c>
      <c r="K8974" t="str">
        <f>VLOOKUP(J8974,marca!A$1:B$15,2,FALSE)</f>
        <v>FABER CASTELL</v>
      </c>
      <c r="L8974">
        <f t="shared" ca="1" si="704"/>
        <v>1</v>
      </c>
      <c r="M8974" t="str">
        <f ca="1">VLOOKUP(L8974,Departamento!A$1:C$8,2,FALSE)</f>
        <v>Informática</v>
      </c>
      <c r="N8974">
        <f t="shared" ca="1" si="703"/>
        <v>1</v>
      </c>
      <c r="O8974" t="str">
        <f ca="1">VLOOKUP(N8974,gerencia!A$1:B$5,2,FALSE)</f>
        <v>Tecnologia</v>
      </c>
      <c r="P8974" t="s">
        <v>131</v>
      </c>
      <c r="Q8974">
        <v>2</v>
      </c>
      <c r="R8974">
        <v>2.15</v>
      </c>
      <c r="S8974">
        <v>432</v>
      </c>
    </row>
    <row r="8975" spans="1:19">
      <c r="A8975">
        <v>8974</v>
      </c>
      <c r="B8975">
        <f t="shared" ca="1" si="700"/>
        <v>4</v>
      </c>
      <c r="C8975" t="str">
        <f ca="1">VLOOKUP(B8975,cliente!A$1:B$7,2,FALSE)</f>
        <v>Tom Jobim</v>
      </c>
      <c r="D8975">
        <f t="shared" ca="1" si="701"/>
        <v>5</v>
      </c>
      <c r="E8975" t="str">
        <f ca="1">VLOOKUP(D8975,vendedor!A$1:B$13,2,FALSE)</f>
        <v>Maria Braga</v>
      </c>
      <c r="F8975">
        <f t="shared" ca="1" si="702"/>
        <v>2</v>
      </c>
      <c r="G8975" t="str">
        <f ca="1">VLOOKUP(F8975,cidade!A$1:B$6,2,FALSE)</f>
        <v>Recife</v>
      </c>
      <c r="H8975">
        <v>9</v>
      </c>
      <c r="I8975" t="str">
        <f>VLOOKUP(H8975,produto!A$1:F$24,2,FALSE)</f>
        <v>Celular  8GB</v>
      </c>
      <c r="J8975">
        <f>VLOOKUP(I8975,produto!B$1:G$24,4,FALSE)</f>
        <v>8</v>
      </c>
      <c r="K8975" t="str">
        <f>VLOOKUP(J8975,marca!A$1:B$15,2,FALSE)</f>
        <v>FABER CASTELL</v>
      </c>
      <c r="L8975">
        <f t="shared" ca="1" si="704"/>
        <v>4</v>
      </c>
      <c r="M8975" t="str">
        <f ca="1">VLOOKUP(L8975,Departamento!A$1:C$8,2,FALSE)</f>
        <v>cosmético</v>
      </c>
      <c r="N8975">
        <f t="shared" ca="1" si="703"/>
        <v>2</v>
      </c>
      <c r="O8975" t="str">
        <f ca="1">VLOOKUP(N8975,gerencia!A$1:B$5,2,FALSE)</f>
        <v>papelaria/cosmético</v>
      </c>
      <c r="P8975" t="s">
        <v>345</v>
      </c>
      <c r="Q8975">
        <v>2</v>
      </c>
      <c r="R8975">
        <v>12.25</v>
      </c>
      <c r="S8975">
        <v>69</v>
      </c>
    </row>
    <row r="8976" spans="1:19">
      <c r="A8976">
        <v>8975</v>
      </c>
      <c r="B8976">
        <f t="shared" ca="1" si="700"/>
        <v>4</v>
      </c>
      <c r="C8976" t="str">
        <f ca="1">VLOOKUP(B8976,cliente!A$1:B$7,2,FALSE)</f>
        <v>Tom Jobim</v>
      </c>
      <c r="D8976">
        <f t="shared" ca="1" si="701"/>
        <v>11</v>
      </c>
      <c r="E8976" t="str">
        <f ca="1">VLOOKUP(D8976,vendedor!A$1:B$13,2,FALSE)</f>
        <v>Filipe Almeida</v>
      </c>
      <c r="F8976">
        <f t="shared" ca="1" si="702"/>
        <v>1</v>
      </c>
      <c r="G8976" t="str">
        <f ca="1">VLOOKUP(F8976,cidade!A$1:B$6,2,FALSE)</f>
        <v>Salvador</v>
      </c>
      <c r="H8976">
        <v>6</v>
      </c>
      <c r="I8976" t="str">
        <f>VLOOKUP(H8976,produto!A$1:F$24,2,FALSE)</f>
        <v xml:space="preserve">Notebook </v>
      </c>
      <c r="J8976">
        <f>VLOOKUP(I8976,produto!B$1:G$24,4,FALSE)</f>
        <v>5</v>
      </c>
      <c r="K8976" t="str">
        <f>VLOOKUP(J8976,marca!A$1:B$15,2,FALSE)</f>
        <v>SAMSUNG</v>
      </c>
      <c r="L8976">
        <f t="shared" ca="1" si="704"/>
        <v>4</v>
      </c>
      <c r="M8976" t="str">
        <f ca="1">VLOOKUP(L8976,Departamento!A$1:C$8,2,FALSE)</f>
        <v>cosmético</v>
      </c>
      <c r="N8976">
        <f t="shared" ca="1" si="703"/>
        <v>3</v>
      </c>
      <c r="O8976" t="str">
        <f ca="1">VLOOKUP(N8976,gerencia!A$1:B$5,2,FALSE)</f>
        <v>Eletro Eletrônico</v>
      </c>
      <c r="P8976" t="s">
        <v>105</v>
      </c>
      <c r="Q8976">
        <v>1</v>
      </c>
      <c r="R8976">
        <v>550</v>
      </c>
      <c r="S8976">
        <v>92</v>
      </c>
    </row>
    <row r="8977" spans="1:19">
      <c r="A8977">
        <v>8976</v>
      </c>
      <c r="B8977">
        <f t="shared" ca="1" si="700"/>
        <v>5</v>
      </c>
      <c r="C8977" t="str">
        <f ca="1">VLOOKUP(B8977,cliente!A$1:B$7,2,FALSE)</f>
        <v>Edson Arantes</v>
      </c>
      <c r="D8977">
        <f t="shared" ca="1" si="701"/>
        <v>11</v>
      </c>
      <c r="E8977" t="str">
        <f ca="1">VLOOKUP(D8977,vendedor!A$1:B$13,2,FALSE)</f>
        <v>Filipe Almeida</v>
      </c>
      <c r="F8977">
        <f t="shared" ca="1" si="702"/>
        <v>3</v>
      </c>
      <c r="G8977" t="str">
        <f ca="1">VLOOKUP(F8977,cidade!A$1:B$6,2,FALSE)</f>
        <v>São Paulo</v>
      </c>
      <c r="H8977">
        <v>7</v>
      </c>
      <c r="I8977" t="str">
        <f>VLOOKUP(H8977,produto!A$1:F$24,2,FALSE)</f>
        <v>Celular 4Gb</v>
      </c>
      <c r="J8977">
        <f>VLOOKUP(I8977,produto!B$1:G$24,4,FALSE)</f>
        <v>5</v>
      </c>
      <c r="K8977" t="str">
        <f>VLOOKUP(J8977,marca!A$1:B$15,2,FALSE)</f>
        <v>SAMSUNG</v>
      </c>
      <c r="L8977">
        <f t="shared" ca="1" si="704"/>
        <v>6</v>
      </c>
      <c r="M8977" t="str">
        <f ca="1">VLOOKUP(L8977,Departamento!A$1:C$8,2,FALSE)</f>
        <v>Eletrodomestico</v>
      </c>
      <c r="N8977">
        <f t="shared" ca="1" si="703"/>
        <v>2</v>
      </c>
      <c r="O8977" t="str">
        <f ca="1">VLOOKUP(N8977,gerencia!A$1:B$5,2,FALSE)</f>
        <v>papelaria/cosmético</v>
      </c>
      <c r="P8977" t="s">
        <v>209</v>
      </c>
      <c r="Q8977">
        <v>2</v>
      </c>
      <c r="R8977">
        <v>52.9</v>
      </c>
      <c r="S8977">
        <v>475</v>
      </c>
    </row>
    <row r="8978" spans="1:19">
      <c r="A8978">
        <v>8977</v>
      </c>
      <c r="B8978">
        <f t="shared" ca="1" si="700"/>
        <v>6</v>
      </c>
      <c r="C8978" t="str">
        <f ca="1">VLOOKUP(B8978,cliente!A$1:B$7,2,FALSE)</f>
        <v>Reginaldo Rossi</v>
      </c>
      <c r="D8978">
        <f t="shared" ca="1" si="701"/>
        <v>1</v>
      </c>
      <c r="E8978" t="str">
        <f ca="1">VLOOKUP(D8978,vendedor!A$1:B$13,2,FALSE)</f>
        <v>Claudio Silva</v>
      </c>
      <c r="F8978">
        <f t="shared" ca="1" si="702"/>
        <v>1</v>
      </c>
      <c r="G8978" t="str">
        <f ca="1">VLOOKUP(F8978,cidade!A$1:B$6,2,FALSE)</f>
        <v>Salvador</v>
      </c>
      <c r="H8978">
        <v>7</v>
      </c>
      <c r="I8978" t="str">
        <f>VLOOKUP(H8978,produto!A$1:F$24,2,FALSE)</f>
        <v>Celular 4Gb</v>
      </c>
      <c r="J8978">
        <f>VLOOKUP(I8978,produto!B$1:G$24,4,FALSE)</f>
        <v>5</v>
      </c>
      <c r="K8978" t="str">
        <f>VLOOKUP(J8978,marca!A$1:B$15,2,FALSE)</f>
        <v>SAMSUNG</v>
      </c>
      <c r="L8978">
        <f t="shared" ca="1" si="704"/>
        <v>1</v>
      </c>
      <c r="M8978" t="str">
        <f ca="1">VLOOKUP(L8978,Departamento!A$1:C$8,2,FALSE)</f>
        <v>Informática</v>
      </c>
      <c r="N8978">
        <f t="shared" ca="1" si="703"/>
        <v>2</v>
      </c>
      <c r="O8978" t="str">
        <f ca="1">VLOOKUP(N8978,gerencia!A$1:B$5,2,FALSE)</f>
        <v>papelaria/cosmético</v>
      </c>
      <c r="P8978" t="s">
        <v>198</v>
      </c>
      <c r="Q8978">
        <v>1</v>
      </c>
      <c r="R8978">
        <v>52.9</v>
      </c>
      <c r="S8978">
        <v>836</v>
      </c>
    </row>
    <row r="8979" spans="1:19">
      <c r="A8979">
        <v>8978</v>
      </c>
      <c r="B8979">
        <f t="shared" ca="1" si="700"/>
        <v>3</v>
      </c>
      <c r="C8979" t="str">
        <f ca="1">VLOOKUP(B8979,cliente!A$1:B$7,2,FALSE)</f>
        <v>Renato Russo</v>
      </c>
      <c r="D8979">
        <f t="shared" ca="1" si="701"/>
        <v>2</v>
      </c>
      <c r="E8979" t="str">
        <f ca="1">VLOOKUP(D8979,vendedor!A$1:B$13,2,FALSE)</f>
        <v>Márcio Barroso</v>
      </c>
      <c r="F8979">
        <f t="shared" ca="1" si="702"/>
        <v>4</v>
      </c>
      <c r="G8979" t="str">
        <f ca="1">VLOOKUP(F8979,cidade!A$1:B$6,2,FALSE)</f>
        <v>Rio de janeiro</v>
      </c>
      <c r="H8979">
        <v>4</v>
      </c>
      <c r="I8979" t="str">
        <f>VLOOKUP(H8979,produto!A$1:F$24,2,FALSE)</f>
        <v>Monitor</v>
      </c>
      <c r="J8979">
        <f>VLOOKUP(I8979,produto!B$1:G$24,4,FALSE)</f>
        <v>4</v>
      </c>
      <c r="K8979" t="str">
        <f>VLOOKUP(J8979,marca!A$1:B$15,2,FALSE)</f>
        <v>IBM</v>
      </c>
      <c r="L8979">
        <f t="shared" ca="1" si="704"/>
        <v>3</v>
      </c>
      <c r="M8979" t="str">
        <f ca="1">VLOOKUP(L8979,Departamento!A$1:C$8,2,FALSE)</f>
        <v>Papelaria</v>
      </c>
      <c r="N8979">
        <f t="shared" ca="1" si="703"/>
        <v>3</v>
      </c>
      <c r="O8979" t="str">
        <f ca="1">VLOOKUP(N8979,gerencia!A$1:B$5,2,FALSE)</f>
        <v>Eletro Eletrônico</v>
      </c>
      <c r="P8979" t="s">
        <v>657</v>
      </c>
      <c r="Q8979">
        <v>3</v>
      </c>
      <c r="R8979">
        <v>1300</v>
      </c>
      <c r="S8979">
        <v>841</v>
      </c>
    </row>
    <row r="8980" spans="1:19">
      <c r="A8980">
        <v>8979</v>
      </c>
      <c r="B8980">
        <f t="shared" ca="1" si="700"/>
        <v>6</v>
      </c>
      <c r="C8980" t="str">
        <f ca="1">VLOOKUP(B8980,cliente!A$1:B$7,2,FALSE)</f>
        <v>Reginaldo Rossi</v>
      </c>
      <c r="D8980">
        <f t="shared" ca="1" si="701"/>
        <v>12</v>
      </c>
      <c r="E8980" t="str">
        <f ca="1">VLOOKUP(D8980,vendedor!A$1:B$13,2,FALSE)</f>
        <v>Marilia Cardoso</v>
      </c>
      <c r="F8980">
        <f t="shared" ca="1" si="702"/>
        <v>3</v>
      </c>
      <c r="G8980" t="str">
        <f ca="1">VLOOKUP(F8980,cidade!A$1:B$6,2,FALSE)</f>
        <v>São Paulo</v>
      </c>
      <c r="H8980">
        <v>4</v>
      </c>
      <c r="I8980" t="str">
        <f>VLOOKUP(H8980,produto!A$1:F$24,2,FALSE)</f>
        <v>Monitor</v>
      </c>
      <c r="J8980">
        <f>VLOOKUP(I8980,produto!B$1:G$24,4,FALSE)</f>
        <v>4</v>
      </c>
      <c r="K8980" t="str">
        <f>VLOOKUP(J8980,marca!A$1:B$15,2,FALSE)</f>
        <v>IBM</v>
      </c>
      <c r="L8980">
        <f t="shared" ca="1" si="704"/>
        <v>6</v>
      </c>
      <c r="M8980" t="str">
        <f ca="1">VLOOKUP(L8980,Departamento!A$1:C$8,2,FALSE)</f>
        <v>Eletrodomestico</v>
      </c>
      <c r="N8980">
        <f t="shared" ca="1" si="703"/>
        <v>4</v>
      </c>
      <c r="O8980" t="str">
        <f ca="1">VLOOKUP(N8980,gerencia!A$1:B$5,2,FALSE)</f>
        <v>Casa e Decoração</v>
      </c>
      <c r="P8980" t="s">
        <v>512</v>
      </c>
      <c r="Q8980">
        <v>3</v>
      </c>
      <c r="R8980">
        <v>1300</v>
      </c>
      <c r="S8980">
        <v>537</v>
      </c>
    </row>
    <row r="8981" spans="1:19">
      <c r="A8981">
        <v>8980</v>
      </c>
      <c r="B8981">
        <f t="shared" ca="1" si="700"/>
        <v>1</v>
      </c>
      <c r="C8981" t="str">
        <f ca="1">VLOOKUP(B8981,cliente!A$1:B$7,2,FALSE)</f>
        <v>João do Pulo</v>
      </c>
      <c r="D8981">
        <f t="shared" ca="1" si="701"/>
        <v>6</v>
      </c>
      <c r="E8981" t="str">
        <f ca="1">VLOOKUP(D8981,vendedor!A$1:B$13,2,FALSE)</f>
        <v>Rodrigo Machado</v>
      </c>
      <c r="F8981">
        <f t="shared" ca="1" si="702"/>
        <v>1</v>
      </c>
      <c r="G8981" t="str">
        <f ca="1">VLOOKUP(F8981,cidade!A$1:B$6,2,FALSE)</f>
        <v>Salvador</v>
      </c>
      <c r="H8981">
        <v>18</v>
      </c>
      <c r="I8981" t="str">
        <f>VLOOKUP(H8981,produto!A$1:F$24,2,FALSE)</f>
        <v xml:space="preserve">Xbox </v>
      </c>
      <c r="J8981">
        <f>VLOOKUP(I8981,produto!B$1:G$24,4,FALSE)</f>
        <v>12</v>
      </c>
      <c r="K8981" t="str">
        <f>VLOOKUP(J8981,marca!A$1:B$15,2,FALSE)</f>
        <v>ELETROLUX</v>
      </c>
      <c r="L8981">
        <f t="shared" ca="1" si="704"/>
        <v>1</v>
      </c>
      <c r="M8981" t="str">
        <f ca="1">VLOOKUP(L8981,Departamento!A$1:C$8,2,FALSE)</f>
        <v>Informática</v>
      </c>
      <c r="N8981">
        <f t="shared" ca="1" si="703"/>
        <v>3</v>
      </c>
      <c r="O8981" t="str">
        <f ca="1">VLOOKUP(N8981,gerencia!A$1:B$5,2,FALSE)</f>
        <v>Eletro Eletrônico</v>
      </c>
      <c r="P8981" t="s">
        <v>515</v>
      </c>
      <c r="Q8981">
        <v>3</v>
      </c>
      <c r="R8981">
        <v>850</v>
      </c>
      <c r="S8981">
        <v>1249</v>
      </c>
    </row>
    <row r="8982" spans="1:19">
      <c r="A8982">
        <v>8981</v>
      </c>
      <c r="B8982">
        <f t="shared" ca="1" si="700"/>
        <v>5</v>
      </c>
      <c r="C8982" t="str">
        <f ca="1">VLOOKUP(B8982,cliente!A$1:B$7,2,FALSE)</f>
        <v>Edson Arantes</v>
      </c>
      <c r="D8982">
        <f t="shared" ca="1" si="701"/>
        <v>7</v>
      </c>
      <c r="E8982" t="str">
        <f ca="1">VLOOKUP(D8982,vendedor!A$1:B$13,2,FALSE)</f>
        <v>João Oliveira</v>
      </c>
      <c r="F8982">
        <f t="shared" ca="1" si="702"/>
        <v>1</v>
      </c>
      <c r="G8982" t="str">
        <f ca="1">VLOOKUP(F8982,cidade!A$1:B$6,2,FALSE)</f>
        <v>Salvador</v>
      </c>
      <c r="H8982">
        <v>11</v>
      </c>
      <c r="I8982" t="str">
        <f>VLOOKUP(H8982,produto!A$1:F$24,2,FALSE)</f>
        <v xml:space="preserve">Caneta </v>
      </c>
      <c r="J8982">
        <f>VLOOKUP(I8982,produto!B$1:G$24,4,FALSE)</f>
        <v>8</v>
      </c>
      <c r="K8982" t="str">
        <f>VLOOKUP(J8982,marca!A$1:B$15,2,FALSE)</f>
        <v>FABER CASTELL</v>
      </c>
      <c r="L8982">
        <f t="shared" ca="1" si="704"/>
        <v>2</v>
      </c>
      <c r="M8982" t="str">
        <f ca="1">VLOOKUP(L8982,Departamento!A$1:C$8,2,FALSE)</f>
        <v>Telefonia</v>
      </c>
      <c r="N8982">
        <f t="shared" ca="1" si="703"/>
        <v>1</v>
      </c>
      <c r="O8982" t="str">
        <f ca="1">VLOOKUP(N8982,gerencia!A$1:B$5,2,FALSE)</f>
        <v>Tecnologia</v>
      </c>
      <c r="P8982" t="s">
        <v>237</v>
      </c>
      <c r="Q8982">
        <v>1</v>
      </c>
      <c r="R8982">
        <v>0.5</v>
      </c>
      <c r="S8982">
        <v>1415</v>
      </c>
    </row>
    <row r="8983" spans="1:19">
      <c r="A8983">
        <v>8982</v>
      </c>
      <c r="B8983">
        <f t="shared" ca="1" si="700"/>
        <v>1</v>
      </c>
      <c r="C8983" t="str">
        <f ca="1">VLOOKUP(B8983,cliente!A$1:B$7,2,FALSE)</f>
        <v>João do Pulo</v>
      </c>
      <c r="D8983">
        <f t="shared" ca="1" si="701"/>
        <v>2</v>
      </c>
      <c r="E8983" t="str">
        <f ca="1">VLOOKUP(D8983,vendedor!A$1:B$13,2,FALSE)</f>
        <v>Márcio Barroso</v>
      </c>
      <c r="F8983">
        <f t="shared" ca="1" si="702"/>
        <v>5</v>
      </c>
      <c r="G8983" t="str">
        <f ca="1">VLOOKUP(F8983,cidade!A$1:B$6,2,FALSE)</f>
        <v>Belo Horizonte</v>
      </c>
      <c r="H8983">
        <v>2</v>
      </c>
      <c r="I8983" t="str">
        <f>VLOOKUP(H8983,produto!A$1:F$24,2,FALSE)</f>
        <v>Mouse</v>
      </c>
      <c r="J8983">
        <f>VLOOKUP(I8983,produto!B$1:G$24,4,FALSE)</f>
        <v>2</v>
      </c>
      <c r="K8983" t="str">
        <f>VLOOKUP(J8983,marca!A$1:B$15,2,FALSE)</f>
        <v>MICROSOFT</v>
      </c>
      <c r="L8983">
        <f t="shared" ca="1" si="704"/>
        <v>3</v>
      </c>
      <c r="M8983" t="str">
        <f ca="1">VLOOKUP(L8983,Departamento!A$1:C$8,2,FALSE)</f>
        <v>Papelaria</v>
      </c>
      <c r="N8983">
        <f t="shared" ca="1" si="703"/>
        <v>3</v>
      </c>
      <c r="O8983" t="str">
        <f ca="1">VLOOKUP(N8983,gerencia!A$1:B$5,2,FALSE)</f>
        <v>Eletro Eletrônico</v>
      </c>
      <c r="P8983" t="s">
        <v>655</v>
      </c>
      <c r="Q8983">
        <v>3</v>
      </c>
      <c r="R8983">
        <v>25.9</v>
      </c>
      <c r="S8983">
        <v>310</v>
      </c>
    </row>
    <row r="8984" spans="1:19">
      <c r="A8984">
        <v>8983</v>
      </c>
      <c r="B8984">
        <f t="shared" ca="1" si="700"/>
        <v>6</v>
      </c>
      <c r="C8984" t="str">
        <f ca="1">VLOOKUP(B8984,cliente!A$1:B$7,2,FALSE)</f>
        <v>Reginaldo Rossi</v>
      </c>
      <c r="D8984">
        <f t="shared" ca="1" si="701"/>
        <v>8</v>
      </c>
      <c r="E8984" t="str">
        <f ca="1">VLOOKUP(D8984,vendedor!A$1:B$13,2,FALSE)</f>
        <v>Márcia Brito</v>
      </c>
      <c r="F8984">
        <f t="shared" ca="1" si="702"/>
        <v>1</v>
      </c>
      <c r="G8984" t="str">
        <f ca="1">VLOOKUP(F8984,cidade!A$1:B$6,2,FALSE)</f>
        <v>Salvador</v>
      </c>
      <c r="H8984">
        <v>14</v>
      </c>
      <c r="I8984" t="str">
        <f>VLOOKUP(H8984,produto!A$1:F$24,2,FALSE)</f>
        <v>Classificador</v>
      </c>
      <c r="J8984">
        <f>VLOOKUP(I8984,produto!B$1:G$24,4,FALSE)</f>
        <v>9</v>
      </c>
      <c r="K8984" t="str">
        <f>VLOOKUP(J8984,marca!A$1:B$15,2,FALSE)</f>
        <v>AVON</v>
      </c>
      <c r="L8984">
        <f t="shared" ca="1" si="704"/>
        <v>4</v>
      </c>
      <c r="M8984" t="str">
        <f ca="1">VLOOKUP(L8984,Departamento!A$1:C$8,2,FALSE)</f>
        <v>cosmético</v>
      </c>
      <c r="N8984">
        <f t="shared" ca="1" si="703"/>
        <v>2</v>
      </c>
      <c r="O8984" t="str">
        <f ca="1">VLOOKUP(N8984,gerencia!A$1:B$5,2,FALSE)</f>
        <v>papelaria/cosmético</v>
      </c>
      <c r="P8984" t="s">
        <v>598</v>
      </c>
      <c r="Q8984">
        <v>1</v>
      </c>
      <c r="R8984">
        <v>25</v>
      </c>
      <c r="S8984">
        <v>1005</v>
      </c>
    </row>
    <row r="8985" spans="1:19">
      <c r="A8985">
        <v>8984</v>
      </c>
      <c r="B8985">
        <f t="shared" ca="1" si="700"/>
        <v>2</v>
      </c>
      <c r="C8985" t="str">
        <f ca="1">VLOOKUP(B8985,cliente!A$1:B$7,2,FALSE)</f>
        <v>Benito de Paula</v>
      </c>
      <c r="D8985">
        <f t="shared" ca="1" si="701"/>
        <v>9</v>
      </c>
      <c r="E8985" t="str">
        <f ca="1">VLOOKUP(D8985,vendedor!A$1:B$13,2,FALSE)</f>
        <v>Diego Santos</v>
      </c>
      <c r="F8985">
        <f t="shared" ca="1" si="702"/>
        <v>5</v>
      </c>
      <c r="G8985" t="str">
        <f ca="1">VLOOKUP(F8985,cidade!A$1:B$6,2,FALSE)</f>
        <v>Belo Horizonte</v>
      </c>
      <c r="H8985">
        <v>6</v>
      </c>
      <c r="I8985" t="str">
        <f>VLOOKUP(H8985,produto!A$1:F$24,2,FALSE)</f>
        <v xml:space="preserve">Notebook </v>
      </c>
      <c r="J8985">
        <f>VLOOKUP(I8985,produto!B$1:G$24,4,FALSE)</f>
        <v>5</v>
      </c>
      <c r="K8985" t="str">
        <f>VLOOKUP(J8985,marca!A$1:B$15,2,FALSE)</f>
        <v>SAMSUNG</v>
      </c>
      <c r="L8985">
        <f t="shared" ca="1" si="704"/>
        <v>6</v>
      </c>
      <c r="M8985" t="str">
        <f ca="1">VLOOKUP(L8985,Departamento!A$1:C$8,2,FALSE)</f>
        <v>Eletrodomestico</v>
      </c>
      <c r="N8985">
        <f t="shared" ca="1" si="703"/>
        <v>1</v>
      </c>
      <c r="O8985" t="str">
        <f ca="1">VLOOKUP(N8985,gerencia!A$1:B$5,2,FALSE)</f>
        <v>Tecnologia</v>
      </c>
      <c r="P8985" t="s">
        <v>474</v>
      </c>
      <c r="Q8985">
        <v>3</v>
      </c>
      <c r="R8985">
        <v>550</v>
      </c>
      <c r="S8985">
        <v>786</v>
      </c>
    </row>
    <row r="8986" spans="1:19">
      <c r="A8986">
        <v>8985</v>
      </c>
      <c r="B8986">
        <f t="shared" ca="1" si="700"/>
        <v>5</v>
      </c>
      <c r="C8986" t="str">
        <f ca="1">VLOOKUP(B8986,cliente!A$1:B$7,2,FALSE)</f>
        <v>Edson Arantes</v>
      </c>
      <c r="D8986">
        <f t="shared" ca="1" si="701"/>
        <v>10</v>
      </c>
      <c r="E8986" t="str">
        <f ca="1">VLOOKUP(D8986,vendedor!A$1:B$13,2,FALSE)</f>
        <v>Danilo Barreto</v>
      </c>
      <c r="F8986">
        <f t="shared" ca="1" si="702"/>
        <v>3</v>
      </c>
      <c r="G8986" t="str">
        <f ca="1">VLOOKUP(F8986,cidade!A$1:B$6,2,FALSE)</f>
        <v>São Paulo</v>
      </c>
      <c r="H8986">
        <v>20</v>
      </c>
      <c r="I8986" t="str">
        <f>VLOOKUP(H8986,produto!A$1:F$24,2,FALSE)</f>
        <v>Geladeira</v>
      </c>
      <c r="J8986">
        <f>VLOOKUP(I8986,produto!B$1:G$24,4,FALSE)</f>
        <v>12</v>
      </c>
      <c r="K8986" t="str">
        <f>VLOOKUP(J8986,marca!A$1:B$15,2,FALSE)</f>
        <v>ELETROLUX</v>
      </c>
      <c r="L8986">
        <f t="shared" ca="1" si="704"/>
        <v>1</v>
      </c>
      <c r="M8986" t="str">
        <f ca="1">VLOOKUP(L8986,Departamento!A$1:C$8,2,FALSE)</f>
        <v>Informática</v>
      </c>
      <c r="N8986">
        <f t="shared" ca="1" si="703"/>
        <v>3</v>
      </c>
      <c r="O8986" t="str">
        <f ca="1">VLOOKUP(N8986,gerencia!A$1:B$5,2,FALSE)</f>
        <v>Eletro Eletrônico</v>
      </c>
      <c r="P8986" t="s">
        <v>478</v>
      </c>
      <c r="Q8986">
        <v>1</v>
      </c>
      <c r="R8986">
        <v>350</v>
      </c>
      <c r="S8986">
        <v>891</v>
      </c>
    </row>
    <row r="8987" spans="1:19">
      <c r="A8987">
        <v>8986</v>
      </c>
      <c r="B8987">
        <f t="shared" ca="1" si="700"/>
        <v>6</v>
      </c>
      <c r="C8987" t="str">
        <f ca="1">VLOOKUP(B8987,cliente!A$1:B$7,2,FALSE)</f>
        <v>Reginaldo Rossi</v>
      </c>
      <c r="D8987">
        <f t="shared" ca="1" si="701"/>
        <v>8</v>
      </c>
      <c r="E8987" t="str">
        <f ca="1">VLOOKUP(D8987,vendedor!A$1:B$13,2,FALSE)</f>
        <v>Márcia Brito</v>
      </c>
      <c r="F8987">
        <f t="shared" ca="1" si="702"/>
        <v>3</v>
      </c>
      <c r="G8987" t="str">
        <f ca="1">VLOOKUP(F8987,cidade!A$1:B$6,2,FALSE)</f>
        <v>São Paulo</v>
      </c>
      <c r="H8987">
        <v>16</v>
      </c>
      <c r="I8987" t="str">
        <f>VLOOKUP(H8987,produto!A$1:F$24,2,FALSE)</f>
        <v>Perfume</v>
      </c>
      <c r="J8987">
        <f>VLOOKUP(I8987,produto!B$1:G$24,4,FALSE)</f>
        <v>11</v>
      </c>
      <c r="K8987" t="str">
        <f>VLOOKUP(J8987,marca!A$1:B$15,2,FALSE)</f>
        <v>PHILIPS</v>
      </c>
      <c r="L8987">
        <f t="shared" ca="1" si="704"/>
        <v>6</v>
      </c>
      <c r="M8987" t="str">
        <f ca="1">VLOOKUP(L8987,Departamento!A$1:C$8,2,FALSE)</f>
        <v>Eletrodomestico</v>
      </c>
      <c r="N8987">
        <f t="shared" ca="1" si="703"/>
        <v>3</v>
      </c>
      <c r="O8987" t="str">
        <f ca="1">VLOOKUP(N8987,gerencia!A$1:B$5,2,FALSE)</f>
        <v>Eletro Eletrônico</v>
      </c>
      <c r="P8987" t="s">
        <v>540</v>
      </c>
      <c r="Q8987">
        <v>1</v>
      </c>
      <c r="R8987">
        <v>135</v>
      </c>
      <c r="S8987">
        <v>793</v>
      </c>
    </row>
    <row r="8988" spans="1:19">
      <c r="A8988">
        <v>8987</v>
      </c>
      <c r="B8988">
        <f t="shared" ca="1" si="700"/>
        <v>2</v>
      </c>
      <c r="C8988" t="str">
        <f ca="1">VLOOKUP(B8988,cliente!A$1:B$7,2,FALSE)</f>
        <v>Benito de Paula</v>
      </c>
      <c r="D8988">
        <f t="shared" ca="1" si="701"/>
        <v>7</v>
      </c>
      <c r="E8988" t="str">
        <f ca="1">VLOOKUP(D8988,vendedor!A$1:B$13,2,FALSE)</f>
        <v>João Oliveira</v>
      </c>
      <c r="F8988">
        <f t="shared" ca="1" si="702"/>
        <v>1</v>
      </c>
      <c r="G8988" t="str">
        <f ca="1">VLOOKUP(F8988,cidade!A$1:B$6,2,FALSE)</f>
        <v>Salvador</v>
      </c>
      <c r="H8988">
        <v>19</v>
      </c>
      <c r="I8988" t="str">
        <f>VLOOKUP(H8988,produto!A$1:F$24,2,FALSE)</f>
        <v>Fogão</v>
      </c>
      <c r="J8988">
        <f>VLOOKUP(I8988,produto!B$1:G$24,4,FALSE)</f>
        <v>13</v>
      </c>
      <c r="K8988" t="str">
        <f>VLOOKUP(J8988,marca!A$1:B$15,2,FALSE)</f>
        <v>BRASTEMP</v>
      </c>
      <c r="L8988">
        <f t="shared" ca="1" si="704"/>
        <v>5</v>
      </c>
      <c r="M8988" t="str">
        <f ca="1">VLOOKUP(L8988,Departamento!A$1:C$8,2,FALSE)</f>
        <v>Eletrónico</v>
      </c>
      <c r="N8988">
        <f t="shared" ca="1" si="703"/>
        <v>2</v>
      </c>
      <c r="O8988" t="str">
        <f ca="1">VLOOKUP(N8988,gerencia!A$1:B$5,2,FALSE)</f>
        <v>papelaria/cosmético</v>
      </c>
      <c r="P8988" t="s">
        <v>566</v>
      </c>
      <c r="Q8988">
        <v>2</v>
      </c>
      <c r="R8988">
        <v>1500</v>
      </c>
      <c r="S8988">
        <v>566</v>
      </c>
    </row>
    <row r="8989" spans="1:19">
      <c r="A8989">
        <v>8988</v>
      </c>
      <c r="B8989">
        <f t="shared" ca="1" si="700"/>
        <v>2</v>
      </c>
      <c r="C8989" t="str">
        <f ca="1">VLOOKUP(B8989,cliente!A$1:B$7,2,FALSE)</f>
        <v>Benito de Paula</v>
      </c>
      <c r="D8989">
        <f t="shared" ca="1" si="701"/>
        <v>4</v>
      </c>
      <c r="E8989" t="str">
        <f ca="1">VLOOKUP(D8989,vendedor!A$1:B$13,2,FALSE)</f>
        <v>Daniela Matos</v>
      </c>
      <c r="F8989">
        <f t="shared" ca="1" si="702"/>
        <v>1</v>
      </c>
      <c r="G8989" t="str">
        <f ca="1">VLOOKUP(F8989,cidade!A$1:B$6,2,FALSE)</f>
        <v>Salvador</v>
      </c>
      <c r="H8989">
        <v>3</v>
      </c>
      <c r="I8989" t="str">
        <f>VLOOKUP(H8989,produto!A$1:F$24,2,FALSE)</f>
        <v>Teclado</v>
      </c>
      <c r="J8989">
        <f>VLOOKUP(I8989,produto!B$1:G$24,4,FALSE)</f>
        <v>1</v>
      </c>
      <c r="K8989" t="str">
        <f>VLOOKUP(J8989,marca!A$1:B$15,2,FALSE)</f>
        <v>APPLE</v>
      </c>
      <c r="L8989">
        <f t="shared" ca="1" si="704"/>
        <v>1</v>
      </c>
      <c r="M8989" t="str">
        <f ca="1">VLOOKUP(L8989,Departamento!A$1:C$8,2,FALSE)</f>
        <v>Informática</v>
      </c>
      <c r="N8989">
        <f t="shared" ca="1" si="703"/>
        <v>1</v>
      </c>
      <c r="O8989" t="str">
        <f ca="1">VLOOKUP(N8989,gerencia!A$1:B$5,2,FALSE)</f>
        <v>Tecnologia</v>
      </c>
      <c r="P8989" t="s">
        <v>64</v>
      </c>
      <c r="Q8989">
        <v>3</v>
      </c>
      <c r="R8989">
        <v>342.09</v>
      </c>
      <c r="S8989">
        <v>196</v>
      </c>
    </row>
    <row r="8990" spans="1:19">
      <c r="A8990">
        <v>8989</v>
      </c>
      <c r="B8990">
        <f t="shared" ca="1" si="700"/>
        <v>3</v>
      </c>
      <c r="C8990" t="str">
        <f ca="1">VLOOKUP(B8990,cliente!A$1:B$7,2,FALSE)</f>
        <v>Renato Russo</v>
      </c>
      <c r="D8990">
        <f t="shared" ca="1" si="701"/>
        <v>7</v>
      </c>
      <c r="E8990" t="str">
        <f ca="1">VLOOKUP(D8990,vendedor!A$1:B$13,2,FALSE)</f>
        <v>João Oliveira</v>
      </c>
      <c r="F8990">
        <f t="shared" ca="1" si="702"/>
        <v>1</v>
      </c>
      <c r="G8990" t="str">
        <f ca="1">VLOOKUP(F8990,cidade!A$1:B$6,2,FALSE)</f>
        <v>Salvador</v>
      </c>
      <c r="H8990">
        <v>7</v>
      </c>
      <c r="I8990" t="str">
        <f>VLOOKUP(H8990,produto!A$1:F$24,2,FALSE)</f>
        <v>Celular 4Gb</v>
      </c>
      <c r="J8990">
        <f>VLOOKUP(I8990,produto!B$1:G$24,4,FALSE)</f>
        <v>5</v>
      </c>
      <c r="K8990" t="str">
        <f>VLOOKUP(J8990,marca!A$1:B$15,2,FALSE)</f>
        <v>SAMSUNG</v>
      </c>
      <c r="L8990">
        <f t="shared" ca="1" si="704"/>
        <v>3</v>
      </c>
      <c r="M8990" t="str">
        <f ca="1">VLOOKUP(L8990,Departamento!A$1:C$8,2,FALSE)</f>
        <v>Papelaria</v>
      </c>
      <c r="N8990">
        <f t="shared" ca="1" si="703"/>
        <v>2</v>
      </c>
      <c r="O8990" t="str">
        <f ca="1">VLOOKUP(N8990,gerencia!A$1:B$5,2,FALSE)</f>
        <v>papelaria/cosmético</v>
      </c>
      <c r="P8990" t="s">
        <v>533</v>
      </c>
      <c r="Q8990">
        <v>1</v>
      </c>
      <c r="R8990">
        <v>52.9</v>
      </c>
      <c r="S8990">
        <v>1008</v>
      </c>
    </row>
    <row r="8991" spans="1:19">
      <c r="A8991">
        <v>8990</v>
      </c>
      <c r="B8991">
        <f t="shared" ca="1" si="700"/>
        <v>4</v>
      </c>
      <c r="C8991" t="str">
        <f ca="1">VLOOKUP(B8991,cliente!A$1:B$7,2,FALSE)</f>
        <v>Tom Jobim</v>
      </c>
      <c r="D8991">
        <f t="shared" ca="1" si="701"/>
        <v>9</v>
      </c>
      <c r="E8991" t="str">
        <f ca="1">VLOOKUP(D8991,vendedor!A$1:B$13,2,FALSE)</f>
        <v>Diego Santos</v>
      </c>
      <c r="F8991">
        <f t="shared" ca="1" si="702"/>
        <v>2</v>
      </c>
      <c r="G8991" t="str">
        <f ca="1">VLOOKUP(F8991,cidade!A$1:B$6,2,FALSE)</f>
        <v>Recife</v>
      </c>
      <c r="H8991">
        <v>10</v>
      </c>
      <c r="I8991" t="str">
        <f>VLOOKUP(H8991,produto!A$1:F$24,2,FALSE)</f>
        <v>Papel A4</v>
      </c>
      <c r="J8991">
        <f>VLOOKUP(I8991,produto!B$1:G$24,4,FALSE)</f>
        <v>8</v>
      </c>
      <c r="K8991" t="str">
        <f>VLOOKUP(J8991,marca!A$1:B$15,2,FALSE)</f>
        <v>FABER CASTELL</v>
      </c>
      <c r="L8991">
        <f t="shared" ca="1" si="704"/>
        <v>6</v>
      </c>
      <c r="M8991" t="str">
        <f ca="1">VLOOKUP(L8991,Departamento!A$1:C$8,2,FALSE)</f>
        <v>Eletrodomestico</v>
      </c>
      <c r="N8991">
        <f t="shared" ca="1" si="703"/>
        <v>4</v>
      </c>
      <c r="O8991" t="str">
        <f ca="1">VLOOKUP(N8991,gerencia!A$1:B$5,2,FALSE)</f>
        <v>Casa e Decoração</v>
      </c>
      <c r="P8991" t="s">
        <v>648</v>
      </c>
      <c r="Q8991">
        <v>2</v>
      </c>
      <c r="R8991">
        <v>2.15</v>
      </c>
      <c r="S8991">
        <v>1457</v>
      </c>
    </row>
    <row r="8992" spans="1:19">
      <c r="A8992">
        <v>8991</v>
      </c>
      <c r="B8992">
        <f t="shared" ca="1" si="700"/>
        <v>2</v>
      </c>
      <c r="C8992" t="str">
        <f ca="1">VLOOKUP(B8992,cliente!A$1:B$7,2,FALSE)</f>
        <v>Benito de Paula</v>
      </c>
      <c r="D8992">
        <f t="shared" ca="1" si="701"/>
        <v>1</v>
      </c>
      <c r="E8992" t="str">
        <f ca="1">VLOOKUP(D8992,vendedor!A$1:B$13,2,FALSE)</f>
        <v>Claudio Silva</v>
      </c>
      <c r="F8992">
        <f t="shared" ca="1" si="702"/>
        <v>3</v>
      </c>
      <c r="G8992" t="str">
        <f ca="1">VLOOKUP(F8992,cidade!A$1:B$6,2,FALSE)</f>
        <v>São Paulo</v>
      </c>
      <c r="H8992">
        <v>4</v>
      </c>
      <c r="I8992" t="str">
        <f>VLOOKUP(H8992,produto!A$1:F$24,2,FALSE)</f>
        <v>Monitor</v>
      </c>
      <c r="J8992">
        <f>VLOOKUP(I8992,produto!B$1:G$24,4,FALSE)</f>
        <v>4</v>
      </c>
      <c r="K8992" t="str">
        <f>VLOOKUP(J8992,marca!A$1:B$15,2,FALSE)</f>
        <v>IBM</v>
      </c>
      <c r="L8992">
        <f t="shared" ca="1" si="704"/>
        <v>1</v>
      </c>
      <c r="M8992" t="str">
        <f ca="1">VLOOKUP(L8992,Departamento!A$1:C$8,2,FALSE)</f>
        <v>Informática</v>
      </c>
      <c r="N8992">
        <f t="shared" ca="1" si="703"/>
        <v>1</v>
      </c>
      <c r="O8992" t="str">
        <f ca="1">VLOOKUP(N8992,gerencia!A$1:B$5,2,FALSE)</f>
        <v>Tecnologia</v>
      </c>
      <c r="P8992" t="s">
        <v>458</v>
      </c>
      <c r="Q8992">
        <v>2</v>
      </c>
      <c r="R8992">
        <v>1300</v>
      </c>
      <c r="S8992">
        <v>767</v>
      </c>
    </row>
    <row r="8993" spans="1:19">
      <c r="A8993">
        <v>8992</v>
      </c>
      <c r="B8993">
        <f t="shared" ca="1" si="700"/>
        <v>6</v>
      </c>
      <c r="C8993" t="str">
        <f ca="1">VLOOKUP(B8993,cliente!A$1:B$7,2,FALSE)</f>
        <v>Reginaldo Rossi</v>
      </c>
      <c r="D8993">
        <f t="shared" ca="1" si="701"/>
        <v>9</v>
      </c>
      <c r="E8993" t="str">
        <f ca="1">VLOOKUP(D8993,vendedor!A$1:B$13,2,FALSE)</f>
        <v>Diego Santos</v>
      </c>
      <c r="F8993">
        <f t="shared" ca="1" si="702"/>
        <v>5</v>
      </c>
      <c r="G8993" t="str">
        <f ca="1">VLOOKUP(F8993,cidade!A$1:B$6,2,FALSE)</f>
        <v>Belo Horizonte</v>
      </c>
      <c r="H8993">
        <v>12</v>
      </c>
      <c r="I8993" t="str">
        <f>VLOOKUP(H8993,produto!A$1:F$24,2,FALSE)</f>
        <v>Borracha</v>
      </c>
      <c r="J8993">
        <f>VLOOKUP(I8993,produto!B$1:G$24,4,FALSE)</f>
        <v>7</v>
      </c>
      <c r="K8993" t="str">
        <f>VLOOKUP(J8993,marca!A$1:B$15,2,FALSE)</f>
        <v>TILIBRA</v>
      </c>
      <c r="L8993">
        <f t="shared" ca="1" si="704"/>
        <v>2</v>
      </c>
      <c r="M8993" t="str">
        <f ca="1">VLOOKUP(L8993,Departamento!A$1:C$8,2,FALSE)</f>
        <v>Telefonia</v>
      </c>
      <c r="N8993">
        <f t="shared" ca="1" si="703"/>
        <v>4</v>
      </c>
      <c r="O8993" t="str">
        <f ca="1">VLOOKUP(N8993,gerencia!A$1:B$5,2,FALSE)</f>
        <v>Casa e Decoração</v>
      </c>
      <c r="P8993" t="s">
        <v>95</v>
      </c>
      <c r="Q8993">
        <v>2</v>
      </c>
      <c r="R8993">
        <v>5.3</v>
      </c>
      <c r="S8993">
        <v>1397</v>
      </c>
    </row>
    <row r="8994" spans="1:19">
      <c r="A8994">
        <v>8993</v>
      </c>
      <c r="B8994">
        <f t="shared" ca="1" si="700"/>
        <v>3</v>
      </c>
      <c r="C8994" t="str">
        <f ca="1">VLOOKUP(B8994,cliente!A$1:B$7,2,FALSE)</f>
        <v>Renato Russo</v>
      </c>
      <c r="D8994">
        <f t="shared" ca="1" si="701"/>
        <v>2</v>
      </c>
      <c r="E8994" t="str">
        <f ca="1">VLOOKUP(D8994,vendedor!A$1:B$13,2,FALSE)</f>
        <v>Márcio Barroso</v>
      </c>
      <c r="F8994">
        <f t="shared" ca="1" si="702"/>
        <v>3</v>
      </c>
      <c r="G8994" t="str">
        <f ca="1">VLOOKUP(F8994,cidade!A$1:B$6,2,FALSE)</f>
        <v>São Paulo</v>
      </c>
      <c r="H8994">
        <v>3</v>
      </c>
      <c r="I8994" t="str">
        <f>VLOOKUP(H8994,produto!A$1:F$24,2,FALSE)</f>
        <v>Teclado</v>
      </c>
      <c r="J8994">
        <f>VLOOKUP(I8994,produto!B$1:G$24,4,FALSE)</f>
        <v>1</v>
      </c>
      <c r="K8994" t="str">
        <f>VLOOKUP(J8994,marca!A$1:B$15,2,FALSE)</f>
        <v>APPLE</v>
      </c>
      <c r="L8994">
        <f t="shared" ca="1" si="704"/>
        <v>6</v>
      </c>
      <c r="M8994" t="str">
        <f ca="1">VLOOKUP(L8994,Departamento!A$1:C$8,2,FALSE)</f>
        <v>Eletrodomestico</v>
      </c>
      <c r="N8994">
        <f t="shared" ca="1" si="703"/>
        <v>1</v>
      </c>
      <c r="O8994" t="str">
        <f ca="1">VLOOKUP(N8994,gerencia!A$1:B$5,2,FALSE)</f>
        <v>Tecnologia</v>
      </c>
      <c r="P8994" t="s">
        <v>561</v>
      </c>
      <c r="Q8994">
        <v>3</v>
      </c>
      <c r="R8994">
        <v>342.09</v>
      </c>
      <c r="S8994">
        <v>715</v>
      </c>
    </row>
    <row r="8995" spans="1:19">
      <c r="A8995">
        <v>8994</v>
      </c>
      <c r="B8995">
        <f t="shared" ca="1" si="700"/>
        <v>3</v>
      </c>
      <c r="C8995" t="str">
        <f ca="1">VLOOKUP(B8995,cliente!A$1:B$7,2,FALSE)</f>
        <v>Renato Russo</v>
      </c>
      <c r="D8995">
        <f t="shared" ca="1" si="701"/>
        <v>1</v>
      </c>
      <c r="E8995" t="str">
        <f ca="1">VLOOKUP(D8995,vendedor!A$1:B$13,2,FALSE)</f>
        <v>Claudio Silva</v>
      </c>
      <c r="F8995">
        <f t="shared" ca="1" si="702"/>
        <v>2</v>
      </c>
      <c r="G8995" t="str">
        <f ca="1">VLOOKUP(F8995,cidade!A$1:B$6,2,FALSE)</f>
        <v>Recife</v>
      </c>
      <c r="H8995">
        <v>21</v>
      </c>
      <c r="I8995" t="str">
        <f>VLOOKUP(H8995,produto!A$1:F$24,2,FALSE)</f>
        <v>microondas</v>
      </c>
      <c r="J8995">
        <f>VLOOKUP(I8995,produto!B$1:G$24,4,FALSE)</f>
        <v>14</v>
      </c>
      <c r="K8995" t="str">
        <f>VLOOKUP(J8995,marca!A$1:B$15,2,FALSE)</f>
        <v>DA CASA</v>
      </c>
      <c r="L8995">
        <f t="shared" ca="1" si="704"/>
        <v>4</v>
      </c>
      <c r="M8995" t="str">
        <f ca="1">VLOOKUP(L8995,Departamento!A$1:C$8,2,FALSE)</f>
        <v>cosmético</v>
      </c>
      <c r="N8995">
        <f t="shared" ca="1" si="703"/>
        <v>3</v>
      </c>
      <c r="O8995" t="str">
        <f ca="1">VLOOKUP(N8995,gerencia!A$1:B$5,2,FALSE)</f>
        <v>Eletro Eletrônico</v>
      </c>
      <c r="P8995" t="s">
        <v>430</v>
      </c>
      <c r="Q8995">
        <v>1</v>
      </c>
      <c r="R8995">
        <v>2100</v>
      </c>
      <c r="S8995">
        <v>358</v>
      </c>
    </row>
    <row r="8996" spans="1:19">
      <c r="A8996">
        <v>8995</v>
      </c>
      <c r="B8996">
        <f t="shared" ca="1" si="700"/>
        <v>3</v>
      </c>
      <c r="C8996" t="str">
        <f ca="1">VLOOKUP(B8996,cliente!A$1:B$7,2,FALSE)</f>
        <v>Renato Russo</v>
      </c>
      <c r="D8996">
        <f t="shared" ca="1" si="701"/>
        <v>12</v>
      </c>
      <c r="E8996" t="str">
        <f ca="1">VLOOKUP(D8996,vendedor!A$1:B$13,2,FALSE)</f>
        <v>Marilia Cardoso</v>
      </c>
      <c r="F8996">
        <f t="shared" ca="1" si="702"/>
        <v>4</v>
      </c>
      <c r="G8996" t="str">
        <f ca="1">VLOOKUP(F8996,cidade!A$1:B$6,2,FALSE)</f>
        <v>Rio de janeiro</v>
      </c>
      <c r="H8996">
        <v>15</v>
      </c>
      <c r="I8996" t="str">
        <f>VLOOKUP(H8996,produto!A$1:F$24,2,FALSE)</f>
        <v>Baton</v>
      </c>
      <c r="J8996">
        <f>VLOOKUP(I8996,produto!B$1:G$24,4,FALSE)</f>
        <v>10</v>
      </c>
      <c r="K8996" t="str">
        <f>VLOOKUP(J8996,marca!A$1:B$15,2,FALSE)</f>
        <v>BOTICARIO</v>
      </c>
      <c r="L8996">
        <f t="shared" ca="1" si="704"/>
        <v>1</v>
      </c>
      <c r="M8996" t="str">
        <f ca="1">VLOOKUP(L8996,Departamento!A$1:C$8,2,FALSE)</f>
        <v>Informática</v>
      </c>
      <c r="N8996">
        <f t="shared" ca="1" si="703"/>
        <v>2</v>
      </c>
      <c r="O8996" t="str">
        <f ca="1">VLOOKUP(N8996,gerencia!A$1:B$5,2,FALSE)</f>
        <v>papelaria/cosmético</v>
      </c>
      <c r="P8996" t="s">
        <v>441</v>
      </c>
      <c r="Q8996">
        <v>1</v>
      </c>
      <c r="R8996">
        <v>98.5</v>
      </c>
      <c r="S8996">
        <v>700</v>
      </c>
    </row>
    <row r="8997" spans="1:19">
      <c r="A8997">
        <v>8996</v>
      </c>
      <c r="B8997">
        <f t="shared" ca="1" si="700"/>
        <v>1</v>
      </c>
      <c r="C8997" t="str">
        <f ca="1">VLOOKUP(B8997,cliente!A$1:B$7,2,FALSE)</f>
        <v>João do Pulo</v>
      </c>
      <c r="D8997">
        <f t="shared" ca="1" si="701"/>
        <v>3</v>
      </c>
      <c r="E8997" t="str">
        <f ca="1">VLOOKUP(D8997,vendedor!A$1:B$13,2,FALSE)</f>
        <v>Issac Palmeiras</v>
      </c>
      <c r="F8997">
        <f t="shared" ca="1" si="702"/>
        <v>5</v>
      </c>
      <c r="G8997" t="str">
        <f ca="1">VLOOKUP(F8997,cidade!A$1:B$6,2,FALSE)</f>
        <v>Belo Horizonte</v>
      </c>
      <c r="H8997">
        <v>23</v>
      </c>
      <c r="I8997" t="str">
        <f>VLOOKUP(H8997,produto!A$1:F$24,2,FALSE)</f>
        <v>Sofá</v>
      </c>
      <c r="J8997">
        <f>VLOOKUP(I8997,produto!B$1:G$24,4,FALSE)</f>
        <v>14</v>
      </c>
      <c r="K8997" t="str">
        <f>VLOOKUP(J8997,marca!A$1:B$15,2,FALSE)</f>
        <v>DA CASA</v>
      </c>
      <c r="L8997">
        <f t="shared" ca="1" si="704"/>
        <v>2</v>
      </c>
      <c r="M8997" t="str">
        <f ca="1">VLOOKUP(L8997,Departamento!A$1:C$8,2,FALSE)</f>
        <v>Telefonia</v>
      </c>
      <c r="N8997">
        <f t="shared" ca="1" si="703"/>
        <v>4</v>
      </c>
      <c r="O8997" t="str">
        <f ca="1">VLOOKUP(N8997,gerencia!A$1:B$5,2,FALSE)</f>
        <v>Casa e Decoração</v>
      </c>
      <c r="P8997" t="s">
        <v>456</v>
      </c>
      <c r="Q8997">
        <v>1</v>
      </c>
      <c r="R8997">
        <v>300</v>
      </c>
      <c r="S8997">
        <v>62</v>
      </c>
    </row>
    <row r="8998" spans="1:19">
      <c r="A8998">
        <v>8997</v>
      </c>
      <c r="B8998">
        <f t="shared" ca="1" si="700"/>
        <v>4</v>
      </c>
      <c r="C8998" t="str">
        <f ca="1">VLOOKUP(B8998,cliente!A$1:B$7,2,FALSE)</f>
        <v>Tom Jobim</v>
      </c>
      <c r="D8998">
        <f t="shared" ca="1" si="701"/>
        <v>12</v>
      </c>
      <c r="E8998" t="str">
        <f ca="1">VLOOKUP(D8998,vendedor!A$1:B$13,2,FALSE)</f>
        <v>Marilia Cardoso</v>
      </c>
      <c r="F8998">
        <f t="shared" ca="1" si="702"/>
        <v>3</v>
      </c>
      <c r="G8998" t="str">
        <f ca="1">VLOOKUP(F8998,cidade!A$1:B$6,2,FALSE)</f>
        <v>São Paulo</v>
      </c>
      <c r="H8998">
        <v>7</v>
      </c>
      <c r="I8998" t="str">
        <f>VLOOKUP(H8998,produto!A$1:F$24,2,FALSE)</f>
        <v>Celular 4Gb</v>
      </c>
      <c r="J8998">
        <f>VLOOKUP(I8998,produto!B$1:G$24,4,FALSE)</f>
        <v>5</v>
      </c>
      <c r="K8998" t="str">
        <f>VLOOKUP(J8998,marca!A$1:B$15,2,FALSE)</f>
        <v>SAMSUNG</v>
      </c>
      <c r="L8998">
        <f t="shared" ca="1" si="704"/>
        <v>3</v>
      </c>
      <c r="M8998" t="str">
        <f ca="1">VLOOKUP(L8998,Departamento!A$1:C$8,2,FALSE)</f>
        <v>Papelaria</v>
      </c>
      <c r="N8998">
        <f t="shared" ca="1" si="703"/>
        <v>1</v>
      </c>
      <c r="O8998" t="str">
        <f ca="1">VLOOKUP(N8998,gerencia!A$1:B$5,2,FALSE)</f>
        <v>Tecnologia</v>
      </c>
      <c r="P8998" t="s">
        <v>190</v>
      </c>
      <c r="Q8998">
        <v>3</v>
      </c>
      <c r="R8998">
        <v>52.9</v>
      </c>
      <c r="S8998">
        <v>14</v>
      </c>
    </row>
    <row r="8999" spans="1:19">
      <c r="A8999">
        <v>8998</v>
      </c>
      <c r="B8999">
        <f t="shared" ca="1" si="700"/>
        <v>1</v>
      </c>
      <c r="C8999" t="str">
        <f ca="1">VLOOKUP(B8999,cliente!A$1:B$7,2,FALSE)</f>
        <v>João do Pulo</v>
      </c>
      <c r="D8999">
        <f t="shared" ca="1" si="701"/>
        <v>11</v>
      </c>
      <c r="E8999" t="str">
        <f ca="1">VLOOKUP(D8999,vendedor!A$1:B$13,2,FALSE)</f>
        <v>Filipe Almeida</v>
      </c>
      <c r="F8999">
        <f t="shared" ca="1" si="702"/>
        <v>3</v>
      </c>
      <c r="G8999" t="str">
        <f ca="1">VLOOKUP(F8999,cidade!A$1:B$6,2,FALSE)</f>
        <v>São Paulo</v>
      </c>
      <c r="H8999">
        <v>10</v>
      </c>
      <c r="I8999" t="str">
        <f>VLOOKUP(H8999,produto!A$1:F$24,2,FALSE)</f>
        <v>Papel A4</v>
      </c>
      <c r="J8999">
        <f>VLOOKUP(I8999,produto!B$1:G$24,4,FALSE)</f>
        <v>8</v>
      </c>
      <c r="K8999" t="str">
        <f>VLOOKUP(J8999,marca!A$1:B$15,2,FALSE)</f>
        <v>FABER CASTELL</v>
      </c>
      <c r="L8999">
        <f t="shared" ca="1" si="704"/>
        <v>5</v>
      </c>
      <c r="M8999" t="str">
        <f ca="1">VLOOKUP(L8999,Departamento!A$1:C$8,2,FALSE)</f>
        <v>Eletrónico</v>
      </c>
      <c r="N8999">
        <f t="shared" ca="1" si="703"/>
        <v>1</v>
      </c>
      <c r="O8999" t="str">
        <f ca="1">VLOOKUP(N8999,gerencia!A$1:B$5,2,FALSE)</f>
        <v>Tecnologia</v>
      </c>
      <c r="P8999" t="s">
        <v>397</v>
      </c>
      <c r="Q8999">
        <v>3</v>
      </c>
      <c r="R8999">
        <v>2.15</v>
      </c>
      <c r="S8999">
        <v>70</v>
      </c>
    </row>
    <row r="9000" spans="1:19">
      <c r="A9000">
        <v>8999</v>
      </c>
      <c r="B9000">
        <f t="shared" ca="1" si="700"/>
        <v>3</v>
      </c>
      <c r="C9000" t="str">
        <f ca="1">VLOOKUP(B9000,cliente!A$1:B$7,2,FALSE)</f>
        <v>Renato Russo</v>
      </c>
      <c r="D9000">
        <f t="shared" ca="1" si="701"/>
        <v>12</v>
      </c>
      <c r="E9000" t="str">
        <f ca="1">VLOOKUP(D9000,vendedor!A$1:B$13,2,FALSE)</f>
        <v>Marilia Cardoso</v>
      </c>
      <c r="F9000">
        <f t="shared" ca="1" si="702"/>
        <v>2</v>
      </c>
      <c r="G9000" t="str">
        <f ca="1">VLOOKUP(F9000,cidade!A$1:B$6,2,FALSE)</f>
        <v>Recife</v>
      </c>
      <c r="H9000">
        <v>15</v>
      </c>
      <c r="I9000" t="str">
        <f>VLOOKUP(H9000,produto!A$1:F$24,2,FALSE)</f>
        <v>Baton</v>
      </c>
      <c r="J9000">
        <f>VLOOKUP(I9000,produto!B$1:G$24,4,FALSE)</f>
        <v>10</v>
      </c>
      <c r="K9000" t="str">
        <f>VLOOKUP(J9000,marca!A$1:B$15,2,FALSE)</f>
        <v>BOTICARIO</v>
      </c>
      <c r="L9000">
        <f t="shared" ca="1" si="704"/>
        <v>6</v>
      </c>
      <c r="M9000" t="str">
        <f ca="1">VLOOKUP(L9000,Departamento!A$1:C$8,2,FALSE)</f>
        <v>Eletrodomestico</v>
      </c>
      <c r="N9000">
        <f t="shared" ca="1" si="703"/>
        <v>1</v>
      </c>
      <c r="O9000" t="str">
        <f ca="1">VLOOKUP(N9000,gerencia!A$1:B$5,2,FALSE)</f>
        <v>Tecnologia</v>
      </c>
      <c r="P9000" t="s">
        <v>364</v>
      </c>
      <c r="Q9000">
        <v>3</v>
      </c>
      <c r="R9000">
        <v>98.5</v>
      </c>
      <c r="S9000">
        <v>620</v>
      </c>
    </row>
    <row r="9001" spans="1:19">
      <c r="A9001">
        <v>9000</v>
      </c>
      <c r="B9001">
        <f t="shared" ca="1" si="700"/>
        <v>4</v>
      </c>
      <c r="C9001" t="str">
        <f ca="1">VLOOKUP(B9001,cliente!A$1:B$7,2,FALSE)</f>
        <v>Tom Jobim</v>
      </c>
      <c r="D9001">
        <f t="shared" ca="1" si="701"/>
        <v>5</v>
      </c>
      <c r="E9001" t="str">
        <f ca="1">VLOOKUP(D9001,vendedor!A$1:B$13,2,FALSE)</f>
        <v>Maria Braga</v>
      </c>
      <c r="F9001">
        <f t="shared" ca="1" si="702"/>
        <v>3</v>
      </c>
      <c r="G9001" t="str">
        <f ca="1">VLOOKUP(F9001,cidade!A$1:B$6,2,FALSE)</f>
        <v>São Paulo</v>
      </c>
      <c r="H9001">
        <v>15</v>
      </c>
      <c r="I9001" t="str">
        <f>VLOOKUP(H9001,produto!A$1:F$24,2,FALSE)</f>
        <v>Baton</v>
      </c>
      <c r="J9001">
        <f>VLOOKUP(I9001,produto!B$1:G$24,4,FALSE)</f>
        <v>10</v>
      </c>
      <c r="K9001" t="str">
        <f>VLOOKUP(J9001,marca!A$1:B$15,2,FALSE)</f>
        <v>BOTICARIO</v>
      </c>
      <c r="L9001">
        <f t="shared" ca="1" si="704"/>
        <v>1</v>
      </c>
      <c r="M9001" t="str">
        <f ca="1">VLOOKUP(L9001,Departamento!A$1:C$8,2,FALSE)</f>
        <v>Informática</v>
      </c>
      <c r="N9001">
        <f t="shared" ca="1" si="703"/>
        <v>2</v>
      </c>
      <c r="O9001" t="str">
        <f ca="1">VLOOKUP(N9001,gerencia!A$1:B$5,2,FALSE)</f>
        <v>papelaria/cosmético</v>
      </c>
      <c r="P9001" t="s">
        <v>43</v>
      </c>
      <c r="Q9001">
        <v>1</v>
      </c>
      <c r="R9001">
        <v>98.5</v>
      </c>
      <c r="S9001">
        <v>1414</v>
      </c>
    </row>
    <row r="9002" spans="1:19">
      <c r="A9002">
        <v>9001</v>
      </c>
      <c r="B9002">
        <f t="shared" ca="1" si="700"/>
        <v>2</v>
      </c>
      <c r="C9002" t="str">
        <f ca="1">VLOOKUP(B9002,cliente!A$1:B$7,2,FALSE)</f>
        <v>Benito de Paula</v>
      </c>
      <c r="D9002">
        <f t="shared" ca="1" si="701"/>
        <v>2</v>
      </c>
      <c r="E9002" t="str">
        <f ca="1">VLOOKUP(D9002,vendedor!A$1:B$13,2,FALSE)</f>
        <v>Márcio Barroso</v>
      </c>
      <c r="F9002">
        <f t="shared" ca="1" si="702"/>
        <v>4</v>
      </c>
      <c r="G9002" t="str">
        <f ca="1">VLOOKUP(F9002,cidade!A$1:B$6,2,FALSE)</f>
        <v>Rio de janeiro</v>
      </c>
      <c r="H9002">
        <v>12</v>
      </c>
      <c r="I9002" t="str">
        <f>VLOOKUP(H9002,produto!A$1:F$24,2,FALSE)</f>
        <v>Borracha</v>
      </c>
      <c r="J9002">
        <f>VLOOKUP(I9002,produto!B$1:G$24,4,FALSE)</f>
        <v>7</v>
      </c>
      <c r="K9002" t="str">
        <f>VLOOKUP(J9002,marca!A$1:B$15,2,FALSE)</f>
        <v>TILIBRA</v>
      </c>
      <c r="L9002">
        <f t="shared" ca="1" si="704"/>
        <v>6</v>
      </c>
      <c r="M9002" t="str">
        <f ca="1">VLOOKUP(L9002,Departamento!A$1:C$8,2,FALSE)</f>
        <v>Eletrodomestico</v>
      </c>
      <c r="N9002">
        <f t="shared" ca="1" si="703"/>
        <v>4</v>
      </c>
      <c r="O9002" t="str">
        <f ca="1">VLOOKUP(N9002,gerencia!A$1:B$5,2,FALSE)</f>
        <v>Casa e Decoração</v>
      </c>
      <c r="P9002" t="s">
        <v>151</v>
      </c>
      <c r="Q9002">
        <v>1</v>
      </c>
      <c r="R9002">
        <v>5.3</v>
      </c>
      <c r="S9002">
        <v>59</v>
      </c>
    </row>
    <row r="9003" spans="1:19">
      <c r="A9003">
        <v>9002</v>
      </c>
      <c r="B9003">
        <f t="shared" ca="1" si="700"/>
        <v>4</v>
      </c>
      <c r="C9003" t="str">
        <f ca="1">VLOOKUP(B9003,cliente!A$1:B$7,2,FALSE)</f>
        <v>Tom Jobim</v>
      </c>
      <c r="D9003">
        <f t="shared" ca="1" si="701"/>
        <v>1</v>
      </c>
      <c r="E9003" t="str">
        <f ca="1">VLOOKUP(D9003,vendedor!A$1:B$13,2,FALSE)</f>
        <v>Claudio Silva</v>
      </c>
      <c r="F9003">
        <f t="shared" ca="1" si="702"/>
        <v>5</v>
      </c>
      <c r="G9003" t="str">
        <f ca="1">VLOOKUP(F9003,cidade!A$1:B$6,2,FALSE)</f>
        <v>Belo Horizonte</v>
      </c>
      <c r="H9003">
        <v>18</v>
      </c>
      <c r="I9003" t="str">
        <f>VLOOKUP(H9003,produto!A$1:F$24,2,FALSE)</f>
        <v xml:space="preserve">Xbox </v>
      </c>
      <c r="J9003">
        <f>VLOOKUP(I9003,produto!B$1:G$24,4,FALSE)</f>
        <v>12</v>
      </c>
      <c r="K9003" t="str">
        <f>VLOOKUP(J9003,marca!A$1:B$15,2,FALSE)</f>
        <v>ELETROLUX</v>
      </c>
      <c r="L9003">
        <f t="shared" ca="1" si="704"/>
        <v>4</v>
      </c>
      <c r="M9003" t="str">
        <f ca="1">VLOOKUP(L9003,Departamento!A$1:C$8,2,FALSE)</f>
        <v>cosmético</v>
      </c>
      <c r="N9003">
        <f t="shared" ca="1" si="703"/>
        <v>2</v>
      </c>
      <c r="O9003" t="str">
        <f ca="1">VLOOKUP(N9003,gerencia!A$1:B$5,2,FALSE)</f>
        <v>papelaria/cosmético</v>
      </c>
      <c r="P9003" t="s">
        <v>163</v>
      </c>
      <c r="Q9003">
        <v>3</v>
      </c>
      <c r="R9003">
        <v>850</v>
      </c>
      <c r="S9003">
        <v>1225</v>
      </c>
    </row>
    <row r="9004" spans="1:19">
      <c r="A9004">
        <v>9003</v>
      </c>
      <c r="B9004">
        <f t="shared" ca="1" si="700"/>
        <v>2</v>
      </c>
      <c r="C9004" t="str">
        <f ca="1">VLOOKUP(B9004,cliente!A$1:B$7,2,FALSE)</f>
        <v>Benito de Paula</v>
      </c>
      <c r="D9004">
        <f t="shared" ca="1" si="701"/>
        <v>9</v>
      </c>
      <c r="E9004" t="str">
        <f ca="1">VLOOKUP(D9004,vendedor!A$1:B$13,2,FALSE)</f>
        <v>Diego Santos</v>
      </c>
      <c r="F9004">
        <f t="shared" ca="1" si="702"/>
        <v>1</v>
      </c>
      <c r="G9004" t="str">
        <f ca="1">VLOOKUP(F9004,cidade!A$1:B$6,2,FALSE)</f>
        <v>Salvador</v>
      </c>
      <c r="H9004">
        <v>10</v>
      </c>
      <c r="I9004" t="str">
        <f>VLOOKUP(H9004,produto!A$1:F$24,2,FALSE)</f>
        <v>Papel A4</v>
      </c>
      <c r="J9004">
        <f>VLOOKUP(I9004,produto!B$1:G$24,4,FALSE)</f>
        <v>8</v>
      </c>
      <c r="K9004" t="str">
        <f>VLOOKUP(J9004,marca!A$1:B$15,2,FALSE)</f>
        <v>FABER CASTELL</v>
      </c>
      <c r="L9004">
        <f t="shared" ca="1" si="704"/>
        <v>5</v>
      </c>
      <c r="M9004" t="str">
        <f ca="1">VLOOKUP(L9004,Departamento!A$1:C$8,2,FALSE)</f>
        <v>Eletrónico</v>
      </c>
      <c r="N9004">
        <f t="shared" ca="1" si="703"/>
        <v>4</v>
      </c>
      <c r="O9004" t="str">
        <f ca="1">VLOOKUP(N9004,gerencia!A$1:B$5,2,FALSE)</f>
        <v>Casa e Decoração</v>
      </c>
      <c r="P9004" t="s">
        <v>349</v>
      </c>
      <c r="Q9004">
        <v>3</v>
      </c>
      <c r="R9004">
        <v>2.15</v>
      </c>
      <c r="S9004">
        <v>1048</v>
      </c>
    </row>
    <row r="9005" spans="1:19">
      <c r="A9005">
        <v>9004</v>
      </c>
      <c r="B9005">
        <f t="shared" ca="1" si="700"/>
        <v>5</v>
      </c>
      <c r="C9005" t="str">
        <f ca="1">VLOOKUP(B9005,cliente!A$1:B$7,2,FALSE)</f>
        <v>Edson Arantes</v>
      </c>
      <c r="D9005">
        <f t="shared" ca="1" si="701"/>
        <v>7</v>
      </c>
      <c r="E9005" t="str">
        <f ca="1">VLOOKUP(D9005,vendedor!A$1:B$13,2,FALSE)</f>
        <v>João Oliveira</v>
      </c>
      <c r="F9005">
        <f t="shared" ca="1" si="702"/>
        <v>4</v>
      </c>
      <c r="G9005" t="str">
        <f ca="1">VLOOKUP(F9005,cidade!A$1:B$6,2,FALSE)</f>
        <v>Rio de janeiro</v>
      </c>
      <c r="H9005">
        <v>11</v>
      </c>
      <c r="I9005" t="str">
        <f>VLOOKUP(H9005,produto!A$1:F$24,2,FALSE)</f>
        <v xml:space="preserve">Caneta </v>
      </c>
      <c r="J9005">
        <f>VLOOKUP(I9005,produto!B$1:G$24,4,FALSE)</f>
        <v>8</v>
      </c>
      <c r="K9005" t="str">
        <f>VLOOKUP(J9005,marca!A$1:B$15,2,FALSE)</f>
        <v>FABER CASTELL</v>
      </c>
      <c r="L9005">
        <f t="shared" ca="1" si="704"/>
        <v>6</v>
      </c>
      <c r="M9005" t="str">
        <f ca="1">VLOOKUP(L9005,Departamento!A$1:C$8,2,FALSE)</f>
        <v>Eletrodomestico</v>
      </c>
      <c r="N9005">
        <f t="shared" ca="1" si="703"/>
        <v>2</v>
      </c>
      <c r="O9005" t="str">
        <f ca="1">VLOOKUP(N9005,gerencia!A$1:B$5,2,FALSE)</f>
        <v>papelaria/cosmético</v>
      </c>
      <c r="P9005" t="s">
        <v>607</v>
      </c>
      <c r="Q9005">
        <v>2</v>
      </c>
      <c r="R9005">
        <v>0.5</v>
      </c>
      <c r="S9005">
        <v>644</v>
      </c>
    </row>
    <row r="9006" spans="1:19">
      <c r="A9006">
        <v>9005</v>
      </c>
      <c r="B9006">
        <f t="shared" ca="1" si="700"/>
        <v>4</v>
      </c>
      <c r="C9006" t="str">
        <f ca="1">VLOOKUP(B9006,cliente!A$1:B$7,2,FALSE)</f>
        <v>Tom Jobim</v>
      </c>
      <c r="D9006">
        <f t="shared" ca="1" si="701"/>
        <v>5</v>
      </c>
      <c r="E9006" t="str">
        <f ca="1">VLOOKUP(D9006,vendedor!A$1:B$13,2,FALSE)</f>
        <v>Maria Braga</v>
      </c>
      <c r="F9006">
        <f t="shared" ca="1" si="702"/>
        <v>3</v>
      </c>
      <c r="G9006" t="str">
        <f ca="1">VLOOKUP(F9006,cidade!A$1:B$6,2,FALSE)</f>
        <v>São Paulo</v>
      </c>
      <c r="H9006">
        <v>23</v>
      </c>
      <c r="I9006" t="str">
        <f>VLOOKUP(H9006,produto!A$1:F$24,2,FALSE)</f>
        <v>Sofá</v>
      </c>
      <c r="J9006">
        <f>VLOOKUP(I9006,produto!B$1:G$24,4,FALSE)</f>
        <v>14</v>
      </c>
      <c r="K9006" t="str">
        <f>VLOOKUP(J9006,marca!A$1:B$15,2,FALSE)</f>
        <v>DA CASA</v>
      </c>
      <c r="L9006">
        <f t="shared" ca="1" si="704"/>
        <v>6</v>
      </c>
      <c r="M9006" t="str">
        <f ca="1">VLOOKUP(L9006,Departamento!A$1:C$8,2,FALSE)</f>
        <v>Eletrodomestico</v>
      </c>
      <c r="N9006">
        <f t="shared" ca="1" si="703"/>
        <v>4</v>
      </c>
      <c r="O9006" t="str">
        <f ca="1">VLOOKUP(N9006,gerencia!A$1:B$5,2,FALSE)</f>
        <v>Casa e Decoração</v>
      </c>
      <c r="P9006" t="s">
        <v>218</v>
      </c>
      <c r="Q9006">
        <v>1</v>
      </c>
      <c r="R9006">
        <v>300</v>
      </c>
      <c r="S9006">
        <v>784</v>
      </c>
    </row>
    <row r="9007" spans="1:19">
      <c r="A9007">
        <v>9006</v>
      </c>
      <c r="B9007">
        <f t="shared" ca="1" si="700"/>
        <v>2</v>
      </c>
      <c r="C9007" t="str">
        <f ca="1">VLOOKUP(B9007,cliente!A$1:B$7,2,FALSE)</f>
        <v>Benito de Paula</v>
      </c>
      <c r="D9007">
        <f t="shared" ca="1" si="701"/>
        <v>12</v>
      </c>
      <c r="E9007" t="str">
        <f ca="1">VLOOKUP(D9007,vendedor!A$1:B$13,2,FALSE)</f>
        <v>Marilia Cardoso</v>
      </c>
      <c r="F9007">
        <f t="shared" ca="1" si="702"/>
        <v>1</v>
      </c>
      <c r="G9007" t="str">
        <f ca="1">VLOOKUP(F9007,cidade!A$1:B$6,2,FALSE)</f>
        <v>Salvador</v>
      </c>
      <c r="H9007">
        <v>9</v>
      </c>
      <c r="I9007" t="str">
        <f>VLOOKUP(H9007,produto!A$1:F$24,2,FALSE)</f>
        <v>Celular  8GB</v>
      </c>
      <c r="J9007">
        <f>VLOOKUP(I9007,produto!B$1:G$24,4,FALSE)</f>
        <v>8</v>
      </c>
      <c r="K9007" t="str">
        <f>VLOOKUP(J9007,marca!A$1:B$15,2,FALSE)</f>
        <v>FABER CASTELL</v>
      </c>
      <c r="L9007">
        <f t="shared" ca="1" si="704"/>
        <v>5</v>
      </c>
      <c r="M9007" t="str">
        <f ca="1">VLOOKUP(L9007,Departamento!A$1:C$8,2,FALSE)</f>
        <v>Eletrónico</v>
      </c>
      <c r="N9007">
        <f t="shared" ca="1" si="703"/>
        <v>1</v>
      </c>
      <c r="O9007" t="str">
        <f ca="1">VLOOKUP(N9007,gerencia!A$1:B$5,2,FALSE)</f>
        <v>Tecnologia</v>
      </c>
      <c r="P9007" t="s">
        <v>425</v>
      </c>
      <c r="Q9007">
        <v>2</v>
      </c>
      <c r="R9007">
        <v>12.25</v>
      </c>
      <c r="S9007">
        <v>1197</v>
      </c>
    </row>
    <row r="9008" spans="1:19">
      <c r="A9008">
        <v>9007</v>
      </c>
      <c r="B9008">
        <f t="shared" ca="1" si="700"/>
        <v>1</v>
      </c>
      <c r="C9008" t="str">
        <f ca="1">VLOOKUP(B9008,cliente!A$1:B$7,2,FALSE)</f>
        <v>João do Pulo</v>
      </c>
      <c r="D9008">
        <f t="shared" ca="1" si="701"/>
        <v>2</v>
      </c>
      <c r="E9008" t="str">
        <f ca="1">VLOOKUP(D9008,vendedor!A$1:B$13,2,FALSE)</f>
        <v>Márcio Barroso</v>
      </c>
      <c r="F9008">
        <f t="shared" ca="1" si="702"/>
        <v>1</v>
      </c>
      <c r="G9008" t="str">
        <f ca="1">VLOOKUP(F9008,cidade!A$1:B$6,2,FALSE)</f>
        <v>Salvador</v>
      </c>
      <c r="H9008">
        <v>22</v>
      </c>
      <c r="I9008" t="str">
        <f>VLOOKUP(H9008,produto!A$1:F$24,2,FALSE)</f>
        <v>Mesa</v>
      </c>
      <c r="J9008">
        <f>VLOOKUP(I9008,produto!B$1:G$24,4,FALSE)</f>
        <v>14</v>
      </c>
      <c r="K9008" t="str">
        <f>VLOOKUP(J9008,marca!A$1:B$15,2,FALSE)</f>
        <v>DA CASA</v>
      </c>
      <c r="L9008">
        <f t="shared" ca="1" si="704"/>
        <v>2</v>
      </c>
      <c r="M9008" t="str">
        <f ca="1">VLOOKUP(L9008,Departamento!A$1:C$8,2,FALSE)</f>
        <v>Telefonia</v>
      </c>
      <c r="N9008">
        <f t="shared" ca="1" si="703"/>
        <v>3</v>
      </c>
      <c r="O9008" t="str">
        <f ca="1">VLOOKUP(N9008,gerencia!A$1:B$5,2,FALSE)</f>
        <v>Eletro Eletrônico</v>
      </c>
      <c r="P9008" t="s">
        <v>92</v>
      </c>
      <c r="Q9008">
        <v>1</v>
      </c>
      <c r="R9008">
        <v>1600</v>
      </c>
      <c r="S9008">
        <v>916</v>
      </c>
    </row>
    <row r="9009" spans="1:19">
      <c r="A9009">
        <v>9008</v>
      </c>
      <c r="B9009">
        <f t="shared" ca="1" si="700"/>
        <v>5</v>
      </c>
      <c r="C9009" t="str">
        <f ca="1">VLOOKUP(B9009,cliente!A$1:B$7,2,FALSE)</f>
        <v>Edson Arantes</v>
      </c>
      <c r="D9009">
        <f t="shared" ca="1" si="701"/>
        <v>4</v>
      </c>
      <c r="E9009" t="str">
        <f ca="1">VLOOKUP(D9009,vendedor!A$1:B$13,2,FALSE)</f>
        <v>Daniela Matos</v>
      </c>
      <c r="F9009">
        <f t="shared" ca="1" si="702"/>
        <v>4</v>
      </c>
      <c r="G9009" t="str">
        <f ca="1">VLOOKUP(F9009,cidade!A$1:B$6,2,FALSE)</f>
        <v>Rio de janeiro</v>
      </c>
      <c r="H9009">
        <v>16</v>
      </c>
      <c r="I9009" t="str">
        <f>VLOOKUP(H9009,produto!A$1:F$24,2,FALSE)</f>
        <v>Perfume</v>
      </c>
      <c r="J9009">
        <f>VLOOKUP(I9009,produto!B$1:G$24,4,FALSE)</f>
        <v>11</v>
      </c>
      <c r="K9009" t="str">
        <f>VLOOKUP(J9009,marca!A$1:B$15,2,FALSE)</f>
        <v>PHILIPS</v>
      </c>
      <c r="L9009">
        <f t="shared" ca="1" si="704"/>
        <v>4</v>
      </c>
      <c r="M9009" t="str">
        <f ca="1">VLOOKUP(L9009,Departamento!A$1:C$8,2,FALSE)</f>
        <v>cosmético</v>
      </c>
      <c r="N9009">
        <f t="shared" ca="1" si="703"/>
        <v>2</v>
      </c>
      <c r="O9009" t="str">
        <f ca="1">VLOOKUP(N9009,gerencia!A$1:B$5,2,FALSE)</f>
        <v>papelaria/cosmético</v>
      </c>
      <c r="P9009" t="s">
        <v>16</v>
      </c>
      <c r="Q9009">
        <v>1</v>
      </c>
      <c r="R9009">
        <v>135</v>
      </c>
      <c r="S9009">
        <v>628</v>
      </c>
    </row>
    <row r="9010" spans="1:19">
      <c r="A9010">
        <v>9009</v>
      </c>
      <c r="B9010">
        <f t="shared" ca="1" si="700"/>
        <v>4</v>
      </c>
      <c r="C9010" t="str">
        <f ca="1">VLOOKUP(B9010,cliente!A$1:B$7,2,FALSE)</f>
        <v>Tom Jobim</v>
      </c>
      <c r="D9010">
        <f t="shared" ca="1" si="701"/>
        <v>11</v>
      </c>
      <c r="E9010" t="str">
        <f ca="1">VLOOKUP(D9010,vendedor!A$1:B$13,2,FALSE)</f>
        <v>Filipe Almeida</v>
      </c>
      <c r="F9010">
        <f t="shared" ca="1" si="702"/>
        <v>5</v>
      </c>
      <c r="G9010" t="str">
        <f ca="1">VLOOKUP(F9010,cidade!A$1:B$6,2,FALSE)</f>
        <v>Belo Horizonte</v>
      </c>
      <c r="H9010">
        <v>10</v>
      </c>
      <c r="I9010" t="str">
        <f>VLOOKUP(H9010,produto!A$1:F$24,2,FALSE)</f>
        <v>Papel A4</v>
      </c>
      <c r="J9010">
        <f>VLOOKUP(I9010,produto!B$1:G$24,4,FALSE)</f>
        <v>8</v>
      </c>
      <c r="K9010" t="str">
        <f>VLOOKUP(J9010,marca!A$1:B$15,2,FALSE)</f>
        <v>FABER CASTELL</v>
      </c>
      <c r="L9010">
        <f t="shared" ca="1" si="704"/>
        <v>6</v>
      </c>
      <c r="M9010" t="str">
        <f ca="1">VLOOKUP(L9010,Departamento!A$1:C$8,2,FALSE)</f>
        <v>Eletrodomestico</v>
      </c>
      <c r="N9010">
        <f t="shared" ca="1" si="703"/>
        <v>3</v>
      </c>
      <c r="O9010" t="str">
        <f ca="1">VLOOKUP(N9010,gerencia!A$1:B$5,2,FALSE)</f>
        <v>Eletro Eletrônico</v>
      </c>
      <c r="P9010" t="s">
        <v>258</v>
      </c>
      <c r="Q9010">
        <v>2</v>
      </c>
      <c r="R9010">
        <v>2.15</v>
      </c>
      <c r="S9010">
        <v>815</v>
      </c>
    </row>
    <row r="9011" spans="1:19">
      <c r="A9011">
        <v>9010</v>
      </c>
      <c r="B9011">
        <f t="shared" ca="1" si="700"/>
        <v>2</v>
      </c>
      <c r="C9011" t="str">
        <f ca="1">VLOOKUP(B9011,cliente!A$1:B$7,2,FALSE)</f>
        <v>Benito de Paula</v>
      </c>
      <c r="D9011">
        <f t="shared" ca="1" si="701"/>
        <v>11</v>
      </c>
      <c r="E9011" t="str">
        <f ca="1">VLOOKUP(D9011,vendedor!A$1:B$13,2,FALSE)</f>
        <v>Filipe Almeida</v>
      </c>
      <c r="F9011">
        <f t="shared" ca="1" si="702"/>
        <v>5</v>
      </c>
      <c r="G9011" t="str">
        <f ca="1">VLOOKUP(F9011,cidade!A$1:B$6,2,FALSE)</f>
        <v>Belo Horizonte</v>
      </c>
      <c r="H9011">
        <v>21</v>
      </c>
      <c r="I9011" t="str">
        <f>VLOOKUP(H9011,produto!A$1:F$24,2,FALSE)</f>
        <v>microondas</v>
      </c>
      <c r="J9011">
        <f>VLOOKUP(I9011,produto!B$1:G$24,4,FALSE)</f>
        <v>14</v>
      </c>
      <c r="K9011" t="str">
        <f>VLOOKUP(J9011,marca!A$1:B$15,2,FALSE)</f>
        <v>DA CASA</v>
      </c>
      <c r="L9011">
        <f t="shared" ca="1" si="704"/>
        <v>2</v>
      </c>
      <c r="M9011" t="str">
        <f ca="1">VLOOKUP(L9011,Departamento!A$1:C$8,2,FALSE)</f>
        <v>Telefonia</v>
      </c>
      <c r="N9011">
        <f t="shared" ca="1" si="703"/>
        <v>2</v>
      </c>
      <c r="O9011" t="str">
        <f ca="1">VLOOKUP(N9011,gerencia!A$1:B$5,2,FALSE)</f>
        <v>papelaria/cosmético</v>
      </c>
      <c r="P9011" t="s">
        <v>69</v>
      </c>
      <c r="Q9011">
        <v>2</v>
      </c>
      <c r="R9011">
        <v>2100</v>
      </c>
      <c r="S9011">
        <v>345</v>
      </c>
    </row>
    <row r="9012" spans="1:19">
      <c r="A9012">
        <v>9011</v>
      </c>
      <c r="B9012">
        <f t="shared" ca="1" si="700"/>
        <v>3</v>
      </c>
      <c r="C9012" t="str">
        <f ca="1">VLOOKUP(B9012,cliente!A$1:B$7,2,FALSE)</f>
        <v>Renato Russo</v>
      </c>
      <c r="D9012">
        <f t="shared" ca="1" si="701"/>
        <v>11</v>
      </c>
      <c r="E9012" t="str">
        <f ca="1">VLOOKUP(D9012,vendedor!A$1:B$13,2,FALSE)</f>
        <v>Filipe Almeida</v>
      </c>
      <c r="F9012">
        <f t="shared" ca="1" si="702"/>
        <v>3</v>
      </c>
      <c r="G9012" t="str">
        <f ca="1">VLOOKUP(F9012,cidade!A$1:B$6,2,FALSE)</f>
        <v>São Paulo</v>
      </c>
      <c r="H9012">
        <v>4</v>
      </c>
      <c r="I9012" t="str">
        <f>VLOOKUP(H9012,produto!A$1:F$24,2,FALSE)</f>
        <v>Monitor</v>
      </c>
      <c r="J9012">
        <f>VLOOKUP(I9012,produto!B$1:G$24,4,FALSE)</f>
        <v>4</v>
      </c>
      <c r="K9012" t="str">
        <f>VLOOKUP(J9012,marca!A$1:B$15,2,FALSE)</f>
        <v>IBM</v>
      </c>
      <c r="L9012">
        <f t="shared" ca="1" si="704"/>
        <v>6</v>
      </c>
      <c r="M9012" t="str">
        <f ca="1">VLOOKUP(L9012,Departamento!A$1:C$8,2,FALSE)</f>
        <v>Eletrodomestico</v>
      </c>
      <c r="N9012">
        <f t="shared" ca="1" si="703"/>
        <v>2</v>
      </c>
      <c r="O9012" t="str">
        <f ca="1">VLOOKUP(N9012,gerencia!A$1:B$5,2,FALSE)</f>
        <v>papelaria/cosmético</v>
      </c>
      <c r="P9012" t="s">
        <v>129</v>
      </c>
      <c r="Q9012">
        <v>1</v>
      </c>
      <c r="R9012">
        <v>1300</v>
      </c>
      <c r="S9012">
        <v>1124</v>
      </c>
    </row>
    <row r="9013" spans="1:19">
      <c r="A9013">
        <v>9012</v>
      </c>
      <c r="B9013">
        <f t="shared" ca="1" si="700"/>
        <v>3</v>
      </c>
      <c r="C9013" t="str">
        <f ca="1">VLOOKUP(B9013,cliente!A$1:B$7,2,FALSE)</f>
        <v>Renato Russo</v>
      </c>
      <c r="D9013">
        <f t="shared" ca="1" si="701"/>
        <v>7</v>
      </c>
      <c r="E9013" t="str">
        <f ca="1">VLOOKUP(D9013,vendedor!A$1:B$13,2,FALSE)</f>
        <v>João Oliveira</v>
      </c>
      <c r="F9013">
        <f t="shared" ca="1" si="702"/>
        <v>1</v>
      </c>
      <c r="G9013" t="str">
        <f ca="1">VLOOKUP(F9013,cidade!A$1:B$6,2,FALSE)</f>
        <v>Salvador</v>
      </c>
      <c r="H9013">
        <v>15</v>
      </c>
      <c r="I9013" t="str">
        <f>VLOOKUP(H9013,produto!A$1:F$24,2,FALSE)</f>
        <v>Baton</v>
      </c>
      <c r="J9013">
        <f>VLOOKUP(I9013,produto!B$1:G$24,4,FALSE)</f>
        <v>10</v>
      </c>
      <c r="K9013" t="str">
        <f>VLOOKUP(J9013,marca!A$1:B$15,2,FALSE)</f>
        <v>BOTICARIO</v>
      </c>
      <c r="L9013">
        <f t="shared" ca="1" si="704"/>
        <v>4</v>
      </c>
      <c r="M9013" t="str">
        <f ca="1">VLOOKUP(L9013,Departamento!A$1:C$8,2,FALSE)</f>
        <v>cosmético</v>
      </c>
      <c r="N9013">
        <f t="shared" ca="1" si="703"/>
        <v>1</v>
      </c>
      <c r="O9013" t="str">
        <f ca="1">VLOOKUP(N9013,gerencia!A$1:B$5,2,FALSE)</f>
        <v>Tecnologia</v>
      </c>
      <c r="P9013" t="s">
        <v>241</v>
      </c>
      <c r="Q9013">
        <v>1</v>
      </c>
      <c r="R9013">
        <v>98.5</v>
      </c>
      <c r="S9013">
        <v>205</v>
      </c>
    </row>
    <row r="9014" spans="1:19">
      <c r="A9014">
        <v>9013</v>
      </c>
      <c r="B9014">
        <f t="shared" ca="1" si="700"/>
        <v>5</v>
      </c>
      <c r="C9014" t="str">
        <f ca="1">VLOOKUP(B9014,cliente!A$1:B$7,2,FALSE)</f>
        <v>Edson Arantes</v>
      </c>
      <c r="D9014">
        <f t="shared" ca="1" si="701"/>
        <v>7</v>
      </c>
      <c r="E9014" t="str">
        <f ca="1">VLOOKUP(D9014,vendedor!A$1:B$13,2,FALSE)</f>
        <v>João Oliveira</v>
      </c>
      <c r="F9014">
        <f t="shared" ca="1" si="702"/>
        <v>1</v>
      </c>
      <c r="G9014" t="str">
        <f ca="1">VLOOKUP(F9014,cidade!A$1:B$6,2,FALSE)</f>
        <v>Salvador</v>
      </c>
      <c r="H9014">
        <v>3</v>
      </c>
      <c r="I9014" t="str">
        <f>VLOOKUP(H9014,produto!A$1:F$24,2,FALSE)</f>
        <v>Teclado</v>
      </c>
      <c r="J9014">
        <f>VLOOKUP(I9014,produto!B$1:G$24,4,FALSE)</f>
        <v>1</v>
      </c>
      <c r="K9014" t="str">
        <f>VLOOKUP(J9014,marca!A$1:B$15,2,FALSE)</f>
        <v>APPLE</v>
      </c>
      <c r="L9014">
        <f t="shared" ca="1" si="704"/>
        <v>2</v>
      </c>
      <c r="M9014" t="str">
        <f ca="1">VLOOKUP(L9014,Departamento!A$1:C$8,2,FALSE)</f>
        <v>Telefonia</v>
      </c>
      <c r="N9014">
        <f t="shared" ca="1" si="703"/>
        <v>4</v>
      </c>
      <c r="O9014" t="str">
        <f ca="1">VLOOKUP(N9014,gerencia!A$1:B$5,2,FALSE)</f>
        <v>Casa e Decoração</v>
      </c>
      <c r="P9014" t="s">
        <v>145</v>
      </c>
      <c r="Q9014">
        <v>2</v>
      </c>
      <c r="R9014">
        <v>342.09</v>
      </c>
      <c r="S9014">
        <v>418</v>
      </c>
    </row>
    <row r="9015" spans="1:19">
      <c r="A9015">
        <v>9014</v>
      </c>
      <c r="B9015">
        <f t="shared" ca="1" si="700"/>
        <v>4</v>
      </c>
      <c r="C9015" t="str">
        <f ca="1">VLOOKUP(B9015,cliente!A$1:B$7,2,FALSE)</f>
        <v>Tom Jobim</v>
      </c>
      <c r="D9015">
        <f t="shared" ca="1" si="701"/>
        <v>8</v>
      </c>
      <c r="E9015" t="str">
        <f ca="1">VLOOKUP(D9015,vendedor!A$1:B$13,2,FALSE)</f>
        <v>Márcia Brito</v>
      </c>
      <c r="F9015">
        <f t="shared" ca="1" si="702"/>
        <v>2</v>
      </c>
      <c r="G9015" t="str">
        <f ca="1">VLOOKUP(F9015,cidade!A$1:B$6,2,FALSE)</f>
        <v>Recife</v>
      </c>
      <c r="H9015">
        <v>19</v>
      </c>
      <c r="I9015" t="str">
        <f>VLOOKUP(H9015,produto!A$1:F$24,2,FALSE)</f>
        <v>Fogão</v>
      </c>
      <c r="J9015">
        <f>VLOOKUP(I9015,produto!B$1:G$24,4,FALSE)</f>
        <v>13</v>
      </c>
      <c r="K9015" t="str">
        <f>VLOOKUP(J9015,marca!A$1:B$15,2,FALSE)</f>
        <v>BRASTEMP</v>
      </c>
      <c r="L9015">
        <f t="shared" ca="1" si="704"/>
        <v>1</v>
      </c>
      <c r="M9015" t="str">
        <f ca="1">VLOOKUP(L9015,Departamento!A$1:C$8,2,FALSE)</f>
        <v>Informática</v>
      </c>
      <c r="N9015">
        <f t="shared" ca="1" si="703"/>
        <v>1</v>
      </c>
      <c r="O9015" t="str">
        <f ca="1">VLOOKUP(N9015,gerencia!A$1:B$5,2,FALSE)</f>
        <v>Tecnologia</v>
      </c>
      <c r="P9015" t="s">
        <v>459</v>
      </c>
      <c r="Q9015">
        <v>3</v>
      </c>
      <c r="R9015">
        <v>1500</v>
      </c>
      <c r="S9015">
        <v>884</v>
      </c>
    </row>
    <row r="9016" spans="1:19">
      <c r="A9016">
        <v>9015</v>
      </c>
      <c r="B9016">
        <f t="shared" ca="1" si="700"/>
        <v>4</v>
      </c>
      <c r="C9016" t="str">
        <f ca="1">VLOOKUP(B9016,cliente!A$1:B$7,2,FALSE)</f>
        <v>Tom Jobim</v>
      </c>
      <c r="D9016">
        <f t="shared" ca="1" si="701"/>
        <v>8</v>
      </c>
      <c r="E9016" t="str">
        <f ca="1">VLOOKUP(D9016,vendedor!A$1:B$13,2,FALSE)</f>
        <v>Márcia Brito</v>
      </c>
      <c r="F9016">
        <f t="shared" ca="1" si="702"/>
        <v>5</v>
      </c>
      <c r="G9016" t="str">
        <f ca="1">VLOOKUP(F9016,cidade!A$1:B$6,2,FALSE)</f>
        <v>Belo Horizonte</v>
      </c>
      <c r="H9016">
        <v>18</v>
      </c>
      <c r="I9016" t="str">
        <f>VLOOKUP(H9016,produto!A$1:F$24,2,FALSE)</f>
        <v xml:space="preserve">Xbox </v>
      </c>
      <c r="J9016">
        <f>VLOOKUP(I9016,produto!B$1:G$24,4,FALSE)</f>
        <v>12</v>
      </c>
      <c r="K9016" t="str">
        <f>VLOOKUP(J9016,marca!A$1:B$15,2,FALSE)</f>
        <v>ELETROLUX</v>
      </c>
      <c r="L9016">
        <f t="shared" ca="1" si="704"/>
        <v>2</v>
      </c>
      <c r="M9016" t="str">
        <f ca="1">VLOOKUP(L9016,Departamento!A$1:C$8,2,FALSE)</f>
        <v>Telefonia</v>
      </c>
      <c r="N9016">
        <f t="shared" ca="1" si="703"/>
        <v>2</v>
      </c>
      <c r="O9016" t="str">
        <f ca="1">VLOOKUP(N9016,gerencia!A$1:B$5,2,FALSE)</f>
        <v>papelaria/cosmético</v>
      </c>
      <c r="P9016" t="s">
        <v>653</v>
      </c>
      <c r="Q9016">
        <v>2</v>
      </c>
      <c r="R9016">
        <v>850</v>
      </c>
      <c r="S9016">
        <v>474</v>
      </c>
    </row>
    <row r="9017" spans="1:19">
      <c r="A9017">
        <v>9016</v>
      </c>
      <c r="B9017">
        <f t="shared" ca="1" si="700"/>
        <v>4</v>
      </c>
      <c r="C9017" t="str">
        <f ca="1">VLOOKUP(B9017,cliente!A$1:B$7,2,FALSE)</f>
        <v>Tom Jobim</v>
      </c>
      <c r="D9017">
        <f t="shared" ca="1" si="701"/>
        <v>10</v>
      </c>
      <c r="E9017" t="str">
        <f ca="1">VLOOKUP(D9017,vendedor!A$1:B$13,2,FALSE)</f>
        <v>Danilo Barreto</v>
      </c>
      <c r="F9017">
        <f t="shared" ca="1" si="702"/>
        <v>4</v>
      </c>
      <c r="G9017" t="str">
        <f ca="1">VLOOKUP(F9017,cidade!A$1:B$6,2,FALSE)</f>
        <v>Rio de janeiro</v>
      </c>
      <c r="H9017">
        <v>7</v>
      </c>
      <c r="I9017" t="str">
        <f>VLOOKUP(H9017,produto!A$1:F$24,2,FALSE)</f>
        <v>Celular 4Gb</v>
      </c>
      <c r="J9017">
        <f>VLOOKUP(I9017,produto!B$1:G$24,4,FALSE)</f>
        <v>5</v>
      </c>
      <c r="K9017" t="str">
        <f>VLOOKUP(J9017,marca!A$1:B$15,2,FALSE)</f>
        <v>SAMSUNG</v>
      </c>
      <c r="L9017">
        <f t="shared" ca="1" si="704"/>
        <v>2</v>
      </c>
      <c r="M9017" t="str">
        <f ca="1">VLOOKUP(L9017,Departamento!A$1:C$8,2,FALSE)</f>
        <v>Telefonia</v>
      </c>
      <c r="N9017">
        <f t="shared" ca="1" si="703"/>
        <v>4</v>
      </c>
      <c r="O9017" t="str">
        <f ca="1">VLOOKUP(N9017,gerencia!A$1:B$5,2,FALSE)</f>
        <v>Casa e Decoração</v>
      </c>
      <c r="P9017" t="s">
        <v>447</v>
      </c>
      <c r="Q9017">
        <v>2</v>
      </c>
      <c r="R9017">
        <v>52.9</v>
      </c>
      <c r="S9017">
        <v>226</v>
      </c>
    </row>
    <row r="9018" spans="1:19">
      <c r="A9018">
        <v>9017</v>
      </c>
      <c r="B9018">
        <f t="shared" ca="1" si="700"/>
        <v>6</v>
      </c>
      <c r="C9018" t="str">
        <f ca="1">VLOOKUP(B9018,cliente!A$1:B$7,2,FALSE)</f>
        <v>Reginaldo Rossi</v>
      </c>
      <c r="D9018">
        <f t="shared" ca="1" si="701"/>
        <v>1</v>
      </c>
      <c r="E9018" t="str">
        <f ca="1">VLOOKUP(D9018,vendedor!A$1:B$13,2,FALSE)</f>
        <v>Claudio Silva</v>
      </c>
      <c r="F9018">
        <f t="shared" ca="1" si="702"/>
        <v>5</v>
      </c>
      <c r="G9018" t="str">
        <f ca="1">VLOOKUP(F9018,cidade!A$1:B$6,2,FALSE)</f>
        <v>Belo Horizonte</v>
      </c>
      <c r="H9018">
        <v>11</v>
      </c>
      <c r="I9018" t="str">
        <f>VLOOKUP(H9018,produto!A$1:F$24,2,FALSE)</f>
        <v xml:space="preserve">Caneta </v>
      </c>
      <c r="J9018">
        <f>VLOOKUP(I9018,produto!B$1:G$24,4,FALSE)</f>
        <v>8</v>
      </c>
      <c r="K9018" t="str">
        <f>VLOOKUP(J9018,marca!A$1:B$15,2,FALSE)</f>
        <v>FABER CASTELL</v>
      </c>
      <c r="L9018">
        <f t="shared" ca="1" si="704"/>
        <v>6</v>
      </c>
      <c r="M9018" t="str">
        <f ca="1">VLOOKUP(L9018,Departamento!A$1:C$8,2,FALSE)</f>
        <v>Eletrodomestico</v>
      </c>
      <c r="N9018">
        <f t="shared" ca="1" si="703"/>
        <v>4</v>
      </c>
      <c r="O9018" t="str">
        <f ca="1">VLOOKUP(N9018,gerencia!A$1:B$5,2,FALSE)</f>
        <v>Casa e Decoração</v>
      </c>
      <c r="P9018" t="s">
        <v>251</v>
      </c>
      <c r="Q9018">
        <v>2</v>
      </c>
      <c r="R9018">
        <v>0.5</v>
      </c>
      <c r="S9018">
        <v>298</v>
      </c>
    </row>
    <row r="9019" spans="1:19">
      <c r="A9019">
        <v>9018</v>
      </c>
      <c r="B9019">
        <f t="shared" ca="1" si="700"/>
        <v>3</v>
      </c>
      <c r="C9019" t="str">
        <f ca="1">VLOOKUP(B9019,cliente!A$1:B$7,2,FALSE)</f>
        <v>Renato Russo</v>
      </c>
      <c r="D9019">
        <f t="shared" ca="1" si="701"/>
        <v>3</v>
      </c>
      <c r="E9019" t="str">
        <f ca="1">VLOOKUP(D9019,vendedor!A$1:B$13,2,FALSE)</f>
        <v>Issac Palmeiras</v>
      </c>
      <c r="F9019">
        <f t="shared" ca="1" si="702"/>
        <v>2</v>
      </c>
      <c r="G9019" t="str">
        <f ca="1">VLOOKUP(F9019,cidade!A$1:B$6,2,FALSE)</f>
        <v>Recife</v>
      </c>
      <c r="H9019">
        <v>12</v>
      </c>
      <c r="I9019" t="str">
        <f>VLOOKUP(H9019,produto!A$1:F$24,2,FALSE)</f>
        <v>Borracha</v>
      </c>
      <c r="J9019">
        <f>VLOOKUP(I9019,produto!B$1:G$24,4,FALSE)</f>
        <v>7</v>
      </c>
      <c r="K9019" t="str">
        <f>VLOOKUP(J9019,marca!A$1:B$15,2,FALSE)</f>
        <v>TILIBRA</v>
      </c>
      <c r="L9019">
        <f t="shared" ca="1" si="704"/>
        <v>6</v>
      </c>
      <c r="M9019" t="str">
        <f ca="1">VLOOKUP(L9019,Departamento!A$1:C$8,2,FALSE)</f>
        <v>Eletrodomestico</v>
      </c>
      <c r="N9019">
        <f t="shared" ca="1" si="703"/>
        <v>1</v>
      </c>
      <c r="O9019" t="str">
        <f ca="1">VLOOKUP(N9019,gerencia!A$1:B$5,2,FALSE)</f>
        <v>Tecnologia</v>
      </c>
      <c r="P9019" t="s">
        <v>651</v>
      </c>
      <c r="Q9019">
        <v>2</v>
      </c>
      <c r="R9019">
        <v>5.3</v>
      </c>
      <c r="S9019">
        <v>1282</v>
      </c>
    </row>
    <row r="9020" spans="1:19">
      <c r="A9020">
        <v>9019</v>
      </c>
      <c r="B9020">
        <f t="shared" ca="1" si="700"/>
        <v>2</v>
      </c>
      <c r="C9020" t="str">
        <f ca="1">VLOOKUP(B9020,cliente!A$1:B$7,2,FALSE)</f>
        <v>Benito de Paula</v>
      </c>
      <c r="D9020">
        <f t="shared" ca="1" si="701"/>
        <v>11</v>
      </c>
      <c r="E9020" t="str">
        <f ca="1">VLOOKUP(D9020,vendedor!A$1:B$13,2,FALSE)</f>
        <v>Filipe Almeida</v>
      </c>
      <c r="F9020">
        <f t="shared" ca="1" si="702"/>
        <v>4</v>
      </c>
      <c r="G9020" t="str">
        <f ca="1">VLOOKUP(F9020,cidade!A$1:B$6,2,FALSE)</f>
        <v>Rio de janeiro</v>
      </c>
      <c r="H9020">
        <v>19</v>
      </c>
      <c r="I9020" t="str">
        <f>VLOOKUP(H9020,produto!A$1:F$24,2,FALSE)</f>
        <v>Fogão</v>
      </c>
      <c r="J9020">
        <f>VLOOKUP(I9020,produto!B$1:G$24,4,FALSE)</f>
        <v>13</v>
      </c>
      <c r="K9020" t="str">
        <f>VLOOKUP(J9020,marca!A$1:B$15,2,FALSE)</f>
        <v>BRASTEMP</v>
      </c>
      <c r="L9020">
        <f t="shared" ca="1" si="704"/>
        <v>6</v>
      </c>
      <c r="M9020" t="str">
        <f ca="1">VLOOKUP(L9020,Departamento!A$1:C$8,2,FALSE)</f>
        <v>Eletrodomestico</v>
      </c>
      <c r="N9020">
        <f t="shared" ca="1" si="703"/>
        <v>2</v>
      </c>
      <c r="O9020" t="str">
        <f ca="1">VLOOKUP(N9020,gerencia!A$1:B$5,2,FALSE)</f>
        <v>papelaria/cosmético</v>
      </c>
      <c r="P9020" t="s">
        <v>640</v>
      </c>
      <c r="Q9020">
        <v>1</v>
      </c>
      <c r="R9020">
        <v>1500</v>
      </c>
      <c r="S9020">
        <v>294</v>
      </c>
    </row>
    <row r="9021" spans="1:19">
      <c r="A9021">
        <v>9020</v>
      </c>
      <c r="B9021">
        <f t="shared" ca="1" si="700"/>
        <v>4</v>
      </c>
      <c r="C9021" t="str">
        <f ca="1">VLOOKUP(B9021,cliente!A$1:B$7,2,FALSE)</f>
        <v>Tom Jobim</v>
      </c>
      <c r="D9021">
        <f t="shared" ca="1" si="701"/>
        <v>5</v>
      </c>
      <c r="E9021" t="str">
        <f ca="1">VLOOKUP(D9021,vendedor!A$1:B$13,2,FALSE)</f>
        <v>Maria Braga</v>
      </c>
      <c r="F9021">
        <f t="shared" ca="1" si="702"/>
        <v>3</v>
      </c>
      <c r="G9021" t="str">
        <f ca="1">VLOOKUP(F9021,cidade!A$1:B$6,2,FALSE)</f>
        <v>São Paulo</v>
      </c>
      <c r="H9021">
        <v>5</v>
      </c>
      <c r="I9021" t="str">
        <f>VLOOKUP(H9021,produto!A$1:F$24,2,FALSE)</f>
        <v>Computador</v>
      </c>
      <c r="J9021">
        <f>VLOOKUP(I9021,produto!B$1:G$24,4,FALSE)</f>
        <v>4</v>
      </c>
      <c r="K9021" t="str">
        <f>VLOOKUP(J9021,marca!A$1:B$15,2,FALSE)</f>
        <v>IBM</v>
      </c>
      <c r="L9021">
        <f t="shared" ca="1" si="704"/>
        <v>6</v>
      </c>
      <c r="M9021" t="str">
        <f ca="1">VLOOKUP(L9021,Departamento!A$1:C$8,2,FALSE)</f>
        <v>Eletrodomestico</v>
      </c>
      <c r="N9021">
        <f t="shared" ca="1" si="703"/>
        <v>4</v>
      </c>
      <c r="O9021" t="str">
        <f ca="1">VLOOKUP(N9021,gerencia!A$1:B$5,2,FALSE)</f>
        <v>Casa e Decoração</v>
      </c>
      <c r="P9021" t="s">
        <v>361</v>
      </c>
      <c r="Q9021">
        <v>3</v>
      </c>
      <c r="R9021">
        <v>2125.9899999999998</v>
      </c>
      <c r="S9021">
        <v>1166</v>
      </c>
    </row>
    <row r="9022" spans="1:19">
      <c r="A9022">
        <v>9021</v>
      </c>
      <c r="B9022">
        <f t="shared" ca="1" si="700"/>
        <v>1</v>
      </c>
      <c r="C9022" t="str">
        <f ca="1">VLOOKUP(B9022,cliente!A$1:B$7,2,FALSE)</f>
        <v>João do Pulo</v>
      </c>
      <c r="D9022">
        <f t="shared" ca="1" si="701"/>
        <v>12</v>
      </c>
      <c r="E9022" t="str">
        <f ca="1">VLOOKUP(D9022,vendedor!A$1:B$13,2,FALSE)</f>
        <v>Marilia Cardoso</v>
      </c>
      <c r="F9022">
        <f t="shared" ca="1" si="702"/>
        <v>1</v>
      </c>
      <c r="G9022" t="str">
        <f ca="1">VLOOKUP(F9022,cidade!A$1:B$6,2,FALSE)</f>
        <v>Salvador</v>
      </c>
      <c r="H9022">
        <v>6</v>
      </c>
      <c r="I9022" t="str">
        <f>VLOOKUP(H9022,produto!A$1:F$24,2,FALSE)</f>
        <v xml:space="preserve">Notebook </v>
      </c>
      <c r="J9022">
        <f>VLOOKUP(I9022,produto!B$1:G$24,4,FALSE)</f>
        <v>5</v>
      </c>
      <c r="K9022" t="str">
        <f>VLOOKUP(J9022,marca!A$1:B$15,2,FALSE)</f>
        <v>SAMSUNG</v>
      </c>
      <c r="L9022">
        <f t="shared" ca="1" si="704"/>
        <v>4</v>
      </c>
      <c r="M9022" t="str">
        <f ca="1">VLOOKUP(L9022,Departamento!A$1:C$8,2,FALSE)</f>
        <v>cosmético</v>
      </c>
      <c r="N9022">
        <f t="shared" ca="1" si="703"/>
        <v>3</v>
      </c>
      <c r="O9022" t="str">
        <f ca="1">VLOOKUP(N9022,gerencia!A$1:B$5,2,FALSE)</f>
        <v>Eletro Eletrônico</v>
      </c>
      <c r="P9022" t="s">
        <v>514</v>
      </c>
      <c r="Q9022">
        <v>3</v>
      </c>
      <c r="R9022">
        <v>550</v>
      </c>
      <c r="S9022">
        <v>1244</v>
      </c>
    </row>
    <row r="9023" spans="1:19">
      <c r="A9023">
        <v>9022</v>
      </c>
      <c r="B9023">
        <f t="shared" ca="1" si="700"/>
        <v>5</v>
      </c>
      <c r="C9023" t="str">
        <f ca="1">VLOOKUP(B9023,cliente!A$1:B$7,2,FALSE)</f>
        <v>Edson Arantes</v>
      </c>
      <c r="D9023">
        <f t="shared" ca="1" si="701"/>
        <v>5</v>
      </c>
      <c r="E9023" t="str">
        <f ca="1">VLOOKUP(D9023,vendedor!A$1:B$13,2,FALSE)</f>
        <v>Maria Braga</v>
      </c>
      <c r="F9023">
        <f t="shared" ca="1" si="702"/>
        <v>2</v>
      </c>
      <c r="G9023" t="str">
        <f ca="1">VLOOKUP(F9023,cidade!A$1:B$6,2,FALSE)</f>
        <v>Recife</v>
      </c>
      <c r="H9023">
        <v>22</v>
      </c>
      <c r="I9023" t="str">
        <f>VLOOKUP(H9023,produto!A$1:F$24,2,FALSE)</f>
        <v>Mesa</v>
      </c>
      <c r="J9023">
        <f>VLOOKUP(I9023,produto!B$1:G$24,4,FALSE)</f>
        <v>14</v>
      </c>
      <c r="K9023" t="str">
        <f>VLOOKUP(J9023,marca!A$1:B$15,2,FALSE)</f>
        <v>DA CASA</v>
      </c>
      <c r="L9023">
        <f t="shared" ca="1" si="704"/>
        <v>1</v>
      </c>
      <c r="M9023" t="str">
        <f ca="1">VLOOKUP(L9023,Departamento!A$1:C$8,2,FALSE)</f>
        <v>Informática</v>
      </c>
      <c r="N9023">
        <f t="shared" ca="1" si="703"/>
        <v>4</v>
      </c>
      <c r="O9023" t="str">
        <f ca="1">VLOOKUP(N9023,gerencia!A$1:B$5,2,FALSE)</f>
        <v>Casa e Decoração</v>
      </c>
      <c r="P9023" t="s">
        <v>258</v>
      </c>
      <c r="Q9023">
        <v>1</v>
      </c>
      <c r="R9023">
        <v>1600</v>
      </c>
      <c r="S9023">
        <v>313</v>
      </c>
    </row>
    <row r="9024" spans="1:19">
      <c r="A9024">
        <v>9023</v>
      </c>
      <c r="B9024">
        <f t="shared" ca="1" si="700"/>
        <v>4</v>
      </c>
      <c r="C9024" t="str">
        <f ca="1">VLOOKUP(B9024,cliente!A$1:B$7,2,FALSE)</f>
        <v>Tom Jobim</v>
      </c>
      <c r="D9024">
        <f t="shared" ca="1" si="701"/>
        <v>10</v>
      </c>
      <c r="E9024" t="str">
        <f ca="1">VLOOKUP(D9024,vendedor!A$1:B$13,2,FALSE)</f>
        <v>Danilo Barreto</v>
      </c>
      <c r="F9024">
        <f t="shared" ca="1" si="702"/>
        <v>3</v>
      </c>
      <c r="G9024" t="str">
        <f ca="1">VLOOKUP(F9024,cidade!A$1:B$6,2,FALSE)</f>
        <v>São Paulo</v>
      </c>
      <c r="H9024">
        <v>3</v>
      </c>
      <c r="I9024" t="str">
        <f>VLOOKUP(H9024,produto!A$1:F$24,2,FALSE)</f>
        <v>Teclado</v>
      </c>
      <c r="J9024">
        <f>VLOOKUP(I9024,produto!B$1:G$24,4,FALSE)</f>
        <v>1</v>
      </c>
      <c r="K9024" t="str">
        <f>VLOOKUP(J9024,marca!A$1:B$15,2,FALSE)</f>
        <v>APPLE</v>
      </c>
      <c r="L9024">
        <f t="shared" ca="1" si="704"/>
        <v>6</v>
      </c>
      <c r="M9024" t="str">
        <f ca="1">VLOOKUP(L9024,Departamento!A$1:C$8,2,FALSE)</f>
        <v>Eletrodomestico</v>
      </c>
      <c r="N9024">
        <f t="shared" ca="1" si="703"/>
        <v>2</v>
      </c>
      <c r="O9024" t="str">
        <f ca="1">VLOOKUP(N9024,gerencia!A$1:B$5,2,FALSE)</f>
        <v>papelaria/cosmético</v>
      </c>
      <c r="P9024" t="s">
        <v>213</v>
      </c>
      <c r="Q9024">
        <v>2</v>
      </c>
      <c r="R9024">
        <v>342.09</v>
      </c>
      <c r="S9024">
        <v>328</v>
      </c>
    </row>
    <row r="9025" spans="1:19">
      <c r="A9025">
        <v>9024</v>
      </c>
      <c r="B9025">
        <f t="shared" ca="1" si="700"/>
        <v>6</v>
      </c>
      <c r="C9025" t="str">
        <f ca="1">VLOOKUP(B9025,cliente!A$1:B$7,2,FALSE)</f>
        <v>Reginaldo Rossi</v>
      </c>
      <c r="D9025">
        <f t="shared" ca="1" si="701"/>
        <v>1</v>
      </c>
      <c r="E9025" t="str">
        <f ca="1">VLOOKUP(D9025,vendedor!A$1:B$13,2,FALSE)</f>
        <v>Claudio Silva</v>
      </c>
      <c r="F9025">
        <f t="shared" ca="1" si="702"/>
        <v>2</v>
      </c>
      <c r="G9025" t="str">
        <f ca="1">VLOOKUP(F9025,cidade!A$1:B$6,2,FALSE)</f>
        <v>Recife</v>
      </c>
      <c r="H9025">
        <v>14</v>
      </c>
      <c r="I9025" t="str">
        <f>VLOOKUP(H9025,produto!A$1:F$24,2,FALSE)</f>
        <v>Classificador</v>
      </c>
      <c r="J9025">
        <f>VLOOKUP(I9025,produto!B$1:G$24,4,FALSE)</f>
        <v>9</v>
      </c>
      <c r="K9025" t="str">
        <f>VLOOKUP(J9025,marca!A$1:B$15,2,FALSE)</f>
        <v>AVON</v>
      </c>
      <c r="L9025">
        <f t="shared" ca="1" si="704"/>
        <v>4</v>
      </c>
      <c r="M9025" t="str">
        <f ca="1">VLOOKUP(L9025,Departamento!A$1:C$8,2,FALSE)</f>
        <v>cosmético</v>
      </c>
      <c r="N9025">
        <f t="shared" ca="1" si="703"/>
        <v>3</v>
      </c>
      <c r="O9025" t="str">
        <f ca="1">VLOOKUP(N9025,gerencia!A$1:B$5,2,FALSE)</f>
        <v>Eletro Eletrônico</v>
      </c>
      <c r="P9025" t="s">
        <v>355</v>
      </c>
      <c r="Q9025">
        <v>3</v>
      </c>
      <c r="R9025">
        <v>25</v>
      </c>
      <c r="S9025">
        <v>495</v>
      </c>
    </row>
    <row r="9026" spans="1:19">
      <c r="A9026">
        <v>9025</v>
      </c>
      <c r="B9026">
        <f t="shared" ca="1" si="700"/>
        <v>2</v>
      </c>
      <c r="C9026" t="str">
        <f ca="1">VLOOKUP(B9026,cliente!A$1:B$7,2,FALSE)</f>
        <v>Benito de Paula</v>
      </c>
      <c r="D9026">
        <f t="shared" ca="1" si="701"/>
        <v>4</v>
      </c>
      <c r="E9026" t="str">
        <f ca="1">VLOOKUP(D9026,vendedor!A$1:B$13,2,FALSE)</f>
        <v>Daniela Matos</v>
      </c>
      <c r="F9026">
        <f t="shared" ca="1" si="702"/>
        <v>2</v>
      </c>
      <c r="G9026" t="str">
        <f ca="1">VLOOKUP(F9026,cidade!A$1:B$6,2,FALSE)</f>
        <v>Recife</v>
      </c>
      <c r="H9026">
        <v>12</v>
      </c>
      <c r="I9026" t="str">
        <f>VLOOKUP(H9026,produto!A$1:F$24,2,FALSE)</f>
        <v>Borracha</v>
      </c>
      <c r="J9026">
        <f>VLOOKUP(I9026,produto!B$1:G$24,4,FALSE)</f>
        <v>7</v>
      </c>
      <c r="K9026" t="str">
        <f>VLOOKUP(J9026,marca!A$1:B$15,2,FALSE)</f>
        <v>TILIBRA</v>
      </c>
      <c r="L9026">
        <f t="shared" ca="1" si="704"/>
        <v>6</v>
      </c>
      <c r="M9026" t="str">
        <f ca="1">VLOOKUP(L9026,Departamento!A$1:C$8,2,FALSE)</f>
        <v>Eletrodomestico</v>
      </c>
      <c r="N9026">
        <f t="shared" ca="1" si="703"/>
        <v>1</v>
      </c>
      <c r="O9026" t="str">
        <f ca="1">VLOOKUP(N9026,gerencia!A$1:B$5,2,FALSE)</f>
        <v>Tecnologia</v>
      </c>
      <c r="P9026" t="s">
        <v>655</v>
      </c>
      <c r="Q9026">
        <v>3</v>
      </c>
      <c r="R9026">
        <v>5.3</v>
      </c>
      <c r="S9026">
        <v>1206</v>
      </c>
    </row>
    <row r="9027" spans="1:19">
      <c r="A9027">
        <v>9026</v>
      </c>
      <c r="B9027">
        <f t="shared" ref="B9027:B9090" ca="1" si="705">RANDBETWEEN(1,6)</f>
        <v>5</v>
      </c>
      <c r="C9027" t="str">
        <f ca="1">VLOOKUP(B9027,cliente!A$1:B$7,2,FALSE)</f>
        <v>Edson Arantes</v>
      </c>
      <c r="D9027">
        <f t="shared" ref="D9027:D9090" ca="1" si="706">RANDBETWEEN(1,12)</f>
        <v>5</v>
      </c>
      <c r="E9027" t="str">
        <f ca="1">VLOOKUP(D9027,vendedor!A$1:B$13,2,FALSE)</f>
        <v>Maria Braga</v>
      </c>
      <c r="F9027">
        <f t="shared" ref="F9027:F9090" ca="1" si="707">RANDBETWEEN(1,5)</f>
        <v>2</v>
      </c>
      <c r="G9027" t="str">
        <f ca="1">VLOOKUP(F9027,cidade!A$1:B$6,2,FALSE)</f>
        <v>Recife</v>
      </c>
      <c r="H9027">
        <v>3</v>
      </c>
      <c r="I9027" t="str">
        <f>VLOOKUP(H9027,produto!A$1:F$24,2,FALSE)</f>
        <v>Teclado</v>
      </c>
      <c r="J9027">
        <f>VLOOKUP(I9027,produto!B$1:G$24,4,FALSE)</f>
        <v>1</v>
      </c>
      <c r="K9027" t="str">
        <f>VLOOKUP(J9027,marca!A$1:B$15,2,FALSE)</f>
        <v>APPLE</v>
      </c>
      <c r="L9027">
        <f t="shared" ca="1" si="704"/>
        <v>2</v>
      </c>
      <c r="M9027" t="str">
        <f ca="1">VLOOKUP(L9027,Departamento!A$1:C$8,2,FALSE)</f>
        <v>Telefonia</v>
      </c>
      <c r="N9027">
        <f t="shared" ref="N9027:N9090" ca="1" si="708">RANDBETWEEN(1,4)</f>
        <v>3</v>
      </c>
      <c r="O9027" t="str">
        <f ca="1">VLOOKUP(N9027,gerencia!A$1:B$5,2,FALSE)</f>
        <v>Eletro Eletrônico</v>
      </c>
      <c r="P9027" t="s">
        <v>525</v>
      </c>
      <c r="Q9027">
        <v>2</v>
      </c>
      <c r="R9027">
        <v>342.09</v>
      </c>
      <c r="S9027">
        <v>917</v>
      </c>
    </row>
    <row r="9028" spans="1:19">
      <c r="A9028">
        <v>9027</v>
      </c>
      <c r="B9028">
        <f t="shared" ca="1" si="705"/>
        <v>5</v>
      </c>
      <c r="C9028" t="str">
        <f ca="1">VLOOKUP(B9028,cliente!A$1:B$7,2,FALSE)</f>
        <v>Edson Arantes</v>
      </c>
      <c r="D9028">
        <f t="shared" ca="1" si="706"/>
        <v>8</v>
      </c>
      <c r="E9028" t="str">
        <f ca="1">VLOOKUP(D9028,vendedor!A$1:B$13,2,FALSE)</f>
        <v>Márcia Brito</v>
      </c>
      <c r="F9028">
        <f t="shared" ca="1" si="707"/>
        <v>5</v>
      </c>
      <c r="G9028" t="str">
        <f ca="1">VLOOKUP(F9028,cidade!A$1:B$6,2,FALSE)</f>
        <v>Belo Horizonte</v>
      </c>
      <c r="H9028">
        <v>21</v>
      </c>
      <c r="I9028" t="str">
        <f>VLOOKUP(H9028,produto!A$1:F$24,2,FALSE)</f>
        <v>microondas</v>
      </c>
      <c r="J9028">
        <f>VLOOKUP(I9028,produto!B$1:G$24,4,FALSE)</f>
        <v>14</v>
      </c>
      <c r="K9028" t="str">
        <f>VLOOKUP(J9028,marca!A$1:B$15,2,FALSE)</f>
        <v>DA CASA</v>
      </c>
      <c r="L9028">
        <f t="shared" ca="1" si="704"/>
        <v>2</v>
      </c>
      <c r="M9028" t="str">
        <f ca="1">VLOOKUP(L9028,Departamento!A$1:C$8,2,FALSE)</f>
        <v>Telefonia</v>
      </c>
      <c r="N9028">
        <f t="shared" ca="1" si="708"/>
        <v>2</v>
      </c>
      <c r="O9028" t="str">
        <f ca="1">VLOOKUP(N9028,gerencia!A$1:B$5,2,FALSE)</f>
        <v>papelaria/cosmético</v>
      </c>
      <c r="P9028" t="s">
        <v>425</v>
      </c>
      <c r="Q9028">
        <v>1</v>
      </c>
      <c r="R9028">
        <v>2100</v>
      </c>
      <c r="S9028">
        <v>1254</v>
      </c>
    </row>
    <row r="9029" spans="1:19">
      <c r="A9029">
        <v>9028</v>
      </c>
      <c r="B9029">
        <f t="shared" ca="1" si="705"/>
        <v>2</v>
      </c>
      <c r="C9029" t="str">
        <f ca="1">VLOOKUP(B9029,cliente!A$1:B$7,2,FALSE)</f>
        <v>Benito de Paula</v>
      </c>
      <c r="D9029">
        <f t="shared" ca="1" si="706"/>
        <v>1</v>
      </c>
      <c r="E9029" t="str">
        <f ca="1">VLOOKUP(D9029,vendedor!A$1:B$13,2,FALSE)</f>
        <v>Claudio Silva</v>
      </c>
      <c r="F9029">
        <f t="shared" ca="1" si="707"/>
        <v>2</v>
      </c>
      <c r="G9029" t="str">
        <f ca="1">VLOOKUP(F9029,cidade!A$1:B$6,2,FALSE)</f>
        <v>Recife</v>
      </c>
      <c r="H9029">
        <v>3</v>
      </c>
      <c r="I9029" t="str">
        <f>VLOOKUP(H9029,produto!A$1:F$24,2,FALSE)</f>
        <v>Teclado</v>
      </c>
      <c r="J9029">
        <f>VLOOKUP(I9029,produto!B$1:G$24,4,FALSE)</f>
        <v>1</v>
      </c>
      <c r="K9029" t="str">
        <f>VLOOKUP(J9029,marca!A$1:B$15,2,FALSE)</f>
        <v>APPLE</v>
      </c>
      <c r="L9029">
        <f t="shared" ca="1" si="704"/>
        <v>5</v>
      </c>
      <c r="M9029" t="str">
        <f ca="1">VLOOKUP(L9029,Departamento!A$1:C$8,2,FALSE)</f>
        <v>Eletrónico</v>
      </c>
      <c r="N9029">
        <f t="shared" ca="1" si="708"/>
        <v>1</v>
      </c>
      <c r="O9029" t="str">
        <f ca="1">VLOOKUP(N9029,gerencia!A$1:B$5,2,FALSE)</f>
        <v>Tecnologia</v>
      </c>
      <c r="P9029" t="s">
        <v>279</v>
      </c>
      <c r="Q9029">
        <v>1</v>
      </c>
      <c r="R9029">
        <v>342.09</v>
      </c>
      <c r="S9029">
        <v>706</v>
      </c>
    </row>
    <row r="9030" spans="1:19">
      <c r="A9030">
        <v>9029</v>
      </c>
      <c r="B9030">
        <f t="shared" ca="1" si="705"/>
        <v>5</v>
      </c>
      <c r="C9030" t="str">
        <f ca="1">VLOOKUP(B9030,cliente!A$1:B$7,2,FALSE)</f>
        <v>Edson Arantes</v>
      </c>
      <c r="D9030">
        <f t="shared" ca="1" si="706"/>
        <v>1</v>
      </c>
      <c r="E9030" t="str">
        <f ca="1">VLOOKUP(D9030,vendedor!A$1:B$13,2,FALSE)</f>
        <v>Claudio Silva</v>
      </c>
      <c r="F9030">
        <f t="shared" ca="1" si="707"/>
        <v>5</v>
      </c>
      <c r="G9030" t="str">
        <f ca="1">VLOOKUP(F9030,cidade!A$1:B$6,2,FALSE)</f>
        <v>Belo Horizonte</v>
      </c>
      <c r="H9030">
        <v>1</v>
      </c>
      <c r="I9030" t="str">
        <f>VLOOKUP(H9030,produto!A$1:F$24,2,FALSE)</f>
        <v>TV</v>
      </c>
      <c r="J9030">
        <f>VLOOKUP(I9030,produto!B$1:G$24,4,FALSE)</f>
        <v>3</v>
      </c>
      <c r="K9030" t="str">
        <f>VLOOKUP(J9030,marca!A$1:B$15,2,FALSE)</f>
        <v>DELL</v>
      </c>
      <c r="L9030">
        <f t="shared" ca="1" si="704"/>
        <v>5</v>
      </c>
      <c r="M9030" t="str">
        <f ca="1">VLOOKUP(L9030,Departamento!A$1:C$8,2,FALSE)</f>
        <v>Eletrónico</v>
      </c>
      <c r="N9030">
        <f t="shared" ca="1" si="708"/>
        <v>2</v>
      </c>
      <c r="O9030" t="str">
        <f ca="1">VLOOKUP(N9030,gerencia!A$1:B$5,2,FALSE)</f>
        <v>papelaria/cosmético</v>
      </c>
      <c r="P9030" t="s">
        <v>557</v>
      </c>
      <c r="Q9030">
        <v>2</v>
      </c>
      <c r="R9030">
        <v>25.15</v>
      </c>
      <c r="S9030">
        <v>830</v>
      </c>
    </row>
    <row r="9031" spans="1:19">
      <c r="A9031">
        <v>9030</v>
      </c>
      <c r="B9031">
        <f t="shared" ca="1" si="705"/>
        <v>4</v>
      </c>
      <c r="C9031" t="str">
        <f ca="1">VLOOKUP(B9031,cliente!A$1:B$7,2,FALSE)</f>
        <v>Tom Jobim</v>
      </c>
      <c r="D9031">
        <f t="shared" ca="1" si="706"/>
        <v>5</v>
      </c>
      <c r="E9031" t="str">
        <f ca="1">VLOOKUP(D9031,vendedor!A$1:B$13,2,FALSE)</f>
        <v>Maria Braga</v>
      </c>
      <c r="F9031">
        <f t="shared" ca="1" si="707"/>
        <v>4</v>
      </c>
      <c r="G9031" t="str">
        <f ca="1">VLOOKUP(F9031,cidade!A$1:B$6,2,FALSE)</f>
        <v>Rio de janeiro</v>
      </c>
      <c r="H9031">
        <v>8</v>
      </c>
      <c r="I9031" t="str">
        <f>VLOOKUP(H9031,produto!A$1:F$24,2,FALSE)</f>
        <v>Telefone Sem Fio</v>
      </c>
      <c r="J9031">
        <f>VLOOKUP(I9031,produto!B$1:G$24,4,FALSE)</f>
        <v>5</v>
      </c>
      <c r="K9031" t="str">
        <f>VLOOKUP(J9031,marca!A$1:B$15,2,FALSE)</f>
        <v>SAMSUNG</v>
      </c>
      <c r="L9031">
        <f t="shared" ref="L9031:L9094" ca="1" si="709">RANDBETWEEN(1,6)</f>
        <v>2</v>
      </c>
      <c r="M9031" t="str">
        <f ca="1">VLOOKUP(L9031,Departamento!A$1:C$8,2,FALSE)</f>
        <v>Telefonia</v>
      </c>
      <c r="N9031">
        <f t="shared" ca="1" si="708"/>
        <v>2</v>
      </c>
      <c r="O9031" t="str">
        <f ca="1">VLOOKUP(N9031,gerencia!A$1:B$5,2,FALSE)</f>
        <v>papelaria/cosmético</v>
      </c>
      <c r="P9031" t="s">
        <v>333</v>
      </c>
      <c r="Q9031">
        <v>3</v>
      </c>
      <c r="R9031">
        <v>875</v>
      </c>
      <c r="S9031">
        <v>1478</v>
      </c>
    </row>
    <row r="9032" spans="1:19">
      <c r="A9032">
        <v>9031</v>
      </c>
      <c r="B9032">
        <f t="shared" ca="1" si="705"/>
        <v>2</v>
      </c>
      <c r="C9032" t="str">
        <f ca="1">VLOOKUP(B9032,cliente!A$1:B$7,2,FALSE)</f>
        <v>Benito de Paula</v>
      </c>
      <c r="D9032">
        <f t="shared" ca="1" si="706"/>
        <v>11</v>
      </c>
      <c r="E9032" t="str">
        <f ca="1">VLOOKUP(D9032,vendedor!A$1:B$13,2,FALSE)</f>
        <v>Filipe Almeida</v>
      </c>
      <c r="F9032">
        <f t="shared" ca="1" si="707"/>
        <v>1</v>
      </c>
      <c r="G9032" t="str">
        <f ca="1">VLOOKUP(F9032,cidade!A$1:B$6,2,FALSE)</f>
        <v>Salvador</v>
      </c>
      <c r="H9032">
        <v>20</v>
      </c>
      <c r="I9032" t="str">
        <f>VLOOKUP(H9032,produto!A$1:F$24,2,FALSE)</f>
        <v>Geladeira</v>
      </c>
      <c r="J9032">
        <f>VLOOKUP(I9032,produto!B$1:G$24,4,FALSE)</f>
        <v>12</v>
      </c>
      <c r="K9032" t="str">
        <f>VLOOKUP(J9032,marca!A$1:B$15,2,FALSE)</f>
        <v>ELETROLUX</v>
      </c>
      <c r="L9032">
        <f t="shared" ca="1" si="709"/>
        <v>1</v>
      </c>
      <c r="M9032" t="str">
        <f ca="1">VLOOKUP(L9032,Departamento!A$1:C$8,2,FALSE)</f>
        <v>Informática</v>
      </c>
      <c r="N9032">
        <f t="shared" ca="1" si="708"/>
        <v>1</v>
      </c>
      <c r="O9032" t="str">
        <f ca="1">VLOOKUP(N9032,gerencia!A$1:B$5,2,FALSE)</f>
        <v>Tecnologia</v>
      </c>
      <c r="P9032" t="s">
        <v>452</v>
      </c>
      <c r="Q9032">
        <v>2</v>
      </c>
      <c r="R9032">
        <v>350</v>
      </c>
      <c r="S9032">
        <v>856</v>
      </c>
    </row>
    <row r="9033" spans="1:19">
      <c r="A9033">
        <v>9032</v>
      </c>
      <c r="B9033">
        <f t="shared" ca="1" si="705"/>
        <v>1</v>
      </c>
      <c r="C9033" t="str">
        <f ca="1">VLOOKUP(B9033,cliente!A$1:B$7,2,FALSE)</f>
        <v>João do Pulo</v>
      </c>
      <c r="D9033">
        <f t="shared" ca="1" si="706"/>
        <v>11</v>
      </c>
      <c r="E9033" t="str">
        <f ca="1">VLOOKUP(D9033,vendedor!A$1:B$13,2,FALSE)</f>
        <v>Filipe Almeida</v>
      </c>
      <c r="F9033">
        <f t="shared" ca="1" si="707"/>
        <v>3</v>
      </c>
      <c r="G9033" t="str">
        <f ca="1">VLOOKUP(F9033,cidade!A$1:B$6,2,FALSE)</f>
        <v>São Paulo</v>
      </c>
      <c r="H9033">
        <v>14</v>
      </c>
      <c r="I9033" t="str">
        <f>VLOOKUP(H9033,produto!A$1:F$24,2,FALSE)</f>
        <v>Classificador</v>
      </c>
      <c r="J9033">
        <f>VLOOKUP(I9033,produto!B$1:G$24,4,FALSE)</f>
        <v>9</v>
      </c>
      <c r="K9033" t="str">
        <f>VLOOKUP(J9033,marca!A$1:B$15,2,FALSE)</f>
        <v>AVON</v>
      </c>
      <c r="L9033">
        <f t="shared" ca="1" si="709"/>
        <v>6</v>
      </c>
      <c r="M9033" t="str">
        <f ca="1">VLOOKUP(L9033,Departamento!A$1:C$8,2,FALSE)</f>
        <v>Eletrodomestico</v>
      </c>
      <c r="N9033">
        <f t="shared" ca="1" si="708"/>
        <v>4</v>
      </c>
      <c r="O9033" t="str">
        <f ca="1">VLOOKUP(N9033,gerencia!A$1:B$5,2,FALSE)</f>
        <v>Casa e Decoração</v>
      </c>
      <c r="P9033" t="s">
        <v>527</v>
      </c>
      <c r="Q9033">
        <v>2</v>
      </c>
      <c r="R9033">
        <v>25</v>
      </c>
      <c r="S9033">
        <v>227</v>
      </c>
    </row>
    <row r="9034" spans="1:19">
      <c r="A9034">
        <v>9033</v>
      </c>
      <c r="B9034">
        <f t="shared" ca="1" si="705"/>
        <v>1</v>
      </c>
      <c r="C9034" t="str">
        <f ca="1">VLOOKUP(B9034,cliente!A$1:B$7,2,FALSE)</f>
        <v>João do Pulo</v>
      </c>
      <c r="D9034">
        <f t="shared" ca="1" si="706"/>
        <v>1</v>
      </c>
      <c r="E9034" t="str">
        <f ca="1">VLOOKUP(D9034,vendedor!A$1:B$13,2,FALSE)</f>
        <v>Claudio Silva</v>
      </c>
      <c r="F9034">
        <f t="shared" ca="1" si="707"/>
        <v>1</v>
      </c>
      <c r="G9034" t="str">
        <f ca="1">VLOOKUP(F9034,cidade!A$1:B$6,2,FALSE)</f>
        <v>Salvador</v>
      </c>
      <c r="H9034">
        <v>12</v>
      </c>
      <c r="I9034" t="str">
        <f>VLOOKUP(H9034,produto!A$1:F$24,2,FALSE)</f>
        <v>Borracha</v>
      </c>
      <c r="J9034">
        <f>VLOOKUP(I9034,produto!B$1:G$24,4,FALSE)</f>
        <v>7</v>
      </c>
      <c r="K9034" t="str">
        <f>VLOOKUP(J9034,marca!A$1:B$15,2,FALSE)</f>
        <v>TILIBRA</v>
      </c>
      <c r="L9034">
        <f t="shared" ca="1" si="709"/>
        <v>1</v>
      </c>
      <c r="M9034" t="str">
        <f ca="1">VLOOKUP(L9034,Departamento!A$1:C$8,2,FALSE)</f>
        <v>Informática</v>
      </c>
      <c r="N9034">
        <f t="shared" ca="1" si="708"/>
        <v>1</v>
      </c>
      <c r="O9034" t="str">
        <f ca="1">VLOOKUP(N9034,gerencia!A$1:B$5,2,FALSE)</f>
        <v>Tecnologia</v>
      </c>
      <c r="P9034" t="s">
        <v>53</v>
      </c>
      <c r="Q9034">
        <v>2</v>
      </c>
      <c r="R9034">
        <v>5.3</v>
      </c>
      <c r="S9034">
        <v>473</v>
      </c>
    </row>
    <row r="9035" spans="1:19">
      <c r="A9035">
        <v>9034</v>
      </c>
      <c r="B9035">
        <f t="shared" ca="1" si="705"/>
        <v>2</v>
      </c>
      <c r="C9035" t="str">
        <f ca="1">VLOOKUP(B9035,cliente!A$1:B$7,2,FALSE)</f>
        <v>Benito de Paula</v>
      </c>
      <c r="D9035">
        <f t="shared" ca="1" si="706"/>
        <v>7</v>
      </c>
      <c r="E9035" t="str">
        <f ca="1">VLOOKUP(D9035,vendedor!A$1:B$13,2,FALSE)</f>
        <v>João Oliveira</v>
      </c>
      <c r="F9035">
        <f t="shared" ca="1" si="707"/>
        <v>2</v>
      </c>
      <c r="G9035" t="str">
        <f ca="1">VLOOKUP(F9035,cidade!A$1:B$6,2,FALSE)</f>
        <v>Recife</v>
      </c>
      <c r="H9035">
        <v>23</v>
      </c>
      <c r="I9035" t="str">
        <f>VLOOKUP(H9035,produto!A$1:F$24,2,FALSE)</f>
        <v>Sofá</v>
      </c>
      <c r="J9035">
        <f>VLOOKUP(I9035,produto!B$1:G$24,4,FALSE)</f>
        <v>14</v>
      </c>
      <c r="K9035" t="str">
        <f>VLOOKUP(J9035,marca!A$1:B$15,2,FALSE)</f>
        <v>DA CASA</v>
      </c>
      <c r="L9035">
        <f t="shared" ca="1" si="709"/>
        <v>4</v>
      </c>
      <c r="M9035" t="str">
        <f ca="1">VLOOKUP(L9035,Departamento!A$1:C$8,2,FALSE)</f>
        <v>cosmético</v>
      </c>
      <c r="N9035">
        <f t="shared" ca="1" si="708"/>
        <v>1</v>
      </c>
      <c r="O9035" t="str">
        <f ca="1">VLOOKUP(N9035,gerencia!A$1:B$5,2,FALSE)</f>
        <v>Tecnologia</v>
      </c>
      <c r="P9035" t="s">
        <v>108</v>
      </c>
      <c r="Q9035">
        <v>2</v>
      </c>
      <c r="R9035">
        <v>300</v>
      </c>
      <c r="S9035">
        <v>1072</v>
      </c>
    </row>
    <row r="9036" spans="1:19">
      <c r="A9036">
        <v>9035</v>
      </c>
      <c r="B9036">
        <f t="shared" ca="1" si="705"/>
        <v>5</v>
      </c>
      <c r="C9036" t="str">
        <f ca="1">VLOOKUP(B9036,cliente!A$1:B$7,2,FALSE)</f>
        <v>Edson Arantes</v>
      </c>
      <c r="D9036">
        <f t="shared" ca="1" si="706"/>
        <v>5</v>
      </c>
      <c r="E9036" t="str">
        <f ca="1">VLOOKUP(D9036,vendedor!A$1:B$13,2,FALSE)</f>
        <v>Maria Braga</v>
      </c>
      <c r="F9036">
        <f t="shared" ca="1" si="707"/>
        <v>3</v>
      </c>
      <c r="G9036" t="str">
        <f ca="1">VLOOKUP(F9036,cidade!A$1:B$6,2,FALSE)</f>
        <v>São Paulo</v>
      </c>
      <c r="H9036">
        <v>17</v>
      </c>
      <c r="I9036" t="str">
        <f>VLOOKUP(H9036,produto!A$1:F$24,2,FALSE)</f>
        <v>Aparalho de Barbear Elétrico</v>
      </c>
      <c r="J9036">
        <f>VLOOKUP(I9036,produto!B$1:G$24,4,FALSE)</f>
        <v>2</v>
      </c>
      <c r="K9036" t="str">
        <f>VLOOKUP(J9036,marca!A$1:B$15,2,FALSE)</f>
        <v>MICROSOFT</v>
      </c>
      <c r="L9036">
        <f t="shared" ca="1" si="709"/>
        <v>3</v>
      </c>
      <c r="M9036" t="str">
        <f ca="1">VLOOKUP(L9036,Departamento!A$1:C$8,2,FALSE)</f>
        <v>Papelaria</v>
      </c>
      <c r="N9036">
        <f t="shared" ca="1" si="708"/>
        <v>4</v>
      </c>
      <c r="O9036" t="str">
        <f ca="1">VLOOKUP(N9036,gerencia!A$1:B$5,2,FALSE)</f>
        <v>Casa e Decoração</v>
      </c>
      <c r="P9036" t="s">
        <v>347</v>
      </c>
      <c r="Q9036">
        <v>1</v>
      </c>
      <c r="R9036">
        <v>1075</v>
      </c>
      <c r="S9036">
        <v>1254</v>
      </c>
    </row>
    <row r="9037" spans="1:19">
      <c r="A9037">
        <v>9036</v>
      </c>
      <c r="B9037">
        <f t="shared" ca="1" si="705"/>
        <v>2</v>
      </c>
      <c r="C9037" t="str">
        <f ca="1">VLOOKUP(B9037,cliente!A$1:B$7,2,FALSE)</f>
        <v>Benito de Paula</v>
      </c>
      <c r="D9037">
        <f t="shared" ca="1" si="706"/>
        <v>6</v>
      </c>
      <c r="E9037" t="str">
        <f ca="1">VLOOKUP(D9037,vendedor!A$1:B$13,2,FALSE)</f>
        <v>Rodrigo Machado</v>
      </c>
      <c r="F9037">
        <f t="shared" ca="1" si="707"/>
        <v>3</v>
      </c>
      <c r="G9037" t="str">
        <f ca="1">VLOOKUP(F9037,cidade!A$1:B$6,2,FALSE)</f>
        <v>São Paulo</v>
      </c>
      <c r="H9037">
        <v>8</v>
      </c>
      <c r="I9037" t="str">
        <f>VLOOKUP(H9037,produto!A$1:F$24,2,FALSE)</f>
        <v>Telefone Sem Fio</v>
      </c>
      <c r="J9037">
        <f>VLOOKUP(I9037,produto!B$1:G$24,4,FALSE)</f>
        <v>5</v>
      </c>
      <c r="K9037" t="str">
        <f>VLOOKUP(J9037,marca!A$1:B$15,2,FALSE)</f>
        <v>SAMSUNG</v>
      </c>
      <c r="L9037">
        <f t="shared" ca="1" si="709"/>
        <v>6</v>
      </c>
      <c r="M9037" t="str">
        <f ca="1">VLOOKUP(L9037,Departamento!A$1:C$8,2,FALSE)</f>
        <v>Eletrodomestico</v>
      </c>
      <c r="N9037">
        <f t="shared" ca="1" si="708"/>
        <v>1</v>
      </c>
      <c r="O9037" t="str">
        <f ca="1">VLOOKUP(N9037,gerencia!A$1:B$5,2,FALSE)</f>
        <v>Tecnologia</v>
      </c>
      <c r="P9037" t="s">
        <v>268</v>
      </c>
      <c r="Q9037">
        <v>2</v>
      </c>
      <c r="R9037">
        <v>875</v>
      </c>
      <c r="S9037">
        <v>568</v>
      </c>
    </row>
    <row r="9038" spans="1:19">
      <c r="A9038">
        <v>9037</v>
      </c>
      <c r="B9038">
        <f t="shared" ca="1" si="705"/>
        <v>5</v>
      </c>
      <c r="C9038" t="str">
        <f ca="1">VLOOKUP(B9038,cliente!A$1:B$7,2,FALSE)</f>
        <v>Edson Arantes</v>
      </c>
      <c r="D9038">
        <f t="shared" ca="1" si="706"/>
        <v>7</v>
      </c>
      <c r="E9038" t="str">
        <f ca="1">VLOOKUP(D9038,vendedor!A$1:B$13,2,FALSE)</f>
        <v>João Oliveira</v>
      </c>
      <c r="F9038">
        <f t="shared" ca="1" si="707"/>
        <v>1</v>
      </c>
      <c r="G9038" t="str">
        <f ca="1">VLOOKUP(F9038,cidade!A$1:B$6,2,FALSE)</f>
        <v>Salvador</v>
      </c>
      <c r="H9038">
        <v>20</v>
      </c>
      <c r="I9038" t="str">
        <f>VLOOKUP(H9038,produto!A$1:F$24,2,FALSE)</f>
        <v>Geladeira</v>
      </c>
      <c r="J9038">
        <f>VLOOKUP(I9038,produto!B$1:G$24,4,FALSE)</f>
        <v>12</v>
      </c>
      <c r="K9038" t="str">
        <f>VLOOKUP(J9038,marca!A$1:B$15,2,FALSE)</f>
        <v>ELETROLUX</v>
      </c>
      <c r="L9038">
        <f t="shared" ca="1" si="709"/>
        <v>5</v>
      </c>
      <c r="M9038" t="str">
        <f ca="1">VLOOKUP(L9038,Departamento!A$1:C$8,2,FALSE)</f>
        <v>Eletrónico</v>
      </c>
      <c r="N9038">
        <f t="shared" ca="1" si="708"/>
        <v>1</v>
      </c>
      <c r="O9038" t="str">
        <f ca="1">VLOOKUP(N9038,gerencia!A$1:B$5,2,FALSE)</f>
        <v>Tecnologia</v>
      </c>
      <c r="P9038" t="s">
        <v>493</v>
      </c>
      <c r="Q9038">
        <v>1</v>
      </c>
      <c r="R9038">
        <v>350</v>
      </c>
      <c r="S9038">
        <v>481</v>
      </c>
    </row>
    <row r="9039" spans="1:19">
      <c r="A9039">
        <v>9038</v>
      </c>
      <c r="B9039">
        <f t="shared" ca="1" si="705"/>
        <v>1</v>
      </c>
      <c r="C9039" t="str">
        <f ca="1">VLOOKUP(B9039,cliente!A$1:B$7,2,FALSE)</f>
        <v>João do Pulo</v>
      </c>
      <c r="D9039">
        <f t="shared" ca="1" si="706"/>
        <v>6</v>
      </c>
      <c r="E9039" t="str">
        <f ca="1">VLOOKUP(D9039,vendedor!A$1:B$13,2,FALSE)</f>
        <v>Rodrigo Machado</v>
      </c>
      <c r="F9039">
        <f t="shared" ca="1" si="707"/>
        <v>2</v>
      </c>
      <c r="G9039" t="str">
        <f ca="1">VLOOKUP(F9039,cidade!A$1:B$6,2,FALSE)</f>
        <v>Recife</v>
      </c>
      <c r="H9039">
        <v>14</v>
      </c>
      <c r="I9039" t="str">
        <f>VLOOKUP(H9039,produto!A$1:F$24,2,FALSE)</f>
        <v>Classificador</v>
      </c>
      <c r="J9039">
        <f>VLOOKUP(I9039,produto!B$1:G$24,4,FALSE)</f>
        <v>9</v>
      </c>
      <c r="K9039" t="str">
        <f>VLOOKUP(J9039,marca!A$1:B$15,2,FALSE)</f>
        <v>AVON</v>
      </c>
      <c r="L9039">
        <f t="shared" ca="1" si="709"/>
        <v>4</v>
      </c>
      <c r="M9039" t="str">
        <f ca="1">VLOOKUP(L9039,Departamento!A$1:C$8,2,FALSE)</f>
        <v>cosmético</v>
      </c>
      <c r="N9039">
        <f t="shared" ca="1" si="708"/>
        <v>1</v>
      </c>
      <c r="O9039" t="str">
        <f ca="1">VLOOKUP(N9039,gerencia!A$1:B$5,2,FALSE)</f>
        <v>Tecnologia</v>
      </c>
      <c r="P9039" t="s">
        <v>129</v>
      </c>
      <c r="Q9039">
        <v>1</v>
      </c>
      <c r="R9039">
        <v>25</v>
      </c>
      <c r="S9039">
        <v>950</v>
      </c>
    </row>
    <row r="9040" spans="1:19">
      <c r="A9040">
        <v>9039</v>
      </c>
      <c r="B9040">
        <f t="shared" ca="1" si="705"/>
        <v>2</v>
      </c>
      <c r="C9040" t="str">
        <f ca="1">VLOOKUP(B9040,cliente!A$1:B$7,2,FALSE)</f>
        <v>Benito de Paula</v>
      </c>
      <c r="D9040">
        <f t="shared" ca="1" si="706"/>
        <v>11</v>
      </c>
      <c r="E9040" t="str">
        <f ca="1">VLOOKUP(D9040,vendedor!A$1:B$13,2,FALSE)</f>
        <v>Filipe Almeida</v>
      </c>
      <c r="F9040">
        <f t="shared" ca="1" si="707"/>
        <v>3</v>
      </c>
      <c r="G9040" t="str">
        <f ca="1">VLOOKUP(F9040,cidade!A$1:B$6,2,FALSE)</f>
        <v>São Paulo</v>
      </c>
      <c r="H9040">
        <v>18</v>
      </c>
      <c r="I9040" t="str">
        <f>VLOOKUP(H9040,produto!A$1:F$24,2,FALSE)</f>
        <v xml:space="preserve">Xbox </v>
      </c>
      <c r="J9040">
        <f>VLOOKUP(I9040,produto!B$1:G$24,4,FALSE)</f>
        <v>12</v>
      </c>
      <c r="K9040" t="str">
        <f>VLOOKUP(J9040,marca!A$1:B$15,2,FALSE)</f>
        <v>ELETROLUX</v>
      </c>
      <c r="L9040">
        <f t="shared" ca="1" si="709"/>
        <v>5</v>
      </c>
      <c r="M9040" t="str">
        <f ca="1">VLOOKUP(L9040,Departamento!A$1:C$8,2,FALSE)</f>
        <v>Eletrónico</v>
      </c>
      <c r="N9040">
        <f t="shared" ca="1" si="708"/>
        <v>2</v>
      </c>
      <c r="O9040" t="str">
        <f ca="1">VLOOKUP(N9040,gerencia!A$1:B$5,2,FALSE)</f>
        <v>papelaria/cosmético</v>
      </c>
      <c r="P9040" t="s">
        <v>285</v>
      </c>
      <c r="Q9040">
        <v>3</v>
      </c>
      <c r="R9040">
        <v>850</v>
      </c>
      <c r="S9040">
        <v>1436</v>
      </c>
    </row>
    <row r="9041" spans="1:19">
      <c r="A9041">
        <v>9040</v>
      </c>
      <c r="B9041">
        <f t="shared" ca="1" si="705"/>
        <v>2</v>
      </c>
      <c r="C9041" t="str">
        <f ca="1">VLOOKUP(B9041,cliente!A$1:B$7,2,FALSE)</f>
        <v>Benito de Paula</v>
      </c>
      <c r="D9041">
        <f t="shared" ca="1" si="706"/>
        <v>6</v>
      </c>
      <c r="E9041" t="str">
        <f ca="1">VLOOKUP(D9041,vendedor!A$1:B$13,2,FALSE)</f>
        <v>Rodrigo Machado</v>
      </c>
      <c r="F9041">
        <f t="shared" ca="1" si="707"/>
        <v>5</v>
      </c>
      <c r="G9041" t="str">
        <f ca="1">VLOOKUP(F9041,cidade!A$1:B$6,2,FALSE)</f>
        <v>Belo Horizonte</v>
      </c>
      <c r="H9041">
        <v>4</v>
      </c>
      <c r="I9041" t="str">
        <f>VLOOKUP(H9041,produto!A$1:F$24,2,FALSE)</f>
        <v>Monitor</v>
      </c>
      <c r="J9041">
        <f>VLOOKUP(I9041,produto!B$1:G$24,4,FALSE)</f>
        <v>4</v>
      </c>
      <c r="K9041" t="str">
        <f>VLOOKUP(J9041,marca!A$1:B$15,2,FALSE)</f>
        <v>IBM</v>
      </c>
      <c r="L9041">
        <f t="shared" ca="1" si="709"/>
        <v>2</v>
      </c>
      <c r="M9041" t="str">
        <f ca="1">VLOOKUP(L9041,Departamento!A$1:C$8,2,FALSE)</f>
        <v>Telefonia</v>
      </c>
      <c r="N9041">
        <f t="shared" ca="1" si="708"/>
        <v>2</v>
      </c>
      <c r="O9041" t="str">
        <f ca="1">VLOOKUP(N9041,gerencia!A$1:B$5,2,FALSE)</f>
        <v>papelaria/cosmético</v>
      </c>
      <c r="P9041" t="s">
        <v>420</v>
      </c>
      <c r="Q9041">
        <v>3</v>
      </c>
      <c r="R9041">
        <v>1300</v>
      </c>
      <c r="S9041">
        <v>464</v>
      </c>
    </row>
    <row r="9042" spans="1:19">
      <c r="A9042">
        <v>9041</v>
      </c>
      <c r="B9042">
        <f t="shared" ca="1" si="705"/>
        <v>6</v>
      </c>
      <c r="C9042" t="str">
        <f ca="1">VLOOKUP(B9042,cliente!A$1:B$7,2,FALSE)</f>
        <v>Reginaldo Rossi</v>
      </c>
      <c r="D9042">
        <f t="shared" ca="1" si="706"/>
        <v>2</v>
      </c>
      <c r="E9042" t="str">
        <f ca="1">VLOOKUP(D9042,vendedor!A$1:B$13,2,FALSE)</f>
        <v>Márcio Barroso</v>
      </c>
      <c r="F9042">
        <f t="shared" ca="1" si="707"/>
        <v>1</v>
      </c>
      <c r="G9042" t="str">
        <f ca="1">VLOOKUP(F9042,cidade!A$1:B$6,2,FALSE)</f>
        <v>Salvador</v>
      </c>
      <c r="H9042">
        <v>16</v>
      </c>
      <c r="I9042" t="str">
        <f>VLOOKUP(H9042,produto!A$1:F$24,2,FALSE)</f>
        <v>Perfume</v>
      </c>
      <c r="J9042">
        <f>VLOOKUP(I9042,produto!B$1:G$24,4,FALSE)</f>
        <v>11</v>
      </c>
      <c r="K9042" t="str">
        <f>VLOOKUP(J9042,marca!A$1:B$15,2,FALSE)</f>
        <v>PHILIPS</v>
      </c>
      <c r="L9042">
        <f t="shared" ca="1" si="709"/>
        <v>3</v>
      </c>
      <c r="M9042" t="str">
        <f ca="1">VLOOKUP(L9042,Departamento!A$1:C$8,2,FALSE)</f>
        <v>Papelaria</v>
      </c>
      <c r="N9042">
        <f t="shared" ca="1" si="708"/>
        <v>4</v>
      </c>
      <c r="O9042" t="str">
        <f ca="1">VLOOKUP(N9042,gerencia!A$1:B$5,2,FALSE)</f>
        <v>Casa e Decoração</v>
      </c>
      <c r="P9042" t="s">
        <v>547</v>
      </c>
      <c r="Q9042">
        <v>1</v>
      </c>
      <c r="R9042">
        <v>135</v>
      </c>
      <c r="S9042">
        <v>424</v>
      </c>
    </row>
    <row r="9043" spans="1:19">
      <c r="A9043">
        <v>9042</v>
      </c>
      <c r="B9043">
        <f t="shared" ca="1" si="705"/>
        <v>1</v>
      </c>
      <c r="C9043" t="str">
        <f ca="1">VLOOKUP(B9043,cliente!A$1:B$7,2,FALSE)</f>
        <v>João do Pulo</v>
      </c>
      <c r="D9043">
        <f t="shared" ca="1" si="706"/>
        <v>12</v>
      </c>
      <c r="E9043" t="str">
        <f ca="1">VLOOKUP(D9043,vendedor!A$1:B$13,2,FALSE)</f>
        <v>Marilia Cardoso</v>
      </c>
      <c r="F9043">
        <f t="shared" ca="1" si="707"/>
        <v>3</v>
      </c>
      <c r="G9043" t="str">
        <f ca="1">VLOOKUP(F9043,cidade!A$1:B$6,2,FALSE)</f>
        <v>São Paulo</v>
      </c>
      <c r="H9043">
        <v>21</v>
      </c>
      <c r="I9043" t="str">
        <f>VLOOKUP(H9043,produto!A$1:F$24,2,FALSE)</f>
        <v>microondas</v>
      </c>
      <c r="J9043">
        <f>VLOOKUP(I9043,produto!B$1:G$24,4,FALSE)</f>
        <v>14</v>
      </c>
      <c r="K9043" t="str">
        <f>VLOOKUP(J9043,marca!A$1:B$15,2,FALSE)</f>
        <v>DA CASA</v>
      </c>
      <c r="L9043">
        <f t="shared" ca="1" si="709"/>
        <v>3</v>
      </c>
      <c r="M9043" t="str">
        <f ca="1">VLOOKUP(L9043,Departamento!A$1:C$8,2,FALSE)</f>
        <v>Papelaria</v>
      </c>
      <c r="N9043">
        <f t="shared" ca="1" si="708"/>
        <v>3</v>
      </c>
      <c r="O9043" t="str">
        <f ca="1">VLOOKUP(N9043,gerencia!A$1:B$5,2,FALSE)</f>
        <v>Eletro Eletrônico</v>
      </c>
      <c r="P9043" t="s">
        <v>234</v>
      </c>
      <c r="Q9043">
        <v>3</v>
      </c>
      <c r="R9043">
        <v>2100</v>
      </c>
      <c r="S9043">
        <v>1099</v>
      </c>
    </row>
    <row r="9044" spans="1:19">
      <c r="A9044">
        <v>9043</v>
      </c>
      <c r="B9044">
        <f t="shared" ca="1" si="705"/>
        <v>3</v>
      </c>
      <c r="C9044" t="str">
        <f ca="1">VLOOKUP(B9044,cliente!A$1:B$7,2,FALSE)</f>
        <v>Renato Russo</v>
      </c>
      <c r="D9044">
        <f t="shared" ca="1" si="706"/>
        <v>10</v>
      </c>
      <c r="E9044" t="str">
        <f ca="1">VLOOKUP(D9044,vendedor!A$1:B$13,2,FALSE)</f>
        <v>Danilo Barreto</v>
      </c>
      <c r="F9044">
        <f t="shared" ca="1" si="707"/>
        <v>4</v>
      </c>
      <c r="G9044" t="str">
        <f ca="1">VLOOKUP(F9044,cidade!A$1:B$6,2,FALSE)</f>
        <v>Rio de janeiro</v>
      </c>
      <c r="H9044">
        <v>5</v>
      </c>
      <c r="I9044" t="str">
        <f>VLOOKUP(H9044,produto!A$1:F$24,2,FALSE)</f>
        <v>Computador</v>
      </c>
      <c r="J9044">
        <f>VLOOKUP(I9044,produto!B$1:G$24,4,FALSE)</f>
        <v>4</v>
      </c>
      <c r="K9044" t="str">
        <f>VLOOKUP(J9044,marca!A$1:B$15,2,FALSE)</f>
        <v>IBM</v>
      </c>
      <c r="L9044">
        <f t="shared" ca="1" si="709"/>
        <v>4</v>
      </c>
      <c r="M9044" t="str">
        <f ca="1">VLOOKUP(L9044,Departamento!A$1:C$8,2,FALSE)</f>
        <v>cosmético</v>
      </c>
      <c r="N9044">
        <f t="shared" ca="1" si="708"/>
        <v>3</v>
      </c>
      <c r="O9044" t="str">
        <f ca="1">VLOOKUP(N9044,gerencia!A$1:B$5,2,FALSE)</f>
        <v>Eletro Eletrônico</v>
      </c>
      <c r="P9044" t="s">
        <v>177</v>
      </c>
      <c r="Q9044">
        <v>3</v>
      </c>
      <c r="R9044">
        <v>2125.9899999999998</v>
      </c>
      <c r="S9044">
        <v>994</v>
      </c>
    </row>
    <row r="9045" spans="1:19">
      <c r="A9045">
        <v>9044</v>
      </c>
      <c r="B9045">
        <f t="shared" ca="1" si="705"/>
        <v>6</v>
      </c>
      <c r="C9045" t="str">
        <f ca="1">VLOOKUP(B9045,cliente!A$1:B$7,2,FALSE)</f>
        <v>Reginaldo Rossi</v>
      </c>
      <c r="D9045">
        <f t="shared" ca="1" si="706"/>
        <v>6</v>
      </c>
      <c r="E9045" t="str">
        <f ca="1">VLOOKUP(D9045,vendedor!A$1:B$13,2,FALSE)</f>
        <v>Rodrigo Machado</v>
      </c>
      <c r="F9045">
        <f t="shared" ca="1" si="707"/>
        <v>4</v>
      </c>
      <c r="G9045" t="str">
        <f ca="1">VLOOKUP(F9045,cidade!A$1:B$6,2,FALSE)</f>
        <v>Rio de janeiro</v>
      </c>
      <c r="H9045">
        <v>3</v>
      </c>
      <c r="I9045" t="str">
        <f>VLOOKUP(H9045,produto!A$1:F$24,2,FALSE)</f>
        <v>Teclado</v>
      </c>
      <c r="J9045">
        <f>VLOOKUP(I9045,produto!B$1:G$24,4,FALSE)</f>
        <v>1</v>
      </c>
      <c r="K9045" t="str">
        <f>VLOOKUP(J9045,marca!A$1:B$15,2,FALSE)</f>
        <v>APPLE</v>
      </c>
      <c r="L9045">
        <f t="shared" ca="1" si="709"/>
        <v>6</v>
      </c>
      <c r="M9045" t="str">
        <f ca="1">VLOOKUP(L9045,Departamento!A$1:C$8,2,FALSE)</f>
        <v>Eletrodomestico</v>
      </c>
      <c r="N9045">
        <f t="shared" ca="1" si="708"/>
        <v>1</v>
      </c>
      <c r="O9045" t="str">
        <f ca="1">VLOOKUP(N9045,gerencia!A$1:B$5,2,FALSE)</f>
        <v>Tecnologia</v>
      </c>
      <c r="P9045" t="s">
        <v>161</v>
      </c>
      <c r="Q9045">
        <v>3</v>
      </c>
      <c r="R9045">
        <v>342.09</v>
      </c>
      <c r="S9045">
        <v>1293</v>
      </c>
    </row>
    <row r="9046" spans="1:19">
      <c r="A9046">
        <v>9045</v>
      </c>
      <c r="B9046">
        <f t="shared" ca="1" si="705"/>
        <v>4</v>
      </c>
      <c r="C9046" t="str">
        <f ca="1">VLOOKUP(B9046,cliente!A$1:B$7,2,FALSE)</f>
        <v>Tom Jobim</v>
      </c>
      <c r="D9046">
        <f t="shared" ca="1" si="706"/>
        <v>7</v>
      </c>
      <c r="E9046" t="str">
        <f ca="1">VLOOKUP(D9046,vendedor!A$1:B$13,2,FALSE)</f>
        <v>João Oliveira</v>
      </c>
      <c r="F9046">
        <f t="shared" ca="1" si="707"/>
        <v>1</v>
      </c>
      <c r="G9046" t="str">
        <f ca="1">VLOOKUP(F9046,cidade!A$1:B$6,2,FALSE)</f>
        <v>Salvador</v>
      </c>
      <c r="H9046">
        <v>10</v>
      </c>
      <c r="I9046" t="str">
        <f>VLOOKUP(H9046,produto!A$1:F$24,2,FALSE)</f>
        <v>Papel A4</v>
      </c>
      <c r="J9046">
        <f>VLOOKUP(I9046,produto!B$1:G$24,4,FALSE)</f>
        <v>8</v>
      </c>
      <c r="K9046" t="str">
        <f>VLOOKUP(J9046,marca!A$1:B$15,2,FALSE)</f>
        <v>FABER CASTELL</v>
      </c>
      <c r="L9046">
        <f t="shared" ca="1" si="709"/>
        <v>2</v>
      </c>
      <c r="M9046" t="str">
        <f ca="1">VLOOKUP(L9046,Departamento!A$1:C$8,2,FALSE)</f>
        <v>Telefonia</v>
      </c>
      <c r="N9046">
        <f t="shared" ca="1" si="708"/>
        <v>3</v>
      </c>
      <c r="O9046" t="str">
        <f ca="1">VLOOKUP(N9046,gerencia!A$1:B$5,2,FALSE)</f>
        <v>Eletro Eletrônico</v>
      </c>
      <c r="P9046" t="s">
        <v>369</v>
      </c>
      <c r="Q9046">
        <v>1</v>
      </c>
      <c r="R9046">
        <v>2.15</v>
      </c>
      <c r="S9046">
        <v>59</v>
      </c>
    </row>
    <row r="9047" spans="1:19">
      <c r="A9047">
        <v>9046</v>
      </c>
      <c r="B9047">
        <f t="shared" ca="1" si="705"/>
        <v>4</v>
      </c>
      <c r="C9047" t="str">
        <f ca="1">VLOOKUP(B9047,cliente!A$1:B$7,2,FALSE)</f>
        <v>Tom Jobim</v>
      </c>
      <c r="D9047">
        <f t="shared" ca="1" si="706"/>
        <v>11</v>
      </c>
      <c r="E9047" t="str">
        <f ca="1">VLOOKUP(D9047,vendedor!A$1:B$13,2,FALSE)</f>
        <v>Filipe Almeida</v>
      </c>
      <c r="F9047">
        <f t="shared" ca="1" si="707"/>
        <v>5</v>
      </c>
      <c r="G9047" t="str">
        <f ca="1">VLOOKUP(F9047,cidade!A$1:B$6,2,FALSE)</f>
        <v>Belo Horizonte</v>
      </c>
      <c r="H9047">
        <v>3</v>
      </c>
      <c r="I9047" t="str">
        <f>VLOOKUP(H9047,produto!A$1:F$24,2,FALSE)</f>
        <v>Teclado</v>
      </c>
      <c r="J9047">
        <f>VLOOKUP(I9047,produto!B$1:G$24,4,FALSE)</f>
        <v>1</v>
      </c>
      <c r="K9047" t="str">
        <f>VLOOKUP(J9047,marca!A$1:B$15,2,FALSE)</f>
        <v>APPLE</v>
      </c>
      <c r="L9047">
        <f t="shared" ca="1" si="709"/>
        <v>4</v>
      </c>
      <c r="M9047" t="str">
        <f ca="1">VLOOKUP(L9047,Departamento!A$1:C$8,2,FALSE)</f>
        <v>cosmético</v>
      </c>
      <c r="N9047">
        <f t="shared" ca="1" si="708"/>
        <v>2</v>
      </c>
      <c r="O9047" t="str">
        <f ca="1">VLOOKUP(N9047,gerencia!A$1:B$5,2,FALSE)</f>
        <v>papelaria/cosmético</v>
      </c>
      <c r="P9047" t="s">
        <v>422</v>
      </c>
      <c r="Q9047">
        <v>2</v>
      </c>
      <c r="R9047">
        <v>342.09</v>
      </c>
      <c r="S9047">
        <v>1485</v>
      </c>
    </row>
    <row r="9048" spans="1:19">
      <c r="A9048">
        <v>9047</v>
      </c>
      <c r="B9048">
        <f t="shared" ca="1" si="705"/>
        <v>4</v>
      </c>
      <c r="C9048" t="str">
        <f ca="1">VLOOKUP(B9048,cliente!A$1:B$7,2,FALSE)</f>
        <v>Tom Jobim</v>
      </c>
      <c r="D9048">
        <f t="shared" ca="1" si="706"/>
        <v>4</v>
      </c>
      <c r="E9048" t="str">
        <f ca="1">VLOOKUP(D9048,vendedor!A$1:B$13,2,FALSE)</f>
        <v>Daniela Matos</v>
      </c>
      <c r="F9048">
        <f t="shared" ca="1" si="707"/>
        <v>4</v>
      </c>
      <c r="G9048" t="str">
        <f ca="1">VLOOKUP(F9048,cidade!A$1:B$6,2,FALSE)</f>
        <v>Rio de janeiro</v>
      </c>
      <c r="H9048">
        <v>6</v>
      </c>
      <c r="I9048" t="str">
        <f>VLOOKUP(H9048,produto!A$1:F$24,2,FALSE)</f>
        <v xml:space="preserve">Notebook </v>
      </c>
      <c r="J9048">
        <f>VLOOKUP(I9048,produto!B$1:G$24,4,FALSE)</f>
        <v>5</v>
      </c>
      <c r="K9048" t="str">
        <f>VLOOKUP(J9048,marca!A$1:B$15,2,FALSE)</f>
        <v>SAMSUNG</v>
      </c>
      <c r="L9048">
        <f t="shared" ca="1" si="709"/>
        <v>2</v>
      </c>
      <c r="M9048" t="str">
        <f ca="1">VLOOKUP(L9048,Departamento!A$1:C$8,2,FALSE)</f>
        <v>Telefonia</v>
      </c>
      <c r="N9048">
        <f t="shared" ca="1" si="708"/>
        <v>4</v>
      </c>
      <c r="O9048" t="str">
        <f ca="1">VLOOKUP(N9048,gerencia!A$1:B$5,2,FALSE)</f>
        <v>Casa e Decoração</v>
      </c>
      <c r="P9048" t="s">
        <v>91</v>
      </c>
      <c r="Q9048">
        <v>3</v>
      </c>
      <c r="R9048">
        <v>550</v>
      </c>
      <c r="S9048">
        <v>1171</v>
      </c>
    </row>
    <row r="9049" spans="1:19">
      <c r="A9049">
        <v>9048</v>
      </c>
      <c r="B9049">
        <f t="shared" ca="1" si="705"/>
        <v>3</v>
      </c>
      <c r="C9049" t="str">
        <f ca="1">VLOOKUP(B9049,cliente!A$1:B$7,2,FALSE)</f>
        <v>Renato Russo</v>
      </c>
      <c r="D9049">
        <f t="shared" ca="1" si="706"/>
        <v>7</v>
      </c>
      <c r="E9049" t="str">
        <f ca="1">VLOOKUP(D9049,vendedor!A$1:B$13,2,FALSE)</f>
        <v>João Oliveira</v>
      </c>
      <c r="F9049">
        <f t="shared" ca="1" si="707"/>
        <v>2</v>
      </c>
      <c r="G9049" t="str">
        <f ca="1">VLOOKUP(F9049,cidade!A$1:B$6,2,FALSE)</f>
        <v>Recife</v>
      </c>
      <c r="H9049">
        <v>6</v>
      </c>
      <c r="I9049" t="str">
        <f>VLOOKUP(H9049,produto!A$1:F$24,2,FALSE)</f>
        <v xml:space="preserve">Notebook </v>
      </c>
      <c r="J9049">
        <f>VLOOKUP(I9049,produto!B$1:G$24,4,FALSE)</f>
        <v>5</v>
      </c>
      <c r="K9049" t="str">
        <f>VLOOKUP(J9049,marca!A$1:B$15,2,FALSE)</f>
        <v>SAMSUNG</v>
      </c>
      <c r="L9049">
        <f t="shared" ca="1" si="709"/>
        <v>3</v>
      </c>
      <c r="M9049" t="str">
        <f ca="1">VLOOKUP(L9049,Departamento!A$1:C$8,2,FALSE)</f>
        <v>Papelaria</v>
      </c>
      <c r="N9049">
        <f t="shared" ca="1" si="708"/>
        <v>1</v>
      </c>
      <c r="O9049" t="str">
        <f ca="1">VLOOKUP(N9049,gerencia!A$1:B$5,2,FALSE)</f>
        <v>Tecnologia</v>
      </c>
      <c r="P9049" t="s">
        <v>39</v>
      </c>
      <c r="Q9049">
        <v>3</v>
      </c>
      <c r="R9049">
        <v>550</v>
      </c>
      <c r="S9049">
        <v>148</v>
      </c>
    </row>
    <row r="9050" spans="1:19">
      <c r="A9050">
        <v>9049</v>
      </c>
      <c r="B9050">
        <f t="shared" ca="1" si="705"/>
        <v>6</v>
      </c>
      <c r="C9050" t="str">
        <f ca="1">VLOOKUP(B9050,cliente!A$1:B$7,2,FALSE)</f>
        <v>Reginaldo Rossi</v>
      </c>
      <c r="D9050">
        <f t="shared" ca="1" si="706"/>
        <v>5</v>
      </c>
      <c r="E9050" t="str">
        <f ca="1">VLOOKUP(D9050,vendedor!A$1:B$13,2,FALSE)</f>
        <v>Maria Braga</v>
      </c>
      <c r="F9050">
        <f t="shared" ca="1" si="707"/>
        <v>3</v>
      </c>
      <c r="G9050" t="str">
        <f ca="1">VLOOKUP(F9050,cidade!A$1:B$6,2,FALSE)</f>
        <v>São Paulo</v>
      </c>
      <c r="H9050">
        <v>4</v>
      </c>
      <c r="I9050" t="str">
        <f>VLOOKUP(H9050,produto!A$1:F$24,2,FALSE)</f>
        <v>Monitor</v>
      </c>
      <c r="J9050">
        <f>VLOOKUP(I9050,produto!B$1:G$24,4,FALSE)</f>
        <v>4</v>
      </c>
      <c r="K9050" t="str">
        <f>VLOOKUP(J9050,marca!A$1:B$15,2,FALSE)</f>
        <v>IBM</v>
      </c>
      <c r="L9050">
        <f t="shared" ca="1" si="709"/>
        <v>6</v>
      </c>
      <c r="M9050" t="str">
        <f ca="1">VLOOKUP(L9050,Departamento!A$1:C$8,2,FALSE)</f>
        <v>Eletrodomestico</v>
      </c>
      <c r="N9050">
        <f t="shared" ca="1" si="708"/>
        <v>3</v>
      </c>
      <c r="O9050" t="str">
        <f ca="1">VLOOKUP(N9050,gerencia!A$1:B$5,2,FALSE)</f>
        <v>Eletro Eletrônico</v>
      </c>
      <c r="P9050" t="s">
        <v>397</v>
      </c>
      <c r="Q9050">
        <v>1</v>
      </c>
      <c r="R9050">
        <v>1300</v>
      </c>
      <c r="S9050">
        <v>723</v>
      </c>
    </row>
    <row r="9051" spans="1:19">
      <c r="A9051">
        <v>9050</v>
      </c>
      <c r="B9051">
        <f t="shared" ca="1" si="705"/>
        <v>4</v>
      </c>
      <c r="C9051" t="str">
        <f ca="1">VLOOKUP(B9051,cliente!A$1:B$7,2,FALSE)</f>
        <v>Tom Jobim</v>
      </c>
      <c r="D9051">
        <f t="shared" ca="1" si="706"/>
        <v>5</v>
      </c>
      <c r="E9051" t="str">
        <f ca="1">VLOOKUP(D9051,vendedor!A$1:B$13,2,FALSE)</f>
        <v>Maria Braga</v>
      </c>
      <c r="F9051">
        <f t="shared" ca="1" si="707"/>
        <v>3</v>
      </c>
      <c r="G9051" t="str">
        <f ca="1">VLOOKUP(F9051,cidade!A$1:B$6,2,FALSE)</f>
        <v>São Paulo</v>
      </c>
      <c r="H9051">
        <v>4</v>
      </c>
      <c r="I9051" t="str">
        <f>VLOOKUP(H9051,produto!A$1:F$24,2,FALSE)</f>
        <v>Monitor</v>
      </c>
      <c r="J9051">
        <f>VLOOKUP(I9051,produto!B$1:G$24,4,FALSE)</f>
        <v>4</v>
      </c>
      <c r="K9051" t="str">
        <f>VLOOKUP(J9051,marca!A$1:B$15,2,FALSE)</f>
        <v>IBM</v>
      </c>
      <c r="L9051">
        <f t="shared" ca="1" si="709"/>
        <v>6</v>
      </c>
      <c r="M9051" t="str">
        <f ca="1">VLOOKUP(L9051,Departamento!A$1:C$8,2,FALSE)</f>
        <v>Eletrodomestico</v>
      </c>
      <c r="N9051">
        <f t="shared" ca="1" si="708"/>
        <v>4</v>
      </c>
      <c r="O9051" t="str">
        <f ca="1">VLOOKUP(N9051,gerencia!A$1:B$5,2,FALSE)</f>
        <v>Casa e Decoração</v>
      </c>
      <c r="P9051" t="s">
        <v>525</v>
      </c>
      <c r="Q9051">
        <v>1</v>
      </c>
      <c r="R9051">
        <v>1300</v>
      </c>
      <c r="S9051">
        <v>1340</v>
      </c>
    </row>
    <row r="9052" spans="1:19">
      <c r="A9052">
        <v>9051</v>
      </c>
      <c r="B9052">
        <f t="shared" ca="1" si="705"/>
        <v>6</v>
      </c>
      <c r="C9052" t="str">
        <f ca="1">VLOOKUP(B9052,cliente!A$1:B$7,2,FALSE)</f>
        <v>Reginaldo Rossi</v>
      </c>
      <c r="D9052">
        <f t="shared" ca="1" si="706"/>
        <v>6</v>
      </c>
      <c r="E9052" t="str">
        <f ca="1">VLOOKUP(D9052,vendedor!A$1:B$13,2,FALSE)</f>
        <v>Rodrigo Machado</v>
      </c>
      <c r="F9052">
        <f t="shared" ca="1" si="707"/>
        <v>5</v>
      </c>
      <c r="G9052" t="str">
        <f ca="1">VLOOKUP(F9052,cidade!A$1:B$6,2,FALSE)</f>
        <v>Belo Horizonte</v>
      </c>
      <c r="H9052">
        <v>5</v>
      </c>
      <c r="I9052" t="str">
        <f>VLOOKUP(H9052,produto!A$1:F$24,2,FALSE)</f>
        <v>Computador</v>
      </c>
      <c r="J9052">
        <f>VLOOKUP(I9052,produto!B$1:G$24,4,FALSE)</f>
        <v>4</v>
      </c>
      <c r="K9052" t="str">
        <f>VLOOKUP(J9052,marca!A$1:B$15,2,FALSE)</f>
        <v>IBM</v>
      </c>
      <c r="L9052">
        <f t="shared" ca="1" si="709"/>
        <v>6</v>
      </c>
      <c r="M9052" t="str">
        <f ca="1">VLOOKUP(L9052,Departamento!A$1:C$8,2,FALSE)</f>
        <v>Eletrodomestico</v>
      </c>
      <c r="N9052">
        <f t="shared" ca="1" si="708"/>
        <v>4</v>
      </c>
      <c r="O9052" t="str">
        <f ca="1">VLOOKUP(N9052,gerencia!A$1:B$5,2,FALSE)</f>
        <v>Casa e Decoração</v>
      </c>
      <c r="P9052" t="s">
        <v>526</v>
      </c>
      <c r="Q9052">
        <v>2</v>
      </c>
      <c r="R9052">
        <v>2125.9899999999998</v>
      </c>
      <c r="S9052">
        <v>1176</v>
      </c>
    </row>
    <row r="9053" spans="1:19">
      <c r="A9053">
        <v>9052</v>
      </c>
      <c r="B9053">
        <f t="shared" ca="1" si="705"/>
        <v>6</v>
      </c>
      <c r="C9053" t="str">
        <f ca="1">VLOOKUP(B9053,cliente!A$1:B$7,2,FALSE)</f>
        <v>Reginaldo Rossi</v>
      </c>
      <c r="D9053">
        <f t="shared" ca="1" si="706"/>
        <v>1</v>
      </c>
      <c r="E9053" t="str">
        <f ca="1">VLOOKUP(D9053,vendedor!A$1:B$13,2,FALSE)</f>
        <v>Claudio Silva</v>
      </c>
      <c r="F9053">
        <f t="shared" ca="1" si="707"/>
        <v>4</v>
      </c>
      <c r="G9053" t="str">
        <f ca="1">VLOOKUP(F9053,cidade!A$1:B$6,2,FALSE)</f>
        <v>Rio de janeiro</v>
      </c>
      <c r="H9053">
        <v>17</v>
      </c>
      <c r="I9053" t="str">
        <f>VLOOKUP(H9053,produto!A$1:F$24,2,FALSE)</f>
        <v>Aparalho de Barbear Elétrico</v>
      </c>
      <c r="J9053">
        <f>VLOOKUP(I9053,produto!B$1:G$24,4,FALSE)</f>
        <v>2</v>
      </c>
      <c r="K9053" t="str">
        <f>VLOOKUP(J9053,marca!A$1:B$15,2,FALSE)</f>
        <v>MICROSOFT</v>
      </c>
      <c r="L9053">
        <f t="shared" ca="1" si="709"/>
        <v>1</v>
      </c>
      <c r="M9053" t="str">
        <f ca="1">VLOOKUP(L9053,Departamento!A$1:C$8,2,FALSE)</f>
        <v>Informática</v>
      </c>
      <c r="N9053">
        <f t="shared" ca="1" si="708"/>
        <v>1</v>
      </c>
      <c r="O9053" t="str">
        <f ca="1">VLOOKUP(N9053,gerencia!A$1:B$5,2,FALSE)</f>
        <v>Tecnologia</v>
      </c>
      <c r="P9053" t="s">
        <v>216</v>
      </c>
      <c r="Q9053">
        <v>3</v>
      </c>
      <c r="R9053">
        <v>1075</v>
      </c>
      <c r="S9053">
        <v>1360</v>
      </c>
    </row>
    <row r="9054" spans="1:19">
      <c r="A9054">
        <v>9053</v>
      </c>
      <c r="B9054">
        <f t="shared" ca="1" si="705"/>
        <v>4</v>
      </c>
      <c r="C9054" t="str">
        <f ca="1">VLOOKUP(B9054,cliente!A$1:B$7,2,FALSE)</f>
        <v>Tom Jobim</v>
      </c>
      <c r="D9054">
        <f t="shared" ca="1" si="706"/>
        <v>6</v>
      </c>
      <c r="E9054" t="str">
        <f ca="1">VLOOKUP(D9054,vendedor!A$1:B$13,2,FALSE)</f>
        <v>Rodrigo Machado</v>
      </c>
      <c r="F9054">
        <f t="shared" ca="1" si="707"/>
        <v>1</v>
      </c>
      <c r="G9054" t="str">
        <f ca="1">VLOOKUP(F9054,cidade!A$1:B$6,2,FALSE)</f>
        <v>Salvador</v>
      </c>
      <c r="H9054">
        <v>6</v>
      </c>
      <c r="I9054" t="str">
        <f>VLOOKUP(H9054,produto!A$1:F$24,2,FALSE)</f>
        <v xml:space="preserve">Notebook </v>
      </c>
      <c r="J9054">
        <f>VLOOKUP(I9054,produto!B$1:G$24,4,FALSE)</f>
        <v>5</v>
      </c>
      <c r="K9054" t="str">
        <f>VLOOKUP(J9054,marca!A$1:B$15,2,FALSE)</f>
        <v>SAMSUNG</v>
      </c>
      <c r="L9054">
        <f t="shared" ca="1" si="709"/>
        <v>2</v>
      </c>
      <c r="M9054" t="str">
        <f ca="1">VLOOKUP(L9054,Departamento!A$1:C$8,2,FALSE)</f>
        <v>Telefonia</v>
      </c>
      <c r="N9054">
        <f t="shared" ca="1" si="708"/>
        <v>3</v>
      </c>
      <c r="O9054" t="str">
        <f ca="1">VLOOKUP(N9054,gerencia!A$1:B$5,2,FALSE)</f>
        <v>Eletro Eletrônico</v>
      </c>
      <c r="P9054" t="s">
        <v>294</v>
      </c>
      <c r="Q9054">
        <v>1</v>
      </c>
      <c r="R9054">
        <v>550</v>
      </c>
      <c r="S9054">
        <v>822</v>
      </c>
    </row>
    <row r="9055" spans="1:19">
      <c r="A9055">
        <v>9054</v>
      </c>
      <c r="B9055">
        <f t="shared" ca="1" si="705"/>
        <v>1</v>
      </c>
      <c r="C9055" t="str">
        <f ca="1">VLOOKUP(B9055,cliente!A$1:B$7,2,FALSE)</f>
        <v>João do Pulo</v>
      </c>
      <c r="D9055">
        <f t="shared" ca="1" si="706"/>
        <v>4</v>
      </c>
      <c r="E9055" t="str">
        <f ca="1">VLOOKUP(D9055,vendedor!A$1:B$13,2,FALSE)</f>
        <v>Daniela Matos</v>
      </c>
      <c r="F9055">
        <f t="shared" ca="1" si="707"/>
        <v>2</v>
      </c>
      <c r="G9055" t="str">
        <f ca="1">VLOOKUP(F9055,cidade!A$1:B$6,2,FALSE)</f>
        <v>Recife</v>
      </c>
      <c r="H9055">
        <v>14</v>
      </c>
      <c r="I9055" t="str">
        <f>VLOOKUP(H9055,produto!A$1:F$24,2,FALSE)</f>
        <v>Classificador</v>
      </c>
      <c r="J9055">
        <f>VLOOKUP(I9055,produto!B$1:G$24,4,FALSE)</f>
        <v>9</v>
      </c>
      <c r="K9055" t="str">
        <f>VLOOKUP(J9055,marca!A$1:B$15,2,FALSE)</f>
        <v>AVON</v>
      </c>
      <c r="L9055">
        <f t="shared" ca="1" si="709"/>
        <v>2</v>
      </c>
      <c r="M9055" t="str">
        <f ca="1">VLOOKUP(L9055,Departamento!A$1:C$8,2,FALSE)</f>
        <v>Telefonia</v>
      </c>
      <c r="N9055">
        <f t="shared" ca="1" si="708"/>
        <v>3</v>
      </c>
      <c r="O9055" t="str">
        <f ca="1">VLOOKUP(N9055,gerencia!A$1:B$5,2,FALSE)</f>
        <v>Eletro Eletrônico</v>
      </c>
      <c r="P9055" t="s">
        <v>49</v>
      </c>
      <c r="Q9055">
        <v>2</v>
      </c>
      <c r="R9055">
        <v>25</v>
      </c>
      <c r="S9055">
        <v>200</v>
      </c>
    </row>
    <row r="9056" spans="1:19">
      <c r="A9056">
        <v>9055</v>
      </c>
      <c r="B9056">
        <f t="shared" ca="1" si="705"/>
        <v>2</v>
      </c>
      <c r="C9056" t="str">
        <f ca="1">VLOOKUP(B9056,cliente!A$1:B$7,2,FALSE)</f>
        <v>Benito de Paula</v>
      </c>
      <c r="D9056">
        <f t="shared" ca="1" si="706"/>
        <v>5</v>
      </c>
      <c r="E9056" t="str">
        <f ca="1">VLOOKUP(D9056,vendedor!A$1:B$13,2,FALSE)</f>
        <v>Maria Braga</v>
      </c>
      <c r="F9056">
        <f t="shared" ca="1" si="707"/>
        <v>2</v>
      </c>
      <c r="G9056" t="str">
        <f ca="1">VLOOKUP(F9056,cidade!A$1:B$6,2,FALSE)</f>
        <v>Recife</v>
      </c>
      <c r="H9056">
        <v>15</v>
      </c>
      <c r="I9056" t="str">
        <f>VLOOKUP(H9056,produto!A$1:F$24,2,FALSE)</f>
        <v>Baton</v>
      </c>
      <c r="J9056">
        <f>VLOOKUP(I9056,produto!B$1:G$24,4,FALSE)</f>
        <v>10</v>
      </c>
      <c r="K9056" t="str">
        <f>VLOOKUP(J9056,marca!A$1:B$15,2,FALSE)</f>
        <v>BOTICARIO</v>
      </c>
      <c r="L9056">
        <f t="shared" ca="1" si="709"/>
        <v>6</v>
      </c>
      <c r="M9056" t="str">
        <f ca="1">VLOOKUP(L9056,Departamento!A$1:C$8,2,FALSE)</f>
        <v>Eletrodomestico</v>
      </c>
      <c r="N9056">
        <f t="shared" ca="1" si="708"/>
        <v>4</v>
      </c>
      <c r="O9056" t="str">
        <f ca="1">VLOOKUP(N9056,gerencia!A$1:B$5,2,FALSE)</f>
        <v>Casa e Decoração</v>
      </c>
      <c r="P9056" t="s">
        <v>252</v>
      </c>
      <c r="Q9056">
        <v>1</v>
      </c>
      <c r="R9056">
        <v>98.5</v>
      </c>
      <c r="S9056">
        <v>49</v>
      </c>
    </row>
    <row r="9057" spans="1:19">
      <c r="A9057">
        <v>9056</v>
      </c>
      <c r="B9057">
        <f t="shared" ca="1" si="705"/>
        <v>1</v>
      </c>
      <c r="C9057" t="str">
        <f ca="1">VLOOKUP(B9057,cliente!A$1:B$7,2,FALSE)</f>
        <v>João do Pulo</v>
      </c>
      <c r="D9057">
        <f t="shared" ca="1" si="706"/>
        <v>11</v>
      </c>
      <c r="E9057" t="str">
        <f ca="1">VLOOKUP(D9057,vendedor!A$1:B$13,2,FALSE)</f>
        <v>Filipe Almeida</v>
      </c>
      <c r="F9057">
        <f t="shared" ca="1" si="707"/>
        <v>5</v>
      </c>
      <c r="G9057" t="str">
        <f ca="1">VLOOKUP(F9057,cidade!A$1:B$6,2,FALSE)</f>
        <v>Belo Horizonte</v>
      </c>
      <c r="H9057">
        <v>8</v>
      </c>
      <c r="I9057" t="str">
        <f>VLOOKUP(H9057,produto!A$1:F$24,2,FALSE)</f>
        <v>Telefone Sem Fio</v>
      </c>
      <c r="J9057">
        <f>VLOOKUP(I9057,produto!B$1:G$24,4,FALSE)</f>
        <v>5</v>
      </c>
      <c r="K9057" t="str">
        <f>VLOOKUP(J9057,marca!A$1:B$15,2,FALSE)</f>
        <v>SAMSUNG</v>
      </c>
      <c r="L9057">
        <f t="shared" ca="1" si="709"/>
        <v>5</v>
      </c>
      <c r="M9057" t="str">
        <f ca="1">VLOOKUP(L9057,Departamento!A$1:C$8,2,FALSE)</f>
        <v>Eletrónico</v>
      </c>
      <c r="N9057">
        <f t="shared" ca="1" si="708"/>
        <v>3</v>
      </c>
      <c r="O9057" t="str">
        <f ca="1">VLOOKUP(N9057,gerencia!A$1:B$5,2,FALSE)</f>
        <v>Eletro Eletrônico</v>
      </c>
      <c r="P9057" t="s">
        <v>585</v>
      </c>
      <c r="Q9057">
        <v>3</v>
      </c>
      <c r="R9057">
        <v>875</v>
      </c>
      <c r="S9057">
        <v>1211</v>
      </c>
    </row>
    <row r="9058" spans="1:19">
      <c r="A9058">
        <v>9057</v>
      </c>
      <c r="B9058">
        <f t="shared" ca="1" si="705"/>
        <v>4</v>
      </c>
      <c r="C9058" t="str">
        <f ca="1">VLOOKUP(B9058,cliente!A$1:B$7,2,FALSE)</f>
        <v>Tom Jobim</v>
      </c>
      <c r="D9058">
        <f t="shared" ca="1" si="706"/>
        <v>10</v>
      </c>
      <c r="E9058" t="str">
        <f ca="1">VLOOKUP(D9058,vendedor!A$1:B$13,2,FALSE)</f>
        <v>Danilo Barreto</v>
      </c>
      <c r="F9058">
        <f t="shared" ca="1" si="707"/>
        <v>2</v>
      </c>
      <c r="G9058" t="str">
        <f ca="1">VLOOKUP(F9058,cidade!A$1:B$6,2,FALSE)</f>
        <v>Recife</v>
      </c>
      <c r="H9058">
        <v>3</v>
      </c>
      <c r="I9058" t="str">
        <f>VLOOKUP(H9058,produto!A$1:F$24,2,FALSE)</f>
        <v>Teclado</v>
      </c>
      <c r="J9058">
        <f>VLOOKUP(I9058,produto!B$1:G$24,4,FALSE)</f>
        <v>1</v>
      </c>
      <c r="K9058" t="str">
        <f>VLOOKUP(J9058,marca!A$1:B$15,2,FALSE)</f>
        <v>APPLE</v>
      </c>
      <c r="L9058">
        <f t="shared" ca="1" si="709"/>
        <v>1</v>
      </c>
      <c r="M9058" t="str">
        <f ca="1">VLOOKUP(L9058,Departamento!A$1:C$8,2,FALSE)</f>
        <v>Informática</v>
      </c>
      <c r="N9058">
        <f t="shared" ca="1" si="708"/>
        <v>4</v>
      </c>
      <c r="O9058" t="str">
        <f ca="1">VLOOKUP(N9058,gerencia!A$1:B$5,2,FALSE)</f>
        <v>Casa e Decoração</v>
      </c>
      <c r="P9058" t="s">
        <v>291</v>
      </c>
      <c r="Q9058">
        <v>1</v>
      </c>
      <c r="R9058">
        <v>342.09</v>
      </c>
      <c r="S9058">
        <v>502</v>
      </c>
    </row>
    <row r="9059" spans="1:19">
      <c r="A9059">
        <v>9058</v>
      </c>
      <c r="B9059">
        <f t="shared" ca="1" si="705"/>
        <v>2</v>
      </c>
      <c r="C9059" t="str">
        <f ca="1">VLOOKUP(B9059,cliente!A$1:B$7,2,FALSE)</f>
        <v>Benito de Paula</v>
      </c>
      <c r="D9059">
        <f t="shared" ca="1" si="706"/>
        <v>6</v>
      </c>
      <c r="E9059" t="str">
        <f ca="1">VLOOKUP(D9059,vendedor!A$1:B$13,2,FALSE)</f>
        <v>Rodrigo Machado</v>
      </c>
      <c r="F9059">
        <f t="shared" ca="1" si="707"/>
        <v>3</v>
      </c>
      <c r="G9059" t="str">
        <f ca="1">VLOOKUP(F9059,cidade!A$1:B$6,2,FALSE)</f>
        <v>São Paulo</v>
      </c>
      <c r="H9059">
        <v>16</v>
      </c>
      <c r="I9059" t="str">
        <f>VLOOKUP(H9059,produto!A$1:F$24,2,FALSE)</f>
        <v>Perfume</v>
      </c>
      <c r="J9059">
        <f>VLOOKUP(I9059,produto!B$1:G$24,4,FALSE)</f>
        <v>11</v>
      </c>
      <c r="K9059" t="str">
        <f>VLOOKUP(J9059,marca!A$1:B$15,2,FALSE)</f>
        <v>PHILIPS</v>
      </c>
      <c r="L9059">
        <f t="shared" ca="1" si="709"/>
        <v>1</v>
      </c>
      <c r="M9059" t="str">
        <f ca="1">VLOOKUP(L9059,Departamento!A$1:C$8,2,FALSE)</f>
        <v>Informática</v>
      </c>
      <c r="N9059">
        <f t="shared" ca="1" si="708"/>
        <v>4</v>
      </c>
      <c r="O9059" t="str">
        <f ca="1">VLOOKUP(N9059,gerencia!A$1:B$5,2,FALSE)</f>
        <v>Casa e Decoração</v>
      </c>
      <c r="P9059" t="s">
        <v>532</v>
      </c>
      <c r="Q9059">
        <v>1</v>
      </c>
      <c r="R9059">
        <v>135</v>
      </c>
      <c r="S9059">
        <v>841</v>
      </c>
    </row>
    <row r="9060" spans="1:19">
      <c r="A9060">
        <v>9059</v>
      </c>
      <c r="B9060">
        <f t="shared" ca="1" si="705"/>
        <v>2</v>
      </c>
      <c r="C9060" t="str">
        <f ca="1">VLOOKUP(B9060,cliente!A$1:B$7,2,FALSE)</f>
        <v>Benito de Paula</v>
      </c>
      <c r="D9060">
        <f t="shared" ca="1" si="706"/>
        <v>9</v>
      </c>
      <c r="E9060" t="str">
        <f ca="1">VLOOKUP(D9060,vendedor!A$1:B$13,2,FALSE)</f>
        <v>Diego Santos</v>
      </c>
      <c r="F9060">
        <f t="shared" ca="1" si="707"/>
        <v>3</v>
      </c>
      <c r="G9060" t="str">
        <f ca="1">VLOOKUP(F9060,cidade!A$1:B$6,2,FALSE)</f>
        <v>São Paulo</v>
      </c>
      <c r="H9060">
        <v>19</v>
      </c>
      <c r="I9060" t="str">
        <f>VLOOKUP(H9060,produto!A$1:F$24,2,FALSE)</f>
        <v>Fogão</v>
      </c>
      <c r="J9060">
        <f>VLOOKUP(I9060,produto!B$1:G$24,4,FALSE)</f>
        <v>13</v>
      </c>
      <c r="K9060" t="str">
        <f>VLOOKUP(J9060,marca!A$1:B$15,2,FALSE)</f>
        <v>BRASTEMP</v>
      </c>
      <c r="L9060">
        <f t="shared" ca="1" si="709"/>
        <v>5</v>
      </c>
      <c r="M9060" t="str">
        <f ca="1">VLOOKUP(L9060,Departamento!A$1:C$8,2,FALSE)</f>
        <v>Eletrónico</v>
      </c>
      <c r="N9060">
        <f t="shared" ca="1" si="708"/>
        <v>2</v>
      </c>
      <c r="O9060" t="str">
        <f ca="1">VLOOKUP(N9060,gerencia!A$1:B$5,2,FALSE)</f>
        <v>papelaria/cosmético</v>
      </c>
      <c r="P9060" t="s">
        <v>131</v>
      </c>
      <c r="Q9060">
        <v>2</v>
      </c>
      <c r="R9060">
        <v>1500</v>
      </c>
      <c r="S9060">
        <v>1218</v>
      </c>
    </row>
    <row r="9061" spans="1:19">
      <c r="A9061">
        <v>9060</v>
      </c>
      <c r="B9061">
        <f t="shared" ca="1" si="705"/>
        <v>3</v>
      </c>
      <c r="C9061" t="str">
        <f ca="1">VLOOKUP(B9061,cliente!A$1:B$7,2,FALSE)</f>
        <v>Renato Russo</v>
      </c>
      <c r="D9061">
        <f t="shared" ca="1" si="706"/>
        <v>8</v>
      </c>
      <c r="E9061" t="str">
        <f ca="1">VLOOKUP(D9061,vendedor!A$1:B$13,2,FALSE)</f>
        <v>Márcia Brito</v>
      </c>
      <c r="F9061">
        <f t="shared" ca="1" si="707"/>
        <v>4</v>
      </c>
      <c r="G9061" t="str">
        <f ca="1">VLOOKUP(F9061,cidade!A$1:B$6,2,FALSE)</f>
        <v>Rio de janeiro</v>
      </c>
      <c r="H9061">
        <v>16</v>
      </c>
      <c r="I9061" t="str">
        <f>VLOOKUP(H9061,produto!A$1:F$24,2,FALSE)</f>
        <v>Perfume</v>
      </c>
      <c r="J9061">
        <f>VLOOKUP(I9061,produto!B$1:G$24,4,FALSE)</f>
        <v>11</v>
      </c>
      <c r="K9061" t="str">
        <f>VLOOKUP(J9061,marca!A$1:B$15,2,FALSE)</f>
        <v>PHILIPS</v>
      </c>
      <c r="L9061">
        <f t="shared" ca="1" si="709"/>
        <v>1</v>
      </c>
      <c r="M9061" t="str">
        <f ca="1">VLOOKUP(L9061,Departamento!A$1:C$8,2,FALSE)</f>
        <v>Informática</v>
      </c>
      <c r="N9061">
        <f t="shared" ca="1" si="708"/>
        <v>2</v>
      </c>
      <c r="O9061" t="str">
        <f ca="1">VLOOKUP(N9061,gerencia!A$1:B$5,2,FALSE)</f>
        <v>papelaria/cosmético</v>
      </c>
      <c r="P9061" t="s">
        <v>359</v>
      </c>
      <c r="Q9061">
        <v>3</v>
      </c>
      <c r="R9061">
        <v>135</v>
      </c>
      <c r="S9061">
        <v>1500</v>
      </c>
    </row>
    <row r="9062" spans="1:19">
      <c r="A9062">
        <v>9061</v>
      </c>
      <c r="B9062">
        <f t="shared" ca="1" si="705"/>
        <v>6</v>
      </c>
      <c r="C9062" t="str">
        <f ca="1">VLOOKUP(B9062,cliente!A$1:B$7,2,FALSE)</f>
        <v>Reginaldo Rossi</v>
      </c>
      <c r="D9062">
        <f t="shared" ca="1" si="706"/>
        <v>5</v>
      </c>
      <c r="E9062" t="str">
        <f ca="1">VLOOKUP(D9062,vendedor!A$1:B$13,2,FALSE)</f>
        <v>Maria Braga</v>
      </c>
      <c r="F9062">
        <f t="shared" ca="1" si="707"/>
        <v>4</v>
      </c>
      <c r="G9062" t="str">
        <f ca="1">VLOOKUP(F9062,cidade!A$1:B$6,2,FALSE)</f>
        <v>Rio de janeiro</v>
      </c>
      <c r="H9062">
        <v>13</v>
      </c>
      <c r="I9062" t="str">
        <f>VLOOKUP(H9062,produto!A$1:F$24,2,FALSE)</f>
        <v>Estojo</v>
      </c>
      <c r="J9062">
        <f>VLOOKUP(I9062,produto!B$1:G$24,4,FALSE)</f>
        <v>7</v>
      </c>
      <c r="K9062" t="str">
        <f>VLOOKUP(J9062,marca!A$1:B$15,2,FALSE)</f>
        <v>TILIBRA</v>
      </c>
      <c r="L9062">
        <f t="shared" ca="1" si="709"/>
        <v>4</v>
      </c>
      <c r="M9062" t="str">
        <f ca="1">VLOOKUP(L9062,Departamento!A$1:C$8,2,FALSE)</f>
        <v>cosmético</v>
      </c>
      <c r="N9062">
        <f t="shared" ca="1" si="708"/>
        <v>4</v>
      </c>
      <c r="O9062" t="str">
        <f ca="1">VLOOKUP(N9062,gerencia!A$1:B$5,2,FALSE)</f>
        <v>Casa e Decoração</v>
      </c>
      <c r="P9062" t="s">
        <v>101</v>
      </c>
      <c r="Q9062">
        <v>1</v>
      </c>
      <c r="R9062">
        <v>3.2</v>
      </c>
      <c r="S9062">
        <v>161</v>
      </c>
    </row>
    <row r="9063" spans="1:19">
      <c r="A9063">
        <v>9062</v>
      </c>
      <c r="B9063">
        <f t="shared" ca="1" si="705"/>
        <v>1</v>
      </c>
      <c r="C9063" t="str">
        <f ca="1">VLOOKUP(B9063,cliente!A$1:B$7,2,FALSE)</f>
        <v>João do Pulo</v>
      </c>
      <c r="D9063">
        <f t="shared" ca="1" si="706"/>
        <v>6</v>
      </c>
      <c r="E9063" t="str">
        <f ca="1">VLOOKUP(D9063,vendedor!A$1:B$13,2,FALSE)</f>
        <v>Rodrigo Machado</v>
      </c>
      <c r="F9063">
        <f t="shared" ca="1" si="707"/>
        <v>1</v>
      </c>
      <c r="G9063" t="str">
        <f ca="1">VLOOKUP(F9063,cidade!A$1:B$6,2,FALSE)</f>
        <v>Salvador</v>
      </c>
      <c r="H9063">
        <v>11</v>
      </c>
      <c r="I9063" t="str">
        <f>VLOOKUP(H9063,produto!A$1:F$24,2,FALSE)</f>
        <v xml:space="preserve">Caneta </v>
      </c>
      <c r="J9063">
        <f>VLOOKUP(I9063,produto!B$1:G$24,4,FALSE)</f>
        <v>8</v>
      </c>
      <c r="K9063" t="str">
        <f>VLOOKUP(J9063,marca!A$1:B$15,2,FALSE)</f>
        <v>FABER CASTELL</v>
      </c>
      <c r="L9063">
        <f t="shared" ca="1" si="709"/>
        <v>6</v>
      </c>
      <c r="M9063" t="str">
        <f ca="1">VLOOKUP(L9063,Departamento!A$1:C$8,2,FALSE)</f>
        <v>Eletrodomestico</v>
      </c>
      <c r="N9063">
        <f t="shared" ca="1" si="708"/>
        <v>1</v>
      </c>
      <c r="O9063" t="str">
        <f ca="1">VLOOKUP(N9063,gerencia!A$1:B$5,2,FALSE)</f>
        <v>Tecnologia</v>
      </c>
      <c r="P9063" t="s">
        <v>629</v>
      </c>
      <c r="Q9063">
        <v>2</v>
      </c>
      <c r="R9063">
        <v>0.5</v>
      </c>
      <c r="S9063">
        <v>792</v>
      </c>
    </row>
    <row r="9064" spans="1:19">
      <c r="A9064">
        <v>9063</v>
      </c>
      <c r="B9064">
        <f t="shared" ca="1" si="705"/>
        <v>4</v>
      </c>
      <c r="C9064" t="str">
        <f ca="1">VLOOKUP(B9064,cliente!A$1:B$7,2,FALSE)</f>
        <v>Tom Jobim</v>
      </c>
      <c r="D9064">
        <f t="shared" ca="1" si="706"/>
        <v>7</v>
      </c>
      <c r="E9064" t="str">
        <f ca="1">VLOOKUP(D9064,vendedor!A$1:B$13,2,FALSE)</f>
        <v>João Oliveira</v>
      </c>
      <c r="F9064">
        <f t="shared" ca="1" si="707"/>
        <v>2</v>
      </c>
      <c r="G9064" t="str">
        <f ca="1">VLOOKUP(F9064,cidade!A$1:B$6,2,FALSE)</f>
        <v>Recife</v>
      </c>
      <c r="H9064">
        <v>18</v>
      </c>
      <c r="I9064" t="str">
        <f>VLOOKUP(H9064,produto!A$1:F$24,2,FALSE)</f>
        <v xml:space="preserve">Xbox </v>
      </c>
      <c r="J9064">
        <f>VLOOKUP(I9064,produto!B$1:G$24,4,FALSE)</f>
        <v>12</v>
      </c>
      <c r="K9064" t="str">
        <f>VLOOKUP(J9064,marca!A$1:B$15,2,FALSE)</f>
        <v>ELETROLUX</v>
      </c>
      <c r="L9064">
        <f t="shared" ca="1" si="709"/>
        <v>4</v>
      </c>
      <c r="M9064" t="str">
        <f ca="1">VLOOKUP(L9064,Departamento!A$1:C$8,2,FALSE)</f>
        <v>cosmético</v>
      </c>
      <c r="N9064">
        <f t="shared" ca="1" si="708"/>
        <v>3</v>
      </c>
      <c r="O9064" t="str">
        <f ca="1">VLOOKUP(N9064,gerencia!A$1:B$5,2,FALSE)</f>
        <v>Eletro Eletrônico</v>
      </c>
      <c r="P9064" t="s">
        <v>91</v>
      </c>
      <c r="Q9064">
        <v>3</v>
      </c>
      <c r="R9064">
        <v>850</v>
      </c>
      <c r="S9064">
        <v>71</v>
      </c>
    </row>
    <row r="9065" spans="1:19">
      <c r="A9065">
        <v>9064</v>
      </c>
      <c r="B9065">
        <f t="shared" ca="1" si="705"/>
        <v>4</v>
      </c>
      <c r="C9065" t="str">
        <f ca="1">VLOOKUP(B9065,cliente!A$1:B$7,2,FALSE)</f>
        <v>Tom Jobim</v>
      </c>
      <c r="D9065">
        <f t="shared" ca="1" si="706"/>
        <v>11</v>
      </c>
      <c r="E9065" t="str">
        <f ca="1">VLOOKUP(D9065,vendedor!A$1:B$13,2,FALSE)</f>
        <v>Filipe Almeida</v>
      </c>
      <c r="F9065">
        <f t="shared" ca="1" si="707"/>
        <v>2</v>
      </c>
      <c r="G9065" t="str">
        <f ca="1">VLOOKUP(F9065,cidade!A$1:B$6,2,FALSE)</f>
        <v>Recife</v>
      </c>
      <c r="H9065">
        <v>11</v>
      </c>
      <c r="I9065" t="str">
        <f>VLOOKUP(H9065,produto!A$1:F$24,2,FALSE)</f>
        <v xml:space="preserve">Caneta </v>
      </c>
      <c r="J9065">
        <f>VLOOKUP(I9065,produto!B$1:G$24,4,FALSE)</f>
        <v>8</v>
      </c>
      <c r="K9065" t="str">
        <f>VLOOKUP(J9065,marca!A$1:B$15,2,FALSE)</f>
        <v>FABER CASTELL</v>
      </c>
      <c r="L9065">
        <f t="shared" ca="1" si="709"/>
        <v>6</v>
      </c>
      <c r="M9065" t="str">
        <f ca="1">VLOOKUP(L9065,Departamento!A$1:C$8,2,FALSE)</f>
        <v>Eletrodomestico</v>
      </c>
      <c r="N9065">
        <f t="shared" ca="1" si="708"/>
        <v>4</v>
      </c>
      <c r="O9065" t="str">
        <f ca="1">VLOOKUP(N9065,gerencia!A$1:B$5,2,FALSE)</f>
        <v>Casa e Decoração</v>
      </c>
      <c r="P9065" t="s">
        <v>336</v>
      </c>
      <c r="Q9065">
        <v>1</v>
      </c>
      <c r="R9065">
        <v>0.5</v>
      </c>
      <c r="S9065">
        <v>957</v>
      </c>
    </row>
    <row r="9066" spans="1:19">
      <c r="A9066">
        <v>9065</v>
      </c>
      <c r="B9066">
        <f t="shared" ca="1" si="705"/>
        <v>5</v>
      </c>
      <c r="C9066" t="str">
        <f ca="1">VLOOKUP(B9066,cliente!A$1:B$7,2,FALSE)</f>
        <v>Edson Arantes</v>
      </c>
      <c r="D9066">
        <f t="shared" ca="1" si="706"/>
        <v>4</v>
      </c>
      <c r="E9066" t="str">
        <f ca="1">VLOOKUP(D9066,vendedor!A$1:B$13,2,FALSE)</f>
        <v>Daniela Matos</v>
      </c>
      <c r="F9066">
        <f t="shared" ca="1" si="707"/>
        <v>2</v>
      </c>
      <c r="G9066" t="str">
        <f ca="1">VLOOKUP(F9066,cidade!A$1:B$6,2,FALSE)</f>
        <v>Recife</v>
      </c>
      <c r="H9066">
        <v>22</v>
      </c>
      <c r="I9066" t="str">
        <f>VLOOKUP(H9066,produto!A$1:F$24,2,FALSE)</f>
        <v>Mesa</v>
      </c>
      <c r="J9066">
        <f>VLOOKUP(I9066,produto!B$1:G$24,4,FALSE)</f>
        <v>14</v>
      </c>
      <c r="K9066" t="str">
        <f>VLOOKUP(J9066,marca!A$1:B$15,2,FALSE)</f>
        <v>DA CASA</v>
      </c>
      <c r="L9066">
        <f t="shared" ca="1" si="709"/>
        <v>5</v>
      </c>
      <c r="M9066" t="str">
        <f ca="1">VLOOKUP(L9066,Departamento!A$1:C$8,2,FALSE)</f>
        <v>Eletrónico</v>
      </c>
      <c r="N9066">
        <f t="shared" ca="1" si="708"/>
        <v>4</v>
      </c>
      <c r="O9066" t="str">
        <f ca="1">VLOOKUP(N9066,gerencia!A$1:B$5,2,FALSE)</f>
        <v>Casa e Decoração</v>
      </c>
      <c r="P9066" t="s">
        <v>344</v>
      </c>
      <c r="Q9066">
        <v>1</v>
      </c>
      <c r="R9066">
        <v>1600</v>
      </c>
      <c r="S9066">
        <v>700</v>
      </c>
    </row>
    <row r="9067" spans="1:19">
      <c r="A9067">
        <v>9066</v>
      </c>
      <c r="B9067">
        <f t="shared" ca="1" si="705"/>
        <v>3</v>
      </c>
      <c r="C9067" t="str">
        <f ca="1">VLOOKUP(B9067,cliente!A$1:B$7,2,FALSE)</f>
        <v>Renato Russo</v>
      </c>
      <c r="D9067">
        <f t="shared" ca="1" si="706"/>
        <v>10</v>
      </c>
      <c r="E9067" t="str">
        <f ca="1">VLOOKUP(D9067,vendedor!A$1:B$13,2,FALSE)</f>
        <v>Danilo Barreto</v>
      </c>
      <c r="F9067">
        <f t="shared" ca="1" si="707"/>
        <v>1</v>
      </c>
      <c r="G9067" t="str">
        <f ca="1">VLOOKUP(F9067,cidade!A$1:B$6,2,FALSE)</f>
        <v>Salvador</v>
      </c>
      <c r="H9067">
        <v>14</v>
      </c>
      <c r="I9067" t="str">
        <f>VLOOKUP(H9067,produto!A$1:F$24,2,FALSE)</f>
        <v>Classificador</v>
      </c>
      <c r="J9067">
        <f>VLOOKUP(I9067,produto!B$1:G$24,4,FALSE)</f>
        <v>9</v>
      </c>
      <c r="K9067" t="str">
        <f>VLOOKUP(J9067,marca!A$1:B$15,2,FALSE)</f>
        <v>AVON</v>
      </c>
      <c r="L9067">
        <f t="shared" ca="1" si="709"/>
        <v>1</v>
      </c>
      <c r="M9067" t="str">
        <f ca="1">VLOOKUP(L9067,Departamento!A$1:C$8,2,FALSE)</f>
        <v>Informática</v>
      </c>
      <c r="N9067">
        <f t="shared" ca="1" si="708"/>
        <v>4</v>
      </c>
      <c r="O9067" t="str">
        <f ca="1">VLOOKUP(N9067,gerencia!A$1:B$5,2,FALSE)</f>
        <v>Casa e Decoração</v>
      </c>
      <c r="P9067" t="s">
        <v>409</v>
      </c>
      <c r="Q9067">
        <v>2</v>
      </c>
      <c r="R9067">
        <v>25</v>
      </c>
      <c r="S9067">
        <v>179</v>
      </c>
    </row>
    <row r="9068" spans="1:19">
      <c r="A9068">
        <v>9067</v>
      </c>
      <c r="B9068">
        <f t="shared" ca="1" si="705"/>
        <v>3</v>
      </c>
      <c r="C9068" t="str">
        <f ca="1">VLOOKUP(B9068,cliente!A$1:B$7,2,FALSE)</f>
        <v>Renato Russo</v>
      </c>
      <c r="D9068">
        <f t="shared" ca="1" si="706"/>
        <v>7</v>
      </c>
      <c r="E9068" t="str">
        <f ca="1">VLOOKUP(D9068,vendedor!A$1:B$13,2,FALSE)</f>
        <v>João Oliveira</v>
      </c>
      <c r="F9068">
        <f t="shared" ca="1" si="707"/>
        <v>4</v>
      </c>
      <c r="G9068" t="str">
        <f ca="1">VLOOKUP(F9068,cidade!A$1:B$6,2,FALSE)</f>
        <v>Rio de janeiro</v>
      </c>
      <c r="H9068">
        <v>8</v>
      </c>
      <c r="I9068" t="str">
        <f>VLOOKUP(H9068,produto!A$1:F$24,2,FALSE)</f>
        <v>Telefone Sem Fio</v>
      </c>
      <c r="J9068">
        <f>VLOOKUP(I9068,produto!B$1:G$24,4,FALSE)</f>
        <v>5</v>
      </c>
      <c r="K9068" t="str">
        <f>VLOOKUP(J9068,marca!A$1:B$15,2,FALSE)</f>
        <v>SAMSUNG</v>
      </c>
      <c r="L9068">
        <f t="shared" ca="1" si="709"/>
        <v>6</v>
      </c>
      <c r="M9068" t="str">
        <f ca="1">VLOOKUP(L9068,Departamento!A$1:C$8,2,FALSE)</f>
        <v>Eletrodomestico</v>
      </c>
      <c r="N9068">
        <f t="shared" ca="1" si="708"/>
        <v>4</v>
      </c>
      <c r="O9068" t="str">
        <f ca="1">VLOOKUP(N9068,gerencia!A$1:B$5,2,FALSE)</f>
        <v>Casa e Decoração</v>
      </c>
      <c r="P9068" t="s">
        <v>209</v>
      </c>
      <c r="Q9068">
        <v>3</v>
      </c>
      <c r="R9068">
        <v>875</v>
      </c>
      <c r="S9068">
        <v>1289</v>
      </c>
    </row>
    <row r="9069" spans="1:19">
      <c r="A9069">
        <v>9068</v>
      </c>
      <c r="B9069">
        <f t="shared" ca="1" si="705"/>
        <v>3</v>
      </c>
      <c r="C9069" t="str">
        <f ca="1">VLOOKUP(B9069,cliente!A$1:B$7,2,FALSE)</f>
        <v>Renato Russo</v>
      </c>
      <c r="D9069">
        <f t="shared" ca="1" si="706"/>
        <v>10</v>
      </c>
      <c r="E9069" t="str">
        <f ca="1">VLOOKUP(D9069,vendedor!A$1:B$13,2,FALSE)</f>
        <v>Danilo Barreto</v>
      </c>
      <c r="F9069">
        <f t="shared" ca="1" si="707"/>
        <v>5</v>
      </c>
      <c r="G9069" t="str">
        <f ca="1">VLOOKUP(F9069,cidade!A$1:B$6,2,FALSE)</f>
        <v>Belo Horizonte</v>
      </c>
      <c r="H9069">
        <v>14</v>
      </c>
      <c r="I9069" t="str">
        <f>VLOOKUP(H9069,produto!A$1:F$24,2,FALSE)</f>
        <v>Classificador</v>
      </c>
      <c r="J9069">
        <f>VLOOKUP(I9069,produto!B$1:G$24,4,FALSE)</f>
        <v>9</v>
      </c>
      <c r="K9069" t="str">
        <f>VLOOKUP(J9069,marca!A$1:B$15,2,FALSE)</f>
        <v>AVON</v>
      </c>
      <c r="L9069">
        <f t="shared" ca="1" si="709"/>
        <v>6</v>
      </c>
      <c r="M9069" t="str">
        <f ca="1">VLOOKUP(L9069,Departamento!A$1:C$8,2,FALSE)</f>
        <v>Eletrodomestico</v>
      </c>
      <c r="N9069">
        <f t="shared" ca="1" si="708"/>
        <v>4</v>
      </c>
      <c r="O9069" t="str">
        <f ca="1">VLOOKUP(N9069,gerencia!A$1:B$5,2,FALSE)</f>
        <v>Casa e Decoração</v>
      </c>
      <c r="P9069" t="s">
        <v>27</v>
      </c>
      <c r="Q9069">
        <v>2</v>
      </c>
      <c r="R9069">
        <v>25</v>
      </c>
      <c r="S9069">
        <v>605</v>
      </c>
    </row>
    <row r="9070" spans="1:19">
      <c r="A9070">
        <v>9069</v>
      </c>
      <c r="B9070">
        <f t="shared" ca="1" si="705"/>
        <v>6</v>
      </c>
      <c r="C9070" t="str">
        <f ca="1">VLOOKUP(B9070,cliente!A$1:B$7,2,FALSE)</f>
        <v>Reginaldo Rossi</v>
      </c>
      <c r="D9070">
        <f t="shared" ca="1" si="706"/>
        <v>11</v>
      </c>
      <c r="E9070" t="str">
        <f ca="1">VLOOKUP(D9070,vendedor!A$1:B$13,2,FALSE)</f>
        <v>Filipe Almeida</v>
      </c>
      <c r="F9070">
        <f t="shared" ca="1" si="707"/>
        <v>1</v>
      </c>
      <c r="G9070" t="str">
        <f ca="1">VLOOKUP(F9070,cidade!A$1:B$6,2,FALSE)</f>
        <v>Salvador</v>
      </c>
      <c r="H9070">
        <v>2</v>
      </c>
      <c r="I9070" t="str">
        <f>VLOOKUP(H9070,produto!A$1:F$24,2,FALSE)</f>
        <v>Mouse</v>
      </c>
      <c r="J9070">
        <f>VLOOKUP(I9070,produto!B$1:G$24,4,FALSE)</f>
        <v>2</v>
      </c>
      <c r="K9070" t="str">
        <f>VLOOKUP(J9070,marca!A$1:B$15,2,FALSE)</f>
        <v>MICROSOFT</v>
      </c>
      <c r="L9070">
        <f t="shared" ca="1" si="709"/>
        <v>6</v>
      </c>
      <c r="M9070" t="str">
        <f ca="1">VLOOKUP(L9070,Departamento!A$1:C$8,2,FALSE)</f>
        <v>Eletrodomestico</v>
      </c>
      <c r="N9070">
        <f t="shared" ca="1" si="708"/>
        <v>4</v>
      </c>
      <c r="O9070" t="str">
        <f ca="1">VLOOKUP(N9070,gerencia!A$1:B$5,2,FALSE)</f>
        <v>Casa e Decoração</v>
      </c>
      <c r="P9070" t="s">
        <v>589</v>
      </c>
      <c r="Q9070">
        <v>1</v>
      </c>
      <c r="R9070">
        <v>25.9</v>
      </c>
      <c r="S9070">
        <v>693</v>
      </c>
    </row>
    <row r="9071" spans="1:19">
      <c r="A9071">
        <v>9070</v>
      </c>
      <c r="B9071">
        <f t="shared" ca="1" si="705"/>
        <v>1</v>
      </c>
      <c r="C9071" t="str">
        <f ca="1">VLOOKUP(B9071,cliente!A$1:B$7,2,FALSE)</f>
        <v>João do Pulo</v>
      </c>
      <c r="D9071">
        <f t="shared" ca="1" si="706"/>
        <v>3</v>
      </c>
      <c r="E9071" t="str">
        <f ca="1">VLOOKUP(D9071,vendedor!A$1:B$13,2,FALSE)</f>
        <v>Issac Palmeiras</v>
      </c>
      <c r="F9071">
        <f t="shared" ca="1" si="707"/>
        <v>4</v>
      </c>
      <c r="G9071" t="str">
        <f ca="1">VLOOKUP(F9071,cidade!A$1:B$6,2,FALSE)</f>
        <v>Rio de janeiro</v>
      </c>
      <c r="H9071">
        <v>9</v>
      </c>
      <c r="I9071" t="str">
        <f>VLOOKUP(H9071,produto!A$1:F$24,2,FALSE)</f>
        <v>Celular  8GB</v>
      </c>
      <c r="J9071">
        <f>VLOOKUP(I9071,produto!B$1:G$24,4,FALSE)</f>
        <v>8</v>
      </c>
      <c r="K9071" t="str">
        <f>VLOOKUP(J9071,marca!A$1:B$15,2,FALSE)</f>
        <v>FABER CASTELL</v>
      </c>
      <c r="L9071">
        <f t="shared" ca="1" si="709"/>
        <v>3</v>
      </c>
      <c r="M9071" t="str">
        <f ca="1">VLOOKUP(L9071,Departamento!A$1:C$8,2,FALSE)</f>
        <v>Papelaria</v>
      </c>
      <c r="N9071">
        <f t="shared" ca="1" si="708"/>
        <v>4</v>
      </c>
      <c r="O9071" t="str">
        <f ca="1">VLOOKUP(N9071,gerencia!A$1:B$5,2,FALSE)</f>
        <v>Casa e Decoração</v>
      </c>
      <c r="P9071" t="s">
        <v>160</v>
      </c>
      <c r="Q9071">
        <v>3</v>
      </c>
      <c r="R9071">
        <v>12.25</v>
      </c>
      <c r="S9071">
        <v>1428</v>
      </c>
    </row>
    <row r="9072" spans="1:19">
      <c r="A9072">
        <v>9071</v>
      </c>
      <c r="B9072">
        <f t="shared" ca="1" si="705"/>
        <v>4</v>
      </c>
      <c r="C9072" t="str">
        <f ca="1">VLOOKUP(B9072,cliente!A$1:B$7,2,FALSE)</f>
        <v>Tom Jobim</v>
      </c>
      <c r="D9072">
        <f t="shared" ca="1" si="706"/>
        <v>10</v>
      </c>
      <c r="E9072" t="str">
        <f ca="1">VLOOKUP(D9072,vendedor!A$1:B$13,2,FALSE)</f>
        <v>Danilo Barreto</v>
      </c>
      <c r="F9072">
        <f t="shared" ca="1" si="707"/>
        <v>3</v>
      </c>
      <c r="G9072" t="str">
        <f ca="1">VLOOKUP(F9072,cidade!A$1:B$6,2,FALSE)</f>
        <v>São Paulo</v>
      </c>
      <c r="H9072">
        <v>2</v>
      </c>
      <c r="I9072" t="str">
        <f>VLOOKUP(H9072,produto!A$1:F$24,2,FALSE)</f>
        <v>Mouse</v>
      </c>
      <c r="J9072">
        <f>VLOOKUP(I9072,produto!B$1:G$24,4,FALSE)</f>
        <v>2</v>
      </c>
      <c r="K9072" t="str">
        <f>VLOOKUP(J9072,marca!A$1:B$15,2,FALSE)</f>
        <v>MICROSOFT</v>
      </c>
      <c r="L9072">
        <f t="shared" ca="1" si="709"/>
        <v>5</v>
      </c>
      <c r="M9072" t="str">
        <f ca="1">VLOOKUP(L9072,Departamento!A$1:C$8,2,FALSE)</f>
        <v>Eletrónico</v>
      </c>
      <c r="N9072">
        <f t="shared" ca="1" si="708"/>
        <v>2</v>
      </c>
      <c r="O9072" t="str">
        <f ca="1">VLOOKUP(N9072,gerencia!A$1:B$5,2,FALSE)</f>
        <v>papelaria/cosmético</v>
      </c>
      <c r="P9072" t="s">
        <v>409</v>
      </c>
      <c r="Q9072">
        <v>3</v>
      </c>
      <c r="R9072">
        <v>25.9</v>
      </c>
      <c r="S9072">
        <v>700</v>
      </c>
    </row>
    <row r="9073" spans="1:19">
      <c r="A9073">
        <v>9072</v>
      </c>
      <c r="B9073">
        <f t="shared" ca="1" si="705"/>
        <v>4</v>
      </c>
      <c r="C9073" t="str">
        <f ca="1">VLOOKUP(B9073,cliente!A$1:B$7,2,FALSE)</f>
        <v>Tom Jobim</v>
      </c>
      <c r="D9073">
        <f t="shared" ca="1" si="706"/>
        <v>7</v>
      </c>
      <c r="E9073" t="str">
        <f ca="1">VLOOKUP(D9073,vendedor!A$1:B$13,2,FALSE)</f>
        <v>João Oliveira</v>
      </c>
      <c r="F9073">
        <f t="shared" ca="1" si="707"/>
        <v>5</v>
      </c>
      <c r="G9073" t="str">
        <f ca="1">VLOOKUP(F9073,cidade!A$1:B$6,2,FALSE)</f>
        <v>Belo Horizonte</v>
      </c>
      <c r="H9073">
        <v>2</v>
      </c>
      <c r="I9073" t="str">
        <f>VLOOKUP(H9073,produto!A$1:F$24,2,FALSE)</f>
        <v>Mouse</v>
      </c>
      <c r="J9073">
        <f>VLOOKUP(I9073,produto!B$1:G$24,4,FALSE)</f>
        <v>2</v>
      </c>
      <c r="K9073" t="str">
        <f>VLOOKUP(J9073,marca!A$1:B$15,2,FALSE)</f>
        <v>MICROSOFT</v>
      </c>
      <c r="L9073">
        <f t="shared" ca="1" si="709"/>
        <v>5</v>
      </c>
      <c r="M9073" t="str">
        <f ca="1">VLOOKUP(L9073,Departamento!A$1:C$8,2,FALSE)</f>
        <v>Eletrónico</v>
      </c>
      <c r="N9073">
        <f t="shared" ca="1" si="708"/>
        <v>1</v>
      </c>
      <c r="O9073" t="str">
        <f ca="1">VLOOKUP(N9073,gerencia!A$1:B$5,2,FALSE)</f>
        <v>Tecnologia</v>
      </c>
      <c r="P9073" t="s">
        <v>237</v>
      </c>
      <c r="Q9073">
        <v>2</v>
      </c>
      <c r="R9073">
        <v>25.9</v>
      </c>
      <c r="S9073">
        <v>1325</v>
      </c>
    </row>
    <row r="9074" spans="1:19">
      <c r="A9074">
        <v>9073</v>
      </c>
      <c r="B9074">
        <f t="shared" ca="1" si="705"/>
        <v>6</v>
      </c>
      <c r="C9074" t="str">
        <f ca="1">VLOOKUP(B9074,cliente!A$1:B$7,2,FALSE)</f>
        <v>Reginaldo Rossi</v>
      </c>
      <c r="D9074">
        <f t="shared" ca="1" si="706"/>
        <v>2</v>
      </c>
      <c r="E9074" t="str">
        <f ca="1">VLOOKUP(D9074,vendedor!A$1:B$13,2,FALSE)</f>
        <v>Márcio Barroso</v>
      </c>
      <c r="F9074">
        <f t="shared" ca="1" si="707"/>
        <v>5</v>
      </c>
      <c r="G9074" t="str">
        <f ca="1">VLOOKUP(F9074,cidade!A$1:B$6,2,FALSE)</f>
        <v>Belo Horizonte</v>
      </c>
      <c r="H9074">
        <v>11</v>
      </c>
      <c r="I9074" t="str">
        <f>VLOOKUP(H9074,produto!A$1:F$24,2,FALSE)</f>
        <v xml:space="preserve">Caneta </v>
      </c>
      <c r="J9074">
        <f>VLOOKUP(I9074,produto!B$1:G$24,4,FALSE)</f>
        <v>8</v>
      </c>
      <c r="K9074" t="str">
        <f>VLOOKUP(J9074,marca!A$1:B$15,2,FALSE)</f>
        <v>FABER CASTELL</v>
      </c>
      <c r="L9074">
        <f t="shared" ca="1" si="709"/>
        <v>2</v>
      </c>
      <c r="M9074" t="str">
        <f ca="1">VLOOKUP(L9074,Departamento!A$1:C$8,2,FALSE)</f>
        <v>Telefonia</v>
      </c>
      <c r="N9074">
        <f t="shared" ca="1" si="708"/>
        <v>2</v>
      </c>
      <c r="O9074" t="str">
        <f ca="1">VLOOKUP(N9074,gerencia!A$1:B$5,2,FALSE)</f>
        <v>papelaria/cosmético</v>
      </c>
      <c r="P9074" t="s">
        <v>539</v>
      </c>
      <c r="Q9074">
        <v>3</v>
      </c>
      <c r="R9074">
        <v>0.5</v>
      </c>
      <c r="S9074">
        <v>246</v>
      </c>
    </row>
    <row r="9075" spans="1:19">
      <c r="A9075">
        <v>9074</v>
      </c>
      <c r="B9075">
        <f t="shared" ca="1" si="705"/>
        <v>5</v>
      </c>
      <c r="C9075" t="str">
        <f ca="1">VLOOKUP(B9075,cliente!A$1:B$7,2,FALSE)</f>
        <v>Edson Arantes</v>
      </c>
      <c r="D9075">
        <f t="shared" ca="1" si="706"/>
        <v>4</v>
      </c>
      <c r="E9075" t="str">
        <f ca="1">VLOOKUP(D9075,vendedor!A$1:B$13,2,FALSE)</f>
        <v>Daniela Matos</v>
      </c>
      <c r="F9075">
        <f t="shared" ca="1" si="707"/>
        <v>1</v>
      </c>
      <c r="G9075" t="str">
        <f ca="1">VLOOKUP(F9075,cidade!A$1:B$6,2,FALSE)</f>
        <v>Salvador</v>
      </c>
      <c r="H9075">
        <v>21</v>
      </c>
      <c r="I9075" t="str">
        <f>VLOOKUP(H9075,produto!A$1:F$24,2,FALSE)</f>
        <v>microondas</v>
      </c>
      <c r="J9075">
        <f>VLOOKUP(I9075,produto!B$1:G$24,4,FALSE)</f>
        <v>14</v>
      </c>
      <c r="K9075" t="str">
        <f>VLOOKUP(J9075,marca!A$1:B$15,2,FALSE)</f>
        <v>DA CASA</v>
      </c>
      <c r="L9075">
        <f t="shared" ca="1" si="709"/>
        <v>1</v>
      </c>
      <c r="M9075" t="str">
        <f ca="1">VLOOKUP(L9075,Departamento!A$1:C$8,2,FALSE)</f>
        <v>Informática</v>
      </c>
      <c r="N9075">
        <f t="shared" ca="1" si="708"/>
        <v>4</v>
      </c>
      <c r="O9075" t="str">
        <f ca="1">VLOOKUP(N9075,gerencia!A$1:B$5,2,FALSE)</f>
        <v>Casa e Decoração</v>
      </c>
      <c r="P9075" t="s">
        <v>589</v>
      </c>
      <c r="Q9075">
        <v>2</v>
      </c>
      <c r="R9075">
        <v>2100</v>
      </c>
      <c r="S9075">
        <v>468</v>
      </c>
    </row>
    <row r="9076" spans="1:19">
      <c r="A9076">
        <v>9075</v>
      </c>
      <c r="B9076">
        <f t="shared" ca="1" si="705"/>
        <v>6</v>
      </c>
      <c r="C9076" t="str">
        <f ca="1">VLOOKUP(B9076,cliente!A$1:B$7,2,FALSE)</f>
        <v>Reginaldo Rossi</v>
      </c>
      <c r="D9076">
        <f t="shared" ca="1" si="706"/>
        <v>12</v>
      </c>
      <c r="E9076" t="str">
        <f ca="1">VLOOKUP(D9076,vendedor!A$1:B$13,2,FALSE)</f>
        <v>Marilia Cardoso</v>
      </c>
      <c r="F9076">
        <f t="shared" ca="1" si="707"/>
        <v>5</v>
      </c>
      <c r="G9076" t="str">
        <f ca="1">VLOOKUP(F9076,cidade!A$1:B$6,2,FALSE)</f>
        <v>Belo Horizonte</v>
      </c>
      <c r="H9076">
        <v>19</v>
      </c>
      <c r="I9076" t="str">
        <f>VLOOKUP(H9076,produto!A$1:F$24,2,FALSE)</f>
        <v>Fogão</v>
      </c>
      <c r="J9076">
        <f>VLOOKUP(I9076,produto!B$1:G$24,4,FALSE)</f>
        <v>13</v>
      </c>
      <c r="K9076" t="str">
        <f>VLOOKUP(J9076,marca!A$1:B$15,2,FALSE)</f>
        <v>BRASTEMP</v>
      </c>
      <c r="L9076">
        <f t="shared" ca="1" si="709"/>
        <v>4</v>
      </c>
      <c r="M9076" t="str">
        <f ca="1">VLOOKUP(L9076,Departamento!A$1:C$8,2,FALSE)</f>
        <v>cosmético</v>
      </c>
      <c r="N9076">
        <f t="shared" ca="1" si="708"/>
        <v>1</v>
      </c>
      <c r="O9076" t="str">
        <f ca="1">VLOOKUP(N9076,gerencia!A$1:B$5,2,FALSE)</f>
        <v>Tecnologia</v>
      </c>
      <c r="P9076" t="s">
        <v>506</v>
      </c>
      <c r="Q9076">
        <v>1</v>
      </c>
      <c r="R9076">
        <v>1500</v>
      </c>
      <c r="S9076">
        <v>757</v>
      </c>
    </row>
    <row r="9077" spans="1:19">
      <c r="A9077">
        <v>9076</v>
      </c>
      <c r="B9077">
        <f t="shared" ca="1" si="705"/>
        <v>4</v>
      </c>
      <c r="C9077" t="str">
        <f ca="1">VLOOKUP(B9077,cliente!A$1:B$7,2,FALSE)</f>
        <v>Tom Jobim</v>
      </c>
      <c r="D9077">
        <f t="shared" ca="1" si="706"/>
        <v>5</v>
      </c>
      <c r="E9077" t="str">
        <f ca="1">VLOOKUP(D9077,vendedor!A$1:B$13,2,FALSE)</f>
        <v>Maria Braga</v>
      </c>
      <c r="F9077">
        <f t="shared" ca="1" si="707"/>
        <v>2</v>
      </c>
      <c r="G9077" t="str">
        <f ca="1">VLOOKUP(F9077,cidade!A$1:B$6,2,FALSE)</f>
        <v>Recife</v>
      </c>
      <c r="H9077">
        <v>18</v>
      </c>
      <c r="I9077" t="str">
        <f>VLOOKUP(H9077,produto!A$1:F$24,2,FALSE)</f>
        <v xml:space="preserve">Xbox </v>
      </c>
      <c r="J9077">
        <f>VLOOKUP(I9077,produto!B$1:G$24,4,FALSE)</f>
        <v>12</v>
      </c>
      <c r="K9077" t="str">
        <f>VLOOKUP(J9077,marca!A$1:B$15,2,FALSE)</f>
        <v>ELETROLUX</v>
      </c>
      <c r="L9077">
        <f t="shared" ca="1" si="709"/>
        <v>1</v>
      </c>
      <c r="M9077" t="str">
        <f ca="1">VLOOKUP(L9077,Departamento!A$1:C$8,2,FALSE)</f>
        <v>Informática</v>
      </c>
      <c r="N9077">
        <f t="shared" ca="1" si="708"/>
        <v>2</v>
      </c>
      <c r="O9077" t="str">
        <f ca="1">VLOOKUP(N9077,gerencia!A$1:B$5,2,FALSE)</f>
        <v>papelaria/cosmético</v>
      </c>
      <c r="P9077" t="s">
        <v>103</v>
      </c>
      <c r="Q9077">
        <v>3</v>
      </c>
      <c r="R9077">
        <v>850</v>
      </c>
      <c r="S9077">
        <v>970</v>
      </c>
    </row>
    <row r="9078" spans="1:19">
      <c r="A9078">
        <v>9077</v>
      </c>
      <c r="B9078">
        <f t="shared" ca="1" si="705"/>
        <v>1</v>
      </c>
      <c r="C9078" t="str">
        <f ca="1">VLOOKUP(B9078,cliente!A$1:B$7,2,FALSE)</f>
        <v>João do Pulo</v>
      </c>
      <c r="D9078">
        <f t="shared" ca="1" si="706"/>
        <v>3</v>
      </c>
      <c r="E9078" t="str">
        <f ca="1">VLOOKUP(D9078,vendedor!A$1:B$13,2,FALSE)</f>
        <v>Issac Palmeiras</v>
      </c>
      <c r="F9078">
        <f t="shared" ca="1" si="707"/>
        <v>5</v>
      </c>
      <c r="G9078" t="str">
        <f ca="1">VLOOKUP(F9078,cidade!A$1:B$6,2,FALSE)</f>
        <v>Belo Horizonte</v>
      </c>
      <c r="H9078">
        <v>13</v>
      </c>
      <c r="I9078" t="str">
        <f>VLOOKUP(H9078,produto!A$1:F$24,2,FALSE)</f>
        <v>Estojo</v>
      </c>
      <c r="J9078">
        <f>VLOOKUP(I9078,produto!B$1:G$24,4,FALSE)</f>
        <v>7</v>
      </c>
      <c r="K9078" t="str">
        <f>VLOOKUP(J9078,marca!A$1:B$15,2,FALSE)</f>
        <v>TILIBRA</v>
      </c>
      <c r="L9078">
        <f t="shared" ca="1" si="709"/>
        <v>3</v>
      </c>
      <c r="M9078" t="str">
        <f ca="1">VLOOKUP(L9078,Departamento!A$1:C$8,2,FALSE)</f>
        <v>Papelaria</v>
      </c>
      <c r="N9078">
        <f t="shared" ca="1" si="708"/>
        <v>1</v>
      </c>
      <c r="O9078" t="str">
        <f ca="1">VLOOKUP(N9078,gerencia!A$1:B$5,2,FALSE)</f>
        <v>Tecnologia</v>
      </c>
      <c r="P9078" t="s">
        <v>404</v>
      </c>
      <c r="Q9078">
        <v>3</v>
      </c>
      <c r="R9078">
        <v>3.2</v>
      </c>
      <c r="S9078">
        <v>160</v>
      </c>
    </row>
    <row r="9079" spans="1:19">
      <c r="A9079">
        <v>9078</v>
      </c>
      <c r="B9079">
        <f t="shared" ca="1" si="705"/>
        <v>2</v>
      </c>
      <c r="C9079" t="str">
        <f ca="1">VLOOKUP(B9079,cliente!A$1:B$7,2,FALSE)</f>
        <v>Benito de Paula</v>
      </c>
      <c r="D9079">
        <f t="shared" ca="1" si="706"/>
        <v>6</v>
      </c>
      <c r="E9079" t="str">
        <f ca="1">VLOOKUP(D9079,vendedor!A$1:B$13,2,FALSE)</f>
        <v>Rodrigo Machado</v>
      </c>
      <c r="F9079">
        <f t="shared" ca="1" si="707"/>
        <v>4</v>
      </c>
      <c r="G9079" t="str">
        <f ca="1">VLOOKUP(F9079,cidade!A$1:B$6,2,FALSE)</f>
        <v>Rio de janeiro</v>
      </c>
      <c r="H9079">
        <v>2</v>
      </c>
      <c r="I9079" t="str">
        <f>VLOOKUP(H9079,produto!A$1:F$24,2,FALSE)</f>
        <v>Mouse</v>
      </c>
      <c r="J9079">
        <f>VLOOKUP(I9079,produto!B$1:G$24,4,FALSE)</f>
        <v>2</v>
      </c>
      <c r="K9079" t="str">
        <f>VLOOKUP(J9079,marca!A$1:B$15,2,FALSE)</f>
        <v>MICROSOFT</v>
      </c>
      <c r="L9079">
        <f t="shared" ca="1" si="709"/>
        <v>2</v>
      </c>
      <c r="M9079" t="str">
        <f ca="1">VLOOKUP(L9079,Departamento!A$1:C$8,2,FALSE)</f>
        <v>Telefonia</v>
      </c>
      <c r="N9079">
        <f t="shared" ca="1" si="708"/>
        <v>2</v>
      </c>
      <c r="O9079" t="str">
        <f ca="1">VLOOKUP(N9079,gerencia!A$1:B$5,2,FALSE)</f>
        <v>papelaria/cosmético</v>
      </c>
      <c r="P9079" t="s">
        <v>671</v>
      </c>
      <c r="Q9079">
        <v>1</v>
      </c>
      <c r="R9079">
        <v>25.9</v>
      </c>
      <c r="S9079">
        <v>1426</v>
      </c>
    </row>
    <row r="9080" spans="1:19">
      <c r="A9080">
        <v>9079</v>
      </c>
      <c r="B9080">
        <f t="shared" ca="1" si="705"/>
        <v>6</v>
      </c>
      <c r="C9080" t="str">
        <f ca="1">VLOOKUP(B9080,cliente!A$1:B$7,2,FALSE)</f>
        <v>Reginaldo Rossi</v>
      </c>
      <c r="D9080">
        <f t="shared" ca="1" si="706"/>
        <v>11</v>
      </c>
      <c r="E9080" t="str">
        <f ca="1">VLOOKUP(D9080,vendedor!A$1:B$13,2,FALSE)</f>
        <v>Filipe Almeida</v>
      </c>
      <c r="F9080">
        <f t="shared" ca="1" si="707"/>
        <v>2</v>
      </c>
      <c r="G9080" t="str">
        <f ca="1">VLOOKUP(F9080,cidade!A$1:B$6,2,FALSE)</f>
        <v>Recife</v>
      </c>
      <c r="H9080">
        <v>9</v>
      </c>
      <c r="I9080" t="str">
        <f>VLOOKUP(H9080,produto!A$1:F$24,2,FALSE)</f>
        <v>Celular  8GB</v>
      </c>
      <c r="J9080">
        <f>VLOOKUP(I9080,produto!B$1:G$24,4,FALSE)</f>
        <v>8</v>
      </c>
      <c r="K9080" t="str">
        <f>VLOOKUP(J9080,marca!A$1:B$15,2,FALSE)</f>
        <v>FABER CASTELL</v>
      </c>
      <c r="L9080">
        <f t="shared" ca="1" si="709"/>
        <v>3</v>
      </c>
      <c r="M9080" t="str">
        <f ca="1">VLOOKUP(L9080,Departamento!A$1:C$8,2,FALSE)</f>
        <v>Papelaria</v>
      </c>
      <c r="N9080">
        <f t="shared" ca="1" si="708"/>
        <v>2</v>
      </c>
      <c r="O9080" t="str">
        <f ca="1">VLOOKUP(N9080,gerencia!A$1:B$5,2,FALSE)</f>
        <v>papelaria/cosmético</v>
      </c>
      <c r="P9080" t="s">
        <v>131</v>
      </c>
      <c r="Q9080">
        <v>1</v>
      </c>
      <c r="R9080">
        <v>12.25</v>
      </c>
      <c r="S9080">
        <v>1043</v>
      </c>
    </row>
    <row r="9081" spans="1:19">
      <c r="A9081">
        <v>9080</v>
      </c>
      <c r="B9081">
        <f t="shared" ca="1" si="705"/>
        <v>2</v>
      </c>
      <c r="C9081" t="str">
        <f ca="1">VLOOKUP(B9081,cliente!A$1:B$7,2,FALSE)</f>
        <v>Benito de Paula</v>
      </c>
      <c r="D9081">
        <f t="shared" ca="1" si="706"/>
        <v>12</v>
      </c>
      <c r="E9081" t="str">
        <f ca="1">VLOOKUP(D9081,vendedor!A$1:B$13,2,FALSE)</f>
        <v>Marilia Cardoso</v>
      </c>
      <c r="F9081">
        <f t="shared" ca="1" si="707"/>
        <v>4</v>
      </c>
      <c r="G9081" t="str">
        <f ca="1">VLOOKUP(F9081,cidade!A$1:B$6,2,FALSE)</f>
        <v>Rio de janeiro</v>
      </c>
      <c r="H9081">
        <v>22</v>
      </c>
      <c r="I9081" t="str">
        <f>VLOOKUP(H9081,produto!A$1:F$24,2,FALSE)</f>
        <v>Mesa</v>
      </c>
      <c r="J9081">
        <f>VLOOKUP(I9081,produto!B$1:G$24,4,FALSE)</f>
        <v>14</v>
      </c>
      <c r="K9081" t="str">
        <f>VLOOKUP(J9081,marca!A$1:B$15,2,FALSE)</f>
        <v>DA CASA</v>
      </c>
      <c r="L9081">
        <f t="shared" ca="1" si="709"/>
        <v>3</v>
      </c>
      <c r="M9081" t="str">
        <f ca="1">VLOOKUP(L9081,Departamento!A$1:C$8,2,FALSE)</f>
        <v>Papelaria</v>
      </c>
      <c r="N9081">
        <f t="shared" ca="1" si="708"/>
        <v>4</v>
      </c>
      <c r="O9081" t="str">
        <f ca="1">VLOOKUP(N9081,gerencia!A$1:B$5,2,FALSE)</f>
        <v>Casa e Decoração</v>
      </c>
      <c r="P9081" t="s">
        <v>272</v>
      </c>
      <c r="Q9081">
        <v>3</v>
      </c>
      <c r="R9081">
        <v>1600</v>
      </c>
      <c r="S9081">
        <v>381</v>
      </c>
    </row>
    <row r="9082" spans="1:19">
      <c r="A9082">
        <v>9081</v>
      </c>
      <c r="B9082">
        <f t="shared" ca="1" si="705"/>
        <v>3</v>
      </c>
      <c r="C9082" t="str">
        <f ca="1">VLOOKUP(B9082,cliente!A$1:B$7,2,FALSE)</f>
        <v>Renato Russo</v>
      </c>
      <c r="D9082">
        <f t="shared" ca="1" si="706"/>
        <v>11</v>
      </c>
      <c r="E9082" t="str">
        <f ca="1">VLOOKUP(D9082,vendedor!A$1:B$13,2,FALSE)</f>
        <v>Filipe Almeida</v>
      </c>
      <c r="F9082">
        <f t="shared" ca="1" si="707"/>
        <v>1</v>
      </c>
      <c r="G9082" t="str">
        <f ca="1">VLOOKUP(F9082,cidade!A$1:B$6,2,FALSE)</f>
        <v>Salvador</v>
      </c>
      <c r="H9082">
        <v>20</v>
      </c>
      <c r="I9082" t="str">
        <f>VLOOKUP(H9082,produto!A$1:F$24,2,FALSE)</f>
        <v>Geladeira</v>
      </c>
      <c r="J9082">
        <f>VLOOKUP(I9082,produto!B$1:G$24,4,FALSE)</f>
        <v>12</v>
      </c>
      <c r="K9082" t="str">
        <f>VLOOKUP(J9082,marca!A$1:B$15,2,FALSE)</f>
        <v>ELETROLUX</v>
      </c>
      <c r="L9082">
        <f t="shared" ca="1" si="709"/>
        <v>3</v>
      </c>
      <c r="M9082" t="str">
        <f ca="1">VLOOKUP(L9082,Departamento!A$1:C$8,2,FALSE)</f>
        <v>Papelaria</v>
      </c>
      <c r="N9082">
        <f t="shared" ca="1" si="708"/>
        <v>4</v>
      </c>
      <c r="O9082" t="str">
        <f ca="1">VLOOKUP(N9082,gerencia!A$1:B$5,2,FALSE)</f>
        <v>Casa e Decoração</v>
      </c>
      <c r="P9082" t="s">
        <v>581</v>
      </c>
      <c r="Q9082">
        <v>2</v>
      </c>
      <c r="R9082">
        <v>350</v>
      </c>
      <c r="S9082">
        <v>1376</v>
      </c>
    </row>
    <row r="9083" spans="1:19">
      <c r="A9083">
        <v>9082</v>
      </c>
      <c r="B9083">
        <f t="shared" ca="1" si="705"/>
        <v>5</v>
      </c>
      <c r="C9083" t="str">
        <f ca="1">VLOOKUP(B9083,cliente!A$1:B$7,2,FALSE)</f>
        <v>Edson Arantes</v>
      </c>
      <c r="D9083">
        <f t="shared" ca="1" si="706"/>
        <v>11</v>
      </c>
      <c r="E9083" t="str">
        <f ca="1">VLOOKUP(D9083,vendedor!A$1:B$13,2,FALSE)</f>
        <v>Filipe Almeida</v>
      </c>
      <c r="F9083">
        <f t="shared" ca="1" si="707"/>
        <v>1</v>
      </c>
      <c r="G9083" t="str">
        <f ca="1">VLOOKUP(F9083,cidade!A$1:B$6,2,FALSE)</f>
        <v>Salvador</v>
      </c>
      <c r="H9083">
        <v>16</v>
      </c>
      <c r="I9083" t="str">
        <f>VLOOKUP(H9083,produto!A$1:F$24,2,FALSE)</f>
        <v>Perfume</v>
      </c>
      <c r="J9083">
        <f>VLOOKUP(I9083,produto!B$1:G$24,4,FALSE)</f>
        <v>11</v>
      </c>
      <c r="K9083" t="str">
        <f>VLOOKUP(J9083,marca!A$1:B$15,2,FALSE)</f>
        <v>PHILIPS</v>
      </c>
      <c r="L9083">
        <f t="shared" ca="1" si="709"/>
        <v>1</v>
      </c>
      <c r="M9083" t="str">
        <f ca="1">VLOOKUP(L9083,Departamento!A$1:C$8,2,FALSE)</f>
        <v>Informática</v>
      </c>
      <c r="N9083">
        <f t="shared" ca="1" si="708"/>
        <v>1</v>
      </c>
      <c r="O9083" t="str">
        <f ca="1">VLOOKUP(N9083,gerencia!A$1:B$5,2,FALSE)</f>
        <v>Tecnologia</v>
      </c>
      <c r="P9083" t="s">
        <v>635</v>
      </c>
      <c r="Q9083">
        <v>1</v>
      </c>
      <c r="R9083">
        <v>135</v>
      </c>
      <c r="S9083">
        <v>583</v>
      </c>
    </row>
    <row r="9084" spans="1:19">
      <c r="A9084">
        <v>9083</v>
      </c>
      <c r="B9084">
        <f t="shared" ca="1" si="705"/>
        <v>3</v>
      </c>
      <c r="C9084" t="str">
        <f ca="1">VLOOKUP(B9084,cliente!A$1:B$7,2,FALSE)</f>
        <v>Renato Russo</v>
      </c>
      <c r="D9084">
        <f t="shared" ca="1" si="706"/>
        <v>11</v>
      </c>
      <c r="E9084" t="str">
        <f ca="1">VLOOKUP(D9084,vendedor!A$1:B$13,2,FALSE)</f>
        <v>Filipe Almeida</v>
      </c>
      <c r="F9084">
        <f t="shared" ca="1" si="707"/>
        <v>1</v>
      </c>
      <c r="G9084" t="str">
        <f ca="1">VLOOKUP(F9084,cidade!A$1:B$6,2,FALSE)</f>
        <v>Salvador</v>
      </c>
      <c r="H9084">
        <v>9</v>
      </c>
      <c r="I9084" t="str">
        <f>VLOOKUP(H9084,produto!A$1:F$24,2,FALSE)</f>
        <v>Celular  8GB</v>
      </c>
      <c r="J9084">
        <f>VLOOKUP(I9084,produto!B$1:G$24,4,FALSE)</f>
        <v>8</v>
      </c>
      <c r="K9084" t="str">
        <f>VLOOKUP(J9084,marca!A$1:B$15,2,FALSE)</f>
        <v>FABER CASTELL</v>
      </c>
      <c r="L9084">
        <f t="shared" ca="1" si="709"/>
        <v>2</v>
      </c>
      <c r="M9084" t="str">
        <f ca="1">VLOOKUP(L9084,Departamento!A$1:C$8,2,FALSE)</f>
        <v>Telefonia</v>
      </c>
      <c r="N9084">
        <f t="shared" ca="1" si="708"/>
        <v>1</v>
      </c>
      <c r="O9084" t="str">
        <f ca="1">VLOOKUP(N9084,gerencia!A$1:B$5,2,FALSE)</f>
        <v>Tecnologia</v>
      </c>
      <c r="P9084" t="s">
        <v>410</v>
      </c>
      <c r="Q9084">
        <v>2</v>
      </c>
      <c r="R9084">
        <v>12.25</v>
      </c>
      <c r="S9084">
        <v>1030</v>
      </c>
    </row>
    <row r="9085" spans="1:19">
      <c r="A9085">
        <v>9084</v>
      </c>
      <c r="B9085">
        <f t="shared" ca="1" si="705"/>
        <v>1</v>
      </c>
      <c r="C9085" t="str">
        <f ca="1">VLOOKUP(B9085,cliente!A$1:B$7,2,FALSE)</f>
        <v>João do Pulo</v>
      </c>
      <c r="D9085">
        <f t="shared" ca="1" si="706"/>
        <v>3</v>
      </c>
      <c r="E9085" t="str">
        <f ca="1">VLOOKUP(D9085,vendedor!A$1:B$13,2,FALSE)</f>
        <v>Issac Palmeiras</v>
      </c>
      <c r="F9085">
        <f t="shared" ca="1" si="707"/>
        <v>1</v>
      </c>
      <c r="G9085" t="str">
        <f ca="1">VLOOKUP(F9085,cidade!A$1:B$6,2,FALSE)</f>
        <v>Salvador</v>
      </c>
      <c r="H9085">
        <v>9</v>
      </c>
      <c r="I9085" t="str">
        <f>VLOOKUP(H9085,produto!A$1:F$24,2,FALSE)</f>
        <v>Celular  8GB</v>
      </c>
      <c r="J9085">
        <f>VLOOKUP(I9085,produto!B$1:G$24,4,FALSE)</f>
        <v>8</v>
      </c>
      <c r="K9085" t="str">
        <f>VLOOKUP(J9085,marca!A$1:B$15,2,FALSE)</f>
        <v>FABER CASTELL</v>
      </c>
      <c r="L9085">
        <f t="shared" ca="1" si="709"/>
        <v>2</v>
      </c>
      <c r="M9085" t="str">
        <f ca="1">VLOOKUP(L9085,Departamento!A$1:C$8,2,FALSE)</f>
        <v>Telefonia</v>
      </c>
      <c r="N9085">
        <f t="shared" ca="1" si="708"/>
        <v>3</v>
      </c>
      <c r="O9085" t="str">
        <f ca="1">VLOOKUP(N9085,gerencia!A$1:B$5,2,FALSE)</f>
        <v>Eletro Eletrônico</v>
      </c>
      <c r="P9085" t="s">
        <v>321</v>
      </c>
      <c r="Q9085">
        <v>2</v>
      </c>
      <c r="R9085">
        <v>12.25</v>
      </c>
      <c r="S9085">
        <v>185</v>
      </c>
    </row>
    <row r="9086" spans="1:19">
      <c r="A9086">
        <v>9085</v>
      </c>
      <c r="B9086">
        <f t="shared" ca="1" si="705"/>
        <v>2</v>
      </c>
      <c r="C9086" t="str">
        <f ca="1">VLOOKUP(B9086,cliente!A$1:B$7,2,FALSE)</f>
        <v>Benito de Paula</v>
      </c>
      <c r="D9086">
        <f t="shared" ca="1" si="706"/>
        <v>4</v>
      </c>
      <c r="E9086" t="str">
        <f ca="1">VLOOKUP(D9086,vendedor!A$1:B$13,2,FALSE)</f>
        <v>Daniela Matos</v>
      </c>
      <c r="F9086">
        <f t="shared" ca="1" si="707"/>
        <v>3</v>
      </c>
      <c r="G9086" t="str">
        <f ca="1">VLOOKUP(F9086,cidade!A$1:B$6,2,FALSE)</f>
        <v>São Paulo</v>
      </c>
      <c r="H9086">
        <v>20</v>
      </c>
      <c r="I9086" t="str">
        <f>VLOOKUP(H9086,produto!A$1:F$24,2,FALSE)</f>
        <v>Geladeira</v>
      </c>
      <c r="J9086">
        <f>VLOOKUP(I9086,produto!B$1:G$24,4,FALSE)</f>
        <v>12</v>
      </c>
      <c r="K9086" t="str">
        <f>VLOOKUP(J9086,marca!A$1:B$15,2,FALSE)</f>
        <v>ELETROLUX</v>
      </c>
      <c r="L9086">
        <f t="shared" ca="1" si="709"/>
        <v>6</v>
      </c>
      <c r="M9086" t="str">
        <f ca="1">VLOOKUP(L9086,Departamento!A$1:C$8,2,FALSE)</f>
        <v>Eletrodomestico</v>
      </c>
      <c r="N9086">
        <f t="shared" ca="1" si="708"/>
        <v>2</v>
      </c>
      <c r="O9086" t="str">
        <f ca="1">VLOOKUP(N9086,gerencia!A$1:B$5,2,FALSE)</f>
        <v>papelaria/cosmético</v>
      </c>
      <c r="P9086" t="s">
        <v>477</v>
      </c>
      <c r="Q9086">
        <v>3</v>
      </c>
      <c r="R9086">
        <v>350</v>
      </c>
      <c r="S9086">
        <v>944</v>
      </c>
    </row>
    <row r="9087" spans="1:19">
      <c r="A9087">
        <v>9086</v>
      </c>
      <c r="B9087">
        <f t="shared" ca="1" si="705"/>
        <v>2</v>
      </c>
      <c r="C9087" t="str">
        <f ca="1">VLOOKUP(B9087,cliente!A$1:B$7,2,FALSE)</f>
        <v>Benito de Paula</v>
      </c>
      <c r="D9087">
        <f t="shared" ca="1" si="706"/>
        <v>6</v>
      </c>
      <c r="E9087" t="str">
        <f ca="1">VLOOKUP(D9087,vendedor!A$1:B$13,2,FALSE)</f>
        <v>Rodrigo Machado</v>
      </c>
      <c r="F9087">
        <f t="shared" ca="1" si="707"/>
        <v>3</v>
      </c>
      <c r="G9087" t="str">
        <f ca="1">VLOOKUP(F9087,cidade!A$1:B$6,2,FALSE)</f>
        <v>São Paulo</v>
      </c>
      <c r="H9087">
        <v>23</v>
      </c>
      <c r="I9087" t="str">
        <f>VLOOKUP(H9087,produto!A$1:F$24,2,FALSE)</f>
        <v>Sofá</v>
      </c>
      <c r="J9087">
        <f>VLOOKUP(I9087,produto!B$1:G$24,4,FALSE)</f>
        <v>14</v>
      </c>
      <c r="K9087" t="str">
        <f>VLOOKUP(J9087,marca!A$1:B$15,2,FALSE)</f>
        <v>DA CASA</v>
      </c>
      <c r="L9087">
        <f t="shared" ca="1" si="709"/>
        <v>4</v>
      </c>
      <c r="M9087" t="str">
        <f ca="1">VLOOKUP(L9087,Departamento!A$1:C$8,2,FALSE)</f>
        <v>cosmético</v>
      </c>
      <c r="N9087">
        <f t="shared" ca="1" si="708"/>
        <v>4</v>
      </c>
      <c r="O9087" t="str">
        <f ca="1">VLOOKUP(N9087,gerencia!A$1:B$5,2,FALSE)</f>
        <v>Casa e Decoração</v>
      </c>
      <c r="P9087" t="s">
        <v>18</v>
      </c>
      <c r="Q9087">
        <v>3</v>
      </c>
      <c r="R9087">
        <v>300</v>
      </c>
      <c r="S9087">
        <v>1446</v>
      </c>
    </row>
    <row r="9088" spans="1:19">
      <c r="A9088">
        <v>9087</v>
      </c>
      <c r="B9088">
        <f t="shared" ca="1" si="705"/>
        <v>5</v>
      </c>
      <c r="C9088" t="str">
        <f ca="1">VLOOKUP(B9088,cliente!A$1:B$7,2,FALSE)</f>
        <v>Edson Arantes</v>
      </c>
      <c r="D9088">
        <f t="shared" ca="1" si="706"/>
        <v>2</v>
      </c>
      <c r="E9088" t="str">
        <f ca="1">VLOOKUP(D9088,vendedor!A$1:B$13,2,FALSE)</f>
        <v>Márcio Barroso</v>
      </c>
      <c r="F9088">
        <f t="shared" ca="1" si="707"/>
        <v>2</v>
      </c>
      <c r="G9088" t="str">
        <f ca="1">VLOOKUP(F9088,cidade!A$1:B$6,2,FALSE)</f>
        <v>Recife</v>
      </c>
      <c r="H9088">
        <v>8</v>
      </c>
      <c r="I9088" t="str">
        <f>VLOOKUP(H9088,produto!A$1:F$24,2,FALSE)</f>
        <v>Telefone Sem Fio</v>
      </c>
      <c r="J9088">
        <f>VLOOKUP(I9088,produto!B$1:G$24,4,FALSE)</f>
        <v>5</v>
      </c>
      <c r="K9088" t="str">
        <f>VLOOKUP(J9088,marca!A$1:B$15,2,FALSE)</f>
        <v>SAMSUNG</v>
      </c>
      <c r="L9088">
        <f t="shared" ca="1" si="709"/>
        <v>1</v>
      </c>
      <c r="M9088" t="str">
        <f ca="1">VLOOKUP(L9088,Departamento!A$1:C$8,2,FALSE)</f>
        <v>Informática</v>
      </c>
      <c r="N9088">
        <f t="shared" ca="1" si="708"/>
        <v>3</v>
      </c>
      <c r="O9088" t="str">
        <f ca="1">VLOOKUP(N9088,gerencia!A$1:B$5,2,FALSE)</f>
        <v>Eletro Eletrônico</v>
      </c>
      <c r="P9088" t="s">
        <v>306</v>
      </c>
      <c r="Q9088">
        <v>2</v>
      </c>
      <c r="R9088">
        <v>875</v>
      </c>
      <c r="S9088">
        <v>104</v>
      </c>
    </row>
    <row r="9089" spans="1:19">
      <c r="A9089">
        <v>9088</v>
      </c>
      <c r="B9089">
        <f t="shared" ca="1" si="705"/>
        <v>5</v>
      </c>
      <c r="C9089" t="str">
        <f ca="1">VLOOKUP(B9089,cliente!A$1:B$7,2,FALSE)</f>
        <v>Edson Arantes</v>
      </c>
      <c r="D9089">
        <f t="shared" ca="1" si="706"/>
        <v>11</v>
      </c>
      <c r="E9089" t="str">
        <f ca="1">VLOOKUP(D9089,vendedor!A$1:B$13,2,FALSE)</f>
        <v>Filipe Almeida</v>
      </c>
      <c r="F9089">
        <f t="shared" ca="1" si="707"/>
        <v>1</v>
      </c>
      <c r="G9089" t="str">
        <f ca="1">VLOOKUP(F9089,cidade!A$1:B$6,2,FALSE)</f>
        <v>Salvador</v>
      </c>
      <c r="H9089">
        <v>15</v>
      </c>
      <c r="I9089" t="str">
        <f>VLOOKUP(H9089,produto!A$1:F$24,2,FALSE)</f>
        <v>Baton</v>
      </c>
      <c r="J9089">
        <f>VLOOKUP(I9089,produto!B$1:G$24,4,FALSE)</f>
        <v>10</v>
      </c>
      <c r="K9089" t="str">
        <f>VLOOKUP(J9089,marca!A$1:B$15,2,FALSE)</f>
        <v>BOTICARIO</v>
      </c>
      <c r="L9089">
        <f t="shared" ca="1" si="709"/>
        <v>5</v>
      </c>
      <c r="M9089" t="str">
        <f ca="1">VLOOKUP(L9089,Departamento!A$1:C$8,2,FALSE)</f>
        <v>Eletrónico</v>
      </c>
      <c r="N9089">
        <f t="shared" ca="1" si="708"/>
        <v>2</v>
      </c>
      <c r="O9089" t="str">
        <f ca="1">VLOOKUP(N9089,gerencia!A$1:B$5,2,FALSE)</f>
        <v>papelaria/cosmético</v>
      </c>
      <c r="P9089" t="s">
        <v>333</v>
      </c>
      <c r="Q9089">
        <v>2</v>
      </c>
      <c r="R9089">
        <v>98.5</v>
      </c>
      <c r="S9089">
        <v>1364</v>
      </c>
    </row>
    <row r="9090" spans="1:19">
      <c r="A9090">
        <v>9089</v>
      </c>
      <c r="B9090">
        <f t="shared" ca="1" si="705"/>
        <v>3</v>
      </c>
      <c r="C9090" t="str">
        <f ca="1">VLOOKUP(B9090,cliente!A$1:B$7,2,FALSE)</f>
        <v>Renato Russo</v>
      </c>
      <c r="D9090">
        <f t="shared" ca="1" si="706"/>
        <v>3</v>
      </c>
      <c r="E9090" t="str">
        <f ca="1">VLOOKUP(D9090,vendedor!A$1:B$13,2,FALSE)</f>
        <v>Issac Palmeiras</v>
      </c>
      <c r="F9090">
        <f t="shared" ca="1" si="707"/>
        <v>3</v>
      </c>
      <c r="G9090" t="str">
        <f ca="1">VLOOKUP(F9090,cidade!A$1:B$6,2,FALSE)</f>
        <v>São Paulo</v>
      </c>
      <c r="H9090">
        <v>23</v>
      </c>
      <c r="I9090" t="str">
        <f>VLOOKUP(H9090,produto!A$1:F$24,2,FALSE)</f>
        <v>Sofá</v>
      </c>
      <c r="J9090">
        <f>VLOOKUP(I9090,produto!B$1:G$24,4,FALSE)</f>
        <v>14</v>
      </c>
      <c r="K9090" t="str">
        <f>VLOOKUP(J9090,marca!A$1:B$15,2,FALSE)</f>
        <v>DA CASA</v>
      </c>
      <c r="L9090">
        <f t="shared" ca="1" si="709"/>
        <v>6</v>
      </c>
      <c r="M9090" t="str">
        <f ca="1">VLOOKUP(L9090,Departamento!A$1:C$8,2,FALSE)</f>
        <v>Eletrodomestico</v>
      </c>
      <c r="N9090">
        <f t="shared" ca="1" si="708"/>
        <v>3</v>
      </c>
      <c r="O9090" t="str">
        <f ca="1">VLOOKUP(N9090,gerencia!A$1:B$5,2,FALSE)</f>
        <v>Eletro Eletrônico</v>
      </c>
      <c r="P9090" t="s">
        <v>127</v>
      </c>
      <c r="Q9090">
        <v>3</v>
      </c>
      <c r="R9090">
        <v>300</v>
      </c>
      <c r="S9090">
        <v>278</v>
      </c>
    </row>
    <row r="9091" spans="1:19">
      <c r="A9091">
        <v>9090</v>
      </c>
      <c r="B9091">
        <f t="shared" ref="B9091:B9154" ca="1" si="710">RANDBETWEEN(1,6)</f>
        <v>6</v>
      </c>
      <c r="C9091" t="str">
        <f ca="1">VLOOKUP(B9091,cliente!A$1:B$7,2,FALSE)</f>
        <v>Reginaldo Rossi</v>
      </c>
      <c r="D9091">
        <f t="shared" ref="D9091:D9154" ca="1" si="711">RANDBETWEEN(1,12)</f>
        <v>10</v>
      </c>
      <c r="E9091" t="str">
        <f ca="1">VLOOKUP(D9091,vendedor!A$1:B$13,2,FALSE)</f>
        <v>Danilo Barreto</v>
      </c>
      <c r="F9091">
        <f t="shared" ref="F9091:F9154" ca="1" si="712">RANDBETWEEN(1,5)</f>
        <v>1</v>
      </c>
      <c r="G9091" t="str">
        <f ca="1">VLOOKUP(F9091,cidade!A$1:B$6,2,FALSE)</f>
        <v>Salvador</v>
      </c>
      <c r="H9091">
        <v>17</v>
      </c>
      <c r="I9091" t="str">
        <f>VLOOKUP(H9091,produto!A$1:F$24,2,FALSE)</f>
        <v>Aparalho de Barbear Elétrico</v>
      </c>
      <c r="J9091">
        <f>VLOOKUP(I9091,produto!B$1:G$24,4,FALSE)</f>
        <v>2</v>
      </c>
      <c r="K9091" t="str">
        <f>VLOOKUP(J9091,marca!A$1:B$15,2,FALSE)</f>
        <v>MICROSOFT</v>
      </c>
      <c r="L9091">
        <f t="shared" ca="1" si="709"/>
        <v>4</v>
      </c>
      <c r="M9091" t="str">
        <f ca="1">VLOOKUP(L9091,Departamento!A$1:C$8,2,FALSE)</f>
        <v>cosmético</v>
      </c>
      <c r="N9091">
        <f t="shared" ref="N9091:N9154" ca="1" si="713">RANDBETWEEN(1,4)</f>
        <v>2</v>
      </c>
      <c r="O9091" t="str">
        <f ca="1">VLOOKUP(N9091,gerencia!A$1:B$5,2,FALSE)</f>
        <v>papelaria/cosmético</v>
      </c>
      <c r="P9091" t="s">
        <v>488</v>
      </c>
      <c r="Q9091">
        <v>2</v>
      </c>
      <c r="R9091">
        <v>1075</v>
      </c>
      <c r="S9091">
        <v>1306</v>
      </c>
    </row>
    <row r="9092" spans="1:19">
      <c r="A9092">
        <v>9091</v>
      </c>
      <c r="B9092">
        <f t="shared" ca="1" si="710"/>
        <v>6</v>
      </c>
      <c r="C9092" t="str">
        <f ca="1">VLOOKUP(B9092,cliente!A$1:B$7,2,FALSE)</f>
        <v>Reginaldo Rossi</v>
      </c>
      <c r="D9092">
        <f t="shared" ca="1" si="711"/>
        <v>11</v>
      </c>
      <c r="E9092" t="str">
        <f ca="1">VLOOKUP(D9092,vendedor!A$1:B$13,2,FALSE)</f>
        <v>Filipe Almeida</v>
      </c>
      <c r="F9092">
        <f t="shared" ca="1" si="712"/>
        <v>4</v>
      </c>
      <c r="G9092" t="str">
        <f ca="1">VLOOKUP(F9092,cidade!A$1:B$6,2,FALSE)</f>
        <v>Rio de janeiro</v>
      </c>
      <c r="H9092">
        <v>10</v>
      </c>
      <c r="I9092" t="str">
        <f>VLOOKUP(H9092,produto!A$1:F$24,2,FALSE)</f>
        <v>Papel A4</v>
      </c>
      <c r="J9092">
        <f>VLOOKUP(I9092,produto!B$1:G$24,4,FALSE)</f>
        <v>8</v>
      </c>
      <c r="K9092" t="str">
        <f>VLOOKUP(J9092,marca!A$1:B$15,2,FALSE)</f>
        <v>FABER CASTELL</v>
      </c>
      <c r="L9092">
        <f t="shared" ca="1" si="709"/>
        <v>3</v>
      </c>
      <c r="M9092" t="str">
        <f ca="1">VLOOKUP(L9092,Departamento!A$1:C$8,2,FALSE)</f>
        <v>Papelaria</v>
      </c>
      <c r="N9092">
        <f t="shared" ca="1" si="713"/>
        <v>1</v>
      </c>
      <c r="O9092" t="str">
        <f ca="1">VLOOKUP(N9092,gerencia!A$1:B$5,2,FALSE)</f>
        <v>Tecnologia</v>
      </c>
      <c r="P9092" t="s">
        <v>436</v>
      </c>
      <c r="Q9092">
        <v>1</v>
      </c>
      <c r="R9092">
        <v>2.15</v>
      </c>
      <c r="S9092">
        <v>1152</v>
      </c>
    </row>
    <row r="9093" spans="1:19">
      <c r="A9093">
        <v>9092</v>
      </c>
      <c r="B9093">
        <f t="shared" ca="1" si="710"/>
        <v>4</v>
      </c>
      <c r="C9093" t="str">
        <f ca="1">VLOOKUP(B9093,cliente!A$1:B$7,2,FALSE)</f>
        <v>Tom Jobim</v>
      </c>
      <c r="D9093">
        <f t="shared" ca="1" si="711"/>
        <v>10</v>
      </c>
      <c r="E9093" t="str">
        <f ca="1">VLOOKUP(D9093,vendedor!A$1:B$13,2,FALSE)</f>
        <v>Danilo Barreto</v>
      </c>
      <c r="F9093">
        <f t="shared" ca="1" si="712"/>
        <v>5</v>
      </c>
      <c r="G9093" t="str">
        <f ca="1">VLOOKUP(F9093,cidade!A$1:B$6,2,FALSE)</f>
        <v>Belo Horizonte</v>
      </c>
      <c r="H9093">
        <v>18</v>
      </c>
      <c r="I9093" t="str">
        <f>VLOOKUP(H9093,produto!A$1:F$24,2,FALSE)</f>
        <v xml:space="preserve">Xbox </v>
      </c>
      <c r="J9093">
        <f>VLOOKUP(I9093,produto!B$1:G$24,4,FALSE)</f>
        <v>12</v>
      </c>
      <c r="K9093" t="str">
        <f>VLOOKUP(J9093,marca!A$1:B$15,2,FALSE)</f>
        <v>ELETROLUX</v>
      </c>
      <c r="L9093">
        <f t="shared" ca="1" si="709"/>
        <v>3</v>
      </c>
      <c r="M9093" t="str">
        <f ca="1">VLOOKUP(L9093,Departamento!A$1:C$8,2,FALSE)</f>
        <v>Papelaria</v>
      </c>
      <c r="N9093">
        <f t="shared" ca="1" si="713"/>
        <v>4</v>
      </c>
      <c r="O9093" t="str">
        <f ca="1">VLOOKUP(N9093,gerencia!A$1:B$5,2,FALSE)</f>
        <v>Casa e Decoração</v>
      </c>
      <c r="P9093" t="s">
        <v>107</v>
      </c>
      <c r="Q9093">
        <v>1</v>
      </c>
      <c r="R9093">
        <v>850</v>
      </c>
      <c r="S9093">
        <v>120</v>
      </c>
    </row>
    <row r="9094" spans="1:19">
      <c r="A9094">
        <v>9093</v>
      </c>
      <c r="B9094">
        <f t="shared" ca="1" si="710"/>
        <v>1</v>
      </c>
      <c r="C9094" t="str">
        <f ca="1">VLOOKUP(B9094,cliente!A$1:B$7,2,FALSE)</f>
        <v>João do Pulo</v>
      </c>
      <c r="D9094">
        <f t="shared" ca="1" si="711"/>
        <v>2</v>
      </c>
      <c r="E9094" t="str">
        <f ca="1">VLOOKUP(D9094,vendedor!A$1:B$13,2,FALSE)</f>
        <v>Márcio Barroso</v>
      </c>
      <c r="F9094">
        <f t="shared" ca="1" si="712"/>
        <v>1</v>
      </c>
      <c r="G9094" t="str">
        <f ca="1">VLOOKUP(F9094,cidade!A$1:B$6,2,FALSE)</f>
        <v>Salvador</v>
      </c>
      <c r="H9094">
        <v>2</v>
      </c>
      <c r="I9094" t="str">
        <f>VLOOKUP(H9094,produto!A$1:F$24,2,FALSE)</f>
        <v>Mouse</v>
      </c>
      <c r="J9094">
        <f>VLOOKUP(I9094,produto!B$1:G$24,4,FALSE)</f>
        <v>2</v>
      </c>
      <c r="K9094" t="str">
        <f>VLOOKUP(J9094,marca!A$1:B$15,2,FALSE)</f>
        <v>MICROSOFT</v>
      </c>
      <c r="L9094">
        <f t="shared" ca="1" si="709"/>
        <v>1</v>
      </c>
      <c r="M9094" t="str">
        <f ca="1">VLOOKUP(L9094,Departamento!A$1:C$8,2,FALSE)</f>
        <v>Informática</v>
      </c>
      <c r="N9094">
        <f t="shared" ca="1" si="713"/>
        <v>4</v>
      </c>
      <c r="O9094" t="str">
        <f ca="1">VLOOKUP(N9094,gerencia!A$1:B$5,2,FALSE)</f>
        <v>Casa e Decoração</v>
      </c>
      <c r="P9094" t="s">
        <v>603</v>
      </c>
      <c r="Q9094">
        <v>1</v>
      </c>
      <c r="R9094">
        <v>25.9</v>
      </c>
      <c r="S9094">
        <v>1391</v>
      </c>
    </row>
    <row r="9095" spans="1:19">
      <c r="A9095">
        <v>9094</v>
      </c>
      <c r="B9095">
        <f t="shared" ca="1" si="710"/>
        <v>2</v>
      </c>
      <c r="C9095" t="str">
        <f ca="1">VLOOKUP(B9095,cliente!A$1:B$7,2,FALSE)</f>
        <v>Benito de Paula</v>
      </c>
      <c r="D9095">
        <f t="shared" ca="1" si="711"/>
        <v>3</v>
      </c>
      <c r="E9095" t="str">
        <f ca="1">VLOOKUP(D9095,vendedor!A$1:B$13,2,FALSE)</f>
        <v>Issac Palmeiras</v>
      </c>
      <c r="F9095">
        <f t="shared" ca="1" si="712"/>
        <v>2</v>
      </c>
      <c r="G9095" t="str">
        <f ca="1">VLOOKUP(F9095,cidade!A$1:B$6,2,FALSE)</f>
        <v>Recife</v>
      </c>
      <c r="H9095">
        <v>20</v>
      </c>
      <c r="I9095" t="str">
        <f>VLOOKUP(H9095,produto!A$1:F$24,2,FALSE)</f>
        <v>Geladeira</v>
      </c>
      <c r="J9095">
        <f>VLOOKUP(I9095,produto!B$1:G$24,4,FALSE)</f>
        <v>12</v>
      </c>
      <c r="K9095" t="str">
        <f>VLOOKUP(J9095,marca!A$1:B$15,2,FALSE)</f>
        <v>ELETROLUX</v>
      </c>
      <c r="L9095">
        <f t="shared" ref="L9095:L9158" ca="1" si="714">RANDBETWEEN(1,6)</f>
        <v>3</v>
      </c>
      <c r="M9095" t="str">
        <f ca="1">VLOOKUP(L9095,Departamento!A$1:C$8,2,FALSE)</f>
        <v>Papelaria</v>
      </c>
      <c r="N9095">
        <f t="shared" ca="1" si="713"/>
        <v>4</v>
      </c>
      <c r="O9095" t="str">
        <f ca="1">VLOOKUP(N9095,gerencia!A$1:B$5,2,FALSE)</f>
        <v>Casa e Decoração</v>
      </c>
      <c r="P9095" t="s">
        <v>157</v>
      </c>
      <c r="Q9095">
        <v>1</v>
      </c>
      <c r="R9095">
        <v>350</v>
      </c>
      <c r="S9095">
        <v>458</v>
      </c>
    </row>
    <row r="9096" spans="1:19">
      <c r="A9096">
        <v>9095</v>
      </c>
      <c r="B9096">
        <f t="shared" ca="1" si="710"/>
        <v>6</v>
      </c>
      <c r="C9096" t="str">
        <f ca="1">VLOOKUP(B9096,cliente!A$1:B$7,2,FALSE)</f>
        <v>Reginaldo Rossi</v>
      </c>
      <c r="D9096">
        <f t="shared" ca="1" si="711"/>
        <v>1</v>
      </c>
      <c r="E9096" t="str">
        <f ca="1">VLOOKUP(D9096,vendedor!A$1:B$13,2,FALSE)</f>
        <v>Claudio Silva</v>
      </c>
      <c r="F9096">
        <f t="shared" ca="1" si="712"/>
        <v>5</v>
      </c>
      <c r="G9096" t="str">
        <f ca="1">VLOOKUP(F9096,cidade!A$1:B$6,2,FALSE)</f>
        <v>Belo Horizonte</v>
      </c>
      <c r="H9096">
        <v>5</v>
      </c>
      <c r="I9096" t="str">
        <f>VLOOKUP(H9096,produto!A$1:F$24,2,FALSE)</f>
        <v>Computador</v>
      </c>
      <c r="J9096">
        <f>VLOOKUP(I9096,produto!B$1:G$24,4,FALSE)</f>
        <v>4</v>
      </c>
      <c r="K9096" t="str">
        <f>VLOOKUP(J9096,marca!A$1:B$15,2,FALSE)</f>
        <v>IBM</v>
      </c>
      <c r="L9096">
        <f t="shared" ca="1" si="714"/>
        <v>6</v>
      </c>
      <c r="M9096" t="str">
        <f ca="1">VLOOKUP(L9096,Departamento!A$1:C$8,2,FALSE)</f>
        <v>Eletrodomestico</v>
      </c>
      <c r="N9096">
        <f t="shared" ca="1" si="713"/>
        <v>3</v>
      </c>
      <c r="O9096" t="str">
        <f ca="1">VLOOKUP(N9096,gerencia!A$1:B$5,2,FALSE)</f>
        <v>Eletro Eletrônico</v>
      </c>
      <c r="P9096" t="s">
        <v>305</v>
      </c>
      <c r="Q9096">
        <v>2</v>
      </c>
      <c r="R9096">
        <v>2125.9899999999998</v>
      </c>
      <c r="S9096">
        <v>1163</v>
      </c>
    </row>
    <row r="9097" spans="1:19">
      <c r="A9097">
        <v>9096</v>
      </c>
      <c r="B9097">
        <f t="shared" ca="1" si="710"/>
        <v>1</v>
      </c>
      <c r="C9097" t="str">
        <f ca="1">VLOOKUP(B9097,cliente!A$1:B$7,2,FALSE)</f>
        <v>João do Pulo</v>
      </c>
      <c r="D9097">
        <f t="shared" ca="1" si="711"/>
        <v>2</v>
      </c>
      <c r="E9097" t="str">
        <f ca="1">VLOOKUP(D9097,vendedor!A$1:B$13,2,FALSE)</f>
        <v>Márcio Barroso</v>
      </c>
      <c r="F9097">
        <f t="shared" ca="1" si="712"/>
        <v>2</v>
      </c>
      <c r="G9097" t="str">
        <f ca="1">VLOOKUP(F9097,cidade!A$1:B$6,2,FALSE)</f>
        <v>Recife</v>
      </c>
      <c r="H9097">
        <v>20</v>
      </c>
      <c r="I9097" t="str">
        <f>VLOOKUP(H9097,produto!A$1:F$24,2,FALSE)</f>
        <v>Geladeira</v>
      </c>
      <c r="J9097">
        <f>VLOOKUP(I9097,produto!B$1:G$24,4,FALSE)</f>
        <v>12</v>
      </c>
      <c r="K9097" t="str">
        <f>VLOOKUP(J9097,marca!A$1:B$15,2,FALSE)</f>
        <v>ELETROLUX</v>
      </c>
      <c r="L9097">
        <f t="shared" ca="1" si="714"/>
        <v>4</v>
      </c>
      <c r="M9097" t="str">
        <f ca="1">VLOOKUP(L9097,Departamento!A$1:C$8,2,FALSE)</f>
        <v>cosmético</v>
      </c>
      <c r="N9097">
        <f t="shared" ca="1" si="713"/>
        <v>4</v>
      </c>
      <c r="O9097" t="str">
        <f ca="1">VLOOKUP(N9097,gerencia!A$1:B$5,2,FALSE)</f>
        <v>Casa e Decoração</v>
      </c>
      <c r="P9097" t="s">
        <v>565</v>
      </c>
      <c r="Q9097">
        <v>2</v>
      </c>
      <c r="R9097">
        <v>350</v>
      </c>
      <c r="S9097">
        <v>311</v>
      </c>
    </row>
    <row r="9098" spans="1:19">
      <c r="A9098">
        <v>9097</v>
      </c>
      <c r="B9098">
        <f t="shared" ca="1" si="710"/>
        <v>2</v>
      </c>
      <c r="C9098" t="str">
        <f ca="1">VLOOKUP(B9098,cliente!A$1:B$7,2,FALSE)</f>
        <v>Benito de Paula</v>
      </c>
      <c r="D9098">
        <f t="shared" ca="1" si="711"/>
        <v>5</v>
      </c>
      <c r="E9098" t="str">
        <f ca="1">VLOOKUP(D9098,vendedor!A$1:B$13,2,FALSE)</f>
        <v>Maria Braga</v>
      </c>
      <c r="F9098">
        <f t="shared" ca="1" si="712"/>
        <v>1</v>
      </c>
      <c r="G9098" t="str">
        <f ca="1">VLOOKUP(F9098,cidade!A$1:B$6,2,FALSE)</f>
        <v>Salvador</v>
      </c>
      <c r="H9098">
        <v>20</v>
      </c>
      <c r="I9098" t="str">
        <f>VLOOKUP(H9098,produto!A$1:F$24,2,FALSE)</f>
        <v>Geladeira</v>
      </c>
      <c r="J9098">
        <f>VLOOKUP(I9098,produto!B$1:G$24,4,FALSE)</f>
        <v>12</v>
      </c>
      <c r="K9098" t="str">
        <f>VLOOKUP(J9098,marca!A$1:B$15,2,FALSE)</f>
        <v>ELETROLUX</v>
      </c>
      <c r="L9098">
        <f t="shared" ca="1" si="714"/>
        <v>6</v>
      </c>
      <c r="M9098" t="str">
        <f ca="1">VLOOKUP(L9098,Departamento!A$1:C$8,2,FALSE)</f>
        <v>Eletrodomestico</v>
      </c>
      <c r="N9098">
        <f t="shared" ca="1" si="713"/>
        <v>2</v>
      </c>
      <c r="O9098" t="str">
        <f ca="1">VLOOKUP(N9098,gerencia!A$1:B$5,2,FALSE)</f>
        <v>papelaria/cosmético</v>
      </c>
      <c r="P9098" t="s">
        <v>46</v>
      </c>
      <c r="Q9098">
        <v>3</v>
      </c>
      <c r="R9098">
        <v>350</v>
      </c>
      <c r="S9098">
        <v>785</v>
      </c>
    </row>
    <row r="9099" spans="1:19">
      <c r="A9099">
        <v>9098</v>
      </c>
      <c r="B9099">
        <f t="shared" ca="1" si="710"/>
        <v>4</v>
      </c>
      <c r="C9099" t="str">
        <f ca="1">VLOOKUP(B9099,cliente!A$1:B$7,2,FALSE)</f>
        <v>Tom Jobim</v>
      </c>
      <c r="D9099">
        <f t="shared" ca="1" si="711"/>
        <v>7</v>
      </c>
      <c r="E9099" t="str">
        <f ca="1">VLOOKUP(D9099,vendedor!A$1:B$13,2,FALSE)</f>
        <v>João Oliveira</v>
      </c>
      <c r="F9099">
        <f t="shared" ca="1" si="712"/>
        <v>2</v>
      </c>
      <c r="G9099" t="str">
        <f ca="1">VLOOKUP(F9099,cidade!A$1:B$6,2,FALSE)</f>
        <v>Recife</v>
      </c>
      <c r="H9099">
        <v>21</v>
      </c>
      <c r="I9099" t="str">
        <f>VLOOKUP(H9099,produto!A$1:F$24,2,FALSE)</f>
        <v>microondas</v>
      </c>
      <c r="J9099">
        <f>VLOOKUP(I9099,produto!B$1:G$24,4,FALSE)</f>
        <v>14</v>
      </c>
      <c r="K9099" t="str">
        <f>VLOOKUP(J9099,marca!A$1:B$15,2,FALSE)</f>
        <v>DA CASA</v>
      </c>
      <c r="L9099">
        <f t="shared" ca="1" si="714"/>
        <v>5</v>
      </c>
      <c r="M9099" t="str">
        <f ca="1">VLOOKUP(L9099,Departamento!A$1:C$8,2,FALSE)</f>
        <v>Eletrónico</v>
      </c>
      <c r="N9099">
        <f t="shared" ca="1" si="713"/>
        <v>4</v>
      </c>
      <c r="O9099" t="str">
        <f ca="1">VLOOKUP(N9099,gerencia!A$1:B$5,2,FALSE)</f>
        <v>Casa e Decoração</v>
      </c>
      <c r="P9099" t="s">
        <v>519</v>
      </c>
      <c r="Q9099">
        <v>2</v>
      </c>
      <c r="R9099">
        <v>2100</v>
      </c>
      <c r="S9099">
        <v>711</v>
      </c>
    </row>
    <row r="9100" spans="1:19">
      <c r="A9100">
        <v>9099</v>
      </c>
      <c r="B9100">
        <f t="shared" ca="1" si="710"/>
        <v>1</v>
      </c>
      <c r="C9100" t="str">
        <f ca="1">VLOOKUP(B9100,cliente!A$1:B$7,2,FALSE)</f>
        <v>João do Pulo</v>
      </c>
      <c r="D9100">
        <f t="shared" ca="1" si="711"/>
        <v>3</v>
      </c>
      <c r="E9100" t="str">
        <f ca="1">VLOOKUP(D9100,vendedor!A$1:B$13,2,FALSE)</f>
        <v>Issac Palmeiras</v>
      </c>
      <c r="F9100">
        <f t="shared" ca="1" si="712"/>
        <v>4</v>
      </c>
      <c r="G9100" t="str">
        <f ca="1">VLOOKUP(F9100,cidade!A$1:B$6,2,FALSE)</f>
        <v>Rio de janeiro</v>
      </c>
      <c r="H9100">
        <v>7</v>
      </c>
      <c r="I9100" t="str">
        <f>VLOOKUP(H9100,produto!A$1:F$24,2,FALSE)</f>
        <v>Celular 4Gb</v>
      </c>
      <c r="J9100">
        <f>VLOOKUP(I9100,produto!B$1:G$24,4,FALSE)</f>
        <v>5</v>
      </c>
      <c r="K9100" t="str">
        <f>VLOOKUP(J9100,marca!A$1:B$15,2,FALSE)</f>
        <v>SAMSUNG</v>
      </c>
      <c r="L9100">
        <f t="shared" ca="1" si="714"/>
        <v>6</v>
      </c>
      <c r="M9100" t="str">
        <f ca="1">VLOOKUP(L9100,Departamento!A$1:C$8,2,FALSE)</f>
        <v>Eletrodomestico</v>
      </c>
      <c r="N9100">
        <f t="shared" ca="1" si="713"/>
        <v>4</v>
      </c>
      <c r="O9100" t="str">
        <f ca="1">VLOOKUP(N9100,gerencia!A$1:B$5,2,FALSE)</f>
        <v>Casa e Decoração</v>
      </c>
      <c r="P9100" t="s">
        <v>9</v>
      </c>
      <c r="Q9100">
        <v>1</v>
      </c>
      <c r="R9100">
        <v>52.9</v>
      </c>
      <c r="S9100">
        <v>625</v>
      </c>
    </row>
    <row r="9101" spans="1:19">
      <c r="A9101">
        <v>9100</v>
      </c>
      <c r="B9101">
        <f t="shared" ca="1" si="710"/>
        <v>6</v>
      </c>
      <c r="C9101" t="str">
        <f ca="1">VLOOKUP(B9101,cliente!A$1:B$7,2,FALSE)</f>
        <v>Reginaldo Rossi</v>
      </c>
      <c r="D9101">
        <f t="shared" ca="1" si="711"/>
        <v>2</v>
      </c>
      <c r="E9101" t="str">
        <f ca="1">VLOOKUP(D9101,vendedor!A$1:B$13,2,FALSE)</f>
        <v>Márcio Barroso</v>
      </c>
      <c r="F9101">
        <f t="shared" ca="1" si="712"/>
        <v>3</v>
      </c>
      <c r="G9101" t="str">
        <f ca="1">VLOOKUP(F9101,cidade!A$1:B$6,2,FALSE)</f>
        <v>São Paulo</v>
      </c>
      <c r="H9101">
        <v>16</v>
      </c>
      <c r="I9101" t="str">
        <f>VLOOKUP(H9101,produto!A$1:F$24,2,FALSE)</f>
        <v>Perfume</v>
      </c>
      <c r="J9101">
        <f>VLOOKUP(I9101,produto!B$1:G$24,4,FALSE)</f>
        <v>11</v>
      </c>
      <c r="K9101" t="str">
        <f>VLOOKUP(J9101,marca!A$1:B$15,2,FALSE)</f>
        <v>PHILIPS</v>
      </c>
      <c r="L9101">
        <f t="shared" ca="1" si="714"/>
        <v>6</v>
      </c>
      <c r="M9101" t="str">
        <f ca="1">VLOOKUP(L9101,Departamento!A$1:C$8,2,FALSE)</f>
        <v>Eletrodomestico</v>
      </c>
      <c r="N9101">
        <f t="shared" ca="1" si="713"/>
        <v>3</v>
      </c>
      <c r="O9101" t="str">
        <f ca="1">VLOOKUP(N9101,gerencia!A$1:B$5,2,FALSE)</f>
        <v>Eletro Eletrônico</v>
      </c>
      <c r="P9101" t="s">
        <v>611</v>
      </c>
      <c r="Q9101">
        <v>1</v>
      </c>
      <c r="R9101">
        <v>135</v>
      </c>
      <c r="S9101">
        <v>345</v>
      </c>
    </row>
    <row r="9102" spans="1:19">
      <c r="A9102">
        <v>9101</v>
      </c>
      <c r="B9102">
        <f t="shared" ca="1" si="710"/>
        <v>5</v>
      </c>
      <c r="C9102" t="str">
        <f ca="1">VLOOKUP(B9102,cliente!A$1:B$7,2,FALSE)</f>
        <v>Edson Arantes</v>
      </c>
      <c r="D9102">
        <f t="shared" ca="1" si="711"/>
        <v>12</v>
      </c>
      <c r="E9102" t="str">
        <f ca="1">VLOOKUP(D9102,vendedor!A$1:B$13,2,FALSE)</f>
        <v>Marilia Cardoso</v>
      </c>
      <c r="F9102">
        <f t="shared" ca="1" si="712"/>
        <v>5</v>
      </c>
      <c r="G9102" t="str">
        <f ca="1">VLOOKUP(F9102,cidade!A$1:B$6,2,FALSE)</f>
        <v>Belo Horizonte</v>
      </c>
      <c r="H9102">
        <v>20</v>
      </c>
      <c r="I9102" t="str">
        <f>VLOOKUP(H9102,produto!A$1:F$24,2,FALSE)</f>
        <v>Geladeira</v>
      </c>
      <c r="J9102">
        <f>VLOOKUP(I9102,produto!B$1:G$24,4,FALSE)</f>
        <v>12</v>
      </c>
      <c r="K9102" t="str">
        <f>VLOOKUP(J9102,marca!A$1:B$15,2,FALSE)</f>
        <v>ELETROLUX</v>
      </c>
      <c r="L9102">
        <f t="shared" ca="1" si="714"/>
        <v>1</v>
      </c>
      <c r="M9102" t="str">
        <f ca="1">VLOOKUP(L9102,Departamento!A$1:C$8,2,FALSE)</f>
        <v>Informática</v>
      </c>
      <c r="N9102">
        <f t="shared" ca="1" si="713"/>
        <v>4</v>
      </c>
      <c r="O9102" t="str">
        <f ca="1">VLOOKUP(N9102,gerencia!A$1:B$5,2,FALSE)</f>
        <v>Casa e Decoração</v>
      </c>
      <c r="P9102" t="s">
        <v>147</v>
      </c>
      <c r="Q9102">
        <v>1</v>
      </c>
      <c r="R9102">
        <v>350</v>
      </c>
      <c r="S9102">
        <v>134</v>
      </c>
    </row>
    <row r="9103" spans="1:19">
      <c r="A9103">
        <v>9102</v>
      </c>
      <c r="B9103">
        <f t="shared" ca="1" si="710"/>
        <v>5</v>
      </c>
      <c r="C9103" t="str">
        <f ca="1">VLOOKUP(B9103,cliente!A$1:B$7,2,FALSE)</f>
        <v>Edson Arantes</v>
      </c>
      <c r="D9103">
        <f t="shared" ca="1" si="711"/>
        <v>7</v>
      </c>
      <c r="E9103" t="str">
        <f ca="1">VLOOKUP(D9103,vendedor!A$1:B$13,2,FALSE)</f>
        <v>João Oliveira</v>
      </c>
      <c r="F9103">
        <f t="shared" ca="1" si="712"/>
        <v>3</v>
      </c>
      <c r="G9103" t="str">
        <f ca="1">VLOOKUP(F9103,cidade!A$1:B$6,2,FALSE)</f>
        <v>São Paulo</v>
      </c>
      <c r="H9103">
        <v>17</v>
      </c>
      <c r="I9103" t="str">
        <f>VLOOKUP(H9103,produto!A$1:F$24,2,FALSE)</f>
        <v>Aparalho de Barbear Elétrico</v>
      </c>
      <c r="J9103">
        <f>VLOOKUP(I9103,produto!B$1:G$24,4,FALSE)</f>
        <v>2</v>
      </c>
      <c r="K9103" t="str">
        <f>VLOOKUP(J9103,marca!A$1:B$15,2,FALSE)</f>
        <v>MICROSOFT</v>
      </c>
      <c r="L9103">
        <f t="shared" ca="1" si="714"/>
        <v>2</v>
      </c>
      <c r="M9103" t="str">
        <f ca="1">VLOOKUP(L9103,Departamento!A$1:C$8,2,FALSE)</f>
        <v>Telefonia</v>
      </c>
      <c r="N9103">
        <f t="shared" ca="1" si="713"/>
        <v>2</v>
      </c>
      <c r="O9103" t="str">
        <f ca="1">VLOOKUP(N9103,gerencia!A$1:B$5,2,FALSE)</f>
        <v>papelaria/cosmético</v>
      </c>
      <c r="P9103" t="s">
        <v>120</v>
      </c>
      <c r="Q9103">
        <v>1</v>
      </c>
      <c r="R9103">
        <v>1075</v>
      </c>
      <c r="S9103">
        <v>1374</v>
      </c>
    </row>
    <row r="9104" spans="1:19">
      <c r="A9104">
        <v>9103</v>
      </c>
      <c r="B9104">
        <f t="shared" ca="1" si="710"/>
        <v>1</v>
      </c>
      <c r="C9104" t="str">
        <f ca="1">VLOOKUP(B9104,cliente!A$1:B$7,2,FALSE)</f>
        <v>João do Pulo</v>
      </c>
      <c r="D9104">
        <f t="shared" ca="1" si="711"/>
        <v>9</v>
      </c>
      <c r="E9104" t="str">
        <f ca="1">VLOOKUP(D9104,vendedor!A$1:B$13,2,FALSE)</f>
        <v>Diego Santos</v>
      </c>
      <c r="F9104">
        <f t="shared" ca="1" si="712"/>
        <v>5</v>
      </c>
      <c r="G9104" t="str">
        <f ca="1">VLOOKUP(F9104,cidade!A$1:B$6,2,FALSE)</f>
        <v>Belo Horizonte</v>
      </c>
      <c r="H9104">
        <v>21</v>
      </c>
      <c r="I9104" t="str">
        <f>VLOOKUP(H9104,produto!A$1:F$24,2,FALSE)</f>
        <v>microondas</v>
      </c>
      <c r="J9104">
        <f>VLOOKUP(I9104,produto!B$1:G$24,4,FALSE)</f>
        <v>14</v>
      </c>
      <c r="K9104" t="str">
        <f>VLOOKUP(J9104,marca!A$1:B$15,2,FALSE)</f>
        <v>DA CASA</v>
      </c>
      <c r="L9104">
        <f t="shared" ca="1" si="714"/>
        <v>4</v>
      </c>
      <c r="M9104" t="str">
        <f ca="1">VLOOKUP(L9104,Departamento!A$1:C$8,2,FALSE)</f>
        <v>cosmético</v>
      </c>
      <c r="N9104">
        <f t="shared" ca="1" si="713"/>
        <v>2</v>
      </c>
      <c r="O9104" t="str">
        <f ca="1">VLOOKUP(N9104,gerencia!A$1:B$5,2,FALSE)</f>
        <v>papelaria/cosmético</v>
      </c>
      <c r="P9104" t="s">
        <v>381</v>
      </c>
      <c r="Q9104">
        <v>3</v>
      </c>
      <c r="R9104">
        <v>2100</v>
      </c>
      <c r="S9104">
        <v>1120</v>
      </c>
    </row>
    <row r="9105" spans="1:19">
      <c r="A9105">
        <v>9104</v>
      </c>
      <c r="B9105">
        <f t="shared" ca="1" si="710"/>
        <v>1</v>
      </c>
      <c r="C9105" t="str">
        <f ca="1">VLOOKUP(B9105,cliente!A$1:B$7,2,FALSE)</f>
        <v>João do Pulo</v>
      </c>
      <c r="D9105">
        <f t="shared" ca="1" si="711"/>
        <v>11</v>
      </c>
      <c r="E9105" t="str">
        <f ca="1">VLOOKUP(D9105,vendedor!A$1:B$13,2,FALSE)</f>
        <v>Filipe Almeida</v>
      </c>
      <c r="F9105">
        <f t="shared" ca="1" si="712"/>
        <v>4</v>
      </c>
      <c r="G9105" t="str">
        <f ca="1">VLOOKUP(F9105,cidade!A$1:B$6,2,FALSE)</f>
        <v>Rio de janeiro</v>
      </c>
      <c r="H9105">
        <v>11</v>
      </c>
      <c r="I9105" t="str">
        <f>VLOOKUP(H9105,produto!A$1:F$24,2,FALSE)</f>
        <v xml:space="preserve">Caneta </v>
      </c>
      <c r="J9105">
        <f>VLOOKUP(I9105,produto!B$1:G$24,4,FALSE)</f>
        <v>8</v>
      </c>
      <c r="K9105" t="str">
        <f>VLOOKUP(J9105,marca!A$1:B$15,2,FALSE)</f>
        <v>FABER CASTELL</v>
      </c>
      <c r="L9105">
        <f t="shared" ca="1" si="714"/>
        <v>1</v>
      </c>
      <c r="M9105" t="str">
        <f ca="1">VLOOKUP(L9105,Departamento!A$1:C$8,2,FALSE)</f>
        <v>Informática</v>
      </c>
      <c r="N9105">
        <f t="shared" ca="1" si="713"/>
        <v>2</v>
      </c>
      <c r="O9105" t="str">
        <f ca="1">VLOOKUP(N9105,gerencia!A$1:B$5,2,FALSE)</f>
        <v>papelaria/cosmético</v>
      </c>
      <c r="P9105" t="s">
        <v>458</v>
      </c>
      <c r="Q9105">
        <v>2</v>
      </c>
      <c r="R9105">
        <v>0.5</v>
      </c>
      <c r="S9105">
        <v>1426</v>
      </c>
    </row>
    <row r="9106" spans="1:19">
      <c r="A9106">
        <v>9105</v>
      </c>
      <c r="B9106">
        <f t="shared" ca="1" si="710"/>
        <v>4</v>
      </c>
      <c r="C9106" t="str">
        <f ca="1">VLOOKUP(B9106,cliente!A$1:B$7,2,FALSE)</f>
        <v>Tom Jobim</v>
      </c>
      <c r="D9106">
        <f t="shared" ca="1" si="711"/>
        <v>12</v>
      </c>
      <c r="E9106" t="str">
        <f ca="1">VLOOKUP(D9106,vendedor!A$1:B$13,2,FALSE)</f>
        <v>Marilia Cardoso</v>
      </c>
      <c r="F9106">
        <f t="shared" ca="1" si="712"/>
        <v>4</v>
      </c>
      <c r="G9106" t="str">
        <f ca="1">VLOOKUP(F9106,cidade!A$1:B$6,2,FALSE)</f>
        <v>Rio de janeiro</v>
      </c>
      <c r="H9106">
        <v>4</v>
      </c>
      <c r="I9106" t="str">
        <f>VLOOKUP(H9106,produto!A$1:F$24,2,FALSE)</f>
        <v>Monitor</v>
      </c>
      <c r="J9106">
        <f>VLOOKUP(I9106,produto!B$1:G$24,4,FALSE)</f>
        <v>4</v>
      </c>
      <c r="K9106" t="str">
        <f>VLOOKUP(J9106,marca!A$1:B$15,2,FALSE)</f>
        <v>IBM</v>
      </c>
      <c r="L9106">
        <f t="shared" ca="1" si="714"/>
        <v>4</v>
      </c>
      <c r="M9106" t="str">
        <f ca="1">VLOOKUP(L9106,Departamento!A$1:C$8,2,FALSE)</f>
        <v>cosmético</v>
      </c>
      <c r="N9106">
        <f t="shared" ca="1" si="713"/>
        <v>2</v>
      </c>
      <c r="O9106" t="str">
        <f ca="1">VLOOKUP(N9106,gerencia!A$1:B$5,2,FALSE)</f>
        <v>papelaria/cosmético</v>
      </c>
      <c r="P9106" t="s">
        <v>496</v>
      </c>
      <c r="Q9106">
        <v>2</v>
      </c>
      <c r="R9106">
        <v>1300</v>
      </c>
      <c r="S9106">
        <v>440</v>
      </c>
    </row>
    <row r="9107" spans="1:19">
      <c r="A9107">
        <v>9106</v>
      </c>
      <c r="B9107">
        <f t="shared" ca="1" si="710"/>
        <v>4</v>
      </c>
      <c r="C9107" t="str">
        <f ca="1">VLOOKUP(B9107,cliente!A$1:B$7,2,FALSE)</f>
        <v>Tom Jobim</v>
      </c>
      <c r="D9107">
        <f t="shared" ca="1" si="711"/>
        <v>2</v>
      </c>
      <c r="E9107" t="str">
        <f ca="1">VLOOKUP(D9107,vendedor!A$1:B$13,2,FALSE)</f>
        <v>Márcio Barroso</v>
      </c>
      <c r="F9107">
        <f t="shared" ca="1" si="712"/>
        <v>5</v>
      </c>
      <c r="G9107" t="str">
        <f ca="1">VLOOKUP(F9107,cidade!A$1:B$6,2,FALSE)</f>
        <v>Belo Horizonte</v>
      </c>
      <c r="H9107">
        <v>15</v>
      </c>
      <c r="I9107" t="str">
        <f>VLOOKUP(H9107,produto!A$1:F$24,2,FALSE)</f>
        <v>Baton</v>
      </c>
      <c r="J9107">
        <f>VLOOKUP(I9107,produto!B$1:G$24,4,FALSE)</f>
        <v>10</v>
      </c>
      <c r="K9107" t="str">
        <f>VLOOKUP(J9107,marca!A$1:B$15,2,FALSE)</f>
        <v>BOTICARIO</v>
      </c>
      <c r="L9107">
        <f t="shared" ca="1" si="714"/>
        <v>2</v>
      </c>
      <c r="M9107" t="str">
        <f ca="1">VLOOKUP(L9107,Departamento!A$1:C$8,2,FALSE)</f>
        <v>Telefonia</v>
      </c>
      <c r="N9107">
        <f t="shared" ca="1" si="713"/>
        <v>3</v>
      </c>
      <c r="O9107" t="str">
        <f ca="1">VLOOKUP(N9107,gerencia!A$1:B$5,2,FALSE)</f>
        <v>Eletro Eletrônico</v>
      </c>
      <c r="P9107" t="s">
        <v>477</v>
      </c>
      <c r="Q9107">
        <v>3</v>
      </c>
      <c r="R9107">
        <v>98.5</v>
      </c>
      <c r="S9107">
        <v>1265</v>
      </c>
    </row>
    <row r="9108" spans="1:19">
      <c r="A9108">
        <v>9107</v>
      </c>
      <c r="B9108">
        <f t="shared" ca="1" si="710"/>
        <v>4</v>
      </c>
      <c r="C9108" t="str">
        <f ca="1">VLOOKUP(B9108,cliente!A$1:B$7,2,FALSE)</f>
        <v>Tom Jobim</v>
      </c>
      <c r="D9108">
        <f t="shared" ca="1" si="711"/>
        <v>9</v>
      </c>
      <c r="E9108" t="str">
        <f ca="1">VLOOKUP(D9108,vendedor!A$1:B$13,2,FALSE)</f>
        <v>Diego Santos</v>
      </c>
      <c r="F9108">
        <f t="shared" ca="1" si="712"/>
        <v>4</v>
      </c>
      <c r="G9108" t="str">
        <f ca="1">VLOOKUP(F9108,cidade!A$1:B$6,2,FALSE)</f>
        <v>Rio de janeiro</v>
      </c>
      <c r="H9108">
        <v>4</v>
      </c>
      <c r="I9108" t="str">
        <f>VLOOKUP(H9108,produto!A$1:F$24,2,FALSE)</f>
        <v>Monitor</v>
      </c>
      <c r="J9108">
        <f>VLOOKUP(I9108,produto!B$1:G$24,4,FALSE)</f>
        <v>4</v>
      </c>
      <c r="K9108" t="str">
        <f>VLOOKUP(J9108,marca!A$1:B$15,2,FALSE)</f>
        <v>IBM</v>
      </c>
      <c r="L9108">
        <f t="shared" ca="1" si="714"/>
        <v>4</v>
      </c>
      <c r="M9108" t="str">
        <f ca="1">VLOOKUP(L9108,Departamento!A$1:C$8,2,FALSE)</f>
        <v>cosmético</v>
      </c>
      <c r="N9108">
        <f t="shared" ca="1" si="713"/>
        <v>3</v>
      </c>
      <c r="O9108" t="str">
        <f ca="1">VLOOKUP(N9108,gerencia!A$1:B$5,2,FALSE)</f>
        <v>Eletro Eletrônico</v>
      </c>
      <c r="P9108" t="s">
        <v>223</v>
      </c>
      <c r="Q9108">
        <v>1</v>
      </c>
      <c r="R9108">
        <v>1300</v>
      </c>
      <c r="S9108">
        <v>1338</v>
      </c>
    </row>
    <row r="9109" spans="1:19">
      <c r="A9109">
        <v>9108</v>
      </c>
      <c r="B9109">
        <f t="shared" ca="1" si="710"/>
        <v>1</v>
      </c>
      <c r="C9109" t="str">
        <f ca="1">VLOOKUP(B9109,cliente!A$1:B$7,2,FALSE)</f>
        <v>João do Pulo</v>
      </c>
      <c r="D9109">
        <f t="shared" ca="1" si="711"/>
        <v>11</v>
      </c>
      <c r="E9109" t="str">
        <f ca="1">VLOOKUP(D9109,vendedor!A$1:B$13,2,FALSE)</f>
        <v>Filipe Almeida</v>
      </c>
      <c r="F9109">
        <f t="shared" ca="1" si="712"/>
        <v>5</v>
      </c>
      <c r="G9109" t="str">
        <f ca="1">VLOOKUP(F9109,cidade!A$1:B$6,2,FALSE)</f>
        <v>Belo Horizonte</v>
      </c>
      <c r="H9109">
        <v>7</v>
      </c>
      <c r="I9109" t="str">
        <f>VLOOKUP(H9109,produto!A$1:F$24,2,FALSE)</f>
        <v>Celular 4Gb</v>
      </c>
      <c r="J9109">
        <f>VLOOKUP(I9109,produto!B$1:G$24,4,FALSE)</f>
        <v>5</v>
      </c>
      <c r="K9109" t="str">
        <f>VLOOKUP(J9109,marca!A$1:B$15,2,FALSE)</f>
        <v>SAMSUNG</v>
      </c>
      <c r="L9109">
        <f t="shared" ca="1" si="714"/>
        <v>1</v>
      </c>
      <c r="M9109" t="str">
        <f ca="1">VLOOKUP(L9109,Departamento!A$1:C$8,2,FALSE)</f>
        <v>Informática</v>
      </c>
      <c r="N9109">
        <f t="shared" ca="1" si="713"/>
        <v>4</v>
      </c>
      <c r="O9109" t="str">
        <f ca="1">VLOOKUP(N9109,gerencia!A$1:B$5,2,FALSE)</f>
        <v>Casa e Decoração</v>
      </c>
      <c r="P9109" t="s">
        <v>603</v>
      </c>
      <c r="Q9109">
        <v>2</v>
      </c>
      <c r="R9109">
        <v>52.9</v>
      </c>
      <c r="S9109">
        <v>887</v>
      </c>
    </row>
    <row r="9110" spans="1:19">
      <c r="A9110">
        <v>9109</v>
      </c>
      <c r="B9110">
        <f t="shared" ca="1" si="710"/>
        <v>6</v>
      </c>
      <c r="C9110" t="str">
        <f ca="1">VLOOKUP(B9110,cliente!A$1:B$7,2,FALSE)</f>
        <v>Reginaldo Rossi</v>
      </c>
      <c r="D9110">
        <f t="shared" ca="1" si="711"/>
        <v>8</v>
      </c>
      <c r="E9110" t="str">
        <f ca="1">VLOOKUP(D9110,vendedor!A$1:B$13,2,FALSE)</f>
        <v>Márcia Brito</v>
      </c>
      <c r="F9110">
        <f t="shared" ca="1" si="712"/>
        <v>3</v>
      </c>
      <c r="G9110" t="str">
        <f ca="1">VLOOKUP(F9110,cidade!A$1:B$6,2,FALSE)</f>
        <v>São Paulo</v>
      </c>
      <c r="H9110">
        <v>1</v>
      </c>
      <c r="I9110" t="str">
        <f>VLOOKUP(H9110,produto!A$1:F$24,2,FALSE)</f>
        <v>TV</v>
      </c>
      <c r="J9110">
        <f>VLOOKUP(I9110,produto!B$1:G$24,4,FALSE)</f>
        <v>3</v>
      </c>
      <c r="K9110" t="str">
        <f>VLOOKUP(J9110,marca!A$1:B$15,2,FALSE)</f>
        <v>DELL</v>
      </c>
      <c r="L9110">
        <f t="shared" ca="1" si="714"/>
        <v>2</v>
      </c>
      <c r="M9110" t="str">
        <f ca="1">VLOOKUP(L9110,Departamento!A$1:C$8,2,FALSE)</f>
        <v>Telefonia</v>
      </c>
      <c r="N9110">
        <f t="shared" ca="1" si="713"/>
        <v>4</v>
      </c>
      <c r="O9110" t="str">
        <f ca="1">VLOOKUP(N9110,gerencia!A$1:B$5,2,FALSE)</f>
        <v>Casa e Decoração</v>
      </c>
      <c r="P9110" t="s">
        <v>39</v>
      </c>
      <c r="Q9110">
        <v>3</v>
      </c>
      <c r="R9110">
        <v>25.15</v>
      </c>
      <c r="S9110">
        <v>995</v>
      </c>
    </row>
    <row r="9111" spans="1:19">
      <c r="A9111">
        <v>9110</v>
      </c>
      <c r="B9111">
        <f t="shared" ca="1" si="710"/>
        <v>3</v>
      </c>
      <c r="C9111" t="str">
        <f ca="1">VLOOKUP(B9111,cliente!A$1:B$7,2,FALSE)</f>
        <v>Renato Russo</v>
      </c>
      <c r="D9111">
        <f t="shared" ca="1" si="711"/>
        <v>11</v>
      </c>
      <c r="E9111" t="str">
        <f ca="1">VLOOKUP(D9111,vendedor!A$1:B$13,2,FALSE)</f>
        <v>Filipe Almeida</v>
      </c>
      <c r="F9111">
        <f t="shared" ca="1" si="712"/>
        <v>2</v>
      </c>
      <c r="G9111" t="str">
        <f ca="1">VLOOKUP(F9111,cidade!A$1:B$6,2,FALSE)</f>
        <v>Recife</v>
      </c>
      <c r="H9111">
        <v>12</v>
      </c>
      <c r="I9111" t="str">
        <f>VLOOKUP(H9111,produto!A$1:F$24,2,FALSE)</f>
        <v>Borracha</v>
      </c>
      <c r="J9111">
        <f>VLOOKUP(I9111,produto!B$1:G$24,4,FALSE)</f>
        <v>7</v>
      </c>
      <c r="K9111" t="str">
        <f>VLOOKUP(J9111,marca!A$1:B$15,2,FALSE)</f>
        <v>TILIBRA</v>
      </c>
      <c r="L9111">
        <f t="shared" ca="1" si="714"/>
        <v>3</v>
      </c>
      <c r="M9111" t="str">
        <f ca="1">VLOOKUP(L9111,Departamento!A$1:C$8,2,FALSE)</f>
        <v>Papelaria</v>
      </c>
      <c r="N9111">
        <f t="shared" ca="1" si="713"/>
        <v>4</v>
      </c>
      <c r="O9111" t="str">
        <f ca="1">VLOOKUP(N9111,gerencia!A$1:B$5,2,FALSE)</f>
        <v>Casa e Decoração</v>
      </c>
      <c r="P9111" t="s">
        <v>138</v>
      </c>
      <c r="Q9111">
        <v>2</v>
      </c>
      <c r="R9111">
        <v>5.3</v>
      </c>
      <c r="S9111">
        <v>301</v>
      </c>
    </row>
    <row r="9112" spans="1:19">
      <c r="A9112">
        <v>9111</v>
      </c>
      <c r="B9112">
        <f t="shared" ca="1" si="710"/>
        <v>6</v>
      </c>
      <c r="C9112" t="str">
        <f ca="1">VLOOKUP(B9112,cliente!A$1:B$7,2,FALSE)</f>
        <v>Reginaldo Rossi</v>
      </c>
      <c r="D9112">
        <f t="shared" ca="1" si="711"/>
        <v>6</v>
      </c>
      <c r="E9112" t="str">
        <f ca="1">VLOOKUP(D9112,vendedor!A$1:B$13,2,FALSE)</f>
        <v>Rodrigo Machado</v>
      </c>
      <c r="F9112">
        <f t="shared" ca="1" si="712"/>
        <v>3</v>
      </c>
      <c r="G9112" t="str">
        <f ca="1">VLOOKUP(F9112,cidade!A$1:B$6,2,FALSE)</f>
        <v>São Paulo</v>
      </c>
      <c r="H9112">
        <v>1</v>
      </c>
      <c r="I9112" t="str">
        <f>VLOOKUP(H9112,produto!A$1:F$24,2,FALSE)</f>
        <v>TV</v>
      </c>
      <c r="J9112">
        <f>VLOOKUP(I9112,produto!B$1:G$24,4,FALSE)</f>
        <v>3</v>
      </c>
      <c r="K9112" t="str">
        <f>VLOOKUP(J9112,marca!A$1:B$15,2,FALSE)</f>
        <v>DELL</v>
      </c>
      <c r="L9112">
        <f t="shared" ca="1" si="714"/>
        <v>3</v>
      </c>
      <c r="M9112" t="str">
        <f ca="1">VLOOKUP(L9112,Departamento!A$1:C$8,2,FALSE)</f>
        <v>Papelaria</v>
      </c>
      <c r="N9112">
        <f t="shared" ca="1" si="713"/>
        <v>1</v>
      </c>
      <c r="O9112" t="str">
        <f ca="1">VLOOKUP(N9112,gerencia!A$1:B$5,2,FALSE)</f>
        <v>Tecnologia</v>
      </c>
      <c r="P9112" t="s">
        <v>250</v>
      </c>
      <c r="Q9112">
        <v>1</v>
      </c>
      <c r="R9112">
        <v>25.15</v>
      </c>
      <c r="S9112">
        <v>518</v>
      </c>
    </row>
    <row r="9113" spans="1:19">
      <c r="A9113">
        <v>9112</v>
      </c>
      <c r="B9113">
        <f t="shared" ca="1" si="710"/>
        <v>6</v>
      </c>
      <c r="C9113" t="str">
        <f ca="1">VLOOKUP(B9113,cliente!A$1:B$7,2,FALSE)</f>
        <v>Reginaldo Rossi</v>
      </c>
      <c r="D9113">
        <f t="shared" ca="1" si="711"/>
        <v>5</v>
      </c>
      <c r="E9113" t="str">
        <f ca="1">VLOOKUP(D9113,vendedor!A$1:B$13,2,FALSE)</f>
        <v>Maria Braga</v>
      </c>
      <c r="F9113">
        <f t="shared" ca="1" si="712"/>
        <v>1</v>
      </c>
      <c r="G9113" t="str">
        <f ca="1">VLOOKUP(F9113,cidade!A$1:B$6,2,FALSE)</f>
        <v>Salvador</v>
      </c>
      <c r="H9113">
        <v>3</v>
      </c>
      <c r="I9113" t="str">
        <f>VLOOKUP(H9113,produto!A$1:F$24,2,FALSE)</f>
        <v>Teclado</v>
      </c>
      <c r="J9113">
        <f>VLOOKUP(I9113,produto!B$1:G$24,4,FALSE)</f>
        <v>1</v>
      </c>
      <c r="K9113" t="str">
        <f>VLOOKUP(J9113,marca!A$1:B$15,2,FALSE)</f>
        <v>APPLE</v>
      </c>
      <c r="L9113">
        <f t="shared" ca="1" si="714"/>
        <v>2</v>
      </c>
      <c r="M9113" t="str">
        <f ca="1">VLOOKUP(L9113,Departamento!A$1:C$8,2,FALSE)</f>
        <v>Telefonia</v>
      </c>
      <c r="N9113">
        <f t="shared" ca="1" si="713"/>
        <v>2</v>
      </c>
      <c r="O9113" t="str">
        <f ca="1">VLOOKUP(N9113,gerencia!A$1:B$5,2,FALSE)</f>
        <v>papelaria/cosmético</v>
      </c>
      <c r="P9113" t="s">
        <v>414</v>
      </c>
      <c r="Q9113">
        <v>2</v>
      </c>
      <c r="R9113">
        <v>342.09</v>
      </c>
      <c r="S9113">
        <v>342</v>
      </c>
    </row>
    <row r="9114" spans="1:19">
      <c r="A9114">
        <v>9113</v>
      </c>
      <c r="B9114">
        <f t="shared" ca="1" si="710"/>
        <v>6</v>
      </c>
      <c r="C9114" t="str">
        <f ca="1">VLOOKUP(B9114,cliente!A$1:B$7,2,FALSE)</f>
        <v>Reginaldo Rossi</v>
      </c>
      <c r="D9114">
        <f t="shared" ca="1" si="711"/>
        <v>1</v>
      </c>
      <c r="E9114" t="str">
        <f ca="1">VLOOKUP(D9114,vendedor!A$1:B$13,2,FALSE)</f>
        <v>Claudio Silva</v>
      </c>
      <c r="F9114">
        <f t="shared" ca="1" si="712"/>
        <v>2</v>
      </c>
      <c r="G9114" t="str">
        <f ca="1">VLOOKUP(F9114,cidade!A$1:B$6,2,FALSE)</f>
        <v>Recife</v>
      </c>
      <c r="H9114">
        <v>8</v>
      </c>
      <c r="I9114" t="str">
        <f>VLOOKUP(H9114,produto!A$1:F$24,2,FALSE)</f>
        <v>Telefone Sem Fio</v>
      </c>
      <c r="J9114">
        <f>VLOOKUP(I9114,produto!B$1:G$24,4,FALSE)</f>
        <v>5</v>
      </c>
      <c r="K9114" t="str">
        <f>VLOOKUP(J9114,marca!A$1:B$15,2,FALSE)</f>
        <v>SAMSUNG</v>
      </c>
      <c r="L9114">
        <f t="shared" ca="1" si="714"/>
        <v>6</v>
      </c>
      <c r="M9114" t="str">
        <f ca="1">VLOOKUP(L9114,Departamento!A$1:C$8,2,FALSE)</f>
        <v>Eletrodomestico</v>
      </c>
      <c r="N9114">
        <f t="shared" ca="1" si="713"/>
        <v>2</v>
      </c>
      <c r="O9114" t="str">
        <f ca="1">VLOOKUP(N9114,gerencia!A$1:B$5,2,FALSE)</f>
        <v>papelaria/cosmético</v>
      </c>
      <c r="P9114" t="s">
        <v>453</v>
      </c>
      <c r="Q9114">
        <v>3</v>
      </c>
      <c r="R9114">
        <v>875</v>
      </c>
      <c r="S9114">
        <v>572</v>
      </c>
    </row>
    <row r="9115" spans="1:19">
      <c r="A9115">
        <v>9114</v>
      </c>
      <c r="B9115">
        <f t="shared" ca="1" si="710"/>
        <v>6</v>
      </c>
      <c r="C9115" t="str">
        <f ca="1">VLOOKUP(B9115,cliente!A$1:B$7,2,FALSE)</f>
        <v>Reginaldo Rossi</v>
      </c>
      <c r="D9115">
        <f t="shared" ca="1" si="711"/>
        <v>5</v>
      </c>
      <c r="E9115" t="str">
        <f ca="1">VLOOKUP(D9115,vendedor!A$1:B$13,2,FALSE)</f>
        <v>Maria Braga</v>
      </c>
      <c r="F9115">
        <f t="shared" ca="1" si="712"/>
        <v>1</v>
      </c>
      <c r="G9115" t="str">
        <f ca="1">VLOOKUP(F9115,cidade!A$1:B$6,2,FALSE)</f>
        <v>Salvador</v>
      </c>
      <c r="H9115">
        <v>19</v>
      </c>
      <c r="I9115" t="str">
        <f>VLOOKUP(H9115,produto!A$1:F$24,2,FALSE)</f>
        <v>Fogão</v>
      </c>
      <c r="J9115">
        <f>VLOOKUP(I9115,produto!B$1:G$24,4,FALSE)</f>
        <v>13</v>
      </c>
      <c r="K9115" t="str">
        <f>VLOOKUP(J9115,marca!A$1:B$15,2,FALSE)</f>
        <v>BRASTEMP</v>
      </c>
      <c r="L9115">
        <f t="shared" ca="1" si="714"/>
        <v>2</v>
      </c>
      <c r="M9115" t="str">
        <f ca="1">VLOOKUP(L9115,Departamento!A$1:C$8,2,FALSE)</f>
        <v>Telefonia</v>
      </c>
      <c r="N9115">
        <f t="shared" ca="1" si="713"/>
        <v>4</v>
      </c>
      <c r="O9115" t="str">
        <f ca="1">VLOOKUP(N9115,gerencia!A$1:B$5,2,FALSE)</f>
        <v>Casa e Decoração</v>
      </c>
      <c r="P9115" t="s">
        <v>347</v>
      </c>
      <c r="Q9115">
        <v>1</v>
      </c>
      <c r="R9115">
        <v>1500</v>
      </c>
      <c r="S9115">
        <v>150</v>
      </c>
    </row>
    <row r="9116" spans="1:19">
      <c r="A9116">
        <v>9115</v>
      </c>
      <c r="B9116">
        <f t="shared" ca="1" si="710"/>
        <v>5</v>
      </c>
      <c r="C9116" t="str">
        <f ca="1">VLOOKUP(B9116,cliente!A$1:B$7,2,FALSE)</f>
        <v>Edson Arantes</v>
      </c>
      <c r="D9116">
        <f t="shared" ca="1" si="711"/>
        <v>7</v>
      </c>
      <c r="E9116" t="str">
        <f ca="1">VLOOKUP(D9116,vendedor!A$1:B$13,2,FALSE)</f>
        <v>João Oliveira</v>
      </c>
      <c r="F9116">
        <f t="shared" ca="1" si="712"/>
        <v>1</v>
      </c>
      <c r="G9116" t="str">
        <f ca="1">VLOOKUP(F9116,cidade!A$1:B$6,2,FALSE)</f>
        <v>Salvador</v>
      </c>
      <c r="H9116">
        <v>13</v>
      </c>
      <c r="I9116" t="str">
        <f>VLOOKUP(H9116,produto!A$1:F$24,2,FALSE)</f>
        <v>Estojo</v>
      </c>
      <c r="J9116">
        <f>VLOOKUP(I9116,produto!B$1:G$24,4,FALSE)</f>
        <v>7</v>
      </c>
      <c r="K9116" t="str">
        <f>VLOOKUP(J9116,marca!A$1:B$15,2,FALSE)</f>
        <v>TILIBRA</v>
      </c>
      <c r="L9116">
        <f t="shared" ca="1" si="714"/>
        <v>4</v>
      </c>
      <c r="M9116" t="str">
        <f ca="1">VLOOKUP(L9116,Departamento!A$1:C$8,2,FALSE)</f>
        <v>cosmético</v>
      </c>
      <c r="N9116">
        <f t="shared" ca="1" si="713"/>
        <v>3</v>
      </c>
      <c r="O9116" t="str">
        <f ca="1">VLOOKUP(N9116,gerencia!A$1:B$5,2,FALSE)</f>
        <v>Eletro Eletrônico</v>
      </c>
      <c r="P9116" t="s">
        <v>488</v>
      </c>
      <c r="Q9116">
        <v>3</v>
      </c>
      <c r="R9116">
        <v>3.2</v>
      </c>
      <c r="S9116">
        <v>984</v>
      </c>
    </row>
    <row r="9117" spans="1:19">
      <c r="A9117">
        <v>9116</v>
      </c>
      <c r="B9117">
        <f t="shared" ca="1" si="710"/>
        <v>1</v>
      </c>
      <c r="C9117" t="str">
        <f ca="1">VLOOKUP(B9117,cliente!A$1:B$7,2,FALSE)</f>
        <v>João do Pulo</v>
      </c>
      <c r="D9117">
        <f t="shared" ca="1" si="711"/>
        <v>11</v>
      </c>
      <c r="E9117" t="str">
        <f ca="1">VLOOKUP(D9117,vendedor!A$1:B$13,2,FALSE)</f>
        <v>Filipe Almeida</v>
      </c>
      <c r="F9117">
        <f t="shared" ca="1" si="712"/>
        <v>1</v>
      </c>
      <c r="G9117" t="str">
        <f ca="1">VLOOKUP(F9117,cidade!A$1:B$6,2,FALSE)</f>
        <v>Salvador</v>
      </c>
      <c r="H9117">
        <v>15</v>
      </c>
      <c r="I9117" t="str">
        <f>VLOOKUP(H9117,produto!A$1:F$24,2,FALSE)</f>
        <v>Baton</v>
      </c>
      <c r="J9117">
        <f>VLOOKUP(I9117,produto!B$1:G$24,4,FALSE)</f>
        <v>10</v>
      </c>
      <c r="K9117" t="str">
        <f>VLOOKUP(J9117,marca!A$1:B$15,2,FALSE)</f>
        <v>BOTICARIO</v>
      </c>
      <c r="L9117">
        <f t="shared" ca="1" si="714"/>
        <v>5</v>
      </c>
      <c r="M9117" t="str">
        <f ca="1">VLOOKUP(L9117,Departamento!A$1:C$8,2,FALSE)</f>
        <v>Eletrónico</v>
      </c>
      <c r="N9117">
        <f t="shared" ca="1" si="713"/>
        <v>3</v>
      </c>
      <c r="O9117" t="str">
        <f ca="1">VLOOKUP(N9117,gerencia!A$1:B$5,2,FALSE)</f>
        <v>Eletro Eletrônico</v>
      </c>
      <c r="P9117" t="s">
        <v>454</v>
      </c>
      <c r="Q9117">
        <v>1</v>
      </c>
      <c r="R9117">
        <v>98.5</v>
      </c>
      <c r="S9117">
        <v>365</v>
      </c>
    </row>
    <row r="9118" spans="1:19">
      <c r="A9118">
        <v>9117</v>
      </c>
      <c r="B9118">
        <f t="shared" ca="1" si="710"/>
        <v>5</v>
      </c>
      <c r="C9118" t="str">
        <f ca="1">VLOOKUP(B9118,cliente!A$1:B$7,2,FALSE)</f>
        <v>Edson Arantes</v>
      </c>
      <c r="D9118">
        <f t="shared" ca="1" si="711"/>
        <v>11</v>
      </c>
      <c r="E9118" t="str">
        <f ca="1">VLOOKUP(D9118,vendedor!A$1:B$13,2,FALSE)</f>
        <v>Filipe Almeida</v>
      </c>
      <c r="F9118">
        <f t="shared" ca="1" si="712"/>
        <v>5</v>
      </c>
      <c r="G9118" t="str">
        <f ca="1">VLOOKUP(F9118,cidade!A$1:B$6,2,FALSE)</f>
        <v>Belo Horizonte</v>
      </c>
      <c r="H9118">
        <v>1</v>
      </c>
      <c r="I9118" t="str">
        <f>VLOOKUP(H9118,produto!A$1:F$24,2,FALSE)</f>
        <v>TV</v>
      </c>
      <c r="J9118">
        <f>VLOOKUP(I9118,produto!B$1:G$24,4,FALSE)</f>
        <v>3</v>
      </c>
      <c r="K9118" t="str">
        <f>VLOOKUP(J9118,marca!A$1:B$15,2,FALSE)</f>
        <v>DELL</v>
      </c>
      <c r="L9118">
        <f t="shared" ca="1" si="714"/>
        <v>5</v>
      </c>
      <c r="M9118" t="str">
        <f ca="1">VLOOKUP(L9118,Departamento!A$1:C$8,2,FALSE)</f>
        <v>Eletrónico</v>
      </c>
      <c r="N9118">
        <f t="shared" ca="1" si="713"/>
        <v>2</v>
      </c>
      <c r="O9118" t="str">
        <f ca="1">VLOOKUP(N9118,gerencia!A$1:B$5,2,FALSE)</f>
        <v>papelaria/cosmético</v>
      </c>
      <c r="P9118" t="s">
        <v>604</v>
      </c>
      <c r="Q9118">
        <v>2</v>
      </c>
      <c r="R9118">
        <v>25.15</v>
      </c>
      <c r="S9118">
        <v>234</v>
      </c>
    </row>
    <row r="9119" spans="1:19">
      <c r="A9119">
        <v>9118</v>
      </c>
      <c r="B9119">
        <f t="shared" ca="1" si="710"/>
        <v>2</v>
      </c>
      <c r="C9119" t="str">
        <f ca="1">VLOOKUP(B9119,cliente!A$1:B$7,2,FALSE)</f>
        <v>Benito de Paula</v>
      </c>
      <c r="D9119">
        <f t="shared" ca="1" si="711"/>
        <v>7</v>
      </c>
      <c r="E9119" t="str">
        <f ca="1">VLOOKUP(D9119,vendedor!A$1:B$13,2,FALSE)</f>
        <v>João Oliveira</v>
      </c>
      <c r="F9119">
        <f t="shared" ca="1" si="712"/>
        <v>1</v>
      </c>
      <c r="G9119" t="str">
        <f ca="1">VLOOKUP(F9119,cidade!A$1:B$6,2,FALSE)</f>
        <v>Salvador</v>
      </c>
      <c r="H9119">
        <v>8</v>
      </c>
      <c r="I9119" t="str">
        <f>VLOOKUP(H9119,produto!A$1:F$24,2,FALSE)</f>
        <v>Telefone Sem Fio</v>
      </c>
      <c r="J9119">
        <f>VLOOKUP(I9119,produto!B$1:G$24,4,FALSE)</f>
        <v>5</v>
      </c>
      <c r="K9119" t="str">
        <f>VLOOKUP(J9119,marca!A$1:B$15,2,FALSE)</f>
        <v>SAMSUNG</v>
      </c>
      <c r="L9119">
        <f t="shared" ca="1" si="714"/>
        <v>5</v>
      </c>
      <c r="M9119" t="str">
        <f ca="1">VLOOKUP(L9119,Departamento!A$1:C$8,2,FALSE)</f>
        <v>Eletrónico</v>
      </c>
      <c r="N9119">
        <f t="shared" ca="1" si="713"/>
        <v>1</v>
      </c>
      <c r="O9119" t="str">
        <f ca="1">VLOOKUP(N9119,gerencia!A$1:B$5,2,FALSE)</f>
        <v>Tecnologia</v>
      </c>
      <c r="P9119" t="s">
        <v>380</v>
      </c>
      <c r="Q9119">
        <v>3</v>
      </c>
      <c r="R9119">
        <v>875</v>
      </c>
      <c r="S9119">
        <v>1085</v>
      </c>
    </row>
    <row r="9120" spans="1:19">
      <c r="A9120">
        <v>9119</v>
      </c>
      <c r="B9120">
        <f t="shared" ca="1" si="710"/>
        <v>2</v>
      </c>
      <c r="C9120" t="str">
        <f ca="1">VLOOKUP(B9120,cliente!A$1:B$7,2,FALSE)</f>
        <v>Benito de Paula</v>
      </c>
      <c r="D9120">
        <f t="shared" ca="1" si="711"/>
        <v>11</v>
      </c>
      <c r="E9120" t="str">
        <f ca="1">VLOOKUP(D9120,vendedor!A$1:B$13,2,FALSE)</f>
        <v>Filipe Almeida</v>
      </c>
      <c r="F9120">
        <f t="shared" ca="1" si="712"/>
        <v>3</v>
      </c>
      <c r="G9120" t="str">
        <f ca="1">VLOOKUP(F9120,cidade!A$1:B$6,2,FALSE)</f>
        <v>São Paulo</v>
      </c>
      <c r="H9120">
        <v>19</v>
      </c>
      <c r="I9120" t="str">
        <f>VLOOKUP(H9120,produto!A$1:F$24,2,FALSE)</f>
        <v>Fogão</v>
      </c>
      <c r="J9120">
        <f>VLOOKUP(I9120,produto!B$1:G$24,4,FALSE)</f>
        <v>13</v>
      </c>
      <c r="K9120" t="str">
        <f>VLOOKUP(J9120,marca!A$1:B$15,2,FALSE)</f>
        <v>BRASTEMP</v>
      </c>
      <c r="L9120">
        <f t="shared" ca="1" si="714"/>
        <v>6</v>
      </c>
      <c r="M9120" t="str">
        <f ca="1">VLOOKUP(L9120,Departamento!A$1:C$8,2,FALSE)</f>
        <v>Eletrodomestico</v>
      </c>
      <c r="N9120">
        <f t="shared" ca="1" si="713"/>
        <v>2</v>
      </c>
      <c r="O9120" t="str">
        <f ca="1">VLOOKUP(N9120,gerencia!A$1:B$5,2,FALSE)</f>
        <v>papelaria/cosmético</v>
      </c>
      <c r="P9120" t="s">
        <v>265</v>
      </c>
      <c r="Q9120">
        <v>1</v>
      </c>
      <c r="R9120">
        <v>1500</v>
      </c>
      <c r="S9120">
        <v>1321</v>
      </c>
    </row>
    <row r="9121" spans="1:19">
      <c r="A9121">
        <v>9120</v>
      </c>
      <c r="B9121">
        <f t="shared" ca="1" si="710"/>
        <v>4</v>
      </c>
      <c r="C9121" t="str">
        <f ca="1">VLOOKUP(B9121,cliente!A$1:B$7,2,FALSE)</f>
        <v>Tom Jobim</v>
      </c>
      <c r="D9121">
        <f t="shared" ca="1" si="711"/>
        <v>6</v>
      </c>
      <c r="E9121" t="str">
        <f ca="1">VLOOKUP(D9121,vendedor!A$1:B$13,2,FALSE)</f>
        <v>Rodrigo Machado</v>
      </c>
      <c r="F9121">
        <f t="shared" ca="1" si="712"/>
        <v>3</v>
      </c>
      <c r="G9121" t="str">
        <f ca="1">VLOOKUP(F9121,cidade!A$1:B$6,2,FALSE)</f>
        <v>São Paulo</v>
      </c>
      <c r="H9121">
        <v>2</v>
      </c>
      <c r="I9121" t="str">
        <f>VLOOKUP(H9121,produto!A$1:F$24,2,FALSE)</f>
        <v>Mouse</v>
      </c>
      <c r="J9121">
        <f>VLOOKUP(I9121,produto!B$1:G$24,4,FALSE)</f>
        <v>2</v>
      </c>
      <c r="K9121" t="str">
        <f>VLOOKUP(J9121,marca!A$1:B$15,2,FALSE)</f>
        <v>MICROSOFT</v>
      </c>
      <c r="L9121">
        <f t="shared" ca="1" si="714"/>
        <v>6</v>
      </c>
      <c r="M9121" t="str">
        <f ca="1">VLOOKUP(L9121,Departamento!A$1:C$8,2,FALSE)</f>
        <v>Eletrodomestico</v>
      </c>
      <c r="N9121">
        <f t="shared" ca="1" si="713"/>
        <v>4</v>
      </c>
      <c r="O9121" t="str">
        <f ca="1">VLOOKUP(N9121,gerencia!A$1:B$5,2,FALSE)</f>
        <v>Casa e Decoração</v>
      </c>
      <c r="P9121" t="s">
        <v>209</v>
      </c>
      <c r="Q9121">
        <v>1</v>
      </c>
      <c r="R9121">
        <v>25.9</v>
      </c>
      <c r="S9121">
        <v>1302</v>
      </c>
    </row>
    <row r="9122" spans="1:19">
      <c r="A9122">
        <v>9121</v>
      </c>
      <c r="B9122">
        <f t="shared" ca="1" si="710"/>
        <v>2</v>
      </c>
      <c r="C9122" t="str">
        <f ca="1">VLOOKUP(B9122,cliente!A$1:B$7,2,FALSE)</f>
        <v>Benito de Paula</v>
      </c>
      <c r="D9122">
        <f t="shared" ca="1" si="711"/>
        <v>7</v>
      </c>
      <c r="E9122" t="str">
        <f ca="1">VLOOKUP(D9122,vendedor!A$1:B$13,2,FALSE)</f>
        <v>João Oliveira</v>
      </c>
      <c r="F9122">
        <f t="shared" ca="1" si="712"/>
        <v>1</v>
      </c>
      <c r="G9122" t="str">
        <f ca="1">VLOOKUP(F9122,cidade!A$1:B$6,2,FALSE)</f>
        <v>Salvador</v>
      </c>
      <c r="H9122">
        <v>17</v>
      </c>
      <c r="I9122" t="str">
        <f>VLOOKUP(H9122,produto!A$1:F$24,2,FALSE)</f>
        <v>Aparalho de Barbear Elétrico</v>
      </c>
      <c r="J9122">
        <f>VLOOKUP(I9122,produto!B$1:G$24,4,FALSE)</f>
        <v>2</v>
      </c>
      <c r="K9122" t="str">
        <f>VLOOKUP(J9122,marca!A$1:B$15,2,FALSE)</f>
        <v>MICROSOFT</v>
      </c>
      <c r="L9122">
        <f t="shared" ca="1" si="714"/>
        <v>3</v>
      </c>
      <c r="M9122" t="str">
        <f ca="1">VLOOKUP(L9122,Departamento!A$1:C$8,2,FALSE)</f>
        <v>Papelaria</v>
      </c>
      <c r="N9122">
        <f t="shared" ca="1" si="713"/>
        <v>3</v>
      </c>
      <c r="O9122" t="str">
        <f ca="1">VLOOKUP(N9122,gerencia!A$1:B$5,2,FALSE)</f>
        <v>Eletro Eletrônico</v>
      </c>
      <c r="P9122" t="s">
        <v>168</v>
      </c>
      <c r="Q9122">
        <v>1</v>
      </c>
      <c r="R9122">
        <v>1075</v>
      </c>
      <c r="S9122">
        <v>1107</v>
      </c>
    </row>
    <row r="9123" spans="1:19">
      <c r="A9123">
        <v>9122</v>
      </c>
      <c r="B9123">
        <f t="shared" ca="1" si="710"/>
        <v>2</v>
      </c>
      <c r="C9123" t="str">
        <f ca="1">VLOOKUP(B9123,cliente!A$1:B$7,2,FALSE)</f>
        <v>Benito de Paula</v>
      </c>
      <c r="D9123">
        <f t="shared" ca="1" si="711"/>
        <v>4</v>
      </c>
      <c r="E9123" t="str">
        <f ca="1">VLOOKUP(D9123,vendedor!A$1:B$13,2,FALSE)</f>
        <v>Daniela Matos</v>
      </c>
      <c r="F9123">
        <f t="shared" ca="1" si="712"/>
        <v>2</v>
      </c>
      <c r="G9123" t="str">
        <f ca="1">VLOOKUP(F9123,cidade!A$1:B$6,2,FALSE)</f>
        <v>Recife</v>
      </c>
      <c r="H9123">
        <v>4</v>
      </c>
      <c r="I9123" t="str">
        <f>VLOOKUP(H9123,produto!A$1:F$24,2,FALSE)</f>
        <v>Monitor</v>
      </c>
      <c r="J9123">
        <f>VLOOKUP(I9123,produto!B$1:G$24,4,FALSE)</f>
        <v>4</v>
      </c>
      <c r="K9123" t="str">
        <f>VLOOKUP(J9123,marca!A$1:B$15,2,FALSE)</f>
        <v>IBM</v>
      </c>
      <c r="L9123">
        <f t="shared" ca="1" si="714"/>
        <v>2</v>
      </c>
      <c r="M9123" t="str">
        <f ca="1">VLOOKUP(L9123,Departamento!A$1:C$8,2,FALSE)</f>
        <v>Telefonia</v>
      </c>
      <c r="N9123">
        <f t="shared" ca="1" si="713"/>
        <v>3</v>
      </c>
      <c r="O9123" t="str">
        <f ca="1">VLOOKUP(N9123,gerencia!A$1:B$5,2,FALSE)</f>
        <v>Eletro Eletrônico</v>
      </c>
      <c r="P9123" t="s">
        <v>280</v>
      </c>
      <c r="Q9123">
        <v>2</v>
      </c>
      <c r="R9123">
        <v>1300</v>
      </c>
      <c r="S9123">
        <v>965</v>
      </c>
    </row>
    <row r="9124" spans="1:19">
      <c r="A9124">
        <v>9123</v>
      </c>
      <c r="B9124">
        <f t="shared" ca="1" si="710"/>
        <v>3</v>
      </c>
      <c r="C9124" t="str">
        <f ca="1">VLOOKUP(B9124,cliente!A$1:B$7,2,FALSE)</f>
        <v>Renato Russo</v>
      </c>
      <c r="D9124">
        <f t="shared" ca="1" si="711"/>
        <v>5</v>
      </c>
      <c r="E9124" t="str">
        <f ca="1">VLOOKUP(D9124,vendedor!A$1:B$13,2,FALSE)</f>
        <v>Maria Braga</v>
      </c>
      <c r="F9124">
        <f t="shared" ca="1" si="712"/>
        <v>5</v>
      </c>
      <c r="G9124" t="str">
        <f ca="1">VLOOKUP(F9124,cidade!A$1:B$6,2,FALSE)</f>
        <v>Belo Horizonte</v>
      </c>
      <c r="H9124">
        <v>21</v>
      </c>
      <c r="I9124" t="str">
        <f>VLOOKUP(H9124,produto!A$1:F$24,2,FALSE)</f>
        <v>microondas</v>
      </c>
      <c r="J9124">
        <f>VLOOKUP(I9124,produto!B$1:G$24,4,FALSE)</f>
        <v>14</v>
      </c>
      <c r="K9124" t="str">
        <f>VLOOKUP(J9124,marca!A$1:B$15,2,FALSE)</f>
        <v>DA CASA</v>
      </c>
      <c r="L9124">
        <f t="shared" ca="1" si="714"/>
        <v>4</v>
      </c>
      <c r="M9124" t="str">
        <f ca="1">VLOOKUP(L9124,Departamento!A$1:C$8,2,FALSE)</f>
        <v>cosmético</v>
      </c>
      <c r="N9124">
        <f t="shared" ca="1" si="713"/>
        <v>1</v>
      </c>
      <c r="O9124" t="str">
        <f ca="1">VLOOKUP(N9124,gerencia!A$1:B$5,2,FALSE)</f>
        <v>Tecnologia</v>
      </c>
      <c r="P9124" t="s">
        <v>599</v>
      </c>
      <c r="Q9124">
        <v>1</v>
      </c>
      <c r="R9124">
        <v>2100</v>
      </c>
      <c r="S9124">
        <v>906</v>
      </c>
    </row>
    <row r="9125" spans="1:19">
      <c r="A9125">
        <v>9124</v>
      </c>
      <c r="B9125">
        <f t="shared" ca="1" si="710"/>
        <v>2</v>
      </c>
      <c r="C9125" t="str">
        <f ca="1">VLOOKUP(B9125,cliente!A$1:B$7,2,FALSE)</f>
        <v>Benito de Paula</v>
      </c>
      <c r="D9125">
        <f t="shared" ca="1" si="711"/>
        <v>2</v>
      </c>
      <c r="E9125" t="str">
        <f ca="1">VLOOKUP(D9125,vendedor!A$1:B$13,2,FALSE)</f>
        <v>Márcio Barroso</v>
      </c>
      <c r="F9125">
        <f t="shared" ca="1" si="712"/>
        <v>1</v>
      </c>
      <c r="G9125" t="str">
        <f ca="1">VLOOKUP(F9125,cidade!A$1:B$6,2,FALSE)</f>
        <v>Salvador</v>
      </c>
      <c r="H9125">
        <v>23</v>
      </c>
      <c r="I9125" t="str">
        <f>VLOOKUP(H9125,produto!A$1:F$24,2,FALSE)</f>
        <v>Sofá</v>
      </c>
      <c r="J9125">
        <f>VLOOKUP(I9125,produto!B$1:G$24,4,FALSE)</f>
        <v>14</v>
      </c>
      <c r="K9125" t="str">
        <f>VLOOKUP(J9125,marca!A$1:B$15,2,FALSE)</f>
        <v>DA CASA</v>
      </c>
      <c r="L9125">
        <f t="shared" ca="1" si="714"/>
        <v>3</v>
      </c>
      <c r="M9125" t="str">
        <f ca="1">VLOOKUP(L9125,Departamento!A$1:C$8,2,FALSE)</f>
        <v>Papelaria</v>
      </c>
      <c r="N9125">
        <f t="shared" ca="1" si="713"/>
        <v>2</v>
      </c>
      <c r="O9125" t="str">
        <f ca="1">VLOOKUP(N9125,gerencia!A$1:B$5,2,FALSE)</f>
        <v>papelaria/cosmético</v>
      </c>
      <c r="P9125" t="s">
        <v>675</v>
      </c>
      <c r="Q9125">
        <v>2</v>
      </c>
      <c r="R9125">
        <v>300</v>
      </c>
      <c r="S9125">
        <v>124</v>
      </c>
    </row>
    <row r="9126" spans="1:19">
      <c r="A9126">
        <v>9125</v>
      </c>
      <c r="B9126">
        <f t="shared" ca="1" si="710"/>
        <v>6</v>
      </c>
      <c r="C9126" t="str">
        <f ca="1">VLOOKUP(B9126,cliente!A$1:B$7,2,FALSE)</f>
        <v>Reginaldo Rossi</v>
      </c>
      <c r="D9126">
        <f t="shared" ca="1" si="711"/>
        <v>11</v>
      </c>
      <c r="E9126" t="str">
        <f ca="1">VLOOKUP(D9126,vendedor!A$1:B$13,2,FALSE)</f>
        <v>Filipe Almeida</v>
      </c>
      <c r="F9126">
        <f t="shared" ca="1" si="712"/>
        <v>5</v>
      </c>
      <c r="G9126" t="str">
        <f ca="1">VLOOKUP(F9126,cidade!A$1:B$6,2,FALSE)</f>
        <v>Belo Horizonte</v>
      </c>
      <c r="H9126">
        <v>21</v>
      </c>
      <c r="I9126" t="str">
        <f>VLOOKUP(H9126,produto!A$1:F$24,2,FALSE)</f>
        <v>microondas</v>
      </c>
      <c r="J9126">
        <f>VLOOKUP(I9126,produto!B$1:G$24,4,FALSE)</f>
        <v>14</v>
      </c>
      <c r="K9126" t="str">
        <f>VLOOKUP(J9126,marca!A$1:B$15,2,FALSE)</f>
        <v>DA CASA</v>
      </c>
      <c r="L9126">
        <f t="shared" ca="1" si="714"/>
        <v>2</v>
      </c>
      <c r="M9126" t="str">
        <f ca="1">VLOOKUP(L9126,Departamento!A$1:C$8,2,FALSE)</f>
        <v>Telefonia</v>
      </c>
      <c r="N9126">
        <f t="shared" ca="1" si="713"/>
        <v>4</v>
      </c>
      <c r="O9126" t="str">
        <f ca="1">VLOOKUP(N9126,gerencia!A$1:B$5,2,FALSE)</f>
        <v>Casa e Decoração</v>
      </c>
      <c r="P9126" t="s">
        <v>533</v>
      </c>
      <c r="Q9126">
        <v>1</v>
      </c>
      <c r="R9126">
        <v>2100</v>
      </c>
      <c r="S9126">
        <v>1014</v>
      </c>
    </row>
    <row r="9127" spans="1:19">
      <c r="A9127">
        <v>9126</v>
      </c>
      <c r="B9127">
        <f t="shared" ca="1" si="710"/>
        <v>1</v>
      </c>
      <c r="C9127" t="str">
        <f ca="1">VLOOKUP(B9127,cliente!A$1:B$7,2,FALSE)</f>
        <v>João do Pulo</v>
      </c>
      <c r="D9127">
        <f t="shared" ca="1" si="711"/>
        <v>4</v>
      </c>
      <c r="E9127" t="str">
        <f ca="1">VLOOKUP(D9127,vendedor!A$1:B$13,2,FALSE)</f>
        <v>Daniela Matos</v>
      </c>
      <c r="F9127">
        <f t="shared" ca="1" si="712"/>
        <v>5</v>
      </c>
      <c r="G9127" t="str">
        <f ca="1">VLOOKUP(F9127,cidade!A$1:B$6,2,FALSE)</f>
        <v>Belo Horizonte</v>
      </c>
      <c r="H9127">
        <v>2</v>
      </c>
      <c r="I9127" t="str">
        <f>VLOOKUP(H9127,produto!A$1:F$24,2,FALSE)</f>
        <v>Mouse</v>
      </c>
      <c r="J9127">
        <f>VLOOKUP(I9127,produto!B$1:G$24,4,FALSE)</f>
        <v>2</v>
      </c>
      <c r="K9127" t="str">
        <f>VLOOKUP(J9127,marca!A$1:B$15,2,FALSE)</f>
        <v>MICROSOFT</v>
      </c>
      <c r="L9127">
        <f t="shared" ca="1" si="714"/>
        <v>1</v>
      </c>
      <c r="M9127" t="str">
        <f ca="1">VLOOKUP(L9127,Departamento!A$1:C$8,2,FALSE)</f>
        <v>Informática</v>
      </c>
      <c r="N9127">
        <f t="shared" ca="1" si="713"/>
        <v>2</v>
      </c>
      <c r="O9127" t="str">
        <f ca="1">VLOOKUP(N9127,gerencia!A$1:B$5,2,FALSE)</f>
        <v>papelaria/cosmético</v>
      </c>
      <c r="P9127" t="s">
        <v>348</v>
      </c>
      <c r="Q9127">
        <v>2</v>
      </c>
      <c r="R9127">
        <v>25.9</v>
      </c>
      <c r="S9127">
        <v>525</v>
      </c>
    </row>
    <row r="9128" spans="1:19">
      <c r="A9128">
        <v>9127</v>
      </c>
      <c r="B9128">
        <f t="shared" ca="1" si="710"/>
        <v>2</v>
      </c>
      <c r="C9128" t="str">
        <f ca="1">VLOOKUP(B9128,cliente!A$1:B$7,2,FALSE)</f>
        <v>Benito de Paula</v>
      </c>
      <c r="D9128">
        <f t="shared" ca="1" si="711"/>
        <v>8</v>
      </c>
      <c r="E9128" t="str">
        <f ca="1">VLOOKUP(D9128,vendedor!A$1:B$13,2,FALSE)</f>
        <v>Márcia Brito</v>
      </c>
      <c r="F9128">
        <f t="shared" ca="1" si="712"/>
        <v>3</v>
      </c>
      <c r="G9128" t="str">
        <f ca="1">VLOOKUP(F9128,cidade!A$1:B$6,2,FALSE)</f>
        <v>São Paulo</v>
      </c>
      <c r="H9128">
        <v>10</v>
      </c>
      <c r="I9128" t="str">
        <f>VLOOKUP(H9128,produto!A$1:F$24,2,FALSE)</f>
        <v>Papel A4</v>
      </c>
      <c r="J9128">
        <f>VLOOKUP(I9128,produto!B$1:G$24,4,FALSE)</f>
        <v>8</v>
      </c>
      <c r="K9128" t="str">
        <f>VLOOKUP(J9128,marca!A$1:B$15,2,FALSE)</f>
        <v>FABER CASTELL</v>
      </c>
      <c r="L9128">
        <f t="shared" ca="1" si="714"/>
        <v>2</v>
      </c>
      <c r="M9128" t="str">
        <f ca="1">VLOOKUP(L9128,Departamento!A$1:C$8,2,FALSE)</f>
        <v>Telefonia</v>
      </c>
      <c r="N9128">
        <f t="shared" ca="1" si="713"/>
        <v>3</v>
      </c>
      <c r="O9128" t="str">
        <f ca="1">VLOOKUP(N9128,gerencia!A$1:B$5,2,FALSE)</f>
        <v>Eletro Eletrônico</v>
      </c>
      <c r="P9128" t="s">
        <v>565</v>
      </c>
      <c r="Q9128">
        <v>3</v>
      </c>
      <c r="R9128">
        <v>2.15</v>
      </c>
      <c r="S9128">
        <v>1476</v>
      </c>
    </row>
    <row r="9129" spans="1:19">
      <c r="A9129">
        <v>9128</v>
      </c>
      <c r="B9129">
        <f t="shared" ca="1" si="710"/>
        <v>4</v>
      </c>
      <c r="C9129" t="str">
        <f ca="1">VLOOKUP(B9129,cliente!A$1:B$7,2,FALSE)</f>
        <v>Tom Jobim</v>
      </c>
      <c r="D9129">
        <f t="shared" ca="1" si="711"/>
        <v>11</v>
      </c>
      <c r="E9129" t="str">
        <f ca="1">VLOOKUP(D9129,vendedor!A$1:B$13,2,FALSE)</f>
        <v>Filipe Almeida</v>
      </c>
      <c r="F9129">
        <f t="shared" ca="1" si="712"/>
        <v>2</v>
      </c>
      <c r="G9129" t="str">
        <f ca="1">VLOOKUP(F9129,cidade!A$1:B$6,2,FALSE)</f>
        <v>Recife</v>
      </c>
      <c r="H9129">
        <v>16</v>
      </c>
      <c r="I9129" t="str">
        <f>VLOOKUP(H9129,produto!A$1:F$24,2,FALSE)</f>
        <v>Perfume</v>
      </c>
      <c r="J9129">
        <f>VLOOKUP(I9129,produto!B$1:G$24,4,FALSE)</f>
        <v>11</v>
      </c>
      <c r="K9129" t="str">
        <f>VLOOKUP(J9129,marca!A$1:B$15,2,FALSE)</f>
        <v>PHILIPS</v>
      </c>
      <c r="L9129">
        <f t="shared" ca="1" si="714"/>
        <v>4</v>
      </c>
      <c r="M9129" t="str">
        <f ca="1">VLOOKUP(L9129,Departamento!A$1:C$8,2,FALSE)</f>
        <v>cosmético</v>
      </c>
      <c r="N9129">
        <f t="shared" ca="1" si="713"/>
        <v>1</v>
      </c>
      <c r="O9129" t="str">
        <f ca="1">VLOOKUP(N9129,gerencia!A$1:B$5,2,FALSE)</f>
        <v>Tecnologia</v>
      </c>
      <c r="P9129" t="s">
        <v>314</v>
      </c>
      <c r="Q9129">
        <v>1</v>
      </c>
      <c r="R9129">
        <v>135</v>
      </c>
      <c r="S9129">
        <v>820</v>
      </c>
    </row>
    <row r="9130" spans="1:19">
      <c r="A9130">
        <v>9129</v>
      </c>
      <c r="B9130">
        <f t="shared" ca="1" si="710"/>
        <v>6</v>
      </c>
      <c r="C9130" t="str">
        <f ca="1">VLOOKUP(B9130,cliente!A$1:B$7,2,FALSE)</f>
        <v>Reginaldo Rossi</v>
      </c>
      <c r="D9130">
        <f t="shared" ca="1" si="711"/>
        <v>5</v>
      </c>
      <c r="E9130" t="str">
        <f ca="1">VLOOKUP(D9130,vendedor!A$1:B$13,2,FALSE)</f>
        <v>Maria Braga</v>
      </c>
      <c r="F9130">
        <f t="shared" ca="1" si="712"/>
        <v>5</v>
      </c>
      <c r="G9130" t="str">
        <f ca="1">VLOOKUP(F9130,cidade!A$1:B$6,2,FALSE)</f>
        <v>Belo Horizonte</v>
      </c>
      <c r="H9130">
        <v>4</v>
      </c>
      <c r="I9130" t="str">
        <f>VLOOKUP(H9130,produto!A$1:F$24,2,FALSE)</f>
        <v>Monitor</v>
      </c>
      <c r="J9130">
        <f>VLOOKUP(I9130,produto!B$1:G$24,4,FALSE)</f>
        <v>4</v>
      </c>
      <c r="K9130" t="str">
        <f>VLOOKUP(J9130,marca!A$1:B$15,2,FALSE)</f>
        <v>IBM</v>
      </c>
      <c r="L9130">
        <f t="shared" ca="1" si="714"/>
        <v>1</v>
      </c>
      <c r="M9130" t="str">
        <f ca="1">VLOOKUP(L9130,Departamento!A$1:C$8,2,FALSE)</f>
        <v>Informática</v>
      </c>
      <c r="N9130">
        <f t="shared" ca="1" si="713"/>
        <v>1</v>
      </c>
      <c r="O9130" t="str">
        <f ca="1">VLOOKUP(N9130,gerencia!A$1:B$5,2,FALSE)</f>
        <v>Tecnologia</v>
      </c>
      <c r="P9130" t="s">
        <v>549</v>
      </c>
      <c r="Q9130">
        <v>3</v>
      </c>
      <c r="R9130">
        <v>1300</v>
      </c>
      <c r="S9130">
        <v>1048</v>
      </c>
    </row>
    <row r="9131" spans="1:19">
      <c r="A9131">
        <v>9130</v>
      </c>
      <c r="B9131">
        <f t="shared" ca="1" si="710"/>
        <v>3</v>
      </c>
      <c r="C9131" t="str">
        <f ca="1">VLOOKUP(B9131,cliente!A$1:B$7,2,FALSE)</f>
        <v>Renato Russo</v>
      </c>
      <c r="D9131">
        <f t="shared" ca="1" si="711"/>
        <v>6</v>
      </c>
      <c r="E9131" t="str">
        <f ca="1">VLOOKUP(D9131,vendedor!A$1:B$13,2,FALSE)</f>
        <v>Rodrigo Machado</v>
      </c>
      <c r="F9131">
        <f t="shared" ca="1" si="712"/>
        <v>3</v>
      </c>
      <c r="G9131" t="str">
        <f ca="1">VLOOKUP(F9131,cidade!A$1:B$6,2,FALSE)</f>
        <v>São Paulo</v>
      </c>
      <c r="H9131">
        <v>8</v>
      </c>
      <c r="I9131" t="str">
        <f>VLOOKUP(H9131,produto!A$1:F$24,2,FALSE)</f>
        <v>Telefone Sem Fio</v>
      </c>
      <c r="J9131">
        <f>VLOOKUP(I9131,produto!B$1:G$24,4,FALSE)</f>
        <v>5</v>
      </c>
      <c r="K9131" t="str">
        <f>VLOOKUP(J9131,marca!A$1:B$15,2,FALSE)</f>
        <v>SAMSUNG</v>
      </c>
      <c r="L9131">
        <f t="shared" ca="1" si="714"/>
        <v>1</v>
      </c>
      <c r="M9131" t="str">
        <f ca="1">VLOOKUP(L9131,Departamento!A$1:C$8,2,FALSE)</f>
        <v>Informática</v>
      </c>
      <c r="N9131">
        <f t="shared" ca="1" si="713"/>
        <v>2</v>
      </c>
      <c r="O9131" t="str">
        <f ca="1">VLOOKUP(N9131,gerencia!A$1:B$5,2,FALSE)</f>
        <v>papelaria/cosmético</v>
      </c>
      <c r="P9131" t="s">
        <v>401</v>
      </c>
      <c r="Q9131">
        <v>3</v>
      </c>
      <c r="R9131">
        <v>875</v>
      </c>
      <c r="S9131">
        <v>52</v>
      </c>
    </row>
    <row r="9132" spans="1:19">
      <c r="A9132">
        <v>9131</v>
      </c>
      <c r="B9132">
        <f t="shared" ca="1" si="710"/>
        <v>1</v>
      </c>
      <c r="C9132" t="str">
        <f ca="1">VLOOKUP(B9132,cliente!A$1:B$7,2,FALSE)</f>
        <v>João do Pulo</v>
      </c>
      <c r="D9132">
        <f t="shared" ca="1" si="711"/>
        <v>11</v>
      </c>
      <c r="E9132" t="str">
        <f ca="1">VLOOKUP(D9132,vendedor!A$1:B$13,2,FALSE)</f>
        <v>Filipe Almeida</v>
      </c>
      <c r="F9132">
        <f t="shared" ca="1" si="712"/>
        <v>3</v>
      </c>
      <c r="G9132" t="str">
        <f ca="1">VLOOKUP(F9132,cidade!A$1:B$6,2,FALSE)</f>
        <v>São Paulo</v>
      </c>
      <c r="H9132">
        <v>2</v>
      </c>
      <c r="I9132" t="str">
        <f>VLOOKUP(H9132,produto!A$1:F$24,2,FALSE)</f>
        <v>Mouse</v>
      </c>
      <c r="J9132">
        <f>VLOOKUP(I9132,produto!B$1:G$24,4,FALSE)</f>
        <v>2</v>
      </c>
      <c r="K9132" t="str">
        <f>VLOOKUP(J9132,marca!A$1:B$15,2,FALSE)</f>
        <v>MICROSOFT</v>
      </c>
      <c r="L9132">
        <f t="shared" ca="1" si="714"/>
        <v>6</v>
      </c>
      <c r="M9132" t="str">
        <f ca="1">VLOOKUP(L9132,Departamento!A$1:C$8,2,FALSE)</f>
        <v>Eletrodomestico</v>
      </c>
      <c r="N9132">
        <f t="shared" ca="1" si="713"/>
        <v>2</v>
      </c>
      <c r="O9132" t="str">
        <f ca="1">VLOOKUP(N9132,gerencia!A$1:B$5,2,FALSE)</f>
        <v>papelaria/cosmético</v>
      </c>
      <c r="P9132" t="s">
        <v>306</v>
      </c>
      <c r="Q9132">
        <v>2</v>
      </c>
      <c r="R9132">
        <v>25.9</v>
      </c>
      <c r="S9132">
        <v>1351</v>
      </c>
    </row>
    <row r="9133" spans="1:19">
      <c r="A9133">
        <v>9132</v>
      </c>
      <c r="B9133">
        <f t="shared" ca="1" si="710"/>
        <v>1</v>
      </c>
      <c r="C9133" t="str">
        <f ca="1">VLOOKUP(B9133,cliente!A$1:B$7,2,FALSE)</f>
        <v>João do Pulo</v>
      </c>
      <c r="D9133">
        <f t="shared" ca="1" si="711"/>
        <v>3</v>
      </c>
      <c r="E9133" t="str">
        <f ca="1">VLOOKUP(D9133,vendedor!A$1:B$13,2,FALSE)</f>
        <v>Issac Palmeiras</v>
      </c>
      <c r="F9133">
        <f t="shared" ca="1" si="712"/>
        <v>2</v>
      </c>
      <c r="G9133" t="str">
        <f ca="1">VLOOKUP(F9133,cidade!A$1:B$6,2,FALSE)</f>
        <v>Recife</v>
      </c>
      <c r="H9133">
        <v>16</v>
      </c>
      <c r="I9133" t="str">
        <f>VLOOKUP(H9133,produto!A$1:F$24,2,FALSE)</f>
        <v>Perfume</v>
      </c>
      <c r="J9133">
        <f>VLOOKUP(I9133,produto!B$1:G$24,4,FALSE)</f>
        <v>11</v>
      </c>
      <c r="K9133" t="str">
        <f>VLOOKUP(J9133,marca!A$1:B$15,2,FALSE)</f>
        <v>PHILIPS</v>
      </c>
      <c r="L9133">
        <f t="shared" ca="1" si="714"/>
        <v>3</v>
      </c>
      <c r="M9133" t="str">
        <f ca="1">VLOOKUP(L9133,Departamento!A$1:C$8,2,FALSE)</f>
        <v>Papelaria</v>
      </c>
      <c r="N9133">
        <f t="shared" ca="1" si="713"/>
        <v>2</v>
      </c>
      <c r="O9133" t="str">
        <f ca="1">VLOOKUP(N9133,gerencia!A$1:B$5,2,FALSE)</f>
        <v>papelaria/cosmético</v>
      </c>
      <c r="P9133" t="s">
        <v>107</v>
      </c>
      <c r="Q9133">
        <v>1</v>
      </c>
      <c r="R9133">
        <v>135</v>
      </c>
      <c r="S9133">
        <v>617</v>
      </c>
    </row>
    <row r="9134" spans="1:19">
      <c r="A9134">
        <v>9133</v>
      </c>
      <c r="B9134">
        <f t="shared" ca="1" si="710"/>
        <v>6</v>
      </c>
      <c r="C9134" t="str">
        <f ca="1">VLOOKUP(B9134,cliente!A$1:B$7,2,FALSE)</f>
        <v>Reginaldo Rossi</v>
      </c>
      <c r="D9134">
        <f t="shared" ca="1" si="711"/>
        <v>2</v>
      </c>
      <c r="E9134" t="str">
        <f ca="1">VLOOKUP(D9134,vendedor!A$1:B$13,2,FALSE)</f>
        <v>Márcio Barroso</v>
      </c>
      <c r="F9134">
        <f t="shared" ca="1" si="712"/>
        <v>4</v>
      </c>
      <c r="G9134" t="str">
        <f ca="1">VLOOKUP(F9134,cidade!A$1:B$6,2,FALSE)</f>
        <v>Rio de janeiro</v>
      </c>
      <c r="H9134">
        <v>3</v>
      </c>
      <c r="I9134" t="str">
        <f>VLOOKUP(H9134,produto!A$1:F$24,2,FALSE)</f>
        <v>Teclado</v>
      </c>
      <c r="J9134">
        <f>VLOOKUP(I9134,produto!B$1:G$24,4,FALSE)</f>
        <v>1</v>
      </c>
      <c r="K9134" t="str">
        <f>VLOOKUP(J9134,marca!A$1:B$15,2,FALSE)</f>
        <v>APPLE</v>
      </c>
      <c r="L9134">
        <f t="shared" ca="1" si="714"/>
        <v>2</v>
      </c>
      <c r="M9134" t="str">
        <f ca="1">VLOOKUP(L9134,Departamento!A$1:C$8,2,FALSE)</f>
        <v>Telefonia</v>
      </c>
      <c r="N9134">
        <f t="shared" ca="1" si="713"/>
        <v>1</v>
      </c>
      <c r="O9134" t="str">
        <f ca="1">VLOOKUP(N9134,gerencia!A$1:B$5,2,FALSE)</f>
        <v>Tecnologia</v>
      </c>
      <c r="P9134" t="s">
        <v>29</v>
      </c>
      <c r="Q9134">
        <v>3</v>
      </c>
      <c r="R9134">
        <v>342.09</v>
      </c>
      <c r="S9134">
        <v>724</v>
      </c>
    </row>
    <row r="9135" spans="1:19">
      <c r="A9135">
        <v>9134</v>
      </c>
      <c r="B9135">
        <f t="shared" ca="1" si="710"/>
        <v>6</v>
      </c>
      <c r="C9135" t="str">
        <f ca="1">VLOOKUP(B9135,cliente!A$1:B$7,2,FALSE)</f>
        <v>Reginaldo Rossi</v>
      </c>
      <c r="D9135">
        <f t="shared" ca="1" si="711"/>
        <v>8</v>
      </c>
      <c r="E9135" t="str">
        <f ca="1">VLOOKUP(D9135,vendedor!A$1:B$13,2,FALSE)</f>
        <v>Márcia Brito</v>
      </c>
      <c r="F9135">
        <f t="shared" ca="1" si="712"/>
        <v>3</v>
      </c>
      <c r="G9135" t="str">
        <f ca="1">VLOOKUP(F9135,cidade!A$1:B$6,2,FALSE)</f>
        <v>São Paulo</v>
      </c>
      <c r="H9135">
        <v>14</v>
      </c>
      <c r="I9135" t="str">
        <f>VLOOKUP(H9135,produto!A$1:F$24,2,FALSE)</f>
        <v>Classificador</v>
      </c>
      <c r="J9135">
        <f>VLOOKUP(I9135,produto!B$1:G$24,4,FALSE)</f>
        <v>9</v>
      </c>
      <c r="K9135" t="str">
        <f>VLOOKUP(J9135,marca!A$1:B$15,2,FALSE)</f>
        <v>AVON</v>
      </c>
      <c r="L9135">
        <f t="shared" ca="1" si="714"/>
        <v>1</v>
      </c>
      <c r="M9135" t="str">
        <f ca="1">VLOOKUP(L9135,Departamento!A$1:C$8,2,FALSE)</f>
        <v>Informática</v>
      </c>
      <c r="N9135">
        <f t="shared" ca="1" si="713"/>
        <v>2</v>
      </c>
      <c r="O9135" t="str">
        <f ca="1">VLOOKUP(N9135,gerencia!A$1:B$5,2,FALSE)</f>
        <v>papelaria/cosmético</v>
      </c>
      <c r="P9135" t="s">
        <v>399</v>
      </c>
      <c r="Q9135">
        <v>3</v>
      </c>
      <c r="R9135">
        <v>25</v>
      </c>
      <c r="S9135">
        <v>424</v>
      </c>
    </row>
    <row r="9136" spans="1:19">
      <c r="A9136">
        <v>9135</v>
      </c>
      <c r="B9136">
        <f t="shared" ca="1" si="710"/>
        <v>6</v>
      </c>
      <c r="C9136" t="str">
        <f ca="1">VLOOKUP(B9136,cliente!A$1:B$7,2,FALSE)</f>
        <v>Reginaldo Rossi</v>
      </c>
      <c r="D9136">
        <f t="shared" ca="1" si="711"/>
        <v>12</v>
      </c>
      <c r="E9136" t="str">
        <f ca="1">VLOOKUP(D9136,vendedor!A$1:B$13,2,FALSE)</f>
        <v>Marilia Cardoso</v>
      </c>
      <c r="F9136">
        <f t="shared" ca="1" si="712"/>
        <v>1</v>
      </c>
      <c r="G9136" t="str">
        <f ca="1">VLOOKUP(F9136,cidade!A$1:B$6,2,FALSE)</f>
        <v>Salvador</v>
      </c>
      <c r="H9136">
        <v>16</v>
      </c>
      <c r="I9136" t="str">
        <f>VLOOKUP(H9136,produto!A$1:F$24,2,FALSE)</f>
        <v>Perfume</v>
      </c>
      <c r="J9136">
        <f>VLOOKUP(I9136,produto!B$1:G$24,4,FALSE)</f>
        <v>11</v>
      </c>
      <c r="K9136" t="str">
        <f>VLOOKUP(J9136,marca!A$1:B$15,2,FALSE)</f>
        <v>PHILIPS</v>
      </c>
      <c r="L9136">
        <f t="shared" ca="1" si="714"/>
        <v>3</v>
      </c>
      <c r="M9136" t="str">
        <f ca="1">VLOOKUP(L9136,Departamento!A$1:C$8,2,FALSE)</f>
        <v>Papelaria</v>
      </c>
      <c r="N9136">
        <f t="shared" ca="1" si="713"/>
        <v>1</v>
      </c>
      <c r="O9136" t="str">
        <f ca="1">VLOOKUP(N9136,gerencia!A$1:B$5,2,FALSE)</f>
        <v>Tecnologia</v>
      </c>
      <c r="P9136" t="s">
        <v>278</v>
      </c>
      <c r="Q9136">
        <v>1</v>
      </c>
      <c r="R9136">
        <v>135</v>
      </c>
      <c r="S9136">
        <v>436</v>
      </c>
    </row>
    <row r="9137" spans="1:19">
      <c r="A9137">
        <v>9136</v>
      </c>
      <c r="B9137">
        <f t="shared" ca="1" si="710"/>
        <v>6</v>
      </c>
      <c r="C9137" t="str">
        <f ca="1">VLOOKUP(B9137,cliente!A$1:B$7,2,FALSE)</f>
        <v>Reginaldo Rossi</v>
      </c>
      <c r="D9137">
        <f t="shared" ca="1" si="711"/>
        <v>10</v>
      </c>
      <c r="E9137" t="str">
        <f ca="1">VLOOKUP(D9137,vendedor!A$1:B$13,2,FALSE)</f>
        <v>Danilo Barreto</v>
      </c>
      <c r="F9137">
        <f t="shared" ca="1" si="712"/>
        <v>3</v>
      </c>
      <c r="G9137" t="str">
        <f ca="1">VLOOKUP(F9137,cidade!A$1:B$6,2,FALSE)</f>
        <v>São Paulo</v>
      </c>
      <c r="H9137">
        <v>3</v>
      </c>
      <c r="I9137" t="str">
        <f>VLOOKUP(H9137,produto!A$1:F$24,2,FALSE)</f>
        <v>Teclado</v>
      </c>
      <c r="J9137">
        <f>VLOOKUP(I9137,produto!B$1:G$24,4,FALSE)</f>
        <v>1</v>
      </c>
      <c r="K9137" t="str">
        <f>VLOOKUP(J9137,marca!A$1:B$15,2,FALSE)</f>
        <v>APPLE</v>
      </c>
      <c r="L9137">
        <f t="shared" ca="1" si="714"/>
        <v>3</v>
      </c>
      <c r="M9137" t="str">
        <f ca="1">VLOOKUP(L9137,Departamento!A$1:C$8,2,FALSE)</f>
        <v>Papelaria</v>
      </c>
      <c r="N9137">
        <f t="shared" ca="1" si="713"/>
        <v>4</v>
      </c>
      <c r="O9137" t="str">
        <f ca="1">VLOOKUP(N9137,gerencia!A$1:B$5,2,FALSE)</f>
        <v>Casa e Decoração</v>
      </c>
      <c r="P9137" t="s">
        <v>84</v>
      </c>
      <c r="Q9137">
        <v>1</v>
      </c>
      <c r="R9137">
        <v>342.09</v>
      </c>
      <c r="S9137">
        <v>455</v>
      </c>
    </row>
    <row r="9138" spans="1:19">
      <c r="A9138">
        <v>9137</v>
      </c>
      <c r="B9138">
        <f t="shared" ca="1" si="710"/>
        <v>5</v>
      </c>
      <c r="C9138" t="str">
        <f ca="1">VLOOKUP(B9138,cliente!A$1:B$7,2,FALSE)</f>
        <v>Edson Arantes</v>
      </c>
      <c r="D9138">
        <f t="shared" ca="1" si="711"/>
        <v>6</v>
      </c>
      <c r="E9138" t="str">
        <f ca="1">VLOOKUP(D9138,vendedor!A$1:B$13,2,FALSE)</f>
        <v>Rodrigo Machado</v>
      </c>
      <c r="F9138">
        <f t="shared" ca="1" si="712"/>
        <v>4</v>
      </c>
      <c r="G9138" t="str">
        <f ca="1">VLOOKUP(F9138,cidade!A$1:B$6,2,FALSE)</f>
        <v>Rio de janeiro</v>
      </c>
      <c r="H9138">
        <v>12</v>
      </c>
      <c r="I9138" t="str">
        <f>VLOOKUP(H9138,produto!A$1:F$24,2,FALSE)</f>
        <v>Borracha</v>
      </c>
      <c r="J9138">
        <f>VLOOKUP(I9138,produto!B$1:G$24,4,FALSE)</f>
        <v>7</v>
      </c>
      <c r="K9138" t="str">
        <f>VLOOKUP(J9138,marca!A$1:B$15,2,FALSE)</f>
        <v>TILIBRA</v>
      </c>
      <c r="L9138">
        <f t="shared" ca="1" si="714"/>
        <v>2</v>
      </c>
      <c r="M9138" t="str">
        <f ca="1">VLOOKUP(L9138,Departamento!A$1:C$8,2,FALSE)</f>
        <v>Telefonia</v>
      </c>
      <c r="N9138">
        <f t="shared" ca="1" si="713"/>
        <v>4</v>
      </c>
      <c r="O9138" t="str">
        <f ca="1">VLOOKUP(N9138,gerencia!A$1:B$5,2,FALSE)</f>
        <v>Casa e Decoração</v>
      </c>
      <c r="P9138" t="s">
        <v>498</v>
      </c>
      <c r="Q9138">
        <v>3</v>
      </c>
      <c r="R9138">
        <v>5.3</v>
      </c>
      <c r="S9138">
        <v>1262</v>
      </c>
    </row>
    <row r="9139" spans="1:19">
      <c r="A9139">
        <v>9138</v>
      </c>
      <c r="B9139">
        <f t="shared" ca="1" si="710"/>
        <v>3</v>
      </c>
      <c r="C9139" t="str">
        <f ca="1">VLOOKUP(B9139,cliente!A$1:B$7,2,FALSE)</f>
        <v>Renato Russo</v>
      </c>
      <c r="D9139">
        <f t="shared" ca="1" si="711"/>
        <v>11</v>
      </c>
      <c r="E9139" t="str">
        <f ca="1">VLOOKUP(D9139,vendedor!A$1:B$13,2,FALSE)</f>
        <v>Filipe Almeida</v>
      </c>
      <c r="F9139">
        <f t="shared" ca="1" si="712"/>
        <v>1</v>
      </c>
      <c r="G9139" t="str">
        <f ca="1">VLOOKUP(F9139,cidade!A$1:B$6,2,FALSE)</f>
        <v>Salvador</v>
      </c>
      <c r="H9139">
        <v>4</v>
      </c>
      <c r="I9139" t="str">
        <f>VLOOKUP(H9139,produto!A$1:F$24,2,FALSE)</f>
        <v>Monitor</v>
      </c>
      <c r="J9139">
        <f>VLOOKUP(I9139,produto!B$1:G$24,4,FALSE)</f>
        <v>4</v>
      </c>
      <c r="K9139" t="str">
        <f>VLOOKUP(J9139,marca!A$1:B$15,2,FALSE)</f>
        <v>IBM</v>
      </c>
      <c r="L9139">
        <f t="shared" ca="1" si="714"/>
        <v>1</v>
      </c>
      <c r="M9139" t="str">
        <f ca="1">VLOOKUP(L9139,Departamento!A$1:C$8,2,FALSE)</f>
        <v>Informática</v>
      </c>
      <c r="N9139">
        <f t="shared" ca="1" si="713"/>
        <v>1</v>
      </c>
      <c r="O9139" t="str">
        <f ca="1">VLOOKUP(N9139,gerencia!A$1:B$5,2,FALSE)</f>
        <v>Tecnologia</v>
      </c>
      <c r="P9139" t="s">
        <v>490</v>
      </c>
      <c r="Q9139">
        <v>2</v>
      </c>
      <c r="R9139">
        <v>1300</v>
      </c>
      <c r="S9139">
        <v>1263</v>
      </c>
    </row>
    <row r="9140" spans="1:19">
      <c r="A9140">
        <v>9139</v>
      </c>
      <c r="B9140">
        <f t="shared" ca="1" si="710"/>
        <v>6</v>
      </c>
      <c r="C9140" t="str">
        <f ca="1">VLOOKUP(B9140,cliente!A$1:B$7,2,FALSE)</f>
        <v>Reginaldo Rossi</v>
      </c>
      <c r="D9140">
        <f t="shared" ca="1" si="711"/>
        <v>7</v>
      </c>
      <c r="E9140" t="str">
        <f ca="1">VLOOKUP(D9140,vendedor!A$1:B$13,2,FALSE)</f>
        <v>João Oliveira</v>
      </c>
      <c r="F9140">
        <f t="shared" ca="1" si="712"/>
        <v>4</v>
      </c>
      <c r="G9140" t="str">
        <f ca="1">VLOOKUP(F9140,cidade!A$1:B$6,2,FALSE)</f>
        <v>Rio de janeiro</v>
      </c>
      <c r="H9140">
        <v>8</v>
      </c>
      <c r="I9140" t="str">
        <f>VLOOKUP(H9140,produto!A$1:F$24,2,FALSE)</f>
        <v>Telefone Sem Fio</v>
      </c>
      <c r="J9140">
        <f>VLOOKUP(I9140,produto!B$1:G$24,4,FALSE)</f>
        <v>5</v>
      </c>
      <c r="K9140" t="str">
        <f>VLOOKUP(J9140,marca!A$1:B$15,2,FALSE)</f>
        <v>SAMSUNG</v>
      </c>
      <c r="L9140">
        <f t="shared" ca="1" si="714"/>
        <v>6</v>
      </c>
      <c r="M9140" t="str">
        <f ca="1">VLOOKUP(L9140,Departamento!A$1:C$8,2,FALSE)</f>
        <v>Eletrodomestico</v>
      </c>
      <c r="N9140">
        <f t="shared" ca="1" si="713"/>
        <v>4</v>
      </c>
      <c r="O9140" t="str">
        <f ca="1">VLOOKUP(N9140,gerencia!A$1:B$5,2,FALSE)</f>
        <v>Casa e Decoração</v>
      </c>
      <c r="P9140" t="s">
        <v>379</v>
      </c>
      <c r="Q9140">
        <v>1</v>
      </c>
      <c r="R9140">
        <v>875</v>
      </c>
      <c r="S9140">
        <v>1084</v>
      </c>
    </row>
    <row r="9141" spans="1:19">
      <c r="A9141">
        <v>9140</v>
      </c>
      <c r="B9141">
        <f t="shared" ca="1" si="710"/>
        <v>2</v>
      </c>
      <c r="C9141" t="str">
        <f ca="1">VLOOKUP(B9141,cliente!A$1:B$7,2,FALSE)</f>
        <v>Benito de Paula</v>
      </c>
      <c r="D9141">
        <f t="shared" ca="1" si="711"/>
        <v>9</v>
      </c>
      <c r="E9141" t="str">
        <f ca="1">VLOOKUP(D9141,vendedor!A$1:B$13,2,FALSE)</f>
        <v>Diego Santos</v>
      </c>
      <c r="F9141">
        <f t="shared" ca="1" si="712"/>
        <v>1</v>
      </c>
      <c r="G9141" t="str">
        <f ca="1">VLOOKUP(F9141,cidade!A$1:B$6,2,FALSE)</f>
        <v>Salvador</v>
      </c>
      <c r="H9141">
        <v>21</v>
      </c>
      <c r="I9141" t="str">
        <f>VLOOKUP(H9141,produto!A$1:F$24,2,FALSE)</f>
        <v>microondas</v>
      </c>
      <c r="J9141">
        <f>VLOOKUP(I9141,produto!B$1:G$24,4,FALSE)</f>
        <v>14</v>
      </c>
      <c r="K9141" t="str">
        <f>VLOOKUP(J9141,marca!A$1:B$15,2,FALSE)</f>
        <v>DA CASA</v>
      </c>
      <c r="L9141">
        <f t="shared" ca="1" si="714"/>
        <v>2</v>
      </c>
      <c r="M9141" t="str">
        <f ca="1">VLOOKUP(L9141,Departamento!A$1:C$8,2,FALSE)</f>
        <v>Telefonia</v>
      </c>
      <c r="N9141">
        <f t="shared" ca="1" si="713"/>
        <v>2</v>
      </c>
      <c r="O9141" t="str">
        <f ca="1">VLOOKUP(N9141,gerencia!A$1:B$5,2,FALSE)</f>
        <v>papelaria/cosmético</v>
      </c>
      <c r="P9141" t="s">
        <v>675</v>
      </c>
      <c r="Q9141">
        <v>3</v>
      </c>
      <c r="R9141">
        <v>2100</v>
      </c>
      <c r="S9141">
        <v>832</v>
      </c>
    </row>
    <row r="9142" spans="1:19">
      <c r="A9142">
        <v>9141</v>
      </c>
      <c r="B9142">
        <f t="shared" ca="1" si="710"/>
        <v>6</v>
      </c>
      <c r="C9142" t="str">
        <f ca="1">VLOOKUP(B9142,cliente!A$1:B$7,2,FALSE)</f>
        <v>Reginaldo Rossi</v>
      </c>
      <c r="D9142">
        <f t="shared" ca="1" si="711"/>
        <v>9</v>
      </c>
      <c r="E9142" t="str">
        <f ca="1">VLOOKUP(D9142,vendedor!A$1:B$13,2,FALSE)</f>
        <v>Diego Santos</v>
      </c>
      <c r="F9142">
        <f t="shared" ca="1" si="712"/>
        <v>4</v>
      </c>
      <c r="G9142" t="str">
        <f ca="1">VLOOKUP(F9142,cidade!A$1:B$6,2,FALSE)</f>
        <v>Rio de janeiro</v>
      </c>
      <c r="H9142">
        <v>5</v>
      </c>
      <c r="I9142" t="str">
        <f>VLOOKUP(H9142,produto!A$1:F$24,2,FALSE)</f>
        <v>Computador</v>
      </c>
      <c r="J9142">
        <f>VLOOKUP(I9142,produto!B$1:G$24,4,FALSE)</f>
        <v>4</v>
      </c>
      <c r="K9142" t="str">
        <f>VLOOKUP(J9142,marca!A$1:B$15,2,FALSE)</f>
        <v>IBM</v>
      </c>
      <c r="L9142">
        <f t="shared" ca="1" si="714"/>
        <v>1</v>
      </c>
      <c r="M9142" t="str">
        <f ca="1">VLOOKUP(L9142,Departamento!A$1:C$8,2,FALSE)</f>
        <v>Informática</v>
      </c>
      <c r="N9142">
        <f t="shared" ca="1" si="713"/>
        <v>4</v>
      </c>
      <c r="O9142" t="str">
        <f ca="1">VLOOKUP(N9142,gerencia!A$1:B$5,2,FALSE)</f>
        <v>Casa e Decoração</v>
      </c>
      <c r="P9142" t="s">
        <v>207</v>
      </c>
      <c r="Q9142">
        <v>2</v>
      </c>
      <c r="R9142">
        <v>2125.9899999999998</v>
      </c>
      <c r="S9142">
        <v>682</v>
      </c>
    </row>
    <row r="9143" spans="1:19">
      <c r="A9143">
        <v>9142</v>
      </c>
      <c r="B9143">
        <f t="shared" ca="1" si="710"/>
        <v>1</v>
      </c>
      <c r="C9143" t="str">
        <f ca="1">VLOOKUP(B9143,cliente!A$1:B$7,2,FALSE)</f>
        <v>João do Pulo</v>
      </c>
      <c r="D9143">
        <f t="shared" ca="1" si="711"/>
        <v>6</v>
      </c>
      <c r="E9143" t="str">
        <f ca="1">VLOOKUP(D9143,vendedor!A$1:B$13,2,FALSE)</f>
        <v>Rodrigo Machado</v>
      </c>
      <c r="F9143">
        <f t="shared" ca="1" si="712"/>
        <v>2</v>
      </c>
      <c r="G9143" t="str">
        <f ca="1">VLOOKUP(F9143,cidade!A$1:B$6,2,FALSE)</f>
        <v>Recife</v>
      </c>
      <c r="H9143">
        <v>17</v>
      </c>
      <c r="I9143" t="str">
        <f>VLOOKUP(H9143,produto!A$1:F$24,2,FALSE)</f>
        <v>Aparalho de Barbear Elétrico</v>
      </c>
      <c r="J9143">
        <f>VLOOKUP(I9143,produto!B$1:G$24,4,FALSE)</f>
        <v>2</v>
      </c>
      <c r="K9143" t="str">
        <f>VLOOKUP(J9143,marca!A$1:B$15,2,FALSE)</f>
        <v>MICROSOFT</v>
      </c>
      <c r="L9143">
        <f t="shared" ca="1" si="714"/>
        <v>3</v>
      </c>
      <c r="M9143" t="str">
        <f ca="1">VLOOKUP(L9143,Departamento!A$1:C$8,2,FALSE)</f>
        <v>Papelaria</v>
      </c>
      <c r="N9143">
        <f t="shared" ca="1" si="713"/>
        <v>2</v>
      </c>
      <c r="O9143" t="str">
        <f ca="1">VLOOKUP(N9143,gerencia!A$1:B$5,2,FALSE)</f>
        <v>papelaria/cosmético</v>
      </c>
      <c r="P9143" t="s">
        <v>99</v>
      </c>
      <c r="Q9143">
        <v>1</v>
      </c>
      <c r="R9143">
        <v>1075</v>
      </c>
      <c r="S9143">
        <v>953</v>
      </c>
    </row>
    <row r="9144" spans="1:19">
      <c r="A9144">
        <v>9143</v>
      </c>
      <c r="B9144">
        <f t="shared" ca="1" si="710"/>
        <v>5</v>
      </c>
      <c r="C9144" t="str">
        <f ca="1">VLOOKUP(B9144,cliente!A$1:B$7,2,FALSE)</f>
        <v>Edson Arantes</v>
      </c>
      <c r="D9144">
        <f t="shared" ca="1" si="711"/>
        <v>12</v>
      </c>
      <c r="E9144" t="str">
        <f ca="1">VLOOKUP(D9144,vendedor!A$1:B$13,2,FALSE)</f>
        <v>Marilia Cardoso</v>
      </c>
      <c r="F9144">
        <f t="shared" ca="1" si="712"/>
        <v>5</v>
      </c>
      <c r="G9144" t="str">
        <f ca="1">VLOOKUP(F9144,cidade!A$1:B$6,2,FALSE)</f>
        <v>Belo Horizonte</v>
      </c>
      <c r="H9144">
        <v>3</v>
      </c>
      <c r="I9144" t="str">
        <f>VLOOKUP(H9144,produto!A$1:F$24,2,FALSE)</f>
        <v>Teclado</v>
      </c>
      <c r="J9144">
        <f>VLOOKUP(I9144,produto!B$1:G$24,4,FALSE)</f>
        <v>1</v>
      </c>
      <c r="K9144" t="str">
        <f>VLOOKUP(J9144,marca!A$1:B$15,2,FALSE)</f>
        <v>APPLE</v>
      </c>
      <c r="L9144">
        <f t="shared" ca="1" si="714"/>
        <v>1</v>
      </c>
      <c r="M9144" t="str">
        <f ca="1">VLOOKUP(L9144,Departamento!A$1:C$8,2,FALSE)</f>
        <v>Informática</v>
      </c>
      <c r="N9144">
        <f t="shared" ca="1" si="713"/>
        <v>3</v>
      </c>
      <c r="O9144" t="str">
        <f ca="1">VLOOKUP(N9144,gerencia!A$1:B$5,2,FALSE)</f>
        <v>Eletro Eletrônico</v>
      </c>
      <c r="P9144" t="s">
        <v>7</v>
      </c>
      <c r="Q9144">
        <v>2</v>
      </c>
      <c r="R9144">
        <v>342.09</v>
      </c>
      <c r="S9144">
        <v>601</v>
      </c>
    </row>
    <row r="9145" spans="1:19">
      <c r="A9145">
        <v>9144</v>
      </c>
      <c r="B9145">
        <f t="shared" ca="1" si="710"/>
        <v>2</v>
      </c>
      <c r="C9145" t="str">
        <f ca="1">VLOOKUP(B9145,cliente!A$1:B$7,2,FALSE)</f>
        <v>Benito de Paula</v>
      </c>
      <c r="D9145">
        <f t="shared" ca="1" si="711"/>
        <v>1</v>
      </c>
      <c r="E9145" t="str">
        <f ca="1">VLOOKUP(D9145,vendedor!A$1:B$13,2,FALSE)</f>
        <v>Claudio Silva</v>
      </c>
      <c r="F9145">
        <f t="shared" ca="1" si="712"/>
        <v>5</v>
      </c>
      <c r="G9145" t="str">
        <f ca="1">VLOOKUP(F9145,cidade!A$1:B$6,2,FALSE)</f>
        <v>Belo Horizonte</v>
      </c>
      <c r="H9145">
        <v>21</v>
      </c>
      <c r="I9145" t="str">
        <f>VLOOKUP(H9145,produto!A$1:F$24,2,FALSE)</f>
        <v>microondas</v>
      </c>
      <c r="J9145">
        <f>VLOOKUP(I9145,produto!B$1:G$24,4,FALSE)</f>
        <v>14</v>
      </c>
      <c r="K9145" t="str">
        <f>VLOOKUP(J9145,marca!A$1:B$15,2,FALSE)</f>
        <v>DA CASA</v>
      </c>
      <c r="L9145">
        <f t="shared" ca="1" si="714"/>
        <v>2</v>
      </c>
      <c r="M9145" t="str">
        <f ca="1">VLOOKUP(L9145,Departamento!A$1:C$8,2,FALSE)</f>
        <v>Telefonia</v>
      </c>
      <c r="N9145">
        <f t="shared" ca="1" si="713"/>
        <v>1</v>
      </c>
      <c r="O9145" t="str">
        <f ca="1">VLOOKUP(N9145,gerencia!A$1:B$5,2,FALSE)</f>
        <v>Tecnologia</v>
      </c>
      <c r="P9145" t="s">
        <v>536</v>
      </c>
      <c r="Q9145">
        <v>1</v>
      </c>
      <c r="R9145">
        <v>2100</v>
      </c>
      <c r="S9145">
        <v>359</v>
      </c>
    </row>
    <row r="9146" spans="1:19">
      <c r="A9146">
        <v>9145</v>
      </c>
      <c r="B9146">
        <f t="shared" ca="1" si="710"/>
        <v>6</v>
      </c>
      <c r="C9146" t="str">
        <f ca="1">VLOOKUP(B9146,cliente!A$1:B$7,2,FALSE)</f>
        <v>Reginaldo Rossi</v>
      </c>
      <c r="D9146">
        <f t="shared" ca="1" si="711"/>
        <v>12</v>
      </c>
      <c r="E9146" t="str">
        <f ca="1">VLOOKUP(D9146,vendedor!A$1:B$13,2,FALSE)</f>
        <v>Marilia Cardoso</v>
      </c>
      <c r="F9146">
        <f t="shared" ca="1" si="712"/>
        <v>5</v>
      </c>
      <c r="G9146" t="str">
        <f ca="1">VLOOKUP(F9146,cidade!A$1:B$6,2,FALSE)</f>
        <v>Belo Horizonte</v>
      </c>
      <c r="H9146">
        <v>9</v>
      </c>
      <c r="I9146" t="str">
        <f>VLOOKUP(H9146,produto!A$1:F$24,2,FALSE)</f>
        <v>Celular  8GB</v>
      </c>
      <c r="J9146">
        <f>VLOOKUP(I9146,produto!B$1:G$24,4,FALSE)</f>
        <v>8</v>
      </c>
      <c r="K9146" t="str">
        <f>VLOOKUP(J9146,marca!A$1:B$15,2,FALSE)</f>
        <v>FABER CASTELL</v>
      </c>
      <c r="L9146">
        <f t="shared" ca="1" si="714"/>
        <v>2</v>
      </c>
      <c r="M9146" t="str">
        <f ca="1">VLOOKUP(L9146,Departamento!A$1:C$8,2,FALSE)</f>
        <v>Telefonia</v>
      </c>
      <c r="N9146">
        <f t="shared" ca="1" si="713"/>
        <v>2</v>
      </c>
      <c r="O9146" t="str">
        <f ca="1">VLOOKUP(N9146,gerencia!A$1:B$5,2,FALSE)</f>
        <v>papelaria/cosmético</v>
      </c>
      <c r="P9146" t="s">
        <v>16</v>
      </c>
      <c r="Q9146">
        <v>1</v>
      </c>
      <c r="R9146">
        <v>12.25</v>
      </c>
      <c r="S9146">
        <v>514</v>
      </c>
    </row>
    <row r="9147" spans="1:19">
      <c r="A9147">
        <v>9146</v>
      </c>
      <c r="B9147">
        <f t="shared" ca="1" si="710"/>
        <v>2</v>
      </c>
      <c r="C9147" t="str">
        <f ca="1">VLOOKUP(B9147,cliente!A$1:B$7,2,FALSE)</f>
        <v>Benito de Paula</v>
      </c>
      <c r="D9147">
        <f t="shared" ca="1" si="711"/>
        <v>10</v>
      </c>
      <c r="E9147" t="str">
        <f ca="1">VLOOKUP(D9147,vendedor!A$1:B$13,2,FALSE)</f>
        <v>Danilo Barreto</v>
      </c>
      <c r="F9147">
        <f t="shared" ca="1" si="712"/>
        <v>5</v>
      </c>
      <c r="G9147" t="str">
        <f ca="1">VLOOKUP(F9147,cidade!A$1:B$6,2,FALSE)</f>
        <v>Belo Horizonte</v>
      </c>
      <c r="H9147">
        <v>19</v>
      </c>
      <c r="I9147" t="str">
        <f>VLOOKUP(H9147,produto!A$1:F$24,2,FALSE)</f>
        <v>Fogão</v>
      </c>
      <c r="J9147">
        <f>VLOOKUP(I9147,produto!B$1:G$24,4,FALSE)</f>
        <v>13</v>
      </c>
      <c r="K9147" t="str">
        <f>VLOOKUP(J9147,marca!A$1:B$15,2,FALSE)</f>
        <v>BRASTEMP</v>
      </c>
      <c r="L9147">
        <f t="shared" ca="1" si="714"/>
        <v>4</v>
      </c>
      <c r="M9147" t="str">
        <f ca="1">VLOOKUP(L9147,Departamento!A$1:C$8,2,FALSE)</f>
        <v>cosmético</v>
      </c>
      <c r="N9147">
        <f t="shared" ca="1" si="713"/>
        <v>4</v>
      </c>
      <c r="O9147" t="str">
        <f ca="1">VLOOKUP(N9147,gerencia!A$1:B$5,2,FALSE)</f>
        <v>Casa e Decoração</v>
      </c>
      <c r="P9147" t="s">
        <v>675</v>
      </c>
      <c r="Q9147">
        <v>1</v>
      </c>
      <c r="R9147">
        <v>1500</v>
      </c>
      <c r="S9147">
        <v>1367</v>
      </c>
    </row>
    <row r="9148" spans="1:19">
      <c r="A9148">
        <v>9147</v>
      </c>
      <c r="B9148">
        <f t="shared" ca="1" si="710"/>
        <v>3</v>
      </c>
      <c r="C9148" t="str">
        <f ca="1">VLOOKUP(B9148,cliente!A$1:B$7,2,FALSE)</f>
        <v>Renato Russo</v>
      </c>
      <c r="D9148">
        <f t="shared" ca="1" si="711"/>
        <v>11</v>
      </c>
      <c r="E9148" t="str">
        <f ca="1">VLOOKUP(D9148,vendedor!A$1:B$13,2,FALSE)</f>
        <v>Filipe Almeida</v>
      </c>
      <c r="F9148">
        <f t="shared" ca="1" si="712"/>
        <v>3</v>
      </c>
      <c r="G9148" t="str">
        <f ca="1">VLOOKUP(F9148,cidade!A$1:B$6,2,FALSE)</f>
        <v>São Paulo</v>
      </c>
      <c r="H9148">
        <v>17</v>
      </c>
      <c r="I9148" t="str">
        <f>VLOOKUP(H9148,produto!A$1:F$24,2,FALSE)</f>
        <v>Aparalho de Barbear Elétrico</v>
      </c>
      <c r="J9148">
        <f>VLOOKUP(I9148,produto!B$1:G$24,4,FALSE)</f>
        <v>2</v>
      </c>
      <c r="K9148" t="str">
        <f>VLOOKUP(J9148,marca!A$1:B$15,2,FALSE)</f>
        <v>MICROSOFT</v>
      </c>
      <c r="L9148">
        <f t="shared" ca="1" si="714"/>
        <v>2</v>
      </c>
      <c r="M9148" t="str">
        <f ca="1">VLOOKUP(L9148,Departamento!A$1:C$8,2,FALSE)</f>
        <v>Telefonia</v>
      </c>
      <c r="N9148">
        <f t="shared" ca="1" si="713"/>
        <v>3</v>
      </c>
      <c r="O9148" t="str">
        <f ca="1">VLOOKUP(N9148,gerencia!A$1:B$5,2,FALSE)</f>
        <v>Eletro Eletrônico</v>
      </c>
      <c r="P9148" t="s">
        <v>301</v>
      </c>
      <c r="Q9148">
        <v>3</v>
      </c>
      <c r="R9148">
        <v>1075</v>
      </c>
      <c r="S9148">
        <v>1403</v>
      </c>
    </row>
    <row r="9149" spans="1:19">
      <c r="A9149">
        <v>9148</v>
      </c>
      <c r="B9149">
        <f t="shared" ca="1" si="710"/>
        <v>4</v>
      </c>
      <c r="C9149" t="str">
        <f ca="1">VLOOKUP(B9149,cliente!A$1:B$7,2,FALSE)</f>
        <v>Tom Jobim</v>
      </c>
      <c r="D9149">
        <f t="shared" ca="1" si="711"/>
        <v>12</v>
      </c>
      <c r="E9149" t="str">
        <f ca="1">VLOOKUP(D9149,vendedor!A$1:B$13,2,FALSE)</f>
        <v>Marilia Cardoso</v>
      </c>
      <c r="F9149">
        <f t="shared" ca="1" si="712"/>
        <v>4</v>
      </c>
      <c r="G9149" t="str">
        <f ca="1">VLOOKUP(F9149,cidade!A$1:B$6,2,FALSE)</f>
        <v>Rio de janeiro</v>
      </c>
      <c r="H9149">
        <v>15</v>
      </c>
      <c r="I9149" t="str">
        <f>VLOOKUP(H9149,produto!A$1:F$24,2,FALSE)</f>
        <v>Baton</v>
      </c>
      <c r="J9149">
        <f>VLOOKUP(I9149,produto!B$1:G$24,4,FALSE)</f>
        <v>10</v>
      </c>
      <c r="K9149" t="str">
        <f>VLOOKUP(J9149,marca!A$1:B$15,2,FALSE)</f>
        <v>BOTICARIO</v>
      </c>
      <c r="L9149">
        <f t="shared" ca="1" si="714"/>
        <v>2</v>
      </c>
      <c r="M9149" t="str">
        <f ca="1">VLOOKUP(L9149,Departamento!A$1:C$8,2,FALSE)</f>
        <v>Telefonia</v>
      </c>
      <c r="N9149">
        <f t="shared" ca="1" si="713"/>
        <v>4</v>
      </c>
      <c r="O9149" t="str">
        <f ca="1">VLOOKUP(N9149,gerencia!A$1:B$5,2,FALSE)</f>
        <v>Casa e Decoração</v>
      </c>
      <c r="P9149" t="s">
        <v>199</v>
      </c>
      <c r="Q9149">
        <v>1</v>
      </c>
      <c r="R9149">
        <v>98.5</v>
      </c>
      <c r="S9149">
        <v>20</v>
      </c>
    </row>
    <row r="9150" spans="1:19">
      <c r="A9150">
        <v>9149</v>
      </c>
      <c r="B9150">
        <f t="shared" ca="1" si="710"/>
        <v>3</v>
      </c>
      <c r="C9150" t="str">
        <f ca="1">VLOOKUP(B9150,cliente!A$1:B$7,2,FALSE)</f>
        <v>Renato Russo</v>
      </c>
      <c r="D9150">
        <f t="shared" ca="1" si="711"/>
        <v>10</v>
      </c>
      <c r="E9150" t="str">
        <f ca="1">VLOOKUP(D9150,vendedor!A$1:B$13,2,FALSE)</f>
        <v>Danilo Barreto</v>
      </c>
      <c r="F9150">
        <f t="shared" ca="1" si="712"/>
        <v>3</v>
      </c>
      <c r="G9150" t="str">
        <f ca="1">VLOOKUP(F9150,cidade!A$1:B$6,2,FALSE)</f>
        <v>São Paulo</v>
      </c>
      <c r="H9150">
        <v>18</v>
      </c>
      <c r="I9150" t="str">
        <f>VLOOKUP(H9150,produto!A$1:F$24,2,FALSE)</f>
        <v xml:space="preserve">Xbox </v>
      </c>
      <c r="J9150">
        <f>VLOOKUP(I9150,produto!B$1:G$24,4,FALSE)</f>
        <v>12</v>
      </c>
      <c r="K9150" t="str">
        <f>VLOOKUP(J9150,marca!A$1:B$15,2,FALSE)</f>
        <v>ELETROLUX</v>
      </c>
      <c r="L9150">
        <f t="shared" ca="1" si="714"/>
        <v>6</v>
      </c>
      <c r="M9150" t="str">
        <f ca="1">VLOOKUP(L9150,Departamento!A$1:C$8,2,FALSE)</f>
        <v>Eletrodomestico</v>
      </c>
      <c r="N9150">
        <f t="shared" ca="1" si="713"/>
        <v>2</v>
      </c>
      <c r="O9150" t="str">
        <f ca="1">VLOOKUP(N9150,gerencia!A$1:B$5,2,FALSE)</f>
        <v>papelaria/cosmético</v>
      </c>
      <c r="P9150" t="s">
        <v>22</v>
      </c>
      <c r="Q9150">
        <v>3</v>
      </c>
      <c r="R9150">
        <v>850</v>
      </c>
      <c r="S9150">
        <v>173</v>
      </c>
    </row>
    <row r="9151" spans="1:19">
      <c r="A9151">
        <v>9150</v>
      </c>
      <c r="B9151">
        <f t="shared" ca="1" si="710"/>
        <v>6</v>
      </c>
      <c r="C9151" t="str">
        <f ca="1">VLOOKUP(B9151,cliente!A$1:B$7,2,FALSE)</f>
        <v>Reginaldo Rossi</v>
      </c>
      <c r="D9151">
        <f t="shared" ca="1" si="711"/>
        <v>1</v>
      </c>
      <c r="E9151" t="str">
        <f ca="1">VLOOKUP(D9151,vendedor!A$1:B$13,2,FALSE)</f>
        <v>Claudio Silva</v>
      </c>
      <c r="F9151">
        <f t="shared" ca="1" si="712"/>
        <v>4</v>
      </c>
      <c r="G9151" t="str">
        <f ca="1">VLOOKUP(F9151,cidade!A$1:B$6,2,FALSE)</f>
        <v>Rio de janeiro</v>
      </c>
      <c r="H9151">
        <v>4</v>
      </c>
      <c r="I9151" t="str">
        <f>VLOOKUP(H9151,produto!A$1:F$24,2,FALSE)</f>
        <v>Monitor</v>
      </c>
      <c r="J9151">
        <f>VLOOKUP(I9151,produto!B$1:G$24,4,FALSE)</f>
        <v>4</v>
      </c>
      <c r="K9151" t="str">
        <f>VLOOKUP(J9151,marca!A$1:B$15,2,FALSE)</f>
        <v>IBM</v>
      </c>
      <c r="L9151">
        <f t="shared" ca="1" si="714"/>
        <v>1</v>
      </c>
      <c r="M9151" t="str">
        <f ca="1">VLOOKUP(L9151,Departamento!A$1:C$8,2,FALSE)</f>
        <v>Informática</v>
      </c>
      <c r="N9151">
        <f t="shared" ca="1" si="713"/>
        <v>1</v>
      </c>
      <c r="O9151" t="str">
        <f ca="1">VLOOKUP(N9151,gerencia!A$1:B$5,2,FALSE)</f>
        <v>Tecnologia</v>
      </c>
      <c r="P9151" t="s">
        <v>429</v>
      </c>
      <c r="Q9151">
        <v>2</v>
      </c>
      <c r="R9151">
        <v>1300</v>
      </c>
      <c r="S9151">
        <v>1224</v>
      </c>
    </row>
    <row r="9152" spans="1:19">
      <c r="A9152">
        <v>9151</v>
      </c>
      <c r="B9152">
        <f t="shared" ca="1" si="710"/>
        <v>4</v>
      </c>
      <c r="C9152" t="str">
        <f ca="1">VLOOKUP(B9152,cliente!A$1:B$7,2,FALSE)</f>
        <v>Tom Jobim</v>
      </c>
      <c r="D9152">
        <f t="shared" ca="1" si="711"/>
        <v>4</v>
      </c>
      <c r="E9152" t="str">
        <f ca="1">VLOOKUP(D9152,vendedor!A$1:B$13,2,FALSE)</f>
        <v>Daniela Matos</v>
      </c>
      <c r="F9152">
        <f t="shared" ca="1" si="712"/>
        <v>2</v>
      </c>
      <c r="G9152" t="str">
        <f ca="1">VLOOKUP(F9152,cidade!A$1:B$6,2,FALSE)</f>
        <v>Recife</v>
      </c>
      <c r="H9152">
        <v>14</v>
      </c>
      <c r="I9152" t="str">
        <f>VLOOKUP(H9152,produto!A$1:F$24,2,FALSE)</f>
        <v>Classificador</v>
      </c>
      <c r="J9152">
        <f>VLOOKUP(I9152,produto!B$1:G$24,4,FALSE)</f>
        <v>9</v>
      </c>
      <c r="K9152" t="str">
        <f>VLOOKUP(J9152,marca!A$1:B$15,2,FALSE)</f>
        <v>AVON</v>
      </c>
      <c r="L9152">
        <f t="shared" ca="1" si="714"/>
        <v>2</v>
      </c>
      <c r="M9152" t="str">
        <f ca="1">VLOOKUP(L9152,Departamento!A$1:C$8,2,FALSE)</f>
        <v>Telefonia</v>
      </c>
      <c r="N9152">
        <f t="shared" ca="1" si="713"/>
        <v>2</v>
      </c>
      <c r="O9152" t="str">
        <f ca="1">VLOOKUP(N9152,gerencia!A$1:B$5,2,FALSE)</f>
        <v>papelaria/cosmético</v>
      </c>
      <c r="P9152" t="s">
        <v>27</v>
      </c>
      <c r="Q9152">
        <v>1</v>
      </c>
      <c r="R9152">
        <v>25</v>
      </c>
      <c r="S9152">
        <v>103</v>
      </c>
    </row>
    <row r="9153" spans="1:19">
      <c r="A9153">
        <v>9152</v>
      </c>
      <c r="B9153">
        <f t="shared" ca="1" si="710"/>
        <v>1</v>
      </c>
      <c r="C9153" t="str">
        <f ca="1">VLOOKUP(B9153,cliente!A$1:B$7,2,FALSE)</f>
        <v>João do Pulo</v>
      </c>
      <c r="D9153">
        <f t="shared" ca="1" si="711"/>
        <v>8</v>
      </c>
      <c r="E9153" t="str">
        <f ca="1">VLOOKUP(D9153,vendedor!A$1:B$13,2,FALSE)</f>
        <v>Márcia Brito</v>
      </c>
      <c r="F9153">
        <f t="shared" ca="1" si="712"/>
        <v>1</v>
      </c>
      <c r="G9153" t="str">
        <f ca="1">VLOOKUP(F9153,cidade!A$1:B$6,2,FALSE)</f>
        <v>Salvador</v>
      </c>
      <c r="H9153">
        <v>19</v>
      </c>
      <c r="I9153" t="str">
        <f>VLOOKUP(H9153,produto!A$1:F$24,2,FALSE)</f>
        <v>Fogão</v>
      </c>
      <c r="J9153">
        <f>VLOOKUP(I9153,produto!B$1:G$24,4,FALSE)</f>
        <v>13</v>
      </c>
      <c r="K9153" t="str">
        <f>VLOOKUP(J9153,marca!A$1:B$15,2,FALSE)</f>
        <v>BRASTEMP</v>
      </c>
      <c r="L9153">
        <f t="shared" ca="1" si="714"/>
        <v>2</v>
      </c>
      <c r="M9153" t="str">
        <f ca="1">VLOOKUP(L9153,Departamento!A$1:C$8,2,FALSE)</f>
        <v>Telefonia</v>
      </c>
      <c r="N9153">
        <f t="shared" ca="1" si="713"/>
        <v>2</v>
      </c>
      <c r="O9153" t="str">
        <f ca="1">VLOOKUP(N9153,gerencia!A$1:B$5,2,FALSE)</f>
        <v>papelaria/cosmético</v>
      </c>
      <c r="P9153" t="s">
        <v>523</v>
      </c>
      <c r="Q9153">
        <v>3</v>
      </c>
      <c r="R9153">
        <v>1500</v>
      </c>
      <c r="S9153">
        <v>804</v>
      </c>
    </row>
    <row r="9154" spans="1:19">
      <c r="A9154">
        <v>9153</v>
      </c>
      <c r="B9154">
        <f t="shared" ca="1" si="710"/>
        <v>3</v>
      </c>
      <c r="C9154" t="str">
        <f ca="1">VLOOKUP(B9154,cliente!A$1:B$7,2,FALSE)</f>
        <v>Renato Russo</v>
      </c>
      <c r="D9154">
        <f t="shared" ca="1" si="711"/>
        <v>3</v>
      </c>
      <c r="E9154" t="str">
        <f ca="1">VLOOKUP(D9154,vendedor!A$1:B$13,2,FALSE)</f>
        <v>Issac Palmeiras</v>
      </c>
      <c r="F9154">
        <f t="shared" ca="1" si="712"/>
        <v>3</v>
      </c>
      <c r="G9154" t="str">
        <f ca="1">VLOOKUP(F9154,cidade!A$1:B$6,2,FALSE)</f>
        <v>São Paulo</v>
      </c>
      <c r="H9154">
        <v>9</v>
      </c>
      <c r="I9154" t="str">
        <f>VLOOKUP(H9154,produto!A$1:F$24,2,FALSE)</f>
        <v>Celular  8GB</v>
      </c>
      <c r="J9154">
        <f>VLOOKUP(I9154,produto!B$1:G$24,4,FALSE)</f>
        <v>8</v>
      </c>
      <c r="K9154" t="str">
        <f>VLOOKUP(J9154,marca!A$1:B$15,2,FALSE)</f>
        <v>FABER CASTELL</v>
      </c>
      <c r="L9154">
        <f t="shared" ca="1" si="714"/>
        <v>2</v>
      </c>
      <c r="M9154" t="str">
        <f ca="1">VLOOKUP(L9154,Departamento!A$1:C$8,2,FALSE)</f>
        <v>Telefonia</v>
      </c>
      <c r="N9154">
        <f t="shared" ca="1" si="713"/>
        <v>3</v>
      </c>
      <c r="O9154" t="str">
        <f ca="1">VLOOKUP(N9154,gerencia!A$1:B$5,2,FALSE)</f>
        <v>Eletro Eletrônico</v>
      </c>
      <c r="P9154" t="s">
        <v>506</v>
      </c>
      <c r="Q9154">
        <v>1</v>
      </c>
      <c r="R9154">
        <v>12.25</v>
      </c>
      <c r="S9154">
        <v>599</v>
      </c>
    </row>
    <row r="9155" spans="1:19">
      <c r="A9155">
        <v>9154</v>
      </c>
      <c r="B9155">
        <f t="shared" ref="B9155:B9218" ca="1" si="715">RANDBETWEEN(1,6)</f>
        <v>1</v>
      </c>
      <c r="C9155" t="str">
        <f ca="1">VLOOKUP(B9155,cliente!A$1:B$7,2,FALSE)</f>
        <v>João do Pulo</v>
      </c>
      <c r="D9155">
        <f t="shared" ref="D9155:D9218" ca="1" si="716">RANDBETWEEN(1,12)</f>
        <v>5</v>
      </c>
      <c r="E9155" t="str">
        <f ca="1">VLOOKUP(D9155,vendedor!A$1:B$13,2,FALSE)</f>
        <v>Maria Braga</v>
      </c>
      <c r="F9155">
        <f t="shared" ref="F9155:F9218" ca="1" si="717">RANDBETWEEN(1,5)</f>
        <v>1</v>
      </c>
      <c r="G9155" t="str">
        <f ca="1">VLOOKUP(F9155,cidade!A$1:B$6,2,FALSE)</f>
        <v>Salvador</v>
      </c>
      <c r="H9155">
        <v>11</v>
      </c>
      <c r="I9155" t="str">
        <f>VLOOKUP(H9155,produto!A$1:F$24,2,FALSE)</f>
        <v xml:space="preserve">Caneta </v>
      </c>
      <c r="J9155">
        <f>VLOOKUP(I9155,produto!B$1:G$24,4,FALSE)</f>
        <v>8</v>
      </c>
      <c r="K9155" t="str">
        <f>VLOOKUP(J9155,marca!A$1:B$15,2,FALSE)</f>
        <v>FABER CASTELL</v>
      </c>
      <c r="L9155">
        <f t="shared" ca="1" si="714"/>
        <v>6</v>
      </c>
      <c r="M9155" t="str">
        <f ca="1">VLOOKUP(L9155,Departamento!A$1:C$8,2,FALSE)</f>
        <v>Eletrodomestico</v>
      </c>
      <c r="N9155">
        <f t="shared" ref="N9155:N9218" ca="1" si="718">RANDBETWEEN(1,4)</f>
        <v>4</v>
      </c>
      <c r="O9155" t="str">
        <f ca="1">VLOOKUP(N9155,gerencia!A$1:B$5,2,FALSE)</f>
        <v>Casa e Decoração</v>
      </c>
      <c r="P9155" t="s">
        <v>337</v>
      </c>
      <c r="Q9155">
        <v>1</v>
      </c>
      <c r="R9155">
        <v>0.5</v>
      </c>
      <c r="S9155">
        <v>577</v>
      </c>
    </row>
    <row r="9156" spans="1:19">
      <c r="A9156">
        <v>9155</v>
      </c>
      <c r="B9156">
        <f t="shared" ca="1" si="715"/>
        <v>4</v>
      </c>
      <c r="C9156" t="str">
        <f ca="1">VLOOKUP(B9156,cliente!A$1:B$7,2,FALSE)</f>
        <v>Tom Jobim</v>
      </c>
      <c r="D9156">
        <f t="shared" ca="1" si="716"/>
        <v>12</v>
      </c>
      <c r="E9156" t="str">
        <f ca="1">VLOOKUP(D9156,vendedor!A$1:B$13,2,FALSE)</f>
        <v>Marilia Cardoso</v>
      </c>
      <c r="F9156">
        <f t="shared" ca="1" si="717"/>
        <v>2</v>
      </c>
      <c r="G9156" t="str">
        <f ca="1">VLOOKUP(F9156,cidade!A$1:B$6,2,FALSE)</f>
        <v>Recife</v>
      </c>
      <c r="H9156">
        <v>13</v>
      </c>
      <c r="I9156" t="str">
        <f>VLOOKUP(H9156,produto!A$1:F$24,2,FALSE)</f>
        <v>Estojo</v>
      </c>
      <c r="J9156">
        <f>VLOOKUP(I9156,produto!B$1:G$24,4,FALSE)</f>
        <v>7</v>
      </c>
      <c r="K9156" t="str">
        <f>VLOOKUP(J9156,marca!A$1:B$15,2,FALSE)</f>
        <v>TILIBRA</v>
      </c>
      <c r="L9156">
        <f t="shared" ca="1" si="714"/>
        <v>2</v>
      </c>
      <c r="M9156" t="str">
        <f ca="1">VLOOKUP(L9156,Departamento!A$1:C$8,2,FALSE)</f>
        <v>Telefonia</v>
      </c>
      <c r="N9156">
        <f t="shared" ca="1" si="718"/>
        <v>3</v>
      </c>
      <c r="O9156" t="str">
        <f ca="1">VLOOKUP(N9156,gerencia!A$1:B$5,2,FALSE)</f>
        <v>Eletro Eletrônico</v>
      </c>
      <c r="P9156" t="s">
        <v>230</v>
      </c>
      <c r="Q9156">
        <v>3</v>
      </c>
      <c r="R9156">
        <v>3.2</v>
      </c>
      <c r="S9156">
        <v>691</v>
      </c>
    </row>
    <row r="9157" spans="1:19">
      <c r="A9157">
        <v>9156</v>
      </c>
      <c r="B9157">
        <f t="shared" ca="1" si="715"/>
        <v>6</v>
      </c>
      <c r="C9157" t="str">
        <f ca="1">VLOOKUP(B9157,cliente!A$1:B$7,2,FALSE)</f>
        <v>Reginaldo Rossi</v>
      </c>
      <c r="D9157">
        <f t="shared" ca="1" si="716"/>
        <v>1</v>
      </c>
      <c r="E9157" t="str">
        <f ca="1">VLOOKUP(D9157,vendedor!A$1:B$13,2,FALSE)</f>
        <v>Claudio Silva</v>
      </c>
      <c r="F9157">
        <f t="shared" ca="1" si="717"/>
        <v>4</v>
      </c>
      <c r="G9157" t="str">
        <f ca="1">VLOOKUP(F9157,cidade!A$1:B$6,2,FALSE)</f>
        <v>Rio de janeiro</v>
      </c>
      <c r="H9157">
        <v>20</v>
      </c>
      <c r="I9157" t="str">
        <f>VLOOKUP(H9157,produto!A$1:F$24,2,FALSE)</f>
        <v>Geladeira</v>
      </c>
      <c r="J9157">
        <f>VLOOKUP(I9157,produto!B$1:G$24,4,FALSE)</f>
        <v>12</v>
      </c>
      <c r="K9157" t="str">
        <f>VLOOKUP(J9157,marca!A$1:B$15,2,FALSE)</f>
        <v>ELETROLUX</v>
      </c>
      <c r="L9157">
        <f t="shared" ca="1" si="714"/>
        <v>5</v>
      </c>
      <c r="M9157" t="str">
        <f ca="1">VLOOKUP(L9157,Departamento!A$1:C$8,2,FALSE)</f>
        <v>Eletrónico</v>
      </c>
      <c r="N9157">
        <f t="shared" ca="1" si="718"/>
        <v>3</v>
      </c>
      <c r="O9157" t="str">
        <f ca="1">VLOOKUP(N9157,gerencia!A$1:B$5,2,FALSE)</f>
        <v>Eletro Eletrônico</v>
      </c>
      <c r="P9157" t="s">
        <v>198</v>
      </c>
      <c r="Q9157">
        <v>1</v>
      </c>
      <c r="R9157">
        <v>350</v>
      </c>
      <c r="S9157">
        <v>508</v>
      </c>
    </row>
    <row r="9158" spans="1:19">
      <c r="A9158">
        <v>9157</v>
      </c>
      <c r="B9158">
        <f t="shared" ca="1" si="715"/>
        <v>5</v>
      </c>
      <c r="C9158" t="str">
        <f ca="1">VLOOKUP(B9158,cliente!A$1:B$7,2,FALSE)</f>
        <v>Edson Arantes</v>
      </c>
      <c r="D9158">
        <f t="shared" ca="1" si="716"/>
        <v>8</v>
      </c>
      <c r="E9158" t="str">
        <f ca="1">VLOOKUP(D9158,vendedor!A$1:B$13,2,FALSE)</f>
        <v>Márcia Brito</v>
      </c>
      <c r="F9158">
        <f t="shared" ca="1" si="717"/>
        <v>4</v>
      </c>
      <c r="G9158" t="str">
        <f ca="1">VLOOKUP(F9158,cidade!A$1:B$6,2,FALSE)</f>
        <v>Rio de janeiro</v>
      </c>
      <c r="H9158">
        <v>16</v>
      </c>
      <c r="I9158" t="str">
        <f>VLOOKUP(H9158,produto!A$1:F$24,2,FALSE)</f>
        <v>Perfume</v>
      </c>
      <c r="J9158">
        <f>VLOOKUP(I9158,produto!B$1:G$24,4,FALSE)</f>
        <v>11</v>
      </c>
      <c r="K9158" t="str">
        <f>VLOOKUP(J9158,marca!A$1:B$15,2,FALSE)</f>
        <v>PHILIPS</v>
      </c>
      <c r="L9158">
        <f t="shared" ca="1" si="714"/>
        <v>6</v>
      </c>
      <c r="M9158" t="str">
        <f ca="1">VLOOKUP(L9158,Departamento!A$1:C$8,2,FALSE)</f>
        <v>Eletrodomestico</v>
      </c>
      <c r="N9158">
        <f t="shared" ca="1" si="718"/>
        <v>3</v>
      </c>
      <c r="O9158" t="str">
        <f ca="1">VLOOKUP(N9158,gerencia!A$1:B$5,2,FALSE)</f>
        <v>Eletro Eletrônico</v>
      </c>
      <c r="P9158" t="s">
        <v>341</v>
      </c>
      <c r="Q9158">
        <v>2</v>
      </c>
      <c r="R9158">
        <v>135</v>
      </c>
      <c r="S9158">
        <v>462</v>
      </c>
    </row>
    <row r="9159" spans="1:19">
      <c r="A9159">
        <v>9158</v>
      </c>
      <c r="B9159">
        <f t="shared" ca="1" si="715"/>
        <v>2</v>
      </c>
      <c r="C9159" t="str">
        <f ca="1">VLOOKUP(B9159,cliente!A$1:B$7,2,FALSE)</f>
        <v>Benito de Paula</v>
      </c>
      <c r="D9159">
        <f t="shared" ca="1" si="716"/>
        <v>8</v>
      </c>
      <c r="E9159" t="str">
        <f ca="1">VLOOKUP(D9159,vendedor!A$1:B$13,2,FALSE)</f>
        <v>Márcia Brito</v>
      </c>
      <c r="F9159">
        <f t="shared" ca="1" si="717"/>
        <v>3</v>
      </c>
      <c r="G9159" t="str">
        <f ca="1">VLOOKUP(F9159,cidade!A$1:B$6,2,FALSE)</f>
        <v>São Paulo</v>
      </c>
      <c r="H9159">
        <v>2</v>
      </c>
      <c r="I9159" t="str">
        <f>VLOOKUP(H9159,produto!A$1:F$24,2,FALSE)</f>
        <v>Mouse</v>
      </c>
      <c r="J9159">
        <f>VLOOKUP(I9159,produto!B$1:G$24,4,FALSE)</f>
        <v>2</v>
      </c>
      <c r="K9159" t="str">
        <f>VLOOKUP(J9159,marca!A$1:B$15,2,FALSE)</f>
        <v>MICROSOFT</v>
      </c>
      <c r="L9159">
        <f t="shared" ref="L9159:L9222" ca="1" si="719">RANDBETWEEN(1,6)</f>
        <v>3</v>
      </c>
      <c r="M9159" t="str">
        <f ca="1">VLOOKUP(L9159,Departamento!A$1:C$8,2,FALSE)</f>
        <v>Papelaria</v>
      </c>
      <c r="N9159">
        <f t="shared" ca="1" si="718"/>
        <v>1</v>
      </c>
      <c r="O9159" t="str">
        <f ca="1">VLOOKUP(N9159,gerencia!A$1:B$5,2,FALSE)</f>
        <v>Tecnologia</v>
      </c>
      <c r="P9159" t="s">
        <v>587</v>
      </c>
      <c r="Q9159">
        <v>1</v>
      </c>
      <c r="R9159">
        <v>25.9</v>
      </c>
      <c r="S9159">
        <v>173</v>
      </c>
    </row>
    <row r="9160" spans="1:19">
      <c r="A9160">
        <v>9159</v>
      </c>
      <c r="B9160">
        <f t="shared" ca="1" si="715"/>
        <v>2</v>
      </c>
      <c r="C9160" t="str">
        <f ca="1">VLOOKUP(B9160,cliente!A$1:B$7,2,FALSE)</f>
        <v>Benito de Paula</v>
      </c>
      <c r="D9160">
        <f t="shared" ca="1" si="716"/>
        <v>5</v>
      </c>
      <c r="E9160" t="str">
        <f ca="1">VLOOKUP(D9160,vendedor!A$1:B$13,2,FALSE)</f>
        <v>Maria Braga</v>
      </c>
      <c r="F9160">
        <f t="shared" ca="1" si="717"/>
        <v>3</v>
      </c>
      <c r="G9160" t="str">
        <f ca="1">VLOOKUP(F9160,cidade!A$1:B$6,2,FALSE)</f>
        <v>São Paulo</v>
      </c>
      <c r="H9160">
        <v>18</v>
      </c>
      <c r="I9160" t="str">
        <f>VLOOKUP(H9160,produto!A$1:F$24,2,FALSE)</f>
        <v xml:space="preserve">Xbox </v>
      </c>
      <c r="J9160">
        <f>VLOOKUP(I9160,produto!B$1:G$24,4,FALSE)</f>
        <v>12</v>
      </c>
      <c r="K9160" t="str">
        <f>VLOOKUP(J9160,marca!A$1:B$15,2,FALSE)</f>
        <v>ELETROLUX</v>
      </c>
      <c r="L9160">
        <f t="shared" ca="1" si="719"/>
        <v>3</v>
      </c>
      <c r="M9160" t="str">
        <f ca="1">VLOOKUP(L9160,Departamento!A$1:C$8,2,FALSE)</f>
        <v>Papelaria</v>
      </c>
      <c r="N9160">
        <f t="shared" ca="1" si="718"/>
        <v>2</v>
      </c>
      <c r="O9160" t="str">
        <f ca="1">VLOOKUP(N9160,gerencia!A$1:B$5,2,FALSE)</f>
        <v>papelaria/cosmético</v>
      </c>
      <c r="P9160" t="s">
        <v>512</v>
      </c>
      <c r="Q9160">
        <v>1</v>
      </c>
      <c r="R9160">
        <v>850</v>
      </c>
      <c r="S9160">
        <v>178</v>
      </c>
    </row>
    <row r="9161" spans="1:19">
      <c r="A9161">
        <v>9160</v>
      </c>
      <c r="B9161">
        <f t="shared" ca="1" si="715"/>
        <v>1</v>
      </c>
      <c r="C9161" t="str">
        <f ca="1">VLOOKUP(B9161,cliente!A$1:B$7,2,FALSE)</f>
        <v>João do Pulo</v>
      </c>
      <c r="D9161">
        <f t="shared" ca="1" si="716"/>
        <v>7</v>
      </c>
      <c r="E9161" t="str">
        <f ca="1">VLOOKUP(D9161,vendedor!A$1:B$13,2,FALSE)</f>
        <v>João Oliveira</v>
      </c>
      <c r="F9161">
        <f t="shared" ca="1" si="717"/>
        <v>1</v>
      </c>
      <c r="G9161" t="str">
        <f ca="1">VLOOKUP(F9161,cidade!A$1:B$6,2,FALSE)</f>
        <v>Salvador</v>
      </c>
      <c r="H9161">
        <v>18</v>
      </c>
      <c r="I9161" t="str">
        <f>VLOOKUP(H9161,produto!A$1:F$24,2,FALSE)</f>
        <v xml:space="preserve">Xbox </v>
      </c>
      <c r="J9161">
        <f>VLOOKUP(I9161,produto!B$1:G$24,4,FALSE)</f>
        <v>12</v>
      </c>
      <c r="K9161" t="str">
        <f>VLOOKUP(J9161,marca!A$1:B$15,2,FALSE)</f>
        <v>ELETROLUX</v>
      </c>
      <c r="L9161">
        <f t="shared" ca="1" si="719"/>
        <v>4</v>
      </c>
      <c r="M9161" t="str">
        <f ca="1">VLOOKUP(L9161,Departamento!A$1:C$8,2,FALSE)</f>
        <v>cosmético</v>
      </c>
      <c r="N9161">
        <f t="shared" ca="1" si="718"/>
        <v>2</v>
      </c>
      <c r="O9161" t="str">
        <f ca="1">VLOOKUP(N9161,gerencia!A$1:B$5,2,FALSE)</f>
        <v>papelaria/cosmético</v>
      </c>
      <c r="P9161" t="s">
        <v>403</v>
      </c>
      <c r="Q9161">
        <v>3</v>
      </c>
      <c r="R9161">
        <v>850</v>
      </c>
      <c r="S9161">
        <v>1410</v>
      </c>
    </row>
    <row r="9162" spans="1:19">
      <c r="A9162">
        <v>9161</v>
      </c>
      <c r="B9162">
        <f t="shared" ca="1" si="715"/>
        <v>4</v>
      </c>
      <c r="C9162" t="str">
        <f ca="1">VLOOKUP(B9162,cliente!A$1:B$7,2,FALSE)</f>
        <v>Tom Jobim</v>
      </c>
      <c r="D9162">
        <f t="shared" ca="1" si="716"/>
        <v>12</v>
      </c>
      <c r="E9162" t="str">
        <f ca="1">VLOOKUP(D9162,vendedor!A$1:B$13,2,FALSE)</f>
        <v>Marilia Cardoso</v>
      </c>
      <c r="F9162">
        <f t="shared" ca="1" si="717"/>
        <v>3</v>
      </c>
      <c r="G9162" t="str">
        <f ca="1">VLOOKUP(F9162,cidade!A$1:B$6,2,FALSE)</f>
        <v>São Paulo</v>
      </c>
      <c r="H9162">
        <v>2</v>
      </c>
      <c r="I9162" t="str">
        <f>VLOOKUP(H9162,produto!A$1:F$24,2,FALSE)</f>
        <v>Mouse</v>
      </c>
      <c r="J9162">
        <f>VLOOKUP(I9162,produto!B$1:G$24,4,FALSE)</f>
        <v>2</v>
      </c>
      <c r="K9162" t="str">
        <f>VLOOKUP(J9162,marca!A$1:B$15,2,FALSE)</f>
        <v>MICROSOFT</v>
      </c>
      <c r="L9162">
        <f t="shared" ca="1" si="719"/>
        <v>5</v>
      </c>
      <c r="M9162" t="str">
        <f ca="1">VLOOKUP(L9162,Departamento!A$1:C$8,2,FALSE)</f>
        <v>Eletrónico</v>
      </c>
      <c r="N9162">
        <f t="shared" ca="1" si="718"/>
        <v>4</v>
      </c>
      <c r="O9162" t="str">
        <f ca="1">VLOOKUP(N9162,gerencia!A$1:B$5,2,FALSE)</f>
        <v>Casa e Decoração</v>
      </c>
      <c r="P9162" t="s">
        <v>128</v>
      </c>
      <c r="Q9162">
        <v>1</v>
      </c>
      <c r="R9162">
        <v>25.9</v>
      </c>
      <c r="S9162">
        <v>12</v>
      </c>
    </row>
    <row r="9163" spans="1:19">
      <c r="A9163">
        <v>9162</v>
      </c>
      <c r="B9163">
        <f t="shared" ca="1" si="715"/>
        <v>6</v>
      </c>
      <c r="C9163" t="str">
        <f ca="1">VLOOKUP(B9163,cliente!A$1:B$7,2,FALSE)</f>
        <v>Reginaldo Rossi</v>
      </c>
      <c r="D9163">
        <f t="shared" ca="1" si="716"/>
        <v>1</v>
      </c>
      <c r="E9163" t="str">
        <f ca="1">VLOOKUP(D9163,vendedor!A$1:B$13,2,FALSE)</f>
        <v>Claudio Silva</v>
      </c>
      <c r="F9163">
        <f t="shared" ca="1" si="717"/>
        <v>4</v>
      </c>
      <c r="G9163" t="str">
        <f ca="1">VLOOKUP(F9163,cidade!A$1:B$6,2,FALSE)</f>
        <v>Rio de janeiro</v>
      </c>
      <c r="H9163">
        <v>11</v>
      </c>
      <c r="I9163" t="str">
        <f>VLOOKUP(H9163,produto!A$1:F$24,2,FALSE)</f>
        <v xml:space="preserve">Caneta </v>
      </c>
      <c r="J9163">
        <f>VLOOKUP(I9163,produto!B$1:G$24,4,FALSE)</f>
        <v>8</v>
      </c>
      <c r="K9163" t="str">
        <f>VLOOKUP(J9163,marca!A$1:B$15,2,FALSE)</f>
        <v>FABER CASTELL</v>
      </c>
      <c r="L9163">
        <f t="shared" ca="1" si="719"/>
        <v>4</v>
      </c>
      <c r="M9163" t="str">
        <f ca="1">VLOOKUP(L9163,Departamento!A$1:C$8,2,FALSE)</f>
        <v>cosmético</v>
      </c>
      <c r="N9163">
        <f t="shared" ca="1" si="718"/>
        <v>3</v>
      </c>
      <c r="O9163" t="str">
        <f ca="1">VLOOKUP(N9163,gerencia!A$1:B$5,2,FALSE)</f>
        <v>Eletro Eletrônico</v>
      </c>
      <c r="P9163" t="s">
        <v>307</v>
      </c>
      <c r="Q9163">
        <v>1</v>
      </c>
      <c r="R9163">
        <v>0.5</v>
      </c>
      <c r="S9163">
        <v>1323</v>
      </c>
    </row>
    <row r="9164" spans="1:19">
      <c r="A9164">
        <v>9163</v>
      </c>
      <c r="B9164">
        <f t="shared" ca="1" si="715"/>
        <v>2</v>
      </c>
      <c r="C9164" t="str">
        <f ca="1">VLOOKUP(B9164,cliente!A$1:B$7,2,FALSE)</f>
        <v>Benito de Paula</v>
      </c>
      <c r="D9164">
        <f t="shared" ca="1" si="716"/>
        <v>3</v>
      </c>
      <c r="E9164" t="str">
        <f ca="1">VLOOKUP(D9164,vendedor!A$1:B$13,2,FALSE)</f>
        <v>Issac Palmeiras</v>
      </c>
      <c r="F9164">
        <f t="shared" ca="1" si="717"/>
        <v>2</v>
      </c>
      <c r="G9164" t="str">
        <f ca="1">VLOOKUP(F9164,cidade!A$1:B$6,2,FALSE)</f>
        <v>Recife</v>
      </c>
      <c r="H9164">
        <v>17</v>
      </c>
      <c r="I9164" t="str">
        <f>VLOOKUP(H9164,produto!A$1:F$24,2,FALSE)</f>
        <v>Aparalho de Barbear Elétrico</v>
      </c>
      <c r="J9164">
        <f>VLOOKUP(I9164,produto!B$1:G$24,4,FALSE)</f>
        <v>2</v>
      </c>
      <c r="K9164" t="str">
        <f>VLOOKUP(J9164,marca!A$1:B$15,2,FALSE)</f>
        <v>MICROSOFT</v>
      </c>
      <c r="L9164">
        <f t="shared" ca="1" si="719"/>
        <v>2</v>
      </c>
      <c r="M9164" t="str">
        <f ca="1">VLOOKUP(L9164,Departamento!A$1:C$8,2,FALSE)</f>
        <v>Telefonia</v>
      </c>
      <c r="N9164">
        <f t="shared" ca="1" si="718"/>
        <v>1</v>
      </c>
      <c r="O9164" t="str">
        <f ca="1">VLOOKUP(N9164,gerencia!A$1:B$5,2,FALSE)</f>
        <v>Tecnologia</v>
      </c>
      <c r="P9164" t="s">
        <v>636</v>
      </c>
      <c r="Q9164">
        <v>2</v>
      </c>
      <c r="R9164">
        <v>1075</v>
      </c>
      <c r="S9164">
        <v>530</v>
      </c>
    </row>
    <row r="9165" spans="1:19">
      <c r="A9165">
        <v>9164</v>
      </c>
      <c r="B9165">
        <f t="shared" ca="1" si="715"/>
        <v>5</v>
      </c>
      <c r="C9165" t="str">
        <f ca="1">VLOOKUP(B9165,cliente!A$1:B$7,2,FALSE)</f>
        <v>Edson Arantes</v>
      </c>
      <c r="D9165">
        <f t="shared" ca="1" si="716"/>
        <v>4</v>
      </c>
      <c r="E9165" t="str">
        <f ca="1">VLOOKUP(D9165,vendedor!A$1:B$13,2,FALSE)</f>
        <v>Daniela Matos</v>
      </c>
      <c r="F9165">
        <f t="shared" ca="1" si="717"/>
        <v>3</v>
      </c>
      <c r="G9165" t="str">
        <f ca="1">VLOOKUP(F9165,cidade!A$1:B$6,2,FALSE)</f>
        <v>São Paulo</v>
      </c>
      <c r="H9165">
        <v>9</v>
      </c>
      <c r="I9165" t="str">
        <f>VLOOKUP(H9165,produto!A$1:F$24,2,FALSE)</f>
        <v>Celular  8GB</v>
      </c>
      <c r="J9165">
        <f>VLOOKUP(I9165,produto!B$1:G$24,4,FALSE)</f>
        <v>8</v>
      </c>
      <c r="K9165" t="str">
        <f>VLOOKUP(J9165,marca!A$1:B$15,2,FALSE)</f>
        <v>FABER CASTELL</v>
      </c>
      <c r="L9165">
        <f t="shared" ca="1" si="719"/>
        <v>5</v>
      </c>
      <c r="M9165" t="str">
        <f ca="1">VLOOKUP(L9165,Departamento!A$1:C$8,2,FALSE)</f>
        <v>Eletrónico</v>
      </c>
      <c r="N9165">
        <f t="shared" ca="1" si="718"/>
        <v>2</v>
      </c>
      <c r="O9165" t="str">
        <f ca="1">VLOOKUP(N9165,gerencia!A$1:B$5,2,FALSE)</f>
        <v>papelaria/cosmético</v>
      </c>
      <c r="P9165" t="s">
        <v>315</v>
      </c>
      <c r="Q9165">
        <v>2</v>
      </c>
      <c r="R9165">
        <v>12.25</v>
      </c>
      <c r="S9165">
        <v>477</v>
      </c>
    </row>
    <row r="9166" spans="1:19">
      <c r="A9166">
        <v>9165</v>
      </c>
      <c r="B9166">
        <f t="shared" ca="1" si="715"/>
        <v>3</v>
      </c>
      <c r="C9166" t="str">
        <f ca="1">VLOOKUP(B9166,cliente!A$1:B$7,2,FALSE)</f>
        <v>Renato Russo</v>
      </c>
      <c r="D9166">
        <f t="shared" ca="1" si="716"/>
        <v>10</v>
      </c>
      <c r="E9166" t="str">
        <f ca="1">VLOOKUP(D9166,vendedor!A$1:B$13,2,FALSE)</f>
        <v>Danilo Barreto</v>
      </c>
      <c r="F9166">
        <f t="shared" ca="1" si="717"/>
        <v>2</v>
      </c>
      <c r="G9166" t="str">
        <f ca="1">VLOOKUP(F9166,cidade!A$1:B$6,2,FALSE)</f>
        <v>Recife</v>
      </c>
      <c r="H9166">
        <v>1</v>
      </c>
      <c r="I9166" t="str">
        <f>VLOOKUP(H9166,produto!A$1:F$24,2,FALSE)</f>
        <v>TV</v>
      </c>
      <c r="J9166">
        <f>VLOOKUP(I9166,produto!B$1:G$24,4,FALSE)</f>
        <v>3</v>
      </c>
      <c r="K9166" t="str">
        <f>VLOOKUP(J9166,marca!A$1:B$15,2,FALSE)</f>
        <v>DELL</v>
      </c>
      <c r="L9166">
        <f t="shared" ca="1" si="719"/>
        <v>5</v>
      </c>
      <c r="M9166" t="str">
        <f ca="1">VLOOKUP(L9166,Departamento!A$1:C$8,2,FALSE)</f>
        <v>Eletrónico</v>
      </c>
      <c r="N9166">
        <f t="shared" ca="1" si="718"/>
        <v>4</v>
      </c>
      <c r="O9166" t="str">
        <f ca="1">VLOOKUP(N9166,gerencia!A$1:B$5,2,FALSE)</f>
        <v>Casa e Decoração</v>
      </c>
      <c r="P9166" t="s">
        <v>557</v>
      </c>
      <c r="Q9166">
        <v>1</v>
      </c>
      <c r="R9166">
        <v>25.15</v>
      </c>
      <c r="S9166">
        <v>1264</v>
      </c>
    </row>
    <row r="9167" spans="1:19">
      <c r="A9167">
        <v>9166</v>
      </c>
      <c r="B9167">
        <f t="shared" ca="1" si="715"/>
        <v>3</v>
      </c>
      <c r="C9167" t="str">
        <f ca="1">VLOOKUP(B9167,cliente!A$1:B$7,2,FALSE)</f>
        <v>Renato Russo</v>
      </c>
      <c r="D9167">
        <f t="shared" ca="1" si="716"/>
        <v>3</v>
      </c>
      <c r="E9167" t="str">
        <f ca="1">VLOOKUP(D9167,vendedor!A$1:B$13,2,FALSE)</f>
        <v>Issac Palmeiras</v>
      </c>
      <c r="F9167">
        <f t="shared" ca="1" si="717"/>
        <v>5</v>
      </c>
      <c r="G9167" t="str">
        <f ca="1">VLOOKUP(F9167,cidade!A$1:B$6,2,FALSE)</f>
        <v>Belo Horizonte</v>
      </c>
      <c r="H9167">
        <v>15</v>
      </c>
      <c r="I9167" t="str">
        <f>VLOOKUP(H9167,produto!A$1:F$24,2,FALSE)</f>
        <v>Baton</v>
      </c>
      <c r="J9167">
        <f>VLOOKUP(I9167,produto!B$1:G$24,4,FALSE)</f>
        <v>10</v>
      </c>
      <c r="K9167" t="str">
        <f>VLOOKUP(J9167,marca!A$1:B$15,2,FALSE)</f>
        <v>BOTICARIO</v>
      </c>
      <c r="L9167">
        <f t="shared" ca="1" si="719"/>
        <v>3</v>
      </c>
      <c r="M9167" t="str">
        <f ca="1">VLOOKUP(L9167,Departamento!A$1:C$8,2,FALSE)</f>
        <v>Papelaria</v>
      </c>
      <c r="N9167">
        <f t="shared" ca="1" si="718"/>
        <v>2</v>
      </c>
      <c r="O9167" t="str">
        <f ca="1">VLOOKUP(N9167,gerencia!A$1:B$5,2,FALSE)</f>
        <v>papelaria/cosmético</v>
      </c>
      <c r="P9167" t="s">
        <v>473</v>
      </c>
      <c r="Q9167">
        <v>1</v>
      </c>
      <c r="R9167">
        <v>98.5</v>
      </c>
      <c r="S9167">
        <v>371</v>
      </c>
    </row>
    <row r="9168" spans="1:19">
      <c r="A9168">
        <v>9167</v>
      </c>
      <c r="B9168">
        <f t="shared" ca="1" si="715"/>
        <v>6</v>
      </c>
      <c r="C9168" t="str">
        <f ca="1">VLOOKUP(B9168,cliente!A$1:B$7,2,FALSE)</f>
        <v>Reginaldo Rossi</v>
      </c>
      <c r="D9168">
        <f t="shared" ca="1" si="716"/>
        <v>10</v>
      </c>
      <c r="E9168" t="str">
        <f ca="1">VLOOKUP(D9168,vendedor!A$1:B$13,2,FALSE)</f>
        <v>Danilo Barreto</v>
      </c>
      <c r="F9168">
        <f t="shared" ca="1" si="717"/>
        <v>2</v>
      </c>
      <c r="G9168" t="str">
        <f ca="1">VLOOKUP(F9168,cidade!A$1:B$6,2,FALSE)</f>
        <v>Recife</v>
      </c>
      <c r="H9168">
        <v>7</v>
      </c>
      <c r="I9168" t="str">
        <f>VLOOKUP(H9168,produto!A$1:F$24,2,FALSE)</f>
        <v>Celular 4Gb</v>
      </c>
      <c r="J9168">
        <f>VLOOKUP(I9168,produto!B$1:G$24,4,FALSE)</f>
        <v>5</v>
      </c>
      <c r="K9168" t="str">
        <f>VLOOKUP(J9168,marca!A$1:B$15,2,FALSE)</f>
        <v>SAMSUNG</v>
      </c>
      <c r="L9168">
        <f t="shared" ca="1" si="719"/>
        <v>4</v>
      </c>
      <c r="M9168" t="str">
        <f ca="1">VLOOKUP(L9168,Departamento!A$1:C$8,2,FALSE)</f>
        <v>cosmético</v>
      </c>
      <c r="N9168">
        <f t="shared" ca="1" si="718"/>
        <v>4</v>
      </c>
      <c r="O9168" t="str">
        <f ca="1">VLOOKUP(N9168,gerencia!A$1:B$5,2,FALSE)</f>
        <v>Casa e Decoração</v>
      </c>
      <c r="P9168" t="s">
        <v>166</v>
      </c>
      <c r="Q9168">
        <v>3</v>
      </c>
      <c r="R9168">
        <v>52.9</v>
      </c>
      <c r="S9168">
        <v>1151</v>
      </c>
    </row>
    <row r="9169" spans="1:19">
      <c r="A9169">
        <v>9168</v>
      </c>
      <c r="B9169">
        <f t="shared" ca="1" si="715"/>
        <v>5</v>
      </c>
      <c r="C9169" t="str">
        <f ca="1">VLOOKUP(B9169,cliente!A$1:B$7,2,FALSE)</f>
        <v>Edson Arantes</v>
      </c>
      <c r="D9169">
        <f t="shared" ca="1" si="716"/>
        <v>2</v>
      </c>
      <c r="E9169" t="str">
        <f ca="1">VLOOKUP(D9169,vendedor!A$1:B$13,2,FALSE)</f>
        <v>Márcio Barroso</v>
      </c>
      <c r="F9169">
        <f t="shared" ca="1" si="717"/>
        <v>4</v>
      </c>
      <c r="G9169" t="str">
        <f ca="1">VLOOKUP(F9169,cidade!A$1:B$6,2,FALSE)</f>
        <v>Rio de janeiro</v>
      </c>
      <c r="H9169">
        <v>6</v>
      </c>
      <c r="I9169" t="str">
        <f>VLOOKUP(H9169,produto!A$1:F$24,2,FALSE)</f>
        <v xml:space="preserve">Notebook </v>
      </c>
      <c r="J9169">
        <f>VLOOKUP(I9169,produto!B$1:G$24,4,FALSE)</f>
        <v>5</v>
      </c>
      <c r="K9169" t="str">
        <f>VLOOKUP(J9169,marca!A$1:B$15,2,FALSE)</f>
        <v>SAMSUNG</v>
      </c>
      <c r="L9169">
        <f t="shared" ca="1" si="719"/>
        <v>5</v>
      </c>
      <c r="M9169" t="str">
        <f ca="1">VLOOKUP(L9169,Departamento!A$1:C$8,2,FALSE)</f>
        <v>Eletrónico</v>
      </c>
      <c r="N9169">
        <f t="shared" ca="1" si="718"/>
        <v>3</v>
      </c>
      <c r="O9169" t="str">
        <f ca="1">VLOOKUP(N9169,gerencia!A$1:B$5,2,FALSE)</f>
        <v>Eletro Eletrônico</v>
      </c>
      <c r="P9169" t="s">
        <v>367</v>
      </c>
      <c r="Q9169">
        <v>1</v>
      </c>
      <c r="R9169">
        <v>550</v>
      </c>
      <c r="S9169">
        <v>943</v>
      </c>
    </row>
    <row r="9170" spans="1:19">
      <c r="A9170">
        <v>9169</v>
      </c>
      <c r="B9170">
        <f t="shared" ca="1" si="715"/>
        <v>3</v>
      </c>
      <c r="C9170" t="str">
        <f ca="1">VLOOKUP(B9170,cliente!A$1:B$7,2,FALSE)</f>
        <v>Renato Russo</v>
      </c>
      <c r="D9170">
        <f t="shared" ca="1" si="716"/>
        <v>5</v>
      </c>
      <c r="E9170" t="str">
        <f ca="1">VLOOKUP(D9170,vendedor!A$1:B$13,2,FALSE)</f>
        <v>Maria Braga</v>
      </c>
      <c r="F9170">
        <f t="shared" ca="1" si="717"/>
        <v>3</v>
      </c>
      <c r="G9170" t="str">
        <f ca="1">VLOOKUP(F9170,cidade!A$1:B$6,2,FALSE)</f>
        <v>São Paulo</v>
      </c>
      <c r="H9170">
        <v>9</v>
      </c>
      <c r="I9170" t="str">
        <f>VLOOKUP(H9170,produto!A$1:F$24,2,FALSE)</f>
        <v>Celular  8GB</v>
      </c>
      <c r="J9170">
        <f>VLOOKUP(I9170,produto!B$1:G$24,4,FALSE)</f>
        <v>8</v>
      </c>
      <c r="K9170" t="str">
        <f>VLOOKUP(J9170,marca!A$1:B$15,2,FALSE)</f>
        <v>FABER CASTELL</v>
      </c>
      <c r="L9170">
        <f t="shared" ca="1" si="719"/>
        <v>4</v>
      </c>
      <c r="M9170" t="str">
        <f ca="1">VLOOKUP(L9170,Departamento!A$1:C$8,2,FALSE)</f>
        <v>cosmético</v>
      </c>
      <c r="N9170">
        <f t="shared" ca="1" si="718"/>
        <v>4</v>
      </c>
      <c r="O9170" t="str">
        <f ca="1">VLOOKUP(N9170,gerencia!A$1:B$5,2,FALSE)</f>
        <v>Casa e Decoração</v>
      </c>
      <c r="P9170" t="s">
        <v>121</v>
      </c>
      <c r="Q9170">
        <v>2</v>
      </c>
      <c r="R9170">
        <v>12.25</v>
      </c>
      <c r="S9170">
        <v>1409</v>
      </c>
    </row>
    <row r="9171" spans="1:19">
      <c r="A9171">
        <v>9170</v>
      </c>
      <c r="B9171">
        <f t="shared" ca="1" si="715"/>
        <v>2</v>
      </c>
      <c r="C9171" t="str">
        <f ca="1">VLOOKUP(B9171,cliente!A$1:B$7,2,FALSE)</f>
        <v>Benito de Paula</v>
      </c>
      <c r="D9171">
        <f t="shared" ca="1" si="716"/>
        <v>8</v>
      </c>
      <c r="E9171" t="str">
        <f ca="1">VLOOKUP(D9171,vendedor!A$1:B$13,2,FALSE)</f>
        <v>Márcia Brito</v>
      </c>
      <c r="F9171">
        <f t="shared" ca="1" si="717"/>
        <v>1</v>
      </c>
      <c r="G9171" t="str">
        <f ca="1">VLOOKUP(F9171,cidade!A$1:B$6,2,FALSE)</f>
        <v>Salvador</v>
      </c>
      <c r="H9171">
        <v>17</v>
      </c>
      <c r="I9171" t="str">
        <f>VLOOKUP(H9171,produto!A$1:F$24,2,FALSE)</f>
        <v>Aparalho de Barbear Elétrico</v>
      </c>
      <c r="J9171">
        <f>VLOOKUP(I9171,produto!B$1:G$24,4,FALSE)</f>
        <v>2</v>
      </c>
      <c r="K9171" t="str">
        <f>VLOOKUP(J9171,marca!A$1:B$15,2,FALSE)</f>
        <v>MICROSOFT</v>
      </c>
      <c r="L9171">
        <f t="shared" ca="1" si="719"/>
        <v>5</v>
      </c>
      <c r="M9171" t="str">
        <f ca="1">VLOOKUP(L9171,Departamento!A$1:C$8,2,FALSE)</f>
        <v>Eletrónico</v>
      </c>
      <c r="N9171">
        <f t="shared" ca="1" si="718"/>
        <v>3</v>
      </c>
      <c r="O9171" t="str">
        <f ca="1">VLOOKUP(N9171,gerencia!A$1:B$5,2,FALSE)</f>
        <v>Eletro Eletrônico</v>
      </c>
      <c r="P9171" t="s">
        <v>413</v>
      </c>
      <c r="Q9171">
        <v>2</v>
      </c>
      <c r="R9171">
        <v>1075</v>
      </c>
      <c r="S9171">
        <v>548</v>
      </c>
    </row>
    <row r="9172" spans="1:19">
      <c r="A9172">
        <v>9171</v>
      </c>
      <c r="B9172">
        <f t="shared" ca="1" si="715"/>
        <v>6</v>
      </c>
      <c r="C9172" t="str">
        <f ca="1">VLOOKUP(B9172,cliente!A$1:B$7,2,FALSE)</f>
        <v>Reginaldo Rossi</v>
      </c>
      <c r="D9172">
        <f t="shared" ca="1" si="716"/>
        <v>7</v>
      </c>
      <c r="E9172" t="str">
        <f ca="1">VLOOKUP(D9172,vendedor!A$1:B$13,2,FALSE)</f>
        <v>João Oliveira</v>
      </c>
      <c r="F9172">
        <f t="shared" ca="1" si="717"/>
        <v>3</v>
      </c>
      <c r="G9172" t="str">
        <f ca="1">VLOOKUP(F9172,cidade!A$1:B$6,2,FALSE)</f>
        <v>São Paulo</v>
      </c>
      <c r="H9172">
        <v>4</v>
      </c>
      <c r="I9172" t="str">
        <f>VLOOKUP(H9172,produto!A$1:F$24,2,FALSE)</f>
        <v>Monitor</v>
      </c>
      <c r="J9172">
        <f>VLOOKUP(I9172,produto!B$1:G$24,4,FALSE)</f>
        <v>4</v>
      </c>
      <c r="K9172" t="str">
        <f>VLOOKUP(J9172,marca!A$1:B$15,2,FALSE)</f>
        <v>IBM</v>
      </c>
      <c r="L9172">
        <f t="shared" ca="1" si="719"/>
        <v>2</v>
      </c>
      <c r="M9172" t="str">
        <f ca="1">VLOOKUP(L9172,Departamento!A$1:C$8,2,FALSE)</f>
        <v>Telefonia</v>
      </c>
      <c r="N9172">
        <f t="shared" ca="1" si="718"/>
        <v>1</v>
      </c>
      <c r="O9172" t="str">
        <f ca="1">VLOOKUP(N9172,gerencia!A$1:B$5,2,FALSE)</f>
        <v>Tecnologia</v>
      </c>
      <c r="P9172" t="s">
        <v>277</v>
      </c>
      <c r="Q9172">
        <v>1</v>
      </c>
      <c r="R9172">
        <v>1300</v>
      </c>
      <c r="S9172">
        <v>811</v>
      </c>
    </row>
    <row r="9173" spans="1:19">
      <c r="A9173">
        <v>9172</v>
      </c>
      <c r="B9173">
        <f t="shared" ca="1" si="715"/>
        <v>6</v>
      </c>
      <c r="C9173" t="str">
        <f ca="1">VLOOKUP(B9173,cliente!A$1:B$7,2,FALSE)</f>
        <v>Reginaldo Rossi</v>
      </c>
      <c r="D9173">
        <f t="shared" ca="1" si="716"/>
        <v>11</v>
      </c>
      <c r="E9173" t="str">
        <f ca="1">VLOOKUP(D9173,vendedor!A$1:B$13,2,FALSE)</f>
        <v>Filipe Almeida</v>
      </c>
      <c r="F9173">
        <f t="shared" ca="1" si="717"/>
        <v>2</v>
      </c>
      <c r="G9173" t="str">
        <f ca="1">VLOOKUP(F9173,cidade!A$1:B$6,2,FALSE)</f>
        <v>Recife</v>
      </c>
      <c r="H9173">
        <v>11</v>
      </c>
      <c r="I9173" t="str">
        <f>VLOOKUP(H9173,produto!A$1:F$24,2,FALSE)</f>
        <v xml:space="preserve">Caneta </v>
      </c>
      <c r="J9173">
        <f>VLOOKUP(I9173,produto!B$1:G$24,4,FALSE)</f>
        <v>8</v>
      </c>
      <c r="K9173" t="str">
        <f>VLOOKUP(J9173,marca!A$1:B$15,2,FALSE)</f>
        <v>FABER CASTELL</v>
      </c>
      <c r="L9173">
        <f t="shared" ca="1" si="719"/>
        <v>2</v>
      </c>
      <c r="M9173" t="str">
        <f ca="1">VLOOKUP(L9173,Departamento!A$1:C$8,2,FALSE)</f>
        <v>Telefonia</v>
      </c>
      <c r="N9173">
        <f t="shared" ca="1" si="718"/>
        <v>1</v>
      </c>
      <c r="O9173" t="str">
        <f ca="1">VLOOKUP(N9173,gerencia!A$1:B$5,2,FALSE)</f>
        <v>Tecnologia</v>
      </c>
      <c r="P9173" t="s">
        <v>221</v>
      </c>
      <c r="Q9173">
        <v>3</v>
      </c>
      <c r="R9173">
        <v>0.5</v>
      </c>
      <c r="S9173">
        <v>444</v>
      </c>
    </row>
    <row r="9174" spans="1:19">
      <c r="A9174">
        <v>9173</v>
      </c>
      <c r="B9174">
        <f t="shared" ca="1" si="715"/>
        <v>4</v>
      </c>
      <c r="C9174" t="str">
        <f ca="1">VLOOKUP(B9174,cliente!A$1:B$7,2,FALSE)</f>
        <v>Tom Jobim</v>
      </c>
      <c r="D9174">
        <f t="shared" ca="1" si="716"/>
        <v>5</v>
      </c>
      <c r="E9174" t="str">
        <f ca="1">VLOOKUP(D9174,vendedor!A$1:B$13,2,FALSE)</f>
        <v>Maria Braga</v>
      </c>
      <c r="F9174">
        <f t="shared" ca="1" si="717"/>
        <v>3</v>
      </c>
      <c r="G9174" t="str">
        <f ca="1">VLOOKUP(F9174,cidade!A$1:B$6,2,FALSE)</f>
        <v>São Paulo</v>
      </c>
      <c r="H9174">
        <v>14</v>
      </c>
      <c r="I9174" t="str">
        <f>VLOOKUP(H9174,produto!A$1:F$24,2,FALSE)</f>
        <v>Classificador</v>
      </c>
      <c r="J9174">
        <f>VLOOKUP(I9174,produto!B$1:G$24,4,FALSE)</f>
        <v>9</v>
      </c>
      <c r="K9174" t="str">
        <f>VLOOKUP(J9174,marca!A$1:B$15,2,FALSE)</f>
        <v>AVON</v>
      </c>
      <c r="L9174">
        <f t="shared" ca="1" si="719"/>
        <v>5</v>
      </c>
      <c r="M9174" t="str">
        <f ca="1">VLOOKUP(L9174,Departamento!A$1:C$8,2,FALSE)</f>
        <v>Eletrónico</v>
      </c>
      <c r="N9174">
        <f t="shared" ca="1" si="718"/>
        <v>1</v>
      </c>
      <c r="O9174" t="str">
        <f ca="1">VLOOKUP(N9174,gerencia!A$1:B$5,2,FALSE)</f>
        <v>Tecnologia</v>
      </c>
      <c r="P9174" t="s">
        <v>250</v>
      </c>
      <c r="Q9174">
        <v>2</v>
      </c>
      <c r="R9174">
        <v>25</v>
      </c>
      <c r="S9174">
        <v>1294</v>
      </c>
    </row>
    <row r="9175" spans="1:19">
      <c r="A9175">
        <v>9174</v>
      </c>
      <c r="B9175">
        <f t="shared" ca="1" si="715"/>
        <v>2</v>
      </c>
      <c r="C9175" t="str">
        <f ca="1">VLOOKUP(B9175,cliente!A$1:B$7,2,FALSE)</f>
        <v>Benito de Paula</v>
      </c>
      <c r="D9175">
        <f t="shared" ca="1" si="716"/>
        <v>9</v>
      </c>
      <c r="E9175" t="str">
        <f ca="1">VLOOKUP(D9175,vendedor!A$1:B$13,2,FALSE)</f>
        <v>Diego Santos</v>
      </c>
      <c r="F9175">
        <f t="shared" ca="1" si="717"/>
        <v>4</v>
      </c>
      <c r="G9175" t="str">
        <f ca="1">VLOOKUP(F9175,cidade!A$1:B$6,2,FALSE)</f>
        <v>Rio de janeiro</v>
      </c>
      <c r="H9175">
        <v>12</v>
      </c>
      <c r="I9175" t="str">
        <f>VLOOKUP(H9175,produto!A$1:F$24,2,FALSE)</f>
        <v>Borracha</v>
      </c>
      <c r="J9175">
        <f>VLOOKUP(I9175,produto!B$1:G$24,4,FALSE)</f>
        <v>7</v>
      </c>
      <c r="K9175" t="str">
        <f>VLOOKUP(J9175,marca!A$1:B$15,2,FALSE)</f>
        <v>TILIBRA</v>
      </c>
      <c r="L9175">
        <f t="shared" ca="1" si="719"/>
        <v>6</v>
      </c>
      <c r="M9175" t="str">
        <f ca="1">VLOOKUP(L9175,Departamento!A$1:C$8,2,FALSE)</f>
        <v>Eletrodomestico</v>
      </c>
      <c r="N9175">
        <f t="shared" ca="1" si="718"/>
        <v>4</v>
      </c>
      <c r="O9175" t="str">
        <f ca="1">VLOOKUP(N9175,gerencia!A$1:B$5,2,FALSE)</f>
        <v>Casa e Decoração</v>
      </c>
      <c r="P9175" t="s">
        <v>297</v>
      </c>
      <c r="Q9175">
        <v>2</v>
      </c>
      <c r="R9175">
        <v>5.3</v>
      </c>
      <c r="S9175">
        <v>1306</v>
      </c>
    </row>
    <row r="9176" spans="1:19">
      <c r="A9176">
        <v>9175</v>
      </c>
      <c r="B9176">
        <f t="shared" ca="1" si="715"/>
        <v>6</v>
      </c>
      <c r="C9176" t="str">
        <f ca="1">VLOOKUP(B9176,cliente!A$1:B$7,2,FALSE)</f>
        <v>Reginaldo Rossi</v>
      </c>
      <c r="D9176">
        <f t="shared" ca="1" si="716"/>
        <v>6</v>
      </c>
      <c r="E9176" t="str">
        <f ca="1">VLOOKUP(D9176,vendedor!A$1:B$13,2,FALSE)</f>
        <v>Rodrigo Machado</v>
      </c>
      <c r="F9176">
        <f t="shared" ca="1" si="717"/>
        <v>2</v>
      </c>
      <c r="G9176" t="str">
        <f ca="1">VLOOKUP(F9176,cidade!A$1:B$6,2,FALSE)</f>
        <v>Recife</v>
      </c>
      <c r="H9176">
        <v>12</v>
      </c>
      <c r="I9176" t="str">
        <f>VLOOKUP(H9176,produto!A$1:F$24,2,FALSE)</f>
        <v>Borracha</v>
      </c>
      <c r="J9176">
        <f>VLOOKUP(I9176,produto!B$1:G$24,4,FALSE)</f>
        <v>7</v>
      </c>
      <c r="K9176" t="str">
        <f>VLOOKUP(J9176,marca!A$1:B$15,2,FALSE)</f>
        <v>TILIBRA</v>
      </c>
      <c r="L9176">
        <f t="shared" ca="1" si="719"/>
        <v>4</v>
      </c>
      <c r="M9176" t="str">
        <f ca="1">VLOOKUP(L9176,Departamento!A$1:C$8,2,FALSE)</f>
        <v>cosmético</v>
      </c>
      <c r="N9176">
        <f t="shared" ca="1" si="718"/>
        <v>3</v>
      </c>
      <c r="O9176" t="str">
        <f ca="1">VLOOKUP(N9176,gerencia!A$1:B$5,2,FALSE)</f>
        <v>Eletro Eletrônico</v>
      </c>
      <c r="P9176" t="s">
        <v>571</v>
      </c>
      <c r="Q9176">
        <v>3</v>
      </c>
      <c r="R9176">
        <v>5.3</v>
      </c>
      <c r="S9176">
        <v>192</v>
      </c>
    </row>
    <row r="9177" spans="1:19">
      <c r="A9177">
        <v>9176</v>
      </c>
      <c r="B9177">
        <f t="shared" ca="1" si="715"/>
        <v>2</v>
      </c>
      <c r="C9177" t="str">
        <f ca="1">VLOOKUP(B9177,cliente!A$1:B$7,2,FALSE)</f>
        <v>Benito de Paula</v>
      </c>
      <c r="D9177">
        <f t="shared" ca="1" si="716"/>
        <v>3</v>
      </c>
      <c r="E9177" t="str">
        <f ca="1">VLOOKUP(D9177,vendedor!A$1:B$13,2,FALSE)</f>
        <v>Issac Palmeiras</v>
      </c>
      <c r="F9177">
        <f t="shared" ca="1" si="717"/>
        <v>2</v>
      </c>
      <c r="G9177" t="str">
        <f ca="1">VLOOKUP(F9177,cidade!A$1:B$6,2,FALSE)</f>
        <v>Recife</v>
      </c>
      <c r="H9177">
        <v>19</v>
      </c>
      <c r="I9177" t="str">
        <f>VLOOKUP(H9177,produto!A$1:F$24,2,FALSE)</f>
        <v>Fogão</v>
      </c>
      <c r="J9177">
        <f>VLOOKUP(I9177,produto!B$1:G$24,4,FALSE)</f>
        <v>13</v>
      </c>
      <c r="K9177" t="str">
        <f>VLOOKUP(J9177,marca!A$1:B$15,2,FALSE)</f>
        <v>BRASTEMP</v>
      </c>
      <c r="L9177">
        <f t="shared" ca="1" si="719"/>
        <v>6</v>
      </c>
      <c r="M9177" t="str">
        <f ca="1">VLOOKUP(L9177,Departamento!A$1:C$8,2,FALSE)</f>
        <v>Eletrodomestico</v>
      </c>
      <c r="N9177">
        <f t="shared" ca="1" si="718"/>
        <v>1</v>
      </c>
      <c r="O9177" t="str">
        <f ca="1">VLOOKUP(N9177,gerencia!A$1:B$5,2,FALSE)</f>
        <v>Tecnologia</v>
      </c>
      <c r="P9177" t="s">
        <v>445</v>
      </c>
      <c r="Q9177">
        <v>2</v>
      </c>
      <c r="R9177">
        <v>1500</v>
      </c>
      <c r="S9177">
        <v>1282</v>
      </c>
    </row>
    <row r="9178" spans="1:19">
      <c r="A9178">
        <v>9177</v>
      </c>
      <c r="B9178">
        <f t="shared" ca="1" si="715"/>
        <v>3</v>
      </c>
      <c r="C9178" t="str">
        <f ca="1">VLOOKUP(B9178,cliente!A$1:B$7,2,FALSE)</f>
        <v>Renato Russo</v>
      </c>
      <c r="D9178">
        <f t="shared" ca="1" si="716"/>
        <v>6</v>
      </c>
      <c r="E9178" t="str">
        <f ca="1">VLOOKUP(D9178,vendedor!A$1:B$13,2,FALSE)</f>
        <v>Rodrigo Machado</v>
      </c>
      <c r="F9178">
        <f t="shared" ca="1" si="717"/>
        <v>3</v>
      </c>
      <c r="G9178" t="str">
        <f ca="1">VLOOKUP(F9178,cidade!A$1:B$6,2,FALSE)</f>
        <v>São Paulo</v>
      </c>
      <c r="H9178">
        <v>15</v>
      </c>
      <c r="I9178" t="str">
        <f>VLOOKUP(H9178,produto!A$1:F$24,2,FALSE)</f>
        <v>Baton</v>
      </c>
      <c r="J9178">
        <f>VLOOKUP(I9178,produto!B$1:G$24,4,FALSE)</f>
        <v>10</v>
      </c>
      <c r="K9178" t="str">
        <f>VLOOKUP(J9178,marca!A$1:B$15,2,FALSE)</f>
        <v>BOTICARIO</v>
      </c>
      <c r="L9178">
        <f t="shared" ca="1" si="719"/>
        <v>1</v>
      </c>
      <c r="M9178" t="str">
        <f ca="1">VLOOKUP(L9178,Departamento!A$1:C$8,2,FALSE)</f>
        <v>Informática</v>
      </c>
      <c r="N9178">
        <f t="shared" ca="1" si="718"/>
        <v>3</v>
      </c>
      <c r="O9178" t="str">
        <f ca="1">VLOOKUP(N9178,gerencia!A$1:B$5,2,FALSE)</f>
        <v>Eletro Eletrônico</v>
      </c>
      <c r="P9178" t="s">
        <v>481</v>
      </c>
      <c r="Q9178">
        <v>3</v>
      </c>
      <c r="R9178">
        <v>98.5</v>
      </c>
      <c r="S9178">
        <v>456</v>
      </c>
    </row>
    <row r="9179" spans="1:19">
      <c r="A9179">
        <v>9178</v>
      </c>
      <c r="B9179">
        <f t="shared" ca="1" si="715"/>
        <v>5</v>
      </c>
      <c r="C9179" t="str">
        <f ca="1">VLOOKUP(B9179,cliente!A$1:B$7,2,FALSE)</f>
        <v>Edson Arantes</v>
      </c>
      <c r="D9179">
        <f t="shared" ca="1" si="716"/>
        <v>6</v>
      </c>
      <c r="E9179" t="str">
        <f ca="1">VLOOKUP(D9179,vendedor!A$1:B$13,2,FALSE)</f>
        <v>Rodrigo Machado</v>
      </c>
      <c r="F9179">
        <f t="shared" ca="1" si="717"/>
        <v>2</v>
      </c>
      <c r="G9179" t="str">
        <f ca="1">VLOOKUP(F9179,cidade!A$1:B$6,2,FALSE)</f>
        <v>Recife</v>
      </c>
      <c r="H9179">
        <v>19</v>
      </c>
      <c r="I9179" t="str">
        <f>VLOOKUP(H9179,produto!A$1:F$24,2,FALSE)</f>
        <v>Fogão</v>
      </c>
      <c r="J9179">
        <f>VLOOKUP(I9179,produto!B$1:G$24,4,FALSE)</f>
        <v>13</v>
      </c>
      <c r="K9179" t="str">
        <f>VLOOKUP(J9179,marca!A$1:B$15,2,FALSE)</f>
        <v>BRASTEMP</v>
      </c>
      <c r="L9179">
        <f t="shared" ca="1" si="719"/>
        <v>5</v>
      </c>
      <c r="M9179" t="str">
        <f ca="1">VLOOKUP(L9179,Departamento!A$1:C$8,2,FALSE)</f>
        <v>Eletrónico</v>
      </c>
      <c r="N9179">
        <f t="shared" ca="1" si="718"/>
        <v>1</v>
      </c>
      <c r="O9179" t="str">
        <f ca="1">VLOOKUP(N9179,gerencia!A$1:B$5,2,FALSE)</f>
        <v>Tecnologia</v>
      </c>
      <c r="P9179" t="s">
        <v>207</v>
      </c>
      <c r="Q9179">
        <v>2</v>
      </c>
      <c r="R9179">
        <v>1500</v>
      </c>
      <c r="S9179">
        <v>245</v>
      </c>
    </row>
    <row r="9180" spans="1:19">
      <c r="A9180">
        <v>9179</v>
      </c>
      <c r="B9180">
        <f t="shared" ca="1" si="715"/>
        <v>6</v>
      </c>
      <c r="C9180" t="str">
        <f ca="1">VLOOKUP(B9180,cliente!A$1:B$7,2,FALSE)</f>
        <v>Reginaldo Rossi</v>
      </c>
      <c r="D9180">
        <f t="shared" ca="1" si="716"/>
        <v>10</v>
      </c>
      <c r="E9180" t="str">
        <f ca="1">VLOOKUP(D9180,vendedor!A$1:B$13,2,FALSE)</f>
        <v>Danilo Barreto</v>
      </c>
      <c r="F9180">
        <f t="shared" ca="1" si="717"/>
        <v>5</v>
      </c>
      <c r="G9180" t="str">
        <f ca="1">VLOOKUP(F9180,cidade!A$1:B$6,2,FALSE)</f>
        <v>Belo Horizonte</v>
      </c>
      <c r="H9180">
        <v>7</v>
      </c>
      <c r="I9180" t="str">
        <f>VLOOKUP(H9180,produto!A$1:F$24,2,FALSE)</f>
        <v>Celular 4Gb</v>
      </c>
      <c r="J9180">
        <f>VLOOKUP(I9180,produto!B$1:G$24,4,FALSE)</f>
        <v>5</v>
      </c>
      <c r="K9180" t="str">
        <f>VLOOKUP(J9180,marca!A$1:B$15,2,FALSE)</f>
        <v>SAMSUNG</v>
      </c>
      <c r="L9180">
        <f t="shared" ca="1" si="719"/>
        <v>5</v>
      </c>
      <c r="M9180" t="str">
        <f ca="1">VLOOKUP(L9180,Departamento!A$1:C$8,2,FALSE)</f>
        <v>Eletrónico</v>
      </c>
      <c r="N9180">
        <f t="shared" ca="1" si="718"/>
        <v>2</v>
      </c>
      <c r="O9180" t="str">
        <f ca="1">VLOOKUP(N9180,gerencia!A$1:B$5,2,FALSE)</f>
        <v>papelaria/cosmético</v>
      </c>
      <c r="P9180" t="s">
        <v>442</v>
      </c>
      <c r="Q9180">
        <v>2</v>
      </c>
      <c r="R9180">
        <v>52.9</v>
      </c>
      <c r="S9180">
        <v>62</v>
      </c>
    </row>
    <row r="9181" spans="1:19">
      <c r="A9181">
        <v>9180</v>
      </c>
      <c r="B9181">
        <f t="shared" ca="1" si="715"/>
        <v>1</v>
      </c>
      <c r="C9181" t="str">
        <f ca="1">VLOOKUP(B9181,cliente!A$1:B$7,2,FALSE)</f>
        <v>João do Pulo</v>
      </c>
      <c r="D9181">
        <f t="shared" ca="1" si="716"/>
        <v>2</v>
      </c>
      <c r="E9181" t="str">
        <f ca="1">VLOOKUP(D9181,vendedor!A$1:B$13,2,FALSE)</f>
        <v>Márcio Barroso</v>
      </c>
      <c r="F9181">
        <f t="shared" ca="1" si="717"/>
        <v>2</v>
      </c>
      <c r="G9181" t="str">
        <f ca="1">VLOOKUP(F9181,cidade!A$1:B$6,2,FALSE)</f>
        <v>Recife</v>
      </c>
      <c r="H9181">
        <v>19</v>
      </c>
      <c r="I9181" t="str">
        <f>VLOOKUP(H9181,produto!A$1:F$24,2,FALSE)</f>
        <v>Fogão</v>
      </c>
      <c r="J9181">
        <f>VLOOKUP(I9181,produto!B$1:G$24,4,FALSE)</f>
        <v>13</v>
      </c>
      <c r="K9181" t="str">
        <f>VLOOKUP(J9181,marca!A$1:B$15,2,FALSE)</f>
        <v>BRASTEMP</v>
      </c>
      <c r="L9181">
        <f t="shared" ca="1" si="719"/>
        <v>3</v>
      </c>
      <c r="M9181" t="str">
        <f ca="1">VLOOKUP(L9181,Departamento!A$1:C$8,2,FALSE)</f>
        <v>Papelaria</v>
      </c>
      <c r="N9181">
        <f t="shared" ca="1" si="718"/>
        <v>2</v>
      </c>
      <c r="O9181" t="str">
        <f ca="1">VLOOKUP(N9181,gerencia!A$1:B$5,2,FALSE)</f>
        <v>papelaria/cosmético</v>
      </c>
      <c r="P9181" t="s">
        <v>571</v>
      </c>
      <c r="Q9181">
        <v>1</v>
      </c>
      <c r="R9181">
        <v>1500</v>
      </c>
      <c r="S9181">
        <v>1115</v>
      </c>
    </row>
    <row r="9182" spans="1:19">
      <c r="A9182">
        <v>9181</v>
      </c>
      <c r="B9182">
        <f t="shared" ca="1" si="715"/>
        <v>3</v>
      </c>
      <c r="C9182" t="str">
        <f ca="1">VLOOKUP(B9182,cliente!A$1:B$7,2,FALSE)</f>
        <v>Renato Russo</v>
      </c>
      <c r="D9182">
        <f t="shared" ca="1" si="716"/>
        <v>7</v>
      </c>
      <c r="E9182" t="str">
        <f ca="1">VLOOKUP(D9182,vendedor!A$1:B$13,2,FALSE)</f>
        <v>João Oliveira</v>
      </c>
      <c r="F9182">
        <f t="shared" ca="1" si="717"/>
        <v>2</v>
      </c>
      <c r="G9182" t="str">
        <f ca="1">VLOOKUP(F9182,cidade!A$1:B$6,2,FALSE)</f>
        <v>Recife</v>
      </c>
      <c r="H9182">
        <v>8</v>
      </c>
      <c r="I9182" t="str">
        <f>VLOOKUP(H9182,produto!A$1:F$24,2,FALSE)</f>
        <v>Telefone Sem Fio</v>
      </c>
      <c r="J9182">
        <f>VLOOKUP(I9182,produto!B$1:G$24,4,FALSE)</f>
        <v>5</v>
      </c>
      <c r="K9182" t="str">
        <f>VLOOKUP(J9182,marca!A$1:B$15,2,FALSE)</f>
        <v>SAMSUNG</v>
      </c>
      <c r="L9182">
        <f t="shared" ca="1" si="719"/>
        <v>6</v>
      </c>
      <c r="M9182" t="str">
        <f ca="1">VLOOKUP(L9182,Departamento!A$1:C$8,2,FALSE)</f>
        <v>Eletrodomestico</v>
      </c>
      <c r="N9182">
        <f t="shared" ca="1" si="718"/>
        <v>1</v>
      </c>
      <c r="O9182" t="str">
        <f ca="1">VLOOKUP(N9182,gerencia!A$1:B$5,2,FALSE)</f>
        <v>Tecnologia</v>
      </c>
      <c r="P9182" t="s">
        <v>130</v>
      </c>
      <c r="Q9182">
        <v>3</v>
      </c>
      <c r="R9182">
        <v>875</v>
      </c>
      <c r="S9182">
        <v>1421</v>
      </c>
    </row>
    <row r="9183" spans="1:19">
      <c r="A9183">
        <v>9182</v>
      </c>
      <c r="B9183">
        <f t="shared" ca="1" si="715"/>
        <v>5</v>
      </c>
      <c r="C9183" t="str">
        <f ca="1">VLOOKUP(B9183,cliente!A$1:B$7,2,FALSE)</f>
        <v>Edson Arantes</v>
      </c>
      <c r="D9183">
        <f t="shared" ca="1" si="716"/>
        <v>1</v>
      </c>
      <c r="E9183" t="str">
        <f ca="1">VLOOKUP(D9183,vendedor!A$1:B$13,2,FALSE)</f>
        <v>Claudio Silva</v>
      </c>
      <c r="F9183">
        <f t="shared" ca="1" si="717"/>
        <v>1</v>
      </c>
      <c r="G9183" t="str">
        <f ca="1">VLOOKUP(F9183,cidade!A$1:B$6,2,FALSE)</f>
        <v>Salvador</v>
      </c>
      <c r="H9183">
        <v>17</v>
      </c>
      <c r="I9183" t="str">
        <f>VLOOKUP(H9183,produto!A$1:F$24,2,FALSE)</f>
        <v>Aparalho de Barbear Elétrico</v>
      </c>
      <c r="J9183">
        <f>VLOOKUP(I9183,produto!B$1:G$24,4,FALSE)</f>
        <v>2</v>
      </c>
      <c r="K9183" t="str">
        <f>VLOOKUP(J9183,marca!A$1:B$15,2,FALSE)</f>
        <v>MICROSOFT</v>
      </c>
      <c r="L9183">
        <f t="shared" ca="1" si="719"/>
        <v>6</v>
      </c>
      <c r="M9183" t="str">
        <f ca="1">VLOOKUP(L9183,Departamento!A$1:C$8,2,FALSE)</f>
        <v>Eletrodomestico</v>
      </c>
      <c r="N9183">
        <f t="shared" ca="1" si="718"/>
        <v>3</v>
      </c>
      <c r="O9183" t="str">
        <f ca="1">VLOOKUP(N9183,gerencia!A$1:B$5,2,FALSE)</f>
        <v>Eletro Eletrônico</v>
      </c>
      <c r="P9183" t="s">
        <v>448</v>
      </c>
      <c r="Q9183">
        <v>2</v>
      </c>
      <c r="R9183">
        <v>1075</v>
      </c>
      <c r="S9183">
        <v>920</v>
      </c>
    </row>
    <row r="9184" spans="1:19">
      <c r="A9184">
        <v>9183</v>
      </c>
      <c r="B9184">
        <f t="shared" ca="1" si="715"/>
        <v>6</v>
      </c>
      <c r="C9184" t="str">
        <f ca="1">VLOOKUP(B9184,cliente!A$1:B$7,2,FALSE)</f>
        <v>Reginaldo Rossi</v>
      </c>
      <c r="D9184">
        <f t="shared" ca="1" si="716"/>
        <v>12</v>
      </c>
      <c r="E9184" t="str">
        <f ca="1">VLOOKUP(D9184,vendedor!A$1:B$13,2,FALSE)</f>
        <v>Marilia Cardoso</v>
      </c>
      <c r="F9184">
        <f t="shared" ca="1" si="717"/>
        <v>2</v>
      </c>
      <c r="G9184" t="str">
        <f ca="1">VLOOKUP(F9184,cidade!A$1:B$6,2,FALSE)</f>
        <v>Recife</v>
      </c>
      <c r="H9184">
        <v>21</v>
      </c>
      <c r="I9184" t="str">
        <f>VLOOKUP(H9184,produto!A$1:F$24,2,FALSE)</f>
        <v>microondas</v>
      </c>
      <c r="J9184">
        <f>VLOOKUP(I9184,produto!B$1:G$24,4,FALSE)</f>
        <v>14</v>
      </c>
      <c r="K9184" t="str">
        <f>VLOOKUP(J9184,marca!A$1:B$15,2,FALSE)</f>
        <v>DA CASA</v>
      </c>
      <c r="L9184">
        <f t="shared" ca="1" si="719"/>
        <v>6</v>
      </c>
      <c r="M9184" t="str">
        <f ca="1">VLOOKUP(L9184,Departamento!A$1:C$8,2,FALSE)</f>
        <v>Eletrodomestico</v>
      </c>
      <c r="N9184">
        <f t="shared" ca="1" si="718"/>
        <v>4</v>
      </c>
      <c r="O9184" t="str">
        <f ca="1">VLOOKUP(N9184,gerencia!A$1:B$5,2,FALSE)</f>
        <v>Casa e Decoração</v>
      </c>
      <c r="P9184" t="s">
        <v>626</v>
      </c>
      <c r="Q9184">
        <v>3</v>
      </c>
      <c r="R9184">
        <v>2100</v>
      </c>
      <c r="S9184">
        <v>427</v>
      </c>
    </row>
    <row r="9185" spans="1:19">
      <c r="A9185">
        <v>9184</v>
      </c>
      <c r="B9185">
        <f t="shared" ca="1" si="715"/>
        <v>3</v>
      </c>
      <c r="C9185" t="str">
        <f ca="1">VLOOKUP(B9185,cliente!A$1:B$7,2,FALSE)</f>
        <v>Renato Russo</v>
      </c>
      <c r="D9185">
        <f t="shared" ca="1" si="716"/>
        <v>4</v>
      </c>
      <c r="E9185" t="str">
        <f ca="1">VLOOKUP(D9185,vendedor!A$1:B$13,2,FALSE)</f>
        <v>Daniela Matos</v>
      </c>
      <c r="F9185">
        <f t="shared" ca="1" si="717"/>
        <v>5</v>
      </c>
      <c r="G9185" t="str">
        <f ca="1">VLOOKUP(F9185,cidade!A$1:B$6,2,FALSE)</f>
        <v>Belo Horizonte</v>
      </c>
      <c r="H9185">
        <v>12</v>
      </c>
      <c r="I9185" t="str">
        <f>VLOOKUP(H9185,produto!A$1:F$24,2,FALSE)</f>
        <v>Borracha</v>
      </c>
      <c r="J9185">
        <f>VLOOKUP(I9185,produto!B$1:G$24,4,FALSE)</f>
        <v>7</v>
      </c>
      <c r="K9185" t="str">
        <f>VLOOKUP(J9185,marca!A$1:B$15,2,FALSE)</f>
        <v>TILIBRA</v>
      </c>
      <c r="L9185">
        <f t="shared" ca="1" si="719"/>
        <v>1</v>
      </c>
      <c r="M9185" t="str">
        <f ca="1">VLOOKUP(L9185,Departamento!A$1:C$8,2,FALSE)</f>
        <v>Informática</v>
      </c>
      <c r="N9185">
        <f t="shared" ca="1" si="718"/>
        <v>1</v>
      </c>
      <c r="O9185" t="str">
        <f ca="1">VLOOKUP(N9185,gerencia!A$1:B$5,2,FALSE)</f>
        <v>Tecnologia</v>
      </c>
      <c r="P9185" t="s">
        <v>609</v>
      </c>
      <c r="Q9185">
        <v>2</v>
      </c>
      <c r="R9185">
        <v>5.3</v>
      </c>
      <c r="S9185">
        <v>1081</v>
      </c>
    </row>
    <row r="9186" spans="1:19">
      <c r="A9186">
        <v>9185</v>
      </c>
      <c r="B9186">
        <f t="shared" ca="1" si="715"/>
        <v>5</v>
      </c>
      <c r="C9186" t="str">
        <f ca="1">VLOOKUP(B9186,cliente!A$1:B$7,2,FALSE)</f>
        <v>Edson Arantes</v>
      </c>
      <c r="D9186">
        <f t="shared" ca="1" si="716"/>
        <v>4</v>
      </c>
      <c r="E9186" t="str">
        <f ca="1">VLOOKUP(D9186,vendedor!A$1:B$13,2,FALSE)</f>
        <v>Daniela Matos</v>
      </c>
      <c r="F9186">
        <f t="shared" ca="1" si="717"/>
        <v>4</v>
      </c>
      <c r="G9186" t="str">
        <f ca="1">VLOOKUP(F9186,cidade!A$1:B$6,2,FALSE)</f>
        <v>Rio de janeiro</v>
      </c>
      <c r="H9186">
        <v>4</v>
      </c>
      <c r="I9186" t="str">
        <f>VLOOKUP(H9186,produto!A$1:F$24,2,FALSE)</f>
        <v>Monitor</v>
      </c>
      <c r="J9186">
        <f>VLOOKUP(I9186,produto!B$1:G$24,4,FALSE)</f>
        <v>4</v>
      </c>
      <c r="K9186" t="str">
        <f>VLOOKUP(J9186,marca!A$1:B$15,2,FALSE)</f>
        <v>IBM</v>
      </c>
      <c r="L9186">
        <f t="shared" ca="1" si="719"/>
        <v>4</v>
      </c>
      <c r="M9186" t="str">
        <f ca="1">VLOOKUP(L9186,Departamento!A$1:C$8,2,FALSE)</f>
        <v>cosmético</v>
      </c>
      <c r="N9186">
        <f t="shared" ca="1" si="718"/>
        <v>1</v>
      </c>
      <c r="O9186" t="str">
        <f ca="1">VLOOKUP(N9186,gerencia!A$1:B$5,2,FALSE)</f>
        <v>Tecnologia</v>
      </c>
      <c r="P9186" t="s">
        <v>532</v>
      </c>
      <c r="Q9186">
        <v>2</v>
      </c>
      <c r="R9186">
        <v>1300</v>
      </c>
      <c r="S9186">
        <v>966</v>
      </c>
    </row>
    <row r="9187" spans="1:19">
      <c r="A9187">
        <v>9186</v>
      </c>
      <c r="B9187">
        <f t="shared" ca="1" si="715"/>
        <v>2</v>
      </c>
      <c r="C9187" t="str">
        <f ca="1">VLOOKUP(B9187,cliente!A$1:B$7,2,FALSE)</f>
        <v>Benito de Paula</v>
      </c>
      <c r="D9187">
        <f t="shared" ca="1" si="716"/>
        <v>6</v>
      </c>
      <c r="E9187" t="str">
        <f ca="1">VLOOKUP(D9187,vendedor!A$1:B$13,2,FALSE)</f>
        <v>Rodrigo Machado</v>
      </c>
      <c r="F9187">
        <f t="shared" ca="1" si="717"/>
        <v>1</v>
      </c>
      <c r="G9187" t="str">
        <f ca="1">VLOOKUP(F9187,cidade!A$1:B$6,2,FALSE)</f>
        <v>Salvador</v>
      </c>
      <c r="H9187">
        <v>16</v>
      </c>
      <c r="I9187" t="str">
        <f>VLOOKUP(H9187,produto!A$1:F$24,2,FALSE)</f>
        <v>Perfume</v>
      </c>
      <c r="J9187">
        <f>VLOOKUP(I9187,produto!B$1:G$24,4,FALSE)</f>
        <v>11</v>
      </c>
      <c r="K9187" t="str">
        <f>VLOOKUP(J9187,marca!A$1:B$15,2,FALSE)</f>
        <v>PHILIPS</v>
      </c>
      <c r="L9187">
        <f t="shared" ca="1" si="719"/>
        <v>5</v>
      </c>
      <c r="M9187" t="str">
        <f ca="1">VLOOKUP(L9187,Departamento!A$1:C$8,2,FALSE)</f>
        <v>Eletrónico</v>
      </c>
      <c r="N9187">
        <f t="shared" ca="1" si="718"/>
        <v>4</v>
      </c>
      <c r="O9187" t="str">
        <f ca="1">VLOOKUP(N9187,gerencia!A$1:B$5,2,FALSE)</f>
        <v>Casa e Decoração</v>
      </c>
      <c r="P9187" t="s">
        <v>13</v>
      </c>
      <c r="Q9187">
        <v>2</v>
      </c>
      <c r="R9187">
        <v>135</v>
      </c>
      <c r="S9187">
        <v>1216</v>
      </c>
    </row>
    <row r="9188" spans="1:19">
      <c r="A9188">
        <v>9187</v>
      </c>
      <c r="B9188">
        <f t="shared" ca="1" si="715"/>
        <v>2</v>
      </c>
      <c r="C9188" t="str">
        <f ca="1">VLOOKUP(B9188,cliente!A$1:B$7,2,FALSE)</f>
        <v>Benito de Paula</v>
      </c>
      <c r="D9188">
        <f t="shared" ca="1" si="716"/>
        <v>3</v>
      </c>
      <c r="E9188" t="str">
        <f ca="1">VLOOKUP(D9188,vendedor!A$1:B$13,2,FALSE)</f>
        <v>Issac Palmeiras</v>
      </c>
      <c r="F9188">
        <f t="shared" ca="1" si="717"/>
        <v>1</v>
      </c>
      <c r="G9188" t="str">
        <f ca="1">VLOOKUP(F9188,cidade!A$1:B$6,2,FALSE)</f>
        <v>Salvador</v>
      </c>
      <c r="H9188">
        <v>13</v>
      </c>
      <c r="I9188" t="str">
        <f>VLOOKUP(H9188,produto!A$1:F$24,2,FALSE)</f>
        <v>Estojo</v>
      </c>
      <c r="J9188">
        <f>VLOOKUP(I9188,produto!B$1:G$24,4,FALSE)</f>
        <v>7</v>
      </c>
      <c r="K9188" t="str">
        <f>VLOOKUP(J9188,marca!A$1:B$15,2,FALSE)</f>
        <v>TILIBRA</v>
      </c>
      <c r="L9188">
        <f t="shared" ca="1" si="719"/>
        <v>4</v>
      </c>
      <c r="M9188" t="str">
        <f ca="1">VLOOKUP(L9188,Departamento!A$1:C$8,2,FALSE)</f>
        <v>cosmético</v>
      </c>
      <c r="N9188">
        <f t="shared" ca="1" si="718"/>
        <v>2</v>
      </c>
      <c r="O9188" t="str">
        <f ca="1">VLOOKUP(N9188,gerencia!A$1:B$5,2,FALSE)</f>
        <v>papelaria/cosmético</v>
      </c>
      <c r="P9188" t="s">
        <v>449</v>
      </c>
      <c r="Q9188">
        <v>3</v>
      </c>
      <c r="R9188">
        <v>3.2</v>
      </c>
      <c r="S9188">
        <v>309</v>
      </c>
    </row>
    <row r="9189" spans="1:19">
      <c r="A9189">
        <v>9188</v>
      </c>
      <c r="B9189">
        <f t="shared" ca="1" si="715"/>
        <v>4</v>
      </c>
      <c r="C9189" t="str">
        <f ca="1">VLOOKUP(B9189,cliente!A$1:B$7,2,FALSE)</f>
        <v>Tom Jobim</v>
      </c>
      <c r="D9189">
        <f t="shared" ca="1" si="716"/>
        <v>7</v>
      </c>
      <c r="E9189" t="str">
        <f ca="1">VLOOKUP(D9189,vendedor!A$1:B$13,2,FALSE)</f>
        <v>João Oliveira</v>
      </c>
      <c r="F9189">
        <f t="shared" ca="1" si="717"/>
        <v>4</v>
      </c>
      <c r="G9189" t="str">
        <f ca="1">VLOOKUP(F9189,cidade!A$1:B$6,2,FALSE)</f>
        <v>Rio de janeiro</v>
      </c>
      <c r="H9189">
        <v>16</v>
      </c>
      <c r="I9189" t="str">
        <f>VLOOKUP(H9189,produto!A$1:F$24,2,FALSE)</f>
        <v>Perfume</v>
      </c>
      <c r="J9189">
        <f>VLOOKUP(I9189,produto!B$1:G$24,4,FALSE)</f>
        <v>11</v>
      </c>
      <c r="K9189" t="str">
        <f>VLOOKUP(J9189,marca!A$1:B$15,2,FALSE)</f>
        <v>PHILIPS</v>
      </c>
      <c r="L9189">
        <f t="shared" ca="1" si="719"/>
        <v>1</v>
      </c>
      <c r="M9189" t="str">
        <f ca="1">VLOOKUP(L9189,Departamento!A$1:C$8,2,FALSE)</f>
        <v>Informática</v>
      </c>
      <c r="N9189">
        <f t="shared" ca="1" si="718"/>
        <v>2</v>
      </c>
      <c r="O9189" t="str">
        <f ca="1">VLOOKUP(N9189,gerencia!A$1:B$5,2,FALSE)</f>
        <v>papelaria/cosmético</v>
      </c>
      <c r="P9189" t="s">
        <v>502</v>
      </c>
      <c r="Q9189">
        <v>2</v>
      </c>
      <c r="R9189">
        <v>135</v>
      </c>
      <c r="S9189">
        <v>892</v>
      </c>
    </row>
    <row r="9190" spans="1:19">
      <c r="A9190">
        <v>9189</v>
      </c>
      <c r="B9190">
        <f t="shared" ca="1" si="715"/>
        <v>2</v>
      </c>
      <c r="C9190" t="str">
        <f ca="1">VLOOKUP(B9190,cliente!A$1:B$7,2,FALSE)</f>
        <v>Benito de Paula</v>
      </c>
      <c r="D9190">
        <f t="shared" ca="1" si="716"/>
        <v>4</v>
      </c>
      <c r="E9190" t="str">
        <f ca="1">VLOOKUP(D9190,vendedor!A$1:B$13,2,FALSE)</f>
        <v>Daniela Matos</v>
      </c>
      <c r="F9190">
        <f t="shared" ca="1" si="717"/>
        <v>2</v>
      </c>
      <c r="G9190" t="str">
        <f ca="1">VLOOKUP(F9190,cidade!A$1:B$6,2,FALSE)</f>
        <v>Recife</v>
      </c>
      <c r="H9190">
        <v>1</v>
      </c>
      <c r="I9190" t="str">
        <f>VLOOKUP(H9190,produto!A$1:F$24,2,FALSE)</f>
        <v>TV</v>
      </c>
      <c r="J9190">
        <f>VLOOKUP(I9190,produto!B$1:G$24,4,FALSE)</f>
        <v>3</v>
      </c>
      <c r="K9190" t="str">
        <f>VLOOKUP(J9190,marca!A$1:B$15,2,FALSE)</f>
        <v>DELL</v>
      </c>
      <c r="L9190">
        <f t="shared" ca="1" si="719"/>
        <v>2</v>
      </c>
      <c r="M9190" t="str">
        <f ca="1">VLOOKUP(L9190,Departamento!A$1:C$8,2,FALSE)</f>
        <v>Telefonia</v>
      </c>
      <c r="N9190">
        <f t="shared" ca="1" si="718"/>
        <v>4</v>
      </c>
      <c r="O9190" t="str">
        <f ca="1">VLOOKUP(N9190,gerencia!A$1:B$5,2,FALSE)</f>
        <v>Casa e Decoração</v>
      </c>
      <c r="P9190" t="s">
        <v>571</v>
      </c>
      <c r="Q9190">
        <v>3</v>
      </c>
      <c r="R9190">
        <v>25.15</v>
      </c>
      <c r="S9190">
        <v>538</v>
      </c>
    </row>
    <row r="9191" spans="1:19">
      <c r="A9191">
        <v>9190</v>
      </c>
      <c r="B9191">
        <f t="shared" ca="1" si="715"/>
        <v>5</v>
      </c>
      <c r="C9191" t="str">
        <f ca="1">VLOOKUP(B9191,cliente!A$1:B$7,2,FALSE)</f>
        <v>Edson Arantes</v>
      </c>
      <c r="D9191">
        <f t="shared" ca="1" si="716"/>
        <v>9</v>
      </c>
      <c r="E9191" t="str">
        <f ca="1">VLOOKUP(D9191,vendedor!A$1:B$13,2,FALSE)</f>
        <v>Diego Santos</v>
      </c>
      <c r="F9191">
        <f t="shared" ca="1" si="717"/>
        <v>3</v>
      </c>
      <c r="G9191" t="str">
        <f ca="1">VLOOKUP(F9191,cidade!A$1:B$6,2,FALSE)</f>
        <v>São Paulo</v>
      </c>
      <c r="H9191">
        <v>7</v>
      </c>
      <c r="I9191" t="str">
        <f>VLOOKUP(H9191,produto!A$1:F$24,2,FALSE)</f>
        <v>Celular 4Gb</v>
      </c>
      <c r="J9191">
        <f>VLOOKUP(I9191,produto!B$1:G$24,4,FALSE)</f>
        <v>5</v>
      </c>
      <c r="K9191" t="str">
        <f>VLOOKUP(J9191,marca!A$1:B$15,2,FALSE)</f>
        <v>SAMSUNG</v>
      </c>
      <c r="L9191">
        <f t="shared" ca="1" si="719"/>
        <v>3</v>
      </c>
      <c r="M9191" t="str">
        <f ca="1">VLOOKUP(L9191,Departamento!A$1:C$8,2,FALSE)</f>
        <v>Papelaria</v>
      </c>
      <c r="N9191">
        <f t="shared" ca="1" si="718"/>
        <v>2</v>
      </c>
      <c r="O9191" t="str">
        <f ca="1">VLOOKUP(N9191,gerencia!A$1:B$5,2,FALSE)</f>
        <v>papelaria/cosmético</v>
      </c>
      <c r="P9191" t="s">
        <v>338</v>
      </c>
      <c r="Q9191">
        <v>3</v>
      </c>
      <c r="R9191">
        <v>52.9</v>
      </c>
      <c r="S9191">
        <v>273</v>
      </c>
    </row>
    <row r="9192" spans="1:19">
      <c r="A9192">
        <v>9191</v>
      </c>
      <c r="B9192">
        <f t="shared" ca="1" si="715"/>
        <v>2</v>
      </c>
      <c r="C9192" t="str">
        <f ca="1">VLOOKUP(B9192,cliente!A$1:B$7,2,FALSE)</f>
        <v>Benito de Paula</v>
      </c>
      <c r="D9192">
        <f t="shared" ca="1" si="716"/>
        <v>12</v>
      </c>
      <c r="E9192" t="str">
        <f ca="1">VLOOKUP(D9192,vendedor!A$1:B$13,2,FALSE)</f>
        <v>Marilia Cardoso</v>
      </c>
      <c r="F9192">
        <f t="shared" ca="1" si="717"/>
        <v>1</v>
      </c>
      <c r="G9192" t="str">
        <f ca="1">VLOOKUP(F9192,cidade!A$1:B$6,2,FALSE)</f>
        <v>Salvador</v>
      </c>
      <c r="H9192">
        <v>20</v>
      </c>
      <c r="I9192" t="str">
        <f>VLOOKUP(H9192,produto!A$1:F$24,2,FALSE)</f>
        <v>Geladeira</v>
      </c>
      <c r="J9192">
        <f>VLOOKUP(I9192,produto!B$1:G$24,4,FALSE)</f>
        <v>12</v>
      </c>
      <c r="K9192" t="str">
        <f>VLOOKUP(J9192,marca!A$1:B$15,2,FALSE)</f>
        <v>ELETROLUX</v>
      </c>
      <c r="L9192">
        <f t="shared" ca="1" si="719"/>
        <v>1</v>
      </c>
      <c r="M9192" t="str">
        <f ca="1">VLOOKUP(L9192,Departamento!A$1:C$8,2,FALSE)</f>
        <v>Informática</v>
      </c>
      <c r="N9192">
        <f t="shared" ca="1" si="718"/>
        <v>1</v>
      </c>
      <c r="O9192" t="str">
        <f ca="1">VLOOKUP(N9192,gerencia!A$1:B$5,2,FALSE)</f>
        <v>Tecnologia</v>
      </c>
      <c r="P9192" t="s">
        <v>74</v>
      </c>
      <c r="Q9192">
        <v>1</v>
      </c>
      <c r="R9192">
        <v>350</v>
      </c>
      <c r="S9192">
        <v>518</v>
      </c>
    </row>
    <row r="9193" spans="1:19">
      <c r="A9193">
        <v>9192</v>
      </c>
      <c r="B9193">
        <f t="shared" ca="1" si="715"/>
        <v>4</v>
      </c>
      <c r="C9193" t="str">
        <f ca="1">VLOOKUP(B9193,cliente!A$1:B$7,2,FALSE)</f>
        <v>Tom Jobim</v>
      </c>
      <c r="D9193">
        <f t="shared" ca="1" si="716"/>
        <v>2</v>
      </c>
      <c r="E9193" t="str">
        <f ca="1">VLOOKUP(D9193,vendedor!A$1:B$13,2,FALSE)</f>
        <v>Márcio Barroso</v>
      </c>
      <c r="F9193">
        <f t="shared" ca="1" si="717"/>
        <v>5</v>
      </c>
      <c r="G9193" t="str">
        <f ca="1">VLOOKUP(F9193,cidade!A$1:B$6,2,FALSE)</f>
        <v>Belo Horizonte</v>
      </c>
      <c r="H9193">
        <v>6</v>
      </c>
      <c r="I9193" t="str">
        <f>VLOOKUP(H9193,produto!A$1:F$24,2,FALSE)</f>
        <v xml:space="preserve">Notebook </v>
      </c>
      <c r="J9193">
        <f>VLOOKUP(I9193,produto!B$1:G$24,4,FALSE)</f>
        <v>5</v>
      </c>
      <c r="K9193" t="str">
        <f>VLOOKUP(J9193,marca!A$1:B$15,2,FALSE)</f>
        <v>SAMSUNG</v>
      </c>
      <c r="L9193">
        <f t="shared" ca="1" si="719"/>
        <v>6</v>
      </c>
      <c r="M9193" t="str">
        <f ca="1">VLOOKUP(L9193,Departamento!A$1:C$8,2,FALSE)</f>
        <v>Eletrodomestico</v>
      </c>
      <c r="N9193">
        <f t="shared" ca="1" si="718"/>
        <v>2</v>
      </c>
      <c r="O9193" t="str">
        <f ca="1">VLOOKUP(N9193,gerencia!A$1:B$5,2,FALSE)</f>
        <v>papelaria/cosmético</v>
      </c>
      <c r="P9193" t="s">
        <v>381</v>
      </c>
      <c r="Q9193">
        <v>3</v>
      </c>
      <c r="R9193">
        <v>550</v>
      </c>
      <c r="S9193">
        <v>826</v>
      </c>
    </row>
    <row r="9194" spans="1:19">
      <c r="A9194">
        <v>9193</v>
      </c>
      <c r="B9194">
        <f t="shared" ca="1" si="715"/>
        <v>4</v>
      </c>
      <c r="C9194" t="str">
        <f ca="1">VLOOKUP(B9194,cliente!A$1:B$7,2,FALSE)</f>
        <v>Tom Jobim</v>
      </c>
      <c r="D9194">
        <f t="shared" ca="1" si="716"/>
        <v>11</v>
      </c>
      <c r="E9194" t="str">
        <f ca="1">VLOOKUP(D9194,vendedor!A$1:B$13,2,FALSE)</f>
        <v>Filipe Almeida</v>
      </c>
      <c r="F9194">
        <f t="shared" ca="1" si="717"/>
        <v>1</v>
      </c>
      <c r="G9194" t="str">
        <f ca="1">VLOOKUP(F9194,cidade!A$1:B$6,2,FALSE)</f>
        <v>Salvador</v>
      </c>
      <c r="H9194">
        <v>3</v>
      </c>
      <c r="I9194" t="str">
        <f>VLOOKUP(H9194,produto!A$1:F$24,2,FALSE)</f>
        <v>Teclado</v>
      </c>
      <c r="J9194">
        <f>VLOOKUP(I9194,produto!B$1:G$24,4,FALSE)</f>
        <v>1</v>
      </c>
      <c r="K9194" t="str">
        <f>VLOOKUP(J9194,marca!A$1:B$15,2,FALSE)</f>
        <v>APPLE</v>
      </c>
      <c r="L9194">
        <f t="shared" ca="1" si="719"/>
        <v>3</v>
      </c>
      <c r="M9194" t="str">
        <f ca="1">VLOOKUP(L9194,Departamento!A$1:C$8,2,FALSE)</f>
        <v>Papelaria</v>
      </c>
      <c r="N9194">
        <f t="shared" ca="1" si="718"/>
        <v>3</v>
      </c>
      <c r="O9194" t="str">
        <f ca="1">VLOOKUP(N9194,gerencia!A$1:B$5,2,FALSE)</f>
        <v>Eletro Eletrônico</v>
      </c>
      <c r="P9194" t="s">
        <v>364</v>
      </c>
      <c r="Q9194">
        <v>3</v>
      </c>
      <c r="R9194">
        <v>342.09</v>
      </c>
      <c r="S9194">
        <v>171</v>
      </c>
    </row>
    <row r="9195" spans="1:19">
      <c r="A9195">
        <v>9194</v>
      </c>
      <c r="B9195">
        <f t="shared" ca="1" si="715"/>
        <v>3</v>
      </c>
      <c r="C9195" t="str">
        <f ca="1">VLOOKUP(B9195,cliente!A$1:B$7,2,FALSE)</f>
        <v>Renato Russo</v>
      </c>
      <c r="D9195">
        <f t="shared" ca="1" si="716"/>
        <v>5</v>
      </c>
      <c r="E9195" t="str">
        <f ca="1">VLOOKUP(D9195,vendedor!A$1:B$13,2,FALSE)</f>
        <v>Maria Braga</v>
      </c>
      <c r="F9195">
        <f t="shared" ca="1" si="717"/>
        <v>4</v>
      </c>
      <c r="G9195" t="str">
        <f ca="1">VLOOKUP(F9195,cidade!A$1:B$6,2,FALSE)</f>
        <v>Rio de janeiro</v>
      </c>
      <c r="H9195">
        <v>3</v>
      </c>
      <c r="I9195" t="str">
        <f>VLOOKUP(H9195,produto!A$1:F$24,2,FALSE)</f>
        <v>Teclado</v>
      </c>
      <c r="J9195">
        <f>VLOOKUP(I9195,produto!B$1:G$24,4,FALSE)</f>
        <v>1</v>
      </c>
      <c r="K9195" t="str">
        <f>VLOOKUP(J9195,marca!A$1:B$15,2,FALSE)</f>
        <v>APPLE</v>
      </c>
      <c r="L9195">
        <f t="shared" ca="1" si="719"/>
        <v>1</v>
      </c>
      <c r="M9195" t="str">
        <f ca="1">VLOOKUP(L9195,Departamento!A$1:C$8,2,FALSE)</f>
        <v>Informática</v>
      </c>
      <c r="N9195">
        <f t="shared" ca="1" si="718"/>
        <v>4</v>
      </c>
      <c r="O9195" t="str">
        <f ca="1">VLOOKUP(N9195,gerencia!A$1:B$5,2,FALSE)</f>
        <v>Casa e Decoração</v>
      </c>
      <c r="P9195" t="s">
        <v>352</v>
      </c>
      <c r="Q9195">
        <v>1</v>
      </c>
      <c r="R9195">
        <v>342.09</v>
      </c>
      <c r="S9195">
        <v>307</v>
      </c>
    </row>
    <row r="9196" spans="1:19">
      <c r="A9196">
        <v>9195</v>
      </c>
      <c r="B9196">
        <f t="shared" ca="1" si="715"/>
        <v>3</v>
      </c>
      <c r="C9196" t="str">
        <f ca="1">VLOOKUP(B9196,cliente!A$1:B$7,2,FALSE)</f>
        <v>Renato Russo</v>
      </c>
      <c r="D9196">
        <f t="shared" ca="1" si="716"/>
        <v>4</v>
      </c>
      <c r="E9196" t="str">
        <f ca="1">VLOOKUP(D9196,vendedor!A$1:B$13,2,FALSE)</f>
        <v>Daniela Matos</v>
      </c>
      <c r="F9196">
        <f t="shared" ca="1" si="717"/>
        <v>1</v>
      </c>
      <c r="G9196" t="str">
        <f ca="1">VLOOKUP(F9196,cidade!A$1:B$6,2,FALSE)</f>
        <v>Salvador</v>
      </c>
      <c r="H9196">
        <v>10</v>
      </c>
      <c r="I9196" t="str">
        <f>VLOOKUP(H9196,produto!A$1:F$24,2,FALSE)</f>
        <v>Papel A4</v>
      </c>
      <c r="J9196">
        <f>VLOOKUP(I9196,produto!B$1:G$24,4,FALSE)</f>
        <v>8</v>
      </c>
      <c r="K9196" t="str">
        <f>VLOOKUP(J9196,marca!A$1:B$15,2,FALSE)</f>
        <v>FABER CASTELL</v>
      </c>
      <c r="L9196">
        <f t="shared" ca="1" si="719"/>
        <v>4</v>
      </c>
      <c r="M9196" t="str">
        <f ca="1">VLOOKUP(L9196,Departamento!A$1:C$8,2,FALSE)</f>
        <v>cosmético</v>
      </c>
      <c r="N9196">
        <f t="shared" ca="1" si="718"/>
        <v>4</v>
      </c>
      <c r="O9196" t="str">
        <f ca="1">VLOOKUP(N9196,gerencia!A$1:B$5,2,FALSE)</f>
        <v>Casa e Decoração</v>
      </c>
      <c r="P9196" t="s">
        <v>229</v>
      </c>
      <c r="Q9196">
        <v>3</v>
      </c>
      <c r="R9196">
        <v>2.15</v>
      </c>
      <c r="S9196">
        <v>1350</v>
      </c>
    </row>
    <row r="9197" spans="1:19">
      <c r="A9197">
        <v>9196</v>
      </c>
      <c r="B9197">
        <f t="shared" ca="1" si="715"/>
        <v>2</v>
      </c>
      <c r="C9197" t="str">
        <f ca="1">VLOOKUP(B9197,cliente!A$1:B$7,2,FALSE)</f>
        <v>Benito de Paula</v>
      </c>
      <c r="D9197">
        <f t="shared" ca="1" si="716"/>
        <v>3</v>
      </c>
      <c r="E9197" t="str">
        <f ca="1">VLOOKUP(D9197,vendedor!A$1:B$13,2,FALSE)</f>
        <v>Issac Palmeiras</v>
      </c>
      <c r="F9197">
        <f t="shared" ca="1" si="717"/>
        <v>4</v>
      </c>
      <c r="G9197" t="str">
        <f ca="1">VLOOKUP(F9197,cidade!A$1:B$6,2,FALSE)</f>
        <v>Rio de janeiro</v>
      </c>
      <c r="H9197">
        <v>16</v>
      </c>
      <c r="I9197" t="str">
        <f>VLOOKUP(H9197,produto!A$1:F$24,2,FALSE)</f>
        <v>Perfume</v>
      </c>
      <c r="J9197">
        <f>VLOOKUP(I9197,produto!B$1:G$24,4,FALSE)</f>
        <v>11</v>
      </c>
      <c r="K9197" t="str">
        <f>VLOOKUP(J9197,marca!A$1:B$15,2,FALSE)</f>
        <v>PHILIPS</v>
      </c>
      <c r="L9197">
        <f t="shared" ca="1" si="719"/>
        <v>6</v>
      </c>
      <c r="M9197" t="str">
        <f ca="1">VLOOKUP(L9197,Departamento!A$1:C$8,2,FALSE)</f>
        <v>Eletrodomestico</v>
      </c>
      <c r="N9197">
        <f t="shared" ca="1" si="718"/>
        <v>1</v>
      </c>
      <c r="O9197" t="str">
        <f ca="1">VLOOKUP(N9197,gerencia!A$1:B$5,2,FALSE)</f>
        <v>Tecnologia</v>
      </c>
      <c r="P9197" t="s">
        <v>256</v>
      </c>
      <c r="Q9197">
        <v>3</v>
      </c>
      <c r="R9197">
        <v>135</v>
      </c>
      <c r="S9197">
        <v>159</v>
      </c>
    </row>
    <row r="9198" spans="1:19">
      <c r="A9198">
        <v>9197</v>
      </c>
      <c r="B9198">
        <f t="shared" ca="1" si="715"/>
        <v>1</v>
      </c>
      <c r="C9198" t="str">
        <f ca="1">VLOOKUP(B9198,cliente!A$1:B$7,2,FALSE)</f>
        <v>João do Pulo</v>
      </c>
      <c r="D9198">
        <f t="shared" ca="1" si="716"/>
        <v>12</v>
      </c>
      <c r="E9198" t="str">
        <f ca="1">VLOOKUP(D9198,vendedor!A$1:B$13,2,FALSE)</f>
        <v>Marilia Cardoso</v>
      </c>
      <c r="F9198">
        <f t="shared" ca="1" si="717"/>
        <v>5</v>
      </c>
      <c r="G9198" t="str">
        <f ca="1">VLOOKUP(F9198,cidade!A$1:B$6,2,FALSE)</f>
        <v>Belo Horizonte</v>
      </c>
      <c r="H9198">
        <v>3</v>
      </c>
      <c r="I9198" t="str">
        <f>VLOOKUP(H9198,produto!A$1:F$24,2,FALSE)</f>
        <v>Teclado</v>
      </c>
      <c r="J9198">
        <f>VLOOKUP(I9198,produto!B$1:G$24,4,FALSE)</f>
        <v>1</v>
      </c>
      <c r="K9198" t="str">
        <f>VLOOKUP(J9198,marca!A$1:B$15,2,FALSE)</f>
        <v>APPLE</v>
      </c>
      <c r="L9198">
        <f t="shared" ca="1" si="719"/>
        <v>1</v>
      </c>
      <c r="M9198" t="str">
        <f ca="1">VLOOKUP(L9198,Departamento!A$1:C$8,2,FALSE)</f>
        <v>Informática</v>
      </c>
      <c r="N9198">
        <f t="shared" ca="1" si="718"/>
        <v>1</v>
      </c>
      <c r="O9198" t="str">
        <f ca="1">VLOOKUP(N9198,gerencia!A$1:B$5,2,FALSE)</f>
        <v>Tecnologia</v>
      </c>
      <c r="P9198" t="s">
        <v>333</v>
      </c>
      <c r="Q9198">
        <v>3</v>
      </c>
      <c r="R9198">
        <v>342.09</v>
      </c>
      <c r="S9198">
        <v>289</v>
      </c>
    </row>
    <row r="9199" spans="1:19">
      <c r="A9199">
        <v>9198</v>
      </c>
      <c r="B9199">
        <f t="shared" ca="1" si="715"/>
        <v>4</v>
      </c>
      <c r="C9199" t="str">
        <f ca="1">VLOOKUP(B9199,cliente!A$1:B$7,2,FALSE)</f>
        <v>Tom Jobim</v>
      </c>
      <c r="D9199">
        <f t="shared" ca="1" si="716"/>
        <v>2</v>
      </c>
      <c r="E9199" t="str">
        <f ca="1">VLOOKUP(D9199,vendedor!A$1:B$13,2,FALSE)</f>
        <v>Márcio Barroso</v>
      </c>
      <c r="F9199">
        <f t="shared" ca="1" si="717"/>
        <v>2</v>
      </c>
      <c r="G9199" t="str">
        <f ca="1">VLOOKUP(F9199,cidade!A$1:B$6,2,FALSE)</f>
        <v>Recife</v>
      </c>
      <c r="H9199">
        <v>6</v>
      </c>
      <c r="I9199" t="str">
        <f>VLOOKUP(H9199,produto!A$1:F$24,2,FALSE)</f>
        <v xml:space="preserve">Notebook </v>
      </c>
      <c r="J9199">
        <f>VLOOKUP(I9199,produto!B$1:G$24,4,FALSE)</f>
        <v>5</v>
      </c>
      <c r="K9199" t="str">
        <f>VLOOKUP(J9199,marca!A$1:B$15,2,FALSE)</f>
        <v>SAMSUNG</v>
      </c>
      <c r="L9199">
        <f t="shared" ca="1" si="719"/>
        <v>6</v>
      </c>
      <c r="M9199" t="str">
        <f ca="1">VLOOKUP(L9199,Departamento!A$1:C$8,2,FALSE)</f>
        <v>Eletrodomestico</v>
      </c>
      <c r="N9199">
        <f t="shared" ca="1" si="718"/>
        <v>3</v>
      </c>
      <c r="O9199" t="str">
        <f ca="1">VLOOKUP(N9199,gerencia!A$1:B$5,2,FALSE)</f>
        <v>Eletro Eletrônico</v>
      </c>
      <c r="P9199" t="s">
        <v>336</v>
      </c>
      <c r="Q9199">
        <v>2</v>
      </c>
      <c r="R9199">
        <v>550</v>
      </c>
      <c r="S9199">
        <v>917</v>
      </c>
    </row>
    <row r="9200" spans="1:19">
      <c r="A9200">
        <v>9199</v>
      </c>
      <c r="B9200">
        <f t="shared" ca="1" si="715"/>
        <v>4</v>
      </c>
      <c r="C9200" t="str">
        <f ca="1">VLOOKUP(B9200,cliente!A$1:B$7,2,FALSE)</f>
        <v>Tom Jobim</v>
      </c>
      <c r="D9200">
        <f t="shared" ca="1" si="716"/>
        <v>2</v>
      </c>
      <c r="E9200" t="str">
        <f ca="1">VLOOKUP(D9200,vendedor!A$1:B$13,2,FALSE)</f>
        <v>Márcio Barroso</v>
      </c>
      <c r="F9200">
        <f t="shared" ca="1" si="717"/>
        <v>2</v>
      </c>
      <c r="G9200" t="str">
        <f ca="1">VLOOKUP(F9200,cidade!A$1:B$6,2,FALSE)</f>
        <v>Recife</v>
      </c>
      <c r="H9200">
        <v>19</v>
      </c>
      <c r="I9200" t="str">
        <f>VLOOKUP(H9200,produto!A$1:F$24,2,FALSE)</f>
        <v>Fogão</v>
      </c>
      <c r="J9200">
        <f>VLOOKUP(I9200,produto!B$1:G$24,4,FALSE)</f>
        <v>13</v>
      </c>
      <c r="K9200" t="str">
        <f>VLOOKUP(J9200,marca!A$1:B$15,2,FALSE)</f>
        <v>BRASTEMP</v>
      </c>
      <c r="L9200">
        <f t="shared" ca="1" si="719"/>
        <v>4</v>
      </c>
      <c r="M9200" t="str">
        <f ca="1">VLOOKUP(L9200,Departamento!A$1:C$8,2,FALSE)</f>
        <v>cosmético</v>
      </c>
      <c r="N9200">
        <f t="shared" ca="1" si="718"/>
        <v>2</v>
      </c>
      <c r="O9200" t="str">
        <f ca="1">VLOOKUP(N9200,gerencia!A$1:B$5,2,FALSE)</f>
        <v>papelaria/cosmético</v>
      </c>
      <c r="P9200" t="s">
        <v>100</v>
      </c>
      <c r="Q9200">
        <v>1</v>
      </c>
      <c r="R9200">
        <v>1500</v>
      </c>
      <c r="S9200">
        <v>123</v>
      </c>
    </row>
    <row r="9201" spans="1:19">
      <c r="A9201">
        <v>9200</v>
      </c>
      <c r="B9201">
        <f t="shared" ca="1" si="715"/>
        <v>4</v>
      </c>
      <c r="C9201" t="str">
        <f ca="1">VLOOKUP(B9201,cliente!A$1:B$7,2,FALSE)</f>
        <v>Tom Jobim</v>
      </c>
      <c r="D9201">
        <f t="shared" ca="1" si="716"/>
        <v>1</v>
      </c>
      <c r="E9201" t="str">
        <f ca="1">VLOOKUP(D9201,vendedor!A$1:B$13,2,FALSE)</f>
        <v>Claudio Silva</v>
      </c>
      <c r="F9201">
        <f t="shared" ca="1" si="717"/>
        <v>2</v>
      </c>
      <c r="G9201" t="str">
        <f ca="1">VLOOKUP(F9201,cidade!A$1:B$6,2,FALSE)</f>
        <v>Recife</v>
      </c>
      <c r="H9201">
        <v>1</v>
      </c>
      <c r="I9201" t="str">
        <f>VLOOKUP(H9201,produto!A$1:F$24,2,FALSE)</f>
        <v>TV</v>
      </c>
      <c r="J9201">
        <f>VLOOKUP(I9201,produto!B$1:G$24,4,FALSE)</f>
        <v>3</v>
      </c>
      <c r="K9201" t="str">
        <f>VLOOKUP(J9201,marca!A$1:B$15,2,FALSE)</f>
        <v>DELL</v>
      </c>
      <c r="L9201">
        <f t="shared" ca="1" si="719"/>
        <v>4</v>
      </c>
      <c r="M9201" t="str">
        <f ca="1">VLOOKUP(L9201,Departamento!A$1:C$8,2,FALSE)</f>
        <v>cosmético</v>
      </c>
      <c r="N9201">
        <f t="shared" ca="1" si="718"/>
        <v>1</v>
      </c>
      <c r="O9201" t="str">
        <f ca="1">VLOOKUP(N9201,gerencia!A$1:B$5,2,FALSE)</f>
        <v>Tecnologia</v>
      </c>
      <c r="P9201" t="s">
        <v>666</v>
      </c>
      <c r="Q9201">
        <v>3</v>
      </c>
      <c r="R9201">
        <v>25.15</v>
      </c>
      <c r="S9201">
        <v>675</v>
      </c>
    </row>
    <row r="9202" spans="1:19">
      <c r="A9202">
        <v>9201</v>
      </c>
      <c r="B9202">
        <f t="shared" ca="1" si="715"/>
        <v>4</v>
      </c>
      <c r="C9202" t="str">
        <f ca="1">VLOOKUP(B9202,cliente!A$1:B$7,2,FALSE)</f>
        <v>Tom Jobim</v>
      </c>
      <c r="D9202">
        <f t="shared" ca="1" si="716"/>
        <v>6</v>
      </c>
      <c r="E9202" t="str">
        <f ca="1">VLOOKUP(D9202,vendedor!A$1:B$13,2,FALSE)</f>
        <v>Rodrigo Machado</v>
      </c>
      <c r="F9202">
        <f t="shared" ca="1" si="717"/>
        <v>5</v>
      </c>
      <c r="G9202" t="str">
        <f ca="1">VLOOKUP(F9202,cidade!A$1:B$6,2,FALSE)</f>
        <v>Belo Horizonte</v>
      </c>
      <c r="H9202">
        <v>17</v>
      </c>
      <c r="I9202" t="str">
        <f>VLOOKUP(H9202,produto!A$1:F$24,2,FALSE)</f>
        <v>Aparalho de Barbear Elétrico</v>
      </c>
      <c r="J9202">
        <f>VLOOKUP(I9202,produto!B$1:G$24,4,FALSE)</f>
        <v>2</v>
      </c>
      <c r="K9202" t="str">
        <f>VLOOKUP(J9202,marca!A$1:B$15,2,FALSE)</f>
        <v>MICROSOFT</v>
      </c>
      <c r="L9202">
        <f t="shared" ca="1" si="719"/>
        <v>5</v>
      </c>
      <c r="M9202" t="str">
        <f ca="1">VLOOKUP(L9202,Departamento!A$1:C$8,2,FALSE)</f>
        <v>Eletrónico</v>
      </c>
      <c r="N9202">
        <f t="shared" ca="1" si="718"/>
        <v>2</v>
      </c>
      <c r="O9202" t="str">
        <f ca="1">VLOOKUP(N9202,gerencia!A$1:B$5,2,FALSE)</f>
        <v>papelaria/cosmético</v>
      </c>
      <c r="P9202" t="s">
        <v>228</v>
      </c>
      <c r="Q9202">
        <v>1</v>
      </c>
      <c r="R9202">
        <v>1075</v>
      </c>
      <c r="S9202">
        <v>208</v>
      </c>
    </row>
    <row r="9203" spans="1:19">
      <c r="A9203">
        <v>9202</v>
      </c>
      <c r="B9203">
        <f t="shared" ca="1" si="715"/>
        <v>4</v>
      </c>
      <c r="C9203" t="str">
        <f ca="1">VLOOKUP(B9203,cliente!A$1:B$7,2,FALSE)</f>
        <v>Tom Jobim</v>
      </c>
      <c r="D9203">
        <f t="shared" ca="1" si="716"/>
        <v>10</v>
      </c>
      <c r="E9203" t="str">
        <f ca="1">VLOOKUP(D9203,vendedor!A$1:B$13,2,FALSE)</f>
        <v>Danilo Barreto</v>
      </c>
      <c r="F9203">
        <f t="shared" ca="1" si="717"/>
        <v>3</v>
      </c>
      <c r="G9203" t="str">
        <f ca="1">VLOOKUP(F9203,cidade!A$1:B$6,2,FALSE)</f>
        <v>São Paulo</v>
      </c>
      <c r="H9203">
        <v>1</v>
      </c>
      <c r="I9203" t="str">
        <f>VLOOKUP(H9203,produto!A$1:F$24,2,FALSE)</f>
        <v>TV</v>
      </c>
      <c r="J9203">
        <f>VLOOKUP(I9203,produto!B$1:G$24,4,FALSE)</f>
        <v>3</v>
      </c>
      <c r="K9203" t="str">
        <f>VLOOKUP(J9203,marca!A$1:B$15,2,FALSE)</f>
        <v>DELL</v>
      </c>
      <c r="L9203">
        <f t="shared" ca="1" si="719"/>
        <v>2</v>
      </c>
      <c r="M9203" t="str">
        <f ca="1">VLOOKUP(L9203,Departamento!A$1:C$8,2,FALSE)</f>
        <v>Telefonia</v>
      </c>
      <c r="N9203">
        <f t="shared" ca="1" si="718"/>
        <v>4</v>
      </c>
      <c r="O9203" t="str">
        <f ca="1">VLOOKUP(N9203,gerencia!A$1:B$5,2,FALSE)</f>
        <v>Casa e Decoração</v>
      </c>
      <c r="P9203" t="s">
        <v>275</v>
      </c>
      <c r="Q9203">
        <v>3</v>
      </c>
      <c r="R9203">
        <v>25.15</v>
      </c>
      <c r="S9203">
        <v>225</v>
      </c>
    </row>
    <row r="9204" spans="1:19">
      <c r="A9204">
        <v>9203</v>
      </c>
      <c r="B9204">
        <f t="shared" ca="1" si="715"/>
        <v>3</v>
      </c>
      <c r="C9204" t="str">
        <f ca="1">VLOOKUP(B9204,cliente!A$1:B$7,2,FALSE)</f>
        <v>Renato Russo</v>
      </c>
      <c r="D9204">
        <f t="shared" ca="1" si="716"/>
        <v>5</v>
      </c>
      <c r="E9204" t="str">
        <f ca="1">VLOOKUP(D9204,vendedor!A$1:B$13,2,FALSE)</f>
        <v>Maria Braga</v>
      </c>
      <c r="F9204">
        <f t="shared" ca="1" si="717"/>
        <v>5</v>
      </c>
      <c r="G9204" t="str">
        <f ca="1">VLOOKUP(F9204,cidade!A$1:B$6,2,FALSE)</f>
        <v>Belo Horizonte</v>
      </c>
      <c r="H9204">
        <v>9</v>
      </c>
      <c r="I9204" t="str">
        <f>VLOOKUP(H9204,produto!A$1:F$24,2,FALSE)</f>
        <v>Celular  8GB</v>
      </c>
      <c r="J9204">
        <f>VLOOKUP(I9204,produto!B$1:G$24,4,FALSE)</f>
        <v>8</v>
      </c>
      <c r="K9204" t="str">
        <f>VLOOKUP(J9204,marca!A$1:B$15,2,FALSE)</f>
        <v>FABER CASTELL</v>
      </c>
      <c r="L9204">
        <f t="shared" ca="1" si="719"/>
        <v>4</v>
      </c>
      <c r="M9204" t="str">
        <f ca="1">VLOOKUP(L9204,Departamento!A$1:C$8,2,FALSE)</f>
        <v>cosmético</v>
      </c>
      <c r="N9204">
        <f t="shared" ca="1" si="718"/>
        <v>1</v>
      </c>
      <c r="O9204" t="str">
        <f ca="1">VLOOKUP(N9204,gerencia!A$1:B$5,2,FALSE)</f>
        <v>Tecnologia</v>
      </c>
      <c r="P9204" t="s">
        <v>645</v>
      </c>
      <c r="Q9204">
        <v>2</v>
      </c>
      <c r="R9204">
        <v>12.25</v>
      </c>
      <c r="S9204">
        <v>1240</v>
      </c>
    </row>
    <row r="9205" spans="1:19">
      <c r="A9205">
        <v>9204</v>
      </c>
      <c r="B9205">
        <f t="shared" ca="1" si="715"/>
        <v>4</v>
      </c>
      <c r="C9205" t="str">
        <f ca="1">VLOOKUP(B9205,cliente!A$1:B$7,2,FALSE)</f>
        <v>Tom Jobim</v>
      </c>
      <c r="D9205">
        <f t="shared" ca="1" si="716"/>
        <v>10</v>
      </c>
      <c r="E9205" t="str">
        <f ca="1">VLOOKUP(D9205,vendedor!A$1:B$13,2,FALSE)</f>
        <v>Danilo Barreto</v>
      </c>
      <c r="F9205">
        <f t="shared" ca="1" si="717"/>
        <v>1</v>
      </c>
      <c r="G9205" t="str">
        <f ca="1">VLOOKUP(F9205,cidade!A$1:B$6,2,FALSE)</f>
        <v>Salvador</v>
      </c>
      <c r="H9205">
        <v>6</v>
      </c>
      <c r="I9205" t="str">
        <f>VLOOKUP(H9205,produto!A$1:F$24,2,FALSE)</f>
        <v xml:space="preserve">Notebook </v>
      </c>
      <c r="J9205">
        <f>VLOOKUP(I9205,produto!B$1:G$24,4,FALSE)</f>
        <v>5</v>
      </c>
      <c r="K9205" t="str">
        <f>VLOOKUP(J9205,marca!A$1:B$15,2,FALSE)</f>
        <v>SAMSUNG</v>
      </c>
      <c r="L9205">
        <f t="shared" ca="1" si="719"/>
        <v>1</v>
      </c>
      <c r="M9205" t="str">
        <f ca="1">VLOOKUP(L9205,Departamento!A$1:C$8,2,FALSE)</f>
        <v>Informática</v>
      </c>
      <c r="N9205">
        <f t="shared" ca="1" si="718"/>
        <v>4</v>
      </c>
      <c r="O9205" t="str">
        <f ca="1">VLOOKUP(N9205,gerencia!A$1:B$5,2,FALSE)</f>
        <v>Casa e Decoração</v>
      </c>
      <c r="P9205" t="s">
        <v>558</v>
      </c>
      <c r="Q9205">
        <v>1</v>
      </c>
      <c r="R9205">
        <v>550</v>
      </c>
      <c r="S9205">
        <v>780</v>
      </c>
    </row>
    <row r="9206" spans="1:19">
      <c r="A9206">
        <v>9205</v>
      </c>
      <c r="B9206">
        <f t="shared" ca="1" si="715"/>
        <v>1</v>
      </c>
      <c r="C9206" t="str">
        <f ca="1">VLOOKUP(B9206,cliente!A$1:B$7,2,FALSE)</f>
        <v>João do Pulo</v>
      </c>
      <c r="D9206">
        <f t="shared" ca="1" si="716"/>
        <v>5</v>
      </c>
      <c r="E9206" t="str">
        <f ca="1">VLOOKUP(D9206,vendedor!A$1:B$13,2,FALSE)</f>
        <v>Maria Braga</v>
      </c>
      <c r="F9206">
        <f t="shared" ca="1" si="717"/>
        <v>2</v>
      </c>
      <c r="G9206" t="str">
        <f ca="1">VLOOKUP(F9206,cidade!A$1:B$6,2,FALSE)</f>
        <v>Recife</v>
      </c>
      <c r="H9206">
        <v>20</v>
      </c>
      <c r="I9206" t="str">
        <f>VLOOKUP(H9206,produto!A$1:F$24,2,FALSE)</f>
        <v>Geladeira</v>
      </c>
      <c r="J9206">
        <f>VLOOKUP(I9206,produto!B$1:G$24,4,FALSE)</f>
        <v>12</v>
      </c>
      <c r="K9206" t="str">
        <f>VLOOKUP(J9206,marca!A$1:B$15,2,FALSE)</f>
        <v>ELETROLUX</v>
      </c>
      <c r="L9206">
        <f t="shared" ca="1" si="719"/>
        <v>6</v>
      </c>
      <c r="M9206" t="str">
        <f ca="1">VLOOKUP(L9206,Departamento!A$1:C$8,2,FALSE)</f>
        <v>Eletrodomestico</v>
      </c>
      <c r="N9206">
        <f t="shared" ca="1" si="718"/>
        <v>1</v>
      </c>
      <c r="O9206" t="str">
        <f ca="1">VLOOKUP(N9206,gerencia!A$1:B$5,2,FALSE)</f>
        <v>Tecnologia</v>
      </c>
      <c r="P9206" t="s">
        <v>523</v>
      </c>
      <c r="Q9206">
        <v>3</v>
      </c>
      <c r="R9206">
        <v>350</v>
      </c>
      <c r="S9206">
        <v>1066</v>
      </c>
    </row>
    <row r="9207" spans="1:19">
      <c r="A9207">
        <v>9206</v>
      </c>
      <c r="B9207">
        <f t="shared" ca="1" si="715"/>
        <v>2</v>
      </c>
      <c r="C9207" t="str">
        <f ca="1">VLOOKUP(B9207,cliente!A$1:B$7,2,FALSE)</f>
        <v>Benito de Paula</v>
      </c>
      <c r="D9207">
        <f t="shared" ca="1" si="716"/>
        <v>7</v>
      </c>
      <c r="E9207" t="str">
        <f ca="1">VLOOKUP(D9207,vendedor!A$1:B$13,2,FALSE)</f>
        <v>João Oliveira</v>
      </c>
      <c r="F9207">
        <f t="shared" ca="1" si="717"/>
        <v>5</v>
      </c>
      <c r="G9207" t="str">
        <f ca="1">VLOOKUP(F9207,cidade!A$1:B$6,2,FALSE)</f>
        <v>Belo Horizonte</v>
      </c>
      <c r="H9207">
        <v>11</v>
      </c>
      <c r="I9207" t="str">
        <f>VLOOKUP(H9207,produto!A$1:F$24,2,FALSE)</f>
        <v xml:space="preserve">Caneta </v>
      </c>
      <c r="J9207">
        <f>VLOOKUP(I9207,produto!B$1:G$24,4,FALSE)</f>
        <v>8</v>
      </c>
      <c r="K9207" t="str">
        <f>VLOOKUP(J9207,marca!A$1:B$15,2,FALSE)</f>
        <v>FABER CASTELL</v>
      </c>
      <c r="L9207">
        <f t="shared" ca="1" si="719"/>
        <v>5</v>
      </c>
      <c r="M9207" t="str">
        <f ca="1">VLOOKUP(L9207,Departamento!A$1:C$8,2,FALSE)</f>
        <v>Eletrónico</v>
      </c>
      <c r="N9207">
        <f t="shared" ca="1" si="718"/>
        <v>1</v>
      </c>
      <c r="O9207" t="str">
        <f ca="1">VLOOKUP(N9207,gerencia!A$1:B$5,2,FALSE)</f>
        <v>Tecnologia</v>
      </c>
      <c r="P9207" t="s">
        <v>211</v>
      </c>
      <c r="Q9207">
        <v>3</v>
      </c>
      <c r="R9207">
        <v>0.5</v>
      </c>
      <c r="S9207">
        <v>166</v>
      </c>
    </row>
    <row r="9208" spans="1:19">
      <c r="A9208">
        <v>9207</v>
      </c>
      <c r="B9208">
        <f t="shared" ca="1" si="715"/>
        <v>5</v>
      </c>
      <c r="C9208" t="str">
        <f ca="1">VLOOKUP(B9208,cliente!A$1:B$7,2,FALSE)</f>
        <v>Edson Arantes</v>
      </c>
      <c r="D9208">
        <f t="shared" ca="1" si="716"/>
        <v>4</v>
      </c>
      <c r="E9208" t="str">
        <f ca="1">VLOOKUP(D9208,vendedor!A$1:B$13,2,FALSE)</f>
        <v>Daniela Matos</v>
      </c>
      <c r="F9208">
        <f t="shared" ca="1" si="717"/>
        <v>2</v>
      </c>
      <c r="G9208" t="str">
        <f ca="1">VLOOKUP(F9208,cidade!A$1:B$6,2,FALSE)</f>
        <v>Recife</v>
      </c>
      <c r="H9208">
        <v>9</v>
      </c>
      <c r="I9208" t="str">
        <f>VLOOKUP(H9208,produto!A$1:F$24,2,FALSE)</f>
        <v>Celular  8GB</v>
      </c>
      <c r="J9208">
        <f>VLOOKUP(I9208,produto!B$1:G$24,4,FALSE)</f>
        <v>8</v>
      </c>
      <c r="K9208" t="str">
        <f>VLOOKUP(J9208,marca!A$1:B$15,2,FALSE)</f>
        <v>FABER CASTELL</v>
      </c>
      <c r="L9208">
        <f t="shared" ca="1" si="719"/>
        <v>2</v>
      </c>
      <c r="M9208" t="str">
        <f ca="1">VLOOKUP(L9208,Departamento!A$1:C$8,2,FALSE)</f>
        <v>Telefonia</v>
      </c>
      <c r="N9208">
        <f t="shared" ca="1" si="718"/>
        <v>1</v>
      </c>
      <c r="O9208" t="str">
        <f ca="1">VLOOKUP(N9208,gerencia!A$1:B$5,2,FALSE)</f>
        <v>Tecnologia</v>
      </c>
      <c r="P9208" t="s">
        <v>16</v>
      </c>
      <c r="Q9208">
        <v>2</v>
      </c>
      <c r="R9208">
        <v>12.25</v>
      </c>
      <c r="S9208">
        <v>966</v>
      </c>
    </row>
    <row r="9209" spans="1:19">
      <c r="A9209">
        <v>9208</v>
      </c>
      <c r="B9209">
        <f t="shared" ca="1" si="715"/>
        <v>5</v>
      </c>
      <c r="C9209" t="str">
        <f ca="1">VLOOKUP(B9209,cliente!A$1:B$7,2,FALSE)</f>
        <v>Edson Arantes</v>
      </c>
      <c r="D9209">
        <f t="shared" ca="1" si="716"/>
        <v>1</v>
      </c>
      <c r="E9209" t="str">
        <f ca="1">VLOOKUP(D9209,vendedor!A$1:B$13,2,FALSE)</f>
        <v>Claudio Silva</v>
      </c>
      <c r="F9209">
        <f t="shared" ca="1" si="717"/>
        <v>5</v>
      </c>
      <c r="G9209" t="str">
        <f ca="1">VLOOKUP(F9209,cidade!A$1:B$6,2,FALSE)</f>
        <v>Belo Horizonte</v>
      </c>
      <c r="H9209">
        <v>13</v>
      </c>
      <c r="I9209" t="str">
        <f>VLOOKUP(H9209,produto!A$1:F$24,2,FALSE)</f>
        <v>Estojo</v>
      </c>
      <c r="J9209">
        <f>VLOOKUP(I9209,produto!B$1:G$24,4,FALSE)</f>
        <v>7</v>
      </c>
      <c r="K9209" t="str">
        <f>VLOOKUP(J9209,marca!A$1:B$15,2,FALSE)</f>
        <v>TILIBRA</v>
      </c>
      <c r="L9209">
        <f t="shared" ca="1" si="719"/>
        <v>2</v>
      </c>
      <c r="M9209" t="str">
        <f ca="1">VLOOKUP(L9209,Departamento!A$1:C$8,2,FALSE)</f>
        <v>Telefonia</v>
      </c>
      <c r="N9209">
        <f t="shared" ca="1" si="718"/>
        <v>2</v>
      </c>
      <c r="O9209" t="str">
        <f ca="1">VLOOKUP(N9209,gerencia!A$1:B$5,2,FALSE)</f>
        <v>papelaria/cosmético</v>
      </c>
      <c r="P9209" t="s">
        <v>68</v>
      </c>
      <c r="Q9209">
        <v>1</v>
      </c>
      <c r="R9209">
        <v>3.2</v>
      </c>
      <c r="S9209">
        <v>357</v>
      </c>
    </row>
    <row r="9210" spans="1:19">
      <c r="A9210">
        <v>9209</v>
      </c>
      <c r="B9210">
        <f t="shared" ca="1" si="715"/>
        <v>2</v>
      </c>
      <c r="C9210" t="str">
        <f ca="1">VLOOKUP(B9210,cliente!A$1:B$7,2,FALSE)</f>
        <v>Benito de Paula</v>
      </c>
      <c r="D9210">
        <f t="shared" ca="1" si="716"/>
        <v>12</v>
      </c>
      <c r="E9210" t="str">
        <f ca="1">VLOOKUP(D9210,vendedor!A$1:B$13,2,FALSE)</f>
        <v>Marilia Cardoso</v>
      </c>
      <c r="F9210">
        <f t="shared" ca="1" si="717"/>
        <v>4</v>
      </c>
      <c r="G9210" t="str">
        <f ca="1">VLOOKUP(F9210,cidade!A$1:B$6,2,FALSE)</f>
        <v>Rio de janeiro</v>
      </c>
      <c r="H9210">
        <v>22</v>
      </c>
      <c r="I9210" t="str">
        <f>VLOOKUP(H9210,produto!A$1:F$24,2,FALSE)</f>
        <v>Mesa</v>
      </c>
      <c r="J9210">
        <f>VLOOKUP(I9210,produto!B$1:G$24,4,FALSE)</f>
        <v>14</v>
      </c>
      <c r="K9210" t="str">
        <f>VLOOKUP(J9210,marca!A$1:B$15,2,FALSE)</f>
        <v>DA CASA</v>
      </c>
      <c r="L9210">
        <f t="shared" ca="1" si="719"/>
        <v>5</v>
      </c>
      <c r="M9210" t="str">
        <f ca="1">VLOOKUP(L9210,Departamento!A$1:C$8,2,FALSE)</f>
        <v>Eletrónico</v>
      </c>
      <c r="N9210">
        <f t="shared" ca="1" si="718"/>
        <v>3</v>
      </c>
      <c r="O9210" t="str">
        <f ca="1">VLOOKUP(N9210,gerencia!A$1:B$5,2,FALSE)</f>
        <v>Eletro Eletrônico</v>
      </c>
      <c r="P9210" t="s">
        <v>192</v>
      </c>
      <c r="Q9210">
        <v>2</v>
      </c>
      <c r="R9210">
        <v>1600</v>
      </c>
      <c r="S9210">
        <v>384</v>
      </c>
    </row>
    <row r="9211" spans="1:19">
      <c r="A9211">
        <v>9210</v>
      </c>
      <c r="B9211">
        <f t="shared" ca="1" si="715"/>
        <v>1</v>
      </c>
      <c r="C9211" t="str">
        <f ca="1">VLOOKUP(B9211,cliente!A$1:B$7,2,FALSE)</f>
        <v>João do Pulo</v>
      </c>
      <c r="D9211">
        <f t="shared" ca="1" si="716"/>
        <v>6</v>
      </c>
      <c r="E9211" t="str">
        <f ca="1">VLOOKUP(D9211,vendedor!A$1:B$13,2,FALSE)</f>
        <v>Rodrigo Machado</v>
      </c>
      <c r="F9211">
        <f t="shared" ca="1" si="717"/>
        <v>1</v>
      </c>
      <c r="G9211" t="str">
        <f ca="1">VLOOKUP(F9211,cidade!A$1:B$6,2,FALSE)</f>
        <v>Salvador</v>
      </c>
      <c r="H9211">
        <v>1</v>
      </c>
      <c r="I9211" t="str">
        <f>VLOOKUP(H9211,produto!A$1:F$24,2,FALSE)</f>
        <v>TV</v>
      </c>
      <c r="J9211">
        <f>VLOOKUP(I9211,produto!B$1:G$24,4,FALSE)</f>
        <v>3</v>
      </c>
      <c r="K9211" t="str">
        <f>VLOOKUP(J9211,marca!A$1:B$15,2,FALSE)</f>
        <v>DELL</v>
      </c>
      <c r="L9211">
        <f t="shared" ca="1" si="719"/>
        <v>1</v>
      </c>
      <c r="M9211" t="str">
        <f ca="1">VLOOKUP(L9211,Departamento!A$1:C$8,2,FALSE)</f>
        <v>Informática</v>
      </c>
      <c r="N9211">
        <f t="shared" ca="1" si="718"/>
        <v>1</v>
      </c>
      <c r="O9211" t="str">
        <f ca="1">VLOOKUP(N9211,gerencia!A$1:B$5,2,FALSE)</f>
        <v>Tecnologia</v>
      </c>
      <c r="P9211" t="s">
        <v>178</v>
      </c>
      <c r="Q9211">
        <v>1</v>
      </c>
      <c r="R9211">
        <v>25.15</v>
      </c>
      <c r="S9211">
        <v>425</v>
      </c>
    </row>
    <row r="9212" spans="1:19">
      <c r="A9212">
        <v>9211</v>
      </c>
      <c r="B9212">
        <f t="shared" ca="1" si="715"/>
        <v>3</v>
      </c>
      <c r="C9212" t="str">
        <f ca="1">VLOOKUP(B9212,cliente!A$1:B$7,2,FALSE)</f>
        <v>Renato Russo</v>
      </c>
      <c r="D9212">
        <f t="shared" ca="1" si="716"/>
        <v>11</v>
      </c>
      <c r="E9212" t="str">
        <f ca="1">VLOOKUP(D9212,vendedor!A$1:B$13,2,FALSE)</f>
        <v>Filipe Almeida</v>
      </c>
      <c r="F9212">
        <f t="shared" ca="1" si="717"/>
        <v>2</v>
      </c>
      <c r="G9212" t="str">
        <f ca="1">VLOOKUP(F9212,cidade!A$1:B$6,2,FALSE)</f>
        <v>Recife</v>
      </c>
      <c r="H9212">
        <v>23</v>
      </c>
      <c r="I9212" t="str">
        <f>VLOOKUP(H9212,produto!A$1:F$24,2,FALSE)</f>
        <v>Sofá</v>
      </c>
      <c r="J9212">
        <f>VLOOKUP(I9212,produto!B$1:G$24,4,FALSE)</f>
        <v>14</v>
      </c>
      <c r="K9212" t="str">
        <f>VLOOKUP(J9212,marca!A$1:B$15,2,FALSE)</f>
        <v>DA CASA</v>
      </c>
      <c r="L9212">
        <f t="shared" ca="1" si="719"/>
        <v>6</v>
      </c>
      <c r="M9212" t="str">
        <f ca="1">VLOOKUP(L9212,Departamento!A$1:C$8,2,FALSE)</f>
        <v>Eletrodomestico</v>
      </c>
      <c r="N9212">
        <f t="shared" ca="1" si="718"/>
        <v>2</v>
      </c>
      <c r="O9212" t="str">
        <f ca="1">VLOOKUP(N9212,gerencia!A$1:B$5,2,FALSE)</f>
        <v>papelaria/cosmético</v>
      </c>
      <c r="P9212" t="s">
        <v>415</v>
      </c>
      <c r="Q9212">
        <v>3</v>
      </c>
      <c r="R9212">
        <v>300</v>
      </c>
      <c r="S9212">
        <v>939</v>
      </c>
    </row>
    <row r="9213" spans="1:19">
      <c r="A9213">
        <v>9212</v>
      </c>
      <c r="B9213">
        <f t="shared" ca="1" si="715"/>
        <v>1</v>
      </c>
      <c r="C9213" t="str">
        <f ca="1">VLOOKUP(B9213,cliente!A$1:B$7,2,FALSE)</f>
        <v>João do Pulo</v>
      </c>
      <c r="D9213">
        <f t="shared" ca="1" si="716"/>
        <v>9</v>
      </c>
      <c r="E9213" t="str">
        <f ca="1">VLOOKUP(D9213,vendedor!A$1:B$13,2,FALSE)</f>
        <v>Diego Santos</v>
      </c>
      <c r="F9213">
        <f t="shared" ca="1" si="717"/>
        <v>5</v>
      </c>
      <c r="G9213" t="str">
        <f ca="1">VLOOKUP(F9213,cidade!A$1:B$6,2,FALSE)</f>
        <v>Belo Horizonte</v>
      </c>
      <c r="H9213">
        <v>16</v>
      </c>
      <c r="I9213" t="str">
        <f>VLOOKUP(H9213,produto!A$1:F$24,2,FALSE)</f>
        <v>Perfume</v>
      </c>
      <c r="J9213">
        <f>VLOOKUP(I9213,produto!B$1:G$24,4,FALSE)</f>
        <v>11</v>
      </c>
      <c r="K9213" t="str">
        <f>VLOOKUP(J9213,marca!A$1:B$15,2,FALSE)</f>
        <v>PHILIPS</v>
      </c>
      <c r="L9213">
        <f t="shared" ca="1" si="719"/>
        <v>1</v>
      </c>
      <c r="M9213" t="str">
        <f ca="1">VLOOKUP(L9213,Departamento!A$1:C$8,2,FALSE)</f>
        <v>Informática</v>
      </c>
      <c r="N9213">
        <f t="shared" ca="1" si="718"/>
        <v>2</v>
      </c>
      <c r="O9213" t="str">
        <f ca="1">VLOOKUP(N9213,gerencia!A$1:B$5,2,FALSE)</f>
        <v>papelaria/cosmético</v>
      </c>
      <c r="P9213" t="s">
        <v>425</v>
      </c>
      <c r="Q9213">
        <v>1</v>
      </c>
      <c r="R9213">
        <v>135</v>
      </c>
      <c r="S9213">
        <v>1396</v>
      </c>
    </row>
    <row r="9214" spans="1:19">
      <c r="A9214">
        <v>9213</v>
      </c>
      <c r="B9214">
        <f t="shared" ca="1" si="715"/>
        <v>2</v>
      </c>
      <c r="C9214" t="str">
        <f ca="1">VLOOKUP(B9214,cliente!A$1:B$7,2,FALSE)</f>
        <v>Benito de Paula</v>
      </c>
      <c r="D9214">
        <f t="shared" ca="1" si="716"/>
        <v>10</v>
      </c>
      <c r="E9214" t="str">
        <f ca="1">VLOOKUP(D9214,vendedor!A$1:B$13,2,FALSE)</f>
        <v>Danilo Barreto</v>
      </c>
      <c r="F9214">
        <f t="shared" ca="1" si="717"/>
        <v>2</v>
      </c>
      <c r="G9214" t="str">
        <f ca="1">VLOOKUP(F9214,cidade!A$1:B$6,2,FALSE)</f>
        <v>Recife</v>
      </c>
      <c r="H9214">
        <v>21</v>
      </c>
      <c r="I9214" t="str">
        <f>VLOOKUP(H9214,produto!A$1:F$24,2,FALSE)</f>
        <v>microondas</v>
      </c>
      <c r="J9214">
        <f>VLOOKUP(I9214,produto!B$1:G$24,4,FALSE)</f>
        <v>14</v>
      </c>
      <c r="K9214" t="str">
        <f>VLOOKUP(J9214,marca!A$1:B$15,2,FALSE)</f>
        <v>DA CASA</v>
      </c>
      <c r="L9214">
        <f t="shared" ca="1" si="719"/>
        <v>3</v>
      </c>
      <c r="M9214" t="str">
        <f ca="1">VLOOKUP(L9214,Departamento!A$1:C$8,2,FALSE)</f>
        <v>Papelaria</v>
      </c>
      <c r="N9214">
        <f t="shared" ca="1" si="718"/>
        <v>1</v>
      </c>
      <c r="O9214" t="str">
        <f ca="1">VLOOKUP(N9214,gerencia!A$1:B$5,2,FALSE)</f>
        <v>Tecnologia</v>
      </c>
      <c r="P9214" t="s">
        <v>80</v>
      </c>
      <c r="Q9214">
        <v>3</v>
      </c>
      <c r="R9214">
        <v>2100</v>
      </c>
      <c r="S9214">
        <v>805</v>
      </c>
    </row>
    <row r="9215" spans="1:19">
      <c r="A9215">
        <v>9214</v>
      </c>
      <c r="B9215">
        <f t="shared" ca="1" si="715"/>
        <v>5</v>
      </c>
      <c r="C9215" t="str">
        <f ca="1">VLOOKUP(B9215,cliente!A$1:B$7,2,FALSE)</f>
        <v>Edson Arantes</v>
      </c>
      <c r="D9215">
        <f t="shared" ca="1" si="716"/>
        <v>5</v>
      </c>
      <c r="E9215" t="str">
        <f ca="1">VLOOKUP(D9215,vendedor!A$1:B$13,2,FALSE)</f>
        <v>Maria Braga</v>
      </c>
      <c r="F9215">
        <f t="shared" ca="1" si="717"/>
        <v>1</v>
      </c>
      <c r="G9215" t="str">
        <f ca="1">VLOOKUP(F9215,cidade!A$1:B$6,2,FALSE)</f>
        <v>Salvador</v>
      </c>
      <c r="H9215">
        <v>1</v>
      </c>
      <c r="I9215" t="str">
        <f>VLOOKUP(H9215,produto!A$1:F$24,2,FALSE)</f>
        <v>TV</v>
      </c>
      <c r="J9215">
        <f>VLOOKUP(I9215,produto!B$1:G$24,4,FALSE)</f>
        <v>3</v>
      </c>
      <c r="K9215" t="str">
        <f>VLOOKUP(J9215,marca!A$1:B$15,2,FALSE)</f>
        <v>DELL</v>
      </c>
      <c r="L9215">
        <f t="shared" ca="1" si="719"/>
        <v>3</v>
      </c>
      <c r="M9215" t="str">
        <f ca="1">VLOOKUP(L9215,Departamento!A$1:C$8,2,FALSE)</f>
        <v>Papelaria</v>
      </c>
      <c r="N9215">
        <f t="shared" ca="1" si="718"/>
        <v>4</v>
      </c>
      <c r="O9215" t="str">
        <f ca="1">VLOOKUP(N9215,gerencia!A$1:B$5,2,FALSE)</f>
        <v>Casa e Decoração</v>
      </c>
      <c r="P9215" t="s">
        <v>401</v>
      </c>
      <c r="Q9215">
        <v>1</v>
      </c>
      <c r="R9215">
        <v>25.15</v>
      </c>
      <c r="S9215">
        <v>13</v>
      </c>
    </row>
    <row r="9216" spans="1:19">
      <c r="A9216">
        <v>9215</v>
      </c>
      <c r="B9216">
        <f t="shared" ca="1" si="715"/>
        <v>6</v>
      </c>
      <c r="C9216" t="str">
        <f ca="1">VLOOKUP(B9216,cliente!A$1:B$7,2,FALSE)</f>
        <v>Reginaldo Rossi</v>
      </c>
      <c r="D9216">
        <f t="shared" ca="1" si="716"/>
        <v>3</v>
      </c>
      <c r="E9216" t="str">
        <f ca="1">VLOOKUP(D9216,vendedor!A$1:B$13,2,FALSE)</f>
        <v>Issac Palmeiras</v>
      </c>
      <c r="F9216">
        <f t="shared" ca="1" si="717"/>
        <v>3</v>
      </c>
      <c r="G9216" t="str">
        <f ca="1">VLOOKUP(F9216,cidade!A$1:B$6,2,FALSE)</f>
        <v>São Paulo</v>
      </c>
      <c r="H9216">
        <v>3</v>
      </c>
      <c r="I9216" t="str">
        <f>VLOOKUP(H9216,produto!A$1:F$24,2,FALSE)</f>
        <v>Teclado</v>
      </c>
      <c r="J9216">
        <f>VLOOKUP(I9216,produto!B$1:G$24,4,FALSE)</f>
        <v>1</v>
      </c>
      <c r="K9216" t="str">
        <f>VLOOKUP(J9216,marca!A$1:B$15,2,FALSE)</f>
        <v>APPLE</v>
      </c>
      <c r="L9216">
        <f t="shared" ca="1" si="719"/>
        <v>1</v>
      </c>
      <c r="M9216" t="str">
        <f ca="1">VLOOKUP(L9216,Departamento!A$1:C$8,2,FALSE)</f>
        <v>Informática</v>
      </c>
      <c r="N9216">
        <f t="shared" ca="1" si="718"/>
        <v>3</v>
      </c>
      <c r="O9216" t="str">
        <f ca="1">VLOOKUP(N9216,gerencia!A$1:B$5,2,FALSE)</f>
        <v>Eletro Eletrônico</v>
      </c>
      <c r="P9216" t="s">
        <v>237</v>
      </c>
      <c r="Q9216">
        <v>1</v>
      </c>
      <c r="R9216">
        <v>342.09</v>
      </c>
      <c r="S9216">
        <v>439</v>
      </c>
    </row>
    <row r="9217" spans="1:19">
      <c r="A9217">
        <v>9216</v>
      </c>
      <c r="B9217">
        <f t="shared" ca="1" si="715"/>
        <v>4</v>
      </c>
      <c r="C9217" t="str">
        <f ca="1">VLOOKUP(B9217,cliente!A$1:B$7,2,FALSE)</f>
        <v>Tom Jobim</v>
      </c>
      <c r="D9217">
        <f t="shared" ca="1" si="716"/>
        <v>11</v>
      </c>
      <c r="E9217" t="str">
        <f ca="1">VLOOKUP(D9217,vendedor!A$1:B$13,2,FALSE)</f>
        <v>Filipe Almeida</v>
      </c>
      <c r="F9217">
        <f t="shared" ca="1" si="717"/>
        <v>3</v>
      </c>
      <c r="G9217" t="str">
        <f ca="1">VLOOKUP(F9217,cidade!A$1:B$6,2,FALSE)</f>
        <v>São Paulo</v>
      </c>
      <c r="H9217">
        <v>18</v>
      </c>
      <c r="I9217" t="str">
        <f>VLOOKUP(H9217,produto!A$1:F$24,2,FALSE)</f>
        <v xml:space="preserve">Xbox </v>
      </c>
      <c r="J9217">
        <f>VLOOKUP(I9217,produto!B$1:G$24,4,FALSE)</f>
        <v>12</v>
      </c>
      <c r="K9217" t="str">
        <f>VLOOKUP(J9217,marca!A$1:B$15,2,FALSE)</f>
        <v>ELETROLUX</v>
      </c>
      <c r="L9217">
        <f t="shared" ca="1" si="719"/>
        <v>4</v>
      </c>
      <c r="M9217" t="str">
        <f ca="1">VLOOKUP(L9217,Departamento!A$1:C$8,2,FALSE)</f>
        <v>cosmético</v>
      </c>
      <c r="N9217">
        <f t="shared" ca="1" si="718"/>
        <v>3</v>
      </c>
      <c r="O9217" t="str">
        <f ca="1">VLOOKUP(N9217,gerencia!A$1:B$5,2,FALSE)</f>
        <v>Eletro Eletrônico</v>
      </c>
      <c r="P9217" t="s">
        <v>554</v>
      </c>
      <c r="Q9217">
        <v>1</v>
      </c>
      <c r="R9217">
        <v>850</v>
      </c>
      <c r="S9217">
        <v>717</v>
      </c>
    </row>
    <row r="9218" spans="1:19">
      <c r="A9218">
        <v>9217</v>
      </c>
      <c r="B9218">
        <f t="shared" ca="1" si="715"/>
        <v>4</v>
      </c>
      <c r="C9218" t="str">
        <f ca="1">VLOOKUP(B9218,cliente!A$1:B$7,2,FALSE)</f>
        <v>Tom Jobim</v>
      </c>
      <c r="D9218">
        <f t="shared" ca="1" si="716"/>
        <v>10</v>
      </c>
      <c r="E9218" t="str">
        <f ca="1">VLOOKUP(D9218,vendedor!A$1:B$13,2,FALSE)</f>
        <v>Danilo Barreto</v>
      </c>
      <c r="F9218">
        <f t="shared" ca="1" si="717"/>
        <v>1</v>
      </c>
      <c r="G9218" t="str">
        <f ca="1">VLOOKUP(F9218,cidade!A$1:B$6,2,FALSE)</f>
        <v>Salvador</v>
      </c>
      <c r="H9218">
        <v>10</v>
      </c>
      <c r="I9218" t="str">
        <f>VLOOKUP(H9218,produto!A$1:F$24,2,FALSE)</f>
        <v>Papel A4</v>
      </c>
      <c r="J9218">
        <f>VLOOKUP(I9218,produto!B$1:G$24,4,FALSE)</f>
        <v>8</v>
      </c>
      <c r="K9218" t="str">
        <f>VLOOKUP(J9218,marca!A$1:B$15,2,FALSE)</f>
        <v>FABER CASTELL</v>
      </c>
      <c r="L9218">
        <f t="shared" ca="1" si="719"/>
        <v>1</v>
      </c>
      <c r="M9218" t="str">
        <f ca="1">VLOOKUP(L9218,Departamento!A$1:C$8,2,FALSE)</f>
        <v>Informática</v>
      </c>
      <c r="N9218">
        <f t="shared" ca="1" si="718"/>
        <v>4</v>
      </c>
      <c r="O9218" t="str">
        <f ca="1">VLOOKUP(N9218,gerencia!A$1:B$5,2,FALSE)</f>
        <v>Casa e Decoração</v>
      </c>
      <c r="P9218" t="s">
        <v>48</v>
      </c>
      <c r="Q9218">
        <v>2</v>
      </c>
      <c r="R9218">
        <v>2.15</v>
      </c>
      <c r="S9218">
        <v>735</v>
      </c>
    </row>
    <row r="9219" spans="1:19">
      <c r="A9219">
        <v>9218</v>
      </c>
      <c r="B9219">
        <f t="shared" ref="B9219:B9282" ca="1" si="720">RANDBETWEEN(1,6)</f>
        <v>2</v>
      </c>
      <c r="C9219" t="str">
        <f ca="1">VLOOKUP(B9219,cliente!A$1:B$7,2,FALSE)</f>
        <v>Benito de Paula</v>
      </c>
      <c r="D9219">
        <f t="shared" ref="D9219:D9282" ca="1" si="721">RANDBETWEEN(1,12)</f>
        <v>7</v>
      </c>
      <c r="E9219" t="str">
        <f ca="1">VLOOKUP(D9219,vendedor!A$1:B$13,2,FALSE)</f>
        <v>João Oliveira</v>
      </c>
      <c r="F9219">
        <f t="shared" ref="F9219:F9282" ca="1" si="722">RANDBETWEEN(1,5)</f>
        <v>1</v>
      </c>
      <c r="G9219" t="str">
        <f ca="1">VLOOKUP(F9219,cidade!A$1:B$6,2,FALSE)</f>
        <v>Salvador</v>
      </c>
      <c r="H9219">
        <v>6</v>
      </c>
      <c r="I9219" t="str">
        <f>VLOOKUP(H9219,produto!A$1:F$24,2,FALSE)</f>
        <v xml:space="preserve">Notebook </v>
      </c>
      <c r="J9219">
        <f>VLOOKUP(I9219,produto!B$1:G$24,4,FALSE)</f>
        <v>5</v>
      </c>
      <c r="K9219" t="str">
        <f>VLOOKUP(J9219,marca!A$1:B$15,2,FALSE)</f>
        <v>SAMSUNG</v>
      </c>
      <c r="L9219">
        <f t="shared" ca="1" si="719"/>
        <v>2</v>
      </c>
      <c r="M9219" t="str">
        <f ca="1">VLOOKUP(L9219,Departamento!A$1:C$8,2,FALSE)</f>
        <v>Telefonia</v>
      </c>
      <c r="N9219">
        <f t="shared" ref="N9219:N9282" ca="1" si="723">RANDBETWEEN(1,4)</f>
        <v>4</v>
      </c>
      <c r="O9219" t="str">
        <f ca="1">VLOOKUP(N9219,gerencia!A$1:B$5,2,FALSE)</f>
        <v>Casa e Decoração</v>
      </c>
      <c r="P9219" t="s">
        <v>338</v>
      </c>
      <c r="Q9219">
        <v>2</v>
      </c>
      <c r="R9219">
        <v>550</v>
      </c>
      <c r="S9219">
        <v>1029</v>
      </c>
    </row>
    <row r="9220" spans="1:19">
      <c r="A9220">
        <v>9219</v>
      </c>
      <c r="B9220">
        <f t="shared" ca="1" si="720"/>
        <v>6</v>
      </c>
      <c r="C9220" t="str">
        <f ca="1">VLOOKUP(B9220,cliente!A$1:B$7,2,FALSE)</f>
        <v>Reginaldo Rossi</v>
      </c>
      <c r="D9220">
        <f t="shared" ca="1" si="721"/>
        <v>3</v>
      </c>
      <c r="E9220" t="str">
        <f ca="1">VLOOKUP(D9220,vendedor!A$1:B$13,2,FALSE)</f>
        <v>Issac Palmeiras</v>
      </c>
      <c r="F9220">
        <f t="shared" ca="1" si="722"/>
        <v>5</v>
      </c>
      <c r="G9220" t="str">
        <f ca="1">VLOOKUP(F9220,cidade!A$1:B$6,2,FALSE)</f>
        <v>Belo Horizonte</v>
      </c>
      <c r="H9220">
        <v>6</v>
      </c>
      <c r="I9220" t="str">
        <f>VLOOKUP(H9220,produto!A$1:F$24,2,FALSE)</f>
        <v xml:space="preserve">Notebook </v>
      </c>
      <c r="J9220">
        <f>VLOOKUP(I9220,produto!B$1:G$24,4,FALSE)</f>
        <v>5</v>
      </c>
      <c r="K9220" t="str">
        <f>VLOOKUP(J9220,marca!A$1:B$15,2,FALSE)</f>
        <v>SAMSUNG</v>
      </c>
      <c r="L9220">
        <f t="shared" ca="1" si="719"/>
        <v>3</v>
      </c>
      <c r="M9220" t="str">
        <f ca="1">VLOOKUP(L9220,Departamento!A$1:C$8,2,FALSE)</f>
        <v>Papelaria</v>
      </c>
      <c r="N9220">
        <f t="shared" ca="1" si="723"/>
        <v>2</v>
      </c>
      <c r="O9220" t="str">
        <f ca="1">VLOOKUP(N9220,gerencia!A$1:B$5,2,FALSE)</f>
        <v>papelaria/cosmético</v>
      </c>
      <c r="P9220" t="s">
        <v>448</v>
      </c>
      <c r="Q9220">
        <v>1</v>
      </c>
      <c r="R9220">
        <v>550</v>
      </c>
      <c r="S9220">
        <v>1266</v>
      </c>
    </row>
    <row r="9221" spans="1:19">
      <c r="A9221">
        <v>9220</v>
      </c>
      <c r="B9221">
        <f t="shared" ca="1" si="720"/>
        <v>4</v>
      </c>
      <c r="C9221" t="str">
        <f ca="1">VLOOKUP(B9221,cliente!A$1:B$7,2,FALSE)</f>
        <v>Tom Jobim</v>
      </c>
      <c r="D9221">
        <f t="shared" ca="1" si="721"/>
        <v>9</v>
      </c>
      <c r="E9221" t="str">
        <f ca="1">VLOOKUP(D9221,vendedor!A$1:B$13,2,FALSE)</f>
        <v>Diego Santos</v>
      </c>
      <c r="F9221">
        <f t="shared" ca="1" si="722"/>
        <v>5</v>
      </c>
      <c r="G9221" t="str">
        <f ca="1">VLOOKUP(F9221,cidade!A$1:B$6,2,FALSE)</f>
        <v>Belo Horizonte</v>
      </c>
      <c r="H9221">
        <v>11</v>
      </c>
      <c r="I9221" t="str">
        <f>VLOOKUP(H9221,produto!A$1:F$24,2,FALSE)</f>
        <v xml:space="preserve">Caneta </v>
      </c>
      <c r="J9221">
        <f>VLOOKUP(I9221,produto!B$1:G$24,4,FALSE)</f>
        <v>8</v>
      </c>
      <c r="K9221" t="str">
        <f>VLOOKUP(J9221,marca!A$1:B$15,2,FALSE)</f>
        <v>FABER CASTELL</v>
      </c>
      <c r="L9221">
        <f t="shared" ca="1" si="719"/>
        <v>1</v>
      </c>
      <c r="M9221" t="str">
        <f ca="1">VLOOKUP(L9221,Departamento!A$1:C$8,2,FALSE)</f>
        <v>Informática</v>
      </c>
      <c r="N9221">
        <f t="shared" ca="1" si="723"/>
        <v>4</v>
      </c>
      <c r="O9221" t="str">
        <f ca="1">VLOOKUP(N9221,gerencia!A$1:B$5,2,FALSE)</f>
        <v>Casa e Decoração</v>
      </c>
      <c r="P9221" t="s">
        <v>670</v>
      </c>
      <c r="Q9221">
        <v>2</v>
      </c>
      <c r="R9221">
        <v>0.5</v>
      </c>
      <c r="S9221">
        <v>568</v>
      </c>
    </row>
    <row r="9222" spans="1:19">
      <c r="A9222">
        <v>9221</v>
      </c>
      <c r="B9222">
        <f t="shared" ca="1" si="720"/>
        <v>1</v>
      </c>
      <c r="C9222" t="str">
        <f ca="1">VLOOKUP(B9222,cliente!A$1:B$7,2,FALSE)</f>
        <v>João do Pulo</v>
      </c>
      <c r="D9222">
        <f t="shared" ca="1" si="721"/>
        <v>11</v>
      </c>
      <c r="E9222" t="str">
        <f ca="1">VLOOKUP(D9222,vendedor!A$1:B$13,2,FALSE)</f>
        <v>Filipe Almeida</v>
      </c>
      <c r="F9222">
        <f t="shared" ca="1" si="722"/>
        <v>5</v>
      </c>
      <c r="G9222" t="str">
        <f ca="1">VLOOKUP(F9222,cidade!A$1:B$6,2,FALSE)</f>
        <v>Belo Horizonte</v>
      </c>
      <c r="H9222">
        <v>6</v>
      </c>
      <c r="I9222" t="str">
        <f>VLOOKUP(H9222,produto!A$1:F$24,2,FALSE)</f>
        <v xml:space="preserve">Notebook </v>
      </c>
      <c r="J9222">
        <f>VLOOKUP(I9222,produto!B$1:G$24,4,FALSE)</f>
        <v>5</v>
      </c>
      <c r="K9222" t="str">
        <f>VLOOKUP(J9222,marca!A$1:B$15,2,FALSE)</f>
        <v>SAMSUNG</v>
      </c>
      <c r="L9222">
        <f t="shared" ca="1" si="719"/>
        <v>3</v>
      </c>
      <c r="M9222" t="str">
        <f ca="1">VLOOKUP(L9222,Departamento!A$1:C$8,2,FALSE)</f>
        <v>Papelaria</v>
      </c>
      <c r="N9222">
        <f t="shared" ca="1" si="723"/>
        <v>1</v>
      </c>
      <c r="O9222" t="str">
        <f ca="1">VLOOKUP(N9222,gerencia!A$1:B$5,2,FALSE)</f>
        <v>Tecnologia</v>
      </c>
      <c r="P9222" t="s">
        <v>574</v>
      </c>
      <c r="Q9222">
        <v>2</v>
      </c>
      <c r="R9222">
        <v>550</v>
      </c>
      <c r="S9222">
        <v>100</v>
      </c>
    </row>
    <row r="9223" spans="1:19">
      <c r="A9223">
        <v>9222</v>
      </c>
      <c r="B9223">
        <f t="shared" ca="1" si="720"/>
        <v>4</v>
      </c>
      <c r="C9223" t="str">
        <f ca="1">VLOOKUP(B9223,cliente!A$1:B$7,2,FALSE)</f>
        <v>Tom Jobim</v>
      </c>
      <c r="D9223">
        <f t="shared" ca="1" si="721"/>
        <v>3</v>
      </c>
      <c r="E9223" t="str">
        <f ca="1">VLOOKUP(D9223,vendedor!A$1:B$13,2,FALSE)</f>
        <v>Issac Palmeiras</v>
      </c>
      <c r="F9223">
        <f t="shared" ca="1" si="722"/>
        <v>4</v>
      </c>
      <c r="G9223" t="str">
        <f ca="1">VLOOKUP(F9223,cidade!A$1:B$6,2,FALSE)</f>
        <v>Rio de janeiro</v>
      </c>
      <c r="H9223">
        <v>22</v>
      </c>
      <c r="I9223" t="str">
        <f>VLOOKUP(H9223,produto!A$1:F$24,2,FALSE)</f>
        <v>Mesa</v>
      </c>
      <c r="J9223">
        <f>VLOOKUP(I9223,produto!B$1:G$24,4,FALSE)</f>
        <v>14</v>
      </c>
      <c r="K9223" t="str">
        <f>VLOOKUP(J9223,marca!A$1:B$15,2,FALSE)</f>
        <v>DA CASA</v>
      </c>
      <c r="L9223">
        <f t="shared" ref="L9223:L9286" ca="1" si="724">RANDBETWEEN(1,6)</f>
        <v>6</v>
      </c>
      <c r="M9223" t="str">
        <f ca="1">VLOOKUP(L9223,Departamento!A$1:C$8,2,FALSE)</f>
        <v>Eletrodomestico</v>
      </c>
      <c r="N9223">
        <f t="shared" ca="1" si="723"/>
        <v>2</v>
      </c>
      <c r="O9223" t="str">
        <f ca="1">VLOOKUP(N9223,gerencia!A$1:B$5,2,FALSE)</f>
        <v>papelaria/cosmético</v>
      </c>
      <c r="P9223" t="s">
        <v>490</v>
      </c>
      <c r="Q9223">
        <v>2</v>
      </c>
      <c r="R9223">
        <v>1600</v>
      </c>
      <c r="S9223">
        <v>617</v>
      </c>
    </row>
    <row r="9224" spans="1:19">
      <c r="A9224">
        <v>9223</v>
      </c>
      <c r="B9224">
        <f t="shared" ca="1" si="720"/>
        <v>6</v>
      </c>
      <c r="C9224" t="str">
        <f ca="1">VLOOKUP(B9224,cliente!A$1:B$7,2,FALSE)</f>
        <v>Reginaldo Rossi</v>
      </c>
      <c r="D9224">
        <f t="shared" ca="1" si="721"/>
        <v>1</v>
      </c>
      <c r="E9224" t="str">
        <f ca="1">VLOOKUP(D9224,vendedor!A$1:B$13,2,FALSE)</f>
        <v>Claudio Silva</v>
      </c>
      <c r="F9224">
        <f t="shared" ca="1" si="722"/>
        <v>3</v>
      </c>
      <c r="G9224" t="str">
        <f ca="1">VLOOKUP(F9224,cidade!A$1:B$6,2,FALSE)</f>
        <v>São Paulo</v>
      </c>
      <c r="H9224">
        <v>23</v>
      </c>
      <c r="I9224" t="str">
        <f>VLOOKUP(H9224,produto!A$1:F$24,2,FALSE)</f>
        <v>Sofá</v>
      </c>
      <c r="J9224">
        <f>VLOOKUP(I9224,produto!B$1:G$24,4,FALSE)</f>
        <v>14</v>
      </c>
      <c r="K9224" t="str">
        <f>VLOOKUP(J9224,marca!A$1:B$15,2,FALSE)</f>
        <v>DA CASA</v>
      </c>
      <c r="L9224">
        <f t="shared" ca="1" si="724"/>
        <v>3</v>
      </c>
      <c r="M9224" t="str">
        <f ca="1">VLOOKUP(L9224,Departamento!A$1:C$8,2,FALSE)</f>
        <v>Papelaria</v>
      </c>
      <c r="N9224">
        <f t="shared" ca="1" si="723"/>
        <v>2</v>
      </c>
      <c r="O9224" t="str">
        <f ca="1">VLOOKUP(N9224,gerencia!A$1:B$5,2,FALSE)</f>
        <v>papelaria/cosmético</v>
      </c>
      <c r="P9224" t="s">
        <v>17</v>
      </c>
      <c r="Q9224">
        <v>2</v>
      </c>
      <c r="R9224">
        <v>300</v>
      </c>
      <c r="S9224">
        <v>743</v>
      </c>
    </row>
    <row r="9225" spans="1:19">
      <c r="A9225">
        <v>9224</v>
      </c>
      <c r="B9225">
        <f t="shared" ca="1" si="720"/>
        <v>4</v>
      </c>
      <c r="C9225" t="str">
        <f ca="1">VLOOKUP(B9225,cliente!A$1:B$7,2,FALSE)</f>
        <v>Tom Jobim</v>
      </c>
      <c r="D9225">
        <f t="shared" ca="1" si="721"/>
        <v>12</v>
      </c>
      <c r="E9225" t="str">
        <f ca="1">VLOOKUP(D9225,vendedor!A$1:B$13,2,FALSE)</f>
        <v>Marilia Cardoso</v>
      </c>
      <c r="F9225">
        <f t="shared" ca="1" si="722"/>
        <v>3</v>
      </c>
      <c r="G9225" t="str">
        <f ca="1">VLOOKUP(F9225,cidade!A$1:B$6,2,FALSE)</f>
        <v>São Paulo</v>
      </c>
      <c r="H9225">
        <v>1</v>
      </c>
      <c r="I9225" t="str">
        <f>VLOOKUP(H9225,produto!A$1:F$24,2,FALSE)</f>
        <v>TV</v>
      </c>
      <c r="J9225">
        <f>VLOOKUP(I9225,produto!B$1:G$24,4,FALSE)</f>
        <v>3</v>
      </c>
      <c r="K9225" t="str">
        <f>VLOOKUP(J9225,marca!A$1:B$15,2,FALSE)</f>
        <v>DELL</v>
      </c>
      <c r="L9225">
        <f t="shared" ca="1" si="724"/>
        <v>3</v>
      </c>
      <c r="M9225" t="str">
        <f ca="1">VLOOKUP(L9225,Departamento!A$1:C$8,2,FALSE)</f>
        <v>Papelaria</v>
      </c>
      <c r="N9225">
        <f t="shared" ca="1" si="723"/>
        <v>2</v>
      </c>
      <c r="O9225" t="str">
        <f ca="1">VLOOKUP(N9225,gerencia!A$1:B$5,2,FALSE)</f>
        <v>papelaria/cosmético</v>
      </c>
      <c r="P9225" t="s">
        <v>445</v>
      </c>
      <c r="Q9225">
        <v>1</v>
      </c>
      <c r="R9225">
        <v>25.15</v>
      </c>
      <c r="S9225">
        <v>313</v>
      </c>
    </row>
    <row r="9226" spans="1:19">
      <c r="A9226">
        <v>9225</v>
      </c>
      <c r="B9226">
        <f t="shared" ca="1" si="720"/>
        <v>6</v>
      </c>
      <c r="C9226" t="str">
        <f ca="1">VLOOKUP(B9226,cliente!A$1:B$7,2,FALSE)</f>
        <v>Reginaldo Rossi</v>
      </c>
      <c r="D9226">
        <f t="shared" ca="1" si="721"/>
        <v>8</v>
      </c>
      <c r="E9226" t="str">
        <f ca="1">VLOOKUP(D9226,vendedor!A$1:B$13,2,FALSE)</f>
        <v>Márcia Brito</v>
      </c>
      <c r="F9226">
        <f t="shared" ca="1" si="722"/>
        <v>2</v>
      </c>
      <c r="G9226" t="str">
        <f ca="1">VLOOKUP(F9226,cidade!A$1:B$6,2,FALSE)</f>
        <v>Recife</v>
      </c>
      <c r="H9226">
        <v>10</v>
      </c>
      <c r="I9226" t="str">
        <f>VLOOKUP(H9226,produto!A$1:F$24,2,FALSE)</f>
        <v>Papel A4</v>
      </c>
      <c r="J9226">
        <f>VLOOKUP(I9226,produto!B$1:G$24,4,FALSE)</f>
        <v>8</v>
      </c>
      <c r="K9226" t="str">
        <f>VLOOKUP(J9226,marca!A$1:B$15,2,FALSE)</f>
        <v>FABER CASTELL</v>
      </c>
      <c r="L9226">
        <f t="shared" ca="1" si="724"/>
        <v>2</v>
      </c>
      <c r="M9226" t="str">
        <f ca="1">VLOOKUP(L9226,Departamento!A$1:C$8,2,FALSE)</f>
        <v>Telefonia</v>
      </c>
      <c r="N9226">
        <f t="shared" ca="1" si="723"/>
        <v>3</v>
      </c>
      <c r="O9226" t="str">
        <f ca="1">VLOOKUP(N9226,gerencia!A$1:B$5,2,FALSE)</f>
        <v>Eletro Eletrônico</v>
      </c>
      <c r="P9226" t="s">
        <v>551</v>
      </c>
      <c r="Q9226">
        <v>2</v>
      </c>
      <c r="R9226">
        <v>2.15</v>
      </c>
      <c r="S9226">
        <v>1106</v>
      </c>
    </row>
    <row r="9227" spans="1:19">
      <c r="A9227">
        <v>9226</v>
      </c>
      <c r="B9227">
        <f t="shared" ca="1" si="720"/>
        <v>6</v>
      </c>
      <c r="C9227" t="str">
        <f ca="1">VLOOKUP(B9227,cliente!A$1:B$7,2,FALSE)</f>
        <v>Reginaldo Rossi</v>
      </c>
      <c r="D9227">
        <f t="shared" ca="1" si="721"/>
        <v>9</v>
      </c>
      <c r="E9227" t="str">
        <f ca="1">VLOOKUP(D9227,vendedor!A$1:B$13,2,FALSE)</f>
        <v>Diego Santos</v>
      </c>
      <c r="F9227">
        <f t="shared" ca="1" si="722"/>
        <v>2</v>
      </c>
      <c r="G9227" t="str">
        <f ca="1">VLOOKUP(F9227,cidade!A$1:B$6,2,FALSE)</f>
        <v>Recife</v>
      </c>
      <c r="H9227">
        <v>22</v>
      </c>
      <c r="I9227" t="str">
        <f>VLOOKUP(H9227,produto!A$1:F$24,2,FALSE)</f>
        <v>Mesa</v>
      </c>
      <c r="J9227">
        <f>VLOOKUP(I9227,produto!B$1:G$24,4,FALSE)</f>
        <v>14</v>
      </c>
      <c r="K9227" t="str">
        <f>VLOOKUP(J9227,marca!A$1:B$15,2,FALSE)</f>
        <v>DA CASA</v>
      </c>
      <c r="L9227">
        <f t="shared" ca="1" si="724"/>
        <v>5</v>
      </c>
      <c r="M9227" t="str">
        <f ca="1">VLOOKUP(L9227,Departamento!A$1:C$8,2,FALSE)</f>
        <v>Eletrónico</v>
      </c>
      <c r="N9227">
        <f t="shared" ca="1" si="723"/>
        <v>4</v>
      </c>
      <c r="O9227" t="str">
        <f ca="1">VLOOKUP(N9227,gerencia!A$1:B$5,2,FALSE)</f>
        <v>Casa e Decoração</v>
      </c>
      <c r="P9227" t="s">
        <v>233</v>
      </c>
      <c r="Q9227">
        <v>2</v>
      </c>
      <c r="R9227">
        <v>1600</v>
      </c>
      <c r="S9227">
        <v>1230</v>
      </c>
    </row>
    <row r="9228" spans="1:19">
      <c r="A9228">
        <v>9227</v>
      </c>
      <c r="B9228">
        <f t="shared" ca="1" si="720"/>
        <v>4</v>
      </c>
      <c r="C9228" t="str">
        <f ca="1">VLOOKUP(B9228,cliente!A$1:B$7,2,FALSE)</f>
        <v>Tom Jobim</v>
      </c>
      <c r="D9228">
        <f t="shared" ca="1" si="721"/>
        <v>2</v>
      </c>
      <c r="E9228" t="str">
        <f ca="1">VLOOKUP(D9228,vendedor!A$1:B$13,2,FALSE)</f>
        <v>Márcio Barroso</v>
      </c>
      <c r="F9228">
        <f t="shared" ca="1" si="722"/>
        <v>1</v>
      </c>
      <c r="G9228" t="str">
        <f ca="1">VLOOKUP(F9228,cidade!A$1:B$6,2,FALSE)</f>
        <v>Salvador</v>
      </c>
      <c r="H9228">
        <v>10</v>
      </c>
      <c r="I9228" t="str">
        <f>VLOOKUP(H9228,produto!A$1:F$24,2,FALSE)</f>
        <v>Papel A4</v>
      </c>
      <c r="J9228">
        <f>VLOOKUP(I9228,produto!B$1:G$24,4,FALSE)</f>
        <v>8</v>
      </c>
      <c r="K9228" t="str">
        <f>VLOOKUP(J9228,marca!A$1:B$15,2,FALSE)</f>
        <v>FABER CASTELL</v>
      </c>
      <c r="L9228">
        <f t="shared" ca="1" si="724"/>
        <v>3</v>
      </c>
      <c r="M9228" t="str">
        <f ca="1">VLOOKUP(L9228,Departamento!A$1:C$8,2,FALSE)</f>
        <v>Papelaria</v>
      </c>
      <c r="N9228">
        <f t="shared" ca="1" si="723"/>
        <v>1</v>
      </c>
      <c r="O9228" t="str">
        <f ca="1">VLOOKUP(N9228,gerencia!A$1:B$5,2,FALSE)</f>
        <v>Tecnologia</v>
      </c>
      <c r="P9228" t="s">
        <v>474</v>
      </c>
      <c r="Q9228">
        <v>3</v>
      </c>
      <c r="R9228">
        <v>2.15</v>
      </c>
      <c r="S9228">
        <v>227</v>
      </c>
    </row>
    <row r="9229" spans="1:19">
      <c r="A9229">
        <v>9228</v>
      </c>
      <c r="B9229">
        <f t="shared" ca="1" si="720"/>
        <v>3</v>
      </c>
      <c r="C9229" t="str">
        <f ca="1">VLOOKUP(B9229,cliente!A$1:B$7,2,FALSE)</f>
        <v>Renato Russo</v>
      </c>
      <c r="D9229">
        <f t="shared" ca="1" si="721"/>
        <v>3</v>
      </c>
      <c r="E9229" t="str">
        <f ca="1">VLOOKUP(D9229,vendedor!A$1:B$13,2,FALSE)</f>
        <v>Issac Palmeiras</v>
      </c>
      <c r="F9229">
        <f t="shared" ca="1" si="722"/>
        <v>3</v>
      </c>
      <c r="G9229" t="str">
        <f ca="1">VLOOKUP(F9229,cidade!A$1:B$6,2,FALSE)</f>
        <v>São Paulo</v>
      </c>
      <c r="H9229">
        <v>9</v>
      </c>
      <c r="I9229" t="str">
        <f>VLOOKUP(H9229,produto!A$1:F$24,2,FALSE)</f>
        <v>Celular  8GB</v>
      </c>
      <c r="J9229">
        <f>VLOOKUP(I9229,produto!B$1:G$24,4,FALSE)</f>
        <v>8</v>
      </c>
      <c r="K9229" t="str">
        <f>VLOOKUP(J9229,marca!A$1:B$15,2,FALSE)</f>
        <v>FABER CASTELL</v>
      </c>
      <c r="L9229">
        <f t="shared" ca="1" si="724"/>
        <v>2</v>
      </c>
      <c r="M9229" t="str">
        <f ca="1">VLOOKUP(L9229,Departamento!A$1:C$8,2,FALSE)</f>
        <v>Telefonia</v>
      </c>
      <c r="N9229">
        <f t="shared" ca="1" si="723"/>
        <v>3</v>
      </c>
      <c r="O9229" t="str">
        <f ca="1">VLOOKUP(N9229,gerencia!A$1:B$5,2,FALSE)</f>
        <v>Eletro Eletrônico</v>
      </c>
      <c r="P9229" t="s">
        <v>191</v>
      </c>
      <c r="Q9229">
        <v>3</v>
      </c>
      <c r="R9229">
        <v>12.25</v>
      </c>
      <c r="S9229">
        <v>1134</v>
      </c>
    </row>
    <row r="9230" spans="1:19">
      <c r="A9230">
        <v>9229</v>
      </c>
      <c r="B9230">
        <f t="shared" ca="1" si="720"/>
        <v>4</v>
      </c>
      <c r="C9230" t="str">
        <f ca="1">VLOOKUP(B9230,cliente!A$1:B$7,2,FALSE)</f>
        <v>Tom Jobim</v>
      </c>
      <c r="D9230">
        <f t="shared" ca="1" si="721"/>
        <v>6</v>
      </c>
      <c r="E9230" t="str">
        <f ca="1">VLOOKUP(D9230,vendedor!A$1:B$13,2,FALSE)</f>
        <v>Rodrigo Machado</v>
      </c>
      <c r="F9230">
        <f t="shared" ca="1" si="722"/>
        <v>3</v>
      </c>
      <c r="G9230" t="str">
        <f ca="1">VLOOKUP(F9230,cidade!A$1:B$6,2,FALSE)</f>
        <v>São Paulo</v>
      </c>
      <c r="H9230">
        <v>1</v>
      </c>
      <c r="I9230" t="str">
        <f>VLOOKUP(H9230,produto!A$1:F$24,2,FALSE)</f>
        <v>TV</v>
      </c>
      <c r="J9230">
        <f>VLOOKUP(I9230,produto!B$1:G$24,4,FALSE)</f>
        <v>3</v>
      </c>
      <c r="K9230" t="str">
        <f>VLOOKUP(J9230,marca!A$1:B$15,2,FALSE)</f>
        <v>DELL</v>
      </c>
      <c r="L9230">
        <f t="shared" ca="1" si="724"/>
        <v>5</v>
      </c>
      <c r="M9230" t="str">
        <f ca="1">VLOOKUP(L9230,Departamento!A$1:C$8,2,FALSE)</f>
        <v>Eletrónico</v>
      </c>
      <c r="N9230">
        <f t="shared" ca="1" si="723"/>
        <v>3</v>
      </c>
      <c r="O9230" t="str">
        <f ca="1">VLOOKUP(N9230,gerencia!A$1:B$5,2,FALSE)</f>
        <v>Eletro Eletrônico</v>
      </c>
      <c r="P9230" t="s">
        <v>25</v>
      </c>
      <c r="Q9230">
        <v>1</v>
      </c>
      <c r="R9230">
        <v>25.15</v>
      </c>
      <c r="S9230">
        <v>502</v>
      </c>
    </row>
    <row r="9231" spans="1:19">
      <c r="A9231">
        <v>9230</v>
      </c>
      <c r="B9231">
        <f t="shared" ca="1" si="720"/>
        <v>5</v>
      </c>
      <c r="C9231" t="str">
        <f ca="1">VLOOKUP(B9231,cliente!A$1:B$7,2,FALSE)</f>
        <v>Edson Arantes</v>
      </c>
      <c r="D9231">
        <f t="shared" ca="1" si="721"/>
        <v>5</v>
      </c>
      <c r="E9231" t="str">
        <f ca="1">VLOOKUP(D9231,vendedor!A$1:B$13,2,FALSE)</f>
        <v>Maria Braga</v>
      </c>
      <c r="F9231">
        <f t="shared" ca="1" si="722"/>
        <v>4</v>
      </c>
      <c r="G9231" t="str">
        <f ca="1">VLOOKUP(F9231,cidade!A$1:B$6,2,FALSE)</f>
        <v>Rio de janeiro</v>
      </c>
      <c r="H9231">
        <v>15</v>
      </c>
      <c r="I9231" t="str">
        <f>VLOOKUP(H9231,produto!A$1:F$24,2,FALSE)</f>
        <v>Baton</v>
      </c>
      <c r="J9231">
        <f>VLOOKUP(I9231,produto!B$1:G$24,4,FALSE)</f>
        <v>10</v>
      </c>
      <c r="K9231" t="str">
        <f>VLOOKUP(J9231,marca!A$1:B$15,2,FALSE)</f>
        <v>BOTICARIO</v>
      </c>
      <c r="L9231">
        <f t="shared" ca="1" si="724"/>
        <v>5</v>
      </c>
      <c r="M9231" t="str">
        <f ca="1">VLOOKUP(L9231,Departamento!A$1:C$8,2,FALSE)</f>
        <v>Eletrónico</v>
      </c>
      <c r="N9231">
        <f t="shared" ca="1" si="723"/>
        <v>1</v>
      </c>
      <c r="O9231" t="str">
        <f ca="1">VLOOKUP(N9231,gerencia!A$1:B$5,2,FALSE)</f>
        <v>Tecnologia</v>
      </c>
      <c r="P9231" t="s">
        <v>344</v>
      </c>
      <c r="Q9231">
        <v>3</v>
      </c>
      <c r="R9231">
        <v>98.5</v>
      </c>
      <c r="S9231">
        <v>411</v>
      </c>
    </row>
    <row r="9232" spans="1:19">
      <c r="A9232">
        <v>9231</v>
      </c>
      <c r="B9232">
        <f t="shared" ca="1" si="720"/>
        <v>3</v>
      </c>
      <c r="C9232" t="str">
        <f ca="1">VLOOKUP(B9232,cliente!A$1:B$7,2,FALSE)</f>
        <v>Renato Russo</v>
      </c>
      <c r="D9232">
        <f t="shared" ca="1" si="721"/>
        <v>3</v>
      </c>
      <c r="E9232" t="str">
        <f ca="1">VLOOKUP(D9232,vendedor!A$1:B$13,2,FALSE)</f>
        <v>Issac Palmeiras</v>
      </c>
      <c r="F9232">
        <f t="shared" ca="1" si="722"/>
        <v>4</v>
      </c>
      <c r="G9232" t="str">
        <f ca="1">VLOOKUP(F9232,cidade!A$1:B$6,2,FALSE)</f>
        <v>Rio de janeiro</v>
      </c>
      <c r="H9232">
        <v>18</v>
      </c>
      <c r="I9232" t="str">
        <f>VLOOKUP(H9232,produto!A$1:F$24,2,FALSE)</f>
        <v xml:space="preserve">Xbox </v>
      </c>
      <c r="J9232">
        <f>VLOOKUP(I9232,produto!B$1:G$24,4,FALSE)</f>
        <v>12</v>
      </c>
      <c r="K9232" t="str">
        <f>VLOOKUP(J9232,marca!A$1:B$15,2,FALSE)</f>
        <v>ELETROLUX</v>
      </c>
      <c r="L9232">
        <f t="shared" ca="1" si="724"/>
        <v>4</v>
      </c>
      <c r="M9232" t="str">
        <f ca="1">VLOOKUP(L9232,Departamento!A$1:C$8,2,FALSE)</f>
        <v>cosmético</v>
      </c>
      <c r="N9232">
        <f t="shared" ca="1" si="723"/>
        <v>4</v>
      </c>
      <c r="O9232" t="str">
        <f ca="1">VLOOKUP(N9232,gerencia!A$1:B$5,2,FALSE)</f>
        <v>Casa e Decoração</v>
      </c>
      <c r="P9232" t="s">
        <v>559</v>
      </c>
      <c r="Q9232">
        <v>2</v>
      </c>
      <c r="R9232">
        <v>850</v>
      </c>
      <c r="S9232">
        <v>862</v>
      </c>
    </row>
    <row r="9233" spans="1:19">
      <c r="A9233">
        <v>9232</v>
      </c>
      <c r="B9233">
        <f t="shared" ca="1" si="720"/>
        <v>6</v>
      </c>
      <c r="C9233" t="str">
        <f ca="1">VLOOKUP(B9233,cliente!A$1:B$7,2,FALSE)</f>
        <v>Reginaldo Rossi</v>
      </c>
      <c r="D9233">
        <f t="shared" ca="1" si="721"/>
        <v>9</v>
      </c>
      <c r="E9233" t="str">
        <f ca="1">VLOOKUP(D9233,vendedor!A$1:B$13,2,FALSE)</f>
        <v>Diego Santos</v>
      </c>
      <c r="F9233">
        <f t="shared" ca="1" si="722"/>
        <v>3</v>
      </c>
      <c r="G9233" t="str">
        <f ca="1">VLOOKUP(F9233,cidade!A$1:B$6,2,FALSE)</f>
        <v>São Paulo</v>
      </c>
      <c r="H9233">
        <v>15</v>
      </c>
      <c r="I9233" t="str">
        <f>VLOOKUP(H9233,produto!A$1:F$24,2,FALSE)</f>
        <v>Baton</v>
      </c>
      <c r="J9233">
        <f>VLOOKUP(I9233,produto!B$1:G$24,4,FALSE)</f>
        <v>10</v>
      </c>
      <c r="K9233" t="str">
        <f>VLOOKUP(J9233,marca!A$1:B$15,2,FALSE)</f>
        <v>BOTICARIO</v>
      </c>
      <c r="L9233">
        <f t="shared" ca="1" si="724"/>
        <v>3</v>
      </c>
      <c r="M9233" t="str">
        <f ca="1">VLOOKUP(L9233,Departamento!A$1:C$8,2,FALSE)</f>
        <v>Papelaria</v>
      </c>
      <c r="N9233">
        <f t="shared" ca="1" si="723"/>
        <v>4</v>
      </c>
      <c r="O9233" t="str">
        <f ca="1">VLOOKUP(N9233,gerencia!A$1:B$5,2,FALSE)</f>
        <v>Casa e Decoração</v>
      </c>
      <c r="P9233" t="s">
        <v>25</v>
      </c>
      <c r="Q9233">
        <v>1</v>
      </c>
      <c r="R9233">
        <v>98.5</v>
      </c>
      <c r="S9233">
        <v>744</v>
      </c>
    </row>
    <row r="9234" spans="1:19">
      <c r="A9234">
        <v>9233</v>
      </c>
      <c r="B9234">
        <f t="shared" ca="1" si="720"/>
        <v>3</v>
      </c>
      <c r="C9234" t="str">
        <f ca="1">VLOOKUP(B9234,cliente!A$1:B$7,2,FALSE)</f>
        <v>Renato Russo</v>
      </c>
      <c r="D9234">
        <f t="shared" ca="1" si="721"/>
        <v>2</v>
      </c>
      <c r="E9234" t="str">
        <f ca="1">VLOOKUP(D9234,vendedor!A$1:B$13,2,FALSE)</f>
        <v>Márcio Barroso</v>
      </c>
      <c r="F9234">
        <f t="shared" ca="1" si="722"/>
        <v>5</v>
      </c>
      <c r="G9234" t="str">
        <f ca="1">VLOOKUP(F9234,cidade!A$1:B$6,2,FALSE)</f>
        <v>Belo Horizonte</v>
      </c>
      <c r="H9234">
        <v>13</v>
      </c>
      <c r="I9234" t="str">
        <f>VLOOKUP(H9234,produto!A$1:F$24,2,FALSE)</f>
        <v>Estojo</v>
      </c>
      <c r="J9234">
        <f>VLOOKUP(I9234,produto!B$1:G$24,4,FALSE)</f>
        <v>7</v>
      </c>
      <c r="K9234" t="str">
        <f>VLOOKUP(J9234,marca!A$1:B$15,2,FALSE)</f>
        <v>TILIBRA</v>
      </c>
      <c r="L9234">
        <f t="shared" ca="1" si="724"/>
        <v>2</v>
      </c>
      <c r="M9234" t="str">
        <f ca="1">VLOOKUP(L9234,Departamento!A$1:C$8,2,FALSE)</f>
        <v>Telefonia</v>
      </c>
      <c r="N9234">
        <f t="shared" ca="1" si="723"/>
        <v>1</v>
      </c>
      <c r="O9234" t="str">
        <f ca="1">VLOOKUP(N9234,gerencia!A$1:B$5,2,FALSE)</f>
        <v>Tecnologia</v>
      </c>
      <c r="P9234" t="s">
        <v>343</v>
      </c>
      <c r="Q9234">
        <v>2</v>
      </c>
      <c r="R9234">
        <v>3.2</v>
      </c>
      <c r="S9234">
        <v>1041</v>
      </c>
    </row>
    <row r="9235" spans="1:19">
      <c r="A9235">
        <v>9234</v>
      </c>
      <c r="B9235">
        <f t="shared" ca="1" si="720"/>
        <v>6</v>
      </c>
      <c r="C9235" t="str">
        <f ca="1">VLOOKUP(B9235,cliente!A$1:B$7,2,FALSE)</f>
        <v>Reginaldo Rossi</v>
      </c>
      <c r="D9235">
        <f t="shared" ca="1" si="721"/>
        <v>1</v>
      </c>
      <c r="E9235" t="str">
        <f ca="1">VLOOKUP(D9235,vendedor!A$1:B$13,2,FALSE)</f>
        <v>Claudio Silva</v>
      </c>
      <c r="F9235">
        <f t="shared" ca="1" si="722"/>
        <v>4</v>
      </c>
      <c r="G9235" t="str">
        <f ca="1">VLOOKUP(F9235,cidade!A$1:B$6,2,FALSE)</f>
        <v>Rio de janeiro</v>
      </c>
      <c r="H9235">
        <v>7</v>
      </c>
      <c r="I9235" t="str">
        <f>VLOOKUP(H9235,produto!A$1:F$24,2,FALSE)</f>
        <v>Celular 4Gb</v>
      </c>
      <c r="J9235">
        <f>VLOOKUP(I9235,produto!B$1:G$24,4,FALSE)</f>
        <v>5</v>
      </c>
      <c r="K9235" t="str">
        <f>VLOOKUP(J9235,marca!A$1:B$15,2,FALSE)</f>
        <v>SAMSUNG</v>
      </c>
      <c r="L9235">
        <f t="shared" ca="1" si="724"/>
        <v>4</v>
      </c>
      <c r="M9235" t="str">
        <f ca="1">VLOOKUP(L9235,Departamento!A$1:C$8,2,FALSE)</f>
        <v>cosmético</v>
      </c>
      <c r="N9235">
        <f t="shared" ca="1" si="723"/>
        <v>4</v>
      </c>
      <c r="O9235" t="str">
        <f ca="1">VLOOKUP(N9235,gerencia!A$1:B$5,2,FALSE)</f>
        <v>Casa e Decoração</v>
      </c>
      <c r="P9235" t="s">
        <v>205</v>
      </c>
      <c r="Q9235">
        <v>1</v>
      </c>
      <c r="R9235">
        <v>52.9</v>
      </c>
      <c r="S9235">
        <v>1218</v>
      </c>
    </row>
    <row r="9236" spans="1:19">
      <c r="A9236">
        <v>9235</v>
      </c>
      <c r="B9236">
        <f t="shared" ca="1" si="720"/>
        <v>3</v>
      </c>
      <c r="C9236" t="str">
        <f ca="1">VLOOKUP(B9236,cliente!A$1:B$7,2,FALSE)</f>
        <v>Renato Russo</v>
      </c>
      <c r="D9236">
        <f t="shared" ca="1" si="721"/>
        <v>1</v>
      </c>
      <c r="E9236" t="str">
        <f ca="1">VLOOKUP(D9236,vendedor!A$1:B$13,2,FALSE)</f>
        <v>Claudio Silva</v>
      </c>
      <c r="F9236">
        <f t="shared" ca="1" si="722"/>
        <v>5</v>
      </c>
      <c r="G9236" t="str">
        <f ca="1">VLOOKUP(F9236,cidade!A$1:B$6,2,FALSE)</f>
        <v>Belo Horizonte</v>
      </c>
      <c r="H9236">
        <v>3</v>
      </c>
      <c r="I9236" t="str">
        <f>VLOOKUP(H9236,produto!A$1:F$24,2,FALSE)</f>
        <v>Teclado</v>
      </c>
      <c r="J9236">
        <f>VLOOKUP(I9236,produto!B$1:G$24,4,FALSE)</f>
        <v>1</v>
      </c>
      <c r="K9236" t="str">
        <f>VLOOKUP(J9236,marca!A$1:B$15,2,FALSE)</f>
        <v>APPLE</v>
      </c>
      <c r="L9236">
        <f t="shared" ca="1" si="724"/>
        <v>4</v>
      </c>
      <c r="M9236" t="str">
        <f ca="1">VLOOKUP(L9236,Departamento!A$1:C$8,2,FALSE)</f>
        <v>cosmético</v>
      </c>
      <c r="N9236">
        <f t="shared" ca="1" si="723"/>
        <v>1</v>
      </c>
      <c r="O9236" t="str">
        <f ca="1">VLOOKUP(N9236,gerencia!A$1:B$5,2,FALSE)</f>
        <v>Tecnologia</v>
      </c>
      <c r="P9236" t="s">
        <v>367</v>
      </c>
      <c r="Q9236">
        <v>2</v>
      </c>
      <c r="R9236">
        <v>342.09</v>
      </c>
      <c r="S9236">
        <v>899</v>
      </c>
    </row>
    <row r="9237" spans="1:19">
      <c r="A9237">
        <v>9236</v>
      </c>
      <c r="B9237">
        <f t="shared" ca="1" si="720"/>
        <v>3</v>
      </c>
      <c r="C9237" t="str">
        <f ca="1">VLOOKUP(B9237,cliente!A$1:B$7,2,FALSE)</f>
        <v>Renato Russo</v>
      </c>
      <c r="D9237">
        <f t="shared" ca="1" si="721"/>
        <v>4</v>
      </c>
      <c r="E9237" t="str">
        <f ca="1">VLOOKUP(D9237,vendedor!A$1:B$13,2,FALSE)</f>
        <v>Daniela Matos</v>
      </c>
      <c r="F9237">
        <f t="shared" ca="1" si="722"/>
        <v>4</v>
      </c>
      <c r="G9237" t="str">
        <f ca="1">VLOOKUP(F9237,cidade!A$1:B$6,2,FALSE)</f>
        <v>Rio de janeiro</v>
      </c>
      <c r="H9237">
        <v>19</v>
      </c>
      <c r="I9237" t="str">
        <f>VLOOKUP(H9237,produto!A$1:F$24,2,FALSE)</f>
        <v>Fogão</v>
      </c>
      <c r="J9237">
        <f>VLOOKUP(I9237,produto!B$1:G$24,4,FALSE)</f>
        <v>13</v>
      </c>
      <c r="K9237" t="str">
        <f>VLOOKUP(J9237,marca!A$1:B$15,2,FALSE)</f>
        <v>BRASTEMP</v>
      </c>
      <c r="L9237">
        <f t="shared" ca="1" si="724"/>
        <v>6</v>
      </c>
      <c r="M9237" t="str">
        <f ca="1">VLOOKUP(L9237,Departamento!A$1:C$8,2,FALSE)</f>
        <v>Eletrodomestico</v>
      </c>
      <c r="N9237">
        <f t="shared" ca="1" si="723"/>
        <v>1</v>
      </c>
      <c r="O9237" t="str">
        <f ca="1">VLOOKUP(N9237,gerencia!A$1:B$5,2,FALSE)</f>
        <v>Tecnologia</v>
      </c>
      <c r="P9237" t="s">
        <v>644</v>
      </c>
      <c r="Q9237">
        <v>1</v>
      </c>
      <c r="R9237">
        <v>1500</v>
      </c>
      <c r="S9237">
        <v>396</v>
      </c>
    </row>
    <row r="9238" spans="1:19">
      <c r="A9238">
        <v>9237</v>
      </c>
      <c r="B9238">
        <f t="shared" ca="1" si="720"/>
        <v>4</v>
      </c>
      <c r="C9238" t="str">
        <f ca="1">VLOOKUP(B9238,cliente!A$1:B$7,2,FALSE)</f>
        <v>Tom Jobim</v>
      </c>
      <c r="D9238">
        <f t="shared" ca="1" si="721"/>
        <v>10</v>
      </c>
      <c r="E9238" t="str">
        <f ca="1">VLOOKUP(D9238,vendedor!A$1:B$13,2,FALSE)</f>
        <v>Danilo Barreto</v>
      </c>
      <c r="F9238">
        <f t="shared" ca="1" si="722"/>
        <v>2</v>
      </c>
      <c r="G9238" t="str">
        <f ca="1">VLOOKUP(F9238,cidade!A$1:B$6,2,FALSE)</f>
        <v>Recife</v>
      </c>
      <c r="H9238">
        <v>21</v>
      </c>
      <c r="I9238" t="str">
        <f>VLOOKUP(H9238,produto!A$1:F$24,2,FALSE)</f>
        <v>microondas</v>
      </c>
      <c r="J9238">
        <f>VLOOKUP(I9238,produto!B$1:G$24,4,FALSE)</f>
        <v>14</v>
      </c>
      <c r="K9238" t="str">
        <f>VLOOKUP(J9238,marca!A$1:B$15,2,FALSE)</f>
        <v>DA CASA</v>
      </c>
      <c r="L9238">
        <f t="shared" ca="1" si="724"/>
        <v>4</v>
      </c>
      <c r="M9238" t="str">
        <f ca="1">VLOOKUP(L9238,Departamento!A$1:C$8,2,FALSE)</f>
        <v>cosmético</v>
      </c>
      <c r="N9238">
        <f t="shared" ca="1" si="723"/>
        <v>4</v>
      </c>
      <c r="O9238" t="str">
        <f ca="1">VLOOKUP(N9238,gerencia!A$1:B$5,2,FALSE)</f>
        <v>Casa e Decoração</v>
      </c>
      <c r="P9238" t="s">
        <v>256</v>
      </c>
      <c r="Q9238">
        <v>1</v>
      </c>
      <c r="R9238">
        <v>2100</v>
      </c>
      <c r="S9238">
        <v>171</v>
      </c>
    </row>
    <row r="9239" spans="1:19">
      <c r="A9239">
        <v>9238</v>
      </c>
      <c r="B9239">
        <f t="shared" ca="1" si="720"/>
        <v>5</v>
      </c>
      <c r="C9239" t="str">
        <f ca="1">VLOOKUP(B9239,cliente!A$1:B$7,2,FALSE)</f>
        <v>Edson Arantes</v>
      </c>
      <c r="D9239">
        <f t="shared" ca="1" si="721"/>
        <v>4</v>
      </c>
      <c r="E9239" t="str">
        <f ca="1">VLOOKUP(D9239,vendedor!A$1:B$13,2,FALSE)</f>
        <v>Daniela Matos</v>
      </c>
      <c r="F9239">
        <f t="shared" ca="1" si="722"/>
        <v>4</v>
      </c>
      <c r="G9239" t="str">
        <f ca="1">VLOOKUP(F9239,cidade!A$1:B$6,2,FALSE)</f>
        <v>Rio de janeiro</v>
      </c>
      <c r="H9239">
        <v>3</v>
      </c>
      <c r="I9239" t="str">
        <f>VLOOKUP(H9239,produto!A$1:F$24,2,FALSE)</f>
        <v>Teclado</v>
      </c>
      <c r="J9239">
        <f>VLOOKUP(I9239,produto!B$1:G$24,4,FALSE)</f>
        <v>1</v>
      </c>
      <c r="K9239" t="str">
        <f>VLOOKUP(J9239,marca!A$1:B$15,2,FALSE)</f>
        <v>APPLE</v>
      </c>
      <c r="L9239">
        <f t="shared" ca="1" si="724"/>
        <v>3</v>
      </c>
      <c r="M9239" t="str">
        <f ca="1">VLOOKUP(L9239,Departamento!A$1:C$8,2,FALSE)</f>
        <v>Papelaria</v>
      </c>
      <c r="N9239">
        <f t="shared" ca="1" si="723"/>
        <v>2</v>
      </c>
      <c r="O9239" t="str">
        <f ca="1">VLOOKUP(N9239,gerencia!A$1:B$5,2,FALSE)</f>
        <v>papelaria/cosmético</v>
      </c>
      <c r="P9239" t="s">
        <v>633</v>
      </c>
      <c r="Q9239">
        <v>2</v>
      </c>
      <c r="R9239">
        <v>342.09</v>
      </c>
      <c r="S9239">
        <v>1069</v>
      </c>
    </row>
    <row r="9240" spans="1:19">
      <c r="A9240">
        <v>9239</v>
      </c>
      <c r="B9240">
        <f t="shared" ca="1" si="720"/>
        <v>2</v>
      </c>
      <c r="C9240" t="str">
        <f ca="1">VLOOKUP(B9240,cliente!A$1:B$7,2,FALSE)</f>
        <v>Benito de Paula</v>
      </c>
      <c r="D9240">
        <f t="shared" ca="1" si="721"/>
        <v>7</v>
      </c>
      <c r="E9240" t="str">
        <f ca="1">VLOOKUP(D9240,vendedor!A$1:B$13,2,FALSE)</f>
        <v>João Oliveira</v>
      </c>
      <c r="F9240">
        <f t="shared" ca="1" si="722"/>
        <v>3</v>
      </c>
      <c r="G9240" t="str">
        <f ca="1">VLOOKUP(F9240,cidade!A$1:B$6,2,FALSE)</f>
        <v>São Paulo</v>
      </c>
      <c r="H9240">
        <v>16</v>
      </c>
      <c r="I9240" t="str">
        <f>VLOOKUP(H9240,produto!A$1:F$24,2,FALSE)</f>
        <v>Perfume</v>
      </c>
      <c r="J9240">
        <f>VLOOKUP(I9240,produto!B$1:G$24,4,FALSE)</f>
        <v>11</v>
      </c>
      <c r="K9240" t="str">
        <f>VLOOKUP(J9240,marca!A$1:B$15,2,FALSE)</f>
        <v>PHILIPS</v>
      </c>
      <c r="L9240">
        <f t="shared" ca="1" si="724"/>
        <v>1</v>
      </c>
      <c r="M9240" t="str">
        <f ca="1">VLOOKUP(L9240,Departamento!A$1:C$8,2,FALSE)</f>
        <v>Informática</v>
      </c>
      <c r="N9240">
        <f t="shared" ca="1" si="723"/>
        <v>4</v>
      </c>
      <c r="O9240" t="str">
        <f ca="1">VLOOKUP(N9240,gerencia!A$1:B$5,2,FALSE)</f>
        <v>Casa e Decoração</v>
      </c>
      <c r="P9240" t="s">
        <v>417</v>
      </c>
      <c r="Q9240">
        <v>1</v>
      </c>
      <c r="R9240">
        <v>135</v>
      </c>
      <c r="S9240">
        <v>1226</v>
      </c>
    </row>
    <row r="9241" spans="1:19">
      <c r="A9241">
        <v>9240</v>
      </c>
      <c r="B9241">
        <f t="shared" ca="1" si="720"/>
        <v>4</v>
      </c>
      <c r="C9241" t="str">
        <f ca="1">VLOOKUP(B9241,cliente!A$1:B$7,2,FALSE)</f>
        <v>Tom Jobim</v>
      </c>
      <c r="D9241">
        <f t="shared" ca="1" si="721"/>
        <v>11</v>
      </c>
      <c r="E9241" t="str">
        <f ca="1">VLOOKUP(D9241,vendedor!A$1:B$13,2,FALSE)</f>
        <v>Filipe Almeida</v>
      </c>
      <c r="F9241">
        <f t="shared" ca="1" si="722"/>
        <v>1</v>
      </c>
      <c r="G9241" t="str">
        <f ca="1">VLOOKUP(F9241,cidade!A$1:B$6,2,FALSE)</f>
        <v>Salvador</v>
      </c>
      <c r="H9241">
        <v>8</v>
      </c>
      <c r="I9241" t="str">
        <f>VLOOKUP(H9241,produto!A$1:F$24,2,FALSE)</f>
        <v>Telefone Sem Fio</v>
      </c>
      <c r="J9241">
        <f>VLOOKUP(I9241,produto!B$1:G$24,4,FALSE)</f>
        <v>5</v>
      </c>
      <c r="K9241" t="str">
        <f>VLOOKUP(J9241,marca!A$1:B$15,2,FALSE)</f>
        <v>SAMSUNG</v>
      </c>
      <c r="L9241">
        <f t="shared" ca="1" si="724"/>
        <v>3</v>
      </c>
      <c r="M9241" t="str">
        <f ca="1">VLOOKUP(L9241,Departamento!A$1:C$8,2,FALSE)</f>
        <v>Papelaria</v>
      </c>
      <c r="N9241">
        <f t="shared" ca="1" si="723"/>
        <v>3</v>
      </c>
      <c r="O9241" t="str">
        <f ca="1">VLOOKUP(N9241,gerencia!A$1:B$5,2,FALSE)</f>
        <v>Eletro Eletrônico</v>
      </c>
      <c r="P9241" t="s">
        <v>85</v>
      </c>
      <c r="Q9241">
        <v>3</v>
      </c>
      <c r="R9241">
        <v>875</v>
      </c>
      <c r="S9241">
        <v>170</v>
      </c>
    </row>
    <row r="9242" spans="1:19">
      <c r="A9242">
        <v>9241</v>
      </c>
      <c r="B9242">
        <f t="shared" ca="1" si="720"/>
        <v>3</v>
      </c>
      <c r="C9242" t="str">
        <f ca="1">VLOOKUP(B9242,cliente!A$1:B$7,2,FALSE)</f>
        <v>Renato Russo</v>
      </c>
      <c r="D9242">
        <f t="shared" ca="1" si="721"/>
        <v>10</v>
      </c>
      <c r="E9242" t="str">
        <f ca="1">VLOOKUP(D9242,vendedor!A$1:B$13,2,FALSE)</f>
        <v>Danilo Barreto</v>
      </c>
      <c r="F9242">
        <f t="shared" ca="1" si="722"/>
        <v>4</v>
      </c>
      <c r="G9242" t="str">
        <f ca="1">VLOOKUP(F9242,cidade!A$1:B$6,2,FALSE)</f>
        <v>Rio de janeiro</v>
      </c>
      <c r="H9242">
        <v>17</v>
      </c>
      <c r="I9242" t="str">
        <f>VLOOKUP(H9242,produto!A$1:F$24,2,FALSE)</f>
        <v>Aparalho de Barbear Elétrico</v>
      </c>
      <c r="J9242">
        <f>VLOOKUP(I9242,produto!B$1:G$24,4,FALSE)</f>
        <v>2</v>
      </c>
      <c r="K9242" t="str">
        <f>VLOOKUP(J9242,marca!A$1:B$15,2,FALSE)</f>
        <v>MICROSOFT</v>
      </c>
      <c r="L9242">
        <f t="shared" ca="1" si="724"/>
        <v>1</v>
      </c>
      <c r="M9242" t="str">
        <f ca="1">VLOOKUP(L9242,Departamento!A$1:C$8,2,FALSE)</f>
        <v>Informática</v>
      </c>
      <c r="N9242">
        <f t="shared" ca="1" si="723"/>
        <v>2</v>
      </c>
      <c r="O9242" t="str">
        <f ca="1">VLOOKUP(N9242,gerencia!A$1:B$5,2,FALSE)</f>
        <v>papelaria/cosmético</v>
      </c>
      <c r="P9242" t="s">
        <v>163</v>
      </c>
      <c r="Q9242">
        <v>3</v>
      </c>
      <c r="R9242">
        <v>1075</v>
      </c>
      <c r="S9242">
        <v>332</v>
      </c>
    </row>
    <row r="9243" spans="1:19">
      <c r="A9243">
        <v>9242</v>
      </c>
      <c r="B9243">
        <f t="shared" ca="1" si="720"/>
        <v>5</v>
      </c>
      <c r="C9243" t="str">
        <f ca="1">VLOOKUP(B9243,cliente!A$1:B$7,2,FALSE)</f>
        <v>Edson Arantes</v>
      </c>
      <c r="D9243">
        <f t="shared" ca="1" si="721"/>
        <v>10</v>
      </c>
      <c r="E9243" t="str">
        <f ca="1">VLOOKUP(D9243,vendedor!A$1:B$13,2,FALSE)</f>
        <v>Danilo Barreto</v>
      </c>
      <c r="F9243">
        <f t="shared" ca="1" si="722"/>
        <v>1</v>
      </c>
      <c r="G9243" t="str">
        <f ca="1">VLOOKUP(F9243,cidade!A$1:B$6,2,FALSE)</f>
        <v>Salvador</v>
      </c>
      <c r="H9243">
        <v>5</v>
      </c>
      <c r="I9243" t="str">
        <f>VLOOKUP(H9243,produto!A$1:F$24,2,FALSE)</f>
        <v>Computador</v>
      </c>
      <c r="J9243">
        <f>VLOOKUP(I9243,produto!B$1:G$24,4,FALSE)</f>
        <v>4</v>
      </c>
      <c r="K9243" t="str">
        <f>VLOOKUP(J9243,marca!A$1:B$15,2,FALSE)</f>
        <v>IBM</v>
      </c>
      <c r="L9243">
        <f t="shared" ca="1" si="724"/>
        <v>5</v>
      </c>
      <c r="M9243" t="str">
        <f ca="1">VLOOKUP(L9243,Departamento!A$1:C$8,2,FALSE)</f>
        <v>Eletrónico</v>
      </c>
      <c r="N9243">
        <f t="shared" ca="1" si="723"/>
        <v>2</v>
      </c>
      <c r="O9243" t="str">
        <f ca="1">VLOOKUP(N9243,gerencia!A$1:B$5,2,FALSE)</f>
        <v>papelaria/cosmético</v>
      </c>
      <c r="P9243" t="s">
        <v>177</v>
      </c>
      <c r="Q9243">
        <v>2</v>
      </c>
      <c r="R9243">
        <v>2125.9899999999998</v>
      </c>
      <c r="S9243">
        <v>89</v>
      </c>
    </row>
    <row r="9244" spans="1:19">
      <c r="A9244">
        <v>9243</v>
      </c>
      <c r="B9244">
        <f t="shared" ca="1" si="720"/>
        <v>4</v>
      </c>
      <c r="C9244" t="str">
        <f ca="1">VLOOKUP(B9244,cliente!A$1:B$7,2,FALSE)</f>
        <v>Tom Jobim</v>
      </c>
      <c r="D9244">
        <f t="shared" ca="1" si="721"/>
        <v>2</v>
      </c>
      <c r="E9244" t="str">
        <f ca="1">VLOOKUP(D9244,vendedor!A$1:B$13,2,FALSE)</f>
        <v>Márcio Barroso</v>
      </c>
      <c r="F9244">
        <f t="shared" ca="1" si="722"/>
        <v>3</v>
      </c>
      <c r="G9244" t="str">
        <f ca="1">VLOOKUP(F9244,cidade!A$1:B$6,2,FALSE)</f>
        <v>São Paulo</v>
      </c>
      <c r="H9244">
        <v>12</v>
      </c>
      <c r="I9244" t="str">
        <f>VLOOKUP(H9244,produto!A$1:F$24,2,FALSE)</f>
        <v>Borracha</v>
      </c>
      <c r="J9244">
        <f>VLOOKUP(I9244,produto!B$1:G$24,4,FALSE)</f>
        <v>7</v>
      </c>
      <c r="K9244" t="str">
        <f>VLOOKUP(J9244,marca!A$1:B$15,2,FALSE)</f>
        <v>TILIBRA</v>
      </c>
      <c r="L9244">
        <f t="shared" ca="1" si="724"/>
        <v>6</v>
      </c>
      <c r="M9244" t="str">
        <f ca="1">VLOOKUP(L9244,Departamento!A$1:C$8,2,FALSE)</f>
        <v>Eletrodomestico</v>
      </c>
      <c r="N9244">
        <f t="shared" ca="1" si="723"/>
        <v>3</v>
      </c>
      <c r="O9244" t="str">
        <f ca="1">VLOOKUP(N9244,gerencia!A$1:B$5,2,FALSE)</f>
        <v>Eletro Eletrônico</v>
      </c>
      <c r="P9244" t="s">
        <v>542</v>
      </c>
      <c r="Q9244">
        <v>1</v>
      </c>
      <c r="R9244">
        <v>5.3</v>
      </c>
      <c r="S9244">
        <v>457</v>
      </c>
    </row>
    <row r="9245" spans="1:19">
      <c r="A9245">
        <v>9244</v>
      </c>
      <c r="B9245">
        <f t="shared" ca="1" si="720"/>
        <v>4</v>
      </c>
      <c r="C9245" t="str">
        <f ca="1">VLOOKUP(B9245,cliente!A$1:B$7,2,FALSE)</f>
        <v>Tom Jobim</v>
      </c>
      <c r="D9245">
        <f t="shared" ca="1" si="721"/>
        <v>12</v>
      </c>
      <c r="E9245" t="str">
        <f ca="1">VLOOKUP(D9245,vendedor!A$1:B$13,2,FALSE)</f>
        <v>Marilia Cardoso</v>
      </c>
      <c r="F9245">
        <f t="shared" ca="1" si="722"/>
        <v>2</v>
      </c>
      <c r="G9245" t="str">
        <f ca="1">VLOOKUP(F9245,cidade!A$1:B$6,2,FALSE)</f>
        <v>Recife</v>
      </c>
      <c r="H9245">
        <v>15</v>
      </c>
      <c r="I9245" t="str">
        <f>VLOOKUP(H9245,produto!A$1:F$24,2,FALSE)</f>
        <v>Baton</v>
      </c>
      <c r="J9245">
        <f>VLOOKUP(I9245,produto!B$1:G$24,4,FALSE)</f>
        <v>10</v>
      </c>
      <c r="K9245" t="str">
        <f>VLOOKUP(J9245,marca!A$1:B$15,2,FALSE)</f>
        <v>BOTICARIO</v>
      </c>
      <c r="L9245">
        <f t="shared" ca="1" si="724"/>
        <v>3</v>
      </c>
      <c r="M9245" t="str">
        <f ca="1">VLOOKUP(L9245,Departamento!A$1:C$8,2,FALSE)</f>
        <v>Papelaria</v>
      </c>
      <c r="N9245">
        <f t="shared" ca="1" si="723"/>
        <v>2</v>
      </c>
      <c r="O9245" t="str">
        <f ca="1">VLOOKUP(N9245,gerencia!A$1:B$5,2,FALSE)</f>
        <v>papelaria/cosmético</v>
      </c>
      <c r="P9245" t="s">
        <v>327</v>
      </c>
      <c r="Q9245">
        <v>2</v>
      </c>
      <c r="R9245">
        <v>98.5</v>
      </c>
      <c r="S9245">
        <v>426</v>
      </c>
    </row>
    <row r="9246" spans="1:19">
      <c r="A9246">
        <v>9245</v>
      </c>
      <c r="B9246">
        <f t="shared" ca="1" si="720"/>
        <v>6</v>
      </c>
      <c r="C9246" t="str">
        <f ca="1">VLOOKUP(B9246,cliente!A$1:B$7,2,FALSE)</f>
        <v>Reginaldo Rossi</v>
      </c>
      <c r="D9246">
        <f t="shared" ca="1" si="721"/>
        <v>11</v>
      </c>
      <c r="E9246" t="str">
        <f ca="1">VLOOKUP(D9246,vendedor!A$1:B$13,2,FALSE)</f>
        <v>Filipe Almeida</v>
      </c>
      <c r="F9246">
        <f t="shared" ca="1" si="722"/>
        <v>5</v>
      </c>
      <c r="G9246" t="str">
        <f ca="1">VLOOKUP(F9246,cidade!A$1:B$6,2,FALSE)</f>
        <v>Belo Horizonte</v>
      </c>
      <c r="H9246">
        <v>15</v>
      </c>
      <c r="I9246" t="str">
        <f>VLOOKUP(H9246,produto!A$1:F$24,2,FALSE)</f>
        <v>Baton</v>
      </c>
      <c r="J9246">
        <f>VLOOKUP(I9246,produto!B$1:G$24,4,FALSE)</f>
        <v>10</v>
      </c>
      <c r="K9246" t="str">
        <f>VLOOKUP(J9246,marca!A$1:B$15,2,FALSE)</f>
        <v>BOTICARIO</v>
      </c>
      <c r="L9246">
        <f t="shared" ca="1" si="724"/>
        <v>5</v>
      </c>
      <c r="M9246" t="str">
        <f ca="1">VLOOKUP(L9246,Departamento!A$1:C$8,2,FALSE)</f>
        <v>Eletrónico</v>
      </c>
      <c r="N9246">
        <f t="shared" ca="1" si="723"/>
        <v>4</v>
      </c>
      <c r="O9246" t="str">
        <f ca="1">VLOOKUP(N9246,gerencia!A$1:B$5,2,FALSE)</f>
        <v>Casa e Decoração</v>
      </c>
      <c r="P9246" t="s">
        <v>587</v>
      </c>
      <c r="Q9246">
        <v>1</v>
      </c>
      <c r="R9246">
        <v>98.5</v>
      </c>
      <c r="S9246">
        <v>1338</v>
      </c>
    </row>
    <row r="9247" spans="1:19">
      <c r="A9247">
        <v>9246</v>
      </c>
      <c r="B9247">
        <f t="shared" ca="1" si="720"/>
        <v>4</v>
      </c>
      <c r="C9247" t="str">
        <f ca="1">VLOOKUP(B9247,cliente!A$1:B$7,2,FALSE)</f>
        <v>Tom Jobim</v>
      </c>
      <c r="D9247">
        <f t="shared" ca="1" si="721"/>
        <v>9</v>
      </c>
      <c r="E9247" t="str">
        <f ca="1">VLOOKUP(D9247,vendedor!A$1:B$13,2,FALSE)</f>
        <v>Diego Santos</v>
      </c>
      <c r="F9247">
        <f t="shared" ca="1" si="722"/>
        <v>2</v>
      </c>
      <c r="G9247" t="str">
        <f ca="1">VLOOKUP(F9247,cidade!A$1:B$6,2,FALSE)</f>
        <v>Recife</v>
      </c>
      <c r="H9247">
        <v>23</v>
      </c>
      <c r="I9247" t="str">
        <f>VLOOKUP(H9247,produto!A$1:F$24,2,FALSE)</f>
        <v>Sofá</v>
      </c>
      <c r="J9247">
        <f>VLOOKUP(I9247,produto!B$1:G$24,4,FALSE)</f>
        <v>14</v>
      </c>
      <c r="K9247" t="str">
        <f>VLOOKUP(J9247,marca!A$1:B$15,2,FALSE)</f>
        <v>DA CASA</v>
      </c>
      <c r="L9247">
        <f t="shared" ca="1" si="724"/>
        <v>2</v>
      </c>
      <c r="M9247" t="str">
        <f ca="1">VLOOKUP(L9247,Departamento!A$1:C$8,2,FALSE)</f>
        <v>Telefonia</v>
      </c>
      <c r="N9247">
        <f t="shared" ca="1" si="723"/>
        <v>2</v>
      </c>
      <c r="O9247" t="str">
        <f ca="1">VLOOKUP(N9247,gerencia!A$1:B$5,2,FALSE)</f>
        <v>papelaria/cosmético</v>
      </c>
      <c r="P9247" t="s">
        <v>192</v>
      </c>
      <c r="Q9247">
        <v>2</v>
      </c>
      <c r="R9247">
        <v>300</v>
      </c>
      <c r="S9247">
        <v>263</v>
      </c>
    </row>
    <row r="9248" spans="1:19">
      <c r="A9248">
        <v>9247</v>
      </c>
      <c r="B9248">
        <f t="shared" ca="1" si="720"/>
        <v>3</v>
      </c>
      <c r="C9248" t="str">
        <f ca="1">VLOOKUP(B9248,cliente!A$1:B$7,2,FALSE)</f>
        <v>Renato Russo</v>
      </c>
      <c r="D9248">
        <f t="shared" ca="1" si="721"/>
        <v>2</v>
      </c>
      <c r="E9248" t="str">
        <f ca="1">VLOOKUP(D9248,vendedor!A$1:B$13,2,FALSE)</f>
        <v>Márcio Barroso</v>
      </c>
      <c r="F9248">
        <f t="shared" ca="1" si="722"/>
        <v>1</v>
      </c>
      <c r="G9248" t="str">
        <f ca="1">VLOOKUP(F9248,cidade!A$1:B$6,2,FALSE)</f>
        <v>Salvador</v>
      </c>
      <c r="H9248">
        <v>3</v>
      </c>
      <c r="I9248" t="str">
        <f>VLOOKUP(H9248,produto!A$1:F$24,2,FALSE)</f>
        <v>Teclado</v>
      </c>
      <c r="J9248">
        <f>VLOOKUP(I9248,produto!B$1:G$24,4,FALSE)</f>
        <v>1</v>
      </c>
      <c r="K9248" t="str">
        <f>VLOOKUP(J9248,marca!A$1:B$15,2,FALSE)</f>
        <v>APPLE</v>
      </c>
      <c r="L9248">
        <f t="shared" ca="1" si="724"/>
        <v>2</v>
      </c>
      <c r="M9248" t="str">
        <f ca="1">VLOOKUP(L9248,Departamento!A$1:C$8,2,FALSE)</f>
        <v>Telefonia</v>
      </c>
      <c r="N9248">
        <f t="shared" ca="1" si="723"/>
        <v>3</v>
      </c>
      <c r="O9248" t="str">
        <f ca="1">VLOOKUP(N9248,gerencia!A$1:B$5,2,FALSE)</f>
        <v>Eletro Eletrônico</v>
      </c>
      <c r="P9248" t="s">
        <v>251</v>
      </c>
      <c r="Q9248">
        <v>3</v>
      </c>
      <c r="R9248">
        <v>342.09</v>
      </c>
      <c r="S9248">
        <v>1126</v>
      </c>
    </row>
    <row r="9249" spans="1:19">
      <c r="A9249">
        <v>9248</v>
      </c>
      <c r="B9249">
        <f t="shared" ca="1" si="720"/>
        <v>4</v>
      </c>
      <c r="C9249" t="str">
        <f ca="1">VLOOKUP(B9249,cliente!A$1:B$7,2,FALSE)</f>
        <v>Tom Jobim</v>
      </c>
      <c r="D9249">
        <f t="shared" ca="1" si="721"/>
        <v>9</v>
      </c>
      <c r="E9249" t="str">
        <f ca="1">VLOOKUP(D9249,vendedor!A$1:B$13,2,FALSE)</f>
        <v>Diego Santos</v>
      </c>
      <c r="F9249">
        <f t="shared" ca="1" si="722"/>
        <v>2</v>
      </c>
      <c r="G9249" t="str">
        <f ca="1">VLOOKUP(F9249,cidade!A$1:B$6,2,FALSE)</f>
        <v>Recife</v>
      </c>
      <c r="H9249">
        <v>1</v>
      </c>
      <c r="I9249" t="str">
        <f>VLOOKUP(H9249,produto!A$1:F$24,2,FALSE)</f>
        <v>TV</v>
      </c>
      <c r="J9249">
        <f>VLOOKUP(I9249,produto!B$1:G$24,4,FALSE)</f>
        <v>3</v>
      </c>
      <c r="K9249" t="str">
        <f>VLOOKUP(J9249,marca!A$1:B$15,2,FALSE)</f>
        <v>DELL</v>
      </c>
      <c r="L9249">
        <f t="shared" ca="1" si="724"/>
        <v>1</v>
      </c>
      <c r="M9249" t="str">
        <f ca="1">VLOOKUP(L9249,Departamento!A$1:C$8,2,FALSE)</f>
        <v>Informática</v>
      </c>
      <c r="N9249">
        <f t="shared" ca="1" si="723"/>
        <v>2</v>
      </c>
      <c r="O9249" t="str">
        <f ca="1">VLOOKUP(N9249,gerencia!A$1:B$5,2,FALSE)</f>
        <v>papelaria/cosmético</v>
      </c>
      <c r="P9249" t="s">
        <v>391</v>
      </c>
      <c r="Q9249">
        <v>2</v>
      </c>
      <c r="R9249">
        <v>25.15</v>
      </c>
      <c r="S9249">
        <v>388</v>
      </c>
    </row>
    <row r="9250" spans="1:19">
      <c r="A9250">
        <v>9249</v>
      </c>
      <c r="B9250">
        <f t="shared" ca="1" si="720"/>
        <v>5</v>
      </c>
      <c r="C9250" t="str">
        <f ca="1">VLOOKUP(B9250,cliente!A$1:B$7,2,FALSE)</f>
        <v>Edson Arantes</v>
      </c>
      <c r="D9250">
        <f t="shared" ca="1" si="721"/>
        <v>12</v>
      </c>
      <c r="E9250" t="str">
        <f ca="1">VLOOKUP(D9250,vendedor!A$1:B$13,2,FALSE)</f>
        <v>Marilia Cardoso</v>
      </c>
      <c r="F9250">
        <f t="shared" ca="1" si="722"/>
        <v>1</v>
      </c>
      <c r="G9250" t="str">
        <f ca="1">VLOOKUP(F9250,cidade!A$1:B$6,2,FALSE)</f>
        <v>Salvador</v>
      </c>
      <c r="H9250">
        <v>21</v>
      </c>
      <c r="I9250" t="str">
        <f>VLOOKUP(H9250,produto!A$1:F$24,2,FALSE)</f>
        <v>microondas</v>
      </c>
      <c r="J9250">
        <f>VLOOKUP(I9250,produto!B$1:G$24,4,FALSE)</f>
        <v>14</v>
      </c>
      <c r="K9250" t="str">
        <f>VLOOKUP(J9250,marca!A$1:B$15,2,FALSE)</f>
        <v>DA CASA</v>
      </c>
      <c r="L9250">
        <f t="shared" ca="1" si="724"/>
        <v>6</v>
      </c>
      <c r="M9250" t="str">
        <f ca="1">VLOOKUP(L9250,Departamento!A$1:C$8,2,FALSE)</f>
        <v>Eletrodomestico</v>
      </c>
      <c r="N9250">
        <f t="shared" ca="1" si="723"/>
        <v>4</v>
      </c>
      <c r="O9250" t="str">
        <f ca="1">VLOOKUP(N9250,gerencia!A$1:B$5,2,FALSE)</f>
        <v>Casa e Decoração</v>
      </c>
      <c r="P9250" t="s">
        <v>417</v>
      </c>
      <c r="Q9250">
        <v>1</v>
      </c>
      <c r="R9250">
        <v>2100</v>
      </c>
      <c r="S9250">
        <v>815</v>
      </c>
    </row>
    <row r="9251" spans="1:19">
      <c r="A9251">
        <v>9250</v>
      </c>
      <c r="B9251">
        <f t="shared" ca="1" si="720"/>
        <v>6</v>
      </c>
      <c r="C9251" t="str">
        <f ca="1">VLOOKUP(B9251,cliente!A$1:B$7,2,FALSE)</f>
        <v>Reginaldo Rossi</v>
      </c>
      <c r="D9251">
        <f t="shared" ca="1" si="721"/>
        <v>7</v>
      </c>
      <c r="E9251" t="str">
        <f ca="1">VLOOKUP(D9251,vendedor!A$1:B$13,2,FALSE)</f>
        <v>João Oliveira</v>
      </c>
      <c r="F9251">
        <f t="shared" ca="1" si="722"/>
        <v>5</v>
      </c>
      <c r="G9251" t="str">
        <f ca="1">VLOOKUP(F9251,cidade!A$1:B$6,2,FALSE)</f>
        <v>Belo Horizonte</v>
      </c>
      <c r="H9251">
        <v>22</v>
      </c>
      <c r="I9251" t="str">
        <f>VLOOKUP(H9251,produto!A$1:F$24,2,FALSE)</f>
        <v>Mesa</v>
      </c>
      <c r="J9251">
        <f>VLOOKUP(I9251,produto!B$1:G$24,4,FALSE)</f>
        <v>14</v>
      </c>
      <c r="K9251" t="str">
        <f>VLOOKUP(J9251,marca!A$1:B$15,2,FALSE)</f>
        <v>DA CASA</v>
      </c>
      <c r="L9251">
        <f t="shared" ca="1" si="724"/>
        <v>1</v>
      </c>
      <c r="M9251" t="str">
        <f ca="1">VLOOKUP(L9251,Departamento!A$1:C$8,2,FALSE)</f>
        <v>Informática</v>
      </c>
      <c r="N9251">
        <f t="shared" ca="1" si="723"/>
        <v>1</v>
      </c>
      <c r="O9251" t="str">
        <f ca="1">VLOOKUP(N9251,gerencia!A$1:B$5,2,FALSE)</f>
        <v>Tecnologia</v>
      </c>
      <c r="P9251" t="s">
        <v>55</v>
      </c>
      <c r="Q9251">
        <v>1</v>
      </c>
      <c r="R9251">
        <v>1600</v>
      </c>
      <c r="S9251">
        <v>722</v>
      </c>
    </row>
    <row r="9252" spans="1:19">
      <c r="A9252">
        <v>9251</v>
      </c>
      <c r="B9252">
        <f t="shared" ca="1" si="720"/>
        <v>5</v>
      </c>
      <c r="C9252" t="str">
        <f ca="1">VLOOKUP(B9252,cliente!A$1:B$7,2,FALSE)</f>
        <v>Edson Arantes</v>
      </c>
      <c r="D9252">
        <f t="shared" ca="1" si="721"/>
        <v>3</v>
      </c>
      <c r="E9252" t="str">
        <f ca="1">VLOOKUP(D9252,vendedor!A$1:B$13,2,FALSE)</f>
        <v>Issac Palmeiras</v>
      </c>
      <c r="F9252">
        <f t="shared" ca="1" si="722"/>
        <v>4</v>
      </c>
      <c r="G9252" t="str">
        <f ca="1">VLOOKUP(F9252,cidade!A$1:B$6,2,FALSE)</f>
        <v>Rio de janeiro</v>
      </c>
      <c r="H9252">
        <v>4</v>
      </c>
      <c r="I9252" t="str">
        <f>VLOOKUP(H9252,produto!A$1:F$24,2,FALSE)</f>
        <v>Monitor</v>
      </c>
      <c r="J9252">
        <f>VLOOKUP(I9252,produto!B$1:G$24,4,FALSE)</f>
        <v>4</v>
      </c>
      <c r="K9252" t="str">
        <f>VLOOKUP(J9252,marca!A$1:B$15,2,FALSE)</f>
        <v>IBM</v>
      </c>
      <c r="L9252">
        <f t="shared" ca="1" si="724"/>
        <v>1</v>
      </c>
      <c r="M9252" t="str">
        <f ca="1">VLOOKUP(L9252,Departamento!A$1:C$8,2,FALSE)</f>
        <v>Informática</v>
      </c>
      <c r="N9252">
        <f t="shared" ca="1" si="723"/>
        <v>1</v>
      </c>
      <c r="O9252" t="str">
        <f ca="1">VLOOKUP(N9252,gerencia!A$1:B$5,2,FALSE)</f>
        <v>Tecnologia</v>
      </c>
      <c r="P9252" t="s">
        <v>525</v>
      </c>
      <c r="Q9252">
        <v>2</v>
      </c>
      <c r="R9252">
        <v>1300</v>
      </c>
      <c r="S9252">
        <v>1028</v>
      </c>
    </row>
    <row r="9253" spans="1:19">
      <c r="A9253">
        <v>9252</v>
      </c>
      <c r="B9253">
        <f t="shared" ca="1" si="720"/>
        <v>3</v>
      </c>
      <c r="C9253" t="str">
        <f ca="1">VLOOKUP(B9253,cliente!A$1:B$7,2,FALSE)</f>
        <v>Renato Russo</v>
      </c>
      <c r="D9253">
        <f t="shared" ca="1" si="721"/>
        <v>3</v>
      </c>
      <c r="E9253" t="str">
        <f ca="1">VLOOKUP(D9253,vendedor!A$1:B$13,2,FALSE)</f>
        <v>Issac Palmeiras</v>
      </c>
      <c r="F9253">
        <f t="shared" ca="1" si="722"/>
        <v>3</v>
      </c>
      <c r="G9253" t="str">
        <f ca="1">VLOOKUP(F9253,cidade!A$1:B$6,2,FALSE)</f>
        <v>São Paulo</v>
      </c>
      <c r="H9253">
        <v>23</v>
      </c>
      <c r="I9253" t="str">
        <f>VLOOKUP(H9253,produto!A$1:F$24,2,FALSE)</f>
        <v>Sofá</v>
      </c>
      <c r="J9253">
        <f>VLOOKUP(I9253,produto!B$1:G$24,4,FALSE)</f>
        <v>14</v>
      </c>
      <c r="K9253" t="str">
        <f>VLOOKUP(J9253,marca!A$1:B$15,2,FALSE)</f>
        <v>DA CASA</v>
      </c>
      <c r="L9253">
        <f t="shared" ca="1" si="724"/>
        <v>3</v>
      </c>
      <c r="M9253" t="str">
        <f ca="1">VLOOKUP(L9253,Departamento!A$1:C$8,2,FALSE)</f>
        <v>Papelaria</v>
      </c>
      <c r="N9253">
        <f t="shared" ca="1" si="723"/>
        <v>1</v>
      </c>
      <c r="O9253" t="str">
        <f ca="1">VLOOKUP(N9253,gerencia!A$1:B$5,2,FALSE)</f>
        <v>Tecnologia</v>
      </c>
      <c r="P9253" t="s">
        <v>269</v>
      </c>
      <c r="Q9253">
        <v>1</v>
      </c>
      <c r="R9253">
        <v>300</v>
      </c>
      <c r="S9253">
        <v>615</v>
      </c>
    </row>
    <row r="9254" spans="1:19">
      <c r="A9254">
        <v>9253</v>
      </c>
      <c r="B9254">
        <f t="shared" ca="1" si="720"/>
        <v>4</v>
      </c>
      <c r="C9254" t="str">
        <f ca="1">VLOOKUP(B9254,cliente!A$1:B$7,2,FALSE)</f>
        <v>Tom Jobim</v>
      </c>
      <c r="D9254">
        <f t="shared" ca="1" si="721"/>
        <v>1</v>
      </c>
      <c r="E9254" t="str">
        <f ca="1">VLOOKUP(D9254,vendedor!A$1:B$13,2,FALSE)</f>
        <v>Claudio Silva</v>
      </c>
      <c r="F9254">
        <f t="shared" ca="1" si="722"/>
        <v>3</v>
      </c>
      <c r="G9254" t="str">
        <f ca="1">VLOOKUP(F9254,cidade!A$1:B$6,2,FALSE)</f>
        <v>São Paulo</v>
      </c>
      <c r="H9254">
        <v>8</v>
      </c>
      <c r="I9254" t="str">
        <f>VLOOKUP(H9254,produto!A$1:F$24,2,FALSE)</f>
        <v>Telefone Sem Fio</v>
      </c>
      <c r="J9254">
        <f>VLOOKUP(I9254,produto!B$1:G$24,4,FALSE)</f>
        <v>5</v>
      </c>
      <c r="K9254" t="str">
        <f>VLOOKUP(J9254,marca!A$1:B$15,2,FALSE)</f>
        <v>SAMSUNG</v>
      </c>
      <c r="L9254">
        <f t="shared" ca="1" si="724"/>
        <v>1</v>
      </c>
      <c r="M9254" t="str">
        <f ca="1">VLOOKUP(L9254,Departamento!A$1:C$8,2,FALSE)</f>
        <v>Informática</v>
      </c>
      <c r="N9254">
        <f t="shared" ca="1" si="723"/>
        <v>4</v>
      </c>
      <c r="O9254" t="str">
        <f ca="1">VLOOKUP(N9254,gerencia!A$1:B$5,2,FALSE)</f>
        <v>Casa e Decoração</v>
      </c>
      <c r="P9254" t="s">
        <v>667</v>
      </c>
      <c r="Q9254">
        <v>2</v>
      </c>
      <c r="R9254">
        <v>875</v>
      </c>
      <c r="S9254">
        <v>273</v>
      </c>
    </row>
    <row r="9255" spans="1:19">
      <c r="A9255">
        <v>9254</v>
      </c>
      <c r="B9255">
        <f t="shared" ca="1" si="720"/>
        <v>5</v>
      </c>
      <c r="C9255" t="str">
        <f ca="1">VLOOKUP(B9255,cliente!A$1:B$7,2,FALSE)</f>
        <v>Edson Arantes</v>
      </c>
      <c r="D9255">
        <f t="shared" ca="1" si="721"/>
        <v>10</v>
      </c>
      <c r="E9255" t="str">
        <f ca="1">VLOOKUP(D9255,vendedor!A$1:B$13,2,FALSE)</f>
        <v>Danilo Barreto</v>
      </c>
      <c r="F9255">
        <f t="shared" ca="1" si="722"/>
        <v>5</v>
      </c>
      <c r="G9255" t="str">
        <f ca="1">VLOOKUP(F9255,cidade!A$1:B$6,2,FALSE)</f>
        <v>Belo Horizonte</v>
      </c>
      <c r="H9255">
        <v>4</v>
      </c>
      <c r="I9255" t="str">
        <f>VLOOKUP(H9255,produto!A$1:F$24,2,FALSE)</f>
        <v>Monitor</v>
      </c>
      <c r="J9255">
        <f>VLOOKUP(I9255,produto!B$1:G$24,4,FALSE)</f>
        <v>4</v>
      </c>
      <c r="K9255" t="str">
        <f>VLOOKUP(J9255,marca!A$1:B$15,2,FALSE)</f>
        <v>IBM</v>
      </c>
      <c r="L9255">
        <f t="shared" ca="1" si="724"/>
        <v>5</v>
      </c>
      <c r="M9255" t="str">
        <f ca="1">VLOOKUP(L9255,Departamento!A$1:C$8,2,FALSE)</f>
        <v>Eletrónico</v>
      </c>
      <c r="N9255">
        <f t="shared" ca="1" si="723"/>
        <v>3</v>
      </c>
      <c r="O9255" t="str">
        <f ca="1">VLOOKUP(N9255,gerencia!A$1:B$5,2,FALSE)</f>
        <v>Eletro Eletrônico</v>
      </c>
      <c r="P9255" t="s">
        <v>278</v>
      </c>
      <c r="Q9255">
        <v>1</v>
      </c>
      <c r="R9255">
        <v>1300</v>
      </c>
      <c r="S9255">
        <v>1497</v>
      </c>
    </row>
    <row r="9256" spans="1:19">
      <c r="A9256">
        <v>9255</v>
      </c>
      <c r="B9256">
        <f t="shared" ca="1" si="720"/>
        <v>4</v>
      </c>
      <c r="C9256" t="str">
        <f ca="1">VLOOKUP(B9256,cliente!A$1:B$7,2,FALSE)</f>
        <v>Tom Jobim</v>
      </c>
      <c r="D9256">
        <f t="shared" ca="1" si="721"/>
        <v>1</v>
      </c>
      <c r="E9256" t="str">
        <f ca="1">VLOOKUP(D9256,vendedor!A$1:B$13,2,FALSE)</f>
        <v>Claudio Silva</v>
      </c>
      <c r="F9256">
        <f t="shared" ca="1" si="722"/>
        <v>2</v>
      </c>
      <c r="G9256" t="str">
        <f ca="1">VLOOKUP(F9256,cidade!A$1:B$6,2,FALSE)</f>
        <v>Recife</v>
      </c>
      <c r="H9256">
        <v>21</v>
      </c>
      <c r="I9256" t="str">
        <f>VLOOKUP(H9256,produto!A$1:F$24,2,FALSE)</f>
        <v>microondas</v>
      </c>
      <c r="J9256">
        <f>VLOOKUP(I9256,produto!B$1:G$24,4,FALSE)</f>
        <v>14</v>
      </c>
      <c r="K9256" t="str">
        <f>VLOOKUP(J9256,marca!A$1:B$15,2,FALSE)</f>
        <v>DA CASA</v>
      </c>
      <c r="L9256">
        <f t="shared" ca="1" si="724"/>
        <v>2</v>
      </c>
      <c r="M9256" t="str">
        <f ca="1">VLOOKUP(L9256,Departamento!A$1:C$8,2,FALSE)</f>
        <v>Telefonia</v>
      </c>
      <c r="N9256">
        <f t="shared" ca="1" si="723"/>
        <v>3</v>
      </c>
      <c r="O9256" t="str">
        <f ca="1">VLOOKUP(N9256,gerencia!A$1:B$5,2,FALSE)</f>
        <v>Eletro Eletrônico</v>
      </c>
      <c r="P9256" t="s">
        <v>295</v>
      </c>
      <c r="Q9256">
        <v>3</v>
      </c>
      <c r="R9256">
        <v>2100</v>
      </c>
      <c r="S9256">
        <v>849</v>
      </c>
    </row>
    <row r="9257" spans="1:19">
      <c r="A9257">
        <v>9256</v>
      </c>
      <c r="B9257">
        <f t="shared" ca="1" si="720"/>
        <v>2</v>
      </c>
      <c r="C9257" t="str">
        <f ca="1">VLOOKUP(B9257,cliente!A$1:B$7,2,FALSE)</f>
        <v>Benito de Paula</v>
      </c>
      <c r="D9257">
        <f t="shared" ca="1" si="721"/>
        <v>7</v>
      </c>
      <c r="E9257" t="str">
        <f ca="1">VLOOKUP(D9257,vendedor!A$1:B$13,2,FALSE)</f>
        <v>João Oliveira</v>
      </c>
      <c r="F9257">
        <f t="shared" ca="1" si="722"/>
        <v>4</v>
      </c>
      <c r="G9257" t="str">
        <f ca="1">VLOOKUP(F9257,cidade!A$1:B$6,2,FALSE)</f>
        <v>Rio de janeiro</v>
      </c>
      <c r="H9257">
        <v>6</v>
      </c>
      <c r="I9257" t="str">
        <f>VLOOKUP(H9257,produto!A$1:F$24,2,FALSE)</f>
        <v xml:space="preserve">Notebook </v>
      </c>
      <c r="J9257">
        <f>VLOOKUP(I9257,produto!B$1:G$24,4,FALSE)</f>
        <v>5</v>
      </c>
      <c r="K9257" t="str">
        <f>VLOOKUP(J9257,marca!A$1:B$15,2,FALSE)</f>
        <v>SAMSUNG</v>
      </c>
      <c r="L9257">
        <f t="shared" ca="1" si="724"/>
        <v>4</v>
      </c>
      <c r="M9257" t="str">
        <f ca="1">VLOOKUP(L9257,Departamento!A$1:C$8,2,FALSE)</f>
        <v>cosmético</v>
      </c>
      <c r="N9257">
        <f t="shared" ca="1" si="723"/>
        <v>4</v>
      </c>
      <c r="O9257" t="str">
        <f ca="1">VLOOKUP(N9257,gerencia!A$1:B$5,2,FALSE)</f>
        <v>Casa e Decoração</v>
      </c>
      <c r="P9257" t="s">
        <v>590</v>
      </c>
      <c r="Q9257">
        <v>2</v>
      </c>
      <c r="R9257">
        <v>550</v>
      </c>
      <c r="S9257">
        <v>900</v>
      </c>
    </row>
    <row r="9258" spans="1:19">
      <c r="A9258">
        <v>9257</v>
      </c>
      <c r="B9258">
        <f t="shared" ca="1" si="720"/>
        <v>5</v>
      </c>
      <c r="C9258" t="str">
        <f ca="1">VLOOKUP(B9258,cliente!A$1:B$7,2,FALSE)</f>
        <v>Edson Arantes</v>
      </c>
      <c r="D9258">
        <f t="shared" ca="1" si="721"/>
        <v>12</v>
      </c>
      <c r="E9258" t="str">
        <f ca="1">VLOOKUP(D9258,vendedor!A$1:B$13,2,FALSE)</f>
        <v>Marilia Cardoso</v>
      </c>
      <c r="F9258">
        <f t="shared" ca="1" si="722"/>
        <v>4</v>
      </c>
      <c r="G9258" t="str">
        <f ca="1">VLOOKUP(F9258,cidade!A$1:B$6,2,FALSE)</f>
        <v>Rio de janeiro</v>
      </c>
      <c r="H9258">
        <v>10</v>
      </c>
      <c r="I9258" t="str">
        <f>VLOOKUP(H9258,produto!A$1:F$24,2,FALSE)</f>
        <v>Papel A4</v>
      </c>
      <c r="J9258">
        <f>VLOOKUP(I9258,produto!B$1:G$24,4,FALSE)</f>
        <v>8</v>
      </c>
      <c r="K9258" t="str">
        <f>VLOOKUP(J9258,marca!A$1:B$15,2,FALSE)</f>
        <v>FABER CASTELL</v>
      </c>
      <c r="L9258">
        <f t="shared" ca="1" si="724"/>
        <v>2</v>
      </c>
      <c r="M9258" t="str">
        <f ca="1">VLOOKUP(L9258,Departamento!A$1:C$8,2,FALSE)</f>
        <v>Telefonia</v>
      </c>
      <c r="N9258">
        <f t="shared" ca="1" si="723"/>
        <v>1</v>
      </c>
      <c r="O9258" t="str">
        <f ca="1">VLOOKUP(N9258,gerencia!A$1:B$5,2,FALSE)</f>
        <v>Tecnologia</v>
      </c>
      <c r="P9258" t="s">
        <v>525</v>
      </c>
      <c r="Q9258">
        <v>2</v>
      </c>
      <c r="R9258">
        <v>2.15</v>
      </c>
      <c r="S9258">
        <v>878</v>
      </c>
    </row>
    <row r="9259" spans="1:19">
      <c r="A9259">
        <v>9258</v>
      </c>
      <c r="B9259">
        <f t="shared" ca="1" si="720"/>
        <v>4</v>
      </c>
      <c r="C9259" t="str">
        <f ca="1">VLOOKUP(B9259,cliente!A$1:B$7,2,FALSE)</f>
        <v>Tom Jobim</v>
      </c>
      <c r="D9259">
        <f t="shared" ca="1" si="721"/>
        <v>6</v>
      </c>
      <c r="E9259" t="str">
        <f ca="1">VLOOKUP(D9259,vendedor!A$1:B$13,2,FALSE)</f>
        <v>Rodrigo Machado</v>
      </c>
      <c r="F9259">
        <f t="shared" ca="1" si="722"/>
        <v>3</v>
      </c>
      <c r="G9259" t="str">
        <f ca="1">VLOOKUP(F9259,cidade!A$1:B$6,2,FALSE)</f>
        <v>São Paulo</v>
      </c>
      <c r="H9259">
        <v>20</v>
      </c>
      <c r="I9259" t="str">
        <f>VLOOKUP(H9259,produto!A$1:F$24,2,FALSE)</f>
        <v>Geladeira</v>
      </c>
      <c r="J9259">
        <f>VLOOKUP(I9259,produto!B$1:G$24,4,FALSE)</f>
        <v>12</v>
      </c>
      <c r="K9259" t="str">
        <f>VLOOKUP(J9259,marca!A$1:B$15,2,FALSE)</f>
        <v>ELETROLUX</v>
      </c>
      <c r="L9259">
        <f t="shared" ca="1" si="724"/>
        <v>2</v>
      </c>
      <c r="M9259" t="str">
        <f ca="1">VLOOKUP(L9259,Departamento!A$1:C$8,2,FALSE)</f>
        <v>Telefonia</v>
      </c>
      <c r="N9259">
        <f t="shared" ca="1" si="723"/>
        <v>4</v>
      </c>
      <c r="O9259" t="str">
        <f ca="1">VLOOKUP(N9259,gerencia!A$1:B$5,2,FALSE)</f>
        <v>Casa e Decoração</v>
      </c>
      <c r="P9259" t="s">
        <v>54</v>
      </c>
      <c r="Q9259">
        <v>2</v>
      </c>
      <c r="R9259">
        <v>350</v>
      </c>
      <c r="S9259">
        <v>577</v>
      </c>
    </row>
    <row r="9260" spans="1:19">
      <c r="A9260">
        <v>9259</v>
      </c>
      <c r="B9260">
        <f t="shared" ca="1" si="720"/>
        <v>4</v>
      </c>
      <c r="C9260" t="str">
        <f ca="1">VLOOKUP(B9260,cliente!A$1:B$7,2,FALSE)</f>
        <v>Tom Jobim</v>
      </c>
      <c r="D9260">
        <f t="shared" ca="1" si="721"/>
        <v>2</v>
      </c>
      <c r="E9260" t="str">
        <f ca="1">VLOOKUP(D9260,vendedor!A$1:B$13,2,FALSE)</f>
        <v>Márcio Barroso</v>
      </c>
      <c r="F9260">
        <f t="shared" ca="1" si="722"/>
        <v>4</v>
      </c>
      <c r="G9260" t="str">
        <f ca="1">VLOOKUP(F9260,cidade!A$1:B$6,2,FALSE)</f>
        <v>Rio de janeiro</v>
      </c>
      <c r="H9260">
        <v>15</v>
      </c>
      <c r="I9260" t="str">
        <f>VLOOKUP(H9260,produto!A$1:F$24,2,FALSE)</f>
        <v>Baton</v>
      </c>
      <c r="J9260">
        <f>VLOOKUP(I9260,produto!B$1:G$24,4,FALSE)</f>
        <v>10</v>
      </c>
      <c r="K9260" t="str">
        <f>VLOOKUP(J9260,marca!A$1:B$15,2,FALSE)</f>
        <v>BOTICARIO</v>
      </c>
      <c r="L9260">
        <f t="shared" ca="1" si="724"/>
        <v>1</v>
      </c>
      <c r="M9260" t="str">
        <f ca="1">VLOOKUP(L9260,Departamento!A$1:C$8,2,FALSE)</f>
        <v>Informática</v>
      </c>
      <c r="N9260">
        <f t="shared" ca="1" si="723"/>
        <v>3</v>
      </c>
      <c r="O9260" t="str">
        <f ca="1">VLOOKUP(N9260,gerencia!A$1:B$5,2,FALSE)</f>
        <v>Eletro Eletrônico</v>
      </c>
      <c r="P9260" t="s">
        <v>278</v>
      </c>
      <c r="Q9260">
        <v>1</v>
      </c>
      <c r="R9260">
        <v>98.5</v>
      </c>
      <c r="S9260">
        <v>963</v>
      </c>
    </row>
    <row r="9261" spans="1:19">
      <c r="A9261">
        <v>9260</v>
      </c>
      <c r="B9261">
        <f t="shared" ca="1" si="720"/>
        <v>4</v>
      </c>
      <c r="C9261" t="str">
        <f ca="1">VLOOKUP(B9261,cliente!A$1:B$7,2,FALSE)</f>
        <v>Tom Jobim</v>
      </c>
      <c r="D9261">
        <f t="shared" ca="1" si="721"/>
        <v>8</v>
      </c>
      <c r="E9261" t="str">
        <f ca="1">VLOOKUP(D9261,vendedor!A$1:B$13,2,FALSE)</f>
        <v>Márcia Brito</v>
      </c>
      <c r="F9261">
        <f t="shared" ca="1" si="722"/>
        <v>5</v>
      </c>
      <c r="G9261" t="str">
        <f ca="1">VLOOKUP(F9261,cidade!A$1:B$6,2,FALSE)</f>
        <v>Belo Horizonte</v>
      </c>
      <c r="H9261">
        <v>16</v>
      </c>
      <c r="I9261" t="str">
        <f>VLOOKUP(H9261,produto!A$1:F$24,2,FALSE)</f>
        <v>Perfume</v>
      </c>
      <c r="J9261">
        <f>VLOOKUP(I9261,produto!B$1:G$24,4,FALSE)</f>
        <v>11</v>
      </c>
      <c r="K9261" t="str">
        <f>VLOOKUP(J9261,marca!A$1:B$15,2,FALSE)</f>
        <v>PHILIPS</v>
      </c>
      <c r="L9261">
        <f t="shared" ca="1" si="724"/>
        <v>4</v>
      </c>
      <c r="M9261" t="str">
        <f ca="1">VLOOKUP(L9261,Departamento!A$1:C$8,2,FALSE)</f>
        <v>cosmético</v>
      </c>
      <c r="N9261">
        <f t="shared" ca="1" si="723"/>
        <v>1</v>
      </c>
      <c r="O9261" t="str">
        <f ca="1">VLOOKUP(N9261,gerencia!A$1:B$5,2,FALSE)</f>
        <v>Tecnologia</v>
      </c>
      <c r="P9261" t="s">
        <v>542</v>
      </c>
      <c r="Q9261">
        <v>3</v>
      </c>
      <c r="R9261">
        <v>135</v>
      </c>
      <c r="S9261">
        <v>352</v>
      </c>
    </row>
    <row r="9262" spans="1:19">
      <c r="A9262">
        <v>9261</v>
      </c>
      <c r="B9262">
        <f t="shared" ca="1" si="720"/>
        <v>6</v>
      </c>
      <c r="C9262" t="str">
        <f ca="1">VLOOKUP(B9262,cliente!A$1:B$7,2,FALSE)</f>
        <v>Reginaldo Rossi</v>
      </c>
      <c r="D9262">
        <f t="shared" ca="1" si="721"/>
        <v>5</v>
      </c>
      <c r="E9262" t="str">
        <f ca="1">VLOOKUP(D9262,vendedor!A$1:B$13,2,FALSE)</f>
        <v>Maria Braga</v>
      </c>
      <c r="F9262">
        <f t="shared" ca="1" si="722"/>
        <v>2</v>
      </c>
      <c r="G9262" t="str">
        <f ca="1">VLOOKUP(F9262,cidade!A$1:B$6,2,FALSE)</f>
        <v>Recife</v>
      </c>
      <c r="H9262">
        <v>3</v>
      </c>
      <c r="I9262" t="str">
        <f>VLOOKUP(H9262,produto!A$1:F$24,2,FALSE)</f>
        <v>Teclado</v>
      </c>
      <c r="J9262">
        <f>VLOOKUP(I9262,produto!B$1:G$24,4,FALSE)</f>
        <v>1</v>
      </c>
      <c r="K9262" t="str">
        <f>VLOOKUP(J9262,marca!A$1:B$15,2,FALSE)</f>
        <v>APPLE</v>
      </c>
      <c r="L9262">
        <f t="shared" ca="1" si="724"/>
        <v>6</v>
      </c>
      <c r="M9262" t="str">
        <f ca="1">VLOOKUP(L9262,Departamento!A$1:C$8,2,FALSE)</f>
        <v>Eletrodomestico</v>
      </c>
      <c r="N9262">
        <f t="shared" ca="1" si="723"/>
        <v>4</v>
      </c>
      <c r="O9262" t="str">
        <f ca="1">VLOOKUP(N9262,gerencia!A$1:B$5,2,FALSE)</f>
        <v>Casa e Decoração</v>
      </c>
      <c r="P9262" t="s">
        <v>353</v>
      </c>
      <c r="Q9262">
        <v>3</v>
      </c>
      <c r="R9262">
        <v>342.09</v>
      </c>
      <c r="S9262">
        <v>376</v>
      </c>
    </row>
    <row r="9263" spans="1:19">
      <c r="A9263">
        <v>9262</v>
      </c>
      <c r="B9263">
        <f t="shared" ca="1" si="720"/>
        <v>2</v>
      </c>
      <c r="C9263" t="str">
        <f ca="1">VLOOKUP(B9263,cliente!A$1:B$7,2,FALSE)</f>
        <v>Benito de Paula</v>
      </c>
      <c r="D9263">
        <f t="shared" ca="1" si="721"/>
        <v>7</v>
      </c>
      <c r="E9263" t="str">
        <f ca="1">VLOOKUP(D9263,vendedor!A$1:B$13,2,FALSE)</f>
        <v>João Oliveira</v>
      </c>
      <c r="F9263">
        <f t="shared" ca="1" si="722"/>
        <v>3</v>
      </c>
      <c r="G9263" t="str">
        <f ca="1">VLOOKUP(F9263,cidade!A$1:B$6,2,FALSE)</f>
        <v>São Paulo</v>
      </c>
      <c r="H9263">
        <v>17</v>
      </c>
      <c r="I9263" t="str">
        <f>VLOOKUP(H9263,produto!A$1:F$24,2,FALSE)</f>
        <v>Aparalho de Barbear Elétrico</v>
      </c>
      <c r="J9263">
        <f>VLOOKUP(I9263,produto!B$1:G$24,4,FALSE)</f>
        <v>2</v>
      </c>
      <c r="K9263" t="str">
        <f>VLOOKUP(J9263,marca!A$1:B$15,2,FALSE)</f>
        <v>MICROSOFT</v>
      </c>
      <c r="L9263">
        <f t="shared" ca="1" si="724"/>
        <v>6</v>
      </c>
      <c r="M9263" t="str">
        <f ca="1">VLOOKUP(L9263,Departamento!A$1:C$8,2,FALSE)</f>
        <v>Eletrodomestico</v>
      </c>
      <c r="N9263">
        <f t="shared" ca="1" si="723"/>
        <v>3</v>
      </c>
      <c r="O9263" t="str">
        <f ca="1">VLOOKUP(N9263,gerencia!A$1:B$5,2,FALSE)</f>
        <v>Eletro Eletrônico</v>
      </c>
      <c r="P9263" t="s">
        <v>84</v>
      </c>
      <c r="Q9263">
        <v>1</v>
      </c>
      <c r="R9263">
        <v>1075</v>
      </c>
      <c r="S9263">
        <v>1230</v>
      </c>
    </row>
    <row r="9264" spans="1:19">
      <c r="A9264">
        <v>9263</v>
      </c>
      <c r="B9264">
        <f t="shared" ca="1" si="720"/>
        <v>1</v>
      </c>
      <c r="C9264" t="str">
        <f ca="1">VLOOKUP(B9264,cliente!A$1:B$7,2,FALSE)</f>
        <v>João do Pulo</v>
      </c>
      <c r="D9264">
        <f t="shared" ca="1" si="721"/>
        <v>11</v>
      </c>
      <c r="E9264" t="str">
        <f ca="1">VLOOKUP(D9264,vendedor!A$1:B$13,2,FALSE)</f>
        <v>Filipe Almeida</v>
      </c>
      <c r="F9264">
        <f t="shared" ca="1" si="722"/>
        <v>4</v>
      </c>
      <c r="G9264" t="str">
        <f ca="1">VLOOKUP(F9264,cidade!A$1:B$6,2,FALSE)</f>
        <v>Rio de janeiro</v>
      </c>
      <c r="H9264">
        <v>22</v>
      </c>
      <c r="I9264" t="str">
        <f>VLOOKUP(H9264,produto!A$1:F$24,2,FALSE)</f>
        <v>Mesa</v>
      </c>
      <c r="J9264">
        <f>VLOOKUP(I9264,produto!B$1:G$24,4,FALSE)</f>
        <v>14</v>
      </c>
      <c r="K9264" t="str">
        <f>VLOOKUP(J9264,marca!A$1:B$15,2,FALSE)</f>
        <v>DA CASA</v>
      </c>
      <c r="L9264">
        <f t="shared" ca="1" si="724"/>
        <v>6</v>
      </c>
      <c r="M9264" t="str">
        <f ca="1">VLOOKUP(L9264,Departamento!A$1:C$8,2,FALSE)</f>
        <v>Eletrodomestico</v>
      </c>
      <c r="N9264">
        <f t="shared" ca="1" si="723"/>
        <v>4</v>
      </c>
      <c r="O9264" t="str">
        <f ca="1">VLOOKUP(N9264,gerencia!A$1:B$5,2,FALSE)</f>
        <v>Casa e Decoração</v>
      </c>
      <c r="P9264" t="s">
        <v>441</v>
      </c>
      <c r="Q9264">
        <v>2</v>
      </c>
      <c r="R9264">
        <v>1600</v>
      </c>
      <c r="S9264">
        <v>728</v>
      </c>
    </row>
    <row r="9265" spans="1:19">
      <c r="A9265">
        <v>9264</v>
      </c>
      <c r="B9265">
        <f t="shared" ca="1" si="720"/>
        <v>5</v>
      </c>
      <c r="C9265" t="str">
        <f ca="1">VLOOKUP(B9265,cliente!A$1:B$7,2,FALSE)</f>
        <v>Edson Arantes</v>
      </c>
      <c r="D9265">
        <f t="shared" ca="1" si="721"/>
        <v>8</v>
      </c>
      <c r="E9265" t="str">
        <f ca="1">VLOOKUP(D9265,vendedor!A$1:B$13,2,FALSE)</f>
        <v>Márcia Brito</v>
      </c>
      <c r="F9265">
        <f t="shared" ca="1" si="722"/>
        <v>2</v>
      </c>
      <c r="G9265" t="str">
        <f ca="1">VLOOKUP(F9265,cidade!A$1:B$6,2,FALSE)</f>
        <v>Recife</v>
      </c>
      <c r="H9265">
        <v>7</v>
      </c>
      <c r="I9265" t="str">
        <f>VLOOKUP(H9265,produto!A$1:F$24,2,FALSE)</f>
        <v>Celular 4Gb</v>
      </c>
      <c r="J9265">
        <f>VLOOKUP(I9265,produto!B$1:G$24,4,FALSE)</f>
        <v>5</v>
      </c>
      <c r="K9265" t="str">
        <f>VLOOKUP(J9265,marca!A$1:B$15,2,FALSE)</f>
        <v>SAMSUNG</v>
      </c>
      <c r="L9265">
        <f t="shared" ca="1" si="724"/>
        <v>2</v>
      </c>
      <c r="M9265" t="str">
        <f ca="1">VLOOKUP(L9265,Departamento!A$1:C$8,2,FALSE)</f>
        <v>Telefonia</v>
      </c>
      <c r="N9265">
        <f t="shared" ca="1" si="723"/>
        <v>4</v>
      </c>
      <c r="O9265" t="str">
        <f ca="1">VLOOKUP(N9265,gerencia!A$1:B$5,2,FALSE)</f>
        <v>Casa e Decoração</v>
      </c>
      <c r="P9265" t="s">
        <v>30</v>
      </c>
      <c r="Q9265">
        <v>1</v>
      </c>
      <c r="R9265">
        <v>52.9</v>
      </c>
      <c r="S9265">
        <v>51</v>
      </c>
    </row>
    <row r="9266" spans="1:19">
      <c r="A9266">
        <v>9265</v>
      </c>
      <c r="B9266">
        <f t="shared" ca="1" si="720"/>
        <v>3</v>
      </c>
      <c r="C9266" t="str">
        <f ca="1">VLOOKUP(B9266,cliente!A$1:B$7,2,FALSE)</f>
        <v>Renato Russo</v>
      </c>
      <c r="D9266">
        <f t="shared" ca="1" si="721"/>
        <v>11</v>
      </c>
      <c r="E9266" t="str">
        <f ca="1">VLOOKUP(D9266,vendedor!A$1:B$13,2,FALSE)</f>
        <v>Filipe Almeida</v>
      </c>
      <c r="F9266">
        <f t="shared" ca="1" si="722"/>
        <v>3</v>
      </c>
      <c r="G9266" t="str">
        <f ca="1">VLOOKUP(F9266,cidade!A$1:B$6,2,FALSE)</f>
        <v>São Paulo</v>
      </c>
      <c r="H9266">
        <v>5</v>
      </c>
      <c r="I9266" t="str">
        <f>VLOOKUP(H9266,produto!A$1:F$24,2,FALSE)</f>
        <v>Computador</v>
      </c>
      <c r="J9266">
        <f>VLOOKUP(I9266,produto!B$1:G$24,4,FALSE)</f>
        <v>4</v>
      </c>
      <c r="K9266" t="str">
        <f>VLOOKUP(J9266,marca!A$1:B$15,2,FALSE)</f>
        <v>IBM</v>
      </c>
      <c r="L9266">
        <f t="shared" ca="1" si="724"/>
        <v>2</v>
      </c>
      <c r="M9266" t="str">
        <f ca="1">VLOOKUP(L9266,Departamento!A$1:C$8,2,FALSE)</f>
        <v>Telefonia</v>
      </c>
      <c r="N9266">
        <f t="shared" ca="1" si="723"/>
        <v>1</v>
      </c>
      <c r="O9266" t="str">
        <f ca="1">VLOOKUP(N9266,gerencia!A$1:B$5,2,FALSE)</f>
        <v>Tecnologia</v>
      </c>
      <c r="P9266" t="s">
        <v>168</v>
      </c>
      <c r="Q9266">
        <v>3</v>
      </c>
      <c r="R9266">
        <v>2125.9899999999998</v>
      </c>
      <c r="S9266">
        <v>934</v>
      </c>
    </row>
    <row r="9267" spans="1:19">
      <c r="A9267">
        <v>9266</v>
      </c>
      <c r="B9267">
        <f t="shared" ca="1" si="720"/>
        <v>4</v>
      </c>
      <c r="C9267" t="str">
        <f ca="1">VLOOKUP(B9267,cliente!A$1:B$7,2,FALSE)</f>
        <v>Tom Jobim</v>
      </c>
      <c r="D9267">
        <f t="shared" ca="1" si="721"/>
        <v>6</v>
      </c>
      <c r="E9267" t="str">
        <f ca="1">VLOOKUP(D9267,vendedor!A$1:B$13,2,FALSE)</f>
        <v>Rodrigo Machado</v>
      </c>
      <c r="F9267">
        <f t="shared" ca="1" si="722"/>
        <v>3</v>
      </c>
      <c r="G9267" t="str">
        <f ca="1">VLOOKUP(F9267,cidade!A$1:B$6,2,FALSE)</f>
        <v>São Paulo</v>
      </c>
      <c r="H9267">
        <v>10</v>
      </c>
      <c r="I9267" t="str">
        <f>VLOOKUP(H9267,produto!A$1:F$24,2,FALSE)</f>
        <v>Papel A4</v>
      </c>
      <c r="J9267">
        <f>VLOOKUP(I9267,produto!B$1:G$24,4,FALSE)</f>
        <v>8</v>
      </c>
      <c r="K9267" t="str">
        <f>VLOOKUP(J9267,marca!A$1:B$15,2,FALSE)</f>
        <v>FABER CASTELL</v>
      </c>
      <c r="L9267">
        <f t="shared" ca="1" si="724"/>
        <v>2</v>
      </c>
      <c r="M9267" t="str">
        <f ca="1">VLOOKUP(L9267,Departamento!A$1:C$8,2,FALSE)</f>
        <v>Telefonia</v>
      </c>
      <c r="N9267">
        <f t="shared" ca="1" si="723"/>
        <v>3</v>
      </c>
      <c r="O9267" t="str">
        <f ca="1">VLOOKUP(N9267,gerencia!A$1:B$5,2,FALSE)</f>
        <v>Eletro Eletrônico</v>
      </c>
      <c r="P9267" t="s">
        <v>169</v>
      </c>
      <c r="Q9267">
        <v>2</v>
      </c>
      <c r="R9267">
        <v>2.15</v>
      </c>
      <c r="S9267">
        <v>601</v>
      </c>
    </row>
    <row r="9268" spans="1:19">
      <c r="A9268">
        <v>9267</v>
      </c>
      <c r="B9268">
        <f t="shared" ca="1" si="720"/>
        <v>6</v>
      </c>
      <c r="C9268" t="str">
        <f ca="1">VLOOKUP(B9268,cliente!A$1:B$7,2,FALSE)</f>
        <v>Reginaldo Rossi</v>
      </c>
      <c r="D9268">
        <f t="shared" ca="1" si="721"/>
        <v>3</v>
      </c>
      <c r="E9268" t="str">
        <f ca="1">VLOOKUP(D9268,vendedor!A$1:B$13,2,FALSE)</f>
        <v>Issac Palmeiras</v>
      </c>
      <c r="F9268">
        <f t="shared" ca="1" si="722"/>
        <v>2</v>
      </c>
      <c r="G9268" t="str">
        <f ca="1">VLOOKUP(F9268,cidade!A$1:B$6,2,FALSE)</f>
        <v>Recife</v>
      </c>
      <c r="H9268">
        <v>9</v>
      </c>
      <c r="I9268" t="str">
        <f>VLOOKUP(H9268,produto!A$1:F$24,2,FALSE)</f>
        <v>Celular  8GB</v>
      </c>
      <c r="J9268">
        <f>VLOOKUP(I9268,produto!B$1:G$24,4,FALSE)</f>
        <v>8</v>
      </c>
      <c r="K9268" t="str">
        <f>VLOOKUP(J9268,marca!A$1:B$15,2,FALSE)</f>
        <v>FABER CASTELL</v>
      </c>
      <c r="L9268">
        <f t="shared" ca="1" si="724"/>
        <v>2</v>
      </c>
      <c r="M9268" t="str">
        <f ca="1">VLOOKUP(L9268,Departamento!A$1:C$8,2,FALSE)</f>
        <v>Telefonia</v>
      </c>
      <c r="N9268">
        <f t="shared" ca="1" si="723"/>
        <v>3</v>
      </c>
      <c r="O9268" t="str">
        <f ca="1">VLOOKUP(N9268,gerencia!A$1:B$5,2,FALSE)</f>
        <v>Eletro Eletrônico</v>
      </c>
      <c r="P9268" t="s">
        <v>23</v>
      </c>
      <c r="Q9268">
        <v>1</v>
      </c>
      <c r="R9268">
        <v>12.25</v>
      </c>
      <c r="S9268">
        <v>629</v>
      </c>
    </row>
    <row r="9269" spans="1:19">
      <c r="A9269">
        <v>9268</v>
      </c>
      <c r="B9269">
        <f t="shared" ca="1" si="720"/>
        <v>1</v>
      </c>
      <c r="C9269" t="str">
        <f ca="1">VLOOKUP(B9269,cliente!A$1:B$7,2,FALSE)</f>
        <v>João do Pulo</v>
      </c>
      <c r="D9269">
        <f t="shared" ca="1" si="721"/>
        <v>12</v>
      </c>
      <c r="E9269" t="str">
        <f ca="1">VLOOKUP(D9269,vendedor!A$1:B$13,2,FALSE)</f>
        <v>Marilia Cardoso</v>
      </c>
      <c r="F9269">
        <f t="shared" ca="1" si="722"/>
        <v>1</v>
      </c>
      <c r="G9269" t="str">
        <f ca="1">VLOOKUP(F9269,cidade!A$1:B$6,2,FALSE)</f>
        <v>Salvador</v>
      </c>
      <c r="H9269">
        <v>23</v>
      </c>
      <c r="I9269" t="str">
        <f>VLOOKUP(H9269,produto!A$1:F$24,2,FALSE)</f>
        <v>Sofá</v>
      </c>
      <c r="J9269">
        <f>VLOOKUP(I9269,produto!B$1:G$24,4,FALSE)</f>
        <v>14</v>
      </c>
      <c r="K9269" t="str">
        <f>VLOOKUP(J9269,marca!A$1:B$15,2,FALSE)</f>
        <v>DA CASA</v>
      </c>
      <c r="L9269">
        <f t="shared" ca="1" si="724"/>
        <v>2</v>
      </c>
      <c r="M9269" t="str">
        <f ca="1">VLOOKUP(L9269,Departamento!A$1:C$8,2,FALSE)</f>
        <v>Telefonia</v>
      </c>
      <c r="N9269">
        <f t="shared" ca="1" si="723"/>
        <v>2</v>
      </c>
      <c r="O9269" t="str">
        <f ca="1">VLOOKUP(N9269,gerencia!A$1:B$5,2,FALSE)</f>
        <v>papelaria/cosmético</v>
      </c>
      <c r="P9269" t="s">
        <v>242</v>
      </c>
      <c r="Q9269">
        <v>2</v>
      </c>
      <c r="R9269">
        <v>300</v>
      </c>
      <c r="S9269">
        <v>1163</v>
      </c>
    </row>
    <row r="9270" spans="1:19">
      <c r="A9270">
        <v>9269</v>
      </c>
      <c r="B9270">
        <f t="shared" ca="1" si="720"/>
        <v>6</v>
      </c>
      <c r="C9270" t="str">
        <f ca="1">VLOOKUP(B9270,cliente!A$1:B$7,2,FALSE)</f>
        <v>Reginaldo Rossi</v>
      </c>
      <c r="D9270">
        <f t="shared" ca="1" si="721"/>
        <v>3</v>
      </c>
      <c r="E9270" t="str">
        <f ca="1">VLOOKUP(D9270,vendedor!A$1:B$13,2,FALSE)</f>
        <v>Issac Palmeiras</v>
      </c>
      <c r="F9270">
        <f t="shared" ca="1" si="722"/>
        <v>4</v>
      </c>
      <c r="G9270" t="str">
        <f ca="1">VLOOKUP(F9270,cidade!A$1:B$6,2,FALSE)</f>
        <v>Rio de janeiro</v>
      </c>
      <c r="H9270">
        <v>14</v>
      </c>
      <c r="I9270" t="str">
        <f>VLOOKUP(H9270,produto!A$1:F$24,2,FALSE)</f>
        <v>Classificador</v>
      </c>
      <c r="J9270">
        <f>VLOOKUP(I9270,produto!B$1:G$24,4,FALSE)</f>
        <v>9</v>
      </c>
      <c r="K9270" t="str">
        <f>VLOOKUP(J9270,marca!A$1:B$15,2,FALSE)</f>
        <v>AVON</v>
      </c>
      <c r="L9270">
        <f t="shared" ca="1" si="724"/>
        <v>4</v>
      </c>
      <c r="M9270" t="str">
        <f ca="1">VLOOKUP(L9270,Departamento!A$1:C$8,2,FALSE)</f>
        <v>cosmético</v>
      </c>
      <c r="N9270">
        <f t="shared" ca="1" si="723"/>
        <v>4</v>
      </c>
      <c r="O9270" t="str">
        <f ca="1">VLOOKUP(N9270,gerencia!A$1:B$5,2,FALSE)</f>
        <v>Casa e Decoração</v>
      </c>
      <c r="P9270" t="s">
        <v>59</v>
      </c>
      <c r="Q9270">
        <v>3</v>
      </c>
      <c r="R9270">
        <v>25</v>
      </c>
      <c r="S9270">
        <v>137</v>
      </c>
    </row>
    <row r="9271" spans="1:19">
      <c r="A9271">
        <v>9270</v>
      </c>
      <c r="B9271">
        <f t="shared" ca="1" si="720"/>
        <v>3</v>
      </c>
      <c r="C9271" t="str">
        <f ca="1">VLOOKUP(B9271,cliente!A$1:B$7,2,FALSE)</f>
        <v>Renato Russo</v>
      </c>
      <c r="D9271">
        <f t="shared" ca="1" si="721"/>
        <v>4</v>
      </c>
      <c r="E9271" t="str">
        <f ca="1">VLOOKUP(D9271,vendedor!A$1:B$13,2,FALSE)</f>
        <v>Daniela Matos</v>
      </c>
      <c r="F9271">
        <f t="shared" ca="1" si="722"/>
        <v>4</v>
      </c>
      <c r="G9271" t="str">
        <f ca="1">VLOOKUP(F9271,cidade!A$1:B$6,2,FALSE)</f>
        <v>Rio de janeiro</v>
      </c>
      <c r="H9271">
        <v>13</v>
      </c>
      <c r="I9271" t="str">
        <f>VLOOKUP(H9271,produto!A$1:F$24,2,FALSE)</f>
        <v>Estojo</v>
      </c>
      <c r="J9271">
        <f>VLOOKUP(I9271,produto!B$1:G$24,4,FALSE)</f>
        <v>7</v>
      </c>
      <c r="K9271" t="str">
        <f>VLOOKUP(J9271,marca!A$1:B$15,2,FALSE)</f>
        <v>TILIBRA</v>
      </c>
      <c r="L9271">
        <f t="shared" ca="1" si="724"/>
        <v>3</v>
      </c>
      <c r="M9271" t="str">
        <f ca="1">VLOOKUP(L9271,Departamento!A$1:C$8,2,FALSE)</f>
        <v>Papelaria</v>
      </c>
      <c r="N9271">
        <f t="shared" ca="1" si="723"/>
        <v>2</v>
      </c>
      <c r="O9271" t="str">
        <f ca="1">VLOOKUP(N9271,gerencia!A$1:B$5,2,FALSE)</f>
        <v>papelaria/cosmético</v>
      </c>
      <c r="P9271" t="s">
        <v>86</v>
      </c>
      <c r="Q9271">
        <v>3</v>
      </c>
      <c r="R9271">
        <v>3.2</v>
      </c>
      <c r="S9271">
        <v>1364</v>
      </c>
    </row>
    <row r="9272" spans="1:19">
      <c r="A9272">
        <v>9271</v>
      </c>
      <c r="B9272">
        <f t="shared" ca="1" si="720"/>
        <v>2</v>
      </c>
      <c r="C9272" t="str">
        <f ca="1">VLOOKUP(B9272,cliente!A$1:B$7,2,FALSE)</f>
        <v>Benito de Paula</v>
      </c>
      <c r="D9272">
        <f t="shared" ca="1" si="721"/>
        <v>9</v>
      </c>
      <c r="E9272" t="str">
        <f ca="1">VLOOKUP(D9272,vendedor!A$1:B$13,2,FALSE)</f>
        <v>Diego Santos</v>
      </c>
      <c r="F9272">
        <f t="shared" ca="1" si="722"/>
        <v>2</v>
      </c>
      <c r="G9272" t="str">
        <f ca="1">VLOOKUP(F9272,cidade!A$1:B$6,2,FALSE)</f>
        <v>Recife</v>
      </c>
      <c r="H9272">
        <v>3</v>
      </c>
      <c r="I9272" t="str">
        <f>VLOOKUP(H9272,produto!A$1:F$24,2,FALSE)</f>
        <v>Teclado</v>
      </c>
      <c r="J9272">
        <f>VLOOKUP(I9272,produto!B$1:G$24,4,FALSE)</f>
        <v>1</v>
      </c>
      <c r="K9272" t="str">
        <f>VLOOKUP(J9272,marca!A$1:B$15,2,FALSE)</f>
        <v>APPLE</v>
      </c>
      <c r="L9272">
        <f t="shared" ca="1" si="724"/>
        <v>5</v>
      </c>
      <c r="M9272" t="str">
        <f ca="1">VLOOKUP(L9272,Departamento!A$1:C$8,2,FALSE)</f>
        <v>Eletrónico</v>
      </c>
      <c r="N9272">
        <f t="shared" ca="1" si="723"/>
        <v>2</v>
      </c>
      <c r="O9272" t="str">
        <f ca="1">VLOOKUP(N9272,gerencia!A$1:B$5,2,FALSE)</f>
        <v>papelaria/cosmético</v>
      </c>
      <c r="P9272" t="s">
        <v>618</v>
      </c>
      <c r="Q9272">
        <v>2</v>
      </c>
      <c r="R9272">
        <v>342.09</v>
      </c>
      <c r="S9272">
        <v>1427</v>
      </c>
    </row>
    <row r="9273" spans="1:19">
      <c r="A9273">
        <v>9272</v>
      </c>
      <c r="B9273">
        <f t="shared" ca="1" si="720"/>
        <v>5</v>
      </c>
      <c r="C9273" t="str">
        <f ca="1">VLOOKUP(B9273,cliente!A$1:B$7,2,FALSE)</f>
        <v>Edson Arantes</v>
      </c>
      <c r="D9273">
        <f t="shared" ca="1" si="721"/>
        <v>11</v>
      </c>
      <c r="E9273" t="str">
        <f ca="1">VLOOKUP(D9273,vendedor!A$1:B$13,2,FALSE)</f>
        <v>Filipe Almeida</v>
      </c>
      <c r="F9273">
        <f t="shared" ca="1" si="722"/>
        <v>3</v>
      </c>
      <c r="G9273" t="str">
        <f ca="1">VLOOKUP(F9273,cidade!A$1:B$6,2,FALSE)</f>
        <v>São Paulo</v>
      </c>
      <c r="H9273">
        <v>18</v>
      </c>
      <c r="I9273" t="str">
        <f>VLOOKUP(H9273,produto!A$1:F$24,2,FALSE)</f>
        <v xml:space="preserve">Xbox </v>
      </c>
      <c r="J9273">
        <f>VLOOKUP(I9273,produto!B$1:G$24,4,FALSE)</f>
        <v>12</v>
      </c>
      <c r="K9273" t="str">
        <f>VLOOKUP(J9273,marca!A$1:B$15,2,FALSE)</f>
        <v>ELETROLUX</v>
      </c>
      <c r="L9273">
        <f t="shared" ca="1" si="724"/>
        <v>5</v>
      </c>
      <c r="M9273" t="str">
        <f ca="1">VLOOKUP(L9273,Departamento!A$1:C$8,2,FALSE)</f>
        <v>Eletrónico</v>
      </c>
      <c r="N9273">
        <f t="shared" ca="1" si="723"/>
        <v>3</v>
      </c>
      <c r="O9273" t="str">
        <f ca="1">VLOOKUP(N9273,gerencia!A$1:B$5,2,FALSE)</f>
        <v>Eletro Eletrônico</v>
      </c>
      <c r="P9273" t="s">
        <v>140</v>
      </c>
      <c r="Q9273">
        <v>3</v>
      </c>
      <c r="R9273">
        <v>850</v>
      </c>
      <c r="S9273">
        <v>1271</v>
      </c>
    </row>
    <row r="9274" spans="1:19">
      <c r="A9274">
        <v>9273</v>
      </c>
      <c r="B9274">
        <f t="shared" ca="1" si="720"/>
        <v>5</v>
      </c>
      <c r="C9274" t="str">
        <f ca="1">VLOOKUP(B9274,cliente!A$1:B$7,2,FALSE)</f>
        <v>Edson Arantes</v>
      </c>
      <c r="D9274">
        <f t="shared" ca="1" si="721"/>
        <v>8</v>
      </c>
      <c r="E9274" t="str">
        <f ca="1">VLOOKUP(D9274,vendedor!A$1:B$13,2,FALSE)</f>
        <v>Márcia Brito</v>
      </c>
      <c r="F9274">
        <f t="shared" ca="1" si="722"/>
        <v>5</v>
      </c>
      <c r="G9274" t="str">
        <f ca="1">VLOOKUP(F9274,cidade!A$1:B$6,2,FALSE)</f>
        <v>Belo Horizonte</v>
      </c>
      <c r="H9274">
        <v>21</v>
      </c>
      <c r="I9274" t="str">
        <f>VLOOKUP(H9274,produto!A$1:F$24,2,FALSE)</f>
        <v>microondas</v>
      </c>
      <c r="J9274">
        <f>VLOOKUP(I9274,produto!B$1:G$24,4,FALSE)</f>
        <v>14</v>
      </c>
      <c r="K9274" t="str">
        <f>VLOOKUP(J9274,marca!A$1:B$15,2,FALSE)</f>
        <v>DA CASA</v>
      </c>
      <c r="L9274">
        <f t="shared" ca="1" si="724"/>
        <v>6</v>
      </c>
      <c r="M9274" t="str">
        <f ca="1">VLOOKUP(L9274,Departamento!A$1:C$8,2,FALSE)</f>
        <v>Eletrodomestico</v>
      </c>
      <c r="N9274">
        <f t="shared" ca="1" si="723"/>
        <v>1</v>
      </c>
      <c r="O9274" t="str">
        <f ca="1">VLOOKUP(N9274,gerencia!A$1:B$5,2,FALSE)</f>
        <v>Tecnologia</v>
      </c>
      <c r="P9274" t="s">
        <v>39</v>
      </c>
      <c r="Q9274">
        <v>3</v>
      </c>
      <c r="R9274">
        <v>2100</v>
      </c>
      <c r="S9274">
        <v>1200</v>
      </c>
    </row>
    <row r="9275" spans="1:19">
      <c r="A9275">
        <v>9274</v>
      </c>
      <c r="B9275">
        <f t="shared" ca="1" si="720"/>
        <v>4</v>
      </c>
      <c r="C9275" t="str">
        <f ca="1">VLOOKUP(B9275,cliente!A$1:B$7,2,FALSE)</f>
        <v>Tom Jobim</v>
      </c>
      <c r="D9275">
        <f t="shared" ca="1" si="721"/>
        <v>6</v>
      </c>
      <c r="E9275" t="str">
        <f ca="1">VLOOKUP(D9275,vendedor!A$1:B$13,2,FALSE)</f>
        <v>Rodrigo Machado</v>
      </c>
      <c r="F9275">
        <f t="shared" ca="1" si="722"/>
        <v>1</v>
      </c>
      <c r="G9275" t="str">
        <f ca="1">VLOOKUP(F9275,cidade!A$1:B$6,2,FALSE)</f>
        <v>Salvador</v>
      </c>
      <c r="H9275">
        <v>2</v>
      </c>
      <c r="I9275" t="str">
        <f>VLOOKUP(H9275,produto!A$1:F$24,2,FALSE)</f>
        <v>Mouse</v>
      </c>
      <c r="J9275">
        <f>VLOOKUP(I9275,produto!B$1:G$24,4,FALSE)</f>
        <v>2</v>
      </c>
      <c r="K9275" t="str">
        <f>VLOOKUP(J9275,marca!A$1:B$15,2,FALSE)</f>
        <v>MICROSOFT</v>
      </c>
      <c r="L9275">
        <f t="shared" ca="1" si="724"/>
        <v>4</v>
      </c>
      <c r="M9275" t="str">
        <f ca="1">VLOOKUP(L9275,Departamento!A$1:C$8,2,FALSE)</f>
        <v>cosmético</v>
      </c>
      <c r="N9275">
        <f t="shared" ca="1" si="723"/>
        <v>4</v>
      </c>
      <c r="O9275" t="str">
        <f ca="1">VLOOKUP(N9275,gerencia!A$1:B$5,2,FALSE)</f>
        <v>Casa e Decoração</v>
      </c>
      <c r="P9275" t="s">
        <v>539</v>
      </c>
      <c r="Q9275">
        <v>1</v>
      </c>
      <c r="R9275">
        <v>25.9</v>
      </c>
      <c r="S9275">
        <v>1067</v>
      </c>
    </row>
    <row r="9276" spans="1:19">
      <c r="A9276">
        <v>9275</v>
      </c>
      <c r="B9276">
        <f t="shared" ca="1" si="720"/>
        <v>5</v>
      </c>
      <c r="C9276" t="str">
        <f ca="1">VLOOKUP(B9276,cliente!A$1:B$7,2,FALSE)</f>
        <v>Edson Arantes</v>
      </c>
      <c r="D9276">
        <f t="shared" ca="1" si="721"/>
        <v>9</v>
      </c>
      <c r="E9276" t="str">
        <f ca="1">VLOOKUP(D9276,vendedor!A$1:B$13,2,FALSE)</f>
        <v>Diego Santos</v>
      </c>
      <c r="F9276">
        <f t="shared" ca="1" si="722"/>
        <v>3</v>
      </c>
      <c r="G9276" t="str">
        <f ca="1">VLOOKUP(F9276,cidade!A$1:B$6,2,FALSE)</f>
        <v>São Paulo</v>
      </c>
      <c r="H9276">
        <v>8</v>
      </c>
      <c r="I9276" t="str">
        <f>VLOOKUP(H9276,produto!A$1:F$24,2,FALSE)</f>
        <v>Telefone Sem Fio</v>
      </c>
      <c r="J9276">
        <f>VLOOKUP(I9276,produto!B$1:G$24,4,FALSE)</f>
        <v>5</v>
      </c>
      <c r="K9276" t="str">
        <f>VLOOKUP(J9276,marca!A$1:B$15,2,FALSE)</f>
        <v>SAMSUNG</v>
      </c>
      <c r="L9276">
        <f t="shared" ca="1" si="724"/>
        <v>6</v>
      </c>
      <c r="M9276" t="str">
        <f ca="1">VLOOKUP(L9276,Departamento!A$1:C$8,2,FALSE)</f>
        <v>Eletrodomestico</v>
      </c>
      <c r="N9276">
        <f t="shared" ca="1" si="723"/>
        <v>2</v>
      </c>
      <c r="O9276" t="str">
        <f ca="1">VLOOKUP(N9276,gerencia!A$1:B$5,2,FALSE)</f>
        <v>papelaria/cosmético</v>
      </c>
      <c r="P9276" t="s">
        <v>141</v>
      </c>
      <c r="Q9276">
        <v>1</v>
      </c>
      <c r="R9276">
        <v>875</v>
      </c>
      <c r="S9276">
        <v>1077</v>
      </c>
    </row>
    <row r="9277" spans="1:19">
      <c r="A9277">
        <v>9276</v>
      </c>
      <c r="B9277">
        <f t="shared" ca="1" si="720"/>
        <v>4</v>
      </c>
      <c r="C9277" t="str">
        <f ca="1">VLOOKUP(B9277,cliente!A$1:B$7,2,FALSE)</f>
        <v>Tom Jobim</v>
      </c>
      <c r="D9277">
        <f t="shared" ca="1" si="721"/>
        <v>9</v>
      </c>
      <c r="E9277" t="str">
        <f ca="1">VLOOKUP(D9277,vendedor!A$1:B$13,2,FALSE)</f>
        <v>Diego Santos</v>
      </c>
      <c r="F9277">
        <f t="shared" ca="1" si="722"/>
        <v>4</v>
      </c>
      <c r="G9277" t="str">
        <f ca="1">VLOOKUP(F9277,cidade!A$1:B$6,2,FALSE)</f>
        <v>Rio de janeiro</v>
      </c>
      <c r="H9277">
        <v>3</v>
      </c>
      <c r="I9277" t="str">
        <f>VLOOKUP(H9277,produto!A$1:F$24,2,FALSE)</f>
        <v>Teclado</v>
      </c>
      <c r="J9277">
        <f>VLOOKUP(I9277,produto!B$1:G$24,4,FALSE)</f>
        <v>1</v>
      </c>
      <c r="K9277" t="str">
        <f>VLOOKUP(J9277,marca!A$1:B$15,2,FALSE)</f>
        <v>APPLE</v>
      </c>
      <c r="L9277">
        <f t="shared" ca="1" si="724"/>
        <v>1</v>
      </c>
      <c r="M9277" t="str">
        <f ca="1">VLOOKUP(L9277,Departamento!A$1:C$8,2,FALSE)</f>
        <v>Informática</v>
      </c>
      <c r="N9277">
        <f t="shared" ca="1" si="723"/>
        <v>3</v>
      </c>
      <c r="O9277" t="str">
        <f ca="1">VLOOKUP(N9277,gerencia!A$1:B$5,2,FALSE)</f>
        <v>Eletro Eletrônico</v>
      </c>
      <c r="P9277" t="s">
        <v>656</v>
      </c>
      <c r="Q9277">
        <v>1</v>
      </c>
      <c r="R9277">
        <v>342.09</v>
      </c>
      <c r="S9277">
        <v>296</v>
      </c>
    </row>
    <row r="9278" spans="1:19">
      <c r="A9278">
        <v>9277</v>
      </c>
      <c r="B9278">
        <f t="shared" ca="1" si="720"/>
        <v>3</v>
      </c>
      <c r="C9278" t="str">
        <f ca="1">VLOOKUP(B9278,cliente!A$1:B$7,2,FALSE)</f>
        <v>Renato Russo</v>
      </c>
      <c r="D9278">
        <f t="shared" ca="1" si="721"/>
        <v>7</v>
      </c>
      <c r="E9278" t="str">
        <f ca="1">VLOOKUP(D9278,vendedor!A$1:B$13,2,FALSE)</f>
        <v>João Oliveira</v>
      </c>
      <c r="F9278">
        <f t="shared" ca="1" si="722"/>
        <v>4</v>
      </c>
      <c r="G9278" t="str">
        <f ca="1">VLOOKUP(F9278,cidade!A$1:B$6,2,FALSE)</f>
        <v>Rio de janeiro</v>
      </c>
      <c r="H9278">
        <v>2</v>
      </c>
      <c r="I9278" t="str">
        <f>VLOOKUP(H9278,produto!A$1:F$24,2,FALSE)</f>
        <v>Mouse</v>
      </c>
      <c r="J9278">
        <f>VLOOKUP(I9278,produto!B$1:G$24,4,FALSE)</f>
        <v>2</v>
      </c>
      <c r="K9278" t="str">
        <f>VLOOKUP(J9278,marca!A$1:B$15,2,FALSE)</f>
        <v>MICROSOFT</v>
      </c>
      <c r="L9278">
        <f t="shared" ca="1" si="724"/>
        <v>3</v>
      </c>
      <c r="M9278" t="str">
        <f ca="1">VLOOKUP(L9278,Departamento!A$1:C$8,2,FALSE)</f>
        <v>Papelaria</v>
      </c>
      <c r="N9278">
        <f t="shared" ca="1" si="723"/>
        <v>1</v>
      </c>
      <c r="O9278" t="str">
        <f ca="1">VLOOKUP(N9278,gerencia!A$1:B$5,2,FALSE)</f>
        <v>Tecnologia</v>
      </c>
      <c r="P9278" t="s">
        <v>10</v>
      </c>
      <c r="Q9278">
        <v>2</v>
      </c>
      <c r="R9278">
        <v>25.9</v>
      </c>
      <c r="S9278">
        <v>1395</v>
      </c>
    </row>
    <row r="9279" spans="1:19">
      <c r="A9279">
        <v>9278</v>
      </c>
      <c r="B9279">
        <f t="shared" ca="1" si="720"/>
        <v>2</v>
      </c>
      <c r="C9279" t="str">
        <f ca="1">VLOOKUP(B9279,cliente!A$1:B$7,2,FALSE)</f>
        <v>Benito de Paula</v>
      </c>
      <c r="D9279">
        <f t="shared" ca="1" si="721"/>
        <v>1</v>
      </c>
      <c r="E9279" t="str">
        <f ca="1">VLOOKUP(D9279,vendedor!A$1:B$13,2,FALSE)</f>
        <v>Claudio Silva</v>
      </c>
      <c r="F9279">
        <f t="shared" ca="1" si="722"/>
        <v>4</v>
      </c>
      <c r="G9279" t="str">
        <f ca="1">VLOOKUP(F9279,cidade!A$1:B$6,2,FALSE)</f>
        <v>Rio de janeiro</v>
      </c>
      <c r="H9279">
        <v>20</v>
      </c>
      <c r="I9279" t="str">
        <f>VLOOKUP(H9279,produto!A$1:F$24,2,FALSE)</f>
        <v>Geladeira</v>
      </c>
      <c r="J9279">
        <f>VLOOKUP(I9279,produto!B$1:G$24,4,FALSE)</f>
        <v>12</v>
      </c>
      <c r="K9279" t="str">
        <f>VLOOKUP(J9279,marca!A$1:B$15,2,FALSE)</f>
        <v>ELETROLUX</v>
      </c>
      <c r="L9279">
        <f t="shared" ca="1" si="724"/>
        <v>2</v>
      </c>
      <c r="M9279" t="str">
        <f ca="1">VLOOKUP(L9279,Departamento!A$1:C$8,2,FALSE)</f>
        <v>Telefonia</v>
      </c>
      <c r="N9279">
        <f t="shared" ca="1" si="723"/>
        <v>4</v>
      </c>
      <c r="O9279" t="str">
        <f ca="1">VLOOKUP(N9279,gerencia!A$1:B$5,2,FALSE)</f>
        <v>Casa e Decoração</v>
      </c>
      <c r="P9279" t="s">
        <v>78</v>
      </c>
      <c r="Q9279">
        <v>2</v>
      </c>
      <c r="R9279">
        <v>350</v>
      </c>
      <c r="S9279">
        <v>118</v>
      </c>
    </row>
    <row r="9280" spans="1:19">
      <c r="A9280">
        <v>9279</v>
      </c>
      <c r="B9280">
        <f t="shared" ca="1" si="720"/>
        <v>2</v>
      </c>
      <c r="C9280" t="str">
        <f ca="1">VLOOKUP(B9280,cliente!A$1:B$7,2,FALSE)</f>
        <v>Benito de Paula</v>
      </c>
      <c r="D9280">
        <f t="shared" ca="1" si="721"/>
        <v>11</v>
      </c>
      <c r="E9280" t="str">
        <f ca="1">VLOOKUP(D9280,vendedor!A$1:B$13,2,FALSE)</f>
        <v>Filipe Almeida</v>
      </c>
      <c r="F9280">
        <f t="shared" ca="1" si="722"/>
        <v>1</v>
      </c>
      <c r="G9280" t="str">
        <f ca="1">VLOOKUP(F9280,cidade!A$1:B$6,2,FALSE)</f>
        <v>Salvador</v>
      </c>
      <c r="H9280">
        <v>2</v>
      </c>
      <c r="I9280" t="str">
        <f>VLOOKUP(H9280,produto!A$1:F$24,2,FALSE)</f>
        <v>Mouse</v>
      </c>
      <c r="J9280">
        <f>VLOOKUP(I9280,produto!B$1:G$24,4,FALSE)</f>
        <v>2</v>
      </c>
      <c r="K9280" t="str">
        <f>VLOOKUP(J9280,marca!A$1:B$15,2,FALSE)</f>
        <v>MICROSOFT</v>
      </c>
      <c r="L9280">
        <f t="shared" ca="1" si="724"/>
        <v>1</v>
      </c>
      <c r="M9280" t="str">
        <f ca="1">VLOOKUP(L9280,Departamento!A$1:C$8,2,FALSE)</f>
        <v>Informática</v>
      </c>
      <c r="N9280">
        <f t="shared" ca="1" si="723"/>
        <v>2</v>
      </c>
      <c r="O9280" t="str">
        <f ca="1">VLOOKUP(N9280,gerencia!A$1:B$5,2,FALSE)</f>
        <v>papelaria/cosmético</v>
      </c>
      <c r="P9280" t="s">
        <v>115</v>
      </c>
      <c r="Q9280">
        <v>3</v>
      </c>
      <c r="R9280">
        <v>25.9</v>
      </c>
      <c r="S9280">
        <v>720</v>
      </c>
    </row>
    <row r="9281" spans="1:19">
      <c r="A9281">
        <v>9280</v>
      </c>
      <c r="B9281">
        <f t="shared" ca="1" si="720"/>
        <v>6</v>
      </c>
      <c r="C9281" t="str">
        <f ca="1">VLOOKUP(B9281,cliente!A$1:B$7,2,FALSE)</f>
        <v>Reginaldo Rossi</v>
      </c>
      <c r="D9281">
        <f t="shared" ca="1" si="721"/>
        <v>6</v>
      </c>
      <c r="E9281" t="str">
        <f ca="1">VLOOKUP(D9281,vendedor!A$1:B$13,2,FALSE)</f>
        <v>Rodrigo Machado</v>
      </c>
      <c r="F9281">
        <f t="shared" ca="1" si="722"/>
        <v>1</v>
      </c>
      <c r="G9281" t="str">
        <f ca="1">VLOOKUP(F9281,cidade!A$1:B$6,2,FALSE)</f>
        <v>Salvador</v>
      </c>
      <c r="H9281">
        <v>4</v>
      </c>
      <c r="I9281" t="str">
        <f>VLOOKUP(H9281,produto!A$1:F$24,2,FALSE)</f>
        <v>Monitor</v>
      </c>
      <c r="J9281">
        <f>VLOOKUP(I9281,produto!B$1:G$24,4,FALSE)</f>
        <v>4</v>
      </c>
      <c r="K9281" t="str">
        <f>VLOOKUP(J9281,marca!A$1:B$15,2,FALSE)</f>
        <v>IBM</v>
      </c>
      <c r="L9281">
        <f t="shared" ca="1" si="724"/>
        <v>2</v>
      </c>
      <c r="M9281" t="str">
        <f ca="1">VLOOKUP(L9281,Departamento!A$1:C$8,2,FALSE)</f>
        <v>Telefonia</v>
      </c>
      <c r="N9281">
        <f t="shared" ca="1" si="723"/>
        <v>4</v>
      </c>
      <c r="O9281" t="str">
        <f ca="1">VLOOKUP(N9281,gerencia!A$1:B$5,2,FALSE)</f>
        <v>Casa e Decoração</v>
      </c>
      <c r="P9281" t="s">
        <v>565</v>
      </c>
      <c r="Q9281">
        <v>2</v>
      </c>
      <c r="R9281">
        <v>1300</v>
      </c>
      <c r="S9281">
        <v>192</v>
      </c>
    </row>
    <row r="9282" spans="1:19">
      <c r="A9282">
        <v>9281</v>
      </c>
      <c r="B9282">
        <f t="shared" ca="1" si="720"/>
        <v>3</v>
      </c>
      <c r="C9282" t="str">
        <f ca="1">VLOOKUP(B9282,cliente!A$1:B$7,2,FALSE)</f>
        <v>Renato Russo</v>
      </c>
      <c r="D9282">
        <f t="shared" ca="1" si="721"/>
        <v>3</v>
      </c>
      <c r="E9282" t="str">
        <f ca="1">VLOOKUP(D9282,vendedor!A$1:B$13,2,FALSE)</f>
        <v>Issac Palmeiras</v>
      </c>
      <c r="F9282">
        <f t="shared" ca="1" si="722"/>
        <v>2</v>
      </c>
      <c r="G9282" t="str">
        <f ca="1">VLOOKUP(F9282,cidade!A$1:B$6,2,FALSE)</f>
        <v>Recife</v>
      </c>
      <c r="H9282">
        <v>17</v>
      </c>
      <c r="I9282" t="str">
        <f>VLOOKUP(H9282,produto!A$1:F$24,2,FALSE)</f>
        <v>Aparalho de Barbear Elétrico</v>
      </c>
      <c r="J9282">
        <f>VLOOKUP(I9282,produto!B$1:G$24,4,FALSE)</f>
        <v>2</v>
      </c>
      <c r="K9282" t="str">
        <f>VLOOKUP(J9282,marca!A$1:B$15,2,FALSE)</f>
        <v>MICROSOFT</v>
      </c>
      <c r="L9282">
        <f t="shared" ca="1" si="724"/>
        <v>5</v>
      </c>
      <c r="M9282" t="str">
        <f ca="1">VLOOKUP(L9282,Departamento!A$1:C$8,2,FALSE)</f>
        <v>Eletrónico</v>
      </c>
      <c r="N9282">
        <f t="shared" ca="1" si="723"/>
        <v>3</v>
      </c>
      <c r="O9282" t="str">
        <f ca="1">VLOOKUP(N9282,gerencia!A$1:B$5,2,FALSE)</f>
        <v>Eletro Eletrônico</v>
      </c>
      <c r="P9282" t="s">
        <v>171</v>
      </c>
      <c r="Q9282">
        <v>2</v>
      </c>
      <c r="R9282">
        <v>1075</v>
      </c>
      <c r="S9282">
        <v>81</v>
      </c>
    </row>
    <row r="9283" spans="1:19">
      <c r="A9283">
        <v>9282</v>
      </c>
      <c r="B9283">
        <f t="shared" ref="B9283:B9346" ca="1" si="725">RANDBETWEEN(1,6)</f>
        <v>6</v>
      </c>
      <c r="C9283" t="str">
        <f ca="1">VLOOKUP(B9283,cliente!A$1:B$7,2,FALSE)</f>
        <v>Reginaldo Rossi</v>
      </c>
      <c r="D9283">
        <f t="shared" ref="D9283:D9346" ca="1" si="726">RANDBETWEEN(1,12)</f>
        <v>1</v>
      </c>
      <c r="E9283" t="str">
        <f ca="1">VLOOKUP(D9283,vendedor!A$1:B$13,2,FALSE)</f>
        <v>Claudio Silva</v>
      </c>
      <c r="F9283">
        <f t="shared" ref="F9283:F9346" ca="1" si="727">RANDBETWEEN(1,5)</f>
        <v>2</v>
      </c>
      <c r="G9283" t="str">
        <f ca="1">VLOOKUP(F9283,cidade!A$1:B$6,2,FALSE)</f>
        <v>Recife</v>
      </c>
      <c r="H9283">
        <v>6</v>
      </c>
      <c r="I9283" t="str">
        <f>VLOOKUP(H9283,produto!A$1:F$24,2,FALSE)</f>
        <v xml:space="preserve">Notebook </v>
      </c>
      <c r="J9283">
        <f>VLOOKUP(I9283,produto!B$1:G$24,4,FALSE)</f>
        <v>5</v>
      </c>
      <c r="K9283" t="str">
        <f>VLOOKUP(J9283,marca!A$1:B$15,2,FALSE)</f>
        <v>SAMSUNG</v>
      </c>
      <c r="L9283">
        <f t="shared" ca="1" si="724"/>
        <v>4</v>
      </c>
      <c r="M9283" t="str">
        <f ca="1">VLOOKUP(L9283,Departamento!A$1:C$8,2,FALSE)</f>
        <v>cosmético</v>
      </c>
      <c r="N9283">
        <f t="shared" ref="N9283:N9346" ca="1" si="728">RANDBETWEEN(1,4)</f>
        <v>3</v>
      </c>
      <c r="O9283" t="str">
        <f ca="1">VLOOKUP(N9283,gerencia!A$1:B$5,2,FALSE)</f>
        <v>Eletro Eletrônico</v>
      </c>
      <c r="P9283" t="s">
        <v>676</v>
      </c>
      <c r="Q9283">
        <v>1</v>
      </c>
      <c r="R9283">
        <v>550</v>
      </c>
      <c r="S9283">
        <v>1166</v>
      </c>
    </row>
    <row r="9284" spans="1:19">
      <c r="A9284">
        <v>9283</v>
      </c>
      <c r="B9284">
        <f t="shared" ca="1" si="725"/>
        <v>4</v>
      </c>
      <c r="C9284" t="str">
        <f ca="1">VLOOKUP(B9284,cliente!A$1:B$7,2,FALSE)</f>
        <v>Tom Jobim</v>
      </c>
      <c r="D9284">
        <f t="shared" ca="1" si="726"/>
        <v>9</v>
      </c>
      <c r="E9284" t="str">
        <f ca="1">VLOOKUP(D9284,vendedor!A$1:B$13,2,FALSE)</f>
        <v>Diego Santos</v>
      </c>
      <c r="F9284">
        <f t="shared" ca="1" si="727"/>
        <v>3</v>
      </c>
      <c r="G9284" t="str">
        <f ca="1">VLOOKUP(F9284,cidade!A$1:B$6,2,FALSE)</f>
        <v>São Paulo</v>
      </c>
      <c r="H9284">
        <v>4</v>
      </c>
      <c r="I9284" t="str">
        <f>VLOOKUP(H9284,produto!A$1:F$24,2,FALSE)</f>
        <v>Monitor</v>
      </c>
      <c r="J9284">
        <f>VLOOKUP(I9284,produto!B$1:G$24,4,FALSE)</f>
        <v>4</v>
      </c>
      <c r="K9284" t="str">
        <f>VLOOKUP(J9284,marca!A$1:B$15,2,FALSE)</f>
        <v>IBM</v>
      </c>
      <c r="L9284">
        <f t="shared" ca="1" si="724"/>
        <v>3</v>
      </c>
      <c r="M9284" t="str">
        <f ca="1">VLOOKUP(L9284,Departamento!A$1:C$8,2,FALSE)</f>
        <v>Papelaria</v>
      </c>
      <c r="N9284">
        <f t="shared" ca="1" si="728"/>
        <v>4</v>
      </c>
      <c r="O9284" t="str">
        <f ca="1">VLOOKUP(N9284,gerencia!A$1:B$5,2,FALSE)</f>
        <v>Casa e Decoração</v>
      </c>
      <c r="P9284" t="s">
        <v>449</v>
      </c>
      <c r="Q9284">
        <v>1</v>
      </c>
      <c r="R9284">
        <v>1300</v>
      </c>
      <c r="S9284">
        <v>911</v>
      </c>
    </row>
    <row r="9285" spans="1:19">
      <c r="A9285">
        <v>9284</v>
      </c>
      <c r="B9285">
        <f t="shared" ca="1" si="725"/>
        <v>2</v>
      </c>
      <c r="C9285" t="str">
        <f ca="1">VLOOKUP(B9285,cliente!A$1:B$7,2,FALSE)</f>
        <v>Benito de Paula</v>
      </c>
      <c r="D9285">
        <f t="shared" ca="1" si="726"/>
        <v>10</v>
      </c>
      <c r="E9285" t="str">
        <f ca="1">VLOOKUP(D9285,vendedor!A$1:B$13,2,FALSE)</f>
        <v>Danilo Barreto</v>
      </c>
      <c r="F9285">
        <f t="shared" ca="1" si="727"/>
        <v>4</v>
      </c>
      <c r="G9285" t="str">
        <f ca="1">VLOOKUP(F9285,cidade!A$1:B$6,2,FALSE)</f>
        <v>Rio de janeiro</v>
      </c>
      <c r="H9285">
        <v>14</v>
      </c>
      <c r="I9285" t="str">
        <f>VLOOKUP(H9285,produto!A$1:F$24,2,FALSE)</f>
        <v>Classificador</v>
      </c>
      <c r="J9285">
        <f>VLOOKUP(I9285,produto!B$1:G$24,4,FALSE)</f>
        <v>9</v>
      </c>
      <c r="K9285" t="str">
        <f>VLOOKUP(J9285,marca!A$1:B$15,2,FALSE)</f>
        <v>AVON</v>
      </c>
      <c r="L9285">
        <f t="shared" ca="1" si="724"/>
        <v>6</v>
      </c>
      <c r="M9285" t="str">
        <f ca="1">VLOOKUP(L9285,Departamento!A$1:C$8,2,FALSE)</f>
        <v>Eletrodomestico</v>
      </c>
      <c r="N9285">
        <f t="shared" ca="1" si="728"/>
        <v>1</v>
      </c>
      <c r="O9285" t="str">
        <f ca="1">VLOOKUP(N9285,gerencia!A$1:B$5,2,FALSE)</f>
        <v>Tecnologia</v>
      </c>
      <c r="P9285" t="s">
        <v>68</v>
      </c>
      <c r="Q9285">
        <v>2</v>
      </c>
      <c r="R9285">
        <v>25</v>
      </c>
      <c r="S9285">
        <v>709</v>
      </c>
    </row>
    <row r="9286" spans="1:19">
      <c r="A9286">
        <v>9285</v>
      </c>
      <c r="B9286">
        <f t="shared" ca="1" si="725"/>
        <v>3</v>
      </c>
      <c r="C9286" t="str">
        <f ca="1">VLOOKUP(B9286,cliente!A$1:B$7,2,FALSE)</f>
        <v>Renato Russo</v>
      </c>
      <c r="D9286">
        <f t="shared" ca="1" si="726"/>
        <v>4</v>
      </c>
      <c r="E9286" t="str">
        <f ca="1">VLOOKUP(D9286,vendedor!A$1:B$13,2,FALSE)</f>
        <v>Daniela Matos</v>
      </c>
      <c r="F9286">
        <f t="shared" ca="1" si="727"/>
        <v>3</v>
      </c>
      <c r="G9286" t="str">
        <f ca="1">VLOOKUP(F9286,cidade!A$1:B$6,2,FALSE)</f>
        <v>São Paulo</v>
      </c>
      <c r="H9286">
        <v>18</v>
      </c>
      <c r="I9286" t="str">
        <f>VLOOKUP(H9286,produto!A$1:F$24,2,FALSE)</f>
        <v xml:space="preserve">Xbox </v>
      </c>
      <c r="J9286">
        <f>VLOOKUP(I9286,produto!B$1:G$24,4,FALSE)</f>
        <v>12</v>
      </c>
      <c r="K9286" t="str">
        <f>VLOOKUP(J9286,marca!A$1:B$15,2,FALSE)</f>
        <v>ELETROLUX</v>
      </c>
      <c r="L9286">
        <f t="shared" ca="1" si="724"/>
        <v>2</v>
      </c>
      <c r="M9286" t="str">
        <f ca="1">VLOOKUP(L9286,Departamento!A$1:C$8,2,FALSE)</f>
        <v>Telefonia</v>
      </c>
      <c r="N9286">
        <f t="shared" ca="1" si="728"/>
        <v>3</v>
      </c>
      <c r="O9286" t="str">
        <f ca="1">VLOOKUP(N9286,gerencia!A$1:B$5,2,FALSE)</f>
        <v>Eletro Eletrônico</v>
      </c>
      <c r="P9286" t="s">
        <v>62</v>
      </c>
      <c r="Q9286">
        <v>1</v>
      </c>
      <c r="R9286">
        <v>850</v>
      </c>
      <c r="S9286">
        <v>1472</v>
      </c>
    </row>
    <row r="9287" spans="1:19">
      <c r="A9287">
        <v>9286</v>
      </c>
      <c r="B9287">
        <f t="shared" ca="1" si="725"/>
        <v>2</v>
      </c>
      <c r="C9287" t="str">
        <f ca="1">VLOOKUP(B9287,cliente!A$1:B$7,2,FALSE)</f>
        <v>Benito de Paula</v>
      </c>
      <c r="D9287">
        <f t="shared" ca="1" si="726"/>
        <v>11</v>
      </c>
      <c r="E9287" t="str">
        <f ca="1">VLOOKUP(D9287,vendedor!A$1:B$13,2,FALSE)</f>
        <v>Filipe Almeida</v>
      </c>
      <c r="F9287">
        <f t="shared" ca="1" si="727"/>
        <v>2</v>
      </c>
      <c r="G9287" t="str">
        <f ca="1">VLOOKUP(F9287,cidade!A$1:B$6,2,FALSE)</f>
        <v>Recife</v>
      </c>
      <c r="H9287">
        <v>23</v>
      </c>
      <c r="I9287" t="str">
        <f>VLOOKUP(H9287,produto!A$1:F$24,2,FALSE)</f>
        <v>Sofá</v>
      </c>
      <c r="J9287">
        <f>VLOOKUP(I9287,produto!B$1:G$24,4,FALSE)</f>
        <v>14</v>
      </c>
      <c r="K9287" t="str">
        <f>VLOOKUP(J9287,marca!A$1:B$15,2,FALSE)</f>
        <v>DA CASA</v>
      </c>
      <c r="L9287">
        <f t="shared" ref="L9287:L9350" ca="1" si="729">RANDBETWEEN(1,6)</f>
        <v>4</v>
      </c>
      <c r="M9287" t="str">
        <f ca="1">VLOOKUP(L9287,Departamento!A$1:C$8,2,FALSE)</f>
        <v>cosmético</v>
      </c>
      <c r="N9287">
        <f t="shared" ca="1" si="728"/>
        <v>1</v>
      </c>
      <c r="O9287" t="str">
        <f ca="1">VLOOKUP(N9287,gerencia!A$1:B$5,2,FALSE)</f>
        <v>Tecnologia</v>
      </c>
      <c r="P9287" t="s">
        <v>92</v>
      </c>
      <c r="Q9287">
        <v>3</v>
      </c>
      <c r="R9287">
        <v>300</v>
      </c>
      <c r="S9287">
        <v>453</v>
      </c>
    </row>
    <row r="9288" spans="1:19">
      <c r="A9288">
        <v>9287</v>
      </c>
      <c r="B9288">
        <f t="shared" ca="1" si="725"/>
        <v>5</v>
      </c>
      <c r="C9288" t="str">
        <f ca="1">VLOOKUP(B9288,cliente!A$1:B$7,2,FALSE)</f>
        <v>Edson Arantes</v>
      </c>
      <c r="D9288">
        <f t="shared" ca="1" si="726"/>
        <v>12</v>
      </c>
      <c r="E9288" t="str">
        <f ca="1">VLOOKUP(D9288,vendedor!A$1:B$13,2,FALSE)</f>
        <v>Marilia Cardoso</v>
      </c>
      <c r="F9288">
        <f t="shared" ca="1" si="727"/>
        <v>2</v>
      </c>
      <c r="G9288" t="str">
        <f ca="1">VLOOKUP(F9288,cidade!A$1:B$6,2,FALSE)</f>
        <v>Recife</v>
      </c>
      <c r="H9288">
        <v>11</v>
      </c>
      <c r="I9288" t="str">
        <f>VLOOKUP(H9288,produto!A$1:F$24,2,FALSE)</f>
        <v xml:space="preserve">Caneta </v>
      </c>
      <c r="J9288">
        <f>VLOOKUP(I9288,produto!B$1:G$24,4,FALSE)</f>
        <v>8</v>
      </c>
      <c r="K9288" t="str">
        <f>VLOOKUP(J9288,marca!A$1:B$15,2,FALSE)</f>
        <v>FABER CASTELL</v>
      </c>
      <c r="L9288">
        <f t="shared" ca="1" si="729"/>
        <v>5</v>
      </c>
      <c r="M9288" t="str">
        <f ca="1">VLOOKUP(L9288,Departamento!A$1:C$8,2,FALSE)</f>
        <v>Eletrónico</v>
      </c>
      <c r="N9288">
        <f t="shared" ca="1" si="728"/>
        <v>4</v>
      </c>
      <c r="O9288" t="str">
        <f ca="1">VLOOKUP(N9288,gerencia!A$1:B$5,2,FALSE)</f>
        <v>Casa e Decoração</v>
      </c>
      <c r="P9288" t="s">
        <v>624</v>
      </c>
      <c r="Q9288">
        <v>1</v>
      </c>
      <c r="R9288">
        <v>0.5</v>
      </c>
      <c r="S9288">
        <v>1218</v>
      </c>
    </row>
    <row r="9289" spans="1:19">
      <c r="A9289">
        <v>9288</v>
      </c>
      <c r="B9289">
        <f t="shared" ca="1" si="725"/>
        <v>4</v>
      </c>
      <c r="C9289" t="str">
        <f ca="1">VLOOKUP(B9289,cliente!A$1:B$7,2,FALSE)</f>
        <v>Tom Jobim</v>
      </c>
      <c r="D9289">
        <f t="shared" ca="1" si="726"/>
        <v>5</v>
      </c>
      <c r="E9289" t="str">
        <f ca="1">VLOOKUP(D9289,vendedor!A$1:B$13,2,FALSE)</f>
        <v>Maria Braga</v>
      </c>
      <c r="F9289">
        <f t="shared" ca="1" si="727"/>
        <v>4</v>
      </c>
      <c r="G9289" t="str">
        <f ca="1">VLOOKUP(F9289,cidade!A$1:B$6,2,FALSE)</f>
        <v>Rio de janeiro</v>
      </c>
      <c r="H9289">
        <v>13</v>
      </c>
      <c r="I9289" t="str">
        <f>VLOOKUP(H9289,produto!A$1:F$24,2,FALSE)</f>
        <v>Estojo</v>
      </c>
      <c r="J9289">
        <f>VLOOKUP(I9289,produto!B$1:G$24,4,FALSE)</f>
        <v>7</v>
      </c>
      <c r="K9289" t="str">
        <f>VLOOKUP(J9289,marca!A$1:B$15,2,FALSE)</f>
        <v>TILIBRA</v>
      </c>
      <c r="L9289">
        <f t="shared" ca="1" si="729"/>
        <v>2</v>
      </c>
      <c r="M9289" t="str">
        <f ca="1">VLOOKUP(L9289,Departamento!A$1:C$8,2,FALSE)</f>
        <v>Telefonia</v>
      </c>
      <c r="N9289">
        <f t="shared" ca="1" si="728"/>
        <v>3</v>
      </c>
      <c r="O9289" t="str">
        <f ca="1">VLOOKUP(N9289,gerencia!A$1:B$5,2,FALSE)</f>
        <v>Eletro Eletrônico</v>
      </c>
      <c r="P9289" t="s">
        <v>8</v>
      </c>
      <c r="Q9289">
        <v>2</v>
      </c>
      <c r="R9289">
        <v>3.2</v>
      </c>
      <c r="S9289">
        <v>891</v>
      </c>
    </row>
    <row r="9290" spans="1:19">
      <c r="A9290">
        <v>9289</v>
      </c>
      <c r="B9290">
        <f t="shared" ca="1" si="725"/>
        <v>3</v>
      </c>
      <c r="C9290" t="str">
        <f ca="1">VLOOKUP(B9290,cliente!A$1:B$7,2,FALSE)</f>
        <v>Renato Russo</v>
      </c>
      <c r="D9290">
        <f t="shared" ca="1" si="726"/>
        <v>1</v>
      </c>
      <c r="E9290" t="str">
        <f ca="1">VLOOKUP(D9290,vendedor!A$1:B$13,2,FALSE)</f>
        <v>Claudio Silva</v>
      </c>
      <c r="F9290">
        <f t="shared" ca="1" si="727"/>
        <v>4</v>
      </c>
      <c r="G9290" t="str">
        <f ca="1">VLOOKUP(F9290,cidade!A$1:B$6,2,FALSE)</f>
        <v>Rio de janeiro</v>
      </c>
      <c r="H9290">
        <v>12</v>
      </c>
      <c r="I9290" t="str">
        <f>VLOOKUP(H9290,produto!A$1:F$24,2,FALSE)</f>
        <v>Borracha</v>
      </c>
      <c r="J9290">
        <f>VLOOKUP(I9290,produto!B$1:G$24,4,FALSE)</f>
        <v>7</v>
      </c>
      <c r="K9290" t="str">
        <f>VLOOKUP(J9290,marca!A$1:B$15,2,FALSE)</f>
        <v>TILIBRA</v>
      </c>
      <c r="L9290">
        <f t="shared" ca="1" si="729"/>
        <v>4</v>
      </c>
      <c r="M9290" t="str">
        <f ca="1">VLOOKUP(L9290,Departamento!A$1:C$8,2,FALSE)</f>
        <v>cosmético</v>
      </c>
      <c r="N9290">
        <f t="shared" ca="1" si="728"/>
        <v>3</v>
      </c>
      <c r="O9290" t="str">
        <f ca="1">VLOOKUP(N9290,gerencia!A$1:B$5,2,FALSE)</f>
        <v>Eletro Eletrônico</v>
      </c>
      <c r="P9290" t="s">
        <v>472</v>
      </c>
      <c r="Q9290">
        <v>1</v>
      </c>
      <c r="R9290">
        <v>5.3</v>
      </c>
      <c r="S9290">
        <v>1437</v>
      </c>
    </row>
    <row r="9291" spans="1:19">
      <c r="A9291">
        <v>9290</v>
      </c>
      <c r="B9291">
        <f t="shared" ca="1" si="725"/>
        <v>4</v>
      </c>
      <c r="C9291" t="str">
        <f ca="1">VLOOKUP(B9291,cliente!A$1:B$7,2,FALSE)</f>
        <v>Tom Jobim</v>
      </c>
      <c r="D9291">
        <f t="shared" ca="1" si="726"/>
        <v>3</v>
      </c>
      <c r="E9291" t="str">
        <f ca="1">VLOOKUP(D9291,vendedor!A$1:B$13,2,FALSE)</f>
        <v>Issac Palmeiras</v>
      </c>
      <c r="F9291">
        <f t="shared" ca="1" si="727"/>
        <v>1</v>
      </c>
      <c r="G9291" t="str">
        <f ca="1">VLOOKUP(F9291,cidade!A$1:B$6,2,FALSE)</f>
        <v>Salvador</v>
      </c>
      <c r="H9291">
        <v>22</v>
      </c>
      <c r="I9291" t="str">
        <f>VLOOKUP(H9291,produto!A$1:F$24,2,FALSE)</f>
        <v>Mesa</v>
      </c>
      <c r="J9291">
        <f>VLOOKUP(I9291,produto!B$1:G$24,4,FALSE)</f>
        <v>14</v>
      </c>
      <c r="K9291" t="str">
        <f>VLOOKUP(J9291,marca!A$1:B$15,2,FALSE)</f>
        <v>DA CASA</v>
      </c>
      <c r="L9291">
        <f t="shared" ca="1" si="729"/>
        <v>4</v>
      </c>
      <c r="M9291" t="str">
        <f ca="1">VLOOKUP(L9291,Departamento!A$1:C$8,2,FALSE)</f>
        <v>cosmético</v>
      </c>
      <c r="N9291">
        <f t="shared" ca="1" si="728"/>
        <v>4</v>
      </c>
      <c r="O9291" t="str">
        <f ca="1">VLOOKUP(N9291,gerencia!A$1:B$5,2,FALSE)</f>
        <v>Casa e Decoração</v>
      </c>
      <c r="P9291" t="s">
        <v>516</v>
      </c>
      <c r="Q9291">
        <v>2</v>
      </c>
      <c r="R9291">
        <v>1600</v>
      </c>
      <c r="S9291">
        <v>1220</v>
      </c>
    </row>
    <row r="9292" spans="1:19">
      <c r="A9292">
        <v>9291</v>
      </c>
      <c r="B9292">
        <f t="shared" ca="1" si="725"/>
        <v>3</v>
      </c>
      <c r="C9292" t="str">
        <f ca="1">VLOOKUP(B9292,cliente!A$1:B$7,2,FALSE)</f>
        <v>Renato Russo</v>
      </c>
      <c r="D9292">
        <f t="shared" ca="1" si="726"/>
        <v>4</v>
      </c>
      <c r="E9292" t="str">
        <f ca="1">VLOOKUP(D9292,vendedor!A$1:B$13,2,FALSE)</f>
        <v>Daniela Matos</v>
      </c>
      <c r="F9292">
        <f t="shared" ca="1" si="727"/>
        <v>2</v>
      </c>
      <c r="G9292" t="str">
        <f ca="1">VLOOKUP(F9292,cidade!A$1:B$6,2,FALSE)</f>
        <v>Recife</v>
      </c>
      <c r="H9292">
        <v>8</v>
      </c>
      <c r="I9292" t="str">
        <f>VLOOKUP(H9292,produto!A$1:F$24,2,FALSE)</f>
        <v>Telefone Sem Fio</v>
      </c>
      <c r="J9292">
        <f>VLOOKUP(I9292,produto!B$1:G$24,4,FALSE)</f>
        <v>5</v>
      </c>
      <c r="K9292" t="str">
        <f>VLOOKUP(J9292,marca!A$1:B$15,2,FALSE)</f>
        <v>SAMSUNG</v>
      </c>
      <c r="L9292">
        <f t="shared" ca="1" si="729"/>
        <v>4</v>
      </c>
      <c r="M9292" t="str">
        <f ca="1">VLOOKUP(L9292,Departamento!A$1:C$8,2,FALSE)</f>
        <v>cosmético</v>
      </c>
      <c r="N9292">
        <f t="shared" ca="1" si="728"/>
        <v>1</v>
      </c>
      <c r="O9292" t="str">
        <f ca="1">VLOOKUP(N9292,gerencia!A$1:B$5,2,FALSE)</f>
        <v>Tecnologia</v>
      </c>
      <c r="P9292" t="s">
        <v>526</v>
      </c>
      <c r="Q9292">
        <v>3</v>
      </c>
      <c r="R9292">
        <v>875</v>
      </c>
      <c r="S9292">
        <v>984</v>
      </c>
    </row>
    <row r="9293" spans="1:19">
      <c r="A9293">
        <v>9292</v>
      </c>
      <c r="B9293">
        <f t="shared" ca="1" si="725"/>
        <v>6</v>
      </c>
      <c r="C9293" t="str">
        <f ca="1">VLOOKUP(B9293,cliente!A$1:B$7,2,FALSE)</f>
        <v>Reginaldo Rossi</v>
      </c>
      <c r="D9293">
        <f t="shared" ca="1" si="726"/>
        <v>12</v>
      </c>
      <c r="E9293" t="str">
        <f ca="1">VLOOKUP(D9293,vendedor!A$1:B$13,2,FALSE)</f>
        <v>Marilia Cardoso</v>
      </c>
      <c r="F9293">
        <f t="shared" ca="1" si="727"/>
        <v>4</v>
      </c>
      <c r="G9293" t="str">
        <f ca="1">VLOOKUP(F9293,cidade!A$1:B$6,2,FALSE)</f>
        <v>Rio de janeiro</v>
      </c>
      <c r="H9293">
        <v>1</v>
      </c>
      <c r="I9293" t="str">
        <f>VLOOKUP(H9293,produto!A$1:F$24,2,FALSE)</f>
        <v>TV</v>
      </c>
      <c r="J9293">
        <f>VLOOKUP(I9293,produto!B$1:G$24,4,FALSE)</f>
        <v>3</v>
      </c>
      <c r="K9293" t="str">
        <f>VLOOKUP(J9293,marca!A$1:B$15,2,FALSE)</f>
        <v>DELL</v>
      </c>
      <c r="L9293">
        <f t="shared" ca="1" si="729"/>
        <v>6</v>
      </c>
      <c r="M9293" t="str">
        <f ca="1">VLOOKUP(L9293,Departamento!A$1:C$8,2,FALSE)</f>
        <v>Eletrodomestico</v>
      </c>
      <c r="N9293">
        <f t="shared" ca="1" si="728"/>
        <v>1</v>
      </c>
      <c r="O9293" t="str">
        <f ca="1">VLOOKUP(N9293,gerencia!A$1:B$5,2,FALSE)</f>
        <v>Tecnologia</v>
      </c>
      <c r="P9293" t="s">
        <v>665</v>
      </c>
      <c r="Q9293">
        <v>1</v>
      </c>
      <c r="R9293">
        <v>25.15</v>
      </c>
      <c r="S9293">
        <v>810</v>
      </c>
    </row>
    <row r="9294" spans="1:19">
      <c r="A9294">
        <v>9293</v>
      </c>
      <c r="B9294">
        <f t="shared" ca="1" si="725"/>
        <v>3</v>
      </c>
      <c r="C9294" t="str">
        <f ca="1">VLOOKUP(B9294,cliente!A$1:B$7,2,FALSE)</f>
        <v>Renato Russo</v>
      </c>
      <c r="D9294">
        <f t="shared" ca="1" si="726"/>
        <v>6</v>
      </c>
      <c r="E9294" t="str">
        <f ca="1">VLOOKUP(D9294,vendedor!A$1:B$13,2,FALSE)</f>
        <v>Rodrigo Machado</v>
      </c>
      <c r="F9294">
        <f t="shared" ca="1" si="727"/>
        <v>5</v>
      </c>
      <c r="G9294" t="str">
        <f ca="1">VLOOKUP(F9294,cidade!A$1:B$6,2,FALSE)</f>
        <v>Belo Horizonte</v>
      </c>
      <c r="H9294">
        <v>9</v>
      </c>
      <c r="I9294" t="str">
        <f>VLOOKUP(H9294,produto!A$1:F$24,2,FALSE)</f>
        <v>Celular  8GB</v>
      </c>
      <c r="J9294">
        <f>VLOOKUP(I9294,produto!B$1:G$24,4,FALSE)</f>
        <v>8</v>
      </c>
      <c r="K9294" t="str">
        <f>VLOOKUP(J9294,marca!A$1:B$15,2,FALSE)</f>
        <v>FABER CASTELL</v>
      </c>
      <c r="L9294">
        <f t="shared" ca="1" si="729"/>
        <v>3</v>
      </c>
      <c r="M9294" t="str">
        <f ca="1">VLOOKUP(L9294,Departamento!A$1:C$8,2,FALSE)</f>
        <v>Papelaria</v>
      </c>
      <c r="N9294">
        <f t="shared" ca="1" si="728"/>
        <v>3</v>
      </c>
      <c r="O9294" t="str">
        <f ca="1">VLOOKUP(N9294,gerencia!A$1:B$5,2,FALSE)</f>
        <v>Eletro Eletrônico</v>
      </c>
      <c r="P9294" t="s">
        <v>495</v>
      </c>
      <c r="Q9294">
        <v>2</v>
      </c>
      <c r="R9294">
        <v>12.25</v>
      </c>
      <c r="S9294">
        <v>591</v>
      </c>
    </row>
    <row r="9295" spans="1:19">
      <c r="A9295">
        <v>9294</v>
      </c>
      <c r="B9295">
        <f t="shared" ca="1" si="725"/>
        <v>6</v>
      </c>
      <c r="C9295" t="str">
        <f ca="1">VLOOKUP(B9295,cliente!A$1:B$7,2,FALSE)</f>
        <v>Reginaldo Rossi</v>
      </c>
      <c r="D9295">
        <f t="shared" ca="1" si="726"/>
        <v>8</v>
      </c>
      <c r="E9295" t="str">
        <f ca="1">VLOOKUP(D9295,vendedor!A$1:B$13,2,FALSE)</f>
        <v>Márcia Brito</v>
      </c>
      <c r="F9295">
        <f t="shared" ca="1" si="727"/>
        <v>3</v>
      </c>
      <c r="G9295" t="str">
        <f ca="1">VLOOKUP(F9295,cidade!A$1:B$6,2,FALSE)</f>
        <v>São Paulo</v>
      </c>
      <c r="H9295">
        <v>10</v>
      </c>
      <c r="I9295" t="str">
        <f>VLOOKUP(H9295,produto!A$1:F$24,2,FALSE)</f>
        <v>Papel A4</v>
      </c>
      <c r="J9295">
        <f>VLOOKUP(I9295,produto!B$1:G$24,4,FALSE)</f>
        <v>8</v>
      </c>
      <c r="K9295" t="str">
        <f>VLOOKUP(J9295,marca!A$1:B$15,2,FALSE)</f>
        <v>FABER CASTELL</v>
      </c>
      <c r="L9295">
        <f t="shared" ca="1" si="729"/>
        <v>6</v>
      </c>
      <c r="M9295" t="str">
        <f ca="1">VLOOKUP(L9295,Departamento!A$1:C$8,2,FALSE)</f>
        <v>Eletrodomestico</v>
      </c>
      <c r="N9295">
        <f t="shared" ca="1" si="728"/>
        <v>3</v>
      </c>
      <c r="O9295" t="str">
        <f ca="1">VLOOKUP(N9295,gerencia!A$1:B$5,2,FALSE)</f>
        <v>Eletro Eletrônico</v>
      </c>
      <c r="P9295" t="s">
        <v>359</v>
      </c>
      <c r="Q9295">
        <v>2</v>
      </c>
      <c r="R9295">
        <v>2.15</v>
      </c>
      <c r="S9295">
        <v>766</v>
      </c>
    </row>
    <row r="9296" spans="1:19">
      <c r="A9296">
        <v>9295</v>
      </c>
      <c r="B9296">
        <f t="shared" ca="1" si="725"/>
        <v>5</v>
      </c>
      <c r="C9296" t="str">
        <f ca="1">VLOOKUP(B9296,cliente!A$1:B$7,2,FALSE)</f>
        <v>Edson Arantes</v>
      </c>
      <c r="D9296">
        <f t="shared" ca="1" si="726"/>
        <v>11</v>
      </c>
      <c r="E9296" t="str">
        <f ca="1">VLOOKUP(D9296,vendedor!A$1:B$13,2,FALSE)</f>
        <v>Filipe Almeida</v>
      </c>
      <c r="F9296">
        <f t="shared" ca="1" si="727"/>
        <v>3</v>
      </c>
      <c r="G9296" t="str">
        <f ca="1">VLOOKUP(F9296,cidade!A$1:B$6,2,FALSE)</f>
        <v>São Paulo</v>
      </c>
      <c r="H9296">
        <v>3</v>
      </c>
      <c r="I9296" t="str">
        <f>VLOOKUP(H9296,produto!A$1:F$24,2,FALSE)</f>
        <v>Teclado</v>
      </c>
      <c r="J9296">
        <f>VLOOKUP(I9296,produto!B$1:G$24,4,FALSE)</f>
        <v>1</v>
      </c>
      <c r="K9296" t="str">
        <f>VLOOKUP(J9296,marca!A$1:B$15,2,FALSE)</f>
        <v>APPLE</v>
      </c>
      <c r="L9296">
        <f t="shared" ca="1" si="729"/>
        <v>3</v>
      </c>
      <c r="M9296" t="str">
        <f ca="1">VLOOKUP(L9296,Departamento!A$1:C$8,2,FALSE)</f>
        <v>Papelaria</v>
      </c>
      <c r="N9296">
        <f t="shared" ca="1" si="728"/>
        <v>1</v>
      </c>
      <c r="O9296" t="str">
        <f ca="1">VLOOKUP(N9296,gerencia!A$1:B$5,2,FALSE)</f>
        <v>Tecnologia</v>
      </c>
      <c r="P9296" t="s">
        <v>262</v>
      </c>
      <c r="Q9296">
        <v>2</v>
      </c>
      <c r="R9296">
        <v>342.09</v>
      </c>
      <c r="S9296">
        <v>1046</v>
      </c>
    </row>
    <row r="9297" spans="1:19">
      <c r="A9297">
        <v>9296</v>
      </c>
      <c r="B9297">
        <f t="shared" ca="1" si="725"/>
        <v>3</v>
      </c>
      <c r="C9297" t="str">
        <f ca="1">VLOOKUP(B9297,cliente!A$1:B$7,2,FALSE)</f>
        <v>Renato Russo</v>
      </c>
      <c r="D9297">
        <f t="shared" ca="1" si="726"/>
        <v>1</v>
      </c>
      <c r="E9297" t="str">
        <f ca="1">VLOOKUP(D9297,vendedor!A$1:B$13,2,FALSE)</f>
        <v>Claudio Silva</v>
      </c>
      <c r="F9297">
        <f t="shared" ca="1" si="727"/>
        <v>4</v>
      </c>
      <c r="G9297" t="str">
        <f ca="1">VLOOKUP(F9297,cidade!A$1:B$6,2,FALSE)</f>
        <v>Rio de janeiro</v>
      </c>
      <c r="H9297">
        <v>5</v>
      </c>
      <c r="I9297" t="str">
        <f>VLOOKUP(H9297,produto!A$1:F$24,2,FALSE)</f>
        <v>Computador</v>
      </c>
      <c r="J9297">
        <f>VLOOKUP(I9297,produto!B$1:G$24,4,FALSE)</f>
        <v>4</v>
      </c>
      <c r="K9297" t="str">
        <f>VLOOKUP(J9297,marca!A$1:B$15,2,FALSE)</f>
        <v>IBM</v>
      </c>
      <c r="L9297">
        <f t="shared" ca="1" si="729"/>
        <v>5</v>
      </c>
      <c r="M9297" t="str">
        <f ca="1">VLOOKUP(L9297,Departamento!A$1:C$8,2,FALSE)</f>
        <v>Eletrónico</v>
      </c>
      <c r="N9297">
        <f t="shared" ca="1" si="728"/>
        <v>1</v>
      </c>
      <c r="O9297" t="str">
        <f ca="1">VLOOKUP(N9297,gerencia!A$1:B$5,2,FALSE)</f>
        <v>Tecnologia</v>
      </c>
      <c r="P9297" t="s">
        <v>398</v>
      </c>
      <c r="Q9297">
        <v>2</v>
      </c>
      <c r="R9297">
        <v>2125.9899999999998</v>
      </c>
      <c r="S9297">
        <v>527</v>
      </c>
    </row>
    <row r="9298" spans="1:19">
      <c r="A9298">
        <v>9297</v>
      </c>
      <c r="B9298">
        <f t="shared" ca="1" si="725"/>
        <v>1</v>
      </c>
      <c r="C9298" t="str">
        <f ca="1">VLOOKUP(B9298,cliente!A$1:B$7,2,FALSE)</f>
        <v>João do Pulo</v>
      </c>
      <c r="D9298">
        <f t="shared" ca="1" si="726"/>
        <v>8</v>
      </c>
      <c r="E9298" t="str">
        <f ca="1">VLOOKUP(D9298,vendedor!A$1:B$13,2,FALSE)</f>
        <v>Márcia Brito</v>
      </c>
      <c r="F9298">
        <f t="shared" ca="1" si="727"/>
        <v>1</v>
      </c>
      <c r="G9298" t="str">
        <f ca="1">VLOOKUP(F9298,cidade!A$1:B$6,2,FALSE)</f>
        <v>Salvador</v>
      </c>
      <c r="H9298">
        <v>8</v>
      </c>
      <c r="I9298" t="str">
        <f>VLOOKUP(H9298,produto!A$1:F$24,2,FALSE)</f>
        <v>Telefone Sem Fio</v>
      </c>
      <c r="J9298">
        <f>VLOOKUP(I9298,produto!B$1:G$24,4,FALSE)</f>
        <v>5</v>
      </c>
      <c r="K9298" t="str">
        <f>VLOOKUP(J9298,marca!A$1:B$15,2,FALSE)</f>
        <v>SAMSUNG</v>
      </c>
      <c r="L9298">
        <f t="shared" ca="1" si="729"/>
        <v>4</v>
      </c>
      <c r="M9298" t="str">
        <f ca="1">VLOOKUP(L9298,Departamento!A$1:C$8,2,FALSE)</f>
        <v>cosmético</v>
      </c>
      <c r="N9298">
        <f t="shared" ca="1" si="728"/>
        <v>1</v>
      </c>
      <c r="O9298" t="str">
        <f ca="1">VLOOKUP(N9298,gerencia!A$1:B$5,2,FALSE)</f>
        <v>Tecnologia</v>
      </c>
      <c r="P9298" t="s">
        <v>35</v>
      </c>
      <c r="Q9298">
        <v>2</v>
      </c>
      <c r="R9298">
        <v>875</v>
      </c>
      <c r="S9298">
        <v>797</v>
      </c>
    </row>
    <row r="9299" spans="1:19">
      <c r="A9299">
        <v>9298</v>
      </c>
      <c r="B9299">
        <f t="shared" ca="1" si="725"/>
        <v>3</v>
      </c>
      <c r="C9299" t="str">
        <f ca="1">VLOOKUP(B9299,cliente!A$1:B$7,2,FALSE)</f>
        <v>Renato Russo</v>
      </c>
      <c r="D9299">
        <f t="shared" ca="1" si="726"/>
        <v>11</v>
      </c>
      <c r="E9299" t="str">
        <f ca="1">VLOOKUP(D9299,vendedor!A$1:B$13,2,FALSE)</f>
        <v>Filipe Almeida</v>
      </c>
      <c r="F9299">
        <f t="shared" ca="1" si="727"/>
        <v>1</v>
      </c>
      <c r="G9299" t="str">
        <f ca="1">VLOOKUP(F9299,cidade!A$1:B$6,2,FALSE)</f>
        <v>Salvador</v>
      </c>
      <c r="H9299">
        <v>23</v>
      </c>
      <c r="I9299" t="str">
        <f>VLOOKUP(H9299,produto!A$1:F$24,2,FALSE)</f>
        <v>Sofá</v>
      </c>
      <c r="J9299">
        <f>VLOOKUP(I9299,produto!B$1:G$24,4,FALSE)</f>
        <v>14</v>
      </c>
      <c r="K9299" t="str">
        <f>VLOOKUP(J9299,marca!A$1:B$15,2,FALSE)</f>
        <v>DA CASA</v>
      </c>
      <c r="L9299">
        <f t="shared" ca="1" si="729"/>
        <v>3</v>
      </c>
      <c r="M9299" t="str">
        <f ca="1">VLOOKUP(L9299,Departamento!A$1:C$8,2,FALSE)</f>
        <v>Papelaria</v>
      </c>
      <c r="N9299">
        <f t="shared" ca="1" si="728"/>
        <v>1</v>
      </c>
      <c r="O9299" t="str">
        <f ca="1">VLOOKUP(N9299,gerencia!A$1:B$5,2,FALSE)</f>
        <v>Tecnologia</v>
      </c>
      <c r="P9299" t="s">
        <v>149</v>
      </c>
      <c r="Q9299">
        <v>1</v>
      </c>
      <c r="R9299">
        <v>300</v>
      </c>
      <c r="S9299">
        <v>1464</v>
      </c>
    </row>
    <row r="9300" spans="1:19">
      <c r="A9300">
        <v>9299</v>
      </c>
      <c r="B9300">
        <f t="shared" ca="1" si="725"/>
        <v>1</v>
      </c>
      <c r="C9300" t="str">
        <f ca="1">VLOOKUP(B9300,cliente!A$1:B$7,2,FALSE)</f>
        <v>João do Pulo</v>
      </c>
      <c r="D9300">
        <f t="shared" ca="1" si="726"/>
        <v>5</v>
      </c>
      <c r="E9300" t="str">
        <f ca="1">VLOOKUP(D9300,vendedor!A$1:B$13,2,FALSE)</f>
        <v>Maria Braga</v>
      </c>
      <c r="F9300">
        <f t="shared" ca="1" si="727"/>
        <v>4</v>
      </c>
      <c r="G9300" t="str">
        <f ca="1">VLOOKUP(F9300,cidade!A$1:B$6,2,FALSE)</f>
        <v>Rio de janeiro</v>
      </c>
      <c r="H9300">
        <v>18</v>
      </c>
      <c r="I9300" t="str">
        <f>VLOOKUP(H9300,produto!A$1:F$24,2,FALSE)</f>
        <v xml:space="preserve">Xbox </v>
      </c>
      <c r="J9300">
        <f>VLOOKUP(I9300,produto!B$1:G$24,4,FALSE)</f>
        <v>12</v>
      </c>
      <c r="K9300" t="str">
        <f>VLOOKUP(J9300,marca!A$1:B$15,2,FALSE)</f>
        <v>ELETROLUX</v>
      </c>
      <c r="L9300">
        <f t="shared" ca="1" si="729"/>
        <v>5</v>
      </c>
      <c r="M9300" t="str">
        <f ca="1">VLOOKUP(L9300,Departamento!A$1:C$8,2,FALSE)</f>
        <v>Eletrónico</v>
      </c>
      <c r="N9300">
        <f t="shared" ca="1" si="728"/>
        <v>4</v>
      </c>
      <c r="O9300" t="str">
        <f ca="1">VLOOKUP(N9300,gerencia!A$1:B$5,2,FALSE)</f>
        <v>Casa e Decoração</v>
      </c>
      <c r="P9300" t="s">
        <v>33</v>
      </c>
      <c r="Q9300">
        <v>3</v>
      </c>
      <c r="R9300">
        <v>850</v>
      </c>
      <c r="S9300">
        <v>730</v>
      </c>
    </row>
    <row r="9301" spans="1:19">
      <c r="A9301">
        <v>9300</v>
      </c>
      <c r="B9301">
        <f t="shared" ca="1" si="725"/>
        <v>6</v>
      </c>
      <c r="C9301" t="str">
        <f ca="1">VLOOKUP(B9301,cliente!A$1:B$7,2,FALSE)</f>
        <v>Reginaldo Rossi</v>
      </c>
      <c r="D9301">
        <f t="shared" ca="1" si="726"/>
        <v>12</v>
      </c>
      <c r="E9301" t="str">
        <f ca="1">VLOOKUP(D9301,vendedor!A$1:B$13,2,FALSE)</f>
        <v>Marilia Cardoso</v>
      </c>
      <c r="F9301">
        <f t="shared" ca="1" si="727"/>
        <v>4</v>
      </c>
      <c r="G9301" t="str">
        <f ca="1">VLOOKUP(F9301,cidade!A$1:B$6,2,FALSE)</f>
        <v>Rio de janeiro</v>
      </c>
      <c r="H9301">
        <v>4</v>
      </c>
      <c r="I9301" t="str">
        <f>VLOOKUP(H9301,produto!A$1:F$24,2,FALSE)</f>
        <v>Monitor</v>
      </c>
      <c r="J9301">
        <f>VLOOKUP(I9301,produto!B$1:G$24,4,FALSE)</f>
        <v>4</v>
      </c>
      <c r="K9301" t="str">
        <f>VLOOKUP(J9301,marca!A$1:B$15,2,FALSE)</f>
        <v>IBM</v>
      </c>
      <c r="L9301">
        <f t="shared" ca="1" si="729"/>
        <v>3</v>
      </c>
      <c r="M9301" t="str">
        <f ca="1">VLOOKUP(L9301,Departamento!A$1:C$8,2,FALSE)</f>
        <v>Papelaria</v>
      </c>
      <c r="N9301">
        <f t="shared" ca="1" si="728"/>
        <v>4</v>
      </c>
      <c r="O9301" t="str">
        <f ca="1">VLOOKUP(N9301,gerencia!A$1:B$5,2,FALSE)</f>
        <v>Casa e Decoração</v>
      </c>
      <c r="P9301" t="s">
        <v>167</v>
      </c>
      <c r="Q9301">
        <v>3</v>
      </c>
      <c r="R9301">
        <v>1300</v>
      </c>
      <c r="S9301">
        <v>863</v>
      </c>
    </row>
    <row r="9302" spans="1:19">
      <c r="A9302">
        <v>9301</v>
      </c>
      <c r="B9302">
        <f t="shared" ca="1" si="725"/>
        <v>3</v>
      </c>
      <c r="C9302" t="str">
        <f ca="1">VLOOKUP(B9302,cliente!A$1:B$7,2,FALSE)</f>
        <v>Renato Russo</v>
      </c>
      <c r="D9302">
        <f t="shared" ca="1" si="726"/>
        <v>4</v>
      </c>
      <c r="E9302" t="str">
        <f ca="1">VLOOKUP(D9302,vendedor!A$1:B$13,2,FALSE)</f>
        <v>Daniela Matos</v>
      </c>
      <c r="F9302">
        <f t="shared" ca="1" si="727"/>
        <v>5</v>
      </c>
      <c r="G9302" t="str">
        <f ca="1">VLOOKUP(F9302,cidade!A$1:B$6,2,FALSE)</f>
        <v>Belo Horizonte</v>
      </c>
      <c r="H9302">
        <v>9</v>
      </c>
      <c r="I9302" t="str">
        <f>VLOOKUP(H9302,produto!A$1:F$24,2,FALSE)</f>
        <v>Celular  8GB</v>
      </c>
      <c r="J9302">
        <f>VLOOKUP(I9302,produto!B$1:G$24,4,FALSE)</f>
        <v>8</v>
      </c>
      <c r="K9302" t="str">
        <f>VLOOKUP(J9302,marca!A$1:B$15,2,FALSE)</f>
        <v>FABER CASTELL</v>
      </c>
      <c r="L9302">
        <f t="shared" ca="1" si="729"/>
        <v>5</v>
      </c>
      <c r="M9302" t="str">
        <f ca="1">VLOOKUP(L9302,Departamento!A$1:C$8,2,FALSE)</f>
        <v>Eletrónico</v>
      </c>
      <c r="N9302">
        <f t="shared" ca="1" si="728"/>
        <v>3</v>
      </c>
      <c r="O9302" t="str">
        <f ca="1">VLOOKUP(N9302,gerencia!A$1:B$5,2,FALSE)</f>
        <v>Eletro Eletrônico</v>
      </c>
      <c r="P9302" t="s">
        <v>142</v>
      </c>
      <c r="Q9302">
        <v>1</v>
      </c>
      <c r="R9302">
        <v>12.25</v>
      </c>
      <c r="S9302">
        <v>437</v>
      </c>
    </row>
    <row r="9303" spans="1:19">
      <c r="A9303">
        <v>9302</v>
      </c>
      <c r="B9303">
        <f t="shared" ca="1" si="725"/>
        <v>2</v>
      </c>
      <c r="C9303" t="str">
        <f ca="1">VLOOKUP(B9303,cliente!A$1:B$7,2,FALSE)</f>
        <v>Benito de Paula</v>
      </c>
      <c r="D9303">
        <f t="shared" ca="1" si="726"/>
        <v>6</v>
      </c>
      <c r="E9303" t="str">
        <f ca="1">VLOOKUP(D9303,vendedor!A$1:B$13,2,FALSE)</f>
        <v>Rodrigo Machado</v>
      </c>
      <c r="F9303">
        <f t="shared" ca="1" si="727"/>
        <v>3</v>
      </c>
      <c r="G9303" t="str">
        <f ca="1">VLOOKUP(F9303,cidade!A$1:B$6,2,FALSE)</f>
        <v>São Paulo</v>
      </c>
      <c r="H9303">
        <v>10</v>
      </c>
      <c r="I9303" t="str">
        <f>VLOOKUP(H9303,produto!A$1:F$24,2,FALSE)</f>
        <v>Papel A4</v>
      </c>
      <c r="J9303">
        <f>VLOOKUP(I9303,produto!B$1:G$24,4,FALSE)</f>
        <v>8</v>
      </c>
      <c r="K9303" t="str">
        <f>VLOOKUP(J9303,marca!A$1:B$15,2,FALSE)</f>
        <v>FABER CASTELL</v>
      </c>
      <c r="L9303">
        <f t="shared" ca="1" si="729"/>
        <v>1</v>
      </c>
      <c r="M9303" t="str">
        <f ca="1">VLOOKUP(L9303,Departamento!A$1:C$8,2,FALSE)</f>
        <v>Informática</v>
      </c>
      <c r="N9303">
        <f t="shared" ca="1" si="728"/>
        <v>4</v>
      </c>
      <c r="O9303" t="str">
        <f ca="1">VLOOKUP(N9303,gerencia!A$1:B$5,2,FALSE)</f>
        <v>Casa e Decoração</v>
      </c>
      <c r="P9303" t="s">
        <v>289</v>
      </c>
      <c r="Q9303">
        <v>1</v>
      </c>
      <c r="R9303">
        <v>2.15</v>
      </c>
      <c r="S9303">
        <v>1146</v>
      </c>
    </row>
    <row r="9304" spans="1:19">
      <c r="A9304">
        <v>9303</v>
      </c>
      <c r="B9304">
        <f t="shared" ca="1" si="725"/>
        <v>1</v>
      </c>
      <c r="C9304" t="str">
        <f ca="1">VLOOKUP(B9304,cliente!A$1:B$7,2,FALSE)</f>
        <v>João do Pulo</v>
      </c>
      <c r="D9304">
        <f t="shared" ca="1" si="726"/>
        <v>9</v>
      </c>
      <c r="E9304" t="str">
        <f ca="1">VLOOKUP(D9304,vendedor!A$1:B$13,2,FALSE)</f>
        <v>Diego Santos</v>
      </c>
      <c r="F9304">
        <f t="shared" ca="1" si="727"/>
        <v>5</v>
      </c>
      <c r="G9304" t="str">
        <f ca="1">VLOOKUP(F9304,cidade!A$1:B$6,2,FALSE)</f>
        <v>Belo Horizonte</v>
      </c>
      <c r="H9304">
        <v>4</v>
      </c>
      <c r="I9304" t="str">
        <f>VLOOKUP(H9304,produto!A$1:F$24,2,FALSE)</f>
        <v>Monitor</v>
      </c>
      <c r="J9304">
        <f>VLOOKUP(I9304,produto!B$1:G$24,4,FALSE)</f>
        <v>4</v>
      </c>
      <c r="K9304" t="str">
        <f>VLOOKUP(J9304,marca!A$1:B$15,2,FALSE)</f>
        <v>IBM</v>
      </c>
      <c r="L9304">
        <f t="shared" ca="1" si="729"/>
        <v>1</v>
      </c>
      <c r="M9304" t="str">
        <f ca="1">VLOOKUP(L9304,Departamento!A$1:C$8,2,FALSE)</f>
        <v>Informática</v>
      </c>
      <c r="N9304">
        <f t="shared" ca="1" si="728"/>
        <v>1</v>
      </c>
      <c r="O9304" t="str">
        <f ca="1">VLOOKUP(N9304,gerencia!A$1:B$5,2,FALSE)</f>
        <v>Tecnologia</v>
      </c>
      <c r="P9304" t="s">
        <v>529</v>
      </c>
      <c r="Q9304">
        <v>3</v>
      </c>
      <c r="R9304">
        <v>1300</v>
      </c>
      <c r="S9304">
        <v>987</v>
      </c>
    </row>
    <row r="9305" spans="1:19">
      <c r="A9305">
        <v>9304</v>
      </c>
      <c r="B9305">
        <f t="shared" ca="1" si="725"/>
        <v>5</v>
      </c>
      <c r="C9305" t="str">
        <f ca="1">VLOOKUP(B9305,cliente!A$1:B$7,2,FALSE)</f>
        <v>Edson Arantes</v>
      </c>
      <c r="D9305">
        <f t="shared" ca="1" si="726"/>
        <v>1</v>
      </c>
      <c r="E9305" t="str">
        <f ca="1">VLOOKUP(D9305,vendedor!A$1:B$13,2,FALSE)</f>
        <v>Claudio Silva</v>
      </c>
      <c r="F9305">
        <f t="shared" ca="1" si="727"/>
        <v>3</v>
      </c>
      <c r="G9305" t="str">
        <f ca="1">VLOOKUP(F9305,cidade!A$1:B$6,2,FALSE)</f>
        <v>São Paulo</v>
      </c>
      <c r="H9305">
        <v>3</v>
      </c>
      <c r="I9305" t="str">
        <f>VLOOKUP(H9305,produto!A$1:F$24,2,FALSE)</f>
        <v>Teclado</v>
      </c>
      <c r="J9305">
        <f>VLOOKUP(I9305,produto!B$1:G$24,4,FALSE)</f>
        <v>1</v>
      </c>
      <c r="K9305" t="str">
        <f>VLOOKUP(J9305,marca!A$1:B$15,2,FALSE)</f>
        <v>APPLE</v>
      </c>
      <c r="L9305">
        <f t="shared" ca="1" si="729"/>
        <v>1</v>
      </c>
      <c r="M9305" t="str">
        <f ca="1">VLOOKUP(L9305,Departamento!A$1:C$8,2,FALSE)</f>
        <v>Informática</v>
      </c>
      <c r="N9305">
        <f t="shared" ca="1" si="728"/>
        <v>1</v>
      </c>
      <c r="O9305" t="str">
        <f ca="1">VLOOKUP(N9305,gerencia!A$1:B$5,2,FALSE)</f>
        <v>Tecnologia</v>
      </c>
      <c r="P9305" t="s">
        <v>392</v>
      </c>
      <c r="Q9305">
        <v>3</v>
      </c>
      <c r="R9305">
        <v>342.09</v>
      </c>
      <c r="S9305">
        <v>191</v>
      </c>
    </row>
    <row r="9306" spans="1:19">
      <c r="A9306">
        <v>9305</v>
      </c>
      <c r="B9306">
        <f t="shared" ca="1" si="725"/>
        <v>3</v>
      </c>
      <c r="C9306" t="str">
        <f ca="1">VLOOKUP(B9306,cliente!A$1:B$7,2,FALSE)</f>
        <v>Renato Russo</v>
      </c>
      <c r="D9306">
        <f t="shared" ca="1" si="726"/>
        <v>9</v>
      </c>
      <c r="E9306" t="str">
        <f ca="1">VLOOKUP(D9306,vendedor!A$1:B$13,2,FALSE)</f>
        <v>Diego Santos</v>
      </c>
      <c r="F9306">
        <f t="shared" ca="1" si="727"/>
        <v>2</v>
      </c>
      <c r="G9306" t="str">
        <f ca="1">VLOOKUP(F9306,cidade!A$1:B$6,2,FALSE)</f>
        <v>Recife</v>
      </c>
      <c r="H9306">
        <v>15</v>
      </c>
      <c r="I9306" t="str">
        <f>VLOOKUP(H9306,produto!A$1:F$24,2,FALSE)</f>
        <v>Baton</v>
      </c>
      <c r="J9306">
        <f>VLOOKUP(I9306,produto!B$1:G$24,4,FALSE)</f>
        <v>10</v>
      </c>
      <c r="K9306" t="str">
        <f>VLOOKUP(J9306,marca!A$1:B$15,2,FALSE)</f>
        <v>BOTICARIO</v>
      </c>
      <c r="L9306">
        <f t="shared" ca="1" si="729"/>
        <v>6</v>
      </c>
      <c r="M9306" t="str">
        <f ca="1">VLOOKUP(L9306,Departamento!A$1:C$8,2,FALSE)</f>
        <v>Eletrodomestico</v>
      </c>
      <c r="N9306">
        <f t="shared" ca="1" si="728"/>
        <v>4</v>
      </c>
      <c r="O9306" t="str">
        <f ca="1">VLOOKUP(N9306,gerencia!A$1:B$5,2,FALSE)</f>
        <v>Casa e Decoração</v>
      </c>
      <c r="P9306" t="s">
        <v>229</v>
      </c>
      <c r="Q9306">
        <v>2</v>
      </c>
      <c r="R9306">
        <v>98.5</v>
      </c>
      <c r="S9306">
        <v>1058</v>
      </c>
    </row>
    <row r="9307" spans="1:19">
      <c r="A9307">
        <v>9306</v>
      </c>
      <c r="B9307">
        <f t="shared" ca="1" si="725"/>
        <v>1</v>
      </c>
      <c r="C9307" t="str">
        <f ca="1">VLOOKUP(B9307,cliente!A$1:B$7,2,FALSE)</f>
        <v>João do Pulo</v>
      </c>
      <c r="D9307">
        <f t="shared" ca="1" si="726"/>
        <v>4</v>
      </c>
      <c r="E9307" t="str">
        <f ca="1">VLOOKUP(D9307,vendedor!A$1:B$13,2,FALSE)</f>
        <v>Daniela Matos</v>
      </c>
      <c r="F9307">
        <f t="shared" ca="1" si="727"/>
        <v>5</v>
      </c>
      <c r="G9307" t="str">
        <f ca="1">VLOOKUP(F9307,cidade!A$1:B$6,2,FALSE)</f>
        <v>Belo Horizonte</v>
      </c>
      <c r="H9307">
        <v>22</v>
      </c>
      <c r="I9307" t="str">
        <f>VLOOKUP(H9307,produto!A$1:F$24,2,FALSE)</f>
        <v>Mesa</v>
      </c>
      <c r="J9307">
        <f>VLOOKUP(I9307,produto!B$1:G$24,4,FALSE)</f>
        <v>14</v>
      </c>
      <c r="K9307" t="str">
        <f>VLOOKUP(J9307,marca!A$1:B$15,2,FALSE)</f>
        <v>DA CASA</v>
      </c>
      <c r="L9307">
        <f t="shared" ca="1" si="729"/>
        <v>1</v>
      </c>
      <c r="M9307" t="str">
        <f ca="1">VLOOKUP(L9307,Departamento!A$1:C$8,2,FALSE)</f>
        <v>Informática</v>
      </c>
      <c r="N9307">
        <f t="shared" ca="1" si="728"/>
        <v>4</v>
      </c>
      <c r="O9307" t="str">
        <f ca="1">VLOOKUP(N9307,gerencia!A$1:B$5,2,FALSE)</f>
        <v>Casa e Decoração</v>
      </c>
      <c r="P9307" t="s">
        <v>583</v>
      </c>
      <c r="Q9307">
        <v>3</v>
      </c>
      <c r="R9307">
        <v>1600</v>
      </c>
      <c r="S9307">
        <v>216</v>
      </c>
    </row>
    <row r="9308" spans="1:19">
      <c r="A9308">
        <v>9307</v>
      </c>
      <c r="B9308">
        <f t="shared" ca="1" si="725"/>
        <v>1</v>
      </c>
      <c r="C9308" t="str">
        <f ca="1">VLOOKUP(B9308,cliente!A$1:B$7,2,FALSE)</f>
        <v>João do Pulo</v>
      </c>
      <c r="D9308">
        <f t="shared" ca="1" si="726"/>
        <v>3</v>
      </c>
      <c r="E9308" t="str">
        <f ca="1">VLOOKUP(D9308,vendedor!A$1:B$13,2,FALSE)</f>
        <v>Issac Palmeiras</v>
      </c>
      <c r="F9308">
        <f t="shared" ca="1" si="727"/>
        <v>4</v>
      </c>
      <c r="G9308" t="str">
        <f ca="1">VLOOKUP(F9308,cidade!A$1:B$6,2,FALSE)</f>
        <v>Rio de janeiro</v>
      </c>
      <c r="H9308">
        <v>7</v>
      </c>
      <c r="I9308" t="str">
        <f>VLOOKUP(H9308,produto!A$1:F$24,2,FALSE)</f>
        <v>Celular 4Gb</v>
      </c>
      <c r="J9308">
        <f>VLOOKUP(I9308,produto!B$1:G$24,4,FALSE)</f>
        <v>5</v>
      </c>
      <c r="K9308" t="str">
        <f>VLOOKUP(J9308,marca!A$1:B$15,2,FALSE)</f>
        <v>SAMSUNG</v>
      </c>
      <c r="L9308">
        <f t="shared" ca="1" si="729"/>
        <v>1</v>
      </c>
      <c r="M9308" t="str">
        <f ca="1">VLOOKUP(L9308,Departamento!A$1:C$8,2,FALSE)</f>
        <v>Informática</v>
      </c>
      <c r="N9308">
        <f t="shared" ca="1" si="728"/>
        <v>2</v>
      </c>
      <c r="O9308" t="str">
        <f ca="1">VLOOKUP(N9308,gerencia!A$1:B$5,2,FALSE)</f>
        <v>papelaria/cosmético</v>
      </c>
      <c r="P9308" t="s">
        <v>313</v>
      </c>
      <c r="Q9308">
        <v>2</v>
      </c>
      <c r="R9308">
        <v>52.9</v>
      </c>
      <c r="S9308">
        <v>28</v>
      </c>
    </row>
    <row r="9309" spans="1:19">
      <c r="A9309">
        <v>9308</v>
      </c>
      <c r="B9309">
        <f t="shared" ca="1" si="725"/>
        <v>1</v>
      </c>
      <c r="C9309" t="str">
        <f ca="1">VLOOKUP(B9309,cliente!A$1:B$7,2,FALSE)</f>
        <v>João do Pulo</v>
      </c>
      <c r="D9309">
        <f t="shared" ca="1" si="726"/>
        <v>10</v>
      </c>
      <c r="E9309" t="str">
        <f ca="1">VLOOKUP(D9309,vendedor!A$1:B$13,2,FALSE)</f>
        <v>Danilo Barreto</v>
      </c>
      <c r="F9309">
        <f t="shared" ca="1" si="727"/>
        <v>5</v>
      </c>
      <c r="G9309" t="str">
        <f ca="1">VLOOKUP(F9309,cidade!A$1:B$6,2,FALSE)</f>
        <v>Belo Horizonte</v>
      </c>
      <c r="H9309">
        <v>14</v>
      </c>
      <c r="I9309" t="str">
        <f>VLOOKUP(H9309,produto!A$1:F$24,2,FALSE)</f>
        <v>Classificador</v>
      </c>
      <c r="J9309">
        <f>VLOOKUP(I9309,produto!B$1:G$24,4,FALSE)</f>
        <v>9</v>
      </c>
      <c r="K9309" t="str">
        <f>VLOOKUP(J9309,marca!A$1:B$15,2,FALSE)</f>
        <v>AVON</v>
      </c>
      <c r="L9309">
        <f t="shared" ca="1" si="729"/>
        <v>5</v>
      </c>
      <c r="M9309" t="str">
        <f ca="1">VLOOKUP(L9309,Departamento!A$1:C$8,2,FALSE)</f>
        <v>Eletrónico</v>
      </c>
      <c r="N9309">
        <f t="shared" ca="1" si="728"/>
        <v>1</v>
      </c>
      <c r="O9309" t="str">
        <f ca="1">VLOOKUP(N9309,gerencia!A$1:B$5,2,FALSE)</f>
        <v>Tecnologia</v>
      </c>
      <c r="P9309" t="s">
        <v>129</v>
      </c>
      <c r="Q9309">
        <v>2</v>
      </c>
      <c r="R9309">
        <v>25</v>
      </c>
      <c r="S9309">
        <v>683</v>
      </c>
    </row>
    <row r="9310" spans="1:19">
      <c r="A9310">
        <v>9309</v>
      </c>
      <c r="B9310">
        <f t="shared" ca="1" si="725"/>
        <v>3</v>
      </c>
      <c r="C9310" t="str">
        <f ca="1">VLOOKUP(B9310,cliente!A$1:B$7,2,FALSE)</f>
        <v>Renato Russo</v>
      </c>
      <c r="D9310">
        <f t="shared" ca="1" si="726"/>
        <v>8</v>
      </c>
      <c r="E9310" t="str">
        <f ca="1">VLOOKUP(D9310,vendedor!A$1:B$13,2,FALSE)</f>
        <v>Márcia Brito</v>
      </c>
      <c r="F9310">
        <f t="shared" ca="1" si="727"/>
        <v>4</v>
      </c>
      <c r="G9310" t="str">
        <f ca="1">VLOOKUP(F9310,cidade!A$1:B$6,2,FALSE)</f>
        <v>Rio de janeiro</v>
      </c>
      <c r="H9310">
        <v>2</v>
      </c>
      <c r="I9310" t="str">
        <f>VLOOKUP(H9310,produto!A$1:F$24,2,FALSE)</f>
        <v>Mouse</v>
      </c>
      <c r="J9310">
        <f>VLOOKUP(I9310,produto!B$1:G$24,4,FALSE)</f>
        <v>2</v>
      </c>
      <c r="K9310" t="str">
        <f>VLOOKUP(J9310,marca!A$1:B$15,2,FALSE)</f>
        <v>MICROSOFT</v>
      </c>
      <c r="L9310">
        <f t="shared" ca="1" si="729"/>
        <v>5</v>
      </c>
      <c r="M9310" t="str">
        <f ca="1">VLOOKUP(L9310,Departamento!A$1:C$8,2,FALSE)</f>
        <v>Eletrónico</v>
      </c>
      <c r="N9310">
        <f t="shared" ca="1" si="728"/>
        <v>1</v>
      </c>
      <c r="O9310" t="str">
        <f ca="1">VLOOKUP(N9310,gerencia!A$1:B$5,2,FALSE)</f>
        <v>Tecnologia</v>
      </c>
      <c r="P9310" t="s">
        <v>563</v>
      </c>
      <c r="Q9310">
        <v>3</v>
      </c>
      <c r="R9310">
        <v>25.9</v>
      </c>
      <c r="S9310">
        <v>465</v>
      </c>
    </row>
    <row r="9311" spans="1:19">
      <c r="A9311">
        <v>9310</v>
      </c>
      <c r="B9311">
        <f t="shared" ca="1" si="725"/>
        <v>6</v>
      </c>
      <c r="C9311" t="str">
        <f ca="1">VLOOKUP(B9311,cliente!A$1:B$7,2,FALSE)</f>
        <v>Reginaldo Rossi</v>
      </c>
      <c r="D9311">
        <f t="shared" ca="1" si="726"/>
        <v>11</v>
      </c>
      <c r="E9311" t="str">
        <f ca="1">VLOOKUP(D9311,vendedor!A$1:B$13,2,FALSE)</f>
        <v>Filipe Almeida</v>
      </c>
      <c r="F9311">
        <f t="shared" ca="1" si="727"/>
        <v>4</v>
      </c>
      <c r="G9311" t="str">
        <f ca="1">VLOOKUP(F9311,cidade!A$1:B$6,2,FALSE)</f>
        <v>Rio de janeiro</v>
      </c>
      <c r="H9311">
        <v>17</v>
      </c>
      <c r="I9311" t="str">
        <f>VLOOKUP(H9311,produto!A$1:F$24,2,FALSE)</f>
        <v>Aparalho de Barbear Elétrico</v>
      </c>
      <c r="J9311">
        <f>VLOOKUP(I9311,produto!B$1:G$24,4,FALSE)</f>
        <v>2</v>
      </c>
      <c r="K9311" t="str">
        <f>VLOOKUP(J9311,marca!A$1:B$15,2,FALSE)</f>
        <v>MICROSOFT</v>
      </c>
      <c r="L9311">
        <f t="shared" ca="1" si="729"/>
        <v>5</v>
      </c>
      <c r="M9311" t="str">
        <f ca="1">VLOOKUP(L9311,Departamento!A$1:C$8,2,FALSE)</f>
        <v>Eletrónico</v>
      </c>
      <c r="N9311">
        <f t="shared" ca="1" si="728"/>
        <v>3</v>
      </c>
      <c r="O9311" t="str">
        <f ca="1">VLOOKUP(N9311,gerencia!A$1:B$5,2,FALSE)</f>
        <v>Eletro Eletrônico</v>
      </c>
      <c r="P9311" t="s">
        <v>148</v>
      </c>
      <c r="Q9311">
        <v>3</v>
      </c>
      <c r="R9311">
        <v>1075</v>
      </c>
      <c r="S9311">
        <v>410</v>
      </c>
    </row>
    <row r="9312" spans="1:19">
      <c r="A9312">
        <v>9311</v>
      </c>
      <c r="B9312">
        <f t="shared" ca="1" si="725"/>
        <v>5</v>
      </c>
      <c r="C9312" t="str">
        <f ca="1">VLOOKUP(B9312,cliente!A$1:B$7,2,FALSE)</f>
        <v>Edson Arantes</v>
      </c>
      <c r="D9312">
        <f t="shared" ca="1" si="726"/>
        <v>9</v>
      </c>
      <c r="E9312" t="str">
        <f ca="1">VLOOKUP(D9312,vendedor!A$1:B$13,2,FALSE)</f>
        <v>Diego Santos</v>
      </c>
      <c r="F9312">
        <f t="shared" ca="1" si="727"/>
        <v>2</v>
      </c>
      <c r="G9312" t="str">
        <f ca="1">VLOOKUP(F9312,cidade!A$1:B$6,2,FALSE)</f>
        <v>Recife</v>
      </c>
      <c r="H9312">
        <v>7</v>
      </c>
      <c r="I9312" t="str">
        <f>VLOOKUP(H9312,produto!A$1:F$24,2,FALSE)</f>
        <v>Celular 4Gb</v>
      </c>
      <c r="J9312">
        <f>VLOOKUP(I9312,produto!B$1:G$24,4,FALSE)</f>
        <v>5</v>
      </c>
      <c r="K9312" t="str">
        <f>VLOOKUP(J9312,marca!A$1:B$15,2,FALSE)</f>
        <v>SAMSUNG</v>
      </c>
      <c r="L9312">
        <f t="shared" ca="1" si="729"/>
        <v>5</v>
      </c>
      <c r="M9312" t="str">
        <f ca="1">VLOOKUP(L9312,Departamento!A$1:C$8,2,FALSE)</f>
        <v>Eletrónico</v>
      </c>
      <c r="N9312">
        <f t="shared" ca="1" si="728"/>
        <v>4</v>
      </c>
      <c r="O9312" t="str">
        <f ca="1">VLOOKUP(N9312,gerencia!A$1:B$5,2,FALSE)</f>
        <v>Casa e Decoração</v>
      </c>
      <c r="P9312" t="s">
        <v>241</v>
      </c>
      <c r="Q9312">
        <v>1</v>
      </c>
      <c r="R9312">
        <v>52.9</v>
      </c>
      <c r="S9312">
        <v>216</v>
      </c>
    </row>
    <row r="9313" spans="1:19">
      <c r="A9313">
        <v>9312</v>
      </c>
      <c r="B9313">
        <f t="shared" ca="1" si="725"/>
        <v>6</v>
      </c>
      <c r="C9313" t="str">
        <f ca="1">VLOOKUP(B9313,cliente!A$1:B$7,2,FALSE)</f>
        <v>Reginaldo Rossi</v>
      </c>
      <c r="D9313">
        <f t="shared" ca="1" si="726"/>
        <v>3</v>
      </c>
      <c r="E9313" t="str">
        <f ca="1">VLOOKUP(D9313,vendedor!A$1:B$13,2,FALSE)</f>
        <v>Issac Palmeiras</v>
      </c>
      <c r="F9313">
        <f t="shared" ca="1" si="727"/>
        <v>2</v>
      </c>
      <c r="G9313" t="str">
        <f ca="1">VLOOKUP(F9313,cidade!A$1:B$6,2,FALSE)</f>
        <v>Recife</v>
      </c>
      <c r="H9313">
        <v>1</v>
      </c>
      <c r="I9313" t="str">
        <f>VLOOKUP(H9313,produto!A$1:F$24,2,FALSE)</f>
        <v>TV</v>
      </c>
      <c r="J9313">
        <f>VLOOKUP(I9313,produto!B$1:G$24,4,FALSE)</f>
        <v>3</v>
      </c>
      <c r="K9313" t="str">
        <f>VLOOKUP(J9313,marca!A$1:B$15,2,FALSE)</f>
        <v>DELL</v>
      </c>
      <c r="L9313">
        <f t="shared" ca="1" si="729"/>
        <v>1</v>
      </c>
      <c r="M9313" t="str">
        <f ca="1">VLOOKUP(L9313,Departamento!A$1:C$8,2,FALSE)</f>
        <v>Informática</v>
      </c>
      <c r="N9313">
        <f t="shared" ca="1" si="728"/>
        <v>3</v>
      </c>
      <c r="O9313" t="str">
        <f ca="1">VLOOKUP(N9313,gerencia!A$1:B$5,2,FALSE)</f>
        <v>Eletro Eletrônico</v>
      </c>
      <c r="P9313" t="s">
        <v>636</v>
      </c>
      <c r="Q9313">
        <v>1</v>
      </c>
      <c r="R9313">
        <v>25.15</v>
      </c>
      <c r="S9313">
        <v>66</v>
      </c>
    </row>
    <row r="9314" spans="1:19">
      <c r="A9314">
        <v>9313</v>
      </c>
      <c r="B9314">
        <f t="shared" ca="1" si="725"/>
        <v>5</v>
      </c>
      <c r="C9314" t="str">
        <f ca="1">VLOOKUP(B9314,cliente!A$1:B$7,2,FALSE)</f>
        <v>Edson Arantes</v>
      </c>
      <c r="D9314">
        <f t="shared" ca="1" si="726"/>
        <v>6</v>
      </c>
      <c r="E9314" t="str">
        <f ca="1">VLOOKUP(D9314,vendedor!A$1:B$13,2,FALSE)</f>
        <v>Rodrigo Machado</v>
      </c>
      <c r="F9314">
        <f t="shared" ca="1" si="727"/>
        <v>3</v>
      </c>
      <c r="G9314" t="str">
        <f ca="1">VLOOKUP(F9314,cidade!A$1:B$6,2,FALSE)</f>
        <v>São Paulo</v>
      </c>
      <c r="H9314">
        <v>12</v>
      </c>
      <c r="I9314" t="str">
        <f>VLOOKUP(H9314,produto!A$1:F$24,2,FALSE)</f>
        <v>Borracha</v>
      </c>
      <c r="J9314">
        <f>VLOOKUP(I9314,produto!B$1:G$24,4,FALSE)</f>
        <v>7</v>
      </c>
      <c r="K9314" t="str">
        <f>VLOOKUP(J9314,marca!A$1:B$15,2,FALSE)</f>
        <v>TILIBRA</v>
      </c>
      <c r="L9314">
        <f t="shared" ca="1" si="729"/>
        <v>4</v>
      </c>
      <c r="M9314" t="str">
        <f ca="1">VLOOKUP(L9314,Departamento!A$1:C$8,2,FALSE)</f>
        <v>cosmético</v>
      </c>
      <c r="N9314">
        <f t="shared" ca="1" si="728"/>
        <v>4</v>
      </c>
      <c r="O9314" t="str">
        <f ca="1">VLOOKUP(N9314,gerencia!A$1:B$5,2,FALSE)</f>
        <v>Casa e Decoração</v>
      </c>
      <c r="P9314" t="s">
        <v>568</v>
      </c>
      <c r="Q9314">
        <v>2</v>
      </c>
      <c r="R9314">
        <v>5.3</v>
      </c>
      <c r="S9314">
        <v>271</v>
      </c>
    </row>
    <row r="9315" spans="1:19">
      <c r="A9315">
        <v>9314</v>
      </c>
      <c r="B9315">
        <f t="shared" ca="1" si="725"/>
        <v>3</v>
      </c>
      <c r="C9315" t="str">
        <f ca="1">VLOOKUP(B9315,cliente!A$1:B$7,2,FALSE)</f>
        <v>Renato Russo</v>
      </c>
      <c r="D9315">
        <f t="shared" ca="1" si="726"/>
        <v>1</v>
      </c>
      <c r="E9315" t="str">
        <f ca="1">VLOOKUP(D9315,vendedor!A$1:B$13,2,FALSE)</f>
        <v>Claudio Silva</v>
      </c>
      <c r="F9315">
        <f t="shared" ca="1" si="727"/>
        <v>4</v>
      </c>
      <c r="G9315" t="str">
        <f ca="1">VLOOKUP(F9315,cidade!A$1:B$6,2,FALSE)</f>
        <v>Rio de janeiro</v>
      </c>
      <c r="H9315">
        <v>2</v>
      </c>
      <c r="I9315" t="str">
        <f>VLOOKUP(H9315,produto!A$1:F$24,2,FALSE)</f>
        <v>Mouse</v>
      </c>
      <c r="J9315">
        <f>VLOOKUP(I9315,produto!B$1:G$24,4,FALSE)</f>
        <v>2</v>
      </c>
      <c r="K9315" t="str">
        <f>VLOOKUP(J9315,marca!A$1:B$15,2,FALSE)</f>
        <v>MICROSOFT</v>
      </c>
      <c r="L9315">
        <f t="shared" ca="1" si="729"/>
        <v>3</v>
      </c>
      <c r="M9315" t="str">
        <f ca="1">VLOOKUP(L9315,Departamento!A$1:C$8,2,FALSE)</f>
        <v>Papelaria</v>
      </c>
      <c r="N9315">
        <f t="shared" ca="1" si="728"/>
        <v>3</v>
      </c>
      <c r="O9315" t="str">
        <f ca="1">VLOOKUP(N9315,gerencia!A$1:B$5,2,FALSE)</f>
        <v>Eletro Eletrônico</v>
      </c>
      <c r="P9315" t="s">
        <v>369</v>
      </c>
      <c r="Q9315">
        <v>1</v>
      </c>
      <c r="R9315">
        <v>25.9</v>
      </c>
      <c r="S9315">
        <v>203</v>
      </c>
    </row>
    <row r="9316" spans="1:19">
      <c r="A9316">
        <v>9315</v>
      </c>
      <c r="B9316">
        <f t="shared" ca="1" si="725"/>
        <v>1</v>
      </c>
      <c r="C9316" t="str">
        <f ca="1">VLOOKUP(B9316,cliente!A$1:B$7,2,FALSE)</f>
        <v>João do Pulo</v>
      </c>
      <c r="D9316">
        <f t="shared" ca="1" si="726"/>
        <v>6</v>
      </c>
      <c r="E9316" t="str">
        <f ca="1">VLOOKUP(D9316,vendedor!A$1:B$13,2,FALSE)</f>
        <v>Rodrigo Machado</v>
      </c>
      <c r="F9316">
        <f t="shared" ca="1" si="727"/>
        <v>5</v>
      </c>
      <c r="G9316" t="str">
        <f ca="1">VLOOKUP(F9316,cidade!A$1:B$6,2,FALSE)</f>
        <v>Belo Horizonte</v>
      </c>
      <c r="H9316">
        <v>6</v>
      </c>
      <c r="I9316" t="str">
        <f>VLOOKUP(H9316,produto!A$1:F$24,2,FALSE)</f>
        <v xml:space="preserve">Notebook </v>
      </c>
      <c r="J9316">
        <f>VLOOKUP(I9316,produto!B$1:G$24,4,FALSE)</f>
        <v>5</v>
      </c>
      <c r="K9316" t="str">
        <f>VLOOKUP(J9316,marca!A$1:B$15,2,FALSE)</f>
        <v>SAMSUNG</v>
      </c>
      <c r="L9316">
        <f t="shared" ca="1" si="729"/>
        <v>3</v>
      </c>
      <c r="M9316" t="str">
        <f ca="1">VLOOKUP(L9316,Departamento!A$1:C$8,2,FALSE)</f>
        <v>Papelaria</v>
      </c>
      <c r="N9316">
        <f t="shared" ca="1" si="728"/>
        <v>4</v>
      </c>
      <c r="O9316" t="str">
        <f ca="1">VLOOKUP(N9316,gerencia!A$1:B$5,2,FALSE)</f>
        <v>Casa e Decoração</v>
      </c>
      <c r="P9316" t="s">
        <v>627</v>
      </c>
      <c r="Q9316">
        <v>3</v>
      </c>
      <c r="R9316">
        <v>550</v>
      </c>
      <c r="S9316">
        <v>1155</v>
      </c>
    </row>
    <row r="9317" spans="1:19">
      <c r="A9317">
        <v>9316</v>
      </c>
      <c r="B9317">
        <f t="shared" ca="1" si="725"/>
        <v>4</v>
      </c>
      <c r="C9317" t="str">
        <f ca="1">VLOOKUP(B9317,cliente!A$1:B$7,2,FALSE)</f>
        <v>Tom Jobim</v>
      </c>
      <c r="D9317">
        <f t="shared" ca="1" si="726"/>
        <v>3</v>
      </c>
      <c r="E9317" t="str">
        <f ca="1">VLOOKUP(D9317,vendedor!A$1:B$13,2,FALSE)</f>
        <v>Issac Palmeiras</v>
      </c>
      <c r="F9317">
        <f t="shared" ca="1" si="727"/>
        <v>4</v>
      </c>
      <c r="G9317" t="str">
        <f ca="1">VLOOKUP(F9317,cidade!A$1:B$6,2,FALSE)</f>
        <v>Rio de janeiro</v>
      </c>
      <c r="H9317">
        <v>4</v>
      </c>
      <c r="I9317" t="str">
        <f>VLOOKUP(H9317,produto!A$1:F$24,2,FALSE)</f>
        <v>Monitor</v>
      </c>
      <c r="J9317">
        <f>VLOOKUP(I9317,produto!B$1:G$24,4,FALSE)</f>
        <v>4</v>
      </c>
      <c r="K9317" t="str">
        <f>VLOOKUP(J9317,marca!A$1:B$15,2,FALSE)</f>
        <v>IBM</v>
      </c>
      <c r="L9317">
        <f t="shared" ca="1" si="729"/>
        <v>1</v>
      </c>
      <c r="M9317" t="str">
        <f ca="1">VLOOKUP(L9317,Departamento!A$1:C$8,2,FALSE)</f>
        <v>Informática</v>
      </c>
      <c r="N9317">
        <f t="shared" ca="1" si="728"/>
        <v>3</v>
      </c>
      <c r="O9317" t="str">
        <f ca="1">VLOOKUP(N9317,gerencia!A$1:B$5,2,FALSE)</f>
        <v>Eletro Eletrônico</v>
      </c>
      <c r="P9317" t="s">
        <v>90</v>
      </c>
      <c r="Q9317">
        <v>3</v>
      </c>
      <c r="R9317">
        <v>1300</v>
      </c>
      <c r="S9317">
        <v>996</v>
      </c>
    </row>
    <row r="9318" spans="1:19">
      <c r="A9318">
        <v>9317</v>
      </c>
      <c r="B9318">
        <f t="shared" ca="1" si="725"/>
        <v>2</v>
      </c>
      <c r="C9318" t="str">
        <f ca="1">VLOOKUP(B9318,cliente!A$1:B$7,2,FALSE)</f>
        <v>Benito de Paula</v>
      </c>
      <c r="D9318">
        <f t="shared" ca="1" si="726"/>
        <v>3</v>
      </c>
      <c r="E9318" t="str">
        <f ca="1">VLOOKUP(D9318,vendedor!A$1:B$13,2,FALSE)</f>
        <v>Issac Palmeiras</v>
      </c>
      <c r="F9318">
        <f t="shared" ca="1" si="727"/>
        <v>3</v>
      </c>
      <c r="G9318" t="str">
        <f ca="1">VLOOKUP(F9318,cidade!A$1:B$6,2,FALSE)</f>
        <v>São Paulo</v>
      </c>
      <c r="H9318">
        <v>5</v>
      </c>
      <c r="I9318" t="str">
        <f>VLOOKUP(H9318,produto!A$1:F$24,2,FALSE)</f>
        <v>Computador</v>
      </c>
      <c r="J9318">
        <f>VLOOKUP(I9318,produto!B$1:G$24,4,FALSE)</f>
        <v>4</v>
      </c>
      <c r="K9318" t="str">
        <f>VLOOKUP(J9318,marca!A$1:B$15,2,FALSE)</f>
        <v>IBM</v>
      </c>
      <c r="L9318">
        <f t="shared" ca="1" si="729"/>
        <v>6</v>
      </c>
      <c r="M9318" t="str">
        <f ca="1">VLOOKUP(L9318,Departamento!A$1:C$8,2,FALSE)</f>
        <v>Eletrodomestico</v>
      </c>
      <c r="N9318">
        <f t="shared" ca="1" si="728"/>
        <v>4</v>
      </c>
      <c r="O9318" t="str">
        <f ca="1">VLOOKUP(N9318,gerencia!A$1:B$5,2,FALSE)</f>
        <v>Casa e Decoração</v>
      </c>
      <c r="P9318" t="s">
        <v>364</v>
      </c>
      <c r="Q9318">
        <v>1</v>
      </c>
      <c r="R9318">
        <v>2125.9899999999998</v>
      </c>
      <c r="S9318">
        <v>1205</v>
      </c>
    </row>
    <row r="9319" spans="1:19">
      <c r="A9319">
        <v>9318</v>
      </c>
      <c r="B9319">
        <f t="shared" ca="1" si="725"/>
        <v>1</v>
      </c>
      <c r="C9319" t="str">
        <f ca="1">VLOOKUP(B9319,cliente!A$1:B$7,2,FALSE)</f>
        <v>João do Pulo</v>
      </c>
      <c r="D9319">
        <f t="shared" ca="1" si="726"/>
        <v>3</v>
      </c>
      <c r="E9319" t="str">
        <f ca="1">VLOOKUP(D9319,vendedor!A$1:B$13,2,FALSE)</f>
        <v>Issac Palmeiras</v>
      </c>
      <c r="F9319">
        <f t="shared" ca="1" si="727"/>
        <v>2</v>
      </c>
      <c r="G9319" t="str">
        <f ca="1">VLOOKUP(F9319,cidade!A$1:B$6,2,FALSE)</f>
        <v>Recife</v>
      </c>
      <c r="H9319">
        <v>3</v>
      </c>
      <c r="I9319" t="str">
        <f>VLOOKUP(H9319,produto!A$1:F$24,2,FALSE)</f>
        <v>Teclado</v>
      </c>
      <c r="J9319">
        <f>VLOOKUP(I9319,produto!B$1:G$24,4,FALSE)</f>
        <v>1</v>
      </c>
      <c r="K9319" t="str">
        <f>VLOOKUP(J9319,marca!A$1:B$15,2,FALSE)</f>
        <v>APPLE</v>
      </c>
      <c r="L9319">
        <f t="shared" ca="1" si="729"/>
        <v>2</v>
      </c>
      <c r="M9319" t="str">
        <f ca="1">VLOOKUP(L9319,Departamento!A$1:C$8,2,FALSE)</f>
        <v>Telefonia</v>
      </c>
      <c r="N9319">
        <f t="shared" ca="1" si="728"/>
        <v>2</v>
      </c>
      <c r="O9319" t="str">
        <f ca="1">VLOOKUP(N9319,gerencia!A$1:B$5,2,FALSE)</f>
        <v>papelaria/cosmético</v>
      </c>
      <c r="P9319" t="s">
        <v>575</v>
      </c>
      <c r="Q9319">
        <v>3</v>
      </c>
      <c r="R9319">
        <v>342.09</v>
      </c>
      <c r="S9319">
        <v>150</v>
      </c>
    </row>
    <row r="9320" spans="1:19">
      <c r="A9320">
        <v>9319</v>
      </c>
      <c r="B9320">
        <f t="shared" ca="1" si="725"/>
        <v>2</v>
      </c>
      <c r="C9320" t="str">
        <f ca="1">VLOOKUP(B9320,cliente!A$1:B$7,2,FALSE)</f>
        <v>Benito de Paula</v>
      </c>
      <c r="D9320">
        <f t="shared" ca="1" si="726"/>
        <v>11</v>
      </c>
      <c r="E9320" t="str">
        <f ca="1">VLOOKUP(D9320,vendedor!A$1:B$13,2,FALSE)</f>
        <v>Filipe Almeida</v>
      </c>
      <c r="F9320">
        <f t="shared" ca="1" si="727"/>
        <v>2</v>
      </c>
      <c r="G9320" t="str">
        <f ca="1">VLOOKUP(F9320,cidade!A$1:B$6,2,FALSE)</f>
        <v>Recife</v>
      </c>
      <c r="H9320">
        <v>4</v>
      </c>
      <c r="I9320" t="str">
        <f>VLOOKUP(H9320,produto!A$1:F$24,2,FALSE)</f>
        <v>Monitor</v>
      </c>
      <c r="J9320">
        <f>VLOOKUP(I9320,produto!B$1:G$24,4,FALSE)</f>
        <v>4</v>
      </c>
      <c r="K9320" t="str">
        <f>VLOOKUP(J9320,marca!A$1:B$15,2,FALSE)</f>
        <v>IBM</v>
      </c>
      <c r="L9320">
        <f t="shared" ca="1" si="729"/>
        <v>3</v>
      </c>
      <c r="M9320" t="str">
        <f ca="1">VLOOKUP(L9320,Departamento!A$1:C$8,2,FALSE)</f>
        <v>Papelaria</v>
      </c>
      <c r="N9320">
        <f t="shared" ca="1" si="728"/>
        <v>4</v>
      </c>
      <c r="O9320" t="str">
        <f ca="1">VLOOKUP(N9320,gerencia!A$1:B$5,2,FALSE)</f>
        <v>Casa e Decoração</v>
      </c>
      <c r="P9320" t="s">
        <v>609</v>
      </c>
      <c r="Q9320">
        <v>3</v>
      </c>
      <c r="R9320">
        <v>1300</v>
      </c>
      <c r="S9320">
        <v>756</v>
      </c>
    </row>
    <row r="9321" spans="1:19">
      <c r="A9321">
        <v>9320</v>
      </c>
      <c r="B9321">
        <f t="shared" ca="1" si="725"/>
        <v>3</v>
      </c>
      <c r="C9321" t="str">
        <f ca="1">VLOOKUP(B9321,cliente!A$1:B$7,2,FALSE)</f>
        <v>Renato Russo</v>
      </c>
      <c r="D9321">
        <f t="shared" ca="1" si="726"/>
        <v>9</v>
      </c>
      <c r="E9321" t="str">
        <f ca="1">VLOOKUP(D9321,vendedor!A$1:B$13,2,FALSE)</f>
        <v>Diego Santos</v>
      </c>
      <c r="F9321">
        <f t="shared" ca="1" si="727"/>
        <v>2</v>
      </c>
      <c r="G9321" t="str">
        <f ca="1">VLOOKUP(F9321,cidade!A$1:B$6,2,FALSE)</f>
        <v>Recife</v>
      </c>
      <c r="H9321">
        <v>17</v>
      </c>
      <c r="I9321" t="str">
        <f>VLOOKUP(H9321,produto!A$1:F$24,2,FALSE)</f>
        <v>Aparalho de Barbear Elétrico</v>
      </c>
      <c r="J9321">
        <f>VLOOKUP(I9321,produto!B$1:G$24,4,FALSE)</f>
        <v>2</v>
      </c>
      <c r="K9321" t="str">
        <f>VLOOKUP(J9321,marca!A$1:B$15,2,FALSE)</f>
        <v>MICROSOFT</v>
      </c>
      <c r="L9321">
        <f t="shared" ca="1" si="729"/>
        <v>1</v>
      </c>
      <c r="M9321" t="str">
        <f ca="1">VLOOKUP(L9321,Departamento!A$1:C$8,2,FALSE)</f>
        <v>Informática</v>
      </c>
      <c r="N9321">
        <f t="shared" ca="1" si="728"/>
        <v>2</v>
      </c>
      <c r="O9321" t="str">
        <f ca="1">VLOOKUP(N9321,gerencia!A$1:B$5,2,FALSE)</f>
        <v>papelaria/cosmético</v>
      </c>
      <c r="P9321" t="s">
        <v>563</v>
      </c>
      <c r="Q9321">
        <v>1</v>
      </c>
      <c r="R9321">
        <v>1075</v>
      </c>
      <c r="S9321">
        <v>862</v>
      </c>
    </row>
    <row r="9322" spans="1:19">
      <c r="A9322">
        <v>9321</v>
      </c>
      <c r="B9322">
        <f t="shared" ca="1" si="725"/>
        <v>2</v>
      </c>
      <c r="C9322" t="str">
        <f ca="1">VLOOKUP(B9322,cliente!A$1:B$7,2,FALSE)</f>
        <v>Benito de Paula</v>
      </c>
      <c r="D9322">
        <f t="shared" ca="1" si="726"/>
        <v>11</v>
      </c>
      <c r="E9322" t="str">
        <f ca="1">VLOOKUP(D9322,vendedor!A$1:B$13,2,FALSE)</f>
        <v>Filipe Almeida</v>
      </c>
      <c r="F9322">
        <f t="shared" ca="1" si="727"/>
        <v>4</v>
      </c>
      <c r="G9322" t="str">
        <f ca="1">VLOOKUP(F9322,cidade!A$1:B$6,2,FALSE)</f>
        <v>Rio de janeiro</v>
      </c>
      <c r="H9322">
        <v>18</v>
      </c>
      <c r="I9322" t="str">
        <f>VLOOKUP(H9322,produto!A$1:F$24,2,FALSE)</f>
        <v xml:space="preserve">Xbox </v>
      </c>
      <c r="J9322">
        <f>VLOOKUP(I9322,produto!B$1:G$24,4,FALSE)</f>
        <v>12</v>
      </c>
      <c r="K9322" t="str">
        <f>VLOOKUP(J9322,marca!A$1:B$15,2,FALSE)</f>
        <v>ELETROLUX</v>
      </c>
      <c r="L9322">
        <f t="shared" ca="1" si="729"/>
        <v>1</v>
      </c>
      <c r="M9322" t="str">
        <f ca="1">VLOOKUP(L9322,Departamento!A$1:C$8,2,FALSE)</f>
        <v>Informática</v>
      </c>
      <c r="N9322">
        <f t="shared" ca="1" si="728"/>
        <v>1</v>
      </c>
      <c r="O9322" t="str">
        <f ca="1">VLOOKUP(N9322,gerencia!A$1:B$5,2,FALSE)</f>
        <v>Tecnologia</v>
      </c>
      <c r="P9322" t="s">
        <v>154</v>
      </c>
      <c r="Q9322">
        <v>1</v>
      </c>
      <c r="R9322">
        <v>850</v>
      </c>
      <c r="S9322">
        <v>37</v>
      </c>
    </row>
    <row r="9323" spans="1:19">
      <c r="A9323">
        <v>9322</v>
      </c>
      <c r="B9323">
        <f t="shared" ca="1" si="725"/>
        <v>6</v>
      </c>
      <c r="C9323" t="str">
        <f ca="1">VLOOKUP(B9323,cliente!A$1:B$7,2,FALSE)</f>
        <v>Reginaldo Rossi</v>
      </c>
      <c r="D9323">
        <f t="shared" ca="1" si="726"/>
        <v>1</v>
      </c>
      <c r="E9323" t="str">
        <f ca="1">VLOOKUP(D9323,vendedor!A$1:B$13,2,FALSE)</f>
        <v>Claudio Silva</v>
      </c>
      <c r="F9323">
        <f t="shared" ca="1" si="727"/>
        <v>4</v>
      </c>
      <c r="G9323" t="str">
        <f ca="1">VLOOKUP(F9323,cidade!A$1:B$6,2,FALSE)</f>
        <v>Rio de janeiro</v>
      </c>
      <c r="H9323">
        <v>5</v>
      </c>
      <c r="I9323" t="str">
        <f>VLOOKUP(H9323,produto!A$1:F$24,2,FALSE)</f>
        <v>Computador</v>
      </c>
      <c r="J9323">
        <f>VLOOKUP(I9323,produto!B$1:G$24,4,FALSE)</f>
        <v>4</v>
      </c>
      <c r="K9323" t="str">
        <f>VLOOKUP(J9323,marca!A$1:B$15,2,FALSE)</f>
        <v>IBM</v>
      </c>
      <c r="L9323">
        <f t="shared" ca="1" si="729"/>
        <v>4</v>
      </c>
      <c r="M9323" t="str">
        <f ca="1">VLOOKUP(L9323,Departamento!A$1:C$8,2,FALSE)</f>
        <v>cosmético</v>
      </c>
      <c r="N9323">
        <f t="shared" ca="1" si="728"/>
        <v>1</v>
      </c>
      <c r="O9323" t="str">
        <f ca="1">VLOOKUP(N9323,gerencia!A$1:B$5,2,FALSE)</f>
        <v>Tecnologia</v>
      </c>
      <c r="P9323" t="s">
        <v>23</v>
      </c>
      <c r="Q9323">
        <v>2</v>
      </c>
      <c r="R9323">
        <v>2125.9899999999998</v>
      </c>
      <c r="S9323">
        <v>473</v>
      </c>
    </row>
    <row r="9324" spans="1:19">
      <c r="A9324">
        <v>9323</v>
      </c>
      <c r="B9324">
        <f t="shared" ca="1" si="725"/>
        <v>3</v>
      </c>
      <c r="C9324" t="str">
        <f ca="1">VLOOKUP(B9324,cliente!A$1:B$7,2,FALSE)</f>
        <v>Renato Russo</v>
      </c>
      <c r="D9324">
        <f t="shared" ca="1" si="726"/>
        <v>10</v>
      </c>
      <c r="E9324" t="str">
        <f ca="1">VLOOKUP(D9324,vendedor!A$1:B$13,2,FALSE)</f>
        <v>Danilo Barreto</v>
      </c>
      <c r="F9324">
        <f t="shared" ca="1" si="727"/>
        <v>2</v>
      </c>
      <c r="G9324" t="str">
        <f ca="1">VLOOKUP(F9324,cidade!A$1:B$6,2,FALSE)</f>
        <v>Recife</v>
      </c>
      <c r="H9324">
        <v>17</v>
      </c>
      <c r="I9324" t="str">
        <f>VLOOKUP(H9324,produto!A$1:F$24,2,FALSE)</f>
        <v>Aparalho de Barbear Elétrico</v>
      </c>
      <c r="J9324">
        <f>VLOOKUP(I9324,produto!B$1:G$24,4,FALSE)</f>
        <v>2</v>
      </c>
      <c r="K9324" t="str">
        <f>VLOOKUP(J9324,marca!A$1:B$15,2,FALSE)</f>
        <v>MICROSOFT</v>
      </c>
      <c r="L9324">
        <f t="shared" ca="1" si="729"/>
        <v>3</v>
      </c>
      <c r="M9324" t="str">
        <f ca="1">VLOOKUP(L9324,Departamento!A$1:C$8,2,FALSE)</f>
        <v>Papelaria</v>
      </c>
      <c r="N9324">
        <f t="shared" ca="1" si="728"/>
        <v>3</v>
      </c>
      <c r="O9324" t="str">
        <f ca="1">VLOOKUP(N9324,gerencia!A$1:B$5,2,FALSE)</f>
        <v>Eletro Eletrônico</v>
      </c>
      <c r="P9324" t="s">
        <v>522</v>
      </c>
      <c r="Q9324">
        <v>3</v>
      </c>
      <c r="R9324">
        <v>1075</v>
      </c>
      <c r="S9324">
        <v>165</v>
      </c>
    </row>
    <row r="9325" spans="1:19">
      <c r="A9325">
        <v>9324</v>
      </c>
      <c r="B9325">
        <f t="shared" ca="1" si="725"/>
        <v>4</v>
      </c>
      <c r="C9325" t="str">
        <f ca="1">VLOOKUP(B9325,cliente!A$1:B$7,2,FALSE)</f>
        <v>Tom Jobim</v>
      </c>
      <c r="D9325">
        <f t="shared" ca="1" si="726"/>
        <v>11</v>
      </c>
      <c r="E9325" t="str">
        <f ca="1">VLOOKUP(D9325,vendedor!A$1:B$13,2,FALSE)</f>
        <v>Filipe Almeida</v>
      </c>
      <c r="F9325">
        <f t="shared" ca="1" si="727"/>
        <v>4</v>
      </c>
      <c r="G9325" t="str">
        <f ca="1">VLOOKUP(F9325,cidade!A$1:B$6,2,FALSE)</f>
        <v>Rio de janeiro</v>
      </c>
      <c r="H9325">
        <v>7</v>
      </c>
      <c r="I9325" t="str">
        <f>VLOOKUP(H9325,produto!A$1:F$24,2,FALSE)</f>
        <v>Celular 4Gb</v>
      </c>
      <c r="J9325">
        <f>VLOOKUP(I9325,produto!B$1:G$24,4,FALSE)</f>
        <v>5</v>
      </c>
      <c r="K9325" t="str">
        <f>VLOOKUP(J9325,marca!A$1:B$15,2,FALSE)</f>
        <v>SAMSUNG</v>
      </c>
      <c r="L9325">
        <f t="shared" ca="1" si="729"/>
        <v>2</v>
      </c>
      <c r="M9325" t="str">
        <f ca="1">VLOOKUP(L9325,Departamento!A$1:C$8,2,FALSE)</f>
        <v>Telefonia</v>
      </c>
      <c r="N9325">
        <f t="shared" ca="1" si="728"/>
        <v>1</v>
      </c>
      <c r="O9325" t="str">
        <f ca="1">VLOOKUP(N9325,gerencia!A$1:B$5,2,FALSE)</f>
        <v>Tecnologia</v>
      </c>
      <c r="P9325" t="s">
        <v>204</v>
      </c>
      <c r="Q9325">
        <v>2</v>
      </c>
      <c r="R9325">
        <v>52.9</v>
      </c>
      <c r="S9325">
        <v>645</v>
      </c>
    </row>
    <row r="9326" spans="1:19">
      <c r="A9326">
        <v>9325</v>
      </c>
      <c r="B9326">
        <f t="shared" ca="1" si="725"/>
        <v>6</v>
      </c>
      <c r="C9326" t="str">
        <f ca="1">VLOOKUP(B9326,cliente!A$1:B$7,2,FALSE)</f>
        <v>Reginaldo Rossi</v>
      </c>
      <c r="D9326">
        <f t="shared" ca="1" si="726"/>
        <v>11</v>
      </c>
      <c r="E9326" t="str">
        <f ca="1">VLOOKUP(D9326,vendedor!A$1:B$13,2,FALSE)</f>
        <v>Filipe Almeida</v>
      </c>
      <c r="F9326">
        <f t="shared" ca="1" si="727"/>
        <v>1</v>
      </c>
      <c r="G9326" t="str">
        <f ca="1">VLOOKUP(F9326,cidade!A$1:B$6,2,FALSE)</f>
        <v>Salvador</v>
      </c>
      <c r="H9326">
        <v>21</v>
      </c>
      <c r="I9326" t="str">
        <f>VLOOKUP(H9326,produto!A$1:F$24,2,FALSE)</f>
        <v>microondas</v>
      </c>
      <c r="J9326">
        <f>VLOOKUP(I9326,produto!B$1:G$24,4,FALSE)</f>
        <v>14</v>
      </c>
      <c r="K9326" t="str">
        <f>VLOOKUP(J9326,marca!A$1:B$15,2,FALSE)</f>
        <v>DA CASA</v>
      </c>
      <c r="L9326">
        <f t="shared" ca="1" si="729"/>
        <v>1</v>
      </c>
      <c r="M9326" t="str">
        <f ca="1">VLOOKUP(L9326,Departamento!A$1:C$8,2,FALSE)</f>
        <v>Informática</v>
      </c>
      <c r="N9326">
        <f t="shared" ca="1" si="728"/>
        <v>4</v>
      </c>
      <c r="O9326" t="str">
        <f ca="1">VLOOKUP(N9326,gerencia!A$1:B$5,2,FALSE)</f>
        <v>Casa e Decoração</v>
      </c>
      <c r="P9326" t="s">
        <v>174</v>
      </c>
      <c r="Q9326">
        <v>3</v>
      </c>
      <c r="R9326">
        <v>2100</v>
      </c>
      <c r="S9326">
        <v>1488</v>
      </c>
    </row>
    <row r="9327" spans="1:19">
      <c r="A9327">
        <v>9326</v>
      </c>
      <c r="B9327">
        <f t="shared" ca="1" si="725"/>
        <v>1</v>
      </c>
      <c r="C9327" t="str">
        <f ca="1">VLOOKUP(B9327,cliente!A$1:B$7,2,FALSE)</f>
        <v>João do Pulo</v>
      </c>
      <c r="D9327">
        <f t="shared" ca="1" si="726"/>
        <v>5</v>
      </c>
      <c r="E9327" t="str">
        <f ca="1">VLOOKUP(D9327,vendedor!A$1:B$13,2,FALSE)</f>
        <v>Maria Braga</v>
      </c>
      <c r="F9327">
        <f t="shared" ca="1" si="727"/>
        <v>3</v>
      </c>
      <c r="G9327" t="str">
        <f ca="1">VLOOKUP(F9327,cidade!A$1:B$6,2,FALSE)</f>
        <v>São Paulo</v>
      </c>
      <c r="H9327">
        <v>4</v>
      </c>
      <c r="I9327" t="str">
        <f>VLOOKUP(H9327,produto!A$1:F$24,2,FALSE)</f>
        <v>Monitor</v>
      </c>
      <c r="J9327">
        <f>VLOOKUP(I9327,produto!B$1:G$24,4,FALSE)</f>
        <v>4</v>
      </c>
      <c r="K9327" t="str">
        <f>VLOOKUP(J9327,marca!A$1:B$15,2,FALSE)</f>
        <v>IBM</v>
      </c>
      <c r="L9327">
        <f t="shared" ca="1" si="729"/>
        <v>1</v>
      </c>
      <c r="M9327" t="str">
        <f ca="1">VLOOKUP(L9327,Departamento!A$1:C$8,2,FALSE)</f>
        <v>Informática</v>
      </c>
      <c r="N9327">
        <f t="shared" ca="1" si="728"/>
        <v>2</v>
      </c>
      <c r="O9327" t="str">
        <f ca="1">VLOOKUP(N9327,gerencia!A$1:B$5,2,FALSE)</f>
        <v>papelaria/cosmético</v>
      </c>
      <c r="P9327" t="s">
        <v>324</v>
      </c>
      <c r="Q9327">
        <v>2</v>
      </c>
      <c r="R9327">
        <v>1300</v>
      </c>
      <c r="S9327">
        <v>259</v>
      </c>
    </row>
    <row r="9328" spans="1:19">
      <c r="A9328">
        <v>9327</v>
      </c>
      <c r="B9328">
        <f t="shared" ca="1" si="725"/>
        <v>6</v>
      </c>
      <c r="C9328" t="str">
        <f ca="1">VLOOKUP(B9328,cliente!A$1:B$7,2,FALSE)</f>
        <v>Reginaldo Rossi</v>
      </c>
      <c r="D9328">
        <f t="shared" ca="1" si="726"/>
        <v>4</v>
      </c>
      <c r="E9328" t="str">
        <f ca="1">VLOOKUP(D9328,vendedor!A$1:B$13,2,FALSE)</f>
        <v>Daniela Matos</v>
      </c>
      <c r="F9328">
        <f t="shared" ca="1" si="727"/>
        <v>3</v>
      </c>
      <c r="G9328" t="str">
        <f ca="1">VLOOKUP(F9328,cidade!A$1:B$6,2,FALSE)</f>
        <v>São Paulo</v>
      </c>
      <c r="H9328">
        <v>3</v>
      </c>
      <c r="I9328" t="str">
        <f>VLOOKUP(H9328,produto!A$1:F$24,2,FALSE)</f>
        <v>Teclado</v>
      </c>
      <c r="J9328">
        <f>VLOOKUP(I9328,produto!B$1:G$24,4,FALSE)</f>
        <v>1</v>
      </c>
      <c r="K9328" t="str">
        <f>VLOOKUP(J9328,marca!A$1:B$15,2,FALSE)</f>
        <v>APPLE</v>
      </c>
      <c r="L9328">
        <f t="shared" ca="1" si="729"/>
        <v>1</v>
      </c>
      <c r="M9328" t="str">
        <f ca="1">VLOOKUP(L9328,Departamento!A$1:C$8,2,FALSE)</f>
        <v>Informática</v>
      </c>
      <c r="N9328">
        <f t="shared" ca="1" si="728"/>
        <v>4</v>
      </c>
      <c r="O9328" t="str">
        <f ca="1">VLOOKUP(N9328,gerencia!A$1:B$5,2,FALSE)</f>
        <v>Casa e Decoração</v>
      </c>
      <c r="P9328" t="s">
        <v>285</v>
      </c>
      <c r="Q9328">
        <v>3</v>
      </c>
      <c r="R9328">
        <v>342.09</v>
      </c>
      <c r="S9328">
        <v>1135</v>
      </c>
    </row>
    <row r="9329" spans="1:19">
      <c r="A9329">
        <v>9328</v>
      </c>
      <c r="B9329">
        <f t="shared" ca="1" si="725"/>
        <v>3</v>
      </c>
      <c r="C9329" t="str">
        <f ca="1">VLOOKUP(B9329,cliente!A$1:B$7,2,FALSE)</f>
        <v>Renato Russo</v>
      </c>
      <c r="D9329">
        <f t="shared" ca="1" si="726"/>
        <v>12</v>
      </c>
      <c r="E9329" t="str">
        <f ca="1">VLOOKUP(D9329,vendedor!A$1:B$13,2,FALSE)</f>
        <v>Marilia Cardoso</v>
      </c>
      <c r="F9329">
        <f t="shared" ca="1" si="727"/>
        <v>4</v>
      </c>
      <c r="G9329" t="str">
        <f ca="1">VLOOKUP(F9329,cidade!A$1:B$6,2,FALSE)</f>
        <v>Rio de janeiro</v>
      </c>
      <c r="H9329">
        <v>3</v>
      </c>
      <c r="I9329" t="str">
        <f>VLOOKUP(H9329,produto!A$1:F$24,2,FALSE)</f>
        <v>Teclado</v>
      </c>
      <c r="J9329">
        <f>VLOOKUP(I9329,produto!B$1:G$24,4,FALSE)</f>
        <v>1</v>
      </c>
      <c r="K9329" t="str">
        <f>VLOOKUP(J9329,marca!A$1:B$15,2,FALSE)</f>
        <v>APPLE</v>
      </c>
      <c r="L9329">
        <f t="shared" ca="1" si="729"/>
        <v>1</v>
      </c>
      <c r="M9329" t="str">
        <f ca="1">VLOOKUP(L9329,Departamento!A$1:C$8,2,FALSE)</f>
        <v>Informática</v>
      </c>
      <c r="N9329">
        <f t="shared" ca="1" si="728"/>
        <v>3</v>
      </c>
      <c r="O9329" t="str">
        <f ca="1">VLOOKUP(N9329,gerencia!A$1:B$5,2,FALSE)</f>
        <v>Eletro Eletrônico</v>
      </c>
      <c r="P9329" t="s">
        <v>198</v>
      </c>
      <c r="Q9329">
        <v>2</v>
      </c>
      <c r="R9329">
        <v>342.09</v>
      </c>
      <c r="S9329">
        <v>731</v>
      </c>
    </row>
    <row r="9330" spans="1:19">
      <c r="A9330">
        <v>9329</v>
      </c>
      <c r="B9330">
        <f t="shared" ca="1" si="725"/>
        <v>6</v>
      </c>
      <c r="C9330" t="str">
        <f ca="1">VLOOKUP(B9330,cliente!A$1:B$7,2,FALSE)</f>
        <v>Reginaldo Rossi</v>
      </c>
      <c r="D9330">
        <f t="shared" ca="1" si="726"/>
        <v>2</v>
      </c>
      <c r="E9330" t="str">
        <f ca="1">VLOOKUP(D9330,vendedor!A$1:B$13,2,FALSE)</f>
        <v>Márcio Barroso</v>
      </c>
      <c r="F9330">
        <f t="shared" ca="1" si="727"/>
        <v>4</v>
      </c>
      <c r="G9330" t="str">
        <f ca="1">VLOOKUP(F9330,cidade!A$1:B$6,2,FALSE)</f>
        <v>Rio de janeiro</v>
      </c>
      <c r="H9330">
        <v>19</v>
      </c>
      <c r="I9330" t="str">
        <f>VLOOKUP(H9330,produto!A$1:F$24,2,FALSE)</f>
        <v>Fogão</v>
      </c>
      <c r="J9330">
        <f>VLOOKUP(I9330,produto!B$1:G$24,4,FALSE)</f>
        <v>13</v>
      </c>
      <c r="K9330" t="str">
        <f>VLOOKUP(J9330,marca!A$1:B$15,2,FALSE)</f>
        <v>BRASTEMP</v>
      </c>
      <c r="L9330">
        <f t="shared" ca="1" si="729"/>
        <v>6</v>
      </c>
      <c r="M9330" t="str">
        <f ca="1">VLOOKUP(L9330,Departamento!A$1:C$8,2,FALSE)</f>
        <v>Eletrodomestico</v>
      </c>
      <c r="N9330">
        <f t="shared" ca="1" si="728"/>
        <v>3</v>
      </c>
      <c r="O9330" t="str">
        <f ca="1">VLOOKUP(N9330,gerencia!A$1:B$5,2,FALSE)</f>
        <v>Eletro Eletrônico</v>
      </c>
      <c r="P9330" t="s">
        <v>137</v>
      </c>
      <c r="Q9330">
        <v>2</v>
      </c>
      <c r="R9330">
        <v>1500</v>
      </c>
      <c r="S9330">
        <v>687</v>
      </c>
    </row>
    <row r="9331" spans="1:19">
      <c r="A9331">
        <v>9330</v>
      </c>
      <c r="B9331">
        <f t="shared" ca="1" si="725"/>
        <v>6</v>
      </c>
      <c r="C9331" t="str">
        <f ca="1">VLOOKUP(B9331,cliente!A$1:B$7,2,FALSE)</f>
        <v>Reginaldo Rossi</v>
      </c>
      <c r="D9331">
        <f t="shared" ca="1" si="726"/>
        <v>12</v>
      </c>
      <c r="E9331" t="str">
        <f ca="1">VLOOKUP(D9331,vendedor!A$1:B$13,2,FALSE)</f>
        <v>Marilia Cardoso</v>
      </c>
      <c r="F9331">
        <f t="shared" ca="1" si="727"/>
        <v>4</v>
      </c>
      <c r="G9331" t="str">
        <f ca="1">VLOOKUP(F9331,cidade!A$1:B$6,2,FALSE)</f>
        <v>Rio de janeiro</v>
      </c>
      <c r="H9331">
        <v>9</v>
      </c>
      <c r="I9331" t="str">
        <f>VLOOKUP(H9331,produto!A$1:F$24,2,FALSE)</f>
        <v>Celular  8GB</v>
      </c>
      <c r="J9331">
        <f>VLOOKUP(I9331,produto!B$1:G$24,4,FALSE)</f>
        <v>8</v>
      </c>
      <c r="K9331" t="str">
        <f>VLOOKUP(J9331,marca!A$1:B$15,2,FALSE)</f>
        <v>FABER CASTELL</v>
      </c>
      <c r="L9331">
        <f t="shared" ca="1" si="729"/>
        <v>2</v>
      </c>
      <c r="M9331" t="str">
        <f ca="1">VLOOKUP(L9331,Departamento!A$1:C$8,2,FALSE)</f>
        <v>Telefonia</v>
      </c>
      <c r="N9331">
        <f t="shared" ca="1" si="728"/>
        <v>2</v>
      </c>
      <c r="O9331" t="str">
        <f ca="1">VLOOKUP(N9331,gerencia!A$1:B$5,2,FALSE)</f>
        <v>papelaria/cosmético</v>
      </c>
      <c r="P9331" t="s">
        <v>461</v>
      </c>
      <c r="Q9331">
        <v>3</v>
      </c>
      <c r="R9331">
        <v>12.25</v>
      </c>
      <c r="S9331">
        <v>296</v>
      </c>
    </row>
    <row r="9332" spans="1:19">
      <c r="A9332">
        <v>9331</v>
      </c>
      <c r="B9332">
        <f t="shared" ca="1" si="725"/>
        <v>3</v>
      </c>
      <c r="C9332" t="str">
        <f ca="1">VLOOKUP(B9332,cliente!A$1:B$7,2,FALSE)</f>
        <v>Renato Russo</v>
      </c>
      <c r="D9332">
        <f t="shared" ca="1" si="726"/>
        <v>10</v>
      </c>
      <c r="E9332" t="str">
        <f ca="1">VLOOKUP(D9332,vendedor!A$1:B$13,2,FALSE)</f>
        <v>Danilo Barreto</v>
      </c>
      <c r="F9332">
        <f t="shared" ca="1" si="727"/>
        <v>1</v>
      </c>
      <c r="G9332" t="str">
        <f ca="1">VLOOKUP(F9332,cidade!A$1:B$6,2,FALSE)</f>
        <v>Salvador</v>
      </c>
      <c r="H9332">
        <v>14</v>
      </c>
      <c r="I9332" t="str">
        <f>VLOOKUP(H9332,produto!A$1:F$24,2,FALSE)</f>
        <v>Classificador</v>
      </c>
      <c r="J9332">
        <f>VLOOKUP(I9332,produto!B$1:G$24,4,FALSE)</f>
        <v>9</v>
      </c>
      <c r="K9332" t="str">
        <f>VLOOKUP(J9332,marca!A$1:B$15,2,FALSE)</f>
        <v>AVON</v>
      </c>
      <c r="L9332">
        <f t="shared" ca="1" si="729"/>
        <v>3</v>
      </c>
      <c r="M9332" t="str">
        <f ca="1">VLOOKUP(L9332,Departamento!A$1:C$8,2,FALSE)</f>
        <v>Papelaria</v>
      </c>
      <c r="N9332">
        <f t="shared" ca="1" si="728"/>
        <v>3</v>
      </c>
      <c r="O9332" t="str">
        <f ca="1">VLOOKUP(N9332,gerencia!A$1:B$5,2,FALSE)</f>
        <v>Eletro Eletrônico</v>
      </c>
      <c r="P9332" t="s">
        <v>584</v>
      </c>
      <c r="Q9332">
        <v>1</v>
      </c>
      <c r="R9332">
        <v>25</v>
      </c>
      <c r="S9332">
        <v>1495</v>
      </c>
    </row>
    <row r="9333" spans="1:19">
      <c r="A9333">
        <v>9332</v>
      </c>
      <c r="B9333">
        <f t="shared" ca="1" si="725"/>
        <v>2</v>
      </c>
      <c r="C9333" t="str">
        <f ca="1">VLOOKUP(B9333,cliente!A$1:B$7,2,FALSE)</f>
        <v>Benito de Paula</v>
      </c>
      <c r="D9333">
        <f t="shared" ca="1" si="726"/>
        <v>10</v>
      </c>
      <c r="E9333" t="str">
        <f ca="1">VLOOKUP(D9333,vendedor!A$1:B$13,2,FALSE)</f>
        <v>Danilo Barreto</v>
      </c>
      <c r="F9333">
        <f t="shared" ca="1" si="727"/>
        <v>2</v>
      </c>
      <c r="G9333" t="str">
        <f ca="1">VLOOKUP(F9333,cidade!A$1:B$6,2,FALSE)</f>
        <v>Recife</v>
      </c>
      <c r="H9333">
        <v>21</v>
      </c>
      <c r="I9333" t="str">
        <f>VLOOKUP(H9333,produto!A$1:F$24,2,FALSE)</f>
        <v>microondas</v>
      </c>
      <c r="J9333">
        <f>VLOOKUP(I9333,produto!B$1:G$24,4,FALSE)</f>
        <v>14</v>
      </c>
      <c r="K9333" t="str">
        <f>VLOOKUP(J9333,marca!A$1:B$15,2,FALSE)</f>
        <v>DA CASA</v>
      </c>
      <c r="L9333">
        <f t="shared" ca="1" si="729"/>
        <v>4</v>
      </c>
      <c r="M9333" t="str">
        <f ca="1">VLOOKUP(L9333,Departamento!A$1:C$8,2,FALSE)</f>
        <v>cosmético</v>
      </c>
      <c r="N9333">
        <f t="shared" ca="1" si="728"/>
        <v>3</v>
      </c>
      <c r="O9333" t="str">
        <f ca="1">VLOOKUP(N9333,gerencia!A$1:B$5,2,FALSE)</f>
        <v>Eletro Eletrônico</v>
      </c>
      <c r="P9333" t="s">
        <v>474</v>
      </c>
      <c r="Q9333">
        <v>1</v>
      </c>
      <c r="R9333">
        <v>2100</v>
      </c>
      <c r="S9333">
        <v>380</v>
      </c>
    </row>
    <row r="9334" spans="1:19">
      <c r="A9334">
        <v>9333</v>
      </c>
      <c r="B9334">
        <f t="shared" ca="1" si="725"/>
        <v>4</v>
      </c>
      <c r="C9334" t="str">
        <f ca="1">VLOOKUP(B9334,cliente!A$1:B$7,2,FALSE)</f>
        <v>Tom Jobim</v>
      </c>
      <c r="D9334">
        <f t="shared" ca="1" si="726"/>
        <v>11</v>
      </c>
      <c r="E9334" t="str">
        <f ca="1">VLOOKUP(D9334,vendedor!A$1:B$13,2,FALSE)</f>
        <v>Filipe Almeida</v>
      </c>
      <c r="F9334">
        <f t="shared" ca="1" si="727"/>
        <v>2</v>
      </c>
      <c r="G9334" t="str">
        <f ca="1">VLOOKUP(F9334,cidade!A$1:B$6,2,FALSE)</f>
        <v>Recife</v>
      </c>
      <c r="H9334">
        <v>7</v>
      </c>
      <c r="I9334" t="str">
        <f>VLOOKUP(H9334,produto!A$1:F$24,2,FALSE)</f>
        <v>Celular 4Gb</v>
      </c>
      <c r="J9334">
        <f>VLOOKUP(I9334,produto!B$1:G$24,4,FALSE)</f>
        <v>5</v>
      </c>
      <c r="K9334" t="str">
        <f>VLOOKUP(J9334,marca!A$1:B$15,2,FALSE)</f>
        <v>SAMSUNG</v>
      </c>
      <c r="L9334">
        <f t="shared" ca="1" si="729"/>
        <v>2</v>
      </c>
      <c r="M9334" t="str">
        <f ca="1">VLOOKUP(L9334,Departamento!A$1:C$8,2,FALSE)</f>
        <v>Telefonia</v>
      </c>
      <c r="N9334">
        <f t="shared" ca="1" si="728"/>
        <v>4</v>
      </c>
      <c r="O9334" t="str">
        <f ca="1">VLOOKUP(N9334,gerencia!A$1:B$5,2,FALSE)</f>
        <v>Casa e Decoração</v>
      </c>
      <c r="P9334" t="s">
        <v>73</v>
      </c>
      <c r="Q9334">
        <v>2</v>
      </c>
      <c r="R9334">
        <v>52.9</v>
      </c>
      <c r="S9334">
        <v>1198</v>
      </c>
    </row>
    <row r="9335" spans="1:19">
      <c r="A9335">
        <v>9334</v>
      </c>
      <c r="B9335">
        <f t="shared" ca="1" si="725"/>
        <v>6</v>
      </c>
      <c r="C9335" t="str">
        <f ca="1">VLOOKUP(B9335,cliente!A$1:B$7,2,FALSE)</f>
        <v>Reginaldo Rossi</v>
      </c>
      <c r="D9335">
        <f t="shared" ca="1" si="726"/>
        <v>4</v>
      </c>
      <c r="E9335" t="str">
        <f ca="1">VLOOKUP(D9335,vendedor!A$1:B$13,2,FALSE)</f>
        <v>Daniela Matos</v>
      </c>
      <c r="F9335">
        <f t="shared" ca="1" si="727"/>
        <v>2</v>
      </c>
      <c r="G9335" t="str">
        <f ca="1">VLOOKUP(F9335,cidade!A$1:B$6,2,FALSE)</f>
        <v>Recife</v>
      </c>
      <c r="H9335">
        <v>12</v>
      </c>
      <c r="I9335" t="str">
        <f>VLOOKUP(H9335,produto!A$1:F$24,2,FALSE)</f>
        <v>Borracha</v>
      </c>
      <c r="J9335">
        <f>VLOOKUP(I9335,produto!B$1:G$24,4,FALSE)</f>
        <v>7</v>
      </c>
      <c r="K9335" t="str">
        <f>VLOOKUP(J9335,marca!A$1:B$15,2,FALSE)</f>
        <v>TILIBRA</v>
      </c>
      <c r="L9335">
        <f t="shared" ca="1" si="729"/>
        <v>3</v>
      </c>
      <c r="M9335" t="str">
        <f ca="1">VLOOKUP(L9335,Departamento!A$1:C$8,2,FALSE)</f>
        <v>Papelaria</v>
      </c>
      <c r="N9335">
        <f t="shared" ca="1" si="728"/>
        <v>1</v>
      </c>
      <c r="O9335" t="str">
        <f ca="1">VLOOKUP(N9335,gerencia!A$1:B$5,2,FALSE)</f>
        <v>Tecnologia</v>
      </c>
      <c r="P9335" t="s">
        <v>234</v>
      </c>
      <c r="Q9335">
        <v>1</v>
      </c>
      <c r="R9335">
        <v>5.3</v>
      </c>
      <c r="S9335">
        <v>1380</v>
      </c>
    </row>
    <row r="9336" spans="1:19">
      <c r="A9336">
        <v>9335</v>
      </c>
      <c r="B9336">
        <f t="shared" ca="1" si="725"/>
        <v>3</v>
      </c>
      <c r="C9336" t="str">
        <f ca="1">VLOOKUP(B9336,cliente!A$1:B$7,2,FALSE)</f>
        <v>Renato Russo</v>
      </c>
      <c r="D9336">
        <f t="shared" ca="1" si="726"/>
        <v>8</v>
      </c>
      <c r="E9336" t="str">
        <f ca="1">VLOOKUP(D9336,vendedor!A$1:B$13,2,FALSE)</f>
        <v>Márcia Brito</v>
      </c>
      <c r="F9336">
        <f t="shared" ca="1" si="727"/>
        <v>4</v>
      </c>
      <c r="G9336" t="str">
        <f ca="1">VLOOKUP(F9336,cidade!A$1:B$6,2,FALSE)</f>
        <v>Rio de janeiro</v>
      </c>
      <c r="H9336">
        <v>14</v>
      </c>
      <c r="I9336" t="str">
        <f>VLOOKUP(H9336,produto!A$1:F$24,2,FALSE)</f>
        <v>Classificador</v>
      </c>
      <c r="J9336">
        <f>VLOOKUP(I9336,produto!B$1:G$24,4,FALSE)</f>
        <v>9</v>
      </c>
      <c r="K9336" t="str">
        <f>VLOOKUP(J9336,marca!A$1:B$15,2,FALSE)</f>
        <v>AVON</v>
      </c>
      <c r="L9336">
        <f t="shared" ca="1" si="729"/>
        <v>2</v>
      </c>
      <c r="M9336" t="str">
        <f ca="1">VLOOKUP(L9336,Departamento!A$1:C$8,2,FALSE)</f>
        <v>Telefonia</v>
      </c>
      <c r="N9336">
        <f t="shared" ca="1" si="728"/>
        <v>3</v>
      </c>
      <c r="O9336" t="str">
        <f ca="1">VLOOKUP(N9336,gerencia!A$1:B$5,2,FALSE)</f>
        <v>Eletro Eletrônico</v>
      </c>
      <c r="P9336" t="s">
        <v>137</v>
      </c>
      <c r="Q9336">
        <v>1</v>
      </c>
      <c r="R9336">
        <v>25</v>
      </c>
      <c r="S9336">
        <v>847</v>
      </c>
    </row>
    <row r="9337" spans="1:19">
      <c r="A9337">
        <v>9336</v>
      </c>
      <c r="B9337">
        <f t="shared" ca="1" si="725"/>
        <v>3</v>
      </c>
      <c r="C9337" t="str">
        <f ca="1">VLOOKUP(B9337,cliente!A$1:B$7,2,FALSE)</f>
        <v>Renato Russo</v>
      </c>
      <c r="D9337">
        <f t="shared" ca="1" si="726"/>
        <v>9</v>
      </c>
      <c r="E9337" t="str">
        <f ca="1">VLOOKUP(D9337,vendedor!A$1:B$13,2,FALSE)</f>
        <v>Diego Santos</v>
      </c>
      <c r="F9337">
        <f t="shared" ca="1" si="727"/>
        <v>4</v>
      </c>
      <c r="G9337" t="str">
        <f ca="1">VLOOKUP(F9337,cidade!A$1:B$6,2,FALSE)</f>
        <v>Rio de janeiro</v>
      </c>
      <c r="H9337">
        <v>8</v>
      </c>
      <c r="I9337" t="str">
        <f>VLOOKUP(H9337,produto!A$1:F$24,2,FALSE)</f>
        <v>Telefone Sem Fio</v>
      </c>
      <c r="J9337">
        <f>VLOOKUP(I9337,produto!B$1:G$24,4,FALSE)</f>
        <v>5</v>
      </c>
      <c r="K9337" t="str">
        <f>VLOOKUP(J9337,marca!A$1:B$15,2,FALSE)</f>
        <v>SAMSUNG</v>
      </c>
      <c r="L9337">
        <f t="shared" ca="1" si="729"/>
        <v>6</v>
      </c>
      <c r="M9337" t="str">
        <f ca="1">VLOOKUP(L9337,Departamento!A$1:C$8,2,FALSE)</f>
        <v>Eletrodomestico</v>
      </c>
      <c r="N9337">
        <f t="shared" ca="1" si="728"/>
        <v>4</v>
      </c>
      <c r="O9337" t="str">
        <f ca="1">VLOOKUP(N9337,gerencia!A$1:B$5,2,FALSE)</f>
        <v>Casa e Decoração</v>
      </c>
      <c r="P9337" t="s">
        <v>196</v>
      </c>
      <c r="Q9337">
        <v>2</v>
      </c>
      <c r="R9337">
        <v>875</v>
      </c>
      <c r="S9337">
        <v>60</v>
      </c>
    </row>
    <row r="9338" spans="1:19">
      <c r="A9338">
        <v>9337</v>
      </c>
      <c r="B9338">
        <f t="shared" ca="1" si="725"/>
        <v>4</v>
      </c>
      <c r="C9338" t="str">
        <f ca="1">VLOOKUP(B9338,cliente!A$1:B$7,2,FALSE)</f>
        <v>Tom Jobim</v>
      </c>
      <c r="D9338">
        <f t="shared" ca="1" si="726"/>
        <v>4</v>
      </c>
      <c r="E9338" t="str">
        <f ca="1">VLOOKUP(D9338,vendedor!A$1:B$13,2,FALSE)</f>
        <v>Daniela Matos</v>
      </c>
      <c r="F9338">
        <f t="shared" ca="1" si="727"/>
        <v>4</v>
      </c>
      <c r="G9338" t="str">
        <f ca="1">VLOOKUP(F9338,cidade!A$1:B$6,2,FALSE)</f>
        <v>Rio de janeiro</v>
      </c>
      <c r="H9338">
        <v>15</v>
      </c>
      <c r="I9338" t="str">
        <f>VLOOKUP(H9338,produto!A$1:F$24,2,FALSE)</f>
        <v>Baton</v>
      </c>
      <c r="J9338">
        <f>VLOOKUP(I9338,produto!B$1:G$24,4,FALSE)</f>
        <v>10</v>
      </c>
      <c r="K9338" t="str">
        <f>VLOOKUP(J9338,marca!A$1:B$15,2,FALSE)</f>
        <v>BOTICARIO</v>
      </c>
      <c r="L9338">
        <f t="shared" ca="1" si="729"/>
        <v>2</v>
      </c>
      <c r="M9338" t="str">
        <f ca="1">VLOOKUP(L9338,Departamento!A$1:C$8,2,FALSE)</f>
        <v>Telefonia</v>
      </c>
      <c r="N9338">
        <f t="shared" ca="1" si="728"/>
        <v>1</v>
      </c>
      <c r="O9338" t="str">
        <f ca="1">VLOOKUP(N9338,gerencia!A$1:B$5,2,FALSE)</f>
        <v>Tecnologia</v>
      </c>
      <c r="P9338" t="s">
        <v>523</v>
      </c>
      <c r="Q9338">
        <v>3</v>
      </c>
      <c r="R9338">
        <v>98.5</v>
      </c>
      <c r="S9338">
        <v>69</v>
      </c>
    </row>
    <row r="9339" spans="1:19">
      <c r="A9339">
        <v>9338</v>
      </c>
      <c r="B9339">
        <f t="shared" ca="1" si="725"/>
        <v>2</v>
      </c>
      <c r="C9339" t="str">
        <f ca="1">VLOOKUP(B9339,cliente!A$1:B$7,2,FALSE)</f>
        <v>Benito de Paula</v>
      </c>
      <c r="D9339">
        <f t="shared" ca="1" si="726"/>
        <v>6</v>
      </c>
      <c r="E9339" t="str">
        <f ca="1">VLOOKUP(D9339,vendedor!A$1:B$13,2,FALSE)</f>
        <v>Rodrigo Machado</v>
      </c>
      <c r="F9339">
        <f t="shared" ca="1" si="727"/>
        <v>3</v>
      </c>
      <c r="G9339" t="str">
        <f ca="1">VLOOKUP(F9339,cidade!A$1:B$6,2,FALSE)</f>
        <v>São Paulo</v>
      </c>
      <c r="H9339">
        <v>13</v>
      </c>
      <c r="I9339" t="str">
        <f>VLOOKUP(H9339,produto!A$1:F$24,2,FALSE)</f>
        <v>Estojo</v>
      </c>
      <c r="J9339">
        <f>VLOOKUP(I9339,produto!B$1:G$24,4,FALSE)</f>
        <v>7</v>
      </c>
      <c r="K9339" t="str">
        <f>VLOOKUP(J9339,marca!A$1:B$15,2,FALSE)</f>
        <v>TILIBRA</v>
      </c>
      <c r="L9339">
        <f t="shared" ca="1" si="729"/>
        <v>4</v>
      </c>
      <c r="M9339" t="str">
        <f ca="1">VLOOKUP(L9339,Departamento!A$1:C$8,2,FALSE)</f>
        <v>cosmético</v>
      </c>
      <c r="N9339">
        <f t="shared" ca="1" si="728"/>
        <v>2</v>
      </c>
      <c r="O9339" t="str">
        <f ca="1">VLOOKUP(N9339,gerencia!A$1:B$5,2,FALSE)</f>
        <v>papelaria/cosmético</v>
      </c>
      <c r="P9339" t="s">
        <v>521</v>
      </c>
      <c r="Q9339">
        <v>2</v>
      </c>
      <c r="R9339">
        <v>3.2</v>
      </c>
      <c r="S9339">
        <v>1311</v>
      </c>
    </row>
    <row r="9340" spans="1:19">
      <c r="A9340">
        <v>9339</v>
      </c>
      <c r="B9340">
        <f t="shared" ca="1" si="725"/>
        <v>5</v>
      </c>
      <c r="C9340" t="str">
        <f ca="1">VLOOKUP(B9340,cliente!A$1:B$7,2,FALSE)</f>
        <v>Edson Arantes</v>
      </c>
      <c r="D9340">
        <f t="shared" ca="1" si="726"/>
        <v>3</v>
      </c>
      <c r="E9340" t="str">
        <f ca="1">VLOOKUP(D9340,vendedor!A$1:B$13,2,FALSE)</f>
        <v>Issac Palmeiras</v>
      </c>
      <c r="F9340">
        <f t="shared" ca="1" si="727"/>
        <v>1</v>
      </c>
      <c r="G9340" t="str">
        <f ca="1">VLOOKUP(F9340,cidade!A$1:B$6,2,FALSE)</f>
        <v>Salvador</v>
      </c>
      <c r="H9340">
        <v>15</v>
      </c>
      <c r="I9340" t="str">
        <f>VLOOKUP(H9340,produto!A$1:F$24,2,FALSE)</f>
        <v>Baton</v>
      </c>
      <c r="J9340">
        <f>VLOOKUP(I9340,produto!B$1:G$24,4,FALSE)</f>
        <v>10</v>
      </c>
      <c r="K9340" t="str">
        <f>VLOOKUP(J9340,marca!A$1:B$15,2,FALSE)</f>
        <v>BOTICARIO</v>
      </c>
      <c r="L9340">
        <f t="shared" ca="1" si="729"/>
        <v>5</v>
      </c>
      <c r="M9340" t="str">
        <f ca="1">VLOOKUP(L9340,Departamento!A$1:C$8,2,FALSE)</f>
        <v>Eletrónico</v>
      </c>
      <c r="N9340">
        <f t="shared" ca="1" si="728"/>
        <v>2</v>
      </c>
      <c r="O9340" t="str">
        <f ca="1">VLOOKUP(N9340,gerencia!A$1:B$5,2,FALSE)</f>
        <v>papelaria/cosmético</v>
      </c>
      <c r="P9340" t="s">
        <v>502</v>
      </c>
      <c r="Q9340">
        <v>2</v>
      </c>
      <c r="R9340">
        <v>98.5</v>
      </c>
      <c r="S9340">
        <v>1060</v>
      </c>
    </row>
    <row r="9341" spans="1:19">
      <c r="A9341">
        <v>9340</v>
      </c>
      <c r="B9341">
        <f t="shared" ca="1" si="725"/>
        <v>3</v>
      </c>
      <c r="C9341" t="str">
        <f ca="1">VLOOKUP(B9341,cliente!A$1:B$7,2,FALSE)</f>
        <v>Renato Russo</v>
      </c>
      <c r="D9341">
        <f t="shared" ca="1" si="726"/>
        <v>9</v>
      </c>
      <c r="E9341" t="str">
        <f ca="1">VLOOKUP(D9341,vendedor!A$1:B$13,2,FALSE)</f>
        <v>Diego Santos</v>
      </c>
      <c r="F9341">
        <f t="shared" ca="1" si="727"/>
        <v>5</v>
      </c>
      <c r="G9341" t="str">
        <f ca="1">VLOOKUP(F9341,cidade!A$1:B$6,2,FALSE)</f>
        <v>Belo Horizonte</v>
      </c>
      <c r="H9341">
        <v>14</v>
      </c>
      <c r="I9341" t="str">
        <f>VLOOKUP(H9341,produto!A$1:F$24,2,FALSE)</f>
        <v>Classificador</v>
      </c>
      <c r="J9341">
        <f>VLOOKUP(I9341,produto!B$1:G$24,4,FALSE)</f>
        <v>9</v>
      </c>
      <c r="K9341" t="str">
        <f>VLOOKUP(J9341,marca!A$1:B$15,2,FALSE)</f>
        <v>AVON</v>
      </c>
      <c r="L9341">
        <f t="shared" ca="1" si="729"/>
        <v>1</v>
      </c>
      <c r="M9341" t="str">
        <f ca="1">VLOOKUP(L9341,Departamento!A$1:C$8,2,FALSE)</f>
        <v>Informática</v>
      </c>
      <c r="N9341">
        <f t="shared" ca="1" si="728"/>
        <v>4</v>
      </c>
      <c r="O9341" t="str">
        <f ca="1">VLOOKUP(N9341,gerencia!A$1:B$5,2,FALSE)</f>
        <v>Casa e Decoração</v>
      </c>
      <c r="P9341" t="s">
        <v>391</v>
      </c>
      <c r="Q9341">
        <v>1</v>
      </c>
      <c r="R9341">
        <v>25</v>
      </c>
      <c r="S9341">
        <v>734</v>
      </c>
    </row>
    <row r="9342" spans="1:19">
      <c r="A9342">
        <v>9341</v>
      </c>
      <c r="B9342">
        <f t="shared" ca="1" si="725"/>
        <v>5</v>
      </c>
      <c r="C9342" t="str">
        <f ca="1">VLOOKUP(B9342,cliente!A$1:B$7,2,FALSE)</f>
        <v>Edson Arantes</v>
      </c>
      <c r="D9342">
        <f t="shared" ca="1" si="726"/>
        <v>7</v>
      </c>
      <c r="E9342" t="str">
        <f ca="1">VLOOKUP(D9342,vendedor!A$1:B$13,2,FALSE)</f>
        <v>João Oliveira</v>
      </c>
      <c r="F9342">
        <f t="shared" ca="1" si="727"/>
        <v>4</v>
      </c>
      <c r="G9342" t="str">
        <f ca="1">VLOOKUP(F9342,cidade!A$1:B$6,2,FALSE)</f>
        <v>Rio de janeiro</v>
      </c>
      <c r="H9342">
        <v>7</v>
      </c>
      <c r="I9342" t="str">
        <f>VLOOKUP(H9342,produto!A$1:F$24,2,FALSE)</f>
        <v>Celular 4Gb</v>
      </c>
      <c r="J9342">
        <f>VLOOKUP(I9342,produto!B$1:G$24,4,FALSE)</f>
        <v>5</v>
      </c>
      <c r="K9342" t="str">
        <f>VLOOKUP(J9342,marca!A$1:B$15,2,FALSE)</f>
        <v>SAMSUNG</v>
      </c>
      <c r="L9342">
        <f t="shared" ca="1" si="729"/>
        <v>6</v>
      </c>
      <c r="M9342" t="str">
        <f ca="1">VLOOKUP(L9342,Departamento!A$1:C$8,2,FALSE)</f>
        <v>Eletrodomestico</v>
      </c>
      <c r="N9342">
        <f t="shared" ca="1" si="728"/>
        <v>4</v>
      </c>
      <c r="O9342" t="str">
        <f ca="1">VLOOKUP(N9342,gerencia!A$1:B$5,2,FALSE)</f>
        <v>Casa e Decoração</v>
      </c>
      <c r="P9342" t="s">
        <v>342</v>
      </c>
      <c r="Q9342">
        <v>1</v>
      </c>
      <c r="R9342">
        <v>52.9</v>
      </c>
      <c r="S9342">
        <v>1285</v>
      </c>
    </row>
    <row r="9343" spans="1:19">
      <c r="A9343">
        <v>9342</v>
      </c>
      <c r="B9343">
        <f t="shared" ca="1" si="725"/>
        <v>1</v>
      </c>
      <c r="C9343" t="str">
        <f ca="1">VLOOKUP(B9343,cliente!A$1:B$7,2,FALSE)</f>
        <v>João do Pulo</v>
      </c>
      <c r="D9343">
        <f t="shared" ca="1" si="726"/>
        <v>10</v>
      </c>
      <c r="E9343" t="str">
        <f ca="1">VLOOKUP(D9343,vendedor!A$1:B$13,2,FALSE)</f>
        <v>Danilo Barreto</v>
      </c>
      <c r="F9343">
        <f t="shared" ca="1" si="727"/>
        <v>3</v>
      </c>
      <c r="G9343" t="str">
        <f ca="1">VLOOKUP(F9343,cidade!A$1:B$6,2,FALSE)</f>
        <v>São Paulo</v>
      </c>
      <c r="H9343">
        <v>14</v>
      </c>
      <c r="I9343" t="str">
        <f>VLOOKUP(H9343,produto!A$1:F$24,2,FALSE)</f>
        <v>Classificador</v>
      </c>
      <c r="J9343">
        <f>VLOOKUP(I9343,produto!B$1:G$24,4,FALSE)</f>
        <v>9</v>
      </c>
      <c r="K9343" t="str">
        <f>VLOOKUP(J9343,marca!A$1:B$15,2,FALSE)</f>
        <v>AVON</v>
      </c>
      <c r="L9343">
        <f t="shared" ca="1" si="729"/>
        <v>3</v>
      </c>
      <c r="M9343" t="str">
        <f ca="1">VLOOKUP(L9343,Departamento!A$1:C$8,2,FALSE)</f>
        <v>Papelaria</v>
      </c>
      <c r="N9343">
        <f t="shared" ca="1" si="728"/>
        <v>4</v>
      </c>
      <c r="O9343" t="str">
        <f ca="1">VLOOKUP(N9343,gerencia!A$1:B$5,2,FALSE)</f>
        <v>Casa e Decoração</v>
      </c>
      <c r="P9343" t="s">
        <v>231</v>
      </c>
      <c r="Q9343">
        <v>2</v>
      </c>
      <c r="R9343">
        <v>25</v>
      </c>
      <c r="S9343">
        <v>196</v>
      </c>
    </row>
    <row r="9344" spans="1:19">
      <c r="A9344">
        <v>9343</v>
      </c>
      <c r="B9344">
        <f t="shared" ca="1" si="725"/>
        <v>2</v>
      </c>
      <c r="C9344" t="str">
        <f ca="1">VLOOKUP(B9344,cliente!A$1:B$7,2,FALSE)</f>
        <v>Benito de Paula</v>
      </c>
      <c r="D9344">
        <f t="shared" ca="1" si="726"/>
        <v>7</v>
      </c>
      <c r="E9344" t="str">
        <f ca="1">VLOOKUP(D9344,vendedor!A$1:B$13,2,FALSE)</f>
        <v>João Oliveira</v>
      </c>
      <c r="F9344">
        <f t="shared" ca="1" si="727"/>
        <v>3</v>
      </c>
      <c r="G9344" t="str">
        <f ca="1">VLOOKUP(F9344,cidade!A$1:B$6,2,FALSE)</f>
        <v>São Paulo</v>
      </c>
      <c r="H9344">
        <v>5</v>
      </c>
      <c r="I9344" t="str">
        <f>VLOOKUP(H9344,produto!A$1:F$24,2,FALSE)</f>
        <v>Computador</v>
      </c>
      <c r="J9344">
        <f>VLOOKUP(I9344,produto!B$1:G$24,4,FALSE)</f>
        <v>4</v>
      </c>
      <c r="K9344" t="str">
        <f>VLOOKUP(J9344,marca!A$1:B$15,2,FALSE)</f>
        <v>IBM</v>
      </c>
      <c r="L9344">
        <f t="shared" ca="1" si="729"/>
        <v>4</v>
      </c>
      <c r="M9344" t="str">
        <f ca="1">VLOOKUP(L9344,Departamento!A$1:C$8,2,FALSE)</f>
        <v>cosmético</v>
      </c>
      <c r="N9344">
        <f t="shared" ca="1" si="728"/>
        <v>1</v>
      </c>
      <c r="O9344" t="str">
        <f ca="1">VLOOKUP(N9344,gerencia!A$1:B$5,2,FALSE)</f>
        <v>Tecnologia</v>
      </c>
      <c r="P9344" t="s">
        <v>354</v>
      </c>
      <c r="Q9344">
        <v>2</v>
      </c>
      <c r="R9344">
        <v>2125.9899999999998</v>
      </c>
      <c r="S9344">
        <v>1007</v>
      </c>
    </row>
    <row r="9345" spans="1:19">
      <c r="A9345">
        <v>9344</v>
      </c>
      <c r="B9345">
        <f t="shared" ca="1" si="725"/>
        <v>6</v>
      </c>
      <c r="C9345" t="str">
        <f ca="1">VLOOKUP(B9345,cliente!A$1:B$7,2,FALSE)</f>
        <v>Reginaldo Rossi</v>
      </c>
      <c r="D9345">
        <f t="shared" ca="1" si="726"/>
        <v>1</v>
      </c>
      <c r="E9345" t="str">
        <f ca="1">VLOOKUP(D9345,vendedor!A$1:B$13,2,FALSE)</f>
        <v>Claudio Silva</v>
      </c>
      <c r="F9345">
        <f t="shared" ca="1" si="727"/>
        <v>3</v>
      </c>
      <c r="G9345" t="str">
        <f ca="1">VLOOKUP(F9345,cidade!A$1:B$6,2,FALSE)</f>
        <v>São Paulo</v>
      </c>
      <c r="H9345">
        <v>12</v>
      </c>
      <c r="I9345" t="str">
        <f>VLOOKUP(H9345,produto!A$1:F$24,2,FALSE)</f>
        <v>Borracha</v>
      </c>
      <c r="J9345">
        <f>VLOOKUP(I9345,produto!B$1:G$24,4,FALSE)</f>
        <v>7</v>
      </c>
      <c r="K9345" t="str">
        <f>VLOOKUP(J9345,marca!A$1:B$15,2,FALSE)</f>
        <v>TILIBRA</v>
      </c>
      <c r="L9345">
        <f t="shared" ca="1" si="729"/>
        <v>4</v>
      </c>
      <c r="M9345" t="str">
        <f ca="1">VLOOKUP(L9345,Departamento!A$1:C$8,2,FALSE)</f>
        <v>cosmético</v>
      </c>
      <c r="N9345">
        <f t="shared" ca="1" si="728"/>
        <v>2</v>
      </c>
      <c r="O9345" t="str">
        <f ca="1">VLOOKUP(N9345,gerencia!A$1:B$5,2,FALSE)</f>
        <v>papelaria/cosmético</v>
      </c>
      <c r="P9345" t="s">
        <v>218</v>
      </c>
      <c r="Q9345">
        <v>2</v>
      </c>
      <c r="R9345">
        <v>5.3</v>
      </c>
      <c r="S9345">
        <v>1452</v>
      </c>
    </row>
    <row r="9346" spans="1:19">
      <c r="A9346">
        <v>9345</v>
      </c>
      <c r="B9346">
        <f t="shared" ca="1" si="725"/>
        <v>5</v>
      </c>
      <c r="C9346" t="str">
        <f ca="1">VLOOKUP(B9346,cliente!A$1:B$7,2,FALSE)</f>
        <v>Edson Arantes</v>
      </c>
      <c r="D9346">
        <f t="shared" ca="1" si="726"/>
        <v>10</v>
      </c>
      <c r="E9346" t="str">
        <f ca="1">VLOOKUP(D9346,vendedor!A$1:B$13,2,FALSE)</f>
        <v>Danilo Barreto</v>
      </c>
      <c r="F9346">
        <f t="shared" ca="1" si="727"/>
        <v>1</v>
      </c>
      <c r="G9346" t="str">
        <f ca="1">VLOOKUP(F9346,cidade!A$1:B$6,2,FALSE)</f>
        <v>Salvador</v>
      </c>
      <c r="H9346">
        <v>1</v>
      </c>
      <c r="I9346" t="str">
        <f>VLOOKUP(H9346,produto!A$1:F$24,2,FALSE)</f>
        <v>TV</v>
      </c>
      <c r="J9346">
        <f>VLOOKUP(I9346,produto!B$1:G$24,4,FALSE)</f>
        <v>3</v>
      </c>
      <c r="K9346" t="str">
        <f>VLOOKUP(J9346,marca!A$1:B$15,2,FALSE)</f>
        <v>DELL</v>
      </c>
      <c r="L9346">
        <f t="shared" ca="1" si="729"/>
        <v>1</v>
      </c>
      <c r="M9346" t="str">
        <f ca="1">VLOOKUP(L9346,Departamento!A$1:C$8,2,FALSE)</f>
        <v>Informática</v>
      </c>
      <c r="N9346">
        <f t="shared" ca="1" si="728"/>
        <v>4</v>
      </c>
      <c r="O9346" t="str">
        <f ca="1">VLOOKUP(N9346,gerencia!A$1:B$5,2,FALSE)</f>
        <v>Casa e Decoração</v>
      </c>
      <c r="P9346" t="s">
        <v>400</v>
      </c>
      <c r="Q9346">
        <v>2</v>
      </c>
      <c r="R9346">
        <v>25.15</v>
      </c>
      <c r="S9346">
        <v>856</v>
      </c>
    </row>
    <row r="9347" spans="1:19">
      <c r="A9347">
        <v>9346</v>
      </c>
      <c r="B9347">
        <f t="shared" ref="B9347:B9410" ca="1" si="730">RANDBETWEEN(1,6)</f>
        <v>5</v>
      </c>
      <c r="C9347" t="str">
        <f ca="1">VLOOKUP(B9347,cliente!A$1:B$7,2,FALSE)</f>
        <v>Edson Arantes</v>
      </c>
      <c r="D9347">
        <f t="shared" ref="D9347:D9410" ca="1" si="731">RANDBETWEEN(1,12)</f>
        <v>5</v>
      </c>
      <c r="E9347" t="str">
        <f ca="1">VLOOKUP(D9347,vendedor!A$1:B$13,2,FALSE)</f>
        <v>Maria Braga</v>
      </c>
      <c r="F9347">
        <f t="shared" ref="F9347:F9410" ca="1" si="732">RANDBETWEEN(1,5)</f>
        <v>4</v>
      </c>
      <c r="G9347" t="str">
        <f ca="1">VLOOKUP(F9347,cidade!A$1:B$6,2,FALSE)</f>
        <v>Rio de janeiro</v>
      </c>
      <c r="H9347">
        <v>9</v>
      </c>
      <c r="I9347" t="str">
        <f>VLOOKUP(H9347,produto!A$1:F$24,2,FALSE)</f>
        <v>Celular  8GB</v>
      </c>
      <c r="J9347">
        <f>VLOOKUP(I9347,produto!B$1:G$24,4,FALSE)</f>
        <v>8</v>
      </c>
      <c r="K9347" t="str">
        <f>VLOOKUP(J9347,marca!A$1:B$15,2,FALSE)</f>
        <v>FABER CASTELL</v>
      </c>
      <c r="L9347">
        <f t="shared" ca="1" si="729"/>
        <v>4</v>
      </c>
      <c r="M9347" t="str">
        <f ca="1">VLOOKUP(L9347,Departamento!A$1:C$8,2,FALSE)</f>
        <v>cosmético</v>
      </c>
      <c r="N9347">
        <f t="shared" ref="N9347:N9410" ca="1" si="733">RANDBETWEEN(1,4)</f>
        <v>2</v>
      </c>
      <c r="O9347" t="str">
        <f ca="1">VLOOKUP(N9347,gerencia!A$1:B$5,2,FALSE)</f>
        <v>papelaria/cosmético</v>
      </c>
      <c r="P9347" t="s">
        <v>389</v>
      </c>
      <c r="Q9347">
        <v>3</v>
      </c>
      <c r="R9347">
        <v>12.25</v>
      </c>
      <c r="S9347">
        <v>492</v>
      </c>
    </row>
    <row r="9348" spans="1:19">
      <c r="A9348">
        <v>9347</v>
      </c>
      <c r="B9348">
        <f t="shared" ca="1" si="730"/>
        <v>5</v>
      </c>
      <c r="C9348" t="str">
        <f ca="1">VLOOKUP(B9348,cliente!A$1:B$7,2,FALSE)</f>
        <v>Edson Arantes</v>
      </c>
      <c r="D9348">
        <f t="shared" ca="1" si="731"/>
        <v>3</v>
      </c>
      <c r="E9348" t="str">
        <f ca="1">VLOOKUP(D9348,vendedor!A$1:B$13,2,FALSE)</f>
        <v>Issac Palmeiras</v>
      </c>
      <c r="F9348">
        <f t="shared" ca="1" si="732"/>
        <v>2</v>
      </c>
      <c r="G9348" t="str">
        <f ca="1">VLOOKUP(F9348,cidade!A$1:B$6,2,FALSE)</f>
        <v>Recife</v>
      </c>
      <c r="H9348">
        <v>22</v>
      </c>
      <c r="I9348" t="str">
        <f>VLOOKUP(H9348,produto!A$1:F$24,2,FALSE)</f>
        <v>Mesa</v>
      </c>
      <c r="J9348">
        <f>VLOOKUP(I9348,produto!B$1:G$24,4,FALSE)</f>
        <v>14</v>
      </c>
      <c r="K9348" t="str">
        <f>VLOOKUP(J9348,marca!A$1:B$15,2,FALSE)</f>
        <v>DA CASA</v>
      </c>
      <c r="L9348">
        <f t="shared" ca="1" si="729"/>
        <v>1</v>
      </c>
      <c r="M9348" t="str">
        <f ca="1">VLOOKUP(L9348,Departamento!A$1:C$8,2,FALSE)</f>
        <v>Informática</v>
      </c>
      <c r="N9348">
        <f t="shared" ca="1" si="733"/>
        <v>4</v>
      </c>
      <c r="O9348" t="str">
        <f ca="1">VLOOKUP(N9348,gerencia!A$1:B$5,2,FALSE)</f>
        <v>Casa e Decoração</v>
      </c>
      <c r="P9348" t="s">
        <v>446</v>
      </c>
      <c r="Q9348">
        <v>2</v>
      </c>
      <c r="R9348">
        <v>1600</v>
      </c>
      <c r="S9348">
        <v>704</v>
      </c>
    </row>
    <row r="9349" spans="1:19">
      <c r="A9349">
        <v>9348</v>
      </c>
      <c r="B9349">
        <f t="shared" ca="1" si="730"/>
        <v>4</v>
      </c>
      <c r="C9349" t="str">
        <f ca="1">VLOOKUP(B9349,cliente!A$1:B$7,2,FALSE)</f>
        <v>Tom Jobim</v>
      </c>
      <c r="D9349">
        <f t="shared" ca="1" si="731"/>
        <v>4</v>
      </c>
      <c r="E9349" t="str">
        <f ca="1">VLOOKUP(D9349,vendedor!A$1:B$13,2,FALSE)</f>
        <v>Daniela Matos</v>
      </c>
      <c r="F9349">
        <f t="shared" ca="1" si="732"/>
        <v>3</v>
      </c>
      <c r="G9349" t="str">
        <f ca="1">VLOOKUP(F9349,cidade!A$1:B$6,2,FALSE)</f>
        <v>São Paulo</v>
      </c>
      <c r="H9349">
        <v>21</v>
      </c>
      <c r="I9349" t="str">
        <f>VLOOKUP(H9349,produto!A$1:F$24,2,FALSE)</f>
        <v>microondas</v>
      </c>
      <c r="J9349">
        <f>VLOOKUP(I9349,produto!B$1:G$24,4,FALSE)</f>
        <v>14</v>
      </c>
      <c r="K9349" t="str">
        <f>VLOOKUP(J9349,marca!A$1:B$15,2,FALSE)</f>
        <v>DA CASA</v>
      </c>
      <c r="L9349">
        <f t="shared" ca="1" si="729"/>
        <v>1</v>
      </c>
      <c r="M9349" t="str">
        <f ca="1">VLOOKUP(L9349,Departamento!A$1:C$8,2,FALSE)</f>
        <v>Informática</v>
      </c>
      <c r="N9349">
        <f t="shared" ca="1" si="733"/>
        <v>3</v>
      </c>
      <c r="O9349" t="str">
        <f ca="1">VLOOKUP(N9349,gerencia!A$1:B$5,2,FALSE)</f>
        <v>Eletro Eletrônico</v>
      </c>
      <c r="P9349" t="s">
        <v>475</v>
      </c>
      <c r="Q9349">
        <v>1</v>
      </c>
      <c r="R9349">
        <v>2100</v>
      </c>
      <c r="S9349">
        <v>198</v>
      </c>
    </row>
    <row r="9350" spans="1:19">
      <c r="A9350">
        <v>9349</v>
      </c>
      <c r="B9350">
        <f t="shared" ca="1" si="730"/>
        <v>6</v>
      </c>
      <c r="C9350" t="str">
        <f ca="1">VLOOKUP(B9350,cliente!A$1:B$7,2,FALSE)</f>
        <v>Reginaldo Rossi</v>
      </c>
      <c r="D9350">
        <f t="shared" ca="1" si="731"/>
        <v>11</v>
      </c>
      <c r="E9350" t="str">
        <f ca="1">VLOOKUP(D9350,vendedor!A$1:B$13,2,FALSE)</f>
        <v>Filipe Almeida</v>
      </c>
      <c r="F9350">
        <f t="shared" ca="1" si="732"/>
        <v>1</v>
      </c>
      <c r="G9350" t="str">
        <f ca="1">VLOOKUP(F9350,cidade!A$1:B$6,2,FALSE)</f>
        <v>Salvador</v>
      </c>
      <c r="H9350">
        <v>9</v>
      </c>
      <c r="I9350" t="str">
        <f>VLOOKUP(H9350,produto!A$1:F$24,2,FALSE)</f>
        <v>Celular  8GB</v>
      </c>
      <c r="J9350">
        <f>VLOOKUP(I9350,produto!B$1:G$24,4,FALSE)</f>
        <v>8</v>
      </c>
      <c r="K9350" t="str">
        <f>VLOOKUP(J9350,marca!A$1:B$15,2,FALSE)</f>
        <v>FABER CASTELL</v>
      </c>
      <c r="L9350">
        <f t="shared" ca="1" si="729"/>
        <v>3</v>
      </c>
      <c r="M9350" t="str">
        <f ca="1">VLOOKUP(L9350,Departamento!A$1:C$8,2,FALSE)</f>
        <v>Papelaria</v>
      </c>
      <c r="N9350">
        <f t="shared" ca="1" si="733"/>
        <v>3</v>
      </c>
      <c r="O9350" t="str">
        <f ca="1">VLOOKUP(N9350,gerencia!A$1:B$5,2,FALSE)</f>
        <v>Eletro Eletrônico</v>
      </c>
      <c r="P9350" t="s">
        <v>56</v>
      </c>
      <c r="Q9350">
        <v>2</v>
      </c>
      <c r="R9350">
        <v>12.25</v>
      </c>
      <c r="S9350">
        <v>361</v>
      </c>
    </row>
    <row r="9351" spans="1:19">
      <c r="A9351">
        <v>9350</v>
      </c>
      <c r="B9351">
        <f t="shared" ca="1" si="730"/>
        <v>5</v>
      </c>
      <c r="C9351" t="str">
        <f ca="1">VLOOKUP(B9351,cliente!A$1:B$7,2,FALSE)</f>
        <v>Edson Arantes</v>
      </c>
      <c r="D9351">
        <f t="shared" ca="1" si="731"/>
        <v>12</v>
      </c>
      <c r="E9351" t="str">
        <f ca="1">VLOOKUP(D9351,vendedor!A$1:B$13,2,FALSE)</f>
        <v>Marilia Cardoso</v>
      </c>
      <c r="F9351">
        <f t="shared" ca="1" si="732"/>
        <v>3</v>
      </c>
      <c r="G9351" t="str">
        <f ca="1">VLOOKUP(F9351,cidade!A$1:B$6,2,FALSE)</f>
        <v>São Paulo</v>
      </c>
      <c r="H9351">
        <v>20</v>
      </c>
      <c r="I9351" t="str">
        <f>VLOOKUP(H9351,produto!A$1:F$24,2,FALSE)</f>
        <v>Geladeira</v>
      </c>
      <c r="J9351">
        <f>VLOOKUP(I9351,produto!B$1:G$24,4,FALSE)</f>
        <v>12</v>
      </c>
      <c r="K9351" t="str">
        <f>VLOOKUP(J9351,marca!A$1:B$15,2,FALSE)</f>
        <v>ELETROLUX</v>
      </c>
      <c r="L9351">
        <f t="shared" ref="L9351:L9414" ca="1" si="734">RANDBETWEEN(1,6)</f>
        <v>1</v>
      </c>
      <c r="M9351" t="str">
        <f ca="1">VLOOKUP(L9351,Departamento!A$1:C$8,2,FALSE)</f>
        <v>Informática</v>
      </c>
      <c r="N9351">
        <f t="shared" ca="1" si="733"/>
        <v>4</v>
      </c>
      <c r="O9351" t="str">
        <f ca="1">VLOOKUP(N9351,gerencia!A$1:B$5,2,FALSE)</f>
        <v>Casa e Decoração</v>
      </c>
      <c r="P9351" t="s">
        <v>227</v>
      </c>
      <c r="Q9351">
        <v>1</v>
      </c>
      <c r="R9351">
        <v>350</v>
      </c>
      <c r="S9351">
        <v>618</v>
      </c>
    </row>
    <row r="9352" spans="1:19">
      <c r="A9352">
        <v>9351</v>
      </c>
      <c r="B9352">
        <f t="shared" ca="1" si="730"/>
        <v>5</v>
      </c>
      <c r="C9352" t="str">
        <f ca="1">VLOOKUP(B9352,cliente!A$1:B$7,2,FALSE)</f>
        <v>Edson Arantes</v>
      </c>
      <c r="D9352">
        <f t="shared" ca="1" si="731"/>
        <v>3</v>
      </c>
      <c r="E9352" t="str">
        <f ca="1">VLOOKUP(D9352,vendedor!A$1:B$13,2,FALSE)</f>
        <v>Issac Palmeiras</v>
      </c>
      <c r="F9352">
        <f t="shared" ca="1" si="732"/>
        <v>1</v>
      </c>
      <c r="G9352" t="str">
        <f ca="1">VLOOKUP(F9352,cidade!A$1:B$6,2,FALSE)</f>
        <v>Salvador</v>
      </c>
      <c r="H9352">
        <v>19</v>
      </c>
      <c r="I9352" t="str">
        <f>VLOOKUP(H9352,produto!A$1:F$24,2,FALSE)</f>
        <v>Fogão</v>
      </c>
      <c r="J9352">
        <f>VLOOKUP(I9352,produto!B$1:G$24,4,FALSE)</f>
        <v>13</v>
      </c>
      <c r="K9352" t="str">
        <f>VLOOKUP(J9352,marca!A$1:B$15,2,FALSE)</f>
        <v>BRASTEMP</v>
      </c>
      <c r="L9352">
        <f t="shared" ca="1" si="734"/>
        <v>6</v>
      </c>
      <c r="M9352" t="str">
        <f ca="1">VLOOKUP(L9352,Departamento!A$1:C$8,2,FALSE)</f>
        <v>Eletrodomestico</v>
      </c>
      <c r="N9352">
        <f t="shared" ca="1" si="733"/>
        <v>4</v>
      </c>
      <c r="O9352" t="str">
        <f ca="1">VLOOKUP(N9352,gerencia!A$1:B$5,2,FALSE)</f>
        <v>Casa e Decoração</v>
      </c>
      <c r="P9352" t="s">
        <v>207</v>
      </c>
      <c r="Q9352">
        <v>1</v>
      </c>
      <c r="R9352">
        <v>1500</v>
      </c>
      <c r="S9352">
        <v>30</v>
      </c>
    </row>
    <row r="9353" spans="1:19">
      <c r="A9353">
        <v>9352</v>
      </c>
      <c r="B9353">
        <f t="shared" ca="1" si="730"/>
        <v>6</v>
      </c>
      <c r="C9353" t="str">
        <f ca="1">VLOOKUP(B9353,cliente!A$1:B$7,2,FALSE)</f>
        <v>Reginaldo Rossi</v>
      </c>
      <c r="D9353">
        <f t="shared" ca="1" si="731"/>
        <v>1</v>
      </c>
      <c r="E9353" t="str">
        <f ca="1">VLOOKUP(D9353,vendedor!A$1:B$13,2,FALSE)</f>
        <v>Claudio Silva</v>
      </c>
      <c r="F9353">
        <f t="shared" ca="1" si="732"/>
        <v>5</v>
      </c>
      <c r="G9353" t="str">
        <f ca="1">VLOOKUP(F9353,cidade!A$1:B$6,2,FALSE)</f>
        <v>Belo Horizonte</v>
      </c>
      <c r="H9353">
        <v>15</v>
      </c>
      <c r="I9353" t="str">
        <f>VLOOKUP(H9353,produto!A$1:F$24,2,FALSE)</f>
        <v>Baton</v>
      </c>
      <c r="J9353">
        <f>VLOOKUP(I9353,produto!B$1:G$24,4,FALSE)</f>
        <v>10</v>
      </c>
      <c r="K9353" t="str">
        <f>VLOOKUP(J9353,marca!A$1:B$15,2,FALSE)</f>
        <v>BOTICARIO</v>
      </c>
      <c r="L9353">
        <f t="shared" ca="1" si="734"/>
        <v>4</v>
      </c>
      <c r="M9353" t="str">
        <f ca="1">VLOOKUP(L9353,Departamento!A$1:C$8,2,FALSE)</f>
        <v>cosmético</v>
      </c>
      <c r="N9353">
        <f t="shared" ca="1" si="733"/>
        <v>3</v>
      </c>
      <c r="O9353" t="str">
        <f ca="1">VLOOKUP(N9353,gerencia!A$1:B$5,2,FALSE)</f>
        <v>Eletro Eletrônico</v>
      </c>
      <c r="P9353" t="s">
        <v>537</v>
      </c>
      <c r="Q9353">
        <v>3</v>
      </c>
      <c r="R9353">
        <v>98.5</v>
      </c>
      <c r="S9353">
        <v>669</v>
      </c>
    </row>
    <row r="9354" spans="1:19">
      <c r="A9354">
        <v>9353</v>
      </c>
      <c r="B9354">
        <f t="shared" ca="1" si="730"/>
        <v>3</v>
      </c>
      <c r="C9354" t="str">
        <f ca="1">VLOOKUP(B9354,cliente!A$1:B$7,2,FALSE)</f>
        <v>Renato Russo</v>
      </c>
      <c r="D9354">
        <f t="shared" ca="1" si="731"/>
        <v>6</v>
      </c>
      <c r="E9354" t="str">
        <f ca="1">VLOOKUP(D9354,vendedor!A$1:B$13,2,FALSE)</f>
        <v>Rodrigo Machado</v>
      </c>
      <c r="F9354">
        <f t="shared" ca="1" si="732"/>
        <v>2</v>
      </c>
      <c r="G9354" t="str">
        <f ca="1">VLOOKUP(F9354,cidade!A$1:B$6,2,FALSE)</f>
        <v>Recife</v>
      </c>
      <c r="H9354">
        <v>16</v>
      </c>
      <c r="I9354" t="str">
        <f>VLOOKUP(H9354,produto!A$1:F$24,2,FALSE)</f>
        <v>Perfume</v>
      </c>
      <c r="J9354">
        <f>VLOOKUP(I9354,produto!B$1:G$24,4,FALSE)</f>
        <v>11</v>
      </c>
      <c r="K9354" t="str">
        <f>VLOOKUP(J9354,marca!A$1:B$15,2,FALSE)</f>
        <v>PHILIPS</v>
      </c>
      <c r="L9354">
        <f t="shared" ca="1" si="734"/>
        <v>4</v>
      </c>
      <c r="M9354" t="str">
        <f ca="1">VLOOKUP(L9354,Departamento!A$1:C$8,2,FALSE)</f>
        <v>cosmético</v>
      </c>
      <c r="N9354">
        <f t="shared" ca="1" si="733"/>
        <v>4</v>
      </c>
      <c r="O9354" t="str">
        <f ca="1">VLOOKUP(N9354,gerencia!A$1:B$5,2,FALSE)</f>
        <v>Casa e Decoração</v>
      </c>
      <c r="P9354" t="s">
        <v>80</v>
      </c>
      <c r="Q9354">
        <v>3</v>
      </c>
      <c r="R9354">
        <v>135</v>
      </c>
      <c r="S9354">
        <v>699</v>
      </c>
    </row>
    <row r="9355" spans="1:19">
      <c r="A9355">
        <v>9354</v>
      </c>
      <c r="B9355">
        <f t="shared" ca="1" si="730"/>
        <v>5</v>
      </c>
      <c r="C9355" t="str">
        <f ca="1">VLOOKUP(B9355,cliente!A$1:B$7,2,FALSE)</f>
        <v>Edson Arantes</v>
      </c>
      <c r="D9355">
        <f t="shared" ca="1" si="731"/>
        <v>8</v>
      </c>
      <c r="E9355" t="str">
        <f ca="1">VLOOKUP(D9355,vendedor!A$1:B$13,2,FALSE)</f>
        <v>Márcia Brito</v>
      </c>
      <c r="F9355">
        <f t="shared" ca="1" si="732"/>
        <v>5</v>
      </c>
      <c r="G9355" t="str">
        <f ca="1">VLOOKUP(F9355,cidade!A$1:B$6,2,FALSE)</f>
        <v>Belo Horizonte</v>
      </c>
      <c r="H9355">
        <v>18</v>
      </c>
      <c r="I9355" t="str">
        <f>VLOOKUP(H9355,produto!A$1:F$24,2,FALSE)</f>
        <v xml:space="preserve">Xbox </v>
      </c>
      <c r="J9355">
        <f>VLOOKUP(I9355,produto!B$1:G$24,4,FALSE)</f>
        <v>12</v>
      </c>
      <c r="K9355" t="str">
        <f>VLOOKUP(J9355,marca!A$1:B$15,2,FALSE)</f>
        <v>ELETROLUX</v>
      </c>
      <c r="L9355">
        <f t="shared" ca="1" si="734"/>
        <v>3</v>
      </c>
      <c r="M9355" t="str">
        <f ca="1">VLOOKUP(L9355,Departamento!A$1:C$8,2,FALSE)</f>
        <v>Papelaria</v>
      </c>
      <c r="N9355">
        <f t="shared" ca="1" si="733"/>
        <v>3</v>
      </c>
      <c r="O9355" t="str">
        <f ca="1">VLOOKUP(N9355,gerencia!A$1:B$5,2,FALSE)</f>
        <v>Eletro Eletrônico</v>
      </c>
      <c r="P9355" t="s">
        <v>598</v>
      </c>
      <c r="Q9355">
        <v>3</v>
      </c>
      <c r="R9355">
        <v>850</v>
      </c>
      <c r="S9355">
        <v>237</v>
      </c>
    </row>
    <row r="9356" spans="1:19">
      <c r="A9356">
        <v>9355</v>
      </c>
      <c r="B9356">
        <f t="shared" ca="1" si="730"/>
        <v>3</v>
      </c>
      <c r="C9356" t="str">
        <f ca="1">VLOOKUP(B9356,cliente!A$1:B$7,2,FALSE)</f>
        <v>Renato Russo</v>
      </c>
      <c r="D9356">
        <f t="shared" ca="1" si="731"/>
        <v>8</v>
      </c>
      <c r="E9356" t="str">
        <f ca="1">VLOOKUP(D9356,vendedor!A$1:B$13,2,FALSE)</f>
        <v>Márcia Brito</v>
      </c>
      <c r="F9356">
        <f t="shared" ca="1" si="732"/>
        <v>4</v>
      </c>
      <c r="G9356" t="str">
        <f ca="1">VLOOKUP(F9356,cidade!A$1:B$6,2,FALSE)</f>
        <v>Rio de janeiro</v>
      </c>
      <c r="H9356">
        <v>12</v>
      </c>
      <c r="I9356" t="str">
        <f>VLOOKUP(H9356,produto!A$1:F$24,2,FALSE)</f>
        <v>Borracha</v>
      </c>
      <c r="J9356">
        <f>VLOOKUP(I9356,produto!B$1:G$24,4,FALSE)</f>
        <v>7</v>
      </c>
      <c r="K9356" t="str">
        <f>VLOOKUP(J9356,marca!A$1:B$15,2,FALSE)</f>
        <v>TILIBRA</v>
      </c>
      <c r="L9356">
        <f t="shared" ca="1" si="734"/>
        <v>3</v>
      </c>
      <c r="M9356" t="str">
        <f ca="1">VLOOKUP(L9356,Departamento!A$1:C$8,2,FALSE)</f>
        <v>Papelaria</v>
      </c>
      <c r="N9356">
        <f t="shared" ca="1" si="733"/>
        <v>2</v>
      </c>
      <c r="O9356" t="str">
        <f ca="1">VLOOKUP(N9356,gerencia!A$1:B$5,2,FALSE)</f>
        <v>papelaria/cosmético</v>
      </c>
      <c r="P9356" t="s">
        <v>263</v>
      </c>
      <c r="Q9356">
        <v>1</v>
      </c>
      <c r="R9356">
        <v>5.3</v>
      </c>
      <c r="S9356">
        <v>628</v>
      </c>
    </row>
    <row r="9357" spans="1:19">
      <c r="A9357">
        <v>9356</v>
      </c>
      <c r="B9357">
        <f t="shared" ca="1" si="730"/>
        <v>2</v>
      </c>
      <c r="C9357" t="str">
        <f ca="1">VLOOKUP(B9357,cliente!A$1:B$7,2,FALSE)</f>
        <v>Benito de Paula</v>
      </c>
      <c r="D9357">
        <f t="shared" ca="1" si="731"/>
        <v>9</v>
      </c>
      <c r="E9357" t="str">
        <f ca="1">VLOOKUP(D9357,vendedor!A$1:B$13,2,FALSE)</f>
        <v>Diego Santos</v>
      </c>
      <c r="F9357">
        <f t="shared" ca="1" si="732"/>
        <v>5</v>
      </c>
      <c r="G9357" t="str">
        <f ca="1">VLOOKUP(F9357,cidade!A$1:B$6,2,FALSE)</f>
        <v>Belo Horizonte</v>
      </c>
      <c r="H9357">
        <v>1</v>
      </c>
      <c r="I9357" t="str">
        <f>VLOOKUP(H9357,produto!A$1:F$24,2,FALSE)</f>
        <v>TV</v>
      </c>
      <c r="J9357">
        <f>VLOOKUP(I9357,produto!B$1:G$24,4,FALSE)</f>
        <v>3</v>
      </c>
      <c r="K9357" t="str">
        <f>VLOOKUP(J9357,marca!A$1:B$15,2,FALSE)</f>
        <v>DELL</v>
      </c>
      <c r="L9357">
        <f t="shared" ca="1" si="734"/>
        <v>5</v>
      </c>
      <c r="M9357" t="str">
        <f ca="1">VLOOKUP(L9357,Departamento!A$1:C$8,2,FALSE)</f>
        <v>Eletrónico</v>
      </c>
      <c r="N9357">
        <f t="shared" ca="1" si="733"/>
        <v>3</v>
      </c>
      <c r="O9357" t="str">
        <f ca="1">VLOOKUP(N9357,gerencia!A$1:B$5,2,FALSE)</f>
        <v>Eletro Eletrônico</v>
      </c>
      <c r="P9357" t="s">
        <v>327</v>
      </c>
      <c r="Q9357">
        <v>1</v>
      </c>
      <c r="R9357">
        <v>25.15</v>
      </c>
      <c r="S9357">
        <v>688</v>
      </c>
    </row>
    <row r="9358" spans="1:19">
      <c r="A9358">
        <v>9357</v>
      </c>
      <c r="B9358">
        <f t="shared" ca="1" si="730"/>
        <v>5</v>
      </c>
      <c r="C9358" t="str">
        <f ca="1">VLOOKUP(B9358,cliente!A$1:B$7,2,FALSE)</f>
        <v>Edson Arantes</v>
      </c>
      <c r="D9358">
        <f t="shared" ca="1" si="731"/>
        <v>10</v>
      </c>
      <c r="E9358" t="str">
        <f ca="1">VLOOKUP(D9358,vendedor!A$1:B$13,2,FALSE)</f>
        <v>Danilo Barreto</v>
      </c>
      <c r="F9358">
        <f t="shared" ca="1" si="732"/>
        <v>3</v>
      </c>
      <c r="G9358" t="str">
        <f ca="1">VLOOKUP(F9358,cidade!A$1:B$6,2,FALSE)</f>
        <v>São Paulo</v>
      </c>
      <c r="H9358">
        <v>3</v>
      </c>
      <c r="I9358" t="str">
        <f>VLOOKUP(H9358,produto!A$1:F$24,2,FALSE)</f>
        <v>Teclado</v>
      </c>
      <c r="J9358">
        <f>VLOOKUP(I9358,produto!B$1:G$24,4,FALSE)</f>
        <v>1</v>
      </c>
      <c r="K9358" t="str">
        <f>VLOOKUP(J9358,marca!A$1:B$15,2,FALSE)</f>
        <v>APPLE</v>
      </c>
      <c r="L9358">
        <f t="shared" ca="1" si="734"/>
        <v>1</v>
      </c>
      <c r="M9358" t="str">
        <f ca="1">VLOOKUP(L9358,Departamento!A$1:C$8,2,FALSE)</f>
        <v>Informática</v>
      </c>
      <c r="N9358">
        <f t="shared" ca="1" si="733"/>
        <v>2</v>
      </c>
      <c r="O9358" t="str">
        <f ca="1">VLOOKUP(N9358,gerencia!A$1:B$5,2,FALSE)</f>
        <v>papelaria/cosmético</v>
      </c>
      <c r="P9358" t="s">
        <v>400</v>
      </c>
      <c r="Q9358">
        <v>1</v>
      </c>
      <c r="R9358">
        <v>342.09</v>
      </c>
      <c r="S9358">
        <v>5</v>
      </c>
    </row>
    <row r="9359" spans="1:19">
      <c r="A9359">
        <v>9358</v>
      </c>
      <c r="B9359">
        <f t="shared" ca="1" si="730"/>
        <v>2</v>
      </c>
      <c r="C9359" t="str">
        <f ca="1">VLOOKUP(B9359,cliente!A$1:B$7,2,FALSE)</f>
        <v>Benito de Paula</v>
      </c>
      <c r="D9359">
        <f t="shared" ca="1" si="731"/>
        <v>10</v>
      </c>
      <c r="E9359" t="str">
        <f ca="1">VLOOKUP(D9359,vendedor!A$1:B$13,2,FALSE)</f>
        <v>Danilo Barreto</v>
      </c>
      <c r="F9359">
        <f t="shared" ca="1" si="732"/>
        <v>1</v>
      </c>
      <c r="G9359" t="str">
        <f ca="1">VLOOKUP(F9359,cidade!A$1:B$6,2,FALSE)</f>
        <v>Salvador</v>
      </c>
      <c r="H9359">
        <v>23</v>
      </c>
      <c r="I9359" t="str">
        <f>VLOOKUP(H9359,produto!A$1:F$24,2,FALSE)</f>
        <v>Sofá</v>
      </c>
      <c r="J9359">
        <f>VLOOKUP(I9359,produto!B$1:G$24,4,FALSE)</f>
        <v>14</v>
      </c>
      <c r="K9359" t="str">
        <f>VLOOKUP(J9359,marca!A$1:B$15,2,FALSE)</f>
        <v>DA CASA</v>
      </c>
      <c r="L9359">
        <f t="shared" ca="1" si="734"/>
        <v>6</v>
      </c>
      <c r="M9359" t="str">
        <f ca="1">VLOOKUP(L9359,Departamento!A$1:C$8,2,FALSE)</f>
        <v>Eletrodomestico</v>
      </c>
      <c r="N9359">
        <f t="shared" ca="1" si="733"/>
        <v>1</v>
      </c>
      <c r="O9359" t="str">
        <f ca="1">VLOOKUP(N9359,gerencia!A$1:B$5,2,FALSE)</f>
        <v>Tecnologia</v>
      </c>
      <c r="P9359" t="s">
        <v>668</v>
      </c>
      <c r="Q9359">
        <v>2</v>
      </c>
      <c r="R9359">
        <v>300</v>
      </c>
      <c r="S9359">
        <v>57</v>
      </c>
    </row>
    <row r="9360" spans="1:19">
      <c r="A9360">
        <v>9359</v>
      </c>
      <c r="B9360">
        <f t="shared" ca="1" si="730"/>
        <v>1</v>
      </c>
      <c r="C9360" t="str">
        <f ca="1">VLOOKUP(B9360,cliente!A$1:B$7,2,FALSE)</f>
        <v>João do Pulo</v>
      </c>
      <c r="D9360">
        <f t="shared" ca="1" si="731"/>
        <v>11</v>
      </c>
      <c r="E9360" t="str">
        <f ca="1">VLOOKUP(D9360,vendedor!A$1:B$13,2,FALSE)</f>
        <v>Filipe Almeida</v>
      </c>
      <c r="F9360">
        <f t="shared" ca="1" si="732"/>
        <v>4</v>
      </c>
      <c r="G9360" t="str">
        <f ca="1">VLOOKUP(F9360,cidade!A$1:B$6,2,FALSE)</f>
        <v>Rio de janeiro</v>
      </c>
      <c r="H9360">
        <v>11</v>
      </c>
      <c r="I9360" t="str">
        <f>VLOOKUP(H9360,produto!A$1:F$24,2,FALSE)</f>
        <v xml:space="preserve">Caneta </v>
      </c>
      <c r="J9360">
        <f>VLOOKUP(I9360,produto!B$1:G$24,4,FALSE)</f>
        <v>8</v>
      </c>
      <c r="K9360" t="str">
        <f>VLOOKUP(J9360,marca!A$1:B$15,2,FALSE)</f>
        <v>FABER CASTELL</v>
      </c>
      <c r="L9360">
        <f t="shared" ca="1" si="734"/>
        <v>6</v>
      </c>
      <c r="M9360" t="str">
        <f ca="1">VLOOKUP(L9360,Departamento!A$1:C$8,2,FALSE)</f>
        <v>Eletrodomestico</v>
      </c>
      <c r="N9360">
        <f t="shared" ca="1" si="733"/>
        <v>4</v>
      </c>
      <c r="O9360" t="str">
        <f ca="1">VLOOKUP(N9360,gerencia!A$1:B$5,2,FALSE)</f>
        <v>Casa e Decoração</v>
      </c>
      <c r="P9360" t="s">
        <v>457</v>
      </c>
      <c r="Q9360">
        <v>1</v>
      </c>
      <c r="R9360">
        <v>0.5</v>
      </c>
      <c r="S9360">
        <v>1373</v>
      </c>
    </row>
    <row r="9361" spans="1:19">
      <c r="A9361">
        <v>9360</v>
      </c>
      <c r="B9361">
        <f t="shared" ca="1" si="730"/>
        <v>3</v>
      </c>
      <c r="C9361" t="str">
        <f ca="1">VLOOKUP(B9361,cliente!A$1:B$7,2,FALSE)</f>
        <v>Renato Russo</v>
      </c>
      <c r="D9361">
        <f t="shared" ca="1" si="731"/>
        <v>12</v>
      </c>
      <c r="E9361" t="str">
        <f ca="1">VLOOKUP(D9361,vendedor!A$1:B$13,2,FALSE)</f>
        <v>Marilia Cardoso</v>
      </c>
      <c r="F9361">
        <f t="shared" ca="1" si="732"/>
        <v>4</v>
      </c>
      <c r="G9361" t="str">
        <f ca="1">VLOOKUP(F9361,cidade!A$1:B$6,2,FALSE)</f>
        <v>Rio de janeiro</v>
      </c>
      <c r="H9361">
        <v>6</v>
      </c>
      <c r="I9361" t="str">
        <f>VLOOKUP(H9361,produto!A$1:F$24,2,FALSE)</f>
        <v xml:space="preserve">Notebook </v>
      </c>
      <c r="J9361">
        <f>VLOOKUP(I9361,produto!B$1:G$24,4,FALSE)</f>
        <v>5</v>
      </c>
      <c r="K9361" t="str">
        <f>VLOOKUP(J9361,marca!A$1:B$15,2,FALSE)</f>
        <v>SAMSUNG</v>
      </c>
      <c r="L9361">
        <f t="shared" ca="1" si="734"/>
        <v>4</v>
      </c>
      <c r="M9361" t="str">
        <f ca="1">VLOOKUP(L9361,Departamento!A$1:C$8,2,FALSE)</f>
        <v>cosmético</v>
      </c>
      <c r="N9361">
        <f t="shared" ca="1" si="733"/>
        <v>1</v>
      </c>
      <c r="O9361" t="str">
        <f ca="1">VLOOKUP(N9361,gerencia!A$1:B$5,2,FALSE)</f>
        <v>Tecnologia</v>
      </c>
      <c r="P9361" t="s">
        <v>271</v>
      </c>
      <c r="Q9361">
        <v>3</v>
      </c>
      <c r="R9361">
        <v>550</v>
      </c>
      <c r="S9361">
        <v>634</v>
      </c>
    </row>
    <row r="9362" spans="1:19">
      <c r="A9362">
        <v>9361</v>
      </c>
      <c r="B9362">
        <f t="shared" ca="1" si="730"/>
        <v>4</v>
      </c>
      <c r="C9362" t="str">
        <f ca="1">VLOOKUP(B9362,cliente!A$1:B$7,2,FALSE)</f>
        <v>Tom Jobim</v>
      </c>
      <c r="D9362">
        <f t="shared" ca="1" si="731"/>
        <v>4</v>
      </c>
      <c r="E9362" t="str">
        <f ca="1">VLOOKUP(D9362,vendedor!A$1:B$13,2,FALSE)</f>
        <v>Daniela Matos</v>
      </c>
      <c r="F9362">
        <f t="shared" ca="1" si="732"/>
        <v>5</v>
      </c>
      <c r="G9362" t="str">
        <f ca="1">VLOOKUP(F9362,cidade!A$1:B$6,2,FALSE)</f>
        <v>Belo Horizonte</v>
      </c>
      <c r="H9362">
        <v>6</v>
      </c>
      <c r="I9362" t="str">
        <f>VLOOKUP(H9362,produto!A$1:F$24,2,FALSE)</f>
        <v xml:space="preserve">Notebook </v>
      </c>
      <c r="J9362">
        <f>VLOOKUP(I9362,produto!B$1:G$24,4,FALSE)</f>
        <v>5</v>
      </c>
      <c r="K9362" t="str">
        <f>VLOOKUP(J9362,marca!A$1:B$15,2,FALSE)</f>
        <v>SAMSUNG</v>
      </c>
      <c r="L9362">
        <f t="shared" ca="1" si="734"/>
        <v>5</v>
      </c>
      <c r="M9362" t="str">
        <f ca="1">VLOOKUP(L9362,Departamento!A$1:C$8,2,FALSE)</f>
        <v>Eletrónico</v>
      </c>
      <c r="N9362">
        <f t="shared" ca="1" si="733"/>
        <v>3</v>
      </c>
      <c r="O9362" t="str">
        <f ca="1">VLOOKUP(N9362,gerencia!A$1:B$5,2,FALSE)</f>
        <v>Eletro Eletrônico</v>
      </c>
      <c r="P9362" t="s">
        <v>238</v>
      </c>
      <c r="Q9362">
        <v>2</v>
      </c>
      <c r="R9362">
        <v>550</v>
      </c>
      <c r="S9362">
        <v>942</v>
      </c>
    </row>
    <row r="9363" spans="1:19">
      <c r="A9363">
        <v>9362</v>
      </c>
      <c r="B9363">
        <f t="shared" ca="1" si="730"/>
        <v>5</v>
      </c>
      <c r="C9363" t="str">
        <f ca="1">VLOOKUP(B9363,cliente!A$1:B$7,2,FALSE)</f>
        <v>Edson Arantes</v>
      </c>
      <c r="D9363">
        <f t="shared" ca="1" si="731"/>
        <v>3</v>
      </c>
      <c r="E9363" t="str">
        <f ca="1">VLOOKUP(D9363,vendedor!A$1:B$13,2,FALSE)</f>
        <v>Issac Palmeiras</v>
      </c>
      <c r="F9363">
        <f t="shared" ca="1" si="732"/>
        <v>4</v>
      </c>
      <c r="G9363" t="str">
        <f ca="1">VLOOKUP(F9363,cidade!A$1:B$6,2,FALSE)</f>
        <v>Rio de janeiro</v>
      </c>
      <c r="H9363">
        <v>17</v>
      </c>
      <c r="I9363" t="str">
        <f>VLOOKUP(H9363,produto!A$1:F$24,2,FALSE)</f>
        <v>Aparalho de Barbear Elétrico</v>
      </c>
      <c r="J9363">
        <f>VLOOKUP(I9363,produto!B$1:G$24,4,FALSE)</f>
        <v>2</v>
      </c>
      <c r="K9363" t="str">
        <f>VLOOKUP(J9363,marca!A$1:B$15,2,FALSE)</f>
        <v>MICROSOFT</v>
      </c>
      <c r="L9363">
        <f t="shared" ca="1" si="734"/>
        <v>2</v>
      </c>
      <c r="M9363" t="str">
        <f ca="1">VLOOKUP(L9363,Departamento!A$1:C$8,2,FALSE)</f>
        <v>Telefonia</v>
      </c>
      <c r="N9363">
        <f t="shared" ca="1" si="733"/>
        <v>1</v>
      </c>
      <c r="O9363" t="str">
        <f ca="1">VLOOKUP(N9363,gerencia!A$1:B$5,2,FALSE)</f>
        <v>Tecnologia</v>
      </c>
      <c r="P9363" t="s">
        <v>91</v>
      </c>
      <c r="Q9363">
        <v>1</v>
      </c>
      <c r="R9363">
        <v>1075</v>
      </c>
      <c r="S9363">
        <v>1226</v>
      </c>
    </row>
    <row r="9364" spans="1:19">
      <c r="A9364">
        <v>9363</v>
      </c>
      <c r="B9364">
        <f t="shared" ca="1" si="730"/>
        <v>6</v>
      </c>
      <c r="C9364" t="str">
        <f ca="1">VLOOKUP(B9364,cliente!A$1:B$7,2,FALSE)</f>
        <v>Reginaldo Rossi</v>
      </c>
      <c r="D9364">
        <f t="shared" ca="1" si="731"/>
        <v>5</v>
      </c>
      <c r="E9364" t="str">
        <f ca="1">VLOOKUP(D9364,vendedor!A$1:B$13,2,FALSE)</f>
        <v>Maria Braga</v>
      </c>
      <c r="F9364">
        <f t="shared" ca="1" si="732"/>
        <v>2</v>
      </c>
      <c r="G9364" t="str">
        <f ca="1">VLOOKUP(F9364,cidade!A$1:B$6,2,FALSE)</f>
        <v>Recife</v>
      </c>
      <c r="H9364">
        <v>11</v>
      </c>
      <c r="I9364" t="str">
        <f>VLOOKUP(H9364,produto!A$1:F$24,2,FALSE)</f>
        <v xml:space="preserve">Caneta </v>
      </c>
      <c r="J9364">
        <f>VLOOKUP(I9364,produto!B$1:G$24,4,FALSE)</f>
        <v>8</v>
      </c>
      <c r="K9364" t="str">
        <f>VLOOKUP(J9364,marca!A$1:B$15,2,FALSE)</f>
        <v>FABER CASTELL</v>
      </c>
      <c r="L9364">
        <f t="shared" ca="1" si="734"/>
        <v>1</v>
      </c>
      <c r="M9364" t="str">
        <f ca="1">VLOOKUP(L9364,Departamento!A$1:C$8,2,FALSE)</f>
        <v>Informática</v>
      </c>
      <c r="N9364">
        <f t="shared" ca="1" si="733"/>
        <v>3</v>
      </c>
      <c r="O9364" t="str">
        <f ca="1">VLOOKUP(N9364,gerencia!A$1:B$5,2,FALSE)</f>
        <v>Eletro Eletrônico</v>
      </c>
      <c r="P9364" t="s">
        <v>588</v>
      </c>
      <c r="Q9364">
        <v>2</v>
      </c>
      <c r="R9364">
        <v>0.5</v>
      </c>
      <c r="S9364">
        <v>249</v>
      </c>
    </row>
    <row r="9365" spans="1:19">
      <c r="A9365">
        <v>9364</v>
      </c>
      <c r="B9365">
        <f t="shared" ca="1" si="730"/>
        <v>3</v>
      </c>
      <c r="C9365" t="str">
        <f ca="1">VLOOKUP(B9365,cliente!A$1:B$7,2,FALSE)</f>
        <v>Renato Russo</v>
      </c>
      <c r="D9365">
        <f t="shared" ca="1" si="731"/>
        <v>7</v>
      </c>
      <c r="E9365" t="str">
        <f ca="1">VLOOKUP(D9365,vendedor!A$1:B$13,2,FALSE)</f>
        <v>João Oliveira</v>
      </c>
      <c r="F9365">
        <f t="shared" ca="1" si="732"/>
        <v>4</v>
      </c>
      <c r="G9365" t="str">
        <f ca="1">VLOOKUP(F9365,cidade!A$1:B$6,2,FALSE)</f>
        <v>Rio de janeiro</v>
      </c>
      <c r="H9365">
        <v>7</v>
      </c>
      <c r="I9365" t="str">
        <f>VLOOKUP(H9365,produto!A$1:F$24,2,FALSE)</f>
        <v>Celular 4Gb</v>
      </c>
      <c r="J9365">
        <f>VLOOKUP(I9365,produto!B$1:G$24,4,FALSE)</f>
        <v>5</v>
      </c>
      <c r="K9365" t="str">
        <f>VLOOKUP(J9365,marca!A$1:B$15,2,FALSE)</f>
        <v>SAMSUNG</v>
      </c>
      <c r="L9365">
        <f t="shared" ca="1" si="734"/>
        <v>2</v>
      </c>
      <c r="M9365" t="str">
        <f ca="1">VLOOKUP(L9365,Departamento!A$1:C$8,2,FALSE)</f>
        <v>Telefonia</v>
      </c>
      <c r="N9365">
        <f t="shared" ca="1" si="733"/>
        <v>4</v>
      </c>
      <c r="O9365" t="str">
        <f ca="1">VLOOKUP(N9365,gerencia!A$1:B$5,2,FALSE)</f>
        <v>Casa e Decoração</v>
      </c>
      <c r="P9365" t="s">
        <v>15</v>
      </c>
      <c r="Q9365">
        <v>2</v>
      </c>
      <c r="R9365">
        <v>52.9</v>
      </c>
      <c r="S9365">
        <v>456</v>
      </c>
    </row>
    <row r="9366" spans="1:19">
      <c r="A9366">
        <v>9365</v>
      </c>
      <c r="B9366">
        <f t="shared" ca="1" si="730"/>
        <v>1</v>
      </c>
      <c r="C9366" t="str">
        <f ca="1">VLOOKUP(B9366,cliente!A$1:B$7,2,FALSE)</f>
        <v>João do Pulo</v>
      </c>
      <c r="D9366">
        <f t="shared" ca="1" si="731"/>
        <v>8</v>
      </c>
      <c r="E9366" t="str">
        <f ca="1">VLOOKUP(D9366,vendedor!A$1:B$13,2,FALSE)</f>
        <v>Márcia Brito</v>
      </c>
      <c r="F9366">
        <f t="shared" ca="1" si="732"/>
        <v>4</v>
      </c>
      <c r="G9366" t="str">
        <f ca="1">VLOOKUP(F9366,cidade!A$1:B$6,2,FALSE)</f>
        <v>Rio de janeiro</v>
      </c>
      <c r="H9366">
        <v>21</v>
      </c>
      <c r="I9366" t="str">
        <f>VLOOKUP(H9366,produto!A$1:F$24,2,FALSE)</f>
        <v>microondas</v>
      </c>
      <c r="J9366">
        <f>VLOOKUP(I9366,produto!B$1:G$24,4,FALSE)</f>
        <v>14</v>
      </c>
      <c r="K9366" t="str">
        <f>VLOOKUP(J9366,marca!A$1:B$15,2,FALSE)</f>
        <v>DA CASA</v>
      </c>
      <c r="L9366">
        <f t="shared" ca="1" si="734"/>
        <v>3</v>
      </c>
      <c r="M9366" t="str">
        <f ca="1">VLOOKUP(L9366,Departamento!A$1:C$8,2,FALSE)</f>
        <v>Papelaria</v>
      </c>
      <c r="N9366">
        <f t="shared" ca="1" si="733"/>
        <v>1</v>
      </c>
      <c r="O9366" t="str">
        <f ca="1">VLOOKUP(N9366,gerencia!A$1:B$5,2,FALSE)</f>
        <v>Tecnologia</v>
      </c>
      <c r="P9366" t="s">
        <v>392</v>
      </c>
      <c r="Q9366">
        <v>3</v>
      </c>
      <c r="R9366">
        <v>2100</v>
      </c>
      <c r="S9366">
        <v>604</v>
      </c>
    </row>
    <row r="9367" spans="1:19">
      <c r="A9367">
        <v>9366</v>
      </c>
      <c r="B9367">
        <f t="shared" ca="1" si="730"/>
        <v>5</v>
      </c>
      <c r="C9367" t="str">
        <f ca="1">VLOOKUP(B9367,cliente!A$1:B$7,2,FALSE)</f>
        <v>Edson Arantes</v>
      </c>
      <c r="D9367">
        <f t="shared" ca="1" si="731"/>
        <v>9</v>
      </c>
      <c r="E9367" t="str">
        <f ca="1">VLOOKUP(D9367,vendedor!A$1:B$13,2,FALSE)</f>
        <v>Diego Santos</v>
      </c>
      <c r="F9367">
        <f t="shared" ca="1" si="732"/>
        <v>2</v>
      </c>
      <c r="G9367" t="str">
        <f ca="1">VLOOKUP(F9367,cidade!A$1:B$6,2,FALSE)</f>
        <v>Recife</v>
      </c>
      <c r="H9367">
        <v>16</v>
      </c>
      <c r="I9367" t="str">
        <f>VLOOKUP(H9367,produto!A$1:F$24,2,FALSE)</f>
        <v>Perfume</v>
      </c>
      <c r="J9367">
        <f>VLOOKUP(I9367,produto!B$1:G$24,4,FALSE)</f>
        <v>11</v>
      </c>
      <c r="K9367" t="str">
        <f>VLOOKUP(J9367,marca!A$1:B$15,2,FALSE)</f>
        <v>PHILIPS</v>
      </c>
      <c r="L9367">
        <f t="shared" ca="1" si="734"/>
        <v>2</v>
      </c>
      <c r="M9367" t="str">
        <f ca="1">VLOOKUP(L9367,Departamento!A$1:C$8,2,FALSE)</f>
        <v>Telefonia</v>
      </c>
      <c r="N9367">
        <f t="shared" ca="1" si="733"/>
        <v>1</v>
      </c>
      <c r="O9367" t="str">
        <f ca="1">VLOOKUP(N9367,gerencia!A$1:B$5,2,FALSE)</f>
        <v>Tecnologia</v>
      </c>
      <c r="P9367" t="s">
        <v>331</v>
      </c>
      <c r="Q9367">
        <v>1</v>
      </c>
      <c r="R9367">
        <v>135</v>
      </c>
      <c r="S9367">
        <v>990</v>
      </c>
    </row>
    <row r="9368" spans="1:19">
      <c r="A9368">
        <v>9367</v>
      </c>
      <c r="B9368">
        <f t="shared" ca="1" si="730"/>
        <v>4</v>
      </c>
      <c r="C9368" t="str">
        <f ca="1">VLOOKUP(B9368,cliente!A$1:B$7,2,FALSE)</f>
        <v>Tom Jobim</v>
      </c>
      <c r="D9368">
        <f t="shared" ca="1" si="731"/>
        <v>3</v>
      </c>
      <c r="E9368" t="str">
        <f ca="1">VLOOKUP(D9368,vendedor!A$1:B$13,2,FALSE)</f>
        <v>Issac Palmeiras</v>
      </c>
      <c r="F9368">
        <f t="shared" ca="1" si="732"/>
        <v>5</v>
      </c>
      <c r="G9368" t="str">
        <f ca="1">VLOOKUP(F9368,cidade!A$1:B$6,2,FALSE)</f>
        <v>Belo Horizonte</v>
      </c>
      <c r="H9368">
        <v>21</v>
      </c>
      <c r="I9368" t="str">
        <f>VLOOKUP(H9368,produto!A$1:F$24,2,FALSE)</f>
        <v>microondas</v>
      </c>
      <c r="J9368">
        <f>VLOOKUP(I9368,produto!B$1:G$24,4,FALSE)</f>
        <v>14</v>
      </c>
      <c r="K9368" t="str">
        <f>VLOOKUP(J9368,marca!A$1:B$15,2,FALSE)</f>
        <v>DA CASA</v>
      </c>
      <c r="L9368">
        <f t="shared" ca="1" si="734"/>
        <v>3</v>
      </c>
      <c r="M9368" t="str">
        <f ca="1">VLOOKUP(L9368,Departamento!A$1:C$8,2,FALSE)</f>
        <v>Papelaria</v>
      </c>
      <c r="N9368">
        <f t="shared" ca="1" si="733"/>
        <v>1</v>
      </c>
      <c r="O9368" t="str">
        <f ca="1">VLOOKUP(N9368,gerencia!A$1:B$5,2,FALSE)</f>
        <v>Tecnologia</v>
      </c>
      <c r="P9368" t="s">
        <v>673</v>
      </c>
      <c r="Q9368">
        <v>2</v>
      </c>
      <c r="R9368">
        <v>2100</v>
      </c>
      <c r="S9368">
        <v>73</v>
      </c>
    </row>
    <row r="9369" spans="1:19">
      <c r="A9369">
        <v>9368</v>
      </c>
      <c r="B9369">
        <f t="shared" ca="1" si="730"/>
        <v>3</v>
      </c>
      <c r="C9369" t="str">
        <f ca="1">VLOOKUP(B9369,cliente!A$1:B$7,2,FALSE)</f>
        <v>Renato Russo</v>
      </c>
      <c r="D9369">
        <f t="shared" ca="1" si="731"/>
        <v>6</v>
      </c>
      <c r="E9369" t="str">
        <f ca="1">VLOOKUP(D9369,vendedor!A$1:B$13,2,FALSE)</f>
        <v>Rodrigo Machado</v>
      </c>
      <c r="F9369">
        <f t="shared" ca="1" si="732"/>
        <v>5</v>
      </c>
      <c r="G9369" t="str">
        <f ca="1">VLOOKUP(F9369,cidade!A$1:B$6,2,FALSE)</f>
        <v>Belo Horizonte</v>
      </c>
      <c r="H9369">
        <v>10</v>
      </c>
      <c r="I9369" t="str">
        <f>VLOOKUP(H9369,produto!A$1:F$24,2,FALSE)</f>
        <v>Papel A4</v>
      </c>
      <c r="J9369">
        <f>VLOOKUP(I9369,produto!B$1:G$24,4,FALSE)</f>
        <v>8</v>
      </c>
      <c r="K9369" t="str">
        <f>VLOOKUP(J9369,marca!A$1:B$15,2,FALSE)</f>
        <v>FABER CASTELL</v>
      </c>
      <c r="L9369">
        <f t="shared" ca="1" si="734"/>
        <v>1</v>
      </c>
      <c r="M9369" t="str">
        <f ca="1">VLOOKUP(L9369,Departamento!A$1:C$8,2,FALSE)</f>
        <v>Informática</v>
      </c>
      <c r="N9369">
        <f t="shared" ca="1" si="733"/>
        <v>1</v>
      </c>
      <c r="O9369" t="str">
        <f ca="1">VLOOKUP(N9369,gerencia!A$1:B$5,2,FALSE)</f>
        <v>Tecnologia</v>
      </c>
      <c r="P9369" t="s">
        <v>70</v>
      </c>
      <c r="Q9369">
        <v>2</v>
      </c>
      <c r="R9369">
        <v>2.15</v>
      </c>
      <c r="S9369">
        <v>452</v>
      </c>
    </row>
    <row r="9370" spans="1:19">
      <c r="A9370">
        <v>9369</v>
      </c>
      <c r="B9370">
        <f t="shared" ca="1" si="730"/>
        <v>6</v>
      </c>
      <c r="C9370" t="str">
        <f ca="1">VLOOKUP(B9370,cliente!A$1:B$7,2,FALSE)</f>
        <v>Reginaldo Rossi</v>
      </c>
      <c r="D9370">
        <f t="shared" ca="1" si="731"/>
        <v>5</v>
      </c>
      <c r="E9370" t="str">
        <f ca="1">VLOOKUP(D9370,vendedor!A$1:B$13,2,FALSE)</f>
        <v>Maria Braga</v>
      </c>
      <c r="F9370">
        <f t="shared" ca="1" si="732"/>
        <v>2</v>
      </c>
      <c r="G9370" t="str">
        <f ca="1">VLOOKUP(F9370,cidade!A$1:B$6,2,FALSE)</f>
        <v>Recife</v>
      </c>
      <c r="H9370">
        <v>23</v>
      </c>
      <c r="I9370" t="str">
        <f>VLOOKUP(H9370,produto!A$1:F$24,2,FALSE)</f>
        <v>Sofá</v>
      </c>
      <c r="J9370">
        <f>VLOOKUP(I9370,produto!B$1:G$24,4,FALSE)</f>
        <v>14</v>
      </c>
      <c r="K9370" t="str">
        <f>VLOOKUP(J9370,marca!A$1:B$15,2,FALSE)</f>
        <v>DA CASA</v>
      </c>
      <c r="L9370">
        <f t="shared" ca="1" si="734"/>
        <v>5</v>
      </c>
      <c r="M9370" t="str">
        <f ca="1">VLOOKUP(L9370,Departamento!A$1:C$8,2,FALSE)</f>
        <v>Eletrónico</v>
      </c>
      <c r="N9370">
        <f t="shared" ca="1" si="733"/>
        <v>4</v>
      </c>
      <c r="O9370" t="str">
        <f ca="1">VLOOKUP(N9370,gerencia!A$1:B$5,2,FALSE)</f>
        <v>Casa e Decoração</v>
      </c>
      <c r="P9370" t="s">
        <v>229</v>
      </c>
      <c r="Q9370">
        <v>3</v>
      </c>
      <c r="R9370">
        <v>300</v>
      </c>
      <c r="S9370">
        <v>1038</v>
      </c>
    </row>
    <row r="9371" spans="1:19">
      <c r="A9371">
        <v>9370</v>
      </c>
      <c r="B9371">
        <f t="shared" ca="1" si="730"/>
        <v>2</v>
      </c>
      <c r="C9371" t="str">
        <f ca="1">VLOOKUP(B9371,cliente!A$1:B$7,2,FALSE)</f>
        <v>Benito de Paula</v>
      </c>
      <c r="D9371">
        <f t="shared" ca="1" si="731"/>
        <v>7</v>
      </c>
      <c r="E9371" t="str">
        <f ca="1">VLOOKUP(D9371,vendedor!A$1:B$13,2,FALSE)</f>
        <v>João Oliveira</v>
      </c>
      <c r="F9371">
        <f t="shared" ca="1" si="732"/>
        <v>5</v>
      </c>
      <c r="G9371" t="str">
        <f ca="1">VLOOKUP(F9371,cidade!A$1:B$6,2,FALSE)</f>
        <v>Belo Horizonte</v>
      </c>
      <c r="H9371">
        <v>9</v>
      </c>
      <c r="I9371" t="str">
        <f>VLOOKUP(H9371,produto!A$1:F$24,2,FALSE)</f>
        <v>Celular  8GB</v>
      </c>
      <c r="J9371">
        <f>VLOOKUP(I9371,produto!B$1:G$24,4,FALSE)</f>
        <v>8</v>
      </c>
      <c r="K9371" t="str">
        <f>VLOOKUP(J9371,marca!A$1:B$15,2,FALSE)</f>
        <v>FABER CASTELL</v>
      </c>
      <c r="L9371">
        <f t="shared" ca="1" si="734"/>
        <v>1</v>
      </c>
      <c r="M9371" t="str">
        <f ca="1">VLOOKUP(L9371,Departamento!A$1:C$8,2,FALSE)</f>
        <v>Informática</v>
      </c>
      <c r="N9371">
        <f t="shared" ca="1" si="733"/>
        <v>3</v>
      </c>
      <c r="O9371" t="str">
        <f ca="1">VLOOKUP(N9371,gerencia!A$1:B$5,2,FALSE)</f>
        <v>Eletro Eletrônico</v>
      </c>
      <c r="P9371" t="s">
        <v>198</v>
      </c>
      <c r="Q9371">
        <v>3</v>
      </c>
      <c r="R9371">
        <v>12.25</v>
      </c>
      <c r="S9371">
        <v>1279</v>
      </c>
    </row>
    <row r="9372" spans="1:19">
      <c r="A9372">
        <v>9371</v>
      </c>
      <c r="B9372">
        <f t="shared" ca="1" si="730"/>
        <v>1</v>
      </c>
      <c r="C9372" t="str">
        <f ca="1">VLOOKUP(B9372,cliente!A$1:B$7,2,FALSE)</f>
        <v>João do Pulo</v>
      </c>
      <c r="D9372">
        <f t="shared" ca="1" si="731"/>
        <v>4</v>
      </c>
      <c r="E9372" t="str">
        <f ca="1">VLOOKUP(D9372,vendedor!A$1:B$13,2,FALSE)</f>
        <v>Daniela Matos</v>
      </c>
      <c r="F9372">
        <f t="shared" ca="1" si="732"/>
        <v>2</v>
      </c>
      <c r="G9372" t="str">
        <f ca="1">VLOOKUP(F9372,cidade!A$1:B$6,2,FALSE)</f>
        <v>Recife</v>
      </c>
      <c r="H9372">
        <v>14</v>
      </c>
      <c r="I9372" t="str">
        <f>VLOOKUP(H9372,produto!A$1:F$24,2,FALSE)</f>
        <v>Classificador</v>
      </c>
      <c r="J9372">
        <f>VLOOKUP(I9372,produto!B$1:G$24,4,FALSE)</f>
        <v>9</v>
      </c>
      <c r="K9372" t="str">
        <f>VLOOKUP(J9372,marca!A$1:B$15,2,FALSE)</f>
        <v>AVON</v>
      </c>
      <c r="L9372">
        <f t="shared" ca="1" si="734"/>
        <v>5</v>
      </c>
      <c r="M9372" t="str">
        <f ca="1">VLOOKUP(L9372,Departamento!A$1:C$8,2,FALSE)</f>
        <v>Eletrónico</v>
      </c>
      <c r="N9372">
        <f t="shared" ca="1" si="733"/>
        <v>2</v>
      </c>
      <c r="O9372" t="str">
        <f ca="1">VLOOKUP(N9372,gerencia!A$1:B$5,2,FALSE)</f>
        <v>papelaria/cosmético</v>
      </c>
      <c r="P9372" t="s">
        <v>94</v>
      </c>
      <c r="Q9372">
        <v>1</v>
      </c>
      <c r="R9372">
        <v>25</v>
      </c>
      <c r="S9372">
        <v>1280</v>
      </c>
    </row>
    <row r="9373" spans="1:19">
      <c r="A9373">
        <v>9372</v>
      </c>
      <c r="B9373">
        <f t="shared" ca="1" si="730"/>
        <v>1</v>
      </c>
      <c r="C9373" t="str">
        <f ca="1">VLOOKUP(B9373,cliente!A$1:B$7,2,FALSE)</f>
        <v>João do Pulo</v>
      </c>
      <c r="D9373">
        <f t="shared" ca="1" si="731"/>
        <v>12</v>
      </c>
      <c r="E9373" t="str">
        <f ca="1">VLOOKUP(D9373,vendedor!A$1:B$13,2,FALSE)</f>
        <v>Marilia Cardoso</v>
      </c>
      <c r="F9373">
        <f t="shared" ca="1" si="732"/>
        <v>1</v>
      </c>
      <c r="G9373" t="str">
        <f ca="1">VLOOKUP(F9373,cidade!A$1:B$6,2,FALSE)</f>
        <v>Salvador</v>
      </c>
      <c r="H9373">
        <v>7</v>
      </c>
      <c r="I9373" t="str">
        <f>VLOOKUP(H9373,produto!A$1:F$24,2,FALSE)</f>
        <v>Celular 4Gb</v>
      </c>
      <c r="J9373">
        <f>VLOOKUP(I9373,produto!B$1:G$24,4,FALSE)</f>
        <v>5</v>
      </c>
      <c r="K9373" t="str">
        <f>VLOOKUP(J9373,marca!A$1:B$15,2,FALSE)</f>
        <v>SAMSUNG</v>
      </c>
      <c r="L9373">
        <f t="shared" ca="1" si="734"/>
        <v>2</v>
      </c>
      <c r="M9373" t="str">
        <f ca="1">VLOOKUP(L9373,Departamento!A$1:C$8,2,FALSE)</f>
        <v>Telefonia</v>
      </c>
      <c r="N9373">
        <f t="shared" ca="1" si="733"/>
        <v>1</v>
      </c>
      <c r="O9373" t="str">
        <f ca="1">VLOOKUP(N9373,gerencia!A$1:B$5,2,FALSE)</f>
        <v>Tecnologia</v>
      </c>
      <c r="P9373" t="s">
        <v>43</v>
      </c>
      <c r="Q9373">
        <v>1</v>
      </c>
      <c r="R9373">
        <v>52.9</v>
      </c>
      <c r="S9373">
        <v>1139</v>
      </c>
    </row>
    <row r="9374" spans="1:19">
      <c r="A9374">
        <v>9373</v>
      </c>
      <c r="B9374">
        <f t="shared" ca="1" si="730"/>
        <v>6</v>
      </c>
      <c r="C9374" t="str">
        <f ca="1">VLOOKUP(B9374,cliente!A$1:B$7,2,FALSE)</f>
        <v>Reginaldo Rossi</v>
      </c>
      <c r="D9374">
        <f t="shared" ca="1" si="731"/>
        <v>11</v>
      </c>
      <c r="E9374" t="str">
        <f ca="1">VLOOKUP(D9374,vendedor!A$1:B$13,2,FALSE)</f>
        <v>Filipe Almeida</v>
      </c>
      <c r="F9374">
        <f t="shared" ca="1" si="732"/>
        <v>4</v>
      </c>
      <c r="G9374" t="str">
        <f ca="1">VLOOKUP(F9374,cidade!A$1:B$6,2,FALSE)</f>
        <v>Rio de janeiro</v>
      </c>
      <c r="H9374">
        <v>9</v>
      </c>
      <c r="I9374" t="str">
        <f>VLOOKUP(H9374,produto!A$1:F$24,2,FALSE)</f>
        <v>Celular  8GB</v>
      </c>
      <c r="J9374">
        <f>VLOOKUP(I9374,produto!B$1:G$24,4,FALSE)</f>
        <v>8</v>
      </c>
      <c r="K9374" t="str">
        <f>VLOOKUP(J9374,marca!A$1:B$15,2,FALSE)</f>
        <v>FABER CASTELL</v>
      </c>
      <c r="L9374">
        <f t="shared" ca="1" si="734"/>
        <v>6</v>
      </c>
      <c r="M9374" t="str">
        <f ca="1">VLOOKUP(L9374,Departamento!A$1:C$8,2,FALSE)</f>
        <v>Eletrodomestico</v>
      </c>
      <c r="N9374">
        <f t="shared" ca="1" si="733"/>
        <v>4</v>
      </c>
      <c r="O9374" t="str">
        <f ca="1">VLOOKUP(N9374,gerencia!A$1:B$5,2,FALSE)</f>
        <v>Casa e Decoração</v>
      </c>
      <c r="P9374" t="s">
        <v>673</v>
      </c>
      <c r="Q9374">
        <v>2</v>
      </c>
      <c r="R9374">
        <v>12.25</v>
      </c>
      <c r="S9374">
        <v>87</v>
      </c>
    </row>
    <row r="9375" spans="1:19">
      <c r="A9375">
        <v>9374</v>
      </c>
      <c r="B9375">
        <f t="shared" ca="1" si="730"/>
        <v>6</v>
      </c>
      <c r="C9375" t="str">
        <f ca="1">VLOOKUP(B9375,cliente!A$1:B$7,2,FALSE)</f>
        <v>Reginaldo Rossi</v>
      </c>
      <c r="D9375">
        <f t="shared" ca="1" si="731"/>
        <v>9</v>
      </c>
      <c r="E9375" t="str">
        <f ca="1">VLOOKUP(D9375,vendedor!A$1:B$13,2,FALSE)</f>
        <v>Diego Santos</v>
      </c>
      <c r="F9375">
        <f t="shared" ca="1" si="732"/>
        <v>2</v>
      </c>
      <c r="G9375" t="str">
        <f ca="1">VLOOKUP(F9375,cidade!A$1:B$6,2,FALSE)</f>
        <v>Recife</v>
      </c>
      <c r="H9375">
        <v>11</v>
      </c>
      <c r="I9375" t="str">
        <f>VLOOKUP(H9375,produto!A$1:F$24,2,FALSE)</f>
        <v xml:space="preserve">Caneta </v>
      </c>
      <c r="J9375">
        <f>VLOOKUP(I9375,produto!B$1:G$24,4,FALSE)</f>
        <v>8</v>
      </c>
      <c r="K9375" t="str">
        <f>VLOOKUP(J9375,marca!A$1:B$15,2,FALSE)</f>
        <v>FABER CASTELL</v>
      </c>
      <c r="L9375">
        <f t="shared" ca="1" si="734"/>
        <v>3</v>
      </c>
      <c r="M9375" t="str">
        <f ca="1">VLOOKUP(L9375,Departamento!A$1:C$8,2,FALSE)</f>
        <v>Papelaria</v>
      </c>
      <c r="N9375">
        <f t="shared" ca="1" si="733"/>
        <v>4</v>
      </c>
      <c r="O9375" t="str">
        <f ca="1">VLOOKUP(N9375,gerencia!A$1:B$5,2,FALSE)</f>
        <v>Casa e Decoração</v>
      </c>
      <c r="P9375" t="s">
        <v>193</v>
      </c>
      <c r="Q9375">
        <v>1</v>
      </c>
      <c r="R9375">
        <v>0.5</v>
      </c>
      <c r="S9375">
        <v>946</v>
      </c>
    </row>
    <row r="9376" spans="1:19">
      <c r="A9376">
        <v>9375</v>
      </c>
      <c r="B9376">
        <f t="shared" ca="1" si="730"/>
        <v>2</v>
      </c>
      <c r="C9376" t="str">
        <f ca="1">VLOOKUP(B9376,cliente!A$1:B$7,2,FALSE)</f>
        <v>Benito de Paula</v>
      </c>
      <c r="D9376">
        <f t="shared" ca="1" si="731"/>
        <v>6</v>
      </c>
      <c r="E9376" t="str">
        <f ca="1">VLOOKUP(D9376,vendedor!A$1:B$13,2,FALSE)</f>
        <v>Rodrigo Machado</v>
      </c>
      <c r="F9376">
        <f t="shared" ca="1" si="732"/>
        <v>4</v>
      </c>
      <c r="G9376" t="str">
        <f ca="1">VLOOKUP(F9376,cidade!A$1:B$6,2,FALSE)</f>
        <v>Rio de janeiro</v>
      </c>
      <c r="H9376">
        <v>1</v>
      </c>
      <c r="I9376" t="str">
        <f>VLOOKUP(H9376,produto!A$1:F$24,2,FALSE)</f>
        <v>TV</v>
      </c>
      <c r="J9376">
        <f>VLOOKUP(I9376,produto!B$1:G$24,4,FALSE)</f>
        <v>3</v>
      </c>
      <c r="K9376" t="str">
        <f>VLOOKUP(J9376,marca!A$1:B$15,2,FALSE)</f>
        <v>DELL</v>
      </c>
      <c r="L9376">
        <f t="shared" ca="1" si="734"/>
        <v>6</v>
      </c>
      <c r="M9376" t="str">
        <f ca="1">VLOOKUP(L9376,Departamento!A$1:C$8,2,FALSE)</f>
        <v>Eletrodomestico</v>
      </c>
      <c r="N9376">
        <f t="shared" ca="1" si="733"/>
        <v>3</v>
      </c>
      <c r="O9376" t="str">
        <f ca="1">VLOOKUP(N9376,gerencia!A$1:B$5,2,FALSE)</f>
        <v>Eletro Eletrônico</v>
      </c>
      <c r="P9376" t="s">
        <v>69</v>
      </c>
      <c r="Q9376">
        <v>2</v>
      </c>
      <c r="R9376">
        <v>25.15</v>
      </c>
      <c r="S9376">
        <v>1143</v>
      </c>
    </row>
    <row r="9377" spans="1:19">
      <c r="A9377">
        <v>9376</v>
      </c>
      <c r="B9377">
        <f t="shared" ca="1" si="730"/>
        <v>4</v>
      </c>
      <c r="C9377" t="str">
        <f ca="1">VLOOKUP(B9377,cliente!A$1:B$7,2,FALSE)</f>
        <v>Tom Jobim</v>
      </c>
      <c r="D9377">
        <f t="shared" ca="1" si="731"/>
        <v>7</v>
      </c>
      <c r="E9377" t="str">
        <f ca="1">VLOOKUP(D9377,vendedor!A$1:B$13,2,FALSE)</f>
        <v>João Oliveira</v>
      </c>
      <c r="F9377">
        <f t="shared" ca="1" si="732"/>
        <v>1</v>
      </c>
      <c r="G9377" t="str">
        <f ca="1">VLOOKUP(F9377,cidade!A$1:B$6,2,FALSE)</f>
        <v>Salvador</v>
      </c>
      <c r="H9377">
        <v>22</v>
      </c>
      <c r="I9377" t="str">
        <f>VLOOKUP(H9377,produto!A$1:F$24,2,FALSE)</f>
        <v>Mesa</v>
      </c>
      <c r="J9377">
        <f>VLOOKUP(I9377,produto!B$1:G$24,4,FALSE)</f>
        <v>14</v>
      </c>
      <c r="K9377" t="str">
        <f>VLOOKUP(J9377,marca!A$1:B$15,2,FALSE)</f>
        <v>DA CASA</v>
      </c>
      <c r="L9377">
        <f t="shared" ca="1" si="734"/>
        <v>5</v>
      </c>
      <c r="M9377" t="str">
        <f ca="1">VLOOKUP(L9377,Departamento!A$1:C$8,2,FALSE)</f>
        <v>Eletrónico</v>
      </c>
      <c r="N9377">
        <f t="shared" ca="1" si="733"/>
        <v>3</v>
      </c>
      <c r="O9377" t="str">
        <f ca="1">VLOOKUP(N9377,gerencia!A$1:B$5,2,FALSE)</f>
        <v>Eletro Eletrônico</v>
      </c>
      <c r="P9377" t="s">
        <v>445</v>
      </c>
      <c r="Q9377">
        <v>3</v>
      </c>
      <c r="R9377">
        <v>1600</v>
      </c>
      <c r="S9377">
        <v>528</v>
      </c>
    </row>
    <row r="9378" spans="1:19">
      <c r="A9378">
        <v>9377</v>
      </c>
      <c r="B9378">
        <f t="shared" ca="1" si="730"/>
        <v>4</v>
      </c>
      <c r="C9378" t="str">
        <f ca="1">VLOOKUP(B9378,cliente!A$1:B$7,2,FALSE)</f>
        <v>Tom Jobim</v>
      </c>
      <c r="D9378">
        <f t="shared" ca="1" si="731"/>
        <v>5</v>
      </c>
      <c r="E9378" t="str">
        <f ca="1">VLOOKUP(D9378,vendedor!A$1:B$13,2,FALSE)</f>
        <v>Maria Braga</v>
      </c>
      <c r="F9378">
        <f t="shared" ca="1" si="732"/>
        <v>5</v>
      </c>
      <c r="G9378" t="str">
        <f ca="1">VLOOKUP(F9378,cidade!A$1:B$6,2,FALSE)</f>
        <v>Belo Horizonte</v>
      </c>
      <c r="H9378">
        <v>8</v>
      </c>
      <c r="I9378" t="str">
        <f>VLOOKUP(H9378,produto!A$1:F$24,2,FALSE)</f>
        <v>Telefone Sem Fio</v>
      </c>
      <c r="J9378">
        <f>VLOOKUP(I9378,produto!B$1:G$24,4,FALSE)</f>
        <v>5</v>
      </c>
      <c r="K9378" t="str">
        <f>VLOOKUP(J9378,marca!A$1:B$15,2,FALSE)</f>
        <v>SAMSUNG</v>
      </c>
      <c r="L9378">
        <f t="shared" ca="1" si="734"/>
        <v>4</v>
      </c>
      <c r="M9378" t="str">
        <f ca="1">VLOOKUP(L9378,Departamento!A$1:C$8,2,FALSE)</f>
        <v>cosmético</v>
      </c>
      <c r="N9378">
        <f t="shared" ca="1" si="733"/>
        <v>2</v>
      </c>
      <c r="O9378" t="str">
        <f ca="1">VLOOKUP(N9378,gerencia!A$1:B$5,2,FALSE)</f>
        <v>papelaria/cosmético</v>
      </c>
      <c r="P9378" t="s">
        <v>502</v>
      </c>
      <c r="Q9378">
        <v>2</v>
      </c>
      <c r="R9378">
        <v>875</v>
      </c>
      <c r="S9378">
        <v>686</v>
      </c>
    </row>
    <row r="9379" spans="1:19">
      <c r="A9379">
        <v>9378</v>
      </c>
      <c r="B9379">
        <f t="shared" ca="1" si="730"/>
        <v>6</v>
      </c>
      <c r="C9379" t="str">
        <f ca="1">VLOOKUP(B9379,cliente!A$1:B$7,2,FALSE)</f>
        <v>Reginaldo Rossi</v>
      </c>
      <c r="D9379">
        <f t="shared" ca="1" si="731"/>
        <v>1</v>
      </c>
      <c r="E9379" t="str">
        <f ca="1">VLOOKUP(D9379,vendedor!A$1:B$13,2,FALSE)</f>
        <v>Claudio Silva</v>
      </c>
      <c r="F9379">
        <f t="shared" ca="1" si="732"/>
        <v>3</v>
      </c>
      <c r="G9379" t="str">
        <f ca="1">VLOOKUP(F9379,cidade!A$1:B$6,2,FALSE)</f>
        <v>São Paulo</v>
      </c>
      <c r="H9379">
        <v>2</v>
      </c>
      <c r="I9379" t="str">
        <f>VLOOKUP(H9379,produto!A$1:F$24,2,FALSE)</f>
        <v>Mouse</v>
      </c>
      <c r="J9379">
        <f>VLOOKUP(I9379,produto!B$1:G$24,4,FALSE)</f>
        <v>2</v>
      </c>
      <c r="K9379" t="str">
        <f>VLOOKUP(J9379,marca!A$1:B$15,2,FALSE)</f>
        <v>MICROSOFT</v>
      </c>
      <c r="L9379">
        <f t="shared" ca="1" si="734"/>
        <v>3</v>
      </c>
      <c r="M9379" t="str">
        <f ca="1">VLOOKUP(L9379,Departamento!A$1:C$8,2,FALSE)</f>
        <v>Papelaria</v>
      </c>
      <c r="N9379">
        <f t="shared" ca="1" si="733"/>
        <v>4</v>
      </c>
      <c r="O9379" t="str">
        <f ca="1">VLOOKUP(N9379,gerencia!A$1:B$5,2,FALSE)</f>
        <v>Casa e Decoração</v>
      </c>
      <c r="P9379" t="s">
        <v>367</v>
      </c>
      <c r="Q9379">
        <v>3</v>
      </c>
      <c r="R9379">
        <v>25.9</v>
      </c>
      <c r="S9379">
        <v>630</v>
      </c>
    </row>
    <row r="9380" spans="1:19">
      <c r="A9380">
        <v>9379</v>
      </c>
      <c r="B9380">
        <f t="shared" ca="1" si="730"/>
        <v>3</v>
      </c>
      <c r="C9380" t="str">
        <f ca="1">VLOOKUP(B9380,cliente!A$1:B$7,2,FALSE)</f>
        <v>Renato Russo</v>
      </c>
      <c r="D9380">
        <f t="shared" ca="1" si="731"/>
        <v>4</v>
      </c>
      <c r="E9380" t="str">
        <f ca="1">VLOOKUP(D9380,vendedor!A$1:B$13,2,FALSE)</f>
        <v>Daniela Matos</v>
      </c>
      <c r="F9380">
        <f t="shared" ca="1" si="732"/>
        <v>4</v>
      </c>
      <c r="G9380" t="str">
        <f ca="1">VLOOKUP(F9380,cidade!A$1:B$6,2,FALSE)</f>
        <v>Rio de janeiro</v>
      </c>
      <c r="H9380">
        <v>13</v>
      </c>
      <c r="I9380" t="str">
        <f>VLOOKUP(H9380,produto!A$1:F$24,2,FALSE)</f>
        <v>Estojo</v>
      </c>
      <c r="J9380">
        <f>VLOOKUP(I9380,produto!B$1:G$24,4,FALSE)</f>
        <v>7</v>
      </c>
      <c r="K9380" t="str">
        <f>VLOOKUP(J9380,marca!A$1:B$15,2,FALSE)</f>
        <v>TILIBRA</v>
      </c>
      <c r="L9380">
        <f t="shared" ca="1" si="734"/>
        <v>5</v>
      </c>
      <c r="M9380" t="str">
        <f ca="1">VLOOKUP(L9380,Departamento!A$1:C$8,2,FALSE)</f>
        <v>Eletrónico</v>
      </c>
      <c r="N9380">
        <f t="shared" ca="1" si="733"/>
        <v>4</v>
      </c>
      <c r="O9380" t="str">
        <f ca="1">VLOOKUP(N9380,gerencia!A$1:B$5,2,FALSE)</f>
        <v>Casa e Decoração</v>
      </c>
      <c r="P9380" t="s">
        <v>386</v>
      </c>
      <c r="Q9380">
        <v>2</v>
      </c>
      <c r="R9380">
        <v>3.2</v>
      </c>
      <c r="S9380">
        <v>501</v>
      </c>
    </row>
    <row r="9381" spans="1:19">
      <c r="A9381">
        <v>9380</v>
      </c>
      <c r="B9381">
        <f t="shared" ca="1" si="730"/>
        <v>2</v>
      </c>
      <c r="C9381" t="str">
        <f ca="1">VLOOKUP(B9381,cliente!A$1:B$7,2,FALSE)</f>
        <v>Benito de Paula</v>
      </c>
      <c r="D9381">
        <f t="shared" ca="1" si="731"/>
        <v>10</v>
      </c>
      <c r="E9381" t="str">
        <f ca="1">VLOOKUP(D9381,vendedor!A$1:B$13,2,FALSE)</f>
        <v>Danilo Barreto</v>
      </c>
      <c r="F9381">
        <f t="shared" ca="1" si="732"/>
        <v>5</v>
      </c>
      <c r="G9381" t="str">
        <f ca="1">VLOOKUP(F9381,cidade!A$1:B$6,2,FALSE)</f>
        <v>Belo Horizonte</v>
      </c>
      <c r="H9381">
        <v>23</v>
      </c>
      <c r="I9381" t="str">
        <f>VLOOKUP(H9381,produto!A$1:F$24,2,FALSE)</f>
        <v>Sofá</v>
      </c>
      <c r="J9381">
        <f>VLOOKUP(I9381,produto!B$1:G$24,4,FALSE)</f>
        <v>14</v>
      </c>
      <c r="K9381" t="str">
        <f>VLOOKUP(J9381,marca!A$1:B$15,2,FALSE)</f>
        <v>DA CASA</v>
      </c>
      <c r="L9381">
        <f t="shared" ca="1" si="734"/>
        <v>3</v>
      </c>
      <c r="M9381" t="str">
        <f ca="1">VLOOKUP(L9381,Departamento!A$1:C$8,2,FALSE)</f>
        <v>Papelaria</v>
      </c>
      <c r="N9381">
        <f t="shared" ca="1" si="733"/>
        <v>2</v>
      </c>
      <c r="O9381" t="str">
        <f ca="1">VLOOKUP(N9381,gerencia!A$1:B$5,2,FALSE)</f>
        <v>papelaria/cosmético</v>
      </c>
      <c r="P9381" t="s">
        <v>633</v>
      </c>
      <c r="Q9381">
        <v>2</v>
      </c>
      <c r="R9381">
        <v>300</v>
      </c>
      <c r="S9381">
        <v>542</v>
      </c>
    </row>
    <row r="9382" spans="1:19">
      <c r="A9382">
        <v>9381</v>
      </c>
      <c r="B9382">
        <f t="shared" ca="1" si="730"/>
        <v>5</v>
      </c>
      <c r="C9382" t="str">
        <f ca="1">VLOOKUP(B9382,cliente!A$1:B$7,2,FALSE)</f>
        <v>Edson Arantes</v>
      </c>
      <c r="D9382">
        <f t="shared" ca="1" si="731"/>
        <v>7</v>
      </c>
      <c r="E9382" t="str">
        <f ca="1">VLOOKUP(D9382,vendedor!A$1:B$13,2,FALSE)</f>
        <v>João Oliveira</v>
      </c>
      <c r="F9382">
        <f t="shared" ca="1" si="732"/>
        <v>3</v>
      </c>
      <c r="G9382" t="str">
        <f ca="1">VLOOKUP(F9382,cidade!A$1:B$6,2,FALSE)</f>
        <v>São Paulo</v>
      </c>
      <c r="H9382">
        <v>13</v>
      </c>
      <c r="I9382" t="str">
        <f>VLOOKUP(H9382,produto!A$1:F$24,2,FALSE)</f>
        <v>Estojo</v>
      </c>
      <c r="J9382">
        <f>VLOOKUP(I9382,produto!B$1:G$24,4,FALSE)</f>
        <v>7</v>
      </c>
      <c r="K9382" t="str">
        <f>VLOOKUP(J9382,marca!A$1:B$15,2,FALSE)</f>
        <v>TILIBRA</v>
      </c>
      <c r="L9382">
        <f t="shared" ca="1" si="734"/>
        <v>6</v>
      </c>
      <c r="M9382" t="str">
        <f ca="1">VLOOKUP(L9382,Departamento!A$1:C$8,2,FALSE)</f>
        <v>Eletrodomestico</v>
      </c>
      <c r="N9382">
        <f t="shared" ca="1" si="733"/>
        <v>3</v>
      </c>
      <c r="O9382" t="str">
        <f ca="1">VLOOKUP(N9382,gerencia!A$1:B$5,2,FALSE)</f>
        <v>Eletro Eletrônico</v>
      </c>
      <c r="P9382" t="s">
        <v>122</v>
      </c>
      <c r="Q9382">
        <v>2</v>
      </c>
      <c r="R9382">
        <v>3.2</v>
      </c>
      <c r="S9382">
        <v>1391</v>
      </c>
    </row>
    <row r="9383" spans="1:19">
      <c r="A9383">
        <v>9382</v>
      </c>
      <c r="B9383">
        <f t="shared" ca="1" si="730"/>
        <v>6</v>
      </c>
      <c r="C9383" t="str">
        <f ca="1">VLOOKUP(B9383,cliente!A$1:B$7,2,FALSE)</f>
        <v>Reginaldo Rossi</v>
      </c>
      <c r="D9383">
        <f t="shared" ca="1" si="731"/>
        <v>3</v>
      </c>
      <c r="E9383" t="str">
        <f ca="1">VLOOKUP(D9383,vendedor!A$1:B$13,2,FALSE)</f>
        <v>Issac Palmeiras</v>
      </c>
      <c r="F9383">
        <f t="shared" ca="1" si="732"/>
        <v>4</v>
      </c>
      <c r="G9383" t="str">
        <f ca="1">VLOOKUP(F9383,cidade!A$1:B$6,2,FALSE)</f>
        <v>Rio de janeiro</v>
      </c>
      <c r="H9383">
        <v>13</v>
      </c>
      <c r="I9383" t="str">
        <f>VLOOKUP(H9383,produto!A$1:F$24,2,FALSE)</f>
        <v>Estojo</v>
      </c>
      <c r="J9383">
        <f>VLOOKUP(I9383,produto!B$1:G$24,4,FALSE)</f>
        <v>7</v>
      </c>
      <c r="K9383" t="str">
        <f>VLOOKUP(J9383,marca!A$1:B$15,2,FALSE)</f>
        <v>TILIBRA</v>
      </c>
      <c r="L9383">
        <f t="shared" ca="1" si="734"/>
        <v>6</v>
      </c>
      <c r="M9383" t="str">
        <f ca="1">VLOOKUP(L9383,Departamento!A$1:C$8,2,FALSE)</f>
        <v>Eletrodomestico</v>
      </c>
      <c r="N9383">
        <f t="shared" ca="1" si="733"/>
        <v>1</v>
      </c>
      <c r="O9383" t="str">
        <f ca="1">VLOOKUP(N9383,gerencia!A$1:B$5,2,FALSE)</f>
        <v>Tecnologia</v>
      </c>
      <c r="P9383" t="s">
        <v>303</v>
      </c>
      <c r="Q9383">
        <v>1</v>
      </c>
      <c r="R9383">
        <v>3.2</v>
      </c>
      <c r="S9383">
        <v>628</v>
      </c>
    </row>
    <row r="9384" spans="1:19">
      <c r="A9384">
        <v>9383</v>
      </c>
      <c r="B9384">
        <f t="shared" ca="1" si="730"/>
        <v>1</v>
      </c>
      <c r="C9384" t="str">
        <f ca="1">VLOOKUP(B9384,cliente!A$1:B$7,2,FALSE)</f>
        <v>João do Pulo</v>
      </c>
      <c r="D9384">
        <f t="shared" ca="1" si="731"/>
        <v>7</v>
      </c>
      <c r="E9384" t="str">
        <f ca="1">VLOOKUP(D9384,vendedor!A$1:B$13,2,FALSE)</f>
        <v>João Oliveira</v>
      </c>
      <c r="F9384">
        <f t="shared" ca="1" si="732"/>
        <v>1</v>
      </c>
      <c r="G9384" t="str">
        <f ca="1">VLOOKUP(F9384,cidade!A$1:B$6,2,FALSE)</f>
        <v>Salvador</v>
      </c>
      <c r="H9384">
        <v>3</v>
      </c>
      <c r="I9384" t="str">
        <f>VLOOKUP(H9384,produto!A$1:F$24,2,FALSE)</f>
        <v>Teclado</v>
      </c>
      <c r="J9384">
        <f>VLOOKUP(I9384,produto!B$1:G$24,4,FALSE)</f>
        <v>1</v>
      </c>
      <c r="K9384" t="str">
        <f>VLOOKUP(J9384,marca!A$1:B$15,2,FALSE)</f>
        <v>APPLE</v>
      </c>
      <c r="L9384">
        <f t="shared" ca="1" si="734"/>
        <v>2</v>
      </c>
      <c r="M9384" t="str">
        <f ca="1">VLOOKUP(L9384,Departamento!A$1:C$8,2,FALSE)</f>
        <v>Telefonia</v>
      </c>
      <c r="N9384">
        <f t="shared" ca="1" si="733"/>
        <v>2</v>
      </c>
      <c r="O9384" t="str">
        <f ca="1">VLOOKUP(N9384,gerencia!A$1:B$5,2,FALSE)</f>
        <v>papelaria/cosmético</v>
      </c>
      <c r="P9384" t="s">
        <v>591</v>
      </c>
      <c r="Q9384">
        <v>3</v>
      </c>
      <c r="R9384">
        <v>342.09</v>
      </c>
      <c r="S9384">
        <v>1203</v>
      </c>
    </row>
    <row r="9385" spans="1:19">
      <c r="A9385">
        <v>9384</v>
      </c>
      <c r="B9385">
        <f t="shared" ca="1" si="730"/>
        <v>6</v>
      </c>
      <c r="C9385" t="str">
        <f ca="1">VLOOKUP(B9385,cliente!A$1:B$7,2,FALSE)</f>
        <v>Reginaldo Rossi</v>
      </c>
      <c r="D9385">
        <f t="shared" ca="1" si="731"/>
        <v>8</v>
      </c>
      <c r="E9385" t="str">
        <f ca="1">VLOOKUP(D9385,vendedor!A$1:B$13,2,FALSE)</f>
        <v>Márcia Brito</v>
      </c>
      <c r="F9385">
        <f t="shared" ca="1" si="732"/>
        <v>2</v>
      </c>
      <c r="G9385" t="str">
        <f ca="1">VLOOKUP(F9385,cidade!A$1:B$6,2,FALSE)</f>
        <v>Recife</v>
      </c>
      <c r="H9385">
        <v>17</v>
      </c>
      <c r="I9385" t="str">
        <f>VLOOKUP(H9385,produto!A$1:F$24,2,FALSE)</f>
        <v>Aparalho de Barbear Elétrico</v>
      </c>
      <c r="J9385">
        <f>VLOOKUP(I9385,produto!B$1:G$24,4,FALSE)</f>
        <v>2</v>
      </c>
      <c r="K9385" t="str">
        <f>VLOOKUP(J9385,marca!A$1:B$15,2,FALSE)</f>
        <v>MICROSOFT</v>
      </c>
      <c r="L9385">
        <f t="shared" ca="1" si="734"/>
        <v>1</v>
      </c>
      <c r="M9385" t="str">
        <f ca="1">VLOOKUP(L9385,Departamento!A$1:C$8,2,FALSE)</f>
        <v>Informática</v>
      </c>
      <c r="N9385">
        <f t="shared" ca="1" si="733"/>
        <v>3</v>
      </c>
      <c r="O9385" t="str">
        <f ca="1">VLOOKUP(N9385,gerencia!A$1:B$5,2,FALSE)</f>
        <v>Eletro Eletrônico</v>
      </c>
      <c r="P9385" t="s">
        <v>364</v>
      </c>
      <c r="Q9385">
        <v>3</v>
      </c>
      <c r="R9385">
        <v>1075</v>
      </c>
      <c r="S9385">
        <v>1102</v>
      </c>
    </row>
    <row r="9386" spans="1:19">
      <c r="A9386">
        <v>9385</v>
      </c>
      <c r="B9386">
        <f t="shared" ca="1" si="730"/>
        <v>5</v>
      </c>
      <c r="C9386" t="str">
        <f ca="1">VLOOKUP(B9386,cliente!A$1:B$7,2,FALSE)</f>
        <v>Edson Arantes</v>
      </c>
      <c r="D9386">
        <f t="shared" ca="1" si="731"/>
        <v>6</v>
      </c>
      <c r="E9386" t="str">
        <f ca="1">VLOOKUP(D9386,vendedor!A$1:B$13,2,FALSE)</f>
        <v>Rodrigo Machado</v>
      </c>
      <c r="F9386">
        <f t="shared" ca="1" si="732"/>
        <v>4</v>
      </c>
      <c r="G9386" t="str">
        <f ca="1">VLOOKUP(F9386,cidade!A$1:B$6,2,FALSE)</f>
        <v>Rio de janeiro</v>
      </c>
      <c r="H9386">
        <v>18</v>
      </c>
      <c r="I9386" t="str">
        <f>VLOOKUP(H9386,produto!A$1:F$24,2,FALSE)</f>
        <v xml:space="preserve">Xbox </v>
      </c>
      <c r="J9386">
        <f>VLOOKUP(I9386,produto!B$1:G$24,4,FALSE)</f>
        <v>12</v>
      </c>
      <c r="K9386" t="str">
        <f>VLOOKUP(J9386,marca!A$1:B$15,2,FALSE)</f>
        <v>ELETROLUX</v>
      </c>
      <c r="L9386">
        <f t="shared" ca="1" si="734"/>
        <v>5</v>
      </c>
      <c r="M9386" t="str">
        <f ca="1">VLOOKUP(L9386,Departamento!A$1:C$8,2,FALSE)</f>
        <v>Eletrónico</v>
      </c>
      <c r="N9386">
        <f t="shared" ca="1" si="733"/>
        <v>2</v>
      </c>
      <c r="O9386" t="str">
        <f ca="1">VLOOKUP(N9386,gerencia!A$1:B$5,2,FALSE)</f>
        <v>papelaria/cosmético</v>
      </c>
      <c r="P9386" t="s">
        <v>359</v>
      </c>
      <c r="Q9386">
        <v>2</v>
      </c>
      <c r="R9386">
        <v>850</v>
      </c>
      <c r="S9386">
        <v>1212</v>
      </c>
    </row>
    <row r="9387" spans="1:19">
      <c r="A9387">
        <v>9386</v>
      </c>
      <c r="B9387">
        <f t="shared" ca="1" si="730"/>
        <v>1</v>
      </c>
      <c r="C9387" t="str">
        <f ca="1">VLOOKUP(B9387,cliente!A$1:B$7,2,FALSE)</f>
        <v>João do Pulo</v>
      </c>
      <c r="D9387">
        <f t="shared" ca="1" si="731"/>
        <v>9</v>
      </c>
      <c r="E9387" t="str">
        <f ca="1">VLOOKUP(D9387,vendedor!A$1:B$13,2,FALSE)</f>
        <v>Diego Santos</v>
      </c>
      <c r="F9387">
        <f t="shared" ca="1" si="732"/>
        <v>5</v>
      </c>
      <c r="G9387" t="str">
        <f ca="1">VLOOKUP(F9387,cidade!A$1:B$6,2,FALSE)</f>
        <v>Belo Horizonte</v>
      </c>
      <c r="H9387">
        <v>19</v>
      </c>
      <c r="I9387" t="str">
        <f>VLOOKUP(H9387,produto!A$1:F$24,2,FALSE)</f>
        <v>Fogão</v>
      </c>
      <c r="J9387">
        <f>VLOOKUP(I9387,produto!B$1:G$24,4,FALSE)</f>
        <v>13</v>
      </c>
      <c r="K9387" t="str">
        <f>VLOOKUP(J9387,marca!A$1:B$15,2,FALSE)</f>
        <v>BRASTEMP</v>
      </c>
      <c r="L9387">
        <f t="shared" ca="1" si="734"/>
        <v>4</v>
      </c>
      <c r="M9387" t="str">
        <f ca="1">VLOOKUP(L9387,Departamento!A$1:C$8,2,FALSE)</f>
        <v>cosmético</v>
      </c>
      <c r="N9387">
        <f t="shared" ca="1" si="733"/>
        <v>4</v>
      </c>
      <c r="O9387" t="str">
        <f ca="1">VLOOKUP(N9387,gerencia!A$1:B$5,2,FALSE)</f>
        <v>Casa e Decoração</v>
      </c>
      <c r="P9387" t="s">
        <v>182</v>
      </c>
      <c r="Q9387">
        <v>2</v>
      </c>
      <c r="R9387">
        <v>1500</v>
      </c>
      <c r="S9387">
        <v>893</v>
      </c>
    </row>
    <row r="9388" spans="1:19">
      <c r="A9388">
        <v>9387</v>
      </c>
      <c r="B9388">
        <f t="shared" ca="1" si="730"/>
        <v>5</v>
      </c>
      <c r="C9388" t="str">
        <f ca="1">VLOOKUP(B9388,cliente!A$1:B$7,2,FALSE)</f>
        <v>Edson Arantes</v>
      </c>
      <c r="D9388">
        <f t="shared" ca="1" si="731"/>
        <v>5</v>
      </c>
      <c r="E9388" t="str">
        <f ca="1">VLOOKUP(D9388,vendedor!A$1:B$13,2,FALSE)</f>
        <v>Maria Braga</v>
      </c>
      <c r="F9388">
        <f t="shared" ca="1" si="732"/>
        <v>5</v>
      </c>
      <c r="G9388" t="str">
        <f ca="1">VLOOKUP(F9388,cidade!A$1:B$6,2,FALSE)</f>
        <v>Belo Horizonte</v>
      </c>
      <c r="H9388">
        <v>16</v>
      </c>
      <c r="I9388" t="str">
        <f>VLOOKUP(H9388,produto!A$1:F$24,2,FALSE)</f>
        <v>Perfume</v>
      </c>
      <c r="J9388">
        <f>VLOOKUP(I9388,produto!B$1:G$24,4,FALSE)</f>
        <v>11</v>
      </c>
      <c r="K9388" t="str">
        <f>VLOOKUP(J9388,marca!A$1:B$15,2,FALSE)</f>
        <v>PHILIPS</v>
      </c>
      <c r="L9388">
        <f t="shared" ca="1" si="734"/>
        <v>5</v>
      </c>
      <c r="M9388" t="str">
        <f ca="1">VLOOKUP(L9388,Departamento!A$1:C$8,2,FALSE)</f>
        <v>Eletrónico</v>
      </c>
      <c r="N9388">
        <f t="shared" ca="1" si="733"/>
        <v>2</v>
      </c>
      <c r="O9388" t="str">
        <f ca="1">VLOOKUP(N9388,gerencia!A$1:B$5,2,FALSE)</f>
        <v>papelaria/cosmético</v>
      </c>
      <c r="P9388" t="s">
        <v>218</v>
      </c>
      <c r="Q9388">
        <v>2</v>
      </c>
      <c r="R9388">
        <v>135</v>
      </c>
      <c r="S9388">
        <v>635</v>
      </c>
    </row>
    <row r="9389" spans="1:19">
      <c r="A9389">
        <v>9388</v>
      </c>
      <c r="B9389">
        <f t="shared" ca="1" si="730"/>
        <v>1</v>
      </c>
      <c r="C9389" t="str">
        <f ca="1">VLOOKUP(B9389,cliente!A$1:B$7,2,FALSE)</f>
        <v>João do Pulo</v>
      </c>
      <c r="D9389">
        <f t="shared" ca="1" si="731"/>
        <v>8</v>
      </c>
      <c r="E9389" t="str">
        <f ca="1">VLOOKUP(D9389,vendedor!A$1:B$13,2,FALSE)</f>
        <v>Márcia Brito</v>
      </c>
      <c r="F9389">
        <f t="shared" ca="1" si="732"/>
        <v>2</v>
      </c>
      <c r="G9389" t="str">
        <f ca="1">VLOOKUP(F9389,cidade!A$1:B$6,2,FALSE)</f>
        <v>Recife</v>
      </c>
      <c r="H9389">
        <v>7</v>
      </c>
      <c r="I9389" t="str">
        <f>VLOOKUP(H9389,produto!A$1:F$24,2,FALSE)</f>
        <v>Celular 4Gb</v>
      </c>
      <c r="J9389">
        <f>VLOOKUP(I9389,produto!B$1:G$24,4,FALSE)</f>
        <v>5</v>
      </c>
      <c r="K9389" t="str">
        <f>VLOOKUP(J9389,marca!A$1:B$15,2,FALSE)</f>
        <v>SAMSUNG</v>
      </c>
      <c r="L9389">
        <f t="shared" ca="1" si="734"/>
        <v>6</v>
      </c>
      <c r="M9389" t="str">
        <f ca="1">VLOOKUP(L9389,Departamento!A$1:C$8,2,FALSE)</f>
        <v>Eletrodomestico</v>
      </c>
      <c r="N9389">
        <f t="shared" ca="1" si="733"/>
        <v>3</v>
      </c>
      <c r="O9389" t="str">
        <f ca="1">VLOOKUP(N9389,gerencia!A$1:B$5,2,FALSE)</f>
        <v>Eletro Eletrônico</v>
      </c>
      <c r="P9389" t="s">
        <v>65</v>
      </c>
      <c r="Q9389">
        <v>1</v>
      </c>
      <c r="R9389">
        <v>52.9</v>
      </c>
      <c r="S9389">
        <v>244</v>
      </c>
    </row>
    <row r="9390" spans="1:19">
      <c r="A9390">
        <v>9389</v>
      </c>
      <c r="B9390">
        <f t="shared" ca="1" si="730"/>
        <v>3</v>
      </c>
      <c r="C9390" t="str">
        <f ca="1">VLOOKUP(B9390,cliente!A$1:B$7,2,FALSE)</f>
        <v>Renato Russo</v>
      </c>
      <c r="D9390">
        <f t="shared" ca="1" si="731"/>
        <v>8</v>
      </c>
      <c r="E9390" t="str">
        <f ca="1">VLOOKUP(D9390,vendedor!A$1:B$13,2,FALSE)</f>
        <v>Márcia Brito</v>
      </c>
      <c r="F9390">
        <f t="shared" ca="1" si="732"/>
        <v>4</v>
      </c>
      <c r="G9390" t="str">
        <f ca="1">VLOOKUP(F9390,cidade!A$1:B$6,2,FALSE)</f>
        <v>Rio de janeiro</v>
      </c>
      <c r="H9390">
        <v>3</v>
      </c>
      <c r="I9390" t="str">
        <f>VLOOKUP(H9390,produto!A$1:F$24,2,FALSE)</f>
        <v>Teclado</v>
      </c>
      <c r="J9390">
        <f>VLOOKUP(I9390,produto!B$1:G$24,4,FALSE)</f>
        <v>1</v>
      </c>
      <c r="K9390" t="str">
        <f>VLOOKUP(J9390,marca!A$1:B$15,2,FALSE)</f>
        <v>APPLE</v>
      </c>
      <c r="L9390">
        <f t="shared" ca="1" si="734"/>
        <v>6</v>
      </c>
      <c r="M9390" t="str">
        <f ca="1">VLOOKUP(L9390,Departamento!A$1:C$8,2,FALSE)</f>
        <v>Eletrodomestico</v>
      </c>
      <c r="N9390">
        <f t="shared" ca="1" si="733"/>
        <v>4</v>
      </c>
      <c r="O9390" t="str">
        <f ca="1">VLOOKUP(N9390,gerencia!A$1:B$5,2,FALSE)</f>
        <v>Casa e Decoração</v>
      </c>
      <c r="P9390" t="s">
        <v>468</v>
      </c>
      <c r="Q9390">
        <v>2</v>
      </c>
      <c r="R9390">
        <v>342.09</v>
      </c>
      <c r="S9390">
        <v>429</v>
      </c>
    </row>
    <row r="9391" spans="1:19">
      <c r="A9391">
        <v>9390</v>
      </c>
      <c r="B9391">
        <f t="shared" ca="1" si="730"/>
        <v>3</v>
      </c>
      <c r="C9391" t="str">
        <f ca="1">VLOOKUP(B9391,cliente!A$1:B$7,2,FALSE)</f>
        <v>Renato Russo</v>
      </c>
      <c r="D9391">
        <f t="shared" ca="1" si="731"/>
        <v>6</v>
      </c>
      <c r="E9391" t="str">
        <f ca="1">VLOOKUP(D9391,vendedor!A$1:B$13,2,FALSE)</f>
        <v>Rodrigo Machado</v>
      </c>
      <c r="F9391">
        <f t="shared" ca="1" si="732"/>
        <v>1</v>
      </c>
      <c r="G9391" t="str">
        <f ca="1">VLOOKUP(F9391,cidade!A$1:B$6,2,FALSE)</f>
        <v>Salvador</v>
      </c>
      <c r="H9391">
        <v>4</v>
      </c>
      <c r="I9391" t="str">
        <f>VLOOKUP(H9391,produto!A$1:F$24,2,FALSE)</f>
        <v>Monitor</v>
      </c>
      <c r="J9391">
        <f>VLOOKUP(I9391,produto!B$1:G$24,4,FALSE)</f>
        <v>4</v>
      </c>
      <c r="K9391" t="str">
        <f>VLOOKUP(J9391,marca!A$1:B$15,2,FALSE)</f>
        <v>IBM</v>
      </c>
      <c r="L9391">
        <f t="shared" ca="1" si="734"/>
        <v>2</v>
      </c>
      <c r="M9391" t="str">
        <f ca="1">VLOOKUP(L9391,Departamento!A$1:C$8,2,FALSE)</f>
        <v>Telefonia</v>
      </c>
      <c r="N9391">
        <f t="shared" ca="1" si="733"/>
        <v>3</v>
      </c>
      <c r="O9391" t="str">
        <f ca="1">VLOOKUP(N9391,gerencia!A$1:B$5,2,FALSE)</f>
        <v>Eletro Eletrônico</v>
      </c>
      <c r="P9391" t="s">
        <v>62</v>
      </c>
      <c r="Q9391">
        <v>3</v>
      </c>
      <c r="R9391">
        <v>1300</v>
      </c>
      <c r="S9391">
        <v>57</v>
      </c>
    </row>
    <row r="9392" spans="1:19">
      <c r="A9392">
        <v>9391</v>
      </c>
      <c r="B9392">
        <f t="shared" ca="1" si="730"/>
        <v>6</v>
      </c>
      <c r="C9392" t="str">
        <f ca="1">VLOOKUP(B9392,cliente!A$1:B$7,2,FALSE)</f>
        <v>Reginaldo Rossi</v>
      </c>
      <c r="D9392">
        <f t="shared" ca="1" si="731"/>
        <v>11</v>
      </c>
      <c r="E9392" t="str">
        <f ca="1">VLOOKUP(D9392,vendedor!A$1:B$13,2,FALSE)</f>
        <v>Filipe Almeida</v>
      </c>
      <c r="F9392">
        <f t="shared" ca="1" si="732"/>
        <v>2</v>
      </c>
      <c r="G9392" t="str">
        <f ca="1">VLOOKUP(F9392,cidade!A$1:B$6,2,FALSE)</f>
        <v>Recife</v>
      </c>
      <c r="H9392">
        <v>23</v>
      </c>
      <c r="I9392" t="str">
        <f>VLOOKUP(H9392,produto!A$1:F$24,2,FALSE)</f>
        <v>Sofá</v>
      </c>
      <c r="J9392">
        <f>VLOOKUP(I9392,produto!B$1:G$24,4,FALSE)</f>
        <v>14</v>
      </c>
      <c r="K9392" t="str">
        <f>VLOOKUP(J9392,marca!A$1:B$15,2,FALSE)</f>
        <v>DA CASA</v>
      </c>
      <c r="L9392">
        <f t="shared" ca="1" si="734"/>
        <v>4</v>
      </c>
      <c r="M9392" t="str">
        <f ca="1">VLOOKUP(L9392,Departamento!A$1:C$8,2,FALSE)</f>
        <v>cosmético</v>
      </c>
      <c r="N9392">
        <f t="shared" ca="1" si="733"/>
        <v>2</v>
      </c>
      <c r="O9392" t="str">
        <f ca="1">VLOOKUP(N9392,gerencia!A$1:B$5,2,FALSE)</f>
        <v>papelaria/cosmético</v>
      </c>
      <c r="P9392" t="s">
        <v>550</v>
      </c>
      <c r="Q9392">
        <v>1</v>
      </c>
      <c r="R9392">
        <v>300</v>
      </c>
      <c r="S9392">
        <v>507</v>
      </c>
    </row>
    <row r="9393" spans="1:19">
      <c r="A9393">
        <v>9392</v>
      </c>
      <c r="B9393">
        <f t="shared" ca="1" si="730"/>
        <v>4</v>
      </c>
      <c r="C9393" t="str">
        <f ca="1">VLOOKUP(B9393,cliente!A$1:B$7,2,FALSE)</f>
        <v>Tom Jobim</v>
      </c>
      <c r="D9393">
        <f t="shared" ca="1" si="731"/>
        <v>9</v>
      </c>
      <c r="E9393" t="str">
        <f ca="1">VLOOKUP(D9393,vendedor!A$1:B$13,2,FALSE)</f>
        <v>Diego Santos</v>
      </c>
      <c r="F9393">
        <f t="shared" ca="1" si="732"/>
        <v>4</v>
      </c>
      <c r="G9393" t="str">
        <f ca="1">VLOOKUP(F9393,cidade!A$1:B$6,2,FALSE)</f>
        <v>Rio de janeiro</v>
      </c>
      <c r="H9393">
        <v>4</v>
      </c>
      <c r="I9393" t="str">
        <f>VLOOKUP(H9393,produto!A$1:F$24,2,FALSE)</f>
        <v>Monitor</v>
      </c>
      <c r="J9393">
        <f>VLOOKUP(I9393,produto!B$1:G$24,4,FALSE)</f>
        <v>4</v>
      </c>
      <c r="K9393" t="str">
        <f>VLOOKUP(J9393,marca!A$1:B$15,2,FALSE)</f>
        <v>IBM</v>
      </c>
      <c r="L9393">
        <f t="shared" ca="1" si="734"/>
        <v>1</v>
      </c>
      <c r="M9393" t="str">
        <f ca="1">VLOOKUP(L9393,Departamento!A$1:C$8,2,FALSE)</f>
        <v>Informática</v>
      </c>
      <c r="N9393">
        <f t="shared" ca="1" si="733"/>
        <v>4</v>
      </c>
      <c r="O9393" t="str">
        <f ca="1">VLOOKUP(N9393,gerencia!A$1:B$5,2,FALSE)</f>
        <v>Casa e Decoração</v>
      </c>
      <c r="P9393" t="s">
        <v>28</v>
      </c>
      <c r="Q9393">
        <v>2</v>
      </c>
      <c r="R9393">
        <v>1300</v>
      </c>
      <c r="S9393">
        <v>932</v>
      </c>
    </row>
    <row r="9394" spans="1:19">
      <c r="A9394">
        <v>9393</v>
      </c>
      <c r="B9394">
        <f t="shared" ca="1" si="730"/>
        <v>1</v>
      </c>
      <c r="C9394" t="str">
        <f ca="1">VLOOKUP(B9394,cliente!A$1:B$7,2,FALSE)</f>
        <v>João do Pulo</v>
      </c>
      <c r="D9394">
        <f t="shared" ca="1" si="731"/>
        <v>2</v>
      </c>
      <c r="E9394" t="str">
        <f ca="1">VLOOKUP(D9394,vendedor!A$1:B$13,2,FALSE)</f>
        <v>Márcio Barroso</v>
      </c>
      <c r="F9394">
        <f t="shared" ca="1" si="732"/>
        <v>1</v>
      </c>
      <c r="G9394" t="str">
        <f ca="1">VLOOKUP(F9394,cidade!A$1:B$6,2,FALSE)</f>
        <v>Salvador</v>
      </c>
      <c r="H9394">
        <v>9</v>
      </c>
      <c r="I9394" t="str">
        <f>VLOOKUP(H9394,produto!A$1:F$24,2,FALSE)</f>
        <v>Celular  8GB</v>
      </c>
      <c r="J9394">
        <f>VLOOKUP(I9394,produto!B$1:G$24,4,FALSE)</f>
        <v>8</v>
      </c>
      <c r="K9394" t="str">
        <f>VLOOKUP(J9394,marca!A$1:B$15,2,FALSE)</f>
        <v>FABER CASTELL</v>
      </c>
      <c r="L9394">
        <f t="shared" ca="1" si="734"/>
        <v>3</v>
      </c>
      <c r="M9394" t="str">
        <f ca="1">VLOOKUP(L9394,Departamento!A$1:C$8,2,FALSE)</f>
        <v>Papelaria</v>
      </c>
      <c r="N9394">
        <f t="shared" ca="1" si="733"/>
        <v>1</v>
      </c>
      <c r="O9394" t="str">
        <f ca="1">VLOOKUP(N9394,gerencia!A$1:B$5,2,FALSE)</f>
        <v>Tecnologia</v>
      </c>
      <c r="P9394" t="s">
        <v>635</v>
      </c>
      <c r="Q9394">
        <v>1</v>
      </c>
      <c r="R9394">
        <v>12.25</v>
      </c>
      <c r="S9394">
        <v>1032</v>
      </c>
    </row>
    <row r="9395" spans="1:19">
      <c r="A9395">
        <v>9394</v>
      </c>
      <c r="B9395">
        <f t="shared" ca="1" si="730"/>
        <v>2</v>
      </c>
      <c r="C9395" t="str">
        <f ca="1">VLOOKUP(B9395,cliente!A$1:B$7,2,FALSE)</f>
        <v>Benito de Paula</v>
      </c>
      <c r="D9395">
        <f t="shared" ca="1" si="731"/>
        <v>6</v>
      </c>
      <c r="E9395" t="str">
        <f ca="1">VLOOKUP(D9395,vendedor!A$1:B$13,2,FALSE)</f>
        <v>Rodrigo Machado</v>
      </c>
      <c r="F9395">
        <f t="shared" ca="1" si="732"/>
        <v>5</v>
      </c>
      <c r="G9395" t="str">
        <f ca="1">VLOOKUP(F9395,cidade!A$1:B$6,2,FALSE)</f>
        <v>Belo Horizonte</v>
      </c>
      <c r="H9395">
        <v>22</v>
      </c>
      <c r="I9395" t="str">
        <f>VLOOKUP(H9395,produto!A$1:F$24,2,FALSE)</f>
        <v>Mesa</v>
      </c>
      <c r="J9395">
        <f>VLOOKUP(I9395,produto!B$1:G$24,4,FALSE)</f>
        <v>14</v>
      </c>
      <c r="K9395" t="str">
        <f>VLOOKUP(J9395,marca!A$1:B$15,2,FALSE)</f>
        <v>DA CASA</v>
      </c>
      <c r="L9395">
        <f t="shared" ca="1" si="734"/>
        <v>5</v>
      </c>
      <c r="M9395" t="str">
        <f ca="1">VLOOKUP(L9395,Departamento!A$1:C$8,2,FALSE)</f>
        <v>Eletrónico</v>
      </c>
      <c r="N9395">
        <f t="shared" ca="1" si="733"/>
        <v>4</v>
      </c>
      <c r="O9395" t="str">
        <f ca="1">VLOOKUP(N9395,gerencia!A$1:B$5,2,FALSE)</f>
        <v>Casa e Decoração</v>
      </c>
      <c r="P9395" t="s">
        <v>41</v>
      </c>
      <c r="Q9395">
        <v>1</v>
      </c>
      <c r="R9395">
        <v>1600</v>
      </c>
      <c r="S9395">
        <v>488</v>
      </c>
    </row>
    <row r="9396" spans="1:19">
      <c r="A9396">
        <v>9395</v>
      </c>
      <c r="B9396">
        <f t="shared" ca="1" si="730"/>
        <v>4</v>
      </c>
      <c r="C9396" t="str">
        <f ca="1">VLOOKUP(B9396,cliente!A$1:B$7,2,FALSE)</f>
        <v>Tom Jobim</v>
      </c>
      <c r="D9396">
        <f t="shared" ca="1" si="731"/>
        <v>6</v>
      </c>
      <c r="E9396" t="str">
        <f ca="1">VLOOKUP(D9396,vendedor!A$1:B$13,2,FALSE)</f>
        <v>Rodrigo Machado</v>
      </c>
      <c r="F9396">
        <f t="shared" ca="1" si="732"/>
        <v>2</v>
      </c>
      <c r="G9396" t="str">
        <f ca="1">VLOOKUP(F9396,cidade!A$1:B$6,2,FALSE)</f>
        <v>Recife</v>
      </c>
      <c r="H9396">
        <v>5</v>
      </c>
      <c r="I9396" t="str">
        <f>VLOOKUP(H9396,produto!A$1:F$24,2,FALSE)</f>
        <v>Computador</v>
      </c>
      <c r="J9396">
        <f>VLOOKUP(I9396,produto!B$1:G$24,4,FALSE)</f>
        <v>4</v>
      </c>
      <c r="K9396" t="str">
        <f>VLOOKUP(J9396,marca!A$1:B$15,2,FALSE)</f>
        <v>IBM</v>
      </c>
      <c r="L9396">
        <f t="shared" ca="1" si="734"/>
        <v>3</v>
      </c>
      <c r="M9396" t="str">
        <f ca="1">VLOOKUP(L9396,Departamento!A$1:C$8,2,FALSE)</f>
        <v>Papelaria</v>
      </c>
      <c r="N9396">
        <f t="shared" ca="1" si="733"/>
        <v>3</v>
      </c>
      <c r="O9396" t="str">
        <f ca="1">VLOOKUP(N9396,gerencia!A$1:B$5,2,FALSE)</f>
        <v>Eletro Eletrônico</v>
      </c>
      <c r="P9396" t="s">
        <v>10</v>
      </c>
      <c r="Q9396">
        <v>1</v>
      </c>
      <c r="R9396">
        <v>2125.9899999999998</v>
      </c>
      <c r="S9396">
        <v>1026</v>
      </c>
    </row>
    <row r="9397" spans="1:19">
      <c r="A9397">
        <v>9396</v>
      </c>
      <c r="B9397">
        <f t="shared" ca="1" si="730"/>
        <v>4</v>
      </c>
      <c r="C9397" t="str">
        <f ca="1">VLOOKUP(B9397,cliente!A$1:B$7,2,FALSE)</f>
        <v>Tom Jobim</v>
      </c>
      <c r="D9397">
        <f t="shared" ca="1" si="731"/>
        <v>4</v>
      </c>
      <c r="E9397" t="str">
        <f ca="1">VLOOKUP(D9397,vendedor!A$1:B$13,2,FALSE)</f>
        <v>Daniela Matos</v>
      </c>
      <c r="F9397">
        <f t="shared" ca="1" si="732"/>
        <v>3</v>
      </c>
      <c r="G9397" t="str">
        <f ca="1">VLOOKUP(F9397,cidade!A$1:B$6,2,FALSE)</f>
        <v>São Paulo</v>
      </c>
      <c r="H9397">
        <v>19</v>
      </c>
      <c r="I9397" t="str">
        <f>VLOOKUP(H9397,produto!A$1:F$24,2,FALSE)</f>
        <v>Fogão</v>
      </c>
      <c r="J9397">
        <f>VLOOKUP(I9397,produto!B$1:G$24,4,FALSE)</f>
        <v>13</v>
      </c>
      <c r="K9397" t="str">
        <f>VLOOKUP(J9397,marca!A$1:B$15,2,FALSE)</f>
        <v>BRASTEMP</v>
      </c>
      <c r="L9397">
        <f t="shared" ca="1" si="734"/>
        <v>2</v>
      </c>
      <c r="M9397" t="str">
        <f ca="1">VLOOKUP(L9397,Departamento!A$1:C$8,2,FALSE)</f>
        <v>Telefonia</v>
      </c>
      <c r="N9397">
        <f t="shared" ca="1" si="733"/>
        <v>2</v>
      </c>
      <c r="O9397" t="str">
        <f ca="1">VLOOKUP(N9397,gerencia!A$1:B$5,2,FALSE)</f>
        <v>papelaria/cosmético</v>
      </c>
      <c r="P9397" t="s">
        <v>74</v>
      </c>
      <c r="Q9397">
        <v>3</v>
      </c>
      <c r="R9397">
        <v>1500</v>
      </c>
      <c r="S9397">
        <v>345</v>
      </c>
    </row>
    <row r="9398" spans="1:19">
      <c r="A9398">
        <v>9397</v>
      </c>
      <c r="B9398">
        <f t="shared" ca="1" si="730"/>
        <v>6</v>
      </c>
      <c r="C9398" t="str">
        <f ca="1">VLOOKUP(B9398,cliente!A$1:B$7,2,FALSE)</f>
        <v>Reginaldo Rossi</v>
      </c>
      <c r="D9398">
        <f t="shared" ca="1" si="731"/>
        <v>6</v>
      </c>
      <c r="E9398" t="str">
        <f ca="1">VLOOKUP(D9398,vendedor!A$1:B$13,2,FALSE)</f>
        <v>Rodrigo Machado</v>
      </c>
      <c r="F9398">
        <f t="shared" ca="1" si="732"/>
        <v>2</v>
      </c>
      <c r="G9398" t="str">
        <f ca="1">VLOOKUP(F9398,cidade!A$1:B$6,2,FALSE)</f>
        <v>Recife</v>
      </c>
      <c r="H9398">
        <v>20</v>
      </c>
      <c r="I9398" t="str">
        <f>VLOOKUP(H9398,produto!A$1:F$24,2,FALSE)</f>
        <v>Geladeira</v>
      </c>
      <c r="J9398">
        <f>VLOOKUP(I9398,produto!B$1:G$24,4,FALSE)</f>
        <v>12</v>
      </c>
      <c r="K9398" t="str">
        <f>VLOOKUP(J9398,marca!A$1:B$15,2,FALSE)</f>
        <v>ELETROLUX</v>
      </c>
      <c r="L9398">
        <f t="shared" ca="1" si="734"/>
        <v>6</v>
      </c>
      <c r="M9398" t="str">
        <f ca="1">VLOOKUP(L9398,Departamento!A$1:C$8,2,FALSE)</f>
        <v>Eletrodomestico</v>
      </c>
      <c r="N9398">
        <f t="shared" ca="1" si="733"/>
        <v>2</v>
      </c>
      <c r="O9398" t="str">
        <f ca="1">VLOOKUP(N9398,gerencia!A$1:B$5,2,FALSE)</f>
        <v>papelaria/cosmético</v>
      </c>
      <c r="P9398" t="s">
        <v>106</v>
      </c>
      <c r="Q9398">
        <v>3</v>
      </c>
      <c r="R9398">
        <v>350</v>
      </c>
      <c r="S9398">
        <v>156</v>
      </c>
    </row>
    <row r="9399" spans="1:19">
      <c r="A9399">
        <v>9398</v>
      </c>
      <c r="B9399">
        <f t="shared" ca="1" si="730"/>
        <v>1</v>
      </c>
      <c r="C9399" t="str">
        <f ca="1">VLOOKUP(B9399,cliente!A$1:B$7,2,FALSE)</f>
        <v>João do Pulo</v>
      </c>
      <c r="D9399">
        <f t="shared" ca="1" si="731"/>
        <v>6</v>
      </c>
      <c r="E9399" t="str">
        <f ca="1">VLOOKUP(D9399,vendedor!A$1:B$13,2,FALSE)</f>
        <v>Rodrigo Machado</v>
      </c>
      <c r="F9399">
        <f t="shared" ca="1" si="732"/>
        <v>4</v>
      </c>
      <c r="G9399" t="str">
        <f ca="1">VLOOKUP(F9399,cidade!A$1:B$6,2,FALSE)</f>
        <v>Rio de janeiro</v>
      </c>
      <c r="H9399">
        <v>10</v>
      </c>
      <c r="I9399" t="str">
        <f>VLOOKUP(H9399,produto!A$1:F$24,2,FALSE)</f>
        <v>Papel A4</v>
      </c>
      <c r="J9399">
        <f>VLOOKUP(I9399,produto!B$1:G$24,4,FALSE)</f>
        <v>8</v>
      </c>
      <c r="K9399" t="str">
        <f>VLOOKUP(J9399,marca!A$1:B$15,2,FALSE)</f>
        <v>FABER CASTELL</v>
      </c>
      <c r="L9399">
        <f t="shared" ca="1" si="734"/>
        <v>5</v>
      </c>
      <c r="M9399" t="str">
        <f ca="1">VLOOKUP(L9399,Departamento!A$1:C$8,2,FALSE)</f>
        <v>Eletrónico</v>
      </c>
      <c r="N9399">
        <f t="shared" ca="1" si="733"/>
        <v>3</v>
      </c>
      <c r="O9399" t="str">
        <f ca="1">VLOOKUP(N9399,gerencia!A$1:B$5,2,FALSE)</f>
        <v>Eletro Eletrônico</v>
      </c>
      <c r="P9399" t="s">
        <v>245</v>
      </c>
      <c r="Q9399">
        <v>2</v>
      </c>
      <c r="R9399">
        <v>2.15</v>
      </c>
      <c r="S9399">
        <v>1272</v>
      </c>
    </row>
    <row r="9400" spans="1:19">
      <c r="A9400">
        <v>9399</v>
      </c>
      <c r="B9400">
        <f t="shared" ca="1" si="730"/>
        <v>3</v>
      </c>
      <c r="C9400" t="str">
        <f ca="1">VLOOKUP(B9400,cliente!A$1:B$7,2,FALSE)</f>
        <v>Renato Russo</v>
      </c>
      <c r="D9400">
        <f t="shared" ca="1" si="731"/>
        <v>5</v>
      </c>
      <c r="E9400" t="str">
        <f ca="1">VLOOKUP(D9400,vendedor!A$1:B$13,2,FALSE)</f>
        <v>Maria Braga</v>
      </c>
      <c r="F9400">
        <f t="shared" ca="1" si="732"/>
        <v>2</v>
      </c>
      <c r="G9400" t="str">
        <f ca="1">VLOOKUP(F9400,cidade!A$1:B$6,2,FALSE)</f>
        <v>Recife</v>
      </c>
      <c r="H9400">
        <v>3</v>
      </c>
      <c r="I9400" t="str">
        <f>VLOOKUP(H9400,produto!A$1:F$24,2,FALSE)</f>
        <v>Teclado</v>
      </c>
      <c r="J9400">
        <f>VLOOKUP(I9400,produto!B$1:G$24,4,FALSE)</f>
        <v>1</v>
      </c>
      <c r="K9400" t="str">
        <f>VLOOKUP(J9400,marca!A$1:B$15,2,FALSE)</f>
        <v>APPLE</v>
      </c>
      <c r="L9400">
        <f t="shared" ca="1" si="734"/>
        <v>2</v>
      </c>
      <c r="M9400" t="str">
        <f ca="1">VLOOKUP(L9400,Departamento!A$1:C$8,2,FALSE)</f>
        <v>Telefonia</v>
      </c>
      <c r="N9400">
        <f t="shared" ca="1" si="733"/>
        <v>2</v>
      </c>
      <c r="O9400" t="str">
        <f ca="1">VLOOKUP(N9400,gerencia!A$1:B$5,2,FALSE)</f>
        <v>papelaria/cosmético</v>
      </c>
      <c r="P9400" t="s">
        <v>594</v>
      </c>
      <c r="Q9400">
        <v>2</v>
      </c>
      <c r="R9400">
        <v>342.09</v>
      </c>
      <c r="S9400">
        <v>714</v>
      </c>
    </row>
    <row r="9401" spans="1:19">
      <c r="A9401">
        <v>9400</v>
      </c>
      <c r="B9401">
        <f t="shared" ca="1" si="730"/>
        <v>4</v>
      </c>
      <c r="C9401" t="str">
        <f ca="1">VLOOKUP(B9401,cliente!A$1:B$7,2,FALSE)</f>
        <v>Tom Jobim</v>
      </c>
      <c r="D9401">
        <f t="shared" ca="1" si="731"/>
        <v>9</v>
      </c>
      <c r="E9401" t="str">
        <f ca="1">VLOOKUP(D9401,vendedor!A$1:B$13,2,FALSE)</f>
        <v>Diego Santos</v>
      </c>
      <c r="F9401">
        <f t="shared" ca="1" si="732"/>
        <v>5</v>
      </c>
      <c r="G9401" t="str">
        <f ca="1">VLOOKUP(F9401,cidade!A$1:B$6,2,FALSE)</f>
        <v>Belo Horizonte</v>
      </c>
      <c r="H9401">
        <v>15</v>
      </c>
      <c r="I9401" t="str">
        <f>VLOOKUP(H9401,produto!A$1:F$24,2,FALSE)</f>
        <v>Baton</v>
      </c>
      <c r="J9401">
        <f>VLOOKUP(I9401,produto!B$1:G$24,4,FALSE)</f>
        <v>10</v>
      </c>
      <c r="K9401" t="str">
        <f>VLOOKUP(J9401,marca!A$1:B$15,2,FALSE)</f>
        <v>BOTICARIO</v>
      </c>
      <c r="L9401">
        <f t="shared" ca="1" si="734"/>
        <v>6</v>
      </c>
      <c r="M9401" t="str">
        <f ca="1">VLOOKUP(L9401,Departamento!A$1:C$8,2,FALSE)</f>
        <v>Eletrodomestico</v>
      </c>
      <c r="N9401">
        <f t="shared" ca="1" si="733"/>
        <v>4</v>
      </c>
      <c r="O9401" t="str">
        <f ca="1">VLOOKUP(N9401,gerencia!A$1:B$5,2,FALSE)</f>
        <v>Casa e Decoração</v>
      </c>
      <c r="P9401" t="s">
        <v>646</v>
      </c>
      <c r="Q9401">
        <v>1</v>
      </c>
      <c r="R9401">
        <v>98.5</v>
      </c>
      <c r="S9401">
        <v>801</v>
      </c>
    </row>
    <row r="9402" spans="1:19">
      <c r="A9402">
        <v>9401</v>
      </c>
      <c r="B9402">
        <f t="shared" ca="1" si="730"/>
        <v>6</v>
      </c>
      <c r="C9402" t="str">
        <f ca="1">VLOOKUP(B9402,cliente!A$1:B$7,2,FALSE)</f>
        <v>Reginaldo Rossi</v>
      </c>
      <c r="D9402">
        <f t="shared" ca="1" si="731"/>
        <v>2</v>
      </c>
      <c r="E9402" t="str">
        <f ca="1">VLOOKUP(D9402,vendedor!A$1:B$13,2,FALSE)</f>
        <v>Márcio Barroso</v>
      </c>
      <c r="F9402">
        <f t="shared" ca="1" si="732"/>
        <v>5</v>
      </c>
      <c r="G9402" t="str">
        <f ca="1">VLOOKUP(F9402,cidade!A$1:B$6,2,FALSE)</f>
        <v>Belo Horizonte</v>
      </c>
      <c r="H9402">
        <v>11</v>
      </c>
      <c r="I9402" t="str">
        <f>VLOOKUP(H9402,produto!A$1:F$24,2,FALSE)</f>
        <v xml:space="preserve">Caneta </v>
      </c>
      <c r="J9402">
        <f>VLOOKUP(I9402,produto!B$1:G$24,4,FALSE)</f>
        <v>8</v>
      </c>
      <c r="K9402" t="str">
        <f>VLOOKUP(J9402,marca!A$1:B$15,2,FALSE)</f>
        <v>FABER CASTELL</v>
      </c>
      <c r="L9402">
        <f t="shared" ca="1" si="734"/>
        <v>5</v>
      </c>
      <c r="M9402" t="str">
        <f ca="1">VLOOKUP(L9402,Departamento!A$1:C$8,2,FALSE)</f>
        <v>Eletrónico</v>
      </c>
      <c r="N9402">
        <f t="shared" ca="1" si="733"/>
        <v>1</v>
      </c>
      <c r="O9402" t="str">
        <f ca="1">VLOOKUP(N9402,gerencia!A$1:B$5,2,FALSE)</f>
        <v>Tecnologia</v>
      </c>
      <c r="P9402" t="s">
        <v>309</v>
      </c>
      <c r="Q9402">
        <v>1</v>
      </c>
      <c r="R9402">
        <v>0.5</v>
      </c>
      <c r="S9402">
        <v>594</v>
      </c>
    </row>
    <row r="9403" spans="1:19">
      <c r="A9403">
        <v>9402</v>
      </c>
      <c r="B9403">
        <f t="shared" ca="1" si="730"/>
        <v>3</v>
      </c>
      <c r="C9403" t="str">
        <f ca="1">VLOOKUP(B9403,cliente!A$1:B$7,2,FALSE)</f>
        <v>Renato Russo</v>
      </c>
      <c r="D9403">
        <f t="shared" ca="1" si="731"/>
        <v>12</v>
      </c>
      <c r="E9403" t="str">
        <f ca="1">VLOOKUP(D9403,vendedor!A$1:B$13,2,FALSE)</f>
        <v>Marilia Cardoso</v>
      </c>
      <c r="F9403">
        <f t="shared" ca="1" si="732"/>
        <v>5</v>
      </c>
      <c r="G9403" t="str">
        <f ca="1">VLOOKUP(F9403,cidade!A$1:B$6,2,FALSE)</f>
        <v>Belo Horizonte</v>
      </c>
      <c r="H9403">
        <v>10</v>
      </c>
      <c r="I9403" t="str">
        <f>VLOOKUP(H9403,produto!A$1:F$24,2,FALSE)</f>
        <v>Papel A4</v>
      </c>
      <c r="J9403">
        <f>VLOOKUP(I9403,produto!B$1:G$24,4,FALSE)</f>
        <v>8</v>
      </c>
      <c r="K9403" t="str">
        <f>VLOOKUP(J9403,marca!A$1:B$15,2,FALSE)</f>
        <v>FABER CASTELL</v>
      </c>
      <c r="L9403">
        <f t="shared" ca="1" si="734"/>
        <v>4</v>
      </c>
      <c r="M9403" t="str">
        <f ca="1">VLOOKUP(L9403,Departamento!A$1:C$8,2,FALSE)</f>
        <v>cosmético</v>
      </c>
      <c r="N9403">
        <f t="shared" ca="1" si="733"/>
        <v>3</v>
      </c>
      <c r="O9403" t="str">
        <f ca="1">VLOOKUP(N9403,gerencia!A$1:B$5,2,FALSE)</f>
        <v>Eletro Eletrônico</v>
      </c>
      <c r="P9403" t="s">
        <v>233</v>
      </c>
      <c r="Q9403">
        <v>2</v>
      </c>
      <c r="R9403">
        <v>2.15</v>
      </c>
      <c r="S9403">
        <v>421</v>
      </c>
    </row>
    <row r="9404" spans="1:19">
      <c r="A9404">
        <v>9403</v>
      </c>
      <c r="B9404">
        <f t="shared" ca="1" si="730"/>
        <v>5</v>
      </c>
      <c r="C9404" t="str">
        <f ca="1">VLOOKUP(B9404,cliente!A$1:B$7,2,FALSE)</f>
        <v>Edson Arantes</v>
      </c>
      <c r="D9404">
        <f t="shared" ca="1" si="731"/>
        <v>2</v>
      </c>
      <c r="E9404" t="str">
        <f ca="1">VLOOKUP(D9404,vendedor!A$1:B$13,2,FALSE)</f>
        <v>Márcio Barroso</v>
      </c>
      <c r="F9404">
        <f t="shared" ca="1" si="732"/>
        <v>2</v>
      </c>
      <c r="G9404" t="str">
        <f ca="1">VLOOKUP(F9404,cidade!A$1:B$6,2,FALSE)</f>
        <v>Recife</v>
      </c>
      <c r="H9404">
        <v>4</v>
      </c>
      <c r="I9404" t="str">
        <f>VLOOKUP(H9404,produto!A$1:F$24,2,FALSE)</f>
        <v>Monitor</v>
      </c>
      <c r="J9404">
        <f>VLOOKUP(I9404,produto!B$1:G$24,4,FALSE)</f>
        <v>4</v>
      </c>
      <c r="K9404" t="str">
        <f>VLOOKUP(J9404,marca!A$1:B$15,2,FALSE)</f>
        <v>IBM</v>
      </c>
      <c r="L9404">
        <f t="shared" ca="1" si="734"/>
        <v>3</v>
      </c>
      <c r="M9404" t="str">
        <f ca="1">VLOOKUP(L9404,Departamento!A$1:C$8,2,FALSE)</f>
        <v>Papelaria</v>
      </c>
      <c r="N9404">
        <f t="shared" ca="1" si="733"/>
        <v>4</v>
      </c>
      <c r="O9404" t="str">
        <f ca="1">VLOOKUP(N9404,gerencia!A$1:B$5,2,FALSE)</f>
        <v>Casa e Decoração</v>
      </c>
      <c r="P9404" t="s">
        <v>598</v>
      </c>
      <c r="Q9404">
        <v>1</v>
      </c>
      <c r="R9404">
        <v>1300</v>
      </c>
      <c r="S9404">
        <v>378</v>
      </c>
    </row>
    <row r="9405" spans="1:19">
      <c r="A9405">
        <v>9404</v>
      </c>
      <c r="B9405">
        <f t="shared" ca="1" si="730"/>
        <v>5</v>
      </c>
      <c r="C9405" t="str">
        <f ca="1">VLOOKUP(B9405,cliente!A$1:B$7,2,FALSE)</f>
        <v>Edson Arantes</v>
      </c>
      <c r="D9405">
        <f t="shared" ca="1" si="731"/>
        <v>3</v>
      </c>
      <c r="E9405" t="str">
        <f ca="1">VLOOKUP(D9405,vendedor!A$1:B$13,2,FALSE)</f>
        <v>Issac Palmeiras</v>
      </c>
      <c r="F9405">
        <f t="shared" ca="1" si="732"/>
        <v>3</v>
      </c>
      <c r="G9405" t="str">
        <f ca="1">VLOOKUP(F9405,cidade!A$1:B$6,2,FALSE)</f>
        <v>São Paulo</v>
      </c>
      <c r="H9405">
        <v>5</v>
      </c>
      <c r="I9405" t="str">
        <f>VLOOKUP(H9405,produto!A$1:F$24,2,FALSE)</f>
        <v>Computador</v>
      </c>
      <c r="J9405">
        <f>VLOOKUP(I9405,produto!B$1:G$24,4,FALSE)</f>
        <v>4</v>
      </c>
      <c r="K9405" t="str">
        <f>VLOOKUP(J9405,marca!A$1:B$15,2,FALSE)</f>
        <v>IBM</v>
      </c>
      <c r="L9405">
        <f t="shared" ca="1" si="734"/>
        <v>5</v>
      </c>
      <c r="M9405" t="str">
        <f ca="1">VLOOKUP(L9405,Departamento!A$1:C$8,2,FALSE)</f>
        <v>Eletrónico</v>
      </c>
      <c r="N9405">
        <f t="shared" ca="1" si="733"/>
        <v>1</v>
      </c>
      <c r="O9405" t="str">
        <f ca="1">VLOOKUP(N9405,gerencia!A$1:B$5,2,FALSE)</f>
        <v>Tecnologia</v>
      </c>
      <c r="P9405" t="s">
        <v>668</v>
      </c>
      <c r="Q9405">
        <v>2</v>
      </c>
      <c r="R9405">
        <v>2125.9899999999998</v>
      </c>
      <c r="S9405">
        <v>1164</v>
      </c>
    </row>
    <row r="9406" spans="1:19">
      <c r="A9406">
        <v>9405</v>
      </c>
      <c r="B9406">
        <f t="shared" ca="1" si="730"/>
        <v>2</v>
      </c>
      <c r="C9406" t="str">
        <f ca="1">VLOOKUP(B9406,cliente!A$1:B$7,2,FALSE)</f>
        <v>Benito de Paula</v>
      </c>
      <c r="D9406">
        <f t="shared" ca="1" si="731"/>
        <v>1</v>
      </c>
      <c r="E9406" t="str">
        <f ca="1">VLOOKUP(D9406,vendedor!A$1:B$13,2,FALSE)</f>
        <v>Claudio Silva</v>
      </c>
      <c r="F9406">
        <f t="shared" ca="1" si="732"/>
        <v>2</v>
      </c>
      <c r="G9406" t="str">
        <f ca="1">VLOOKUP(F9406,cidade!A$1:B$6,2,FALSE)</f>
        <v>Recife</v>
      </c>
      <c r="H9406">
        <v>5</v>
      </c>
      <c r="I9406" t="str">
        <f>VLOOKUP(H9406,produto!A$1:F$24,2,FALSE)</f>
        <v>Computador</v>
      </c>
      <c r="J9406">
        <f>VLOOKUP(I9406,produto!B$1:G$24,4,FALSE)</f>
        <v>4</v>
      </c>
      <c r="K9406" t="str">
        <f>VLOOKUP(J9406,marca!A$1:B$15,2,FALSE)</f>
        <v>IBM</v>
      </c>
      <c r="L9406">
        <f t="shared" ca="1" si="734"/>
        <v>3</v>
      </c>
      <c r="M9406" t="str">
        <f ca="1">VLOOKUP(L9406,Departamento!A$1:C$8,2,FALSE)</f>
        <v>Papelaria</v>
      </c>
      <c r="N9406">
        <f t="shared" ca="1" si="733"/>
        <v>4</v>
      </c>
      <c r="O9406" t="str">
        <f ca="1">VLOOKUP(N9406,gerencia!A$1:B$5,2,FALSE)</f>
        <v>Casa e Decoração</v>
      </c>
      <c r="P9406" t="s">
        <v>653</v>
      </c>
      <c r="Q9406">
        <v>2</v>
      </c>
      <c r="R9406">
        <v>2125.9899999999998</v>
      </c>
      <c r="S9406">
        <v>1082</v>
      </c>
    </row>
    <row r="9407" spans="1:19">
      <c r="A9407">
        <v>9406</v>
      </c>
      <c r="B9407">
        <f t="shared" ca="1" si="730"/>
        <v>2</v>
      </c>
      <c r="C9407" t="str">
        <f ca="1">VLOOKUP(B9407,cliente!A$1:B$7,2,FALSE)</f>
        <v>Benito de Paula</v>
      </c>
      <c r="D9407">
        <f t="shared" ca="1" si="731"/>
        <v>11</v>
      </c>
      <c r="E9407" t="str">
        <f ca="1">VLOOKUP(D9407,vendedor!A$1:B$13,2,FALSE)</f>
        <v>Filipe Almeida</v>
      </c>
      <c r="F9407">
        <f t="shared" ca="1" si="732"/>
        <v>1</v>
      </c>
      <c r="G9407" t="str">
        <f ca="1">VLOOKUP(F9407,cidade!A$1:B$6,2,FALSE)</f>
        <v>Salvador</v>
      </c>
      <c r="H9407">
        <v>2</v>
      </c>
      <c r="I9407" t="str">
        <f>VLOOKUP(H9407,produto!A$1:F$24,2,FALSE)</f>
        <v>Mouse</v>
      </c>
      <c r="J9407">
        <f>VLOOKUP(I9407,produto!B$1:G$24,4,FALSE)</f>
        <v>2</v>
      </c>
      <c r="K9407" t="str">
        <f>VLOOKUP(J9407,marca!A$1:B$15,2,FALSE)</f>
        <v>MICROSOFT</v>
      </c>
      <c r="L9407">
        <f t="shared" ca="1" si="734"/>
        <v>5</v>
      </c>
      <c r="M9407" t="str">
        <f ca="1">VLOOKUP(L9407,Departamento!A$1:C$8,2,FALSE)</f>
        <v>Eletrónico</v>
      </c>
      <c r="N9407">
        <f t="shared" ca="1" si="733"/>
        <v>1</v>
      </c>
      <c r="O9407" t="str">
        <f ca="1">VLOOKUP(N9407,gerencia!A$1:B$5,2,FALSE)</f>
        <v>Tecnologia</v>
      </c>
      <c r="P9407" t="s">
        <v>118</v>
      </c>
      <c r="Q9407">
        <v>3</v>
      </c>
      <c r="R9407">
        <v>25.9</v>
      </c>
      <c r="S9407">
        <v>266</v>
      </c>
    </row>
    <row r="9408" spans="1:19">
      <c r="A9408">
        <v>9407</v>
      </c>
      <c r="B9408">
        <f t="shared" ca="1" si="730"/>
        <v>6</v>
      </c>
      <c r="C9408" t="str">
        <f ca="1">VLOOKUP(B9408,cliente!A$1:B$7,2,FALSE)</f>
        <v>Reginaldo Rossi</v>
      </c>
      <c r="D9408">
        <f t="shared" ca="1" si="731"/>
        <v>11</v>
      </c>
      <c r="E9408" t="str">
        <f ca="1">VLOOKUP(D9408,vendedor!A$1:B$13,2,FALSE)</f>
        <v>Filipe Almeida</v>
      </c>
      <c r="F9408">
        <f t="shared" ca="1" si="732"/>
        <v>1</v>
      </c>
      <c r="G9408" t="str">
        <f ca="1">VLOOKUP(F9408,cidade!A$1:B$6,2,FALSE)</f>
        <v>Salvador</v>
      </c>
      <c r="H9408">
        <v>10</v>
      </c>
      <c r="I9408" t="str">
        <f>VLOOKUP(H9408,produto!A$1:F$24,2,FALSE)</f>
        <v>Papel A4</v>
      </c>
      <c r="J9408">
        <f>VLOOKUP(I9408,produto!B$1:G$24,4,FALSE)</f>
        <v>8</v>
      </c>
      <c r="K9408" t="str">
        <f>VLOOKUP(J9408,marca!A$1:B$15,2,FALSE)</f>
        <v>FABER CASTELL</v>
      </c>
      <c r="L9408">
        <f t="shared" ca="1" si="734"/>
        <v>4</v>
      </c>
      <c r="M9408" t="str">
        <f ca="1">VLOOKUP(L9408,Departamento!A$1:C$8,2,FALSE)</f>
        <v>cosmético</v>
      </c>
      <c r="N9408">
        <f t="shared" ca="1" si="733"/>
        <v>4</v>
      </c>
      <c r="O9408" t="str">
        <f ca="1">VLOOKUP(N9408,gerencia!A$1:B$5,2,FALSE)</f>
        <v>Casa e Decoração</v>
      </c>
      <c r="P9408" t="s">
        <v>653</v>
      </c>
      <c r="Q9408">
        <v>2</v>
      </c>
      <c r="R9408">
        <v>2.15</v>
      </c>
      <c r="S9408">
        <v>690</v>
      </c>
    </row>
    <row r="9409" spans="1:19">
      <c r="A9409">
        <v>9408</v>
      </c>
      <c r="B9409">
        <f t="shared" ca="1" si="730"/>
        <v>1</v>
      </c>
      <c r="C9409" t="str">
        <f ca="1">VLOOKUP(B9409,cliente!A$1:B$7,2,FALSE)</f>
        <v>João do Pulo</v>
      </c>
      <c r="D9409">
        <f t="shared" ca="1" si="731"/>
        <v>11</v>
      </c>
      <c r="E9409" t="str">
        <f ca="1">VLOOKUP(D9409,vendedor!A$1:B$13,2,FALSE)</f>
        <v>Filipe Almeida</v>
      </c>
      <c r="F9409">
        <f t="shared" ca="1" si="732"/>
        <v>3</v>
      </c>
      <c r="G9409" t="str">
        <f ca="1">VLOOKUP(F9409,cidade!A$1:B$6,2,FALSE)</f>
        <v>São Paulo</v>
      </c>
      <c r="H9409">
        <v>4</v>
      </c>
      <c r="I9409" t="str">
        <f>VLOOKUP(H9409,produto!A$1:F$24,2,FALSE)</f>
        <v>Monitor</v>
      </c>
      <c r="J9409">
        <f>VLOOKUP(I9409,produto!B$1:G$24,4,FALSE)</f>
        <v>4</v>
      </c>
      <c r="K9409" t="str">
        <f>VLOOKUP(J9409,marca!A$1:B$15,2,FALSE)</f>
        <v>IBM</v>
      </c>
      <c r="L9409">
        <f t="shared" ca="1" si="734"/>
        <v>3</v>
      </c>
      <c r="M9409" t="str">
        <f ca="1">VLOOKUP(L9409,Departamento!A$1:C$8,2,FALSE)</f>
        <v>Papelaria</v>
      </c>
      <c r="N9409">
        <f t="shared" ca="1" si="733"/>
        <v>3</v>
      </c>
      <c r="O9409" t="str">
        <f ca="1">VLOOKUP(N9409,gerencia!A$1:B$5,2,FALSE)</f>
        <v>Eletro Eletrônico</v>
      </c>
      <c r="P9409" t="s">
        <v>174</v>
      </c>
      <c r="Q9409">
        <v>2</v>
      </c>
      <c r="R9409">
        <v>1300</v>
      </c>
      <c r="S9409">
        <v>657</v>
      </c>
    </row>
    <row r="9410" spans="1:19">
      <c r="A9410">
        <v>9409</v>
      </c>
      <c r="B9410">
        <f t="shared" ca="1" si="730"/>
        <v>5</v>
      </c>
      <c r="C9410" t="str">
        <f ca="1">VLOOKUP(B9410,cliente!A$1:B$7,2,FALSE)</f>
        <v>Edson Arantes</v>
      </c>
      <c r="D9410">
        <f t="shared" ca="1" si="731"/>
        <v>7</v>
      </c>
      <c r="E9410" t="str">
        <f ca="1">VLOOKUP(D9410,vendedor!A$1:B$13,2,FALSE)</f>
        <v>João Oliveira</v>
      </c>
      <c r="F9410">
        <f t="shared" ca="1" si="732"/>
        <v>3</v>
      </c>
      <c r="G9410" t="str">
        <f ca="1">VLOOKUP(F9410,cidade!A$1:B$6,2,FALSE)</f>
        <v>São Paulo</v>
      </c>
      <c r="H9410">
        <v>20</v>
      </c>
      <c r="I9410" t="str">
        <f>VLOOKUP(H9410,produto!A$1:F$24,2,FALSE)</f>
        <v>Geladeira</v>
      </c>
      <c r="J9410">
        <f>VLOOKUP(I9410,produto!B$1:G$24,4,FALSE)</f>
        <v>12</v>
      </c>
      <c r="K9410" t="str">
        <f>VLOOKUP(J9410,marca!A$1:B$15,2,FALSE)</f>
        <v>ELETROLUX</v>
      </c>
      <c r="L9410">
        <f t="shared" ca="1" si="734"/>
        <v>1</v>
      </c>
      <c r="M9410" t="str">
        <f ca="1">VLOOKUP(L9410,Departamento!A$1:C$8,2,FALSE)</f>
        <v>Informática</v>
      </c>
      <c r="N9410">
        <f t="shared" ca="1" si="733"/>
        <v>3</v>
      </c>
      <c r="O9410" t="str">
        <f ca="1">VLOOKUP(N9410,gerencia!A$1:B$5,2,FALSE)</f>
        <v>Eletro Eletrônico</v>
      </c>
      <c r="P9410" t="s">
        <v>519</v>
      </c>
      <c r="Q9410">
        <v>2</v>
      </c>
      <c r="R9410">
        <v>350</v>
      </c>
      <c r="S9410">
        <v>1254</v>
      </c>
    </row>
    <row r="9411" spans="1:19">
      <c r="A9411">
        <v>9410</v>
      </c>
      <c r="B9411">
        <f t="shared" ref="B9411:B9474" ca="1" si="735">RANDBETWEEN(1,6)</f>
        <v>2</v>
      </c>
      <c r="C9411" t="str">
        <f ca="1">VLOOKUP(B9411,cliente!A$1:B$7,2,FALSE)</f>
        <v>Benito de Paula</v>
      </c>
      <c r="D9411">
        <f t="shared" ref="D9411:D9474" ca="1" si="736">RANDBETWEEN(1,12)</f>
        <v>4</v>
      </c>
      <c r="E9411" t="str">
        <f ca="1">VLOOKUP(D9411,vendedor!A$1:B$13,2,FALSE)</f>
        <v>Daniela Matos</v>
      </c>
      <c r="F9411">
        <f t="shared" ref="F9411:F9474" ca="1" si="737">RANDBETWEEN(1,5)</f>
        <v>5</v>
      </c>
      <c r="G9411" t="str">
        <f ca="1">VLOOKUP(F9411,cidade!A$1:B$6,2,FALSE)</f>
        <v>Belo Horizonte</v>
      </c>
      <c r="H9411">
        <v>15</v>
      </c>
      <c r="I9411" t="str">
        <f>VLOOKUP(H9411,produto!A$1:F$24,2,FALSE)</f>
        <v>Baton</v>
      </c>
      <c r="J9411">
        <f>VLOOKUP(I9411,produto!B$1:G$24,4,FALSE)</f>
        <v>10</v>
      </c>
      <c r="K9411" t="str">
        <f>VLOOKUP(J9411,marca!A$1:B$15,2,FALSE)</f>
        <v>BOTICARIO</v>
      </c>
      <c r="L9411">
        <f t="shared" ca="1" si="734"/>
        <v>3</v>
      </c>
      <c r="M9411" t="str">
        <f ca="1">VLOOKUP(L9411,Departamento!A$1:C$8,2,FALSE)</f>
        <v>Papelaria</v>
      </c>
      <c r="N9411">
        <f t="shared" ref="N9411:N9474" ca="1" si="738">RANDBETWEEN(1,4)</f>
        <v>1</v>
      </c>
      <c r="O9411" t="str">
        <f ca="1">VLOOKUP(N9411,gerencia!A$1:B$5,2,FALSE)</f>
        <v>Tecnologia</v>
      </c>
      <c r="P9411" t="s">
        <v>203</v>
      </c>
      <c r="Q9411">
        <v>1</v>
      </c>
      <c r="R9411">
        <v>98.5</v>
      </c>
      <c r="S9411">
        <v>518</v>
      </c>
    </row>
    <row r="9412" spans="1:19">
      <c r="A9412">
        <v>9411</v>
      </c>
      <c r="B9412">
        <f t="shared" ca="1" si="735"/>
        <v>2</v>
      </c>
      <c r="C9412" t="str">
        <f ca="1">VLOOKUP(B9412,cliente!A$1:B$7,2,FALSE)</f>
        <v>Benito de Paula</v>
      </c>
      <c r="D9412">
        <f t="shared" ca="1" si="736"/>
        <v>5</v>
      </c>
      <c r="E9412" t="str">
        <f ca="1">VLOOKUP(D9412,vendedor!A$1:B$13,2,FALSE)</f>
        <v>Maria Braga</v>
      </c>
      <c r="F9412">
        <f t="shared" ca="1" si="737"/>
        <v>2</v>
      </c>
      <c r="G9412" t="str">
        <f ca="1">VLOOKUP(F9412,cidade!A$1:B$6,2,FALSE)</f>
        <v>Recife</v>
      </c>
      <c r="H9412">
        <v>7</v>
      </c>
      <c r="I9412" t="str">
        <f>VLOOKUP(H9412,produto!A$1:F$24,2,FALSE)</f>
        <v>Celular 4Gb</v>
      </c>
      <c r="J9412">
        <f>VLOOKUP(I9412,produto!B$1:G$24,4,FALSE)</f>
        <v>5</v>
      </c>
      <c r="K9412" t="str">
        <f>VLOOKUP(J9412,marca!A$1:B$15,2,FALSE)</f>
        <v>SAMSUNG</v>
      </c>
      <c r="L9412">
        <f t="shared" ca="1" si="734"/>
        <v>3</v>
      </c>
      <c r="M9412" t="str">
        <f ca="1">VLOOKUP(L9412,Departamento!A$1:C$8,2,FALSE)</f>
        <v>Papelaria</v>
      </c>
      <c r="N9412">
        <f t="shared" ca="1" si="738"/>
        <v>1</v>
      </c>
      <c r="O9412" t="str">
        <f ca="1">VLOOKUP(N9412,gerencia!A$1:B$5,2,FALSE)</f>
        <v>Tecnologia</v>
      </c>
      <c r="P9412" t="s">
        <v>650</v>
      </c>
      <c r="Q9412">
        <v>1</v>
      </c>
      <c r="R9412">
        <v>52.9</v>
      </c>
      <c r="S9412">
        <v>578</v>
      </c>
    </row>
    <row r="9413" spans="1:19">
      <c r="A9413">
        <v>9412</v>
      </c>
      <c r="B9413">
        <f t="shared" ca="1" si="735"/>
        <v>2</v>
      </c>
      <c r="C9413" t="str">
        <f ca="1">VLOOKUP(B9413,cliente!A$1:B$7,2,FALSE)</f>
        <v>Benito de Paula</v>
      </c>
      <c r="D9413">
        <f t="shared" ca="1" si="736"/>
        <v>5</v>
      </c>
      <c r="E9413" t="str">
        <f ca="1">VLOOKUP(D9413,vendedor!A$1:B$13,2,FALSE)</f>
        <v>Maria Braga</v>
      </c>
      <c r="F9413">
        <f t="shared" ca="1" si="737"/>
        <v>3</v>
      </c>
      <c r="G9413" t="str">
        <f ca="1">VLOOKUP(F9413,cidade!A$1:B$6,2,FALSE)</f>
        <v>São Paulo</v>
      </c>
      <c r="H9413">
        <v>12</v>
      </c>
      <c r="I9413" t="str">
        <f>VLOOKUP(H9413,produto!A$1:F$24,2,FALSE)</f>
        <v>Borracha</v>
      </c>
      <c r="J9413">
        <f>VLOOKUP(I9413,produto!B$1:G$24,4,FALSE)</f>
        <v>7</v>
      </c>
      <c r="K9413" t="str">
        <f>VLOOKUP(J9413,marca!A$1:B$15,2,FALSE)</f>
        <v>TILIBRA</v>
      </c>
      <c r="L9413">
        <f t="shared" ca="1" si="734"/>
        <v>2</v>
      </c>
      <c r="M9413" t="str">
        <f ca="1">VLOOKUP(L9413,Departamento!A$1:C$8,2,FALSE)</f>
        <v>Telefonia</v>
      </c>
      <c r="N9413">
        <f t="shared" ca="1" si="738"/>
        <v>3</v>
      </c>
      <c r="O9413" t="str">
        <f ca="1">VLOOKUP(N9413,gerencia!A$1:B$5,2,FALSE)</f>
        <v>Eletro Eletrônico</v>
      </c>
      <c r="P9413" t="s">
        <v>627</v>
      </c>
      <c r="Q9413">
        <v>3</v>
      </c>
      <c r="R9413">
        <v>5.3</v>
      </c>
      <c r="S9413">
        <v>684</v>
      </c>
    </row>
    <row r="9414" spans="1:19">
      <c r="A9414">
        <v>9413</v>
      </c>
      <c r="B9414">
        <f t="shared" ca="1" si="735"/>
        <v>6</v>
      </c>
      <c r="C9414" t="str">
        <f ca="1">VLOOKUP(B9414,cliente!A$1:B$7,2,FALSE)</f>
        <v>Reginaldo Rossi</v>
      </c>
      <c r="D9414">
        <f t="shared" ca="1" si="736"/>
        <v>9</v>
      </c>
      <c r="E9414" t="str">
        <f ca="1">VLOOKUP(D9414,vendedor!A$1:B$13,2,FALSE)</f>
        <v>Diego Santos</v>
      </c>
      <c r="F9414">
        <f t="shared" ca="1" si="737"/>
        <v>4</v>
      </c>
      <c r="G9414" t="str">
        <f ca="1">VLOOKUP(F9414,cidade!A$1:B$6,2,FALSE)</f>
        <v>Rio de janeiro</v>
      </c>
      <c r="H9414">
        <v>14</v>
      </c>
      <c r="I9414" t="str">
        <f>VLOOKUP(H9414,produto!A$1:F$24,2,FALSE)</f>
        <v>Classificador</v>
      </c>
      <c r="J9414">
        <f>VLOOKUP(I9414,produto!B$1:G$24,4,FALSE)</f>
        <v>9</v>
      </c>
      <c r="K9414" t="str">
        <f>VLOOKUP(J9414,marca!A$1:B$15,2,FALSE)</f>
        <v>AVON</v>
      </c>
      <c r="L9414">
        <f t="shared" ca="1" si="734"/>
        <v>4</v>
      </c>
      <c r="M9414" t="str">
        <f ca="1">VLOOKUP(L9414,Departamento!A$1:C$8,2,FALSE)</f>
        <v>cosmético</v>
      </c>
      <c r="N9414">
        <f t="shared" ca="1" si="738"/>
        <v>3</v>
      </c>
      <c r="O9414" t="str">
        <f ca="1">VLOOKUP(N9414,gerencia!A$1:B$5,2,FALSE)</f>
        <v>Eletro Eletrônico</v>
      </c>
      <c r="P9414" t="s">
        <v>659</v>
      </c>
      <c r="Q9414">
        <v>1</v>
      </c>
      <c r="R9414">
        <v>25</v>
      </c>
      <c r="S9414">
        <v>1489</v>
      </c>
    </row>
    <row r="9415" spans="1:19">
      <c r="A9415">
        <v>9414</v>
      </c>
      <c r="B9415">
        <f t="shared" ca="1" si="735"/>
        <v>2</v>
      </c>
      <c r="C9415" t="str">
        <f ca="1">VLOOKUP(B9415,cliente!A$1:B$7,2,FALSE)</f>
        <v>Benito de Paula</v>
      </c>
      <c r="D9415">
        <f t="shared" ca="1" si="736"/>
        <v>11</v>
      </c>
      <c r="E9415" t="str">
        <f ca="1">VLOOKUP(D9415,vendedor!A$1:B$13,2,FALSE)</f>
        <v>Filipe Almeida</v>
      </c>
      <c r="F9415">
        <f t="shared" ca="1" si="737"/>
        <v>1</v>
      </c>
      <c r="G9415" t="str">
        <f ca="1">VLOOKUP(F9415,cidade!A$1:B$6,2,FALSE)</f>
        <v>Salvador</v>
      </c>
      <c r="H9415">
        <v>20</v>
      </c>
      <c r="I9415" t="str">
        <f>VLOOKUP(H9415,produto!A$1:F$24,2,FALSE)</f>
        <v>Geladeira</v>
      </c>
      <c r="J9415">
        <f>VLOOKUP(I9415,produto!B$1:G$24,4,FALSE)</f>
        <v>12</v>
      </c>
      <c r="K9415" t="str">
        <f>VLOOKUP(J9415,marca!A$1:B$15,2,FALSE)</f>
        <v>ELETROLUX</v>
      </c>
      <c r="L9415">
        <f t="shared" ref="L9415:L9478" ca="1" si="739">RANDBETWEEN(1,6)</f>
        <v>5</v>
      </c>
      <c r="M9415" t="str">
        <f ca="1">VLOOKUP(L9415,Departamento!A$1:C$8,2,FALSE)</f>
        <v>Eletrónico</v>
      </c>
      <c r="N9415">
        <f t="shared" ca="1" si="738"/>
        <v>4</v>
      </c>
      <c r="O9415" t="str">
        <f ca="1">VLOOKUP(N9415,gerencia!A$1:B$5,2,FALSE)</f>
        <v>Casa e Decoração</v>
      </c>
      <c r="P9415" t="s">
        <v>568</v>
      </c>
      <c r="Q9415">
        <v>2</v>
      </c>
      <c r="R9415">
        <v>350</v>
      </c>
      <c r="S9415">
        <v>809</v>
      </c>
    </row>
    <row r="9416" spans="1:19">
      <c r="A9416">
        <v>9415</v>
      </c>
      <c r="B9416">
        <f t="shared" ca="1" si="735"/>
        <v>2</v>
      </c>
      <c r="C9416" t="str">
        <f ca="1">VLOOKUP(B9416,cliente!A$1:B$7,2,FALSE)</f>
        <v>Benito de Paula</v>
      </c>
      <c r="D9416">
        <f t="shared" ca="1" si="736"/>
        <v>3</v>
      </c>
      <c r="E9416" t="str">
        <f ca="1">VLOOKUP(D9416,vendedor!A$1:B$13,2,FALSE)</f>
        <v>Issac Palmeiras</v>
      </c>
      <c r="F9416">
        <f t="shared" ca="1" si="737"/>
        <v>4</v>
      </c>
      <c r="G9416" t="str">
        <f ca="1">VLOOKUP(F9416,cidade!A$1:B$6,2,FALSE)</f>
        <v>Rio de janeiro</v>
      </c>
      <c r="H9416">
        <v>6</v>
      </c>
      <c r="I9416" t="str">
        <f>VLOOKUP(H9416,produto!A$1:F$24,2,FALSE)</f>
        <v xml:space="preserve">Notebook </v>
      </c>
      <c r="J9416">
        <f>VLOOKUP(I9416,produto!B$1:G$24,4,FALSE)</f>
        <v>5</v>
      </c>
      <c r="K9416" t="str">
        <f>VLOOKUP(J9416,marca!A$1:B$15,2,FALSE)</f>
        <v>SAMSUNG</v>
      </c>
      <c r="L9416">
        <f t="shared" ca="1" si="739"/>
        <v>2</v>
      </c>
      <c r="M9416" t="str">
        <f ca="1">VLOOKUP(L9416,Departamento!A$1:C$8,2,FALSE)</f>
        <v>Telefonia</v>
      </c>
      <c r="N9416">
        <f t="shared" ca="1" si="738"/>
        <v>3</v>
      </c>
      <c r="O9416" t="str">
        <f ca="1">VLOOKUP(N9416,gerencia!A$1:B$5,2,FALSE)</f>
        <v>Eletro Eletrônico</v>
      </c>
      <c r="P9416" t="s">
        <v>552</v>
      </c>
      <c r="Q9416">
        <v>1</v>
      </c>
      <c r="R9416">
        <v>550</v>
      </c>
      <c r="S9416">
        <v>344</v>
      </c>
    </row>
    <row r="9417" spans="1:19">
      <c r="A9417">
        <v>9416</v>
      </c>
      <c r="B9417">
        <f t="shared" ca="1" si="735"/>
        <v>1</v>
      </c>
      <c r="C9417" t="str">
        <f ca="1">VLOOKUP(B9417,cliente!A$1:B$7,2,FALSE)</f>
        <v>João do Pulo</v>
      </c>
      <c r="D9417">
        <f t="shared" ca="1" si="736"/>
        <v>12</v>
      </c>
      <c r="E9417" t="str">
        <f ca="1">VLOOKUP(D9417,vendedor!A$1:B$13,2,FALSE)</f>
        <v>Marilia Cardoso</v>
      </c>
      <c r="F9417">
        <f t="shared" ca="1" si="737"/>
        <v>3</v>
      </c>
      <c r="G9417" t="str">
        <f ca="1">VLOOKUP(F9417,cidade!A$1:B$6,2,FALSE)</f>
        <v>São Paulo</v>
      </c>
      <c r="H9417">
        <v>12</v>
      </c>
      <c r="I9417" t="str">
        <f>VLOOKUP(H9417,produto!A$1:F$24,2,FALSE)</f>
        <v>Borracha</v>
      </c>
      <c r="J9417">
        <f>VLOOKUP(I9417,produto!B$1:G$24,4,FALSE)</f>
        <v>7</v>
      </c>
      <c r="K9417" t="str">
        <f>VLOOKUP(J9417,marca!A$1:B$15,2,FALSE)</f>
        <v>TILIBRA</v>
      </c>
      <c r="L9417">
        <f t="shared" ca="1" si="739"/>
        <v>5</v>
      </c>
      <c r="M9417" t="str">
        <f ca="1">VLOOKUP(L9417,Departamento!A$1:C$8,2,FALSE)</f>
        <v>Eletrónico</v>
      </c>
      <c r="N9417">
        <f t="shared" ca="1" si="738"/>
        <v>4</v>
      </c>
      <c r="O9417" t="str">
        <f ca="1">VLOOKUP(N9417,gerencia!A$1:B$5,2,FALSE)</f>
        <v>Casa e Decoração</v>
      </c>
      <c r="P9417" t="s">
        <v>559</v>
      </c>
      <c r="Q9417">
        <v>2</v>
      </c>
      <c r="R9417">
        <v>5.3</v>
      </c>
      <c r="S9417">
        <v>491</v>
      </c>
    </row>
    <row r="9418" spans="1:19">
      <c r="A9418">
        <v>9417</v>
      </c>
      <c r="B9418">
        <f t="shared" ca="1" si="735"/>
        <v>3</v>
      </c>
      <c r="C9418" t="str">
        <f ca="1">VLOOKUP(B9418,cliente!A$1:B$7,2,FALSE)</f>
        <v>Renato Russo</v>
      </c>
      <c r="D9418">
        <f t="shared" ca="1" si="736"/>
        <v>10</v>
      </c>
      <c r="E9418" t="str">
        <f ca="1">VLOOKUP(D9418,vendedor!A$1:B$13,2,FALSE)</f>
        <v>Danilo Barreto</v>
      </c>
      <c r="F9418">
        <f t="shared" ca="1" si="737"/>
        <v>5</v>
      </c>
      <c r="G9418" t="str">
        <f ca="1">VLOOKUP(F9418,cidade!A$1:B$6,2,FALSE)</f>
        <v>Belo Horizonte</v>
      </c>
      <c r="H9418">
        <v>17</v>
      </c>
      <c r="I9418" t="str">
        <f>VLOOKUP(H9418,produto!A$1:F$24,2,FALSE)</f>
        <v>Aparalho de Barbear Elétrico</v>
      </c>
      <c r="J9418">
        <f>VLOOKUP(I9418,produto!B$1:G$24,4,FALSE)</f>
        <v>2</v>
      </c>
      <c r="K9418" t="str">
        <f>VLOOKUP(J9418,marca!A$1:B$15,2,FALSE)</f>
        <v>MICROSOFT</v>
      </c>
      <c r="L9418">
        <f t="shared" ca="1" si="739"/>
        <v>1</v>
      </c>
      <c r="M9418" t="str">
        <f ca="1">VLOOKUP(L9418,Departamento!A$1:C$8,2,FALSE)</f>
        <v>Informática</v>
      </c>
      <c r="N9418">
        <f t="shared" ca="1" si="738"/>
        <v>1</v>
      </c>
      <c r="O9418" t="str">
        <f ca="1">VLOOKUP(N9418,gerencia!A$1:B$5,2,FALSE)</f>
        <v>Tecnologia</v>
      </c>
      <c r="P9418" t="s">
        <v>560</v>
      </c>
      <c r="Q9418">
        <v>3</v>
      </c>
      <c r="R9418">
        <v>1075</v>
      </c>
      <c r="S9418">
        <v>648</v>
      </c>
    </row>
    <row r="9419" spans="1:19">
      <c r="A9419">
        <v>9418</v>
      </c>
      <c r="B9419">
        <f t="shared" ca="1" si="735"/>
        <v>3</v>
      </c>
      <c r="C9419" t="str">
        <f ca="1">VLOOKUP(B9419,cliente!A$1:B$7,2,FALSE)</f>
        <v>Renato Russo</v>
      </c>
      <c r="D9419">
        <f t="shared" ca="1" si="736"/>
        <v>6</v>
      </c>
      <c r="E9419" t="str">
        <f ca="1">VLOOKUP(D9419,vendedor!A$1:B$13,2,FALSE)</f>
        <v>Rodrigo Machado</v>
      </c>
      <c r="F9419">
        <f t="shared" ca="1" si="737"/>
        <v>3</v>
      </c>
      <c r="G9419" t="str">
        <f ca="1">VLOOKUP(F9419,cidade!A$1:B$6,2,FALSE)</f>
        <v>São Paulo</v>
      </c>
      <c r="H9419">
        <v>22</v>
      </c>
      <c r="I9419" t="str">
        <f>VLOOKUP(H9419,produto!A$1:F$24,2,FALSE)</f>
        <v>Mesa</v>
      </c>
      <c r="J9419">
        <f>VLOOKUP(I9419,produto!B$1:G$24,4,FALSE)</f>
        <v>14</v>
      </c>
      <c r="K9419" t="str">
        <f>VLOOKUP(J9419,marca!A$1:B$15,2,FALSE)</f>
        <v>DA CASA</v>
      </c>
      <c r="L9419">
        <f t="shared" ca="1" si="739"/>
        <v>1</v>
      </c>
      <c r="M9419" t="str">
        <f ca="1">VLOOKUP(L9419,Departamento!A$1:C$8,2,FALSE)</f>
        <v>Informática</v>
      </c>
      <c r="N9419">
        <f t="shared" ca="1" si="738"/>
        <v>1</v>
      </c>
      <c r="O9419" t="str">
        <f ca="1">VLOOKUP(N9419,gerencia!A$1:B$5,2,FALSE)</f>
        <v>Tecnologia</v>
      </c>
      <c r="P9419" t="s">
        <v>182</v>
      </c>
      <c r="Q9419">
        <v>3</v>
      </c>
      <c r="R9419">
        <v>1600</v>
      </c>
      <c r="S9419">
        <v>1474</v>
      </c>
    </row>
    <row r="9420" spans="1:19">
      <c r="A9420">
        <v>9419</v>
      </c>
      <c r="B9420">
        <f t="shared" ca="1" si="735"/>
        <v>3</v>
      </c>
      <c r="C9420" t="str">
        <f ca="1">VLOOKUP(B9420,cliente!A$1:B$7,2,FALSE)</f>
        <v>Renato Russo</v>
      </c>
      <c r="D9420">
        <f t="shared" ca="1" si="736"/>
        <v>12</v>
      </c>
      <c r="E9420" t="str">
        <f ca="1">VLOOKUP(D9420,vendedor!A$1:B$13,2,FALSE)</f>
        <v>Marilia Cardoso</v>
      </c>
      <c r="F9420">
        <f t="shared" ca="1" si="737"/>
        <v>3</v>
      </c>
      <c r="G9420" t="str">
        <f ca="1">VLOOKUP(F9420,cidade!A$1:B$6,2,FALSE)</f>
        <v>São Paulo</v>
      </c>
      <c r="H9420">
        <v>23</v>
      </c>
      <c r="I9420" t="str">
        <f>VLOOKUP(H9420,produto!A$1:F$24,2,FALSE)</f>
        <v>Sofá</v>
      </c>
      <c r="J9420">
        <f>VLOOKUP(I9420,produto!B$1:G$24,4,FALSE)</f>
        <v>14</v>
      </c>
      <c r="K9420" t="str">
        <f>VLOOKUP(J9420,marca!A$1:B$15,2,FALSE)</f>
        <v>DA CASA</v>
      </c>
      <c r="L9420">
        <f t="shared" ca="1" si="739"/>
        <v>5</v>
      </c>
      <c r="M9420" t="str">
        <f ca="1">VLOOKUP(L9420,Departamento!A$1:C$8,2,FALSE)</f>
        <v>Eletrónico</v>
      </c>
      <c r="N9420">
        <f t="shared" ca="1" si="738"/>
        <v>3</v>
      </c>
      <c r="O9420" t="str">
        <f ca="1">VLOOKUP(N9420,gerencia!A$1:B$5,2,FALSE)</f>
        <v>Eletro Eletrônico</v>
      </c>
      <c r="P9420" t="s">
        <v>161</v>
      </c>
      <c r="Q9420">
        <v>1</v>
      </c>
      <c r="R9420">
        <v>300</v>
      </c>
      <c r="S9420">
        <v>103</v>
      </c>
    </row>
    <row r="9421" spans="1:19">
      <c r="A9421">
        <v>9420</v>
      </c>
      <c r="B9421">
        <f t="shared" ca="1" si="735"/>
        <v>3</v>
      </c>
      <c r="C9421" t="str">
        <f ca="1">VLOOKUP(B9421,cliente!A$1:B$7,2,FALSE)</f>
        <v>Renato Russo</v>
      </c>
      <c r="D9421">
        <f t="shared" ca="1" si="736"/>
        <v>9</v>
      </c>
      <c r="E9421" t="str">
        <f ca="1">VLOOKUP(D9421,vendedor!A$1:B$13,2,FALSE)</f>
        <v>Diego Santos</v>
      </c>
      <c r="F9421">
        <f t="shared" ca="1" si="737"/>
        <v>5</v>
      </c>
      <c r="G9421" t="str">
        <f ca="1">VLOOKUP(F9421,cidade!A$1:B$6,2,FALSE)</f>
        <v>Belo Horizonte</v>
      </c>
      <c r="H9421">
        <v>9</v>
      </c>
      <c r="I9421" t="str">
        <f>VLOOKUP(H9421,produto!A$1:F$24,2,FALSE)</f>
        <v>Celular  8GB</v>
      </c>
      <c r="J9421">
        <f>VLOOKUP(I9421,produto!B$1:G$24,4,FALSE)</f>
        <v>8</v>
      </c>
      <c r="K9421" t="str">
        <f>VLOOKUP(J9421,marca!A$1:B$15,2,FALSE)</f>
        <v>FABER CASTELL</v>
      </c>
      <c r="L9421">
        <f t="shared" ca="1" si="739"/>
        <v>2</v>
      </c>
      <c r="M9421" t="str">
        <f ca="1">VLOOKUP(L9421,Departamento!A$1:C$8,2,FALSE)</f>
        <v>Telefonia</v>
      </c>
      <c r="N9421">
        <f t="shared" ca="1" si="738"/>
        <v>1</v>
      </c>
      <c r="O9421" t="str">
        <f ca="1">VLOOKUP(N9421,gerencia!A$1:B$5,2,FALSE)</f>
        <v>Tecnologia</v>
      </c>
      <c r="P9421" t="s">
        <v>538</v>
      </c>
      <c r="Q9421">
        <v>3</v>
      </c>
      <c r="R9421">
        <v>12.25</v>
      </c>
      <c r="S9421">
        <v>1403</v>
      </c>
    </row>
    <row r="9422" spans="1:19">
      <c r="A9422">
        <v>9421</v>
      </c>
      <c r="B9422">
        <f t="shared" ca="1" si="735"/>
        <v>4</v>
      </c>
      <c r="C9422" t="str">
        <f ca="1">VLOOKUP(B9422,cliente!A$1:B$7,2,FALSE)</f>
        <v>Tom Jobim</v>
      </c>
      <c r="D9422">
        <f t="shared" ca="1" si="736"/>
        <v>4</v>
      </c>
      <c r="E9422" t="str">
        <f ca="1">VLOOKUP(D9422,vendedor!A$1:B$13,2,FALSE)</f>
        <v>Daniela Matos</v>
      </c>
      <c r="F9422">
        <f t="shared" ca="1" si="737"/>
        <v>4</v>
      </c>
      <c r="G9422" t="str">
        <f ca="1">VLOOKUP(F9422,cidade!A$1:B$6,2,FALSE)</f>
        <v>Rio de janeiro</v>
      </c>
      <c r="H9422">
        <v>15</v>
      </c>
      <c r="I9422" t="str">
        <f>VLOOKUP(H9422,produto!A$1:F$24,2,FALSE)</f>
        <v>Baton</v>
      </c>
      <c r="J9422">
        <f>VLOOKUP(I9422,produto!B$1:G$24,4,FALSE)</f>
        <v>10</v>
      </c>
      <c r="K9422" t="str">
        <f>VLOOKUP(J9422,marca!A$1:B$15,2,FALSE)</f>
        <v>BOTICARIO</v>
      </c>
      <c r="L9422">
        <f t="shared" ca="1" si="739"/>
        <v>6</v>
      </c>
      <c r="M9422" t="str">
        <f ca="1">VLOOKUP(L9422,Departamento!A$1:C$8,2,FALSE)</f>
        <v>Eletrodomestico</v>
      </c>
      <c r="N9422">
        <f t="shared" ca="1" si="738"/>
        <v>1</v>
      </c>
      <c r="O9422" t="str">
        <f ca="1">VLOOKUP(N9422,gerencia!A$1:B$5,2,FALSE)</f>
        <v>Tecnologia</v>
      </c>
      <c r="P9422" t="s">
        <v>478</v>
      </c>
      <c r="Q9422">
        <v>1</v>
      </c>
      <c r="R9422">
        <v>98.5</v>
      </c>
      <c r="S9422">
        <v>496</v>
      </c>
    </row>
    <row r="9423" spans="1:19">
      <c r="A9423">
        <v>9422</v>
      </c>
      <c r="B9423">
        <f t="shared" ca="1" si="735"/>
        <v>1</v>
      </c>
      <c r="C9423" t="str">
        <f ca="1">VLOOKUP(B9423,cliente!A$1:B$7,2,FALSE)</f>
        <v>João do Pulo</v>
      </c>
      <c r="D9423">
        <f t="shared" ca="1" si="736"/>
        <v>6</v>
      </c>
      <c r="E9423" t="str">
        <f ca="1">VLOOKUP(D9423,vendedor!A$1:B$13,2,FALSE)</f>
        <v>Rodrigo Machado</v>
      </c>
      <c r="F9423">
        <f t="shared" ca="1" si="737"/>
        <v>4</v>
      </c>
      <c r="G9423" t="str">
        <f ca="1">VLOOKUP(F9423,cidade!A$1:B$6,2,FALSE)</f>
        <v>Rio de janeiro</v>
      </c>
      <c r="H9423">
        <v>11</v>
      </c>
      <c r="I9423" t="str">
        <f>VLOOKUP(H9423,produto!A$1:F$24,2,FALSE)</f>
        <v xml:space="preserve">Caneta </v>
      </c>
      <c r="J9423">
        <f>VLOOKUP(I9423,produto!B$1:G$24,4,FALSE)</f>
        <v>8</v>
      </c>
      <c r="K9423" t="str">
        <f>VLOOKUP(J9423,marca!A$1:B$15,2,FALSE)</f>
        <v>FABER CASTELL</v>
      </c>
      <c r="L9423">
        <f t="shared" ca="1" si="739"/>
        <v>1</v>
      </c>
      <c r="M9423" t="str">
        <f ca="1">VLOOKUP(L9423,Departamento!A$1:C$8,2,FALSE)</f>
        <v>Informática</v>
      </c>
      <c r="N9423">
        <f t="shared" ca="1" si="738"/>
        <v>4</v>
      </c>
      <c r="O9423" t="str">
        <f ca="1">VLOOKUP(N9423,gerencia!A$1:B$5,2,FALSE)</f>
        <v>Casa e Decoração</v>
      </c>
      <c r="P9423" t="s">
        <v>393</v>
      </c>
      <c r="Q9423">
        <v>2</v>
      </c>
      <c r="R9423">
        <v>0.5</v>
      </c>
      <c r="S9423">
        <v>1482</v>
      </c>
    </row>
    <row r="9424" spans="1:19">
      <c r="A9424">
        <v>9423</v>
      </c>
      <c r="B9424">
        <f t="shared" ca="1" si="735"/>
        <v>5</v>
      </c>
      <c r="C9424" t="str">
        <f ca="1">VLOOKUP(B9424,cliente!A$1:B$7,2,FALSE)</f>
        <v>Edson Arantes</v>
      </c>
      <c r="D9424">
        <f t="shared" ca="1" si="736"/>
        <v>12</v>
      </c>
      <c r="E9424" t="str">
        <f ca="1">VLOOKUP(D9424,vendedor!A$1:B$13,2,FALSE)</f>
        <v>Marilia Cardoso</v>
      </c>
      <c r="F9424">
        <f t="shared" ca="1" si="737"/>
        <v>1</v>
      </c>
      <c r="G9424" t="str">
        <f ca="1">VLOOKUP(F9424,cidade!A$1:B$6,2,FALSE)</f>
        <v>Salvador</v>
      </c>
      <c r="H9424">
        <v>20</v>
      </c>
      <c r="I9424" t="str">
        <f>VLOOKUP(H9424,produto!A$1:F$24,2,FALSE)</f>
        <v>Geladeira</v>
      </c>
      <c r="J9424">
        <f>VLOOKUP(I9424,produto!B$1:G$24,4,FALSE)</f>
        <v>12</v>
      </c>
      <c r="K9424" t="str">
        <f>VLOOKUP(J9424,marca!A$1:B$15,2,FALSE)</f>
        <v>ELETROLUX</v>
      </c>
      <c r="L9424">
        <f t="shared" ca="1" si="739"/>
        <v>5</v>
      </c>
      <c r="M9424" t="str">
        <f ca="1">VLOOKUP(L9424,Departamento!A$1:C$8,2,FALSE)</f>
        <v>Eletrónico</v>
      </c>
      <c r="N9424">
        <f t="shared" ca="1" si="738"/>
        <v>4</v>
      </c>
      <c r="O9424" t="str">
        <f ca="1">VLOOKUP(N9424,gerencia!A$1:B$5,2,FALSE)</f>
        <v>Casa e Decoração</v>
      </c>
      <c r="P9424" t="s">
        <v>133</v>
      </c>
      <c r="Q9424">
        <v>2</v>
      </c>
      <c r="R9424">
        <v>350</v>
      </c>
      <c r="S9424">
        <v>995</v>
      </c>
    </row>
    <row r="9425" spans="1:19">
      <c r="A9425">
        <v>9424</v>
      </c>
      <c r="B9425">
        <f t="shared" ca="1" si="735"/>
        <v>2</v>
      </c>
      <c r="C9425" t="str">
        <f ca="1">VLOOKUP(B9425,cliente!A$1:B$7,2,FALSE)</f>
        <v>Benito de Paula</v>
      </c>
      <c r="D9425">
        <f t="shared" ca="1" si="736"/>
        <v>3</v>
      </c>
      <c r="E9425" t="str">
        <f ca="1">VLOOKUP(D9425,vendedor!A$1:B$13,2,FALSE)</f>
        <v>Issac Palmeiras</v>
      </c>
      <c r="F9425">
        <f t="shared" ca="1" si="737"/>
        <v>3</v>
      </c>
      <c r="G9425" t="str">
        <f ca="1">VLOOKUP(F9425,cidade!A$1:B$6,2,FALSE)</f>
        <v>São Paulo</v>
      </c>
      <c r="H9425">
        <v>18</v>
      </c>
      <c r="I9425" t="str">
        <f>VLOOKUP(H9425,produto!A$1:F$24,2,FALSE)</f>
        <v xml:space="preserve">Xbox </v>
      </c>
      <c r="J9425">
        <f>VLOOKUP(I9425,produto!B$1:G$24,4,FALSE)</f>
        <v>12</v>
      </c>
      <c r="K9425" t="str">
        <f>VLOOKUP(J9425,marca!A$1:B$15,2,FALSE)</f>
        <v>ELETROLUX</v>
      </c>
      <c r="L9425">
        <f t="shared" ca="1" si="739"/>
        <v>5</v>
      </c>
      <c r="M9425" t="str">
        <f ca="1">VLOOKUP(L9425,Departamento!A$1:C$8,2,FALSE)</f>
        <v>Eletrónico</v>
      </c>
      <c r="N9425">
        <f t="shared" ca="1" si="738"/>
        <v>4</v>
      </c>
      <c r="O9425" t="str">
        <f ca="1">VLOOKUP(N9425,gerencia!A$1:B$5,2,FALSE)</f>
        <v>Casa e Decoração</v>
      </c>
      <c r="P9425" t="s">
        <v>280</v>
      </c>
      <c r="Q9425">
        <v>3</v>
      </c>
      <c r="R9425">
        <v>850</v>
      </c>
      <c r="S9425">
        <v>483</v>
      </c>
    </row>
    <row r="9426" spans="1:19">
      <c r="A9426">
        <v>9425</v>
      </c>
      <c r="B9426">
        <f t="shared" ca="1" si="735"/>
        <v>5</v>
      </c>
      <c r="C9426" t="str">
        <f ca="1">VLOOKUP(B9426,cliente!A$1:B$7,2,FALSE)</f>
        <v>Edson Arantes</v>
      </c>
      <c r="D9426">
        <f t="shared" ca="1" si="736"/>
        <v>10</v>
      </c>
      <c r="E9426" t="str">
        <f ca="1">VLOOKUP(D9426,vendedor!A$1:B$13,2,FALSE)</f>
        <v>Danilo Barreto</v>
      </c>
      <c r="F9426">
        <f t="shared" ca="1" si="737"/>
        <v>1</v>
      </c>
      <c r="G9426" t="str">
        <f ca="1">VLOOKUP(F9426,cidade!A$1:B$6,2,FALSE)</f>
        <v>Salvador</v>
      </c>
      <c r="H9426">
        <v>9</v>
      </c>
      <c r="I9426" t="str">
        <f>VLOOKUP(H9426,produto!A$1:F$24,2,FALSE)</f>
        <v>Celular  8GB</v>
      </c>
      <c r="J9426">
        <f>VLOOKUP(I9426,produto!B$1:G$24,4,FALSE)</f>
        <v>8</v>
      </c>
      <c r="K9426" t="str">
        <f>VLOOKUP(J9426,marca!A$1:B$15,2,FALSE)</f>
        <v>FABER CASTELL</v>
      </c>
      <c r="L9426">
        <f t="shared" ca="1" si="739"/>
        <v>5</v>
      </c>
      <c r="M9426" t="str">
        <f ca="1">VLOOKUP(L9426,Departamento!A$1:C$8,2,FALSE)</f>
        <v>Eletrónico</v>
      </c>
      <c r="N9426">
        <f t="shared" ca="1" si="738"/>
        <v>2</v>
      </c>
      <c r="O9426" t="str">
        <f ca="1">VLOOKUP(N9426,gerencia!A$1:B$5,2,FALSE)</f>
        <v>papelaria/cosmético</v>
      </c>
      <c r="P9426" t="s">
        <v>510</v>
      </c>
      <c r="Q9426">
        <v>3</v>
      </c>
      <c r="R9426">
        <v>12.25</v>
      </c>
      <c r="S9426">
        <v>487</v>
      </c>
    </row>
    <row r="9427" spans="1:19">
      <c r="A9427">
        <v>9426</v>
      </c>
      <c r="B9427">
        <f t="shared" ca="1" si="735"/>
        <v>5</v>
      </c>
      <c r="C9427" t="str">
        <f ca="1">VLOOKUP(B9427,cliente!A$1:B$7,2,FALSE)</f>
        <v>Edson Arantes</v>
      </c>
      <c r="D9427">
        <f t="shared" ca="1" si="736"/>
        <v>10</v>
      </c>
      <c r="E9427" t="str">
        <f ca="1">VLOOKUP(D9427,vendedor!A$1:B$13,2,FALSE)</f>
        <v>Danilo Barreto</v>
      </c>
      <c r="F9427">
        <f t="shared" ca="1" si="737"/>
        <v>5</v>
      </c>
      <c r="G9427" t="str">
        <f ca="1">VLOOKUP(F9427,cidade!A$1:B$6,2,FALSE)</f>
        <v>Belo Horizonte</v>
      </c>
      <c r="H9427">
        <v>13</v>
      </c>
      <c r="I9427" t="str">
        <f>VLOOKUP(H9427,produto!A$1:F$24,2,FALSE)</f>
        <v>Estojo</v>
      </c>
      <c r="J9427">
        <f>VLOOKUP(I9427,produto!B$1:G$24,4,FALSE)</f>
        <v>7</v>
      </c>
      <c r="K9427" t="str">
        <f>VLOOKUP(J9427,marca!A$1:B$15,2,FALSE)</f>
        <v>TILIBRA</v>
      </c>
      <c r="L9427">
        <f t="shared" ca="1" si="739"/>
        <v>1</v>
      </c>
      <c r="M9427" t="str">
        <f ca="1">VLOOKUP(L9427,Departamento!A$1:C$8,2,FALSE)</f>
        <v>Informática</v>
      </c>
      <c r="N9427">
        <f t="shared" ca="1" si="738"/>
        <v>2</v>
      </c>
      <c r="O9427" t="str">
        <f ca="1">VLOOKUP(N9427,gerencia!A$1:B$5,2,FALSE)</f>
        <v>papelaria/cosmético</v>
      </c>
      <c r="P9427" t="s">
        <v>229</v>
      </c>
      <c r="Q9427">
        <v>1</v>
      </c>
      <c r="R9427">
        <v>3.2</v>
      </c>
      <c r="S9427">
        <v>1031</v>
      </c>
    </row>
    <row r="9428" spans="1:19">
      <c r="A9428">
        <v>9427</v>
      </c>
      <c r="B9428">
        <f t="shared" ca="1" si="735"/>
        <v>2</v>
      </c>
      <c r="C9428" t="str">
        <f ca="1">VLOOKUP(B9428,cliente!A$1:B$7,2,FALSE)</f>
        <v>Benito de Paula</v>
      </c>
      <c r="D9428">
        <f t="shared" ca="1" si="736"/>
        <v>11</v>
      </c>
      <c r="E9428" t="str">
        <f ca="1">VLOOKUP(D9428,vendedor!A$1:B$13,2,FALSE)</f>
        <v>Filipe Almeida</v>
      </c>
      <c r="F9428">
        <f t="shared" ca="1" si="737"/>
        <v>4</v>
      </c>
      <c r="G9428" t="str">
        <f ca="1">VLOOKUP(F9428,cidade!A$1:B$6,2,FALSE)</f>
        <v>Rio de janeiro</v>
      </c>
      <c r="H9428">
        <v>16</v>
      </c>
      <c r="I9428" t="str">
        <f>VLOOKUP(H9428,produto!A$1:F$24,2,FALSE)</f>
        <v>Perfume</v>
      </c>
      <c r="J9428">
        <f>VLOOKUP(I9428,produto!B$1:G$24,4,FALSE)</f>
        <v>11</v>
      </c>
      <c r="K9428" t="str">
        <f>VLOOKUP(J9428,marca!A$1:B$15,2,FALSE)</f>
        <v>PHILIPS</v>
      </c>
      <c r="L9428">
        <f t="shared" ca="1" si="739"/>
        <v>5</v>
      </c>
      <c r="M9428" t="str">
        <f ca="1">VLOOKUP(L9428,Departamento!A$1:C$8,2,FALSE)</f>
        <v>Eletrónico</v>
      </c>
      <c r="N9428">
        <f t="shared" ca="1" si="738"/>
        <v>1</v>
      </c>
      <c r="O9428" t="str">
        <f ca="1">VLOOKUP(N9428,gerencia!A$1:B$5,2,FALSE)</f>
        <v>Tecnologia</v>
      </c>
      <c r="P9428" t="s">
        <v>57</v>
      </c>
      <c r="Q9428">
        <v>1</v>
      </c>
      <c r="R9428">
        <v>135</v>
      </c>
      <c r="S9428">
        <v>739</v>
      </c>
    </row>
    <row r="9429" spans="1:19">
      <c r="A9429">
        <v>9428</v>
      </c>
      <c r="B9429">
        <f t="shared" ca="1" si="735"/>
        <v>3</v>
      </c>
      <c r="C9429" t="str">
        <f ca="1">VLOOKUP(B9429,cliente!A$1:B$7,2,FALSE)</f>
        <v>Renato Russo</v>
      </c>
      <c r="D9429">
        <f t="shared" ca="1" si="736"/>
        <v>6</v>
      </c>
      <c r="E9429" t="str">
        <f ca="1">VLOOKUP(D9429,vendedor!A$1:B$13,2,FALSE)</f>
        <v>Rodrigo Machado</v>
      </c>
      <c r="F9429">
        <f t="shared" ca="1" si="737"/>
        <v>5</v>
      </c>
      <c r="G9429" t="str">
        <f ca="1">VLOOKUP(F9429,cidade!A$1:B$6,2,FALSE)</f>
        <v>Belo Horizonte</v>
      </c>
      <c r="H9429">
        <v>13</v>
      </c>
      <c r="I9429" t="str">
        <f>VLOOKUP(H9429,produto!A$1:F$24,2,FALSE)</f>
        <v>Estojo</v>
      </c>
      <c r="J9429">
        <f>VLOOKUP(I9429,produto!B$1:G$24,4,FALSE)</f>
        <v>7</v>
      </c>
      <c r="K9429" t="str">
        <f>VLOOKUP(J9429,marca!A$1:B$15,2,FALSE)</f>
        <v>TILIBRA</v>
      </c>
      <c r="L9429">
        <f t="shared" ca="1" si="739"/>
        <v>1</v>
      </c>
      <c r="M9429" t="str">
        <f ca="1">VLOOKUP(L9429,Departamento!A$1:C$8,2,FALSE)</f>
        <v>Informática</v>
      </c>
      <c r="N9429">
        <f t="shared" ca="1" si="738"/>
        <v>4</v>
      </c>
      <c r="O9429" t="str">
        <f ca="1">VLOOKUP(N9429,gerencia!A$1:B$5,2,FALSE)</f>
        <v>Casa e Decoração</v>
      </c>
      <c r="P9429" t="s">
        <v>190</v>
      </c>
      <c r="Q9429">
        <v>2</v>
      </c>
      <c r="R9429">
        <v>3.2</v>
      </c>
      <c r="S9429">
        <v>433</v>
      </c>
    </row>
    <row r="9430" spans="1:19">
      <c r="A9430">
        <v>9429</v>
      </c>
      <c r="B9430">
        <f t="shared" ca="1" si="735"/>
        <v>3</v>
      </c>
      <c r="C9430" t="str">
        <f ca="1">VLOOKUP(B9430,cliente!A$1:B$7,2,FALSE)</f>
        <v>Renato Russo</v>
      </c>
      <c r="D9430">
        <f t="shared" ca="1" si="736"/>
        <v>11</v>
      </c>
      <c r="E9430" t="str">
        <f ca="1">VLOOKUP(D9430,vendedor!A$1:B$13,2,FALSE)</f>
        <v>Filipe Almeida</v>
      </c>
      <c r="F9430">
        <f t="shared" ca="1" si="737"/>
        <v>4</v>
      </c>
      <c r="G9430" t="str">
        <f ca="1">VLOOKUP(F9430,cidade!A$1:B$6,2,FALSE)</f>
        <v>Rio de janeiro</v>
      </c>
      <c r="H9430">
        <v>13</v>
      </c>
      <c r="I9430" t="str">
        <f>VLOOKUP(H9430,produto!A$1:F$24,2,FALSE)</f>
        <v>Estojo</v>
      </c>
      <c r="J9430">
        <f>VLOOKUP(I9430,produto!B$1:G$24,4,FALSE)</f>
        <v>7</v>
      </c>
      <c r="K9430" t="str">
        <f>VLOOKUP(J9430,marca!A$1:B$15,2,FALSE)</f>
        <v>TILIBRA</v>
      </c>
      <c r="L9430">
        <f t="shared" ca="1" si="739"/>
        <v>5</v>
      </c>
      <c r="M9430" t="str">
        <f ca="1">VLOOKUP(L9430,Departamento!A$1:C$8,2,FALSE)</f>
        <v>Eletrónico</v>
      </c>
      <c r="N9430">
        <f t="shared" ca="1" si="738"/>
        <v>4</v>
      </c>
      <c r="O9430" t="str">
        <f ca="1">VLOOKUP(N9430,gerencia!A$1:B$5,2,FALSE)</f>
        <v>Casa e Decoração</v>
      </c>
      <c r="P9430" t="s">
        <v>666</v>
      </c>
      <c r="Q9430">
        <v>3</v>
      </c>
      <c r="R9430">
        <v>3.2</v>
      </c>
      <c r="S9430">
        <v>141</v>
      </c>
    </row>
    <row r="9431" spans="1:19">
      <c r="A9431">
        <v>9430</v>
      </c>
      <c r="B9431">
        <f t="shared" ca="1" si="735"/>
        <v>3</v>
      </c>
      <c r="C9431" t="str">
        <f ca="1">VLOOKUP(B9431,cliente!A$1:B$7,2,FALSE)</f>
        <v>Renato Russo</v>
      </c>
      <c r="D9431">
        <f t="shared" ca="1" si="736"/>
        <v>7</v>
      </c>
      <c r="E9431" t="str">
        <f ca="1">VLOOKUP(D9431,vendedor!A$1:B$13,2,FALSE)</f>
        <v>João Oliveira</v>
      </c>
      <c r="F9431">
        <f t="shared" ca="1" si="737"/>
        <v>4</v>
      </c>
      <c r="G9431" t="str">
        <f ca="1">VLOOKUP(F9431,cidade!A$1:B$6,2,FALSE)</f>
        <v>Rio de janeiro</v>
      </c>
      <c r="H9431">
        <v>21</v>
      </c>
      <c r="I9431" t="str">
        <f>VLOOKUP(H9431,produto!A$1:F$24,2,FALSE)</f>
        <v>microondas</v>
      </c>
      <c r="J9431">
        <f>VLOOKUP(I9431,produto!B$1:G$24,4,FALSE)</f>
        <v>14</v>
      </c>
      <c r="K9431" t="str">
        <f>VLOOKUP(J9431,marca!A$1:B$15,2,FALSE)</f>
        <v>DA CASA</v>
      </c>
      <c r="L9431">
        <f t="shared" ca="1" si="739"/>
        <v>1</v>
      </c>
      <c r="M9431" t="str">
        <f ca="1">VLOOKUP(L9431,Departamento!A$1:C$8,2,FALSE)</f>
        <v>Informática</v>
      </c>
      <c r="N9431">
        <f t="shared" ca="1" si="738"/>
        <v>4</v>
      </c>
      <c r="O9431" t="str">
        <f ca="1">VLOOKUP(N9431,gerencia!A$1:B$5,2,FALSE)</f>
        <v>Casa e Decoração</v>
      </c>
      <c r="P9431" t="s">
        <v>617</v>
      </c>
      <c r="Q9431">
        <v>1</v>
      </c>
      <c r="R9431">
        <v>2100</v>
      </c>
      <c r="S9431">
        <v>886</v>
      </c>
    </row>
    <row r="9432" spans="1:19">
      <c r="A9432">
        <v>9431</v>
      </c>
      <c r="B9432">
        <f t="shared" ca="1" si="735"/>
        <v>4</v>
      </c>
      <c r="C9432" t="str">
        <f ca="1">VLOOKUP(B9432,cliente!A$1:B$7,2,FALSE)</f>
        <v>Tom Jobim</v>
      </c>
      <c r="D9432">
        <f t="shared" ca="1" si="736"/>
        <v>8</v>
      </c>
      <c r="E9432" t="str">
        <f ca="1">VLOOKUP(D9432,vendedor!A$1:B$13,2,FALSE)</f>
        <v>Márcia Brito</v>
      </c>
      <c r="F9432">
        <f t="shared" ca="1" si="737"/>
        <v>3</v>
      </c>
      <c r="G9432" t="str">
        <f ca="1">VLOOKUP(F9432,cidade!A$1:B$6,2,FALSE)</f>
        <v>São Paulo</v>
      </c>
      <c r="H9432">
        <v>7</v>
      </c>
      <c r="I9432" t="str">
        <f>VLOOKUP(H9432,produto!A$1:F$24,2,FALSE)</f>
        <v>Celular 4Gb</v>
      </c>
      <c r="J9432">
        <f>VLOOKUP(I9432,produto!B$1:G$24,4,FALSE)</f>
        <v>5</v>
      </c>
      <c r="K9432" t="str">
        <f>VLOOKUP(J9432,marca!A$1:B$15,2,FALSE)</f>
        <v>SAMSUNG</v>
      </c>
      <c r="L9432">
        <f t="shared" ca="1" si="739"/>
        <v>3</v>
      </c>
      <c r="M9432" t="str">
        <f ca="1">VLOOKUP(L9432,Departamento!A$1:C$8,2,FALSE)</f>
        <v>Papelaria</v>
      </c>
      <c r="N9432">
        <f t="shared" ca="1" si="738"/>
        <v>4</v>
      </c>
      <c r="O9432" t="str">
        <f ca="1">VLOOKUP(N9432,gerencia!A$1:B$5,2,FALSE)</f>
        <v>Casa e Decoração</v>
      </c>
      <c r="P9432" t="s">
        <v>510</v>
      </c>
      <c r="Q9432">
        <v>3</v>
      </c>
      <c r="R9432">
        <v>52.9</v>
      </c>
      <c r="S9432">
        <v>1076</v>
      </c>
    </row>
    <row r="9433" spans="1:19">
      <c r="A9433">
        <v>9432</v>
      </c>
      <c r="B9433">
        <f t="shared" ca="1" si="735"/>
        <v>3</v>
      </c>
      <c r="C9433" t="str">
        <f ca="1">VLOOKUP(B9433,cliente!A$1:B$7,2,FALSE)</f>
        <v>Renato Russo</v>
      </c>
      <c r="D9433">
        <f t="shared" ca="1" si="736"/>
        <v>7</v>
      </c>
      <c r="E9433" t="str">
        <f ca="1">VLOOKUP(D9433,vendedor!A$1:B$13,2,FALSE)</f>
        <v>João Oliveira</v>
      </c>
      <c r="F9433">
        <f t="shared" ca="1" si="737"/>
        <v>5</v>
      </c>
      <c r="G9433" t="str">
        <f ca="1">VLOOKUP(F9433,cidade!A$1:B$6,2,FALSE)</f>
        <v>Belo Horizonte</v>
      </c>
      <c r="H9433">
        <v>17</v>
      </c>
      <c r="I9433" t="str">
        <f>VLOOKUP(H9433,produto!A$1:F$24,2,FALSE)</f>
        <v>Aparalho de Barbear Elétrico</v>
      </c>
      <c r="J9433">
        <f>VLOOKUP(I9433,produto!B$1:G$24,4,FALSE)</f>
        <v>2</v>
      </c>
      <c r="K9433" t="str">
        <f>VLOOKUP(J9433,marca!A$1:B$15,2,FALSE)</f>
        <v>MICROSOFT</v>
      </c>
      <c r="L9433">
        <f t="shared" ca="1" si="739"/>
        <v>2</v>
      </c>
      <c r="M9433" t="str">
        <f ca="1">VLOOKUP(L9433,Departamento!A$1:C$8,2,FALSE)</f>
        <v>Telefonia</v>
      </c>
      <c r="N9433">
        <f t="shared" ca="1" si="738"/>
        <v>3</v>
      </c>
      <c r="O9433" t="str">
        <f ca="1">VLOOKUP(N9433,gerencia!A$1:B$5,2,FALSE)</f>
        <v>Eletro Eletrônico</v>
      </c>
      <c r="P9433" t="s">
        <v>127</v>
      </c>
      <c r="Q9433">
        <v>3</v>
      </c>
      <c r="R9433">
        <v>1075</v>
      </c>
      <c r="S9433">
        <v>817</v>
      </c>
    </row>
    <row r="9434" spans="1:19">
      <c r="A9434">
        <v>9433</v>
      </c>
      <c r="B9434">
        <f t="shared" ca="1" si="735"/>
        <v>3</v>
      </c>
      <c r="C9434" t="str">
        <f ca="1">VLOOKUP(B9434,cliente!A$1:B$7,2,FALSE)</f>
        <v>Renato Russo</v>
      </c>
      <c r="D9434">
        <f t="shared" ca="1" si="736"/>
        <v>1</v>
      </c>
      <c r="E9434" t="str">
        <f ca="1">VLOOKUP(D9434,vendedor!A$1:B$13,2,FALSE)</f>
        <v>Claudio Silva</v>
      </c>
      <c r="F9434">
        <f t="shared" ca="1" si="737"/>
        <v>4</v>
      </c>
      <c r="G9434" t="str">
        <f ca="1">VLOOKUP(F9434,cidade!A$1:B$6,2,FALSE)</f>
        <v>Rio de janeiro</v>
      </c>
      <c r="H9434">
        <v>5</v>
      </c>
      <c r="I9434" t="str">
        <f>VLOOKUP(H9434,produto!A$1:F$24,2,FALSE)</f>
        <v>Computador</v>
      </c>
      <c r="J9434">
        <f>VLOOKUP(I9434,produto!B$1:G$24,4,FALSE)</f>
        <v>4</v>
      </c>
      <c r="K9434" t="str">
        <f>VLOOKUP(J9434,marca!A$1:B$15,2,FALSE)</f>
        <v>IBM</v>
      </c>
      <c r="L9434">
        <f t="shared" ca="1" si="739"/>
        <v>5</v>
      </c>
      <c r="M9434" t="str">
        <f ca="1">VLOOKUP(L9434,Departamento!A$1:C$8,2,FALSE)</f>
        <v>Eletrónico</v>
      </c>
      <c r="N9434">
        <f t="shared" ca="1" si="738"/>
        <v>1</v>
      </c>
      <c r="O9434" t="str">
        <f ca="1">VLOOKUP(N9434,gerencia!A$1:B$5,2,FALSE)</f>
        <v>Tecnologia</v>
      </c>
      <c r="P9434" t="s">
        <v>430</v>
      </c>
      <c r="Q9434">
        <v>1</v>
      </c>
      <c r="R9434">
        <v>2125.9899999999998</v>
      </c>
      <c r="S9434">
        <v>1024</v>
      </c>
    </row>
    <row r="9435" spans="1:19">
      <c r="A9435">
        <v>9434</v>
      </c>
      <c r="B9435">
        <f t="shared" ca="1" si="735"/>
        <v>3</v>
      </c>
      <c r="C9435" t="str">
        <f ca="1">VLOOKUP(B9435,cliente!A$1:B$7,2,FALSE)</f>
        <v>Renato Russo</v>
      </c>
      <c r="D9435">
        <f t="shared" ca="1" si="736"/>
        <v>6</v>
      </c>
      <c r="E9435" t="str">
        <f ca="1">VLOOKUP(D9435,vendedor!A$1:B$13,2,FALSE)</f>
        <v>Rodrigo Machado</v>
      </c>
      <c r="F9435">
        <f t="shared" ca="1" si="737"/>
        <v>4</v>
      </c>
      <c r="G9435" t="str">
        <f ca="1">VLOOKUP(F9435,cidade!A$1:B$6,2,FALSE)</f>
        <v>Rio de janeiro</v>
      </c>
      <c r="H9435">
        <v>13</v>
      </c>
      <c r="I9435" t="str">
        <f>VLOOKUP(H9435,produto!A$1:F$24,2,FALSE)</f>
        <v>Estojo</v>
      </c>
      <c r="J9435">
        <f>VLOOKUP(I9435,produto!B$1:G$24,4,FALSE)</f>
        <v>7</v>
      </c>
      <c r="K9435" t="str">
        <f>VLOOKUP(J9435,marca!A$1:B$15,2,FALSE)</f>
        <v>TILIBRA</v>
      </c>
      <c r="L9435">
        <f t="shared" ca="1" si="739"/>
        <v>3</v>
      </c>
      <c r="M9435" t="str">
        <f ca="1">VLOOKUP(L9435,Departamento!A$1:C$8,2,FALSE)</f>
        <v>Papelaria</v>
      </c>
      <c r="N9435">
        <f t="shared" ca="1" si="738"/>
        <v>4</v>
      </c>
      <c r="O9435" t="str">
        <f ca="1">VLOOKUP(N9435,gerencia!A$1:B$5,2,FALSE)</f>
        <v>Casa e Decoração</v>
      </c>
      <c r="P9435" t="s">
        <v>399</v>
      </c>
      <c r="Q9435">
        <v>3</v>
      </c>
      <c r="R9435">
        <v>3.2</v>
      </c>
      <c r="S9435">
        <v>865</v>
      </c>
    </row>
    <row r="9436" spans="1:19">
      <c r="A9436">
        <v>9435</v>
      </c>
      <c r="B9436">
        <f t="shared" ca="1" si="735"/>
        <v>3</v>
      </c>
      <c r="C9436" t="str">
        <f ca="1">VLOOKUP(B9436,cliente!A$1:B$7,2,FALSE)</f>
        <v>Renato Russo</v>
      </c>
      <c r="D9436">
        <f t="shared" ca="1" si="736"/>
        <v>11</v>
      </c>
      <c r="E9436" t="str">
        <f ca="1">VLOOKUP(D9436,vendedor!A$1:B$13,2,FALSE)</f>
        <v>Filipe Almeida</v>
      </c>
      <c r="F9436">
        <f t="shared" ca="1" si="737"/>
        <v>1</v>
      </c>
      <c r="G9436" t="str">
        <f ca="1">VLOOKUP(F9436,cidade!A$1:B$6,2,FALSE)</f>
        <v>Salvador</v>
      </c>
      <c r="H9436">
        <v>11</v>
      </c>
      <c r="I9436" t="str">
        <f>VLOOKUP(H9436,produto!A$1:F$24,2,FALSE)</f>
        <v xml:space="preserve">Caneta </v>
      </c>
      <c r="J9436">
        <f>VLOOKUP(I9436,produto!B$1:G$24,4,FALSE)</f>
        <v>8</v>
      </c>
      <c r="K9436" t="str">
        <f>VLOOKUP(J9436,marca!A$1:B$15,2,FALSE)</f>
        <v>FABER CASTELL</v>
      </c>
      <c r="L9436">
        <f t="shared" ca="1" si="739"/>
        <v>5</v>
      </c>
      <c r="M9436" t="str">
        <f ca="1">VLOOKUP(L9436,Departamento!A$1:C$8,2,FALSE)</f>
        <v>Eletrónico</v>
      </c>
      <c r="N9436">
        <f t="shared" ca="1" si="738"/>
        <v>2</v>
      </c>
      <c r="O9436" t="str">
        <f ca="1">VLOOKUP(N9436,gerencia!A$1:B$5,2,FALSE)</f>
        <v>papelaria/cosmético</v>
      </c>
      <c r="P9436" t="s">
        <v>46</v>
      </c>
      <c r="Q9436">
        <v>3</v>
      </c>
      <c r="R9436">
        <v>0.5</v>
      </c>
      <c r="S9436">
        <v>343</v>
      </c>
    </row>
    <row r="9437" spans="1:19">
      <c r="A9437">
        <v>9436</v>
      </c>
      <c r="B9437">
        <f t="shared" ca="1" si="735"/>
        <v>6</v>
      </c>
      <c r="C9437" t="str">
        <f ca="1">VLOOKUP(B9437,cliente!A$1:B$7,2,FALSE)</f>
        <v>Reginaldo Rossi</v>
      </c>
      <c r="D9437">
        <f t="shared" ca="1" si="736"/>
        <v>5</v>
      </c>
      <c r="E9437" t="str">
        <f ca="1">VLOOKUP(D9437,vendedor!A$1:B$13,2,FALSE)</f>
        <v>Maria Braga</v>
      </c>
      <c r="F9437">
        <f t="shared" ca="1" si="737"/>
        <v>1</v>
      </c>
      <c r="G9437" t="str">
        <f ca="1">VLOOKUP(F9437,cidade!A$1:B$6,2,FALSE)</f>
        <v>Salvador</v>
      </c>
      <c r="H9437">
        <v>20</v>
      </c>
      <c r="I9437" t="str">
        <f>VLOOKUP(H9437,produto!A$1:F$24,2,FALSE)</f>
        <v>Geladeira</v>
      </c>
      <c r="J9437">
        <f>VLOOKUP(I9437,produto!B$1:G$24,4,FALSE)</f>
        <v>12</v>
      </c>
      <c r="K9437" t="str">
        <f>VLOOKUP(J9437,marca!A$1:B$15,2,FALSE)</f>
        <v>ELETROLUX</v>
      </c>
      <c r="L9437">
        <f t="shared" ca="1" si="739"/>
        <v>4</v>
      </c>
      <c r="M9437" t="str">
        <f ca="1">VLOOKUP(L9437,Departamento!A$1:C$8,2,FALSE)</f>
        <v>cosmético</v>
      </c>
      <c r="N9437">
        <f t="shared" ca="1" si="738"/>
        <v>3</v>
      </c>
      <c r="O9437" t="str">
        <f ca="1">VLOOKUP(N9437,gerencia!A$1:B$5,2,FALSE)</f>
        <v>Eletro Eletrônico</v>
      </c>
      <c r="P9437" t="s">
        <v>632</v>
      </c>
      <c r="Q9437">
        <v>2</v>
      </c>
      <c r="R9437">
        <v>350</v>
      </c>
      <c r="S9437">
        <v>359</v>
      </c>
    </row>
    <row r="9438" spans="1:19">
      <c r="A9438">
        <v>9437</v>
      </c>
      <c r="B9438">
        <f t="shared" ca="1" si="735"/>
        <v>2</v>
      </c>
      <c r="C9438" t="str">
        <f ca="1">VLOOKUP(B9438,cliente!A$1:B$7,2,FALSE)</f>
        <v>Benito de Paula</v>
      </c>
      <c r="D9438">
        <f t="shared" ca="1" si="736"/>
        <v>9</v>
      </c>
      <c r="E9438" t="str">
        <f ca="1">VLOOKUP(D9438,vendedor!A$1:B$13,2,FALSE)</f>
        <v>Diego Santos</v>
      </c>
      <c r="F9438">
        <f t="shared" ca="1" si="737"/>
        <v>4</v>
      </c>
      <c r="G9438" t="str">
        <f ca="1">VLOOKUP(F9438,cidade!A$1:B$6,2,FALSE)</f>
        <v>Rio de janeiro</v>
      </c>
      <c r="H9438">
        <v>18</v>
      </c>
      <c r="I9438" t="str">
        <f>VLOOKUP(H9438,produto!A$1:F$24,2,FALSE)</f>
        <v xml:space="preserve">Xbox </v>
      </c>
      <c r="J9438">
        <f>VLOOKUP(I9438,produto!B$1:G$24,4,FALSE)</f>
        <v>12</v>
      </c>
      <c r="K9438" t="str">
        <f>VLOOKUP(J9438,marca!A$1:B$15,2,FALSE)</f>
        <v>ELETROLUX</v>
      </c>
      <c r="L9438">
        <f t="shared" ca="1" si="739"/>
        <v>1</v>
      </c>
      <c r="M9438" t="str">
        <f ca="1">VLOOKUP(L9438,Departamento!A$1:C$8,2,FALSE)</f>
        <v>Informática</v>
      </c>
      <c r="N9438">
        <f t="shared" ca="1" si="738"/>
        <v>1</v>
      </c>
      <c r="O9438" t="str">
        <f ca="1">VLOOKUP(N9438,gerencia!A$1:B$5,2,FALSE)</f>
        <v>Tecnologia</v>
      </c>
      <c r="P9438" t="s">
        <v>57</v>
      </c>
      <c r="Q9438">
        <v>3</v>
      </c>
      <c r="R9438">
        <v>850</v>
      </c>
      <c r="S9438">
        <v>1401</v>
      </c>
    </row>
    <row r="9439" spans="1:19">
      <c r="A9439">
        <v>9438</v>
      </c>
      <c r="B9439">
        <f t="shared" ca="1" si="735"/>
        <v>3</v>
      </c>
      <c r="C9439" t="str">
        <f ca="1">VLOOKUP(B9439,cliente!A$1:B$7,2,FALSE)</f>
        <v>Renato Russo</v>
      </c>
      <c r="D9439">
        <f t="shared" ca="1" si="736"/>
        <v>2</v>
      </c>
      <c r="E9439" t="str">
        <f ca="1">VLOOKUP(D9439,vendedor!A$1:B$13,2,FALSE)</f>
        <v>Márcio Barroso</v>
      </c>
      <c r="F9439">
        <f t="shared" ca="1" si="737"/>
        <v>5</v>
      </c>
      <c r="G9439" t="str">
        <f ca="1">VLOOKUP(F9439,cidade!A$1:B$6,2,FALSE)</f>
        <v>Belo Horizonte</v>
      </c>
      <c r="H9439">
        <v>15</v>
      </c>
      <c r="I9439" t="str">
        <f>VLOOKUP(H9439,produto!A$1:F$24,2,FALSE)</f>
        <v>Baton</v>
      </c>
      <c r="J9439">
        <f>VLOOKUP(I9439,produto!B$1:G$24,4,FALSE)</f>
        <v>10</v>
      </c>
      <c r="K9439" t="str">
        <f>VLOOKUP(J9439,marca!A$1:B$15,2,FALSE)</f>
        <v>BOTICARIO</v>
      </c>
      <c r="L9439">
        <f t="shared" ca="1" si="739"/>
        <v>3</v>
      </c>
      <c r="M9439" t="str">
        <f ca="1">VLOOKUP(L9439,Departamento!A$1:C$8,2,FALSE)</f>
        <v>Papelaria</v>
      </c>
      <c r="N9439">
        <f t="shared" ca="1" si="738"/>
        <v>4</v>
      </c>
      <c r="O9439" t="str">
        <f ca="1">VLOOKUP(N9439,gerencia!A$1:B$5,2,FALSE)</f>
        <v>Casa e Decoração</v>
      </c>
      <c r="P9439" t="s">
        <v>468</v>
      </c>
      <c r="Q9439">
        <v>3</v>
      </c>
      <c r="R9439">
        <v>98.5</v>
      </c>
      <c r="S9439">
        <v>275</v>
      </c>
    </row>
    <row r="9440" spans="1:19">
      <c r="A9440">
        <v>9439</v>
      </c>
      <c r="B9440">
        <f t="shared" ca="1" si="735"/>
        <v>4</v>
      </c>
      <c r="C9440" t="str">
        <f ca="1">VLOOKUP(B9440,cliente!A$1:B$7,2,FALSE)</f>
        <v>Tom Jobim</v>
      </c>
      <c r="D9440">
        <f t="shared" ca="1" si="736"/>
        <v>11</v>
      </c>
      <c r="E9440" t="str">
        <f ca="1">VLOOKUP(D9440,vendedor!A$1:B$13,2,FALSE)</f>
        <v>Filipe Almeida</v>
      </c>
      <c r="F9440">
        <f t="shared" ca="1" si="737"/>
        <v>3</v>
      </c>
      <c r="G9440" t="str">
        <f ca="1">VLOOKUP(F9440,cidade!A$1:B$6,2,FALSE)</f>
        <v>São Paulo</v>
      </c>
      <c r="H9440">
        <v>22</v>
      </c>
      <c r="I9440" t="str">
        <f>VLOOKUP(H9440,produto!A$1:F$24,2,FALSE)</f>
        <v>Mesa</v>
      </c>
      <c r="J9440">
        <f>VLOOKUP(I9440,produto!B$1:G$24,4,FALSE)</f>
        <v>14</v>
      </c>
      <c r="K9440" t="str">
        <f>VLOOKUP(J9440,marca!A$1:B$15,2,FALSE)</f>
        <v>DA CASA</v>
      </c>
      <c r="L9440">
        <f t="shared" ca="1" si="739"/>
        <v>6</v>
      </c>
      <c r="M9440" t="str">
        <f ca="1">VLOOKUP(L9440,Departamento!A$1:C$8,2,FALSE)</f>
        <v>Eletrodomestico</v>
      </c>
      <c r="N9440">
        <f t="shared" ca="1" si="738"/>
        <v>2</v>
      </c>
      <c r="O9440" t="str">
        <f ca="1">VLOOKUP(N9440,gerencia!A$1:B$5,2,FALSE)</f>
        <v>papelaria/cosmético</v>
      </c>
      <c r="P9440" t="s">
        <v>358</v>
      </c>
      <c r="Q9440">
        <v>2</v>
      </c>
      <c r="R9440">
        <v>1600</v>
      </c>
      <c r="S9440">
        <v>584</v>
      </c>
    </row>
    <row r="9441" spans="1:19">
      <c r="A9441">
        <v>9440</v>
      </c>
      <c r="B9441">
        <f t="shared" ca="1" si="735"/>
        <v>5</v>
      </c>
      <c r="C9441" t="str">
        <f ca="1">VLOOKUP(B9441,cliente!A$1:B$7,2,FALSE)</f>
        <v>Edson Arantes</v>
      </c>
      <c r="D9441">
        <f t="shared" ca="1" si="736"/>
        <v>12</v>
      </c>
      <c r="E9441" t="str">
        <f ca="1">VLOOKUP(D9441,vendedor!A$1:B$13,2,FALSE)</f>
        <v>Marilia Cardoso</v>
      </c>
      <c r="F9441">
        <f t="shared" ca="1" si="737"/>
        <v>3</v>
      </c>
      <c r="G9441" t="str">
        <f ca="1">VLOOKUP(F9441,cidade!A$1:B$6,2,FALSE)</f>
        <v>São Paulo</v>
      </c>
      <c r="H9441">
        <v>2</v>
      </c>
      <c r="I9441" t="str">
        <f>VLOOKUP(H9441,produto!A$1:F$24,2,FALSE)</f>
        <v>Mouse</v>
      </c>
      <c r="J9441">
        <f>VLOOKUP(I9441,produto!B$1:G$24,4,FALSE)</f>
        <v>2</v>
      </c>
      <c r="K9441" t="str">
        <f>VLOOKUP(J9441,marca!A$1:B$15,2,FALSE)</f>
        <v>MICROSOFT</v>
      </c>
      <c r="L9441">
        <f t="shared" ca="1" si="739"/>
        <v>2</v>
      </c>
      <c r="M9441" t="str">
        <f ca="1">VLOOKUP(L9441,Departamento!A$1:C$8,2,FALSE)</f>
        <v>Telefonia</v>
      </c>
      <c r="N9441">
        <f t="shared" ca="1" si="738"/>
        <v>4</v>
      </c>
      <c r="O9441" t="str">
        <f ca="1">VLOOKUP(N9441,gerencia!A$1:B$5,2,FALSE)</f>
        <v>Casa e Decoração</v>
      </c>
      <c r="P9441" t="s">
        <v>194</v>
      </c>
      <c r="Q9441">
        <v>2</v>
      </c>
      <c r="R9441">
        <v>25.9</v>
      </c>
      <c r="S9441">
        <v>1360</v>
      </c>
    </row>
    <row r="9442" spans="1:19">
      <c r="A9442">
        <v>9441</v>
      </c>
      <c r="B9442">
        <f t="shared" ca="1" si="735"/>
        <v>5</v>
      </c>
      <c r="C9442" t="str">
        <f ca="1">VLOOKUP(B9442,cliente!A$1:B$7,2,FALSE)</f>
        <v>Edson Arantes</v>
      </c>
      <c r="D9442">
        <f t="shared" ca="1" si="736"/>
        <v>8</v>
      </c>
      <c r="E9442" t="str">
        <f ca="1">VLOOKUP(D9442,vendedor!A$1:B$13,2,FALSE)</f>
        <v>Márcia Brito</v>
      </c>
      <c r="F9442">
        <f t="shared" ca="1" si="737"/>
        <v>4</v>
      </c>
      <c r="G9442" t="str">
        <f ca="1">VLOOKUP(F9442,cidade!A$1:B$6,2,FALSE)</f>
        <v>Rio de janeiro</v>
      </c>
      <c r="H9442">
        <v>1</v>
      </c>
      <c r="I9442" t="str">
        <f>VLOOKUP(H9442,produto!A$1:F$24,2,FALSE)</f>
        <v>TV</v>
      </c>
      <c r="J9442">
        <f>VLOOKUP(I9442,produto!B$1:G$24,4,FALSE)</f>
        <v>3</v>
      </c>
      <c r="K9442" t="str">
        <f>VLOOKUP(J9442,marca!A$1:B$15,2,FALSE)</f>
        <v>DELL</v>
      </c>
      <c r="L9442">
        <f t="shared" ca="1" si="739"/>
        <v>5</v>
      </c>
      <c r="M9442" t="str">
        <f ca="1">VLOOKUP(L9442,Departamento!A$1:C$8,2,FALSE)</f>
        <v>Eletrónico</v>
      </c>
      <c r="N9442">
        <f t="shared" ca="1" si="738"/>
        <v>1</v>
      </c>
      <c r="O9442" t="str">
        <f ca="1">VLOOKUP(N9442,gerencia!A$1:B$5,2,FALSE)</f>
        <v>Tecnologia</v>
      </c>
      <c r="P9442" t="s">
        <v>308</v>
      </c>
      <c r="Q9442">
        <v>3</v>
      </c>
      <c r="R9442">
        <v>25.15</v>
      </c>
      <c r="S9442">
        <v>7</v>
      </c>
    </row>
    <row r="9443" spans="1:19">
      <c r="A9443">
        <v>9442</v>
      </c>
      <c r="B9443">
        <f t="shared" ca="1" si="735"/>
        <v>3</v>
      </c>
      <c r="C9443" t="str">
        <f ca="1">VLOOKUP(B9443,cliente!A$1:B$7,2,FALSE)</f>
        <v>Renato Russo</v>
      </c>
      <c r="D9443">
        <f t="shared" ca="1" si="736"/>
        <v>7</v>
      </c>
      <c r="E9443" t="str">
        <f ca="1">VLOOKUP(D9443,vendedor!A$1:B$13,2,FALSE)</f>
        <v>João Oliveira</v>
      </c>
      <c r="F9443">
        <f t="shared" ca="1" si="737"/>
        <v>2</v>
      </c>
      <c r="G9443" t="str">
        <f ca="1">VLOOKUP(F9443,cidade!A$1:B$6,2,FALSE)</f>
        <v>Recife</v>
      </c>
      <c r="H9443">
        <v>11</v>
      </c>
      <c r="I9443" t="str">
        <f>VLOOKUP(H9443,produto!A$1:F$24,2,FALSE)</f>
        <v xml:space="preserve">Caneta </v>
      </c>
      <c r="J9443">
        <f>VLOOKUP(I9443,produto!B$1:G$24,4,FALSE)</f>
        <v>8</v>
      </c>
      <c r="K9443" t="str">
        <f>VLOOKUP(J9443,marca!A$1:B$15,2,FALSE)</f>
        <v>FABER CASTELL</v>
      </c>
      <c r="L9443">
        <f t="shared" ca="1" si="739"/>
        <v>4</v>
      </c>
      <c r="M9443" t="str">
        <f ca="1">VLOOKUP(L9443,Departamento!A$1:C$8,2,FALSE)</f>
        <v>cosmético</v>
      </c>
      <c r="N9443">
        <f t="shared" ca="1" si="738"/>
        <v>4</v>
      </c>
      <c r="O9443" t="str">
        <f ca="1">VLOOKUP(N9443,gerencia!A$1:B$5,2,FALSE)</f>
        <v>Casa e Decoração</v>
      </c>
      <c r="P9443" t="s">
        <v>481</v>
      </c>
      <c r="Q9443">
        <v>3</v>
      </c>
      <c r="R9443">
        <v>0.5</v>
      </c>
      <c r="S9443">
        <v>498</v>
      </c>
    </row>
    <row r="9444" spans="1:19">
      <c r="A9444">
        <v>9443</v>
      </c>
      <c r="B9444">
        <f t="shared" ca="1" si="735"/>
        <v>4</v>
      </c>
      <c r="C9444" t="str">
        <f ca="1">VLOOKUP(B9444,cliente!A$1:B$7,2,FALSE)</f>
        <v>Tom Jobim</v>
      </c>
      <c r="D9444">
        <f t="shared" ca="1" si="736"/>
        <v>9</v>
      </c>
      <c r="E9444" t="str">
        <f ca="1">VLOOKUP(D9444,vendedor!A$1:B$13,2,FALSE)</f>
        <v>Diego Santos</v>
      </c>
      <c r="F9444">
        <f t="shared" ca="1" si="737"/>
        <v>4</v>
      </c>
      <c r="G9444" t="str">
        <f ca="1">VLOOKUP(F9444,cidade!A$1:B$6,2,FALSE)</f>
        <v>Rio de janeiro</v>
      </c>
      <c r="H9444">
        <v>10</v>
      </c>
      <c r="I9444" t="str">
        <f>VLOOKUP(H9444,produto!A$1:F$24,2,FALSE)</f>
        <v>Papel A4</v>
      </c>
      <c r="J9444">
        <f>VLOOKUP(I9444,produto!B$1:G$24,4,FALSE)</f>
        <v>8</v>
      </c>
      <c r="K9444" t="str">
        <f>VLOOKUP(J9444,marca!A$1:B$15,2,FALSE)</f>
        <v>FABER CASTELL</v>
      </c>
      <c r="L9444">
        <f t="shared" ca="1" si="739"/>
        <v>6</v>
      </c>
      <c r="M9444" t="str">
        <f ca="1">VLOOKUP(L9444,Departamento!A$1:C$8,2,FALSE)</f>
        <v>Eletrodomestico</v>
      </c>
      <c r="N9444">
        <f t="shared" ca="1" si="738"/>
        <v>1</v>
      </c>
      <c r="O9444" t="str">
        <f ca="1">VLOOKUP(N9444,gerencia!A$1:B$5,2,FALSE)</f>
        <v>Tecnologia</v>
      </c>
      <c r="P9444" t="s">
        <v>656</v>
      </c>
      <c r="Q9444">
        <v>3</v>
      </c>
      <c r="R9444">
        <v>2.15</v>
      </c>
      <c r="S9444">
        <v>1418</v>
      </c>
    </row>
    <row r="9445" spans="1:19">
      <c r="A9445">
        <v>9444</v>
      </c>
      <c r="B9445">
        <f t="shared" ca="1" si="735"/>
        <v>4</v>
      </c>
      <c r="C9445" t="str">
        <f ca="1">VLOOKUP(B9445,cliente!A$1:B$7,2,FALSE)</f>
        <v>Tom Jobim</v>
      </c>
      <c r="D9445">
        <f t="shared" ca="1" si="736"/>
        <v>9</v>
      </c>
      <c r="E9445" t="str">
        <f ca="1">VLOOKUP(D9445,vendedor!A$1:B$13,2,FALSE)</f>
        <v>Diego Santos</v>
      </c>
      <c r="F9445">
        <f t="shared" ca="1" si="737"/>
        <v>1</v>
      </c>
      <c r="G9445" t="str">
        <f ca="1">VLOOKUP(F9445,cidade!A$1:B$6,2,FALSE)</f>
        <v>Salvador</v>
      </c>
      <c r="H9445">
        <v>7</v>
      </c>
      <c r="I9445" t="str">
        <f>VLOOKUP(H9445,produto!A$1:F$24,2,FALSE)</f>
        <v>Celular 4Gb</v>
      </c>
      <c r="J9445">
        <f>VLOOKUP(I9445,produto!B$1:G$24,4,FALSE)</f>
        <v>5</v>
      </c>
      <c r="K9445" t="str">
        <f>VLOOKUP(J9445,marca!A$1:B$15,2,FALSE)</f>
        <v>SAMSUNG</v>
      </c>
      <c r="L9445">
        <f t="shared" ca="1" si="739"/>
        <v>5</v>
      </c>
      <c r="M9445" t="str">
        <f ca="1">VLOOKUP(L9445,Departamento!A$1:C$8,2,FALSE)</f>
        <v>Eletrónico</v>
      </c>
      <c r="N9445">
        <f t="shared" ca="1" si="738"/>
        <v>1</v>
      </c>
      <c r="O9445" t="str">
        <f ca="1">VLOOKUP(N9445,gerencia!A$1:B$5,2,FALSE)</f>
        <v>Tecnologia</v>
      </c>
      <c r="P9445" t="s">
        <v>393</v>
      </c>
      <c r="Q9445">
        <v>1</v>
      </c>
      <c r="R9445">
        <v>52.9</v>
      </c>
      <c r="S9445">
        <v>917</v>
      </c>
    </row>
    <row r="9446" spans="1:19">
      <c r="A9446">
        <v>9445</v>
      </c>
      <c r="B9446">
        <f t="shared" ca="1" si="735"/>
        <v>5</v>
      </c>
      <c r="C9446" t="str">
        <f ca="1">VLOOKUP(B9446,cliente!A$1:B$7,2,FALSE)</f>
        <v>Edson Arantes</v>
      </c>
      <c r="D9446">
        <f t="shared" ca="1" si="736"/>
        <v>1</v>
      </c>
      <c r="E9446" t="str">
        <f ca="1">VLOOKUP(D9446,vendedor!A$1:B$13,2,FALSE)</f>
        <v>Claudio Silva</v>
      </c>
      <c r="F9446">
        <f t="shared" ca="1" si="737"/>
        <v>2</v>
      </c>
      <c r="G9446" t="str">
        <f ca="1">VLOOKUP(F9446,cidade!A$1:B$6,2,FALSE)</f>
        <v>Recife</v>
      </c>
      <c r="H9446">
        <v>15</v>
      </c>
      <c r="I9446" t="str">
        <f>VLOOKUP(H9446,produto!A$1:F$24,2,FALSE)</f>
        <v>Baton</v>
      </c>
      <c r="J9446">
        <f>VLOOKUP(I9446,produto!B$1:G$24,4,FALSE)</f>
        <v>10</v>
      </c>
      <c r="K9446" t="str">
        <f>VLOOKUP(J9446,marca!A$1:B$15,2,FALSE)</f>
        <v>BOTICARIO</v>
      </c>
      <c r="L9446">
        <f t="shared" ca="1" si="739"/>
        <v>1</v>
      </c>
      <c r="M9446" t="str">
        <f ca="1">VLOOKUP(L9446,Departamento!A$1:C$8,2,FALSE)</f>
        <v>Informática</v>
      </c>
      <c r="N9446">
        <f t="shared" ca="1" si="738"/>
        <v>2</v>
      </c>
      <c r="O9446" t="str">
        <f ca="1">VLOOKUP(N9446,gerencia!A$1:B$5,2,FALSE)</f>
        <v>papelaria/cosmético</v>
      </c>
      <c r="P9446" t="s">
        <v>337</v>
      </c>
      <c r="Q9446">
        <v>1</v>
      </c>
      <c r="R9446">
        <v>98.5</v>
      </c>
      <c r="S9446">
        <v>318</v>
      </c>
    </row>
    <row r="9447" spans="1:19">
      <c r="A9447">
        <v>9446</v>
      </c>
      <c r="B9447">
        <f t="shared" ca="1" si="735"/>
        <v>3</v>
      </c>
      <c r="C9447" t="str">
        <f ca="1">VLOOKUP(B9447,cliente!A$1:B$7,2,FALSE)</f>
        <v>Renato Russo</v>
      </c>
      <c r="D9447">
        <f t="shared" ca="1" si="736"/>
        <v>6</v>
      </c>
      <c r="E9447" t="str">
        <f ca="1">VLOOKUP(D9447,vendedor!A$1:B$13,2,FALSE)</f>
        <v>Rodrigo Machado</v>
      </c>
      <c r="F9447">
        <f t="shared" ca="1" si="737"/>
        <v>2</v>
      </c>
      <c r="G9447" t="str">
        <f ca="1">VLOOKUP(F9447,cidade!A$1:B$6,2,FALSE)</f>
        <v>Recife</v>
      </c>
      <c r="H9447">
        <v>19</v>
      </c>
      <c r="I9447" t="str">
        <f>VLOOKUP(H9447,produto!A$1:F$24,2,FALSE)</f>
        <v>Fogão</v>
      </c>
      <c r="J9447">
        <f>VLOOKUP(I9447,produto!B$1:G$24,4,FALSE)</f>
        <v>13</v>
      </c>
      <c r="K9447" t="str">
        <f>VLOOKUP(J9447,marca!A$1:B$15,2,FALSE)</f>
        <v>BRASTEMP</v>
      </c>
      <c r="L9447">
        <f t="shared" ca="1" si="739"/>
        <v>1</v>
      </c>
      <c r="M9447" t="str">
        <f ca="1">VLOOKUP(L9447,Departamento!A$1:C$8,2,FALSE)</f>
        <v>Informática</v>
      </c>
      <c r="N9447">
        <f t="shared" ca="1" si="738"/>
        <v>2</v>
      </c>
      <c r="O9447" t="str">
        <f ca="1">VLOOKUP(N9447,gerencia!A$1:B$5,2,FALSE)</f>
        <v>papelaria/cosmético</v>
      </c>
      <c r="P9447" t="s">
        <v>441</v>
      </c>
      <c r="Q9447">
        <v>2</v>
      </c>
      <c r="R9447">
        <v>1500</v>
      </c>
      <c r="S9447">
        <v>887</v>
      </c>
    </row>
    <row r="9448" spans="1:19">
      <c r="A9448">
        <v>9447</v>
      </c>
      <c r="B9448">
        <f t="shared" ca="1" si="735"/>
        <v>1</v>
      </c>
      <c r="C9448" t="str">
        <f ca="1">VLOOKUP(B9448,cliente!A$1:B$7,2,FALSE)</f>
        <v>João do Pulo</v>
      </c>
      <c r="D9448">
        <f t="shared" ca="1" si="736"/>
        <v>9</v>
      </c>
      <c r="E9448" t="str">
        <f ca="1">VLOOKUP(D9448,vendedor!A$1:B$13,2,FALSE)</f>
        <v>Diego Santos</v>
      </c>
      <c r="F9448">
        <f t="shared" ca="1" si="737"/>
        <v>3</v>
      </c>
      <c r="G9448" t="str">
        <f ca="1">VLOOKUP(F9448,cidade!A$1:B$6,2,FALSE)</f>
        <v>São Paulo</v>
      </c>
      <c r="H9448">
        <v>10</v>
      </c>
      <c r="I9448" t="str">
        <f>VLOOKUP(H9448,produto!A$1:F$24,2,FALSE)</f>
        <v>Papel A4</v>
      </c>
      <c r="J9448">
        <f>VLOOKUP(I9448,produto!B$1:G$24,4,FALSE)</f>
        <v>8</v>
      </c>
      <c r="K9448" t="str">
        <f>VLOOKUP(J9448,marca!A$1:B$15,2,FALSE)</f>
        <v>FABER CASTELL</v>
      </c>
      <c r="L9448">
        <f t="shared" ca="1" si="739"/>
        <v>4</v>
      </c>
      <c r="M9448" t="str">
        <f ca="1">VLOOKUP(L9448,Departamento!A$1:C$8,2,FALSE)</f>
        <v>cosmético</v>
      </c>
      <c r="N9448">
        <f t="shared" ca="1" si="738"/>
        <v>1</v>
      </c>
      <c r="O9448" t="str">
        <f ca="1">VLOOKUP(N9448,gerencia!A$1:B$5,2,FALSE)</f>
        <v>Tecnologia</v>
      </c>
      <c r="P9448" t="s">
        <v>564</v>
      </c>
      <c r="Q9448">
        <v>2</v>
      </c>
      <c r="R9448">
        <v>2.15</v>
      </c>
      <c r="S9448">
        <v>106</v>
      </c>
    </row>
    <row r="9449" spans="1:19">
      <c r="A9449">
        <v>9448</v>
      </c>
      <c r="B9449">
        <f t="shared" ca="1" si="735"/>
        <v>2</v>
      </c>
      <c r="C9449" t="str">
        <f ca="1">VLOOKUP(B9449,cliente!A$1:B$7,2,FALSE)</f>
        <v>Benito de Paula</v>
      </c>
      <c r="D9449">
        <f t="shared" ca="1" si="736"/>
        <v>9</v>
      </c>
      <c r="E9449" t="str">
        <f ca="1">VLOOKUP(D9449,vendedor!A$1:B$13,2,FALSE)</f>
        <v>Diego Santos</v>
      </c>
      <c r="F9449">
        <f t="shared" ca="1" si="737"/>
        <v>2</v>
      </c>
      <c r="G9449" t="str">
        <f ca="1">VLOOKUP(F9449,cidade!A$1:B$6,2,FALSE)</f>
        <v>Recife</v>
      </c>
      <c r="H9449">
        <v>5</v>
      </c>
      <c r="I9449" t="str">
        <f>VLOOKUP(H9449,produto!A$1:F$24,2,FALSE)</f>
        <v>Computador</v>
      </c>
      <c r="J9449">
        <f>VLOOKUP(I9449,produto!B$1:G$24,4,FALSE)</f>
        <v>4</v>
      </c>
      <c r="K9449" t="str">
        <f>VLOOKUP(J9449,marca!A$1:B$15,2,FALSE)</f>
        <v>IBM</v>
      </c>
      <c r="L9449">
        <f t="shared" ca="1" si="739"/>
        <v>3</v>
      </c>
      <c r="M9449" t="str">
        <f ca="1">VLOOKUP(L9449,Departamento!A$1:C$8,2,FALSE)</f>
        <v>Papelaria</v>
      </c>
      <c r="N9449">
        <f t="shared" ca="1" si="738"/>
        <v>2</v>
      </c>
      <c r="O9449" t="str">
        <f ca="1">VLOOKUP(N9449,gerencia!A$1:B$5,2,FALSE)</f>
        <v>papelaria/cosmético</v>
      </c>
      <c r="P9449" t="s">
        <v>344</v>
      </c>
      <c r="Q9449">
        <v>1</v>
      </c>
      <c r="R9449">
        <v>2125.9899999999998</v>
      </c>
      <c r="S9449">
        <v>1323</v>
      </c>
    </row>
    <row r="9450" spans="1:19">
      <c r="A9450">
        <v>9449</v>
      </c>
      <c r="B9450">
        <f t="shared" ca="1" si="735"/>
        <v>3</v>
      </c>
      <c r="C9450" t="str">
        <f ca="1">VLOOKUP(B9450,cliente!A$1:B$7,2,FALSE)</f>
        <v>Renato Russo</v>
      </c>
      <c r="D9450">
        <f t="shared" ca="1" si="736"/>
        <v>6</v>
      </c>
      <c r="E9450" t="str">
        <f ca="1">VLOOKUP(D9450,vendedor!A$1:B$13,2,FALSE)</f>
        <v>Rodrigo Machado</v>
      </c>
      <c r="F9450">
        <f t="shared" ca="1" si="737"/>
        <v>4</v>
      </c>
      <c r="G9450" t="str">
        <f ca="1">VLOOKUP(F9450,cidade!A$1:B$6,2,FALSE)</f>
        <v>Rio de janeiro</v>
      </c>
      <c r="H9450">
        <v>8</v>
      </c>
      <c r="I9450" t="str">
        <f>VLOOKUP(H9450,produto!A$1:F$24,2,FALSE)</f>
        <v>Telefone Sem Fio</v>
      </c>
      <c r="J9450">
        <f>VLOOKUP(I9450,produto!B$1:G$24,4,FALSE)</f>
        <v>5</v>
      </c>
      <c r="K9450" t="str">
        <f>VLOOKUP(J9450,marca!A$1:B$15,2,FALSE)</f>
        <v>SAMSUNG</v>
      </c>
      <c r="L9450">
        <f t="shared" ca="1" si="739"/>
        <v>6</v>
      </c>
      <c r="M9450" t="str">
        <f ca="1">VLOOKUP(L9450,Departamento!A$1:C$8,2,FALSE)</f>
        <v>Eletrodomestico</v>
      </c>
      <c r="N9450">
        <f t="shared" ca="1" si="738"/>
        <v>2</v>
      </c>
      <c r="O9450" t="str">
        <f ca="1">VLOOKUP(N9450,gerencia!A$1:B$5,2,FALSE)</f>
        <v>papelaria/cosmético</v>
      </c>
      <c r="P9450" t="s">
        <v>548</v>
      </c>
      <c r="Q9450">
        <v>2</v>
      </c>
      <c r="R9450">
        <v>875</v>
      </c>
      <c r="S9450">
        <v>1091</v>
      </c>
    </row>
    <row r="9451" spans="1:19">
      <c r="A9451">
        <v>9450</v>
      </c>
      <c r="B9451">
        <f t="shared" ca="1" si="735"/>
        <v>2</v>
      </c>
      <c r="C9451" t="str">
        <f ca="1">VLOOKUP(B9451,cliente!A$1:B$7,2,FALSE)</f>
        <v>Benito de Paula</v>
      </c>
      <c r="D9451">
        <f t="shared" ca="1" si="736"/>
        <v>8</v>
      </c>
      <c r="E9451" t="str">
        <f ca="1">VLOOKUP(D9451,vendedor!A$1:B$13,2,FALSE)</f>
        <v>Márcia Brito</v>
      </c>
      <c r="F9451">
        <f t="shared" ca="1" si="737"/>
        <v>2</v>
      </c>
      <c r="G9451" t="str">
        <f ca="1">VLOOKUP(F9451,cidade!A$1:B$6,2,FALSE)</f>
        <v>Recife</v>
      </c>
      <c r="H9451">
        <v>12</v>
      </c>
      <c r="I9451" t="str">
        <f>VLOOKUP(H9451,produto!A$1:F$24,2,FALSE)</f>
        <v>Borracha</v>
      </c>
      <c r="J9451">
        <f>VLOOKUP(I9451,produto!B$1:G$24,4,FALSE)</f>
        <v>7</v>
      </c>
      <c r="K9451" t="str">
        <f>VLOOKUP(J9451,marca!A$1:B$15,2,FALSE)</f>
        <v>TILIBRA</v>
      </c>
      <c r="L9451">
        <f t="shared" ca="1" si="739"/>
        <v>2</v>
      </c>
      <c r="M9451" t="str">
        <f ca="1">VLOOKUP(L9451,Departamento!A$1:C$8,2,FALSE)</f>
        <v>Telefonia</v>
      </c>
      <c r="N9451">
        <f t="shared" ca="1" si="738"/>
        <v>1</v>
      </c>
      <c r="O9451" t="str">
        <f ca="1">VLOOKUP(N9451,gerencia!A$1:B$5,2,FALSE)</f>
        <v>Tecnologia</v>
      </c>
      <c r="P9451" t="s">
        <v>463</v>
      </c>
      <c r="Q9451">
        <v>3</v>
      </c>
      <c r="R9451">
        <v>5.3</v>
      </c>
      <c r="S9451">
        <v>512</v>
      </c>
    </row>
    <row r="9452" spans="1:19">
      <c r="A9452">
        <v>9451</v>
      </c>
      <c r="B9452">
        <f t="shared" ca="1" si="735"/>
        <v>1</v>
      </c>
      <c r="C9452" t="str">
        <f ca="1">VLOOKUP(B9452,cliente!A$1:B$7,2,FALSE)</f>
        <v>João do Pulo</v>
      </c>
      <c r="D9452">
        <f t="shared" ca="1" si="736"/>
        <v>6</v>
      </c>
      <c r="E9452" t="str">
        <f ca="1">VLOOKUP(D9452,vendedor!A$1:B$13,2,FALSE)</f>
        <v>Rodrigo Machado</v>
      </c>
      <c r="F9452">
        <f t="shared" ca="1" si="737"/>
        <v>3</v>
      </c>
      <c r="G9452" t="str">
        <f ca="1">VLOOKUP(F9452,cidade!A$1:B$6,2,FALSE)</f>
        <v>São Paulo</v>
      </c>
      <c r="H9452">
        <v>6</v>
      </c>
      <c r="I9452" t="str">
        <f>VLOOKUP(H9452,produto!A$1:F$24,2,FALSE)</f>
        <v xml:space="preserve">Notebook </v>
      </c>
      <c r="J9452">
        <f>VLOOKUP(I9452,produto!B$1:G$24,4,FALSE)</f>
        <v>5</v>
      </c>
      <c r="K9452" t="str">
        <f>VLOOKUP(J9452,marca!A$1:B$15,2,FALSE)</f>
        <v>SAMSUNG</v>
      </c>
      <c r="L9452">
        <f t="shared" ca="1" si="739"/>
        <v>3</v>
      </c>
      <c r="M9452" t="str">
        <f ca="1">VLOOKUP(L9452,Departamento!A$1:C$8,2,FALSE)</f>
        <v>Papelaria</v>
      </c>
      <c r="N9452">
        <f t="shared" ca="1" si="738"/>
        <v>4</v>
      </c>
      <c r="O9452" t="str">
        <f ca="1">VLOOKUP(N9452,gerencia!A$1:B$5,2,FALSE)</f>
        <v>Casa e Decoração</v>
      </c>
      <c r="P9452" t="s">
        <v>239</v>
      </c>
      <c r="Q9452">
        <v>3</v>
      </c>
      <c r="R9452">
        <v>550</v>
      </c>
      <c r="S9452">
        <v>1190</v>
      </c>
    </row>
    <row r="9453" spans="1:19">
      <c r="A9453">
        <v>9452</v>
      </c>
      <c r="B9453">
        <f t="shared" ca="1" si="735"/>
        <v>5</v>
      </c>
      <c r="C9453" t="str">
        <f ca="1">VLOOKUP(B9453,cliente!A$1:B$7,2,FALSE)</f>
        <v>Edson Arantes</v>
      </c>
      <c r="D9453">
        <f t="shared" ca="1" si="736"/>
        <v>6</v>
      </c>
      <c r="E9453" t="str">
        <f ca="1">VLOOKUP(D9453,vendedor!A$1:B$13,2,FALSE)</f>
        <v>Rodrigo Machado</v>
      </c>
      <c r="F9453">
        <f t="shared" ca="1" si="737"/>
        <v>1</v>
      </c>
      <c r="G9453" t="str">
        <f ca="1">VLOOKUP(F9453,cidade!A$1:B$6,2,FALSE)</f>
        <v>Salvador</v>
      </c>
      <c r="H9453">
        <v>23</v>
      </c>
      <c r="I9453" t="str">
        <f>VLOOKUP(H9453,produto!A$1:F$24,2,FALSE)</f>
        <v>Sofá</v>
      </c>
      <c r="J9453">
        <f>VLOOKUP(I9453,produto!B$1:G$24,4,FALSE)</f>
        <v>14</v>
      </c>
      <c r="K9453" t="str">
        <f>VLOOKUP(J9453,marca!A$1:B$15,2,FALSE)</f>
        <v>DA CASA</v>
      </c>
      <c r="L9453">
        <f t="shared" ca="1" si="739"/>
        <v>1</v>
      </c>
      <c r="M9453" t="str">
        <f ca="1">VLOOKUP(L9453,Departamento!A$1:C$8,2,FALSE)</f>
        <v>Informática</v>
      </c>
      <c r="N9453">
        <f t="shared" ca="1" si="738"/>
        <v>3</v>
      </c>
      <c r="O9453" t="str">
        <f ca="1">VLOOKUP(N9453,gerencia!A$1:B$5,2,FALSE)</f>
        <v>Eletro Eletrônico</v>
      </c>
      <c r="P9453" t="s">
        <v>228</v>
      </c>
      <c r="Q9453">
        <v>3</v>
      </c>
      <c r="R9453">
        <v>300</v>
      </c>
      <c r="S9453">
        <v>417</v>
      </c>
    </row>
    <row r="9454" spans="1:19">
      <c r="A9454">
        <v>9453</v>
      </c>
      <c r="B9454">
        <f t="shared" ca="1" si="735"/>
        <v>4</v>
      </c>
      <c r="C9454" t="str">
        <f ca="1">VLOOKUP(B9454,cliente!A$1:B$7,2,FALSE)</f>
        <v>Tom Jobim</v>
      </c>
      <c r="D9454">
        <f t="shared" ca="1" si="736"/>
        <v>12</v>
      </c>
      <c r="E9454" t="str">
        <f ca="1">VLOOKUP(D9454,vendedor!A$1:B$13,2,FALSE)</f>
        <v>Marilia Cardoso</v>
      </c>
      <c r="F9454">
        <f t="shared" ca="1" si="737"/>
        <v>5</v>
      </c>
      <c r="G9454" t="str">
        <f ca="1">VLOOKUP(F9454,cidade!A$1:B$6,2,FALSE)</f>
        <v>Belo Horizonte</v>
      </c>
      <c r="H9454">
        <v>17</v>
      </c>
      <c r="I9454" t="str">
        <f>VLOOKUP(H9454,produto!A$1:F$24,2,FALSE)</f>
        <v>Aparalho de Barbear Elétrico</v>
      </c>
      <c r="J9454">
        <f>VLOOKUP(I9454,produto!B$1:G$24,4,FALSE)</f>
        <v>2</v>
      </c>
      <c r="K9454" t="str">
        <f>VLOOKUP(J9454,marca!A$1:B$15,2,FALSE)</f>
        <v>MICROSOFT</v>
      </c>
      <c r="L9454">
        <f t="shared" ca="1" si="739"/>
        <v>2</v>
      </c>
      <c r="M9454" t="str">
        <f ca="1">VLOOKUP(L9454,Departamento!A$1:C$8,2,FALSE)</f>
        <v>Telefonia</v>
      </c>
      <c r="N9454">
        <f t="shared" ca="1" si="738"/>
        <v>1</v>
      </c>
      <c r="O9454" t="str">
        <f ca="1">VLOOKUP(N9454,gerencia!A$1:B$5,2,FALSE)</f>
        <v>Tecnologia</v>
      </c>
      <c r="P9454" t="s">
        <v>640</v>
      </c>
      <c r="Q9454">
        <v>2</v>
      </c>
      <c r="R9454">
        <v>1075</v>
      </c>
      <c r="S9454">
        <v>449</v>
      </c>
    </row>
    <row r="9455" spans="1:19">
      <c r="A9455">
        <v>9454</v>
      </c>
      <c r="B9455">
        <f t="shared" ca="1" si="735"/>
        <v>6</v>
      </c>
      <c r="C9455" t="str">
        <f ca="1">VLOOKUP(B9455,cliente!A$1:B$7,2,FALSE)</f>
        <v>Reginaldo Rossi</v>
      </c>
      <c r="D9455">
        <f t="shared" ca="1" si="736"/>
        <v>8</v>
      </c>
      <c r="E9455" t="str">
        <f ca="1">VLOOKUP(D9455,vendedor!A$1:B$13,2,FALSE)</f>
        <v>Márcia Brito</v>
      </c>
      <c r="F9455">
        <f t="shared" ca="1" si="737"/>
        <v>1</v>
      </c>
      <c r="G9455" t="str">
        <f ca="1">VLOOKUP(F9455,cidade!A$1:B$6,2,FALSE)</f>
        <v>Salvador</v>
      </c>
      <c r="H9455">
        <v>13</v>
      </c>
      <c r="I9455" t="str">
        <f>VLOOKUP(H9455,produto!A$1:F$24,2,FALSE)</f>
        <v>Estojo</v>
      </c>
      <c r="J9455">
        <f>VLOOKUP(I9455,produto!B$1:G$24,4,FALSE)</f>
        <v>7</v>
      </c>
      <c r="K9455" t="str">
        <f>VLOOKUP(J9455,marca!A$1:B$15,2,FALSE)</f>
        <v>TILIBRA</v>
      </c>
      <c r="L9455">
        <f t="shared" ca="1" si="739"/>
        <v>5</v>
      </c>
      <c r="M9455" t="str">
        <f ca="1">VLOOKUP(L9455,Departamento!A$1:C$8,2,FALSE)</f>
        <v>Eletrónico</v>
      </c>
      <c r="N9455">
        <f t="shared" ca="1" si="738"/>
        <v>1</v>
      </c>
      <c r="O9455" t="str">
        <f ca="1">VLOOKUP(N9455,gerencia!A$1:B$5,2,FALSE)</f>
        <v>Tecnologia</v>
      </c>
      <c r="P9455" t="s">
        <v>10</v>
      </c>
      <c r="Q9455">
        <v>2</v>
      </c>
      <c r="R9455">
        <v>3.2</v>
      </c>
      <c r="S9455">
        <v>1290</v>
      </c>
    </row>
    <row r="9456" spans="1:19">
      <c r="A9456">
        <v>9455</v>
      </c>
      <c r="B9456">
        <f t="shared" ca="1" si="735"/>
        <v>3</v>
      </c>
      <c r="C9456" t="str">
        <f ca="1">VLOOKUP(B9456,cliente!A$1:B$7,2,FALSE)</f>
        <v>Renato Russo</v>
      </c>
      <c r="D9456">
        <f t="shared" ca="1" si="736"/>
        <v>12</v>
      </c>
      <c r="E9456" t="str">
        <f ca="1">VLOOKUP(D9456,vendedor!A$1:B$13,2,FALSE)</f>
        <v>Marilia Cardoso</v>
      </c>
      <c r="F9456">
        <f t="shared" ca="1" si="737"/>
        <v>3</v>
      </c>
      <c r="G9456" t="str">
        <f ca="1">VLOOKUP(F9456,cidade!A$1:B$6,2,FALSE)</f>
        <v>São Paulo</v>
      </c>
      <c r="H9456">
        <v>2</v>
      </c>
      <c r="I9456" t="str">
        <f>VLOOKUP(H9456,produto!A$1:F$24,2,FALSE)</f>
        <v>Mouse</v>
      </c>
      <c r="J9456">
        <f>VLOOKUP(I9456,produto!B$1:G$24,4,FALSE)</f>
        <v>2</v>
      </c>
      <c r="K9456" t="str">
        <f>VLOOKUP(J9456,marca!A$1:B$15,2,FALSE)</f>
        <v>MICROSOFT</v>
      </c>
      <c r="L9456">
        <f t="shared" ca="1" si="739"/>
        <v>4</v>
      </c>
      <c r="M9456" t="str">
        <f ca="1">VLOOKUP(L9456,Departamento!A$1:C$8,2,FALSE)</f>
        <v>cosmético</v>
      </c>
      <c r="N9456">
        <f t="shared" ca="1" si="738"/>
        <v>4</v>
      </c>
      <c r="O9456" t="str">
        <f ca="1">VLOOKUP(N9456,gerencia!A$1:B$5,2,FALSE)</f>
        <v>Casa e Decoração</v>
      </c>
      <c r="P9456" t="s">
        <v>193</v>
      </c>
      <c r="Q9456">
        <v>1</v>
      </c>
      <c r="R9456">
        <v>25.9</v>
      </c>
      <c r="S9456">
        <v>1240</v>
      </c>
    </row>
    <row r="9457" spans="1:19">
      <c r="A9457">
        <v>9456</v>
      </c>
      <c r="B9457">
        <f t="shared" ca="1" si="735"/>
        <v>2</v>
      </c>
      <c r="C9457" t="str">
        <f ca="1">VLOOKUP(B9457,cliente!A$1:B$7,2,FALSE)</f>
        <v>Benito de Paula</v>
      </c>
      <c r="D9457">
        <f t="shared" ca="1" si="736"/>
        <v>12</v>
      </c>
      <c r="E9457" t="str">
        <f ca="1">VLOOKUP(D9457,vendedor!A$1:B$13,2,FALSE)</f>
        <v>Marilia Cardoso</v>
      </c>
      <c r="F9457">
        <f t="shared" ca="1" si="737"/>
        <v>1</v>
      </c>
      <c r="G9457" t="str">
        <f ca="1">VLOOKUP(F9457,cidade!A$1:B$6,2,FALSE)</f>
        <v>Salvador</v>
      </c>
      <c r="H9457">
        <v>19</v>
      </c>
      <c r="I9457" t="str">
        <f>VLOOKUP(H9457,produto!A$1:F$24,2,FALSE)</f>
        <v>Fogão</v>
      </c>
      <c r="J9457">
        <f>VLOOKUP(I9457,produto!B$1:G$24,4,FALSE)</f>
        <v>13</v>
      </c>
      <c r="K9457" t="str">
        <f>VLOOKUP(J9457,marca!A$1:B$15,2,FALSE)</f>
        <v>BRASTEMP</v>
      </c>
      <c r="L9457">
        <f t="shared" ca="1" si="739"/>
        <v>1</v>
      </c>
      <c r="M9457" t="str">
        <f ca="1">VLOOKUP(L9457,Departamento!A$1:C$8,2,FALSE)</f>
        <v>Informática</v>
      </c>
      <c r="N9457">
        <f t="shared" ca="1" si="738"/>
        <v>4</v>
      </c>
      <c r="O9457" t="str">
        <f ca="1">VLOOKUP(N9457,gerencia!A$1:B$5,2,FALSE)</f>
        <v>Casa e Decoração</v>
      </c>
      <c r="P9457" t="s">
        <v>463</v>
      </c>
      <c r="Q9457">
        <v>2</v>
      </c>
      <c r="R9457">
        <v>1500</v>
      </c>
      <c r="S9457">
        <v>650</v>
      </c>
    </row>
    <row r="9458" spans="1:19">
      <c r="A9458">
        <v>9457</v>
      </c>
      <c r="B9458">
        <f t="shared" ca="1" si="735"/>
        <v>2</v>
      </c>
      <c r="C9458" t="str">
        <f ca="1">VLOOKUP(B9458,cliente!A$1:B$7,2,FALSE)</f>
        <v>Benito de Paula</v>
      </c>
      <c r="D9458">
        <f t="shared" ca="1" si="736"/>
        <v>10</v>
      </c>
      <c r="E9458" t="str">
        <f ca="1">VLOOKUP(D9458,vendedor!A$1:B$13,2,FALSE)</f>
        <v>Danilo Barreto</v>
      </c>
      <c r="F9458">
        <f t="shared" ca="1" si="737"/>
        <v>4</v>
      </c>
      <c r="G9458" t="str">
        <f ca="1">VLOOKUP(F9458,cidade!A$1:B$6,2,FALSE)</f>
        <v>Rio de janeiro</v>
      </c>
      <c r="H9458">
        <v>17</v>
      </c>
      <c r="I9458" t="str">
        <f>VLOOKUP(H9458,produto!A$1:F$24,2,FALSE)</f>
        <v>Aparalho de Barbear Elétrico</v>
      </c>
      <c r="J9458">
        <f>VLOOKUP(I9458,produto!B$1:G$24,4,FALSE)</f>
        <v>2</v>
      </c>
      <c r="K9458" t="str">
        <f>VLOOKUP(J9458,marca!A$1:B$15,2,FALSE)</f>
        <v>MICROSOFT</v>
      </c>
      <c r="L9458">
        <f t="shared" ca="1" si="739"/>
        <v>1</v>
      </c>
      <c r="M9458" t="str">
        <f ca="1">VLOOKUP(L9458,Departamento!A$1:C$8,2,FALSE)</f>
        <v>Informática</v>
      </c>
      <c r="N9458">
        <f t="shared" ca="1" si="738"/>
        <v>4</v>
      </c>
      <c r="O9458" t="str">
        <f ca="1">VLOOKUP(N9458,gerencia!A$1:B$5,2,FALSE)</f>
        <v>Casa e Decoração</v>
      </c>
      <c r="P9458" t="s">
        <v>153</v>
      </c>
      <c r="Q9458">
        <v>3</v>
      </c>
      <c r="R9458">
        <v>1075</v>
      </c>
      <c r="S9458">
        <v>498</v>
      </c>
    </row>
    <row r="9459" spans="1:19">
      <c r="A9459">
        <v>9458</v>
      </c>
      <c r="B9459">
        <f t="shared" ca="1" si="735"/>
        <v>4</v>
      </c>
      <c r="C9459" t="str">
        <f ca="1">VLOOKUP(B9459,cliente!A$1:B$7,2,FALSE)</f>
        <v>Tom Jobim</v>
      </c>
      <c r="D9459">
        <f t="shared" ca="1" si="736"/>
        <v>11</v>
      </c>
      <c r="E9459" t="str">
        <f ca="1">VLOOKUP(D9459,vendedor!A$1:B$13,2,FALSE)</f>
        <v>Filipe Almeida</v>
      </c>
      <c r="F9459">
        <f t="shared" ca="1" si="737"/>
        <v>1</v>
      </c>
      <c r="G9459" t="str">
        <f ca="1">VLOOKUP(F9459,cidade!A$1:B$6,2,FALSE)</f>
        <v>Salvador</v>
      </c>
      <c r="H9459">
        <v>4</v>
      </c>
      <c r="I9459" t="str">
        <f>VLOOKUP(H9459,produto!A$1:F$24,2,FALSE)</f>
        <v>Monitor</v>
      </c>
      <c r="J9459">
        <f>VLOOKUP(I9459,produto!B$1:G$24,4,FALSE)</f>
        <v>4</v>
      </c>
      <c r="K9459" t="str">
        <f>VLOOKUP(J9459,marca!A$1:B$15,2,FALSE)</f>
        <v>IBM</v>
      </c>
      <c r="L9459">
        <f t="shared" ca="1" si="739"/>
        <v>4</v>
      </c>
      <c r="M9459" t="str">
        <f ca="1">VLOOKUP(L9459,Departamento!A$1:C$8,2,FALSE)</f>
        <v>cosmético</v>
      </c>
      <c r="N9459">
        <f t="shared" ca="1" si="738"/>
        <v>3</v>
      </c>
      <c r="O9459" t="str">
        <f ca="1">VLOOKUP(N9459,gerencia!A$1:B$5,2,FALSE)</f>
        <v>Eletro Eletrônico</v>
      </c>
      <c r="P9459" t="s">
        <v>675</v>
      </c>
      <c r="Q9459">
        <v>3</v>
      </c>
      <c r="R9459">
        <v>1300</v>
      </c>
      <c r="S9459">
        <v>940</v>
      </c>
    </row>
    <row r="9460" spans="1:19">
      <c r="A9460">
        <v>9459</v>
      </c>
      <c r="B9460">
        <f t="shared" ca="1" si="735"/>
        <v>2</v>
      </c>
      <c r="C9460" t="str">
        <f ca="1">VLOOKUP(B9460,cliente!A$1:B$7,2,FALSE)</f>
        <v>Benito de Paula</v>
      </c>
      <c r="D9460">
        <f t="shared" ca="1" si="736"/>
        <v>7</v>
      </c>
      <c r="E9460" t="str">
        <f ca="1">VLOOKUP(D9460,vendedor!A$1:B$13,2,FALSE)</f>
        <v>João Oliveira</v>
      </c>
      <c r="F9460">
        <f t="shared" ca="1" si="737"/>
        <v>3</v>
      </c>
      <c r="G9460" t="str">
        <f ca="1">VLOOKUP(F9460,cidade!A$1:B$6,2,FALSE)</f>
        <v>São Paulo</v>
      </c>
      <c r="H9460">
        <v>15</v>
      </c>
      <c r="I9460" t="str">
        <f>VLOOKUP(H9460,produto!A$1:F$24,2,FALSE)</f>
        <v>Baton</v>
      </c>
      <c r="J9460">
        <f>VLOOKUP(I9460,produto!B$1:G$24,4,FALSE)</f>
        <v>10</v>
      </c>
      <c r="K9460" t="str">
        <f>VLOOKUP(J9460,marca!A$1:B$15,2,FALSE)</f>
        <v>BOTICARIO</v>
      </c>
      <c r="L9460">
        <f t="shared" ca="1" si="739"/>
        <v>5</v>
      </c>
      <c r="M9460" t="str">
        <f ca="1">VLOOKUP(L9460,Departamento!A$1:C$8,2,FALSE)</f>
        <v>Eletrónico</v>
      </c>
      <c r="N9460">
        <f t="shared" ca="1" si="738"/>
        <v>1</v>
      </c>
      <c r="O9460" t="str">
        <f ca="1">VLOOKUP(N9460,gerencia!A$1:B$5,2,FALSE)</f>
        <v>Tecnologia</v>
      </c>
      <c r="P9460" t="s">
        <v>128</v>
      </c>
      <c r="Q9460">
        <v>1</v>
      </c>
      <c r="R9460">
        <v>98.5</v>
      </c>
      <c r="S9460">
        <v>48</v>
      </c>
    </row>
    <row r="9461" spans="1:19">
      <c r="A9461">
        <v>9460</v>
      </c>
      <c r="B9461">
        <f t="shared" ca="1" si="735"/>
        <v>5</v>
      </c>
      <c r="C9461" t="str">
        <f ca="1">VLOOKUP(B9461,cliente!A$1:B$7,2,FALSE)</f>
        <v>Edson Arantes</v>
      </c>
      <c r="D9461">
        <f t="shared" ca="1" si="736"/>
        <v>5</v>
      </c>
      <c r="E9461" t="str">
        <f ca="1">VLOOKUP(D9461,vendedor!A$1:B$13,2,FALSE)</f>
        <v>Maria Braga</v>
      </c>
      <c r="F9461">
        <f t="shared" ca="1" si="737"/>
        <v>3</v>
      </c>
      <c r="G9461" t="str">
        <f ca="1">VLOOKUP(F9461,cidade!A$1:B$6,2,FALSE)</f>
        <v>São Paulo</v>
      </c>
      <c r="H9461">
        <v>19</v>
      </c>
      <c r="I9461" t="str">
        <f>VLOOKUP(H9461,produto!A$1:F$24,2,FALSE)</f>
        <v>Fogão</v>
      </c>
      <c r="J9461">
        <f>VLOOKUP(I9461,produto!B$1:G$24,4,FALSE)</f>
        <v>13</v>
      </c>
      <c r="K9461" t="str">
        <f>VLOOKUP(J9461,marca!A$1:B$15,2,FALSE)</f>
        <v>BRASTEMP</v>
      </c>
      <c r="L9461">
        <f t="shared" ca="1" si="739"/>
        <v>2</v>
      </c>
      <c r="M9461" t="str">
        <f ca="1">VLOOKUP(L9461,Departamento!A$1:C$8,2,FALSE)</f>
        <v>Telefonia</v>
      </c>
      <c r="N9461">
        <f t="shared" ca="1" si="738"/>
        <v>2</v>
      </c>
      <c r="O9461" t="str">
        <f ca="1">VLOOKUP(N9461,gerencia!A$1:B$5,2,FALSE)</f>
        <v>papelaria/cosmético</v>
      </c>
      <c r="P9461" t="s">
        <v>184</v>
      </c>
      <c r="Q9461">
        <v>2</v>
      </c>
      <c r="R9461">
        <v>1500</v>
      </c>
      <c r="S9461">
        <v>919</v>
      </c>
    </row>
    <row r="9462" spans="1:19">
      <c r="A9462">
        <v>9461</v>
      </c>
      <c r="B9462">
        <f t="shared" ca="1" si="735"/>
        <v>4</v>
      </c>
      <c r="C9462" t="str">
        <f ca="1">VLOOKUP(B9462,cliente!A$1:B$7,2,FALSE)</f>
        <v>Tom Jobim</v>
      </c>
      <c r="D9462">
        <f t="shared" ca="1" si="736"/>
        <v>12</v>
      </c>
      <c r="E9462" t="str">
        <f ca="1">VLOOKUP(D9462,vendedor!A$1:B$13,2,FALSE)</f>
        <v>Marilia Cardoso</v>
      </c>
      <c r="F9462">
        <f t="shared" ca="1" si="737"/>
        <v>1</v>
      </c>
      <c r="G9462" t="str">
        <f ca="1">VLOOKUP(F9462,cidade!A$1:B$6,2,FALSE)</f>
        <v>Salvador</v>
      </c>
      <c r="H9462">
        <v>2</v>
      </c>
      <c r="I9462" t="str">
        <f>VLOOKUP(H9462,produto!A$1:F$24,2,FALSE)</f>
        <v>Mouse</v>
      </c>
      <c r="J9462">
        <f>VLOOKUP(I9462,produto!B$1:G$24,4,FALSE)</f>
        <v>2</v>
      </c>
      <c r="K9462" t="str">
        <f>VLOOKUP(J9462,marca!A$1:B$15,2,FALSE)</f>
        <v>MICROSOFT</v>
      </c>
      <c r="L9462">
        <f t="shared" ca="1" si="739"/>
        <v>3</v>
      </c>
      <c r="M9462" t="str">
        <f ca="1">VLOOKUP(L9462,Departamento!A$1:C$8,2,FALSE)</f>
        <v>Papelaria</v>
      </c>
      <c r="N9462">
        <f t="shared" ca="1" si="738"/>
        <v>1</v>
      </c>
      <c r="O9462" t="str">
        <f ca="1">VLOOKUP(N9462,gerencia!A$1:B$5,2,FALSE)</f>
        <v>Tecnologia</v>
      </c>
      <c r="P9462" t="s">
        <v>280</v>
      </c>
      <c r="Q9462">
        <v>3</v>
      </c>
      <c r="R9462">
        <v>25.9</v>
      </c>
      <c r="S9462">
        <v>599</v>
      </c>
    </row>
    <row r="9463" spans="1:19">
      <c r="A9463">
        <v>9462</v>
      </c>
      <c r="B9463">
        <f t="shared" ca="1" si="735"/>
        <v>6</v>
      </c>
      <c r="C9463" t="str">
        <f ca="1">VLOOKUP(B9463,cliente!A$1:B$7,2,FALSE)</f>
        <v>Reginaldo Rossi</v>
      </c>
      <c r="D9463">
        <f t="shared" ca="1" si="736"/>
        <v>2</v>
      </c>
      <c r="E9463" t="str">
        <f ca="1">VLOOKUP(D9463,vendedor!A$1:B$13,2,FALSE)</f>
        <v>Márcio Barroso</v>
      </c>
      <c r="F9463">
        <f t="shared" ca="1" si="737"/>
        <v>1</v>
      </c>
      <c r="G9463" t="str">
        <f ca="1">VLOOKUP(F9463,cidade!A$1:B$6,2,FALSE)</f>
        <v>Salvador</v>
      </c>
      <c r="H9463">
        <v>19</v>
      </c>
      <c r="I9463" t="str">
        <f>VLOOKUP(H9463,produto!A$1:F$24,2,FALSE)</f>
        <v>Fogão</v>
      </c>
      <c r="J9463">
        <f>VLOOKUP(I9463,produto!B$1:G$24,4,FALSE)</f>
        <v>13</v>
      </c>
      <c r="K9463" t="str">
        <f>VLOOKUP(J9463,marca!A$1:B$15,2,FALSE)</f>
        <v>BRASTEMP</v>
      </c>
      <c r="L9463">
        <f t="shared" ca="1" si="739"/>
        <v>4</v>
      </c>
      <c r="M9463" t="str">
        <f ca="1">VLOOKUP(L9463,Departamento!A$1:C$8,2,FALSE)</f>
        <v>cosmético</v>
      </c>
      <c r="N9463">
        <f t="shared" ca="1" si="738"/>
        <v>3</v>
      </c>
      <c r="O9463" t="str">
        <f ca="1">VLOOKUP(N9463,gerencia!A$1:B$5,2,FALSE)</f>
        <v>Eletro Eletrônico</v>
      </c>
      <c r="P9463" t="s">
        <v>259</v>
      </c>
      <c r="Q9463">
        <v>3</v>
      </c>
      <c r="R9463">
        <v>1500</v>
      </c>
      <c r="S9463">
        <v>63</v>
      </c>
    </row>
    <row r="9464" spans="1:19">
      <c r="A9464">
        <v>9463</v>
      </c>
      <c r="B9464">
        <f t="shared" ca="1" si="735"/>
        <v>5</v>
      </c>
      <c r="C9464" t="str">
        <f ca="1">VLOOKUP(B9464,cliente!A$1:B$7,2,FALSE)</f>
        <v>Edson Arantes</v>
      </c>
      <c r="D9464">
        <f t="shared" ca="1" si="736"/>
        <v>1</v>
      </c>
      <c r="E9464" t="str">
        <f ca="1">VLOOKUP(D9464,vendedor!A$1:B$13,2,FALSE)</f>
        <v>Claudio Silva</v>
      </c>
      <c r="F9464">
        <f t="shared" ca="1" si="737"/>
        <v>2</v>
      </c>
      <c r="G9464" t="str">
        <f ca="1">VLOOKUP(F9464,cidade!A$1:B$6,2,FALSE)</f>
        <v>Recife</v>
      </c>
      <c r="H9464">
        <v>13</v>
      </c>
      <c r="I9464" t="str">
        <f>VLOOKUP(H9464,produto!A$1:F$24,2,FALSE)</f>
        <v>Estojo</v>
      </c>
      <c r="J9464">
        <f>VLOOKUP(I9464,produto!B$1:G$24,4,FALSE)</f>
        <v>7</v>
      </c>
      <c r="K9464" t="str">
        <f>VLOOKUP(J9464,marca!A$1:B$15,2,FALSE)</f>
        <v>TILIBRA</v>
      </c>
      <c r="L9464">
        <f t="shared" ca="1" si="739"/>
        <v>2</v>
      </c>
      <c r="M9464" t="str">
        <f ca="1">VLOOKUP(L9464,Departamento!A$1:C$8,2,FALSE)</f>
        <v>Telefonia</v>
      </c>
      <c r="N9464">
        <f t="shared" ca="1" si="738"/>
        <v>1</v>
      </c>
      <c r="O9464" t="str">
        <f ca="1">VLOOKUP(N9464,gerencia!A$1:B$5,2,FALSE)</f>
        <v>Tecnologia</v>
      </c>
      <c r="P9464" t="s">
        <v>96</v>
      </c>
      <c r="Q9464">
        <v>2</v>
      </c>
      <c r="R9464">
        <v>3.2</v>
      </c>
      <c r="S9464">
        <v>874</v>
      </c>
    </row>
    <row r="9465" spans="1:19">
      <c r="A9465">
        <v>9464</v>
      </c>
      <c r="B9465">
        <f t="shared" ca="1" si="735"/>
        <v>4</v>
      </c>
      <c r="C9465" t="str">
        <f ca="1">VLOOKUP(B9465,cliente!A$1:B$7,2,FALSE)</f>
        <v>Tom Jobim</v>
      </c>
      <c r="D9465">
        <f t="shared" ca="1" si="736"/>
        <v>3</v>
      </c>
      <c r="E9465" t="str">
        <f ca="1">VLOOKUP(D9465,vendedor!A$1:B$13,2,FALSE)</f>
        <v>Issac Palmeiras</v>
      </c>
      <c r="F9465">
        <f t="shared" ca="1" si="737"/>
        <v>1</v>
      </c>
      <c r="G9465" t="str">
        <f ca="1">VLOOKUP(F9465,cidade!A$1:B$6,2,FALSE)</f>
        <v>Salvador</v>
      </c>
      <c r="H9465">
        <v>16</v>
      </c>
      <c r="I9465" t="str">
        <f>VLOOKUP(H9465,produto!A$1:F$24,2,FALSE)</f>
        <v>Perfume</v>
      </c>
      <c r="J9465">
        <f>VLOOKUP(I9465,produto!B$1:G$24,4,FALSE)</f>
        <v>11</v>
      </c>
      <c r="K9465" t="str">
        <f>VLOOKUP(J9465,marca!A$1:B$15,2,FALSE)</f>
        <v>PHILIPS</v>
      </c>
      <c r="L9465">
        <f t="shared" ca="1" si="739"/>
        <v>3</v>
      </c>
      <c r="M9465" t="str">
        <f ca="1">VLOOKUP(L9465,Departamento!A$1:C$8,2,FALSE)</f>
        <v>Papelaria</v>
      </c>
      <c r="N9465">
        <f t="shared" ca="1" si="738"/>
        <v>2</v>
      </c>
      <c r="O9465" t="str">
        <f ca="1">VLOOKUP(N9465,gerencia!A$1:B$5,2,FALSE)</f>
        <v>papelaria/cosmético</v>
      </c>
      <c r="P9465" t="s">
        <v>249</v>
      </c>
      <c r="Q9465">
        <v>2</v>
      </c>
      <c r="R9465">
        <v>135</v>
      </c>
      <c r="S9465">
        <v>1284</v>
      </c>
    </row>
    <row r="9466" spans="1:19">
      <c r="A9466">
        <v>9465</v>
      </c>
      <c r="B9466">
        <f t="shared" ca="1" si="735"/>
        <v>1</v>
      </c>
      <c r="C9466" t="str">
        <f ca="1">VLOOKUP(B9466,cliente!A$1:B$7,2,FALSE)</f>
        <v>João do Pulo</v>
      </c>
      <c r="D9466">
        <f t="shared" ca="1" si="736"/>
        <v>7</v>
      </c>
      <c r="E9466" t="str">
        <f ca="1">VLOOKUP(D9466,vendedor!A$1:B$13,2,FALSE)</f>
        <v>João Oliveira</v>
      </c>
      <c r="F9466">
        <f t="shared" ca="1" si="737"/>
        <v>3</v>
      </c>
      <c r="G9466" t="str">
        <f ca="1">VLOOKUP(F9466,cidade!A$1:B$6,2,FALSE)</f>
        <v>São Paulo</v>
      </c>
      <c r="H9466">
        <v>23</v>
      </c>
      <c r="I9466" t="str">
        <f>VLOOKUP(H9466,produto!A$1:F$24,2,FALSE)</f>
        <v>Sofá</v>
      </c>
      <c r="J9466">
        <f>VLOOKUP(I9466,produto!B$1:G$24,4,FALSE)</f>
        <v>14</v>
      </c>
      <c r="K9466" t="str">
        <f>VLOOKUP(J9466,marca!A$1:B$15,2,FALSE)</f>
        <v>DA CASA</v>
      </c>
      <c r="L9466">
        <f t="shared" ca="1" si="739"/>
        <v>5</v>
      </c>
      <c r="M9466" t="str">
        <f ca="1">VLOOKUP(L9466,Departamento!A$1:C$8,2,FALSE)</f>
        <v>Eletrónico</v>
      </c>
      <c r="N9466">
        <f t="shared" ca="1" si="738"/>
        <v>3</v>
      </c>
      <c r="O9466" t="str">
        <f ca="1">VLOOKUP(N9466,gerencia!A$1:B$5,2,FALSE)</f>
        <v>Eletro Eletrônico</v>
      </c>
      <c r="P9466" t="s">
        <v>530</v>
      </c>
      <c r="Q9466">
        <v>2</v>
      </c>
      <c r="R9466">
        <v>300</v>
      </c>
      <c r="S9466">
        <v>533</v>
      </c>
    </row>
    <row r="9467" spans="1:19">
      <c r="A9467">
        <v>9466</v>
      </c>
      <c r="B9467">
        <f t="shared" ca="1" si="735"/>
        <v>5</v>
      </c>
      <c r="C9467" t="str">
        <f ca="1">VLOOKUP(B9467,cliente!A$1:B$7,2,FALSE)</f>
        <v>Edson Arantes</v>
      </c>
      <c r="D9467">
        <f t="shared" ca="1" si="736"/>
        <v>10</v>
      </c>
      <c r="E9467" t="str">
        <f ca="1">VLOOKUP(D9467,vendedor!A$1:B$13,2,FALSE)</f>
        <v>Danilo Barreto</v>
      </c>
      <c r="F9467">
        <f t="shared" ca="1" si="737"/>
        <v>1</v>
      </c>
      <c r="G9467" t="str">
        <f ca="1">VLOOKUP(F9467,cidade!A$1:B$6,2,FALSE)</f>
        <v>Salvador</v>
      </c>
      <c r="H9467">
        <v>19</v>
      </c>
      <c r="I9467" t="str">
        <f>VLOOKUP(H9467,produto!A$1:F$24,2,FALSE)</f>
        <v>Fogão</v>
      </c>
      <c r="J9467">
        <f>VLOOKUP(I9467,produto!B$1:G$24,4,FALSE)</f>
        <v>13</v>
      </c>
      <c r="K9467" t="str">
        <f>VLOOKUP(J9467,marca!A$1:B$15,2,FALSE)</f>
        <v>BRASTEMP</v>
      </c>
      <c r="L9467">
        <f t="shared" ca="1" si="739"/>
        <v>3</v>
      </c>
      <c r="M9467" t="str">
        <f ca="1">VLOOKUP(L9467,Departamento!A$1:C$8,2,FALSE)</f>
        <v>Papelaria</v>
      </c>
      <c r="N9467">
        <f t="shared" ca="1" si="738"/>
        <v>3</v>
      </c>
      <c r="O9467" t="str">
        <f ca="1">VLOOKUP(N9467,gerencia!A$1:B$5,2,FALSE)</f>
        <v>Eletro Eletrônico</v>
      </c>
      <c r="P9467" t="s">
        <v>628</v>
      </c>
      <c r="Q9467">
        <v>1</v>
      </c>
      <c r="R9467">
        <v>1500</v>
      </c>
      <c r="S9467">
        <v>758</v>
      </c>
    </row>
    <row r="9468" spans="1:19">
      <c r="A9468">
        <v>9467</v>
      </c>
      <c r="B9468">
        <f t="shared" ca="1" si="735"/>
        <v>2</v>
      </c>
      <c r="C9468" t="str">
        <f ca="1">VLOOKUP(B9468,cliente!A$1:B$7,2,FALSE)</f>
        <v>Benito de Paula</v>
      </c>
      <c r="D9468">
        <f t="shared" ca="1" si="736"/>
        <v>1</v>
      </c>
      <c r="E9468" t="str">
        <f ca="1">VLOOKUP(D9468,vendedor!A$1:B$13,2,FALSE)</f>
        <v>Claudio Silva</v>
      </c>
      <c r="F9468">
        <f t="shared" ca="1" si="737"/>
        <v>2</v>
      </c>
      <c r="G9468" t="str">
        <f ca="1">VLOOKUP(F9468,cidade!A$1:B$6,2,FALSE)</f>
        <v>Recife</v>
      </c>
      <c r="H9468">
        <v>11</v>
      </c>
      <c r="I9468" t="str">
        <f>VLOOKUP(H9468,produto!A$1:F$24,2,FALSE)</f>
        <v xml:space="preserve">Caneta </v>
      </c>
      <c r="J9468">
        <f>VLOOKUP(I9468,produto!B$1:G$24,4,FALSE)</f>
        <v>8</v>
      </c>
      <c r="K9468" t="str">
        <f>VLOOKUP(J9468,marca!A$1:B$15,2,FALSE)</f>
        <v>FABER CASTELL</v>
      </c>
      <c r="L9468">
        <f t="shared" ca="1" si="739"/>
        <v>4</v>
      </c>
      <c r="M9468" t="str">
        <f ca="1">VLOOKUP(L9468,Departamento!A$1:C$8,2,FALSE)</f>
        <v>cosmético</v>
      </c>
      <c r="N9468">
        <f t="shared" ca="1" si="738"/>
        <v>2</v>
      </c>
      <c r="O9468" t="str">
        <f ca="1">VLOOKUP(N9468,gerencia!A$1:B$5,2,FALSE)</f>
        <v>papelaria/cosmético</v>
      </c>
      <c r="P9468" t="s">
        <v>534</v>
      </c>
      <c r="Q9468">
        <v>1</v>
      </c>
      <c r="R9468">
        <v>0.5</v>
      </c>
      <c r="S9468">
        <v>388</v>
      </c>
    </row>
    <row r="9469" spans="1:19">
      <c r="A9469">
        <v>9468</v>
      </c>
      <c r="B9469">
        <f t="shared" ca="1" si="735"/>
        <v>2</v>
      </c>
      <c r="C9469" t="str">
        <f ca="1">VLOOKUP(B9469,cliente!A$1:B$7,2,FALSE)</f>
        <v>Benito de Paula</v>
      </c>
      <c r="D9469">
        <f t="shared" ca="1" si="736"/>
        <v>8</v>
      </c>
      <c r="E9469" t="str">
        <f ca="1">VLOOKUP(D9469,vendedor!A$1:B$13,2,FALSE)</f>
        <v>Márcia Brito</v>
      </c>
      <c r="F9469">
        <f t="shared" ca="1" si="737"/>
        <v>1</v>
      </c>
      <c r="G9469" t="str">
        <f ca="1">VLOOKUP(F9469,cidade!A$1:B$6,2,FALSE)</f>
        <v>Salvador</v>
      </c>
      <c r="H9469">
        <v>13</v>
      </c>
      <c r="I9469" t="str">
        <f>VLOOKUP(H9469,produto!A$1:F$24,2,FALSE)</f>
        <v>Estojo</v>
      </c>
      <c r="J9469">
        <f>VLOOKUP(I9469,produto!B$1:G$24,4,FALSE)</f>
        <v>7</v>
      </c>
      <c r="K9469" t="str">
        <f>VLOOKUP(J9469,marca!A$1:B$15,2,FALSE)</f>
        <v>TILIBRA</v>
      </c>
      <c r="L9469">
        <f t="shared" ca="1" si="739"/>
        <v>3</v>
      </c>
      <c r="M9469" t="str">
        <f ca="1">VLOOKUP(L9469,Departamento!A$1:C$8,2,FALSE)</f>
        <v>Papelaria</v>
      </c>
      <c r="N9469">
        <f t="shared" ca="1" si="738"/>
        <v>1</v>
      </c>
      <c r="O9469" t="str">
        <f ca="1">VLOOKUP(N9469,gerencia!A$1:B$5,2,FALSE)</f>
        <v>Tecnologia</v>
      </c>
      <c r="P9469" t="s">
        <v>227</v>
      </c>
      <c r="Q9469">
        <v>2</v>
      </c>
      <c r="R9469">
        <v>3.2</v>
      </c>
      <c r="S9469">
        <v>1061</v>
      </c>
    </row>
    <row r="9470" spans="1:19">
      <c r="A9470">
        <v>9469</v>
      </c>
      <c r="B9470">
        <f t="shared" ca="1" si="735"/>
        <v>1</v>
      </c>
      <c r="C9470" t="str">
        <f ca="1">VLOOKUP(B9470,cliente!A$1:B$7,2,FALSE)</f>
        <v>João do Pulo</v>
      </c>
      <c r="D9470">
        <f t="shared" ca="1" si="736"/>
        <v>10</v>
      </c>
      <c r="E9470" t="str">
        <f ca="1">VLOOKUP(D9470,vendedor!A$1:B$13,2,FALSE)</f>
        <v>Danilo Barreto</v>
      </c>
      <c r="F9470">
        <f t="shared" ca="1" si="737"/>
        <v>4</v>
      </c>
      <c r="G9470" t="str">
        <f ca="1">VLOOKUP(F9470,cidade!A$1:B$6,2,FALSE)</f>
        <v>Rio de janeiro</v>
      </c>
      <c r="H9470">
        <v>5</v>
      </c>
      <c r="I9470" t="str">
        <f>VLOOKUP(H9470,produto!A$1:F$24,2,FALSE)</f>
        <v>Computador</v>
      </c>
      <c r="J9470">
        <f>VLOOKUP(I9470,produto!B$1:G$24,4,FALSE)</f>
        <v>4</v>
      </c>
      <c r="K9470" t="str">
        <f>VLOOKUP(J9470,marca!A$1:B$15,2,FALSE)</f>
        <v>IBM</v>
      </c>
      <c r="L9470">
        <f t="shared" ca="1" si="739"/>
        <v>5</v>
      </c>
      <c r="M9470" t="str">
        <f ca="1">VLOOKUP(L9470,Departamento!A$1:C$8,2,FALSE)</f>
        <v>Eletrónico</v>
      </c>
      <c r="N9470">
        <f t="shared" ca="1" si="738"/>
        <v>2</v>
      </c>
      <c r="O9470" t="str">
        <f ca="1">VLOOKUP(N9470,gerencia!A$1:B$5,2,FALSE)</f>
        <v>papelaria/cosmético</v>
      </c>
      <c r="P9470" t="s">
        <v>314</v>
      </c>
      <c r="Q9470">
        <v>3</v>
      </c>
      <c r="R9470">
        <v>2125.9899999999998</v>
      </c>
      <c r="S9470">
        <v>733</v>
      </c>
    </row>
    <row r="9471" spans="1:19">
      <c r="A9471">
        <v>9470</v>
      </c>
      <c r="B9471">
        <f t="shared" ca="1" si="735"/>
        <v>4</v>
      </c>
      <c r="C9471" t="str">
        <f ca="1">VLOOKUP(B9471,cliente!A$1:B$7,2,FALSE)</f>
        <v>Tom Jobim</v>
      </c>
      <c r="D9471">
        <f t="shared" ca="1" si="736"/>
        <v>3</v>
      </c>
      <c r="E9471" t="str">
        <f ca="1">VLOOKUP(D9471,vendedor!A$1:B$13,2,FALSE)</f>
        <v>Issac Palmeiras</v>
      </c>
      <c r="F9471">
        <f t="shared" ca="1" si="737"/>
        <v>4</v>
      </c>
      <c r="G9471" t="str">
        <f ca="1">VLOOKUP(F9471,cidade!A$1:B$6,2,FALSE)</f>
        <v>Rio de janeiro</v>
      </c>
      <c r="H9471">
        <v>23</v>
      </c>
      <c r="I9471" t="str">
        <f>VLOOKUP(H9471,produto!A$1:F$24,2,FALSE)</f>
        <v>Sofá</v>
      </c>
      <c r="J9471">
        <f>VLOOKUP(I9471,produto!B$1:G$24,4,FALSE)</f>
        <v>14</v>
      </c>
      <c r="K9471" t="str">
        <f>VLOOKUP(J9471,marca!A$1:B$15,2,FALSE)</f>
        <v>DA CASA</v>
      </c>
      <c r="L9471">
        <f t="shared" ca="1" si="739"/>
        <v>4</v>
      </c>
      <c r="M9471" t="str">
        <f ca="1">VLOOKUP(L9471,Departamento!A$1:C$8,2,FALSE)</f>
        <v>cosmético</v>
      </c>
      <c r="N9471">
        <f t="shared" ca="1" si="738"/>
        <v>3</v>
      </c>
      <c r="O9471" t="str">
        <f ca="1">VLOOKUP(N9471,gerencia!A$1:B$5,2,FALSE)</f>
        <v>Eletro Eletrônico</v>
      </c>
      <c r="P9471" t="s">
        <v>221</v>
      </c>
      <c r="Q9471">
        <v>2</v>
      </c>
      <c r="R9471">
        <v>300</v>
      </c>
      <c r="S9471">
        <v>552</v>
      </c>
    </row>
    <row r="9472" spans="1:19">
      <c r="A9472">
        <v>9471</v>
      </c>
      <c r="B9472">
        <f t="shared" ca="1" si="735"/>
        <v>1</v>
      </c>
      <c r="C9472" t="str">
        <f ca="1">VLOOKUP(B9472,cliente!A$1:B$7,2,FALSE)</f>
        <v>João do Pulo</v>
      </c>
      <c r="D9472">
        <f t="shared" ca="1" si="736"/>
        <v>11</v>
      </c>
      <c r="E9472" t="str">
        <f ca="1">VLOOKUP(D9472,vendedor!A$1:B$13,2,FALSE)</f>
        <v>Filipe Almeida</v>
      </c>
      <c r="F9472">
        <f t="shared" ca="1" si="737"/>
        <v>2</v>
      </c>
      <c r="G9472" t="str">
        <f ca="1">VLOOKUP(F9472,cidade!A$1:B$6,2,FALSE)</f>
        <v>Recife</v>
      </c>
      <c r="H9472">
        <v>11</v>
      </c>
      <c r="I9472" t="str">
        <f>VLOOKUP(H9472,produto!A$1:F$24,2,FALSE)</f>
        <v xml:space="preserve">Caneta </v>
      </c>
      <c r="J9472">
        <f>VLOOKUP(I9472,produto!B$1:G$24,4,FALSE)</f>
        <v>8</v>
      </c>
      <c r="K9472" t="str">
        <f>VLOOKUP(J9472,marca!A$1:B$15,2,FALSE)</f>
        <v>FABER CASTELL</v>
      </c>
      <c r="L9472">
        <f t="shared" ca="1" si="739"/>
        <v>3</v>
      </c>
      <c r="M9472" t="str">
        <f ca="1">VLOOKUP(L9472,Departamento!A$1:C$8,2,FALSE)</f>
        <v>Papelaria</v>
      </c>
      <c r="N9472">
        <f t="shared" ca="1" si="738"/>
        <v>3</v>
      </c>
      <c r="O9472" t="str">
        <f ca="1">VLOOKUP(N9472,gerencia!A$1:B$5,2,FALSE)</f>
        <v>Eletro Eletrônico</v>
      </c>
      <c r="P9472" t="s">
        <v>14</v>
      </c>
      <c r="Q9472">
        <v>1</v>
      </c>
      <c r="R9472">
        <v>0.5</v>
      </c>
      <c r="S9472">
        <v>1463</v>
      </c>
    </row>
    <row r="9473" spans="1:19">
      <c r="A9473">
        <v>9472</v>
      </c>
      <c r="B9473">
        <f t="shared" ca="1" si="735"/>
        <v>1</v>
      </c>
      <c r="C9473" t="str">
        <f ca="1">VLOOKUP(B9473,cliente!A$1:B$7,2,FALSE)</f>
        <v>João do Pulo</v>
      </c>
      <c r="D9473">
        <f t="shared" ca="1" si="736"/>
        <v>6</v>
      </c>
      <c r="E9473" t="str">
        <f ca="1">VLOOKUP(D9473,vendedor!A$1:B$13,2,FALSE)</f>
        <v>Rodrigo Machado</v>
      </c>
      <c r="F9473">
        <f t="shared" ca="1" si="737"/>
        <v>3</v>
      </c>
      <c r="G9473" t="str">
        <f ca="1">VLOOKUP(F9473,cidade!A$1:B$6,2,FALSE)</f>
        <v>São Paulo</v>
      </c>
      <c r="H9473">
        <v>7</v>
      </c>
      <c r="I9473" t="str">
        <f>VLOOKUP(H9473,produto!A$1:F$24,2,FALSE)</f>
        <v>Celular 4Gb</v>
      </c>
      <c r="J9473">
        <f>VLOOKUP(I9473,produto!B$1:G$24,4,FALSE)</f>
        <v>5</v>
      </c>
      <c r="K9473" t="str">
        <f>VLOOKUP(J9473,marca!A$1:B$15,2,FALSE)</f>
        <v>SAMSUNG</v>
      </c>
      <c r="L9473">
        <f t="shared" ca="1" si="739"/>
        <v>5</v>
      </c>
      <c r="M9473" t="str">
        <f ca="1">VLOOKUP(L9473,Departamento!A$1:C$8,2,FALSE)</f>
        <v>Eletrónico</v>
      </c>
      <c r="N9473">
        <f t="shared" ca="1" si="738"/>
        <v>2</v>
      </c>
      <c r="O9473" t="str">
        <f ca="1">VLOOKUP(N9473,gerencia!A$1:B$5,2,FALSE)</f>
        <v>papelaria/cosmético</v>
      </c>
      <c r="P9473" t="s">
        <v>443</v>
      </c>
      <c r="Q9473">
        <v>1</v>
      </c>
      <c r="R9473">
        <v>52.9</v>
      </c>
      <c r="S9473">
        <v>1187</v>
      </c>
    </row>
    <row r="9474" spans="1:19">
      <c r="A9474">
        <v>9473</v>
      </c>
      <c r="B9474">
        <f t="shared" ca="1" si="735"/>
        <v>6</v>
      </c>
      <c r="C9474" t="str">
        <f ca="1">VLOOKUP(B9474,cliente!A$1:B$7,2,FALSE)</f>
        <v>Reginaldo Rossi</v>
      </c>
      <c r="D9474">
        <f t="shared" ca="1" si="736"/>
        <v>7</v>
      </c>
      <c r="E9474" t="str">
        <f ca="1">VLOOKUP(D9474,vendedor!A$1:B$13,2,FALSE)</f>
        <v>João Oliveira</v>
      </c>
      <c r="F9474">
        <f t="shared" ca="1" si="737"/>
        <v>5</v>
      </c>
      <c r="G9474" t="str">
        <f ca="1">VLOOKUP(F9474,cidade!A$1:B$6,2,FALSE)</f>
        <v>Belo Horizonte</v>
      </c>
      <c r="H9474">
        <v>7</v>
      </c>
      <c r="I9474" t="str">
        <f>VLOOKUP(H9474,produto!A$1:F$24,2,FALSE)</f>
        <v>Celular 4Gb</v>
      </c>
      <c r="J9474">
        <f>VLOOKUP(I9474,produto!B$1:G$24,4,FALSE)</f>
        <v>5</v>
      </c>
      <c r="K9474" t="str">
        <f>VLOOKUP(J9474,marca!A$1:B$15,2,FALSE)</f>
        <v>SAMSUNG</v>
      </c>
      <c r="L9474">
        <f t="shared" ca="1" si="739"/>
        <v>2</v>
      </c>
      <c r="M9474" t="str">
        <f ca="1">VLOOKUP(L9474,Departamento!A$1:C$8,2,FALSE)</f>
        <v>Telefonia</v>
      </c>
      <c r="N9474">
        <f t="shared" ca="1" si="738"/>
        <v>4</v>
      </c>
      <c r="O9474" t="str">
        <f ca="1">VLOOKUP(N9474,gerencia!A$1:B$5,2,FALSE)</f>
        <v>Casa e Decoração</v>
      </c>
      <c r="P9474" t="s">
        <v>629</v>
      </c>
      <c r="Q9474">
        <v>1</v>
      </c>
      <c r="R9474">
        <v>52.9</v>
      </c>
      <c r="S9474">
        <v>77</v>
      </c>
    </row>
    <row r="9475" spans="1:19">
      <c r="A9475">
        <v>9474</v>
      </c>
      <c r="B9475">
        <f t="shared" ref="B9475:B9538" ca="1" si="740">RANDBETWEEN(1,6)</f>
        <v>5</v>
      </c>
      <c r="C9475" t="str">
        <f ca="1">VLOOKUP(B9475,cliente!A$1:B$7,2,FALSE)</f>
        <v>Edson Arantes</v>
      </c>
      <c r="D9475">
        <f t="shared" ref="D9475:D9538" ca="1" si="741">RANDBETWEEN(1,12)</f>
        <v>12</v>
      </c>
      <c r="E9475" t="str">
        <f ca="1">VLOOKUP(D9475,vendedor!A$1:B$13,2,FALSE)</f>
        <v>Marilia Cardoso</v>
      </c>
      <c r="F9475">
        <f t="shared" ref="F9475:F9538" ca="1" si="742">RANDBETWEEN(1,5)</f>
        <v>4</v>
      </c>
      <c r="G9475" t="str">
        <f ca="1">VLOOKUP(F9475,cidade!A$1:B$6,2,FALSE)</f>
        <v>Rio de janeiro</v>
      </c>
      <c r="H9475">
        <v>3</v>
      </c>
      <c r="I9475" t="str">
        <f>VLOOKUP(H9475,produto!A$1:F$24,2,FALSE)</f>
        <v>Teclado</v>
      </c>
      <c r="J9475">
        <f>VLOOKUP(I9475,produto!B$1:G$24,4,FALSE)</f>
        <v>1</v>
      </c>
      <c r="K9475" t="str">
        <f>VLOOKUP(J9475,marca!A$1:B$15,2,FALSE)</f>
        <v>APPLE</v>
      </c>
      <c r="L9475">
        <f t="shared" ca="1" si="739"/>
        <v>1</v>
      </c>
      <c r="M9475" t="str">
        <f ca="1">VLOOKUP(L9475,Departamento!A$1:C$8,2,FALSE)</f>
        <v>Informática</v>
      </c>
      <c r="N9475">
        <f t="shared" ref="N9475:N9538" ca="1" si="743">RANDBETWEEN(1,4)</f>
        <v>2</v>
      </c>
      <c r="O9475" t="str">
        <f ca="1">VLOOKUP(N9475,gerencia!A$1:B$5,2,FALSE)</f>
        <v>papelaria/cosmético</v>
      </c>
      <c r="P9475" t="s">
        <v>306</v>
      </c>
      <c r="Q9475">
        <v>2</v>
      </c>
      <c r="R9475">
        <v>342.09</v>
      </c>
      <c r="S9475">
        <v>1295</v>
      </c>
    </row>
    <row r="9476" spans="1:19">
      <c r="A9476">
        <v>9475</v>
      </c>
      <c r="B9476">
        <f t="shared" ca="1" si="740"/>
        <v>6</v>
      </c>
      <c r="C9476" t="str">
        <f ca="1">VLOOKUP(B9476,cliente!A$1:B$7,2,FALSE)</f>
        <v>Reginaldo Rossi</v>
      </c>
      <c r="D9476">
        <f t="shared" ca="1" si="741"/>
        <v>2</v>
      </c>
      <c r="E9476" t="str">
        <f ca="1">VLOOKUP(D9476,vendedor!A$1:B$13,2,FALSE)</f>
        <v>Márcio Barroso</v>
      </c>
      <c r="F9476">
        <f t="shared" ca="1" si="742"/>
        <v>5</v>
      </c>
      <c r="G9476" t="str">
        <f ca="1">VLOOKUP(F9476,cidade!A$1:B$6,2,FALSE)</f>
        <v>Belo Horizonte</v>
      </c>
      <c r="H9476">
        <v>6</v>
      </c>
      <c r="I9476" t="str">
        <f>VLOOKUP(H9476,produto!A$1:F$24,2,FALSE)</f>
        <v xml:space="preserve">Notebook </v>
      </c>
      <c r="J9476">
        <f>VLOOKUP(I9476,produto!B$1:G$24,4,FALSE)</f>
        <v>5</v>
      </c>
      <c r="K9476" t="str">
        <f>VLOOKUP(J9476,marca!A$1:B$15,2,FALSE)</f>
        <v>SAMSUNG</v>
      </c>
      <c r="L9476">
        <f t="shared" ca="1" si="739"/>
        <v>2</v>
      </c>
      <c r="M9476" t="str">
        <f ca="1">VLOOKUP(L9476,Departamento!A$1:C$8,2,FALSE)</f>
        <v>Telefonia</v>
      </c>
      <c r="N9476">
        <f t="shared" ca="1" si="743"/>
        <v>4</v>
      </c>
      <c r="O9476" t="str">
        <f ca="1">VLOOKUP(N9476,gerencia!A$1:B$5,2,FALSE)</f>
        <v>Casa e Decoração</v>
      </c>
      <c r="P9476" t="s">
        <v>641</v>
      </c>
      <c r="Q9476">
        <v>2</v>
      </c>
      <c r="R9476">
        <v>550</v>
      </c>
      <c r="S9476">
        <v>866</v>
      </c>
    </row>
    <row r="9477" spans="1:19">
      <c r="A9477">
        <v>9476</v>
      </c>
      <c r="B9477">
        <f t="shared" ca="1" si="740"/>
        <v>6</v>
      </c>
      <c r="C9477" t="str">
        <f ca="1">VLOOKUP(B9477,cliente!A$1:B$7,2,FALSE)</f>
        <v>Reginaldo Rossi</v>
      </c>
      <c r="D9477">
        <f t="shared" ca="1" si="741"/>
        <v>12</v>
      </c>
      <c r="E9477" t="str">
        <f ca="1">VLOOKUP(D9477,vendedor!A$1:B$13,2,FALSE)</f>
        <v>Marilia Cardoso</v>
      </c>
      <c r="F9477">
        <f t="shared" ca="1" si="742"/>
        <v>4</v>
      </c>
      <c r="G9477" t="str">
        <f ca="1">VLOOKUP(F9477,cidade!A$1:B$6,2,FALSE)</f>
        <v>Rio de janeiro</v>
      </c>
      <c r="H9477">
        <v>23</v>
      </c>
      <c r="I9477" t="str">
        <f>VLOOKUP(H9477,produto!A$1:F$24,2,FALSE)</f>
        <v>Sofá</v>
      </c>
      <c r="J9477">
        <f>VLOOKUP(I9477,produto!B$1:G$24,4,FALSE)</f>
        <v>14</v>
      </c>
      <c r="K9477" t="str">
        <f>VLOOKUP(J9477,marca!A$1:B$15,2,FALSE)</f>
        <v>DA CASA</v>
      </c>
      <c r="L9477">
        <f t="shared" ca="1" si="739"/>
        <v>2</v>
      </c>
      <c r="M9477" t="str">
        <f ca="1">VLOOKUP(L9477,Departamento!A$1:C$8,2,FALSE)</f>
        <v>Telefonia</v>
      </c>
      <c r="N9477">
        <f t="shared" ca="1" si="743"/>
        <v>4</v>
      </c>
      <c r="O9477" t="str">
        <f ca="1">VLOOKUP(N9477,gerencia!A$1:B$5,2,FALSE)</f>
        <v>Casa e Decoração</v>
      </c>
      <c r="P9477" t="s">
        <v>360</v>
      </c>
      <c r="Q9477">
        <v>1</v>
      </c>
      <c r="R9477">
        <v>300</v>
      </c>
      <c r="S9477">
        <v>1435</v>
      </c>
    </row>
    <row r="9478" spans="1:19">
      <c r="A9478">
        <v>9477</v>
      </c>
      <c r="B9478">
        <f t="shared" ca="1" si="740"/>
        <v>5</v>
      </c>
      <c r="C9478" t="str">
        <f ca="1">VLOOKUP(B9478,cliente!A$1:B$7,2,FALSE)</f>
        <v>Edson Arantes</v>
      </c>
      <c r="D9478">
        <f t="shared" ca="1" si="741"/>
        <v>12</v>
      </c>
      <c r="E9478" t="str">
        <f ca="1">VLOOKUP(D9478,vendedor!A$1:B$13,2,FALSE)</f>
        <v>Marilia Cardoso</v>
      </c>
      <c r="F9478">
        <f t="shared" ca="1" si="742"/>
        <v>5</v>
      </c>
      <c r="G9478" t="str">
        <f ca="1">VLOOKUP(F9478,cidade!A$1:B$6,2,FALSE)</f>
        <v>Belo Horizonte</v>
      </c>
      <c r="H9478">
        <v>4</v>
      </c>
      <c r="I9478" t="str">
        <f>VLOOKUP(H9478,produto!A$1:F$24,2,FALSE)</f>
        <v>Monitor</v>
      </c>
      <c r="J9478">
        <f>VLOOKUP(I9478,produto!B$1:G$24,4,FALSE)</f>
        <v>4</v>
      </c>
      <c r="K9478" t="str">
        <f>VLOOKUP(J9478,marca!A$1:B$15,2,FALSE)</f>
        <v>IBM</v>
      </c>
      <c r="L9478">
        <f t="shared" ca="1" si="739"/>
        <v>1</v>
      </c>
      <c r="M9478" t="str">
        <f ca="1">VLOOKUP(L9478,Departamento!A$1:C$8,2,FALSE)</f>
        <v>Informática</v>
      </c>
      <c r="N9478">
        <f t="shared" ca="1" si="743"/>
        <v>3</v>
      </c>
      <c r="O9478" t="str">
        <f ca="1">VLOOKUP(N9478,gerencia!A$1:B$5,2,FALSE)</f>
        <v>Eletro Eletrônico</v>
      </c>
      <c r="P9478" t="s">
        <v>528</v>
      </c>
      <c r="Q9478">
        <v>3</v>
      </c>
      <c r="R9478">
        <v>1300</v>
      </c>
      <c r="S9478">
        <v>174</v>
      </c>
    </row>
    <row r="9479" spans="1:19">
      <c r="A9479">
        <v>9478</v>
      </c>
      <c r="B9479">
        <f t="shared" ca="1" si="740"/>
        <v>6</v>
      </c>
      <c r="C9479" t="str">
        <f ca="1">VLOOKUP(B9479,cliente!A$1:B$7,2,FALSE)</f>
        <v>Reginaldo Rossi</v>
      </c>
      <c r="D9479">
        <f t="shared" ca="1" si="741"/>
        <v>9</v>
      </c>
      <c r="E9479" t="str">
        <f ca="1">VLOOKUP(D9479,vendedor!A$1:B$13,2,FALSE)</f>
        <v>Diego Santos</v>
      </c>
      <c r="F9479">
        <f t="shared" ca="1" si="742"/>
        <v>5</v>
      </c>
      <c r="G9479" t="str">
        <f ca="1">VLOOKUP(F9479,cidade!A$1:B$6,2,FALSE)</f>
        <v>Belo Horizonte</v>
      </c>
      <c r="H9479">
        <v>14</v>
      </c>
      <c r="I9479" t="str">
        <f>VLOOKUP(H9479,produto!A$1:F$24,2,FALSE)</f>
        <v>Classificador</v>
      </c>
      <c r="J9479">
        <f>VLOOKUP(I9479,produto!B$1:G$24,4,FALSE)</f>
        <v>9</v>
      </c>
      <c r="K9479" t="str">
        <f>VLOOKUP(J9479,marca!A$1:B$15,2,FALSE)</f>
        <v>AVON</v>
      </c>
      <c r="L9479">
        <f t="shared" ref="L9479:L9542" ca="1" si="744">RANDBETWEEN(1,6)</f>
        <v>1</v>
      </c>
      <c r="M9479" t="str">
        <f ca="1">VLOOKUP(L9479,Departamento!A$1:C$8,2,FALSE)</f>
        <v>Informática</v>
      </c>
      <c r="N9479">
        <f t="shared" ca="1" si="743"/>
        <v>3</v>
      </c>
      <c r="O9479" t="str">
        <f ca="1">VLOOKUP(N9479,gerencia!A$1:B$5,2,FALSE)</f>
        <v>Eletro Eletrônico</v>
      </c>
      <c r="P9479" t="s">
        <v>214</v>
      </c>
      <c r="Q9479">
        <v>3</v>
      </c>
      <c r="R9479">
        <v>25</v>
      </c>
      <c r="S9479">
        <v>401</v>
      </c>
    </row>
    <row r="9480" spans="1:19">
      <c r="A9480">
        <v>9479</v>
      </c>
      <c r="B9480">
        <f t="shared" ca="1" si="740"/>
        <v>6</v>
      </c>
      <c r="C9480" t="str">
        <f ca="1">VLOOKUP(B9480,cliente!A$1:B$7,2,FALSE)</f>
        <v>Reginaldo Rossi</v>
      </c>
      <c r="D9480">
        <f t="shared" ca="1" si="741"/>
        <v>8</v>
      </c>
      <c r="E9480" t="str">
        <f ca="1">VLOOKUP(D9480,vendedor!A$1:B$13,2,FALSE)</f>
        <v>Márcia Brito</v>
      </c>
      <c r="F9480">
        <f t="shared" ca="1" si="742"/>
        <v>5</v>
      </c>
      <c r="G9480" t="str">
        <f ca="1">VLOOKUP(F9480,cidade!A$1:B$6,2,FALSE)</f>
        <v>Belo Horizonte</v>
      </c>
      <c r="H9480">
        <v>14</v>
      </c>
      <c r="I9480" t="str">
        <f>VLOOKUP(H9480,produto!A$1:F$24,2,FALSE)</f>
        <v>Classificador</v>
      </c>
      <c r="J9480">
        <f>VLOOKUP(I9480,produto!B$1:G$24,4,FALSE)</f>
        <v>9</v>
      </c>
      <c r="K9480" t="str">
        <f>VLOOKUP(J9480,marca!A$1:B$15,2,FALSE)</f>
        <v>AVON</v>
      </c>
      <c r="L9480">
        <f t="shared" ca="1" si="744"/>
        <v>6</v>
      </c>
      <c r="M9480" t="str">
        <f ca="1">VLOOKUP(L9480,Departamento!A$1:C$8,2,FALSE)</f>
        <v>Eletrodomestico</v>
      </c>
      <c r="N9480">
        <f t="shared" ca="1" si="743"/>
        <v>4</v>
      </c>
      <c r="O9480" t="str">
        <f ca="1">VLOOKUP(N9480,gerencia!A$1:B$5,2,FALSE)</f>
        <v>Casa e Decoração</v>
      </c>
      <c r="P9480" t="s">
        <v>195</v>
      </c>
      <c r="Q9480">
        <v>2</v>
      </c>
      <c r="R9480">
        <v>25</v>
      </c>
      <c r="S9480">
        <v>124</v>
      </c>
    </row>
    <row r="9481" spans="1:19">
      <c r="A9481">
        <v>9480</v>
      </c>
      <c r="B9481">
        <f t="shared" ca="1" si="740"/>
        <v>2</v>
      </c>
      <c r="C9481" t="str">
        <f ca="1">VLOOKUP(B9481,cliente!A$1:B$7,2,FALSE)</f>
        <v>Benito de Paula</v>
      </c>
      <c r="D9481">
        <f t="shared" ca="1" si="741"/>
        <v>2</v>
      </c>
      <c r="E9481" t="str">
        <f ca="1">VLOOKUP(D9481,vendedor!A$1:B$13,2,FALSE)</f>
        <v>Márcio Barroso</v>
      </c>
      <c r="F9481">
        <f t="shared" ca="1" si="742"/>
        <v>4</v>
      </c>
      <c r="G9481" t="str">
        <f ca="1">VLOOKUP(F9481,cidade!A$1:B$6,2,FALSE)</f>
        <v>Rio de janeiro</v>
      </c>
      <c r="H9481">
        <v>23</v>
      </c>
      <c r="I9481" t="str">
        <f>VLOOKUP(H9481,produto!A$1:F$24,2,FALSE)</f>
        <v>Sofá</v>
      </c>
      <c r="J9481">
        <f>VLOOKUP(I9481,produto!B$1:G$24,4,FALSE)</f>
        <v>14</v>
      </c>
      <c r="K9481" t="str">
        <f>VLOOKUP(J9481,marca!A$1:B$15,2,FALSE)</f>
        <v>DA CASA</v>
      </c>
      <c r="L9481">
        <f t="shared" ca="1" si="744"/>
        <v>1</v>
      </c>
      <c r="M9481" t="str">
        <f ca="1">VLOOKUP(L9481,Departamento!A$1:C$8,2,FALSE)</f>
        <v>Informática</v>
      </c>
      <c r="N9481">
        <f t="shared" ca="1" si="743"/>
        <v>2</v>
      </c>
      <c r="O9481" t="str">
        <f ca="1">VLOOKUP(N9481,gerencia!A$1:B$5,2,FALSE)</f>
        <v>papelaria/cosmético</v>
      </c>
      <c r="P9481" t="s">
        <v>581</v>
      </c>
      <c r="Q9481">
        <v>3</v>
      </c>
      <c r="R9481">
        <v>300</v>
      </c>
      <c r="S9481">
        <v>991</v>
      </c>
    </row>
    <row r="9482" spans="1:19">
      <c r="A9482">
        <v>9481</v>
      </c>
      <c r="B9482">
        <f t="shared" ca="1" si="740"/>
        <v>2</v>
      </c>
      <c r="C9482" t="str">
        <f ca="1">VLOOKUP(B9482,cliente!A$1:B$7,2,FALSE)</f>
        <v>Benito de Paula</v>
      </c>
      <c r="D9482">
        <f t="shared" ca="1" si="741"/>
        <v>5</v>
      </c>
      <c r="E9482" t="str">
        <f ca="1">VLOOKUP(D9482,vendedor!A$1:B$13,2,FALSE)</f>
        <v>Maria Braga</v>
      </c>
      <c r="F9482">
        <f t="shared" ca="1" si="742"/>
        <v>5</v>
      </c>
      <c r="G9482" t="str">
        <f ca="1">VLOOKUP(F9482,cidade!A$1:B$6,2,FALSE)</f>
        <v>Belo Horizonte</v>
      </c>
      <c r="H9482">
        <v>2</v>
      </c>
      <c r="I9482" t="str">
        <f>VLOOKUP(H9482,produto!A$1:F$24,2,FALSE)</f>
        <v>Mouse</v>
      </c>
      <c r="J9482">
        <f>VLOOKUP(I9482,produto!B$1:G$24,4,FALSE)</f>
        <v>2</v>
      </c>
      <c r="K9482" t="str">
        <f>VLOOKUP(J9482,marca!A$1:B$15,2,FALSE)</f>
        <v>MICROSOFT</v>
      </c>
      <c r="L9482">
        <f t="shared" ca="1" si="744"/>
        <v>5</v>
      </c>
      <c r="M9482" t="str">
        <f ca="1">VLOOKUP(L9482,Departamento!A$1:C$8,2,FALSE)</f>
        <v>Eletrónico</v>
      </c>
      <c r="N9482">
        <f t="shared" ca="1" si="743"/>
        <v>3</v>
      </c>
      <c r="O9482" t="str">
        <f ca="1">VLOOKUP(N9482,gerencia!A$1:B$5,2,FALSE)</f>
        <v>Eletro Eletrônico</v>
      </c>
      <c r="P9482" t="s">
        <v>652</v>
      </c>
      <c r="Q9482">
        <v>2</v>
      </c>
      <c r="R9482">
        <v>25.9</v>
      </c>
      <c r="S9482">
        <v>1222</v>
      </c>
    </row>
    <row r="9483" spans="1:19">
      <c r="A9483">
        <v>9482</v>
      </c>
      <c r="B9483">
        <f t="shared" ca="1" si="740"/>
        <v>1</v>
      </c>
      <c r="C9483" t="str">
        <f ca="1">VLOOKUP(B9483,cliente!A$1:B$7,2,FALSE)</f>
        <v>João do Pulo</v>
      </c>
      <c r="D9483">
        <f t="shared" ca="1" si="741"/>
        <v>8</v>
      </c>
      <c r="E9483" t="str">
        <f ca="1">VLOOKUP(D9483,vendedor!A$1:B$13,2,FALSE)</f>
        <v>Márcia Brito</v>
      </c>
      <c r="F9483">
        <f t="shared" ca="1" si="742"/>
        <v>1</v>
      </c>
      <c r="G9483" t="str">
        <f ca="1">VLOOKUP(F9483,cidade!A$1:B$6,2,FALSE)</f>
        <v>Salvador</v>
      </c>
      <c r="H9483">
        <v>12</v>
      </c>
      <c r="I9483" t="str">
        <f>VLOOKUP(H9483,produto!A$1:F$24,2,FALSE)</f>
        <v>Borracha</v>
      </c>
      <c r="J9483">
        <f>VLOOKUP(I9483,produto!B$1:G$24,4,FALSE)</f>
        <v>7</v>
      </c>
      <c r="K9483" t="str">
        <f>VLOOKUP(J9483,marca!A$1:B$15,2,FALSE)</f>
        <v>TILIBRA</v>
      </c>
      <c r="L9483">
        <f t="shared" ca="1" si="744"/>
        <v>4</v>
      </c>
      <c r="M9483" t="str">
        <f ca="1">VLOOKUP(L9483,Departamento!A$1:C$8,2,FALSE)</f>
        <v>cosmético</v>
      </c>
      <c r="N9483">
        <f t="shared" ca="1" si="743"/>
        <v>4</v>
      </c>
      <c r="O9483" t="str">
        <f ca="1">VLOOKUP(N9483,gerencia!A$1:B$5,2,FALSE)</f>
        <v>Casa e Decoração</v>
      </c>
      <c r="P9483" t="s">
        <v>370</v>
      </c>
      <c r="Q9483">
        <v>3</v>
      </c>
      <c r="R9483">
        <v>5.3</v>
      </c>
      <c r="S9483">
        <v>598</v>
      </c>
    </row>
    <row r="9484" spans="1:19">
      <c r="A9484">
        <v>9483</v>
      </c>
      <c r="B9484">
        <f t="shared" ca="1" si="740"/>
        <v>5</v>
      </c>
      <c r="C9484" t="str">
        <f ca="1">VLOOKUP(B9484,cliente!A$1:B$7,2,FALSE)</f>
        <v>Edson Arantes</v>
      </c>
      <c r="D9484">
        <f t="shared" ca="1" si="741"/>
        <v>7</v>
      </c>
      <c r="E9484" t="str">
        <f ca="1">VLOOKUP(D9484,vendedor!A$1:B$13,2,FALSE)</f>
        <v>João Oliveira</v>
      </c>
      <c r="F9484">
        <f t="shared" ca="1" si="742"/>
        <v>4</v>
      </c>
      <c r="G9484" t="str">
        <f ca="1">VLOOKUP(F9484,cidade!A$1:B$6,2,FALSE)</f>
        <v>Rio de janeiro</v>
      </c>
      <c r="H9484">
        <v>4</v>
      </c>
      <c r="I9484" t="str">
        <f>VLOOKUP(H9484,produto!A$1:F$24,2,FALSE)</f>
        <v>Monitor</v>
      </c>
      <c r="J9484">
        <f>VLOOKUP(I9484,produto!B$1:G$24,4,FALSE)</f>
        <v>4</v>
      </c>
      <c r="K9484" t="str">
        <f>VLOOKUP(J9484,marca!A$1:B$15,2,FALSE)</f>
        <v>IBM</v>
      </c>
      <c r="L9484">
        <f t="shared" ca="1" si="744"/>
        <v>1</v>
      </c>
      <c r="M9484" t="str">
        <f ca="1">VLOOKUP(L9484,Departamento!A$1:C$8,2,FALSE)</f>
        <v>Informática</v>
      </c>
      <c r="N9484">
        <f t="shared" ca="1" si="743"/>
        <v>3</v>
      </c>
      <c r="O9484" t="str">
        <f ca="1">VLOOKUP(N9484,gerencia!A$1:B$5,2,FALSE)</f>
        <v>Eletro Eletrônico</v>
      </c>
      <c r="P9484" t="s">
        <v>301</v>
      </c>
      <c r="Q9484">
        <v>3</v>
      </c>
      <c r="R9484">
        <v>1300</v>
      </c>
      <c r="S9484">
        <v>1199</v>
      </c>
    </row>
    <row r="9485" spans="1:19">
      <c r="A9485">
        <v>9484</v>
      </c>
      <c r="B9485">
        <f t="shared" ca="1" si="740"/>
        <v>1</v>
      </c>
      <c r="C9485" t="str">
        <f ca="1">VLOOKUP(B9485,cliente!A$1:B$7,2,FALSE)</f>
        <v>João do Pulo</v>
      </c>
      <c r="D9485">
        <f t="shared" ca="1" si="741"/>
        <v>7</v>
      </c>
      <c r="E9485" t="str">
        <f ca="1">VLOOKUP(D9485,vendedor!A$1:B$13,2,FALSE)</f>
        <v>João Oliveira</v>
      </c>
      <c r="F9485">
        <f t="shared" ca="1" si="742"/>
        <v>1</v>
      </c>
      <c r="G9485" t="str">
        <f ca="1">VLOOKUP(F9485,cidade!A$1:B$6,2,FALSE)</f>
        <v>Salvador</v>
      </c>
      <c r="H9485">
        <v>10</v>
      </c>
      <c r="I9485" t="str">
        <f>VLOOKUP(H9485,produto!A$1:F$24,2,FALSE)</f>
        <v>Papel A4</v>
      </c>
      <c r="J9485">
        <f>VLOOKUP(I9485,produto!B$1:G$24,4,FALSE)</f>
        <v>8</v>
      </c>
      <c r="K9485" t="str">
        <f>VLOOKUP(J9485,marca!A$1:B$15,2,FALSE)</f>
        <v>FABER CASTELL</v>
      </c>
      <c r="L9485">
        <f t="shared" ca="1" si="744"/>
        <v>1</v>
      </c>
      <c r="M9485" t="str">
        <f ca="1">VLOOKUP(L9485,Departamento!A$1:C$8,2,FALSE)</f>
        <v>Informática</v>
      </c>
      <c r="N9485">
        <f t="shared" ca="1" si="743"/>
        <v>2</v>
      </c>
      <c r="O9485" t="str">
        <f ca="1">VLOOKUP(N9485,gerencia!A$1:B$5,2,FALSE)</f>
        <v>papelaria/cosmético</v>
      </c>
      <c r="P9485" t="s">
        <v>303</v>
      </c>
      <c r="Q9485">
        <v>2</v>
      </c>
      <c r="R9485">
        <v>2.15</v>
      </c>
      <c r="S9485">
        <v>1344</v>
      </c>
    </row>
    <row r="9486" spans="1:19">
      <c r="A9486">
        <v>9485</v>
      </c>
      <c r="B9486">
        <f t="shared" ca="1" si="740"/>
        <v>1</v>
      </c>
      <c r="C9486" t="str">
        <f ca="1">VLOOKUP(B9486,cliente!A$1:B$7,2,FALSE)</f>
        <v>João do Pulo</v>
      </c>
      <c r="D9486">
        <f t="shared" ca="1" si="741"/>
        <v>7</v>
      </c>
      <c r="E9486" t="str">
        <f ca="1">VLOOKUP(D9486,vendedor!A$1:B$13,2,FALSE)</f>
        <v>João Oliveira</v>
      </c>
      <c r="F9486">
        <f t="shared" ca="1" si="742"/>
        <v>4</v>
      </c>
      <c r="G9486" t="str">
        <f ca="1">VLOOKUP(F9486,cidade!A$1:B$6,2,FALSE)</f>
        <v>Rio de janeiro</v>
      </c>
      <c r="H9486">
        <v>22</v>
      </c>
      <c r="I9486" t="str">
        <f>VLOOKUP(H9486,produto!A$1:F$24,2,FALSE)</f>
        <v>Mesa</v>
      </c>
      <c r="J9486">
        <f>VLOOKUP(I9486,produto!B$1:G$24,4,FALSE)</f>
        <v>14</v>
      </c>
      <c r="K9486" t="str">
        <f>VLOOKUP(J9486,marca!A$1:B$15,2,FALSE)</f>
        <v>DA CASA</v>
      </c>
      <c r="L9486">
        <f t="shared" ca="1" si="744"/>
        <v>1</v>
      </c>
      <c r="M9486" t="str">
        <f ca="1">VLOOKUP(L9486,Departamento!A$1:C$8,2,FALSE)</f>
        <v>Informática</v>
      </c>
      <c r="N9486">
        <f t="shared" ca="1" si="743"/>
        <v>2</v>
      </c>
      <c r="O9486" t="str">
        <f ca="1">VLOOKUP(N9486,gerencia!A$1:B$5,2,FALSE)</f>
        <v>papelaria/cosmético</v>
      </c>
      <c r="P9486" t="s">
        <v>500</v>
      </c>
      <c r="Q9486">
        <v>3</v>
      </c>
      <c r="R9486">
        <v>1600</v>
      </c>
      <c r="S9486">
        <v>1279</v>
      </c>
    </row>
    <row r="9487" spans="1:19">
      <c r="A9487">
        <v>9486</v>
      </c>
      <c r="B9487">
        <f t="shared" ca="1" si="740"/>
        <v>6</v>
      </c>
      <c r="C9487" t="str">
        <f ca="1">VLOOKUP(B9487,cliente!A$1:B$7,2,FALSE)</f>
        <v>Reginaldo Rossi</v>
      </c>
      <c r="D9487">
        <f t="shared" ca="1" si="741"/>
        <v>12</v>
      </c>
      <c r="E9487" t="str">
        <f ca="1">VLOOKUP(D9487,vendedor!A$1:B$13,2,FALSE)</f>
        <v>Marilia Cardoso</v>
      </c>
      <c r="F9487">
        <f t="shared" ca="1" si="742"/>
        <v>2</v>
      </c>
      <c r="G9487" t="str">
        <f ca="1">VLOOKUP(F9487,cidade!A$1:B$6,2,FALSE)</f>
        <v>Recife</v>
      </c>
      <c r="H9487">
        <v>7</v>
      </c>
      <c r="I9487" t="str">
        <f>VLOOKUP(H9487,produto!A$1:F$24,2,FALSE)</f>
        <v>Celular 4Gb</v>
      </c>
      <c r="J9487">
        <f>VLOOKUP(I9487,produto!B$1:G$24,4,FALSE)</f>
        <v>5</v>
      </c>
      <c r="K9487" t="str">
        <f>VLOOKUP(J9487,marca!A$1:B$15,2,FALSE)</f>
        <v>SAMSUNG</v>
      </c>
      <c r="L9487">
        <f t="shared" ca="1" si="744"/>
        <v>2</v>
      </c>
      <c r="M9487" t="str">
        <f ca="1">VLOOKUP(L9487,Departamento!A$1:C$8,2,FALSE)</f>
        <v>Telefonia</v>
      </c>
      <c r="N9487">
        <f t="shared" ca="1" si="743"/>
        <v>2</v>
      </c>
      <c r="O9487" t="str">
        <f ca="1">VLOOKUP(N9487,gerencia!A$1:B$5,2,FALSE)</f>
        <v>papelaria/cosmético</v>
      </c>
      <c r="P9487" t="s">
        <v>214</v>
      </c>
      <c r="Q9487">
        <v>2</v>
      </c>
      <c r="R9487">
        <v>52.9</v>
      </c>
      <c r="S9487">
        <v>1273</v>
      </c>
    </row>
    <row r="9488" spans="1:19">
      <c r="A9488">
        <v>9487</v>
      </c>
      <c r="B9488">
        <f t="shared" ca="1" si="740"/>
        <v>4</v>
      </c>
      <c r="C9488" t="str">
        <f ca="1">VLOOKUP(B9488,cliente!A$1:B$7,2,FALSE)</f>
        <v>Tom Jobim</v>
      </c>
      <c r="D9488">
        <f t="shared" ca="1" si="741"/>
        <v>10</v>
      </c>
      <c r="E9488" t="str">
        <f ca="1">VLOOKUP(D9488,vendedor!A$1:B$13,2,FALSE)</f>
        <v>Danilo Barreto</v>
      </c>
      <c r="F9488">
        <f t="shared" ca="1" si="742"/>
        <v>1</v>
      </c>
      <c r="G9488" t="str">
        <f ca="1">VLOOKUP(F9488,cidade!A$1:B$6,2,FALSE)</f>
        <v>Salvador</v>
      </c>
      <c r="H9488">
        <v>23</v>
      </c>
      <c r="I9488" t="str">
        <f>VLOOKUP(H9488,produto!A$1:F$24,2,FALSE)</f>
        <v>Sofá</v>
      </c>
      <c r="J9488">
        <f>VLOOKUP(I9488,produto!B$1:G$24,4,FALSE)</f>
        <v>14</v>
      </c>
      <c r="K9488" t="str">
        <f>VLOOKUP(J9488,marca!A$1:B$15,2,FALSE)</f>
        <v>DA CASA</v>
      </c>
      <c r="L9488">
        <f t="shared" ca="1" si="744"/>
        <v>3</v>
      </c>
      <c r="M9488" t="str">
        <f ca="1">VLOOKUP(L9488,Departamento!A$1:C$8,2,FALSE)</f>
        <v>Papelaria</v>
      </c>
      <c r="N9488">
        <f t="shared" ca="1" si="743"/>
        <v>2</v>
      </c>
      <c r="O9488" t="str">
        <f ca="1">VLOOKUP(N9488,gerencia!A$1:B$5,2,FALSE)</f>
        <v>papelaria/cosmético</v>
      </c>
      <c r="P9488" t="s">
        <v>349</v>
      </c>
      <c r="Q9488">
        <v>1</v>
      </c>
      <c r="R9488">
        <v>300</v>
      </c>
      <c r="S9488">
        <v>1463</v>
      </c>
    </row>
    <row r="9489" spans="1:19">
      <c r="A9489">
        <v>9488</v>
      </c>
      <c r="B9489">
        <f t="shared" ca="1" si="740"/>
        <v>5</v>
      </c>
      <c r="C9489" t="str">
        <f ca="1">VLOOKUP(B9489,cliente!A$1:B$7,2,FALSE)</f>
        <v>Edson Arantes</v>
      </c>
      <c r="D9489">
        <f t="shared" ca="1" si="741"/>
        <v>7</v>
      </c>
      <c r="E9489" t="str">
        <f ca="1">VLOOKUP(D9489,vendedor!A$1:B$13,2,FALSE)</f>
        <v>João Oliveira</v>
      </c>
      <c r="F9489">
        <f t="shared" ca="1" si="742"/>
        <v>3</v>
      </c>
      <c r="G9489" t="str">
        <f ca="1">VLOOKUP(F9489,cidade!A$1:B$6,2,FALSE)</f>
        <v>São Paulo</v>
      </c>
      <c r="H9489">
        <v>20</v>
      </c>
      <c r="I9489" t="str">
        <f>VLOOKUP(H9489,produto!A$1:F$24,2,FALSE)</f>
        <v>Geladeira</v>
      </c>
      <c r="J9489">
        <f>VLOOKUP(I9489,produto!B$1:G$24,4,FALSE)</f>
        <v>12</v>
      </c>
      <c r="K9489" t="str">
        <f>VLOOKUP(J9489,marca!A$1:B$15,2,FALSE)</f>
        <v>ELETROLUX</v>
      </c>
      <c r="L9489">
        <f t="shared" ca="1" si="744"/>
        <v>4</v>
      </c>
      <c r="M9489" t="str">
        <f ca="1">VLOOKUP(L9489,Departamento!A$1:C$8,2,FALSE)</f>
        <v>cosmético</v>
      </c>
      <c r="N9489">
        <f t="shared" ca="1" si="743"/>
        <v>1</v>
      </c>
      <c r="O9489" t="str">
        <f ca="1">VLOOKUP(N9489,gerencia!A$1:B$5,2,FALSE)</f>
        <v>Tecnologia</v>
      </c>
      <c r="P9489" t="s">
        <v>352</v>
      </c>
      <c r="Q9489">
        <v>3</v>
      </c>
      <c r="R9489">
        <v>350</v>
      </c>
      <c r="S9489">
        <v>1317</v>
      </c>
    </row>
    <row r="9490" spans="1:19">
      <c r="A9490">
        <v>9489</v>
      </c>
      <c r="B9490">
        <f t="shared" ca="1" si="740"/>
        <v>6</v>
      </c>
      <c r="C9490" t="str">
        <f ca="1">VLOOKUP(B9490,cliente!A$1:B$7,2,FALSE)</f>
        <v>Reginaldo Rossi</v>
      </c>
      <c r="D9490">
        <f t="shared" ca="1" si="741"/>
        <v>4</v>
      </c>
      <c r="E9490" t="str">
        <f ca="1">VLOOKUP(D9490,vendedor!A$1:B$13,2,FALSE)</f>
        <v>Daniela Matos</v>
      </c>
      <c r="F9490">
        <f t="shared" ca="1" si="742"/>
        <v>2</v>
      </c>
      <c r="G9490" t="str">
        <f ca="1">VLOOKUP(F9490,cidade!A$1:B$6,2,FALSE)</f>
        <v>Recife</v>
      </c>
      <c r="H9490">
        <v>16</v>
      </c>
      <c r="I9490" t="str">
        <f>VLOOKUP(H9490,produto!A$1:F$24,2,FALSE)</f>
        <v>Perfume</v>
      </c>
      <c r="J9490">
        <f>VLOOKUP(I9490,produto!B$1:G$24,4,FALSE)</f>
        <v>11</v>
      </c>
      <c r="K9490" t="str">
        <f>VLOOKUP(J9490,marca!A$1:B$15,2,FALSE)</f>
        <v>PHILIPS</v>
      </c>
      <c r="L9490">
        <f t="shared" ca="1" si="744"/>
        <v>3</v>
      </c>
      <c r="M9490" t="str">
        <f ca="1">VLOOKUP(L9490,Departamento!A$1:C$8,2,FALSE)</f>
        <v>Papelaria</v>
      </c>
      <c r="N9490">
        <f t="shared" ca="1" si="743"/>
        <v>4</v>
      </c>
      <c r="O9490" t="str">
        <f ca="1">VLOOKUP(N9490,gerencia!A$1:B$5,2,FALSE)</f>
        <v>Casa e Decoração</v>
      </c>
      <c r="P9490" t="s">
        <v>636</v>
      </c>
      <c r="Q9490">
        <v>1</v>
      </c>
      <c r="R9490">
        <v>135</v>
      </c>
      <c r="S9490">
        <v>548</v>
      </c>
    </row>
    <row r="9491" spans="1:19">
      <c r="A9491">
        <v>9490</v>
      </c>
      <c r="B9491">
        <f t="shared" ca="1" si="740"/>
        <v>1</v>
      </c>
      <c r="C9491" t="str">
        <f ca="1">VLOOKUP(B9491,cliente!A$1:B$7,2,FALSE)</f>
        <v>João do Pulo</v>
      </c>
      <c r="D9491">
        <f t="shared" ca="1" si="741"/>
        <v>7</v>
      </c>
      <c r="E9491" t="str">
        <f ca="1">VLOOKUP(D9491,vendedor!A$1:B$13,2,FALSE)</f>
        <v>João Oliveira</v>
      </c>
      <c r="F9491">
        <f t="shared" ca="1" si="742"/>
        <v>2</v>
      </c>
      <c r="G9491" t="str">
        <f ca="1">VLOOKUP(F9491,cidade!A$1:B$6,2,FALSE)</f>
        <v>Recife</v>
      </c>
      <c r="H9491">
        <v>15</v>
      </c>
      <c r="I9491" t="str">
        <f>VLOOKUP(H9491,produto!A$1:F$24,2,FALSE)</f>
        <v>Baton</v>
      </c>
      <c r="J9491">
        <f>VLOOKUP(I9491,produto!B$1:G$24,4,FALSE)</f>
        <v>10</v>
      </c>
      <c r="K9491" t="str">
        <f>VLOOKUP(J9491,marca!A$1:B$15,2,FALSE)</f>
        <v>BOTICARIO</v>
      </c>
      <c r="L9491">
        <f t="shared" ca="1" si="744"/>
        <v>4</v>
      </c>
      <c r="M9491" t="str">
        <f ca="1">VLOOKUP(L9491,Departamento!A$1:C$8,2,FALSE)</f>
        <v>cosmético</v>
      </c>
      <c r="N9491">
        <f t="shared" ca="1" si="743"/>
        <v>1</v>
      </c>
      <c r="O9491" t="str">
        <f ca="1">VLOOKUP(N9491,gerencia!A$1:B$5,2,FALSE)</f>
        <v>Tecnologia</v>
      </c>
      <c r="P9491" t="s">
        <v>473</v>
      </c>
      <c r="Q9491">
        <v>2</v>
      </c>
      <c r="R9491">
        <v>98.5</v>
      </c>
      <c r="S9491">
        <v>1174</v>
      </c>
    </row>
    <row r="9492" spans="1:19">
      <c r="A9492">
        <v>9491</v>
      </c>
      <c r="B9492">
        <f t="shared" ca="1" si="740"/>
        <v>6</v>
      </c>
      <c r="C9492" t="str">
        <f ca="1">VLOOKUP(B9492,cliente!A$1:B$7,2,FALSE)</f>
        <v>Reginaldo Rossi</v>
      </c>
      <c r="D9492">
        <f t="shared" ca="1" si="741"/>
        <v>7</v>
      </c>
      <c r="E9492" t="str">
        <f ca="1">VLOOKUP(D9492,vendedor!A$1:B$13,2,FALSE)</f>
        <v>João Oliveira</v>
      </c>
      <c r="F9492">
        <f t="shared" ca="1" si="742"/>
        <v>5</v>
      </c>
      <c r="G9492" t="str">
        <f ca="1">VLOOKUP(F9492,cidade!A$1:B$6,2,FALSE)</f>
        <v>Belo Horizonte</v>
      </c>
      <c r="H9492">
        <v>15</v>
      </c>
      <c r="I9492" t="str">
        <f>VLOOKUP(H9492,produto!A$1:F$24,2,FALSE)</f>
        <v>Baton</v>
      </c>
      <c r="J9492">
        <f>VLOOKUP(I9492,produto!B$1:G$24,4,FALSE)</f>
        <v>10</v>
      </c>
      <c r="K9492" t="str">
        <f>VLOOKUP(J9492,marca!A$1:B$15,2,FALSE)</f>
        <v>BOTICARIO</v>
      </c>
      <c r="L9492">
        <f t="shared" ca="1" si="744"/>
        <v>4</v>
      </c>
      <c r="M9492" t="str">
        <f ca="1">VLOOKUP(L9492,Departamento!A$1:C$8,2,FALSE)</f>
        <v>cosmético</v>
      </c>
      <c r="N9492">
        <f t="shared" ca="1" si="743"/>
        <v>3</v>
      </c>
      <c r="O9492" t="str">
        <f ca="1">VLOOKUP(N9492,gerencia!A$1:B$5,2,FALSE)</f>
        <v>Eletro Eletrônico</v>
      </c>
      <c r="P9492" t="s">
        <v>602</v>
      </c>
      <c r="Q9492">
        <v>2</v>
      </c>
      <c r="R9492">
        <v>98.5</v>
      </c>
      <c r="S9492">
        <v>619</v>
      </c>
    </row>
    <row r="9493" spans="1:19">
      <c r="A9493">
        <v>9492</v>
      </c>
      <c r="B9493">
        <f t="shared" ca="1" si="740"/>
        <v>1</v>
      </c>
      <c r="C9493" t="str">
        <f ca="1">VLOOKUP(B9493,cliente!A$1:B$7,2,FALSE)</f>
        <v>João do Pulo</v>
      </c>
      <c r="D9493">
        <f t="shared" ca="1" si="741"/>
        <v>3</v>
      </c>
      <c r="E9493" t="str">
        <f ca="1">VLOOKUP(D9493,vendedor!A$1:B$13,2,FALSE)</f>
        <v>Issac Palmeiras</v>
      </c>
      <c r="F9493">
        <f t="shared" ca="1" si="742"/>
        <v>5</v>
      </c>
      <c r="G9493" t="str">
        <f ca="1">VLOOKUP(F9493,cidade!A$1:B$6,2,FALSE)</f>
        <v>Belo Horizonte</v>
      </c>
      <c r="H9493">
        <v>23</v>
      </c>
      <c r="I9493" t="str">
        <f>VLOOKUP(H9493,produto!A$1:F$24,2,FALSE)</f>
        <v>Sofá</v>
      </c>
      <c r="J9493">
        <f>VLOOKUP(I9493,produto!B$1:G$24,4,FALSE)</f>
        <v>14</v>
      </c>
      <c r="K9493" t="str">
        <f>VLOOKUP(J9493,marca!A$1:B$15,2,FALSE)</f>
        <v>DA CASA</v>
      </c>
      <c r="L9493">
        <f t="shared" ca="1" si="744"/>
        <v>5</v>
      </c>
      <c r="M9493" t="str">
        <f ca="1">VLOOKUP(L9493,Departamento!A$1:C$8,2,FALSE)</f>
        <v>Eletrónico</v>
      </c>
      <c r="N9493">
        <f t="shared" ca="1" si="743"/>
        <v>1</v>
      </c>
      <c r="O9493" t="str">
        <f ca="1">VLOOKUP(N9493,gerencia!A$1:B$5,2,FALSE)</f>
        <v>Tecnologia</v>
      </c>
      <c r="P9493" t="s">
        <v>214</v>
      </c>
      <c r="Q9493">
        <v>2</v>
      </c>
      <c r="R9493">
        <v>300</v>
      </c>
      <c r="S9493">
        <v>225</v>
      </c>
    </row>
    <row r="9494" spans="1:19">
      <c r="A9494">
        <v>9493</v>
      </c>
      <c r="B9494">
        <f t="shared" ca="1" si="740"/>
        <v>5</v>
      </c>
      <c r="C9494" t="str">
        <f ca="1">VLOOKUP(B9494,cliente!A$1:B$7,2,FALSE)</f>
        <v>Edson Arantes</v>
      </c>
      <c r="D9494">
        <f t="shared" ca="1" si="741"/>
        <v>10</v>
      </c>
      <c r="E9494" t="str">
        <f ca="1">VLOOKUP(D9494,vendedor!A$1:B$13,2,FALSE)</f>
        <v>Danilo Barreto</v>
      </c>
      <c r="F9494">
        <f t="shared" ca="1" si="742"/>
        <v>3</v>
      </c>
      <c r="G9494" t="str">
        <f ca="1">VLOOKUP(F9494,cidade!A$1:B$6,2,FALSE)</f>
        <v>São Paulo</v>
      </c>
      <c r="H9494">
        <v>13</v>
      </c>
      <c r="I9494" t="str">
        <f>VLOOKUP(H9494,produto!A$1:F$24,2,FALSE)</f>
        <v>Estojo</v>
      </c>
      <c r="J9494">
        <f>VLOOKUP(I9494,produto!B$1:G$24,4,FALSE)</f>
        <v>7</v>
      </c>
      <c r="K9494" t="str">
        <f>VLOOKUP(J9494,marca!A$1:B$15,2,FALSE)</f>
        <v>TILIBRA</v>
      </c>
      <c r="L9494">
        <f t="shared" ca="1" si="744"/>
        <v>2</v>
      </c>
      <c r="M9494" t="str">
        <f ca="1">VLOOKUP(L9494,Departamento!A$1:C$8,2,FALSE)</f>
        <v>Telefonia</v>
      </c>
      <c r="N9494">
        <f t="shared" ca="1" si="743"/>
        <v>2</v>
      </c>
      <c r="O9494" t="str">
        <f ca="1">VLOOKUP(N9494,gerencia!A$1:B$5,2,FALSE)</f>
        <v>papelaria/cosmético</v>
      </c>
      <c r="P9494" t="s">
        <v>674</v>
      </c>
      <c r="Q9494">
        <v>3</v>
      </c>
      <c r="R9494">
        <v>3.2</v>
      </c>
      <c r="S9494">
        <v>90</v>
      </c>
    </row>
    <row r="9495" spans="1:19">
      <c r="A9495">
        <v>9494</v>
      </c>
      <c r="B9495">
        <f t="shared" ca="1" si="740"/>
        <v>4</v>
      </c>
      <c r="C9495" t="str">
        <f ca="1">VLOOKUP(B9495,cliente!A$1:B$7,2,FALSE)</f>
        <v>Tom Jobim</v>
      </c>
      <c r="D9495">
        <f t="shared" ca="1" si="741"/>
        <v>11</v>
      </c>
      <c r="E9495" t="str">
        <f ca="1">VLOOKUP(D9495,vendedor!A$1:B$13,2,FALSE)</f>
        <v>Filipe Almeida</v>
      </c>
      <c r="F9495">
        <f t="shared" ca="1" si="742"/>
        <v>3</v>
      </c>
      <c r="G9495" t="str">
        <f ca="1">VLOOKUP(F9495,cidade!A$1:B$6,2,FALSE)</f>
        <v>São Paulo</v>
      </c>
      <c r="H9495">
        <v>17</v>
      </c>
      <c r="I9495" t="str">
        <f>VLOOKUP(H9495,produto!A$1:F$24,2,FALSE)</f>
        <v>Aparalho de Barbear Elétrico</v>
      </c>
      <c r="J9495">
        <f>VLOOKUP(I9495,produto!B$1:G$24,4,FALSE)</f>
        <v>2</v>
      </c>
      <c r="K9495" t="str">
        <f>VLOOKUP(J9495,marca!A$1:B$15,2,FALSE)</f>
        <v>MICROSOFT</v>
      </c>
      <c r="L9495">
        <f t="shared" ca="1" si="744"/>
        <v>3</v>
      </c>
      <c r="M9495" t="str">
        <f ca="1">VLOOKUP(L9495,Departamento!A$1:C$8,2,FALSE)</f>
        <v>Papelaria</v>
      </c>
      <c r="N9495">
        <f t="shared" ca="1" si="743"/>
        <v>3</v>
      </c>
      <c r="O9495" t="str">
        <f ca="1">VLOOKUP(N9495,gerencia!A$1:B$5,2,FALSE)</f>
        <v>Eletro Eletrônico</v>
      </c>
      <c r="P9495" t="s">
        <v>633</v>
      </c>
      <c r="Q9495">
        <v>1</v>
      </c>
      <c r="R9495">
        <v>1075</v>
      </c>
      <c r="S9495">
        <v>1422</v>
      </c>
    </row>
    <row r="9496" spans="1:19">
      <c r="A9496">
        <v>9495</v>
      </c>
      <c r="B9496">
        <f t="shared" ca="1" si="740"/>
        <v>2</v>
      </c>
      <c r="C9496" t="str">
        <f ca="1">VLOOKUP(B9496,cliente!A$1:B$7,2,FALSE)</f>
        <v>Benito de Paula</v>
      </c>
      <c r="D9496">
        <f t="shared" ca="1" si="741"/>
        <v>11</v>
      </c>
      <c r="E9496" t="str">
        <f ca="1">VLOOKUP(D9496,vendedor!A$1:B$13,2,FALSE)</f>
        <v>Filipe Almeida</v>
      </c>
      <c r="F9496">
        <f t="shared" ca="1" si="742"/>
        <v>5</v>
      </c>
      <c r="G9496" t="str">
        <f ca="1">VLOOKUP(F9496,cidade!A$1:B$6,2,FALSE)</f>
        <v>Belo Horizonte</v>
      </c>
      <c r="H9496">
        <v>7</v>
      </c>
      <c r="I9496" t="str">
        <f>VLOOKUP(H9496,produto!A$1:F$24,2,FALSE)</f>
        <v>Celular 4Gb</v>
      </c>
      <c r="J9496">
        <f>VLOOKUP(I9496,produto!B$1:G$24,4,FALSE)</f>
        <v>5</v>
      </c>
      <c r="K9496" t="str">
        <f>VLOOKUP(J9496,marca!A$1:B$15,2,FALSE)</f>
        <v>SAMSUNG</v>
      </c>
      <c r="L9496">
        <f t="shared" ca="1" si="744"/>
        <v>4</v>
      </c>
      <c r="M9496" t="str">
        <f ca="1">VLOOKUP(L9496,Departamento!A$1:C$8,2,FALSE)</f>
        <v>cosmético</v>
      </c>
      <c r="N9496">
        <f t="shared" ca="1" si="743"/>
        <v>1</v>
      </c>
      <c r="O9496" t="str">
        <f ca="1">VLOOKUP(N9496,gerencia!A$1:B$5,2,FALSE)</f>
        <v>Tecnologia</v>
      </c>
      <c r="P9496" t="s">
        <v>216</v>
      </c>
      <c r="Q9496">
        <v>1</v>
      </c>
      <c r="R9496">
        <v>52.9</v>
      </c>
      <c r="S9496">
        <v>954</v>
      </c>
    </row>
    <row r="9497" spans="1:19">
      <c r="A9497">
        <v>9496</v>
      </c>
      <c r="B9497">
        <f t="shared" ca="1" si="740"/>
        <v>5</v>
      </c>
      <c r="C9497" t="str">
        <f ca="1">VLOOKUP(B9497,cliente!A$1:B$7,2,FALSE)</f>
        <v>Edson Arantes</v>
      </c>
      <c r="D9497">
        <f t="shared" ca="1" si="741"/>
        <v>8</v>
      </c>
      <c r="E9497" t="str">
        <f ca="1">VLOOKUP(D9497,vendedor!A$1:B$13,2,FALSE)</f>
        <v>Márcia Brito</v>
      </c>
      <c r="F9497">
        <f t="shared" ca="1" si="742"/>
        <v>1</v>
      </c>
      <c r="G9497" t="str">
        <f ca="1">VLOOKUP(F9497,cidade!A$1:B$6,2,FALSE)</f>
        <v>Salvador</v>
      </c>
      <c r="H9497">
        <v>17</v>
      </c>
      <c r="I9497" t="str">
        <f>VLOOKUP(H9497,produto!A$1:F$24,2,FALSE)</f>
        <v>Aparalho de Barbear Elétrico</v>
      </c>
      <c r="J9497">
        <f>VLOOKUP(I9497,produto!B$1:G$24,4,FALSE)</f>
        <v>2</v>
      </c>
      <c r="K9497" t="str">
        <f>VLOOKUP(J9497,marca!A$1:B$15,2,FALSE)</f>
        <v>MICROSOFT</v>
      </c>
      <c r="L9497">
        <f t="shared" ca="1" si="744"/>
        <v>2</v>
      </c>
      <c r="M9497" t="str">
        <f ca="1">VLOOKUP(L9497,Departamento!A$1:C$8,2,FALSE)</f>
        <v>Telefonia</v>
      </c>
      <c r="N9497">
        <f t="shared" ca="1" si="743"/>
        <v>2</v>
      </c>
      <c r="O9497" t="str">
        <f ca="1">VLOOKUP(N9497,gerencia!A$1:B$5,2,FALSE)</f>
        <v>papelaria/cosmético</v>
      </c>
      <c r="P9497" t="s">
        <v>39</v>
      </c>
      <c r="Q9497">
        <v>1</v>
      </c>
      <c r="R9497">
        <v>1075</v>
      </c>
      <c r="S9497">
        <v>906</v>
      </c>
    </row>
    <row r="9498" spans="1:19">
      <c r="A9498">
        <v>9497</v>
      </c>
      <c r="B9498">
        <f t="shared" ca="1" si="740"/>
        <v>5</v>
      </c>
      <c r="C9498" t="str">
        <f ca="1">VLOOKUP(B9498,cliente!A$1:B$7,2,FALSE)</f>
        <v>Edson Arantes</v>
      </c>
      <c r="D9498">
        <f t="shared" ca="1" si="741"/>
        <v>11</v>
      </c>
      <c r="E9498" t="str">
        <f ca="1">VLOOKUP(D9498,vendedor!A$1:B$13,2,FALSE)</f>
        <v>Filipe Almeida</v>
      </c>
      <c r="F9498">
        <f t="shared" ca="1" si="742"/>
        <v>1</v>
      </c>
      <c r="G9498" t="str">
        <f ca="1">VLOOKUP(F9498,cidade!A$1:B$6,2,FALSE)</f>
        <v>Salvador</v>
      </c>
      <c r="H9498">
        <v>14</v>
      </c>
      <c r="I9498" t="str">
        <f>VLOOKUP(H9498,produto!A$1:F$24,2,FALSE)</f>
        <v>Classificador</v>
      </c>
      <c r="J9498">
        <f>VLOOKUP(I9498,produto!B$1:G$24,4,FALSE)</f>
        <v>9</v>
      </c>
      <c r="K9498" t="str">
        <f>VLOOKUP(J9498,marca!A$1:B$15,2,FALSE)</f>
        <v>AVON</v>
      </c>
      <c r="L9498">
        <f t="shared" ca="1" si="744"/>
        <v>3</v>
      </c>
      <c r="M9498" t="str">
        <f ca="1">VLOOKUP(L9498,Departamento!A$1:C$8,2,FALSE)</f>
        <v>Papelaria</v>
      </c>
      <c r="N9498">
        <f t="shared" ca="1" si="743"/>
        <v>1</v>
      </c>
      <c r="O9498" t="str">
        <f ca="1">VLOOKUP(N9498,gerencia!A$1:B$5,2,FALSE)</f>
        <v>Tecnologia</v>
      </c>
      <c r="P9498" t="s">
        <v>535</v>
      </c>
      <c r="Q9498">
        <v>3</v>
      </c>
      <c r="R9498">
        <v>25</v>
      </c>
      <c r="S9498">
        <v>604</v>
      </c>
    </row>
    <row r="9499" spans="1:19">
      <c r="A9499">
        <v>9498</v>
      </c>
      <c r="B9499">
        <f t="shared" ca="1" si="740"/>
        <v>6</v>
      </c>
      <c r="C9499" t="str">
        <f ca="1">VLOOKUP(B9499,cliente!A$1:B$7,2,FALSE)</f>
        <v>Reginaldo Rossi</v>
      </c>
      <c r="D9499">
        <f t="shared" ca="1" si="741"/>
        <v>11</v>
      </c>
      <c r="E9499" t="str">
        <f ca="1">VLOOKUP(D9499,vendedor!A$1:B$13,2,FALSE)</f>
        <v>Filipe Almeida</v>
      </c>
      <c r="F9499">
        <f t="shared" ca="1" si="742"/>
        <v>2</v>
      </c>
      <c r="G9499" t="str">
        <f ca="1">VLOOKUP(F9499,cidade!A$1:B$6,2,FALSE)</f>
        <v>Recife</v>
      </c>
      <c r="H9499">
        <v>18</v>
      </c>
      <c r="I9499" t="str">
        <f>VLOOKUP(H9499,produto!A$1:F$24,2,FALSE)</f>
        <v xml:space="preserve">Xbox </v>
      </c>
      <c r="J9499">
        <f>VLOOKUP(I9499,produto!B$1:G$24,4,FALSE)</f>
        <v>12</v>
      </c>
      <c r="K9499" t="str">
        <f>VLOOKUP(J9499,marca!A$1:B$15,2,FALSE)</f>
        <v>ELETROLUX</v>
      </c>
      <c r="L9499">
        <f t="shared" ca="1" si="744"/>
        <v>3</v>
      </c>
      <c r="M9499" t="str">
        <f ca="1">VLOOKUP(L9499,Departamento!A$1:C$8,2,FALSE)</f>
        <v>Papelaria</v>
      </c>
      <c r="N9499">
        <f t="shared" ca="1" si="743"/>
        <v>4</v>
      </c>
      <c r="O9499" t="str">
        <f ca="1">VLOOKUP(N9499,gerencia!A$1:B$5,2,FALSE)</f>
        <v>Casa e Decoração</v>
      </c>
      <c r="P9499" t="s">
        <v>442</v>
      </c>
      <c r="Q9499">
        <v>2</v>
      </c>
      <c r="R9499">
        <v>850</v>
      </c>
      <c r="S9499">
        <v>346</v>
      </c>
    </row>
    <row r="9500" spans="1:19">
      <c r="A9500">
        <v>9499</v>
      </c>
      <c r="B9500">
        <f t="shared" ca="1" si="740"/>
        <v>4</v>
      </c>
      <c r="C9500" t="str">
        <f ca="1">VLOOKUP(B9500,cliente!A$1:B$7,2,FALSE)</f>
        <v>Tom Jobim</v>
      </c>
      <c r="D9500">
        <f t="shared" ca="1" si="741"/>
        <v>6</v>
      </c>
      <c r="E9500" t="str">
        <f ca="1">VLOOKUP(D9500,vendedor!A$1:B$13,2,FALSE)</f>
        <v>Rodrigo Machado</v>
      </c>
      <c r="F9500">
        <f t="shared" ca="1" si="742"/>
        <v>2</v>
      </c>
      <c r="G9500" t="str">
        <f ca="1">VLOOKUP(F9500,cidade!A$1:B$6,2,FALSE)</f>
        <v>Recife</v>
      </c>
      <c r="H9500">
        <v>18</v>
      </c>
      <c r="I9500" t="str">
        <f>VLOOKUP(H9500,produto!A$1:F$24,2,FALSE)</f>
        <v xml:space="preserve">Xbox </v>
      </c>
      <c r="J9500">
        <f>VLOOKUP(I9500,produto!B$1:G$24,4,FALSE)</f>
        <v>12</v>
      </c>
      <c r="K9500" t="str">
        <f>VLOOKUP(J9500,marca!A$1:B$15,2,FALSE)</f>
        <v>ELETROLUX</v>
      </c>
      <c r="L9500">
        <f t="shared" ca="1" si="744"/>
        <v>5</v>
      </c>
      <c r="M9500" t="str">
        <f ca="1">VLOOKUP(L9500,Departamento!A$1:C$8,2,FALSE)</f>
        <v>Eletrónico</v>
      </c>
      <c r="N9500">
        <f t="shared" ca="1" si="743"/>
        <v>3</v>
      </c>
      <c r="O9500" t="str">
        <f ca="1">VLOOKUP(N9500,gerencia!A$1:B$5,2,FALSE)</f>
        <v>Eletro Eletrônico</v>
      </c>
      <c r="P9500" t="s">
        <v>457</v>
      </c>
      <c r="Q9500">
        <v>3</v>
      </c>
      <c r="R9500">
        <v>850</v>
      </c>
      <c r="S9500">
        <v>102</v>
      </c>
    </row>
    <row r="9501" spans="1:19">
      <c r="A9501">
        <v>9500</v>
      </c>
      <c r="B9501">
        <f t="shared" ca="1" si="740"/>
        <v>2</v>
      </c>
      <c r="C9501" t="str">
        <f ca="1">VLOOKUP(B9501,cliente!A$1:B$7,2,FALSE)</f>
        <v>Benito de Paula</v>
      </c>
      <c r="D9501">
        <f t="shared" ca="1" si="741"/>
        <v>10</v>
      </c>
      <c r="E9501" t="str">
        <f ca="1">VLOOKUP(D9501,vendedor!A$1:B$13,2,FALSE)</f>
        <v>Danilo Barreto</v>
      </c>
      <c r="F9501">
        <f t="shared" ca="1" si="742"/>
        <v>3</v>
      </c>
      <c r="G9501" t="str">
        <f ca="1">VLOOKUP(F9501,cidade!A$1:B$6,2,FALSE)</f>
        <v>São Paulo</v>
      </c>
      <c r="H9501">
        <v>2</v>
      </c>
      <c r="I9501" t="str">
        <f>VLOOKUP(H9501,produto!A$1:F$24,2,FALSE)</f>
        <v>Mouse</v>
      </c>
      <c r="J9501">
        <f>VLOOKUP(I9501,produto!B$1:G$24,4,FALSE)</f>
        <v>2</v>
      </c>
      <c r="K9501" t="str">
        <f>VLOOKUP(J9501,marca!A$1:B$15,2,FALSE)</f>
        <v>MICROSOFT</v>
      </c>
      <c r="L9501">
        <f t="shared" ca="1" si="744"/>
        <v>5</v>
      </c>
      <c r="M9501" t="str">
        <f ca="1">VLOOKUP(L9501,Departamento!A$1:C$8,2,FALSE)</f>
        <v>Eletrónico</v>
      </c>
      <c r="N9501">
        <f t="shared" ca="1" si="743"/>
        <v>2</v>
      </c>
      <c r="O9501" t="str">
        <f ca="1">VLOOKUP(N9501,gerencia!A$1:B$5,2,FALSE)</f>
        <v>papelaria/cosmético</v>
      </c>
      <c r="P9501" t="s">
        <v>316</v>
      </c>
      <c r="Q9501">
        <v>1</v>
      </c>
      <c r="R9501">
        <v>25.9</v>
      </c>
      <c r="S9501">
        <v>1187</v>
      </c>
    </row>
    <row r="9502" spans="1:19">
      <c r="A9502">
        <v>9501</v>
      </c>
      <c r="B9502">
        <f t="shared" ca="1" si="740"/>
        <v>2</v>
      </c>
      <c r="C9502" t="str">
        <f ca="1">VLOOKUP(B9502,cliente!A$1:B$7,2,FALSE)</f>
        <v>Benito de Paula</v>
      </c>
      <c r="D9502">
        <f t="shared" ca="1" si="741"/>
        <v>5</v>
      </c>
      <c r="E9502" t="str">
        <f ca="1">VLOOKUP(D9502,vendedor!A$1:B$13,2,FALSE)</f>
        <v>Maria Braga</v>
      </c>
      <c r="F9502">
        <f t="shared" ca="1" si="742"/>
        <v>4</v>
      </c>
      <c r="G9502" t="str">
        <f ca="1">VLOOKUP(F9502,cidade!A$1:B$6,2,FALSE)</f>
        <v>Rio de janeiro</v>
      </c>
      <c r="H9502">
        <v>18</v>
      </c>
      <c r="I9502" t="str">
        <f>VLOOKUP(H9502,produto!A$1:F$24,2,FALSE)</f>
        <v xml:space="preserve">Xbox </v>
      </c>
      <c r="J9502">
        <f>VLOOKUP(I9502,produto!B$1:G$24,4,FALSE)</f>
        <v>12</v>
      </c>
      <c r="K9502" t="str">
        <f>VLOOKUP(J9502,marca!A$1:B$15,2,FALSE)</f>
        <v>ELETROLUX</v>
      </c>
      <c r="L9502">
        <f t="shared" ca="1" si="744"/>
        <v>1</v>
      </c>
      <c r="M9502" t="str">
        <f ca="1">VLOOKUP(L9502,Departamento!A$1:C$8,2,FALSE)</f>
        <v>Informática</v>
      </c>
      <c r="N9502">
        <f t="shared" ca="1" si="743"/>
        <v>1</v>
      </c>
      <c r="O9502" t="str">
        <f ca="1">VLOOKUP(N9502,gerencia!A$1:B$5,2,FALSE)</f>
        <v>Tecnologia</v>
      </c>
      <c r="P9502" t="s">
        <v>547</v>
      </c>
      <c r="Q9502">
        <v>1</v>
      </c>
      <c r="R9502">
        <v>850</v>
      </c>
      <c r="S9502">
        <v>1420</v>
      </c>
    </row>
    <row r="9503" spans="1:19">
      <c r="A9503">
        <v>9502</v>
      </c>
      <c r="B9503">
        <f t="shared" ca="1" si="740"/>
        <v>1</v>
      </c>
      <c r="C9503" t="str">
        <f ca="1">VLOOKUP(B9503,cliente!A$1:B$7,2,FALSE)</f>
        <v>João do Pulo</v>
      </c>
      <c r="D9503">
        <f t="shared" ca="1" si="741"/>
        <v>6</v>
      </c>
      <c r="E9503" t="str">
        <f ca="1">VLOOKUP(D9503,vendedor!A$1:B$13,2,FALSE)</f>
        <v>Rodrigo Machado</v>
      </c>
      <c r="F9503">
        <f t="shared" ca="1" si="742"/>
        <v>2</v>
      </c>
      <c r="G9503" t="str">
        <f ca="1">VLOOKUP(F9503,cidade!A$1:B$6,2,FALSE)</f>
        <v>Recife</v>
      </c>
      <c r="H9503">
        <v>11</v>
      </c>
      <c r="I9503" t="str">
        <f>VLOOKUP(H9503,produto!A$1:F$24,2,FALSE)</f>
        <v xml:space="preserve">Caneta </v>
      </c>
      <c r="J9503">
        <f>VLOOKUP(I9503,produto!B$1:G$24,4,FALSE)</f>
        <v>8</v>
      </c>
      <c r="K9503" t="str">
        <f>VLOOKUP(J9503,marca!A$1:B$15,2,FALSE)</f>
        <v>FABER CASTELL</v>
      </c>
      <c r="L9503">
        <f t="shared" ca="1" si="744"/>
        <v>6</v>
      </c>
      <c r="M9503" t="str">
        <f ca="1">VLOOKUP(L9503,Departamento!A$1:C$8,2,FALSE)</f>
        <v>Eletrodomestico</v>
      </c>
      <c r="N9503">
        <f t="shared" ca="1" si="743"/>
        <v>1</v>
      </c>
      <c r="O9503" t="str">
        <f ca="1">VLOOKUP(N9503,gerencia!A$1:B$5,2,FALSE)</f>
        <v>Tecnologia</v>
      </c>
      <c r="P9503" t="s">
        <v>79</v>
      </c>
      <c r="Q9503">
        <v>1</v>
      </c>
      <c r="R9503">
        <v>0.5</v>
      </c>
      <c r="S9503">
        <v>1180</v>
      </c>
    </row>
    <row r="9504" spans="1:19">
      <c r="A9504">
        <v>9503</v>
      </c>
      <c r="B9504">
        <f t="shared" ca="1" si="740"/>
        <v>6</v>
      </c>
      <c r="C9504" t="str">
        <f ca="1">VLOOKUP(B9504,cliente!A$1:B$7,2,FALSE)</f>
        <v>Reginaldo Rossi</v>
      </c>
      <c r="D9504">
        <f t="shared" ca="1" si="741"/>
        <v>10</v>
      </c>
      <c r="E9504" t="str">
        <f ca="1">VLOOKUP(D9504,vendedor!A$1:B$13,2,FALSE)</f>
        <v>Danilo Barreto</v>
      </c>
      <c r="F9504">
        <f t="shared" ca="1" si="742"/>
        <v>3</v>
      </c>
      <c r="G9504" t="str">
        <f ca="1">VLOOKUP(F9504,cidade!A$1:B$6,2,FALSE)</f>
        <v>São Paulo</v>
      </c>
      <c r="H9504">
        <v>8</v>
      </c>
      <c r="I9504" t="str">
        <f>VLOOKUP(H9504,produto!A$1:F$24,2,FALSE)</f>
        <v>Telefone Sem Fio</v>
      </c>
      <c r="J9504">
        <f>VLOOKUP(I9504,produto!B$1:G$24,4,FALSE)</f>
        <v>5</v>
      </c>
      <c r="K9504" t="str">
        <f>VLOOKUP(J9504,marca!A$1:B$15,2,FALSE)</f>
        <v>SAMSUNG</v>
      </c>
      <c r="L9504">
        <f t="shared" ca="1" si="744"/>
        <v>6</v>
      </c>
      <c r="M9504" t="str">
        <f ca="1">VLOOKUP(L9504,Departamento!A$1:C$8,2,FALSE)</f>
        <v>Eletrodomestico</v>
      </c>
      <c r="N9504">
        <f t="shared" ca="1" si="743"/>
        <v>1</v>
      </c>
      <c r="O9504" t="str">
        <f ca="1">VLOOKUP(N9504,gerencia!A$1:B$5,2,FALSE)</f>
        <v>Tecnologia</v>
      </c>
      <c r="P9504" t="s">
        <v>38</v>
      </c>
      <c r="Q9504">
        <v>1</v>
      </c>
      <c r="R9504">
        <v>875</v>
      </c>
      <c r="S9504">
        <v>591</v>
      </c>
    </row>
    <row r="9505" spans="1:19">
      <c r="A9505">
        <v>9504</v>
      </c>
      <c r="B9505">
        <f t="shared" ca="1" si="740"/>
        <v>2</v>
      </c>
      <c r="C9505" t="str">
        <f ca="1">VLOOKUP(B9505,cliente!A$1:B$7,2,FALSE)</f>
        <v>Benito de Paula</v>
      </c>
      <c r="D9505">
        <f t="shared" ca="1" si="741"/>
        <v>11</v>
      </c>
      <c r="E9505" t="str">
        <f ca="1">VLOOKUP(D9505,vendedor!A$1:B$13,2,FALSE)</f>
        <v>Filipe Almeida</v>
      </c>
      <c r="F9505">
        <f t="shared" ca="1" si="742"/>
        <v>1</v>
      </c>
      <c r="G9505" t="str">
        <f ca="1">VLOOKUP(F9505,cidade!A$1:B$6,2,FALSE)</f>
        <v>Salvador</v>
      </c>
      <c r="H9505">
        <v>11</v>
      </c>
      <c r="I9505" t="str">
        <f>VLOOKUP(H9505,produto!A$1:F$24,2,FALSE)</f>
        <v xml:space="preserve">Caneta </v>
      </c>
      <c r="J9505">
        <f>VLOOKUP(I9505,produto!B$1:G$24,4,FALSE)</f>
        <v>8</v>
      </c>
      <c r="K9505" t="str">
        <f>VLOOKUP(J9505,marca!A$1:B$15,2,FALSE)</f>
        <v>FABER CASTELL</v>
      </c>
      <c r="L9505">
        <f t="shared" ca="1" si="744"/>
        <v>5</v>
      </c>
      <c r="M9505" t="str">
        <f ca="1">VLOOKUP(L9505,Departamento!A$1:C$8,2,FALSE)</f>
        <v>Eletrónico</v>
      </c>
      <c r="N9505">
        <f t="shared" ca="1" si="743"/>
        <v>3</v>
      </c>
      <c r="O9505" t="str">
        <f ca="1">VLOOKUP(N9505,gerencia!A$1:B$5,2,FALSE)</f>
        <v>Eletro Eletrônico</v>
      </c>
      <c r="P9505" t="s">
        <v>420</v>
      </c>
      <c r="Q9505">
        <v>1</v>
      </c>
      <c r="R9505">
        <v>0.5</v>
      </c>
      <c r="S9505">
        <v>235</v>
      </c>
    </row>
    <row r="9506" spans="1:19">
      <c r="A9506">
        <v>9505</v>
      </c>
      <c r="B9506">
        <f t="shared" ca="1" si="740"/>
        <v>3</v>
      </c>
      <c r="C9506" t="str">
        <f ca="1">VLOOKUP(B9506,cliente!A$1:B$7,2,FALSE)</f>
        <v>Renato Russo</v>
      </c>
      <c r="D9506">
        <f t="shared" ca="1" si="741"/>
        <v>8</v>
      </c>
      <c r="E9506" t="str">
        <f ca="1">VLOOKUP(D9506,vendedor!A$1:B$13,2,FALSE)</f>
        <v>Márcia Brito</v>
      </c>
      <c r="F9506">
        <f t="shared" ca="1" si="742"/>
        <v>4</v>
      </c>
      <c r="G9506" t="str">
        <f ca="1">VLOOKUP(F9506,cidade!A$1:B$6,2,FALSE)</f>
        <v>Rio de janeiro</v>
      </c>
      <c r="H9506">
        <v>14</v>
      </c>
      <c r="I9506" t="str">
        <f>VLOOKUP(H9506,produto!A$1:F$24,2,FALSE)</f>
        <v>Classificador</v>
      </c>
      <c r="J9506">
        <f>VLOOKUP(I9506,produto!B$1:G$24,4,FALSE)</f>
        <v>9</v>
      </c>
      <c r="K9506" t="str">
        <f>VLOOKUP(J9506,marca!A$1:B$15,2,FALSE)</f>
        <v>AVON</v>
      </c>
      <c r="L9506">
        <f t="shared" ca="1" si="744"/>
        <v>3</v>
      </c>
      <c r="M9506" t="str">
        <f ca="1">VLOOKUP(L9506,Departamento!A$1:C$8,2,FALSE)</f>
        <v>Papelaria</v>
      </c>
      <c r="N9506">
        <f t="shared" ca="1" si="743"/>
        <v>4</v>
      </c>
      <c r="O9506" t="str">
        <f ca="1">VLOOKUP(N9506,gerencia!A$1:B$5,2,FALSE)</f>
        <v>Casa e Decoração</v>
      </c>
      <c r="P9506" t="s">
        <v>555</v>
      </c>
      <c r="Q9506">
        <v>2</v>
      </c>
      <c r="R9506">
        <v>25</v>
      </c>
      <c r="S9506">
        <v>17</v>
      </c>
    </row>
    <row r="9507" spans="1:19">
      <c r="A9507">
        <v>9506</v>
      </c>
      <c r="B9507">
        <f t="shared" ca="1" si="740"/>
        <v>6</v>
      </c>
      <c r="C9507" t="str">
        <f ca="1">VLOOKUP(B9507,cliente!A$1:B$7,2,FALSE)</f>
        <v>Reginaldo Rossi</v>
      </c>
      <c r="D9507">
        <f t="shared" ca="1" si="741"/>
        <v>6</v>
      </c>
      <c r="E9507" t="str">
        <f ca="1">VLOOKUP(D9507,vendedor!A$1:B$13,2,FALSE)</f>
        <v>Rodrigo Machado</v>
      </c>
      <c r="F9507">
        <f t="shared" ca="1" si="742"/>
        <v>1</v>
      </c>
      <c r="G9507" t="str">
        <f ca="1">VLOOKUP(F9507,cidade!A$1:B$6,2,FALSE)</f>
        <v>Salvador</v>
      </c>
      <c r="H9507">
        <v>10</v>
      </c>
      <c r="I9507" t="str">
        <f>VLOOKUP(H9507,produto!A$1:F$24,2,FALSE)</f>
        <v>Papel A4</v>
      </c>
      <c r="J9507">
        <f>VLOOKUP(I9507,produto!B$1:G$24,4,FALSE)</f>
        <v>8</v>
      </c>
      <c r="K9507" t="str">
        <f>VLOOKUP(J9507,marca!A$1:B$15,2,FALSE)</f>
        <v>FABER CASTELL</v>
      </c>
      <c r="L9507">
        <f t="shared" ca="1" si="744"/>
        <v>2</v>
      </c>
      <c r="M9507" t="str">
        <f ca="1">VLOOKUP(L9507,Departamento!A$1:C$8,2,FALSE)</f>
        <v>Telefonia</v>
      </c>
      <c r="N9507">
        <f t="shared" ca="1" si="743"/>
        <v>1</v>
      </c>
      <c r="O9507" t="str">
        <f ca="1">VLOOKUP(N9507,gerencia!A$1:B$5,2,FALSE)</f>
        <v>Tecnologia</v>
      </c>
      <c r="P9507" t="s">
        <v>676</v>
      </c>
      <c r="Q9507">
        <v>3</v>
      </c>
      <c r="R9507">
        <v>2.15</v>
      </c>
      <c r="S9507">
        <v>1101</v>
      </c>
    </row>
    <row r="9508" spans="1:19">
      <c r="A9508">
        <v>9507</v>
      </c>
      <c r="B9508">
        <f t="shared" ca="1" si="740"/>
        <v>5</v>
      </c>
      <c r="C9508" t="str">
        <f ca="1">VLOOKUP(B9508,cliente!A$1:B$7,2,FALSE)</f>
        <v>Edson Arantes</v>
      </c>
      <c r="D9508">
        <f t="shared" ca="1" si="741"/>
        <v>8</v>
      </c>
      <c r="E9508" t="str">
        <f ca="1">VLOOKUP(D9508,vendedor!A$1:B$13,2,FALSE)</f>
        <v>Márcia Brito</v>
      </c>
      <c r="F9508">
        <f t="shared" ca="1" si="742"/>
        <v>1</v>
      </c>
      <c r="G9508" t="str">
        <f ca="1">VLOOKUP(F9508,cidade!A$1:B$6,2,FALSE)</f>
        <v>Salvador</v>
      </c>
      <c r="H9508">
        <v>19</v>
      </c>
      <c r="I9508" t="str">
        <f>VLOOKUP(H9508,produto!A$1:F$24,2,FALSE)</f>
        <v>Fogão</v>
      </c>
      <c r="J9508">
        <f>VLOOKUP(I9508,produto!B$1:G$24,4,FALSE)</f>
        <v>13</v>
      </c>
      <c r="K9508" t="str">
        <f>VLOOKUP(J9508,marca!A$1:B$15,2,FALSE)</f>
        <v>BRASTEMP</v>
      </c>
      <c r="L9508">
        <f t="shared" ca="1" si="744"/>
        <v>4</v>
      </c>
      <c r="M9508" t="str">
        <f ca="1">VLOOKUP(L9508,Departamento!A$1:C$8,2,FALSE)</f>
        <v>cosmético</v>
      </c>
      <c r="N9508">
        <f t="shared" ca="1" si="743"/>
        <v>3</v>
      </c>
      <c r="O9508" t="str">
        <f ca="1">VLOOKUP(N9508,gerencia!A$1:B$5,2,FALSE)</f>
        <v>Eletro Eletrônico</v>
      </c>
      <c r="P9508" t="s">
        <v>348</v>
      </c>
      <c r="Q9508">
        <v>1</v>
      </c>
      <c r="R9508">
        <v>1500</v>
      </c>
      <c r="S9508">
        <v>465</v>
      </c>
    </row>
    <row r="9509" spans="1:19">
      <c r="A9509">
        <v>9508</v>
      </c>
      <c r="B9509">
        <f t="shared" ca="1" si="740"/>
        <v>1</v>
      </c>
      <c r="C9509" t="str">
        <f ca="1">VLOOKUP(B9509,cliente!A$1:B$7,2,FALSE)</f>
        <v>João do Pulo</v>
      </c>
      <c r="D9509">
        <f t="shared" ca="1" si="741"/>
        <v>3</v>
      </c>
      <c r="E9509" t="str">
        <f ca="1">VLOOKUP(D9509,vendedor!A$1:B$13,2,FALSE)</f>
        <v>Issac Palmeiras</v>
      </c>
      <c r="F9509">
        <f t="shared" ca="1" si="742"/>
        <v>4</v>
      </c>
      <c r="G9509" t="str">
        <f ca="1">VLOOKUP(F9509,cidade!A$1:B$6,2,FALSE)</f>
        <v>Rio de janeiro</v>
      </c>
      <c r="H9509">
        <v>18</v>
      </c>
      <c r="I9509" t="str">
        <f>VLOOKUP(H9509,produto!A$1:F$24,2,FALSE)</f>
        <v xml:space="preserve">Xbox </v>
      </c>
      <c r="J9509">
        <f>VLOOKUP(I9509,produto!B$1:G$24,4,FALSE)</f>
        <v>12</v>
      </c>
      <c r="K9509" t="str">
        <f>VLOOKUP(J9509,marca!A$1:B$15,2,FALSE)</f>
        <v>ELETROLUX</v>
      </c>
      <c r="L9509">
        <f t="shared" ca="1" si="744"/>
        <v>4</v>
      </c>
      <c r="M9509" t="str">
        <f ca="1">VLOOKUP(L9509,Departamento!A$1:C$8,2,FALSE)</f>
        <v>cosmético</v>
      </c>
      <c r="N9509">
        <f t="shared" ca="1" si="743"/>
        <v>3</v>
      </c>
      <c r="O9509" t="str">
        <f ca="1">VLOOKUP(N9509,gerencia!A$1:B$5,2,FALSE)</f>
        <v>Eletro Eletrônico</v>
      </c>
      <c r="P9509" t="s">
        <v>13</v>
      </c>
      <c r="Q9509">
        <v>3</v>
      </c>
      <c r="R9509">
        <v>850</v>
      </c>
      <c r="S9509">
        <v>723</v>
      </c>
    </row>
    <row r="9510" spans="1:19">
      <c r="A9510">
        <v>9509</v>
      </c>
      <c r="B9510">
        <f t="shared" ca="1" si="740"/>
        <v>1</v>
      </c>
      <c r="C9510" t="str">
        <f ca="1">VLOOKUP(B9510,cliente!A$1:B$7,2,FALSE)</f>
        <v>João do Pulo</v>
      </c>
      <c r="D9510">
        <f t="shared" ca="1" si="741"/>
        <v>11</v>
      </c>
      <c r="E9510" t="str">
        <f ca="1">VLOOKUP(D9510,vendedor!A$1:B$13,2,FALSE)</f>
        <v>Filipe Almeida</v>
      </c>
      <c r="F9510">
        <f t="shared" ca="1" si="742"/>
        <v>3</v>
      </c>
      <c r="G9510" t="str">
        <f ca="1">VLOOKUP(F9510,cidade!A$1:B$6,2,FALSE)</f>
        <v>São Paulo</v>
      </c>
      <c r="H9510">
        <v>2</v>
      </c>
      <c r="I9510" t="str">
        <f>VLOOKUP(H9510,produto!A$1:F$24,2,FALSE)</f>
        <v>Mouse</v>
      </c>
      <c r="J9510">
        <f>VLOOKUP(I9510,produto!B$1:G$24,4,FALSE)</f>
        <v>2</v>
      </c>
      <c r="K9510" t="str">
        <f>VLOOKUP(J9510,marca!A$1:B$15,2,FALSE)</f>
        <v>MICROSOFT</v>
      </c>
      <c r="L9510">
        <f t="shared" ca="1" si="744"/>
        <v>1</v>
      </c>
      <c r="M9510" t="str">
        <f ca="1">VLOOKUP(L9510,Departamento!A$1:C$8,2,FALSE)</f>
        <v>Informática</v>
      </c>
      <c r="N9510">
        <f t="shared" ca="1" si="743"/>
        <v>4</v>
      </c>
      <c r="O9510" t="str">
        <f ca="1">VLOOKUP(N9510,gerencia!A$1:B$5,2,FALSE)</f>
        <v>Casa e Decoração</v>
      </c>
      <c r="P9510" t="s">
        <v>599</v>
      </c>
      <c r="Q9510">
        <v>1</v>
      </c>
      <c r="R9510">
        <v>25.9</v>
      </c>
      <c r="S9510">
        <v>188</v>
      </c>
    </row>
    <row r="9511" spans="1:19">
      <c r="A9511">
        <v>9510</v>
      </c>
      <c r="B9511">
        <f t="shared" ca="1" si="740"/>
        <v>2</v>
      </c>
      <c r="C9511" t="str">
        <f ca="1">VLOOKUP(B9511,cliente!A$1:B$7,2,FALSE)</f>
        <v>Benito de Paula</v>
      </c>
      <c r="D9511">
        <f t="shared" ca="1" si="741"/>
        <v>11</v>
      </c>
      <c r="E9511" t="str">
        <f ca="1">VLOOKUP(D9511,vendedor!A$1:B$13,2,FALSE)</f>
        <v>Filipe Almeida</v>
      </c>
      <c r="F9511">
        <f t="shared" ca="1" si="742"/>
        <v>4</v>
      </c>
      <c r="G9511" t="str">
        <f ca="1">VLOOKUP(F9511,cidade!A$1:B$6,2,FALSE)</f>
        <v>Rio de janeiro</v>
      </c>
      <c r="H9511">
        <v>20</v>
      </c>
      <c r="I9511" t="str">
        <f>VLOOKUP(H9511,produto!A$1:F$24,2,FALSE)</f>
        <v>Geladeira</v>
      </c>
      <c r="J9511">
        <f>VLOOKUP(I9511,produto!B$1:G$24,4,FALSE)</f>
        <v>12</v>
      </c>
      <c r="K9511" t="str">
        <f>VLOOKUP(J9511,marca!A$1:B$15,2,FALSE)</f>
        <v>ELETROLUX</v>
      </c>
      <c r="L9511">
        <f t="shared" ca="1" si="744"/>
        <v>5</v>
      </c>
      <c r="M9511" t="str">
        <f ca="1">VLOOKUP(L9511,Departamento!A$1:C$8,2,FALSE)</f>
        <v>Eletrónico</v>
      </c>
      <c r="N9511">
        <f t="shared" ca="1" si="743"/>
        <v>4</v>
      </c>
      <c r="O9511" t="str">
        <f ca="1">VLOOKUP(N9511,gerencia!A$1:B$5,2,FALSE)</f>
        <v>Casa e Decoração</v>
      </c>
      <c r="P9511" t="s">
        <v>199</v>
      </c>
      <c r="Q9511">
        <v>2</v>
      </c>
      <c r="R9511">
        <v>350</v>
      </c>
      <c r="S9511">
        <v>431</v>
      </c>
    </row>
    <row r="9512" spans="1:19">
      <c r="A9512">
        <v>9511</v>
      </c>
      <c r="B9512">
        <f t="shared" ca="1" si="740"/>
        <v>3</v>
      </c>
      <c r="C9512" t="str">
        <f ca="1">VLOOKUP(B9512,cliente!A$1:B$7,2,FALSE)</f>
        <v>Renato Russo</v>
      </c>
      <c r="D9512">
        <f t="shared" ca="1" si="741"/>
        <v>10</v>
      </c>
      <c r="E9512" t="str">
        <f ca="1">VLOOKUP(D9512,vendedor!A$1:B$13,2,FALSE)</f>
        <v>Danilo Barreto</v>
      </c>
      <c r="F9512">
        <f t="shared" ca="1" si="742"/>
        <v>4</v>
      </c>
      <c r="G9512" t="str">
        <f ca="1">VLOOKUP(F9512,cidade!A$1:B$6,2,FALSE)</f>
        <v>Rio de janeiro</v>
      </c>
      <c r="H9512">
        <v>23</v>
      </c>
      <c r="I9512" t="str">
        <f>VLOOKUP(H9512,produto!A$1:F$24,2,FALSE)</f>
        <v>Sofá</v>
      </c>
      <c r="J9512">
        <f>VLOOKUP(I9512,produto!B$1:G$24,4,FALSE)</f>
        <v>14</v>
      </c>
      <c r="K9512" t="str">
        <f>VLOOKUP(J9512,marca!A$1:B$15,2,FALSE)</f>
        <v>DA CASA</v>
      </c>
      <c r="L9512">
        <f t="shared" ca="1" si="744"/>
        <v>1</v>
      </c>
      <c r="M9512" t="str">
        <f ca="1">VLOOKUP(L9512,Departamento!A$1:C$8,2,FALSE)</f>
        <v>Informática</v>
      </c>
      <c r="N9512">
        <f t="shared" ca="1" si="743"/>
        <v>4</v>
      </c>
      <c r="O9512" t="str">
        <f ca="1">VLOOKUP(N9512,gerencia!A$1:B$5,2,FALSE)</f>
        <v>Casa e Decoração</v>
      </c>
      <c r="P9512" t="s">
        <v>601</v>
      </c>
      <c r="Q9512">
        <v>3</v>
      </c>
      <c r="R9512">
        <v>300</v>
      </c>
      <c r="S9512">
        <v>643</v>
      </c>
    </row>
    <row r="9513" spans="1:19">
      <c r="A9513">
        <v>9512</v>
      </c>
      <c r="B9513">
        <f t="shared" ca="1" si="740"/>
        <v>3</v>
      </c>
      <c r="C9513" t="str">
        <f ca="1">VLOOKUP(B9513,cliente!A$1:B$7,2,FALSE)</f>
        <v>Renato Russo</v>
      </c>
      <c r="D9513">
        <f t="shared" ca="1" si="741"/>
        <v>6</v>
      </c>
      <c r="E9513" t="str">
        <f ca="1">VLOOKUP(D9513,vendedor!A$1:B$13,2,FALSE)</f>
        <v>Rodrigo Machado</v>
      </c>
      <c r="F9513">
        <f t="shared" ca="1" si="742"/>
        <v>5</v>
      </c>
      <c r="G9513" t="str">
        <f ca="1">VLOOKUP(F9513,cidade!A$1:B$6,2,FALSE)</f>
        <v>Belo Horizonte</v>
      </c>
      <c r="H9513">
        <v>18</v>
      </c>
      <c r="I9513" t="str">
        <f>VLOOKUP(H9513,produto!A$1:F$24,2,FALSE)</f>
        <v xml:space="preserve">Xbox </v>
      </c>
      <c r="J9513">
        <f>VLOOKUP(I9513,produto!B$1:G$24,4,FALSE)</f>
        <v>12</v>
      </c>
      <c r="K9513" t="str">
        <f>VLOOKUP(J9513,marca!A$1:B$15,2,FALSE)</f>
        <v>ELETROLUX</v>
      </c>
      <c r="L9513">
        <f t="shared" ca="1" si="744"/>
        <v>5</v>
      </c>
      <c r="M9513" t="str">
        <f ca="1">VLOOKUP(L9513,Departamento!A$1:C$8,2,FALSE)</f>
        <v>Eletrónico</v>
      </c>
      <c r="N9513">
        <f t="shared" ca="1" si="743"/>
        <v>3</v>
      </c>
      <c r="O9513" t="str">
        <f ca="1">VLOOKUP(N9513,gerencia!A$1:B$5,2,FALSE)</f>
        <v>Eletro Eletrônico</v>
      </c>
      <c r="P9513" t="s">
        <v>345</v>
      </c>
      <c r="Q9513">
        <v>1</v>
      </c>
      <c r="R9513">
        <v>850</v>
      </c>
      <c r="S9513">
        <v>1274</v>
      </c>
    </row>
    <row r="9514" spans="1:19">
      <c r="A9514">
        <v>9513</v>
      </c>
      <c r="B9514">
        <f t="shared" ca="1" si="740"/>
        <v>2</v>
      </c>
      <c r="C9514" t="str">
        <f ca="1">VLOOKUP(B9514,cliente!A$1:B$7,2,FALSE)</f>
        <v>Benito de Paula</v>
      </c>
      <c r="D9514">
        <f t="shared" ca="1" si="741"/>
        <v>7</v>
      </c>
      <c r="E9514" t="str">
        <f ca="1">VLOOKUP(D9514,vendedor!A$1:B$13,2,FALSE)</f>
        <v>João Oliveira</v>
      </c>
      <c r="F9514">
        <f t="shared" ca="1" si="742"/>
        <v>3</v>
      </c>
      <c r="G9514" t="str">
        <f ca="1">VLOOKUP(F9514,cidade!A$1:B$6,2,FALSE)</f>
        <v>São Paulo</v>
      </c>
      <c r="H9514">
        <v>1</v>
      </c>
      <c r="I9514" t="str">
        <f>VLOOKUP(H9514,produto!A$1:F$24,2,FALSE)</f>
        <v>TV</v>
      </c>
      <c r="J9514">
        <f>VLOOKUP(I9514,produto!B$1:G$24,4,FALSE)</f>
        <v>3</v>
      </c>
      <c r="K9514" t="str">
        <f>VLOOKUP(J9514,marca!A$1:B$15,2,FALSE)</f>
        <v>DELL</v>
      </c>
      <c r="L9514">
        <f t="shared" ca="1" si="744"/>
        <v>2</v>
      </c>
      <c r="M9514" t="str">
        <f ca="1">VLOOKUP(L9514,Departamento!A$1:C$8,2,FALSE)</f>
        <v>Telefonia</v>
      </c>
      <c r="N9514">
        <f t="shared" ca="1" si="743"/>
        <v>2</v>
      </c>
      <c r="O9514" t="str">
        <f ca="1">VLOOKUP(N9514,gerencia!A$1:B$5,2,FALSE)</f>
        <v>papelaria/cosmético</v>
      </c>
      <c r="P9514" t="s">
        <v>579</v>
      </c>
      <c r="Q9514">
        <v>1</v>
      </c>
      <c r="R9514">
        <v>25.15</v>
      </c>
      <c r="S9514">
        <v>1307</v>
      </c>
    </row>
    <row r="9515" spans="1:19">
      <c r="A9515">
        <v>9514</v>
      </c>
      <c r="B9515">
        <f t="shared" ca="1" si="740"/>
        <v>2</v>
      </c>
      <c r="C9515" t="str">
        <f ca="1">VLOOKUP(B9515,cliente!A$1:B$7,2,FALSE)</f>
        <v>Benito de Paula</v>
      </c>
      <c r="D9515">
        <f t="shared" ca="1" si="741"/>
        <v>9</v>
      </c>
      <c r="E9515" t="str">
        <f ca="1">VLOOKUP(D9515,vendedor!A$1:B$13,2,FALSE)</f>
        <v>Diego Santos</v>
      </c>
      <c r="F9515">
        <f t="shared" ca="1" si="742"/>
        <v>3</v>
      </c>
      <c r="G9515" t="str">
        <f ca="1">VLOOKUP(F9515,cidade!A$1:B$6,2,FALSE)</f>
        <v>São Paulo</v>
      </c>
      <c r="H9515">
        <v>21</v>
      </c>
      <c r="I9515" t="str">
        <f>VLOOKUP(H9515,produto!A$1:F$24,2,FALSE)</f>
        <v>microondas</v>
      </c>
      <c r="J9515">
        <f>VLOOKUP(I9515,produto!B$1:G$24,4,FALSE)</f>
        <v>14</v>
      </c>
      <c r="K9515" t="str">
        <f>VLOOKUP(J9515,marca!A$1:B$15,2,FALSE)</f>
        <v>DA CASA</v>
      </c>
      <c r="L9515">
        <f t="shared" ca="1" si="744"/>
        <v>3</v>
      </c>
      <c r="M9515" t="str">
        <f ca="1">VLOOKUP(L9515,Departamento!A$1:C$8,2,FALSE)</f>
        <v>Papelaria</v>
      </c>
      <c r="N9515">
        <f t="shared" ca="1" si="743"/>
        <v>3</v>
      </c>
      <c r="O9515" t="str">
        <f ca="1">VLOOKUP(N9515,gerencia!A$1:B$5,2,FALSE)</f>
        <v>Eletro Eletrônico</v>
      </c>
      <c r="P9515" t="s">
        <v>58</v>
      </c>
      <c r="Q9515">
        <v>2</v>
      </c>
      <c r="R9515">
        <v>2100</v>
      </c>
      <c r="S9515">
        <v>1329</v>
      </c>
    </row>
    <row r="9516" spans="1:19">
      <c r="A9516">
        <v>9515</v>
      </c>
      <c r="B9516">
        <f t="shared" ca="1" si="740"/>
        <v>6</v>
      </c>
      <c r="C9516" t="str">
        <f ca="1">VLOOKUP(B9516,cliente!A$1:B$7,2,FALSE)</f>
        <v>Reginaldo Rossi</v>
      </c>
      <c r="D9516">
        <f t="shared" ca="1" si="741"/>
        <v>11</v>
      </c>
      <c r="E9516" t="str">
        <f ca="1">VLOOKUP(D9516,vendedor!A$1:B$13,2,FALSE)</f>
        <v>Filipe Almeida</v>
      </c>
      <c r="F9516">
        <f t="shared" ca="1" si="742"/>
        <v>2</v>
      </c>
      <c r="G9516" t="str">
        <f ca="1">VLOOKUP(F9516,cidade!A$1:B$6,2,FALSE)</f>
        <v>Recife</v>
      </c>
      <c r="H9516">
        <v>17</v>
      </c>
      <c r="I9516" t="str">
        <f>VLOOKUP(H9516,produto!A$1:F$24,2,FALSE)</f>
        <v>Aparalho de Barbear Elétrico</v>
      </c>
      <c r="J9516">
        <f>VLOOKUP(I9516,produto!B$1:G$24,4,FALSE)</f>
        <v>2</v>
      </c>
      <c r="K9516" t="str">
        <f>VLOOKUP(J9516,marca!A$1:B$15,2,FALSE)</f>
        <v>MICROSOFT</v>
      </c>
      <c r="L9516">
        <f t="shared" ca="1" si="744"/>
        <v>1</v>
      </c>
      <c r="M9516" t="str">
        <f ca="1">VLOOKUP(L9516,Departamento!A$1:C$8,2,FALSE)</f>
        <v>Informática</v>
      </c>
      <c r="N9516">
        <f t="shared" ca="1" si="743"/>
        <v>1</v>
      </c>
      <c r="O9516" t="str">
        <f ca="1">VLOOKUP(N9516,gerencia!A$1:B$5,2,FALSE)</f>
        <v>Tecnologia</v>
      </c>
      <c r="P9516" t="s">
        <v>502</v>
      </c>
      <c r="Q9516">
        <v>3</v>
      </c>
      <c r="R9516">
        <v>1075</v>
      </c>
      <c r="S9516">
        <v>1220</v>
      </c>
    </row>
    <row r="9517" spans="1:19">
      <c r="A9517">
        <v>9516</v>
      </c>
      <c r="B9517">
        <f t="shared" ca="1" si="740"/>
        <v>2</v>
      </c>
      <c r="C9517" t="str">
        <f ca="1">VLOOKUP(B9517,cliente!A$1:B$7,2,FALSE)</f>
        <v>Benito de Paula</v>
      </c>
      <c r="D9517">
        <f t="shared" ca="1" si="741"/>
        <v>8</v>
      </c>
      <c r="E9517" t="str">
        <f ca="1">VLOOKUP(D9517,vendedor!A$1:B$13,2,FALSE)</f>
        <v>Márcia Brito</v>
      </c>
      <c r="F9517">
        <f t="shared" ca="1" si="742"/>
        <v>4</v>
      </c>
      <c r="G9517" t="str">
        <f ca="1">VLOOKUP(F9517,cidade!A$1:B$6,2,FALSE)</f>
        <v>Rio de janeiro</v>
      </c>
      <c r="H9517">
        <v>1</v>
      </c>
      <c r="I9517" t="str">
        <f>VLOOKUP(H9517,produto!A$1:F$24,2,FALSE)</f>
        <v>TV</v>
      </c>
      <c r="J9517">
        <f>VLOOKUP(I9517,produto!B$1:G$24,4,FALSE)</f>
        <v>3</v>
      </c>
      <c r="K9517" t="str">
        <f>VLOOKUP(J9517,marca!A$1:B$15,2,FALSE)</f>
        <v>DELL</v>
      </c>
      <c r="L9517">
        <f t="shared" ca="1" si="744"/>
        <v>6</v>
      </c>
      <c r="M9517" t="str">
        <f ca="1">VLOOKUP(L9517,Departamento!A$1:C$8,2,FALSE)</f>
        <v>Eletrodomestico</v>
      </c>
      <c r="N9517">
        <f t="shared" ca="1" si="743"/>
        <v>4</v>
      </c>
      <c r="O9517" t="str">
        <f ca="1">VLOOKUP(N9517,gerencia!A$1:B$5,2,FALSE)</f>
        <v>Casa e Decoração</v>
      </c>
      <c r="P9517" t="s">
        <v>148</v>
      </c>
      <c r="Q9517">
        <v>2</v>
      </c>
      <c r="R9517">
        <v>25.15</v>
      </c>
      <c r="S9517">
        <v>1309</v>
      </c>
    </row>
    <row r="9518" spans="1:19">
      <c r="A9518">
        <v>9517</v>
      </c>
      <c r="B9518">
        <f t="shared" ca="1" si="740"/>
        <v>2</v>
      </c>
      <c r="C9518" t="str">
        <f ca="1">VLOOKUP(B9518,cliente!A$1:B$7,2,FALSE)</f>
        <v>Benito de Paula</v>
      </c>
      <c r="D9518">
        <f t="shared" ca="1" si="741"/>
        <v>4</v>
      </c>
      <c r="E9518" t="str">
        <f ca="1">VLOOKUP(D9518,vendedor!A$1:B$13,2,FALSE)</f>
        <v>Daniela Matos</v>
      </c>
      <c r="F9518">
        <f t="shared" ca="1" si="742"/>
        <v>4</v>
      </c>
      <c r="G9518" t="str">
        <f ca="1">VLOOKUP(F9518,cidade!A$1:B$6,2,FALSE)</f>
        <v>Rio de janeiro</v>
      </c>
      <c r="H9518">
        <v>3</v>
      </c>
      <c r="I9518" t="str">
        <f>VLOOKUP(H9518,produto!A$1:F$24,2,FALSE)</f>
        <v>Teclado</v>
      </c>
      <c r="J9518">
        <f>VLOOKUP(I9518,produto!B$1:G$24,4,FALSE)</f>
        <v>1</v>
      </c>
      <c r="K9518" t="str">
        <f>VLOOKUP(J9518,marca!A$1:B$15,2,FALSE)</f>
        <v>APPLE</v>
      </c>
      <c r="L9518">
        <f t="shared" ca="1" si="744"/>
        <v>1</v>
      </c>
      <c r="M9518" t="str">
        <f ca="1">VLOOKUP(L9518,Departamento!A$1:C$8,2,FALSE)</f>
        <v>Informática</v>
      </c>
      <c r="N9518">
        <f t="shared" ca="1" si="743"/>
        <v>3</v>
      </c>
      <c r="O9518" t="str">
        <f ca="1">VLOOKUP(N9518,gerencia!A$1:B$5,2,FALSE)</f>
        <v>Eletro Eletrônico</v>
      </c>
      <c r="P9518" t="s">
        <v>393</v>
      </c>
      <c r="Q9518">
        <v>2</v>
      </c>
      <c r="R9518">
        <v>342.09</v>
      </c>
      <c r="S9518">
        <v>324</v>
      </c>
    </row>
    <row r="9519" spans="1:19">
      <c r="A9519">
        <v>9518</v>
      </c>
      <c r="B9519">
        <f t="shared" ca="1" si="740"/>
        <v>1</v>
      </c>
      <c r="C9519" t="str">
        <f ca="1">VLOOKUP(B9519,cliente!A$1:B$7,2,FALSE)</f>
        <v>João do Pulo</v>
      </c>
      <c r="D9519">
        <f t="shared" ca="1" si="741"/>
        <v>2</v>
      </c>
      <c r="E9519" t="str">
        <f ca="1">VLOOKUP(D9519,vendedor!A$1:B$13,2,FALSE)</f>
        <v>Márcio Barroso</v>
      </c>
      <c r="F9519">
        <f t="shared" ca="1" si="742"/>
        <v>3</v>
      </c>
      <c r="G9519" t="str">
        <f ca="1">VLOOKUP(F9519,cidade!A$1:B$6,2,FALSE)</f>
        <v>São Paulo</v>
      </c>
      <c r="H9519">
        <v>17</v>
      </c>
      <c r="I9519" t="str">
        <f>VLOOKUP(H9519,produto!A$1:F$24,2,FALSE)</f>
        <v>Aparalho de Barbear Elétrico</v>
      </c>
      <c r="J9519">
        <f>VLOOKUP(I9519,produto!B$1:G$24,4,FALSE)</f>
        <v>2</v>
      </c>
      <c r="K9519" t="str">
        <f>VLOOKUP(J9519,marca!A$1:B$15,2,FALSE)</f>
        <v>MICROSOFT</v>
      </c>
      <c r="L9519">
        <f t="shared" ca="1" si="744"/>
        <v>3</v>
      </c>
      <c r="M9519" t="str">
        <f ca="1">VLOOKUP(L9519,Departamento!A$1:C$8,2,FALSE)</f>
        <v>Papelaria</v>
      </c>
      <c r="N9519">
        <f t="shared" ca="1" si="743"/>
        <v>3</v>
      </c>
      <c r="O9519" t="str">
        <f ca="1">VLOOKUP(N9519,gerencia!A$1:B$5,2,FALSE)</f>
        <v>Eletro Eletrônico</v>
      </c>
      <c r="P9519" t="s">
        <v>426</v>
      </c>
      <c r="Q9519">
        <v>3</v>
      </c>
      <c r="R9519">
        <v>1075</v>
      </c>
      <c r="S9519">
        <v>1149</v>
      </c>
    </row>
    <row r="9520" spans="1:19">
      <c r="A9520">
        <v>9519</v>
      </c>
      <c r="B9520">
        <f t="shared" ca="1" si="740"/>
        <v>5</v>
      </c>
      <c r="C9520" t="str">
        <f ca="1">VLOOKUP(B9520,cliente!A$1:B$7,2,FALSE)</f>
        <v>Edson Arantes</v>
      </c>
      <c r="D9520">
        <f t="shared" ca="1" si="741"/>
        <v>1</v>
      </c>
      <c r="E9520" t="str">
        <f ca="1">VLOOKUP(D9520,vendedor!A$1:B$13,2,FALSE)</f>
        <v>Claudio Silva</v>
      </c>
      <c r="F9520">
        <f t="shared" ca="1" si="742"/>
        <v>3</v>
      </c>
      <c r="G9520" t="str">
        <f ca="1">VLOOKUP(F9520,cidade!A$1:B$6,2,FALSE)</f>
        <v>São Paulo</v>
      </c>
      <c r="H9520">
        <v>23</v>
      </c>
      <c r="I9520" t="str">
        <f>VLOOKUP(H9520,produto!A$1:F$24,2,FALSE)</f>
        <v>Sofá</v>
      </c>
      <c r="J9520">
        <f>VLOOKUP(I9520,produto!B$1:G$24,4,FALSE)</f>
        <v>14</v>
      </c>
      <c r="K9520" t="str">
        <f>VLOOKUP(J9520,marca!A$1:B$15,2,FALSE)</f>
        <v>DA CASA</v>
      </c>
      <c r="L9520">
        <f t="shared" ca="1" si="744"/>
        <v>1</v>
      </c>
      <c r="M9520" t="str">
        <f ca="1">VLOOKUP(L9520,Departamento!A$1:C$8,2,FALSE)</f>
        <v>Informática</v>
      </c>
      <c r="N9520">
        <f t="shared" ca="1" si="743"/>
        <v>3</v>
      </c>
      <c r="O9520" t="str">
        <f ca="1">VLOOKUP(N9520,gerencia!A$1:B$5,2,FALSE)</f>
        <v>Eletro Eletrônico</v>
      </c>
      <c r="P9520" t="s">
        <v>337</v>
      </c>
      <c r="Q9520">
        <v>1</v>
      </c>
      <c r="R9520">
        <v>300</v>
      </c>
      <c r="S9520">
        <v>165</v>
      </c>
    </row>
    <row r="9521" spans="1:19">
      <c r="A9521">
        <v>9520</v>
      </c>
      <c r="B9521">
        <f t="shared" ca="1" si="740"/>
        <v>6</v>
      </c>
      <c r="C9521" t="str">
        <f ca="1">VLOOKUP(B9521,cliente!A$1:B$7,2,FALSE)</f>
        <v>Reginaldo Rossi</v>
      </c>
      <c r="D9521">
        <f t="shared" ca="1" si="741"/>
        <v>7</v>
      </c>
      <c r="E9521" t="str">
        <f ca="1">VLOOKUP(D9521,vendedor!A$1:B$13,2,FALSE)</f>
        <v>João Oliveira</v>
      </c>
      <c r="F9521">
        <f t="shared" ca="1" si="742"/>
        <v>3</v>
      </c>
      <c r="G9521" t="str">
        <f ca="1">VLOOKUP(F9521,cidade!A$1:B$6,2,FALSE)</f>
        <v>São Paulo</v>
      </c>
      <c r="H9521">
        <v>15</v>
      </c>
      <c r="I9521" t="str">
        <f>VLOOKUP(H9521,produto!A$1:F$24,2,FALSE)</f>
        <v>Baton</v>
      </c>
      <c r="J9521">
        <f>VLOOKUP(I9521,produto!B$1:G$24,4,FALSE)</f>
        <v>10</v>
      </c>
      <c r="K9521" t="str">
        <f>VLOOKUP(J9521,marca!A$1:B$15,2,FALSE)</f>
        <v>BOTICARIO</v>
      </c>
      <c r="L9521">
        <f t="shared" ca="1" si="744"/>
        <v>4</v>
      </c>
      <c r="M9521" t="str">
        <f ca="1">VLOOKUP(L9521,Departamento!A$1:C$8,2,FALSE)</f>
        <v>cosmético</v>
      </c>
      <c r="N9521">
        <f t="shared" ca="1" si="743"/>
        <v>2</v>
      </c>
      <c r="O9521" t="str">
        <f ca="1">VLOOKUP(N9521,gerencia!A$1:B$5,2,FALSE)</f>
        <v>papelaria/cosmético</v>
      </c>
      <c r="P9521" t="s">
        <v>631</v>
      </c>
      <c r="Q9521">
        <v>1</v>
      </c>
      <c r="R9521">
        <v>98.5</v>
      </c>
      <c r="S9521">
        <v>1384</v>
      </c>
    </row>
    <row r="9522" spans="1:19">
      <c r="A9522">
        <v>9521</v>
      </c>
      <c r="B9522">
        <f t="shared" ca="1" si="740"/>
        <v>4</v>
      </c>
      <c r="C9522" t="str">
        <f ca="1">VLOOKUP(B9522,cliente!A$1:B$7,2,FALSE)</f>
        <v>Tom Jobim</v>
      </c>
      <c r="D9522">
        <f t="shared" ca="1" si="741"/>
        <v>12</v>
      </c>
      <c r="E9522" t="str">
        <f ca="1">VLOOKUP(D9522,vendedor!A$1:B$13,2,FALSE)</f>
        <v>Marilia Cardoso</v>
      </c>
      <c r="F9522">
        <f t="shared" ca="1" si="742"/>
        <v>1</v>
      </c>
      <c r="G9522" t="str">
        <f ca="1">VLOOKUP(F9522,cidade!A$1:B$6,2,FALSE)</f>
        <v>Salvador</v>
      </c>
      <c r="H9522">
        <v>1</v>
      </c>
      <c r="I9522" t="str">
        <f>VLOOKUP(H9522,produto!A$1:F$24,2,FALSE)</f>
        <v>TV</v>
      </c>
      <c r="J9522">
        <f>VLOOKUP(I9522,produto!B$1:G$24,4,FALSE)</f>
        <v>3</v>
      </c>
      <c r="K9522" t="str">
        <f>VLOOKUP(J9522,marca!A$1:B$15,2,FALSE)</f>
        <v>DELL</v>
      </c>
      <c r="L9522">
        <f t="shared" ca="1" si="744"/>
        <v>4</v>
      </c>
      <c r="M9522" t="str">
        <f ca="1">VLOOKUP(L9522,Departamento!A$1:C$8,2,FALSE)</f>
        <v>cosmético</v>
      </c>
      <c r="N9522">
        <f t="shared" ca="1" si="743"/>
        <v>2</v>
      </c>
      <c r="O9522" t="str">
        <f ca="1">VLOOKUP(N9522,gerencia!A$1:B$5,2,FALSE)</f>
        <v>papelaria/cosmético</v>
      </c>
      <c r="P9522" t="s">
        <v>515</v>
      </c>
      <c r="Q9522">
        <v>1</v>
      </c>
      <c r="R9522">
        <v>25.15</v>
      </c>
      <c r="S9522">
        <v>18</v>
      </c>
    </row>
    <row r="9523" spans="1:19">
      <c r="A9523">
        <v>9522</v>
      </c>
      <c r="B9523">
        <f t="shared" ca="1" si="740"/>
        <v>6</v>
      </c>
      <c r="C9523" t="str">
        <f ca="1">VLOOKUP(B9523,cliente!A$1:B$7,2,FALSE)</f>
        <v>Reginaldo Rossi</v>
      </c>
      <c r="D9523">
        <f t="shared" ca="1" si="741"/>
        <v>5</v>
      </c>
      <c r="E9523" t="str">
        <f ca="1">VLOOKUP(D9523,vendedor!A$1:B$13,2,FALSE)</f>
        <v>Maria Braga</v>
      </c>
      <c r="F9523">
        <f t="shared" ca="1" si="742"/>
        <v>5</v>
      </c>
      <c r="G9523" t="str">
        <f ca="1">VLOOKUP(F9523,cidade!A$1:B$6,2,FALSE)</f>
        <v>Belo Horizonte</v>
      </c>
      <c r="H9523">
        <v>5</v>
      </c>
      <c r="I9523" t="str">
        <f>VLOOKUP(H9523,produto!A$1:F$24,2,FALSE)</f>
        <v>Computador</v>
      </c>
      <c r="J9523">
        <f>VLOOKUP(I9523,produto!B$1:G$24,4,FALSE)</f>
        <v>4</v>
      </c>
      <c r="K9523" t="str">
        <f>VLOOKUP(J9523,marca!A$1:B$15,2,FALSE)</f>
        <v>IBM</v>
      </c>
      <c r="L9523">
        <f t="shared" ca="1" si="744"/>
        <v>3</v>
      </c>
      <c r="M9523" t="str">
        <f ca="1">VLOOKUP(L9523,Departamento!A$1:C$8,2,FALSE)</f>
        <v>Papelaria</v>
      </c>
      <c r="N9523">
        <f t="shared" ca="1" si="743"/>
        <v>1</v>
      </c>
      <c r="O9523" t="str">
        <f ca="1">VLOOKUP(N9523,gerencia!A$1:B$5,2,FALSE)</f>
        <v>Tecnologia</v>
      </c>
      <c r="P9523" t="s">
        <v>585</v>
      </c>
      <c r="Q9523">
        <v>1</v>
      </c>
      <c r="R9523">
        <v>2125.9899999999998</v>
      </c>
      <c r="S9523">
        <v>694</v>
      </c>
    </row>
    <row r="9524" spans="1:19">
      <c r="A9524">
        <v>9523</v>
      </c>
      <c r="B9524">
        <f t="shared" ca="1" si="740"/>
        <v>2</v>
      </c>
      <c r="C9524" t="str">
        <f ca="1">VLOOKUP(B9524,cliente!A$1:B$7,2,FALSE)</f>
        <v>Benito de Paula</v>
      </c>
      <c r="D9524">
        <f t="shared" ca="1" si="741"/>
        <v>3</v>
      </c>
      <c r="E9524" t="str">
        <f ca="1">VLOOKUP(D9524,vendedor!A$1:B$13,2,FALSE)</f>
        <v>Issac Palmeiras</v>
      </c>
      <c r="F9524">
        <f t="shared" ca="1" si="742"/>
        <v>3</v>
      </c>
      <c r="G9524" t="str">
        <f ca="1">VLOOKUP(F9524,cidade!A$1:B$6,2,FALSE)</f>
        <v>São Paulo</v>
      </c>
      <c r="H9524">
        <v>5</v>
      </c>
      <c r="I9524" t="str">
        <f>VLOOKUP(H9524,produto!A$1:F$24,2,FALSE)</f>
        <v>Computador</v>
      </c>
      <c r="J9524">
        <f>VLOOKUP(I9524,produto!B$1:G$24,4,FALSE)</f>
        <v>4</v>
      </c>
      <c r="K9524" t="str">
        <f>VLOOKUP(J9524,marca!A$1:B$15,2,FALSE)</f>
        <v>IBM</v>
      </c>
      <c r="L9524">
        <f t="shared" ca="1" si="744"/>
        <v>3</v>
      </c>
      <c r="M9524" t="str">
        <f ca="1">VLOOKUP(L9524,Departamento!A$1:C$8,2,FALSE)</f>
        <v>Papelaria</v>
      </c>
      <c r="N9524">
        <f t="shared" ca="1" si="743"/>
        <v>2</v>
      </c>
      <c r="O9524" t="str">
        <f ca="1">VLOOKUP(N9524,gerencia!A$1:B$5,2,FALSE)</f>
        <v>papelaria/cosmético</v>
      </c>
      <c r="P9524" t="s">
        <v>231</v>
      </c>
      <c r="Q9524">
        <v>1</v>
      </c>
      <c r="R9524">
        <v>2125.9899999999998</v>
      </c>
      <c r="S9524">
        <v>1017</v>
      </c>
    </row>
    <row r="9525" spans="1:19">
      <c r="A9525">
        <v>9524</v>
      </c>
      <c r="B9525">
        <f t="shared" ca="1" si="740"/>
        <v>5</v>
      </c>
      <c r="C9525" t="str">
        <f ca="1">VLOOKUP(B9525,cliente!A$1:B$7,2,FALSE)</f>
        <v>Edson Arantes</v>
      </c>
      <c r="D9525">
        <f t="shared" ca="1" si="741"/>
        <v>7</v>
      </c>
      <c r="E9525" t="str">
        <f ca="1">VLOOKUP(D9525,vendedor!A$1:B$13,2,FALSE)</f>
        <v>João Oliveira</v>
      </c>
      <c r="F9525">
        <f t="shared" ca="1" si="742"/>
        <v>1</v>
      </c>
      <c r="G9525" t="str">
        <f ca="1">VLOOKUP(F9525,cidade!A$1:B$6,2,FALSE)</f>
        <v>Salvador</v>
      </c>
      <c r="H9525">
        <v>21</v>
      </c>
      <c r="I9525" t="str">
        <f>VLOOKUP(H9525,produto!A$1:F$24,2,FALSE)</f>
        <v>microondas</v>
      </c>
      <c r="J9525">
        <f>VLOOKUP(I9525,produto!B$1:G$24,4,FALSE)</f>
        <v>14</v>
      </c>
      <c r="K9525" t="str">
        <f>VLOOKUP(J9525,marca!A$1:B$15,2,FALSE)</f>
        <v>DA CASA</v>
      </c>
      <c r="L9525">
        <f t="shared" ca="1" si="744"/>
        <v>6</v>
      </c>
      <c r="M9525" t="str">
        <f ca="1">VLOOKUP(L9525,Departamento!A$1:C$8,2,FALSE)</f>
        <v>Eletrodomestico</v>
      </c>
      <c r="N9525">
        <f t="shared" ca="1" si="743"/>
        <v>3</v>
      </c>
      <c r="O9525" t="str">
        <f ca="1">VLOOKUP(N9525,gerencia!A$1:B$5,2,FALSE)</f>
        <v>Eletro Eletrônico</v>
      </c>
      <c r="P9525" t="s">
        <v>113</v>
      </c>
      <c r="Q9525">
        <v>3</v>
      </c>
      <c r="R9525">
        <v>2100</v>
      </c>
      <c r="S9525">
        <v>869</v>
      </c>
    </row>
    <row r="9526" spans="1:19">
      <c r="A9526">
        <v>9525</v>
      </c>
      <c r="B9526">
        <f t="shared" ca="1" si="740"/>
        <v>2</v>
      </c>
      <c r="C9526" t="str">
        <f ca="1">VLOOKUP(B9526,cliente!A$1:B$7,2,FALSE)</f>
        <v>Benito de Paula</v>
      </c>
      <c r="D9526">
        <f t="shared" ca="1" si="741"/>
        <v>6</v>
      </c>
      <c r="E9526" t="str">
        <f ca="1">VLOOKUP(D9526,vendedor!A$1:B$13,2,FALSE)</f>
        <v>Rodrigo Machado</v>
      </c>
      <c r="F9526">
        <f t="shared" ca="1" si="742"/>
        <v>5</v>
      </c>
      <c r="G9526" t="str">
        <f ca="1">VLOOKUP(F9526,cidade!A$1:B$6,2,FALSE)</f>
        <v>Belo Horizonte</v>
      </c>
      <c r="H9526">
        <v>17</v>
      </c>
      <c r="I9526" t="str">
        <f>VLOOKUP(H9526,produto!A$1:F$24,2,FALSE)</f>
        <v>Aparalho de Barbear Elétrico</v>
      </c>
      <c r="J9526">
        <f>VLOOKUP(I9526,produto!B$1:G$24,4,FALSE)</f>
        <v>2</v>
      </c>
      <c r="K9526" t="str">
        <f>VLOOKUP(J9526,marca!A$1:B$15,2,FALSE)</f>
        <v>MICROSOFT</v>
      </c>
      <c r="L9526">
        <f t="shared" ca="1" si="744"/>
        <v>5</v>
      </c>
      <c r="M9526" t="str">
        <f ca="1">VLOOKUP(L9526,Departamento!A$1:C$8,2,FALSE)</f>
        <v>Eletrónico</v>
      </c>
      <c r="N9526">
        <f t="shared" ca="1" si="743"/>
        <v>4</v>
      </c>
      <c r="O9526" t="str">
        <f ca="1">VLOOKUP(N9526,gerencia!A$1:B$5,2,FALSE)</f>
        <v>Casa e Decoração</v>
      </c>
      <c r="P9526" t="s">
        <v>215</v>
      </c>
      <c r="Q9526">
        <v>1</v>
      </c>
      <c r="R9526">
        <v>1075</v>
      </c>
      <c r="S9526">
        <v>931</v>
      </c>
    </row>
    <row r="9527" spans="1:19">
      <c r="A9527">
        <v>9526</v>
      </c>
      <c r="B9527">
        <f t="shared" ca="1" si="740"/>
        <v>6</v>
      </c>
      <c r="C9527" t="str">
        <f ca="1">VLOOKUP(B9527,cliente!A$1:B$7,2,FALSE)</f>
        <v>Reginaldo Rossi</v>
      </c>
      <c r="D9527">
        <f t="shared" ca="1" si="741"/>
        <v>4</v>
      </c>
      <c r="E9527" t="str">
        <f ca="1">VLOOKUP(D9527,vendedor!A$1:B$13,2,FALSE)</f>
        <v>Daniela Matos</v>
      </c>
      <c r="F9527">
        <f t="shared" ca="1" si="742"/>
        <v>5</v>
      </c>
      <c r="G9527" t="str">
        <f ca="1">VLOOKUP(F9527,cidade!A$1:B$6,2,FALSE)</f>
        <v>Belo Horizonte</v>
      </c>
      <c r="H9527">
        <v>21</v>
      </c>
      <c r="I9527" t="str">
        <f>VLOOKUP(H9527,produto!A$1:F$24,2,FALSE)</f>
        <v>microondas</v>
      </c>
      <c r="J9527">
        <f>VLOOKUP(I9527,produto!B$1:G$24,4,FALSE)</f>
        <v>14</v>
      </c>
      <c r="K9527" t="str">
        <f>VLOOKUP(J9527,marca!A$1:B$15,2,FALSE)</f>
        <v>DA CASA</v>
      </c>
      <c r="L9527">
        <f t="shared" ca="1" si="744"/>
        <v>3</v>
      </c>
      <c r="M9527" t="str">
        <f ca="1">VLOOKUP(L9527,Departamento!A$1:C$8,2,FALSE)</f>
        <v>Papelaria</v>
      </c>
      <c r="N9527">
        <f t="shared" ca="1" si="743"/>
        <v>3</v>
      </c>
      <c r="O9527" t="str">
        <f ca="1">VLOOKUP(N9527,gerencia!A$1:B$5,2,FALSE)</f>
        <v>Eletro Eletrônico</v>
      </c>
      <c r="P9527" t="s">
        <v>104</v>
      </c>
      <c r="Q9527">
        <v>2</v>
      </c>
      <c r="R9527">
        <v>2100</v>
      </c>
      <c r="S9527">
        <v>601</v>
      </c>
    </row>
    <row r="9528" spans="1:19">
      <c r="A9528">
        <v>9527</v>
      </c>
      <c r="B9528">
        <f t="shared" ca="1" si="740"/>
        <v>3</v>
      </c>
      <c r="C9528" t="str">
        <f ca="1">VLOOKUP(B9528,cliente!A$1:B$7,2,FALSE)</f>
        <v>Renato Russo</v>
      </c>
      <c r="D9528">
        <f t="shared" ca="1" si="741"/>
        <v>6</v>
      </c>
      <c r="E9528" t="str">
        <f ca="1">VLOOKUP(D9528,vendedor!A$1:B$13,2,FALSE)</f>
        <v>Rodrigo Machado</v>
      </c>
      <c r="F9528">
        <f t="shared" ca="1" si="742"/>
        <v>2</v>
      </c>
      <c r="G9528" t="str">
        <f ca="1">VLOOKUP(F9528,cidade!A$1:B$6,2,FALSE)</f>
        <v>Recife</v>
      </c>
      <c r="H9528">
        <v>21</v>
      </c>
      <c r="I9528" t="str">
        <f>VLOOKUP(H9528,produto!A$1:F$24,2,FALSE)</f>
        <v>microondas</v>
      </c>
      <c r="J9528">
        <f>VLOOKUP(I9528,produto!B$1:G$24,4,FALSE)</f>
        <v>14</v>
      </c>
      <c r="K9528" t="str">
        <f>VLOOKUP(J9528,marca!A$1:B$15,2,FALSE)</f>
        <v>DA CASA</v>
      </c>
      <c r="L9528">
        <f t="shared" ca="1" si="744"/>
        <v>3</v>
      </c>
      <c r="M9528" t="str">
        <f ca="1">VLOOKUP(L9528,Departamento!A$1:C$8,2,FALSE)</f>
        <v>Papelaria</v>
      </c>
      <c r="N9528">
        <f t="shared" ca="1" si="743"/>
        <v>2</v>
      </c>
      <c r="O9528" t="str">
        <f ca="1">VLOOKUP(N9528,gerencia!A$1:B$5,2,FALSE)</f>
        <v>papelaria/cosmético</v>
      </c>
      <c r="P9528" t="s">
        <v>589</v>
      </c>
      <c r="Q9528">
        <v>2</v>
      </c>
      <c r="R9528">
        <v>2100</v>
      </c>
      <c r="S9528">
        <v>773</v>
      </c>
    </row>
    <row r="9529" spans="1:19">
      <c r="A9529">
        <v>9528</v>
      </c>
      <c r="B9529">
        <f t="shared" ca="1" si="740"/>
        <v>5</v>
      </c>
      <c r="C9529" t="str">
        <f ca="1">VLOOKUP(B9529,cliente!A$1:B$7,2,FALSE)</f>
        <v>Edson Arantes</v>
      </c>
      <c r="D9529">
        <f t="shared" ca="1" si="741"/>
        <v>3</v>
      </c>
      <c r="E9529" t="str">
        <f ca="1">VLOOKUP(D9529,vendedor!A$1:B$13,2,FALSE)</f>
        <v>Issac Palmeiras</v>
      </c>
      <c r="F9529">
        <f t="shared" ca="1" si="742"/>
        <v>1</v>
      </c>
      <c r="G9529" t="str">
        <f ca="1">VLOOKUP(F9529,cidade!A$1:B$6,2,FALSE)</f>
        <v>Salvador</v>
      </c>
      <c r="H9529">
        <v>1</v>
      </c>
      <c r="I9529" t="str">
        <f>VLOOKUP(H9529,produto!A$1:F$24,2,FALSE)</f>
        <v>TV</v>
      </c>
      <c r="J9529">
        <f>VLOOKUP(I9529,produto!B$1:G$24,4,FALSE)</f>
        <v>3</v>
      </c>
      <c r="K9529" t="str">
        <f>VLOOKUP(J9529,marca!A$1:B$15,2,FALSE)</f>
        <v>DELL</v>
      </c>
      <c r="L9529">
        <f t="shared" ca="1" si="744"/>
        <v>1</v>
      </c>
      <c r="M9529" t="str">
        <f ca="1">VLOOKUP(L9529,Departamento!A$1:C$8,2,FALSE)</f>
        <v>Informática</v>
      </c>
      <c r="N9529">
        <f t="shared" ca="1" si="743"/>
        <v>1</v>
      </c>
      <c r="O9529" t="str">
        <f ca="1">VLOOKUP(N9529,gerencia!A$1:B$5,2,FALSE)</f>
        <v>Tecnologia</v>
      </c>
      <c r="P9529" t="s">
        <v>305</v>
      </c>
      <c r="Q9529">
        <v>2</v>
      </c>
      <c r="R9529">
        <v>25.15</v>
      </c>
      <c r="S9529">
        <v>14</v>
      </c>
    </row>
    <row r="9530" spans="1:19">
      <c r="A9530">
        <v>9529</v>
      </c>
      <c r="B9530">
        <f t="shared" ca="1" si="740"/>
        <v>5</v>
      </c>
      <c r="C9530" t="str">
        <f ca="1">VLOOKUP(B9530,cliente!A$1:B$7,2,FALSE)</f>
        <v>Edson Arantes</v>
      </c>
      <c r="D9530">
        <f t="shared" ca="1" si="741"/>
        <v>5</v>
      </c>
      <c r="E9530" t="str">
        <f ca="1">VLOOKUP(D9530,vendedor!A$1:B$13,2,FALSE)</f>
        <v>Maria Braga</v>
      </c>
      <c r="F9530">
        <f t="shared" ca="1" si="742"/>
        <v>2</v>
      </c>
      <c r="G9530" t="str">
        <f ca="1">VLOOKUP(F9530,cidade!A$1:B$6,2,FALSE)</f>
        <v>Recife</v>
      </c>
      <c r="H9530">
        <v>4</v>
      </c>
      <c r="I9530" t="str">
        <f>VLOOKUP(H9530,produto!A$1:F$24,2,FALSE)</f>
        <v>Monitor</v>
      </c>
      <c r="J9530">
        <f>VLOOKUP(I9530,produto!B$1:G$24,4,FALSE)</f>
        <v>4</v>
      </c>
      <c r="K9530" t="str">
        <f>VLOOKUP(J9530,marca!A$1:B$15,2,FALSE)</f>
        <v>IBM</v>
      </c>
      <c r="L9530">
        <f t="shared" ca="1" si="744"/>
        <v>1</v>
      </c>
      <c r="M9530" t="str">
        <f ca="1">VLOOKUP(L9530,Departamento!A$1:C$8,2,FALSE)</f>
        <v>Informática</v>
      </c>
      <c r="N9530">
        <f t="shared" ca="1" si="743"/>
        <v>3</v>
      </c>
      <c r="O9530" t="str">
        <f ca="1">VLOOKUP(N9530,gerencia!A$1:B$5,2,FALSE)</f>
        <v>Eletro Eletrônico</v>
      </c>
      <c r="P9530" t="s">
        <v>72</v>
      </c>
      <c r="Q9530">
        <v>2</v>
      </c>
      <c r="R9530">
        <v>1300</v>
      </c>
      <c r="S9530">
        <v>1380</v>
      </c>
    </row>
    <row r="9531" spans="1:19">
      <c r="A9531">
        <v>9530</v>
      </c>
      <c r="B9531">
        <f t="shared" ca="1" si="740"/>
        <v>1</v>
      </c>
      <c r="C9531" t="str">
        <f ca="1">VLOOKUP(B9531,cliente!A$1:B$7,2,FALSE)</f>
        <v>João do Pulo</v>
      </c>
      <c r="D9531">
        <f t="shared" ca="1" si="741"/>
        <v>2</v>
      </c>
      <c r="E9531" t="str">
        <f ca="1">VLOOKUP(D9531,vendedor!A$1:B$13,2,FALSE)</f>
        <v>Márcio Barroso</v>
      </c>
      <c r="F9531">
        <f t="shared" ca="1" si="742"/>
        <v>4</v>
      </c>
      <c r="G9531" t="str">
        <f ca="1">VLOOKUP(F9531,cidade!A$1:B$6,2,FALSE)</f>
        <v>Rio de janeiro</v>
      </c>
      <c r="H9531">
        <v>4</v>
      </c>
      <c r="I9531" t="str">
        <f>VLOOKUP(H9531,produto!A$1:F$24,2,FALSE)</f>
        <v>Monitor</v>
      </c>
      <c r="J9531">
        <f>VLOOKUP(I9531,produto!B$1:G$24,4,FALSE)</f>
        <v>4</v>
      </c>
      <c r="K9531" t="str">
        <f>VLOOKUP(J9531,marca!A$1:B$15,2,FALSE)</f>
        <v>IBM</v>
      </c>
      <c r="L9531">
        <f t="shared" ca="1" si="744"/>
        <v>3</v>
      </c>
      <c r="M9531" t="str">
        <f ca="1">VLOOKUP(L9531,Departamento!A$1:C$8,2,FALSE)</f>
        <v>Papelaria</v>
      </c>
      <c r="N9531">
        <f t="shared" ca="1" si="743"/>
        <v>4</v>
      </c>
      <c r="O9531" t="str">
        <f ca="1">VLOOKUP(N9531,gerencia!A$1:B$5,2,FALSE)</f>
        <v>Casa e Decoração</v>
      </c>
      <c r="P9531" t="s">
        <v>484</v>
      </c>
      <c r="Q9531">
        <v>3</v>
      </c>
      <c r="R9531">
        <v>1300</v>
      </c>
      <c r="S9531">
        <v>66</v>
      </c>
    </row>
    <row r="9532" spans="1:19">
      <c r="A9532">
        <v>9531</v>
      </c>
      <c r="B9532">
        <f t="shared" ca="1" si="740"/>
        <v>4</v>
      </c>
      <c r="C9532" t="str">
        <f ca="1">VLOOKUP(B9532,cliente!A$1:B$7,2,FALSE)</f>
        <v>Tom Jobim</v>
      </c>
      <c r="D9532">
        <f t="shared" ca="1" si="741"/>
        <v>8</v>
      </c>
      <c r="E9532" t="str">
        <f ca="1">VLOOKUP(D9532,vendedor!A$1:B$13,2,FALSE)</f>
        <v>Márcia Brito</v>
      </c>
      <c r="F9532">
        <f t="shared" ca="1" si="742"/>
        <v>4</v>
      </c>
      <c r="G9532" t="str">
        <f ca="1">VLOOKUP(F9532,cidade!A$1:B$6,2,FALSE)</f>
        <v>Rio de janeiro</v>
      </c>
      <c r="H9532">
        <v>11</v>
      </c>
      <c r="I9532" t="str">
        <f>VLOOKUP(H9532,produto!A$1:F$24,2,FALSE)</f>
        <v xml:space="preserve">Caneta </v>
      </c>
      <c r="J9532">
        <f>VLOOKUP(I9532,produto!B$1:G$24,4,FALSE)</f>
        <v>8</v>
      </c>
      <c r="K9532" t="str">
        <f>VLOOKUP(J9532,marca!A$1:B$15,2,FALSE)</f>
        <v>FABER CASTELL</v>
      </c>
      <c r="L9532">
        <f t="shared" ca="1" si="744"/>
        <v>1</v>
      </c>
      <c r="M9532" t="str">
        <f ca="1">VLOOKUP(L9532,Departamento!A$1:C$8,2,FALSE)</f>
        <v>Informática</v>
      </c>
      <c r="N9532">
        <f t="shared" ca="1" si="743"/>
        <v>2</v>
      </c>
      <c r="O9532" t="str">
        <f ca="1">VLOOKUP(N9532,gerencia!A$1:B$5,2,FALSE)</f>
        <v>papelaria/cosmético</v>
      </c>
      <c r="P9532" t="s">
        <v>670</v>
      </c>
      <c r="Q9532">
        <v>1</v>
      </c>
      <c r="R9532">
        <v>0.5</v>
      </c>
      <c r="S9532">
        <v>169</v>
      </c>
    </row>
    <row r="9533" spans="1:19">
      <c r="A9533">
        <v>9532</v>
      </c>
      <c r="B9533">
        <f t="shared" ca="1" si="740"/>
        <v>2</v>
      </c>
      <c r="C9533" t="str">
        <f ca="1">VLOOKUP(B9533,cliente!A$1:B$7,2,FALSE)</f>
        <v>Benito de Paula</v>
      </c>
      <c r="D9533">
        <f t="shared" ca="1" si="741"/>
        <v>3</v>
      </c>
      <c r="E9533" t="str">
        <f ca="1">VLOOKUP(D9533,vendedor!A$1:B$13,2,FALSE)</f>
        <v>Issac Palmeiras</v>
      </c>
      <c r="F9533">
        <f t="shared" ca="1" si="742"/>
        <v>1</v>
      </c>
      <c r="G9533" t="str">
        <f ca="1">VLOOKUP(F9533,cidade!A$1:B$6,2,FALSE)</f>
        <v>Salvador</v>
      </c>
      <c r="H9533">
        <v>5</v>
      </c>
      <c r="I9533" t="str">
        <f>VLOOKUP(H9533,produto!A$1:F$24,2,FALSE)</f>
        <v>Computador</v>
      </c>
      <c r="J9533">
        <f>VLOOKUP(I9533,produto!B$1:G$24,4,FALSE)</f>
        <v>4</v>
      </c>
      <c r="K9533" t="str">
        <f>VLOOKUP(J9533,marca!A$1:B$15,2,FALSE)</f>
        <v>IBM</v>
      </c>
      <c r="L9533">
        <f t="shared" ca="1" si="744"/>
        <v>5</v>
      </c>
      <c r="M9533" t="str">
        <f ca="1">VLOOKUP(L9533,Departamento!A$1:C$8,2,FALSE)</f>
        <v>Eletrónico</v>
      </c>
      <c r="N9533">
        <f t="shared" ca="1" si="743"/>
        <v>3</v>
      </c>
      <c r="O9533" t="str">
        <f ca="1">VLOOKUP(N9533,gerencia!A$1:B$5,2,FALSE)</f>
        <v>Eletro Eletrônico</v>
      </c>
      <c r="P9533" t="s">
        <v>209</v>
      </c>
      <c r="Q9533">
        <v>3</v>
      </c>
      <c r="R9533">
        <v>2125.9899999999998</v>
      </c>
      <c r="S9533">
        <v>595</v>
      </c>
    </row>
    <row r="9534" spans="1:19">
      <c r="A9534">
        <v>9533</v>
      </c>
      <c r="B9534">
        <f t="shared" ca="1" si="740"/>
        <v>1</v>
      </c>
      <c r="C9534" t="str">
        <f ca="1">VLOOKUP(B9534,cliente!A$1:B$7,2,FALSE)</f>
        <v>João do Pulo</v>
      </c>
      <c r="D9534">
        <f t="shared" ca="1" si="741"/>
        <v>3</v>
      </c>
      <c r="E9534" t="str">
        <f ca="1">VLOOKUP(D9534,vendedor!A$1:B$13,2,FALSE)</f>
        <v>Issac Palmeiras</v>
      </c>
      <c r="F9534">
        <f t="shared" ca="1" si="742"/>
        <v>5</v>
      </c>
      <c r="G9534" t="str">
        <f ca="1">VLOOKUP(F9534,cidade!A$1:B$6,2,FALSE)</f>
        <v>Belo Horizonte</v>
      </c>
      <c r="H9534">
        <v>23</v>
      </c>
      <c r="I9534" t="str">
        <f>VLOOKUP(H9534,produto!A$1:F$24,2,FALSE)</f>
        <v>Sofá</v>
      </c>
      <c r="J9534">
        <f>VLOOKUP(I9534,produto!B$1:G$24,4,FALSE)</f>
        <v>14</v>
      </c>
      <c r="K9534" t="str">
        <f>VLOOKUP(J9534,marca!A$1:B$15,2,FALSE)</f>
        <v>DA CASA</v>
      </c>
      <c r="L9534">
        <f t="shared" ca="1" si="744"/>
        <v>1</v>
      </c>
      <c r="M9534" t="str">
        <f ca="1">VLOOKUP(L9534,Departamento!A$1:C$8,2,FALSE)</f>
        <v>Informática</v>
      </c>
      <c r="N9534">
        <f t="shared" ca="1" si="743"/>
        <v>3</v>
      </c>
      <c r="O9534" t="str">
        <f ca="1">VLOOKUP(N9534,gerencia!A$1:B$5,2,FALSE)</f>
        <v>Eletro Eletrônico</v>
      </c>
      <c r="P9534" t="s">
        <v>372</v>
      </c>
      <c r="Q9534">
        <v>2</v>
      </c>
      <c r="R9534">
        <v>300</v>
      </c>
      <c r="S9534">
        <v>134</v>
      </c>
    </row>
    <row r="9535" spans="1:19">
      <c r="A9535">
        <v>9534</v>
      </c>
      <c r="B9535">
        <f t="shared" ca="1" si="740"/>
        <v>6</v>
      </c>
      <c r="C9535" t="str">
        <f ca="1">VLOOKUP(B9535,cliente!A$1:B$7,2,FALSE)</f>
        <v>Reginaldo Rossi</v>
      </c>
      <c r="D9535">
        <f t="shared" ca="1" si="741"/>
        <v>3</v>
      </c>
      <c r="E9535" t="str">
        <f ca="1">VLOOKUP(D9535,vendedor!A$1:B$13,2,FALSE)</f>
        <v>Issac Palmeiras</v>
      </c>
      <c r="F9535">
        <f t="shared" ca="1" si="742"/>
        <v>5</v>
      </c>
      <c r="G9535" t="str">
        <f ca="1">VLOOKUP(F9535,cidade!A$1:B$6,2,FALSE)</f>
        <v>Belo Horizonte</v>
      </c>
      <c r="H9535">
        <v>9</v>
      </c>
      <c r="I9535" t="str">
        <f>VLOOKUP(H9535,produto!A$1:F$24,2,FALSE)</f>
        <v>Celular  8GB</v>
      </c>
      <c r="J9535">
        <f>VLOOKUP(I9535,produto!B$1:G$24,4,FALSE)</f>
        <v>8</v>
      </c>
      <c r="K9535" t="str">
        <f>VLOOKUP(J9535,marca!A$1:B$15,2,FALSE)</f>
        <v>FABER CASTELL</v>
      </c>
      <c r="L9535">
        <f t="shared" ca="1" si="744"/>
        <v>5</v>
      </c>
      <c r="M9535" t="str">
        <f ca="1">VLOOKUP(L9535,Departamento!A$1:C$8,2,FALSE)</f>
        <v>Eletrónico</v>
      </c>
      <c r="N9535">
        <f t="shared" ca="1" si="743"/>
        <v>4</v>
      </c>
      <c r="O9535" t="str">
        <f ca="1">VLOOKUP(N9535,gerencia!A$1:B$5,2,FALSE)</f>
        <v>Casa e Decoração</v>
      </c>
      <c r="P9535" t="s">
        <v>524</v>
      </c>
      <c r="Q9535">
        <v>3</v>
      </c>
      <c r="R9535">
        <v>12.25</v>
      </c>
      <c r="S9535">
        <v>525</v>
      </c>
    </row>
    <row r="9536" spans="1:19">
      <c r="A9536">
        <v>9535</v>
      </c>
      <c r="B9536">
        <f t="shared" ca="1" si="740"/>
        <v>1</v>
      </c>
      <c r="C9536" t="str">
        <f ca="1">VLOOKUP(B9536,cliente!A$1:B$7,2,FALSE)</f>
        <v>João do Pulo</v>
      </c>
      <c r="D9536">
        <f t="shared" ca="1" si="741"/>
        <v>8</v>
      </c>
      <c r="E9536" t="str">
        <f ca="1">VLOOKUP(D9536,vendedor!A$1:B$13,2,FALSE)</f>
        <v>Márcia Brito</v>
      </c>
      <c r="F9536">
        <f t="shared" ca="1" si="742"/>
        <v>3</v>
      </c>
      <c r="G9536" t="str">
        <f ca="1">VLOOKUP(F9536,cidade!A$1:B$6,2,FALSE)</f>
        <v>São Paulo</v>
      </c>
      <c r="H9536">
        <v>2</v>
      </c>
      <c r="I9536" t="str">
        <f>VLOOKUP(H9536,produto!A$1:F$24,2,FALSE)</f>
        <v>Mouse</v>
      </c>
      <c r="J9536">
        <f>VLOOKUP(I9536,produto!B$1:G$24,4,FALSE)</f>
        <v>2</v>
      </c>
      <c r="K9536" t="str">
        <f>VLOOKUP(J9536,marca!A$1:B$15,2,FALSE)</f>
        <v>MICROSOFT</v>
      </c>
      <c r="L9536">
        <f t="shared" ca="1" si="744"/>
        <v>6</v>
      </c>
      <c r="M9536" t="str">
        <f ca="1">VLOOKUP(L9536,Departamento!A$1:C$8,2,FALSE)</f>
        <v>Eletrodomestico</v>
      </c>
      <c r="N9536">
        <f t="shared" ca="1" si="743"/>
        <v>4</v>
      </c>
      <c r="O9536" t="str">
        <f ca="1">VLOOKUP(N9536,gerencia!A$1:B$5,2,FALSE)</f>
        <v>Casa e Decoração</v>
      </c>
      <c r="P9536" t="s">
        <v>267</v>
      </c>
      <c r="Q9536">
        <v>2</v>
      </c>
      <c r="R9536">
        <v>25.9</v>
      </c>
      <c r="S9536">
        <v>1180</v>
      </c>
    </row>
    <row r="9537" spans="1:19">
      <c r="A9537">
        <v>9536</v>
      </c>
      <c r="B9537">
        <f t="shared" ca="1" si="740"/>
        <v>4</v>
      </c>
      <c r="C9537" t="str">
        <f ca="1">VLOOKUP(B9537,cliente!A$1:B$7,2,FALSE)</f>
        <v>Tom Jobim</v>
      </c>
      <c r="D9537">
        <f t="shared" ca="1" si="741"/>
        <v>11</v>
      </c>
      <c r="E9537" t="str">
        <f ca="1">VLOOKUP(D9537,vendedor!A$1:B$13,2,FALSE)</f>
        <v>Filipe Almeida</v>
      </c>
      <c r="F9537">
        <f t="shared" ca="1" si="742"/>
        <v>5</v>
      </c>
      <c r="G9537" t="str">
        <f ca="1">VLOOKUP(F9537,cidade!A$1:B$6,2,FALSE)</f>
        <v>Belo Horizonte</v>
      </c>
      <c r="H9537">
        <v>23</v>
      </c>
      <c r="I9537" t="str">
        <f>VLOOKUP(H9537,produto!A$1:F$24,2,FALSE)</f>
        <v>Sofá</v>
      </c>
      <c r="J9537">
        <f>VLOOKUP(I9537,produto!B$1:G$24,4,FALSE)</f>
        <v>14</v>
      </c>
      <c r="K9537" t="str">
        <f>VLOOKUP(J9537,marca!A$1:B$15,2,FALSE)</f>
        <v>DA CASA</v>
      </c>
      <c r="L9537">
        <f t="shared" ca="1" si="744"/>
        <v>6</v>
      </c>
      <c r="M9537" t="str">
        <f ca="1">VLOOKUP(L9537,Departamento!A$1:C$8,2,FALSE)</f>
        <v>Eletrodomestico</v>
      </c>
      <c r="N9537">
        <f t="shared" ca="1" si="743"/>
        <v>3</v>
      </c>
      <c r="O9537" t="str">
        <f ca="1">VLOOKUP(N9537,gerencia!A$1:B$5,2,FALSE)</f>
        <v>Eletro Eletrônico</v>
      </c>
      <c r="P9537" t="s">
        <v>486</v>
      </c>
      <c r="Q9537">
        <v>2</v>
      </c>
      <c r="R9537">
        <v>300</v>
      </c>
      <c r="S9537">
        <v>1011</v>
      </c>
    </row>
    <row r="9538" spans="1:19">
      <c r="A9538">
        <v>9537</v>
      </c>
      <c r="B9538">
        <f t="shared" ca="1" si="740"/>
        <v>3</v>
      </c>
      <c r="C9538" t="str">
        <f ca="1">VLOOKUP(B9538,cliente!A$1:B$7,2,FALSE)</f>
        <v>Renato Russo</v>
      </c>
      <c r="D9538">
        <f t="shared" ca="1" si="741"/>
        <v>1</v>
      </c>
      <c r="E9538" t="str">
        <f ca="1">VLOOKUP(D9538,vendedor!A$1:B$13,2,FALSE)</f>
        <v>Claudio Silva</v>
      </c>
      <c r="F9538">
        <f t="shared" ca="1" si="742"/>
        <v>1</v>
      </c>
      <c r="G9538" t="str">
        <f ca="1">VLOOKUP(F9538,cidade!A$1:B$6,2,FALSE)</f>
        <v>Salvador</v>
      </c>
      <c r="H9538">
        <v>22</v>
      </c>
      <c r="I9538" t="str">
        <f>VLOOKUP(H9538,produto!A$1:F$24,2,FALSE)</f>
        <v>Mesa</v>
      </c>
      <c r="J9538">
        <f>VLOOKUP(I9538,produto!B$1:G$24,4,FALSE)</f>
        <v>14</v>
      </c>
      <c r="K9538" t="str">
        <f>VLOOKUP(J9538,marca!A$1:B$15,2,FALSE)</f>
        <v>DA CASA</v>
      </c>
      <c r="L9538">
        <f t="shared" ca="1" si="744"/>
        <v>2</v>
      </c>
      <c r="M9538" t="str">
        <f ca="1">VLOOKUP(L9538,Departamento!A$1:C$8,2,FALSE)</f>
        <v>Telefonia</v>
      </c>
      <c r="N9538">
        <f t="shared" ca="1" si="743"/>
        <v>2</v>
      </c>
      <c r="O9538" t="str">
        <f ca="1">VLOOKUP(N9538,gerencia!A$1:B$5,2,FALSE)</f>
        <v>papelaria/cosmético</v>
      </c>
      <c r="P9538" t="s">
        <v>105</v>
      </c>
      <c r="Q9538">
        <v>1</v>
      </c>
      <c r="R9538">
        <v>1600</v>
      </c>
      <c r="S9538">
        <v>450</v>
      </c>
    </row>
    <row r="9539" spans="1:19">
      <c r="A9539">
        <v>9538</v>
      </c>
      <c r="B9539">
        <f t="shared" ref="B9539:B9602" ca="1" si="745">RANDBETWEEN(1,6)</f>
        <v>6</v>
      </c>
      <c r="C9539" t="str">
        <f ca="1">VLOOKUP(B9539,cliente!A$1:B$7,2,FALSE)</f>
        <v>Reginaldo Rossi</v>
      </c>
      <c r="D9539">
        <f t="shared" ref="D9539:D9602" ca="1" si="746">RANDBETWEEN(1,12)</f>
        <v>8</v>
      </c>
      <c r="E9539" t="str">
        <f ca="1">VLOOKUP(D9539,vendedor!A$1:B$13,2,FALSE)</f>
        <v>Márcia Brito</v>
      </c>
      <c r="F9539">
        <f t="shared" ref="F9539:F9602" ca="1" si="747">RANDBETWEEN(1,5)</f>
        <v>5</v>
      </c>
      <c r="G9539" t="str">
        <f ca="1">VLOOKUP(F9539,cidade!A$1:B$6,2,FALSE)</f>
        <v>Belo Horizonte</v>
      </c>
      <c r="H9539">
        <v>6</v>
      </c>
      <c r="I9539" t="str">
        <f>VLOOKUP(H9539,produto!A$1:F$24,2,FALSE)</f>
        <v xml:space="preserve">Notebook </v>
      </c>
      <c r="J9539">
        <f>VLOOKUP(I9539,produto!B$1:G$24,4,FALSE)</f>
        <v>5</v>
      </c>
      <c r="K9539" t="str">
        <f>VLOOKUP(J9539,marca!A$1:B$15,2,FALSE)</f>
        <v>SAMSUNG</v>
      </c>
      <c r="L9539">
        <f t="shared" ca="1" si="744"/>
        <v>4</v>
      </c>
      <c r="M9539" t="str">
        <f ca="1">VLOOKUP(L9539,Departamento!A$1:C$8,2,FALSE)</f>
        <v>cosmético</v>
      </c>
      <c r="N9539">
        <f t="shared" ref="N9539:N9602" ca="1" si="748">RANDBETWEEN(1,4)</f>
        <v>2</v>
      </c>
      <c r="O9539" t="str">
        <f ca="1">VLOOKUP(N9539,gerencia!A$1:B$5,2,FALSE)</f>
        <v>papelaria/cosmético</v>
      </c>
      <c r="P9539" t="s">
        <v>200</v>
      </c>
      <c r="Q9539">
        <v>2</v>
      </c>
      <c r="R9539">
        <v>550</v>
      </c>
      <c r="S9539">
        <v>419</v>
      </c>
    </row>
    <row r="9540" spans="1:19">
      <c r="A9540">
        <v>9539</v>
      </c>
      <c r="B9540">
        <f t="shared" ca="1" si="745"/>
        <v>6</v>
      </c>
      <c r="C9540" t="str">
        <f ca="1">VLOOKUP(B9540,cliente!A$1:B$7,2,FALSE)</f>
        <v>Reginaldo Rossi</v>
      </c>
      <c r="D9540">
        <f t="shared" ca="1" si="746"/>
        <v>1</v>
      </c>
      <c r="E9540" t="str">
        <f ca="1">VLOOKUP(D9540,vendedor!A$1:B$13,2,FALSE)</f>
        <v>Claudio Silva</v>
      </c>
      <c r="F9540">
        <f t="shared" ca="1" si="747"/>
        <v>1</v>
      </c>
      <c r="G9540" t="str">
        <f ca="1">VLOOKUP(F9540,cidade!A$1:B$6,2,FALSE)</f>
        <v>Salvador</v>
      </c>
      <c r="H9540">
        <v>4</v>
      </c>
      <c r="I9540" t="str">
        <f>VLOOKUP(H9540,produto!A$1:F$24,2,FALSE)</f>
        <v>Monitor</v>
      </c>
      <c r="J9540">
        <f>VLOOKUP(I9540,produto!B$1:G$24,4,FALSE)</f>
        <v>4</v>
      </c>
      <c r="K9540" t="str">
        <f>VLOOKUP(J9540,marca!A$1:B$15,2,FALSE)</f>
        <v>IBM</v>
      </c>
      <c r="L9540">
        <f t="shared" ca="1" si="744"/>
        <v>5</v>
      </c>
      <c r="M9540" t="str">
        <f ca="1">VLOOKUP(L9540,Departamento!A$1:C$8,2,FALSE)</f>
        <v>Eletrónico</v>
      </c>
      <c r="N9540">
        <f t="shared" ca="1" si="748"/>
        <v>2</v>
      </c>
      <c r="O9540" t="str">
        <f ca="1">VLOOKUP(N9540,gerencia!A$1:B$5,2,FALSE)</f>
        <v>papelaria/cosmético</v>
      </c>
      <c r="P9540" t="s">
        <v>512</v>
      </c>
      <c r="Q9540">
        <v>3</v>
      </c>
      <c r="R9540">
        <v>1300</v>
      </c>
      <c r="S9540">
        <v>1295</v>
      </c>
    </row>
    <row r="9541" spans="1:19">
      <c r="A9541">
        <v>9540</v>
      </c>
      <c r="B9541">
        <f t="shared" ca="1" si="745"/>
        <v>5</v>
      </c>
      <c r="C9541" t="str">
        <f ca="1">VLOOKUP(B9541,cliente!A$1:B$7,2,FALSE)</f>
        <v>Edson Arantes</v>
      </c>
      <c r="D9541">
        <f t="shared" ca="1" si="746"/>
        <v>9</v>
      </c>
      <c r="E9541" t="str">
        <f ca="1">VLOOKUP(D9541,vendedor!A$1:B$13,2,FALSE)</f>
        <v>Diego Santos</v>
      </c>
      <c r="F9541">
        <f t="shared" ca="1" si="747"/>
        <v>5</v>
      </c>
      <c r="G9541" t="str">
        <f ca="1">VLOOKUP(F9541,cidade!A$1:B$6,2,FALSE)</f>
        <v>Belo Horizonte</v>
      </c>
      <c r="H9541">
        <v>21</v>
      </c>
      <c r="I9541" t="str">
        <f>VLOOKUP(H9541,produto!A$1:F$24,2,FALSE)</f>
        <v>microondas</v>
      </c>
      <c r="J9541">
        <f>VLOOKUP(I9541,produto!B$1:G$24,4,FALSE)</f>
        <v>14</v>
      </c>
      <c r="K9541" t="str">
        <f>VLOOKUP(J9541,marca!A$1:B$15,2,FALSE)</f>
        <v>DA CASA</v>
      </c>
      <c r="L9541">
        <f t="shared" ca="1" si="744"/>
        <v>4</v>
      </c>
      <c r="M9541" t="str">
        <f ca="1">VLOOKUP(L9541,Departamento!A$1:C$8,2,FALSE)</f>
        <v>cosmético</v>
      </c>
      <c r="N9541">
        <f t="shared" ca="1" si="748"/>
        <v>2</v>
      </c>
      <c r="O9541" t="str">
        <f ca="1">VLOOKUP(N9541,gerencia!A$1:B$5,2,FALSE)</f>
        <v>papelaria/cosmético</v>
      </c>
      <c r="P9541" t="s">
        <v>515</v>
      </c>
      <c r="Q9541">
        <v>3</v>
      </c>
      <c r="R9541">
        <v>2100</v>
      </c>
      <c r="S9541">
        <v>250</v>
      </c>
    </row>
    <row r="9542" spans="1:19">
      <c r="A9542">
        <v>9541</v>
      </c>
      <c r="B9542">
        <f t="shared" ca="1" si="745"/>
        <v>3</v>
      </c>
      <c r="C9542" t="str">
        <f ca="1">VLOOKUP(B9542,cliente!A$1:B$7,2,FALSE)</f>
        <v>Renato Russo</v>
      </c>
      <c r="D9542">
        <f t="shared" ca="1" si="746"/>
        <v>1</v>
      </c>
      <c r="E9542" t="str">
        <f ca="1">VLOOKUP(D9542,vendedor!A$1:B$13,2,FALSE)</f>
        <v>Claudio Silva</v>
      </c>
      <c r="F9542">
        <f t="shared" ca="1" si="747"/>
        <v>4</v>
      </c>
      <c r="G9542" t="str">
        <f ca="1">VLOOKUP(F9542,cidade!A$1:B$6,2,FALSE)</f>
        <v>Rio de janeiro</v>
      </c>
      <c r="H9542">
        <v>2</v>
      </c>
      <c r="I9542" t="str">
        <f>VLOOKUP(H9542,produto!A$1:F$24,2,FALSE)</f>
        <v>Mouse</v>
      </c>
      <c r="J9542">
        <f>VLOOKUP(I9542,produto!B$1:G$24,4,FALSE)</f>
        <v>2</v>
      </c>
      <c r="K9542" t="str">
        <f>VLOOKUP(J9542,marca!A$1:B$15,2,FALSE)</f>
        <v>MICROSOFT</v>
      </c>
      <c r="L9542">
        <f t="shared" ca="1" si="744"/>
        <v>3</v>
      </c>
      <c r="M9542" t="str">
        <f ca="1">VLOOKUP(L9542,Departamento!A$1:C$8,2,FALSE)</f>
        <v>Papelaria</v>
      </c>
      <c r="N9542">
        <f t="shared" ca="1" si="748"/>
        <v>2</v>
      </c>
      <c r="O9542" t="str">
        <f ca="1">VLOOKUP(N9542,gerencia!A$1:B$5,2,FALSE)</f>
        <v>papelaria/cosmético</v>
      </c>
      <c r="P9542" t="s">
        <v>246</v>
      </c>
      <c r="Q9542">
        <v>3</v>
      </c>
      <c r="R9542">
        <v>25.9</v>
      </c>
      <c r="S9542">
        <v>23</v>
      </c>
    </row>
    <row r="9543" spans="1:19">
      <c r="A9543">
        <v>9542</v>
      </c>
      <c r="B9543">
        <f t="shared" ca="1" si="745"/>
        <v>3</v>
      </c>
      <c r="C9543" t="str">
        <f ca="1">VLOOKUP(B9543,cliente!A$1:B$7,2,FALSE)</f>
        <v>Renato Russo</v>
      </c>
      <c r="D9543">
        <f t="shared" ca="1" si="746"/>
        <v>5</v>
      </c>
      <c r="E9543" t="str">
        <f ca="1">VLOOKUP(D9543,vendedor!A$1:B$13,2,FALSE)</f>
        <v>Maria Braga</v>
      </c>
      <c r="F9543">
        <f t="shared" ca="1" si="747"/>
        <v>3</v>
      </c>
      <c r="G9543" t="str">
        <f ca="1">VLOOKUP(F9543,cidade!A$1:B$6,2,FALSE)</f>
        <v>São Paulo</v>
      </c>
      <c r="H9543">
        <v>1</v>
      </c>
      <c r="I9543" t="str">
        <f>VLOOKUP(H9543,produto!A$1:F$24,2,FALSE)</f>
        <v>TV</v>
      </c>
      <c r="J9543">
        <f>VLOOKUP(I9543,produto!B$1:G$24,4,FALSE)</f>
        <v>3</v>
      </c>
      <c r="K9543" t="str">
        <f>VLOOKUP(J9543,marca!A$1:B$15,2,FALSE)</f>
        <v>DELL</v>
      </c>
      <c r="L9543">
        <f t="shared" ref="L9543:L9606" ca="1" si="749">RANDBETWEEN(1,6)</f>
        <v>1</v>
      </c>
      <c r="M9543" t="str">
        <f ca="1">VLOOKUP(L9543,Departamento!A$1:C$8,2,FALSE)</f>
        <v>Informática</v>
      </c>
      <c r="N9543">
        <f t="shared" ca="1" si="748"/>
        <v>3</v>
      </c>
      <c r="O9543" t="str">
        <f ca="1">VLOOKUP(N9543,gerencia!A$1:B$5,2,FALSE)</f>
        <v>Eletro Eletrônico</v>
      </c>
      <c r="P9543" t="s">
        <v>286</v>
      </c>
      <c r="Q9543">
        <v>3</v>
      </c>
      <c r="R9543">
        <v>25.15</v>
      </c>
      <c r="S9543">
        <v>1125</v>
      </c>
    </row>
    <row r="9544" spans="1:19">
      <c r="A9544">
        <v>9543</v>
      </c>
      <c r="B9544">
        <f t="shared" ca="1" si="745"/>
        <v>3</v>
      </c>
      <c r="C9544" t="str">
        <f ca="1">VLOOKUP(B9544,cliente!A$1:B$7,2,FALSE)</f>
        <v>Renato Russo</v>
      </c>
      <c r="D9544">
        <f t="shared" ca="1" si="746"/>
        <v>9</v>
      </c>
      <c r="E9544" t="str">
        <f ca="1">VLOOKUP(D9544,vendedor!A$1:B$13,2,FALSE)</f>
        <v>Diego Santos</v>
      </c>
      <c r="F9544">
        <f t="shared" ca="1" si="747"/>
        <v>2</v>
      </c>
      <c r="G9544" t="str">
        <f ca="1">VLOOKUP(F9544,cidade!A$1:B$6,2,FALSE)</f>
        <v>Recife</v>
      </c>
      <c r="H9544">
        <v>15</v>
      </c>
      <c r="I9544" t="str">
        <f>VLOOKUP(H9544,produto!A$1:F$24,2,FALSE)</f>
        <v>Baton</v>
      </c>
      <c r="J9544">
        <f>VLOOKUP(I9544,produto!B$1:G$24,4,FALSE)</f>
        <v>10</v>
      </c>
      <c r="K9544" t="str">
        <f>VLOOKUP(J9544,marca!A$1:B$15,2,FALSE)</f>
        <v>BOTICARIO</v>
      </c>
      <c r="L9544">
        <f t="shared" ca="1" si="749"/>
        <v>1</v>
      </c>
      <c r="M9544" t="str">
        <f ca="1">VLOOKUP(L9544,Departamento!A$1:C$8,2,FALSE)</f>
        <v>Informática</v>
      </c>
      <c r="N9544">
        <f t="shared" ca="1" si="748"/>
        <v>1</v>
      </c>
      <c r="O9544" t="str">
        <f ca="1">VLOOKUP(N9544,gerencia!A$1:B$5,2,FALSE)</f>
        <v>Tecnologia</v>
      </c>
      <c r="P9544" t="s">
        <v>161</v>
      </c>
      <c r="Q9544">
        <v>3</v>
      </c>
      <c r="R9544">
        <v>98.5</v>
      </c>
      <c r="S9544">
        <v>612</v>
      </c>
    </row>
    <row r="9545" spans="1:19">
      <c r="A9545">
        <v>9544</v>
      </c>
      <c r="B9545">
        <f t="shared" ca="1" si="745"/>
        <v>1</v>
      </c>
      <c r="C9545" t="str">
        <f ca="1">VLOOKUP(B9545,cliente!A$1:B$7,2,FALSE)</f>
        <v>João do Pulo</v>
      </c>
      <c r="D9545">
        <f t="shared" ca="1" si="746"/>
        <v>8</v>
      </c>
      <c r="E9545" t="str">
        <f ca="1">VLOOKUP(D9545,vendedor!A$1:B$13,2,FALSE)</f>
        <v>Márcia Brito</v>
      </c>
      <c r="F9545">
        <f t="shared" ca="1" si="747"/>
        <v>5</v>
      </c>
      <c r="G9545" t="str">
        <f ca="1">VLOOKUP(F9545,cidade!A$1:B$6,2,FALSE)</f>
        <v>Belo Horizonte</v>
      </c>
      <c r="H9545">
        <v>5</v>
      </c>
      <c r="I9545" t="str">
        <f>VLOOKUP(H9545,produto!A$1:F$24,2,FALSE)</f>
        <v>Computador</v>
      </c>
      <c r="J9545">
        <f>VLOOKUP(I9545,produto!B$1:G$24,4,FALSE)</f>
        <v>4</v>
      </c>
      <c r="K9545" t="str">
        <f>VLOOKUP(J9545,marca!A$1:B$15,2,FALSE)</f>
        <v>IBM</v>
      </c>
      <c r="L9545">
        <f t="shared" ca="1" si="749"/>
        <v>4</v>
      </c>
      <c r="M9545" t="str">
        <f ca="1">VLOOKUP(L9545,Departamento!A$1:C$8,2,FALSE)</f>
        <v>cosmético</v>
      </c>
      <c r="N9545">
        <f t="shared" ca="1" si="748"/>
        <v>3</v>
      </c>
      <c r="O9545" t="str">
        <f ca="1">VLOOKUP(N9545,gerencia!A$1:B$5,2,FALSE)</f>
        <v>Eletro Eletrônico</v>
      </c>
      <c r="P9545" t="s">
        <v>222</v>
      </c>
      <c r="Q9545">
        <v>1</v>
      </c>
      <c r="R9545">
        <v>2125.9899999999998</v>
      </c>
      <c r="S9545">
        <v>1019</v>
      </c>
    </row>
    <row r="9546" spans="1:19">
      <c r="A9546">
        <v>9545</v>
      </c>
      <c r="B9546">
        <f t="shared" ca="1" si="745"/>
        <v>5</v>
      </c>
      <c r="C9546" t="str">
        <f ca="1">VLOOKUP(B9546,cliente!A$1:B$7,2,FALSE)</f>
        <v>Edson Arantes</v>
      </c>
      <c r="D9546">
        <f t="shared" ca="1" si="746"/>
        <v>2</v>
      </c>
      <c r="E9546" t="str">
        <f ca="1">VLOOKUP(D9546,vendedor!A$1:B$13,2,FALSE)</f>
        <v>Márcio Barroso</v>
      </c>
      <c r="F9546">
        <f t="shared" ca="1" si="747"/>
        <v>2</v>
      </c>
      <c r="G9546" t="str">
        <f ca="1">VLOOKUP(F9546,cidade!A$1:B$6,2,FALSE)</f>
        <v>Recife</v>
      </c>
      <c r="H9546">
        <v>11</v>
      </c>
      <c r="I9546" t="str">
        <f>VLOOKUP(H9546,produto!A$1:F$24,2,FALSE)</f>
        <v xml:space="preserve">Caneta </v>
      </c>
      <c r="J9546">
        <f>VLOOKUP(I9546,produto!B$1:G$24,4,FALSE)</f>
        <v>8</v>
      </c>
      <c r="K9546" t="str">
        <f>VLOOKUP(J9546,marca!A$1:B$15,2,FALSE)</f>
        <v>FABER CASTELL</v>
      </c>
      <c r="L9546">
        <f t="shared" ca="1" si="749"/>
        <v>6</v>
      </c>
      <c r="M9546" t="str">
        <f ca="1">VLOOKUP(L9546,Departamento!A$1:C$8,2,FALSE)</f>
        <v>Eletrodomestico</v>
      </c>
      <c r="N9546">
        <f t="shared" ca="1" si="748"/>
        <v>2</v>
      </c>
      <c r="O9546" t="str">
        <f ca="1">VLOOKUP(N9546,gerencia!A$1:B$5,2,FALSE)</f>
        <v>papelaria/cosmético</v>
      </c>
      <c r="P9546" t="s">
        <v>45</v>
      </c>
      <c r="Q9546">
        <v>2</v>
      </c>
      <c r="R9546">
        <v>0.5</v>
      </c>
      <c r="S9546">
        <v>1213</v>
      </c>
    </row>
    <row r="9547" spans="1:19">
      <c r="A9547">
        <v>9546</v>
      </c>
      <c r="B9547">
        <f t="shared" ca="1" si="745"/>
        <v>2</v>
      </c>
      <c r="C9547" t="str">
        <f ca="1">VLOOKUP(B9547,cliente!A$1:B$7,2,FALSE)</f>
        <v>Benito de Paula</v>
      </c>
      <c r="D9547">
        <f t="shared" ca="1" si="746"/>
        <v>12</v>
      </c>
      <c r="E9547" t="str">
        <f ca="1">VLOOKUP(D9547,vendedor!A$1:B$13,2,FALSE)</f>
        <v>Marilia Cardoso</v>
      </c>
      <c r="F9547">
        <f t="shared" ca="1" si="747"/>
        <v>2</v>
      </c>
      <c r="G9547" t="str">
        <f ca="1">VLOOKUP(F9547,cidade!A$1:B$6,2,FALSE)</f>
        <v>Recife</v>
      </c>
      <c r="H9547">
        <v>12</v>
      </c>
      <c r="I9547" t="str">
        <f>VLOOKUP(H9547,produto!A$1:F$24,2,FALSE)</f>
        <v>Borracha</v>
      </c>
      <c r="J9547">
        <f>VLOOKUP(I9547,produto!B$1:G$24,4,FALSE)</f>
        <v>7</v>
      </c>
      <c r="K9547" t="str">
        <f>VLOOKUP(J9547,marca!A$1:B$15,2,FALSE)</f>
        <v>TILIBRA</v>
      </c>
      <c r="L9547">
        <f t="shared" ca="1" si="749"/>
        <v>2</v>
      </c>
      <c r="M9547" t="str">
        <f ca="1">VLOOKUP(L9547,Departamento!A$1:C$8,2,FALSE)</f>
        <v>Telefonia</v>
      </c>
      <c r="N9547">
        <f t="shared" ca="1" si="748"/>
        <v>1</v>
      </c>
      <c r="O9547" t="str">
        <f ca="1">VLOOKUP(N9547,gerencia!A$1:B$5,2,FALSE)</f>
        <v>Tecnologia</v>
      </c>
      <c r="P9547" t="s">
        <v>320</v>
      </c>
      <c r="Q9547">
        <v>2</v>
      </c>
      <c r="R9547">
        <v>5.3</v>
      </c>
      <c r="S9547">
        <v>928</v>
      </c>
    </row>
    <row r="9548" spans="1:19">
      <c r="A9548">
        <v>9547</v>
      </c>
      <c r="B9548">
        <f t="shared" ca="1" si="745"/>
        <v>1</v>
      </c>
      <c r="C9548" t="str">
        <f ca="1">VLOOKUP(B9548,cliente!A$1:B$7,2,FALSE)</f>
        <v>João do Pulo</v>
      </c>
      <c r="D9548">
        <f t="shared" ca="1" si="746"/>
        <v>9</v>
      </c>
      <c r="E9548" t="str">
        <f ca="1">VLOOKUP(D9548,vendedor!A$1:B$13,2,FALSE)</f>
        <v>Diego Santos</v>
      </c>
      <c r="F9548">
        <f t="shared" ca="1" si="747"/>
        <v>3</v>
      </c>
      <c r="G9548" t="str">
        <f ca="1">VLOOKUP(F9548,cidade!A$1:B$6,2,FALSE)</f>
        <v>São Paulo</v>
      </c>
      <c r="H9548">
        <v>17</v>
      </c>
      <c r="I9548" t="str">
        <f>VLOOKUP(H9548,produto!A$1:F$24,2,FALSE)</f>
        <v>Aparalho de Barbear Elétrico</v>
      </c>
      <c r="J9548">
        <f>VLOOKUP(I9548,produto!B$1:G$24,4,FALSE)</f>
        <v>2</v>
      </c>
      <c r="K9548" t="str">
        <f>VLOOKUP(J9548,marca!A$1:B$15,2,FALSE)</f>
        <v>MICROSOFT</v>
      </c>
      <c r="L9548">
        <f t="shared" ca="1" si="749"/>
        <v>4</v>
      </c>
      <c r="M9548" t="str">
        <f ca="1">VLOOKUP(L9548,Departamento!A$1:C$8,2,FALSE)</f>
        <v>cosmético</v>
      </c>
      <c r="N9548">
        <f t="shared" ca="1" si="748"/>
        <v>1</v>
      </c>
      <c r="O9548" t="str">
        <f ca="1">VLOOKUP(N9548,gerencia!A$1:B$5,2,FALSE)</f>
        <v>Tecnologia</v>
      </c>
      <c r="P9548" t="s">
        <v>328</v>
      </c>
      <c r="Q9548">
        <v>3</v>
      </c>
      <c r="R9548">
        <v>1075</v>
      </c>
      <c r="S9548">
        <v>1411</v>
      </c>
    </row>
    <row r="9549" spans="1:19">
      <c r="A9549">
        <v>9548</v>
      </c>
      <c r="B9549">
        <f t="shared" ca="1" si="745"/>
        <v>5</v>
      </c>
      <c r="C9549" t="str">
        <f ca="1">VLOOKUP(B9549,cliente!A$1:B$7,2,FALSE)</f>
        <v>Edson Arantes</v>
      </c>
      <c r="D9549">
        <f t="shared" ca="1" si="746"/>
        <v>11</v>
      </c>
      <c r="E9549" t="str">
        <f ca="1">VLOOKUP(D9549,vendedor!A$1:B$13,2,FALSE)</f>
        <v>Filipe Almeida</v>
      </c>
      <c r="F9549">
        <f t="shared" ca="1" si="747"/>
        <v>2</v>
      </c>
      <c r="G9549" t="str">
        <f ca="1">VLOOKUP(F9549,cidade!A$1:B$6,2,FALSE)</f>
        <v>Recife</v>
      </c>
      <c r="H9549">
        <v>18</v>
      </c>
      <c r="I9549" t="str">
        <f>VLOOKUP(H9549,produto!A$1:F$24,2,FALSE)</f>
        <v xml:space="preserve">Xbox </v>
      </c>
      <c r="J9549">
        <f>VLOOKUP(I9549,produto!B$1:G$24,4,FALSE)</f>
        <v>12</v>
      </c>
      <c r="K9549" t="str">
        <f>VLOOKUP(J9549,marca!A$1:B$15,2,FALSE)</f>
        <v>ELETROLUX</v>
      </c>
      <c r="L9549">
        <f t="shared" ca="1" si="749"/>
        <v>1</v>
      </c>
      <c r="M9549" t="str">
        <f ca="1">VLOOKUP(L9549,Departamento!A$1:C$8,2,FALSE)</f>
        <v>Informática</v>
      </c>
      <c r="N9549">
        <f t="shared" ca="1" si="748"/>
        <v>4</v>
      </c>
      <c r="O9549" t="str">
        <f ca="1">VLOOKUP(N9549,gerencia!A$1:B$5,2,FALSE)</f>
        <v>Casa e Decoração</v>
      </c>
      <c r="P9549" t="s">
        <v>105</v>
      </c>
      <c r="Q9549">
        <v>1</v>
      </c>
      <c r="R9549">
        <v>850</v>
      </c>
      <c r="S9549">
        <v>287</v>
      </c>
    </row>
    <row r="9550" spans="1:19">
      <c r="A9550">
        <v>9549</v>
      </c>
      <c r="B9550">
        <f t="shared" ca="1" si="745"/>
        <v>6</v>
      </c>
      <c r="C9550" t="str">
        <f ca="1">VLOOKUP(B9550,cliente!A$1:B$7,2,FALSE)</f>
        <v>Reginaldo Rossi</v>
      </c>
      <c r="D9550">
        <f t="shared" ca="1" si="746"/>
        <v>6</v>
      </c>
      <c r="E9550" t="str">
        <f ca="1">VLOOKUP(D9550,vendedor!A$1:B$13,2,FALSE)</f>
        <v>Rodrigo Machado</v>
      </c>
      <c r="F9550">
        <f t="shared" ca="1" si="747"/>
        <v>3</v>
      </c>
      <c r="G9550" t="str">
        <f ca="1">VLOOKUP(F9550,cidade!A$1:B$6,2,FALSE)</f>
        <v>São Paulo</v>
      </c>
      <c r="H9550">
        <v>17</v>
      </c>
      <c r="I9550" t="str">
        <f>VLOOKUP(H9550,produto!A$1:F$24,2,FALSE)</f>
        <v>Aparalho de Barbear Elétrico</v>
      </c>
      <c r="J9550">
        <f>VLOOKUP(I9550,produto!B$1:G$24,4,FALSE)</f>
        <v>2</v>
      </c>
      <c r="K9550" t="str">
        <f>VLOOKUP(J9550,marca!A$1:B$15,2,FALSE)</f>
        <v>MICROSOFT</v>
      </c>
      <c r="L9550">
        <f t="shared" ca="1" si="749"/>
        <v>2</v>
      </c>
      <c r="M9550" t="str">
        <f ca="1">VLOOKUP(L9550,Departamento!A$1:C$8,2,FALSE)</f>
        <v>Telefonia</v>
      </c>
      <c r="N9550">
        <f t="shared" ca="1" si="748"/>
        <v>1</v>
      </c>
      <c r="O9550" t="str">
        <f ca="1">VLOOKUP(N9550,gerencia!A$1:B$5,2,FALSE)</f>
        <v>Tecnologia</v>
      </c>
      <c r="P9550" t="s">
        <v>109</v>
      </c>
      <c r="Q9550">
        <v>2</v>
      </c>
      <c r="R9550">
        <v>1075</v>
      </c>
      <c r="S9550">
        <v>1241</v>
      </c>
    </row>
    <row r="9551" spans="1:19">
      <c r="A9551">
        <v>9550</v>
      </c>
      <c r="B9551">
        <f t="shared" ca="1" si="745"/>
        <v>1</v>
      </c>
      <c r="C9551" t="str">
        <f ca="1">VLOOKUP(B9551,cliente!A$1:B$7,2,FALSE)</f>
        <v>João do Pulo</v>
      </c>
      <c r="D9551">
        <f t="shared" ca="1" si="746"/>
        <v>5</v>
      </c>
      <c r="E9551" t="str">
        <f ca="1">VLOOKUP(D9551,vendedor!A$1:B$13,2,FALSE)</f>
        <v>Maria Braga</v>
      </c>
      <c r="F9551">
        <f t="shared" ca="1" si="747"/>
        <v>2</v>
      </c>
      <c r="G9551" t="str">
        <f ca="1">VLOOKUP(F9551,cidade!A$1:B$6,2,FALSE)</f>
        <v>Recife</v>
      </c>
      <c r="H9551">
        <v>13</v>
      </c>
      <c r="I9551" t="str">
        <f>VLOOKUP(H9551,produto!A$1:F$24,2,FALSE)</f>
        <v>Estojo</v>
      </c>
      <c r="J9551">
        <f>VLOOKUP(I9551,produto!B$1:G$24,4,FALSE)</f>
        <v>7</v>
      </c>
      <c r="K9551" t="str">
        <f>VLOOKUP(J9551,marca!A$1:B$15,2,FALSE)</f>
        <v>TILIBRA</v>
      </c>
      <c r="L9551">
        <f t="shared" ca="1" si="749"/>
        <v>2</v>
      </c>
      <c r="M9551" t="str">
        <f ca="1">VLOOKUP(L9551,Departamento!A$1:C$8,2,FALSE)</f>
        <v>Telefonia</v>
      </c>
      <c r="N9551">
        <f t="shared" ca="1" si="748"/>
        <v>2</v>
      </c>
      <c r="O9551" t="str">
        <f ca="1">VLOOKUP(N9551,gerencia!A$1:B$5,2,FALSE)</f>
        <v>papelaria/cosmético</v>
      </c>
      <c r="P9551" t="s">
        <v>309</v>
      </c>
      <c r="Q9551">
        <v>3</v>
      </c>
      <c r="R9551">
        <v>3.2</v>
      </c>
      <c r="S9551">
        <v>1001</v>
      </c>
    </row>
    <row r="9552" spans="1:19">
      <c r="A9552">
        <v>9551</v>
      </c>
      <c r="B9552">
        <f t="shared" ca="1" si="745"/>
        <v>5</v>
      </c>
      <c r="C9552" t="str">
        <f ca="1">VLOOKUP(B9552,cliente!A$1:B$7,2,FALSE)</f>
        <v>Edson Arantes</v>
      </c>
      <c r="D9552">
        <f t="shared" ca="1" si="746"/>
        <v>4</v>
      </c>
      <c r="E9552" t="str">
        <f ca="1">VLOOKUP(D9552,vendedor!A$1:B$13,2,FALSE)</f>
        <v>Daniela Matos</v>
      </c>
      <c r="F9552">
        <f t="shared" ca="1" si="747"/>
        <v>5</v>
      </c>
      <c r="G9552" t="str">
        <f ca="1">VLOOKUP(F9552,cidade!A$1:B$6,2,FALSE)</f>
        <v>Belo Horizonte</v>
      </c>
      <c r="H9552">
        <v>4</v>
      </c>
      <c r="I9552" t="str">
        <f>VLOOKUP(H9552,produto!A$1:F$24,2,FALSE)</f>
        <v>Monitor</v>
      </c>
      <c r="J9552">
        <f>VLOOKUP(I9552,produto!B$1:G$24,4,FALSE)</f>
        <v>4</v>
      </c>
      <c r="K9552" t="str">
        <f>VLOOKUP(J9552,marca!A$1:B$15,2,FALSE)</f>
        <v>IBM</v>
      </c>
      <c r="L9552">
        <f t="shared" ca="1" si="749"/>
        <v>3</v>
      </c>
      <c r="M9552" t="str">
        <f ca="1">VLOOKUP(L9552,Departamento!A$1:C$8,2,FALSE)</f>
        <v>Papelaria</v>
      </c>
      <c r="N9552">
        <f t="shared" ca="1" si="748"/>
        <v>2</v>
      </c>
      <c r="O9552" t="str">
        <f ca="1">VLOOKUP(N9552,gerencia!A$1:B$5,2,FALSE)</f>
        <v>papelaria/cosmético</v>
      </c>
      <c r="P9552" t="s">
        <v>520</v>
      </c>
      <c r="Q9552">
        <v>1</v>
      </c>
      <c r="R9552">
        <v>1300</v>
      </c>
      <c r="S9552">
        <v>19</v>
      </c>
    </row>
    <row r="9553" spans="1:19">
      <c r="A9553">
        <v>9552</v>
      </c>
      <c r="B9553">
        <f t="shared" ca="1" si="745"/>
        <v>6</v>
      </c>
      <c r="C9553" t="str">
        <f ca="1">VLOOKUP(B9553,cliente!A$1:B$7,2,FALSE)</f>
        <v>Reginaldo Rossi</v>
      </c>
      <c r="D9553">
        <f t="shared" ca="1" si="746"/>
        <v>9</v>
      </c>
      <c r="E9553" t="str">
        <f ca="1">VLOOKUP(D9553,vendedor!A$1:B$13,2,FALSE)</f>
        <v>Diego Santos</v>
      </c>
      <c r="F9553">
        <f t="shared" ca="1" si="747"/>
        <v>1</v>
      </c>
      <c r="G9553" t="str">
        <f ca="1">VLOOKUP(F9553,cidade!A$1:B$6,2,FALSE)</f>
        <v>Salvador</v>
      </c>
      <c r="H9553">
        <v>13</v>
      </c>
      <c r="I9553" t="str">
        <f>VLOOKUP(H9553,produto!A$1:F$24,2,FALSE)</f>
        <v>Estojo</v>
      </c>
      <c r="J9553">
        <f>VLOOKUP(I9553,produto!B$1:G$24,4,FALSE)</f>
        <v>7</v>
      </c>
      <c r="K9553" t="str">
        <f>VLOOKUP(J9553,marca!A$1:B$15,2,FALSE)</f>
        <v>TILIBRA</v>
      </c>
      <c r="L9553">
        <f t="shared" ca="1" si="749"/>
        <v>5</v>
      </c>
      <c r="M9553" t="str">
        <f ca="1">VLOOKUP(L9553,Departamento!A$1:C$8,2,FALSE)</f>
        <v>Eletrónico</v>
      </c>
      <c r="N9553">
        <f t="shared" ca="1" si="748"/>
        <v>3</v>
      </c>
      <c r="O9553" t="str">
        <f ca="1">VLOOKUP(N9553,gerencia!A$1:B$5,2,FALSE)</f>
        <v>Eletro Eletrônico</v>
      </c>
      <c r="P9553" t="s">
        <v>485</v>
      </c>
      <c r="Q9553">
        <v>3</v>
      </c>
      <c r="R9553">
        <v>3.2</v>
      </c>
      <c r="S9553">
        <v>1352</v>
      </c>
    </row>
    <row r="9554" spans="1:19">
      <c r="A9554">
        <v>9553</v>
      </c>
      <c r="B9554">
        <f t="shared" ca="1" si="745"/>
        <v>2</v>
      </c>
      <c r="C9554" t="str">
        <f ca="1">VLOOKUP(B9554,cliente!A$1:B$7,2,FALSE)</f>
        <v>Benito de Paula</v>
      </c>
      <c r="D9554">
        <f t="shared" ca="1" si="746"/>
        <v>8</v>
      </c>
      <c r="E9554" t="str">
        <f ca="1">VLOOKUP(D9554,vendedor!A$1:B$13,2,FALSE)</f>
        <v>Márcia Brito</v>
      </c>
      <c r="F9554">
        <f t="shared" ca="1" si="747"/>
        <v>3</v>
      </c>
      <c r="G9554" t="str">
        <f ca="1">VLOOKUP(F9554,cidade!A$1:B$6,2,FALSE)</f>
        <v>São Paulo</v>
      </c>
      <c r="H9554">
        <v>17</v>
      </c>
      <c r="I9554" t="str">
        <f>VLOOKUP(H9554,produto!A$1:F$24,2,FALSE)</f>
        <v>Aparalho de Barbear Elétrico</v>
      </c>
      <c r="J9554">
        <f>VLOOKUP(I9554,produto!B$1:G$24,4,FALSE)</f>
        <v>2</v>
      </c>
      <c r="K9554" t="str">
        <f>VLOOKUP(J9554,marca!A$1:B$15,2,FALSE)</f>
        <v>MICROSOFT</v>
      </c>
      <c r="L9554">
        <f t="shared" ca="1" si="749"/>
        <v>5</v>
      </c>
      <c r="M9554" t="str">
        <f ca="1">VLOOKUP(L9554,Departamento!A$1:C$8,2,FALSE)</f>
        <v>Eletrónico</v>
      </c>
      <c r="N9554">
        <f t="shared" ca="1" si="748"/>
        <v>3</v>
      </c>
      <c r="O9554" t="str">
        <f ca="1">VLOOKUP(N9554,gerencia!A$1:B$5,2,FALSE)</f>
        <v>Eletro Eletrônico</v>
      </c>
      <c r="P9554" t="s">
        <v>569</v>
      </c>
      <c r="Q9554">
        <v>3</v>
      </c>
      <c r="R9554">
        <v>1075</v>
      </c>
      <c r="S9554">
        <v>1306</v>
      </c>
    </row>
    <row r="9555" spans="1:19">
      <c r="A9555">
        <v>9554</v>
      </c>
      <c r="B9555">
        <f t="shared" ca="1" si="745"/>
        <v>3</v>
      </c>
      <c r="C9555" t="str">
        <f ca="1">VLOOKUP(B9555,cliente!A$1:B$7,2,FALSE)</f>
        <v>Renato Russo</v>
      </c>
      <c r="D9555">
        <f t="shared" ca="1" si="746"/>
        <v>6</v>
      </c>
      <c r="E9555" t="str">
        <f ca="1">VLOOKUP(D9555,vendedor!A$1:B$13,2,FALSE)</f>
        <v>Rodrigo Machado</v>
      </c>
      <c r="F9555">
        <f t="shared" ca="1" si="747"/>
        <v>3</v>
      </c>
      <c r="G9555" t="str">
        <f ca="1">VLOOKUP(F9555,cidade!A$1:B$6,2,FALSE)</f>
        <v>São Paulo</v>
      </c>
      <c r="H9555">
        <v>17</v>
      </c>
      <c r="I9555" t="str">
        <f>VLOOKUP(H9555,produto!A$1:F$24,2,FALSE)</f>
        <v>Aparalho de Barbear Elétrico</v>
      </c>
      <c r="J9555">
        <f>VLOOKUP(I9555,produto!B$1:G$24,4,FALSE)</f>
        <v>2</v>
      </c>
      <c r="K9555" t="str">
        <f>VLOOKUP(J9555,marca!A$1:B$15,2,FALSE)</f>
        <v>MICROSOFT</v>
      </c>
      <c r="L9555">
        <f t="shared" ca="1" si="749"/>
        <v>6</v>
      </c>
      <c r="M9555" t="str">
        <f ca="1">VLOOKUP(L9555,Departamento!A$1:C$8,2,FALSE)</f>
        <v>Eletrodomestico</v>
      </c>
      <c r="N9555">
        <f t="shared" ca="1" si="748"/>
        <v>2</v>
      </c>
      <c r="O9555" t="str">
        <f ca="1">VLOOKUP(N9555,gerencia!A$1:B$5,2,FALSE)</f>
        <v>papelaria/cosmético</v>
      </c>
      <c r="P9555" t="s">
        <v>134</v>
      </c>
      <c r="Q9555">
        <v>3</v>
      </c>
      <c r="R9555">
        <v>1075</v>
      </c>
      <c r="S9555">
        <v>1156</v>
      </c>
    </row>
    <row r="9556" spans="1:19">
      <c r="A9556">
        <v>9555</v>
      </c>
      <c r="B9556">
        <f t="shared" ca="1" si="745"/>
        <v>3</v>
      </c>
      <c r="C9556" t="str">
        <f ca="1">VLOOKUP(B9556,cliente!A$1:B$7,2,FALSE)</f>
        <v>Renato Russo</v>
      </c>
      <c r="D9556">
        <f t="shared" ca="1" si="746"/>
        <v>1</v>
      </c>
      <c r="E9556" t="str">
        <f ca="1">VLOOKUP(D9556,vendedor!A$1:B$13,2,FALSE)</f>
        <v>Claudio Silva</v>
      </c>
      <c r="F9556">
        <f t="shared" ca="1" si="747"/>
        <v>3</v>
      </c>
      <c r="G9556" t="str">
        <f ca="1">VLOOKUP(F9556,cidade!A$1:B$6,2,FALSE)</f>
        <v>São Paulo</v>
      </c>
      <c r="H9556">
        <v>12</v>
      </c>
      <c r="I9556" t="str">
        <f>VLOOKUP(H9556,produto!A$1:F$24,2,FALSE)</f>
        <v>Borracha</v>
      </c>
      <c r="J9556">
        <f>VLOOKUP(I9556,produto!B$1:G$24,4,FALSE)</f>
        <v>7</v>
      </c>
      <c r="K9556" t="str">
        <f>VLOOKUP(J9556,marca!A$1:B$15,2,FALSE)</f>
        <v>TILIBRA</v>
      </c>
      <c r="L9556">
        <f t="shared" ca="1" si="749"/>
        <v>1</v>
      </c>
      <c r="M9556" t="str">
        <f ca="1">VLOOKUP(L9556,Departamento!A$1:C$8,2,FALSE)</f>
        <v>Informática</v>
      </c>
      <c r="N9556">
        <f t="shared" ca="1" si="748"/>
        <v>1</v>
      </c>
      <c r="O9556" t="str">
        <f ca="1">VLOOKUP(N9556,gerencia!A$1:B$5,2,FALSE)</f>
        <v>Tecnologia</v>
      </c>
      <c r="P9556" t="s">
        <v>140</v>
      </c>
      <c r="Q9556">
        <v>1</v>
      </c>
      <c r="R9556">
        <v>5.3</v>
      </c>
      <c r="S9556">
        <v>676</v>
      </c>
    </row>
    <row r="9557" spans="1:19">
      <c r="A9557">
        <v>9556</v>
      </c>
      <c r="B9557">
        <f t="shared" ca="1" si="745"/>
        <v>4</v>
      </c>
      <c r="C9557" t="str">
        <f ca="1">VLOOKUP(B9557,cliente!A$1:B$7,2,FALSE)</f>
        <v>Tom Jobim</v>
      </c>
      <c r="D9557">
        <f t="shared" ca="1" si="746"/>
        <v>8</v>
      </c>
      <c r="E9557" t="str">
        <f ca="1">VLOOKUP(D9557,vendedor!A$1:B$13,2,FALSE)</f>
        <v>Márcia Brito</v>
      </c>
      <c r="F9557">
        <f t="shared" ca="1" si="747"/>
        <v>1</v>
      </c>
      <c r="G9557" t="str">
        <f ca="1">VLOOKUP(F9557,cidade!A$1:B$6,2,FALSE)</f>
        <v>Salvador</v>
      </c>
      <c r="H9557">
        <v>21</v>
      </c>
      <c r="I9557" t="str">
        <f>VLOOKUP(H9557,produto!A$1:F$24,2,FALSE)</f>
        <v>microondas</v>
      </c>
      <c r="J9557">
        <f>VLOOKUP(I9557,produto!B$1:G$24,4,FALSE)</f>
        <v>14</v>
      </c>
      <c r="K9557" t="str">
        <f>VLOOKUP(J9557,marca!A$1:B$15,2,FALSE)</f>
        <v>DA CASA</v>
      </c>
      <c r="L9557">
        <f t="shared" ca="1" si="749"/>
        <v>3</v>
      </c>
      <c r="M9557" t="str">
        <f ca="1">VLOOKUP(L9557,Departamento!A$1:C$8,2,FALSE)</f>
        <v>Papelaria</v>
      </c>
      <c r="N9557">
        <f t="shared" ca="1" si="748"/>
        <v>2</v>
      </c>
      <c r="O9557" t="str">
        <f ca="1">VLOOKUP(N9557,gerencia!A$1:B$5,2,FALSE)</f>
        <v>papelaria/cosmético</v>
      </c>
      <c r="P9557" t="s">
        <v>434</v>
      </c>
      <c r="Q9557">
        <v>1</v>
      </c>
      <c r="R9557">
        <v>2100</v>
      </c>
      <c r="S9557">
        <v>5</v>
      </c>
    </row>
    <row r="9558" spans="1:19">
      <c r="A9558">
        <v>9557</v>
      </c>
      <c r="B9558">
        <f t="shared" ca="1" si="745"/>
        <v>3</v>
      </c>
      <c r="C9558" t="str">
        <f ca="1">VLOOKUP(B9558,cliente!A$1:B$7,2,FALSE)</f>
        <v>Renato Russo</v>
      </c>
      <c r="D9558">
        <f t="shared" ca="1" si="746"/>
        <v>12</v>
      </c>
      <c r="E9558" t="str">
        <f ca="1">VLOOKUP(D9558,vendedor!A$1:B$13,2,FALSE)</f>
        <v>Marilia Cardoso</v>
      </c>
      <c r="F9558">
        <f t="shared" ca="1" si="747"/>
        <v>4</v>
      </c>
      <c r="G9558" t="str">
        <f ca="1">VLOOKUP(F9558,cidade!A$1:B$6,2,FALSE)</f>
        <v>Rio de janeiro</v>
      </c>
      <c r="H9558">
        <v>6</v>
      </c>
      <c r="I9558" t="str">
        <f>VLOOKUP(H9558,produto!A$1:F$24,2,FALSE)</f>
        <v xml:space="preserve">Notebook </v>
      </c>
      <c r="J9558">
        <f>VLOOKUP(I9558,produto!B$1:G$24,4,FALSE)</f>
        <v>5</v>
      </c>
      <c r="K9558" t="str">
        <f>VLOOKUP(J9558,marca!A$1:B$15,2,FALSE)</f>
        <v>SAMSUNG</v>
      </c>
      <c r="L9558">
        <f t="shared" ca="1" si="749"/>
        <v>1</v>
      </c>
      <c r="M9558" t="str">
        <f ca="1">VLOOKUP(L9558,Departamento!A$1:C$8,2,FALSE)</f>
        <v>Informática</v>
      </c>
      <c r="N9558">
        <f t="shared" ca="1" si="748"/>
        <v>3</v>
      </c>
      <c r="O9558" t="str">
        <f ca="1">VLOOKUP(N9558,gerencia!A$1:B$5,2,FALSE)</f>
        <v>Eletro Eletrônico</v>
      </c>
      <c r="P9558" t="s">
        <v>294</v>
      </c>
      <c r="Q9558">
        <v>2</v>
      </c>
      <c r="R9558">
        <v>550</v>
      </c>
      <c r="S9558">
        <v>1225</v>
      </c>
    </row>
    <row r="9559" spans="1:19">
      <c r="A9559">
        <v>9558</v>
      </c>
      <c r="B9559">
        <f t="shared" ca="1" si="745"/>
        <v>5</v>
      </c>
      <c r="C9559" t="str">
        <f ca="1">VLOOKUP(B9559,cliente!A$1:B$7,2,FALSE)</f>
        <v>Edson Arantes</v>
      </c>
      <c r="D9559">
        <f t="shared" ca="1" si="746"/>
        <v>10</v>
      </c>
      <c r="E9559" t="str">
        <f ca="1">VLOOKUP(D9559,vendedor!A$1:B$13,2,FALSE)</f>
        <v>Danilo Barreto</v>
      </c>
      <c r="F9559">
        <f t="shared" ca="1" si="747"/>
        <v>5</v>
      </c>
      <c r="G9559" t="str">
        <f ca="1">VLOOKUP(F9559,cidade!A$1:B$6,2,FALSE)</f>
        <v>Belo Horizonte</v>
      </c>
      <c r="H9559">
        <v>13</v>
      </c>
      <c r="I9559" t="str">
        <f>VLOOKUP(H9559,produto!A$1:F$24,2,FALSE)</f>
        <v>Estojo</v>
      </c>
      <c r="J9559">
        <f>VLOOKUP(I9559,produto!B$1:G$24,4,FALSE)</f>
        <v>7</v>
      </c>
      <c r="K9559" t="str">
        <f>VLOOKUP(J9559,marca!A$1:B$15,2,FALSE)</f>
        <v>TILIBRA</v>
      </c>
      <c r="L9559">
        <f t="shared" ca="1" si="749"/>
        <v>4</v>
      </c>
      <c r="M9559" t="str">
        <f ca="1">VLOOKUP(L9559,Departamento!A$1:C$8,2,FALSE)</f>
        <v>cosmético</v>
      </c>
      <c r="N9559">
        <f t="shared" ca="1" si="748"/>
        <v>1</v>
      </c>
      <c r="O9559" t="str">
        <f ca="1">VLOOKUP(N9559,gerencia!A$1:B$5,2,FALSE)</f>
        <v>Tecnologia</v>
      </c>
      <c r="P9559" t="s">
        <v>21</v>
      </c>
      <c r="Q9559">
        <v>1</v>
      </c>
      <c r="R9559">
        <v>3.2</v>
      </c>
      <c r="S9559">
        <v>465</v>
      </c>
    </row>
    <row r="9560" spans="1:19">
      <c r="A9560">
        <v>9559</v>
      </c>
      <c r="B9560">
        <f t="shared" ca="1" si="745"/>
        <v>2</v>
      </c>
      <c r="C9560" t="str">
        <f ca="1">VLOOKUP(B9560,cliente!A$1:B$7,2,FALSE)</f>
        <v>Benito de Paula</v>
      </c>
      <c r="D9560">
        <f t="shared" ca="1" si="746"/>
        <v>4</v>
      </c>
      <c r="E9560" t="str">
        <f ca="1">VLOOKUP(D9560,vendedor!A$1:B$13,2,FALSE)</f>
        <v>Daniela Matos</v>
      </c>
      <c r="F9560">
        <f t="shared" ca="1" si="747"/>
        <v>5</v>
      </c>
      <c r="G9560" t="str">
        <f ca="1">VLOOKUP(F9560,cidade!A$1:B$6,2,FALSE)</f>
        <v>Belo Horizonte</v>
      </c>
      <c r="H9560">
        <v>10</v>
      </c>
      <c r="I9560" t="str">
        <f>VLOOKUP(H9560,produto!A$1:F$24,2,FALSE)</f>
        <v>Papel A4</v>
      </c>
      <c r="J9560">
        <f>VLOOKUP(I9560,produto!B$1:G$24,4,FALSE)</f>
        <v>8</v>
      </c>
      <c r="K9560" t="str">
        <f>VLOOKUP(J9560,marca!A$1:B$15,2,FALSE)</f>
        <v>FABER CASTELL</v>
      </c>
      <c r="L9560">
        <f t="shared" ca="1" si="749"/>
        <v>2</v>
      </c>
      <c r="M9560" t="str">
        <f ca="1">VLOOKUP(L9560,Departamento!A$1:C$8,2,FALSE)</f>
        <v>Telefonia</v>
      </c>
      <c r="N9560">
        <f t="shared" ca="1" si="748"/>
        <v>4</v>
      </c>
      <c r="O9560" t="str">
        <f ca="1">VLOOKUP(N9560,gerencia!A$1:B$5,2,FALSE)</f>
        <v>Casa e Decoração</v>
      </c>
      <c r="P9560" t="s">
        <v>234</v>
      </c>
      <c r="Q9560">
        <v>3</v>
      </c>
      <c r="R9560">
        <v>2.15</v>
      </c>
      <c r="S9560">
        <v>341</v>
      </c>
    </row>
    <row r="9561" spans="1:19">
      <c r="A9561">
        <v>9560</v>
      </c>
      <c r="B9561">
        <f t="shared" ca="1" si="745"/>
        <v>6</v>
      </c>
      <c r="C9561" t="str">
        <f ca="1">VLOOKUP(B9561,cliente!A$1:B$7,2,FALSE)</f>
        <v>Reginaldo Rossi</v>
      </c>
      <c r="D9561">
        <f t="shared" ca="1" si="746"/>
        <v>2</v>
      </c>
      <c r="E9561" t="str">
        <f ca="1">VLOOKUP(D9561,vendedor!A$1:B$13,2,FALSE)</f>
        <v>Márcio Barroso</v>
      </c>
      <c r="F9561">
        <f t="shared" ca="1" si="747"/>
        <v>5</v>
      </c>
      <c r="G9561" t="str">
        <f ca="1">VLOOKUP(F9561,cidade!A$1:B$6,2,FALSE)</f>
        <v>Belo Horizonte</v>
      </c>
      <c r="H9561">
        <v>11</v>
      </c>
      <c r="I9561" t="str">
        <f>VLOOKUP(H9561,produto!A$1:F$24,2,FALSE)</f>
        <v xml:space="preserve">Caneta </v>
      </c>
      <c r="J9561">
        <f>VLOOKUP(I9561,produto!B$1:G$24,4,FALSE)</f>
        <v>8</v>
      </c>
      <c r="K9561" t="str">
        <f>VLOOKUP(J9561,marca!A$1:B$15,2,FALSE)</f>
        <v>FABER CASTELL</v>
      </c>
      <c r="L9561">
        <f t="shared" ca="1" si="749"/>
        <v>4</v>
      </c>
      <c r="M9561" t="str">
        <f ca="1">VLOOKUP(L9561,Departamento!A$1:C$8,2,FALSE)</f>
        <v>cosmético</v>
      </c>
      <c r="N9561">
        <f t="shared" ca="1" si="748"/>
        <v>4</v>
      </c>
      <c r="O9561" t="str">
        <f ca="1">VLOOKUP(N9561,gerencia!A$1:B$5,2,FALSE)</f>
        <v>Casa e Decoração</v>
      </c>
      <c r="P9561" t="s">
        <v>334</v>
      </c>
      <c r="Q9561">
        <v>2</v>
      </c>
      <c r="R9561">
        <v>0.5</v>
      </c>
      <c r="S9561">
        <v>1118</v>
      </c>
    </row>
    <row r="9562" spans="1:19">
      <c r="A9562">
        <v>9561</v>
      </c>
      <c r="B9562">
        <f t="shared" ca="1" si="745"/>
        <v>2</v>
      </c>
      <c r="C9562" t="str">
        <f ca="1">VLOOKUP(B9562,cliente!A$1:B$7,2,FALSE)</f>
        <v>Benito de Paula</v>
      </c>
      <c r="D9562">
        <f t="shared" ca="1" si="746"/>
        <v>6</v>
      </c>
      <c r="E9562" t="str">
        <f ca="1">VLOOKUP(D9562,vendedor!A$1:B$13,2,FALSE)</f>
        <v>Rodrigo Machado</v>
      </c>
      <c r="F9562">
        <f t="shared" ca="1" si="747"/>
        <v>2</v>
      </c>
      <c r="G9562" t="str">
        <f ca="1">VLOOKUP(F9562,cidade!A$1:B$6,2,FALSE)</f>
        <v>Recife</v>
      </c>
      <c r="H9562">
        <v>1</v>
      </c>
      <c r="I9562" t="str">
        <f>VLOOKUP(H9562,produto!A$1:F$24,2,FALSE)</f>
        <v>TV</v>
      </c>
      <c r="J9562">
        <f>VLOOKUP(I9562,produto!B$1:G$24,4,FALSE)</f>
        <v>3</v>
      </c>
      <c r="K9562" t="str">
        <f>VLOOKUP(J9562,marca!A$1:B$15,2,FALSE)</f>
        <v>DELL</v>
      </c>
      <c r="L9562">
        <f t="shared" ca="1" si="749"/>
        <v>2</v>
      </c>
      <c r="M9562" t="str">
        <f ca="1">VLOOKUP(L9562,Departamento!A$1:C$8,2,FALSE)</f>
        <v>Telefonia</v>
      </c>
      <c r="N9562">
        <f t="shared" ca="1" si="748"/>
        <v>4</v>
      </c>
      <c r="O9562" t="str">
        <f ca="1">VLOOKUP(N9562,gerencia!A$1:B$5,2,FALSE)</f>
        <v>Casa e Decoração</v>
      </c>
      <c r="P9562" t="s">
        <v>132</v>
      </c>
      <c r="Q9562">
        <v>2</v>
      </c>
      <c r="R9562">
        <v>25.15</v>
      </c>
      <c r="S9562">
        <v>523</v>
      </c>
    </row>
    <row r="9563" spans="1:19">
      <c r="A9563">
        <v>9562</v>
      </c>
      <c r="B9563">
        <f t="shared" ca="1" si="745"/>
        <v>5</v>
      </c>
      <c r="C9563" t="str">
        <f ca="1">VLOOKUP(B9563,cliente!A$1:B$7,2,FALSE)</f>
        <v>Edson Arantes</v>
      </c>
      <c r="D9563">
        <f t="shared" ca="1" si="746"/>
        <v>9</v>
      </c>
      <c r="E9563" t="str">
        <f ca="1">VLOOKUP(D9563,vendedor!A$1:B$13,2,FALSE)</f>
        <v>Diego Santos</v>
      </c>
      <c r="F9563">
        <f t="shared" ca="1" si="747"/>
        <v>2</v>
      </c>
      <c r="G9563" t="str">
        <f ca="1">VLOOKUP(F9563,cidade!A$1:B$6,2,FALSE)</f>
        <v>Recife</v>
      </c>
      <c r="H9563">
        <v>23</v>
      </c>
      <c r="I9563" t="str">
        <f>VLOOKUP(H9563,produto!A$1:F$24,2,FALSE)</f>
        <v>Sofá</v>
      </c>
      <c r="J9563">
        <f>VLOOKUP(I9563,produto!B$1:G$24,4,FALSE)</f>
        <v>14</v>
      </c>
      <c r="K9563" t="str">
        <f>VLOOKUP(J9563,marca!A$1:B$15,2,FALSE)</f>
        <v>DA CASA</v>
      </c>
      <c r="L9563">
        <f t="shared" ca="1" si="749"/>
        <v>1</v>
      </c>
      <c r="M9563" t="str">
        <f ca="1">VLOOKUP(L9563,Departamento!A$1:C$8,2,FALSE)</f>
        <v>Informática</v>
      </c>
      <c r="N9563">
        <f t="shared" ca="1" si="748"/>
        <v>3</v>
      </c>
      <c r="O9563" t="str">
        <f ca="1">VLOOKUP(N9563,gerencia!A$1:B$5,2,FALSE)</f>
        <v>Eletro Eletrônico</v>
      </c>
      <c r="P9563" t="s">
        <v>636</v>
      </c>
      <c r="Q9563">
        <v>2</v>
      </c>
      <c r="R9563">
        <v>300</v>
      </c>
      <c r="S9563">
        <v>1445</v>
      </c>
    </row>
    <row r="9564" spans="1:19">
      <c r="A9564">
        <v>9563</v>
      </c>
      <c r="B9564">
        <f t="shared" ca="1" si="745"/>
        <v>4</v>
      </c>
      <c r="C9564" t="str">
        <f ca="1">VLOOKUP(B9564,cliente!A$1:B$7,2,FALSE)</f>
        <v>Tom Jobim</v>
      </c>
      <c r="D9564">
        <f t="shared" ca="1" si="746"/>
        <v>11</v>
      </c>
      <c r="E9564" t="str">
        <f ca="1">VLOOKUP(D9564,vendedor!A$1:B$13,2,FALSE)</f>
        <v>Filipe Almeida</v>
      </c>
      <c r="F9564">
        <f t="shared" ca="1" si="747"/>
        <v>2</v>
      </c>
      <c r="G9564" t="str">
        <f ca="1">VLOOKUP(F9564,cidade!A$1:B$6,2,FALSE)</f>
        <v>Recife</v>
      </c>
      <c r="H9564">
        <v>15</v>
      </c>
      <c r="I9564" t="str">
        <f>VLOOKUP(H9564,produto!A$1:F$24,2,FALSE)</f>
        <v>Baton</v>
      </c>
      <c r="J9564">
        <f>VLOOKUP(I9564,produto!B$1:G$24,4,FALSE)</f>
        <v>10</v>
      </c>
      <c r="K9564" t="str">
        <f>VLOOKUP(J9564,marca!A$1:B$15,2,FALSE)</f>
        <v>BOTICARIO</v>
      </c>
      <c r="L9564">
        <f t="shared" ca="1" si="749"/>
        <v>5</v>
      </c>
      <c r="M9564" t="str">
        <f ca="1">VLOOKUP(L9564,Departamento!A$1:C$8,2,FALSE)</f>
        <v>Eletrónico</v>
      </c>
      <c r="N9564">
        <f t="shared" ca="1" si="748"/>
        <v>4</v>
      </c>
      <c r="O9564" t="str">
        <f ca="1">VLOOKUP(N9564,gerencia!A$1:B$5,2,FALSE)</f>
        <v>Casa e Decoração</v>
      </c>
      <c r="P9564" t="s">
        <v>264</v>
      </c>
      <c r="Q9564">
        <v>2</v>
      </c>
      <c r="R9564">
        <v>98.5</v>
      </c>
      <c r="S9564">
        <v>1124</v>
      </c>
    </row>
    <row r="9565" spans="1:19">
      <c r="A9565">
        <v>9564</v>
      </c>
      <c r="B9565">
        <f t="shared" ca="1" si="745"/>
        <v>6</v>
      </c>
      <c r="C9565" t="str">
        <f ca="1">VLOOKUP(B9565,cliente!A$1:B$7,2,FALSE)</f>
        <v>Reginaldo Rossi</v>
      </c>
      <c r="D9565">
        <f t="shared" ca="1" si="746"/>
        <v>3</v>
      </c>
      <c r="E9565" t="str">
        <f ca="1">VLOOKUP(D9565,vendedor!A$1:B$13,2,FALSE)</f>
        <v>Issac Palmeiras</v>
      </c>
      <c r="F9565">
        <f t="shared" ca="1" si="747"/>
        <v>5</v>
      </c>
      <c r="G9565" t="str">
        <f ca="1">VLOOKUP(F9565,cidade!A$1:B$6,2,FALSE)</f>
        <v>Belo Horizonte</v>
      </c>
      <c r="H9565">
        <v>23</v>
      </c>
      <c r="I9565" t="str">
        <f>VLOOKUP(H9565,produto!A$1:F$24,2,FALSE)</f>
        <v>Sofá</v>
      </c>
      <c r="J9565">
        <f>VLOOKUP(I9565,produto!B$1:G$24,4,FALSE)</f>
        <v>14</v>
      </c>
      <c r="K9565" t="str">
        <f>VLOOKUP(J9565,marca!A$1:B$15,2,FALSE)</f>
        <v>DA CASA</v>
      </c>
      <c r="L9565">
        <f t="shared" ca="1" si="749"/>
        <v>1</v>
      </c>
      <c r="M9565" t="str">
        <f ca="1">VLOOKUP(L9565,Departamento!A$1:C$8,2,FALSE)</f>
        <v>Informática</v>
      </c>
      <c r="N9565">
        <f t="shared" ca="1" si="748"/>
        <v>1</v>
      </c>
      <c r="O9565" t="str">
        <f ca="1">VLOOKUP(N9565,gerencia!A$1:B$5,2,FALSE)</f>
        <v>Tecnologia</v>
      </c>
      <c r="P9565" t="s">
        <v>16</v>
      </c>
      <c r="Q9565">
        <v>3</v>
      </c>
      <c r="R9565">
        <v>300</v>
      </c>
      <c r="S9565">
        <v>335</v>
      </c>
    </row>
    <row r="9566" spans="1:19">
      <c r="A9566">
        <v>9565</v>
      </c>
      <c r="B9566">
        <f t="shared" ca="1" si="745"/>
        <v>6</v>
      </c>
      <c r="C9566" t="str">
        <f ca="1">VLOOKUP(B9566,cliente!A$1:B$7,2,FALSE)</f>
        <v>Reginaldo Rossi</v>
      </c>
      <c r="D9566">
        <f t="shared" ca="1" si="746"/>
        <v>12</v>
      </c>
      <c r="E9566" t="str">
        <f ca="1">VLOOKUP(D9566,vendedor!A$1:B$13,2,FALSE)</f>
        <v>Marilia Cardoso</v>
      </c>
      <c r="F9566">
        <f t="shared" ca="1" si="747"/>
        <v>3</v>
      </c>
      <c r="G9566" t="str">
        <f ca="1">VLOOKUP(F9566,cidade!A$1:B$6,2,FALSE)</f>
        <v>São Paulo</v>
      </c>
      <c r="H9566">
        <v>14</v>
      </c>
      <c r="I9566" t="str">
        <f>VLOOKUP(H9566,produto!A$1:F$24,2,FALSE)</f>
        <v>Classificador</v>
      </c>
      <c r="J9566">
        <f>VLOOKUP(I9566,produto!B$1:G$24,4,FALSE)</f>
        <v>9</v>
      </c>
      <c r="K9566" t="str">
        <f>VLOOKUP(J9566,marca!A$1:B$15,2,FALSE)</f>
        <v>AVON</v>
      </c>
      <c r="L9566">
        <f t="shared" ca="1" si="749"/>
        <v>6</v>
      </c>
      <c r="M9566" t="str">
        <f ca="1">VLOOKUP(L9566,Departamento!A$1:C$8,2,FALSE)</f>
        <v>Eletrodomestico</v>
      </c>
      <c r="N9566">
        <f t="shared" ca="1" si="748"/>
        <v>2</v>
      </c>
      <c r="O9566" t="str">
        <f ca="1">VLOOKUP(N9566,gerencia!A$1:B$5,2,FALSE)</f>
        <v>papelaria/cosmético</v>
      </c>
      <c r="P9566" t="s">
        <v>592</v>
      </c>
      <c r="Q9566">
        <v>1</v>
      </c>
      <c r="R9566">
        <v>25</v>
      </c>
      <c r="S9566">
        <v>1497</v>
      </c>
    </row>
    <row r="9567" spans="1:19">
      <c r="A9567">
        <v>9566</v>
      </c>
      <c r="B9567">
        <f t="shared" ca="1" si="745"/>
        <v>6</v>
      </c>
      <c r="C9567" t="str">
        <f ca="1">VLOOKUP(B9567,cliente!A$1:B$7,2,FALSE)</f>
        <v>Reginaldo Rossi</v>
      </c>
      <c r="D9567">
        <f t="shared" ca="1" si="746"/>
        <v>9</v>
      </c>
      <c r="E9567" t="str">
        <f ca="1">VLOOKUP(D9567,vendedor!A$1:B$13,2,FALSE)</f>
        <v>Diego Santos</v>
      </c>
      <c r="F9567">
        <f t="shared" ca="1" si="747"/>
        <v>5</v>
      </c>
      <c r="G9567" t="str">
        <f ca="1">VLOOKUP(F9567,cidade!A$1:B$6,2,FALSE)</f>
        <v>Belo Horizonte</v>
      </c>
      <c r="H9567">
        <v>21</v>
      </c>
      <c r="I9567" t="str">
        <f>VLOOKUP(H9567,produto!A$1:F$24,2,FALSE)</f>
        <v>microondas</v>
      </c>
      <c r="J9567">
        <f>VLOOKUP(I9567,produto!B$1:G$24,4,FALSE)</f>
        <v>14</v>
      </c>
      <c r="K9567" t="str">
        <f>VLOOKUP(J9567,marca!A$1:B$15,2,FALSE)</f>
        <v>DA CASA</v>
      </c>
      <c r="L9567">
        <f t="shared" ca="1" si="749"/>
        <v>3</v>
      </c>
      <c r="M9567" t="str">
        <f ca="1">VLOOKUP(L9567,Departamento!A$1:C$8,2,FALSE)</f>
        <v>Papelaria</v>
      </c>
      <c r="N9567">
        <f t="shared" ca="1" si="748"/>
        <v>3</v>
      </c>
      <c r="O9567" t="str">
        <f ca="1">VLOOKUP(N9567,gerencia!A$1:B$5,2,FALSE)</f>
        <v>Eletro Eletrônico</v>
      </c>
      <c r="P9567" t="s">
        <v>516</v>
      </c>
      <c r="Q9567">
        <v>3</v>
      </c>
      <c r="R9567">
        <v>2100</v>
      </c>
      <c r="S9567">
        <v>1466</v>
      </c>
    </row>
    <row r="9568" spans="1:19">
      <c r="A9568">
        <v>9567</v>
      </c>
      <c r="B9568">
        <f t="shared" ca="1" si="745"/>
        <v>6</v>
      </c>
      <c r="C9568" t="str">
        <f ca="1">VLOOKUP(B9568,cliente!A$1:B$7,2,FALSE)</f>
        <v>Reginaldo Rossi</v>
      </c>
      <c r="D9568">
        <f t="shared" ca="1" si="746"/>
        <v>6</v>
      </c>
      <c r="E9568" t="str">
        <f ca="1">VLOOKUP(D9568,vendedor!A$1:B$13,2,FALSE)</f>
        <v>Rodrigo Machado</v>
      </c>
      <c r="F9568">
        <f t="shared" ca="1" si="747"/>
        <v>4</v>
      </c>
      <c r="G9568" t="str">
        <f ca="1">VLOOKUP(F9568,cidade!A$1:B$6,2,FALSE)</f>
        <v>Rio de janeiro</v>
      </c>
      <c r="H9568">
        <v>20</v>
      </c>
      <c r="I9568" t="str">
        <f>VLOOKUP(H9568,produto!A$1:F$24,2,FALSE)</f>
        <v>Geladeira</v>
      </c>
      <c r="J9568">
        <f>VLOOKUP(I9568,produto!B$1:G$24,4,FALSE)</f>
        <v>12</v>
      </c>
      <c r="K9568" t="str">
        <f>VLOOKUP(J9568,marca!A$1:B$15,2,FALSE)</f>
        <v>ELETROLUX</v>
      </c>
      <c r="L9568">
        <f t="shared" ca="1" si="749"/>
        <v>2</v>
      </c>
      <c r="M9568" t="str">
        <f ca="1">VLOOKUP(L9568,Departamento!A$1:C$8,2,FALSE)</f>
        <v>Telefonia</v>
      </c>
      <c r="N9568">
        <f t="shared" ca="1" si="748"/>
        <v>2</v>
      </c>
      <c r="O9568" t="str">
        <f ca="1">VLOOKUP(N9568,gerencia!A$1:B$5,2,FALSE)</f>
        <v>papelaria/cosmético</v>
      </c>
      <c r="P9568" t="s">
        <v>372</v>
      </c>
      <c r="Q9568">
        <v>1</v>
      </c>
      <c r="R9568">
        <v>350</v>
      </c>
      <c r="S9568">
        <v>295</v>
      </c>
    </row>
    <row r="9569" spans="1:19">
      <c r="A9569">
        <v>9568</v>
      </c>
      <c r="B9569">
        <f t="shared" ca="1" si="745"/>
        <v>5</v>
      </c>
      <c r="C9569" t="str">
        <f ca="1">VLOOKUP(B9569,cliente!A$1:B$7,2,FALSE)</f>
        <v>Edson Arantes</v>
      </c>
      <c r="D9569">
        <f t="shared" ca="1" si="746"/>
        <v>2</v>
      </c>
      <c r="E9569" t="str">
        <f ca="1">VLOOKUP(D9569,vendedor!A$1:B$13,2,FALSE)</f>
        <v>Márcio Barroso</v>
      </c>
      <c r="F9569">
        <f t="shared" ca="1" si="747"/>
        <v>3</v>
      </c>
      <c r="G9569" t="str">
        <f ca="1">VLOOKUP(F9569,cidade!A$1:B$6,2,FALSE)</f>
        <v>São Paulo</v>
      </c>
      <c r="H9569">
        <v>10</v>
      </c>
      <c r="I9569" t="str">
        <f>VLOOKUP(H9569,produto!A$1:F$24,2,FALSE)</f>
        <v>Papel A4</v>
      </c>
      <c r="J9569">
        <f>VLOOKUP(I9569,produto!B$1:G$24,4,FALSE)</f>
        <v>8</v>
      </c>
      <c r="K9569" t="str">
        <f>VLOOKUP(J9569,marca!A$1:B$15,2,FALSE)</f>
        <v>FABER CASTELL</v>
      </c>
      <c r="L9569">
        <f t="shared" ca="1" si="749"/>
        <v>5</v>
      </c>
      <c r="M9569" t="str">
        <f ca="1">VLOOKUP(L9569,Departamento!A$1:C$8,2,FALSE)</f>
        <v>Eletrónico</v>
      </c>
      <c r="N9569">
        <f t="shared" ca="1" si="748"/>
        <v>3</v>
      </c>
      <c r="O9569" t="str">
        <f ca="1">VLOOKUP(N9569,gerencia!A$1:B$5,2,FALSE)</f>
        <v>Eletro Eletrônico</v>
      </c>
      <c r="P9569" t="s">
        <v>277</v>
      </c>
      <c r="Q9569">
        <v>3</v>
      </c>
      <c r="R9569">
        <v>2.15</v>
      </c>
      <c r="S9569">
        <v>906</v>
      </c>
    </row>
    <row r="9570" spans="1:19">
      <c r="A9570">
        <v>9569</v>
      </c>
      <c r="B9570">
        <f t="shared" ca="1" si="745"/>
        <v>6</v>
      </c>
      <c r="C9570" t="str">
        <f ca="1">VLOOKUP(B9570,cliente!A$1:B$7,2,FALSE)</f>
        <v>Reginaldo Rossi</v>
      </c>
      <c r="D9570">
        <f t="shared" ca="1" si="746"/>
        <v>10</v>
      </c>
      <c r="E9570" t="str">
        <f ca="1">VLOOKUP(D9570,vendedor!A$1:B$13,2,FALSE)</f>
        <v>Danilo Barreto</v>
      </c>
      <c r="F9570">
        <f t="shared" ca="1" si="747"/>
        <v>1</v>
      </c>
      <c r="G9570" t="str">
        <f ca="1">VLOOKUP(F9570,cidade!A$1:B$6,2,FALSE)</f>
        <v>Salvador</v>
      </c>
      <c r="H9570">
        <v>19</v>
      </c>
      <c r="I9570" t="str">
        <f>VLOOKUP(H9570,produto!A$1:F$24,2,FALSE)</f>
        <v>Fogão</v>
      </c>
      <c r="J9570">
        <f>VLOOKUP(I9570,produto!B$1:G$24,4,FALSE)</f>
        <v>13</v>
      </c>
      <c r="K9570" t="str">
        <f>VLOOKUP(J9570,marca!A$1:B$15,2,FALSE)</f>
        <v>BRASTEMP</v>
      </c>
      <c r="L9570">
        <f t="shared" ca="1" si="749"/>
        <v>4</v>
      </c>
      <c r="M9570" t="str">
        <f ca="1">VLOOKUP(L9570,Departamento!A$1:C$8,2,FALSE)</f>
        <v>cosmético</v>
      </c>
      <c r="N9570">
        <f t="shared" ca="1" si="748"/>
        <v>3</v>
      </c>
      <c r="O9570" t="str">
        <f ca="1">VLOOKUP(N9570,gerencia!A$1:B$5,2,FALSE)</f>
        <v>Eletro Eletrônico</v>
      </c>
      <c r="P9570" t="s">
        <v>385</v>
      </c>
      <c r="Q9570">
        <v>3</v>
      </c>
      <c r="R9570">
        <v>1500</v>
      </c>
      <c r="S9570">
        <v>532</v>
      </c>
    </row>
    <row r="9571" spans="1:19">
      <c r="A9571">
        <v>9570</v>
      </c>
      <c r="B9571">
        <f t="shared" ca="1" si="745"/>
        <v>2</v>
      </c>
      <c r="C9571" t="str">
        <f ca="1">VLOOKUP(B9571,cliente!A$1:B$7,2,FALSE)</f>
        <v>Benito de Paula</v>
      </c>
      <c r="D9571">
        <f t="shared" ca="1" si="746"/>
        <v>10</v>
      </c>
      <c r="E9571" t="str">
        <f ca="1">VLOOKUP(D9571,vendedor!A$1:B$13,2,FALSE)</f>
        <v>Danilo Barreto</v>
      </c>
      <c r="F9571">
        <f t="shared" ca="1" si="747"/>
        <v>5</v>
      </c>
      <c r="G9571" t="str">
        <f ca="1">VLOOKUP(F9571,cidade!A$1:B$6,2,FALSE)</f>
        <v>Belo Horizonte</v>
      </c>
      <c r="H9571">
        <v>20</v>
      </c>
      <c r="I9571" t="str">
        <f>VLOOKUP(H9571,produto!A$1:F$24,2,FALSE)</f>
        <v>Geladeira</v>
      </c>
      <c r="J9571">
        <f>VLOOKUP(I9571,produto!B$1:G$24,4,FALSE)</f>
        <v>12</v>
      </c>
      <c r="K9571" t="str">
        <f>VLOOKUP(J9571,marca!A$1:B$15,2,FALSE)</f>
        <v>ELETROLUX</v>
      </c>
      <c r="L9571">
        <f t="shared" ca="1" si="749"/>
        <v>3</v>
      </c>
      <c r="M9571" t="str">
        <f ca="1">VLOOKUP(L9571,Departamento!A$1:C$8,2,FALSE)</f>
        <v>Papelaria</v>
      </c>
      <c r="N9571">
        <f t="shared" ca="1" si="748"/>
        <v>1</v>
      </c>
      <c r="O9571" t="str">
        <f ca="1">VLOOKUP(N9571,gerencia!A$1:B$5,2,FALSE)</f>
        <v>Tecnologia</v>
      </c>
      <c r="P9571" t="s">
        <v>168</v>
      </c>
      <c r="Q9571">
        <v>2</v>
      </c>
      <c r="R9571">
        <v>350</v>
      </c>
      <c r="S9571">
        <v>1302</v>
      </c>
    </row>
    <row r="9572" spans="1:19">
      <c r="A9572">
        <v>9571</v>
      </c>
      <c r="B9572">
        <f t="shared" ca="1" si="745"/>
        <v>3</v>
      </c>
      <c r="C9572" t="str">
        <f ca="1">VLOOKUP(B9572,cliente!A$1:B$7,2,FALSE)</f>
        <v>Renato Russo</v>
      </c>
      <c r="D9572">
        <f t="shared" ca="1" si="746"/>
        <v>10</v>
      </c>
      <c r="E9572" t="str">
        <f ca="1">VLOOKUP(D9572,vendedor!A$1:B$13,2,FALSE)</f>
        <v>Danilo Barreto</v>
      </c>
      <c r="F9572">
        <f t="shared" ca="1" si="747"/>
        <v>4</v>
      </c>
      <c r="G9572" t="str">
        <f ca="1">VLOOKUP(F9572,cidade!A$1:B$6,2,FALSE)</f>
        <v>Rio de janeiro</v>
      </c>
      <c r="H9572">
        <v>9</v>
      </c>
      <c r="I9572" t="str">
        <f>VLOOKUP(H9572,produto!A$1:F$24,2,FALSE)</f>
        <v>Celular  8GB</v>
      </c>
      <c r="J9572">
        <f>VLOOKUP(I9572,produto!B$1:G$24,4,FALSE)</f>
        <v>8</v>
      </c>
      <c r="K9572" t="str">
        <f>VLOOKUP(J9572,marca!A$1:B$15,2,FALSE)</f>
        <v>FABER CASTELL</v>
      </c>
      <c r="L9572">
        <f t="shared" ca="1" si="749"/>
        <v>4</v>
      </c>
      <c r="M9572" t="str">
        <f ca="1">VLOOKUP(L9572,Departamento!A$1:C$8,2,FALSE)</f>
        <v>cosmético</v>
      </c>
      <c r="N9572">
        <f t="shared" ca="1" si="748"/>
        <v>1</v>
      </c>
      <c r="O9572" t="str">
        <f ca="1">VLOOKUP(N9572,gerencia!A$1:B$5,2,FALSE)</f>
        <v>Tecnologia</v>
      </c>
      <c r="P9572" t="s">
        <v>41</v>
      </c>
      <c r="Q9572">
        <v>1</v>
      </c>
      <c r="R9572">
        <v>12.25</v>
      </c>
      <c r="S9572">
        <v>1007</v>
      </c>
    </row>
    <row r="9573" spans="1:19">
      <c r="A9573">
        <v>9572</v>
      </c>
      <c r="B9573">
        <f t="shared" ca="1" si="745"/>
        <v>3</v>
      </c>
      <c r="C9573" t="str">
        <f ca="1">VLOOKUP(B9573,cliente!A$1:B$7,2,FALSE)</f>
        <v>Renato Russo</v>
      </c>
      <c r="D9573">
        <f t="shared" ca="1" si="746"/>
        <v>10</v>
      </c>
      <c r="E9573" t="str">
        <f ca="1">VLOOKUP(D9573,vendedor!A$1:B$13,2,FALSE)</f>
        <v>Danilo Barreto</v>
      </c>
      <c r="F9573">
        <f t="shared" ca="1" si="747"/>
        <v>1</v>
      </c>
      <c r="G9573" t="str">
        <f ca="1">VLOOKUP(F9573,cidade!A$1:B$6,2,FALSE)</f>
        <v>Salvador</v>
      </c>
      <c r="H9573">
        <v>11</v>
      </c>
      <c r="I9573" t="str">
        <f>VLOOKUP(H9573,produto!A$1:F$24,2,FALSE)</f>
        <v xml:space="preserve">Caneta </v>
      </c>
      <c r="J9573">
        <f>VLOOKUP(I9573,produto!B$1:G$24,4,FALSE)</f>
        <v>8</v>
      </c>
      <c r="K9573" t="str">
        <f>VLOOKUP(J9573,marca!A$1:B$15,2,FALSE)</f>
        <v>FABER CASTELL</v>
      </c>
      <c r="L9573">
        <f t="shared" ca="1" si="749"/>
        <v>4</v>
      </c>
      <c r="M9573" t="str">
        <f ca="1">VLOOKUP(L9573,Departamento!A$1:C$8,2,FALSE)</f>
        <v>cosmético</v>
      </c>
      <c r="N9573">
        <f t="shared" ca="1" si="748"/>
        <v>2</v>
      </c>
      <c r="O9573" t="str">
        <f ca="1">VLOOKUP(N9573,gerencia!A$1:B$5,2,FALSE)</f>
        <v>papelaria/cosmético</v>
      </c>
      <c r="P9573" t="s">
        <v>472</v>
      </c>
      <c r="Q9573">
        <v>2</v>
      </c>
      <c r="R9573">
        <v>0.5</v>
      </c>
      <c r="S9573">
        <v>932</v>
      </c>
    </row>
    <row r="9574" spans="1:19">
      <c r="A9574">
        <v>9573</v>
      </c>
      <c r="B9574">
        <f t="shared" ca="1" si="745"/>
        <v>5</v>
      </c>
      <c r="C9574" t="str">
        <f ca="1">VLOOKUP(B9574,cliente!A$1:B$7,2,FALSE)</f>
        <v>Edson Arantes</v>
      </c>
      <c r="D9574">
        <f t="shared" ca="1" si="746"/>
        <v>9</v>
      </c>
      <c r="E9574" t="str">
        <f ca="1">VLOOKUP(D9574,vendedor!A$1:B$13,2,FALSE)</f>
        <v>Diego Santos</v>
      </c>
      <c r="F9574">
        <f t="shared" ca="1" si="747"/>
        <v>3</v>
      </c>
      <c r="G9574" t="str">
        <f ca="1">VLOOKUP(F9574,cidade!A$1:B$6,2,FALSE)</f>
        <v>São Paulo</v>
      </c>
      <c r="H9574">
        <v>7</v>
      </c>
      <c r="I9574" t="str">
        <f>VLOOKUP(H9574,produto!A$1:F$24,2,FALSE)</f>
        <v>Celular 4Gb</v>
      </c>
      <c r="J9574">
        <f>VLOOKUP(I9574,produto!B$1:G$24,4,FALSE)</f>
        <v>5</v>
      </c>
      <c r="K9574" t="str">
        <f>VLOOKUP(J9574,marca!A$1:B$15,2,FALSE)</f>
        <v>SAMSUNG</v>
      </c>
      <c r="L9574">
        <f t="shared" ca="1" si="749"/>
        <v>1</v>
      </c>
      <c r="M9574" t="str">
        <f ca="1">VLOOKUP(L9574,Departamento!A$1:C$8,2,FALSE)</f>
        <v>Informática</v>
      </c>
      <c r="N9574">
        <f t="shared" ca="1" si="748"/>
        <v>2</v>
      </c>
      <c r="O9574" t="str">
        <f ca="1">VLOOKUP(N9574,gerencia!A$1:B$5,2,FALSE)</f>
        <v>papelaria/cosmético</v>
      </c>
      <c r="P9574" t="s">
        <v>254</v>
      </c>
      <c r="Q9574">
        <v>3</v>
      </c>
      <c r="R9574">
        <v>52.9</v>
      </c>
      <c r="S9574">
        <v>1261</v>
      </c>
    </row>
    <row r="9575" spans="1:19">
      <c r="A9575">
        <v>9574</v>
      </c>
      <c r="B9575">
        <f t="shared" ca="1" si="745"/>
        <v>3</v>
      </c>
      <c r="C9575" t="str">
        <f ca="1">VLOOKUP(B9575,cliente!A$1:B$7,2,FALSE)</f>
        <v>Renato Russo</v>
      </c>
      <c r="D9575">
        <f t="shared" ca="1" si="746"/>
        <v>2</v>
      </c>
      <c r="E9575" t="str">
        <f ca="1">VLOOKUP(D9575,vendedor!A$1:B$13,2,FALSE)</f>
        <v>Márcio Barroso</v>
      </c>
      <c r="F9575">
        <f t="shared" ca="1" si="747"/>
        <v>2</v>
      </c>
      <c r="G9575" t="str">
        <f ca="1">VLOOKUP(F9575,cidade!A$1:B$6,2,FALSE)</f>
        <v>Recife</v>
      </c>
      <c r="H9575">
        <v>10</v>
      </c>
      <c r="I9575" t="str">
        <f>VLOOKUP(H9575,produto!A$1:F$24,2,FALSE)</f>
        <v>Papel A4</v>
      </c>
      <c r="J9575">
        <f>VLOOKUP(I9575,produto!B$1:G$24,4,FALSE)</f>
        <v>8</v>
      </c>
      <c r="K9575" t="str">
        <f>VLOOKUP(J9575,marca!A$1:B$15,2,FALSE)</f>
        <v>FABER CASTELL</v>
      </c>
      <c r="L9575">
        <f t="shared" ca="1" si="749"/>
        <v>3</v>
      </c>
      <c r="M9575" t="str">
        <f ca="1">VLOOKUP(L9575,Departamento!A$1:C$8,2,FALSE)</f>
        <v>Papelaria</v>
      </c>
      <c r="N9575">
        <f t="shared" ca="1" si="748"/>
        <v>2</v>
      </c>
      <c r="O9575" t="str">
        <f ca="1">VLOOKUP(N9575,gerencia!A$1:B$5,2,FALSE)</f>
        <v>papelaria/cosmético</v>
      </c>
      <c r="P9575" t="s">
        <v>304</v>
      </c>
      <c r="Q9575">
        <v>3</v>
      </c>
      <c r="R9575">
        <v>2.15</v>
      </c>
      <c r="S9575">
        <v>71</v>
      </c>
    </row>
    <row r="9576" spans="1:19">
      <c r="A9576">
        <v>9575</v>
      </c>
      <c r="B9576">
        <f t="shared" ca="1" si="745"/>
        <v>6</v>
      </c>
      <c r="C9576" t="str">
        <f ca="1">VLOOKUP(B9576,cliente!A$1:B$7,2,FALSE)</f>
        <v>Reginaldo Rossi</v>
      </c>
      <c r="D9576">
        <f t="shared" ca="1" si="746"/>
        <v>1</v>
      </c>
      <c r="E9576" t="str">
        <f ca="1">VLOOKUP(D9576,vendedor!A$1:B$13,2,FALSE)</f>
        <v>Claudio Silva</v>
      </c>
      <c r="F9576">
        <f t="shared" ca="1" si="747"/>
        <v>4</v>
      </c>
      <c r="G9576" t="str">
        <f ca="1">VLOOKUP(F9576,cidade!A$1:B$6,2,FALSE)</f>
        <v>Rio de janeiro</v>
      </c>
      <c r="H9576">
        <v>9</v>
      </c>
      <c r="I9576" t="str">
        <f>VLOOKUP(H9576,produto!A$1:F$24,2,FALSE)</f>
        <v>Celular  8GB</v>
      </c>
      <c r="J9576">
        <f>VLOOKUP(I9576,produto!B$1:G$24,4,FALSE)</f>
        <v>8</v>
      </c>
      <c r="K9576" t="str">
        <f>VLOOKUP(J9576,marca!A$1:B$15,2,FALSE)</f>
        <v>FABER CASTELL</v>
      </c>
      <c r="L9576">
        <f t="shared" ca="1" si="749"/>
        <v>6</v>
      </c>
      <c r="M9576" t="str">
        <f ca="1">VLOOKUP(L9576,Departamento!A$1:C$8,2,FALSE)</f>
        <v>Eletrodomestico</v>
      </c>
      <c r="N9576">
        <f t="shared" ca="1" si="748"/>
        <v>4</v>
      </c>
      <c r="O9576" t="str">
        <f ca="1">VLOOKUP(N9576,gerencia!A$1:B$5,2,FALSE)</f>
        <v>Casa e Decoração</v>
      </c>
      <c r="P9576" t="s">
        <v>226</v>
      </c>
      <c r="Q9576">
        <v>3</v>
      </c>
      <c r="R9576">
        <v>12.25</v>
      </c>
      <c r="S9576">
        <v>398</v>
      </c>
    </row>
    <row r="9577" spans="1:19">
      <c r="A9577">
        <v>9576</v>
      </c>
      <c r="B9577">
        <f t="shared" ca="1" si="745"/>
        <v>3</v>
      </c>
      <c r="C9577" t="str">
        <f ca="1">VLOOKUP(B9577,cliente!A$1:B$7,2,FALSE)</f>
        <v>Renato Russo</v>
      </c>
      <c r="D9577">
        <f t="shared" ca="1" si="746"/>
        <v>6</v>
      </c>
      <c r="E9577" t="str">
        <f ca="1">VLOOKUP(D9577,vendedor!A$1:B$13,2,FALSE)</f>
        <v>Rodrigo Machado</v>
      </c>
      <c r="F9577">
        <f t="shared" ca="1" si="747"/>
        <v>5</v>
      </c>
      <c r="G9577" t="str">
        <f ca="1">VLOOKUP(F9577,cidade!A$1:B$6,2,FALSE)</f>
        <v>Belo Horizonte</v>
      </c>
      <c r="H9577">
        <v>23</v>
      </c>
      <c r="I9577" t="str">
        <f>VLOOKUP(H9577,produto!A$1:F$24,2,FALSE)</f>
        <v>Sofá</v>
      </c>
      <c r="J9577">
        <f>VLOOKUP(I9577,produto!B$1:G$24,4,FALSE)</f>
        <v>14</v>
      </c>
      <c r="K9577" t="str">
        <f>VLOOKUP(J9577,marca!A$1:B$15,2,FALSE)</f>
        <v>DA CASA</v>
      </c>
      <c r="L9577">
        <f t="shared" ca="1" si="749"/>
        <v>5</v>
      </c>
      <c r="M9577" t="str">
        <f ca="1">VLOOKUP(L9577,Departamento!A$1:C$8,2,FALSE)</f>
        <v>Eletrónico</v>
      </c>
      <c r="N9577">
        <f t="shared" ca="1" si="748"/>
        <v>1</v>
      </c>
      <c r="O9577" t="str">
        <f ca="1">VLOOKUP(N9577,gerencia!A$1:B$5,2,FALSE)</f>
        <v>Tecnologia</v>
      </c>
      <c r="P9577" t="s">
        <v>450</v>
      </c>
      <c r="Q9577">
        <v>2</v>
      </c>
      <c r="R9577">
        <v>300</v>
      </c>
      <c r="S9577">
        <v>570</v>
      </c>
    </row>
    <row r="9578" spans="1:19">
      <c r="A9578">
        <v>9577</v>
      </c>
      <c r="B9578">
        <f t="shared" ca="1" si="745"/>
        <v>6</v>
      </c>
      <c r="C9578" t="str">
        <f ca="1">VLOOKUP(B9578,cliente!A$1:B$7,2,FALSE)</f>
        <v>Reginaldo Rossi</v>
      </c>
      <c r="D9578">
        <f t="shared" ca="1" si="746"/>
        <v>12</v>
      </c>
      <c r="E9578" t="str">
        <f ca="1">VLOOKUP(D9578,vendedor!A$1:B$13,2,FALSE)</f>
        <v>Marilia Cardoso</v>
      </c>
      <c r="F9578">
        <f t="shared" ca="1" si="747"/>
        <v>1</v>
      </c>
      <c r="G9578" t="str">
        <f ca="1">VLOOKUP(F9578,cidade!A$1:B$6,2,FALSE)</f>
        <v>Salvador</v>
      </c>
      <c r="H9578">
        <v>6</v>
      </c>
      <c r="I9578" t="str">
        <f>VLOOKUP(H9578,produto!A$1:F$24,2,FALSE)</f>
        <v xml:space="preserve">Notebook </v>
      </c>
      <c r="J9578">
        <f>VLOOKUP(I9578,produto!B$1:G$24,4,FALSE)</f>
        <v>5</v>
      </c>
      <c r="K9578" t="str">
        <f>VLOOKUP(J9578,marca!A$1:B$15,2,FALSE)</f>
        <v>SAMSUNG</v>
      </c>
      <c r="L9578">
        <f t="shared" ca="1" si="749"/>
        <v>6</v>
      </c>
      <c r="M9578" t="str">
        <f ca="1">VLOOKUP(L9578,Departamento!A$1:C$8,2,FALSE)</f>
        <v>Eletrodomestico</v>
      </c>
      <c r="N9578">
        <f t="shared" ca="1" si="748"/>
        <v>3</v>
      </c>
      <c r="O9578" t="str">
        <f ca="1">VLOOKUP(N9578,gerencia!A$1:B$5,2,FALSE)</f>
        <v>Eletro Eletrônico</v>
      </c>
      <c r="P9578" t="s">
        <v>221</v>
      </c>
      <c r="Q9578">
        <v>3</v>
      </c>
      <c r="R9578">
        <v>550</v>
      </c>
      <c r="S9578">
        <v>1263</v>
      </c>
    </row>
    <row r="9579" spans="1:19">
      <c r="A9579">
        <v>9578</v>
      </c>
      <c r="B9579">
        <f t="shared" ca="1" si="745"/>
        <v>6</v>
      </c>
      <c r="C9579" t="str">
        <f ca="1">VLOOKUP(B9579,cliente!A$1:B$7,2,FALSE)</f>
        <v>Reginaldo Rossi</v>
      </c>
      <c r="D9579">
        <f t="shared" ca="1" si="746"/>
        <v>7</v>
      </c>
      <c r="E9579" t="str">
        <f ca="1">VLOOKUP(D9579,vendedor!A$1:B$13,2,FALSE)</f>
        <v>João Oliveira</v>
      </c>
      <c r="F9579">
        <f t="shared" ca="1" si="747"/>
        <v>3</v>
      </c>
      <c r="G9579" t="str">
        <f ca="1">VLOOKUP(F9579,cidade!A$1:B$6,2,FALSE)</f>
        <v>São Paulo</v>
      </c>
      <c r="H9579">
        <v>10</v>
      </c>
      <c r="I9579" t="str">
        <f>VLOOKUP(H9579,produto!A$1:F$24,2,FALSE)</f>
        <v>Papel A4</v>
      </c>
      <c r="J9579">
        <f>VLOOKUP(I9579,produto!B$1:G$24,4,FALSE)</f>
        <v>8</v>
      </c>
      <c r="K9579" t="str">
        <f>VLOOKUP(J9579,marca!A$1:B$15,2,FALSE)</f>
        <v>FABER CASTELL</v>
      </c>
      <c r="L9579">
        <f t="shared" ca="1" si="749"/>
        <v>2</v>
      </c>
      <c r="M9579" t="str">
        <f ca="1">VLOOKUP(L9579,Departamento!A$1:C$8,2,FALSE)</f>
        <v>Telefonia</v>
      </c>
      <c r="N9579">
        <f t="shared" ca="1" si="748"/>
        <v>4</v>
      </c>
      <c r="O9579" t="str">
        <f ca="1">VLOOKUP(N9579,gerencia!A$1:B$5,2,FALSE)</f>
        <v>Casa e Decoração</v>
      </c>
      <c r="P9579" t="s">
        <v>514</v>
      </c>
      <c r="Q9579">
        <v>3</v>
      </c>
      <c r="R9579">
        <v>2.15</v>
      </c>
      <c r="S9579">
        <v>1050</v>
      </c>
    </row>
    <row r="9580" spans="1:19">
      <c r="A9580">
        <v>9579</v>
      </c>
      <c r="B9580">
        <f t="shared" ca="1" si="745"/>
        <v>5</v>
      </c>
      <c r="C9580" t="str">
        <f ca="1">VLOOKUP(B9580,cliente!A$1:B$7,2,FALSE)</f>
        <v>Edson Arantes</v>
      </c>
      <c r="D9580">
        <f t="shared" ca="1" si="746"/>
        <v>11</v>
      </c>
      <c r="E9580" t="str">
        <f ca="1">VLOOKUP(D9580,vendedor!A$1:B$13,2,FALSE)</f>
        <v>Filipe Almeida</v>
      </c>
      <c r="F9580">
        <f t="shared" ca="1" si="747"/>
        <v>1</v>
      </c>
      <c r="G9580" t="str">
        <f ca="1">VLOOKUP(F9580,cidade!A$1:B$6,2,FALSE)</f>
        <v>Salvador</v>
      </c>
      <c r="H9580">
        <v>20</v>
      </c>
      <c r="I9580" t="str">
        <f>VLOOKUP(H9580,produto!A$1:F$24,2,FALSE)</f>
        <v>Geladeira</v>
      </c>
      <c r="J9580">
        <f>VLOOKUP(I9580,produto!B$1:G$24,4,FALSE)</f>
        <v>12</v>
      </c>
      <c r="K9580" t="str">
        <f>VLOOKUP(J9580,marca!A$1:B$15,2,FALSE)</f>
        <v>ELETROLUX</v>
      </c>
      <c r="L9580">
        <f t="shared" ca="1" si="749"/>
        <v>4</v>
      </c>
      <c r="M9580" t="str">
        <f ca="1">VLOOKUP(L9580,Departamento!A$1:C$8,2,FALSE)</f>
        <v>cosmético</v>
      </c>
      <c r="N9580">
        <f t="shared" ca="1" si="748"/>
        <v>4</v>
      </c>
      <c r="O9580" t="str">
        <f ca="1">VLOOKUP(N9580,gerencia!A$1:B$5,2,FALSE)</f>
        <v>Casa e Decoração</v>
      </c>
      <c r="P9580" t="s">
        <v>265</v>
      </c>
      <c r="Q9580">
        <v>2</v>
      </c>
      <c r="R9580">
        <v>350</v>
      </c>
      <c r="S9580">
        <v>831</v>
      </c>
    </row>
    <row r="9581" spans="1:19">
      <c r="A9581">
        <v>9580</v>
      </c>
      <c r="B9581">
        <f t="shared" ca="1" si="745"/>
        <v>1</v>
      </c>
      <c r="C9581" t="str">
        <f ca="1">VLOOKUP(B9581,cliente!A$1:B$7,2,FALSE)</f>
        <v>João do Pulo</v>
      </c>
      <c r="D9581">
        <f t="shared" ca="1" si="746"/>
        <v>11</v>
      </c>
      <c r="E9581" t="str">
        <f ca="1">VLOOKUP(D9581,vendedor!A$1:B$13,2,FALSE)</f>
        <v>Filipe Almeida</v>
      </c>
      <c r="F9581">
        <f t="shared" ca="1" si="747"/>
        <v>3</v>
      </c>
      <c r="G9581" t="str">
        <f ca="1">VLOOKUP(F9581,cidade!A$1:B$6,2,FALSE)</f>
        <v>São Paulo</v>
      </c>
      <c r="H9581">
        <v>4</v>
      </c>
      <c r="I9581" t="str">
        <f>VLOOKUP(H9581,produto!A$1:F$24,2,FALSE)</f>
        <v>Monitor</v>
      </c>
      <c r="J9581">
        <f>VLOOKUP(I9581,produto!B$1:G$24,4,FALSE)</f>
        <v>4</v>
      </c>
      <c r="K9581" t="str">
        <f>VLOOKUP(J9581,marca!A$1:B$15,2,FALSE)</f>
        <v>IBM</v>
      </c>
      <c r="L9581">
        <f t="shared" ca="1" si="749"/>
        <v>4</v>
      </c>
      <c r="M9581" t="str">
        <f ca="1">VLOOKUP(L9581,Departamento!A$1:C$8,2,FALSE)</f>
        <v>cosmético</v>
      </c>
      <c r="N9581">
        <f t="shared" ca="1" si="748"/>
        <v>2</v>
      </c>
      <c r="O9581" t="str">
        <f ca="1">VLOOKUP(N9581,gerencia!A$1:B$5,2,FALSE)</f>
        <v>papelaria/cosmético</v>
      </c>
      <c r="P9581" t="s">
        <v>198</v>
      </c>
      <c r="Q9581">
        <v>2</v>
      </c>
      <c r="R9581">
        <v>1300</v>
      </c>
      <c r="S9581">
        <v>472</v>
      </c>
    </row>
    <row r="9582" spans="1:19">
      <c r="A9582">
        <v>9581</v>
      </c>
      <c r="B9582">
        <f t="shared" ca="1" si="745"/>
        <v>1</v>
      </c>
      <c r="C9582" t="str">
        <f ca="1">VLOOKUP(B9582,cliente!A$1:B$7,2,FALSE)</f>
        <v>João do Pulo</v>
      </c>
      <c r="D9582">
        <f t="shared" ca="1" si="746"/>
        <v>3</v>
      </c>
      <c r="E9582" t="str">
        <f ca="1">VLOOKUP(D9582,vendedor!A$1:B$13,2,FALSE)</f>
        <v>Issac Palmeiras</v>
      </c>
      <c r="F9582">
        <f t="shared" ca="1" si="747"/>
        <v>5</v>
      </c>
      <c r="G9582" t="str">
        <f ca="1">VLOOKUP(F9582,cidade!A$1:B$6,2,FALSE)</f>
        <v>Belo Horizonte</v>
      </c>
      <c r="H9582">
        <v>20</v>
      </c>
      <c r="I9582" t="str">
        <f>VLOOKUP(H9582,produto!A$1:F$24,2,FALSE)</f>
        <v>Geladeira</v>
      </c>
      <c r="J9582">
        <f>VLOOKUP(I9582,produto!B$1:G$24,4,FALSE)</f>
        <v>12</v>
      </c>
      <c r="K9582" t="str">
        <f>VLOOKUP(J9582,marca!A$1:B$15,2,FALSE)</f>
        <v>ELETROLUX</v>
      </c>
      <c r="L9582">
        <f t="shared" ca="1" si="749"/>
        <v>1</v>
      </c>
      <c r="M9582" t="str">
        <f ca="1">VLOOKUP(L9582,Departamento!A$1:C$8,2,FALSE)</f>
        <v>Informática</v>
      </c>
      <c r="N9582">
        <f t="shared" ca="1" si="748"/>
        <v>1</v>
      </c>
      <c r="O9582" t="str">
        <f ca="1">VLOOKUP(N9582,gerencia!A$1:B$5,2,FALSE)</f>
        <v>Tecnologia</v>
      </c>
      <c r="P9582" t="s">
        <v>73</v>
      </c>
      <c r="Q9582">
        <v>3</v>
      </c>
      <c r="R9582">
        <v>350</v>
      </c>
      <c r="S9582">
        <v>158</v>
      </c>
    </row>
    <row r="9583" spans="1:19">
      <c r="A9583">
        <v>9582</v>
      </c>
      <c r="B9583">
        <f t="shared" ca="1" si="745"/>
        <v>5</v>
      </c>
      <c r="C9583" t="str">
        <f ca="1">VLOOKUP(B9583,cliente!A$1:B$7,2,FALSE)</f>
        <v>Edson Arantes</v>
      </c>
      <c r="D9583">
        <f t="shared" ca="1" si="746"/>
        <v>1</v>
      </c>
      <c r="E9583" t="str">
        <f ca="1">VLOOKUP(D9583,vendedor!A$1:B$13,2,FALSE)</f>
        <v>Claudio Silva</v>
      </c>
      <c r="F9583">
        <f t="shared" ca="1" si="747"/>
        <v>1</v>
      </c>
      <c r="G9583" t="str">
        <f ca="1">VLOOKUP(F9583,cidade!A$1:B$6,2,FALSE)</f>
        <v>Salvador</v>
      </c>
      <c r="H9583">
        <v>17</v>
      </c>
      <c r="I9583" t="str">
        <f>VLOOKUP(H9583,produto!A$1:F$24,2,FALSE)</f>
        <v>Aparalho de Barbear Elétrico</v>
      </c>
      <c r="J9583">
        <f>VLOOKUP(I9583,produto!B$1:G$24,4,FALSE)</f>
        <v>2</v>
      </c>
      <c r="K9583" t="str">
        <f>VLOOKUP(J9583,marca!A$1:B$15,2,FALSE)</f>
        <v>MICROSOFT</v>
      </c>
      <c r="L9583">
        <f t="shared" ca="1" si="749"/>
        <v>4</v>
      </c>
      <c r="M9583" t="str">
        <f ca="1">VLOOKUP(L9583,Departamento!A$1:C$8,2,FALSE)</f>
        <v>cosmético</v>
      </c>
      <c r="N9583">
        <f t="shared" ca="1" si="748"/>
        <v>1</v>
      </c>
      <c r="O9583" t="str">
        <f ca="1">VLOOKUP(N9583,gerencia!A$1:B$5,2,FALSE)</f>
        <v>Tecnologia</v>
      </c>
      <c r="P9583" t="s">
        <v>39</v>
      </c>
      <c r="Q9583">
        <v>1</v>
      </c>
      <c r="R9583">
        <v>1075</v>
      </c>
      <c r="S9583">
        <v>57</v>
      </c>
    </row>
    <row r="9584" spans="1:19">
      <c r="A9584">
        <v>9583</v>
      </c>
      <c r="B9584">
        <f t="shared" ca="1" si="745"/>
        <v>2</v>
      </c>
      <c r="C9584" t="str">
        <f ca="1">VLOOKUP(B9584,cliente!A$1:B$7,2,FALSE)</f>
        <v>Benito de Paula</v>
      </c>
      <c r="D9584">
        <f t="shared" ca="1" si="746"/>
        <v>9</v>
      </c>
      <c r="E9584" t="str">
        <f ca="1">VLOOKUP(D9584,vendedor!A$1:B$13,2,FALSE)</f>
        <v>Diego Santos</v>
      </c>
      <c r="F9584">
        <f t="shared" ca="1" si="747"/>
        <v>3</v>
      </c>
      <c r="G9584" t="str">
        <f ca="1">VLOOKUP(F9584,cidade!A$1:B$6,2,FALSE)</f>
        <v>São Paulo</v>
      </c>
      <c r="H9584">
        <v>18</v>
      </c>
      <c r="I9584" t="str">
        <f>VLOOKUP(H9584,produto!A$1:F$24,2,FALSE)</f>
        <v xml:space="preserve">Xbox </v>
      </c>
      <c r="J9584">
        <f>VLOOKUP(I9584,produto!B$1:G$24,4,FALSE)</f>
        <v>12</v>
      </c>
      <c r="K9584" t="str">
        <f>VLOOKUP(J9584,marca!A$1:B$15,2,FALSE)</f>
        <v>ELETROLUX</v>
      </c>
      <c r="L9584">
        <f t="shared" ca="1" si="749"/>
        <v>6</v>
      </c>
      <c r="M9584" t="str">
        <f ca="1">VLOOKUP(L9584,Departamento!A$1:C$8,2,FALSE)</f>
        <v>Eletrodomestico</v>
      </c>
      <c r="N9584">
        <f t="shared" ca="1" si="748"/>
        <v>4</v>
      </c>
      <c r="O9584" t="str">
        <f ca="1">VLOOKUP(N9584,gerencia!A$1:B$5,2,FALSE)</f>
        <v>Casa e Decoração</v>
      </c>
      <c r="P9584" t="s">
        <v>28</v>
      </c>
      <c r="Q9584">
        <v>1</v>
      </c>
      <c r="R9584">
        <v>850</v>
      </c>
      <c r="S9584">
        <v>1238</v>
      </c>
    </row>
    <row r="9585" spans="1:19">
      <c r="A9585">
        <v>9584</v>
      </c>
      <c r="B9585">
        <f t="shared" ca="1" si="745"/>
        <v>2</v>
      </c>
      <c r="C9585" t="str">
        <f ca="1">VLOOKUP(B9585,cliente!A$1:B$7,2,FALSE)</f>
        <v>Benito de Paula</v>
      </c>
      <c r="D9585">
        <f t="shared" ca="1" si="746"/>
        <v>10</v>
      </c>
      <c r="E9585" t="str">
        <f ca="1">VLOOKUP(D9585,vendedor!A$1:B$13,2,FALSE)</f>
        <v>Danilo Barreto</v>
      </c>
      <c r="F9585">
        <f t="shared" ca="1" si="747"/>
        <v>5</v>
      </c>
      <c r="G9585" t="str">
        <f ca="1">VLOOKUP(F9585,cidade!A$1:B$6,2,FALSE)</f>
        <v>Belo Horizonte</v>
      </c>
      <c r="H9585">
        <v>9</v>
      </c>
      <c r="I9585" t="str">
        <f>VLOOKUP(H9585,produto!A$1:F$24,2,FALSE)</f>
        <v>Celular  8GB</v>
      </c>
      <c r="J9585">
        <f>VLOOKUP(I9585,produto!B$1:G$24,4,FALSE)</f>
        <v>8</v>
      </c>
      <c r="K9585" t="str">
        <f>VLOOKUP(J9585,marca!A$1:B$15,2,FALSE)</f>
        <v>FABER CASTELL</v>
      </c>
      <c r="L9585">
        <f t="shared" ca="1" si="749"/>
        <v>6</v>
      </c>
      <c r="M9585" t="str">
        <f ca="1">VLOOKUP(L9585,Departamento!A$1:C$8,2,FALSE)</f>
        <v>Eletrodomestico</v>
      </c>
      <c r="N9585">
        <f t="shared" ca="1" si="748"/>
        <v>2</v>
      </c>
      <c r="O9585" t="str">
        <f ca="1">VLOOKUP(N9585,gerencia!A$1:B$5,2,FALSE)</f>
        <v>papelaria/cosmético</v>
      </c>
      <c r="P9585" t="s">
        <v>502</v>
      </c>
      <c r="Q9585">
        <v>1</v>
      </c>
      <c r="R9585">
        <v>12.25</v>
      </c>
      <c r="S9585">
        <v>608</v>
      </c>
    </row>
    <row r="9586" spans="1:19">
      <c r="A9586">
        <v>9585</v>
      </c>
      <c r="B9586">
        <f t="shared" ca="1" si="745"/>
        <v>1</v>
      </c>
      <c r="C9586" t="str">
        <f ca="1">VLOOKUP(B9586,cliente!A$1:B$7,2,FALSE)</f>
        <v>João do Pulo</v>
      </c>
      <c r="D9586">
        <f t="shared" ca="1" si="746"/>
        <v>6</v>
      </c>
      <c r="E9586" t="str">
        <f ca="1">VLOOKUP(D9586,vendedor!A$1:B$13,2,FALSE)</f>
        <v>Rodrigo Machado</v>
      </c>
      <c r="F9586">
        <f t="shared" ca="1" si="747"/>
        <v>4</v>
      </c>
      <c r="G9586" t="str">
        <f ca="1">VLOOKUP(F9586,cidade!A$1:B$6,2,FALSE)</f>
        <v>Rio de janeiro</v>
      </c>
      <c r="H9586">
        <v>6</v>
      </c>
      <c r="I9586" t="str">
        <f>VLOOKUP(H9586,produto!A$1:F$24,2,FALSE)</f>
        <v xml:space="preserve">Notebook </v>
      </c>
      <c r="J9586">
        <f>VLOOKUP(I9586,produto!B$1:G$24,4,FALSE)</f>
        <v>5</v>
      </c>
      <c r="K9586" t="str">
        <f>VLOOKUP(J9586,marca!A$1:B$15,2,FALSE)</f>
        <v>SAMSUNG</v>
      </c>
      <c r="L9586">
        <f t="shared" ca="1" si="749"/>
        <v>6</v>
      </c>
      <c r="M9586" t="str">
        <f ca="1">VLOOKUP(L9586,Departamento!A$1:C$8,2,FALSE)</f>
        <v>Eletrodomestico</v>
      </c>
      <c r="N9586">
        <f t="shared" ca="1" si="748"/>
        <v>4</v>
      </c>
      <c r="O9586" t="str">
        <f ca="1">VLOOKUP(N9586,gerencia!A$1:B$5,2,FALSE)</f>
        <v>Casa e Decoração</v>
      </c>
      <c r="P9586" t="s">
        <v>337</v>
      </c>
      <c r="Q9586">
        <v>3</v>
      </c>
      <c r="R9586">
        <v>550</v>
      </c>
      <c r="S9586">
        <v>890</v>
      </c>
    </row>
    <row r="9587" spans="1:19">
      <c r="A9587">
        <v>9586</v>
      </c>
      <c r="B9587">
        <f t="shared" ca="1" si="745"/>
        <v>6</v>
      </c>
      <c r="C9587" t="str">
        <f ca="1">VLOOKUP(B9587,cliente!A$1:B$7,2,FALSE)</f>
        <v>Reginaldo Rossi</v>
      </c>
      <c r="D9587">
        <f t="shared" ca="1" si="746"/>
        <v>6</v>
      </c>
      <c r="E9587" t="str">
        <f ca="1">VLOOKUP(D9587,vendedor!A$1:B$13,2,FALSE)</f>
        <v>Rodrigo Machado</v>
      </c>
      <c r="F9587">
        <f t="shared" ca="1" si="747"/>
        <v>2</v>
      </c>
      <c r="G9587" t="str">
        <f ca="1">VLOOKUP(F9587,cidade!A$1:B$6,2,FALSE)</f>
        <v>Recife</v>
      </c>
      <c r="H9587">
        <v>1</v>
      </c>
      <c r="I9587" t="str">
        <f>VLOOKUP(H9587,produto!A$1:F$24,2,FALSE)</f>
        <v>TV</v>
      </c>
      <c r="J9587">
        <f>VLOOKUP(I9587,produto!B$1:G$24,4,FALSE)</f>
        <v>3</v>
      </c>
      <c r="K9587" t="str">
        <f>VLOOKUP(J9587,marca!A$1:B$15,2,FALSE)</f>
        <v>DELL</v>
      </c>
      <c r="L9587">
        <f t="shared" ca="1" si="749"/>
        <v>2</v>
      </c>
      <c r="M9587" t="str">
        <f ca="1">VLOOKUP(L9587,Departamento!A$1:C$8,2,FALSE)</f>
        <v>Telefonia</v>
      </c>
      <c r="N9587">
        <f t="shared" ca="1" si="748"/>
        <v>4</v>
      </c>
      <c r="O9587" t="str">
        <f ca="1">VLOOKUP(N9587,gerencia!A$1:B$5,2,FALSE)</f>
        <v>Casa e Decoração</v>
      </c>
      <c r="P9587" t="s">
        <v>200</v>
      </c>
      <c r="Q9587">
        <v>3</v>
      </c>
      <c r="R9587">
        <v>25.15</v>
      </c>
      <c r="S9587">
        <v>99</v>
      </c>
    </row>
    <row r="9588" spans="1:19">
      <c r="A9588">
        <v>9587</v>
      </c>
      <c r="B9588">
        <f t="shared" ca="1" si="745"/>
        <v>4</v>
      </c>
      <c r="C9588" t="str">
        <f ca="1">VLOOKUP(B9588,cliente!A$1:B$7,2,FALSE)</f>
        <v>Tom Jobim</v>
      </c>
      <c r="D9588">
        <f t="shared" ca="1" si="746"/>
        <v>4</v>
      </c>
      <c r="E9588" t="str">
        <f ca="1">VLOOKUP(D9588,vendedor!A$1:B$13,2,FALSE)</f>
        <v>Daniela Matos</v>
      </c>
      <c r="F9588">
        <f t="shared" ca="1" si="747"/>
        <v>4</v>
      </c>
      <c r="G9588" t="str">
        <f ca="1">VLOOKUP(F9588,cidade!A$1:B$6,2,FALSE)</f>
        <v>Rio de janeiro</v>
      </c>
      <c r="H9588">
        <v>2</v>
      </c>
      <c r="I9588" t="str">
        <f>VLOOKUP(H9588,produto!A$1:F$24,2,FALSE)</f>
        <v>Mouse</v>
      </c>
      <c r="J9588">
        <f>VLOOKUP(I9588,produto!B$1:G$24,4,FALSE)</f>
        <v>2</v>
      </c>
      <c r="K9588" t="str">
        <f>VLOOKUP(J9588,marca!A$1:B$15,2,FALSE)</f>
        <v>MICROSOFT</v>
      </c>
      <c r="L9588">
        <f t="shared" ca="1" si="749"/>
        <v>1</v>
      </c>
      <c r="M9588" t="str">
        <f ca="1">VLOOKUP(L9588,Departamento!A$1:C$8,2,FALSE)</f>
        <v>Informática</v>
      </c>
      <c r="N9588">
        <f t="shared" ca="1" si="748"/>
        <v>2</v>
      </c>
      <c r="O9588" t="str">
        <f ca="1">VLOOKUP(N9588,gerencia!A$1:B$5,2,FALSE)</f>
        <v>papelaria/cosmético</v>
      </c>
      <c r="P9588" t="s">
        <v>591</v>
      </c>
      <c r="Q9588">
        <v>3</v>
      </c>
      <c r="R9588">
        <v>25.9</v>
      </c>
      <c r="S9588">
        <v>897</v>
      </c>
    </row>
    <row r="9589" spans="1:19">
      <c r="A9589">
        <v>9588</v>
      </c>
      <c r="B9589">
        <f t="shared" ca="1" si="745"/>
        <v>5</v>
      </c>
      <c r="C9589" t="str">
        <f ca="1">VLOOKUP(B9589,cliente!A$1:B$7,2,FALSE)</f>
        <v>Edson Arantes</v>
      </c>
      <c r="D9589">
        <f t="shared" ca="1" si="746"/>
        <v>12</v>
      </c>
      <c r="E9589" t="str">
        <f ca="1">VLOOKUP(D9589,vendedor!A$1:B$13,2,FALSE)</f>
        <v>Marilia Cardoso</v>
      </c>
      <c r="F9589">
        <f t="shared" ca="1" si="747"/>
        <v>2</v>
      </c>
      <c r="G9589" t="str">
        <f ca="1">VLOOKUP(F9589,cidade!A$1:B$6,2,FALSE)</f>
        <v>Recife</v>
      </c>
      <c r="H9589">
        <v>10</v>
      </c>
      <c r="I9589" t="str">
        <f>VLOOKUP(H9589,produto!A$1:F$24,2,FALSE)</f>
        <v>Papel A4</v>
      </c>
      <c r="J9589">
        <f>VLOOKUP(I9589,produto!B$1:G$24,4,FALSE)</f>
        <v>8</v>
      </c>
      <c r="K9589" t="str">
        <f>VLOOKUP(J9589,marca!A$1:B$15,2,FALSE)</f>
        <v>FABER CASTELL</v>
      </c>
      <c r="L9589">
        <f t="shared" ca="1" si="749"/>
        <v>3</v>
      </c>
      <c r="M9589" t="str">
        <f ca="1">VLOOKUP(L9589,Departamento!A$1:C$8,2,FALSE)</f>
        <v>Papelaria</v>
      </c>
      <c r="N9589">
        <f t="shared" ca="1" si="748"/>
        <v>2</v>
      </c>
      <c r="O9589" t="str">
        <f ca="1">VLOOKUP(N9589,gerencia!A$1:B$5,2,FALSE)</f>
        <v>papelaria/cosmético</v>
      </c>
      <c r="P9589" t="s">
        <v>502</v>
      </c>
      <c r="Q9589">
        <v>2</v>
      </c>
      <c r="R9589">
        <v>2.15</v>
      </c>
      <c r="S9589">
        <v>1098</v>
      </c>
    </row>
    <row r="9590" spans="1:19">
      <c r="A9590">
        <v>9589</v>
      </c>
      <c r="B9590">
        <f t="shared" ca="1" si="745"/>
        <v>2</v>
      </c>
      <c r="C9590" t="str">
        <f ca="1">VLOOKUP(B9590,cliente!A$1:B$7,2,FALSE)</f>
        <v>Benito de Paula</v>
      </c>
      <c r="D9590">
        <f t="shared" ca="1" si="746"/>
        <v>2</v>
      </c>
      <c r="E9590" t="str">
        <f ca="1">VLOOKUP(D9590,vendedor!A$1:B$13,2,FALSE)</f>
        <v>Márcio Barroso</v>
      </c>
      <c r="F9590">
        <f t="shared" ca="1" si="747"/>
        <v>1</v>
      </c>
      <c r="G9590" t="str">
        <f ca="1">VLOOKUP(F9590,cidade!A$1:B$6,2,FALSE)</f>
        <v>Salvador</v>
      </c>
      <c r="H9590">
        <v>10</v>
      </c>
      <c r="I9590" t="str">
        <f>VLOOKUP(H9590,produto!A$1:F$24,2,FALSE)</f>
        <v>Papel A4</v>
      </c>
      <c r="J9590">
        <f>VLOOKUP(I9590,produto!B$1:G$24,4,FALSE)</f>
        <v>8</v>
      </c>
      <c r="K9590" t="str">
        <f>VLOOKUP(J9590,marca!A$1:B$15,2,FALSE)</f>
        <v>FABER CASTELL</v>
      </c>
      <c r="L9590">
        <f t="shared" ca="1" si="749"/>
        <v>4</v>
      </c>
      <c r="M9590" t="str">
        <f ca="1">VLOOKUP(L9590,Departamento!A$1:C$8,2,FALSE)</f>
        <v>cosmético</v>
      </c>
      <c r="N9590">
        <f t="shared" ca="1" si="748"/>
        <v>3</v>
      </c>
      <c r="O9590" t="str">
        <f ca="1">VLOOKUP(N9590,gerencia!A$1:B$5,2,FALSE)</f>
        <v>Eletro Eletrônico</v>
      </c>
      <c r="P9590" t="s">
        <v>427</v>
      </c>
      <c r="Q9590">
        <v>1</v>
      </c>
      <c r="R9590">
        <v>2.15</v>
      </c>
      <c r="S9590">
        <v>1415</v>
      </c>
    </row>
    <row r="9591" spans="1:19">
      <c r="A9591">
        <v>9590</v>
      </c>
      <c r="B9591">
        <f t="shared" ca="1" si="745"/>
        <v>1</v>
      </c>
      <c r="C9591" t="str">
        <f ca="1">VLOOKUP(B9591,cliente!A$1:B$7,2,FALSE)</f>
        <v>João do Pulo</v>
      </c>
      <c r="D9591">
        <f t="shared" ca="1" si="746"/>
        <v>11</v>
      </c>
      <c r="E9591" t="str">
        <f ca="1">VLOOKUP(D9591,vendedor!A$1:B$13,2,FALSE)</f>
        <v>Filipe Almeida</v>
      </c>
      <c r="F9591">
        <f t="shared" ca="1" si="747"/>
        <v>4</v>
      </c>
      <c r="G9591" t="str">
        <f ca="1">VLOOKUP(F9591,cidade!A$1:B$6,2,FALSE)</f>
        <v>Rio de janeiro</v>
      </c>
      <c r="H9591">
        <v>1</v>
      </c>
      <c r="I9591" t="str">
        <f>VLOOKUP(H9591,produto!A$1:F$24,2,FALSE)</f>
        <v>TV</v>
      </c>
      <c r="J9591">
        <f>VLOOKUP(I9591,produto!B$1:G$24,4,FALSE)</f>
        <v>3</v>
      </c>
      <c r="K9591" t="str">
        <f>VLOOKUP(J9591,marca!A$1:B$15,2,FALSE)</f>
        <v>DELL</v>
      </c>
      <c r="L9591">
        <f t="shared" ca="1" si="749"/>
        <v>1</v>
      </c>
      <c r="M9591" t="str">
        <f ca="1">VLOOKUP(L9591,Departamento!A$1:C$8,2,FALSE)</f>
        <v>Informática</v>
      </c>
      <c r="N9591">
        <f t="shared" ca="1" si="748"/>
        <v>4</v>
      </c>
      <c r="O9591" t="str">
        <f ca="1">VLOOKUP(N9591,gerencia!A$1:B$5,2,FALSE)</f>
        <v>Casa e Decoração</v>
      </c>
      <c r="P9591" t="s">
        <v>565</v>
      </c>
      <c r="Q9591">
        <v>2</v>
      </c>
      <c r="R9591">
        <v>25.15</v>
      </c>
      <c r="S9591">
        <v>623</v>
      </c>
    </row>
    <row r="9592" spans="1:19">
      <c r="A9592">
        <v>9591</v>
      </c>
      <c r="B9592">
        <f t="shared" ca="1" si="745"/>
        <v>3</v>
      </c>
      <c r="C9592" t="str">
        <f ca="1">VLOOKUP(B9592,cliente!A$1:B$7,2,FALSE)</f>
        <v>Renato Russo</v>
      </c>
      <c r="D9592">
        <f t="shared" ca="1" si="746"/>
        <v>9</v>
      </c>
      <c r="E9592" t="str">
        <f ca="1">VLOOKUP(D9592,vendedor!A$1:B$13,2,FALSE)</f>
        <v>Diego Santos</v>
      </c>
      <c r="F9592">
        <f t="shared" ca="1" si="747"/>
        <v>5</v>
      </c>
      <c r="G9592" t="str">
        <f ca="1">VLOOKUP(F9592,cidade!A$1:B$6,2,FALSE)</f>
        <v>Belo Horizonte</v>
      </c>
      <c r="H9592">
        <v>8</v>
      </c>
      <c r="I9592" t="str">
        <f>VLOOKUP(H9592,produto!A$1:F$24,2,FALSE)</f>
        <v>Telefone Sem Fio</v>
      </c>
      <c r="J9592">
        <f>VLOOKUP(I9592,produto!B$1:G$24,4,FALSE)</f>
        <v>5</v>
      </c>
      <c r="K9592" t="str">
        <f>VLOOKUP(J9592,marca!A$1:B$15,2,FALSE)</f>
        <v>SAMSUNG</v>
      </c>
      <c r="L9592">
        <f t="shared" ca="1" si="749"/>
        <v>4</v>
      </c>
      <c r="M9592" t="str">
        <f ca="1">VLOOKUP(L9592,Departamento!A$1:C$8,2,FALSE)</f>
        <v>cosmético</v>
      </c>
      <c r="N9592">
        <f t="shared" ca="1" si="748"/>
        <v>2</v>
      </c>
      <c r="O9592" t="str">
        <f ca="1">VLOOKUP(N9592,gerencia!A$1:B$5,2,FALSE)</f>
        <v>papelaria/cosmético</v>
      </c>
      <c r="P9592" t="s">
        <v>559</v>
      </c>
      <c r="Q9592">
        <v>3</v>
      </c>
      <c r="R9592">
        <v>875</v>
      </c>
      <c r="S9592">
        <v>1494</v>
      </c>
    </row>
    <row r="9593" spans="1:19">
      <c r="A9593">
        <v>9592</v>
      </c>
      <c r="B9593">
        <f t="shared" ca="1" si="745"/>
        <v>4</v>
      </c>
      <c r="C9593" t="str">
        <f ca="1">VLOOKUP(B9593,cliente!A$1:B$7,2,FALSE)</f>
        <v>Tom Jobim</v>
      </c>
      <c r="D9593">
        <f t="shared" ca="1" si="746"/>
        <v>12</v>
      </c>
      <c r="E9593" t="str">
        <f ca="1">VLOOKUP(D9593,vendedor!A$1:B$13,2,FALSE)</f>
        <v>Marilia Cardoso</v>
      </c>
      <c r="F9593">
        <f t="shared" ca="1" si="747"/>
        <v>5</v>
      </c>
      <c r="G9593" t="str">
        <f ca="1">VLOOKUP(F9593,cidade!A$1:B$6,2,FALSE)</f>
        <v>Belo Horizonte</v>
      </c>
      <c r="H9593">
        <v>13</v>
      </c>
      <c r="I9593" t="str">
        <f>VLOOKUP(H9593,produto!A$1:F$24,2,FALSE)</f>
        <v>Estojo</v>
      </c>
      <c r="J9593">
        <f>VLOOKUP(I9593,produto!B$1:G$24,4,FALSE)</f>
        <v>7</v>
      </c>
      <c r="K9593" t="str">
        <f>VLOOKUP(J9593,marca!A$1:B$15,2,FALSE)</f>
        <v>TILIBRA</v>
      </c>
      <c r="L9593">
        <f t="shared" ca="1" si="749"/>
        <v>2</v>
      </c>
      <c r="M9593" t="str">
        <f ca="1">VLOOKUP(L9593,Departamento!A$1:C$8,2,FALSE)</f>
        <v>Telefonia</v>
      </c>
      <c r="N9593">
        <f t="shared" ca="1" si="748"/>
        <v>4</v>
      </c>
      <c r="O9593" t="str">
        <f ca="1">VLOOKUP(N9593,gerencia!A$1:B$5,2,FALSE)</f>
        <v>Casa e Decoração</v>
      </c>
      <c r="P9593" t="s">
        <v>241</v>
      </c>
      <c r="Q9593">
        <v>1</v>
      </c>
      <c r="R9593">
        <v>3.2</v>
      </c>
      <c r="S9593">
        <v>1166</v>
      </c>
    </row>
    <row r="9594" spans="1:19">
      <c r="A9594">
        <v>9593</v>
      </c>
      <c r="B9594">
        <f t="shared" ca="1" si="745"/>
        <v>1</v>
      </c>
      <c r="C9594" t="str">
        <f ca="1">VLOOKUP(B9594,cliente!A$1:B$7,2,FALSE)</f>
        <v>João do Pulo</v>
      </c>
      <c r="D9594">
        <f t="shared" ca="1" si="746"/>
        <v>1</v>
      </c>
      <c r="E9594" t="str">
        <f ca="1">VLOOKUP(D9594,vendedor!A$1:B$13,2,FALSE)</f>
        <v>Claudio Silva</v>
      </c>
      <c r="F9594">
        <f t="shared" ca="1" si="747"/>
        <v>5</v>
      </c>
      <c r="G9594" t="str">
        <f ca="1">VLOOKUP(F9594,cidade!A$1:B$6,2,FALSE)</f>
        <v>Belo Horizonte</v>
      </c>
      <c r="H9594">
        <v>11</v>
      </c>
      <c r="I9594" t="str">
        <f>VLOOKUP(H9594,produto!A$1:F$24,2,FALSE)</f>
        <v xml:space="preserve">Caneta </v>
      </c>
      <c r="J9594">
        <f>VLOOKUP(I9594,produto!B$1:G$24,4,FALSE)</f>
        <v>8</v>
      </c>
      <c r="K9594" t="str">
        <f>VLOOKUP(J9594,marca!A$1:B$15,2,FALSE)</f>
        <v>FABER CASTELL</v>
      </c>
      <c r="L9594">
        <f t="shared" ca="1" si="749"/>
        <v>4</v>
      </c>
      <c r="M9594" t="str">
        <f ca="1">VLOOKUP(L9594,Departamento!A$1:C$8,2,FALSE)</f>
        <v>cosmético</v>
      </c>
      <c r="N9594">
        <f t="shared" ca="1" si="748"/>
        <v>3</v>
      </c>
      <c r="O9594" t="str">
        <f ca="1">VLOOKUP(N9594,gerencia!A$1:B$5,2,FALSE)</f>
        <v>Eletro Eletrônico</v>
      </c>
      <c r="P9594" t="s">
        <v>251</v>
      </c>
      <c r="Q9594">
        <v>1</v>
      </c>
      <c r="R9594">
        <v>0.5</v>
      </c>
      <c r="S9594">
        <v>1156</v>
      </c>
    </row>
    <row r="9595" spans="1:19">
      <c r="A9595">
        <v>9594</v>
      </c>
      <c r="B9595">
        <f t="shared" ca="1" si="745"/>
        <v>4</v>
      </c>
      <c r="C9595" t="str">
        <f ca="1">VLOOKUP(B9595,cliente!A$1:B$7,2,FALSE)</f>
        <v>Tom Jobim</v>
      </c>
      <c r="D9595">
        <f t="shared" ca="1" si="746"/>
        <v>2</v>
      </c>
      <c r="E9595" t="str">
        <f ca="1">VLOOKUP(D9595,vendedor!A$1:B$13,2,FALSE)</f>
        <v>Márcio Barroso</v>
      </c>
      <c r="F9595">
        <f t="shared" ca="1" si="747"/>
        <v>4</v>
      </c>
      <c r="G9595" t="str">
        <f ca="1">VLOOKUP(F9595,cidade!A$1:B$6,2,FALSE)</f>
        <v>Rio de janeiro</v>
      </c>
      <c r="H9595">
        <v>21</v>
      </c>
      <c r="I9595" t="str">
        <f>VLOOKUP(H9595,produto!A$1:F$24,2,FALSE)</f>
        <v>microondas</v>
      </c>
      <c r="J9595">
        <f>VLOOKUP(I9595,produto!B$1:G$24,4,FALSE)</f>
        <v>14</v>
      </c>
      <c r="K9595" t="str">
        <f>VLOOKUP(J9595,marca!A$1:B$15,2,FALSE)</f>
        <v>DA CASA</v>
      </c>
      <c r="L9595">
        <f t="shared" ca="1" si="749"/>
        <v>2</v>
      </c>
      <c r="M9595" t="str">
        <f ca="1">VLOOKUP(L9595,Departamento!A$1:C$8,2,FALSE)</f>
        <v>Telefonia</v>
      </c>
      <c r="N9595">
        <f t="shared" ca="1" si="748"/>
        <v>3</v>
      </c>
      <c r="O9595" t="str">
        <f ca="1">VLOOKUP(N9595,gerencia!A$1:B$5,2,FALSE)</f>
        <v>Eletro Eletrônico</v>
      </c>
      <c r="P9595" t="s">
        <v>505</v>
      </c>
      <c r="Q9595">
        <v>2</v>
      </c>
      <c r="R9595">
        <v>2100</v>
      </c>
      <c r="S9595">
        <v>249</v>
      </c>
    </row>
    <row r="9596" spans="1:19">
      <c r="A9596">
        <v>9595</v>
      </c>
      <c r="B9596">
        <f t="shared" ca="1" si="745"/>
        <v>3</v>
      </c>
      <c r="C9596" t="str">
        <f ca="1">VLOOKUP(B9596,cliente!A$1:B$7,2,FALSE)</f>
        <v>Renato Russo</v>
      </c>
      <c r="D9596">
        <f t="shared" ca="1" si="746"/>
        <v>3</v>
      </c>
      <c r="E9596" t="str">
        <f ca="1">VLOOKUP(D9596,vendedor!A$1:B$13,2,FALSE)</f>
        <v>Issac Palmeiras</v>
      </c>
      <c r="F9596">
        <f t="shared" ca="1" si="747"/>
        <v>1</v>
      </c>
      <c r="G9596" t="str">
        <f ca="1">VLOOKUP(F9596,cidade!A$1:B$6,2,FALSE)</f>
        <v>Salvador</v>
      </c>
      <c r="H9596">
        <v>18</v>
      </c>
      <c r="I9596" t="str">
        <f>VLOOKUP(H9596,produto!A$1:F$24,2,FALSE)</f>
        <v xml:space="preserve">Xbox </v>
      </c>
      <c r="J9596">
        <f>VLOOKUP(I9596,produto!B$1:G$24,4,FALSE)</f>
        <v>12</v>
      </c>
      <c r="K9596" t="str">
        <f>VLOOKUP(J9596,marca!A$1:B$15,2,FALSE)</f>
        <v>ELETROLUX</v>
      </c>
      <c r="L9596">
        <f t="shared" ca="1" si="749"/>
        <v>3</v>
      </c>
      <c r="M9596" t="str">
        <f ca="1">VLOOKUP(L9596,Departamento!A$1:C$8,2,FALSE)</f>
        <v>Papelaria</v>
      </c>
      <c r="N9596">
        <f t="shared" ca="1" si="748"/>
        <v>1</v>
      </c>
      <c r="O9596" t="str">
        <f ca="1">VLOOKUP(N9596,gerencia!A$1:B$5,2,FALSE)</f>
        <v>Tecnologia</v>
      </c>
      <c r="P9596" t="s">
        <v>92</v>
      </c>
      <c r="Q9596">
        <v>2</v>
      </c>
      <c r="R9596">
        <v>850</v>
      </c>
      <c r="S9596">
        <v>132</v>
      </c>
    </row>
    <row r="9597" spans="1:19">
      <c r="A9597">
        <v>9596</v>
      </c>
      <c r="B9597">
        <f t="shared" ca="1" si="745"/>
        <v>2</v>
      </c>
      <c r="C9597" t="str">
        <f ca="1">VLOOKUP(B9597,cliente!A$1:B$7,2,FALSE)</f>
        <v>Benito de Paula</v>
      </c>
      <c r="D9597">
        <f t="shared" ca="1" si="746"/>
        <v>3</v>
      </c>
      <c r="E9597" t="str">
        <f ca="1">VLOOKUP(D9597,vendedor!A$1:B$13,2,FALSE)</f>
        <v>Issac Palmeiras</v>
      </c>
      <c r="F9597">
        <f t="shared" ca="1" si="747"/>
        <v>3</v>
      </c>
      <c r="G9597" t="str">
        <f ca="1">VLOOKUP(F9597,cidade!A$1:B$6,2,FALSE)</f>
        <v>São Paulo</v>
      </c>
      <c r="H9597">
        <v>11</v>
      </c>
      <c r="I9597" t="str">
        <f>VLOOKUP(H9597,produto!A$1:F$24,2,FALSE)</f>
        <v xml:space="preserve">Caneta </v>
      </c>
      <c r="J9597">
        <f>VLOOKUP(I9597,produto!B$1:G$24,4,FALSE)</f>
        <v>8</v>
      </c>
      <c r="K9597" t="str">
        <f>VLOOKUP(J9597,marca!A$1:B$15,2,FALSE)</f>
        <v>FABER CASTELL</v>
      </c>
      <c r="L9597">
        <f t="shared" ca="1" si="749"/>
        <v>2</v>
      </c>
      <c r="M9597" t="str">
        <f ca="1">VLOOKUP(L9597,Departamento!A$1:C$8,2,FALSE)</f>
        <v>Telefonia</v>
      </c>
      <c r="N9597">
        <f t="shared" ca="1" si="748"/>
        <v>3</v>
      </c>
      <c r="O9597" t="str">
        <f ca="1">VLOOKUP(N9597,gerencia!A$1:B$5,2,FALSE)</f>
        <v>Eletro Eletrônico</v>
      </c>
      <c r="P9597" t="s">
        <v>609</v>
      </c>
      <c r="Q9597">
        <v>3</v>
      </c>
      <c r="R9597">
        <v>0.5</v>
      </c>
      <c r="S9597">
        <v>1062</v>
      </c>
    </row>
    <row r="9598" spans="1:19">
      <c r="A9598">
        <v>9597</v>
      </c>
      <c r="B9598">
        <f t="shared" ca="1" si="745"/>
        <v>6</v>
      </c>
      <c r="C9598" t="str">
        <f ca="1">VLOOKUP(B9598,cliente!A$1:B$7,2,FALSE)</f>
        <v>Reginaldo Rossi</v>
      </c>
      <c r="D9598">
        <f t="shared" ca="1" si="746"/>
        <v>5</v>
      </c>
      <c r="E9598" t="str">
        <f ca="1">VLOOKUP(D9598,vendedor!A$1:B$13,2,FALSE)</f>
        <v>Maria Braga</v>
      </c>
      <c r="F9598">
        <f t="shared" ca="1" si="747"/>
        <v>3</v>
      </c>
      <c r="G9598" t="str">
        <f ca="1">VLOOKUP(F9598,cidade!A$1:B$6,2,FALSE)</f>
        <v>São Paulo</v>
      </c>
      <c r="H9598">
        <v>15</v>
      </c>
      <c r="I9598" t="str">
        <f>VLOOKUP(H9598,produto!A$1:F$24,2,FALSE)</f>
        <v>Baton</v>
      </c>
      <c r="J9598">
        <f>VLOOKUP(I9598,produto!B$1:G$24,4,FALSE)</f>
        <v>10</v>
      </c>
      <c r="K9598" t="str">
        <f>VLOOKUP(J9598,marca!A$1:B$15,2,FALSE)</f>
        <v>BOTICARIO</v>
      </c>
      <c r="L9598">
        <f t="shared" ca="1" si="749"/>
        <v>5</v>
      </c>
      <c r="M9598" t="str">
        <f ca="1">VLOOKUP(L9598,Departamento!A$1:C$8,2,FALSE)</f>
        <v>Eletrónico</v>
      </c>
      <c r="N9598">
        <f t="shared" ca="1" si="748"/>
        <v>2</v>
      </c>
      <c r="O9598" t="str">
        <f ca="1">VLOOKUP(N9598,gerencia!A$1:B$5,2,FALSE)</f>
        <v>papelaria/cosmético</v>
      </c>
      <c r="P9598" t="s">
        <v>46</v>
      </c>
      <c r="Q9598">
        <v>2</v>
      </c>
      <c r="R9598">
        <v>98.5</v>
      </c>
      <c r="S9598">
        <v>608</v>
      </c>
    </row>
    <row r="9599" spans="1:19">
      <c r="A9599">
        <v>9598</v>
      </c>
      <c r="B9599">
        <f t="shared" ca="1" si="745"/>
        <v>1</v>
      </c>
      <c r="C9599" t="str">
        <f ca="1">VLOOKUP(B9599,cliente!A$1:B$7,2,FALSE)</f>
        <v>João do Pulo</v>
      </c>
      <c r="D9599">
        <f t="shared" ca="1" si="746"/>
        <v>1</v>
      </c>
      <c r="E9599" t="str">
        <f ca="1">VLOOKUP(D9599,vendedor!A$1:B$13,2,FALSE)</f>
        <v>Claudio Silva</v>
      </c>
      <c r="F9599">
        <f t="shared" ca="1" si="747"/>
        <v>5</v>
      </c>
      <c r="G9599" t="str">
        <f ca="1">VLOOKUP(F9599,cidade!A$1:B$6,2,FALSE)</f>
        <v>Belo Horizonte</v>
      </c>
      <c r="H9599">
        <v>14</v>
      </c>
      <c r="I9599" t="str">
        <f>VLOOKUP(H9599,produto!A$1:F$24,2,FALSE)</f>
        <v>Classificador</v>
      </c>
      <c r="J9599">
        <f>VLOOKUP(I9599,produto!B$1:G$24,4,FALSE)</f>
        <v>9</v>
      </c>
      <c r="K9599" t="str">
        <f>VLOOKUP(J9599,marca!A$1:B$15,2,FALSE)</f>
        <v>AVON</v>
      </c>
      <c r="L9599">
        <f t="shared" ca="1" si="749"/>
        <v>3</v>
      </c>
      <c r="M9599" t="str">
        <f ca="1">VLOOKUP(L9599,Departamento!A$1:C$8,2,FALSE)</f>
        <v>Papelaria</v>
      </c>
      <c r="N9599">
        <f t="shared" ca="1" si="748"/>
        <v>1</v>
      </c>
      <c r="O9599" t="str">
        <f ca="1">VLOOKUP(N9599,gerencia!A$1:B$5,2,FALSE)</f>
        <v>Tecnologia</v>
      </c>
      <c r="P9599" t="s">
        <v>400</v>
      </c>
      <c r="Q9599">
        <v>1</v>
      </c>
      <c r="R9599">
        <v>25</v>
      </c>
      <c r="S9599">
        <v>118</v>
      </c>
    </row>
    <row r="9600" spans="1:19">
      <c r="A9600">
        <v>9599</v>
      </c>
      <c r="B9600">
        <f t="shared" ca="1" si="745"/>
        <v>6</v>
      </c>
      <c r="C9600" t="str">
        <f ca="1">VLOOKUP(B9600,cliente!A$1:B$7,2,FALSE)</f>
        <v>Reginaldo Rossi</v>
      </c>
      <c r="D9600">
        <f t="shared" ca="1" si="746"/>
        <v>9</v>
      </c>
      <c r="E9600" t="str">
        <f ca="1">VLOOKUP(D9600,vendedor!A$1:B$13,2,FALSE)</f>
        <v>Diego Santos</v>
      </c>
      <c r="F9600">
        <f t="shared" ca="1" si="747"/>
        <v>2</v>
      </c>
      <c r="G9600" t="str">
        <f ca="1">VLOOKUP(F9600,cidade!A$1:B$6,2,FALSE)</f>
        <v>Recife</v>
      </c>
      <c r="H9600">
        <v>9</v>
      </c>
      <c r="I9600" t="str">
        <f>VLOOKUP(H9600,produto!A$1:F$24,2,FALSE)</f>
        <v>Celular  8GB</v>
      </c>
      <c r="J9600">
        <f>VLOOKUP(I9600,produto!B$1:G$24,4,FALSE)</f>
        <v>8</v>
      </c>
      <c r="K9600" t="str">
        <f>VLOOKUP(J9600,marca!A$1:B$15,2,FALSE)</f>
        <v>FABER CASTELL</v>
      </c>
      <c r="L9600">
        <f t="shared" ca="1" si="749"/>
        <v>4</v>
      </c>
      <c r="M9600" t="str">
        <f ca="1">VLOOKUP(L9600,Departamento!A$1:C$8,2,FALSE)</f>
        <v>cosmético</v>
      </c>
      <c r="N9600">
        <f t="shared" ca="1" si="748"/>
        <v>4</v>
      </c>
      <c r="O9600" t="str">
        <f ca="1">VLOOKUP(N9600,gerencia!A$1:B$5,2,FALSE)</f>
        <v>Casa e Decoração</v>
      </c>
      <c r="P9600" t="s">
        <v>282</v>
      </c>
      <c r="Q9600">
        <v>3</v>
      </c>
      <c r="R9600">
        <v>12.25</v>
      </c>
      <c r="S9600">
        <v>599</v>
      </c>
    </row>
    <row r="9601" spans="1:19">
      <c r="A9601">
        <v>9600</v>
      </c>
      <c r="B9601">
        <f t="shared" ca="1" si="745"/>
        <v>1</v>
      </c>
      <c r="C9601" t="str">
        <f ca="1">VLOOKUP(B9601,cliente!A$1:B$7,2,FALSE)</f>
        <v>João do Pulo</v>
      </c>
      <c r="D9601">
        <f t="shared" ca="1" si="746"/>
        <v>10</v>
      </c>
      <c r="E9601" t="str">
        <f ca="1">VLOOKUP(D9601,vendedor!A$1:B$13,2,FALSE)</f>
        <v>Danilo Barreto</v>
      </c>
      <c r="F9601">
        <f t="shared" ca="1" si="747"/>
        <v>4</v>
      </c>
      <c r="G9601" t="str">
        <f ca="1">VLOOKUP(F9601,cidade!A$1:B$6,2,FALSE)</f>
        <v>Rio de janeiro</v>
      </c>
      <c r="H9601">
        <v>16</v>
      </c>
      <c r="I9601" t="str">
        <f>VLOOKUP(H9601,produto!A$1:F$24,2,FALSE)</f>
        <v>Perfume</v>
      </c>
      <c r="J9601">
        <f>VLOOKUP(I9601,produto!B$1:G$24,4,FALSE)</f>
        <v>11</v>
      </c>
      <c r="K9601" t="str">
        <f>VLOOKUP(J9601,marca!A$1:B$15,2,FALSE)</f>
        <v>PHILIPS</v>
      </c>
      <c r="L9601">
        <f t="shared" ca="1" si="749"/>
        <v>5</v>
      </c>
      <c r="M9601" t="str">
        <f ca="1">VLOOKUP(L9601,Departamento!A$1:C$8,2,FALSE)</f>
        <v>Eletrónico</v>
      </c>
      <c r="N9601">
        <f t="shared" ca="1" si="748"/>
        <v>4</v>
      </c>
      <c r="O9601" t="str">
        <f ca="1">VLOOKUP(N9601,gerencia!A$1:B$5,2,FALSE)</f>
        <v>Casa e Decoração</v>
      </c>
      <c r="P9601" t="s">
        <v>228</v>
      </c>
      <c r="Q9601">
        <v>2</v>
      </c>
      <c r="R9601">
        <v>135</v>
      </c>
      <c r="S9601">
        <v>535</v>
      </c>
    </row>
    <row r="9602" spans="1:19">
      <c r="A9602">
        <v>9601</v>
      </c>
      <c r="B9602">
        <f t="shared" ca="1" si="745"/>
        <v>6</v>
      </c>
      <c r="C9602" t="str">
        <f ca="1">VLOOKUP(B9602,cliente!A$1:B$7,2,FALSE)</f>
        <v>Reginaldo Rossi</v>
      </c>
      <c r="D9602">
        <f t="shared" ca="1" si="746"/>
        <v>9</v>
      </c>
      <c r="E9602" t="str">
        <f ca="1">VLOOKUP(D9602,vendedor!A$1:B$13,2,FALSE)</f>
        <v>Diego Santos</v>
      </c>
      <c r="F9602">
        <f t="shared" ca="1" si="747"/>
        <v>3</v>
      </c>
      <c r="G9602" t="str">
        <f ca="1">VLOOKUP(F9602,cidade!A$1:B$6,2,FALSE)</f>
        <v>São Paulo</v>
      </c>
      <c r="H9602">
        <v>20</v>
      </c>
      <c r="I9602" t="str">
        <f>VLOOKUP(H9602,produto!A$1:F$24,2,FALSE)</f>
        <v>Geladeira</v>
      </c>
      <c r="J9602">
        <f>VLOOKUP(I9602,produto!B$1:G$24,4,FALSE)</f>
        <v>12</v>
      </c>
      <c r="K9602" t="str">
        <f>VLOOKUP(J9602,marca!A$1:B$15,2,FALSE)</f>
        <v>ELETROLUX</v>
      </c>
      <c r="L9602">
        <f t="shared" ca="1" si="749"/>
        <v>1</v>
      </c>
      <c r="M9602" t="str">
        <f ca="1">VLOOKUP(L9602,Departamento!A$1:C$8,2,FALSE)</f>
        <v>Informática</v>
      </c>
      <c r="N9602">
        <f t="shared" ca="1" si="748"/>
        <v>1</v>
      </c>
      <c r="O9602" t="str">
        <f ca="1">VLOOKUP(N9602,gerencia!A$1:B$5,2,FALSE)</f>
        <v>Tecnologia</v>
      </c>
      <c r="P9602" t="s">
        <v>153</v>
      </c>
      <c r="Q9602">
        <v>1</v>
      </c>
      <c r="R9602">
        <v>350</v>
      </c>
      <c r="S9602">
        <v>1201</v>
      </c>
    </row>
    <row r="9603" spans="1:19">
      <c r="A9603">
        <v>9602</v>
      </c>
      <c r="B9603">
        <f t="shared" ref="B9603:B9666" ca="1" si="750">RANDBETWEEN(1,6)</f>
        <v>3</v>
      </c>
      <c r="C9603" t="str">
        <f ca="1">VLOOKUP(B9603,cliente!A$1:B$7,2,FALSE)</f>
        <v>Renato Russo</v>
      </c>
      <c r="D9603">
        <f t="shared" ref="D9603:D9666" ca="1" si="751">RANDBETWEEN(1,12)</f>
        <v>9</v>
      </c>
      <c r="E9603" t="str">
        <f ca="1">VLOOKUP(D9603,vendedor!A$1:B$13,2,FALSE)</f>
        <v>Diego Santos</v>
      </c>
      <c r="F9603">
        <f t="shared" ref="F9603:F9666" ca="1" si="752">RANDBETWEEN(1,5)</f>
        <v>4</v>
      </c>
      <c r="G9603" t="str">
        <f ca="1">VLOOKUP(F9603,cidade!A$1:B$6,2,FALSE)</f>
        <v>Rio de janeiro</v>
      </c>
      <c r="H9603">
        <v>2</v>
      </c>
      <c r="I9603" t="str">
        <f>VLOOKUP(H9603,produto!A$1:F$24,2,FALSE)</f>
        <v>Mouse</v>
      </c>
      <c r="J9603">
        <f>VLOOKUP(I9603,produto!B$1:G$24,4,FALSE)</f>
        <v>2</v>
      </c>
      <c r="K9603" t="str">
        <f>VLOOKUP(J9603,marca!A$1:B$15,2,FALSE)</f>
        <v>MICROSOFT</v>
      </c>
      <c r="L9603">
        <f t="shared" ca="1" si="749"/>
        <v>5</v>
      </c>
      <c r="M9603" t="str">
        <f ca="1">VLOOKUP(L9603,Departamento!A$1:C$8,2,FALSE)</f>
        <v>Eletrónico</v>
      </c>
      <c r="N9603">
        <f t="shared" ref="N9603:N9666" ca="1" si="753">RANDBETWEEN(1,4)</f>
        <v>3</v>
      </c>
      <c r="O9603" t="str">
        <f ca="1">VLOOKUP(N9603,gerencia!A$1:B$5,2,FALSE)</f>
        <v>Eletro Eletrônico</v>
      </c>
      <c r="P9603" t="s">
        <v>301</v>
      </c>
      <c r="Q9603">
        <v>3</v>
      </c>
      <c r="R9603">
        <v>25.9</v>
      </c>
      <c r="S9603">
        <v>899</v>
      </c>
    </row>
    <row r="9604" spans="1:19">
      <c r="A9604">
        <v>9603</v>
      </c>
      <c r="B9604">
        <f t="shared" ca="1" si="750"/>
        <v>5</v>
      </c>
      <c r="C9604" t="str">
        <f ca="1">VLOOKUP(B9604,cliente!A$1:B$7,2,FALSE)</f>
        <v>Edson Arantes</v>
      </c>
      <c r="D9604">
        <f t="shared" ca="1" si="751"/>
        <v>1</v>
      </c>
      <c r="E9604" t="str">
        <f ca="1">VLOOKUP(D9604,vendedor!A$1:B$13,2,FALSE)</f>
        <v>Claudio Silva</v>
      </c>
      <c r="F9604">
        <f t="shared" ca="1" si="752"/>
        <v>1</v>
      </c>
      <c r="G9604" t="str">
        <f ca="1">VLOOKUP(F9604,cidade!A$1:B$6,2,FALSE)</f>
        <v>Salvador</v>
      </c>
      <c r="H9604">
        <v>15</v>
      </c>
      <c r="I9604" t="str">
        <f>VLOOKUP(H9604,produto!A$1:F$24,2,FALSE)</f>
        <v>Baton</v>
      </c>
      <c r="J9604">
        <f>VLOOKUP(I9604,produto!B$1:G$24,4,FALSE)</f>
        <v>10</v>
      </c>
      <c r="K9604" t="str">
        <f>VLOOKUP(J9604,marca!A$1:B$15,2,FALSE)</f>
        <v>BOTICARIO</v>
      </c>
      <c r="L9604">
        <f t="shared" ca="1" si="749"/>
        <v>6</v>
      </c>
      <c r="M9604" t="str">
        <f ca="1">VLOOKUP(L9604,Departamento!A$1:C$8,2,FALSE)</f>
        <v>Eletrodomestico</v>
      </c>
      <c r="N9604">
        <f t="shared" ca="1" si="753"/>
        <v>4</v>
      </c>
      <c r="O9604" t="str">
        <f ca="1">VLOOKUP(N9604,gerencia!A$1:B$5,2,FALSE)</f>
        <v>Casa e Decoração</v>
      </c>
      <c r="P9604" t="s">
        <v>653</v>
      </c>
      <c r="Q9604">
        <v>3</v>
      </c>
      <c r="R9604">
        <v>98.5</v>
      </c>
      <c r="S9604">
        <v>186</v>
      </c>
    </row>
    <row r="9605" spans="1:19">
      <c r="A9605">
        <v>9604</v>
      </c>
      <c r="B9605">
        <f t="shared" ca="1" si="750"/>
        <v>6</v>
      </c>
      <c r="C9605" t="str">
        <f ca="1">VLOOKUP(B9605,cliente!A$1:B$7,2,FALSE)</f>
        <v>Reginaldo Rossi</v>
      </c>
      <c r="D9605">
        <f t="shared" ca="1" si="751"/>
        <v>1</v>
      </c>
      <c r="E9605" t="str">
        <f ca="1">VLOOKUP(D9605,vendedor!A$1:B$13,2,FALSE)</f>
        <v>Claudio Silva</v>
      </c>
      <c r="F9605">
        <f t="shared" ca="1" si="752"/>
        <v>2</v>
      </c>
      <c r="G9605" t="str">
        <f ca="1">VLOOKUP(F9605,cidade!A$1:B$6,2,FALSE)</f>
        <v>Recife</v>
      </c>
      <c r="H9605">
        <v>16</v>
      </c>
      <c r="I9605" t="str">
        <f>VLOOKUP(H9605,produto!A$1:F$24,2,FALSE)</f>
        <v>Perfume</v>
      </c>
      <c r="J9605">
        <f>VLOOKUP(I9605,produto!B$1:G$24,4,FALSE)</f>
        <v>11</v>
      </c>
      <c r="K9605" t="str">
        <f>VLOOKUP(J9605,marca!A$1:B$15,2,FALSE)</f>
        <v>PHILIPS</v>
      </c>
      <c r="L9605">
        <f t="shared" ca="1" si="749"/>
        <v>2</v>
      </c>
      <c r="M9605" t="str">
        <f ca="1">VLOOKUP(L9605,Departamento!A$1:C$8,2,FALSE)</f>
        <v>Telefonia</v>
      </c>
      <c r="N9605">
        <f t="shared" ca="1" si="753"/>
        <v>2</v>
      </c>
      <c r="O9605" t="str">
        <f ca="1">VLOOKUP(N9605,gerencia!A$1:B$5,2,FALSE)</f>
        <v>papelaria/cosmético</v>
      </c>
      <c r="P9605" t="s">
        <v>414</v>
      </c>
      <c r="Q9605">
        <v>3</v>
      </c>
      <c r="R9605">
        <v>135</v>
      </c>
      <c r="S9605">
        <v>1067</v>
      </c>
    </row>
    <row r="9606" spans="1:19">
      <c r="A9606">
        <v>9605</v>
      </c>
      <c r="B9606">
        <f t="shared" ca="1" si="750"/>
        <v>1</v>
      </c>
      <c r="C9606" t="str">
        <f ca="1">VLOOKUP(B9606,cliente!A$1:B$7,2,FALSE)</f>
        <v>João do Pulo</v>
      </c>
      <c r="D9606">
        <f t="shared" ca="1" si="751"/>
        <v>12</v>
      </c>
      <c r="E9606" t="str">
        <f ca="1">VLOOKUP(D9606,vendedor!A$1:B$13,2,FALSE)</f>
        <v>Marilia Cardoso</v>
      </c>
      <c r="F9606">
        <f t="shared" ca="1" si="752"/>
        <v>5</v>
      </c>
      <c r="G9606" t="str">
        <f ca="1">VLOOKUP(F9606,cidade!A$1:B$6,2,FALSE)</f>
        <v>Belo Horizonte</v>
      </c>
      <c r="H9606">
        <v>12</v>
      </c>
      <c r="I9606" t="str">
        <f>VLOOKUP(H9606,produto!A$1:F$24,2,FALSE)</f>
        <v>Borracha</v>
      </c>
      <c r="J9606">
        <f>VLOOKUP(I9606,produto!B$1:G$24,4,FALSE)</f>
        <v>7</v>
      </c>
      <c r="K9606" t="str">
        <f>VLOOKUP(J9606,marca!A$1:B$15,2,FALSE)</f>
        <v>TILIBRA</v>
      </c>
      <c r="L9606">
        <f t="shared" ca="1" si="749"/>
        <v>5</v>
      </c>
      <c r="M9606" t="str">
        <f ca="1">VLOOKUP(L9606,Departamento!A$1:C$8,2,FALSE)</f>
        <v>Eletrónico</v>
      </c>
      <c r="N9606">
        <f t="shared" ca="1" si="753"/>
        <v>2</v>
      </c>
      <c r="O9606" t="str">
        <f ca="1">VLOOKUP(N9606,gerencia!A$1:B$5,2,FALSE)</f>
        <v>papelaria/cosmético</v>
      </c>
      <c r="P9606" t="s">
        <v>615</v>
      </c>
      <c r="Q9606">
        <v>2</v>
      </c>
      <c r="R9606">
        <v>5.3</v>
      </c>
      <c r="S9606">
        <v>143</v>
      </c>
    </row>
    <row r="9607" spans="1:19">
      <c r="A9607">
        <v>9606</v>
      </c>
      <c r="B9607">
        <f t="shared" ca="1" si="750"/>
        <v>2</v>
      </c>
      <c r="C9607" t="str">
        <f ca="1">VLOOKUP(B9607,cliente!A$1:B$7,2,FALSE)</f>
        <v>Benito de Paula</v>
      </c>
      <c r="D9607">
        <f t="shared" ca="1" si="751"/>
        <v>4</v>
      </c>
      <c r="E9607" t="str">
        <f ca="1">VLOOKUP(D9607,vendedor!A$1:B$13,2,FALSE)</f>
        <v>Daniela Matos</v>
      </c>
      <c r="F9607">
        <f t="shared" ca="1" si="752"/>
        <v>2</v>
      </c>
      <c r="G9607" t="str">
        <f ca="1">VLOOKUP(F9607,cidade!A$1:B$6,2,FALSE)</f>
        <v>Recife</v>
      </c>
      <c r="H9607">
        <v>21</v>
      </c>
      <c r="I9607" t="str">
        <f>VLOOKUP(H9607,produto!A$1:F$24,2,FALSE)</f>
        <v>microondas</v>
      </c>
      <c r="J9607">
        <f>VLOOKUP(I9607,produto!B$1:G$24,4,FALSE)</f>
        <v>14</v>
      </c>
      <c r="K9607" t="str">
        <f>VLOOKUP(J9607,marca!A$1:B$15,2,FALSE)</f>
        <v>DA CASA</v>
      </c>
      <c r="L9607">
        <f t="shared" ref="L9607:L9670" ca="1" si="754">RANDBETWEEN(1,6)</f>
        <v>5</v>
      </c>
      <c r="M9607" t="str">
        <f ca="1">VLOOKUP(L9607,Departamento!A$1:C$8,2,FALSE)</f>
        <v>Eletrónico</v>
      </c>
      <c r="N9607">
        <f t="shared" ca="1" si="753"/>
        <v>3</v>
      </c>
      <c r="O9607" t="str">
        <f ca="1">VLOOKUP(N9607,gerencia!A$1:B$5,2,FALSE)</f>
        <v>Eletro Eletrônico</v>
      </c>
      <c r="P9607" t="s">
        <v>13</v>
      </c>
      <c r="Q9607">
        <v>1</v>
      </c>
      <c r="R9607">
        <v>2100</v>
      </c>
      <c r="S9607">
        <v>1312</v>
      </c>
    </row>
    <row r="9608" spans="1:19">
      <c r="A9608">
        <v>9607</v>
      </c>
      <c r="B9608">
        <f t="shared" ca="1" si="750"/>
        <v>6</v>
      </c>
      <c r="C9608" t="str">
        <f ca="1">VLOOKUP(B9608,cliente!A$1:B$7,2,FALSE)</f>
        <v>Reginaldo Rossi</v>
      </c>
      <c r="D9608">
        <f t="shared" ca="1" si="751"/>
        <v>3</v>
      </c>
      <c r="E9608" t="str">
        <f ca="1">VLOOKUP(D9608,vendedor!A$1:B$13,2,FALSE)</f>
        <v>Issac Palmeiras</v>
      </c>
      <c r="F9608">
        <f t="shared" ca="1" si="752"/>
        <v>1</v>
      </c>
      <c r="G9608" t="str">
        <f ca="1">VLOOKUP(F9608,cidade!A$1:B$6,2,FALSE)</f>
        <v>Salvador</v>
      </c>
      <c r="H9608">
        <v>9</v>
      </c>
      <c r="I9608" t="str">
        <f>VLOOKUP(H9608,produto!A$1:F$24,2,FALSE)</f>
        <v>Celular  8GB</v>
      </c>
      <c r="J9608">
        <f>VLOOKUP(I9608,produto!B$1:G$24,4,FALSE)</f>
        <v>8</v>
      </c>
      <c r="K9608" t="str">
        <f>VLOOKUP(J9608,marca!A$1:B$15,2,FALSE)</f>
        <v>FABER CASTELL</v>
      </c>
      <c r="L9608">
        <f t="shared" ca="1" si="754"/>
        <v>2</v>
      </c>
      <c r="M9608" t="str">
        <f ca="1">VLOOKUP(L9608,Departamento!A$1:C$8,2,FALSE)</f>
        <v>Telefonia</v>
      </c>
      <c r="N9608">
        <f t="shared" ca="1" si="753"/>
        <v>3</v>
      </c>
      <c r="O9608" t="str">
        <f ca="1">VLOOKUP(N9608,gerencia!A$1:B$5,2,FALSE)</f>
        <v>Eletro Eletrônico</v>
      </c>
      <c r="P9608" t="s">
        <v>399</v>
      </c>
      <c r="Q9608">
        <v>1</v>
      </c>
      <c r="R9608">
        <v>12.25</v>
      </c>
      <c r="S9608">
        <v>952</v>
      </c>
    </row>
    <row r="9609" spans="1:19">
      <c r="A9609">
        <v>9608</v>
      </c>
      <c r="B9609">
        <f t="shared" ca="1" si="750"/>
        <v>5</v>
      </c>
      <c r="C9609" t="str">
        <f ca="1">VLOOKUP(B9609,cliente!A$1:B$7,2,FALSE)</f>
        <v>Edson Arantes</v>
      </c>
      <c r="D9609">
        <f t="shared" ca="1" si="751"/>
        <v>10</v>
      </c>
      <c r="E9609" t="str">
        <f ca="1">VLOOKUP(D9609,vendedor!A$1:B$13,2,FALSE)</f>
        <v>Danilo Barreto</v>
      </c>
      <c r="F9609">
        <f t="shared" ca="1" si="752"/>
        <v>2</v>
      </c>
      <c r="G9609" t="str">
        <f ca="1">VLOOKUP(F9609,cidade!A$1:B$6,2,FALSE)</f>
        <v>Recife</v>
      </c>
      <c r="H9609">
        <v>14</v>
      </c>
      <c r="I9609" t="str">
        <f>VLOOKUP(H9609,produto!A$1:F$24,2,FALSE)</f>
        <v>Classificador</v>
      </c>
      <c r="J9609">
        <f>VLOOKUP(I9609,produto!B$1:G$24,4,FALSE)</f>
        <v>9</v>
      </c>
      <c r="K9609" t="str">
        <f>VLOOKUP(J9609,marca!A$1:B$15,2,FALSE)</f>
        <v>AVON</v>
      </c>
      <c r="L9609">
        <f t="shared" ca="1" si="754"/>
        <v>5</v>
      </c>
      <c r="M9609" t="str">
        <f ca="1">VLOOKUP(L9609,Departamento!A$1:C$8,2,FALSE)</f>
        <v>Eletrónico</v>
      </c>
      <c r="N9609">
        <f t="shared" ca="1" si="753"/>
        <v>3</v>
      </c>
      <c r="O9609" t="str">
        <f ca="1">VLOOKUP(N9609,gerencia!A$1:B$5,2,FALSE)</f>
        <v>Eletro Eletrônico</v>
      </c>
      <c r="P9609" t="s">
        <v>220</v>
      </c>
      <c r="Q9609">
        <v>1</v>
      </c>
      <c r="R9609">
        <v>25</v>
      </c>
      <c r="S9609">
        <v>408</v>
      </c>
    </row>
    <row r="9610" spans="1:19">
      <c r="A9610">
        <v>9609</v>
      </c>
      <c r="B9610">
        <f t="shared" ca="1" si="750"/>
        <v>3</v>
      </c>
      <c r="C9610" t="str">
        <f ca="1">VLOOKUP(B9610,cliente!A$1:B$7,2,FALSE)</f>
        <v>Renato Russo</v>
      </c>
      <c r="D9610">
        <f t="shared" ca="1" si="751"/>
        <v>2</v>
      </c>
      <c r="E9610" t="str">
        <f ca="1">VLOOKUP(D9610,vendedor!A$1:B$13,2,FALSE)</f>
        <v>Márcio Barroso</v>
      </c>
      <c r="F9610">
        <f t="shared" ca="1" si="752"/>
        <v>3</v>
      </c>
      <c r="G9610" t="str">
        <f ca="1">VLOOKUP(F9610,cidade!A$1:B$6,2,FALSE)</f>
        <v>São Paulo</v>
      </c>
      <c r="H9610">
        <v>5</v>
      </c>
      <c r="I9610" t="str">
        <f>VLOOKUP(H9610,produto!A$1:F$24,2,FALSE)</f>
        <v>Computador</v>
      </c>
      <c r="J9610">
        <f>VLOOKUP(I9610,produto!B$1:G$24,4,FALSE)</f>
        <v>4</v>
      </c>
      <c r="K9610" t="str">
        <f>VLOOKUP(J9610,marca!A$1:B$15,2,FALSE)</f>
        <v>IBM</v>
      </c>
      <c r="L9610">
        <f t="shared" ca="1" si="754"/>
        <v>4</v>
      </c>
      <c r="M9610" t="str">
        <f ca="1">VLOOKUP(L9610,Departamento!A$1:C$8,2,FALSE)</f>
        <v>cosmético</v>
      </c>
      <c r="N9610">
        <f t="shared" ca="1" si="753"/>
        <v>2</v>
      </c>
      <c r="O9610" t="str">
        <f ca="1">VLOOKUP(N9610,gerencia!A$1:B$5,2,FALSE)</f>
        <v>papelaria/cosmético</v>
      </c>
      <c r="P9610" t="s">
        <v>238</v>
      </c>
      <c r="Q9610">
        <v>3</v>
      </c>
      <c r="R9610">
        <v>2125.9899999999998</v>
      </c>
      <c r="S9610">
        <v>214</v>
      </c>
    </row>
    <row r="9611" spans="1:19">
      <c r="A9611">
        <v>9610</v>
      </c>
      <c r="B9611">
        <f t="shared" ca="1" si="750"/>
        <v>3</v>
      </c>
      <c r="C9611" t="str">
        <f ca="1">VLOOKUP(B9611,cliente!A$1:B$7,2,FALSE)</f>
        <v>Renato Russo</v>
      </c>
      <c r="D9611">
        <f t="shared" ca="1" si="751"/>
        <v>2</v>
      </c>
      <c r="E9611" t="str">
        <f ca="1">VLOOKUP(D9611,vendedor!A$1:B$13,2,FALSE)</f>
        <v>Márcio Barroso</v>
      </c>
      <c r="F9611">
        <f t="shared" ca="1" si="752"/>
        <v>3</v>
      </c>
      <c r="G9611" t="str">
        <f ca="1">VLOOKUP(F9611,cidade!A$1:B$6,2,FALSE)</f>
        <v>São Paulo</v>
      </c>
      <c r="H9611">
        <v>5</v>
      </c>
      <c r="I9611" t="str">
        <f>VLOOKUP(H9611,produto!A$1:F$24,2,FALSE)</f>
        <v>Computador</v>
      </c>
      <c r="J9611">
        <f>VLOOKUP(I9611,produto!B$1:G$24,4,FALSE)</f>
        <v>4</v>
      </c>
      <c r="K9611" t="str">
        <f>VLOOKUP(J9611,marca!A$1:B$15,2,FALSE)</f>
        <v>IBM</v>
      </c>
      <c r="L9611">
        <f t="shared" ca="1" si="754"/>
        <v>1</v>
      </c>
      <c r="M9611" t="str">
        <f ca="1">VLOOKUP(L9611,Departamento!A$1:C$8,2,FALSE)</f>
        <v>Informática</v>
      </c>
      <c r="N9611">
        <f t="shared" ca="1" si="753"/>
        <v>4</v>
      </c>
      <c r="O9611" t="str">
        <f ca="1">VLOOKUP(N9611,gerencia!A$1:B$5,2,FALSE)</f>
        <v>Casa e Decoração</v>
      </c>
      <c r="P9611" t="s">
        <v>238</v>
      </c>
      <c r="Q9611">
        <v>3</v>
      </c>
      <c r="R9611">
        <v>2125.9899999999998</v>
      </c>
      <c r="S9611">
        <v>1010</v>
      </c>
    </row>
    <row r="9612" spans="1:19">
      <c r="A9612">
        <v>9611</v>
      </c>
      <c r="B9612">
        <f t="shared" ca="1" si="750"/>
        <v>1</v>
      </c>
      <c r="C9612" t="str">
        <f ca="1">VLOOKUP(B9612,cliente!A$1:B$7,2,FALSE)</f>
        <v>João do Pulo</v>
      </c>
      <c r="D9612">
        <f t="shared" ca="1" si="751"/>
        <v>8</v>
      </c>
      <c r="E9612" t="str">
        <f ca="1">VLOOKUP(D9612,vendedor!A$1:B$13,2,FALSE)</f>
        <v>Márcia Brito</v>
      </c>
      <c r="F9612">
        <f t="shared" ca="1" si="752"/>
        <v>5</v>
      </c>
      <c r="G9612" t="str">
        <f ca="1">VLOOKUP(F9612,cidade!A$1:B$6,2,FALSE)</f>
        <v>Belo Horizonte</v>
      </c>
      <c r="H9612">
        <v>19</v>
      </c>
      <c r="I9612" t="str">
        <f>VLOOKUP(H9612,produto!A$1:F$24,2,FALSE)</f>
        <v>Fogão</v>
      </c>
      <c r="J9612">
        <f>VLOOKUP(I9612,produto!B$1:G$24,4,FALSE)</f>
        <v>13</v>
      </c>
      <c r="K9612" t="str">
        <f>VLOOKUP(J9612,marca!A$1:B$15,2,FALSE)</f>
        <v>BRASTEMP</v>
      </c>
      <c r="L9612">
        <f t="shared" ca="1" si="754"/>
        <v>2</v>
      </c>
      <c r="M9612" t="str">
        <f ca="1">VLOOKUP(L9612,Departamento!A$1:C$8,2,FALSE)</f>
        <v>Telefonia</v>
      </c>
      <c r="N9612">
        <f t="shared" ca="1" si="753"/>
        <v>3</v>
      </c>
      <c r="O9612" t="str">
        <f ca="1">VLOOKUP(N9612,gerencia!A$1:B$5,2,FALSE)</f>
        <v>Eletro Eletrônico</v>
      </c>
      <c r="P9612" t="s">
        <v>554</v>
      </c>
      <c r="Q9612">
        <v>2</v>
      </c>
      <c r="R9612">
        <v>1500</v>
      </c>
      <c r="S9612">
        <v>787</v>
      </c>
    </row>
    <row r="9613" spans="1:19">
      <c r="A9613">
        <v>9612</v>
      </c>
      <c r="B9613">
        <f t="shared" ca="1" si="750"/>
        <v>5</v>
      </c>
      <c r="C9613" t="str">
        <f ca="1">VLOOKUP(B9613,cliente!A$1:B$7,2,FALSE)</f>
        <v>Edson Arantes</v>
      </c>
      <c r="D9613">
        <f t="shared" ca="1" si="751"/>
        <v>12</v>
      </c>
      <c r="E9613" t="str">
        <f ca="1">VLOOKUP(D9613,vendedor!A$1:B$13,2,FALSE)</f>
        <v>Marilia Cardoso</v>
      </c>
      <c r="F9613">
        <f t="shared" ca="1" si="752"/>
        <v>1</v>
      </c>
      <c r="G9613" t="str">
        <f ca="1">VLOOKUP(F9613,cidade!A$1:B$6,2,FALSE)</f>
        <v>Salvador</v>
      </c>
      <c r="H9613">
        <v>2</v>
      </c>
      <c r="I9613" t="str">
        <f>VLOOKUP(H9613,produto!A$1:F$24,2,FALSE)</f>
        <v>Mouse</v>
      </c>
      <c r="J9613">
        <f>VLOOKUP(I9613,produto!B$1:G$24,4,FALSE)</f>
        <v>2</v>
      </c>
      <c r="K9613" t="str">
        <f>VLOOKUP(J9613,marca!A$1:B$15,2,FALSE)</f>
        <v>MICROSOFT</v>
      </c>
      <c r="L9613">
        <f t="shared" ca="1" si="754"/>
        <v>5</v>
      </c>
      <c r="M9613" t="str">
        <f ca="1">VLOOKUP(L9613,Departamento!A$1:C$8,2,FALSE)</f>
        <v>Eletrónico</v>
      </c>
      <c r="N9613">
        <f t="shared" ca="1" si="753"/>
        <v>4</v>
      </c>
      <c r="O9613" t="str">
        <f ca="1">VLOOKUP(N9613,gerencia!A$1:B$5,2,FALSE)</f>
        <v>Casa e Decoração</v>
      </c>
      <c r="P9613" t="s">
        <v>520</v>
      </c>
      <c r="Q9613">
        <v>1</v>
      </c>
      <c r="R9613">
        <v>25.9</v>
      </c>
      <c r="S9613">
        <v>840</v>
      </c>
    </row>
    <row r="9614" spans="1:19">
      <c r="A9614">
        <v>9613</v>
      </c>
      <c r="B9614">
        <f t="shared" ca="1" si="750"/>
        <v>2</v>
      </c>
      <c r="C9614" t="str">
        <f ca="1">VLOOKUP(B9614,cliente!A$1:B$7,2,FALSE)</f>
        <v>Benito de Paula</v>
      </c>
      <c r="D9614">
        <f t="shared" ca="1" si="751"/>
        <v>4</v>
      </c>
      <c r="E9614" t="str">
        <f ca="1">VLOOKUP(D9614,vendedor!A$1:B$13,2,FALSE)</f>
        <v>Daniela Matos</v>
      </c>
      <c r="F9614">
        <f t="shared" ca="1" si="752"/>
        <v>3</v>
      </c>
      <c r="G9614" t="str">
        <f ca="1">VLOOKUP(F9614,cidade!A$1:B$6,2,FALSE)</f>
        <v>São Paulo</v>
      </c>
      <c r="H9614">
        <v>2</v>
      </c>
      <c r="I9614" t="str">
        <f>VLOOKUP(H9614,produto!A$1:F$24,2,FALSE)</f>
        <v>Mouse</v>
      </c>
      <c r="J9614">
        <f>VLOOKUP(I9614,produto!B$1:G$24,4,FALSE)</f>
        <v>2</v>
      </c>
      <c r="K9614" t="str">
        <f>VLOOKUP(J9614,marca!A$1:B$15,2,FALSE)</f>
        <v>MICROSOFT</v>
      </c>
      <c r="L9614">
        <f t="shared" ca="1" si="754"/>
        <v>3</v>
      </c>
      <c r="M9614" t="str">
        <f ca="1">VLOOKUP(L9614,Departamento!A$1:C$8,2,FALSE)</f>
        <v>Papelaria</v>
      </c>
      <c r="N9614">
        <f t="shared" ca="1" si="753"/>
        <v>1</v>
      </c>
      <c r="O9614" t="str">
        <f ca="1">VLOOKUP(N9614,gerencia!A$1:B$5,2,FALSE)</f>
        <v>Tecnologia</v>
      </c>
      <c r="P9614" t="s">
        <v>563</v>
      </c>
      <c r="Q9614">
        <v>3</v>
      </c>
      <c r="R9614">
        <v>25.9</v>
      </c>
      <c r="S9614">
        <v>396</v>
      </c>
    </row>
    <row r="9615" spans="1:19">
      <c r="A9615">
        <v>9614</v>
      </c>
      <c r="B9615">
        <f t="shared" ca="1" si="750"/>
        <v>3</v>
      </c>
      <c r="C9615" t="str">
        <f ca="1">VLOOKUP(B9615,cliente!A$1:B$7,2,FALSE)</f>
        <v>Renato Russo</v>
      </c>
      <c r="D9615">
        <f t="shared" ca="1" si="751"/>
        <v>3</v>
      </c>
      <c r="E9615" t="str">
        <f ca="1">VLOOKUP(D9615,vendedor!A$1:B$13,2,FALSE)</f>
        <v>Issac Palmeiras</v>
      </c>
      <c r="F9615">
        <f t="shared" ca="1" si="752"/>
        <v>2</v>
      </c>
      <c r="G9615" t="str">
        <f ca="1">VLOOKUP(F9615,cidade!A$1:B$6,2,FALSE)</f>
        <v>Recife</v>
      </c>
      <c r="H9615">
        <v>17</v>
      </c>
      <c r="I9615" t="str">
        <f>VLOOKUP(H9615,produto!A$1:F$24,2,FALSE)</f>
        <v>Aparalho de Barbear Elétrico</v>
      </c>
      <c r="J9615">
        <f>VLOOKUP(I9615,produto!B$1:G$24,4,FALSE)</f>
        <v>2</v>
      </c>
      <c r="K9615" t="str">
        <f>VLOOKUP(J9615,marca!A$1:B$15,2,FALSE)</f>
        <v>MICROSOFT</v>
      </c>
      <c r="L9615">
        <f t="shared" ca="1" si="754"/>
        <v>1</v>
      </c>
      <c r="M9615" t="str">
        <f ca="1">VLOOKUP(L9615,Departamento!A$1:C$8,2,FALSE)</f>
        <v>Informática</v>
      </c>
      <c r="N9615">
        <f t="shared" ca="1" si="753"/>
        <v>3</v>
      </c>
      <c r="O9615" t="str">
        <f ca="1">VLOOKUP(N9615,gerencia!A$1:B$5,2,FALSE)</f>
        <v>Eletro Eletrônico</v>
      </c>
      <c r="P9615" t="s">
        <v>140</v>
      </c>
      <c r="Q9615">
        <v>3</v>
      </c>
      <c r="R9615">
        <v>1075</v>
      </c>
      <c r="S9615">
        <v>174</v>
      </c>
    </row>
    <row r="9616" spans="1:19">
      <c r="A9616">
        <v>9615</v>
      </c>
      <c r="B9616">
        <f t="shared" ca="1" si="750"/>
        <v>1</v>
      </c>
      <c r="C9616" t="str">
        <f ca="1">VLOOKUP(B9616,cliente!A$1:B$7,2,FALSE)</f>
        <v>João do Pulo</v>
      </c>
      <c r="D9616">
        <f t="shared" ca="1" si="751"/>
        <v>7</v>
      </c>
      <c r="E9616" t="str">
        <f ca="1">VLOOKUP(D9616,vendedor!A$1:B$13,2,FALSE)</f>
        <v>João Oliveira</v>
      </c>
      <c r="F9616">
        <f t="shared" ca="1" si="752"/>
        <v>5</v>
      </c>
      <c r="G9616" t="str">
        <f ca="1">VLOOKUP(F9616,cidade!A$1:B$6,2,FALSE)</f>
        <v>Belo Horizonte</v>
      </c>
      <c r="H9616">
        <v>19</v>
      </c>
      <c r="I9616" t="str">
        <f>VLOOKUP(H9616,produto!A$1:F$24,2,FALSE)</f>
        <v>Fogão</v>
      </c>
      <c r="J9616">
        <f>VLOOKUP(I9616,produto!B$1:G$24,4,FALSE)</f>
        <v>13</v>
      </c>
      <c r="K9616" t="str">
        <f>VLOOKUP(J9616,marca!A$1:B$15,2,FALSE)</f>
        <v>BRASTEMP</v>
      </c>
      <c r="L9616">
        <f t="shared" ca="1" si="754"/>
        <v>5</v>
      </c>
      <c r="M9616" t="str">
        <f ca="1">VLOOKUP(L9616,Departamento!A$1:C$8,2,FALSE)</f>
        <v>Eletrónico</v>
      </c>
      <c r="N9616">
        <f t="shared" ca="1" si="753"/>
        <v>3</v>
      </c>
      <c r="O9616" t="str">
        <f ca="1">VLOOKUP(N9616,gerencia!A$1:B$5,2,FALSE)</f>
        <v>Eletro Eletrônico</v>
      </c>
      <c r="P9616" t="s">
        <v>133</v>
      </c>
      <c r="Q9616">
        <v>1</v>
      </c>
      <c r="R9616">
        <v>1500</v>
      </c>
      <c r="S9616">
        <v>575</v>
      </c>
    </row>
    <row r="9617" spans="1:19">
      <c r="A9617">
        <v>9616</v>
      </c>
      <c r="B9617">
        <f t="shared" ca="1" si="750"/>
        <v>5</v>
      </c>
      <c r="C9617" t="str">
        <f ca="1">VLOOKUP(B9617,cliente!A$1:B$7,2,FALSE)</f>
        <v>Edson Arantes</v>
      </c>
      <c r="D9617">
        <f t="shared" ca="1" si="751"/>
        <v>2</v>
      </c>
      <c r="E9617" t="str">
        <f ca="1">VLOOKUP(D9617,vendedor!A$1:B$13,2,FALSE)</f>
        <v>Márcio Barroso</v>
      </c>
      <c r="F9617">
        <f t="shared" ca="1" si="752"/>
        <v>1</v>
      </c>
      <c r="G9617" t="str">
        <f ca="1">VLOOKUP(F9617,cidade!A$1:B$6,2,FALSE)</f>
        <v>Salvador</v>
      </c>
      <c r="H9617">
        <v>19</v>
      </c>
      <c r="I9617" t="str">
        <f>VLOOKUP(H9617,produto!A$1:F$24,2,FALSE)</f>
        <v>Fogão</v>
      </c>
      <c r="J9617">
        <f>VLOOKUP(I9617,produto!B$1:G$24,4,FALSE)</f>
        <v>13</v>
      </c>
      <c r="K9617" t="str">
        <f>VLOOKUP(J9617,marca!A$1:B$15,2,FALSE)</f>
        <v>BRASTEMP</v>
      </c>
      <c r="L9617">
        <f t="shared" ca="1" si="754"/>
        <v>6</v>
      </c>
      <c r="M9617" t="str">
        <f ca="1">VLOOKUP(L9617,Departamento!A$1:C$8,2,FALSE)</f>
        <v>Eletrodomestico</v>
      </c>
      <c r="N9617">
        <f t="shared" ca="1" si="753"/>
        <v>3</v>
      </c>
      <c r="O9617" t="str">
        <f ca="1">VLOOKUP(N9617,gerencia!A$1:B$5,2,FALSE)</f>
        <v>Eletro Eletrônico</v>
      </c>
      <c r="P9617" t="s">
        <v>386</v>
      </c>
      <c r="Q9617">
        <v>1</v>
      </c>
      <c r="R9617">
        <v>1500</v>
      </c>
      <c r="S9617">
        <v>887</v>
      </c>
    </row>
    <row r="9618" spans="1:19">
      <c r="A9618">
        <v>9617</v>
      </c>
      <c r="B9618">
        <f t="shared" ca="1" si="750"/>
        <v>6</v>
      </c>
      <c r="C9618" t="str">
        <f ca="1">VLOOKUP(B9618,cliente!A$1:B$7,2,FALSE)</f>
        <v>Reginaldo Rossi</v>
      </c>
      <c r="D9618">
        <f t="shared" ca="1" si="751"/>
        <v>6</v>
      </c>
      <c r="E9618" t="str">
        <f ca="1">VLOOKUP(D9618,vendedor!A$1:B$13,2,FALSE)</f>
        <v>Rodrigo Machado</v>
      </c>
      <c r="F9618">
        <f t="shared" ca="1" si="752"/>
        <v>2</v>
      </c>
      <c r="G9618" t="str">
        <f ca="1">VLOOKUP(F9618,cidade!A$1:B$6,2,FALSE)</f>
        <v>Recife</v>
      </c>
      <c r="H9618">
        <v>11</v>
      </c>
      <c r="I9618" t="str">
        <f>VLOOKUP(H9618,produto!A$1:F$24,2,FALSE)</f>
        <v xml:space="preserve">Caneta </v>
      </c>
      <c r="J9618">
        <f>VLOOKUP(I9618,produto!B$1:G$24,4,FALSE)</f>
        <v>8</v>
      </c>
      <c r="K9618" t="str">
        <f>VLOOKUP(J9618,marca!A$1:B$15,2,FALSE)</f>
        <v>FABER CASTELL</v>
      </c>
      <c r="L9618">
        <f t="shared" ca="1" si="754"/>
        <v>1</v>
      </c>
      <c r="M9618" t="str">
        <f ca="1">VLOOKUP(L9618,Departamento!A$1:C$8,2,FALSE)</f>
        <v>Informática</v>
      </c>
      <c r="N9618">
        <f t="shared" ca="1" si="753"/>
        <v>2</v>
      </c>
      <c r="O9618" t="str">
        <f ca="1">VLOOKUP(N9618,gerencia!A$1:B$5,2,FALSE)</f>
        <v>papelaria/cosmético</v>
      </c>
      <c r="P9618" t="s">
        <v>516</v>
      </c>
      <c r="Q9618">
        <v>1</v>
      </c>
      <c r="R9618">
        <v>0.5</v>
      </c>
      <c r="S9618">
        <v>916</v>
      </c>
    </row>
    <row r="9619" spans="1:19">
      <c r="A9619">
        <v>9618</v>
      </c>
      <c r="B9619">
        <f t="shared" ca="1" si="750"/>
        <v>2</v>
      </c>
      <c r="C9619" t="str">
        <f ca="1">VLOOKUP(B9619,cliente!A$1:B$7,2,FALSE)</f>
        <v>Benito de Paula</v>
      </c>
      <c r="D9619">
        <f t="shared" ca="1" si="751"/>
        <v>10</v>
      </c>
      <c r="E9619" t="str">
        <f ca="1">VLOOKUP(D9619,vendedor!A$1:B$13,2,FALSE)</f>
        <v>Danilo Barreto</v>
      </c>
      <c r="F9619">
        <f t="shared" ca="1" si="752"/>
        <v>4</v>
      </c>
      <c r="G9619" t="str">
        <f ca="1">VLOOKUP(F9619,cidade!A$1:B$6,2,FALSE)</f>
        <v>Rio de janeiro</v>
      </c>
      <c r="H9619">
        <v>4</v>
      </c>
      <c r="I9619" t="str">
        <f>VLOOKUP(H9619,produto!A$1:F$24,2,FALSE)</f>
        <v>Monitor</v>
      </c>
      <c r="J9619">
        <f>VLOOKUP(I9619,produto!B$1:G$24,4,FALSE)</f>
        <v>4</v>
      </c>
      <c r="K9619" t="str">
        <f>VLOOKUP(J9619,marca!A$1:B$15,2,FALSE)</f>
        <v>IBM</v>
      </c>
      <c r="L9619">
        <f t="shared" ca="1" si="754"/>
        <v>1</v>
      </c>
      <c r="M9619" t="str">
        <f ca="1">VLOOKUP(L9619,Departamento!A$1:C$8,2,FALSE)</f>
        <v>Informática</v>
      </c>
      <c r="N9619">
        <f t="shared" ca="1" si="753"/>
        <v>3</v>
      </c>
      <c r="O9619" t="str">
        <f ca="1">VLOOKUP(N9619,gerencia!A$1:B$5,2,FALSE)</f>
        <v>Eletro Eletrônico</v>
      </c>
      <c r="P9619" t="s">
        <v>372</v>
      </c>
      <c r="Q9619">
        <v>3</v>
      </c>
      <c r="R9619">
        <v>1300</v>
      </c>
      <c r="S9619">
        <v>535</v>
      </c>
    </row>
    <row r="9620" spans="1:19">
      <c r="A9620">
        <v>9619</v>
      </c>
      <c r="B9620">
        <f t="shared" ca="1" si="750"/>
        <v>1</v>
      </c>
      <c r="C9620" t="str">
        <f ca="1">VLOOKUP(B9620,cliente!A$1:B$7,2,FALSE)</f>
        <v>João do Pulo</v>
      </c>
      <c r="D9620">
        <f t="shared" ca="1" si="751"/>
        <v>1</v>
      </c>
      <c r="E9620" t="str">
        <f ca="1">VLOOKUP(D9620,vendedor!A$1:B$13,2,FALSE)</f>
        <v>Claudio Silva</v>
      </c>
      <c r="F9620">
        <f t="shared" ca="1" si="752"/>
        <v>1</v>
      </c>
      <c r="G9620" t="str">
        <f ca="1">VLOOKUP(F9620,cidade!A$1:B$6,2,FALSE)</f>
        <v>Salvador</v>
      </c>
      <c r="H9620">
        <v>9</v>
      </c>
      <c r="I9620" t="str">
        <f>VLOOKUP(H9620,produto!A$1:F$24,2,FALSE)</f>
        <v>Celular  8GB</v>
      </c>
      <c r="J9620">
        <f>VLOOKUP(I9620,produto!B$1:G$24,4,FALSE)</f>
        <v>8</v>
      </c>
      <c r="K9620" t="str">
        <f>VLOOKUP(J9620,marca!A$1:B$15,2,FALSE)</f>
        <v>FABER CASTELL</v>
      </c>
      <c r="L9620">
        <f t="shared" ca="1" si="754"/>
        <v>1</v>
      </c>
      <c r="M9620" t="str">
        <f ca="1">VLOOKUP(L9620,Departamento!A$1:C$8,2,FALSE)</f>
        <v>Informática</v>
      </c>
      <c r="N9620">
        <f t="shared" ca="1" si="753"/>
        <v>3</v>
      </c>
      <c r="O9620" t="str">
        <f ca="1">VLOOKUP(N9620,gerencia!A$1:B$5,2,FALSE)</f>
        <v>Eletro Eletrônico</v>
      </c>
      <c r="P9620" t="s">
        <v>177</v>
      </c>
      <c r="Q9620">
        <v>1</v>
      </c>
      <c r="R9620">
        <v>12.25</v>
      </c>
      <c r="S9620">
        <v>745</v>
      </c>
    </row>
    <row r="9621" spans="1:19">
      <c r="A9621">
        <v>9620</v>
      </c>
      <c r="B9621">
        <f t="shared" ca="1" si="750"/>
        <v>6</v>
      </c>
      <c r="C9621" t="str">
        <f ca="1">VLOOKUP(B9621,cliente!A$1:B$7,2,FALSE)</f>
        <v>Reginaldo Rossi</v>
      </c>
      <c r="D9621">
        <f t="shared" ca="1" si="751"/>
        <v>7</v>
      </c>
      <c r="E9621" t="str">
        <f ca="1">VLOOKUP(D9621,vendedor!A$1:B$13,2,FALSE)</f>
        <v>João Oliveira</v>
      </c>
      <c r="F9621">
        <f t="shared" ca="1" si="752"/>
        <v>3</v>
      </c>
      <c r="G9621" t="str">
        <f ca="1">VLOOKUP(F9621,cidade!A$1:B$6,2,FALSE)</f>
        <v>São Paulo</v>
      </c>
      <c r="H9621">
        <v>23</v>
      </c>
      <c r="I9621" t="str">
        <f>VLOOKUP(H9621,produto!A$1:F$24,2,FALSE)</f>
        <v>Sofá</v>
      </c>
      <c r="J9621">
        <f>VLOOKUP(I9621,produto!B$1:G$24,4,FALSE)</f>
        <v>14</v>
      </c>
      <c r="K9621" t="str">
        <f>VLOOKUP(J9621,marca!A$1:B$15,2,FALSE)</f>
        <v>DA CASA</v>
      </c>
      <c r="L9621">
        <f t="shared" ca="1" si="754"/>
        <v>2</v>
      </c>
      <c r="M9621" t="str">
        <f ca="1">VLOOKUP(L9621,Departamento!A$1:C$8,2,FALSE)</f>
        <v>Telefonia</v>
      </c>
      <c r="N9621">
        <f t="shared" ca="1" si="753"/>
        <v>3</v>
      </c>
      <c r="O9621" t="str">
        <f ca="1">VLOOKUP(N9621,gerencia!A$1:B$5,2,FALSE)</f>
        <v>Eletro Eletrônico</v>
      </c>
      <c r="P9621" t="s">
        <v>551</v>
      </c>
      <c r="Q9621">
        <v>3</v>
      </c>
      <c r="R9621">
        <v>300</v>
      </c>
      <c r="S9621">
        <v>144</v>
      </c>
    </row>
    <row r="9622" spans="1:19">
      <c r="A9622">
        <v>9621</v>
      </c>
      <c r="B9622">
        <f t="shared" ca="1" si="750"/>
        <v>3</v>
      </c>
      <c r="C9622" t="str">
        <f ca="1">VLOOKUP(B9622,cliente!A$1:B$7,2,FALSE)</f>
        <v>Renato Russo</v>
      </c>
      <c r="D9622">
        <f t="shared" ca="1" si="751"/>
        <v>7</v>
      </c>
      <c r="E9622" t="str">
        <f ca="1">VLOOKUP(D9622,vendedor!A$1:B$13,2,FALSE)</f>
        <v>João Oliveira</v>
      </c>
      <c r="F9622">
        <f t="shared" ca="1" si="752"/>
        <v>1</v>
      </c>
      <c r="G9622" t="str">
        <f ca="1">VLOOKUP(F9622,cidade!A$1:B$6,2,FALSE)</f>
        <v>Salvador</v>
      </c>
      <c r="H9622">
        <v>12</v>
      </c>
      <c r="I9622" t="str">
        <f>VLOOKUP(H9622,produto!A$1:F$24,2,FALSE)</f>
        <v>Borracha</v>
      </c>
      <c r="J9622">
        <f>VLOOKUP(I9622,produto!B$1:G$24,4,FALSE)</f>
        <v>7</v>
      </c>
      <c r="K9622" t="str">
        <f>VLOOKUP(J9622,marca!A$1:B$15,2,FALSE)</f>
        <v>TILIBRA</v>
      </c>
      <c r="L9622">
        <f t="shared" ca="1" si="754"/>
        <v>4</v>
      </c>
      <c r="M9622" t="str">
        <f ca="1">VLOOKUP(L9622,Departamento!A$1:C$8,2,FALSE)</f>
        <v>cosmético</v>
      </c>
      <c r="N9622">
        <f t="shared" ca="1" si="753"/>
        <v>4</v>
      </c>
      <c r="O9622" t="str">
        <f ca="1">VLOOKUP(N9622,gerencia!A$1:B$5,2,FALSE)</f>
        <v>Casa e Decoração</v>
      </c>
      <c r="P9622" t="s">
        <v>118</v>
      </c>
      <c r="Q9622">
        <v>3</v>
      </c>
      <c r="R9622">
        <v>5.3</v>
      </c>
      <c r="S9622">
        <v>467</v>
      </c>
    </row>
    <row r="9623" spans="1:19">
      <c r="A9623">
        <v>9622</v>
      </c>
      <c r="B9623">
        <f t="shared" ca="1" si="750"/>
        <v>5</v>
      </c>
      <c r="C9623" t="str">
        <f ca="1">VLOOKUP(B9623,cliente!A$1:B$7,2,FALSE)</f>
        <v>Edson Arantes</v>
      </c>
      <c r="D9623">
        <f t="shared" ca="1" si="751"/>
        <v>10</v>
      </c>
      <c r="E9623" t="str">
        <f ca="1">VLOOKUP(D9623,vendedor!A$1:B$13,2,FALSE)</f>
        <v>Danilo Barreto</v>
      </c>
      <c r="F9623">
        <f t="shared" ca="1" si="752"/>
        <v>5</v>
      </c>
      <c r="G9623" t="str">
        <f ca="1">VLOOKUP(F9623,cidade!A$1:B$6,2,FALSE)</f>
        <v>Belo Horizonte</v>
      </c>
      <c r="H9623">
        <v>1</v>
      </c>
      <c r="I9623" t="str">
        <f>VLOOKUP(H9623,produto!A$1:F$24,2,FALSE)</f>
        <v>TV</v>
      </c>
      <c r="J9623">
        <f>VLOOKUP(I9623,produto!B$1:G$24,4,FALSE)</f>
        <v>3</v>
      </c>
      <c r="K9623" t="str">
        <f>VLOOKUP(J9623,marca!A$1:B$15,2,FALSE)</f>
        <v>DELL</v>
      </c>
      <c r="L9623">
        <f t="shared" ca="1" si="754"/>
        <v>2</v>
      </c>
      <c r="M9623" t="str">
        <f ca="1">VLOOKUP(L9623,Departamento!A$1:C$8,2,FALSE)</f>
        <v>Telefonia</v>
      </c>
      <c r="N9623">
        <f t="shared" ca="1" si="753"/>
        <v>2</v>
      </c>
      <c r="O9623" t="str">
        <f ca="1">VLOOKUP(N9623,gerencia!A$1:B$5,2,FALSE)</f>
        <v>papelaria/cosmético</v>
      </c>
      <c r="P9623" t="s">
        <v>368</v>
      </c>
      <c r="Q9623">
        <v>3</v>
      </c>
      <c r="R9623">
        <v>25.15</v>
      </c>
      <c r="S9623">
        <v>1161</v>
      </c>
    </row>
    <row r="9624" spans="1:19">
      <c r="A9624">
        <v>9623</v>
      </c>
      <c r="B9624">
        <f t="shared" ca="1" si="750"/>
        <v>4</v>
      </c>
      <c r="C9624" t="str">
        <f ca="1">VLOOKUP(B9624,cliente!A$1:B$7,2,FALSE)</f>
        <v>Tom Jobim</v>
      </c>
      <c r="D9624">
        <f t="shared" ca="1" si="751"/>
        <v>10</v>
      </c>
      <c r="E9624" t="str">
        <f ca="1">VLOOKUP(D9624,vendedor!A$1:B$13,2,FALSE)</f>
        <v>Danilo Barreto</v>
      </c>
      <c r="F9624">
        <f t="shared" ca="1" si="752"/>
        <v>5</v>
      </c>
      <c r="G9624" t="str">
        <f ca="1">VLOOKUP(F9624,cidade!A$1:B$6,2,FALSE)</f>
        <v>Belo Horizonte</v>
      </c>
      <c r="H9624">
        <v>4</v>
      </c>
      <c r="I9624" t="str">
        <f>VLOOKUP(H9624,produto!A$1:F$24,2,FALSE)</f>
        <v>Monitor</v>
      </c>
      <c r="J9624">
        <f>VLOOKUP(I9624,produto!B$1:G$24,4,FALSE)</f>
        <v>4</v>
      </c>
      <c r="K9624" t="str">
        <f>VLOOKUP(J9624,marca!A$1:B$15,2,FALSE)</f>
        <v>IBM</v>
      </c>
      <c r="L9624">
        <f t="shared" ca="1" si="754"/>
        <v>6</v>
      </c>
      <c r="M9624" t="str">
        <f ca="1">VLOOKUP(L9624,Departamento!A$1:C$8,2,FALSE)</f>
        <v>Eletrodomestico</v>
      </c>
      <c r="N9624">
        <f t="shared" ca="1" si="753"/>
        <v>4</v>
      </c>
      <c r="O9624" t="str">
        <f ca="1">VLOOKUP(N9624,gerencia!A$1:B$5,2,FALSE)</f>
        <v>Casa e Decoração</v>
      </c>
      <c r="P9624" t="s">
        <v>595</v>
      </c>
      <c r="Q9624">
        <v>2</v>
      </c>
      <c r="R9624">
        <v>1300</v>
      </c>
      <c r="S9624">
        <v>323</v>
      </c>
    </row>
    <row r="9625" spans="1:19">
      <c r="A9625">
        <v>9624</v>
      </c>
      <c r="B9625">
        <f t="shared" ca="1" si="750"/>
        <v>2</v>
      </c>
      <c r="C9625" t="str">
        <f ca="1">VLOOKUP(B9625,cliente!A$1:B$7,2,FALSE)</f>
        <v>Benito de Paula</v>
      </c>
      <c r="D9625">
        <f t="shared" ca="1" si="751"/>
        <v>2</v>
      </c>
      <c r="E9625" t="str">
        <f ca="1">VLOOKUP(D9625,vendedor!A$1:B$13,2,FALSE)</f>
        <v>Márcio Barroso</v>
      </c>
      <c r="F9625">
        <f t="shared" ca="1" si="752"/>
        <v>5</v>
      </c>
      <c r="G9625" t="str">
        <f ca="1">VLOOKUP(F9625,cidade!A$1:B$6,2,FALSE)</f>
        <v>Belo Horizonte</v>
      </c>
      <c r="H9625">
        <v>10</v>
      </c>
      <c r="I9625" t="str">
        <f>VLOOKUP(H9625,produto!A$1:F$24,2,FALSE)</f>
        <v>Papel A4</v>
      </c>
      <c r="J9625">
        <f>VLOOKUP(I9625,produto!B$1:G$24,4,FALSE)</f>
        <v>8</v>
      </c>
      <c r="K9625" t="str">
        <f>VLOOKUP(J9625,marca!A$1:B$15,2,FALSE)</f>
        <v>FABER CASTELL</v>
      </c>
      <c r="L9625">
        <f t="shared" ca="1" si="754"/>
        <v>6</v>
      </c>
      <c r="M9625" t="str">
        <f ca="1">VLOOKUP(L9625,Departamento!A$1:C$8,2,FALSE)</f>
        <v>Eletrodomestico</v>
      </c>
      <c r="N9625">
        <f t="shared" ca="1" si="753"/>
        <v>4</v>
      </c>
      <c r="O9625" t="str">
        <f ca="1">VLOOKUP(N9625,gerencia!A$1:B$5,2,FALSE)</f>
        <v>Casa e Decoração</v>
      </c>
      <c r="P9625" t="s">
        <v>256</v>
      </c>
      <c r="Q9625">
        <v>1</v>
      </c>
      <c r="R9625">
        <v>2.15</v>
      </c>
      <c r="S9625">
        <v>771</v>
      </c>
    </row>
    <row r="9626" spans="1:19">
      <c r="A9626">
        <v>9625</v>
      </c>
      <c r="B9626">
        <f t="shared" ca="1" si="750"/>
        <v>1</v>
      </c>
      <c r="C9626" t="str">
        <f ca="1">VLOOKUP(B9626,cliente!A$1:B$7,2,FALSE)</f>
        <v>João do Pulo</v>
      </c>
      <c r="D9626">
        <f t="shared" ca="1" si="751"/>
        <v>6</v>
      </c>
      <c r="E9626" t="str">
        <f ca="1">VLOOKUP(D9626,vendedor!A$1:B$13,2,FALSE)</f>
        <v>Rodrigo Machado</v>
      </c>
      <c r="F9626">
        <f t="shared" ca="1" si="752"/>
        <v>5</v>
      </c>
      <c r="G9626" t="str">
        <f ca="1">VLOOKUP(F9626,cidade!A$1:B$6,2,FALSE)</f>
        <v>Belo Horizonte</v>
      </c>
      <c r="H9626">
        <v>1</v>
      </c>
      <c r="I9626" t="str">
        <f>VLOOKUP(H9626,produto!A$1:F$24,2,FALSE)</f>
        <v>TV</v>
      </c>
      <c r="J9626">
        <f>VLOOKUP(I9626,produto!B$1:G$24,4,FALSE)</f>
        <v>3</v>
      </c>
      <c r="K9626" t="str">
        <f>VLOOKUP(J9626,marca!A$1:B$15,2,FALSE)</f>
        <v>DELL</v>
      </c>
      <c r="L9626">
        <f t="shared" ca="1" si="754"/>
        <v>4</v>
      </c>
      <c r="M9626" t="str">
        <f ca="1">VLOOKUP(L9626,Departamento!A$1:C$8,2,FALSE)</f>
        <v>cosmético</v>
      </c>
      <c r="N9626">
        <f t="shared" ca="1" si="753"/>
        <v>3</v>
      </c>
      <c r="O9626" t="str">
        <f ca="1">VLOOKUP(N9626,gerencia!A$1:B$5,2,FALSE)</f>
        <v>Eletro Eletrônico</v>
      </c>
      <c r="P9626" t="s">
        <v>117</v>
      </c>
      <c r="Q9626">
        <v>2</v>
      </c>
      <c r="R9626">
        <v>25.15</v>
      </c>
      <c r="S9626">
        <v>761</v>
      </c>
    </row>
    <row r="9627" spans="1:19">
      <c r="A9627">
        <v>9626</v>
      </c>
      <c r="B9627">
        <f t="shared" ca="1" si="750"/>
        <v>6</v>
      </c>
      <c r="C9627" t="str">
        <f ca="1">VLOOKUP(B9627,cliente!A$1:B$7,2,FALSE)</f>
        <v>Reginaldo Rossi</v>
      </c>
      <c r="D9627">
        <f t="shared" ca="1" si="751"/>
        <v>5</v>
      </c>
      <c r="E9627" t="str">
        <f ca="1">VLOOKUP(D9627,vendedor!A$1:B$13,2,FALSE)</f>
        <v>Maria Braga</v>
      </c>
      <c r="F9627">
        <f t="shared" ca="1" si="752"/>
        <v>1</v>
      </c>
      <c r="G9627" t="str">
        <f ca="1">VLOOKUP(F9627,cidade!A$1:B$6,2,FALSE)</f>
        <v>Salvador</v>
      </c>
      <c r="H9627">
        <v>21</v>
      </c>
      <c r="I9627" t="str">
        <f>VLOOKUP(H9627,produto!A$1:F$24,2,FALSE)</f>
        <v>microondas</v>
      </c>
      <c r="J9627">
        <f>VLOOKUP(I9627,produto!B$1:G$24,4,FALSE)</f>
        <v>14</v>
      </c>
      <c r="K9627" t="str">
        <f>VLOOKUP(J9627,marca!A$1:B$15,2,FALSE)</f>
        <v>DA CASA</v>
      </c>
      <c r="L9627">
        <f t="shared" ca="1" si="754"/>
        <v>5</v>
      </c>
      <c r="M9627" t="str">
        <f ca="1">VLOOKUP(L9627,Departamento!A$1:C$8,2,FALSE)</f>
        <v>Eletrónico</v>
      </c>
      <c r="N9627">
        <f t="shared" ca="1" si="753"/>
        <v>2</v>
      </c>
      <c r="O9627" t="str">
        <f ca="1">VLOOKUP(N9627,gerencia!A$1:B$5,2,FALSE)</f>
        <v>papelaria/cosmético</v>
      </c>
      <c r="P9627" t="s">
        <v>652</v>
      </c>
      <c r="Q9627">
        <v>2</v>
      </c>
      <c r="R9627">
        <v>2100</v>
      </c>
      <c r="S9627">
        <v>560</v>
      </c>
    </row>
    <row r="9628" spans="1:19">
      <c r="A9628">
        <v>9627</v>
      </c>
      <c r="B9628">
        <f t="shared" ca="1" si="750"/>
        <v>2</v>
      </c>
      <c r="C9628" t="str">
        <f ca="1">VLOOKUP(B9628,cliente!A$1:B$7,2,FALSE)</f>
        <v>Benito de Paula</v>
      </c>
      <c r="D9628">
        <f t="shared" ca="1" si="751"/>
        <v>11</v>
      </c>
      <c r="E9628" t="str">
        <f ca="1">VLOOKUP(D9628,vendedor!A$1:B$13,2,FALSE)</f>
        <v>Filipe Almeida</v>
      </c>
      <c r="F9628">
        <f t="shared" ca="1" si="752"/>
        <v>5</v>
      </c>
      <c r="G9628" t="str">
        <f ca="1">VLOOKUP(F9628,cidade!A$1:B$6,2,FALSE)</f>
        <v>Belo Horizonte</v>
      </c>
      <c r="H9628">
        <v>16</v>
      </c>
      <c r="I9628" t="str">
        <f>VLOOKUP(H9628,produto!A$1:F$24,2,FALSE)</f>
        <v>Perfume</v>
      </c>
      <c r="J9628">
        <f>VLOOKUP(I9628,produto!B$1:G$24,4,FALSE)</f>
        <v>11</v>
      </c>
      <c r="K9628" t="str">
        <f>VLOOKUP(J9628,marca!A$1:B$15,2,FALSE)</f>
        <v>PHILIPS</v>
      </c>
      <c r="L9628">
        <f t="shared" ca="1" si="754"/>
        <v>4</v>
      </c>
      <c r="M9628" t="str">
        <f ca="1">VLOOKUP(L9628,Departamento!A$1:C$8,2,FALSE)</f>
        <v>cosmético</v>
      </c>
      <c r="N9628">
        <f t="shared" ca="1" si="753"/>
        <v>1</v>
      </c>
      <c r="O9628" t="str">
        <f ca="1">VLOOKUP(N9628,gerencia!A$1:B$5,2,FALSE)</f>
        <v>Tecnologia</v>
      </c>
      <c r="P9628" t="s">
        <v>266</v>
      </c>
      <c r="Q9628">
        <v>3</v>
      </c>
      <c r="R9628">
        <v>135</v>
      </c>
      <c r="S9628">
        <v>203</v>
      </c>
    </row>
    <row r="9629" spans="1:19">
      <c r="A9629">
        <v>9628</v>
      </c>
      <c r="B9629">
        <f t="shared" ca="1" si="750"/>
        <v>5</v>
      </c>
      <c r="C9629" t="str">
        <f ca="1">VLOOKUP(B9629,cliente!A$1:B$7,2,FALSE)</f>
        <v>Edson Arantes</v>
      </c>
      <c r="D9629">
        <f t="shared" ca="1" si="751"/>
        <v>7</v>
      </c>
      <c r="E9629" t="str">
        <f ca="1">VLOOKUP(D9629,vendedor!A$1:B$13,2,FALSE)</f>
        <v>João Oliveira</v>
      </c>
      <c r="F9629">
        <f t="shared" ca="1" si="752"/>
        <v>4</v>
      </c>
      <c r="G9629" t="str">
        <f ca="1">VLOOKUP(F9629,cidade!A$1:B$6,2,FALSE)</f>
        <v>Rio de janeiro</v>
      </c>
      <c r="H9629">
        <v>11</v>
      </c>
      <c r="I9629" t="str">
        <f>VLOOKUP(H9629,produto!A$1:F$24,2,FALSE)</f>
        <v xml:space="preserve">Caneta </v>
      </c>
      <c r="J9629">
        <f>VLOOKUP(I9629,produto!B$1:G$24,4,FALSE)</f>
        <v>8</v>
      </c>
      <c r="K9629" t="str">
        <f>VLOOKUP(J9629,marca!A$1:B$15,2,FALSE)</f>
        <v>FABER CASTELL</v>
      </c>
      <c r="L9629">
        <f t="shared" ca="1" si="754"/>
        <v>4</v>
      </c>
      <c r="M9629" t="str">
        <f ca="1">VLOOKUP(L9629,Departamento!A$1:C$8,2,FALSE)</f>
        <v>cosmético</v>
      </c>
      <c r="N9629">
        <f t="shared" ca="1" si="753"/>
        <v>4</v>
      </c>
      <c r="O9629" t="str">
        <f ca="1">VLOOKUP(N9629,gerencia!A$1:B$5,2,FALSE)</f>
        <v>Casa e Decoração</v>
      </c>
      <c r="P9629" t="s">
        <v>223</v>
      </c>
      <c r="Q9629">
        <v>3</v>
      </c>
      <c r="R9629">
        <v>0.5</v>
      </c>
      <c r="S9629">
        <v>1423</v>
      </c>
    </row>
    <row r="9630" spans="1:19">
      <c r="A9630">
        <v>9629</v>
      </c>
      <c r="B9630">
        <f t="shared" ca="1" si="750"/>
        <v>4</v>
      </c>
      <c r="C9630" t="str">
        <f ca="1">VLOOKUP(B9630,cliente!A$1:B$7,2,FALSE)</f>
        <v>Tom Jobim</v>
      </c>
      <c r="D9630">
        <f t="shared" ca="1" si="751"/>
        <v>3</v>
      </c>
      <c r="E9630" t="str">
        <f ca="1">VLOOKUP(D9630,vendedor!A$1:B$13,2,FALSE)</f>
        <v>Issac Palmeiras</v>
      </c>
      <c r="F9630">
        <f t="shared" ca="1" si="752"/>
        <v>2</v>
      </c>
      <c r="G9630" t="str">
        <f ca="1">VLOOKUP(F9630,cidade!A$1:B$6,2,FALSE)</f>
        <v>Recife</v>
      </c>
      <c r="H9630">
        <v>21</v>
      </c>
      <c r="I9630" t="str">
        <f>VLOOKUP(H9630,produto!A$1:F$24,2,FALSE)</f>
        <v>microondas</v>
      </c>
      <c r="J9630">
        <f>VLOOKUP(I9630,produto!B$1:G$24,4,FALSE)</f>
        <v>14</v>
      </c>
      <c r="K9630" t="str">
        <f>VLOOKUP(J9630,marca!A$1:B$15,2,FALSE)</f>
        <v>DA CASA</v>
      </c>
      <c r="L9630">
        <f t="shared" ca="1" si="754"/>
        <v>5</v>
      </c>
      <c r="M9630" t="str">
        <f ca="1">VLOOKUP(L9630,Departamento!A$1:C$8,2,FALSE)</f>
        <v>Eletrónico</v>
      </c>
      <c r="N9630">
        <f t="shared" ca="1" si="753"/>
        <v>2</v>
      </c>
      <c r="O9630" t="str">
        <f ca="1">VLOOKUP(N9630,gerencia!A$1:B$5,2,FALSE)</f>
        <v>papelaria/cosmético</v>
      </c>
      <c r="P9630" t="s">
        <v>249</v>
      </c>
      <c r="Q9630">
        <v>2</v>
      </c>
      <c r="R9630">
        <v>2100</v>
      </c>
      <c r="S9630">
        <v>1117</v>
      </c>
    </row>
    <row r="9631" spans="1:19">
      <c r="A9631">
        <v>9630</v>
      </c>
      <c r="B9631">
        <f t="shared" ca="1" si="750"/>
        <v>4</v>
      </c>
      <c r="C9631" t="str">
        <f ca="1">VLOOKUP(B9631,cliente!A$1:B$7,2,FALSE)</f>
        <v>Tom Jobim</v>
      </c>
      <c r="D9631">
        <f t="shared" ca="1" si="751"/>
        <v>1</v>
      </c>
      <c r="E9631" t="str">
        <f ca="1">VLOOKUP(D9631,vendedor!A$1:B$13,2,FALSE)</f>
        <v>Claudio Silva</v>
      </c>
      <c r="F9631">
        <f t="shared" ca="1" si="752"/>
        <v>2</v>
      </c>
      <c r="G9631" t="str">
        <f ca="1">VLOOKUP(F9631,cidade!A$1:B$6,2,FALSE)</f>
        <v>Recife</v>
      </c>
      <c r="H9631">
        <v>22</v>
      </c>
      <c r="I9631" t="str">
        <f>VLOOKUP(H9631,produto!A$1:F$24,2,FALSE)</f>
        <v>Mesa</v>
      </c>
      <c r="J9631">
        <f>VLOOKUP(I9631,produto!B$1:G$24,4,FALSE)</f>
        <v>14</v>
      </c>
      <c r="K9631" t="str">
        <f>VLOOKUP(J9631,marca!A$1:B$15,2,FALSE)</f>
        <v>DA CASA</v>
      </c>
      <c r="L9631">
        <f t="shared" ca="1" si="754"/>
        <v>3</v>
      </c>
      <c r="M9631" t="str">
        <f ca="1">VLOOKUP(L9631,Departamento!A$1:C$8,2,FALSE)</f>
        <v>Papelaria</v>
      </c>
      <c r="N9631">
        <f t="shared" ca="1" si="753"/>
        <v>1</v>
      </c>
      <c r="O9631" t="str">
        <f ca="1">VLOOKUP(N9631,gerencia!A$1:B$5,2,FALSE)</f>
        <v>Tecnologia</v>
      </c>
      <c r="P9631" t="s">
        <v>515</v>
      </c>
      <c r="Q9631">
        <v>1</v>
      </c>
      <c r="R9631">
        <v>1600</v>
      </c>
      <c r="S9631">
        <v>1234</v>
      </c>
    </row>
    <row r="9632" spans="1:19">
      <c r="A9632">
        <v>9631</v>
      </c>
      <c r="B9632">
        <f t="shared" ca="1" si="750"/>
        <v>2</v>
      </c>
      <c r="C9632" t="str">
        <f ca="1">VLOOKUP(B9632,cliente!A$1:B$7,2,FALSE)</f>
        <v>Benito de Paula</v>
      </c>
      <c r="D9632">
        <f t="shared" ca="1" si="751"/>
        <v>7</v>
      </c>
      <c r="E9632" t="str">
        <f ca="1">VLOOKUP(D9632,vendedor!A$1:B$13,2,FALSE)</f>
        <v>João Oliveira</v>
      </c>
      <c r="F9632">
        <f t="shared" ca="1" si="752"/>
        <v>3</v>
      </c>
      <c r="G9632" t="str">
        <f ca="1">VLOOKUP(F9632,cidade!A$1:B$6,2,FALSE)</f>
        <v>São Paulo</v>
      </c>
      <c r="H9632">
        <v>1</v>
      </c>
      <c r="I9632" t="str">
        <f>VLOOKUP(H9632,produto!A$1:F$24,2,FALSE)</f>
        <v>TV</v>
      </c>
      <c r="J9632">
        <f>VLOOKUP(I9632,produto!B$1:G$24,4,FALSE)</f>
        <v>3</v>
      </c>
      <c r="K9632" t="str">
        <f>VLOOKUP(J9632,marca!A$1:B$15,2,FALSE)</f>
        <v>DELL</v>
      </c>
      <c r="L9632">
        <f t="shared" ca="1" si="754"/>
        <v>5</v>
      </c>
      <c r="M9632" t="str">
        <f ca="1">VLOOKUP(L9632,Departamento!A$1:C$8,2,FALSE)</f>
        <v>Eletrónico</v>
      </c>
      <c r="N9632">
        <f t="shared" ca="1" si="753"/>
        <v>2</v>
      </c>
      <c r="O9632" t="str">
        <f ca="1">VLOOKUP(N9632,gerencia!A$1:B$5,2,FALSE)</f>
        <v>papelaria/cosmético</v>
      </c>
      <c r="P9632" t="s">
        <v>278</v>
      </c>
      <c r="Q9632">
        <v>3</v>
      </c>
      <c r="R9632">
        <v>25.15</v>
      </c>
      <c r="S9632">
        <v>160</v>
      </c>
    </row>
    <row r="9633" spans="1:19">
      <c r="A9633">
        <v>9632</v>
      </c>
      <c r="B9633">
        <f t="shared" ca="1" si="750"/>
        <v>2</v>
      </c>
      <c r="C9633" t="str">
        <f ca="1">VLOOKUP(B9633,cliente!A$1:B$7,2,FALSE)</f>
        <v>Benito de Paula</v>
      </c>
      <c r="D9633">
        <f t="shared" ca="1" si="751"/>
        <v>11</v>
      </c>
      <c r="E9633" t="str">
        <f ca="1">VLOOKUP(D9633,vendedor!A$1:B$13,2,FALSE)</f>
        <v>Filipe Almeida</v>
      </c>
      <c r="F9633">
        <f t="shared" ca="1" si="752"/>
        <v>3</v>
      </c>
      <c r="G9633" t="str">
        <f ca="1">VLOOKUP(F9633,cidade!A$1:B$6,2,FALSE)</f>
        <v>São Paulo</v>
      </c>
      <c r="H9633">
        <v>14</v>
      </c>
      <c r="I9633" t="str">
        <f>VLOOKUP(H9633,produto!A$1:F$24,2,FALSE)</f>
        <v>Classificador</v>
      </c>
      <c r="J9633">
        <f>VLOOKUP(I9633,produto!B$1:G$24,4,FALSE)</f>
        <v>9</v>
      </c>
      <c r="K9633" t="str">
        <f>VLOOKUP(J9633,marca!A$1:B$15,2,FALSE)</f>
        <v>AVON</v>
      </c>
      <c r="L9633">
        <f t="shared" ca="1" si="754"/>
        <v>1</v>
      </c>
      <c r="M9633" t="str">
        <f ca="1">VLOOKUP(L9633,Departamento!A$1:C$8,2,FALSE)</f>
        <v>Informática</v>
      </c>
      <c r="N9633">
        <f t="shared" ca="1" si="753"/>
        <v>3</v>
      </c>
      <c r="O9633" t="str">
        <f ca="1">VLOOKUP(N9633,gerencia!A$1:B$5,2,FALSE)</f>
        <v>Eletro Eletrônico</v>
      </c>
      <c r="P9633" t="s">
        <v>635</v>
      </c>
      <c r="Q9633">
        <v>3</v>
      </c>
      <c r="R9633">
        <v>25</v>
      </c>
      <c r="S9633">
        <v>1446</v>
      </c>
    </row>
    <row r="9634" spans="1:19">
      <c r="A9634">
        <v>9633</v>
      </c>
      <c r="B9634">
        <f t="shared" ca="1" si="750"/>
        <v>4</v>
      </c>
      <c r="C9634" t="str">
        <f ca="1">VLOOKUP(B9634,cliente!A$1:B$7,2,FALSE)</f>
        <v>Tom Jobim</v>
      </c>
      <c r="D9634">
        <f t="shared" ca="1" si="751"/>
        <v>10</v>
      </c>
      <c r="E9634" t="str">
        <f ca="1">VLOOKUP(D9634,vendedor!A$1:B$13,2,FALSE)</f>
        <v>Danilo Barreto</v>
      </c>
      <c r="F9634">
        <f t="shared" ca="1" si="752"/>
        <v>3</v>
      </c>
      <c r="G9634" t="str">
        <f ca="1">VLOOKUP(F9634,cidade!A$1:B$6,2,FALSE)</f>
        <v>São Paulo</v>
      </c>
      <c r="H9634">
        <v>22</v>
      </c>
      <c r="I9634" t="str">
        <f>VLOOKUP(H9634,produto!A$1:F$24,2,FALSE)</f>
        <v>Mesa</v>
      </c>
      <c r="J9634">
        <f>VLOOKUP(I9634,produto!B$1:G$24,4,FALSE)</f>
        <v>14</v>
      </c>
      <c r="K9634" t="str">
        <f>VLOOKUP(J9634,marca!A$1:B$15,2,FALSE)</f>
        <v>DA CASA</v>
      </c>
      <c r="L9634">
        <f t="shared" ca="1" si="754"/>
        <v>6</v>
      </c>
      <c r="M9634" t="str">
        <f ca="1">VLOOKUP(L9634,Departamento!A$1:C$8,2,FALSE)</f>
        <v>Eletrodomestico</v>
      </c>
      <c r="N9634">
        <f t="shared" ca="1" si="753"/>
        <v>4</v>
      </c>
      <c r="O9634" t="str">
        <f ca="1">VLOOKUP(N9634,gerencia!A$1:B$5,2,FALSE)</f>
        <v>Casa e Decoração</v>
      </c>
      <c r="P9634" t="s">
        <v>358</v>
      </c>
      <c r="Q9634">
        <v>2</v>
      </c>
      <c r="R9634">
        <v>1600</v>
      </c>
      <c r="S9634">
        <v>166</v>
      </c>
    </row>
    <row r="9635" spans="1:19">
      <c r="A9635">
        <v>9634</v>
      </c>
      <c r="B9635">
        <f t="shared" ca="1" si="750"/>
        <v>1</v>
      </c>
      <c r="C9635" t="str">
        <f ca="1">VLOOKUP(B9635,cliente!A$1:B$7,2,FALSE)</f>
        <v>João do Pulo</v>
      </c>
      <c r="D9635">
        <f t="shared" ca="1" si="751"/>
        <v>11</v>
      </c>
      <c r="E9635" t="str">
        <f ca="1">VLOOKUP(D9635,vendedor!A$1:B$13,2,FALSE)</f>
        <v>Filipe Almeida</v>
      </c>
      <c r="F9635">
        <f t="shared" ca="1" si="752"/>
        <v>5</v>
      </c>
      <c r="G9635" t="str">
        <f ca="1">VLOOKUP(F9635,cidade!A$1:B$6,2,FALSE)</f>
        <v>Belo Horizonte</v>
      </c>
      <c r="H9635">
        <v>10</v>
      </c>
      <c r="I9635" t="str">
        <f>VLOOKUP(H9635,produto!A$1:F$24,2,FALSE)</f>
        <v>Papel A4</v>
      </c>
      <c r="J9635">
        <f>VLOOKUP(I9635,produto!B$1:G$24,4,FALSE)</f>
        <v>8</v>
      </c>
      <c r="K9635" t="str">
        <f>VLOOKUP(J9635,marca!A$1:B$15,2,FALSE)</f>
        <v>FABER CASTELL</v>
      </c>
      <c r="L9635">
        <f t="shared" ca="1" si="754"/>
        <v>5</v>
      </c>
      <c r="M9635" t="str">
        <f ca="1">VLOOKUP(L9635,Departamento!A$1:C$8,2,FALSE)</f>
        <v>Eletrónico</v>
      </c>
      <c r="N9635">
        <f t="shared" ca="1" si="753"/>
        <v>3</v>
      </c>
      <c r="O9635" t="str">
        <f ca="1">VLOOKUP(N9635,gerencia!A$1:B$5,2,FALSE)</f>
        <v>Eletro Eletrônico</v>
      </c>
      <c r="P9635" t="s">
        <v>275</v>
      </c>
      <c r="Q9635">
        <v>2</v>
      </c>
      <c r="R9635">
        <v>2.15</v>
      </c>
      <c r="S9635">
        <v>1194</v>
      </c>
    </row>
    <row r="9636" spans="1:19">
      <c r="A9636">
        <v>9635</v>
      </c>
      <c r="B9636">
        <f t="shared" ca="1" si="750"/>
        <v>4</v>
      </c>
      <c r="C9636" t="str">
        <f ca="1">VLOOKUP(B9636,cliente!A$1:B$7,2,FALSE)</f>
        <v>Tom Jobim</v>
      </c>
      <c r="D9636">
        <f t="shared" ca="1" si="751"/>
        <v>11</v>
      </c>
      <c r="E9636" t="str">
        <f ca="1">VLOOKUP(D9636,vendedor!A$1:B$13,2,FALSE)</f>
        <v>Filipe Almeida</v>
      </c>
      <c r="F9636">
        <f t="shared" ca="1" si="752"/>
        <v>1</v>
      </c>
      <c r="G9636" t="str">
        <f ca="1">VLOOKUP(F9636,cidade!A$1:B$6,2,FALSE)</f>
        <v>Salvador</v>
      </c>
      <c r="H9636">
        <v>16</v>
      </c>
      <c r="I9636" t="str">
        <f>VLOOKUP(H9636,produto!A$1:F$24,2,FALSE)</f>
        <v>Perfume</v>
      </c>
      <c r="J9636">
        <f>VLOOKUP(I9636,produto!B$1:G$24,4,FALSE)</f>
        <v>11</v>
      </c>
      <c r="K9636" t="str">
        <f>VLOOKUP(J9636,marca!A$1:B$15,2,FALSE)</f>
        <v>PHILIPS</v>
      </c>
      <c r="L9636">
        <f t="shared" ca="1" si="754"/>
        <v>3</v>
      </c>
      <c r="M9636" t="str">
        <f ca="1">VLOOKUP(L9636,Departamento!A$1:C$8,2,FALSE)</f>
        <v>Papelaria</v>
      </c>
      <c r="N9636">
        <f t="shared" ca="1" si="753"/>
        <v>3</v>
      </c>
      <c r="O9636" t="str">
        <f ca="1">VLOOKUP(N9636,gerencia!A$1:B$5,2,FALSE)</f>
        <v>Eletro Eletrônico</v>
      </c>
      <c r="P9636" t="s">
        <v>381</v>
      </c>
      <c r="Q9636">
        <v>2</v>
      </c>
      <c r="R9636">
        <v>135</v>
      </c>
      <c r="S9636">
        <v>687</v>
      </c>
    </row>
    <row r="9637" spans="1:19">
      <c r="A9637">
        <v>9636</v>
      </c>
      <c r="B9637">
        <f t="shared" ca="1" si="750"/>
        <v>5</v>
      </c>
      <c r="C9637" t="str">
        <f ca="1">VLOOKUP(B9637,cliente!A$1:B$7,2,FALSE)</f>
        <v>Edson Arantes</v>
      </c>
      <c r="D9637">
        <f t="shared" ca="1" si="751"/>
        <v>5</v>
      </c>
      <c r="E9637" t="str">
        <f ca="1">VLOOKUP(D9637,vendedor!A$1:B$13,2,FALSE)</f>
        <v>Maria Braga</v>
      </c>
      <c r="F9637">
        <f t="shared" ca="1" si="752"/>
        <v>1</v>
      </c>
      <c r="G9637" t="str">
        <f ca="1">VLOOKUP(F9637,cidade!A$1:B$6,2,FALSE)</f>
        <v>Salvador</v>
      </c>
      <c r="H9637">
        <v>14</v>
      </c>
      <c r="I9637" t="str">
        <f>VLOOKUP(H9637,produto!A$1:F$24,2,FALSE)</f>
        <v>Classificador</v>
      </c>
      <c r="J9637">
        <f>VLOOKUP(I9637,produto!B$1:G$24,4,FALSE)</f>
        <v>9</v>
      </c>
      <c r="K9637" t="str">
        <f>VLOOKUP(J9637,marca!A$1:B$15,2,FALSE)</f>
        <v>AVON</v>
      </c>
      <c r="L9637">
        <f t="shared" ca="1" si="754"/>
        <v>1</v>
      </c>
      <c r="M9637" t="str">
        <f ca="1">VLOOKUP(L9637,Departamento!A$1:C$8,2,FALSE)</f>
        <v>Informática</v>
      </c>
      <c r="N9637">
        <f t="shared" ca="1" si="753"/>
        <v>1</v>
      </c>
      <c r="O9637" t="str">
        <f ca="1">VLOOKUP(N9637,gerencia!A$1:B$5,2,FALSE)</f>
        <v>Tecnologia</v>
      </c>
      <c r="P9637" t="s">
        <v>476</v>
      </c>
      <c r="Q9637">
        <v>2</v>
      </c>
      <c r="R9637">
        <v>25</v>
      </c>
      <c r="S9637">
        <v>708</v>
      </c>
    </row>
    <row r="9638" spans="1:19">
      <c r="A9638">
        <v>9637</v>
      </c>
      <c r="B9638">
        <f t="shared" ca="1" si="750"/>
        <v>2</v>
      </c>
      <c r="C9638" t="str">
        <f ca="1">VLOOKUP(B9638,cliente!A$1:B$7,2,FALSE)</f>
        <v>Benito de Paula</v>
      </c>
      <c r="D9638">
        <f t="shared" ca="1" si="751"/>
        <v>3</v>
      </c>
      <c r="E9638" t="str">
        <f ca="1">VLOOKUP(D9638,vendedor!A$1:B$13,2,FALSE)</f>
        <v>Issac Palmeiras</v>
      </c>
      <c r="F9638">
        <f t="shared" ca="1" si="752"/>
        <v>3</v>
      </c>
      <c r="G9638" t="str">
        <f ca="1">VLOOKUP(F9638,cidade!A$1:B$6,2,FALSE)</f>
        <v>São Paulo</v>
      </c>
      <c r="H9638">
        <v>21</v>
      </c>
      <c r="I9638" t="str">
        <f>VLOOKUP(H9638,produto!A$1:F$24,2,FALSE)</f>
        <v>microondas</v>
      </c>
      <c r="J9638">
        <f>VLOOKUP(I9638,produto!B$1:G$24,4,FALSE)</f>
        <v>14</v>
      </c>
      <c r="K9638" t="str">
        <f>VLOOKUP(J9638,marca!A$1:B$15,2,FALSE)</f>
        <v>DA CASA</v>
      </c>
      <c r="L9638">
        <f t="shared" ca="1" si="754"/>
        <v>3</v>
      </c>
      <c r="M9638" t="str">
        <f ca="1">VLOOKUP(L9638,Departamento!A$1:C$8,2,FALSE)</f>
        <v>Papelaria</v>
      </c>
      <c r="N9638">
        <f t="shared" ca="1" si="753"/>
        <v>1</v>
      </c>
      <c r="O9638" t="str">
        <f ca="1">VLOOKUP(N9638,gerencia!A$1:B$5,2,FALSE)</f>
        <v>Tecnologia</v>
      </c>
      <c r="P9638" t="s">
        <v>589</v>
      </c>
      <c r="Q9638">
        <v>3</v>
      </c>
      <c r="R9638">
        <v>2100</v>
      </c>
      <c r="S9638">
        <v>332</v>
      </c>
    </row>
    <row r="9639" spans="1:19">
      <c r="A9639">
        <v>9638</v>
      </c>
      <c r="B9639">
        <f t="shared" ca="1" si="750"/>
        <v>2</v>
      </c>
      <c r="C9639" t="str">
        <f ca="1">VLOOKUP(B9639,cliente!A$1:B$7,2,FALSE)</f>
        <v>Benito de Paula</v>
      </c>
      <c r="D9639">
        <f t="shared" ca="1" si="751"/>
        <v>12</v>
      </c>
      <c r="E9639" t="str">
        <f ca="1">VLOOKUP(D9639,vendedor!A$1:B$13,2,FALSE)</f>
        <v>Marilia Cardoso</v>
      </c>
      <c r="F9639">
        <f t="shared" ca="1" si="752"/>
        <v>2</v>
      </c>
      <c r="G9639" t="str">
        <f ca="1">VLOOKUP(F9639,cidade!A$1:B$6,2,FALSE)</f>
        <v>Recife</v>
      </c>
      <c r="H9639">
        <v>13</v>
      </c>
      <c r="I9639" t="str">
        <f>VLOOKUP(H9639,produto!A$1:F$24,2,FALSE)</f>
        <v>Estojo</v>
      </c>
      <c r="J9639">
        <f>VLOOKUP(I9639,produto!B$1:G$24,4,FALSE)</f>
        <v>7</v>
      </c>
      <c r="K9639" t="str">
        <f>VLOOKUP(J9639,marca!A$1:B$15,2,FALSE)</f>
        <v>TILIBRA</v>
      </c>
      <c r="L9639">
        <f t="shared" ca="1" si="754"/>
        <v>2</v>
      </c>
      <c r="M9639" t="str">
        <f ca="1">VLOOKUP(L9639,Departamento!A$1:C$8,2,FALSE)</f>
        <v>Telefonia</v>
      </c>
      <c r="N9639">
        <f t="shared" ca="1" si="753"/>
        <v>3</v>
      </c>
      <c r="O9639" t="str">
        <f ca="1">VLOOKUP(N9639,gerencia!A$1:B$5,2,FALSE)</f>
        <v>Eletro Eletrônico</v>
      </c>
      <c r="P9639" t="s">
        <v>176</v>
      </c>
      <c r="Q9639">
        <v>3</v>
      </c>
      <c r="R9639">
        <v>3.2</v>
      </c>
      <c r="S9639">
        <v>331</v>
      </c>
    </row>
    <row r="9640" spans="1:19">
      <c r="A9640">
        <v>9639</v>
      </c>
      <c r="B9640">
        <f t="shared" ca="1" si="750"/>
        <v>1</v>
      </c>
      <c r="C9640" t="str">
        <f ca="1">VLOOKUP(B9640,cliente!A$1:B$7,2,FALSE)</f>
        <v>João do Pulo</v>
      </c>
      <c r="D9640">
        <f t="shared" ca="1" si="751"/>
        <v>5</v>
      </c>
      <c r="E9640" t="str">
        <f ca="1">VLOOKUP(D9640,vendedor!A$1:B$13,2,FALSE)</f>
        <v>Maria Braga</v>
      </c>
      <c r="F9640">
        <f t="shared" ca="1" si="752"/>
        <v>4</v>
      </c>
      <c r="G9640" t="str">
        <f ca="1">VLOOKUP(F9640,cidade!A$1:B$6,2,FALSE)</f>
        <v>Rio de janeiro</v>
      </c>
      <c r="H9640">
        <v>5</v>
      </c>
      <c r="I9640" t="str">
        <f>VLOOKUP(H9640,produto!A$1:F$24,2,FALSE)</f>
        <v>Computador</v>
      </c>
      <c r="J9640">
        <f>VLOOKUP(I9640,produto!B$1:G$24,4,FALSE)</f>
        <v>4</v>
      </c>
      <c r="K9640" t="str">
        <f>VLOOKUP(J9640,marca!A$1:B$15,2,FALSE)</f>
        <v>IBM</v>
      </c>
      <c r="L9640">
        <f t="shared" ca="1" si="754"/>
        <v>1</v>
      </c>
      <c r="M9640" t="str">
        <f ca="1">VLOOKUP(L9640,Departamento!A$1:C$8,2,FALSE)</f>
        <v>Informática</v>
      </c>
      <c r="N9640">
        <f t="shared" ca="1" si="753"/>
        <v>1</v>
      </c>
      <c r="O9640" t="str">
        <f ca="1">VLOOKUP(N9640,gerencia!A$1:B$5,2,FALSE)</f>
        <v>Tecnologia</v>
      </c>
      <c r="P9640" t="s">
        <v>208</v>
      </c>
      <c r="Q9640">
        <v>2</v>
      </c>
      <c r="R9640">
        <v>2125.9899999999998</v>
      </c>
      <c r="S9640">
        <v>1418</v>
      </c>
    </row>
    <row r="9641" spans="1:19">
      <c r="A9641">
        <v>9640</v>
      </c>
      <c r="B9641">
        <f t="shared" ca="1" si="750"/>
        <v>1</v>
      </c>
      <c r="C9641" t="str">
        <f ca="1">VLOOKUP(B9641,cliente!A$1:B$7,2,FALSE)</f>
        <v>João do Pulo</v>
      </c>
      <c r="D9641">
        <f t="shared" ca="1" si="751"/>
        <v>10</v>
      </c>
      <c r="E9641" t="str">
        <f ca="1">VLOOKUP(D9641,vendedor!A$1:B$13,2,FALSE)</f>
        <v>Danilo Barreto</v>
      </c>
      <c r="F9641">
        <f t="shared" ca="1" si="752"/>
        <v>3</v>
      </c>
      <c r="G9641" t="str">
        <f ca="1">VLOOKUP(F9641,cidade!A$1:B$6,2,FALSE)</f>
        <v>São Paulo</v>
      </c>
      <c r="H9641">
        <v>16</v>
      </c>
      <c r="I9641" t="str">
        <f>VLOOKUP(H9641,produto!A$1:F$24,2,FALSE)</f>
        <v>Perfume</v>
      </c>
      <c r="J9641">
        <f>VLOOKUP(I9641,produto!B$1:G$24,4,FALSE)</f>
        <v>11</v>
      </c>
      <c r="K9641" t="str">
        <f>VLOOKUP(J9641,marca!A$1:B$15,2,FALSE)</f>
        <v>PHILIPS</v>
      </c>
      <c r="L9641">
        <f t="shared" ca="1" si="754"/>
        <v>5</v>
      </c>
      <c r="M9641" t="str">
        <f ca="1">VLOOKUP(L9641,Departamento!A$1:C$8,2,FALSE)</f>
        <v>Eletrónico</v>
      </c>
      <c r="N9641">
        <f t="shared" ca="1" si="753"/>
        <v>1</v>
      </c>
      <c r="O9641" t="str">
        <f ca="1">VLOOKUP(N9641,gerencia!A$1:B$5,2,FALSE)</f>
        <v>Tecnologia</v>
      </c>
      <c r="P9641" t="s">
        <v>214</v>
      </c>
      <c r="Q9641">
        <v>2</v>
      </c>
      <c r="R9641">
        <v>135</v>
      </c>
      <c r="S9641">
        <v>124</v>
      </c>
    </row>
    <row r="9642" spans="1:19">
      <c r="A9642">
        <v>9641</v>
      </c>
      <c r="B9642">
        <f t="shared" ca="1" si="750"/>
        <v>1</v>
      </c>
      <c r="C9642" t="str">
        <f ca="1">VLOOKUP(B9642,cliente!A$1:B$7,2,FALSE)</f>
        <v>João do Pulo</v>
      </c>
      <c r="D9642">
        <f t="shared" ca="1" si="751"/>
        <v>4</v>
      </c>
      <c r="E9642" t="str">
        <f ca="1">VLOOKUP(D9642,vendedor!A$1:B$13,2,FALSE)</f>
        <v>Daniela Matos</v>
      </c>
      <c r="F9642">
        <f t="shared" ca="1" si="752"/>
        <v>3</v>
      </c>
      <c r="G9642" t="str">
        <f ca="1">VLOOKUP(F9642,cidade!A$1:B$6,2,FALSE)</f>
        <v>São Paulo</v>
      </c>
      <c r="H9642">
        <v>21</v>
      </c>
      <c r="I9642" t="str">
        <f>VLOOKUP(H9642,produto!A$1:F$24,2,FALSE)</f>
        <v>microondas</v>
      </c>
      <c r="J9642">
        <f>VLOOKUP(I9642,produto!B$1:G$24,4,FALSE)</f>
        <v>14</v>
      </c>
      <c r="K9642" t="str">
        <f>VLOOKUP(J9642,marca!A$1:B$15,2,FALSE)</f>
        <v>DA CASA</v>
      </c>
      <c r="L9642">
        <f t="shared" ca="1" si="754"/>
        <v>3</v>
      </c>
      <c r="M9642" t="str">
        <f ca="1">VLOOKUP(L9642,Departamento!A$1:C$8,2,FALSE)</f>
        <v>Papelaria</v>
      </c>
      <c r="N9642">
        <f t="shared" ca="1" si="753"/>
        <v>3</v>
      </c>
      <c r="O9642" t="str">
        <f ca="1">VLOOKUP(N9642,gerencia!A$1:B$5,2,FALSE)</f>
        <v>Eletro Eletrônico</v>
      </c>
      <c r="P9642" t="s">
        <v>387</v>
      </c>
      <c r="Q9642">
        <v>1</v>
      </c>
      <c r="R9642">
        <v>2100</v>
      </c>
      <c r="S9642">
        <v>518</v>
      </c>
    </row>
    <row r="9643" spans="1:19">
      <c r="A9643">
        <v>9642</v>
      </c>
      <c r="B9643">
        <f t="shared" ca="1" si="750"/>
        <v>1</v>
      </c>
      <c r="C9643" t="str">
        <f ca="1">VLOOKUP(B9643,cliente!A$1:B$7,2,FALSE)</f>
        <v>João do Pulo</v>
      </c>
      <c r="D9643">
        <f t="shared" ca="1" si="751"/>
        <v>3</v>
      </c>
      <c r="E9643" t="str">
        <f ca="1">VLOOKUP(D9643,vendedor!A$1:B$13,2,FALSE)</f>
        <v>Issac Palmeiras</v>
      </c>
      <c r="F9643">
        <f t="shared" ca="1" si="752"/>
        <v>3</v>
      </c>
      <c r="G9643" t="str">
        <f ca="1">VLOOKUP(F9643,cidade!A$1:B$6,2,FALSE)</f>
        <v>São Paulo</v>
      </c>
      <c r="H9643">
        <v>10</v>
      </c>
      <c r="I9643" t="str">
        <f>VLOOKUP(H9643,produto!A$1:F$24,2,FALSE)</f>
        <v>Papel A4</v>
      </c>
      <c r="J9643">
        <f>VLOOKUP(I9643,produto!B$1:G$24,4,FALSE)</f>
        <v>8</v>
      </c>
      <c r="K9643" t="str">
        <f>VLOOKUP(J9643,marca!A$1:B$15,2,FALSE)</f>
        <v>FABER CASTELL</v>
      </c>
      <c r="L9643">
        <f t="shared" ca="1" si="754"/>
        <v>1</v>
      </c>
      <c r="M9643" t="str">
        <f ca="1">VLOOKUP(L9643,Departamento!A$1:C$8,2,FALSE)</f>
        <v>Informática</v>
      </c>
      <c r="N9643">
        <f t="shared" ca="1" si="753"/>
        <v>1</v>
      </c>
      <c r="O9643" t="str">
        <f ca="1">VLOOKUP(N9643,gerencia!A$1:B$5,2,FALSE)</f>
        <v>Tecnologia</v>
      </c>
      <c r="P9643" t="s">
        <v>246</v>
      </c>
      <c r="Q9643">
        <v>3</v>
      </c>
      <c r="R9643">
        <v>2.15</v>
      </c>
      <c r="S9643">
        <v>936</v>
      </c>
    </row>
    <row r="9644" spans="1:19">
      <c r="A9644">
        <v>9643</v>
      </c>
      <c r="B9644">
        <f t="shared" ca="1" si="750"/>
        <v>6</v>
      </c>
      <c r="C9644" t="str">
        <f ca="1">VLOOKUP(B9644,cliente!A$1:B$7,2,FALSE)</f>
        <v>Reginaldo Rossi</v>
      </c>
      <c r="D9644">
        <f t="shared" ca="1" si="751"/>
        <v>8</v>
      </c>
      <c r="E9644" t="str">
        <f ca="1">VLOOKUP(D9644,vendedor!A$1:B$13,2,FALSE)</f>
        <v>Márcia Brito</v>
      </c>
      <c r="F9644">
        <f t="shared" ca="1" si="752"/>
        <v>1</v>
      </c>
      <c r="G9644" t="str">
        <f ca="1">VLOOKUP(F9644,cidade!A$1:B$6,2,FALSE)</f>
        <v>Salvador</v>
      </c>
      <c r="H9644">
        <v>9</v>
      </c>
      <c r="I9644" t="str">
        <f>VLOOKUP(H9644,produto!A$1:F$24,2,FALSE)</f>
        <v>Celular  8GB</v>
      </c>
      <c r="J9644">
        <f>VLOOKUP(I9644,produto!B$1:G$24,4,FALSE)</f>
        <v>8</v>
      </c>
      <c r="K9644" t="str">
        <f>VLOOKUP(J9644,marca!A$1:B$15,2,FALSE)</f>
        <v>FABER CASTELL</v>
      </c>
      <c r="L9644">
        <f t="shared" ca="1" si="754"/>
        <v>1</v>
      </c>
      <c r="M9644" t="str">
        <f ca="1">VLOOKUP(L9644,Departamento!A$1:C$8,2,FALSE)</f>
        <v>Informática</v>
      </c>
      <c r="N9644">
        <f t="shared" ca="1" si="753"/>
        <v>2</v>
      </c>
      <c r="O9644" t="str">
        <f ca="1">VLOOKUP(N9644,gerencia!A$1:B$5,2,FALSE)</f>
        <v>papelaria/cosmético</v>
      </c>
      <c r="P9644" t="s">
        <v>170</v>
      </c>
      <c r="Q9644">
        <v>3</v>
      </c>
      <c r="R9644">
        <v>12.25</v>
      </c>
      <c r="S9644">
        <v>255</v>
      </c>
    </row>
    <row r="9645" spans="1:19">
      <c r="A9645">
        <v>9644</v>
      </c>
      <c r="B9645">
        <f t="shared" ca="1" si="750"/>
        <v>3</v>
      </c>
      <c r="C9645" t="str">
        <f ca="1">VLOOKUP(B9645,cliente!A$1:B$7,2,FALSE)</f>
        <v>Renato Russo</v>
      </c>
      <c r="D9645">
        <f t="shared" ca="1" si="751"/>
        <v>11</v>
      </c>
      <c r="E9645" t="str">
        <f ca="1">VLOOKUP(D9645,vendedor!A$1:B$13,2,FALSE)</f>
        <v>Filipe Almeida</v>
      </c>
      <c r="F9645">
        <f t="shared" ca="1" si="752"/>
        <v>3</v>
      </c>
      <c r="G9645" t="str">
        <f ca="1">VLOOKUP(F9645,cidade!A$1:B$6,2,FALSE)</f>
        <v>São Paulo</v>
      </c>
      <c r="H9645">
        <v>14</v>
      </c>
      <c r="I9645" t="str">
        <f>VLOOKUP(H9645,produto!A$1:F$24,2,FALSE)</f>
        <v>Classificador</v>
      </c>
      <c r="J9645">
        <f>VLOOKUP(I9645,produto!B$1:G$24,4,FALSE)</f>
        <v>9</v>
      </c>
      <c r="K9645" t="str">
        <f>VLOOKUP(J9645,marca!A$1:B$15,2,FALSE)</f>
        <v>AVON</v>
      </c>
      <c r="L9645">
        <f t="shared" ca="1" si="754"/>
        <v>6</v>
      </c>
      <c r="M9645" t="str">
        <f ca="1">VLOOKUP(L9645,Departamento!A$1:C$8,2,FALSE)</f>
        <v>Eletrodomestico</v>
      </c>
      <c r="N9645">
        <f t="shared" ca="1" si="753"/>
        <v>4</v>
      </c>
      <c r="O9645" t="str">
        <f ca="1">VLOOKUP(N9645,gerencia!A$1:B$5,2,FALSE)</f>
        <v>Casa e Decoração</v>
      </c>
      <c r="P9645" t="s">
        <v>281</v>
      </c>
      <c r="Q9645">
        <v>3</v>
      </c>
      <c r="R9645">
        <v>25</v>
      </c>
      <c r="S9645">
        <v>1079</v>
      </c>
    </row>
    <row r="9646" spans="1:19">
      <c r="A9646">
        <v>9645</v>
      </c>
      <c r="B9646">
        <f t="shared" ca="1" si="750"/>
        <v>6</v>
      </c>
      <c r="C9646" t="str">
        <f ca="1">VLOOKUP(B9646,cliente!A$1:B$7,2,FALSE)</f>
        <v>Reginaldo Rossi</v>
      </c>
      <c r="D9646">
        <f t="shared" ca="1" si="751"/>
        <v>2</v>
      </c>
      <c r="E9646" t="str">
        <f ca="1">VLOOKUP(D9646,vendedor!A$1:B$13,2,FALSE)</f>
        <v>Márcio Barroso</v>
      </c>
      <c r="F9646">
        <f t="shared" ca="1" si="752"/>
        <v>1</v>
      </c>
      <c r="G9646" t="str">
        <f ca="1">VLOOKUP(F9646,cidade!A$1:B$6,2,FALSE)</f>
        <v>Salvador</v>
      </c>
      <c r="H9646">
        <v>8</v>
      </c>
      <c r="I9646" t="str">
        <f>VLOOKUP(H9646,produto!A$1:F$24,2,FALSE)</f>
        <v>Telefone Sem Fio</v>
      </c>
      <c r="J9646">
        <f>VLOOKUP(I9646,produto!B$1:G$24,4,FALSE)</f>
        <v>5</v>
      </c>
      <c r="K9646" t="str">
        <f>VLOOKUP(J9646,marca!A$1:B$15,2,FALSE)</f>
        <v>SAMSUNG</v>
      </c>
      <c r="L9646">
        <f t="shared" ca="1" si="754"/>
        <v>2</v>
      </c>
      <c r="M9646" t="str">
        <f ca="1">VLOOKUP(L9646,Departamento!A$1:C$8,2,FALSE)</f>
        <v>Telefonia</v>
      </c>
      <c r="N9646">
        <f t="shared" ca="1" si="753"/>
        <v>3</v>
      </c>
      <c r="O9646" t="str">
        <f ca="1">VLOOKUP(N9646,gerencia!A$1:B$5,2,FALSE)</f>
        <v>Eletro Eletrônico</v>
      </c>
      <c r="P9646" t="s">
        <v>185</v>
      </c>
      <c r="Q9646">
        <v>1</v>
      </c>
      <c r="R9646">
        <v>875</v>
      </c>
      <c r="S9646">
        <v>901</v>
      </c>
    </row>
    <row r="9647" spans="1:19">
      <c r="A9647">
        <v>9646</v>
      </c>
      <c r="B9647">
        <f t="shared" ca="1" si="750"/>
        <v>5</v>
      </c>
      <c r="C9647" t="str">
        <f ca="1">VLOOKUP(B9647,cliente!A$1:B$7,2,FALSE)</f>
        <v>Edson Arantes</v>
      </c>
      <c r="D9647">
        <f t="shared" ca="1" si="751"/>
        <v>11</v>
      </c>
      <c r="E9647" t="str">
        <f ca="1">VLOOKUP(D9647,vendedor!A$1:B$13,2,FALSE)</f>
        <v>Filipe Almeida</v>
      </c>
      <c r="F9647">
        <f t="shared" ca="1" si="752"/>
        <v>2</v>
      </c>
      <c r="G9647" t="str">
        <f ca="1">VLOOKUP(F9647,cidade!A$1:B$6,2,FALSE)</f>
        <v>Recife</v>
      </c>
      <c r="H9647">
        <v>10</v>
      </c>
      <c r="I9647" t="str">
        <f>VLOOKUP(H9647,produto!A$1:F$24,2,FALSE)</f>
        <v>Papel A4</v>
      </c>
      <c r="J9647">
        <f>VLOOKUP(I9647,produto!B$1:G$24,4,FALSE)</f>
        <v>8</v>
      </c>
      <c r="K9647" t="str">
        <f>VLOOKUP(J9647,marca!A$1:B$15,2,FALSE)</f>
        <v>FABER CASTELL</v>
      </c>
      <c r="L9647">
        <f t="shared" ca="1" si="754"/>
        <v>4</v>
      </c>
      <c r="M9647" t="str">
        <f ca="1">VLOOKUP(L9647,Departamento!A$1:C$8,2,FALSE)</f>
        <v>cosmético</v>
      </c>
      <c r="N9647">
        <f t="shared" ca="1" si="753"/>
        <v>2</v>
      </c>
      <c r="O9647" t="str">
        <f ca="1">VLOOKUP(N9647,gerencia!A$1:B$5,2,FALSE)</f>
        <v>papelaria/cosmético</v>
      </c>
      <c r="P9647" t="s">
        <v>549</v>
      </c>
      <c r="Q9647">
        <v>2</v>
      </c>
      <c r="R9647">
        <v>2.15</v>
      </c>
      <c r="S9647">
        <v>383</v>
      </c>
    </row>
    <row r="9648" spans="1:19">
      <c r="A9648">
        <v>9647</v>
      </c>
      <c r="B9648">
        <f t="shared" ca="1" si="750"/>
        <v>4</v>
      </c>
      <c r="C9648" t="str">
        <f ca="1">VLOOKUP(B9648,cliente!A$1:B$7,2,FALSE)</f>
        <v>Tom Jobim</v>
      </c>
      <c r="D9648">
        <f t="shared" ca="1" si="751"/>
        <v>5</v>
      </c>
      <c r="E9648" t="str">
        <f ca="1">VLOOKUP(D9648,vendedor!A$1:B$13,2,FALSE)</f>
        <v>Maria Braga</v>
      </c>
      <c r="F9648">
        <f t="shared" ca="1" si="752"/>
        <v>4</v>
      </c>
      <c r="G9648" t="str">
        <f ca="1">VLOOKUP(F9648,cidade!A$1:B$6,2,FALSE)</f>
        <v>Rio de janeiro</v>
      </c>
      <c r="H9648">
        <v>18</v>
      </c>
      <c r="I9648" t="str">
        <f>VLOOKUP(H9648,produto!A$1:F$24,2,FALSE)</f>
        <v xml:space="preserve">Xbox </v>
      </c>
      <c r="J9648">
        <f>VLOOKUP(I9648,produto!B$1:G$24,4,FALSE)</f>
        <v>12</v>
      </c>
      <c r="K9648" t="str">
        <f>VLOOKUP(J9648,marca!A$1:B$15,2,FALSE)</f>
        <v>ELETROLUX</v>
      </c>
      <c r="L9648">
        <f t="shared" ca="1" si="754"/>
        <v>1</v>
      </c>
      <c r="M9648" t="str">
        <f ca="1">VLOOKUP(L9648,Departamento!A$1:C$8,2,FALSE)</f>
        <v>Informática</v>
      </c>
      <c r="N9648">
        <f t="shared" ca="1" si="753"/>
        <v>2</v>
      </c>
      <c r="O9648" t="str">
        <f ca="1">VLOOKUP(N9648,gerencia!A$1:B$5,2,FALSE)</f>
        <v>papelaria/cosmético</v>
      </c>
      <c r="P9648" t="s">
        <v>139</v>
      </c>
      <c r="Q9648">
        <v>1</v>
      </c>
      <c r="R9648">
        <v>850</v>
      </c>
      <c r="S9648">
        <v>177</v>
      </c>
    </row>
    <row r="9649" spans="1:19">
      <c r="A9649">
        <v>9648</v>
      </c>
      <c r="B9649">
        <f t="shared" ca="1" si="750"/>
        <v>4</v>
      </c>
      <c r="C9649" t="str">
        <f ca="1">VLOOKUP(B9649,cliente!A$1:B$7,2,FALSE)</f>
        <v>Tom Jobim</v>
      </c>
      <c r="D9649">
        <f t="shared" ca="1" si="751"/>
        <v>2</v>
      </c>
      <c r="E9649" t="str">
        <f ca="1">VLOOKUP(D9649,vendedor!A$1:B$13,2,FALSE)</f>
        <v>Márcio Barroso</v>
      </c>
      <c r="F9649">
        <f t="shared" ca="1" si="752"/>
        <v>2</v>
      </c>
      <c r="G9649" t="str">
        <f ca="1">VLOOKUP(F9649,cidade!A$1:B$6,2,FALSE)</f>
        <v>Recife</v>
      </c>
      <c r="H9649">
        <v>14</v>
      </c>
      <c r="I9649" t="str">
        <f>VLOOKUP(H9649,produto!A$1:F$24,2,FALSE)</f>
        <v>Classificador</v>
      </c>
      <c r="J9649">
        <f>VLOOKUP(I9649,produto!B$1:G$24,4,FALSE)</f>
        <v>9</v>
      </c>
      <c r="K9649" t="str">
        <f>VLOOKUP(J9649,marca!A$1:B$15,2,FALSE)</f>
        <v>AVON</v>
      </c>
      <c r="L9649">
        <f t="shared" ca="1" si="754"/>
        <v>5</v>
      </c>
      <c r="M9649" t="str">
        <f ca="1">VLOOKUP(L9649,Departamento!A$1:C$8,2,FALSE)</f>
        <v>Eletrónico</v>
      </c>
      <c r="N9649">
        <f t="shared" ca="1" si="753"/>
        <v>2</v>
      </c>
      <c r="O9649" t="str">
        <f ca="1">VLOOKUP(N9649,gerencia!A$1:B$5,2,FALSE)</f>
        <v>papelaria/cosmético</v>
      </c>
      <c r="P9649" t="s">
        <v>363</v>
      </c>
      <c r="Q9649">
        <v>2</v>
      </c>
      <c r="R9649">
        <v>25</v>
      </c>
      <c r="S9649">
        <v>756</v>
      </c>
    </row>
    <row r="9650" spans="1:19">
      <c r="A9650">
        <v>9649</v>
      </c>
      <c r="B9650">
        <f t="shared" ca="1" si="750"/>
        <v>5</v>
      </c>
      <c r="C9650" t="str">
        <f ca="1">VLOOKUP(B9650,cliente!A$1:B$7,2,FALSE)</f>
        <v>Edson Arantes</v>
      </c>
      <c r="D9650">
        <f t="shared" ca="1" si="751"/>
        <v>2</v>
      </c>
      <c r="E9650" t="str">
        <f ca="1">VLOOKUP(D9650,vendedor!A$1:B$13,2,FALSE)</f>
        <v>Márcio Barroso</v>
      </c>
      <c r="F9650">
        <f t="shared" ca="1" si="752"/>
        <v>2</v>
      </c>
      <c r="G9650" t="str">
        <f ca="1">VLOOKUP(F9650,cidade!A$1:B$6,2,FALSE)</f>
        <v>Recife</v>
      </c>
      <c r="H9650">
        <v>14</v>
      </c>
      <c r="I9650" t="str">
        <f>VLOOKUP(H9650,produto!A$1:F$24,2,FALSE)</f>
        <v>Classificador</v>
      </c>
      <c r="J9650">
        <f>VLOOKUP(I9650,produto!B$1:G$24,4,FALSE)</f>
        <v>9</v>
      </c>
      <c r="K9650" t="str">
        <f>VLOOKUP(J9650,marca!A$1:B$15,2,FALSE)</f>
        <v>AVON</v>
      </c>
      <c r="L9650">
        <f t="shared" ca="1" si="754"/>
        <v>2</v>
      </c>
      <c r="M9650" t="str">
        <f ca="1">VLOOKUP(L9650,Departamento!A$1:C$8,2,FALSE)</f>
        <v>Telefonia</v>
      </c>
      <c r="N9650">
        <f t="shared" ca="1" si="753"/>
        <v>1</v>
      </c>
      <c r="O9650" t="str">
        <f ca="1">VLOOKUP(N9650,gerencia!A$1:B$5,2,FALSE)</f>
        <v>Tecnologia</v>
      </c>
      <c r="P9650" t="s">
        <v>297</v>
      </c>
      <c r="Q9650">
        <v>3</v>
      </c>
      <c r="R9650">
        <v>25</v>
      </c>
      <c r="S9650">
        <v>452</v>
      </c>
    </row>
    <row r="9651" spans="1:19">
      <c r="A9651">
        <v>9650</v>
      </c>
      <c r="B9651">
        <f t="shared" ca="1" si="750"/>
        <v>5</v>
      </c>
      <c r="C9651" t="str">
        <f ca="1">VLOOKUP(B9651,cliente!A$1:B$7,2,FALSE)</f>
        <v>Edson Arantes</v>
      </c>
      <c r="D9651">
        <f t="shared" ca="1" si="751"/>
        <v>1</v>
      </c>
      <c r="E9651" t="str">
        <f ca="1">VLOOKUP(D9651,vendedor!A$1:B$13,2,FALSE)</f>
        <v>Claudio Silva</v>
      </c>
      <c r="F9651">
        <f t="shared" ca="1" si="752"/>
        <v>4</v>
      </c>
      <c r="G9651" t="str">
        <f ca="1">VLOOKUP(F9651,cidade!A$1:B$6,2,FALSE)</f>
        <v>Rio de janeiro</v>
      </c>
      <c r="H9651">
        <v>23</v>
      </c>
      <c r="I9651" t="str">
        <f>VLOOKUP(H9651,produto!A$1:F$24,2,FALSE)</f>
        <v>Sofá</v>
      </c>
      <c r="J9651">
        <f>VLOOKUP(I9651,produto!B$1:G$24,4,FALSE)</f>
        <v>14</v>
      </c>
      <c r="K9651" t="str">
        <f>VLOOKUP(J9651,marca!A$1:B$15,2,FALSE)</f>
        <v>DA CASA</v>
      </c>
      <c r="L9651">
        <f t="shared" ca="1" si="754"/>
        <v>3</v>
      </c>
      <c r="M9651" t="str">
        <f ca="1">VLOOKUP(L9651,Departamento!A$1:C$8,2,FALSE)</f>
        <v>Papelaria</v>
      </c>
      <c r="N9651">
        <f t="shared" ca="1" si="753"/>
        <v>2</v>
      </c>
      <c r="O9651" t="str">
        <f ca="1">VLOOKUP(N9651,gerencia!A$1:B$5,2,FALSE)</f>
        <v>papelaria/cosmético</v>
      </c>
      <c r="P9651" t="s">
        <v>361</v>
      </c>
      <c r="Q9651">
        <v>1</v>
      </c>
      <c r="R9651">
        <v>300</v>
      </c>
      <c r="S9651">
        <v>246</v>
      </c>
    </row>
    <row r="9652" spans="1:19">
      <c r="A9652">
        <v>9651</v>
      </c>
      <c r="B9652">
        <f t="shared" ca="1" si="750"/>
        <v>2</v>
      </c>
      <c r="C9652" t="str">
        <f ca="1">VLOOKUP(B9652,cliente!A$1:B$7,2,FALSE)</f>
        <v>Benito de Paula</v>
      </c>
      <c r="D9652">
        <f t="shared" ca="1" si="751"/>
        <v>10</v>
      </c>
      <c r="E9652" t="str">
        <f ca="1">VLOOKUP(D9652,vendedor!A$1:B$13,2,FALSE)</f>
        <v>Danilo Barreto</v>
      </c>
      <c r="F9652">
        <f t="shared" ca="1" si="752"/>
        <v>5</v>
      </c>
      <c r="G9652" t="str">
        <f ca="1">VLOOKUP(F9652,cidade!A$1:B$6,2,FALSE)</f>
        <v>Belo Horizonte</v>
      </c>
      <c r="H9652">
        <v>17</v>
      </c>
      <c r="I9652" t="str">
        <f>VLOOKUP(H9652,produto!A$1:F$24,2,FALSE)</f>
        <v>Aparalho de Barbear Elétrico</v>
      </c>
      <c r="J9652">
        <f>VLOOKUP(I9652,produto!B$1:G$24,4,FALSE)</f>
        <v>2</v>
      </c>
      <c r="K9652" t="str">
        <f>VLOOKUP(J9652,marca!A$1:B$15,2,FALSE)</f>
        <v>MICROSOFT</v>
      </c>
      <c r="L9652">
        <f t="shared" ca="1" si="754"/>
        <v>1</v>
      </c>
      <c r="M9652" t="str">
        <f ca="1">VLOOKUP(L9652,Departamento!A$1:C$8,2,FALSE)</f>
        <v>Informática</v>
      </c>
      <c r="N9652">
        <f t="shared" ca="1" si="753"/>
        <v>1</v>
      </c>
      <c r="O9652" t="str">
        <f ca="1">VLOOKUP(N9652,gerencia!A$1:B$5,2,FALSE)</f>
        <v>Tecnologia</v>
      </c>
      <c r="P9652" t="s">
        <v>542</v>
      </c>
      <c r="Q9652">
        <v>3</v>
      </c>
      <c r="R9652">
        <v>1075</v>
      </c>
      <c r="S9652">
        <v>1230</v>
      </c>
    </row>
    <row r="9653" spans="1:19">
      <c r="A9653">
        <v>9652</v>
      </c>
      <c r="B9653">
        <f t="shared" ca="1" si="750"/>
        <v>2</v>
      </c>
      <c r="C9653" t="str">
        <f ca="1">VLOOKUP(B9653,cliente!A$1:B$7,2,FALSE)</f>
        <v>Benito de Paula</v>
      </c>
      <c r="D9653">
        <f t="shared" ca="1" si="751"/>
        <v>5</v>
      </c>
      <c r="E9653" t="str">
        <f ca="1">VLOOKUP(D9653,vendedor!A$1:B$13,2,FALSE)</f>
        <v>Maria Braga</v>
      </c>
      <c r="F9653">
        <f t="shared" ca="1" si="752"/>
        <v>2</v>
      </c>
      <c r="G9653" t="str">
        <f ca="1">VLOOKUP(F9653,cidade!A$1:B$6,2,FALSE)</f>
        <v>Recife</v>
      </c>
      <c r="H9653">
        <v>15</v>
      </c>
      <c r="I9653" t="str">
        <f>VLOOKUP(H9653,produto!A$1:F$24,2,FALSE)</f>
        <v>Baton</v>
      </c>
      <c r="J9653">
        <f>VLOOKUP(I9653,produto!B$1:G$24,4,FALSE)</f>
        <v>10</v>
      </c>
      <c r="K9653" t="str">
        <f>VLOOKUP(J9653,marca!A$1:B$15,2,FALSE)</f>
        <v>BOTICARIO</v>
      </c>
      <c r="L9653">
        <f t="shared" ca="1" si="754"/>
        <v>6</v>
      </c>
      <c r="M9653" t="str">
        <f ca="1">VLOOKUP(L9653,Departamento!A$1:C$8,2,FALSE)</f>
        <v>Eletrodomestico</v>
      </c>
      <c r="N9653">
        <f t="shared" ca="1" si="753"/>
        <v>3</v>
      </c>
      <c r="O9653" t="str">
        <f ca="1">VLOOKUP(N9653,gerencia!A$1:B$5,2,FALSE)</f>
        <v>Eletro Eletrônico</v>
      </c>
      <c r="P9653" t="s">
        <v>505</v>
      </c>
      <c r="Q9653">
        <v>3</v>
      </c>
      <c r="R9653">
        <v>98.5</v>
      </c>
      <c r="S9653">
        <v>670</v>
      </c>
    </row>
    <row r="9654" spans="1:19">
      <c r="A9654">
        <v>9653</v>
      </c>
      <c r="B9654">
        <f t="shared" ca="1" si="750"/>
        <v>2</v>
      </c>
      <c r="C9654" t="str">
        <f ca="1">VLOOKUP(B9654,cliente!A$1:B$7,2,FALSE)</f>
        <v>Benito de Paula</v>
      </c>
      <c r="D9654">
        <f t="shared" ca="1" si="751"/>
        <v>5</v>
      </c>
      <c r="E9654" t="str">
        <f ca="1">VLOOKUP(D9654,vendedor!A$1:B$13,2,FALSE)</f>
        <v>Maria Braga</v>
      </c>
      <c r="F9654">
        <f t="shared" ca="1" si="752"/>
        <v>4</v>
      </c>
      <c r="G9654" t="str">
        <f ca="1">VLOOKUP(F9654,cidade!A$1:B$6,2,FALSE)</f>
        <v>Rio de janeiro</v>
      </c>
      <c r="H9654">
        <v>10</v>
      </c>
      <c r="I9654" t="str">
        <f>VLOOKUP(H9654,produto!A$1:F$24,2,FALSE)</f>
        <v>Papel A4</v>
      </c>
      <c r="J9654">
        <f>VLOOKUP(I9654,produto!B$1:G$24,4,FALSE)</f>
        <v>8</v>
      </c>
      <c r="K9654" t="str">
        <f>VLOOKUP(J9654,marca!A$1:B$15,2,FALSE)</f>
        <v>FABER CASTELL</v>
      </c>
      <c r="L9654">
        <f t="shared" ca="1" si="754"/>
        <v>3</v>
      </c>
      <c r="M9654" t="str">
        <f ca="1">VLOOKUP(L9654,Departamento!A$1:C$8,2,FALSE)</f>
        <v>Papelaria</v>
      </c>
      <c r="N9654">
        <f t="shared" ca="1" si="753"/>
        <v>2</v>
      </c>
      <c r="O9654" t="str">
        <f ca="1">VLOOKUP(N9654,gerencia!A$1:B$5,2,FALSE)</f>
        <v>papelaria/cosmético</v>
      </c>
      <c r="P9654" t="s">
        <v>131</v>
      </c>
      <c r="Q9654">
        <v>3</v>
      </c>
      <c r="R9654">
        <v>2.15</v>
      </c>
      <c r="S9654">
        <v>588</v>
      </c>
    </row>
    <row r="9655" spans="1:19">
      <c r="A9655">
        <v>9654</v>
      </c>
      <c r="B9655">
        <f t="shared" ca="1" si="750"/>
        <v>4</v>
      </c>
      <c r="C9655" t="str">
        <f ca="1">VLOOKUP(B9655,cliente!A$1:B$7,2,FALSE)</f>
        <v>Tom Jobim</v>
      </c>
      <c r="D9655">
        <f t="shared" ca="1" si="751"/>
        <v>10</v>
      </c>
      <c r="E9655" t="str">
        <f ca="1">VLOOKUP(D9655,vendedor!A$1:B$13,2,FALSE)</f>
        <v>Danilo Barreto</v>
      </c>
      <c r="F9655">
        <f t="shared" ca="1" si="752"/>
        <v>5</v>
      </c>
      <c r="G9655" t="str">
        <f ca="1">VLOOKUP(F9655,cidade!A$1:B$6,2,FALSE)</f>
        <v>Belo Horizonte</v>
      </c>
      <c r="H9655">
        <v>16</v>
      </c>
      <c r="I9655" t="str">
        <f>VLOOKUP(H9655,produto!A$1:F$24,2,FALSE)</f>
        <v>Perfume</v>
      </c>
      <c r="J9655">
        <f>VLOOKUP(I9655,produto!B$1:G$24,4,FALSE)</f>
        <v>11</v>
      </c>
      <c r="K9655" t="str">
        <f>VLOOKUP(J9655,marca!A$1:B$15,2,FALSE)</f>
        <v>PHILIPS</v>
      </c>
      <c r="L9655">
        <f t="shared" ca="1" si="754"/>
        <v>6</v>
      </c>
      <c r="M9655" t="str">
        <f ca="1">VLOOKUP(L9655,Departamento!A$1:C$8,2,FALSE)</f>
        <v>Eletrodomestico</v>
      </c>
      <c r="N9655">
        <f t="shared" ca="1" si="753"/>
        <v>1</v>
      </c>
      <c r="O9655" t="str">
        <f ca="1">VLOOKUP(N9655,gerencia!A$1:B$5,2,FALSE)</f>
        <v>Tecnologia</v>
      </c>
      <c r="P9655" t="s">
        <v>211</v>
      </c>
      <c r="Q9655">
        <v>3</v>
      </c>
      <c r="R9655">
        <v>135</v>
      </c>
      <c r="S9655">
        <v>517</v>
      </c>
    </row>
    <row r="9656" spans="1:19">
      <c r="A9656">
        <v>9655</v>
      </c>
      <c r="B9656">
        <f t="shared" ca="1" si="750"/>
        <v>4</v>
      </c>
      <c r="C9656" t="str">
        <f ca="1">VLOOKUP(B9656,cliente!A$1:B$7,2,FALSE)</f>
        <v>Tom Jobim</v>
      </c>
      <c r="D9656">
        <f t="shared" ca="1" si="751"/>
        <v>8</v>
      </c>
      <c r="E9656" t="str">
        <f ca="1">VLOOKUP(D9656,vendedor!A$1:B$13,2,FALSE)</f>
        <v>Márcia Brito</v>
      </c>
      <c r="F9656">
        <f t="shared" ca="1" si="752"/>
        <v>4</v>
      </c>
      <c r="G9656" t="str">
        <f ca="1">VLOOKUP(F9656,cidade!A$1:B$6,2,FALSE)</f>
        <v>Rio de janeiro</v>
      </c>
      <c r="H9656">
        <v>17</v>
      </c>
      <c r="I9656" t="str">
        <f>VLOOKUP(H9656,produto!A$1:F$24,2,FALSE)</f>
        <v>Aparalho de Barbear Elétrico</v>
      </c>
      <c r="J9656">
        <f>VLOOKUP(I9656,produto!B$1:G$24,4,FALSE)</f>
        <v>2</v>
      </c>
      <c r="K9656" t="str">
        <f>VLOOKUP(J9656,marca!A$1:B$15,2,FALSE)</f>
        <v>MICROSOFT</v>
      </c>
      <c r="L9656">
        <f t="shared" ca="1" si="754"/>
        <v>4</v>
      </c>
      <c r="M9656" t="str">
        <f ca="1">VLOOKUP(L9656,Departamento!A$1:C$8,2,FALSE)</f>
        <v>cosmético</v>
      </c>
      <c r="N9656">
        <f t="shared" ca="1" si="753"/>
        <v>1</v>
      </c>
      <c r="O9656" t="str">
        <f ca="1">VLOOKUP(N9656,gerencia!A$1:B$5,2,FALSE)</f>
        <v>Tecnologia</v>
      </c>
      <c r="P9656" t="s">
        <v>69</v>
      </c>
      <c r="Q9656">
        <v>2</v>
      </c>
      <c r="R9656">
        <v>1075</v>
      </c>
      <c r="S9656">
        <v>66</v>
      </c>
    </row>
    <row r="9657" spans="1:19">
      <c r="A9657">
        <v>9656</v>
      </c>
      <c r="B9657">
        <f t="shared" ca="1" si="750"/>
        <v>3</v>
      </c>
      <c r="C9657" t="str">
        <f ca="1">VLOOKUP(B9657,cliente!A$1:B$7,2,FALSE)</f>
        <v>Renato Russo</v>
      </c>
      <c r="D9657">
        <f t="shared" ca="1" si="751"/>
        <v>10</v>
      </c>
      <c r="E9657" t="str">
        <f ca="1">VLOOKUP(D9657,vendedor!A$1:B$13,2,FALSE)</f>
        <v>Danilo Barreto</v>
      </c>
      <c r="F9657">
        <f t="shared" ca="1" si="752"/>
        <v>3</v>
      </c>
      <c r="G9657" t="str">
        <f ca="1">VLOOKUP(F9657,cidade!A$1:B$6,2,FALSE)</f>
        <v>São Paulo</v>
      </c>
      <c r="H9657">
        <v>17</v>
      </c>
      <c r="I9657" t="str">
        <f>VLOOKUP(H9657,produto!A$1:F$24,2,FALSE)</f>
        <v>Aparalho de Barbear Elétrico</v>
      </c>
      <c r="J9657">
        <f>VLOOKUP(I9657,produto!B$1:G$24,4,FALSE)</f>
        <v>2</v>
      </c>
      <c r="K9657" t="str">
        <f>VLOOKUP(J9657,marca!A$1:B$15,2,FALSE)</f>
        <v>MICROSOFT</v>
      </c>
      <c r="L9657">
        <f t="shared" ca="1" si="754"/>
        <v>2</v>
      </c>
      <c r="M9657" t="str">
        <f ca="1">VLOOKUP(L9657,Departamento!A$1:C$8,2,FALSE)</f>
        <v>Telefonia</v>
      </c>
      <c r="N9657">
        <f t="shared" ca="1" si="753"/>
        <v>1</v>
      </c>
      <c r="O9657" t="str">
        <f ca="1">VLOOKUP(N9657,gerencia!A$1:B$5,2,FALSE)</f>
        <v>Tecnologia</v>
      </c>
      <c r="P9657" t="s">
        <v>454</v>
      </c>
      <c r="Q9657">
        <v>1</v>
      </c>
      <c r="R9657">
        <v>1075</v>
      </c>
      <c r="S9657">
        <v>1321</v>
      </c>
    </row>
    <row r="9658" spans="1:19">
      <c r="A9658">
        <v>9657</v>
      </c>
      <c r="B9658">
        <f t="shared" ca="1" si="750"/>
        <v>5</v>
      </c>
      <c r="C9658" t="str">
        <f ca="1">VLOOKUP(B9658,cliente!A$1:B$7,2,FALSE)</f>
        <v>Edson Arantes</v>
      </c>
      <c r="D9658">
        <f t="shared" ca="1" si="751"/>
        <v>1</v>
      </c>
      <c r="E9658" t="str">
        <f ca="1">VLOOKUP(D9658,vendedor!A$1:B$13,2,FALSE)</f>
        <v>Claudio Silva</v>
      </c>
      <c r="F9658">
        <f t="shared" ca="1" si="752"/>
        <v>1</v>
      </c>
      <c r="G9658" t="str">
        <f ca="1">VLOOKUP(F9658,cidade!A$1:B$6,2,FALSE)</f>
        <v>Salvador</v>
      </c>
      <c r="H9658">
        <v>2</v>
      </c>
      <c r="I9658" t="str">
        <f>VLOOKUP(H9658,produto!A$1:F$24,2,FALSE)</f>
        <v>Mouse</v>
      </c>
      <c r="J9658">
        <f>VLOOKUP(I9658,produto!B$1:G$24,4,FALSE)</f>
        <v>2</v>
      </c>
      <c r="K9658" t="str">
        <f>VLOOKUP(J9658,marca!A$1:B$15,2,FALSE)</f>
        <v>MICROSOFT</v>
      </c>
      <c r="L9658">
        <f t="shared" ca="1" si="754"/>
        <v>2</v>
      </c>
      <c r="M9658" t="str">
        <f ca="1">VLOOKUP(L9658,Departamento!A$1:C$8,2,FALSE)</f>
        <v>Telefonia</v>
      </c>
      <c r="N9658">
        <f t="shared" ca="1" si="753"/>
        <v>2</v>
      </c>
      <c r="O9658" t="str">
        <f ca="1">VLOOKUP(N9658,gerencia!A$1:B$5,2,FALSE)</f>
        <v>papelaria/cosmético</v>
      </c>
      <c r="P9658" t="s">
        <v>675</v>
      </c>
      <c r="Q9658">
        <v>2</v>
      </c>
      <c r="R9658">
        <v>25.9</v>
      </c>
      <c r="S9658">
        <v>441</v>
      </c>
    </row>
    <row r="9659" spans="1:19">
      <c r="A9659">
        <v>9658</v>
      </c>
      <c r="B9659">
        <f t="shared" ca="1" si="750"/>
        <v>5</v>
      </c>
      <c r="C9659" t="str">
        <f ca="1">VLOOKUP(B9659,cliente!A$1:B$7,2,FALSE)</f>
        <v>Edson Arantes</v>
      </c>
      <c r="D9659">
        <f t="shared" ca="1" si="751"/>
        <v>12</v>
      </c>
      <c r="E9659" t="str">
        <f ca="1">VLOOKUP(D9659,vendedor!A$1:B$13,2,FALSE)</f>
        <v>Marilia Cardoso</v>
      </c>
      <c r="F9659">
        <f t="shared" ca="1" si="752"/>
        <v>3</v>
      </c>
      <c r="G9659" t="str">
        <f ca="1">VLOOKUP(F9659,cidade!A$1:B$6,2,FALSE)</f>
        <v>São Paulo</v>
      </c>
      <c r="H9659">
        <v>21</v>
      </c>
      <c r="I9659" t="str">
        <f>VLOOKUP(H9659,produto!A$1:F$24,2,FALSE)</f>
        <v>microondas</v>
      </c>
      <c r="J9659">
        <f>VLOOKUP(I9659,produto!B$1:G$24,4,FALSE)</f>
        <v>14</v>
      </c>
      <c r="K9659" t="str">
        <f>VLOOKUP(J9659,marca!A$1:B$15,2,FALSE)</f>
        <v>DA CASA</v>
      </c>
      <c r="L9659">
        <f t="shared" ca="1" si="754"/>
        <v>4</v>
      </c>
      <c r="M9659" t="str">
        <f ca="1">VLOOKUP(L9659,Departamento!A$1:C$8,2,FALSE)</f>
        <v>cosmético</v>
      </c>
      <c r="N9659">
        <f t="shared" ca="1" si="753"/>
        <v>4</v>
      </c>
      <c r="O9659" t="str">
        <f ca="1">VLOOKUP(N9659,gerencia!A$1:B$5,2,FALSE)</f>
        <v>Casa e Decoração</v>
      </c>
      <c r="P9659" t="s">
        <v>367</v>
      </c>
      <c r="Q9659">
        <v>3</v>
      </c>
      <c r="R9659">
        <v>2100</v>
      </c>
      <c r="S9659">
        <v>1384</v>
      </c>
    </row>
    <row r="9660" spans="1:19">
      <c r="A9660">
        <v>9659</v>
      </c>
      <c r="B9660">
        <f t="shared" ca="1" si="750"/>
        <v>6</v>
      </c>
      <c r="C9660" t="str">
        <f ca="1">VLOOKUP(B9660,cliente!A$1:B$7,2,FALSE)</f>
        <v>Reginaldo Rossi</v>
      </c>
      <c r="D9660">
        <f t="shared" ca="1" si="751"/>
        <v>2</v>
      </c>
      <c r="E9660" t="str">
        <f ca="1">VLOOKUP(D9660,vendedor!A$1:B$13,2,FALSE)</f>
        <v>Márcio Barroso</v>
      </c>
      <c r="F9660">
        <f t="shared" ca="1" si="752"/>
        <v>5</v>
      </c>
      <c r="G9660" t="str">
        <f ca="1">VLOOKUP(F9660,cidade!A$1:B$6,2,FALSE)</f>
        <v>Belo Horizonte</v>
      </c>
      <c r="H9660">
        <v>11</v>
      </c>
      <c r="I9660" t="str">
        <f>VLOOKUP(H9660,produto!A$1:F$24,2,FALSE)</f>
        <v xml:space="preserve">Caneta </v>
      </c>
      <c r="J9660">
        <f>VLOOKUP(I9660,produto!B$1:G$24,4,FALSE)</f>
        <v>8</v>
      </c>
      <c r="K9660" t="str">
        <f>VLOOKUP(J9660,marca!A$1:B$15,2,FALSE)</f>
        <v>FABER CASTELL</v>
      </c>
      <c r="L9660">
        <f t="shared" ca="1" si="754"/>
        <v>6</v>
      </c>
      <c r="M9660" t="str">
        <f ca="1">VLOOKUP(L9660,Departamento!A$1:C$8,2,FALSE)</f>
        <v>Eletrodomestico</v>
      </c>
      <c r="N9660">
        <f t="shared" ca="1" si="753"/>
        <v>3</v>
      </c>
      <c r="O9660" t="str">
        <f ca="1">VLOOKUP(N9660,gerencia!A$1:B$5,2,FALSE)</f>
        <v>Eletro Eletrônico</v>
      </c>
      <c r="P9660" t="s">
        <v>300</v>
      </c>
      <c r="Q9660">
        <v>3</v>
      </c>
      <c r="R9660">
        <v>0.5</v>
      </c>
      <c r="S9660">
        <v>281</v>
      </c>
    </row>
    <row r="9661" spans="1:19">
      <c r="A9661">
        <v>9660</v>
      </c>
      <c r="B9661">
        <f t="shared" ca="1" si="750"/>
        <v>4</v>
      </c>
      <c r="C9661" t="str">
        <f ca="1">VLOOKUP(B9661,cliente!A$1:B$7,2,FALSE)</f>
        <v>Tom Jobim</v>
      </c>
      <c r="D9661">
        <f t="shared" ca="1" si="751"/>
        <v>8</v>
      </c>
      <c r="E9661" t="str">
        <f ca="1">VLOOKUP(D9661,vendedor!A$1:B$13,2,FALSE)</f>
        <v>Márcia Brito</v>
      </c>
      <c r="F9661">
        <f t="shared" ca="1" si="752"/>
        <v>1</v>
      </c>
      <c r="G9661" t="str">
        <f ca="1">VLOOKUP(F9661,cidade!A$1:B$6,2,FALSE)</f>
        <v>Salvador</v>
      </c>
      <c r="H9661">
        <v>8</v>
      </c>
      <c r="I9661" t="str">
        <f>VLOOKUP(H9661,produto!A$1:F$24,2,FALSE)</f>
        <v>Telefone Sem Fio</v>
      </c>
      <c r="J9661">
        <f>VLOOKUP(I9661,produto!B$1:G$24,4,FALSE)</f>
        <v>5</v>
      </c>
      <c r="K9661" t="str">
        <f>VLOOKUP(J9661,marca!A$1:B$15,2,FALSE)</f>
        <v>SAMSUNG</v>
      </c>
      <c r="L9661">
        <f t="shared" ca="1" si="754"/>
        <v>6</v>
      </c>
      <c r="M9661" t="str">
        <f ca="1">VLOOKUP(L9661,Departamento!A$1:C$8,2,FALSE)</f>
        <v>Eletrodomestico</v>
      </c>
      <c r="N9661">
        <f t="shared" ca="1" si="753"/>
        <v>1</v>
      </c>
      <c r="O9661" t="str">
        <f ca="1">VLOOKUP(N9661,gerencia!A$1:B$5,2,FALSE)</f>
        <v>Tecnologia</v>
      </c>
      <c r="P9661" t="s">
        <v>619</v>
      </c>
      <c r="Q9661">
        <v>1</v>
      </c>
      <c r="R9661">
        <v>875</v>
      </c>
      <c r="S9661">
        <v>580</v>
      </c>
    </row>
    <row r="9662" spans="1:19">
      <c r="A9662">
        <v>9661</v>
      </c>
      <c r="B9662">
        <f t="shared" ca="1" si="750"/>
        <v>5</v>
      </c>
      <c r="C9662" t="str">
        <f ca="1">VLOOKUP(B9662,cliente!A$1:B$7,2,FALSE)</f>
        <v>Edson Arantes</v>
      </c>
      <c r="D9662">
        <f t="shared" ca="1" si="751"/>
        <v>3</v>
      </c>
      <c r="E9662" t="str">
        <f ca="1">VLOOKUP(D9662,vendedor!A$1:B$13,2,FALSE)</f>
        <v>Issac Palmeiras</v>
      </c>
      <c r="F9662">
        <f t="shared" ca="1" si="752"/>
        <v>5</v>
      </c>
      <c r="G9662" t="str">
        <f ca="1">VLOOKUP(F9662,cidade!A$1:B$6,2,FALSE)</f>
        <v>Belo Horizonte</v>
      </c>
      <c r="H9662">
        <v>15</v>
      </c>
      <c r="I9662" t="str">
        <f>VLOOKUP(H9662,produto!A$1:F$24,2,FALSE)</f>
        <v>Baton</v>
      </c>
      <c r="J9662">
        <f>VLOOKUP(I9662,produto!B$1:G$24,4,FALSE)</f>
        <v>10</v>
      </c>
      <c r="K9662" t="str">
        <f>VLOOKUP(J9662,marca!A$1:B$15,2,FALSE)</f>
        <v>BOTICARIO</v>
      </c>
      <c r="L9662">
        <f t="shared" ca="1" si="754"/>
        <v>6</v>
      </c>
      <c r="M9662" t="str">
        <f ca="1">VLOOKUP(L9662,Departamento!A$1:C$8,2,FALSE)</f>
        <v>Eletrodomestico</v>
      </c>
      <c r="N9662">
        <f t="shared" ca="1" si="753"/>
        <v>2</v>
      </c>
      <c r="O9662" t="str">
        <f ca="1">VLOOKUP(N9662,gerencia!A$1:B$5,2,FALSE)</f>
        <v>papelaria/cosmético</v>
      </c>
      <c r="P9662" t="s">
        <v>191</v>
      </c>
      <c r="Q9662">
        <v>3</v>
      </c>
      <c r="R9662">
        <v>98.5</v>
      </c>
      <c r="S9662">
        <v>532</v>
      </c>
    </row>
    <row r="9663" spans="1:19">
      <c r="A9663">
        <v>9662</v>
      </c>
      <c r="B9663">
        <f t="shared" ca="1" si="750"/>
        <v>5</v>
      </c>
      <c r="C9663" t="str">
        <f ca="1">VLOOKUP(B9663,cliente!A$1:B$7,2,FALSE)</f>
        <v>Edson Arantes</v>
      </c>
      <c r="D9663">
        <f t="shared" ca="1" si="751"/>
        <v>2</v>
      </c>
      <c r="E9663" t="str">
        <f ca="1">VLOOKUP(D9663,vendedor!A$1:B$13,2,FALSE)</f>
        <v>Márcio Barroso</v>
      </c>
      <c r="F9663">
        <f t="shared" ca="1" si="752"/>
        <v>2</v>
      </c>
      <c r="G9663" t="str">
        <f ca="1">VLOOKUP(F9663,cidade!A$1:B$6,2,FALSE)</f>
        <v>Recife</v>
      </c>
      <c r="H9663">
        <v>19</v>
      </c>
      <c r="I9663" t="str">
        <f>VLOOKUP(H9663,produto!A$1:F$24,2,FALSE)</f>
        <v>Fogão</v>
      </c>
      <c r="J9663">
        <f>VLOOKUP(I9663,produto!B$1:G$24,4,FALSE)</f>
        <v>13</v>
      </c>
      <c r="K9663" t="str">
        <f>VLOOKUP(J9663,marca!A$1:B$15,2,FALSE)</f>
        <v>BRASTEMP</v>
      </c>
      <c r="L9663">
        <f t="shared" ca="1" si="754"/>
        <v>6</v>
      </c>
      <c r="M9663" t="str">
        <f ca="1">VLOOKUP(L9663,Departamento!A$1:C$8,2,FALSE)</f>
        <v>Eletrodomestico</v>
      </c>
      <c r="N9663">
        <f t="shared" ca="1" si="753"/>
        <v>2</v>
      </c>
      <c r="O9663" t="str">
        <f ca="1">VLOOKUP(N9663,gerencia!A$1:B$5,2,FALSE)</f>
        <v>papelaria/cosmético</v>
      </c>
      <c r="P9663" t="s">
        <v>392</v>
      </c>
      <c r="Q9663">
        <v>3</v>
      </c>
      <c r="R9663">
        <v>1500</v>
      </c>
      <c r="S9663">
        <v>242</v>
      </c>
    </row>
    <row r="9664" spans="1:19">
      <c r="A9664">
        <v>9663</v>
      </c>
      <c r="B9664">
        <f t="shared" ca="1" si="750"/>
        <v>6</v>
      </c>
      <c r="C9664" t="str">
        <f ca="1">VLOOKUP(B9664,cliente!A$1:B$7,2,FALSE)</f>
        <v>Reginaldo Rossi</v>
      </c>
      <c r="D9664">
        <f t="shared" ca="1" si="751"/>
        <v>7</v>
      </c>
      <c r="E9664" t="str">
        <f ca="1">VLOOKUP(D9664,vendedor!A$1:B$13,2,FALSE)</f>
        <v>João Oliveira</v>
      </c>
      <c r="F9664">
        <f t="shared" ca="1" si="752"/>
        <v>2</v>
      </c>
      <c r="G9664" t="str">
        <f ca="1">VLOOKUP(F9664,cidade!A$1:B$6,2,FALSE)</f>
        <v>Recife</v>
      </c>
      <c r="H9664">
        <v>2</v>
      </c>
      <c r="I9664" t="str">
        <f>VLOOKUP(H9664,produto!A$1:F$24,2,FALSE)</f>
        <v>Mouse</v>
      </c>
      <c r="J9664">
        <f>VLOOKUP(I9664,produto!B$1:G$24,4,FALSE)</f>
        <v>2</v>
      </c>
      <c r="K9664" t="str">
        <f>VLOOKUP(J9664,marca!A$1:B$15,2,FALSE)</f>
        <v>MICROSOFT</v>
      </c>
      <c r="L9664">
        <f t="shared" ca="1" si="754"/>
        <v>6</v>
      </c>
      <c r="M9664" t="str">
        <f ca="1">VLOOKUP(L9664,Departamento!A$1:C$8,2,FALSE)</f>
        <v>Eletrodomestico</v>
      </c>
      <c r="N9664">
        <f t="shared" ca="1" si="753"/>
        <v>4</v>
      </c>
      <c r="O9664" t="str">
        <f ca="1">VLOOKUP(N9664,gerencia!A$1:B$5,2,FALSE)</f>
        <v>Casa e Decoração</v>
      </c>
      <c r="P9664" t="s">
        <v>93</v>
      </c>
      <c r="Q9664">
        <v>2</v>
      </c>
      <c r="R9664">
        <v>25.9</v>
      </c>
      <c r="S9664">
        <v>940</v>
      </c>
    </row>
    <row r="9665" spans="1:19">
      <c r="A9665">
        <v>9664</v>
      </c>
      <c r="B9665">
        <f t="shared" ca="1" si="750"/>
        <v>4</v>
      </c>
      <c r="C9665" t="str">
        <f ca="1">VLOOKUP(B9665,cliente!A$1:B$7,2,FALSE)</f>
        <v>Tom Jobim</v>
      </c>
      <c r="D9665">
        <f t="shared" ca="1" si="751"/>
        <v>4</v>
      </c>
      <c r="E9665" t="str">
        <f ca="1">VLOOKUP(D9665,vendedor!A$1:B$13,2,FALSE)</f>
        <v>Daniela Matos</v>
      </c>
      <c r="F9665">
        <f t="shared" ca="1" si="752"/>
        <v>2</v>
      </c>
      <c r="G9665" t="str">
        <f ca="1">VLOOKUP(F9665,cidade!A$1:B$6,2,FALSE)</f>
        <v>Recife</v>
      </c>
      <c r="H9665">
        <v>16</v>
      </c>
      <c r="I9665" t="str">
        <f>VLOOKUP(H9665,produto!A$1:F$24,2,FALSE)</f>
        <v>Perfume</v>
      </c>
      <c r="J9665">
        <f>VLOOKUP(I9665,produto!B$1:G$24,4,FALSE)</f>
        <v>11</v>
      </c>
      <c r="K9665" t="str">
        <f>VLOOKUP(J9665,marca!A$1:B$15,2,FALSE)</f>
        <v>PHILIPS</v>
      </c>
      <c r="L9665">
        <f t="shared" ca="1" si="754"/>
        <v>5</v>
      </c>
      <c r="M9665" t="str">
        <f ca="1">VLOOKUP(L9665,Departamento!A$1:C$8,2,FALSE)</f>
        <v>Eletrónico</v>
      </c>
      <c r="N9665">
        <f t="shared" ca="1" si="753"/>
        <v>3</v>
      </c>
      <c r="O9665" t="str">
        <f ca="1">VLOOKUP(N9665,gerencia!A$1:B$5,2,FALSE)</f>
        <v>Eletro Eletrônico</v>
      </c>
      <c r="P9665" t="s">
        <v>45</v>
      </c>
      <c r="Q9665">
        <v>2</v>
      </c>
      <c r="R9665">
        <v>135</v>
      </c>
      <c r="S9665">
        <v>1277</v>
      </c>
    </row>
    <row r="9666" spans="1:19">
      <c r="A9666">
        <v>9665</v>
      </c>
      <c r="B9666">
        <f t="shared" ca="1" si="750"/>
        <v>5</v>
      </c>
      <c r="C9666" t="str">
        <f ca="1">VLOOKUP(B9666,cliente!A$1:B$7,2,FALSE)</f>
        <v>Edson Arantes</v>
      </c>
      <c r="D9666">
        <f t="shared" ca="1" si="751"/>
        <v>9</v>
      </c>
      <c r="E9666" t="str">
        <f ca="1">VLOOKUP(D9666,vendedor!A$1:B$13,2,FALSE)</f>
        <v>Diego Santos</v>
      </c>
      <c r="F9666">
        <f t="shared" ca="1" si="752"/>
        <v>1</v>
      </c>
      <c r="G9666" t="str">
        <f ca="1">VLOOKUP(F9666,cidade!A$1:B$6,2,FALSE)</f>
        <v>Salvador</v>
      </c>
      <c r="H9666">
        <v>15</v>
      </c>
      <c r="I9666" t="str">
        <f>VLOOKUP(H9666,produto!A$1:F$24,2,FALSE)</f>
        <v>Baton</v>
      </c>
      <c r="J9666">
        <f>VLOOKUP(I9666,produto!B$1:G$24,4,FALSE)</f>
        <v>10</v>
      </c>
      <c r="K9666" t="str">
        <f>VLOOKUP(J9666,marca!A$1:B$15,2,FALSE)</f>
        <v>BOTICARIO</v>
      </c>
      <c r="L9666">
        <f t="shared" ca="1" si="754"/>
        <v>1</v>
      </c>
      <c r="M9666" t="str">
        <f ca="1">VLOOKUP(L9666,Departamento!A$1:C$8,2,FALSE)</f>
        <v>Informática</v>
      </c>
      <c r="N9666">
        <f t="shared" ca="1" si="753"/>
        <v>2</v>
      </c>
      <c r="O9666" t="str">
        <f ca="1">VLOOKUP(N9666,gerencia!A$1:B$5,2,FALSE)</f>
        <v>papelaria/cosmético</v>
      </c>
      <c r="P9666" t="s">
        <v>336</v>
      </c>
      <c r="Q9666">
        <v>1</v>
      </c>
      <c r="R9666">
        <v>98.5</v>
      </c>
      <c r="S9666">
        <v>1340</v>
      </c>
    </row>
    <row r="9667" spans="1:19">
      <c r="A9667">
        <v>9666</v>
      </c>
      <c r="B9667">
        <f t="shared" ref="B9667:B9730" ca="1" si="755">RANDBETWEEN(1,6)</f>
        <v>4</v>
      </c>
      <c r="C9667" t="str">
        <f ca="1">VLOOKUP(B9667,cliente!A$1:B$7,2,FALSE)</f>
        <v>Tom Jobim</v>
      </c>
      <c r="D9667">
        <f t="shared" ref="D9667:D9730" ca="1" si="756">RANDBETWEEN(1,12)</f>
        <v>10</v>
      </c>
      <c r="E9667" t="str">
        <f ca="1">VLOOKUP(D9667,vendedor!A$1:B$13,2,FALSE)</f>
        <v>Danilo Barreto</v>
      </c>
      <c r="F9667">
        <f t="shared" ref="F9667:F9730" ca="1" si="757">RANDBETWEEN(1,5)</f>
        <v>4</v>
      </c>
      <c r="G9667" t="str">
        <f ca="1">VLOOKUP(F9667,cidade!A$1:B$6,2,FALSE)</f>
        <v>Rio de janeiro</v>
      </c>
      <c r="H9667">
        <v>15</v>
      </c>
      <c r="I9667" t="str">
        <f>VLOOKUP(H9667,produto!A$1:F$24,2,FALSE)</f>
        <v>Baton</v>
      </c>
      <c r="J9667">
        <f>VLOOKUP(I9667,produto!B$1:G$24,4,FALSE)</f>
        <v>10</v>
      </c>
      <c r="K9667" t="str">
        <f>VLOOKUP(J9667,marca!A$1:B$15,2,FALSE)</f>
        <v>BOTICARIO</v>
      </c>
      <c r="L9667">
        <f t="shared" ca="1" si="754"/>
        <v>5</v>
      </c>
      <c r="M9667" t="str">
        <f ca="1">VLOOKUP(L9667,Departamento!A$1:C$8,2,FALSE)</f>
        <v>Eletrónico</v>
      </c>
      <c r="N9667">
        <f t="shared" ref="N9667:N9730" ca="1" si="758">RANDBETWEEN(1,4)</f>
        <v>1</v>
      </c>
      <c r="O9667" t="str">
        <f ca="1">VLOOKUP(N9667,gerencia!A$1:B$5,2,FALSE)</f>
        <v>Tecnologia</v>
      </c>
      <c r="P9667" t="s">
        <v>576</v>
      </c>
      <c r="Q9667">
        <v>2</v>
      </c>
      <c r="R9667">
        <v>98.5</v>
      </c>
      <c r="S9667">
        <v>772</v>
      </c>
    </row>
    <row r="9668" spans="1:19">
      <c r="A9668">
        <v>9667</v>
      </c>
      <c r="B9668">
        <f t="shared" ca="1" si="755"/>
        <v>4</v>
      </c>
      <c r="C9668" t="str">
        <f ca="1">VLOOKUP(B9668,cliente!A$1:B$7,2,FALSE)</f>
        <v>Tom Jobim</v>
      </c>
      <c r="D9668">
        <f t="shared" ca="1" si="756"/>
        <v>2</v>
      </c>
      <c r="E9668" t="str">
        <f ca="1">VLOOKUP(D9668,vendedor!A$1:B$13,2,FALSE)</f>
        <v>Márcio Barroso</v>
      </c>
      <c r="F9668">
        <f t="shared" ca="1" si="757"/>
        <v>1</v>
      </c>
      <c r="G9668" t="str">
        <f ca="1">VLOOKUP(F9668,cidade!A$1:B$6,2,FALSE)</f>
        <v>Salvador</v>
      </c>
      <c r="H9668">
        <v>19</v>
      </c>
      <c r="I9668" t="str">
        <f>VLOOKUP(H9668,produto!A$1:F$24,2,FALSE)</f>
        <v>Fogão</v>
      </c>
      <c r="J9668">
        <f>VLOOKUP(I9668,produto!B$1:G$24,4,FALSE)</f>
        <v>13</v>
      </c>
      <c r="K9668" t="str">
        <f>VLOOKUP(J9668,marca!A$1:B$15,2,FALSE)</f>
        <v>BRASTEMP</v>
      </c>
      <c r="L9668">
        <f t="shared" ca="1" si="754"/>
        <v>4</v>
      </c>
      <c r="M9668" t="str">
        <f ca="1">VLOOKUP(L9668,Departamento!A$1:C$8,2,FALSE)</f>
        <v>cosmético</v>
      </c>
      <c r="N9668">
        <f t="shared" ca="1" si="758"/>
        <v>3</v>
      </c>
      <c r="O9668" t="str">
        <f ca="1">VLOOKUP(N9668,gerencia!A$1:B$5,2,FALSE)</f>
        <v>Eletro Eletrônico</v>
      </c>
      <c r="P9668" t="s">
        <v>276</v>
      </c>
      <c r="Q9668">
        <v>1</v>
      </c>
      <c r="R9668">
        <v>1500</v>
      </c>
      <c r="S9668">
        <v>1026</v>
      </c>
    </row>
    <row r="9669" spans="1:19">
      <c r="A9669">
        <v>9668</v>
      </c>
      <c r="B9669">
        <f t="shared" ca="1" si="755"/>
        <v>5</v>
      </c>
      <c r="C9669" t="str">
        <f ca="1">VLOOKUP(B9669,cliente!A$1:B$7,2,FALSE)</f>
        <v>Edson Arantes</v>
      </c>
      <c r="D9669">
        <f t="shared" ca="1" si="756"/>
        <v>3</v>
      </c>
      <c r="E9669" t="str">
        <f ca="1">VLOOKUP(D9669,vendedor!A$1:B$13,2,FALSE)</f>
        <v>Issac Palmeiras</v>
      </c>
      <c r="F9669">
        <f t="shared" ca="1" si="757"/>
        <v>3</v>
      </c>
      <c r="G9669" t="str">
        <f ca="1">VLOOKUP(F9669,cidade!A$1:B$6,2,FALSE)</f>
        <v>São Paulo</v>
      </c>
      <c r="H9669">
        <v>13</v>
      </c>
      <c r="I9669" t="str">
        <f>VLOOKUP(H9669,produto!A$1:F$24,2,FALSE)</f>
        <v>Estojo</v>
      </c>
      <c r="J9669">
        <f>VLOOKUP(I9669,produto!B$1:G$24,4,FALSE)</f>
        <v>7</v>
      </c>
      <c r="K9669" t="str">
        <f>VLOOKUP(J9669,marca!A$1:B$15,2,FALSE)</f>
        <v>TILIBRA</v>
      </c>
      <c r="L9669">
        <f t="shared" ca="1" si="754"/>
        <v>1</v>
      </c>
      <c r="M9669" t="str">
        <f ca="1">VLOOKUP(L9669,Departamento!A$1:C$8,2,FALSE)</f>
        <v>Informática</v>
      </c>
      <c r="N9669">
        <f t="shared" ca="1" si="758"/>
        <v>2</v>
      </c>
      <c r="O9669" t="str">
        <f ca="1">VLOOKUP(N9669,gerencia!A$1:B$5,2,FALSE)</f>
        <v>papelaria/cosmético</v>
      </c>
      <c r="P9669" t="s">
        <v>386</v>
      </c>
      <c r="Q9669">
        <v>3</v>
      </c>
      <c r="R9669">
        <v>3.2</v>
      </c>
      <c r="S9669">
        <v>695</v>
      </c>
    </row>
    <row r="9670" spans="1:19">
      <c r="A9670">
        <v>9669</v>
      </c>
      <c r="B9670">
        <f t="shared" ca="1" si="755"/>
        <v>1</v>
      </c>
      <c r="C9670" t="str">
        <f ca="1">VLOOKUP(B9670,cliente!A$1:B$7,2,FALSE)</f>
        <v>João do Pulo</v>
      </c>
      <c r="D9670">
        <f t="shared" ca="1" si="756"/>
        <v>1</v>
      </c>
      <c r="E9670" t="str">
        <f ca="1">VLOOKUP(D9670,vendedor!A$1:B$13,2,FALSE)</f>
        <v>Claudio Silva</v>
      </c>
      <c r="F9670">
        <f t="shared" ca="1" si="757"/>
        <v>1</v>
      </c>
      <c r="G9670" t="str">
        <f ca="1">VLOOKUP(F9670,cidade!A$1:B$6,2,FALSE)</f>
        <v>Salvador</v>
      </c>
      <c r="H9670">
        <v>22</v>
      </c>
      <c r="I9670" t="str">
        <f>VLOOKUP(H9670,produto!A$1:F$24,2,FALSE)</f>
        <v>Mesa</v>
      </c>
      <c r="J9670">
        <f>VLOOKUP(I9670,produto!B$1:G$24,4,FALSE)</f>
        <v>14</v>
      </c>
      <c r="K9670" t="str">
        <f>VLOOKUP(J9670,marca!A$1:B$15,2,FALSE)</f>
        <v>DA CASA</v>
      </c>
      <c r="L9670">
        <f t="shared" ca="1" si="754"/>
        <v>3</v>
      </c>
      <c r="M9670" t="str">
        <f ca="1">VLOOKUP(L9670,Departamento!A$1:C$8,2,FALSE)</f>
        <v>Papelaria</v>
      </c>
      <c r="N9670">
        <f t="shared" ca="1" si="758"/>
        <v>3</v>
      </c>
      <c r="O9670" t="str">
        <f ca="1">VLOOKUP(N9670,gerencia!A$1:B$5,2,FALSE)</f>
        <v>Eletro Eletrônico</v>
      </c>
      <c r="P9670" t="s">
        <v>636</v>
      </c>
      <c r="Q9670">
        <v>1</v>
      </c>
      <c r="R9670">
        <v>1600</v>
      </c>
      <c r="S9670">
        <v>1489</v>
      </c>
    </row>
    <row r="9671" spans="1:19">
      <c r="A9671">
        <v>9670</v>
      </c>
      <c r="B9671">
        <f t="shared" ca="1" si="755"/>
        <v>6</v>
      </c>
      <c r="C9671" t="str">
        <f ca="1">VLOOKUP(B9671,cliente!A$1:B$7,2,FALSE)</f>
        <v>Reginaldo Rossi</v>
      </c>
      <c r="D9671">
        <f t="shared" ca="1" si="756"/>
        <v>5</v>
      </c>
      <c r="E9671" t="str">
        <f ca="1">VLOOKUP(D9671,vendedor!A$1:B$13,2,FALSE)</f>
        <v>Maria Braga</v>
      </c>
      <c r="F9671">
        <f t="shared" ca="1" si="757"/>
        <v>1</v>
      </c>
      <c r="G9671" t="str">
        <f ca="1">VLOOKUP(F9671,cidade!A$1:B$6,2,FALSE)</f>
        <v>Salvador</v>
      </c>
      <c r="H9671">
        <v>15</v>
      </c>
      <c r="I9671" t="str">
        <f>VLOOKUP(H9671,produto!A$1:F$24,2,FALSE)</f>
        <v>Baton</v>
      </c>
      <c r="J9671">
        <f>VLOOKUP(I9671,produto!B$1:G$24,4,FALSE)</f>
        <v>10</v>
      </c>
      <c r="K9671" t="str">
        <f>VLOOKUP(J9671,marca!A$1:B$15,2,FALSE)</f>
        <v>BOTICARIO</v>
      </c>
      <c r="L9671">
        <f t="shared" ref="L9671:L9734" ca="1" si="759">RANDBETWEEN(1,6)</f>
        <v>4</v>
      </c>
      <c r="M9671" t="str">
        <f ca="1">VLOOKUP(L9671,Departamento!A$1:C$8,2,FALSE)</f>
        <v>cosmético</v>
      </c>
      <c r="N9671">
        <f t="shared" ca="1" si="758"/>
        <v>1</v>
      </c>
      <c r="O9671" t="str">
        <f ca="1">VLOOKUP(N9671,gerencia!A$1:B$5,2,FALSE)</f>
        <v>Tecnologia</v>
      </c>
      <c r="P9671" t="s">
        <v>25</v>
      </c>
      <c r="Q9671">
        <v>3</v>
      </c>
      <c r="R9671">
        <v>98.5</v>
      </c>
      <c r="S9671">
        <v>426</v>
      </c>
    </row>
    <row r="9672" spans="1:19">
      <c r="A9672">
        <v>9671</v>
      </c>
      <c r="B9672">
        <f t="shared" ca="1" si="755"/>
        <v>2</v>
      </c>
      <c r="C9672" t="str">
        <f ca="1">VLOOKUP(B9672,cliente!A$1:B$7,2,FALSE)</f>
        <v>Benito de Paula</v>
      </c>
      <c r="D9672">
        <f t="shared" ca="1" si="756"/>
        <v>8</v>
      </c>
      <c r="E9672" t="str">
        <f ca="1">VLOOKUP(D9672,vendedor!A$1:B$13,2,FALSE)</f>
        <v>Márcia Brito</v>
      </c>
      <c r="F9672">
        <f t="shared" ca="1" si="757"/>
        <v>5</v>
      </c>
      <c r="G9672" t="str">
        <f ca="1">VLOOKUP(F9672,cidade!A$1:B$6,2,FALSE)</f>
        <v>Belo Horizonte</v>
      </c>
      <c r="H9672">
        <v>11</v>
      </c>
      <c r="I9672" t="str">
        <f>VLOOKUP(H9672,produto!A$1:F$24,2,FALSE)</f>
        <v xml:space="preserve">Caneta </v>
      </c>
      <c r="J9672">
        <f>VLOOKUP(I9672,produto!B$1:G$24,4,FALSE)</f>
        <v>8</v>
      </c>
      <c r="K9672" t="str">
        <f>VLOOKUP(J9672,marca!A$1:B$15,2,FALSE)</f>
        <v>FABER CASTELL</v>
      </c>
      <c r="L9672">
        <f t="shared" ca="1" si="759"/>
        <v>2</v>
      </c>
      <c r="M9672" t="str">
        <f ca="1">VLOOKUP(L9672,Departamento!A$1:C$8,2,FALSE)</f>
        <v>Telefonia</v>
      </c>
      <c r="N9672">
        <f t="shared" ca="1" si="758"/>
        <v>4</v>
      </c>
      <c r="O9672" t="str">
        <f ca="1">VLOOKUP(N9672,gerencia!A$1:B$5,2,FALSE)</f>
        <v>Casa e Decoração</v>
      </c>
      <c r="P9672" t="s">
        <v>423</v>
      </c>
      <c r="Q9672">
        <v>2</v>
      </c>
      <c r="R9672">
        <v>0.5</v>
      </c>
      <c r="S9672">
        <v>1187</v>
      </c>
    </row>
    <row r="9673" spans="1:19">
      <c r="A9673">
        <v>9672</v>
      </c>
      <c r="B9673">
        <f t="shared" ca="1" si="755"/>
        <v>4</v>
      </c>
      <c r="C9673" t="str">
        <f ca="1">VLOOKUP(B9673,cliente!A$1:B$7,2,FALSE)</f>
        <v>Tom Jobim</v>
      </c>
      <c r="D9673">
        <f t="shared" ca="1" si="756"/>
        <v>7</v>
      </c>
      <c r="E9673" t="str">
        <f ca="1">VLOOKUP(D9673,vendedor!A$1:B$13,2,FALSE)</f>
        <v>João Oliveira</v>
      </c>
      <c r="F9673">
        <f t="shared" ca="1" si="757"/>
        <v>2</v>
      </c>
      <c r="G9673" t="str">
        <f ca="1">VLOOKUP(F9673,cidade!A$1:B$6,2,FALSE)</f>
        <v>Recife</v>
      </c>
      <c r="H9673">
        <v>10</v>
      </c>
      <c r="I9673" t="str">
        <f>VLOOKUP(H9673,produto!A$1:F$24,2,FALSE)</f>
        <v>Papel A4</v>
      </c>
      <c r="J9673">
        <f>VLOOKUP(I9673,produto!B$1:G$24,4,FALSE)</f>
        <v>8</v>
      </c>
      <c r="K9673" t="str">
        <f>VLOOKUP(J9673,marca!A$1:B$15,2,FALSE)</f>
        <v>FABER CASTELL</v>
      </c>
      <c r="L9673">
        <f t="shared" ca="1" si="759"/>
        <v>4</v>
      </c>
      <c r="M9673" t="str">
        <f ca="1">VLOOKUP(L9673,Departamento!A$1:C$8,2,FALSE)</f>
        <v>cosmético</v>
      </c>
      <c r="N9673">
        <f t="shared" ca="1" si="758"/>
        <v>3</v>
      </c>
      <c r="O9673" t="str">
        <f ca="1">VLOOKUP(N9673,gerencia!A$1:B$5,2,FALSE)</f>
        <v>Eletro Eletrônico</v>
      </c>
      <c r="P9673" t="s">
        <v>337</v>
      </c>
      <c r="Q9673">
        <v>2</v>
      </c>
      <c r="R9673">
        <v>2.15</v>
      </c>
      <c r="S9673">
        <v>1443</v>
      </c>
    </row>
    <row r="9674" spans="1:19">
      <c r="A9674">
        <v>9673</v>
      </c>
      <c r="B9674">
        <f t="shared" ca="1" si="755"/>
        <v>1</v>
      </c>
      <c r="C9674" t="str">
        <f ca="1">VLOOKUP(B9674,cliente!A$1:B$7,2,FALSE)</f>
        <v>João do Pulo</v>
      </c>
      <c r="D9674">
        <f t="shared" ca="1" si="756"/>
        <v>2</v>
      </c>
      <c r="E9674" t="str">
        <f ca="1">VLOOKUP(D9674,vendedor!A$1:B$13,2,FALSE)</f>
        <v>Márcio Barroso</v>
      </c>
      <c r="F9674">
        <f t="shared" ca="1" si="757"/>
        <v>1</v>
      </c>
      <c r="G9674" t="str">
        <f ca="1">VLOOKUP(F9674,cidade!A$1:B$6,2,FALSE)</f>
        <v>Salvador</v>
      </c>
      <c r="H9674">
        <v>3</v>
      </c>
      <c r="I9674" t="str">
        <f>VLOOKUP(H9674,produto!A$1:F$24,2,FALSE)</f>
        <v>Teclado</v>
      </c>
      <c r="J9674">
        <f>VLOOKUP(I9674,produto!B$1:G$24,4,FALSE)</f>
        <v>1</v>
      </c>
      <c r="K9674" t="str">
        <f>VLOOKUP(J9674,marca!A$1:B$15,2,FALSE)</f>
        <v>APPLE</v>
      </c>
      <c r="L9674">
        <f t="shared" ca="1" si="759"/>
        <v>2</v>
      </c>
      <c r="M9674" t="str">
        <f ca="1">VLOOKUP(L9674,Departamento!A$1:C$8,2,FALSE)</f>
        <v>Telefonia</v>
      </c>
      <c r="N9674">
        <f t="shared" ca="1" si="758"/>
        <v>1</v>
      </c>
      <c r="O9674" t="str">
        <f ca="1">VLOOKUP(N9674,gerencia!A$1:B$5,2,FALSE)</f>
        <v>Tecnologia</v>
      </c>
      <c r="P9674" t="s">
        <v>149</v>
      </c>
      <c r="Q9674">
        <v>1</v>
      </c>
      <c r="R9674">
        <v>342.09</v>
      </c>
      <c r="S9674">
        <v>355</v>
      </c>
    </row>
    <row r="9675" spans="1:19">
      <c r="A9675">
        <v>9674</v>
      </c>
      <c r="B9675">
        <f t="shared" ca="1" si="755"/>
        <v>5</v>
      </c>
      <c r="C9675" t="str">
        <f ca="1">VLOOKUP(B9675,cliente!A$1:B$7,2,FALSE)</f>
        <v>Edson Arantes</v>
      </c>
      <c r="D9675">
        <f t="shared" ca="1" si="756"/>
        <v>7</v>
      </c>
      <c r="E9675" t="str">
        <f ca="1">VLOOKUP(D9675,vendedor!A$1:B$13,2,FALSE)</f>
        <v>João Oliveira</v>
      </c>
      <c r="F9675">
        <f t="shared" ca="1" si="757"/>
        <v>5</v>
      </c>
      <c r="G9675" t="str">
        <f ca="1">VLOOKUP(F9675,cidade!A$1:B$6,2,FALSE)</f>
        <v>Belo Horizonte</v>
      </c>
      <c r="H9675">
        <v>2</v>
      </c>
      <c r="I9675" t="str">
        <f>VLOOKUP(H9675,produto!A$1:F$24,2,FALSE)</f>
        <v>Mouse</v>
      </c>
      <c r="J9675">
        <f>VLOOKUP(I9675,produto!B$1:G$24,4,FALSE)</f>
        <v>2</v>
      </c>
      <c r="K9675" t="str">
        <f>VLOOKUP(J9675,marca!A$1:B$15,2,FALSE)</f>
        <v>MICROSOFT</v>
      </c>
      <c r="L9675">
        <f t="shared" ca="1" si="759"/>
        <v>3</v>
      </c>
      <c r="M9675" t="str">
        <f ca="1">VLOOKUP(L9675,Departamento!A$1:C$8,2,FALSE)</f>
        <v>Papelaria</v>
      </c>
      <c r="N9675">
        <f t="shared" ca="1" si="758"/>
        <v>3</v>
      </c>
      <c r="O9675" t="str">
        <f ca="1">VLOOKUP(N9675,gerencia!A$1:B$5,2,FALSE)</f>
        <v>Eletro Eletrônico</v>
      </c>
      <c r="P9675" t="s">
        <v>448</v>
      </c>
      <c r="Q9675">
        <v>3</v>
      </c>
      <c r="R9675">
        <v>25.9</v>
      </c>
      <c r="S9675">
        <v>364</v>
      </c>
    </row>
    <row r="9676" spans="1:19">
      <c r="A9676">
        <v>9675</v>
      </c>
      <c r="B9676">
        <f t="shared" ca="1" si="755"/>
        <v>4</v>
      </c>
      <c r="C9676" t="str">
        <f ca="1">VLOOKUP(B9676,cliente!A$1:B$7,2,FALSE)</f>
        <v>Tom Jobim</v>
      </c>
      <c r="D9676">
        <f t="shared" ca="1" si="756"/>
        <v>12</v>
      </c>
      <c r="E9676" t="str">
        <f ca="1">VLOOKUP(D9676,vendedor!A$1:B$13,2,FALSE)</f>
        <v>Marilia Cardoso</v>
      </c>
      <c r="F9676">
        <f t="shared" ca="1" si="757"/>
        <v>4</v>
      </c>
      <c r="G9676" t="str">
        <f ca="1">VLOOKUP(F9676,cidade!A$1:B$6,2,FALSE)</f>
        <v>Rio de janeiro</v>
      </c>
      <c r="H9676">
        <v>17</v>
      </c>
      <c r="I9676" t="str">
        <f>VLOOKUP(H9676,produto!A$1:F$24,2,FALSE)</f>
        <v>Aparalho de Barbear Elétrico</v>
      </c>
      <c r="J9676">
        <f>VLOOKUP(I9676,produto!B$1:G$24,4,FALSE)</f>
        <v>2</v>
      </c>
      <c r="K9676" t="str">
        <f>VLOOKUP(J9676,marca!A$1:B$15,2,FALSE)</f>
        <v>MICROSOFT</v>
      </c>
      <c r="L9676">
        <f t="shared" ca="1" si="759"/>
        <v>4</v>
      </c>
      <c r="M9676" t="str">
        <f ca="1">VLOOKUP(L9676,Departamento!A$1:C$8,2,FALSE)</f>
        <v>cosmético</v>
      </c>
      <c r="N9676">
        <f t="shared" ca="1" si="758"/>
        <v>3</v>
      </c>
      <c r="O9676" t="str">
        <f ca="1">VLOOKUP(N9676,gerencia!A$1:B$5,2,FALSE)</f>
        <v>Eletro Eletrônico</v>
      </c>
      <c r="P9676" t="s">
        <v>25</v>
      </c>
      <c r="Q9676">
        <v>3</v>
      </c>
      <c r="R9676">
        <v>1075</v>
      </c>
      <c r="S9676">
        <v>233</v>
      </c>
    </row>
    <row r="9677" spans="1:19">
      <c r="A9677">
        <v>9676</v>
      </c>
      <c r="B9677">
        <f t="shared" ca="1" si="755"/>
        <v>1</v>
      </c>
      <c r="C9677" t="str">
        <f ca="1">VLOOKUP(B9677,cliente!A$1:B$7,2,FALSE)</f>
        <v>João do Pulo</v>
      </c>
      <c r="D9677">
        <f t="shared" ca="1" si="756"/>
        <v>12</v>
      </c>
      <c r="E9677" t="str">
        <f ca="1">VLOOKUP(D9677,vendedor!A$1:B$13,2,FALSE)</f>
        <v>Marilia Cardoso</v>
      </c>
      <c r="F9677">
        <f t="shared" ca="1" si="757"/>
        <v>3</v>
      </c>
      <c r="G9677" t="str">
        <f ca="1">VLOOKUP(F9677,cidade!A$1:B$6,2,FALSE)</f>
        <v>São Paulo</v>
      </c>
      <c r="H9677">
        <v>19</v>
      </c>
      <c r="I9677" t="str">
        <f>VLOOKUP(H9677,produto!A$1:F$24,2,FALSE)</f>
        <v>Fogão</v>
      </c>
      <c r="J9677">
        <f>VLOOKUP(I9677,produto!B$1:G$24,4,FALSE)</f>
        <v>13</v>
      </c>
      <c r="K9677" t="str">
        <f>VLOOKUP(J9677,marca!A$1:B$15,2,FALSE)</f>
        <v>BRASTEMP</v>
      </c>
      <c r="L9677">
        <f t="shared" ca="1" si="759"/>
        <v>5</v>
      </c>
      <c r="M9677" t="str">
        <f ca="1">VLOOKUP(L9677,Departamento!A$1:C$8,2,FALSE)</f>
        <v>Eletrónico</v>
      </c>
      <c r="N9677">
        <f t="shared" ca="1" si="758"/>
        <v>2</v>
      </c>
      <c r="O9677" t="str">
        <f ca="1">VLOOKUP(N9677,gerencia!A$1:B$5,2,FALSE)</f>
        <v>papelaria/cosmético</v>
      </c>
      <c r="P9677" t="s">
        <v>56</v>
      </c>
      <c r="Q9677">
        <v>2</v>
      </c>
      <c r="R9677">
        <v>1500</v>
      </c>
      <c r="S9677">
        <v>1036</v>
      </c>
    </row>
    <row r="9678" spans="1:19">
      <c r="A9678">
        <v>9677</v>
      </c>
      <c r="B9678">
        <f t="shared" ca="1" si="755"/>
        <v>3</v>
      </c>
      <c r="C9678" t="str">
        <f ca="1">VLOOKUP(B9678,cliente!A$1:B$7,2,FALSE)</f>
        <v>Renato Russo</v>
      </c>
      <c r="D9678">
        <f t="shared" ca="1" si="756"/>
        <v>5</v>
      </c>
      <c r="E9678" t="str">
        <f ca="1">VLOOKUP(D9678,vendedor!A$1:B$13,2,FALSE)</f>
        <v>Maria Braga</v>
      </c>
      <c r="F9678">
        <f t="shared" ca="1" si="757"/>
        <v>2</v>
      </c>
      <c r="G9678" t="str">
        <f ca="1">VLOOKUP(F9678,cidade!A$1:B$6,2,FALSE)</f>
        <v>Recife</v>
      </c>
      <c r="H9678">
        <v>4</v>
      </c>
      <c r="I9678" t="str">
        <f>VLOOKUP(H9678,produto!A$1:F$24,2,FALSE)</f>
        <v>Monitor</v>
      </c>
      <c r="J9678">
        <f>VLOOKUP(I9678,produto!B$1:G$24,4,FALSE)</f>
        <v>4</v>
      </c>
      <c r="K9678" t="str">
        <f>VLOOKUP(J9678,marca!A$1:B$15,2,FALSE)</f>
        <v>IBM</v>
      </c>
      <c r="L9678">
        <f t="shared" ca="1" si="759"/>
        <v>1</v>
      </c>
      <c r="M9678" t="str">
        <f ca="1">VLOOKUP(L9678,Departamento!A$1:C$8,2,FALSE)</f>
        <v>Informática</v>
      </c>
      <c r="N9678">
        <f t="shared" ca="1" si="758"/>
        <v>1</v>
      </c>
      <c r="O9678" t="str">
        <f ca="1">VLOOKUP(N9678,gerencia!A$1:B$5,2,FALSE)</f>
        <v>Tecnologia</v>
      </c>
      <c r="P9678" t="s">
        <v>546</v>
      </c>
      <c r="Q9678">
        <v>3</v>
      </c>
      <c r="R9678">
        <v>1300</v>
      </c>
      <c r="S9678">
        <v>671</v>
      </c>
    </row>
    <row r="9679" spans="1:19">
      <c r="A9679">
        <v>9678</v>
      </c>
      <c r="B9679">
        <f t="shared" ca="1" si="755"/>
        <v>6</v>
      </c>
      <c r="C9679" t="str">
        <f ca="1">VLOOKUP(B9679,cliente!A$1:B$7,2,FALSE)</f>
        <v>Reginaldo Rossi</v>
      </c>
      <c r="D9679">
        <f t="shared" ca="1" si="756"/>
        <v>11</v>
      </c>
      <c r="E9679" t="str">
        <f ca="1">VLOOKUP(D9679,vendedor!A$1:B$13,2,FALSE)</f>
        <v>Filipe Almeida</v>
      </c>
      <c r="F9679">
        <f t="shared" ca="1" si="757"/>
        <v>5</v>
      </c>
      <c r="G9679" t="str">
        <f ca="1">VLOOKUP(F9679,cidade!A$1:B$6,2,FALSE)</f>
        <v>Belo Horizonte</v>
      </c>
      <c r="H9679">
        <v>1</v>
      </c>
      <c r="I9679" t="str">
        <f>VLOOKUP(H9679,produto!A$1:F$24,2,FALSE)</f>
        <v>TV</v>
      </c>
      <c r="J9679">
        <f>VLOOKUP(I9679,produto!B$1:G$24,4,FALSE)</f>
        <v>3</v>
      </c>
      <c r="K9679" t="str">
        <f>VLOOKUP(J9679,marca!A$1:B$15,2,FALSE)</f>
        <v>DELL</v>
      </c>
      <c r="L9679">
        <f t="shared" ca="1" si="759"/>
        <v>3</v>
      </c>
      <c r="M9679" t="str">
        <f ca="1">VLOOKUP(L9679,Departamento!A$1:C$8,2,FALSE)</f>
        <v>Papelaria</v>
      </c>
      <c r="N9679">
        <f t="shared" ca="1" si="758"/>
        <v>1</v>
      </c>
      <c r="O9679" t="str">
        <f ca="1">VLOOKUP(N9679,gerencia!A$1:B$5,2,FALSE)</f>
        <v>Tecnologia</v>
      </c>
      <c r="P9679" t="s">
        <v>11</v>
      </c>
      <c r="Q9679">
        <v>3</v>
      </c>
      <c r="R9679">
        <v>25.15</v>
      </c>
      <c r="S9679">
        <v>840</v>
      </c>
    </row>
    <row r="9680" spans="1:19">
      <c r="A9680">
        <v>9679</v>
      </c>
      <c r="B9680">
        <f t="shared" ca="1" si="755"/>
        <v>4</v>
      </c>
      <c r="C9680" t="str">
        <f ca="1">VLOOKUP(B9680,cliente!A$1:B$7,2,FALSE)</f>
        <v>Tom Jobim</v>
      </c>
      <c r="D9680">
        <f t="shared" ca="1" si="756"/>
        <v>3</v>
      </c>
      <c r="E9680" t="str">
        <f ca="1">VLOOKUP(D9680,vendedor!A$1:B$13,2,FALSE)</f>
        <v>Issac Palmeiras</v>
      </c>
      <c r="F9680">
        <f t="shared" ca="1" si="757"/>
        <v>3</v>
      </c>
      <c r="G9680" t="str">
        <f ca="1">VLOOKUP(F9680,cidade!A$1:B$6,2,FALSE)</f>
        <v>São Paulo</v>
      </c>
      <c r="H9680">
        <v>8</v>
      </c>
      <c r="I9680" t="str">
        <f>VLOOKUP(H9680,produto!A$1:F$24,2,FALSE)</f>
        <v>Telefone Sem Fio</v>
      </c>
      <c r="J9680">
        <f>VLOOKUP(I9680,produto!B$1:G$24,4,FALSE)</f>
        <v>5</v>
      </c>
      <c r="K9680" t="str">
        <f>VLOOKUP(J9680,marca!A$1:B$15,2,FALSE)</f>
        <v>SAMSUNG</v>
      </c>
      <c r="L9680">
        <f t="shared" ca="1" si="759"/>
        <v>4</v>
      </c>
      <c r="M9680" t="str">
        <f ca="1">VLOOKUP(L9680,Departamento!A$1:C$8,2,FALSE)</f>
        <v>cosmético</v>
      </c>
      <c r="N9680">
        <f t="shared" ca="1" si="758"/>
        <v>2</v>
      </c>
      <c r="O9680" t="str">
        <f ca="1">VLOOKUP(N9680,gerencia!A$1:B$5,2,FALSE)</f>
        <v>papelaria/cosmético</v>
      </c>
      <c r="P9680" t="s">
        <v>372</v>
      </c>
      <c r="Q9680">
        <v>1</v>
      </c>
      <c r="R9680">
        <v>875</v>
      </c>
      <c r="S9680">
        <v>1490</v>
      </c>
    </row>
    <row r="9681" spans="1:19">
      <c r="A9681">
        <v>9680</v>
      </c>
      <c r="B9681">
        <f t="shared" ca="1" si="755"/>
        <v>2</v>
      </c>
      <c r="C9681" t="str">
        <f ca="1">VLOOKUP(B9681,cliente!A$1:B$7,2,FALSE)</f>
        <v>Benito de Paula</v>
      </c>
      <c r="D9681">
        <f t="shared" ca="1" si="756"/>
        <v>10</v>
      </c>
      <c r="E9681" t="str">
        <f ca="1">VLOOKUP(D9681,vendedor!A$1:B$13,2,FALSE)</f>
        <v>Danilo Barreto</v>
      </c>
      <c r="F9681">
        <f t="shared" ca="1" si="757"/>
        <v>2</v>
      </c>
      <c r="G9681" t="str">
        <f ca="1">VLOOKUP(F9681,cidade!A$1:B$6,2,FALSE)</f>
        <v>Recife</v>
      </c>
      <c r="H9681">
        <v>19</v>
      </c>
      <c r="I9681" t="str">
        <f>VLOOKUP(H9681,produto!A$1:F$24,2,FALSE)</f>
        <v>Fogão</v>
      </c>
      <c r="J9681">
        <f>VLOOKUP(I9681,produto!B$1:G$24,4,FALSE)</f>
        <v>13</v>
      </c>
      <c r="K9681" t="str">
        <f>VLOOKUP(J9681,marca!A$1:B$15,2,FALSE)</f>
        <v>BRASTEMP</v>
      </c>
      <c r="L9681">
        <f t="shared" ca="1" si="759"/>
        <v>2</v>
      </c>
      <c r="M9681" t="str">
        <f ca="1">VLOOKUP(L9681,Departamento!A$1:C$8,2,FALSE)</f>
        <v>Telefonia</v>
      </c>
      <c r="N9681">
        <f t="shared" ca="1" si="758"/>
        <v>2</v>
      </c>
      <c r="O9681" t="str">
        <f ca="1">VLOOKUP(N9681,gerencia!A$1:B$5,2,FALSE)</f>
        <v>papelaria/cosmético</v>
      </c>
      <c r="P9681" t="s">
        <v>567</v>
      </c>
      <c r="Q9681">
        <v>3</v>
      </c>
      <c r="R9681">
        <v>1500</v>
      </c>
      <c r="S9681">
        <v>426</v>
      </c>
    </row>
    <row r="9682" spans="1:19">
      <c r="A9682">
        <v>9681</v>
      </c>
      <c r="B9682">
        <f t="shared" ca="1" si="755"/>
        <v>4</v>
      </c>
      <c r="C9682" t="str">
        <f ca="1">VLOOKUP(B9682,cliente!A$1:B$7,2,FALSE)</f>
        <v>Tom Jobim</v>
      </c>
      <c r="D9682">
        <f t="shared" ca="1" si="756"/>
        <v>5</v>
      </c>
      <c r="E9682" t="str">
        <f ca="1">VLOOKUP(D9682,vendedor!A$1:B$13,2,FALSE)</f>
        <v>Maria Braga</v>
      </c>
      <c r="F9682">
        <f t="shared" ca="1" si="757"/>
        <v>2</v>
      </c>
      <c r="G9682" t="str">
        <f ca="1">VLOOKUP(F9682,cidade!A$1:B$6,2,FALSE)</f>
        <v>Recife</v>
      </c>
      <c r="H9682">
        <v>23</v>
      </c>
      <c r="I9682" t="str">
        <f>VLOOKUP(H9682,produto!A$1:F$24,2,FALSE)</f>
        <v>Sofá</v>
      </c>
      <c r="J9682">
        <f>VLOOKUP(I9682,produto!B$1:G$24,4,FALSE)</f>
        <v>14</v>
      </c>
      <c r="K9682" t="str">
        <f>VLOOKUP(J9682,marca!A$1:B$15,2,FALSE)</f>
        <v>DA CASA</v>
      </c>
      <c r="L9682">
        <f t="shared" ca="1" si="759"/>
        <v>4</v>
      </c>
      <c r="M9682" t="str">
        <f ca="1">VLOOKUP(L9682,Departamento!A$1:C$8,2,FALSE)</f>
        <v>cosmético</v>
      </c>
      <c r="N9682">
        <f t="shared" ca="1" si="758"/>
        <v>4</v>
      </c>
      <c r="O9682" t="str">
        <f ca="1">VLOOKUP(N9682,gerencia!A$1:B$5,2,FALSE)</f>
        <v>Casa e Decoração</v>
      </c>
      <c r="P9682" t="s">
        <v>21</v>
      </c>
      <c r="Q9682">
        <v>2</v>
      </c>
      <c r="R9682">
        <v>300</v>
      </c>
      <c r="S9682">
        <v>528</v>
      </c>
    </row>
    <row r="9683" spans="1:19">
      <c r="A9683">
        <v>9682</v>
      </c>
      <c r="B9683">
        <f t="shared" ca="1" si="755"/>
        <v>3</v>
      </c>
      <c r="C9683" t="str">
        <f ca="1">VLOOKUP(B9683,cliente!A$1:B$7,2,FALSE)</f>
        <v>Renato Russo</v>
      </c>
      <c r="D9683">
        <f t="shared" ca="1" si="756"/>
        <v>1</v>
      </c>
      <c r="E9683" t="str">
        <f ca="1">VLOOKUP(D9683,vendedor!A$1:B$13,2,FALSE)</f>
        <v>Claudio Silva</v>
      </c>
      <c r="F9683">
        <f t="shared" ca="1" si="757"/>
        <v>2</v>
      </c>
      <c r="G9683" t="str">
        <f ca="1">VLOOKUP(F9683,cidade!A$1:B$6,2,FALSE)</f>
        <v>Recife</v>
      </c>
      <c r="H9683">
        <v>9</v>
      </c>
      <c r="I9683" t="str">
        <f>VLOOKUP(H9683,produto!A$1:F$24,2,FALSE)</f>
        <v>Celular  8GB</v>
      </c>
      <c r="J9683">
        <f>VLOOKUP(I9683,produto!B$1:G$24,4,FALSE)</f>
        <v>8</v>
      </c>
      <c r="K9683" t="str">
        <f>VLOOKUP(J9683,marca!A$1:B$15,2,FALSE)</f>
        <v>FABER CASTELL</v>
      </c>
      <c r="L9683">
        <f t="shared" ca="1" si="759"/>
        <v>5</v>
      </c>
      <c r="M9683" t="str">
        <f ca="1">VLOOKUP(L9683,Departamento!A$1:C$8,2,FALSE)</f>
        <v>Eletrónico</v>
      </c>
      <c r="N9683">
        <f t="shared" ca="1" si="758"/>
        <v>1</v>
      </c>
      <c r="O9683" t="str">
        <f ca="1">VLOOKUP(N9683,gerencia!A$1:B$5,2,FALSE)</f>
        <v>Tecnologia</v>
      </c>
      <c r="P9683" t="s">
        <v>362</v>
      </c>
      <c r="Q9683">
        <v>1</v>
      </c>
      <c r="R9683">
        <v>12.25</v>
      </c>
      <c r="S9683">
        <v>680</v>
      </c>
    </row>
    <row r="9684" spans="1:19">
      <c r="A9684">
        <v>9683</v>
      </c>
      <c r="B9684">
        <f t="shared" ca="1" si="755"/>
        <v>3</v>
      </c>
      <c r="C9684" t="str">
        <f ca="1">VLOOKUP(B9684,cliente!A$1:B$7,2,FALSE)</f>
        <v>Renato Russo</v>
      </c>
      <c r="D9684">
        <f t="shared" ca="1" si="756"/>
        <v>9</v>
      </c>
      <c r="E9684" t="str">
        <f ca="1">VLOOKUP(D9684,vendedor!A$1:B$13,2,FALSE)</f>
        <v>Diego Santos</v>
      </c>
      <c r="F9684">
        <f t="shared" ca="1" si="757"/>
        <v>1</v>
      </c>
      <c r="G9684" t="str">
        <f ca="1">VLOOKUP(F9684,cidade!A$1:B$6,2,FALSE)</f>
        <v>Salvador</v>
      </c>
      <c r="H9684">
        <v>17</v>
      </c>
      <c r="I9684" t="str">
        <f>VLOOKUP(H9684,produto!A$1:F$24,2,FALSE)</f>
        <v>Aparalho de Barbear Elétrico</v>
      </c>
      <c r="J9684">
        <f>VLOOKUP(I9684,produto!B$1:G$24,4,FALSE)</f>
        <v>2</v>
      </c>
      <c r="K9684" t="str">
        <f>VLOOKUP(J9684,marca!A$1:B$15,2,FALSE)</f>
        <v>MICROSOFT</v>
      </c>
      <c r="L9684">
        <f t="shared" ca="1" si="759"/>
        <v>1</v>
      </c>
      <c r="M9684" t="str">
        <f ca="1">VLOOKUP(L9684,Departamento!A$1:C$8,2,FALSE)</f>
        <v>Informática</v>
      </c>
      <c r="N9684">
        <f t="shared" ca="1" si="758"/>
        <v>4</v>
      </c>
      <c r="O9684" t="str">
        <f ca="1">VLOOKUP(N9684,gerencia!A$1:B$5,2,FALSE)</f>
        <v>Casa e Decoração</v>
      </c>
      <c r="P9684" t="s">
        <v>340</v>
      </c>
      <c r="Q9684">
        <v>2</v>
      </c>
      <c r="R9684">
        <v>1075</v>
      </c>
      <c r="S9684">
        <v>271</v>
      </c>
    </row>
    <row r="9685" spans="1:19">
      <c r="A9685">
        <v>9684</v>
      </c>
      <c r="B9685">
        <f t="shared" ca="1" si="755"/>
        <v>1</v>
      </c>
      <c r="C9685" t="str">
        <f ca="1">VLOOKUP(B9685,cliente!A$1:B$7,2,FALSE)</f>
        <v>João do Pulo</v>
      </c>
      <c r="D9685">
        <f t="shared" ca="1" si="756"/>
        <v>8</v>
      </c>
      <c r="E9685" t="str">
        <f ca="1">VLOOKUP(D9685,vendedor!A$1:B$13,2,FALSE)</f>
        <v>Márcia Brito</v>
      </c>
      <c r="F9685">
        <f t="shared" ca="1" si="757"/>
        <v>4</v>
      </c>
      <c r="G9685" t="str">
        <f ca="1">VLOOKUP(F9685,cidade!A$1:B$6,2,FALSE)</f>
        <v>Rio de janeiro</v>
      </c>
      <c r="H9685">
        <v>12</v>
      </c>
      <c r="I9685" t="str">
        <f>VLOOKUP(H9685,produto!A$1:F$24,2,FALSE)</f>
        <v>Borracha</v>
      </c>
      <c r="J9685">
        <f>VLOOKUP(I9685,produto!B$1:G$24,4,FALSE)</f>
        <v>7</v>
      </c>
      <c r="K9685" t="str">
        <f>VLOOKUP(J9685,marca!A$1:B$15,2,FALSE)</f>
        <v>TILIBRA</v>
      </c>
      <c r="L9685">
        <f t="shared" ca="1" si="759"/>
        <v>3</v>
      </c>
      <c r="M9685" t="str">
        <f ca="1">VLOOKUP(L9685,Departamento!A$1:C$8,2,FALSE)</f>
        <v>Papelaria</v>
      </c>
      <c r="N9685">
        <f t="shared" ca="1" si="758"/>
        <v>2</v>
      </c>
      <c r="O9685" t="str">
        <f ca="1">VLOOKUP(N9685,gerencia!A$1:B$5,2,FALSE)</f>
        <v>papelaria/cosmético</v>
      </c>
      <c r="P9685" t="s">
        <v>655</v>
      </c>
      <c r="Q9685">
        <v>1</v>
      </c>
      <c r="R9685">
        <v>5.3</v>
      </c>
      <c r="S9685">
        <v>851</v>
      </c>
    </row>
    <row r="9686" spans="1:19">
      <c r="A9686">
        <v>9685</v>
      </c>
      <c r="B9686">
        <f t="shared" ca="1" si="755"/>
        <v>6</v>
      </c>
      <c r="C9686" t="str">
        <f ca="1">VLOOKUP(B9686,cliente!A$1:B$7,2,FALSE)</f>
        <v>Reginaldo Rossi</v>
      </c>
      <c r="D9686">
        <f t="shared" ca="1" si="756"/>
        <v>5</v>
      </c>
      <c r="E9686" t="str">
        <f ca="1">VLOOKUP(D9686,vendedor!A$1:B$13,2,FALSE)</f>
        <v>Maria Braga</v>
      </c>
      <c r="F9686">
        <f t="shared" ca="1" si="757"/>
        <v>3</v>
      </c>
      <c r="G9686" t="str">
        <f ca="1">VLOOKUP(F9686,cidade!A$1:B$6,2,FALSE)</f>
        <v>São Paulo</v>
      </c>
      <c r="H9686">
        <v>11</v>
      </c>
      <c r="I9686" t="str">
        <f>VLOOKUP(H9686,produto!A$1:F$24,2,FALSE)</f>
        <v xml:space="preserve">Caneta </v>
      </c>
      <c r="J9686">
        <f>VLOOKUP(I9686,produto!B$1:G$24,4,FALSE)</f>
        <v>8</v>
      </c>
      <c r="K9686" t="str">
        <f>VLOOKUP(J9686,marca!A$1:B$15,2,FALSE)</f>
        <v>FABER CASTELL</v>
      </c>
      <c r="L9686">
        <f t="shared" ca="1" si="759"/>
        <v>5</v>
      </c>
      <c r="M9686" t="str">
        <f ca="1">VLOOKUP(L9686,Departamento!A$1:C$8,2,FALSE)</f>
        <v>Eletrónico</v>
      </c>
      <c r="N9686">
        <f t="shared" ca="1" si="758"/>
        <v>1</v>
      </c>
      <c r="O9686" t="str">
        <f ca="1">VLOOKUP(N9686,gerencia!A$1:B$5,2,FALSE)</f>
        <v>Tecnologia</v>
      </c>
      <c r="P9686" t="s">
        <v>244</v>
      </c>
      <c r="Q9686">
        <v>3</v>
      </c>
      <c r="R9686">
        <v>0.5</v>
      </c>
      <c r="S9686">
        <v>77</v>
      </c>
    </row>
    <row r="9687" spans="1:19">
      <c r="A9687">
        <v>9686</v>
      </c>
      <c r="B9687">
        <f t="shared" ca="1" si="755"/>
        <v>4</v>
      </c>
      <c r="C9687" t="str">
        <f ca="1">VLOOKUP(B9687,cliente!A$1:B$7,2,FALSE)</f>
        <v>Tom Jobim</v>
      </c>
      <c r="D9687">
        <f t="shared" ca="1" si="756"/>
        <v>5</v>
      </c>
      <c r="E9687" t="str">
        <f ca="1">VLOOKUP(D9687,vendedor!A$1:B$13,2,FALSE)</f>
        <v>Maria Braga</v>
      </c>
      <c r="F9687">
        <f t="shared" ca="1" si="757"/>
        <v>2</v>
      </c>
      <c r="G9687" t="str">
        <f ca="1">VLOOKUP(F9687,cidade!A$1:B$6,2,FALSE)</f>
        <v>Recife</v>
      </c>
      <c r="H9687">
        <v>21</v>
      </c>
      <c r="I9687" t="str">
        <f>VLOOKUP(H9687,produto!A$1:F$24,2,FALSE)</f>
        <v>microondas</v>
      </c>
      <c r="J9687">
        <f>VLOOKUP(I9687,produto!B$1:G$24,4,FALSE)</f>
        <v>14</v>
      </c>
      <c r="K9687" t="str">
        <f>VLOOKUP(J9687,marca!A$1:B$15,2,FALSE)</f>
        <v>DA CASA</v>
      </c>
      <c r="L9687">
        <f t="shared" ca="1" si="759"/>
        <v>4</v>
      </c>
      <c r="M9687" t="str">
        <f ca="1">VLOOKUP(L9687,Departamento!A$1:C$8,2,FALSE)</f>
        <v>cosmético</v>
      </c>
      <c r="N9687">
        <f t="shared" ca="1" si="758"/>
        <v>2</v>
      </c>
      <c r="O9687" t="str">
        <f ca="1">VLOOKUP(N9687,gerencia!A$1:B$5,2,FALSE)</f>
        <v>papelaria/cosmético</v>
      </c>
      <c r="P9687" t="s">
        <v>36</v>
      </c>
      <c r="Q9687">
        <v>1</v>
      </c>
      <c r="R9687">
        <v>2100</v>
      </c>
      <c r="S9687">
        <v>1262</v>
      </c>
    </row>
    <row r="9688" spans="1:19">
      <c r="A9688">
        <v>9687</v>
      </c>
      <c r="B9688">
        <f t="shared" ca="1" si="755"/>
        <v>6</v>
      </c>
      <c r="C9688" t="str">
        <f ca="1">VLOOKUP(B9688,cliente!A$1:B$7,2,FALSE)</f>
        <v>Reginaldo Rossi</v>
      </c>
      <c r="D9688">
        <f t="shared" ca="1" si="756"/>
        <v>5</v>
      </c>
      <c r="E9688" t="str">
        <f ca="1">VLOOKUP(D9688,vendedor!A$1:B$13,2,FALSE)</f>
        <v>Maria Braga</v>
      </c>
      <c r="F9688">
        <f t="shared" ca="1" si="757"/>
        <v>2</v>
      </c>
      <c r="G9688" t="str">
        <f ca="1">VLOOKUP(F9688,cidade!A$1:B$6,2,FALSE)</f>
        <v>Recife</v>
      </c>
      <c r="H9688">
        <v>12</v>
      </c>
      <c r="I9688" t="str">
        <f>VLOOKUP(H9688,produto!A$1:F$24,2,FALSE)</f>
        <v>Borracha</v>
      </c>
      <c r="J9688">
        <f>VLOOKUP(I9688,produto!B$1:G$24,4,FALSE)</f>
        <v>7</v>
      </c>
      <c r="K9688" t="str">
        <f>VLOOKUP(J9688,marca!A$1:B$15,2,FALSE)</f>
        <v>TILIBRA</v>
      </c>
      <c r="L9688">
        <f t="shared" ca="1" si="759"/>
        <v>4</v>
      </c>
      <c r="M9688" t="str">
        <f ca="1">VLOOKUP(L9688,Departamento!A$1:C$8,2,FALSE)</f>
        <v>cosmético</v>
      </c>
      <c r="N9688">
        <f t="shared" ca="1" si="758"/>
        <v>1</v>
      </c>
      <c r="O9688" t="str">
        <f ca="1">VLOOKUP(N9688,gerencia!A$1:B$5,2,FALSE)</f>
        <v>Tecnologia</v>
      </c>
      <c r="P9688" t="s">
        <v>196</v>
      </c>
      <c r="Q9688">
        <v>2</v>
      </c>
      <c r="R9688">
        <v>5.3</v>
      </c>
      <c r="S9688">
        <v>488</v>
      </c>
    </row>
    <row r="9689" spans="1:19">
      <c r="A9689">
        <v>9688</v>
      </c>
      <c r="B9689">
        <f t="shared" ca="1" si="755"/>
        <v>3</v>
      </c>
      <c r="C9689" t="str">
        <f ca="1">VLOOKUP(B9689,cliente!A$1:B$7,2,FALSE)</f>
        <v>Renato Russo</v>
      </c>
      <c r="D9689">
        <f t="shared" ca="1" si="756"/>
        <v>2</v>
      </c>
      <c r="E9689" t="str">
        <f ca="1">VLOOKUP(D9689,vendedor!A$1:B$13,2,FALSE)</f>
        <v>Márcio Barroso</v>
      </c>
      <c r="F9689">
        <f t="shared" ca="1" si="757"/>
        <v>4</v>
      </c>
      <c r="G9689" t="str">
        <f ca="1">VLOOKUP(F9689,cidade!A$1:B$6,2,FALSE)</f>
        <v>Rio de janeiro</v>
      </c>
      <c r="H9689">
        <v>6</v>
      </c>
      <c r="I9689" t="str">
        <f>VLOOKUP(H9689,produto!A$1:F$24,2,FALSE)</f>
        <v xml:space="preserve">Notebook </v>
      </c>
      <c r="J9689">
        <f>VLOOKUP(I9689,produto!B$1:G$24,4,FALSE)</f>
        <v>5</v>
      </c>
      <c r="K9689" t="str">
        <f>VLOOKUP(J9689,marca!A$1:B$15,2,FALSE)</f>
        <v>SAMSUNG</v>
      </c>
      <c r="L9689">
        <f t="shared" ca="1" si="759"/>
        <v>3</v>
      </c>
      <c r="M9689" t="str">
        <f ca="1">VLOOKUP(L9689,Departamento!A$1:C$8,2,FALSE)</f>
        <v>Papelaria</v>
      </c>
      <c r="N9689">
        <f t="shared" ca="1" si="758"/>
        <v>3</v>
      </c>
      <c r="O9689" t="str">
        <f ca="1">VLOOKUP(N9689,gerencia!A$1:B$5,2,FALSE)</f>
        <v>Eletro Eletrônico</v>
      </c>
      <c r="P9689" t="s">
        <v>40</v>
      </c>
      <c r="Q9689">
        <v>1</v>
      </c>
      <c r="R9689">
        <v>550</v>
      </c>
      <c r="S9689">
        <v>1240</v>
      </c>
    </row>
    <row r="9690" spans="1:19">
      <c r="A9690">
        <v>9689</v>
      </c>
      <c r="B9690">
        <f t="shared" ca="1" si="755"/>
        <v>6</v>
      </c>
      <c r="C9690" t="str">
        <f ca="1">VLOOKUP(B9690,cliente!A$1:B$7,2,FALSE)</f>
        <v>Reginaldo Rossi</v>
      </c>
      <c r="D9690">
        <f t="shared" ca="1" si="756"/>
        <v>1</v>
      </c>
      <c r="E9690" t="str">
        <f ca="1">VLOOKUP(D9690,vendedor!A$1:B$13,2,FALSE)</f>
        <v>Claudio Silva</v>
      </c>
      <c r="F9690">
        <f t="shared" ca="1" si="757"/>
        <v>4</v>
      </c>
      <c r="G9690" t="str">
        <f ca="1">VLOOKUP(F9690,cidade!A$1:B$6,2,FALSE)</f>
        <v>Rio de janeiro</v>
      </c>
      <c r="H9690">
        <v>12</v>
      </c>
      <c r="I9690" t="str">
        <f>VLOOKUP(H9690,produto!A$1:F$24,2,FALSE)</f>
        <v>Borracha</v>
      </c>
      <c r="J9690">
        <f>VLOOKUP(I9690,produto!B$1:G$24,4,FALSE)</f>
        <v>7</v>
      </c>
      <c r="K9690" t="str">
        <f>VLOOKUP(J9690,marca!A$1:B$15,2,FALSE)</f>
        <v>TILIBRA</v>
      </c>
      <c r="L9690">
        <f t="shared" ca="1" si="759"/>
        <v>3</v>
      </c>
      <c r="M9690" t="str">
        <f ca="1">VLOOKUP(L9690,Departamento!A$1:C$8,2,FALSE)</f>
        <v>Papelaria</v>
      </c>
      <c r="N9690">
        <f t="shared" ca="1" si="758"/>
        <v>2</v>
      </c>
      <c r="O9690" t="str">
        <f ca="1">VLOOKUP(N9690,gerencia!A$1:B$5,2,FALSE)</f>
        <v>papelaria/cosmético</v>
      </c>
      <c r="P9690" t="s">
        <v>535</v>
      </c>
      <c r="Q9690">
        <v>3</v>
      </c>
      <c r="R9690">
        <v>5.3</v>
      </c>
      <c r="S9690">
        <v>116</v>
      </c>
    </row>
    <row r="9691" spans="1:19">
      <c r="A9691">
        <v>9690</v>
      </c>
      <c r="B9691">
        <f t="shared" ca="1" si="755"/>
        <v>6</v>
      </c>
      <c r="C9691" t="str">
        <f ca="1">VLOOKUP(B9691,cliente!A$1:B$7,2,FALSE)</f>
        <v>Reginaldo Rossi</v>
      </c>
      <c r="D9691">
        <f t="shared" ca="1" si="756"/>
        <v>2</v>
      </c>
      <c r="E9691" t="str">
        <f ca="1">VLOOKUP(D9691,vendedor!A$1:B$13,2,FALSE)</f>
        <v>Márcio Barroso</v>
      </c>
      <c r="F9691">
        <f t="shared" ca="1" si="757"/>
        <v>4</v>
      </c>
      <c r="G9691" t="str">
        <f ca="1">VLOOKUP(F9691,cidade!A$1:B$6,2,FALSE)</f>
        <v>Rio de janeiro</v>
      </c>
      <c r="H9691">
        <v>12</v>
      </c>
      <c r="I9691" t="str">
        <f>VLOOKUP(H9691,produto!A$1:F$24,2,FALSE)</f>
        <v>Borracha</v>
      </c>
      <c r="J9691">
        <f>VLOOKUP(I9691,produto!B$1:G$24,4,FALSE)</f>
        <v>7</v>
      </c>
      <c r="K9691" t="str">
        <f>VLOOKUP(J9691,marca!A$1:B$15,2,FALSE)</f>
        <v>TILIBRA</v>
      </c>
      <c r="L9691">
        <f t="shared" ca="1" si="759"/>
        <v>3</v>
      </c>
      <c r="M9691" t="str">
        <f ca="1">VLOOKUP(L9691,Departamento!A$1:C$8,2,FALSE)</f>
        <v>Papelaria</v>
      </c>
      <c r="N9691">
        <f t="shared" ca="1" si="758"/>
        <v>4</v>
      </c>
      <c r="O9691" t="str">
        <f ca="1">VLOOKUP(N9691,gerencia!A$1:B$5,2,FALSE)</f>
        <v>Casa e Decoração</v>
      </c>
      <c r="P9691" t="s">
        <v>430</v>
      </c>
      <c r="Q9691">
        <v>3</v>
      </c>
      <c r="R9691">
        <v>5.3</v>
      </c>
      <c r="S9691">
        <v>431</v>
      </c>
    </row>
    <row r="9692" spans="1:19">
      <c r="A9692">
        <v>9691</v>
      </c>
      <c r="B9692">
        <f t="shared" ca="1" si="755"/>
        <v>5</v>
      </c>
      <c r="C9692" t="str">
        <f ca="1">VLOOKUP(B9692,cliente!A$1:B$7,2,FALSE)</f>
        <v>Edson Arantes</v>
      </c>
      <c r="D9692">
        <f t="shared" ca="1" si="756"/>
        <v>6</v>
      </c>
      <c r="E9692" t="str">
        <f ca="1">VLOOKUP(D9692,vendedor!A$1:B$13,2,FALSE)</f>
        <v>Rodrigo Machado</v>
      </c>
      <c r="F9692">
        <f t="shared" ca="1" si="757"/>
        <v>2</v>
      </c>
      <c r="G9692" t="str">
        <f ca="1">VLOOKUP(F9692,cidade!A$1:B$6,2,FALSE)</f>
        <v>Recife</v>
      </c>
      <c r="H9692">
        <v>4</v>
      </c>
      <c r="I9692" t="str">
        <f>VLOOKUP(H9692,produto!A$1:F$24,2,FALSE)</f>
        <v>Monitor</v>
      </c>
      <c r="J9692">
        <f>VLOOKUP(I9692,produto!B$1:G$24,4,FALSE)</f>
        <v>4</v>
      </c>
      <c r="K9692" t="str">
        <f>VLOOKUP(J9692,marca!A$1:B$15,2,FALSE)</f>
        <v>IBM</v>
      </c>
      <c r="L9692">
        <f t="shared" ca="1" si="759"/>
        <v>4</v>
      </c>
      <c r="M9692" t="str">
        <f ca="1">VLOOKUP(L9692,Departamento!A$1:C$8,2,FALSE)</f>
        <v>cosmético</v>
      </c>
      <c r="N9692">
        <f t="shared" ca="1" si="758"/>
        <v>1</v>
      </c>
      <c r="O9692" t="str">
        <f ca="1">VLOOKUP(N9692,gerencia!A$1:B$5,2,FALSE)</f>
        <v>Tecnologia</v>
      </c>
      <c r="P9692" t="s">
        <v>155</v>
      </c>
      <c r="Q9692">
        <v>2</v>
      </c>
      <c r="R9692">
        <v>1300</v>
      </c>
      <c r="S9692">
        <v>178</v>
      </c>
    </row>
    <row r="9693" spans="1:19">
      <c r="A9693">
        <v>9692</v>
      </c>
      <c r="B9693">
        <f t="shared" ca="1" si="755"/>
        <v>1</v>
      </c>
      <c r="C9693" t="str">
        <f ca="1">VLOOKUP(B9693,cliente!A$1:B$7,2,FALSE)</f>
        <v>João do Pulo</v>
      </c>
      <c r="D9693">
        <f t="shared" ca="1" si="756"/>
        <v>9</v>
      </c>
      <c r="E9693" t="str">
        <f ca="1">VLOOKUP(D9693,vendedor!A$1:B$13,2,FALSE)</f>
        <v>Diego Santos</v>
      </c>
      <c r="F9693">
        <f t="shared" ca="1" si="757"/>
        <v>4</v>
      </c>
      <c r="G9693" t="str">
        <f ca="1">VLOOKUP(F9693,cidade!A$1:B$6,2,FALSE)</f>
        <v>Rio de janeiro</v>
      </c>
      <c r="H9693">
        <v>11</v>
      </c>
      <c r="I9693" t="str">
        <f>VLOOKUP(H9693,produto!A$1:F$24,2,FALSE)</f>
        <v xml:space="preserve">Caneta </v>
      </c>
      <c r="J9693">
        <f>VLOOKUP(I9693,produto!B$1:G$24,4,FALSE)</f>
        <v>8</v>
      </c>
      <c r="K9693" t="str">
        <f>VLOOKUP(J9693,marca!A$1:B$15,2,FALSE)</f>
        <v>FABER CASTELL</v>
      </c>
      <c r="L9693">
        <f t="shared" ca="1" si="759"/>
        <v>6</v>
      </c>
      <c r="M9693" t="str">
        <f ca="1">VLOOKUP(L9693,Departamento!A$1:C$8,2,FALSE)</f>
        <v>Eletrodomestico</v>
      </c>
      <c r="N9693">
        <f t="shared" ca="1" si="758"/>
        <v>1</v>
      </c>
      <c r="O9693" t="str">
        <f ca="1">VLOOKUP(N9693,gerencia!A$1:B$5,2,FALSE)</f>
        <v>Tecnologia</v>
      </c>
      <c r="P9693" t="s">
        <v>54</v>
      </c>
      <c r="Q9693">
        <v>1</v>
      </c>
      <c r="R9693">
        <v>0.5</v>
      </c>
      <c r="S9693">
        <v>16</v>
      </c>
    </row>
    <row r="9694" spans="1:19">
      <c r="A9694">
        <v>9693</v>
      </c>
      <c r="B9694">
        <f t="shared" ca="1" si="755"/>
        <v>2</v>
      </c>
      <c r="C9694" t="str">
        <f ca="1">VLOOKUP(B9694,cliente!A$1:B$7,2,FALSE)</f>
        <v>Benito de Paula</v>
      </c>
      <c r="D9694">
        <f t="shared" ca="1" si="756"/>
        <v>12</v>
      </c>
      <c r="E9694" t="str">
        <f ca="1">VLOOKUP(D9694,vendedor!A$1:B$13,2,FALSE)</f>
        <v>Marilia Cardoso</v>
      </c>
      <c r="F9694">
        <f t="shared" ca="1" si="757"/>
        <v>5</v>
      </c>
      <c r="G9694" t="str">
        <f ca="1">VLOOKUP(F9694,cidade!A$1:B$6,2,FALSE)</f>
        <v>Belo Horizonte</v>
      </c>
      <c r="H9694">
        <v>17</v>
      </c>
      <c r="I9694" t="str">
        <f>VLOOKUP(H9694,produto!A$1:F$24,2,FALSE)</f>
        <v>Aparalho de Barbear Elétrico</v>
      </c>
      <c r="J9694">
        <f>VLOOKUP(I9694,produto!B$1:G$24,4,FALSE)</f>
        <v>2</v>
      </c>
      <c r="K9694" t="str">
        <f>VLOOKUP(J9694,marca!A$1:B$15,2,FALSE)</f>
        <v>MICROSOFT</v>
      </c>
      <c r="L9694">
        <f t="shared" ca="1" si="759"/>
        <v>4</v>
      </c>
      <c r="M9694" t="str">
        <f ca="1">VLOOKUP(L9694,Departamento!A$1:C$8,2,FALSE)</f>
        <v>cosmético</v>
      </c>
      <c r="N9694">
        <f t="shared" ca="1" si="758"/>
        <v>3</v>
      </c>
      <c r="O9694" t="str">
        <f ca="1">VLOOKUP(N9694,gerencia!A$1:B$5,2,FALSE)</f>
        <v>Eletro Eletrônico</v>
      </c>
      <c r="P9694" t="s">
        <v>225</v>
      </c>
      <c r="Q9694">
        <v>3</v>
      </c>
      <c r="R9694">
        <v>1075</v>
      </c>
      <c r="S9694">
        <v>1070</v>
      </c>
    </row>
    <row r="9695" spans="1:19">
      <c r="A9695">
        <v>9694</v>
      </c>
      <c r="B9695">
        <f t="shared" ca="1" si="755"/>
        <v>1</v>
      </c>
      <c r="C9695" t="str">
        <f ca="1">VLOOKUP(B9695,cliente!A$1:B$7,2,FALSE)</f>
        <v>João do Pulo</v>
      </c>
      <c r="D9695">
        <f t="shared" ca="1" si="756"/>
        <v>8</v>
      </c>
      <c r="E9695" t="str">
        <f ca="1">VLOOKUP(D9695,vendedor!A$1:B$13,2,FALSE)</f>
        <v>Márcia Brito</v>
      </c>
      <c r="F9695">
        <f t="shared" ca="1" si="757"/>
        <v>5</v>
      </c>
      <c r="G9695" t="str">
        <f ca="1">VLOOKUP(F9695,cidade!A$1:B$6,2,FALSE)</f>
        <v>Belo Horizonte</v>
      </c>
      <c r="H9695">
        <v>10</v>
      </c>
      <c r="I9695" t="str">
        <f>VLOOKUP(H9695,produto!A$1:F$24,2,FALSE)</f>
        <v>Papel A4</v>
      </c>
      <c r="J9695">
        <f>VLOOKUP(I9695,produto!B$1:G$24,4,FALSE)</f>
        <v>8</v>
      </c>
      <c r="K9695" t="str">
        <f>VLOOKUP(J9695,marca!A$1:B$15,2,FALSE)</f>
        <v>FABER CASTELL</v>
      </c>
      <c r="L9695">
        <f t="shared" ca="1" si="759"/>
        <v>3</v>
      </c>
      <c r="M9695" t="str">
        <f ca="1">VLOOKUP(L9695,Departamento!A$1:C$8,2,FALSE)</f>
        <v>Papelaria</v>
      </c>
      <c r="N9695">
        <f t="shared" ca="1" si="758"/>
        <v>2</v>
      </c>
      <c r="O9695" t="str">
        <f ca="1">VLOOKUP(N9695,gerencia!A$1:B$5,2,FALSE)</f>
        <v>papelaria/cosmético</v>
      </c>
      <c r="P9695" t="s">
        <v>37</v>
      </c>
      <c r="Q9695">
        <v>1</v>
      </c>
      <c r="R9695">
        <v>2.15</v>
      </c>
      <c r="S9695">
        <v>312</v>
      </c>
    </row>
    <row r="9696" spans="1:19">
      <c r="A9696">
        <v>9695</v>
      </c>
      <c r="B9696">
        <f t="shared" ca="1" si="755"/>
        <v>1</v>
      </c>
      <c r="C9696" t="str">
        <f ca="1">VLOOKUP(B9696,cliente!A$1:B$7,2,FALSE)</f>
        <v>João do Pulo</v>
      </c>
      <c r="D9696">
        <f t="shared" ca="1" si="756"/>
        <v>3</v>
      </c>
      <c r="E9696" t="str">
        <f ca="1">VLOOKUP(D9696,vendedor!A$1:B$13,2,FALSE)</f>
        <v>Issac Palmeiras</v>
      </c>
      <c r="F9696">
        <f t="shared" ca="1" si="757"/>
        <v>1</v>
      </c>
      <c r="G9696" t="str">
        <f ca="1">VLOOKUP(F9696,cidade!A$1:B$6,2,FALSE)</f>
        <v>Salvador</v>
      </c>
      <c r="H9696">
        <v>17</v>
      </c>
      <c r="I9696" t="str">
        <f>VLOOKUP(H9696,produto!A$1:F$24,2,FALSE)</f>
        <v>Aparalho de Barbear Elétrico</v>
      </c>
      <c r="J9696">
        <f>VLOOKUP(I9696,produto!B$1:G$24,4,FALSE)</f>
        <v>2</v>
      </c>
      <c r="K9696" t="str">
        <f>VLOOKUP(J9696,marca!A$1:B$15,2,FALSE)</f>
        <v>MICROSOFT</v>
      </c>
      <c r="L9696">
        <f t="shared" ca="1" si="759"/>
        <v>6</v>
      </c>
      <c r="M9696" t="str">
        <f ca="1">VLOOKUP(L9696,Departamento!A$1:C$8,2,FALSE)</f>
        <v>Eletrodomestico</v>
      </c>
      <c r="N9696">
        <f t="shared" ca="1" si="758"/>
        <v>1</v>
      </c>
      <c r="O9696" t="str">
        <f ca="1">VLOOKUP(N9696,gerencia!A$1:B$5,2,FALSE)</f>
        <v>Tecnologia</v>
      </c>
      <c r="P9696" t="s">
        <v>98</v>
      </c>
      <c r="Q9696">
        <v>1</v>
      </c>
      <c r="R9696">
        <v>1075</v>
      </c>
      <c r="S9696">
        <v>1356</v>
      </c>
    </row>
    <row r="9697" spans="1:19">
      <c r="A9697">
        <v>9696</v>
      </c>
      <c r="B9697">
        <f t="shared" ca="1" si="755"/>
        <v>6</v>
      </c>
      <c r="C9697" t="str">
        <f ca="1">VLOOKUP(B9697,cliente!A$1:B$7,2,FALSE)</f>
        <v>Reginaldo Rossi</v>
      </c>
      <c r="D9697">
        <f t="shared" ca="1" si="756"/>
        <v>5</v>
      </c>
      <c r="E9697" t="str">
        <f ca="1">VLOOKUP(D9697,vendedor!A$1:B$13,2,FALSE)</f>
        <v>Maria Braga</v>
      </c>
      <c r="F9697">
        <f t="shared" ca="1" si="757"/>
        <v>4</v>
      </c>
      <c r="G9697" t="str">
        <f ca="1">VLOOKUP(F9697,cidade!A$1:B$6,2,FALSE)</f>
        <v>Rio de janeiro</v>
      </c>
      <c r="H9697">
        <v>10</v>
      </c>
      <c r="I9697" t="str">
        <f>VLOOKUP(H9697,produto!A$1:F$24,2,FALSE)</f>
        <v>Papel A4</v>
      </c>
      <c r="J9697">
        <f>VLOOKUP(I9697,produto!B$1:G$24,4,FALSE)</f>
        <v>8</v>
      </c>
      <c r="K9697" t="str">
        <f>VLOOKUP(J9697,marca!A$1:B$15,2,FALSE)</f>
        <v>FABER CASTELL</v>
      </c>
      <c r="L9697">
        <f t="shared" ca="1" si="759"/>
        <v>5</v>
      </c>
      <c r="M9697" t="str">
        <f ca="1">VLOOKUP(L9697,Departamento!A$1:C$8,2,FALSE)</f>
        <v>Eletrónico</v>
      </c>
      <c r="N9697">
        <f t="shared" ca="1" si="758"/>
        <v>3</v>
      </c>
      <c r="O9697" t="str">
        <f ca="1">VLOOKUP(N9697,gerencia!A$1:B$5,2,FALSE)</f>
        <v>Eletro Eletrônico</v>
      </c>
      <c r="P9697" t="s">
        <v>428</v>
      </c>
      <c r="Q9697">
        <v>2</v>
      </c>
      <c r="R9697">
        <v>2.15</v>
      </c>
      <c r="S9697">
        <v>1316</v>
      </c>
    </row>
    <row r="9698" spans="1:19">
      <c r="A9698">
        <v>9697</v>
      </c>
      <c r="B9698">
        <f t="shared" ca="1" si="755"/>
        <v>1</v>
      </c>
      <c r="C9698" t="str">
        <f ca="1">VLOOKUP(B9698,cliente!A$1:B$7,2,FALSE)</f>
        <v>João do Pulo</v>
      </c>
      <c r="D9698">
        <f t="shared" ca="1" si="756"/>
        <v>9</v>
      </c>
      <c r="E9698" t="str">
        <f ca="1">VLOOKUP(D9698,vendedor!A$1:B$13,2,FALSE)</f>
        <v>Diego Santos</v>
      </c>
      <c r="F9698">
        <f t="shared" ca="1" si="757"/>
        <v>4</v>
      </c>
      <c r="G9698" t="str">
        <f ca="1">VLOOKUP(F9698,cidade!A$1:B$6,2,FALSE)</f>
        <v>Rio de janeiro</v>
      </c>
      <c r="H9698">
        <v>4</v>
      </c>
      <c r="I9698" t="str">
        <f>VLOOKUP(H9698,produto!A$1:F$24,2,FALSE)</f>
        <v>Monitor</v>
      </c>
      <c r="J9698">
        <f>VLOOKUP(I9698,produto!B$1:G$24,4,FALSE)</f>
        <v>4</v>
      </c>
      <c r="K9698" t="str">
        <f>VLOOKUP(J9698,marca!A$1:B$15,2,FALSE)</f>
        <v>IBM</v>
      </c>
      <c r="L9698">
        <f t="shared" ca="1" si="759"/>
        <v>3</v>
      </c>
      <c r="M9698" t="str">
        <f ca="1">VLOOKUP(L9698,Departamento!A$1:C$8,2,FALSE)</f>
        <v>Papelaria</v>
      </c>
      <c r="N9698">
        <f t="shared" ca="1" si="758"/>
        <v>4</v>
      </c>
      <c r="O9698" t="str">
        <f ca="1">VLOOKUP(N9698,gerencia!A$1:B$5,2,FALSE)</f>
        <v>Casa e Decoração</v>
      </c>
      <c r="P9698" t="s">
        <v>68</v>
      </c>
      <c r="Q9698">
        <v>2</v>
      </c>
      <c r="R9698">
        <v>1300</v>
      </c>
      <c r="S9698">
        <v>577</v>
      </c>
    </row>
    <row r="9699" spans="1:19">
      <c r="A9699">
        <v>9698</v>
      </c>
      <c r="B9699">
        <f t="shared" ca="1" si="755"/>
        <v>2</v>
      </c>
      <c r="C9699" t="str">
        <f ca="1">VLOOKUP(B9699,cliente!A$1:B$7,2,FALSE)</f>
        <v>Benito de Paula</v>
      </c>
      <c r="D9699">
        <f t="shared" ca="1" si="756"/>
        <v>8</v>
      </c>
      <c r="E9699" t="str">
        <f ca="1">VLOOKUP(D9699,vendedor!A$1:B$13,2,FALSE)</f>
        <v>Márcia Brito</v>
      </c>
      <c r="F9699">
        <f t="shared" ca="1" si="757"/>
        <v>3</v>
      </c>
      <c r="G9699" t="str">
        <f ca="1">VLOOKUP(F9699,cidade!A$1:B$6,2,FALSE)</f>
        <v>São Paulo</v>
      </c>
      <c r="H9699">
        <v>8</v>
      </c>
      <c r="I9699" t="str">
        <f>VLOOKUP(H9699,produto!A$1:F$24,2,FALSE)</f>
        <v>Telefone Sem Fio</v>
      </c>
      <c r="J9699">
        <f>VLOOKUP(I9699,produto!B$1:G$24,4,FALSE)</f>
        <v>5</v>
      </c>
      <c r="K9699" t="str">
        <f>VLOOKUP(J9699,marca!A$1:B$15,2,FALSE)</f>
        <v>SAMSUNG</v>
      </c>
      <c r="L9699">
        <f t="shared" ca="1" si="759"/>
        <v>2</v>
      </c>
      <c r="M9699" t="str">
        <f ca="1">VLOOKUP(L9699,Departamento!A$1:C$8,2,FALSE)</f>
        <v>Telefonia</v>
      </c>
      <c r="N9699">
        <f t="shared" ca="1" si="758"/>
        <v>4</v>
      </c>
      <c r="O9699" t="str">
        <f ca="1">VLOOKUP(N9699,gerencia!A$1:B$5,2,FALSE)</f>
        <v>Casa e Decoração</v>
      </c>
      <c r="P9699" t="s">
        <v>42</v>
      </c>
      <c r="Q9699">
        <v>1</v>
      </c>
      <c r="R9699">
        <v>875</v>
      </c>
      <c r="S9699">
        <v>1034</v>
      </c>
    </row>
    <row r="9700" spans="1:19">
      <c r="A9700">
        <v>9699</v>
      </c>
      <c r="B9700">
        <f t="shared" ca="1" si="755"/>
        <v>4</v>
      </c>
      <c r="C9700" t="str">
        <f ca="1">VLOOKUP(B9700,cliente!A$1:B$7,2,FALSE)</f>
        <v>Tom Jobim</v>
      </c>
      <c r="D9700">
        <f t="shared" ca="1" si="756"/>
        <v>3</v>
      </c>
      <c r="E9700" t="str">
        <f ca="1">VLOOKUP(D9700,vendedor!A$1:B$13,2,FALSE)</f>
        <v>Issac Palmeiras</v>
      </c>
      <c r="F9700">
        <f t="shared" ca="1" si="757"/>
        <v>5</v>
      </c>
      <c r="G9700" t="str">
        <f ca="1">VLOOKUP(F9700,cidade!A$1:B$6,2,FALSE)</f>
        <v>Belo Horizonte</v>
      </c>
      <c r="H9700">
        <v>15</v>
      </c>
      <c r="I9700" t="str">
        <f>VLOOKUP(H9700,produto!A$1:F$24,2,FALSE)</f>
        <v>Baton</v>
      </c>
      <c r="J9700">
        <f>VLOOKUP(I9700,produto!B$1:G$24,4,FALSE)</f>
        <v>10</v>
      </c>
      <c r="K9700" t="str">
        <f>VLOOKUP(J9700,marca!A$1:B$15,2,FALSE)</f>
        <v>BOTICARIO</v>
      </c>
      <c r="L9700">
        <f t="shared" ca="1" si="759"/>
        <v>6</v>
      </c>
      <c r="M9700" t="str">
        <f ca="1">VLOOKUP(L9700,Departamento!A$1:C$8,2,FALSE)</f>
        <v>Eletrodomestico</v>
      </c>
      <c r="N9700">
        <f t="shared" ca="1" si="758"/>
        <v>4</v>
      </c>
      <c r="O9700" t="str">
        <f ca="1">VLOOKUP(N9700,gerencia!A$1:B$5,2,FALSE)</f>
        <v>Casa e Decoração</v>
      </c>
      <c r="P9700" t="s">
        <v>304</v>
      </c>
      <c r="Q9700">
        <v>2</v>
      </c>
      <c r="R9700">
        <v>98.5</v>
      </c>
      <c r="S9700">
        <v>1488</v>
      </c>
    </row>
    <row r="9701" spans="1:19">
      <c r="A9701">
        <v>9700</v>
      </c>
      <c r="B9701">
        <f t="shared" ca="1" si="755"/>
        <v>2</v>
      </c>
      <c r="C9701" t="str">
        <f ca="1">VLOOKUP(B9701,cliente!A$1:B$7,2,FALSE)</f>
        <v>Benito de Paula</v>
      </c>
      <c r="D9701">
        <f t="shared" ca="1" si="756"/>
        <v>10</v>
      </c>
      <c r="E9701" t="str">
        <f ca="1">VLOOKUP(D9701,vendedor!A$1:B$13,2,FALSE)</f>
        <v>Danilo Barreto</v>
      </c>
      <c r="F9701">
        <f t="shared" ca="1" si="757"/>
        <v>2</v>
      </c>
      <c r="G9701" t="str">
        <f ca="1">VLOOKUP(F9701,cidade!A$1:B$6,2,FALSE)</f>
        <v>Recife</v>
      </c>
      <c r="H9701">
        <v>21</v>
      </c>
      <c r="I9701" t="str">
        <f>VLOOKUP(H9701,produto!A$1:F$24,2,FALSE)</f>
        <v>microondas</v>
      </c>
      <c r="J9701">
        <f>VLOOKUP(I9701,produto!B$1:G$24,4,FALSE)</f>
        <v>14</v>
      </c>
      <c r="K9701" t="str">
        <f>VLOOKUP(J9701,marca!A$1:B$15,2,FALSE)</f>
        <v>DA CASA</v>
      </c>
      <c r="L9701">
        <f t="shared" ca="1" si="759"/>
        <v>3</v>
      </c>
      <c r="M9701" t="str">
        <f ca="1">VLOOKUP(L9701,Departamento!A$1:C$8,2,FALSE)</f>
        <v>Papelaria</v>
      </c>
      <c r="N9701">
        <f t="shared" ca="1" si="758"/>
        <v>3</v>
      </c>
      <c r="O9701" t="str">
        <f ca="1">VLOOKUP(N9701,gerencia!A$1:B$5,2,FALSE)</f>
        <v>Eletro Eletrônico</v>
      </c>
      <c r="P9701" t="s">
        <v>543</v>
      </c>
      <c r="Q9701">
        <v>2</v>
      </c>
      <c r="R9701">
        <v>2100</v>
      </c>
      <c r="S9701">
        <v>111</v>
      </c>
    </row>
    <row r="9702" spans="1:19">
      <c r="A9702">
        <v>9701</v>
      </c>
      <c r="B9702">
        <f t="shared" ca="1" si="755"/>
        <v>6</v>
      </c>
      <c r="C9702" t="str">
        <f ca="1">VLOOKUP(B9702,cliente!A$1:B$7,2,FALSE)</f>
        <v>Reginaldo Rossi</v>
      </c>
      <c r="D9702">
        <f t="shared" ca="1" si="756"/>
        <v>4</v>
      </c>
      <c r="E9702" t="str">
        <f ca="1">VLOOKUP(D9702,vendedor!A$1:B$13,2,FALSE)</f>
        <v>Daniela Matos</v>
      </c>
      <c r="F9702">
        <f t="shared" ca="1" si="757"/>
        <v>5</v>
      </c>
      <c r="G9702" t="str">
        <f ca="1">VLOOKUP(F9702,cidade!A$1:B$6,2,FALSE)</f>
        <v>Belo Horizonte</v>
      </c>
      <c r="H9702">
        <v>23</v>
      </c>
      <c r="I9702" t="str">
        <f>VLOOKUP(H9702,produto!A$1:F$24,2,FALSE)</f>
        <v>Sofá</v>
      </c>
      <c r="J9702">
        <f>VLOOKUP(I9702,produto!B$1:G$24,4,FALSE)</f>
        <v>14</v>
      </c>
      <c r="K9702" t="str">
        <f>VLOOKUP(J9702,marca!A$1:B$15,2,FALSE)</f>
        <v>DA CASA</v>
      </c>
      <c r="L9702">
        <f t="shared" ca="1" si="759"/>
        <v>1</v>
      </c>
      <c r="M9702" t="str">
        <f ca="1">VLOOKUP(L9702,Departamento!A$1:C$8,2,FALSE)</f>
        <v>Informática</v>
      </c>
      <c r="N9702">
        <f t="shared" ca="1" si="758"/>
        <v>1</v>
      </c>
      <c r="O9702" t="str">
        <f ca="1">VLOOKUP(N9702,gerencia!A$1:B$5,2,FALSE)</f>
        <v>Tecnologia</v>
      </c>
      <c r="P9702" t="s">
        <v>633</v>
      </c>
      <c r="Q9702">
        <v>3</v>
      </c>
      <c r="R9702">
        <v>300</v>
      </c>
      <c r="S9702">
        <v>279</v>
      </c>
    </row>
    <row r="9703" spans="1:19">
      <c r="A9703">
        <v>9702</v>
      </c>
      <c r="B9703">
        <f t="shared" ca="1" si="755"/>
        <v>6</v>
      </c>
      <c r="C9703" t="str">
        <f ca="1">VLOOKUP(B9703,cliente!A$1:B$7,2,FALSE)</f>
        <v>Reginaldo Rossi</v>
      </c>
      <c r="D9703">
        <f t="shared" ca="1" si="756"/>
        <v>3</v>
      </c>
      <c r="E9703" t="str">
        <f ca="1">VLOOKUP(D9703,vendedor!A$1:B$13,2,FALSE)</f>
        <v>Issac Palmeiras</v>
      </c>
      <c r="F9703">
        <f t="shared" ca="1" si="757"/>
        <v>3</v>
      </c>
      <c r="G9703" t="str">
        <f ca="1">VLOOKUP(F9703,cidade!A$1:B$6,2,FALSE)</f>
        <v>São Paulo</v>
      </c>
      <c r="H9703">
        <v>21</v>
      </c>
      <c r="I9703" t="str">
        <f>VLOOKUP(H9703,produto!A$1:F$24,2,FALSE)</f>
        <v>microondas</v>
      </c>
      <c r="J9703">
        <f>VLOOKUP(I9703,produto!B$1:G$24,4,FALSE)</f>
        <v>14</v>
      </c>
      <c r="K9703" t="str">
        <f>VLOOKUP(J9703,marca!A$1:B$15,2,FALSE)</f>
        <v>DA CASA</v>
      </c>
      <c r="L9703">
        <f t="shared" ca="1" si="759"/>
        <v>3</v>
      </c>
      <c r="M9703" t="str">
        <f ca="1">VLOOKUP(L9703,Departamento!A$1:C$8,2,FALSE)</f>
        <v>Papelaria</v>
      </c>
      <c r="N9703">
        <f t="shared" ca="1" si="758"/>
        <v>2</v>
      </c>
      <c r="O9703" t="str">
        <f ca="1">VLOOKUP(N9703,gerencia!A$1:B$5,2,FALSE)</f>
        <v>papelaria/cosmético</v>
      </c>
      <c r="P9703" t="s">
        <v>326</v>
      </c>
      <c r="Q9703">
        <v>3</v>
      </c>
      <c r="R9703">
        <v>2100</v>
      </c>
      <c r="S9703">
        <v>482</v>
      </c>
    </row>
    <row r="9704" spans="1:19">
      <c r="A9704">
        <v>9703</v>
      </c>
      <c r="B9704">
        <f t="shared" ca="1" si="755"/>
        <v>1</v>
      </c>
      <c r="C9704" t="str">
        <f ca="1">VLOOKUP(B9704,cliente!A$1:B$7,2,FALSE)</f>
        <v>João do Pulo</v>
      </c>
      <c r="D9704">
        <f t="shared" ca="1" si="756"/>
        <v>3</v>
      </c>
      <c r="E9704" t="str">
        <f ca="1">VLOOKUP(D9704,vendedor!A$1:B$13,2,FALSE)</f>
        <v>Issac Palmeiras</v>
      </c>
      <c r="F9704">
        <f t="shared" ca="1" si="757"/>
        <v>4</v>
      </c>
      <c r="G9704" t="str">
        <f ca="1">VLOOKUP(F9704,cidade!A$1:B$6,2,FALSE)</f>
        <v>Rio de janeiro</v>
      </c>
      <c r="H9704">
        <v>19</v>
      </c>
      <c r="I9704" t="str">
        <f>VLOOKUP(H9704,produto!A$1:F$24,2,FALSE)</f>
        <v>Fogão</v>
      </c>
      <c r="J9704">
        <f>VLOOKUP(I9704,produto!B$1:G$24,4,FALSE)</f>
        <v>13</v>
      </c>
      <c r="K9704" t="str">
        <f>VLOOKUP(J9704,marca!A$1:B$15,2,FALSE)</f>
        <v>BRASTEMP</v>
      </c>
      <c r="L9704">
        <f t="shared" ca="1" si="759"/>
        <v>4</v>
      </c>
      <c r="M9704" t="str">
        <f ca="1">VLOOKUP(L9704,Departamento!A$1:C$8,2,FALSE)</f>
        <v>cosmético</v>
      </c>
      <c r="N9704">
        <f t="shared" ca="1" si="758"/>
        <v>1</v>
      </c>
      <c r="O9704" t="str">
        <f ca="1">VLOOKUP(N9704,gerencia!A$1:B$5,2,FALSE)</f>
        <v>Tecnologia</v>
      </c>
      <c r="P9704" t="s">
        <v>83</v>
      </c>
      <c r="Q9704">
        <v>1</v>
      </c>
      <c r="R9704">
        <v>1500</v>
      </c>
      <c r="S9704">
        <v>1040</v>
      </c>
    </row>
    <row r="9705" spans="1:19">
      <c r="A9705">
        <v>9704</v>
      </c>
      <c r="B9705">
        <f t="shared" ca="1" si="755"/>
        <v>3</v>
      </c>
      <c r="C9705" t="str">
        <f ca="1">VLOOKUP(B9705,cliente!A$1:B$7,2,FALSE)</f>
        <v>Renato Russo</v>
      </c>
      <c r="D9705">
        <f t="shared" ca="1" si="756"/>
        <v>11</v>
      </c>
      <c r="E9705" t="str">
        <f ca="1">VLOOKUP(D9705,vendedor!A$1:B$13,2,FALSE)</f>
        <v>Filipe Almeida</v>
      </c>
      <c r="F9705">
        <f t="shared" ca="1" si="757"/>
        <v>3</v>
      </c>
      <c r="G9705" t="str">
        <f ca="1">VLOOKUP(F9705,cidade!A$1:B$6,2,FALSE)</f>
        <v>São Paulo</v>
      </c>
      <c r="H9705">
        <v>7</v>
      </c>
      <c r="I9705" t="str">
        <f>VLOOKUP(H9705,produto!A$1:F$24,2,FALSE)</f>
        <v>Celular 4Gb</v>
      </c>
      <c r="J9705">
        <f>VLOOKUP(I9705,produto!B$1:G$24,4,FALSE)</f>
        <v>5</v>
      </c>
      <c r="K9705" t="str">
        <f>VLOOKUP(J9705,marca!A$1:B$15,2,FALSE)</f>
        <v>SAMSUNG</v>
      </c>
      <c r="L9705">
        <f t="shared" ca="1" si="759"/>
        <v>5</v>
      </c>
      <c r="M9705" t="str">
        <f ca="1">VLOOKUP(L9705,Departamento!A$1:C$8,2,FALSE)</f>
        <v>Eletrónico</v>
      </c>
      <c r="N9705">
        <f t="shared" ca="1" si="758"/>
        <v>4</v>
      </c>
      <c r="O9705" t="str">
        <f ca="1">VLOOKUP(N9705,gerencia!A$1:B$5,2,FALSE)</f>
        <v>Casa e Decoração</v>
      </c>
      <c r="P9705" t="s">
        <v>525</v>
      </c>
      <c r="Q9705">
        <v>2</v>
      </c>
      <c r="R9705">
        <v>52.9</v>
      </c>
      <c r="S9705">
        <v>615</v>
      </c>
    </row>
    <row r="9706" spans="1:19">
      <c r="A9706">
        <v>9705</v>
      </c>
      <c r="B9706">
        <f t="shared" ca="1" si="755"/>
        <v>3</v>
      </c>
      <c r="C9706" t="str">
        <f ca="1">VLOOKUP(B9706,cliente!A$1:B$7,2,FALSE)</f>
        <v>Renato Russo</v>
      </c>
      <c r="D9706">
        <f t="shared" ca="1" si="756"/>
        <v>6</v>
      </c>
      <c r="E9706" t="str">
        <f ca="1">VLOOKUP(D9706,vendedor!A$1:B$13,2,FALSE)</f>
        <v>Rodrigo Machado</v>
      </c>
      <c r="F9706">
        <f t="shared" ca="1" si="757"/>
        <v>1</v>
      </c>
      <c r="G9706" t="str">
        <f ca="1">VLOOKUP(F9706,cidade!A$1:B$6,2,FALSE)</f>
        <v>Salvador</v>
      </c>
      <c r="H9706">
        <v>4</v>
      </c>
      <c r="I9706" t="str">
        <f>VLOOKUP(H9706,produto!A$1:F$24,2,FALSE)</f>
        <v>Monitor</v>
      </c>
      <c r="J9706">
        <f>VLOOKUP(I9706,produto!B$1:G$24,4,FALSE)</f>
        <v>4</v>
      </c>
      <c r="K9706" t="str">
        <f>VLOOKUP(J9706,marca!A$1:B$15,2,FALSE)</f>
        <v>IBM</v>
      </c>
      <c r="L9706">
        <f t="shared" ca="1" si="759"/>
        <v>1</v>
      </c>
      <c r="M9706" t="str">
        <f ca="1">VLOOKUP(L9706,Departamento!A$1:C$8,2,FALSE)</f>
        <v>Informática</v>
      </c>
      <c r="N9706">
        <f t="shared" ca="1" si="758"/>
        <v>1</v>
      </c>
      <c r="O9706" t="str">
        <f ca="1">VLOOKUP(N9706,gerencia!A$1:B$5,2,FALSE)</f>
        <v>Tecnologia</v>
      </c>
      <c r="P9706" t="s">
        <v>36</v>
      </c>
      <c r="Q9706">
        <v>2</v>
      </c>
      <c r="R9706">
        <v>1300</v>
      </c>
      <c r="S9706">
        <v>592</v>
      </c>
    </row>
    <row r="9707" spans="1:19">
      <c r="A9707">
        <v>9706</v>
      </c>
      <c r="B9707">
        <f t="shared" ca="1" si="755"/>
        <v>5</v>
      </c>
      <c r="C9707" t="str">
        <f ca="1">VLOOKUP(B9707,cliente!A$1:B$7,2,FALSE)</f>
        <v>Edson Arantes</v>
      </c>
      <c r="D9707">
        <f t="shared" ca="1" si="756"/>
        <v>7</v>
      </c>
      <c r="E9707" t="str">
        <f ca="1">VLOOKUP(D9707,vendedor!A$1:B$13,2,FALSE)</f>
        <v>João Oliveira</v>
      </c>
      <c r="F9707">
        <f t="shared" ca="1" si="757"/>
        <v>2</v>
      </c>
      <c r="G9707" t="str">
        <f ca="1">VLOOKUP(F9707,cidade!A$1:B$6,2,FALSE)</f>
        <v>Recife</v>
      </c>
      <c r="H9707">
        <v>13</v>
      </c>
      <c r="I9707" t="str">
        <f>VLOOKUP(H9707,produto!A$1:F$24,2,FALSE)</f>
        <v>Estojo</v>
      </c>
      <c r="J9707">
        <f>VLOOKUP(I9707,produto!B$1:G$24,4,FALSE)</f>
        <v>7</v>
      </c>
      <c r="K9707" t="str">
        <f>VLOOKUP(J9707,marca!A$1:B$15,2,FALSE)</f>
        <v>TILIBRA</v>
      </c>
      <c r="L9707">
        <f t="shared" ca="1" si="759"/>
        <v>3</v>
      </c>
      <c r="M9707" t="str">
        <f ca="1">VLOOKUP(L9707,Departamento!A$1:C$8,2,FALSE)</f>
        <v>Papelaria</v>
      </c>
      <c r="N9707">
        <f t="shared" ca="1" si="758"/>
        <v>2</v>
      </c>
      <c r="O9707" t="str">
        <f ca="1">VLOOKUP(N9707,gerencia!A$1:B$5,2,FALSE)</f>
        <v>papelaria/cosmético</v>
      </c>
      <c r="P9707" t="s">
        <v>61</v>
      </c>
      <c r="Q9707">
        <v>2</v>
      </c>
      <c r="R9707">
        <v>3.2</v>
      </c>
      <c r="S9707">
        <v>1039</v>
      </c>
    </row>
    <row r="9708" spans="1:19">
      <c r="A9708">
        <v>9707</v>
      </c>
      <c r="B9708">
        <f t="shared" ca="1" si="755"/>
        <v>6</v>
      </c>
      <c r="C9708" t="str">
        <f ca="1">VLOOKUP(B9708,cliente!A$1:B$7,2,FALSE)</f>
        <v>Reginaldo Rossi</v>
      </c>
      <c r="D9708">
        <f t="shared" ca="1" si="756"/>
        <v>3</v>
      </c>
      <c r="E9708" t="str">
        <f ca="1">VLOOKUP(D9708,vendedor!A$1:B$13,2,FALSE)</f>
        <v>Issac Palmeiras</v>
      </c>
      <c r="F9708">
        <f t="shared" ca="1" si="757"/>
        <v>2</v>
      </c>
      <c r="G9708" t="str">
        <f ca="1">VLOOKUP(F9708,cidade!A$1:B$6,2,FALSE)</f>
        <v>Recife</v>
      </c>
      <c r="H9708">
        <v>16</v>
      </c>
      <c r="I9708" t="str">
        <f>VLOOKUP(H9708,produto!A$1:F$24,2,FALSE)</f>
        <v>Perfume</v>
      </c>
      <c r="J9708">
        <f>VLOOKUP(I9708,produto!B$1:G$24,4,FALSE)</f>
        <v>11</v>
      </c>
      <c r="K9708" t="str">
        <f>VLOOKUP(J9708,marca!A$1:B$15,2,FALSE)</f>
        <v>PHILIPS</v>
      </c>
      <c r="L9708">
        <f t="shared" ca="1" si="759"/>
        <v>1</v>
      </c>
      <c r="M9708" t="str">
        <f ca="1">VLOOKUP(L9708,Departamento!A$1:C$8,2,FALSE)</f>
        <v>Informática</v>
      </c>
      <c r="N9708">
        <f t="shared" ca="1" si="758"/>
        <v>1</v>
      </c>
      <c r="O9708" t="str">
        <f ca="1">VLOOKUP(N9708,gerencia!A$1:B$5,2,FALSE)</f>
        <v>Tecnologia</v>
      </c>
      <c r="P9708" t="s">
        <v>493</v>
      </c>
      <c r="Q9708">
        <v>3</v>
      </c>
      <c r="R9708">
        <v>135</v>
      </c>
      <c r="S9708">
        <v>1032</v>
      </c>
    </row>
    <row r="9709" spans="1:19">
      <c r="A9709">
        <v>9708</v>
      </c>
      <c r="B9709">
        <f t="shared" ca="1" si="755"/>
        <v>1</v>
      </c>
      <c r="C9709" t="str">
        <f ca="1">VLOOKUP(B9709,cliente!A$1:B$7,2,FALSE)</f>
        <v>João do Pulo</v>
      </c>
      <c r="D9709">
        <f t="shared" ca="1" si="756"/>
        <v>9</v>
      </c>
      <c r="E9709" t="str">
        <f ca="1">VLOOKUP(D9709,vendedor!A$1:B$13,2,FALSE)</f>
        <v>Diego Santos</v>
      </c>
      <c r="F9709">
        <f t="shared" ca="1" si="757"/>
        <v>2</v>
      </c>
      <c r="G9709" t="str">
        <f ca="1">VLOOKUP(F9709,cidade!A$1:B$6,2,FALSE)</f>
        <v>Recife</v>
      </c>
      <c r="H9709">
        <v>20</v>
      </c>
      <c r="I9709" t="str">
        <f>VLOOKUP(H9709,produto!A$1:F$24,2,FALSE)</f>
        <v>Geladeira</v>
      </c>
      <c r="J9709">
        <f>VLOOKUP(I9709,produto!B$1:G$24,4,FALSE)</f>
        <v>12</v>
      </c>
      <c r="K9709" t="str">
        <f>VLOOKUP(J9709,marca!A$1:B$15,2,FALSE)</f>
        <v>ELETROLUX</v>
      </c>
      <c r="L9709">
        <f t="shared" ca="1" si="759"/>
        <v>2</v>
      </c>
      <c r="M9709" t="str">
        <f ca="1">VLOOKUP(L9709,Departamento!A$1:C$8,2,FALSE)</f>
        <v>Telefonia</v>
      </c>
      <c r="N9709">
        <f t="shared" ca="1" si="758"/>
        <v>3</v>
      </c>
      <c r="O9709" t="str">
        <f ca="1">VLOOKUP(N9709,gerencia!A$1:B$5,2,FALSE)</f>
        <v>Eletro Eletrônico</v>
      </c>
      <c r="P9709" t="s">
        <v>612</v>
      </c>
      <c r="Q9709">
        <v>2</v>
      </c>
      <c r="R9709">
        <v>350</v>
      </c>
      <c r="S9709">
        <v>699</v>
      </c>
    </row>
    <row r="9710" spans="1:19">
      <c r="A9710">
        <v>9709</v>
      </c>
      <c r="B9710">
        <f t="shared" ca="1" si="755"/>
        <v>2</v>
      </c>
      <c r="C9710" t="str">
        <f ca="1">VLOOKUP(B9710,cliente!A$1:B$7,2,FALSE)</f>
        <v>Benito de Paula</v>
      </c>
      <c r="D9710">
        <f t="shared" ca="1" si="756"/>
        <v>8</v>
      </c>
      <c r="E9710" t="str">
        <f ca="1">VLOOKUP(D9710,vendedor!A$1:B$13,2,FALSE)</f>
        <v>Márcia Brito</v>
      </c>
      <c r="F9710">
        <f t="shared" ca="1" si="757"/>
        <v>2</v>
      </c>
      <c r="G9710" t="str">
        <f ca="1">VLOOKUP(F9710,cidade!A$1:B$6,2,FALSE)</f>
        <v>Recife</v>
      </c>
      <c r="H9710">
        <v>4</v>
      </c>
      <c r="I9710" t="str">
        <f>VLOOKUP(H9710,produto!A$1:F$24,2,FALSE)</f>
        <v>Monitor</v>
      </c>
      <c r="J9710">
        <f>VLOOKUP(I9710,produto!B$1:G$24,4,FALSE)</f>
        <v>4</v>
      </c>
      <c r="K9710" t="str">
        <f>VLOOKUP(J9710,marca!A$1:B$15,2,FALSE)</f>
        <v>IBM</v>
      </c>
      <c r="L9710">
        <f t="shared" ca="1" si="759"/>
        <v>4</v>
      </c>
      <c r="M9710" t="str">
        <f ca="1">VLOOKUP(L9710,Departamento!A$1:C$8,2,FALSE)</f>
        <v>cosmético</v>
      </c>
      <c r="N9710">
        <f t="shared" ca="1" si="758"/>
        <v>2</v>
      </c>
      <c r="O9710" t="str">
        <f ca="1">VLOOKUP(N9710,gerencia!A$1:B$5,2,FALSE)</f>
        <v>papelaria/cosmético</v>
      </c>
      <c r="P9710" t="s">
        <v>443</v>
      </c>
      <c r="Q9710">
        <v>2</v>
      </c>
      <c r="R9710">
        <v>1300</v>
      </c>
      <c r="S9710">
        <v>609</v>
      </c>
    </row>
    <row r="9711" spans="1:19">
      <c r="A9711">
        <v>9710</v>
      </c>
      <c r="B9711">
        <f t="shared" ca="1" si="755"/>
        <v>4</v>
      </c>
      <c r="C9711" t="str">
        <f ca="1">VLOOKUP(B9711,cliente!A$1:B$7,2,FALSE)</f>
        <v>Tom Jobim</v>
      </c>
      <c r="D9711">
        <f t="shared" ca="1" si="756"/>
        <v>4</v>
      </c>
      <c r="E9711" t="str">
        <f ca="1">VLOOKUP(D9711,vendedor!A$1:B$13,2,FALSE)</f>
        <v>Daniela Matos</v>
      </c>
      <c r="F9711">
        <f t="shared" ca="1" si="757"/>
        <v>2</v>
      </c>
      <c r="G9711" t="str">
        <f ca="1">VLOOKUP(F9711,cidade!A$1:B$6,2,FALSE)</f>
        <v>Recife</v>
      </c>
      <c r="H9711">
        <v>17</v>
      </c>
      <c r="I9711" t="str">
        <f>VLOOKUP(H9711,produto!A$1:F$24,2,FALSE)</f>
        <v>Aparalho de Barbear Elétrico</v>
      </c>
      <c r="J9711">
        <f>VLOOKUP(I9711,produto!B$1:G$24,4,FALSE)</f>
        <v>2</v>
      </c>
      <c r="K9711" t="str">
        <f>VLOOKUP(J9711,marca!A$1:B$15,2,FALSE)</f>
        <v>MICROSOFT</v>
      </c>
      <c r="L9711">
        <f t="shared" ca="1" si="759"/>
        <v>2</v>
      </c>
      <c r="M9711" t="str">
        <f ca="1">VLOOKUP(L9711,Departamento!A$1:C$8,2,FALSE)</f>
        <v>Telefonia</v>
      </c>
      <c r="N9711">
        <f t="shared" ca="1" si="758"/>
        <v>3</v>
      </c>
      <c r="O9711" t="str">
        <f ca="1">VLOOKUP(N9711,gerencia!A$1:B$5,2,FALSE)</f>
        <v>Eletro Eletrônico</v>
      </c>
      <c r="P9711" t="s">
        <v>539</v>
      </c>
      <c r="Q9711">
        <v>3</v>
      </c>
      <c r="R9711">
        <v>1075</v>
      </c>
      <c r="S9711">
        <v>1438</v>
      </c>
    </row>
    <row r="9712" spans="1:19">
      <c r="A9712">
        <v>9711</v>
      </c>
      <c r="B9712">
        <f t="shared" ca="1" si="755"/>
        <v>2</v>
      </c>
      <c r="C9712" t="str">
        <f ca="1">VLOOKUP(B9712,cliente!A$1:B$7,2,FALSE)</f>
        <v>Benito de Paula</v>
      </c>
      <c r="D9712">
        <f t="shared" ca="1" si="756"/>
        <v>9</v>
      </c>
      <c r="E9712" t="str">
        <f ca="1">VLOOKUP(D9712,vendedor!A$1:B$13,2,FALSE)</f>
        <v>Diego Santos</v>
      </c>
      <c r="F9712">
        <f t="shared" ca="1" si="757"/>
        <v>3</v>
      </c>
      <c r="G9712" t="str">
        <f ca="1">VLOOKUP(F9712,cidade!A$1:B$6,2,FALSE)</f>
        <v>São Paulo</v>
      </c>
      <c r="H9712">
        <v>20</v>
      </c>
      <c r="I9712" t="str">
        <f>VLOOKUP(H9712,produto!A$1:F$24,2,FALSE)</f>
        <v>Geladeira</v>
      </c>
      <c r="J9712">
        <f>VLOOKUP(I9712,produto!B$1:G$24,4,FALSE)</f>
        <v>12</v>
      </c>
      <c r="K9712" t="str">
        <f>VLOOKUP(J9712,marca!A$1:B$15,2,FALSE)</f>
        <v>ELETROLUX</v>
      </c>
      <c r="L9712">
        <f t="shared" ca="1" si="759"/>
        <v>2</v>
      </c>
      <c r="M9712" t="str">
        <f ca="1">VLOOKUP(L9712,Departamento!A$1:C$8,2,FALSE)</f>
        <v>Telefonia</v>
      </c>
      <c r="N9712">
        <f t="shared" ca="1" si="758"/>
        <v>4</v>
      </c>
      <c r="O9712" t="str">
        <f ca="1">VLOOKUP(N9712,gerencia!A$1:B$5,2,FALSE)</f>
        <v>Casa e Decoração</v>
      </c>
      <c r="P9712" t="s">
        <v>586</v>
      </c>
      <c r="Q9712">
        <v>3</v>
      </c>
      <c r="R9712">
        <v>350</v>
      </c>
      <c r="S9712">
        <v>1144</v>
      </c>
    </row>
    <row r="9713" spans="1:19">
      <c r="A9713">
        <v>9712</v>
      </c>
      <c r="B9713">
        <f t="shared" ca="1" si="755"/>
        <v>2</v>
      </c>
      <c r="C9713" t="str">
        <f ca="1">VLOOKUP(B9713,cliente!A$1:B$7,2,FALSE)</f>
        <v>Benito de Paula</v>
      </c>
      <c r="D9713">
        <f t="shared" ca="1" si="756"/>
        <v>6</v>
      </c>
      <c r="E9713" t="str">
        <f ca="1">VLOOKUP(D9713,vendedor!A$1:B$13,2,FALSE)</f>
        <v>Rodrigo Machado</v>
      </c>
      <c r="F9713">
        <f t="shared" ca="1" si="757"/>
        <v>4</v>
      </c>
      <c r="G9713" t="str">
        <f ca="1">VLOOKUP(F9713,cidade!A$1:B$6,2,FALSE)</f>
        <v>Rio de janeiro</v>
      </c>
      <c r="H9713">
        <v>15</v>
      </c>
      <c r="I9713" t="str">
        <f>VLOOKUP(H9713,produto!A$1:F$24,2,FALSE)</f>
        <v>Baton</v>
      </c>
      <c r="J9713">
        <f>VLOOKUP(I9713,produto!B$1:G$24,4,FALSE)</f>
        <v>10</v>
      </c>
      <c r="K9713" t="str">
        <f>VLOOKUP(J9713,marca!A$1:B$15,2,FALSE)</f>
        <v>BOTICARIO</v>
      </c>
      <c r="L9713">
        <f t="shared" ca="1" si="759"/>
        <v>4</v>
      </c>
      <c r="M9713" t="str">
        <f ca="1">VLOOKUP(L9713,Departamento!A$1:C$8,2,FALSE)</f>
        <v>cosmético</v>
      </c>
      <c r="N9713">
        <f t="shared" ca="1" si="758"/>
        <v>3</v>
      </c>
      <c r="O9713" t="str">
        <f ca="1">VLOOKUP(N9713,gerencia!A$1:B$5,2,FALSE)</f>
        <v>Eletro Eletrônico</v>
      </c>
      <c r="P9713" t="s">
        <v>181</v>
      </c>
      <c r="Q9713">
        <v>3</v>
      </c>
      <c r="R9713">
        <v>98.5</v>
      </c>
      <c r="S9713">
        <v>806</v>
      </c>
    </row>
    <row r="9714" spans="1:19">
      <c r="A9714">
        <v>9713</v>
      </c>
      <c r="B9714">
        <f t="shared" ca="1" si="755"/>
        <v>5</v>
      </c>
      <c r="C9714" t="str">
        <f ca="1">VLOOKUP(B9714,cliente!A$1:B$7,2,FALSE)</f>
        <v>Edson Arantes</v>
      </c>
      <c r="D9714">
        <f t="shared" ca="1" si="756"/>
        <v>10</v>
      </c>
      <c r="E9714" t="str">
        <f ca="1">VLOOKUP(D9714,vendedor!A$1:B$13,2,FALSE)</f>
        <v>Danilo Barreto</v>
      </c>
      <c r="F9714">
        <f t="shared" ca="1" si="757"/>
        <v>2</v>
      </c>
      <c r="G9714" t="str">
        <f ca="1">VLOOKUP(F9714,cidade!A$1:B$6,2,FALSE)</f>
        <v>Recife</v>
      </c>
      <c r="H9714">
        <v>15</v>
      </c>
      <c r="I9714" t="str">
        <f>VLOOKUP(H9714,produto!A$1:F$24,2,FALSE)</f>
        <v>Baton</v>
      </c>
      <c r="J9714">
        <f>VLOOKUP(I9714,produto!B$1:G$24,4,FALSE)</f>
        <v>10</v>
      </c>
      <c r="K9714" t="str">
        <f>VLOOKUP(J9714,marca!A$1:B$15,2,FALSE)</f>
        <v>BOTICARIO</v>
      </c>
      <c r="L9714">
        <f t="shared" ca="1" si="759"/>
        <v>3</v>
      </c>
      <c r="M9714" t="str">
        <f ca="1">VLOOKUP(L9714,Departamento!A$1:C$8,2,FALSE)</f>
        <v>Papelaria</v>
      </c>
      <c r="N9714">
        <f t="shared" ca="1" si="758"/>
        <v>4</v>
      </c>
      <c r="O9714" t="str">
        <f ca="1">VLOOKUP(N9714,gerencia!A$1:B$5,2,FALSE)</f>
        <v>Casa e Decoração</v>
      </c>
      <c r="P9714" t="s">
        <v>66</v>
      </c>
      <c r="Q9714">
        <v>3</v>
      </c>
      <c r="R9714">
        <v>98.5</v>
      </c>
      <c r="S9714">
        <v>603</v>
      </c>
    </row>
    <row r="9715" spans="1:19">
      <c r="A9715">
        <v>9714</v>
      </c>
      <c r="B9715">
        <f t="shared" ca="1" si="755"/>
        <v>6</v>
      </c>
      <c r="C9715" t="str">
        <f ca="1">VLOOKUP(B9715,cliente!A$1:B$7,2,FALSE)</f>
        <v>Reginaldo Rossi</v>
      </c>
      <c r="D9715">
        <f t="shared" ca="1" si="756"/>
        <v>5</v>
      </c>
      <c r="E9715" t="str">
        <f ca="1">VLOOKUP(D9715,vendedor!A$1:B$13,2,FALSE)</f>
        <v>Maria Braga</v>
      </c>
      <c r="F9715">
        <f t="shared" ca="1" si="757"/>
        <v>2</v>
      </c>
      <c r="G9715" t="str">
        <f ca="1">VLOOKUP(F9715,cidade!A$1:B$6,2,FALSE)</f>
        <v>Recife</v>
      </c>
      <c r="H9715">
        <v>18</v>
      </c>
      <c r="I9715" t="str">
        <f>VLOOKUP(H9715,produto!A$1:F$24,2,FALSE)</f>
        <v xml:space="preserve">Xbox </v>
      </c>
      <c r="J9715">
        <f>VLOOKUP(I9715,produto!B$1:G$24,4,FALSE)</f>
        <v>12</v>
      </c>
      <c r="K9715" t="str">
        <f>VLOOKUP(J9715,marca!A$1:B$15,2,FALSE)</f>
        <v>ELETROLUX</v>
      </c>
      <c r="L9715">
        <f t="shared" ca="1" si="759"/>
        <v>5</v>
      </c>
      <c r="M9715" t="str">
        <f ca="1">VLOOKUP(L9715,Departamento!A$1:C$8,2,FALSE)</f>
        <v>Eletrónico</v>
      </c>
      <c r="N9715">
        <f t="shared" ca="1" si="758"/>
        <v>2</v>
      </c>
      <c r="O9715" t="str">
        <f ca="1">VLOOKUP(N9715,gerencia!A$1:B$5,2,FALSE)</f>
        <v>papelaria/cosmético</v>
      </c>
      <c r="P9715" t="s">
        <v>638</v>
      </c>
      <c r="Q9715">
        <v>3</v>
      </c>
      <c r="R9715">
        <v>850</v>
      </c>
      <c r="S9715">
        <v>839</v>
      </c>
    </row>
    <row r="9716" spans="1:19">
      <c r="A9716">
        <v>9715</v>
      </c>
      <c r="B9716">
        <f t="shared" ca="1" si="755"/>
        <v>3</v>
      </c>
      <c r="C9716" t="str">
        <f ca="1">VLOOKUP(B9716,cliente!A$1:B$7,2,FALSE)</f>
        <v>Renato Russo</v>
      </c>
      <c r="D9716">
        <f t="shared" ca="1" si="756"/>
        <v>9</v>
      </c>
      <c r="E9716" t="str">
        <f ca="1">VLOOKUP(D9716,vendedor!A$1:B$13,2,FALSE)</f>
        <v>Diego Santos</v>
      </c>
      <c r="F9716">
        <f t="shared" ca="1" si="757"/>
        <v>3</v>
      </c>
      <c r="G9716" t="str">
        <f ca="1">VLOOKUP(F9716,cidade!A$1:B$6,2,FALSE)</f>
        <v>São Paulo</v>
      </c>
      <c r="H9716">
        <v>6</v>
      </c>
      <c r="I9716" t="str">
        <f>VLOOKUP(H9716,produto!A$1:F$24,2,FALSE)</f>
        <v xml:space="preserve">Notebook </v>
      </c>
      <c r="J9716">
        <f>VLOOKUP(I9716,produto!B$1:G$24,4,FALSE)</f>
        <v>5</v>
      </c>
      <c r="K9716" t="str">
        <f>VLOOKUP(J9716,marca!A$1:B$15,2,FALSE)</f>
        <v>SAMSUNG</v>
      </c>
      <c r="L9716">
        <f t="shared" ca="1" si="759"/>
        <v>1</v>
      </c>
      <c r="M9716" t="str">
        <f ca="1">VLOOKUP(L9716,Departamento!A$1:C$8,2,FALSE)</f>
        <v>Informática</v>
      </c>
      <c r="N9716">
        <f t="shared" ca="1" si="758"/>
        <v>1</v>
      </c>
      <c r="O9716" t="str">
        <f ca="1">VLOOKUP(N9716,gerencia!A$1:B$5,2,FALSE)</f>
        <v>Tecnologia</v>
      </c>
      <c r="P9716" t="s">
        <v>152</v>
      </c>
      <c r="Q9716">
        <v>1</v>
      </c>
      <c r="R9716">
        <v>550</v>
      </c>
      <c r="S9716">
        <v>1160</v>
      </c>
    </row>
    <row r="9717" spans="1:19">
      <c r="A9717">
        <v>9716</v>
      </c>
      <c r="B9717">
        <f t="shared" ca="1" si="755"/>
        <v>5</v>
      </c>
      <c r="C9717" t="str">
        <f ca="1">VLOOKUP(B9717,cliente!A$1:B$7,2,FALSE)</f>
        <v>Edson Arantes</v>
      </c>
      <c r="D9717">
        <f t="shared" ca="1" si="756"/>
        <v>9</v>
      </c>
      <c r="E9717" t="str">
        <f ca="1">VLOOKUP(D9717,vendedor!A$1:B$13,2,FALSE)</f>
        <v>Diego Santos</v>
      </c>
      <c r="F9717">
        <f t="shared" ca="1" si="757"/>
        <v>5</v>
      </c>
      <c r="G9717" t="str">
        <f ca="1">VLOOKUP(F9717,cidade!A$1:B$6,2,FALSE)</f>
        <v>Belo Horizonte</v>
      </c>
      <c r="H9717">
        <v>21</v>
      </c>
      <c r="I9717" t="str">
        <f>VLOOKUP(H9717,produto!A$1:F$24,2,FALSE)</f>
        <v>microondas</v>
      </c>
      <c r="J9717">
        <f>VLOOKUP(I9717,produto!B$1:G$24,4,FALSE)</f>
        <v>14</v>
      </c>
      <c r="K9717" t="str">
        <f>VLOOKUP(J9717,marca!A$1:B$15,2,FALSE)</f>
        <v>DA CASA</v>
      </c>
      <c r="L9717">
        <f t="shared" ca="1" si="759"/>
        <v>6</v>
      </c>
      <c r="M9717" t="str">
        <f ca="1">VLOOKUP(L9717,Departamento!A$1:C$8,2,FALSE)</f>
        <v>Eletrodomestico</v>
      </c>
      <c r="N9717">
        <f t="shared" ca="1" si="758"/>
        <v>1</v>
      </c>
      <c r="O9717" t="str">
        <f ca="1">VLOOKUP(N9717,gerencia!A$1:B$5,2,FALSE)</f>
        <v>Tecnologia</v>
      </c>
      <c r="P9717" t="s">
        <v>376</v>
      </c>
      <c r="Q9717">
        <v>2</v>
      </c>
      <c r="R9717">
        <v>2100</v>
      </c>
      <c r="S9717">
        <v>530</v>
      </c>
    </row>
    <row r="9718" spans="1:19">
      <c r="A9718">
        <v>9717</v>
      </c>
      <c r="B9718">
        <f t="shared" ca="1" si="755"/>
        <v>6</v>
      </c>
      <c r="C9718" t="str">
        <f ca="1">VLOOKUP(B9718,cliente!A$1:B$7,2,FALSE)</f>
        <v>Reginaldo Rossi</v>
      </c>
      <c r="D9718">
        <f t="shared" ca="1" si="756"/>
        <v>7</v>
      </c>
      <c r="E9718" t="str">
        <f ca="1">VLOOKUP(D9718,vendedor!A$1:B$13,2,FALSE)</f>
        <v>João Oliveira</v>
      </c>
      <c r="F9718">
        <f t="shared" ca="1" si="757"/>
        <v>1</v>
      </c>
      <c r="G9718" t="str">
        <f ca="1">VLOOKUP(F9718,cidade!A$1:B$6,2,FALSE)</f>
        <v>Salvador</v>
      </c>
      <c r="H9718">
        <v>8</v>
      </c>
      <c r="I9718" t="str">
        <f>VLOOKUP(H9718,produto!A$1:F$24,2,FALSE)</f>
        <v>Telefone Sem Fio</v>
      </c>
      <c r="J9718">
        <f>VLOOKUP(I9718,produto!B$1:G$24,4,FALSE)</f>
        <v>5</v>
      </c>
      <c r="K9718" t="str">
        <f>VLOOKUP(J9718,marca!A$1:B$15,2,FALSE)</f>
        <v>SAMSUNG</v>
      </c>
      <c r="L9718">
        <f t="shared" ca="1" si="759"/>
        <v>2</v>
      </c>
      <c r="M9718" t="str">
        <f ca="1">VLOOKUP(L9718,Departamento!A$1:C$8,2,FALSE)</f>
        <v>Telefonia</v>
      </c>
      <c r="N9718">
        <f t="shared" ca="1" si="758"/>
        <v>3</v>
      </c>
      <c r="O9718" t="str">
        <f ca="1">VLOOKUP(N9718,gerencia!A$1:B$5,2,FALSE)</f>
        <v>Eletro Eletrônico</v>
      </c>
      <c r="P9718" t="s">
        <v>334</v>
      </c>
      <c r="Q9718">
        <v>3</v>
      </c>
      <c r="R9718">
        <v>875</v>
      </c>
      <c r="S9718">
        <v>421</v>
      </c>
    </row>
    <row r="9719" spans="1:19">
      <c r="A9719">
        <v>9718</v>
      </c>
      <c r="B9719">
        <f t="shared" ca="1" si="755"/>
        <v>2</v>
      </c>
      <c r="C9719" t="str">
        <f ca="1">VLOOKUP(B9719,cliente!A$1:B$7,2,FALSE)</f>
        <v>Benito de Paula</v>
      </c>
      <c r="D9719">
        <f t="shared" ca="1" si="756"/>
        <v>1</v>
      </c>
      <c r="E9719" t="str">
        <f ca="1">VLOOKUP(D9719,vendedor!A$1:B$13,2,FALSE)</f>
        <v>Claudio Silva</v>
      </c>
      <c r="F9719">
        <f t="shared" ca="1" si="757"/>
        <v>3</v>
      </c>
      <c r="G9719" t="str">
        <f ca="1">VLOOKUP(F9719,cidade!A$1:B$6,2,FALSE)</f>
        <v>São Paulo</v>
      </c>
      <c r="H9719">
        <v>6</v>
      </c>
      <c r="I9719" t="str">
        <f>VLOOKUP(H9719,produto!A$1:F$24,2,FALSE)</f>
        <v xml:space="preserve">Notebook </v>
      </c>
      <c r="J9719">
        <f>VLOOKUP(I9719,produto!B$1:G$24,4,FALSE)</f>
        <v>5</v>
      </c>
      <c r="K9719" t="str">
        <f>VLOOKUP(J9719,marca!A$1:B$15,2,FALSE)</f>
        <v>SAMSUNG</v>
      </c>
      <c r="L9719">
        <f t="shared" ca="1" si="759"/>
        <v>1</v>
      </c>
      <c r="M9719" t="str">
        <f ca="1">VLOOKUP(L9719,Departamento!A$1:C$8,2,FALSE)</f>
        <v>Informática</v>
      </c>
      <c r="N9719">
        <f t="shared" ca="1" si="758"/>
        <v>1</v>
      </c>
      <c r="O9719" t="str">
        <f ca="1">VLOOKUP(N9719,gerencia!A$1:B$5,2,FALSE)</f>
        <v>Tecnologia</v>
      </c>
      <c r="P9719" t="s">
        <v>269</v>
      </c>
      <c r="Q9719">
        <v>3</v>
      </c>
      <c r="R9719">
        <v>550</v>
      </c>
      <c r="S9719">
        <v>245</v>
      </c>
    </row>
    <row r="9720" spans="1:19">
      <c r="A9720">
        <v>9719</v>
      </c>
      <c r="B9720">
        <f t="shared" ca="1" si="755"/>
        <v>6</v>
      </c>
      <c r="C9720" t="str">
        <f ca="1">VLOOKUP(B9720,cliente!A$1:B$7,2,FALSE)</f>
        <v>Reginaldo Rossi</v>
      </c>
      <c r="D9720">
        <f t="shared" ca="1" si="756"/>
        <v>1</v>
      </c>
      <c r="E9720" t="str">
        <f ca="1">VLOOKUP(D9720,vendedor!A$1:B$13,2,FALSE)</f>
        <v>Claudio Silva</v>
      </c>
      <c r="F9720">
        <f t="shared" ca="1" si="757"/>
        <v>5</v>
      </c>
      <c r="G9720" t="str">
        <f ca="1">VLOOKUP(F9720,cidade!A$1:B$6,2,FALSE)</f>
        <v>Belo Horizonte</v>
      </c>
      <c r="H9720">
        <v>12</v>
      </c>
      <c r="I9720" t="str">
        <f>VLOOKUP(H9720,produto!A$1:F$24,2,FALSE)</f>
        <v>Borracha</v>
      </c>
      <c r="J9720">
        <f>VLOOKUP(I9720,produto!B$1:G$24,4,FALSE)</f>
        <v>7</v>
      </c>
      <c r="K9720" t="str">
        <f>VLOOKUP(J9720,marca!A$1:B$15,2,FALSE)</f>
        <v>TILIBRA</v>
      </c>
      <c r="L9720">
        <f t="shared" ca="1" si="759"/>
        <v>4</v>
      </c>
      <c r="M9720" t="str">
        <f ca="1">VLOOKUP(L9720,Departamento!A$1:C$8,2,FALSE)</f>
        <v>cosmético</v>
      </c>
      <c r="N9720">
        <f t="shared" ca="1" si="758"/>
        <v>4</v>
      </c>
      <c r="O9720" t="str">
        <f ca="1">VLOOKUP(N9720,gerencia!A$1:B$5,2,FALSE)</f>
        <v>Casa e Decoração</v>
      </c>
      <c r="P9720" t="s">
        <v>420</v>
      </c>
      <c r="Q9720">
        <v>3</v>
      </c>
      <c r="R9720">
        <v>5.3</v>
      </c>
      <c r="S9720">
        <v>499</v>
      </c>
    </row>
    <row r="9721" spans="1:19">
      <c r="A9721">
        <v>9720</v>
      </c>
      <c r="B9721">
        <f t="shared" ca="1" si="755"/>
        <v>3</v>
      </c>
      <c r="C9721" t="str">
        <f ca="1">VLOOKUP(B9721,cliente!A$1:B$7,2,FALSE)</f>
        <v>Renato Russo</v>
      </c>
      <c r="D9721">
        <f t="shared" ca="1" si="756"/>
        <v>2</v>
      </c>
      <c r="E9721" t="str">
        <f ca="1">VLOOKUP(D9721,vendedor!A$1:B$13,2,FALSE)</f>
        <v>Márcio Barroso</v>
      </c>
      <c r="F9721">
        <f t="shared" ca="1" si="757"/>
        <v>1</v>
      </c>
      <c r="G9721" t="str">
        <f ca="1">VLOOKUP(F9721,cidade!A$1:B$6,2,FALSE)</f>
        <v>Salvador</v>
      </c>
      <c r="H9721">
        <v>4</v>
      </c>
      <c r="I9721" t="str">
        <f>VLOOKUP(H9721,produto!A$1:F$24,2,FALSE)</f>
        <v>Monitor</v>
      </c>
      <c r="J9721">
        <f>VLOOKUP(I9721,produto!B$1:G$24,4,FALSE)</f>
        <v>4</v>
      </c>
      <c r="K9721" t="str">
        <f>VLOOKUP(J9721,marca!A$1:B$15,2,FALSE)</f>
        <v>IBM</v>
      </c>
      <c r="L9721">
        <f t="shared" ca="1" si="759"/>
        <v>3</v>
      </c>
      <c r="M9721" t="str">
        <f ca="1">VLOOKUP(L9721,Departamento!A$1:C$8,2,FALSE)</f>
        <v>Papelaria</v>
      </c>
      <c r="N9721">
        <f t="shared" ca="1" si="758"/>
        <v>3</v>
      </c>
      <c r="O9721" t="str">
        <f ca="1">VLOOKUP(N9721,gerencia!A$1:B$5,2,FALSE)</f>
        <v>Eletro Eletrônico</v>
      </c>
      <c r="P9721" t="s">
        <v>290</v>
      </c>
      <c r="Q9721">
        <v>2</v>
      </c>
      <c r="R9721">
        <v>1300</v>
      </c>
      <c r="S9721">
        <v>1480</v>
      </c>
    </row>
    <row r="9722" spans="1:19">
      <c r="A9722">
        <v>9721</v>
      </c>
      <c r="B9722">
        <f t="shared" ca="1" si="755"/>
        <v>1</v>
      </c>
      <c r="C9722" t="str">
        <f ca="1">VLOOKUP(B9722,cliente!A$1:B$7,2,FALSE)</f>
        <v>João do Pulo</v>
      </c>
      <c r="D9722">
        <f t="shared" ca="1" si="756"/>
        <v>9</v>
      </c>
      <c r="E9722" t="str">
        <f ca="1">VLOOKUP(D9722,vendedor!A$1:B$13,2,FALSE)</f>
        <v>Diego Santos</v>
      </c>
      <c r="F9722">
        <f t="shared" ca="1" si="757"/>
        <v>3</v>
      </c>
      <c r="G9722" t="str">
        <f ca="1">VLOOKUP(F9722,cidade!A$1:B$6,2,FALSE)</f>
        <v>São Paulo</v>
      </c>
      <c r="H9722">
        <v>22</v>
      </c>
      <c r="I9722" t="str">
        <f>VLOOKUP(H9722,produto!A$1:F$24,2,FALSE)</f>
        <v>Mesa</v>
      </c>
      <c r="J9722">
        <f>VLOOKUP(I9722,produto!B$1:G$24,4,FALSE)</f>
        <v>14</v>
      </c>
      <c r="K9722" t="str">
        <f>VLOOKUP(J9722,marca!A$1:B$15,2,FALSE)</f>
        <v>DA CASA</v>
      </c>
      <c r="L9722">
        <f t="shared" ca="1" si="759"/>
        <v>6</v>
      </c>
      <c r="M9722" t="str">
        <f ca="1">VLOOKUP(L9722,Departamento!A$1:C$8,2,FALSE)</f>
        <v>Eletrodomestico</v>
      </c>
      <c r="N9722">
        <f t="shared" ca="1" si="758"/>
        <v>2</v>
      </c>
      <c r="O9722" t="str">
        <f ca="1">VLOOKUP(N9722,gerencia!A$1:B$5,2,FALSE)</f>
        <v>papelaria/cosmético</v>
      </c>
      <c r="P9722" t="s">
        <v>214</v>
      </c>
      <c r="Q9722">
        <v>2</v>
      </c>
      <c r="R9722">
        <v>1600</v>
      </c>
      <c r="S9722">
        <v>295</v>
      </c>
    </row>
    <row r="9723" spans="1:19">
      <c r="A9723">
        <v>9722</v>
      </c>
      <c r="B9723">
        <f t="shared" ca="1" si="755"/>
        <v>1</v>
      </c>
      <c r="C9723" t="str">
        <f ca="1">VLOOKUP(B9723,cliente!A$1:B$7,2,FALSE)</f>
        <v>João do Pulo</v>
      </c>
      <c r="D9723">
        <f t="shared" ca="1" si="756"/>
        <v>3</v>
      </c>
      <c r="E9723" t="str">
        <f ca="1">VLOOKUP(D9723,vendedor!A$1:B$13,2,FALSE)</f>
        <v>Issac Palmeiras</v>
      </c>
      <c r="F9723">
        <f t="shared" ca="1" si="757"/>
        <v>2</v>
      </c>
      <c r="G9723" t="str">
        <f ca="1">VLOOKUP(F9723,cidade!A$1:B$6,2,FALSE)</f>
        <v>Recife</v>
      </c>
      <c r="H9723">
        <v>16</v>
      </c>
      <c r="I9723" t="str">
        <f>VLOOKUP(H9723,produto!A$1:F$24,2,FALSE)</f>
        <v>Perfume</v>
      </c>
      <c r="J9723">
        <f>VLOOKUP(I9723,produto!B$1:G$24,4,FALSE)</f>
        <v>11</v>
      </c>
      <c r="K9723" t="str">
        <f>VLOOKUP(J9723,marca!A$1:B$15,2,FALSE)</f>
        <v>PHILIPS</v>
      </c>
      <c r="L9723">
        <f t="shared" ca="1" si="759"/>
        <v>3</v>
      </c>
      <c r="M9723" t="str">
        <f ca="1">VLOOKUP(L9723,Departamento!A$1:C$8,2,FALSE)</f>
        <v>Papelaria</v>
      </c>
      <c r="N9723">
        <f t="shared" ca="1" si="758"/>
        <v>2</v>
      </c>
      <c r="O9723" t="str">
        <f ca="1">VLOOKUP(N9723,gerencia!A$1:B$5,2,FALSE)</f>
        <v>papelaria/cosmético</v>
      </c>
      <c r="P9723" t="s">
        <v>308</v>
      </c>
      <c r="Q9723">
        <v>2</v>
      </c>
      <c r="R9723">
        <v>135</v>
      </c>
      <c r="S9723">
        <v>454</v>
      </c>
    </row>
    <row r="9724" spans="1:19">
      <c r="A9724">
        <v>9723</v>
      </c>
      <c r="B9724">
        <f t="shared" ca="1" si="755"/>
        <v>2</v>
      </c>
      <c r="C9724" t="str">
        <f ca="1">VLOOKUP(B9724,cliente!A$1:B$7,2,FALSE)</f>
        <v>Benito de Paula</v>
      </c>
      <c r="D9724">
        <f t="shared" ca="1" si="756"/>
        <v>11</v>
      </c>
      <c r="E9724" t="str">
        <f ca="1">VLOOKUP(D9724,vendedor!A$1:B$13,2,FALSE)</f>
        <v>Filipe Almeida</v>
      </c>
      <c r="F9724">
        <f t="shared" ca="1" si="757"/>
        <v>2</v>
      </c>
      <c r="G9724" t="str">
        <f ca="1">VLOOKUP(F9724,cidade!A$1:B$6,2,FALSE)</f>
        <v>Recife</v>
      </c>
      <c r="H9724">
        <v>23</v>
      </c>
      <c r="I9724" t="str">
        <f>VLOOKUP(H9724,produto!A$1:F$24,2,FALSE)</f>
        <v>Sofá</v>
      </c>
      <c r="J9724">
        <f>VLOOKUP(I9724,produto!B$1:G$24,4,FALSE)</f>
        <v>14</v>
      </c>
      <c r="K9724" t="str">
        <f>VLOOKUP(J9724,marca!A$1:B$15,2,FALSE)</f>
        <v>DA CASA</v>
      </c>
      <c r="L9724">
        <f t="shared" ca="1" si="759"/>
        <v>1</v>
      </c>
      <c r="M9724" t="str">
        <f ca="1">VLOOKUP(L9724,Departamento!A$1:C$8,2,FALSE)</f>
        <v>Informática</v>
      </c>
      <c r="N9724">
        <f t="shared" ca="1" si="758"/>
        <v>2</v>
      </c>
      <c r="O9724" t="str">
        <f ca="1">VLOOKUP(N9724,gerencia!A$1:B$5,2,FALSE)</f>
        <v>papelaria/cosmético</v>
      </c>
      <c r="P9724" t="s">
        <v>253</v>
      </c>
      <c r="Q9724">
        <v>2</v>
      </c>
      <c r="R9724">
        <v>300</v>
      </c>
      <c r="S9724">
        <v>1043</v>
      </c>
    </row>
    <row r="9725" spans="1:19">
      <c r="A9725">
        <v>9724</v>
      </c>
      <c r="B9725">
        <f t="shared" ca="1" si="755"/>
        <v>4</v>
      </c>
      <c r="C9725" t="str">
        <f ca="1">VLOOKUP(B9725,cliente!A$1:B$7,2,FALSE)</f>
        <v>Tom Jobim</v>
      </c>
      <c r="D9725">
        <f t="shared" ca="1" si="756"/>
        <v>8</v>
      </c>
      <c r="E9725" t="str">
        <f ca="1">VLOOKUP(D9725,vendedor!A$1:B$13,2,FALSE)</f>
        <v>Márcia Brito</v>
      </c>
      <c r="F9725">
        <f t="shared" ca="1" si="757"/>
        <v>5</v>
      </c>
      <c r="G9725" t="str">
        <f ca="1">VLOOKUP(F9725,cidade!A$1:B$6,2,FALSE)</f>
        <v>Belo Horizonte</v>
      </c>
      <c r="H9725">
        <v>15</v>
      </c>
      <c r="I9725" t="str">
        <f>VLOOKUP(H9725,produto!A$1:F$24,2,FALSE)</f>
        <v>Baton</v>
      </c>
      <c r="J9725">
        <f>VLOOKUP(I9725,produto!B$1:G$24,4,FALSE)</f>
        <v>10</v>
      </c>
      <c r="K9725" t="str">
        <f>VLOOKUP(J9725,marca!A$1:B$15,2,FALSE)</f>
        <v>BOTICARIO</v>
      </c>
      <c r="L9725">
        <f t="shared" ca="1" si="759"/>
        <v>1</v>
      </c>
      <c r="M9725" t="str">
        <f ca="1">VLOOKUP(L9725,Departamento!A$1:C$8,2,FALSE)</f>
        <v>Informática</v>
      </c>
      <c r="N9725">
        <f t="shared" ca="1" si="758"/>
        <v>4</v>
      </c>
      <c r="O9725" t="str">
        <f ca="1">VLOOKUP(N9725,gerencia!A$1:B$5,2,FALSE)</f>
        <v>Casa e Decoração</v>
      </c>
      <c r="P9725" t="s">
        <v>217</v>
      </c>
      <c r="Q9725">
        <v>3</v>
      </c>
      <c r="R9725">
        <v>98.5</v>
      </c>
      <c r="S9725">
        <v>509</v>
      </c>
    </row>
    <row r="9726" spans="1:19">
      <c r="A9726">
        <v>9725</v>
      </c>
      <c r="B9726">
        <f t="shared" ca="1" si="755"/>
        <v>2</v>
      </c>
      <c r="C9726" t="str">
        <f ca="1">VLOOKUP(B9726,cliente!A$1:B$7,2,FALSE)</f>
        <v>Benito de Paula</v>
      </c>
      <c r="D9726">
        <f t="shared" ca="1" si="756"/>
        <v>5</v>
      </c>
      <c r="E9726" t="str">
        <f ca="1">VLOOKUP(D9726,vendedor!A$1:B$13,2,FALSE)</f>
        <v>Maria Braga</v>
      </c>
      <c r="F9726">
        <f t="shared" ca="1" si="757"/>
        <v>5</v>
      </c>
      <c r="G9726" t="str">
        <f ca="1">VLOOKUP(F9726,cidade!A$1:B$6,2,FALSE)</f>
        <v>Belo Horizonte</v>
      </c>
      <c r="H9726">
        <v>18</v>
      </c>
      <c r="I9726" t="str">
        <f>VLOOKUP(H9726,produto!A$1:F$24,2,FALSE)</f>
        <v xml:space="preserve">Xbox </v>
      </c>
      <c r="J9726">
        <f>VLOOKUP(I9726,produto!B$1:G$24,4,FALSE)</f>
        <v>12</v>
      </c>
      <c r="K9726" t="str">
        <f>VLOOKUP(J9726,marca!A$1:B$15,2,FALSE)</f>
        <v>ELETROLUX</v>
      </c>
      <c r="L9726">
        <f t="shared" ca="1" si="759"/>
        <v>3</v>
      </c>
      <c r="M9726" t="str">
        <f ca="1">VLOOKUP(L9726,Departamento!A$1:C$8,2,FALSE)</f>
        <v>Papelaria</v>
      </c>
      <c r="N9726">
        <f t="shared" ca="1" si="758"/>
        <v>3</v>
      </c>
      <c r="O9726" t="str">
        <f ca="1">VLOOKUP(N9726,gerencia!A$1:B$5,2,FALSE)</f>
        <v>Eletro Eletrônico</v>
      </c>
      <c r="P9726" t="s">
        <v>494</v>
      </c>
      <c r="Q9726">
        <v>1</v>
      </c>
      <c r="R9726">
        <v>850</v>
      </c>
      <c r="S9726">
        <v>923</v>
      </c>
    </row>
    <row r="9727" spans="1:19">
      <c r="A9727">
        <v>9726</v>
      </c>
      <c r="B9727">
        <f t="shared" ca="1" si="755"/>
        <v>3</v>
      </c>
      <c r="C9727" t="str">
        <f ca="1">VLOOKUP(B9727,cliente!A$1:B$7,2,FALSE)</f>
        <v>Renato Russo</v>
      </c>
      <c r="D9727">
        <f t="shared" ca="1" si="756"/>
        <v>10</v>
      </c>
      <c r="E9727" t="str">
        <f ca="1">VLOOKUP(D9727,vendedor!A$1:B$13,2,FALSE)</f>
        <v>Danilo Barreto</v>
      </c>
      <c r="F9727">
        <f t="shared" ca="1" si="757"/>
        <v>1</v>
      </c>
      <c r="G9727" t="str">
        <f ca="1">VLOOKUP(F9727,cidade!A$1:B$6,2,FALSE)</f>
        <v>Salvador</v>
      </c>
      <c r="H9727">
        <v>9</v>
      </c>
      <c r="I9727" t="str">
        <f>VLOOKUP(H9727,produto!A$1:F$24,2,FALSE)</f>
        <v>Celular  8GB</v>
      </c>
      <c r="J9727">
        <f>VLOOKUP(I9727,produto!B$1:G$24,4,FALSE)</f>
        <v>8</v>
      </c>
      <c r="K9727" t="str">
        <f>VLOOKUP(J9727,marca!A$1:B$15,2,FALSE)</f>
        <v>FABER CASTELL</v>
      </c>
      <c r="L9727">
        <f t="shared" ca="1" si="759"/>
        <v>4</v>
      </c>
      <c r="M9727" t="str">
        <f ca="1">VLOOKUP(L9727,Departamento!A$1:C$8,2,FALSE)</f>
        <v>cosmético</v>
      </c>
      <c r="N9727">
        <f t="shared" ca="1" si="758"/>
        <v>3</v>
      </c>
      <c r="O9727" t="str">
        <f ca="1">VLOOKUP(N9727,gerencia!A$1:B$5,2,FALSE)</f>
        <v>Eletro Eletrônico</v>
      </c>
      <c r="P9727" t="s">
        <v>529</v>
      </c>
      <c r="Q9727">
        <v>1</v>
      </c>
      <c r="R9727">
        <v>12.25</v>
      </c>
      <c r="S9727">
        <v>1248</v>
      </c>
    </row>
    <row r="9728" spans="1:19">
      <c r="A9728">
        <v>9727</v>
      </c>
      <c r="B9728">
        <f t="shared" ca="1" si="755"/>
        <v>5</v>
      </c>
      <c r="C9728" t="str">
        <f ca="1">VLOOKUP(B9728,cliente!A$1:B$7,2,FALSE)</f>
        <v>Edson Arantes</v>
      </c>
      <c r="D9728">
        <f t="shared" ca="1" si="756"/>
        <v>6</v>
      </c>
      <c r="E9728" t="str">
        <f ca="1">VLOOKUP(D9728,vendedor!A$1:B$13,2,FALSE)</f>
        <v>Rodrigo Machado</v>
      </c>
      <c r="F9728">
        <f t="shared" ca="1" si="757"/>
        <v>3</v>
      </c>
      <c r="G9728" t="str">
        <f ca="1">VLOOKUP(F9728,cidade!A$1:B$6,2,FALSE)</f>
        <v>São Paulo</v>
      </c>
      <c r="H9728">
        <v>12</v>
      </c>
      <c r="I9728" t="str">
        <f>VLOOKUP(H9728,produto!A$1:F$24,2,FALSE)</f>
        <v>Borracha</v>
      </c>
      <c r="J9728">
        <f>VLOOKUP(I9728,produto!B$1:G$24,4,FALSE)</f>
        <v>7</v>
      </c>
      <c r="K9728" t="str">
        <f>VLOOKUP(J9728,marca!A$1:B$15,2,FALSE)</f>
        <v>TILIBRA</v>
      </c>
      <c r="L9728">
        <f t="shared" ca="1" si="759"/>
        <v>1</v>
      </c>
      <c r="M9728" t="str">
        <f ca="1">VLOOKUP(L9728,Departamento!A$1:C$8,2,FALSE)</f>
        <v>Informática</v>
      </c>
      <c r="N9728">
        <f t="shared" ca="1" si="758"/>
        <v>4</v>
      </c>
      <c r="O9728" t="str">
        <f ca="1">VLOOKUP(N9728,gerencia!A$1:B$5,2,FALSE)</f>
        <v>Casa e Decoração</v>
      </c>
      <c r="P9728" t="s">
        <v>344</v>
      </c>
      <c r="Q9728">
        <v>2</v>
      </c>
      <c r="R9728">
        <v>5.3</v>
      </c>
      <c r="S9728">
        <v>984</v>
      </c>
    </row>
    <row r="9729" spans="1:19">
      <c r="A9729">
        <v>9728</v>
      </c>
      <c r="B9729">
        <f t="shared" ca="1" si="755"/>
        <v>2</v>
      </c>
      <c r="C9729" t="str">
        <f ca="1">VLOOKUP(B9729,cliente!A$1:B$7,2,FALSE)</f>
        <v>Benito de Paula</v>
      </c>
      <c r="D9729">
        <f t="shared" ca="1" si="756"/>
        <v>1</v>
      </c>
      <c r="E9729" t="str">
        <f ca="1">VLOOKUP(D9729,vendedor!A$1:B$13,2,FALSE)</f>
        <v>Claudio Silva</v>
      </c>
      <c r="F9729">
        <f t="shared" ca="1" si="757"/>
        <v>5</v>
      </c>
      <c r="G9729" t="str">
        <f ca="1">VLOOKUP(F9729,cidade!A$1:B$6,2,FALSE)</f>
        <v>Belo Horizonte</v>
      </c>
      <c r="H9729">
        <v>18</v>
      </c>
      <c r="I9729" t="str">
        <f>VLOOKUP(H9729,produto!A$1:F$24,2,FALSE)</f>
        <v xml:space="preserve">Xbox </v>
      </c>
      <c r="J9729">
        <f>VLOOKUP(I9729,produto!B$1:G$24,4,FALSE)</f>
        <v>12</v>
      </c>
      <c r="K9729" t="str">
        <f>VLOOKUP(J9729,marca!A$1:B$15,2,FALSE)</f>
        <v>ELETROLUX</v>
      </c>
      <c r="L9729">
        <f t="shared" ca="1" si="759"/>
        <v>5</v>
      </c>
      <c r="M9729" t="str">
        <f ca="1">VLOOKUP(L9729,Departamento!A$1:C$8,2,FALSE)</f>
        <v>Eletrónico</v>
      </c>
      <c r="N9729">
        <f t="shared" ca="1" si="758"/>
        <v>3</v>
      </c>
      <c r="O9729" t="str">
        <f ca="1">VLOOKUP(N9729,gerencia!A$1:B$5,2,FALSE)</f>
        <v>Eletro Eletrônico</v>
      </c>
      <c r="P9729" t="s">
        <v>446</v>
      </c>
      <c r="Q9729">
        <v>3</v>
      </c>
      <c r="R9729">
        <v>850</v>
      </c>
      <c r="S9729">
        <v>624</v>
      </c>
    </row>
    <row r="9730" spans="1:19">
      <c r="A9730">
        <v>9729</v>
      </c>
      <c r="B9730">
        <f t="shared" ca="1" si="755"/>
        <v>5</v>
      </c>
      <c r="C9730" t="str">
        <f ca="1">VLOOKUP(B9730,cliente!A$1:B$7,2,FALSE)</f>
        <v>Edson Arantes</v>
      </c>
      <c r="D9730">
        <f t="shared" ca="1" si="756"/>
        <v>5</v>
      </c>
      <c r="E9730" t="str">
        <f ca="1">VLOOKUP(D9730,vendedor!A$1:B$13,2,FALSE)</f>
        <v>Maria Braga</v>
      </c>
      <c r="F9730">
        <f t="shared" ca="1" si="757"/>
        <v>3</v>
      </c>
      <c r="G9730" t="str">
        <f ca="1">VLOOKUP(F9730,cidade!A$1:B$6,2,FALSE)</f>
        <v>São Paulo</v>
      </c>
      <c r="H9730">
        <v>11</v>
      </c>
      <c r="I9730" t="str">
        <f>VLOOKUP(H9730,produto!A$1:F$24,2,FALSE)</f>
        <v xml:space="preserve">Caneta </v>
      </c>
      <c r="J9730">
        <f>VLOOKUP(I9730,produto!B$1:G$24,4,FALSE)</f>
        <v>8</v>
      </c>
      <c r="K9730" t="str">
        <f>VLOOKUP(J9730,marca!A$1:B$15,2,FALSE)</f>
        <v>FABER CASTELL</v>
      </c>
      <c r="L9730">
        <f t="shared" ca="1" si="759"/>
        <v>4</v>
      </c>
      <c r="M9730" t="str">
        <f ca="1">VLOOKUP(L9730,Departamento!A$1:C$8,2,FALSE)</f>
        <v>cosmético</v>
      </c>
      <c r="N9730">
        <f t="shared" ca="1" si="758"/>
        <v>4</v>
      </c>
      <c r="O9730" t="str">
        <f ca="1">VLOOKUP(N9730,gerencia!A$1:B$5,2,FALSE)</f>
        <v>Casa e Decoração</v>
      </c>
      <c r="P9730" t="s">
        <v>442</v>
      </c>
      <c r="Q9730">
        <v>2</v>
      </c>
      <c r="R9730">
        <v>0.5</v>
      </c>
      <c r="S9730">
        <v>334</v>
      </c>
    </row>
    <row r="9731" spans="1:19">
      <c r="A9731">
        <v>9730</v>
      </c>
      <c r="B9731">
        <f t="shared" ref="B9731:B9794" ca="1" si="760">RANDBETWEEN(1,6)</f>
        <v>3</v>
      </c>
      <c r="C9731" t="str">
        <f ca="1">VLOOKUP(B9731,cliente!A$1:B$7,2,FALSE)</f>
        <v>Renato Russo</v>
      </c>
      <c r="D9731">
        <f t="shared" ref="D9731:D9794" ca="1" si="761">RANDBETWEEN(1,12)</f>
        <v>7</v>
      </c>
      <c r="E9731" t="str">
        <f ca="1">VLOOKUP(D9731,vendedor!A$1:B$13,2,FALSE)</f>
        <v>João Oliveira</v>
      </c>
      <c r="F9731">
        <f t="shared" ref="F9731:F9794" ca="1" si="762">RANDBETWEEN(1,5)</f>
        <v>5</v>
      </c>
      <c r="G9731" t="str">
        <f ca="1">VLOOKUP(F9731,cidade!A$1:B$6,2,FALSE)</f>
        <v>Belo Horizonte</v>
      </c>
      <c r="H9731">
        <v>8</v>
      </c>
      <c r="I9731" t="str">
        <f>VLOOKUP(H9731,produto!A$1:F$24,2,FALSE)</f>
        <v>Telefone Sem Fio</v>
      </c>
      <c r="J9731">
        <f>VLOOKUP(I9731,produto!B$1:G$24,4,FALSE)</f>
        <v>5</v>
      </c>
      <c r="K9731" t="str">
        <f>VLOOKUP(J9731,marca!A$1:B$15,2,FALSE)</f>
        <v>SAMSUNG</v>
      </c>
      <c r="L9731">
        <f t="shared" ca="1" si="759"/>
        <v>6</v>
      </c>
      <c r="M9731" t="str">
        <f ca="1">VLOOKUP(L9731,Departamento!A$1:C$8,2,FALSE)</f>
        <v>Eletrodomestico</v>
      </c>
      <c r="N9731">
        <f t="shared" ref="N9731:N9794" ca="1" si="763">RANDBETWEEN(1,4)</f>
        <v>1</v>
      </c>
      <c r="O9731" t="str">
        <f ca="1">VLOOKUP(N9731,gerencia!A$1:B$5,2,FALSE)</f>
        <v>Tecnologia</v>
      </c>
      <c r="P9731" t="s">
        <v>433</v>
      </c>
      <c r="Q9731">
        <v>2</v>
      </c>
      <c r="R9731">
        <v>875</v>
      </c>
      <c r="S9731">
        <v>945</v>
      </c>
    </row>
    <row r="9732" spans="1:19">
      <c r="A9732">
        <v>9731</v>
      </c>
      <c r="B9732">
        <f t="shared" ca="1" si="760"/>
        <v>6</v>
      </c>
      <c r="C9732" t="str">
        <f ca="1">VLOOKUP(B9732,cliente!A$1:B$7,2,FALSE)</f>
        <v>Reginaldo Rossi</v>
      </c>
      <c r="D9732">
        <f t="shared" ca="1" si="761"/>
        <v>11</v>
      </c>
      <c r="E9732" t="str">
        <f ca="1">VLOOKUP(D9732,vendedor!A$1:B$13,2,FALSE)</f>
        <v>Filipe Almeida</v>
      </c>
      <c r="F9732">
        <f t="shared" ca="1" si="762"/>
        <v>1</v>
      </c>
      <c r="G9732" t="str">
        <f ca="1">VLOOKUP(F9732,cidade!A$1:B$6,2,FALSE)</f>
        <v>Salvador</v>
      </c>
      <c r="H9732">
        <v>17</v>
      </c>
      <c r="I9732" t="str">
        <f>VLOOKUP(H9732,produto!A$1:F$24,2,FALSE)</f>
        <v>Aparalho de Barbear Elétrico</v>
      </c>
      <c r="J9732">
        <f>VLOOKUP(I9732,produto!B$1:G$24,4,FALSE)</f>
        <v>2</v>
      </c>
      <c r="K9732" t="str">
        <f>VLOOKUP(J9732,marca!A$1:B$15,2,FALSE)</f>
        <v>MICROSOFT</v>
      </c>
      <c r="L9732">
        <f t="shared" ca="1" si="759"/>
        <v>5</v>
      </c>
      <c r="M9732" t="str">
        <f ca="1">VLOOKUP(L9732,Departamento!A$1:C$8,2,FALSE)</f>
        <v>Eletrónico</v>
      </c>
      <c r="N9732">
        <f t="shared" ca="1" si="763"/>
        <v>1</v>
      </c>
      <c r="O9732" t="str">
        <f ca="1">VLOOKUP(N9732,gerencia!A$1:B$5,2,FALSE)</f>
        <v>Tecnologia</v>
      </c>
      <c r="P9732" t="s">
        <v>235</v>
      </c>
      <c r="Q9732">
        <v>2</v>
      </c>
      <c r="R9732">
        <v>1075</v>
      </c>
      <c r="S9732">
        <v>235</v>
      </c>
    </row>
    <row r="9733" spans="1:19">
      <c r="A9733">
        <v>9732</v>
      </c>
      <c r="B9733">
        <f t="shared" ca="1" si="760"/>
        <v>4</v>
      </c>
      <c r="C9733" t="str">
        <f ca="1">VLOOKUP(B9733,cliente!A$1:B$7,2,FALSE)</f>
        <v>Tom Jobim</v>
      </c>
      <c r="D9733">
        <f t="shared" ca="1" si="761"/>
        <v>12</v>
      </c>
      <c r="E9733" t="str">
        <f ca="1">VLOOKUP(D9733,vendedor!A$1:B$13,2,FALSE)</f>
        <v>Marilia Cardoso</v>
      </c>
      <c r="F9733">
        <f t="shared" ca="1" si="762"/>
        <v>5</v>
      </c>
      <c r="G9733" t="str">
        <f ca="1">VLOOKUP(F9733,cidade!A$1:B$6,2,FALSE)</f>
        <v>Belo Horizonte</v>
      </c>
      <c r="H9733">
        <v>23</v>
      </c>
      <c r="I9733" t="str">
        <f>VLOOKUP(H9733,produto!A$1:F$24,2,FALSE)</f>
        <v>Sofá</v>
      </c>
      <c r="J9733">
        <f>VLOOKUP(I9733,produto!B$1:G$24,4,FALSE)</f>
        <v>14</v>
      </c>
      <c r="K9733" t="str">
        <f>VLOOKUP(J9733,marca!A$1:B$15,2,FALSE)</f>
        <v>DA CASA</v>
      </c>
      <c r="L9733">
        <f t="shared" ca="1" si="759"/>
        <v>3</v>
      </c>
      <c r="M9733" t="str">
        <f ca="1">VLOOKUP(L9733,Departamento!A$1:C$8,2,FALSE)</f>
        <v>Papelaria</v>
      </c>
      <c r="N9733">
        <f t="shared" ca="1" si="763"/>
        <v>4</v>
      </c>
      <c r="O9733" t="str">
        <f ca="1">VLOOKUP(N9733,gerencia!A$1:B$5,2,FALSE)</f>
        <v>Casa e Decoração</v>
      </c>
      <c r="P9733" t="s">
        <v>339</v>
      </c>
      <c r="Q9733">
        <v>1</v>
      </c>
      <c r="R9733">
        <v>300</v>
      </c>
      <c r="S9733">
        <v>81</v>
      </c>
    </row>
    <row r="9734" spans="1:19">
      <c r="A9734">
        <v>9733</v>
      </c>
      <c r="B9734">
        <f t="shared" ca="1" si="760"/>
        <v>3</v>
      </c>
      <c r="C9734" t="str">
        <f ca="1">VLOOKUP(B9734,cliente!A$1:B$7,2,FALSE)</f>
        <v>Renato Russo</v>
      </c>
      <c r="D9734">
        <f t="shared" ca="1" si="761"/>
        <v>1</v>
      </c>
      <c r="E9734" t="str">
        <f ca="1">VLOOKUP(D9734,vendedor!A$1:B$13,2,FALSE)</f>
        <v>Claudio Silva</v>
      </c>
      <c r="F9734">
        <f t="shared" ca="1" si="762"/>
        <v>2</v>
      </c>
      <c r="G9734" t="str">
        <f ca="1">VLOOKUP(F9734,cidade!A$1:B$6,2,FALSE)</f>
        <v>Recife</v>
      </c>
      <c r="H9734">
        <v>7</v>
      </c>
      <c r="I9734" t="str">
        <f>VLOOKUP(H9734,produto!A$1:F$24,2,FALSE)</f>
        <v>Celular 4Gb</v>
      </c>
      <c r="J9734">
        <f>VLOOKUP(I9734,produto!B$1:G$24,4,FALSE)</f>
        <v>5</v>
      </c>
      <c r="K9734" t="str">
        <f>VLOOKUP(J9734,marca!A$1:B$15,2,FALSE)</f>
        <v>SAMSUNG</v>
      </c>
      <c r="L9734">
        <f t="shared" ca="1" si="759"/>
        <v>5</v>
      </c>
      <c r="M9734" t="str">
        <f ca="1">VLOOKUP(L9734,Departamento!A$1:C$8,2,FALSE)</f>
        <v>Eletrónico</v>
      </c>
      <c r="N9734">
        <f t="shared" ca="1" si="763"/>
        <v>3</v>
      </c>
      <c r="O9734" t="str">
        <f ca="1">VLOOKUP(N9734,gerencia!A$1:B$5,2,FALSE)</f>
        <v>Eletro Eletrônico</v>
      </c>
      <c r="P9734" t="s">
        <v>131</v>
      </c>
      <c r="Q9734">
        <v>1</v>
      </c>
      <c r="R9734">
        <v>52.9</v>
      </c>
      <c r="S9734">
        <v>932</v>
      </c>
    </row>
    <row r="9735" spans="1:19">
      <c r="A9735">
        <v>9734</v>
      </c>
      <c r="B9735">
        <f t="shared" ca="1" si="760"/>
        <v>3</v>
      </c>
      <c r="C9735" t="str">
        <f ca="1">VLOOKUP(B9735,cliente!A$1:B$7,2,FALSE)</f>
        <v>Renato Russo</v>
      </c>
      <c r="D9735">
        <f t="shared" ca="1" si="761"/>
        <v>5</v>
      </c>
      <c r="E9735" t="str">
        <f ca="1">VLOOKUP(D9735,vendedor!A$1:B$13,2,FALSE)</f>
        <v>Maria Braga</v>
      </c>
      <c r="F9735">
        <f t="shared" ca="1" si="762"/>
        <v>2</v>
      </c>
      <c r="G9735" t="str">
        <f ca="1">VLOOKUP(F9735,cidade!A$1:B$6,2,FALSE)</f>
        <v>Recife</v>
      </c>
      <c r="H9735">
        <v>7</v>
      </c>
      <c r="I9735" t="str">
        <f>VLOOKUP(H9735,produto!A$1:F$24,2,FALSE)</f>
        <v>Celular 4Gb</v>
      </c>
      <c r="J9735">
        <f>VLOOKUP(I9735,produto!B$1:G$24,4,FALSE)</f>
        <v>5</v>
      </c>
      <c r="K9735" t="str">
        <f>VLOOKUP(J9735,marca!A$1:B$15,2,FALSE)</f>
        <v>SAMSUNG</v>
      </c>
      <c r="L9735">
        <f t="shared" ref="L9735:L9798" ca="1" si="764">RANDBETWEEN(1,6)</f>
        <v>6</v>
      </c>
      <c r="M9735" t="str">
        <f ca="1">VLOOKUP(L9735,Departamento!A$1:C$8,2,FALSE)</f>
        <v>Eletrodomestico</v>
      </c>
      <c r="N9735">
        <f t="shared" ca="1" si="763"/>
        <v>3</v>
      </c>
      <c r="O9735" t="str">
        <f ca="1">VLOOKUP(N9735,gerencia!A$1:B$5,2,FALSE)</f>
        <v>Eletro Eletrônico</v>
      </c>
      <c r="P9735" t="s">
        <v>665</v>
      </c>
      <c r="Q9735">
        <v>1</v>
      </c>
      <c r="R9735">
        <v>52.9</v>
      </c>
      <c r="S9735">
        <v>480</v>
      </c>
    </row>
    <row r="9736" spans="1:19">
      <c r="A9736">
        <v>9735</v>
      </c>
      <c r="B9736">
        <f t="shared" ca="1" si="760"/>
        <v>5</v>
      </c>
      <c r="C9736" t="str">
        <f ca="1">VLOOKUP(B9736,cliente!A$1:B$7,2,FALSE)</f>
        <v>Edson Arantes</v>
      </c>
      <c r="D9736">
        <f t="shared" ca="1" si="761"/>
        <v>5</v>
      </c>
      <c r="E9736" t="str">
        <f ca="1">VLOOKUP(D9736,vendedor!A$1:B$13,2,FALSE)</f>
        <v>Maria Braga</v>
      </c>
      <c r="F9736">
        <f t="shared" ca="1" si="762"/>
        <v>2</v>
      </c>
      <c r="G9736" t="str">
        <f ca="1">VLOOKUP(F9736,cidade!A$1:B$6,2,FALSE)</f>
        <v>Recife</v>
      </c>
      <c r="H9736">
        <v>15</v>
      </c>
      <c r="I9736" t="str">
        <f>VLOOKUP(H9736,produto!A$1:F$24,2,FALSE)</f>
        <v>Baton</v>
      </c>
      <c r="J9736">
        <f>VLOOKUP(I9736,produto!B$1:G$24,4,FALSE)</f>
        <v>10</v>
      </c>
      <c r="K9736" t="str">
        <f>VLOOKUP(J9736,marca!A$1:B$15,2,FALSE)</f>
        <v>BOTICARIO</v>
      </c>
      <c r="L9736">
        <f t="shared" ca="1" si="764"/>
        <v>2</v>
      </c>
      <c r="M9736" t="str">
        <f ca="1">VLOOKUP(L9736,Departamento!A$1:C$8,2,FALSE)</f>
        <v>Telefonia</v>
      </c>
      <c r="N9736">
        <f t="shared" ca="1" si="763"/>
        <v>1</v>
      </c>
      <c r="O9736" t="str">
        <f ca="1">VLOOKUP(N9736,gerencia!A$1:B$5,2,FALSE)</f>
        <v>Tecnologia</v>
      </c>
      <c r="P9736" t="s">
        <v>571</v>
      </c>
      <c r="Q9736">
        <v>1</v>
      </c>
      <c r="R9736">
        <v>98.5</v>
      </c>
      <c r="S9736">
        <v>305</v>
      </c>
    </row>
    <row r="9737" spans="1:19">
      <c r="A9737">
        <v>9736</v>
      </c>
      <c r="B9737">
        <f t="shared" ca="1" si="760"/>
        <v>2</v>
      </c>
      <c r="C9737" t="str">
        <f ca="1">VLOOKUP(B9737,cliente!A$1:B$7,2,FALSE)</f>
        <v>Benito de Paula</v>
      </c>
      <c r="D9737">
        <f t="shared" ca="1" si="761"/>
        <v>3</v>
      </c>
      <c r="E9737" t="str">
        <f ca="1">VLOOKUP(D9737,vendedor!A$1:B$13,2,FALSE)</f>
        <v>Issac Palmeiras</v>
      </c>
      <c r="F9737">
        <f t="shared" ca="1" si="762"/>
        <v>4</v>
      </c>
      <c r="G9737" t="str">
        <f ca="1">VLOOKUP(F9737,cidade!A$1:B$6,2,FALSE)</f>
        <v>Rio de janeiro</v>
      </c>
      <c r="H9737">
        <v>11</v>
      </c>
      <c r="I9737" t="str">
        <f>VLOOKUP(H9737,produto!A$1:F$24,2,FALSE)</f>
        <v xml:space="preserve">Caneta </v>
      </c>
      <c r="J9737">
        <f>VLOOKUP(I9737,produto!B$1:G$24,4,FALSE)</f>
        <v>8</v>
      </c>
      <c r="K9737" t="str">
        <f>VLOOKUP(J9737,marca!A$1:B$15,2,FALSE)</f>
        <v>FABER CASTELL</v>
      </c>
      <c r="L9737">
        <f t="shared" ca="1" si="764"/>
        <v>6</v>
      </c>
      <c r="M9737" t="str">
        <f ca="1">VLOOKUP(L9737,Departamento!A$1:C$8,2,FALSE)</f>
        <v>Eletrodomestico</v>
      </c>
      <c r="N9737">
        <f t="shared" ca="1" si="763"/>
        <v>4</v>
      </c>
      <c r="O9737" t="str">
        <f ca="1">VLOOKUP(N9737,gerencia!A$1:B$5,2,FALSE)</f>
        <v>Casa e Decoração</v>
      </c>
      <c r="P9737" t="s">
        <v>644</v>
      </c>
      <c r="Q9737">
        <v>2</v>
      </c>
      <c r="R9737">
        <v>0.5</v>
      </c>
      <c r="S9737">
        <v>705</v>
      </c>
    </row>
    <row r="9738" spans="1:19">
      <c r="A9738">
        <v>9737</v>
      </c>
      <c r="B9738">
        <f t="shared" ca="1" si="760"/>
        <v>2</v>
      </c>
      <c r="C9738" t="str">
        <f ca="1">VLOOKUP(B9738,cliente!A$1:B$7,2,FALSE)</f>
        <v>Benito de Paula</v>
      </c>
      <c r="D9738">
        <f t="shared" ca="1" si="761"/>
        <v>7</v>
      </c>
      <c r="E9738" t="str">
        <f ca="1">VLOOKUP(D9738,vendedor!A$1:B$13,2,FALSE)</f>
        <v>João Oliveira</v>
      </c>
      <c r="F9738">
        <f t="shared" ca="1" si="762"/>
        <v>3</v>
      </c>
      <c r="G9738" t="str">
        <f ca="1">VLOOKUP(F9738,cidade!A$1:B$6,2,FALSE)</f>
        <v>São Paulo</v>
      </c>
      <c r="H9738">
        <v>21</v>
      </c>
      <c r="I9738" t="str">
        <f>VLOOKUP(H9738,produto!A$1:F$24,2,FALSE)</f>
        <v>microondas</v>
      </c>
      <c r="J9738">
        <f>VLOOKUP(I9738,produto!B$1:G$24,4,FALSE)</f>
        <v>14</v>
      </c>
      <c r="K9738" t="str">
        <f>VLOOKUP(J9738,marca!A$1:B$15,2,FALSE)</f>
        <v>DA CASA</v>
      </c>
      <c r="L9738">
        <f t="shared" ca="1" si="764"/>
        <v>4</v>
      </c>
      <c r="M9738" t="str">
        <f ca="1">VLOOKUP(L9738,Departamento!A$1:C$8,2,FALSE)</f>
        <v>cosmético</v>
      </c>
      <c r="N9738">
        <f t="shared" ca="1" si="763"/>
        <v>4</v>
      </c>
      <c r="O9738" t="str">
        <f ca="1">VLOOKUP(N9738,gerencia!A$1:B$5,2,FALSE)</f>
        <v>Casa e Decoração</v>
      </c>
      <c r="P9738" t="s">
        <v>71</v>
      </c>
      <c r="Q9738">
        <v>2</v>
      </c>
      <c r="R9738">
        <v>2100</v>
      </c>
      <c r="S9738">
        <v>1128</v>
      </c>
    </row>
    <row r="9739" spans="1:19">
      <c r="A9739">
        <v>9738</v>
      </c>
      <c r="B9739">
        <f t="shared" ca="1" si="760"/>
        <v>6</v>
      </c>
      <c r="C9739" t="str">
        <f ca="1">VLOOKUP(B9739,cliente!A$1:B$7,2,FALSE)</f>
        <v>Reginaldo Rossi</v>
      </c>
      <c r="D9739">
        <f t="shared" ca="1" si="761"/>
        <v>10</v>
      </c>
      <c r="E9739" t="str">
        <f ca="1">VLOOKUP(D9739,vendedor!A$1:B$13,2,FALSE)</f>
        <v>Danilo Barreto</v>
      </c>
      <c r="F9739">
        <f t="shared" ca="1" si="762"/>
        <v>1</v>
      </c>
      <c r="G9739" t="str">
        <f ca="1">VLOOKUP(F9739,cidade!A$1:B$6,2,FALSE)</f>
        <v>Salvador</v>
      </c>
      <c r="H9739">
        <v>1</v>
      </c>
      <c r="I9739" t="str">
        <f>VLOOKUP(H9739,produto!A$1:F$24,2,FALSE)</f>
        <v>TV</v>
      </c>
      <c r="J9739">
        <f>VLOOKUP(I9739,produto!B$1:G$24,4,FALSE)</f>
        <v>3</v>
      </c>
      <c r="K9739" t="str">
        <f>VLOOKUP(J9739,marca!A$1:B$15,2,FALSE)</f>
        <v>DELL</v>
      </c>
      <c r="L9739">
        <f t="shared" ca="1" si="764"/>
        <v>5</v>
      </c>
      <c r="M9739" t="str">
        <f ca="1">VLOOKUP(L9739,Departamento!A$1:C$8,2,FALSE)</f>
        <v>Eletrónico</v>
      </c>
      <c r="N9739">
        <f t="shared" ca="1" si="763"/>
        <v>4</v>
      </c>
      <c r="O9739" t="str">
        <f ca="1">VLOOKUP(N9739,gerencia!A$1:B$5,2,FALSE)</f>
        <v>Casa e Decoração</v>
      </c>
      <c r="P9739" t="s">
        <v>504</v>
      </c>
      <c r="Q9739">
        <v>3</v>
      </c>
      <c r="R9739">
        <v>25.15</v>
      </c>
      <c r="S9739">
        <v>1293</v>
      </c>
    </row>
    <row r="9740" spans="1:19">
      <c r="A9740">
        <v>9739</v>
      </c>
      <c r="B9740">
        <f t="shared" ca="1" si="760"/>
        <v>2</v>
      </c>
      <c r="C9740" t="str">
        <f ca="1">VLOOKUP(B9740,cliente!A$1:B$7,2,FALSE)</f>
        <v>Benito de Paula</v>
      </c>
      <c r="D9740">
        <f t="shared" ca="1" si="761"/>
        <v>1</v>
      </c>
      <c r="E9740" t="str">
        <f ca="1">VLOOKUP(D9740,vendedor!A$1:B$13,2,FALSE)</f>
        <v>Claudio Silva</v>
      </c>
      <c r="F9740">
        <f t="shared" ca="1" si="762"/>
        <v>3</v>
      </c>
      <c r="G9740" t="str">
        <f ca="1">VLOOKUP(F9740,cidade!A$1:B$6,2,FALSE)</f>
        <v>São Paulo</v>
      </c>
      <c r="H9740">
        <v>9</v>
      </c>
      <c r="I9740" t="str">
        <f>VLOOKUP(H9740,produto!A$1:F$24,2,FALSE)</f>
        <v>Celular  8GB</v>
      </c>
      <c r="J9740">
        <f>VLOOKUP(I9740,produto!B$1:G$24,4,FALSE)</f>
        <v>8</v>
      </c>
      <c r="K9740" t="str">
        <f>VLOOKUP(J9740,marca!A$1:B$15,2,FALSE)</f>
        <v>FABER CASTELL</v>
      </c>
      <c r="L9740">
        <f t="shared" ca="1" si="764"/>
        <v>1</v>
      </c>
      <c r="M9740" t="str">
        <f ca="1">VLOOKUP(L9740,Departamento!A$1:C$8,2,FALSE)</f>
        <v>Informática</v>
      </c>
      <c r="N9740">
        <f t="shared" ca="1" si="763"/>
        <v>3</v>
      </c>
      <c r="O9740" t="str">
        <f ca="1">VLOOKUP(N9740,gerencia!A$1:B$5,2,FALSE)</f>
        <v>Eletro Eletrônico</v>
      </c>
      <c r="P9740" t="s">
        <v>429</v>
      </c>
      <c r="Q9740">
        <v>2</v>
      </c>
      <c r="R9740">
        <v>12.25</v>
      </c>
      <c r="S9740">
        <v>1197</v>
      </c>
    </row>
    <row r="9741" spans="1:19">
      <c r="A9741">
        <v>9740</v>
      </c>
      <c r="B9741">
        <f t="shared" ca="1" si="760"/>
        <v>5</v>
      </c>
      <c r="C9741" t="str">
        <f ca="1">VLOOKUP(B9741,cliente!A$1:B$7,2,FALSE)</f>
        <v>Edson Arantes</v>
      </c>
      <c r="D9741">
        <f t="shared" ca="1" si="761"/>
        <v>10</v>
      </c>
      <c r="E9741" t="str">
        <f ca="1">VLOOKUP(D9741,vendedor!A$1:B$13,2,FALSE)</f>
        <v>Danilo Barreto</v>
      </c>
      <c r="F9741">
        <f t="shared" ca="1" si="762"/>
        <v>3</v>
      </c>
      <c r="G9741" t="str">
        <f ca="1">VLOOKUP(F9741,cidade!A$1:B$6,2,FALSE)</f>
        <v>São Paulo</v>
      </c>
      <c r="H9741">
        <v>15</v>
      </c>
      <c r="I9741" t="str">
        <f>VLOOKUP(H9741,produto!A$1:F$24,2,FALSE)</f>
        <v>Baton</v>
      </c>
      <c r="J9741">
        <f>VLOOKUP(I9741,produto!B$1:G$24,4,FALSE)</f>
        <v>10</v>
      </c>
      <c r="K9741" t="str">
        <f>VLOOKUP(J9741,marca!A$1:B$15,2,FALSE)</f>
        <v>BOTICARIO</v>
      </c>
      <c r="L9741">
        <f t="shared" ca="1" si="764"/>
        <v>2</v>
      </c>
      <c r="M9741" t="str">
        <f ca="1">VLOOKUP(L9741,Departamento!A$1:C$8,2,FALSE)</f>
        <v>Telefonia</v>
      </c>
      <c r="N9741">
        <f t="shared" ca="1" si="763"/>
        <v>2</v>
      </c>
      <c r="O9741" t="str">
        <f ca="1">VLOOKUP(N9741,gerencia!A$1:B$5,2,FALSE)</f>
        <v>papelaria/cosmético</v>
      </c>
      <c r="P9741" t="s">
        <v>85</v>
      </c>
      <c r="Q9741">
        <v>2</v>
      </c>
      <c r="R9741">
        <v>98.5</v>
      </c>
      <c r="S9741">
        <v>706</v>
      </c>
    </row>
    <row r="9742" spans="1:19">
      <c r="A9742">
        <v>9741</v>
      </c>
      <c r="B9742">
        <f t="shared" ca="1" si="760"/>
        <v>4</v>
      </c>
      <c r="C9742" t="str">
        <f ca="1">VLOOKUP(B9742,cliente!A$1:B$7,2,FALSE)</f>
        <v>Tom Jobim</v>
      </c>
      <c r="D9742">
        <f t="shared" ca="1" si="761"/>
        <v>9</v>
      </c>
      <c r="E9742" t="str">
        <f ca="1">VLOOKUP(D9742,vendedor!A$1:B$13,2,FALSE)</f>
        <v>Diego Santos</v>
      </c>
      <c r="F9742">
        <f t="shared" ca="1" si="762"/>
        <v>5</v>
      </c>
      <c r="G9742" t="str">
        <f ca="1">VLOOKUP(F9742,cidade!A$1:B$6,2,FALSE)</f>
        <v>Belo Horizonte</v>
      </c>
      <c r="H9742">
        <v>8</v>
      </c>
      <c r="I9742" t="str">
        <f>VLOOKUP(H9742,produto!A$1:F$24,2,FALSE)</f>
        <v>Telefone Sem Fio</v>
      </c>
      <c r="J9742">
        <f>VLOOKUP(I9742,produto!B$1:G$24,4,FALSE)</f>
        <v>5</v>
      </c>
      <c r="K9742" t="str">
        <f>VLOOKUP(J9742,marca!A$1:B$15,2,FALSE)</f>
        <v>SAMSUNG</v>
      </c>
      <c r="L9742">
        <f t="shared" ca="1" si="764"/>
        <v>2</v>
      </c>
      <c r="M9742" t="str">
        <f ca="1">VLOOKUP(L9742,Departamento!A$1:C$8,2,FALSE)</f>
        <v>Telefonia</v>
      </c>
      <c r="N9742">
        <f t="shared" ca="1" si="763"/>
        <v>1</v>
      </c>
      <c r="O9742" t="str">
        <f ca="1">VLOOKUP(N9742,gerencia!A$1:B$5,2,FALSE)</f>
        <v>Tecnologia</v>
      </c>
      <c r="P9742" t="s">
        <v>192</v>
      </c>
      <c r="Q9742">
        <v>2</v>
      </c>
      <c r="R9742">
        <v>875</v>
      </c>
      <c r="S9742">
        <v>416</v>
      </c>
    </row>
    <row r="9743" spans="1:19">
      <c r="A9743">
        <v>9742</v>
      </c>
      <c r="B9743">
        <f t="shared" ca="1" si="760"/>
        <v>2</v>
      </c>
      <c r="C9743" t="str">
        <f ca="1">VLOOKUP(B9743,cliente!A$1:B$7,2,FALSE)</f>
        <v>Benito de Paula</v>
      </c>
      <c r="D9743">
        <f t="shared" ca="1" si="761"/>
        <v>9</v>
      </c>
      <c r="E9743" t="str">
        <f ca="1">VLOOKUP(D9743,vendedor!A$1:B$13,2,FALSE)</f>
        <v>Diego Santos</v>
      </c>
      <c r="F9743">
        <f t="shared" ca="1" si="762"/>
        <v>1</v>
      </c>
      <c r="G9743" t="str">
        <f ca="1">VLOOKUP(F9743,cidade!A$1:B$6,2,FALSE)</f>
        <v>Salvador</v>
      </c>
      <c r="H9743">
        <v>6</v>
      </c>
      <c r="I9743" t="str">
        <f>VLOOKUP(H9743,produto!A$1:F$24,2,FALSE)</f>
        <v xml:space="preserve">Notebook </v>
      </c>
      <c r="J9743">
        <f>VLOOKUP(I9743,produto!B$1:G$24,4,FALSE)</f>
        <v>5</v>
      </c>
      <c r="K9743" t="str">
        <f>VLOOKUP(J9743,marca!A$1:B$15,2,FALSE)</f>
        <v>SAMSUNG</v>
      </c>
      <c r="L9743">
        <f t="shared" ca="1" si="764"/>
        <v>4</v>
      </c>
      <c r="M9743" t="str">
        <f ca="1">VLOOKUP(L9743,Departamento!A$1:C$8,2,FALSE)</f>
        <v>cosmético</v>
      </c>
      <c r="N9743">
        <f t="shared" ca="1" si="763"/>
        <v>4</v>
      </c>
      <c r="O9743" t="str">
        <f ca="1">VLOOKUP(N9743,gerencia!A$1:B$5,2,FALSE)</f>
        <v>Casa e Decoração</v>
      </c>
      <c r="P9743" t="s">
        <v>228</v>
      </c>
      <c r="Q9743">
        <v>2</v>
      </c>
      <c r="R9743">
        <v>550</v>
      </c>
      <c r="S9743">
        <v>150</v>
      </c>
    </row>
    <row r="9744" spans="1:19">
      <c r="A9744">
        <v>9743</v>
      </c>
      <c r="B9744">
        <f t="shared" ca="1" si="760"/>
        <v>5</v>
      </c>
      <c r="C9744" t="str">
        <f ca="1">VLOOKUP(B9744,cliente!A$1:B$7,2,FALSE)</f>
        <v>Edson Arantes</v>
      </c>
      <c r="D9744">
        <f t="shared" ca="1" si="761"/>
        <v>3</v>
      </c>
      <c r="E9744" t="str">
        <f ca="1">VLOOKUP(D9744,vendedor!A$1:B$13,2,FALSE)</f>
        <v>Issac Palmeiras</v>
      </c>
      <c r="F9744">
        <f t="shared" ca="1" si="762"/>
        <v>4</v>
      </c>
      <c r="G9744" t="str">
        <f ca="1">VLOOKUP(F9744,cidade!A$1:B$6,2,FALSE)</f>
        <v>Rio de janeiro</v>
      </c>
      <c r="H9744">
        <v>6</v>
      </c>
      <c r="I9744" t="str">
        <f>VLOOKUP(H9744,produto!A$1:F$24,2,FALSE)</f>
        <v xml:space="preserve">Notebook </v>
      </c>
      <c r="J9744">
        <f>VLOOKUP(I9744,produto!B$1:G$24,4,FALSE)</f>
        <v>5</v>
      </c>
      <c r="K9744" t="str">
        <f>VLOOKUP(J9744,marca!A$1:B$15,2,FALSE)</f>
        <v>SAMSUNG</v>
      </c>
      <c r="L9744">
        <f t="shared" ca="1" si="764"/>
        <v>2</v>
      </c>
      <c r="M9744" t="str">
        <f ca="1">VLOOKUP(L9744,Departamento!A$1:C$8,2,FALSE)</f>
        <v>Telefonia</v>
      </c>
      <c r="N9744">
        <f t="shared" ca="1" si="763"/>
        <v>3</v>
      </c>
      <c r="O9744" t="str">
        <f ca="1">VLOOKUP(N9744,gerencia!A$1:B$5,2,FALSE)</f>
        <v>Eletro Eletrônico</v>
      </c>
      <c r="P9744" t="s">
        <v>203</v>
      </c>
      <c r="Q9744">
        <v>2</v>
      </c>
      <c r="R9744">
        <v>550</v>
      </c>
      <c r="S9744">
        <v>743</v>
      </c>
    </row>
    <row r="9745" spans="1:19">
      <c r="A9745">
        <v>9744</v>
      </c>
      <c r="B9745">
        <f t="shared" ca="1" si="760"/>
        <v>5</v>
      </c>
      <c r="C9745" t="str">
        <f ca="1">VLOOKUP(B9745,cliente!A$1:B$7,2,FALSE)</f>
        <v>Edson Arantes</v>
      </c>
      <c r="D9745">
        <f t="shared" ca="1" si="761"/>
        <v>5</v>
      </c>
      <c r="E9745" t="str">
        <f ca="1">VLOOKUP(D9745,vendedor!A$1:B$13,2,FALSE)</f>
        <v>Maria Braga</v>
      </c>
      <c r="F9745">
        <f t="shared" ca="1" si="762"/>
        <v>1</v>
      </c>
      <c r="G9745" t="str">
        <f ca="1">VLOOKUP(F9745,cidade!A$1:B$6,2,FALSE)</f>
        <v>Salvador</v>
      </c>
      <c r="H9745">
        <v>17</v>
      </c>
      <c r="I9745" t="str">
        <f>VLOOKUP(H9745,produto!A$1:F$24,2,FALSE)</f>
        <v>Aparalho de Barbear Elétrico</v>
      </c>
      <c r="J9745">
        <f>VLOOKUP(I9745,produto!B$1:G$24,4,FALSE)</f>
        <v>2</v>
      </c>
      <c r="K9745" t="str">
        <f>VLOOKUP(J9745,marca!A$1:B$15,2,FALSE)</f>
        <v>MICROSOFT</v>
      </c>
      <c r="L9745">
        <f t="shared" ca="1" si="764"/>
        <v>3</v>
      </c>
      <c r="M9745" t="str">
        <f ca="1">VLOOKUP(L9745,Departamento!A$1:C$8,2,FALSE)</f>
        <v>Papelaria</v>
      </c>
      <c r="N9745">
        <f t="shared" ca="1" si="763"/>
        <v>3</v>
      </c>
      <c r="O9745" t="str">
        <f ca="1">VLOOKUP(N9745,gerencia!A$1:B$5,2,FALSE)</f>
        <v>Eletro Eletrônico</v>
      </c>
      <c r="P9745" t="s">
        <v>298</v>
      </c>
      <c r="Q9745">
        <v>3</v>
      </c>
      <c r="R9745">
        <v>1075</v>
      </c>
      <c r="S9745">
        <v>371</v>
      </c>
    </row>
    <row r="9746" spans="1:19">
      <c r="A9746">
        <v>9745</v>
      </c>
      <c r="B9746">
        <f t="shared" ca="1" si="760"/>
        <v>3</v>
      </c>
      <c r="C9746" t="str">
        <f ca="1">VLOOKUP(B9746,cliente!A$1:B$7,2,FALSE)</f>
        <v>Renato Russo</v>
      </c>
      <c r="D9746">
        <f t="shared" ca="1" si="761"/>
        <v>4</v>
      </c>
      <c r="E9746" t="str">
        <f ca="1">VLOOKUP(D9746,vendedor!A$1:B$13,2,FALSE)</f>
        <v>Daniela Matos</v>
      </c>
      <c r="F9746">
        <f t="shared" ca="1" si="762"/>
        <v>1</v>
      </c>
      <c r="G9746" t="str">
        <f ca="1">VLOOKUP(F9746,cidade!A$1:B$6,2,FALSE)</f>
        <v>Salvador</v>
      </c>
      <c r="H9746">
        <v>2</v>
      </c>
      <c r="I9746" t="str">
        <f>VLOOKUP(H9746,produto!A$1:F$24,2,FALSE)</f>
        <v>Mouse</v>
      </c>
      <c r="J9746">
        <f>VLOOKUP(I9746,produto!B$1:G$24,4,FALSE)</f>
        <v>2</v>
      </c>
      <c r="K9746" t="str">
        <f>VLOOKUP(J9746,marca!A$1:B$15,2,FALSE)</f>
        <v>MICROSOFT</v>
      </c>
      <c r="L9746">
        <f t="shared" ca="1" si="764"/>
        <v>6</v>
      </c>
      <c r="M9746" t="str">
        <f ca="1">VLOOKUP(L9746,Departamento!A$1:C$8,2,FALSE)</f>
        <v>Eletrodomestico</v>
      </c>
      <c r="N9746">
        <f t="shared" ca="1" si="763"/>
        <v>3</v>
      </c>
      <c r="O9746" t="str">
        <f ca="1">VLOOKUP(N9746,gerencia!A$1:B$5,2,FALSE)</f>
        <v>Eletro Eletrônico</v>
      </c>
      <c r="P9746" t="s">
        <v>202</v>
      </c>
      <c r="Q9746">
        <v>3</v>
      </c>
      <c r="R9746">
        <v>25.9</v>
      </c>
      <c r="S9746">
        <v>203</v>
      </c>
    </row>
    <row r="9747" spans="1:19">
      <c r="A9747">
        <v>9746</v>
      </c>
      <c r="B9747">
        <f t="shared" ca="1" si="760"/>
        <v>2</v>
      </c>
      <c r="C9747" t="str">
        <f ca="1">VLOOKUP(B9747,cliente!A$1:B$7,2,FALSE)</f>
        <v>Benito de Paula</v>
      </c>
      <c r="D9747">
        <f t="shared" ca="1" si="761"/>
        <v>9</v>
      </c>
      <c r="E9747" t="str">
        <f ca="1">VLOOKUP(D9747,vendedor!A$1:B$13,2,FALSE)</f>
        <v>Diego Santos</v>
      </c>
      <c r="F9747">
        <f t="shared" ca="1" si="762"/>
        <v>3</v>
      </c>
      <c r="G9747" t="str">
        <f ca="1">VLOOKUP(F9747,cidade!A$1:B$6,2,FALSE)</f>
        <v>São Paulo</v>
      </c>
      <c r="H9747">
        <v>22</v>
      </c>
      <c r="I9747" t="str">
        <f>VLOOKUP(H9747,produto!A$1:F$24,2,FALSE)</f>
        <v>Mesa</v>
      </c>
      <c r="J9747">
        <f>VLOOKUP(I9747,produto!B$1:G$24,4,FALSE)</f>
        <v>14</v>
      </c>
      <c r="K9747" t="str">
        <f>VLOOKUP(J9747,marca!A$1:B$15,2,FALSE)</f>
        <v>DA CASA</v>
      </c>
      <c r="L9747">
        <f t="shared" ca="1" si="764"/>
        <v>6</v>
      </c>
      <c r="M9747" t="str">
        <f ca="1">VLOOKUP(L9747,Departamento!A$1:C$8,2,FALSE)</f>
        <v>Eletrodomestico</v>
      </c>
      <c r="N9747">
        <f t="shared" ca="1" si="763"/>
        <v>4</v>
      </c>
      <c r="O9747" t="str">
        <f ca="1">VLOOKUP(N9747,gerencia!A$1:B$5,2,FALSE)</f>
        <v>Casa e Decoração</v>
      </c>
      <c r="P9747" t="s">
        <v>520</v>
      </c>
      <c r="Q9747">
        <v>1</v>
      </c>
      <c r="R9747">
        <v>1600</v>
      </c>
      <c r="S9747">
        <v>1167</v>
      </c>
    </row>
    <row r="9748" spans="1:19">
      <c r="A9748">
        <v>9747</v>
      </c>
      <c r="B9748">
        <f t="shared" ca="1" si="760"/>
        <v>3</v>
      </c>
      <c r="C9748" t="str">
        <f ca="1">VLOOKUP(B9748,cliente!A$1:B$7,2,FALSE)</f>
        <v>Renato Russo</v>
      </c>
      <c r="D9748">
        <f t="shared" ca="1" si="761"/>
        <v>11</v>
      </c>
      <c r="E9748" t="str">
        <f ca="1">VLOOKUP(D9748,vendedor!A$1:B$13,2,FALSE)</f>
        <v>Filipe Almeida</v>
      </c>
      <c r="F9748">
        <f t="shared" ca="1" si="762"/>
        <v>2</v>
      </c>
      <c r="G9748" t="str">
        <f ca="1">VLOOKUP(F9748,cidade!A$1:B$6,2,FALSE)</f>
        <v>Recife</v>
      </c>
      <c r="H9748">
        <v>18</v>
      </c>
      <c r="I9748" t="str">
        <f>VLOOKUP(H9748,produto!A$1:F$24,2,FALSE)</f>
        <v xml:space="preserve">Xbox </v>
      </c>
      <c r="J9748">
        <f>VLOOKUP(I9748,produto!B$1:G$24,4,FALSE)</f>
        <v>12</v>
      </c>
      <c r="K9748" t="str">
        <f>VLOOKUP(J9748,marca!A$1:B$15,2,FALSE)</f>
        <v>ELETROLUX</v>
      </c>
      <c r="L9748">
        <f t="shared" ca="1" si="764"/>
        <v>5</v>
      </c>
      <c r="M9748" t="str">
        <f ca="1">VLOOKUP(L9748,Departamento!A$1:C$8,2,FALSE)</f>
        <v>Eletrónico</v>
      </c>
      <c r="N9748">
        <f t="shared" ca="1" si="763"/>
        <v>1</v>
      </c>
      <c r="O9748" t="str">
        <f ca="1">VLOOKUP(N9748,gerencia!A$1:B$5,2,FALSE)</f>
        <v>Tecnologia</v>
      </c>
      <c r="P9748" t="s">
        <v>434</v>
      </c>
      <c r="Q9748">
        <v>3</v>
      </c>
      <c r="R9748">
        <v>850</v>
      </c>
      <c r="S9748">
        <v>34</v>
      </c>
    </row>
    <row r="9749" spans="1:19">
      <c r="A9749">
        <v>9748</v>
      </c>
      <c r="B9749">
        <f t="shared" ca="1" si="760"/>
        <v>5</v>
      </c>
      <c r="C9749" t="str">
        <f ca="1">VLOOKUP(B9749,cliente!A$1:B$7,2,FALSE)</f>
        <v>Edson Arantes</v>
      </c>
      <c r="D9749">
        <f t="shared" ca="1" si="761"/>
        <v>5</v>
      </c>
      <c r="E9749" t="str">
        <f ca="1">VLOOKUP(D9749,vendedor!A$1:B$13,2,FALSE)</f>
        <v>Maria Braga</v>
      </c>
      <c r="F9749">
        <f t="shared" ca="1" si="762"/>
        <v>2</v>
      </c>
      <c r="G9749" t="str">
        <f ca="1">VLOOKUP(F9749,cidade!A$1:B$6,2,FALSE)</f>
        <v>Recife</v>
      </c>
      <c r="H9749">
        <v>16</v>
      </c>
      <c r="I9749" t="str">
        <f>VLOOKUP(H9749,produto!A$1:F$24,2,FALSE)</f>
        <v>Perfume</v>
      </c>
      <c r="J9749">
        <f>VLOOKUP(I9749,produto!B$1:G$24,4,FALSE)</f>
        <v>11</v>
      </c>
      <c r="K9749" t="str">
        <f>VLOOKUP(J9749,marca!A$1:B$15,2,FALSE)</f>
        <v>PHILIPS</v>
      </c>
      <c r="L9749">
        <f t="shared" ca="1" si="764"/>
        <v>1</v>
      </c>
      <c r="M9749" t="str">
        <f ca="1">VLOOKUP(L9749,Departamento!A$1:C$8,2,FALSE)</f>
        <v>Informática</v>
      </c>
      <c r="N9749">
        <f t="shared" ca="1" si="763"/>
        <v>2</v>
      </c>
      <c r="O9749" t="str">
        <f ca="1">VLOOKUP(N9749,gerencia!A$1:B$5,2,FALSE)</f>
        <v>papelaria/cosmético</v>
      </c>
      <c r="P9749" t="s">
        <v>196</v>
      </c>
      <c r="Q9749">
        <v>2</v>
      </c>
      <c r="R9749">
        <v>135</v>
      </c>
      <c r="S9749">
        <v>1241</v>
      </c>
    </row>
    <row r="9750" spans="1:19">
      <c r="A9750">
        <v>9749</v>
      </c>
      <c r="B9750">
        <f t="shared" ca="1" si="760"/>
        <v>5</v>
      </c>
      <c r="C9750" t="str">
        <f ca="1">VLOOKUP(B9750,cliente!A$1:B$7,2,FALSE)</f>
        <v>Edson Arantes</v>
      </c>
      <c r="D9750">
        <f t="shared" ca="1" si="761"/>
        <v>2</v>
      </c>
      <c r="E9750" t="str">
        <f ca="1">VLOOKUP(D9750,vendedor!A$1:B$13,2,FALSE)</f>
        <v>Márcio Barroso</v>
      </c>
      <c r="F9750">
        <f t="shared" ca="1" si="762"/>
        <v>4</v>
      </c>
      <c r="G9750" t="str">
        <f ca="1">VLOOKUP(F9750,cidade!A$1:B$6,2,FALSE)</f>
        <v>Rio de janeiro</v>
      </c>
      <c r="H9750">
        <v>7</v>
      </c>
      <c r="I9750" t="str">
        <f>VLOOKUP(H9750,produto!A$1:F$24,2,FALSE)</f>
        <v>Celular 4Gb</v>
      </c>
      <c r="J9750">
        <f>VLOOKUP(I9750,produto!B$1:G$24,4,FALSE)</f>
        <v>5</v>
      </c>
      <c r="K9750" t="str">
        <f>VLOOKUP(J9750,marca!A$1:B$15,2,FALSE)</f>
        <v>SAMSUNG</v>
      </c>
      <c r="L9750">
        <f t="shared" ca="1" si="764"/>
        <v>5</v>
      </c>
      <c r="M9750" t="str">
        <f ca="1">VLOOKUP(L9750,Departamento!A$1:C$8,2,FALSE)</f>
        <v>Eletrónico</v>
      </c>
      <c r="N9750">
        <f t="shared" ca="1" si="763"/>
        <v>1</v>
      </c>
      <c r="O9750" t="str">
        <f ca="1">VLOOKUP(N9750,gerencia!A$1:B$5,2,FALSE)</f>
        <v>Tecnologia</v>
      </c>
      <c r="P9750" t="s">
        <v>656</v>
      </c>
      <c r="Q9750">
        <v>2</v>
      </c>
      <c r="R9750">
        <v>52.9</v>
      </c>
      <c r="S9750">
        <v>186</v>
      </c>
    </row>
    <row r="9751" spans="1:19">
      <c r="A9751">
        <v>9750</v>
      </c>
      <c r="B9751">
        <f t="shared" ca="1" si="760"/>
        <v>1</v>
      </c>
      <c r="C9751" t="str">
        <f ca="1">VLOOKUP(B9751,cliente!A$1:B$7,2,FALSE)</f>
        <v>João do Pulo</v>
      </c>
      <c r="D9751">
        <f t="shared" ca="1" si="761"/>
        <v>11</v>
      </c>
      <c r="E9751" t="str">
        <f ca="1">VLOOKUP(D9751,vendedor!A$1:B$13,2,FALSE)</f>
        <v>Filipe Almeida</v>
      </c>
      <c r="F9751">
        <f t="shared" ca="1" si="762"/>
        <v>3</v>
      </c>
      <c r="G9751" t="str">
        <f ca="1">VLOOKUP(F9751,cidade!A$1:B$6,2,FALSE)</f>
        <v>São Paulo</v>
      </c>
      <c r="H9751">
        <v>12</v>
      </c>
      <c r="I9751" t="str">
        <f>VLOOKUP(H9751,produto!A$1:F$24,2,FALSE)</f>
        <v>Borracha</v>
      </c>
      <c r="J9751">
        <f>VLOOKUP(I9751,produto!B$1:G$24,4,FALSE)</f>
        <v>7</v>
      </c>
      <c r="K9751" t="str">
        <f>VLOOKUP(J9751,marca!A$1:B$15,2,FALSE)</f>
        <v>TILIBRA</v>
      </c>
      <c r="L9751">
        <f t="shared" ca="1" si="764"/>
        <v>5</v>
      </c>
      <c r="M9751" t="str">
        <f ca="1">VLOOKUP(L9751,Departamento!A$1:C$8,2,FALSE)</f>
        <v>Eletrónico</v>
      </c>
      <c r="N9751">
        <f t="shared" ca="1" si="763"/>
        <v>4</v>
      </c>
      <c r="O9751" t="str">
        <f ca="1">VLOOKUP(N9751,gerencia!A$1:B$5,2,FALSE)</f>
        <v>Casa e Decoração</v>
      </c>
      <c r="P9751" t="s">
        <v>483</v>
      </c>
      <c r="Q9751">
        <v>2</v>
      </c>
      <c r="R9751">
        <v>5.3</v>
      </c>
      <c r="S9751">
        <v>1469</v>
      </c>
    </row>
    <row r="9752" spans="1:19">
      <c r="A9752">
        <v>9751</v>
      </c>
      <c r="B9752">
        <f t="shared" ca="1" si="760"/>
        <v>4</v>
      </c>
      <c r="C9752" t="str">
        <f ca="1">VLOOKUP(B9752,cliente!A$1:B$7,2,FALSE)</f>
        <v>Tom Jobim</v>
      </c>
      <c r="D9752">
        <f t="shared" ca="1" si="761"/>
        <v>8</v>
      </c>
      <c r="E9752" t="str">
        <f ca="1">VLOOKUP(D9752,vendedor!A$1:B$13,2,FALSE)</f>
        <v>Márcia Brito</v>
      </c>
      <c r="F9752">
        <f t="shared" ca="1" si="762"/>
        <v>2</v>
      </c>
      <c r="G9752" t="str">
        <f ca="1">VLOOKUP(F9752,cidade!A$1:B$6,2,FALSE)</f>
        <v>Recife</v>
      </c>
      <c r="H9752">
        <v>3</v>
      </c>
      <c r="I9752" t="str">
        <f>VLOOKUP(H9752,produto!A$1:F$24,2,FALSE)</f>
        <v>Teclado</v>
      </c>
      <c r="J9752">
        <f>VLOOKUP(I9752,produto!B$1:G$24,4,FALSE)</f>
        <v>1</v>
      </c>
      <c r="K9752" t="str">
        <f>VLOOKUP(J9752,marca!A$1:B$15,2,FALSE)</f>
        <v>APPLE</v>
      </c>
      <c r="L9752">
        <f t="shared" ca="1" si="764"/>
        <v>6</v>
      </c>
      <c r="M9752" t="str">
        <f ca="1">VLOOKUP(L9752,Departamento!A$1:C$8,2,FALSE)</f>
        <v>Eletrodomestico</v>
      </c>
      <c r="N9752">
        <f t="shared" ca="1" si="763"/>
        <v>1</v>
      </c>
      <c r="O9752" t="str">
        <f ca="1">VLOOKUP(N9752,gerencia!A$1:B$5,2,FALSE)</f>
        <v>Tecnologia</v>
      </c>
      <c r="P9752" t="s">
        <v>234</v>
      </c>
      <c r="Q9752">
        <v>2</v>
      </c>
      <c r="R9752">
        <v>342.09</v>
      </c>
      <c r="S9752">
        <v>494</v>
      </c>
    </row>
    <row r="9753" spans="1:19">
      <c r="A9753">
        <v>9752</v>
      </c>
      <c r="B9753">
        <f t="shared" ca="1" si="760"/>
        <v>6</v>
      </c>
      <c r="C9753" t="str">
        <f ca="1">VLOOKUP(B9753,cliente!A$1:B$7,2,FALSE)</f>
        <v>Reginaldo Rossi</v>
      </c>
      <c r="D9753">
        <f t="shared" ca="1" si="761"/>
        <v>12</v>
      </c>
      <c r="E9753" t="str">
        <f ca="1">VLOOKUP(D9753,vendedor!A$1:B$13,2,FALSE)</f>
        <v>Marilia Cardoso</v>
      </c>
      <c r="F9753">
        <f t="shared" ca="1" si="762"/>
        <v>1</v>
      </c>
      <c r="G9753" t="str">
        <f ca="1">VLOOKUP(F9753,cidade!A$1:B$6,2,FALSE)</f>
        <v>Salvador</v>
      </c>
      <c r="H9753">
        <v>19</v>
      </c>
      <c r="I9753" t="str">
        <f>VLOOKUP(H9753,produto!A$1:F$24,2,FALSE)</f>
        <v>Fogão</v>
      </c>
      <c r="J9753">
        <f>VLOOKUP(I9753,produto!B$1:G$24,4,FALSE)</f>
        <v>13</v>
      </c>
      <c r="K9753" t="str">
        <f>VLOOKUP(J9753,marca!A$1:B$15,2,FALSE)</f>
        <v>BRASTEMP</v>
      </c>
      <c r="L9753">
        <f t="shared" ca="1" si="764"/>
        <v>4</v>
      </c>
      <c r="M9753" t="str">
        <f ca="1">VLOOKUP(L9753,Departamento!A$1:C$8,2,FALSE)</f>
        <v>cosmético</v>
      </c>
      <c r="N9753">
        <f t="shared" ca="1" si="763"/>
        <v>2</v>
      </c>
      <c r="O9753" t="str">
        <f ca="1">VLOOKUP(N9753,gerencia!A$1:B$5,2,FALSE)</f>
        <v>papelaria/cosmético</v>
      </c>
      <c r="P9753" t="s">
        <v>266</v>
      </c>
      <c r="Q9753">
        <v>3</v>
      </c>
      <c r="R9753">
        <v>1500</v>
      </c>
      <c r="S9753">
        <v>865</v>
      </c>
    </row>
    <row r="9754" spans="1:19">
      <c r="A9754">
        <v>9753</v>
      </c>
      <c r="B9754">
        <f t="shared" ca="1" si="760"/>
        <v>2</v>
      </c>
      <c r="C9754" t="str">
        <f ca="1">VLOOKUP(B9754,cliente!A$1:B$7,2,FALSE)</f>
        <v>Benito de Paula</v>
      </c>
      <c r="D9754">
        <f t="shared" ca="1" si="761"/>
        <v>6</v>
      </c>
      <c r="E9754" t="str">
        <f ca="1">VLOOKUP(D9754,vendedor!A$1:B$13,2,FALSE)</f>
        <v>Rodrigo Machado</v>
      </c>
      <c r="F9754">
        <f t="shared" ca="1" si="762"/>
        <v>3</v>
      </c>
      <c r="G9754" t="str">
        <f ca="1">VLOOKUP(F9754,cidade!A$1:B$6,2,FALSE)</f>
        <v>São Paulo</v>
      </c>
      <c r="H9754">
        <v>5</v>
      </c>
      <c r="I9754" t="str">
        <f>VLOOKUP(H9754,produto!A$1:F$24,2,FALSE)</f>
        <v>Computador</v>
      </c>
      <c r="J9754">
        <f>VLOOKUP(I9754,produto!B$1:G$24,4,FALSE)</f>
        <v>4</v>
      </c>
      <c r="K9754" t="str">
        <f>VLOOKUP(J9754,marca!A$1:B$15,2,FALSE)</f>
        <v>IBM</v>
      </c>
      <c r="L9754">
        <f t="shared" ca="1" si="764"/>
        <v>4</v>
      </c>
      <c r="M9754" t="str">
        <f ca="1">VLOOKUP(L9754,Departamento!A$1:C$8,2,FALSE)</f>
        <v>cosmético</v>
      </c>
      <c r="N9754">
        <f t="shared" ca="1" si="763"/>
        <v>2</v>
      </c>
      <c r="O9754" t="str">
        <f ca="1">VLOOKUP(N9754,gerencia!A$1:B$5,2,FALSE)</f>
        <v>papelaria/cosmético</v>
      </c>
      <c r="P9754" t="s">
        <v>414</v>
      </c>
      <c r="Q9754">
        <v>2</v>
      </c>
      <c r="R9754">
        <v>2125.9899999999998</v>
      </c>
      <c r="S9754">
        <v>396</v>
      </c>
    </row>
    <row r="9755" spans="1:19">
      <c r="A9755">
        <v>9754</v>
      </c>
      <c r="B9755">
        <f t="shared" ca="1" si="760"/>
        <v>5</v>
      </c>
      <c r="C9755" t="str">
        <f ca="1">VLOOKUP(B9755,cliente!A$1:B$7,2,FALSE)</f>
        <v>Edson Arantes</v>
      </c>
      <c r="D9755">
        <f t="shared" ca="1" si="761"/>
        <v>8</v>
      </c>
      <c r="E9755" t="str">
        <f ca="1">VLOOKUP(D9755,vendedor!A$1:B$13,2,FALSE)</f>
        <v>Márcia Brito</v>
      </c>
      <c r="F9755">
        <f t="shared" ca="1" si="762"/>
        <v>2</v>
      </c>
      <c r="G9755" t="str">
        <f ca="1">VLOOKUP(F9755,cidade!A$1:B$6,2,FALSE)</f>
        <v>Recife</v>
      </c>
      <c r="H9755">
        <v>14</v>
      </c>
      <c r="I9755" t="str">
        <f>VLOOKUP(H9755,produto!A$1:F$24,2,FALSE)</f>
        <v>Classificador</v>
      </c>
      <c r="J9755">
        <f>VLOOKUP(I9755,produto!B$1:G$24,4,FALSE)</f>
        <v>9</v>
      </c>
      <c r="K9755" t="str">
        <f>VLOOKUP(J9755,marca!A$1:B$15,2,FALSE)</f>
        <v>AVON</v>
      </c>
      <c r="L9755">
        <f t="shared" ca="1" si="764"/>
        <v>2</v>
      </c>
      <c r="M9755" t="str">
        <f ca="1">VLOOKUP(L9755,Departamento!A$1:C$8,2,FALSE)</f>
        <v>Telefonia</v>
      </c>
      <c r="N9755">
        <f t="shared" ca="1" si="763"/>
        <v>2</v>
      </c>
      <c r="O9755" t="str">
        <f ca="1">VLOOKUP(N9755,gerencia!A$1:B$5,2,FALSE)</f>
        <v>papelaria/cosmético</v>
      </c>
      <c r="P9755" t="s">
        <v>668</v>
      </c>
      <c r="Q9755">
        <v>2</v>
      </c>
      <c r="R9755">
        <v>25</v>
      </c>
      <c r="S9755">
        <v>263</v>
      </c>
    </row>
    <row r="9756" spans="1:19">
      <c r="A9756">
        <v>9755</v>
      </c>
      <c r="B9756">
        <f t="shared" ca="1" si="760"/>
        <v>5</v>
      </c>
      <c r="C9756" t="str">
        <f ca="1">VLOOKUP(B9756,cliente!A$1:B$7,2,FALSE)</f>
        <v>Edson Arantes</v>
      </c>
      <c r="D9756">
        <f t="shared" ca="1" si="761"/>
        <v>3</v>
      </c>
      <c r="E9756" t="str">
        <f ca="1">VLOOKUP(D9756,vendedor!A$1:B$13,2,FALSE)</f>
        <v>Issac Palmeiras</v>
      </c>
      <c r="F9756">
        <f t="shared" ca="1" si="762"/>
        <v>1</v>
      </c>
      <c r="G9756" t="str">
        <f ca="1">VLOOKUP(F9756,cidade!A$1:B$6,2,FALSE)</f>
        <v>Salvador</v>
      </c>
      <c r="H9756">
        <v>7</v>
      </c>
      <c r="I9756" t="str">
        <f>VLOOKUP(H9756,produto!A$1:F$24,2,FALSE)</f>
        <v>Celular 4Gb</v>
      </c>
      <c r="J9756">
        <f>VLOOKUP(I9756,produto!B$1:G$24,4,FALSE)</f>
        <v>5</v>
      </c>
      <c r="K9756" t="str">
        <f>VLOOKUP(J9756,marca!A$1:B$15,2,FALSE)</f>
        <v>SAMSUNG</v>
      </c>
      <c r="L9756">
        <f t="shared" ca="1" si="764"/>
        <v>3</v>
      </c>
      <c r="M9756" t="str">
        <f ca="1">VLOOKUP(L9756,Departamento!A$1:C$8,2,FALSE)</f>
        <v>Papelaria</v>
      </c>
      <c r="N9756">
        <f t="shared" ca="1" si="763"/>
        <v>4</v>
      </c>
      <c r="O9756" t="str">
        <f ca="1">VLOOKUP(N9756,gerencia!A$1:B$5,2,FALSE)</f>
        <v>Casa e Decoração</v>
      </c>
      <c r="P9756" t="s">
        <v>262</v>
      </c>
      <c r="Q9756">
        <v>1</v>
      </c>
      <c r="R9756">
        <v>52.9</v>
      </c>
      <c r="S9756">
        <v>1189</v>
      </c>
    </row>
    <row r="9757" spans="1:19">
      <c r="A9757">
        <v>9756</v>
      </c>
      <c r="B9757">
        <f t="shared" ca="1" si="760"/>
        <v>3</v>
      </c>
      <c r="C9757" t="str">
        <f ca="1">VLOOKUP(B9757,cliente!A$1:B$7,2,FALSE)</f>
        <v>Renato Russo</v>
      </c>
      <c r="D9757">
        <f t="shared" ca="1" si="761"/>
        <v>5</v>
      </c>
      <c r="E9757" t="str">
        <f ca="1">VLOOKUP(D9757,vendedor!A$1:B$13,2,FALSE)</f>
        <v>Maria Braga</v>
      </c>
      <c r="F9757">
        <f t="shared" ca="1" si="762"/>
        <v>4</v>
      </c>
      <c r="G9757" t="str">
        <f ca="1">VLOOKUP(F9757,cidade!A$1:B$6,2,FALSE)</f>
        <v>Rio de janeiro</v>
      </c>
      <c r="H9757">
        <v>18</v>
      </c>
      <c r="I9757" t="str">
        <f>VLOOKUP(H9757,produto!A$1:F$24,2,FALSE)</f>
        <v xml:space="preserve">Xbox </v>
      </c>
      <c r="J9757">
        <f>VLOOKUP(I9757,produto!B$1:G$24,4,FALSE)</f>
        <v>12</v>
      </c>
      <c r="K9757" t="str">
        <f>VLOOKUP(J9757,marca!A$1:B$15,2,FALSE)</f>
        <v>ELETROLUX</v>
      </c>
      <c r="L9757">
        <f t="shared" ca="1" si="764"/>
        <v>5</v>
      </c>
      <c r="M9757" t="str">
        <f ca="1">VLOOKUP(L9757,Departamento!A$1:C$8,2,FALSE)</f>
        <v>Eletrónico</v>
      </c>
      <c r="N9757">
        <f t="shared" ca="1" si="763"/>
        <v>4</v>
      </c>
      <c r="O9757" t="str">
        <f ca="1">VLOOKUP(N9757,gerencia!A$1:B$5,2,FALSE)</f>
        <v>Casa e Decoração</v>
      </c>
      <c r="P9757" t="s">
        <v>395</v>
      </c>
      <c r="Q9757">
        <v>1</v>
      </c>
      <c r="R9757">
        <v>850</v>
      </c>
      <c r="S9757">
        <v>1478</v>
      </c>
    </row>
    <row r="9758" spans="1:19">
      <c r="A9758">
        <v>9757</v>
      </c>
      <c r="B9758">
        <f t="shared" ca="1" si="760"/>
        <v>5</v>
      </c>
      <c r="C9758" t="str">
        <f ca="1">VLOOKUP(B9758,cliente!A$1:B$7,2,FALSE)</f>
        <v>Edson Arantes</v>
      </c>
      <c r="D9758">
        <f t="shared" ca="1" si="761"/>
        <v>5</v>
      </c>
      <c r="E9758" t="str">
        <f ca="1">VLOOKUP(D9758,vendedor!A$1:B$13,2,FALSE)</f>
        <v>Maria Braga</v>
      </c>
      <c r="F9758">
        <f t="shared" ca="1" si="762"/>
        <v>5</v>
      </c>
      <c r="G9758" t="str">
        <f ca="1">VLOOKUP(F9758,cidade!A$1:B$6,2,FALSE)</f>
        <v>Belo Horizonte</v>
      </c>
      <c r="H9758">
        <v>4</v>
      </c>
      <c r="I9758" t="str">
        <f>VLOOKUP(H9758,produto!A$1:F$24,2,FALSE)</f>
        <v>Monitor</v>
      </c>
      <c r="J9758">
        <f>VLOOKUP(I9758,produto!B$1:G$24,4,FALSE)</f>
        <v>4</v>
      </c>
      <c r="K9758" t="str">
        <f>VLOOKUP(J9758,marca!A$1:B$15,2,FALSE)</f>
        <v>IBM</v>
      </c>
      <c r="L9758">
        <f t="shared" ca="1" si="764"/>
        <v>2</v>
      </c>
      <c r="M9758" t="str">
        <f ca="1">VLOOKUP(L9758,Departamento!A$1:C$8,2,FALSE)</f>
        <v>Telefonia</v>
      </c>
      <c r="N9758">
        <f t="shared" ca="1" si="763"/>
        <v>1</v>
      </c>
      <c r="O9758" t="str">
        <f ca="1">VLOOKUP(N9758,gerencia!A$1:B$5,2,FALSE)</f>
        <v>Tecnologia</v>
      </c>
      <c r="P9758" t="s">
        <v>199</v>
      </c>
      <c r="Q9758">
        <v>3</v>
      </c>
      <c r="R9758">
        <v>1300</v>
      </c>
      <c r="S9758">
        <v>376</v>
      </c>
    </row>
    <row r="9759" spans="1:19">
      <c r="A9759">
        <v>9758</v>
      </c>
      <c r="B9759">
        <f t="shared" ca="1" si="760"/>
        <v>1</v>
      </c>
      <c r="C9759" t="str">
        <f ca="1">VLOOKUP(B9759,cliente!A$1:B$7,2,FALSE)</f>
        <v>João do Pulo</v>
      </c>
      <c r="D9759">
        <f t="shared" ca="1" si="761"/>
        <v>11</v>
      </c>
      <c r="E9759" t="str">
        <f ca="1">VLOOKUP(D9759,vendedor!A$1:B$13,2,FALSE)</f>
        <v>Filipe Almeida</v>
      </c>
      <c r="F9759">
        <f t="shared" ca="1" si="762"/>
        <v>4</v>
      </c>
      <c r="G9759" t="str">
        <f ca="1">VLOOKUP(F9759,cidade!A$1:B$6,2,FALSE)</f>
        <v>Rio de janeiro</v>
      </c>
      <c r="H9759">
        <v>10</v>
      </c>
      <c r="I9759" t="str">
        <f>VLOOKUP(H9759,produto!A$1:F$24,2,FALSE)</f>
        <v>Papel A4</v>
      </c>
      <c r="J9759">
        <f>VLOOKUP(I9759,produto!B$1:G$24,4,FALSE)</f>
        <v>8</v>
      </c>
      <c r="K9759" t="str">
        <f>VLOOKUP(J9759,marca!A$1:B$15,2,FALSE)</f>
        <v>FABER CASTELL</v>
      </c>
      <c r="L9759">
        <f t="shared" ca="1" si="764"/>
        <v>2</v>
      </c>
      <c r="M9759" t="str">
        <f ca="1">VLOOKUP(L9759,Departamento!A$1:C$8,2,FALSE)</f>
        <v>Telefonia</v>
      </c>
      <c r="N9759">
        <f t="shared" ca="1" si="763"/>
        <v>4</v>
      </c>
      <c r="O9759" t="str">
        <f ca="1">VLOOKUP(N9759,gerencia!A$1:B$5,2,FALSE)</f>
        <v>Casa e Decoração</v>
      </c>
      <c r="P9759" t="s">
        <v>71</v>
      </c>
      <c r="Q9759">
        <v>2</v>
      </c>
      <c r="R9759">
        <v>2.15</v>
      </c>
      <c r="S9759">
        <v>680</v>
      </c>
    </row>
    <row r="9760" spans="1:19">
      <c r="A9760">
        <v>9759</v>
      </c>
      <c r="B9760">
        <f t="shared" ca="1" si="760"/>
        <v>3</v>
      </c>
      <c r="C9760" t="str">
        <f ca="1">VLOOKUP(B9760,cliente!A$1:B$7,2,FALSE)</f>
        <v>Renato Russo</v>
      </c>
      <c r="D9760">
        <f t="shared" ca="1" si="761"/>
        <v>10</v>
      </c>
      <c r="E9760" t="str">
        <f ca="1">VLOOKUP(D9760,vendedor!A$1:B$13,2,FALSE)</f>
        <v>Danilo Barreto</v>
      </c>
      <c r="F9760">
        <f t="shared" ca="1" si="762"/>
        <v>4</v>
      </c>
      <c r="G9760" t="str">
        <f ca="1">VLOOKUP(F9760,cidade!A$1:B$6,2,FALSE)</f>
        <v>Rio de janeiro</v>
      </c>
      <c r="H9760">
        <v>23</v>
      </c>
      <c r="I9760" t="str">
        <f>VLOOKUP(H9760,produto!A$1:F$24,2,FALSE)</f>
        <v>Sofá</v>
      </c>
      <c r="J9760">
        <f>VLOOKUP(I9760,produto!B$1:G$24,4,FALSE)</f>
        <v>14</v>
      </c>
      <c r="K9760" t="str">
        <f>VLOOKUP(J9760,marca!A$1:B$15,2,FALSE)</f>
        <v>DA CASA</v>
      </c>
      <c r="L9760">
        <f t="shared" ca="1" si="764"/>
        <v>5</v>
      </c>
      <c r="M9760" t="str">
        <f ca="1">VLOOKUP(L9760,Departamento!A$1:C$8,2,FALSE)</f>
        <v>Eletrónico</v>
      </c>
      <c r="N9760">
        <f t="shared" ca="1" si="763"/>
        <v>3</v>
      </c>
      <c r="O9760" t="str">
        <f ca="1">VLOOKUP(N9760,gerencia!A$1:B$5,2,FALSE)</f>
        <v>Eletro Eletrônico</v>
      </c>
      <c r="P9760" t="s">
        <v>522</v>
      </c>
      <c r="Q9760">
        <v>3</v>
      </c>
      <c r="R9760">
        <v>300</v>
      </c>
      <c r="S9760">
        <v>349</v>
      </c>
    </row>
    <row r="9761" spans="1:19">
      <c r="A9761">
        <v>9760</v>
      </c>
      <c r="B9761">
        <f t="shared" ca="1" si="760"/>
        <v>2</v>
      </c>
      <c r="C9761" t="str">
        <f ca="1">VLOOKUP(B9761,cliente!A$1:B$7,2,FALSE)</f>
        <v>Benito de Paula</v>
      </c>
      <c r="D9761">
        <f t="shared" ca="1" si="761"/>
        <v>11</v>
      </c>
      <c r="E9761" t="str">
        <f ca="1">VLOOKUP(D9761,vendedor!A$1:B$13,2,FALSE)</f>
        <v>Filipe Almeida</v>
      </c>
      <c r="F9761">
        <f t="shared" ca="1" si="762"/>
        <v>1</v>
      </c>
      <c r="G9761" t="str">
        <f ca="1">VLOOKUP(F9761,cidade!A$1:B$6,2,FALSE)</f>
        <v>Salvador</v>
      </c>
      <c r="H9761">
        <v>20</v>
      </c>
      <c r="I9761" t="str">
        <f>VLOOKUP(H9761,produto!A$1:F$24,2,FALSE)</f>
        <v>Geladeira</v>
      </c>
      <c r="J9761">
        <f>VLOOKUP(I9761,produto!B$1:G$24,4,FALSE)</f>
        <v>12</v>
      </c>
      <c r="K9761" t="str">
        <f>VLOOKUP(J9761,marca!A$1:B$15,2,FALSE)</f>
        <v>ELETROLUX</v>
      </c>
      <c r="L9761">
        <f t="shared" ca="1" si="764"/>
        <v>6</v>
      </c>
      <c r="M9761" t="str">
        <f ca="1">VLOOKUP(L9761,Departamento!A$1:C$8,2,FALSE)</f>
        <v>Eletrodomestico</v>
      </c>
      <c r="N9761">
        <f t="shared" ca="1" si="763"/>
        <v>1</v>
      </c>
      <c r="O9761" t="str">
        <f ca="1">VLOOKUP(N9761,gerencia!A$1:B$5,2,FALSE)</f>
        <v>Tecnologia</v>
      </c>
      <c r="P9761" t="s">
        <v>167</v>
      </c>
      <c r="Q9761">
        <v>1</v>
      </c>
      <c r="R9761">
        <v>350</v>
      </c>
      <c r="S9761">
        <v>1466</v>
      </c>
    </row>
    <row r="9762" spans="1:19">
      <c r="A9762">
        <v>9761</v>
      </c>
      <c r="B9762">
        <f t="shared" ca="1" si="760"/>
        <v>6</v>
      </c>
      <c r="C9762" t="str">
        <f ca="1">VLOOKUP(B9762,cliente!A$1:B$7,2,FALSE)</f>
        <v>Reginaldo Rossi</v>
      </c>
      <c r="D9762">
        <f t="shared" ca="1" si="761"/>
        <v>8</v>
      </c>
      <c r="E9762" t="str">
        <f ca="1">VLOOKUP(D9762,vendedor!A$1:B$13,2,FALSE)</f>
        <v>Márcia Brito</v>
      </c>
      <c r="F9762">
        <f t="shared" ca="1" si="762"/>
        <v>1</v>
      </c>
      <c r="G9762" t="str">
        <f ca="1">VLOOKUP(F9762,cidade!A$1:B$6,2,FALSE)</f>
        <v>Salvador</v>
      </c>
      <c r="H9762">
        <v>23</v>
      </c>
      <c r="I9762" t="str">
        <f>VLOOKUP(H9762,produto!A$1:F$24,2,FALSE)</f>
        <v>Sofá</v>
      </c>
      <c r="J9762">
        <f>VLOOKUP(I9762,produto!B$1:G$24,4,FALSE)</f>
        <v>14</v>
      </c>
      <c r="K9762" t="str">
        <f>VLOOKUP(J9762,marca!A$1:B$15,2,FALSE)</f>
        <v>DA CASA</v>
      </c>
      <c r="L9762">
        <f t="shared" ca="1" si="764"/>
        <v>6</v>
      </c>
      <c r="M9762" t="str">
        <f ca="1">VLOOKUP(L9762,Departamento!A$1:C$8,2,FALSE)</f>
        <v>Eletrodomestico</v>
      </c>
      <c r="N9762">
        <f t="shared" ca="1" si="763"/>
        <v>1</v>
      </c>
      <c r="O9762" t="str">
        <f ca="1">VLOOKUP(N9762,gerencia!A$1:B$5,2,FALSE)</f>
        <v>Tecnologia</v>
      </c>
      <c r="P9762" t="s">
        <v>16</v>
      </c>
      <c r="Q9762">
        <v>1</v>
      </c>
      <c r="R9762">
        <v>300</v>
      </c>
      <c r="S9762">
        <v>503</v>
      </c>
    </row>
    <row r="9763" spans="1:19">
      <c r="A9763">
        <v>9762</v>
      </c>
      <c r="B9763">
        <f t="shared" ca="1" si="760"/>
        <v>2</v>
      </c>
      <c r="C9763" t="str">
        <f ca="1">VLOOKUP(B9763,cliente!A$1:B$7,2,FALSE)</f>
        <v>Benito de Paula</v>
      </c>
      <c r="D9763">
        <f t="shared" ca="1" si="761"/>
        <v>10</v>
      </c>
      <c r="E9763" t="str">
        <f ca="1">VLOOKUP(D9763,vendedor!A$1:B$13,2,FALSE)</f>
        <v>Danilo Barreto</v>
      </c>
      <c r="F9763">
        <f t="shared" ca="1" si="762"/>
        <v>5</v>
      </c>
      <c r="G9763" t="str">
        <f ca="1">VLOOKUP(F9763,cidade!A$1:B$6,2,FALSE)</f>
        <v>Belo Horizonte</v>
      </c>
      <c r="H9763">
        <v>6</v>
      </c>
      <c r="I9763" t="str">
        <f>VLOOKUP(H9763,produto!A$1:F$24,2,FALSE)</f>
        <v xml:space="preserve">Notebook </v>
      </c>
      <c r="J9763">
        <f>VLOOKUP(I9763,produto!B$1:G$24,4,FALSE)</f>
        <v>5</v>
      </c>
      <c r="K9763" t="str">
        <f>VLOOKUP(J9763,marca!A$1:B$15,2,FALSE)</f>
        <v>SAMSUNG</v>
      </c>
      <c r="L9763">
        <f t="shared" ca="1" si="764"/>
        <v>5</v>
      </c>
      <c r="M9763" t="str">
        <f ca="1">VLOOKUP(L9763,Departamento!A$1:C$8,2,FALSE)</f>
        <v>Eletrónico</v>
      </c>
      <c r="N9763">
        <f t="shared" ca="1" si="763"/>
        <v>1</v>
      </c>
      <c r="O9763" t="str">
        <f ca="1">VLOOKUP(N9763,gerencia!A$1:B$5,2,FALSE)</f>
        <v>Tecnologia</v>
      </c>
      <c r="P9763" t="s">
        <v>378</v>
      </c>
      <c r="Q9763">
        <v>2</v>
      </c>
      <c r="R9763">
        <v>550</v>
      </c>
      <c r="S9763">
        <v>165</v>
      </c>
    </row>
    <row r="9764" spans="1:19">
      <c r="A9764">
        <v>9763</v>
      </c>
      <c r="B9764">
        <f t="shared" ca="1" si="760"/>
        <v>1</v>
      </c>
      <c r="C9764" t="str">
        <f ca="1">VLOOKUP(B9764,cliente!A$1:B$7,2,FALSE)</f>
        <v>João do Pulo</v>
      </c>
      <c r="D9764">
        <f t="shared" ca="1" si="761"/>
        <v>6</v>
      </c>
      <c r="E9764" t="str">
        <f ca="1">VLOOKUP(D9764,vendedor!A$1:B$13,2,FALSE)</f>
        <v>Rodrigo Machado</v>
      </c>
      <c r="F9764">
        <f t="shared" ca="1" si="762"/>
        <v>4</v>
      </c>
      <c r="G9764" t="str">
        <f ca="1">VLOOKUP(F9764,cidade!A$1:B$6,2,FALSE)</f>
        <v>Rio de janeiro</v>
      </c>
      <c r="H9764">
        <v>14</v>
      </c>
      <c r="I9764" t="str">
        <f>VLOOKUP(H9764,produto!A$1:F$24,2,FALSE)</f>
        <v>Classificador</v>
      </c>
      <c r="J9764">
        <f>VLOOKUP(I9764,produto!B$1:G$24,4,FALSE)</f>
        <v>9</v>
      </c>
      <c r="K9764" t="str">
        <f>VLOOKUP(J9764,marca!A$1:B$15,2,FALSE)</f>
        <v>AVON</v>
      </c>
      <c r="L9764">
        <f t="shared" ca="1" si="764"/>
        <v>4</v>
      </c>
      <c r="M9764" t="str">
        <f ca="1">VLOOKUP(L9764,Departamento!A$1:C$8,2,FALSE)</f>
        <v>cosmético</v>
      </c>
      <c r="N9764">
        <f t="shared" ca="1" si="763"/>
        <v>3</v>
      </c>
      <c r="O9764" t="str">
        <f ca="1">VLOOKUP(N9764,gerencia!A$1:B$5,2,FALSE)</f>
        <v>Eletro Eletrônico</v>
      </c>
      <c r="P9764" t="s">
        <v>245</v>
      </c>
      <c r="Q9764">
        <v>2</v>
      </c>
      <c r="R9764">
        <v>25</v>
      </c>
      <c r="S9764">
        <v>1391</v>
      </c>
    </row>
    <row r="9765" spans="1:19">
      <c r="A9765">
        <v>9764</v>
      </c>
      <c r="B9765">
        <f t="shared" ca="1" si="760"/>
        <v>4</v>
      </c>
      <c r="C9765" t="str">
        <f ca="1">VLOOKUP(B9765,cliente!A$1:B$7,2,FALSE)</f>
        <v>Tom Jobim</v>
      </c>
      <c r="D9765">
        <f t="shared" ca="1" si="761"/>
        <v>2</v>
      </c>
      <c r="E9765" t="str">
        <f ca="1">VLOOKUP(D9765,vendedor!A$1:B$13,2,FALSE)</f>
        <v>Márcio Barroso</v>
      </c>
      <c r="F9765">
        <f t="shared" ca="1" si="762"/>
        <v>2</v>
      </c>
      <c r="G9765" t="str">
        <f ca="1">VLOOKUP(F9765,cidade!A$1:B$6,2,FALSE)</f>
        <v>Recife</v>
      </c>
      <c r="H9765">
        <v>23</v>
      </c>
      <c r="I9765" t="str">
        <f>VLOOKUP(H9765,produto!A$1:F$24,2,FALSE)</f>
        <v>Sofá</v>
      </c>
      <c r="J9765">
        <f>VLOOKUP(I9765,produto!B$1:G$24,4,FALSE)</f>
        <v>14</v>
      </c>
      <c r="K9765" t="str">
        <f>VLOOKUP(J9765,marca!A$1:B$15,2,FALSE)</f>
        <v>DA CASA</v>
      </c>
      <c r="L9765">
        <f t="shared" ca="1" si="764"/>
        <v>5</v>
      </c>
      <c r="M9765" t="str">
        <f ca="1">VLOOKUP(L9765,Departamento!A$1:C$8,2,FALSE)</f>
        <v>Eletrónico</v>
      </c>
      <c r="N9765">
        <f t="shared" ca="1" si="763"/>
        <v>3</v>
      </c>
      <c r="O9765" t="str">
        <f ca="1">VLOOKUP(N9765,gerencia!A$1:B$5,2,FALSE)</f>
        <v>Eletro Eletrônico</v>
      </c>
      <c r="P9765" t="s">
        <v>26</v>
      </c>
      <c r="Q9765">
        <v>2</v>
      </c>
      <c r="R9765">
        <v>300</v>
      </c>
      <c r="S9765">
        <v>561</v>
      </c>
    </row>
    <row r="9766" spans="1:19">
      <c r="A9766">
        <v>9765</v>
      </c>
      <c r="B9766">
        <f t="shared" ca="1" si="760"/>
        <v>6</v>
      </c>
      <c r="C9766" t="str">
        <f ca="1">VLOOKUP(B9766,cliente!A$1:B$7,2,FALSE)</f>
        <v>Reginaldo Rossi</v>
      </c>
      <c r="D9766">
        <f t="shared" ca="1" si="761"/>
        <v>8</v>
      </c>
      <c r="E9766" t="str">
        <f ca="1">VLOOKUP(D9766,vendedor!A$1:B$13,2,FALSE)</f>
        <v>Márcia Brito</v>
      </c>
      <c r="F9766">
        <f t="shared" ca="1" si="762"/>
        <v>4</v>
      </c>
      <c r="G9766" t="str">
        <f ca="1">VLOOKUP(F9766,cidade!A$1:B$6,2,FALSE)</f>
        <v>Rio de janeiro</v>
      </c>
      <c r="H9766">
        <v>14</v>
      </c>
      <c r="I9766" t="str">
        <f>VLOOKUP(H9766,produto!A$1:F$24,2,FALSE)</f>
        <v>Classificador</v>
      </c>
      <c r="J9766">
        <f>VLOOKUP(I9766,produto!B$1:G$24,4,FALSE)</f>
        <v>9</v>
      </c>
      <c r="K9766" t="str">
        <f>VLOOKUP(J9766,marca!A$1:B$15,2,FALSE)</f>
        <v>AVON</v>
      </c>
      <c r="L9766">
        <f t="shared" ca="1" si="764"/>
        <v>3</v>
      </c>
      <c r="M9766" t="str">
        <f ca="1">VLOOKUP(L9766,Departamento!A$1:C$8,2,FALSE)</f>
        <v>Papelaria</v>
      </c>
      <c r="N9766">
        <f t="shared" ca="1" si="763"/>
        <v>3</v>
      </c>
      <c r="O9766" t="str">
        <f ca="1">VLOOKUP(N9766,gerencia!A$1:B$5,2,FALSE)</f>
        <v>Eletro Eletrônico</v>
      </c>
      <c r="P9766" t="s">
        <v>543</v>
      </c>
      <c r="Q9766">
        <v>1</v>
      </c>
      <c r="R9766">
        <v>25</v>
      </c>
      <c r="S9766">
        <v>614</v>
      </c>
    </row>
    <row r="9767" spans="1:19">
      <c r="A9767">
        <v>9766</v>
      </c>
      <c r="B9767">
        <f t="shared" ca="1" si="760"/>
        <v>6</v>
      </c>
      <c r="C9767" t="str">
        <f ca="1">VLOOKUP(B9767,cliente!A$1:B$7,2,FALSE)</f>
        <v>Reginaldo Rossi</v>
      </c>
      <c r="D9767">
        <f t="shared" ca="1" si="761"/>
        <v>8</v>
      </c>
      <c r="E9767" t="str">
        <f ca="1">VLOOKUP(D9767,vendedor!A$1:B$13,2,FALSE)</f>
        <v>Márcia Brito</v>
      </c>
      <c r="F9767">
        <f t="shared" ca="1" si="762"/>
        <v>1</v>
      </c>
      <c r="G9767" t="str">
        <f ca="1">VLOOKUP(F9767,cidade!A$1:B$6,2,FALSE)</f>
        <v>Salvador</v>
      </c>
      <c r="H9767">
        <v>18</v>
      </c>
      <c r="I9767" t="str">
        <f>VLOOKUP(H9767,produto!A$1:F$24,2,FALSE)</f>
        <v xml:space="preserve">Xbox </v>
      </c>
      <c r="J9767">
        <f>VLOOKUP(I9767,produto!B$1:G$24,4,FALSE)</f>
        <v>12</v>
      </c>
      <c r="K9767" t="str">
        <f>VLOOKUP(J9767,marca!A$1:B$15,2,FALSE)</f>
        <v>ELETROLUX</v>
      </c>
      <c r="L9767">
        <f t="shared" ca="1" si="764"/>
        <v>1</v>
      </c>
      <c r="M9767" t="str">
        <f ca="1">VLOOKUP(L9767,Departamento!A$1:C$8,2,FALSE)</f>
        <v>Informática</v>
      </c>
      <c r="N9767">
        <f t="shared" ca="1" si="763"/>
        <v>3</v>
      </c>
      <c r="O9767" t="str">
        <f ca="1">VLOOKUP(N9767,gerencia!A$1:B$5,2,FALSE)</f>
        <v>Eletro Eletrônico</v>
      </c>
      <c r="P9767" t="s">
        <v>586</v>
      </c>
      <c r="Q9767">
        <v>1</v>
      </c>
      <c r="R9767">
        <v>850</v>
      </c>
      <c r="S9767">
        <v>1068</v>
      </c>
    </row>
    <row r="9768" spans="1:19">
      <c r="A9768">
        <v>9767</v>
      </c>
      <c r="B9768">
        <f t="shared" ca="1" si="760"/>
        <v>6</v>
      </c>
      <c r="C9768" t="str">
        <f ca="1">VLOOKUP(B9768,cliente!A$1:B$7,2,FALSE)</f>
        <v>Reginaldo Rossi</v>
      </c>
      <c r="D9768">
        <f t="shared" ca="1" si="761"/>
        <v>6</v>
      </c>
      <c r="E9768" t="str">
        <f ca="1">VLOOKUP(D9768,vendedor!A$1:B$13,2,FALSE)</f>
        <v>Rodrigo Machado</v>
      </c>
      <c r="F9768">
        <f t="shared" ca="1" si="762"/>
        <v>2</v>
      </c>
      <c r="G9768" t="str">
        <f ca="1">VLOOKUP(F9768,cidade!A$1:B$6,2,FALSE)</f>
        <v>Recife</v>
      </c>
      <c r="H9768">
        <v>1</v>
      </c>
      <c r="I9768" t="str">
        <f>VLOOKUP(H9768,produto!A$1:F$24,2,FALSE)</f>
        <v>TV</v>
      </c>
      <c r="J9768">
        <f>VLOOKUP(I9768,produto!B$1:G$24,4,FALSE)</f>
        <v>3</v>
      </c>
      <c r="K9768" t="str">
        <f>VLOOKUP(J9768,marca!A$1:B$15,2,FALSE)</f>
        <v>DELL</v>
      </c>
      <c r="L9768">
        <f t="shared" ca="1" si="764"/>
        <v>3</v>
      </c>
      <c r="M9768" t="str">
        <f ca="1">VLOOKUP(L9768,Departamento!A$1:C$8,2,FALSE)</f>
        <v>Papelaria</v>
      </c>
      <c r="N9768">
        <f t="shared" ca="1" si="763"/>
        <v>1</v>
      </c>
      <c r="O9768" t="str">
        <f ca="1">VLOOKUP(N9768,gerencia!A$1:B$5,2,FALSE)</f>
        <v>Tecnologia</v>
      </c>
      <c r="P9768" t="s">
        <v>63</v>
      </c>
      <c r="Q9768">
        <v>3</v>
      </c>
      <c r="R9768">
        <v>25.15</v>
      </c>
      <c r="S9768">
        <v>1098</v>
      </c>
    </row>
    <row r="9769" spans="1:19">
      <c r="A9769">
        <v>9768</v>
      </c>
      <c r="B9769">
        <f t="shared" ca="1" si="760"/>
        <v>2</v>
      </c>
      <c r="C9769" t="str">
        <f ca="1">VLOOKUP(B9769,cliente!A$1:B$7,2,FALSE)</f>
        <v>Benito de Paula</v>
      </c>
      <c r="D9769">
        <f t="shared" ca="1" si="761"/>
        <v>6</v>
      </c>
      <c r="E9769" t="str">
        <f ca="1">VLOOKUP(D9769,vendedor!A$1:B$13,2,FALSE)</f>
        <v>Rodrigo Machado</v>
      </c>
      <c r="F9769">
        <f t="shared" ca="1" si="762"/>
        <v>3</v>
      </c>
      <c r="G9769" t="str">
        <f ca="1">VLOOKUP(F9769,cidade!A$1:B$6,2,FALSE)</f>
        <v>São Paulo</v>
      </c>
      <c r="H9769">
        <v>4</v>
      </c>
      <c r="I9769" t="str">
        <f>VLOOKUP(H9769,produto!A$1:F$24,2,FALSE)</f>
        <v>Monitor</v>
      </c>
      <c r="J9769">
        <f>VLOOKUP(I9769,produto!B$1:G$24,4,FALSE)</f>
        <v>4</v>
      </c>
      <c r="K9769" t="str">
        <f>VLOOKUP(J9769,marca!A$1:B$15,2,FALSE)</f>
        <v>IBM</v>
      </c>
      <c r="L9769">
        <f t="shared" ca="1" si="764"/>
        <v>3</v>
      </c>
      <c r="M9769" t="str">
        <f ca="1">VLOOKUP(L9769,Departamento!A$1:C$8,2,FALSE)</f>
        <v>Papelaria</v>
      </c>
      <c r="N9769">
        <f t="shared" ca="1" si="763"/>
        <v>3</v>
      </c>
      <c r="O9769" t="str">
        <f ca="1">VLOOKUP(N9769,gerencia!A$1:B$5,2,FALSE)</f>
        <v>Eletro Eletrônico</v>
      </c>
      <c r="P9769" t="s">
        <v>166</v>
      </c>
      <c r="Q9769">
        <v>3</v>
      </c>
      <c r="R9769">
        <v>1300</v>
      </c>
      <c r="S9769">
        <v>730</v>
      </c>
    </row>
    <row r="9770" spans="1:19">
      <c r="A9770">
        <v>9769</v>
      </c>
      <c r="B9770">
        <f t="shared" ca="1" si="760"/>
        <v>3</v>
      </c>
      <c r="C9770" t="str">
        <f ca="1">VLOOKUP(B9770,cliente!A$1:B$7,2,FALSE)</f>
        <v>Renato Russo</v>
      </c>
      <c r="D9770">
        <f t="shared" ca="1" si="761"/>
        <v>5</v>
      </c>
      <c r="E9770" t="str">
        <f ca="1">VLOOKUP(D9770,vendedor!A$1:B$13,2,FALSE)</f>
        <v>Maria Braga</v>
      </c>
      <c r="F9770">
        <f t="shared" ca="1" si="762"/>
        <v>5</v>
      </c>
      <c r="G9770" t="str">
        <f ca="1">VLOOKUP(F9770,cidade!A$1:B$6,2,FALSE)</f>
        <v>Belo Horizonte</v>
      </c>
      <c r="H9770">
        <v>12</v>
      </c>
      <c r="I9770" t="str">
        <f>VLOOKUP(H9770,produto!A$1:F$24,2,FALSE)</f>
        <v>Borracha</v>
      </c>
      <c r="J9770">
        <f>VLOOKUP(I9770,produto!B$1:G$24,4,FALSE)</f>
        <v>7</v>
      </c>
      <c r="K9770" t="str">
        <f>VLOOKUP(J9770,marca!A$1:B$15,2,FALSE)</f>
        <v>TILIBRA</v>
      </c>
      <c r="L9770">
        <f t="shared" ca="1" si="764"/>
        <v>6</v>
      </c>
      <c r="M9770" t="str">
        <f ca="1">VLOOKUP(L9770,Departamento!A$1:C$8,2,FALSE)</f>
        <v>Eletrodomestico</v>
      </c>
      <c r="N9770">
        <f t="shared" ca="1" si="763"/>
        <v>1</v>
      </c>
      <c r="O9770" t="str">
        <f ca="1">VLOOKUP(N9770,gerencia!A$1:B$5,2,FALSE)</f>
        <v>Tecnologia</v>
      </c>
      <c r="P9770" t="s">
        <v>385</v>
      </c>
      <c r="Q9770">
        <v>2</v>
      </c>
      <c r="R9770">
        <v>5.3</v>
      </c>
      <c r="S9770">
        <v>1031</v>
      </c>
    </row>
    <row r="9771" spans="1:19">
      <c r="A9771">
        <v>9770</v>
      </c>
      <c r="B9771">
        <f t="shared" ca="1" si="760"/>
        <v>1</v>
      </c>
      <c r="C9771" t="str">
        <f ca="1">VLOOKUP(B9771,cliente!A$1:B$7,2,FALSE)</f>
        <v>João do Pulo</v>
      </c>
      <c r="D9771">
        <f t="shared" ca="1" si="761"/>
        <v>4</v>
      </c>
      <c r="E9771" t="str">
        <f ca="1">VLOOKUP(D9771,vendedor!A$1:B$13,2,FALSE)</f>
        <v>Daniela Matos</v>
      </c>
      <c r="F9771">
        <f t="shared" ca="1" si="762"/>
        <v>2</v>
      </c>
      <c r="G9771" t="str">
        <f ca="1">VLOOKUP(F9771,cidade!A$1:B$6,2,FALSE)</f>
        <v>Recife</v>
      </c>
      <c r="H9771">
        <v>12</v>
      </c>
      <c r="I9771" t="str">
        <f>VLOOKUP(H9771,produto!A$1:F$24,2,FALSE)</f>
        <v>Borracha</v>
      </c>
      <c r="J9771">
        <f>VLOOKUP(I9771,produto!B$1:G$24,4,FALSE)</f>
        <v>7</v>
      </c>
      <c r="K9771" t="str">
        <f>VLOOKUP(J9771,marca!A$1:B$15,2,FALSE)</f>
        <v>TILIBRA</v>
      </c>
      <c r="L9771">
        <f t="shared" ca="1" si="764"/>
        <v>3</v>
      </c>
      <c r="M9771" t="str">
        <f ca="1">VLOOKUP(L9771,Departamento!A$1:C$8,2,FALSE)</f>
        <v>Papelaria</v>
      </c>
      <c r="N9771">
        <f t="shared" ca="1" si="763"/>
        <v>4</v>
      </c>
      <c r="O9771" t="str">
        <f ca="1">VLOOKUP(N9771,gerencia!A$1:B$5,2,FALSE)</f>
        <v>Casa e Decoração</v>
      </c>
      <c r="P9771" t="s">
        <v>606</v>
      </c>
      <c r="Q9771">
        <v>3</v>
      </c>
      <c r="R9771">
        <v>5.3</v>
      </c>
      <c r="S9771">
        <v>777</v>
      </c>
    </row>
    <row r="9772" spans="1:19">
      <c r="A9772">
        <v>9771</v>
      </c>
      <c r="B9772">
        <f t="shared" ca="1" si="760"/>
        <v>1</v>
      </c>
      <c r="C9772" t="str">
        <f ca="1">VLOOKUP(B9772,cliente!A$1:B$7,2,FALSE)</f>
        <v>João do Pulo</v>
      </c>
      <c r="D9772">
        <f t="shared" ca="1" si="761"/>
        <v>1</v>
      </c>
      <c r="E9772" t="str">
        <f ca="1">VLOOKUP(D9772,vendedor!A$1:B$13,2,FALSE)</f>
        <v>Claudio Silva</v>
      </c>
      <c r="F9772">
        <f t="shared" ca="1" si="762"/>
        <v>1</v>
      </c>
      <c r="G9772" t="str">
        <f ca="1">VLOOKUP(F9772,cidade!A$1:B$6,2,FALSE)</f>
        <v>Salvador</v>
      </c>
      <c r="H9772">
        <v>4</v>
      </c>
      <c r="I9772" t="str">
        <f>VLOOKUP(H9772,produto!A$1:F$24,2,FALSE)</f>
        <v>Monitor</v>
      </c>
      <c r="J9772">
        <f>VLOOKUP(I9772,produto!B$1:G$24,4,FALSE)</f>
        <v>4</v>
      </c>
      <c r="K9772" t="str">
        <f>VLOOKUP(J9772,marca!A$1:B$15,2,FALSE)</f>
        <v>IBM</v>
      </c>
      <c r="L9772">
        <f t="shared" ca="1" si="764"/>
        <v>5</v>
      </c>
      <c r="M9772" t="str">
        <f ca="1">VLOOKUP(L9772,Departamento!A$1:C$8,2,FALSE)</f>
        <v>Eletrónico</v>
      </c>
      <c r="N9772">
        <f t="shared" ca="1" si="763"/>
        <v>2</v>
      </c>
      <c r="O9772" t="str">
        <f ca="1">VLOOKUP(N9772,gerencia!A$1:B$5,2,FALSE)</f>
        <v>papelaria/cosmético</v>
      </c>
      <c r="P9772" t="s">
        <v>233</v>
      </c>
      <c r="Q9772">
        <v>3</v>
      </c>
      <c r="R9772">
        <v>1300</v>
      </c>
      <c r="S9772">
        <v>1499</v>
      </c>
    </row>
    <row r="9773" spans="1:19">
      <c r="A9773">
        <v>9772</v>
      </c>
      <c r="B9773">
        <f t="shared" ca="1" si="760"/>
        <v>4</v>
      </c>
      <c r="C9773" t="str">
        <f ca="1">VLOOKUP(B9773,cliente!A$1:B$7,2,FALSE)</f>
        <v>Tom Jobim</v>
      </c>
      <c r="D9773">
        <f t="shared" ca="1" si="761"/>
        <v>7</v>
      </c>
      <c r="E9773" t="str">
        <f ca="1">VLOOKUP(D9773,vendedor!A$1:B$13,2,FALSE)</f>
        <v>João Oliveira</v>
      </c>
      <c r="F9773">
        <f t="shared" ca="1" si="762"/>
        <v>4</v>
      </c>
      <c r="G9773" t="str">
        <f ca="1">VLOOKUP(F9773,cidade!A$1:B$6,2,FALSE)</f>
        <v>Rio de janeiro</v>
      </c>
      <c r="H9773">
        <v>19</v>
      </c>
      <c r="I9773" t="str">
        <f>VLOOKUP(H9773,produto!A$1:F$24,2,FALSE)</f>
        <v>Fogão</v>
      </c>
      <c r="J9773">
        <f>VLOOKUP(I9773,produto!B$1:G$24,4,FALSE)</f>
        <v>13</v>
      </c>
      <c r="K9773" t="str">
        <f>VLOOKUP(J9773,marca!A$1:B$15,2,FALSE)</f>
        <v>BRASTEMP</v>
      </c>
      <c r="L9773">
        <f t="shared" ca="1" si="764"/>
        <v>4</v>
      </c>
      <c r="M9773" t="str">
        <f ca="1">VLOOKUP(L9773,Departamento!A$1:C$8,2,FALSE)</f>
        <v>cosmético</v>
      </c>
      <c r="N9773">
        <f t="shared" ca="1" si="763"/>
        <v>3</v>
      </c>
      <c r="O9773" t="str">
        <f ca="1">VLOOKUP(N9773,gerencia!A$1:B$5,2,FALSE)</f>
        <v>Eletro Eletrônico</v>
      </c>
      <c r="P9773" t="s">
        <v>342</v>
      </c>
      <c r="Q9773">
        <v>2</v>
      </c>
      <c r="R9773">
        <v>1500</v>
      </c>
      <c r="S9773">
        <v>1460</v>
      </c>
    </row>
    <row r="9774" spans="1:19">
      <c r="A9774">
        <v>9773</v>
      </c>
      <c r="B9774">
        <f t="shared" ca="1" si="760"/>
        <v>1</v>
      </c>
      <c r="C9774" t="str">
        <f ca="1">VLOOKUP(B9774,cliente!A$1:B$7,2,FALSE)</f>
        <v>João do Pulo</v>
      </c>
      <c r="D9774">
        <f t="shared" ca="1" si="761"/>
        <v>7</v>
      </c>
      <c r="E9774" t="str">
        <f ca="1">VLOOKUP(D9774,vendedor!A$1:B$13,2,FALSE)</f>
        <v>João Oliveira</v>
      </c>
      <c r="F9774">
        <f t="shared" ca="1" si="762"/>
        <v>4</v>
      </c>
      <c r="G9774" t="str">
        <f ca="1">VLOOKUP(F9774,cidade!A$1:B$6,2,FALSE)</f>
        <v>Rio de janeiro</v>
      </c>
      <c r="H9774">
        <v>10</v>
      </c>
      <c r="I9774" t="str">
        <f>VLOOKUP(H9774,produto!A$1:F$24,2,FALSE)</f>
        <v>Papel A4</v>
      </c>
      <c r="J9774">
        <f>VLOOKUP(I9774,produto!B$1:G$24,4,FALSE)</f>
        <v>8</v>
      </c>
      <c r="K9774" t="str">
        <f>VLOOKUP(J9774,marca!A$1:B$15,2,FALSE)</f>
        <v>FABER CASTELL</v>
      </c>
      <c r="L9774">
        <f t="shared" ca="1" si="764"/>
        <v>4</v>
      </c>
      <c r="M9774" t="str">
        <f ca="1">VLOOKUP(L9774,Departamento!A$1:C$8,2,FALSE)</f>
        <v>cosmético</v>
      </c>
      <c r="N9774">
        <f t="shared" ca="1" si="763"/>
        <v>3</v>
      </c>
      <c r="O9774" t="str">
        <f ca="1">VLOOKUP(N9774,gerencia!A$1:B$5,2,FALSE)</f>
        <v>Eletro Eletrônico</v>
      </c>
      <c r="P9774" t="s">
        <v>132</v>
      </c>
      <c r="Q9774">
        <v>1</v>
      </c>
      <c r="R9774">
        <v>2.15</v>
      </c>
      <c r="S9774">
        <v>1067</v>
      </c>
    </row>
    <row r="9775" spans="1:19">
      <c r="A9775">
        <v>9774</v>
      </c>
      <c r="B9775">
        <f t="shared" ca="1" si="760"/>
        <v>1</v>
      </c>
      <c r="C9775" t="str">
        <f ca="1">VLOOKUP(B9775,cliente!A$1:B$7,2,FALSE)</f>
        <v>João do Pulo</v>
      </c>
      <c r="D9775">
        <f t="shared" ca="1" si="761"/>
        <v>4</v>
      </c>
      <c r="E9775" t="str">
        <f ca="1">VLOOKUP(D9775,vendedor!A$1:B$13,2,FALSE)</f>
        <v>Daniela Matos</v>
      </c>
      <c r="F9775">
        <f t="shared" ca="1" si="762"/>
        <v>1</v>
      </c>
      <c r="G9775" t="str">
        <f ca="1">VLOOKUP(F9775,cidade!A$1:B$6,2,FALSE)</f>
        <v>Salvador</v>
      </c>
      <c r="H9775">
        <v>10</v>
      </c>
      <c r="I9775" t="str">
        <f>VLOOKUP(H9775,produto!A$1:F$24,2,FALSE)</f>
        <v>Papel A4</v>
      </c>
      <c r="J9775">
        <f>VLOOKUP(I9775,produto!B$1:G$24,4,FALSE)</f>
        <v>8</v>
      </c>
      <c r="K9775" t="str">
        <f>VLOOKUP(J9775,marca!A$1:B$15,2,FALSE)</f>
        <v>FABER CASTELL</v>
      </c>
      <c r="L9775">
        <f t="shared" ca="1" si="764"/>
        <v>1</v>
      </c>
      <c r="M9775" t="str">
        <f ca="1">VLOOKUP(L9775,Departamento!A$1:C$8,2,FALSE)</f>
        <v>Informática</v>
      </c>
      <c r="N9775">
        <f t="shared" ca="1" si="763"/>
        <v>2</v>
      </c>
      <c r="O9775" t="str">
        <f ca="1">VLOOKUP(N9775,gerencia!A$1:B$5,2,FALSE)</f>
        <v>papelaria/cosmético</v>
      </c>
      <c r="P9775" t="s">
        <v>569</v>
      </c>
      <c r="Q9775">
        <v>1</v>
      </c>
      <c r="R9775">
        <v>2.15</v>
      </c>
      <c r="S9775">
        <v>521</v>
      </c>
    </row>
    <row r="9776" spans="1:19">
      <c r="A9776">
        <v>9775</v>
      </c>
      <c r="B9776">
        <f t="shared" ca="1" si="760"/>
        <v>1</v>
      </c>
      <c r="C9776" t="str">
        <f ca="1">VLOOKUP(B9776,cliente!A$1:B$7,2,FALSE)</f>
        <v>João do Pulo</v>
      </c>
      <c r="D9776">
        <f t="shared" ca="1" si="761"/>
        <v>2</v>
      </c>
      <c r="E9776" t="str">
        <f ca="1">VLOOKUP(D9776,vendedor!A$1:B$13,2,FALSE)</f>
        <v>Márcio Barroso</v>
      </c>
      <c r="F9776">
        <f t="shared" ca="1" si="762"/>
        <v>2</v>
      </c>
      <c r="G9776" t="str">
        <f ca="1">VLOOKUP(F9776,cidade!A$1:B$6,2,FALSE)</f>
        <v>Recife</v>
      </c>
      <c r="H9776">
        <v>21</v>
      </c>
      <c r="I9776" t="str">
        <f>VLOOKUP(H9776,produto!A$1:F$24,2,FALSE)</f>
        <v>microondas</v>
      </c>
      <c r="J9776">
        <f>VLOOKUP(I9776,produto!B$1:G$24,4,FALSE)</f>
        <v>14</v>
      </c>
      <c r="K9776" t="str">
        <f>VLOOKUP(J9776,marca!A$1:B$15,2,FALSE)</f>
        <v>DA CASA</v>
      </c>
      <c r="L9776">
        <f t="shared" ca="1" si="764"/>
        <v>2</v>
      </c>
      <c r="M9776" t="str">
        <f ca="1">VLOOKUP(L9776,Departamento!A$1:C$8,2,FALSE)</f>
        <v>Telefonia</v>
      </c>
      <c r="N9776">
        <f t="shared" ca="1" si="763"/>
        <v>4</v>
      </c>
      <c r="O9776" t="str">
        <f ca="1">VLOOKUP(N9776,gerencia!A$1:B$5,2,FALSE)</f>
        <v>Casa e Decoração</v>
      </c>
      <c r="P9776" t="s">
        <v>352</v>
      </c>
      <c r="Q9776">
        <v>1</v>
      </c>
      <c r="R9776">
        <v>2100</v>
      </c>
      <c r="S9776">
        <v>1047</v>
      </c>
    </row>
    <row r="9777" spans="1:19">
      <c r="A9777">
        <v>9776</v>
      </c>
      <c r="B9777">
        <f t="shared" ca="1" si="760"/>
        <v>6</v>
      </c>
      <c r="C9777" t="str">
        <f ca="1">VLOOKUP(B9777,cliente!A$1:B$7,2,FALSE)</f>
        <v>Reginaldo Rossi</v>
      </c>
      <c r="D9777">
        <f t="shared" ca="1" si="761"/>
        <v>6</v>
      </c>
      <c r="E9777" t="str">
        <f ca="1">VLOOKUP(D9777,vendedor!A$1:B$13,2,FALSE)</f>
        <v>Rodrigo Machado</v>
      </c>
      <c r="F9777">
        <f t="shared" ca="1" si="762"/>
        <v>4</v>
      </c>
      <c r="G9777" t="str">
        <f ca="1">VLOOKUP(F9777,cidade!A$1:B$6,2,FALSE)</f>
        <v>Rio de janeiro</v>
      </c>
      <c r="H9777">
        <v>2</v>
      </c>
      <c r="I9777" t="str">
        <f>VLOOKUP(H9777,produto!A$1:F$24,2,FALSE)</f>
        <v>Mouse</v>
      </c>
      <c r="J9777">
        <f>VLOOKUP(I9777,produto!B$1:G$24,4,FALSE)</f>
        <v>2</v>
      </c>
      <c r="K9777" t="str">
        <f>VLOOKUP(J9777,marca!A$1:B$15,2,FALSE)</f>
        <v>MICROSOFT</v>
      </c>
      <c r="L9777">
        <f t="shared" ca="1" si="764"/>
        <v>5</v>
      </c>
      <c r="M9777" t="str">
        <f ca="1">VLOOKUP(L9777,Departamento!A$1:C$8,2,FALSE)</f>
        <v>Eletrónico</v>
      </c>
      <c r="N9777">
        <f t="shared" ca="1" si="763"/>
        <v>2</v>
      </c>
      <c r="O9777" t="str">
        <f ca="1">VLOOKUP(N9777,gerencia!A$1:B$5,2,FALSE)</f>
        <v>papelaria/cosmético</v>
      </c>
      <c r="P9777" t="s">
        <v>588</v>
      </c>
      <c r="Q9777">
        <v>3</v>
      </c>
      <c r="R9777">
        <v>25.9</v>
      </c>
      <c r="S9777">
        <v>552</v>
      </c>
    </row>
    <row r="9778" spans="1:19">
      <c r="A9778">
        <v>9777</v>
      </c>
      <c r="B9778">
        <f t="shared" ca="1" si="760"/>
        <v>3</v>
      </c>
      <c r="C9778" t="str">
        <f ca="1">VLOOKUP(B9778,cliente!A$1:B$7,2,FALSE)</f>
        <v>Renato Russo</v>
      </c>
      <c r="D9778">
        <f t="shared" ca="1" si="761"/>
        <v>5</v>
      </c>
      <c r="E9778" t="str">
        <f ca="1">VLOOKUP(D9778,vendedor!A$1:B$13,2,FALSE)</f>
        <v>Maria Braga</v>
      </c>
      <c r="F9778">
        <f t="shared" ca="1" si="762"/>
        <v>5</v>
      </c>
      <c r="G9778" t="str">
        <f ca="1">VLOOKUP(F9778,cidade!A$1:B$6,2,FALSE)</f>
        <v>Belo Horizonte</v>
      </c>
      <c r="H9778">
        <v>22</v>
      </c>
      <c r="I9778" t="str">
        <f>VLOOKUP(H9778,produto!A$1:F$24,2,FALSE)</f>
        <v>Mesa</v>
      </c>
      <c r="J9778">
        <f>VLOOKUP(I9778,produto!B$1:G$24,4,FALSE)</f>
        <v>14</v>
      </c>
      <c r="K9778" t="str">
        <f>VLOOKUP(J9778,marca!A$1:B$15,2,FALSE)</f>
        <v>DA CASA</v>
      </c>
      <c r="L9778">
        <f t="shared" ca="1" si="764"/>
        <v>6</v>
      </c>
      <c r="M9778" t="str">
        <f ca="1">VLOOKUP(L9778,Departamento!A$1:C$8,2,FALSE)</f>
        <v>Eletrodomestico</v>
      </c>
      <c r="N9778">
        <f t="shared" ca="1" si="763"/>
        <v>3</v>
      </c>
      <c r="O9778" t="str">
        <f ca="1">VLOOKUP(N9778,gerencia!A$1:B$5,2,FALSE)</f>
        <v>Eletro Eletrônico</v>
      </c>
      <c r="P9778" t="s">
        <v>488</v>
      </c>
      <c r="Q9778">
        <v>2</v>
      </c>
      <c r="R9778">
        <v>1600</v>
      </c>
      <c r="S9778">
        <v>815</v>
      </c>
    </row>
    <row r="9779" spans="1:19">
      <c r="A9779">
        <v>9778</v>
      </c>
      <c r="B9779">
        <f t="shared" ca="1" si="760"/>
        <v>2</v>
      </c>
      <c r="C9779" t="str">
        <f ca="1">VLOOKUP(B9779,cliente!A$1:B$7,2,FALSE)</f>
        <v>Benito de Paula</v>
      </c>
      <c r="D9779">
        <f t="shared" ca="1" si="761"/>
        <v>12</v>
      </c>
      <c r="E9779" t="str">
        <f ca="1">VLOOKUP(D9779,vendedor!A$1:B$13,2,FALSE)</f>
        <v>Marilia Cardoso</v>
      </c>
      <c r="F9779">
        <f t="shared" ca="1" si="762"/>
        <v>3</v>
      </c>
      <c r="G9779" t="str">
        <f ca="1">VLOOKUP(F9779,cidade!A$1:B$6,2,FALSE)</f>
        <v>São Paulo</v>
      </c>
      <c r="H9779">
        <v>10</v>
      </c>
      <c r="I9779" t="str">
        <f>VLOOKUP(H9779,produto!A$1:F$24,2,FALSE)</f>
        <v>Papel A4</v>
      </c>
      <c r="J9779">
        <f>VLOOKUP(I9779,produto!B$1:G$24,4,FALSE)</f>
        <v>8</v>
      </c>
      <c r="K9779" t="str">
        <f>VLOOKUP(J9779,marca!A$1:B$15,2,FALSE)</f>
        <v>FABER CASTELL</v>
      </c>
      <c r="L9779">
        <f t="shared" ca="1" si="764"/>
        <v>3</v>
      </c>
      <c r="M9779" t="str">
        <f ca="1">VLOOKUP(L9779,Departamento!A$1:C$8,2,FALSE)</f>
        <v>Papelaria</v>
      </c>
      <c r="N9779">
        <f t="shared" ca="1" si="763"/>
        <v>4</v>
      </c>
      <c r="O9779" t="str">
        <f ca="1">VLOOKUP(N9779,gerencia!A$1:B$5,2,FALSE)</f>
        <v>Casa e Decoração</v>
      </c>
      <c r="P9779" t="s">
        <v>505</v>
      </c>
      <c r="Q9779">
        <v>2</v>
      </c>
      <c r="R9779">
        <v>2.15</v>
      </c>
      <c r="S9779">
        <v>575</v>
      </c>
    </row>
    <row r="9780" spans="1:19">
      <c r="A9780">
        <v>9779</v>
      </c>
      <c r="B9780">
        <f t="shared" ca="1" si="760"/>
        <v>2</v>
      </c>
      <c r="C9780" t="str">
        <f ca="1">VLOOKUP(B9780,cliente!A$1:B$7,2,FALSE)</f>
        <v>Benito de Paula</v>
      </c>
      <c r="D9780">
        <f t="shared" ca="1" si="761"/>
        <v>2</v>
      </c>
      <c r="E9780" t="str">
        <f ca="1">VLOOKUP(D9780,vendedor!A$1:B$13,2,FALSE)</f>
        <v>Márcio Barroso</v>
      </c>
      <c r="F9780">
        <f t="shared" ca="1" si="762"/>
        <v>4</v>
      </c>
      <c r="G9780" t="str">
        <f ca="1">VLOOKUP(F9780,cidade!A$1:B$6,2,FALSE)</f>
        <v>Rio de janeiro</v>
      </c>
      <c r="H9780">
        <v>14</v>
      </c>
      <c r="I9780" t="str">
        <f>VLOOKUP(H9780,produto!A$1:F$24,2,FALSE)</f>
        <v>Classificador</v>
      </c>
      <c r="J9780">
        <f>VLOOKUP(I9780,produto!B$1:G$24,4,FALSE)</f>
        <v>9</v>
      </c>
      <c r="K9780" t="str">
        <f>VLOOKUP(J9780,marca!A$1:B$15,2,FALSE)</f>
        <v>AVON</v>
      </c>
      <c r="L9780">
        <f t="shared" ca="1" si="764"/>
        <v>2</v>
      </c>
      <c r="M9780" t="str">
        <f ca="1">VLOOKUP(L9780,Departamento!A$1:C$8,2,FALSE)</f>
        <v>Telefonia</v>
      </c>
      <c r="N9780">
        <f t="shared" ca="1" si="763"/>
        <v>2</v>
      </c>
      <c r="O9780" t="str">
        <f ca="1">VLOOKUP(N9780,gerencia!A$1:B$5,2,FALSE)</f>
        <v>papelaria/cosmético</v>
      </c>
      <c r="P9780" t="s">
        <v>290</v>
      </c>
      <c r="Q9780">
        <v>3</v>
      </c>
      <c r="R9780">
        <v>25</v>
      </c>
      <c r="S9780">
        <v>524</v>
      </c>
    </row>
    <row r="9781" spans="1:19">
      <c r="A9781">
        <v>9780</v>
      </c>
      <c r="B9781">
        <f t="shared" ca="1" si="760"/>
        <v>1</v>
      </c>
      <c r="C9781" t="str">
        <f ca="1">VLOOKUP(B9781,cliente!A$1:B$7,2,FALSE)</f>
        <v>João do Pulo</v>
      </c>
      <c r="D9781">
        <f t="shared" ca="1" si="761"/>
        <v>9</v>
      </c>
      <c r="E9781" t="str">
        <f ca="1">VLOOKUP(D9781,vendedor!A$1:B$13,2,FALSE)</f>
        <v>Diego Santos</v>
      </c>
      <c r="F9781">
        <f t="shared" ca="1" si="762"/>
        <v>5</v>
      </c>
      <c r="G9781" t="str">
        <f ca="1">VLOOKUP(F9781,cidade!A$1:B$6,2,FALSE)</f>
        <v>Belo Horizonte</v>
      </c>
      <c r="H9781">
        <v>23</v>
      </c>
      <c r="I9781" t="str">
        <f>VLOOKUP(H9781,produto!A$1:F$24,2,FALSE)</f>
        <v>Sofá</v>
      </c>
      <c r="J9781">
        <f>VLOOKUP(I9781,produto!B$1:G$24,4,FALSE)</f>
        <v>14</v>
      </c>
      <c r="K9781" t="str">
        <f>VLOOKUP(J9781,marca!A$1:B$15,2,FALSE)</f>
        <v>DA CASA</v>
      </c>
      <c r="L9781">
        <f t="shared" ca="1" si="764"/>
        <v>3</v>
      </c>
      <c r="M9781" t="str">
        <f ca="1">VLOOKUP(L9781,Departamento!A$1:C$8,2,FALSE)</f>
        <v>Papelaria</v>
      </c>
      <c r="N9781">
        <f t="shared" ca="1" si="763"/>
        <v>3</v>
      </c>
      <c r="O9781" t="str">
        <f ca="1">VLOOKUP(N9781,gerencia!A$1:B$5,2,FALSE)</f>
        <v>Eletro Eletrônico</v>
      </c>
      <c r="P9781" t="s">
        <v>163</v>
      </c>
      <c r="Q9781">
        <v>2</v>
      </c>
      <c r="R9781">
        <v>300</v>
      </c>
      <c r="S9781">
        <v>638</v>
      </c>
    </row>
    <row r="9782" spans="1:19">
      <c r="A9782">
        <v>9781</v>
      </c>
      <c r="B9782">
        <f t="shared" ca="1" si="760"/>
        <v>5</v>
      </c>
      <c r="C9782" t="str">
        <f ca="1">VLOOKUP(B9782,cliente!A$1:B$7,2,FALSE)</f>
        <v>Edson Arantes</v>
      </c>
      <c r="D9782">
        <f t="shared" ca="1" si="761"/>
        <v>3</v>
      </c>
      <c r="E9782" t="str">
        <f ca="1">VLOOKUP(D9782,vendedor!A$1:B$13,2,FALSE)</f>
        <v>Issac Palmeiras</v>
      </c>
      <c r="F9782">
        <f t="shared" ca="1" si="762"/>
        <v>2</v>
      </c>
      <c r="G9782" t="str">
        <f ca="1">VLOOKUP(F9782,cidade!A$1:B$6,2,FALSE)</f>
        <v>Recife</v>
      </c>
      <c r="H9782">
        <v>13</v>
      </c>
      <c r="I9782" t="str">
        <f>VLOOKUP(H9782,produto!A$1:F$24,2,FALSE)</f>
        <v>Estojo</v>
      </c>
      <c r="J9782">
        <f>VLOOKUP(I9782,produto!B$1:G$24,4,FALSE)</f>
        <v>7</v>
      </c>
      <c r="K9782" t="str">
        <f>VLOOKUP(J9782,marca!A$1:B$15,2,FALSE)</f>
        <v>TILIBRA</v>
      </c>
      <c r="L9782">
        <f t="shared" ca="1" si="764"/>
        <v>6</v>
      </c>
      <c r="M9782" t="str">
        <f ca="1">VLOOKUP(L9782,Departamento!A$1:C$8,2,FALSE)</f>
        <v>Eletrodomestico</v>
      </c>
      <c r="N9782">
        <f t="shared" ca="1" si="763"/>
        <v>1</v>
      </c>
      <c r="O9782" t="str">
        <f ca="1">VLOOKUP(N9782,gerencia!A$1:B$5,2,FALSE)</f>
        <v>Tecnologia</v>
      </c>
      <c r="P9782" t="s">
        <v>339</v>
      </c>
      <c r="Q9782">
        <v>1</v>
      </c>
      <c r="R9782">
        <v>3.2</v>
      </c>
      <c r="S9782">
        <v>1299</v>
      </c>
    </row>
    <row r="9783" spans="1:19">
      <c r="A9783">
        <v>9782</v>
      </c>
      <c r="B9783">
        <f t="shared" ca="1" si="760"/>
        <v>6</v>
      </c>
      <c r="C9783" t="str">
        <f ca="1">VLOOKUP(B9783,cliente!A$1:B$7,2,FALSE)</f>
        <v>Reginaldo Rossi</v>
      </c>
      <c r="D9783">
        <f t="shared" ca="1" si="761"/>
        <v>7</v>
      </c>
      <c r="E9783" t="str">
        <f ca="1">VLOOKUP(D9783,vendedor!A$1:B$13,2,FALSE)</f>
        <v>João Oliveira</v>
      </c>
      <c r="F9783">
        <f t="shared" ca="1" si="762"/>
        <v>5</v>
      </c>
      <c r="G9783" t="str">
        <f ca="1">VLOOKUP(F9783,cidade!A$1:B$6,2,FALSE)</f>
        <v>Belo Horizonte</v>
      </c>
      <c r="H9783">
        <v>3</v>
      </c>
      <c r="I9783" t="str">
        <f>VLOOKUP(H9783,produto!A$1:F$24,2,FALSE)</f>
        <v>Teclado</v>
      </c>
      <c r="J9783">
        <f>VLOOKUP(I9783,produto!B$1:G$24,4,FALSE)</f>
        <v>1</v>
      </c>
      <c r="K9783" t="str">
        <f>VLOOKUP(J9783,marca!A$1:B$15,2,FALSE)</f>
        <v>APPLE</v>
      </c>
      <c r="L9783">
        <f t="shared" ca="1" si="764"/>
        <v>2</v>
      </c>
      <c r="M9783" t="str">
        <f ca="1">VLOOKUP(L9783,Departamento!A$1:C$8,2,FALSE)</f>
        <v>Telefonia</v>
      </c>
      <c r="N9783">
        <f t="shared" ca="1" si="763"/>
        <v>4</v>
      </c>
      <c r="O9783" t="str">
        <f ca="1">VLOOKUP(N9783,gerencia!A$1:B$5,2,FALSE)</f>
        <v>Casa e Decoração</v>
      </c>
      <c r="P9783" t="s">
        <v>140</v>
      </c>
      <c r="Q9783">
        <v>3</v>
      </c>
      <c r="R9783">
        <v>342.09</v>
      </c>
      <c r="S9783">
        <v>784</v>
      </c>
    </row>
    <row r="9784" spans="1:19">
      <c r="A9784">
        <v>9783</v>
      </c>
      <c r="B9784">
        <f t="shared" ca="1" si="760"/>
        <v>6</v>
      </c>
      <c r="C9784" t="str">
        <f ca="1">VLOOKUP(B9784,cliente!A$1:B$7,2,FALSE)</f>
        <v>Reginaldo Rossi</v>
      </c>
      <c r="D9784">
        <f t="shared" ca="1" si="761"/>
        <v>3</v>
      </c>
      <c r="E9784" t="str">
        <f ca="1">VLOOKUP(D9784,vendedor!A$1:B$13,2,FALSE)</f>
        <v>Issac Palmeiras</v>
      </c>
      <c r="F9784">
        <f t="shared" ca="1" si="762"/>
        <v>2</v>
      </c>
      <c r="G9784" t="str">
        <f ca="1">VLOOKUP(F9784,cidade!A$1:B$6,2,FALSE)</f>
        <v>Recife</v>
      </c>
      <c r="H9784">
        <v>8</v>
      </c>
      <c r="I9784" t="str">
        <f>VLOOKUP(H9784,produto!A$1:F$24,2,FALSE)</f>
        <v>Telefone Sem Fio</v>
      </c>
      <c r="J9784">
        <f>VLOOKUP(I9784,produto!B$1:G$24,4,FALSE)</f>
        <v>5</v>
      </c>
      <c r="K9784" t="str">
        <f>VLOOKUP(J9784,marca!A$1:B$15,2,FALSE)</f>
        <v>SAMSUNG</v>
      </c>
      <c r="L9784">
        <f t="shared" ca="1" si="764"/>
        <v>3</v>
      </c>
      <c r="M9784" t="str">
        <f ca="1">VLOOKUP(L9784,Departamento!A$1:C$8,2,FALSE)</f>
        <v>Papelaria</v>
      </c>
      <c r="N9784">
        <f t="shared" ca="1" si="763"/>
        <v>2</v>
      </c>
      <c r="O9784" t="str">
        <f ca="1">VLOOKUP(N9784,gerencia!A$1:B$5,2,FALSE)</f>
        <v>papelaria/cosmético</v>
      </c>
      <c r="P9784" t="s">
        <v>673</v>
      </c>
      <c r="Q9784">
        <v>1</v>
      </c>
      <c r="R9784">
        <v>875</v>
      </c>
      <c r="S9784">
        <v>1083</v>
      </c>
    </row>
    <row r="9785" spans="1:19">
      <c r="A9785">
        <v>9784</v>
      </c>
      <c r="B9785">
        <f t="shared" ca="1" si="760"/>
        <v>5</v>
      </c>
      <c r="C9785" t="str">
        <f ca="1">VLOOKUP(B9785,cliente!A$1:B$7,2,FALSE)</f>
        <v>Edson Arantes</v>
      </c>
      <c r="D9785">
        <f t="shared" ca="1" si="761"/>
        <v>2</v>
      </c>
      <c r="E9785" t="str">
        <f ca="1">VLOOKUP(D9785,vendedor!A$1:B$13,2,FALSE)</f>
        <v>Márcio Barroso</v>
      </c>
      <c r="F9785">
        <f t="shared" ca="1" si="762"/>
        <v>5</v>
      </c>
      <c r="G9785" t="str">
        <f ca="1">VLOOKUP(F9785,cidade!A$1:B$6,2,FALSE)</f>
        <v>Belo Horizonte</v>
      </c>
      <c r="H9785">
        <v>3</v>
      </c>
      <c r="I9785" t="str">
        <f>VLOOKUP(H9785,produto!A$1:F$24,2,FALSE)</f>
        <v>Teclado</v>
      </c>
      <c r="J9785">
        <f>VLOOKUP(I9785,produto!B$1:G$24,4,FALSE)</f>
        <v>1</v>
      </c>
      <c r="K9785" t="str">
        <f>VLOOKUP(J9785,marca!A$1:B$15,2,FALSE)</f>
        <v>APPLE</v>
      </c>
      <c r="L9785">
        <f t="shared" ca="1" si="764"/>
        <v>2</v>
      </c>
      <c r="M9785" t="str">
        <f ca="1">VLOOKUP(L9785,Departamento!A$1:C$8,2,FALSE)</f>
        <v>Telefonia</v>
      </c>
      <c r="N9785">
        <f t="shared" ca="1" si="763"/>
        <v>4</v>
      </c>
      <c r="O9785" t="str">
        <f ca="1">VLOOKUP(N9785,gerencia!A$1:B$5,2,FALSE)</f>
        <v>Casa e Decoração</v>
      </c>
      <c r="P9785" t="s">
        <v>578</v>
      </c>
      <c r="Q9785">
        <v>3</v>
      </c>
      <c r="R9785">
        <v>342.09</v>
      </c>
      <c r="S9785">
        <v>1200</v>
      </c>
    </row>
    <row r="9786" spans="1:19">
      <c r="A9786">
        <v>9785</v>
      </c>
      <c r="B9786">
        <f t="shared" ca="1" si="760"/>
        <v>1</v>
      </c>
      <c r="C9786" t="str">
        <f ca="1">VLOOKUP(B9786,cliente!A$1:B$7,2,FALSE)</f>
        <v>João do Pulo</v>
      </c>
      <c r="D9786">
        <f t="shared" ca="1" si="761"/>
        <v>9</v>
      </c>
      <c r="E9786" t="str">
        <f ca="1">VLOOKUP(D9786,vendedor!A$1:B$13,2,FALSE)</f>
        <v>Diego Santos</v>
      </c>
      <c r="F9786">
        <f t="shared" ca="1" si="762"/>
        <v>5</v>
      </c>
      <c r="G9786" t="str">
        <f ca="1">VLOOKUP(F9786,cidade!A$1:B$6,2,FALSE)</f>
        <v>Belo Horizonte</v>
      </c>
      <c r="H9786">
        <v>1</v>
      </c>
      <c r="I9786" t="str">
        <f>VLOOKUP(H9786,produto!A$1:F$24,2,FALSE)</f>
        <v>TV</v>
      </c>
      <c r="J9786">
        <f>VLOOKUP(I9786,produto!B$1:G$24,4,FALSE)</f>
        <v>3</v>
      </c>
      <c r="K9786" t="str">
        <f>VLOOKUP(J9786,marca!A$1:B$15,2,FALSE)</f>
        <v>DELL</v>
      </c>
      <c r="L9786">
        <f t="shared" ca="1" si="764"/>
        <v>1</v>
      </c>
      <c r="M9786" t="str">
        <f ca="1">VLOOKUP(L9786,Departamento!A$1:C$8,2,FALSE)</f>
        <v>Informática</v>
      </c>
      <c r="N9786">
        <f t="shared" ca="1" si="763"/>
        <v>3</v>
      </c>
      <c r="O9786" t="str">
        <f ca="1">VLOOKUP(N9786,gerencia!A$1:B$5,2,FALSE)</f>
        <v>Eletro Eletrônico</v>
      </c>
      <c r="P9786" t="s">
        <v>491</v>
      </c>
      <c r="Q9786">
        <v>2</v>
      </c>
      <c r="R9786">
        <v>25.15</v>
      </c>
      <c r="S9786">
        <v>755</v>
      </c>
    </row>
    <row r="9787" spans="1:19">
      <c r="A9787">
        <v>9786</v>
      </c>
      <c r="B9787">
        <f t="shared" ca="1" si="760"/>
        <v>6</v>
      </c>
      <c r="C9787" t="str">
        <f ca="1">VLOOKUP(B9787,cliente!A$1:B$7,2,FALSE)</f>
        <v>Reginaldo Rossi</v>
      </c>
      <c r="D9787">
        <f t="shared" ca="1" si="761"/>
        <v>4</v>
      </c>
      <c r="E9787" t="str">
        <f ca="1">VLOOKUP(D9787,vendedor!A$1:B$13,2,FALSE)</f>
        <v>Daniela Matos</v>
      </c>
      <c r="F9787">
        <f t="shared" ca="1" si="762"/>
        <v>1</v>
      </c>
      <c r="G9787" t="str">
        <f ca="1">VLOOKUP(F9787,cidade!A$1:B$6,2,FALSE)</f>
        <v>Salvador</v>
      </c>
      <c r="H9787">
        <v>15</v>
      </c>
      <c r="I9787" t="str">
        <f>VLOOKUP(H9787,produto!A$1:F$24,2,FALSE)</f>
        <v>Baton</v>
      </c>
      <c r="J9787">
        <f>VLOOKUP(I9787,produto!B$1:G$24,4,FALSE)</f>
        <v>10</v>
      </c>
      <c r="K9787" t="str">
        <f>VLOOKUP(J9787,marca!A$1:B$15,2,FALSE)</f>
        <v>BOTICARIO</v>
      </c>
      <c r="L9787">
        <f t="shared" ca="1" si="764"/>
        <v>5</v>
      </c>
      <c r="M9787" t="str">
        <f ca="1">VLOOKUP(L9787,Departamento!A$1:C$8,2,FALSE)</f>
        <v>Eletrónico</v>
      </c>
      <c r="N9787">
        <f t="shared" ca="1" si="763"/>
        <v>4</v>
      </c>
      <c r="O9787" t="str">
        <f ca="1">VLOOKUP(N9787,gerencia!A$1:B$5,2,FALSE)</f>
        <v>Casa e Decoração</v>
      </c>
      <c r="P9787" t="s">
        <v>94</v>
      </c>
      <c r="Q9787">
        <v>1</v>
      </c>
      <c r="R9787">
        <v>98.5</v>
      </c>
      <c r="S9787">
        <v>1226</v>
      </c>
    </row>
    <row r="9788" spans="1:19">
      <c r="A9788">
        <v>9787</v>
      </c>
      <c r="B9788">
        <f t="shared" ca="1" si="760"/>
        <v>2</v>
      </c>
      <c r="C9788" t="str">
        <f ca="1">VLOOKUP(B9788,cliente!A$1:B$7,2,FALSE)</f>
        <v>Benito de Paula</v>
      </c>
      <c r="D9788">
        <f t="shared" ca="1" si="761"/>
        <v>11</v>
      </c>
      <c r="E9788" t="str">
        <f ca="1">VLOOKUP(D9788,vendedor!A$1:B$13,2,FALSE)</f>
        <v>Filipe Almeida</v>
      </c>
      <c r="F9788">
        <f t="shared" ca="1" si="762"/>
        <v>1</v>
      </c>
      <c r="G9788" t="str">
        <f ca="1">VLOOKUP(F9788,cidade!A$1:B$6,2,FALSE)</f>
        <v>Salvador</v>
      </c>
      <c r="H9788">
        <v>17</v>
      </c>
      <c r="I9788" t="str">
        <f>VLOOKUP(H9788,produto!A$1:F$24,2,FALSE)</f>
        <v>Aparalho de Barbear Elétrico</v>
      </c>
      <c r="J9788">
        <f>VLOOKUP(I9788,produto!B$1:G$24,4,FALSE)</f>
        <v>2</v>
      </c>
      <c r="K9788" t="str">
        <f>VLOOKUP(J9788,marca!A$1:B$15,2,FALSE)</f>
        <v>MICROSOFT</v>
      </c>
      <c r="L9788">
        <f t="shared" ca="1" si="764"/>
        <v>1</v>
      </c>
      <c r="M9788" t="str">
        <f ca="1">VLOOKUP(L9788,Departamento!A$1:C$8,2,FALSE)</f>
        <v>Informática</v>
      </c>
      <c r="N9788">
        <f t="shared" ca="1" si="763"/>
        <v>1</v>
      </c>
      <c r="O9788" t="str">
        <f ca="1">VLOOKUP(N9788,gerencia!A$1:B$5,2,FALSE)</f>
        <v>Tecnologia</v>
      </c>
      <c r="P9788" t="s">
        <v>109</v>
      </c>
      <c r="Q9788">
        <v>2</v>
      </c>
      <c r="R9788">
        <v>1075</v>
      </c>
      <c r="S9788">
        <v>1172</v>
      </c>
    </row>
    <row r="9789" spans="1:19">
      <c r="A9789">
        <v>9788</v>
      </c>
      <c r="B9789">
        <f t="shared" ca="1" si="760"/>
        <v>1</v>
      </c>
      <c r="C9789" t="str">
        <f ca="1">VLOOKUP(B9789,cliente!A$1:B$7,2,FALSE)</f>
        <v>João do Pulo</v>
      </c>
      <c r="D9789">
        <f t="shared" ca="1" si="761"/>
        <v>4</v>
      </c>
      <c r="E9789" t="str">
        <f ca="1">VLOOKUP(D9789,vendedor!A$1:B$13,2,FALSE)</f>
        <v>Daniela Matos</v>
      </c>
      <c r="F9789">
        <f t="shared" ca="1" si="762"/>
        <v>4</v>
      </c>
      <c r="G9789" t="str">
        <f ca="1">VLOOKUP(F9789,cidade!A$1:B$6,2,FALSE)</f>
        <v>Rio de janeiro</v>
      </c>
      <c r="H9789">
        <v>4</v>
      </c>
      <c r="I9789" t="str">
        <f>VLOOKUP(H9789,produto!A$1:F$24,2,FALSE)</f>
        <v>Monitor</v>
      </c>
      <c r="J9789">
        <f>VLOOKUP(I9789,produto!B$1:G$24,4,FALSE)</f>
        <v>4</v>
      </c>
      <c r="K9789" t="str">
        <f>VLOOKUP(J9789,marca!A$1:B$15,2,FALSE)</f>
        <v>IBM</v>
      </c>
      <c r="L9789">
        <f t="shared" ca="1" si="764"/>
        <v>1</v>
      </c>
      <c r="M9789" t="str">
        <f ca="1">VLOOKUP(L9789,Departamento!A$1:C$8,2,FALSE)</f>
        <v>Informática</v>
      </c>
      <c r="N9789">
        <f t="shared" ca="1" si="763"/>
        <v>1</v>
      </c>
      <c r="O9789" t="str">
        <f ca="1">VLOOKUP(N9789,gerencia!A$1:B$5,2,FALSE)</f>
        <v>Tecnologia</v>
      </c>
      <c r="P9789" t="s">
        <v>201</v>
      </c>
      <c r="Q9789">
        <v>2</v>
      </c>
      <c r="R9789">
        <v>1300</v>
      </c>
      <c r="S9789">
        <v>1294</v>
      </c>
    </row>
    <row r="9790" spans="1:19">
      <c r="A9790">
        <v>9789</v>
      </c>
      <c r="B9790">
        <f t="shared" ca="1" si="760"/>
        <v>3</v>
      </c>
      <c r="C9790" t="str">
        <f ca="1">VLOOKUP(B9790,cliente!A$1:B$7,2,FALSE)</f>
        <v>Renato Russo</v>
      </c>
      <c r="D9790">
        <f t="shared" ca="1" si="761"/>
        <v>8</v>
      </c>
      <c r="E9790" t="str">
        <f ca="1">VLOOKUP(D9790,vendedor!A$1:B$13,2,FALSE)</f>
        <v>Márcia Brito</v>
      </c>
      <c r="F9790">
        <f t="shared" ca="1" si="762"/>
        <v>4</v>
      </c>
      <c r="G9790" t="str">
        <f ca="1">VLOOKUP(F9790,cidade!A$1:B$6,2,FALSE)</f>
        <v>Rio de janeiro</v>
      </c>
      <c r="H9790">
        <v>21</v>
      </c>
      <c r="I9790" t="str">
        <f>VLOOKUP(H9790,produto!A$1:F$24,2,FALSE)</f>
        <v>microondas</v>
      </c>
      <c r="J9790">
        <f>VLOOKUP(I9790,produto!B$1:G$24,4,FALSE)</f>
        <v>14</v>
      </c>
      <c r="K9790" t="str">
        <f>VLOOKUP(J9790,marca!A$1:B$15,2,FALSE)</f>
        <v>DA CASA</v>
      </c>
      <c r="L9790">
        <f t="shared" ca="1" si="764"/>
        <v>6</v>
      </c>
      <c r="M9790" t="str">
        <f ca="1">VLOOKUP(L9790,Departamento!A$1:C$8,2,FALSE)</f>
        <v>Eletrodomestico</v>
      </c>
      <c r="N9790">
        <f t="shared" ca="1" si="763"/>
        <v>4</v>
      </c>
      <c r="O9790" t="str">
        <f ca="1">VLOOKUP(N9790,gerencia!A$1:B$5,2,FALSE)</f>
        <v>Casa e Decoração</v>
      </c>
      <c r="P9790" t="s">
        <v>577</v>
      </c>
      <c r="Q9790">
        <v>2</v>
      </c>
      <c r="R9790">
        <v>2100</v>
      </c>
      <c r="S9790">
        <v>1123</v>
      </c>
    </row>
    <row r="9791" spans="1:19">
      <c r="A9791">
        <v>9790</v>
      </c>
      <c r="B9791">
        <f t="shared" ca="1" si="760"/>
        <v>4</v>
      </c>
      <c r="C9791" t="str">
        <f ca="1">VLOOKUP(B9791,cliente!A$1:B$7,2,FALSE)</f>
        <v>Tom Jobim</v>
      </c>
      <c r="D9791">
        <f t="shared" ca="1" si="761"/>
        <v>1</v>
      </c>
      <c r="E9791" t="str">
        <f ca="1">VLOOKUP(D9791,vendedor!A$1:B$13,2,FALSE)</f>
        <v>Claudio Silva</v>
      </c>
      <c r="F9791">
        <f t="shared" ca="1" si="762"/>
        <v>4</v>
      </c>
      <c r="G9791" t="str">
        <f ca="1">VLOOKUP(F9791,cidade!A$1:B$6,2,FALSE)</f>
        <v>Rio de janeiro</v>
      </c>
      <c r="H9791">
        <v>9</v>
      </c>
      <c r="I9791" t="str">
        <f>VLOOKUP(H9791,produto!A$1:F$24,2,FALSE)</f>
        <v>Celular  8GB</v>
      </c>
      <c r="J9791">
        <f>VLOOKUP(I9791,produto!B$1:G$24,4,FALSE)</f>
        <v>8</v>
      </c>
      <c r="K9791" t="str">
        <f>VLOOKUP(J9791,marca!A$1:B$15,2,FALSE)</f>
        <v>FABER CASTELL</v>
      </c>
      <c r="L9791">
        <f t="shared" ca="1" si="764"/>
        <v>2</v>
      </c>
      <c r="M9791" t="str">
        <f ca="1">VLOOKUP(L9791,Departamento!A$1:C$8,2,FALSE)</f>
        <v>Telefonia</v>
      </c>
      <c r="N9791">
        <f t="shared" ca="1" si="763"/>
        <v>2</v>
      </c>
      <c r="O9791" t="str">
        <f ca="1">VLOOKUP(N9791,gerencia!A$1:B$5,2,FALSE)</f>
        <v>papelaria/cosmético</v>
      </c>
      <c r="P9791" t="s">
        <v>626</v>
      </c>
      <c r="Q9791">
        <v>3</v>
      </c>
      <c r="R9791">
        <v>12.25</v>
      </c>
      <c r="S9791">
        <v>747</v>
      </c>
    </row>
    <row r="9792" spans="1:19">
      <c r="A9792">
        <v>9791</v>
      </c>
      <c r="B9792">
        <f t="shared" ca="1" si="760"/>
        <v>6</v>
      </c>
      <c r="C9792" t="str">
        <f ca="1">VLOOKUP(B9792,cliente!A$1:B$7,2,FALSE)</f>
        <v>Reginaldo Rossi</v>
      </c>
      <c r="D9792">
        <f t="shared" ca="1" si="761"/>
        <v>2</v>
      </c>
      <c r="E9792" t="str">
        <f ca="1">VLOOKUP(D9792,vendedor!A$1:B$13,2,FALSE)</f>
        <v>Márcio Barroso</v>
      </c>
      <c r="F9792">
        <f t="shared" ca="1" si="762"/>
        <v>1</v>
      </c>
      <c r="G9792" t="str">
        <f ca="1">VLOOKUP(F9792,cidade!A$1:B$6,2,FALSE)</f>
        <v>Salvador</v>
      </c>
      <c r="H9792">
        <v>3</v>
      </c>
      <c r="I9792" t="str">
        <f>VLOOKUP(H9792,produto!A$1:F$24,2,FALSE)</f>
        <v>Teclado</v>
      </c>
      <c r="J9792">
        <f>VLOOKUP(I9792,produto!B$1:G$24,4,FALSE)</f>
        <v>1</v>
      </c>
      <c r="K9792" t="str">
        <f>VLOOKUP(J9792,marca!A$1:B$15,2,FALSE)</f>
        <v>APPLE</v>
      </c>
      <c r="L9792">
        <f t="shared" ca="1" si="764"/>
        <v>3</v>
      </c>
      <c r="M9792" t="str">
        <f ca="1">VLOOKUP(L9792,Departamento!A$1:C$8,2,FALSE)</f>
        <v>Papelaria</v>
      </c>
      <c r="N9792">
        <f t="shared" ca="1" si="763"/>
        <v>2</v>
      </c>
      <c r="O9792" t="str">
        <f ca="1">VLOOKUP(N9792,gerencia!A$1:B$5,2,FALSE)</f>
        <v>papelaria/cosmético</v>
      </c>
      <c r="P9792" t="s">
        <v>232</v>
      </c>
      <c r="Q9792">
        <v>3</v>
      </c>
      <c r="R9792">
        <v>342.09</v>
      </c>
      <c r="S9792">
        <v>106</v>
      </c>
    </row>
    <row r="9793" spans="1:19">
      <c r="A9793">
        <v>9792</v>
      </c>
      <c r="B9793">
        <f t="shared" ca="1" si="760"/>
        <v>1</v>
      </c>
      <c r="C9793" t="str">
        <f ca="1">VLOOKUP(B9793,cliente!A$1:B$7,2,FALSE)</f>
        <v>João do Pulo</v>
      </c>
      <c r="D9793">
        <f t="shared" ca="1" si="761"/>
        <v>6</v>
      </c>
      <c r="E9793" t="str">
        <f ca="1">VLOOKUP(D9793,vendedor!A$1:B$13,2,FALSE)</f>
        <v>Rodrigo Machado</v>
      </c>
      <c r="F9793">
        <f t="shared" ca="1" si="762"/>
        <v>2</v>
      </c>
      <c r="G9793" t="str">
        <f ca="1">VLOOKUP(F9793,cidade!A$1:B$6,2,FALSE)</f>
        <v>Recife</v>
      </c>
      <c r="H9793">
        <v>19</v>
      </c>
      <c r="I9793" t="str">
        <f>VLOOKUP(H9793,produto!A$1:F$24,2,FALSE)</f>
        <v>Fogão</v>
      </c>
      <c r="J9793">
        <f>VLOOKUP(I9793,produto!B$1:G$24,4,FALSE)</f>
        <v>13</v>
      </c>
      <c r="K9793" t="str">
        <f>VLOOKUP(J9793,marca!A$1:B$15,2,FALSE)</f>
        <v>BRASTEMP</v>
      </c>
      <c r="L9793">
        <f t="shared" ca="1" si="764"/>
        <v>3</v>
      </c>
      <c r="M9793" t="str">
        <f ca="1">VLOOKUP(L9793,Departamento!A$1:C$8,2,FALSE)</f>
        <v>Papelaria</v>
      </c>
      <c r="N9793">
        <f t="shared" ca="1" si="763"/>
        <v>3</v>
      </c>
      <c r="O9793" t="str">
        <f ca="1">VLOOKUP(N9793,gerencia!A$1:B$5,2,FALSE)</f>
        <v>Eletro Eletrônico</v>
      </c>
      <c r="P9793" t="s">
        <v>653</v>
      </c>
      <c r="Q9793">
        <v>2</v>
      </c>
      <c r="R9793">
        <v>1500</v>
      </c>
      <c r="S9793">
        <v>594</v>
      </c>
    </row>
    <row r="9794" spans="1:19">
      <c r="A9794">
        <v>9793</v>
      </c>
      <c r="B9794">
        <f t="shared" ca="1" si="760"/>
        <v>1</v>
      </c>
      <c r="C9794" t="str">
        <f ca="1">VLOOKUP(B9794,cliente!A$1:B$7,2,FALSE)</f>
        <v>João do Pulo</v>
      </c>
      <c r="D9794">
        <f t="shared" ca="1" si="761"/>
        <v>9</v>
      </c>
      <c r="E9794" t="str">
        <f ca="1">VLOOKUP(D9794,vendedor!A$1:B$13,2,FALSE)</f>
        <v>Diego Santos</v>
      </c>
      <c r="F9794">
        <f t="shared" ca="1" si="762"/>
        <v>1</v>
      </c>
      <c r="G9794" t="str">
        <f ca="1">VLOOKUP(F9794,cidade!A$1:B$6,2,FALSE)</f>
        <v>Salvador</v>
      </c>
      <c r="H9794">
        <v>4</v>
      </c>
      <c r="I9794" t="str">
        <f>VLOOKUP(H9794,produto!A$1:F$24,2,FALSE)</f>
        <v>Monitor</v>
      </c>
      <c r="J9794">
        <f>VLOOKUP(I9794,produto!B$1:G$24,4,FALSE)</f>
        <v>4</v>
      </c>
      <c r="K9794" t="str">
        <f>VLOOKUP(J9794,marca!A$1:B$15,2,FALSE)</f>
        <v>IBM</v>
      </c>
      <c r="L9794">
        <f t="shared" ca="1" si="764"/>
        <v>2</v>
      </c>
      <c r="M9794" t="str">
        <f ca="1">VLOOKUP(L9794,Departamento!A$1:C$8,2,FALSE)</f>
        <v>Telefonia</v>
      </c>
      <c r="N9794">
        <f t="shared" ca="1" si="763"/>
        <v>1</v>
      </c>
      <c r="O9794" t="str">
        <f ca="1">VLOOKUP(N9794,gerencia!A$1:B$5,2,FALSE)</f>
        <v>Tecnologia</v>
      </c>
      <c r="P9794" t="s">
        <v>413</v>
      </c>
      <c r="Q9794">
        <v>3</v>
      </c>
      <c r="R9794">
        <v>1300</v>
      </c>
      <c r="S9794">
        <v>637</v>
      </c>
    </row>
    <row r="9795" spans="1:19">
      <c r="A9795">
        <v>9794</v>
      </c>
      <c r="B9795">
        <f t="shared" ref="B9795:B9858" ca="1" si="765">RANDBETWEEN(1,6)</f>
        <v>3</v>
      </c>
      <c r="C9795" t="str">
        <f ca="1">VLOOKUP(B9795,cliente!A$1:B$7,2,FALSE)</f>
        <v>Renato Russo</v>
      </c>
      <c r="D9795">
        <f t="shared" ref="D9795:D9858" ca="1" si="766">RANDBETWEEN(1,12)</f>
        <v>11</v>
      </c>
      <c r="E9795" t="str">
        <f ca="1">VLOOKUP(D9795,vendedor!A$1:B$13,2,FALSE)</f>
        <v>Filipe Almeida</v>
      </c>
      <c r="F9795">
        <f t="shared" ref="F9795:F9858" ca="1" si="767">RANDBETWEEN(1,5)</f>
        <v>5</v>
      </c>
      <c r="G9795" t="str">
        <f ca="1">VLOOKUP(F9795,cidade!A$1:B$6,2,FALSE)</f>
        <v>Belo Horizonte</v>
      </c>
      <c r="H9795">
        <v>20</v>
      </c>
      <c r="I9795" t="str">
        <f>VLOOKUP(H9795,produto!A$1:F$24,2,FALSE)</f>
        <v>Geladeira</v>
      </c>
      <c r="J9795">
        <f>VLOOKUP(I9795,produto!B$1:G$24,4,FALSE)</f>
        <v>12</v>
      </c>
      <c r="K9795" t="str">
        <f>VLOOKUP(J9795,marca!A$1:B$15,2,FALSE)</f>
        <v>ELETROLUX</v>
      </c>
      <c r="L9795">
        <f t="shared" ca="1" si="764"/>
        <v>1</v>
      </c>
      <c r="M9795" t="str">
        <f ca="1">VLOOKUP(L9795,Departamento!A$1:C$8,2,FALSE)</f>
        <v>Informática</v>
      </c>
      <c r="N9795">
        <f t="shared" ref="N9795:N9858" ca="1" si="768">RANDBETWEEN(1,4)</f>
        <v>2</v>
      </c>
      <c r="O9795" t="str">
        <f ca="1">VLOOKUP(N9795,gerencia!A$1:B$5,2,FALSE)</f>
        <v>papelaria/cosmético</v>
      </c>
      <c r="P9795" t="s">
        <v>564</v>
      </c>
      <c r="Q9795">
        <v>3</v>
      </c>
      <c r="R9795">
        <v>350</v>
      </c>
      <c r="S9795">
        <v>835</v>
      </c>
    </row>
    <row r="9796" spans="1:19">
      <c r="A9796">
        <v>9795</v>
      </c>
      <c r="B9796">
        <f t="shared" ca="1" si="765"/>
        <v>2</v>
      </c>
      <c r="C9796" t="str">
        <f ca="1">VLOOKUP(B9796,cliente!A$1:B$7,2,FALSE)</f>
        <v>Benito de Paula</v>
      </c>
      <c r="D9796">
        <f t="shared" ca="1" si="766"/>
        <v>8</v>
      </c>
      <c r="E9796" t="str">
        <f ca="1">VLOOKUP(D9796,vendedor!A$1:B$13,2,FALSE)</f>
        <v>Márcia Brito</v>
      </c>
      <c r="F9796">
        <f t="shared" ca="1" si="767"/>
        <v>2</v>
      </c>
      <c r="G9796" t="str">
        <f ca="1">VLOOKUP(F9796,cidade!A$1:B$6,2,FALSE)</f>
        <v>Recife</v>
      </c>
      <c r="H9796">
        <v>4</v>
      </c>
      <c r="I9796" t="str">
        <f>VLOOKUP(H9796,produto!A$1:F$24,2,FALSE)</f>
        <v>Monitor</v>
      </c>
      <c r="J9796">
        <f>VLOOKUP(I9796,produto!B$1:G$24,4,FALSE)</f>
        <v>4</v>
      </c>
      <c r="K9796" t="str">
        <f>VLOOKUP(J9796,marca!A$1:B$15,2,FALSE)</f>
        <v>IBM</v>
      </c>
      <c r="L9796">
        <f t="shared" ca="1" si="764"/>
        <v>2</v>
      </c>
      <c r="M9796" t="str">
        <f ca="1">VLOOKUP(L9796,Departamento!A$1:C$8,2,FALSE)</f>
        <v>Telefonia</v>
      </c>
      <c r="N9796">
        <f t="shared" ca="1" si="768"/>
        <v>1</v>
      </c>
      <c r="O9796" t="str">
        <f ca="1">VLOOKUP(N9796,gerencia!A$1:B$5,2,FALSE)</f>
        <v>Tecnologia</v>
      </c>
      <c r="P9796" t="s">
        <v>406</v>
      </c>
      <c r="Q9796">
        <v>3</v>
      </c>
      <c r="R9796">
        <v>1300</v>
      </c>
      <c r="S9796">
        <v>50</v>
      </c>
    </row>
    <row r="9797" spans="1:19">
      <c r="A9797">
        <v>9796</v>
      </c>
      <c r="B9797">
        <f t="shared" ca="1" si="765"/>
        <v>3</v>
      </c>
      <c r="C9797" t="str">
        <f ca="1">VLOOKUP(B9797,cliente!A$1:B$7,2,FALSE)</f>
        <v>Renato Russo</v>
      </c>
      <c r="D9797">
        <f t="shared" ca="1" si="766"/>
        <v>7</v>
      </c>
      <c r="E9797" t="str">
        <f ca="1">VLOOKUP(D9797,vendedor!A$1:B$13,2,FALSE)</f>
        <v>João Oliveira</v>
      </c>
      <c r="F9797">
        <f t="shared" ca="1" si="767"/>
        <v>1</v>
      </c>
      <c r="G9797" t="str">
        <f ca="1">VLOOKUP(F9797,cidade!A$1:B$6,2,FALSE)</f>
        <v>Salvador</v>
      </c>
      <c r="H9797">
        <v>22</v>
      </c>
      <c r="I9797" t="str">
        <f>VLOOKUP(H9797,produto!A$1:F$24,2,FALSE)</f>
        <v>Mesa</v>
      </c>
      <c r="J9797">
        <f>VLOOKUP(I9797,produto!B$1:G$24,4,FALSE)</f>
        <v>14</v>
      </c>
      <c r="K9797" t="str">
        <f>VLOOKUP(J9797,marca!A$1:B$15,2,FALSE)</f>
        <v>DA CASA</v>
      </c>
      <c r="L9797">
        <f t="shared" ca="1" si="764"/>
        <v>3</v>
      </c>
      <c r="M9797" t="str">
        <f ca="1">VLOOKUP(L9797,Departamento!A$1:C$8,2,FALSE)</f>
        <v>Papelaria</v>
      </c>
      <c r="N9797">
        <f t="shared" ca="1" si="768"/>
        <v>3</v>
      </c>
      <c r="O9797" t="str">
        <f ca="1">VLOOKUP(N9797,gerencia!A$1:B$5,2,FALSE)</f>
        <v>Eletro Eletrônico</v>
      </c>
      <c r="P9797" t="s">
        <v>61</v>
      </c>
      <c r="Q9797">
        <v>3</v>
      </c>
      <c r="R9797">
        <v>1600</v>
      </c>
      <c r="S9797">
        <v>1301</v>
      </c>
    </row>
    <row r="9798" spans="1:19">
      <c r="A9798">
        <v>9797</v>
      </c>
      <c r="B9798">
        <f t="shared" ca="1" si="765"/>
        <v>5</v>
      </c>
      <c r="C9798" t="str">
        <f ca="1">VLOOKUP(B9798,cliente!A$1:B$7,2,FALSE)</f>
        <v>Edson Arantes</v>
      </c>
      <c r="D9798">
        <f t="shared" ca="1" si="766"/>
        <v>9</v>
      </c>
      <c r="E9798" t="str">
        <f ca="1">VLOOKUP(D9798,vendedor!A$1:B$13,2,FALSE)</f>
        <v>Diego Santos</v>
      </c>
      <c r="F9798">
        <f t="shared" ca="1" si="767"/>
        <v>5</v>
      </c>
      <c r="G9798" t="str">
        <f ca="1">VLOOKUP(F9798,cidade!A$1:B$6,2,FALSE)</f>
        <v>Belo Horizonte</v>
      </c>
      <c r="H9798">
        <v>14</v>
      </c>
      <c r="I9798" t="str">
        <f>VLOOKUP(H9798,produto!A$1:F$24,2,FALSE)</f>
        <v>Classificador</v>
      </c>
      <c r="J9798">
        <f>VLOOKUP(I9798,produto!B$1:G$24,4,FALSE)</f>
        <v>9</v>
      </c>
      <c r="K9798" t="str">
        <f>VLOOKUP(J9798,marca!A$1:B$15,2,FALSE)</f>
        <v>AVON</v>
      </c>
      <c r="L9798">
        <f t="shared" ca="1" si="764"/>
        <v>3</v>
      </c>
      <c r="M9798" t="str">
        <f ca="1">VLOOKUP(L9798,Departamento!A$1:C$8,2,FALSE)</f>
        <v>Papelaria</v>
      </c>
      <c r="N9798">
        <f t="shared" ca="1" si="768"/>
        <v>1</v>
      </c>
      <c r="O9798" t="str">
        <f ca="1">VLOOKUP(N9798,gerencia!A$1:B$5,2,FALSE)</f>
        <v>Tecnologia</v>
      </c>
      <c r="P9798" t="s">
        <v>241</v>
      </c>
      <c r="Q9798">
        <v>2</v>
      </c>
      <c r="R9798">
        <v>25</v>
      </c>
      <c r="S9798">
        <v>1351</v>
      </c>
    </row>
    <row r="9799" spans="1:19">
      <c r="A9799">
        <v>9798</v>
      </c>
      <c r="B9799">
        <f t="shared" ca="1" si="765"/>
        <v>2</v>
      </c>
      <c r="C9799" t="str">
        <f ca="1">VLOOKUP(B9799,cliente!A$1:B$7,2,FALSE)</f>
        <v>Benito de Paula</v>
      </c>
      <c r="D9799">
        <f t="shared" ca="1" si="766"/>
        <v>1</v>
      </c>
      <c r="E9799" t="str">
        <f ca="1">VLOOKUP(D9799,vendedor!A$1:B$13,2,FALSE)</f>
        <v>Claudio Silva</v>
      </c>
      <c r="F9799">
        <f t="shared" ca="1" si="767"/>
        <v>5</v>
      </c>
      <c r="G9799" t="str">
        <f ca="1">VLOOKUP(F9799,cidade!A$1:B$6,2,FALSE)</f>
        <v>Belo Horizonte</v>
      </c>
      <c r="H9799">
        <v>23</v>
      </c>
      <c r="I9799" t="str">
        <f>VLOOKUP(H9799,produto!A$1:F$24,2,FALSE)</f>
        <v>Sofá</v>
      </c>
      <c r="J9799">
        <f>VLOOKUP(I9799,produto!B$1:G$24,4,FALSE)</f>
        <v>14</v>
      </c>
      <c r="K9799" t="str">
        <f>VLOOKUP(J9799,marca!A$1:B$15,2,FALSE)</f>
        <v>DA CASA</v>
      </c>
      <c r="L9799">
        <f t="shared" ref="L9799:L9862" ca="1" si="769">RANDBETWEEN(1,6)</f>
        <v>5</v>
      </c>
      <c r="M9799" t="str">
        <f ca="1">VLOOKUP(L9799,Departamento!A$1:C$8,2,FALSE)</f>
        <v>Eletrónico</v>
      </c>
      <c r="N9799">
        <f t="shared" ca="1" si="768"/>
        <v>1</v>
      </c>
      <c r="O9799" t="str">
        <f ca="1">VLOOKUP(N9799,gerencia!A$1:B$5,2,FALSE)</f>
        <v>Tecnologia</v>
      </c>
      <c r="P9799" t="s">
        <v>38</v>
      </c>
      <c r="Q9799">
        <v>1</v>
      </c>
      <c r="R9799">
        <v>300</v>
      </c>
      <c r="S9799">
        <v>764</v>
      </c>
    </row>
    <row r="9800" spans="1:19">
      <c r="A9800">
        <v>9799</v>
      </c>
      <c r="B9800">
        <f t="shared" ca="1" si="765"/>
        <v>5</v>
      </c>
      <c r="C9800" t="str">
        <f ca="1">VLOOKUP(B9800,cliente!A$1:B$7,2,FALSE)</f>
        <v>Edson Arantes</v>
      </c>
      <c r="D9800">
        <f t="shared" ca="1" si="766"/>
        <v>10</v>
      </c>
      <c r="E9800" t="str">
        <f ca="1">VLOOKUP(D9800,vendedor!A$1:B$13,2,FALSE)</f>
        <v>Danilo Barreto</v>
      </c>
      <c r="F9800">
        <f t="shared" ca="1" si="767"/>
        <v>3</v>
      </c>
      <c r="G9800" t="str">
        <f ca="1">VLOOKUP(F9800,cidade!A$1:B$6,2,FALSE)</f>
        <v>São Paulo</v>
      </c>
      <c r="H9800">
        <v>16</v>
      </c>
      <c r="I9800" t="str">
        <f>VLOOKUP(H9800,produto!A$1:F$24,2,FALSE)</f>
        <v>Perfume</v>
      </c>
      <c r="J9800">
        <f>VLOOKUP(I9800,produto!B$1:G$24,4,FALSE)</f>
        <v>11</v>
      </c>
      <c r="K9800" t="str">
        <f>VLOOKUP(J9800,marca!A$1:B$15,2,FALSE)</f>
        <v>PHILIPS</v>
      </c>
      <c r="L9800">
        <f t="shared" ca="1" si="769"/>
        <v>4</v>
      </c>
      <c r="M9800" t="str">
        <f ca="1">VLOOKUP(L9800,Departamento!A$1:C$8,2,FALSE)</f>
        <v>cosmético</v>
      </c>
      <c r="N9800">
        <f t="shared" ca="1" si="768"/>
        <v>1</v>
      </c>
      <c r="O9800" t="str">
        <f ca="1">VLOOKUP(N9800,gerencia!A$1:B$5,2,FALSE)</f>
        <v>Tecnologia</v>
      </c>
      <c r="P9800" t="s">
        <v>275</v>
      </c>
      <c r="Q9800">
        <v>3</v>
      </c>
      <c r="R9800">
        <v>135</v>
      </c>
      <c r="S9800">
        <v>375</v>
      </c>
    </row>
    <row r="9801" spans="1:19">
      <c r="A9801">
        <v>9800</v>
      </c>
      <c r="B9801">
        <f t="shared" ca="1" si="765"/>
        <v>6</v>
      </c>
      <c r="C9801" t="str">
        <f ca="1">VLOOKUP(B9801,cliente!A$1:B$7,2,FALSE)</f>
        <v>Reginaldo Rossi</v>
      </c>
      <c r="D9801">
        <f t="shared" ca="1" si="766"/>
        <v>8</v>
      </c>
      <c r="E9801" t="str">
        <f ca="1">VLOOKUP(D9801,vendedor!A$1:B$13,2,FALSE)</f>
        <v>Márcia Brito</v>
      </c>
      <c r="F9801">
        <f t="shared" ca="1" si="767"/>
        <v>2</v>
      </c>
      <c r="G9801" t="str">
        <f ca="1">VLOOKUP(F9801,cidade!A$1:B$6,2,FALSE)</f>
        <v>Recife</v>
      </c>
      <c r="H9801">
        <v>16</v>
      </c>
      <c r="I9801" t="str">
        <f>VLOOKUP(H9801,produto!A$1:F$24,2,FALSE)</f>
        <v>Perfume</v>
      </c>
      <c r="J9801">
        <f>VLOOKUP(I9801,produto!B$1:G$24,4,FALSE)</f>
        <v>11</v>
      </c>
      <c r="K9801" t="str">
        <f>VLOOKUP(J9801,marca!A$1:B$15,2,FALSE)</f>
        <v>PHILIPS</v>
      </c>
      <c r="L9801">
        <f t="shared" ca="1" si="769"/>
        <v>3</v>
      </c>
      <c r="M9801" t="str">
        <f ca="1">VLOOKUP(L9801,Departamento!A$1:C$8,2,FALSE)</f>
        <v>Papelaria</v>
      </c>
      <c r="N9801">
        <f t="shared" ca="1" si="768"/>
        <v>1</v>
      </c>
      <c r="O9801" t="str">
        <f ca="1">VLOOKUP(N9801,gerencia!A$1:B$5,2,FALSE)</f>
        <v>Tecnologia</v>
      </c>
      <c r="P9801" t="s">
        <v>329</v>
      </c>
      <c r="Q9801">
        <v>2</v>
      </c>
      <c r="R9801">
        <v>135</v>
      </c>
      <c r="S9801">
        <v>343</v>
      </c>
    </row>
    <row r="9802" spans="1:19">
      <c r="A9802">
        <v>9801</v>
      </c>
      <c r="B9802">
        <f t="shared" ca="1" si="765"/>
        <v>1</v>
      </c>
      <c r="C9802" t="str">
        <f ca="1">VLOOKUP(B9802,cliente!A$1:B$7,2,FALSE)</f>
        <v>João do Pulo</v>
      </c>
      <c r="D9802">
        <f t="shared" ca="1" si="766"/>
        <v>1</v>
      </c>
      <c r="E9802" t="str">
        <f ca="1">VLOOKUP(D9802,vendedor!A$1:B$13,2,FALSE)</f>
        <v>Claudio Silva</v>
      </c>
      <c r="F9802">
        <f t="shared" ca="1" si="767"/>
        <v>5</v>
      </c>
      <c r="G9802" t="str">
        <f ca="1">VLOOKUP(F9802,cidade!A$1:B$6,2,FALSE)</f>
        <v>Belo Horizonte</v>
      </c>
      <c r="H9802">
        <v>22</v>
      </c>
      <c r="I9802" t="str">
        <f>VLOOKUP(H9802,produto!A$1:F$24,2,FALSE)</f>
        <v>Mesa</v>
      </c>
      <c r="J9802">
        <f>VLOOKUP(I9802,produto!B$1:G$24,4,FALSE)</f>
        <v>14</v>
      </c>
      <c r="K9802" t="str">
        <f>VLOOKUP(J9802,marca!A$1:B$15,2,FALSE)</f>
        <v>DA CASA</v>
      </c>
      <c r="L9802">
        <f t="shared" ca="1" si="769"/>
        <v>2</v>
      </c>
      <c r="M9802" t="str">
        <f ca="1">VLOOKUP(L9802,Departamento!A$1:C$8,2,FALSE)</f>
        <v>Telefonia</v>
      </c>
      <c r="N9802">
        <f t="shared" ca="1" si="768"/>
        <v>2</v>
      </c>
      <c r="O9802" t="str">
        <f ca="1">VLOOKUP(N9802,gerencia!A$1:B$5,2,FALSE)</f>
        <v>papelaria/cosmético</v>
      </c>
      <c r="P9802" t="s">
        <v>25</v>
      </c>
      <c r="Q9802">
        <v>3</v>
      </c>
      <c r="R9802">
        <v>1600</v>
      </c>
      <c r="S9802">
        <v>869</v>
      </c>
    </row>
    <row r="9803" spans="1:19">
      <c r="A9803">
        <v>9802</v>
      </c>
      <c r="B9803">
        <f t="shared" ca="1" si="765"/>
        <v>1</v>
      </c>
      <c r="C9803" t="str">
        <f ca="1">VLOOKUP(B9803,cliente!A$1:B$7,2,FALSE)</f>
        <v>João do Pulo</v>
      </c>
      <c r="D9803">
        <f t="shared" ca="1" si="766"/>
        <v>2</v>
      </c>
      <c r="E9803" t="str">
        <f ca="1">VLOOKUP(D9803,vendedor!A$1:B$13,2,FALSE)</f>
        <v>Márcio Barroso</v>
      </c>
      <c r="F9803">
        <f t="shared" ca="1" si="767"/>
        <v>2</v>
      </c>
      <c r="G9803" t="str">
        <f ca="1">VLOOKUP(F9803,cidade!A$1:B$6,2,FALSE)</f>
        <v>Recife</v>
      </c>
      <c r="H9803">
        <v>23</v>
      </c>
      <c r="I9803" t="str">
        <f>VLOOKUP(H9803,produto!A$1:F$24,2,FALSE)</f>
        <v>Sofá</v>
      </c>
      <c r="J9803">
        <f>VLOOKUP(I9803,produto!B$1:G$24,4,FALSE)</f>
        <v>14</v>
      </c>
      <c r="K9803" t="str">
        <f>VLOOKUP(J9803,marca!A$1:B$15,2,FALSE)</f>
        <v>DA CASA</v>
      </c>
      <c r="L9803">
        <f t="shared" ca="1" si="769"/>
        <v>4</v>
      </c>
      <c r="M9803" t="str">
        <f ca="1">VLOOKUP(L9803,Departamento!A$1:C$8,2,FALSE)</f>
        <v>cosmético</v>
      </c>
      <c r="N9803">
        <f t="shared" ca="1" si="768"/>
        <v>1</v>
      </c>
      <c r="O9803" t="str">
        <f ca="1">VLOOKUP(N9803,gerencia!A$1:B$5,2,FALSE)</f>
        <v>Tecnologia</v>
      </c>
      <c r="P9803" t="s">
        <v>583</v>
      </c>
      <c r="Q9803">
        <v>3</v>
      </c>
      <c r="R9803">
        <v>300</v>
      </c>
      <c r="S9803">
        <v>1333</v>
      </c>
    </row>
    <row r="9804" spans="1:19">
      <c r="A9804">
        <v>9803</v>
      </c>
      <c r="B9804">
        <f t="shared" ca="1" si="765"/>
        <v>3</v>
      </c>
      <c r="C9804" t="str">
        <f ca="1">VLOOKUP(B9804,cliente!A$1:B$7,2,FALSE)</f>
        <v>Renato Russo</v>
      </c>
      <c r="D9804">
        <f t="shared" ca="1" si="766"/>
        <v>12</v>
      </c>
      <c r="E9804" t="str">
        <f ca="1">VLOOKUP(D9804,vendedor!A$1:B$13,2,FALSE)</f>
        <v>Marilia Cardoso</v>
      </c>
      <c r="F9804">
        <f t="shared" ca="1" si="767"/>
        <v>2</v>
      </c>
      <c r="G9804" t="str">
        <f ca="1">VLOOKUP(F9804,cidade!A$1:B$6,2,FALSE)</f>
        <v>Recife</v>
      </c>
      <c r="H9804">
        <v>2</v>
      </c>
      <c r="I9804" t="str">
        <f>VLOOKUP(H9804,produto!A$1:F$24,2,FALSE)</f>
        <v>Mouse</v>
      </c>
      <c r="J9804">
        <f>VLOOKUP(I9804,produto!B$1:G$24,4,FALSE)</f>
        <v>2</v>
      </c>
      <c r="K9804" t="str">
        <f>VLOOKUP(J9804,marca!A$1:B$15,2,FALSE)</f>
        <v>MICROSOFT</v>
      </c>
      <c r="L9804">
        <f t="shared" ca="1" si="769"/>
        <v>1</v>
      </c>
      <c r="M9804" t="str">
        <f ca="1">VLOOKUP(L9804,Departamento!A$1:C$8,2,FALSE)</f>
        <v>Informática</v>
      </c>
      <c r="N9804">
        <f t="shared" ca="1" si="768"/>
        <v>3</v>
      </c>
      <c r="O9804" t="str">
        <f ca="1">VLOOKUP(N9804,gerencia!A$1:B$5,2,FALSE)</f>
        <v>Eletro Eletrônico</v>
      </c>
      <c r="P9804" t="s">
        <v>294</v>
      </c>
      <c r="Q9804">
        <v>1</v>
      </c>
      <c r="R9804">
        <v>25.9</v>
      </c>
      <c r="S9804">
        <v>908</v>
      </c>
    </row>
    <row r="9805" spans="1:19">
      <c r="A9805">
        <v>9804</v>
      </c>
      <c r="B9805">
        <f t="shared" ca="1" si="765"/>
        <v>1</v>
      </c>
      <c r="C9805" t="str">
        <f ca="1">VLOOKUP(B9805,cliente!A$1:B$7,2,FALSE)</f>
        <v>João do Pulo</v>
      </c>
      <c r="D9805">
        <f t="shared" ca="1" si="766"/>
        <v>6</v>
      </c>
      <c r="E9805" t="str">
        <f ca="1">VLOOKUP(D9805,vendedor!A$1:B$13,2,FALSE)</f>
        <v>Rodrigo Machado</v>
      </c>
      <c r="F9805">
        <f t="shared" ca="1" si="767"/>
        <v>2</v>
      </c>
      <c r="G9805" t="str">
        <f ca="1">VLOOKUP(F9805,cidade!A$1:B$6,2,FALSE)</f>
        <v>Recife</v>
      </c>
      <c r="H9805">
        <v>6</v>
      </c>
      <c r="I9805" t="str">
        <f>VLOOKUP(H9805,produto!A$1:F$24,2,FALSE)</f>
        <v xml:space="preserve">Notebook </v>
      </c>
      <c r="J9805">
        <f>VLOOKUP(I9805,produto!B$1:G$24,4,FALSE)</f>
        <v>5</v>
      </c>
      <c r="K9805" t="str">
        <f>VLOOKUP(J9805,marca!A$1:B$15,2,FALSE)</f>
        <v>SAMSUNG</v>
      </c>
      <c r="L9805">
        <f t="shared" ca="1" si="769"/>
        <v>2</v>
      </c>
      <c r="M9805" t="str">
        <f ca="1">VLOOKUP(L9805,Departamento!A$1:C$8,2,FALSE)</f>
        <v>Telefonia</v>
      </c>
      <c r="N9805">
        <f t="shared" ca="1" si="768"/>
        <v>2</v>
      </c>
      <c r="O9805" t="str">
        <f ca="1">VLOOKUP(N9805,gerencia!A$1:B$5,2,FALSE)</f>
        <v>papelaria/cosmético</v>
      </c>
      <c r="P9805" t="s">
        <v>545</v>
      </c>
      <c r="Q9805">
        <v>1</v>
      </c>
      <c r="R9805">
        <v>550</v>
      </c>
      <c r="S9805">
        <v>17</v>
      </c>
    </row>
    <row r="9806" spans="1:19">
      <c r="A9806">
        <v>9805</v>
      </c>
      <c r="B9806">
        <f t="shared" ca="1" si="765"/>
        <v>3</v>
      </c>
      <c r="C9806" t="str">
        <f ca="1">VLOOKUP(B9806,cliente!A$1:B$7,2,FALSE)</f>
        <v>Renato Russo</v>
      </c>
      <c r="D9806">
        <f t="shared" ca="1" si="766"/>
        <v>1</v>
      </c>
      <c r="E9806" t="str">
        <f ca="1">VLOOKUP(D9806,vendedor!A$1:B$13,2,FALSE)</f>
        <v>Claudio Silva</v>
      </c>
      <c r="F9806">
        <f t="shared" ca="1" si="767"/>
        <v>5</v>
      </c>
      <c r="G9806" t="str">
        <f ca="1">VLOOKUP(F9806,cidade!A$1:B$6,2,FALSE)</f>
        <v>Belo Horizonte</v>
      </c>
      <c r="H9806">
        <v>19</v>
      </c>
      <c r="I9806" t="str">
        <f>VLOOKUP(H9806,produto!A$1:F$24,2,FALSE)</f>
        <v>Fogão</v>
      </c>
      <c r="J9806">
        <f>VLOOKUP(I9806,produto!B$1:G$24,4,FALSE)</f>
        <v>13</v>
      </c>
      <c r="K9806" t="str">
        <f>VLOOKUP(J9806,marca!A$1:B$15,2,FALSE)</f>
        <v>BRASTEMP</v>
      </c>
      <c r="L9806">
        <f t="shared" ca="1" si="769"/>
        <v>4</v>
      </c>
      <c r="M9806" t="str">
        <f ca="1">VLOOKUP(L9806,Departamento!A$1:C$8,2,FALSE)</f>
        <v>cosmético</v>
      </c>
      <c r="N9806">
        <f t="shared" ca="1" si="768"/>
        <v>2</v>
      </c>
      <c r="O9806" t="str">
        <f ca="1">VLOOKUP(N9806,gerencia!A$1:B$5,2,FALSE)</f>
        <v>papelaria/cosmético</v>
      </c>
      <c r="P9806" t="s">
        <v>540</v>
      </c>
      <c r="Q9806">
        <v>3</v>
      </c>
      <c r="R9806">
        <v>1500</v>
      </c>
      <c r="S9806">
        <v>18</v>
      </c>
    </row>
    <row r="9807" spans="1:19">
      <c r="A9807">
        <v>9806</v>
      </c>
      <c r="B9807">
        <f t="shared" ca="1" si="765"/>
        <v>2</v>
      </c>
      <c r="C9807" t="str">
        <f ca="1">VLOOKUP(B9807,cliente!A$1:B$7,2,FALSE)</f>
        <v>Benito de Paula</v>
      </c>
      <c r="D9807">
        <f t="shared" ca="1" si="766"/>
        <v>6</v>
      </c>
      <c r="E9807" t="str">
        <f ca="1">VLOOKUP(D9807,vendedor!A$1:B$13,2,FALSE)</f>
        <v>Rodrigo Machado</v>
      </c>
      <c r="F9807">
        <f t="shared" ca="1" si="767"/>
        <v>1</v>
      </c>
      <c r="G9807" t="str">
        <f ca="1">VLOOKUP(F9807,cidade!A$1:B$6,2,FALSE)</f>
        <v>Salvador</v>
      </c>
      <c r="H9807">
        <v>2</v>
      </c>
      <c r="I9807" t="str">
        <f>VLOOKUP(H9807,produto!A$1:F$24,2,FALSE)</f>
        <v>Mouse</v>
      </c>
      <c r="J9807">
        <f>VLOOKUP(I9807,produto!B$1:G$24,4,FALSE)</f>
        <v>2</v>
      </c>
      <c r="K9807" t="str">
        <f>VLOOKUP(J9807,marca!A$1:B$15,2,FALSE)</f>
        <v>MICROSOFT</v>
      </c>
      <c r="L9807">
        <f t="shared" ca="1" si="769"/>
        <v>1</v>
      </c>
      <c r="M9807" t="str">
        <f ca="1">VLOOKUP(L9807,Departamento!A$1:C$8,2,FALSE)</f>
        <v>Informática</v>
      </c>
      <c r="N9807">
        <f t="shared" ca="1" si="768"/>
        <v>3</v>
      </c>
      <c r="O9807" t="str">
        <f ca="1">VLOOKUP(N9807,gerencia!A$1:B$5,2,FALSE)</f>
        <v>Eletro Eletrônico</v>
      </c>
      <c r="P9807" t="s">
        <v>540</v>
      </c>
      <c r="Q9807">
        <v>1</v>
      </c>
      <c r="R9807">
        <v>25.9</v>
      </c>
      <c r="S9807">
        <v>169</v>
      </c>
    </row>
    <row r="9808" spans="1:19">
      <c r="A9808">
        <v>9807</v>
      </c>
      <c r="B9808">
        <f t="shared" ca="1" si="765"/>
        <v>2</v>
      </c>
      <c r="C9808" t="str">
        <f ca="1">VLOOKUP(B9808,cliente!A$1:B$7,2,FALSE)</f>
        <v>Benito de Paula</v>
      </c>
      <c r="D9808">
        <f t="shared" ca="1" si="766"/>
        <v>2</v>
      </c>
      <c r="E9808" t="str">
        <f ca="1">VLOOKUP(D9808,vendedor!A$1:B$13,2,FALSE)</f>
        <v>Márcio Barroso</v>
      </c>
      <c r="F9808">
        <f t="shared" ca="1" si="767"/>
        <v>1</v>
      </c>
      <c r="G9808" t="str">
        <f ca="1">VLOOKUP(F9808,cidade!A$1:B$6,2,FALSE)</f>
        <v>Salvador</v>
      </c>
      <c r="H9808">
        <v>15</v>
      </c>
      <c r="I9808" t="str">
        <f>VLOOKUP(H9808,produto!A$1:F$24,2,FALSE)</f>
        <v>Baton</v>
      </c>
      <c r="J9808">
        <f>VLOOKUP(I9808,produto!B$1:G$24,4,FALSE)</f>
        <v>10</v>
      </c>
      <c r="K9808" t="str">
        <f>VLOOKUP(J9808,marca!A$1:B$15,2,FALSE)</f>
        <v>BOTICARIO</v>
      </c>
      <c r="L9808">
        <f t="shared" ca="1" si="769"/>
        <v>5</v>
      </c>
      <c r="M9808" t="str">
        <f ca="1">VLOOKUP(L9808,Departamento!A$1:C$8,2,FALSE)</f>
        <v>Eletrónico</v>
      </c>
      <c r="N9808">
        <f t="shared" ca="1" si="768"/>
        <v>1</v>
      </c>
      <c r="O9808" t="str">
        <f ca="1">VLOOKUP(N9808,gerencia!A$1:B$5,2,FALSE)</f>
        <v>Tecnologia</v>
      </c>
      <c r="P9808" t="s">
        <v>495</v>
      </c>
      <c r="Q9808">
        <v>2</v>
      </c>
      <c r="R9808">
        <v>98.5</v>
      </c>
      <c r="S9808">
        <v>943</v>
      </c>
    </row>
    <row r="9809" spans="1:19">
      <c r="A9809">
        <v>9808</v>
      </c>
      <c r="B9809">
        <f t="shared" ca="1" si="765"/>
        <v>4</v>
      </c>
      <c r="C9809" t="str">
        <f ca="1">VLOOKUP(B9809,cliente!A$1:B$7,2,FALSE)</f>
        <v>Tom Jobim</v>
      </c>
      <c r="D9809">
        <f t="shared" ca="1" si="766"/>
        <v>6</v>
      </c>
      <c r="E9809" t="str">
        <f ca="1">VLOOKUP(D9809,vendedor!A$1:B$13,2,FALSE)</f>
        <v>Rodrigo Machado</v>
      </c>
      <c r="F9809">
        <f t="shared" ca="1" si="767"/>
        <v>4</v>
      </c>
      <c r="G9809" t="str">
        <f ca="1">VLOOKUP(F9809,cidade!A$1:B$6,2,FALSE)</f>
        <v>Rio de janeiro</v>
      </c>
      <c r="H9809">
        <v>19</v>
      </c>
      <c r="I9809" t="str">
        <f>VLOOKUP(H9809,produto!A$1:F$24,2,FALSE)</f>
        <v>Fogão</v>
      </c>
      <c r="J9809">
        <f>VLOOKUP(I9809,produto!B$1:G$24,4,FALSE)</f>
        <v>13</v>
      </c>
      <c r="K9809" t="str">
        <f>VLOOKUP(J9809,marca!A$1:B$15,2,FALSE)</f>
        <v>BRASTEMP</v>
      </c>
      <c r="L9809">
        <f t="shared" ca="1" si="769"/>
        <v>5</v>
      </c>
      <c r="M9809" t="str">
        <f ca="1">VLOOKUP(L9809,Departamento!A$1:C$8,2,FALSE)</f>
        <v>Eletrónico</v>
      </c>
      <c r="N9809">
        <f t="shared" ca="1" si="768"/>
        <v>1</v>
      </c>
      <c r="O9809" t="str">
        <f ca="1">VLOOKUP(N9809,gerencia!A$1:B$5,2,FALSE)</f>
        <v>Tecnologia</v>
      </c>
      <c r="P9809" t="s">
        <v>609</v>
      </c>
      <c r="Q9809">
        <v>1</v>
      </c>
      <c r="R9809">
        <v>1500</v>
      </c>
      <c r="S9809">
        <v>833</v>
      </c>
    </row>
    <row r="9810" spans="1:19">
      <c r="A9810">
        <v>9809</v>
      </c>
      <c r="B9810">
        <f t="shared" ca="1" si="765"/>
        <v>2</v>
      </c>
      <c r="C9810" t="str">
        <f ca="1">VLOOKUP(B9810,cliente!A$1:B$7,2,FALSE)</f>
        <v>Benito de Paula</v>
      </c>
      <c r="D9810">
        <f t="shared" ca="1" si="766"/>
        <v>2</v>
      </c>
      <c r="E9810" t="str">
        <f ca="1">VLOOKUP(D9810,vendedor!A$1:B$13,2,FALSE)</f>
        <v>Márcio Barroso</v>
      </c>
      <c r="F9810">
        <f t="shared" ca="1" si="767"/>
        <v>4</v>
      </c>
      <c r="G9810" t="str">
        <f ca="1">VLOOKUP(F9810,cidade!A$1:B$6,2,FALSE)</f>
        <v>Rio de janeiro</v>
      </c>
      <c r="H9810">
        <v>3</v>
      </c>
      <c r="I9810" t="str">
        <f>VLOOKUP(H9810,produto!A$1:F$24,2,FALSE)</f>
        <v>Teclado</v>
      </c>
      <c r="J9810">
        <f>VLOOKUP(I9810,produto!B$1:G$24,4,FALSE)</f>
        <v>1</v>
      </c>
      <c r="K9810" t="str">
        <f>VLOOKUP(J9810,marca!A$1:B$15,2,FALSE)</f>
        <v>APPLE</v>
      </c>
      <c r="L9810">
        <f t="shared" ca="1" si="769"/>
        <v>6</v>
      </c>
      <c r="M9810" t="str">
        <f ca="1">VLOOKUP(L9810,Departamento!A$1:C$8,2,FALSE)</f>
        <v>Eletrodomestico</v>
      </c>
      <c r="N9810">
        <f t="shared" ca="1" si="768"/>
        <v>4</v>
      </c>
      <c r="O9810" t="str">
        <f ca="1">VLOOKUP(N9810,gerencia!A$1:B$5,2,FALSE)</f>
        <v>Casa e Decoração</v>
      </c>
      <c r="P9810" t="s">
        <v>628</v>
      </c>
      <c r="Q9810">
        <v>1</v>
      </c>
      <c r="R9810">
        <v>342.09</v>
      </c>
      <c r="S9810">
        <v>1315</v>
      </c>
    </row>
    <row r="9811" spans="1:19">
      <c r="A9811">
        <v>9810</v>
      </c>
      <c r="B9811">
        <f t="shared" ca="1" si="765"/>
        <v>5</v>
      </c>
      <c r="C9811" t="str">
        <f ca="1">VLOOKUP(B9811,cliente!A$1:B$7,2,FALSE)</f>
        <v>Edson Arantes</v>
      </c>
      <c r="D9811">
        <f t="shared" ca="1" si="766"/>
        <v>1</v>
      </c>
      <c r="E9811" t="str">
        <f ca="1">VLOOKUP(D9811,vendedor!A$1:B$13,2,FALSE)</f>
        <v>Claudio Silva</v>
      </c>
      <c r="F9811">
        <f t="shared" ca="1" si="767"/>
        <v>1</v>
      </c>
      <c r="G9811" t="str">
        <f ca="1">VLOOKUP(F9811,cidade!A$1:B$6,2,FALSE)</f>
        <v>Salvador</v>
      </c>
      <c r="H9811">
        <v>12</v>
      </c>
      <c r="I9811" t="str">
        <f>VLOOKUP(H9811,produto!A$1:F$24,2,FALSE)</f>
        <v>Borracha</v>
      </c>
      <c r="J9811">
        <f>VLOOKUP(I9811,produto!B$1:G$24,4,FALSE)</f>
        <v>7</v>
      </c>
      <c r="K9811" t="str">
        <f>VLOOKUP(J9811,marca!A$1:B$15,2,FALSE)</f>
        <v>TILIBRA</v>
      </c>
      <c r="L9811">
        <f t="shared" ca="1" si="769"/>
        <v>3</v>
      </c>
      <c r="M9811" t="str">
        <f ca="1">VLOOKUP(L9811,Departamento!A$1:C$8,2,FALSE)</f>
        <v>Papelaria</v>
      </c>
      <c r="N9811">
        <f t="shared" ca="1" si="768"/>
        <v>3</v>
      </c>
      <c r="O9811" t="str">
        <f ca="1">VLOOKUP(N9811,gerencia!A$1:B$5,2,FALSE)</f>
        <v>Eletro Eletrônico</v>
      </c>
      <c r="P9811" t="s">
        <v>153</v>
      </c>
      <c r="Q9811">
        <v>2</v>
      </c>
      <c r="R9811">
        <v>5.3</v>
      </c>
      <c r="S9811">
        <v>911</v>
      </c>
    </row>
    <row r="9812" spans="1:19">
      <c r="A9812">
        <v>9811</v>
      </c>
      <c r="B9812">
        <f t="shared" ca="1" si="765"/>
        <v>2</v>
      </c>
      <c r="C9812" t="str">
        <f ca="1">VLOOKUP(B9812,cliente!A$1:B$7,2,FALSE)</f>
        <v>Benito de Paula</v>
      </c>
      <c r="D9812">
        <f t="shared" ca="1" si="766"/>
        <v>3</v>
      </c>
      <c r="E9812" t="str">
        <f ca="1">VLOOKUP(D9812,vendedor!A$1:B$13,2,FALSE)</f>
        <v>Issac Palmeiras</v>
      </c>
      <c r="F9812">
        <f t="shared" ca="1" si="767"/>
        <v>1</v>
      </c>
      <c r="G9812" t="str">
        <f ca="1">VLOOKUP(F9812,cidade!A$1:B$6,2,FALSE)</f>
        <v>Salvador</v>
      </c>
      <c r="H9812">
        <v>11</v>
      </c>
      <c r="I9812" t="str">
        <f>VLOOKUP(H9812,produto!A$1:F$24,2,FALSE)</f>
        <v xml:space="preserve">Caneta </v>
      </c>
      <c r="J9812">
        <f>VLOOKUP(I9812,produto!B$1:G$24,4,FALSE)</f>
        <v>8</v>
      </c>
      <c r="K9812" t="str">
        <f>VLOOKUP(J9812,marca!A$1:B$15,2,FALSE)</f>
        <v>FABER CASTELL</v>
      </c>
      <c r="L9812">
        <f t="shared" ca="1" si="769"/>
        <v>2</v>
      </c>
      <c r="M9812" t="str">
        <f ca="1">VLOOKUP(L9812,Departamento!A$1:C$8,2,FALSE)</f>
        <v>Telefonia</v>
      </c>
      <c r="N9812">
        <f t="shared" ca="1" si="768"/>
        <v>2</v>
      </c>
      <c r="O9812" t="str">
        <f ca="1">VLOOKUP(N9812,gerencia!A$1:B$5,2,FALSE)</f>
        <v>papelaria/cosmético</v>
      </c>
      <c r="P9812" t="s">
        <v>313</v>
      </c>
      <c r="Q9812">
        <v>1</v>
      </c>
      <c r="R9812">
        <v>0.5</v>
      </c>
      <c r="S9812">
        <v>901</v>
      </c>
    </row>
    <row r="9813" spans="1:19">
      <c r="A9813">
        <v>9812</v>
      </c>
      <c r="B9813">
        <f t="shared" ca="1" si="765"/>
        <v>2</v>
      </c>
      <c r="C9813" t="str">
        <f ca="1">VLOOKUP(B9813,cliente!A$1:B$7,2,FALSE)</f>
        <v>Benito de Paula</v>
      </c>
      <c r="D9813">
        <f t="shared" ca="1" si="766"/>
        <v>10</v>
      </c>
      <c r="E9813" t="str">
        <f ca="1">VLOOKUP(D9813,vendedor!A$1:B$13,2,FALSE)</f>
        <v>Danilo Barreto</v>
      </c>
      <c r="F9813">
        <f t="shared" ca="1" si="767"/>
        <v>4</v>
      </c>
      <c r="G9813" t="str">
        <f ca="1">VLOOKUP(F9813,cidade!A$1:B$6,2,FALSE)</f>
        <v>Rio de janeiro</v>
      </c>
      <c r="H9813">
        <v>18</v>
      </c>
      <c r="I9813" t="str">
        <f>VLOOKUP(H9813,produto!A$1:F$24,2,FALSE)</f>
        <v xml:space="preserve">Xbox </v>
      </c>
      <c r="J9813">
        <f>VLOOKUP(I9813,produto!B$1:G$24,4,FALSE)</f>
        <v>12</v>
      </c>
      <c r="K9813" t="str">
        <f>VLOOKUP(J9813,marca!A$1:B$15,2,FALSE)</f>
        <v>ELETROLUX</v>
      </c>
      <c r="L9813">
        <f t="shared" ca="1" si="769"/>
        <v>6</v>
      </c>
      <c r="M9813" t="str">
        <f ca="1">VLOOKUP(L9813,Departamento!A$1:C$8,2,FALSE)</f>
        <v>Eletrodomestico</v>
      </c>
      <c r="N9813">
        <f t="shared" ca="1" si="768"/>
        <v>4</v>
      </c>
      <c r="O9813" t="str">
        <f ca="1">VLOOKUP(N9813,gerencia!A$1:B$5,2,FALSE)</f>
        <v>Casa e Decoração</v>
      </c>
      <c r="P9813" t="s">
        <v>384</v>
      </c>
      <c r="Q9813">
        <v>2</v>
      </c>
      <c r="R9813">
        <v>850</v>
      </c>
      <c r="S9813">
        <v>1266</v>
      </c>
    </row>
    <row r="9814" spans="1:19">
      <c r="A9814">
        <v>9813</v>
      </c>
      <c r="B9814">
        <f t="shared" ca="1" si="765"/>
        <v>1</v>
      </c>
      <c r="C9814" t="str">
        <f ca="1">VLOOKUP(B9814,cliente!A$1:B$7,2,FALSE)</f>
        <v>João do Pulo</v>
      </c>
      <c r="D9814">
        <f t="shared" ca="1" si="766"/>
        <v>10</v>
      </c>
      <c r="E9814" t="str">
        <f ca="1">VLOOKUP(D9814,vendedor!A$1:B$13,2,FALSE)</f>
        <v>Danilo Barreto</v>
      </c>
      <c r="F9814">
        <f t="shared" ca="1" si="767"/>
        <v>4</v>
      </c>
      <c r="G9814" t="str">
        <f ca="1">VLOOKUP(F9814,cidade!A$1:B$6,2,FALSE)</f>
        <v>Rio de janeiro</v>
      </c>
      <c r="H9814">
        <v>12</v>
      </c>
      <c r="I9814" t="str">
        <f>VLOOKUP(H9814,produto!A$1:F$24,2,FALSE)</f>
        <v>Borracha</v>
      </c>
      <c r="J9814">
        <f>VLOOKUP(I9814,produto!B$1:G$24,4,FALSE)</f>
        <v>7</v>
      </c>
      <c r="K9814" t="str">
        <f>VLOOKUP(J9814,marca!A$1:B$15,2,FALSE)</f>
        <v>TILIBRA</v>
      </c>
      <c r="L9814">
        <f t="shared" ca="1" si="769"/>
        <v>4</v>
      </c>
      <c r="M9814" t="str">
        <f ca="1">VLOOKUP(L9814,Departamento!A$1:C$8,2,FALSE)</f>
        <v>cosmético</v>
      </c>
      <c r="N9814">
        <f t="shared" ca="1" si="768"/>
        <v>3</v>
      </c>
      <c r="O9814" t="str">
        <f ca="1">VLOOKUP(N9814,gerencia!A$1:B$5,2,FALSE)</f>
        <v>Eletro Eletrônico</v>
      </c>
      <c r="P9814" t="s">
        <v>46</v>
      </c>
      <c r="Q9814">
        <v>1</v>
      </c>
      <c r="R9814">
        <v>5.3</v>
      </c>
      <c r="S9814">
        <v>20</v>
      </c>
    </row>
    <row r="9815" spans="1:19">
      <c r="A9815">
        <v>9814</v>
      </c>
      <c r="B9815">
        <f t="shared" ca="1" si="765"/>
        <v>3</v>
      </c>
      <c r="C9815" t="str">
        <f ca="1">VLOOKUP(B9815,cliente!A$1:B$7,2,FALSE)</f>
        <v>Renato Russo</v>
      </c>
      <c r="D9815">
        <f t="shared" ca="1" si="766"/>
        <v>6</v>
      </c>
      <c r="E9815" t="str">
        <f ca="1">VLOOKUP(D9815,vendedor!A$1:B$13,2,FALSE)</f>
        <v>Rodrigo Machado</v>
      </c>
      <c r="F9815">
        <f t="shared" ca="1" si="767"/>
        <v>3</v>
      </c>
      <c r="G9815" t="str">
        <f ca="1">VLOOKUP(F9815,cidade!A$1:B$6,2,FALSE)</f>
        <v>São Paulo</v>
      </c>
      <c r="H9815">
        <v>19</v>
      </c>
      <c r="I9815" t="str">
        <f>VLOOKUP(H9815,produto!A$1:F$24,2,FALSE)</f>
        <v>Fogão</v>
      </c>
      <c r="J9815">
        <f>VLOOKUP(I9815,produto!B$1:G$24,4,FALSE)</f>
        <v>13</v>
      </c>
      <c r="K9815" t="str">
        <f>VLOOKUP(J9815,marca!A$1:B$15,2,FALSE)</f>
        <v>BRASTEMP</v>
      </c>
      <c r="L9815">
        <f t="shared" ca="1" si="769"/>
        <v>1</v>
      </c>
      <c r="M9815" t="str">
        <f ca="1">VLOOKUP(L9815,Departamento!A$1:C$8,2,FALSE)</f>
        <v>Informática</v>
      </c>
      <c r="N9815">
        <f t="shared" ca="1" si="768"/>
        <v>4</v>
      </c>
      <c r="O9815" t="str">
        <f ca="1">VLOOKUP(N9815,gerencia!A$1:B$5,2,FALSE)</f>
        <v>Casa e Decoração</v>
      </c>
      <c r="P9815" t="s">
        <v>575</v>
      </c>
      <c r="Q9815">
        <v>3</v>
      </c>
      <c r="R9815">
        <v>1500</v>
      </c>
      <c r="S9815">
        <v>1281</v>
      </c>
    </row>
    <row r="9816" spans="1:19">
      <c r="A9816">
        <v>9815</v>
      </c>
      <c r="B9816">
        <f t="shared" ca="1" si="765"/>
        <v>3</v>
      </c>
      <c r="C9816" t="str">
        <f ca="1">VLOOKUP(B9816,cliente!A$1:B$7,2,FALSE)</f>
        <v>Renato Russo</v>
      </c>
      <c r="D9816">
        <f t="shared" ca="1" si="766"/>
        <v>7</v>
      </c>
      <c r="E9816" t="str">
        <f ca="1">VLOOKUP(D9816,vendedor!A$1:B$13,2,FALSE)</f>
        <v>João Oliveira</v>
      </c>
      <c r="F9816">
        <f t="shared" ca="1" si="767"/>
        <v>4</v>
      </c>
      <c r="G9816" t="str">
        <f ca="1">VLOOKUP(F9816,cidade!A$1:B$6,2,FALSE)</f>
        <v>Rio de janeiro</v>
      </c>
      <c r="H9816">
        <v>20</v>
      </c>
      <c r="I9816" t="str">
        <f>VLOOKUP(H9816,produto!A$1:F$24,2,FALSE)</f>
        <v>Geladeira</v>
      </c>
      <c r="J9816">
        <f>VLOOKUP(I9816,produto!B$1:G$24,4,FALSE)</f>
        <v>12</v>
      </c>
      <c r="K9816" t="str">
        <f>VLOOKUP(J9816,marca!A$1:B$15,2,FALSE)</f>
        <v>ELETROLUX</v>
      </c>
      <c r="L9816">
        <f t="shared" ca="1" si="769"/>
        <v>6</v>
      </c>
      <c r="M9816" t="str">
        <f ca="1">VLOOKUP(L9816,Departamento!A$1:C$8,2,FALSE)</f>
        <v>Eletrodomestico</v>
      </c>
      <c r="N9816">
        <f t="shared" ca="1" si="768"/>
        <v>1</v>
      </c>
      <c r="O9816" t="str">
        <f ca="1">VLOOKUP(N9816,gerencia!A$1:B$5,2,FALSE)</f>
        <v>Tecnologia</v>
      </c>
      <c r="P9816" t="s">
        <v>208</v>
      </c>
      <c r="Q9816">
        <v>2</v>
      </c>
      <c r="R9816">
        <v>350</v>
      </c>
      <c r="S9816">
        <v>508</v>
      </c>
    </row>
    <row r="9817" spans="1:19">
      <c r="A9817">
        <v>9816</v>
      </c>
      <c r="B9817">
        <f t="shared" ca="1" si="765"/>
        <v>1</v>
      </c>
      <c r="C9817" t="str">
        <f ca="1">VLOOKUP(B9817,cliente!A$1:B$7,2,FALSE)</f>
        <v>João do Pulo</v>
      </c>
      <c r="D9817">
        <f t="shared" ca="1" si="766"/>
        <v>12</v>
      </c>
      <c r="E9817" t="str">
        <f ca="1">VLOOKUP(D9817,vendedor!A$1:B$13,2,FALSE)</f>
        <v>Marilia Cardoso</v>
      </c>
      <c r="F9817">
        <f t="shared" ca="1" si="767"/>
        <v>1</v>
      </c>
      <c r="G9817" t="str">
        <f ca="1">VLOOKUP(F9817,cidade!A$1:B$6,2,FALSE)</f>
        <v>Salvador</v>
      </c>
      <c r="H9817">
        <v>10</v>
      </c>
      <c r="I9817" t="str">
        <f>VLOOKUP(H9817,produto!A$1:F$24,2,FALSE)</f>
        <v>Papel A4</v>
      </c>
      <c r="J9817">
        <f>VLOOKUP(I9817,produto!B$1:G$24,4,FALSE)</f>
        <v>8</v>
      </c>
      <c r="K9817" t="str">
        <f>VLOOKUP(J9817,marca!A$1:B$15,2,FALSE)</f>
        <v>FABER CASTELL</v>
      </c>
      <c r="L9817">
        <f t="shared" ca="1" si="769"/>
        <v>3</v>
      </c>
      <c r="M9817" t="str">
        <f ca="1">VLOOKUP(L9817,Departamento!A$1:C$8,2,FALSE)</f>
        <v>Papelaria</v>
      </c>
      <c r="N9817">
        <f t="shared" ca="1" si="768"/>
        <v>2</v>
      </c>
      <c r="O9817" t="str">
        <f ca="1">VLOOKUP(N9817,gerencia!A$1:B$5,2,FALSE)</f>
        <v>papelaria/cosmético</v>
      </c>
      <c r="P9817" t="s">
        <v>433</v>
      </c>
      <c r="Q9817">
        <v>2</v>
      </c>
      <c r="R9817">
        <v>2.15</v>
      </c>
      <c r="S9817">
        <v>1071</v>
      </c>
    </row>
    <row r="9818" spans="1:19">
      <c r="A9818">
        <v>9817</v>
      </c>
      <c r="B9818">
        <f t="shared" ca="1" si="765"/>
        <v>1</v>
      </c>
      <c r="C9818" t="str">
        <f ca="1">VLOOKUP(B9818,cliente!A$1:B$7,2,FALSE)</f>
        <v>João do Pulo</v>
      </c>
      <c r="D9818">
        <f t="shared" ca="1" si="766"/>
        <v>8</v>
      </c>
      <c r="E9818" t="str">
        <f ca="1">VLOOKUP(D9818,vendedor!A$1:B$13,2,FALSE)</f>
        <v>Márcia Brito</v>
      </c>
      <c r="F9818">
        <f t="shared" ca="1" si="767"/>
        <v>1</v>
      </c>
      <c r="G9818" t="str">
        <f ca="1">VLOOKUP(F9818,cidade!A$1:B$6,2,FALSE)</f>
        <v>Salvador</v>
      </c>
      <c r="H9818">
        <v>16</v>
      </c>
      <c r="I9818" t="str">
        <f>VLOOKUP(H9818,produto!A$1:F$24,2,FALSE)</f>
        <v>Perfume</v>
      </c>
      <c r="J9818">
        <f>VLOOKUP(I9818,produto!B$1:G$24,4,FALSE)</f>
        <v>11</v>
      </c>
      <c r="K9818" t="str">
        <f>VLOOKUP(J9818,marca!A$1:B$15,2,FALSE)</f>
        <v>PHILIPS</v>
      </c>
      <c r="L9818">
        <f t="shared" ca="1" si="769"/>
        <v>5</v>
      </c>
      <c r="M9818" t="str">
        <f ca="1">VLOOKUP(L9818,Departamento!A$1:C$8,2,FALSE)</f>
        <v>Eletrónico</v>
      </c>
      <c r="N9818">
        <f t="shared" ca="1" si="768"/>
        <v>3</v>
      </c>
      <c r="O9818" t="str">
        <f ca="1">VLOOKUP(N9818,gerencia!A$1:B$5,2,FALSE)</f>
        <v>Eletro Eletrônico</v>
      </c>
      <c r="P9818" t="s">
        <v>518</v>
      </c>
      <c r="Q9818">
        <v>2</v>
      </c>
      <c r="R9818">
        <v>135</v>
      </c>
      <c r="S9818">
        <v>1350</v>
      </c>
    </row>
    <row r="9819" spans="1:19">
      <c r="A9819">
        <v>9818</v>
      </c>
      <c r="B9819">
        <f t="shared" ca="1" si="765"/>
        <v>1</v>
      </c>
      <c r="C9819" t="str">
        <f ca="1">VLOOKUP(B9819,cliente!A$1:B$7,2,FALSE)</f>
        <v>João do Pulo</v>
      </c>
      <c r="D9819">
        <f t="shared" ca="1" si="766"/>
        <v>9</v>
      </c>
      <c r="E9819" t="str">
        <f ca="1">VLOOKUP(D9819,vendedor!A$1:B$13,2,FALSE)</f>
        <v>Diego Santos</v>
      </c>
      <c r="F9819">
        <f t="shared" ca="1" si="767"/>
        <v>2</v>
      </c>
      <c r="G9819" t="str">
        <f ca="1">VLOOKUP(F9819,cidade!A$1:B$6,2,FALSE)</f>
        <v>Recife</v>
      </c>
      <c r="H9819">
        <v>17</v>
      </c>
      <c r="I9819" t="str">
        <f>VLOOKUP(H9819,produto!A$1:F$24,2,FALSE)</f>
        <v>Aparalho de Barbear Elétrico</v>
      </c>
      <c r="J9819">
        <f>VLOOKUP(I9819,produto!B$1:G$24,4,FALSE)</f>
        <v>2</v>
      </c>
      <c r="K9819" t="str">
        <f>VLOOKUP(J9819,marca!A$1:B$15,2,FALSE)</f>
        <v>MICROSOFT</v>
      </c>
      <c r="L9819">
        <f t="shared" ca="1" si="769"/>
        <v>6</v>
      </c>
      <c r="M9819" t="str">
        <f ca="1">VLOOKUP(L9819,Departamento!A$1:C$8,2,FALSE)</f>
        <v>Eletrodomestico</v>
      </c>
      <c r="N9819">
        <f t="shared" ca="1" si="768"/>
        <v>4</v>
      </c>
      <c r="O9819" t="str">
        <f ca="1">VLOOKUP(N9819,gerencia!A$1:B$5,2,FALSE)</f>
        <v>Casa e Decoração</v>
      </c>
      <c r="P9819" t="s">
        <v>376</v>
      </c>
      <c r="Q9819">
        <v>3</v>
      </c>
      <c r="R9819">
        <v>1075</v>
      </c>
      <c r="S9819">
        <v>959</v>
      </c>
    </row>
    <row r="9820" spans="1:19">
      <c r="A9820">
        <v>9819</v>
      </c>
      <c r="B9820">
        <f t="shared" ca="1" si="765"/>
        <v>3</v>
      </c>
      <c r="C9820" t="str">
        <f ca="1">VLOOKUP(B9820,cliente!A$1:B$7,2,FALSE)</f>
        <v>Renato Russo</v>
      </c>
      <c r="D9820">
        <f t="shared" ca="1" si="766"/>
        <v>9</v>
      </c>
      <c r="E9820" t="str">
        <f ca="1">VLOOKUP(D9820,vendedor!A$1:B$13,2,FALSE)</f>
        <v>Diego Santos</v>
      </c>
      <c r="F9820">
        <f t="shared" ca="1" si="767"/>
        <v>4</v>
      </c>
      <c r="G9820" t="str">
        <f ca="1">VLOOKUP(F9820,cidade!A$1:B$6,2,FALSE)</f>
        <v>Rio de janeiro</v>
      </c>
      <c r="H9820">
        <v>21</v>
      </c>
      <c r="I9820" t="str">
        <f>VLOOKUP(H9820,produto!A$1:F$24,2,FALSE)</f>
        <v>microondas</v>
      </c>
      <c r="J9820">
        <f>VLOOKUP(I9820,produto!B$1:G$24,4,FALSE)</f>
        <v>14</v>
      </c>
      <c r="K9820" t="str">
        <f>VLOOKUP(J9820,marca!A$1:B$15,2,FALSE)</f>
        <v>DA CASA</v>
      </c>
      <c r="L9820">
        <f t="shared" ca="1" si="769"/>
        <v>2</v>
      </c>
      <c r="M9820" t="str">
        <f ca="1">VLOOKUP(L9820,Departamento!A$1:C$8,2,FALSE)</f>
        <v>Telefonia</v>
      </c>
      <c r="N9820">
        <f t="shared" ca="1" si="768"/>
        <v>1</v>
      </c>
      <c r="O9820" t="str">
        <f ca="1">VLOOKUP(N9820,gerencia!A$1:B$5,2,FALSE)</f>
        <v>Tecnologia</v>
      </c>
      <c r="P9820" t="s">
        <v>563</v>
      </c>
      <c r="Q9820">
        <v>2</v>
      </c>
      <c r="R9820">
        <v>2100</v>
      </c>
      <c r="S9820">
        <v>1451</v>
      </c>
    </row>
    <row r="9821" spans="1:19">
      <c r="A9821">
        <v>9820</v>
      </c>
      <c r="B9821">
        <f t="shared" ca="1" si="765"/>
        <v>1</v>
      </c>
      <c r="C9821" t="str">
        <f ca="1">VLOOKUP(B9821,cliente!A$1:B$7,2,FALSE)</f>
        <v>João do Pulo</v>
      </c>
      <c r="D9821">
        <f t="shared" ca="1" si="766"/>
        <v>10</v>
      </c>
      <c r="E9821" t="str">
        <f ca="1">VLOOKUP(D9821,vendedor!A$1:B$13,2,FALSE)</f>
        <v>Danilo Barreto</v>
      </c>
      <c r="F9821">
        <f t="shared" ca="1" si="767"/>
        <v>2</v>
      </c>
      <c r="G9821" t="str">
        <f ca="1">VLOOKUP(F9821,cidade!A$1:B$6,2,FALSE)</f>
        <v>Recife</v>
      </c>
      <c r="H9821">
        <v>18</v>
      </c>
      <c r="I9821" t="str">
        <f>VLOOKUP(H9821,produto!A$1:F$24,2,FALSE)</f>
        <v xml:space="preserve">Xbox </v>
      </c>
      <c r="J9821">
        <f>VLOOKUP(I9821,produto!B$1:G$24,4,FALSE)</f>
        <v>12</v>
      </c>
      <c r="K9821" t="str">
        <f>VLOOKUP(J9821,marca!A$1:B$15,2,FALSE)</f>
        <v>ELETROLUX</v>
      </c>
      <c r="L9821">
        <f t="shared" ca="1" si="769"/>
        <v>3</v>
      </c>
      <c r="M9821" t="str">
        <f ca="1">VLOOKUP(L9821,Departamento!A$1:C$8,2,FALSE)</f>
        <v>Papelaria</v>
      </c>
      <c r="N9821">
        <f t="shared" ca="1" si="768"/>
        <v>3</v>
      </c>
      <c r="O9821" t="str">
        <f ca="1">VLOOKUP(N9821,gerencia!A$1:B$5,2,FALSE)</f>
        <v>Eletro Eletrônico</v>
      </c>
      <c r="P9821" t="s">
        <v>429</v>
      </c>
      <c r="Q9821">
        <v>1</v>
      </c>
      <c r="R9821">
        <v>850</v>
      </c>
      <c r="S9821">
        <v>867</v>
      </c>
    </row>
    <row r="9822" spans="1:19">
      <c r="A9822">
        <v>9821</v>
      </c>
      <c r="B9822">
        <f t="shared" ca="1" si="765"/>
        <v>1</v>
      </c>
      <c r="C9822" t="str">
        <f ca="1">VLOOKUP(B9822,cliente!A$1:B$7,2,FALSE)</f>
        <v>João do Pulo</v>
      </c>
      <c r="D9822">
        <f t="shared" ca="1" si="766"/>
        <v>9</v>
      </c>
      <c r="E9822" t="str">
        <f ca="1">VLOOKUP(D9822,vendedor!A$1:B$13,2,FALSE)</f>
        <v>Diego Santos</v>
      </c>
      <c r="F9822">
        <f t="shared" ca="1" si="767"/>
        <v>3</v>
      </c>
      <c r="G9822" t="str">
        <f ca="1">VLOOKUP(F9822,cidade!A$1:B$6,2,FALSE)</f>
        <v>São Paulo</v>
      </c>
      <c r="H9822">
        <v>5</v>
      </c>
      <c r="I9822" t="str">
        <f>VLOOKUP(H9822,produto!A$1:F$24,2,FALSE)</f>
        <v>Computador</v>
      </c>
      <c r="J9822">
        <f>VLOOKUP(I9822,produto!B$1:G$24,4,FALSE)</f>
        <v>4</v>
      </c>
      <c r="K9822" t="str">
        <f>VLOOKUP(J9822,marca!A$1:B$15,2,FALSE)</f>
        <v>IBM</v>
      </c>
      <c r="L9822">
        <f t="shared" ca="1" si="769"/>
        <v>5</v>
      </c>
      <c r="M9822" t="str">
        <f ca="1">VLOOKUP(L9822,Departamento!A$1:C$8,2,FALSE)</f>
        <v>Eletrónico</v>
      </c>
      <c r="N9822">
        <f t="shared" ca="1" si="768"/>
        <v>2</v>
      </c>
      <c r="O9822" t="str">
        <f ca="1">VLOOKUP(N9822,gerencia!A$1:B$5,2,FALSE)</f>
        <v>papelaria/cosmético</v>
      </c>
      <c r="P9822" t="s">
        <v>600</v>
      </c>
      <c r="Q9822">
        <v>1</v>
      </c>
      <c r="R9822">
        <v>2125.9899999999998</v>
      </c>
      <c r="S9822">
        <v>697</v>
      </c>
    </row>
    <row r="9823" spans="1:19">
      <c r="A9823">
        <v>9822</v>
      </c>
      <c r="B9823">
        <f t="shared" ca="1" si="765"/>
        <v>3</v>
      </c>
      <c r="C9823" t="str">
        <f ca="1">VLOOKUP(B9823,cliente!A$1:B$7,2,FALSE)</f>
        <v>Renato Russo</v>
      </c>
      <c r="D9823">
        <f t="shared" ca="1" si="766"/>
        <v>1</v>
      </c>
      <c r="E9823" t="str">
        <f ca="1">VLOOKUP(D9823,vendedor!A$1:B$13,2,FALSE)</f>
        <v>Claudio Silva</v>
      </c>
      <c r="F9823">
        <f t="shared" ca="1" si="767"/>
        <v>5</v>
      </c>
      <c r="G9823" t="str">
        <f ca="1">VLOOKUP(F9823,cidade!A$1:B$6,2,FALSE)</f>
        <v>Belo Horizonte</v>
      </c>
      <c r="H9823">
        <v>9</v>
      </c>
      <c r="I9823" t="str">
        <f>VLOOKUP(H9823,produto!A$1:F$24,2,FALSE)</f>
        <v>Celular  8GB</v>
      </c>
      <c r="J9823">
        <f>VLOOKUP(I9823,produto!B$1:G$24,4,FALSE)</f>
        <v>8</v>
      </c>
      <c r="K9823" t="str">
        <f>VLOOKUP(J9823,marca!A$1:B$15,2,FALSE)</f>
        <v>FABER CASTELL</v>
      </c>
      <c r="L9823">
        <f t="shared" ca="1" si="769"/>
        <v>5</v>
      </c>
      <c r="M9823" t="str">
        <f ca="1">VLOOKUP(L9823,Departamento!A$1:C$8,2,FALSE)</f>
        <v>Eletrónico</v>
      </c>
      <c r="N9823">
        <f t="shared" ca="1" si="768"/>
        <v>2</v>
      </c>
      <c r="O9823" t="str">
        <f ca="1">VLOOKUP(N9823,gerencia!A$1:B$5,2,FALSE)</f>
        <v>papelaria/cosmético</v>
      </c>
      <c r="P9823" t="s">
        <v>337</v>
      </c>
      <c r="Q9823">
        <v>3</v>
      </c>
      <c r="R9823">
        <v>12.25</v>
      </c>
      <c r="S9823">
        <v>344</v>
      </c>
    </row>
    <row r="9824" spans="1:19">
      <c r="A9824">
        <v>9823</v>
      </c>
      <c r="B9824">
        <f t="shared" ca="1" si="765"/>
        <v>6</v>
      </c>
      <c r="C9824" t="str">
        <f ca="1">VLOOKUP(B9824,cliente!A$1:B$7,2,FALSE)</f>
        <v>Reginaldo Rossi</v>
      </c>
      <c r="D9824">
        <f t="shared" ca="1" si="766"/>
        <v>6</v>
      </c>
      <c r="E9824" t="str">
        <f ca="1">VLOOKUP(D9824,vendedor!A$1:B$13,2,FALSE)</f>
        <v>Rodrigo Machado</v>
      </c>
      <c r="F9824">
        <f t="shared" ca="1" si="767"/>
        <v>5</v>
      </c>
      <c r="G9824" t="str">
        <f ca="1">VLOOKUP(F9824,cidade!A$1:B$6,2,FALSE)</f>
        <v>Belo Horizonte</v>
      </c>
      <c r="H9824">
        <v>3</v>
      </c>
      <c r="I9824" t="str">
        <f>VLOOKUP(H9824,produto!A$1:F$24,2,FALSE)</f>
        <v>Teclado</v>
      </c>
      <c r="J9824">
        <f>VLOOKUP(I9824,produto!B$1:G$24,4,FALSE)</f>
        <v>1</v>
      </c>
      <c r="K9824" t="str">
        <f>VLOOKUP(J9824,marca!A$1:B$15,2,FALSE)</f>
        <v>APPLE</v>
      </c>
      <c r="L9824">
        <f t="shared" ca="1" si="769"/>
        <v>2</v>
      </c>
      <c r="M9824" t="str">
        <f ca="1">VLOOKUP(L9824,Departamento!A$1:C$8,2,FALSE)</f>
        <v>Telefonia</v>
      </c>
      <c r="N9824">
        <f t="shared" ca="1" si="768"/>
        <v>3</v>
      </c>
      <c r="O9824" t="str">
        <f ca="1">VLOOKUP(N9824,gerencia!A$1:B$5,2,FALSE)</f>
        <v>Eletro Eletrônico</v>
      </c>
      <c r="P9824" t="s">
        <v>100</v>
      </c>
      <c r="Q9824">
        <v>2</v>
      </c>
      <c r="R9824">
        <v>342.09</v>
      </c>
      <c r="S9824">
        <v>1041</v>
      </c>
    </row>
    <row r="9825" spans="1:19">
      <c r="A9825">
        <v>9824</v>
      </c>
      <c r="B9825">
        <f t="shared" ca="1" si="765"/>
        <v>5</v>
      </c>
      <c r="C9825" t="str">
        <f ca="1">VLOOKUP(B9825,cliente!A$1:B$7,2,FALSE)</f>
        <v>Edson Arantes</v>
      </c>
      <c r="D9825">
        <f t="shared" ca="1" si="766"/>
        <v>5</v>
      </c>
      <c r="E9825" t="str">
        <f ca="1">VLOOKUP(D9825,vendedor!A$1:B$13,2,FALSE)</f>
        <v>Maria Braga</v>
      </c>
      <c r="F9825">
        <f t="shared" ca="1" si="767"/>
        <v>3</v>
      </c>
      <c r="G9825" t="str">
        <f ca="1">VLOOKUP(F9825,cidade!A$1:B$6,2,FALSE)</f>
        <v>São Paulo</v>
      </c>
      <c r="H9825">
        <v>17</v>
      </c>
      <c r="I9825" t="str">
        <f>VLOOKUP(H9825,produto!A$1:F$24,2,FALSE)</f>
        <v>Aparalho de Barbear Elétrico</v>
      </c>
      <c r="J9825">
        <f>VLOOKUP(I9825,produto!B$1:G$24,4,FALSE)</f>
        <v>2</v>
      </c>
      <c r="K9825" t="str">
        <f>VLOOKUP(J9825,marca!A$1:B$15,2,FALSE)</f>
        <v>MICROSOFT</v>
      </c>
      <c r="L9825">
        <f t="shared" ca="1" si="769"/>
        <v>4</v>
      </c>
      <c r="M9825" t="str">
        <f ca="1">VLOOKUP(L9825,Departamento!A$1:C$8,2,FALSE)</f>
        <v>cosmético</v>
      </c>
      <c r="N9825">
        <f t="shared" ca="1" si="768"/>
        <v>3</v>
      </c>
      <c r="O9825" t="str">
        <f ca="1">VLOOKUP(N9825,gerencia!A$1:B$5,2,FALSE)</f>
        <v>Eletro Eletrônico</v>
      </c>
      <c r="P9825" t="s">
        <v>306</v>
      </c>
      <c r="Q9825">
        <v>2</v>
      </c>
      <c r="R9825">
        <v>1075</v>
      </c>
      <c r="S9825">
        <v>664</v>
      </c>
    </row>
    <row r="9826" spans="1:19">
      <c r="A9826">
        <v>9825</v>
      </c>
      <c r="B9826">
        <f t="shared" ca="1" si="765"/>
        <v>2</v>
      </c>
      <c r="C9826" t="str">
        <f ca="1">VLOOKUP(B9826,cliente!A$1:B$7,2,FALSE)</f>
        <v>Benito de Paula</v>
      </c>
      <c r="D9826">
        <f t="shared" ca="1" si="766"/>
        <v>8</v>
      </c>
      <c r="E9826" t="str">
        <f ca="1">VLOOKUP(D9826,vendedor!A$1:B$13,2,FALSE)</f>
        <v>Márcia Brito</v>
      </c>
      <c r="F9826">
        <f t="shared" ca="1" si="767"/>
        <v>4</v>
      </c>
      <c r="G9826" t="str">
        <f ca="1">VLOOKUP(F9826,cidade!A$1:B$6,2,FALSE)</f>
        <v>Rio de janeiro</v>
      </c>
      <c r="H9826">
        <v>22</v>
      </c>
      <c r="I9826" t="str">
        <f>VLOOKUP(H9826,produto!A$1:F$24,2,FALSE)</f>
        <v>Mesa</v>
      </c>
      <c r="J9826">
        <f>VLOOKUP(I9826,produto!B$1:G$24,4,FALSE)</f>
        <v>14</v>
      </c>
      <c r="K9826" t="str">
        <f>VLOOKUP(J9826,marca!A$1:B$15,2,FALSE)</f>
        <v>DA CASA</v>
      </c>
      <c r="L9826">
        <f t="shared" ca="1" si="769"/>
        <v>5</v>
      </c>
      <c r="M9826" t="str">
        <f ca="1">VLOOKUP(L9826,Departamento!A$1:C$8,2,FALSE)</f>
        <v>Eletrónico</v>
      </c>
      <c r="N9826">
        <f t="shared" ca="1" si="768"/>
        <v>1</v>
      </c>
      <c r="O9826" t="str">
        <f ca="1">VLOOKUP(N9826,gerencia!A$1:B$5,2,FALSE)</f>
        <v>Tecnologia</v>
      </c>
      <c r="P9826" t="s">
        <v>135</v>
      </c>
      <c r="Q9826">
        <v>2</v>
      </c>
      <c r="R9826">
        <v>1600</v>
      </c>
      <c r="S9826">
        <v>1009</v>
      </c>
    </row>
    <row r="9827" spans="1:19">
      <c r="A9827">
        <v>9826</v>
      </c>
      <c r="B9827">
        <f t="shared" ca="1" si="765"/>
        <v>6</v>
      </c>
      <c r="C9827" t="str">
        <f ca="1">VLOOKUP(B9827,cliente!A$1:B$7,2,FALSE)</f>
        <v>Reginaldo Rossi</v>
      </c>
      <c r="D9827">
        <f t="shared" ca="1" si="766"/>
        <v>10</v>
      </c>
      <c r="E9827" t="str">
        <f ca="1">VLOOKUP(D9827,vendedor!A$1:B$13,2,FALSE)</f>
        <v>Danilo Barreto</v>
      </c>
      <c r="F9827">
        <f t="shared" ca="1" si="767"/>
        <v>5</v>
      </c>
      <c r="G9827" t="str">
        <f ca="1">VLOOKUP(F9827,cidade!A$1:B$6,2,FALSE)</f>
        <v>Belo Horizonte</v>
      </c>
      <c r="H9827">
        <v>8</v>
      </c>
      <c r="I9827" t="str">
        <f>VLOOKUP(H9827,produto!A$1:F$24,2,FALSE)</f>
        <v>Telefone Sem Fio</v>
      </c>
      <c r="J9827">
        <f>VLOOKUP(I9827,produto!B$1:G$24,4,FALSE)</f>
        <v>5</v>
      </c>
      <c r="K9827" t="str">
        <f>VLOOKUP(J9827,marca!A$1:B$15,2,FALSE)</f>
        <v>SAMSUNG</v>
      </c>
      <c r="L9827">
        <f t="shared" ca="1" si="769"/>
        <v>1</v>
      </c>
      <c r="M9827" t="str">
        <f ca="1">VLOOKUP(L9827,Departamento!A$1:C$8,2,FALSE)</f>
        <v>Informática</v>
      </c>
      <c r="N9827">
        <f t="shared" ca="1" si="768"/>
        <v>3</v>
      </c>
      <c r="O9827" t="str">
        <f ca="1">VLOOKUP(N9827,gerencia!A$1:B$5,2,FALSE)</f>
        <v>Eletro Eletrônico</v>
      </c>
      <c r="P9827" t="s">
        <v>372</v>
      </c>
      <c r="Q9827">
        <v>3</v>
      </c>
      <c r="R9827">
        <v>875</v>
      </c>
      <c r="S9827">
        <v>425</v>
      </c>
    </row>
    <row r="9828" spans="1:19">
      <c r="A9828">
        <v>9827</v>
      </c>
      <c r="B9828">
        <f t="shared" ca="1" si="765"/>
        <v>2</v>
      </c>
      <c r="C9828" t="str">
        <f ca="1">VLOOKUP(B9828,cliente!A$1:B$7,2,FALSE)</f>
        <v>Benito de Paula</v>
      </c>
      <c r="D9828">
        <f t="shared" ca="1" si="766"/>
        <v>4</v>
      </c>
      <c r="E9828" t="str">
        <f ca="1">VLOOKUP(D9828,vendedor!A$1:B$13,2,FALSE)</f>
        <v>Daniela Matos</v>
      </c>
      <c r="F9828">
        <f t="shared" ca="1" si="767"/>
        <v>3</v>
      </c>
      <c r="G9828" t="str">
        <f ca="1">VLOOKUP(F9828,cidade!A$1:B$6,2,FALSE)</f>
        <v>São Paulo</v>
      </c>
      <c r="H9828">
        <v>11</v>
      </c>
      <c r="I9828" t="str">
        <f>VLOOKUP(H9828,produto!A$1:F$24,2,FALSE)</f>
        <v xml:space="preserve">Caneta </v>
      </c>
      <c r="J9828">
        <f>VLOOKUP(I9828,produto!B$1:G$24,4,FALSE)</f>
        <v>8</v>
      </c>
      <c r="K9828" t="str">
        <f>VLOOKUP(J9828,marca!A$1:B$15,2,FALSE)</f>
        <v>FABER CASTELL</v>
      </c>
      <c r="L9828">
        <f t="shared" ca="1" si="769"/>
        <v>1</v>
      </c>
      <c r="M9828" t="str">
        <f ca="1">VLOOKUP(L9828,Departamento!A$1:C$8,2,FALSE)</f>
        <v>Informática</v>
      </c>
      <c r="N9828">
        <f t="shared" ca="1" si="768"/>
        <v>3</v>
      </c>
      <c r="O9828" t="str">
        <f ca="1">VLOOKUP(N9828,gerencia!A$1:B$5,2,FALSE)</f>
        <v>Eletro Eletrônico</v>
      </c>
      <c r="P9828" t="s">
        <v>564</v>
      </c>
      <c r="Q9828">
        <v>3</v>
      </c>
      <c r="R9828">
        <v>0.5</v>
      </c>
      <c r="S9828">
        <v>103</v>
      </c>
    </row>
    <row r="9829" spans="1:19">
      <c r="A9829">
        <v>9828</v>
      </c>
      <c r="B9829">
        <f t="shared" ca="1" si="765"/>
        <v>6</v>
      </c>
      <c r="C9829" t="str">
        <f ca="1">VLOOKUP(B9829,cliente!A$1:B$7,2,FALSE)</f>
        <v>Reginaldo Rossi</v>
      </c>
      <c r="D9829">
        <f t="shared" ca="1" si="766"/>
        <v>3</v>
      </c>
      <c r="E9829" t="str">
        <f ca="1">VLOOKUP(D9829,vendedor!A$1:B$13,2,FALSE)</f>
        <v>Issac Palmeiras</v>
      </c>
      <c r="F9829">
        <f t="shared" ca="1" si="767"/>
        <v>2</v>
      </c>
      <c r="G9829" t="str">
        <f ca="1">VLOOKUP(F9829,cidade!A$1:B$6,2,FALSE)</f>
        <v>Recife</v>
      </c>
      <c r="H9829">
        <v>3</v>
      </c>
      <c r="I9829" t="str">
        <f>VLOOKUP(H9829,produto!A$1:F$24,2,FALSE)</f>
        <v>Teclado</v>
      </c>
      <c r="J9829">
        <f>VLOOKUP(I9829,produto!B$1:G$24,4,FALSE)</f>
        <v>1</v>
      </c>
      <c r="K9829" t="str">
        <f>VLOOKUP(J9829,marca!A$1:B$15,2,FALSE)</f>
        <v>APPLE</v>
      </c>
      <c r="L9829">
        <f t="shared" ca="1" si="769"/>
        <v>3</v>
      </c>
      <c r="M9829" t="str">
        <f ca="1">VLOOKUP(L9829,Departamento!A$1:C$8,2,FALSE)</f>
        <v>Papelaria</v>
      </c>
      <c r="N9829">
        <f t="shared" ca="1" si="768"/>
        <v>1</v>
      </c>
      <c r="O9829" t="str">
        <f ca="1">VLOOKUP(N9829,gerencia!A$1:B$5,2,FALSE)</f>
        <v>Tecnologia</v>
      </c>
      <c r="P9829" t="s">
        <v>416</v>
      </c>
      <c r="Q9829">
        <v>3</v>
      </c>
      <c r="R9829">
        <v>342.09</v>
      </c>
      <c r="S9829">
        <v>881</v>
      </c>
    </row>
    <row r="9830" spans="1:19">
      <c r="A9830">
        <v>9829</v>
      </c>
      <c r="B9830">
        <f t="shared" ca="1" si="765"/>
        <v>3</v>
      </c>
      <c r="C9830" t="str">
        <f ca="1">VLOOKUP(B9830,cliente!A$1:B$7,2,FALSE)</f>
        <v>Renato Russo</v>
      </c>
      <c r="D9830">
        <f t="shared" ca="1" si="766"/>
        <v>12</v>
      </c>
      <c r="E9830" t="str">
        <f ca="1">VLOOKUP(D9830,vendedor!A$1:B$13,2,FALSE)</f>
        <v>Marilia Cardoso</v>
      </c>
      <c r="F9830">
        <f t="shared" ca="1" si="767"/>
        <v>4</v>
      </c>
      <c r="G9830" t="str">
        <f ca="1">VLOOKUP(F9830,cidade!A$1:B$6,2,FALSE)</f>
        <v>Rio de janeiro</v>
      </c>
      <c r="H9830">
        <v>14</v>
      </c>
      <c r="I9830" t="str">
        <f>VLOOKUP(H9830,produto!A$1:F$24,2,FALSE)</f>
        <v>Classificador</v>
      </c>
      <c r="J9830">
        <f>VLOOKUP(I9830,produto!B$1:G$24,4,FALSE)</f>
        <v>9</v>
      </c>
      <c r="K9830" t="str">
        <f>VLOOKUP(J9830,marca!A$1:B$15,2,FALSE)</f>
        <v>AVON</v>
      </c>
      <c r="L9830">
        <f t="shared" ca="1" si="769"/>
        <v>1</v>
      </c>
      <c r="M9830" t="str">
        <f ca="1">VLOOKUP(L9830,Departamento!A$1:C$8,2,FALSE)</f>
        <v>Informática</v>
      </c>
      <c r="N9830">
        <f t="shared" ca="1" si="768"/>
        <v>3</v>
      </c>
      <c r="O9830" t="str">
        <f ca="1">VLOOKUP(N9830,gerencia!A$1:B$5,2,FALSE)</f>
        <v>Eletro Eletrônico</v>
      </c>
      <c r="P9830" t="s">
        <v>604</v>
      </c>
      <c r="Q9830">
        <v>1</v>
      </c>
      <c r="R9830">
        <v>25</v>
      </c>
      <c r="S9830">
        <v>690</v>
      </c>
    </row>
    <row r="9831" spans="1:19">
      <c r="A9831">
        <v>9830</v>
      </c>
      <c r="B9831">
        <f t="shared" ca="1" si="765"/>
        <v>4</v>
      </c>
      <c r="C9831" t="str">
        <f ca="1">VLOOKUP(B9831,cliente!A$1:B$7,2,FALSE)</f>
        <v>Tom Jobim</v>
      </c>
      <c r="D9831">
        <f t="shared" ca="1" si="766"/>
        <v>1</v>
      </c>
      <c r="E9831" t="str">
        <f ca="1">VLOOKUP(D9831,vendedor!A$1:B$13,2,FALSE)</f>
        <v>Claudio Silva</v>
      </c>
      <c r="F9831">
        <f t="shared" ca="1" si="767"/>
        <v>4</v>
      </c>
      <c r="G9831" t="str">
        <f ca="1">VLOOKUP(F9831,cidade!A$1:B$6,2,FALSE)</f>
        <v>Rio de janeiro</v>
      </c>
      <c r="H9831">
        <v>21</v>
      </c>
      <c r="I9831" t="str">
        <f>VLOOKUP(H9831,produto!A$1:F$24,2,FALSE)</f>
        <v>microondas</v>
      </c>
      <c r="J9831">
        <f>VLOOKUP(I9831,produto!B$1:G$24,4,FALSE)</f>
        <v>14</v>
      </c>
      <c r="K9831" t="str">
        <f>VLOOKUP(J9831,marca!A$1:B$15,2,FALSE)</f>
        <v>DA CASA</v>
      </c>
      <c r="L9831">
        <f t="shared" ca="1" si="769"/>
        <v>4</v>
      </c>
      <c r="M9831" t="str">
        <f ca="1">VLOOKUP(L9831,Departamento!A$1:C$8,2,FALSE)</f>
        <v>cosmético</v>
      </c>
      <c r="N9831">
        <f t="shared" ca="1" si="768"/>
        <v>1</v>
      </c>
      <c r="O9831" t="str">
        <f ca="1">VLOOKUP(N9831,gerencia!A$1:B$5,2,FALSE)</f>
        <v>Tecnologia</v>
      </c>
      <c r="P9831" t="s">
        <v>505</v>
      </c>
      <c r="Q9831">
        <v>1</v>
      </c>
      <c r="R9831">
        <v>2100</v>
      </c>
      <c r="S9831">
        <v>842</v>
      </c>
    </row>
    <row r="9832" spans="1:19">
      <c r="A9832">
        <v>9831</v>
      </c>
      <c r="B9832">
        <f t="shared" ca="1" si="765"/>
        <v>2</v>
      </c>
      <c r="C9832" t="str">
        <f ca="1">VLOOKUP(B9832,cliente!A$1:B$7,2,FALSE)</f>
        <v>Benito de Paula</v>
      </c>
      <c r="D9832">
        <f t="shared" ca="1" si="766"/>
        <v>1</v>
      </c>
      <c r="E9832" t="str">
        <f ca="1">VLOOKUP(D9832,vendedor!A$1:B$13,2,FALSE)</f>
        <v>Claudio Silva</v>
      </c>
      <c r="F9832">
        <f t="shared" ca="1" si="767"/>
        <v>4</v>
      </c>
      <c r="G9832" t="str">
        <f ca="1">VLOOKUP(F9832,cidade!A$1:B$6,2,FALSE)</f>
        <v>Rio de janeiro</v>
      </c>
      <c r="H9832">
        <v>23</v>
      </c>
      <c r="I9832" t="str">
        <f>VLOOKUP(H9832,produto!A$1:F$24,2,FALSE)</f>
        <v>Sofá</v>
      </c>
      <c r="J9832">
        <f>VLOOKUP(I9832,produto!B$1:G$24,4,FALSE)</f>
        <v>14</v>
      </c>
      <c r="K9832" t="str">
        <f>VLOOKUP(J9832,marca!A$1:B$15,2,FALSE)</f>
        <v>DA CASA</v>
      </c>
      <c r="L9832">
        <f t="shared" ca="1" si="769"/>
        <v>4</v>
      </c>
      <c r="M9832" t="str">
        <f ca="1">VLOOKUP(L9832,Departamento!A$1:C$8,2,FALSE)</f>
        <v>cosmético</v>
      </c>
      <c r="N9832">
        <f t="shared" ca="1" si="768"/>
        <v>2</v>
      </c>
      <c r="O9832" t="str">
        <f ca="1">VLOOKUP(N9832,gerencia!A$1:B$5,2,FALSE)</f>
        <v>papelaria/cosmético</v>
      </c>
      <c r="P9832" t="s">
        <v>560</v>
      </c>
      <c r="Q9832">
        <v>3</v>
      </c>
      <c r="R9832">
        <v>300</v>
      </c>
      <c r="S9832">
        <v>1240</v>
      </c>
    </row>
    <row r="9833" spans="1:19">
      <c r="A9833">
        <v>9832</v>
      </c>
      <c r="B9833">
        <f t="shared" ca="1" si="765"/>
        <v>1</v>
      </c>
      <c r="C9833" t="str">
        <f ca="1">VLOOKUP(B9833,cliente!A$1:B$7,2,FALSE)</f>
        <v>João do Pulo</v>
      </c>
      <c r="D9833">
        <f t="shared" ca="1" si="766"/>
        <v>6</v>
      </c>
      <c r="E9833" t="str">
        <f ca="1">VLOOKUP(D9833,vendedor!A$1:B$13,2,FALSE)</f>
        <v>Rodrigo Machado</v>
      </c>
      <c r="F9833">
        <f t="shared" ca="1" si="767"/>
        <v>1</v>
      </c>
      <c r="G9833" t="str">
        <f ca="1">VLOOKUP(F9833,cidade!A$1:B$6,2,FALSE)</f>
        <v>Salvador</v>
      </c>
      <c r="H9833">
        <v>11</v>
      </c>
      <c r="I9833" t="str">
        <f>VLOOKUP(H9833,produto!A$1:F$24,2,FALSE)</f>
        <v xml:space="preserve">Caneta </v>
      </c>
      <c r="J9833">
        <f>VLOOKUP(I9833,produto!B$1:G$24,4,FALSE)</f>
        <v>8</v>
      </c>
      <c r="K9833" t="str">
        <f>VLOOKUP(J9833,marca!A$1:B$15,2,FALSE)</f>
        <v>FABER CASTELL</v>
      </c>
      <c r="L9833">
        <f t="shared" ca="1" si="769"/>
        <v>3</v>
      </c>
      <c r="M9833" t="str">
        <f ca="1">VLOOKUP(L9833,Departamento!A$1:C$8,2,FALSE)</f>
        <v>Papelaria</v>
      </c>
      <c r="N9833">
        <f t="shared" ca="1" si="768"/>
        <v>4</v>
      </c>
      <c r="O9833" t="str">
        <f ca="1">VLOOKUP(N9833,gerencia!A$1:B$5,2,FALSE)</f>
        <v>Casa e Decoração</v>
      </c>
      <c r="P9833" t="s">
        <v>272</v>
      </c>
      <c r="Q9833">
        <v>1</v>
      </c>
      <c r="R9833">
        <v>0.5</v>
      </c>
      <c r="S9833">
        <v>632</v>
      </c>
    </row>
    <row r="9834" spans="1:19">
      <c r="A9834">
        <v>9833</v>
      </c>
      <c r="B9834">
        <f t="shared" ca="1" si="765"/>
        <v>6</v>
      </c>
      <c r="C9834" t="str">
        <f ca="1">VLOOKUP(B9834,cliente!A$1:B$7,2,FALSE)</f>
        <v>Reginaldo Rossi</v>
      </c>
      <c r="D9834">
        <f t="shared" ca="1" si="766"/>
        <v>8</v>
      </c>
      <c r="E9834" t="str">
        <f ca="1">VLOOKUP(D9834,vendedor!A$1:B$13,2,FALSE)</f>
        <v>Márcia Brito</v>
      </c>
      <c r="F9834">
        <f t="shared" ca="1" si="767"/>
        <v>4</v>
      </c>
      <c r="G9834" t="str">
        <f ca="1">VLOOKUP(F9834,cidade!A$1:B$6,2,FALSE)</f>
        <v>Rio de janeiro</v>
      </c>
      <c r="H9834">
        <v>1</v>
      </c>
      <c r="I9834" t="str">
        <f>VLOOKUP(H9834,produto!A$1:F$24,2,FALSE)</f>
        <v>TV</v>
      </c>
      <c r="J9834">
        <f>VLOOKUP(I9834,produto!B$1:G$24,4,FALSE)</f>
        <v>3</v>
      </c>
      <c r="K9834" t="str">
        <f>VLOOKUP(J9834,marca!A$1:B$15,2,FALSE)</f>
        <v>DELL</v>
      </c>
      <c r="L9834">
        <f t="shared" ca="1" si="769"/>
        <v>6</v>
      </c>
      <c r="M9834" t="str">
        <f ca="1">VLOOKUP(L9834,Departamento!A$1:C$8,2,FALSE)</f>
        <v>Eletrodomestico</v>
      </c>
      <c r="N9834">
        <f t="shared" ca="1" si="768"/>
        <v>4</v>
      </c>
      <c r="O9834" t="str">
        <f ca="1">VLOOKUP(N9834,gerencia!A$1:B$5,2,FALSE)</f>
        <v>Casa e Decoração</v>
      </c>
      <c r="P9834" t="s">
        <v>267</v>
      </c>
      <c r="Q9834">
        <v>3</v>
      </c>
      <c r="R9834">
        <v>25.15</v>
      </c>
      <c r="S9834">
        <v>393</v>
      </c>
    </row>
    <row r="9835" spans="1:19">
      <c r="A9835">
        <v>9834</v>
      </c>
      <c r="B9835">
        <f t="shared" ca="1" si="765"/>
        <v>1</v>
      </c>
      <c r="C9835" t="str">
        <f ca="1">VLOOKUP(B9835,cliente!A$1:B$7,2,FALSE)</f>
        <v>João do Pulo</v>
      </c>
      <c r="D9835">
        <f t="shared" ca="1" si="766"/>
        <v>11</v>
      </c>
      <c r="E9835" t="str">
        <f ca="1">VLOOKUP(D9835,vendedor!A$1:B$13,2,FALSE)</f>
        <v>Filipe Almeida</v>
      </c>
      <c r="F9835">
        <f t="shared" ca="1" si="767"/>
        <v>3</v>
      </c>
      <c r="G9835" t="str">
        <f ca="1">VLOOKUP(F9835,cidade!A$1:B$6,2,FALSE)</f>
        <v>São Paulo</v>
      </c>
      <c r="H9835">
        <v>2</v>
      </c>
      <c r="I9835" t="str">
        <f>VLOOKUP(H9835,produto!A$1:F$24,2,FALSE)</f>
        <v>Mouse</v>
      </c>
      <c r="J9835">
        <f>VLOOKUP(I9835,produto!B$1:G$24,4,FALSE)</f>
        <v>2</v>
      </c>
      <c r="K9835" t="str">
        <f>VLOOKUP(J9835,marca!A$1:B$15,2,FALSE)</f>
        <v>MICROSOFT</v>
      </c>
      <c r="L9835">
        <f t="shared" ca="1" si="769"/>
        <v>3</v>
      </c>
      <c r="M9835" t="str">
        <f ca="1">VLOOKUP(L9835,Departamento!A$1:C$8,2,FALSE)</f>
        <v>Papelaria</v>
      </c>
      <c r="N9835">
        <f t="shared" ca="1" si="768"/>
        <v>2</v>
      </c>
      <c r="O9835" t="str">
        <f ca="1">VLOOKUP(N9835,gerencia!A$1:B$5,2,FALSE)</f>
        <v>papelaria/cosmético</v>
      </c>
      <c r="P9835" t="s">
        <v>566</v>
      </c>
      <c r="Q9835">
        <v>3</v>
      </c>
      <c r="R9835">
        <v>25.9</v>
      </c>
      <c r="S9835">
        <v>125</v>
      </c>
    </row>
    <row r="9836" spans="1:19">
      <c r="A9836">
        <v>9835</v>
      </c>
      <c r="B9836">
        <f t="shared" ca="1" si="765"/>
        <v>5</v>
      </c>
      <c r="C9836" t="str">
        <f ca="1">VLOOKUP(B9836,cliente!A$1:B$7,2,FALSE)</f>
        <v>Edson Arantes</v>
      </c>
      <c r="D9836">
        <f t="shared" ca="1" si="766"/>
        <v>2</v>
      </c>
      <c r="E9836" t="str">
        <f ca="1">VLOOKUP(D9836,vendedor!A$1:B$13,2,FALSE)</f>
        <v>Márcio Barroso</v>
      </c>
      <c r="F9836">
        <f t="shared" ca="1" si="767"/>
        <v>1</v>
      </c>
      <c r="G9836" t="str">
        <f ca="1">VLOOKUP(F9836,cidade!A$1:B$6,2,FALSE)</f>
        <v>Salvador</v>
      </c>
      <c r="H9836">
        <v>19</v>
      </c>
      <c r="I9836" t="str">
        <f>VLOOKUP(H9836,produto!A$1:F$24,2,FALSE)</f>
        <v>Fogão</v>
      </c>
      <c r="J9836">
        <f>VLOOKUP(I9836,produto!B$1:G$24,4,FALSE)</f>
        <v>13</v>
      </c>
      <c r="K9836" t="str">
        <f>VLOOKUP(J9836,marca!A$1:B$15,2,FALSE)</f>
        <v>BRASTEMP</v>
      </c>
      <c r="L9836">
        <f t="shared" ca="1" si="769"/>
        <v>1</v>
      </c>
      <c r="M9836" t="str">
        <f ca="1">VLOOKUP(L9836,Departamento!A$1:C$8,2,FALSE)</f>
        <v>Informática</v>
      </c>
      <c r="N9836">
        <f t="shared" ca="1" si="768"/>
        <v>2</v>
      </c>
      <c r="O9836" t="str">
        <f ca="1">VLOOKUP(N9836,gerencia!A$1:B$5,2,FALSE)</f>
        <v>papelaria/cosmético</v>
      </c>
      <c r="P9836" t="s">
        <v>172</v>
      </c>
      <c r="Q9836">
        <v>3</v>
      </c>
      <c r="R9836">
        <v>1500</v>
      </c>
      <c r="S9836">
        <v>1450</v>
      </c>
    </row>
    <row r="9837" spans="1:19">
      <c r="A9837">
        <v>9836</v>
      </c>
      <c r="B9837">
        <f t="shared" ca="1" si="765"/>
        <v>1</v>
      </c>
      <c r="C9837" t="str">
        <f ca="1">VLOOKUP(B9837,cliente!A$1:B$7,2,FALSE)</f>
        <v>João do Pulo</v>
      </c>
      <c r="D9837">
        <f t="shared" ca="1" si="766"/>
        <v>3</v>
      </c>
      <c r="E9837" t="str">
        <f ca="1">VLOOKUP(D9837,vendedor!A$1:B$13,2,FALSE)</f>
        <v>Issac Palmeiras</v>
      </c>
      <c r="F9837">
        <f t="shared" ca="1" si="767"/>
        <v>5</v>
      </c>
      <c r="G9837" t="str">
        <f ca="1">VLOOKUP(F9837,cidade!A$1:B$6,2,FALSE)</f>
        <v>Belo Horizonte</v>
      </c>
      <c r="H9837">
        <v>10</v>
      </c>
      <c r="I9837" t="str">
        <f>VLOOKUP(H9837,produto!A$1:F$24,2,FALSE)</f>
        <v>Papel A4</v>
      </c>
      <c r="J9837">
        <f>VLOOKUP(I9837,produto!B$1:G$24,4,FALSE)</f>
        <v>8</v>
      </c>
      <c r="K9837" t="str">
        <f>VLOOKUP(J9837,marca!A$1:B$15,2,FALSE)</f>
        <v>FABER CASTELL</v>
      </c>
      <c r="L9837">
        <f t="shared" ca="1" si="769"/>
        <v>3</v>
      </c>
      <c r="M9837" t="str">
        <f ca="1">VLOOKUP(L9837,Departamento!A$1:C$8,2,FALSE)</f>
        <v>Papelaria</v>
      </c>
      <c r="N9837">
        <f t="shared" ca="1" si="768"/>
        <v>3</v>
      </c>
      <c r="O9837" t="str">
        <f ca="1">VLOOKUP(N9837,gerencia!A$1:B$5,2,FALSE)</f>
        <v>Eletro Eletrônico</v>
      </c>
      <c r="P9837" t="s">
        <v>440</v>
      </c>
      <c r="Q9837">
        <v>2</v>
      </c>
      <c r="R9837">
        <v>2.15</v>
      </c>
      <c r="S9837">
        <v>169</v>
      </c>
    </row>
    <row r="9838" spans="1:19">
      <c r="A9838">
        <v>9837</v>
      </c>
      <c r="B9838">
        <f t="shared" ca="1" si="765"/>
        <v>1</v>
      </c>
      <c r="C9838" t="str">
        <f ca="1">VLOOKUP(B9838,cliente!A$1:B$7,2,FALSE)</f>
        <v>João do Pulo</v>
      </c>
      <c r="D9838">
        <f t="shared" ca="1" si="766"/>
        <v>10</v>
      </c>
      <c r="E9838" t="str">
        <f ca="1">VLOOKUP(D9838,vendedor!A$1:B$13,2,FALSE)</f>
        <v>Danilo Barreto</v>
      </c>
      <c r="F9838">
        <f t="shared" ca="1" si="767"/>
        <v>4</v>
      </c>
      <c r="G9838" t="str">
        <f ca="1">VLOOKUP(F9838,cidade!A$1:B$6,2,FALSE)</f>
        <v>Rio de janeiro</v>
      </c>
      <c r="H9838">
        <v>18</v>
      </c>
      <c r="I9838" t="str">
        <f>VLOOKUP(H9838,produto!A$1:F$24,2,FALSE)</f>
        <v xml:space="preserve">Xbox </v>
      </c>
      <c r="J9838">
        <f>VLOOKUP(I9838,produto!B$1:G$24,4,FALSE)</f>
        <v>12</v>
      </c>
      <c r="K9838" t="str">
        <f>VLOOKUP(J9838,marca!A$1:B$15,2,FALSE)</f>
        <v>ELETROLUX</v>
      </c>
      <c r="L9838">
        <f t="shared" ca="1" si="769"/>
        <v>5</v>
      </c>
      <c r="M9838" t="str">
        <f ca="1">VLOOKUP(L9838,Departamento!A$1:C$8,2,FALSE)</f>
        <v>Eletrónico</v>
      </c>
      <c r="N9838">
        <f t="shared" ca="1" si="768"/>
        <v>4</v>
      </c>
      <c r="O9838" t="str">
        <f ca="1">VLOOKUP(N9838,gerencia!A$1:B$5,2,FALSE)</f>
        <v>Casa e Decoração</v>
      </c>
      <c r="P9838" t="s">
        <v>517</v>
      </c>
      <c r="Q9838">
        <v>1</v>
      </c>
      <c r="R9838">
        <v>850</v>
      </c>
      <c r="S9838">
        <v>1325</v>
      </c>
    </row>
    <row r="9839" spans="1:19">
      <c r="A9839">
        <v>9838</v>
      </c>
      <c r="B9839">
        <f t="shared" ca="1" si="765"/>
        <v>1</v>
      </c>
      <c r="C9839" t="str">
        <f ca="1">VLOOKUP(B9839,cliente!A$1:B$7,2,FALSE)</f>
        <v>João do Pulo</v>
      </c>
      <c r="D9839">
        <f t="shared" ca="1" si="766"/>
        <v>8</v>
      </c>
      <c r="E9839" t="str">
        <f ca="1">VLOOKUP(D9839,vendedor!A$1:B$13,2,FALSE)</f>
        <v>Márcia Brito</v>
      </c>
      <c r="F9839">
        <f t="shared" ca="1" si="767"/>
        <v>1</v>
      </c>
      <c r="G9839" t="str">
        <f ca="1">VLOOKUP(F9839,cidade!A$1:B$6,2,FALSE)</f>
        <v>Salvador</v>
      </c>
      <c r="H9839">
        <v>18</v>
      </c>
      <c r="I9839" t="str">
        <f>VLOOKUP(H9839,produto!A$1:F$24,2,FALSE)</f>
        <v xml:space="preserve">Xbox </v>
      </c>
      <c r="J9839">
        <f>VLOOKUP(I9839,produto!B$1:G$24,4,FALSE)</f>
        <v>12</v>
      </c>
      <c r="K9839" t="str">
        <f>VLOOKUP(J9839,marca!A$1:B$15,2,FALSE)</f>
        <v>ELETROLUX</v>
      </c>
      <c r="L9839">
        <f t="shared" ca="1" si="769"/>
        <v>2</v>
      </c>
      <c r="M9839" t="str">
        <f ca="1">VLOOKUP(L9839,Departamento!A$1:C$8,2,FALSE)</f>
        <v>Telefonia</v>
      </c>
      <c r="N9839">
        <f t="shared" ca="1" si="768"/>
        <v>1</v>
      </c>
      <c r="O9839" t="str">
        <f ca="1">VLOOKUP(N9839,gerencia!A$1:B$5,2,FALSE)</f>
        <v>Tecnologia</v>
      </c>
      <c r="P9839" t="s">
        <v>222</v>
      </c>
      <c r="Q9839">
        <v>2</v>
      </c>
      <c r="R9839">
        <v>850</v>
      </c>
      <c r="S9839">
        <v>384</v>
      </c>
    </row>
    <row r="9840" spans="1:19">
      <c r="A9840">
        <v>9839</v>
      </c>
      <c r="B9840">
        <f t="shared" ca="1" si="765"/>
        <v>4</v>
      </c>
      <c r="C9840" t="str">
        <f ca="1">VLOOKUP(B9840,cliente!A$1:B$7,2,FALSE)</f>
        <v>Tom Jobim</v>
      </c>
      <c r="D9840">
        <f t="shared" ca="1" si="766"/>
        <v>9</v>
      </c>
      <c r="E9840" t="str">
        <f ca="1">VLOOKUP(D9840,vendedor!A$1:B$13,2,FALSE)</f>
        <v>Diego Santos</v>
      </c>
      <c r="F9840">
        <f t="shared" ca="1" si="767"/>
        <v>2</v>
      </c>
      <c r="G9840" t="str">
        <f ca="1">VLOOKUP(F9840,cidade!A$1:B$6,2,FALSE)</f>
        <v>Recife</v>
      </c>
      <c r="H9840">
        <v>2</v>
      </c>
      <c r="I9840" t="str">
        <f>VLOOKUP(H9840,produto!A$1:F$24,2,FALSE)</f>
        <v>Mouse</v>
      </c>
      <c r="J9840">
        <f>VLOOKUP(I9840,produto!B$1:G$24,4,FALSE)</f>
        <v>2</v>
      </c>
      <c r="K9840" t="str">
        <f>VLOOKUP(J9840,marca!A$1:B$15,2,FALSE)</f>
        <v>MICROSOFT</v>
      </c>
      <c r="L9840">
        <f t="shared" ca="1" si="769"/>
        <v>1</v>
      </c>
      <c r="M9840" t="str">
        <f ca="1">VLOOKUP(L9840,Departamento!A$1:C$8,2,FALSE)</f>
        <v>Informática</v>
      </c>
      <c r="N9840">
        <f t="shared" ca="1" si="768"/>
        <v>1</v>
      </c>
      <c r="O9840" t="str">
        <f ca="1">VLOOKUP(N9840,gerencia!A$1:B$5,2,FALSE)</f>
        <v>Tecnologia</v>
      </c>
      <c r="P9840" t="s">
        <v>368</v>
      </c>
      <c r="Q9840">
        <v>3</v>
      </c>
      <c r="R9840">
        <v>25.9</v>
      </c>
      <c r="S9840">
        <v>1229</v>
      </c>
    </row>
    <row r="9841" spans="1:19">
      <c r="A9841">
        <v>9840</v>
      </c>
      <c r="B9841">
        <f t="shared" ca="1" si="765"/>
        <v>5</v>
      </c>
      <c r="C9841" t="str">
        <f ca="1">VLOOKUP(B9841,cliente!A$1:B$7,2,FALSE)</f>
        <v>Edson Arantes</v>
      </c>
      <c r="D9841">
        <f t="shared" ca="1" si="766"/>
        <v>8</v>
      </c>
      <c r="E9841" t="str">
        <f ca="1">VLOOKUP(D9841,vendedor!A$1:B$13,2,FALSE)</f>
        <v>Márcia Brito</v>
      </c>
      <c r="F9841">
        <f t="shared" ca="1" si="767"/>
        <v>3</v>
      </c>
      <c r="G9841" t="str">
        <f ca="1">VLOOKUP(F9841,cidade!A$1:B$6,2,FALSE)</f>
        <v>São Paulo</v>
      </c>
      <c r="H9841">
        <v>8</v>
      </c>
      <c r="I9841" t="str">
        <f>VLOOKUP(H9841,produto!A$1:F$24,2,FALSE)</f>
        <v>Telefone Sem Fio</v>
      </c>
      <c r="J9841">
        <f>VLOOKUP(I9841,produto!B$1:G$24,4,FALSE)</f>
        <v>5</v>
      </c>
      <c r="K9841" t="str">
        <f>VLOOKUP(J9841,marca!A$1:B$15,2,FALSE)</f>
        <v>SAMSUNG</v>
      </c>
      <c r="L9841">
        <f t="shared" ca="1" si="769"/>
        <v>2</v>
      </c>
      <c r="M9841" t="str">
        <f ca="1">VLOOKUP(L9841,Departamento!A$1:C$8,2,FALSE)</f>
        <v>Telefonia</v>
      </c>
      <c r="N9841">
        <f t="shared" ca="1" si="768"/>
        <v>4</v>
      </c>
      <c r="O9841" t="str">
        <f ca="1">VLOOKUP(N9841,gerencia!A$1:B$5,2,FALSE)</f>
        <v>Casa e Decoração</v>
      </c>
      <c r="P9841" t="s">
        <v>173</v>
      </c>
      <c r="Q9841">
        <v>3</v>
      </c>
      <c r="R9841">
        <v>875</v>
      </c>
      <c r="S9841">
        <v>740</v>
      </c>
    </row>
    <row r="9842" spans="1:19">
      <c r="A9842">
        <v>9841</v>
      </c>
      <c r="B9842">
        <f t="shared" ca="1" si="765"/>
        <v>2</v>
      </c>
      <c r="C9842" t="str">
        <f ca="1">VLOOKUP(B9842,cliente!A$1:B$7,2,FALSE)</f>
        <v>Benito de Paula</v>
      </c>
      <c r="D9842">
        <f t="shared" ca="1" si="766"/>
        <v>12</v>
      </c>
      <c r="E9842" t="str">
        <f ca="1">VLOOKUP(D9842,vendedor!A$1:B$13,2,FALSE)</f>
        <v>Marilia Cardoso</v>
      </c>
      <c r="F9842">
        <f t="shared" ca="1" si="767"/>
        <v>2</v>
      </c>
      <c r="G9842" t="str">
        <f ca="1">VLOOKUP(F9842,cidade!A$1:B$6,2,FALSE)</f>
        <v>Recife</v>
      </c>
      <c r="H9842">
        <v>6</v>
      </c>
      <c r="I9842" t="str">
        <f>VLOOKUP(H9842,produto!A$1:F$24,2,FALSE)</f>
        <v xml:space="preserve">Notebook </v>
      </c>
      <c r="J9842">
        <f>VLOOKUP(I9842,produto!B$1:G$24,4,FALSE)</f>
        <v>5</v>
      </c>
      <c r="K9842" t="str">
        <f>VLOOKUP(J9842,marca!A$1:B$15,2,FALSE)</f>
        <v>SAMSUNG</v>
      </c>
      <c r="L9842">
        <f t="shared" ca="1" si="769"/>
        <v>1</v>
      </c>
      <c r="M9842" t="str">
        <f ca="1">VLOOKUP(L9842,Departamento!A$1:C$8,2,FALSE)</f>
        <v>Informática</v>
      </c>
      <c r="N9842">
        <f t="shared" ca="1" si="768"/>
        <v>1</v>
      </c>
      <c r="O9842" t="str">
        <f ca="1">VLOOKUP(N9842,gerencia!A$1:B$5,2,FALSE)</f>
        <v>Tecnologia</v>
      </c>
      <c r="P9842" t="s">
        <v>162</v>
      </c>
      <c r="Q9842">
        <v>1</v>
      </c>
      <c r="R9842">
        <v>550</v>
      </c>
      <c r="S9842">
        <v>1316</v>
      </c>
    </row>
    <row r="9843" spans="1:19">
      <c r="A9843">
        <v>9842</v>
      </c>
      <c r="B9843">
        <f t="shared" ca="1" si="765"/>
        <v>1</v>
      </c>
      <c r="C9843" t="str">
        <f ca="1">VLOOKUP(B9843,cliente!A$1:B$7,2,FALSE)</f>
        <v>João do Pulo</v>
      </c>
      <c r="D9843">
        <f t="shared" ca="1" si="766"/>
        <v>5</v>
      </c>
      <c r="E9843" t="str">
        <f ca="1">VLOOKUP(D9843,vendedor!A$1:B$13,2,FALSE)</f>
        <v>Maria Braga</v>
      </c>
      <c r="F9843">
        <f t="shared" ca="1" si="767"/>
        <v>2</v>
      </c>
      <c r="G9843" t="str">
        <f ca="1">VLOOKUP(F9843,cidade!A$1:B$6,2,FALSE)</f>
        <v>Recife</v>
      </c>
      <c r="H9843">
        <v>16</v>
      </c>
      <c r="I9843" t="str">
        <f>VLOOKUP(H9843,produto!A$1:F$24,2,FALSE)</f>
        <v>Perfume</v>
      </c>
      <c r="J9843">
        <f>VLOOKUP(I9843,produto!B$1:G$24,4,FALSE)</f>
        <v>11</v>
      </c>
      <c r="K9843" t="str">
        <f>VLOOKUP(J9843,marca!A$1:B$15,2,FALSE)</f>
        <v>PHILIPS</v>
      </c>
      <c r="L9843">
        <f t="shared" ca="1" si="769"/>
        <v>6</v>
      </c>
      <c r="M9843" t="str">
        <f ca="1">VLOOKUP(L9843,Departamento!A$1:C$8,2,FALSE)</f>
        <v>Eletrodomestico</v>
      </c>
      <c r="N9843">
        <f t="shared" ca="1" si="768"/>
        <v>1</v>
      </c>
      <c r="O9843" t="str">
        <f ca="1">VLOOKUP(N9843,gerencia!A$1:B$5,2,FALSE)</f>
        <v>Tecnologia</v>
      </c>
      <c r="P9843" t="s">
        <v>440</v>
      </c>
      <c r="Q9843">
        <v>1</v>
      </c>
      <c r="R9843">
        <v>135</v>
      </c>
      <c r="S9843">
        <v>1167</v>
      </c>
    </row>
    <row r="9844" spans="1:19">
      <c r="A9844">
        <v>9843</v>
      </c>
      <c r="B9844">
        <f t="shared" ca="1" si="765"/>
        <v>2</v>
      </c>
      <c r="C9844" t="str">
        <f ca="1">VLOOKUP(B9844,cliente!A$1:B$7,2,FALSE)</f>
        <v>Benito de Paula</v>
      </c>
      <c r="D9844">
        <f t="shared" ca="1" si="766"/>
        <v>5</v>
      </c>
      <c r="E9844" t="str">
        <f ca="1">VLOOKUP(D9844,vendedor!A$1:B$13,2,FALSE)</f>
        <v>Maria Braga</v>
      </c>
      <c r="F9844">
        <f t="shared" ca="1" si="767"/>
        <v>1</v>
      </c>
      <c r="G9844" t="str">
        <f ca="1">VLOOKUP(F9844,cidade!A$1:B$6,2,FALSE)</f>
        <v>Salvador</v>
      </c>
      <c r="H9844">
        <v>7</v>
      </c>
      <c r="I9844" t="str">
        <f>VLOOKUP(H9844,produto!A$1:F$24,2,FALSE)</f>
        <v>Celular 4Gb</v>
      </c>
      <c r="J9844">
        <f>VLOOKUP(I9844,produto!B$1:G$24,4,FALSE)</f>
        <v>5</v>
      </c>
      <c r="K9844" t="str">
        <f>VLOOKUP(J9844,marca!A$1:B$15,2,FALSE)</f>
        <v>SAMSUNG</v>
      </c>
      <c r="L9844">
        <f t="shared" ca="1" si="769"/>
        <v>6</v>
      </c>
      <c r="M9844" t="str">
        <f ca="1">VLOOKUP(L9844,Departamento!A$1:C$8,2,FALSE)</f>
        <v>Eletrodomestico</v>
      </c>
      <c r="N9844">
        <f t="shared" ca="1" si="768"/>
        <v>1</v>
      </c>
      <c r="O9844" t="str">
        <f ca="1">VLOOKUP(N9844,gerencia!A$1:B$5,2,FALSE)</f>
        <v>Tecnologia</v>
      </c>
      <c r="P9844" t="s">
        <v>507</v>
      </c>
      <c r="Q9844">
        <v>1</v>
      </c>
      <c r="R9844">
        <v>52.9</v>
      </c>
      <c r="S9844">
        <v>282</v>
      </c>
    </row>
    <row r="9845" spans="1:19">
      <c r="A9845">
        <v>9844</v>
      </c>
      <c r="B9845">
        <f t="shared" ca="1" si="765"/>
        <v>6</v>
      </c>
      <c r="C9845" t="str">
        <f ca="1">VLOOKUP(B9845,cliente!A$1:B$7,2,FALSE)</f>
        <v>Reginaldo Rossi</v>
      </c>
      <c r="D9845">
        <f t="shared" ca="1" si="766"/>
        <v>8</v>
      </c>
      <c r="E9845" t="str">
        <f ca="1">VLOOKUP(D9845,vendedor!A$1:B$13,2,FALSE)</f>
        <v>Márcia Brito</v>
      </c>
      <c r="F9845">
        <f t="shared" ca="1" si="767"/>
        <v>4</v>
      </c>
      <c r="G9845" t="str">
        <f ca="1">VLOOKUP(F9845,cidade!A$1:B$6,2,FALSE)</f>
        <v>Rio de janeiro</v>
      </c>
      <c r="H9845">
        <v>21</v>
      </c>
      <c r="I9845" t="str">
        <f>VLOOKUP(H9845,produto!A$1:F$24,2,FALSE)</f>
        <v>microondas</v>
      </c>
      <c r="J9845">
        <f>VLOOKUP(I9845,produto!B$1:G$24,4,FALSE)</f>
        <v>14</v>
      </c>
      <c r="K9845" t="str">
        <f>VLOOKUP(J9845,marca!A$1:B$15,2,FALSE)</f>
        <v>DA CASA</v>
      </c>
      <c r="L9845">
        <f t="shared" ca="1" si="769"/>
        <v>2</v>
      </c>
      <c r="M9845" t="str">
        <f ca="1">VLOOKUP(L9845,Departamento!A$1:C$8,2,FALSE)</f>
        <v>Telefonia</v>
      </c>
      <c r="N9845">
        <f t="shared" ca="1" si="768"/>
        <v>2</v>
      </c>
      <c r="O9845" t="str">
        <f ca="1">VLOOKUP(N9845,gerencia!A$1:B$5,2,FALSE)</f>
        <v>papelaria/cosmético</v>
      </c>
      <c r="P9845" t="s">
        <v>289</v>
      </c>
      <c r="Q9845">
        <v>1</v>
      </c>
      <c r="R9845">
        <v>2100</v>
      </c>
      <c r="S9845">
        <v>404</v>
      </c>
    </row>
    <row r="9846" spans="1:19">
      <c r="A9846">
        <v>9845</v>
      </c>
      <c r="B9846">
        <f t="shared" ca="1" si="765"/>
        <v>4</v>
      </c>
      <c r="C9846" t="str">
        <f ca="1">VLOOKUP(B9846,cliente!A$1:B$7,2,FALSE)</f>
        <v>Tom Jobim</v>
      </c>
      <c r="D9846">
        <f t="shared" ca="1" si="766"/>
        <v>2</v>
      </c>
      <c r="E9846" t="str">
        <f ca="1">VLOOKUP(D9846,vendedor!A$1:B$13,2,FALSE)</f>
        <v>Márcio Barroso</v>
      </c>
      <c r="F9846">
        <f t="shared" ca="1" si="767"/>
        <v>4</v>
      </c>
      <c r="G9846" t="str">
        <f ca="1">VLOOKUP(F9846,cidade!A$1:B$6,2,FALSE)</f>
        <v>Rio de janeiro</v>
      </c>
      <c r="H9846">
        <v>21</v>
      </c>
      <c r="I9846" t="str">
        <f>VLOOKUP(H9846,produto!A$1:F$24,2,FALSE)</f>
        <v>microondas</v>
      </c>
      <c r="J9846">
        <f>VLOOKUP(I9846,produto!B$1:G$24,4,FALSE)</f>
        <v>14</v>
      </c>
      <c r="K9846" t="str">
        <f>VLOOKUP(J9846,marca!A$1:B$15,2,FALSE)</f>
        <v>DA CASA</v>
      </c>
      <c r="L9846">
        <f t="shared" ca="1" si="769"/>
        <v>4</v>
      </c>
      <c r="M9846" t="str">
        <f ca="1">VLOOKUP(L9846,Departamento!A$1:C$8,2,FALSE)</f>
        <v>cosmético</v>
      </c>
      <c r="N9846">
        <f t="shared" ca="1" si="768"/>
        <v>4</v>
      </c>
      <c r="O9846" t="str">
        <f ca="1">VLOOKUP(N9846,gerencia!A$1:B$5,2,FALSE)</f>
        <v>Casa e Decoração</v>
      </c>
      <c r="P9846" t="s">
        <v>455</v>
      </c>
      <c r="Q9846">
        <v>3</v>
      </c>
      <c r="R9846">
        <v>2100</v>
      </c>
      <c r="S9846">
        <v>332</v>
      </c>
    </row>
    <row r="9847" spans="1:19">
      <c r="A9847">
        <v>9846</v>
      </c>
      <c r="B9847">
        <f t="shared" ca="1" si="765"/>
        <v>6</v>
      </c>
      <c r="C9847" t="str">
        <f ca="1">VLOOKUP(B9847,cliente!A$1:B$7,2,FALSE)</f>
        <v>Reginaldo Rossi</v>
      </c>
      <c r="D9847">
        <f t="shared" ca="1" si="766"/>
        <v>3</v>
      </c>
      <c r="E9847" t="str">
        <f ca="1">VLOOKUP(D9847,vendedor!A$1:B$13,2,FALSE)</f>
        <v>Issac Palmeiras</v>
      </c>
      <c r="F9847">
        <f t="shared" ca="1" si="767"/>
        <v>1</v>
      </c>
      <c r="G9847" t="str">
        <f ca="1">VLOOKUP(F9847,cidade!A$1:B$6,2,FALSE)</f>
        <v>Salvador</v>
      </c>
      <c r="H9847">
        <v>19</v>
      </c>
      <c r="I9847" t="str">
        <f>VLOOKUP(H9847,produto!A$1:F$24,2,FALSE)</f>
        <v>Fogão</v>
      </c>
      <c r="J9847">
        <f>VLOOKUP(I9847,produto!B$1:G$24,4,FALSE)</f>
        <v>13</v>
      </c>
      <c r="K9847" t="str">
        <f>VLOOKUP(J9847,marca!A$1:B$15,2,FALSE)</f>
        <v>BRASTEMP</v>
      </c>
      <c r="L9847">
        <f t="shared" ca="1" si="769"/>
        <v>2</v>
      </c>
      <c r="M9847" t="str">
        <f ca="1">VLOOKUP(L9847,Departamento!A$1:C$8,2,FALSE)</f>
        <v>Telefonia</v>
      </c>
      <c r="N9847">
        <f t="shared" ca="1" si="768"/>
        <v>1</v>
      </c>
      <c r="O9847" t="str">
        <f ca="1">VLOOKUP(N9847,gerencia!A$1:B$5,2,FALSE)</f>
        <v>Tecnologia</v>
      </c>
      <c r="P9847" t="s">
        <v>500</v>
      </c>
      <c r="Q9847">
        <v>1</v>
      </c>
      <c r="R9847">
        <v>1500</v>
      </c>
      <c r="S9847">
        <v>296</v>
      </c>
    </row>
    <row r="9848" spans="1:19">
      <c r="A9848">
        <v>9847</v>
      </c>
      <c r="B9848">
        <f t="shared" ca="1" si="765"/>
        <v>4</v>
      </c>
      <c r="C9848" t="str">
        <f ca="1">VLOOKUP(B9848,cliente!A$1:B$7,2,FALSE)</f>
        <v>Tom Jobim</v>
      </c>
      <c r="D9848">
        <f t="shared" ca="1" si="766"/>
        <v>10</v>
      </c>
      <c r="E9848" t="str">
        <f ca="1">VLOOKUP(D9848,vendedor!A$1:B$13,2,FALSE)</f>
        <v>Danilo Barreto</v>
      </c>
      <c r="F9848">
        <f t="shared" ca="1" si="767"/>
        <v>1</v>
      </c>
      <c r="G9848" t="str">
        <f ca="1">VLOOKUP(F9848,cidade!A$1:B$6,2,FALSE)</f>
        <v>Salvador</v>
      </c>
      <c r="H9848">
        <v>7</v>
      </c>
      <c r="I9848" t="str">
        <f>VLOOKUP(H9848,produto!A$1:F$24,2,FALSE)</f>
        <v>Celular 4Gb</v>
      </c>
      <c r="J9848">
        <f>VLOOKUP(I9848,produto!B$1:G$24,4,FALSE)</f>
        <v>5</v>
      </c>
      <c r="K9848" t="str">
        <f>VLOOKUP(J9848,marca!A$1:B$15,2,FALSE)</f>
        <v>SAMSUNG</v>
      </c>
      <c r="L9848">
        <f t="shared" ca="1" si="769"/>
        <v>1</v>
      </c>
      <c r="M9848" t="str">
        <f ca="1">VLOOKUP(L9848,Departamento!A$1:C$8,2,FALSE)</f>
        <v>Informática</v>
      </c>
      <c r="N9848">
        <f t="shared" ca="1" si="768"/>
        <v>1</v>
      </c>
      <c r="O9848" t="str">
        <f ca="1">VLOOKUP(N9848,gerencia!A$1:B$5,2,FALSE)</f>
        <v>Tecnologia</v>
      </c>
      <c r="P9848" t="s">
        <v>527</v>
      </c>
      <c r="Q9848">
        <v>2</v>
      </c>
      <c r="R9848">
        <v>52.9</v>
      </c>
      <c r="S9848">
        <v>530</v>
      </c>
    </row>
    <row r="9849" spans="1:19">
      <c r="A9849">
        <v>9848</v>
      </c>
      <c r="B9849">
        <f t="shared" ca="1" si="765"/>
        <v>3</v>
      </c>
      <c r="C9849" t="str">
        <f ca="1">VLOOKUP(B9849,cliente!A$1:B$7,2,FALSE)</f>
        <v>Renato Russo</v>
      </c>
      <c r="D9849">
        <f t="shared" ca="1" si="766"/>
        <v>2</v>
      </c>
      <c r="E9849" t="str">
        <f ca="1">VLOOKUP(D9849,vendedor!A$1:B$13,2,FALSE)</f>
        <v>Márcio Barroso</v>
      </c>
      <c r="F9849">
        <f t="shared" ca="1" si="767"/>
        <v>2</v>
      </c>
      <c r="G9849" t="str">
        <f ca="1">VLOOKUP(F9849,cidade!A$1:B$6,2,FALSE)</f>
        <v>Recife</v>
      </c>
      <c r="H9849">
        <v>1</v>
      </c>
      <c r="I9849" t="str">
        <f>VLOOKUP(H9849,produto!A$1:F$24,2,FALSE)</f>
        <v>TV</v>
      </c>
      <c r="J9849">
        <f>VLOOKUP(I9849,produto!B$1:G$24,4,FALSE)</f>
        <v>3</v>
      </c>
      <c r="K9849" t="str">
        <f>VLOOKUP(J9849,marca!A$1:B$15,2,FALSE)</f>
        <v>DELL</v>
      </c>
      <c r="L9849">
        <f t="shared" ca="1" si="769"/>
        <v>4</v>
      </c>
      <c r="M9849" t="str">
        <f ca="1">VLOOKUP(L9849,Departamento!A$1:C$8,2,FALSE)</f>
        <v>cosmético</v>
      </c>
      <c r="N9849">
        <f t="shared" ca="1" si="768"/>
        <v>3</v>
      </c>
      <c r="O9849" t="str">
        <f ca="1">VLOOKUP(N9849,gerencia!A$1:B$5,2,FALSE)</f>
        <v>Eletro Eletrônico</v>
      </c>
      <c r="P9849" t="s">
        <v>626</v>
      </c>
      <c r="Q9849">
        <v>2</v>
      </c>
      <c r="R9849">
        <v>25.15</v>
      </c>
      <c r="S9849">
        <v>925</v>
      </c>
    </row>
    <row r="9850" spans="1:19">
      <c r="A9850">
        <v>9849</v>
      </c>
      <c r="B9850">
        <f t="shared" ca="1" si="765"/>
        <v>5</v>
      </c>
      <c r="C9850" t="str">
        <f ca="1">VLOOKUP(B9850,cliente!A$1:B$7,2,FALSE)</f>
        <v>Edson Arantes</v>
      </c>
      <c r="D9850">
        <f t="shared" ca="1" si="766"/>
        <v>2</v>
      </c>
      <c r="E9850" t="str">
        <f ca="1">VLOOKUP(D9850,vendedor!A$1:B$13,2,FALSE)</f>
        <v>Márcio Barroso</v>
      </c>
      <c r="F9850">
        <f t="shared" ca="1" si="767"/>
        <v>4</v>
      </c>
      <c r="G9850" t="str">
        <f ca="1">VLOOKUP(F9850,cidade!A$1:B$6,2,FALSE)</f>
        <v>Rio de janeiro</v>
      </c>
      <c r="H9850">
        <v>22</v>
      </c>
      <c r="I9850" t="str">
        <f>VLOOKUP(H9850,produto!A$1:F$24,2,FALSE)</f>
        <v>Mesa</v>
      </c>
      <c r="J9850">
        <f>VLOOKUP(I9850,produto!B$1:G$24,4,FALSE)</f>
        <v>14</v>
      </c>
      <c r="K9850" t="str">
        <f>VLOOKUP(J9850,marca!A$1:B$15,2,FALSE)</f>
        <v>DA CASA</v>
      </c>
      <c r="L9850">
        <f t="shared" ca="1" si="769"/>
        <v>3</v>
      </c>
      <c r="M9850" t="str">
        <f ca="1">VLOOKUP(L9850,Departamento!A$1:C$8,2,FALSE)</f>
        <v>Papelaria</v>
      </c>
      <c r="N9850">
        <f t="shared" ca="1" si="768"/>
        <v>1</v>
      </c>
      <c r="O9850" t="str">
        <f ca="1">VLOOKUP(N9850,gerencia!A$1:B$5,2,FALSE)</f>
        <v>Tecnologia</v>
      </c>
      <c r="P9850" t="s">
        <v>267</v>
      </c>
      <c r="Q9850">
        <v>3</v>
      </c>
      <c r="R9850">
        <v>1600</v>
      </c>
      <c r="S9850">
        <v>693</v>
      </c>
    </row>
    <row r="9851" spans="1:19">
      <c r="A9851">
        <v>9850</v>
      </c>
      <c r="B9851">
        <f t="shared" ca="1" si="765"/>
        <v>6</v>
      </c>
      <c r="C9851" t="str">
        <f ca="1">VLOOKUP(B9851,cliente!A$1:B$7,2,FALSE)</f>
        <v>Reginaldo Rossi</v>
      </c>
      <c r="D9851">
        <f t="shared" ca="1" si="766"/>
        <v>6</v>
      </c>
      <c r="E9851" t="str">
        <f ca="1">VLOOKUP(D9851,vendedor!A$1:B$13,2,FALSE)</f>
        <v>Rodrigo Machado</v>
      </c>
      <c r="F9851">
        <f t="shared" ca="1" si="767"/>
        <v>1</v>
      </c>
      <c r="G9851" t="str">
        <f ca="1">VLOOKUP(F9851,cidade!A$1:B$6,2,FALSE)</f>
        <v>Salvador</v>
      </c>
      <c r="H9851">
        <v>16</v>
      </c>
      <c r="I9851" t="str">
        <f>VLOOKUP(H9851,produto!A$1:F$24,2,FALSE)</f>
        <v>Perfume</v>
      </c>
      <c r="J9851">
        <f>VLOOKUP(I9851,produto!B$1:G$24,4,FALSE)</f>
        <v>11</v>
      </c>
      <c r="K9851" t="str">
        <f>VLOOKUP(J9851,marca!A$1:B$15,2,FALSE)</f>
        <v>PHILIPS</v>
      </c>
      <c r="L9851">
        <f t="shared" ca="1" si="769"/>
        <v>1</v>
      </c>
      <c r="M9851" t="str">
        <f ca="1">VLOOKUP(L9851,Departamento!A$1:C$8,2,FALSE)</f>
        <v>Informática</v>
      </c>
      <c r="N9851">
        <f t="shared" ca="1" si="768"/>
        <v>1</v>
      </c>
      <c r="O9851" t="str">
        <f ca="1">VLOOKUP(N9851,gerencia!A$1:B$5,2,FALSE)</f>
        <v>Tecnologia</v>
      </c>
      <c r="P9851" t="s">
        <v>425</v>
      </c>
      <c r="Q9851">
        <v>2</v>
      </c>
      <c r="R9851">
        <v>135</v>
      </c>
      <c r="S9851">
        <v>1070</v>
      </c>
    </row>
    <row r="9852" spans="1:19">
      <c r="A9852">
        <v>9851</v>
      </c>
      <c r="B9852">
        <f t="shared" ca="1" si="765"/>
        <v>3</v>
      </c>
      <c r="C9852" t="str">
        <f ca="1">VLOOKUP(B9852,cliente!A$1:B$7,2,FALSE)</f>
        <v>Renato Russo</v>
      </c>
      <c r="D9852">
        <f t="shared" ca="1" si="766"/>
        <v>12</v>
      </c>
      <c r="E9852" t="str">
        <f ca="1">VLOOKUP(D9852,vendedor!A$1:B$13,2,FALSE)</f>
        <v>Marilia Cardoso</v>
      </c>
      <c r="F9852">
        <f t="shared" ca="1" si="767"/>
        <v>3</v>
      </c>
      <c r="G9852" t="str">
        <f ca="1">VLOOKUP(F9852,cidade!A$1:B$6,2,FALSE)</f>
        <v>São Paulo</v>
      </c>
      <c r="H9852">
        <v>1</v>
      </c>
      <c r="I9852" t="str">
        <f>VLOOKUP(H9852,produto!A$1:F$24,2,FALSE)</f>
        <v>TV</v>
      </c>
      <c r="J9852">
        <f>VLOOKUP(I9852,produto!B$1:G$24,4,FALSE)</f>
        <v>3</v>
      </c>
      <c r="K9852" t="str">
        <f>VLOOKUP(J9852,marca!A$1:B$15,2,FALSE)</f>
        <v>DELL</v>
      </c>
      <c r="L9852">
        <f t="shared" ca="1" si="769"/>
        <v>2</v>
      </c>
      <c r="M9852" t="str">
        <f ca="1">VLOOKUP(L9852,Departamento!A$1:C$8,2,FALSE)</f>
        <v>Telefonia</v>
      </c>
      <c r="N9852">
        <f t="shared" ca="1" si="768"/>
        <v>3</v>
      </c>
      <c r="O9852" t="str">
        <f ca="1">VLOOKUP(N9852,gerencia!A$1:B$5,2,FALSE)</f>
        <v>Eletro Eletrônico</v>
      </c>
      <c r="P9852" t="s">
        <v>12</v>
      </c>
      <c r="Q9852">
        <v>3</v>
      </c>
      <c r="R9852">
        <v>25.15</v>
      </c>
      <c r="S9852">
        <v>369</v>
      </c>
    </row>
    <row r="9853" spans="1:19">
      <c r="A9853">
        <v>9852</v>
      </c>
      <c r="B9853">
        <f t="shared" ca="1" si="765"/>
        <v>5</v>
      </c>
      <c r="C9853" t="str">
        <f ca="1">VLOOKUP(B9853,cliente!A$1:B$7,2,FALSE)</f>
        <v>Edson Arantes</v>
      </c>
      <c r="D9853">
        <f t="shared" ca="1" si="766"/>
        <v>4</v>
      </c>
      <c r="E9853" t="str">
        <f ca="1">VLOOKUP(D9853,vendedor!A$1:B$13,2,FALSE)</f>
        <v>Daniela Matos</v>
      </c>
      <c r="F9853">
        <f t="shared" ca="1" si="767"/>
        <v>1</v>
      </c>
      <c r="G9853" t="str">
        <f ca="1">VLOOKUP(F9853,cidade!A$1:B$6,2,FALSE)</f>
        <v>Salvador</v>
      </c>
      <c r="H9853">
        <v>11</v>
      </c>
      <c r="I9853" t="str">
        <f>VLOOKUP(H9853,produto!A$1:F$24,2,FALSE)</f>
        <v xml:space="preserve">Caneta </v>
      </c>
      <c r="J9853">
        <f>VLOOKUP(I9853,produto!B$1:G$24,4,FALSE)</f>
        <v>8</v>
      </c>
      <c r="K9853" t="str">
        <f>VLOOKUP(J9853,marca!A$1:B$15,2,FALSE)</f>
        <v>FABER CASTELL</v>
      </c>
      <c r="L9853">
        <f t="shared" ca="1" si="769"/>
        <v>3</v>
      </c>
      <c r="M9853" t="str">
        <f ca="1">VLOOKUP(L9853,Departamento!A$1:C$8,2,FALSE)</f>
        <v>Papelaria</v>
      </c>
      <c r="N9853">
        <f t="shared" ca="1" si="768"/>
        <v>2</v>
      </c>
      <c r="O9853" t="str">
        <f ca="1">VLOOKUP(N9853,gerencia!A$1:B$5,2,FALSE)</f>
        <v>papelaria/cosmético</v>
      </c>
      <c r="P9853" t="s">
        <v>652</v>
      </c>
      <c r="Q9853">
        <v>1</v>
      </c>
      <c r="R9853">
        <v>0.5</v>
      </c>
      <c r="S9853">
        <v>1499</v>
      </c>
    </row>
    <row r="9854" spans="1:19">
      <c r="A9854">
        <v>9853</v>
      </c>
      <c r="B9854">
        <f t="shared" ca="1" si="765"/>
        <v>2</v>
      </c>
      <c r="C9854" t="str">
        <f ca="1">VLOOKUP(B9854,cliente!A$1:B$7,2,FALSE)</f>
        <v>Benito de Paula</v>
      </c>
      <c r="D9854">
        <f t="shared" ca="1" si="766"/>
        <v>1</v>
      </c>
      <c r="E9854" t="str">
        <f ca="1">VLOOKUP(D9854,vendedor!A$1:B$13,2,FALSE)</f>
        <v>Claudio Silva</v>
      </c>
      <c r="F9854">
        <f t="shared" ca="1" si="767"/>
        <v>4</v>
      </c>
      <c r="G9854" t="str">
        <f ca="1">VLOOKUP(F9854,cidade!A$1:B$6,2,FALSE)</f>
        <v>Rio de janeiro</v>
      </c>
      <c r="H9854">
        <v>22</v>
      </c>
      <c r="I9854" t="str">
        <f>VLOOKUP(H9854,produto!A$1:F$24,2,FALSE)</f>
        <v>Mesa</v>
      </c>
      <c r="J9854">
        <f>VLOOKUP(I9854,produto!B$1:G$24,4,FALSE)</f>
        <v>14</v>
      </c>
      <c r="K9854" t="str">
        <f>VLOOKUP(J9854,marca!A$1:B$15,2,FALSE)</f>
        <v>DA CASA</v>
      </c>
      <c r="L9854">
        <f t="shared" ca="1" si="769"/>
        <v>5</v>
      </c>
      <c r="M9854" t="str">
        <f ca="1">VLOOKUP(L9854,Departamento!A$1:C$8,2,FALSE)</f>
        <v>Eletrónico</v>
      </c>
      <c r="N9854">
        <f t="shared" ca="1" si="768"/>
        <v>1</v>
      </c>
      <c r="O9854" t="str">
        <f ca="1">VLOOKUP(N9854,gerencia!A$1:B$5,2,FALSE)</f>
        <v>Tecnologia</v>
      </c>
      <c r="P9854" t="s">
        <v>550</v>
      </c>
      <c r="Q9854">
        <v>1</v>
      </c>
      <c r="R9854">
        <v>1600</v>
      </c>
      <c r="S9854">
        <v>556</v>
      </c>
    </row>
    <row r="9855" spans="1:19">
      <c r="A9855">
        <v>9854</v>
      </c>
      <c r="B9855">
        <f t="shared" ca="1" si="765"/>
        <v>3</v>
      </c>
      <c r="C9855" t="str">
        <f ca="1">VLOOKUP(B9855,cliente!A$1:B$7,2,FALSE)</f>
        <v>Renato Russo</v>
      </c>
      <c r="D9855">
        <f t="shared" ca="1" si="766"/>
        <v>2</v>
      </c>
      <c r="E9855" t="str">
        <f ca="1">VLOOKUP(D9855,vendedor!A$1:B$13,2,FALSE)</f>
        <v>Márcio Barroso</v>
      </c>
      <c r="F9855">
        <f t="shared" ca="1" si="767"/>
        <v>4</v>
      </c>
      <c r="G9855" t="str">
        <f ca="1">VLOOKUP(F9855,cidade!A$1:B$6,2,FALSE)</f>
        <v>Rio de janeiro</v>
      </c>
      <c r="H9855">
        <v>21</v>
      </c>
      <c r="I9855" t="str">
        <f>VLOOKUP(H9855,produto!A$1:F$24,2,FALSE)</f>
        <v>microondas</v>
      </c>
      <c r="J9855">
        <f>VLOOKUP(I9855,produto!B$1:G$24,4,FALSE)</f>
        <v>14</v>
      </c>
      <c r="K9855" t="str">
        <f>VLOOKUP(J9855,marca!A$1:B$15,2,FALSE)</f>
        <v>DA CASA</v>
      </c>
      <c r="L9855">
        <f t="shared" ca="1" si="769"/>
        <v>6</v>
      </c>
      <c r="M9855" t="str">
        <f ca="1">VLOOKUP(L9855,Departamento!A$1:C$8,2,FALSE)</f>
        <v>Eletrodomestico</v>
      </c>
      <c r="N9855">
        <f t="shared" ca="1" si="768"/>
        <v>2</v>
      </c>
      <c r="O9855" t="str">
        <f ca="1">VLOOKUP(N9855,gerencia!A$1:B$5,2,FALSE)</f>
        <v>papelaria/cosmético</v>
      </c>
      <c r="P9855" t="s">
        <v>460</v>
      </c>
      <c r="Q9855">
        <v>2</v>
      </c>
      <c r="R9855">
        <v>2100</v>
      </c>
      <c r="S9855">
        <v>1266</v>
      </c>
    </row>
    <row r="9856" spans="1:19">
      <c r="A9856">
        <v>9855</v>
      </c>
      <c r="B9856">
        <f t="shared" ca="1" si="765"/>
        <v>5</v>
      </c>
      <c r="C9856" t="str">
        <f ca="1">VLOOKUP(B9856,cliente!A$1:B$7,2,FALSE)</f>
        <v>Edson Arantes</v>
      </c>
      <c r="D9856">
        <f t="shared" ca="1" si="766"/>
        <v>5</v>
      </c>
      <c r="E9856" t="str">
        <f ca="1">VLOOKUP(D9856,vendedor!A$1:B$13,2,FALSE)</f>
        <v>Maria Braga</v>
      </c>
      <c r="F9856">
        <f t="shared" ca="1" si="767"/>
        <v>2</v>
      </c>
      <c r="G9856" t="str">
        <f ca="1">VLOOKUP(F9856,cidade!A$1:B$6,2,FALSE)</f>
        <v>Recife</v>
      </c>
      <c r="H9856">
        <v>4</v>
      </c>
      <c r="I9856" t="str">
        <f>VLOOKUP(H9856,produto!A$1:F$24,2,FALSE)</f>
        <v>Monitor</v>
      </c>
      <c r="J9856">
        <f>VLOOKUP(I9856,produto!B$1:G$24,4,FALSE)</f>
        <v>4</v>
      </c>
      <c r="K9856" t="str">
        <f>VLOOKUP(J9856,marca!A$1:B$15,2,FALSE)</f>
        <v>IBM</v>
      </c>
      <c r="L9856">
        <f t="shared" ca="1" si="769"/>
        <v>5</v>
      </c>
      <c r="M9856" t="str">
        <f ca="1">VLOOKUP(L9856,Departamento!A$1:C$8,2,FALSE)</f>
        <v>Eletrónico</v>
      </c>
      <c r="N9856">
        <f t="shared" ca="1" si="768"/>
        <v>4</v>
      </c>
      <c r="O9856" t="str">
        <f ca="1">VLOOKUP(N9856,gerencia!A$1:B$5,2,FALSE)</f>
        <v>Casa e Decoração</v>
      </c>
      <c r="P9856" t="s">
        <v>43</v>
      </c>
      <c r="Q9856">
        <v>1</v>
      </c>
      <c r="R9856">
        <v>1300</v>
      </c>
      <c r="S9856">
        <v>784</v>
      </c>
    </row>
    <row r="9857" spans="1:19">
      <c r="A9857">
        <v>9856</v>
      </c>
      <c r="B9857">
        <f t="shared" ca="1" si="765"/>
        <v>6</v>
      </c>
      <c r="C9857" t="str">
        <f ca="1">VLOOKUP(B9857,cliente!A$1:B$7,2,FALSE)</f>
        <v>Reginaldo Rossi</v>
      </c>
      <c r="D9857">
        <f t="shared" ca="1" si="766"/>
        <v>4</v>
      </c>
      <c r="E9857" t="str">
        <f ca="1">VLOOKUP(D9857,vendedor!A$1:B$13,2,FALSE)</f>
        <v>Daniela Matos</v>
      </c>
      <c r="F9857">
        <f t="shared" ca="1" si="767"/>
        <v>2</v>
      </c>
      <c r="G9857" t="str">
        <f ca="1">VLOOKUP(F9857,cidade!A$1:B$6,2,FALSE)</f>
        <v>Recife</v>
      </c>
      <c r="H9857">
        <v>21</v>
      </c>
      <c r="I9857" t="str">
        <f>VLOOKUP(H9857,produto!A$1:F$24,2,FALSE)</f>
        <v>microondas</v>
      </c>
      <c r="J9857">
        <f>VLOOKUP(I9857,produto!B$1:G$24,4,FALSE)</f>
        <v>14</v>
      </c>
      <c r="K9857" t="str">
        <f>VLOOKUP(J9857,marca!A$1:B$15,2,FALSE)</f>
        <v>DA CASA</v>
      </c>
      <c r="L9857">
        <f t="shared" ca="1" si="769"/>
        <v>4</v>
      </c>
      <c r="M9857" t="str">
        <f ca="1">VLOOKUP(L9857,Departamento!A$1:C$8,2,FALSE)</f>
        <v>cosmético</v>
      </c>
      <c r="N9857">
        <f t="shared" ca="1" si="768"/>
        <v>4</v>
      </c>
      <c r="O9857" t="str">
        <f ca="1">VLOOKUP(N9857,gerencia!A$1:B$5,2,FALSE)</f>
        <v>Casa e Decoração</v>
      </c>
      <c r="P9857" t="s">
        <v>574</v>
      </c>
      <c r="Q9857">
        <v>3</v>
      </c>
      <c r="R9857">
        <v>2100</v>
      </c>
      <c r="S9857">
        <v>419</v>
      </c>
    </row>
    <row r="9858" spans="1:19">
      <c r="A9858">
        <v>9857</v>
      </c>
      <c r="B9858">
        <f t="shared" ca="1" si="765"/>
        <v>4</v>
      </c>
      <c r="C9858" t="str">
        <f ca="1">VLOOKUP(B9858,cliente!A$1:B$7,2,FALSE)</f>
        <v>Tom Jobim</v>
      </c>
      <c r="D9858">
        <f t="shared" ca="1" si="766"/>
        <v>5</v>
      </c>
      <c r="E9858" t="str">
        <f ca="1">VLOOKUP(D9858,vendedor!A$1:B$13,2,FALSE)</f>
        <v>Maria Braga</v>
      </c>
      <c r="F9858">
        <f t="shared" ca="1" si="767"/>
        <v>4</v>
      </c>
      <c r="G9858" t="str">
        <f ca="1">VLOOKUP(F9858,cidade!A$1:B$6,2,FALSE)</f>
        <v>Rio de janeiro</v>
      </c>
      <c r="H9858">
        <v>20</v>
      </c>
      <c r="I9858" t="str">
        <f>VLOOKUP(H9858,produto!A$1:F$24,2,FALSE)</f>
        <v>Geladeira</v>
      </c>
      <c r="J9858">
        <f>VLOOKUP(I9858,produto!B$1:G$24,4,FALSE)</f>
        <v>12</v>
      </c>
      <c r="K9858" t="str">
        <f>VLOOKUP(J9858,marca!A$1:B$15,2,FALSE)</f>
        <v>ELETROLUX</v>
      </c>
      <c r="L9858">
        <f t="shared" ca="1" si="769"/>
        <v>2</v>
      </c>
      <c r="M9858" t="str">
        <f ca="1">VLOOKUP(L9858,Departamento!A$1:C$8,2,FALSE)</f>
        <v>Telefonia</v>
      </c>
      <c r="N9858">
        <f t="shared" ca="1" si="768"/>
        <v>4</v>
      </c>
      <c r="O9858" t="str">
        <f ca="1">VLOOKUP(N9858,gerencia!A$1:B$5,2,FALSE)</f>
        <v>Casa e Decoração</v>
      </c>
      <c r="P9858" t="s">
        <v>622</v>
      </c>
      <c r="Q9858">
        <v>2</v>
      </c>
      <c r="R9858">
        <v>350</v>
      </c>
      <c r="S9858">
        <v>1372</v>
      </c>
    </row>
    <row r="9859" spans="1:19">
      <c r="A9859">
        <v>9858</v>
      </c>
      <c r="B9859">
        <f t="shared" ref="B9859:B9922" ca="1" si="770">RANDBETWEEN(1,6)</f>
        <v>5</v>
      </c>
      <c r="C9859" t="str">
        <f ca="1">VLOOKUP(B9859,cliente!A$1:B$7,2,FALSE)</f>
        <v>Edson Arantes</v>
      </c>
      <c r="D9859">
        <f t="shared" ref="D9859:D9922" ca="1" si="771">RANDBETWEEN(1,12)</f>
        <v>9</v>
      </c>
      <c r="E9859" t="str">
        <f ca="1">VLOOKUP(D9859,vendedor!A$1:B$13,2,FALSE)</f>
        <v>Diego Santos</v>
      </c>
      <c r="F9859">
        <f t="shared" ref="F9859:F9922" ca="1" si="772">RANDBETWEEN(1,5)</f>
        <v>2</v>
      </c>
      <c r="G9859" t="str">
        <f ca="1">VLOOKUP(F9859,cidade!A$1:B$6,2,FALSE)</f>
        <v>Recife</v>
      </c>
      <c r="H9859">
        <v>18</v>
      </c>
      <c r="I9859" t="str">
        <f>VLOOKUP(H9859,produto!A$1:F$24,2,FALSE)</f>
        <v xml:space="preserve">Xbox </v>
      </c>
      <c r="J9859">
        <f>VLOOKUP(I9859,produto!B$1:G$24,4,FALSE)</f>
        <v>12</v>
      </c>
      <c r="K9859" t="str">
        <f>VLOOKUP(J9859,marca!A$1:B$15,2,FALSE)</f>
        <v>ELETROLUX</v>
      </c>
      <c r="L9859">
        <f t="shared" ca="1" si="769"/>
        <v>4</v>
      </c>
      <c r="M9859" t="str">
        <f ca="1">VLOOKUP(L9859,Departamento!A$1:C$8,2,FALSE)</f>
        <v>cosmético</v>
      </c>
      <c r="N9859">
        <f t="shared" ref="N9859:N9922" ca="1" si="773">RANDBETWEEN(1,4)</f>
        <v>2</v>
      </c>
      <c r="O9859" t="str">
        <f ca="1">VLOOKUP(N9859,gerencia!A$1:B$5,2,FALSE)</f>
        <v>papelaria/cosmético</v>
      </c>
      <c r="P9859" t="s">
        <v>330</v>
      </c>
      <c r="Q9859">
        <v>2</v>
      </c>
      <c r="R9859">
        <v>850</v>
      </c>
      <c r="S9859">
        <v>1100</v>
      </c>
    </row>
    <row r="9860" spans="1:19">
      <c r="A9860">
        <v>9859</v>
      </c>
      <c r="B9860">
        <f t="shared" ca="1" si="770"/>
        <v>6</v>
      </c>
      <c r="C9860" t="str">
        <f ca="1">VLOOKUP(B9860,cliente!A$1:B$7,2,FALSE)</f>
        <v>Reginaldo Rossi</v>
      </c>
      <c r="D9860">
        <f t="shared" ca="1" si="771"/>
        <v>9</v>
      </c>
      <c r="E9860" t="str">
        <f ca="1">VLOOKUP(D9860,vendedor!A$1:B$13,2,FALSE)</f>
        <v>Diego Santos</v>
      </c>
      <c r="F9860">
        <f t="shared" ca="1" si="772"/>
        <v>4</v>
      </c>
      <c r="G9860" t="str">
        <f ca="1">VLOOKUP(F9860,cidade!A$1:B$6,2,FALSE)</f>
        <v>Rio de janeiro</v>
      </c>
      <c r="H9860">
        <v>14</v>
      </c>
      <c r="I9860" t="str">
        <f>VLOOKUP(H9860,produto!A$1:F$24,2,FALSE)</f>
        <v>Classificador</v>
      </c>
      <c r="J9860">
        <f>VLOOKUP(I9860,produto!B$1:G$24,4,FALSE)</f>
        <v>9</v>
      </c>
      <c r="K9860" t="str">
        <f>VLOOKUP(J9860,marca!A$1:B$15,2,FALSE)</f>
        <v>AVON</v>
      </c>
      <c r="L9860">
        <f t="shared" ca="1" si="769"/>
        <v>5</v>
      </c>
      <c r="M9860" t="str">
        <f ca="1">VLOOKUP(L9860,Departamento!A$1:C$8,2,FALSE)</f>
        <v>Eletrónico</v>
      </c>
      <c r="N9860">
        <f t="shared" ca="1" si="773"/>
        <v>4</v>
      </c>
      <c r="O9860" t="str">
        <f ca="1">VLOOKUP(N9860,gerencia!A$1:B$5,2,FALSE)</f>
        <v>Casa e Decoração</v>
      </c>
      <c r="P9860" t="s">
        <v>632</v>
      </c>
      <c r="Q9860">
        <v>1</v>
      </c>
      <c r="R9860">
        <v>25</v>
      </c>
      <c r="S9860">
        <v>534</v>
      </c>
    </row>
    <row r="9861" spans="1:19">
      <c r="A9861">
        <v>9860</v>
      </c>
      <c r="B9861">
        <f t="shared" ca="1" si="770"/>
        <v>3</v>
      </c>
      <c r="C9861" t="str">
        <f ca="1">VLOOKUP(B9861,cliente!A$1:B$7,2,FALSE)</f>
        <v>Renato Russo</v>
      </c>
      <c r="D9861">
        <f t="shared" ca="1" si="771"/>
        <v>8</v>
      </c>
      <c r="E9861" t="str">
        <f ca="1">VLOOKUP(D9861,vendedor!A$1:B$13,2,FALSE)</f>
        <v>Márcia Brito</v>
      </c>
      <c r="F9861">
        <f t="shared" ca="1" si="772"/>
        <v>4</v>
      </c>
      <c r="G9861" t="str">
        <f ca="1">VLOOKUP(F9861,cidade!A$1:B$6,2,FALSE)</f>
        <v>Rio de janeiro</v>
      </c>
      <c r="H9861">
        <v>17</v>
      </c>
      <c r="I9861" t="str">
        <f>VLOOKUP(H9861,produto!A$1:F$24,2,FALSE)</f>
        <v>Aparalho de Barbear Elétrico</v>
      </c>
      <c r="J9861">
        <f>VLOOKUP(I9861,produto!B$1:G$24,4,FALSE)</f>
        <v>2</v>
      </c>
      <c r="K9861" t="str">
        <f>VLOOKUP(J9861,marca!A$1:B$15,2,FALSE)</f>
        <v>MICROSOFT</v>
      </c>
      <c r="L9861">
        <f t="shared" ca="1" si="769"/>
        <v>6</v>
      </c>
      <c r="M9861" t="str">
        <f ca="1">VLOOKUP(L9861,Departamento!A$1:C$8,2,FALSE)</f>
        <v>Eletrodomestico</v>
      </c>
      <c r="N9861">
        <f t="shared" ca="1" si="773"/>
        <v>1</v>
      </c>
      <c r="O9861" t="str">
        <f ca="1">VLOOKUP(N9861,gerencia!A$1:B$5,2,FALSE)</f>
        <v>Tecnologia</v>
      </c>
      <c r="P9861" t="s">
        <v>52</v>
      </c>
      <c r="Q9861">
        <v>1</v>
      </c>
      <c r="R9861">
        <v>1075</v>
      </c>
      <c r="S9861">
        <v>334</v>
      </c>
    </row>
    <row r="9862" spans="1:19">
      <c r="A9862">
        <v>9861</v>
      </c>
      <c r="B9862">
        <f t="shared" ca="1" si="770"/>
        <v>2</v>
      </c>
      <c r="C9862" t="str">
        <f ca="1">VLOOKUP(B9862,cliente!A$1:B$7,2,FALSE)</f>
        <v>Benito de Paula</v>
      </c>
      <c r="D9862">
        <f t="shared" ca="1" si="771"/>
        <v>3</v>
      </c>
      <c r="E9862" t="str">
        <f ca="1">VLOOKUP(D9862,vendedor!A$1:B$13,2,FALSE)</f>
        <v>Issac Palmeiras</v>
      </c>
      <c r="F9862">
        <f t="shared" ca="1" si="772"/>
        <v>2</v>
      </c>
      <c r="G9862" t="str">
        <f ca="1">VLOOKUP(F9862,cidade!A$1:B$6,2,FALSE)</f>
        <v>Recife</v>
      </c>
      <c r="H9862">
        <v>6</v>
      </c>
      <c r="I9862" t="str">
        <f>VLOOKUP(H9862,produto!A$1:F$24,2,FALSE)</f>
        <v xml:space="preserve">Notebook </v>
      </c>
      <c r="J9862">
        <f>VLOOKUP(I9862,produto!B$1:G$24,4,FALSE)</f>
        <v>5</v>
      </c>
      <c r="K9862" t="str">
        <f>VLOOKUP(J9862,marca!A$1:B$15,2,FALSE)</f>
        <v>SAMSUNG</v>
      </c>
      <c r="L9862">
        <f t="shared" ca="1" si="769"/>
        <v>1</v>
      </c>
      <c r="M9862" t="str">
        <f ca="1">VLOOKUP(L9862,Departamento!A$1:C$8,2,FALSE)</f>
        <v>Informática</v>
      </c>
      <c r="N9862">
        <f t="shared" ca="1" si="773"/>
        <v>3</v>
      </c>
      <c r="O9862" t="str">
        <f ca="1">VLOOKUP(N9862,gerencia!A$1:B$5,2,FALSE)</f>
        <v>Eletro Eletrônico</v>
      </c>
      <c r="P9862" t="s">
        <v>509</v>
      </c>
      <c r="Q9862">
        <v>3</v>
      </c>
      <c r="R9862">
        <v>550</v>
      </c>
      <c r="S9862">
        <v>934</v>
      </c>
    </row>
    <row r="9863" spans="1:19">
      <c r="A9863">
        <v>9862</v>
      </c>
      <c r="B9863">
        <f t="shared" ca="1" si="770"/>
        <v>1</v>
      </c>
      <c r="C9863" t="str">
        <f ca="1">VLOOKUP(B9863,cliente!A$1:B$7,2,FALSE)</f>
        <v>João do Pulo</v>
      </c>
      <c r="D9863">
        <f t="shared" ca="1" si="771"/>
        <v>2</v>
      </c>
      <c r="E9863" t="str">
        <f ca="1">VLOOKUP(D9863,vendedor!A$1:B$13,2,FALSE)</f>
        <v>Márcio Barroso</v>
      </c>
      <c r="F9863">
        <f t="shared" ca="1" si="772"/>
        <v>2</v>
      </c>
      <c r="G9863" t="str">
        <f ca="1">VLOOKUP(F9863,cidade!A$1:B$6,2,FALSE)</f>
        <v>Recife</v>
      </c>
      <c r="H9863">
        <v>6</v>
      </c>
      <c r="I9863" t="str">
        <f>VLOOKUP(H9863,produto!A$1:F$24,2,FALSE)</f>
        <v xml:space="preserve">Notebook </v>
      </c>
      <c r="J9863">
        <f>VLOOKUP(I9863,produto!B$1:G$24,4,FALSE)</f>
        <v>5</v>
      </c>
      <c r="K9863" t="str">
        <f>VLOOKUP(J9863,marca!A$1:B$15,2,FALSE)</f>
        <v>SAMSUNG</v>
      </c>
      <c r="L9863">
        <f t="shared" ref="L9863:L9926" ca="1" si="774">RANDBETWEEN(1,6)</f>
        <v>2</v>
      </c>
      <c r="M9863" t="str">
        <f ca="1">VLOOKUP(L9863,Departamento!A$1:C$8,2,FALSE)</f>
        <v>Telefonia</v>
      </c>
      <c r="N9863">
        <f t="shared" ca="1" si="773"/>
        <v>2</v>
      </c>
      <c r="O9863" t="str">
        <f ca="1">VLOOKUP(N9863,gerencia!A$1:B$5,2,FALSE)</f>
        <v>papelaria/cosmético</v>
      </c>
      <c r="P9863" t="s">
        <v>503</v>
      </c>
      <c r="Q9863">
        <v>1</v>
      </c>
      <c r="R9863">
        <v>550</v>
      </c>
      <c r="S9863">
        <v>169</v>
      </c>
    </row>
    <row r="9864" spans="1:19">
      <c r="A9864">
        <v>9863</v>
      </c>
      <c r="B9864">
        <f t="shared" ca="1" si="770"/>
        <v>2</v>
      </c>
      <c r="C9864" t="str">
        <f ca="1">VLOOKUP(B9864,cliente!A$1:B$7,2,FALSE)</f>
        <v>Benito de Paula</v>
      </c>
      <c r="D9864">
        <f t="shared" ca="1" si="771"/>
        <v>4</v>
      </c>
      <c r="E9864" t="str">
        <f ca="1">VLOOKUP(D9864,vendedor!A$1:B$13,2,FALSE)</f>
        <v>Daniela Matos</v>
      </c>
      <c r="F9864">
        <f t="shared" ca="1" si="772"/>
        <v>5</v>
      </c>
      <c r="G9864" t="str">
        <f ca="1">VLOOKUP(F9864,cidade!A$1:B$6,2,FALSE)</f>
        <v>Belo Horizonte</v>
      </c>
      <c r="H9864">
        <v>17</v>
      </c>
      <c r="I9864" t="str">
        <f>VLOOKUP(H9864,produto!A$1:F$24,2,FALSE)</f>
        <v>Aparalho de Barbear Elétrico</v>
      </c>
      <c r="J9864">
        <f>VLOOKUP(I9864,produto!B$1:G$24,4,FALSE)</f>
        <v>2</v>
      </c>
      <c r="K9864" t="str">
        <f>VLOOKUP(J9864,marca!A$1:B$15,2,FALSE)</f>
        <v>MICROSOFT</v>
      </c>
      <c r="L9864">
        <f t="shared" ca="1" si="774"/>
        <v>3</v>
      </c>
      <c r="M9864" t="str">
        <f ca="1">VLOOKUP(L9864,Departamento!A$1:C$8,2,FALSE)</f>
        <v>Papelaria</v>
      </c>
      <c r="N9864">
        <f t="shared" ca="1" si="773"/>
        <v>1</v>
      </c>
      <c r="O9864" t="str">
        <f ca="1">VLOOKUP(N9864,gerencia!A$1:B$5,2,FALSE)</f>
        <v>Tecnologia</v>
      </c>
      <c r="P9864" t="s">
        <v>613</v>
      </c>
      <c r="Q9864">
        <v>3</v>
      </c>
      <c r="R9864">
        <v>1075</v>
      </c>
      <c r="S9864">
        <v>104</v>
      </c>
    </row>
    <row r="9865" spans="1:19">
      <c r="A9865">
        <v>9864</v>
      </c>
      <c r="B9865">
        <f t="shared" ca="1" si="770"/>
        <v>1</v>
      </c>
      <c r="C9865" t="str">
        <f ca="1">VLOOKUP(B9865,cliente!A$1:B$7,2,FALSE)</f>
        <v>João do Pulo</v>
      </c>
      <c r="D9865">
        <f t="shared" ca="1" si="771"/>
        <v>11</v>
      </c>
      <c r="E9865" t="str">
        <f ca="1">VLOOKUP(D9865,vendedor!A$1:B$13,2,FALSE)</f>
        <v>Filipe Almeida</v>
      </c>
      <c r="F9865">
        <f t="shared" ca="1" si="772"/>
        <v>1</v>
      </c>
      <c r="G9865" t="str">
        <f ca="1">VLOOKUP(F9865,cidade!A$1:B$6,2,FALSE)</f>
        <v>Salvador</v>
      </c>
      <c r="H9865">
        <v>17</v>
      </c>
      <c r="I9865" t="str">
        <f>VLOOKUP(H9865,produto!A$1:F$24,2,FALSE)</f>
        <v>Aparalho de Barbear Elétrico</v>
      </c>
      <c r="J9865">
        <f>VLOOKUP(I9865,produto!B$1:G$24,4,FALSE)</f>
        <v>2</v>
      </c>
      <c r="K9865" t="str">
        <f>VLOOKUP(J9865,marca!A$1:B$15,2,FALSE)</f>
        <v>MICROSOFT</v>
      </c>
      <c r="L9865">
        <f t="shared" ca="1" si="774"/>
        <v>5</v>
      </c>
      <c r="M9865" t="str">
        <f ca="1">VLOOKUP(L9865,Departamento!A$1:C$8,2,FALSE)</f>
        <v>Eletrónico</v>
      </c>
      <c r="N9865">
        <f t="shared" ca="1" si="773"/>
        <v>2</v>
      </c>
      <c r="O9865" t="str">
        <f ca="1">VLOOKUP(N9865,gerencia!A$1:B$5,2,FALSE)</f>
        <v>papelaria/cosmético</v>
      </c>
      <c r="P9865" t="s">
        <v>473</v>
      </c>
      <c r="Q9865">
        <v>3</v>
      </c>
      <c r="R9865">
        <v>1075</v>
      </c>
      <c r="S9865">
        <v>1431</v>
      </c>
    </row>
    <row r="9866" spans="1:19">
      <c r="A9866">
        <v>9865</v>
      </c>
      <c r="B9866">
        <f t="shared" ca="1" si="770"/>
        <v>1</v>
      </c>
      <c r="C9866" t="str">
        <f ca="1">VLOOKUP(B9866,cliente!A$1:B$7,2,FALSE)</f>
        <v>João do Pulo</v>
      </c>
      <c r="D9866">
        <f t="shared" ca="1" si="771"/>
        <v>1</v>
      </c>
      <c r="E9866" t="str">
        <f ca="1">VLOOKUP(D9866,vendedor!A$1:B$13,2,FALSE)</f>
        <v>Claudio Silva</v>
      </c>
      <c r="F9866">
        <f t="shared" ca="1" si="772"/>
        <v>4</v>
      </c>
      <c r="G9866" t="str">
        <f ca="1">VLOOKUP(F9866,cidade!A$1:B$6,2,FALSE)</f>
        <v>Rio de janeiro</v>
      </c>
      <c r="H9866">
        <v>12</v>
      </c>
      <c r="I9866" t="str">
        <f>VLOOKUP(H9866,produto!A$1:F$24,2,FALSE)</f>
        <v>Borracha</v>
      </c>
      <c r="J9866">
        <f>VLOOKUP(I9866,produto!B$1:G$24,4,FALSE)</f>
        <v>7</v>
      </c>
      <c r="K9866" t="str">
        <f>VLOOKUP(J9866,marca!A$1:B$15,2,FALSE)</f>
        <v>TILIBRA</v>
      </c>
      <c r="L9866">
        <f t="shared" ca="1" si="774"/>
        <v>4</v>
      </c>
      <c r="M9866" t="str">
        <f ca="1">VLOOKUP(L9866,Departamento!A$1:C$8,2,FALSE)</f>
        <v>cosmético</v>
      </c>
      <c r="N9866">
        <f t="shared" ca="1" si="773"/>
        <v>2</v>
      </c>
      <c r="O9866" t="str">
        <f ca="1">VLOOKUP(N9866,gerencia!A$1:B$5,2,FALSE)</f>
        <v>papelaria/cosmético</v>
      </c>
      <c r="P9866" t="s">
        <v>116</v>
      </c>
      <c r="Q9866">
        <v>2</v>
      </c>
      <c r="R9866">
        <v>5.3</v>
      </c>
      <c r="S9866">
        <v>227</v>
      </c>
    </row>
    <row r="9867" spans="1:19">
      <c r="A9867">
        <v>9866</v>
      </c>
      <c r="B9867">
        <f t="shared" ca="1" si="770"/>
        <v>6</v>
      </c>
      <c r="C9867" t="str">
        <f ca="1">VLOOKUP(B9867,cliente!A$1:B$7,2,FALSE)</f>
        <v>Reginaldo Rossi</v>
      </c>
      <c r="D9867">
        <f t="shared" ca="1" si="771"/>
        <v>6</v>
      </c>
      <c r="E9867" t="str">
        <f ca="1">VLOOKUP(D9867,vendedor!A$1:B$13,2,FALSE)</f>
        <v>Rodrigo Machado</v>
      </c>
      <c r="F9867">
        <f t="shared" ca="1" si="772"/>
        <v>4</v>
      </c>
      <c r="G9867" t="str">
        <f ca="1">VLOOKUP(F9867,cidade!A$1:B$6,2,FALSE)</f>
        <v>Rio de janeiro</v>
      </c>
      <c r="H9867">
        <v>9</v>
      </c>
      <c r="I9867" t="str">
        <f>VLOOKUP(H9867,produto!A$1:F$24,2,FALSE)</f>
        <v>Celular  8GB</v>
      </c>
      <c r="J9867">
        <f>VLOOKUP(I9867,produto!B$1:G$24,4,FALSE)</f>
        <v>8</v>
      </c>
      <c r="K9867" t="str">
        <f>VLOOKUP(J9867,marca!A$1:B$15,2,FALSE)</f>
        <v>FABER CASTELL</v>
      </c>
      <c r="L9867">
        <f t="shared" ca="1" si="774"/>
        <v>5</v>
      </c>
      <c r="M9867" t="str">
        <f ca="1">VLOOKUP(L9867,Departamento!A$1:C$8,2,FALSE)</f>
        <v>Eletrónico</v>
      </c>
      <c r="N9867">
        <f t="shared" ca="1" si="773"/>
        <v>1</v>
      </c>
      <c r="O9867" t="str">
        <f ca="1">VLOOKUP(N9867,gerencia!A$1:B$5,2,FALSE)</f>
        <v>Tecnologia</v>
      </c>
      <c r="P9867" t="s">
        <v>291</v>
      </c>
      <c r="Q9867">
        <v>3</v>
      </c>
      <c r="R9867">
        <v>12.25</v>
      </c>
      <c r="S9867">
        <v>419</v>
      </c>
    </row>
    <row r="9868" spans="1:19">
      <c r="A9868">
        <v>9867</v>
      </c>
      <c r="B9868">
        <f t="shared" ca="1" si="770"/>
        <v>6</v>
      </c>
      <c r="C9868" t="str">
        <f ca="1">VLOOKUP(B9868,cliente!A$1:B$7,2,FALSE)</f>
        <v>Reginaldo Rossi</v>
      </c>
      <c r="D9868">
        <f t="shared" ca="1" si="771"/>
        <v>8</v>
      </c>
      <c r="E9868" t="str">
        <f ca="1">VLOOKUP(D9868,vendedor!A$1:B$13,2,FALSE)</f>
        <v>Márcia Brito</v>
      </c>
      <c r="F9868">
        <f t="shared" ca="1" si="772"/>
        <v>4</v>
      </c>
      <c r="G9868" t="str">
        <f ca="1">VLOOKUP(F9868,cidade!A$1:B$6,2,FALSE)</f>
        <v>Rio de janeiro</v>
      </c>
      <c r="H9868">
        <v>16</v>
      </c>
      <c r="I9868" t="str">
        <f>VLOOKUP(H9868,produto!A$1:F$24,2,FALSE)</f>
        <v>Perfume</v>
      </c>
      <c r="J9868">
        <f>VLOOKUP(I9868,produto!B$1:G$24,4,FALSE)</f>
        <v>11</v>
      </c>
      <c r="K9868" t="str">
        <f>VLOOKUP(J9868,marca!A$1:B$15,2,FALSE)</f>
        <v>PHILIPS</v>
      </c>
      <c r="L9868">
        <f t="shared" ca="1" si="774"/>
        <v>1</v>
      </c>
      <c r="M9868" t="str">
        <f ca="1">VLOOKUP(L9868,Departamento!A$1:C$8,2,FALSE)</f>
        <v>Informática</v>
      </c>
      <c r="N9868">
        <f t="shared" ca="1" si="773"/>
        <v>4</v>
      </c>
      <c r="O9868" t="str">
        <f ca="1">VLOOKUP(N9868,gerencia!A$1:B$5,2,FALSE)</f>
        <v>Casa e Decoração</v>
      </c>
      <c r="P9868" t="s">
        <v>363</v>
      </c>
      <c r="Q9868">
        <v>3</v>
      </c>
      <c r="R9868">
        <v>135</v>
      </c>
      <c r="S9868">
        <v>369</v>
      </c>
    </row>
    <row r="9869" spans="1:19">
      <c r="A9869">
        <v>9868</v>
      </c>
      <c r="B9869">
        <f t="shared" ca="1" si="770"/>
        <v>4</v>
      </c>
      <c r="C9869" t="str">
        <f ca="1">VLOOKUP(B9869,cliente!A$1:B$7,2,FALSE)</f>
        <v>Tom Jobim</v>
      </c>
      <c r="D9869">
        <f t="shared" ca="1" si="771"/>
        <v>12</v>
      </c>
      <c r="E9869" t="str">
        <f ca="1">VLOOKUP(D9869,vendedor!A$1:B$13,2,FALSE)</f>
        <v>Marilia Cardoso</v>
      </c>
      <c r="F9869">
        <f t="shared" ca="1" si="772"/>
        <v>4</v>
      </c>
      <c r="G9869" t="str">
        <f ca="1">VLOOKUP(F9869,cidade!A$1:B$6,2,FALSE)</f>
        <v>Rio de janeiro</v>
      </c>
      <c r="H9869">
        <v>17</v>
      </c>
      <c r="I9869" t="str">
        <f>VLOOKUP(H9869,produto!A$1:F$24,2,FALSE)</f>
        <v>Aparalho de Barbear Elétrico</v>
      </c>
      <c r="J9869">
        <f>VLOOKUP(I9869,produto!B$1:G$24,4,FALSE)</f>
        <v>2</v>
      </c>
      <c r="K9869" t="str">
        <f>VLOOKUP(J9869,marca!A$1:B$15,2,FALSE)</f>
        <v>MICROSOFT</v>
      </c>
      <c r="L9869">
        <f t="shared" ca="1" si="774"/>
        <v>5</v>
      </c>
      <c r="M9869" t="str">
        <f ca="1">VLOOKUP(L9869,Departamento!A$1:C$8,2,FALSE)</f>
        <v>Eletrónico</v>
      </c>
      <c r="N9869">
        <f t="shared" ca="1" si="773"/>
        <v>1</v>
      </c>
      <c r="O9869" t="str">
        <f ca="1">VLOOKUP(N9869,gerencia!A$1:B$5,2,FALSE)</f>
        <v>Tecnologia</v>
      </c>
      <c r="P9869" t="s">
        <v>60</v>
      </c>
      <c r="Q9869">
        <v>3</v>
      </c>
      <c r="R9869">
        <v>1075</v>
      </c>
      <c r="S9869">
        <v>1062</v>
      </c>
    </row>
    <row r="9870" spans="1:19">
      <c r="A9870">
        <v>9869</v>
      </c>
      <c r="B9870">
        <f t="shared" ca="1" si="770"/>
        <v>6</v>
      </c>
      <c r="C9870" t="str">
        <f ca="1">VLOOKUP(B9870,cliente!A$1:B$7,2,FALSE)</f>
        <v>Reginaldo Rossi</v>
      </c>
      <c r="D9870">
        <f t="shared" ca="1" si="771"/>
        <v>9</v>
      </c>
      <c r="E9870" t="str">
        <f ca="1">VLOOKUP(D9870,vendedor!A$1:B$13,2,FALSE)</f>
        <v>Diego Santos</v>
      </c>
      <c r="F9870">
        <f t="shared" ca="1" si="772"/>
        <v>5</v>
      </c>
      <c r="G9870" t="str">
        <f ca="1">VLOOKUP(F9870,cidade!A$1:B$6,2,FALSE)</f>
        <v>Belo Horizonte</v>
      </c>
      <c r="H9870">
        <v>14</v>
      </c>
      <c r="I9870" t="str">
        <f>VLOOKUP(H9870,produto!A$1:F$24,2,FALSE)</f>
        <v>Classificador</v>
      </c>
      <c r="J9870">
        <f>VLOOKUP(I9870,produto!B$1:G$24,4,FALSE)</f>
        <v>9</v>
      </c>
      <c r="K9870" t="str">
        <f>VLOOKUP(J9870,marca!A$1:B$15,2,FALSE)</f>
        <v>AVON</v>
      </c>
      <c r="L9870">
        <f t="shared" ca="1" si="774"/>
        <v>3</v>
      </c>
      <c r="M9870" t="str">
        <f ca="1">VLOOKUP(L9870,Departamento!A$1:C$8,2,FALSE)</f>
        <v>Papelaria</v>
      </c>
      <c r="N9870">
        <f t="shared" ca="1" si="773"/>
        <v>1</v>
      </c>
      <c r="O9870" t="str">
        <f ca="1">VLOOKUP(N9870,gerencia!A$1:B$5,2,FALSE)</f>
        <v>Tecnologia</v>
      </c>
      <c r="P9870" t="s">
        <v>96</v>
      </c>
      <c r="Q9870">
        <v>1</v>
      </c>
      <c r="R9870">
        <v>25</v>
      </c>
      <c r="S9870">
        <v>1253</v>
      </c>
    </row>
    <row r="9871" spans="1:19">
      <c r="A9871">
        <v>9870</v>
      </c>
      <c r="B9871">
        <f t="shared" ca="1" si="770"/>
        <v>5</v>
      </c>
      <c r="C9871" t="str">
        <f ca="1">VLOOKUP(B9871,cliente!A$1:B$7,2,FALSE)</f>
        <v>Edson Arantes</v>
      </c>
      <c r="D9871">
        <f t="shared" ca="1" si="771"/>
        <v>6</v>
      </c>
      <c r="E9871" t="str">
        <f ca="1">VLOOKUP(D9871,vendedor!A$1:B$13,2,FALSE)</f>
        <v>Rodrigo Machado</v>
      </c>
      <c r="F9871">
        <f t="shared" ca="1" si="772"/>
        <v>1</v>
      </c>
      <c r="G9871" t="str">
        <f ca="1">VLOOKUP(F9871,cidade!A$1:B$6,2,FALSE)</f>
        <v>Salvador</v>
      </c>
      <c r="H9871">
        <v>17</v>
      </c>
      <c r="I9871" t="str">
        <f>VLOOKUP(H9871,produto!A$1:F$24,2,FALSE)</f>
        <v>Aparalho de Barbear Elétrico</v>
      </c>
      <c r="J9871">
        <f>VLOOKUP(I9871,produto!B$1:G$24,4,FALSE)</f>
        <v>2</v>
      </c>
      <c r="K9871" t="str">
        <f>VLOOKUP(J9871,marca!A$1:B$15,2,FALSE)</f>
        <v>MICROSOFT</v>
      </c>
      <c r="L9871">
        <f t="shared" ca="1" si="774"/>
        <v>2</v>
      </c>
      <c r="M9871" t="str">
        <f ca="1">VLOOKUP(L9871,Departamento!A$1:C$8,2,FALSE)</f>
        <v>Telefonia</v>
      </c>
      <c r="N9871">
        <f t="shared" ca="1" si="773"/>
        <v>1</v>
      </c>
      <c r="O9871" t="str">
        <f ca="1">VLOOKUP(N9871,gerencia!A$1:B$5,2,FALSE)</f>
        <v>Tecnologia</v>
      </c>
      <c r="P9871" t="s">
        <v>506</v>
      </c>
      <c r="Q9871">
        <v>2</v>
      </c>
      <c r="R9871">
        <v>1075</v>
      </c>
      <c r="S9871">
        <v>417</v>
      </c>
    </row>
    <row r="9872" spans="1:19">
      <c r="A9872">
        <v>9871</v>
      </c>
      <c r="B9872">
        <f t="shared" ca="1" si="770"/>
        <v>3</v>
      </c>
      <c r="C9872" t="str">
        <f ca="1">VLOOKUP(B9872,cliente!A$1:B$7,2,FALSE)</f>
        <v>Renato Russo</v>
      </c>
      <c r="D9872">
        <f t="shared" ca="1" si="771"/>
        <v>7</v>
      </c>
      <c r="E9872" t="str">
        <f ca="1">VLOOKUP(D9872,vendedor!A$1:B$13,2,FALSE)</f>
        <v>João Oliveira</v>
      </c>
      <c r="F9872">
        <f t="shared" ca="1" si="772"/>
        <v>5</v>
      </c>
      <c r="G9872" t="str">
        <f ca="1">VLOOKUP(F9872,cidade!A$1:B$6,2,FALSE)</f>
        <v>Belo Horizonte</v>
      </c>
      <c r="H9872">
        <v>7</v>
      </c>
      <c r="I9872" t="str">
        <f>VLOOKUP(H9872,produto!A$1:F$24,2,FALSE)</f>
        <v>Celular 4Gb</v>
      </c>
      <c r="J9872">
        <f>VLOOKUP(I9872,produto!B$1:G$24,4,FALSE)</f>
        <v>5</v>
      </c>
      <c r="K9872" t="str">
        <f>VLOOKUP(J9872,marca!A$1:B$15,2,FALSE)</f>
        <v>SAMSUNG</v>
      </c>
      <c r="L9872">
        <f t="shared" ca="1" si="774"/>
        <v>4</v>
      </c>
      <c r="M9872" t="str">
        <f ca="1">VLOOKUP(L9872,Departamento!A$1:C$8,2,FALSE)</f>
        <v>cosmético</v>
      </c>
      <c r="N9872">
        <f t="shared" ca="1" si="773"/>
        <v>4</v>
      </c>
      <c r="O9872" t="str">
        <f ca="1">VLOOKUP(N9872,gerencia!A$1:B$5,2,FALSE)</f>
        <v>Casa e Decoração</v>
      </c>
      <c r="P9872" t="s">
        <v>575</v>
      </c>
      <c r="Q9872">
        <v>3</v>
      </c>
      <c r="R9872">
        <v>52.9</v>
      </c>
      <c r="S9872">
        <v>773</v>
      </c>
    </row>
    <row r="9873" spans="1:19">
      <c r="A9873">
        <v>9872</v>
      </c>
      <c r="B9873">
        <f t="shared" ca="1" si="770"/>
        <v>5</v>
      </c>
      <c r="C9873" t="str">
        <f ca="1">VLOOKUP(B9873,cliente!A$1:B$7,2,FALSE)</f>
        <v>Edson Arantes</v>
      </c>
      <c r="D9873">
        <f t="shared" ca="1" si="771"/>
        <v>2</v>
      </c>
      <c r="E9873" t="str">
        <f ca="1">VLOOKUP(D9873,vendedor!A$1:B$13,2,FALSE)</f>
        <v>Márcio Barroso</v>
      </c>
      <c r="F9873">
        <f t="shared" ca="1" si="772"/>
        <v>5</v>
      </c>
      <c r="G9873" t="str">
        <f ca="1">VLOOKUP(F9873,cidade!A$1:B$6,2,FALSE)</f>
        <v>Belo Horizonte</v>
      </c>
      <c r="H9873">
        <v>10</v>
      </c>
      <c r="I9873" t="str">
        <f>VLOOKUP(H9873,produto!A$1:F$24,2,FALSE)</f>
        <v>Papel A4</v>
      </c>
      <c r="J9873">
        <f>VLOOKUP(I9873,produto!B$1:G$24,4,FALSE)</f>
        <v>8</v>
      </c>
      <c r="K9873" t="str">
        <f>VLOOKUP(J9873,marca!A$1:B$15,2,FALSE)</f>
        <v>FABER CASTELL</v>
      </c>
      <c r="L9873">
        <f t="shared" ca="1" si="774"/>
        <v>5</v>
      </c>
      <c r="M9873" t="str">
        <f ca="1">VLOOKUP(L9873,Departamento!A$1:C$8,2,FALSE)</f>
        <v>Eletrónico</v>
      </c>
      <c r="N9873">
        <f t="shared" ca="1" si="773"/>
        <v>4</v>
      </c>
      <c r="O9873" t="str">
        <f ca="1">VLOOKUP(N9873,gerencia!A$1:B$5,2,FALSE)</f>
        <v>Casa e Decoração</v>
      </c>
      <c r="P9873" t="s">
        <v>639</v>
      </c>
      <c r="Q9873">
        <v>1</v>
      </c>
      <c r="R9873">
        <v>2.15</v>
      </c>
      <c r="S9873">
        <v>197</v>
      </c>
    </row>
    <row r="9874" spans="1:19">
      <c r="A9874">
        <v>9873</v>
      </c>
      <c r="B9874">
        <f t="shared" ca="1" si="770"/>
        <v>2</v>
      </c>
      <c r="C9874" t="str">
        <f ca="1">VLOOKUP(B9874,cliente!A$1:B$7,2,FALSE)</f>
        <v>Benito de Paula</v>
      </c>
      <c r="D9874">
        <f t="shared" ca="1" si="771"/>
        <v>9</v>
      </c>
      <c r="E9874" t="str">
        <f ca="1">VLOOKUP(D9874,vendedor!A$1:B$13,2,FALSE)</f>
        <v>Diego Santos</v>
      </c>
      <c r="F9874">
        <f t="shared" ca="1" si="772"/>
        <v>2</v>
      </c>
      <c r="G9874" t="str">
        <f ca="1">VLOOKUP(F9874,cidade!A$1:B$6,2,FALSE)</f>
        <v>Recife</v>
      </c>
      <c r="H9874">
        <v>1</v>
      </c>
      <c r="I9874" t="str">
        <f>VLOOKUP(H9874,produto!A$1:F$24,2,FALSE)</f>
        <v>TV</v>
      </c>
      <c r="J9874">
        <f>VLOOKUP(I9874,produto!B$1:G$24,4,FALSE)</f>
        <v>3</v>
      </c>
      <c r="K9874" t="str">
        <f>VLOOKUP(J9874,marca!A$1:B$15,2,FALSE)</f>
        <v>DELL</v>
      </c>
      <c r="L9874">
        <f t="shared" ca="1" si="774"/>
        <v>3</v>
      </c>
      <c r="M9874" t="str">
        <f ca="1">VLOOKUP(L9874,Departamento!A$1:C$8,2,FALSE)</f>
        <v>Papelaria</v>
      </c>
      <c r="N9874">
        <f t="shared" ca="1" si="773"/>
        <v>3</v>
      </c>
      <c r="O9874" t="str">
        <f ca="1">VLOOKUP(N9874,gerencia!A$1:B$5,2,FALSE)</f>
        <v>Eletro Eletrônico</v>
      </c>
      <c r="P9874" t="s">
        <v>676</v>
      </c>
      <c r="Q9874">
        <v>2</v>
      </c>
      <c r="R9874">
        <v>25.15</v>
      </c>
      <c r="S9874">
        <v>139</v>
      </c>
    </row>
    <row r="9875" spans="1:19">
      <c r="A9875">
        <v>9874</v>
      </c>
      <c r="B9875">
        <f t="shared" ca="1" si="770"/>
        <v>4</v>
      </c>
      <c r="C9875" t="str">
        <f ca="1">VLOOKUP(B9875,cliente!A$1:B$7,2,FALSE)</f>
        <v>Tom Jobim</v>
      </c>
      <c r="D9875">
        <f t="shared" ca="1" si="771"/>
        <v>3</v>
      </c>
      <c r="E9875" t="str">
        <f ca="1">VLOOKUP(D9875,vendedor!A$1:B$13,2,FALSE)</f>
        <v>Issac Palmeiras</v>
      </c>
      <c r="F9875">
        <f t="shared" ca="1" si="772"/>
        <v>4</v>
      </c>
      <c r="G9875" t="str">
        <f ca="1">VLOOKUP(F9875,cidade!A$1:B$6,2,FALSE)</f>
        <v>Rio de janeiro</v>
      </c>
      <c r="H9875">
        <v>8</v>
      </c>
      <c r="I9875" t="str">
        <f>VLOOKUP(H9875,produto!A$1:F$24,2,FALSE)</f>
        <v>Telefone Sem Fio</v>
      </c>
      <c r="J9875">
        <f>VLOOKUP(I9875,produto!B$1:G$24,4,FALSE)</f>
        <v>5</v>
      </c>
      <c r="K9875" t="str">
        <f>VLOOKUP(J9875,marca!A$1:B$15,2,FALSE)</f>
        <v>SAMSUNG</v>
      </c>
      <c r="L9875">
        <f t="shared" ca="1" si="774"/>
        <v>5</v>
      </c>
      <c r="M9875" t="str">
        <f ca="1">VLOOKUP(L9875,Departamento!A$1:C$8,2,FALSE)</f>
        <v>Eletrónico</v>
      </c>
      <c r="N9875">
        <f t="shared" ca="1" si="773"/>
        <v>3</v>
      </c>
      <c r="O9875" t="str">
        <f ca="1">VLOOKUP(N9875,gerencia!A$1:B$5,2,FALSE)</f>
        <v>Eletro Eletrônico</v>
      </c>
      <c r="P9875" t="s">
        <v>643</v>
      </c>
      <c r="Q9875">
        <v>2</v>
      </c>
      <c r="R9875">
        <v>875</v>
      </c>
      <c r="S9875">
        <v>524</v>
      </c>
    </row>
    <row r="9876" spans="1:19">
      <c r="A9876">
        <v>9875</v>
      </c>
      <c r="B9876">
        <f t="shared" ca="1" si="770"/>
        <v>1</v>
      </c>
      <c r="C9876" t="str">
        <f ca="1">VLOOKUP(B9876,cliente!A$1:B$7,2,FALSE)</f>
        <v>João do Pulo</v>
      </c>
      <c r="D9876">
        <f t="shared" ca="1" si="771"/>
        <v>11</v>
      </c>
      <c r="E9876" t="str">
        <f ca="1">VLOOKUP(D9876,vendedor!A$1:B$13,2,FALSE)</f>
        <v>Filipe Almeida</v>
      </c>
      <c r="F9876">
        <f t="shared" ca="1" si="772"/>
        <v>3</v>
      </c>
      <c r="G9876" t="str">
        <f ca="1">VLOOKUP(F9876,cidade!A$1:B$6,2,FALSE)</f>
        <v>São Paulo</v>
      </c>
      <c r="H9876">
        <v>10</v>
      </c>
      <c r="I9876" t="str">
        <f>VLOOKUP(H9876,produto!A$1:F$24,2,FALSE)</f>
        <v>Papel A4</v>
      </c>
      <c r="J9876">
        <f>VLOOKUP(I9876,produto!B$1:G$24,4,FALSE)</f>
        <v>8</v>
      </c>
      <c r="K9876" t="str">
        <f>VLOOKUP(J9876,marca!A$1:B$15,2,FALSE)</f>
        <v>FABER CASTELL</v>
      </c>
      <c r="L9876">
        <f t="shared" ca="1" si="774"/>
        <v>1</v>
      </c>
      <c r="M9876" t="str">
        <f ca="1">VLOOKUP(L9876,Departamento!A$1:C$8,2,FALSE)</f>
        <v>Informática</v>
      </c>
      <c r="N9876">
        <f t="shared" ca="1" si="773"/>
        <v>3</v>
      </c>
      <c r="O9876" t="str">
        <f ca="1">VLOOKUP(N9876,gerencia!A$1:B$5,2,FALSE)</f>
        <v>Eletro Eletrônico</v>
      </c>
      <c r="P9876" t="s">
        <v>467</v>
      </c>
      <c r="Q9876">
        <v>1</v>
      </c>
      <c r="R9876">
        <v>2.15</v>
      </c>
      <c r="S9876">
        <v>420</v>
      </c>
    </row>
    <row r="9877" spans="1:19">
      <c r="A9877">
        <v>9876</v>
      </c>
      <c r="B9877">
        <f t="shared" ca="1" si="770"/>
        <v>3</v>
      </c>
      <c r="C9877" t="str">
        <f ca="1">VLOOKUP(B9877,cliente!A$1:B$7,2,FALSE)</f>
        <v>Renato Russo</v>
      </c>
      <c r="D9877">
        <f t="shared" ca="1" si="771"/>
        <v>12</v>
      </c>
      <c r="E9877" t="str">
        <f ca="1">VLOOKUP(D9877,vendedor!A$1:B$13,2,FALSE)</f>
        <v>Marilia Cardoso</v>
      </c>
      <c r="F9877">
        <f t="shared" ca="1" si="772"/>
        <v>1</v>
      </c>
      <c r="G9877" t="str">
        <f ca="1">VLOOKUP(F9877,cidade!A$1:B$6,2,FALSE)</f>
        <v>Salvador</v>
      </c>
      <c r="H9877">
        <v>1</v>
      </c>
      <c r="I9877" t="str">
        <f>VLOOKUP(H9877,produto!A$1:F$24,2,FALSE)</f>
        <v>TV</v>
      </c>
      <c r="J9877">
        <f>VLOOKUP(I9877,produto!B$1:G$24,4,FALSE)</f>
        <v>3</v>
      </c>
      <c r="K9877" t="str">
        <f>VLOOKUP(J9877,marca!A$1:B$15,2,FALSE)</f>
        <v>DELL</v>
      </c>
      <c r="L9877">
        <f t="shared" ca="1" si="774"/>
        <v>5</v>
      </c>
      <c r="M9877" t="str">
        <f ca="1">VLOOKUP(L9877,Departamento!A$1:C$8,2,FALSE)</f>
        <v>Eletrónico</v>
      </c>
      <c r="N9877">
        <f t="shared" ca="1" si="773"/>
        <v>4</v>
      </c>
      <c r="O9877" t="str">
        <f ca="1">VLOOKUP(N9877,gerencia!A$1:B$5,2,FALSE)</f>
        <v>Casa e Decoração</v>
      </c>
      <c r="P9877" t="s">
        <v>44</v>
      </c>
      <c r="Q9877">
        <v>3</v>
      </c>
      <c r="R9877">
        <v>25.15</v>
      </c>
      <c r="S9877">
        <v>1257</v>
      </c>
    </row>
    <row r="9878" spans="1:19">
      <c r="A9878">
        <v>9877</v>
      </c>
      <c r="B9878">
        <f t="shared" ca="1" si="770"/>
        <v>6</v>
      </c>
      <c r="C9878" t="str">
        <f ca="1">VLOOKUP(B9878,cliente!A$1:B$7,2,FALSE)</f>
        <v>Reginaldo Rossi</v>
      </c>
      <c r="D9878">
        <f t="shared" ca="1" si="771"/>
        <v>2</v>
      </c>
      <c r="E9878" t="str">
        <f ca="1">VLOOKUP(D9878,vendedor!A$1:B$13,2,FALSE)</f>
        <v>Márcio Barroso</v>
      </c>
      <c r="F9878">
        <f t="shared" ca="1" si="772"/>
        <v>3</v>
      </c>
      <c r="G9878" t="str">
        <f ca="1">VLOOKUP(F9878,cidade!A$1:B$6,2,FALSE)</f>
        <v>São Paulo</v>
      </c>
      <c r="H9878">
        <v>6</v>
      </c>
      <c r="I9878" t="str">
        <f>VLOOKUP(H9878,produto!A$1:F$24,2,FALSE)</f>
        <v xml:space="preserve">Notebook </v>
      </c>
      <c r="J9878">
        <f>VLOOKUP(I9878,produto!B$1:G$24,4,FALSE)</f>
        <v>5</v>
      </c>
      <c r="K9878" t="str">
        <f>VLOOKUP(J9878,marca!A$1:B$15,2,FALSE)</f>
        <v>SAMSUNG</v>
      </c>
      <c r="L9878">
        <f t="shared" ca="1" si="774"/>
        <v>4</v>
      </c>
      <c r="M9878" t="str">
        <f ca="1">VLOOKUP(L9878,Departamento!A$1:C$8,2,FALSE)</f>
        <v>cosmético</v>
      </c>
      <c r="N9878">
        <f t="shared" ca="1" si="773"/>
        <v>1</v>
      </c>
      <c r="O9878" t="str">
        <f ca="1">VLOOKUP(N9878,gerencia!A$1:B$5,2,FALSE)</f>
        <v>Tecnologia</v>
      </c>
      <c r="P9878" t="s">
        <v>265</v>
      </c>
      <c r="Q9878">
        <v>3</v>
      </c>
      <c r="R9878">
        <v>550</v>
      </c>
      <c r="S9878">
        <v>924</v>
      </c>
    </row>
    <row r="9879" spans="1:19">
      <c r="A9879">
        <v>9878</v>
      </c>
      <c r="B9879">
        <f t="shared" ca="1" si="770"/>
        <v>1</v>
      </c>
      <c r="C9879" t="str">
        <f ca="1">VLOOKUP(B9879,cliente!A$1:B$7,2,FALSE)</f>
        <v>João do Pulo</v>
      </c>
      <c r="D9879">
        <f t="shared" ca="1" si="771"/>
        <v>8</v>
      </c>
      <c r="E9879" t="str">
        <f ca="1">VLOOKUP(D9879,vendedor!A$1:B$13,2,FALSE)</f>
        <v>Márcia Brito</v>
      </c>
      <c r="F9879">
        <f t="shared" ca="1" si="772"/>
        <v>3</v>
      </c>
      <c r="G9879" t="str">
        <f ca="1">VLOOKUP(F9879,cidade!A$1:B$6,2,FALSE)</f>
        <v>São Paulo</v>
      </c>
      <c r="H9879">
        <v>1</v>
      </c>
      <c r="I9879" t="str">
        <f>VLOOKUP(H9879,produto!A$1:F$24,2,FALSE)</f>
        <v>TV</v>
      </c>
      <c r="J9879">
        <f>VLOOKUP(I9879,produto!B$1:G$24,4,FALSE)</f>
        <v>3</v>
      </c>
      <c r="K9879" t="str">
        <f>VLOOKUP(J9879,marca!A$1:B$15,2,FALSE)</f>
        <v>DELL</v>
      </c>
      <c r="L9879">
        <f t="shared" ca="1" si="774"/>
        <v>1</v>
      </c>
      <c r="M9879" t="str">
        <f ca="1">VLOOKUP(L9879,Departamento!A$1:C$8,2,FALSE)</f>
        <v>Informática</v>
      </c>
      <c r="N9879">
        <f t="shared" ca="1" si="773"/>
        <v>1</v>
      </c>
      <c r="O9879" t="str">
        <f ca="1">VLOOKUP(N9879,gerencia!A$1:B$5,2,FALSE)</f>
        <v>Tecnologia</v>
      </c>
      <c r="P9879" t="s">
        <v>366</v>
      </c>
      <c r="Q9879">
        <v>3</v>
      </c>
      <c r="R9879">
        <v>25.15</v>
      </c>
      <c r="S9879">
        <v>559</v>
      </c>
    </row>
    <row r="9880" spans="1:19">
      <c r="A9880">
        <v>9879</v>
      </c>
      <c r="B9880">
        <f t="shared" ca="1" si="770"/>
        <v>3</v>
      </c>
      <c r="C9880" t="str">
        <f ca="1">VLOOKUP(B9880,cliente!A$1:B$7,2,FALSE)</f>
        <v>Renato Russo</v>
      </c>
      <c r="D9880">
        <f t="shared" ca="1" si="771"/>
        <v>1</v>
      </c>
      <c r="E9880" t="str">
        <f ca="1">VLOOKUP(D9880,vendedor!A$1:B$13,2,FALSE)</f>
        <v>Claudio Silva</v>
      </c>
      <c r="F9880">
        <f t="shared" ca="1" si="772"/>
        <v>3</v>
      </c>
      <c r="G9880" t="str">
        <f ca="1">VLOOKUP(F9880,cidade!A$1:B$6,2,FALSE)</f>
        <v>São Paulo</v>
      </c>
      <c r="H9880">
        <v>5</v>
      </c>
      <c r="I9880" t="str">
        <f>VLOOKUP(H9880,produto!A$1:F$24,2,FALSE)</f>
        <v>Computador</v>
      </c>
      <c r="J9880">
        <f>VLOOKUP(I9880,produto!B$1:G$24,4,FALSE)</f>
        <v>4</v>
      </c>
      <c r="K9880" t="str">
        <f>VLOOKUP(J9880,marca!A$1:B$15,2,FALSE)</f>
        <v>IBM</v>
      </c>
      <c r="L9880">
        <f t="shared" ca="1" si="774"/>
        <v>2</v>
      </c>
      <c r="M9880" t="str">
        <f ca="1">VLOOKUP(L9880,Departamento!A$1:C$8,2,FALSE)</f>
        <v>Telefonia</v>
      </c>
      <c r="N9880">
        <f t="shared" ca="1" si="773"/>
        <v>1</v>
      </c>
      <c r="O9880" t="str">
        <f ca="1">VLOOKUP(N9880,gerencia!A$1:B$5,2,FALSE)</f>
        <v>Tecnologia</v>
      </c>
      <c r="P9880" t="s">
        <v>523</v>
      </c>
      <c r="Q9880">
        <v>1</v>
      </c>
      <c r="R9880">
        <v>2125.9899999999998</v>
      </c>
      <c r="S9880">
        <v>1270</v>
      </c>
    </row>
    <row r="9881" spans="1:19">
      <c r="A9881">
        <v>9880</v>
      </c>
      <c r="B9881">
        <f t="shared" ca="1" si="770"/>
        <v>5</v>
      </c>
      <c r="C9881" t="str">
        <f ca="1">VLOOKUP(B9881,cliente!A$1:B$7,2,FALSE)</f>
        <v>Edson Arantes</v>
      </c>
      <c r="D9881">
        <f t="shared" ca="1" si="771"/>
        <v>4</v>
      </c>
      <c r="E9881" t="str">
        <f ca="1">VLOOKUP(D9881,vendedor!A$1:B$13,2,FALSE)</f>
        <v>Daniela Matos</v>
      </c>
      <c r="F9881">
        <f t="shared" ca="1" si="772"/>
        <v>2</v>
      </c>
      <c r="G9881" t="str">
        <f ca="1">VLOOKUP(F9881,cidade!A$1:B$6,2,FALSE)</f>
        <v>Recife</v>
      </c>
      <c r="H9881">
        <v>12</v>
      </c>
      <c r="I9881" t="str">
        <f>VLOOKUP(H9881,produto!A$1:F$24,2,FALSE)</f>
        <v>Borracha</v>
      </c>
      <c r="J9881">
        <f>VLOOKUP(I9881,produto!B$1:G$24,4,FALSE)</f>
        <v>7</v>
      </c>
      <c r="K9881" t="str">
        <f>VLOOKUP(J9881,marca!A$1:B$15,2,FALSE)</f>
        <v>TILIBRA</v>
      </c>
      <c r="L9881">
        <f t="shared" ca="1" si="774"/>
        <v>5</v>
      </c>
      <c r="M9881" t="str">
        <f ca="1">VLOOKUP(L9881,Departamento!A$1:C$8,2,FALSE)</f>
        <v>Eletrónico</v>
      </c>
      <c r="N9881">
        <f t="shared" ca="1" si="773"/>
        <v>3</v>
      </c>
      <c r="O9881" t="str">
        <f ca="1">VLOOKUP(N9881,gerencia!A$1:B$5,2,FALSE)</f>
        <v>Eletro Eletrônico</v>
      </c>
      <c r="P9881" t="s">
        <v>164</v>
      </c>
      <c r="Q9881">
        <v>1</v>
      </c>
      <c r="R9881">
        <v>5.3</v>
      </c>
      <c r="S9881">
        <v>390</v>
      </c>
    </row>
    <row r="9882" spans="1:19">
      <c r="A9882">
        <v>9881</v>
      </c>
      <c r="B9882">
        <f t="shared" ca="1" si="770"/>
        <v>1</v>
      </c>
      <c r="C9882" t="str">
        <f ca="1">VLOOKUP(B9882,cliente!A$1:B$7,2,FALSE)</f>
        <v>João do Pulo</v>
      </c>
      <c r="D9882">
        <f t="shared" ca="1" si="771"/>
        <v>7</v>
      </c>
      <c r="E9882" t="str">
        <f ca="1">VLOOKUP(D9882,vendedor!A$1:B$13,2,FALSE)</f>
        <v>João Oliveira</v>
      </c>
      <c r="F9882">
        <f t="shared" ca="1" si="772"/>
        <v>1</v>
      </c>
      <c r="G9882" t="str">
        <f ca="1">VLOOKUP(F9882,cidade!A$1:B$6,2,FALSE)</f>
        <v>Salvador</v>
      </c>
      <c r="H9882">
        <v>16</v>
      </c>
      <c r="I9882" t="str">
        <f>VLOOKUP(H9882,produto!A$1:F$24,2,FALSE)</f>
        <v>Perfume</v>
      </c>
      <c r="J9882">
        <f>VLOOKUP(I9882,produto!B$1:G$24,4,FALSE)</f>
        <v>11</v>
      </c>
      <c r="K9882" t="str">
        <f>VLOOKUP(J9882,marca!A$1:B$15,2,FALSE)</f>
        <v>PHILIPS</v>
      </c>
      <c r="L9882">
        <f t="shared" ca="1" si="774"/>
        <v>5</v>
      </c>
      <c r="M9882" t="str">
        <f ca="1">VLOOKUP(L9882,Departamento!A$1:C$8,2,FALSE)</f>
        <v>Eletrónico</v>
      </c>
      <c r="N9882">
        <f t="shared" ca="1" si="773"/>
        <v>2</v>
      </c>
      <c r="O9882" t="str">
        <f ca="1">VLOOKUP(N9882,gerencia!A$1:B$5,2,FALSE)</f>
        <v>papelaria/cosmético</v>
      </c>
      <c r="P9882" t="s">
        <v>616</v>
      </c>
      <c r="Q9882">
        <v>2</v>
      </c>
      <c r="R9882">
        <v>135</v>
      </c>
      <c r="S9882">
        <v>1420</v>
      </c>
    </row>
    <row r="9883" spans="1:19">
      <c r="A9883">
        <v>9882</v>
      </c>
      <c r="B9883">
        <f t="shared" ca="1" si="770"/>
        <v>5</v>
      </c>
      <c r="C9883" t="str">
        <f ca="1">VLOOKUP(B9883,cliente!A$1:B$7,2,FALSE)</f>
        <v>Edson Arantes</v>
      </c>
      <c r="D9883">
        <f t="shared" ca="1" si="771"/>
        <v>1</v>
      </c>
      <c r="E9883" t="str">
        <f ca="1">VLOOKUP(D9883,vendedor!A$1:B$13,2,FALSE)</f>
        <v>Claudio Silva</v>
      </c>
      <c r="F9883">
        <f t="shared" ca="1" si="772"/>
        <v>1</v>
      </c>
      <c r="G9883" t="str">
        <f ca="1">VLOOKUP(F9883,cidade!A$1:B$6,2,FALSE)</f>
        <v>Salvador</v>
      </c>
      <c r="H9883">
        <v>9</v>
      </c>
      <c r="I9883" t="str">
        <f>VLOOKUP(H9883,produto!A$1:F$24,2,FALSE)</f>
        <v>Celular  8GB</v>
      </c>
      <c r="J9883">
        <f>VLOOKUP(I9883,produto!B$1:G$24,4,FALSE)</f>
        <v>8</v>
      </c>
      <c r="K9883" t="str">
        <f>VLOOKUP(J9883,marca!A$1:B$15,2,FALSE)</f>
        <v>FABER CASTELL</v>
      </c>
      <c r="L9883">
        <f t="shared" ca="1" si="774"/>
        <v>6</v>
      </c>
      <c r="M9883" t="str">
        <f ca="1">VLOOKUP(L9883,Departamento!A$1:C$8,2,FALSE)</f>
        <v>Eletrodomestico</v>
      </c>
      <c r="N9883">
        <f t="shared" ca="1" si="773"/>
        <v>1</v>
      </c>
      <c r="O9883" t="str">
        <f ca="1">VLOOKUP(N9883,gerencia!A$1:B$5,2,FALSE)</f>
        <v>Tecnologia</v>
      </c>
      <c r="P9883" t="s">
        <v>170</v>
      </c>
      <c r="Q9883">
        <v>3</v>
      </c>
      <c r="R9883">
        <v>12.25</v>
      </c>
      <c r="S9883">
        <v>1403</v>
      </c>
    </row>
    <row r="9884" spans="1:19">
      <c r="A9884">
        <v>9883</v>
      </c>
      <c r="B9884">
        <f t="shared" ca="1" si="770"/>
        <v>5</v>
      </c>
      <c r="C9884" t="str">
        <f ca="1">VLOOKUP(B9884,cliente!A$1:B$7,2,FALSE)</f>
        <v>Edson Arantes</v>
      </c>
      <c r="D9884">
        <f t="shared" ca="1" si="771"/>
        <v>3</v>
      </c>
      <c r="E9884" t="str">
        <f ca="1">VLOOKUP(D9884,vendedor!A$1:B$13,2,FALSE)</f>
        <v>Issac Palmeiras</v>
      </c>
      <c r="F9884">
        <f t="shared" ca="1" si="772"/>
        <v>5</v>
      </c>
      <c r="G9884" t="str">
        <f ca="1">VLOOKUP(F9884,cidade!A$1:B$6,2,FALSE)</f>
        <v>Belo Horizonte</v>
      </c>
      <c r="H9884">
        <v>18</v>
      </c>
      <c r="I9884" t="str">
        <f>VLOOKUP(H9884,produto!A$1:F$24,2,FALSE)</f>
        <v xml:space="preserve">Xbox </v>
      </c>
      <c r="J9884">
        <f>VLOOKUP(I9884,produto!B$1:G$24,4,FALSE)</f>
        <v>12</v>
      </c>
      <c r="K9884" t="str">
        <f>VLOOKUP(J9884,marca!A$1:B$15,2,FALSE)</f>
        <v>ELETROLUX</v>
      </c>
      <c r="L9884">
        <f t="shared" ca="1" si="774"/>
        <v>6</v>
      </c>
      <c r="M9884" t="str">
        <f ca="1">VLOOKUP(L9884,Departamento!A$1:C$8,2,FALSE)</f>
        <v>Eletrodomestico</v>
      </c>
      <c r="N9884">
        <f t="shared" ca="1" si="773"/>
        <v>4</v>
      </c>
      <c r="O9884" t="str">
        <f ca="1">VLOOKUP(N9884,gerencia!A$1:B$5,2,FALSE)</f>
        <v>Casa e Decoração</v>
      </c>
      <c r="P9884" t="s">
        <v>482</v>
      </c>
      <c r="Q9884">
        <v>3</v>
      </c>
      <c r="R9884">
        <v>850</v>
      </c>
      <c r="S9884">
        <v>1078</v>
      </c>
    </row>
    <row r="9885" spans="1:19">
      <c r="A9885">
        <v>9884</v>
      </c>
      <c r="B9885">
        <f t="shared" ca="1" si="770"/>
        <v>3</v>
      </c>
      <c r="C9885" t="str">
        <f ca="1">VLOOKUP(B9885,cliente!A$1:B$7,2,FALSE)</f>
        <v>Renato Russo</v>
      </c>
      <c r="D9885">
        <f t="shared" ca="1" si="771"/>
        <v>2</v>
      </c>
      <c r="E9885" t="str">
        <f ca="1">VLOOKUP(D9885,vendedor!A$1:B$13,2,FALSE)</f>
        <v>Márcio Barroso</v>
      </c>
      <c r="F9885">
        <f t="shared" ca="1" si="772"/>
        <v>1</v>
      </c>
      <c r="G9885" t="str">
        <f ca="1">VLOOKUP(F9885,cidade!A$1:B$6,2,FALSE)</f>
        <v>Salvador</v>
      </c>
      <c r="H9885">
        <v>19</v>
      </c>
      <c r="I9885" t="str">
        <f>VLOOKUP(H9885,produto!A$1:F$24,2,FALSE)</f>
        <v>Fogão</v>
      </c>
      <c r="J9885">
        <f>VLOOKUP(I9885,produto!B$1:G$24,4,FALSE)</f>
        <v>13</v>
      </c>
      <c r="K9885" t="str">
        <f>VLOOKUP(J9885,marca!A$1:B$15,2,FALSE)</f>
        <v>BRASTEMP</v>
      </c>
      <c r="L9885">
        <f t="shared" ca="1" si="774"/>
        <v>6</v>
      </c>
      <c r="M9885" t="str">
        <f ca="1">VLOOKUP(L9885,Departamento!A$1:C$8,2,FALSE)</f>
        <v>Eletrodomestico</v>
      </c>
      <c r="N9885">
        <f t="shared" ca="1" si="773"/>
        <v>3</v>
      </c>
      <c r="O9885" t="str">
        <f ca="1">VLOOKUP(N9885,gerencia!A$1:B$5,2,FALSE)</f>
        <v>Eletro Eletrônico</v>
      </c>
      <c r="P9885" t="s">
        <v>152</v>
      </c>
      <c r="Q9885">
        <v>1</v>
      </c>
      <c r="R9885">
        <v>1500</v>
      </c>
      <c r="S9885">
        <v>1164</v>
      </c>
    </row>
    <row r="9886" spans="1:19">
      <c r="A9886">
        <v>9885</v>
      </c>
      <c r="B9886">
        <f t="shared" ca="1" si="770"/>
        <v>2</v>
      </c>
      <c r="C9886" t="str">
        <f ca="1">VLOOKUP(B9886,cliente!A$1:B$7,2,FALSE)</f>
        <v>Benito de Paula</v>
      </c>
      <c r="D9886">
        <f t="shared" ca="1" si="771"/>
        <v>12</v>
      </c>
      <c r="E9886" t="str">
        <f ca="1">VLOOKUP(D9886,vendedor!A$1:B$13,2,FALSE)</f>
        <v>Marilia Cardoso</v>
      </c>
      <c r="F9886">
        <f t="shared" ca="1" si="772"/>
        <v>3</v>
      </c>
      <c r="G9886" t="str">
        <f ca="1">VLOOKUP(F9886,cidade!A$1:B$6,2,FALSE)</f>
        <v>São Paulo</v>
      </c>
      <c r="H9886">
        <v>11</v>
      </c>
      <c r="I9886" t="str">
        <f>VLOOKUP(H9886,produto!A$1:F$24,2,FALSE)</f>
        <v xml:space="preserve">Caneta </v>
      </c>
      <c r="J9886">
        <f>VLOOKUP(I9886,produto!B$1:G$24,4,FALSE)</f>
        <v>8</v>
      </c>
      <c r="K9886" t="str">
        <f>VLOOKUP(J9886,marca!A$1:B$15,2,FALSE)</f>
        <v>FABER CASTELL</v>
      </c>
      <c r="L9886">
        <f t="shared" ca="1" si="774"/>
        <v>6</v>
      </c>
      <c r="M9886" t="str">
        <f ca="1">VLOOKUP(L9886,Departamento!A$1:C$8,2,FALSE)</f>
        <v>Eletrodomestico</v>
      </c>
      <c r="N9886">
        <f t="shared" ca="1" si="773"/>
        <v>2</v>
      </c>
      <c r="O9886" t="str">
        <f ca="1">VLOOKUP(N9886,gerencia!A$1:B$5,2,FALSE)</f>
        <v>papelaria/cosmético</v>
      </c>
      <c r="P9886" t="s">
        <v>250</v>
      </c>
      <c r="Q9886">
        <v>3</v>
      </c>
      <c r="R9886">
        <v>0.5</v>
      </c>
      <c r="S9886">
        <v>493</v>
      </c>
    </row>
    <row r="9887" spans="1:19">
      <c r="A9887">
        <v>9886</v>
      </c>
      <c r="B9887">
        <f t="shared" ca="1" si="770"/>
        <v>3</v>
      </c>
      <c r="C9887" t="str">
        <f ca="1">VLOOKUP(B9887,cliente!A$1:B$7,2,FALSE)</f>
        <v>Renato Russo</v>
      </c>
      <c r="D9887">
        <f t="shared" ca="1" si="771"/>
        <v>2</v>
      </c>
      <c r="E9887" t="str">
        <f ca="1">VLOOKUP(D9887,vendedor!A$1:B$13,2,FALSE)</f>
        <v>Márcio Barroso</v>
      </c>
      <c r="F9887">
        <f t="shared" ca="1" si="772"/>
        <v>2</v>
      </c>
      <c r="G9887" t="str">
        <f ca="1">VLOOKUP(F9887,cidade!A$1:B$6,2,FALSE)</f>
        <v>Recife</v>
      </c>
      <c r="H9887">
        <v>2</v>
      </c>
      <c r="I9887" t="str">
        <f>VLOOKUP(H9887,produto!A$1:F$24,2,FALSE)</f>
        <v>Mouse</v>
      </c>
      <c r="J9887">
        <f>VLOOKUP(I9887,produto!B$1:G$24,4,FALSE)</f>
        <v>2</v>
      </c>
      <c r="K9887" t="str">
        <f>VLOOKUP(J9887,marca!A$1:B$15,2,FALSE)</f>
        <v>MICROSOFT</v>
      </c>
      <c r="L9887">
        <f t="shared" ca="1" si="774"/>
        <v>6</v>
      </c>
      <c r="M9887" t="str">
        <f ca="1">VLOOKUP(L9887,Departamento!A$1:C$8,2,FALSE)</f>
        <v>Eletrodomestico</v>
      </c>
      <c r="N9887">
        <f t="shared" ca="1" si="773"/>
        <v>2</v>
      </c>
      <c r="O9887" t="str">
        <f ca="1">VLOOKUP(N9887,gerencia!A$1:B$5,2,FALSE)</f>
        <v>papelaria/cosmético</v>
      </c>
      <c r="P9887" t="s">
        <v>665</v>
      </c>
      <c r="Q9887">
        <v>1</v>
      </c>
      <c r="R9887">
        <v>25.9</v>
      </c>
      <c r="S9887">
        <v>345</v>
      </c>
    </row>
    <row r="9888" spans="1:19">
      <c r="A9888">
        <v>9887</v>
      </c>
      <c r="B9888">
        <f t="shared" ca="1" si="770"/>
        <v>1</v>
      </c>
      <c r="C9888" t="str">
        <f ca="1">VLOOKUP(B9888,cliente!A$1:B$7,2,FALSE)</f>
        <v>João do Pulo</v>
      </c>
      <c r="D9888">
        <f t="shared" ca="1" si="771"/>
        <v>7</v>
      </c>
      <c r="E9888" t="str">
        <f ca="1">VLOOKUP(D9888,vendedor!A$1:B$13,2,FALSE)</f>
        <v>João Oliveira</v>
      </c>
      <c r="F9888">
        <f t="shared" ca="1" si="772"/>
        <v>4</v>
      </c>
      <c r="G9888" t="str">
        <f ca="1">VLOOKUP(F9888,cidade!A$1:B$6,2,FALSE)</f>
        <v>Rio de janeiro</v>
      </c>
      <c r="H9888">
        <v>5</v>
      </c>
      <c r="I9888" t="str">
        <f>VLOOKUP(H9888,produto!A$1:F$24,2,FALSE)</f>
        <v>Computador</v>
      </c>
      <c r="J9888">
        <f>VLOOKUP(I9888,produto!B$1:G$24,4,FALSE)</f>
        <v>4</v>
      </c>
      <c r="K9888" t="str">
        <f>VLOOKUP(J9888,marca!A$1:B$15,2,FALSE)</f>
        <v>IBM</v>
      </c>
      <c r="L9888">
        <f t="shared" ca="1" si="774"/>
        <v>5</v>
      </c>
      <c r="M9888" t="str">
        <f ca="1">VLOOKUP(L9888,Departamento!A$1:C$8,2,FALSE)</f>
        <v>Eletrónico</v>
      </c>
      <c r="N9888">
        <f t="shared" ca="1" si="773"/>
        <v>3</v>
      </c>
      <c r="O9888" t="str">
        <f ca="1">VLOOKUP(N9888,gerencia!A$1:B$5,2,FALSE)</f>
        <v>Eletro Eletrônico</v>
      </c>
      <c r="P9888" t="s">
        <v>185</v>
      </c>
      <c r="Q9888">
        <v>3</v>
      </c>
      <c r="R9888">
        <v>2125.9899999999998</v>
      </c>
      <c r="S9888">
        <v>143</v>
      </c>
    </row>
    <row r="9889" spans="1:19">
      <c r="A9889">
        <v>9888</v>
      </c>
      <c r="B9889">
        <f t="shared" ca="1" si="770"/>
        <v>4</v>
      </c>
      <c r="C9889" t="str">
        <f ca="1">VLOOKUP(B9889,cliente!A$1:B$7,2,FALSE)</f>
        <v>Tom Jobim</v>
      </c>
      <c r="D9889">
        <f t="shared" ca="1" si="771"/>
        <v>7</v>
      </c>
      <c r="E9889" t="str">
        <f ca="1">VLOOKUP(D9889,vendedor!A$1:B$13,2,FALSE)</f>
        <v>João Oliveira</v>
      </c>
      <c r="F9889">
        <f t="shared" ca="1" si="772"/>
        <v>2</v>
      </c>
      <c r="G9889" t="str">
        <f ca="1">VLOOKUP(F9889,cidade!A$1:B$6,2,FALSE)</f>
        <v>Recife</v>
      </c>
      <c r="H9889">
        <v>3</v>
      </c>
      <c r="I9889" t="str">
        <f>VLOOKUP(H9889,produto!A$1:F$24,2,FALSE)</f>
        <v>Teclado</v>
      </c>
      <c r="J9889">
        <f>VLOOKUP(I9889,produto!B$1:G$24,4,FALSE)</f>
        <v>1</v>
      </c>
      <c r="K9889" t="str">
        <f>VLOOKUP(J9889,marca!A$1:B$15,2,FALSE)</f>
        <v>APPLE</v>
      </c>
      <c r="L9889">
        <f t="shared" ca="1" si="774"/>
        <v>6</v>
      </c>
      <c r="M9889" t="str">
        <f ca="1">VLOOKUP(L9889,Departamento!A$1:C$8,2,FALSE)</f>
        <v>Eletrodomestico</v>
      </c>
      <c r="N9889">
        <f t="shared" ca="1" si="773"/>
        <v>4</v>
      </c>
      <c r="O9889" t="str">
        <f ca="1">VLOOKUP(N9889,gerencia!A$1:B$5,2,FALSE)</f>
        <v>Casa e Decoração</v>
      </c>
      <c r="P9889" t="s">
        <v>473</v>
      </c>
      <c r="Q9889">
        <v>1</v>
      </c>
      <c r="R9889">
        <v>342.09</v>
      </c>
      <c r="S9889">
        <v>1349</v>
      </c>
    </row>
    <row r="9890" spans="1:19">
      <c r="A9890">
        <v>9889</v>
      </c>
      <c r="B9890">
        <f t="shared" ca="1" si="770"/>
        <v>2</v>
      </c>
      <c r="C9890" t="str">
        <f ca="1">VLOOKUP(B9890,cliente!A$1:B$7,2,FALSE)</f>
        <v>Benito de Paula</v>
      </c>
      <c r="D9890">
        <f t="shared" ca="1" si="771"/>
        <v>3</v>
      </c>
      <c r="E9890" t="str">
        <f ca="1">VLOOKUP(D9890,vendedor!A$1:B$13,2,FALSE)</f>
        <v>Issac Palmeiras</v>
      </c>
      <c r="F9890">
        <f t="shared" ca="1" si="772"/>
        <v>3</v>
      </c>
      <c r="G9890" t="str">
        <f ca="1">VLOOKUP(F9890,cidade!A$1:B$6,2,FALSE)</f>
        <v>São Paulo</v>
      </c>
      <c r="H9890">
        <v>18</v>
      </c>
      <c r="I9890" t="str">
        <f>VLOOKUP(H9890,produto!A$1:F$24,2,FALSE)</f>
        <v xml:space="preserve">Xbox </v>
      </c>
      <c r="J9890">
        <f>VLOOKUP(I9890,produto!B$1:G$24,4,FALSE)</f>
        <v>12</v>
      </c>
      <c r="K9890" t="str">
        <f>VLOOKUP(J9890,marca!A$1:B$15,2,FALSE)</f>
        <v>ELETROLUX</v>
      </c>
      <c r="L9890">
        <f t="shared" ca="1" si="774"/>
        <v>1</v>
      </c>
      <c r="M9890" t="str">
        <f ca="1">VLOOKUP(L9890,Departamento!A$1:C$8,2,FALSE)</f>
        <v>Informática</v>
      </c>
      <c r="N9890">
        <f t="shared" ca="1" si="773"/>
        <v>2</v>
      </c>
      <c r="O9890" t="str">
        <f ca="1">VLOOKUP(N9890,gerencia!A$1:B$5,2,FALSE)</f>
        <v>papelaria/cosmético</v>
      </c>
      <c r="P9890" t="s">
        <v>450</v>
      </c>
      <c r="Q9890">
        <v>2</v>
      </c>
      <c r="R9890">
        <v>850</v>
      </c>
      <c r="S9890">
        <v>1495</v>
      </c>
    </row>
    <row r="9891" spans="1:19">
      <c r="A9891">
        <v>9890</v>
      </c>
      <c r="B9891">
        <f t="shared" ca="1" si="770"/>
        <v>6</v>
      </c>
      <c r="C9891" t="str">
        <f ca="1">VLOOKUP(B9891,cliente!A$1:B$7,2,FALSE)</f>
        <v>Reginaldo Rossi</v>
      </c>
      <c r="D9891">
        <f t="shared" ca="1" si="771"/>
        <v>3</v>
      </c>
      <c r="E9891" t="str">
        <f ca="1">VLOOKUP(D9891,vendedor!A$1:B$13,2,FALSE)</f>
        <v>Issac Palmeiras</v>
      </c>
      <c r="F9891">
        <f t="shared" ca="1" si="772"/>
        <v>1</v>
      </c>
      <c r="G9891" t="str">
        <f ca="1">VLOOKUP(F9891,cidade!A$1:B$6,2,FALSE)</f>
        <v>Salvador</v>
      </c>
      <c r="H9891">
        <v>1</v>
      </c>
      <c r="I9891" t="str">
        <f>VLOOKUP(H9891,produto!A$1:F$24,2,FALSE)</f>
        <v>TV</v>
      </c>
      <c r="J9891">
        <f>VLOOKUP(I9891,produto!B$1:G$24,4,FALSE)</f>
        <v>3</v>
      </c>
      <c r="K9891" t="str">
        <f>VLOOKUP(J9891,marca!A$1:B$15,2,FALSE)</f>
        <v>DELL</v>
      </c>
      <c r="L9891">
        <f t="shared" ca="1" si="774"/>
        <v>4</v>
      </c>
      <c r="M9891" t="str">
        <f ca="1">VLOOKUP(L9891,Departamento!A$1:C$8,2,FALSE)</f>
        <v>cosmético</v>
      </c>
      <c r="N9891">
        <f t="shared" ca="1" si="773"/>
        <v>4</v>
      </c>
      <c r="O9891" t="str">
        <f ca="1">VLOOKUP(N9891,gerencia!A$1:B$5,2,FALSE)</f>
        <v>Casa e Decoração</v>
      </c>
      <c r="P9891" t="s">
        <v>445</v>
      </c>
      <c r="Q9891">
        <v>2</v>
      </c>
      <c r="R9891">
        <v>25.15</v>
      </c>
      <c r="S9891">
        <v>250</v>
      </c>
    </row>
    <row r="9892" spans="1:19">
      <c r="A9892">
        <v>9891</v>
      </c>
      <c r="B9892">
        <f t="shared" ca="1" si="770"/>
        <v>3</v>
      </c>
      <c r="C9892" t="str">
        <f ca="1">VLOOKUP(B9892,cliente!A$1:B$7,2,FALSE)</f>
        <v>Renato Russo</v>
      </c>
      <c r="D9892">
        <f t="shared" ca="1" si="771"/>
        <v>2</v>
      </c>
      <c r="E9892" t="str">
        <f ca="1">VLOOKUP(D9892,vendedor!A$1:B$13,2,FALSE)</f>
        <v>Márcio Barroso</v>
      </c>
      <c r="F9892">
        <f t="shared" ca="1" si="772"/>
        <v>1</v>
      </c>
      <c r="G9892" t="str">
        <f ca="1">VLOOKUP(F9892,cidade!A$1:B$6,2,FALSE)</f>
        <v>Salvador</v>
      </c>
      <c r="H9892">
        <v>2</v>
      </c>
      <c r="I9892" t="str">
        <f>VLOOKUP(H9892,produto!A$1:F$24,2,FALSE)</f>
        <v>Mouse</v>
      </c>
      <c r="J9892">
        <f>VLOOKUP(I9892,produto!B$1:G$24,4,FALSE)</f>
        <v>2</v>
      </c>
      <c r="K9892" t="str">
        <f>VLOOKUP(J9892,marca!A$1:B$15,2,FALSE)</f>
        <v>MICROSOFT</v>
      </c>
      <c r="L9892">
        <f t="shared" ca="1" si="774"/>
        <v>5</v>
      </c>
      <c r="M9892" t="str">
        <f ca="1">VLOOKUP(L9892,Departamento!A$1:C$8,2,FALSE)</f>
        <v>Eletrónico</v>
      </c>
      <c r="N9892">
        <f t="shared" ca="1" si="773"/>
        <v>3</v>
      </c>
      <c r="O9892" t="str">
        <f ca="1">VLOOKUP(N9892,gerencia!A$1:B$5,2,FALSE)</f>
        <v>Eletro Eletrônico</v>
      </c>
      <c r="P9892" t="s">
        <v>357</v>
      </c>
      <c r="Q9892">
        <v>2</v>
      </c>
      <c r="R9892">
        <v>25.9</v>
      </c>
      <c r="S9892">
        <v>467</v>
      </c>
    </row>
    <row r="9893" spans="1:19">
      <c r="A9893">
        <v>9892</v>
      </c>
      <c r="B9893">
        <f t="shared" ca="1" si="770"/>
        <v>6</v>
      </c>
      <c r="C9893" t="str">
        <f ca="1">VLOOKUP(B9893,cliente!A$1:B$7,2,FALSE)</f>
        <v>Reginaldo Rossi</v>
      </c>
      <c r="D9893">
        <f t="shared" ca="1" si="771"/>
        <v>2</v>
      </c>
      <c r="E9893" t="str">
        <f ca="1">VLOOKUP(D9893,vendedor!A$1:B$13,2,FALSE)</f>
        <v>Márcio Barroso</v>
      </c>
      <c r="F9893">
        <f t="shared" ca="1" si="772"/>
        <v>1</v>
      </c>
      <c r="G9893" t="str">
        <f ca="1">VLOOKUP(F9893,cidade!A$1:B$6,2,FALSE)</f>
        <v>Salvador</v>
      </c>
      <c r="H9893">
        <v>14</v>
      </c>
      <c r="I9893" t="str">
        <f>VLOOKUP(H9893,produto!A$1:F$24,2,FALSE)</f>
        <v>Classificador</v>
      </c>
      <c r="J9893">
        <f>VLOOKUP(I9893,produto!B$1:G$24,4,FALSE)</f>
        <v>9</v>
      </c>
      <c r="K9893" t="str">
        <f>VLOOKUP(J9893,marca!A$1:B$15,2,FALSE)</f>
        <v>AVON</v>
      </c>
      <c r="L9893">
        <f t="shared" ca="1" si="774"/>
        <v>3</v>
      </c>
      <c r="M9893" t="str">
        <f ca="1">VLOOKUP(L9893,Departamento!A$1:C$8,2,FALSE)</f>
        <v>Papelaria</v>
      </c>
      <c r="N9893">
        <f t="shared" ca="1" si="773"/>
        <v>1</v>
      </c>
      <c r="O9893" t="str">
        <f ca="1">VLOOKUP(N9893,gerencia!A$1:B$5,2,FALSE)</f>
        <v>Tecnologia</v>
      </c>
      <c r="P9893" t="s">
        <v>418</v>
      </c>
      <c r="Q9893">
        <v>3</v>
      </c>
      <c r="R9893">
        <v>25</v>
      </c>
      <c r="S9893">
        <v>1408</v>
      </c>
    </row>
    <row r="9894" spans="1:19">
      <c r="A9894">
        <v>9893</v>
      </c>
      <c r="B9894">
        <f t="shared" ca="1" si="770"/>
        <v>1</v>
      </c>
      <c r="C9894" t="str">
        <f ca="1">VLOOKUP(B9894,cliente!A$1:B$7,2,FALSE)</f>
        <v>João do Pulo</v>
      </c>
      <c r="D9894">
        <f t="shared" ca="1" si="771"/>
        <v>10</v>
      </c>
      <c r="E9894" t="str">
        <f ca="1">VLOOKUP(D9894,vendedor!A$1:B$13,2,FALSE)</f>
        <v>Danilo Barreto</v>
      </c>
      <c r="F9894">
        <f t="shared" ca="1" si="772"/>
        <v>2</v>
      </c>
      <c r="G9894" t="str">
        <f ca="1">VLOOKUP(F9894,cidade!A$1:B$6,2,FALSE)</f>
        <v>Recife</v>
      </c>
      <c r="H9894">
        <v>6</v>
      </c>
      <c r="I9894" t="str">
        <f>VLOOKUP(H9894,produto!A$1:F$24,2,FALSE)</f>
        <v xml:space="preserve">Notebook </v>
      </c>
      <c r="J9894">
        <f>VLOOKUP(I9894,produto!B$1:G$24,4,FALSE)</f>
        <v>5</v>
      </c>
      <c r="K9894" t="str">
        <f>VLOOKUP(J9894,marca!A$1:B$15,2,FALSE)</f>
        <v>SAMSUNG</v>
      </c>
      <c r="L9894">
        <f t="shared" ca="1" si="774"/>
        <v>1</v>
      </c>
      <c r="M9894" t="str">
        <f ca="1">VLOOKUP(L9894,Departamento!A$1:C$8,2,FALSE)</f>
        <v>Informática</v>
      </c>
      <c r="N9894">
        <f t="shared" ca="1" si="773"/>
        <v>1</v>
      </c>
      <c r="O9894" t="str">
        <f ca="1">VLOOKUP(N9894,gerencia!A$1:B$5,2,FALSE)</f>
        <v>Tecnologia</v>
      </c>
      <c r="P9894" t="s">
        <v>228</v>
      </c>
      <c r="Q9894">
        <v>1</v>
      </c>
      <c r="R9894">
        <v>550</v>
      </c>
      <c r="S9894">
        <v>576</v>
      </c>
    </row>
    <row r="9895" spans="1:19">
      <c r="A9895">
        <v>9894</v>
      </c>
      <c r="B9895">
        <f t="shared" ca="1" si="770"/>
        <v>2</v>
      </c>
      <c r="C9895" t="str">
        <f ca="1">VLOOKUP(B9895,cliente!A$1:B$7,2,FALSE)</f>
        <v>Benito de Paula</v>
      </c>
      <c r="D9895">
        <f t="shared" ca="1" si="771"/>
        <v>8</v>
      </c>
      <c r="E9895" t="str">
        <f ca="1">VLOOKUP(D9895,vendedor!A$1:B$13,2,FALSE)</f>
        <v>Márcia Brito</v>
      </c>
      <c r="F9895">
        <f t="shared" ca="1" si="772"/>
        <v>2</v>
      </c>
      <c r="G9895" t="str">
        <f ca="1">VLOOKUP(F9895,cidade!A$1:B$6,2,FALSE)</f>
        <v>Recife</v>
      </c>
      <c r="H9895">
        <v>12</v>
      </c>
      <c r="I9895" t="str">
        <f>VLOOKUP(H9895,produto!A$1:F$24,2,FALSE)</f>
        <v>Borracha</v>
      </c>
      <c r="J9895">
        <f>VLOOKUP(I9895,produto!B$1:G$24,4,FALSE)</f>
        <v>7</v>
      </c>
      <c r="K9895" t="str">
        <f>VLOOKUP(J9895,marca!A$1:B$15,2,FALSE)</f>
        <v>TILIBRA</v>
      </c>
      <c r="L9895">
        <f t="shared" ca="1" si="774"/>
        <v>2</v>
      </c>
      <c r="M9895" t="str">
        <f ca="1">VLOOKUP(L9895,Departamento!A$1:C$8,2,FALSE)</f>
        <v>Telefonia</v>
      </c>
      <c r="N9895">
        <f t="shared" ca="1" si="773"/>
        <v>4</v>
      </c>
      <c r="O9895" t="str">
        <f ca="1">VLOOKUP(N9895,gerencia!A$1:B$5,2,FALSE)</f>
        <v>Casa e Decoração</v>
      </c>
      <c r="P9895" t="s">
        <v>451</v>
      </c>
      <c r="Q9895">
        <v>3</v>
      </c>
      <c r="R9895">
        <v>5.3</v>
      </c>
      <c r="S9895">
        <v>1199</v>
      </c>
    </row>
    <row r="9896" spans="1:19">
      <c r="A9896">
        <v>9895</v>
      </c>
      <c r="B9896">
        <f t="shared" ca="1" si="770"/>
        <v>6</v>
      </c>
      <c r="C9896" t="str">
        <f ca="1">VLOOKUP(B9896,cliente!A$1:B$7,2,FALSE)</f>
        <v>Reginaldo Rossi</v>
      </c>
      <c r="D9896">
        <f t="shared" ca="1" si="771"/>
        <v>6</v>
      </c>
      <c r="E9896" t="str">
        <f ca="1">VLOOKUP(D9896,vendedor!A$1:B$13,2,FALSE)</f>
        <v>Rodrigo Machado</v>
      </c>
      <c r="F9896">
        <f t="shared" ca="1" si="772"/>
        <v>3</v>
      </c>
      <c r="G9896" t="str">
        <f ca="1">VLOOKUP(F9896,cidade!A$1:B$6,2,FALSE)</f>
        <v>São Paulo</v>
      </c>
      <c r="H9896">
        <v>5</v>
      </c>
      <c r="I9896" t="str">
        <f>VLOOKUP(H9896,produto!A$1:F$24,2,FALSE)</f>
        <v>Computador</v>
      </c>
      <c r="J9896">
        <f>VLOOKUP(I9896,produto!B$1:G$24,4,FALSE)</f>
        <v>4</v>
      </c>
      <c r="K9896" t="str">
        <f>VLOOKUP(J9896,marca!A$1:B$15,2,FALSE)</f>
        <v>IBM</v>
      </c>
      <c r="L9896">
        <f t="shared" ca="1" si="774"/>
        <v>4</v>
      </c>
      <c r="M9896" t="str">
        <f ca="1">VLOOKUP(L9896,Departamento!A$1:C$8,2,FALSE)</f>
        <v>cosmético</v>
      </c>
      <c r="N9896">
        <f t="shared" ca="1" si="773"/>
        <v>3</v>
      </c>
      <c r="O9896" t="str">
        <f ca="1">VLOOKUP(N9896,gerencia!A$1:B$5,2,FALSE)</f>
        <v>Eletro Eletrônico</v>
      </c>
      <c r="P9896" t="s">
        <v>5</v>
      </c>
      <c r="Q9896">
        <v>1</v>
      </c>
      <c r="R9896">
        <v>2125.9899999999998</v>
      </c>
      <c r="S9896">
        <v>1470</v>
      </c>
    </row>
    <row r="9897" spans="1:19">
      <c r="A9897">
        <v>9896</v>
      </c>
      <c r="B9897">
        <f t="shared" ca="1" si="770"/>
        <v>6</v>
      </c>
      <c r="C9897" t="str">
        <f ca="1">VLOOKUP(B9897,cliente!A$1:B$7,2,FALSE)</f>
        <v>Reginaldo Rossi</v>
      </c>
      <c r="D9897">
        <f t="shared" ca="1" si="771"/>
        <v>2</v>
      </c>
      <c r="E9897" t="str">
        <f ca="1">VLOOKUP(D9897,vendedor!A$1:B$13,2,FALSE)</f>
        <v>Márcio Barroso</v>
      </c>
      <c r="F9897">
        <f t="shared" ca="1" si="772"/>
        <v>4</v>
      </c>
      <c r="G9897" t="str">
        <f ca="1">VLOOKUP(F9897,cidade!A$1:B$6,2,FALSE)</f>
        <v>Rio de janeiro</v>
      </c>
      <c r="H9897">
        <v>15</v>
      </c>
      <c r="I9897" t="str">
        <f>VLOOKUP(H9897,produto!A$1:F$24,2,FALSE)</f>
        <v>Baton</v>
      </c>
      <c r="J9897">
        <f>VLOOKUP(I9897,produto!B$1:G$24,4,FALSE)</f>
        <v>10</v>
      </c>
      <c r="K9897" t="str">
        <f>VLOOKUP(J9897,marca!A$1:B$15,2,FALSE)</f>
        <v>BOTICARIO</v>
      </c>
      <c r="L9897">
        <f t="shared" ca="1" si="774"/>
        <v>2</v>
      </c>
      <c r="M9897" t="str">
        <f ca="1">VLOOKUP(L9897,Departamento!A$1:C$8,2,FALSE)</f>
        <v>Telefonia</v>
      </c>
      <c r="N9897">
        <f t="shared" ca="1" si="773"/>
        <v>1</v>
      </c>
      <c r="O9897" t="str">
        <f ca="1">VLOOKUP(N9897,gerencia!A$1:B$5,2,FALSE)</f>
        <v>Tecnologia</v>
      </c>
      <c r="P9897" t="s">
        <v>456</v>
      </c>
      <c r="Q9897">
        <v>2</v>
      </c>
      <c r="R9897">
        <v>98.5</v>
      </c>
      <c r="S9897">
        <v>834</v>
      </c>
    </row>
    <row r="9898" spans="1:19">
      <c r="A9898">
        <v>9897</v>
      </c>
      <c r="B9898">
        <f t="shared" ca="1" si="770"/>
        <v>2</v>
      </c>
      <c r="C9898" t="str">
        <f ca="1">VLOOKUP(B9898,cliente!A$1:B$7,2,FALSE)</f>
        <v>Benito de Paula</v>
      </c>
      <c r="D9898">
        <f t="shared" ca="1" si="771"/>
        <v>2</v>
      </c>
      <c r="E9898" t="str">
        <f ca="1">VLOOKUP(D9898,vendedor!A$1:B$13,2,FALSE)</f>
        <v>Márcio Barroso</v>
      </c>
      <c r="F9898">
        <f t="shared" ca="1" si="772"/>
        <v>4</v>
      </c>
      <c r="G9898" t="str">
        <f ca="1">VLOOKUP(F9898,cidade!A$1:B$6,2,FALSE)</f>
        <v>Rio de janeiro</v>
      </c>
      <c r="H9898">
        <v>21</v>
      </c>
      <c r="I9898" t="str">
        <f>VLOOKUP(H9898,produto!A$1:F$24,2,FALSE)</f>
        <v>microondas</v>
      </c>
      <c r="J9898">
        <f>VLOOKUP(I9898,produto!B$1:G$24,4,FALSE)</f>
        <v>14</v>
      </c>
      <c r="K9898" t="str">
        <f>VLOOKUP(J9898,marca!A$1:B$15,2,FALSE)</f>
        <v>DA CASA</v>
      </c>
      <c r="L9898">
        <f t="shared" ca="1" si="774"/>
        <v>5</v>
      </c>
      <c r="M9898" t="str">
        <f ca="1">VLOOKUP(L9898,Departamento!A$1:C$8,2,FALSE)</f>
        <v>Eletrónico</v>
      </c>
      <c r="N9898">
        <f t="shared" ca="1" si="773"/>
        <v>3</v>
      </c>
      <c r="O9898" t="str">
        <f ca="1">VLOOKUP(N9898,gerencia!A$1:B$5,2,FALSE)</f>
        <v>Eletro Eletrônico</v>
      </c>
      <c r="P9898" t="s">
        <v>38</v>
      </c>
      <c r="Q9898">
        <v>1</v>
      </c>
      <c r="R9898">
        <v>2100</v>
      </c>
      <c r="S9898">
        <v>931</v>
      </c>
    </row>
    <row r="9899" spans="1:19">
      <c r="A9899">
        <v>9898</v>
      </c>
      <c r="B9899">
        <f t="shared" ca="1" si="770"/>
        <v>1</v>
      </c>
      <c r="C9899" t="str">
        <f ca="1">VLOOKUP(B9899,cliente!A$1:B$7,2,FALSE)</f>
        <v>João do Pulo</v>
      </c>
      <c r="D9899">
        <f t="shared" ca="1" si="771"/>
        <v>1</v>
      </c>
      <c r="E9899" t="str">
        <f ca="1">VLOOKUP(D9899,vendedor!A$1:B$13,2,FALSE)</f>
        <v>Claudio Silva</v>
      </c>
      <c r="F9899">
        <f t="shared" ca="1" si="772"/>
        <v>3</v>
      </c>
      <c r="G9899" t="str">
        <f ca="1">VLOOKUP(F9899,cidade!A$1:B$6,2,FALSE)</f>
        <v>São Paulo</v>
      </c>
      <c r="H9899">
        <v>10</v>
      </c>
      <c r="I9899" t="str">
        <f>VLOOKUP(H9899,produto!A$1:F$24,2,FALSE)</f>
        <v>Papel A4</v>
      </c>
      <c r="J9899">
        <f>VLOOKUP(I9899,produto!B$1:G$24,4,FALSE)</f>
        <v>8</v>
      </c>
      <c r="K9899" t="str">
        <f>VLOOKUP(J9899,marca!A$1:B$15,2,FALSE)</f>
        <v>FABER CASTELL</v>
      </c>
      <c r="L9899">
        <f t="shared" ca="1" si="774"/>
        <v>4</v>
      </c>
      <c r="M9899" t="str">
        <f ca="1">VLOOKUP(L9899,Departamento!A$1:C$8,2,FALSE)</f>
        <v>cosmético</v>
      </c>
      <c r="N9899">
        <f t="shared" ca="1" si="773"/>
        <v>2</v>
      </c>
      <c r="O9899" t="str">
        <f ca="1">VLOOKUP(N9899,gerencia!A$1:B$5,2,FALSE)</f>
        <v>papelaria/cosmético</v>
      </c>
      <c r="P9899" t="s">
        <v>311</v>
      </c>
      <c r="Q9899">
        <v>3</v>
      </c>
      <c r="R9899">
        <v>2.15</v>
      </c>
      <c r="S9899">
        <v>121</v>
      </c>
    </row>
    <row r="9900" spans="1:19">
      <c r="A9900">
        <v>9899</v>
      </c>
      <c r="B9900">
        <f t="shared" ca="1" si="770"/>
        <v>2</v>
      </c>
      <c r="C9900" t="str">
        <f ca="1">VLOOKUP(B9900,cliente!A$1:B$7,2,FALSE)</f>
        <v>Benito de Paula</v>
      </c>
      <c r="D9900">
        <f t="shared" ca="1" si="771"/>
        <v>8</v>
      </c>
      <c r="E9900" t="str">
        <f ca="1">VLOOKUP(D9900,vendedor!A$1:B$13,2,FALSE)</f>
        <v>Márcia Brito</v>
      </c>
      <c r="F9900">
        <f t="shared" ca="1" si="772"/>
        <v>5</v>
      </c>
      <c r="G9900" t="str">
        <f ca="1">VLOOKUP(F9900,cidade!A$1:B$6,2,FALSE)</f>
        <v>Belo Horizonte</v>
      </c>
      <c r="H9900">
        <v>18</v>
      </c>
      <c r="I9900" t="str">
        <f>VLOOKUP(H9900,produto!A$1:F$24,2,FALSE)</f>
        <v xml:space="preserve">Xbox </v>
      </c>
      <c r="J9900">
        <f>VLOOKUP(I9900,produto!B$1:G$24,4,FALSE)</f>
        <v>12</v>
      </c>
      <c r="K9900" t="str">
        <f>VLOOKUP(J9900,marca!A$1:B$15,2,FALSE)</f>
        <v>ELETROLUX</v>
      </c>
      <c r="L9900">
        <f t="shared" ca="1" si="774"/>
        <v>3</v>
      </c>
      <c r="M9900" t="str">
        <f ca="1">VLOOKUP(L9900,Departamento!A$1:C$8,2,FALSE)</f>
        <v>Papelaria</v>
      </c>
      <c r="N9900">
        <f t="shared" ca="1" si="773"/>
        <v>2</v>
      </c>
      <c r="O9900" t="str">
        <f ca="1">VLOOKUP(N9900,gerencia!A$1:B$5,2,FALSE)</f>
        <v>papelaria/cosmético</v>
      </c>
      <c r="P9900" t="s">
        <v>309</v>
      </c>
      <c r="Q9900">
        <v>2</v>
      </c>
      <c r="R9900">
        <v>850</v>
      </c>
      <c r="S9900">
        <v>1418</v>
      </c>
    </row>
    <row r="9901" spans="1:19">
      <c r="A9901">
        <v>9900</v>
      </c>
      <c r="B9901">
        <f t="shared" ca="1" si="770"/>
        <v>4</v>
      </c>
      <c r="C9901" t="str">
        <f ca="1">VLOOKUP(B9901,cliente!A$1:B$7,2,FALSE)</f>
        <v>Tom Jobim</v>
      </c>
      <c r="D9901">
        <f t="shared" ca="1" si="771"/>
        <v>4</v>
      </c>
      <c r="E9901" t="str">
        <f ca="1">VLOOKUP(D9901,vendedor!A$1:B$13,2,FALSE)</f>
        <v>Daniela Matos</v>
      </c>
      <c r="F9901">
        <f t="shared" ca="1" si="772"/>
        <v>2</v>
      </c>
      <c r="G9901" t="str">
        <f ca="1">VLOOKUP(F9901,cidade!A$1:B$6,2,FALSE)</f>
        <v>Recife</v>
      </c>
      <c r="H9901">
        <v>5</v>
      </c>
      <c r="I9901" t="str">
        <f>VLOOKUP(H9901,produto!A$1:F$24,2,FALSE)</f>
        <v>Computador</v>
      </c>
      <c r="J9901">
        <f>VLOOKUP(I9901,produto!B$1:G$24,4,FALSE)</f>
        <v>4</v>
      </c>
      <c r="K9901" t="str">
        <f>VLOOKUP(J9901,marca!A$1:B$15,2,FALSE)</f>
        <v>IBM</v>
      </c>
      <c r="L9901">
        <f t="shared" ca="1" si="774"/>
        <v>4</v>
      </c>
      <c r="M9901" t="str">
        <f ca="1">VLOOKUP(L9901,Departamento!A$1:C$8,2,FALSE)</f>
        <v>cosmético</v>
      </c>
      <c r="N9901">
        <f t="shared" ca="1" si="773"/>
        <v>1</v>
      </c>
      <c r="O9901" t="str">
        <f ca="1">VLOOKUP(N9901,gerencia!A$1:B$5,2,FALSE)</f>
        <v>Tecnologia</v>
      </c>
      <c r="P9901" t="s">
        <v>23</v>
      </c>
      <c r="Q9901">
        <v>1</v>
      </c>
      <c r="R9901">
        <v>2125.9899999999998</v>
      </c>
      <c r="S9901">
        <v>1348</v>
      </c>
    </row>
    <row r="9902" spans="1:19">
      <c r="A9902">
        <v>9901</v>
      </c>
      <c r="B9902">
        <f t="shared" ca="1" si="770"/>
        <v>5</v>
      </c>
      <c r="C9902" t="str">
        <f ca="1">VLOOKUP(B9902,cliente!A$1:B$7,2,FALSE)</f>
        <v>Edson Arantes</v>
      </c>
      <c r="D9902">
        <f t="shared" ca="1" si="771"/>
        <v>1</v>
      </c>
      <c r="E9902" t="str">
        <f ca="1">VLOOKUP(D9902,vendedor!A$1:B$13,2,FALSE)</f>
        <v>Claudio Silva</v>
      </c>
      <c r="F9902">
        <f t="shared" ca="1" si="772"/>
        <v>5</v>
      </c>
      <c r="G9902" t="str">
        <f ca="1">VLOOKUP(F9902,cidade!A$1:B$6,2,FALSE)</f>
        <v>Belo Horizonte</v>
      </c>
      <c r="H9902">
        <v>17</v>
      </c>
      <c r="I9902" t="str">
        <f>VLOOKUP(H9902,produto!A$1:F$24,2,FALSE)</f>
        <v>Aparalho de Barbear Elétrico</v>
      </c>
      <c r="J9902">
        <f>VLOOKUP(I9902,produto!B$1:G$24,4,FALSE)</f>
        <v>2</v>
      </c>
      <c r="K9902" t="str">
        <f>VLOOKUP(J9902,marca!A$1:B$15,2,FALSE)</f>
        <v>MICROSOFT</v>
      </c>
      <c r="L9902">
        <f t="shared" ca="1" si="774"/>
        <v>2</v>
      </c>
      <c r="M9902" t="str">
        <f ca="1">VLOOKUP(L9902,Departamento!A$1:C$8,2,FALSE)</f>
        <v>Telefonia</v>
      </c>
      <c r="N9902">
        <f t="shared" ca="1" si="773"/>
        <v>4</v>
      </c>
      <c r="O9902" t="str">
        <f ca="1">VLOOKUP(N9902,gerencia!A$1:B$5,2,FALSE)</f>
        <v>Casa e Decoração</v>
      </c>
      <c r="P9902" t="s">
        <v>62</v>
      </c>
      <c r="Q9902">
        <v>2</v>
      </c>
      <c r="R9902">
        <v>1075</v>
      </c>
      <c r="S9902">
        <v>1080</v>
      </c>
    </row>
    <row r="9903" spans="1:19">
      <c r="A9903">
        <v>9902</v>
      </c>
      <c r="B9903">
        <f t="shared" ca="1" si="770"/>
        <v>5</v>
      </c>
      <c r="C9903" t="str">
        <f ca="1">VLOOKUP(B9903,cliente!A$1:B$7,2,FALSE)</f>
        <v>Edson Arantes</v>
      </c>
      <c r="D9903">
        <f t="shared" ca="1" si="771"/>
        <v>11</v>
      </c>
      <c r="E9903" t="str">
        <f ca="1">VLOOKUP(D9903,vendedor!A$1:B$13,2,FALSE)</f>
        <v>Filipe Almeida</v>
      </c>
      <c r="F9903">
        <f t="shared" ca="1" si="772"/>
        <v>5</v>
      </c>
      <c r="G9903" t="str">
        <f ca="1">VLOOKUP(F9903,cidade!A$1:B$6,2,FALSE)</f>
        <v>Belo Horizonte</v>
      </c>
      <c r="H9903">
        <v>9</v>
      </c>
      <c r="I9903" t="str">
        <f>VLOOKUP(H9903,produto!A$1:F$24,2,FALSE)</f>
        <v>Celular  8GB</v>
      </c>
      <c r="J9903">
        <f>VLOOKUP(I9903,produto!B$1:G$24,4,FALSE)</f>
        <v>8</v>
      </c>
      <c r="K9903" t="str">
        <f>VLOOKUP(J9903,marca!A$1:B$15,2,FALSE)</f>
        <v>FABER CASTELL</v>
      </c>
      <c r="L9903">
        <f t="shared" ca="1" si="774"/>
        <v>2</v>
      </c>
      <c r="M9903" t="str">
        <f ca="1">VLOOKUP(L9903,Departamento!A$1:C$8,2,FALSE)</f>
        <v>Telefonia</v>
      </c>
      <c r="N9903">
        <f t="shared" ca="1" si="773"/>
        <v>3</v>
      </c>
      <c r="O9903" t="str">
        <f ca="1">VLOOKUP(N9903,gerencia!A$1:B$5,2,FALSE)</f>
        <v>Eletro Eletrônico</v>
      </c>
      <c r="P9903" t="s">
        <v>325</v>
      </c>
      <c r="Q9903">
        <v>3</v>
      </c>
      <c r="R9903">
        <v>12.25</v>
      </c>
      <c r="S9903">
        <v>530</v>
      </c>
    </row>
    <row r="9904" spans="1:19">
      <c r="A9904">
        <v>9903</v>
      </c>
      <c r="B9904">
        <f t="shared" ca="1" si="770"/>
        <v>6</v>
      </c>
      <c r="C9904" t="str">
        <f ca="1">VLOOKUP(B9904,cliente!A$1:B$7,2,FALSE)</f>
        <v>Reginaldo Rossi</v>
      </c>
      <c r="D9904">
        <f t="shared" ca="1" si="771"/>
        <v>5</v>
      </c>
      <c r="E9904" t="str">
        <f ca="1">VLOOKUP(D9904,vendedor!A$1:B$13,2,FALSE)</f>
        <v>Maria Braga</v>
      </c>
      <c r="F9904">
        <f t="shared" ca="1" si="772"/>
        <v>2</v>
      </c>
      <c r="G9904" t="str">
        <f ca="1">VLOOKUP(F9904,cidade!A$1:B$6,2,FALSE)</f>
        <v>Recife</v>
      </c>
      <c r="H9904">
        <v>18</v>
      </c>
      <c r="I9904" t="str">
        <f>VLOOKUP(H9904,produto!A$1:F$24,2,FALSE)</f>
        <v xml:space="preserve">Xbox </v>
      </c>
      <c r="J9904">
        <f>VLOOKUP(I9904,produto!B$1:G$24,4,FALSE)</f>
        <v>12</v>
      </c>
      <c r="K9904" t="str">
        <f>VLOOKUP(J9904,marca!A$1:B$15,2,FALSE)</f>
        <v>ELETROLUX</v>
      </c>
      <c r="L9904">
        <f t="shared" ca="1" si="774"/>
        <v>5</v>
      </c>
      <c r="M9904" t="str">
        <f ca="1">VLOOKUP(L9904,Departamento!A$1:C$8,2,FALSE)</f>
        <v>Eletrónico</v>
      </c>
      <c r="N9904">
        <f t="shared" ca="1" si="773"/>
        <v>4</v>
      </c>
      <c r="O9904" t="str">
        <f ca="1">VLOOKUP(N9904,gerencia!A$1:B$5,2,FALSE)</f>
        <v>Casa e Decoração</v>
      </c>
      <c r="P9904" t="s">
        <v>124</v>
      </c>
      <c r="Q9904">
        <v>1</v>
      </c>
      <c r="R9904">
        <v>850</v>
      </c>
      <c r="S9904">
        <v>830</v>
      </c>
    </row>
    <row r="9905" spans="1:19">
      <c r="A9905">
        <v>9904</v>
      </c>
      <c r="B9905">
        <f t="shared" ca="1" si="770"/>
        <v>4</v>
      </c>
      <c r="C9905" t="str">
        <f ca="1">VLOOKUP(B9905,cliente!A$1:B$7,2,FALSE)</f>
        <v>Tom Jobim</v>
      </c>
      <c r="D9905">
        <f t="shared" ca="1" si="771"/>
        <v>11</v>
      </c>
      <c r="E9905" t="str">
        <f ca="1">VLOOKUP(D9905,vendedor!A$1:B$13,2,FALSE)</f>
        <v>Filipe Almeida</v>
      </c>
      <c r="F9905">
        <f t="shared" ca="1" si="772"/>
        <v>4</v>
      </c>
      <c r="G9905" t="str">
        <f ca="1">VLOOKUP(F9905,cidade!A$1:B$6,2,FALSE)</f>
        <v>Rio de janeiro</v>
      </c>
      <c r="H9905">
        <v>15</v>
      </c>
      <c r="I9905" t="str">
        <f>VLOOKUP(H9905,produto!A$1:F$24,2,FALSE)</f>
        <v>Baton</v>
      </c>
      <c r="J9905">
        <f>VLOOKUP(I9905,produto!B$1:G$24,4,FALSE)</f>
        <v>10</v>
      </c>
      <c r="K9905" t="str">
        <f>VLOOKUP(J9905,marca!A$1:B$15,2,FALSE)</f>
        <v>BOTICARIO</v>
      </c>
      <c r="L9905">
        <f t="shared" ca="1" si="774"/>
        <v>4</v>
      </c>
      <c r="M9905" t="str">
        <f ca="1">VLOOKUP(L9905,Departamento!A$1:C$8,2,FALSE)</f>
        <v>cosmético</v>
      </c>
      <c r="N9905">
        <f t="shared" ca="1" si="773"/>
        <v>1</v>
      </c>
      <c r="O9905" t="str">
        <f ca="1">VLOOKUP(N9905,gerencia!A$1:B$5,2,FALSE)</f>
        <v>Tecnologia</v>
      </c>
      <c r="P9905" t="s">
        <v>133</v>
      </c>
      <c r="Q9905">
        <v>1</v>
      </c>
      <c r="R9905">
        <v>98.5</v>
      </c>
      <c r="S9905">
        <v>930</v>
      </c>
    </row>
    <row r="9906" spans="1:19">
      <c r="A9906">
        <v>9905</v>
      </c>
      <c r="B9906">
        <f t="shared" ca="1" si="770"/>
        <v>4</v>
      </c>
      <c r="C9906" t="str">
        <f ca="1">VLOOKUP(B9906,cliente!A$1:B$7,2,FALSE)</f>
        <v>Tom Jobim</v>
      </c>
      <c r="D9906">
        <f t="shared" ca="1" si="771"/>
        <v>3</v>
      </c>
      <c r="E9906" t="str">
        <f ca="1">VLOOKUP(D9906,vendedor!A$1:B$13,2,FALSE)</f>
        <v>Issac Palmeiras</v>
      </c>
      <c r="F9906">
        <f t="shared" ca="1" si="772"/>
        <v>3</v>
      </c>
      <c r="G9906" t="str">
        <f ca="1">VLOOKUP(F9906,cidade!A$1:B$6,2,FALSE)</f>
        <v>São Paulo</v>
      </c>
      <c r="H9906">
        <v>3</v>
      </c>
      <c r="I9906" t="str">
        <f>VLOOKUP(H9906,produto!A$1:F$24,2,FALSE)</f>
        <v>Teclado</v>
      </c>
      <c r="J9906">
        <f>VLOOKUP(I9906,produto!B$1:G$24,4,FALSE)</f>
        <v>1</v>
      </c>
      <c r="K9906" t="str">
        <f>VLOOKUP(J9906,marca!A$1:B$15,2,FALSE)</f>
        <v>APPLE</v>
      </c>
      <c r="L9906">
        <f t="shared" ca="1" si="774"/>
        <v>6</v>
      </c>
      <c r="M9906" t="str">
        <f ca="1">VLOOKUP(L9906,Departamento!A$1:C$8,2,FALSE)</f>
        <v>Eletrodomestico</v>
      </c>
      <c r="N9906">
        <f t="shared" ca="1" si="773"/>
        <v>4</v>
      </c>
      <c r="O9906" t="str">
        <f ca="1">VLOOKUP(N9906,gerencia!A$1:B$5,2,FALSE)</f>
        <v>Casa e Decoração</v>
      </c>
      <c r="P9906" t="s">
        <v>607</v>
      </c>
      <c r="Q9906">
        <v>1</v>
      </c>
      <c r="R9906">
        <v>342.09</v>
      </c>
      <c r="S9906">
        <v>1250</v>
      </c>
    </row>
    <row r="9907" spans="1:19">
      <c r="A9907">
        <v>9906</v>
      </c>
      <c r="B9907">
        <f t="shared" ca="1" si="770"/>
        <v>4</v>
      </c>
      <c r="C9907" t="str">
        <f ca="1">VLOOKUP(B9907,cliente!A$1:B$7,2,FALSE)</f>
        <v>Tom Jobim</v>
      </c>
      <c r="D9907">
        <f t="shared" ca="1" si="771"/>
        <v>7</v>
      </c>
      <c r="E9907" t="str">
        <f ca="1">VLOOKUP(D9907,vendedor!A$1:B$13,2,FALSE)</f>
        <v>João Oliveira</v>
      </c>
      <c r="F9907">
        <f t="shared" ca="1" si="772"/>
        <v>2</v>
      </c>
      <c r="G9907" t="str">
        <f ca="1">VLOOKUP(F9907,cidade!A$1:B$6,2,FALSE)</f>
        <v>Recife</v>
      </c>
      <c r="H9907">
        <v>10</v>
      </c>
      <c r="I9907" t="str">
        <f>VLOOKUP(H9907,produto!A$1:F$24,2,FALSE)</f>
        <v>Papel A4</v>
      </c>
      <c r="J9907">
        <f>VLOOKUP(I9907,produto!B$1:G$24,4,FALSE)</f>
        <v>8</v>
      </c>
      <c r="K9907" t="str">
        <f>VLOOKUP(J9907,marca!A$1:B$15,2,FALSE)</f>
        <v>FABER CASTELL</v>
      </c>
      <c r="L9907">
        <f t="shared" ca="1" si="774"/>
        <v>6</v>
      </c>
      <c r="M9907" t="str">
        <f ca="1">VLOOKUP(L9907,Departamento!A$1:C$8,2,FALSE)</f>
        <v>Eletrodomestico</v>
      </c>
      <c r="N9907">
        <f t="shared" ca="1" si="773"/>
        <v>3</v>
      </c>
      <c r="O9907" t="str">
        <f ca="1">VLOOKUP(N9907,gerencia!A$1:B$5,2,FALSE)</f>
        <v>Eletro Eletrônico</v>
      </c>
      <c r="P9907" t="s">
        <v>613</v>
      </c>
      <c r="Q9907">
        <v>3</v>
      </c>
      <c r="R9907">
        <v>2.15</v>
      </c>
      <c r="S9907">
        <v>976</v>
      </c>
    </row>
    <row r="9908" spans="1:19">
      <c r="A9908">
        <v>9907</v>
      </c>
      <c r="B9908">
        <f t="shared" ca="1" si="770"/>
        <v>4</v>
      </c>
      <c r="C9908" t="str">
        <f ca="1">VLOOKUP(B9908,cliente!A$1:B$7,2,FALSE)</f>
        <v>Tom Jobim</v>
      </c>
      <c r="D9908">
        <f t="shared" ca="1" si="771"/>
        <v>7</v>
      </c>
      <c r="E9908" t="str">
        <f ca="1">VLOOKUP(D9908,vendedor!A$1:B$13,2,FALSE)</f>
        <v>João Oliveira</v>
      </c>
      <c r="F9908">
        <f t="shared" ca="1" si="772"/>
        <v>2</v>
      </c>
      <c r="G9908" t="str">
        <f ca="1">VLOOKUP(F9908,cidade!A$1:B$6,2,FALSE)</f>
        <v>Recife</v>
      </c>
      <c r="H9908">
        <v>20</v>
      </c>
      <c r="I9908" t="str">
        <f>VLOOKUP(H9908,produto!A$1:F$24,2,FALSE)</f>
        <v>Geladeira</v>
      </c>
      <c r="J9908">
        <f>VLOOKUP(I9908,produto!B$1:G$24,4,FALSE)</f>
        <v>12</v>
      </c>
      <c r="K9908" t="str">
        <f>VLOOKUP(J9908,marca!A$1:B$15,2,FALSE)</f>
        <v>ELETROLUX</v>
      </c>
      <c r="L9908">
        <f t="shared" ca="1" si="774"/>
        <v>6</v>
      </c>
      <c r="M9908" t="str">
        <f ca="1">VLOOKUP(L9908,Departamento!A$1:C$8,2,FALSE)</f>
        <v>Eletrodomestico</v>
      </c>
      <c r="N9908">
        <f t="shared" ca="1" si="773"/>
        <v>1</v>
      </c>
      <c r="O9908" t="str">
        <f ca="1">VLOOKUP(N9908,gerencia!A$1:B$5,2,FALSE)</f>
        <v>Tecnologia</v>
      </c>
      <c r="P9908" t="s">
        <v>475</v>
      </c>
      <c r="Q9908">
        <v>1</v>
      </c>
      <c r="R9908">
        <v>350</v>
      </c>
      <c r="S9908">
        <v>379</v>
      </c>
    </row>
    <row r="9909" spans="1:19">
      <c r="A9909">
        <v>9908</v>
      </c>
      <c r="B9909">
        <f t="shared" ca="1" si="770"/>
        <v>2</v>
      </c>
      <c r="C9909" t="str">
        <f ca="1">VLOOKUP(B9909,cliente!A$1:B$7,2,FALSE)</f>
        <v>Benito de Paula</v>
      </c>
      <c r="D9909">
        <f t="shared" ca="1" si="771"/>
        <v>11</v>
      </c>
      <c r="E9909" t="str">
        <f ca="1">VLOOKUP(D9909,vendedor!A$1:B$13,2,FALSE)</f>
        <v>Filipe Almeida</v>
      </c>
      <c r="F9909">
        <f t="shared" ca="1" si="772"/>
        <v>2</v>
      </c>
      <c r="G9909" t="str">
        <f ca="1">VLOOKUP(F9909,cidade!A$1:B$6,2,FALSE)</f>
        <v>Recife</v>
      </c>
      <c r="H9909">
        <v>13</v>
      </c>
      <c r="I9909" t="str">
        <f>VLOOKUP(H9909,produto!A$1:F$24,2,FALSE)</f>
        <v>Estojo</v>
      </c>
      <c r="J9909">
        <f>VLOOKUP(I9909,produto!B$1:G$24,4,FALSE)</f>
        <v>7</v>
      </c>
      <c r="K9909" t="str">
        <f>VLOOKUP(J9909,marca!A$1:B$15,2,FALSE)</f>
        <v>TILIBRA</v>
      </c>
      <c r="L9909">
        <f t="shared" ca="1" si="774"/>
        <v>1</v>
      </c>
      <c r="M9909" t="str">
        <f ca="1">VLOOKUP(L9909,Departamento!A$1:C$8,2,FALSE)</f>
        <v>Informática</v>
      </c>
      <c r="N9909">
        <f t="shared" ca="1" si="773"/>
        <v>4</v>
      </c>
      <c r="O9909" t="str">
        <f ca="1">VLOOKUP(N9909,gerencia!A$1:B$5,2,FALSE)</f>
        <v>Casa e Decoração</v>
      </c>
      <c r="P9909" t="s">
        <v>8</v>
      </c>
      <c r="Q9909">
        <v>2</v>
      </c>
      <c r="R9909">
        <v>3.2</v>
      </c>
      <c r="S9909">
        <v>1122</v>
      </c>
    </row>
    <row r="9910" spans="1:19">
      <c r="A9910">
        <v>9909</v>
      </c>
      <c r="B9910">
        <f t="shared" ca="1" si="770"/>
        <v>6</v>
      </c>
      <c r="C9910" t="str">
        <f ca="1">VLOOKUP(B9910,cliente!A$1:B$7,2,FALSE)</f>
        <v>Reginaldo Rossi</v>
      </c>
      <c r="D9910">
        <f t="shared" ca="1" si="771"/>
        <v>10</v>
      </c>
      <c r="E9910" t="str">
        <f ca="1">VLOOKUP(D9910,vendedor!A$1:B$13,2,FALSE)</f>
        <v>Danilo Barreto</v>
      </c>
      <c r="F9910">
        <f t="shared" ca="1" si="772"/>
        <v>3</v>
      </c>
      <c r="G9910" t="str">
        <f ca="1">VLOOKUP(F9910,cidade!A$1:B$6,2,FALSE)</f>
        <v>São Paulo</v>
      </c>
      <c r="H9910">
        <v>2</v>
      </c>
      <c r="I9910" t="str">
        <f>VLOOKUP(H9910,produto!A$1:F$24,2,FALSE)</f>
        <v>Mouse</v>
      </c>
      <c r="J9910">
        <f>VLOOKUP(I9910,produto!B$1:G$24,4,FALSE)</f>
        <v>2</v>
      </c>
      <c r="K9910" t="str">
        <f>VLOOKUP(J9910,marca!A$1:B$15,2,FALSE)</f>
        <v>MICROSOFT</v>
      </c>
      <c r="L9910">
        <f t="shared" ca="1" si="774"/>
        <v>1</v>
      </c>
      <c r="M9910" t="str">
        <f ca="1">VLOOKUP(L9910,Departamento!A$1:C$8,2,FALSE)</f>
        <v>Informática</v>
      </c>
      <c r="N9910">
        <f t="shared" ca="1" si="773"/>
        <v>2</v>
      </c>
      <c r="O9910" t="str">
        <f ca="1">VLOOKUP(N9910,gerencia!A$1:B$5,2,FALSE)</f>
        <v>papelaria/cosmético</v>
      </c>
      <c r="P9910" t="s">
        <v>333</v>
      </c>
      <c r="Q9910">
        <v>3</v>
      </c>
      <c r="R9910">
        <v>25.9</v>
      </c>
      <c r="S9910">
        <v>1047</v>
      </c>
    </row>
    <row r="9911" spans="1:19">
      <c r="A9911">
        <v>9910</v>
      </c>
      <c r="B9911">
        <f t="shared" ca="1" si="770"/>
        <v>2</v>
      </c>
      <c r="C9911" t="str">
        <f ca="1">VLOOKUP(B9911,cliente!A$1:B$7,2,FALSE)</f>
        <v>Benito de Paula</v>
      </c>
      <c r="D9911">
        <f t="shared" ca="1" si="771"/>
        <v>10</v>
      </c>
      <c r="E9911" t="str">
        <f ca="1">VLOOKUP(D9911,vendedor!A$1:B$13,2,FALSE)</f>
        <v>Danilo Barreto</v>
      </c>
      <c r="F9911">
        <f t="shared" ca="1" si="772"/>
        <v>1</v>
      </c>
      <c r="G9911" t="str">
        <f ca="1">VLOOKUP(F9911,cidade!A$1:B$6,2,FALSE)</f>
        <v>Salvador</v>
      </c>
      <c r="H9911">
        <v>5</v>
      </c>
      <c r="I9911" t="str">
        <f>VLOOKUP(H9911,produto!A$1:F$24,2,FALSE)</f>
        <v>Computador</v>
      </c>
      <c r="J9911">
        <f>VLOOKUP(I9911,produto!B$1:G$24,4,FALSE)</f>
        <v>4</v>
      </c>
      <c r="K9911" t="str">
        <f>VLOOKUP(J9911,marca!A$1:B$15,2,FALSE)</f>
        <v>IBM</v>
      </c>
      <c r="L9911">
        <f t="shared" ca="1" si="774"/>
        <v>5</v>
      </c>
      <c r="M9911" t="str">
        <f ca="1">VLOOKUP(L9911,Departamento!A$1:C$8,2,FALSE)</f>
        <v>Eletrónico</v>
      </c>
      <c r="N9911">
        <f t="shared" ca="1" si="773"/>
        <v>4</v>
      </c>
      <c r="O9911" t="str">
        <f ca="1">VLOOKUP(N9911,gerencia!A$1:B$5,2,FALSE)</f>
        <v>Casa e Decoração</v>
      </c>
      <c r="P9911" t="s">
        <v>87</v>
      </c>
      <c r="Q9911">
        <v>1</v>
      </c>
      <c r="R9911">
        <v>2125.9899999999998</v>
      </c>
      <c r="S9911">
        <v>1332</v>
      </c>
    </row>
    <row r="9912" spans="1:19">
      <c r="A9912">
        <v>9911</v>
      </c>
      <c r="B9912">
        <f t="shared" ca="1" si="770"/>
        <v>5</v>
      </c>
      <c r="C9912" t="str">
        <f ca="1">VLOOKUP(B9912,cliente!A$1:B$7,2,FALSE)</f>
        <v>Edson Arantes</v>
      </c>
      <c r="D9912">
        <f t="shared" ca="1" si="771"/>
        <v>1</v>
      </c>
      <c r="E9912" t="str">
        <f ca="1">VLOOKUP(D9912,vendedor!A$1:B$13,2,FALSE)</f>
        <v>Claudio Silva</v>
      </c>
      <c r="F9912">
        <f t="shared" ca="1" si="772"/>
        <v>3</v>
      </c>
      <c r="G9912" t="str">
        <f ca="1">VLOOKUP(F9912,cidade!A$1:B$6,2,FALSE)</f>
        <v>São Paulo</v>
      </c>
      <c r="H9912">
        <v>5</v>
      </c>
      <c r="I9912" t="str">
        <f>VLOOKUP(H9912,produto!A$1:F$24,2,FALSE)</f>
        <v>Computador</v>
      </c>
      <c r="J9912">
        <f>VLOOKUP(I9912,produto!B$1:G$24,4,FALSE)</f>
        <v>4</v>
      </c>
      <c r="K9912" t="str">
        <f>VLOOKUP(J9912,marca!A$1:B$15,2,FALSE)</f>
        <v>IBM</v>
      </c>
      <c r="L9912">
        <f t="shared" ca="1" si="774"/>
        <v>5</v>
      </c>
      <c r="M9912" t="str">
        <f ca="1">VLOOKUP(L9912,Departamento!A$1:C$8,2,FALSE)</f>
        <v>Eletrónico</v>
      </c>
      <c r="N9912">
        <f t="shared" ca="1" si="773"/>
        <v>2</v>
      </c>
      <c r="O9912" t="str">
        <f ca="1">VLOOKUP(N9912,gerencia!A$1:B$5,2,FALSE)</f>
        <v>papelaria/cosmético</v>
      </c>
      <c r="P9912" t="s">
        <v>382</v>
      </c>
      <c r="Q9912">
        <v>3</v>
      </c>
      <c r="R9912">
        <v>2125.9899999999998</v>
      </c>
      <c r="S9912">
        <v>153</v>
      </c>
    </row>
    <row r="9913" spans="1:19">
      <c r="A9913">
        <v>9912</v>
      </c>
      <c r="B9913">
        <f t="shared" ca="1" si="770"/>
        <v>1</v>
      </c>
      <c r="C9913" t="str">
        <f ca="1">VLOOKUP(B9913,cliente!A$1:B$7,2,FALSE)</f>
        <v>João do Pulo</v>
      </c>
      <c r="D9913">
        <f t="shared" ca="1" si="771"/>
        <v>9</v>
      </c>
      <c r="E9913" t="str">
        <f ca="1">VLOOKUP(D9913,vendedor!A$1:B$13,2,FALSE)</f>
        <v>Diego Santos</v>
      </c>
      <c r="F9913">
        <f t="shared" ca="1" si="772"/>
        <v>5</v>
      </c>
      <c r="G9913" t="str">
        <f ca="1">VLOOKUP(F9913,cidade!A$1:B$6,2,FALSE)</f>
        <v>Belo Horizonte</v>
      </c>
      <c r="H9913">
        <v>7</v>
      </c>
      <c r="I9913" t="str">
        <f>VLOOKUP(H9913,produto!A$1:F$24,2,FALSE)</f>
        <v>Celular 4Gb</v>
      </c>
      <c r="J9913">
        <f>VLOOKUP(I9913,produto!B$1:G$24,4,FALSE)</f>
        <v>5</v>
      </c>
      <c r="K9913" t="str">
        <f>VLOOKUP(J9913,marca!A$1:B$15,2,FALSE)</f>
        <v>SAMSUNG</v>
      </c>
      <c r="L9913">
        <f t="shared" ca="1" si="774"/>
        <v>5</v>
      </c>
      <c r="M9913" t="str">
        <f ca="1">VLOOKUP(L9913,Departamento!A$1:C$8,2,FALSE)</f>
        <v>Eletrónico</v>
      </c>
      <c r="N9913">
        <f t="shared" ca="1" si="773"/>
        <v>2</v>
      </c>
      <c r="O9913" t="str">
        <f ca="1">VLOOKUP(N9913,gerencia!A$1:B$5,2,FALSE)</f>
        <v>papelaria/cosmético</v>
      </c>
      <c r="P9913" t="s">
        <v>548</v>
      </c>
      <c r="Q9913">
        <v>2</v>
      </c>
      <c r="R9913">
        <v>52.9</v>
      </c>
      <c r="S9913">
        <v>120</v>
      </c>
    </row>
    <row r="9914" spans="1:19">
      <c r="A9914">
        <v>9913</v>
      </c>
      <c r="B9914">
        <f t="shared" ca="1" si="770"/>
        <v>6</v>
      </c>
      <c r="C9914" t="str">
        <f ca="1">VLOOKUP(B9914,cliente!A$1:B$7,2,FALSE)</f>
        <v>Reginaldo Rossi</v>
      </c>
      <c r="D9914">
        <f t="shared" ca="1" si="771"/>
        <v>1</v>
      </c>
      <c r="E9914" t="str">
        <f ca="1">VLOOKUP(D9914,vendedor!A$1:B$13,2,FALSE)</f>
        <v>Claudio Silva</v>
      </c>
      <c r="F9914">
        <f t="shared" ca="1" si="772"/>
        <v>4</v>
      </c>
      <c r="G9914" t="str">
        <f ca="1">VLOOKUP(F9914,cidade!A$1:B$6,2,FALSE)</f>
        <v>Rio de janeiro</v>
      </c>
      <c r="H9914">
        <v>1</v>
      </c>
      <c r="I9914" t="str">
        <f>VLOOKUP(H9914,produto!A$1:F$24,2,FALSE)</f>
        <v>TV</v>
      </c>
      <c r="J9914">
        <f>VLOOKUP(I9914,produto!B$1:G$24,4,FALSE)</f>
        <v>3</v>
      </c>
      <c r="K9914" t="str">
        <f>VLOOKUP(J9914,marca!A$1:B$15,2,FALSE)</f>
        <v>DELL</v>
      </c>
      <c r="L9914">
        <f t="shared" ca="1" si="774"/>
        <v>2</v>
      </c>
      <c r="M9914" t="str">
        <f ca="1">VLOOKUP(L9914,Departamento!A$1:C$8,2,FALSE)</f>
        <v>Telefonia</v>
      </c>
      <c r="N9914">
        <f t="shared" ca="1" si="773"/>
        <v>3</v>
      </c>
      <c r="O9914" t="str">
        <f ca="1">VLOOKUP(N9914,gerencia!A$1:B$5,2,FALSE)</f>
        <v>Eletro Eletrônico</v>
      </c>
      <c r="P9914" t="s">
        <v>374</v>
      </c>
      <c r="Q9914">
        <v>1</v>
      </c>
      <c r="R9914">
        <v>25.15</v>
      </c>
      <c r="S9914">
        <v>419</v>
      </c>
    </row>
    <row r="9915" spans="1:19">
      <c r="A9915">
        <v>9914</v>
      </c>
      <c r="B9915">
        <f t="shared" ca="1" si="770"/>
        <v>6</v>
      </c>
      <c r="C9915" t="str">
        <f ca="1">VLOOKUP(B9915,cliente!A$1:B$7,2,FALSE)</f>
        <v>Reginaldo Rossi</v>
      </c>
      <c r="D9915">
        <f t="shared" ca="1" si="771"/>
        <v>9</v>
      </c>
      <c r="E9915" t="str">
        <f ca="1">VLOOKUP(D9915,vendedor!A$1:B$13,2,FALSE)</f>
        <v>Diego Santos</v>
      </c>
      <c r="F9915">
        <f t="shared" ca="1" si="772"/>
        <v>3</v>
      </c>
      <c r="G9915" t="str">
        <f ca="1">VLOOKUP(F9915,cidade!A$1:B$6,2,FALSE)</f>
        <v>São Paulo</v>
      </c>
      <c r="H9915">
        <v>11</v>
      </c>
      <c r="I9915" t="str">
        <f>VLOOKUP(H9915,produto!A$1:F$24,2,FALSE)</f>
        <v xml:space="preserve">Caneta </v>
      </c>
      <c r="J9915">
        <f>VLOOKUP(I9915,produto!B$1:G$24,4,FALSE)</f>
        <v>8</v>
      </c>
      <c r="K9915" t="str">
        <f>VLOOKUP(J9915,marca!A$1:B$15,2,FALSE)</f>
        <v>FABER CASTELL</v>
      </c>
      <c r="L9915">
        <f t="shared" ca="1" si="774"/>
        <v>2</v>
      </c>
      <c r="M9915" t="str">
        <f ca="1">VLOOKUP(L9915,Departamento!A$1:C$8,2,FALSE)</f>
        <v>Telefonia</v>
      </c>
      <c r="N9915">
        <f t="shared" ca="1" si="773"/>
        <v>1</v>
      </c>
      <c r="O9915" t="str">
        <f ca="1">VLOOKUP(N9915,gerencia!A$1:B$5,2,FALSE)</f>
        <v>Tecnologia</v>
      </c>
      <c r="P9915" t="s">
        <v>390</v>
      </c>
      <c r="Q9915">
        <v>3</v>
      </c>
      <c r="R9915">
        <v>0.5</v>
      </c>
      <c r="S9915">
        <v>495</v>
      </c>
    </row>
    <row r="9916" spans="1:19">
      <c r="A9916">
        <v>9915</v>
      </c>
      <c r="B9916">
        <f t="shared" ca="1" si="770"/>
        <v>1</v>
      </c>
      <c r="C9916" t="str">
        <f ca="1">VLOOKUP(B9916,cliente!A$1:B$7,2,FALSE)</f>
        <v>João do Pulo</v>
      </c>
      <c r="D9916">
        <f t="shared" ca="1" si="771"/>
        <v>12</v>
      </c>
      <c r="E9916" t="str">
        <f ca="1">VLOOKUP(D9916,vendedor!A$1:B$13,2,FALSE)</f>
        <v>Marilia Cardoso</v>
      </c>
      <c r="F9916">
        <f t="shared" ca="1" si="772"/>
        <v>4</v>
      </c>
      <c r="G9916" t="str">
        <f ca="1">VLOOKUP(F9916,cidade!A$1:B$6,2,FALSE)</f>
        <v>Rio de janeiro</v>
      </c>
      <c r="H9916">
        <v>5</v>
      </c>
      <c r="I9916" t="str">
        <f>VLOOKUP(H9916,produto!A$1:F$24,2,FALSE)</f>
        <v>Computador</v>
      </c>
      <c r="J9916">
        <f>VLOOKUP(I9916,produto!B$1:G$24,4,FALSE)</f>
        <v>4</v>
      </c>
      <c r="K9916" t="str">
        <f>VLOOKUP(J9916,marca!A$1:B$15,2,FALSE)</f>
        <v>IBM</v>
      </c>
      <c r="L9916">
        <f t="shared" ca="1" si="774"/>
        <v>4</v>
      </c>
      <c r="M9916" t="str">
        <f ca="1">VLOOKUP(L9916,Departamento!A$1:C$8,2,FALSE)</f>
        <v>cosmético</v>
      </c>
      <c r="N9916">
        <f t="shared" ca="1" si="773"/>
        <v>1</v>
      </c>
      <c r="O9916" t="str">
        <f ca="1">VLOOKUP(N9916,gerencia!A$1:B$5,2,FALSE)</f>
        <v>Tecnologia</v>
      </c>
      <c r="P9916" t="s">
        <v>276</v>
      </c>
      <c r="Q9916">
        <v>2</v>
      </c>
      <c r="R9916">
        <v>2125.9899999999998</v>
      </c>
      <c r="S9916">
        <v>677</v>
      </c>
    </row>
    <row r="9917" spans="1:19">
      <c r="A9917">
        <v>9916</v>
      </c>
      <c r="B9917">
        <f t="shared" ca="1" si="770"/>
        <v>4</v>
      </c>
      <c r="C9917" t="str">
        <f ca="1">VLOOKUP(B9917,cliente!A$1:B$7,2,FALSE)</f>
        <v>Tom Jobim</v>
      </c>
      <c r="D9917">
        <f t="shared" ca="1" si="771"/>
        <v>9</v>
      </c>
      <c r="E9917" t="str">
        <f ca="1">VLOOKUP(D9917,vendedor!A$1:B$13,2,FALSE)</f>
        <v>Diego Santos</v>
      </c>
      <c r="F9917">
        <f t="shared" ca="1" si="772"/>
        <v>4</v>
      </c>
      <c r="G9917" t="str">
        <f ca="1">VLOOKUP(F9917,cidade!A$1:B$6,2,FALSE)</f>
        <v>Rio de janeiro</v>
      </c>
      <c r="H9917">
        <v>17</v>
      </c>
      <c r="I9917" t="str">
        <f>VLOOKUP(H9917,produto!A$1:F$24,2,FALSE)</f>
        <v>Aparalho de Barbear Elétrico</v>
      </c>
      <c r="J9917">
        <f>VLOOKUP(I9917,produto!B$1:G$24,4,FALSE)</f>
        <v>2</v>
      </c>
      <c r="K9917" t="str">
        <f>VLOOKUP(J9917,marca!A$1:B$15,2,FALSE)</f>
        <v>MICROSOFT</v>
      </c>
      <c r="L9917">
        <f t="shared" ca="1" si="774"/>
        <v>6</v>
      </c>
      <c r="M9917" t="str">
        <f ca="1">VLOOKUP(L9917,Departamento!A$1:C$8,2,FALSE)</f>
        <v>Eletrodomestico</v>
      </c>
      <c r="N9917">
        <f t="shared" ca="1" si="773"/>
        <v>3</v>
      </c>
      <c r="O9917" t="str">
        <f ca="1">VLOOKUP(N9917,gerencia!A$1:B$5,2,FALSE)</f>
        <v>Eletro Eletrônico</v>
      </c>
      <c r="P9917" t="s">
        <v>472</v>
      </c>
      <c r="Q9917">
        <v>2</v>
      </c>
      <c r="R9917">
        <v>1075</v>
      </c>
      <c r="S9917">
        <v>158</v>
      </c>
    </row>
    <row r="9918" spans="1:19">
      <c r="A9918">
        <v>9917</v>
      </c>
      <c r="B9918">
        <f t="shared" ca="1" si="770"/>
        <v>2</v>
      </c>
      <c r="C9918" t="str">
        <f ca="1">VLOOKUP(B9918,cliente!A$1:B$7,2,FALSE)</f>
        <v>Benito de Paula</v>
      </c>
      <c r="D9918">
        <f t="shared" ca="1" si="771"/>
        <v>1</v>
      </c>
      <c r="E9918" t="str">
        <f ca="1">VLOOKUP(D9918,vendedor!A$1:B$13,2,FALSE)</f>
        <v>Claudio Silva</v>
      </c>
      <c r="F9918">
        <f t="shared" ca="1" si="772"/>
        <v>1</v>
      </c>
      <c r="G9918" t="str">
        <f ca="1">VLOOKUP(F9918,cidade!A$1:B$6,2,FALSE)</f>
        <v>Salvador</v>
      </c>
      <c r="H9918">
        <v>2</v>
      </c>
      <c r="I9918" t="str">
        <f>VLOOKUP(H9918,produto!A$1:F$24,2,FALSE)</f>
        <v>Mouse</v>
      </c>
      <c r="J9918">
        <f>VLOOKUP(I9918,produto!B$1:G$24,4,FALSE)</f>
        <v>2</v>
      </c>
      <c r="K9918" t="str">
        <f>VLOOKUP(J9918,marca!A$1:B$15,2,FALSE)</f>
        <v>MICROSOFT</v>
      </c>
      <c r="L9918">
        <f t="shared" ca="1" si="774"/>
        <v>6</v>
      </c>
      <c r="M9918" t="str">
        <f ca="1">VLOOKUP(L9918,Departamento!A$1:C$8,2,FALSE)</f>
        <v>Eletrodomestico</v>
      </c>
      <c r="N9918">
        <f t="shared" ca="1" si="773"/>
        <v>1</v>
      </c>
      <c r="O9918" t="str">
        <f ca="1">VLOOKUP(N9918,gerencia!A$1:B$5,2,FALSE)</f>
        <v>Tecnologia</v>
      </c>
      <c r="P9918" t="s">
        <v>26</v>
      </c>
      <c r="Q9918">
        <v>1</v>
      </c>
      <c r="R9918">
        <v>25.9</v>
      </c>
      <c r="S9918">
        <v>1289</v>
      </c>
    </row>
    <row r="9919" spans="1:19">
      <c r="A9919">
        <v>9918</v>
      </c>
      <c r="B9919">
        <f t="shared" ca="1" si="770"/>
        <v>1</v>
      </c>
      <c r="C9919" t="str">
        <f ca="1">VLOOKUP(B9919,cliente!A$1:B$7,2,FALSE)</f>
        <v>João do Pulo</v>
      </c>
      <c r="D9919">
        <f t="shared" ca="1" si="771"/>
        <v>3</v>
      </c>
      <c r="E9919" t="str">
        <f ca="1">VLOOKUP(D9919,vendedor!A$1:B$13,2,FALSE)</f>
        <v>Issac Palmeiras</v>
      </c>
      <c r="F9919">
        <f t="shared" ca="1" si="772"/>
        <v>3</v>
      </c>
      <c r="G9919" t="str">
        <f ca="1">VLOOKUP(F9919,cidade!A$1:B$6,2,FALSE)</f>
        <v>São Paulo</v>
      </c>
      <c r="H9919">
        <v>5</v>
      </c>
      <c r="I9919" t="str">
        <f>VLOOKUP(H9919,produto!A$1:F$24,2,FALSE)</f>
        <v>Computador</v>
      </c>
      <c r="J9919">
        <f>VLOOKUP(I9919,produto!B$1:G$24,4,FALSE)</f>
        <v>4</v>
      </c>
      <c r="K9919" t="str">
        <f>VLOOKUP(J9919,marca!A$1:B$15,2,FALSE)</f>
        <v>IBM</v>
      </c>
      <c r="L9919">
        <f t="shared" ca="1" si="774"/>
        <v>1</v>
      </c>
      <c r="M9919" t="str">
        <f ca="1">VLOOKUP(L9919,Departamento!A$1:C$8,2,FALSE)</f>
        <v>Informática</v>
      </c>
      <c r="N9919">
        <f t="shared" ca="1" si="773"/>
        <v>1</v>
      </c>
      <c r="O9919" t="str">
        <f ca="1">VLOOKUP(N9919,gerencia!A$1:B$5,2,FALSE)</f>
        <v>Tecnologia</v>
      </c>
      <c r="P9919" t="s">
        <v>583</v>
      </c>
      <c r="Q9919">
        <v>3</v>
      </c>
      <c r="R9919">
        <v>2125.9899999999998</v>
      </c>
      <c r="S9919">
        <v>254</v>
      </c>
    </row>
    <row r="9920" spans="1:19">
      <c r="A9920">
        <v>9919</v>
      </c>
      <c r="B9920">
        <f t="shared" ca="1" si="770"/>
        <v>5</v>
      </c>
      <c r="C9920" t="str">
        <f ca="1">VLOOKUP(B9920,cliente!A$1:B$7,2,FALSE)</f>
        <v>Edson Arantes</v>
      </c>
      <c r="D9920">
        <f t="shared" ca="1" si="771"/>
        <v>10</v>
      </c>
      <c r="E9920" t="str">
        <f ca="1">VLOOKUP(D9920,vendedor!A$1:B$13,2,FALSE)</f>
        <v>Danilo Barreto</v>
      </c>
      <c r="F9920">
        <f t="shared" ca="1" si="772"/>
        <v>2</v>
      </c>
      <c r="G9920" t="str">
        <f ca="1">VLOOKUP(F9920,cidade!A$1:B$6,2,FALSE)</f>
        <v>Recife</v>
      </c>
      <c r="H9920">
        <v>17</v>
      </c>
      <c r="I9920" t="str">
        <f>VLOOKUP(H9920,produto!A$1:F$24,2,FALSE)</f>
        <v>Aparalho de Barbear Elétrico</v>
      </c>
      <c r="J9920">
        <f>VLOOKUP(I9920,produto!B$1:G$24,4,FALSE)</f>
        <v>2</v>
      </c>
      <c r="K9920" t="str">
        <f>VLOOKUP(J9920,marca!A$1:B$15,2,FALSE)</f>
        <v>MICROSOFT</v>
      </c>
      <c r="L9920">
        <f t="shared" ca="1" si="774"/>
        <v>3</v>
      </c>
      <c r="M9920" t="str">
        <f ca="1">VLOOKUP(L9920,Departamento!A$1:C$8,2,FALSE)</f>
        <v>Papelaria</v>
      </c>
      <c r="N9920">
        <f t="shared" ca="1" si="773"/>
        <v>4</v>
      </c>
      <c r="O9920" t="str">
        <f ca="1">VLOOKUP(N9920,gerencia!A$1:B$5,2,FALSE)</f>
        <v>Casa e Decoração</v>
      </c>
      <c r="P9920" t="s">
        <v>662</v>
      </c>
      <c r="Q9920">
        <v>2</v>
      </c>
      <c r="R9920">
        <v>1075</v>
      </c>
      <c r="S9920">
        <v>1050</v>
      </c>
    </row>
    <row r="9921" spans="1:19">
      <c r="A9921">
        <v>9920</v>
      </c>
      <c r="B9921">
        <f t="shared" ca="1" si="770"/>
        <v>3</v>
      </c>
      <c r="C9921" t="str">
        <f ca="1">VLOOKUP(B9921,cliente!A$1:B$7,2,FALSE)</f>
        <v>Renato Russo</v>
      </c>
      <c r="D9921">
        <f t="shared" ca="1" si="771"/>
        <v>11</v>
      </c>
      <c r="E9921" t="str">
        <f ca="1">VLOOKUP(D9921,vendedor!A$1:B$13,2,FALSE)</f>
        <v>Filipe Almeida</v>
      </c>
      <c r="F9921">
        <f t="shared" ca="1" si="772"/>
        <v>1</v>
      </c>
      <c r="G9921" t="str">
        <f ca="1">VLOOKUP(F9921,cidade!A$1:B$6,2,FALSE)</f>
        <v>Salvador</v>
      </c>
      <c r="H9921">
        <v>16</v>
      </c>
      <c r="I9921" t="str">
        <f>VLOOKUP(H9921,produto!A$1:F$24,2,FALSE)</f>
        <v>Perfume</v>
      </c>
      <c r="J9921">
        <f>VLOOKUP(I9921,produto!B$1:G$24,4,FALSE)</f>
        <v>11</v>
      </c>
      <c r="K9921" t="str">
        <f>VLOOKUP(J9921,marca!A$1:B$15,2,FALSE)</f>
        <v>PHILIPS</v>
      </c>
      <c r="L9921">
        <f t="shared" ca="1" si="774"/>
        <v>6</v>
      </c>
      <c r="M9921" t="str">
        <f ca="1">VLOOKUP(L9921,Departamento!A$1:C$8,2,FALSE)</f>
        <v>Eletrodomestico</v>
      </c>
      <c r="N9921">
        <f t="shared" ca="1" si="773"/>
        <v>2</v>
      </c>
      <c r="O9921" t="str">
        <f ca="1">VLOOKUP(N9921,gerencia!A$1:B$5,2,FALSE)</f>
        <v>papelaria/cosmético</v>
      </c>
      <c r="P9921" t="s">
        <v>338</v>
      </c>
      <c r="Q9921">
        <v>3</v>
      </c>
      <c r="R9921">
        <v>135</v>
      </c>
      <c r="S9921">
        <v>1026</v>
      </c>
    </row>
    <row r="9922" spans="1:19">
      <c r="A9922">
        <v>9921</v>
      </c>
      <c r="B9922">
        <f t="shared" ca="1" si="770"/>
        <v>3</v>
      </c>
      <c r="C9922" t="str">
        <f ca="1">VLOOKUP(B9922,cliente!A$1:B$7,2,FALSE)</f>
        <v>Renato Russo</v>
      </c>
      <c r="D9922">
        <f t="shared" ca="1" si="771"/>
        <v>1</v>
      </c>
      <c r="E9922" t="str">
        <f ca="1">VLOOKUP(D9922,vendedor!A$1:B$13,2,FALSE)</f>
        <v>Claudio Silva</v>
      </c>
      <c r="F9922">
        <f t="shared" ca="1" si="772"/>
        <v>5</v>
      </c>
      <c r="G9922" t="str">
        <f ca="1">VLOOKUP(F9922,cidade!A$1:B$6,2,FALSE)</f>
        <v>Belo Horizonte</v>
      </c>
      <c r="H9922">
        <v>10</v>
      </c>
      <c r="I9922" t="str">
        <f>VLOOKUP(H9922,produto!A$1:F$24,2,FALSE)</f>
        <v>Papel A4</v>
      </c>
      <c r="J9922">
        <f>VLOOKUP(I9922,produto!B$1:G$24,4,FALSE)</f>
        <v>8</v>
      </c>
      <c r="K9922" t="str">
        <f>VLOOKUP(J9922,marca!A$1:B$15,2,FALSE)</f>
        <v>FABER CASTELL</v>
      </c>
      <c r="L9922">
        <f t="shared" ca="1" si="774"/>
        <v>1</v>
      </c>
      <c r="M9922" t="str">
        <f ca="1">VLOOKUP(L9922,Departamento!A$1:C$8,2,FALSE)</f>
        <v>Informática</v>
      </c>
      <c r="N9922">
        <f t="shared" ca="1" si="773"/>
        <v>2</v>
      </c>
      <c r="O9922" t="str">
        <f ca="1">VLOOKUP(N9922,gerencia!A$1:B$5,2,FALSE)</f>
        <v>papelaria/cosmético</v>
      </c>
      <c r="P9922" t="s">
        <v>360</v>
      </c>
      <c r="Q9922">
        <v>1</v>
      </c>
      <c r="R9922">
        <v>2.15</v>
      </c>
      <c r="S9922">
        <v>29</v>
      </c>
    </row>
    <row r="9923" spans="1:19">
      <c r="A9923">
        <v>9922</v>
      </c>
      <c r="B9923">
        <f t="shared" ref="B9923:B9986" ca="1" si="775">RANDBETWEEN(1,6)</f>
        <v>5</v>
      </c>
      <c r="C9923" t="str">
        <f ca="1">VLOOKUP(B9923,cliente!A$1:B$7,2,FALSE)</f>
        <v>Edson Arantes</v>
      </c>
      <c r="D9923">
        <f t="shared" ref="D9923:D9986" ca="1" si="776">RANDBETWEEN(1,12)</f>
        <v>3</v>
      </c>
      <c r="E9923" t="str">
        <f ca="1">VLOOKUP(D9923,vendedor!A$1:B$13,2,FALSE)</f>
        <v>Issac Palmeiras</v>
      </c>
      <c r="F9923">
        <f t="shared" ref="F9923:F9986" ca="1" si="777">RANDBETWEEN(1,5)</f>
        <v>1</v>
      </c>
      <c r="G9923" t="str">
        <f ca="1">VLOOKUP(F9923,cidade!A$1:B$6,2,FALSE)</f>
        <v>Salvador</v>
      </c>
      <c r="H9923">
        <v>15</v>
      </c>
      <c r="I9923" t="str">
        <f>VLOOKUP(H9923,produto!A$1:F$24,2,FALSE)</f>
        <v>Baton</v>
      </c>
      <c r="J9923">
        <f>VLOOKUP(I9923,produto!B$1:G$24,4,FALSE)</f>
        <v>10</v>
      </c>
      <c r="K9923" t="str">
        <f>VLOOKUP(J9923,marca!A$1:B$15,2,FALSE)</f>
        <v>BOTICARIO</v>
      </c>
      <c r="L9923">
        <f t="shared" ca="1" si="774"/>
        <v>5</v>
      </c>
      <c r="M9923" t="str">
        <f ca="1">VLOOKUP(L9923,Departamento!A$1:C$8,2,FALSE)</f>
        <v>Eletrónico</v>
      </c>
      <c r="N9923">
        <f t="shared" ref="N9923:N9986" ca="1" si="778">RANDBETWEEN(1,4)</f>
        <v>1</v>
      </c>
      <c r="O9923" t="str">
        <f ca="1">VLOOKUP(N9923,gerencia!A$1:B$5,2,FALSE)</f>
        <v>Tecnologia</v>
      </c>
      <c r="P9923" t="s">
        <v>137</v>
      </c>
      <c r="Q9923">
        <v>1</v>
      </c>
      <c r="R9923">
        <v>98.5</v>
      </c>
      <c r="S9923">
        <v>1361</v>
      </c>
    </row>
    <row r="9924" spans="1:19">
      <c r="A9924">
        <v>9923</v>
      </c>
      <c r="B9924">
        <f t="shared" ca="1" si="775"/>
        <v>6</v>
      </c>
      <c r="C9924" t="str">
        <f ca="1">VLOOKUP(B9924,cliente!A$1:B$7,2,FALSE)</f>
        <v>Reginaldo Rossi</v>
      </c>
      <c r="D9924">
        <f t="shared" ca="1" si="776"/>
        <v>7</v>
      </c>
      <c r="E9924" t="str">
        <f ca="1">VLOOKUP(D9924,vendedor!A$1:B$13,2,FALSE)</f>
        <v>João Oliveira</v>
      </c>
      <c r="F9924">
        <f t="shared" ca="1" si="777"/>
        <v>2</v>
      </c>
      <c r="G9924" t="str">
        <f ca="1">VLOOKUP(F9924,cidade!A$1:B$6,2,FALSE)</f>
        <v>Recife</v>
      </c>
      <c r="H9924">
        <v>9</v>
      </c>
      <c r="I9924" t="str">
        <f>VLOOKUP(H9924,produto!A$1:F$24,2,FALSE)</f>
        <v>Celular  8GB</v>
      </c>
      <c r="J9924">
        <f>VLOOKUP(I9924,produto!B$1:G$24,4,FALSE)</f>
        <v>8</v>
      </c>
      <c r="K9924" t="str">
        <f>VLOOKUP(J9924,marca!A$1:B$15,2,FALSE)</f>
        <v>FABER CASTELL</v>
      </c>
      <c r="L9924">
        <f t="shared" ca="1" si="774"/>
        <v>4</v>
      </c>
      <c r="M9924" t="str">
        <f ca="1">VLOOKUP(L9924,Departamento!A$1:C$8,2,FALSE)</f>
        <v>cosmético</v>
      </c>
      <c r="N9924">
        <f t="shared" ca="1" si="778"/>
        <v>4</v>
      </c>
      <c r="O9924" t="str">
        <f ca="1">VLOOKUP(N9924,gerencia!A$1:B$5,2,FALSE)</f>
        <v>Casa e Decoração</v>
      </c>
      <c r="P9924" t="s">
        <v>46</v>
      </c>
      <c r="Q9924">
        <v>1</v>
      </c>
      <c r="R9924">
        <v>12.25</v>
      </c>
      <c r="S9924">
        <v>1235</v>
      </c>
    </row>
    <row r="9925" spans="1:19">
      <c r="A9925">
        <v>9924</v>
      </c>
      <c r="B9925">
        <f t="shared" ca="1" si="775"/>
        <v>5</v>
      </c>
      <c r="C9925" t="str">
        <f ca="1">VLOOKUP(B9925,cliente!A$1:B$7,2,FALSE)</f>
        <v>Edson Arantes</v>
      </c>
      <c r="D9925">
        <f t="shared" ca="1" si="776"/>
        <v>6</v>
      </c>
      <c r="E9925" t="str">
        <f ca="1">VLOOKUP(D9925,vendedor!A$1:B$13,2,FALSE)</f>
        <v>Rodrigo Machado</v>
      </c>
      <c r="F9925">
        <f t="shared" ca="1" si="777"/>
        <v>4</v>
      </c>
      <c r="G9925" t="str">
        <f ca="1">VLOOKUP(F9925,cidade!A$1:B$6,2,FALSE)</f>
        <v>Rio de janeiro</v>
      </c>
      <c r="H9925">
        <v>23</v>
      </c>
      <c r="I9925" t="str">
        <f>VLOOKUP(H9925,produto!A$1:F$24,2,FALSE)</f>
        <v>Sofá</v>
      </c>
      <c r="J9925">
        <f>VLOOKUP(I9925,produto!B$1:G$24,4,FALSE)</f>
        <v>14</v>
      </c>
      <c r="K9925" t="str">
        <f>VLOOKUP(J9925,marca!A$1:B$15,2,FALSE)</f>
        <v>DA CASA</v>
      </c>
      <c r="L9925">
        <f t="shared" ca="1" si="774"/>
        <v>6</v>
      </c>
      <c r="M9925" t="str">
        <f ca="1">VLOOKUP(L9925,Departamento!A$1:C$8,2,FALSE)</f>
        <v>Eletrodomestico</v>
      </c>
      <c r="N9925">
        <f t="shared" ca="1" si="778"/>
        <v>2</v>
      </c>
      <c r="O9925" t="str">
        <f ca="1">VLOOKUP(N9925,gerencia!A$1:B$5,2,FALSE)</f>
        <v>papelaria/cosmético</v>
      </c>
      <c r="P9925" t="s">
        <v>675</v>
      </c>
      <c r="Q9925">
        <v>3</v>
      </c>
      <c r="R9925">
        <v>300</v>
      </c>
      <c r="S9925">
        <v>949</v>
      </c>
    </row>
    <row r="9926" spans="1:19">
      <c r="A9926">
        <v>9925</v>
      </c>
      <c r="B9926">
        <f t="shared" ca="1" si="775"/>
        <v>4</v>
      </c>
      <c r="C9926" t="str">
        <f ca="1">VLOOKUP(B9926,cliente!A$1:B$7,2,FALSE)</f>
        <v>Tom Jobim</v>
      </c>
      <c r="D9926">
        <f t="shared" ca="1" si="776"/>
        <v>6</v>
      </c>
      <c r="E9926" t="str">
        <f ca="1">VLOOKUP(D9926,vendedor!A$1:B$13,2,FALSE)</f>
        <v>Rodrigo Machado</v>
      </c>
      <c r="F9926">
        <f t="shared" ca="1" si="777"/>
        <v>3</v>
      </c>
      <c r="G9926" t="str">
        <f ca="1">VLOOKUP(F9926,cidade!A$1:B$6,2,FALSE)</f>
        <v>São Paulo</v>
      </c>
      <c r="H9926">
        <v>22</v>
      </c>
      <c r="I9926" t="str">
        <f>VLOOKUP(H9926,produto!A$1:F$24,2,FALSE)</f>
        <v>Mesa</v>
      </c>
      <c r="J9926">
        <f>VLOOKUP(I9926,produto!B$1:G$24,4,FALSE)</f>
        <v>14</v>
      </c>
      <c r="K9926" t="str">
        <f>VLOOKUP(J9926,marca!A$1:B$15,2,FALSE)</f>
        <v>DA CASA</v>
      </c>
      <c r="L9926">
        <f t="shared" ca="1" si="774"/>
        <v>4</v>
      </c>
      <c r="M9926" t="str">
        <f ca="1">VLOOKUP(L9926,Departamento!A$1:C$8,2,FALSE)</f>
        <v>cosmético</v>
      </c>
      <c r="N9926">
        <f t="shared" ca="1" si="778"/>
        <v>2</v>
      </c>
      <c r="O9926" t="str">
        <f ca="1">VLOOKUP(N9926,gerencia!A$1:B$5,2,FALSE)</f>
        <v>papelaria/cosmético</v>
      </c>
      <c r="P9926" t="s">
        <v>226</v>
      </c>
      <c r="Q9926">
        <v>1</v>
      </c>
      <c r="R9926">
        <v>1600</v>
      </c>
      <c r="S9926">
        <v>1172</v>
      </c>
    </row>
    <row r="9927" spans="1:19">
      <c r="A9927">
        <v>9926</v>
      </c>
      <c r="B9927">
        <f t="shared" ca="1" si="775"/>
        <v>2</v>
      </c>
      <c r="C9927" t="str">
        <f ca="1">VLOOKUP(B9927,cliente!A$1:B$7,2,FALSE)</f>
        <v>Benito de Paula</v>
      </c>
      <c r="D9927">
        <f t="shared" ca="1" si="776"/>
        <v>10</v>
      </c>
      <c r="E9927" t="str">
        <f ca="1">VLOOKUP(D9927,vendedor!A$1:B$13,2,FALSE)</f>
        <v>Danilo Barreto</v>
      </c>
      <c r="F9927">
        <f t="shared" ca="1" si="777"/>
        <v>2</v>
      </c>
      <c r="G9927" t="str">
        <f ca="1">VLOOKUP(F9927,cidade!A$1:B$6,2,FALSE)</f>
        <v>Recife</v>
      </c>
      <c r="H9927">
        <v>9</v>
      </c>
      <c r="I9927" t="str">
        <f>VLOOKUP(H9927,produto!A$1:F$24,2,FALSE)</f>
        <v>Celular  8GB</v>
      </c>
      <c r="J9927">
        <f>VLOOKUP(I9927,produto!B$1:G$24,4,FALSE)</f>
        <v>8</v>
      </c>
      <c r="K9927" t="str">
        <f>VLOOKUP(J9927,marca!A$1:B$15,2,FALSE)</f>
        <v>FABER CASTELL</v>
      </c>
      <c r="L9927">
        <f t="shared" ref="L9927:L9990" ca="1" si="779">RANDBETWEEN(1,6)</f>
        <v>4</v>
      </c>
      <c r="M9927" t="str">
        <f ca="1">VLOOKUP(L9927,Departamento!A$1:C$8,2,FALSE)</f>
        <v>cosmético</v>
      </c>
      <c r="N9927">
        <f t="shared" ca="1" si="778"/>
        <v>4</v>
      </c>
      <c r="O9927" t="str">
        <f ca="1">VLOOKUP(N9927,gerencia!A$1:B$5,2,FALSE)</f>
        <v>Casa e Decoração</v>
      </c>
      <c r="P9927" t="s">
        <v>518</v>
      </c>
      <c r="Q9927">
        <v>3</v>
      </c>
      <c r="R9927">
        <v>12.25</v>
      </c>
      <c r="S9927">
        <v>1026</v>
      </c>
    </row>
    <row r="9928" spans="1:19">
      <c r="A9928">
        <v>9927</v>
      </c>
      <c r="B9928">
        <f t="shared" ca="1" si="775"/>
        <v>1</v>
      </c>
      <c r="C9928" t="str">
        <f ca="1">VLOOKUP(B9928,cliente!A$1:B$7,2,FALSE)</f>
        <v>João do Pulo</v>
      </c>
      <c r="D9928">
        <f t="shared" ca="1" si="776"/>
        <v>5</v>
      </c>
      <c r="E9928" t="str">
        <f ca="1">VLOOKUP(D9928,vendedor!A$1:B$13,2,FALSE)</f>
        <v>Maria Braga</v>
      </c>
      <c r="F9928">
        <f t="shared" ca="1" si="777"/>
        <v>4</v>
      </c>
      <c r="G9928" t="str">
        <f ca="1">VLOOKUP(F9928,cidade!A$1:B$6,2,FALSE)</f>
        <v>Rio de janeiro</v>
      </c>
      <c r="H9928">
        <v>17</v>
      </c>
      <c r="I9928" t="str">
        <f>VLOOKUP(H9928,produto!A$1:F$24,2,FALSE)</f>
        <v>Aparalho de Barbear Elétrico</v>
      </c>
      <c r="J9928">
        <f>VLOOKUP(I9928,produto!B$1:G$24,4,FALSE)</f>
        <v>2</v>
      </c>
      <c r="K9928" t="str">
        <f>VLOOKUP(J9928,marca!A$1:B$15,2,FALSE)</f>
        <v>MICROSOFT</v>
      </c>
      <c r="L9928">
        <f t="shared" ca="1" si="779"/>
        <v>5</v>
      </c>
      <c r="M9928" t="str">
        <f ca="1">VLOOKUP(L9928,Departamento!A$1:C$8,2,FALSE)</f>
        <v>Eletrónico</v>
      </c>
      <c r="N9928">
        <f t="shared" ca="1" si="778"/>
        <v>3</v>
      </c>
      <c r="O9928" t="str">
        <f ca="1">VLOOKUP(N9928,gerencia!A$1:B$5,2,FALSE)</f>
        <v>Eletro Eletrônico</v>
      </c>
      <c r="P9928" t="s">
        <v>596</v>
      </c>
      <c r="Q9928">
        <v>3</v>
      </c>
      <c r="R9928">
        <v>1075</v>
      </c>
      <c r="S9928">
        <v>150</v>
      </c>
    </row>
    <row r="9929" spans="1:19">
      <c r="A9929">
        <v>9928</v>
      </c>
      <c r="B9929">
        <f t="shared" ca="1" si="775"/>
        <v>1</v>
      </c>
      <c r="C9929" t="str">
        <f ca="1">VLOOKUP(B9929,cliente!A$1:B$7,2,FALSE)</f>
        <v>João do Pulo</v>
      </c>
      <c r="D9929">
        <f t="shared" ca="1" si="776"/>
        <v>11</v>
      </c>
      <c r="E9929" t="str">
        <f ca="1">VLOOKUP(D9929,vendedor!A$1:B$13,2,FALSE)</f>
        <v>Filipe Almeida</v>
      </c>
      <c r="F9929">
        <f t="shared" ca="1" si="777"/>
        <v>1</v>
      </c>
      <c r="G9929" t="str">
        <f ca="1">VLOOKUP(F9929,cidade!A$1:B$6,2,FALSE)</f>
        <v>Salvador</v>
      </c>
      <c r="H9929">
        <v>10</v>
      </c>
      <c r="I9929" t="str">
        <f>VLOOKUP(H9929,produto!A$1:F$24,2,FALSE)</f>
        <v>Papel A4</v>
      </c>
      <c r="J9929">
        <f>VLOOKUP(I9929,produto!B$1:G$24,4,FALSE)</f>
        <v>8</v>
      </c>
      <c r="K9929" t="str">
        <f>VLOOKUP(J9929,marca!A$1:B$15,2,FALSE)</f>
        <v>FABER CASTELL</v>
      </c>
      <c r="L9929">
        <f t="shared" ca="1" si="779"/>
        <v>2</v>
      </c>
      <c r="M9929" t="str">
        <f ca="1">VLOOKUP(L9929,Departamento!A$1:C$8,2,FALSE)</f>
        <v>Telefonia</v>
      </c>
      <c r="N9929">
        <f t="shared" ca="1" si="778"/>
        <v>4</v>
      </c>
      <c r="O9929" t="str">
        <f ca="1">VLOOKUP(N9929,gerencia!A$1:B$5,2,FALSE)</f>
        <v>Casa e Decoração</v>
      </c>
      <c r="P9929" t="s">
        <v>579</v>
      </c>
      <c r="Q9929">
        <v>3</v>
      </c>
      <c r="R9929">
        <v>2.15</v>
      </c>
      <c r="S9929">
        <v>1354</v>
      </c>
    </row>
    <row r="9930" spans="1:19">
      <c r="A9930">
        <v>9929</v>
      </c>
      <c r="B9930">
        <f t="shared" ca="1" si="775"/>
        <v>4</v>
      </c>
      <c r="C9930" t="str">
        <f ca="1">VLOOKUP(B9930,cliente!A$1:B$7,2,FALSE)</f>
        <v>Tom Jobim</v>
      </c>
      <c r="D9930">
        <f t="shared" ca="1" si="776"/>
        <v>6</v>
      </c>
      <c r="E9930" t="str">
        <f ca="1">VLOOKUP(D9930,vendedor!A$1:B$13,2,FALSE)</f>
        <v>Rodrigo Machado</v>
      </c>
      <c r="F9930">
        <f t="shared" ca="1" si="777"/>
        <v>3</v>
      </c>
      <c r="G9930" t="str">
        <f ca="1">VLOOKUP(F9930,cidade!A$1:B$6,2,FALSE)</f>
        <v>São Paulo</v>
      </c>
      <c r="H9930">
        <v>12</v>
      </c>
      <c r="I9930" t="str">
        <f>VLOOKUP(H9930,produto!A$1:F$24,2,FALSE)</f>
        <v>Borracha</v>
      </c>
      <c r="J9930">
        <f>VLOOKUP(I9930,produto!B$1:G$24,4,FALSE)</f>
        <v>7</v>
      </c>
      <c r="K9930" t="str">
        <f>VLOOKUP(J9930,marca!A$1:B$15,2,FALSE)</f>
        <v>TILIBRA</v>
      </c>
      <c r="L9930">
        <f t="shared" ca="1" si="779"/>
        <v>5</v>
      </c>
      <c r="M9930" t="str">
        <f ca="1">VLOOKUP(L9930,Departamento!A$1:C$8,2,FALSE)</f>
        <v>Eletrónico</v>
      </c>
      <c r="N9930">
        <f t="shared" ca="1" si="778"/>
        <v>1</v>
      </c>
      <c r="O9930" t="str">
        <f ca="1">VLOOKUP(N9930,gerencia!A$1:B$5,2,FALSE)</f>
        <v>Tecnologia</v>
      </c>
      <c r="P9930" t="s">
        <v>673</v>
      </c>
      <c r="Q9930">
        <v>1</v>
      </c>
      <c r="R9930">
        <v>5.3</v>
      </c>
      <c r="S9930">
        <v>830</v>
      </c>
    </row>
    <row r="9931" spans="1:19">
      <c r="A9931">
        <v>9930</v>
      </c>
      <c r="B9931">
        <f t="shared" ca="1" si="775"/>
        <v>1</v>
      </c>
      <c r="C9931" t="str">
        <f ca="1">VLOOKUP(B9931,cliente!A$1:B$7,2,FALSE)</f>
        <v>João do Pulo</v>
      </c>
      <c r="D9931">
        <f t="shared" ca="1" si="776"/>
        <v>2</v>
      </c>
      <c r="E9931" t="str">
        <f ca="1">VLOOKUP(D9931,vendedor!A$1:B$13,2,FALSE)</f>
        <v>Márcio Barroso</v>
      </c>
      <c r="F9931">
        <f t="shared" ca="1" si="777"/>
        <v>4</v>
      </c>
      <c r="G9931" t="str">
        <f ca="1">VLOOKUP(F9931,cidade!A$1:B$6,2,FALSE)</f>
        <v>Rio de janeiro</v>
      </c>
      <c r="H9931">
        <v>17</v>
      </c>
      <c r="I9931" t="str">
        <f>VLOOKUP(H9931,produto!A$1:F$24,2,FALSE)</f>
        <v>Aparalho de Barbear Elétrico</v>
      </c>
      <c r="J9931">
        <f>VLOOKUP(I9931,produto!B$1:G$24,4,FALSE)</f>
        <v>2</v>
      </c>
      <c r="K9931" t="str">
        <f>VLOOKUP(J9931,marca!A$1:B$15,2,FALSE)</f>
        <v>MICROSOFT</v>
      </c>
      <c r="L9931">
        <f t="shared" ca="1" si="779"/>
        <v>6</v>
      </c>
      <c r="M9931" t="str">
        <f ca="1">VLOOKUP(L9931,Departamento!A$1:C$8,2,FALSE)</f>
        <v>Eletrodomestico</v>
      </c>
      <c r="N9931">
        <f t="shared" ca="1" si="778"/>
        <v>1</v>
      </c>
      <c r="O9931" t="str">
        <f ca="1">VLOOKUP(N9931,gerencia!A$1:B$5,2,FALSE)</f>
        <v>Tecnologia</v>
      </c>
      <c r="P9931" t="s">
        <v>309</v>
      </c>
      <c r="Q9931">
        <v>3</v>
      </c>
      <c r="R9931">
        <v>1075</v>
      </c>
      <c r="S9931">
        <v>63</v>
      </c>
    </row>
    <row r="9932" spans="1:19">
      <c r="A9932">
        <v>9931</v>
      </c>
      <c r="B9932">
        <f t="shared" ca="1" si="775"/>
        <v>3</v>
      </c>
      <c r="C9932" t="str">
        <f ca="1">VLOOKUP(B9932,cliente!A$1:B$7,2,FALSE)</f>
        <v>Renato Russo</v>
      </c>
      <c r="D9932">
        <f t="shared" ca="1" si="776"/>
        <v>5</v>
      </c>
      <c r="E9932" t="str">
        <f ca="1">VLOOKUP(D9932,vendedor!A$1:B$13,2,FALSE)</f>
        <v>Maria Braga</v>
      </c>
      <c r="F9932">
        <f t="shared" ca="1" si="777"/>
        <v>1</v>
      </c>
      <c r="G9932" t="str">
        <f ca="1">VLOOKUP(F9932,cidade!A$1:B$6,2,FALSE)</f>
        <v>Salvador</v>
      </c>
      <c r="H9932">
        <v>4</v>
      </c>
      <c r="I9932" t="str">
        <f>VLOOKUP(H9932,produto!A$1:F$24,2,FALSE)</f>
        <v>Monitor</v>
      </c>
      <c r="J9932">
        <f>VLOOKUP(I9932,produto!B$1:G$24,4,FALSE)</f>
        <v>4</v>
      </c>
      <c r="K9932" t="str">
        <f>VLOOKUP(J9932,marca!A$1:B$15,2,FALSE)</f>
        <v>IBM</v>
      </c>
      <c r="L9932">
        <f t="shared" ca="1" si="779"/>
        <v>5</v>
      </c>
      <c r="M9932" t="str">
        <f ca="1">VLOOKUP(L9932,Departamento!A$1:C$8,2,FALSE)</f>
        <v>Eletrónico</v>
      </c>
      <c r="N9932">
        <f t="shared" ca="1" si="778"/>
        <v>4</v>
      </c>
      <c r="O9932" t="str">
        <f ca="1">VLOOKUP(N9932,gerencia!A$1:B$5,2,FALSE)</f>
        <v>Casa e Decoração</v>
      </c>
      <c r="P9932" t="s">
        <v>107</v>
      </c>
      <c r="Q9932">
        <v>3</v>
      </c>
      <c r="R9932">
        <v>1300</v>
      </c>
      <c r="S9932">
        <v>903</v>
      </c>
    </row>
    <row r="9933" spans="1:19">
      <c r="A9933">
        <v>9932</v>
      </c>
      <c r="B9933">
        <f t="shared" ca="1" si="775"/>
        <v>6</v>
      </c>
      <c r="C9933" t="str">
        <f ca="1">VLOOKUP(B9933,cliente!A$1:B$7,2,FALSE)</f>
        <v>Reginaldo Rossi</v>
      </c>
      <c r="D9933">
        <f t="shared" ca="1" si="776"/>
        <v>6</v>
      </c>
      <c r="E9933" t="str">
        <f ca="1">VLOOKUP(D9933,vendedor!A$1:B$13,2,FALSE)</f>
        <v>Rodrigo Machado</v>
      </c>
      <c r="F9933">
        <f t="shared" ca="1" si="777"/>
        <v>3</v>
      </c>
      <c r="G9933" t="str">
        <f ca="1">VLOOKUP(F9933,cidade!A$1:B$6,2,FALSE)</f>
        <v>São Paulo</v>
      </c>
      <c r="H9933">
        <v>23</v>
      </c>
      <c r="I9933" t="str">
        <f>VLOOKUP(H9933,produto!A$1:F$24,2,FALSE)</f>
        <v>Sofá</v>
      </c>
      <c r="J9933">
        <f>VLOOKUP(I9933,produto!B$1:G$24,4,FALSE)</f>
        <v>14</v>
      </c>
      <c r="K9933" t="str">
        <f>VLOOKUP(J9933,marca!A$1:B$15,2,FALSE)</f>
        <v>DA CASA</v>
      </c>
      <c r="L9933">
        <f t="shared" ca="1" si="779"/>
        <v>3</v>
      </c>
      <c r="M9933" t="str">
        <f ca="1">VLOOKUP(L9933,Departamento!A$1:C$8,2,FALSE)</f>
        <v>Papelaria</v>
      </c>
      <c r="N9933">
        <f t="shared" ca="1" si="778"/>
        <v>1</v>
      </c>
      <c r="O9933" t="str">
        <f ca="1">VLOOKUP(N9933,gerencia!A$1:B$5,2,FALSE)</f>
        <v>Tecnologia</v>
      </c>
      <c r="P9933" t="s">
        <v>570</v>
      </c>
      <c r="Q9933">
        <v>1</v>
      </c>
      <c r="R9933">
        <v>300</v>
      </c>
      <c r="S9933">
        <v>1175</v>
      </c>
    </row>
    <row r="9934" spans="1:19">
      <c r="A9934">
        <v>9933</v>
      </c>
      <c r="B9934">
        <f t="shared" ca="1" si="775"/>
        <v>1</v>
      </c>
      <c r="C9934" t="str">
        <f ca="1">VLOOKUP(B9934,cliente!A$1:B$7,2,FALSE)</f>
        <v>João do Pulo</v>
      </c>
      <c r="D9934">
        <f t="shared" ca="1" si="776"/>
        <v>3</v>
      </c>
      <c r="E9934" t="str">
        <f ca="1">VLOOKUP(D9934,vendedor!A$1:B$13,2,FALSE)</f>
        <v>Issac Palmeiras</v>
      </c>
      <c r="F9934">
        <f t="shared" ca="1" si="777"/>
        <v>3</v>
      </c>
      <c r="G9934" t="str">
        <f ca="1">VLOOKUP(F9934,cidade!A$1:B$6,2,FALSE)</f>
        <v>São Paulo</v>
      </c>
      <c r="H9934">
        <v>2</v>
      </c>
      <c r="I9934" t="str">
        <f>VLOOKUP(H9934,produto!A$1:F$24,2,FALSE)</f>
        <v>Mouse</v>
      </c>
      <c r="J9934">
        <f>VLOOKUP(I9934,produto!B$1:G$24,4,FALSE)</f>
        <v>2</v>
      </c>
      <c r="K9934" t="str">
        <f>VLOOKUP(J9934,marca!A$1:B$15,2,FALSE)</f>
        <v>MICROSOFT</v>
      </c>
      <c r="L9934">
        <f t="shared" ca="1" si="779"/>
        <v>2</v>
      </c>
      <c r="M9934" t="str">
        <f ca="1">VLOOKUP(L9934,Departamento!A$1:C$8,2,FALSE)</f>
        <v>Telefonia</v>
      </c>
      <c r="N9934">
        <f t="shared" ca="1" si="778"/>
        <v>2</v>
      </c>
      <c r="O9934" t="str">
        <f ca="1">VLOOKUP(N9934,gerencia!A$1:B$5,2,FALSE)</f>
        <v>papelaria/cosmético</v>
      </c>
      <c r="P9934" t="s">
        <v>619</v>
      </c>
      <c r="Q9934">
        <v>3</v>
      </c>
      <c r="R9934">
        <v>25.9</v>
      </c>
      <c r="S9934">
        <v>950</v>
      </c>
    </row>
    <row r="9935" spans="1:19">
      <c r="A9935">
        <v>9934</v>
      </c>
      <c r="B9935">
        <f t="shared" ca="1" si="775"/>
        <v>4</v>
      </c>
      <c r="C9935" t="str">
        <f ca="1">VLOOKUP(B9935,cliente!A$1:B$7,2,FALSE)</f>
        <v>Tom Jobim</v>
      </c>
      <c r="D9935">
        <f t="shared" ca="1" si="776"/>
        <v>12</v>
      </c>
      <c r="E9935" t="str">
        <f ca="1">VLOOKUP(D9935,vendedor!A$1:B$13,2,FALSE)</f>
        <v>Marilia Cardoso</v>
      </c>
      <c r="F9935">
        <f t="shared" ca="1" si="777"/>
        <v>2</v>
      </c>
      <c r="G9935" t="str">
        <f ca="1">VLOOKUP(F9935,cidade!A$1:B$6,2,FALSE)</f>
        <v>Recife</v>
      </c>
      <c r="H9935">
        <v>5</v>
      </c>
      <c r="I9935" t="str">
        <f>VLOOKUP(H9935,produto!A$1:F$24,2,FALSE)</f>
        <v>Computador</v>
      </c>
      <c r="J9935">
        <f>VLOOKUP(I9935,produto!B$1:G$24,4,FALSE)</f>
        <v>4</v>
      </c>
      <c r="K9935" t="str">
        <f>VLOOKUP(J9935,marca!A$1:B$15,2,FALSE)</f>
        <v>IBM</v>
      </c>
      <c r="L9935">
        <f t="shared" ca="1" si="779"/>
        <v>4</v>
      </c>
      <c r="M9935" t="str">
        <f ca="1">VLOOKUP(L9935,Departamento!A$1:C$8,2,FALSE)</f>
        <v>cosmético</v>
      </c>
      <c r="N9935">
        <f t="shared" ca="1" si="778"/>
        <v>2</v>
      </c>
      <c r="O9935" t="str">
        <f ca="1">VLOOKUP(N9935,gerencia!A$1:B$5,2,FALSE)</f>
        <v>papelaria/cosmético</v>
      </c>
      <c r="P9935" t="s">
        <v>485</v>
      </c>
      <c r="Q9935">
        <v>1</v>
      </c>
      <c r="R9935">
        <v>2125.9899999999998</v>
      </c>
      <c r="S9935">
        <v>1329</v>
      </c>
    </row>
    <row r="9936" spans="1:19">
      <c r="A9936">
        <v>9935</v>
      </c>
      <c r="B9936">
        <f t="shared" ca="1" si="775"/>
        <v>3</v>
      </c>
      <c r="C9936" t="str">
        <f ca="1">VLOOKUP(B9936,cliente!A$1:B$7,2,FALSE)</f>
        <v>Renato Russo</v>
      </c>
      <c r="D9936">
        <f t="shared" ca="1" si="776"/>
        <v>4</v>
      </c>
      <c r="E9936" t="str">
        <f ca="1">VLOOKUP(D9936,vendedor!A$1:B$13,2,FALSE)</f>
        <v>Daniela Matos</v>
      </c>
      <c r="F9936">
        <f t="shared" ca="1" si="777"/>
        <v>4</v>
      </c>
      <c r="G9936" t="str">
        <f ca="1">VLOOKUP(F9936,cidade!A$1:B$6,2,FALSE)</f>
        <v>Rio de janeiro</v>
      </c>
      <c r="H9936">
        <v>3</v>
      </c>
      <c r="I9936" t="str">
        <f>VLOOKUP(H9936,produto!A$1:F$24,2,FALSE)</f>
        <v>Teclado</v>
      </c>
      <c r="J9936">
        <f>VLOOKUP(I9936,produto!B$1:G$24,4,FALSE)</f>
        <v>1</v>
      </c>
      <c r="K9936" t="str">
        <f>VLOOKUP(J9936,marca!A$1:B$15,2,FALSE)</f>
        <v>APPLE</v>
      </c>
      <c r="L9936">
        <f t="shared" ca="1" si="779"/>
        <v>2</v>
      </c>
      <c r="M9936" t="str">
        <f ca="1">VLOOKUP(L9936,Departamento!A$1:C$8,2,FALSE)</f>
        <v>Telefonia</v>
      </c>
      <c r="N9936">
        <f t="shared" ca="1" si="778"/>
        <v>4</v>
      </c>
      <c r="O9936" t="str">
        <f ca="1">VLOOKUP(N9936,gerencia!A$1:B$5,2,FALSE)</f>
        <v>Casa e Decoração</v>
      </c>
      <c r="P9936" t="s">
        <v>52</v>
      </c>
      <c r="Q9936">
        <v>3</v>
      </c>
      <c r="R9936">
        <v>342.09</v>
      </c>
      <c r="S9936">
        <v>891</v>
      </c>
    </row>
    <row r="9937" spans="1:19">
      <c r="A9937">
        <v>9936</v>
      </c>
      <c r="B9937">
        <f t="shared" ca="1" si="775"/>
        <v>5</v>
      </c>
      <c r="C9937" t="str">
        <f ca="1">VLOOKUP(B9937,cliente!A$1:B$7,2,FALSE)</f>
        <v>Edson Arantes</v>
      </c>
      <c r="D9937">
        <f t="shared" ca="1" si="776"/>
        <v>9</v>
      </c>
      <c r="E9937" t="str">
        <f ca="1">VLOOKUP(D9937,vendedor!A$1:B$13,2,FALSE)</f>
        <v>Diego Santos</v>
      </c>
      <c r="F9937">
        <f t="shared" ca="1" si="777"/>
        <v>1</v>
      </c>
      <c r="G9937" t="str">
        <f ca="1">VLOOKUP(F9937,cidade!A$1:B$6,2,FALSE)</f>
        <v>Salvador</v>
      </c>
      <c r="H9937">
        <v>8</v>
      </c>
      <c r="I9937" t="str">
        <f>VLOOKUP(H9937,produto!A$1:F$24,2,FALSE)</f>
        <v>Telefone Sem Fio</v>
      </c>
      <c r="J9937">
        <f>VLOOKUP(I9937,produto!B$1:G$24,4,FALSE)</f>
        <v>5</v>
      </c>
      <c r="K9937" t="str">
        <f>VLOOKUP(J9937,marca!A$1:B$15,2,FALSE)</f>
        <v>SAMSUNG</v>
      </c>
      <c r="L9937">
        <f t="shared" ca="1" si="779"/>
        <v>1</v>
      </c>
      <c r="M9937" t="str">
        <f ca="1">VLOOKUP(L9937,Departamento!A$1:C$8,2,FALSE)</f>
        <v>Informática</v>
      </c>
      <c r="N9937">
        <f t="shared" ca="1" si="778"/>
        <v>2</v>
      </c>
      <c r="O9937" t="str">
        <f ca="1">VLOOKUP(N9937,gerencia!A$1:B$5,2,FALSE)</f>
        <v>papelaria/cosmético</v>
      </c>
      <c r="P9937" t="s">
        <v>662</v>
      </c>
      <c r="Q9937">
        <v>3</v>
      </c>
      <c r="R9937">
        <v>875</v>
      </c>
      <c r="S9937">
        <v>568</v>
      </c>
    </row>
    <row r="9938" spans="1:19">
      <c r="A9938">
        <v>9937</v>
      </c>
      <c r="B9938">
        <f t="shared" ca="1" si="775"/>
        <v>2</v>
      </c>
      <c r="C9938" t="str">
        <f ca="1">VLOOKUP(B9938,cliente!A$1:B$7,2,FALSE)</f>
        <v>Benito de Paula</v>
      </c>
      <c r="D9938">
        <f t="shared" ca="1" si="776"/>
        <v>3</v>
      </c>
      <c r="E9938" t="str">
        <f ca="1">VLOOKUP(D9938,vendedor!A$1:B$13,2,FALSE)</f>
        <v>Issac Palmeiras</v>
      </c>
      <c r="F9938">
        <f t="shared" ca="1" si="777"/>
        <v>5</v>
      </c>
      <c r="G9938" t="str">
        <f ca="1">VLOOKUP(F9938,cidade!A$1:B$6,2,FALSE)</f>
        <v>Belo Horizonte</v>
      </c>
      <c r="H9938">
        <v>11</v>
      </c>
      <c r="I9938" t="str">
        <f>VLOOKUP(H9938,produto!A$1:F$24,2,FALSE)</f>
        <v xml:space="preserve">Caneta </v>
      </c>
      <c r="J9938">
        <f>VLOOKUP(I9938,produto!B$1:G$24,4,FALSE)</f>
        <v>8</v>
      </c>
      <c r="K9938" t="str">
        <f>VLOOKUP(J9938,marca!A$1:B$15,2,FALSE)</f>
        <v>FABER CASTELL</v>
      </c>
      <c r="L9938">
        <f t="shared" ca="1" si="779"/>
        <v>4</v>
      </c>
      <c r="M9938" t="str">
        <f ca="1">VLOOKUP(L9938,Departamento!A$1:C$8,2,FALSE)</f>
        <v>cosmético</v>
      </c>
      <c r="N9938">
        <f t="shared" ca="1" si="778"/>
        <v>3</v>
      </c>
      <c r="O9938" t="str">
        <f ca="1">VLOOKUP(N9938,gerencia!A$1:B$5,2,FALSE)</f>
        <v>Eletro Eletrônico</v>
      </c>
      <c r="P9938" t="s">
        <v>456</v>
      </c>
      <c r="Q9938">
        <v>1</v>
      </c>
      <c r="R9938">
        <v>0.5</v>
      </c>
      <c r="S9938">
        <v>935</v>
      </c>
    </row>
    <row r="9939" spans="1:19">
      <c r="A9939">
        <v>9938</v>
      </c>
      <c r="B9939">
        <f t="shared" ca="1" si="775"/>
        <v>3</v>
      </c>
      <c r="C9939" t="str">
        <f ca="1">VLOOKUP(B9939,cliente!A$1:B$7,2,FALSE)</f>
        <v>Renato Russo</v>
      </c>
      <c r="D9939">
        <f t="shared" ca="1" si="776"/>
        <v>9</v>
      </c>
      <c r="E9939" t="str">
        <f ca="1">VLOOKUP(D9939,vendedor!A$1:B$13,2,FALSE)</f>
        <v>Diego Santos</v>
      </c>
      <c r="F9939">
        <f t="shared" ca="1" si="777"/>
        <v>1</v>
      </c>
      <c r="G9939" t="str">
        <f ca="1">VLOOKUP(F9939,cidade!A$1:B$6,2,FALSE)</f>
        <v>Salvador</v>
      </c>
      <c r="H9939">
        <v>3</v>
      </c>
      <c r="I9939" t="str">
        <f>VLOOKUP(H9939,produto!A$1:F$24,2,FALSE)</f>
        <v>Teclado</v>
      </c>
      <c r="J9939">
        <f>VLOOKUP(I9939,produto!B$1:G$24,4,FALSE)</f>
        <v>1</v>
      </c>
      <c r="K9939" t="str">
        <f>VLOOKUP(J9939,marca!A$1:B$15,2,FALSE)</f>
        <v>APPLE</v>
      </c>
      <c r="L9939">
        <f t="shared" ca="1" si="779"/>
        <v>2</v>
      </c>
      <c r="M9939" t="str">
        <f ca="1">VLOOKUP(L9939,Departamento!A$1:C$8,2,FALSE)</f>
        <v>Telefonia</v>
      </c>
      <c r="N9939">
        <f t="shared" ca="1" si="778"/>
        <v>4</v>
      </c>
      <c r="O9939" t="str">
        <f ca="1">VLOOKUP(N9939,gerencia!A$1:B$5,2,FALSE)</f>
        <v>Casa e Decoração</v>
      </c>
      <c r="P9939" t="s">
        <v>168</v>
      </c>
      <c r="Q9939">
        <v>2</v>
      </c>
      <c r="R9939">
        <v>342.09</v>
      </c>
      <c r="S9939">
        <v>1108</v>
      </c>
    </row>
    <row r="9940" spans="1:19">
      <c r="A9940">
        <v>9939</v>
      </c>
      <c r="B9940">
        <f t="shared" ca="1" si="775"/>
        <v>4</v>
      </c>
      <c r="C9940" t="str">
        <f ca="1">VLOOKUP(B9940,cliente!A$1:B$7,2,FALSE)</f>
        <v>Tom Jobim</v>
      </c>
      <c r="D9940">
        <f t="shared" ca="1" si="776"/>
        <v>9</v>
      </c>
      <c r="E9940" t="str">
        <f ca="1">VLOOKUP(D9940,vendedor!A$1:B$13,2,FALSE)</f>
        <v>Diego Santos</v>
      </c>
      <c r="F9940">
        <f t="shared" ca="1" si="777"/>
        <v>1</v>
      </c>
      <c r="G9940" t="str">
        <f ca="1">VLOOKUP(F9940,cidade!A$1:B$6,2,FALSE)</f>
        <v>Salvador</v>
      </c>
      <c r="H9940">
        <v>6</v>
      </c>
      <c r="I9940" t="str">
        <f>VLOOKUP(H9940,produto!A$1:F$24,2,FALSE)</f>
        <v xml:space="preserve">Notebook </v>
      </c>
      <c r="J9940">
        <f>VLOOKUP(I9940,produto!B$1:G$24,4,FALSE)</f>
        <v>5</v>
      </c>
      <c r="K9940" t="str">
        <f>VLOOKUP(J9940,marca!A$1:B$15,2,FALSE)</f>
        <v>SAMSUNG</v>
      </c>
      <c r="L9940">
        <f t="shared" ca="1" si="779"/>
        <v>5</v>
      </c>
      <c r="M9940" t="str">
        <f ca="1">VLOOKUP(L9940,Departamento!A$1:C$8,2,FALSE)</f>
        <v>Eletrónico</v>
      </c>
      <c r="N9940">
        <f t="shared" ca="1" si="778"/>
        <v>3</v>
      </c>
      <c r="O9940" t="str">
        <f ca="1">VLOOKUP(N9940,gerencia!A$1:B$5,2,FALSE)</f>
        <v>Eletro Eletrônico</v>
      </c>
      <c r="P9940" t="s">
        <v>316</v>
      </c>
      <c r="Q9940">
        <v>1</v>
      </c>
      <c r="R9940">
        <v>550</v>
      </c>
      <c r="S9940">
        <v>1298</v>
      </c>
    </row>
    <row r="9941" spans="1:19">
      <c r="A9941">
        <v>9940</v>
      </c>
      <c r="B9941">
        <f t="shared" ca="1" si="775"/>
        <v>5</v>
      </c>
      <c r="C9941" t="str">
        <f ca="1">VLOOKUP(B9941,cliente!A$1:B$7,2,FALSE)</f>
        <v>Edson Arantes</v>
      </c>
      <c r="D9941">
        <f t="shared" ca="1" si="776"/>
        <v>10</v>
      </c>
      <c r="E9941" t="str">
        <f ca="1">VLOOKUP(D9941,vendedor!A$1:B$13,2,FALSE)</f>
        <v>Danilo Barreto</v>
      </c>
      <c r="F9941">
        <f t="shared" ca="1" si="777"/>
        <v>2</v>
      </c>
      <c r="G9941" t="str">
        <f ca="1">VLOOKUP(F9941,cidade!A$1:B$6,2,FALSE)</f>
        <v>Recife</v>
      </c>
      <c r="H9941">
        <v>4</v>
      </c>
      <c r="I9941" t="str">
        <f>VLOOKUP(H9941,produto!A$1:F$24,2,FALSE)</f>
        <v>Monitor</v>
      </c>
      <c r="J9941">
        <f>VLOOKUP(I9941,produto!B$1:G$24,4,FALSE)</f>
        <v>4</v>
      </c>
      <c r="K9941" t="str">
        <f>VLOOKUP(J9941,marca!A$1:B$15,2,FALSE)</f>
        <v>IBM</v>
      </c>
      <c r="L9941">
        <f t="shared" ca="1" si="779"/>
        <v>6</v>
      </c>
      <c r="M9941" t="str">
        <f ca="1">VLOOKUP(L9941,Departamento!A$1:C$8,2,FALSE)</f>
        <v>Eletrodomestico</v>
      </c>
      <c r="N9941">
        <f t="shared" ca="1" si="778"/>
        <v>1</v>
      </c>
      <c r="O9941" t="str">
        <f ca="1">VLOOKUP(N9941,gerencia!A$1:B$5,2,FALSE)</f>
        <v>Tecnologia</v>
      </c>
      <c r="P9941" t="s">
        <v>190</v>
      </c>
      <c r="Q9941">
        <v>2</v>
      </c>
      <c r="R9941">
        <v>1300</v>
      </c>
      <c r="S9941">
        <v>1230</v>
      </c>
    </row>
    <row r="9942" spans="1:19">
      <c r="A9942">
        <v>9941</v>
      </c>
      <c r="B9942">
        <f t="shared" ca="1" si="775"/>
        <v>5</v>
      </c>
      <c r="C9942" t="str">
        <f ca="1">VLOOKUP(B9942,cliente!A$1:B$7,2,FALSE)</f>
        <v>Edson Arantes</v>
      </c>
      <c r="D9942">
        <f t="shared" ca="1" si="776"/>
        <v>2</v>
      </c>
      <c r="E9942" t="str">
        <f ca="1">VLOOKUP(D9942,vendedor!A$1:B$13,2,FALSE)</f>
        <v>Márcio Barroso</v>
      </c>
      <c r="F9942">
        <f t="shared" ca="1" si="777"/>
        <v>4</v>
      </c>
      <c r="G9942" t="str">
        <f ca="1">VLOOKUP(F9942,cidade!A$1:B$6,2,FALSE)</f>
        <v>Rio de janeiro</v>
      </c>
      <c r="H9942">
        <v>22</v>
      </c>
      <c r="I9942" t="str">
        <f>VLOOKUP(H9942,produto!A$1:F$24,2,FALSE)</f>
        <v>Mesa</v>
      </c>
      <c r="J9942">
        <f>VLOOKUP(I9942,produto!B$1:G$24,4,FALSE)</f>
        <v>14</v>
      </c>
      <c r="K9942" t="str">
        <f>VLOOKUP(J9942,marca!A$1:B$15,2,FALSE)</f>
        <v>DA CASA</v>
      </c>
      <c r="L9942">
        <f t="shared" ca="1" si="779"/>
        <v>6</v>
      </c>
      <c r="M9942" t="str">
        <f ca="1">VLOOKUP(L9942,Departamento!A$1:C$8,2,FALSE)</f>
        <v>Eletrodomestico</v>
      </c>
      <c r="N9942">
        <f t="shared" ca="1" si="778"/>
        <v>3</v>
      </c>
      <c r="O9942" t="str">
        <f ca="1">VLOOKUP(N9942,gerencia!A$1:B$5,2,FALSE)</f>
        <v>Eletro Eletrônico</v>
      </c>
      <c r="P9942" t="s">
        <v>558</v>
      </c>
      <c r="Q9942">
        <v>2</v>
      </c>
      <c r="R9942">
        <v>1600</v>
      </c>
      <c r="S9942">
        <v>809</v>
      </c>
    </row>
    <row r="9943" spans="1:19">
      <c r="A9943">
        <v>9942</v>
      </c>
      <c r="B9943">
        <f t="shared" ca="1" si="775"/>
        <v>6</v>
      </c>
      <c r="C9943" t="str">
        <f ca="1">VLOOKUP(B9943,cliente!A$1:B$7,2,FALSE)</f>
        <v>Reginaldo Rossi</v>
      </c>
      <c r="D9943">
        <f t="shared" ca="1" si="776"/>
        <v>12</v>
      </c>
      <c r="E9943" t="str">
        <f ca="1">VLOOKUP(D9943,vendedor!A$1:B$13,2,FALSE)</f>
        <v>Marilia Cardoso</v>
      </c>
      <c r="F9943">
        <f t="shared" ca="1" si="777"/>
        <v>5</v>
      </c>
      <c r="G9943" t="str">
        <f ca="1">VLOOKUP(F9943,cidade!A$1:B$6,2,FALSE)</f>
        <v>Belo Horizonte</v>
      </c>
      <c r="H9943">
        <v>14</v>
      </c>
      <c r="I9943" t="str">
        <f>VLOOKUP(H9943,produto!A$1:F$24,2,FALSE)</f>
        <v>Classificador</v>
      </c>
      <c r="J9943">
        <f>VLOOKUP(I9943,produto!B$1:G$24,4,FALSE)</f>
        <v>9</v>
      </c>
      <c r="K9943" t="str">
        <f>VLOOKUP(J9943,marca!A$1:B$15,2,FALSE)</f>
        <v>AVON</v>
      </c>
      <c r="L9943">
        <f t="shared" ca="1" si="779"/>
        <v>3</v>
      </c>
      <c r="M9943" t="str">
        <f ca="1">VLOOKUP(L9943,Departamento!A$1:C$8,2,FALSE)</f>
        <v>Papelaria</v>
      </c>
      <c r="N9943">
        <f t="shared" ca="1" si="778"/>
        <v>3</v>
      </c>
      <c r="O9943" t="str">
        <f ca="1">VLOOKUP(N9943,gerencia!A$1:B$5,2,FALSE)</f>
        <v>Eletro Eletrônico</v>
      </c>
      <c r="P9943" t="s">
        <v>226</v>
      </c>
      <c r="Q9943">
        <v>3</v>
      </c>
      <c r="R9943">
        <v>25</v>
      </c>
      <c r="S9943">
        <v>1139</v>
      </c>
    </row>
    <row r="9944" spans="1:19">
      <c r="A9944">
        <v>9943</v>
      </c>
      <c r="B9944">
        <f t="shared" ca="1" si="775"/>
        <v>3</v>
      </c>
      <c r="C9944" t="str">
        <f ca="1">VLOOKUP(B9944,cliente!A$1:B$7,2,FALSE)</f>
        <v>Renato Russo</v>
      </c>
      <c r="D9944">
        <f t="shared" ca="1" si="776"/>
        <v>11</v>
      </c>
      <c r="E9944" t="str">
        <f ca="1">VLOOKUP(D9944,vendedor!A$1:B$13,2,FALSE)</f>
        <v>Filipe Almeida</v>
      </c>
      <c r="F9944">
        <f t="shared" ca="1" si="777"/>
        <v>5</v>
      </c>
      <c r="G9944" t="str">
        <f ca="1">VLOOKUP(F9944,cidade!A$1:B$6,2,FALSE)</f>
        <v>Belo Horizonte</v>
      </c>
      <c r="H9944">
        <v>12</v>
      </c>
      <c r="I9944" t="str">
        <f>VLOOKUP(H9944,produto!A$1:F$24,2,FALSE)</f>
        <v>Borracha</v>
      </c>
      <c r="J9944">
        <f>VLOOKUP(I9944,produto!B$1:G$24,4,FALSE)</f>
        <v>7</v>
      </c>
      <c r="K9944" t="str">
        <f>VLOOKUP(J9944,marca!A$1:B$15,2,FALSE)</f>
        <v>TILIBRA</v>
      </c>
      <c r="L9944">
        <f t="shared" ca="1" si="779"/>
        <v>4</v>
      </c>
      <c r="M9944" t="str">
        <f ca="1">VLOOKUP(L9944,Departamento!A$1:C$8,2,FALSE)</f>
        <v>cosmético</v>
      </c>
      <c r="N9944">
        <f t="shared" ca="1" si="778"/>
        <v>3</v>
      </c>
      <c r="O9944" t="str">
        <f ca="1">VLOOKUP(N9944,gerencia!A$1:B$5,2,FALSE)</f>
        <v>Eletro Eletrônico</v>
      </c>
      <c r="P9944" t="s">
        <v>600</v>
      </c>
      <c r="Q9944">
        <v>2</v>
      </c>
      <c r="R9944">
        <v>5.3</v>
      </c>
      <c r="S9944">
        <v>738</v>
      </c>
    </row>
    <row r="9945" spans="1:19">
      <c r="A9945">
        <v>9944</v>
      </c>
      <c r="B9945">
        <f t="shared" ca="1" si="775"/>
        <v>2</v>
      </c>
      <c r="C9945" t="str">
        <f ca="1">VLOOKUP(B9945,cliente!A$1:B$7,2,FALSE)</f>
        <v>Benito de Paula</v>
      </c>
      <c r="D9945">
        <f t="shared" ca="1" si="776"/>
        <v>10</v>
      </c>
      <c r="E9945" t="str">
        <f ca="1">VLOOKUP(D9945,vendedor!A$1:B$13,2,FALSE)</f>
        <v>Danilo Barreto</v>
      </c>
      <c r="F9945">
        <f t="shared" ca="1" si="777"/>
        <v>4</v>
      </c>
      <c r="G9945" t="str">
        <f ca="1">VLOOKUP(F9945,cidade!A$1:B$6,2,FALSE)</f>
        <v>Rio de janeiro</v>
      </c>
      <c r="H9945">
        <v>11</v>
      </c>
      <c r="I9945" t="str">
        <f>VLOOKUP(H9945,produto!A$1:F$24,2,FALSE)</f>
        <v xml:space="preserve">Caneta </v>
      </c>
      <c r="J9945">
        <f>VLOOKUP(I9945,produto!B$1:G$24,4,FALSE)</f>
        <v>8</v>
      </c>
      <c r="K9945" t="str">
        <f>VLOOKUP(J9945,marca!A$1:B$15,2,FALSE)</f>
        <v>FABER CASTELL</v>
      </c>
      <c r="L9945">
        <f t="shared" ca="1" si="779"/>
        <v>1</v>
      </c>
      <c r="M9945" t="str">
        <f ca="1">VLOOKUP(L9945,Departamento!A$1:C$8,2,FALSE)</f>
        <v>Informática</v>
      </c>
      <c r="N9945">
        <f t="shared" ca="1" si="778"/>
        <v>2</v>
      </c>
      <c r="O9945" t="str">
        <f ca="1">VLOOKUP(N9945,gerencia!A$1:B$5,2,FALSE)</f>
        <v>papelaria/cosmético</v>
      </c>
      <c r="P9945" t="s">
        <v>122</v>
      </c>
      <c r="Q9945">
        <v>3</v>
      </c>
      <c r="R9945">
        <v>0.5</v>
      </c>
      <c r="S9945">
        <v>1034</v>
      </c>
    </row>
    <row r="9946" spans="1:19">
      <c r="A9946">
        <v>9945</v>
      </c>
      <c r="B9946">
        <f t="shared" ca="1" si="775"/>
        <v>1</v>
      </c>
      <c r="C9946" t="str">
        <f ca="1">VLOOKUP(B9946,cliente!A$1:B$7,2,FALSE)</f>
        <v>João do Pulo</v>
      </c>
      <c r="D9946">
        <f t="shared" ca="1" si="776"/>
        <v>11</v>
      </c>
      <c r="E9946" t="str">
        <f ca="1">VLOOKUP(D9946,vendedor!A$1:B$13,2,FALSE)</f>
        <v>Filipe Almeida</v>
      </c>
      <c r="F9946">
        <f t="shared" ca="1" si="777"/>
        <v>4</v>
      </c>
      <c r="G9946" t="str">
        <f ca="1">VLOOKUP(F9946,cidade!A$1:B$6,2,FALSE)</f>
        <v>Rio de janeiro</v>
      </c>
      <c r="H9946">
        <v>21</v>
      </c>
      <c r="I9946" t="str">
        <f>VLOOKUP(H9946,produto!A$1:F$24,2,FALSE)</f>
        <v>microondas</v>
      </c>
      <c r="J9946">
        <f>VLOOKUP(I9946,produto!B$1:G$24,4,FALSE)</f>
        <v>14</v>
      </c>
      <c r="K9946" t="str">
        <f>VLOOKUP(J9946,marca!A$1:B$15,2,FALSE)</f>
        <v>DA CASA</v>
      </c>
      <c r="L9946">
        <f t="shared" ca="1" si="779"/>
        <v>3</v>
      </c>
      <c r="M9946" t="str">
        <f ca="1">VLOOKUP(L9946,Departamento!A$1:C$8,2,FALSE)</f>
        <v>Papelaria</v>
      </c>
      <c r="N9946">
        <f t="shared" ca="1" si="778"/>
        <v>2</v>
      </c>
      <c r="O9946" t="str">
        <f ca="1">VLOOKUP(N9946,gerencia!A$1:B$5,2,FALSE)</f>
        <v>papelaria/cosmético</v>
      </c>
      <c r="P9946" t="s">
        <v>26</v>
      </c>
      <c r="Q9946">
        <v>2</v>
      </c>
      <c r="R9946">
        <v>2100</v>
      </c>
      <c r="S9946">
        <v>1098</v>
      </c>
    </row>
    <row r="9947" spans="1:19">
      <c r="A9947">
        <v>9946</v>
      </c>
      <c r="B9947">
        <f t="shared" ca="1" si="775"/>
        <v>1</v>
      </c>
      <c r="C9947" t="str">
        <f ca="1">VLOOKUP(B9947,cliente!A$1:B$7,2,FALSE)</f>
        <v>João do Pulo</v>
      </c>
      <c r="D9947">
        <f t="shared" ca="1" si="776"/>
        <v>12</v>
      </c>
      <c r="E9947" t="str">
        <f ca="1">VLOOKUP(D9947,vendedor!A$1:B$13,2,FALSE)</f>
        <v>Marilia Cardoso</v>
      </c>
      <c r="F9947">
        <f t="shared" ca="1" si="777"/>
        <v>3</v>
      </c>
      <c r="G9947" t="str">
        <f ca="1">VLOOKUP(F9947,cidade!A$1:B$6,2,FALSE)</f>
        <v>São Paulo</v>
      </c>
      <c r="H9947">
        <v>4</v>
      </c>
      <c r="I9947" t="str">
        <f>VLOOKUP(H9947,produto!A$1:F$24,2,FALSE)</f>
        <v>Monitor</v>
      </c>
      <c r="J9947">
        <f>VLOOKUP(I9947,produto!B$1:G$24,4,FALSE)</f>
        <v>4</v>
      </c>
      <c r="K9947" t="str">
        <f>VLOOKUP(J9947,marca!A$1:B$15,2,FALSE)</f>
        <v>IBM</v>
      </c>
      <c r="L9947">
        <f t="shared" ca="1" si="779"/>
        <v>1</v>
      </c>
      <c r="M9947" t="str">
        <f ca="1">VLOOKUP(L9947,Departamento!A$1:C$8,2,FALSE)</f>
        <v>Informática</v>
      </c>
      <c r="N9947">
        <f t="shared" ca="1" si="778"/>
        <v>2</v>
      </c>
      <c r="O9947" t="str">
        <f ca="1">VLOOKUP(N9947,gerencia!A$1:B$5,2,FALSE)</f>
        <v>papelaria/cosmético</v>
      </c>
      <c r="P9947" t="s">
        <v>486</v>
      </c>
      <c r="Q9947">
        <v>2</v>
      </c>
      <c r="R9947">
        <v>1300</v>
      </c>
      <c r="S9947">
        <v>939</v>
      </c>
    </row>
    <row r="9948" spans="1:19">
      <c r="A9948">
        <v>9947</v>
      </c>
      <c r="B9948">
        <f t="shared" ca="1" si="775"/>
        <v>3</v>
      </c>
      <c r="C9948" t="str">
        <f ca="1">VLOOKUP(B9948,cliente!A$1:B$7,2,FALSE)</f>
        <v>Renato Russo</v>
      </c>
      <c r="D9948">
        <f t="shared" ca="1" si="776"/>
        <v>2</v>
      </c>
      <c r="E9948" t="str">
        <f ca="1">VLOOKUP(D9948,vendedor!A$1:B$13,2,FALSE)</f>
        <v>Márcio Barroso</v>
      </c>
      <c r="F9948">
        <f t="shared" ca="1" si="777"/>
        <v>2</v>
      </c>
      <c r="G9948" t="str">
        <f ca="1">VLOOKUP(F9948,cidade!A$1:B$6,2,FALSE)</f>
        <v>Recife</v>
      </c>
      <c r="H9948">
        <v>7</v>
      </c>
      <c r="I9948" t="str">
        <f>VLOOKUP(H9948,produto!A$1:F$24,2,FALSE)</f>
        <v>Celular 4Gb</v>
      </c>
      <c r="J9948">
        <f>VLOOKUP(I9948,produto!B$1:G$24,4,FALSE)</f>
        <v>5</v>
      </c>
      <c r="K9948" t="str">
        <f>VLOOKUP(J9948,marca!A$1:B$15,2,FALSE)</f>
        <v>SAMSUNG</v>
      </c>
      <c r="L9948">
        <f t="shared" ca="1" si="779"/>
        <v>6</v>
      </c>
      <c r="M9948" t="str">
        <f ca="1">VLOOKUP(L9948,Departamento!A$1:C$8,2,FALSE)</f>
        <v>Eletrodomestico</v>
      </c>
      <c r="N9948">
        <f t="shared" ca="1" si="778"/>
        <v>3</v>
      </c>
      <c r="O9948" t="str">
        <f ca="1">VLOOKUP(N9948,gerencia!A$1:B$5,2,FALSE)</f>
        <v>Eletro Eletrônico</v>
      </c>
      <c r="P9948" t="s">
        <v>61</v>
      </c>
      <c r="Q9948">
        <v>3</v>
      </c>
      <c r="R9948">
        <v>52.9</v>
      </c>
      <c r="S9948">
        <v>669</v>
      </c>
    </row>
    <row r="9949" spans="1:19">
      <c r="A9949">
        <v>9948</v>
      </c>
      <c r="B9949">
        <f t="shared" ca="1" si="775"/>
        <v>3</v>
      </c>
      <c r="C9949" t="str">
        <f ca="1">VLOOKUP(B9949,cliente!A$1:B$7,2,FALSE)</f>
        <v>Renato Russo</v>
      </c>
      <c r="D9949">
        <f t="shared" ca="1" si="776"/>
        <v>2</v>
      </c>
      <c r="E9949" t="str">
        <f ca="1">VLOOKUP(D9949,vendedor!A$1:B$13,2,FALSE)</f>
        <v>Márcio Barroso</v>
      </c>
      <c r="F9949">
        <f t="shared" ca="1" si="777"/>
        <v>2</v>
      </c>
      <c r="G9949" t="str">
        <f ca="1">VLOOKUP(F9949,cidade!A$1:B$6,2,FALSE)</f>
        <v>Recife</v>
      </c>
      <c r="H9949">
        <v>7</v>
      </c>
      <c r="I9949" t="str">
        <f>VLOOKUP(H9949,produto!A$1:F$24,2,FALSE)</f>
        <v>Celular 4Gb</v>
      </c>
      <c r="J9949">
        <f>VLOOKUP(I9949,produto!B$1:G$24,4,FALSE)</f>
        <v>5</v>
      </c>
      <c r="K9949" t="str">
        <f>VLOOKUP(J9949,marca!A$1:B$15,2,FALSE)</f>
        <v>SAMSUNG</v>
      </c>
      <c r="L9949">
        <f t="shared" ca="1" si="779"/>
        <v>6</v>
      </c>
      <c r="M9949" t="str">
        <f ca="1">VLOOKUP(L9949,Departamento!A$1:C$8,2,FALSE)</f>
        <v>Eletrodomestico</v>
      </c>
      <c r="N9949">
        <f t="shared" ca="1" si="778"/>
        <v>1</v>
      </c>
      <c r="O9949" t="str">
        <f ca="1">VLOOKUP(N9949,gerencia!A$1:B$5,2,FALSE)</f>
        <v>Tecnologia</v>
      </c>
      <c r="P9949" t="s">
        <v>458</v>
      </c>
      <c r="Q9949">
        <v>1</v>
      </c>
      <c r="R9949">
        <v>52.9</v>
      </c>
      <c r="S9949">
        <v>710</v>
      </c>
    </row>
    <row r="9950" spans="1:19">
      <c r="A9950">
        <v>9949</v>
      </c>
      <c r="B9950">
        <f t="shared" ca="1" si="775"/>
        <v>2</v>
      </c>
      <c r="C9950" t="str">
        <f ca="1">VLOOKUP(B9950,cliente!A$1:B$7,2,FALSE)</f>
        <v>Benito de Paula</v>
      </c>
      <c r="D9950">
        <f t="shared" ca="1" si="776"/>
        <v>2</v>
      </c>
      <c r="E9950" t="str">
        <f ca="1">VLOOKUP(D9950,vendedor!A$1:B$13,2,FALSE)</f>
        <v>Márcio Barroso</v>
      </c>
      <c r="F9950">
        <f t="shared" ca="1" si="777"/>
        <v>4</v>
      </c>
      <c r="G9950" t="str">
        <f ca="1">VLOOKUP(F9950,cidade!A$1:B$6,2,FALSE)</f>
        <v>Rio de janeiro</v>
      </c>
      <c r="H9950">
        <v>13</v>
      </c>
      <c r="I9950" t="str">
        <f>VLOOKUP(H9950,produto!A$1:F$24,2,FALSE)</f>
        <v>Estojo</v>
      </c>
      <c r="J9950">
        <f>VLOOKUP(I9950,produto!B$1:G$24,4,FALSE)</f>
        <v>7</v>
      </c>
      <c r="K9950" t="str">
        <f>VLOOKUP(J9950,marca!A$1:B$15,2,FALSE)</f>
        <v>TILIBRA</v>
      </c>
      <c r="L9950">
        <f t="shared" ca="1" si="779"/>
        <v>3</v>
      </c>
      <c r="M9950" t="str">
        <f ca="1">VLOOKUP(L9950,Departamento!A$1:C$8,2,FALSE)</f>
        <v>Papelaria</v>
      </c>
      <c r="N9950">
        <f t="shared" ca="1" si="778"/>
        <v>2</v>
      </c>
      <c r="O9950" t="str">
        <f ca="1">VLOOKUP(N9950,gerencia!A$1:B$5,2,FALSE)</f>
        <v>papelaria/cosmético</v>
      </c>
      <c r="P9950" t="s">
        <v>669</v>
      </c>
      <c r="Q9950">
        <v>1</v>
      </c>
      <c r="R9950">
        <v>3.2</v>
      </c>
      <c r="S9950">
        <v>21</v>
      </c>
    </row>
    <row r="9951" spans="1:19">
      <c r="A9951">
        <v>9950</v>
      </c>
      <c r="B9951">
        <f t="shared" ca="1" si="775"/>
        <v>5</v>
      </c>
      <c r="C9951" t="str">
        <f ca="1">VLOOKUP(B9951,cliente!A$1:B$7,2,FALSE)</f>
        <v>Edson Arantes</v>
      </c>
      <c r="D9951">
        <f t="shared" ca="1" si="776"/>
        <v>9</v>
      </c>
      <c r="E9951" t="str">
        <f ca="1">VLOOKUP(D9951,vendedor!A$1:B$13,2,FALSE)</f>
        <v>Diego Santos</v>
      </c>
      <c r="F9951">
        <f t="shared" ca="1" si="777"/>
        <v>1</v>
      </c>
      <c r="G9951" t="str">
        <f ca="1">VLOOKUP(F9951,cidade!A$1:B$6,2,FALSE)</f>
        <v>Salvador</v>
      </c>
      <c r="H9951">
        <v>22</v>
      </c>
      <c r="I9951" t="str">
        <f>VLOOKUP(H9951,produto!A$1:F$24,2,FALSE)</f>
        <v>Mesa</v>
      </c>
      <c r="J9951">
        <f>VLOOKUP(I9951,produto!B$1:G$24,4,FALSE)</f>
        <v>14</v>
      </c>
      <c r="K9951" t="str">
        <f>VLOOKUP(J9951,marca!A$1:B$15,2,FALSE)</f>
        <v>DA CASA</v>
      </c>
      <c r="L9951">
        <f t="shared" ca="1" si="779"/>
        <v>3</v>
      </c>
      <c r="M9951" t="str">
        <f ca="1">VLOOKUP(L9951,Departamento!A$1:C$8,2,FALSE)</f>
        <v>Papelaria</v>
      </c>
      <c r="N9951">
        <f t="shared" ca="1" si="778"/>
        <v>1</v>
      </c>
      <c r="O9951" t="str">
        <f ca="1">VLOOKUP(N9951,gerencia!A$1:B$5,2,FALSE)</f>
        <v>Tecnologia</v>
      </c>
      <c r="P9951" t="s">
        <v>596</v>
      </c>
      <c r="Q9951">
        <v>1</v>
      </c>
      <c r="R9951">
        <v>1600</v>
      </c>
      <c r="S9951">
        <v>646</v>
      </c>
    </row>
    <row r="9952" spans="1:19">
      <c r="A9952">
        <v>9951</v>
      </c>
      <c r="B9952">
        <f t="shared" ca="1" si="775"/>
        <v>4</v>
      </c>
      <c r="C9952" t="str">
        <f ca="1">VLOOKUP(B9952,cliente!A$1:B$7,2,FALSE)</f>
        <v>Tom Jobim</v>
      </c>
      <c r="D9952">
        <f t="shared" ca="1" si="776"/>
        <v>8</v>
      </c>
      <c r="E9952" t="str">
        <f ca="1">VLOOKUP(D9952,vendedor!A$1:B$13,2,FALSE)</f>
        <v>Márcia Brito</v>
      </c>
      <c r="F9952">
        <f t="shared" ca="1" si="777"/>
        <v>5</v>
      </c>
      <c r="G9952" t="str">
        <f ca="1">VLOOKUP(F9952,cidade!A$1:B$6,2,FALSE)</f>
        <v>Belo Horizonte</v>
      </c>
      <c r="H9952">
        <v>10</v>
      </c>
      <c r="I9952" t="str">
        <f>VLOOKUP(H9952,produto!A$1:F$24,2,FALSE)</f>
        <v>Papel A4</v>
      </c>
      <c r="J9952">
        <f>VLOOKUP(I9952,produto!B$1:G$24,4,FALSE)</f>
        <v>8</v>
      </c>
      <c r="K9952" t="str">
        <f>VLOOKUP(J9952,marca!A$1:B$15,2,FALSE)</f>
        <v>FABER CASTELL</v>
      </c>
      <c r="L9952">
        <f t="shared" ca="1" si="779"/>
        <v>5</v>
      </c>
      <c r="M9952" t="str">
        <f ca="1">VLOOKUP(L9952,Departamento!A$1:C$8,2,FALSE)</f>
        <v>Eletrónico</v>
      </c>
      <c r="N9952">
        <f t="shared" ca="1" si="778"/>
        <v>3</v>
      </c>
      <c r="O9952" t="str">
        <f ca="1">VLOOKUP(N9952,gerencia!A$1:B$5,2,FALSE)</f>
        <v>Eletro Eletrônico</v>
      </c>
      <c r="P9952" t="s">
        <v>422</v>
      </c>
      <c r="Q9952">
        <v>3</v>
      </c>
      <c r="R9952">
        <v>2.15</v>
      </c>
      <c r="S9952">
        <v>617</v>
      </c>
    </row>
    <row r="9953" spans="1:19">
      <c r="A9953">
        <v>9952</v>
      </c>
      <c r="B9953">
        <f t="shared" ca="1" si="775"/>
        <v>3</v>
      </c>
      <c r="C9953" t="str">
        <f ca="1">VLOOKUP(B9953,cliente!A$1:B$7,2,FALSE)</f>
        <v>Renato Russo</v>
      </c>
      <c r="D9953">
        <f t="shared" ca="1" si="776"/>
        <v>5</v>
      </c>
      <c r="E9953" t="str">
        <f ca="1">VLOOKUP(D9953,vendedor!A$1:B$13,2,FALSE)</f>
        <v>Maria Braga</v>
      </c>
      <c r="F9953">
        <f t="shared" ca="1" si="777"/>
        <v>2</v>
      </c>
      <c r="G9953" t="str">
        <f ca="1">VLOOKUP(F9953,cidade!A$1:B$6,2,FALSE)</f>
        <v>Recife</v>
      </c>
      <c r="H9953">
        <v>3</v>
      </c>
      <c r="I9953" t="str">
        <f>VLOOKUP(H9953,produto!A$1:F$24,2,FALSE)</f>
        <v>Teclado</v>
      </c>
      <c r="J9953">
        <f>VLOOKUP(I9953,produto!B$1:G$24,4,FALSE)</f>
        <v>1</v>
      </c>
      <c r="K9953" t="str">
        <f>VLOOKUP(J9953,marca!A$1:B$15,2,FALSE)</f>
        <v>APPLE</v>
      </c>
      <c r="L9953">
        <f t="shared" ca="1" si="779"/>
        <v>1</v>
      </c>
      <c r="M9953" t="str">
        <f ca="1">VLOOKUP(L9953,Departamento!A$1:C$8,2,FALSE)</f>
        <v>Informática</v>
      </c>
      <c r="N9953">
        <f t="shared" ca="1" si="778"/>
        <v>3</v>
      </c>
      <c r="O9953" t="str">
        <f ca="1">VLOOKUP(N9953,gerencia!A$1:B$5,2,FALSE)</f>
        <v>Eletro Eletrônico</v>
      </c>
      <c r="P9953" t="s">
        <v>585</v>
      </c>
      <c r="Q9953">
        <v>3</v>
      </c>
      <c r="R9953">
        <v>342.09</v>
      </c>
      <c r="S9953">
        <v>585</v>
      </c>
    </row>
    <row r="9954" spans="1:19">
      <c r="A9954">
        <v>9953</v>
      </c>
      <c r="B9954">
        <f t="shared" ca="1" si="775"/>
        <v>2</v>
      </c>
      <c r="C9954" t="str">
        <f ca="1">VLOOKUP(B9954,cliente!A$1:B$7,2,FALSE)</f>
        <v>Benito de Paula</v>
      </c>
      <c r="D9954">
        <f t="shared" ca="1" si="776"/>
        <v>5</v>
      </c>
      <c r="E9954" t="str">
        <f ca="1">VLOOKUP(D9954,vendedor!A$1:B$13,2,FALSE)</f>
        <v>Maria Braga</v>
      </c>
      <c r="F9954">
        <f t="shared" ca="1" si="777"/>
        <v>1</v>
      </c>
      <c r="G9954" t="str">
        <f ca="1">VLOOKUP(F9954,cidade!A$1:B$6,2,FALSE)</f>
        <v>Salvador</v>
      </c>
      <c r="H9954">
        <v>17</v>
      </c>
      <c r="I9954" t="str">
        <f>VLOOKUP(H9954,produto!A$1:F$24,2,FALSE)</f>
        <v>Aparalho de Barbear Elétrico</v>
      </c>
      <c r="J9954">
        <f>VLOOKUP(I9954,produto!B$1:G$24,4,FALSE)</f>
        <v>2</v>
      </c>
      <c r="K9954" t="str">
        <f>VLOOKUP(J9954,marca!A$1:B$15,2,FALSE)</f>
        <v>MICROSOFT</v>
      </c>
      <c r="L9954">
        <f t="shared" ca="1" si="779"/>
        <v>2</v>
      </c>
      <c r="M9954" t="str">
        <f ca="1">VLOOKUP(L9954,Departamento!A$1:C$8,2,FALSE)</f>
        <v>Telefonia</v>
      </c>
      <c r="N9954">
        <f t="shared" ca="1" si="778"/>
        <v>1</v>
      </c>
      <c r="O9954" t="str">
        <f ca="1">VLOOKUP(N9954,gerencia!A$1:B$5,2,FALSE)</f>
        <v>Tecnologia</v>
      </c>
      <c r="P9954" t="s">
        <v>142</v>
      </c>
      <c r="Q9954">
        <v>3</v>
      </c>
      <c r="R9954">
        <v>1075</v>
      </c>
      <c r="S9954">
        <v>124</v>
      </c>
    </row>
    <row r="9955" spans="1:19">
      <c r="A9955">
        <v>9954</v>
      </c>
      <c r="B9955">
        <f t="shared" ca="1" si="775"/>
        <v>6</v>
      </c>
      <c r="C9955" t="str">
        <f ca="1">VLOOKUP(B9955,cliente!A$1:B$7,2,FALSE)</f>
        <v>Reginaldo Rossi</v>
      </c>
      <c r="D9955">
        <f t="shared" ca="1" si="776"/>
        <v>8</v>
      </c>
      <c r="E9955" t="str">
        <f ca="1">VLOOKUP(D9955,vendedor!A$1:B$13,2,FALSE)</f>
        <v>Márcia Brito</v>
      </c>
      <c r="F9955">
        <f t="shared" ca="1" si="777"/>
        <v>2</v>
      </c>
      <c r="G9955" t="str">
        <f ca="1">VLOOKUP(F9955,cidade!A$1:B$6,2,FALSE)</f>
        <v>Recife</v>
      </c>
      <c r="H9955">
        <v>9</v>
      </c>
      <c r="I9955" t="str">
        <f>VLOOKUP(H9955,produto!A$1:F$24,2,FALSE)</f>
        <v>Celular  8GB</v>
      </c>
      <c r="J9955">
        <f>VLOOKUP(I9955,produto!B$1:G$24,4,FALSE)</f>
        <v>8</v>
      </c>
      <c r="K9955" t="str">
        <f>VLOOKUP(J9955,marca!A$1:B$15,2,FALSE)</f>
        <v>FABER CASTELL</v>
      </c>
      <c r="L9955">
        <f t="shared" ca="1" si="779"/>
        <v>6</v>
      </c>
      <c r="M9955" t="str">
        <f ca="1">VLOOKUP(L9955,Departamento!A$1:C$8,2,FALSE)</f>
        <v>Eletrodomestico</v>
      </c>
      <c r="N9955">
        <f t="shared" ca="1" si="778"/>
        <v>2</v>
      </c>
      <c r="O9955" t="str">
        <f ca="1">VLOOKUP(N9955,gerencia!A$1:B$5,2,FALSE)</f>
        <v>papelaria/cosmético</v>
      </c>
      <c r="P9955" t="s">
        <v>380</v>
      </c>
      <c r="Q9955">
        <v>3</v>
      </c>
      <c r="R9955">
        <v>12.25</v>
      </c>
      <c r="S9955">
        <v>949</v>
      </c>
    </row>
    <row r="9956" spans="1:19">
      <c r="A9956">
        <v>9955</v>
      </c>
      <c r="B9956">
        <f t="shared" ca="1" si="775"/>
        <v>6</v>
      </c>
      <c r="C9956" t="str">
        <f ca="1">VLOOKUP(B9956,cliente!A$1:B$7,2,FALSE)</f>
        <v>Reginaldo Rossi</v>
      </c>
      <c r="D9956">
        <f t="shared" ca="1" si="776"/>
        <v>8</v>
      </c>
      <c r="E9956" t="str">
        <f ca="1">VLOOKUP(D9956,vendedor!A$1:B$13,2,FALSE)</f>
        <v>Márcia Brito</v>
      </c>
      <c r="F9956">
        <f t="shared" ca="1" si="777"/>
        <v>3</v>
      </c>
      <c r="G9956" t="str">
        <f ca="1">VLOOKUP(F9956,cidade!A$1:B$6,2,FALSE)</f>
        <v>São Paulo</v>
      </c>
      <c r="H9956">
        <v>9</v>
      </c>
      <c r="I9956" t="str">
        <f>VLOOKUP(H9956,produto!A$1:F$24,2,FALSE)</f>
        <v>Celular  8GB</v>
      </c>
      <c r="J9956">
        <f>VLOOKUP(I9956,produto!B$1:G$24,4,FALSE)</f>
        <v>8</v>
      </c>
      <c r="K9956" t="str">
        <f>VLOOKUP(J9956,marca!A$1:B$15,2,FALSE)</f>
        <v>FABER CASTELL</v>
      </c>
      <c r="L9956">
        <f t="shared" ca="1" si="779"/>
        <v>6</v>
      </c>
      <c r="M9956" t="str">
        <f ca="1">VLOOKUP(L9956,Departamento!A$1:C$8,2,FALSE)</f>
        <v>Eletrodomestico</v>
      </c>
      <c r="N9956">
        <f t="shared" ca="1" si="778"/>
        <v>2</v>
      </c>
      <c r="O9956" t="str">
        <f ca="1">VLOOKUP(N9956,gerencia!A$1:B$5,2,FALSE)</f>
        <v>papelaria/cosmético</v>
      </c>
      <c r="P9956" t="s">
        <v>237</v>
      </c>
      <c r="Q9956">
        <v>1</v>
      </c>
      <c r="R9956">
        <v>12.25</v>
      </c>
      <c r="S9956">
        <v>1151</v>
      </c>
    </row>
    <row r="9957" spans="1:19">
      <c r="A9957">
        <v>9956</v>
      </c>
      <c r="B9957">
        <f t="shared" ca="1" si="775"/>
        <v>1</v>
      </c>
      <c r="C9957" t="str">
        <f ca="1">VLOOKUP(B9957,cliente!A$1:B$7,2,FALSE)</f>
        <v>João do Pulo</v>
      </c>
      <c r="D9957">
        <f t="shared" ca="1" si="776"/>
        <v>9</v>
      </c>
      <c r="E9957" t="str">
        <f ca="1">VLOOKUP(D9957,vendedor!A$1:B$13,2,FALSE)</f>
        <v>Diego Santos</v>
      </c>
      <c r="F9957">
        <f t="shared" ca="1" si="777"/>
        <v>3</v>
      </c>
      <c r="G9957" t="str">
        <f ca="1">VLOOKUP(F9957,cidade!A$1:B$6,2,FALSE)</f>
        <v>São Paulo</v>
      </c>
      <c r="H9957">
        <v>10</v>
      </c>
      <c r="I9957" t="str">
        <f>VLOOKUP(H9957,produto!A$1:F$24,2,FALSE)</f>
        <v>Papel A4</v>
      </c>
      <c r="J9957">
        <f>VLOOKUP(I9957,produto!B$1:G$24,4,FALSE)</f>
        <v>8</v>
      </c>
      <c r="K9957" t="str">
        <f>VLOOKUP(J9957,marca!A$1:B$15,2,FALSE)</f>
        <v>FABER CASTELL</v>
      </c>
      <c r="L9957">
        <f t="shared" ca="1" si="779"/>
        <v>5</v>
      </c>
      <c r="M9957" t="str">
        <f ca="1">VLOOKUP(L9957,Departamento!A$1:C$8,2,FALSE)</f>
        <v>Eletrónico</v>
      </c>
      <c r="N9957">
        <f t="shared" ca="1" si="778"/>
        <v>2</v>
      </c>
      <c r="O9957" t="str">
        <f ca="1">VLOOKUP(N9957,gerencia!A$1:B$5,2,FALSE)</f>
        <v>papelaria/cosmético</v>
      </c>
      <c r="P9957" t="s">
        <v>226</v>
      </c>
      <c r="Q9957">
        <v>2</v>
      </c>
      <c r="R9957">
        <v>2.15</v>
      </c>
      <c r="S9957">
        <v>268</v>
      </c>
    </row>
    <row r="9958" spans="1:19">
      <c r="A9958">
        <v>9957</v>
      </c>
      <c r="B9958">
        <f t="shared" ca="1" si="775"/>
        <v>4</v>
      </c>
      <c r="C9958" t="str">
        <f ca="1">VLOOKUP(B9958,cliente!A$1:B$7,2,FALSE)</f>
        <v>Tom Jobim</v>
      </c>
      <c r="D9958">
        <f t="shared" ca="1" si="776"/>
        <v>9</v>
      </c>
      <c r="E9958" t="str">
        <f ca="1">VLOOKUP(D9958,vendedor!A$1:B$13,2,FALSE)</f>
        <v>Diego Santos</v>
      </c>
      <c r="F9958">
        <f t="shared" ca="1" si="777"/>
        <v>1</v>
      </c>
      <c r="G9958" t="str">
        <f ca="1">VLOOKUP(F9958,cidade!A$1:B$6,2,FALSE)</f>
        <v>Salvador</v>
      </c>
      <c r="H9958">
        <v>7</v>
      </c>
      <c r="I9958" t="str">
        <f>VLOOKUP(H9958,produto!A$1:F$24,2,FALSE)</f>
        <v>Celular 4Gb</v>
      </c>
      <c r="J9958">
        <f>VLOOKUP(I9958,produto!B$1:G$24,4,FALSE)</f>
        <v>5</v>
      </c>
      <c r="K9958" t="str">
        <f>VLOOKUP(J9958,marca!A$1:B$15,2,FALSE)</f>
        <v>SAMSUNG</v>
      </c>
      <c r="L9958">
        <f t="shared" ca="1" si="779"/>
        <v>4</v>
      </c>
      <c r="M9958" t="str">
        <f ca="1">VLOOKUP(L9958,Departamento!A$1:C$8,2,FALSE)</f>
        <v>cosmético</v>
      </c>
      <c r="N9958">
        <f t="shared" ca="1" si="778"/>
        <v>1</v>
      </c>
      <c r="O9958" t="str">
        <f ca="1">VLOOKUP(N9958,gerencia!A$1:B$5,2,FALSE)</f>
        <v>Tecnologia</v>
      </c>
      <c r="P9958" t="s">
        <v>483</v>
      </c>
      <c r="Q9958">
        <v>1</v>
      </c>
      <c r="R9958">
        <v>52.9</v>
      </c>
      <c r="S9958">
        <v>951</v>
      </c>
    </row>
    <row r="9959" spans="1:19">
      <c r="A9959">
        <v>9958</v>
      </c>
      <c r="B9959">
        <f t="shared" ca="1" si="775"/>
        <v>1</v>
      </c>
      <c r="C9959" t="str">
        <f ca="1">VLOOKUP(B9959,cliente!A$1:B$7,2,FALSE)</f>
        <v>João do Pulo</v>
      </c>
      <c r="D9959">
        <f t="shared" ca="1" si="776"/>
        <v>9</v>
      </c>
      <c r="E9959" t="str">
        <f ca="1">VLOOKUP(D9959,vendedor!A$1:B$13,2,FALSE)</f>
        <v>Diego Santos</v>
      </c>
      <c r="F9959">
        <f t="shared" ca="1" si="777"/>
        <v>2</v>
      </c>
      <c r="G9959" t="str">
        <f ca="1">VLOOKUP(F9959,cidade!A$1:B$6,2,FALSE)</f>
        <v>Recife</v>
      </c>
      <c r="H9959">
        <v>1</v>
      </c>
      <c r="I9959" t="str">
        <f>VLOOKUP(H9959,produto!A$1:F$24,2,FALSE)</f>
        <v>TV</v>
      </c>
      <c r="J9959">
        <f>VLOOKUP(I9959,produto!B$1:G$24,4,FALSE)</f>
        <v>3</v>
      </c>
      <c r="K9959" t="str">
        <f>VLOOKUP(J9959,marca!A$1:B$15,2,FALSE)</f>
        <v>DELL</v>
      </c>
      <c r="L9959">
        <f t="shared" ca="1" si="779"/>
        <v>2</v>
      </c>
      <c r="M9959" t="str">
        <f ca="1">VLOOKUP(L9959,Departamento!A$1:C$8,2,FALSE)</f>
        <v>Telefonia</v>
      </c>
      <c r="N9959">
        <f t="shared" ca="1" si="778"/>
        <v>1</v>
      </c>
      <c r="O9959" t="str">
        <f ca="1">VLOOKUP(N9959,gerencia!A$1:B$5,2,FALSE)</f>
        <v>Tecnologia</v>
      </c>
      <c r="P9959" t="s">
        <v>395</v>
      </c>
      <c r="Q9959">
        <v>1</v>
      </c>
      <c r="R9959">
        <v>25.15</v>
      </c>
      <c r="S9959">
        <v>976</v>
      </c>
    </row>
    <row r="9960" spans="1:19">
      <c r="A9960">
        <v>9959</v>
      </c>
      <c r="B9960">
        <f t="shared" ca="1" si="775"/>
        <v>6</v>
      </c>
      <c r="C9960" t="str">
        <f ca="1">VLOOKUP(B9960,cliente!A$1:B$7,2,FALSE)</f>
        <v>Reginaldo Rossi</v>
      </c>
      <c r="D9960">
        <f t="shared" ca="1" si="776"/>
        <v>11</v>
      </c>
      <c r="E9960" t="str">
        <f ca="1">VLOOKUP(D9960,vendedor!A$1:B$13,2,FALSE)</f>
        <v>Filipe Almeida</v>
      </c>
      <c r="F9960">
        <f t="shared" ca="1" si="777"/>
        <v>1</v>
      </c>
      <c r="G9960" t="str">
        <f ca="1">VLOOKUP(F9960,cidade!A$1:B$6,2,FALSE)</f>
        <v>Salvador</v>
      </c>
      <c r="H9960">
        <v>2</v>
      </c>
      <c r="I9960" t="str">
        <f>VLOOKUP(H9960,produto!A$1:F$24,2,FALSE)</f>
        <v>Mouse</v>
      </c>
      <c r="J9960">
        <f>VLOOKUP(I9960,produto!B$1:G$24,4,FALSE)</f>
        <v>2</v>
      </c>
      <c r="K9960" t="str">
        <f>VLOOKUP(J9960,marca!A$1:B$15,2,FALSE)</f>
        <v>MICROSOFT</v>
      </c>
      <c r="L9960">
        <f t="shared" ca="1" si="779"/>
        <v>2</v>
      </c>
      <c r="M9960" t="str">
        <f ca="1">VLOOKUP(L9960,Departamento!A$1:C$8,2,FALSE)</f>
        <v>Telefonia</v>
      </c>
      <c r="N9960">
        <f t="shared" ca="1" si="778"/>
        <v>4</v>
      </c>
      <c r="O9960" t="str">
        <f ca="1">VLOOKUP(N9960,gerencia!A$1:B$5,2,FALSE)</f>
        <v>Casa e Decoração</v>
      </c>
      <c r="P9960" t="s">
        <v>460</v>
      </c>
      <c r="Q9960">
        <v>2</v>
      </c>
      <c r="R9960">
        <v>25.9</v>
      </c>
      <c r="S9960">
        <v>1378</v>
      </c>
    </row>
    <row r="9961" spans="1:19">
      <c r="A9961">
        <v>9960</v>
      </c>
      <c r="B9961">
        <f t="shared" ca="1" si="775"/>
        <v>3</v>
      </c>
      <c r="C9961" t="str">
        <f ca="1">VLOOKUP(B9961,cliente!A$1:B$7,2,FALSE)</f>
        <v>Renato Russo</v>
      </c>
      <c r="D9961">
        <f t="shared" ca="1" si="776"/>
        <v>6</v>
      </c>
      <c r="E9961" t="str">
        <f ca="1">VLOOKUP(D9961,vendedor!A$1:B$13,2,FALSE)</f>
        <v>Rodrigo Machado</v>
      </c>
      <c r="F9961">
        <f t="shared" ca="1" si="777"/>
        <v>1</v>
      </c>
      <c r="G9961" t="str">
        <f ca="1">VLOOKUP(F9961,cidade!A$1:B$6,2,FALSE)</f>
        <v>Salvador</v>
      </c>
      <c r="H9961">
        <v>2</v>
      </c>
      <c r="I9961" t="str">
        <f>VLOOKUP(H9961,produto!A$1:F$24,2,FALSE)</f>
        <v>Mouse</v>
      </c>
      <c r="J9961">
        <f>VLOOKUP(I9961,produto!B$1:G$24,4,FALSE)</f>
        <v>2</v>
      </c>
      <c r="K9961" t="str">
        <f>VLOOKUP(J9961,marca!A$1:B$15,2,FALSE)</f>
        <v>MICROSOFT</v>
      </c>
      <c r="L9961">
        <f t="shared" ca="1" si="779"/>
        <v>4</v>
      </c>
      <c r="M9961" t="str">
        <f ca="1">VLOOKUP(L9961,Departamento!A$1:C$8,2,FALSE)</f>
        <v>cosmético</v>
      </c>
      <c r="N9961">
        <f t="shared" ca="1" si="778"/>
        <v>2</v>
      </c>
      <c r="O9961" t="str">
        <f ca="1">VLOOKUP(N9961,gerencia!A$1:B$5,2,FALSE)</f>
        <v>papelaria/cosmético</v>
      </c>
      <c r="P9961" t="s">
        <v>195</v>
      </c>
      <c r="Q9961">
        <v>3</v>
      </c>
      <c r="R9961">
        <v>25.9</v>
      </c>
      <c r="S9961">
        <v>169</v>
      </c>
    </row>
    <row r="9962" spans="1:19">
      <c r="A9962">
        <v>9961</v>
      </c>
      <c r="B9962">
        <f t="shared" ca="1" si="775"/>
        <v>5</v>
      </c>
      <c r="C9962" t="str">
        <f ca="1">VLOOKUP(B9962,cliente!A$1:B$7,2,FALSE)</f>
        <v>Edson Arantes</v>
      </c>
      <c r="D9962">
        <f t="shared" ca="1" si="776"/>
        <v>10</v>
      </c>
      <c r="E9962" t="str">
        <f ca="1">VLOOKUP(D9962,vendedor!A$1:B$13,2,FALSE)</f>
        <v>Danilo Barreto</v>
      </c>
      <c r="F9962">
        <f t="shared" ca="1" si="777"/>
        <v>2</v>
      </c>
      <c r="G9962" t="str">
        <f ca="1">VLOOKUP(F9962,cidade!A$1:B$6,2,FALSE)</f>
        <v>Recife</v>
      </c>
      <c r="H9962">
        <v>2</v>
      </c>
      <c r="I9962" t="str">
        <f>VLOOKUP(H9962,produto!A$1:F$24,2,FALSE)</f>
        <v>Mouse</v>
      </c>
      <c r="J9962">
        <f>VLOOKUP(I9962,produto!B$1:G$24,4,FALSE)</f>
        <v>2</v>
      </c>
      <c r="K9962" t="str">
        <f>VLOOKUP(J9962,marca!A$1:B$15,2,FALSE)</f>
        <v>MICROSOFT</v>
      </c>
      <c r="L9962">
        <f t="shared" ca="1" si="779"/>
        <v>6</v>
      </c>
      <c r="M9962" t="str">
        <f ca="1">VLOOKUP(L9962,Departamento!A$1:C$8,2,FALSE)</f>
        <v>Eletrodomestico</v>
      </c>
      <c r="N9962">
        <f t="shared" ca="1" si="778"/>
        <v>2</v>
      </c>
      <c r="O9962" t="str">
        <f ca="1">VLOOKUP(N9962,gerencia!A$1:B$5,2,FALSE)</f>
        <v>papelaria/cosmético</v>
      </c>
      <c r="P9962" t="s">
        <v>238</v>
      </c>
      <c r="Q9962">
        <v>2</v>
      </c>
      <c r="R9962">
        <v>25.9</v>
      </c>
      <c r="S9962">
        <v>370</v>
      </c>
    </row>
    <row r="9963" spans="1:19">
      <c r="A9963">
        <v>9962</v>
      </c>
      <c r="B9963">
        <f t="shared" ca="1" si="775"/>
        <v>5</v>
      </c>
      <c r="C9963" t="str">
        <f ca="1">VLOOKUP(B9963,cliente!A$1:B$7,2,FALSE)</f>
        <v>Edson Arantes</v>
      </c>
      <c r="D9963">
        <f t="shared" ca="1" si="776"/>
        <v>7</v>
      </c>
      <c r="E9963" t="str">
        <f ca="1">VLOOKUP(D9963,vendedor!A$1:B$13,2,FALSE)</f>
        <v>João Oliveira</v>
      </c>
      <c r="F9963">
        <f t="shared" ca="1" si="777"/>
        <v>3</v>
      </c>
      <c r="G9963" t="str">
        <f ca="1">VLOOKUP(F9963,cidade!A$1:B$6,2,FALSE)</f>
        <v>São Paulo</v>
      </c>
      <c r="H9963">
        <v>11</v>
      </c>
      <c r="I9963" t="str">
        <f>VLOOKUP(H9963,produto!A$1:F$24,2,FALSE)</f>
        <v xml:space="preserve">Caneta </v>
      </c>
      <c r="J9963">
        <f>VLOOKUP(I9963,produto!B$1:G$24,4,FALSE)</f>
        <v>8</v>
      </c>
      <c r="K9963" t="str">
        <f>VLOOKUP(J9963,marca!A$1:B$15,2,FALSE)</f>
        <v>FABER CASTELL</v>
      </c>
      <c r="L9963">
        <f t="shared" ca="1" si="779"/>
        <v>5</v>
      </c>
      <c r="M9963" t="str">
        <f ca="1">VLOOKUP(L9963,Departamento!A$1:C$8,2,FALSE)</f>
        <v>Eletrónico</v>
      </c>
      <c r="N9963">
        <f t="shared" ca="1" si="778"/>
        <v>4</v>
      </c>
      <c r="O9963" t="str">
        <f ca="1">VLOOKUP(N9963,gerencia!A$1:B$5,2,FALSE)</f>
        <v>Casa e Decoração</v>
      </c>
      <c r="P9963" t="s">
        <v>579</v>
      </c>
      <c r="Q9963">
        <v>2</v>
      </c>
      <c r="R9963">
        <v>0.5</v>
      </c>
      <c r="S9963">
        <v>1217</v>
      </c>
    </row>
    <row r="9964" spans="1:19">
      <c r="A9964">
        <v>9963</v>
      </c>
      <c r="B9964">
        <f t="shared" ca="1" si="775"/>
        <v>3</v>
      </c>
      <c r="C9964" t="str">
        <f ca="1">VLOOKUP(B9964,cliente!A$1:B$7,2,FALSE)</f>
        <v>Renato Russo</v>
      </c>
      <c r="D9964">
        <f t="shared" ca="1" si="776"/>
        <v>8</v>
      </c>
      <c r="E9964" t="str">
        <f ca="1">VLOOKUP(D9964,vendedor!A$1:B$13,2,FALSE)</f>
        <v>Márcia Brito</v>
      </c>
      <c r="F9964">
        <f t="shared" ca="1" si="777"/>
        <v>2</v>
      </c>
      <c r="G9964" t="str">
        <f ca="1">VLOOKUP(F9964,cidade!A$1:B$6,2,FALSE)</f>
        <v>Recife</v>
      </c>
      <c r="H9964">
        <v>19</v>
      </c>
      <c r="I9964" t="str">
        <f>VLOOKUP(H9964,produto!A$1:F$24,2,FALSE)</f>
        <v>Fogão</v>
      </c>
      <c r="J9964">
        <f>VLOOKUP(I9964,produto!B$1:G$24,4,FALSE)</f>
        <v>13</v>
      </c>
      <c r="K9964" t="str">
        <f>VLOOKUP(J9964,marca!A$1:B$15,2,FALSE)</f>
        <v>BRASTEMP</v>
      </c>
      <c r="L9964">
        <f t="shared" ca="1" si="779"/>
        <v>4</v>
      </c>
      <c r="M9964" t="str">
        <f ca="1">VLOOKUP(L9964,Departamento!A$1:C$8,2,FALSE)</f>
        <v>cosmético</v>
      </c>
      <c r="N9964">
        <f t="shared" ca="1" si="778"/>
        <v>2</v>
      </c>
      <c r="O9964" t="str">
        <f ca="1">VLOOKUP(N9964,gerencia!A$1:B$5,2,FALSE)</f>
        <v>papelaria/cosmético</v>
      </c>
      <c r="P9964" t="s">
        <v>557</v>
      </c>
      <c r="Q9964">
        <v>2</v>
      </c>
      <c r="R9964">
        <v>1500</v>
      </c>
      <c r="S9964">
        <v>13</v>
      </c>
    </row>
    <row r="9965" spans="1:19">
      <c r="A9965">
        <v>9964</v>
      </c>
      <c r="B9965">
        <f t="shared" ca="1" si="775"/>
        <v>3</v>
      </c>
      <c r="C9965" t="str">
        <f ca="1">VLOOKUP(B9965,cliente!A$1:B$7,2,FALSE)</f>
        <v>Renato Russo</v>
      </c>
      <c r="D9965">
        <f t="shared" ca="1" si="776"/>
        <v>12</v>
      </c>
      <c r="E9965" t="str">
        <f ca="1">VLOOKUP(D9965,vendedor!A$1:B$13,2,FALSE)</f>
        <v>Marilia Cardoso</v>
      </c>
      <c r="F9965">
        <f t="shared" ca="1" si="777"/>
        <v>4</v>
      </c>
      <c r="G9965" t="str">
        <f ca="1">VLOOKUP(F9965,cidade!A$1:B$6,2,FALSE)</f>
        <v>Rio de janeiro</v>
      </c>
      <c r="H9965">
        <v>12</v>
      </c>
      <c r="I9965" t="str">
        <f>VLOOKUP(H9965,produto!A$1:F$24,2,FALSE)</f>
        <v>Borracha</v>
      </c>
      <c r="J9965">
        <f>VLOOKUP(I9965,produto!B$1:G$24,4,FALSE)</f>
        <v>7</v>
      </c>
      <c r="K9965" t="str">
        <f>VLOOKUP(J9965,marca!A$1:B$15,2,FALSE)</f>
        <v>TILIBRA</v>
      </c>
      <c r="L9965">
        <f t="shared" ca="1" si="779"/>
        <v>2</v>
      </c>
      <c r="M9965" t="str">
        <f ca="1">VLOOKUP(L9965,Departamento!A$1:C$8,2,FALSE)</f>
        <v>Telefonia</v>
      </c>
      <c r="N9965">
        <f t="shared" ca="1" si="778"/>
        <v>1</v>
      </c>
      <c r="O9965" t="str">
        <f ca="1">VLOOKUP(N9965,gerencia!A$1:B$5,2,FALSE)</f>
        <v>Tecnologia</v>
      </c>
      <c r="P9965" t="s">
        <v>311</v>
      </c>
      <c r="Q9965">
        <v>3</v>
      </c>
      <c r="R9965">
        <v>5.3</v>
      </c>
      <c r="S9965">
        <v>289</v>
      </c>
    </row>
    <row r="9966" spans="1:19">
      <c r="A9966">
        <v>9965</v>
      </c>
      <c r="B9966">
        <f t="shared" ca="1" si="775"/>
        <v>6</v>
      </c>
      <c r="C9966" t="str">
        <f ca="1">VLOOKUP(B9966,cliente!A$1:B$7,2,FALSE)</f>
        <v>Reginaldo Rossi</v>
      </c>
      <c r="D9966">
        <f t="shared" ca="1" si="776"/>
        <v>10</v>
      </c>
      <c r="E9966" t="str">
        <f ca="1">VLOOKUP(D9966,vendedor!A$1:B$13,2,FALSE)</f>
        <v>Danilo Barreto</v>
      </c>
      <c r="F9966">
        <f t="shared" ca="1" si="777"/>
        <v>1</v>
      </c>
      <c r="G9966" t="str">
        <f ca="1">VLOOKUP(F9966,cidade!A$1:B$6,2,FALSE)</f>
        <v>Salvador</v>
      </c>
      <c r="H9966">
        <v>1</v>
      </c>
      <c r="I9966" t="str">
        <f>VLOOKUP(H9966,produto!A$1:F$24,2,FALSE)</f>
        <v>TV</v>
      </c>
      <c r="J9966">
        <f>VLOOKUP(I9966,produto!B$1:G$24,4,FALSE)</f>
        <v>3</v>
      </c>
      <c r="K9966" t="str">
        <f>VLOOKUP(J9966,marca!A$1:B$15,2,FALSE)</f>
        <v>DELL</v>
      </c>
      <c r="L9966">
        <f t="shared" ca="1" si="779"/>
        <v>6</v>
      </c>
      <c r="M9966" t="str">
        <f ca="1">VLOOKUP(L9966,Departamento!A$1:C$8,2,FALSE)</f>
        <v>Eletrodomestico</v>
      </c>
      <c r="N9966">
        <f t="shared" ca="1" si="778"/>
        <v>1</v>
      </c>
      <c r="O9966" t="str">
        <f ca="1">VLOOKUP(N9966,gerencia!A$1:B$5,2,FALSE)</f>
        <v>Tecnologia</v>
      </c>
      <c r="P9966" t="s">
        <v>660</v>
      </c>
      <c r="Q9966">
        <v>2</v>
      </c>
      <c r="R9966">
        <v>25.15</v>
      </c>
      <c r="S9966">
        <v>1332</v>
      </c>
    </row>
    <row r="9967" spans="1:19">
      <c r="A9967">
        <v>9966</v>
      </c>
      <c r="B9967">
        <f t="shared" ca="1" si="775"/>
        <v>4</v>
      </c>
      <c r="C9967" t="str">
        <f ca="1">VLOOKUP(B9967,cliente!A$1:B$7,2,FALSE)</f>
        <v>Tom Jobim</v>
      </c>
      <c r="D9967">
        <f t="shared" ca="1" si="776"/>
        <v>8</v>
      </c>
      <c r="E9967" t="str">
        <f ca="1">VLOOKUP(D9967,vendedor!A$1:B$13,2,FALSE)</f>
        <v>Márcia Brito</v>
      </c>
      <c r="F9967">
        <f t="shared" ca="1" si="777"/>
        <v>3</v>
      </c>
      <c r="G9967" t="str">
        <f ca="1">VLOOKUP(F9967,cidade!A$1:B$6,2,FALSE)</f>
        <v>São Paulo</v>
      </c>
      <c r="H9967">
        <v>10</v>
      </c>
      <c r="I9967" t="str">
        <f>VLOOKUP(H9967,produto!A$1:F$24,2,FALSE)</f>
        <v>Papel A4</v>
      </c>
      <c r="J9967">
        <f>VLOOKUP(I9967,produto!B$1:G$24,4,FALSE)</f>
        <v>8</v>
      </c>
      <c r="K9967" t="str">
        <f>VLOOKUP(J9967,marca!A$1:B$15,2,FALSE)</f>
        <v>FABER CASTELL</v>
      </c>
      <c r="L9967">
        <f t="shared" ca="1" si="779"/>
        <v>3</v>
      </c>
      <c r="M9967" t="str">
        <f ca="1">VLOOKUP(L9967,Departamento!A$1:C$8,2,FALSE)</f>
        <v>Papelaria</v>
      </c>
      <c r="N9967">
        <f t="shared" ca="1" si="778"/>
        <v>3</v>
      </c>
      <c r="O9967" t="str">
        <f ca="1">VLOOKUP(N9967,gerencia!A$1:B$5,2,FALSE)</f>
        <v>Eletro Eletrônico</v>
      </c>
      <c r="P9967" t="s">
        <v>263</v>
      </c>
      <c r="Q9967">
        <v>1</v>
      </c>
      <c r="R9967">
        <v>2.15</v>
      </c>
      <c r="S9967">
        <v>458</v>
      </c>
    </row>
    <row r="9968" spans="1:19">
      <c r="A9968">
        <v>9967</v>
      </c>
      <c r="B9968">
        <f t="shared" ca="1" si="775"/>
        <v>5</v>
      </c>
      <c r="C9968" t="str">
        <f ca="1">VLOOKUP(B9968,cliente!A$1:B$7,2,FALSE)</f>
        <v>Edson Arantes</v>
      </c>
      <c r="D9968">
        <f t="shared" ca="1" si="776"/>
        <v>7</v>
      </c>
      <c r="E9968" t="str">
        <f ca="1">VLOOKUP(D9968,vendedor!A$1:B$13,2,FALSE)</f>
        <v>João Oliveira</v>
      </c>
      <c r="F9968">
        <f t="shared" ca="1" si="777"/>
        <v>1</v>
      </c>
      <c r="G9968" t="str">
        <f ca="1">VLOOKUP(F9968,cidade!A$1:B$6,2,FALSE)</f>
        <v>Salvador</v>
      </c>
      <c r="H9968">
        <v>3</v>
      </c>
      <c r="I9968" t="str">
        <f>VLOOKUP(H9968,produto!A$1:F$24,2,FALSE)</f>
        <v>Teclado</v>
      </c>
      <c r="J9968">
        <f>VLOOKUP(I9968,produto!B$1:G$24,4,FALSE)</f>
        <v>1</v>
      </c>
      <c r="K9968" t="str">
        <f>VLOOKUP(J9968,marca!A$1:B$15,2,FALSE)</f>
        <v>APPLE</v>
      </c>
      <c r="L9968">
        <f t="shared" ca="1" si="779"/>
        <v>6</v>
      </c>
      <c r="M9968" t="str">
        <f ca="1">VLOOKUP(L9968,Departamento!A$1:C$8,2,FALSE)</f>
        <v>Eletrodomestico</v>
      </c>
      <c r="N9968">
        <f t="shared" ca="1" si="778"/>
        <v>4</v>
      </c>
      <c r="O9968" t="str">
        <f ca="1">VLOOKUP(N9968,gerencia!A$1:B$5,2,FALSE)</f>
        <v>Casa e Decoração</v>
      </c>
      <c r="P9968" t="s">
        <v>152</v>
      </c>
      <c r="Q9968">
        <v>3</v>
      </c>
      <c r="R9968">
        <v>342.09</v>
      </c>
      <c r="S9968">
        <v>1093</v>
      </c>
    </row>
    <row r="9969" spans="1:19">
      <c r="A9969">
        <v>9968</v>
      </c>
      <c r="B9969">
        <f t="shared" ca="1" si="775"/>
        <v>1</v>
      </c>
      <c r="C9969" t="str">
        <f ca="1">VLOOKUP(B9969,cliente!A$1:B$7,2,FALSE)</f>
        <v>João do Pulo</v>
      </c>
      <c r="D9969">
        <f t="shared" ca="1" si="776"/>
        <v>4</v>
      </c>
      <c r="E9969" t="str">
        <f ca="1">VLOOKUP(D9969,vendedor!A$1:B$13,2,FALSE)</f>
        <v>Daniela Matos</v>
      </c>
      <c r="F9969">
        <f t="shared" ca="1" si="777"/>
        <v>2</v>
      </c>
      <c r="G9969" t="str">
        <f ca="1">VLOOKUP(F9969,cidade!A$1:B$6,2,FALSE)</f>
        <v>Recife</v>
      </c>
      <c r="H9969">
        <v>9</v>
      </c>
      <c r="I9969" t="str">
        <f>VLOOKUP(H9969,produto!A$1:F$24,2,FALSE)</f>
        <v>Celular  8GB</v>
      </c>
      <c r="J9969">
        <f>VLOOKUP(I9969,produto!B$1:G$24,4,FALSE)</f>
        <v>8</v>
      </c>
      <c r="K9969" t="str">
        <f>VLOOKUP(J9969,marca!A$1:B$15,2,FALSE)</f>
        <v>FABER CASTELL</v>
      </c>
      <c r="L9969">
        <f t="shared" ca="1" si="779"/>
        <v>4</v>
      </c>
      <c r="M9969" t="str">
        <f ca="1">VLOOKUP(L9969,Departamento!A$1:C$8,2,FALSE)</f>
        <v>cosmético</v>
      </c>
      <c r="N9969">
        <f t="shared" ca="1" si="778"/>
        <v>3</v>
      </c>
      <c r="O9969" t="str">
        <f ca="1">VLOOKUP(N9969,gerencia!A$1:B$5,2,FALSE)</f>
        <v>Eletro Eletrônico</v>
      </c>
      <c r="P9969" t="s">
        <v>670</v>
      </c>
      <c r="Q9969">
        <v>2</v>
      </c>
      <c r="R9969">
        <v>12.25</v>
      </c>
      <c r="S9969">
        <v>523</v>
      </c>
    </row>
    <row r="9970" spans="1:19">
      <c r="A9970">
        <v>9969</v>
      </c>
      <c r="B9970">
        <f t="shared" ca="1" si="775"/>
        <v>2</v>
      </c>
      <c r="C9970" t="str">
        <f ca="1">VLOOKUP(B9970,cliente!A$1:B$7,2,FALSE)</f>
        <v>Benito de Paula</v>
      </c>
      <c r="D9970">
        <f t="shared" ca="1" si="776"/>
        <v>2</v>
      </c>
      <c r="E9970" t="str">
        <f ca="1">VLOOKUP(D9970,vendedor!A$1:B$13,2,FALSE)</f>
        <v>Márcio Barroso</v>
      </c>
      <c r="F9970">
        <f t="shared" ca="1" si="777"/>
        <v>1</v>
      </c>
      <c r="G9970" t="str">
        <f ca="1">VLOOKUP(F9970,cidade!A$1:B$6,2,FALSE)</f>
        <v>Salvador</v>
      </c>
      <c r="H9970">
        <v>17</v>
      </c>
      <c r="I9970" t="str">
        <f>VLOOKUP(H9970,produto!A$1:F$24,2,FALSE)</f>
        <v>Aparalho de Barbear Elétrico</v>
      </c>
      <c r="J9970">
        <f>VLOOKUP(I9970,produto!B$1:G$24,4,FALSE)</f>
        <v>2</v>
      </c>
      <c r="K9970" t="str">
        <f>VLOOKUP(J9970,marca!A$1:B$15,2,FALSE)</f>
        <v>MICROSOFT</v>
      </c>
      <c r="L9970">
        <f t="shared" ca="1" si="779"/>
        <v>2</v>
      </c>
      <c r="M9970" t="str">
        <f ca="1">VLOOKUP(L9970,Departamento!A$1:C$8,2,FALSE)</f>
        <v>Telefonia</v>
      </c>
      <c r="N9970">
        <f t="shared" ca="1" si="778"/>
        <v>3</v>
      </c>
      <c r="O9970" t="str">
        <f ca="1">VLOOKUP(N9970,gerencia!A$1:B$5,2,FALSE)</f>
        <v>Eletro Eletrônico</v>
      </c>
      <c r="P9970" t="s">
        <v>443</v>
      </c>
      <c r="Q9970">
        <v>1</v>
      </c>
      <c r="R9970">
        <v>1075</v>
      </c>
      <c r="S9970">
        <v>903</v>
      </c>
    </row>
    <row r="9971" spans="1:19">
      <c r="A9971">
        <v>9970</v>
      </c>
      <c r="B9971">
        <f t="shared" ca="1" si="775"/>
        <v>6</v>
      </c>
      <c r="C9971" t="str">
        <f ca="1">VLOOKUP(B9971,cliente!A$1:B$7,2,FALSE)</f>
        <v>Reginaldo Rossi</v>
      </c>
      <c r="D9971">
        <f t="shared" ca="1" si="776"/>
        <v>12</v>
      </c>
      <c r="E9971" t="str">
        <f ca="1">VLOOKUP(D9971,vendedor!A$1:B$13,2,FALSE)</f>
        <v>Marilia Cardoso</v>
      </c>
      <c r="F9971">
        <f t="shared" ca="1" si="777"/>
        <v>4</v>
      </c>
      <c r="G9971" t="str">
        <f ca="1">VLOOKUP(F9971,cidade!A$1:B$6,2,FALSE)</f>
        <v>Rio de janeiro</v>
      </c>
      <c r="H9971">
        <v>16</v>
      </c>
      <c r="I9971" t="str">
        <f>VLOOKUP(H9971,produto!A$1:F$24,2,FALSE)</f>
        <v>Perfume</v>
      </c>
      <c r="J9971">
        <f>VLOOKUP(I9971,produto!B$1:G$24,4,FALSE)</f>
        <v>11</v>
      </c>
      <c r="K9971" t="str">
        <f>VLOOKUP(J9971,marca!A$1:B$15,2,FALSE)</f>
        <v>PHILIPS</v>
      </c>
      <c r="L9971">
        <f t="shared" ca="1" si="779"/>
        <v>1</v>
      </c>
      <c r="M9971" t="str">
        <f ca="1">VLOOKUP(L9971,Departamento!A$1:C$8,2,FALSE)</f>
        <v>Informática</v>
      </c>
      <c r="N9971">
        <f t="shared" ca="1" si="778"/>
        <v>1</v>
      </c>
      <c r="O9971" t="str">
        <f ca="1">VLOOKUP(N9971,gerencia!A$1:B$5,2,FALSE)</f>
        <v>Tecnologia</v>
      </c>
      <c r="P9971" t="s">
        <v>202</v>
      </c>
      <c r="Q9971">
        <v>1</v>
      </c>
      <c r="R9971">
        <v>135</v>
      </c>
      <c r="S9971">
        <v>1378</v>
      </c>
    </row>
    <row r="9972" spans="1:19">
      <c r="A9972">
        <v>9971</v>
      </c>
      <c r="B9972">
        <f t="shared" ca="1" si="775"/>
        <v>6</v>
      </c>
      <c r="C9972" t="str">
        <f ca="1">VLOOKUP(B9972,cliente!A$1:B$7,2,FALSE)</f>
        <v>Reginaldo Rossi</v>
      </c>
      <c r="D9972">
        <f t="shared" ca="1" si="776"/>
        <v>4</v>
      </c>
      <c r="E9972" t="str">
        <f ca="1">VLOOKUP(D9972,vendedor!A$1:B$13,2,FALSE)</f>
        <v>Daniela Matos</v>
      </c>
      <c r="F9972">
        <f t="shared" ca="1" si="777"/>
        <v>2</v>
      </c>
      <c r="G9972" t="str">
        <f ca="1">VLOOKUP(F9972,cidade!A$1:B$6,2,FALSE)</f>
        <v>Recife</v>
      </c>
      <c r="H9972">
        <v>14</v>
      </c>
      <c r="I9972" t="str">
        <f>VLOOKUP(H9972,produto!A$1:F$24,2,FALSE)</f>
        <v>Classificador</v>
      </c>
      <c r="J9972">
        <f>VLOOKUP(I9972,produto!B$1:G$24,4,FALSE)</f>
        <v>9</v>
      </c>
      <c r="K9972" t="str">
        <f>VLOOKUP(J9972,marca!A$1:B$15,2,FALSE)</f>
        <v>AVON</v>
      </c>
      <c r="L9972">
        <f t="shared" ca="1" si="779"/>
        <v>1</v>
      </c>
      <c r="M9972" t="str">
        <f ca="1">VLOOKUP(L9972,Departamento!A$1:C$8,2,FALSE)</f>
        <v>Informática</v>
      </c>
      <c r="N9972">
        <f t="shared" ca="1" si="778"/>
        <v>4</v>
      </c>
      <c r="O9972" t="str">
        <f ca="1">VLOOKUP(N9972,gerencia!A$1:B$5,2,FALSE)</f>
        <v>Casa e Decoração</v>
      </c>
      <c r="P9972" t="s">
        <v>124</v>
      </c>
      <c r="Q9972">
        <v>3</v>
      </c>
      <c r="R9972">
        <v>25</v>
      </c>
      <c r="S9972">
        <v>1064</v>
      </c>
    </row>
    <row r="9973" spans="1:19">
      <c r="A9973">
        <v>9972</v>
      </c>
      <c r="B9973">
        <f t="shared" ca="1" si="775"/>
        <v>6</v>
      </c>
      <c r="C9973" t="str">
        <f ca="1">VLOOKUP(B9973,cliente!A$1:B$7,2,FALSE)</f>
        <v>Reginaldo Rossi</v>
      </c>
      <c r="D9973">
        <f t="shared" ca="1" si="776"/>
        <v>10</v>
      </c>
      <c r="E9973" t="str">
        <f ca="1">VLOOKUP(D9973,vendedor!A$1:B$13,2,FALSE)</f>
        <v>Danilo Barreto</v>
      </c>
      <c r="F9973">
        <f t="shared" ca="1" si="777"/>
        <v>4</v>
      </c>
      <c r="G9973" t="str">
        <f ca="1">VLOOKUP(F9973,cidade!A$1:B$6,2,FALSE)</f>
        <v>Rio de janeiro</v>
      </c>
      <c r="H9973">
        <v>21</v>
      </c>
      <c r="I9973" t="str">
        <f>VLOOKUP(H9973,produto!A$1:F$24,2,FALSE)</f>
        <v>microondas</v>
      </c>
      <c r="J9973">
        <f>VLOOKUP(I9973,produto!B$1:G$24,4,FALSE)</f>
        <v>14</v>
      </c>
      <c r="K9973" t="str">
        <f>VLOOKUP(J9973,marca!A$1:B$15,2,FALSE)</f>
        <v>DA CASA</v>
      </c>
      <c r="L9973">
        <f t="shared" ca="1" si="779"/>
        <v>5</v>
      </c>
      <c r="M9973" t="str">
        <f ca="1">VLOOKUP(L9973,Departamento!A$1:C$8,2,FALSE)</f>
        <v>Eletrónico</v>
      </c>
      <c r="N9973">
        <f t="shared" ca="1" si="778"/>
        <v>1</v>
      </c>
      <c r="O9973" t="str">
        <f ca="1">VLOOKUP(N9973,gerencia!A$1:B$5,2,FALSE)</f>
        <v>Tecnologia</v>
      </c>
      <c r="P9973" t="s">
        <v>321</v>
      </c>
      <c r="Q9973">
        <v>2</v>
      </c>
      <c r="R9973">
        <v>2100</v>
      </c>
      <c r="S9973">
        <v>708</v>
      </c>
    </row>
    <row r="9974" spans="1:19">
      <c r="A9974">
        <v>9973</v>
      </c>
      <c r="B9974">
        <f t="shared" ca="1" si="775"/>
        <v>4</v>
      </c>
      <c r="C9974" t="str">
        <f ca="1">VLOOKUP(B9974,cliente!A$1:B$7,2,FALSE)</f>
        <v>Tom Jobim</v>
      </c>
      <c r="D9974">
        <f t="shared" ca="1" si="776"/>
        <v>11</v>
      </c>
      <c r="E9974" t="str">
        <f ca="1">VLOOKUP(D9974,vendedor!A$1:B$13,2,FALSE)</f>
        <v>Filipe Almeida</v>
      </c>
      <c r="F9974">
        <f t="shared" ca="1" si="777"/>
        <v>5</v>
      </c>
      <c r="G9974" t="str">
        <f ca="1">VLOOKUP(F9974,cidade!A$1:B$6,2,FALSE)</f>
        <v>Belo Horizonte</v>
      </c>
      <c r="H9974">
        <v>11</v>
      </c>
      <c r="I9974" t="str">
        <f>VLOOKUP(H9974,produto!A$1:F$24,2,FALSE)</f>
        <v xml:space="preserve">Caneta </v>
      </c>
      <c r="J9974">
        <f>VLOOKUP(I9974,produto!B$1:G$24,4,FALSE)</f>
        <v>8</v>
      </c>
      <c r="K9974" t="str">
        <f>VLOOKUP(J9974,marca!A$1:B$15,2,FALSE)</f>
        <v>FABER CASTELL</v>
      </c>
      <c r="L9974">
        <f t="shared" ca="1" si="779"/>
        <v>3</v>
      </c>
      <c r="M9974" t="str">
        <f ca="1">VLOOKUP(L9974,Departamento!A$1:C$8,2,FALSE)</f>
        <v>Papelaria</v>
      </c>
      <c r="N9974">
        <f t="shared" ca="1" si="778"/>
        <v>1</v>
      </c>
      <c r="O9974" t="str">
        <f ca="1">VLOOKUP(N9974,gerencia!A$1:B$5,2,FALSE)</f>
        <v>Tecnologia</v>
      </c>
      <c r="P9974" t="s">
        <v>409</v>
      </c>
      <c r="Q9974">
        <v>1</v>
      </c>
      <c r="R9974">
        <v>0.5</v>
      </c>
      <c r="S9974">
        <v>1070</v>
      </c>
    </row>
    <row r="9975" spans="1:19">
      <c r="A9975">
        <v>9974</v>
      </c>
      <c r="B9975">
        <f t="shared" ca="1" si="775"/>
        <v>4</v>
      </c>
      <c r="C9975" t="str">
        <f ca="1">VLOOKUP(B9975,cliente!A$1:B$7,2,FALSE)</f>
        <v>Tom Jobim</v>
      </c>
      <c r="D9975">
        <f t="shared" ca="1" si="776"/>
        <v>8</v>
      </c>
      <c r="E9975" t="str">
        <f ca="1">VLOOKUP(D9975,vendedor!A$1:B$13,2,FALSE)</f>
        <v>Márcia Brito</v>
      </c>
      <c r="F9975">
        <f t="shared" ca="1" si="777"/>
        <v>3</v>
      </c>
      <c r="G9975" t="str">
        <f ca="1">VLOOKUP(F9975,cidade!A$1:B$6,2,FALSE)</f>
        <v>São Paulo</v>
      </c>
      <c r="H9975">
        <v>14</v>
      </c>
      <c r="I9975" t="str">
        <f>VLOOKUP(H9975,produto!A$1:F$24,2,FALSE)</f>
        <v>Classificador</v>
      </c>
      <c r="J9975">
        <f>VLOOKUP(I9975,produto!B$1:G$24,4,FALSE)</f>
        <v>9</v>
      </c>
      <c r="K9975" t="str">
        <f>VLOOKUP(J9975,marca!A$1:B$15,2,FALSE)</f>
        <v>AVON</v>
      </c>
      <c r="L9975">
        <f t="shared" ca="1" si="779"/>
        <v>3</v>
      </c>
      <c r="M9975" t="str">
        <f ca="1">VLOOKUP(L9975,Departamento!A$1:C$8,2,FALSE)</f>
        <v>Papelaria</v>
      </c>
      <c r="N9975">
        <f t="shared" ca="1" si="778"/>
        <v>4</v>
      </c>
      <c r="O9975" t="str">
        <f ca="1">VLOOKUP(N9975,gerencia!A$1:B$5,2,FALSE)</f>
        <v>Casa e Decoração</v>
      </c>
      <c r="P9975" t="s">
        <v>519</v>
      </c>
      <c r="Q9975">
        <v>2</v>
      </c>
      <c r="R9975">
        <v>25</v>
      </c>
      <c r="S9975">
        <v>577</v>
      </c>
    </row>
    <row r="9976" spans="1:19">
      <c r="A9976">
        <v>9975</v>
      </c>
      <c r="B9976">
        <f t="shared" ca="1" si="775"/>
        <v>5</v>
      </c>
      <c r="C9976" t="str">
        <f ca="1">VLOOKUP(B9976,cliente!A$1:B$7,2,FALSE)</f>
        <v>Edson Arantes</v>
      </c>
      <c r="D9976">
        <f t="shared" ca="1" si="776"/>
        <v>11</v>
      </c>
      <c r="E9976" t="str">
        <f ca="1">VLOOKUP(D9976,vendedor!A$1:B$13,2,FALSE)</f>
        <v>Filipe Almeida</v>
      </c>
      <c r="F9976">
        <f t="shared" ca="1" si="777"/>
        <v>5</v>
      </c>
      <c r="G9976" t="str">
        <f ca="1">VLOOKUP(F9976,cidade!A$1:B$6,2,FALSE)</f>
        <v>Belo Horizonte</v>
      </c>
      <c r="H9976">
        <v>8</v>
      </c>
      <c r="I9976" t="str">
        <f>VLOOKUP(H9976,produto!A$1:F$24,2,FALSE)</f>
        <v>Telefone Sem Fio</v>
      </c>
      <c r="J9976">
        <f>VLOOKUP(I9976,produto!B$1:G$24,4,FALSE)</f>
        <v>5</v>
      </c>
      <c r="K9976" t="str">
        <f>VLOOKUP(J9976,marca!A$1:B$15,2,FALSE)</f>
        <v>SAMSUNG</v>
      </c>
      <c r="L9976">
        <f t="shared" ca="1" si="779"/>
        <v>6</v>
      </c>
      <c r="M9976" t="str">
        <f ca="1">VLOOKUP(L9976,Departamento!A$1:C$8,2,FALSE)</f>
        <v>Eletrodomestico</v>
      </c>
      <c r="N9976">
        <f t="shared" ca="1" si="778"/>
        <v>2</v>
      </c>
      <c r="O9976" t="str">
        <f ca="1">VLOOKUP(N9976,gerencia!A$1:B$5,2,FALSE)</f>
        <v>papelaria/cosmético</v>
      </c>
      <c r="P9976" t="s">
        <v>115</v>
      </c>
      <c r="Q9976">
        <v>1</v>
      </c>
      <c r="R9976">
        <v>875</v>
      </c>
      <c r="S9976">
        <v>881</v>
      </c>
    </row>
    <row r="9977" spans="1:19">
      <c r="A9977">
        <v>9976</v>
      </c>
      <c r="B9977">
        <f t="shared" ca="1" si="775"/>
        <v>1</v>
      </c>
      <c r="C9977" t="str">
        <f ca="1">VLOOKUP(B9977,cliente!A$1:B$7,2,FALSE)</f>
        <v>João do Pulo</v>
      </c>
      <c r="D9977">
        <f t="shared" ca="1" si="776"/>
        <v>2</v>
      </c>
      <c r="E9977" t="str">
        <f ca="1">VLOOKUP(D9977,vendedor!A$1:B$13,2,FALSE)</f>
        <v>Márcio Barroso</v>
      </c>
      <c r="F9977">
        <f t="shared" ca="1" si="777"/>
        <v>5</v>
      </c>
      <c r="G9977" t="str">
        <f ca="1">VLOOKUP(F9977,cidade!A$1:B$6,2,FALSE)</f>
        <v>Belo Horizonte</v>
      </c>
      <c r="H9977">
        <v>9</v>
      </c>
      <c r="I9977" t="str">
        <f>VLOOKUP(H9977,produto!A$1:F$24,2,FALSE)</f>
        <v>Celular  8GB</v>
      </c>
      <c r="J9977">
        <f>VLOOKUP(I9977,produto!B$1:G$24,4,FALSE)</f>
        <v>8</v>
      </c>
      <c r="K9977" t="str">
        <f>VLOOKUP(J9977,marca!A$1:B$15,2,FALSE)</f>
        <v>FABER CASTELL</v>
      </c>
      <c r="L9977">
        <f t="shared" ca="1" si="779"/>
        <v>5</v>
      </c>
      <c r="M9977" t="str">
        <f ca="1">VLOOKUP(L9977,Departamento!A$1:C$8,2,FALSE)</f>
        <v>Eletrónico</v>
      </c>
      <c r="N9977">
        <f t="shared" ca="1" si="778"/>
        <v>3</v>
      </c>
      <c r="O9977" t="str">
        <f ca="1">VLOOKUP(N9977,gerencia!A$1:B$5,2,FALSE)</f>
        <v>Eletro Eletrônico</v>
      </c>
      <c r="P9977" t="s">
        <v>111</v>
      </c>
      <c r="Q9977">
        <v>2</v>
      </c>
      <c r="R9977">
        <v>12.25</v>
      </c>
      <c r="S9977">
        <v>495</v>
      </c>
    </row>
    <row r="9978" spans="1:19">
      <c r="A9978">
        <v>9977</v>
      </c>
      <c r="B9978">
        <f t="shared" ca="1" si="775"/>
        <v>6</v>
      </c>
      <c r="C9978" t="str">
        <f ca="1">VLOOKUP(B9978,cliente!A$1:B$7,2,FALSE)</f>
        <v>Reginaldo Rossi</v>
      </c>
      <c r="D9978">
        <f t="shared" ca="1" si="776"/>
        <v>8</v>
      </c>
      <c r="E9978" t="str">
        <f ca="1">VLOOKUP(D9978,vendedor!A$1:B$13,2,FALSE)</f>
        <v>Márcia Brito</v>
      </c>
      <c r="F9978">
        <f t="shared" ca="1" si="777"/>
        <v>1</v>
      </c>
      <c r="G9978" t="str">
        <f ca="1">VLOOKUP(F9978,cidade!A$1:B$6,2,FALSE)</f>
        <v>Salvador</v>
      </c>
      <c r="H9978">
        <v>1</v>
      </c>
      <c r="I9978" t="str">
        <f>VLOOKUP(H9978,produto!A$1:F$24,2,FALSE)</f>
        <v>TV</v>
      </c>
      <c r="J9978">
        <f>VLOOKUP(I9978,produto!B$1:G$24,4,FALSE)</f>
        <v>3</v>
      </c>
      <c r="K9978" t="str">
        <f>VLOOKUP(J9978,marca!A$1:B$15,2,FALSE)</f>
        <v>DELL</v>
      </c>
      <c r="L9978">
        <f t="shared" ca="1" si="779"/>
        <v>5</v>
      </c>
      <c r="M9978" t="str">
        <f ca="1">VLOOKUP(L9978,Departamento!A$1:C$8,2,FALSE)</f>
        <v>Eletrónico</v>
      </c>
      <c r="N9978">
        <f t="shared" ca="1" si="778"/>
        <v>2</v>
      </c>
      <c r="O9978" t="str">
        <f ca="1">VLOOKUP(N9978,gerencia!A$1:B$5,2,FALSE)</f>
        <v>papelaria/cosmético</v>
      </c>
      <c r="P9978" t="s">
        <v>209</v>
      </c>
      <c r="Q9978">
        <v>3</v>
      </c>
      <c r="R9978">
        <v>25.15</v>
      </c>
      <c r="S9978">
        <v>629</v>
      </c>
    </row>
    <row r="9979" spans="1:19">
      <c r="A9979">
        <v>9978</v>
      </c>
      <c r="B9979">
        <f t="shared" ca="1" si="775"/>
        <v>1</v>
      </c>
      <c r="C9979" t="str">
        <f ca="1">VLOOKUP(B9979,cliente!A$1:B$7,2,FALSE)</f>
        <v>João do Pulo</v>
      </c>
      <c r="D9979">
        <f t="shared" ca="1" si="776"/>
        <v>9</v>
      </c>
      <c r="E9979" t="str">
        <f ca="1">VLOOKUP(D9979,vendedor!A$1:B$13,2,FALSE)</f>
        <v>Diego Santos</v>
      </c>
      <c r="F9979">
        <f t="shared" ca="1" si="777"/>
        <v>3</v>
      </c>
      <c r="G9979" t="str">
        <f ca="1">VLOOKUP(F9979,cidade!A$1:B$6,2,FALSE)</f>
        <v>São Paulo</v>
      </c>
      <c r="H9979">
        <v>19</v>
      </c>
      <c r="I9979" t="str">
        <f>VLOOKUP(H9979,produto!A$1:F$24,2,FALSE)</f>
        <v>Fogão</v>
      </c>
      <c r="J9979">
        <f>VLOOKUP(I9979,produto!B$1:G$24,4,FALSE)</f>
        <v>13</v>
      </c>
      <c r="K9979" t="str">
        <f>VLOOKUP(J9979,marca!A$1:B$15,2,FALSE)</f>
        <v>BRASTEMP</v>
      </c>
      <c r="L9979">
        <f t="shared" ca="1" si="779"/>
        <v>1</v>
      </c>
      <c r="M9979" t="str">
        <f ca="1">VLOOKUP(L9979,Departamento!A$1:C$8,2,FALSE)</f>
        <v>Informática</v>
      </c>
      <c r="N9979">
        <f t="shared" ca="1" si="778"/>
        <v>3</v>
      </c>
      <c r="O9979" t="str">
        <f ca="1">VLOOKUP(N9979,gerencia!A$1:B$5,2,FALSE)</f>
        <v>Eletro Eletrônico</v>
      </c>
      <c r="P9979" t="s">
        <v>382</v>
      </c>
      <c r="Q9979">
        <v>1</v>
      </c>
      <c r="R9979">
        <v>1500</v>
      </c>
      <c r="S9979">
        <v>328</v>
      </c>
    </row>
    <row r="9980" spans="1:19">
      <c r="A9980">
        <v>9979</v>
      </c>
      <c r="B9980">
        <f t="shared" ca="1" si="775"/>
        <v>4</v>
      </c>
      <c r="C9980" t="str">
        <f ca="1">VLOOKUP(B9980,cliente!A$1:B$7,2,FALSE)</f>
        <v>Tom Jobim</v>
      </c>
      <c r="D9980">
        <f t="shared" ca="1" si="776"/>
        <v>7</v>
      </c>
      <c r="E9980" t="str">
        <f ca="1">VLOOKUP(D9980,vendedor!A$1:B$13,2,FALSE)</f>
        <v>João Oliveira</v>
      </c>
      <c r="F9980">
        <f t="shared" ca="1" si="777"/>
        <v>1</v>
      </c>
      <c r="G9980" t="str">
        <f ca="1">VLOOKUP(F9980,cidade!A$1:B$6,2,FALSE)</f>
        <v>Salvador</v>
      </c>
      <c r="H9980">
        <v>9</v>
      </c>
      <c r="I9980" t="str">
        <f>VLOOKUP(H9980,produto!A$1:F$24,2,FALSE)</f>
        <v>Celular  8GB</v>
      </c>
      <c r="J9980">
        <f>VLOOKUP(I9980,produto!B$1:G$24,4,FALSE)</f>
        <v>8</v>
      </c>
      <c r="K9980" t="str">
        <f>VLOOKUP(J9980,marca!A$1:B$15,2,FALSE)</f>
        <v>FABER CASTELL</v>
      </c>
      <c r="L9980">
        <f t="shared" ca="1" si="779"/>
        <v>3</v>
      </c>
      <c r="M9980" t="str">
        <f ca="1">VLOOKUP(L9980,Departamento!A$1:C$8,2,FALSE)</f>
        <v>Papelaria</v>
      </c>
      <c r="N9980">
        <f t="shared" ca="1" si="778"/>
        <v>1</v>
      </c>
      <c r="O9980" t="str">
        <f ca="1">VLOOKUP(N9980,gerencia!A$1:B$5,2,FALSE)</f>
        <v>Tecnologia</v>
      </c>
      <c r="P9980" t="s">
        <v>164</v>
      </c>
      <c r="Q9980">
        <v>3</v>
      </c>
      <c r="R9980">
        <v>12.25</v>
      </c>
      <c r="S9980">
        <v>764</v>
      </c>
    </row>
    <row r="9981" spans="1:19">
      <c r="A9981">
        <v>9980</v>
      </c>
      <c r="B9981">
        <f t="shared" ca="1" si="775"/>
        <v>5</v>
      </c>
      <c r="C9981" t="str">
        <f ca="1">VLOOKUP(B9981,cliente!A$1:B$7,2,FALSE)</f>
        <v>Edson Arantes</v>
      </c>
      <c r="D9981">
        <f t="shared" ca="1" si="776"/>
        <v>9</v>
      </c>
      <c r="E9981" t="str">
        <f ca="1">VLOOKUP(D9981,vendedor!A$1:B$13,2,FALSE)</f>
        <v>Diego Santos</v>
      </c>
      <c r="F9981">
        <f t="shared" ca="1" si="777"/>
        <v>1</v>
      </c>
      <c r="G9981" t="str">
        <f ca="1">VLOOKUP(F9981,cidade!A$1:B$6,2,FALSE)</f>
        <v>Salvador</v>
      </c>
      <c r="H9981">
        <v>14</v>
      </c>
      <c r="I9981" t="str">
        <f>VLOOKUP(H9981,produto!A$1:F$24,2,FALSE)</f>
        <v>Classificador</v>
      </c>
      <c r="J9981">
        <f>VLOOKUP(I9981,produto!B$1:G$24,4,FALSE)</f>
        <v>9</v>
      </c>
      <c r="K9981" t="str">
        <f>VLOOKUP(J9981,marca!A$1:B$15,2,FALSE)</f>
        <v>AVON</v>
      </c>
      <c r="L9981">
        <f t="shared" ca="1" si="779"/>
        <v>1</v>
      </c>
      <c r="M9981" t="str">
        <f ca="1">VLOOKUP(L9981,Departamento!A$1:C$8,2,FALSE)</f>
        <v>Informática</v>
      </c>
      <c r="N9981">
        <f t="shared" ca="1" si="778"/>
        <v>3</v>
      </c>
      <c r="O9981" t="str">
        <f ca="1">VLOOKUP(N9981,gerencia!A$1:B$5,2,FALSE)</f>
        <v>Eletro Eletrônico</v>
      </c>
      <c r="P9981" t="s">
        <v>540</v>
      </c>
      <c r="Q9981">
        <v>2</v>
      </c>
      <c r="R9981">
        <v>25</v>
      </c>
      <c r="S9981">
        <v>761</v>
      </c>
    </row>
    <row r="9982" spans="1:19">
      <c r="A9982">
        <v>9981</v>
      </c>
      <c r="B9982">
        <f t="shared" ca="1" si="775"/>
        <v>4</v>
      </c>
      <c r="C9982" t="str">
        <f ca="1">VLOOKUP(B9982,cliente!A$1:B$7,2,FALSE)</f>
        <v>Tom Jobim</v>
      </c>
      <c r="D9982">
        <f t="shared" ca="1" si="776"/>
        <v>11</v>
      </c>
      <c r="E9982" t="str">
        <f ca="1">VLOOKUP(D9982,vendedor!A$1:B$13,2,FALSE)</f>
        <v>Filipe Almeida</v>
      </c>
      <c r="F9982">
        <f t="shared" ca="1" si="777"/>
        <v>1</v>
      </c>
      <c r="G9982" t="str">
        <f ca="1">VLOOKUP(F9982,cidade!A$1:B$6,2,FALSE)</f>
        <v>Salvador</v>
      </c>
      <c r="H9982">
        <v>18</v>
      </c>
      <c r="I9982" t="str">
        <f>VLOOKUP(H9982,produto!A$1:F$24,2,FALSE)</f>
        <v xml:space="preserve">Xbox </v>
      </c>
      <c r="J9982">
        <f>VLOOKUP(I9982,produto!B$1:G$24,4,FALSE)</f>
        <v>12</v>
      </c>
      <c r="K9982" t="str">
        <f>VLOOKUP(J9982,marca!A$1:B$15,2,FALSE)</f>
        <v>ELETROLUX</v>
      </c>
      <c r="L9982">
        <f t="shared" ca="1" si="779"/>
        <v>4</v>
      </c>
      <c r="M9982" t="str">
        <f ca="1">VLOOKUP(L9982,Departamento!A$1:C$8,2,FALSE)</f>
        <v>cosmético</v>
      </c>
      <c r="N9982">
        <f t="shared" ca="1" si="778"/>
        <v>1</v>
      </c>
      <c r="O9982" t="str">
        <f ca="1">VLOOKUP(N9982,gerencia!A$1:B$5,2,FALSE)</f>
        <v>Tecnologia</v>
      </c>
      <c r="P9982" t="s">
        <v>586</v>
      </c>
      <c r="Q9982">
        <v>3</v>
      </c>
      <c r="R9982">
        <v>850</v>
      </c>
      <c r="S9982">
        <v>991</v>
      </c>
    </row>
    <row r="9983" spans="1:19">
      <c r="A9983">
        <v>9982</v>
      </c>
      <c r="B9983">
        <f t="shared" ca="1" si="775"/>
        <v>6</v>
      </c>
      <c r="C9983" t="str">
        <f ca="1">VLOOKUP(B9983,cliente!A$1:B$7,2,FALSE)</f>
        <v>Reginaldo Rossi</v>
      </c>
      <c r="D9983">
        <f t="shared" ca="1" si="776"/>
        <v>12</v>
      </c>
      <c r="E9983" t="str">
        <f ca="1">VLOOKUP(D9983,vendedor!A$1:B$13,2,FALSE)</f>
        <v>Marilia Cardoso</v>
      </c>
      <c r="F9983">
        <f t="shared" ca="1" si="777"/>
        <v>3</v>
      </c>
      <c r="G9983" t="str">
        <f ca="1">VLOOKUP(F9983,cidade!A$1:B$6,2,FALSE)</f>
        <v>São Paulo</v>
      </c>
      <c r="H9983">
        <v>9</v>
      </c>
      <c r="I9983" t="str">
        <f>VLOOKUP(H9983,produto!A$1:F$24,2,FALSE)</f>
        <v>Celular  8GB</v>
      </c>
      <c r="J9983">
        <f>VLOOKUP(I9983,produto!B$1:G$24,4,FALSE)</f>
        <v>8</v>
      </c>
      <c r="K9983" t="str">
        <f>VLOOKUP(J9983,marca!A$1:B$15,2,FALSE)</f>
        <v>FABER CASTELL</v>
      </c>
      <c r="L9983">
        <f t="shared" ca="1" si="779"/>
        <v>6</v>
      </c>
      <c r="M9983" t="str">
        <f ca="1">VLOOKUP(L9983,Departamento!A$1:C$8,2,FALSE)</f>
        <v>Eletrodomestico</v>
      </c>
      <c r="N9983">
        <f t="shared" ca="1" si="778"/>
        <v>1</v>
      </c>
      <c r="O9983" t="str">
        <f ca="1">VLOOKUP(N9983,gerencia!A$1:B$5,2,FALSE)</f>
        <v>Tecnologia</v>
      </c>
      <c r="P9983" t="s">
        <v>179</v>
      </c>
      <c r="Q9983">
        <v>2</v>
      </c>
      <c r="R9983">
        <v>12.25</v>
      </c>
      <c r="S9983">
        <v>1099</v>
      </c>
    </row>
    <row r="9984" spans="1:19">
      <c r="A9984">
        <v>9983</v>
      </c>
      <c r="B9984">
        <f t="shared" ca="1" si="775"/>
        <v>5</v>
      </c>
      <c r="C9984" t="str">
        <f ca="1">VLOOKUP(B9984,cliente!A$1:B$7,2,FALSE)</f>
        <v>Edson Arantes</v>
      </c>
      <c r="D9984">
        <f t="shared" ca="1" si="776"/>
        <v>12</v>
      </c>
      <c r="E9984" t="str">
        <f ca="1">VLOOKUP(D9984,vendedor!A$1:B$13,2,FALSE)</f>
        <v>Marilia Cardoso</v>
      </c>
      <c r="F9984">
        <f t="shared" ca="1" si="777"/>
        <v>4</v>
      </c>
      <c r="G9984" t="str">
        <f ca="1">VLOOKUP(F9984,cidade!A$1:B$6,2,FALSE)</f>
        <v>Rio de janeiro</v>
      </c>
      <c r="H9984">
        <v>23</v>
      </c>
      <c r="I9984" t="str">
        <f>VLOOKUP(H9984,produto!A$1:F$24,2,FALSE)</f>
        <v>Sofá</v>
      </c>
      <c r="J9984">
        <f>VLOOKUP(I9984,produto!B$1:G$24,4,FALSE)</f>
        <v>14</v>
      </c>
      <c r="K9984" t="str">
        <f>VLOOKUP(J9984,marca!A$1:B$15,2,FALSE)</f>
        <v>DA CASA</v>
      </c>
      <c r="L9984">
        <f t="shared" ca="1" si="779"/>
        <v>6</v>
      </c>
      <c r="M9984" t="str">
        <f ca="1">VLOOKUP(L9984,Departamento!A$1:C$8,2,FALSE)</f>
        <v>Eletrodomestico</v>
      </c>
      <c r="N9984">
        <f t="shared" ca="1" si="778"/>
        <v>1</v>
      </c>
      <c r="O9984" t="str">
        <f ca="1">VLOOKUP(N9984,gerencia!A$1:B$5,2,FALSE)</f>
        <v>Tecnologia</v>
      </c>
      <c r="P9984" t="s">
        <v>390</v>
      </c>
      <c r="Q9984">
        <v>2</v>
      </c>
      <c r="R9984">
        <v>300</v>
      </c>
      <c r="S9984">
        <v>1462</v>
      </c>
    </row>
    <row r="9985" spans="1:19">
      <c r="A9985">
        <v>9984</v>
      </c>
      <c r="B9985">
        <f t="shared" ca="1" si="775"/>
        <v>2</v>
      </c>
      <c r="C9985" t="str">
        <f ca="1">VLOOKUP(B9985,cliente!A$1:B$7,2,FALSE)</f>
        <v>Benito de Paula</v>
      </c>
      <c r="D9985">
        <f t="shared" ca="1" si="776"/>
        <v>7</v>
      </c>
      <c r="E9985" t="str">
        <f ca="1">VLOOKUP(D9985,vendedor!A$1:B$13,2,FALSE)</f>
        <v>João Oliveira</v>
      </c>
      <c r="F9985">
        <f t="shared" ca="1" si="777"/>
        <v>5</v>
      </c>
      <c r="G9985" t="str">
        <f ca="1">VLOOKUP(F9985,cidade!A$1:B$6,2,FALSE)</f>
        <v>Belo Horizonte</v>
      </c>
      <c r="H9985">
        <v>23</v>
      </c>
      <c r="I9985" t="str">
        <f>VLOOKUP(H9985,produto!A$1:F$24,2,FALSE)</f>
        <v>Sofá</v>
      </c>
      <c r="J9985">
        <f>VLOOKUP(I9985,produto!B$1:G$24,4,FALSE)</f>
        <v>14</v>
      </c>
      <c r="K9985" t="str">
        <f>VLOOKUP(J9985,marca!A$1:B$15,2,FALSE)</f>
        <v>DA CASA</v>
      </c>
      <c r="L9985">
        <f t="shared" ca="1" si="779"/>
        <v>6</v>
      </c>
      <c r="M9985" t="str">
        <f ca="1">VLOOKUP(L9985,Departamento!A$1:C$8,2,FALSE)</f>
        <v>Eletrodomestico</v>
      </c>
      <c r="N9985">
        <f t="shared" ca="1" si="778"/>
        <v>4</v>
      </c>
      <c r="O9985" t="str">
        <f ca="1">VLOOKUP(N9985,gerencia!A$1:B$5,2,FALSE)</f>
        <v>Casa e Decoração</v>
      </c>
      <c r="P9985" t="s">
        <v>540</v>
      </c>
      <c r="Q9985">
        <v>3</v>
      </c>
      <c r="R9985">
        <v>300</v>
      </c>
      <c r="S9985">
        <v>1236</v>
      </c>
    </row>
    <row r="9986" spans="1:19">
      <c r="A9986">
        <v>9985</v>
      </c>
      <c r="B9986">
        <f t="shared" ca="1" si="775"/>
        <v>5</v>
      </c>
      <c r="C9986" t="str">
        <f ca="1">VLOOKUP(B9986,cliente!A$1:B$7,2,FALSE)</f>
        <v>Edson Arantes</v>
      </c>
      <c r="D9986">
        <f t="shared" ca="1" si="776"/>
        <v>1</v>
      </c>
      <c r="E9986" t="str">
        <f ca="1">VLOOKUP(D9986,vendedor!A$1:B$13,2,FALSE)</f>
        <v>Claudio Silva</v>
      </c>
      <c r="F9986">
        <f t="shared" ca="1" si="777"/>
        <v>1</v>
      </c>
      <c r="G9986" t="str">
        <f ca="1">VLOOKUP(F9986,cidade!A$1:B$6,2,FALSE)</f>
        <v>Salvador</v>
      </c>
      <c r="H9986">
        <v>21</v>
      </c>
      <c r="I9986" t="str">
        <f>VLOOKUP(H9986,produto!A$1:F$24,2,FALSE)</f>
        <v>microondas</v>
      </c>
      <c r="J9986">
        <f>VLOOKUP(I9986,produto!B$1:G$24,4,FALSE)</f>
        <v>14</v>
      </c>
      <c r="K9986" t="str">
        <f>VLOOKUP(J9986,marca!A$1:B$15,2,FALSE)</f>
        <v>DA CASA</v>
      </c>
      <c r="L9986">
        <f t="shared" ca="1" si="779"/>
        <v>2</v>
      </c>
      <c r="M9986" t="str">
        <f ca="1">VLOOKUP(L9986,Departamento!A$1:C$8,2,FALSE)</f>
        <v>Telefonia</v>
      </c>
      <c r="N9986">
        <f t="shared" ca="1" si="778"/>
        <v>1</v>
      </c>
      <c r="O9986" t="str">
        <f ca="1">VLOOKUP(N9986,gerencia!A$1:B$5,2,FALSE)</f>
        <v>Tecnologia</v>
      </c>
      <c r="P9986" t="s">
        <v>605</v>
      </c>
      <c r="Q9986">
        <v>1</v>
      </c>
      <c r="R9986">
        <v>2100</v>
      </c>
      <c r="S9986">
        <v>26</v>
      </c>
    </row>
    <row r="9987" spans="1:19">
      <c r="A9987">
        <v>9986</v>
      </c>
      <c r="B9987">
        <f t="shared" ref="B9987:B10050" ca="1" si="780">RANDBETWEEN(1,6)</f>
        <v>1</v>
      </c>
      <c r="C9987" t="str">
        <f ca="1">VLOOKUP(B9987,cliente!A$1:B$7,2,FALSE)</f>
        <v>João do Pulo</v>
      </c>
      <c r="D9987">
        <f t="shared" ref="D9987:D10050" ca="1" si="781">RANDBETWEEN(1,12)</f>
        <v>1</v>
      </c>
      <c r="E9987" t="str">
        <f ca="1">VLOOKUP(D9987,vendedor!A$1:B$13,2,FALSE)</f>
        <v>Claudio Silva</v>
      </c>
      <c r="F9987">
        <f t="shared" ref="F9987:F10050" ca="1" si="782">RANDBETWEEN(1,5)</f>
        <v>2</v>
      </c>
      <c r="G9987" t="str">
        <f ca="1">VLOOKUP(F9987,cidade!A$1:B$6,2,FALSE)</f>
        <v>Recife</v>
      </c>
      <c r="H9987">
        <v>6</v>
      </c>
      <c r="I9987" t="str">
        <f>VLOOKUP(H9987,produto!A$1:F$24,2,FALSE)</f>
        <v xml:space="preserve">Notebook </v>
      </c>
      <c r="J9987">
        <f>VLOOKUP(I9987,produto!B$1:G$24,4,FALSE)</f>
        <v>5</v>
      </c>
      <c r="K9987" t="str">
        <f>VLOOKUP(J9987,marca!A$1:B$15,2,FALSE)</f>
        <v>SAMSUNG</v>
      </c>
      <c r="L9987">
        <f t="shared" ca="1" si="779"/>
        <v>1</v>
      </c>
      <c r="M9987" t="str">
        <f ca="1">VLOOKUP(L9987,Departamento!A$1:C$8,2,FALSE)</f>
        <v>Informática</v>
      </c>
      <c r="N9987">
        <f t="shared" ref="N9987:N10050" ca="1" si="783">RANDBETWEEN(1,4)</f>
        <v>2</v>
      </c>
      <c r="O9987" t="str">
        <f ca="1">VLOOKUP(N9987,gerencia!A$1:B$5,2,FALSE)</f>
        <v>papelaria/cosmético</v>
      </c>
      <c r="P9987" t="s">
        <v>426</v>
      </c>
      <c r="Q9987">
        <v>1</v>
      </c>
      <c r="R9987">
        <v>550</v>
      </c>
      <c r="S9987">
        <v>202</v>
      </c>
    </row>
    <row r="9988" spans="1:19">
      <c r="A9988">
        <v>9987</v>
      </c>
      <c r="B9988">
        <f t="shared" ca="1" si="780"/>
        <v>4</v>
      </c>
      <c r="C9988" t="str">
        <f ca="1">VLOOKUP(B9988,cliente!A$1:B$7,2,FALSE)</f>
        <v>Tom Jobim</v>
      </c>
      <c r="D9988">
        <f t="shared" ca="1" si="781"/>
        <v>1</v>
      </c>
      <c r="E9988" t="str">
        <f ca="1">VLOOKUP(D9988,vendedor!A$1:B$13,2,FALSE)</f>
        <v>Claudio Silva</v>
      </c>
      <c r="F9988">
        <f t="shared" ca="1" si="782"/>
        <v>5</v>
      </c>
      <c r="G9988" t="str">
        <f ca="1">VLOOKUP(F9988,cidade!A$1:B$6,2,FALSE)</f>
        <v>Belo Horizonte</v>
      </c>
      <c r="H9988">
        <v>6</v>
      </c>
      <c r="I9988" t="str">
        <f>VLOOKUP(H9988,produto!A$1:F$24,2,FALSE)</f>
        <v xml:space="preserve">Notebook </v>
      </c>
      <c r="J9988">
        <f>VLOOKUP(I9988,produto!B$1:G$24,4,FALSE)</f>
        <v>5</v>
      </c>
      <c r="K9988" t="str">
        <f>VLOOKUP(J9988,marca!A$1:B$15,2,FALSE)</f>
        <v>SAMSUNG</v>
      </c>
      <c r="L9988">
        <f t="shared" ca="1" si="779"/>
        <v>4</v>
      </c>
      <c r="M9988" t="str">
        <f ca="1">VLOOKUP(L9988,Departamento!A$1:C$8,2,FALSE)</f>
        <v>cosmético</v>
      </c>
      <c r="N9988">
        <f t="shared" ca="1" si="783"/>
        <v>2</v>
      </c>
      <c r="O9988" t="str">
        <f ca="1">VLOOKUP(N9988,gerencia!A$1:B$5,2,FALSE)</f>
        <v>papelaria/cosmético</v>
      </c>
      <c r="P9988" t="s">
        <v>491</v>
      </c>
      <c r="Q9988">
        <v>2</v>
      </c>
      <c r="R9988">
        <v>550</v>
      </c>
      <c r="S9988">
        <v>1084</v>
      </c>
    </row>
    <row r="9989" spans="1:19">
      <c r="A9989">
        <v>9988</v>
      </c>
      <c r="B9989">
        <f t="shared" ca="1" si="780"/>
        <v>5</v>
      </c>
      <c r="C9989" t="str">
        <f ca="1">VLOOKUP(B9989,cliente!A$1:B$7,2,FALSE)</f>
        <v>Edson Arantes</v>
      </c>
      <c r="D9989">
        <f t="shared" ca="1" si="781"/>
        <v>3</v>
      </c>
      <c r="E9989" t="str">
        <f ca="1">VLOOKUP(D9989,vendedor!A$1:B$13,2,FALSE)</f>
        <v>Issac Palmeiras</v>
      </c>
      <c r="F9989">
        <f t="shared" ca="1" si="782"/>
        <v>1</v>
      </c>
      <c r="G9989" t="str">
        <f ca="1">VLOOKUP(F9989,cidade!A$1:B$6,2,FALSE)</f>
        <v>Salvador</v>
      </c>
      <c r="H9989">
        <v>6</v>
      </c>
      <c r="I9989" t="str">
        <f>VLOOKUP(H9989,produto!A$1:F$24,2,FALSE)</f>
        <v xml:space="preserve">Notebook </v>
      </c>
      <c r="J9989">
        <f>VLOOKUP(I9989,produto!B$1:G$24,4,FALSE)</f>
        <v>5</v>
      </c>
      <c r="K9989" t="str">
        <f>VLOOKUP(J9989,marca!A$1:B$15,2,FALSE)</f>
        <v>SAMSUNG</v>
      </c>
      <c r="L9989">
        <f t="shared" ca="1" si="779"/>
        <v>5</v>
      </c>
      <c r="M9989" t="str">
        <f ca="1">VLOOKUP(L9989,Departamento!A$1:C$8,2,FALSE)</f>
        <v>Eletrónico</v>
      </c>
      <c r="N9989">
        <f t="shared" ca="1" si="783"/>
        <v>3</v>
      </c>
      <c r="O9989" t="str">
        <f ca="1">VLOOKUP(N9989,gerencia!A$1:B$5,2,FALSE)</f>
        <v>Eletro Eletrônico</v>
      </c>
      <c r="P9989" t="s">
        <v>32</v>
      </c>
      <c r="Q9989">
        <v>2</v>
      </c>
      <c r="R9989">
        <v>550</v>
      </c>
      <c r="S9989">
        <v>615</v>
      </c>
    </row>
    <row r="9990" spans="1:19">
      <c r="A9990">
        <v>9989</v>
      </c>
      <c r="B9990">
        <f t="shared" ca="1" si="780"/>
        <v>5</v>
      </c>
      <c r="C9990" t="str">
        <f ca="1">VLOOKUP(B9990,cliente!A$1:B$7,2,FALSE)</f>
        <v>Edson Arantes</v>
      </c>
      <c r="D9990">
        <f t="shared" ca="1" si="781"/>
        <v>9</v>
      </c>
      <c r="E9990" t="str">
        <f ca="1">VLOOKUP(D9990,vendedor!A$1:B$13,2,FALSE)</f>
        <v>Diego Santos</v>
      </c>
      <c r="F9990">
        <f t="shared" ca="1" si="782"/>
        <v>5</v>
      </c>
      <c r="G9990" t="str">
        <f ca="1">VLOOKUP(F9990,cidade!A$1:B$6,2,FALSE)</f>
        <v>Belo Horizonte</v>
      </c>
      <c r="H9990">
        <v>1</v>
      </c>
      <c r="I9990" t="str">
        <f>VLOOKUP(H9990,produto!A$1:F$24,2,FALSE)</f>
        <v>TV</v>
      </c>
      <c r="J9990">
        <f>VLOOKUP(I9990,produto!B$1:G$24,4,FALSE)</f>
        <v>3</v>
      </c>
      <c r="K9990" t="str">
        <f>VLOOKUP(J9990,marca!A$1:B$15,2,FALSE)</f>
        <v>DELL</v>
      </c>
      <c r="L9990">
        <f t="shared" ca="1" si="779"/>
        <v>4</v>
      </c>
      <c r="M9990" t="str">
        <f ca="1">VLOOKUP(L9990,Departamento!A$1:C$8,2,FALSE)</f>
        <v>cosmético</v>
      </c>
      <c r="N9990">
        <f t="shared" ca="1" si="783"/>
        <v>2</v>
      </c>
      <c r="O9990" t="str">
        <f ca="1">VLOOKUP(N9990,gerencia!A$1:B$5,2,FALSE)</f>
        <v>papelaria/cosmético</v>
      </c>
      <c r="P9990" t="s">
        <v>41</v>
      </c>
      <c r="Q9990">
        <v>3</v>
      </c>
      <c r="R9990">
        <v>25.15</v>
      </c>
      <c r="S9990">
        <v>143</v>
      </c>
    </row>
    <row r="9991" spans="1:19">
      <c r="A9991">
        <v>9990</v>
      </c>
      <c r="B9991">
        <f t="shared" ca="1" si="780"/>
        <v>5</v>
      </c>
      <c r="C9991" t="str">
        <f ca="1">VLOOKUP(B9991,cliente!A$1:B$7,2,FALSE)</f>
        <v>Edson Arantes</v>
      </c>
      <c r="D9991">
        <f t="shared" ca="1" si="781"/>
        <v>9</v>
      </c>
      <c r="E9991" t="str">
        <f ca="1">VLOOKUP(D9991,vendedor!A$1:B$13,2,FALSE)</f>
        <v>Diego Santos</v>
      </c>
      <c r="F9991">
        <f t="shared" ca="1" si="782"/>
        <v>3</v>
      </c>
      <c r="G9991" t="str">
        <f ca="1">VLOOKUP(F9991,cidade!A$1:B$6,2,FALSE)</f>
        <v>São Paulo</v>
      </c>
      <c r="H9991">
        <v>17</v>
      </c>
      <c r="I9991" t="str">
        <f>VLOOKUP(H9991,produto!A$1:F$24,2,FALSE)</f>
        <v>Aparalho de Barbear Elétrico</v>
      </c>
      <c r="J9991">
        <f>VLOOKUP(I9991,produto!B$1:G$24,4,FALSE)</f>
        <v>2</v>
      </c>
      <c r="K9991" t="str">
        <f>VLOOKUP(J9991,marca!A$1:B$15,2,FALSE)</f>
        <v>MICROSOFT</v>
      </c>
      <c r="L9991">
        <f t="shared" ref="L9991:L10054" ca="1" si="784">RANDBETWEEN(1,6)</f>
        <v>2</v>
      </c>
      <c r="M9991" t="str">
        <f ca="1">VLOOKUP(L9991,Departamento!A$1:C$8,2,FALSE)</f>
        <v>Telefonia</v>
      </c>
      <c r="N9991">
        <f t="shared" ca="1" si="783"/>
        <v>3</v>
      </c>
      <c r="O9991" t="str">
        <f ca="1">VLOOKUP(N9991,gerencia!A$1:B$5,2,FALSE)</f>
        <v>Eletro Eletrônico</v>
      </c>
      <c r="P9991" t="s">
        <v>239</v>
      </c>
      <c r="Q9991">
        <v>1</v>
      </c>
      <c r="R9991">
        <v>1075</v>
      </c>
      <c r="S9991">
        <v>306</v>
      </c>
    </row>
    <row r="9992" spans="1:19">
      <c r="A9992">
        <v>9991</v>
      </c>
      <c r="B9992">
        <f t="shared" ca="1" si="780"/>
        <v>3</v>
      </c>
      <c r="C9992" t="str">
        <f ca="1">VLOOKUP(B9992,cliente!A$1:B$7,2,FALSE)</f>
        <v>Renato Russo</v>
      </c>
      <c r="D9992">
        <f t="shared" ca="1" si="781"/>
        <v>12</v>
      </c>
      <c r="E9992" t="str">
        <f ca="1">VLOOKUP(D9992,vendedor!A$1:B$13,2,FALSE)</f>
        <v>Marilia Cardoso</v>
      </c>
      <c r="F9992">
        <f t="shared" ca="1" si="782"/>
        <v>2</v>
      </c>
      <c r="G9992" t="str">
        <f ca="1">VLOOKUP(F9992,cidade!A$1:B$6,2,FALSE)</f>
        <v>Recife</v>
      </c>
      <c r="H9992">
        <v>14</v>
      </c>
      <c r="I9992" t="str">
        <f>VLOOKUP(H9992,produto!A$1:F$24,2,FALSE)</f>
        <v>Classificador</v>
      </c>
      <c r="J9992">
        <f>VLOOKUP(I9992,produto!B$1:G$24,4,FALSE)</f>
        <v>9</v>
      </c>
      <c r="K9992" t="str">
        <f>VLOOKUP(J9992,marca!A$1:B$15,2,FALSE)</f>
        <v>AVON</v>
      </c>
      <c r="L9992">
        <f t="shared" ca="1" si="784"/>
        <v>4</v>
      </c>
      <c r="M9992" t="str">
        <f ca="1">VLOOKUP(L9992,Departamento!A$1:C$8,2,FALSE)</f>
        <v>cosmético</v>
      </c>
      <c r="N9992">
        <f t="shared" ca="1" si="783"/>
        <v>3</v>
      </c>
      <c r="O9992" t="str">
        <f ca="1">VLOOKUP(N9992,gerencia!A$1:B$5,2,FALSE)</f>
        <v>Eletro Eletrônico</v>
      </c>
      <c r="P9992" t="s">
        <v>85</v>
      </c>
      <c r="Q9992">
        <v>2</v>
      </c>
      <c r="R9992">
        <v>25</v>
      </c>
      <c r="S9992">
        <v>519</v>
      </c>
    </row>
    <row r="9993" spans="1:19">
      <c r="A9993">
        <v>9992</v>
      </c>
      <c r="B9993">
        <f t="shared" ca="1" si="780"/>
        <v>5</v>
      </c>
      <c r="C9993" t="str">
        <f ca="1">VLOOKUP(B9993,cliente!A$1:B$7,2,FALSE)</f>
        <v>Edson Arantes</v>
      </c>
      <c r="D9993">
        <f t="shared" ca="1" si="781"/>
        <v>9</v>
      </c>
      <c r="E9993" t="str">
        <f ca="1">VLOOKUP(D9993,vendedor!A$1:B$13,2,FALSE)</f>
        <v>Diego Santos</v>
      </c>
      <c r="F9993">
        <f t="shared" ca="1" si="782"/>
        <v>3</v>
      </c>
      <c r="G9993" t="str">
        <f ca="1">VLOOKUP(F9993,cidade!A$1:B$6,2,FALSE)</f>
        <v>São Paulo</v>
      </c>
      <c r="H9993">
        <v>7</v>
      </c>
      <c r="I9993" t="str">
        <f>VLOOKUP(H9993,produto!A$1:F$24,2,FALSE)</f>
        <v>Celular 4Gb</v>
      </c>
      <c r="J9993">
        <f>VLOOKUP(I9993,produto!B$1:G$24,4,FALSE)</f>
        <v>5</v>
      </c>
      <c r="K9993" t="str">
        <f>VLOOKUP(J9993,marca!A$1:B$15,2,FALSE)</f>
        <v>SAMSUNG</v>
      </c>
      <c r="L9993">
        <f t="shared" ca="1" si="784"/>
        <v>2</v>
      </c>
      <c r="M9993" t="str">
        <f ca="1">VLOOKUP(L9993,Departamento!A$1:C$8,2,FALSE)</f>
        <v>Telefonia</v>
      </c>
      <c r="N9993">
        <f t="shared" ca="1" si="783"/>
        <v>4</v>
      </c>
      <c r="O9993" t="str">
        <f ca="1">VLOOKUP(N9993,gerencia!A$1:B$5,2,FALSE)</f>
        <v>Casa e Decoração</v>
      </c>
      <c r="P9993" t="s">
        <v>511</v>
      </c>
      <c r="Q9993">
        <v>3</v>
      </c>
      <c r="R9993">
        <v>52.9</v>
      </c>
      <c r="S9993">
        <v>1430</v>
      </c>
    </row>
    <row r="9994" spans="1:19">
      <c r="A9994">
        <v>9993</v>
      </c>
      <c r="B9994">
        <f t="shared" ca="1" si="780"/>
        <v>6</v>
      </c>
      <c r="C9994" t="str">
        <f ca="1">VLOOKUP(B9994,cliente!A$1:B$7,2,FALSE)</f>
        <v>Reginaldo Rossi</v>
      </c>
      <c r="D9994">
        <f t="shared" ca="1" si="781"/>
        <v>6</v>
      </c>
      <c r="E9994" t="str">
        <f ca="1">VLOOKUP(D9994,vendedor!A$1:B$13,2,FALSE)</f>
        <v>Rodrigo Machado</v>
      </c>
      <c r="F9994">
        <f t="shared" ca="1" si="782"/>
        <v>5</v>
      </c>
      <c r="G9994" t="str">
        <f ca="1">VLOOKUP(F9994,cidade!A$1:B$6,2,FALSE)</f>
        <v>Belo Horizonte</v>
      </c>
      <c r="H9994">
        <v>1</v>
      </c>
      <c r="I9994" t="str">
        <f>VLOOKUP(H9994,produto!A$1:F$24,2,FALSE)</f>
        <v>TV</v>
      </c>
      <c r="J9994">
        <f>VLOOKUP(I9994,produto!B$1:G$24,4,FALSE)</f>
        <v>3</v>
      </c>
      <c r="K9994" t="str">
        <f>VLOOKUP(J9994,marca!A$1:B$15,2,FALSE)</f>
        <v>DELL</v>
      </c>
      <c r="L9994">
        <f t="shared" ca="1" si="784"/>
        <v>3</v>
      </c>
      <c r="M9994" t="str">
        <f ca="1">VLOOKUP(L9994,Departamento!A$1:C$8,2,FALSE)</f>
        <v>Papelaria</v>
      </c>
      <c r="N9994">
        <f t="shared" ca="1" si="783"/>
        <v>1</v>
      </c>
      <c r="O9994" t="str">
        <f ca="1">VLOOKUP(N9994,gerencia!A$1:B$5,2,FALSE)</f>
        <v>Tecnologia</v>
      </c>
      <c r="P9994" t="s">
        <v>352</v>
      </c>
      <c r="Q9994">
        <v>1</v>
      </c>
      <c r="R9994">
        <v>25.15</v>
      </c>
      <c r="S9994">
        <v>1193</v>
      </c>
    </row>
    <row r="9995" spans="1:19">
      <c r="A9995">
        <v>9994</v>
      </c>
      <c r="B9995">
        <f t="shared" ca="1" si="780"/>
        <v>3</v>
      </c>
      <c r="C9995" t="str">
        <f ca="1">VLOOKUP(B9995,cliente!A$1:B$7,2,FALSE)</f>
        <v>Renato Russo</v>
      </c>
      <c r="D9995">
        <f t="shared" ca="1" si="781"/>
        <v>12</v>
      </c>
      <c r="E9995" t="str">
        <f ca="1">VLOOKUP(D9995,vendedor!A$1:B$13,2,FALSE)</f>
        <v>Marilia Cardoso</v>
      </c>
      <c r="F9995">
        <f t="shared" ca="1" si="782"/>
        <v>2</v>
      </c>
      <c r="G9995" t="str">
        <f ca="1">VLOOKUP(F9995,cidade!A$1:B$6,2,FALSE)</f>
        <v>Recife</v>
      </c>
      <c r="H9995">
        <v>17</v>
      </c>
      <c r="I9995" t="str">
        <f>VLOOKUP(H9995,produto!A$1:F$24,2,FALSE)</f>
        <v>Aparalho de Barbear Elétrico</v>
      </c>
      <c r="J9995">
        <f>VLOOKUP(I9995,produto!B$1:G$24,4,FALSE)</f>
        <v>2</v>
      </c>
      <c r="K9995" t="str">
        <f>VLOOKUP(J9995,marca!A$1:B$15,2,FALSE)</f>
        <v>MICROSOFT</v>
      </c>
      <c r="L9995">
        <f t="shared" ca="1" si="784"/>
        <v>6</v>
      </c>
      <c r="M9995" t="str">
        <f ca="1">VLOOKUP(L9995,Departamento!A$1:C$8,2,FALSE)</f>
        <v>Eletrodomestico</v>
      </c>
      <c r="N9995">
        <f t="shared" ca="1" si="783"/>
        <v>1</v>
      </c>
      <c r="O9995" t="str">
        <f ca="1">VLOOKUP(N9995,gerencia!A$1:B$5,2,FALSE)</f>
        <v>Tecnologia</v>
      </c>
      <c r="P9995" t="s">
        <v>443</v>
      </c>
      <c r="Q9995">
        <v>3</v>
      </c>
      <c r="R9995">
        <v>1075</v>
      </c>
      <c r="S9995">
        <v>157</v>
      </c>
    </row>
    <row r="9996" spans="1:19">
      <c r="A9996">
        <v>9995</v>
      </c>
      <c r="B9996">
        <f t="shared" ca="1" si="780"/>
        <v>2</v>
      </c>
      <c r="C9996" t="str">
        <f ca="1">VLOOKUP(B9996,cliente!A$1:B$7,2,FALSE)</f>
        <v>Benito de Paula</v>
      </c>
      <c r="D9996">
        <f t="shared" ca="1" si="781"/>
        <v>8</v>
      </c>
      <c r="E9996" t="str">
        <f ca="1">VLOOKUP(D9996,vendedor!A$1:B$13,2,FALSE)</f>
        <v>Márcia Brito</v>
      </c>
      <c r="F9996">
        <f t="shared" ca="1" si="782"/>
        <v>1</v>
      </c>
      <c r="G9996" t="str">
        <f ca="1">VLOOKUP(F9996,cidade!A$1:B$6,2,FALSE)</f>
        <v>Salvador</v>
      </c>
      <c r="H9996">
        <v>18</v>
      </c>
      <c r="I9996" t="str">
        <f>VLOOKUP(H9996,produto!A$1:F$24,2,FALSE)</f>
        <v xml:space="preserve">Xbox </v>
      </c>
      <c r="J9996">
        <f>VLOOKUP(I9996,produto!B$1:G$24,4,FALSE)</f>
        <v>12</v>
      </c>
      <c r="K9996" t="str">
        <f>VLOOKUP(J9996,marca!A$1:B$15,2,FALSE)</f>
        <v>ELETROLUX</v>
      </c>
      <c r="L9996">
        <f t="shared" ca="1" si="784"/>
        <v>3</v>
      </c>
      <c r="M9996" t="str">
        <f ca="1">VLOOKUP(L9996,Departamento!A$1:C$8,2,FALSE)</f>
        <v>Papelaria</v>
      </c>
      <c r="N9996">
        <f t="shared" ca="1" si="783"/>
        <v>1</v>
      </c>
      <c r="O9996" t="str">
        <f ca="1">VLOOKUP(N9996,gerencia!A$1:B$5,2,FALSE)</f>
        <v>Tecnologia</v>
      </c>
      <c r="P9996" t="s">
        <v>637</v>
      </c>
      <c r="Q9996">
        <v>1</v>
      </c>
      <c r="R9996">
        <v>850</v>
      </c>
      <c r="S9996">
        <v>52</v>
      </c>
    </row>
    <row r="9997" spans="1:19">
      <c r="A9997">
        <v>9996</v>
      </c>
      <c r="B9997">
        <f t="shared" ca="1" si="780"/>
        <v>1</v>
      </c>
      <c r="C9997" t="str">
        <f ca="1">VLOOKUP(B9997,cliente!A$1:B$7,2,FALSE)</f>
        <v>João do Pulo</v>
      </c>
      <c r="D9997">
        <f t="shared" ca="1" si="781"/>
        <v>1</v>
      </c>
      <c r="E9997" t="str">
        <f ca="1">VLOOKUP(D9997,vendedor!A$1:B$13,2,FALSE)</f>
        <v>Claudio Silva</v>
      </c>
      <c r="F9997">
        <f t="shared" ca="1" si="782"/>
        <v>2</v>
      </c>
      <c r="G9997" t="str">
        <f ca="1">VLOOKUP(F9997,cidade!A$1:B$6,2,FALSE)</f>
        <v>Recife</v>
      </c>
      <c r="H9997">
        <v>8</v>
      </c>
      <c r="I9997" t="str">
        <f>VLOOKUP(H9997,produto!A$1:F$24,2,FALSE)</f>
        <v>Telefone Sem Fio</v>
      </c>
      <c r="J9997">
        <f>VLOOKUP(I9997,produto!B$1:G$24,4,FALSE)</f>
        <v>5</v>
      </c>
      <c r="K9997" t="str">
        <f>VLOOKUP(J9997,marca!A$1:B$15,2,FALSE)</f>
        <v>SAMSUNG</v>
      </c>
      <c r="L9997">
        <f t="shared" ca="1" si="784"/>
        <v>4</v>
      </c>
      <c r="M9997" t="str">
        <f ca="1">VLOOKUP(L9997,Departamento!A$1:C$8,2,FALSE)</f>
        <v>cosmético</v>
      </c>
      <c r="N9997">
        <f t="shared" ca="1" si="783"/>
        <v>4</v>
      </c>
      <c r="O9997" t="str">
        <f ca="1">VLOOKUP(N9997,gerencia!A$1:B$5,2,FALSE)</f>
        <v>Casa e Decoração</v>
      </c>
      <c r="P9997" t="s">
        <v>43</v>
      </c>
      <c r="Q9997">
        <v>3</v>
      </c>
      <c r="R9997">
        <v>875</v>
      </c>
      <c r="S9997">
        <v>1288</v>
      </c>
    </row>
    <row r="9998" spans="1:19">
      <c r="A9998">
        <v>9997</v>
      </c>
      <c r="B9998">
        <f t="shared" ca="1" si="780"/>
        <v>4</v>
      </c>
      <c r="C9998" t="str">
        <f ca="1">VLOOKUP(B9998,cliente!A$1:B$7,2,FALSE)</f>
        <v>Tom Jobim</v>
      </c>
      <c r="D9998">
        <f t="shared" ca="1" si="781"/>
        <v>8</v>
      </c>
      <c r="E9998" t="str">
        <f ca="1">VLOOKUP(D9998,vendedor!A$1:B$13,2,FALSE)</f>
        <v>Márcia Brito</v>
      </c>
      <c r="F9998">
        <f t="shared" ca="1" si="782"/>
        <v>2</v>
      </c>
      <c r="G9998" t="str">
        <f ca="1">VLOOKUP(F9998,cidade!A$1:B$6,2,FALSE)</f>
        <v>Recife</v>
      </c>
      <c r="H9998">
        <v>5</v>
      </c>
      <c r="I9998" t="str">
        <f>VLOOKUP(H9998,produto!A$1:F$24,2,FALSE)</f>
        <v>Computador</v>
      </c>
      <c r="J9998">
        <f>VLOOKUP(I9998,produto!B$1:G$24,4,FALSE)</f>
        <v>4</v>
      </c>
      <c r="K9998" t="str">
        <f>VLOOKUP(J9998,marca!A$1:B$15,2,FALSE)</f>
        <v>IBM</v>
      </c>
      <c r="L9998">
        <f t="shared" ca="1" si="784"/>
        <v>2</v>
      </c>
      <c r="M9998" t="str">
        <f ca="1">VLOOKUP(L9998,Departamento!A$1:C$8,2,FALSE)</f>
        <v>Telefonia</v>
      </c>
      <c r="N9998">
        <f t="shared" ca="1" si="783"/>
        <v>3</v>
      </c>
      <c r="O9998" t="str">
        <f ca="1">VLOOKUP(N9998,gerencia!A$1:B$5,2,FALSE)</f>
        <v>Eletro Eletrônico</v>
      </c>
      <c r="P9998" t="s">
        <v>220</v>
      </c>
      <c r="Q9998">
        <v>3</v>
      </c>
      <c r="R9998">
        <v>2125.9899999999998</v>
      </c>
      <c r="S9998">
        <v>266</v>
      </c>
    </row>
    <row r="9999" spans="1:19">
      <c r="A9999">
        <v>9998</v>
      </c>
      <c r="B9999">
        <f t="shared" ca="1" si="780"/>
        <v>2</v>
      </c>
      <c r="C9999" t="str">
        <f ca="1">VLOOKUP(B9999,cliente!A$1:B$7,2,FALSE)</f>
        <v>Benito de Paula</v>
      </c>
      <c r="D9999">
        <f t="shared" ca="1" si="781"/>
        <v>10</v>
      </c>
      <c r="E9999" t="str">
        <f ca="1">VLOOKUP(D9999,vendedor!A$1:B$13,2,FALSE)</f>
        <v>Danilo Barreto</v>
      </c>
      <c r="F9999">
        <f t="shared" ca="1" si="782"/>
        <v>3</v>
      </c>
      <c r="G9999" t="str">
        <f ca="1">VLOOKUP(F9999,cidade!A$1:B$6,2,FALSE)</f>
        <v>São Paulo</v>
      </c>
      <c r="H9999">
        <v>21</v>
      </c>
      <c r="I9999" t="str">
        <f>VLOOKUP(H9999,produto!A$1:F$24,2,FALSE)</f>
        <v>microondas</v>
      </c>
      <c r="J9999">
        <f>VLOOKUP(I9999,produto!B$1:G$24,4,FALSE)</f>
        <v>14</v>
      </c>
      <c r="K9999" t="str">
        <f>VLOOKUP(J9999,marca!A$1:B$15,2,FALSE)</f>
        <v>DA CASA</v>
      </c>
      <c r="L9999">
        <f t="shared" ca="1" si="784"/>
        <v>2</v>
      </c>
      <c r="M9999" t="str">
        <f ca="1">VLOOKUP(L9999,Departamento!A$1:C$8,2,FALSE)</f>
        <v>Telefonia</v>
      </c>
      <c r="N9999">
        <f t="shared" ca="1" si="783"/>
        <v>1</v>
      </c>
      <c r="O9999" t="str">
        <f ca="1">VLOOKUP(N9999,gerencia!A$1:B$5,2,FALSE)</f>
        <v>Tecnologia</v>
      </c>
      <c r="P9999" t="s">
        <v>122</v>
      </c>
      <c r="Q9999">
        <v>1</v>
      </c>
      <c r="R9999">
        <v>2100</v>
      </c>
      <c r="S9999">
        <v>1176</v>
      </c>
    </row>
    <row r="10000" spans="1:19">
      <c r="A10000">
        <v>9999</v>
      </c>
      <c r="B10000">
        <f t="shared" ca="1" si="780"/>
        <v>5</v>
      </c>
      <c r="C10000" t="str">
        <f ca="1">VLOOKUP(B10000,cliente!A$1:B$7,2,FALSE)</f>
        <v>Edson Arantes</v>
      </c>
      <c r="D10000">
        <f t="shared" ca="1" si="781"/>
        <v>7</v>
      </c>
      <c r="E10000" t="str">
        <f ca="1">VLOOKUP(D10000,vendedor!A$1:B$13,2,FALSE)</f>
        <v>João Oliveira</v>
      </c>
      <c r="F10000">
        <f t="shared" ca="1" si="782"/>
        <v>5</v>
      </c>
      <c r="G10000" t="str">
        <f ca="1">VLOOKUP(F10000,cidade!A$1:B$6,2,FALSE)</f>
        <v>Belo Horizonte</v>
      </c>
      <c r="H10000">
        <v>19</v>
      </c>
      <c r="I10000" t="str">
        <f>VLOOKUP(H10000,produto!A$1:F$24,2,FALSE)</f>
        <v>Fogão</v>
      </c>
      <c r="J10000">
        <f>VLOOKUP(I10000,produto!B$1:G$24,4,FALSE)</f>
        <v>13</v>
      </c>
      <c r="K10000" t="str">
        <f>VLOOKUP(J10000,marca!A$1:B$15,2,FALSE)</f>
        <v>BRASTEMP</v>
      </c>
      <c r="L10000">
        <f t="shared" ca="1" si="784"/>
        <v>2</v>
      </c>
      <c r="M10000" t="str">
        <f ca="1">VLOOKUP(L10000,Departamento!A$1:C$8,2,FALSE)</f>
        <v>Telefonia</v>
      </c>
      <c r="N10000">
        <f t="shared" ca="1" si="783"/>
        <v>2</v>
      </c>
      <c r="O10000" t="str">
        <f ca="1">VLOOKUP(N10000,gerencia!A$1:B$5,2,FALSE)</f>
        <v>papelaria/cosmético</v>
      </c>
      <c r="P10000" t="s">
        <v>431</v>
      </c>
      <c r="Q10000">
        <v>3</v>
      </c>
      <c r="R10000">
        <v>1500</v>
      </c>
      <c r="S10000">
        <v>906</v>
      </c>
    </row>
    <row r="10001" spans="1:19">
      <c r="A10001">
        <v>10000</v>
      </c>
      <c r="B10001">
        <f t="shared" ca="1" si="780"/>
        <v>2</v>
      </c>
      <c r="C10001" t="str">
        <f ca="1">VLOOKUP(B10001,cliente!A$1:B$7,2,FALSE)</f>
        <v>Benito de Paula</v>
      </c>
      <c r="D10001">
        <f t="shared" ca="1" si="781"/>
        <v>9</v>
      </c>
      <c r="E10001" t="str">
        <f ca="1">VLOOKUP(D10001,vendedor!A$1:B$13,2,FALSE)</f>
        <v>Diego Santos</v>
      </c>
      <c r="F10001">
        <f t="shared" ca="1" si="782"/>
        <v>4</v>
      </c>
      <c r="G10001" t="str">
        <f ca="1">VLOOKUP(F10001,cidade!A$1:B$6,2,FALSE)</f>
        <v>Rio de janeiro</v>
      </c>
      <c r="H10001">
        <v>21</v>
      </c>
      <c r="I10001" t="str">
        <f>VLOOKUP(H10001,produto!A$1:F$24,2,FALSE)</f>
        <v>microondas</v>
      </c>
      <c r="J10001">
        <f>VLOOKUP(I10001,produto!B$1:G$24,4,FALSE)</f>
        <v>14</v>
      </c>
      <c r="K10001" t="str">
        <f>VLOOKUP(J10001,marca!A$1:B$15,2,FALSE)</f>
        <v>DA CASA</v>
      </c>
      <c r="L10001">
        <f t="shared" ca="1" si="784"/>
        <v>6</v>
      </c>
      <c r="M10001" t="str">
        <f ca="1">VLOOKUP(L10001,Departamento!A$1:C$8,2,FALSE)</f>
        <v>Eletrodomestico</v>
      </c>
      <c r="N10001">
        <f t="shared" ca="1" si="783"/>
        <v>2</v>
      </c>
      <c r="O10001" t="str">
        <f ca="1">VLOOKUP(N10001,gerencia!A$1:B$5,2,FALSE)</f>
        <v>papelaria/cosmético</v>
      </c>
      <c r="P10001" t="s">
        <v>314</v>
      </c>
      <c r="Q10001">
        <v>2</v>
      </c>
      <c r="R10001">
        <v>2100</v>
      </c>
      <c r="S10001">
        <v>146</v>
      </c>
    </row>
    <row r="10002" spans="1:19">
      <c r="A10002">
        <v>10001</v>
      </c>
      <c r="B10002">
        <f t="shared" ca="1" si="780"/>
        <v>6</v>
      </c>
      <c r="C10002" t="str">
        <f ca="1">VLOOKUP(B10002,cliente!A$1:B$7,2,FALSE)</f>
        <v>Reginaldo Rossi</v>
      </c>
      <c r="D10002">
        <f t="shared" ca="1" si="781"/>
        <v>9</v>
      </c>
      <c r="E10002" t="str">
        <f ca="1">VLOOKUP(D10002,vendedor!A$1:B$13,2,FALSE)</f>
        <v>Diego Santos</v>
      </c>
      <c r="F10002">
        <f t="shared" ca="1" si="782"/>
        <v>1</v>
      </c>
      <c r="G10002" t="str">
        <f ca="1">VLOOKUP(F10002,cidade!A$1:B$6,2,FALSE)</f>
        <v>Salvador</v>
      </c>
      <c r="H10002">
        <v>18</v>
      </c>
      <c r="I10002" t="str">
        <f>VLOOKUP(H10002,produto!A$1:F$24,2,FALSE)</f>
        <v xml:space="preserve">Xbox </v>
      </c>
      <c r="J10002">
        <f>VLOOKUP(I10002,produto!B$1:G$24,4,FALSE)</f>
        <v>12</v>
      </c>
      <c r="K10002" t="str">
        <f>VLOOKUP(J10002,marca!A$1:B$15,2,FALSE)</f>
        <v>ELETROLUX</v>
      </c>
      <c r="L10002">
        <f t="shared" ca="1" si="784"/>
        <v>2</v>
      </c>
      <c r="M10002" t="str">
        <f ca="1">VLOOKUP(L10002,Departamento!A$1:C$8,2,FALSE)</f>
        <v>Telefonia</v>
      </c>
      <c r="N10002">
        <f t="shared" ca="1" si="783"/>
        <v>3</v>
      </c>
      <c r="O10002" t="str">
        <f ca="1">VLOOKUP(N10002,gerencia!A$1:B$5,2,FALSE)</f>
        <v>Eletro Eletrônico</v>
      </c>
      <c r="P10002" t="s">
        <v>194</v>
      </c>
      <c r="Q10002">
        <v>2</v>
      </c>
      <c r="R10002">
        <v>850</v>
      </c>
      <c r="S10002">
        <v>763</v>
      </c>
    </row>
    <row r="10003" spans="1:19">
      <c r="A10003">
        <v>10002</v>
      </c>
      <c r="B10003">
        <f t="shared" ca="1" si="780"/>
        <v>3</v>
      </c>
      <c r="C10003" t="str">
        <f ca="1">VLOOKUP(B10003,cliente!A$1:B$7,2,FALSE)</f>
        <v>Renato Russo</v>
      </c>
      <c r="D10003">
        <f t="shared" ca="1" si="781"/>
        <v>1</v>
      </c>
      <c r="E10003" t="str">
        <f ca="1">VLOOKUP(D10003,vendedor!A$1:B$13,2,FALSE)</f>
        <v>Claudio Silva</v>
      </c>
      <c r="F10003">
        <f t="shared" ca="1" si="782"/>
        <v>4</v>
      </c>
      <c r="G10003" t="str">
        <f ca="1">VLOOKUP(F10003,cidade!A$1:B$6,2,FALSE)</f>
        <v>Rio de janeiro</v>
      </c>
      <c r="H10003">
        <v>9</v>
      </c>
      <c r="I10003" t="str">
        <f>VLOOKUP(H10003,produto!A$1:F$24,2,FALSE)</f>
        <v>Celular  8GB</v>
      </c>
      <c r="J10003">
        <f>VLOOKUP(I10003,produto!B$1:G$24,4,FALSE)</f>
        <v>8</v>
      </c>
      <c r="K10003" t="str">
        <f>VLOOKUP(J10003,marca!A$1:B$15,2,FALSE)</f>
        <v>FABER CASTELL</v>
      </c>
      <c r="L10003">
        <f t="shared" ca="1" si="784"/>
        <v>5</v>
      </c>
      <c r="M10003" t="str">
        <f ca="1">VLOOKUP(L10003,Departamento!A$1:C$8,2,FALSE)</f>
        <v>Eletrónico</v>
      </c>
      <c r="N10003">
        <f t="shared" ca="1" si="783"/>
        <v>3</v>
      </c>
      <c r="O10003" t="str">
        <f ca="1">VLOOKUP(N10003,gerencia!A$1:B$5,2,FALSE)</f>
        <v>Eletro Eletrônico</v>
      </c>
      <c r="P10003" t="s">
        <v>534</v>
      </c>
      <c r="Q10003">
        <v>3</v>
      </c>
      <c r="R10003">
        <v>12.25</v>
      </c>
      <c r="S10003">
        <v>766</v>
      </c>
    </row>
    <row r="10004" spans="1:19">
      <c r="A10004">
        <v>10003</v>
      </c>
      <c r="B10004">
        <f t="shared" ca="1" si="780"/>
        <v>6</v>
      </c>
      <c r="C10004" t="str">
        <f ca="1">VLOOKUP(B10004,cliente!A$1:B$7,2,FALSE)</f>
        <v>Reginaldo Rossi</v>
      </c>
      <c r="D10004">
        <f t="shared" ca="1" si="781"/>
        <v>7</v>
      </c>
      <c r="E10004" t="str">
        <f ca="1">VLOOKUP(D10004,vendedor!A$1:B$13,2,FALSE)</f>
        <v>João Oliveira</v>
      </c>
      <c r="F10004">
        <f t="shared" ca="1" si="782"/>
        <v>5</v>
      </c>
      <c r="G10004" t="str">
        <f ca="1">VLOOKUP(F10004,cidade!A$1:B$6,2,FALSE)</f>
        <v>Belo Horizonte</v>
      </c>
      <c r="H10004">
        <v>12</v>
      </c>
      <c r="I10004" t="str">
        <f>VLOOKUP(H10004,produto!A$1:F$24,2,FALSE)</f>
        <v>Borracha</v>
      </c>
      <c r="J10004">
        <f>VLOOKUP(I10004,produto!B$1:G$24,4,FALSE)</f>
        <v>7</v>
      </c>
      <c r="K10004" t="str">
        <f>VLOOKUP(J10004,marca!A$1:B$15,2,FALSE)</f>
        <v>TILIBRA</v>
      </c>
      <c r="L10004">
        <f t="shared" ca="1" si="784"/>
        <v>3</v>
      </c>
      <c r="M10004" t="str">
        <f ca="1">VLOOKUP(L10004,Departamento!A$1:C$8,2,FALSE)</f>
        <v>Papelaria</v>
      </c>
      <c r="N10004">
        <f t="shared" ca="1" si="783"/>
        <v>1</v>
      </c>
      <c r="O10004" t="str">
        <f ca="1">VLOOKUP(N10004,gerencia!A$1:B$5,2,FALSE)</f>
        <v>Tecnologia</v>
      </c>
      <c r="P10004" t="s">
        <v>270</v>
      </c>
      <c r="Q10004">
        <v>2</v>
      </c>
      <c r="R10004">
        <v>5.3</v>
      </c>
      <c r="S10004">
        <v>2</v>
      </c>
    </row>
    <row r="10005" spans="1:19">
      <c r="A10005">
        <v>10004</v>
      </c>
      <c r="B10005">
        <f t="shared" ca="1" si="780"/>
        <v>1</v>
      </c>
      <c r="C10005" t="str">
        <f ca="1">VLOOKUP(B10005,cliente!A$1:B$7,2,FALSE)</f>
        <v>João do Pulo</v>
      </c>
      <c r="D10005">
        <f t="shared" ca="1" si="781"/>
        <v>6</v>
      </c>
      <c r="E10005" t="str">
        <f ca="1">VLOOKUP(D10005,vendedor!A$1:B$13,2,FALSE)</f>
        <v>Rodrigo Machado</v>
      </c>
      <c r="F10005">
        <f t="shared" ca="1" si="782"/>
        <v>3</v>
      </c>
      <c r="G10005" t="str">
        <f ca="1">VLOOKUP(F10005,cidade!A$1:B$6,2,FALSE)</f>
        <v>São Paulo</v>
      </c>
      <c r="H10005">
        <v>3</v>
      </c>
      <c r="I10005" t="str">
        <f>VLOOKUP(H10005,produto!A$1:F$24,2,FALSE)</f>
        <v>Teclado</v>
      </c>
      <c r="J10005">
        <f>VLOOKUP(I10005,produto!B$1:G$24,4,FALSE)</f>
        <v>1</v>
      </c>
      <c r="K10005" t="str">
        <f>VLOOKUP(J10005,marca!A$1:B$15,2,FALSE)</f>
        <v>APPLE</v>
      </c>
      <c r="L10005">
        <f t="shared" ca="1" si="784"/>
        <v>4</v>
      </c>
      <c r="M10005" t="str">
        <f ca="1">VLOOKUP(L10005,Departamento!A$1:C$8,2,FALSE)</f>
        <v>cosmético</v>
      </c>
      <c r="N10005">
        <f t="shared" ca="1" si="783"/>
        <v>2</v>
      </c>
      <c r="O10005" t="str">
        <f ca="1">VLOOKUP(N10005,gerencia!A$1:B$5,2,FALSE)</f>
        <v>papelaria/cosmético</v>
      </c>
      <c r="P10005" t="s">
        <v>618</v>
      </c>
      <c r="Q10005">
        <v>2</v>
      </c>
      <c r="R10005">
        <v>342.09</v>
      </c>
      <c r="S10005">
        <v>1313</v>
      </c>
    </row>
    <row r="10006" spans="1:19">
      <c r="A10006">
        <v>10005</v>
      </c>
      <c r="B10006">
        <f t="shared" ca="1" si="780"/>
        <v>6</v>
      </c>
      <c r="C10006" t="str">
        <f ca="1">VLOOKUP(B10006,cliente!A$1:B$7,2,FALSE)</f>
        <v>Reginaldo Rossi</v>
      </c>
      <c r="D10006">
        <f t="shared" ca="1" si="781"/>
        <v>3</v>
      </c>
      <c r="E10006" t="str">
        <f ca="1">VLOOKUP(D10006,vendedor!A$1:B$13,2,FALSE)</f>
        <v>Issac Palmeiras</v>
      </c>
      <c r="F10006">
        <f t="shared" ca="1" si="782"/>
        <v>5</v>
      </c>
      <c r="G10006" t="str">
        <f ca="1">VLOOKUP(F10006,cidade!A$1:B$6,2,FALSE)</f>
        <v>Belo Horizonte</v>
      </c>
      <c r="H10006">
        <v>23</v>
      </c>
      <c r="I10006" t="str">
        <f>VLOOKUP(H10006,produto!A$1:F$24,2,FALSE)</f>
        <v>Sofá</v>
      </c>
      <c r="J10006">
        <f>VLOOKUP(I10006,produto!B$1:G$24,4,FALSE)</f>
        <v>14</v>
      </c>
      <c r="K10006" t="str">
        <f>VLOOKUP(J10006,marca!A$1:B$15,2,FALSE)</f>
        <v>DA CASA</v>
      </c>
      <c r="L10006">
        <f t="shared" ca="1" si="784"/>
        <v>4</v>
      </c>
      <c r="M10006" t="str">
        <f ca="1">VLOOKUP(L10006,Departamento!A$1:C$8,2,FALSE)</f>
        <v>cosmético</v>
      </c>
      <c r="N10006">
        <f t="shared" ca="1" si="783"/>
        <v>3</v>
      </c>
      <c r="O10006" t="str">
        <f ca="1">VLOOKUP(N10006,gerencia!A$1:B$5,2,FALSE)</f>
        <v>Eletro Eletrônico</v>
      </c>
      <c r="P10006" t="s">
        <v>282</v>
      </c>
      <c r="Q10006">
        <v>2</v>
      </c>
      <c r="R10006">
        <v>300</v>
      </c>
      <c r="S10006">
        <v>1388</v>
      </c>
    </row>
    <row r="10007" spans="1:19">
      <c r="A10007">
        <v>10006</v>
      </c>
      <c r="B10007">
        <f t="shared" ca="1" si="780"/>
        <v>6</v>
      </c>
      <c r="C10007" t="str">
        <f ca="1">VLOOKUP(B10007,cliente!A$1:B$7,2,FALSE)</f>
        <v>Reginaldo Rossi</v>
      </c>
      <c r="D10007">
        <f t="shared" ca="1" si="781"/>
        <v>9</v>
      </c>
      <c r="E10007" t="str">
        <f ca="1">VLOOKUP(D10007,vendedor!A$1:B$13,2,FALSE)</f>
        <v>Diego Santos</v>
      </c>
      <c r="F10007">
        <f t="shared" ca="1" si="782"/>
        <v>2</v>
      </c>
      <c r="G10007" t="str">
        <f ca="1">VLOOKUP(F10007,cidade!A$1:B$6,2,FALSE)</f>
        <v>Recife</v>
      </c>
      <c r="H10007">
        <v>23</v>
      </c>
      <c r="I10007" t="str">
        <f>VLOOKUP(H10007,produto!A$1:F$24,2,FALSE)</f>
        <v>Sofá</v>
      </c>
      <c r="J10007">
        <f>VLOOKUP(I10007,produto!B$1:G$24,4,FALSE)</f>
        <v>14</v>
      </c>
      <c r="K10007" t="str">
        <f>VLOOKUP(J10007,marca!A$1:B$15,2,FALSE)</f>
        <v>DA CASA</v>
      </c>
      <c r="L10007">
        <f t="shared" ca="1" si="784"/>
        <v>1</v>
      </c>
      <c r="M10007" t="str">
        <f ca="1">VLOOKUP(L10007,Departamento!A$1:C$8,2,FALSE)</f>
        <v>Informática</v>
      </c>
      <c r="N10007">
        <f t="shared" ca="1" si="783"/>
        <v>2</v>
      </c>
      <c r="O10007" t="str">
        <f ca="1">VLOOKUP(N10007,gerencia!A$1:B$5,2,FALSE)</f>
        <v>papelaria/cosmético</v>
      </c>
      <c r="P10007" t="s">
        <v>320</v>
      </c>
      <c r="Q10007">
        <v>1</v>
      </c>
      <c r="R10007">
        <v>300</v>
      </c>
      <c r="S10007">
        <v>948</v>
      </c>
    </row>
    <row r="10008" spans="1:19">
      <c r="A10008">
        <v>10007</v>
      </c>
      <c r="B10008">
        <f t="shared" ca="1" si="780"/>
        <v>6</v>
      </c>
      <c r="C10008" t="str">
        <f ca="1">VLOOKUP(B10008,cliente!A$1:B$7,2,FALSE)</f>
        <v>Reginaldo Rossi</v>
      </c>
      <c r="D10008">
        <f t="shared" ca="1" si="781"/>
        <v>8</v>
      </c>
      <c r="E10008" t="str">
        <f ca="1">VLOOKUP(D10008,vendedor!A$1:B$13,2,FALSE)</f>
        <v>Márcia Brito</v>
      </c>
      <c r="F10008">
        <f t="shared" ca="1" si="782"/>
        <v>2</v>
      </c>
      <c r="G10008" t="str">
        <f ca="1">VLOOKUP(F10008,cidade!A$1:B$6,2,FALSE)</f>
        <v>Recife</v>
      </c>
      <c r="H10008">
        <v>18</v>
      </c>
      <c r="I10008" t="str">
        <f>VLOOKUP(H10008,produto!A$1:F$24,2,FALSE)</f>
        <v xml:space="preserve">Xbox </v>
      </c>
      <c r="J10008">
        <f>VLOOKUP(I10008,produto!B$1:G$24,4,FALSE)</f>
        <v>12</v>
      </c>
      <c r="K10008" t="str">
        <f>VLOOKUP(J10008,marca!A$1:B$15,2,FALSE)</f>
        <v>ELETROLUX</v>
      </c>
      <c r="L10008">
        <f t="shared" ca="1" si="784"/>
        <v>1</v>
      </c>
      <c r="M10008" t="str">
        <f ca="1">VLOOKUP(L10008,Departamento!A$1:C$8,2,FALSE)</f>
        <v>Informática</v>
      </c>
      <c r="N10008">
        <f t="shared" ca="1" si="783"/>
        <v>4</v>
      </c>
      <c r="O10008" t="str">
        <f ca="1">VLOOKUP(N10008,gerencia!A$1:B$5,2,FALSE)</f>
        <v>Casa e Decoração</v>
      </c>
      <c r="P10008" t="s">
        <v>324</v>
      </c>
      <c r="Q10008">
        <v>3</v>
      </c>
      <c r="R10008">
        <v>850</v>
      </c>
      <c r="S10008">
        <v>801</v>
      </c>
    </row>
    <row r="10009" spans="1:19">
      <c r="A10009">
        <v>10008</v>
      </c>
      <c r="B10009">
        <f t="shared" ca="1" si="780"/>
        <v>3</v>
      </c>
      <c r="C10009" t="str">
        <f ca="1">VLOOKUP(B10009,cliente!A$1:B$7,2,FALSE)</f>
        <v>Renato Russo</v>
      </c>
      <c r="D10009">
        <f t="shared" ca="1" si="781"/>
        <v>3</v>
      </c>
      <c r="E10009" t="str">
        <f ca="1">VLOOKUP(D10009,vendedor!A$1:B$13,2,FALSE)</f>
        <v>Issac Palmeiras</v>
      </c>
      <c r="F10009">
        <f t="shared" ca="1" si="782"/>
        <v>1</v>
      </c>
      <c r="G10009" t="str">
        <f ca="1">VLOOKUP(F10009,cidade!A$1:B$6,2,FALSE)</f>
        <v>Salvador</v>
      </c>
      <c r="H10009">
        <v>14</v>
      </c>
      <c r="I10009" t="str">
        <f>VLOOKUP(H10009,produto!A$1:F$24,2,FALSE)</f>
        <v>Classificador</v>
      </c>
      <c r="J10009">
        <f>VLOOKUP(I10009,produto!B$1:G$24,4,FALSE)</f>
        <v>9</v>
      </c>
      <c r="K10009" t="str">
        <f>VLOOKUP(J10009,marca!A$1:B$15,2,FALSE)</f>
        <v>AVON</v>
      </c>
      <c r="L10009">
        <f t="shared" ca="1" si="784"/>
        <v>4</v>
      </c>
      <c r="M10009" t="str">
        <f ca="1">VLOOKUP(L10009,Departamento!A$1:C$8,2,FALSE)</f>
        <v>cosmético</v>
      </c>
      <c r="N10009">
        <f t="shared" ca="1" si="783"/>
        <v>3</v>
      </c>
      <c r="O10009" t="str">
        <f ca="1">VLOOKUP(N10009,gerencia!A$1:B$5,2,FALSE)</f>
        <v>Eletro Eletrônico</v>
      </c>
      <c r="P10009" t="s">
        <v>460</v>
      </c>
      <c r="Q10009">
        <v>2</v>
      </c>
      <c r="R10009">
        <v>25</v>
      </c>
      <c r="S10009">
        <v>1042</v>
      </c>
    </row>
    <row r="10010" spans="1:19">
      <c r="A10010">
        <v>10009</v>
      </c>
      <c r="B10010">
        <f t="shared" ca="1" si="780"/>
        <v>3</v>
      </c>
      <c r="C10010" t="str">
        <f ca="1">VLOOKUP(B10010,cliente!A$1:B$7,2,FALSE)</f>
        <v>Renato Russo</v>
      </c>
      <c r="D10010">
        <f t="shared" ca="1" si="781"/>
        <v>8</v>
      </c>
      <c r="E10010" t="str">
        <f ca="1">VLOOKUP(D10010,vendedor!A$1:B$13,2,FALSE)</f>
        <v>Márcia Brito</v>
      </c>
      <c r="F10010">
        <f t="shared" ca="1" si="782"/>
        <v>2</v>
      </c>
      <c r="G10010" t="str">
        <f ca="1">VLOOKUP(F10010,cidade!A$1:B$6,2,FALSE)</f>
        <v>Recife</v>
      </c>
      <c r="H10010">
        <v>4</v>
      </c>
      <c r="I10010" t="str">
        <f>VLOOKUP(H10010,produto!A$1:F$24,2,FALSE)</f>
        <v>Monitor</v>
      </c>
      <c r="J10010">
        <f>VLOOKUP(I10010,produto!B$1:G$24,4,FALSE)</f>
        <v>4</v>
      </c>
      <c r="K10010" t="str">
        <f>VLOOKUP(J10010,marca!A$1:B$15,2,FALSE)</f>
        <v>IBM</v>
      </c>
      <c r="L10010">
        <f t="shared" ca="1" si="784"/>
        <v>3</v>
      </c>
      <c r="M10010" t="str">
        <f ca="1">VLOOKUP(L10010,Departamento!A$1:C$8,2,FALSE)</f>
        <v>Papelaria</v>
      </c>
      <c r="N10010">
        <f t="shared" ca="1" si="783"/>
        <v>2</v>
      </c>
      <c r="O10010" t="str">
        <f ca="1">VLOOKUP(N10010,gerencia!A$1:B$5,2,FALSE)</f>
        <v>papelaria/cosmético</v>
      </c>
      <c r="P10010" t="s">
        <v>124</v>
      </c>
      <c r="Q10010">
        <v>2</v>
      </c>
      <c r="R10010">
        <v>1300</v>
      </c>
      <c r="S10010">
        <v>405</v>
      </c>
    </row>
    <row r="10011" spans="1:19">
      <c r="A10011">
        <v>10010</v>
      </c>
      <c r="B10011">
        <f t="shared" ca="1" si="780"/>
        <v>2</v>
      </c>
      <c r="C10011" t="str">
        <f ca="1">VLOOKUP(B10011,cliente!A$1:B$7,2,FALSE)</f>
        <v>Benito de Paula</v>
      </c>
      <c r="D10011">
        <f t="shared" ca="1" si="781"/>
        <v>6</v>
      </c>
      <c r="E10011" t="str">
        <f ca="1">VLOOKUP(D10011,vendedor!A$1:B$13,2,FALSE)</f>
        <v>Rodrigo Machado</v>
      </c>
      <c r="F10011">
        <f t="shared" ca="1" si="782"/>
        <v>4</v>
      </c>
      <c r="G10011" t="str">
        <f ca="1">VLOOKUP(F10011,cidade!A$1:B$6,2,FALSE)</f>
        <v>Rio de janeiro</v>
      </c>
      <c r="H10011">
        <v>6</v>
      </c>
      <c r="I10011" t="str">
        <f>VLOOKUP(H10011,produto!A$1:F$24,2,FALSE)</f>
        <v xml:space="preserve">Notebook </v>
      </c>
      <c r="J10011">
        <f>VLOOKUP(I10011,produto!B$1:G$24,4,FALSE)</f>
        <v>5</v>
      </c>
      <c r="K10011" t="str">
        <f>VLOOKUP(J10011,marca!A$1:B$15,2,FALSE)</f>
        <v>SAMSUNG</v>
      </c>
      <c r="L10011">
        <f t="shared" ca="1" si="784"/>
        <v>3</v>
      </c>
      <c r="M10011" t="str">
        <f ca="1">VLOOKUP(L10011,Departamento!A$1:C$8,2,FALSE)</f>
        <v>Papelaria</v>
      </c>
      <c r="N10011">
        <f t="shared" ca="1" si="783"/>
        <v>1</v>
      </c>
      <c r="O10011" t="str">
        <f ca="1">VLOOKUP(N10011,gerencia!A$1:B$5,2,FALSE)</f>
        <v>Tecnologia</v>
      </c>
      <c r="P10011" t="s">
        <v>556</v>
      </c>
      <c r="Q10011">
        <v>1</v>
      </c>
      <c r="R10011">
        <v>550</v>
      </c>
      <c r="S10011">
        <v>874</v>
      </c>
    </row>
    <row r="10012" spans="1:19">
      <c r="A10012">
        <v>10011</v>
      </c>
      <c r="B10012">
        <f t="shared" ca="1" si="780"/>
        <v>6</v>
      </c>
      <c r="C10012" t="str">
        <f ca="1">VLOOKUP(B10012,cliente!A$1:B$7,2,FALSE)</f>
        <v>Reginaldo Rossi</v>
      </c>
      <c r="D10012">
        <f t="shared" ca="1" si="781"/>
        <v>1</v>
      </c>
      <c r="E10012" t="str">
        <f ca="1">VLOOKUP(D10012,vendedor!A$1:B$13,2,FALSE)</f>
        <v>Claudio Silva</v>
      </c>
      <c r="F10012">
        <f t="shared" ca="1" si="782"/>
        <v>1</v>
      </c>
      <c r="G10012" t="str">
        <f ca="1">VLOOKUP(F10012,cidade!A$1:B$6,2,FALSE)</f>
        <v>Salvador</v>
      </c>
      <c r="H10012">
        <v>16</v>
      </c>
      <c r="I10012" t="str">
        <f>VLOOKUP(H10012,produto!A$1:F$24,2,FALSE)</f>
        <v>Perfume</v>
      </c>
      <c r="J10012">
        <f>VLOOKUP(I10012,produto!B$1:G$24,4,FALSE)</f>
        <v>11</v>
      </c>
      <c r="K10012" t="str">
        <f>VLOOKUP(J10012,marca!A$1:B$15,2,FALSE)</f>
        <v>PHILIPS</v>
      </c>
      <c r="L10012">
        <f t="shared" ca="1" si="784"/>
        <v>2</v>
      </c>
      <c r="M10012" t="str">
        <f ca="1">VLOOKUP(L10012,Departamento!A$1:C$8,2,FALSE)</f>
        <v>Telefonia</v>
      </c>
      <c r="N10012">
        <f t="shared" ca="1" si="783"/>
        <v>3</v>
      </c>
      <c r="O10012" t="str">
        <f ca="1">VLOOKUP(N10012,gerencia!A$1:B$5,2,FALSE)</f>
        <v>Eletro Eletrônico</v>
      </c>
      <c r="P10012" t="s">
        <v>404</v>
      </c>
      <c r="Q10012">
        <v>1</v>
      </c>
      <c r="R10012">
        <v>135</v>
      </c>
      <c r="S10012">
        <v>1371</v>
      </c>
    </row>
    <row r="10013" spans="1:19">
      <c r="A10013">
        <v>10012</v>
      </c>
      <c r="B10013">
        <f t="shared" ca="1" si="780"/>
        <v>1</v>
      </c>
      <c r="C10013" t="str">
        <f ca="1">VLOOKUP(B10013,cliente!A$1:B$7,2,FALSE)</f>
        <v>João do Pulo</v>
      </c>
      <c r="D10013">
        <f t="shared" ca="1" si="781"/>
        <v>12</v>
      </c>
      <c r="E10013" t="str">
        <f ca="1">VLOOKUP(D10013,vendedor!A$1:B$13,2,FALSE)</f>
        <v>Marilia Cardoso</v>
      </c>
      <c r="F10013">
        <f t="shared" ca="1" si="782"/>
        <v>1</v>
      </c>
      <c r="G10013" t="str">
        <f ca="1">VLOOKUP(F10013,cidade!A$1:B$6,2,FALSE)</f>
        <v>Salvador</v>
      </c>
      <c r="H10013">
        <v>20</v>
      </c>
      <c r="I10013" t="str">
        <f>VLOOKUP(H10013,produto!A$1:F$24,2,FALSE)</f>
        <v>Geladeira</v>
      </c>
      <c r="J10013">
        <f>VLOOKUP(I10013,produto!B$1:G$24,4,FALSE)</f>
        <v>12</v>
      </c>
      <c r="K10013" t="str">
        <f>VLOOKUP(J10013,marca!A$1:B$15,2,FALSE)</f>
        <v>ELETROLUX</v>
      </c>
      <c r="L10013">
        <f t="shared" ca="1" si="784"/>
        <v>5</v>
      </c>
      <c r="M10013" t="str">
        <f ca="1">VLOOKUP(L10013,Departamento!A$1:C$8,2,FALSE)</f>
        <v>Eletrónico</v>
      </c>
      <c r="N10013">
        <f t="shared" ca="1" si="783"/>
        <v>1</v>
      </c>
      <c r="O10013" t="str">
        <f ca="1">VLOOKUP(N10013,gerencia!A$1:B$5,2,FALSE)</f>
        <v>Tecnologia</v>
      </c>
      <c r="P10013" t="s">
        <v>298</v>
      </c>
      <c r="Q10013">
        <v>3</v>
      </c>
      <c r="R10013">
        <v>350</v>
      </c>
      <c r="S10013">
        <v>165</v>
      </c>
    </row>
    <row r="10014" spans="1:19">
      <c r="A10014">
        <v>10013</v>
      </c>
      <c r="B10014">
        <f t="shared" ca="1" si="780"/>
        <v>5</v>
      </c>
      <c r="C10014" t="str">
        <f ca="1">VLOOKUP(B10014,cliente!A$1:B$7,2,FALSE)</f>
        <v>Edson Arantes</v>
      </c>
      <c r="D10014">
        <f t="shared" ca="1" si="781"/>
        <v>6</v>
      </c>
      <c r="E10014" t="str">
        <f ca="1">VLOOKUP(D10014,vendedor!A$1:B$13,2,FALSE)</f>
        <v>Rodrigo Machado</v>
      </c>
      <c r="F10014">
        <f t="shared" ca="1" si="782"/>
        <v>5</v>
      </c>
      <c r="G10014" t="str">
        <f ca="1">VLOOKUP(F10014,cidade!A$1:B$6,2,FALSE)</f>
        <v>Belo Horizonte</v>
      </c>
      <c r="H10014">
        <v>23</v>
      </c>
      <c r="I10014" t="str">
        <f>VLOOKUP(H10014,produto!A$1:F$24,2,FALSE)</f>
        <v>Sofá</v>
      </c>
      <c r="J10014">
        <f>VLOOKUP(I10014,produto!B$1:G$24,4,FALSE)</f>
        <v>14</v>
      </c>
      <c r="K10014" t="str">
        <f>VLOOKUP(J10014,marca!A$1:B$15,2,FALSE)</f>
        <v>DA CASA</v>
      </c>
      <c r="L10014">
        <f t="shared" ca="1" si="784"/>
        <v>1</v>
      </c>
      <c r="M10014" t="str">
        <f ca="1">VLOOKUP(L10014,Departamento!A$1:C$8,2,FALSE)</f>
        <v>Informática</v>
      </c>
      <c r="N10014">
        <f t="shared" ca="1" si="783"/>
        <v>2</v>
      </c>
      <c r="O10014" t="str">
        <f ca="1">VLOOKUP(N10014,gerencia!A$1:B$5,2,FALSE)</f>
        <v>papelaria/cosmético</v>
      </c>
      <c r="P10014" t="s">
        <v>420</v>
      </c>
      <c r="Q10014">
        <v>3</v>
      </c>
      <c r="R10014">
        <v>300</v>
      </c>
      <c r="S10014">
        <v>1017</v>
      </c>
    </row>
    <row r="10015" spans="1:19">
      <c r="A10015">
        <v>10014</v>
      </c>
      <c r="B10015">
        <f t="shared" ca="1" si="780"/>
        <v>3</v>
      </c>
      <c r="C10015" t="str">
        <f ca="1">VLOOKUP(B10015,cliente!A$1:B$7,2,FALSE)</f>
        <v>Renato Russo</v>
      </c>
      <c r="D10015">
        <f t="shared" ca="1" si="781"/>
        <v>11</v>
      </c>
      <c r="E10015" t="str">
        <f ca="1">VLOOKUP(D10015,vendedor!A$1:B$13,2,FALSE)</f>
        <v>Filipe Almeida</v>
      </c>
      <c r="F10015">
        <f t="shared" ca="1" si="782"/>
        <v>4</v>
      </c>
      <c r="G10015" t="str">
        <f ca="1">VLOOKUP(F10015,cidade!A$1:B$6,2,FALSE)</f>
        <v>Rio de janeiro</v>
      </c>
      <c r="H10015">
        <v>20</v>
      </c>
      <c r="I10015" t="str">
        <f>VLOOKUP(H10015,produto!A$1:F$24,2,FALSE)</f>
        <v>Geladeira</v>
      </c>
      <c r="J10015">
        <f>VLOOKUP(I10015,produto!B$1:G$24,4,FALSE)</f>
        <v>12</v>
      </c>
      <c r="K10015" t="str">
        <f>VLOOKUP(J10015,marca!A$1:B$15,2,FALSE)</f>
        <v>ELETROLUX</v>
      </c>
      <c r="L10015">
        <f t="shared" ca="1" si="784"/>
        <v>3</v>
      </c>
      <c r="M10015" t="str">
        <f ca="1">VLOOKUP(L10015,Departamento!A$1:C$8,2,FALSE)</f>
        <v>Papelaria</v>
      </c>
      <c r="N10015">
        <f t="shared" ca="1" si="783"/>
        <v>2</v>
      </c>
      <c r="O10015" t="str">
        <f ca="1">VLOOKUP(N10015,gerencia!A$1:B$5,2,FALSE)</f>
        <v>papelaria/cosmético</v>
      </c>
      <c r="P10015" t="s">
        <v>553</v>
      </c>
      <c r="Q10015">
        <v>1</v>
      </c>
      <c r="R10015">
        <v>350</v>
      </c>
      <c r="S10015">
        <v>332</v>
      </c>
    </row>
    <row r="10016" spans="1:19">
      <c r="A10016">
        <v>10015</v>
      </c>
      <c r="B10016">
        <f t="shared" ca="1" si="780"/>
        <v>1</v>
      </c>
      <c r="C10016" t="str">
        <f ca="1">VLOOKUP(B10016,cliente!A$1:B$7,2,FALSE)</f>
        <v>João do Pulo</v>
      </c>
      <c r="D10016">
        <f t="shared" ca="1" si="781"/>
        <v>10</v>
      </c>
      <c r="E10016" t="str">
        <f ca="1">VLOOKUP(D10016,vendedor!A$1:B$13,2,FALSE)</f>
        <v>Danilo Barreto</v>
      </c>
      <c r="F10016">
        <f t="shared" ca="1" si="782"/>
        <v>4</v>
      </c>
      <c r="G10016" t="str">
        <f ca="1">VLOOKUP(F10016,cidade!A$1:B$6,2,FALSE)</f>
        <v>Rio de janeiro</v>
      </c>
      <c r="H10016">
        <v>14</v>
      </c>
      <c r="I10016" t="str">
        <f>VLOOKUP(H10016,produto!A$1:F$24,2,FALSE)</f>
        <v>Classificador</v>
      </c>
      <c r="J10016">
        <f>VLOOKUP(I10016,produto!B$1:G$24,4,FALSE)</f>
        <v>9</v>
      </c>
      <c r="K10016" t="str">
        <f>VLOOKUP(J10016,marca!A$1:B$15,2,FALSE)</f>
        <v>AVON</v>
      </c>
      <c r="L10016">
        <f t="shared" ca="1" si="784"/>
        <v>6</v>
      </c>
      <c r="M10016" t="str">
        <f ca="1">VLOOKUP(L10016,Departamento!A$1:C$8,2,FALSE)</f>
        <v>Eletrodomestico</v>
      </c>
      <c r="N10016">
        <f t="shared" ca="1" si="783"/>
        <v>4</v>
      </c>
      <c r="O10016" t="str">
        <f ca="1">VLOOKUP(N10016,gerencia!A$1:B$5,2,FALSE)</f>
        <v>Casa e Decoração</v>
      </c>
      <c r="P10016" t="s">
        <v>464</v>
      </c>
      <c r="Q10016">
        <v>3</v>
      </c>
      <c r="R10016">
        <v>25</v>
      </c>
      <c r="S10016">
        <v>1426</v>
      </c>
    </row>
    <row r="10017" spans="1:19">
      <c r="A10017">
        <v>10016</v>
      </c>
      <c r="B10017">
        <f t="shared" ca="1" si="780"/>
        <v>5</v>
      </c>
      <c r="C10017" t="str">
        <f ca="1">VLOOKUP(B10017,cliente!A$1:B$7,2,FALSE)</f>
        <v>Edson Arantes</v>
      </c>
      <c r="D10017">
        <f t="shared" ca="1" si="781"/>
        <v>9</v>
      </c>
      <c r="E10017" t="str">
        <f ca="1">VLOOKUP(D10017,vendedor!A$1:B$13,2,FALSE)</f>
        <v>Diego Santos</v>
      </c>
      <c r="F10017">
        <f t="shared" ca="1" si="782"/>
        <v>2</v>
      </c>
      <c r="G10017" t="str">
        <f ca="1">VLOOKUP(F10017,cidade!A$1:B$6,2,FALSE)</f>
        <v>Recife</v>
      </c>
      <c r="H10017">
        <v>10</v>
      </c>
      <c r="I10017" t="str">
        <f>VLOOKUP(H10017,produto!A$1:F$24,2,FALSE)</f>
        <v>Papel A4</v>
      </c>
      <c r="J10017">
        <f>VLOOKUP(I10017,produto!B$1:G$24,4,FALSE)</f>
        <v>8</v>
      </c>
      <c r="K10017" t="str">
        <f>VLOOKUP(J10017,marca!A$1:B$15,2,FALSE)</f>
        <v>FABER CASTELL</v>
      </c>
      <c r="L10017">
        <f t="shared" ca="1" si="784"/>
        <v>4</v>
      </c>
      <c r="M10017" t="str">
        <f ca="1">VLOOKUP(L10017,Departamento!A$1:C$8,2,FALSE)</f>
        <v>cosmético</v>
      </c>
      <c r="N10017">
        <f t="shared" ca="1" si="783"/>
        <v>3</v>
      </c>
      <c r="O10017" t="str">
        <f ca="1">VLOOKUP(N10017,gerencia!A$1:B$5,2,FALSE)</f>
        <v>Eletro Eletrônico</v>
      </c>
      <c r="P10017" t="s">
        <v>41</v>
      </c>
      <c r="Q10017">
        <v>3</v>
      </c>
      <c r="R10017">
        <v>2.15</v>
      </c>
      <c r="S10017">
        <v>1082</v>
      </c>
    </row>
    <row r="10018" spans="1:19">
      <c r="A10018">
        <v>10017</v>
      </c>
      <c r="B10018">
        <f t="shared" ca="1" si="780"/>
        <v>3</v>
      </c>
      <c r="C10018" t="str">
        <f ca="1">VLOOKUP(B10018,cliente!A$1:B$7,2,FALSE)</f>
        <v>Renato Russo</v>
      </c>
      <c r="D10018">
        <f t="shared" ca="1" si="781"/>
        <v>12</v>
      </c>
      <c r="E10018" t="str">
        <f ca="1">VLOOKUP(D10018,vendedor!A$1:B$13,2,FALSE)</f>
        <v>Marilia Cardoso</v>
      </c>
      <c r="F10018">
        <f t="shared" ca="1" si="782"/>
        <v>5</v>
      </c>
      <c r="G10018" t="str">
        <f ca="1">VLOOKUP(F10018,cidade!A$1:B$6,2,FALSE)</f>
        <v>Belo Horizonte</v>
      </c>
      <c r="H10018">
        <v>9</v>
      </c>
      <c r="I10018" t="str">
        <f>VLOOKUP(H10018,produto!A$1:F$24,2,FALSE)</f>
        <v>Celular  8GB</v>
      </c>
      <c r="J10018">
        <f>VLOOKUP(I10018,produto!B$1:G$24,4,FALSE)</f>
        <v>8</v>
      </c>
      <c r="K10018" t="str">
        <f>VLOOKUP(J10018,marca!A$1:B$15,2,FALSE)</f>
        <v>FABER CASTELL</v>
      </c>
      <c r="L10018">
        <f t="shared" ca="1" si="784"/>
        <v>1</v>
      </c>
      <c r="M10018" t="str">
        <f ca="1">VLOOKUP(L10018,Departamento!A$1:C$8,2,FALSE)</f>
        <v>Informática</v>
      </c>
      <c r="N10018">
        <f t="shared" ca="1" si="783"/>
        <v>4</v>
      </c>
      <c r="O10018" t="str">
        <f ca="1">VLOOKUP(N10018,gerencia!A$1:B$5,2,FALSE)</f>
        <v>Casa e Decoração</v>
      </c>
      <c r="P10018" t="s">
        <v>9</v>
      </c>
      <c r="Q10018">
        <v>1</v>
      </c>
      <c r="R10018">
        <v>12.25</v>
      </c>
      <c r="S10018">
        <v>621</v>
      </c>
    </row>
    <row r="10019" spans="1:19">
      <c r="A10019">
        <v>10018</v>
      </c>
      <c r="B10019">
        <f t="shared" ca="1" si="780"/>
        <v>2</v>
      </c>
      <c r="C10019" t="str">
        <f ca="1">VLOOKUP(B10019,cliente!A$1:B$7,2,FALSE)</f>
        <v>Benito de Paula</v>
      </c>
      <c r="D10019">
        <f t="shared" ca="1" si="781"/>
        <v>9</v>
      </c>
      <c r="E10019" t="str">
        <f ca="1">VLOOKUP(D10019,vendedor!A$1:B$13,2,FALSE)</f>
        <v>Diego Santos</v>
      </c>
      <c r="F10019">
        <f t="shared" ca="1" si="782"/>
        <v>1</v>
      </c>
      <c r="G10019" t="str">
        <f ca="1">VLOOKUP(F10019,cidade!A$1:B$6,2,FALSE)</f>
        <v>Salvador</v>
      </c>
      <c r="H10019">
        <v>17</v>
      </c>
      <c r="I10019" t="str">
        <f>VLOOKUP(H10019,produto!A$1:F$24,2,FALSE)</f>
        <v>Aparalho de Barbear Elétrico</v>
      </c>
      <c r="J10019">
        <f>VLOOKUP(I10019,produto!B$1:G$24,4,FALSE)</f>
        <v>2</v>
      </c>
      <c r="K10019" t="str">
        <f>VLOOKUP(J10019,marca!A$1:B$15,2,FALSE)</f>
        <v>MICROSOFT</v>
      </c>
      <c r="L10019">
        <f t="shared" ca="1" si="784"/>
        <v>6</v>
      </c>
      <c r="M10019" t="str">
        <f ca="1">VLOOKUP(L10019,Departamento!A$1:C$8,2,FALSE)</f>
        <v>Eletrodomestico</v>
      </c>
      <c r="N10019">
        <f t="shared" ca="1" si="783"/>
        <v>3</v>
      </c>
      <c r="O10019" t="str">
        <f ca="1">VLOOKUP(N10019,gerencia!A$1:B$5,2,FALSE)</f>
        <v>Eletro Eletrônico</v>
      </c>
      <c r="P10019" t="s">
        <v>102</v>
      </c>
      <c r="Q10019">
        <v>3</v>
      </c>
      <c r="R10019">
        <v>1075</v>
      </c>
      <c r="S10019">
        <v>793</v>
      </c>
    </row>
    <row r="10020" spans="1:19">
      <c r="A10020">
        <v>10019</v>
      </c>
      <c r="B10020">
        <f t="shared" ca="1" si="780"/>
        <v>3</v>
      </c>
      <c r="C10020" t="str">
        <f ca="1">VLOOKUP(B10020,cliente!A$1:B$7,2,FALSE)</f>
        <v>Renato Russo</v>
      </c>
      <c r="D10020">
        <f t="shared" ca="1" si="781"/>
        <v>8</v>
      </c>
      <c r="E10020" t="str">
        <f ca="1">VLOOKUP(D10020,vendedor!A$1:B$13,2,FALSE)</f>
        <v>Márcia Brito</v>
      </c>
      <c r="F10020">
        <f t="shared" ca="1" si="782"/>
        <v>4</v>
      </c>
      <c r="G10020" t="str">
        <f ca="1">VLOOKUP(F10020,cidade!A$1:B$6,2,FALSE)</f>
        <v>Rio de janeiro</v>
      </c>
      <c r="H10020">
        <v>7</v>
      </c>
      <c r="I10020" t="str">
        <f>VLOOKUP(H10020,produto!A$1:F$24,2,FALSE)</f>
        <v>Celular 4Gb</v>
      </c>
      <c r="J10020">
        <f>VLOOKUP(I10020,produto!B$1:G$24,4,FALSE)</f>
        <v>5</v>
      </c>
      <c r="K10020" t="str">
        <f>VLOOKUP(J10020,marca!A$1:B$15,2,FALSE)</f>
        <v>SAMSUNG</v>
      </c>
      <c r="L10020">
        <f t="shared" ca="1" si="784"/>
        <v>4</v>
      </c>
      <c r="M10020" t="str">
        <f ca="1">VLOOKUP(L10020,Departamento!A$1:C$8,2,FALSE)</f>
        <v>cosmético</v>
      </c>
      <c r="N10020">
        <f t="shared" ca="1" si="783"/>
        <v>1</v>
      </c>
      <c r="O10020" t="str">
        <f ca="1">VLOOKUP(N10020,gerencia!A$1:B$5,2,FALSE)</f>
        <v>Tecnologia</v>
      </c>
      <c r="P10020" t="s">
        <v>6</v>
      </c>
      <c r="Q10020">
        <v>1</v>
      </c>
      <c r="R10020">
        <v>52.9</v>
      </c>
      <c r="S10020">
        <v>975</v>
      </c>
    </row>
    <row r="10021" spans="1:19">
      <c r="A10021">
        <v>10020</v>
      </c>
      <c r="B10021">
        <f t="shared" ca="1" si="780"/>
        <v>1</v>
      </c>
      <c r="C10021" t="str">
        <f ca="1">VLOOKUP(B10021,cliente!A$1:B$7,2,FALSE)</f>
        <v>João do Pulo</v>
      </c>
      <c r="D10021">
        <f t="shared" ca="1" si="781"/>
        <v>10</v>
      </c>
      <c r="E10021" t="str">
        <f ca="1">VLOOKUP(D10021,vendedor!A$1:B$13,2,FALSE)</f>
        <v>Danilo Barreto</v>
      </c>
      <c r="F10021">
        <f t="shared" ca="1" si="782"/>
        <v>5</v>
      </c>
      <c r="G10021" t="str">
        <f ca="1">VLOOKUP(F10021,cidade!A$1:B$6,2,FALSE)</f>
        <v>Belo Horizonte</v>
      </c>
      <c r="H10021">
        <v>22</v>
      </c>
      <c r="I10021" t="str">
        <f>VLOOKUP(H10021,produto!A$1:F$24,2,FALSE)</f>
        <v>Mesa</v>
      </c>
      <c r="J10021">
        <f>VLOOKUP(I10021,produto!B$1:G$24,4,FALSE)</f>
        <v>14</v>
      </c>
      <c r="K10021" t="str">
        <f>VLOOKUP(J10021,marca!A$1:B$15,2,FALSE)</f>
        <v>DA CASA</v>
      </c>
      <c r="L10021">
        <f t="shared" ca="1" si="784"/>
        <v>6</v>
      </c>
      <c r="M10021" t="str">
        <f ca="1">VLOOKUP(L10021,Departamento!A$1:C$8,2,FALSE)</f>
        <v>Eletrodomestico</v>
      </c>
      <c r="N10021">
        <f t="shared" ca="1" si="783"/>
        <v>2</v>
      </c>
      <c r="O10021" t="str">
        <f ca="1">VLOOKUP(N10021,gerencia!A$1:B$5,2,FALSE)</f>
        <v>papelaria/cosmético</v>
      </c>
      <c r="P10021" t="s">
        <v>172</v>
      </c>
      <c r="Q10021">
        <v>1</v>
      </c>
      <c r="R10021">
        <v>1600</v>
      </c>
      <c r="S10021">
        <v>599</v>
      </c>
    </row>
    <row r="10022" spans="1:19">
      <c r="A10022">
        <v>10021</v>
      </c>
      <c r="B10022">
        <f t="shared" ca="1" si="780"/>
        <v>1</v>
      </c>
      <c r="C10022" t="str">
        <f ca="1">VLOOKUP(B10022,cliente!A$1:B$7,2,FALSE)</f>
        <v>João do Pulo</v>
      </c>
      <c r="D10022">
        <f t="shared" ca="1" si="781"/>
        <v>3</v>
      </c>
      <c r="E10022" t="str">
        <f ca="1">VLOOKUP(D10022,vendedor!A$1:B$13,2,FALSE)</f>
        <v>Issac Palmeiras</v>
      </c>
      <c r="F10022">
        <f t="shared" ca="1" si="782"/>
        <v>3</v>
      </c>
      <c r="G10022" t="str">
        <f ca="1">VLOOKUP(F10022,cidade!A$1:B$6,2,FALSE)</f>
        <v>São Paulo</v>
      </c>
      <c r="H10022">
        <v>13</v>
      </c>
      <c r="I10022" t="str">
        <f>VLOOKUP(H10022,produto!A$1:F$24,2,FALSE)</f>
        <v>Estojo</v>
      </c>
      <c r="J10022">
        <f>VLOOKUP(I10022,produto!B$1:G$24,4,FALSE)</f>
        <v>7</v>
      </c>
      <c r="K10022" t="str">
        <f>VLOOKUP(J10022,marca!A$1:B$15,2,FALSE)</f>
        <v>TILIBRA</v>
      </c>
      <c r="L10022">
        <f t="shared" ca="1" si="784"/>
        <v>6</v>
      </c>
      <c r="M10022" t="str">
        <f ca="1">VLOOKUP(L10022,Departamento!A$1:C$8,2,FALSE)</f>
        <v>Eletrodomestico</v>
      </c>
      <c r="N10022">
        <f t="shared" ca="1" si="783"/>
        <v>2</v>
      </c>
      <c r="O10022" t="str">
        <f ca="1">VLOOKUP(N10022,gerencia!A$1:B$5,2,FALSE)</f>
        <v>papelaria/cosmético</v>
      </c>
      <c r="P10022" t="s">
        <v>227</v>
      </c>
      <c r="Q10022">
        <v>3</v>
      </c>
      <c r="R10022">
        <v>3.2</v>
      </c>
      <c r="S10022">
        <v>382</v>
      </c>
    </row>
    <row r="10023" spans="1:19">
      <c r="A10023">
        <v>10022</v>
      </c>
      <c r="B10023">
        <f t="shared" ca="1" si="780"/>
        <v>6</v>
      </c>
      <c r="C10023" t="str">
        <f ca="1">VLOOKUP(B10023,cliente!A$1:B$7,2,FALSE)</f>
        <v>Reginaldo Rossi</v>
      </c>
      <c r="D10023">
        <f t="shared" ca="1" si="781"/>
        <v>9</v>
      </c>
      <c r="E10023" t="str">
        <f ca="1">VLOOKUP(D10023,vendedor!A$1:B$13,2,FALSE)</f>
        <v>Diego Santos</v>
      </c>
      <c r="F10023">
        <f t="shared" ca="1" si="782"/>
        <v>4</v>
      </c>
      <c r="G10023" t="str">
        <f ca="1">VLOOKUP(F10023,cidade!A$1:B$6,2,FALSE)</f>
        <v>Rio de janeiro</v>
      </c>
      <c r="H10023">
        <v>9</v>
      </c>
      <c r="I10023" t="str">
        <f>VLOOKUP(H10023,produto!A$1:F$24,2,FALSE)</f>
        <v>Celular  8GB</v>
      </c>
      <c r="J10023">
        <f>VLOOKUP(I10023,produto!B$1:G$24,4,FALSE)</f>
        <v>8</v>
      </c>
      <c r="K10023" t="str">
        <f>VLOOKUP(J10023,marca!A$1:B$15,2,FALSE)</f>
        <v>FABER CASTELL</v>
      </c>
      <c r="L10023">
        <f t="shared" ca="1" si="784"/>
        <v>4</v>
      </c>
      <c r="M10023" t="str">
        <f ca="1">VLOOKUP(L10023,Departamento!A$1:C$8,2,FALSE)</f>
        <v>cosmético</v>
      </c>
      <c r="N10023">
        <f t="shared" ca="1" si="783"/>
        <v>2</v>
      </c>
      <c r="O10023" t="str">
        <f ca="1">VLOOKUP(N10023,gerencia!A$1:B$5,2,FALSE)</f>
        <v>papelaria/cosmético</v>
      </c>
      <c r="P10023" t="s">
        <v>489</v>
      </c>
      <c r="Q10023">
        <v>3</v>
      </c>
      <c r="R10023">
        <v>12.25</v>
      </c>
      <c r="S10023">
        <v>506</v>
      </c>
    </row>
    <row r="10024" spans="1:19">
      <c r="A10024">
        <v>10023</v>
      </c>
      <c r="B10024">
        <f t="shared" ca="1" si="780"/>
        <v>1</v>
      </c>
      <c r="C10024" t="str">
        <f ca="1">VLOOKUP(B10024,cliente!A$1:B$7,2,FALSE)</f>
        <v>João do Pulo</v>
      </c>
      <c r="D10024">
        <f t="shared" ca="1" si="781"/>
        <v>4</v>
      </c>
      <c r="E10024" t="str">
        <f ca="1">VLOOKUP(D10024,vendedor!A$1:B$13,2,FALSE)</f>
        <v>Daniela Matos</v>
      </c>
      <c r="F10024">
        <f t="shared" ca="1" si="782"/>
        <v>2</v>
      </c>
      <c r="G10024" t="str">
        <f ca="1">VLOOKUP(F10024,cidade!A$1:B$6,2,FALSE)</f>
        <v>Recife</v>
      </c>
      <c r="H10024">
        <v>3</v>
      </c>
      <c r="I10024" t="str">
        <f>VLOOKUP(H10024,produto!A$1:F$24,2,FALSE)</f>
        <v>Teclado</v>
      </c>
      <c r="J10024">
        <f>VLOOKUP(I10024,produto!B$1:G$24,4,FALSE)</f>
        <v>1</v>
      </c>
      <c r="K10024" t="str">
        <f>VLOOKUP(J10024,marca!A$1:B$15,2,FALSE)</f>
        <v>APPLE</v>
      </c>
      <c r="L10024">
        <f t="shared" ca="1" si="784"/>
        <v>5</v>
      </c>
      <c r="M10024" t="str">
        <f ca="1">VLOOKUP(L10024,Departamento!A$1:C$8,2,FALSE)</f>
        <v>Eletrónico</v>
      </c>
      <c r="N10024">
        <f t="shared" ca="1" si="783"/>
        <v>3</v>
      </c>
      <c r="O10024" t="str">
        <f ca="1">VLOOKUP(N10024,gerencia!A$1:B$5,2,FALSE)</f>
        <v>Eletro Eletrônico</v>
      </c>
      <c r="P10024" t="s">
        <v>260</v>
      </c>
      <c r="Q10024">
        <v>1</v>
      </c>
      <c r="R10024">
        <v>342.09</v>
      </c>
      <c r="S10024">
        <v>410</v>
      </c>
    </row>
    <row r="10025" spans="1:19">
      <c r="A10025">
        <v>10024</v>
      </c>
      <c r="B10025">
        <f t="shared" ca="1" si="780"/>
        <v>3</v>
      </c>
      <c r="C10025" t="str">
        <f ca="1">VLOOKUP(B10025,cliente!A$1:B$7,2,FALSE)</f>
        <v>Renato Russo</v>
      </c>
      <c r="D10025">
        <f t="shared" ca="1" si="781"/>
        <v>8</v>
      </c>
      <c r="E10025" t="str">
        <f ca="1">VLOOKUP(D10025,vendedor!A$1:B$13,2,FALSE)</f>
        <v>Márcia Brito</v>
      </c>
      <c r="F10025">
        <f t="shared" ca="1" si="782"/>
        <v>5</v>
      </c>
      <c r="G10025" t="str">
        <f ca="1">VLOOKUP(F10025,cidade!A$1:B$6,2,FALSE)</f>
        <v>Belo Horizonte</v>
      </c>
      <c r="H10025">
        <v>3</v>
      </c>
      <c r="I10025" t="str">
        <f>VLOOKUP(H10025,produto!A$1:F$24,2,FALSE)</f>
        <v>Teclado</v>
      </c>
      <c r="J10025">
        <f>VLOOKUP(I10025,produto!B$1:G$24,4,FALSE)</f>
        <v>1</v>
      </c>
      <c r="K10025" t="str">
        <f>VLOOKUP(J10025,marca!A$1:B$15,2,FALSE)</f>
        <v>APPLE</v>
      </c>
      <c r="L10025">
        <f t="shared" ca="1" si="784"/>
        <v>1</v>
      </c>
      <c r="M10025" t="str">
        <f ca="1">VLOOKUP(L10025,Departamento!A$1:C$8,2,FALSE)</f>
        <v>Informática</v>
      </c>
      <c r="N10025">
        <f t="shared" ca="1" si="783"/>
        <v>4</v>
      </c>
      <c r="O10025" t="str">
        <f ca="1">VLOOKUP(N10025,gerencia!A$1:B$5,2,FALSE)</f>
        <v>Casa e Decoração</v>
      </c>
      <c r="P10025" t="s">
        <v>616</v>
      </c>
      <c r="Q10025">
        <v>2</v>
      </c>
      <c r="R10025">
        <v>342.09</v>
      </c>
      <c r="S10025">
        <v>805</v>
      </c>
    </row>
    <row r="10026" spans="1:19">
      <c r="A10026">
        <v>10025</v>
      </c>
      <c r="B10026">
        <f t="shared" ca="1" si="780"/>
        <v>1</v>
      </c>
      <c r="C10026" t="str">
        <f ca="1">VLOOKUP(B10026,cliente!A$1:B$7,2,FALSE)</f>
        <v>João do Pulo</v>
      </c>
      <c r="D10026">
        <f t="shared" ca="1" si="781"/>
        <v>9</v>
      </c>
      <c r="E10026" t="str">
        <f ca="1">VLOOKUP(D10026,vendedor!A$1:B$13,2,FALSE)</f>
        <v>Diego Santos</v>
      </c>
      <c r="F10026">
        <f t="shared" ca="1" si="782"/>
        <v>2</v>
      </c>
      <c r="G10026" t="str">
        <f ca="1">VLOOKUP(F10026,cidade!A$1:B$6,2,FALSE)</f>
        <v>Recife</v>
      </c>
      <c r="H10026">
        <v>17</v>
      </c>
      <c r="I10026" t="str">
        <f>VLOOKUP(H10026,produto!A$1:F$24,2,FALSE)</f>
        <v>Aparalho de Barbear Elétrico</v>
      </c>
      <c r="J10026">
        <f>VLOOKUP(I10026,produto!B$1:G$24,4,FALSE)</f>
        <v>2</v>
      </c>
      <c r="K10026" t="str">
        <f>VLOOKUP(J10026,marca!A$1:B$15,2,FALSE)</f>
        <v>MICROSOFT</v>
      </c>
      <c r="L10026">
        <f t="shared" ca="1" si="784"/>
        <v>5</v>
      </c>
      <c r="M10026" t="str">
        <f ca="1">VLOOKUP(L10026,Departamento!A$1:C$8,2,FALSE)</f>
        <v>Eletrónico</v>
      </c>
      <c r="N10026">
        <f t="shared" ca="1" si="783"/>
        <v>3</v>
      </c>
      <c r="O10026" t="str">
        <f ca="1">VLOOKUP(N10026,gerencia!A$1:B$5,2,FALSE)</f>
        <v>Eletro Eletrônico</v>
      </c>
      <c r="P10026" t="s">
        <v>367</v>
      </c>
      <c r="Q10026">
        <v>3</v>
      </c>
      <c r="R10026">
        <v>1075</v>
      </c>
      <c r="S10026">
        <v>364</v>
      </c>
    </row>
    <row r="10027" spans="1:19">
      <c r="A10027">
        <v>10026</v>
      </c>
      <c r="B10027">
        <f t="shared" ca="1" si="780"/>
        <v>2</v>
      </c>
      <c r="C10027" t="str">
        <f ca="1">VLOOKUP(B10027,cliente!A$1:B$7,2,FALSE)</f>
        <v>Benito de Paula</v>
      </c>
      <c r="D10027">
        <f t="shared" ca="1" si="781"/>
        <v>8</v>
      </c>
      <c r="E10027" t="str">
        <f ca="1">VLOOKUP(D10027,vendedor!A$1:B$13,2,FALSE)</f>
        <v>Márcia Brito</v>
      </c>
      <c r="F10027">
        <f t="shared" ca="1" si="782"/>
        <v>2</v>
      </c>
      <c r="G10027" t="str">
        <f ca="1">VLOOKUP(F10027,cidade!A$1:B$6,2,FALSE)</f>
        <v>Recife</v>
      </c>
      <c r="H10027">
        <v>13</v>
      </c>
      <c r="I10027" t="str">
        <f>VLOOKUP(H10027,produto!A$1:F$24,2,FALSE)</f>
        <v>Estojo</v>
      </c>
      <c r="J10027">
        <f>VLOOKUP(I10027,produto!B$1:G$24,4,FALSE)</f>
        <v>7</v>
      </c>
      <c r="K10027" t="str">
        <f>VLOOKUP(J10027,marca!A$1:B$15,2,FALSE)</f>
        <v>TILIBRA</v>
      </c>
      <c r="L10027">
        <f t="shared" ca="1" si="784"/>
        <v>3</v>
      </c>
      <c r="M10027" t="str">
        <f ca="1">VLOOKUP(L10027,Departamento!A$1:C$8,2,FALSE)</f>
        <v>Papelaria</v>
      </c>
      <c r="N10027">
        <f t="shared" ca="1" si="783"/>
        <v>2</v>
      </c>
      <c r="O10027" t="str">
        <f ca="1">VLOOKUP(N10027,gerencia!A$1:B$5,2,FALSE)</f>
        <v>papelaria/cosmético</v>
      </c>
      <c r="P10027" t="s">
        <v>519</v>
      </c>
      <c r="Q10027">
        <v>2</v>
      </c>
      <c r="R10027">
        <v>3.2</v>
      </c>
      <c r="S10027">
        <v>530</v>
      </c>
    </row>
    <row r="10028" spans="1:19">
      <c r="A10028">
        <v>10027</v>
      </c>
      <c r="B10028">
        <f t="shared" ca="1" si="780"/>
        <v>1</v>
      </c>
      <c r="C10028" t="str">
        <f ca="1">VLOOKUP(B10028,cliente!A$1:B$7,2,FALSE)</f>
        <v>João do Pulo</v>
      </c>
      <c r="D10028">
        <f t="shared" ca="1" si="781"/>
        <v>9</v>
      </c>
      <c r="E10028" t="str">
        <f ca="1">VLOOKUP(D10028,vendedor!A$1:B$13,2,FALSE)</f>
        <v>Diego Santos</v>
      </c>
      <c r="F10028">
        <f t="shared" ca="1" si="782"/>
        <v>5</v>
      </c>
      <c r="G10028" t="str">
        <f ca="1">VLOOKUP(F10028,cidade!A$1:B$6,2,FALSE)</f>
        <v>Belo Horizonte</v>
      </c>
      <c r="H10028">
        <v>4</v>
      </c>
      <c r="I10028" t="str">
        <f>VLOOKUP(H10028,produto!A$1:F$24,2,FALSE)</f>
        <v>Monitor</v>
      </c>
      <c r="J10028">
        <f>VLOOKUP(I10028,produto!B$1:G$24,4,FALSE)</f>
        <v>4</v>
      </c>
      <c r="K10028" t="str">
        <f>VLOOKUP(J10028,marca!A$1:B$15,2,FALSE)</f>
        <v>IBM</v>
      </c>
      <c r="L10028">
        <f t="shared" ca="1" si="784"/>
        <v>3</v>
      </c>
      <c r="M10028" t="str">
        <f ca="1">VLOOKUP(L10028,Departamento!A$1:C$8,2,FALSE)</f>
        <v>Papelaria</v>
      </c>
      <c r="N10028">
        <f t="shared" ca="1" si="783"/>
        <v>1</v>
      </c>
      <c r="O10028" t="str">
        <f ca="1">VLOOKUP(N10028,gerencia!A$1:B$5,2,FALSE)</f>
        <v>Tecnologia</v>
      </c>
      <c r="P10028" t="s">
        <v>499</v>
      </c>
      <c r="Q10028">
        <v>1</v>
      </c>
      <c r="R10028">
        <v>1300</v>
      </c>
      <c r="S10028">
        <v>1076</v>
      </c>
    </row>
    <row r="10029" spans="1:19">
      <c r="A10029">
        <v>10028</v>
      </c>
      <c r="B10029">
        <f t="shared" ca="1" si="780"/>
        <v>5</v>
      </c>
      <c r="C10029" t="str">
        <f ca="1">VLOOKUP(B10029,cliente!A$1:B$7,2,FALSE)</f>
        <v>Edson Arantes</v>
      </c>
      <c r="D10029">
        <f t="shared" ca="1" si="781"/>
        <v>3</v>
      </c>
      <c r="E10029" t="str">
        <f ca="1">VLOOKUP(D10029,vendedor!A$1:B$13,2,FALSE)</f>
        <v>Issac Palmeiras</v>
      </c>
      <c r="F10029">
        <f t="shared" ca="1" si="782"/>
        <v>1</v>
      </c>
      <c r="G10029" t="str">
        <f ca="1">VLOOKUP(F10029,cidade!A$1:B$6,2,FALSE)</f>
        <v>Salvador</v>
      </c>
      <c r="H10029">
        <v>1</v>
      </c>
      <c r="I10029" t="str">
        <f>VLOOKUP(H10029,produto!A$1:F$24,2,FALSE)</f>
        <v>TV</v>
      </c>
      <c r="J10029">
        <f>VLOOKUP(I10029,produto!B$1:G$24,4,FALSE)</f>
        <v>3</v>
      </c>
      <c r="K10029" t="str">
        <f>VLOOKUP(J10029,marca!A$1:B$15,2,FALSE)</f>
        <v>DELL</v>
      </c>
      <c r="L10029">
        <f t="shared" ca="1" si="784"/>
        <v>6</v>
      </c>
      <c r="M10029" t="str">
        <f ca="1">VLOOKUP(L10029,Departamento!A$1:C$8,2,FALSE)</f>
        <v>Eletrodomestico</v>
      </c>
      <c r="N10029">
        <f t="shared" ca="1" si="783"/>
        <v>4</v>
      </c>
      <c r="O10029" t="str">
        <f ca="1">VLOOKUP(N10029,gerencia!A$1:B$5,2,FALSE)</f>
        <v>Casa e Decoração</v>
      </c>
      <c r="P10029" t="s">
        <v>131</v>
      </c>
      <c r="Q10029">
        <v>1</v>
      </c>
      <c r="R10029">
        <v>25.15</v>
      </c>
      <c r="S10029">
        <v>1319</v>
      </c>
    </row>
    <row r="10030" spans="1:19">
      <c r="A10030">
        <v>10029</v>
      </c>
      <c r="B10030">
        <f t="shared" ca="1" si="780"/>
        <v>6</v>
      </c>
      <c r="C10030" t="str">
        <f ca="1">VLOOKUP(B10030,cliente!A$1:B$7,2,FALSE)</f>
        <v>Reginaldo Rossi</v>
      </c>
      <c r="D10030">
        <f t="shared" ca="1" si="781"/>
        <v>10</v>
      </c>
      <c r="E10030" t="str">
        <f ca="1">VLOOKUP(D10030,vendedor!A$1:B$13,2,FALSE)</f>
        <v>Danilo Barreto</v>
      </c>
      <c r="F10030">
        <f t="shared" ca="1" si="782"/>
        <v>5</v>
      </c>
      <c r="G10030" t="str">
        <f ca="1">VLOOKUP(F10030,cidade!A$1:B$6,2,FALSE)</f>
        <v>Belo Horizonte</v>
      </c>
      <c r="H10030">
        <v>8</v>
      </c>
      <c r="I10030" t="str">
        <f>VLOOKUP(H10030,produto!A$1:F$24,2,FALSE)</f>
        <v>Telefone Sem Fio</v>
      </c>
      <c r="J10030">
        <f>VLOOKUP(I10030,produto!B$1:G$24,4,FALSE)</f>
        <v>5</v>
      </c>
      <c r="K10030" t="str">
        <f>VLOOKUP(J10030,marca!A$1:B$15,2,FALSE)</f>
        <v>SAMSUNG</v>
      </c>
      <c r="L10030">
        <f t="shared" ca="1" si="784"/>
        <v>4</v>
      </c>
      <c r="M10030" t="str">
        <f ca="1">VLOOKUP(L10030,Departamento!A$1:C$8,2,FALSE)</f>
        <v>cosmético</v>
      </c>
      <c r="N10030">
        <f t="shared" ca="1" si="783"/>
        <v>2</v>
      </c>
      <c r="O10030" t="str">
        <f ca="1">VLOOKUP(N10030,gerencia!A$1:B$5,2,FALSE)</f>
        <v>papelaria/cosmético</v>
      </c>
      <c r="P10030" t="s">
        <v>528</v>
      </c>
      <c r="Q10030">
        <v>2</v>
      </c>
      <c r="R10030">
        <v>875</v>
      </c>
      <c r="S10030">
        <v>67</v>
      </c>
    </row>
    <row r="10031" spans="1:19">
      <c r="A10031">
        <v>10030</v>
      </c>
      <c r="B10031">
        <f t="shared" ca="1" si="780"/>
        <v>5</v>
      </c>
      <c r="C10031" t="str">
        <f ca="1">VLOOKUP(B10031,cliente!A$1:B$7,2,FALSE)</f>
        <v>Edson Arantes</v>
      </c>
      <c r="D10031">
        <f t="shared" ca="1" si="781"/>
        <v>10</v>
      </c>
      <c r="E10031" t="str">
        <f ca="1">VLOOKUP(D10031,vendedor!A$1:B$13,2,FALSE)</f>
        <v>Danilo Barreto</v>
      </c>
      <c r="F10031">
        <f t="shared" ca="1" si="782"/>
        <v>1</v>
      </c>
      <c r="G10031" t="str">
        <f ca="1">VLOOKUP(F10031,cidade!A$1:B$6,2,FALSE)</f>
        <v>Salvador</v>
      </c>
      <c r="H10031">
        <v>11</v>
      </c>
      <c r="I10031" t="str">
        <f>VLOOKUP(H10031,produto!A$1:F$24,2,FALSE)</f>
        <v xml:space="preserve">Caneta </v>
      </c>
      <c r="J10031">
        <f>VLOOKUP(I10031,produto!B$1:G$24,4,FALSE)</f>
        <v>8</v>
      </c>
      <c r="K10031" t="str">
        <f>VLOOKUP(J10031,marca!A$1:B$15,2,FALSE)</f>
        <v>FABER CASTELL</v>
      </c>
      <c r="L10031">
        <f t="shared" ca="1" si="784"/>
        <v>3</v>
      </c>
      <c r="M10031" t="str">
        <f ca="1">VLOOKUP(L10031,Departamento!A$1:C$8,2,FALSE)</f>
        <v>Papelaria</v>
      </c>
      <c r="N10031">
        <f t="shared" ca="1" si="783"/>
        <v>1</v>
      </c>
      <c r="O10031" t="str">
        <f ca="1">VLOOKUP(N10031,gerencia!A$1:B$5,2,FALSE)</f>
        <v>Tecnologia</v>
      </c>
      <c r="P10031" t="s">
        <v>494</v>
      </c>
      <c r="Q10031">
        <v>3</v>
      </c>
      <c r="R10031">
        <v>0.5</v>
      </c>
      <c r="S10031">
        <v>930</v>
      </c>
    </row>
    <row r="10032" spans="1:19">
      <c r="A10032">
        <v>10031</v>
      </c>
      <c r="B10032">
        <f t="shared" ca="1" si="780"/>
        <v>3</v>
      </c>
      <c r="C10032" t="str">
        <f ca="1">VLOOKUP(B10032,cliente!A$1:B$7,2,FALSE)</f>
        <v>Renato Russo</v>
      </c>
      <c r="D10032">
        <f t="shared" ca="1" si="781"/>
        <v>11</v>
      </c>
      <c r="E10032" t="str">
        <f ca="1">VLOOKUP(D10032,vendedor!A$1:B$13,2,FALSE)</f>
        <v>Filipe Almeida</v>
      </c>
      <c r="F10032">
        <f t="shared" ca="1" si="782"/>
        <v>5</v>
      </c>
      <c r="G10032" t="str">
        <f ca="1">VLOOKUP(F10032,cidade!A$1:B$6,2,FALSE)</f>
        <v>Belo Horizonte</v>
      </c>
      <c r="H10032">
        <v>21</v>
      </c>
      <c r="I10032" t="str">
        <f>VLOOKUP(H10032,produto!A$1:F$24,2,FALSE)</f>
        <v>microondas</v>
      </c>
      <c r="J10032">
        <f>VLOOKUP(I10032,produto!B$1:G$24,4,FALSE)</f>
        <v>14</v>
      </c>
      <c r="K10032" t="str">
        <f>VLOOKUP(J10032,marca!A$1:B$15,2,FALSE)</f>
        <v>DA CASA</v>
      </c>
      <c r="L10032">
        <f t="shared" ca="1" si="784"/>
        <v>3</v>
      </c>
      <c r="M10032" t="str">
        <f ca="1">VLOOKUP(L10032,Departamento!A$1:C$8,2,FALSE)</f>
        <v>Papelaria</v>
      </c>
      <c r="N10032">
        <f t="shared" ca="1" si="783"/>
        <v>2</v>
      </c>
      <c r="O10032" t="str">
        <f ca="1">VLOOKUP(N10032,gerencia!A$1:B$5,2,FALSE)</f>
        <v>papelaria/cosmético</v>
      </c>
      <c r="P10032" t="s">
        <v>293</v>
      </c>
      <c r="Q10032">
        <v>2</v>
      </c>
      <c r="R10032">
        <v>2100</v>
      </c>
      <c r="S10032">
        <v>817</v>
      </c>
    </row>
    <row r="10033" spans="1:19">
      <c r="A10033">
        <v>10032</v>
      </c>
      <c r="B10033">
        <f t="shared" ca="1" si="780"/>
        <v>1</v>
      </c>
      <c r="C10033" t="str">
        <f ca="1">VLOOKUP(B10033,cliente!A$1:B$7,2,FALSE)</f>
        <v>João do Pulo</v>
      </c>
      <c r="D10033">
        <f t="shared" ca="1" si="781"/>
        <v>10</v>
      </c>
      <c r="E10033" t="str">
        <f ca="1">VLOOKUP(D10033,vendedor!A$1:B$13,2,FALSE)</f>
        <v>Danilo Barreto</v>
      </c>
      <c r="F10033">
        <f t="shared" ca="1" si="782"/>
        <v>5</v>
      </c>
      <c r="G10033" t="str">
        <f ca="1">VLOOKUP(F10033,cidade!A$1:B$6,2,FALSE)</f>
        <v>Belo Horizonte</v>
      </c>
      <c r="H10033">
        <v>12</v>
      </c>
      <c r="I10033" t="str">
        <f>VLOOKUP(H10033,produto!A$1:F$24,2,FALSE)</f>
        <v>Borracha</v>
      </c>
      <c r="J10033">
        <f>VLOOKUP(I10033,produto!B$1:G$24,4,FALSE)</f>
        <v>7</v>
      </c>
      <c r="K10033" t="str">
        <f>VLOOKUP(J10033,marca!A$1:B$15,2,FALSE)</f>
        <v>TILIBRA</v>
      </c>
      <c r="L10033">
        <f t="shared" ca="1" si="784"/>
        <v>1</v>
      </c>
      <c r="M10033" t="str">
        <f ca="1">VLOOKUP(L10033,Departamento!A$1:C$8,2,FALSE)</f>
        <v>Informática</v>
      </c>
      <c r="N10033">
        <f t="shared" ca="1" si="783"/>
        <v>2</v>
      </c>
      <c r="O10033" t="str">
        <f ca="1">VLOOKUP(N10033,gerencia!A$1:B$5,2,FALSE)</f>
        <v>papelaria/cosmético</v>
      </c>
      <c r="P10033" t="s">
        <v>522</v>
      </c>
      <c r="Q10033">
        <v>3</v>
      </c>
      <c r="R10033">
        <v>5.3</v>
      </c>
      <c r="S10033">
        <v>349</v>
      </c>
    </row>
    <row r="10034" spans="1:19">
      <c r="A10034">
        <v>10033</v>
      </c>
      <c r="B10034">
        <f t="shared" ca="1" si="780"/>
        <v>6</v>
      </c>
      <c r="C10034" t="str">
        <f ca="1">VLOOKUP(B10034,cliente!A$1:B$7,2,FALSE)</f>
        <v>Reginaldo Rossi</v>
      </c>
      <c r="D10034">
        <f t="shared" ca="1" si="781"/>
        <v>6</v>
      </c>
      <c r="E10034" t="str">
        <f ca="1">VLOOKUP(D10034,vendedor!A$1:B$13,2,FALSE)</f>
        <v>Rodrigo Machado</v>
      </c>
      <c r="F10034">
        <f t="shared" ca="1" si="782"/>
        <v>3</v>
      </c>
      <c r="G10034" t="str">
        <f ca="1">VLOOKUP(F10034,cidade!A$1:B$6,2,FALSE)</f>
        <v>São Paulo</v>
      </c>
      <c r="H10034">
        <v>19</v>
      </c>
      <c r="I10034" t="str">
        <f>VLOOKUP(H10034,produto!A$1:F$24,2,FALSE)</f>
        <v>Fogão</v>
      </c>
      <c r="J10034">
        <f>VLOOKUP(I10034,produto!B$1:G$24,4,FALSE)</f>
        <v>13</v>
      </c>
      <c r="K10034" t="str">
        <f>VLOOKUP(J10034,marca!A$1:B$15,2,FALSE)</f>
        <v>BRASTEMP</v>
      </c>
      <c r="L10034">
        <f t="shared" ca="1" si="784"/>
        <v>4</v>
      </c>
      <c r="M10034" t="str">
        <f ca="1">VLOOKUP(L10034,Departamento!A$1:C$8,2,FALSE)</f>
        <v>cosmético</v>
      </c>
      <c r="N10034">
        <f t="shared" ca="1" si="783"/>
        <v>4</v>
      </c>
      <c r="O10034" t="str">
        <f ca="1">VLOOKUP(N10034,gerencia!A$1:B$5,2,FALSE)</f>
        <v>Casa e Decoração</v>
      </c>
      <c r="P10034" t="s">
        <v>19</v>
      </c>
      <c r="Q10034">
        <v>1</v>
      </c>
      <c r="R10034">
        <v>1500</v>
      </c>
      <c r="S10034">
        <v>89</v>
      </c>
    </row>
    <row r="10035" spans="1:19">
      <c r="A10035">
        <v>10034</v>
      </c>
      <c r="B10035">
        <f t="shared" ca="1" si="780"/>
        <v>1</v>
      </c>
      <c r="C10035" t="str">
        <f ca="1">VLOOKUP(B10035,cliente!A$1:B$7,2,FALSE)</f>
        <v>João do Pulo</v>
      </c>
      <c r="D10035">
        <f t="shared" ca="1" si="781"/>
        <v>6</v>
      </c>
      <c r="E10035" t="str">
        <f ca="1">VLOOKUP(D10035,vendedor!A$1:B$13,2,FALSE)</f>
        <v>Rodrigo Machado</v>
      </c>
      <c r="F10035">
        <f t="shared" ca="1" si="782"/>
        <v>3</v>
      </c>
      <c r="G10035" t="str">
        <f ca="1">VLOOKUP(F10035,cidade!A$1:B$6,2,FALSE)</f>
        <v>São Paulo</v>
      </c>
      <c r="H10035">
        <v>15</v>
      </c>
      <c r="I10035" t="str">
        <f>VLOOKUP(H10035,produto!A$1:F$24,2,FALSE)</f>
        <v>Baton</v>
      </c>
      <c r="J10035">
        <f>VLOOKUP(I10035,produto!B$1:G$24,4,FALSE)</f>
        <v>10</v>
      </c>
      <c r="K10035" t="str">
        <f>VLOOKUP(J10035,marca!A$1:B$15,2,FALSE)</f>
        <v>BOTICARIO</v>
      </c>
      <c r="L10035">
        <f t="shared" ca="1" si="784"/>
        <v>1</v>
      </c>
      <c r="M10035" t="str">
        <f ca="1">VLOOKUP(L10035,Departamento!A$1:C$8,2,FALSE)</f>
        <v>Informática</v>
      </c>
      <c r="N10035">
        <f t="shared" ca="1" si="783"/>
        <v>1</v>
      </c>
      <c r="O10035" t="str">
        <f ca="1">VLOOKUP(N10035,gerencia!A$1:B$5,2,FALSE)</f>
        <v>Tecnologia</v>
      </c>
      <c r="P10035" t="s">
        <v>376</v>
      </c>
      <c r="Q10035">
        <v>1</v>
      </c>
      <c r="R10035">
        <v>98.5</v>
      </c>
      <c r="S10035">
        <v>1258</v>
      </c>
    </row>
    <row r="10036" spans="1:19">
      <c r="A10036">
        <v>10035</v>
      </c>
      <c r="B10036">
        <f t="shared" ca="1" si="780"/>
        <v>2</v>
      </c>
      <c r="C10036" t="str">
        <f ca="1">VLOOKUP(B10036,cliente!A$1:B$7,2,FALSE)</f>
        <v>Benito de Paula</v>
      </c>
      <c r="D10036">
        <f t="shared" ca="1" si="781"/>
        <v>4</v>
      </c>
      <c r="E10036" t="str">
        <f ca="1">VLOOKUP(D10036,vendedor!A$1:B$13,2,FALSE)</f>
        <v>Daniela Matos</v>
      </c>
      <c r="F10036">
        <f t="shared" ca="1" si="782"/>
        <v>4</v>
      </c>
      <c r="G10036" t="str">
        <f ca="1">VLOOKUP(F10036,cidade!A$1:B$6,2,FALSE)</f>
        <v>Rio de janeiro</v>
      </c>
      <c r="H10036">
        <v>9</v>
      </c>
      <c r="I10036" t="str">
        <f>VLOOKUP(H10036,produto!A$1:F$24,2,FALSE)</f>
        <v>Celular  8GB</v>
      </c>
      <c r="J10036">
        <f>VLOOKUP(I10036,produto!B$1:G$24,4,FALSE)</f>
        <v>8</v>
      </c>
      <c r="K10036" t="str">
        <f>VLOOKUP(J10036,marca!A$1:B$15,2,FALSE)</f>
        <v>FABER CASTELL</v>
      </c>
      <c r="L10036">
        <f t="shared" ca="1" si="784"/>
        <v>2</v>
      </c>
      <c r="M10036" t="str">
        <f ca="1">VLOOKUP(L10036,Departamento!A$1:C$8,2,FALSE)</f>
        <v>Telefonia</v>
      </c>
      <c r="N10036">
        <f t="shared" ca="1" si="783"/>
        <v>3</v>
      </c>
      <c r="O10036" t="str">
        <f ca="1">VLOOKUP(N10036,gerencia!A$1:B$5,2,FALSE)</f>
        <v>Eletro Eletrônico</v>
      </c>
      <c r="P10036" t="s">
        <v>500</v>
      </c>
      <c r="Q10036">
        <v>3</v>
      </c>
      <c r="R10036">
        <v>12.25</v>
      </c>
      <c r="S10036">
        <v>1014</v>
      </c>
    </row>
    <row r="10037" spans="1:19">
      <c r="A10037">
        <v>10036</v>
      </c>
      <c r="B10037">
        <f t="shared" ca="1" si="780"/>
        <v>3</v>
      </c>
      <c r="C10037" t="str">
        <f ca="1">VLOOKUP(B10037,cliente!A$1:B$7,2,FALSE)</f>
        <v>Renato Russo</v>
      </c>
      <c r="D10037">
        <f t="shared" ca="1" si="781"/>
        <v>2</v>
      </c>
      <c r="E10037" t="str">
        <f ca="1">VLOOKUP(D10037,vendedor!A$1:B$13,2,FALSE)</f>
        <v>Márcio Barroso</v>
      </c>
      <c r="F10037">
        <f t="shared" ca="1" si="782"/>
        <v>4</v>
      </c>
      <c r="G10037" t="str">
        <f ca="1">VLOOKUP(F10037,cidade!A$1:B$6,2,FALSE)</f>
        <v>Rio de janeiro</v>
      </c>
      <c r="H10037">
        <v>12</v>
      </c>
      <c r="I10037" t="str">
        <f>VLOOKUP(H10037,produto!A$1:F$24,2,FALSE)</f>
        <v>Borracha</v>
      </c>
      <c r="J10037">
        <f>VLOOKUP(I10037,produto!B$1:G$24,4,FALSE)</f>
        <v>7</v>
      </c>
      <c r="K10037" t="str">
        <f>VLOOKUP(J10037,marca!A$1:B$15,2,FALSE)</f>
        <v>TILIBRA</v>
      </c>
      <c r="L10037">
        <f t="shared" ca="1" si="784"/>
        <v>4</v>
      </c>
      <c r="M10037" t="str">
        <f ca="1">VLOOKUP(L10037,Departamento!A$1:C$8,2,FALSE)</f>
        <v>cosmético</v>
      </c>
      <c r="N10037">
        <f t="shared" ca="1" si="783"/>
        <v>4</v>
      </c>
      <c r="O10037" t="str">
        <f ca="1">VLOOKUP(N10037,gerencia!A$1:B$5,2,FALSE)</f>
        <v>Casa e Decoração</v>
      </c>
      <c r="P10037" t="s">
        <v>21</v>
      </c>
      <c r="Q10037">
        <v>3</v>
      </c>
      <c r="R10037">
        <v>5.3</v>
      </c>
      <c r="S10037">
        <v>1326</v>
      </c>
    </row>
    <row r="10038" spans="1:19">
      <c r="A10038">
        <v>10037</v>
      </c>
      <c r="B10038">
        <f t="shared" ca="1" si="780"/>
        <v>2</v>
      </c>
      <c r="C10038" t="str">
        <f ca="1">VLOOKUP(B10038,cliente!A$1:B$7,2,FALSE)</f>
        <v>Benito de Paula</v>
      </c>
      <c r="D10038">
        <f t="shared" ca="1" si="781"/>
        <v>1</v>
      </c>
      <c r="E10038" t="str">
        <f ca="1">VLOOKUP(D10038,vendedor!A$1:B$13,2,FALSE)</f>
        <v>Claudio Silva</v>
      </c>
      <c r="F10038">
        <f t="shared" ca="1" si="782"/>
        <v>4</v>
      </c>
      <c r="G10038" t="str">
        <f ca="1">VLOOKUP(F10038,cidade!A$1:B$6,2,FALSE)</f>
        <v>Rio de janeiro</v>
      </c>
      <c r="H10038">
        <v>13</v>
      </c>
      <c r="I10038" t="str">
        <f>VLOOKUP(H10038,produto!A$1:F$24,2,FALSE)</f>
        <v>Estojo</v>
      </c>
      <c r="J10038">
        <f>VLOOKUP(I10038,produto!B$1:G$24,4,FALSE)</f>
        <v>7</v>
      </c>
      <c r="K10038" t="str">
        <f>VLOOKUP(J10038,marca!A$1:B$15,2,FALSE)</f>
        <v>TILIBRA</v>
      </c>
      <c r="L10038">
        <f t="shared" ca="1" si="784"/>
        <v>6</v>
      </c>
      <c r="M10038" t="str">
        <f ca="1">VLOOKUP(L10038,Departamento!A$1:C$8,2,FALSE)</f>
        <v>Eletrodomestico</v>
      </c>
      <c r="N10038">
        <f t="shared" ca="1" si="783"/>
        <v>1</v>
      </c>
      <c r="O10038" t="str">
        <f ca="1">VLOOKUP(N10038,gerencia!A$1:B$5,2,FALSE)</f>
        <v>Tecnologia</v>
      </c>
      <c r="P10038" t="s">
        <v>153</v>
      </c>
      <c r="Q10038">
        <v>3</v>
      </c>
      <c r="R10038">
        <v>3.2</v>
      </c>
      <c r="S10038">
        <v>1190</v>
      </c>
    </row>
    <row r="10039" spans="1:19">
      <c r="A10039">
        <v>10038</v>
      </c>
      <c r="B10039">
        <f t="shared" ca="1" si="780"/>
        <v>2</v>
      </c>
      <c r="C10039" t="str">
        <f ca="1">VLOOKUP(B10039,cliente!A$1:B$7,2,FALSE)</f>
        <v>Benito de Paula</v>
      </c>
      <c r="D10039">
        <f t="shared" ca="1" si="781"/>
        <v>6</v>
      </c>
      <c r="E10039" t="str">
        <f ca="1">VLOOKUP(D10039,vendedor!A$1:B$13,2,FALSE)</f>
        <v>Rodrigo Machado</v>
      </c>
      <c r="F10039">
        <f t="shared" ca="1" si="782"/>
        <v>5</v>
      </c>
      <c r="G10039" t="str">
        <f ca="1">VLOOKUP(F10039,cidade!A$1:B$6,2,FALSE)</f>
        <v>Belo Horizonte</v>
      </c>
      <c r="H10039">
        <v>23</v>
      </c>
      <c r="I10039" t="str">
        <f>VLOOKUP(H10039,produto!A$1:F$24,2,FALSE)</f>
        <v>Sofá</v>
      </c>
      <c r="J10039">
        <f>VLOOKUP(I10039,produto!B$1:G$24,4,FALSE)</f>
        <v>14</v>
      </c>
      <c r="K10039" t="str">
        <f>VLOOKUP(J10039,marca!A$1:B$15,2,FALSE)</f>
        <v>DA CASA</v>
      </c>
      <c r="L10039">
        <f t="shared" ca="1" si="784"/>
        <v>4</v>
      </c>
      <c r="M10039" t="str">
        <f ca="1">VLOOKUP(L10039,Departamento!A$1:C$8,2,FALSE)</f>
        <v>cosmético</v>
      </c>
      <c r="N10039">
        <f t="shared" ca="1" si="783"/>
        <v>2</v>
      </c>
      <c r="O10039" t="str">
        <f ca="1">VLOOKUP(N10039,gerencia!A$1:B$5,2,FALSE)</f>
        <v>papelaria/cosmético</v>
      </c>
      <c r="P10039" t="s">
        <v>517</v>
      </c>
      <c r="Q10039">
        <v>3</v>
      </c>
      <c r="R10039">
        <v>300</v>
      </c>
      <c r="S10039">
        <v>1383</v>
      </c>
    </row>
    <row r="10040" spans="1:19">
      <c r="A10040">
        <v>10039</v>
      </c>
      <c r="B10040">
        <f t="shared" ca="1" si="780"/>
        <v>4</v>
      </c>
      <c r="C10040" t="str">
        <f ca="1">VLOOKUP(B10040,cliente!A$1:B$7,2,FALSE)</f>
        <v>Tom Jobim</v>
      </c>
      <c r="D10040">
        <f t="shared" ca="1" si="781"/>
        <v>2</v>
      </c>
      <c r="E10040" t="str">
        <f ca="1">VLOOKUP(D10040,vendedor!A$1:B$13,2,FALSE)</f>
        <v>Márcio Barroso</v>
      </c>
      <c r="F10040">
        <f t="shared" ca="1" si="782"/>
        <v>4</v>
      </c>
      <c r="G10040" t="str">
        <f ca="1">VLOOKUP(F10040,cidade!A$1:B$6,2,FALSE)</f>
        <v>Rio de janeiro</v>
      </c>
      <c r="H10040">
        <v>15</v>
      </c>
      <c r="I10040" t="str">
        <f>VLOOKUP(H10040,produto!A$1:F$24,2,FALSE)</f>
        <v>Baton</v>
      </c>
      <c r="J10040">
        <f>VLOOKUP(I10040,produto!B$1:G$24,4,FALSE)</f>
        <v>10</v>
      </c>
      <c r="K10040" t="str">
        <f>VLOOKUP(J10040,marca!A$1:B$15,2,FALSE)</f>
        <v>BOTICARIO</v>
      </c>
      <c r="L10040">
        <f t="shared" ca="1" si="784"/>
        <v>3</v>
      </c>
      <c r="M10040" t="str">
        <f ca="1">VLOOKUP(L10040,Departamento!A$1:C$8,2,FALSE)</f>
        <v>Papelaria</v>
      </c>
      <c r="N10040">
        <f t="shared" ca="1" si="783"/>
        <v>4</v>
      </c>
      <c r="O10040" t="str">
        <f ca="1">VLOOKUP(N10040,gerencia!A$1:B$5,2,FALSE)</f>
        <v>Casa e Decoração</v>
      </c>
      <c r="P10040" t="s">
        <v>543</v>
      </c>
      <c r="Q10040">
        <v>3</v>
      </c>
      <c r="R10040">
        <v>98.5</v>
      </c>
      <c r="S10040">
        <v>502</v>
      </c>
    </row>
    <row r="10041" spans="1:19">
      <c r="A10041">
        <v>10040</v>
      </c>
      <c r="B10041">
        <f t="shared" ca="1" si="780"/>
        <v>5</v>
      </c>
      <c r="C10041" t="str">
        <f ca="1">VLOOKUP(B10041,cliente!A$1:B$7,2,FALSE)</f>
        <v>Edson Arantes</v>
      </c>
      <c r="D10041">
        <f t="shared" ca="1" si="781"/>
        <v>5</v>
      </c>
      <c r="E10041" t="str">
        <f ca="1">VLOOKUP(D10041,vendedor!A$1:B$13,2,FALSE)</f>
        <v>Maria Braga</v>
      </c>
      <c r="F10041">
        <f t="shared" ca="1" si="782"/>
        <v>5</v>
      </c>
      <c r="G10041" t="str">
        <f ca="1">VLOOKUP(F10041,cidade!A$1:B$6,2,FALSE)</f>
        <v>Belo Horizonte</v>
      </c>
      <c r="H10041">
        <v>3</v>
      </c>
      <c r="I10041" t="str">
        <f>VLOOKUP(H10041,produto!A$1:F$24,2,FALSE)</f>
        <v>Teclado</v>
      </c>
      <c r="J10041">
        <f>VLOOKUP(I10041,produto!B$1:G$24,4,FALSE)</f>
        <v>1</v>
      </c>
      <c r="K10041" t="str">
        <f>VLOOKUP(J10041,marca!A$1:B$15,2,FALSE)</f>
        <v>APPLE</v>
      </c>
      <c r="L10041">
        <f t="shared" ca="1" si="784"/>
        <v>5</v>
      </c>
      <c r="M10041" t="str">
        <f ca="1">VLOOKUP(L10041,Departamento!A$1:C$8,2,FALSE)</f>
        <v>Eletrónico</v>
      </c>
      <c r="N10041">
        <f t="shared" ca="1" si="783"/>
        <v>2</v>
      </c>
      <c r="O10041" t="str">
        <f ca="1">VLOOKUP(N10041,gerencia!A$1:B$5,2,FALSE)</f>
        <v>papelaria/cosmético</v>
      </c>
      <c r="P10041" t="s">
        <v>531</v>
      </c>
      <c r="Q10041">
        <v>2</v>
      </c>
      <c r="R10041">
        <v>342.09</v>
      </c>
      <c r="S10041">
        <v>656</v>
      </c>
    </row>
    <row r="10042" spans="1:19">
      <c r="A10042">
        <v>10041</v>
      </c>
      <c r="B10042">
        <f t="shared" ca="1" si="780"/>
        <v>5</v>
      </c>
      <c r="C10042" t="str">
        <f ca="1">VLOOKUP(B10042,cliente!A$1:B$7,2,FALSE)</f>
        <v>Edson Arantes</v>
      </c>
      <c r="D10042">
        <f t="shared" ca="1" si="781"/>
        <v>7</v>
      </c>
      <c r="E10042" t="str">
        <f ca="1">VLOOKUP(D10042,vendedor!A$1:B$13,2,FALSE)</f>
        <v>João Oliveira</v>
      </c>
      <c r="F10042">
        <f t="shared" ca="1" si="782"/>
        <v>4</v>
      </c>
      <c r="G10042" t="str">
        <f ca="1">VLOOKUP(F10042,cidade!A$1:B$6,2,FALSE)</f>
        <v>Rio de janeiro</v>
      </c>
      <c r="H10042">
        <v>14</v>
      </c>
      <c r="I10042" t="str">
        <f>VLOOKUP(H10042,produto!A$1:F$24,2,FALSE)</f>
        <v>Classificador</v>
      </c>
      <c r="J10042">
        <f>VLOOKUP(I10042,produto!B$1:G$24,4,FALSE)</f>
        <v>9</v>
      </c>
      <c r="K10042" t="str">
        <f>VLOOKUP(J10042,marca!A$1:B$15,2,FALSE)</f>
        <v>AVON</v>
      </c>
      <c r="L10042">
        <f t="shared" ca="1" si="784"/>
        <v>6</v>
      </c>
      <c r="M10042" t="str">
        <f ca="1">VLOOKUP(L10042,Departamento!A$1:C$8,2,FALSE)</f>
        <v>Eletrodomestico</v>
      </c>
      <c r="N10042">
        <f t="shared" ca="1" si="783"/>
        <v>4</v>
      </c>
      <c r="O10042" t="str">
        <f ca="1">VLOOKUP(N10042,gerencia!A$1:B$5,2,FALSE)</f>
        <v>Casa e Decoração</v>
      </c>
      <c r="P10042" t="s">
        <v>415</v>
      </c>
      <c r="Q10042">
        <v>3</v>
      </c>
      <c r="R10042">
        <v>25</v>
      </c>
      <c r="S10042">
        <v>1479</v>
      </c>
    </row>
    <row r="10043" spans="1:19">
      <c r="A10043">
        <v>10042</v>
      </c>
      <c r="B10043">
        <f t="shared" ca="1" si="780"/>
        <v>2</v>
      </c>
      <c r="C10043" t="str">
        <f ca="1">VLOOKUP(B10043,cliente!A$1:B$7,2,FALSE)</f>
        <v>Benito de Paula</v>
      </c>
      <c r="D10043">
        <f t="shared" ca="1" si="781"/>
        <v>7</v>
      </c>
      <c r="E10043" t="str">
        <f ca="1">VLOOKUP(D10043,vendedor!A$1:B$13,2,FALSE)</f>
        <v>João Oliveira</v>
      </c>
      <c r="F10043">
        <f t="shared" ca="1" si="782"/>
        <v>3</v>
      </c>
      <c r="G10043" t="str">
        <f ca="1">VLOOKUP(F10043,cidade!A$1:B$6,2,FALSE)</f>
        <v>São Paulo</v>
      </c>
      <c r="H10043">
        <v>1</v>
      </c>
      <c r="I10043" t="str">
        <f>VLOOKUP(H10043,produto!A$1:F$24,2,FALSE)</f>
        <v>TV</v>
      </c>
      <c r="J10043">
        <f>VLOOKUP(I10043,produto!B$1:G$24,4,FALSE)</f>
        <v>3</v>
      </c>
      <c r="K10043" t="str">
        <f>VLOOKUP(J10043,marca!A$1:B$15,2,FALSE)</f>
        <v>DELL</v>
      </c>
      <c r="L10043">
        <f t="shared" ca="1" si="784"/>
        <v>4</v>
      </c>
      <c r="M10043" t="str">
        <f ca="1">VLOOKUP(L10043,Departamento!A$1:C$8,2,FALSE)</f>
        <v>cosmético</v>
      </c>
      <c r="N10043">
        <f t="shared" ca="1" si="783"/>
        <v>4</v>
      </c>
      <c r="O10043" t="str">
        <f ca="1">VLOOKUP(N10043,gerencia!A$1:B$5,2,FALSE)</f>
        <v>Casa e Decoração</v>
      </c>
      <c r="P10043" t="s">
        <v>359</v>
      </c>
      <c r="Q10043">
        <v>2</v>
      </c>
      <c r="R10043">
        <v>25.15</v>
      </c>
      <c r="S10043">
        <v>1093</v>
      </c>
    </row>
    <row r="10044" spans="1:19">
      <c r="A10044">
        <v>10043</v>
      </c>
      <c r="B10044">
        <f t="shared" ca="1" si="780"/>
        <v>5</v>
      </c>
      <c r="C10044" t="str">
        <f ca="1">VLOOKUP(B10044,cliente!A$1:B$7,2,FALSE)</f>
        <v>Edson Arantes</v>
      </c>
      <c r="D10044">
        <f t="shared" ca="1" si="781"/>
        <v>5</v>
      </c>
      <c r="E10044" t="str">
        <f ca="1">VLOOKUP(D10044,vendedor!A$1:B$13,2,FALSE)</f>
        <v>Maria Braga</v>
      </c>
      <c r="F10044">
        <f t="shared" ca="1" si="782"/>
        <v>1</v>
      </c>
      <c r="G10044" t="str">
        <f ca="1">VLOOKUP(F10044,cidade!A$1:B$6,2,FALSE)</f>
        <v>Salvador</v>
      </c>
      <c r="H10044">
        <v>15</v>
      </c>
      <c r="I10044" t="str">
        <f>VLOOKUP(H10044,produto!A$1:F$24,2,FALSE)</f>
        <v>Baton</v>
      </c>
      <c r="J10044">
        <f>VLOOKUP(I10044,produto!B$1:G$24,4,FALSE)</f>
        <v>10</v>
      </c>
      <c r="K10044" t="str">
        <f>VLOOKUP(J10044,marca!A$1:B$15,2,FALSE)</f>
        <v>BOTICARIO</v>
      </c>
      <c r="L10044">
        <f t="shared" ca="1" si="784"/>
        <v>6</v>
      </c>
      <c r="M10044" t="str">
        <f ca="1">VLOOKUP(L10044,Departamento!A$1:C$8,2,FALSE)</f>
        <v>Eletrodomestico</v>
      </c>
      <c r="N10044">
        <f t="shared" ca="1" si="783"/>
        <v>4</v>
      </c>
      <c r="O10044" t="str">
        <f ca="1">VLOOKUP(N10044,gerencia!A$1:B$5,2,FALSE)</f>
        <v>Casa e Decoração</v>
      </c>
      <c r="P10044" t="s">
        <v>74</v>
      </c>
      <c r="Q10044">
        <v>1</v>
      </c>
      <c r="R10044">
        <v>98.5</v>
      </c>
      <c r="S10044">
        <v>450</v>
      </c>
    </row>
    <row r="10045" spans="1:19">
      <c r="A10045">
        <v>10044</v>
      </c>
      <c r="B10045">
        <f t="shared" ca="1" si="780"/>
        <v>6</v>
      </c>
      <c r="C10045" t="str">
        <f ca="1">VLOOKUP(B10045,cliente!A$1:B$7,2,FALSE)</f>
        <v>Reginaldo Rossi</v>
      </c>
      <c r="D10045">
        <f t="shared" ca="1" si="781"/>
        <v>2</v>
      </c>
      <c r="E10045" t="str">
        <f ca="1">VLOOKUP(D10045,vendedor!A$1:B$13,2,FALSE)</f>
        <v>Márcio Barroso</v>
      </c>
      <c r="F10045">
        <f t="shared" ca="1" si="782"/>
        <v>4</v>
      </c>
      <c r="G10045" t="str">
        <f ca="1">VLOOKUP(F10045,cidade!A$1:B$6,2,FALSE)</f>
        <v>Rio de janeiro</v>
      </c>
      <c r="H10045">
        <v>9</v>
      </c>
      <c r="I10045" t="str">
        <f>VLOOKUP(H10045,produto!A$1:F$24,2,FALSE)</f>
        <v>Celular  8GB</v>
      </c>
      <c r="J10045">
        <f>VLOOKUP(I10045,produto!B$1:G$24,4,FALSE)</f>
        <v>8</v>
      </c>
      <c r="K10045" t="str">
        <f>VLOOKUP(J10045,marca!A$1:B$15,2,FALSE)</f>
        <v>FABER CASTELL</v>
      </c>
      <c r="L10045">
        <f t="shared" ca="1" si="784"/>
        <v>3</v>
      </c>
      <c r="M10045" t="str">
        <f ca="1">VLOOKUP(L10045,Departamento!A$1:C$8,2,FALSE)</f>
        <v>Papelaria</v>
      </c>
      <c r="N10045">
        <f t="shared" ca="1" si="783"/>
        <v>4</v>
      </c>
      <c r="O10045" t="str">
        <f ca="1">VLOOKUP(N10045,gerencia!A$1:B$5,2,FALSE)</f>
        <v>Casa e Decoração</v>
      </c>
      <c r="P10045" t="s">
        <v>162</v>
      </c>
      <c r="Q10045">
        <v>2</v>
      </c>
      <c r="R10045">
        <v>12.25</v>
      </c>
      <c r="S10045">
        <v>1152</v>
      </c>
    </row>
    <row r="10046" spans="1:19">
      <c r="A10046">
        <v>10045</v>
      </c>
      <c r="B10046">
        <f t="shared" ca="1" si="780"/>
        <v>3</v>
      </c>
      <c r="C10046" t="str">
        <f ca="1">VLOOKUP(B10046,cliente!A$1:B$7,2,FALSE)</f>
        <v>Renato Russo</v>
      </c>
      <c r="D10046">
        <f t="shared" ca="1" si="781"/>
        <v>3</v>
      </c>
      <c r="E10046" t="str">
        <f ca="1">VLOOKUP(D10046,vendedor!A$1:B$13,2,FALSE)</f>
        <v>Issac Palmeiras</v>
      </c>
      <c r="F10046">
        <f t="shared" ca="1" si="782"/>
        <v>3</v>
      </c>
      <c r="G10046" t="str">
        <f ca="1">VLOOKUP(F10046,cidade!A$1:B$6,2,FALSE)</f>
        <v>São Paulo</v>
      </c>
      <c r="H10046">
        <v>3</v>
      </c>
      <c r="I10046" t="str">
        <f>VLOOKUP(H10046,produto!A$1:F$24,2,FALSE)</f>
        <v>Teclado</v>
      </c>
      <c r="J10046">
        <f>VLOOKUP(I10046,produto!B$1:G$24,4,FALSE)</f>
        <v>1</v>
      </c>
      <c r="K10046" t="str">
        <f>VLOOKUP(J10046,marca!A$1:B$15,2,FALSE)</f>
        <v>APPLE</v>
      </c>
      <c r="L10046">
        <f t="shared" ca="1" si="784"/>
        <v>1</v>
      </c>
      <c r="M10046" t="str">
        <f ca="1">VLOOKUP(L10046,Departamento!A$1:C$8,2,FALSE)</f>
        <v>Informática</v>
      </c>
      <c r="N10046">
        <f t="shared" ca="1" si="783"/>
        <v>1</v>
      </c>
      <c r="O10046" t="str">
        <f ca="1">VLOOKUP(N10046,gerencia!A$1:B$5,2,FALSE)</f>
        <v>Tecnologia</v>
      </c>
      <c r="P10046" t="s">
        <v>307</v>
      </c>
      <c r="Q10046">
        <v>3</v>
      </c>
      <c r="R10046">
        <v>342.09</v>
      </c>
      <c r="S10046">
        <v>331</v>
      </c>
    </row>
    <row r="10047" spans="1:19">
      <c r="A10047">
        <v>10046</v>
      </c>
      <c r="B10047">
        <f t="shared" ca="1" si="780"/>
        <v>4</v>
      </c>
      <c r="C10047" t="str">
        <f ca="1">VLOOKUP(B10047,cliente!A$1:B$7,2,FALSE)</f>
        <v>Tom Jobim</v>
      </c>
      <c r="D10047">
        <f t="shared" ca="1" si="781"/>
        <v>5</v>
      </c>
      <c r="E10047" t="str">
        <f ca="1">VLOOKUP(D10047,vendedor!A$1:B$13,2,FALSE)</f>
        <v>Maria Braga</v>
      </c>
      <c r="F10047">
        <f t="shared" ca="1" si="782"/>
        <v>2</v>
      </c>
      <c r="G10047" t="str">
        <f ca="1">VLOOKUP(F10047,cidade!A$1:B$6,2,FALSE)</f>
        <v>Recife</v>
      </c>
      <c r="H10047">
        <v>15</v>
      </c>
      <c r="I10047" t="str">
        <f>VLOOKUP(H10047,produto!A$1:F$24,2,FALSE)</f>
        <v>Baton</v>
      </c>
      <c r="J10047">
        <f>VLOOKUP(I10047,produto!B$1:G$24,4,FALSE)</f>
        <v>10</v>
      </c>
      <c r="K10047" t="str">
        <f>VLOOKUP(J10047,marca!A$1:B$15,2,FALSE)</f>
        <v>BOTICARIO</v>
      </c>
      <c r="L10047">
        <f t="shared" ca="1" si="784"/>
        <v>6</v>
      </c>
      <c r="M10047" t="str">
        <f ca="1">VLOOKUP(L10047,Departamento!A$1:C$8,2,FALSE)</f>
        <v>Eletrodomestico</v>
      </c>
      <c r="N10047">
        <f t="shared" ca="1" si="783"/>
        <v>2</v>
      </c>
      <c r="O10047" t="str">
        <f ca="1">VLOOKUP(N10047,gerencia!A$1:B$5,2,FALSE)</f>
        <v>papelaria/cosmético</v>
      </c>
      <c r="P10047" t="s">
        <v>240</v>
      </c>
      <c r="Q10047">
        <v>1</v>
      </c>
      <c r="R10047">
        <v>98.5</v>
      </c>
      <c r="S10047">
        <v>1398</v>
      </c>
    </row>
    <row r="10048" spans="1:19">
      <c r="A10048">
        <v>10047</v>
      </c>
      <c r="B10048">
        <f t="shared" ca="1" si="780"/>
        <v>4</v>
      </c>
      <c r="C10048" t="str">
        <f ca="1">VLOOKUP(B10048,cliente!A$1:B$7,2,FALSE)</f>
        <v>Tom Jobim</v>
      </c>
      <c r="D10048">
        <f t="shared" ca="1" si="781"/>
        <v>5</v>
      </c>
      <c r="E10048" t="str">
        <f ca="1">VLOOKUP(D10048,vendedor!A$1:B$13,2,FALSE)</f>
        <v>Maria Braga</v>
      </c>
      <c r="F10048">
        <f t="shared" ca="1" si="782"/>
        <v>2</v>
      </c>
      <c r="G10048" t="str">
        <f ca="1">VLOOKUP(F10048,cidade!A$1:B$6,2,FALSE)</f>
        <v>Recife</v>
      </c>
      <c r="H10048">
        <v>2</v>
      </c>
      <c r="I10048" t="str">
        <f>VLOOKUP(H10048,produto!A$1:F$24,2,FALSE)</f>
        <v>Mouse</v>
      </c>
      <c r="J10048">
        <f>VLOOKUP(I10048,produto!B$1:G$24,4,FALSE)</f>
        <v>2</v>
      </c>
      <c r="K10048" t="str">
        <f>VLOOKUP(J10048,marca!A$1:B$15,2,FALSE)</f>
        <v>MICROSOFT</v>
      </c>
      <c r="L10048">
        <f t="shared" ca="1" si="784"/>
        <v>5</v>
      </c>
      <c r="M10048" t="str">
        <f ca="1">VLOOKUP(L10048,Departamento!A$1:C$8,2,FALSE)</f>
        <v>Eletrónico</v>
      </c>
      <c r="N10048">
        <f t="shared" ca="1" si="783"/>
        <v>3</v>
      </c>
      <c r="O10048" t="str">
        <f ca="1">VLOOKUP(N10048,gerencia!A$1:B$5,2,FALSE)</f>
        <v>Eletro Eletrônico</v>
      </c>
      <c r="P10048" t="s">
        <v>332</v>
      </c>
      <c r="Q10048">
        <v>3</v>
      </c>
      <c r="R10048">
        <v>25.9</v>
      </c>
      <c r="S10048">
        <v>306</v>
      </c>
    </row>
    <row r="10049" spans="1:19">
      <c r="A10049">
        <v>10048</v>
      </c>
      <c r="B10049">
        <f t="shared" ca="1" si="780"/>
        <v>1</v>
      </c>
      <c r="C10049" t="str">
        <f ca="1">VLOOKUP(B10049,cliente!A$1:B$7,2,FALSE)</f>
        <v>João do Pulo</v>
      </c>
      <c r="D10049">
        <f t="shared" ca="1" si="781"/>
        <v>2</v>
      </c>
      <c r="E10049" t="str">
        <f ca="1">VLOOKUP(D10049,vendedor!A$1:B$13,2,FALSE)</f>
        <v>Márcio Barroso</v>
      </c>
      <c r="F10049">
        <f t="shared" ca="1" si="782"/>
        <v>1</v>
      </c>
      <c r="G10049" t="str">
        <f ca="1">VLOOKUP(F10049,cidade!A$1:B$6,2,FALSE)</f>
        <v>Salvador</v>
      </c>
      <c r="H10049">
        <v>23</v>
      </c>
      <c r="I10049" t="str">
        <f>VLOOKUP(H10049,produto!A$1:F$24,2,FALSE)</f>
        <v>Sofá</v>
      </c>
      <c r="J10049">
        <f>VLOOKUP(I10049,produto!B$1:G$24,4,FALSE)</f>
        <v>14</v>
      </c>
      <c r="K10049" t="str">
        <f>VLOOKUP(J10049,marca!A$1:B$15,2,FALSE)</f>
        <v>DA CASA</v>
      </c>
      <c r="L10049">
        <f t="shared" ca="1" si="784"/>
        <v>2</v>
      </c>
      <c r="M10049" t="str">
        <f ca="1">VLOOKUP(L10049,Departamento!A$1:C$8,2,FALSE)</f>
        <v>Telefonia</v>
      </c>
      <c r="N10049">
        <f t="shared" ca="1" si="783"/>
        <v>4</v>
      </c>
      <c r="O10049" t="str">
        <f ca="1">VLOOKUP(N10049,gerencia!A$1:B$5,2,FALSE)</f>
        <v>Casa e Decoração</v>
      </c>
      <c r="P10049" t="s">
        <v>276</v>
      </c>
      <c r="Q10049">
        <v>2</v>
      </c>
      <c r="R10049">
        <v>300</v>
      </c>
      <c r="S10049">
        <v>797</v>
      </c>
    </row>
    <row r="10050" spans="1:19">
      <c r="A10050">
        <v>10049</v>
      </c>
      <c r="B10050">
        <f t="shared" ca="1" si="780"/>
        <v>2</v>
      </c>
      <c r="C10050" t="str">
        <f ca="1">VLOOKUP(B10050,cliente!A$1:B$7,2,FALSE)</f>
        <v>Benito de Paula</v>
      </c>
      <c r="D10050">
        <f t="shared" ca="1" si="781"/>
        <v>10</v>
      </c>
      <c r="E10050" t="str">
        <f ca="1">VLOOKUP(D10050,vendedor!A$1:B$13,2,FALSE)</f>
        <v>Danilo Barreto</v>
      </c>
      <c r="F10050">
        <f t="shared" ca="1" si="782"/>
        <v>5</v>
      </c>
      <c r="G10050" t="str">
        <f ca="1">VLOOKUP(F10050,cidade!A$1:B$6,2,FALSE)</f>
        <v>Belo Horizonte</v>
      </c>
      <c r="H10050">
        <v>15</v>
      </c>
      <c r="I10050" t="str">
        <f>VLOOKUP(H10050,produto!A$1:F$24,2,FALSE)</f>
        <v>Baton</v>
      </c>
      <c r="J10050">
        <f>VLOOKUP(I10050,produto!B$1:G$24,4,FALSE)</f>
        <v>10</v>
      </c>
      <c r="K10050" t="str">
        <f>VLOOKUP(J10050,marca!A$1:B$15,2,FALSE)</f>
        <v>BOTICARIO</v>
      </c>
      <c r="L10050">
        <f t="shared" ca="1" si="784"/>
        <v>5</v>
      </c>
      <c r="M10050" t="str">
        <f ca="1">VLOOKUP(L10050,Departamento!A$1:C$8,2,FALSE)</f>
        <v>Eletrónico</v>
      </c>
      <c r="N10050">
        <f t="shared" ca="1" si="783"/>
        <v>1</v>
      </c>
      <c r="O10050" t="str">
        <f ca="1">VLOOKUP(N10050,gerencia!A$1:B$5,2,FALSE)</f>
        <v>Tecnologia</v>
      </c>
      <c r="P10050" t="s">
        <v>276</v>
      </c>
      <c r="Q10050">
        <v>3</v>
      </c>
      <c r="R10050">
        <v>98.5</v>
      </c>
      <c r="S10050">
        <v>1256</v>
      </c>
    </row>
    <row r="10051" spans="1:19">
      <c r="A10051">
        <v>10050</v>
      </c>
      <c r="B10051">
        <f t="shared" ref="B10051:B10114" ca="1" si="785">RANDBETWEEN(1,6)</f>
        <v>2</v>
      </c>
      <c r="C10051" t="str">
        <f ca="1">VLOOKUP(B10051,cliente!A$1:B$7,2,FALSE)</f>
        <v>Benito de Paula</v>
      </c>
      <c r="D10051">
        <f t="shared" ref="D10051:D10114" ca="1" si="786">RANDBETWEEN(1,12)</f>
        <v>12</v>
      </c>
      <c r="E10051" t="str">
        <f ca="1">VLOOKUP(D10051,vendedor!A$1:B$13,2,FALSE)</f>
        <v>Marilia Cardoso</v>
      </c>
      <c r="F10051">
        <f t="shared" ref="F10051:F10114" ca="1" si="787">RANDBETWEEN(1,5)</f>
        <v>3</v>
      </c>
      <c r="G10051" t="str">
        <f ca="1">VLOOKUP(F10051,cidade!A$1:B$6,2,FALSE)</f>
        <v>São Paulo</v>
      </c>
      <c r="H10051">
        <v>1</v>
      </c>
      <c r="I10051" t="str">
        <f>VLOOKUP(H10051,produto!A$1:F$24,2,FALSE)</f>
        <v>TV</v>
      </c>
      <c r="J10051">
        <f>VLOOKUP(I10051,produto!B$1:G$24,4,FALSE)</f>
        <v>3</v>
      </c>
      <c r="K10051" t="str">
        <f>VLOOKUP(J10051,marca!A$1:B$15,2,FALSE)</f>
        <v>DELL</v>
      </c>
      <c r="L10051">
        <f t="shared" ca="1" si="784"/>
        <v>2</v>
      </c>
      <c r="M10051" t="str">
        <f ca="1">VLOOKUP(L10051,Departamento!A$1:C$8,2,FALSE)</f>
        <v>Telefonia</v>
      </c>
      <c r="N10051">
        <f t="shared" ref="N10051:N10114" ca="1" si="788">RANDBETWEEN(1,4)</f>
        <v>4</v>
      </c>
      <c r="O10051" t="str">
        <f ca="1">VLOOKUP(N10051,gerencia!A$1:B$5,2,FALSE)</f>
        <v>Casa e Decoração</v>
      </c>
      <c r="P10051" t="s">
        <v>217</v>
      </c>
      <c r="Q10051">
        <v>1</v>
      </c>
      <c r="R10051">
        <v>25.15</v>
      </c>
      <c r="S10051">
        <v>886</v>
      </c>
    </row>
    <row r="10052" spans="1:19">
      <c r="A10052">
        <v>10051</v>
      </c>
      <c r="B10052">
        <f t="shared" ca="1" si="785"/>
        <v>5</v>
      </c>
      <c r="C10052" t="str">
        <f ca="1">VLOOKUP(B10052,cliente!A$1:B$7,2,FALSE)</f>
        <v>Edson Arantes</v>
      </c>
      <c r="D10052">
        <f t="shared" ca="1" si="786"/>
        <v>11</v>
      </c>
      <c r="E10052" t="str">
        <f ca="1">VLOOKUP(D10052,vendedor!A$1:B$13,2,FALSE)</f>
        <v>Filipe Almeida</v>
      </c>
      <c r="F10052">
        <f t="shared" ca="1" si="787"/>
        <v>3</v>
      </c>
      <c r="G10052" t="str">
        <f ca="1">VLOOKUP(F10052,cidade!A$1:B$6,2,FALSE)</f>
        <v>São Paulo</v>
      </c>
      <c r="H10052">
        <v>9</v>
      </c>
      <c r="I10052" t="str">
        <f>VLOOKUP(H10052,produto!A$1:F$24,2,FALSE)</f>
        <v>Celular  8GB</v>
      </c>
      <c r="J10052">
        <f>VLOOKUP(I10052,produto!B$1:G$24,4,FALSE)</f>
        <v>8</v>
      </c>
      <c r="K10052" t="str">
        <f>VLOOKUP(J10052,marca!A$1:B$15,2,FALSE)</f>
        <v>FABER CASTELL</v>
      </c>
      <c r="L10052">
        <f t="shared" ca="1" si="784"/>
        <v>3</v>
      </c>
      <c r="M10052" t="str">
        <f ca="1">VLOOKUP(L10052,Departamento!A$1:C$8,2,FALSE)</f>
        <v>Papelaria</v>
      </c>
      <c r="N10052">
        <f t="shared" ca="1" si="788"/>
        <v>3</v>
      </c>
      <c r="O10052" t="str">
        <f ca="1">VLOOKUP(N10052,gerencia!A$1:B$5,2,FALSE)</f>
        <v>Eletro Eletrônico</v>
      </c>
      <c r="P10052" t="s">
        <v>506</v>
      </c>
      <c r="Q10052">
        <v>1</v>
      </c>
      <c r="R10052">
        <v>12.25</v>
      </c>
      <c r="S10052">
        <v>1150</v>
      </c>
    </row>
    <row r="10053" spans="1:19">
      <c r="A10053">
        <v>10052</v>
      </c>
      <c r="B10053">
        <f t="shared" ca="1" si="785"/>
        <v>2</v>
      </c>
      <c r="C10053" t="str">
        <f ca="1">VLOOKUP(B10053,cliente!A$1:B$7,2,FALSE)</f>
        <v>Benito de Paula</v>
      </c>
      <c r="D10053">
        <f t="shared" ca="1" si="786"/>
        <v>12</v>
      </c>
      <c r="E10053" t="str">
        <f ca="1">VLOOKUP(D10053,vendedor!A$1:B$13,2,FALSE)</f>
        <v>Marilia Cardoso</v>
      </c>
      <c r="F10053">
        <f t="shared" ca="1" si="787"/>
        <v>3</v>
      </c>
      <c r="G10053" t="str">
        <f ca="1">VLOOKUP(F10053,cidade!A$1:B$6,2,FALSE)</f>
        <v>São Paulo</v>
      </c>
      <c r="H10053">
        <v>17</v>
      </c>
      <c r="I10053" t="str">
        <f>VLOOKUP(H10053,produto!A$1:F$24,2,FALSE)</f>
        <v>Aparalho de Barbear Elétrico</v>
      </c>
      <c r="J10053">
        <f>VLOOKUP(I10053,produto!B$1:G$24,4,FALSE)</f>
        <v>2</v>
      </c>
      <c r="K10053" t="str">
        <f>VLOOKUP(J10053,marca!A$1:B$15,2,FALSE)</f>
        <v>MICROSOFT</v>
      </c>
      <c r="L10053">
        <f t="shared" ca="1" si="784"/>
        <v>4</v>
      </c>
      <c r="M10053" t="str">
        <f ca="1">VLOOKUP(L10053,Departamento!A$1:C$8,2,FALSE)</f>
        <v>cosmético</v>
      </c>
      <c r="N10053">
        <f t="shared" ca="1" si="788"/>
        <v>1</v>
      </c>
      <c r="O10053" t="str">
        <f ca="1">VLOOKUP(N10053,gerencia!A$1:B$5,2,FALSE)</f>
        <v>Tecnologia</v>
      </c>
      <c r="P10053" t="s">
        <v>149</v>
      </c>
      <c r="Q10053">
        <v>3</v>
      </c>
      <c r="R10053">
        <v>1075</v>
      </c>
      <c r="S10053">
        <v>238</v>
      </c>
    </row>
    <row r="10054" spans="1:19">
      <c r="A10054">
        <v>10053</v>
      </c>
      <c r="B10054">
        <f t="shared" ca="1" si="785"/>
        <v>5</v>
      </c>
      <c r="C10054" t="str">
        <f ca="1">VLOOKUP(B10054,cliente!A$1:B$7,2,FALSE)</f>
        <v>Edson Arantes</v>
      </c>
      <c r="D10054">
        <f t="shared" ca="1" si="786"/>
        <v>6</v>
      </c>
      <c r="E10054" t="str">
        <f ca="1">VLOOKUP(D10054,vendedor!A$1:B$13,2,FALSE)</f>
        <v>Rodrigo Machado</v>
      </c>
      <c r="F10054">
        <f t="shared" ca="1" si="787"/>
        <v>1</v>
      </c>
      <c r="G10054" t="str">
        <f ca="1">VLOOKUP(F10054,cidade!A$1:B$6,2,FALSE)</f>
        <v>Salvador</v>
      </c>
      <c r="H10054">
        <v>3</v>
      </c>
      <c r="I10054" t="str">
        <f>VLOOKUP(H10054,produto!A$1:F$24,2,FALSE)</f>
        <v>Teclado</v>
      </c>
      <c r="J10054">
        <f>VLOOKUP(I10054,produto!B$1:G$24,4,FALSE)</f>
        <v>1</v>
      </c>
      <c r="K10054" t="str">
        <f>VLOOKUP(J10054,marca!A$1:B$15,2,FALSE)</f>
        <v>APPLE</v>
      </c>
      <c r="L10054">
        <f t="shared" ca="1" si="784"/>
        <v>4</v>
      </c>
      <c r="M10054" t="str">
        <f ca="1">VLOOKUP(L10054,Departamento!A$1:C$8,2,FALSE)</f>
        <v>cosmético</v>
      </c>
      <c r="N10054">
        <f t="shared" ca="1" si="788"/>
        <v>2</v>
      </c>
      <c r="O10054" t="str">
        <f ca="1">VLOOKUP(N10054,gerencia!A$1:B$5,2,FALSE)</f>
        <v>papelaria/cosmético</v>
      </c>
      <c r="P10054" t="s">
        <v>452</v>
      </c>
      <c r="Q10054">
        <v>3</v>
      </c>
      <c r="R10054">
        <v>342.09</v>
      </c>
      <c r="S10054">
        <v>409</v>
      </c>
    </row>
    <row r="10055" spans="1:19">
      <c r="A10055">
        <v>10054</v>
      </c>
      <c r="B10055">
        <f t="shared" ca="1" si="785"/>
        <v>1</v>
      </c>
      <c r="C10055" t="str">
        <f ca="1">VLOOKUP(B10055,cliente!A$1:B$7,2,FALSE)</f>
        <v>João do Pulo</v>
      </c>
      <c r="D10055">
        <f t="shared" ca="1" si="786"/>
        <v>5</v>
      </c>
      <c r="E10055" t="str">
        <f ca="1">VLOOKUP(D10055,vendedor!A$1:B$13,2,FALSE)</f>
        <v>Maria Braga</v>
      </c>
      <c r="F10055">
        <f t="shared" ca="1" si="787"/>
        <v>1</v>
      </c>
      <c r="G10055" t="str">
        <f ca="1">VLOOKUP(F10055,cidade!A$1:B$6,2,FALSE)</f>
        <v>Salvador</v>
      </c>
      <c r="H10055">
        <v>15</v>
      </c>
      <c r="I10055" t="str">
        <f>VLOOKUP(H10055,produto!A$1:F$24,2,FALSE)</f>
        <v>Baton</v>
      </c>
      <c r="J10055">
        <f>VLOOKUP(I10055,produto!B$1:G$24,4,FALSE)</f>
        <v>10</v>
      </c>
      <c r="K10055" t="str">
        <f>VLOOKUP(J10055,marca!A$1:B$15,2,FALSE)</f>
        <v>BOTICARIO</v>
      </c>
      <c r="L10055">
        <f t="shared" ref="L10055:L10118" ca="1" si="789">RANDBETWEEN(1,6)</f>
        <v>4</v>
      </c>
      <c r="M10055" t="str">
        <f ca="1">VLOOKUP(L10055,Departamento!A$1:C$8,2,FALSE)</f>
        <v>cosmético</v>
      </c>
      <c r="N10055">
        <f t="shared" ca="1" si="788"/>
        <v>3</v>
      </c>
      <c r="O10055" t="str">
        <f ca="1">VLOOKUP(N10055,gerencia!A$1:B$5,2,FALSE)</f>
        <v>Eletro Eletrônico</v>
      </c>
      <c r="P10055" t="s">
        <v>265</v>
      </c>
      <c r="Q10055">
        <v>2</v>
      </c>
      <c r="R10055">
        <v>98.5</v>
      </c>
      <c r="S10055">
        <v>526</v>
      </c>
    </row>
    <row r="10056" spans="1:19">
      <c r="A10056">
        <v>10055</v>
      </c>
      <c r="B10056">
        <f t="shared" ca="1" si="785"/>
        <v>1</v>
      </c>
      <c r="C10056" t="str">
        <f ca="1">VLOOKUP(B10056,cliente!A$1:B$7,2,FALSE)</f>
        <v>João do Pulo</v>
      </c>
      <c r="D10056">
        <f t="shared" ca="1" si="786"/>
        <v>4</v>
      </c>
      <c r="E10056" t="str">
        <f ca="1">VLOOKUP(D10056,vendedor!A$1:B$13,2,FALSE)</f>
        <v>Daniela Matos</v>
      </c>
      <c r="F10056">
        <f t="shared" ca="1" si="787"/>
        <v>3</v>
      </c>
      <c r="G10056" t="str">
        <f ca="1">VLOOKUP(F10056,cidade!A$1:B$6,2,FALSE)</f>
        <v>São Paulo</v>
      </c>
      <c r="H10056">
        <v>22</v>
      </c>
      <c r="I10056" t="str">
        <f>VLOOKUP(H10056,produto!A$1:F$24,2,FALSE)</f>
        <v>Mesa</v>
      </c>
      <c r="J10056">
        <f>VLOOKUP(I10056,produto!B$1:G$24,4,FALSE)</f>
        <v>14</v>
      </c>
      <c r="K10056" t="str">
        <f>VLOOKUP(J10056,marca!A$1:B$15,2,FALSE)</f>
        <v>DA CASA</v>
      </c>
      <c r="L10056">
        <f t="shared" ca="1" si="789"/>
        <v>6</v>
      </c>
      <c r="M10056" t="str">
        <f ca="1">VLOOKUP(L10056,Departamento!A$1:C$8,2,FALSE)</f>
        <v>Eletrodomestico</v>
      </c>
      <c r="N10056">
        <f t="shared" ca="1" si="788"/>
        <v>1</v>
      </c>
      <c r="O10056" t="str">
        <f ca="1">VLOOKUP(N10056,gerencia!A$1:B$5,2,FALSE)</f>
        <v>Tecnologia</v>
      </c>
      <c r="P10056" t="s">
        <v>466</v>
      </c>
      <c r="Q10056">
        <v>3</v>
      </c>
      <c r="R10056">
        <v>1600</v>
      </c>
      <c r="S10056">
        <v>1442</v>
      </c>
    </row>
    <row r="10057" spans="1:19">
      <c r="A10057">
        <v>10056</v>
      </c>
      <c r="B10057">
        <f t="shared" ca="1" si="785"/>
        <v>3</v>
      </c>
      <c r="C10057" t="str">
        <f ca="1">VLOOKUP(B10057,cliente!A$1:B$7,2,FALSE)</f>
        <v>Renato Russo</v>
      </c>
      <c r="D10057">
        <f t="shared" ca="1" si="786"/>
        <v>3</v>
      </c>
      <c r="E10057" t="str">
        <f ca="1">VLOOKUP(D10057,vendedor!A$1:B$13,2,FALSE)</f>
        <v>Issac Palmeiras</v>
      </c>
      <c r="F10057">
        <f t="shared" ca="1" si="787"/>
        <v>2</v>
      </c>
      <c r="G10057" t="str">
        <f ca="1">VLOOKUP(F10057,cidade!A$1:B$6,2,FALSE)</f>
        <v>Recife</v>
      </c>
      <c r="H10057">
        <v>20</v>
      </c>
      <c r="I10057" t="str">
        <f>VLOOKUP(H10057,produto!A$1:F$24,2,FALSE)</f>
        <v>Geladeira</v>
      </c>
      <c r="J10057">
        <f>VLOOKUP(I10057,produto!B$1:G$24,4,FALSE)</f>
        <v>12</v>
      </c>
      <c r="K10057" t="str">
        <f>VLOOKUP(J10057,marca!A$1:B$15,2,FALSE)</f>
        <v>ELETROLUX</v>
      </c>
      <c r="L10057">
        <f t="shared" ca="1" si="789"/>
        <v>3</v>
      </c>
      <c r="M10057" t="str">
        <f ca="1">VLOOKUP(L10057,Departamento!A$1:C$8,2,FALSE)</f>
        <v>Papelaria</v>
      </c>
      <c r="N10057">
        <f t="shared" ca="1" si="788"/>
        <v>2</v>
      </c>
      <c r="O10057" t="str">
        <f ca="1">VLOOKUP(N10057,gerencia!A$1:B$5,2,FALSE)</f>
        <v>papelaria/cosmético</v>
      </c>
      <c r="P10057" t="s">
        <v>16</v>
      </c>
      <c r="Q10057">
        <v>3</v>
      </c>
      <c r="R10057">
        <v>350</v>
      </c>
      <c r="S10057">
        <v>1205</v>
      </c>
    </row>
    <row r="10058" spans="1:19">
      <c r="A10058">
        <v>10057</v>
      </c>
      <c r="B10058">
        <f t="shared" ca="1" si="785"/>
        <v>2</v>
      </c>
      <c r="C10058" t="str">
        <f ca="1">VLOOKUP(B10058,cliente!A$1:B$7,2,FALSE)</f>
        <v>Benito de Paula</v>
      </c>
      <c r="D10058">
        <f t="shared" ca="1" si="786"/>
        <v>7</v>
      </c>
      <c r="E10058" t="str">
        <f ca="1">VLOOKUP(D10058,vendedor!A$1:B$13,2,FALSE)</f>
        <v>João Oliveira</v>
      </c>
      <c r="F10058">
        <f t="shared" ca="1" si="787"/>
        <v>2</v>
      </c>
      <c r="G10058" t="str">
        <f ca="1">VLOOKUP(F10058,cidade!A$1:B$6,2,FALSE)</f>
        <v>Recife</v>
      </c>
      <c r="H10058">
        <v>2</v>
      </c>
      <c r="I10058" t="str">
        <f>VLOOKUP(H10058,produto!A$1:F$24,2,FALSE)</f>
        <v>Mouse</v>
      </c>
      <c r="J10058">
        <f>VLOOKUP(I10058,produto!B$1:G$24,4,FALSE)</f>
        <v>2</v>
      </c>
      <c r="K10058" t="str">
        <f>VLOOKUP(J10058,marca!A$1:B$15,2,FALSE)</f>
        <v>MICROSOFT</v>
      </c>
      <c r="L10058">
        <f t="shared" ca="1" si="789"/>
        <v>2</v>
      </c>
      <c r="M10058" t="str">
        <f ca="1">VLOOKUP(L10058,Departamento!A$1:C$8,2,FALSE)</f>
        <v>Telefonia</v>
      </c>
      <c r="N10058">
        <f t="shared" ca="1" si="788"/>
        <v>1</v>
      </c>
      <c r="O10058" t="str">
        <f ca="1">VLOOKUP(N10058,gerencia!A$1:B$5,2,FALSE)</f>
        <v>Tecnologia</v>
      </c>
      <c r="P10058" t="s">
        <v>124</v>
      </c>
      <c r="Q10058">
        <v>2</v>
      </c>
      <c r="R10058">
        <v>25.9</v>
      </c>
      <c r="S10058">
        <v>1452</v>
      </c>
    </row>
    <row r="10059" spans="1:19">
      <c r="A10059">
        <v>10058</v>
      </c>
      <c r="B10059">
        <f t="shared" ca="1" si="785"/>
        <v>6</v>
      </c>
      <c r="C10059" t="str">
        <f ca="1">VLOOKUP(B10059,cliente!A$1:B$7,2,FALSE)</f>
        <v>Reginaldo Rossi</v>
      </c>
      <c r="D10059">
        <f t="shared" ca="1" si="786"/>
        <v>2</v>
      </c>
      <c r="E10059" t="str">
        <f ca="1">VLOOKUP(D10059,vendedor!A$1:B$13,2,FALSE)</f>
        <v>Márcio Barroso</v>
      </c>
      <c r="F10059">
        <f t="shared" ca="1" si="787"/>
        <v>5</v>
      </c>
      <c r="G10059" t="str">
        <f ca="1">VLOOKUP(F10059,cidade!A$1:B$6,2,FALSE)</f>
        <v>Belo Horizonte</v>
      </c>
      <c r="H10059">
        <v>9</v>
      </c>
      <c r="I10059" t="str">
        <f>VLOOKUP(H10059,produto!A$1:F$24,2,FALSE)</f>
        <v>Celular  8GB</v>
      </c>
      <c r="J10059">
        <f>VLOOKUP(I10059,produto!B$1:G$24,4,FALSE)</f>
        <v>8</v>
      </c>
      <c r="K10059" t="str">
        <f>VLOOKUP(J10059,marca!A$1:B$15,2,FALSE)</f>
        <v>FABER CASTELL</v>
      </c>
      <c r="L10059">
        <f t="shared" ca="1" si="789"/>
        <v>2</v>
      </c>
      <c r="M10059" t="str">
        <f ca="1">VLOOKUP(L10059,Departamento!A$1:C$8,2,FALSE)</f>
        <v>Telefonia</v>
      </c>
      <c r="N10059">
        <f t="shared" ca="1" si="788"/>
        <v>3</v>
      </c>
      <c r="O10059" t="str">
        <f ca="1">VLOOKUP(N10059,gerencia!A$1:B$5,2,FALSE)</f>
        <v>Eletro Eletrônico</v>
      </c>
      <c r="P10059" t="s">
        <v>372</v>
      </c>
      <c r="Q10059">
        <v>3</v>
      </c>
      <c r="R10059">
        <v>12.25</v>
      </c>
      <c r="S10059">
        <v>600</v>
      </c>
    </row>
    <row r="10060" spans="1:19">
      <c r="A10060">
        <v>10059</v>
      </c>
      <c r="B10060">
        <f t="shared" ca="1" si="785"/>
        <v>5</v>
      </c>
      <c r="C10060" t="str">
        <f ca="1">VLOOKUP(B10060,cliente!A$1:B$7,2,FALSE)</f>
        <v>Edson Arantes</v>
      </c>
      <c r="D10060">
        <f t="shared" ca="1" si="786"/>
        <v>5</v>
      </c>
      <c r="E10060" t="str">
        <f ca="1">VLOOKUP(D10060,vendedor!A$1:B$13,2,FALSE)</f>
        <v>Maria Braga</v>
      </c>
      <c r="F10060">
        <f t="shared" ca="1" si="787"/>
        <v>1</v>
      </c>
      <c r="G10060" t="str">
        <f ca="1">VLOOKUP(F10060,cidade!A$1:B$6,2,FALSE)</f>
        <v>Salvador</v>
      </c>
      <c r="H10060">
        <v>10</v>
      </c>
      <c r="I10060" t="str">
        <f>VLOOKUP(H10060,produto!A$1:F$24,2,FALSE)</f>
        <v>Papel A4</v>
      </c>
      <c r="J10060">
        <f>VLOOKUP(I10060,produto!B$1:G$24,4,FALSE)</f>
        <v>8</v>
      </c>
      <c r="K10060" t="str">
        <f>VLOOKUP(J10060,marca!A$1:B$15,2,FALSE)</f>
        <v>FABER CASTELL</v>
      </c>
      <c r="L10060">
        <f t="shared" ca="1" si="789"/>
        <v>5</v>
      </c>
      <c r="M10060" t="str">
        <f ca="1">VLOOKUP(L10060,Departamento!A$1:C$8,2,FALSE)</f>
        <v>Eletrónico</v>
      </c>
      <c r="N10060">
        <f t="shared" ca="1" si="788"/>
        <v>3</v>
      </c>
      <c r="O10060" t="str">
        <f ca="1">VLOOKUP(N10060,gerencia!A$1:B$5,2,FALSE)</f>
        <v>Eletro Eletrônico</v>
      </c>
      <c r="P10060" t="s">
        <v>63</v>
      </c>
      <c r="Q10060">
        <v>1</v>
      </c>
      <c r="R10060">
        <v>2.15</v>
      </c>
      <c r="S10060">
        <v>22</v>
      </c>
    </row>
    <row r="10061" spans="1:19">
      <c r="A10061">
        <v>10060</v>
      </c>
      <c r="B10061">
        <f t="shared" ca="1" si="785"/>
        <v>1</v>
      </c>
      <c r="C10061" t="str">
        <f ca="1">VLOOKUP(B10061,cliente!A$1:B$7,2,FALSE)</f>
        <v>João do Pulo</v>
      </c>
      <c r="D10061">
        <f t="shared" ca="1" si="786"/>
        <v>9</v>
      </c>
      <c r="E10061" t="str">
        <f ca="1">VLOOKUP(D10061,vendedor!A$1:B$13,2,FALSE)</f>
        <v>Diego Santos</v>
      </c>
      <c r="F10061">
        <f t="shared" ca="1" si="787"/>
        <v>4</v>
      </c>
      <c r="G10061" t="str">
        <f ca="1">VLOOKUP(F10061,cidade!A$1:B$6,2,FALSE)</f>
        <v>Rio de janeiro</v>
      </c>
      <c r="H10061">
        <v>3</v>
      </c>
      <c r="I10061" t="str">
        <f>VLOOKUP(H10061,produto!A$1:F$24,2,FALSE)</f>
        <v>Teclado</v>
      </c>
      <c r="J10061">
        <f>VLOOKUP(I10061,produto!B$1:G$24,4,FALSE)</f>
        <v>1</v>
      </c>
      <c r="K10061" t="str">
        <f>VLOOKUP(J10061,marca!A$1:B$15,2,FALSE)</f>
        <v>APPLE</v>
      </c>
      <c r="L10061">
        <f t="shared" ca="1" si="789"/>
        <v>5</v>
      </c>
      <c r="M10061" t="str">
        <f ca="1">VLOOKUP(L10061,Departamento!A$1:C$8,2,FALSE)</f>
        <v>Eletrónico</v>
      </c>
      <c r="N10061">
        <f t="shared" ca="1" si="788"/>
        <v>4</v>
      </c>
      <c r="O10061" t="str">
        <f ca="1">VLOOKUP(N10061,gerencia!A$1:B$5,2,FALSE)</f>
        <v>Casa e Decoração</v>
      </c>
      <c r="P10061" t="s">
        <v>238</v>
      </c>
      <c r="Q10061">
        <v>1</v>
      </c>
      <c r="R10061">
        <v>342.09</v>
      </c>
      <c r="S10061">
        <v>62</v>
      </c>
    </row>
    <row r="10062" spans="1:19">
      <c r="A10062">
        <v>10061</v>
      </c>
      <c r="B10062">
        <f t="shared" ca="1" si="785"/>
        <v>1</v>
      </c>
      <c r="C10062" t="str">
        <f ca="1">VLOOKUP(B10062,cliente!A$1:B$7,2,FALSE)</f>
        <v>João do Pulo</v>
      </c>
      <c r="D10062">
        <f t="shared" ca="1" si="786"/>
        <v>10</v>
      </c>
      <c r="E10062" t="str">
        <f ca="1">VLOOKUP(D10062,vendedor!A$1:B$13,2,FALSE)</f>
        <v>Danilo Barreto</v>
      </c>
      <c r="F10062">
        <f t="shared" ca="1" si="787"/>
        <v>5</v>
      </c>
      <c r="G10062" t="str">
        <f ca="1">VLOOKUP(F10062,cidade!A$1:B$6,2,FALSE)</f>
        <v>Belo Horizonte</v>
      </c>
      <c r="H10062">
        <v>12</v>
      </c>
      <c r="I10062" t="str">
        <f>VLOOKUP(H10062,produto!A$1:F$24,2,FALSE)</f>
        <v>Borracha</v>
      </c>
      <c r="J10062">
        <f>VLOOKUP(I10062,produto!B$1:G$24,4,FALSE)</f>
        <v>7</v>
      </c>
      <c r="K10062" t="str">
        <f>VLOOKUP(J10062,marca!A$1:B$15,2,FALSE)</f>
        <v>TILIBRA</v>
      </c>
      <c r="L10062">
        <f t="shared" ca="1" si="789"/>
        <v>4</v>
      </c>
      <c r="M10062" t="str">
        <f ca="1">VLOOKUP(L10062,Departamento!A$1:C$8,2,FALSE)</f>
        <v>cosmético</v>
      </c>
      <c r="N10062">
        <f t="shared" ca="1" si="788"/>
        <v>4</v>
      </c>
      <c r="O10062" t="str">
        <f ca="1">VLOOKUP(N10062,gerencia!A$1:B$5,2,FALSE)</f>
        <v>Casa e Decoração</v>
      </c>
      <c r="P10062" t="s">
        <v>172</v>
      </c>
      <c r="Q10062">
        <v>3</v>
      </c>
      <c r="R10062">
        <v>5.3</v>
      </c>
      <c r="S10062">
        <v>994</v>
      </c>
    </row>
    <row r="10063" spans="1:19">
      <c r="A10063">
        <v>10062</v>
      </c>
      <c r="B10063">
        <f t="shared" ca="1" si="785"/>
        <v>4</v>
      </c>
      <c r="C10063" t="str">
        <f ca="1">VLOOKUP(B10063,cliente!A$1:B$7,2,FALSE)</f>
        <v>Tom Jobim</v>
      </c>
      <c r="D10063">
        <f t="shared" ca="1" si="786"/>
        <v>5</v>
      </c>
      <c r="E10063" t="str">
        <f ca="1">VLOOKUP(D10063,vendedor!A$1:B$13,2,FALSE)</f>
        <v>Maria Braga</v>
      </c>
      <c r="F10063">
        <f t="shared" ca="1" si="787"/>
        <v>5</v>
      </c>
      <c r="G10063" t="str">
        <f ca="1">VLOOKUP(F10063,cidade!A$1:B$6,2,FALSE)</f>
        <v>Belo Horizonte</v>
      </c>
      <c r="H10063">
        <v>17</v>
      </c>
      <c r="I10063" t="str">
        <f>VLOOKUP(H10063,produto!A$1:F$24,2,FALSE)</f>
        <v>Aparalho de Barbear Elétrico</v>
      </c>
      <c r="J10063">
        <f>VLOOKUP(I10063,produto!B$1:G$24,4,FALSE)</f>
        <v>2</v>
      </c>
      <c r="K10063" t="str">
        <f>VLOOKUP(J10063,marca!A$1:B$15,2,FALSE)</f>
        <v>MICROSOFT</v>
      </c>
      <c r="L10063">
        <f t="shared" ca="1" si="789"/>
        <v>1</v>
      </c>
      <c r="M10063" t="str">
        <f ca="1">VLOOKUP(L10063,Departamento!A$1:C$8,2,FALSE)</f>
        <v>Informática</v>
      </c>
      <c r="N10063">
        <f t="shared" ca="1" si="788"/>
        <v>1</v>
      </c>
      <c r="O10063" t="str">
        <f ca="1">VLOOKUP(N10063,gerencia!A$1:B$5,2,FALSE)</f>
        <v>Tecnologia</v>
      </c>
      <c r="P10063" t="s">
        <v>23</v>
      </c>
      <c r="Q10063">
        <v>3</v>
      </c>
      <c r="R10063">
        <v>1075</v>
      </c>
      <c r="S10063">
        <v>165</v>
      </c>
    </row>
    <row r="10064" spans="1:19">
      <c r="A10064">
        <v>10063</v>
      </c>
      <c r="B10064">
        <f t="shared" ca="1" si="785"/>
        <v>1</v>
      </c>
      <c r="C10064" t="str">
        <f ca="1">VLOOKUP(B10064,cliente!A$1:B$7,2,FALSE)</f>
        <v>João do Pulo</v>
      </c>
      <c r="D10064">
        <f t="shared" ca="1" si="786"/>
        <v>8</v>
      </c>
      <c r="E10064" t="str">
        <f ca="1">VLOOKUP(D10064,vendedor!A$1:B$13,2,FALSE)</f>
        <v>Márcia Brito</v>
      </c>
      <c r="F10064">
        <f t="shared" ca="1" si="787"/>
        <v>5</v>
      </c>
      <c r="G10064" t="str">
        <f ca="1">VLOOKUP(F10064,cidade!A$1:B$6,2,FALSE)</f>
        <v>Belo Horizonte</v>
      </c>
      <c r="H10064">
        <v>8</v>
      </c>
      <c r="I10064" t="str">
        <f>VLOOKUP(H10064,produto!A$1:F$24,2,FALSE)</f>
        <v>Telefone Sem Fio</v>
      </c>
      <c r="J10064">
        <f>VLOOKUP(I10064,produto!B$1:G$24,4,FALSE)</f>
        <v>5</v>
      </c>
      <c r="K10064" t="str">
        <f>VLOOKUP(J10064,marca!A$1:B$15,2,FALSE)</f>
        <v>SAMSUNG</v>
      </c>
      <c r="L10064">
        <f t="shared" ca="1" si="789"/>
        <v>4</v>
      </c>
      <c r="M10064" t="str">
        <f ca="1">VLOOKUP(L10064,Departamento!A$1:C$8,2,FALSE)</f>
        <v>cosmético</v>
      </c>
      <c r="N10064">
        <f t="shared" ca="1" si="788"/>
        <v>3</v>
      </c>
      <c r="O10064" t="str">
        <f ca="1">VLOOKUP(N10064,gerencia!A$1:B$5,2,FALSE)</f>
        <v>Eletro Eletrônico</v>
      </c>
      <c r="P10064" t="s">
        <v>581</v>
      </c>
      <c r="Q10064">
        <v>3</v>
      </c>
      <c r="R10064">
        <v>875</v>
      </c>
      <c r="S10064">
        <v>701</v>
      </c>
    </row>
    <row r="10065" spans="1:19">
      <c r="A10065">
        <v>10064</v>
      </c>
      <c r="B10065">
        <f t="shared" ca="1" si="785"/>
        <v>5</v>
      </c>
      <c r="C10065" t="str">
        <f ca="1">VLOOKUP(B10065,cliente!A$1:B$7,2,FALSE)</f>
        <v>Edson Arantes</v>
      </c>
      <c r="D10065">
        <f t="shared" ca="1" si="786"/>
        <v>1</v>
      </c>
      <c r="E10065" t="str">
        <f ca="1">VLOOKUP(D10065,vendedor!A$1:B$13,2,FALSE)</f>
        <v>Claudio Silva</v>
      </c>
      <c r="F10065">
        <f t="shared" ca="1" si="787"/>
        <v>5</v>
      </c>
      <c r="G10065" t="str">
        <f ca="1">VLOOKUP(F10065,cidade!A$1:B$6,2,FALSE)</f>
        <v>Belo Horizonte</v>
      </c>
      <c r="H10065">
        <v>1</v>
      </c>
      <c r="I10065" t="str">
        <f>VLOOKUP(H10065,produto!A$1:F$24,2,FALSE)</f>
        <v>TV</v>
      </c>
      <c r="J10065">
        <f>VLOOKUP(I10065,produto!B$1:G$24,4,FALSE)</f>
        <v>3</v>
      </c>
      <c r="K10065" t="str">
        <f>VLOOKUP(J10065,marca!A$1:B$15,2,FALSE)</f>
        <v>DELL</v>
      </c>
      <c r="L10065">
        <f t="shared" ca="1" si="789"/>
        <v>4</v>
      </c>
      <c r="M10065" t="str">
        <f ca="1">VLOOKUP(L10065,Departamento!A$1:C$8,2,FALSE)</f>
        <v>cosmético</v>
      </c>
      <c r="N10065">
        <f t="shared" ca="1" si="788"/>
        <v>2</v>
      </c>
      <c r="O10065" t="str">
        <f ca="1">VLOOKUP(N10065,gerencia!A$1:B$5,2,FALSE)</f>
        <v>papelaria/cosmético</v>
      </c>
      <c r="P10065" t="s">
        <v>47</v>
      </c>
      <c r="Q10065">
        <v>1</v>
      </c>
      <c r="R10065">
        <v>25.15</v>
      </c>
      <c r="S10065">
        <v>654</v>
      </c>
    </row>
    <row r="10066" spans="1:19">
      <c r="A10066">
        <v>10065</v>
      </c>
      <c r="B10066">
        <f t="shared" ca="1" si="785"/>
        <v>5</v>
      </c>
      <c r="C10066" t="str">
        <f ca="1">VLOOKUP(B10066,cliente!A$1:B$7,2,FALSE)</f>
        <v>Edson Arantes</v>
      </c>
      <c r="D10066">
        <f t="shared" ca="1" si="786"/>
        <v>7</v>
      </c>
      <c r="E10066" t="str">
        <f ca="1">VLOOKUP(D10066,vendedor!A$1:B$13,2,FALSE)</f>
        <v>João Oliveira</v>
      </c>
      <c r="F10066">
        <f t="shared" ca="1" si="787"/>
        <v>1</v>
      </c>
      <c r="G10066" t="str">
        <f ca="1">VLOOKUP(F10066,cidade!A$1:B$6,2,FALSE)</f>
        <v>Salvador</v>
      </c>
      <c r="H10066">
        <v>17</v>
      </c>
      <c r="I10066" t="str">
        <f>VLOOKUP(H10066,produto!A$1:F$24,2,FALSE)</f>
        <v>Aparalho de Barbear Elétrico</v>
      </c>
      <c r="J10066">
        <f>VLOOKUP(I10066,produto!B$1:G$24,4,FALSE)</f>
        <v>2</v>
      </c>
      <c r="K10066" t="str">
        <f>VLOOKUP(J10066,marca!A$1:B$15,2,FALSE)</f>
        <v>MICROSOFT</v>
      </c>
      <c r="L10066">
        <f t="shared" ca="1" si="789"/>
        <v>1</v>
      </c>
      <c r="M10066" t="str">
        <f ca="1">VLOOKUP(L10066,Departamento!A$1:C$8,2,FALSE)</f>
        <v>Informática</v>
      </c>
      <c r="N10066">
        <f t="shared" ca="1" si="788"/>
        <v>3</v>
      </c>
      <c r="O10066" t="str">
        <f ca="1">VLOOKUP(N10066,gerencia!A$1:B$5,2,FALSE)</f>
        <v>Eletro Eletrônico</v>
      </c>
      <c r="P10066" t="s">
        <v>338</v>
      </c>
      <c r="Q10066">
        <v>3</v>
      </c>
      <c r="R10066">
        <v>1075</v>
      </c>
      <c r="S10066">
        <v>589</v>
      </c>
    </row>
    <row r="10067" spans="1:19">
      <c r="A10067">
        <v>10066</v>
      </c>
      <c r="B10067">
        <f t="shared" ca="1" si="785"/>
        <v>4</v>
      </c>
      <c r="C10067" t="str">
        <f ca="1">VLOOKUP(B10067,cliente!A$1:B$7,2,FALSE)</f>
        <v>Tom Jobim</v>
      </c>
      <c r="D10067">
        <f t="shared" ca="1" si="786"/>
        <v>7</v>
      </c>
      <c r="E10067" t="str">
        <f ca="1">VLOOKUP(D10067,vendedor!A$1:B$13,2,FALSE)</f>
        <v>João Oliveira</v>
      </c>
      <c r="F10067">
        <f t="shared" ca="1" si="787"/>
        <v>5</v>
      </c>
      <c r="G10067" t="str">
        <f ca="1">VLOOKUP(F10067,cidade!A$1:B$6,2,FALSE)</f>
        <v>Belo Horizonte</v>
      </c>
      <c r="H10067">
        <v>8</v>
      </c>
      <c r="I10067" t="str">
        <f>VLOOKUP(H10067,produto!A$1:F$24,2,FALSE)</f>
        <v>Telefone Sem Fio</v>
      </c>
      <c r="J10067">
        <f>VLOOKUP(I10067,produto!B$1:G$24,4,FALSE)</f>
        <v>5</v>
      </c>
      <c r="K10067" t="str">
        <f>VLOOKUP(J10067,marca!A$1:B$15,2,FALSE)</f>
        <v>SAMSUNG</v>
      </c>
      <c r="L10067">
        <f t="shared" ca="1" si="789"/>
        <v>1</v>
      </c>
      <c r="M10067" t="str">
        <f ca="1">VLOOKUP(L10067,Departamento!A$1:C$8,2,FALSE)</f>
        <v>Informática</v>
      </c>
      <c r="N10067">
        <f t="shared" ca="1" si="788"/>
        <v>4</v>
      </c>
      <c r="O10067" t="str">
        <f ca="1">VLOOKUP(N10067,gerencia!A$1:B$5,2,FALSE)</f>
        <v>Casa e Decoração</v>
      </c>
      <c r="P10067" t="s">
        <v>17</v>
      </c>
      <c r="Q10067">
        <v>2</v>
      </c>
      <c r="R10067">
        <v>875</v>
      </c>
      <c r="S10067">
        <v>848</v>
      </c>
    </row>
    <row r="10068" spans="1:19">
      <c r="A10068">
        <v>10067</v>
      </c>
      <c r="B10068">
        <f t="shared" ca="1" si="785"/>
        <v>2</v>
      </c>
      <c r="C10068" t="str">
        <f ca="1">VLOOKUP(B10068,cliente!A$1:B$7,2,FALSE)</f>
        <v>Benito de Paula</v>
      </c>
      <c r="D10068">
        <f t="shared" ca="1" si="786"/>
        <v>6</v>
      </c>
      <c r="E10068" t="str">
        <f ca="1">VLOOKUP(D10068,vendedor!A$1:B$13,2,FALSE)</f>
        <v>Rodrigo Machado</v>
      </c>
      <c r="F10068">
        <f t="shared" ca="1" si="787"/>
        <v>5</v>
      </c>
      <c r="G10068" t="str">
        <f ca="1">VLOOKUP(F10068,cidade!A$1:B$6,2,FALSE)</f>
        <v>Belo Horizonte</v>
      </c>
      <c r="H10068">
        <v>11</v>
      </c>
      <c r="I10068" t="str">
        <f>VLOOKUP(H10068,produto!A$1:F$24,2,FALSE)</f>
        <v xml:space="preserve">Caneta </v>
      </c>
      <c r="J10068">
        <f>VLOOKUP(I10068,produto!B$1:G$24,4,FALSE)</f>
        <v>8</v>
      </c>
      <c r="K10068" t="str">
        <f>VLOOKUP(J10068,marca!A$1:B$15,2,FALSE)</f>
        <v>FABER CASTELL</v>
      </c>
      <c r="L10068">
        <f t="shared" ca="1" si="789"/>
        <v>6</v>
      </c>
      <c r="M10068" t="str">
        <f ca="1">VLOOKUP(L10068,Departamento!A$1:C$8,2,FALSE)</f>
        <v>Eletrodomestico</v>
      </c>
      <c r="N10068">
        <f t="shared" ca="1" si="788"/>
        <v>4</v>
      </c>
      <c r="O10068" t="str">
        <f ca="1">VLOOKUP(N10068,gerencia!A$1:B$5,2,FALSE)</f>
        <v>Casa e Decoração</v>
      </c>
      <c r="P10068" t="s">
        <v>236</v>
      </c>
      <c r="Q10068">
        <v>2</v>
      </c>
      <c r="R10068">
        <v>0.5</v>
      </c>
      <c r="S10068">
        <v>1448</v>
      </c>
    </row>
    <row r="10069" spans="1:19">
      <c r="A10069">
        <v>10068</v>
      </c>
      <c r="B10069">
        <f t="shared" ca="1" si="785"/>
        <v>3</v>
      </c>
      <c r="C10069" t="str">
        <f ca="1">VLOOKUP(B10069,cliente!A$1:B$7,2,FALSE)</f>
        <v>Renato Russo</v>
      </c>
      <c r="D10069">
        <f t="shared" ca="1" si="786"/>
        <v>2</v>
      </c>
      <c r="E10069" t="str">
        <f ca="1">VLOOKUP(D10069,vendedor!A$1:B$13,2,FALSE)</f>
        <v>Márcio Barroso</v>
      </c>
      <c r="F10069">
        <f t="shared" ca="1" si="787"/>
        <v>1</v>
      </c>
      <c r="G10069" t="str">
        <f ca="1">VLOOKUP(F10069,cidade!A$1:B$6,2,FALSE)</f>
        <v>Salvador</v>
      </c>
      <c r="H10069">
        <v>10</v>
      </c>
      <c r="I10069" t="str">
        <f>VLOOKUP(H10069,produto!A$1:F$24,2,FALSE)</f>
        <v>Papel A4</v>
      </c>
      <c r="J10069">
        <f>VLOOKUP(I10069,produto!B$1:G$24,4,FALSE)</f>
        <v>8</v>
      </c>
      <c r="K10069" t="str">
        <f>VLOOKUP(J10069,marca!A$1:B$15,2,FALSE)</f>
        <v>FABER CASTELL</v>
      </c>
      <c r="L10069">
        <f t="shared" ca="1" si="789"/>
        <v>6</v>
      </c>
      <c r="M10069" t="str">
        <f ca="1">VLOOKUP(L10069,Departamento!A$1:C$8,2,FALSE)</f>
        <v>Eletrodomestico</v>
      </c>
      <c r="N10069">
        <f t="shared" ca="1" si="788"/>
        <v>2</v>
      </c>
      <c r="O10069" t="str">
        <f ca="1">VLOOKUP(N10069,gerencia!A$1:B$5,2,FALSE)</f>
        <v>papelaria/cosmético</v>
      </c>
      <c r="P10069" t="s">
        <v>239</v>
      </c>
      <c r="Q10069">
        <v>3</v>
      </c>
      <c r="R10069">
        <v>2.15</v>
      </c>
      <c r="S10069">
        <v>1333</v>
      </c>
    </row>
    <row r="10070" spans="1:19">
      <c r="A10070">
        <v>10069</v>
      </c>
      <c r="B10070">
        <f t="shared" ca="1" si="785"/>
        <v>1</v>
      </c>
      <c r="C10070" t="str">
        <f ca="1">VLOOKUP(B10070,cliente!A$1:B$7,2,FALSE)</f>
        <v>João do Pulo</v>
      </c>
      <c r="D10070">
        <f t="shared" ca="1" si="786"/>
        <v>5</v>
      </c>
      <c r="E10070" t="str">
        <f ca="1">VLOOKUP(D10070,vendedor!A$1:B$13,2,FALSE)</f>
        <v>Maria Braga</v>
      </c>
      <c r="F10070">
        <f t="shared" ca="1" si="787"/>
        <v>1</v>
      </c>
      <c r="G10070" t="str">
        <f ca="1">VLOOKUP(F10070,cidade!A$1:B$6,2,FALSE)</f>
        <v>Salvador</v>
      </c>
      <c r="H10070">
        <v>10</v>
      </c>
      <c r="I10070" t="str">
        <f>VLOOKUP(H10070,produto!A$1:F$24,2,FALSE)</f>
        <v>Papel A4</v>
      </c>
      <c r="J10070">
        <f>VLOOKUP(I10070,produto!B$1:G$24,4,FALSE)</f>
        <v>8</v>
      </c>
      <c r="K10070" t="str">
        <f>VLOOKUP(J10070,marca!A$1:B$15,2,FALSE)</f>
        <v>FABER CASTELL</v>
      </c>
      <c r="L10070">
        <f t="shared" ca="1" si="789"/>
        <v>1</v>
      </c>
      <c r="M10070" t="str">
        <f ca="1">VLOOKUP(L10070,Departamento!A$1:C$8,2,FALSE)</f>
        <v>Informática</v>
      </c>
      <c r="N10070">
        <f t="shared" ca="1" si="788"/>
        <v>3</v>
      </c>
      <c r="O10070" t="str">
        <f ca="1">VLOOKUP(N10070,gerencia!A$1:B$5,2,FALSE)</f>
        <v>Eletro Eletrônico</v>
      </c>
      <c r="P10070" t="s">
        <v>668</v>
      </c>
      <c r="Q10070">
        <v>2</v>
      </c>
      <c r="R10070">
        <v>2.15</v>
      </c>
      <c r="S10070">
        <v>729</v>
      </c>
    </row>
    <row r="10071" spans="1:19">
      <c r="A10071">
        <v>10070</v>
      </c>
      <c r="B10071">
        <f t="shared" ca="1" si="785"/>
        <v>6</v>
      </c>
      <c r="C10071" t="str">
        <f ca="1">VLOOKUP(B10071,cliente!A$1:B$7,2,FALSE)</f>
        <v>Reginaldo Rossi</v>
      </c>
      <c r="D10071">
        <f t="shared" ca="1" si="786"/>
        <v>4</v>
      </c>
      <c r="E10071" t="str">
        <f ca="1">VLOOKUP(D10071,vendedor!A$1:B$13,2,FALSE)</f>
        <v>Daniela Matos</v>
      </c>
      <c r="F10071">
        <f t="shared" ca="1" si="787"/>
        <v>4</v>
      </c>
      <c r="G10071" t="str">
        <f ca="1">VLOOKUP(F10071,cidade!A$1:B$6,2,FALSE)</f>
        <v>Rio de janeiro</v>
      </c>
      <c r="H10071">
        <v>16</v>
      </c>
      <c r="I10071" t="str">
        <f>VLOOKUP(H10071,produto!A$1:F$24,2,FALSE)</f>
        <v>Perfume</v>
      </c>
      <c r="J10071">
        <f>VLOOKUP(I10071,produto!B$1:G$24,4,FALSE)</f>
        <v>11</v>
      </c>
      <c r="K10071" t="str">
        <f>VLOOKUP(J10071,marca!A$1:B$15,2,FALSE)</f>
        <v>PHILIPS</v>
      </c>
      <c r="L10071">
        <f t="shared" ca="1" si="789"/>
        <v>4</v>
      </c>
      <c r="M10071" t="str">
        <f ca="1">VLOOKUP(L10071,Departamento!A$1:C$8,2,FALSE)</f>
        <v>cosmético</v>
      </c>
      <c r="N10071">
        <f t="shared" ca="1" si="788"/>
        <v>4</v>
      </c>
      <c r="O10071" t="str">
        <f ca="1">VLOOKUP(N10071,gerencia!A$1:B$5,2,FALSE)</f>
        <v>Casa e Decoração</v>
      </c>
      <c r="P10071" t="s">
        <v>44</v>
      </c>
      <c r="Q10071">
        <v>1</v>
      </c>
      <c r="R10071">
        <v>135</v>
      </c>
      <c r="S10071">
        <v>203</v>
      </c>
    </row>
    <row r="10072" spans="1:19">
      <c r="A10072">
        <v>10071</v>
      </c>
      <c r="B10072">
        <f t="shared" ca="1" si="785"/>
        <v>1</v>
      </c>
      <c r="C10072" t="str">
        <f ca="1">VLOOKUP(B10072,cliente!A$1:B$7,2,FALSE)</f>
        <v>João do Pulo</v>
      </c>
      <c r="D10072">
        <f t="shared" ca="1" si="786"/>
        <v>7</v>
      </c>
      <c r="E10072" t="str">
        <f ca="1">VLOOKUP(D10072,vendedor!A$1:B$13,2,FALSE)</f>
        <v>João Oliveira</v>
      </c>
      <c r="F10072">
        <f t="shared" ca="1" si="787"/>
        <v>4</v>
      </c>
      <c r="G10072" t="str">
        <f ca="1">VLOOKUP(F10072,cidade!A$1:B$6,2,FALSE)</f>
        <v>Rio de janeiro</v>
      </c>
      <c r="H10072">
        <v>14</v>
      </c>
      <c r="I10072" t="str">
        <f>VLOOKUP(H10072,produto!A$1:F$24,2,FALSE)</f>
        <v>Classificador</v>
      </c>
      <c r="J10072">
        <f>VLOOKUP(I10072,produto!B$1:G$24,4,FALSE)</f>
        <v>9</v>
      </c>
      <c r="K10072" t="str">
        <f>VLOOKUP(J10072,marca!A$1:B$15,2,FALSE)</f>
        <v>AVON</v>
      </c>
      <c r="L10072">
        <f t="shared" ca="1" si="789"/>
        <v>2</v>
      </c>
      <c r="M10072" t="str">
        <f ca="1">VLOOKUP(L10072,Departamento!A$1:C$8,2,FALSE)</f>
        <v>Telefonia</v>
      </c>
      <c r="N10072">
        <f t="shared" ca="1" si="788"/>
        <v>1</v>
      </c>
      <c r="O10072" t="str">
        <f ca="1">VLOOKUP(N10072,gerencia!A$1:B$5,2,FALSE)</f>
        <v>Tecnologia</v>
      </c>
      <c r="P10072" t="s">
        <v>225</v>
      </c>
      <c r="Q10072">
        <v>2</v>
      </c>
      <c r="R10072">
        <v>25</v>
      </c>
      <c r="S10072">
        <v>502</v>
      </c>
    </row>
    <row r="10073" spans="1:19">
      <c r="A10073">
        <v>10072</v>
      </c>
      <c r="B10073">
        <f t="shared" ca="1" si="785"/>
        <v>2</v>
      </c>
      <c r="C10073" t="str">
        <f ca="1">VLOOKUP(B10073,cliente!A$1:B$7,2,FALSE)</f>
        <v>Benito de Paula</v>
      </c>
      <c r="D10073">
        <f t="shared" ca="1" si="786"/>
        <v>2</v>
      </c>
      <c r="E10073" t="str">
        <f ca="1">VLOOKUP(D10073,vendedor!A$1:B$13,2,FALSE)</f>
        <v>Márcio Barroso</v>
      </c>
      <c r="F10073">
        <f t="shared" ca="1" si="787"/>
        <v>5</v>
      </c>
      <c r="G10073" t="str">
        <f ca="1">VLOOKUP(F10073,cidade!A$1:B$6,2,FALSE)</f>
        <v>Belo Horizonte</v>
      </c>
      <c r="H10073">
        <v>2</v>
      </c>
      <c r="I10073" t="str">
        <f>VLOOKUP(H10073,produto!A$1:F$24,2,FALSE)</f>
        <v>Mouse</v>
      </c>
      <c r="J10073">
        <f>VLOOKUP(I10073,produto!B$1:G$24,4,FALSE)</f>
        <v>2</v>
      </c>
      <c r="K10073" t="str">
        <f>VLOOKUP(J10073,marca!A$1:B$15,2,FALSE)</f>
        <v>MICROSOFT</v>
      </c>
      <c r="L10073">
        <f t="shared" ca="1" si="789"/>
        <v>3</v>
      </c>
      <c r="M10073" t="str">
        <f ca="1">VLOOKUP(L10073,Departamento!A$1:C$8,2,FALSE)</f>
        <v>Papelaria</v>
      </c>
      <c r="N10073">
        <f t="shared" ca="1" si="788"/>
        <v>1</v>
      </c>
      <c r="O10073" t="str">
        <f ca="1">VLOOKUP(N10073,gerencia!A$1:B$5,2,FALSE)</f>
        <v>Tecnologia</v>
      </c>
      <c r="P10073" t="s">
        <v>165</v>
      </c>
      <c r="Q10073">
        <v>3</v>
      </c>
      <c r="R10073">
        <v>25.9</v>
      </c>
      <c r="S10073">
        <v>933</v>
      </c>
    </row>
    <row r="10074" spans="1:19">
      <c r="A10074">
        <v>10073</v>
      </c>
      <c r="B10074">
        <f t="shared" ca="1" si="785"/>
        <v>2</v>
      </c>
      <c r="C10074" t="str">
        <f ca="1">VLOOKUP(B10074,cliente!A$1:B$7,2,FALSE)</f>
        <v>Benito de Paula</v>
      </c>
      <c r="D10074">
        <f t="shared" ca="1" si="786"/>
        <v>10</v>
      </c>
      <c r="E10074" t="str">
        <f ca="1">VLOOKUP(D10074,vendedor!A$1:B$13,2,FALSE)</f>
        <v>Danilo Barreto</v>
      </c>
      <c r="F10074">
        <f t="shared" ca="1" si="787"/>
        <v>4</v>
      </c>
      <c r="G10074" t="str">
        <f ca="1">VLOOKUP(F10074,cidade!A$1:B$6,2,FALSE)</f>
        <v>Rio de janeiro</v>
      </c>
      <c r="H10074">
        <v>22</v>
      </c>
      <c r="I10074" t="str">
        <f>VLOOKUP(H10074,produto!A$1:F$24,2,FALSE)</f>
        <v>Mesa</v>
      </c>
      <c r="J10074">
        <f>VLOOKUP(I10074,produto!B$1:G$24,4,FALSE)</f>
        <v>14</v>
      </c>
      <c r="K10074" t="str">
        <f>VLOOKUP(J10074,marca!A$1:B$15,2,FALSE)</f>
        <v>DA CASA</v>
      </c>
      <c r="L10074">
        <f t="shared" ca="1" si="789"/>
        <v>1</v>
      </c>
      <c r="M10074" t="str">
        <f ca="1">VLOOKUP(L10074,Departamento!A$1:C$8,2,FALSE)</f>
        <v>Informática</v>
      </c>
      <c r="N10074">
        <f t="shared" ca="1" si="788"/>
        <v>3</v>
      </c>
      <c r="O10074" t="str">
        <f ca="1">VLOOKUP(N10074,gerencia!A$1:B$5,2,FALSE)</f>
        <v>Eletro Eletrônico</v>
      </c>
      <c r="P10074" t="s">
        <v>413</v>
      </c>
      <c r="Q10074">
        <v>3</v>
      </c>
      <c r="R10074">
        <v>1600</v>
      </c>
      <c r="S10074">
        <v>1255</v>
      </c>
    </row>
    <row r="10075" spans="1:19">
      <c r="A10075">
        <v>10074</v>
      </c>
      <c r="B10075">
        <f t="shared" ca="1" si="785"/>
        <v>1</v>
      </c>
      <c r="C10075" t="str">
        <f ca="1">VLOOKUP(B10075,cliente!A$1:B$7,2,FALSE)</f>
        <v>João do Pulo</v>
      </c>
      <c r="D10075">
        <f t="shared" ca="1" si="786"/>
        <v>12</v>
      </c>
      <c r="E10075" t="str">
        <f ca="1">VLOOKUP(D10075,vendedor!A$1:B$13,2,FALSE)</f>
        <v>Marilia Cardoso</v>
      </c>
      <c r="F10075">
        <f t="shared" ca="1" si="787"/>
        <v>5</v>
      </c>
      <c r="G10075" t="str">
        <f ca="1">VLOOKUP(F10075,cidade!A$1:B$6,2,FALSE)</f>
        <v>Belo Horizonte</v>
      </c>
      <c r="H10075">
        <v>6</v>
      </c>
      <c r="I10075" t="str">
        <f>VLOOKUP(H10075,produto!A$1:F$24,2,FALSE)</f>
        <v xml:space="preserve">Notebook </v>
      </c>
      <c r="J10075">
        <f>VLOOKUP(I10075,produto!B$1:G$24,4,FALSE)</f>
        <v>5</v>
      </c>
      <c r="K10075" t="str">
        <f>VLOOKUP(J10075,marca!A$1:B$15,2,FALSE)</f>
        <v>SAMSUNG</v>
      </c>
      <c r="L10075">
        <f t="shared" ca="1" si="789"/>
        <v>3</v>
      </c>
      <c r="M10075" t="str">
        <f ca="1">VLOOKUP(L10075,Departamento!A$1:C$8,2,FALSE)</f>
        <v>Papelaria</v>
      </c>
      <c r="N10075">
        <f t="shared" ca="1" si="788"/>
        <v>2</v>
      </c>
      <c r="O10075" t="str">
        <f ca="1">VLOOKUP(N10075,gerencia!A$1:B$5,2,FALSE)</f>
        <v>papelaria/cosmético</v>
      </c>
      <c r="P10075" t="s">
        <v>242</v>
      </c>
      <c r="Q10075">
        <v>1</v>
      </c>
      <c r="R10075">
        <v>550</v>
      </c>
      <c r="S10075">
        <v>712</v>
      </c>
    </row>
    <row r="10076" spans="1:19">
      <c r="A10076">
        <v>10075</v>
      </c>
      <c r="B10076">
        <f t="shared" ca="1" si="785"/>
        <v>2</v>
      </c>
      <c r="C10076" t="str">
        <f ca="1">VLOOKUP(B10076,cliente!A$1:B$7,2,FALSE)</f>
        <v>Benito de Paula</v>
      </c>
      <c r="D10076">
        <f t="shared" ca="1" si="786"/>
        <v>10</v>
      </c>
      <c r="E10076" t="str">
        <f ca="1">VLOOKUP(D10076,vendedor!A$1:B$13,2,FALSE)</f>
        <v>Danilo Barreto</v>
      </c>
      <c r="F10076">
        <f t="shared" ca="1" si="787"/>
        <v>3</v>
      </c>
      <c r="G10076" t="str">
        <f ca="1">VLOOKUP(F10076,cidade!A$1:B$6,2,FALSE)</f>
        <v>São Paulo</v>
      </c>
      <c r="H10076">
        <v>4</v>
      </c>
      <c r="I10076" t="str">
        <f>VLOOKUP(H10076,produto!A$1:F$24,2,FALSE)</f>
        <v>Monitor</v>
      </c>
      <c r="J10076">
        <f>VLOOKUP(I10076,produto!B$1:G$24,4,FALSE)</f>
        <v>4</v>
      </c>
      <c r="K10076" t="str">
        <f>VLOOKUP(J10076,marca!A$1:B$15,2,FALSE)</f>
        <v>IBM</v>
      </c>
      <c r="L10076">
        <f t="shared" ca="1" si="789"/>
        <v>3</v>
      </c>
      <c r="M10076" t="str">
        <f ca="1">VLOOKUP(L10076,Departamento!A$1:C$8,2,FALSE)</f>
        <v>Papelaria</v>
      </c>
      <c r="N10076">
        <f t="shared" ca="1" si="788"/>
        <v>3</v>
      </c>
      <c r="O10076" t="str">
        <f ca="1">VLOOKUP(N10076,gerencia!A$1:B$5,2,FALSE)</f>
        <v>Eletro Eletrônico</v>
      </c>
      <c r="P10076" t="s">
        <v>374</v>
      </c>
      <c r="Q10076">
        <v>3</v>
      </c>
      <c r="R10076">
        <v>1300</v>
      </c>
      <c r="S10076">
        <v>660</v>
      </c>
    </row>
    <row r="10077" spans="1:19">
      <c r="A10077">
        <v>10076</v>
      </c>
      <c r="B10077">
        <f t="shared" ca="1" si="785"/>
        <v>3</v>
      </c>
      <c r="C10077" t="str">
        <f ca="1">VLOOKUP(B10077,cliente!A$1:B$7,2,FALSE)</f>
        <v>Renato Russo</v>
      </c>
      <c r="D10077">
        <f t="shared" ca="1" si="786"/>
        <v>11</v>
      </c>
      <c r="E10077" t="str">
        <f ca="1">VLOOKUP(D10077,vendedor!A$1:B$13,2,FALSE)</f>
        <v>Filipe Almeida</v>
      </c>
      <c r="F10077">
        <f t="shared" ca="1" si="787"/>
        <v>1</v>
      </c>
      <c r="G10077" t="str">
        <f ca="1">VLOOKUP(F10077,cidade!A$1:B$6,2,FALSE)</f>
        <v>Salvador</v>
      </c>
      <c r="H10077">
        <v>23</v>
      </c>
      <c r="I10077" t="str">
        <f>VLOOKUP(H10077,produto!A$1:F$24,2,FALSE)</f>
        <v>Sofá</v>
      </c>
      <c r="J10077">
        <f>VLOOKUP(I10077,produto!B$1:G$24,4,FALSE)</f>
        <v>14</v>
      </c>
      <c r="K10077" t="str">
        <f>VLOOKUP(J10077,marca!A$1:B$15,2,FALSE)</f>
        <v>DA CASA</v>
      </c>
      <c r="L10077">
        <f t="shared" ca="1" si="789"/>
        <v>6</v>
      </c>
      <c r="M10077" t="str">
        <f ca="1">VLOOKUP(L10077,Departamento!A$1:C$8,2,FALSE)</f>
        <v>Eletrodomestico</v>
      </c>
      <c r="N10077">
        <f t="shared" ca="1" si="788"/>
        <v>3</v>
      </c>
      <c r="O10077" t="str">
        <f ca="1">VLOOKUP(N10077,gerencia!A$1:B$5,2,FALSE)</f>
        <v>Eletro Eletrônico</v>
      </c>
      <c r="P10077" t="s">
        <v>44</v>
      </c>
      <c r="Q10077">
        <v>1</v>
      </c>
      <c r="R10077">
        <v>300</v>
      </c>
      <c r="S10077">
        <v>138</v>
      </c>
    </row>
    <row r="10078" spans="1:19">
      <c r="A10078">
        <v>10077</v>
      </c>
      <c r="B10078">
        <f t="shared" ca="1" si="785"/>
        <v>3</v>
      </c>
      <c r="C10078" t="str">
        <f ca="1">VLOOKUP(B10078,cliente!A$1:B$7,2,FALSE)</f>
        <v>Renato Russo</v>
      </c>
      <c r="D10078">
        <f t="shared" ca="1" si="786"/>
        <v>1</v>
      </c>
      <c r="E10078" t="str">
        <f ca="1">VLOOKUP(D10078,vendedor!A$1:B$13,2,FALSE)</f>
        <v>Claudio Silva</v>
      </c>
      <c r="F10078">
        <f t="shared" ca="1" si="787"/>
        <v>3</v>
      </c>
      <c r="G10078" t="str">
        <f ca="1">VLOOKUP(F10078,cidade!A$1:B$6,2,FALSE)</f>
        <v>São Paulo</v>
      </c>
      <c r="H10078">
        <v>21</v>
      </c>
      <c r="I10078" t="str">
        <f>VLOOKUP(H10078,produto!A$1:F$24,2,FALSE)</f>
        <v>microondas</v>
      </c>
      <c r="J10078">
        <f>VLOOKUP(I10078,produto!B$1:G$24,4,FALSE)</f>
        <v>14</v>
      </c>
      <c r="K10078" t="str">
        <f>VLOOKUP(J10078,marca!A$1:B$15,2,FALSE)</f>
        <v>DA CASA</v>
      </c>
      <c r="L10078">
        <f t="shared" ca="1" si="789"/>
        <v>1</v>
      </c>
      <c r="M10078" t="str">
        <f ca="1">VLOOKUP(L10078,Departamento!A$1:C$8,2,FALSE)</f>
        <v>Informática</v>
      </c>
      <c r="N10078">
        <f t="shared" ca="1" si="788"/>
        <v>2</v>
      </c>
      <c r="O10078" t="str">
        <f ca="1">VLOOKUP(N10078,gerencia!A$1:B$5,2,FALSE)</f>
        <v>papelaria/cosmético</v>
      </c>
      <c r="P10078" t="s">
        <v>142</v>
      </c>
      <c r="Q10078">
        <v>1</v>
      </c>
      <c r="R10078">
        <v>2100</v>
      </c>
      <c r="S10078">
        <v>413</v>
      </c>
    </row>
    <row r="10079" spans="1:19">
      <c r="A10079">
        <v>10078</v>
      </c>
      <c r="B10079">
        <f t="shared" ca="1" si="785"/>
        <v>2</v>
      </c>
      <c r="C10079" t="str">
        <f ca="1">VLOOKUP(B10079,cliente!A$1:B$7,2,FALSE)</f>
        <v>Benito de Paula</v>
      </c>
      <c r="D10079">
        <f t="shared" ca="1" si="786"/>
        <v>6</v>
      </c>
      <c r="E10079" t="str">
        <f ca="1">VLOOKUP(D10079,vendedor!A$1:B$13,2,FALSE)</f>
        <v>Rodrigo Machado</v>
      </c>
      <c r="F10079">
        <f t="shared" ca="1" si="787"/>
        <v>3</v>
      </c>
      <c r="G10079" t="str">
        <f ca="1">VLOOKUP(F10079,cidade!A$1:B$6,2,FALSE)</f>
        <v>São Paulo</v>
      </c>
      <c r="H10079">
        <v>14</v>
      </c>
      <c r="I10079" t="str">
        <f>VLOOKUP(H10079,produto!A$1:F$24,2,FALSE)</f>
        <v>Classificador</v>
      </c>
      <c r="J10079">
        <f>VLOOKUP(I10079,produto!B$1:G$24,4,FALSE)</f>
        <v>9</v>
      </c>
      <c r="K10079" t="str">
        <f>VLOOKUP(J10079,marca!A$1:B$15,2,FALSE)</f>
        <v>AVON</v>
      </c>
      <c r="L10079">
        <f t="shared" ca="1" si="789"/>
        <v>1</v>
      </c>
      <c r="M10079" t="str">
        <f ca="1">VLOOKUP(L10079,Departamento!A$1:C$8,2,FALSE)</f>
        <v>Informática</v>
      </c>
      <c r="N10079">
        <f t="shared" ca="1" si="788"/>
        <v>2</v>
      </c>
      <c r="O10079" t="str">
        <f ca="1">VLOOKUP(N10079,gerencia!A$1:B$5,2,FALSE)</f>
        <v>papelaria/cosmético</v>
      </c>
      <c r="P10079" t="s">
        <v>504</v>
      </c>
      <c r="Q10079">
        <v>2</v>
      </c>
      <c r="R10079">
        <v>25</v>
      </c>
      <c r="S10079">
        <v>926</v>
      </c>
    </row>
    <row r="10080" spans="1:19">
      <c r="A10080">
        <v>10079</v>
      </c>
      <c r="B10080">
        <f t="shared" ca="1" si="785"/>
        <v>6</v>
      </c>
      <c r="C10080" t="str">
        <f ca="1">VLOOKUP(B10080,cliente!A$1:B$7,2,FALSE)</f>
        <v>Reginaldo Rossi</v>
      </c>
      <c r="D10080">
        <f t="shared" ca="1" si="786"/>
        <v>5</v>
      </c>
      <c r="E10080" t="str">
        <f ca="1">VLOOKUP(D10080,vendedor!A$1:B$13,2,FALSE)</f>
        <v>Maria Braga</v>
      </c>
      <c r="F10080">
        <f t="shared" ca="1" si="787"/>
        <v>4</v>
      </c>
      <c r="G10080" t="str">
        <f ca="1">VLOOKUP(F10080,cidade!A$1:B$6,2,FALSE)</f>
        <v>Rio de janeiro</v>
      </c>
      <c r="H10080">
        <v>1</v>
      </c>
      <c r="I10080" t="str">
        <f>VLOOKUP(H10080,produto!A$1:F$24,2,FALSE)</f>
        <v>TV</v>
      </c>
      <c r="J10080">
        <f>VLOOKUP(I10080,produto!B$1:G$24,4,FALSE)</f>
        <v>3</v>
      </c>
      <c r="K10080" t="str">
        <f>VLOOKUP(J10080,marca!A$1:B$15,2,FALSE)</f>
        <v>DELL</v>
      </c>
      <c r="L10080">
        <f t="shared" ca="1" si="789"/>
        <v>2</v>
      </c>
      <c r="M10080" t="str">
        <f ca="1">VLOOKUP(L10080,Departamento!A$1:C$8,2,FALSE)</f>
        <v>Telefonia</v>
      </c>
      <c r="N10080">
        <f t="shared" ca="1" si="788"/>
        <v>3</v>
      </c>
      <c r="O10080" t="str">
        <f ca="1">VLOOKUP(N10080,gerencia!A$1:B$5,2,FALSE)</f>
        <v>Eletro Eletrônico</v>
      </c>
      <c r="P10080" t="s">
        <v>666</v>
      </c>
      <c r="Q10080">
        <v>1</v>
      </c>
      <c r="R10080">
        <v>25.15</v>
      </c>
      <c r="S10080">
        <v>542</v>
      </c>
    </row>
    <row r="10081" spans="1:19">
      <c r="A10081">
        <v>10080</v>
      </c>
      <c r="B10081">
        <f t="shared" ca="1" si="785"/>
        <v>5</v>
      </c>
      <c r="C10081" t="str">
        <f ca="1">VLOOKUP(B10081,cliente!A$1:B$7,2,FALSE)</f>
        <v>Edson Arantes</v>
      </c>
      <c r="D10081">
        <f t="shared" ca="1" si="786"/>
        <v>12</v>
      </c>
      <c r="E10081" t="str">
        <f ca="1">VLOOKUP(D10081,vendedor!A$1:B$13,2,FALSE)</f>
        <v>Marilia Cardoso</v>
      </c>
      <c r="F10081">
        <f t="shared" ca="1" si="787"/>
        <v>1</v>
      </c>
      <c r="G10081" t="str">
        <f ca="1">VLOOKUP(F10081,cidade!A$1:B$6,2,FALSE)</f>
        <v>Salvador</v>
      </c>
      <c r="H10081">
        <v>3</v>
      </c>
      <c r="I10081" t="str">
        <f>VLOOKUP(H10081,produto!A$1:F$24,2,FALSE)</f>
        <v>Teclado</v>
      </c>
      <c r="J10081">
        <f>VLOOKUP(I10081,produto!B$1:G$24,4,FALSE)</f>
        <v>1</v>
      </c>
      <c r="K10081" t="str">
        <f>VLOOKUP(J10081,marca!A$1:B$15,2,FALSE)</f>
        <v>APPLE</v>
      </c>
      <c r="L10081">
        <f t="shared" ca="1" si="789"/>
        <v>3</v>
      </c>
      <c r="M10081" t="str">
        <f ca="1">VLOOKUP(L10081,Departamento!A$1:C$8,2,FALSE)</f>
        <v>Papelaria</v>
      </c>
      <c r="N10081">
        <f t="shared" ca="1" si="788"/>
        <v>2</v>
      </c>
      <c r="O10081" t="str">
        <f ca="1">VLOOKUP(N10081,gerencia!A$1:B$5,2,FALSE)</f>
        <v>papelaria/cosmético</v>
      </c>
      <c r="P10081" t="s">
        <v>52</v>
      </c>
      <c r="Q10081">
        <v>3</v>
      </c>
      <c r="R10081">
        <v>342.09</v>
      </c>
      <c r="S10081">
        <v>435</v>
      </c>
    </row>
    <row r="10082" spans="1:19">
      <c r="A10082">
        <v>10081</v>
      </c>
      <c r="B10082">
        <f t="shared" ca="1" si="785"/>
        <v>2</v>
      </c>
      <c r="C10082" t="str">
        <f ca="1">VLOOKUP(B10082,cliente!A$1:B$7,2,FALSE)</f>
        <v>Benito de Paula</v>
      </c>
      <c r="D10082">
        <f t="shared" ca="1" si="786"/>
        <v>2</v>
      </c>
      <c r="E10082" t="str">
        <f ca="1">VLOOKUP(D10082,vendedor!A$1:B$13,2,FALSE)</f>
        <v>Márcio Barroso</v>
      </c>
      <c r="F10082">
        <f t="shared" ca="1" si="787"/>
        <v>2</v>
      </c>
      <c r="G10082" t="str">
        <f ca="1">VLOOKUP(F10082,cidade!A$1:B$6,2,FALSE)</f>
        <v>Recife</v>
      </c>
      <c r="H10082">
        <v>23</v>
      </c>
      <c r="I10082" t="str">
        <f>VLOOKUP(H10082,produto!A$1:F$24,2,FALSE)</f>
        <v>Sofá</v>
      </c>
      <c r="J10082">
        <f>VLOOKUP(I10082,produto!B$1:G$24,4,FALSE)</f>
        <v>14</v>
      </c>
      <c r="K10082" t="str">
        <f>VLOOKUP(J10082,marca!A$1:B$15,2,FALSE)</f>
        <v>DA CASA</v>
      </c>
      <c r="L10082">
        <f t="shared" ca="1" si="789"/>
        <v>5</v>
      </c>
      <c r="M10082" t="str">
        <f ca="1">VLOOKUP(L10082,Departamento!A$1:C$8,2,FALSE)</f>
        <v>Eletrónico</v>
      </c>
      <c r="N10082">
        <f t="shared" ca="1" si="788"/>
        <v>4</v>
      </c>
      <c r="O10082" t="str">
        <f ca="1">VLOOKUP(N10082,gerencia!A$1:B$5,2,FALSE)</f>
        <v>Casa e Decoração</v>
      </c>
      <c r="P10082" t="s">
        <v>442</v>
      </c>
      <c r="Q10082">
        <v>2</v>
      </c>
      <c r="R10082">
        <v>300</v>
      </c>
      <c r="S10082">
        <v>1461</v>
      </c>
    </row>
    <row r="10083" spans="1:19">
      <c r="A10083">
        <v>10082</v>
      </c>
      <c r="B10083">
        <f t="shared" ca="1" si="785"/>
        <v>3</v>
      </c>
      <c r="C10083" t="str">
        <f ca="1">VLOOKUP(B10083,cliente!A$1:B$7,2,FALSE)</f>
        <v>Renato Russo</v>
      </c>
      <c r="D10083">
        <f t="shared" ca="1" si="786"/>
        <v>12</v>
      </c>
      <c r="E10083" t="str">
        <f ca="1">VLOOKUP(D10083,vendedor!A$1:B$13,2,FALSE)</f>
        <v>Marilia Cardoso</v>
      </c>
      <c r="F10083">
        <f t="shared" ca="1" si="787"/>
        <v>2</v>
      </c>
      <c r="G10083" t="str">
        <f ca="1">VLOOKUP(F10083,cidade!A$1:B$6,2,FALSE)</f>
        <v>Recife</v>
      </c>
      <c r="H10083">
        <v>4</v>
      </c>
      <c r="I10083" t="str">
        <f>VLOOKUP(H10083,produto!A$1:F$24,2,FALSE)</f>
        <v>Monitor</v>
      </c>
      <c r="J10083">
        <f>VLOOKUP(I10083,produto!B$1:G$24,4,FALSE)</f>
        <v>4</v>
      </c>
      <c r="K10083" t="str">
        <f>VLOOKUP(J10083,marca!A$1:B$15,2,FALSE)</f>
        <v>IBM</v>
      </c>
      <c r="L10083">
        <f t="shared" ca="1" si="789"/>
        <v>5</v>
      </c>
      <c r="M10083" t="str">
        <f ca="1">VLOOKUP(L10083,Departamento!A$1:C$8,2,FALSE)</f>
        <v>Eletrónico</v>
      </c>
      <c r="N10083">
        <f t="shared" ca="1" si="788"/>
        <v>2</v>
      </c>
      <c r="O10083" t="str">
        <f ca="1">VLOOKUP(N10083,gerencia!A$1:B$5,2,FALSE)</f>
        <v>papelaria/cosmético</v>
      </c>
      <c r="P10083" t="s">
        <v>144</v>
      </c>
      <c r="Q10083">
        <v>1</v>
      </c>
      <c r="R10083">
        <v>1300</v>
      </c>
      <c r="S10083">
        <v>1104</v>
      </c>
    </row>
    <row r="10084" spans="1:19">
      <c r="A10084">
        <v>10083</v>
      </c>
      <c r="B10084">
        <f t="shared" ca="1" si="785"/>
        <v>1</v>
      </c>
      <c r="C10084" t="str">
        <f ca="1">VLOOKUP(B10084,cliente!A$1:B$7,2,FALSE)</f>
        <v>João do Pulo</v>
      </c>
      <c r="D10084">
        <f t="shared" ca="1" si="786"/>
        <v>1</v>
      </c>
      <c r="E10084" t="str">
        <f ca="1">VLOOKUP(D10084,vendedor!A$1:B$13,2,FALSE)</f>
        <v>Claudio Silva</v>
      </c>
      <c r="F10084">
        <f t="shared" ca="1" si="787"/>
        <v>5</v>
      </c>
      <c r="G10084" t="str">
        <f ca="1">VLOOKUP(F10084,cidade!A$1:B$6,2,FALSE)</f>
        <v>Belo Horizonte</v>
      </c>
      <c r="H10084">
        <v>17</v>
      </c>
      <c r="I10084" t="str">
        <f>VLOOKUP(H10084,produto!A$1:F$24,2,FALSE)</f>
        <v>Aparalho de Barbear Elétrico</v>
      </c>
      <c r="J10084">
        <f>VLOOKUP(I10084,produto!B$1:G$24,4,FALSE)</f>
        <v>2</v>
      </c>
      <c r="K10084" t="str">
        <f>VLOOKUP(J10084,marca!A$1:B$15,2,FALSE)</f>
        <v>MICROSOFT</v>
      </c>
      <c r="L10084">
        <f t="shared" ca="1" si="789"/>
        <v>3</v>
      </c>
      <c r="M10084" t="str">
        <f ca="1">VLOOKUP(L10084,Departamento!A$1:C$8,2,FALSE)</f>
        <v>Papelaria</v>
      </c>
      <c r="N10084">
        <f t="shared" ca="1" si="788"/>
        <v>4</v>
      </c>
      <c r="O10084" t="str">
        <f ca="1">VLOOKUP(N10084,gerencia!A$1:B$5,2,FALSE)</f>
        <v>Casa e Decoração</v>
      </c>
      <c r="P10084" t="s">
        <v>437</v>
      </c>
      <c r="Q10084">
        <v>1</v>
      </c>
      <c r="R10084">
        <v>1075</v>
      </c>
      <c r="S10084">
        <v>127</v>
      </c>
    </row>
    <row r="10085" spans="1:19">
      <c r="A10085">
        <v>10084</v>
      </c>
      <c r="B10085">
        <f t="shared" ca="1" si="785"/>
        <v>2</v>
      </c>
      <c r="C10085" t="str">
        <f ca="1">VLOOKUP(B10085,cliente!A$1:B$7,2,FALSE)</f>
        <v>Benito de Paula</v>
      </c>
      <c r="D10085">
        <f t="shared" ca="1" si="786"/>
        <v>4</v>
      </c>
      <c r="E10085" t="str">
        <f ca="1">VLOOKUP(D10085,vendedor!A$1:B$13,2,FALSE)</f>
        <v>Daniela Matos</v>
      </c>
      <c r="F10085">
        <f t="shared" ca="1" si="787"/>
        <v>4</v>
      </c>
      <c r="G10085" t="str">
        <f ca="1">VLOOKUP(F10085,cidade!A$1:B$6,2,FALSE)</f>
        <v>Rio de janeiro</v>
      </c>
      <c r="H10085">
        <v>17</v>
      </c>
      <c r="I10085" t="str">
        <f>VLOOKUP(H10085,produto!A$1:F$24,2,FALSE)</f>
        <v>Aparalho de Barbear Elétrico</v>
      </c>
      <c r="J10085">
        <f>VLOOKUP(I10085,produto!B$1:G$24,4,FALSE)</f>
        <v>2</v>
      </c>
      <c r="K10085" t="str">
        <f>VLOOKUP(J10085,marca!A$1:B$15,2,FALSE)</f>
        <v>MICROSOFT</v>
      </c>
      <c r="L10085">
        <f t="shared" ca="1" si="789"/>
        <v>6</v>
      </c>
      <c r="M10085" t="str">
        <f ca="1">VLOOKUP(L10085,Departamento!A$1:C$8,2,FALSE)</f>
        <v>Eletrodomestico</v>
      </c>
      <c r="N10085">
        <f t="shared" ca="1" si="788"/>
        <v>3</v>
      </c>
      <c r="O10085" t="str">
        <f ca="1">VLOOKUP(N10085,gerencia!A$1:B$5,2,FALSE)</f>
        <v>Eletro Eletrônico</v>
      </c>
      <c r="P10085" t="s">
        <v>131</v>
      </c>
      <c r="Q10085">
        <v>3</v>
      </c>
      <c r="R10085">
        <v>1075</v>
      </c>
      <c r="S10085">
        <v>468</v>
      </c>
    </row>
    <row r="10086" spans="1:19">
      <c r="A10086">
        <v>10085</v>
      </c>
      <c r="B10086">
        <f t="shared" ca="1" si="785"/>
        <v>6</v>
      </c>
      <c r="C10086" t="str">
        <f ca="1">VLOOKUP(B10086,cliente!A$1:B$7,2,FALSE)</f>
        <v>Reginaldo Rossi</v>
      </c>
      <c r="D10086">
        <f t="shared" ca="1" si="786"/>
        <v>11</v>
      </c>
      <c r="E10086" t="str">
        <f ca="1">VLOOKUP(D10086,vendedor!A$1:B$13,2,FALSE)</f>
        <v>Filipe Almeida</v>
      </c>
      <c r="F10086">
        <f t="shared" ca="1" si="787"/>
        <v>3</v>
      </c>
      <c r="G10086" t="str">
        <f ca="1">VLOOKUP(F10086,cidade!A$1:B$6,2,FALSE)</f>
        <v>São Paulo</v>
      </c>
      <c r="H10086">
        <v>11</v>
      </c>
      <c r="I10086" t="str">
        <f>VLOOKUP(H10086,produto!A$1:F$24,2,FALSE)</f>
        <v xml:space="preserve">Caneta </v>
      </c>
      <c r="J10086">
        <f>VLOOKUP(I10086,produto!B$1:G$24,4,FALSE)</f>
        <v>8</v>
      </c>
      <c r="K10086" t="str">
        <f>VLOOKUP(J10086,marca!A$1:B$15,2,FALSE)</f>
        <v>FABER CASTELL</v>
      </c>
      <c r="L10086">
        <f t="shared" ca="1" si="789"/>
        <v>2</v>
      </c>
      <c r="M10086" t="str">
        <f ca="1">VLOOKUP(L10086,Departamento!A$1:C$8,2,FALSE)</f>
        <v>Telefonia</v>
      </c>
      <c r="N10086">
        <f t="shared" ca="1" si="788"/>
        <v>2</v>
      </c>
      <c r="O10086" t="str">
        <f ca="1">VLOOKUP(N10086,gerencia!A$1:B$5,2,FALSE)</f>
        <v>papelaria/cosmético</v>
      </c>
      <c r="P10086" t="s">
        <v>415</v>
      </c>
      <c r="Q10086">
        <v>1</v>
      </c>
      <c r="R10086">
        <v>0.5</v>
      </c>
      <c r="S10086">
        <v>1056</v>
      </c>
    </row>
    <row r="10087" spans="1:19">
      <c r="A10087">
        <v>10086</v>
      </c>
      <c r="B10087">
        <f t="shared" ca="1" si="785"/>
        <v>1</v>
      </c>
      <c r="C10087" t="str">
        <f ca="1">VLOOKUP(B10087,cliente!A$1:B$7,2,FALSE)</f>
        <v>João do Pulo</v>
      </c>
      <c r="D10087">
        <f t="shared" ca="1" si="786"/>
        <v>10</v>
      </c>
      <c r="E10087" t="str">
        <f ca="1">VLOOKUP(D10087,vendedor!A$1:B$13,2,FALSE)</f>
        <v>Danilo Barreto</v>
      </c>
      <c r="F10087">
        <f t="shared" ca="1" si="787"/>
        <v>5</v>
      </c>
      <c r="G10087" t="str">
        <f ca="1">VLOOKUP(F10087,cidade!A$1:B$6,2,FALSE)</f>
        <v>Belo Horizonte</v>
      </c>
      <c r="H10087">
        <v>12</v>
      </c>
      <c r="I10087" t="str">
        <f>VLOOKUP(H10087,produto!A$1:F$24,2,FALSE)</f>
        <v>Borracha</v>
      </c>
      <c r="J10087">
        <f>VLOOKUP(I10087,produto!B$1:G$24,4,FALSE)</f>
        <v>7</v>
      </c>
      <c r="K10087" t="str">
        <f>VLOOKUP(J10087,marca!A$1:B$15,2,FALSE)</f>
        <v>TILIBRA</v>
      </c>
      <c r="L10087">
        <f t="shared" ca="1" si="789"/>
        <v>1</v>
      </c>
      <c r="M10087" t="str">
        <f ca="1">VLOOKUP(L10087,Departamento!A$1:C$8,2,FALSE)</f>
        <v>Informática</v>
      </c>
      <c r="N10087">
        <f t="shared" ca="1" si="788"/>
        <v>2</v>
      </c>
      <c r="O10087" t="str">
        <f ca="1">VLOOKUP(N10087,gerencia!A$1:B$5,2,FALSE)</f>
        <v>papelaria/cosmético</v>
      </c>
      <c r="P10087" t="s">
        <v>263</v>
      </c>
      <c r="Q10087">
        <v>3</v>
      </c>
      <c r="R10087">
        <v>5.3</v>
      </c>
      <c r="S10087">
        <v>784</v>
      </c>
    </row>
    <row r="10088" spans="1:19">
      <c r="A10088">
        <v>10087</v>
      </c>
      <c r="B10088">
        <f t="shared" ca="1" si="785"/>
        <v>6</v>
      </c>
      <c r="C10088" t="str">
        <f ca="1">VLOOKUP(B10088,cliente!A$1:B$7,2,FALSE)</f>
        <v>Reginaldo Rossi</v>
      </c>
      <c r="D10088">
        <f t="shared" ca="1" si="786"/>
        <v>6</v>
      </c>
      <c r="E10088" t="str">
        <f ca="1">VLOOKUP(D10088,vendedor!A$1:B$13,2,FALSE)</f>
        <v>Rodrigo Machado</v>
      </c>
      <c r="F10088">
        <f t="shared" ca="1" si="787"/>
        <v>5</v>
      </c>
      <c r="G10088" t="str">
        <f ca="1">VLOOKUP(F10088,cidade!A$1:B$6,2,FALSE)</f>
        <v>Belo Horizonte</v>
      </c>
      <c r="H10088">
        <v>9</v>
      </c>
      <c r="I10088" t="str">
        <f>VLOOKUP(H10088,produto!A$1:F$24,2,FALSE)</f>
        <v>Celular  8GB</v>
      </c>
      <c r="J10088">
        <f>VLOOKUP(I10088,produto!B$1:G$24,4,FALSE)</f>
        <v>8</v>
      </c>
      <c r="K10088" t="str">
        <f>VLOOKUP(J10088,marca!A$1:B$15,2,FALSE)</f>
        <v>FABER CASTELL</v>
      </c>
      <c r="L10088">
        <f t="shared" ca="1" si="789"/>
        <v>4</v>
      </c>
      <c r="M10088" t="str">
        <f ca="1">VLOOKUP(L10088,Departamento!A$1:C$8,2,FALSE)</f>
        <v>cosmético</v>
      </c>
      <c r="N10088">
        <f t="shared" ca="1" si="788"/>
        <v>3</v>
      </c>
      <c r="O10088" t="str">
        <f ca="1">VLOOKUP(N10088,gerencia!A$1:B$5,2,FALSE)</f>
        <v>Eletro Eletrônico</v>
      </c>
      <c r="P10088" t="s">
        <v>619</v>
      </c>
      <c r="Q10088">
        <v>1</v>
      </c>
      <c r="R10088">
        <v>12.25</v>
      </c>
      <c r="S10088">
        <v>1005</v>
      </c>
    </row>
    <row r="10089" spans="1:19">
      <c r="A10089">
        <v>10088</v>
      </c>
      <c r="B10089">
        <f t="shared" ca="1" si="785"/>
        <v>6</v>
      </c>
      <c r="C10089" t="str">
        <f ca="1">VLOOKUP(B10089,cliente!A$1:B$7,2,FALSE)</f>
        <v>Reginaldo Rossi</v>
      </c>
      <c r="D10089">
        <f t="shared" ca="1" si="786"/>
        <v>10</v>
      </c>
      <c r="E10089" t="str">
        <f ca="1">VLOOKUP(D10089,vendedor!A$1:B$13,2,FALSE)</f>
        <v>Danilo Barreto</v>
      </c>
      <c r="F10089">
        <f t="shared" ca="1" si="787"/>
        <v>1</v>
      </c>
      <c r="G10089" t="str">
        <f ca="1">VLOOKUP(F10089,cidade!A$1:B$6,2,FALSE)</f>
        <v>Salvador</v>
      </c>
      <c r="H10089">
        <v>22</v>
      </c>
      <c r="I10089" t="str">
        <f>VLOOKUP(H10089,produto!A$1:F$24,2,FALSE)</f>
        <v>Mesa</v>
      </c>
      <c r="J10089">
        <f>VLOOKUP(I10089,produto!B$1:G$24,4,FALSE)</f>
        <v>14</v>
      </c>
      <c r="K10089" t="str">
        <f>VLOOKUP(J10089,marca!A$1:B$15,2,FALSE)</f>
        <v>DA CASA</v>
      </c>
      <c r="L10089">
        <f t="shared" ca="1" si="789"/>
        <v>1</v>
      </c>
      <c r="M10089" t="str">
        <f ca="1">VLOOKUP(L10089,Departamento!A$1:C$8,2,FALSE)</f>
        <v>Informática</v>
      </c>
      <c r="N10089">
        <f t="shared" ca="1" si="788"/>
        <v>4</v>
      </c>
      <c r="O10089" t="str">
        <f ca="1">VLOOKUP(N10089,gerencia!A$1:B$5,2,FALSE)</f>
        <v>Casa e Decoração</v>
      </c>
      <c r="P10089" t="s">
        <v>286</v>
      </c>
      <c r="Q10089">
        <v>3</v>
      </c>
      <c r="R10089">
        <v>1600</v>
      </c>
      <c r="S10089">
        <v>1378</v>
      </c>
    </row>
    <row r="10090" spans="1:19">
      <c r="A10090">
        <v>10089</v>
      </c>
      <c r="B10090">
        <f t="shared" ca="1" si="785"/>
        <v>2</v>
      </c>
      <c r="C10090" t="str">
        <f ca="1">VLOOKUP(B10090,cliente!A$1:B$7,2,FALSE)</f>
        <v>Benito de Paula</v>
      </c>
      <c r="D10090">
        <f t="shared" ca="1" si="786"/>
        <v>2</v>
      </c>
      <c r="E10090" t="str">
        <f ca="1">VLOOKUP(D10090,vendedor!A$1:B$13,2,FALSE)</f>
        <v>Márcio Barroso</v>
      </c>
      <c r="F10090">
        <f t="shared" ca="1" si="787"/>
        <v>4</v>
      </c>
      <c r="G10090" t="str">
        <f ca="1">VLOOKUP(F10090,cidade!A$1:B$6,2,FALSE)</f>
        <v>Rio de janeiro</v>
      </c>
      <c r="H10090">
        <v>9</v>
      </c>
      <c r="I10090" t="str">
        <f>VLOOKUP(H10090,produto!A$1:F$24,2,FALSE)</f>
        <v>Celular  8GB</v>
      </c>
      <c r="J10090">
        <f>VLOOKUP(I10090,produto!B$1:G$24,4,FALSE)</f>
        <v>8</v>
      </c>
      <c r="K10090" t="str">
        <f>VLOOKUP(J10090,marca!A$1:B$15,2,FALSE)</f>
        <v>FABER CASTELL</v>
      </c>
      <c r="L10090">
        <f t="shared" ca="1" si="789"/>
        <v>2</v>
      </c>
      <c r="M10090" t="str">
        <f ca="1">VLOOKUP(L10090,Departamento!A$1:C$8,2,FALSE)</f>
        <v>Telefonia</v>
      </c>
      <c r="N10090">
        <f t="shared" ca="1" si="788"/>
        <v>4</v>
      </c>
      <c r="O10090" t="str">
        <f ca="1">VLOOKUP(N10090,gerencia!A$1:B$5,2,FALSE)</f>
        <v>Casa e Decoração</v>
      </c>
      <c r="P10090" t="s">
        <v>67</v>
      </c>
      <c r="Q10090">
        <v>1</v>
      </c>
      <c r="R10090">
        <v>12.25</v>
      </c>
      <c r="S10090">
        <v>713</v>
      </c>
    </row>
    <row r="10091" spans="1:19">
      <c r="A10091">
        <v>10090</v>
      </c>
      <c r="B10091">
        <f t="shared" ca="1" si="785"/>
        <v>6</v>
      </c>
      <c r="C10091" t="str">
        <f ca="1">VLOOKUP(B10091,cliente!A$1:B$7,2,FALSE)</f>
        <v>Reginaldo Rossi</v>
      </c>
      <c r="D10091">
        <f t="shared" ca="1" si="786"/>
        <v>3</v>
      </c>
      <c r="E10091" t="str">
        <f ca="1">VLOOKUP(D10091,vendedor!A$1:B$13,2,FALSE)</f>
        <v>Issac Palmeiras</v>
      </c>
      <c r="F10091">
        <f t="shared" ca="1" si="787"/>
        <v>3</v>
      </c>
      <c r="G10091" t="str">
        <f ca="1">VLOOKUP(F10091,cidade!A$1:B$6,2,FALSE)</f>
        <v>São Paulo</v>
      </c>
      <c r="H10091">
        <v>18</v>
      </c>
      <c r="I10091" t="str">
        <f>VLOOKUP(H10091,produto!A$1:F$24,2,FALSE)</f>
        <v xml:space="preserve">Xbox </v>
      </c>
      <c r="J10091">
        <f>VLOOKUP(I10091,produto!B$1:G$24,4,FALSE)</f>
        <v>12</v>
      </c>
      <c r="K10091" t="str">
        <f>VLOOKUP(J10091,marca!A$1:B$15,2,FALSE)</f>
        <v>ELETROLUX</v>
      </c>
      <c r="L10091">
        <f t="shared" ca="1" si="789"/>
        <v>5</v>
      </c>
      <c r="M10091" t="str">
        <f ca="1">VLOOKUP(L10091,Departamento!A$1:C$8,2,FALSE)</f>
        <v>Eletrónico</v>
      </c>
      <c r="N10091">
        <f t="shared" ca="1" si="788"/>
        <v>3</v>
      </c>
      <c r="O10091" t="str">
        <f ca="1">VLOOKUP(N10091,gerencia!A$1:B$5,2,FALSE)</f>
        <v>Eletro Eletrônico</v>
      </c>
      <c r="P10091" t="s">
        <v>225</v>
      </c>
      <c r="Q10091">
        <v>1</v>
      </c>
      <c r="R10091">
        <v>850</v>
      </c>
      <c r="S10091">
        <v>1460</v>
      </c>
    </row>
    <row r="10092" spans="1:19">
      <c r="A10092">
        <v>10091</v>
      </c>
      <c r="B10092">
        <f t="shared" ca="1" si="785"/>
        <v>3</v>
      </c>
      <c r="C10092" t="str">
        <f ca="1">VLOOKUP(B10092,cliente!A$1:B$7,2,FALSE)</f>
        <v>Renato Russo</v>
      </c>
      <c r="D10092">
        <f t="shared" ca="1" si="786"/>
        <v>6</v>
      </c>
      <c r="E10092" t="str">
        <f ca="1">VLOOKUP(D10092,vendedor!A$1:B$13,2,FALSE)</f>
        <v>Rodrigo Machado</v>
      </c>
      <c r="F10092">
        <f t="shared" ca="1" si="787"/>
        <v>3</v>
      </c>
      <c r="G10092" t="str">
        <f ca="1">VLOOKUP(F10092,cidade!A$1:B$6,2,FALSE)</f>
        <v>São Paulo</v>
      </c>
      <c r="H10092">
        <v>3</v>
      </c>
      <c r="I10092" t="str">
        <f>VLOOKUP(H10092,produto!A$1:F$24,2,FALSE)</f>
        <v>Teclado</v>
      </c>
      <c r="J10092">
        <f>VLOOKUP(I10092,produto!B$1:G$24,4,FALSE)</f>
        <v>1</v>
      </c>
      <c r="K10092" t="str">
        <f>VLOOKUP(J10092,marca!A$1:B$15,2,FALSE)</f>
        <v>APPLE</v>
      </c>
      <c r="L10092">
        <f t="shared" ca="1" si="789"/>
        <v>2</v>
      </c>
      <c r="M10092" t="str">
        <f ca="1">VLOOKUP(L10092,Departamento!A$1:C$8,2,FALSE)</f>
        <v>Telefonia</v>
      </c>
      <c r="N10092">
        <f t="shared" ca="1" si="788"/>
        <v>2</v>
      </c>
      <c r="O10092" t="str">
        <f ca="1">VLOOKUP(N10092,gerencia!A$1:B$5,2,FALSE)</f>
        <v>papelaria/cosmético</v>
      </c>
      <c r="P10092" t="s">
        <v>319</v>
      </c>
      <c r="Q10092">
        <v>1</v>
      </c>
      <c r="R10092">
        <v>342.09</v>
      </c>
      <c r="S10092">
        <v>657</v>
      </c>
    </row>
    <row r="10093" spans="1:19">
      <c r="A10093">
        <v>10092</v>
      </c>
      <c r="B10093">
        <f t="shared" ca="1" si="785"/>
        <v>6</v>
      </c>
      <c r="C10093" t="str">
        <f ca="1">VLOOKUP(B10093,cliente!A$1:B$7,2,FALSE)</f>
        <v>Reginaldo Rossi</v>
      </c>
      <c r="D10093">
        <f t="shared" ca="1" si="786"/>
        <v>7</v>
      </c>
      <c r="E10093" t="str">
        <f ca="1">VLOOKUP(D10093,vendedor!A$1:B$13,2,FALSE)</f>
        <v>João Oliveira</v>
      </c>
      <c r="F10093">
        <f t="shared" ca="1" si="787"/>
        <v>2</v>
      </c>
      <c r="G10093" t="str">
        <f ca="1">VLOOKUP(F10093,cidade!A$1:B$6,2,FALSE)</f>
        <v>Recife</v>
      </c>
      <c r="H10093">
        <v>9</v>
      </c>
      <c r="I10093" t="str">
        <f>VLOOKUP(H10093,produto!A$1:F$24,2,FALSE)</f>
        <v>Celular  8GB</v>
      </c>
      <c r="J10093">
        <f>VLOOKUP(I10093,produto!B$1:G$24,4,FALSE)</f>
        <v>8</v>
      </c>
      <c r="K10093" t="str">
        <f>VLOOKUP(J10093,marca!A$1:B$15,2,FALSE)</f>
        <v>FABER CASTELL</v>
      </c>
      <c r="L10093">
        <f t="shared" ca="1" si="789"/>
        <v>5</v>
      </c>
      <c r="M10093" t="str">
        <f ca="1">VLOOKUP(L10093,Departamento!A$1:C$8,2,FALSE)</f>
        <v>Eletrónico</v>
      </c>
      <c r="N10093">
        <f t="shared" ca="1" si="788"/>
        <v>2</v>
      </c>
      <c r="O10093" t="str">
        <f ca="1">VLOOKUP(N10093,gerencia!A$1:B$5,2,FALSE)</f>
        <v>papelaria/cosmético</v>
      </c>
      <c r="P10093" t="s">
        <v>567</v>
      </c>
      <c r="Q10093">
        <v>3</v>
      </c>
      <c r="R10093">
        <v>12.25</v>
      </c>
      <c r="S10093">
        <v>733</v>
      </c>
    </row>
    <row r="10094" spans="1:19">
      <c r="A10094">
        <v>10093</v>
      </c>
      <c r="B10094">
        <f t="shared" ca="1" si="785"/>
        <v>6</v>
      </c>
      <c r="C10094" t="str">
        <f ca="1">VLOOKUP(B10094,cliente!A$1:B$7,2,FALSE)</f>
        <v>Reginaldo Rossi</v>
      </c>
      <c r="D10094">
        <f t="shared" ca="1" si="786"/>
        <v>4</v>
      </c>
      <c r="E10094" t="str">
        <f ca="1">VLOOKUP(D10094,vendedor!A$1:B$13,2,FALSE)</f>
        <v>Daniela Matos</v>
      </c>
      <c r="F10094">
        <f t="shared" ca="1" si="787"/>
        <v>2</v>
      </c>
      <c r="G10094" t="str">
        <f ca="1">VLOOKUP(F10094,cidade!A$1:B$6,2,FALSE)</f>
        <v>Recife</v>
      </c>
      <c r="H10094">
        <v>23</v>
      </c>
      <c r="I10094" t="str">
        <f>VLOOKUP(H10094,produto!A$1:F$24,2,FALSE)</f>
        <v>Sofá</v>
      </c>
      <c r="J10094">
        <f>VLOOKUP(I10094,produto!B$1:G$24,4,FALSE)</f>
        <v>14</v>
      </c>
      <c r="K10094" t="str">
        <f>VLOOKUP(J10094,marca!A$1:B$15,2,FALSE)</f>
        <v>DA CASA</v>
      </c>
      <c r="L10094">
        <f t="shared" ca="1" si="789"/>
        <v>5</v>
      </c>
      <c r="M10094" t="str">
        <f ca="1">VLOOKUP(L10094,Departamento!A$1:C$8,2,FALSE)</f>
        <v>Eletrónico</v>
      </c>
      <c r="N10094">
        <f t="shared" ca="1" si="788"/>
        <v>4</v>
      </c>
      <c r="O10094" t="str">
        <f ca="1">VLOOKUP(N10094,gerencia!A$1:B$5,2,FALSE)</f>
        <v>Casa e Decoração</v>
      </c>
      <c r="P10094" t="s">
        <v>203</v>
      </c>
      <c r="Q10094">
        <v>1</v>
      </c>
      <c r="R10094">
        <v>300</v>
      </c>
      <c r="S10094">
        <v>3</v>
      </c>
    </row>
    <row r="10095" spans="1:19">
      <c r="A10095">
        <v>10094</v>
      </c>
      <c r="B10095">
        <f t="shared" ca="1" si="785"/>
        <v>5</v>
      </c>
      <c r="C10095" t="str">
        <f ca="1">VLOOKUP(B10095,cliente!A$1:B$7,2,FALSE)</f>
        <v>Edson Arantes</v>
      </c>
      <c r="D10095">
        <f t="shared" ca="1" si="786"/>
        <v>9</v>
      </c>
      <c r="E10095" t="str">
        <f ca="1">VLOOKUP(D10095,vendedor!A$1:B$13,2,FALSE)</f>
        <v>Diego Santos</v>
      </c>
      <c r="F10095">
        <f t="shared" ca="1" si="787"/>
        <v>4</v>
      </c>
      <c r="G10095" t="str">
        <f ca="1">VLOOKUP(F10095,cidade!A$1:B$6,2,FALSE)</f>
        <v>Rio de janeiro</v>
      </c>
      <c r="H10095">
        <v>13</v>
      </c>
      <c r="I10095" t="str">
        <f>VLOOKUP(H10095,produto!A$1:F$24,2,FALSE)</f>
        <v>Estojo</v>
      </c>
      <c r="J10095">
        <f>VLOOKUP(I10095,produto!B$1:G$24,4,FALSE)</f>
        <v>7</v>
      </c>
      <c r="K10095" t="str">
        <f>VLOOKUP(J10095,marca!A$1:B$15,2,FALSE)</f>
        <v>TILIBRA</v>
      </c>
      <c r="L10095">
        <f t="shared" ca="1" si="789"/>
        <v>5</v>
      </c>
      <c r="M10095" t="str">
        <f ca="1">VLOOKUP(L10095,Departamento!A$1:C$8,2,FALSE)</f>
        <v>Eletrónico</v>
      </c>
      <c r="N10095">
        <f t="shared" ca="1" si="788"/>
        <v>3</v>
      </c>
      <c r="O10095" t="str">
        <f ca="1">VLOOKUP(N10095,gerencia!A$1:B$5,2,FALSE)</f>
        <v>Eletro Eletrônico</v>
      </c>
      <c r="P10095" t="s">
        <v>261</v>
      </c>
      <c r="Q10095">
        <v>1</v>
      </c>
      <c r="R10095">
        <v>3.2</v>
      </c>
      <c r="S10095">
        <v>132</v>
      </c>
    </row>
    <row r="10096" spans="1:19">
      <c r="A10096">
        <v>10095</v>
      </c>
      <c r="B10096">
        <f t="shared" ca="1" si="785"/>
        <v>4</v>
      </c>
      <c r="C10096" t="str">
        <f ca="1">VLOOKUP(B10096,cliente!A$1:B$7,2,FALSE)</f>
        <v>Tom Jobim</v>
      </c>
      <c r="D10096">
        <f t="shared" ca="1" si="786"/>
        <v>3</v>
      </c>
      <c r="E10096" t="str">
        <f ca="1">VLOOKUP(D10096,vendedor!A$1:B$13,2,FALSE)</f>
        <v>Issac Palmeiras</v>
      </c>
      <c r="F10096">
        <f t="shared" ca="1" si="787"/>
        <v>1</v>
      </c>
      <c r="G10096" t="str">
        <f ca="1">VLOOKUP(F10096,cidade!A$1:B$6,2,FALSE)</f>
        <v>Salvador</v>
      </c>
      <c r="H10096">
        <v>21</v>
      </c>
      <c r="I10096" t="str">
        <f>VLOOKUP(H10096,produto!A$1:F$24,2,FALSE)</f>
        <v>microondas</v>
      </c>
      <c r="J10096">
        <f>VLOOKUP(I10096,produto!B$1:G$24,4,FALSE)</f>
        <v>14</v>
      </c>
      <c r="K10096" t="str">
        <f>VLOOKUP(J10096,marca!A$1:B$15,2,FALSE)</f>
        <v>DA CASA</v>
      </c>
      <c r="L10096">
        <f t="shared" ca="1" si="789"/>
        <v>3</v>
      </c>
      <c r="M10096" t="str">
        <f ca="1">VLOOKUP(L10096,Departamento!A$1:C$8,2,FALSE)</f>
        <v>Papelaria</v>
      </c>
      <c r="N10096">
        <f t="shared" ca="1" si="788"/>
        <v>3</v>
      </c>
      <c r="O10096" t="str">
        <f ca="1">VLOOKUP(N10096,gerencia!A$1:B$5,2,FALSE)</f>
        <v>Eletro Eletrônico</v>
      </c>
      <c r="P10096" t="s">
        <v>271</v>
      </c>
      <c r="Q10096">
        <v>1</v>
      </c>
      <c r="R10096">
        <v>2100</v>
      </c>
      <c r="S10096">
        <v>1142</v>
      </c>
    </row>
    <row r="10097" spans="1:19">
      <c r="A10097">
        <v>10096</v>
      </c>
      <c r="B10097">
        <f t="shared" ca="1" si="785"/>
        <v>1</v>
      </c>
      <c r="C10097" t="str">
        <f ca="1">VLOOKUP(B10097,cliente!A$1:B$7,2,FALSE)</f>
        <v>João do Pulo</v>
      </c>
      <c r="D10097">
        <f t="shared" ca="1" si="786"/>
        <v>9</v>
      </c>
      <c r="E10097" t="str">
        <f ca="1">VLOOKUP(D10097,vendedor!A$1:B$13,2,FALSE)</f>
        <v>Diego Santos</v>
      </c>
      <c r="F10097">
        <f t="shared" ca="1" si="787"/>
        <v>2</v>
      </c>
      <c r="G10097" t="str">
        <f ca="1">VLOOKUP(F10097,cidade!A$1:B$6,2,FALSE)</f>
        <v>Recife</v>
      </c>
      <c r="H10097">
        <v>22</v>
      </c>
      <c r="I10097" t="str">
        <f>VLOOKUP(H10097,produto!A$1:F$24,2,FALSE)</f>
        <v>Mesa</v>
      </c>
      <c r="J10097">
        <f>VLOOKUP(I10097,produto!B$1:G$24,4,FALSE)</f>
        <v>14</v>
      </c>
      <c r="K10097" t="str">
        <f>VLOOKUP(J10097,marca!A$1:B$15,2,FALSE)</f>
        <v>DA CASA</v>
      </c>
      <c r="L10097">
        <f t="shared" ca="1" si="789"/>
        <v>6</v>
      </c>
      <c r="M10097" t="str">
        <f ca="1">VLOOKUP(L10097,Departamento!A$1:C$8,2,FALSE)</f>
        <v>Eletrodomestico</v>
      </c>
      <c r="N10097">
        <f t="shared" ca="1" si="788"/>
        <v>1</v>
      </c>
      <c r="O10097" t="str">
        <f ca="1">VLOOKUP(N10097,gerencia!A$1:B$5,2,FALSE)</f>
        <v>Tecnologia</v>
      </c>
      <c r="P10097" t="s">
        <v>143</v>
      </c>
      <c r="Q10097">
        <v>3</v>
      </c>
      <c r="R10097">
        <v>1600</v>
      </c>
      <c r="S10097">
        <v>880</v>
      </c>
    </row>
    <row r="10098" spans="1:19">
      <c r="A10098">
        <v>10097</v>
      </c>
      <c r="B10098">
        <f t="shared" ca="1" si="785"/>
        <v>6</v>
      </c>
      <c r="C10098" t="str">
        <f ca="1">VLOOKUP(B10098,cliente!A$1:B$7,2,FALSE)</f>
        <v>Reginaldo Rossi</v>
      </c>
      <c r="D10098">
        <f t="shared" ca="1" si="786"/>
        <v>7</v>
      </c>
      <c r="E10098" t="str">
        <f ca="1">VLOOKUP(D10098,vendedor!A$1:B$13,2,FALSE)</f>
        <v>João Oliveira</v>
      </c>
      <c r="F10098">
        <f t="shared" ca="1" si="787"/>
        <v>3</v>
      </c>
      <c r="G10098" t="str">
        <f ca="1">VLOOKUP(F10098,cidade!A$1:B$6,2,FALSE)</f>
        <v>São Paulo</v>
      </c>
      <c r="H10098">
        <v>17</v>
      </c>
      <c r="I10098" t="str">
        <f>VLOOKUP(H10098,produto!A$1:F$24,2,FALSE)</f>
        <v>Aparalho de Barbear Elétrico</v>
      </c>
      <c r="J10098">
        <f>VLOOKUP(I10098,produto!B$1:G$24,4,FALSE)</f>
        <v>2</v>
      </c>
      <c r="K10098" t="str">
        <f>VLOOKUP(J10098,marca!A$1:B$15,2,FALSE)</f>
        <v>MICROSOFT</v>
      </c>
      <c r="L10098">
        <f t="shared" ca="1" si="789"/>
        <v>2</v>
      </c>
      <c r="M10098" t="str">
        <f ca="1">VLOOKUP(L10098,Departamento!A$1:C$8,2,FALSE)</f>
        <v>Telefonia</v>
      </c>
      <c r="N10098">
        <f t="shared" ca="1" si="788"/>
        <v>2</v>
      </c>
      <c r="O10098" t="str">
        <f ca="1">VLOOKUP(N10098,gerencia!A$1:B$5,2,FALSE)</f>
        <v>papelaria/cosmético</v>
      </c>
      <c r="P10098" t="s">
        <v>518</v>
      </c>
      <c r="Q10098">
        <v>1</v>
      </c>
      <c r="R10098">
        <v>1075</v>
      </c>
      <c r="S10098">
        <v>893</v>
      </c>
    </row>
    <row r="10099" spans="1:19">
      <c r="A10099">
        <v>10098</v>
      </c>
      <c r="B10099">
        <f t="shared" ca="1" si="785"/>
        <v>2</v>
      </c>
      <c r="C10099" t="str">
        <f ca="1">VLOOKUP(B10099,cliente!A$1:B$7,2,FALSE)</f>
        <v>Benito de Paula</v>
      </c>
      <c r="D10099">
        <f t="shared" ca="1" si="786"/>
        <v>11</v>
      </c>
      <c r="E10099" t="str">
        <f ca="1">VLOOKUP(D10099,vendedor!A$1:B$13,2,FALSE)</f>
        <v>Filipe Almeida</v>
      </c>
      <c r="F10099">
        <f t="shared" ca="1" si="787"/>
        <v>2</v>
      </c>
      <c r="G10099" t="str">
        <f ca="1">VLOOKUP(F10099,cidade!A$1:B$6,2,FALSE)</f>
        <v>Recife</v>
      </c>
      <c r="H10099">
        <v>1</v>
      </c>
      <c r="I10099" t="str">
        <f>VLOOKUP(H10099,produto!A$1:F$24,2,FALSE)</f>
        <v>TV</v>
      </c>
      <c r="J10099">
        <f>VLOOKUP(I10099,produto!B$1:G$24,4,FALSE)</f>
        <v>3</v>
      </c>
      <c r="K10099" t="str">
        <f>VLOOKUP(J10099,marca!A$1:B$15,2,FALSE)</f>
        <v>DELL</v>
      </c>
      <c r="L10099">
        <f t="shared" ca="1" si="789"/>
        <v>3</v>
      </c>
      <c r="M10099" t="str">
        <f ca="1">VLOOKUP(L10099,Departamento!A$1:C$8,2,FALSE)</f>
        <v>Papelaria</v>
      </c>
      <c r="N10099">
        <f t="shared" ca="1" si="788"/>
        <v>1</v>
      </c>
      <c r="O10099" t="str">
        <f ca="1">VLOOKUP(N10099,gerencia!A$1:B$5,2,FALSE)</f>
        <v>Tecnologia</v>
      </c>
      <c r="P10099" t="s">
        <v>118</v>
      </c>
      <c r="Q10099">
        <v>1</v>
      </c>
      <c r="R10099">
        <v>25.15</v>
      </c>
      <c r="S10099">
        <v>611</v>
      </c>
    </row>
    <row r="10100" spans="1:19">
      <c r="A10100">
        <v>10099</v>
      </c>
      <c r="B10100">
        <f t="shared" ca="1" si="785"/>
        <v>2</v>
      </c>
      <c r="C10100" t="str">
        <f ca="1">VLOOKUP(B10100,cliente!A$1:B$7,2,FALSE)</f>
        <v>Benito de Paula</v>
      </c>
      <c r="D10100">
        <f t="shared" ca="1" si="786"/>
        <v>11</v>
      </c>
      <c r="E10100" t="str">
        <f ca="1">VLOOKUP(D10100,vendedor!A$1:B$13,2,FALSE)</f>
        <v>Filipe Almeida</v>
      </c>
      <c r="F10100">
        <f t="shared" ca="1" si="787"/>
        <v>4</v>
      </c>
      <c r="G10100" t="str">
        <f ca="1">VLOOKUP(F10100,cidade!A$1:B$6,2,FALSE)</f>
        <v>Rio de janeiro</v>
      </c>
      <c r="H10100">
        <v>22</v>
      </c>
      <c r="I10100" t="str">
        <f>VLOOKUP(H10100,produto!A$1:F$24,2,FALSE)</f>
        <v>Mesa</v>
      </c>
      <c r="J10100">
        <f>VLOOKUP(I10100,produto!B$1:G$24,4,FALSE)</f>
        <v>14</v>
      </c>
      <c r="K10100" t="str">
        <f>VLOOKUP(J10100,marca!A$1:B$15,2,FALSE)</f>
        <v>DA CASA</v>
      </c>
      <c r="L10100">
        <f t="shared" ca="1" si="789"/>
        <v>2</v>
      </c>
      <c r="M10100" t="str">
        <f ca="1">VLOOKUP(L10100,Departamento!A$1:C$8,2,FALSE)</f>
        <v>Telefonia</v>
      </c>
      <c r="N10100">
        <f t="shared" ca="1" si="788"/>
        <v>2</v>
      </c>
      <c r="O10100" t="str">
        <f ca="1">VLOOKUP(N10100,gerencia!A$1:B$5,2,FALSE)</f>
        <v>papelaria/cosmético</v>
      </c>
      <c r="P10100" t="s">
        <v>305</v>
      </c>
      <c r="Q10100">
        <v>2</v>
      </c>
      <c r="R10100">
        <v>1600</v>
      </c>
      <c r="S10100">
        <v>1123</v>
      </c>
    </row>
    <row r="10101" spans="1:19">
      <c r="A10101">
        <v>10100</v>
      </c>
      <c r="B10101">
        <f t="shared" ca="1" si="785"/>
        <v>6</v>
      </c>
      <c r="C10101" t="str">
        <f ca="1">VLOOKUP(B10101,cliente!A$1:B$7,2,FALSE)</f>
        <v>Reginaldo Rossi</v>
      </c>
      <c r="D10101">
        <f t="shared" ca="1" si="786"/>
        <v>6</v>
      </c>
      <c r="E10101" t="str">
        <f ca="1">VLOOKUP(D10101,vendedor!A$1:B$13,2,FALSE)</f>
        <v>Rodrigo Machado</v>
      </c>
      <c r="F10101">
        <f t="shared" ca="1" si="787"/>
        <v>1</v>
      </c>
      <c r="G10101" t="str">
        <f ca="1">VLOOKUP(F10101,cidade!A$1:B$6,2,FALSE)</f>
        <v>Salvador</v>
      </c>
      <c r="H10101">
        <v>6</v>
      </c>
      <c r="I10101" t="str">
        <f>VLOOKUP(H10101,produto!A$1:F$24,2,FALSE)</f>
        <v xml:space="preserve">Notebook </v>
      </c>
      <c r="J10101">
        <f>VLOOKUP(I10101,produto!B$1:G$24,4,FALSE)</f>
        <v>5</v>
      </c>
      <c r="K10101" t="str">
        <f>VLOOKUP(J10101,marca!A$1:B$15,2,FALSE)</f>
        <v>SAMSUNG</v>
      </c>
      <c r="L10101">
        <f t="shared" ca="1" si="789"/>
        <v>6</v>
      </c>
      <c r="M10101" t="str">
        <f ca="1">VLOOKUP(L10101,Departamento!A$1:C$8,2,FALSE)</f>
        <v>Eletrodomestico</v>
      </c>
      <c r="N10101">
        <f t="shared" ca="1" si="788"/>
        <v>1</v>
      </c>
      <c r="O10101" t="str">
        <f ca="1">VLOOKUP(N10101,gerencia!A$1:B$5,2,FALSE)</f>
        <v>Tecnologia</v>
      </c>
      <c r="P10101" t="s">
        <v>417</v>
      </c>
      <c r="Q10101">
        <v>3</v>
      </c>
      <c r="R10101">
        <v>550</v>
      </c>
      <c r="S10101">
        <v>490</v>
      </c>
    </row>
    <row r="10102" spans="1:19">
      <c r="A10102">
        <v>10101</v>
      </c>
      <c r="B10102">
        <f t="shared" ca="1" si="785"/>
        <v>1</v>
      </c>
      <c r="C10102" t="str">
        <f ca="1">VLOOKUP(B10102,cliente!A$1:B$7,2,FALSE)</f>
        <v>João do Pulo</v>
      </c>
      <c r="D10102">
        <f t="shared" ca="1" si="786"/>
        <v>10</v>
      </c>
      <c r="E10102" t="str">
        <f ca="1">VLOOKUP(D10102,vendedor!A$1:B$13,2,FALSE)</f>
        <v>Danilo Barreto</v>
      </c>
      <c r="F10102">
        <f t="shared" ca="1" si="787"/>
        <v>1</v>
      </c>
      <c r="G10102" t="str">
        <f ca="1">VLOOKUP(F10102,cidade!A$1:B$6,2,FALSE)</f>
        <v>Salvador</v>
      </c>
      <c r="H10102">
        <v>3</v>
      </c>
      <c r="I10102" t="str">
        <f>VLOOKUP(H10102,produto!A$1:F$24,2,FALSE)</f>
        <v>Teclado</v>
      </c>
      <c r="J10102">
        <f>VLOOKUP(I10102,produto!B$1:G$24,4,FALSE)</f>
        <v>1</v>
      </c>
      <c r="K10102" t="str">
        <f>VLOOKUP(J10102,marca!A$1:B$15,2,FALSE)</f>
        <v>APPLE</v>
      </c>
      <c r="L10102">
        <f t="shared" ca="1" si="789"/>
        <v>4</v>
      </c>
      <c r="M10102" t="str">
        <f ca="1">VLOOKUP(L10102,Departamento!A$1:C$8,2,FALSE)</f>
        <v>cosmético</v>
      </c>
      <c r="N10102">
        <f t="shared" ca="1" si="788"/>
        <v>1</v>
      </c>
      <c r="O10102" t="str">
        <f ca="1">VLOOKUP(N10102,gerencia!A$1:B$5,2,FALSE)</f>
        <v>Tecnologia</v>
      </c>
      <c r="P10102" t="s">
        <v>524</v>
      </c>
      <c r="Q10102">
        <v>2</v>
      </c>
      <c r="R10102">
        <v>342.09</v>
      </c>
      <c r="S10102">
        <v>1154</v>
      </c>
    </row>
    <row r="10103" spans="1:19">
      <c r="A10103">
        <v>10102</v>
      </c>
      <c r="B10103">
        <f t="shared" ca="1" si="785"/>
        <v>4</v>
      </c>
      <c r="C10103" t="str">
        <f ca="1">VLOOKUP(B10103,cliente!A$1:B$7,2,FALSE)</f>
        <v>Tom Jobim</v>
      </c>
      <c r="D10103">
        <f t="shared" ca="1" si="786"/>
        <v>5</v>
      </c>
      <c r="E10103" t="str">
        <f ca="1">VLOOKUP(D10103,vendedor!A$1:B$13,2,FALSE)</f>
        <v>Maria Braga</v>
      </c>
      <c r="F10103">
        <f t="shared" ca="1" si="787"/>
        <v>2</v>
      </c>
      <c r="G10103" t="str">
        <f ca="1">VLOOKUP(F10103,cidade!A$1:B$6,2,FALSE)</f>
        <v>Recife</v>
      </c>
      <c r="H10103">
        <v>18</v>
      </c>
      <c r="I10103" t="str">
        <f>VLOOKUP(H10103,produto!A$1:F$24,2,FALSE)</f>
        <v xml:space="preserve">Xbox </v>
      </c>
      <c r="J10103">
        <f>VLOOKUP(I10103,produto!B$1:G$24,4,FALSE)</f>
        <v>12</v>
      </c>
      <c r="K10103" t="str">
        <f>VLOOKUP(J10103,marca!A$1:B$15,2,FALSE)</f>
        <v>ELETROLUX</v>
      </c>
      <c r="L10103">
        <f t="shared" ca="1" si="789"/>
        <v>4</v>
      </c>
      <c r="M10103" t="str">
        <f ca="1">VLOOKUP(L10103,Departamento!A$1:C$8,2,FALSE)</f>
        <v>cosmético</v>
      </c>
      <c r="N10103">
        <f t="shared" ca="1" si="788"/>
        <v>3</v>
      </c>
      <c r="O10103" t="str">
        <f ca="1">VLOOKUP(N10103,gerencia!A$1:B$5,2,FALSE)</f>
        <v>Eletro Eletrônico</v>
      </c>
      <c r="P10103" t="s">
        <v>472</v>
      </c>
      <c r="Q10103">
        <v>1</v>
      </c>
      <c r="R10103">
        <v>850</v>
      </c>
      <c r="S10103">
        <v>1</v>
      </c>
    </row>
    <row r="10104" spans="1:19">
      <c r="A10104">
        <v>10103</v>
      </c>
      <c r="B10104">
        <f t="shared" ca="1" si="785"/>
        <v>3</v>
      </c>
      <c r="C10104" t="str">
        <f ca="1">VLOOKUP(B10104,cliente!A$1:B$7,2,FALSE)</f>
        <v>Renato Russo</v>
      </c>
      <c r="D10104">
        <f t="shared" ca="1" si="786"/>
        <v>5</v>
      </c>
      <c r="E10104" t="str">
        <f ca="1">VLOOKUP(D10104,vendedor!A$1:B$13,2,FALSE)</f>
        <v>Maria Braga</v>
      </c>
      <c r="F10104">
        <f t="shared" ca="1" si="787"/>
        <v>5</v>
      </c>
      <c r="G10104" t="str">
        <f ca="1">VLOOKUP(F10104,cidade!A$1:B$6,2,FALSE)</f>
        <v>Belo Horizonte</v>
      </c>
      <c r="H10104">
        <v>19</v>
      </c>
      <c r="I10104" t="str">
        <f>VLOOKUP(H10104,produto!A$1:F$24,2,FALSE)</f>
        <v>Fogão</v>
      </c>
      <c r="J10104">
        <f>VLOOKUP(I10104,produto!B$1:G$24,4,FALSE)</f>
        <v>13</v>
      </c>
      <c r="K10104" t="str">
        <f>VLOOKUP(J10104,marca!A$1:B$15,2,FALSE)</f>
        <v>BRASTEMP</v>
      </c>
      <c r="L10104">
        <f t="shared" ca="1" si="789"/>
        <v>5</v>
      </c>
      <c r="M10104" t="str">
        <f ca="1">VLOOKUP(L10104,Departamento!A$1:C$8,2,FALSE)</f>
        <v>Eletrónico</v>
      </c>
      <c r="N10104">
        <f t="shared" ca="1" si="788"/>
        <v>1</v>
      </c>
      <c r="O10104" t="str">
        <f ca="1">VLOOKUP(N10104,gerencia!A$1:B$5,2,FALSE)</f>
        <v>Tecnologia</v>
      </c>
      <c r="P10104" t="s">
        <v>219</v>
      </c>
      <c r="Q10104">
        <v>1</v>
      </c>
      <c r="R10104">
        <v>1500</v>
      </c>
      <c r="S10104">
        <v>965</v>
      </c>
    </row>
    <row r="10105" spans="1:19">
      <c r="A10105">
        <v>10104</v>
      </c>
      <c r="B10105">
        <f t="shared" ca="1" si="785"/>
        <v>6</v>
      </c>
      <c r="C10105" t="str">
        <f ca="1">VLOOKUP(B10105,cliente!A$1:B$7,2,FALSE)</f>
        <v>Reginaldo Rossi</v>
      </c>
      <c r="D10105">
        <f t="shared" ca="1" si="786"/>
        <v>8</v>
      </c>
      <c r="E10105" t="str">
        <f ca="1">VLOOKUP(D10105,vendedor!A$1:B$13,2,FALSE)</f>
        <v>Márcia Brito</v>
      </c>
      <c r="F10105">
        <f t="shared" ca="1" si="787"/>
        <v>3</v>
      </c>
      <c r="G10105" t="str">
        <f ca="1">VLOOKUP(F10105,cidade!A$1:B$6,2,FALSE)</f>
        <v>São Paulo</v>
      </c>
      <c r="H10105">
        <v>17</v>
      </c>
      <c r="I10105" t="str">
        <f>VLOOKUP(H10105,produto!A$1:F$24,2,FALSE)</f>
        <v>Aparalho de Barbear Elétrico</v>
      </c>
      <c r="J10105">
        <f>VLOOKUP(I10105,produto!B$1:G$24,4,FALSE)</f>
        <v>2</v>
      </c>
      <c r="K10105" t="str">
        <f>VLOOKUP(J10105,marca!A$1:B$15,2,FALSE)</f>
        <v>MICROSOFT</v>
      </c>
      <c r="L10105">
        <f t="shared" ca="1" si="789"/>
        <v>2</v>
      </c>
      <c r="M10105" t="str">
        <f ca="1">VLOOKUP(L10105,Departamento!A$1:C$8,2,FALSE)</f>
        <v>Telefonia</v>
      </c>
      <c r="N10105">
        <f t="shared" ca="1" si="788"/>
        <v>1</v>
      </c>
      <c r="O10105" t="str">
        <f ca="1">VLOOKUP(N10105,gerencia!A$1:B$5,2,FALSE)</f>
        <v>Tecnologia</v>
      </c>
      <c r="P10105" t="s">
        <v>44</v>
      </c>
      <c r="Q10105">
        <v>1</v>
      </c>
      <c r="R10105">
        <v>1075</v>
      </c>
      <c r="S10105">
        <v>300</v>
      </c>
    </row>
    <row r="10106" spans="1:19">
      <c r="A10106">
        <v>10105</v>
      </c>
      <c r="B10106">
        <f t="shared" ca="1" si="785"/>
        <v>1</v>
      </c>
      <c r="C10106" t="str">
        <f ca="1">VLOOKUP(B10106,cliente!A$1:B$7,2,FALSE)</f>
        <v>João do Pulo</v>
      </c>
      <c r="D10106">
        <f t="shared" ca="1" si="786"/>
        <v>10</v>
      </c>
      <c r="E10106" t="str">
        <f ca="1">VLOOKUP(D10106,vendedor!A$1:B$13,2,FALSE)</f>
        <v>Danilo Barreto</v>
      </c>
      <c r="F10106">
        <f t="shared" ca="1" si="787"/>
        <v>1</v>
      </c>
      <c r="G10106" t="str">
        <f ca="1">VLOOKUP(F10106,cidade!A$1:B$6,2,FALSE)</f>
        <v>Salvador</v>
      </c>
      <c r="H10106">
        <v>2</v>
      </c>
      <c r="I10106" t="str">
        <f>VLOOKUP(H10106,produto!A$1:F$24,2,FALSE)</f>
        <v>Mouse</v>
      </c>
      <c r="J10106">
        <f>VLOOKUP(I10106,produto!B$1:G$24,4,FALSE)</f>
        <v>2</v>
      </c>
      <c r="K10106" t="str">
        <f>VLOOKUP(J10106,marca!A$1:B$15,2,FALSE)</f>
        <v>MICROSOFT</v>
      </c>
      <c r="L10106">
        <f t="shared" ca="1" si="789"/>
        <v>4</v>
      </c>
      <c r="M10106" t="str">
        <f ca="1">VLOOKUP(L10106,Departamento!A$1:C$8,2,FALSE)</f>
        <v>cosmético</v>
      </c>
      <c r="N10106">
        <f t="shared" ca="1" si="788"/>
        <v>4</v>
      </c>
      <c r="O10106" t="str">
        <f ca="1">VLOOKUP(N10106,gerencia!A$1:B$5,2,FALSE)</f>
        <v>Casa e Decoração</v>
      </c>
      <c r="P10106" t="s">
        <v>218</v>
      </c>
      <c r="Q10106">
        <v>2</v>
      </c>
      <c r="R10106">
        <v>25.9</v>
      </c>
      <c r="S10106">
        <v>1336</v>
      </c>
    </row>
    <row r="10107" spans="1:19">
      <c r="A10107">
        <v>10106</v>
      </c>
      <c r="B10107">
        <f t="shared" ca="1" si="785"/>
        <v>4</v>
      </c>
      <c r="C10107" t="str">
        <f ca="1">VLOOKUP(B10107,cliente!A$1:B$7,2,FALSE)</f>
        <v>Tom Jobim</v>
      </c>
      <c r="D10107">
        <f t="shared" ca="1" si="786"/>
        <v>4</v>
      </c>
      <c r="E10107" t="str">
        <f ca="1">VLOOKUP(D10107,vendedor!A$1:B$13,2,FALSE)</f>
        <v>Daniela Matos</v>
      </c>
      <c r="F10107">
        <f t="shared" ca="1" si="787"/>
        <v>3</v>
      </c>
      <c r="G10107" t="str">
        <f ca="1">VLOOKUP(F10107,cidade!A$1:B$6,2,FALSE)</f>
        <v>São Paulo</v>
      </c>
      <c r="H10107">
        <v>6</v>
      </c>
      <c r="I10107" t="str">
        <f>VLOOKUP(H10107,produto!A$1:F$24,2,FALSE)</f>
        <v xml:space="preserve">Notebook </v>
      </c>
      <c r="J10107">
        <f>VLOOKUP(I10107,produto!B$1:G$24,4,FALSE)</f>
        <v>5</v>
      </c>
      <c r="K10107" t="str">
        <f>VLOOKUP(J10107,marca!A$1:B$15,2,FALSE)</f>
        <v>SAMSUNG</v>
      </c>
      <c r="L10107">
        <f t="shared" ca="1" si="789"/>
        <v>1</v>
      </c>
      <c r="M10107" t="str">
        <f ca="1">VLOOKUP(L10107,Departamento!A$1:C$8,2,FALSE)</f>
        <v>Informática</v>
      </c>
      <c r="N10107">
        <f t="shared" ca="1" si="788"/>
        <v>4</v>
      </c>
      <c r="O10107" t="str">
        <f ca="1">VLOOKUP(N10107,gerencia!A$1:B$5,2,FALSE)</f>
        <v>Casa e Decoração</v>
      </c>
      <c r="P10107" t="s">
        <v>306</v>
      </c>
      <c r="Q10107">
        <v>1</v>
      </c>
      <c r="R10107">
        <v>550</v>
      </c>
      <c r="S10107">
        <v>292</v>
      </c>
    </row>
    <row r="10108" spans="1:19">
      <c r="A10108">
        <v>10107</v>
      </c>
      <c r="B10108">
        <f t="shared" ca="1" si="785"/>
        <v>3</v>
      </c>
      <c r="C10108" t="str">
        <f ca="1">VLOOKUP(B10108,cliente!A$1:B$7,2,FALSE)</f>
        <v>Renato Russo</v>
      </c>
      <c r="D10108">
        <f t="shared" ca="1" si="786"/>
        <v>12</v>
      </c>
      <c r="E10108" t="str">
        <f ca="1">VLOOKUP(D10108,vendedor!A$1:B$13,2,FALSE)</f>
        <v>Marilia Cardoso</v>
      </c>
      <c r="F10108">
        <f t="shared" ca="1" si="787"/>
        <v>1</v>
      </c>
      <c r="G10108" t="str">
        <f ca="1">VLOOKUP(F10108,cidade!A$1:B$6,2,FALSE)</f>
        <v>Salvador</v>
      </c>
      <c r="H10108">
        <v>15</v>
      </c>
      <c r="I10108" t="str">
        <f>VLOOKUP(H10108,produto!A$1:F$24,2,FALSE)</f>
        <v>Baton</v>
      </c>
      <c r="J10108">
        <f>VLOOKUP(I10108,produto!B$1:G$24,4,FALSE)</f>
        <v>10</v>
      </c>
      <c r="K10108" t="str">
        <f>VLOOKUP(J10108,marca!A$1:B$15,2,FALSE)</f>
        <v>BOTICARIO</v>
      </c>
      <c r="L10108">
        <f t="shared" ca="1" si="789"/>
        <v>5</v>
      </c>
      <c r="M10108" t="str">
        <f ca="1">VLOOKUP(L10108,Departamento!A$1:C$8,2,FALSE)</f>
        <v>Eletrónico</v>
      </c>
      <c r="N10108">
        <f t="shared" ca="1" si="788"/>
        <v>1</v>
      </c>
      <c r="O10108" t="str">
        <f ca="1">VLOOKUP(N10108,gerencia!A$1:B$5,2,FALSE)</f>
        <v>Tecnologia</v>
      </c>
      <c r="P10108" t="s">
        <v>262</v>
      </c>
      <c r="Q10108">
        <v>3</v>
      </c>
      <c r="R10108">
        <v>98.5</v>
      </c>
      <c r="S10108">
        <v>612</v>
      </c>
    </row>
    <row r="10109" spans="1:19">
      <c r="A10109">
        <v>10108</v>
      </c>
      <c r="B10109">
        <f t="shared" ca="1" si="785"/>
        <v>1</v>
      </c>
      <c r="C10109" t="str">
        <f ca="1">VLOOKUP(B10109,cliente!A$1:B$7,2,FALSE)</f>
        <v>João do Pulo</v>
      </c>
      <c r="D10109">
        <f t="shared" ca="1" si="786"/>
        <v>8</v>
      </c>
      <c r="E10109" t="str">
        <f ca="1">VLOOKUP(D10109,vendedor!A$1:B$13,2,FALSE)</f>
        <v>Márcia Brito</v>
      </c>
      <c r="F10109">
        <f t="shared" ca="1" si="787"/>
        <v>2</v>
      </c>
      <c r="G10109" t="str">
        <f ca="1">VLOOKUP(F10109,cidade!A$1:B$6,2,FALSE)</f>
        <v>Recife</v>
      </c>
      <c r="H10109">
        <v>8</v>
      </c>
      <c r="I10109" t="str">
        <f>VLOOKUP(H10109,produto!A$1:F$24,2,FALSE)</f>
        <v>Telefone Sem Fio</v>
      </c>
      <c r="J10109">
        <f>VLOOKUP(I10109,produto!B$1:G$24,4,FALSE)</f>
        <v>5</v>
      </c>
      <c r="K10109" t="str">
        <f>VLOOKUP(J10109,marca!A$1:B$15,2,FALSE)</f>
        <v>SAMSUNG</v>
      </c>
      <c r="L10109">
        <f t="shared" ca="1" si="789"/>
        <v>3</v>
      </c>
      <c r="M10109" t="str">
        <f ca="1">VLOOKUP(L10109,Departamento!A$1:C$8,2,FALSE)</f>
        <v>Papelaria</v>
      </c>
      <c r="N10109">
        <f t="shared" ca="1" si="788"/>
        <v>4</v>
      </c>
      <c r="O10109" t="str">
        <f ca="1">VLOOKUP(N10109,gerencia!A$1:B$5,2,FALSE)</f>
        <v>Casa e Decoração</v>
      </c>
      <c r="P10109" t="s">
        <v>317</v>
      </c>
      <c r="Q10109">
        <v>3</v>
      </c>
      <c r="R10109">
        <v>875</v>
      </c>
      <c r="S10109">
        <v>273</v>
      </c>
    </row>
    <row r="10110" spans="1:19">
      <c r="A10110">
        <v>10109</v>
      </c>
      <c r="B10110">
        <f t="shared" ca="1" si="785"/>
        <v>3</v>
      </c>
      <c r="C10110" t="str">
        <f ca="1">VLOOKUP(B10110,cliente!A$1:B$7,2,FALSE)</f>
        <v>Renato Russo</v>
      </c>
      <c r="D10110">
        <f t="shared" ca="1" si="786"/>
        <v>11</v>
      </c>
      <c r="E10110" t="str">
        <f ca="1">VLOOKUP(D10110,vendedor!A$1:B$13,2,FALSE)</f>
        <v>Filipe Almeida</v>
      </c>
      <c r="F10110">
        <f t="shared" ca="1" si="787"/>
        <v>3</v>
      </c>
      <c r="G10110" t="str">
        <f ca="1">VLOOKUP(F10110,cidade!A$1:B$6,2,FALSE)</f>
        <v>São Paulo</v>
      </c>
      <c r="H10110">
        <v>5</v>
      </c>
      <c r="I10110" t="str">
        <f>VLOOKUP(H10110,produto!A$1:F$24,2,FALSE)</f>
        <v>Computador</v>
      </c>
      <c r="J10110">
        <f>VLOOKUP(I10110,produto!B$1:G$24,4,FALSE)</f>
        <v>4</v>
      </c>
      <c r="K10110" t="str">
        <f>VLOOKUP(J10110,marca!A$1:B$15,2,FALSE)</f>
        <v>IBM</v>
      </c>
      <c r="L10110">
        <f t="shared" ca="1" si="789"/>
        <v>2</v>
      </c>
      <c r="M10110" t="str">
        <f ca="1">VLOOKUP(L10110,Departamento!A$1:C$8,2,FALSE)</f>
        <v>Telefonia</v>
      </c>
      <c r="N10110">
        <f t="shared" ca="1" si="788"/>
        <v>2</v>
      </c>
      <c r="O10110" t="str">
        <f ca="1">VLOOKUP(N10110,gerencia!A$1:B$5,2,FALSE)</f>
        <v>papelaria/cosmético</v>
      </c>
      <c r="P10110" t="s">
        <v>50</v>
      </c>
      <c r="Q10110">
        <v>3</v>
      </c>
      <c r="R10110">
        <v>2125.9899999999998</v>
      </c>
      <c r="S10110">
        <v>278</v>
      </c>
    </row>
    <row r="10111" spans="1:19">
      <c r="A10111">
        <v>10110</v>
      </c>
      <c r="B10111">
        <f t="shared" ca="1" si="785"/>
        <v>4</v>
      </c>
      <c r="C10111" t="str">
        <f ca="1">VLOOKUP(B10111,cliente!A$1:B$7,2,FALSE)</f>
        <v>Tom Jobim</v>
      </c>
      <c r="D10111">
        <f t="shared" ca="1" si="786"/>
        <v>9</v>
      </c>
      <c r="E10111" t="str">
        <f ca="1">VLOOKUP(D10111,vendedor!A$1:B$13,2,FALSE)</f>
        <v>Diego Santos</v>
      </c>
      <c r="F10111">
        <f t="shared" ca="1" si="787"/>
        <v>5</v>
      </c>
      <c r="G10111" t="str">
        <f ca="1">VLOOKUP(F10111,cidade!A$1:B$6,2,FALSE)</f>
        <v>Belo Horizonte</v>
      </c>
      <c r="H10111">
        <v>13</v>
      </c>
      <c r="I10111" t="str">
        <f>VLOOKUP(H10111,produto!A$1:F$24,2,FALSE)</f>
        <v>Estojo</v>
      </c>
      <c r="J10111">
        <f>VLOOKUP(I10111,produto!B$1:G$24,4,FALSE)</f>
        <v>7</v>
      </c>
      <c r="K10111" t="str">
        <f>VLOOKUP(J10111,marca!A$1:B$15,2,FALSE)</f>
        <v>TILIBRA</v>
      </c>
      <c r="L10111">
        <f t="shared" ca="1" si="789"/>
        <v>1</v>
      </c>
      <c r="M10111" t="str">
        <f ca="1">VLOOKUP(L10111,Departamento!A$1:C$8,2,FALSE)</f>
        <v>Informática</v>
      </c>
      <c r="N10111">
        <f t="shared" ca="1" si="788"/>
        <v>3</v>
      </c>
      <c r="O10111" t="str">
        <f ca="1">VLOOKUP(N10111,gerencia!A$1:B$5,2,FALSE)</f>
        <v>Eletro Eletrônico</v>
      </c>
      <c r="P10111" t="s">
        <v>177</v>
      </c>
      <c r="Q10111">
        <v>3</v>
      </c>
      <c r="R10111">
        <v>3.2</v>
      </c>
      <c r="S10111">
        <v>958</v>
      </c>
    </row>
    <row r="10112" spans="1:19">
      <c r="A10112">
        <v>10111</v>
      </c>
      <c r="B10112">
        <f t="shared" ca="1" si="785"/>
        <v>3</v>
      </c>
      <c r="C10112" t="str">
        <f ca="1">VLOOKUP(B10112,cliente!A$1:B$7,2,FALSE)</f>
        <v>Renato Russo</v>
      </c>
      <c r="D10112">
        <f t="shared" ca="1" si="786"/>
        <v>8</v>
      </c>
      <c r="E10112" t="str">
        <f ca="1">VLOOKUP(D10112,vendedor!A$1:B$13,2,FALSE)</f>
        <v>Márcia Brito</v>
      </c>
      <c r="F10112">
        <f t="shared" ca="1" si="787"/>
        <v>5</v>
      </c>
      <c r="G10112" t="str">
        <f ca="1">VLOOKUP(F10112,cidade!A$1:B$6,2,FALSE)</f>
        <v>Belo Horizonte</v>
      </c>
      <c r="H10112">
        <v>20</v>
      </c>
      <c r="I10112" t="str">
        <f>VLOOKUP(H10112,produto!A$1:F$24,2,FALSE)</f>
        <v>Geladeira</v>
      </c>
      <c r="J10112">
        <f>VLOOKUP(I10112,produto!B$1:G$24,4,FALSE)</f>
        <v>12</v>
      </c>
      <c r="K10112" t="str">
        <f>VLOOKUP(J10112,marca!A$1:B$15,2,FALSE)</f>
        <v>ELETROLUX</v>
      </c>
      <c r="L10112">
        <f t="shared" ca="1" si="789"/>
        <v>5</v>
      </c>
      <c r="M10112" t="str">
        <f ca="1">VLOOKUP(L10112,Departamento!A$1:C$8,2,FALSE)</f>
        <v>Eletrónico</v>
      </c>
      <c r="N10112">
        <f t="shared" ca="1" si="788"/>
        <v>2</v>
      </c>
      <c r="O10112" t="str">
        <f ca="1">VLOOKUP(N10112,gerencia!A$1:B$5,2,FALSE)</f>
        <v>papelaria/cosmético</v>
      </c>
      <c r="P10112" t="s">
        <v>19</v>
      </c>
      <c r="Q10112">
        <v>2</v>
      </c>
      <c r="R10112">
        <v>350</v>
      </c>
      <c r="S10112">
        <v>1469</v>
      </c>
    </row>
    <row r="10113" spans="1:19">
      <c r="A10113">
        <v>10112</v>
      </c>
      <c r="B10113">
        <f t="shared" ca="1" si="785"/>
        <v>4</v>
      </c>
      <c r="C10113" t="str">
        <f ca="1">VLOOKUP(B10113,cliente!A$1:B$7,2,FALSE)</f>
        <v>Tom Jobim</v>
      </c>
      <c r="D10113">
        <f t="shared" ca="1" si="786"/>
        <v>7</v>
      </c>
      <c r="E10113" t="str">
        <f ca="1">VLOOKUP(D10113,vendedor!A$1:B$13,2,FALSE)</f>
        <v>João Oliveira</v>
      </c>
      <c r="F10113">
        <f t="shared" ca="1" si="787"/>
        <v>5</v>
      </c>
      <c r="G10113" t="str">
        <f ca="1">VLOOKUP(F10113,cidade!A$1:B$6,2,FALSE)</f>
        <v>Belo Horizonte</v>
      </c>
      <c r="H10113">
        <v>1</v>
      </c>
      <c r="I10113" t="str">
        <f>VLOOKUP(H10113,produto!A$1:F$24,2,FALSE)</f>
        <v>TV</v>
      </c>
      <c r="J10113">
        <f>VLOOKUP(I10113,produto!B$1:G$24,4,FALSE)</f>
        <v>3</v>
      </c>
      <c r="K10113" t="str">
        <f>VLOOKUP(J10113,marca!A$1:B$15,2,FALSE)</f>
        <v>DELL</v>
      </c>
      <c r="L10113">
        <f t="shared" ca="1" si="789"/>
        <v>3</v>
      </c>
      <c r="M10113" t="str">
        <f ca="1">VLOOKUP(L10113,Departamento!A$1:C$8,2,FALSE)</f>
        <v>Papelaria</v>
      </c>
      <c r="N10113">
        <f t="shared" ca="1" si="788"/>
        <v>1</v>
      </c>
      <c r="O10113" t="str">
        <f ca="1">VLOOKUP(N10113,gerencia!A$1:B$5,2,FALSE)</f>
        <v>Tecnologia</v>
      </c>
      <c r="P10113" t="s">
        <v>337</v>
      </c>
      <c r="Q10113">
        <v>3</v>
      </c>
      <c r="R10113">
        <v>25.15</v>
      </c>
      <c r="S10113">
        <v>593</v>
      </c>
    </row>
    <row r="10114" spans="1:19">
      <c r="A10114">
        <v>10113</v>
      </c>
      <c r="B10114">
        <f t="shared" ca="1" si="785"/>
        <v>3</v>
      </c>
      <c r="C10114" t="str">
        <f ca="1">VLOOKUP(B10114,cliente!A$1:B$7,2,FALSE)</f>
        <v>Renato Russo</v>
      </c>
      <c r="D10114">
        <f t="shared" ca="1" si="786"/>
        <v>5</v>
      </c>
      <c r="E10114" t="str">
        <f ca="1">VLOOKUP(D10114,vendedor!A$1:B$13,2,FALSE)</f>
        <v>Maria Braga</v>
      </c>
      <c r="F10114">
        <f t="shared" ca="1" si="787"/>
        <v>2</v>
      </c>
      <c r="G10114" t="str">
        <f ca="1">VLOOKUP(F10114,cidade!A$1:B$6,2,FALSE)</f>
        <v>Recife</v>
      </c>
      <c r="H10114">
        <v>6</v>
      </c>
      <c r="I10114" t="str">
        <f>VLOOKUP(H10114,produto!A$1:F$24,2,FALSE)</f>
        <v xml:space="preserve">Notebook </v>
      </c>
      <c r="J10114">
        <f>VLOOKUP(I10114,produto!B$1:G$24,4,FALSE)</f>
        <v>5</v>
      </c>
      <c r="K10114" t="str">
        <f>VLOOKUP(J10114,marca!A$1:B$15,2,FALSE)</f>
        <v>SAMSUNG</v>
      </c>
      <c r="L10114">
        <f t="shared" ca="1" si="789"/>
        <v>1</v>
      </c>
      <c r="M10114" t="str">
        <f ca="1">VLOOKUP(L10114,Departamento!A$1:C$8,2,FALSE)</f>
        <v>Informática</v>
      </c>
      <c r="N10114">
        <f t="shared" ca="1" si="788"/>
        <v>3</v>
      </c>
      <c r="O10114" t="str">
        <f ca="1">VLOOKUP(N10114,gerencia!A$1:B$5,2,FALSE)</f>
        <v>Eletro Eletrônico</v>
      </c>
      <c r="P10114" t="s">
        <v>523</v>
      </c>
      <c r="Q10114">
        <v>1</v>
      </c>
      <c r="R10114">
        <v>550</v>
      </c>
      <c r="S10114">
        <v>1279</v>
      </c>
    </row>
    <row r="10115" spans="1:19">
      <c r="A10115">
        <v>10114</v>
      </c>
      <c r="B10115">
        <f t="shared" ref="B10115:B10178" ca="1" si="790">RANDBETWEEN(1,6)</f>
        <v>3</v>
      </c>
      <c r="C10115" t="str">
        <f ca="1">VLOOKUP(B10115,cliente!A$1:B$7,2,FALSE)</f>
        <v>Renato Russo</v>
      </c>
      <c r="D10115">
        <f t="shared" ref="D10115:D10178" ca="1" si="791">RANDBETWEEN(1,12)</f>
        <v>6</v>
      </c>
      <c r="E10115" t="str">
        <f ca="1">VLOOKUP(D10115,vendedor!A$1:B$13,2,FALSE)</f>
        <v>Rodrigo Machado</v>
      </c>
      <c r="F10115">
        <f t="shared" ref="F10115:F10178" ca="1" si="792">RANDBETWEEN(1,5)</f>
        <v>3</v>
      </c>
      <c r="G10115" t="str">
        <f ca="1">VLOOKUP(F10115,cidade!A$1:B$6,2,FALSE)</f>
        <v>São Paulo</v>
      </c>
      <c r="H10115">
        <v>4</v>
      </c>
      <c r="I10115" t="str">
        <f>VLOOKUP(H10115,produto!A$1:F$24,2,FALSE)</f>
        <v>Monitor</v>
      </c>
      <c r="J10115">
        <f>VLOOKUP(I10115,produto!B$1:G$24,4,FALSE)</f>
        <v>4</v>
      </c>
      <c r="K10115" t="str">
        <f>VLOOKUP(J10115,marca!A$1:B$15,2,FALSE)</f>
        <v>IBM</v>
      </c>
      <c r="L10115">
        <f t="shared" ca="1" si="789"/>
        <v>2</v>
      </c>
      <c r="M10115" t="str">
        <f ca="1">VLOOKUP(L10115,Departamento!A$1:C$8,2,FALSE)</f>
        <v>Telefonia</v>
      </c>
      <c r="N10115">
        <f t="shared" ref="N10115:N10178" ca="1" si="793">RANDBETWEEN(1,4)</f>
        <v>3</v>
      </c>
      <c r="O10115" t="str">
        <f ca="1">VLOOKUP(N10115,gerencia!A$1:B$5,2,FALSE)</f>
        <v>Eletro Eletrônico</v>
      </c>
      <c r="P10115" t="s">
        <v>344</v>
      </c>
      <c r="Q10115">
        <v>3</v>
      </c>
      <c r="R10115">
        <v>1300</v>
      </c>
      <c r="S10115">
        <v>157</v>
      </c>
    </row>
    <row r="10116" spans="1:19">
      <c r="A10116">
        <v>10115</v>
      </c>
      <c r="B10116">
        <f t="shared" ca="1" si="790"/>
        <v>4</v>
      </c>
      <c r="C10116" t="str">
        <f ca="1">VLOOKUP(B10116,cliente!A$1:B$7,2,FALSE)</f>
        <v>Tom Jobim</v>
      </c>
      <c r="D10116">
        <f t="shared" ca="1" si="791"/>
        <v>10</v>
      </c>
      <c r="E10116" t="str">
        <f ca="1">VLOOKUP(D10116,vendedor!A$1:B$13,2,FALSE)</f>
        <v>Danilo Barreto</v>
      </c>
      <c r="F10116">
        <f t="shared" ca="1" si="792"/>
        <v>4</v>
      </c>
      <c r="G10116" t="str">
        <f ca="1">VLOOKUP(F10116,cidade!A$1:B$6,2,FALSE)</f>
        <v>Rio de janeiro</v>
      </c>
      <c r="H10116">
        <v>17</v>
      </c>
      <c r="I10116" t="str">
        <f>VLOOKUP(H10116,produto!A$1:F$24,2,FALSE)</f>
        <v>Aparalho de Barbear Elétrico</v>
      </c>
      <c r="J10116">
        <f>VLOOKUP(I10116,produto!B$1:G$24,4,FALSE)</f>
        <v>2</v>
      </c>
      <c r="K10116" t="str">
        <f>VLOOKUP(J10116,marca!A$1:B$15,2,FALSE)</f>
        <v>MICROSOFT</v>
      </c>
      <c r="L10116">
        <f t="shared" ca="1" si="789"/>
        <v>5</v>
      </c>
      <c r="M10116" t="str">
        <f ca="1">VLOOKUP(L10116,Departamento!A$1:C$8,2,FALSE)</f>
        <v>Eletrónico</v>
      </c>
      <c r="N10116">
        <f t="shared" ca="1" si="793"/>
        <v>1</v>
      </c>
      <c r="O10116" t="str">
        <f ca="1">VLOOKUP(N10116,gerencia!A$1:B$5,2,FALSE)</f>
        <v>Tecnologia</v>
      </c>
      <c r="P10116" t="s">
        <v>40</v>
      </c>
      <c r="Q10116">
        <v>1</v>
      </c>
      <c r="R10116">
        <v>1075</v>
      </c>
      <c r="S10116">
        <v>146</v>
      </c>
    </row>
    <row r="10117" spans="1:19">
      <c r="A10117">
        <v>10116</v>
      </c>
      <c r="B10117">
        <f t="shared" ca="1" si="790"/>
        <v>1</v>
      </c>
      <c r="C10117" t="str">
        <f ca="1">VLOOKUP(B10117,cliente!A$1:B$7,2,FALSE)</f>
        <v>João do Pulo</v>
      </c>
      <c r="D10117">
        <f t="shared" ca="1" si="791"/>
        <v>11</v>
      </c>
      <c r="E10117" t="str">
        <f ca="1">VLOOKUP(D10117,vendedor!A$1:B$13,2,FALSE)</f>
        <v>Filipe Almeida</v>
      </c>
      <c r="F10117">
        <f t="shared" ca="1" si="792"/>
        <v>1</v>
      </c>
      <c r="G10117" t="str">
        <f ca="1">VLOOKUP(F10117,cidade!A$1:B$6,2,FALSE)</f>
        <v>Salvador</v>
      </c>
      <c r="H10117">
        <v>17</v>
      </c>
      <c r="I10117" t="str">
        <f>VLOOKUP(H10117,produto!A$1:F$24,2,FALSE)</f>
        <v>Aparalho de Barbear Elétrico</v>
      </c>
      <c r="J10117">
        <f>VLOOKUP(I10117,produto!B$1:G$24,4,FALSE)</f>
        <v>2</v>
      </c>
      <c r="K10117" t="str">
        <f>VLOOKUP(J10117,marca!A$1:B$15,2,FALSE)</f>
        <v>MICROSOFT</v>
      </c>
      <c r="L10117">
        <f t="shared" ca="1" si="789"/>
        <v>5</v>
      </c>
      <c r="M10117" t="str">
        <f ca="1">VLOOKUP(L10117,Departamento!A$1:C$8,2,FALSE)</f>
        <v>Eletrónico</v>
      </c>
      <c r="N10117">
        <f t="shared" ca="1" si="793"/>
        <v>2</v>
      </c>
      <c r="O10117" t="str">
        <f ca="1">VLOOKUP(N10117,gerencia!A$1:B$5,2,FALSE)</f>
        <v>papelaria/cosmético</v>
      </c>
      <c r="P10117" t="s">
        <v>329</v>
      </c>
      <c r="Q10117">
        <v>1</v>
      </c>
      <c r="R10117">
        <v>1075</v>
      </c>
      <c r="S10117">
        <v>803</v>
      </c>
    </row>
    <row r="10118" spans="1:19">
      <c r="A10118">
        <v>10117</v>
      </c>
      <c r="B10118">
        <f t="shared" ca="1" si="790"/>
        <v>5</v>
      </c>
      <c r="C10118" t="str">
        <f ca="1">VLOOKUP(B10118,cliente!A$1:B$7,2,FALSE)</f>
        <v>Edson Arantes</v>
      </c>
      <c r="D10118">
        <f t="shared" ca="1" si="791"/>
        <v>5</v>
      </c>
      <c r="E10118" t="str">
        <f ca="1">VLOOKUP(D10118,vendedor!A$1:B$13,2,FALSE)</f>
        <v>Maria Braga</v>
      </c>
      <c r="F10118">
        <f t="shared" ca="1" si="792"/>
        <v>4</v>
      </c>
      <c r="G10118" t="str">
        <f ca="1">VLOOKUP(F10118,cidade!A$1:B$6,2,FALSE)</f>
        <v>Rio de janeiro</v>
      </c>
      <c r="H10118">
        <v>8</v>
      </c>
      <c r="I10118" t="str">
        <f>VLOOKUP(H10118,produto!A$1:F$24,2,FALSE)</f>
        <v>Telefone Sem Fio</v>
      </c>
      <c r="J10118">
        <f>VLOOKUP(I10118,produto!B$1:G$24,4,FALSE)</f>
        <v>5</v>
      </c>
      <c r="K10118" t="str">
        <f>VLOOKUP(J10118,marca!A$1:B$15,2,FALSE)</f>
        <v>SAMSUNG</v>
      </c>
      <c r="L10118">
        <f t="shared" ca="1" si="789"/>
        <v>6</v>
      </c>
      <c r="M10118" t="str">
        <f ca="1">VLOOKUP(L10118,Departamento!A$1:C$8,2,FALSE)</f>
        <v>Eletrodomestico</v>
      </c>
      <c r="N10118">
        <f t="shared" ca="1" si="793"/>
        <v>1</v>
      </c>
      <c r="O10118" t="str">
        <f ca="1">VLOOKUP(N10118,gerencia!A$1:B$5,2,FALSE)</f>
        <v>Tecnologia</v>
      </c>
      <c r="P10118" t="s">
        <v>118</v>
      </c>
      <c r="Q10118">
        <v>2</v>
      </c>
      <c r="R10118">
        <v>875</v>
      </c>
      <c r="S10118">
        <v>59</v>
      </c>
    </row>
    <row r="10119" spans="1:19">
      <c r="A10119">
        <v>10118</v>
      </c>
      <c r="B10119">
        <f t="shared" ca="1" si="790"/>
        <v>4</v>
      </c>
      <c r="C10119" t="str">
        <f ca="1">VLOOKUP(B10119,cliente!A$1:B$7,2,FALSE)</f>
        <v>Tom Jobim</v>
      </c>
      <c r="D10119">
        <f t="shared" ca="1" si="791"/>
        <v>2</v>
      </c>
      <c r="E10119" t="str">
        <f ca="1">VLOOKUP(D10119,vendedor!A$1:B$13,2,FALSE)</f>
        <v>Márcio Barroso</v>
      </c>
      <c r="F10119">
        <f t="shared" ca="1" si="792"/>
        <v>5</v>
      </c>
      <c r="G10119" t="str">
        <f ca="1">VLOOKUP(F10119,cidade!A$1:B$6,2,FALSE)</f>
        <v>Belo Horizonte</v>
      </c>
      <c r="H10119">
        <v>11</v>
      </c>
      <c r="I10119" t="str">
        <f>VLOOKUP(H10119,produto!A$1:F$24,2,FALSE)</f>
        <v xml:space="preserve">Caneta </v>
      </c>
      <c r="J10119">
        <f>VLOOKUP(I10119,produto!B$1:G$24,4,FALSE)</f>
        <v>8</v>
      </c>
      <c r="K10119" t="str">
        <f>VLOOKUP(J10119,marca!A$1:B$15,2,FALSE)</f>
        <v>FABER CASTELL</v>
      </c>
      <c r="L10119">
        <f t="shared" ref="L10119:L10182" ca="1" si="794">RANDBETWEEN(1,6)</f>
        <v>5</v>
      </c>
      <c r="M10119" t="str">
        <f ca="1">VLOOKUP(L10119,Departamento!A$1:C$8,2,FALSE)</f>
        <v>Eletrónico</v>
      </c>
      <c r="N10119">
        <f t="shared" ca="1" si="793"/>
        <v>1</v>
      </c>
      <c r="O10119" t="str">
        <f ca="1">VLOOKUP(N10119,gerencia!A$1:B$5,2,FALSE)</f>
        <v>Tecnologia</v>
      </c>
      <c r="P10119" t="s">
        <v>512</v>
      </c>
      <c r="Q10119">
        <v>3</v>
      </c>
      <c r="R10119">
        <v>0.5</v>
      </c>
      <c r="S10119">
        <v>724</v>
      </c>
    </row>
    <row r="10120" spans="1:19">
      <c r="A10120">
        <v>10119</v>
      </c>
      <c r="B10120">
        <f t="shared" ca="1" si="790"/>
        <v>3</v>
      </c>
      <c r="C10120" t="str">
        <f ca="1">VLOOKUP(B10120,cliente!A$1:B$7,2,FALSE)</f>
        <v>Renato Russo</v>
      </c>
      <c r="D10120">
        <f t="shared" ca="1" si="791"/>
        <v>3</v>
      </c>
      <c r="E10120" t="str">
        <f ca="1">VLOOKUP(D10120,vendedor!A$1:B$13,2,FALSE)</f>
        <v>Issac Palmeiras</v>
      </c>
      <c r="F10120">
        <f t="shared" ca="1" si="792"/>
        <v>4</v>
      </c>
      <c r="G10120" t="str">
        <f ca="1">VLOOKUP(F10120,cidade!A$1:B$6,2,FALSE)</f>
        <v>Rio de janeiro</v>
      </c>
      <c r="H10120">
        <v>2</v>
      </c>
      <c r="I10120" t="str">
        <f>VLOOKUP(H10120,produto!A$1:F$24,2,FALSE)</f>
        <v>Mouse</v>
      </c>
      <c r="J10120">
        <f>VLOOKUP(I10120,produto!B$1:G$24,4,FALSE)</f>
        <v>2</v>
      </c>
      <c r="K10120" t="str">
        <f>VLOOKUP(J10120,marca!A$1:B$15,2,FALSE)</f>
        <v>MICROSOFT</v>
      </c>
      <c r="L10120">
        <f t="shared" ca="1" si="794"/>
        <v>3</v>
      </c>
      <c r="M10120" t="str">
        <f ca="1">VLOOKUP(L10120,Departamento!A$1:C$8,2,FALSE)</f>
        <v>Papelaria</v>
      </c>
      <c r="N10120">
        <f t="shared" ca="1" si="793"/>
        <v>3</v>
      </c>
      <c r="O10120" t="str">
        <f ca="1">VLOOKUP(N10120,gerencia!A$1:B$5,2,FALSE)</f>
        <v>Eletro Eletrônico</v>
      </c>
      <c r="P10120" t="s">
        <v>142</v>
      </c>
      <c r="Q10120">
        <v>1</v>
      </c>
      <c r="R10120">
        <v>25.9</v>
      </c>
      <c r="S10120">
        <v>1310</v>
      </c>
    </row>
    <row r="10121" spans="1:19">
      <c r="A10121">
        <v>10120</v>
      </c>
      <c r="B10121">
        <f t="shared" ca="1" si="790"/>
        <v>3</v>
      </c>
      <c r="C10121" t="str">
        <f ca="1">VLOOKUP(B10121,cliente!A$1:B$7,2,FALSE)</f>
        <v>Renato Russo</v>
      </c>
      <c r="D10121">
        <f t="shared" ca="1" si="791"/>
        <v>5</v>
      </c>
      <c r="E10121" t="str">
        <f ca="1">VLOOKUP(D10121,vendedor!A$1:B$13,2,FALSE)</f>
        <v>Maria Braga</v>
      </c>
      <c r="F10121">
        <f t="shared" ca="1" si="792"/>
        <v>4</v>
      </c>
      <c r="G10121" t="str">
        <f ca="1">VLOOKUP(F10121,cidade!A$1:B$6,2,FALSE)</f>
        <v>Rio de janeiro</v>
      </c>
      <c r="H10121">
        <v>8</v>
      </c>
      <c r="I10121" t="str">
        <f>VLOOKUP(H10121,produto!A$1:F$24,2,FALSE)</f>
        <v>Telefone Sem Fio</v>
      </c>
      <c r="J10121">
        <f>VLOOKUP(I10121,produto!B$1:G$24,4,FALSE)</f>
        <v>5</v>
      </c>
      <c r="K10121" t="str">
        <f>VLOOKUP(J10121,marca!A$1:B$15,2,FALSE)</f>
        <v>SAMSUNG</v>
      </c>
      <c r="L10121">
        <f t="shared" ca="1" si="794"/>
        <v>2</v>
      </c>
      <c r="M10121" t="str">
        <f ca="1">VLOOKUP(L10121,Departamento!A$1:C$8,2,FALSE)</f>
        <v>Telefonia</v>
      </c>
      <c r="N10121">
        <f t="shared" ca="1" si="793"/>
        <v>1</v>
      </c>
      <c r="O10121" t="str">
        <f ca="1">VLOOKUP(N10121,gerencia!A$1:B$5,2,FALSE)</f>
        <v>Tecnologia</v>
      </c>
      <c r="P10121" t="s">
        <v>586</v>
      </c>
      <c r="Q10121">
        <v>2</v>
      </c>
      <c r="R10121">
        <v>875</v>
      </c>
      <c r="S10121">
        <v>1174</v>
      </c>
    </row>
    <row r="10122" spans="1:19">
      <c r="A10122">
        <v>10121</v>
      </c>
      <c r="B10122">
        <f t="shared" ca="1" si="790"/>
        <v>6</v>
      </c>
      <c r="C10122" t="str">
        <f ca="1">VLOOKUP(B10122,cliente!A$1:B$7,2,FALSE)</f>
        <v>Reginaldo Rossi</v>
      </c>
      <c r="D10122">
        <f t="shared" ca="1" si="791"/>
        <v>2</v>
      </c>
      <c r="E10122" t="str">
        <f ca="1">VLOOKUP(D10122,vendedor!A$1:B$13,2,FALSE)</f>
        <v>Márcio Barroso</v>
      </c>
      <c r="F10122">
        <f t="shared" ca="1" si="792"/>
        <v>1</v>
      </c>
      <c r="G10122" t="str">
        <f ca="1">VLOOKUP(F10122,cidade!A$1:B$6,2,FALSE)</f>
        <v>Salvador</v>
      </c>
      <c r="H10122">
        <v>13</v>
      </c>
      <c r="I10122" t="str">
        <f>VLOOKUP(H10122,produto!A$1:F$24,2,FALSE)</f>
        <v>Estojo</v>
      </c>
      <c r="J10122">
        <f>VLOOKUP(I10122,produto!B$1:G$24,4,FALSE)</f>
        <v>7</v>
      </c>
      <c r="K10122" t="str">
        <f>VLOOKUP(J10122,marca!A$1:B$15,2,FALSE)</f>
        <v>TILIBRA</v>
      </c>
      <c r="L10122">
        <f t="shared" ca="1" si="794"/>
        <v>6</v>
      </c>
      <c r="M10122" t="str">
        <f ca="1">VLOOKUP(L10122,Departamento!A$1:C$8,2,FALSE)</f>
        <v>Eletrodomestico</v>
      </c>
      <c r="N10122">
        <f t="shared" ca="1" si="793"/>
        <v>3</v>
      </c>
      <c r="O10122" t="str">
        <f ca="1">VLOOKUP(N10122,gerencia!A$1:B$5,2,FALSE)</f>
        <v>Eletro Eletrônico</v>
      </c>
      <c r="P10122" t="s">
        <v>647</v>
      </c>
      <c r="Q10122">
        <v>3</v>
      </c>
      <c r="R10122">
        <v>3.2</v>
      </c>
      <c r="S10122">
        <v>723</v>
      </c>
    </row>
    <row r="10123" spans="1:19">
      <c r="A10123">
        <v>10122</v>
      </c>
      <c r="B10123">
        <f t="shared" ca="1" si="790"/>
        <v>5</v>
      </c>
      <c r="C10123" t="str">
        <f ca="1">VLOOKUP(B10123,cliente!A$1:B$7,2,FALSE)</f>
        <v>Edson Arantes</v>
      </c>
      <c r="D10123">
        <f t="shared" ca="1" si="791"/>
        <v>3</v>
      </c>
      <c r="E10123" t="str">
        <f ca="1">VLOOKUP(D10123,vendedor!A$1:B$13,2,FALSE)</f>
        <v>Issac Palmeiras</v>
      </c>
      <c r="F10123">
        <f t="shared" ca="1" si="792"/>
        <v>3</v>
      </c>
      <c r="G10123" t="str">
        <f ca="1">VLOOKUP(F10123,cidade!A$1:B$6,2,FALSE)</f>
        <v>São Paulo</v>
      </c>
      <c r="H10123">
        <v>4</v>
      </c>
      <c r="I10123" t="str">
        <f>VLOOKUP(H10123,produto!A$1:F$24,2,FALSE)</f>
        <v>Monitor</v>
      </c>
      <c r="J10123">
        <f>VLOOKUP(I10123,produto!B$1:G$24,4,FALSE)</f>
        <v>4</v>
      </c>
      <c r="K10123" t="str">
        <f>VLOOKUP(J10123,marca!A$1:B$15,2,FALSE)</f>
        <v>IBM</v>
      </c>
      <c r="L10123">
        <f t="shared" ca="1" si="794"/>
        <v>1</v>
      </c>
      <c r="M10123" t="str">
        <f ca="1">VLOOKUP(L10123,Departamento!A$1:C$8,2,FALSE)</f>
        <v>Informática</v>
      </c>
      <c r="N10123">
        <f t="shared" ca="1" si="793"/>
        <v>4</v>
      </c>
      <c r="O10123" t="str">
        <f ca="1">VLOOKUP(N10123,gerencia!A$1:B$5,2,FALSE)</f>
        <v>Casa e Decoração</v>
      </c>
      <c r="P10123" t="s">
        <v>235</v>
      </c>
      <c r="Q10123">
        <v>3</v>
      </c>
      <c r="R10123">
        <v>1300</v>
      </c>
      <c r="S10123">
        <v>62</v>
      </c>
    </row>
    <row r="10124" spans="1:19">
      <c r="A10124">
        <v>10123</v>
      </c>
      <c r="B10124">
        <f t="shared" ca="1" si="790"/>
        <v>2</v>
      </c>
      <c r="C10124" t="str">
        <f ca="1">VLOOKUP(B10124,cliente!A$1:B$7,2,FALSE)</f>
        <v>Benito de Paula</v>
      </c>
      <c r="D10124">
        <f t="shared" ca="1" si="791"/>
        <v>7</v>
      </c>
      <c r="E10124" t="str">
        <f ca="1">VLOOKUP(D10124,vendedor!A$1:B$13,2,FALSE)</f>
        <v>João Oliveira</v>
      </c>
      <c r="F10124">
        <f t="shared" ca="1" si="792"/>
        <v>5</v>
      </c>
      <c r="G10124" t="str">
        <f ca="1">VLOOKUP(F10124,cidade!A$1:B$6,2,FALSE)</f>
        <v>Belo Horizonte</v>
      </c>
      <c r="H10124">
        <v>9</v>
      </c>
      <c r="I10124" t="str">
        <f>VLOOKUP(H10124,produto!A$1:F$24,2,FALSE)</f>
        <v>Celular  8GB</v>
      </c>
      <c r="J10124">
        <f>VLOOKUP(I10124,produto!B$1:G$24,4,FALSE)</f>
        <v>8</v>
      </c>
      <c r="K10124" t="str">
        <f>VLOOKUP(J10124,marca!A$1:B$15,2,FALSE)</f>
        <v>FABER CASTELL</v>
      </c>
      <c r="L10124">
        <f t="shared" ca="1" si="794"/>
        <v>2</v>
      </c>
      <c r="M10124" t="str">
        <f ca="1">VLOOKUP(L10124,Departamento!A$1:C$8,2,FALSE)</f>
        <v>Telefonia</v>
      </c>
      <c r="N10124">
        <f t="shared" ca="1" si="793"/>
        <v>3</v>
      </c>
      <c r="O10124" t="str">
        <f ca="1">VLOOKUP(N10124,gerencia!A$1:B$5,2,FALSE)</f>
        <v>Eletro Eletrônico</v>
      </c>
      <c r="P10124" t="s">
        <v>6</v>
      </c>
      <c r="Q10124">
        <v>2</v>
      </c>
      <c r="R10124">
        <v>12.25</v>
      </c>
      <c r="S10124">
        <v>204</v>
      </c>
    </row>
    <row r="10125" spans="1:19">
      <c r="A10125">
        <v>10124</v>
      </c>
      <c r="B10125">
        <f t="shared" ca="1" si="790"/>
        <v>1</v>
      </c>
      <c r="C10125" t="str">
        <f ca="1">VLOOKUP(B10125,cliente!A$1:B$7,2,FALSE)</f>
        <v>João do Pulo</v>
      </c>
      <c r="D10125">
        <f t="shared" ca="1" si="791"/>
        <v>3</v>
      </c>
      <c r="E10125" t="str">
        <f ca="1">VLOOKUP(D10125,vendedor!A$1:B$13,2,FALSE)</f>
        <v>Issac Palmeiras</v>
      </c>
      <c r="F10125">
        <f t="shared" ca="1" si="792"/>
        <v>4</v>
      </c>
      <c r="G10125" t="str">
        <f ca="1">VLOOKUP(F10125,cidade!A$1:B$6,2,FALSE)</f>
        <v>Rio de janeiro</v>
      </c>
      <c r="H10125">
        <v>15</v>
      </c>
      <c r="I10125" t="str">
        <f>VLOOKUP(H10125,produto!A$1:F$24,2,FALSE)</f>
        <v>Baton</v>
      </c>
      <c r="J10125">
        <f>VLOOKUP(I10125,produto!B$1:G$24,4,FALSE)</f>
        <v>10</v>
      </c>
      <c r="K10125" t="str">
        <f>VLOOKUP(J10125,marca!A$1:B$15,2,FALSE)</f>
        <v>BOTICARIO</v>
      </c>
      <c r="L10125">
        <f t="shared" ca="1" si="794"/>
        <v>2</v>
      </c>
      <c r="M10125" t="str">
        <f ca="1">VLOOKUP(L10125,Departamento!A$1:C$8,2,FALSE)</f>
        <v>Telefonia</v>
      </c>
      <c r="N10125">
        <f t="shared" ca="1" si="793"/>
        <v>1</v>
      </c>
      <c r="O10125" t="str">
        <f ca="1">VLOOKUP(N10125,gerencia!A$1:B$5,2,FALSE)</f>
        <v>Tecnologia</v>
      </c>
      <c r="P10125" t="s">
        <v>118</v>
      </c>
      <c r="Q10125">
        <v>2</v>
      </c>
      <c r="R10125">
        <v>98.5</v>
      </c>
      <c r="S10125">
        <v>237</v>
      </c>
    </row>
    <row r="10126" spans="1:19">
      <c r="A10126">
        <v>10125</v>
      </c>
      <c r="B10126">
        <f t="shared" ca="1" si="790"/>
        <v>6</v>
      </c>
      <c r="C10126" t="str">
        <f ca="1">VLOOKUP(B10126,cliente!A$1:B$7,2,FALSE)</f>
        <v>Reginaldo Rossi</v>
      </c>
      <c r="D10126">
        <f t="shared" ca="1" si="791"/>
        <v>2</v>
      </c>
      <c r="E10126" t="str">
        <f ca="1">VLOOKUP(D10126,vendedor!A$1:B$13,2,FALSE)</f>
        <v>Márcio Barroso</v>
      </c>
      <c r="F10126">
        <f t="shared" ca="1" si="792"/>
        <v>3</v>
      </c>
      <c r="G10126" t="str">
        <f ca="1">VLOOKUP(F10126,cidade!A$1:B$6,2,FALSE)</f>
        <v>São Paulo</v>
      </c>
      <c r="H10126">
        <v>8</v>
      </c>
      <c r="I10126" t="str">
        <f>VLOOKUP(H10126,produto!A$1:F$24,2,FALSE)</f>
        <v>Telefone Sem Fio</v>
      </c>
      <c r="J10126">
        <f>VLOOKUP(I10126,produto!B$1:G$24,4,FALSE)</f>
        <v>5</v>
      </c>
      <c r="K10126" t="str">
        <f>VLOOKUP(J10126,marca!A$1:B$15,2,FALSE)</f>
        <v>SAMSUNG</v>
      </c>
      <c r="L10126">
        <f t="shared" ca="1" si="794"/>
        <v>4</v>
      </c>
      <c r="M10126" t="str">
        <f ca="1">VLOOKUP(L10126,Departamento!A$1:C$8,2,FALSE)</f>
        <v>cosmético</v>
      </c>
      <c r="N10126">
        <f t="shared" ca="1" si="793"/>
        <v>4</v>
      </c>
      <c r="O10126" t="str">
        <f ca="1">VLOOKUP(N10126,gerencia!A$1:B$5,2,FALSE)</f>
        <v>Casa e Decoração</v>
      </c>
      <c r="P10126" t="s">
        <v>386</v>
      </c>
      <c r="Q10126">
        <v>2</v>
      </c>
      <c r="R10126">
        <v>875</v>
      </c>
      <c r="S10126">
        <v>363</v>
      </c>
    </row>
    <row r="10127" spans="1:19">
      <c r="A10127">
        <v>10126</v>
      </c>
      <c r="B10127">
        <f t="shared" ca="1" si="790"/>
        <v>2</v>
      </c>
      <c r="C10127" t="str">
        <f ca="1">VLOOKUP(B10127,cliente!A$1:B$7,2,FALSE)</f>
        <v>Benito de Paula</v>
      </c>
      <c r="D10127">
        <f t="shared" ca="1" si="791"/>
        <v>11</v>
      </c>
      <c r="E10127" t="str">
        <f ca="1">VLOOKUP(D10127,vendedor!A$1:B$13,2,FALSE)</f>
        <v>Filipe Almeida</v>
      </c>
      <c r="F10127">
        <f t="shared" ca="1" si="792"/>
        <v>4</v>
      </c>
      <c r="G10127" t="str">
        <f ca="1">VLOOKUP(F10127,cidade!A$1:B$6,2,FALSE)</f>
        <v>Rio de janeiro</v>
      </c>
      <c r="H10127">
        <v>15</v>
      </c>
      <c r="I10127" t="str">
        <f>VLOOKUP(H10127,produto!A$1:F$24,2,FALSE)</f>
        <v>Baton</v>
      </c>
      <c r="J10127">
        <f>VLOOKUP(I10127,produto!B$1:G$24,4,FALSE)</f>
        <v>10</v>
      </c>
      <c r="K10127" t="str">
        <f>VLOOKUP(J10127,marca!A$1:B$15,2,FALSE)</f>
        <v>BOTICARIO</v>
      </c>
      <c r="L10127">
        <f t="shared" ca="1" si="794"/>
        <v>6</v>
      </c>
      <c r="M10127" t="str">
        <f ca="1">VLOOKUP(L10127,Departamento!A$1:C$8,2,FALSE)</f>
        <v>Eletrodomestico</v>
      </c>
      <c r="N10127">
        <f t="shared" ca="1" si="793"/>
        <v>3</v>
      </c>
      <c r="O10127" t="str">
        <f ca="1">VLOOKUP(N10127,gerencia!A$1:B$5,2,FALSE)</f>
        <v>Eletro Eletrônico</v>
      </c>
      <c r="P10127" t="s">
        <v>582</v>
      </c>
      <c r="Q10127">
        <v>3</v>
      </c>
      <c r="R10127">
        <v>98.5</v>
      </c>
      <c r="S10127">
        <v>1257</v>
      </c>
    </row>
    <row r="10128" spans="1:19">
      <c r="A10128">
        <v>10127</v>
      </c>
      <c r="B10128">
        <f t="shared" ca="1" si="790"/>
        <v>2</v>
      </c>
      <c r="C10128" t="str">
        <f ca="1">VLOOKUP(B10128,cliente!A$1:B$7,2,FALSE)</f>
        <v>Benito de Paula</v>
      </c>
      <c r="D10128">
        <f t="shared" ca="1" si="791"/>
        <v>2</v>
      </c>
      <c r="E10128" t="str">
        <f ca="1">VLOOKUP(D10128,vendedor!A$1:B$13,2,FALSE)</f>
        <v>Márcio Barroso</v>
      </c>
      <c r="F10128">
        <f t="shared" ca="1" si="792"/>
        <v>1</v>
      </c>
      <c r="G10128" t="str">
        <f ca="1">VLOOKUP(F10128,cidade!A$1:B$6,2,FALSE)</f>
        <v>Salvador</v>
      </c>
      <c r="H10128">
        <v>5</v>
      </c>
      <c r="I10128" t="str">
        <f>VLOOKUP(H10128,produto!A$1:F$24,2,FALSE)</f>
        <v>Computador</v>
      </c>
      <c r="J10128">
        <f>VLOOKUP(I10128,produto!B$1:G$24,4,FALSE)</f>
        <v>4</v>
      </c>
      <c r="K10128" t="str">
        <f>VLOOKUP(J10128,marca!A$1:B$15,2,FALSE)</f>
        <v>IBM</v>
      </c>
      <c r="L10128">
        <f t="shared" ca="1" si="794"/>
        <v>4</v>
      </c>
      <c r="M10128" t="str">
        <f ca="1">VLOOKUP(L10128,Departamento!A$1:C$8,2,FALSE)</f>
        <v>cosmético</v>
      </c>
      <c r="N10128">
        <f t="shared" ca="1" si="793"/>
        <v>3</v>
      </c>
      <c r="O10128" t="str">
        <f ca="1">VLOOKUP(N10128,gerencia!A$1:B$5,2,FALSE)</f>
        <v>Eletro Eletrônico</v>
      </c>
      <c r="P10128" t="s">
        <v>111</v>
      </c>
      <c r="Q10128">
        <v>3</v>
      </c>
      <c r="R10128">
        <v>2125.9899999999998</v>
      </c>
      <c r="S10128">
        <v>339</v>
      </c>
    </row>
    <row r="10129" spans="1:19">
      <c r="A10129">
        <v>10128</v>
      </c>
      <c r="B10129">
        <f t="shared" ca="1" si="790"/>
        <v>3</v>
      </c>
      <c r="C10129" t="str">
        <f ca="1">VLOOKUP(B10129,cliente!A$1:B$7,2,FALSE)</f>
        <v>Renato Russo</v>
      </c>
      <c r="D10129">
        <f t="shared" ca="1" si="791"/>
        <v>12</v>
      </c>
      <c r="E10129" t="str">
        <f ca="1">VLOOKUP(D10129,vendedor!A$1:B$13,2,FALSE)</f>
        <v>Marilia Cardoso</v>
      </c>
      <c r="F10129">
        <f t="shared" ca="1" si="792"/>
        <v>1</v>
      </c>
      <c r="G10129" t="str">
        <f ca="1">VLOOKUP(F10129,cidade!A$1:B$6,2,FALSE)</f>
        <v>Salvador</v>
      </c>
      <c r="H10129">
        <v>8</v>
      </c>
      <c r="I10129" t="str">
        <f>VLOOKUP(H10129,produto!A$1:F$24,2,FALSE)</f>
        <v>Telefone Sem Fio</v>
      </c>
      <c r="J10129">
        <f>VLOOKUP(I10129,produto!B$1:G$24,4,FALSE)</f>
        <v>5</v>
      </c>
      <c r="K10129" t="str">
        <f>VLOOKUP(J10129,marca!A$1:B$15,2,FALSE)</f>
        <v>SAMSUNG</v>
      </c>
      <c r="L10129">
        <f t="shared" ca="1" si="794"/>
        <v>4</v>
      </c>
      <c r="M10129" t="str">
        <f ca="1">VLOOKUP(L10129,Departamento!A$1:C$8,2,FALSE)</f>
        <v>cosmético</v>
      </c>
      <c r="N10129">
        <f t="shared" ca="1" si="793"/>
        <v>3</v>
      </c>
      <c r="O10129" t="str">
        <f ca="1">VLOOKUP(N10129,gerencia!A$1:B$5,2,FALSE)</f>
        <v>Eletro Eletrônico</v>
      </c>
      <c r="P10129" t="s">
        <v>185</v>
      </c>
      <c r="Q10129">
        <v>1</v>
      </c>
      <c r="R10129">
        <v>875</v>
      </c>
      <c r="S10129">
        <v>1195</v>
      </c>
    </row>
    <row r="10130" spans="1:19">
      <c r="A10130">
        <v>10129</v>
      </c>
      <c r="B10130">
        <f t="shared" ca="1" si="790"/>
        <v>3</v>
      </c>
      <c r="C10130" t="str">
        <f ca="1">VLOOKUP(B10130,cliente!A$1:B$7,2,FALSE)</f>
        <v>Renato Russo</v>
      </c>
      <c r="D10130">
        <f t="shared" ca="1" si="791"/>
        <v>2</v>
      </c>
      <c r="E10130" t="str">
        <f ca="1">VLOOKUP(D10130,vendedor!A$1:B$13,2,FALSE)</f>
        <v>Márcio Barroso</v>
      </c>
      <c r="F10130">
        <f t="shared" ca="1" si="792"/>
        <v>3</v>
      </c>
      <c r="G10130" t="str">
        <f ca="1">VLOOKUP(F10130,cidade!A$1:B$6,2,FALSE)</f>
        <v>São Paulo</v>
      </c>
      <c r="H10130">
        <v>1</v>
      </c>
      <c r="I10130" t="str">
        <f>VLOOKUP(H10130,produto!A$1:F$24,2,FALSE)</f>
        <v>TV</v>
      </c>
      <c r="J10130">
        <f>VLOOKUP(I10130,produto!B$1:G$24,4,FALSE)</f>
        <v>3</v>
      </c>
      <c r="K10130" t="str">
        <f>VLOOKUP(J10130,marca!A$1:B$15,2,FALSE)</f>
        <v>DELL</v>
      </c>
      <c r="L10130">
        <f t="shared" ca="1" si="794"/>
        <v>4</v>
      </c>
      <c r="M10130" t="str">
        <f ca="1">VLOOKUP(L10130,Departamento!A$1:C$8,2,FALSE)</f>
        <v>cosmético</v>
      </c>
      <c r="N10130">
        <f t="shared" ca="1" si="793"/>
        <v>4</v>
      </c>
      <c r="O10130" t="str">
        <f ca="1">VLOOKUP(N10130,gerencia!A$1:B$5,2,FALSE)</f>
        <v>Casa e Decoração</v>
      </c>
      <c r="P10130" t="s">
        <v>667</v>
      </c>
      <c r="Q10130">
        <v>3</v>
      </c>
      <c r="R10130">
        <v>25.15</v>
      </c>
      <c r="S10130">
        <v>500</v>
      </c>
    </row>
    <row r="10131" spans="1:19">
      <c r="A10131">
        <v>10130</v>
      </c>
      <c r="B10131">
        <f t="shared" ca="1" si="790"/>
        <v>1</v>
      </c>
      <c r="C10131" t="str">
        <f ca="1">VLOOKUP(B10131,cliente!A$1:B$7,2,FALSE)</f>
        <v>João do Pulo</v>
      </c>
      <c r="D10131">
        <f t="shared" ca="1" si="791"/>
        <v>7</v>
      </c>
      <c r="E10131" t="str">
        <f ca="1">VLOOKUP(D10131,vendedor!A$1:B$13,2,FALSE)</f>
        <v>João Oliveira</v>
      </c>
      <c r="F10131">
        <f t="shared" ca="1" si="792"/>
        <v>1</v>
      </c>
      <c r="G10131" t="str">
        <f ca="1">VLOOKUP(F10131,cidade!A$1:B$6,2,FALSE)</f>
        <v>Salvador</v>
      </c>
      <c r="H10131">
        <v>3</v>
      </c>
      <c r="I10131" t="str">
        <f>VLOOKUP(H10131,produto!A$1:F$24,2,FALSE)</f>
        <v>Teclado</v>
      </c>
      <c r="J10131">
        <f>VLOOKUP(I10131,produto!B$1:G$24,4,FALSE)</f>
        <v>1</v>
      </c>
      <c r="K10131" t="str">
        <f>VLOOKUP(J10131,marca!A$1:B$15,2,FALSE)</f>
        <v>APPLE</v>
      </c>
      <c r="L10131">
        <f t="shared" ca="1" si="794"/>
        <v>3</v>
      </c>
      <c r="M10131" t="str">
        <f ca="1">VLOOKUP(L10131,Departamento!A$1:C$8,2,FALSE)</f>
        <v>Papelaria</v>
      </c>
      <c r="N10131">
        <f t="shared" ca="1" si="793"/>
        <v>2</v>
      </c>
      <c r="O10131" t="str">
        <f ca="1">VLOOKUP(N10131,gerencia!A$1:B$5,2,FALSE)</f>
        <v>papelaria/cosmético</v>
      </c>
      <c r="P10131" t="s">
        <v>141</v>
      </c>
      <c r="Q10131">
        <v>1</v>
      </c>
      <c r="R10131">
        <v>342.09</v>
      </c>
      <c r="S10131">
        <v>647</v>
      </c>
    </row>
    <row r="10132" spans="1:19">
      <c r="A10132">
        <v>10131</v>
      </c>
      <c r="B10132">
        <f t="shared" ca="1" si="790"/>
        <v>1</v>
      </c>
      <c r="C10132" t="str">
        <f ca="1">VLOOKUP(B10132,cliente!A$1:B$7,2,FALSE)</f>
        <v>João do Pulo</v>
      </c>
      <c r="D10132">
        <f t="shared" ca="1" si="791"/>
        <v>11</v>
      </c>
      <c r="E10132" t="str">
        <f ca="1">VLOOKUP(D10132,vendedor!A$1:B$13,2,FALSE)</f>
        <v>Filipe Almeida</v>
      </c>
      <c r="F10132">
        <f t="shared" ca="1" si="792"/>
        <v>5</v>
      </c>
      <c r="G10132" t="str">
        <f ca="1">VLOOKUP(F10132,cidade!A$1:B$6,2,FALSE)</f>
        <v>Belo Horizonte</v>
      </c>
      <c r="H10132">
        <v>20</v>
      </c>
      <c r="I10132" t="str">
        <f>VLOOKUP(H10132,produto!A$1:F$24,2,FALSE)</f>
        <v>Geladeira</v>
      </c>
      <c r="J10132">
        <f>VLOOKUP(I10132,produto!B$1:G$24,4,FALSE)</f>
        <v>12</v>
      </c>
      <c r="K10132" t="str">
        <f>VLOOKUP(J10132,marca!A$1:B$15,2,FALSE)</f>
        <v>ELETROLUX</v>
      </c>
      <c r="L10132">
        <f t="shared" ca="1" si="794"/>
        <v>4</v>
      </c>
      <c r="M10132" t="str">
        <f ca="1">VLOOKUP(L10132,Departamento!A$1:C$8,2,FALSE)</f>
        <v>cosmético</v>
      </c>
      <c r="N10132">
        <f t="shared" ca="1" si="793"/>
        <v>4</v>
      </c>
      <c r="O10132" t="str">
        <f ca="1">VLOOKUP(N10132,gerencia!A$1:B$5,2,FALSE)</f>
        <v>Casa e Decoração</v>
      </c>
      <c r="P10132" t="s">
        <v>573</v>
      </c>
      <c r="Q10132">
        <v>2</v>
      </c>
      <c r="R10132">
        <v>350</v>
      </c>
      <c r="S10132">
        <v>1091</v>
      </c>
    </row>
    <row r="10133" spans="1:19">
      <c r="A10133">
        <v>10132</v>
      </c>
      <c r="B10133">
        <f t="shared" ca="1" si="790"/>
        <v>3</v>
      </c>
      <c r="C10133" t="str">
        <f ca="1">VLOOKUP(B10133,cliente!A$1:B$7,2,FALSE)</f>
        <v>Renato Russo</v>
      </c>
      <c r="D10133">
        <f t="shared" ca="1" si="791"/>
        <v>11</v>
      </c>
      <c r="E10133" t="str">
        <f ca="1">VLOOKUP(D10133,vendedor!A$1:B$13,2,FALSE)</f>
        <v>Filipe Almeida</v>
      </c>
      <c r="F10133">
        <f t="shared" ca="1" si="792"/>
        <v>2</v>
      </c>
      <c r="G10133" t="str">
        <f ca="1">VLOOKUP(F10133,cidade!A$1:B$6,2,FALSE)</f>
        <v>Recife</v>
      </c>
      <c r="H10133">
        <v>22</v>
      </c>
      <c r="I10133" t="str">
        <f>VLOOKUP(H10133,produto!A$1:F$24,2,FALSE)</f>
        <v>Mesa</v>
      </c>
      <c r="J10133">
        <f>VLOOKUP(I10133,produto!B$1:G$24,4,FALSE)</f>
        <v>14</v>
      </c>
      <c r="K10133" t="str">
        <f>VLOOKUP(J10133,marca!A$1:B$15,2,FALSE)</f>
        <v>DA CASA</v>
      </c>
      <c r="L10133">
        <f t="shared" ca="1" si="794"/>
        <v>3</v>
      </c>
      <c r="M10133" t="str">
        <f ca="1">VLOOKUP(L10133,Departamento!A$1:C$8,2,FALSE)</f>
        <v>Papelaria</v>
      </c>
      <c r="N10133">
        <f t="shared" ca="1" si="793"/>
        <v>2</v>
      </c>
      <c r="O10133" t="str">
        <f ca="1">VLOOKUP(N10133,gerencia!A$1:B$5,2,FALSE)</f>
        <v>papelaria/cosmético</v>
      </c>
      <c r="P10133" t="s">
        <v>534</v>
      </c>
      <c r="Q10133">
        <v>2</v>
      </c>
      <c r="R10133">
        <v>1600</v>
      </c>
      <c r="S10133">
        <v>741</v>
      </c>
    </row>
    <row r="10134" spans="1:19">
      <c r="A10134">
        <v>10133</v>
      </c>
      <c r="B10134">
        <f t="shared" ca="1" si="790"/>
        <v>3</v>
      </c>
      <c r="C10134" t="str">
        <f ca="1">VLOOKUP(B10134,cliente!A$1:B$7,2,FALSE)</f>
        <v>Renato Russo</v>
      </c>
      <c r="D10134">
        <f t="shared" ca="1" si="791"/>
        <v>3</v>
      </c>
      <c r="E10134" t="str">
        <f ca="1">VLOOKUP(D10134,vendedor!A$1:B$13,2,FALSE)</f>
        <v>Issac Palmeiras</v>
      </c>
      <c r="F10134">
        <f t="shared" ca="1" si="792"/>
        <v>1</v>
      </c>
      <c r="G10134" t="str">
        <f ca="1">VLOOKUP(F10134,cidade!A$1:B$6,2,FALSE)</f>
        <v>Salvador</v>
      </c>
      <c r="H10134">
        <v>13</v>
      </c>
      <c r="I10134" t="str">
        <f>VLOOKUP(H10134,produto!A$1:F$24,2,FALSE)</f>
        <v>Estojo</v>
      </c>
      <c r="J10134">
        <f>VLOOKUP(I10134,produto!B$1:G$24,4,FALSE)</f>
        <v>7</v>
      </c>
      <c r="K10134" t="str">
        <f>VLOOKUP(J10134,marca!A$1:B$15,2,FALSE)</f>
        <v>TILIBRA</v>
      </c>
      <c r="L10134">
        <f t="shared" ca="1" si="794"/>
        <v>3</v>
      </c>
      <c r="M10134" t="str">
        <f ca="1">VLOOKUP(L10134,Departamento!A$1:C$8,2,FALSE)</f>
        <v>Papelaria</v>
      </c>
      <c r="N10134">
        <f t="shared" ca="1" si="793"/>
        <v>1</v>
      </c>
      <c r="O10134" t="str">
        <f ca="1">VLOOKUP(N10134,gerencia!A$1:B$5,2,FALSE)</f>
        <v>Tecnologia</v>
      </c>
      <c r="P10134" t="s">
        <v>238</v>
      </c>
      <c r="Q10134">
        <v>1</v>
      </c>
      <c r="R10134">
        <v>3.2</v>
      </c>
      <c r="S10134">
        <v>933</v>
      </c>
    </row>
    <row r="10135" spans="1:19">
      <c r="A10135">
        <v>10134</v>
      </c>
      <c r="B10135">
        <f t="shared" ca="1" si="790"/>
        <v>4</v>
      </c>
      <c r="C10135" t="str">
        <f ca="1">VLOOKUP(B10135,cliente!A$1:B$7,2,FALSE)</f>
        <v>Tom Jobim</v>
      </c>
      <c r="D10135">
        <f t="shared" ca="1" si="791"/>
        <v>9</v>
      </c>
      <c r="E10135" t="str">
        <f ca="1">VLOOKUP(D10135,vendedor!A$1:B$13,2,FALSE)</f>
        <v>Diego Santos</v>
      </c>
      <c r="F10135">
        <f t="shared" ca="1" si="792"/>
        <v>3</v>
      </c>
      <c r="G10135" t="str">
        <f ca="1">VLOOKUP(F10135,cidade!A$1:B$6,2,FALSE)</f>
        <v>São Paulo</v>
      </c>
      <c r="H10135">
        <v>10</v>
      </c>
      <c r="I10135" t="str">
        <f>VLOOKUP(H10135,produto!A$1:F$24,2,FALSE)</f>
        <v>Papel A4</v>
      </c>
      <c r="J10135">
        <f>VLOOKUP(I10135,produto!B$1:G$24,4,FALSE)</f>
        <v>8</v>
      </c>
      <c r="K10135" t="str">
        <f>VLOOKUP(J10135,marca!A$1:B$15,2,FALSE)</f>
        <v>FABER CASTELL</v>
      </c>
      <c r="L10135">
        <f t="shared" ca="1" si="794"/>
        <v>3</v>
      </c>
      <c r="M10135" t="str">
        <f ca="1">VLOOKUP(L10135,Departamento!A$1:C$8,2,FALSE)</f>
        <v>Papelaria</v>
      </c>
      <c r="N10135">
        <f t="shared" ca="1" si="793"/>
        <v>2</v>
      </c>
      <c r="O10135" t="str">
        <f ca="1">VLOOKUP(N10135,gerencia!A$1:B$5,2,FALSE)</f>
        <v>papelaria/cosmético</v>
      </c>
      <c r="P10135" t="s">
        <v>499</v>
      </c>
      <c r="Q10135">
        <v>1</v>
      </c>
      <c r="R10135">
        <v>2.15</v>
      </c>
      <c r="S10135">
        <v>1122</v>
      </c>
    </row>
    <row r="10136" spans="1:19">
      <c r="A10136">
        <v>10135</v>
      </c>
      <c r="B10136">
        <f t="shared" ca="1" si="790"/>
        <v>6</v>
      </c>
      <c r="C10136" t="str">
        <f ca="1">VLOOKUP(B10136,cliente!A$1:B$7,2,FALSE)</f>
        <v>Reginaldo Rossi</v>
      </c>
      <c r="D10136">
        <f t="shared" ca="1" si="791"/>
        <v>6</v>
      </c>
      <c r="E10136" t="str">
        <f ca="1">VLOOKUP(D10136,vendedor!A$1:B$13,2,FALSE)</f>
        <v>Rodrigo Machado</v>
      </c>
      <c r="F10136">
        <f t="shared" ca="1" si="792"/>
        <v>5</v>
      </c>
      <c r="G10136" t="str">
        <f ca="1">VLOOKUP(F10136,cidade!A$1:B$6,2,FALSE)</f>
        <v>Belo Horizonte</v>
      </c>
      <c r="H10136">
        <v>23</v>
      </c>
      <c r="I10136" t="str">
        <f>VLOOKUP(H10136,produto!A$1:F$24,2,FALSE)</f>
        <v>Sofá</v>
      </c>
      <c r="J10136">
        <f>VLOOKUP(I10136,produto!B$1:G$24,4,FALSE)</f>
        <v>14</v>
      </c>
      <c r="K10136" t="str">
        <f>VLOOKUP(J10136,marca!A$1:B$15,2,FALSE)</f>
        <v>DA CASA</v>
      </c>
      <c r="L10136">
        <f t="shared" ca="1" si="794"/>
        <v>2</v>
      </c>
      <c r="M10136" t="str">
        <f ca="1">VLOOKUP(L10136,Departamento!A$1:C$8,2,FALSE)</f>
        <v>Telefonia</v>
      </c>
      <c r="N10136">
        <f t="shared" ca="1" si="793"/>
        <v>4</v>
      </c>
      <c r="O10136" t="str">
        <f ca="1">VLOOKUP(N10136,gerencia!A$1:B$5,2,FALSE)</f>
        <v>Casa e Decoração</v>
      </c>
      <c r="P10136" t="s">
        <v>60</v>
      </c>
      <c r="Q10136">
        <v>2</v>
      </c>
      <c r="R10136">
        <v>300</v>
      </c>
      <c r="S10136">
        <v>748</v>
      </c>
    </row>
    <row r="10137" spans="1:19">
      <c r="A10137">
        <v>10136</v>
      </c>
      <c r="B10137">
        <f t="shared" ca="1" si="790"/>
        <v>2</v>
      </c>
      <c r="C10137" t="str">
        <f ca="1">VLOOKUP(B10137,cliente!A$1:B$7,2,FALSE)</f>
        <v>Benito de Paula</v>
      </c>
      <c r="D10137">
        <f t="shared" ca="1" si="791"/>
        <v>3</v>
      </c>
      <c r="E10137" t="str">
        <f ca="1">VLOOKUP(D10137,vendedor!A$1:B$13,2,FALSE)</f>
        <v>Issac Palmeiras</v>
      </c>
      <c r="F10137">
        <f t="shared" ca="1" si="792"/>
        <v>4</v>
      </c>
      <c r="G10137" t="str">
        <f ca="1">VLOOKUP(F10137,cidade!A$1:B$6,2,FALSE)</f>
        <v>Rio de janeiro</v>
      </c>
      <c r="H10137">
        <v>7</v>
      </c>
      <c r="I10137" t="str">
        <f>VLOOKUP(H10137,produto!A$1:F$24,2,FALSE)</f>
        <v>Celular 4Gb</v>
      </c>
      <c r="J10137">
        <f>VLOOKUP(I10137,produto!B$1:G$24,4,FALSE)</f>
        <v>5</v>
      </c>
      <c r="K10137" t="str">
        <f>VLOOKUP(J10137,marca!A$1:B$15,2,FALSE)</f>
        <v>SAMSUNG</v>
      </c>
      <c r="L10137">
        <f t="shared" ca="1" si="794"/>
        <v>6</v>
      </c>
      <c r="M10137" t="str">
        <f ca="1">VLOOKUP(L10137,Departamento!A$1:C$8,2,FALSE)</f>
        <v>Eletrodomestico</v>
      </c>
      <c r="N10137">
        <f t="shared" ca="1" si="793"/>
        <v>1</v>
      </c>
      <c r="O10137" t="str">
        <f ca="1">VLOOKUP(N10137,gerencia!A$1:B$5,2,FALSE)</f>
        <v>Tecnologia</v>
      </c>
      <c r="P10137" t="s">
        <v>61</v>
      </c>
      <c r="Q10137">
        <v>2</v>
      </c>
      <c r="R10137">
        <v>52.9</v>
      </c>
      <c r="S10137">
        <v>902</v>
      </c>
    </row>
    <row r="10138" spans="1:19">
      <c r="A10138">
        <v>10137</v>
      </c>
      <c r="B10138">
        <f t="shared" ca="1" si="790"/>
        <v>4</v>
      </c>
      <c r="C10138" t="str">
        <f ca="1">VLOOKUP(B10138,cliente!A$1:B$7,2,FALSE)</f>
        <v>Tom Jobim</v>
      </c>
      <c r="D10138">
        <f t="shared" ca="1" si="791"/>
        <v>9</v>
      </c>
      <c r="E10138" t="str">
        <f ca="1">VLOOKUP(D10138,vendedor!A$1:B$13,2,FALSE)</f>
        <v>Diego Santos</v>
      </c>
      <c r="F10138">
        <f t="shared" ca="1" si="792"/>
        <v>5</v>
      </c>
      <c r="G10138" t="str">
        <f ca="1">VLOOKUP(F10138,cidade!A$1:B$6,2,FALSE)</f>
        <v>Belo Horizonte</v>
      </c>
      <c r="H10138">
        <v>6</v>
      </c>
      <c r="I10138" t="str">
        <f>VLOOKUP(H10138,produto!A$1:F$24,2,FALSE)</f>
        <v xml:space="preserve">Notebook </v>
      </c>
      <c r="J10138">
        <f>VLOOKUP(I10138,produto!B$1:G$24,4,FALSE)</f>
        <v>5</v>
      </c>
      <c r="K10138" t="str">
        <f>VLOOKUP(J10138,marca!A$1:B$15,2,FALSE)</f>
        <v>SAMSUNG</v>
      </c>
      <c r="L10138">
        <f t="shared" ca="1" si="794"/>
        <v>6</v>
      </c>
      <c r="M10138" t="str">
        <f ca="1">VLOOKUP(L10138,Departamento!A$1:C$8,2,FALSE)</f>
        <v>Eletrodomestico</v>
      </c>
      <c r="N10138">
        <f t="shared" ca="1" si="793"/>
        <v>1</v>
      </c>
      <c r="O10138" t="str">
        <f ca="1">VLOOKUP(N10138,gerencia!A$1:B$5,2,FALSE)</f>
        <v>Tecnologia</v>
      </c>
      <c r="P10138" t="s">
        <v>212</v>
      </c>
      <c r="Q10138">
        <v>3</v>
      </c>
      <c r="R10138">
        <v>550</v>
      </c>
      <c r="S10138">
        <v>1222</v>
      </c>
    </row>
    <row r="10139" spans="1:19">
      <c r="A10139">
        <v>10138</v>
      </c>
      <c r="B10139">
        <f t="shared" ca="1" si="790"/>
        <v>4</v>
      </c>
      <c r="C10139" t="str">
        <f ca="1">VLOOKUP(B10139,cliente!A$1:B$7,2,FALSE)</f>
        <v>Tom Jobim</v>
      </c>
      <c r="D10139">
        <f t="shared" ca="1" si="791"/>
        <v>2</v>
      </c>
      <c r="E10139" t="str">
        <f ca="1">VLOOKUP(D10139,vendedor!A$1:B$13,2,FALSE)</f>
        <v>Márcio Barroso</v>
      </c>
      <c r="F10139">
        <f t="shared" ca="1" si="792"/>
        <v>4</v>
      </c>
      <c r="G10139" t="str">
        <f ca="1">VLOOKUP(F10139,cidade!A$1:B$6,2,FALSE)</f>
        <v>Rio de janeiro</v>
      </c>
      <c r="H10139">
        <v>18</v>
      </c>
      <c r="I10139" t="str">
        <f>VLOOKUP(H10139,produto!A$1:F$24,2,FALSE)</f>
        <v xml:space="preserve">Xbox </v>
      </c>
      <c r="J10139">
        <f>VLOOKUP(I10139,produto!B$1:G$24,4,FALSE)</f>
        <v>12</v>
      </c>
      <c r="K10139" t="str">
        <f>VLOOKUP(J10139,marca!A$1:B$15,2,FALSE)</f>
        <v>ELETROLUX</v>
      </c>
      <c r="L10139">
        <f t="shared" ca="1" si="794"/>
        <v>1</v>
      </c>
      <c r="M10139" t="str">
        <f ca="1">VLOOKUP(L10139,Departamento!A$1:C$8,2,FALSE)</f>
        <v>Informática</v>
      </c>
      <c r="N10139">
        <f t="shared" ca="1" si="793"/>
        <v>1</v>
      </c>
      <c r="O10139" t="str">
        <f ca="1">VLOOKUP(N10139,gerencia!A$1:B$5,2,FALSE)</f>
        <v>Tecnologia</v>
      </c>
      <c r="P10139" t="s">
        <v>141</v>
      </c>
      <c r="Q10139">
        <v>2</v>
      </c>
      <c r="R10139">
        <v>850</v>
      </c>
      <c r="S10139">
        <v>846</v>
      </c>
    </row>
    <row r="10140" spans="1:19">
      <c r="A10140">
        <v>10139</v>
      </c>
      <c r="B10140">
        <f t="shared" ca="1" si="790"/>
        <v>2</v>
      </c>
      <c r="C10140" t="str">
        <f ca="1">VLOOKUP(B10140,cliente!A$1:B$7,2,FALSE)</f>
        <v>Benito de Paula</v>
      </c>
      <c r="D10140">
        <f t="shared" ca="1" si="791"/>
        <v>12</v>
      </c>
      <c r="E10140" t="str">
        <f ca="1">VLOOKUP(D10140,vendedor!A$1:B$13,2,FALSE)</f>
        <v>Marilia Cardoso</v>
      </c>
      <c r="F10140">
        <f t="shared" ca="1" si="792"/>
        <v>1</v>
      </c>
      <c r="G10140" t="str">
        <f ca="1">VLOOKUP(F10140,cidade!A$1:B$6,2,FALSE)</f>
        <v>Salvador</v>
      </c>
      <c r="H10140">
        <v>13</v>
      </c>
      <c r="I10140" t="str">
        <f>VLOOKUP(H10140,produto!A$1:F$24,2,FALSE)</f>
        <v>Estojo</v>
      </c>
      <c r="J10140">
        <f>VLOOKUP(I10140,produto!B$1:G$24,4,FALSE)</f>
        <v>7</v>
      </c>
      <c r="K10140" t="str">
        <f>VLOOKUP(J10140,marca!A$1:B$15,2,FALSE)</f>
        <v>TILIBRA</v>
      </c>
      <c r="L10140">
        <f t="shared" ca="1" si="794"/>
        <v>3</v>
      </c>
      <c r="M10140" t="str">
        <f ca="1">VLOOKUP(L10140,Departamento!A$1:C$8,2,FALSE)</f>
        <v>Papelaria</v>
      </c>
      <c r="N10140">
        <f t="shared" ca="1" si="793"/>
        <v>3</v>
      </c>
      <c r="O10140" t="str">
        <f ca="1">VLOOKUP(N10140,gerencia!A$1:B$5,2,FALSE)</f>
        <v>Eletro Eletrônico</v>
      </c>
      <c r="P10140" t="s">
        <v>247</v>
      </c>
      <c r="Q10140">
        <v>1</v>
      </c>
      <c r="R10140">
        <v>3.2</v>
      </c>
      <c r="S10140">
        <v>1038</v>
      </c>
    </row>
    <row r="10141" spans="1:19">
      <c r="A10141">
        <v>10140</v>
      </c>
      <c r="B10141">
        <f t="shared" ca="1" si="790"/>
        <v>6</v>
      </c>
      <c r="C10141" t="str">
        <f ca="1">VLOOKUP(B10141,cliente!A$1:B$7,2,FALSE)</f>
        <v>Reginaldo Rossi</v>
      </c>
      <c r="D10141">
        <f t="shared" ca="1" si="791"/>
        <v>5</v>
      </c>
      <c r="E10141" t="str">
        <f ca="1">VLOOKUP(D10141,vendedor!A$1:B$13,2,FALSE)</f>
        <v>Maria Braga</v>
      </c>
      <c r="F10141">
        <f t="shared" ca="1" si="792"/>
        <v>4</v>
      </c>
      <c r="G10141" t="str">
        <f ca="1">VLOOKUP(F10141,cidade!A$1:B$6,2,FALSE)</f>
        <v>Rio de janeiro</v>
      </c>
      <c r="H10141">
        <v>19</v>
      </c>
      <c r="I10141" t="str">
        <f>VLOOKUP(H10141,produto!A$1:F$24,2,FALSE)</f>
        <v>Fogão</v>
      </c>
      <c r="J10141">
        <f>VLOOKUP(I10141,produto!B$1:G$24,4,FALSE)</f>
        <v>13</v>
      </c>
      <c r="K10141" t="str">
        <f>VLOOKUP(J10141,marca!A$1:B$15,2,FALSE)</f>
        <v>BRASTEMP</v>
      </c>
      <c r="L10141">
        <f t="shared" ca="1" si="794"/>
        <v>2</v>
      </c>
      <c r="M10141" t="str">
        <f ca="1">VLOOKUP(L10141,Departamento!A$1:C$8,2,FALSE)</f>
        <v>Telefonia</v>
      </c>
      <c r="N10141">
        <f t="shared" ca="1" si="793"/>
        <v>3</v>
      </c>
      <c r="O10141" t="str">
        <f ca="1">VLOOKUP(N10141,gerencia!A$1:B$5,2,FALSE)</f>
        <v>Eletro Eletrônico</v>
      </c>
      <c r="P10141" t="s">
        <v>183</v>
      </c>
      <c r="Q10141">
        <v>3</v>
      </c>
      <c r="R10141">
        <v>1500</v>
      </c>
      <c r="S10141">
        <v>519</v>
      </c>
    </row>
    <row r="10142" spans="1:19">
      <c r="A10142">
        <v>10141</v>
      </c>
      <c r="B10142">
        <f t="shared" ca="1" si="790"/>
        <v>4</v>
      </c>
      <c r="C10142" t="str">
        <f ca="1">VLOOKUP(B10142,cliente!A$1:B$7,2,FALSE)</f>
        <v>Tom Jobim</v>
      </c>
      <c r="D10142">
        <f t="shared" ca="1" si="791"/>
        <v>5</v>
      </c>
      <c r="E10142" t="str">
        <f ca="1">VLOOKUP(D10142,vendedor!A$1:B$13,2,FALSE)</f>
        <v>Maria Braga</v>
      </c>
      <c r="F10142">
        <f t="shared" ca="1" si="792"/>
        <v>2</v>
      </c>
      <c r="G10142" t="str">
        <f ca="1">VLOOKUP(F10142,cidade!A$1:B$6,2,FALSE)</f>
        <v>Recife</v>
      </c>
      <c r="H10142">
        <v>3</v>
      </c>
      <c r="I10142" t="str">
        <f>VLOOKUP(H10142,produto!A$1:F$24,2,FALSE)</f>
        <v>Teclado</v>
      </c>
      <c r="J10142">
        <f>VLOOKUP(I10142,produto!B$1:G$24,4,FALSE)</f>
        <v>1</v>
      </c>
      <c r="K10142" t="str">
        <f>VLOOKUP(J10142,marca!A$1:B$15,2,FALSE)</f>
        <v>APPLE</v>
      </c>
      <c r="L10142">
        <f t="shared" ca="1" si="794"/>
        <v>1</v>
      </c>
      <c r="M10142" t="str">
        <f ca="1">VLOOKUP(L10142,Departamento!A$1:C$8,2,FALSE)</f>
        <v>Informática</v>
      </c>
      <c r="N10142">
        <f t="shared" ca="1" si="793"/>
        <v>3</v>
      </c>
      <c r="O10142" t="str">
        <f ca="1">VLOOKUP(N10142,gerencia!A$1:B$5,2,FALSE)</f>
        <v>Eletro Eletrônico</v>
      </c>
      <c r="P10142" t="s">
        <v>339</v>
      </c>
      <c r="Q10142">
        <v>3</v>
      </c>
      <c r="R10142">
        <v>342.09</v>
      </c>
      <c r="S10142">
        <v>1437</v>
      </c>
    </row>
    <row r="10143" spans="1:19">
      <c r="A10143">
        <v>10142</v>
      </c>
      <c r="B10143">
        <f t="shared" ca="1" si="790"/>
        <v>3</v>
      </c>
      <c r="C10143" t="str">
        <f ca="1">VLOOKUP(B10143,cliente!A$1:B$7,2,FALSE)</f>
        <v>Renato Russo</v>
      </c>
      <c r="D10143">
        <f t="shared" ca="1" si="791"/>
        <v>12</v>
      </c>
      <c r="E10143" t="str">
        <f ca="1">VLOOKUP(D10143,vendedor!A$1:B$13,2,FALSE)</f>
        <v>Marilia Cardoso</v>
      </c>
      <c r="F10143">
        <f t="shared" ca="1" si="792"/>
        <v>4</v>
      </c>
      <c r="G10143" t="str">
        <f ca="1">VLOOKUP(F10143,cidade!A$1:B$6,2,FALSE)</f>
        <v>Rio de janeiro</v>
      </c>
      <c r="H10143">
        <v>20</v>
      </c>
      <c r="I10143" t="str">
        <f>VLOOKUP(H10143,produto!A$1:F$24,2,FALSE)</f>
        <v>Geladeira</v>
      </c>
      <c r="J10143">
        <f>VLOOKUP(I10143,produto!B$1:G$24,4,FALSE)</f>
        <v>12</v>
      </c>
      <c r="K10143" t="str">
        <f>VLOOKUP(J10143,marca!A$1:B$15,2,FALSE)</f>
        <v>ELETROLUX</v>
      </c>
      <c r="L10143">
        <f t="shared" ca="1" si="794"/>
        <v>4</v>
      </c>
      <c r="M10143" t="str">
        <f ca="1">VLOOKUP(L10143,Departamento!A$1:C$8,2,FALSE)</f>
        <v>cosmético</v>
      </c>
      <c r="N10143">
        <f t="shared" ca="1" si="793"/>
        <v>3</v>
      </c>
      <c r="O10143" t="str">
        <f ca="1">VLOOKUP(N10143,gerencia!A$1:B$5,2,FALSE)</f>
        <v>Eletro Eletrônico</v>
      </c>
      <c r="P10143" t="s">
        <v>247</v>
      </c>
      <c r="Q10143">
        <v>3</v>
      </c>
      <c r="R10143">
        <v>350</v>
      </c>
      <c r="S10143">
        <v>471</v>
      </c>
    </row>
    <row r="10144" spans="1:19">
      <c r="A10144">
        <v>10143</v>
      </c>
      <c r="B10144">
        <f t="shared" ca="1" si="790"/>
        <v>1</v>
      </c>
      <c r="C10144" t="str">
        <f ca="1">VLOOKUP(B10144,cliente!A$1:B$7,2,FALSE)</f>
        <v>João do Pulo</v>
      </c>
      <c r="D10144">
        <f t="shared" ca="1" si="791"/>
        <v>3</v>
      </c>
      <c r="E10144" t="str">
        <f ca="1">VLOOKUP(D10144,vendedor!A$1:B$13,2,FALSE)</f>
        <v>Issac Palmeiras</v>
      </c>
      <c r="F10144">
        <f t="shared" ca="1" si="792"/>
        <v>4</v>
      </c>
      <c r="G10144" t="str">
        <f ca="1">VLOOKUP(F10144,cidade!A$1:B$6,2,FALSE)</f>
        <v>Rio de janeiro</v>
      </c>
      <c r="H10144">
        <v>12</v>
      </c>
      <c r="I10144" t="str">
        <f>VLOOKUP(H10144,produto!A$1:F$24,2,FALSE)</f>
        <v>Borracha</v>
      </c>
      <c r="J10144">
        <f>VLOOKUP(I10144,produto!B$1:G$24,4,FALSE)</f>
        <v>7</v>
      </c>
      <c r="K10144" t="str">
        <f>VLOOKUP(J10144,marca!A$1:B$15,2,FALSE)</f>
        <v>TILIBRA</v>
      </c>
      <c r="L10144">
        <f t="shared" ca="1" si="794"/>
        <v>6</v>
      </c>
      <c r="M10144" t="str">
        <f ca="1">VLOOKUP(L10144,Departamento!A$1:C$8,2,FALSE)</f>
        <v>Eletrodomestico</v>
      </c>
      <c r="N10144">
        <f t="shared" ca="1" si="793"/>
        <v>4</v>
      </c>
      <c r="O10144" t="str">
        <f ca="1">VLOOKUP(N10144,gerencia!A$1:B$5,2,FALSE)</f>
        <v>Casa e Decoração</v>
      </c>
      <c r="P10144" t="s">
        <v>626</v>
      </c>
      <c r="Q10144">
        <v>1</v>
      </c>
      <c r="R10144">
        <v>5.3</v>
      </c>
      <c r="S10144">
        <v>1458</v>
      </c>
    </row>
    <row r="10145" spans="1:19">
      <c r="A10145">
        <v>10144</v>
      </c>
      <c r="B10145">
        <f t="shared" ca="1" si="790"/>
        <v>4</v>
      </c>
      <c r="C10145" t="str">
        <f ca="1">VLOOKUP(B10145,cliente!A$1:B$7,2,FALSE)</f>
        <v>Tom Jobim</v>
      </c>
      <c r="D10145">
        <f t="shared" ca="1" si="791"/>
        <v>7</v>
      </c>
      <c r="E10145" t="str">
        <f ca="1">VLOOKUP(D10145,vendedor!A$1:B$13,2,FALSE)</f>
        <v>João Oliveira</v>
      </c>
      <c r="F10145">
        <f t="shared" ca="1" si="792"/>
        <v>2</v>
      </c>
      <c r="G10145" t="str">
        <f ca="1">VLOOKUP(F10145,cidade!A$1:B$6,2,FALSE)</f>
        <v>Recife</v>
      </c>
      <c r="H10145">
        <v>9</v>
      </c>
      <c r="I10145" t="str">
        <f>VLOOKUP(H10145,produto!A$1:F$24,2,FALSE)</f>
        <v>Celular  8GB</v>
      </c>
      <c r="J10145">
        <f>VLOOKUP(I10145,produto!B$1:G$24,4,FALSE)</f>
        <v>8</v>
      </c>
      <c r="K10145" t="str">
        <f>VLOOKUP(J10145,marca!A$1:B$15,2,FALSE)</f>
        <v>FABER CASTELL</v>
      </c>
      <c r="L10145">
        <f t="shared" ca="1" si="794"/>
        <v>6</v>
      </c>
      <c r="M10145" t="str">
        <f ca="1">VLOOKUP(L10145,Departamento!A$1:C$8,2,FALSE)</f>
        <v>Eletrodomestico</v>
      </c>
      <c r="N10145">
        <f t="shared" ca="1" si="793"/>
        <v>3</v>
      </c>
      <c r="O10145" t="str">
        <f ca="1">VLOOKUP(N10145,gerencia!A$1:B$5,2,FALSE)</f>
        <v>Eletro Eletrônico</v>
      </c>
      <c r="P10145" t="s">
        <v>410</v>
      </c>
      <c r="Q10145">
        <v>3</v>
      </c>
      <c r="R10145">
        <v>12.25</v>
      </c>
      <c r="S10145">
        <v>1209</v>
      </c>
    </row>
    <row r="10146" spans="1:19">
      <c r="A10146">
        <v>10145</v>
      </c>
      <c r="B10146">
        <f t="shared" ca="1" si="790"/>
        <v>6</v>
      </c>
      <c r="C10146" t="str">
        <f ca="1">VLOOKUP(B10146,cliente!A$1:B$7,2,FALSE)</f>
        <v>Reginaldo Rossi</v>
      </c>
      <c r="D10146">
        <f t="shared" ca="1" si="791"/>
        <v>8</v>
      </c>
      <c r="E10146" t="str">
        <f ca="1">VLOOKUP(D10146,vendedor!A$1:B$13,2,FALSE)</f>
        <v>Márcia Brito</v>
      </c>
      <c r="F10146">
        <f t="shared" ca="1" si="792"/>
        <v>5</v>
      </c>
      <c r="G10146" t="str">
        <f ca="1">VLOOKUP(F10146,cidade!A$1:B$6,2,FALSE)</f>
        <v>Belo Horizonte</v>
      </c>
      <c r="H10146">
        <v>2</v>
      </c>
      <c r="I10146" t="str">
        <f>VLOOKUP(H10146,produto!A$1:F$24,2,FALSE)</f>
        <v>Mouse</v>
      </c>
      <c r="J10146">
        <f>VLOOKUP(I10146,produto!B$1:G$24,4,FALSE)</f>
        <v>2</v>
      </c>
      <c r="K10146" t="str">
        <f>VLOOKUP(J10146,marca!A$1:B$15,2,FALSE)</f>
        <v>MICROSOFT</v>
      </c>
      <c r="L10146">
        <f t="shared" ca="1" si="794"/>
        <v>4</v>
      </c>
      <c r="M10146" t="str">
        <f ca="1">VLOOKUP(L10146,Departamento!A$1:C$8,2,FALSE)</f>
        <v>cosmético</v>
      </c>
      <c r="N10146">
        <f t="shared" ca="1" si="793"/>
        <v>4</v>
      </c>
      <c r="O10146" t="str">
        <f ca="1">VLOOKUP(N10146,gerencia!A$1:B$5,2,FALSE)</f>
        <v>Casa e Decoração</v>
      </c>
      <c r="P10146" t="s">
        <v>392</v>
      </c>
      <c r="Q10146">
        <v>3</v>
      </c>
      <c r="R10146">
        <v>25.9</v>
      </c>
      <c r="S10146">
        <v>764</v>
      </c>
    </row>
    <row r="10147" spans="1:19">
      <c r="A10147">
        <v>10146</v>
      </c>
      <c r="B10147">
        <f t="shared" ca="1" si="790"/>
        <v>3</v>
      </c>
      <c r="C10147" t="str">
        <f ca="1">VLOOKUP(B10147,cliente!A$1:B$7,2,FALSE)</f>
        <v>Renato Russo</v>
      </c>
      <c r="D10147">
        <f t="shared" ca="1" si="791"/>
        <v>2</v>
      </c>
      <c r="E10147" t="str">
        <f ca="1">VLOOKUP(D10147,vendedor!A$1:B$13,2,FALSE)</f>
        <v>Márcio Barroso</v>
      </c>
      <c r="F10147">
        <f t="shared" ca="1" si="792"/>
        <v>1</v>
      </c>
      <c r="G10147" t="str">
        <f ca="1">VLOOKUP(F10147,cidade!A$1:B$6,2,FALSE)</f>
        <v>Salvador</v>
      </c>
      <c r="H10147">
        <v>5</v>
      </c>
      <c r="I10147" t="str">
        <f>VLOOKUP(H10147,produto!A$1:F$24,2,FALSE)</f>
        <v>Computador</v>
      </c>
      <c r="J10147">
        <f>VLOOKUP(I10147,produto!B$1:G$24,4,FALSE)</f>
        <v>4</v>
      </c>
      <c r="K10147" t="str">
        <f>VLOOKUP(J10147,marca!A$1:B$15,2,FALSE)</f>
        <v>IBM</v>
      </c>
      <c r="L10147">
        <f t="shared" ca="1" si="794"/>
        <v>1</v>
      </c>
      <c r="M10147" t="str">
        <f ca="1">VLOOKUP(L10147,Departamento!A$1:C$8,2,FALSE)</f>
        <v>Informática</v>
      </c>
      <c r="N10147">
        <f t="shared" ca="1" si="793"/>
        <v>4</v>
      </c>
      <c r="O10147" t="str">
        <f ca="1">VLOOKUP(N10147,gerencia!A$1:B$5,2,FALSE)</f>
        <v>Casa e Decoração</v>
      </c>
      <c r="P10147" t="s">
        <v>670</v>
      </c>
      <c r="Q10147">
        <v>3</v>
      </c>
      <c r="R10147">
        <v>2125.9899999999998</v>
      </c>
      <c r="S10147">
        <v>929</v>
      </c>
    </row>
    <row r="10148" spans="1:19">
      <c r="A10148">
        <v>10147</v>
      </c>
      <c r="B10148">
        <f t="shared" ca="1" si="790"/>
        <v>1</v>
      </c>
      <c r="C10148" t="str">
        <f ca="1">VLOOKUP(B10148,cliente!A$1:B$7,2,FALSE)</f>
        <v>João do Pulo</v>
      </c>
      <c r="D10148">
        <f t="shared" ca="1" si="791"/>
        <v>9</v>
      </c>
      <c r="E10148" t="str">
        <f ca="1">VLOOKUP(D10148,vendedor!A$1:B$13,2,FALSE)</f>
        <v>Diego Santos</v>
      </c>
      <c r="F10148">
        <f t="shared" ca="1" si="792"/>
        <v>2</v>
      </c>
      <c r="G10148" t="str">
        <f ca="1">VLOOKUP(F10148,cidade!A$1:B$6,2,FALSE)</f>
        <v>Recife</v>
      </c>
      <c r="H10148">
        <v>7</v>
      </c>
      <c r="I10148" t="str">
        <f>VLOOKUP(H10148,produto!A$1:F$24,2,FALSE)</f>
        <v>Celular 4Gb</v>
      </c>
      <c r="J10148">
        <f>VLOOKUP(I10148,produto!B$1:G$24,4,FALSE)</f>
        <v>5</v>
      </c>
      <c r="K10148" t="str">
        <f>VLOOKUP(J10148,marca!A$1:B$15,2,FALSE)</f>
        <v>SAMSUNG</v>
      </c>
      <c r="L10148">
        <f t="shared" ca="1" si="794"/>
        <v>2</v>
      </c>
      <c r="M10148" t="str">
        <f ca="1">VLOOKUP(L10148,Departamento!A$1:C$8,2,FALSE)</f>
        <v>Telefonia</v>
      </c>
      <c r="N10148">
        <f t="shared" ca="1" si="793"/>
        <v>2</v>
      </c>
      <c r="O10148" t="str">
        <f ca="1">VLOOKUP(N10148,gerencia!A$1:B$5,2,FALSE)</f>
        <v>papelaria/cosmético</v>
      </c>
      <c r="P10148" t="s">
        <v>572</v>
      </c>
      <c r="Q10148">
        <v>2</v>
      </c>
      <c r="R10148">
        <v>52.9</v>
      </c>
      <c r="S10148">
        <v>706</v>
      </c>
    </row>
    <row r="10149" spans="1:19">
      <c r="A10149">
        <v>10148</v>
      </c>
      <c r="B10149">
        <f t="shared" ca="1" si="790"/>
        <v>3</v>
      </c>
      <c r="C10149" t="str">
        <f ca="1">VLOOKUP(B10149,cliente!A$1:B$7,2,FALSE)</f>
        <v>Renato Russo</v>
      </c>
      <c r="D10149">
        <f t="shared" ca="1" si="791"/>
        <v>4</v>
      </c>
      <c r="E10149" t="str">
        <f ca="1">VLOOKUP(D10149,vendedor!A$1:B$13,2,FALSE)</f>
        <v>Daniela Matos</v>
      </c>
      <c r="F10149">
        <f t="shared" ca="1" si="792"/>
        <v>3</v>
      </c>
      <c r="G10149" t="str">
        <f ca="1">VLOOKUP(F10149,cidade!A$1:B$6,2,FALSE)</f>
        <v>São Paulo</v>
      </c>
      <c r="H10149">
        <v>6</v>
      </c>
      <c r="I10149" t="str">
        <f>VLOOKUP(H10149,produto!A$1:F$24,2,FALSE)</f>
        <v xml:space="preserve">Notebook </v>
      </c>
      <c r="J10149">
        <f>VLOOKUP(I10149,produto!B$1:G$24,4,FALSE)</f>
        <v>5</v>
      </c>
      <c r="K10149" t="str">
        <f>VLOOKUP(J10149,marca!A$1:B$15,2,FALSE)</f>
        <v>SAMSUNG</v>
      </c>
      <c r="L10149">
        <f t="shared" ca="1" si="794"/>
        <v>1</v>
      </c>
      <c r="M10149" t="str">
        <f ca="1">VLOOKUP(L10149,Departamento!A$1:C$8,2,FALSE)</f>
        <v>Informática</v>
      </c>
      <c r="N10149">
        <f t="shared" ca="1" si="793"/>
        <v>4</v>
      </c>
      <c r="O10149" t="str">
        <f ca="1">VLOOKUP(N10149,gerencia!A$1:B$5,2,FALSE)</f>
        <v>Casa e Decoração</v>
      </c>
      <c r="P10149" t="s">
        <v>254</v>
      </c>
      <c r="Q10149">
        <v>2</v>
      </c>
      <c r="R10149">
        <v>550</v>
      </c>
      <c r="S10149">
        <v>1118</v>
      </c>
    </row>
    <row r="10150" spans="1:19">
      <c r="A10150">
        <v>10149</v>
      </c>
      <c r="B10150">
        <f t="shared" ca="1" si="790"/>
        <v>4</v>
      </c>
      <c r="C10150" t="str">
        <f ca="1">VLOOKUP(B10150,cliente!A$1:B$7,2,FALSE)</f>
        <v>Tom Jobim</v>
      </c>
      <c r="D10150">
        <f t="shared" ca="1" si="791"/>
        <v>12</v>
      </c>
      <c r="E10150" t="str">
        <f ca="1">VLOOKUP(D10150,vendedor!A$1:B$13,2,FALSE)</f>
        <v>Marilia Cardoso</v>
      </c>
      <c r="F10150">
        <f t="shared" ca="1" si="792"/>
        <v>3</v>
      </c>
      <c r="G10150" t="str">
        <f ca="1">VLOOKUP(F10150,cidade!A$1:B$6,2,FALSE)</f>
        <v>São Paulo</v>
      </c>
      <c r="H10150">
        <v>6</v>
      </c>
      <c r="I10150" t="str">
        <f>VLOOKUP(H10150,produto!A$1:F$24,2,FALSE)</f>
        <v xml:space="preserve">Notebook </v>
      </c>
      <c r="J10150">
        <f>VLOOKUP(I10150,produto!B$1:G$24,4,FALSE)</f>
        <v>5</v>
      </c>
      <c r="K10150" t="str">
        <f>VLOOKUP(J10150,marca!A$1:B$15,2,FALSE)</f>
        <v>SAMSUNG</v>
      </c>
      <c r="L10150">
        <f t="shared" ca="1" si="794"/>
        <v>2</v>
      </c>
      <c r="M10150" t="str">
        <f ca="1">VLOOKUP(L10150,Departamento!A$1:C$8,2,FALSE)</f>
        <v>Telefonia</v>
      </c>
      <c r="N10150">
        <f t="shared" ca="1" si="793"/>
        <v>3</v>
      </c>
      <c r="O10150" t="str">
        <f ca="1">VLOOKUP(N10150,gerencia!A$1:B$5,2,FALSE)</f>
        <v>Eletro Eletrônico</v>
      </c>
      <c r="P10150" t="s">
        <v>31</v>
      </c>
      <c r="Q10150">
        <v>2</v>
      </c>
      <c r="R10150">
        <v>550</v>
      </c>
      <c r="S10150">
        <v>44</v>
      </c>
    </row>
    <row r="10151" spans="1:19">
      <c r="A10151">
        <v>10150</v>
      </c>
      <c r="B10151">
        <f t="shared" ca="1" si="790"/>
        <v>6</v>
      </c>
      <c r="C10151" t="str">
        <f ca="1">VLOOKUP(B10151,cliente!A$1:B$7,2,FALSE)</f>
        <v>Reginaldo Rossi</v>
      </c>
      <c r="D10151">
        <f t="shared" ca="1" si="791"/>
        <v>4</v>
      </c>
      <c r="E10151" t="str">
        <f ca="1">VLOOKUP(D10151,vendedor!A$1:B$13,2,FALSE)</f>
        <v>Daniela Matos</v>
      </c>
      <c r="F10151">
        <f t="shared" ca="1" si="792"/>
        <v>5</v>
      </c>
      <c r="G10151" t="str">
        <f ca="1">VLOOKUP(F10151,cidade!A$1:B$6,2,FALSE)</f>
        <v>Belo Horizonte</v>
      </c>
      <c r="H10151">
        <v>17</v>
      </c>
      <c r="I10151" t="str">
        <f>VLOOKUP(H10151,produto!A$1:F$24,2,FALSE)</f>
        <v>Aparalho de Barbear Elétrico</v>
      </c>
      <c r="J10151">
        <f>VLOOKUP(I10151,produto!B$1:G$24,4,FALSE)</f>
        <v>2</v>
      </c>
      <c r="K10151" t="str">
        <f>VLOOKUP(J10151,marca!A$1:B$15,2,FALSE)</f>
        <v>MICROSOFT</v>
      </c>
      <c r="L10151">
        <f t="shared" ca="1" si="794"/>
        <v>4</v>
      </c>
      <c r="M10151" t="str">
        <f ca="1">VLOOKUP(L10151,Departamento!A$1:C$8,2,FALSE)</f>
        <v>cosmético</v>
      </c>
      <c r="N10151">
        <f t="shared" ca="1" si="793"/>
        <v>1</v>
      </c>
      <c r="O10151" t="str">
        <f ca="1">VLOOKUP(N10151,gerencia!A$1:B$5,2,FALSE)</f>
        <v>Tecnologia</v>
      </c>
      <c r="P10151" t="s">
        <v>513</v>
      </c>
      <c r="Q10151">
        <v>3</v>
      </c>
      <c r="R10151">
        <v>1075</v>
      </c>
      <c r="S10151">
        <v>1419</v>
      </c>
    </row>
    <row r="10152" spans="1:19">
      <c r="A10152">
        <v>10151</v>
      </c>
      <c r="B10152">
        <f t="shared" ca="1" si="790"/>
        <v>2</v>
      </c>
      <c r="C10152" t="str">
        <f ca="1">VLOOKUP(B10152,cliente!A$1:B$7,2,FALSE)</f>
        <v>Benito de Paula</v>
      </c>
      <c r="D10152">
        <f t="shared" ca="1" si="791"/>
        <v>3</v>
      </c>
      <c r="E10152" t="str">
        <f ca="1">VLOOKUP(D10152,vendedor!A$1:B$13,2,FALSE)</f>
        <v>Issac Palmeiras</v>
      </c>
      <c r="F10152">
        <f t="shared" ca="1" si="792"/>
        <v>4</v>
      </c>
      <c r="G10152" t="str">
        <f ca="1">VLOOKUP(F10152,cidade!A$1:B$6,2,FALSE)</f>
        <v>Rio de janeiro</v>
      </c>
      <c r="H10152">
        <v>15</v>
      </c>
      <c r="I10152" t="str">
        <f>VLOOKUP(H10152,produto!A$1:F$24,2,FALSE)</f>
        <v>Baton</v>
      </c>
      <c r="J10152">
        <f>VLOOKUP(I10152,produto!B$1:G$24,4,FALSE)</f>
        <v>10</v>
      </c>
      <c r="K10152" t="str">
        <f>VLOOKUP(J10152,marca!A$1:B$15,2,FALSE)</f>
        <v>BOTICARIO</v>
      </c>
      <c r="L10152">
        <f t="shared" ca="1" si="794"/>
        <v>2</v>
      </c>
      <c r="M10152" t="str">
        <f ca="1">VLOOKUP(L10152,Departamento!A$1:C$8,2,FALSE)</f>
        <v>Telefonia</v>
      </c>
      <c r="N10152">
        <f t="shared" ca="1" si="793"/>
        <v>4</v>
      </c>
      <c r="O10152" t="str">
        <f ca="1">VLOOKUP(N10152,gerencia!A$1:B$5,2,FALSE)</f>
        <v>Casa e Decoração</v>
      </c>
      <c r="P10152" t="s">
        <v>378</v>
      </c>
      <c r="Q10152">
        <v>1</v>
      </c>
      <c r="R10152">
        <v>98.5</v>
      </c>
      <c r="S10152">
        <v>1444</v>
      </c>
    </row>
    <row r="10153" spans="1:19">
      <c r="A10153">
        <v>10152</v>
      </c>
      <c r="B10153">
        <f t="shared" ca="1" si="790"/>
        <v>3</v>
      </c>
      <c r="C10153" t="str">
        <f ca="1">VLOOKUP(B10153,cliente!A$1:B$7,2,FALSE)</f>
        <v>Renato Russo</v>
      </c>
      <c r="D10153">
        <f t="shared" ca="1" si="791"/>
        <v>5</v>
      </c>
      <c r="E10153" t="str">
        <f ca="1">VLOOKUP(D10153,vendedor!A$1:B$13,2,FALSE)</f>
        <v>Maria Braga</v>
      </c>
      <c r="F10153">
        <f t="shared" ca="1" si="792"/>
        <v>4</v>
      </c>
      <c r="G10153" t="str">
        <f ca="1">VLOOKUP(F10153,cidade!A$1:B$6,2,FALSE)</f>
        <v>Rio de janeiro</v>
      </c>
      <c r="H10153">
        <v>19</v>
      </c>
      <c r="I10153" t="str">
        <f>VLOOKUP(H10153,produto!A$1:F$24,2,FALSE)</f>
        <v>Fogão</v>
      </c>
      <c r="J10153">
        <f>VLOOKUP(I10153,produto!B$1:G$24,4,FALSE)</f>
        <v>13</v>
      </c>
      <c r="K10153" t="str">
        <f>VLOOKUP(J10153,marca!A$1:B$15,2,FALSE)</f>
        <v>BRASTEMP</v>
      </c>
      <c r="L10153">
        <f t="shared" ca="1" si="794"/>
        <v>5</v>
      </c>
      <c r="M10153" t="str">
        <f ca="1">VLOOKUP(L10153,Departamento!A$1:C$8,2,FALSE)</f>
        <v>Eletrónico</v>
      </c>
      <c r="N10153">
        <f t="shared" ca="1" si="793"/>
        <v>3</v>
      </c>
      <c r="O10153" t="str">
        <f ca="1">VLOOKUP(N10153,gerencia!A$1:B$5,2,FALSE)</f>
        <v>Eletro Eletrônico</v>
      </c>
      <c r="P10153" t="s">
        <v>123</v>
      </c>
      <c r="Q10153">
        <v>3</v>
      </c>
      <c r="R10153">
        <v>1500</v>
      </c>
      <c r="S10153">
        <v>1253</v>
      </c>
    </row>
    <row r="10154" spans="1:19">
      <c r="A10154">
        <v>10153</v>
      </c>
      <c r="B10154">
        <f t="shared" ca="1" si="790"/>
        <v>3</v>
      </c>
      <c r="C10154" t="str">
        <f ca="1">VLOOKUP(B10154,cliente!A$1:B$7,2,FALSE)</f>
        <v>Renato Russo</v>
      </c>
      <c r="D10154">
        <f t="shared" ca="1" si="791"/>
        <v>9</v>
      </c>
      <c r="E10154" t="str">
        <f ca="1">VLOOKUP(D10154,vendedor!A$1:B$13,2,FALSE)</f>
        <v>Diego Santos</v>
      </c>
      <c r="F10154">
        <f t="shared" ca="1" si="792"/>
        <v>4</v>
      </c>
      <c r="G10154" t="str">
        <f ca="1">VLOOKUP(F10154,cidade!A$1:B$6,2,FALSE)</f>
        <v>Rio de janeiro</v>
      </c>
      <c r="H10154">
        <v>10</v>
      </c>
      <c r="I10154" t="str">
        <f>VLOOKUP(H10154,produto!A$1:F$24,2,FALSE)</f>
        <v>Papel A4</v>
      </c>
      <c r="J10154">
        <f>VLOOKUP(I10154,produto!B$1:G$24,4,FALSE)</f>
        <v>8</v>
      </c>
      <c r="K10154" t="str">
        <f>VLOOKUP(J10154,marca!A$1:B$15,2,FALSE)</f>
        <v>FABER CASTELL</v>
      </c>
      <c r="L10154">
        <f t="shared" ca="1" si="794"/>
        <v>1</v>
      </c>
      <c r="M10154" t="str">
        <f ca="1">VLOOKUP(L10154,Departamento!A$1:C$8,2,FALSE)</f>
        <v>Informática</v>
      </c>
      <c r="N10154">
        <f t="shared" ca="1" si="793"/>
        <v>4</v>
      </c>
      <c r="O10154" t="str">
        <f ca="1">VLOOKUP(N10154,gerencia!A$1:B$5,2,FALSE)</f>
        <v>Casa e Decoração</v>
      </c>
      <c r="P10154" t="s">
        <v>589</v>
      </c>
      <c r="Q10154">
        <v>2</v>
      </c>
      <c r="R10154">
        <v>2.15</v>
      </c>
      <c r="S10154">
        <v>745</v>
      </c>
    </row>
    <row r="10155" spans="1:19">
      <c r="A10155">
        <v>10154</v>
      </c>
      <c r="B10155">
        <f t="shared" ca="1" si="790"/>
        <v>4</v>
      </c>
      <c r="C10155" t="str">
        <f ca="1">VLOOKUP(B10155,cliente!A$1:B$7,2,FALSE)</f>
        <v>Tom Jobim</v>
      </c>
      <c r="D10155">
        <f t="shared" ca="1" si="791"/>
        <v>3</v>
      </c>
      <c r="E10155" t="str">
        <f ca="1">VLOOKUP(D10155,vendedor!A$1:B$13,2,FALSE)</f>
        <v>Issac Palmeiras</v>
      </c>
      <c r="F10155">
        <f t="shared" ca="1" si="792"/>
        <v>2</v>
      </c>
      <c r="G10155" t="str">
        <f ca="1">VLOOKUP(F10155,cidade!A$1:B$6,2,FALSE)</f>
        <v>Recife</v>
      </c>
      <c r="H10155">
        <v>4</v>
      </c>
      <c r="I10155" t="str">
        <f>VLOOKUP(H10155,produto!A$1:F$24,2,FALSE)</f>
        <v>Monitor</v>
      </c>
      <c r="J10155">
        <f>VLOOKUP(I10155,produto!B$1:G$24,4,FALSE)</f>
        <v>4</v>
      </c>
      <c r="K10155" t="str">
        <f>VLOOKUP(J10155,marca!A$1:B$15,2,FALSE)</f>
        <v>IBM</v>
      </c>
      <c r="L10155">
        <f t="shared" ca="1" si="794"/>
        <v>5</v>
      </c>
      <c r="M10155" t="str">
        <f ca="1">VLOOKUP(L10155,Departamento!A$1:C$8,2,FALSE)</f>
        <v>Eletrónico</v>
      </c>
      <c r="N10155">
        <f t="shared" ca="1" si="793"/>
        <v>4</v>
      </c>
      <c r="O10155" t="str">
        <f ca="1">VLOOKUP(N10155,gerencia!A$1:B$5,2,FALSE)</f>
        <v>Casa e Decoração</v>
      </c>
      <c r="P10155" t="s">
        <v>563</v>
      </c>
      <c r="Q10155">
        <v>1</v>
      </c>
      <c r="R10155">
        <v>1300</v>
      </c>
      <c r="S10155">
        <v>244</v>
      </c>
    </row>
    <row r="10156" spans="1:19">
      <c r="A10156">
        <v>10155</v>
      </c>
      <c r="B10156">
        <f t="shared" ca="1" si="790"/>
        <v>2</v>
      </c>
      <c r="C10156" t="str">
        <f ca="1">VLOOKUP(B10156,cliente!A$1:B$7,2,FALSE)</f>
        <v>Benito de Paula</v>
      </c>
      <c r="D10156">
        <f t="shared" ca="1" si="791"/>
        <v>12</v>
      </c>
      <c r="E10156" t="str">
        <f ca="1">VLOOKUP(D10156,vendedor!A$1:B$13,2,FALSE)</f>
        <v>Marilia Cardoso</v>
      </c>
      <c r="F10156">
        <f t="shared" ca="1" si="792"/>
        <v>2</v>
      </c>
      <c r="G10156" t="str">
        <f ca="1">VLOOKUP(F10156,cidade!A$1:B$6,2,FALSE)</f>
        <v>Recife</v>
      </c>
      <c r="H10156">
        <v>13</v>
      </c>
      <c r="I10156" t="str">
        <f>VLOOKUP(H10156,produto!A$1:F$24,2,FALSE)</f>
        <v>Estojo</v>
      </c>
      <c r="J10156">
        <f>VLOOKUP(I10156,produto!B$1:G$24,4,FALSE)</f>
        <v>7</v>
      </c>
      <c r="K10156" t="str">
        <f>VLOOKUP(J10156,marca!A$1:B$15,2,FALSE)</f>
        <v>TILIBRA</v>
      </c>
      <c r="L10156">
        <f t="shared" ca="1" si="794"/>
        <v>3</v>
      </c>
      <c r="M10156" t="str">
        <f ca="1">VLOOKUP(L10156,Departamento!A$1:C$8,2,FALSE)</f>
        <v>Papelaria</v>
      </c>
      <c r="N10156">
        <f t="shared" ca="1" si="793"/>
        <v>2</v>
      </c>
      <c r="O10156" t="str">
        <f ca="1">VLOOKUP(N10156,gerencia!A$1:B$5,2,FALSE)</f>
        <v>papelaria/cosmético</v>
      </c>
      <c r="P10156" t="s">
        <v>90</v>
      </c>
      <c r="Q10156">
        <v>3</v>
      </c>
      <c r="R10156">
        <v>3.2</v>
      </c>
      <c r="S10156">
        <v>16</v>
      </c>
    </row>
    <row r="10157" spans="1:19">
      <c r="A10157">
        <v>10156</v>
      </c>
      <c r="B10157">
        <f t="shared" ca="1" si="790"/>
        <v>3</v>
      </c>
      <c r="C10157" t="str">
        <f ca="1">VLOOKUP(B10157,cliente!A$1:B$7,2,FALSE)</f>
        <v>Renato Russo</v>
      </c>
      <c r="D10157">
        <f t="shared" ca="1" si="791"/>
        <v>6</v>
      </c>
      <c r="E10157" t="str">
        <f ca="1">VLOOKUP(D10157,vendedor!A$1:B$13,2,FALSE)</f>
        <v>Rodrigo Machado</v>
      </c>
      <c r="F10157">
        <f t="shared" ca="1" si="792"/>
        <v>3</v>
      </c>
      <c r="G10157" t="str">
        <f ca="1">VLOOKUP(F10157,cidade!A$1:B$6,2,FALSE)</f>
        <v>São Paulo</v>
      </c>
      <c r="H10157">
        <v>6</v>
      </c>
      <c r="I10157" t="str">
        <f>VLOOKUP(H10157,produto!A$1:F$24,2,FALSE)</f>
        <v xml:space="preserve">Notebook </v>
      </c>
      <c r="J10157">
        <f>VLOOKUP(I10157,produto!B$1:G$24,4,FALSE)</f>
        <v>5</v>
      </c>
      <c r="K10157" t="str">
        <f>VLOOKUP(J10157,marca!A$1:B$15,2,FALSE)</f>
        <v>SAMSUNG</v>
      </c>
      <c r="L10157">
        <f t="shared" ca="1" si="794"/>
        <v>4</v>
      </c>
      <c r="M10157" t="str">
        <f ca="1">VLOOKUP(L10157,Departamento!A$1:C$8,2,FALSE)</f>
        <v>cosmético</v>
      </c>
      <c r="N10157">
        <f t="shared" ca="1" si="793"/>
        <v>1</v>
      </c>
      <c r="O10157" t="str">
        <f ca="1">VLOOKUP(N10157,gerencia!A$1:B$5,2,FALSE)</f>
        <v>Tecnologia</v>
      </c>
      <c r="P10157" t="s">
        <v>255</v>
      </c>
      <c r="Q10157">
        <v>2</v>
      </c>
      <c r="R10157">
        <v>550</v>
      </c>
      <c r="S10157">
        <v>410</v>
      </c>
    </row>
    <row r="10158" spans="1:19">
      <c r="A10158">
        <v>10157</v>
      </c>
      <c r="B10158">
        <f t="shared" ca="1" si="790"/>
        <v>3</v>
      </c>
      <c r="C10158" t="str">
        <f ca="1">VLOOKUP(B10158,cliente!A$1:B$7,2,FALSE)</f>
        <v>Renato Russo</v>
      </c>
      <c r="D10158">
        <f t="shared" ca="1" si="791"/>
        <v>2</v>
      </c>
      <c r="E10158" t="str">
        <f ca="1">VLOOKUP(D10158,vendedor!A$1:B$13,2,FALSE)</f>
        <v>Márcio Barroso</v>
      </c>
      <c r="F10158">
        <f t="shared" ca="1" si="792"/>
        <v>1</v>
      </c>
      <c r="G10158" t="str">
        <f ca="1">VLOOKUP(F10158,cidade!A$1:B$6,2,FALSE)</f>
        <v>Salvador</v>
      </c>
      <c r="H10158">
        <v>20</v>
      </c>
      <c r="I10158" t="str">
        <f>VLOOKUP(H10158,produto!A$1:F$24,2,FALSE)</f>
        <v>Geladeira</v>
      </c>
      <c r="J10158">
        <f>VLOOKUP(I10158,produto!B$1:G$24,4,FALSE)</f>
        <v>12</v>
      </c>
      <c r="K10158" t="str">
        <f>VLOOKUP(J10158,marca!A$1:B$15,2,FALSE)</f>
        <v>ELETROLUX</v>
      </c>
      <c r="L10158">
        <f t="shared" ca="1" si="794"/>
        <v>1</v>
      </c>
      <c r="M10158" t="str">
        <f ca="1">VLOOKUP(L10158,Departamento!A$1:C$8,2,FALSE)</f>
        <v>Informática</v>
      </c>
      <c r="N10158">
        <f t="shared" ca="1" si="793"/>
        <v>4</v>
      </c>
      <c r="O10158" t="str">
        <f ca="1">VLOOKUP(N10158,gerencia!A$1:B$5,2,FALSE)</f>
        <v>Casa e Decoração</v>
      </c>
      <c r="P10158" t="s">
        <v>74</v>
      </c>
      <c r="Q10158">
        <v>1</v>
      </c>
      <c r="R10158">
        <v>350</v>
      </c>
      <c r="S10158">
        <v>191</v>
      </c>
    </row>
    <row r="10159" spans="1:19">
      <c r="A10159">
        <v>10158</v>
      </c>
      <c r="B10159">
        <f t="shared" ca="1" si="790"/>
        <v>5</v>
      </c>
      <c r="C10159" t="str">
        <f ca="1">VLOOKUP(B10159,cliente!A$1:B$7,2,FALSE)</f>
        <v>Edson Arantes</v>
      </c>
      <c r="D10159">
        <f t="shared" ca="1" si="791"/>
        <v>10</v>
      </c>
      <c r="E10159" t="str">
        <f ca="1">VLOOKUP(D10159,vendedor!A$1:B$13,2,FALSE)</f>
        <v>Danilo Barreto</v>
      </c>
      <c r="F10159">
        <f t="shared" ca="1" si="792"/>
        <v>3</v>
      </c>
      <c r="G10159" t="str">
        <f ca="1">VLOOKUP(F10159,cidade!A$1:B$6,2,FALSE)</f>
        <v>São Paulo</v>
      </c>
      <c r="H10159">
        <v>16</v>
      </c>
      <c r="I10159" t="str">
        <f>VLOOKUP(H10159,produto!A$1:F$24,2,FALSE)</f>
        <v>Perfume</v>
      </c>
      <c r="J10159">
        <f>VLOOKUP(I10159,produto!B$1:G$24,4,FALSE)</f>
        <v>11</v>
      </c>
      <c r="K10159" t="str">
        <f>VLOOKUP(J10159,marca!A$1:B$15,2,FALSE)</f>
        <v>PHILIPS</v>
      </c>
      <c r="L10159">
        <f t="shared" ca="1" si="794"/>
        <v>3</v>
      </c>
      <c r="M10159" t="str">
        <f ca="1">VLOOKUP(L10159,Departamento!A$1:C$8,2,FALSE)</f>
        <v>Papelaria</v>
      </c>
      <c r="N10159">
        <f t="shared" ca="1" si="793"/>
        <v>4</v>
      </c>
      <c r="O10159" t="str">
        <f ca="1">VLOOKUP(N10159,gerencia!A$1:B$5,2,FALSE)</f>
        <v>Casa e Decoração</v>
      </c>
      <c r="P10159" t="s">
        <v>312</v>
      </c>
      <c r="Q10159">
        <v>3</v>
      </c>
      <c r="R10159">
        <v>135</v>
      </c>
      <c r="S10159">
        <v>1028</v>
      </c>
    </row>
    <row r="10160" spans="1:19">
      <c r="A10160">
        <v>10159</v>
      </c>
      <c r="B10160">
        <f t="shared" ca="1" si="790"/>
        <v>6</v>
      </c>
      <c r="C10160" t="str">
        <f ca="1">VLOOKUP(B10160,cliente!A$1:B$7,2,FALSE)</f>
        <v>Reginaldo Rossi</v>
      </c>
      <c r="D10160">
        <f t="shared" ca="1" si="791"/>
        <v>12</v>
      </c>
      <c r="E10160" t="str">
        <f ca="1">VLOOKUP(D10160,vendedor!A$1:B$13,2,FALSE)</f>
        <v>Marilia Cardoso</v>
      </c>
      <c r="F10160">
        <f t="shared" ca="1" si="792"/>
        <v>3</v>
      </c>
      <c r="G10160" t="str">
        <f ca="1">VLOOKUP(F10160,cidade!A$1:B$6,2,FALSE)</f>
        <v>São Paulo</v>
      </c>
      <c r="H10160">
        <v>19</v>
      </c>
      <c r="I10160" t="str">
        <f>VLOOKUP(H10160,produto!A$1:F$24,2,FALSE)</f>
        <v>Fogão</v>
      </c>
      <c r="J10160">
        <f>VLOOKUP(I10160,produto!B$1:G$24,4,FALSE)</f>
        <v>13</v>
      </c>
      <c r="K10160" t="str">
        <f>VLOOKUP(J10160,marca!A$1:B$15,2,FALSE)</f>
        <v>BRASTEMP</v>
      </c>
      <c r="L10160">
        <f t="shared" ca="1" si="794"/>
        <v>2</v>
      </c>
      <c r="M10160" t="str">
        <f ca="1">VLOOKUP(L10160,Departamento!A$1:C$8,2,FALSE)</f>
        <v>Telefonia</v>
      </c>
      <c r="N10160">
        <f t="shared" ca="1" si="793"/>
        <v>1</v>
      </c>
      <c r="O10160" t="str">
        <f ca="1">VLOOKUP(N10160,gerencia!A$1:B$5,2,FALSE)</f>
        <v>Tecnologia</v>
      </c>
      <c r="P10160" t="s">
        <v>206</v>
      </c>
      <c r="Q10160">
        <v>2</v>
      </c>
      <c r="R10160">
        <v>1500</v>
      </c>
      <c r="S10160">
        <v>909</v>
      </c>
    </row>
    <row r="10161" spans="1:19">
      <c r="A10161">
        <v>10160</v>
      </c>
      <c r="B10161">
        <f t="shared" ca="1" si="790"/>
        <v>5</v>
      </c>
      <c r="C10161" t="str">
        <f ca="1">VLOOKUP(B10161,cliente!A$1:B$7,2,FALSE)</f>
        <v>Edson Arantes</v>
      </c>
      <c r="D10161">
        <f t="shared" ca="1" si="791"/>
        <v>6</v>
      </c>
      <c r="E10161" t="str">
        <f ca="1">VLOOKUP(D10161,vendedor!A$1:B$13,2,FALSE)</f>
        <v>Rodrigo Machado</v>
      </c>
      <c r="F10161">
        <f t="shared" ca="1" si="792"/>
        <v>3</v>
      </c>
      <c r="G10161" t="str">
        <f ca="1">VLOOKUP(F10161,cidade!A$1:B$6,2,FALSE)</f>
        <v>São Paulo</v>
      </c>
      <c r="H10161">
        <v>23</v>
      </c>
      <c r="I10161" t="str">
        <f>VLOOKUP(H10161,produto!A$1:F$24,2,FALSE)</f>
        <v>Sofá</v>
      </c>
      <c r="J10161">
        <f>VLOOKUP(I10161,produto!B$1:G$24,4,FALSE)</f>
        <v>14</v>
      </c>
      <c r="K10161" t="str">
        <f>VLOOKUP(J10161,marca!A$1:B$15,2,FALSE)</f>
        <v>DA CASA</v>
      </c>
      <c r="L10161">
        <f t="shared" ca="1" si="794"/>
        <v>5</v>
      </c>
      <c r="M10161" t="str">
        <f ca="1">VLOOKUP(L10161,Departamento!A$1:C$8,2,FALSE)</f>
        <v>Eletrónico</v>
      </c>
      <c r="N10161">
        <f t="shared" ca="1" si="793"/>
        <v>2</v>
      </c>
      <c r="O10161" t="str">
        <f ca="1">VLOOKUP(N10161,gerencia!A$1:B$5,2,FALSE)</f>
        <v>papelaria/cosmético</v>
      </c>
      <c r="P10161" t="s">
        <v>171</v>
      </c>
      <c r="Q10161">
        <v>2</v>
      </c>
      <c r="R10161">
        <v>300</v>
      </c>
      <c r="S10161">
        <v>1058</v>
      </c>
    </row>
    <row r="10162" spans="1:19">
      <c r="A10162">
        <v>10161</v>
      </c>
      <c r="B10162">
        <f t="shared" ca="1" si="790"/>
        <v>2</v>
      </c>
      <c r="C10162" t="str">
        <f ca="1">VLOOKUP(B10162,cliente!A$1:B$7,2,FALSE)</f>
        <v>Benito de Paula</v>
      </c>
      <c r="D10162">
        <f t="shared" ca="1" si="791"/>
        <v>5</v>
      </c>
      <c r="E10162" t="str">
        <f ca="1">VLOOKUP(D10162,vendedor!A$1:B$13,2,FALSE)</f>
        <v>Maria Braga</v>
      </c>
      <c r="F10162">
        <f t="shared" ca="1" si="792"/>
        <v>4</v>
      </c>
      <c r="G10162" t="str">
        <f ca="1">VLOOKUP(F10162,cidade!A$1:B$6,2,FALSE)</f>
        <v>Rio de janeiro</v>
      </c>
      <c r="H10162">
        <v>5</v>
      </c>
      <c r="I10162" t="str">
        <f>VLOOKUP(H10162,produto!A$1:F$24,2,FALSE)</f>
        <v>Computador</v>
      </c>
      <c r="J10162">
        <f>VLOOKUP(I10162,produto!B$1:G$24,4,FALSE)</f>
        <v>4</v>
      </c>
      <c r="K10162" t="str">
        <f>VLOOKUP(J10162,marca!A$1:B$15,2,FALSE)</f>
        <v>IBM</v>
      </c>
      <c r="L10162">
        <f t="shared" ca="1" si="794"/>
        <v>6</v>
      </c>
      <c r="M10162" t="str">
        <f ca="1">VLOOKUP(L10162,Departamento!A$1:C$8,2,FALSE)</f>
        <v>Eletrodomestico</v>
      </c>
      <c r="N10162">
        <f t="shared" ca="1" si="793"/>
        <v>1</v>
      </c>
      <c r="O10162" t="str">
        <f ca="1">VLOOKUP(N10162,gerencia!A$1:B$5,2,FALSE)</f>
        <v>Tecnologia</v>
      </c>
      <c r="P10162" t="s">
        <v>384</v>
      </c>
      <c r="Q10162">
        <v>1</v>
      </c>
      <c r="R10162">
        <v>2125.9899999999998</v>
      </c>
      <c r="S10162">
        <v>1301</v>
      </c>
    </row>
    <row r="10163" spans="1:19">
      <c r="A10163">
        <v>10162</v>
      </c>
      <c r="B10163">
        <f t="shared" ca="1" si="790"/>
        <v>6</v>
      </c>
      <c r="C10163" t="str">
        <f ca="1">VLOOKUP(B10163,cliente!A$1:B$7,2,FALSE)</f>
        <v>Reginaldo Rossi</v>
      </c>
      <c r="D10163">
        <f t="shared" ca="1" si="791"/>
        <v>12</v>
      </c>
      <c r="E10163" t="str">
        <f ca="1">VLOOKUP(D10163,vendedor!A$1:B$13,2,FALSE)</f>
        <v>Marilia Cardoso</v>
      </c>
      <c r="F10163">
        <f t="shared" ca="1" si="792"/>
        <v>5</v>
      </c>
      <c r="G10163" t="str">
        <f ca="1">VLOOKUP(F10163,cidade!A$1:B$6,2,FALSE)</f>
        <v>Belo Horizonte</v>
      </c>
      <c r="H10163">
        <v>10</v>
      </c>
      <c r="I10163" t="str">
        <f>VLOOKUP(H10163,produto!A$1:F$24,2,FALSE)</f>
        <v>Papel A4</v>
      </c>
      <c r="J10163">
        <f>VLOOKUP(I10163,produto!B$1:G$24,4,FALSE)</f>
        <v>8</v>
      </c>
      <c r="K10163" t="str">
        <f>VLOOKUP(J10163,marca!A$1:B$15,2,FALSE)</f>
        <v>FABER CASTELL</v>
      </c>
      <c r="L10163">
        <f t="shared" ca="1" si="794"/>
        <v>6</v>
      </c>
      <c r="M10163" t="str">
        <f ca="1">VLOOKUP(L10163,Departamento!A$1:C$8,2,FALSE)</f>
        <v>Eletrodomestico</v>
      </c>
      <c r="N10163">
        <f t="shared" ca="1" si="793"/>
        <v>1</v>
      </c>
      <c r="O10163" t="str">
        <f ca="1">VLOOKUP(N10163,gerencia!A$1:B$5,2,FALSE)</f>
        <v>Tecnologia</v>
      </c>
      <c r="P10163" t="s">
        <v>392</v>
      </c>
      <c r="Q10163">
        <v>2</v>
      </c>
      <c r="R10163">
        <v>2.15</v>
      </c>
      <c r="S10163">
        <v>324</v>
      </c>
    </row>
    <row r="10164" spans="1:19">
      <c r="A10164">
        <v>10163</v>
      </c>
      <c r="B10164">
        <f t="shared" ca="1" si="790"/>
        <v>5</v>
      </c>
      <c r="C10164" t="str">
        <f ca="1">VLOOKUP(B10164,cliente!A$1:B$7,2,FALSE)</f>
        <v>Edson Arantes</v>
      </c>
      <c r="D10164">
        <f t="shared" ca="1" si="791"/>
        <v>3</v>
      </c>
      <c r="E10164" t="str">
        <f ca="1">VLOOKUP(D10164,vendedor!A$1:B$13,2,FALSE)</f>
        <v>Issac Palmeiras</v>
      </c>
      <c r="F10164">
        <f t="shared" ca="1" si="792"/>
        <v>5</v>
      </c>
      <c r="G10164" t="str">
        <f ca="1">VLOOKUP(F10164,cidade!A$1:B$6,2,FALSE)</f>
        <v>Belo Horizonte</v>
      </c>
      <c r="H10164">
        <v>15</v>
      </c>
      <c r="I10164" t="str">
        <f>VLOOKUP(H10164,produto!A$1:F$24,2,FALSE)</f>
        <v>Baton</v>
      </c>
      <c r="J10164">
        <f>VLOOKUP(I10164,produto!B$1:G$24,4,FALSE)</f>
        <v>10</v>
      </c>
      <c r="K10164" t="str">
        <f>VLOOKUP(J10164,marca!A$1:B$15,2,FALSE)</f>
        <v>BOTICARIO</v>
      </c>
      <c r="L10164">
        <f t="shared" ca="1" si="794"/>
        <v>4</v>
      </c>
      <c r="M10164" t="str">
        <f ca="1">VLOOKUP(L10164,Departamento!A$1:C$8,2,FALSE)</f>
        <v>cosmético</v>
      </c>
      <c r="N10164">
        <f t="shared" ca="1" si="793"/>
        <v>3</v>
      </c>
      <c r="O10164" t="str">
        <f ca="1">VLOOKUP(N10164,gerencia!A$1:B$5,2,FALSE)</f>
        <v>Eletro Eletrônico</v>
      </c>
      <c r="P10164" t="s">
        <v>296</v>
      </c>
      <c r="Q10164">
        <v>3</v>
      </c>
      <c r="R10164">
        <v>98.5</v>
      </c>
      <c r="S10164">
        <v>301</v>
      </c>
    </row>
    <row r="10165" spans="1:19">
      <c r="A10165">
        <v>10164</v>
      </c>
      <c r="B10165">
        <f t="shared" ca="1" si="790"/>
        <v>2</v>
      </c>
      <c r="C10165" t="str">
        <f ca="1">VLOOKUP(B10165,cliente!A$1:B$7,2,FALSE)</f>
        <v>Benito de Paula</v>
      </c>
      <c r="D10165">
        <f t="shared" ca="1" si="791"/>
        <v>12</v>
      </c>
      <c r="E10165" t="str">
        <f ca="1">VLOOKUP(D10165,vendedor!A$1:B$13,2,FALSE)</f>
        <v>Marilia Cardoso</v>
      </c>
      <c r="F10165">
        <f t="shared" ca="1" si="792"/>
        <v>5</v>
      </c>
      <c r="G10165" t="str">
        <f ca="1">VLOOKUP(F10165,cidade!A$1:B$6,2,FALSE)</f>
        <v>Belo Horizonte</v>
      </c>
      <c r="H10165">
        <v>7</v>
      </c>
      <c r="I10165" t="str">
        <f>VLOOKUP(H10165,produto!A$1:F$24,2,FALSE)</f>
        <v>Celular 4Gb</v>
      </c>
      <c r="J10165">
        <f>VLOOKUP(I10165,produto!B$1:G$24,4,FALSE)</f>
        <v>5</v>
      </c>
      <c r="K10165" t="str">
        <f>VLOOKUP(J10165,marca!A$1:B$15,2,FALSE)</f>
        <v>SAMSUNG</v>
      </c>
      <c r="L10165">
        <f t="shared" ca="1" si="794"/>
        <v>6</v>
      </c>
      <c r="M10165" t="str">
        <f ca="1">VLOOKUP(L10165,Departamento!A$1:C$8,2,FALSE)</f>
        <v>Eletrodomestico</v>
      </c>
      <c r="N10165">
        <f t="shared" ca="1" si="793"/>
        <v>4</v>
      </c>
      <c r="O10165" t="str">
        <f ca="1">VLOOKUP(N10165,gerencia!A$1:B$5,2,FALSE)</f>
        <v>Casa e Decoração</v>
      </c>
      <c r="P10165" t="s">
        <v>321</v>
      </c>
      <c r="Q10165">
        <v>3</v>
      </c>
      <c r="R10165">
        <v>52.9</v>
      </c>
      <c r="S10165">
        <v>397</v>
      </c>
    </row>
    <row r="10166" spans="1:19">
      <c r="A10166">
        <v>10165</v>
      </c>
      <c r="B10166">
        <f t="shared" ca="1" si="790"/>
        <v>6</v>
      </c>
      <c r="C10166" t="str">
        <f ca="1">VLOOKUP(B10166,cliente!A$1:B$7,2,FALSE)</f>
        <v>Reginaldo Rossi</v>
      </c>
      <c r="D10166">
        <f t="shared" ca="1" si="791"/>
        <v>12</v>
      </c>
      <c r="E10166" t="str">
        <f ca="1">VLOOKUP(D10166,vendedor!A$1:B$13,2,FALSE)</f>
        <v>Marilia Cardoso</v>
      </c>
      <c r="F10166">
        <f t="shared" ca="1" si="792"/>
        <v>1</v>
      </c>
      <c r="G10166" t="str">
        <f ca="1">VLOOKUP(F10166,cidade!A$1:B$6,2,FALSE)</f>
        <v>Salvador</v>
      </c>
      <c r="H10166">
        <v>1</v>
      </c>
      <c r="I10166" t="str">
        <f>VLOOKUP(H10166,produto!A$1:F$24,2,FALSE)</f>
        <v>TV</v>
      </c>
      <c r="J10166">
        <f>VLOOKUP(I10166,produto!B$1:G$24,4,FALSE)</f>
        <v>3</v>
      </c>
      <c r="K10166" t="str">
        <f>VLOOKUP(J10166,marca!A$1:B$15,2,FALSE)</f>
        <v>DELL</v>
      </c>
      <c r="L10166">
        <f t="shared" ca="1" si="794"/>
        <v>2</v>
      </c>
      <c r="M10166" t="str">
        <f ca="1">VLOOKUP(L10166,Departamento!A$1:C$8,2,FALSE)</f>
        <v>Telefonia</v>
      </c>
      <c r="N10166">
        <f t="shared" ca="1" si="793"/>
        <v>3</v>
      </c>
      <c r="O10166" t="str">
        <f ca="1">VLOOKUP(N10166,gerencia!A$1:B$5,2,FALSE)</f>
        <v>Eletro Eletrônico</v>
      </c>
      <c r="P10166" t="s">
        <v>442</v>
      </c>
      <c r="Q10166">
        <v>3</v>
      </c>
      <c r="R10166">
        <v>25.15</v>
      </c>
      <c r="S10166">
        <v>357</v>
      </c>
    </row>
    <row r="10167" spans="1:19">
      <c r="A10167">
        <v>10166</v>
      </c>
      <c r="B10167">
        <f t="shared" ca="1" si="790"/>
        <v>3</v>
      </c>
      <c r="C10167" t="str">
        <f ca="1">VLOOKUP(B10167,cliente!A$1:B$7,2,FALSE)</f>
        <v>Renato Russo</v>
      </c>
      <c r="D10167">
        <f t="shared" ca="1" si="791"/>
        <v>5</v>
      </c>
      <c r="E10167" t="str">
        <f ca="1">VLOOKUP(D10167,vendedor!A$1:B$13,2,FALSE)</f>
        <v>Maria Braga</v>
      </c>
      <c r="F10167">
        <f t="shared" ca="1" si="792"/>
        <v>2</v>
      </c>
      <c r="G10167" t="str">
        <f ca="1">VLOOKUP(F10167,cidade!A$1:B$6,2,FALSE)</f>
        <v>Recife</v>
      </c>
      <c r="H10167">
        <v>2</v>
      </c>
      <c r="I10167" t="str">
        <f>VLOOKUP(H10167,produto!A$1:F$24,2,FALSE)</f>
        <v>Mouse</v>
      </c>
      <c r="J10167">
        <f>VLOOKUP(I10167,produto!B$1:G$24,4,FALSE)</f>
        <v>2</v>
      </c>
      <c r="K10167" t="str">
        <f>VLOOKUP(J10167,marca!A$1:B$15,2,FALSE)</f>
        <v>MICROSOFT</v>
      </c>
      <c r="L10167">
        <f t="shared" ca="1" si="794"/>
        <v>3</v>
      </c>
      <c r="M10167" t="str">
        <f ca="1">VLOOKUP(L10167,Departamento!A$1:C$8,2,FALSE)</f>
        <v>Papelaria</v>
      </c>
      <c r="N10167">
        <f t="shared" ca="1" si="793"/>
        <v>1</v>
      </c>
      <c r="O10167" t="str">
        <f ca="1">VLOOKUP(N10167,gerencia!A$1:B$5,2,FALSE)</f>
        <v>Tecnologia</v>
      </c>
      <c r="P10167" t="s">
        <v>152</v>
      </c>
      <c r="Q10167">
        <v>2</v>
      </c>
      <c r="R10167">
        <v>25.9</v>
      </c>
      <c r="S10167">
        <v>323</v>
      </c>
    </row>
    <row r="10168" spans="1:19">
      <c r="A10168">
        <v>10167</v>
      </c>
      <c r="B10168">
        <f t="shared" ca="1" si="790"/>
        <v>5</v>
      </c>
      <c r="C10168" t="str">
        <f ca="1">VLOOKUP(B10168,cliente!A$1:B$7,2,FALSE)</f>
        <v>Edson Arantes</v>
      </c>
      <c r="D10168">
        <f t="shared" ca="1" si="791"/>
        <v>3</v>
      </c>
      <c r="E10168" t="str">
        <f ca="1">VLOOKUP(D10168,vendedor!A$1:B$13,2,FALSE)</f>
        <v>Issac Palmeiras</v>
      </c>
      <c r="F10168">
        <f t="shared" ca="1" si="792"/>
        <v>4</v>
      </c>
      <c r="G10168" t="str">
        <f ca="1">VLOOKUP(F10168,cidade!A$1:B$6,2,FALSE)</f>
        <v>Rio de janeiro</v>
      </c>
      <c r="H10168">
        <v>20</v>
      </c>
      <c r="I10168" t="str">
        <f>VLOOKUP(H10168,produto!A$1:F$24,2,FALSE)</f>
        <v>Geladeira</v>
      </c>
      <c r="J10168">
        <f>VLOOKUP(I10168,produto!B$1:G$24,4,FALSE)</f>
        <v>12</v>
      </c>
      <c r="K10168" t="str">
        <f>VLOOKUP(J10168,marca!A$1:B$15,2,FALSE)</f>
        <v>ELETROLUX</v>
      </c>
      <c r="L10168">
        <f t="shared" ca="1" si="794"/>
        <v>3</v>
      </c>
      <c r="M10168" t="str">
        <f ca="1">VLOOKUP(L10168,Departamento!A$1:C$8,2,FALSE)</f>
        <v>Papelaria</v>
      </c>
      <c r="N10168">
        <f t="shared" ca="1" si="793"/>
        <v>1</v>
      </c>
      <c r="O10168" t="str">
        <f ca="1">VLOOKUP(N10168,gerencia!A$1:B$5,2,FALSE)</f>
        <v>Tecnologia</v>
      </c>
      <c r="P10168" t="s">
        <v>224</v>
      </c>
      <c r="Q10168">
        <v>2</v>
      </c>
      <c r="R10168">
        <v>350</v>
      </c>
      <c r="S10168">
        <v>939</v>
      </c>
    </row>
    <row r="10169" spans="1:19">
      <c r="A10169">
        <v>10168</v>
      </c>
      <c r="B10169">
        <f t="shared" ca="1" si="790"/>
        <v>2</v>
      </c>
      <c r="C10169" t="str">
        <f ca="1">VLOOKUP(B10169,cliente!A$1:B$7,2,FALSE)</f>
        <v>Benito de Paula</v>
      </c>
      <c r="D10169">
        <f t="shared" ca="1" si="791"/>
        <v>9</v>
      </c>
      <c r="E10169" t="str">
        <f ca="1">VLOOKUP(D10169,vendedor!A$1:B$13,2,FALSE)</f>
        <v>Diego Santos</v>
      </c>
      <c r="F10169">
        <f t="shared" ca="1" si="792"/>
        <v>1</v>
      </c>
      <c r="G10169" t="str">
        <f ca="1">VLOOKUP(F10169,cidade!A$1:B$6,2,FALSE)</f>
        <v>Salvador</v>
      </c>
      <c r="H10169">
        <v>21</v>
      </c>
      <c r="I10169" t="str">
        <f>VLOOKUP(H10169,produto!A$1:F$24,2,FALSE)</f>
        <v>microondas</v>
      </c>
      <c r="J10169">
        <f>VLOOKUP(I10169,produto!B$1:G$24,4,FALSE)</f>
        <v>14</v>
      </c>
      <c r="K10169" t="str">
        <f>VLOOKUP(J10169,marca!A$1:B$15,2,FALSE)</f>
        <v>DA CASA</v>
      </c>
      <c r="L10169">
        <f t="shared" ca="1" si="794"/>
        <v>4</v>
      </c>
      <c r="M10169" t="str">
        <f ca="1">VLOOKUP(L10169,Departamento!A$1:C$8,2,FALSE)</f>
        <v>cosmético</v>
      </c>
      <c r="N10169">
        <f t="shared" ca="1" si="793"/>
        <v>2</v>
      </c>
      <c r="O10169" t="str">
        <f ca="1">VLOOKUP(N10169,gerencia!A$1:B$5,2,FALSE)</f>
        <v>papelaria/cosmético</v>
      </c>
      <c r="P10169" t="s">
        <v>433</v>
      </c>
      <c r="Q10169">
        <v>1</v>
      </c>
      <c r="R10169">
        <v>2100</v>
      </c>
      <c r="S10169">
        <v>1476</v>
      </c>
    </row>
    <row r="10170" spans="1:19">
      <c r="A10170">
        <v>10169</v>
      </c>
      <c r="B10170">
        <f t="shared" ca="1" si="790"/>
        <v>3</v>
      </c>
      <c r="C10170" t="str">
        <f ca="1">VLOOKUP(B10170,cliente!A$1:B$7,2,FALSE)</f>
        <v>Renato Russo</v>
      </c>
      <c r="D10170">
        <f t="shared" ca="1" si="791"/>
        <v>6</v>
      </c>
      <c r="E10170" t="str">
        <f ca="1">VLOOKUP(D10170,vendedor!A$1:B$13,2,FALSE)</f>
        <v>Rodrigo Machado</v>
      </c>
      <c r="F10170">
        <f t="shared" ca="1" si="792"/>
        <v>2</v>
      </c>
      <c r="G10170" t="str">
        <f ca="1">VLOOKUP(F10170,cidade!A$1:B$6,2,FALSE)</f>
        <v>Recife</v>
      </c>
      <c r="H10170">
        <v>15</v>
      </c>
      <c r="I10170" t="str">
        <f>VLOOKUP(H10170,produto!A$1:F$24,2,FALSE)</f>
        <v>Baton</v>
      </c>
      <c r="J10170">
        <f>VLOOKUP(I10170,produto!B$1:G$24,4,FALSE)</f>
        <v>10</v>
      </c>
      <c r="K10170" t="str">
        <f>VLOOKUP(J10170,marca!A$1:B$15,2,FALSE)</f>
        <v>BOTICARIO</v>
      </c>
      <c r="L10170">
        <f t="shared" ca="1" si="794"/>
        <v>2</v>
      </c>
      <c r="M10170" t="str">
        <f ca="1">VLOOKUP(L10170,Departamento!A$1:C$8,2,FALSE)</f>
        <v>Telefonia</v>
      </c>
      <c r="N10170">
        <f t="shared" ca="1" si="793"/>
        <v>4</v>
      </c>
      <c r="O10170" t="str">
        <f ca="1">VLOOKUP(N10170,gerencia!A$1:B$5,2,FALSE)</f>
        <v>Casa e Decoração</v>
      </c>
      <c r="P10170" t="s">
        <v>361</v>
      </c>
      <c r="Q10170">
        <v>2</v>
      </c>
      <c r="R10170">
        <v>98.5</v>
      </c>
      <c r="S10170">
        <v>689</v>
      </c>
    </row>
    <row r="10171" spans="1:19">
      <c r="A10171">
        <v>10170</v>
      </c>
      <c r="B10171">
        <f t="shared" ca="1" si="790"/>
        <v>3</v>
      </c>
      <c r="C10171" t="str">
        <f ca="1">VLOOKUP(B10171,cliente!A$1:B$7,2,FALSE)</f>
        <v>Renato Russo</v>
      </c>
      <c r="D10171">
        <f t="shared" ca="1" si="791"/>
        <v>3</v>
      </c>
      <c r="E10171" t="str">
        <f ca="1">VLOOKUP(D10171,vendedor!A$1:B$13,2,FALSE)</f>
        <v>Issac Palmeiras</v>
      </c>
      <c r="F10171">
        <f t="shared" ca="1" si="792"/>
        <v>5</v>
      </c>
      <c r="G10171" t="str">
        <f ca="1">VLOOKUP(F10171,cidade!A$1:B$6,2,FALSE)</f>
        <v>Belo Horizonte</v>
      </c>
      <c r="H10171">
        <v>10</v>
      </c>
      <c r="I10171" t="str">
        <f>VLOOKUP(H10171,produto!A$1:F$24,2,FALSE)</f>
        <v>Papel A4</v>
      </c>
      <c r="J10171">
        <f>VLOOKUP(I10171,produto!B$1:G$24,4,FALSE)</f>
        <v>8</v>
      </c>
      <c r="K10171" t="str">
        <f>VLOOKUP(J10171,marca!A$1:B$15,2,FALSE)</f>
        <v>FABER CASTELL</v>
      </c>
      <c r="L10171">
        <f t="shared" ca="1" si="794"/>
        <v>3</v>
      </c>
      <c r="M10171" t="str">
        <f ca="1">VLOOKUP(L10171,Departamento!A$1:C$8,2,FALSE)</f>
        <v>Papelaria</v>
      </c>
      <c r="N10171">
        <f t="shared" ca="1" si="793"/>
        <v>1</v>
      </c>
      <c r="O10171" t="str">
        <f ca="1">VLOOKUP(N10171,gerencia!A$1:B$5,2,FALSE)</f>
        <v>Tecnologia</v>
      </c>
      <c r="P10171" t="s">
        <v>109</v>
      </c>
      <c r="Q10171">
        <v>2</v>
      </c>
      <c r="R10171">
        <v>2.15</v>
      </c>
      <c r="S10171">
        <v>238</v>
      </c>
    </row>
    <row r="10172" spans="1:19">
      <c r="A10172">
        <v>10171</v>
      </c>
      <c r="B10172">
        <f t="shared" ca="1" si="790"/>
        <v>2</v>
      </c>
      <c r="C10172" t="str">
        <f ca="1">VLOOKUP(B10172,cliente!A$1:B$7,2,FALSE)</f>
        <v>Benito de Paula</v>
      </c>
      <c r="D10172">
        <f t="shared" ca="1" si="791"/>
        <v>2</v>
      </c>
      <c r="E10172" t="str">
        <f ca="1">VLOOKUP(D10172,vendedor!A$1:B$13,2,FALSE)</f>
        <v>Márcio Barroso</v>
      </c>
      <c r="F10172">
        <f t="shared" ca="1" si="792"/>
        <v>1</v>
      </c>
      <c r="G10172" t="str">
        <f ca="1">VLOOKUP(F10172,cidade!A$1:B$6,2,FALSE)</f>
        <v>Salvador</v>
      </c>
      <c r="H10172">
        <v>9</v>
      </c>
      <c r="I10172" t="str">
        <f>VLOOKUP(H10172,produto!A$1:F$24,2,FALSE)</f>
        <v>Celular  8GB</v>
      </c>
      <c r="J10172">
        <f>VLOOKUP(I10172,produto!B$1:G$24,4,FALSE)</f>
        <v>8</v>
      </c>
      <c r="K10172" t="str">
        <f>VLOOKUP(J10172,marca!A$1:B$15,2,FALSE)</f>
        <v>FABER CASTELL</v>
      </c>
      <c r="L10172">
        <f t="shared" ca="1" si="794"/>
        <v>4</v>
      </c>
      <c r="M10172" t="str">
        <f ca="1">VLOOKUP(L10172,Departamento!A$1:C$8,2,FALSE)</f>
        <v>cosmético</v>
      </c>
      <c r="N10172">
        <f t="shared" ca="1" si="793"/>
        <v>3</v>
      </c>
      <c r="O10172" t="str">
        <f ca="1">VLOOKUP(N10172,gerencia!A$1:B$5,2,FALSE)</f>
        <v>Eletro Eletrônico</v>
      </c>
      <c r="P10172" t="s">
        <v>447</v>
      </c>
      <c r="Q10172">
        <v>3</v>
      </c>
      <c r="R10172">
        <v>12.25</v>
      </c>
      <c r="S10172">
        <v>1427</v>
      </c>
    </row>
    <row r="10173" spans="1:19">
      <c r="A10173">
        <v>10172</v>
      </c>
      <c r="B10173">
        <f t="shared" ca="1" si="790"/>
        <v>6</v>
      </c>
      <c r="C10173" t="str">
        <f ca="1">VLOOKUP(B10173,cliente!A$1:B$7,2,FALSE)</f>
        <v>Reginaldo Rossi</v>
      </c>
      <c r="D10173">
        <f t="shared" ca="1" si="791"/>
        <v>3</v>
      </c>
      <c r="E10173" t="str">
        <f ca="1">VLOOKUP(D10173,vendedor!A$1:B$13,2,FALSE)</f>
        <v>Issac Palmeiras</v>
      </c>
      <c r="F10173">
        <f t="shared" ca="1" si="792"/>
        <v>5</v>
      </c>
      <c r="G10173" t="str">
        <f ca="1">VLOOKUP(F10173,cidade!A$1:B$6,2,FALSE)</f>
        <v>Belo Horizonte</v>
      </c>
      <c r="H10173">
        <v>19</v>
      </c>
      <c r="I10173" t="str">
        <f>VLOOKUP(H10173,produto!A$1:F$24,2,FALSE)</f>
        <v>Fogão</v>
      </c>
      <c r="J10173">
        <f>VLOOKUP(I10173,produto!B$1:G$24,4,FALSE)</f>
        <v>13</v>
      </c>
      <c r="K10173" t="str">
        <f>VLOOKUP(J10173,marca!A$1:B$15,2,FALSE)</f>
        <v>BRASTEMP</v>
      </c>
      <c r="L10173">
        <f t="shared" ca="1" si="794"/>
        <v>3</v>
      </c>
      <c r="M10173" t="str">
        <f ca="1">VLOOKUP(L10173,Departamento!A$1:C$8,2,FALSE)</f>
        <v>Papelaria</v>
      </c>
      <c r="N10173">
        <f t="shared" ca="1" si="793"/>
        <v>2</v>
      </c>
      <c r="O10173" t="str">
        <f ca="1">VLOOKUP(N10173,gerencia!A$1:B$5,2,FALSE)</f>
        <v>papelaria/cosmético</v>
      </c>
      <c r="P10173" t="s">
        <v>296</v>
      </c>
      <c r="Q10173">
        <v>3</v>
      </c>
      <c r="R10173">
        <v>1500</v>
      </c>
      <c r="S10173">
        <v>545</v>
      </c>
    </row>
    <row r="10174" spans="1:19">
      <c r="A10174">
        <v>10173</v>
      </c>
      <c r="B10174">
        <f t="shared" ca="1" si="790"/>
        <v>4</v>
      </c>
      <c r="C10174" t="str">
        <f ca="1">VLOOKUP(B10174,cliente!A$1:B$7,2,FALSE)</f>
        <v>Tom Jobim</v>
      </c>
      <c r="D10174">
        <f t="shared" ca="1" si="791"/>
        <v>8</v>
      </c>
      <c r="E10174" t="str">
        <f ca="1">VLOOKUP(D10174,vendedor!A$1:B$13,2,FALSE)</f>
        <v>Márcia Brito</v>
      </c>
      <c r="F10174">
        <f t="shared" ca="1" si="792"/>
        <v>1</v>
      </c>
      <c r="G10174" t="str">
        <f ca="1">VLOOKUP(F10174,cidade!A$1:B$6,2,FALSE)</f>
        <v>Salvador</v>
      </c>
      <c r="H10174">
        <v>11</v>
      </c>
      <c r="I10174" t="str">
        <f>VLOOKUP(H10174,produto!A$1:F$24,2,FALSE)</f>
        <v xml:space="preserve">Caneta </v>
      </c>
      <c r="J10174">
        <f>VLOOKUP(I10174,produto!B$1:G$24,4,FALSE)</f>
        <v>8</v>
      </c>
      <c r="K10174" t="str">
        <f>VLOOKUP(J10174,marca!A$1:B$15,2,FALSE)</f>
        <v>FABER CASTELL</v>
      </c>
      <c r="L10174">
        <f t="shared" ca="1" si="794"/>
        <v>5</v>
      </c>
      <c r="M10174" t="str">
        <f ca="1">VLOOKUP(L10174,Departamento!A$1:C$8,2,FALSE)</f>
        <v>Eletrónico</v>
      </c>
      <c r="N10174">
        <f t="shared" ca="1" si="793"/>
        <v>4</v>
      </c>
      <c r="O10174" t="str">
        <f ca="1">VLOOKUP(N10174,gerencia!A$1:B$5,2,FALSE)</f>
        <v>Casa e Decoração</v>
      </c>
      <c r="P10174" t="s">
        <v>181</v>
      </c>
      <c r="Q10174">
        <v>1</v>
      </c>
      <c r="R10174">
        <v>0.5</v>
      </c>
      <c r="S10174">
        <v>839</v>
      </c>
    </row>
    <row r="10175" spans="1:19">
      <c r="A10175">
        <v>10174</v>
      </c>
      <c r="B10175">
        <f t="shared" ca="1" si="790"/>
        <v>4</v>
      </c>
      <c r="C10175" t="str">
        <f ca="1">VLOOKUP(B10175,cliente!A$1:B$7,2,FALSE)</f>
        <v>Tom Jobim</v>
      </c>
      <c r="D10175">
        <f t="shared" ca="1" si="791"/>
        <v>9</v>
      </c>
      <c r="E10175" t="str">
        <f ca="1">VLOOKUP(D10175,vendedor!A$1:B$13,2,FALSE)</f>
        <v>Diego Santos</v>
      </c>
      <c r="F10175">
        <f t="shared" ca="1" si="792"/>
        <v>2</v>
      </c>
      <c r="G10175" t="str">
        <f ca="1">VLOOKUP(F10175,cidade!A$1:B$6,2,FALSE)</f>
        <v>Recife</v>
      </c>
      <c r="H10175">
        <v>20</v>
      </c>
      <c r="I10175" t="str">
        <f>VLOOKUP(H10175,produto!A$1:F$24,2,FALSE)</f>
        <v>Geladeira</v>
      </c>
      <c r="J10175">
        <f>VLOOKUP(I10175,produto!B$1:G$24,4,FALSE)</f>
        <v>12</v>
      </c>
      <c r="K10175" t="str">
        <f>VLOOKUP(J10175,marca!A$1:B$15,2,FALSE)</f>
        <v>ELETROLUX</v>
      </c>
      <c r="L10175">
        <f t="shared" ca="1" si="794"/>
        <v>1</v>
      </c>
      <c r="M10175" t="str">
        <f ca="1">VLOOKUP(L10175,Departamento!A$1:C$8,2,FALSE)</f>
        <v>Informática</v>
      </c>
      <c r="N10175">
        <f t="shared" ca="1" si="793"/>
        <v>2</v>
      </c>
      <c r="O10175" t="str">
        <f ca="1">VLOOKUP(N10175,gerencia!A$1:B$5,2,FALSE)</f>
        <v>papelaria/cosmético</v>
      </c>
      <c r="P10175" t="s">
        <v>205</v>
      </c>
      <c r="Q10175">
        <v>3</v>
      </c>
      <c r="R10175">
        <v>350</v>
      </c>
      <c r="S10175">
        <v>852</v>
      </c>
    </row>
    <row r="10176" spans="1:19">
      <c r="A10176">
        <v>10175</v>
      </c>
      <c r="B10176">
        <f t="shared" ca="1" si="790"/>
        <v>3</v>
      </c>
      <c r="C10176" t="str">
        <f ca="1">VLOOKUP(B10176,cliente!A$1:B$7,2,FALSE)</f>
        <v>Renato Russo</v>
      </c>
      <c r="D10176">
        <f t="shared" ca="1" si="791"/>
        <v>2</v>
      </c>
      <c r="E10176" t="str">
        <f ca="1">VLOOKUP(D10176,vendedor!A$1:B$13,2,FALSE)</f>
        <v>Márcio Barroso</v>
      </c>
      <c r="F10176">
        <f t="shared" ca="1" si="792"/>
        <v>3</v>
      </c>
      <c r="G10176" t="str">
        <f ca="1">VLOOKUP(F10176,cidade!A$1:B$6,2,FALSE)</f>
        <v>São Paulo</v>
      </c>
      <c r="H10176">
        <v>3</v>
      </c>
      <c r="I10176" t="str">
        <f>VLOOKUP(H10176,produto!A$1:F$24,2,FALSE)</f>
        <v>Teclado</v>
      </c>
      <c r="J10176">
        <f>VLOOKUP(I10176,produto!B$1:G$24,4,FALSE)</f>
        <v>1</v>
      </c>
      <c r="K10176" t="str">
        <f>VLOOKUP(J10176,marca!A$1:B$15,2,FALSE)</f>
        <v>APPLE</v>
      </c>
      <c r="L10176">
        <f t="shared" ca="1" si="794"/>
        <v>2</v>
      </c>
      <c r="M10176" t="str">
        <f ca="1">VLOOKUP(L10176,Departamento!A$1:C$8,2,FALSE)</f>
        <v>Telefonia</v>
      </c>
      <c r="N10176">
        <f t="shared" ca="1" si="793"/>
        <v>3</v>
      </c>
      <c r="O10176" t="str">
        <f ca="1">VLOOKUP(N10176,gerencia!A$1:B$5,2,FALSE)</f>
        <v>Eletro Eletrônico</v>
      </c>
      <c r="P10176" t="s">
        <v>653</v>
      </c>
      <c r="Q10176">
        <v>2</v>
      </c>
      <c r="R10176">
        <v>342.09</v>
      </c>
      <c r="S10176">
        <v>1365</v>
      </c>
    </row>
    <row r="10177" spans="1:19">
      <c r="A10177">
        <v>10176</v>
      </c>
      <c r="B10177">
        <f t="shared" ca="1" si="790"/>
        <v>6</v>
      </c>
      <c r="C10177" t="str">
        <f ca="1">VLOOKUP(B10177,cliente!A$1:B$7,2,FALSE)</f>
        <v>Reginaldo Rossi</v>
      </c>
      <c r="D10177">
        <f t="shared" ca="1" si="791"/>
        <v>1</v>
      </c>
      <c r="E10177" t="str">
        <f ca="1">VLOOKUP(D10177,vendedor!A$1:B$13,2,FALSE)</f>
        <v>Claudio Silva</v>
      </c>
      <c r="F10177">
        <f t="shared" ca="1" si="792"/>
        <v>1</v>
      </c>
      <c r="G10177" t="str">
        <f ca="1">VLOOKUP(F10177,cidade!A$1:B$6,2,FALSE)</f>
        <v>Salvador</v>
      </c>
      <c r="H10177">
        <v>15</v>
      </c>
      <c r="I10177" t="str">
        <f>VLOOKUP(H10177,produto!A$1:F$24,2,FALSE)</f>
        <v>Baton</v>
      </c>
      <c r="J10177">
        <f>VLOOKUP(I10177,produto!B$1:G$24,4,FALSE)</f>
        <v>10</v>
      </c>
      <c r="K10177" t="str">
        <f>VLOOKUP(J10177,marca!A$1:B$15,2,FALSE)</f>
        <v>BOTICARIO</v>
      </c>
      <c r="L10177">
        <f t="shared" ca="1" si="794"/>
        <v>3</v>
      </c>
      <c r="M10177" t="str">
        <f ca="1">VLOOKUP(L10177,Departamento!A$1:C$8,2,FALSE)</f>
        <v>Papelaria</v>
      </c>
      <c r="N10177">
        <f t="shared" ca="1" si="793"/>
        <v>1</v>
      </c>
      <c r="O10177" t="str">
        <f ca="1">VLOOKUP(N10177,gerencia!A$1:B$5,2,FALSE)</f>
        <v>Tecnologia</v>
      </c>
      <c r="P10177" t="s">
        <v>272</v>
      </c>
      <c r="Q10177">
        <v>3</v>
      </c>
      <c r="R10177">
        <v>98.5</v>
      </c>
      <c r="S10177">
        <v>1455</v>
      </c>
    </row>
    <row r="10178" spans="1:19">
      <c r="A10178">
        <v>10177</v>
      </c>
      <c r="B10178">
        <f t="shared" ca="1" si="790"/>
        <v>1</v>
      </c>
      <c r="C10178" t="str">
        <f ca="1">VLOOKUP(B10178,cliente!A$1:B$7,2,FALSE)</f>
        <v>João do Pulo</v>
      </c>
      <c r="D10178">
        <f t="shared" ca="1" si="791"/>
        <v>7</v>
      </c>
      <c r="E10178" t="str">
        <f ca="1">VLOOKUP(D10178,vendedor!A$1:B$13,2,FALSE)</f>
        <v>João Oliveira</v>
      </c>
      <c r="F10178">
        <f t="shared" ca="1" si="792"/>
        <v>3</v>
      </c>
      <c r="G10178" t="str">
        <f ca="1">VLOOKUP(F10178,cidade!A$1:B$6,2,FALSE)</f>
        <v>São Paulo</v>
      </c>
      <c r="H10178">
        <v>1</v>
      </c>
      <c r="I10178" t="str">
        <f>VLOOKUP(H10178,produto!A$1:F$24,2,FALSE)</f>
        <v>TV</v>
      </c>
      <c r="J10178">
        <f>VLOOKUP(I10178,produto!B$1:G$24,4,FALSE)</f>
        <v>3</v>
      </c>
      <c r="K10178" t="str">
        <f>VLOOKUP(J10178,marca!A$1:B$15,2,FALSE)</f>
        <v>DELL</v>
      </c>
      <c r="L10178">
        <f t="shared" ca="1" si="794"/>
        <v>5</v>
      </c>
      <c r="M10178" t="str">
        <f ca="1">VLOOKUP(L10178,Departamento!A$1:C$8,2,FALSE)</f>
        <v>Eletrónico</v>
      </c>
      <c r="N10178">
        <f t="shared" ca="1" si="793"/>
        <v>1</v>
      </c>
      <c r="O10178" t="str">
        <f ca="1">VLOOKUP(N10178,gerencia!A$1:B$5,2,FALSE)</f>
        <v>Tecnologia</v>
      </c>
      <c r="P10178" t="s">
        <v>556</v>
      </c>
      <c r="Q10178">
        <v>3</v>
      </c>
      <c r="R10178">
        <v>25.15</v>
      </c>
      <c r="S10178">
        <v>1147</v>
      </c>
    </row>
    <row r="10179" spans="1:19">
      <c r="A10179">
        <v>10178</v>
      </c>
      <c r="B10179">
        <f t="shared" ref="B10179:B10242" ca="1" si="795">RANDBETWEEN(1,6)</f>
        <v>5</v>
      </c>
      <c r="C10179" t="str">
        <f ca="1">VLOOKUP(B10179,cliente!A$1:B$7,2,FALSE)</f>
        <v>Edson Arantes</v>
      </c>
      <c r="D10179">
        <f t="shared" ref="D10179:D10242" ca="1" si="796">RANDBETWEEN(1,12)</f>
        <v>11</v>
      </c>
      <c r="E10179" t="str">
        <f ca="1">VLOOKUP(D10179,vendedor!A$1:B$13,2,FALSE)</f>
        <v>Filipe Almeida</v>
      </c>
      <c r="F10179">
        <f t="shared" ref="F10179:F10242" ca="1" si="797">RANDBETWEEN(1,5)</f>
        <v>3</v>
      </c>
      <c r="G10179" t="str">
        <f ca="1">VLOOKUP(F10179,cidade!A$1:B$6,2,FALSE)</f>
        <v>São Paulo</v>
      </c>
      <c r="H10179">
        <v>8</v>
      </c>
      <c r="I10179" t="str">
        <f>VLOOKUP(H10179,produto!A$1:F$24,2,FALSE)</f>
        <v>Telefone Sem Fio</v>
      </c>
      <c r="J10179">
        <f>VLOOKUP(I10179,produto!B$1:G$24,4,FALSE)</f>
        <v>5</v>
      </c>
      <c r="K10179" t="str">
        <f>VLOOKUP(J10179,marca!A$1:B$15,2,FALSE)</f>
        <v>SAMSUNG</v>
      </c>
      <c r="L10179">
        <f t="shared" ca="1" si="794"/>
        <v>5</v>
      </c>
      <c r="M10179" t="str">
        <f ca="1">VLOOKUP(L10179,Departamento!A$1:C$8,2,FALSE)</f>
        <v>Eletrónico</v>
      </c>
      <c r="N10179">
        <f t="shared" ref="N10179:N10242" ca="1" si="798">RANDBETWEEN(1,4)</f>
        <v>2</v>
      </c>
      <c r="O10179" t="str">
        <f ca="1">VLOOKUP(N10179,gerencia!A$1:B$5,2,FALSE)</f>
        <v>papelaria/cosmético</v>
      </c>
      <c r="P10179" t="s">
        <v>464</v>
      </c>
      <c r="Q10179">
        <v>3</v>
      </c>
      <c r="R10179">
        <v>875</v>
      </c>
      <c r="S10179">
        <v>1029</v>
      </c>
    </row>
    <row r="10180" spans="1:19">
      <c r="A10180">
        <v>10179</v>
      </c>
      <c r="B10180">
        <f t="shared" ca="1" si="795"/>
        <v>6</v>
      </c>
      <c r="C10180" t="str">
        <f ca="1">VLOOKUP(B10180,cliente!A$1:B$7,2,FALSE)</f>
        <v>Reginaldo Rossi</v>
      </c>
      <c r="D10180">
        <f t="shared" ca="1" si="796"/>
        <v>7</v>
      </c>
      <c r="E10180" t="str">
        <f ca="1">VLOOKUP(D10180,vendedor!A$1:B$13,2,FALSE)</f>
        <v>João Oliveira</v>
      </c>
      <c r="F10180">
        <f t="shared" ca="1" si="797"/>
        <v>3</v>
      </c>
      <c r="G10180" t="str">
        <f ca="1">VLOOKUP(F10180,cidade!A$1:B$6,2,FALSE)</f>
        <v>São Paulo</v>
      </c>
      <c r="H10180">
        <v>20</v>
      </c>
      <c r="I10180" t="str">
        <f>VLOOKUP(H10180,produto!A$1:F$24,2,FALSE)</f>
        <v>Geladeira</v>
      </c>
      <c r="J10180">
        <f>VLOOKUP(I10180,produto!B$1:G$24,4,FALSE)</f>
        <v>12</v>
      </c>
      <c r="K10180" t="str">
        <f>VLOOKUP(J10180,marca!A$1:B$15,2,FALSE)</f>
        <v>ELETROLUX</v>
      </c>
      <c r="L10180">
        <f t="shared" ca="1" si="794"/>
        <v>1</v>
      </c>
      <c r="M10180" t="str">
        <f ca="1">VLOOKUP(L10180,Departamento!A$1:C$8,2,FALSE)</f>
        <v>Informática</v>
      </c>
      <c r="N10180">
        <f t="shared" ca="1" si="798"/>
        <v>1</v>
      </c>
      <c r="O10180" t="str">
        <f ca="1">VLOOKUP(N10180,gerencia!A$1:B$5,2,FALSE)</f>
        <v>Tecnologia</v>
      </c>
      <c r="P10180" t="s">
        <v>273</v>
      </c>
      <c r="Q10180">
        <v>1</v>
      </c>
      <c r="R10180">
        <v>350</v>
      </c>
      <c r="S10180">
        <v>1104</v>
      </c>
    </row>
    <row r="10181" spans="1:19">
      <c r="A10181">
        <v>10180</v>
      </c>
      <c r="B10181">
        <f t="shared" ca="1" si="795"/>
        <v>6</v>
      </c>
      <c r="C10181" t="str">
        <f ca="1">VLOOKUP(B10181,cliente!A$1:B$7,2,FALSE)</f>
        <v>Reginaldo Rossi</v>
      </c>
      <c r="D10181">
        <f t="shared" ca="1" si="796"/>
        <v>8</v>
      </c>
      <c r="E10181" t="str">
        <f ca="1">VLOOKUP(D10181,vendedor!A$1:B$13,2,FALSE)</f>
        <v>Márcia Brito</v>
      </c>
      <c r="F10181">
        <f t="shared" ca="1" si="797"/>
        <v>2</v>
      </c>
      <c r="G10181" t="str">
        <f ca="1">VLOOKUP(F10181,cidade!A$1:B$6,2,FALSE)</f>
        <v>Recife</v>
      </c>
      <c r="H10181">
        <v>4</v>
      </c>
      <c r="I10181" t="str">
        <f>VLOOKUP(H10181,produto!A$1:F$24,2,FALSE)</f>
        <v>Monitor</v>
      </c>
      <c r="J10181">
        <f>VLOOKUP(I10181,produto!B$1:G$24,4,FALSE)</f>
        <v>4</v>
      </c>
      <c r="K10181" t="str">
        <f>VLOOKUP(J10181,marca!A$1:B$15,2,FALSE)</f>
        <v>IBM</v>
      </c>
      <c r="L10181">
        <f t="shared" ca="1" si="794"/>
        <v>3</v>
      </c>
      <c r="M10181" t="str">
        <f ca="1">VLOOKUP(L10181,Departamento!A$1:C$8,2,FALSE)</f>
        <v>Papelaria</v>
      </c>
      <c r="N10181">
        <f t="shared" ca="1" si="798"/>
        <v>4</v>
      </c>
      <c r="O10181" t="str">
        <f ca="1">VLOOKUP(N10181,gerencia!A$1:B$5,2,FALSE)</f>
        <v>Casa e Decoração</v>
      </c>
      <c r="P10181" t="s">
        <v>584</v>
      </c>
      <c r="Q10181">
        <v>3</v>
      </c>
      <c r="R10181">
        <v>1300</v>
      </c>
      <c r="S10181">
        <v>854</v>
      </c>
    </row>
    <row r="10182" spans="1:19">
      <c r="A10182">
        <v>10181</v>
      </c>
      <c r="B10182">
        <f t="shared" ca="1" si="795"/>
        <v>3</v>
      </c>
      <c r="C10182" t="str">
        <f ca="1">VLOOKUP(B10182,cliente!A$1:B$7,2,FALSE)</f>
        <v>Renato Russo</v>
      </c>
      <c r="D10182">
        <f t="shared" ca="1" si="796"/>
        <v>8</v>
      </c>
      <c r="E10182" t="str">
        <f ca="1">VLOOKUP(D10182,vendedor!A$1:B$13,2,FALSE)</f>
        <v>Márcia Brito</v>
      </c>
      <c r="F10182">
        <f t="shared" ca="1" si="797"/>
        <v>4</v>
      </c>
      <c r="G10182" t="str">
        <f ca="1">VLOOKUP(F10182,cidade!A$1:B$6,2,FALSE)</f>
        <v>Rio de janeiro</v>
      </c>
      <c r="H10182">
        <v>15</v>
      </c>
      <c r="I10182" t="str">
        <f>VLOOKUP(H10182,produto!A$1:F$24,2,FALSE)</f>
        <v>Baton</v>
      </c>
      <c r="J10182">
        <f>VLOOKUP(I10182,produto!B$1:G$24,4,FALSE)</f>
        <v>10</v>
      </c>
      <c r="K10182" t="str">
        <f>VLOOKUP(J10182,marca!A$1:B$15,2,FALSE)</f>
        <v>BOTICARIO</v>
      </c>
      <c r="L10182">
        <f t="shared" ca="1" si="794"/>
        <v>1</v>
      </c>
      <c r="M10182" t="str">
        <f ca="1">VLOOKUP(L10182,Departamento!A$1:C$8,2,FALSE)</f>
        <v>Informática</v>
      </c>
      <c r="N10182">
        <f t="shared" ca="1" si="798"/>
        <v>3</v>
      </c>
      <c r="O10182" t="str">
        <f ca="1">VLOOKUP(N10182,gerencia!A$1:B$5,2,FALSE)</f>
        <v>Eletro Eletrônico</v>
      </c>
      <c r="P10182" t="s">
        <v>82</v>
      </c>
      <c r="Q10182">
        <v>1</v>
      </c>
      <c r="R10182">
        <v>98.5</v>
      </c>
      <c r="S10182">
        <v>1000</v>
      </c>
    </row>
    <row r="10183" spans="1:19">
      <c r="A10183">
        <v>10182</v>
      </c>
      <c r="B10183">
        <f t="shared" ca="1" si="795"/>
        <v>3</v>
      </c>
      <c r="C10183" t="str">
        <f ca="1">VLOOKUP(B10183,cliente!A$1:B$7,2,FALSE)</f>
        <v>Renato Russo</v>
      </c>
      <c r="D10183">
        <f t="shared" ca="1" si="796"/>
        <v>1</v>
      </c>
      <c r="E10183" t="str">
        <f ca="1">VLOOKUP(D10183,vendedor!A$1:B$13,2,FALSE)</f>
        <v>Claudio Silva</v>
      </c>
      <c r="F10183">
        <f t="shared" ca="1" si="797"/>
        <v>4</v>
      </c>
      <c r="G10183" t="str">
        <f ca="1">VLOOKUP(F10183,cidade!A$1:B$6,2,FALSE)</f>
        <v>Rio de janeiro</v>
      </c>
      <c r="H10183">
        <v>5</v>
      </c>
      <c r="I10183" t="str">
        <f>VLOOKUP(H10183,produto!A$1:F$24,2,FALSE)</f>
        <v>Computador</v>
      </c>
      <c r="J10183">
        <f>VLOOKUP(I10183,produto!B$1:G$24,4,FALSE)</f>
        <v>4</v>
      </c>
      <c r="K10183" t="str">
        <f>VLOOKUP(J10183,marca!A$1:B$15,2,FALSE)</f>
        <v>IBM</v>
      </c>
      <c r="L10183">
        <f t="shared" ref="L10183:L10246" ca="1" si="799">RANDBETWEEN(1,6)</f>
        <v>1</v>
      </c>
      <c r="M10183" t="str">
        <f ca="1">VLOOKUP(L10183,Departamento!A$1:C$8,2,FALSE)</f>
        <v>Informática</v>
      </c>
      <c r="N10183">
        <f t="shared" ca="1" si="798"/>
        <v>3</v>
      </c>
      <c r="O10183" t="str">
        <f ca="1">VLOOKUP(N10183,gerencia!A$1:B$5,2,FALSE)</f>
        <v>Eletro Eletrônico</v>
      </c>
      <c r="P10183" t="s">
        <v>338</v>
      </c>
      <c r="Q10183">
        <v>3</v>
      </c>
      <c r="R10183">
        <v>2125.9899999999998</v>
      </c>
      <c r="S10183">
        <v>426</v>
      </c>
    </row>
    <row r="10184" spans="1:19">
      <c r="A10184">
        <v>10183</v>
      </c>
      <c r="B10184">
        <f t="shared" ca="1" si="795"/>
        <v>6</v>
      </c>
      <c r="C10184" t="str">
        <f ca="1">VLOOKUP(B10184,cliente!A$1:B$7,2,FALSE)</f>
        <v>Reginaldo Rossi</v>
      </c>
      <c r="D10184">
        <f t="shared" ca="1" si="796"/>
        <v>1</v>
      </c>
      <c r="E10184" t="str">
        <f ca="1">VLOOKUP(D10184,vendedor!A$1:B$13,2,FALSE)</f>
        <v>Claudio Silva</v>
      </c>
      <c r="F10184">
        <f t="shared" ca="1" si="797"/>
        <v>4</v>
      </c>
      <c r="G10184" t="str">
        <f ca="1">VLOOKUP(F10184,cidade!A$1:B$6,2,FALSE)</f>
        <v>Rio de janeiro</v>
      </c>
      <c r="H10184">
        <v>4</v>
      </c>
      <c r="I10184" t="str">
        <f>VLOOKUP(H10184,produto!A$1:F$24,2,FALSE)</f>
        <v>Monitor</v>
      </c>
      <c r="J10184">
        <f>VLOOKUP(I10184,produto!B$1:G$24,4,FALSE)</f>
        <v>4</v>
      </c>
      <c r="K10184" t="str">
        <f>VLOOKUP(J10184,marca!A$1:B$15,2,FALSE)</f>
        <v>IBM</v>
      </c>
      <c r="L10184">
        <f t="shared" ca="1" si="799"/>
        <v>5</v>
      </c>
      <c r="M10184" t="str">
        <f ca="1">VLOOKUP(L10184,Departamento!A$1:C$8,2,FALSE)</f>
        <v>Eletrónico</v>
      </c>
      <c r="N10184">
        <f t="shared" ca="1" si="798"/>
        <v>2</v>
      </c>
      <c r="O10184" t="str">
        <f ca="1">VLOOKUP(N10184,gerencia!A$1:B$5,2,FALSE)</f>
        <v>papelaria/cosmético</v>
      </c>
      <c r="P10184" t="s">
        <v>635</v>
      </c>
      <c r="Q10184">
        <v>2</v>
      </c>
      <c r="R10184">
        <v>1300</v>
      </c>
      <c r="S10184">
        <v>378</v>
      </c>
    </row>
    <row r="10185" spans="1:19">
      <c r="A10185">
        <v>10184</v>
      </c>
      <c r="B10185">
        <f t="shared" ca="1" si="795"/>
        <v>5</v>
      </c>
      <c r="C10185" t="str">
        <f ca="1">VLOOKUP(B10185,cliente!A$1:B$7,2,FALSE)</f>
        <v>Edson Arantes</v>
      </c>
      <c r="D10185">
        <f t="shared" ca="1" si="796"/>
        <v>9</v>
      </c>
      <c r="E10185" t="str">
        <f ca="1">VLOOKUP(D10185,vendedor!A$1:B$13,2,FALSE)</f>
        <v>Diego Santos</v>
      </c>
      <c r="F10185">
        <f t="shared" ca="1" si="797"/>
        <v>1</v>
      </c>
      <c r="G10185" t="str">
        <f ca="1">VLOOKUP(F10185,cidade!A$1:B$6,2,FALSE)</f>
        <v>Salvador</v>
      </c>
      <c r="H10185">
        <v>9</v>
      </c>
      <c r="I10185" t="str">
        <f>VLOOKUP(H10185,produto!A$1:F$24,2,FALSE)</f>
        <v>Celular  8GB</v>
      </c>
      <c r="J10185">
        <f>VLOOKUP(I10185,produto!B$1:G$24,4,FALSE)</f>
        <v>8</v>
      </c>
      <c r="K10185" t="str">
        <f>VLOOKUP(J10185,marca!A$1:B$15,2,FALSE)</f>
        <v>FABER CASTELL</v>
      </c>
      <c r="L10185">
        <f t="shared" ca="1" si="799"/>
        <v>6</v>
      </c>
      <c r="M10185" t="str">
        <f ca="1">VLOOKUP(L10185,Departamento!A$1:C$8,2,FALSE)</f>
        <v>Eletrodomestico</v>
      </c>
      <c r="N10185">
        <f t="shared" ca="1" si="798"/>
        <v>3</v>
      </c>
      <c r="O10185" t="str">
        <f ca="1">VLOOKUP(N10185,gerencia!A$1:B$5,2,FALSE)</f>
        <v>Eletro Eletrônico</v>
      </c>
      <c r="P10185" t="s">
        <v>330</v>
      </c>
      <c r="Q10185">
        <v>1</v>
      </c>
      <c r="R10185">
        <v>12.25</v>
      </c>
      <c r="S10185">
        <v>27</v>
      </c>
    </row>
    <row r="10186" spans="1:19">
      <c r="A10186">
        <v>10185</v>
      </c>
      <c r="B10186">
        <f t="shared" ca="1" si="795"/>
        <v>6</v>
      </c>
      <c r="C10186" t="str">
        <f ca="1">VLOOKUP(B10186,cliente!A$1:B$7,2,FALSE)</f>
        <v>Reginaldo Rossi</v>
      </c>
      <c r="D10186">
        <f t="shared" ca="1" si="796"/>
        <v>4</v>
      </c>
      <c r="E10186" t="str">
        <f ca="1">VLOOKUP(D10186,vendedor!A$1:B$13,2,FALSE)</f>
        <v>Daniela Matos</v>
      </c>
      <c r="F10186">
        <f t="shared" ca="1" si="797"/>
        <v>4</v>
      </c>
      <c r="G10186" t="str">
        <f ca="1">VLOOKUP(F10186,cidade!A$1:B$6,2,FALSE)</f>
        <v>Rio de janeiro</v>
      </c>
      <c r="H10186">
        <v>17</v>
      </c>
      <c r="I10186" t="str">
        <f>VLOOKUP(H10186,produto!A$1:F$24,2,FALSE)</f>
        <v>Aparalho de Barbear Elétrico</v>
      </c>
      <c r="J10186">
        <f>VLOOKUP(I10186,produto!B$1:G$24,4,FALSE)</f>
        <v>2</v>
      </c>
      <c r="K10186" t="str">
        <f>VLOOKUP(J10186,marca!A$1:B$15,2,FALSE)</f>
        <v>MICROSOFT</v>
      </c>
      <c r="L10186">
        <f t="shared" ca="1" si="799"/>
        <v>2</v>
      </c>
      <c r="M10186" t="str">
        <f ca="1">VLOOKUP(L10186,Departamento!A$1:C$8,2,FALSE)</f>
        <v>Telefonia</v>
      </c>
      <c r="N10186">
        <f t="shared" ca="1" si="798"/>
        <v>3</v>
      </c>
      <c r="O10186" t="str">
        <f ca="1">VLOOKUP(N10186,gerencia!A$1:B$5,2,FALSE)</f>
        <v>Eletro Eletrônico</v>
      </c>
      <c r="P10186" t="s">
        <v>10</v>
      </c>
      <c r="Q10186">
        <v>2</v>
      </c>
      <c r="R10186">
        <v>1075</v>
      </c>
      <c r="S10186">
        <v>290</v>
      </c>
    </row>
    <row r="10187" spans="1:19">
      <c r="A10187">
        <v>10186</v>
      </c>
      <c r="B10187">
        <f t="shared" ca="1" si="795"/>
        <v>5</v>
      </c>
      <c r="C10187" t="str">
        <f ca="1">VLOOKUP(B10187,cliente!A$1:B$7,2,FALSE)</f>
        <v>Edson Arantes</v>
      </c>
      <c r="D10187">
        <f t="shared" ca="1" si="796"/>
        <v>9</v>
      </c>
      <c r="E10187" t="str">
        <f ca="1">VLOOKUP(D10187,vendedor!A$1:B$13,2,FALSE)</f>
        <v>Diego Santos</v>
      </c>
      <c r="F10187">
        <f t="shared" ca="1" si="797"/>
        <v>3</v>
      </c>
      <c r="G10187" t="str">
        <f ca="1">VLOOKUP(F10187,cidade!A$1:B$6,2,FALSE)</f>
        <v>São Paulo</v>
      </c>
      <c r="H10187">
        <v>10</v>
      </c>
      <c r="I10187" t="str">
        <f>VLOOKUP(H10187,produto!A$1:F$24,2,FALSE)</f>
        <v>Papel A4</v>
      </c>
      <c r="J10187">
        <f>VLOOKUP(I10187,produto!B$1:G$24,4,FALSE)</f>
        <v>8</v>
      </c>
      <c r="K10187" t="str">
        <f>VLOOKUP(J10187,marca!A$1:B$15,2,FALSE)</f>
        <v>FABER CASTELL</v>
      </c>
      <c r="L10187">
        <f t="shared" ca="1" si="799"/>
        <v>3</v>
      </c>
      <c r="M10187" t="str">
        <f ca="1">VLOOKUP(L10187,Departamento!A$1:C$8,2,FALSE)</f>
        <v>Papelaria</v>
      </c>
      <c r="N10187">
        <f t="shared" ca="1" si="798"/>
        <v>1</v>
      </c>
      <c r="O10187" t="str">
        <f ca="1">VLOOKUP(N10187,gerencia!A$1:B$5,2,FALSE)</f>
        <v>Tecnologia</v>
      </c>
      <c r="P10187" t="s">
        <v>329</v>
      </c>
      <c r="Q10187">
        <v>1</v>
      </c>
      <c r="R10187">
        <v>2.15</v>
      </c>
      <c r="S10187">
        <v>1043</v>
      </c>
    </row>
    <row r="10188" spans="1:19">
      <c r="A10188">
        <v>10187</v>
      </c>
      <c r="B10188">
        <f t="shared" ca="1" si="795"/>
        <v>4</v>
      </c>
      <c r="C10188" t="str">
        <f ca="1">VLOOKUP(B10188,cliente!A$1:B$7,2,FALSE)</f>
        <v>Tom Jobim</v>
      </c>
      <c r="D10188">
        <f t="shared" ca="1" si="796"/>
        <v>9</v>
      </c>
      <c r="E10188" t="str">
        <f ca="1">VLOOKUP(D10188,vendedor!A$1:B$13,2,FALSE)</f>
        <v>Diego Santos</v>
      </c>
      <c r="F10188">
        <f t="shared" ca="1" si="797"/>
        <v>3</v>
      </c>
      <c r="G10188" t="str">
        <f ca="1">VLOOKUP(F10188,cidade!A$1:B$6,2,FALSE)</f>
        <v>São Paulo</v>
      </c>
      <c r="H10188">
        <v>15</v>
      </c>
      <c r="I10188" t="str">
        <f>VLOOKUP(H10188,produto!A$1:F$24,2,FALSE)</f>
        <v>Baton</v>
      </c>
      <c r="J10188">
        <f>VLOOKUP(I10188,produto!B$1:G$24,4,FALSE)</f>
        <v>10</v>
      </c>
      <c r="K10188" t="str">
        <f>VLOOKUP(J10188,marca!A$1:B$15,2,FALSE)</f>
        <v>BOTICARIO</v>
      </c>
      <c r="L10188">
        <f t="shared" ca="1" si="799"/>
        <v>4</v>
      </c>
      <c r="M10188" t="str">
        <f ca="1">VLOOKUP(L10188,Departamento!A$1:C$8,2,FALSE)</f>
        <v>cosmético</v>
      </c>
      <c r="N10188">
        <f t="shared" ca="1" si="798"/>
        <v>3</v>
      </c>
      <c r="O10188" t="str">
        <f ca="1">VLOOKUP(N10188,gerencia!A$1:B$5,2,FALSE)</f>
        <v>Eletro Eletrônico</v>
      </c>
      <c r="P10188" t="s">
        <v>224</v>
      </c>
      <c r="Q10188">
        <v>2</v>
      </c>
      <c r="R10188">
        <v>98.5</v>
      </c>
      <c r="S10188">
        <v>932</v>
      </c>
    </row>
    <row r="10189" spans="1:19">
      <c r="A10189">
        <v>10188</v>
      </c>
      <c r="B10189">
        <f t="shared" ca="1" si="795"/>
        <v>4</v>
      </c>
      <c r="C10189" t="str">
        <f ca="1">VLOOKUP(B10189,cliente!A$1:B$7,2,FALSE)</f>
        <v>Tom Jobim</v>
      </c>
      <c r="D10189">
        <f t="shared" ca="1" si="796"/>
        <v>7</v>
      </c>
      <c r="E10189" t="str">
        <f ca="1">VLOOKUP(D10189,vendedor!A$1:B$13,2,FALSE)</f>
        <v>João Oliveira</v>
      </c>
      <c r="F10189">
        <f t="shared" ca="1" si="797"/>
        <v>2</v>
      </c>
      <c r="G10189" t="str">
        <f ca="1">VLOOKUP(F10189,cidade!A$1:B$6,2,FALSE)</f>
        <v>Recife</v>
      </c>
      <c r="H10189">
        <v>16</v>
      </c>
      <c r="I10189" t="str">
        <f>VLOOKUP(H10189,produto!A$1:F$24,2,FALSE)</f>
        <v>Perfume</v>
      </c>
      <c r="J10189">
        <f>VLOOKUP(I10189,produto!B$1:G$24,4,FALSE)</f>
        <v>11</v>
      </c>
      <c r="K10189" t="str">
        <f>VLOOKUP(J10189,marca!A$1:B$15,2,FALSE)</f>
        <v>PHILIPS</v>
      </c>
      <c r="L10189">
        <f t="shared" ca="1" si="799"/>
        <v>5</v>
      </c>
      <c r="M10189" t="str">
        <f ca="1">VLOOKUP(L10189,Departamento!A$1:C$8,2,FALSE)</f>
        <v>Eletrónico</v>
      </c>
      <c r="N10189">
        <f t="shared" ca="1" si="798"/>
        <v>3</v>
      </c>
      <c r="O10189" t="str">
        <f ca="1">VLOOKUP(N10189,gerencia!A$1:B$5,2,FALSE)</f>
        <v>Eletro Eletrônico</v>
      </c>
      <c r="P10189" t="s">
        <v>311</v>
      </c>
      <c r="Q10189">
        <v>2</v>
      </c>
      <c r="R10189">
        <v>135</v>
      </c>
      <c r="S10189">
        <v>1299</v>
      </c>
    </row>
    <row r="10190" spans="1:19">
      <c r="A10190">
        <v>10189</v>
      </c>
      <c r="B10190">
        <f t="shared" ca="1" si="795"/>
        <v>3</v>
      </c>
      <c r="C10190" t="str">
        <f ca="1">VLOOKUP(B10190,cliente!A$1:B$7,2,FALSE)</f>
        <v>Renato Russo</v>
      </c>
      <c r="D10190">
        <f t="shared" ca="1" si="796"/>
        <v>11</v>
      </c>
      <c r="E10190" t="str">
        <f ca="1">VLOOKUP(D10190,vendedor!A$1:B$13,2,FALSE)</f>
        <v>Filipe Almeida</v>
      </c>
      <c r="F10190">
        <f t="shared" ca="1" si="797"/>
        <v>5</v>
      </c>
      <c r="G10190" t="str">
        <f ca="1">VLOOKUP(F10190,cidade!A$1:B$6,2,FALSE)</f>
        <v>Belo Horizonte</v>
      </c>
      <c r="H10190">
        <v>16</v>
      </c>
      <c r="I10190" t="str">
        <f>VLOOKUP(H10190,produto!A$1:F$24,2,FALSE)</f>
        <v>Perfume</v>
      </c>
      <c r="J10190">
        <f>VLOOKUP(I10190,produto!B$1:G$24,4,FALSE)</f>
        <v>11</v>
      </c>
      <c r="K10190" t="str">
        <f>VLOOKUP(J10190,marca!A$1:B$15,2,FALSE)</f>
        <v>PHILIPS</v>
      </c>
      <c r="L10190">
        <f t="shared" ca="1" si="799"/>
        <v>6</v>
      </c>
      <c r="M10190" t="str">
        <f ca="1">VLOOKUP(L10190,Departamento!A$1:C$8,2,FALSE)</f>
        <v>Eletrodomestico</v>
      </c>
      <c r="N10190">
        <f t="shared" ca="1" si="798"/>
        <v>2</v>
      </c>
      <c r="O10190" t="str">
        <f ca="1">VLOOKUP(N10190,gerencia!A$1:B$5,2,FALSE)</f>
        <v>papelaria/cosmético</v>
      </c>
      <c r="P10190" t="s">
        <v>67</v>
      </c>
      <c r="Q10190">
        <v>1</v>
      </c>
      <c r="R10190">
        <v>135</v>
      </c>
      <c r="S10190">
        <v>518</v>
      </c>
    </row>
    <row r="10191" spans="1:19">
      <c r="A10191">
        <v>10190</v>
      </c>
      <c r="B10191">
        <f t="shared" ca="1" si="795"/>
        <v>5</v>
      </c>
      <c r="C10191" t="str">
        <f ca="1">VLOOKUP(B10191,cliente!A$1:B$7,2,FALSE)</f>
        <v>Edson Arantes</v>
      </c>
      <c r="D10191">
        <f t="shared" ca="1" si="796"/>
        <v>9</v>
      </c>
      <c r="E10191" t="str">
        <f ca="1">VLOOKUP(D10191,vendedor!A$1:B$13,2,FALSE)</f>
        <v>Diego Santos</v>
      </c>
      <c r="F10191">
        <f t="shared" ca="1" si="797"/>
        <v>3</v>
      </c>
      <c r="G10191" t="str">
        <f ca="1">VLOOKUP(F10191,cidade!A$1:B$6,2,FALSE)</f>
        <v>São Paulo</v>
      </c>
      <c r="H10191">
        <v>13</v>
      </c>
      <c r="I10191" t="str">
        <f>VLOOKUP(H10191,produto!A$1:F$24,2,FALSE)</f>
        <v>Estojo</v>
      </c>
      <c r="J10191">
        <f>VLOOKUP(I10191,produto!B$1:G$24,4,FALSE)</f>
        <v>7</v>
      </c>
      <c r="K10191" t="str">
        <f>VLOOKUP(J10191,marca!A$1:B$15,2,FALSE)</f>
        <v>TILIBRA</v>
      </c>
      <c r="L10191">
        <f t="shared" ca="1" si="799"/>
        <v>5</v>
      </c>
      <c r="M10191" t="str">
        <f ca="1">VLOOKUP(L10191,Departamento!A$1:C$8,2,FALSE)</f>
        <v>Eletrónico</v>
      </c>
      <c r="N10191">
        <f t="shared" ca="1" si="798"/>
        <v>3</v>
      </c>
      <c r="O10191" t="str">
        <f ca="1">VLOOKUP(N10191,gerencia!A$1:B$5,2,FALSE)</f>
        <v>Eletro Eletrônico</v>
      </c>
      <c r="P10191" t="s">
        <v>113</v>
      </c>
      <c r="Q10191">
        <v>1</v>
      </c>
      <c r="R10191">
        <v>3.2</v>
      </c>
      <c r="S10191">
        <v>660</v>
      </c>
    </row>
    <row r="10192" spans="1:19">
      <c r="A10192">
        <v>10191</v>
      </c>
      <c r="B10192">
        <f t="shared" ca="1" si="795"/>
        <v>1</v>
      </c>
      <c r="C10192" t="str">
        <f ca="1">VLOOKUP(B10192,cliente!A$1:B$7,2,FALSE)</f>
        <v>João do Pulo</v>
      </c>
      <c r="D10192">
        <f t="shared" ca="1" si="796"/>
        <v>1</v>
      </c>
      <c r="E10192" t="str">
        <f ca="1">VLOOKUP(D10192,vendedor!A$1:B$13,2,FALSE)</f>
        <v>Claudio Silva</v>
      </c>
      <c r="F10192">
        <f t="shared" ca="1" si="797"/>
        <v>4</v>
      </c>
      <c r="G10192" t="str">
        <f ca="1">VLOOKUP(F10192,cidade!A$1:B$6,2,FALSE)</f>
        <v>Rio de janeiro</v>
      </c>
      <c r="H10192">
        <v>11</v>
      </c>
      <c r="I10192" t="str">
        <f>VLOOKUP(H10192,produto!A$1:F$24,2,FALSE)</f>
        <v xml:space="preserve">Caneta </v>
      </c>
      <c r="J10192">
        <f>VLOOKUP(I10192,produto!B$1:G$24,4,FALSE)</f>
        <v>8</v>
      </c>
      <c r="K10192" t="str">
        <f>VLOOKUP(J10192,marca!A$1:B$15,2,FALSE)</f>
        <v>FABER CASTELL</v>
      </c>
      <c r="L10192">
        <f t="shared" ca="1" si="799"/>
        <v>5</v>
      </c>
      <c r="M10192" t="str">
        <f ca="1">VLOOKUP(L10192,Departamento!A$1:C$8,2,FALSE)</f>
        <v>Eletrónico</v>
      </c>
      <c r="N10192">
        <f t="shared" ca="1" si="798"/>
        <v>1</v>
      </c>
      <c r="O10192" t="str">
        <f ca="1">VLOOKUP(N10192,gerencia!A$1:B$5,2,FALSE)</f>
        <v>Tecnologia</v>
      </c>
      <c r="P10192" t="s">
        <v>165</v>
      </c>
      <c r="Q10192">
        <v>3</v>
      </c>
      <c r="R10192">
        <v>0.5</v>
      </c>
      <c r="S10192">
        <v>1203</v>
      </c>
    </row>
    <row r="10193" spans="1:19">
      <c r="A10193">
        <v>10192</v>
      </c>
      <c r="B10193">
        <f t="shared" ca="1" si="795"/>
        <v>1</v>
      </c>
      <c r="C10193" t="str">
        <f ca="1">VLOOKUP(B10193,cliente!A$1:B$7,2,FALSE)</f>
        <v>João do Pulo</v>
      </c>
      <c r="D10193">
        <f t="shared" ca="1" si="796"/>
        <v>12</v>
      </c>
      <c r="E10193" t="str">
        <f ca="1">VLOOKUP(D10193,vendedor!A$1:B$13,2,FALSE)</f>
        <v>Marilia Cardoso</v>
      </c>
      <c r="F10193">
        <f t="shared" ca="1" si="797"/>
        <v>3</v>
      </c>
      <c r="G10193" t="str">
        <f ca="1">VLOOKUP(F10193,cidade!A$1:B$6,2,FALSE)</f>
        <v>São Paulo</v>
      </c>
      <c r="H10193">
        <v>8</v>
      </c>
      <c r="I10193" t="str">
        <f>VLOOKUP(H10193,produto!A$1:F$24,2,FALSE)</f>
        <v>Telefone Sem Fio</v>
      </c>
      <c r="J10193">
        <f>VLOOKUP(I10193,produto!B$1:G$24,4,FALSE)</f>
        <v>5</v>
      </c>
      <c r="K10193" t="str">
        <f>VLOOKUP(J10193,marca!A$1:B$15,2,FALSE)</f>
        <v>SAMSUNG</v>
      </c>
      <c r="L10193">
        <f t="shared" ca="1" si="799"/>
        <v>2</v>
      </c>
      <c r="M10193" t="str">
        <f ca="1">VLOOKUP(L10193,Departamento!A$1:C$8,2,FALSE)</f>
        <v>Telefonia</v>
      </c>
      <c r="N10193">
        <f t="shared" ca="1" si="798"/>
        <v>2</v>
      </c>
      <c r="O10193" t="str">
        <f ca="1">VLOOKUP(N10193,gerencia!A$1:B$5,2,FALSE)</f>
        <v>papelaria/cosmético</v>
      </c>
      <c r="P10193" t="s">
        <v>580</v>
      </c>
      <c r="Q10193">
        <v>1</v>
      </c>
      <c r="R10193">
        <v>875</v>
      </c>
      <c r="S10193">
        <v>888</v>
      </c>
    </row>
    <row r="10194" spans="1:19">
      <c r="A10194">
        <v>10193</v>
      </c>
      <c r="B10194">
        <f t="shared" ca="1" si="795"/>
        <v>1</v>
      </c>
      <c r="C10194" t="str">
        <f ca="1">VLOOKUP(B10194,cliente!A$1:B$7,2,FALSE)</f>
        <v>João do Pulo</v>
      </c>
      <c r="D10194">
        <f t="shared" ca="1" si="796"/>
        <v>5</v>
      </c>
      <c r="E10194" t="str">
        <f ca="1">VLOOKUP(D10194,vendedor!A$1:B$13,2,FALSE)</f>
        <v>Maria Braga</v>
      </c>
      <c r="F10194">
        <f t="shared" ca="1" si="797"/>
        <v>5</v>
      </c>
      <c r="G10194" t="str">
        <f ca="1">VLOOKUP(F10194,cidade!A$1:B$6,2,FALSE)</f>
        <v>Belo Horizonte</v>
      </c>
      <c r="H10194">
        <v>14</v>
      </c>
      <c r="I10194" t="str">
        <f>VLOOKUP(H10194,produto!A$1:F$24,2,FALSE)</f>
        <v>Classificador</v>
      </c>
      <c r="J10194">
        <f>VLOOKUP(I10194,produto!B$1:G$24,4,FALSE)</f>
        <v>9</v>
      </c>
      <c r="K10194" t="str">
        <f>VLOOKUP(J10194,marca!A$1:B$15,2,FALSE)</f>
        <v>AVON</v>
      </c>
      <c r="L10194">
        <f t="shared" ca="1" si="799"/>
        <v>5</v>
      </c>
      <c r="M10194" t="str">
        <f ca="1">VLOOKUP(L10194,Departamento!A$1:C$8,2,FALSE)</f>
        <v>Eletrónico</v>
      </c>
      <c r="N10194">
        <f t="shared" ca="1" si="798"/>
        <v>3</v>
      </c>
      <c r="O10194" t="str">
        <f ca="1">VLOOKUP(N10194,gerencia!A$1:B$5,2,FALSE)</f>
        <v>Eletro Eletrônico</v>
      </c>
      <c r="P10194" t="s">
        <v>222</v>
      </c>
      <c r="Q10194">
        <v>1</v>
      </c>
      <c r="R10194">
        <v>25</v>
      </c>
      <c r="S10194">
        <v>366</v>
      </c>
    </row>
    <row r="10195" spans="1:19">
      <c r="A10195">
        <v>10194</v>
      </c>
      <c r="B10195">
        <f t="shared" ca="1" si="795"/>
        <v>1</v>
      </c>
      <c r="C10195" t="str">
        <f ca="1">VLOOKUP(B10195,cliente!A$1:B$7,2,FALSE)</f>
        <v>João do Pulo</v>
      </c>
      <c r="D10195">
        <f t="shared" ca="1" si="796"/>
        <v>3</v>
      </c>
      <c r="E10195" t="str">
        <f ca="1">VLOOKUP(D10195,vendedor!A$1:B$13,2,FALSE)</f>
        <v>Issac Palmeiras</v>
      </c>
      <c r="F10195">
        <f t="shared" ca="1" si="797"/>
        <v>5</v>
      </c>
      <c r="G10195" t="str">
        <f ca="1">VLOOKUP(F10195,cidade!A$1:B$6,2,FALSE)</f>
        <v>Belo Horizonte</v>
      </c>
      <c r="H10195">
        <v>2</v>
      </c>
      <c r="I10195" t="str">
        <f>VLOOKUP(H10195,produto!A$1:F$24,2,FALSE)</f>
        <v>Mouse</v>
      </c>
      <c r="J10195">
        <f>VLOOKUP(I10195,produto!B$1:G$24,4,FALSE)</f>
        <v>2</v>
      </c>
      <c r="K10195" t="str">
        <f>VLOOKUP(J10195,marca!A$1:B$15,2,FALSE)</f>
        <v>MICROSOFT</v>
      </c>
      <c r="L10195">
        <f t="shared" ca="1" si="799"/>
        <v>1</v>
      </c>
      <c r="M10195" t="str">
        <f ca="1">VLOOKUP(L10195,Departamento!A$1:C$8,2,FALSE)</f>
        <v>Informática</v>
      </c>
      <c r="N10195">
        <f t="shared" ca="1" si="798"/>
        <v>2</v>
      </c>
      <c r="O10195" t="str">
        <f ca="1">VLOOKUP(N10195,gerencia!A$1:B$5,2,FALSE)</f>
        <v>papelaria/cosmético</v>
      </c>
      <c r="P10195" t="s">
        <v>573</v>
      </c>
      <c r="Q10195">
        <v>3</v>
      </c>
      <c r="R10195">
        <v>25.9</v>
      </c>
      <c r="S10195">
        <v>1202</v>
      </c>
    </row>
    <row r="10196" spans="1:19">
      <c r="A10196">
        <v>10195</v>
      </c>
      <c r="B10196">
        <f t="shared" ca="1" si="795"/>
        <v>1</v>
      </c>
      <c r="C10196" t="str">
        <f ca="1">VLOOKUP(B10196,cliente!A$1:B$7,2,FALSE)</f>
        <v>João do Pulo</v>
      </c>
      <c r="D10196">
        <f t="shared" ca="1" si="796"/>
        <v>9</v>
      </c>
      <c r="E10196" t="str">
        <f ca="1">VLOOKUP(D10196,vendedor!A$1:B$13,2,FALSE)</f>
        <v>Diego Santos</v>
      </c>
      <c r="F10196">
        <f t="shared" ca="1" si="797"/>
        <v>3</v>
      </c>
      <c r="G10196" t="str">
        <f ca="1">VLOOKUP(F10196,cidade!A$1:B$6,2,FALSE)</f>
        <v>São Paulo</v>
      </c>
      <c r="H10196">
        <v>17</v>
      </c>
      <c r="I10196" t="str">
        <f>VLOOKUP(H10196,produto!A$1:F$24,2,FALSE)</f>
        <v>Aparalho de Barbear Elétrico</v>
      </c>
      <c r="J10196">
        <f>VLOOKUP(I10196,produto!B$1:G$24,4,FALSE)</f>
        <v>2</v>
      </c>
      <c r="K10196" t="str">
        <f>VLOOKUP(J10196,marca!A$1:B$15,2,FALSE)</f>
        <v>MICROSOFT</v>
      </c>
      <c r="L10196">
        <f t="shared" ca="1" si="799"/>
        <v>6</v>
      </c>
      <c r="M10196" t="str">
        <f ca="1">VLOOKUP(L10196,Departamento!A$1:C$8,2,FALSE)</f>
        <v>Eletrodomestico</v>
      </c>
      <c r="N10196">
        <f t="shared" ca="1" si="798"/>
        <v>1</v>
      </c>
      <c r="O10196" t="str">
        <f ca="1">VLOOKUP(N10196,gerencia!A$1:B$5,2,FALSE)</f>
        <v>Tecnologia</v>
      </c>
      <c r="P10196" t="s">
        <v>115</v>
      </c>
      <c r="Q10196">
        <v>3</v>
      </c>
      <c r="R10196">
        <v>1075</v>
      </c>
      <c r="S10196">
        <v>836</v>
      </c>
    </row>
    <row r="10197" spans="1:19">
      <c r="A10197">
        <v>10196</v>
      </c>
      <c r="B10197">
        <f t="shared" ca="1" si="795"/>
        <v>6</v>
      </c>
      <c r="C10197" t="str">
        <f ca="1">VLOOKUP(B10197,cliente!A$1:B$7,2,FALSE)</f>
        <v>Reginaldo Rossi</v>
      </c>
      <c r="D10197">
        <f t="shared" ca="1" si="796"/>
        <v>2</v>
      </c>
      <c r="E10197" t="str">
        <f ca="1">VLOOKUP(D10197,vendedor!A$1:B$13,2,FALSE)</f>
        <v>Márcio Barroso</v>
      </c>
      <c r="F10197">
        <f t="shared" ca="1" si="797"/>
        <v>4</v>
      </c>
      <c r="G10197" t="str">
        <f ca="1">VLOOKUP(F10197,cidade!A$1:B$6,2,FALSE)</f>
        <v>Rio de janeiro</v>
      </c>
      <c r="H10197">
        <v>8</v>
      </c>
      <c r="I10197" t="str">
        <f>VLOOKUP(H10197,produto!A$1:F$24,2,FALSE)</f>
        <v>Telefone Sem Fio</v>
      </c>
      <c r="J10197">
        <f>VLOOKUP(I10197,produto!B$1:G$24,4,FALSE)</f>
        <v>5</v>
      </c>
      <c r="K10197" t="str">
        <f>VLOOKUP(J10197,marca!A$1:B$15,2,FALSE)</f>
        <v>SAMSUNG</v>
      </c>
      <c r="L10197">
        <f t="shared" ca="1" si="799"/>
        <v>3</v>
      </c>
      <c r="M10197" t="str">
        <f ca="1">VLOOKUP(L10197,Departamento!A$1:C$8,2,FALSE)</f>
        <v>Papelaria</v>
      </c>
      <c r="N10197">
        <f t="shared" ca="1" si="798"/>
        <v>1</v>
      </c>
      <c r="O10197" t="str">
        <f ca="1">VLOOKUP(N10197,gerencia!A$1:B$5,2,FALSE)</f>
        <v>Tecnologia</v>
      </c>
      <c r="P10197" t="s">
        <v>321</v>
      </c>
      <c r="Q10197">
        <v>2</v>
      </c>
      <c r="R10197">
        <v>875</v>
      </c>
      <c r="S10197">
        <v>1393</v>
      </c>
    </row>
    <row r="10198" spans="1:19">
      <c r="A10198">
        <v>10197</v>
      </c>
      <c r="B10198">
        <f t="shared" ca="1" si="795"/>
        <v>3</v>
      </c>
      <c r="C10198" t="str">
        <f ca="1">VLOOKUP(B10198,cliente!A$1:B$7,2,FALSE)</f>
        <v>Renato Russo</v>
      </c>
      <c r="D10198">
        <f t="shared" ca="1" si="796"/>
        <v>3</v>
      </c>
      <c r="E10198" t="str">
        <f ca="1">VLOOKUP(D10198,vendedor!A$1:B$13,2,FALSE)</f>
        <v>Issac Palmeiras</v>
      </c>
      <c r="F10198">
        <f t="shared" ca="1" si="797"/>
        <v>1</v>
      </c>
      <c r="G10198" t="str">
        <f ca="1">VLOOKUP(F10198,cidade!A$1:B$6,2,FALSE)</f>
        <v>Salvador</v>
      </c>
      <c r="H10198">
        <v>23</v>
      </c>
      <c r="I10198" t="str">
        <f>VLOOKUP(H10198,produto!A$1:F$24,2,FALSE)</f>
        <v>Sofá</v>
      </c>
      <c r="J10198">
        <f>VLOOKUP(I10198,produto!B$1:G$24,4,FALSE)</f>
        <v>14</v>
      </c>
      <c r="K10198" t="str">
        <f>VLOOKUP(J10198,marca!A$1:B$15,2,FALSE)</f>
        <v>DA CASA</v>
      </c>
      <c r="L10198">
        <f t="shared" ca="1" si="799"/>
        <v>5</v>
      </c>
      <c r="M10198" t="str">
        <f ca="1">VLOOKUP(L10198,Departamento!A$1:C$8,2,FALSE)</f>
        <v>Eletrónico</v>
      </c>
      <c r="N10198">
        <f t="shared" ca="1" si="798"/>
        <v>4</v>
      </c>
      <c r="O10198" t="str">
        <f ca="1">VLOOKUP(N10198,gerencia!A$1:B$5,2,FALSE)</f>
        <v>Casa e Decoração</v>
      </c>
      <c r="P10198" t="s">
        <v>141</v>
      </c>
      <c r="Q10198">
        <v>3</v>
      </c>
      <c r="R10198">
        <v>300</v>
      </c>
      <c r="S10198">
        <v>167</v>
      </c>
    </row>
    <row r="10199" spans="1:19">
      <c r="A10199">
        <v>10198</v>
      </c>
      <c r="B10199">
        <f t="shared" ca="1" si="795"/>
        <v>6</v>
      </c>
      <c r="C10199" t="str">
        <f ca="1">VLOOKUP(B10199,cliente!A$1:B$7,2,FALSE)</f>
        <v>Reginaldo Rossi</v>
      </c>
      <c r="D10199">
        <f t="shared" ca="1" si="796"/>
        <v>10</v>
      </c>
      <c r="E10199" t="str">
        <f ca="1">VLOOKUP(D10199,vendedor!A$1:B$13,2,FALSE)</f>
        <v>Danilo Barreto</v>
      </c>
      <c r="F10199">
        <f t="shared" ca="1" si="797"/>
        <v>2</v>
      </c>
      <c r="G10199" t="str">
        <f ca="1">VLOOKUP(F10199,cidade!A$1:B$6,2,FALSE)</f>
        <v>Recife</v>
      </c>
      <c r="H10199">
        <v>17</v>
      </c>
      <c r="I10199" t="str">
        <f>VLOOKUP(H10199,produto!A$1:F$24,2,FALSE)</f>
        <v>Aparalho de Barbear Elétrico</v>
      </c>
      <c r="J10199">
        <f>VLOOKUP(I10199,produto!B$1:G$24,4,FALSE)</f>
        <v>2</v>
      </c>
      <c r="K10199" t="str">
        <f>VLOOKUP(J10199,marca!A$1:B$15,2,FALSE)</f>
        <v>MICROSOFT</v>
      </c>
      <c r="L10199">
        <f t="shared" ca="1" si="799"/>
        <v>3</v>
      </c>
      <c r="M10199" t="str">
        <f ca="1">VLOOKUP(L10199,Departamento!A$1:C$8,2,FALSE)</f>
        <v>Papelaria</v>
      </c>
      <c r="N10199">
        <f t="shared" ca="1" si="798"/>
        <v>2</v>
      </c>
      <c r="O10199" t="str">
        <f ca="1">VLOOKUP(N10199,gerencia!A$1:B$5,2,FALSE)</f>
        <v>papelaria/cosmético</v>
      </c>
      <c r="P10199" t="s">
        <v>447</v>
      </c>
      <c r="Q10199">
        <v>2</v>
      </c>
      <c r="R10199">
        <v>1075</v>
      </c>
      <c r="S10199">
        <v>116</v>
      </c>
    </row>
    <row r="10200" spans="1:19">
      <c r="A10200">
        <v>10199</v>
      </c>
      <c r="B10200">
        <f t="shared" ca="1" si="795"/>
        <v>2</v>
      </c>
      <c r="C10200" t="str">
        <f ca="1">VLOOKUP(B10200,cliente!A$1:B$7,2,FALSE)</f>
        <v>Benito de Paula</v>
      </c>
      <c r="D10200">
        <f t="shared" ca="1" si="796"/>
        <v>8</v>
      </c>
      <c r="E10200" t="str">
        <f ca="1">VLOOKUP(D10200,vendedor!A$1:B$13,2,FALSE)</f>
        <v>Márcia Brito</v>
      </c>
      <c r="F10200">
        <f t="shared" ca="1" si="797"/>
        <v>5</v>
      </c>
      <c r="G10200" t="str">
        <f ca="1">VLOOKUP(F10200,cidade!A$1:B$6,2,FALSE)</f>
        <v>Belo Horizonte</v>
      </c>
      <c r="H10200">
        <v>18</v>
      </c>
      <c r="I10200" t="str">
        <f>VLOOKUP(H10200,produto!A$1:F$24,2,FALSE)</f>
        <v xml:space="preserve">Xbox </v>
      </c>
      <c r="J10200">
        <f>VLOOKUP(I10200,produto!B$1:G$24,4,FALSE)</f>
        <v>12</v>
      </c>
      <c r="K10200" t="str">
        <f>VLOOKUP(J10200,marca!A$1:B$15,2,FALSE)</f>
        <v>ELETROLUX</v>
      </c>
      <c r="L10200">
        <f t="shared" ca="1" si="799"/>
        <v>5</v>
      </c>
      <c r="M10200" t="str">
        <f ca="1">VLOOKUP(L10200,Departamento!A$1:C$8,2,FALSE)</f>
        <v>Eletrónico</v>
      </c>
      <c r="N10200">
        <f t="shared" ca="1" si="798"/>
        <v>3</v>
      </c>
      <c r="O10200" t="str">
        <f ca="1">VLOOKUP(N10200,gerencia!A$1:B$5,2,FALSE)</f>
        <v>Eletro Eletrônico</v>
      </c>
      <c r="P10200" t="s">
        <v>128</v>
      </c>
      <c r="Q10200">
        <v>3</v>
      </c>
      <c r="R10200">
        <v>850</v>
      </c>
      <c r="S10200">
        <v>1335</v>
      </c>
    </row>
    <row r="10201" spans="1:19">
      <c r="A10201">
        <v>10200</v>
      </c>
      <c r="B10201">
        <f t="shared" ca="1" si="795"/>
        <v>2</v>
      </c>
      <c r="C10201" t="str">
        <f ca="1">VLOOKUP(B10201,cliente!A$1:B$7,2,FALSE)</f>
        <v>Benito de Paula</v>
      </c>
      <c r="D10201">
        <f t="shared" ca="1" si="796"/>
        <v>5</v>
      </c>
      <c r="E10201" t="str">
        <f ca="1">VLOOKUP(D10201,vendedor!A$1:B$13,2,FALSE)</f>
        <v>Maria Braga</v>
      </c>
      <c r="F10201">
        <f t="shared" ca="1" si="797"/>
        <v>1</v>
      </c>
      <c r="G10201" t="str">
        <f ca="1">VLOOKUP(F10201,cidade!A$1:B$6,2,FALSE)</f>
        <v>Salvador</v>
      </c>
      <c r="H10201">
        <v>14</v>
      </c>
      <c r="I10201" t="str">
        <f>VLOOKUP(H10201,produto!A$1:F$24,2,FALSE)</f>
        <v>Classificador</v>
      </c>
      <c r="J10201">
        <f>VLOOKUP(I10201,produto!B$1:G$24,4,FALSE)</f>
        <v>9</v>
      </c>
      <c r="K10201" t="str">
        <f>VLOOKUP(J10201,marca!A$1:B$15,2,FALSE)</f>
        <v>AVON</v>
      </c>
      <c r="L10201">
        <f t="shared" ca="1" si="799"/>
        <v>2</v>
      </c>
      <c r="M10201" t="str">
        <f ca="1">VLOOKUP(L10201,Departamento!A$1:C$8,2,FALSE)</f>
        <v>Telefonia</v>
      </c>
      <c r="N10201">
        <f t="shared" ca="1" si="798"/>
        <v>1</v>
      </c>
      <c r="O10201" t="str">
        <f ca="1">VLOOKUP(N10201,gerencia!A$1:B$5,2,FALSE)</f>
        <v>Tecnologia</v>
      </c>
      <c r="P10201" t="s">
        <v>55</v>
      </c>
      <c r="Q10201">
        <v>3</v>
      </c>
      <c r="R10201">
        <v>25</v>
      </c>
      <c r="S10201">
        <v>1029</v>
      </c>
    </row>
    <row r="10202" spans="1:19">
      <c r="A10202">
        <v>10201</v>
      </c>
      <c r="B10202">
        <f t="shared" ca="1" si="795"/>
        <v>1</v>
      </c>
      <c r="C10202" t="str">
        <f ca="1">VLOOKUP(B10202,cliente!A$1:B$7,2,FALSE)</f>
        <v>João do Pulo</v>
      </c>
      <c r="D10202">
        <f t="shared" ca="1" si="796"/>
        <v>2</v>
      </c>
      <c r="E10202" t="str">
        <f ca="1">VLOOKUP(D10202,vendedor!A$1:B$13,2,FALSE)</f>
        <v>Márcio Barroso</v>
      </c>
      <c r="F10202">
        <f t="shared" ca="1" si="797"/>
        <v>2</v>
      </c>
      <c r="G10202" t="str">
        <f ca="1">VLOOKUP(F10202,cidade!A$1:B$6,2,FALSE)</f>
        <v>Recife</v>
      </c>
      <c r="H10202">
        <v>4</v>
      </c>
      <c r="I10202" t="str">
        <f>VLOOKUP(H10202,produto!A$1:F$24,2,FALSE)</f>
        <v>Monitor</v>
      </c>
      <c r="J10202">
        <f>VLOOKUP(I10202,produto!B$1:G$24,4,FALSE)</f>
        <v>4</v>
      </c>
      <c r="K10202" t="str">
        <f>VLOOKUP(J10202,marca!A$1:B$15,2,FALSE)</f>
        <v>IBM</v>
      </c>
      <c r="L10202">
        <f t="shared" ca="1" si="799"/>
        <v>6</v>
      </c>
      <c r="M10202" t="str">
        <f ca="1">VLOOKUP(L10202,Departamento!A$1:C$8,2,FALSE)</f>
        <v>Eletrodomestico</v>
      </c>
      <c r="N10202">
        <f t="shared" ca="1" si="798"/>
        <v>4</v>
      </c>
      <c r="O10202" t="str">
        <f ca="1">VLOOKUP(N10202,gerencia!A$1:B$5,2,FALSE)</f>
        <v>Casa e Decoração</v>
      </c>
      <c r="P10202" t="s">
        <v>236</v>
      </c>
      <c r="Q10202">
        <v>3</v>
      </c>
      <c r="R10202">
        <v>1300</v>
      </c>
      <c r="S10202">
        <v>1096</v>
      </c>
    </row>
    <row r="10203" spans="1:19">
      <c r="A10203">
        <v>10202</v>
      </c>
      <c r="B10203">
        <f t="shared" ca="1" si="795"/>
        <v>1</v>
      </c>
      <c r="C10203" t="str">
        <f ca="1">VLOOKUP(B10203,cliente!A$1:B$7,2,FALSE)</f>
        <v>João do Pulo</v>
      </c>
      <c r="D10203">
        <f t="shared" ca="1" si="796"/>
        <v>10</v>
      </c>
      <c r="E10203" t="str">
        <f ca="1">VLOOKUP(D10203,vendedor!A$1:B$13,2,FALSE)</f>
        <v>Danilo Barreto</v>
      </c>
      <c r="F10203">
        <f t="shared" ca="1" si="797"/>
        <v>2</v>
      </c>
      <c r="G10203" t="str">
        <f ca="1">VLOOKUP(F10203,cidade!A$1:B$6,2,FALSE)</f>
        <v>Recife</v>
      </c>
      <c r="H10203">
        <v>5</v>
      </c>
      <c r="I10203" t="str">
        <f>VLOOKUP(H10203,produto!A$1:F$24,2,FALSE)</f>
        <v>Computador</v>
      </c>
      <c r="J10203">
        <f>VLOOKUP(I10203,produto!B$1:G$24,4,FALSE)</f>
        <v>4</v>
      </c>
      <c r="K10203" t="str">
        <f>VLOOKUP(J10203,marca!A$1:B$15,2,FALSE)</f>
        <v>IBM</v>
      </c>
      <c r="L10203">
        <f t="shared" ca="1" si="799"/>
        <v>4</v>
      </c>
      <c r="M10203" t="str">
        <f ca="1">VLOOKUP(L10203,Departamento!A$1:C$8,2,FALSE)</f>
        <v>cosmético</v>
      </c>
      <c r="N10203">
        <f t="shared" ca="1" si="798"/>
        <v>1</v>
      </c>
      <c r="O10203" t="str">
        <f ca="1">VLOOKUP(N10203,gerencia!A$1:B$5,2,FALSE)</f>
        <v>Tecnologia</v>
      </c>
      <c r="P10203" t="s">
        <v>159</v>
      </c>
      <c r="Q10203">
        <v>1</v>
      </c>
      <c r="R10203">
        <v>2125.9899999999998</v>
      </c>
      <c r="S10203">
        <v>768</v>
      </c>
    </row>
    <row r="10204" spans="1:19">
      <c r="A10204">
        <v>10203</v>
      </c>
      <c r="B10204">
        <f t="shared" ca="1" si="795"/>
        <v>4</v>
      </c>
      <c r="C10204" t="str">
        <f ca="1">VLOOKUP(B10204,cliente!A$1:B$7,2,FALSE)</f>
        <v>Tom Jobim</v>
      </c>
      <c r="D10204">
        <f t="shared" ca="1" si="796"/>
        <v>12</v>
      </c>
      <c r="E10204" t="str">
        <f ca="1">VLOOKUP(D10204,vendedor!A$1:B$13,2,FALSE)</f>
        <v>Marilia Cardoso</v>
      </c>
      <c r="F10204">
        <f t="shared" ca="1" si="797"/>
        <v>3</v>
      </c>
      <c r="G10204" t="str">
        <f ca="1">VLOOKUP(F10204,cidade!A$1:B$6,2,FALSE)</f>
        <v>São Paulo</v>
      </c>
      <c r="H10204">
        <v>3</v>
      </c>
      <c r="I10204" t="str">
        <f>VLOOKUP(H10204,produto!A$1:F$24,2,FALSE)</f>
        <v>Teclado</v>
      </c>
      <c r="J10204">
        <f>VLOOKUP(I10204,produto!B$1:G$24,4,FALSE)</f>
        <v>1</v>
      </c>
      <c r="K10204" t="str">
        <f>VLOOKUP(J10204,marca!A$1:B$15,2,FALSE)</f>
        <v>APPLE</v>
      </c>
      <c r="L10204">
        <f t="shared" ca="1" si="799"/>
        <v>2</v>
      </c>
      <c r="M10204" t="str">
        <f ca="1">VLOOKUP(L10204,Departamento!A$1:C$8,2,FALSE)</f>
        <v>Telefonia</v>
      </c>
      <c r="N10204">
        <f t="shared" ca="1" si="798"/>
        <v>2</v>
      </c>
      <c r="O10204" t="str">
        <f ca="1">VLOOKUP(N10204,gerencia!A$1:B$5,2,FALSE)</f>
        <v>papelaria/cosmético</v>
      </c>
      <c r="P10204" t="s">
        <v>171</v>
      </c>
      <c r="Q10204">
        <v>3</v>
      </c>
      <c r="R10204">
        <v>342.09</v>
      </c>
      <c r="S10204">
        <v>1317</v>
      </c>
    </row>
    <row r="10205" spans="1:19">
      <c r="A10205">
        <v>10204</v>
      </c>
      <c r="B10205">
        <f t="shared" ca="1" si="795"/>
        <v>6</v>
      </c>
      <c r="C10205" t="str">
        <f ca="1">VLOOKUP(B10205,cliente!A$1:B$7,2,FALSE)</f>
        <v>Reginaldo Rossi</v>
      </c>
      <c r="D10205">
        <f t="shared" ca="1" si="796"/>
        <v>3</v>
      </c>
      <c r="E10205" t="str">
        <f ca="1">VLOOKUP(D10205,vendedor!A$1:B$13,2,FALSE)</f>
        <v>Issac Palmeiras</v>
      </c>
      <c r="F10205">
        <f t="shared" ca="1" si="797"/>
        <v>3</v>
      </c>
      <c r="G10205" t="str">
        <f ca="1">VLOOKUP(F10205,cidade!A$1:B$6,2,FALSE)</f>
        <v>São Paulo</v>
      </c>
      <c r="H10205">
        <v>20</v>
      </c>
      <c r="I10205" t="str">
        <f>VLOOKUP(H10205,produto!A$1:F$24,2,FALSE)</f>
        <v>Geladeira</v>
      </c>
      <c r="J10205">
        <f>VLOOKUP(I10205,produto!B$1:G$24,4,FALSE)</f>
        <v>12</v>
      </c>
      <c r="K10205" t="str">
        <f>VLOOKUP(J10205,marca!A$1:B$15,2,FALSE)</f>
        <v>ELETROLUX</v>
      </c>
      <c r="L10205">
        <f t="shared" ca="1" si="799"/>
        <v>4</v>
      </c>
      <c r="M10205" t="str">
        <f ca="1">VLOOKUP(L10205,Departamento!A$1:C$8,2,FALSE)</f>
        <v>cosmético</v>
      </c>
      <c r="N10205">
        <f t="shared" ca="1" si="798"/>
        <v>1</v>
      </c>
      <c r="O10205" t="str">
        <f ca="1">VLOOKUP(N10205,gerencia!A$1:B$5,2,FALSE)</f>
        <v>Tecnologia</v>
      </c>
      <c r="P10205" t="s">
        <v>532</v>
      </c>
      <c r="Q10205">
        <v>1</v>
      </c>
      <c r="R10205">
        <v>350</v>
      </c>
      <c r="S10205">
        <v>804</v>
      </c>
    </row>
    <row r="10206" spans="1:19">
      <c r="A10206">
        <v>10205</v>
      </c>
      <c r="B10206">
        <f t="shared" ca="1" si="795"/>
        <v>2</v>
      </c>
      <c r="C10206" t="str">
        <f ca="1">VLOOKUP(B10206,cliente!A$1:B$7,2,FALSE)</f>
        <v>Benito de Paula</v>
      </c>
      <c r="D10206">
        <f t="shared" ca="1" si="796"/>
        <v>3</v>
      </c>
      <c r="E10206" t="str">
        <f ca="1">VLOOKUP(D10206,vendedor!A$1:B$13,2,FALSE)</f>
        <v>Issac Palmeiras</v>
      </c>
      <c r="F10206">
        <f t="shared" ca="1" si="797"/>
        <v>4</v>
      </c>
      <c r="G10206" t="str">
        <f ca="1">VLOOKUP(F10206,cidade!A$1:B$6,2,FALSE)</f>
        <v>Rio de janeiro</v>
      </c>
      <c r="H10206">
        <v>8</v>
      </c>
      <c r="I10206" t="str">
        <f>VLOOKUP(H10206,produto!A$1:F$24,2,FALSE)</f>
        <v>Telefone Sem Fio</v>
      </c>
      <c r="J10206">
        <f>VLOOKUP(I10206,produto!B$1:G$24,4,FALSE)</f>
        <v>5</v>
      </c>
      <c r="K10206" t="str">
        <f>VLOOKUP(J10206,marca!A$1:B$15,2,FALSE)</f>
        <v>SAMSUNG</v>
      </c>
      <c r="L10206">
        <f t="shared" ca="1" si="799"/>
        <v>2</v>
      </c>
      <c r="M10206" t="str">
        <f ca="1">VLOOKUP(L10206,Departamento!A$1:C$8,2,FALSE)</f>
        <v>Telefonia</v>
      </c>
      <c r="N10206">
        <f t="shared" ca="1" si="798"/>
        <v>3</v>
      </c>
      <c r="O10206" t="str">
        <f ca="1">VLOOKUP(N10206,gerencia!A$1:B$5,2,FALSE)</f>
        <v>Eletro Eletrônico</v>
      </c>
      <c r="P10206" t="s">
        <v>288</v>
      </c>
      <c r="Q10206">
        <v>2</v>
      </c>
      <c r="R10206">
        <v>875</v>
      </c>
      <c r="S10206">
        <v>1238</v>
      </c>
    </row>
    <row r="10207" spans="1:19">
      <c r="A10207">
        <v>10206</v>
      </c>
      <c r="B10207">
        <f t="shared" ca="1" si="795"/>
        <v>6</v>
      </c>
      <c r="C10207" t="str">
        <f ca="1">VLOOKUP(B10207,cliente!A$1:B$7,2,FALSE)</f>
        <v>Reginaldo Rossi</v>
      </c>
      <c r="D10207">
        <f t="shared" ca="1" si="796"/>
        <v>11</v>
      </c>
      <c r="E10207" t="str">
        <f ca="1">VLOOKUP(D10207,vendedor!A$1:B$13,2,FALSE)</f>
        <v>Filipe Almeida</v>
      </c>
      <c r="F10207">
        <f t="shared" ca="1" si="797"/>
        <v>2</v>
      </c>
      <c r="G10207" t="str">
        <f ca="1">VLOOKUP(F10207,cidade!A$1:B$6,2,FALSE)</f>
        <v>Recife</v>
      </c>
      <c r="H10207">
        <v>8</v>
      </c>
      <c r="I10207" t="str">
        <f>VLOOKUP(H10207,produto!A$1:F$24,2,FALSE)</f>
        <v>Telefone Sem Fio</v>
      </c>
      <c r="J10207">
        <f>VLOOKUP(I10207,produto!B$1:G$24,4,FALSE)</f>
        <v>5</v>
      </c>
      <c r="K10207" t="str">
        <f>VLOOKUP(J10207,marca!A$1:B$15,2,FALSE)</f>
        <v>SAMSUNG</v>
      </c>
      <c r="L10207">
        <f t="shared" ca="1" si="799"/>
        <v>1</v>
      </c>
      <c r="M10207" t="str">
        <f ca="1">VLOOKUP(L10207,Departamento!A$1:C$8,2,FALSE)</f>
        <v>Informática</v>
      </c>
      <c r="N10207">
        <f t="shared" ca="1" si="798"/>
        <v>4</v>
      </c>
      <c r="O10207" t="str">
        <f ca="1">VLOOKUP(N10207,gerencia!A$1:B$5,2,FALSE)</f>
        <v>Casa e Decoração</v>
      </c>
      <c r="P10207" t="s">
        <v>547</v>
      </c>
      <c r="Q10207">
        <v>3</v>
      </c>
      <c r="R10207">
        <v>875</v>
      </c>
      <c r="S10207">
        <v>395</v>
      </c>
    </row>
    <row r="10208" spans="1:19">
      <c r="A10208">
        <v>10207</v>
      </c>
      <c r="B10208">
        <f t="shared" ca="1" si="795"/>
        <v>6</v>
      </c>
      <c r="C10208" t="str">
        <f ca="1">VLOOKUP(B10208,cliente!A$1:B$7,2,FALSE)</f>
        <v>Reginaldo Rossi</v>
      </c>
      <c r="D10208">
        <f t="shared" ca="1" si="796"/>
        <v>3</v>
      </c>
      <c r="E10208" t="str">
        <f ca="1">VLOOKUP(D10208,vendedor!A$1:B$13,2,FALSE)</f>
        <v>Issac Palmeiras</v>
      </c>
      <c r="F10208">
        <f t="shared" ca="1" si="797"/>
        <v>3</v>
      </c>
      <c r="G10208" t="str">
        <f ca="1">VLOOKUP(F10208,cidade!A$1:B$6,2,FALSE)</f>
        <v>São Paulo</v>
      </c>
      <c r="H10208">
        <v>7</v>
      </c>
      <c r="I10208" t="str">
        <f>VLOOKUP(H10208,produto!A$1:F$24,2,FALSE)</f>
        <v>Celular 4Gb</v>
      </c>
      <c r="J10208">
        <f>VLOOKUP(I10208,produto!B$1:G$24,4,FALSE)</f>
        <v>5</v>
      </c>
      <c r="K10208" t="str">
        <f>VLOOKUP(J10208,marca!A$1:B$15,2,FALSE)</f>
        <v>SAMSUNG</v>
      </c>
      <c r="L10208">
        <f t="shared" ca="1" si="799"/>
        <v>3</v>
      </c>
      <c r="M10208" t="str">
        <f ca="1">VLOOKUP(L10208,Departamento!A$1:C$8,2,FALSE)</f>
        <v>Papelaria</v>
      </c>
      <c r="N10208">
        <f t="shared" ca="1" si="798"/>
        <v>1</v>
      </c>
      <c r="O10208" t="str">
        <f ca="1">VLOOKUP(N10208,gerencia!A$1:B$5,2,FALSE)</f>
        <v>Tecnologia</v>
      </c>
      <c r="P10208" t="s">
        <v>33</v>
      </c>
      <c r="Q10208">
        <v>1</v>
      </c>
      <c r="R10208">
        <v>52.9</v>
      </c>
      <c r="S10208">
        <v>1340</v>
      </c>
    </row>
    <row r="10209" spans="1:19">
      <c r="A10209">
        <v>10208</v>
      </c>
      <c r="B10209">
        <f t="shared" ca="1" si="795"/>
        <v>5</v>
      </c>
      <c r="C10209" t="str">
        <f ca="1">VLOOKUP(B10209,cliente!A$1:B$7,2,FALSE)</f>
        <v>Edson Arantes</v>
      </c>
      <c r="D10209">
        <f t="shared" ca="1" si="796"/>
        <v>10</v>
      </c>
      <c r="E10209" t="str">
        <f ca="1">VLOOKUP(D10209,vendedor!A$1:B$13,2,FALSE)</f>
        <v>Danilo Barreto</v>
      </c>
      <c r="F10209">
        <f t="shared" ca="1" si="797"/>
        <v>2</v>
      </c>
      <c r="G10209" t="str">
        <f ca="1">VLOOKUP(F10209,cidade!A$1:B$6,2,FALSE)</f>
        <v>Recife</v>
      </c>
      <c r="H10209">
        <v>6</v>
      </c>
      <c r="I10209" t="str">
        <f>VLOOKUP(H10209,produto!A$1:F$24,2,FALSE)</f>
        <v xml:space="preserve">Notebook </v>
      </c>
      <c r="J10209">
        <f>VLOOKUP(I10209,produto!B$1:G$24,4,FALSE)</f>
        <v>5</v>
      </c>
      <c r="K10209" t="str">
        <f>VLOOKUP(J10209,marca!A$1:B$15,2,FALSE)</f>
        <v>SAMSUNG</v>
      </c>
      <c r="L10209">
        <f t="shared" ca="1" si="799"/>
        <v>2</v>
      </c>
      <c r="M10209" t="str">
        <f ca="1">VLOOKUP(L10209,Departamento!A$1:C$8,2,FALSE)</f>
        <v>Telefonia</v>
      </c>
      <c r="N10209">
        <f t="shared" ca="1" si="798"/>
        <v>1</v>
      </c>
      <c r="O10209" t="str">
        <f ca="1">VLOOKUP(N10209,gerencia!A$1:B$5,2,FALSE)</f>
        <v>Tecnologia</v>
      </c>
      <c r="P10209" t="s">
        <v>101</v>
      </c>
      <c r="Q10209">
        <v>3</v>
      </c>
      <c r="R10209">
        <v>550</v>
      </c>
      <c r="S10209">
        <v>917</v>
      </c>
    </row>
    <row r="10210" spans="1:19">
      <c r="A10210">
        <v>10209</v>
      </c>
      <c r="B10210">
        <f t="shared" ca="1" si="795"/>
        <v>2</v>
      </c>
      <c r="C10210" t="str">
        <f ca="1">VLOOKUP(B10210,cliente!A$1:B$7,2,FALSE)</f>
        <v>Benito de Paula</v>
      </c>
      <c r="D10210">
        <f t="shared" ca="1" si="796"/>
        <v>5</v>
      </c>
      <c r="E10210" t="str">
        <f ca="1">VLOOKUP(D10210,vendedor!A$1:B$13,2,FALSE)</f>
        <v>Maria Braga</v>
      </c>
      <c r="F10210">
        <f t="shared" ca="1" si="797"/>
        <v>5</v>
      </c>
      <c r="G10210" t="str">
        <f ca="1">VLOOKUP(F10210,cidade!A$1:B$6,2,FALSE)</f>
        <v>Belo Horizonte</v>
      </c>
      <c r="H10210">
        <v>7</v>
      </c>
      <c r="I10210" t="str">
        <f>VLOOKUP(H10210,produto!A$1:F$24,2,FALSE)</f>
        <v>Celular 4Gb</v>
      </c>
      <c r="J10210">
        <f>VLOOKUP(I10210,produto!B$1:G$24,4,FALSE)</f>
        <v>5</v>
      </c>
      <c r="K10210" t="str">
        <f>VLOOKUP(J10210,marca!A$1:B$15,2,FALSE)</f>
        <v>SAMSUNG</v>
      </c>
      <c r="L10210">
        <f t="shared" ca="1" si="799"/>
        <v>5</v>
      </c>
      <c r="M10210" t="str">
        <f ca="1">VLOOKUP(L10210,Departamento!A$1:C$8,2,FALSE)</f>
        <v>Eletrónico</v>
      </c>
      <c r="N10210">
        <f t="shared" ca="1" si="798"/>
        <v>4</v>
      </c>
      <c r="O10210" t="str">
        <f ca="1">VLOOKUP(N10210,gerencia!A$1:B$5,2,FALSE)</f>
        <v>Casa e Decoração</v>
      </c>
      <c r="P10210" t="s">
        <v>554</v>
      </c>
      <c r="Q10210">
        <v>2</v>
      </c>
      <c r="R10210">
        <v>52.9</v>
      </c>
      <c r="S10210">
        <v>56</v>
      </c>
    </row>
    <row r="10211" spans="1:19">
      <c r="A10211">
        <v>10210</v>
      </c>
      <c r="B10211">
        <f t="shared" ca="1" si="795"/>
        <v>1</v>
      </c>
      <c r="C10211" t="str">
        <f ca="1">VLOOKUP(B10211,cliente!A$1:B$7,2,FALSE)</f>
        <v>João do Pulo</v>
      </c>
      <c r="D10211">
        <f t="shared" ca="1" si="796"/>
        <v>3</v>
      </c>
      <c r="E10211" t="str">
        <f ca="1">VLOOKUP(D10211,vendedor!A$1:B$13,2,FALSE)</f>
        <v>Issac Palmeiras</v>
      </c>
      <c r="F10211">
        <f t="shared" ca="1" si="797"/>
        <v>1</v>
      </c>
      <c r="G10211" t="str">
        <f ca="1">VLOOKUP(F10211,cidade!A$1:B$6,2,FALSE)</f>
        <v>Salvador</v>
      </c>
      <c r="H10211">
        <v>3</v>
      </c>
      <c r="I10211" t="str">
        <f>VLOOKUP(H10211,produto!A$1:F$24,2,FALSE)</f>
        <v>Teclado</v>
      </c>
      <c r="J10211">
        <f>VLOOKUP(I10211,produto!B$1:G$24,4,FALSE)</f>
        <v>1</v>
      </c>
      <c r="K10211" t="str">
        <f>VLOOKUP(J10211,marca!A$1:B$15,2,FALSE)</f>
        <v>APPLE</v>
      </c>
      <c r="L10211">
        <f t="shared" ca="1" si="799"/>
        <v>4</v>
      </c>
      <c r="M10211" t="str">
        <f ca="1">VLOOKUP(L10211,Departamento!A$1:C$8,2,FALSE)</f>
        <v>cosmético</v>
      </c>
      <c r="N10211">
        <f t="shared" ca="1" si="798"/>
        <v>3</v>
      </c>
      <c r="O10211" t="str">
        <f ca="1">VLOOKUP(N10211,gerencia!A$1:B$5,2,FALSE)</f>
        <v>Eletro Eletrônico</v>
      </c>
      <c r="P10211" t="s">
        <v>276</v>
      </c>
      <c r="Q10211">
        <v>3</v>
      </c>
      <c r="R10211">
        <v>342.09</v>
      </c>
      <c r="S10211">
        <v>585</v>
      </c>
    </row>
    <row r="10212" spans="1:19">
      <c r="A10212">
        <v>10211</v>
      </c>
      <c r="B10212">
        <f t="shared" ca="1" si="795"/>
        <v>6</v>
      </c>
      <c r="C10212" t="str">
        <f ca="1">VLOOKUP(B10212,cliente!A$1:B$7,2,FALSE)</f>
        <v>Reginaldo Rossi</v>
      </c>
      <c r="D10212">
        <f t="shared" ca="1" si="796"/>
        <v>6</v>
      </c>
      <c r="E10212" t="str">
        <f ca="1">VLOOKUP(D10212,vendedor!A$1:B$13,2,FALSE)</f>
        <v>Rodrigo Machado</v>
      </c>
      <c r="F10212">
        <f t="shared" ca="1" si="797"/>
        <v>2</v>
      </c>
      <c r="G10212" t="str">
        <f ca="1">VLOOKUP(F10212,cidade!A$1:B$6,2,FALSE)</f>
        <v>Recife</v>
      </c>
      <c r="H10212">
        <v>7</v>
      </c>
      <c r="I10212" t="str">
        <f>VLOOKUP(H10212,produto!A$1:F$24,2,FALSE)</f>
        <v>Celular 4Gb</v>
      </c>
      <c r="J10212">
        <f>VLOOKUP(I10212,produto!B$1:G$24,4,FALSE)</f>
        <v>5</v>
      </c>
      <c r="K10212" t="str">
        <f>VLOOKUP(J10212,marca!A$1:B$15,2,FALSE)</f>
        <v>SAMSUNG</v>
      </c>
      <c r="L10212">
        <f t="shared" ca="1" si="799"/>
        <v>4</v>
      </c>
      <c r="M10212" t="str">
        <f ca="1">VLOOKUP(L10212,Departamento!A$1:C$8,2,FALSE)</f>
        <v>cosmético</v>
      </c>
      <c r="N10212">
        <f t="shared" ca="1" si="798"/>
        <v>4</v>
      </c>
      <c r="O10212" t="str">
        <f ca="1">VLOOKUP(N10212,gerencia!A$1:B$5,2,FALSE)</f>
        <v>Casa e Decoração</v>
      </c>
      <c r="P10212" t="s">
        <v>579</v>
      </c>
      <c r="Q10212">
        <v>2</v>
      </c>
      <c r="R10212">
        <v>52.9</v>
      </c>
      <c r="S10212">
        <v>299</v>
      </c>
    </row>
    <row r="10213" spans="1:19">
      <c r="A10213">
        <v>10212</v>
      </c>
      <c r="B10213">
        <f t="shared" ca="1" si="795"/>
        <v>1</v>
      </c>
      <c r="C10213" t="str">
        <f ca="1">VLOOKUP(B10213,cliente!A$1:B$7,2,FALSE)</f>
        <v>João do Pulo</v>
      </c>
      <c r="D10213">
        <f t="shared" ca="1" si="796"/>
        <v>9</v>
      </c>
      <c r="E10213" t="str">
        <f ca="1">VLOOKUP(D10213,vendedor!A$1:B$13,2,FALSE)</f>
        <v>Diego Santos</v>
      </c>
      <c r="F10213">
        <f t="shared" ca="1" si="797"/>
        <v>3</v>
      </c>
      <c r="G10213" t="str">
        <f ca="1">VLOOKUP(F10213,cidade!A$1:B$6,2,FALSE)</f>
        <v>São Paulo</v>
      </c>
      <c r="H10213">
        <v>16</v>
      </c>
      <c r="I10213" t="str">
        <f>VLOOKUP(H10213,produto!A$1:F$24,2,FALSE)</f>
        <v>Perfume</v>
      </c>
      <c r="J10213">
        <f>VLOOKUP(I10213,produto!B$1:G$24,4,FALSE)</f>
        <v>11</v>
      </c>
      <c r="K10213" t="str">
        <f>VLOOKUP(J10213,marca!A$1:B$15,2,FALSE)</f>
        <v>PHILIPS</v>
      </c>
      <c r="L10213">
        <f t="shared" ca="1" si="799"/>
        <v>3</v>
      </c>
      <c r="M10213" t="str">
        <f ca="1">VLOOKUP(L10213,Departamento!A$1:C$8,2,FALSE)</f>
        <v>Papelaria</v>
      </c>
      <c r="N10213">
        <f t="shared" ca="1" si="798"/>
        <v>1</v>
      </c>
      <c r="O10213" t="str">
        <f ca="1">VLOOKUP(N10213,gerencia!A$1:B$5,2,FALSE)</f>
        <v>Tecnologia</v>
      </c>
      <c r="P10213" t="s">
        <v>549</v>
      </c>
      <c r="Q10213">
        <v>2</v>
      </c>
      <c r="R10213">
        <v>135</v>
      </c>
      <c r="S10213">
        <v>1029</v>
      </c>
    </row>
    <row r="10214" spans="1:19">
      <c r="A10214">
        <v>10213</v>
      </c>
      <c r="B10214">
        <f t="shared" ca="1" si="795"/>
        <v>4</v>
      </c>
      <c r="C10214" t="str">
        <f ca="1">VLOOKUP(B10214,cliente!A$1:B$7,2,FALSE)</f>
        <v>Tom Jobim</v>
      </c>
      <c r="D10214">
        <f t="shared" ca="1" si="796"/>
        <v>5</v>
      </c>
      <c r="E10214" t="str">
        <f ca="1">VLOOKUP(D10214,vendedor!A$1:B$13,2,FALSE)</f>
        <v>Maria Braga</v>
      </c>
      <c r="F10214">
        <f t="shared" ca="1" si="797"/>
        <v>4</v>
      </c>
      <c r="G10214" t="str">
        <f ca="1">VLOOKUP(F10214,cidade!A$1:B$6,2,FALSE)</f>
        <v>Rio de janeiro</v>
      </c>
      <c r="H10214">
        <v>12</v>
      </c>
      <c r="I10214" t="str">
        <f>VLOOKUP(H10214,produto!A$1:F$24,2,FALSE)</f>
        <v>Borracha</v>
      </c>
      <c r="J10214">
        <f>VLOOKUP(I10214,produto!B$1:G$24,4,FALSE)</f>
        <v>7</v>
      </c>
      <c r="K10214" t="str">
        <f>VLOOKUP(J10214,marca!A$1:B$15,2,FALSE)</f>
        <v>TILIBRA</v>
      </c>
      <c r="L10214">
        <f t="shared" ca="1" si="799"/>
        <v>1</v>
      </c>
      <c r="M10214" t="str">
        <f ca="1">VLOOKUP(L10214,Departamento!A$1:C$8,2,FALSE)</f>
        <v>Informática</v>
      </c>
      <c r="N10214">
        <f t="shared" ca="1" si="798"/>
        <v>4</v>
      </c>
      <c r="O10214" t="str">
        <f ca="1">VLOOKUP(N10214,gerencia!A$1:B$5,2,FALSE)</f>
        <v>Casa e Decoração</v>
      </c>
      <c r="P10214" t="s">
        <v>372</v>
      </c>
      <c r="Q10214">
        <v>2</v>
      </c>
      <c r="R10214">
        <v>5.3</v>
      </c>
      <c r="S10214">
        <v>327</v>
      </c>
    </row>
    <row r="10215" spans="1:19">
      <c r="A10215">
        <v>10214</v>
      </c>
      <c r="B10215">
        <f t="shared" ca="1" si="795"/>
        <v>5</v>
      </c>
      <c r="C10215" t="str">
        <f ca="1">VLOOKUP(B10215,cliente!A$1:B$7,2,FALSE)</f>
        <v>Edson Arantes</v>
      </c>
      <c r="D10215">
        <f t="shared" ca="1" si="796"/>
        <v>4</v>
      </c>
      <c r="E10215" t="str">
        <f ca="1">VLOOKUP(D10215,vendedor!A$1:B$13,2,FALSE)</f>
        <v>Daniela Matos</v>
      </c>
      <c r="F10215">
        <f t="shared" ca="1" si="797"/>
        <v>1</v>
      </c>
      <c r="G10215" t="str">
        <f ca="1">VLOOKUP(F10215,cidade!A$1:B$6,2,FALSE)</f>
        <v>Salvador</v>
      </c>
      <c r="H10215">
        <v>17</v>
      </c>
      <c r="I10215" t="str">
        <f>VLOOKUP(H10215,produto!A$1:F$24,2,FALSE)</f>
        <v>Aparalho de Barbear Elétrico</v>
      </c>
      <c r="J10215">
        <f>VLOOKUP(I10215,produto!B$1:G$24,4,FALSE)</f>
        <v>2</v>
      </c>
      <c r="K10215" t="str">
        <f>VLOOKUP(J10215,marca!A$1:B$15,2,FALSE)</f>
        <v>MICROSOFT</v>
      </c>
      <c r="L10215">
        <f t="shared" ca="1" si="799"/>
        <v>2</v>
      </c>
      <c r="M10215" t="str">
        <f ca="1">VLOOKUP(L10215,Departamento!A$1:C$8,2,FALSE)</f>
        <v>Telefonia</v>
      </c>
      <c r="N10215">
        <f t="shared" ca="1" si="798"/>
        <v>1</v>
      </c>
      <c r="O10215" t="str">
        <f ca="1">VLOOKUP(N10215,gerencia!A$1:B$5,2,FALSE)</f>
        <v>Tecnologia</v>
      </c>
      <c r="P10215" t="s">
        <v>338</v>
      </c>
      <c r="Q10215">
        <v>2</v>
      </c>
      <c r="R10215">
        <v>1075</v>
      </c>
      <c r="S10215">
        <v>699</v>
      </c>
    </row>
    <row r="10216" spans="1:19">
      <c r="A10216">
        <v>10215</v>
      </c>
      <c r="B10216">
        <f t="shared" ca="1" si="795"/>
        <v>6</v>
      </c>
      <c r="C10216" t="str">
        <f ca="1">VLOOKUP(B10216,cliente!A$1:B$7,2,FALSE)</f>
        <v>Reginaldo Rossi</v>
      </c>
      <c r="D10216">
        <f t="shared" ca="1" si="796"/>
        <v>10</v>
      </c>
      <c r="E10216" t="str">
        <f ca="1">VLOOKUP(D10216,vendedor!A$1:B$13,2,FALSE)</f>
        <v>Danilo Barreto</v>
      </c>
      <c r="F10216">
        <f t="shared" ca="1" si="797"/>
        <v>1</v>
      </c>
      <c r="G10216" t="str">
        <f ca="1">VLOOKUP(F10216,cidade!A$1:B$6,2,FALSE)</f>
        <v>Salvador</v>
      </c>
      <c r="H10216">
        <v>4</v>
      </c>
      <c r="I10216" t="str">
        <f>VLOOKUP(H10216,produto!A$1:F$24,2,FALSE)</f>
        <v>Monitor</v>
      </c>
      <c r="J10216">
        <f>VLOOKUP(I10216,produto!B$1:G$24,4,FALSE)</f>
        <v>4</v>
      </c>
      <c r="K10216" t="str">
        <f>VLOOKUP(J10216,marca!A$1:B$15,2,FALSE)</f>
        <v>IBM</v>
      </c>
      <c r="L10216">
        <f t="shared" ca="1" si="799"/>
        <v>2</v>
      </c>
      <c r="M10216" t="str">
        <f ca="1">VLOOKUP(L10216,Departamento!A$1:C$8,2,FALSE)</f>
        <v>Telefonia</v>
      </c>
      <c r="N10216">
        <f t="shared" ca="1" si="798"/>
        <v>4</v>
      </c>
      <c r="O10216" t="str">
        <f ca="1">VLOOKUP(N10216,gerencia!A$1:B$5,2,FALSE)</f>
        <v>Casa e Decoração</v>
      </c>
      <c r="P10216" t="s">
        <v>519</v>
      </c>
      <c r="Q10216">
        <v>2</v>
      </c>
      <c r="R10216">
        <v>1300</v>
      </c>
      <c r="S10216">
        <v>90</v>
      </c>
    </row>
    <row r="10217" spans="1:19">
      <c r="A10217">
        <v>10216</v>
      </c>
      <c r="B10217">
        <f t="shared" ca="1" si="795"/>
        <v>4</v>
      </c>
      <c r="C10217" t="str">
        <f ca="1">VLOOKUP(B10217,cliente!A$1:B$7,2,FALSE)</f>
        <v>Tom Jobim</v>
      </c>
      <c r="D10217">
        <f t="shared" ca="1" si="796"/>
        <v>7</v>
      </c>
      <c r="E10217" t="str">
        <f ca="1">VLOOKUP(D10217,vendedor!A$1:B$13,2,FALSE)</f>
        <v>João Oliveira</v>
      </c>
      <c r="F10217">
        <f t="shared" ca="1" si="797"/>
        <v>4</v>
      </c>
      <c r="G10217" t="str">
        <f ca="1">VLOOKUP(F10217,cidade!A$1:B$6,2,FALSE)</f>
        <v>Rio de janeiro</v>
      </c>
      <c r="H10217">
        <v>14</v>
      </c>
      <c r="I10217" t="str">
        <f>VLOOKUP(H10217,produto!A$1:F$24,2,FALSE)</f>
        <v>Classificador</v>
      </c>
      <c r="J10217">
        <f>VLOOKUP(I10217,produto!B$1:G$24,4,FALSE)</f>
        <v>9</v>
      </c>
      <c r="K10217" t="str">
        <f>VLOOKUP(J10217,marca!A$1:B$15,2,FALSE)</f>
        <v>AVON</v>
      </c>
      <c r="L10217">
        <f t="shared" ca="1" si="799"/>
        <v>6</v>
      </c>
      <c r="M10217" t="str">
        <f ca="1">VLOOKUP(L10217,Departamento!A$1:C$8,2,FALSE)</f>
        <v>Eletrodomestico</v>
      </c>
      <c r="N10217">
        <f t="shared" ca="1" si="798"/>
        <v>2</v>
      </c>
      <c r="O10217" t="str">
        <f ca="1">VLOOKUP(N10217,gerencia!A$1:B$5,2,FALSE)</f>
        <v>papelaria/cosmético</v>
      </c>
      <c r="P10217" t="s">
        <v>198</v>
      </c>
      <c r="Q10217">
        <v>1</v>
      </c>
      <c r="R10217">
        <v>25</v>
      </c>
      <c r="S10217">
        <v>786</v>
      </c>
    </row>
    <row r="10218" spans="1:19">
      <c r="A10218">
        <v>10217</v>
      </c>
      <c r="B10218">
        <f t="shared" ca="1" si="795"/>
        <v>3</v>
      </c>
      <c r="C10218" t="str">
        <f ca="1">VLOOKUP(B10218,cliente!A$1:B$7,2,FALSE)</f>
        <v>Renato Russo</v>
      </c>
      <c r="D10218">
        <f t="shared" ca="1" si="796"/>
        <v>8</v>
      </c>
      <c r="E10218" t="str">
        <f ca="1">VLOOKUP(D10218,vendedor!A$1:B$13,2,FALSE)</f>
        <v>Márcia Brito</v>
      </c>
      <c r="F10218">
        <f t="shared" ca="1" si="797"/>
        <v>4</v>
      </c>
      <c r="G10218" t="str">
        <f ca="1">VLOOKUP(F10218,cidade!A$1:B$6,2,FALSE)</f>
        <v>Rio de janeiro</v>
      </c>
      <c r="H10218">
        <v>1</v>
      </c>
      <c r="I10218" t="str">
        <f>VLOOKUP(H10218,produto!A$1:F$24,2,FALSE)</f>
        <v>TV</v>
      </c>
      <c r="J10218">
        <f>VLOOKUP(I10218,produto!B$1:G$24,4,FALSE)</f>
        <v>3</v>
      </c>
      <c r="K10218" t="str">
        <f>VLOOKUP(J10218,marca!A$1:B$15,2,FALSE)</f>
        <v>DELL</v>
      </c>
      <c r="L10218">
        <f t="shared" ca="1" si="799"/>
        <v>4</v>
      </c>
      <c r="M10218" t="str">
        <f ca="1">VLOOKUP(L10218,Departamento!A$1:C$8,2,FALSE)</f>
        <v>cosmético</v>
      </c>
      <c r="N10218">
        <f t="shared" ca="1" si="798"/>
        <v>4</v>
      </c>
      <c r="O10218" t="str">
        <f ca="1">VLOOKUP(N10218,gerencia!A$1:B$5,2,FALSE)</f>
        <v>Casa e Decoração</v>
      </c>
      <c r="P10218" t="s">
        <v>425</v>
      </c>
      <c r="Q10218">
        <v>3</v>
      </c>
      <c r="R10218">
        <v>25.15</v>
      </c>
      <c r="S10218">
        <v>375</v>
      </c>
    </row>
    <row r="10219" spans="1:19">
      <c r="A10219">
        <v>10218</v>
      </c>
      <c r="B10219">
        <f t="shared" ca="1" si="795"/>
        <v>3</v>
      </c>
      <c r="C10219" t="str">
        <f ca="1">VLOOKUP(B10219,cliente!A$1:B$7,2,FALSE)</f>
        <v>Renato Russo</v>
      </c>
      <c r="D10219">
        <f t="shared" ca="1" si="796"/>
        <v>4</v>
      </c>
      <c r="E10219" t="str">
        <f ca="1">VLOOKUP(D10219,vendedor!A$1:B$13,2,FALSE)</f>
        <v>Daniela Matos</v>
      </c>
      <c r="F10219">
        <f t="shared" ca="1" si="797"/>
        <v>3</v>
      </c>
      <c r="G10219" t="str">
        <f ca="1">VLOOKUP(F10219,cidade!A$1:B$6,2,FALSE)</f>
        <v>São Paulo</v>
      </c>
      <c r="H10219">
        <v>14</v>
      </c>
      <c r="I10219" t="str">
        <f>VLOOKUP(H10219,produto!A$1:F$24,2,FALSE)</f>
        <v>Classificador</v>
      </c>
      <c r="J10219">
        <f>VLOOKUP(I10219,produto!B$1:G$24,4,FALSE)</f>
        <v>9</v>
      </c>
      <c r="K10219" t="str">
        <f>VLOOKUP(J10219,marca!A$1:B$15,2,FALSE)</f>
        <v>AVON</v>
      </c>
      <c r="L10219">
        <f t="shared" ca="1" si="799"/>
        <v>4</v>
      </c>
      <c r="M10219" t="str">
        <f ca="1">VLOOKUP(L10219,Departamento!A$1:C$8,2,FALSE)</f>
        <v>cosmético</v>
      </c>
      <c r="N10219">
        <f t="shared" ca="1" si="798"/>
        <v>2</v>
      </c>
      <c r="O10219" t="str">
        <f ca="1">VLOOKUP(N10219,gerencia!A$1:B$5,2,FALSE)</f>
        <v>papelaria/cosmético</v>
      </c>
      <c r="P10219" t="s">
        <v>19</v>
      </c>
      <c r="Q10219">
        <v>2</v>
      </c>
      <c r="R10219">
        <v>25</v>
      </c>
      <c r="S10219">
        <v>972</v>
      </c>
    </row>
    <row r="10220" spans="1:19">
      <c r="A10220">
        <v>10219</v>
      </c>
      <c r="B10220">
        <f t="shared" ca="1" si="795"/>
        <v>1</v>
      </c>
      <c r="C10220" t="str">
        <f ca="1">VLOOKUP(B10220,cliente!A$1:B$7,2,FALSE)</f>
        <v>João do Pulo</v>
      </c>
      <c r="D10220">
        <f t="shared" ca="1" si="796"/>
        <v>8</v>
      </c>
      <c r="E10220" t="str">
        <f ca="1">VLOOKUP(D10220,vendedor!A$1:B$13,2,FALSE)</f>
        <v>Márcia Brito</v>
      </c>
      <c r="F10220">
        <f t="shared" ca="1" si="797"/>
        <v>4</v>
      </c>
      <c r="G10220" t="str">
        <f ca="1">VLOOKUP(F10220,cidade!A$1:B$6,2,FALSE)</f>
        <v>Rio de janeiro</v>
      </c>
      <c r="H10220">
        <v>16</v>
      </c>
      <c r="I10220" t="str">
        <f>VLOOKUP(H10220,produto!A$1:F$24,2,FALSE)</f>
        <v>Perfume</v>
      </c>
      <c r="J10220">
        <f>VLOOKUP(I10220,produto!B$1:G$24,4,FALSE)</f>
        <v>11</v>
      </c>
      <c r="K10220" t="str">
        <f>VLOOKUP(J10220,marca!A$1:B$15,2,FALSE)</f>
        <v>PHILIPS</v>
      </c>
      <c r="L10220">
        <f t="shared" ca="1" si="799"/>
        <v>1</v>
      </c>
      <c r="M10220" t="str">
        <f ca="1">VLOOKUP(L10220,Departamento!A$1:C$8,2,FALSE)</f>
        <v>Informática</v>
      </c>
      <c r="N10220">
        <f t="shared" ca="1" si="798"/>
        <v>2</v>
      </c>
      <c r="O10220" t="str">
        <f ca="1">VLOOKUP(N10220,gerencia!A$1:B$5,2,FALSE)</f>
        <v>papelaria/cosmético</v>
      </c>
      <c r="P10220" t="s">
        <v>156</v>
      </c>
      <c r="Q10220">
        <v>2</v>
      </c>
      <c r="R10220">
        <v>135</v>
      </c>
      <c r="S10220">
        <v>1251</v>
      </c>
    </row>
    <row r="10221" spans="1:19">
      <c r="A10221">
        <v>10220</v>
      </c>
      <c r="B10221">
        <f t="shared" ca="1" si="795"/>
        <v>4</v>
      </c>
      <c r="C10221" t="str">
        <f ca="1">VLOOKUP(B10221,cliente!A$1:B$7,2,FALSE)</f>
        <v>Tom Jobim</v>
      </c>
      <c r="D10221">
        <f t="shared" ca="1" si="796"/>
        <v>7</v>
      </c>
      <c r="E10221" t="str">
        <f ca="1">VLOOKUP(D10221,vendedor!A$1:B$13,2,FALSE)</f>
        <v>João Oliveira</v>
      </c>
      <c r="F10221">
        <f t="shared" ca="1" si="797"/>
        <v>1</v>
      </c>
      <c r="G10221" t="str">
        <f ca="1">VLOOKUP(F10221,cidade!A$1:B$6,2,FALSE)</f>
        <v>Salvador</v>
      </c>
      <c r="H10221">
        <v>4</v>
      </c>
      <c r="I10221" t="str">
        <f>VLOOKUP(H10221,produto!A$1:F$24,2,FALSE)</f>
        <v>Monitor</v>
      </c>
      <c r="J10221">
        <f>VLOOKUP(I10221,produto!B$1:G$24,4,FALSE)</f>
        <v>4</v>
      </c>
      <c r="K10221" t="str">
        <f>VLOOKUP(J10221,marca!A$1:B$15,2,FALSE)</f>
        <v>IBM</v>
      </c>
      <c r="L10221">
        <f t="shared" ca="1" si="799"/>
        <v>6</v>
      </c>
      <c r="M10221" t="str">
        <f ca="1">VLOOKUP(L10221,Departamento!A$1:C$8,2,FALSE)</f>
        <v>Eletrodomestico</v>
      </c>
      <c r="N10221">
        <f t="shared" ca="1" si="798"/>
        <v>2</v>
      </c>
      <c r="O10221" t="str">
        <f ca="1">VLOOKUP(N10221,gerencia!A$1:B$5,2,FALSE)</f>
        <v>papelaria/cosmético</v>
      </c>
      <c r="P10221" t="s">
        <v>455</v>
      </c>
      <c r="Q10221">
        <v>1</v>
      </c>
      <c r="R10221">
        <v>1300</v>
      </c>
      <c r="S10221">
        <v>1373</v>
      </c>
    </row>
    <row r="10222" spans="1:19">
      <c r="A10222">
        <v>10221</v>
      </c>
      <c r="B10222">
        <f t="shared" ca="1" si="795"/>
        <v>3</v>
      </c>
      <c r="C10222" t="str">
        <f ca="1">VLOOKUP(B10222,cliente!A$1:B$7,2,FALSE)</f>
        <v>Renato Russo</v>
      </c>
      <c r="D10222">
        <f t="shared" ca="1" si="796"/>
        <v>5</v>
      </c>
      <c r="E10222" t="str">
        <f ca="1">VLOOKUP(D10222,vendedor!A$1:B$13,2,FALSE)</f>
        <v>Maria Braga</v>
      </c>
      <c r="F10222">
        <f t="shared" ca="1" si="797"/>
        <v>1</v>
      </c>
      <c r="G10222" t="str">
        <f ca="1">VLOOKUP(F10222,cidade!A$1:B$6,2,FALSE)</f>
        <v>Salvador</v>
      </c>
      <c r="H10222">
        <v>22</v>
      </c>
      <c r="I10222" t="str">
        <f>VLOOKUP(H10222,produto!A$1:F$24,2,FALSE)</f>
        <v>Mesa</v>
      </c>
      <c r="J10222">
        <f>VLOOKUP(I10222,produto!B$1:G$24,4,FALSE)</f>
        <v>14</v>
      </c>
      <c r="K10222" t="str">
        <f>VLOOKUP(J10222,marca!A$1:B$15,2,FALSE)</f>
        <v>DA CASA</v>
      </c>
      <c r="L10222">
        <f t="shared" ca="1" si="799"/>
        <v>1</v>
      </c>
      <c r="M10222" t="str">
        <f ca="1">VLOOKUP(L10222,Departamento!A$1:C$8,2,FALSE)</f>
        <v>Informática</v>
      </c>
      <c r="N10222">
        <f t="shared" ca="1" si="798"/>
        <v>3</v>
      </c>
      <c r="O10222" t="str">
        <f ca="1">VLOOKUP(N10222,gerencia!A$1:B$5,2,FALSE)</f>
        <v>Eletro Eletrônico</v>
      </c>
      <c r="P10222" t="s">
        <v>197</v>
      </c>
      <c r="Q10222">
        <v>2</v>
      </c>
      <c r="R10222">
        <v>1600</v>
      </c>
      <c r="S10222">
        <v>167</v>
      </c>
    </row>
    <row r="10223" spans="1:19">
      <c r="A10223">
        <v>10222</v>
      </c>
      <c r="B10223">
        <f t="shared" ca="1" si="795"/>
        <v>4</v>
      </c>
      <c r="C10223" t="str">
        <f ca="1">VLOOKUP(B10223,cliente!A$1:B$7,2,FALSE)</f>
        <v>Tom Jobim</v>
      </c>
      <c r="D10223">
        <f t="shared" ca="1" si="796"/>
        <v>6</v>
      </c>
      <c r="E10223" t="str">
        <f ca="1">VLOOKUP(D10223,vendedor!A$1:B$13,2,FALSE)</f>
        <v>Rodrigo Machado</v>
      </c>
      <c r="F10223">
        <f t="shared" ca="1" si="797"/>
        <v>4</v>
      </c>
      <c r="G10223" t="str">
        <f ca="1">VLOOKUP(F10223,cidade!A$1:B$6,2,FALSE)</f>
        <v>Rio de janeiro</v>
      </c>
      <c r="H10223">
        <v>5</v>
      </c>
      <c r="I10223" t="str">
        <f>VLOOKUP(H10223,produto!A$1:F$24,2,FALSE)</f>
        <v>Computador</v>
      </c>
      <c r="J10223">
        <f>VLOOKUP(I10223,produto!B$1:G$24,4,FALSE)</f>
        <v>4</v>
      </c>
      <c r="K10223" t="str">
        <f>VLOOKUP(J10223,marca!A$1:B$15,2,FALSE)</f>
        <v>IBM</v>
      </c>
      <c r="L10223">
        <f t="shared" ca="1" si="799"/>
        <v>6</v>
      </c>
      <c r="M10223" t="str">
        <f ca="1">VLOOKUP(L10223,Departamento!A$1:C$8,2,FALSE)</f>
        <v>Eletrodomestico</v>
      </c>
      <c r="N10223">
        <f t="shared" ca="1" si="798"/>
        <v>2</v>
      </c>
      <c r="O10223" t="str">
        <f ca="1">VLOOKUP(N10223,gerencia!A$1:B$5,2,FALSE)</f>
        <v>papelaria/cosmético</v>
      </c>
      <c r="P10223" t="s">
        <v>583</v>
      </c>
      <c r="Q10223">
        <v>1</v>
      </c>
      <c r="R10223">
        <v>2125.9899999999998</v>
      </c>
      <c r="S10223">
        <v>1443</v>
      </c>
    </row>
    <row r="10224" spans="1:19">
      <c r="A10224">
        <v>10223</v>
      </c>
      <c r="B10224">
        <f t="shared" ca="1" si="795"/>
        <v>4</v>
      </c>
      <c r="C10224" t="str">
        <f ca="1">VLOOKUP(B10224,cliente!A$1:B$7,2,FALSE)</f>
        <v>Tom Jobim</v>
      </c>
      <c r="D10224">
        <f t="shared" ca="1" si="796"/>
        <v>3</v>
      </c>
      <c r="E10224" t="str">
        <f ca="1">VLOOKUP(D10224,vendedor!A$1:B$13,2,FALSE)</f>
        <v>Issac Palmeiras</v>
      </c>
      <c r="F10224">
        <f t="shared" ca="1" si="797"/>
        <v>1</v>
      </c>
      <c r="G10224" t="str">
        <f ca="1">VLOOKUP(F10224,cidade!A$1:B$6,2,FALSE)</f>
        <v>Salvador</v>
      </c>
      <c r="H10224">
        <v>18</v>
      </c>
      <c r="I10224" t="str">
        <f>VLOOKUP(H10224,produto!A$1:F$24,2,FALSE)</f>
        <v xml:space="preserve">Xbox </v>
      </c>
      <c r="J10224">
        <f>VLOOKUP(I10224,produto!B$1:G$24,4,FALSE)</f>
        <v>12</v>
      </c>
      <c r="K10224" t="str">
        <f>VLOOKUP(J10224,marca!A$1:B$15,2,FALSE)</f>
        <v>ELETROLUX</v>
      </c>
      <c r="L10224">
        <f t="shared" ca="1" si="799"/>
        <v>5</v>
      </c>
      <c r="M10224" t="str">
        <f ca="1">VLOOKUP(L10224,Departamento!A$1:C$8,2,FALSE)</f>
        <v>Eletrónico</v>
      </c>
      <c r="N10224">
        <f t="shared" ca="1" si="798"/>
        <v>4</v>
      </c>
      <c r="O10224" t="str">
        <f ca="1">VLOOKUP(N10224,gerencia!A$1:B$5,2,FALSE)</f>
        <v>Casa e Decoração</v>
      </c>
      <c r="P10224" t="s">
        <v>332</v>
      </c>
      <c r="Q10224">
        <v>2</v>
      </c>
      <c r="R10224">
        <v>850</v>
      </c>
      <c r="S10224">
        <v>221</v>
      </c>
    </row>
    <row r="10225" spans="1:19">
      <c r="A10225">
        <v>10224</v>
      </c>
      <c r="B10225">
        <f t="shared" ca="1" si="795"/>
        <v>6</v>
      </c>
      <c r="C10225" t="str">
        <f ca="1">VLOOKUP(B10225,cliente!A$1:B$7,2,FALSE)</f>
        <v>Reginaldo Rossi</v>
      </c>
      <c r="D10225">
        <f t="shared" ca="1" si="796"/>
        <v>9</v>
      </c>
      <c r="E10225" t="str">
        <f ca="1">VLOOKUP(D10225,vendedor!A$1:B$13,2,FALSE)</f>
        <v>Diego Santos</v>
      </c>
      <c r="F10225">
        <f t="shared" ca="1" si="797"/>
        <v>2</v>
      </c>
      <c r="G10225" t="str">
        <f ca="1">VLOOKUP(F10225,cidade!A$1:B$6,2,FALSE)</f>
        <v>Recife</v>
      </c>
      <c r="H10225">
        <v>7</v>
      </c>
      <c r="I10225" t="str">
        <f>VLOOKUP(H10225,produto!A$1:F$24,2,FALSE)</f>
        <v>Celular 4Gb</v>
      </c>
      <c r="J10225">
        <f>VLOOKUP(I10225,produto!B$1:G$24,4,FALSE)</f>
        <v>5</v>
      </c>
      <c r="K10225" t="str">
        <f>VLOOKUP(J10225,marca!A$1:B$15,2,FALSE)</f>
        <v>SAMSUNG</v>
      </c>
      <c r="L10225">
        <f t="shared" ca="1" si="799"/>
        <v>3</v>
      </c>
      <c r="M10225" t="str">
        <f ca="1">VLOOKUP(L10225,Departamento!A$1:C$8,2,FALSE)</f>
        <v>Papelaria</v>
      </c>
      <c r="N10225">
        <f t="shared" ca="1" si="798"/>
        <v>1</v>
      </c>
      <c r="O10225" t="str">
        <f ca="1">VLOOKUP(N10225,gerencia!A$1:B$5,2,FALSE)</f>
        <v>Tecnologia</v>
      </c>
      <c r="P10225" t="s">
        <v>48</v>
      </c>
      <c r="Q10225">
        <v>3</v>
      </c>
      <c r="R10225">
        <v>52.9</v>
      </c>
      <c r="S10225">
        <v>572</v>
      </c>
    </row>
    <row r="10226" spans="1:19">
      <c r="A10226">
        <v>10225</v>
      </c>
      <c r="B10226">
        <f t="shared" ca="1" si="795"/>
        <v>2</v>
      </c>
      <c r="C10226" t="str">
        <f ca="1">VLOOKUP(B10226,cliente!A$1:B$7,2,FALSE)</f>
        <v>Benito de Paula</v>
      </c>
      <c r="D10226">
        <f t="shared" ca="1" si="796"/>
        <v>3</v>
      </c>
      <c r="E10226" t="str">
        <f ca="1">VLOOKUP(D10226,vendedor!A$1:B$13,2,FALSE)</f>
        <v>Issac Palmeiras</v>
      </c>
      <c r="F10226">
        <f t="shared" ca="1" si="797"/>
        <v>5</v>
      </c>
      <c r="G10226" t="str">
        <f ca="1">VLOOKUP(F10226,cidade!A$1:B$6,2,FALSE)</f>
        <v>Belo Horizonte</v>
      </c>
      <c r="H10226">
        <v>7</v>
      </c>
      <c r="I10226" t="str">
        <f>VLOOKUP(H10226,produto!A$1:F$24,2,FALSE)</f>
        <v>Celular 4Gb</v>
      </c>
      <c r="J10226">
        <f>VLOOKUP(I10226,produto!B$1:G$24,4,FALSE)</f>
        <v>5</v>
      </c>
      <c r="K10226" t="str">
        <f>VLOOKUP(J10226,marca!A$1:B$15,2,FALSE)</f>
        <v>SAMSUNG</v>
      </c>
      <c r="L10226">
        <f t="shared" ca="1" si="799"/>
        <v>3</v>
      </c>
      <c r="M10226" t="str">
        <f ca="1">VLOOKUP(L10226,Departamento!A$1:C$8,2,FALSE)</f>
        <v>Papelaria</v>
      </c>
      <c r="N10226">
        <f t="shared" ca="1" si="798"/>
        <v>3</v>
      </c>
      <c r="O10226" t="str">
        <f ca="1">VLOOKUP(N10226,gerencia!A$1:B$5,2,FALSE)</f>
        <v>Eletro Eletrônico</v>
      </c>
      <c r="P10226" t="s">
        <v>519</v>
      </c>
      <c r="Q10226">
        <v>3</v>
      </c>
      <c r="R10226">
        <v>52.9</v>
      </c>
      <c r="S10226">
        <v>719</v>
      </c>
    </row>
    <row r="10227" spans="1:19">
      <c r="A10227">
        <v>10226</v>
      </c>
      <c r="B10227">
        <f t="shared" ca="1" si="795"/>
        <v>2</v>
      </c>
      <c r="C10227" t="str">
        <f ca="1">VLOOKUP(B10227,cliente!A$1:B$7,2,FALSE)</f>
        <v>Benito de Paula</v>
      </c>
      <c r="D10227">
        <f t="shared" ca="1" si="796"/>
        <v>5</v>
      </c>
      <c r="E10227" t="str">
        <f ca="1">VLOOKUP(D10227,vendedor!A$1:B$13,2,FALSE)</f>
        <v>Maria Braga</v>
      </c>
      <c r="F10227">
        <f t="shared" ca="1" si="797"/>
        <v>3</v>
      </c>
      <c r="G10227" t="str">
        <f ca="1">VLOOKUP(F10227,cidade!A$1:B$6,2,FALSE)</f>
        <v>São Paulo</v>
      </c>
      <c r="H10227">
        <v>7</v>
      </c>
      <c r="I10227" t="str">
        <f>VLOOKUP(H10227,produto!A$1:F$24,2,FALSE)</f>
        <v>Celular 4Gb</v>
      </c>
      <c r="J10227">
        <f>VLOOKUP(I10227,produto!B$1:G$24,4,FALSE)</f>
        <v>5</v>
      </c>
      <c r="K10227" t="str">
        <f>VLOOKUP(J10227,marca!A$1:B$15,2,FALSE)</f>
        <v>SAMSUNG</v>
      </c>
      <c r="L10227">
        <f t="shared" ca="1" si="799"/>
        <v>5</v>
      </c>
      <c r="M10227" t="str">
        <f ca="1">VLOOKUP(L10227,Departamento!A$1:C$8,2,FALSE)</f>
        <v>Eletrónico</v>
      </c>
      <c r="N10227">
        <f t="shared" ca="1" si="798"/>
        <v>2</v>
      </c>
      <c r="O10227" t="str">
        <f ca="1">VLOOKUP(N10227,gerencia!A$1:B$5,2,FALSE)</f>
        <v>papelaria/cosmético</v>
      </c>
      <c r="P10227" t="s">
        <v>384</v>
      </c>
      <c r="Q10227">
        <v>1</v>
      </c>
      <c r="R10227">
        <v>52.9</v>
      </c>
      <c r="S10227">
        <v>223</v>
      </c>
    </row>
    <row r="10228" spans="1:19">
      <c r="A10228">
        <v>10227</v>
      </c>
      <c r="B10228">
        <f t="shared" ca="1" si="795"/>
        <v>2</v>
      </c>
      <c r="C10228" t="str">
        <f ca="1">VLOOKUP(B10228,cliente!A$1:B$7,2,FALSE)</f>
        <v>Benito de Paula</v>
      </c>
      <c r="D10228">
        <f t="shared" ca="1" si="796"/>
        <v>3</v>
      </c>
      <c r="E10228" t="str">
        <f ca="1">VLOOKUP(D10228,vendedor!A$1:B$13,2,FALSE)</f>
        <v>Issac Palmeiras</v>
      </c>
      <c r="F10228">
        <f t="shared" ca="1" si="797"/>
        <v>5</v>
      </c>
      <c r="G10228" t="str">
        <f ca="1">VLOOKUP(F10228,cidade!A$1:B$6,2,FALSE)</f>
        <v>Belo Horizonte</v>
      </c>
      <c r="H10228">
        <v>13</v>
      </c>
      <c r="I10228" t="str">
        <f>VLOOKUP(H10228,produto!A$1:F$24,2,FALSE)</f>
        <v>Estojo</v>
      </c>
      <c r="J10228">
        <f>VLOOKUP(I10228,produto!B$1:G$24,4,FALSE)</f>
        <v>7</v>
      </c>
      <c r="K10228" t="str">
        <f>VLOOKUP(J10228,marca!A$1:B$15,2,FALSE)</f>
        <v>TILIBRA</v>
      </c>
      <c r="L10228">
        <f t="shared" ca="1" si="799"/>
        <v>3</v>
      </c>
      <c r="M10228" t="str">
        <f ca="1">VLOOKUP(L10228,Departamento!A$1:C$8,2,FALSE)</f>
        <v>Papelaria</v>
      </c>
      <c r="N10228">
        <f t="shared" ca="1" si="798"/>
        <v>4</v>
      </c>
      <c r="O10228" t="str">
        <f ca="1">VLOOKUP(N10228,gerencia!A$1:B$5,2,FALSE)</f>
        <v>Casa e Decoração</v>
      </c>
      <c r="P10228" t="s">
        <v>135</v>
      </c>
      <c r="Q10228">
        <v>1</v>
      </c>
      <c r="R10228">
        <v>3.2</v>
      </c>
      <c r="S10228">
        <v>184</v>
      </c>
    </row>
    <row r="10229" spans="1:19">
      <c r="A10229">
        <v>10228</v>
      </c>
      <c r="B10229">
        <f t="shared" ca="1" si="795"/>
        <v>5</v>
      </c>
      <c r="C10229" t="str">
        <f ca="1">VLOOKUP(B10229,cliente!A$1:B$7,2,FALSE)</f>
        <v>Edson Arantes</v>
      </c>
      <c r="D10229">
        <f t="shared" ca="1" si="796"/>
        <v>12</v>
      </c>
      <c r="E10229" t="str">
        <f ca="1">VLOOKUP(D10229,vendedor!A$1:B$13,2,FALSE)</f>
        <v>Marilia Cardoso</v>
      </c>
      <c r="F10229">
        <f t="shared" ca="1" si="797"/>
        <v>1</v>
      </c>
      <c r="G10229" t="str">
        <f ca="1">VLOOKUP(F10229,cidade!A$1:B$6,2,FALSE)</f>
        <v>Salvador</v>
      </c>
      <c r="H10229">
        <v>17</v>
      </c>
      <c r="I10229" t="str">
        <f>VLOOKUP(H10229,produto!A$1:F$24,2,FALSE)</f>
        <v>Aparalho de Barbear Elétrico</v>
      </c>
      <c r="J10229">
        <f>VLOOKUP(I10229,produto!B$1:G$24,4,FALSE)</f>
        <v>2</v>
      </c>
      <c r="K10229" t="str">
        <f>VLOOKUP(J10229,marca!A$1:B$15,2,FALSE)</f>
        <v>MICROSOFT</v>
      </c>
      <c r="L10229">
        <f t="shared" ca="1" si="799"/>
        <v>4</v>
      </c>
      <c r="M10229" t="str">
        <f ca="1">VLOOKUP(L10229,Departamento!A$1:C$8,2,FALSE)</f>
        <v>cosmético</v>
      </c>
      <c r="N10229">
        <f t="shared" ca="1" si="798"/>
        <v>2</v>
      </c>
      <c r="O10229" t="str">
        <f ca="1">VLOOKUP(N10229,gerencia!A$1:B$5,2,FALSE)</f>
        <v>papelaria/cosmético</v>
      </c>
      <c r="P10229" t="s">
        <v>228</v>
      </c>
      <c r="Q10229">
        <v>1</v>
      </c>
      <c r="R10229">
        <v>1075</v>
      </c>
      <c r="S10229">
        <v>1227</v>
      </c>
    </row>
    <row r="10230" spans="1:19">
      <c r="A10230">
        <v>10229</v>
      </c>
      <c r="B10230">
        <f t="shared" ca="1" si="795"/>
        <v>6</v>
      </c>
      <c r="C10230" t="str">
        <f ca="1">VLOOKUP(B10230,cliente!A$1:B$7,2,FALSE)</f>
        <v>Reginaldo Rossi</v>
      </c>
      <c r="D10230">
        <f t="shared" ca="1" si="796"/>
        <v>3</v>
      </c>
      <c r="E10230" t="str">
        <f ca="1">VLOOKUP(D10230,vendedor!A$1:B$13,2,FALSE)</f>
        <v>Issac Palmeiras</v>
      </c>
      <c r="F10230">
        <f t="shared" ca="1" si="797"/>
        <v>1</v>
      </c>
      <c r="G10230" t="str">
        <f ca="1">VLOOKUP(F10230,cidade!A$1:B$6,2,FALSE)</f>
        <v>Salvador</v>
      </c>
      <c r="H10230">
        <v>8</v>
      </c>
      <c r="I10230" t="str">
        <f>VLOOKUP(H10230,produto!A$1:F$24,2,FALSE)</f>
        <v>Telefone Sem Fio</v>
      </c>
      <c r="J10230">
        <f>VLOOKUP(I10230,produto!B$1:G$24,4,FALSE)</f>
        <v>5</v>
      </c>
      <c r="K10230" t="str">
        <f>VLOOKUP(J10230,marca!A$1:B$15,2,FALSE)</f>
        <v>SAMSUNG</v>
      </c>
      <c r="L10230">
        <f t="shared" ca="1" si="799"/>
        <v>1</v>
      </c>
      <c r="M10230" t="str">
        <f ca="1">VLOOKUP(L10230,Departamento!A$1:C$8,2,FALSE)</f>
        <v>Informática</v>
      </c>
      <c r="N10230">
        <f t="shared" ca="1" si="798"/>
        <v>3</v>
      </c>
      <c r="O10230" t="str">
        <f ca="1">VLOOKUP(N10230,gerencia!A$1:B$5,2,FALSE)</f>
        <v>Eletro Eletrônico</v>
      </c>
      <c r="P10230" t="s">
        <v>116</v>
      </c>
      <c r="Q10230">
        <v>2</v>
      </c>
      <c r="R10230">
        <v>875</v>
      </c>
      <c r="S10230">
        <v>981</v>
      </c>
    </row>
    <row r="10231" spans="1:19">
      <c r="A10231">
        <v>10230</v>
      </c>
      <c r="B10231">
        <f t="shared" ca="1" si="795"/>
        <v>5</v>
      </c>
      <c r="C10231" t="str">
        <f ca="1">VLOOKUP(B10231,cliente!A$1:B$7,2,FALSE)</f>
        <v>Edson Arantes</v>
      </c>
      <c r="D10231">
        <f t="shared" ca="1" si="796"/>
        <v>1</v>
      </c>
      <c r="E10231" t="str">
        <f ca="1">VLOOKUP(D10231,vendedor!A$1:B$13,2,FALSE)</f>
        <v>Claudio Silva</v>
      </c>
      <c r="F10231">
        <f t="shared" ca="1" si="797"/>
        <v>2</v>
      </c>
      <c r="G10231" t="str">
        <f ca="1">VLOOKUP(F10231,cidade!A$1:B$6,2,FALSE)</f>
        <v>Recife</v>
      </c>
      <c r="H10231">
        <v>2</v>
      </c>
      <c r="I10231" t="str">
        <f>VLOOKUP(H10231,produto!A$1:F$24,2,FALSE)</f>
        <v>Mouse</v>
      </c>
      <c r="J10231">
        <f>VLOOKUP(I10231,produto!B$1:G$24,4,FALSE)</f>
        <v>2</v>
      </c>
      <c r="K10231" t="str">
        <f>VLOOKUP(J10231,marca!A$1:B$15,2,FALSE)</f>
        <v>MICROSOFT</v>
      </c>
      <c r="L10231">
        <f t="shared" ca="1" si="799"/>
        <v>6</v>
      </c>
      <c r="M10231" t="str">
        <f ca="1">VLOOKUP(L10231,Departamento!A$1:C$8,2,FALSE)</f>
        <v>Eletrodomestico</v>
      </c>
      <c r="N10231">
        <f t="shared" ca="1" si="798"/>
        <v>3</v>
      </c>
      <c r="O10231" t="str">
        <f ca="1">VLOOKUP(N10231,gerencia!A$1:B$5,2,FALSE)</f>
        <v>Eletro Eletrônico</v>
      </c>
      <c r="P10231" t="s">
        <v>41</v>
      </c>
      <c r="Q10231">
        <v>2</v>
      </c>
      <c r="R10231">
        <v>25.9</v>
      </c>
      <c r="S10231">
        <v>1173</v>
      </c>
    </row>
    <row r="10232" spans="1:19">
      <c r="A10232">
        <v>10231</v>
      </c>
      <c r="B10232">
        <f t="shared" ca="1" si="795"/>
        <v>2</v>
      </c>
      <c r="C10232" t="str">
        <f ca="1">VLOOKUP(B10232,cliente!A$1:B$7,2,FALSE)</f>
        <v>Benito de Paula</v>
      </c>
      <c r="D10232">
        <f t="shared" ca="1" si="796"/>
        <v>4</v>
      </c>
      <c r="E10232" t="str">
        <f ca="1">VLOOKUP(D10232,vendedor!A$1:B$13,2,FALSE)</f>
        <v>Daniela Matos</v>
      </c>
      <c r="F10232">
        <f t="shared" ca="1" si="797"/>
        <v>5</v>
      </c>
      <c r="G10232" t="str">
        <f ca="1">VLOOKUP(F10232,cidade!A$1:B$6,2,FALSE)</f>
        <v>Belo Horizonte</v>
      </c>
      <c r="H10232">
        <v>14</v>
      </c>
      <c r="I10232" t="str">
        <f>VLOOKUP(H10232,produto!A$1:F$24,2,FALSE)</f>
        <v>Classificador</v>
      </c>
      <c r="J10232">
        <f>VLOOKUP(I10232,produto!B$1:G$24,4,FALSE)</f>
        <v>9</v>
      </c>
      <c r="K10232" t="str">
        <f>VLOOKUP(J10232,marca!A$1:B$15,2,FALSE)</f>
        <v>AVON</v>
      </c>
      <c r="L10232">
        <f t="shared" ca="1" si="799"/>
        <v>1</v>
      </c>
      <c r="M10232" t="str">
        <f ca="1">VLOOKUP(L10232,Departamento!A$1:C$8,2,FALSE)</f>
        <v>Informática</v>
      </c>
      <c r="N10232">
        <f t="shared" ca="1" si="798"/>
        <v>2</v>
      </c>
      <c r="O10232" t="str">
        <f ca="1">VLOOKUP(N10232,gerencia!A$1:B$5,2,FALSE)</f>
        <v>papelaria/cosmético</v>
      </c>
      <c r="P10232" t="s">
        <v>632</v>
      </c>
      <c r="Q10232">
        <v>3</v>
      </c>
      <c r="R10232">
        <v>25</v>
      </c>
      <c r="S10232">
        <v>1207</v>
      </c>
    </row>
    <row r="10233" spans="1:19">
      <c r="A10233">
        <v>10232</v>
      </c>
      <c r="B10233">
        <f t="shared" ca="1" si="795"/>
        <v>6</v>
      </c>
      <c r="C10233" t="str">
        <f ca="1">VLOOKUP(B10233,cliente!A$1:B$7,2,FALSE)</f>
        <v>Reginaldo Rossi</v>
      </c>
      <c r="D10233">
        <f t="shared" ca="1" si="796"/>
        <v>10</v>
      </c>
      <c r="E10233" t="str">
        <f ca="1">VLOOKUP(D10233,vendedor!A$1:B$13,2,FALSE)</f>
        <v>Danilo Barreto</v>
      </c>
      <c r="F10233">
        <f t="shared" ca="1" si="797"/>
        <v>5</v>
      </c>
      <c r="G10233" t="str">
        <f ca="1">VLOOKUP(F10233,cidade!A$1:B$6,2,FALSE)</f>
        <v>Belo Horizonte</v>
      </c>
      <c r="H10233">
        <v>21</v>
      </c>
      <c r="I10233" t="str">
        <f>VLOOKUP(H10233,produto!A$1:F$24,2,FALSE)</f>
        <v>microondas</v>
      </c>
      <c r="J10233">
        <f>VLOOKUP(I10233,produto!B$1:G$24,4,FALSE)</f>
        <v>14</v>
      </c>
      <c r="K10233" t="str">
        <f>VLOOKUP(J10233,marca!A$1:B$15,2,FALSE)</f>
        <v>DA CASA</v>
      </c>
      <c r="L10233">
        <f t="shared" ca="1" si="799"/>
        <v>1</v>
      </c>
      <c r="M10233" t="str">
        <f ca="1">VLOOKUP(L10233,Departamento!A$1:C$8,2,FALSE)</f>
        <v>Informática</v>
      </c>
      <c r="N10233">
        <f t="shared" ca="1" si="798"/>
        <v>4</v>
      </c>
      <c r="O10233" t="str">
        <f ca="1">VLOOKUP(N10233,gerencia!A$1:B$5,2,FALSE)</f>
        <v>Casa e Decoração</v>
      </c>
      <c r="P10233" t="s">
        <v>435</v>
      </c>
      <c r="Q10233">
        <v>2</v>
      </c>
      <c r="R10233">
        <v>2100</v>
      </c>
      <c r="S10233">
        <v>444</v>
      </c>
    </row>
    <row r="10234" spans="1:19">
      <c r="A10234">
        <v>10233</v>
      </c>
      <c r="B10234">
        <f t="shared" ca="1" si="795"/>
        <v>3</v>
      </c>
      <c r="C10234" t="str">
        <f ca="1">VLOOKUP(B10234,cliente!A$1:B$7,2,FALSE)</f>
        <v>Renato Russo</v>
      </c>
      <c r="D10234">
        <f t="shared" ca="1" si="796"/>
        <v>5</v>
      </c>
      <c r="E10234" t="str">
        <f ca="1">VLOOKUP(D10234,vendedor!A$1:B$13,2,FALSE)</f>
        <v>Maria Braga</v>
      </c>
      <c r="F10234">
        <f t="shared" ca="1" si="797"/>
        <v>3</v>
      </c>
      <c r="G10234" t="str">
        <f ca="1">VLOOKUP(F10234,cidade!A$1:B$6,2,FALSE)</f>
        <v>São Paulo</v>
      </c>
      <c r="H10234">
        <v>21</v>
      </c>
      <c r="I10234" t="str">
        <f>VLOOKUP(H10234,produto!A$1:F$24,2,FALSE)</f>
        <v>microondas</v>
      </c>
      <c r="J10234">
        <f>VLOOKUP(I10234,produto!B$1:G$24,4,FALSE)</f>
        <v>14</v>
      </c>
      <c r="K10234" t="str">
        <f>VLOOKUP(J10234,marca!A$1:B$15,2,FALSE)</f>
        <v>DA CASA</v>
      </c>
      <c r="L10234">
        <f t="shared" ca="1" si="799"/>
        <v>6</v>
      </c>
      <c r="M10234" t="str">
        <f ca="1">VLOOKUP(L10234,Departamento!A$1:C$8,2,FALSE)</f>
        <v>Eletrodomestico</v>
      </c>
      <c r="N10234">
        <f t="shared" ca="1" si="798"/>
        <v>1</v>
      </c>
      <c r="O10234" t="str">
        <f ca="1">VLOOKUP(N10234,gerencia!A$1:B$5,2,FALSE)</f>
        <v>Tecnologia</v>
      </c>
      <c r="P10234" t="s">
        <v>155</v>
      </c>
      <c r="Q10234">
        <v>2</v>
      </c>
      <c r="R10234">
        <v>2100</v>
      </c>
      <c r="S10234">
        <v>1389</v>
      </c>
    </row>
    <row r="10235" spans="1:19">
      <c r="A10235">
        <v>10234</v>
      </c>
      <c r="B10235">
        <f t="shared" ca="1" si="795"/>
        <v>6</v>
      </c>
      <c r="C10235" t="str">
        <f ca="1">VLOOKUP(B10235,cliente!A$1:B$7,2,FALSE)</f>
        <v>Reginaldo Rossi</v>
      </c>
      <c r="D10235">
        <f t="shared" ca="1" si="796"/>
        <v>7</v>
      </c>
      <c r="E10235" t="str">
        <f ca="1">VLOOKUP(D10235,vendedor!A$1:B$13,2,FALSE)</f>
        <v>João Oliveira</v>
      </c>
      <c r="F10235">
        <f t="shared" ca="1" si="797"/>
        <v>5</v>
      </c>
      <c r="G10235" t="str">
        <f ca="1">VLOOKUP(F10235,cidade!A$1:B$6,2,FALSE)</f>
        <v>Belo Horizonte</v>
      </c>
      <c r="H10235">
        <v>13</v>
      </c>
      <c r="I10235" t="str">
        <f>VLOOKUP(H10235,produto!A$1:F$24,2,FALSE)</f>
        <v>Estojo</v>
      </c>
      <c r="J10235">
        <f>VLOOKUP(I10235,produto!B$1:G$24,4,FALSE)</f>
        <v>7</v>
      </c>
      <c r="K10235" t="str">
        <f>VLOOKUP(J10235,marca!A$1:B$15,2,FALSE)</f>
        <v>TILIBRA</v>
      </c>
      <c r="L10235">
        <f t="shared" ca="1" si="799"/>
        <v>5</v>
      </c>
      <c r="M10235" t="str">
        <f ca="1">VLOOKUP(L10235,Departamento!A$1:C$8,2,FALSE)</f>
        <v>Eletrónico</v>
      </c>
      <c r="N10235">
        <f t="shared" ca="1" si="798"/>
        <v>2</v>
      </c>
      <c r="O10235" t="str">
        <f ca="1">VLOOKUP(N10235,gerencia!A$1:B$5,2,FALSE)</f>
        <v>papelaria/cosmético</v>
      </c>
      <c r="P10235" t="s">
        <v>24</v>
      </c>
      <c r="Q10235">
        <v>3</v>
      </c>
      <c r="R10235">
        <v>3.2</v>
      </c>
      <c r="S10235">
        <v>400</v>
      </c>
    </row>
    <row r="10236" spans="1:19">
      <c r="A10236">
        <v>10235</v>
      </c>
      <c r="B10236">
        <f t="shared" ca="1" si="795"/>
        <v>1</v>
      </c>
      <c r="C10236" t="str">
        <f ca="1">VLOOKUP(B10236,cliente!A$1:B$7,2,FALSE)</f>
        <v>João do Pulo</v>
      </c>
      <c r="D10236">
        <f t="shared" ca="1" si="796"/>
        <v>7</v>
      </c>
      <c r="E10236" t="str">
        <f ca="1">VLOOKUP(D10236,vendedor!A$1:B$13,2,FALSE)</f>
        <v>João Oliveira</v>
      </c>
      <c r="F10236">
        <f t="shared" ca="1" si="797"/>
        <v>1</v>
      </c>
      <c r="G10236" t="str">
        <f ca="1">VLOOKUP(F10236,cidade!A$1:B$6,2,FALSE)</f>
        <v>Salvador</v>
      </c>
      <c r="H10236">
        <v>5</v>
      </c>
      <c r="I10236" t="str">
        <f>VLOOKUP(H10236,produto!A$1:F$24,2,FALSE)</f>
        <v>Computador</v>
      </c>
      <c r="J10236">
        <f>VLOOKUP(I10236,produto!B$1:G$24,4,FALSE)</f>
        <v>4</v>
      </c>
      <c r="K10236" t="str">
        <f>VLOOKUP(J10236,marca!A$1:B$15,2,FALSE)</f>
        <v>IBM</v>
      </c>
      <c r="L10236">
        <f t="shared" ca="1" si="799"/>
        <v>2</v>
      </c>
      <c r="M10236" t="str">
        <f ca="1">VLOOKUP(L10236,Departamento!A$1:C$8,2,FALSE)</f>
        <v>Telefonia</v>
      </c>
      <c r="N10236">
        <f t="shared" ca="1" si="798"/>
        <v>3</v>
      </c>
      <c r="O10236" t="str">
        <f ca="1">VLOOKUP(N10236,gerencia!A$1:B$5,2,FALSE)</f>
        <v>Eletro Eletrônico</v>
      </c>
      <c r="P10236" t="s">
        <v>544</v>
      </c>
      <c r="Q10236">
        <v>2</v>
      </c>
      <c r="R10236">
        <v>2125.9899999999998</v>
      </c>
      <c r="S10236">
        <v>288</v>
      </c>
    </row>
    <row r="10237" spans="1:19">
      <c r="A10237">
        <v>10236</v>
      </c>
      <c r="B10237">
        <f t="shared" ca="1" si="795"/>
        <v>6</v>
      </c>
      <c r="C10237" t="str">
        <f ca="1">VLOOKUP(B10237,cliente!A$1:B$7,2,FALSE)</f>
        <v>Reginaldo Rossi</v>
      </c>
      <c r="D10237">
        <f t="shared" ca="1" si="796"/>
        <v>8</v>
      </c>
      <c r="E10237" t="str">
        <f ca="1">VLOOKUP(D10237,vendedor!A$1:B$13,2,FALSE)</f>
        <v>Márcia Brito</v>
      </c>
      <c r="F10237">
        <f t="shared" ca="1" si="797"/>
        <v>4</v>
      </c>
      <c r="G10237" t="str">
        <f ca="1">VLOOKUP(F10237,cidade!A$1:B$6,2,FALSE)</f>
        <v>Rio de janeiro</v>
      </c>
      <c r="H10237">
        <v>11</v>
      </c>
      <c r="I10237" t="str">
        <f>VLOOKUP(H10237,produto!A$1:F$24,2,FALSE)</f>
        <v xml:space="preserve">Caneta </v>
      </c>
      <c r="J10237">
        <f>VLOOKUP(I10237,produto!B$1:G$24,4,FALSE)</f>
        <v>8</v>
      </c>
      <c r="K10237" t="str">
        <f>VLOOKUP(J10237,marca!A$1:B$15,2,FALSE)</f>
        <v>FABER CASTELL</v>
      </c>
      <c r="L10237">
        <f t="shared" ca="1" si="799"/>
        <v>6</v>
      </c>
      <c r="M10237" t="str">
        <f ca="1">VLOOKUP(L10237,Departamento!A$1:C$8,2,FALSE)</f>
        <v>Eletrodomestico</v>
      </c>
      <c r="N10237">
        <f t="shared" ca="1" si="798"/>
        <v>1</v>
      </c>
      <c r="O10237" t="str">
        <f ca="1">VLOOKUP(N10237,gerencia!A$1:B$5,2,FALSE)</f>
        <v>Tecnologia</v>
      </c>
      <c r="P10237" t="s">
        <v>126</v>
      </c>
      <c r="Q10237">
        <v>1</v>
      </c>
      <c r="R10237">
        <v>0.5</v>
      </c>
      <c r="S10237">
        <v>513</v>
      </c>
    </row>
    <row r="10238" spans="1:19">
      <c r="A10238">
        <v>10237</v>
      </c>
      <c r="B10238">
        <f t="shared" ca="1" si="795"/>
        <v>3</v>
      </c>
      <c r="C10238" t="str">
        <f ca="1">VLOOKUP(B10238,cliente!A$1:B$7,2,FALSE)</f>
        <v>Renato Russo</v>
      </c>
      <c r="D10238">
        <f t="shared" ca="1" si="796"/>
        <v>4</v>
      </c>
      <c r="E10238" t="str">
        <f ca="1">VLOOKUP(D10238,vendedor!A$1:B$13,2,FALSE)</f>
        <v>Daniela Matos</v>
      </c>
      <c r="F10238">
        <f t="shared" ca="1" si="797"/>
        <v>2</v>
      </c>
      <c r="G10238" t="str">
        <f ca="1">VLOOKUP(F10238,cidade!A$1:B$6,2,FALSE)</f>
        <v>Recife</v>
      </c>
      <c r="H10238">
        <v>1</v>
      </c>
      <c r="I10238" t="str">
        <f>VLOOKUP(H10238,produto!A$1:F$24,2,FALSE)</f>
        <v>TV</v>
      </c>
      <c r="J10238">
        <f>VLOOKUP(I10238,produto!B$1:G$24,4,FALSE)</f>
        <v>3</v>
      </c>
      <c r="K10238" t="str">
        <f>VLOOKUP(J10238,marca!A$1:B$15,2,FALSE)</f>
        <v>DELL</v>
      </c>
      <c r="L10238">
        <f t="shared" ca="1" si="799"/>
        <v>5</v>
      </c>
      <c r="M10238" t="str">
        <f ca="1">VLOOKUP(L10238,Departamento!A$1:C$8,2,FALSE)</f>
        <v>Eletrónico</v>
      </c>
      <c r="N10238">
        <f t="shared" ca="1" si="798"/>
        <v>4</v>
      </c>
      <c r="O10238" t="str">
        <f ca="1">VLOOKUP(N10238,gerencia!A$1:B$5,2,FALSE)</f>
        <v>Casa e Decoração</v>
      </c>
      <c r="P10238" t="s">
        <v>507</v>
      </c>
      <c r="Q10238">
        <v>1</v>
      </c>
      <c r="R10238">
        <v>25.15</v>
      </c>
      <c r="S10238">
        <v>869</v>
      </c>
    </row>
    <row r="10239" spans="1:19">
      <c r="A10239">
        <v>10238</v>
      </c>
      <c r="B10239">
        <f t="shared" ca="1" si="795"/>
        <v>1</v>
      </c>
      <c r="C10239" t="str">
        <f ca="1">VLOOKUP(B10239,cliente!A$1:B$7,2,FALSE)</f>
        <v>João do Pulo</v>
      </c>
      <c r="D10239">
        <f t="shared" ca="1" si="796"/>
        <v>6</v>
      </c>
      <c r="E10239" t="str">
        <f ca="1">VLOOKUP(D10239,vendedor!A$1:B$13,2,FALSE)</f>
        <v>Rodrigo Machado</v>
      </c>
      <c r="F10239">
        <f t="shared" ca="1" si="797"/>
        <v>3</v>
      </c>
      <c r="G10239" t="str">
        <f ca="1">VLOOKUP(F10239,cidade!A$1:B$6,2,FALSE)</f>
        <v>São Paulo</v>
      </c>
      <c r="H10239">
        <v>10</v>
      </c>
      <c r="I10239" t="str">
        <f>VLOOKUP(H10239,produto!A$1:F$24,2,FALSE)</f>
        <v>Papel A4</v>
      </c>
      <c r="J10239">
        <f>VLOOKUP(I10239,produto!B$1:G$24,4,FALSE)</f>
        <v>8</v>
      </c>
      <c r="K10239" t="str">
        <f>VLOOKUP(J10239,marca!A$1:B$15,2,FALSE)</f>
        <v>FABER CASTELL</v>
      </c>
      <c r="L10239">
        <f t="shared" ca="1" si="799"/>
        <v>2</v>
      </c>
      <c r="M10239" t="str">
        <f ca="1">VLOOKUP(L10239,Departamento!A$1:C$8,2,FALSE)</f>
        <v>Telefonia</v>
      </c>
      <c r="N10239">
        <f t="shared" ca="1" si="798"/>
        <v>4</v>
      </c>
      <c r="O10239" t="str">
        <f ca="1">VLOOKUP(N10239,gerencia!A$1:B$5,2,FALSE)</f>
        <v>Casa e Decoração</v>
      </c>
      <c r="P10239" t="s">
        <v>420</v>
      </c>
      <c r="Q10239">
        <v>3</v>
      </c>
      <c r="R10239">
        <v>2.15</v>
      </c>
      <c r="S10239">
        <v>981</v>
      </c>
    </row>
    <row r="10240" spans="1:19">
      <c r="A10240">
        <v>10239</v>
      </c>
      <c r="B10240">
        <f t="shared" ca="1" si="795"/>
        <v>5</v>
      </c>
      <c r="C10240" t="str">
        <f ca="1">VLOOKUP(B10240,cliente!A$1:B$7,2,FALSE)</f>
        <v>Edson Arantes</v>
      </c>
      <c r="D10240">
        <f t="shared" ca="1" si="796"/>
        <v>8</v>
      </c>
      <c r="E10240" t="str">
        <f ca="1">VLOOKUP(D10240,vendedor!A$1:B$13,2,FALSE)</f>
        <v>Márcia Brito</v>
      </c>
      <c r="F10240">
        <f t="shared" ca="1" si="797"/>
        <v>2</v>
      </c>
      <c r="G10240" t="str">
        <f ca="1">VLOOKUP(F10240,cidade!A$1:B$6,2,FALSE)</f>
        <v>Recife</v>
      </c>
      <c r="H10240">
        <v>23</v>
      </c>
      <c r="I10240" t="str">
        <f>VLOOKUP(H10240,produto!A$1:F$24,2,FALSE)</f>
        <v>Sofá</v>
      </c>
      <c r="J10240">
        <f>VLOOKUP(I10240,produto!B$1:G$24,4,FALSE)</f>
        <v>14</v>
      </c>
      <c r="K10240" t="str">
        <f>VLOOKUP(J10240,marca!A$1:B$15,2,FALSE)</f>
        <v>DA CASA</v>
      </c>
      <c r="L10240">
        <f t="shared" ca="1" si="799"/>
        <v>1</v>
      </c>
      <c r="M10240" t="str">
        <f ca="1">VLOOKUP(L10240,Departamento!A$1:C$8,2,FALSE)</f>
        <v>Informática</v>
      </c>
      <c r="N10240">
        <f t="shared" ca="1" si="798"/>
        <v>3</v>
      </c>
      <c r="O10240" t="str">
        <f ca="1">VLOOKUP(N10240,gerencia!A$1:B$5,2,FALSE)</f>
        <v>Eletro Eletrônico</v>
      </c>
      <c r="P10240" t="s">
        <v>641</v>
      </c>
      <c r="Q10240">
        <v>3</v>
      </c>
      <c r="R10240">
        <v>300</v>
      </c>
      <c r="S10240">
        <v>148</v>
      </c>
    </row>
    <row r="10241" spans="1:19">
      <c r="A10241">
        <v>10240</v>
      </c>
      <c r="B10241">
        <f t="shared" ca="1" si="795"/>
        <v>6</v>
      </c>
      <c r="C10241" t="str">
        <f ca="1">VLOOKUP(B10241,cliente!A$1:B$7,2,FALSE)</f>
        <v>Reginaldo Rossi</v>
      </c>
      <c r="D10241">
        <f t="shared" ca="1" si="796"/>
        <v>11</v>
      </c>
      <c r="E10241" t="str">
        <f ca="1">VLOOKUP(D10241,vendedor!A$1:B$13,2,FALSE)</f>
        <v>Filipe Almeida</v>
      </c>
      <c r="F10241">
        <f t="shared" ca="1" si="797"/>
        <v>5</v>
      </c>
      <c r="G10241" t="str">
        <f ca="1">VLOOKUP(F10241,cidade!A$1:B$6,2,FALSE)</f>
        <v>Belo Horizonte</v>
      </c>
      <c r="H10241">
        <v>13</v>
      </c>
      <c r="I10241" t="str">
        <f>VLOOKUP(H10241,produto!A$1:F$24,2,FALSE)</f>
        <v>Estojo</v>
      </c>
      <c r="J10241">
        <f>VLOOKUP(I10241,produto!B$1:G$24,4,FALSE)</f>
        <v>7</v>
      </c>
      <c r="K10241" t="str">
        <f>VLOOKUP(J10241,marca!A$1:B$15,2,FALSE)</f>
        <v>TILIBRA</v>
      </c>
      <c r="L10241">
        <f t="shared" ca="1" si="799"/>
        <v>4</v>
      </c>
      <c r="M10241" t="str">
        <f ca="1">VLOOKUP(L10241,Departamento!A$1:C$8,2,FALSE)</f>
        <v>cosmético</v>
      </c>
      <c r="N10241">
        <f t="shared" ca="1" si="798"/>
        <v>3</v>
      </c>
      <c r="O10241" t="str">
        <f ca="1">VLOOKUP(N10241,gerencia!A$1:B$5,2,FALSE)</f>
        <v>Eletro Eletrônico</v>
      </c>
      <c r="P10241" t="s">
        <v>426</v>
      </c>
      <c r="Q10241">
        <v>2</v>
      </c>
      <c r="R10241">
        <v>3.2</v>
      </c>
      <c r="S10241">
        <v>187</v>
      </c>
    </row>
    <row r="10242" spans="1:19">
      <c r="A10242">
        <v>10241</v>
      </c>
      <c r="B10242">
        <f t="shared" ca="1" si="795"/>
        <v>4</v>
      </c>
      <c r="C10242" t="str">
        <f ca="1">VLOOKUP(B10242,cliente!A$1:B$7,2,FALSE)</f>
        <v>Tom Jobim</v>
      </c>
      <c r="D10242">
        <f t="shared" ca="1" si="796"/>
        <v>3</v>
      </c>
      <c r="E10242" t="str">
        <f ca="1">VLOOKUP(D10242,vendedor!A$1:B$13,2,FALSE)</f>
        <v>Issac Palmeiras</v>
      </c>
      <c r="F10242">
        <f t="shared" ca="1" si="797"/>
        <v>2</v>
      </c>
      <c r="G10242" t="str">
        <f ca="1">VLOOKUP(F10242,cidade!A$1:B$6,2,FALSE)</f>
        <v>Recife</v>
      </c>
      <c r="H10242">
        <v>4</v>
      </c>
      <c r="I10242" t="str">
        <f>VLOOKUP(H10242,produto!A$1:F$24,2,FALSE)</f>
        <v>Monitor</v>
      </c>
      <c r="J10242">
        <f>VLOOKUP(I10242,produto!B$1:G$24,4,FALSE)</f>
        <v>4</v>
      </c>
      <c r="K10242" t="str">
        <f>VLOOKUP(J10242,marca!A$1:B$15,2,FALSE)</f>
        <v>IBM</v>
      </c>
      <c r="L10242">
        <f t="shared" ca="1" si="799"/>
        <v>5</v>
      </c>
      <c r="M10242" t="str">
        <f ca="1">VLOOKUP(L10242,Departamento!A$1:C$8,2,FALSE)</f>
        <v>Eletrónico</v>
      </c>
      <c r="N10242">
        <f t="shared" ca="1" si="798"/>
        <v>4</v>
      </c>
      <c r="O10242" t="str">
        <f ca="1">VLOOKUP(N10242,gerencia!A$1:B$5,2,FALSE)</f>
        <v>Casa e Decoração</v>
      </c>
      <c r="P10242" t="s">
        <v>239</v>
      </c>
      <c r="Q10242">
        <v>2</v>
      </c>
      <c r="R10242">
        <v>1300</v>
      </c>
      <c r="S10242">
        <v>1012</v>
      </c>
    </row>
    <row r="10243" spans="1:19">
      <c r="A10243">
        <v>10242</v>
      </c>
      <c r="B10243">
        <f t="shared" ref="B10243:B10306" ca="1" si="800">RANDBETWEEN(1,6)</f>
        <v>1</v>
      </c>
      <c r="C10243" t="str">
        <f ca="1">VLOOKUP(B10243,cliente!A$1:B$7,2,FALSE)</f>
        <v>João do Pulo</v>
      </c>
      <c r="D10243">
        <f t="shared" ref="D10243:D10306" ca="1" si="801">RANDBETWEEN(1,12)</f>
        <v>3</v>
      </c>
      <c r="E10243" t="str">
        <f ca="1">VLOOKUP(D10243,vendedor!A$1:B$13,2,FALSE)</f>
        <v>Issac Palmeiras</v>
      </c>
      <c r="F10243">
        <f t="shared" ref="F10243:F10306" ca="1" si="802">RANDBETWEEN(1,5)</f>
        <v>3</v>
      </c>
      <c r="G10243" t="str">
        <f ca="1">VLOOKUP(F10243,cidade!A$1:B$6,2,FALSE)</f>
        <v>São Paulo</v>
      </c>
      <c r="H10243">
        <v>8</v>
      </c>
      <c r="I10243" t="str">
        <f>VLOOKUP(H10243,produto!A$1:F$24,2,FALSE)</f>
        <v>Telefone Sem Fio</v>
      </c>
      <c r="J10243">
        <f>VLOOKUP(I10243,produto!B$1:G$24,4,FALSE)</f>
        <v>5</v>
      </c>
      <c r="K10243" t="str">
        <f>VLOOKUP(J10243,marca!A$1:B$15,2,FALSE)</f>
        <v>SAMSUNG</v>
      </c>
      <c r="L10243">
        <f t="shared" ca="1" si="799"/>
        <v>1</v>
      </c>
      <c r="M10243" t="str">
        <f ca="1">VLOOKUP(L10243,Departamento!A$1:C$8,2,FALSE)</f>
        <v>Informática</v>
      </c>
      <c r="N10243">
        <f t="shared" ref="N10243:N10306" ca="1" si="803">RANDBETWEEN(1,4)</f>
        <v>4</v>
      </c>
      <c r="O10243" t="str">
        <f ca="1">VLOOKUP(N10243,gerencia!A$1:B$5,2,FALSE)</f>
        <v>Casa e Decoração</v>
      </c>
      <c r="P10243" t="s">
        <v>110</v>
      </c>
      <c r="Q10243">
        <v>3</v>
      </c>
      <c r="R10243">
        <v>875</v>
      </c>
      <c r="S10243">
        <v>543</v>
      </c>
    </row>
    <row r="10244" spans="1:19">
      <c r="A10244">
        <v>10243</v>
      </c>
      <c r="B10244">
        <f t="shared" ca="1" si="800"/>
        <v>3</v>
      </c>
      <c r="C10244" t="str">
        <f ca="1">VLOOKUP(B10244,cliente!A$1:B$7,2,FALSE)</f>
        <v>Renato Russo</v>
      </c>
      <c r="D10244">
        <f t="shared" ca="1" si="801"/>
        <v>1</v>
      </c>
      <c r="E10244" t="str">
        <f ca="1">VLOOKUP(D10244,vendedor!A$1:B$13,2,FALSE)</f>
        <v>Claudio Silva</v>
      </c>
      <c r="F10244">
        <f t="shared" ca="1" si="802"/>
        <v>4</v>
      </c>
      <c r="G10244" t="str">
        <f ca="1">VLOOKUP(F10244,cidade!A$1:B$6,2,FALSE)</f>
        <v>Rio de janeiro</v>
      </c>
      <c r="H10244">
        <v>6</v>
      </c>
      <c r="I10244" t="str">
        <f>VLOOKUP(H10244,produto!A$1:F$24,2,FALSE)</f>
        <v xml:space="preserve">Notebook </v>
      </c>
      <c r="J10244">
        <f>VLOOKUP(I10244,produto!B$1:G$24,4,FALSE)</f>
        <v>5</v>
      </c>
      <c r="K10244" t="str">
        <f>VLOOKUP(J10244,marca!A$1:B$15,2,FALSE)</f>
        <v>SAMSUNG</v>
      </c>
      <c r="L10244">
        <f t="shared" ca="1" si="799"/>
        <v>2</v>
      </c>
      <c r="M10244" t="str">
        <f ca="1">VLOOKUP(L10244,Departamento!A$1:C$8,2,FALSE)</f>
        <v>Telefonia</v>
      </c>
      <c r="N10244">
        <f t="shared" ca="1" si="803"/>
        <v>4</v>
      </c>
      <c r="O10244" t="str">
        <f ca="1">VLOOKUP(N10244,gerencia!A$1:B$5,2,FALSE)</f>
        <v>Casa e Decoração</v>
      </c>
      <c r="P10244" t="s">
        <v>297</v>
      </c>
      <c r="Q10244">
        <v>3</v>
      </c>
      <c r="R10244">
        <v>550</v>
      </c>
      <c r="S10244">
        <v>481</v>
      </c>
    </row>
    <row r="10245" spans="1:19">
      <c r="A10245">
        <v>10244</v>
      </c>
      <c r="B10245">
        <f t="shared" ca="1" si="800"/>
        <v>6</v>
      </c>
      <c r="C10245" t="str">
        <f ca="1">VLOOKUP(B10245,cliente!A$1:B$7,2,FALSE)</f>
        <v>Reginaldo Rossi</v>
      </c>
      <c r="D10245">
        <f t="shared" ca="1" si="801"/>
        <v>6</v>
      </c>
      <c r="E10245" t="str">
        <f ca="1">VLOOKUP(D10245,vendedor!A$1:B$13,2,FALSE)</f>
        <v>Rodrigo Machado</v>
      </c>
      <c r="F10245">
        <f t="shared" ca="1" si="802"/>
        <v>3</v>
      </c>
      <c r="G10245" t="str">
        <f ca="1">VLOOKUP(F10245,cidade!A$1:B$6,2,FALSE)</f>
        <v>São Paulo</v>
      </c>
      <c r="H10245">
        <v>18</v>
      </c>
      <c r="I10245" t="str">
        <f>VLOOKUP(H10245,produto!A$1:F$24,2,FALSE)</f>
        <v xml:space="preserve">Xbox </v>
      </c>
      <c r="J10245">
        <f>VLOOKUP(I10245,produto!B$1:G$24,4,FALSE)</f>
        <v>12</v>
      </c>
      <c r="K10245" t="str">
        <f>VLOOKUP(J10245,marca!A$1:B$15,2,FALSE)</f>
        <v>ELETROLUX</v>
      </c>
      <c r="L10245">
        <f t="shared" ca="1" si="799"/>
        <v>1</v>
      </c>
      <c r="M10245" t="str">
        <f ca="1">VLOOKUP(L10245,Departamento!A$1:C$8,2,FALSE)</f>
        <v>Informática</v>
      </c>
      <c r="N10245">
        <f t="shared" ca="1" si="803"/>
        <v>2</v>
      </c>
      <c r="O10245" t="str">
        <f ca="1">VLOOKUP(N10245,gerencia!A$1:B$5,2,FALSE)</f>
        <v>papelaria/cosmético</v>
      </c>
      <c r="P10245" t="s">
        <v>131</v>
      </c>
      <c r="Q10245">
        <v>1</v>
      </c>
      <c r="R10245">
        <v>850</v>
      </c>
      <c r="S10245">
        <v>230</v>
      </c>
    </row>
    <row r="10246" spans="1:19">
      <c r="A10246">
        <v>10245</v>
      </c>
      <c r="B10246">
        <f t="shared" ca="1" si="800"/>
        <v>2</v>
      </c>
      <c r="C10246" t="str">
        <f ca="1">VLOOKUP(B10246,cliente!A$1:B$7,2,FALSE)</f>
        <v>Benito de Paula</v>
      </c>
      <c r="D10246">
        <f t="shared" ca="1" si="801"/>
        <v>5</v>
      </c>
      <c r="E10246" t="str">
        <f ca="1">VLOOKUP(D10246,vendedor!A$1:B$13,2,FALSE)</f>
        <v>Maria Braga</v>
      </c>
      <c r="F10246">
        <f t="shared" ca="1" si="802"/>
        <v>2</v>
      </c>
      <c r="G10246" t="str">
        <f ca="1">VLOOKUP(F10246,cidade!A$1:B$6,2,FALSE)</f>
        <v>Recife</v>
      </c>
      <c r="H10246">
        <v>5</v>
      </c>
      <c r="I10246" t="str">
        <f>VLOOKUP(H10246,produto!A$1:F$24,2,FALSE)</f>
        <v>Computador</v>
      </c>
      <c r="J10246">
        <f>VLOOKUP(I10246,produto!B$1:G$24,4,FALSE)</f>
        <v>4</v>
      </c>
      <c r="K10246" t="str">
        <f>VLOOKUP(J10246,marca!A$1:B$15,2,FALSE)</f>
        <v>IBM</v>
      </c>
      <c r="L10246">
        <f t="shared" ca="1" si="799"/>
        <v>3</v>
      </c>
      <c r="M10246" t="str">
        <f ca="1">VLOOKUP(L10246,Departamento!A$1:C$8,2,FALSE)</f>
        <v>Papelaria</v>
      </c>
      <c r="N10246">
        <f t="shared" ca="1" si="803"/>
        <v>3</v>
      </c>
      <c r="O10246" t="str">
        <f ca="1">VLOOKUP(N10246,gerencia!A$1:B$5,2,FALSE)</f>
        <v>Eletro Eletrônico</v>
      </c>
      <c r="P10246" t="s">
        <v>365</v>
      </c>
      <c r="Q10246">
        <v>1</v>
      </c>
      <c r="R10246">
        <v>2125.9899999999998</v>
      </c>
      <c r="S10246">
        <v>112</v>
      </c>
    </row>
    <row r="10247" spans="1:19">
      <c r="A10247">
        <v>10246</v>
      </c>
      <c r="B10247">
        <f t="shared" ca="1" si="800"/>
        <v>1</v>
      </c>
      <c r="C10247" t="str">
        <f ca="1">VLOOKUP(B10247,cliente!A$1:B$7,2,FALSE)</f>
        <v>João do Pulo</v>
      </c>
      <c r="D10247">
        <f t="shared" ca="1" si="801"/>
        <v>10</v>
      </c>
      <c r="E10247" t="str">
        <f ca="1">VLOOKUP(D10247,vendedor!A$1:B$13,2,FALSE)</f>
        <v>Danilo Barreto</v>
      </c>
      <c r="F10247">
        <f t="shared" ca="1" si="802"/>
        <v>2</v>
      </c>
      <c r="G10247" t="str">
        <f ca="1">VLOOKUP(F10247,cidade!A$1:B$6,2,FALSE)</f>
        <v>Recife</v>
      </c>
      <c r="H10247">
        <v>6</v>
      </c>
      <c r="I10247" t="str">
        <f>VLOOKUP(H10247,produto!A$1:F$24,2,FALSE)</f>
        <v xml:space="preserve">Notebook </v>
      </c>
      <c r="J10247">
        <f>VLOOKUP(I10247,produto!B$1:G$24,4,FALSE)</f>
        <v>5</v>
      </c>
      <c r="K10247" t="str">
        <f>VLOOKUP(J10247,marca!A$1:B$15,2,FALSE)</f>
        <v>SAMSUNG</v>
      </c>
      <c r="L10247">
        <f t="shared" ref="L10247:L10310" ca="1" si="804">RANDBETWEEN(1,6)</f>
        <v>1</v>
      </c>
      <c r="M10247" t="str">
        <f ca="1">VLOOKUP(L10247,Departamento!A$1:C$8,2,FALSE)</f>
        <v>Informática</v>
      </c>
      <c r="N10247">
        <f t="shared" ca="1" si="803"/>
        <v>1</v>
      </c>
      <c r="O10247" t="str">
        <f ca="1">VLOOKUP(N10247,gerencia!A$1:B$5,2,FALSE)</f>
        <v>Tecnologia</v>
      </c>
      <c r="P10247" t="s">
        <v>574</v>
      </c>
      <c r="Q10247">
        <v>2</v>
      </c>
      <c r="R10247">
        <v>550</v>
      </c>
      <c r="S10247">
        <v>1368</v>
      </c>
    </row>
    <row r="10248" spans="1:19">
      <c r="A10248">
        <v>10247</v>
      </c>
      <c r="B10248">
        <f t="shared" ca="1" si="800"/>
        <v>2</v>
      </c>
      <c r="C10248" t="str">
        <f ca="1">VLOOKUP(B10248,cliente!A$1:B$7,2,FALSE)</f>
        <v>Benito de Paula</v>
      </c>
      <c r="D10248">
        <f t="shared" ca="1" si="801"/>
        <v>6</v>
      </c>
      <c r="E10248" t="str">
        <f ca="1">VLOOKUP(D10248,vendedor!A$1:B$13,2,FALSE)</f>
        <v>Rodrigo Machado</v>
      </c>
      <c r="F10248">
        <f t="shared" ca="1" si="802"/>
        <v>2</v>
      </c>
      <c r="G10248" t="str">
        <f ca="1">VLOOKUP(F10248,cidade!A$1:B$6,2,FALSE)</f>
        <v>Recife</v>
      </c>
      <c r="H10248">
        <v>15</v>
      </c>
      <c r="I10248" t="str">
        <f>VLOOKUP(H10248,produto!A$1:F$24,2,FALSE)</f>
        <v>Baton</v>
      </c>
      <c r="J10248">
        <f>VLOOKUP(I10248,produto!B$1:G$24,4,FALSE)</f>
        <v>10</v>
      </c>
      <c r="K10248" t="str">
        <f>VLOOKUP(J10248,marca!A$1:B$15,2,FALSE)</f>
        <v>BOTICARIO</v>
      </c>
      <c r="L10248">
        <f t="shared" ca="1" si="804"/>
        <v>3</v>
      </c>
      <c r="M10248" t="str">
        <f ca="1">VLOOKUP(L10248,Departamento!A$1:C$8,2,FALSE)</f>
        <v>Papelaria</v>
      </c>
      <c r="N10248">
        <f t="shared" ca="1" si="803"/>
        <v>2</v>
      </c>
      <c r="O10248" t="str">
        <f ca="1">VLOOKUP(N10248,gerencia!A$1:B$5,2,FALSE)</f>
        <v>papelaria/cosmético</v>
      </c>
      <c r="P10248" t="s">
        <v>90</v>
      </c>
      <c r="Q10248">
        <v>1</v>
      </c>
      <c r="R10248">
        <v>98.5</v>
      </c>
      <c r="S10248">
        <v>1199</v>
      </c>
    </row>
    <row r="10249" spans="1:19">
      <c r="A10249">
        <v>10248</v>
      </c>
      <c r="B10249">
        <f t="shared" ca="1" si="800"/>
        <v>6</v>
      </c>
      <c r="C10249" t="str">
        <f ca="1">VLOOKUP(B10249,cliente!A$1:B$7,2,FALSE)</f>
        <v>Reginaldo Rossi</v>
      </c>
      <c r="D10249">
        <f t="shared" ca="1" si="801"/>
        <v>6</v>
      </c>
      <c r="E10249" t="str">
        <f ca="1">VLOOKUP(D10249,vendedor!A$1:B$13,2,FALSE)</f>
        <v>Rodrigo Machado</v>
      </c>
      <c r="F10249">
        <f t="shared" ca="1" si="802"/>
        <v>1</v>
      </c>
      <c r="G10249" t="str">
        <f ca="1">VLOOKUP(F10249,cidade!A$1:B$6,2,FALSE)</f>
        <v>Salvador</v>
      </c>
      <c r="H10249">
        <v>1</v>
      </c>
      <c r="I10249" t="str">
        <f>VLOOKUP(H10249,produto!A$1:F$24,2,FALSE)</f>
        <v>TV</v>
      </c>
      <c r="J10249">
        <f>VLOOKUP(I10249,produto!B$1:G$24,4,FALSE)</f>
        <v>3</v>
      </c>
      <c r="K10249" t="str">
        <f>VLOOKUP(J10249,marca!A$1:B$15,2,FALSE)</f>
        <v>DELL</v>
      </c>
      <c r="L10249">
        <f t="shared" ca="1" si="804"/>
        <v>6</v>
      </c>
      <c r="M10249" t="str">
        <f ca="1">VLOOKUP(L10249,Departamento!A$1:C$8,2,FALSE)</f>
        <v>Eletrodomestico</v>
      </c>
      <c r="N10249">
        <f t="shared" ca="1" si="803"/>
        <v>2</v>
      </c>
      <c r="O10249" t="str">
        <f ca="1">VLOOKUP(N10249,gerencia!A$1:B$5,2,FALSE)</f>
        <v>papelaria/cosmético</v>
      </c>
      <c r="P10249" t="s">
        <v>114</v>
      </c>
      <c r="Q10249">
        <v>2</v>
      </c>
      <c r="R10249">
        <v>25.15</v>
      </c>
      <c r="S10249">
        <v>1006</v>
      </c>
    </row>
    <row r="10250" spans="1:19">
      <c r="A10250">
        <v>10249</v>
      </c>
      <c r="B10250">
        <f t="shared" ca="1" si="800"/>
        <v>6</v>
      </c>
      <c r="C10250" t="str">
        <f ca="1">VLOOKUP(B10250,cliente!A$1:B$7,2,FALSE)</f>
        <v>Reginaldo Rossi</v>
      </c>
      <c r="D10250">
        <f t="shared" ca="1" si="801"/>
        <v>3</v>
      </c>
      <c r="E10250" t="str">
        <f ca="1">VLOOKUP(D10250,vendedor!A$1:B$13,2,FALSE)</f>
        <v>Issac Palmeiras</v>
      </c>
      <c r="F10250">
        <f t="shared" ca="1" si="802"/>
        <v>3</v>
      </c>
      <c r="G10250" t="str">
        <f ca="1">VLOOKUP(F10250,cidade!A$1:B$6,2,FALSE)</f>
        <v>São Paulo</v>
      </c>
      <c r="H10250">
        <v>1</v>
      </c>
      <c r="I10250" t="str">
        <f>VLOOKUP(H10250,produto!A$1:F$24,2,FALSE)</f>
        <v>TV</v>
      </c>
      <c r="J10250">
        <f>VLOOKUP(I10250,produto!B$1:G$24,4,FALSE)</f>
        <v>3</v>
      </c>
      <c r="K10250" t="str">
        <f>VLOOKUP(J10250,marca!A$1:B$15,2,FALSE)</f>
        <v>DELL</v>
      </c>
      <c r="L10250">
        <f t="shared" ca="1" si="804"/>
        <v>2</v>
      </c>
      <c r="M10250" t="str">
        <f ca="1">VLOOKUP(L10250,Departamento!A$1:C$8,2,FALSE)</f>
        <v>Telefonia</v>
      </c>
      <c r="N10250">
        <f t="shared" ca="1" si="803"/>
        <v>3</v>
      </c>
      <c r="O10250" t="str">
        <f ca="1">VLOOKUP(N10250,gerencia!A$1:B$5,2,FALSE)</f>
        <v>Eletro Eletrônico</v>
      </c>
      <c r="P10250" t="s">
        <v>615</v>
      </c>
      <c r="Q10250">
        <v>2</v>
      </c>
      <c r="R10250">
        <v>25.15</v>
      </c>
      <c r="S10250">
        <v>1381</v>
      </c>
    </row>
    <row r="10251" spans="1:19">
      <c r="A10251">
        <v>10250</v>
      </c>
      <c r="B10251">
        <f t="shared" ca="1" si="800"/>
        <v>3</v>
      </c>
      <c r="C10251" t="str">
        <f ca="1">VLOOKUP(B10251,cliente!A$1:B$7,2,FALSE)</f>
        <v>Renato Russo</v>
      </c>
      <c r="D10251">
        <f t="shared" ca="1" si="801"/>
        <v>9</v>
      </c>
      <c r="E10251" t="str">
        <f ca="1">VLOOKUP(D10251,vendedor!A$1:B$13,2,FALSE)</f>
        <v>Diego Santos</v>
      </c>
      <c r="F10251">
        <f t="shared" ca="1" si="802"/>
        <v>1</v>
      </c>
      <c r="G10251" t="str">
        <f ca="1">VLOOKUP(F10251,cidade!A$1:B$6,2,FALSE)</f>
        <v>Salvador</v>
      </c>
      <c r="H10251">
        <v>20</v>
      </c>
      <c r="I10251" t="str">
        <f>VLOOKUP(H10251,produto!A$1:F$24,2,FALSE)</f>
        <v>Geladeira</v>
      </c>
      <c r="J10251">
        <f>VLOOKUP(I10251,produto!B$1:G$24,4,FALSE)</f>
        <v>12</v>
      </c>
      <c r="K10251" t="str">
        <f>VLOOKUP(J10251,marca!A$1:B$15,2,FALSE)</f>
        <v>ELETROLUX</v>
      </c>
      <c r="L10251">
        <f t="shared" ca="1" si="804"/>
        <v>2</v>
      </c>
      <c r="M10251" t="str">
        <f ca="1">VLOOKUP(L10251,Departamento!A$1:C$8,2,FALSE)</f>
        <v>Telefonia</v>
      </c>
      <c r="N10251">
        <f t="shared" ca="1" si="803"/>
        <v>3</v>
      </c>
      <c r="O10251" t="str">
        <f ca="1">VLOOKUP(N10251,gerencia!A$1:B$5,2,FALSE)</f>
        <v>Eletro Eletrônico</v>
      </c>
      <c r="P10251" t="s">
        <v>402</v>
      </c>
      <c r="Q10251">
        <v>2</v>
      </c>
      <c r="R10251">
        <v>350</v>
      </c>
      <c r="S10251">
        <v>1275</v>
      </c>
    </row>
    <row r="10252" spans="1:19">
      <c r="A10252">
        <v>10251</v>
      </c>
      <c r="B10252">
        <f t="shared" ca="1" si="800"/>
        <v>1</v>
      </c>
      <c r="C10252" t="str">
        <f ca="1">VLOOKUP(B10252,cliente!A$1:B$7,2,FALSE)</f>
        <v>João do Pulo</v>
      </c>
      <c r="D10252">
        <f t="shared" ca="1" si="801"/>
        <v>3</v>
      </c>
      <c r="E10252" t="str">
        <f ca="1">VLOOKUP(D10252,vendedor!A$1:B$13,2,FALSE)</f>
        <v>Issac Palmeiras</v>
      </c>
      <c r="F10252">
        <f t="shared" ca="1" si="802"/>
        <v>2</v>
      </c>
      <c r="G10252" t="str">
        <f ca="1">VLOOKUP(F10252,cidade!A$1:B$6,2,FALSE)</f>
        <v>Recife</v>
      </c>
      <c r="H10252">
        <v>7</v>
      </c>
      <c r="I10252" t="str">
        <f>VLOOKUP(H10252,produto!A$1:F$24,2,FALSE)</f>
        <v>Celular 4Gb</v>
      </c>
      <c r="J10252">
        <f>VLOOKUP(I10252,produto!B$1:G$24,4,FALSE)</f>
        <v>5</v>
      </c>
      <c r="K10252" t="str">
        <f>VLOOKUP(J10252,marca!A$1:B$15,2,FALSE)</f>
        <v>SAMSUNG</v>
      </c>
      <c r="L10252">
        <f t="shared" ca="1" si="804"/>
        <v>4</v>
      </c>
      <c r="M10252" t="str">
        <f ca="1">VLOOKUP(L10252,Departamento!A$1:C$8,2,FALSE)</f>
        <v>cosmético</v>
      </c>
      <c r="N10252">
        <f t="shared" ca="1" si="803"/>
        <v>4</v>
      </c>
      <c r="O10252" t="str">
        <f ca="1">VLOOKUP(N10252,gerencia!A$1:B$5,2,FALSE)</f>
        <v>Casa e Decoração</v>
      </c>
      <c r="P10252" t="s">
        <v>406</v>
      </c>
      <c r="Q10252">
        <v>2</v>
      </c>
      <c r="R10252">
        <v>52.9</v>
      </c>
      <c r="S10252">
        <v>970</v>
      </c>
    </row>
    <row r="10253" spans="1:19">
      <c r="A10253">
        <v>10252</v>
      </c>
      <c r="B10253">
        <f t="shared" ca="1" si="800"/>
        <v>1</v>
      </c>
      <c r="C10253" t="str">
        <f ca="1">VLOOKUP(B10253,cliente!A$1:B$7,2,FALSE)</f>
        <v>João do Pulo</v>
      </c>
      <c r="D10253">
        <f t="shared" ca="1" si="801"/>
        <v>5</v>
      </c>
      <c r="E10253" t="str">
        <f ca="1">VLOOKUP(D10253,vendedor!A$1:B$13,2,FALSE)</f>
        <v>Maria Braga</v>
      </c>
      <c r="F10253">
        <f t="shared" ca="1" si="802"/>
        <v>4</v>
      </c>
      <c r="G10253" t="str">
        <f ca="1">VLOOKUP(F10253,cidade!A$1:B$6,2,FALSE)</f>
        <v>Rio de janeiro</v>
      </c>
      <c r="H10253">
        <v>9</v>
      </c>
      <c r="I10253" t="str">
        <f>VLOOKUP(H10253,produto!A$1:F$24,2,FALSE)</f>
        <v>Celular  8GB</v>
      </c>
      <c r="J10253">
        <f>VLOOKUP(I10253,produto!B$1:G$24,4,FALSE)</f>
        <v>8</v>
      </c>
      <c r="K10253" t="str">
        <f>VLOOKUP(J10253,marca!A$1:B$15,2,FALSE)</f>
        <v>FABER CASTELL</v>
      </c>
      <c r="L10253">
        <f t="shared" ca="1" si="804"/>
        <v>3</v>
      </c>
      <c r="M10253" t="str">
        <f ca="1">VLOOKUP(L10253,Departamento!A$1:C$8,2,FALSE)</f>
        <v>Papelaria</v>
      </c>
      <c r="N10253">
        <f t="shared" ca="1" si="803"/>
        <v>3</v>
      </c>
      <c r="O10253" t="str">
        <f ca="1">VLOOKUP(N10253,gerencia!A$1:B$5,2,FALSE)</f>
        <v>Eletro Eletrônico</v>
      </c>
      <c r="P10253" t="s">
        <v>174</v>
      </c>
      <c r="Q10253">
        <v>1</v>
      </c>
      <c r="R10253">
        <v>12.25</v>
      </c>
      <c r="S10253">
        <v>635</v>
      </c>
    </row>
    <row r="10254" spans="1:19">
      <c r="A10254">
        <v>10253</v>
      </c>
      <c r="B10254">
        <f t="shared" ca="1" si="800"/>
        <v>1</v>
      </c>
      <c r="C10254" t="str">
        <f ca="1">VLOOKUP(B10254,cliente!A$1:B$7,2,FALSE)</f>
        <v>João do Pulo</v>
      </c>
      <c r="D10254">
        <f t="shared" ca="1" si="801"/>
        <v>12</v>
      </c>
      <c r="E10254" t="str">
        <f ca="1">VLOOKUP(D10254,vendedor!A$1:B$13,2,FALSE)</f>
        <v>Marilia Cardoso</v>
      </c>
      <c r="F10254">
        <f t="shared" ca="1" si="802"/>
        <v>1</v>
      </c>
      <c r="G10254" t="str">
        <f ca="1">VLOOKUP(F10254,cidade!A$1:B$6,2,FALSE)</f>
        <v>Salvador</v>
      </c>
      <c r="H10254">
        <v>13</v>
      </c>
      <c r="I10254" t="str">
        <f>VLOOKUP(H10254,produto!A$1:F$24,2,FALSE)</f>
        <v>Estojo</v>
      </c>
      <c r="J10254">
        <f>VLOOKUP(I10254,produto!B$1:G$24,4,FALSE)</f>
        <v>7</v>
      </c>
      <c r="K10254" t="str">
        <f>VLOOKUP(J10254,marca!A$1:B$15,2,FALSE)</f>
        <v>TILIBRA</v>
      </c>
      <c r="L10254">
        <f t="shared" ca="1" si="804"/>
        <v>4</v>
      </c>
      <c r="M10254" t="str">
        <f ca="1">VLOOKUP(L10254,Departamento!A$1:C$8,2,FALSE)</f>
        <v>cosmético</v>
      </c>
      <c r="N10254">
        <f t="shared" ca="1" si="803"/>
        <v>1</v>
      </c>
      <c r="O10254" t="str">
        <f ca="1">VLOOKUP(N10254,gerencia!A$1:B$5,2,FALSE)</f>
        <v>Tecnologia</v>
      </c>
      <c r="P10254" t="s">
        <v>474</v>
      </c>
      <c r="Q10254">
        <v>1</v>
      </c>
      <c r="R10254">
        <v>3.2</v>
      </c>
      <c r="S10254">
        <v>1033</v>
      </c>
    </row>
    <row r="10255" spans="1:19">
      <c r="A10255">
        <v>10254</v>
      </c>
      <c r="B10255">
        <f t="shared" ca="1" si="800"/>
        <v>2</v>
      </c>
      <c r="C10255" t="str">
        <f ca="1">VLOOKUP(B10255,cliente!A$1:B$7,2,FALSE)</f>
        <v>Benito de Paula</v>
      </c>
      <c r="D10255">
        <f t="shared" ca="1" si="801"/>
        <v>3</v>
      </c>
      <c r="E10255" t="str">
        <f ca="1">VLOOKUP(D10255,vendedor!A$1:B$13,2,FALSE)</f>
        <v>Issac Palmeiras</v>
      </c>
      <c r="F10255">
        <f t="shared" ca="1" si="802"/>
        <v>2</v>
      </c>
      <c r="G10255" t="str">
        <f ca="1">VLOOKUP(F10255,cidade!A$1:B$6,2,FALSE)</f>
        <v>Recife</v>
      </c>
      <c r="H10255">
        <v>20</v>
      </c>
      <c r="I10255" t="str">
        <f>VLOOKUP(H10255,produto!A$1:F$24,2,FALSE)</f>
        <v>Geladeira</v>
      </c>
      <c r="J10255">
        <f>VLOOKUP(I10255,produto!B$1:G$24,4,FALSE)</f>
        <v>12</v>
      </c>
      <c r="K10255" t="str">
        <f>VLOOKUP(J10255,marca!A$1:B$15,2,FALSE)</f>
        <v>ELETROLUX</v>
      </c>
      <c r="L10255">
        <f t="shared" ca="1" si="804"/>
        <v>5</v>
      </c>
      <c r="M10255" t="str">
        <f ca="1">VLOOKUP(L10255,Departamento!A$1:C$8,2,FALSE)</f>
        <v>Eletrónico</v>
      </c>
      <c r="N10255">
        <f t="shared" ca="1" si="803"/>
        <v>4</v>
      </c>
      <c r="O10255" t="str">
        <f ca="1">VLOOKUP(N10255,gerencia!A$1:B$5,2,FALSE)</f>
        <v>Casa e Decoração</v>
      </c>
      <c r="P10255" t="s">
        <v>273</v>
      </c>
      <c r="Q10255">
        <v>2</v>
      </c>
      <c r="R10255">
        <v>350</v>
      </c>
      <c r="S10255">
        <v>436</v>
      </c>
    </row>
    <row r="10256" spans="1:19">
      <c r="A10256">
        <v>10255</v>
      </c>
      <c r="B10256">
        <f t="shared" ca="1" si="800"/>
        <v>2</v>
      </c>
      <c r="C10256" t="str">
        <f ca="1">VLOOKUP(B10256,cliente!A$1:B$7,2,FALSE)</f>
        <v>Benito de Paula</v>
      </c>
      <c r="D10256">
        <f t="shared" ca="1" si="801"/>
        <v>11</v>
      </c>
      <c r="E10256" t="str">
        <f ca="1">VLOOKUP(D10256,vendedor!A$1:B$13,2,FALSE)</f>
        <v>Filipe Almeida</v>
      </c>
      <c r="F10256">
        <f t="shared" ca="1" si="802"/>
        <v>1</v>
      </c>
      <c r="G10256" t="str">
        <f ca="1">VLOOKUP(F10256,cidade!A$1:B$6,2,FALSE)</f>
        <v>Salvador</v>
      </c>
      <c r="H10256">
        <v>7</v>
      </c>
      <c r="I10256" t="str">
        <f>VLOOKUP(H10256,produto!A$1:F$24,2,FALSE)</f>
        <v>Celular 4Gb</v>
      </c>
      <c r="J10256">
        <f>VLOOKUP(I10256,produto!B$1:G$24,4,FALSE)</f>
        <v>5</v>
      </c>
      <c r="K10256" t="str">
        <f>VLOOKUP(J10256,marca!A$1:B$15,2,FALSE)</f>
        <v>SAMSUNG</v>
      </c>
      <c r="L10256">
        <f t="shared" ca="1" si="804"/>
        <v>6</v>
      </c>
      <c r="M10256" t="str">
        <f ca="1">VLOOKUP(L10256,Departamento!A$1:C$8,2,FALSE)</f>
        <v>Eletrodomestico</v>
      </c>
      <c r="N10256">
        <f t="shared" ca="1" si="803"/>
        <v>2</v>
      </c>
      <c r="O10256" t="str">
        <f ca="1">VLOOKUP(N10256,gerencia!A$1:B$5,2,FALSE)</f>
        <v>papelaria/cosmético</v>
      </c>
      <c r="P10256" t="s">
        <v>151</v>
      </c>
      <c r="Q10256">
        <v>3</v>
      </c>
      <c r="R10256">
        <v>52.9</v>
      </c>
      <c r="S10256">
        <v>264</v>
      </c>
    </row>
    <row r="10257" spans="1:19">
      <c r="A10257">
        <v>10256</v>
      </c>
      <c r="B10257">
        <f t="shared" ca="1" si="800"/>
        <v>2</v>
      </c>
      <c r="C10257" t="str">
        <f ca="1">VLOOKUP(B10257,cliente!A$1:B$7,2,FALSE)</f>
        <v>Benito de Paula</v>
      </c>
      <c r="D10257">
        <f t="shared" ca="1" si="801"/>
        <v>8</v>
      </c>
      <c r="E10257" t="str">
        <f ca="1">VLOOKUP(D10257,vendedor!A$1:B$13,2,FALSE)</f>
        <v>Márcia Brito</v>
      </c>
      <c r="F10257">
        <f t="shared" ca="1" si="802"/>
        <v>3</v>
      </c>
      <c r="G10257" t="str">
        <f ca="1">VLOOKUP(F10257,cidade!A$1:B$6,2,FALSE)</f>
        <v>São Paulo</v>
      </c>
      <c r="H10257">
        <v>14</v>
      </c>
      <c r="I10257" t="str">
        <f>VLOOKUP(H10257,produto!A$1:F$24,2,FALSE)</f>
        <v>Classificador</v>
      </c>
      <c r="J10257">
        <f>VLOOKUP(I10257,produto!B$1:G$24,4,FALSE)</f>
        <v>9</v>
      </c>
      <c r="K10257" t="str">
        <f>VLOOKUP(J10257,marca!A$1:B$15,2,FALSE)</f>
        <v>AVON</v>
      </c>
      <c r="L10257">
        <f t="shared" ca="1" si="804"/>
        <v>1</v>
      </c>
      <c r="M10257" t="str">
        <f ca="1">VLOOKUP(L10257,Departamento!A$1:C$8,2,FALSE)</f>
        <v>Informática</v>
      </c>
      <c r="N10257">
        <f t="shared" ca="1" si="803"/>
        <v>2</v>
      </c>
      <c r="O10257" t="str">
        <f ca="1">VLOOKUP(N10257,gerencia!A$1:B$5,2,FALSE)</f>
        <v>papelaria/cosmético</v>
      </c>
      <c r="P10257" t="s">
        <v>653</v>
      </c>
      <c r="Q10257">
        <v>3</v>
      </c>
      <c r="R10257">
        <v>25</v>
      </c>
      <c r="S10257">
        <v>519</v>
      </c>
    </row>
    <row r="10258" spans="1:19">
      <c r="A10258">
        <v>10257</v>
      </c>
      <c r="B10258">
        <f t="shared" ca="1" si="800"/>
        <v>2</v>
      </c>
      <c r="C10258" t="str">
        <f ca="1">VLOOKUP(B10258,cliente!A$1:B$7,2,FALSE)</f>
        <v>Benito de Paula</v>
      </c>
      <c r="D10258">
        <f t="shared" ca="1" si="801"/>
        <v>5</v>
      </c>
      <c r="E10258" t="str">
        <f ca="1">VLOOKUP(D10258,vendedor!A$1:B$13,2,FALSE)</f>
        <v>Maria Braga</v>
      </c>
      <c r="F10258">
        <f t="shared" ca="1" si="802"/>
        <v>2</v>
      </c>
      <c r="G10258" t="str">
        <f ca="1">VLOOKUP(F10258,cidade!A$1:B$6,2,FALSE)</f>
        <v>Recife</v>
      </c>
      <c r="H10258">
        <v>19</v>
      </c>
      <c r="I10258" t="str">
        <f>VLOOKUP(H10258,produto!A$1:F$24,2,FALSE)</f>
        <v>Fogão</v>
      </c>
      <c r="J10258">
        <f>VLOOKUP(I10258,produto!B$1:G$24,4,FALSE)</f>
        <v>13</v>
      </c>
      <c r="K10258" t="str">
        <f>VLOOKUP(J10258,marca!A$1:B$15,2,FALSE)</f>
        <v>BRASTEMP</v>
      </c>
      <c r="L10258">
        <f t="shared" ca="1" si="804"/>
        <v>4</v>
      </c>
      <c r="M10258" t="str">
        <f ca="1">VLOOKUP(L10258,Departamento!A$1:C$8,2,FALSE)</f>
        <v>cosmético</v>
      </c>
      <c r="N10258">
        <f t="shared" ca="1" si="803"/>
        <v>1</v>
      </c>
      <c r="O10258" t="str">
        <f ca="1">VLOOKUP(N10258,gerencia!A$1:B$5,2,FALSE)</f>
        <v>Tecnologia</v>
      </c>
      <c r="P10258" t="s">
        <v>469</v>
      </c>
      <c r="Q10258">
        <v>2</v>
      </c>
      <c r="R10258">
        <v>1500</v>
      </c>
      <c r="S10258">
        <v>1456</v>
      </c>
    </row>
    <row r="10259" spans="1:19">
      <c r="A10259">
        <v>10258</v>
      </c>
      <c r="B10259">
        <f t="shared" ca="1" si="800"/>
        <v>5</v>
      </c>
      <c r="C10259" t="str">
        <f ca="1">VLOOKUP(B10259,cliente!A$1:B$7,2,FALSE)</f>
        <v>Edson Arantes</v>
      </c>
      <c r="D10259">
        <f t="shared" ca="1" si="801"/>
        <v>11</v>
      </c>
      <c r="E10259" t="str">
        <f ca="1">VLOOKUP(D10259,vendedor!A$1:B$13,2,FALSE)</f>
        <v>Filipe Almeida</v>
      </c>
      <c r="F10259">
        <f t="shared" ca="1" si="802"/>
        <v>4</v>
      </c>
      <c r="G10259" t="str">
        <f ca="1">VLOOKUP(F10259,cidade!A$1:B$6,2,FALSE)</f>
        <v>Rio de janeiro</v>
      </c>
      <c r="H10259">
        <v>1</v>
      </c>
      <c r="I10259" t="str">
        <f>VLOOKUP(H10259,produto!A$1:F$24,2,FALSE)</f>
        <v>TV</v>
      </c>
      <c r="J10259">
        <f>VLOOKUP(I10259,produto!B$1:G$24,4,FALSE)</f>
        <v>3</v>
      </c>
      <c r="K10259" t="str">
        <f>VLOOKUP(J10259,marca!A$1:B$15,2,FALSE)</f>
        <v>DELL</v>
      </c>
      <c r="L10259">
        <f t="shared" ca="1" si="804"/>
        <v>4</v>
      </c>
      <c r="M10259" t="str">
        <f ca="1">VLOOKUP(L10259,Departamento!A$1:C$8,2,FALSE)</f>
        <v>cosmético</v>
      </c>
      <c r="N10259">
        <f t="shared" ca="1" si="803"/>
        <v>4</v>
      </c>
      <c r="O10259" t="str">
        <f ca="1">VLOOKUP(N10259,gerencia!A$1:B$5,2,FALSE)</f>
        <v>Casa e Decoração</v>
      </c>
      <c r="P10259" t="s">
        <v>107</v>
      </c>
      <c r="Q10259">
        <v>1</v>
      </c>
      <c r="R10259">
        <v>25.15</v>
      </c>
      <c r="S10259">
        <v>1086</v>
      </c>
    </row>
    <row r="10260" spans="1:19">
      <c r="A10260">
        <v>10259</v>
      </c>
      <c r="B10260">
        <f t="shared" ca="1" si="800"/>
        <v>1</v>
      </c>
      <c r="C10260" t="str">
        <f ca="1">VLOOKUP(B10260,cliente!A$1:B$7,2,FALSE)</f>
        <v>João do Pulo</v>
      </c>
      <c r="D10260">
        <f t="shared" ca="1" si="801"/>
        <v>7</v>
      </c>
      <c r="E10260" t="str">
        <f ca="1">VLOOKUP(D10260,vendedor!A$1:B$13,2,FALSE)</f>
        <v>João Oliveira</v>
      </c>
      <c r="F10260">
        <f t="shared" ca="1" si="802"/>
        <v>3</v>
      </c>
      <c r="G10260" t="str">
        <f ca="1">VLOOKUP(F10260,cidade!A$1:B$6,2,FALSE)</f>
        <v>São Paulo</v>
      </c>
      <c r="H10260">
        <v>17</v>
      </c>
      <c r="I10260" t="str">
        <f>VLOOKUP(H10260,produto!A$1:F$24,2,FALSE)</f>
        <v>Aparalho de Barbear Elétrico</v>
      </c>
      <c r="J10260">
        <f>VLOOKUP(I10260,produto!B$1:G$24,4,FALSE)</f>
        <v>2</v>
      </c>
      <c r="K10260" t="str">
        <f>VLOOKUP(J10260,marca!A$1:B$15,2,FALSE)</f>
        <v>MICROSOFT</v>
      </c>
      <c r="L10260">
        <f t="shared" ca="1" si="804"/>
        <v>2</v>
      </c>
      <c r="M10260" t="str">
        <f ca="1">VLOOKUP(L10260,Departamento!A$1:C$8,2,FALSE)</f>
        <v>Telefonia</v>
      </c>
      <c r="N10260">
        <f t="shared" ca="1" si="803"/>
        <v>1</v>
      </c>
      <c r="O10260" t="str">
        <f ca="1">VLOOKUP(N10260,gerencia!A$1:B$5,2,FALSE)</f>
        <v>Tecnologia</v>
      </c>
      <c r="P10260" t="s">
        <v>226</v>
      </c>
      <c r="Q10260">
        <v>2</v>
      </c>
      <c r="R10260">
        <v>1075</v>
      </c>
      <c r="S10260">
        <v>714</v>
      </c>
    </row>
    <row r="10261" spans="1:19">
      <c r="A10261">
        <v>10260</v>
      </c>
      <c r="B10261">
        <f t="shared" ca="1" si="800"/>
        <v>3</v>
      </c>
      <c r="C10261" t="str">
        <f ca="1">VLOOKUP(B10261,cliente!A$1:B$7,2,FALSE)</f>
        <v>Renato Russo</v>
      </c>
      <c r="D10261">
        <f t="shared" ca="1" si="801"/>
        <v>5</v>
      </c>
      <c r="E10261" t="str">
        <f ca="1">VLOOKUP(D10261,vendedor!A$1:B$13,2,FALSE)</f>
        <v>Maria Braga</v>
      </c>
      <c r="F10261">
        <f t="shared" ca="1" si="802"/>
        <v>1</v>
      </c>
      <c r="G10261" t="str">
        <f ca="1">VLOOKUP(F10261,cidade!A$1:B$6,2,FALSE)</f>
        <v>Salvador</v>
      </c>
      <c r="H10261">
        <v>5</v>
      </c>
      <c r="I10261" t="str">
        <f>VLOOKUP(H10261,produto!A$1:F$24,2,FALSE)</f>
        <v>Computador</v>
      </c>
      <c r="J10261">
        <f>VLOOKUP(I10261,produto!B$1:G$24,4,FALSE)</f>
        <v>4</v>
      </c>
      <c r="K10261" t="str">
        <f>VLOOKUP(J10261,marca!A$1:B$15,2,FALSE)</f>
        <v>IBM</v>
      </c>
      <c r="L10261">
        <f t="shared" ca="1" si="804"/>
        <v>6</v>
      </c>
      <c r="M10261" t="str">
        <f ca="1">VLOOKUP(L10261,Departamento!A$1:C$8,2,FALSE)</f>
        <v>Eletrodomestico</v>
      </c>
      <c r="N10261">
        <f t="shared" ca="1" si="803"/>
        <v>4</v>
      </c>
      <c r="O10261" t="str">
        <f ca="1">VLOOKUP(N10261,gerencia!A$1:B$5,2,FALSE)</f>
        <v>Casa e Decoração</v>
      </c>
      <c r="P10261" t="s">
        <v>206</v>
      </c>
      <c r="Q10261">
        <v>1</v>
      </c>
      <c r="R10261">
        <v>2125.9899999999998</v>
      </c>
      <c r="S10261">
        <v>1422</v>
      </c>
    </row>
    <row r="10262" spans="1:19">
      <c r="A10262">
        <v>10261</v>
      </c>
      <c r="B10262">
        <f t="shared" ca="1" si="800"/>
        <v>3</v>
      </c>
      <c r="C10262" t="str">
        <f ca="1">VLOOKUP(B10262,cliente!A$1:B$7,2,FALSE)</f>
        <v>Renato Russo</v>
      </c>
      <c r="D10262">
        <f t="shared" ca="1" si="801"/>
        <v>3</v>
      </c>
      <c r="E10262" t="str">
        <f ca="1">VLOOKUP(D10262,vendedor!A$1:B$13,2,FALSE)</f>
        <v>Issac Palmeiras</v>
      </c>
      <c r="F10262">
        <f t="shared" ca="1" si="802"/>
        <v>2</v>
      </c>
      <c r="G10262" t="str">
        <f ca="1">VLOOKUP(F10262,cidade!A$1:B$6,2,FALSE)</f>
        <v>Recife</v>
      </c>
      <c r="H10262">
        <v>3</v>
      </c>
      <c r="I10262" t="str">
        <f>VLOOKUP(H10262,produto!A$1:F$24,2,FALSE)</f>
        <v>Teclado</v>
      </c>
      <c r="J10262">
        <f>VLOOKUP(I10262,produto!B$1:G$24,4,FALSE)</f>
        <v>1</v>
      </c>
      <c r="K10262" t="str">
        <f>VLOOKUP(J10262,marca!A$1:B$15,2,FALSE)</f>
        <v>APPLE</v>
      </c>
      <c r="L10262">
        <f t="shared" ca="1" si="804"/>
        <v>6</v>
      </c>
      <c r="M10262" t="str">
        <f ca="1">VLOOKUP(L10262,Departamento!A$1:C$8,2,FALSE)</f>
        <v>Eletrodomestico</v>
      </c>
      <c r="N10262">
        <f t="shared" ca="1" si="803"/>
        <v>1</v>
      </c>
      <c r="O10262" t="str">
        <f ca="1">VLOOKUP(N10262,gerencia!A$1:B$5,2,FALSE)</f>
        <v>Tecnologia</v>
      </c>
      <c r="P10262" t="s">
        <v>643</v>
      </c>
      <c r="Q10262">
        <v>1</v>
      </c>
      <c r="R10262">
        <v>342.09</v>
      </c>
      <c r="S10262">
        <v>1403</v>
      </c>
    </row>
    <row r="10263" spans="1:19">
      <c r="A10263">
        <v>10262</v>
      </c>
      <c r="B10263">
        <f t="shared" ca="1" si="800"/>
        <v>3</v>
      </c>
      <c r="C10263" t="str">
        <f ca="1">VLOOKUP(B10263,cliente!A$1:B$7,2,FALSE)</f>
        <v>Renato Russo</v>
      </c>
      <c r="D10263">
        <f t="shared" ca="1" si="801"/>
        <v>12</v>
      </c>
      <c r="E10263" t="str">
        <f ca="1">VLOOKUP(D10263,vendedor!A$1:B$13,2,FALSE)</f>
        <v>Marilia Cardoso</v>
      </c>
      <c r="F10263">
        <f t="shared" ca="1" si="802"/>
        <v>4</v>
      </c>
      <c r="G10263" t="str">
        <f ca="1">VLOOKUP(F10263,cidade!A$1:B$6,2,FALSE)</f>
        <v>Rio de janeiro</v>
      </c>
      <c r="H10263">
        <v>12</v>
      </c>
      <c r="I10263" t="str">
        <f>VLOOKUP(H10263,produto!A$1:F$24,2,FALSE)</f>
        <v>Borracha</v>
      </c>
      <c r="J10263">
        <f>VLOOKUP(I10263,produto!B$1:G$24,4,FALSE)</f>
        <v>7</v>
      </c>
      <c r="K10263" t="str">
        <f>VLOOKUP(J10263,marca!A$1:B$15,2,FALSE)</f>
        <v>TILIBRA</v>
      </c>
      <c r="L10263">
        <f t="shared" ca="1" si="804"/>
        <v>4</v>
      </c>
      <c r="M10263" t="str">
        <f ca="1">VLOOKUP(L10263,Departamento!A$1:C$8,2,FALSE)</f>
        <v>cosmético</v>
      </c>
      <c r="N10263">
        <f t="shared" ca="1" si="803"/>
        <v>3</v>
      </c>
      <c r="O10263" t="str">
        <f ca="1">VLOOKUP(N10263,gerencia!A$1:B$5,2,FALSE)</f>
        <v>Eletro Eletrônico</v>
      </c>
      <c r="P10263" t="s">
        <v>168</v>
      </c>
      <c r="Q10263">
        <v>2</v>
      </c>
      <c r="R10263">
        <v>5.3</v>
      </c>
      <c r="S10263">
        <v>287</v>
      </c>
    </row>
    <row r="10264" spans="1:19">
      <c r="A10264">
        <v>10263</v>
      </c>
      <c r="B10264">
        <f t="shared" ca="1" si="800"/>
        <v>2</v>
      </c>
      <c r="C10264" t="str">
        <f ca="1">VLOOKUP(B10264,cliente!A$1:B$7,2,FALSE)</f>
        <v>Benito de Paula</v>
      </c>
      <c r="D10264">
        <f t="shared" ca="1" si="801"/>
        <v>10</v>
      </c>
      <c r="E10264" t="str">
        <f ca="1">VLOOKUP(D10264,vendedor!A$1:B$13,2,FALSE)</f>
        <v>Danilo Barreto</v>
      </c>
      <c r="F10264">
        <f t="shared" ca="1" si="802"/>
        <v>2</v>
      </c>
      <c r="G10264" t="str">
        <f ca="1">VLOOKUP(F10264,cidade!A$1:B$6,2,FALSE)</f>
        <v>Recife</v>
      </c>
      <c r="H10264">
        <v>1</v>
      </c>
      <c r="I10264" t="str">
        <f>VLOOKUP(H10264,produto!A$1:F$24,2,FALSE)</f>
        <v>TV</v>
      </c>
      <c r="J10264">
        <f>VLOOKUP(I10264,produto!B$1:G$24,4,FALSE)</f>
        <v>3</v>
      </c>
      <c r="K10264" t="str">
        <f>VLOOKUP(J10264,marca!A$1:B$15,2,FALSE)</f>
        <v>DELL</v>
      </c>
      <c r="L10264">
        <f t="shared" ca="1" si="804"/>
        <v>5</v>
      </c>
      <c r="M10264" t="str">
        <f ca="1">VLOOKUP(L10264,Departamento!A$1:C$8,2,FALSE)</f>
        <v>Eletrónico</v>
      </c>
      <c r="N10264">
        <f t="shared" ca="1" si="803"/>
        <v>3</v>
      </c>
      <c r="O10264" t="str">
        <f ca="1">VLOOKUP(N10264,gerencia!A$1:B$5,2,FALSE)</f>
        <v>Eletro Eletrônico</v>
      </c>
      <c r="P10264" t="s">
        <v>183</v>
      </c>
      <c r="Q10264">
        <v>1</v>
      </c>
      <c r="R10264">
        <v>25.15</v>
      </c>
      <c r="S10264">
        <v>435</v>
      </c>
    </row>
    <row r="10265" spans="1:19">
      <c r="A10265">
        <v>10264</v>
      </c>
      <c r="B10265">
        <f t="shared" ca="1" si="800"/>
        <v>3</v>
      </c>
      <c r="C10265" t="str">
        <f ca="1">VLOOKUP(B10265,cliente!A$1:B$7,2,FALSE)</f>
        <v>Renato Russo</v>
      </c>
      <c r="D10265">
        <f t="shared" ca="1" si="801"/>
        <v>12</v>
      </c>
      <c r="E10265" t="str">
        <f ca="1">VLOOKUP(D10265,vendedor!A$1:B$13,2,FALSE)</f>
        <v>Marilia Cardoso</v>
      </c>
      <c r="F10265">
        <f t="shared" ca="1" si="802"/>
        <v>2</v>
      </c>
      <c r="G10265" t="str">
        <f ca="1">VLOOKUP(F10265,cidade!A$1:B$6,2,FALSE)</f>
        <v>Recife</v>
      </c>
      <c r="H10265">
        <v>5</v>
      </c>
      <c r="I10265" t="str">
        <f>VLOOKUP(H10265,produto!A$1:F$24,2,FALSE)</f>
        <v>Computador</v>
      </c>
      <c r="J10265">
        <f>VLOOKUP(I10265,produto!B$1:G$24,4,FALSE)</f>
        <v>4</v>
      </c>
      <c r="K10265" t="str">
        <f>VLOOKUP(J10265,marca!A$1:B$15,2,FALSE)</f>
        <v>IBM</v>
      </c>
      <c r="L10265">
        <f t="shared" ca="1" si="804"/>
        <v>3</v>
      </c>
      <c r="M10265" t="str">
        <f ca="1">VLOOKUP(L10265,Departamento!A$1:C$8,2,FALSE)</f>
        <v>Papelaria</v>
      </c>
      <c r="N10265">
        <f t="shared" ca="1" si="803"/>
        <v>2</v>
      </c>
      <c r="O10265" t="str">
        <f ca="1">VLOOKUP(N10265,gerencia!A$1:B$5,2,FALSE)</f>
        <v>papelaria/cosmético</v>
      </c>
      <c r="P10265" t="s">
        <v>20</v>
      </c>
      <c r="Q10265">
        <v>3</v>
      </c>
      <c r="R10265">
        <v>2125.9899999999998</v>
      </c>
      <c r="S10265">
        <v>306</v>
      </c>
    </row>
    <row r="10266" spans="1:19">
      <c r="A10266">
        <v>10265</v>
      </c>
      <c r="B10266">
        <f t="shared" ca="1" si="800"/>
        <v>6</v>
      </c>
      <c r="C10266" t="str">
        <f ca="1">VLOOKUP(B10266,cliente!A$1:B$7,2,FALSE)</f>
        <v>Reginaldo Rossi</v>
      </c>
      <c r="D10266">
        <f t="shared" ca="1" si="801"/>
        <v>12</v>
      </c>
      <c r="E10266" t="str">
        <f ca="1">VLOOKUP(D10266,vendedor!A$1:B$13,2,FALSE)</f>
        <v>Marilia Cardoso</v>
      </c>
      <c r="F10266">
        <f t="shared" ca="1" si="802"/>
        <v>2</v>
      </c>
      <c r="G10266" t="str">
        <f ca="1">VLOOKUP(F10266,cidade!A$1:B$6,2,FALSE)</f>
        <v>Recife</v>
      </c>
      <c r="H10266">
        <v>2</v>
      </c>
      <c r="I10266" t="str">
        <f>VLOOKUP(H10266,produto!A$1:F$24,2,FALSE)</f>
        <v>Mouse</v>
      </c>
      <c r="J10266">
        <f>VLOOKUP(I10266,produto!B$1:G$24,4,FALSE)</f>
        <v>2</v>
      </c>
      <c r="K10266" t="str">
        <f>VLOOKUP(J10266,marca!A$1:B$15,2,FALSE)</f>
        <v>MICROSOFT</v>
      </c>
      <c r="L10266">
        <f t="shared" ca="1" si="804"/>
        <v>2</v>
      </c>
      <c r="M10266" t="str">
        <f ca="1">VLOOKUP(L10266,Departamento!A$1:C$8,2,FALSE)</f>
        <v>Telefonia</v>
      </c>
      <c r="N10266">
        <f t="shared" ca="1" si="803"/>
        <v>4</v>
      </c>
      <c r="O10266" t="str">
        <f ca="1">VLOOKUP(N10266,gerencia!A$1:B$5,2,FALSE)</f>
        <v>Casa e Decoração</v>
      </c>
      <c r="P10266" t="s">
        <v>390</v>
      </c>
      <c r="Q10266">
        <v>1</v>
      </c>
      <c r="R10266">
        <v>25.9</v>
      </c>
      <c r="S10266">
        <v>994</v>
      </c>
    </row>
    <row r="10267" spans="1:19">
      <c r="A10267">
        <v>10266</v>
      </c>
      <c r="B10267">
        <f t="shared" ca="1" si="800"/>
        <v>1</v>
      </c>
      <c r="C10267" t="str">
        <f ca="1">VLOOKUP(B10267,cliente!A$1:B$7,2,FALSE)</f>
        <v>João do Pulo</v>
      </c>
      <c r="D10267">
        <f t="shared" ca="1" si="801"/>
        <v>3</v>
      </c>
      <c r="E10267" t="str">
        <f ca="1">VLOOKUP(D10267,vendedor!A$1:B$13,2,FALSE)</f>
        <v>Issac Palmeiras</v>
      </c>
      <c r="F10267">
        <f t="shared" ca="1" si="802"/>
        <v>5</v>
      </c>
      <c r="G10267" t="str">
        <f ca="1">VLOOKUP(F10267,cidade!A$1:B$6,2,FALSE)</f>
        <v>Belo Horizonte</v>
      </c>
      <c r="H10267">
        <v>8</v>
      </c>
      <c r="I10267" t="str">
        <f>VLOOKUP(H10267,produto!A$1:F$24,2,FALSE)</f>
        <v>Telefone Sem Fio</v>
      </c>
      <c r="J10267">
        <f>VLOOKUP(I10267,produto!B$1:G$24,4,FALSE)</f>
        <v>5</v>
      </c>
      <c r="K10267" t="str">
        <f>VLOOKUP(J10267,marca!A$1:B$15,2,FALSE)</f>
        <v>SAMSUNG</v>
      </c>
      <c r="L10267">
        <f t="shared" ca="1" si="804"/>
        <v>5</v>
      </c>
      <c r="M10267" t="str">
        <f ca="1">VLOOKUP(L10267,Departamento!A$1:C$8,2,FALSE)</f>
        <v>Eletrónico</v>
      </c>
      <c r="N10267">
        <f t="shared" ca="1" si="803"/>
        <v>3</v>
      </c>
      <c r="O10267" t="str">
        <f ca="1">VLOOKUP(N10267,gerencia!A$1:B$5,2,FALSE)</f>
        <v>Eletro Eletrônico</v>
      </c>
      <c r="P10267" t="s">
        <v>659</v>
      </c>
      <c r="Q10267">
        <v>3</v>
      </c>
      <c r="R10267">
        <v>875</v>
      </c>
      <c r="S10267">
        <v>804</v>
      </c>
    </row>
    <row r="10268" spans="1:19">
      <c r="A10268">
        <v>10267</v>
      </c>
      <c r="B10268">
        <f t="shared" ca="1" si="800"/>
        <v>6</v>
      </c>
      <c r="C10268" t="str">
        <f ca="1">VLOOKUP(B10268,cliente!A$1:B$7,2,FALSE)</f>
        <v>Reginaldo Rossi</v>
      </c>
      <c r="D10268">
        <f t="shared" ca="1" si="801"/>
        <v>12</v>
      </c>
      <c r="E10268" t="str">
        <f ca="1">VLOOKUP(D10268,vendedor!A$1:B$13,2,FALSE)</f>
        <v>Marilia Cardoso</v>
      </c>
      <c r="F10268">
        <f t="shared" ca="1" si="802"/>
        <v>1</v>
      </c>
      <c r="G10268" t="str">
        <f ca="1">VLOOKUP(F10268,cidade!A$1:B$6,2,FALSE)</f>
        <v>Salvador</v>
      </c>
      <c r="H10268">
        <v>19</v>
      </c>
      <c r="I10268" t="str">
        <f>VLOOKUP(H10268,produto!A$1:F$24,2,FALSE)</f>
        <v>Fogão</v>
      </c>
      <c r="J10268">
        <f>VLOOKUP(I10268,produto!B$1:G$24,4,FALSE)</f>
        <v>13</v>
      </c>
      <c r="K10268" t="str">
        <f>VLOOKUP(J10268,marca!A$1:B$15,2,FALSE)</f>
        <v>BRASTEMP</v>
      </c>
      <c r="L10268">
        <f t="shared" ca="1" si="804"/>
        <v>4</v>
      </c>
      <c r="M10268" t="str">
        <f ca="1">VLOOKUP(L10268,Departamento!A$1:C$8,2,FALSE)</f>
        <v>cosmético</v>
      </c>
      <c r="N10268">
        <f t="shared" ca="1" si="803"/>
        <v>4</v>
      </c>
      <c r="O10268" t="str">
        <f ca="1">VLOOKUP(N10268,gerencia!A$1:B$5,2,FALSE)</f>
        <v>Casa e Decoração</v>
      </c>
      <c r="P10268" t="s">
        <v>527</v>
      </c>
      <c r="Q10268">
        <v>3</v>
      </c>
      <c r="R10268">
        <v>1500</v>
      </c>
      <c r="S10268">
        <v>124</v>
      </c>
    </row>
    <row r="10269" spans="1:19">
      <c r="A10269">
        <v>10268</v>
      </c>
      <c r="B10269">
        <f t="shared" ca="1" si="800"/>
        <v>5</v>
      </c>
      <c r="C10269" t="str">
        <f ca="1">VLOOKUP(B10269,cliente!A$1:B$7,2,FALSE)</f>
        <v>Edson Arantes</v>
      </c>
      <c r="D10269">
        <f t="shared" ca="1" si="801"/>
        <v>11</v>
      </c>
      <c r="E10269" t="str">
        <f ca="1">VLOOKUP(D10269,vendedor!A$1:B$13,2,FALSE)</f>
        <v>Filipe Almeida</v>
      </c>
      <c r="F10269">
        <f t="shared" ca="1" si="802"/>
        <v>1</v>
      </c>
      <c r="G10269" t="str">
        <f ca="1">VLOOKUP(F10269,cidade!A$1:B$6,2,FALSE)</f>
        <v>Salvador</v>
      </c>
      <c r="H10269">
        <v>7</v>
      </c>
      <c r="I10269" t="str">
        <f>VLOOKUP(H10269,produto!A$1:F$24,2,FALSE)</f>
        <v>Celular 4Gb</v>
      </c>
      <c r="J10269">
        <f>VLOOKUP(I10269,produto!B$1:G$24,4,FALSE)</f>
        <v>5</v>
      </c>
      <c r="K10269" t="str">
        <f>VLOOKUP(J10269,marca!A$1:B$15,2,FALSE)</f>
        <v>SAMSUNG</v>
      </c>
      <c r="L10269">
        <f t="shared" ca="1" si="804"/>
        <v>2</v>
      </c>
      <c r="M10269" t="str">
        <f ca="1">VLOOKUP(L10269,Departamento!A$1:C$8,2,FALSE)</f>
        <v>Telefonia</v>
      </c>
      <c r="N10269">
        <f t="shared" ca="1" si="803"/>
        <v>2</v>
      </c>
      <c r="O10269" t="str">
        <f ca="1">VLOOKUP(N10269,gerencia!A$1:B$5,2,FALSE)</f>
        <v>papelaria/cosmético</v>
      </c>
      <c r="P10269" t="s">
        <v>637</v>
      </c>
      <c r="Q10269">
        <v>3</v>
      </c>
      <c r="R10269">
        <v>52.9</v>
      </c>
      <c r="S10269">
        <v>147</v>
      </c>
    </row>
    <row r="10270" spans="1:19">
      <c r="A10270">
        <v>10269</v>
      </c>
      <c r="B10270">
        <f t="shared" ca="1" si="800"/>
        <v>4</v>
      </c>
      <c r="C10270" t="str">
        <f ca="1">VLOOKUP(B10270,cliente!A$1:B$7,2,FALSE)</f>
        <v>Tom Jobim</v>
      </c>
      <c r="D10270">
        <f t="shared" ca="1" si="801"/>
        <v>8</v>
      </c>
      <c r="E10270" t="str">
        <f ca="1">VLOOKUP(D10270,vendedor!A$1:B$13,2,FALSE)</f>
        <v>Márcia Brito</v>
      </c>
      <c r="F10270">
        <f t="shared" ca="1" si="802"/>
        <v>5</v>
      </c>
      <c r="G10270" t="str">
        <f ca="1">VLOOKUP(F10270,cidade!A$1:B$6,2,FALSE)</f>
        <v>Belo Horizonte</v>
      </c>
      <c r="H10270">
        <v>2</v>
      </c>
      <c r="I10270" t="str">
        <f>VLOOKUP(H10270,produto!A$1:F$24,2,FALSE)</f>
        <v>Mouse</v>
      </c>
      <c r="J10270">
        <f>VLOOKUP(I10270,produto!B$1:G$24,4,FALSE)</f>
        <v>2</v>
      </c>
      <c r="K10270" t="str">
        <f>VLOOKUP(J10270,marca!A$1:B$15,2,FALSE)</f>
        <v>MICROSOFT</v>
      </c>
      <c r="L10270">
        <f t="shared" ca="1" si="804"/>
        <v>2</v>
      </c>
      <c r="M10270" t="str">
        <f ca="1">VLOOKUP(L10270,Departamento!A$1:C$8,2,FALSE)</f>
        <v>Telefonia</v>
      </c>
      <c r="N10270">
        <f t="shared" ca="1" si="803"/>
        <v>1</v>
      </c>
      <c r="O10270" t="str">
        <f ca="1">VLOOKUP(N10270,gerencia!A$1:B$5,2,FALSE)</f>
        <v>Tecnologia</v>
      </c>
      <c r="P10270" t="s">
        <v>414</v>
      </c>
      <c r="Q10270">
        <v>3</v>
      </c>
      <c r="R10270">
        <v>25.9</v>
      </c>
      <c r="S10270">
        <v>302</v>
      </c>
    </row>
    <row r="10271" spans="1:19">
      <c r="A10271">
        <v>10270</v>
      </c>
      <c r="B10271">
        <f t="shared" ca="1" si="800"/>
        <v>2</v>
      </c>
      <c r="C10271" t="str">
        <f ca="1">VLOOKUP(B10271,cliente!A$1:B$7,2,FALSE)</f>
        <v>Benito de Paula</v>
      </c>
      <c r="D10271">
        <f t="shared" ca="1" si="801"/>
        <v>12</v>
      </c>
      <c r="E10271" t="str">
        <f ca="1">VLOOKUP(D10271,vendedor!A$1:B$13,2,FALSE)</f>
        <v>Marilia Cardoso</v>
      </c>
      <c r="F10271">
        <f t="shared" ca="1" si="802"/>
        <v>2</v>
      </c>
      <c r="G10271" t="str">
        <f ca="1">VLOOKUP(F10271,cidade!A$1:B$6,2,FALSE)</f>
        <v>Recife</v>
      </c>
      <c r="H10271">
        <v>17</v>
      </c>
      <c r="I10271" t="str">
        <f>VLOOKUP(H10271,produto!A$1:F$24,2,FALSE)</f>
        <v>Aparalho de Barbear Elétrico</v>
      </c>
      <c r="J10271">
        <f>VLOOKUP(I10271,produto!B$1:G$24,4,FALSE)</f>
        <v>2</v>
      </c>
      <c r="K10271" t="str">
        <f>VLOOKUP(J10271,marca!A$1:B$15,2,FALSE)</f>
        <v>MICROSOFT</v>
      </c>
      <c r="L10271">
        <f t="shared" ca="1" si="804"/>
        <v>5</v>
      </c>
      <c r="M10271" t="str">
        <f ca="1">VLOOKUP(L10271,Departamento!A$1:C$8,2,FALSE)</f>
        <v>Eletrónico</v>
      </c>
      <c r="N10271">
        <f t="shared" ca="1" si="803"/>
        <v>2</v>
      </c>
      <c r="O10271" t="str">
        <f ca="1">VLOOKUP(N10271,gerencia!A$1:B$5,2,FALSE)</f>
        <v>papelaria/cosmético</v>
      </c>
      <c r="P10271" t="s">
        <v>562</v>
      </c>
      <c r="Q10271">
        <v>3</v>
      </c>
      <c r="R10271">
        <v>1075</v>
      </c>
      <c r="S10271">
        <v>635</v>
      </c>
    </row>
    <row r="10272" spans="1:19">
      <c r="A10272">
        <v>10271</v>
      </c>
      <c r="B10272">
        <f t="shared" ca="1" si="800"/>
        <v>5</v>
      </c>
      <c r="C10272" t="str">
        <f ca="1">VLOOKUP(B10272,cliente!A$1:B$7,2,FALSE)</f>
        <v>Edson Arantes</v>
      </c>
      <c r="D10272">
        <f t="shared" ca="1" si="801"/>
        <v>1</v>
      </c>
      <c r="E10272" t="str">
        <f ca="1">VLOOKUP(D10272,vendedor!A$1:B$13,2,FALSE)</f>
        <v>Claudio Silva</v>
      </c>
      <c r="F10272">
        <f t="shared" ca="1" si="802"/>
        <v>2</v>
      </c>
      <c r="G10272" t="str">
        <f ca="1">VLOOKUP(F10272,cidade!A$1:B$6,2,FALSE)</f>
        <v>Recife</v>
      </c>
      <c r="H10272">
        <v>22</v>
      </c>
      <c r="I10272" t="str">
        <f>VLOOKUP(H10272,produto!A$1:F$24,2,FALSE)</f>
        <v>Mesa</v>
      </c>
      <c r="J10272">
        <f>VLOOKUP(I10272,produto!B$1:G$24,4,FALSE)</f>
        <v>14</v>
      </c>
      <c r="K10272" t="str">
        <f>VLOOKUP(J10272,marca!A$1:B$15,2,FALSE)</f>
        <v>DA CASA</v>
      </c>
      <c r="L10272">
        <f t="shared" ca="1" si="804"/>
        <v>4</v>
      </c>
      <c r="M10272" t="str">
        <f ca="1">VLOOKUP(L10272,Departamento!A$1:C$8,2,FALSE)</f>
        <v>cosmético</v>
      </c>
      <c r="N10272">
        <f t="shared" ca="1" si="803"/>
        <v>2</v>
      </c>
      <c r="O10272" t="str">
        <f ca="1">VLOOKUP(N10272,gerencia!A$1:B$5,2,FALSE)</f>
        <v>papelaria/cosmético</v>
      </c>
      <c r="P10272" t="s">
        <v>270</v>
      </c>
      <c r="Q10272">
        <v>3</v>
      </c>
      <c r="R10272">
        <v>1600</v>
      </c>
      <c r="S10272">
        <v>1481</v>
      </c>
    </row>
    <row r="10273" spans="1:19">
      <c r="A10273">
        <v>10272</v>
      </c>
      <c r="B10273">
        <f t="shared" ca="1" si="800"/>
        <v>4</v>
      </c>
      <c r="C10273" t="str">
        <f ca="1">VLOOKUP(B10273,cliente!A$1:B$7,2,FALSE)</f>
        <v>Tom Jobim</v>
      </c>
      <c r="D10273">
        <f t="shared" ca="1" si="801"/>
        <v>12</v>
      </c>
      <c r="E10273" t="str">
        <f ca="1">VLOOKUP(D10273,vendedor!A$1:B$13,2,FALSE)</f>
        <v>Marilia Cardoso</v>
      </c>
      <c r="F10273">
        <f t="shared" ca="1" si="802"/>
        <v>1</v>
      </c>
      <c r="G10273" t="str">
        <f ca="1">VLOOKUP(F10273,cidade!A$1:B$6,2,FALSE)</f>
        <v>Salvador</v>
      </c>
      <c r="H10273">
        <v>20</v>
      </c>
      <c r="I10273" t="str">
        <f>VLOOKUP(H10273,produto!A$1:F$24,2,FALSE)</f>
        <v>Geladeira</v>
      </c>
      <c r="J10273">
        <f>VLOOKUP(I10273,produto!B$1:G$24,4,FALSE)</f>
        <v>12</v>
      </c>
      <c r="K10273" t="str">
        <f>VLOOKUP(J10273,marca!A$1:B$15,2,FALSE)</f>
        <v>ELETROLUX</v>
      </c>
      <c r="L10273">
        <f t="shared" ca="1" si="804"/>
        <v>2</v>
      </c>
      <c r="M10273" t="str">
        <f ca="1">VLOOKUP(L10273,Departamento!A$1:C$8,2,FALSE)</f>
        <v>Telefonia</v>
      </c>
      <c r="N10273">
        <f t="shared" ca="1" si="803"/>
        <v>3</v>
      </c>
      <c r="O10273" t="str">
        <f ca="1">VLOOKUP(N10273,gerencia!A$1:B$5,2,FALSE)</f>
        <v>Eletro Eletrônico</v>
      </c>
      <c r="P10273" t="s">
        <v>220</v>
      </c>
      <c r="Q10273">
        <v>3</v>
      </c>
      <c r="R10273">
        <v>350</v>
      </c>
      <c r="S10273">
        <v>220</v>
      </c>
    </row>
    <row r="10274" spans="1:19">
      <c r="A10274">
        <v>10273</v>
      </c>
      <c r="B10274">
        <f t="shared" ca="1" si="800"/>
        <v>3</v>
      </c>
      <c r="C10274" t="str">
        <f ca="1">VLOOKUP(B10274,cliente!A$1:B$7,2,FALSE)</f>
        <v>Renato Russo</v>
      </c>
      <c r="D10274">
        <f t="shared" ca="1" si="801"/>
        <v>2</v>
      </c>
      <c r="E10274" t="str">
        <f ca="1">VLOOKUP(D10274,vendedor!A$1:B$13,2,FALSE)</f>
        <v>Márcio Barroso</v>
      </c>
      <c r="F10274">
        <f t="shared" ca="1" si="802"/>
        <v>3</v>
      </c>
      <c r="G10274" t="str">
        <f ca="1">VLOOKUP(F10274,cidade!A$1:B$6,2,FALSE)</f>
        <v>São Paulo</v>
      </c>
      <c r="H10274">
        <v>6</v>
      </c>
      <c r="I10274" t="str">
        <f>VLOOKUP(H10274,produto!A$1:F$24,2,FALSE)</f>
        <v xml:space="preserve">Notebook </v>
      </c>
      <c r="J10274">
        <f>VLOOKUP(I10274,produto!B$1:G$24,4,FALSE)</f>
        <v>5</v>
      </c>
      <c r="K10274" t="str">
        <f>VLOOKUP(J10274,marca!A$1:B$15,2,FALSE)</f>
        <v>SAMSUNG</v>
      </c>
      <c r="L10274">
        <f t="shared" ca="1" si="804"/>
        <v>2</v>
      </c>
      <c r="M10274" t="str">
        <f ca="1">VLOOKUP(L10274,Departamento!A$1:C$8,2,FALSE)</f>
        <v>Telefonia</v>
      </c>
      <c r="N10274">
        <f t="shared" ca="1" si="803"/>
        <v>1</v>
      </c>
      <c r="O10274" t="str">
        <f ca="1">VLOOKUP(N10274,gerencia!A$1:B$5,2,FALSE)</f>
        <v>Tecnologia</v>
      </c>
      <c r="P10274" t="s">
        <v>7</v>
      </c>
      <c r="Q10274">
        <v>2</v>
      </c>
      <c r="R10274">
        <v>550</v>
      </c>
      <c r="S10274">
        <v>1379</v>
      </c>
    </row>
    <row r="10275" spans="1:19">
      <c r="A10275">
        <v>10274</v>
      </c>
      <c r="B10275">
        <f t="shared" ca="1" si="800"/>
        <v>3</v>
      </c>
      <c r="C10275" t="str">
        <f ca="1">VLOOKUP(B10275,cliente!A$1:B$7,2,FALSE)</f>
        <v>Renato Russo</v>
      </c>
      <c r="D10275">
        <f t="shared" ca="1" si="801"/>
        <v>7</v>
      </c>
      <c r="E10275" t="str">
        <f ca="1">VLOOKUP(D10275,vendedor!A$1:B$13,2,FALSE)</f>
        <v>João Oliveira</v>
      </c>
      <c r="F10275">
        <f t="shared" ca="1" si="802"/>
        <v>4</v>
      </c>
      <c r="G10275" t="str">
        <f ca="1">VLOOKUP(F10275,cidade!A$1:B$6,2,FALSE)</f>
        <v>Rio de janeiro</v>
      </c>
      <c r="H10275">
        <v>8</v>
      </c>
      <c r="I10275" t="str">
        <f>VLOOKUP(H10275,produto!A$1:F$24,2,FALSE)</f>
        <v>Telefone Sem Fio</v>
      </c>
      <c r="J10275">
        <f>VLOOKUP(I10275,produto!B$1:G$24,4,FALSE)</f>
        <v>5</v>
      </c>
      <c r="K10275" t="str">
        <f>VLOOKUP(J10275,marca!A$1:B$15,2,FALSE)</f>
        <v>SAMSUNG</v>
      </c>
      <c r="L10275">
        <f t="shared" ca="1" si="804"/>
        <v>1</v>
      </c>
      <c r="M10275" t="str">
        <f ca="1">VLOOKUP(L10275,Departamento!A$1:C$8,2,FALSE)</f>
        <v>Informática</v>
      </c>
      <c r="N10275">
        <f t="shared" ca="1" si="803"/>
        <v>3</v>
      </c>
      <c r="O10275" t="str">
        <f ca="1">VLOOKUP(N10275,gerencia!A$1:B$5,2,FALSE)</f>
        <v>Eletro Eletrônico</v>
      </c>
      <c r="P10275" t="s">
        <v>584</v>
      </c>
      <c r="Q10275">
        <v>2</v>
      </c>
      <c r="R10275">
        <v>875</v>
      </c>
      <c r="S10275">
        <v>729</v>
      </c>
    </row>
    <row r="10276" spans="1:19">
      <c r="A10276">
        <v>10275</v>
      </c>
      <c r="B10276">
        <f t="shared" ca="1" si="800"/>
        <v>1</v>
      </c>
      <c r="C10276" t="str">
        <f ca="1">VLOOKUP(B10276,cliente!A$1:B$7,2,FALSE)</f>
        <v>João do Pulo</v>
      </c>
      <c r="D10276">
        <f t="shared" ca="1" si="801"/>
        <v>3</v>
      </c>
      <c r="E10276" t="str">
        <f ca="1">VLOOKUP(D10276,vendedor!A$1:B$13,2,FALSE)</f>
        <v>Issac Palmeiras</v>
      </c>
      <c r="F10276">
        <f t="shared" ca="1" si="802"/>
        <v>1</v>
      </c>
      <c r="G10276" t="str">
        <f ca="1">VLOOKUP(F10276,cidade!A$1:B$6,2,FALSE)</f>
        <v>Salvador</v>
      </c>
      <c r="H10276">
        <v>3</v>
      </c>
      <c r="I10276" t="str">
        <f>VLOOKUP(H10276,produto!A$1:F$24,2,FALSE)</f>
        <v>Teclado</v>
      </c>
      <c r="J10276">
        <f>VLOOKUP(I10276,produto!B$1:G$24,4,FALSE)</f>
        <v>1</v>
      </c>
      <c r="K10276" t="str">
        <f>VLOOKUP(J10276,marca!A$1:B$15,2,FALSE)</f>
        <v>APPLE</v>
      </c>
      <c r="L10276">
        <f t="shared" ca="1" si="804"/>
        <v>3</v>
      </c>
      <c r="M10276" t="str">
        <f ca="1">VLOOKUP(L10276,Departamento!A$1:C$8,2,FALSE)</f>
        <v>Papelaria</v>
      </c>
      <c r="N10276">
        <f t="shared" ca="1" si="803"/>
        <v>1</v>
      </c>
      <c r="O10276" t="str">
        <f ca="1">VLOOKUP(N10276,gerencia!A$1:B$5,2,FALSE)</f>
        <v>Tecnologia</v>
      </c>
      <c r="P10276" t="s">
        <v>587</v>
      </c>
      <c r="Q10276">
        <v>2</v>
      </c>
      <c r="R10276">
        <v>342.09</v>
      </c>
      <c r="S10276">
        <v>41</v>
      </c>
    </row>
    <row r="10277" spans="1:19">
      <c r="A10277">
        <v>10276</v>
      </c>
      <c r="B10277">
        <f t="shared" ca="1" si="800"/>
        <v>2</v>
      </c>
      <c r="C10277" t="str">
        <f ca="1">VLOOKUP(B10277,cliente!A$1:B$7,2,FALSE)</f>
        <v>Benito de Paula</v>
      </c>
      <c r="D10277">
        <f t="shared" ca="1" si="801"/>
        <v>2</v>
      </c>
      <c r="E10277" t="str">
        <f ca="1">VLOOKUP(D10277,vendedor!A$1:B$13,2,FALSE)</f>
        <v>Márcio Barroso</v>
      </c>
      <c r="F10277">
        <f t="shared" ca="1" si="802"/>
        <v>4</v>
      </c>
      <c r="G10277" t="str">
        <f ca="1">VLOOKUP(F10277,cidade!A$1:B$6,2,FALSE)</f>
        <v>Rio de janeiro</v>
      </c>
      <c r="H10277">
        <v>22</v>
      </c>
      <c r="I10277" t="str">
        <f>VLOOKUP(H10277,produto!A$1:F$24,2,FALSE)</f>
        <v>Mesa</v>
      </c>
      <c r="J10277">
        <f>VLOOKUP(I10277,produto!B$1:G$24,4,FALSE)</f>
        <v>14</v>
      </c>
      <c r="K10277" t="str">
        <f>VLOOKUP(J10277,marca!A$1:B$15,2,FALSE)</f>
        <v>DA CASA</v>
      </c>
      <c r="L10277">
        <f t="shared" ca="1" si="804"/>
        <v>6</v>
      </c>
      <c r="M10277" t="str">
        <f ca="1">VLOOKUP(L10277,Departamento!A$1:C$8,2,FALSE)</f>
        <v>Eletrodomestico</v>
      </c>
      <c r="N10277">
        <f t="shared" ca="1" si="803"/>
        <v>1</v>
      </c>
      <c r="O10277" t="str">
        <f ca="1">VLOOKUP(N10277,gerencia!A$1:B$5,2,FALSE)</f>
        <v>Tecnologia</v>
      </c>
      <c r="P10277" t="s">
        <v>68</v>
      </c>
      <c r="Q10277">
        <v>2</v>
      </c>
      <c r="R10277">
        <v>1600</v>
      </c>
      <c r="S10277">
        <v>361</v>
      </c>
    </row>
    <row r="10278" spans="1:19">
      <c r="A10278">
        <v>10277</v>
      </c>
      <c r="B10278">
        <f t="shared" ca="1" si="800"/>
        <v>6</v>
      </c>
      <c r="C10278" t="str">
        <f ca="1">VLOOKUP(B10278,cliente!A$1:B$7,2,FALSE)</f>
        <v>Reginaldo Rossi</v>
      </c>
      <c r="D10278">
        <f t="shared" ca="1" si="801"/>
        <v>3</v>
      </c>
      <c r="E10278" t="str">
        <f ca="1">VLOOKUP(D10278,vendedor!A$1:B$13,2,FALSE)</f>
        <v>Issac Palmeiras</v>
      </c>
      <c r="F10278">
        <f t="shared" ca="1" si="802"/>
        <v>2</v>
      </c>
      <c r="G10278" t="str">
        <f ca="1">VLOOKUP(F10278,cidade!A$1:B$6,2,FALSE)</f>
        <v>Recife</v>
      </c>
      <c r="H10278">
        <v>16</v>
      </c>
      <c r="I10278" t="str">
        <f>VLOOKUP(H10278,produto!A$1:F$24,2,FALSE)</f>
        <v>Perfume</v>
      </c>
      <c r="J10278">
        <f>VLOOKUP(I10278,produto!B$1:G$24,4,FALSE)</f>
        <v>11</v>
      </c>
      <c r="K10278" t="str">
        <f>VLOOKUP(J10278,marca!A$1:B$15,2,FALSE)</f>
        <v>PHILIPS</v>
      </c>
      <c r="L10278">
        <f t="shared" ca="1" si="804"/>
        <v>2</v>
      </c>
      <c r="M10278" t="str">
        <f ca="1">VLOOKUP(L10278,Departamento!A$1:C$8,2,FALSE)</f>
        <v>Telefonia</v>
      </c>
      <c r="N10278">
        <f t="shared" ca="1" si="803"/>
        <v>3</v>
      </c>
      <c r="O10278" t="str">
        <f ca="1">VLOOKUP(N10278,gerencia!A$1:B$5,2,FALSE)</f>
        <v>Eletro Eletrônico</v>
      </c>
      <c r="P10278" t="s">
        <v>504</v>
      </c>
      <c r="Q10278">
        <v>1</v>
      </c>
      <c r="R10278">
        <v>135</v>
      </c>
      <c r="S10278">
        <v>1386</v>
      </c>
    </row>
    <row r="10279" spans="1:19">
      <c r="A10279">
        <v>10278</v>
      </c>
      <c r="B10279">
        <f t="shared" ca="1" si="800"/>
        <v>3</v>
      </c>
      <c r="C10279" t="str">
        <f ca="1">VLOOKUP(B10279,cliente!A$1:B$7,2,FALSE)</f>
        <v>Renato Russo</v>
      </c>
      <c r="D10279">
        <f t="shared" ca="1" si="801"/>
        <v>3</v>
      </c>
      <c r="E10279" t="str">
        <f ca="1">VLOOKUP(D10279,vendedor!A$1:B$13,2,FALSE)</f>
        <v>Issac Palmeiras</v>
      </c>
      <c r="F10279">
        <f t="shared" ca="1" si="802"/>
        <v>5</v>
      </c>
      <c r="G10279" t="str">
        <f ca="1">VLOOKUP(F10279,cidade!A$1:B$6,2,FALSE)</f>
        <v>Belo Horizonte</v>
      </c>
      <c r="H10279">
        <v>1</v>
      </c>
      <c r="I10279" t="str">
        <f>VLOOKUP(H10279,produto!A$1:F$24,2,FALSE)</f>
        <v>TV</v>
      </c>
      <c r="J10279">
        <f>VLOOKUP(I10279,produto!B$1:G$24,4,FALSE)</f>
        <v>3</v>
      </c>
      <c r="K10279" t="str">
        <f>VLOOKUP(J10279,marca!A$1:B$15,2,FALSE)</f>
        <v>DELL</v>
      </c>
      <c r="L10279">
        <f t="shared" ca="1" si="804"/>
        <v>5</v>
      </c>
      <c r="M10279" t="str">
        <f ca="1">VLOOKUP(L10279,Departamento!A$1:C$8,2,FALSE)</f>
        <v>Eletrónico</v>
      </c>
      <c r="N10279">
        <f t="shared" ca="1" si="803"/>
        <v>2</v>
      </c>
      <c r="O10279" t="str">
        <f ca="1">VLOOKUP(N10279,gerencia!A$1:B$5,2,FALSE)</f>
        <v>papelaria/cosmético</v>
      </c>
      <c r="P10279" t="s">
        <v>675</v>
      </c>
      <c r="Q10279">
        <v>2</v>
      </c>
      <c r="R10279">
        <v>25.15</v>
      </c>
      <c r="S10279">
        <v>1332</v>
      </c>
    </row>
    <row r="10280" spans="1:19">
      <c r="A10280">
        <v>10279</v>
      </c>
      <c r="B10280">
        <f t="shared" ca="1" si="800"/>
        <v>1</v>
      </c>
      <c r="C10280" t="str">
        <f ca="1">VLOOKUP(B10280,cliente!A$1:B$7,2,FALSE)</f>
        <v>João do Pulo</v>
      </c>
      <c r="D10280">
        <f t="shared" ca="1" si="801"/>
        <v>6</v>
      </c>
      <c r="E10280" t="str">
        <f ca="1">VLOOKUP(D10280,vendedor!A$1:B$13,2,FALSE)</f>
        <v>Rodrigo Machado</v>
      </c>
      <c r="F10280">
        <f t="shared" ca="1" si="802"/>
        <v>3</v>
      </c>
      <c r="G10280" t="str">
        <f ca="1">VLOOKUP(F10280,cidade!A$1:B$6,2,FALSE)</f>
        <v>São Paulo</v>
      </c>
      <c r="H10280">
        <v>4</v>
      </c>
      <c r="I10280" t="str">
        <f>VLOOKUP(H10280,produto!A$1:F$24,2,FALSE)</f>
        <v>Monitor</v>
      </c>
      <c r="J10280">
        <f>VLOOKUP(I10280,produto!B$1:G$24,4,FALSE)</f>
        <v>4</v>
      </c>
      <c r="K10280" t="str">
        <f>VLOOKUP(J10280,marca!A$1:B$15,2,FALSE)</f>
        <v>IBM</v>
      </c>
      <c r="L10280">
        <f t="shared" ca="1" si="804"/>
        <v>6</v>
      </c>
      <c r="M10280" t="str">
        <f ca="1">VLOOKUP(L10280,Departamento!A$1:C$8,2,FALSE)</f>
        <v>Eletrodomestico</v>
      </c>
      <c r="N10280">
        <f t="shared" ca="1" si="803"/>
        <v>1</v>
      </c>
      <c r="O10280" t="str">
        <f ca="1">VLOOKUP(N10280,gerencia!A$1:B$5,2,FALSE)</f>
        <v>Tecnologia</v>
      </c>
      <c r="P10280" t="s">
        <v>315</v>
      </c>
      <c r="Q10280">
        <v>1</v>
      </c>
      <c r="R10280">
        <v>1300</v>
      </c>
      <c r="S10280">
        <v>1439</v>
      </c>
    </row>
    <row r="10281" spans="1:19">
      <c r="A10281">
        <v>10280</v>
      </c>
      <c r="B10281">
        <f t="shared" ca="1" si="800"/>
        <v>6</v>
      </c>
      <c r="C10281" t="str">
        <f ca="1">VLOOKUP(B10281,cliente!A$1:B$7,2,FALSE)</f>
        <v>Reginaldo Rossi</v>
      </c>
      <c r="D10281">
        <f t="shared" ca="1" si="801"/>
        <v>1</v>
      </c>
      <c r="E10281" t="str">
        <f ca="1">VLOOKUP(D10281,vendedor!A$1:B$13,2,FALSE)</f>
        <v>Claudio Silva</v>
      </c>
      <c r="F10281">
        <f t="shared" ca="1" si="802"/>
        <v>3</v>
      </c>
      <c r="G10281" t="str">
        <f ca="1">VLOOKUP(F10281,cidade!A$1:B$6,2,FALSE)</f>
        <v>São Paulo</v>
      </c>
      <c r="H10281">
        <v>11</v>
      </c>
      <c r="I10281" t="str">
        <f>VLOOKUP(H10281,produto!A$1:F$24,2,FALSE)</f>
        <v xml:space="preserve">Caneta </v>
      </c>
      <c r="J10281">
        <f>VLOOKUP(I10281,produto!B$1:G$24,4,FALSE)</f>
        <v>8</v>
      </c>
      <c r="K10281" t="str">
        <f>VLOOKUP(J10281,marca!A$1:B$15,2,FALSE)</f>
        <v>FABER CASTELL</v>
      </c>
      <c r="L10281">
        <f t="shared" ca="1" si="804"/>
        <v>4</v>
      </c>
      <c r="M10281" t="str">
        <f ca="1">VLOOKUP(L10281,Departamento!A$1:C$8,2,FALSE)</f>
        <v>cosmético</v>
      </c>
      <c r="N10281">
        <f t="shared" ca="1" si="803"/>
        <v>4</v>
      </c>
      <c r="O10281" t="str">
        <f ca="1">VLOOKUP(N10281,gerencia!A$1:B$5,2,FALSE)</f>
        <v>Casa e Decoração</v>
      </c>
      <c r="P10281" t="s">
        <v>289</v>
      </c>
      <c r="Q10281">
        <v>2</v>
      </c>
      <c r="R10281">
        <v>0.5</v>
      </c>
      <c r="S10281">
        <v>317</v>
      </c>
    </row>
    <row r="10282" spans="1:19">
      <c r="A10282">
        <v>10281</v>
      </c>
      <c r="B10282">
        <f t="shared" ca="1" si="800"/>
        <v>3</v>
      </c>
      <c r="C10282" t="str">
        <f ca="1">VLOOKUP(B10282,cliente!A$1:B$7,2,FALSE)</f>
        <v>Renato Russo</v>
      </c>
      <c r="D10282">
        <f t="shared" ca="1" si="801"/>
        <v>4</v>
      </c>
      <c r="E10282" t="str">
        <f ca="1">VLOOKUP(D10282,vendedor!A$1:B$13,2,FALSE)</f>
        <v>Daniela Matos</v>
      </c>
      <c r="F10282">
        <f t="shared" ca="1" si="802"/>
        <v>3</v>
      </c>
      <c r="G10282" t="str">
        <f ca="1">VLOOKUP(F10282,cidade!A$1:B$6,2,FALSE)</f>
        <v>São Paulo</v>
      </c>
      <c r="H10282">
        <v>22</v>
      </c>
      <c r="I10282" t="str">
        <f>VLOOKUP(H10282,produto!A$1:F$24,2,FALSE)</f>
        <v>Mesa</v>
      </c>
      <c r="J10282">
        <f>VLOOKUP(I10282,produto!B$1:G$24,4,FALSE)</f>
        <v>14</v>
      </c>
      <c r="K10282" t="str">
        <f>VLOOKUP(J10282,marca!A$1:B$15,2,FALSE)</f>
        <v>DA CASA</v>
      </c>
      <c r="L10282">
        <f t="shared" ca="1" si="804"/>
        <v>6</v>
      </c>
      <c r="M10282" t="str">
        <f ca="1">VLOOKUP(L10282,Departamento!A$1:C$8,2,FALSE)</f>
        <v>Eletrodomestico</v>
      </c>
      <c r="N10282">
        <f t="shared" ca="1" si="803"/>
        <v>3</v>
      </c>
      <c r="O10282" t="str">
        <f ca="1">VLOOKUP(N10282,gerencia!A$1:B$5,2,FALSE)</f>
        <v>Eletro Eletrônico</v>
      </c>
      <c r="P10282" t="s">
        <v>365</v>
      </c>
      <c r="Q10282">
        <v>3</v>
      </c>
      <c r="R10282">
        <v>1600</v>
      </c>
      <c r="S10282">
        <v>1301</v>
      </c>
    </row>
    <row r="10283" spans="1:19">
      <c r="A10283">
        <v>10282</v>
      </c>
      <c r="B10283">
        <f t="shared" ca="1" si="800"/>
        <v>2</v>
      </c>
      <c r="C10283" t="str">
        <f ca="1">VLOOKUP(B10283,cliente!A$1:B$7,2,FALSE)</f>
        <v>Benito de Paula</v>
      </c>
      <c r="D10283">
        <f t="shared" ca="1" si="801"/>
        <v>8</v>
      </c>
      <c r="E10283" t="str">
        <f ca="1">VLOOKUP(D10283,vendedor!A$1:B$13,2,FALSE)</f>
        <v>Márcia Brito</v>
      </c>
      <c r="F10283">
        <f t="shared" ca="1" si="802"/>
        <v>5</v>
      </c>
      <c r="G10283" t="str">
        <f ca="1">VLOOKUP(F10283,cidade!A$1:B$6,2,FALSE)</f>
        <v>Belo Horizonte</v>
      </c>
      <c r="H10283">
        <v>16</v>
      </c>
      <c r="I10283" t="str">
        <f>VLOOKUP(H10283,produto!A$1:F$24,2,FALSE)</f>
        <v>Perfume</v>
      </c>
      <c r="J10283">
        <f>VLOOKUP(I10283,produto!B$1:G$24,4,FALSE)</f>
        <v>11</v>
      </c>
      <c r="K10283" t="str">
        <f>VLOOKUP(J10283,marca!A$1:B$15,2,FALSE)</f>
        <v>PHILIPS</v>
      </c>
      <c r="L10283">
        <f t="shared" ca="1" si="804"/>
        <v>5</v>
      </c>
      <c r="M10283" t="str">
        <f ca="1">VLOOKUP(L10283,Departamento!A$1:C$8,2,FALSE)</f>
        <v>Eletrónico</v>
      </c>
      <c r="N10283">
        <f t="shared" ca="1" si="803"/>
        <v>4</v>
      </c>
      <c r="O10283" t="str">
        <f ca="1">VLOOKUP(N10283,gerencia!A$1:B$5,2,FALSE)</f>
        <v>Casa e Decoração</v>
      </c>
      <c r="P10283" t="s">
        <v>623</v>
      </c>
      <c r="Q10283">
        <v>3</v>
      </c>
      <c r="R10283">
        <v>135</v>
      </c>
      <c r="S10283">
        <v>164</v>
      </c>
    </row>
    <row r="10284" spans="1:19">
      <c r="A10284">
        <v>10283</v>
      </c>
      <c r="B10284">
        <f t="shared" ca="1" si="800"/>
        <v>4</v>
      </c>
      <c r="C10284" t="str">
        <f ca="1">VLOOKUP(B10284,cliente!A$1:B$7,2,FALSE)</f>
        <v>Tom Jobim</v>
      </c>
      <c r="D10284">
        <f t="shared" ca="1" si="801"/>
        <v>1</v>
      </c>
      <c r="E10284" t="str">
        <f ca="1">VLOOKUP(D10284,vendedor!A$1:B$13,2,FALSE)</f>
        <v>Claudio Silva</v>
      </c>
      <c r="F10284">
        <f t="shared" ca="1" si="802"/>
        <v>3</v>
      </c>
      <c r="G10284" t="str">
        <f ca="1">VLOOKUP(F10284,cidade!A$1:B$6,2,FALSE)</f>
        <v>São Paulo</v>
      </c>
      <c r="H10284">
        <v>19</v>
      </c>
      <c r="I10284" t="str">
        <f>VLOOKUP(H10284,produto!A$1:F$24,2,FALSE)</f>
        <v>Fogão</v>
      </c>
      <c r="J10284">
        <f>VLOOKUP(I10284,produto!B$1:G$24,4,FALSE)</f>
        <v>13</v>
      </c>
      <c r="K10284" t="str">
        <f>VLOOKUP(J10284,marca!A$1:B$15,2,FALSE)</f>
        <v>BRASTEMP</v>
      </c>
      <c r="L10284">
        <f t="shared" ca="1" si="804"/>
        <v>6</v>
      </c>
      <c r="M10284" t="str">
        <f ca="1">VLOOKUP(L10284,Departamento!A$1:C$8,2,FALSE)</f>
        <v>Eletrodomestico</v>
      </c>
      <c r="N10284">
        <f t="shared" ca="1" si="803"/>
        <v>3</v>
      </c>
      <c r="O10284" t="str">
        <f ca="1">VLOOKUP(N10284,gerencia!A$1:B$5,2,FALSE)</f>
        <v>Eletro Eletrônico</v>
      </c>
      <c r="P10284" t="s">
        <v>243</v>
      </c>
      <c r="Q10284">
        <v>2</v>
      </c>
      <c r="R10284">
        <v>1500</v>
      </c>
      <c r="S10284">
        <v>338</v>
      </c>
    </row>
    <row r="10285" spans="1:19">
      <c r="A10285">
        <v>10284</v>
      </c>
      <c r="B10285">
        <f t="shared" ca="1" si="800"/>
        <v>5</v>
      </c>
      <c r="C10285" t="str">
        <f ca="1">VLOOKUP(B10285,cliente!A$1:B$7,2,FALSE)</f>
        <v>Edson Arantes</v>
      </c>
      <c r="D10285">
        <f t="shared" ca="1" si="801"/>
        <v>6</v>
      </c>
      <c r="E10285" t="str">
        <f ca="1">VLOOKUP(D10285,vendedor!A$1:B$13,2,FALSE)</f>
        <v>Rodrigo Machado</v>
      </c>
      <c r="F10285">
        <f t="shared" ca="1" si="802"/>
        <v>3</v>
      </c>
      <c r="G10285" t="str">
        <f ca="1">VLOOKUP(F10285,cidade!A$1:B$6,2,FALSE)</f>
        <v>São Paulo</v>
      </c>
      <c r="H10285">
        <v>8</v>
      </c>
      <c r="I10285" t="str">
        <f>VLOOKUP(H10285,produto!A$1:F$24,2,FALSE)</f>
        <v>Telefone Sem Fio</v>
      </c>
      <c r="J10285">
        <f>VLOOKUP(I10285,produto!B$1:G$24,4,FALSE)</f>
        <v>5</v>
      </c>
      <c r="K10285" t="str">
        <f>VLOOKUP(J10285,marca!A$1:B$15,2,FALSE)</f>
        <v>SAMSUNG</v>
      </c>
      <c r="L10285">
        <f t="shared" ca="1" si="804"/>
        <v>5</v>
      </c>
      <c r="M10285" t="str">
        <f ca="1">VLOOKUP(L10285,Departamento!A$1:C$8,2,FALSE)</f>
        <v>Eletrónico</v>
      </c>
      <c r="N10285">
        <f t="shared" ca="1" si="803"/>
        <v>3</v>
      </c>
      <c r="O10285" t="str">
        <f ca="1">VLOOKUP(N10285,gerencia!A$1:B$5,2,FALSE)</f>
        <v>Eletro Eletrônico</v>
      </c>
      <c r="P10285" t="s">
        <v>325</v>
      </c>
      <c r="Q10285">
        <v>1</v>
      </c>
      <c r="R10285">
        <v>875</v>
      </c>
      <c r="S10285">
        <v>225</v>
      </c>
    </row>
    <row r="10286" spans="1:19">
      <c r="A10286">
        <v>10285</v>
      </c>
      <c r="B10286">
        <f t="shared" ca="1" si="800"/>
        <v>5</v>
      </c>
      <c r="C10286" t="str">
        <f ca="1">VLOOKUP(B10286,cliente!A$1:B$7,2,FALSE)</f>
        <v>Edson Arantes</v>
      </c>
      <c r="D10286">
        <f t="shared" ca="1" si="801"/>
        <v>5</v>
      </c>
      <c r="E10286" t="str">
        <f ca="1">VLOOKUP(D10286,vendedor!A$1:B$13,2,FALSE)</f>
        <v>Maria Braga</v>
      </c>
      <c r="F10286">
        <f t="shared" ca="1" si="802"/>
        <v>2</v>
      </c>
      <c r="G10286" t="str">
        <f ca="1">VLOOKUP(F10286,cidade!A$1:B$6,2,FALSE)</f>
        <v>Recife</v>
      </c>
      <c r="H10286">
        <v>19</v>
      </c>
      <c r="I10286" t="str">
        <f>VLOOKUP(H10286,produto!A$1:F$24,2,FALSE)</f>
        <v>Fogão</v>
      </c>
      <c r="J10286">
        <f>VLOOKUP(I10286,produto!B$1:G$24,4,FALSE)</f>
        <v>13</v>
      </c>
      <c r="K10286" t="str">
        <f>VLOOKUP(J10286,marca!A$1:B$15,2,FALSE)</f>
        <v>BRASTEMP</v>
      </c>
      <c r="L10286">
        <f t="shared" ca="1" si="804"/>
        <v>1</v>
      </c>
      <c r="M10286" t="str">
        <f ca="1">VLOOKUP(L10286,Departamento!A$1:C$8,2,FALSE)</f>
        <v>Informática</v>
      </c>
      <c r="N10286">
        <f t="shared" ca="1" si="803"/>
        <v>2</v>
      </c>
      <c r="O10286" t="str">
        <f ca="1">VLOOKUP(N10286,gerencia!A$1:B$5,2,FALSE)</f>
        <v>papelaria/cosmético</v>
      </c>
      <c r="P10286" t="s">
        <v>409</v>
      </c>
      <c r="Q10286">
        <v>1</v>
      </c>
      <c r="R10286">
        <v>1500</v>
      </c>
      <c r="S10286">
        <v>1099</v>
      </c>
    </row>
    <row r="10287" spans="1:19">
      <c r="A10287">
        <v>10286</v>
      </c>
      <c r="B10287">
        <f t="shared" ca="1" si="800"/>
        <v>2</v>
      </c>
      <c r="C10287" t="str">
        <f ca="1">VLOOKUP(B10287,cliente!A$1:B$7,2,FALSE)</f>
        <v>Benito de Paula</v>
      </c>
      <c r="D10287">
        <f t="shared" ca="1" si="801"/>
        <v>10</v>
      </c>
      <c r="E10287" t="str">
        <f ca="1">VLOOKUP(D10287,vendedor!A$1:B$13,2,FALSE)</f>
        <v>Danilo Barreto</v>
      </c>
      <c r="F10287">
        <f t="shared" ca="1" si="802"/>
        <v>2</v>
      </c>
      <c r="G10287" t="str">
        <f ca="1">VLOOKUP(F10287,cidade!A$1:B$6,2,FALSE)</f>
        <v>Recife</v>
      </c>
      <c r="H10287">
        <v>14</v>
      </c>
      <c r="I10287" t="str">
        <f>VLOOKUP(H10287,produto!A$1:F$24,2,FALSE)</f>
        <v>Classificador</v>
      </c>
      <c r="J10287">
        <f>VLOOKUP(I10287,produto!B$1:G$24,4,FALSE)</f>
        <v>9</v>
      </c>
      <c r="K10287" t="str">
        <f>VLOOKUP(J10287,marca!A$1:B$15,2,FALSE)</f>
        <v>AVON</v>
      </c>
      <c r="L10287">
        <f t="shared" ca="1" si="804"/>
        <v>4</v>
      </c>
      <c r="M10287" t="str">
        <f ca="1">VLOOKUP(L10287,Departamento!A$1:C$8,2,FALSE)</f>
        <v>cosmético</v>
      </c>
      <c r="N10287">
        <f t="shared" ca="1" si="803"/>
        <v>2</v>
      </c>
      <c r="O10287" t="str">
        <f ca="1">VLOOKUP(N10287,gerencia!A$1:B$5,2,FALSE)</f>
        <v>papelaria/cosmético</v>
      </c>
      <c r="P10287" t="s">
        <v>587</v>
      </c>
      <c r="Q10287">
        <v>1</v>
      </c>
      <c r="R10287">
        <v>25</v>
      </c>
      <c r="S10287">
        <v>626</v>
      </c>
    </row>
    <row r="10288" spans="1:19">
      <c r="A10288">
        <v>10287</v>
      </c>
      <c r="B10288">
        <f t="shared" ca="1" si="800"/>
        <v>2</v>
      </c>
      <c r="C10288" t="str">
        <f ca="1">VLOOKUP(B10288,cliente!A$1:B$7,2,FALSE)</f>
        <v>Benito de Paula</v>
      </c>
      <c r="D10288">
        <f t="shared" ca="1" si="801"/>
        <v>2</v>
      </c>
      <c r="E10288" t="str">
        <f ca="1">VLOOKUP(D10288,vendedor!A$1:B$13,2,FALSE)</f>
        <v>Márcio Barroso</v>
      </c>
      <c r="F10288">
        <f t="shared" ca="1" si="802"/>
        <v>5</v>
      </c>
      <c r="G10288" t="str">
        <f ca="1">VLOOKUP(F10288,cidade!A$1:B$6,2,FALSE)</f>
        <v>Belo Horizonte</v>
      </c>
      <c r="H10288">
        <v>13</v>
      </c>
      <c r="I10288" t="str">
        <f>VLOOKUP(H10288,produto!A$1:F$24,2,FALSE)</f>
        <v>Estojo</v>
      </c>
      <c r="J10288">
        <f>VLOOKUP(I10288,produto!B$1:G$24,4,FALSE)</f>
        <v>7</v>
      </c>
      <c r="K10288" t="str">
        <f>VLOOKUP(J10288,marca!A$1:B$15,2,FALSE)</f>
        <v>TILIBRA</v>
      </c>
      <c r="L10288">
        <f t="shared" ca="1" si="804"/>
        <v>2</v>
      </c>
      <c r="M10288" t="str">
        <f ca="1">VLOOKUP(L10288,Departamento!A$1:C$8,2,FALSE)</f>
        <v>Telefonia</v>
      </c>
      <c r="N10288">
        <f t="shared" ca="1" si="803"/>
        <v>1</v>
      </c>
      <c r="O10288" t="str">
        <f ca="1">VLOOKUP(N10288,gerencia!A$1:B$5,2,FALSE)</f>
        <v>Tecnologia</v>
      </c>
      <c r="P10288" t="s">
        <v>551</v>
      </c>
      <c r="Q10288">
        <v>2</v>
      </c>
      <c r="R10288">
        <v>3.2</v>
      </c>
      <c r="S10288">
        <v>442</v>
      </c>
    </row>
    <row r="10289" spans="1:19">
      <c r="A10289">
        <v>10288</v>
      </c>
      <c r="B10289">
        <f t="shared" ca="1" si="800"/>
        <v>4</v>
      </c>
      <c r="C10289" t="str">
        <f ca="1">VLOOKUP(B10289,cliente!A$1:B$7,2,FALSE)</f>
        <v>Tom Jobim</v>
      </c>
      <c r="D10289">
        <f t="shared" ca="1" si="801"/>
        <v>12</v>
      </c>
      <c r="E10289" t="str">
        <f ca="1">VLOOKUP(D10289,vendedor!A$1:B$13,2,FALSE)</f>
        <v>Marilia Cardoso</v>
      </c>
      <c r="F10289">
        <f t="shared" ca="1" si="802"/>
        <v>3</v>
      </c>
      <c r="G10289" t="str">
        <f ca="1">VLOOKUP(F10289,cidade!A$1:B$6,2,FALSE)</f>
        <v>São Paulo</v>
      </c>
      <c r="H10289">
        <v>21</v>
      </c>
      <c r="I10289" t="str">
        <f>VLOOKUP(H10289,produto!A$1:F$24,2,FALSE)</f>
        <v>microondas</v>
      </c>
      <c r="J10289">
        <f>VLOOKUP(I10289,produto!B$1:G$24,4,FALSE)</f>
        <v>14</v>
      </c>
      <c r="K10289" t="str">
        <f>VLOOKUP(J10289,marca!A$1:B$15,2,FALSE)</f>
        <v>DA CASA</v>
      </c>
      <c r="L10289">
        <f t="shared" ca="1" si="804"/>
        <v>4</v>
      </c>
      <c r="M10289" t="str">
        <f ca="1">VLOOKUP(L10289,Departamento!A$1:C$8,2,FALSE)</f>
        <v>cosmético</v>
      </c>
      <c r="N10289">
        <f t="shared" ca="1" si="803"/>
        <v>4</v>
      </c>
      <c r="O10289" t="str">
        <f ca="1">VLOOKUP(N10289,gerencia!A$1:B$5,2,FALSE)</f>
        <v>Casa e Decoração</v>
      </c>
      <c r="P10289" t="s">
        <v>121</v>
      </c>
      <c r="Q10289">
        <v>2</v>
      </c>
      <c r="R10289">
        <v>2100</v>
      </c>
      <c r="S10289">
        <v>942</v>
      </c>
    </row>
    <row r="10290" spans="1:19">
      <c r="A10290">
        <v>10289</v>
      </c>
      <c r="B10290">
        <f t="shared" ca="1" si="800"/>
        <v>3</v>
      </c>
      <c r="C10290" t="str">
        <f ca="1">VLOOKUP(B10290,cliente!A$1:B$7,2,FALSE)</f>
        <v>Renato Russo</v>
      </c>
      <c r="D10290">
        <f t="shared" ca="1" si="801"/>
        <v>2</v>
      </c>
      <c r="E10290" t="str">
        <f ca="1">VLOOKUP(D10290,vendedor!A$1:B$13,2,FALSE)</f>
        <v>Márcio Barroso</v>
      </c>
      <c r="F10290">
        <f t="shared" ca="1" si="802"/>
        <v>5</v>
      </c>
      <c r="G10290" t="str">
        <f ca="1">VLOOKUP(F10290,cidade!A$1:B$6,2,FALSE)</f>
        <v>Belo Horizonte</v>
      </c>
      <c r="H10290">
        <v>20</v>
      </c>
      <c r="I10290" t="str">
        <f>VLOOKUP(H10290,produto!A$1:F$24,2,FALSE)</f>
        <v>Geladeira</v>
      </c>
      <c r="J10290">
        <f>VLOOKUP(I10290,produto!B$1:G$24,4,FALSE)</f>
        <v>12</v>
      </c>
      <c r="K10290" t="str">
        <f>VLOOKUP(J10290,marca!A$1:B$15,2,FALSE)</f>
        <v>ELETROLUX</v>
      </c>
      <c r="L10290">
        <f t="shared" ca="1" si="804"/>
        <v>5</v>
      </c>
      <c r="M10290" t="str">
        <f ca="1">VLOOKUP(L10290,Departamento!A$1:C$8,2,FALSE)</f>
        <v>Eletrónico</v>
      </c>
      <c r="N10290">
        <f t="shared" ca="1" si="803"/>
        <v>4</v>
      </c>
      <c r="O10290" t="str">
        <f ca="1">VLOOKUP(N10290,gerencia!A$1:B$5,2,FALSE)</f>
        <v>Casa e Decoração</v>
      </c>
      <c r="P10290" t="s">
        <v>208</v>
      </c>
      <c r="Q10290">
        <v>1</v>
      </c>
      <c r="R10290">
        <v>350</v>
      </c>
      <c r="S10290">
        <v>29</v>
      </c>
    </row>
    <row r="10291" spans="1:19">
      <c r="A10291">
        <v>10290</v>
      </c>
      <c r="B10291">
        <f t="shared" ca="1" si="800"/>
        <v>3</v>
      </c>
      <c r="C10291" t="str">
        <f ca="1">VLOOKUP(B10291,cliente!A$1:B$7,2,FALSE)</f>
        <v>Renato Russo</v>
      </c>
      <c r="D10291">
        <f t="shared" ca="1" si="801"/>
        <v>6</v>
      </c>
      <c r="E10291" t="str">
        <f ca="1">VLOOKUP(D10291,vendedor!A$1:B$13,2,FALSE)</f>
        <v>Rodrigo Machado</v>
      </c>
      <c r="F10291">
        <f t="shared" ca="1" si="802"/>
        <v>2</v>
      </c>
      <c r="G10291" t="str">
        <f ca="1">VLOOKUP(F10291,cidade!A$1:B$6,2,FALSE)</f>
        <v>Recife</v>
      </c>
      <c r="H10291">
        <v>18</v>
      </c>
      <c r="I10291" t="str">
        <f>VLOOKUP(H10291,produto!A$1:F$24,2,FALSE)</f>
        <v xml:space="preserve">Xbox </v>
      </c>
      <c r="J10291">
        <f>VLOOKUP(I10291,produto!B$1:G$24,4,FALSE)</f>
        <v>12</v>
      </c>
      <c r="K10291" t="str">
        <f>VLOOKUP(J10291,marca!A$1:B$15,2,FALSE)</f>
        <v>ELETROLUX</v>
      </c>
      <c r="L10291">
        <f t="shared" ca="1" si="804"/>
        <v>3</v>
      </c>
      <c r="M10291" t="str">
        <f ca="1">VLOOKUP(L10291,Departamento!A$1:C$8,2,FALSE)</f>
        <v>Papelaria</v>
      </c>
      <c r="N10291">
        <f t="shared" ca="1" si="803"/>
        <v>2</v>
      </c>
      <c r="O10291" t="str">
        <f ca="1">VLOOKUP(N10291,gerencia!A$1:B$5,2,FALSE)</f>
        <v>papelaria/cosmético</v>
      </c>
      <c r="P10291" t="s">
        <v>519</v>
      </c>
      <c r="Q10291">
        <v>2</v>
      </c>
      <c r="R10291">
        <v>850</v>
      </c>
      <c r="S10291">
        <v>657</v>
      </c>
    </row>
    <row r="10292" spans="1:19">
      <c r="A10292">
        <v>10291</v>
      </c>
      <c r="B10292">
        <f t="shared" ca="1" si="800"/>
        <v>5</v>
      </c>
      <c r="C10292" t="str">
        <f ca="1">VLOOKUP(B10292,cliente!A$1:B$7,2,FALSE)</f>
        <v>Edson Arantes</v>
      </c>
      <c r="D10292">
        <f t="shared" ca="1" si="801"/>
        <v>1</v>
      </c>
      <c r="E10292" t="str">
        <f ca="1">VLOOKUP(D10292,vendedor!A$1:B$13,2,FALSE)</f>
        <v>Claudio Silva</v>
      </c>
      <c r="F10292">
        <f t="shared" ca="1" si="802"/>
        <v>4</v>
      </c>
      <c r="G10292" t="str">
        <f ca="1">VLOOKUP(F10292,cidade!A$1:B$6,2,FALSE)</f>
        <v>Rio de janeiro</v>
      </c>
      <c r="H10292">
        <v>1</v>
      </c>
      <c r="I10292" t="str">
        <f>VLOOKUP(H10292,produto!A$1:F$24,2,FALSE)</f>
        <v>TV</v>
      </c>
      <c r="J10292">
        <f>VLOOKUP(I10292,produto!B$1:G$24,4,FALSE)</f>
        <v>3</v>
      </c>
      <c r="K10292" t="str">
        <f>VLOOKUP(J10292,marca!A$1:B$15,2,FALSE)</f>
        <v>DELL</v>
      </c>
      <c r="L10292">
        <f t="shared" ca="1" si="804"/>
        <v>2</v>
      </c>
      <c r="M10292" t="str">
        <f ca="1">VLOOKUP(L10292,Departamento!A$1:C$8,2,FALSE)</f>
        <v>Telefonia</v>
      </c>
      <c r="N10292">
        <f t="shared" ca="1" si="803"/>
        <v>1</v>
      </c>
      <c r="O10292" t="str">
        <f ca="1">VLOOKUP(N10292,gerencia!A$1:B$5,2,FALSE)</f>
        <v>Tecnologia</v>
      </c>
      <c r="P10292" t="s">
        <v>306</v>
      </c>
      <c r="Q10292">
        <v>3</v>
      </c>
      <c r="R10292">
        <v>25.15</v>
      </c>
      <c r="S10292">
        <v>1189</v>
      </c>
    </row>
    <row r="10293" spans="1:19">
      <c r="A10293">
        <v>10292</v>
      </c>
      <c r="B10293">
        <f t="shared" ca="1" si="800"/>
        <v>6</v>
      </c>
      <c r="C10293" t="str">
        <f ca="1">VLOOKUP(B10293,cliente!A$1:B$7,2,FALSE)</f>
        <v>Reginaldo Rossi</v>
      </c>
      <c r="D10293">
        <f t="shared" ca="1" si="801"/>
        <v>4</v>
      </c>
      <c r="E10293" t="str">
        <f ca="1">VLOOKUP(D10293,vendedor!A$1:B$13,2,FALSE)</f>
        <v>Daniela Matos</v>
      </c>
      <c r="F10293">
        <f t="shared" ca="1" si="802"/>
        <v>4</v>
      </c>
      <c r="G10293" t="str">
        <f ca="1">VLOOKUP(F10293,cidade!A$1:B$6,2,FALSE)</f>
        <v>Rio de janeiro</v>
      </c>
      <c r="H10293">
        <v>19</v>
      </c>
      <c r="I10293" t="str">
        <f>VLOOKUP(H10293,produto!A$1:F$24,2,FALSE)</f>
        <v>Fogão</v>
      </c>
      <c r="J10293">
        <f>VLOOKUP(I10293,produto!B$1:G$24,4,FALSE)</f>
        <v>13</v>
      </c>
      <c r="K10293" t="str">
        <f>VLOOKUP(J10293,marca!A$1:B$15,2,FALSE)</f>
        <v>BRASTEMP</v>
      </c>
      <c r="L10293">
        <f t="shared" ca="1" si="804"/>
        <v>6</v>
      </c>
      <c r="M10293" t="str">
        <f ca="1">VLOOKUP(L10293,Departamento!A$1:C$8,2,FALSE)</f>
        <v>Eletrodomestico</v>
      </c>
      <c r="N10293">
        <f t="shared" ca="1" si="803"/>
        <v>1</v>
      </c>
      <c r="O10293" t="str">
        <f ca="1">VLOOKUP(N10293,gerencia!A$1:B$5,2,FALSE)</f>
        <v>Tecnologia</v>
      </c>
      <c r="P10293" t="s">
        <v>505</v>
      </c>
      <c r="Q10293">
        <v>3</v>
      </c>
      <c r="R10293">
        <v>1500</v>
      </c>
      <c r="S10293">
        <v>301</v>
      </c>
    </row>
    <row r="10294" spans="1:19">
      <c r="A10294">
        <v>10293</v>
      </c>
      <c r="B10294">
        <f t="shared" ca="1" si="800"/>
        <v>3</v>
      </c>
      <c r="C10294" t="str">
        <f ca="1">VLOOKUP(B10294,cliente!A$1:B$7,2,FALSE)</f>
        <v>Renato Russo</v>
      </c>
      <c r="D10294">
        <f t="shared" ca="1" si="801"/>
        <v>10</v>
      </c>
      <c r="E10294" t="str">
        <f ca="1">VLOOKUP(D10294,vendedor!A$1:B$13,2,FALSE)</f>
        <v>Danilo Barreto</v>
      </c>
      <c r="F10294">
        <f t="shared" ca="1" si="802"/>
        <v>2</v>
      </c>
      <c r="G10294" t="str">
        <f ca="1">VLOOKUP(F10294,cidade!A$1:B$6,2,FALSE)</f>
        <v>Recife</v>
      </c>
      <c r="H10294">
        <v>7</v>
      </c>
      <c r="I10294" t="str">
        <f>VLOOKUP(H10294,produto!A$1:F$24,2,FALSE)</f>
        <v>Celular 4Gb</v>
      </c>
      <c r="J10294">
        <f>VLOOKUP(I10294,produto!B$1:G$24,4,FALSE)</f>
        <v>5</v>
      </c>
      <c r="K10294" t="str">
        <f>VLOOKUP(J10294,marca!A$1:B$15,2,FALSE)</f>
        <v>SAMSUNG</v>
      </c>
      <c r="L10294">
        <f t="shared" ca="1" si="804"/>
        <v>1</v>
      </c>
      <c r="M10294" t="str">
        <f ca="1">VLOOKUP(L10294,Departamento!A$1:C$8,2,FALSE)</f>
        <v>Informática</v>
      </c>
      <c r="N10294">
        <f t="shared" ca="1" si="803"/>
        <v>3</v>
      </c>
      <c r="O10294" t="str">
        <f ca="1">VLOOKUP(N10294,gerencia!A$1:B$5,2,FALSE)</f>
        <v>Eletro Eletrônico</v>
      </c>
      <c r="P10294" t="s">
        <v>600</v>
      </c>
      <c r="Q10294">
        <v>2</v>
      </c>
      <c r="R10294">
        <v>52.9</v>
      </c>
      <c r="S10294">
        <v>659</v>
      </c>
    </row>
    <row r="10295" spans="1:19">
      <c r="A10295">
        <v>10294</v>
      </c>
      <c r="B10295">
        <f t="shared" ca="1" si="800"/>
        <v>3</v>
      </c>
      <c r="C10295" t="str">
        <f ca="1">VLOOKUP(B10295,cliente!A$1:B$7,2,FALSE)</f>
        <v>Renato Russo</v>
      </c>
      <c r="D10295">
        <f t="shared" ca="1" si="801"/>
        <v>7</v>
      </c>
      <c r="E10295" t="str">
        <f ca="1">VLOOKUP(D10295,vendedor!A$1:B$13,2,FALSE)</f>
        <v>João Oliveira</v>
      </c>
      <c r="F10295">
        <f t="shared" ca="1" si="802"/>
        <v>4</v>
      </c>
      <c r="G10295" t="str">
        <f ca="1">VLOOKUP(F10295,cidade!A$1:B$6,2,FALSE)</f>
        <v>Rio de janeiro</v>
      </c>
      <c r="H10295">
        <v>4</v>
      </c>
      <c r="I10295" t="str">
        <f>VLOOKUP(H10295,produto!A$1:F$24,2,FALSE)</f>
        <v>Monitor</v>
      </c>
      <c r="J10295">
        <f>VLOOKUP(I10295,produto!B$1:G$24,4,FALSE)</f>
        <v>4</v>
      </c>
      <c r="K10295" t="str">
        <f>VLOOKUP(J10295,marca!A$1:B$15,2,FALSE)</f>
        <v>IBM</v>
      </c>
      <c r="L10295">
        <f t="shared" ca="1" si="804"/>
        <v>2</v>
      </c>
      <c r="M10295" t="str">
        <f ca="1">VLOOKUP(L10295,Departamento!A$1:C$8,2,FALSE)</f>
        <v>Telefonia</v>
      </c>
      <c r="N10295">
        <f t="shared" ca="1" si="803"/>
        <v>3</v>
      </c>
      <c r="O10295" t="str">
        <f ca="1">VLOOKUP(N10295,gerencia!A$1:B$5,2,FALSE)</f>
        <v>Eletro Eletrônico</v>
      </c>
      <c r="P10295" t="s">
        <v>379</v>
      </c>
      <c r="Q10295">
        <v>1</v>
      </c>
      <c r="R10295">
        <v>1300</v>
      </c>
      <c r="S10295">
        <v>1217</v>
      </c>
    </row>
    <row r="10296" spans="1:19">
      <c r="A10296">
        <v>10295</v>
      </c>
      <c r="B10296">
        <f t="shared" ca="1" si="800"/>
        <v>5</v>
      </c>
      <c r="C10296" t="str">
        <f ca="1">VLOOKUP(B10296,cliente!A$1:B$7,2,FALSE)</f>
        <v>Edson Arantes</v>
      </c>
      <c r="D10296">
        <f t="shared" ca="1" si="801"/>
        <v>1</v>
      </c>
      <c r="E10296" t="str">
        <f ca="1">VLOOKUP(D10296,vendedor!A$1:B$13,2,FALSE)</f>
        <v>Claudio Silva</v>
      </c>
      <c r="F10296">
        <f t="shared" ca="1" si="802"/>
        <v>1</v>
      </c>
      <c r="G10296" t="str">
        <f ca="1">VLOOKUP(F10296,cidade!A$1:B$6,2,FALSE)</f>
        <v>Salvador</v>
      </c>
      <c r="H10296">
        <v>2</v>
      </c>
      <c r="I10296" t="str">
        <f>VLOOKUP(H10296,produto!A$1:F$24,2,FALSE)</f>
        <v>Mouse</v>
      </c>
      <c r="J10296">
        <f>VLOOKUP(I10296,produto!B$1:G$24,4,FALSE)</f>
        <v>2</v>
      </c>
      <c r="K10296" t="str">
        <f>VLOOKUP(J10296,marca!A$1:B$15,2,FALSE)</f>
        <v>MICROSOFT</v>
      </c>
      <c r="L10296">
        <f t="shared" ca="1" si="804"/>
        <v>5</v>
      </c>
      <c r="M10296" t="str">
        <f ca="1">VLOOKUP(L10296,Departamento!A$1:C$8,2,FALSE)</f>
        <v>Eletrónico</v>
      </c>
      <c r="N10296">
        <f t="shared" ca="1" si="803"/>
        <v>1</v>
      </c>
      <c r="O10296" t="str">
        <f ca="1">VLOOKUP(N10296,gerencia!A$1:B$5,2,FALSE)</f>
        <v>Tecnologia</v>
      </c>
      <c r="P10296" t="s">
        <v>31</v>
      </c>
      <c r="Q10296">
        <v>2</v>
      </c>
      <c r="R10296">
        <v>25.9</v>
      </c>
      <c r="S10296">
        <v>1498</v>
      </c>
    </row>
    <row r="10297" spans="1:19">
      <c r="A10297">
        <v>10296</v>
      </c>
      <c r="B10297">
        <f t="shared" ca="1" si="800"/>
        <v>3</v>
      </c>
      <c r="C10297" t="str">
        <f ca="1">VLOOKUP(B10297,cliente!A$1:B$7,2,FALSE)</f>
        <v>Renato Russo</v>
      </c>
      <c r="D10297">
        <f t="shared" ca="1" si="801"/>
        <v>8</v>
      </c>
      <c r="E10297" t="str">
        <f ca="1">VLOOKUP(D10297,vendedor!A$1:B$13,2,FALSE)</f>
        <v>Márcia Brito</v>
      </c>
      <c r="F10297">
        <f t="shared" ca="1" si="802"/>
        <v>5</v>
      </c>
      <c r="G10297" t="str">
        <f ca="1">VLOOKUP(F10297,cidade!A$1:B$6,2,FALSE)</f>
        <v>Belo Horizonte</v>
      </c>
      <c r="H10297">
        <v>17</v>
      </c>
      <c r="I10297" t="str">
        <f>VLOOKUP(H10297,produto!A$1:F$24,2,FALSE)</f>
        <v>Aparalho de Barbear Elétrico</v>
      </c>
      <c r="J10297">
        <f>VLOOKUP(I10297,produto!B$1:G$24,4,FALSE)</f>
        <v>2</v>
      </c>
      <c r="K10297" t="str">
        <f>VLOOKUP(J10297,marca!A$1:B$15,2,FALSE)</f>
        <v>MICROSOFT</v>
      </c>
      <c r="L10297">
        <f t="shared" ca="1" si="804"/>
        <v>5</v>
      </c>
      <c r="M10297" t="str">
        <f ca="1">VLOOKUP(L10297,Departamento!A$1:C$8,2,FALSE)</f>
        <v>Eletrónico</v>
      </c>
      <c r="N10297">
        <f t="shared" ca="1" si="803"/>
        <v>3</v>
      </c>
      <c r="O10297" t="str">
        <f ca="1">VLOOKUP(N10297,gerencia!A$1:B$5,2,FALSE)</f>
        <v>Eletro Eletrônico</v>
      </c>
      <c r="P10297" t="s">
        <v>89</v>
      </c>
      <c r="Q10297">
        <v>2</v>
      </c>
      <c r="R10297">
        <v>1075</v>
      </c>
      <c r="S10297">
        <v>18</v>
      </c>
    </row>
    <row r="10298" spans="1:19">
      <c r="A10298">
        <v>10297</v>
      </c>
      <c r="B10298">
        <f t="shared" ca="1" si="800"/>
        <v>1</v>
      </c>
      <c r="C10298" t="str">
        <f ca="1">VLOOKUP(B10298,cliente!A$1:B$7,2,FALSE)</f>
        <v>João do Pulo</v>
      </c>
      <c r="D10298">
        <f t="shared" ca="1" si="801"/>
        <v>1</v>
      </c>
      <c r="E10298" t="str">
        <f ca="1">VLOOKUP(D10298,vendedor!A$1:B$13,2,FALSE)</f>
        <v>Claudio Silva</v>
      </c>
      <c r="F10298">
        <f t="shared" ca="1" si="802"/>
        <v>4</v>
      </c>
      <c r="G10298" t="str">
        <f ca="1">VLOOKUP(F10298,cidade!A$1:B$6,2,FALSE)</f>
        <v>Rio de janeiro</v>
      </c>
      <c r="H10298">
        <v>13</v>
      </c>
      <c r="I10298" t="str">
        <f>VLOOKUP(H10298,produto!A$1:F$24,2,FALSE)</f>
        <v>Estojo</v>
      </c>
      <c r="J10298">
        <f>VLOOKUP(I10298,produto!B$1:G$24,4,FALSE)</f>
        <v>7</v>
      </c>
      <c r="K10298" t="str">
        <f>VLOOKUP(J10298,marca!A$1:B$15,2,FALSE)</f>
        <v>TILIBRA</v>
      </c>
      <c r="L10298">
        <f t="shared" ca="1" si="804"/>
        <v>1</v>
      </c>
      <c r="M10298" t="str">
        <f ca="1">VLOOKUP(L10298,Departamento!A$1:C$8,2,FALSE)</f>
        <v>Informática</v>
      </c>
      <c r="N10298">
        <f t="shared" ca="1" si="803"/>
        <v>4</v>
      </c>
      <c r="O10298" t="str">
        <f ca="1">VLOOKUP(N10298,gerencia!A$1:B$5,2,FALSE)</f>
        <v>Casa e Decoração</v>
      </c>
      <c r="P10298" t="s">
        <v>611</v>
      </c>
      <c r="Q10298">
        <v>1</v>
      </c>
      <c r="R10298">
        <v>3.2</v>
      </c>
      <c r="S10298">
        <v>419</v>
      </c>
    </row>
    <row r="10299" spans="1:19">
      <c r="A10299">
        <v>10298</v>
      </c>
      <c r="B10299">
        <f t="shared" ca="1" si="800"/>
        <v>1</v>
      </c>
      <c r="C10299" t="str">
        <f ca="1">VLOOKUP(B10299,cliente!A$1:B$7,2,FALSE)</f>
        <v>João do Pulo</v>
      </c>
      <c r="D10299">
        <f t="shared" ca="1" si="801"/>
        <v>4</v>
      </c>
      <c r="E10299" t="str">
        <f ca="1">VLOOKUP(D10299,vendedor!A$1:B$13,2,FALSE)</f>
        <v>Daniela Matos</v>
      </c>
      <c r="F10299">
        <f t="shared" ca="1" si="802"/>
        <v>3</v>
      </c>
      <c r="G10299" t="str">
        <f ca="1">VLOOKUP(F10299,cidade!A$1:B$6,2,FALSE)</f>
        <v>São Paulo</v>
      </c>
      <c r="H10299">
        <v>16</v>
      </c>
      <c r="I10299" t="str">
        <f>VLOOKUP(H10299,produto!A$1:F$24,2,FALSE)</f>
        <v>Perfume</v>
      </c>
      <c r="J10299">
        <f>VLOOKUP(I10299,produto!B$1:G$24,4,FALSE)</f>
        <v>11</v>
      </c>
      <c r="K10299" t="str">
        <f>VLOOKUP(J10299,marca!A$1:B$15,2,FALSE)</f>
        <v>PHILIPS</v>
      </c>
      <c r="L10299">
        <f t="shared" ca="1" si="804"/>
        <v>3</v>
      </c>
      <c r="M10299" t="str">
        <f ca="1">VLOOKUP(L10299,Departamento!A$1:C$8,2,FALSE)</f>
        <v>Papelaria</v>
      </c>
      <c r="N10299">
        <f t="shared" ca="1" si="803"/>
        <v>2</v>
      </c>
      <c r="O10299" t="str">
        <f ca="1">VLOOKUP(N10299,gerencia!A$1:B$5,2,FALSE)</f>
        <v>papelaria/cosmético</v>
      </c>
      <c r="P10299" t="s">
        <v>263</v>
      </c>
      <c r="Q10299">
        <v>1</v>
      </c>
      <c r="R10299">
        <v>135</v>
      </c>
      <c r="S10299">
        <v>130</v>
      </c>
    </row>
    <row r="10300" spans="1:19">
      <c r="A10300">
        <v>10299</v>
      </c>
      <c r="B10300">
        <f t="shared" ca="1" si="800"/>
        <v>4</v>
      </c>
      <c r="C10300" t="str">
        <f ca="1">VLOOKUP(B10300,cliente!A$1:B$7,2,FALSE)</f>
        <v>Tom Jobim</v>
      </c>
      <c r="D10300">
        <f t="shared" ca="1" si="801"/>
        <v>2</v>
      </c>
      <c r="E10300" t="str">
        <f ca="1">VLOOKUP(D10300,vendedor!A$1:B$13,2,FALSE)</f>
        <v>Márcio Barroso</v>
      </c>
      <c r="F10300">
        <f t="shared" ca="1" si="802"/>
        <v>2</v>
      </c>
      <c r="G10300" t="str">
        <f ca="1">VLOOKUP(F10300,cidade!A$1:B$6,2,FALSE)</f>
        <v>Recife</v>
      </c>
      <c r="H10300">
        <v>12</v>
      </c>
      <c r="I10300" t="str">
        <f>VLOOKUP(H10300,produto!A$1:F$24,2,FALSE)</f>
        <v>Borracha</v>
      </c>
      <c r="J10300">
        <f>VLOOKUP(I10300,produto!B$1:G$24,4,FALSE)</f>
        <v>7</v>
      </c>
      <c r="K10300" t="str">
        <f>VLOOKUP(J10300,marca!A$1:B$15,2,FALSE)</f>
        <v>TILIBRA</v>
      </c>
      <c r="L10300">
        <f t="shared" ca="1" si="804"/>
        <v>2</v>
      </c>
      <c r="M10300" t="str">
        <f ca="1">VLOOKUP(L10300,Departamento!A$1:C$8,2,FALSE)</f>
        <v>Telefonia</v>
      </c>
      <c r="N10300">
        <f t="shared" ca="1" si="803"/>
        <v>3</v>
      </c>
      <c r="O10300" t="str">
        <f ca="1">VLOOKUP(N10300,gerencia!A$1:B$5,2,FALSE)</f>
        <v>Eletro Eletrônico</v>
      </c>
      <c r="P10300" t="s">
        <v>223</v>
      </c>
      <c r="Q10300">
        <v>1</v>
      </c>
      <c r="R10300">
        <v>5.3</v>
      </c>
      <c r="S10300">
        <v>41</v>
      </c>
    </row>
    <row r="10301" spans="1:19">
      <c r="A10301">
        <v>10300</v>
      </c>
      <c r="B10301">
        <f t="shared" ca="1" si="800"/>
        <v>2</v>
      </c>
      <c r="C10301" t="str">
        <f ca="1">VLOOKUP(B10301,cliente!A$1:B$7,2,FALSE)</f>
        <v>Benito de Paula</v>
      </c>
      <c r="D10301">
        <f t="shared" ca="1" si="801"/>
        <v>10</v>
      </c>
      <c r="E10301" t="str">
        <f ca="1">VLOOKUP(D10301,vendedor!A$1:B$13,2,FALSE)</f>
        <v>Danilo Barreto</v>
      </c>
      <c r="F10301">
        <f t="shared" ca="1" si="802"/>
        <v>1</v>
      </c>
      <c r="G10301" t="str">
        <f ca="1">VLOOKUP(F10301,cidade!A$1:B$6,2,FALSE)</f>
        <v>Salvador</v>
      </c>
      <c r="H10301">
        <v>16</v>
      </c>
      <c r="I10301" t="str">
        <f>VLOOKUP(H10301,produto!A$1:F$24,2,FALSE)</f>
        <v>Perfume</v>
      </c>
      <c r="J10301">
        <f>VLOOKUP(I10301,produto!B$1:G$24,4,FALSE)</f>
        <v>11</v>
      </c>
      <c r="K10301" t="str">
        <f>VLOOKUP(J10301,marca!A$1:B$15,2,FALSE)</f>
        <v>PHILIPS</v>
      </c>
      <c r="L10301">
        <f t="shared" ca="1" si="804"/>
        <v>5</v>
      </c>
      <c r="M10301" t="str">
        <f ca="1">VLOOKUP(L10301,Departamento!A$1:C$8,2,FALSE)</f>
        <v>Eletrónico</v>
      </c>
      <c r="N10301">
        <f t="shared" ca="1" si="803"/>
        <v>2</v>
      </c>
      <c r="O10301" t="str">
        <f ca="1">VLOOKUP(N10301,gerencia!A$1:B$5,2,FALSE)</f>
        <v>papelaria/cosmético</v>
      </c>
      <c r="P10301" t="s">
        <v>123</v>
      </c>
      <c r="Q10301">
        <v>1</v>
      </c>
      <c r="R10301">
        <v>135</v>
      </c>
      <c r="S10301">
        <v>391</v>
      </c>
    </row>
    <row r="10302" spans="1:19">
      <c r="A10302">
        <v>10301</v>
      </c>
      <c r="B10302">
        <f t="shared" ca="1" si="800"/>
        <v>2</v>
      </c>
      <c r="C10302" t="str">
        <f ca="1">VLOOKUP(B10302,cliente!A$1:B$7,2,FALSE)</f>
        <v>Benito de Paula</v>
      </c>
      <c r="D10302">
        <f t="shared" ca="1" si="801"/>
        <v>11</v>
      </c>
      <c r="E10302" t="str">
        <f ca="1">VLOOKUP(D10302,vendedor!A$1:B$13,2,FALSE)</f>
        <v>Filipe Almeida</v>
      </c>
      <c r="F10302">
        <f t="shared" ca="1" si="802"/>
        <v>1</v>
      </c>
      <c r="G10302" t="str">
        <f ca="1">VLOOKUP(F10302,cidade!A$1:B$6,2,FALSE)</f>
        <v>Salvador</v>
      </c>
      <c r="H10302">
        <v>17</v>
      </c>
      <c r="I10302" t="str">
        <f>VLOOKUP(H10302,produto!A$1:F$24,2,FALSE)</f>
        <v>Aparalho de Barbear Elétrico</v>
      </c>
      <c r="J10302">
        <f>VLOOKUP(I10302,produto!B$1:G$24,4,FALSE)</f>
        <v>2</v>
      </c>
      <c r="K10302" t="str">
        <f>VLOOKUP(J10302,marca!A$1:B$15,2,FALSE)</f>
        <v>MICROSOFT</v>
      </c>
      <c r="L10302">
        <f t="shared" ca="1" si="804"/>
        <v>3</v>
      </c>
      <c r="M10302" t="str">
        <f ca="1">VLOOKUP(L10302,Departamento!A$1:C$8,2,FALSE)</f>
        <v>Papelaria</v>
      </c>
      <c r="N10302">
        <f t="shared" ca="1" si="803"/>
        <v>1</v>
      </c>
      <c r="O10302" t="str">
        <f ca="1">VLOOKUP(N10302,gerencia!A$1:B$5,2,FALSE)</f>
        <v>Tecnologia</v>
      </c>
      <c r="P10302" t="s">
        <v>97</v>
      </c>
      <c r="Q10302">
        <v>2</v>
      </c>
      <c r="R10302">
        <v>1075</v>
      </c>
      <c r="S10302">
        <v>1427</v>
      </c>
    </row>
    <row r="10303" spans="1:19">
      <c r="A10303">
        <v>10302</v>
      </c>
      <c r="B10303">
        <f t="shared" ca="1" si="800"/>
        <v>4</v>
      </c>
      <c r="C10303" t="str">
        <f ca="1">VLOOKUP(B10303,cliente!A$1:B$7,2,FALSE)</f>
        <v>Tom Jobim</v>
      </c>
      <c r="D10303">
        <f t="shared" ca="1" si="801"/>
        <v>7</v>
      </c>
      <c r="E10303" t="str">
        <f ca="1">VLOOKUP(D10303,vendedor!A$1:B$13,2,FALSE)</f>
        <v>João Oliveira</v>
      </c>
      <c r="F10303">
        <f t="shared" ca="1" si="802"/>
        <v>5</v>
      </c>
      <c r="G10303" t="str">
        <f ca="1">VLOOKUP(F10303,cidade!A$1:B$6,2,FALSE)</f>
        <v>Belo Horizonte</v>
      </c>
      <c r="H10303">
        <v>2</v>
      </c>
      <c r="I10303" t="str">
        <f>VLOOKUP(H10303,produto!A$1:F$24,2,FALSE)</f>
        <v>Mouse</v>
      </c>
      <c r="J10303">
        <f>VLOOKUP(I10303,produto!B$1:G$24,4,FALSE)</f>
        <v>2</v>
      </c>
      <c r="K10303" t="str">
        <f>VLOOKUP(J10303,marca!A$1:B$15,2,FALSE)</f>
        <v>MICROSOFT</v>
      </c>
      <c r="L10303">
        <f t="shared" ca="1" si="804"/>
        <v>4</v>
      </c>
      <c r="M10303" t="str">
        <f ca="1">VLOOKUP(L10303,Departamento!A$1:C$8,2,FALSE)</f>
        <v>cosmético</v>
      </c>
      <c r="N10303">
        <f t="shared" ca="1" si="803"/>
        <v>3</v>
      </c>
      <c r="O10303" t="str">
        <f ca="1">VLOOKUP(N10303,gerencia!A$1:B$5,2,FALSE)</f>
        <v>Eletro Eletrônico</v>
      </c>
      <c r="P10303" t="s">
        <v>439</v>
      </c>
      <c r="Q10303">
        <v>2</v>
      </c>
      <c r="R10303">
        <v>25.9</v>
      </c>
      <c r="S10303">
        <v>1463</v>
      </c>
    </row>
    <row r="10304" spans="1:19">
      <c r="A10304">
        <v>10303</v>
      </c>
      <c r="B10304">
        <f t="shared" ca="1" si="800"/>
        <v>2</v>
      </c>
      <c r="C10304" t="str">
        <f ca="1">VLOOKUP(B10304,cliente!A$1:B$7,2,FALSE)</f>
        <v>Benito de Paula</v>
      </c>
      <c r="D10304">
        <f t="shared" ca="1" si="801"/>
        <v>12</v>
      </c>
      <c r="E10304" t="str">
        <f ca="1">VLOOKUP(D10304,vendedor!A$1:B$13,2,FALSE)</f>
        <v>Marilia Cardoso</v>
      </c>
      <c r="F10304">
        <f t="shared" ca="1" si="802"/>
        <v>3</v>
      </c>
      <c r="G10304" t="str">
        <f ca="1">VLOOKUP(F10304,cidade!A$1:B$6,2,FALSE)</f>
        <v>São Paulo</v>
      </c>
      <c r="H10304">
        <v>13</v>
      </c>
      <c r="I10304" t="str">
        <f>VLOOKUP(H10304,produto!A$1:F$24,2,FALSE)</f>
        <v>Estojo</v>
      </c>
      <c r="J10304">
        <f>VLOOKUP(I10304,produto!B$1:G$24,4,FALSE)</f>
        <v>7</v>
      </c>
      <c r="K10304" t="str">
        <f>VLOOKUP(J10304,marca!A$1:B$15,2,FALSE)</f>
        <v>TILIBRA</v>
      </c>
      <c r="L10304">
        <f t="shared" ca="1" si="804"/>
        <v>3</v>
      </c>
      <c r="M10304" t="str">
        <f ca="1">VLOOKUP(L10304,Departamento!A$1:C$8,2,FALSE)</f>
        <v>Papelaria</v>
      </c>
      <c r="N10304">
        <f t="shared" ca="1" si="803"/>
        <v>3</v>
      </c>
      <c r="O10304" t="str">
        <f ca="1">VLOOKUP(N10304,gerencia!A$1:B$5,2,FALSE)</f>
        <v>Eletro Eletrônico</v>
      </c>
      <c r="P10304" t="s">
        <v>129</v>
      </c>
      <c r="Q10304">
        <v>2</v>
      </c>
      <c r="R10304">
        <v>3.2</v>
      </c>
      <c r="S10304">
        <v>1233</v>
      </c>
    </row>
    <row r="10305" spans="1:19">
      <c r="A10305">
        <v>10304</v>
      </c>
      <c r="B10305">
        <f t="shared" ca="1" si="800"/>
        <v>6</v>
      </c>
      <c r="C10305" t="str">
        <f ca="1">VLOOKUP(B10305,cliente!A$1:B$7,2,FALSE)</f>
        <v>Reginaldo Rossi</v>
      </c>
      <c r="D10305">
        <f t="shared" ca="1" si="801"/>
        <v>2</v>
      </c>
      <c r="E10305" t="str">
        <f ca="1">VLOOKUP(D10305,vendedor!A$1:B$13,2,FALSE)</f>
        <v>Márcio Barroso</v>
      </c>
      <c r="F10305">
        <f t="shared" ca="1" si="802"/>
        <v>2</v>
      </c>
      <c r="G10305" t="str">
        <f ca="1">VLOOKUP(F10305,cidade!A$1:B$6,2,FALSE)</f>
        <v>Recife</v>
      </c>
      <c r="H10305">
        <v>18</v>
      </c>
      <c r="I10305" t="str">
        <f>VLOOKUP(H10305,produto!A$1:F$24,2,FALSE)</f>
        <v xml:space="preserve">Xbox </v>
      </c>
      <c r="J10305">
        <f>VLOOKUP(I10305,produto!B$1:G$24,4,FALSE)</f>
        <v>12</v>
      </c>
      <c r="K10305" t="str">
        <f>VLOOKUP(J10305,marca!A$1:B$15,2,FALSE)</f>
        <v>ELETROLUX</v>
      </c>
      <c r="L10305">
        <f t="shared" ca="1" si="804"/>
        <v>4</v>
      </c>
      <c r="M10305" t="str">
        <f ca="1">VLOOKUP(L10305,Departamento!A$1:C$8,2,FALSE)</f>
        <v>cosmético</v>
      </c>
      <c r="N10305">
        <f t="shared" ca="1" si="803"/>
        <v>2</v>
      </c>
      <c r="O10305" t="str">
        <f ca="1">VLOOKUP(N10305,gerencia!A$1:B$5,2,FALSE)</f>
        <v>papelaria/cosmético</v>
      </c>
      <c r="P10305" t="s">
        <v>542</v>
      </c>
      <c r="Q10305">
        <v>2</v>
      </c>
      <c r="R10305">
        <v>850</v>
      </c>
      <c r="S10305">
        <v>397</v>
      </c>
    </row>
    <row r="10306" spans="1:19">
      <c r="A10306">
        <v>10305</v>
      </c>
      <c r="B10306">
        <f t="shared" ca="1" si="800"/>
        <v>1</v>
      </c>
      <c r="C10306" t="str">
        <f ca="1">VLOOKUP(B10306,cliente!A$1:B$7,2,FALSE)</f>
        <v>João do Pulo</v>
      </c>
      <c r="D10306">
        <f t="shared" ca="1" si="801"/>
        <v>11</v>
      </c>
      <c r="E10306" t="str">
        <f ca="1">VLOOKUP(D10306,vendedor!A$1:B$13,2,FALSE)</f>
        <v>Filipe Almeida</v>
      </c>
      <c r="F10306">
        <f t="shared" ca="1" si="802"/>
        <v>2</v>
      </c>
      <c r="G10306" t="str">
        <f ca="1">VLOOKUP(F10306,cidade!A$1:B$6,2,FALSE)</f>
        <v>Recife</v>
      </c>
      <c r="H10306">
        <v>2</v>
      </c>
      <c r="I10306" t="str">
        <f>VLOOKUP(H10306,produto!A$1:F$24,2,FALSE)</f>
        <v>Mouse</v>
      </c>
      <c r="J10306">
        <f>VLOOKUP(I10306,produto!B$1:G$24,4,FALSE)</f>
        <v>2</v>
      </c>
      <c r="K10306" t="str">
        <f>VLOOKUP(J10306,marca!A$1:B$15,2,FALSE)</f>
        <v>MICROSOFT</v>
      </c>
      <c r="L10306">
        <f t="shared" ca="1" si="804"/>
        <v>3</v>
      </c>
      <c r="M10306" t="str">
        <f ca="1">VLOOKUP(L10306,Departamento!A$1:C$8,2,FALSE)</f>
        <v>Papelaria</v>
      </c>
      <c r="N10306">
        <f t="shared" ca="1" si="803"/>
        <v>2</v>
      </c>
      <c r="O10306" t="str">
        <f ca="1">VLOOKUP(N10306,gerencia!A$1:B$5,2,FALSE)</f>
        <v>papelaria/cosmético</v>
      </c>
      <c r="P10306" t="s">
        <v>582</v>
      </c>
      <c r="Q10306">
        <v>1</v>
      </c>
      <c r="R10306">
        <v>25.9</v>
      </c>
      <c r="S10306">
        <v>1463</v>
      </c>
    </row>
    <row r="10307" spans="1:19">
      <c r="A10307">
        <v>10306</v>
      </c>
      <c r="B10307">
        <f t="shared" ref="B10307:B10370" ca="1" si="805">RANDBETWEEN(1,6)</f>
        <v>2</v>
      </c>
      <c r="C10307" t="str">
        <f ca="1">VLOOKUP(B10307,cliente!A$1:B$7,2,FALSE)</f>
        <v>Benito de Paula</v>
      </c>
      <c r="D10307">
        <f t="shared" ref="D10307:D10370" ca="1" si="806">RANDBETWEEN(1,12)</f>
        <v>8</v>
      </c>
      <c r="E10307" t="str">
        <f ca="1">VLOOKUP(D10307,vendedor!A$1:B$13,2,FALSE)</f>
        <v>Márcia Brito</v>
      </c>
      <c r="F10307">
        <f t="shared" ref="F10307:F10370" ca="1" si="807">RANDBETWEEN(1,5)</f>
        <v>4</v>
      </c>
      <c r="G10307" t="str">
        <f ca="1">VLOOKUP(F10307,cidade!A$1:B$6,2,FALSE)</f>
        <v>Rio de janeiro</v>
      </c>
      <c r="H10307">
        <v>21</v>
      </c>
      <c r="I10307" t="str">
        <f>VLOOKUP(H10307,produto!A$1:F$24,2,FALSE)</f>
        <v>microondas</v>
      </c>
      <c r="J10307">
        <f>VLOOKUP(I10307,produto!B$1:G$24,4,FALSE)</f>
        <v>14</v>
      </c>
      <c r="K10307" t="str">
        <f>VLOOKUP(J10307,marca!A$1:B$15,2,FALSE)</f>
        <v>DA CASA</v>
      </c>
      <c r="L10307">
        <f t="shared" ca="1" si="804"/>
        <v>5</v>
      </c>
      <c r="M10307" t="str">
        <f ca="1">VLOOKUP(L10307,Departamento!A$1:C$8,2,FALSE)</f>
        <v>Eletrónico</v>
      </c>
      <c r="N10307">
        <f t="shared" ref="N10307:N10370" ca="1" si="808">RANDBETWEEN(1,4)</f>
        <v>4</v>
      </c>
      <c r="O10307" t="str">
        <f ca="1">VLOOKUP(N10307,gerencia!A$1:B$5,2,FALSE)</f>
        <v>Casa e Decoração</v>
      </c>
      <c r="P10307" t="s">
        <v>316</v>
      </c>
      <c r="Q10307">
        <v>3</v>
      </c>
      <c r="R10307">
        <v>2100</v>
      </c>
      <c r="S10307">
        <v>1137</v>
      </c>
    </row>
    <row r="10308" spans="1:19">
      <c r="A10308">
        <v>10307</v>
      </c>
      <c r="B10308">
        <f t="shared" ca="1" si="805"/>
        <v>2</v>
      </c>
      <c r="C10308" t="str">
        <f ca="1">VLOOKUP(B10308,cliente!A$1:B$7,2,FALSE)</f>
        <v>Benito de Paula</v>
      </c>
      <c r="D10308">
        <f t="shared" ca="1" si="806"/>
        <v>12</v>
      </c>
      <c r="E10308" t="str">
        <f ca="1">VLOOKUP(D10308,vendedor!A$1:B$13,2,FALSE)</f>
        <v>Marilia Cardoso</v>
      </c>
      <c r="F10308">
        <f t="shared" ca="1" si="807"/>
        <v>4</v>
      </c>
      <c r="G10308" t="str">
        <f ca="1">VLOOKUP(F10308,cidade!A$1:B$6,2,FALSE)</f>
        <v>Rio de janeiro</v>
      </c>
      <c r="H10308">
        <v>18</v>
      </c>
      <c r="I10308" t="str">
        <f>VLOOKUP(H10308,produto!A$1:F$24,2,FALSE)</f>
        <v xml:space="preserve">Xbox </v>
      </c>
      <c r="J10308">
        <f>VLOOKUP(I10308,produto!B$1:G$24,4,FALSE)</f>
        <v>12</v>
      </c>
      <c r="K10308" t="str">
        <f>VLOOKUP(J10308,marca!A$1:B$15,2,FALSE)</f>
        <v>ELETROLUX</v>
      </c>
      <c r="L10308">
        <f t="shared" ca="1" si="804"/>
        <v>5</v>
      </c>
      <c r="M10308" t="str">
        <f ca="1">VLOOKUP(L10308,Departamento!A$1:C$8,2,FALSE)</f>
        <v>Eletrónico</v>
      </c>
      <c r="N10308">
        <f t="shared" ca="1" si="808"/>
        <v>4</v>
      </c>
      <c r="O10308" t="str">
        <f ca="1">VLOOKUP(N10308,gerencia!A$1:B$5,2,FALSE)</f>
        <v>Casa e Decoração</v>
      </c>
      <c r="P10308" t="s">
        <v>155</v>
      </c>
      <c r="Q10308">
        <v>1</v>
      </c>
      <c r="R10308">
        <v>850</v>
      </c>
      <c r="S10308">
        <v>581</v>
      </c>
    </row>
    <row r="10309" spans="1:19">
      <c r="A10309">
        <v>10308</v>
      </c>
      <c r="B10309">
        <f t="shared" ca="1" si="805"/>
        <v>4</v>
      </c>
      <c r="C10309" t="str">
        <f ca="1">VLOOKUP(B10309,cliente!A$1:B$7,2,FALSE)</f>
        <v>Tom Jobim</v>
      </c>
      <c r="D10309">
        <f t="shared" ca="1" si="806"/>
        <v>5</v>
      </c>
      <c r="E10309" t="str">
        <f ca="1">VLOOKUP(D10309,vendedor!A$1:B$13,2,FALSE)</f>
        <v>Maria Braga</v>
      </c>
      <c r="F10309">
        <f t="shared" ca="1" si="807"/>
        <v>2</v>
      </c>
      <c r="G10309" t="str">
        <f ca="1">VLOOKUP(F10309,cidade!A$1:B$6,2,FALSE)</f>
        <v>Recife</v>
      </c>
      <c r="H10309">
        <v>9</v>
      </c>
      <c r="I10309" t="str">
        <f>VLOOKUP(H10309,produto!A$1:F$24,2,FALSE)</f>
        <v>Celular  8GB</v>
      </c>
      <c r="J10309">
        <f>VLOOKUP(I10309,produto!B$1:G$24,4,FALSE)</f>
        <v>8</v>
      </c>
      <c r="K10309" t="str">
        <f>VLOOKUP(J10309,marca!A$1:B$15,2,FALSE)</f>
        <v>FABER CASTELL</v>
      </c>
      <c r="L10309">
        <f t="shared" ca="1" si="804"/>
        <v>6</v>
      </c>
      <c r="M10309" t="str">
        <f ca="1">VLOOKUP(L10309,Departamento!A$1:C$8,2,FALSE)</f>
        <v>Eletrodomestico</v>
      </c>
      <c r="N10309">
        <f t="shared" ca="1" si="808"/>
        <v>1</v>
      </c>
      <c r="O10309" t="str">
        <f ca="1">VLOOKUP(N10309,gerencia!A$1:B$5,2,FALSE)</f>
        <v>Tecnologia</v>
      </c>
      <c r="P10309" t="s">
        <v>53</v>
      </c>
      <c r="Q10309">
        <v>2</v>
      </c>
      <c r="R10309">
        <v>12.25</v>
      </c>
      <c r="S10309">
        <v>820</v>
      </c>
    </row>
    <row r="10310" spans="1:19">
      <c r="A10310">
        <v>10309</v>
      </c>
      <c r="B10310">
        <f t="shared" ca="1" si="805"/>
        <v>5</v>
      </c>
      <c r="C10310" t="str">
        <f ca="1">VLOOKUP(B10310,cliente!A$1:B$7,2,FALSE)</f>
        <v>Edson Arantes</v>
      </c>
      <c r="D10310">
        <f t="shared" ca="1" si="806"/>
        <v>9</v>
      </c>
      <c r="E10310" t="str">
        <f ca="1">VLOOKUP(D10310,vendedor!A$1:B$13,2,FALSE)</f>
        <v>Diego Santos</v>
      </c>
      <c r="F10310">
        <f t="shared" ca="1" si="807"/>
        <v>3</v>
      </c>
      <c r="G10310" t="str">
        <f ca="1">VLOOKUP(F10310,cidade!A$1:B$6,2,FALSE)</f>
        <v>São Paulo</v>
      </c>
      <c r="H10310">
        <v>22</v>
      </c>
      <c r="I10310" t="str">
        <f>VLOOKUP(H10310,produto!A$1:F$24,2,FALSE)</f>
        <v>Mesa</v>
      </c>
      <c r="J10310">
        <f>VLOOKUP(I10310,produto!B$1:G$24,4,FALSE)</f>
        <v>14</v>
      </c>
      <c r="K10310" t="str">
        <f>VLOOKUP(J10310,marca!A$1:B$15,2,FALSE)</f>
        <v>DA CASA</v>
      </c>
      <c r="L10310">
        <f t="shared" ca="1" si="804"/>
        <v>6</v>
      </c>
      <c r="M10310" t="str">
        <f ca="1">VLOOKUP(L10310,Departamento!A$1:C$8,2,FALSE)</f>
        <v>Eletrodomestico</v>
      </c>
      <c r="N10310">
        <f t="shared" ca="1" si="808"/>
        <v>1</v>
      </c>
      <c r="O10310" t="str">
        <f ca="1">VLOOKUP(N10310,gerencia!A$1:B$5,2,FALSE)</f>
        <v>Tecnologia</v>
      </c>
      <c r="P10310" t="s">
        <v>392</v>
      </c>
      <c r="Q10310">
        <v>3</v>
      </c>
      <c r="R10310">
        <v>1600</v>
      </c>
      <c r="S10310">
        <v>927</v>
      </c>
    </row>
    <row r="10311" spans="1:19">
      <c r="A10311">
        <v>10310</v>
      </c>
      <c r="B10311">
        <f t="shared" ca="1" si="805"/>
        <v>5</v>
      </c>
      <c r="C10311" t="str">
        <f ca="1">VLOOKUP(B10311,cliente!A$1:B$7,2,FALSE)</f>
        <v>Edson Arantes</v>
      </c>
      <c r="D10311">
        <f t="shared" ca="1" si="806"/>
        <v>11</v>
      </c>
      <c r="E10311" t="str">
        <f ca="1">VLOOKUP(D10311,vendedor!A$1:B$13,2,FALSE)</f>
        <v>Filipe Almeida</v>
      </c>
      <c r="F10311">
        <f t="shared" ca="1" si="807"/>
        <v>3</v>
      </c>
      <c r="G10311" t="str">
        <f ca="1">VLOOKUP(F10311,cidade!A$1:B$6,2,FALSE)</f>
        <v>São Paulo</v>
      </c>
      <c r="H10311">
        <v>3</v>
      </c>
      <c r="I10311" t="str">
        <f>VLOOKUP(H10311,produto!A$1:F$24,2,FALSE)</f>
        <v>Teclado</v>
      </c>
      <c r="J10311">
        <f>VLOOKUP(I10311,produto!B$1:G$24,4,FALSE)</f>
        <v>1</v>
      </c>
      <c r="K10311" t="str">
        <f>VLOOKUP(J10311,marca!A$1:B$15,2,FALSE)</f>
        <v>APPLE</v>
      </c>
      <c r="L10311">
        <f t="shared" ref="L10311:L10374" ca="1" si="809">RANDBETWEEN(1,6)</f>
        <v>1</v>
      </c>
      <c r="M10311" t="str">
        <f ca="1">VLOOKUP(L10311,Departamento!A$1:C$8,2,FALSE)</f>
        <v>Informática</v>
      </c>
      <c r="N10311">
        <f t="shared" ca="1" si="808"/>
        <v>4</v>
      </c>
      <c r="O10311" t="str">
        <f ca="1">VLOOKUP(N10311,gerencia!A$1:B$5,2,FALSE)</f>
        <v>Casa e Decoração</v>
      </c>
      <c r="P10311" t="s">
        <v>156</v>
      </c>
      <c r="Q10311">
        <v>3</v>
      </c>
      <c r="R10311">
        <v>342.09</v>
      </c>
      <c r="S10311">
        <v>1035</v>
      </c>
    </row>
    <row r="10312" spans="1:19">
      <c r="A10312">
        <v>10311</v>
      </c>
      <c r="B10312">
        <f t="shared" ca="1" si="805"/>
        <v>2</v>
      </c>
      <c r="C10312" t="str">
        <f ca="1">VLOOKUP(B10312,cliente!A$1:B$7,2,FALSE)</f>
        <v>Benito de Paula</v>
      </c>
      <c r="D10312">
        <f t="shared" ca="1" si="806"/>
        <v>1</v>
      </c>
      <c r="E10312" t="str">
        <f ca="1">VLOOKUP(D10312,vendedor!A$1:B$13,2,FALSE)</f>
        <v>Claudio Silva</v>
      </c>
      <c r="F10312">
        <f t="shared" ca="1" si="807"/>
        <v>5</v>
      </c>
      <c r="G10312" t="str">
        <f ca="1">VLOOKUP(F10312,cidade!A$1:B$6,2,FALSE)</f>
        <v>Belo Horizonte</v>
      </c>
      <c r="H10312">
        <v>3</v>
      </c>
      <c r="I10312" t="str">
        <f>VLOOKUP(H10312,produto!A$1:F$24,2,FALSE)</f>
        <v>Teclado</v>
      </c>
      <c r="J10312">
        <f>VLOOKUP(I10312,produto!B$1:G$24,4,FALSE)</f>
        <v>1</v>
      </c>
      <c r="K10312" t="str">
        <f>VLOOKUP(J10312,marca!A$1:B$15,2,FALSE)</f>
        <v>APPLE</v>
      </c>
      <c r="L10312">
        <f t="shared" ca="1" si="809"/>
        <v>5</v>
      </c>
      <c r="M10312" t="str">
        <f ca="1">VLOOKUP(L10312,Departamento!A$1:C$8,2,FALSE)</f>
        <v>Eletrónico</v>
      </c>
      <c r="N10312">
        <f t="shared" ca="1" si="808"/>
        <v>1</v>
      </c>
      <c r="O10312" t="str">
        <f ca="1">VLOOKUP(N10312,gerencia!A$1:B$5,2,FALSE)</f>
        <v>Tecnologia</v>
      </c>
      <c r="P10312" t="s">
        <v>307</v>
      </c>
      <c r="Q10312">
        <v>2</v>
      </c>
      <c r="R10312">
        <v>342.09</v>
      </c>
      <c r="S10312">
        <v>515</v>
      </c>
    </row>
    <row r="10313" spans="1:19">
      <c r="A10313">
        <v>10312</v>
      </c>
      <c r="B10313">
        <f t="shared" ca="1" si="805"/>
        <v>5</v>
      </c>
      <c r="C10313" t="str">
        <f ca="1">VLOOKUP(B10313,cliente!A$1:B$7,2,FALSE)</f>
        <v>Edson Arantes</v>
      </c>
      <c r="D10313">
        <f t="shared" ca="1" si="806"/>
        <v>4</v>
      </c>
      <c r="E10313" t="str">
        <f ca="1">VLOOKUP(D10313,vendedor!A$1:B$13,2,FALSE)</f>
        <v>Daniela Matos</v>
      </c>
      <c r="F10313">
        <f t="shared" ca="1" si="807"/>
        <v>3</v>
      </c>
      <c r="G10313" t="str">
        <f ca="1">VLOOKUP(F10313,cidade!A$1:B$6,2,FALSE)</f>
        <v>São Paulo</v>
      </c>
      <c r="H10313">
        <v>23</v>
      </c>
      <c r="I10313" t="str">
        <f>VLOOKUP(H10313,produto!A$1:F$24,2,FALSE)</f>
        <v>Sofá</v>
      </c>
      <c r="J10313">
        <f>VLOOKUP(I10313,produto!B$1:G$24,4,FALSE)</f>
        <v>14</v>
      </c>
      <c r="K10313" t="str">
        <f>VLOOKUP(J10313,marca!A$1:B$15,2,FALSE)</f>
        <v>DA CASA</v>
      </c>
      <c r="L10313">
        <f t="shared" ca="1" si="809"/>
        <v>2</v>
      </c>
      <c r="M10313" t="str">
        <f ca="1">VLOOKUP(L10313,Departamento!A$1:C$8,2,FALSE)</f>
        <v>Telefonia</v>
      </c>
      <c r="N10313">
        <f t="shared" ca="1" si="808"/>
        <v>4</v>
      </c>
      <c r="O10313" t="str">
        <f ca="1">VLOOKUP(N10313,gerencia!A$1:B$5,2,FALSE)</f>
        <v>Casa e Decoração</v>
      </c>
      <c r="P10313" t="s">
        <v>321</v>
      </c>
      <c r="Q10313">
        <v>2</v>
      </c>
      <c r="R10313">
        <v>300</v>
      </c>
      <c r="S10313">
        <v>1267</v>
      </c>
    </row>
    <row r="10314" spans="1:19">
      <c r="A10314">
        <v>10313</v>
      </c>
      <c r="B10314">
        <f t="shared" ca="1" si="805"/>
        <v>2</v>
      </c>
      <c r="C10314" t="str">
        <f ca="1">VLOOKUP(B10314,cliente!A$1:B$7,2,FALSE)</f>
        <v>Benito de Paula</v>
      </c>
      <c r="D10314">
        <f t="shared" ca="1" si="806"/>
        <v>7</v>
      </c>
      <c r="E10314" t="str">
        <f ca="1">VLOOKUP(D10314,vendedor!A$1:B$13,2,FALSE)</f>
        <v>João Oliveira</v>
      </c>
      <c r="F10314">
        <f t="shared" ca="1" si="807"/>
        <v>1</v>
      </c>
      <c r="G10314" t="str">
        <f ca="1">VLOOKUP(F10314,cidade!A$1:B$6,2,FALSE)</f>
        <v>Salvador</v>
      </c>
      <c r="H10314">
        <v>14</v>
      </c>
      <c r="I10314" t="str">
        <f>VLOOKUP(H10314,produto!A$1:F$24,2,FALSE)</f>
        <v>Classificador</v>
      </c>
      <c r="J10314">
        <f>VLOOKUP(I10314,produto!B$1:G$24,4,FALSE)</f>
        <v>9</v>
      </c>
      <c r="K10314" t="str">
        <f>VLOOKUP(J10314,marca!A$1:B$15,2,FALSE)</f>
        <v>AVON</v>
      </c>
      <c r="L10314">
        <f t="shared" ca="1" si="809"/>
        <v>5</v>
      </c>
      <c r="M10314" t="str">
        <f ca="1">VLOOKUP(L10314,Departamento!A$1:C$8,2,FALSE)</f>
        <v>Eletrónico</v>
      </c>
      <c r="N10314">
        <f t="shared" ca="1" si="808"/>
        <v>1</v>
      </c>
      <c r="O10314" t="str">
        <f ca="1">VLOOKUP(N10314,gerencia!A$1:B$5,2,FALSE)</f>
        <v>Tecnologia</v>
      </c>
      <c r="P10314" t="s">
        <v>155</v>
      </c>
      <c r="Q10314">
        <v>1</v>
      </c>
      <c r="R10314">
        <v>25</v>
      </c>
      <c r="S10314">
        <v>7</v>
      </c>
    </row>
    <row r="10315" spans="1:19">
      <c r="A10315">
        <v>10314</v>
      </c>
      <c r="B10315">
        <f t="shared" ca="1" si="805"/>
        <v>4</v>
      </c>
      <c r="C10315" t="str">
        <f ca="1">VLOOKUP(B10315,cliente!A$1:B$7,2,FALSE)</f>
        <v>Tom Jobim</v>
      </c>
      <c r="D10315">
        <f t="shared" ca="1" si="806"/>
        <v>4</v>
      </c>
      <c r="E10315" t="str">
        <f ca="1">VLOOKUP(D10315,vendedor!A$1:B$13,2,FALSE)</f>
        <v>Daniela Matos</v>
      </c>
      <c r="F10315">
        <f t="shared" ca="1" si="807"/>
        <v>2</v>
      </c>
      <c r="G10315" t="str">
        <f ca="1">VLOOKUP(F10315,cidade!A$1:B$6,2,FALSE)</f>
        <v>Recife</v>
      </c>
      <c r="H10315">
        <v>23</v>
      </c>
      <c r="I10315" t="str">
        <f>VLOOKUP(H10315,produto!A$1:F$24,2,FALSE)</f>
        <v>Sofá</v>
      </c>
      <c r="J10315">
        <f>VLOOKUP(I10315,produto!B$1:G$24,4,FALSE)</f>
        <v>14</v>
      </c>
      <c r="K10315" t="str">
        <f>VLOOKUP(J10315,marca!A$1:B$15,2,FALSE)</f>
        <v>DA CASA</v>
      </c>
      <c r="L10315">
        <f t="shared" ca="1" si="809"/>
        <v>3</v>
      </c>
      <c r="M10315" t="str">
        <f ca="1">VLOOKUP(L10315,Departamento!A$1:C$8,2,FALSE)</f>
        <v>Papelaria</v>
      </c>
      <c r="N10315">
        <f t="shared" ca="1" si="808"/>
        <v>2</v>
      </c>
      <c r="O10315" t="str">
        <f ca="1">VLOOKUP(N10315,gerencia!A$1:B$5,2,FALSE)</f>
        <v>papelaria/cosmético</v>
      </c>
      <c r="P10315" t="s">
        <v>375</v>
      </c>
      <c r="Q10315">
        <v>2</v>
      </c>
      <c r="R10315">
        <v>300</v>
      </c>
      <c r="S10315">
        <v>746</v>
      </c>
    </row>
    <row r="10316" spans="1:19">
      <c r="A10316">
        <v>10315</v>
      </c>
      <c r="B10316">
        <f t="shared" ca="1" si="805"/>
        <v>6</v>
      </c>
      <c r="C10316" t="str">
        <f ca="1">VLOOKUP(B10316,cliente!A$1:B$7,2,FALSE)</f>
        <v>Reginaldo Rossi</v>
      </c>
      <c r="D10316">
        <f t="shared" ca="1" si="806"/>
        <v>10</v>
      </c>
      <c r="E10316" t="str">
        <f ca="1">VLOOKUP(D10316,vendedor!A$1:B$13,2,FALSE)</f>
        <v>Danilo Barreto</v>
      </c>
      <c r="F10316">
        <f t="shared" ca="1" si="807"/>
        <v>1</v>
      </c>
      <c r="G10316" t="str">
        <f ca="1">VLOOKUP(F10316,cidade!A$1:B$6,2,FALSE)</f>
        <v>Salvador</v>
      </c>
      <c r="H10316">
        <v>13</v>
      </c>
      <c r="I10316" t="str">
        <f>VLOOKUP(H10316,produto!A$1:F$24,2,FALSE)</f>
        <v>Estojo</v>
      </c>
      <c r="J10316">
        <f>VLOOKUP(I10316,produto!B$1:G$24,4,FALSE)</f>
        <v>7</v>
      </c>
      <c r="K10316" t="str">
        <f>VLOOKUP(J10316,marca!A$1:B$15,2,FALSE)</f>
        <v>TILIBRA</v>
      </c>
      <c r="L10316">
        <f t="shared" ca="1" si="809"/>
        <v>1</v>
      </c>
      <c r="M10316" t="str">
        <f ca="1">VLOOKUP(L10316,Departamento!A$1:C$8,2,FALSE)</f>
        <v>Informática</v>
      </c>
      <c r="N10316">
        <f t="shared" ca="1" si="808"/>
        <v>2</v>
      </c>
      <c r="O10316" t="str">
        <f ca="1">VLOOKUP(N10316,gerencia!A$1:B$5,2,FALSE)</f>
        <v>papelaria/cosmético</v>
      </c>
      <c r="P10316" t="s">
        <v>623</v>
      </c>
      <c r="Q10316">
        <v>1</v>
      </c>
      <c r="R10316">
        <v>3.2</v>
      </c>
      <c r="S10316">
        <v>52</v>
      </c>
    </row>
    <row r="10317" spans="1:19">
      <c r="A10317">
        <v>10316</v>
      </c>
      <c r="B10317">
        <f t="shared" ca="1" si="805"/>
        <v>3</v>
      </c>
      <c r="C10317" t="str">
        <f ca="1">VLOOKUP(B10317,cliente!A$1:B$7,2,FALSE)</f>
        <v>Renato Russo</v>
      </c>
      <c r="D10317">
        <f t="shared" ca="1" si="806"/>
        <v>4</v>
      </c>
      <c r="E10317" t="str">
        <f ca="1">VLOOKUP(D10317,vendedor!A$1:B$13,2,FALSE)</f>
        <v>Daniela Matos</v>
      </c>
      <c r="F10317">
        <f t="shared" ca="1" si="807"/>
        <v>1</v>
      </c>
      <c r="G10317" t="str">
        <f ca="1">VLOOKUP(F10317,cidade!A$1:B$6,2,FALSE)</f>
        <v>Salvador</v>
      </c>
      <c r="H10317">
        <v>8</v>
      </c>
      <c r="I10317" t="str">
        <f>VLOOKUP(H10317,produto!A$1:F$24,2,FALSE)</f>
        <v>Telefone Sem Fio</v>
      </c>
      <c r="J10317">
        <f>VLOOKUP(I10317,produto!B$1:G$24,4,FALSE)</f>
        <v>5</v>
      </c>
      <c r="K10317" t="str">
        <f>VLOOKUP(J10317,marca!A$1:B$15,2,FALSE)</f>
        <v>SAMSUNG</v>
      </c>
      <c r="L10317">
        <f t="shared" ca="1" si="809"/>
        <v>5</v>
      </c>
      <c r="M10317" t="str">
        <f ca="1">VLOOKUP(L10317,Departamento!A$1:C$8,2,FALSE)</f>
        <v>Eletrónico</v>
      </c>
      <c r="N10317">
        <f t="shared" ca="1" si="808"/>
        <v>2</v>
      </c>
      <c r="O10317" t="str">
        <f ca="1">VLOOKUP(N10317,gerencia!A$1:B$5,2,FALSE)</f>
        <v>papelaria/cosmético</v>
      </c>
      <c r="P10317" t="s">
        <v>368</v>
      </c>
      <c r="Q10317">
        <v>1</v>
      </c>
      <c r="R10317">
        <v>875</v>
      </c>
      <c r="S10317">
        <v>1044</v>
      </c>
    </row>
    <row r="10318" spans="1:19">
      <c r="A10318">
        <v>10317</v>
      </c>
      <c r="B10318">
        <f t="shared" ca="1" si="805"/>
        <v>5</v>
      </c>
      <c r="C10318" t="str">
        <f ca="1">VLOOKUP(B10318,cliente!A$1:B$7,2,FALSE)</f>
        <v>Edson Arantes</v>
      </c>
      <c r="D10318">
        <f t="shared" ca="1" si="806"/>
        <v>7</v>
      </c>
      <c r="E10318" t="str">
        <f ca="1">VLOOKUP(D10318,vendedor!A$1:B$13,2,FALSE)</f>
        <v>João Oliveira</v>
      </c>
      <c r="F10318">
        <f t="shared" ca="1" si="807"/>
        <v>2</v>
      </c>
      <c r="G10318" t="str">
        <f ca="1">VLOOKUP(F10318,cidade!A$1:B$6,2,FALSE)</f>
        <v>Recife</v>
      </c>
      <c r="H10318">
        <v>21</v>
      </c>
      <c r="I10318" t="str">
        <f>VLOOKUP(H10318,produto!A$1:F$24,2,FALSE)</f>
        <v>microondas</v>
      </c>
      <c r="J10318">
        <f>VLOOKUP(I10318,produto!B$1:G$24,4,FALSE)</f>
        <v>14</v>
      </c>
      <c r="K10318" t="str">
        <f>VLOOKUP(J10318,marca!A$1:B$15,2,FALSE)</f>
        <v>DA CASA</v>
      </c>
      <c r="L10318">
        <f t="shared" ca="1" si="809"/>
        <v>3</v>
      </c>
      <c r="M10318" t="str">
        <f ca="1">VLOOKUP(L10318,Departamento!A$1:C$8,2,FALSE)</f>
        <v>Papelaria</v>
      </c>
      <c r="N10318">
        <f t="shared" ca="1" si="808"/>
        <v>4</v>
      </c>
      <c r="O10318" t="str">
        <f ca="1">VLOOKUP(N10318,gerencia!A$1:B$5,2,FALSE)</f>
        <v>Casa e Decoração</v>
      </c>
      <c r="P10318" t="s">
        <v>49</v>
      </c>
      <c r="Q10318">
        <v>2</v>
      </c>
      <c r="R10318">
        <v>2100</v>
      </c>
      <c r="S10318">
        <v>581</v>
      </c>
    </row>
    <row r="10319" spans="1:19">
      <c r="A10319">
        <v>10318</v>
      </c>
      <c r="B10319">
        <f t="shared" ca="1" si="805"/>
        <v>4</v>
      </c>
      <c r="C10319" t="str">
        <f ca="1">VLOOKUP(B10319,cliente!A$1:B$7,2,FALSE)</f>
        <v>Tom Jobim</v>
      </c>
      <c r="D10319">
        <f t="shared" ca="1" si="806"/>
        <v>6</v>
      </c>
      <c r="E10319" t="str">
        <f ca="1">VLOOKUP(D10319,vendedor!A$1:B$13,2,FALSE)</f>
        <v>Rodrigo Machado</v>
      </c>
      <c r="F10319">
        <f t="shared" ca="1" si="807"/>
        <v>1</v>
      </c>
      <c r="G10319" t="str">
        <f ca="1">VLOOKUP(F10319,cidade!A$1:B$6,2,FALSE)</f>
        <v>Salvador</v>
      </c>
      <c r="H10319">
        <v>18</v>
      </c>
      <c r="I10319" t="str">
        <f>VLOOKUP(H10319,produto!A$1:F$24,2,FALSE)</f>
        <v xml:space="preserve">Xbox </v>
      </c>
      <c r="J10319">
        <f>VLOOKUP(I10319,produto!B$1:G$24,4,FALSE)</f>
        <v>12</v>
      </c>
      <c r="K10319" t="str">
        <f>VLOOKUP(J10319,marca!A$1:B$15,2,FALSE)</f>
        <v>ELETROLUX</v>
      </c>
      <c r="L10319">
        <f t="shared" ca="1" si="809"/>
        <v>1</v>
      </c>
      <c r="M10319" t="str">
        <f ca="1">VLOOKUP(L10319,Departamento!A$1:C$8,2,FALSE)</f>
        <v>Informática</v>
      </c>
      <c r="N10319">
        <f t="shared" ca="1" si="808"/>
        <v>1</v>
      </c>
      <c r="O10319" t="str">
        <f ca="1">VLOOKUP(N10319,gerencia!A$1:B$5,2,FALSE)</f>
        <v>Tecnologia</v>
      </c>
      <c r="P10319" t="s">
        <v>214</v>
      </c>
      <c r="Q10319">
        <v>2</v>
      </c>
      <c r="R10319">
        <v>850</v>
      </c>
      <c r="S10319">
        <v>257</v>
      </c>
    </row>
    <row r="10320" spans="1:19">
      <c r="A10320">
        <v>10319</v>
      </c>
      <c r="B10320">
        <f t="shared" ca="1" si="805"/>
        <v>3</v>
      </c>
      <c r="C10320" t="str">
        <f ca="1">VLOOKUP(B10320,cliente!A$1:B$7,2,FALSE)</f>
        <v>Renato Russo</v>
      </c>
      <c r="D10320">
        <f t="shared" ca="1" si="806"/>
        <v>6</v>
      </c>
      <c r="E10320" t="str">
        <f ca="1">VLOOKUP(D10320,vendedor!A$1:B$13,2,FALSE)</f>
        <v>Rodrigo Machado</v>
      </c>
      <c r="F10320">
        <f t="shared" ca="1" si="807"/>
        <v>4</v>
      </c>
      <c r="G10320" t="str">
        <f ca="1">VLOOKUP(F10320,cidade!A$1:B$6,2,FALSE)</f>
        <v>Rio de janeiro</v>
      </c>
      <c r="H10320">
        <v>19</v>
      </c>
      <c r="I10320" t="str">
        <f>VLOOKUP(H10320,produto!A$1:F$24,2,FALSE)</f>
        <v>Fogão</v>
      </c>
      <c r="J10320">
        <f>VLOOKUP(I10320,produto!B$1:G$24,4,FALSE)</f>
        <v>13</v>
      </c>
      <c r="K10320" t="str">
        <f>VLOOKUP(J10320,marca!A$1:B$15,2,FALSE)</f>
        <v>BRASTEMP</v>
      </c>
      <c r="L10320">
        <f t="shared" ca="1" si="809"/>
        <v>3</v>
      </c>
      <c r="M10320" t="str">
        <f ca="1">VLOOKUP(L10320,Departamento!A$1:C$8,2,FALSE)</f>
        <v>Papelaria</v>
      </c>
      <c r="N10320">
        <f t="shared" ca="1" si="808"/>
        <v>2</v>
      </c>
      <c r="O10320" t="str">
        <f ca="1">VLOOKUP(N10320,gerencia!A$1:B$5,2,FALSE)</f>
        <v>papelaria/cosmético</v>
      </c>
      <c r="P10320" t="s">
        <v>142</v>
      </c>
      <c r="Q10320">
        <v>1</v>
      </c>
      <c r="R10320">
        <v>1500</v>
      </c>
      <c r="S10320">
        <v>340</v>
      </c>
    </row>
    <row r="10321" spans="1:19">
      <c r="A10321">
        <v>10320</v>
      </c>
      <c r="B10321">
        <f t="shared" ca="1" si="805"/>
        <v>1</v>
      </c>
      <c r="C10321" t="str">
        <f ca="1">VLOOKUP(B10321,cliente!A$1:B$7,2,FALSE)</f>
        <v>João do Pulo</v>
      </c>
      <c r="D10321">
        <f t="shared" ca="1" si="806"/>
        <v>11</v>
      </c>
      <c r="E10321" t="str">
        <f ca="1">VLOOKUP(D10321,vendedor!A$1:B$13,2,FALSE)</f>
        <v>Filipe Almeida</v>
      </c>
      <c r="F10321">
        <f t="shared" ca="1" si="807"/>
        <v>5</v>
      </c>
      <c r="G10321" t="str">
        <f ca="1">VLOOKUP(F10321,cidade!A$1:B$6,2,FALSE)</f>
        <v>Belo Horizonte</v>
      </c>
      <c r="H10321">
        <v>9</v>
      </c>
      <c r="I10321" t="str">
        <f>VLOOKUP(H10321,produto!A$1:F$24,2,FALSE)</f>
        <v>Celular  8GB</v>
      </c>
      <c r="J10321">
        <f>VLOOKUP(I10321,produto!B$1:G$24,4,FALSE)</f>
        <v>8</v>
      </c>
      <c r="K10321" t="str">
        <f>VLOOKUP(J10321,marca!A$1:B$15,2,FALSE)</f>
        <v>FABER CASTELL</v>
      </c>
      <c r="L10321">
        <f t="shared" ca="1" si="809"/>
        <v>5</v>
      </c>
      <c r="M10321" t="str">
        <f ca="1">VLOOKUP(L10321,Departamento!A$1:C$8,2,FALSE)</f>
        <v>Eletrónico</v>
      </c>
      <c r="N10321">
        <f t="shared" ca="1" si="808"/>
        <v>2</v>
      </c>
      <c r="O10321" t="str">
        <f ca="1">VLOOKUP(N10321,gerencia!A$1:B$5,2,FALSE)</f>
        <v>papelaria/cosmético</v>
      </c>
      <c r="P10321" t="s">
        <v>641</v>
      </c>
      <c r="Q10321">
        <v>2</v>
      </c>
      <c r="R10321">
        <v>12.25</v>
      </c>
      <c r="S10321">
        <v>822</v>
      </c>
    </row>
    <row r="10322" spans="1:19">
      <c r="A10322">
        <v>10321</v>
      </c>
      <c r="B10322">
        <f t="shared" ca="1" si="805"/>
        <v>1</v>
      </c>
      <c r="C10322" t="str">
        <f ca="1">VLOOKUP(B10322,cliente!A$1:B$7,2,FALSE)</f>
        <v>João do Pulo</v>
      </c>
      <c r="D10322">
        <f t="shared" ca="1" si="806"/>
        <v>8</v>
      </c>
      <c r="E10322" t="str">
        <f ca="1">VLOOKUP(D10322,vendedor!A$1:B$13,2,FALSE)</f>
        <v>Márcia Brito</v>
      </c>
      <c r="F10322">
        <f t="shared" ca="1" si="807"/>
        <v>5</v>
      </c>
      <c r="G10322" t="str">
        <f ca="1">VLOOKUP(F10322,cidade!A$1:B$6,2,FALSE)</f>
        <v>Belo Horizonte</v>
      </c>
      <c r="H10322">
        <v>11</v>
      </c>
      <c r="I10322" t="str">
        <f>VLOOKUP(H10322,produto!A$1:F$24,2,FALSE)</f>
        <v xml:space="preserve">Caneta </v>
      </c>
      <c r="J10322">
        <f>VLOOKUP(I10322,produto!B$1:G$24,4,FALSE)</f>
        <v>8</v>
      </c>
      <c r="K10322" t="str">
        <f>VLOOKUP(J10322,marca!A$1:B$15,2,FALSE)</f>
        <v>FABER CASTELL</v>
      </c>
      <c r="L10322">
        <f t="shared" ca="1" si="809"/>
        <v>3</v>
      </c>
      <c r="M10322" t="str">
        <f ca="1">VLOOKUP(L10322,Departamento!A$1:C$8,2,FALSE)</f>
        <v>Papelaria</v>
      </c>
      <c r="N10322">
        <f t="shared" ca="1" si="808"/>
        <v>4</v>
      </c>
      <c r="O10322" t="str">
        <f ca="1">VLOOKUP(N10322,gerencia!A$1:B$5,2,FALSE)</f>
        <v>Casa e Decoração</v>
      </c>
      <c r="P10322" t="s">
        <v>429</v>
      </c>
      <c r="Q10322">
        <v>2</v>
      </c>
      <c r="R10322">
        <v>0.5</v>
      </c>
      <c r="S10322">
        <v>581</v>
      </c>
    </row>
    <row r="10323" spans="1:19">
      <c r="A10323">
        <v>10322</v>
      </c>
      <c r="B10323">
        <f t="shared" ca="1" si="805"/>
        <v>1</v>
      </c>
      <c r="C10323" t="str">
        <f ca="1">VLOOKUP(B10323,cliente!A$1:B$7,2,FALSE)</f>
        <v>João do Pulo</v>
      </c>
      <c r="D10323">
        <f t="shared" ca="1" si="806"/>
        <v>10</v>
      </c>
      <c r="E10323" t="str">
        <f ca="1">VLOOKUP(D10323,vendedor!A$1:B$13,2,FALSE)</f>
        <v>Danilo Barreto</v>
      </c>
      <c r="F10323">
        <f t="shared" ca="1" si="807"/>
        <v>4</v>
      </c>
      <c r="G10323" t="str">
        <f ca="1">VLOOKUP(F10323,cidade!A$1:B$6,2,FALSE)</f>
        <v>Rio de janeiro</v>
      </c>
      <c r="H10323">
        <v>10</v>
      </c>
      <c r="I10323" t="str">
        <f>VLOOKUP(H10323,produto!A$1:F$24,2,FALSE)</f>
        <v>Papel A4</v>
      </c>
      <c r="J10323">
        <f>VLOOKUP(I10323,produto!B$1:G$24,4,FALSE)</f>
        <v>8</v>
      </c>
      <c r="K10323" t="str">
        <f>VLOOKUP(J10323,marca!A$1:B$15,2,FALSE)</f>
        <v>FABER CASTELL</v>
      </c>
      <c r="L10323">
        <f t="shared" ca="1" si="809"/>
        <v>6</v>
      </c>
      <c r="M10323" t="str">
        <f ca="1">VLOOKUP(L10323,Departamento!A$1:C$8,2,FALSE)</f>
        <v>Eletrodomestico</v>
      </c>
      <c r="N10323">
        <f t="shared" ca="1" si="808"/>
        <v>4</v>
      </c>
      <c r="O10323" t="str">
        <f ca="1">VLOOKUP(N10323,gerencia!A$1:B$5,2,FALSE)</f>
        <v>Casa e Decoração</v>
      </c>
      <c r="P10323" t="s">
        <v>73</v>
      </c>
      <c r="Q10323">
        <v>2</v>
      </c>
      <c r="R10323">
        <v>2.15</v>
      </c>
      <c r="S10323">
        <v>720</v>
      </c>
    </row>
    <row r="10324" spans="1:19">
      <c r="A10324">
        <v>10323</v>
      </c>
      <c r="B10324">
        <f t="shared" ca="1" si="805"/>
        <v>3</v>
      </c>
      <c r="C10324" t="str">
        <f ca="1">VLOOKUP(B10324,cliente!A$1:B$7,2,FALSE)</f>
        <v>Renato Russo</v>
      </c>
      <c r="D10324">
        <f t="shared" ca="1" si="806"/>
        <v>8</v>
      </c>
      <c r="E10324" t="str">
        <f ca="1">VLOOKUP(D10324,vendedor!A$1:B$13,2,FALSE)</f>
        <v>Márcia Brito</v>
      </c>
      <c r="F10324">
        <f t="shared" ca="1" si="807"/>
        <v>5</v>
      </c>
      <c r="G10324" t="str">
        <f ca="1">VLOOKUP(F10324,cidade!A$1:B$6,2,FALSE)</f>
        <v>Belo Horizonte</v>
      </c>
      <c r="H10324">
        <v>11</v>
      </c>
      <c r="I10324" t="str">
        <f>VLOOKUP(H10324,produto!A$1:F$24,2,FALSE)</f>
        <v xml:space="preserve">Caneta </v>
      </c>
      <c r="J10324">
        <f>VLOOKUP(I10324,produto!B$1:G$24,4,FALSE)</f>
        <v>8</v>
      </c>
      <c r="K10324" t="str">
        <f>VLOOKUP(J10324,marca!A$1:B$15,2,FALSE)</f>
        <v>FABER CASTELL</v>
      </c>
      <c r="L10324">
        <f t="shared" ca="1" si="809"/>
        <v>1</v>
      </c>
      <c r="M10324" t="str">
        <f ca="1">VLOOKUP(L10324,Departamento!A$1:C$8,2,FALSE)</f>
        <v>Informática</v>
      </c>
      <c r="N10324">
        <f t="shared" ca="1" si="808"/>
        <v>4</v>
      </c>
      <c r="O10324" t="str">
        <f ca="1">VLOOKUP(N10324,gerencia!A$1:B$5,2,FALSE)</f>
        <v>Casa e Decoração</v>
      </c>
      <c r="P10324" t="s">
        <v>22</v>
      </c>
      <c r="Q10324">
        <v>2</v>
      </c>
      <c r="R10324">
        <v>0.5</v>
      </c>
      <c r="S10324">
        <v>1375</v>
      </c>
    </row>
    <row r="10325" spans="1:19">
      <c r="A10325">
        <v>10324</v>
      </c>
      <c r="B10325">
        <f t="shared" ca="1" si="805"/>
        <v>6</v>
      </c>
      <c r="C10325" t="str">
        <f ca="1">VLOOKUP(B10325,cliente!A$1:B$7,2,FALSE)</f>
        <v>Reginaldo Rossi</v>
      </c>
      <c r="D10325">
        <f t="shared" ca="1" si="806"/>
        <v>11</v>
      </c>
      <c r="E10325" t="str">
        <f ca="1">VLOOKUP(D10325,vendedor!A$1:B$13,2,FALSE)</f>
        <v>Filipe Almeida</v>
      </c>
      <c r="F10325">
        <f t="shared" ca="1" si="807"/>
        <v>5</v>
      </c>
      <c r="G10325" t="str">
        <f ca="1">VLOOKUP(F10325,cidade!A$1:B$6,2,FALSE)</f>
        <v>Belo Horizonte</v>
      </c>
      <c r="H10325">
        <v>17</v>
      </c>
      <c r="I10325" t="str">
        <f>VLOOKUP(H10325,produto!A$1:F$24,2,FALSE)</f>
        <v>Aparalho de Barbear Elétrico</v>
      </c>
      <c r="J10325">
        <f>VLOOKUP(I10325,produto!B$1:G$24,4,FALSE)</f>
        <v>2</v>
      </c>
      <c r="K10325" t="str">
        <f>VLOOKUP(J10325,marca!A$1:B$15,2,FALSE)</f>
        <v>MICROSOFT</v>
      </c>
      <c r="L10325">
        <f t="shared" ca="1" si="809"/>
        <v>4</v>
      </c>
      <c r="M10325" t="str">
        <f ca="1">VLOOKUP(L10325,Departamento!A$1:C$8,2,FALSE)</f>
        <v>cosmético</v>
      </c>
      <c r="N10325">
        <f t="shared" ca="1" si="808"/>
        <v>1</v>
      </c>
      <c r="O10325" t="str">
        <f ca="1">VLOOKUP(N10325,gerencia!A$1:B$5,2,FALSE)</f>
        <v>Tecnologia</v>
      </c>
      <c r="P10325" t="s">
        <v>102</v>
      </c>
      <c r="Q10325">
        <v>1</v>
      </c>
      <c r="R10325">
        <v>1075</v>
      </c>
      <c r="S10325">
        <v>462</v>
      </c>
    </row>
    <row r="10326" spans="1:19">
      <c r="A10326">
        <v>10325</v>
      </c>
      <c r="B10326">
        <f t="shared" ca="1" si="805"/>
        <v>6</v>
      </c>
      <c r="C10326" t="str">
        <f ca="1">VLOOKUP(B10326,cliente!A$1:B$7,2,FALSE)</f>
        <v>Reginaldo Rossi</v>
      </c>
      <c r="D10326">
        <f t="shared" ca="1" si="806"/>
        <v>5</v>
      </c>
      <c r="E10326" t="str">
        <f ca="1">VLOOKUP(D10326,vendedor!A$1:B$13,2,FALSE)</f>
        <v>Maria Braga</v>
      </c>
      <c r="F10326">
        <f t="shared" ca="1" si="807"/>
        <v>5</v>
      </c>
      <c r="G10326" t="str">
        <f ca="1">VLOOKUP(F10326,cidade!A$1:B$6,2,FALSE)</f>
        <v>Belo Horizonte</v>
      </c>
      <c r="H10326">
        <v>13</v>
      </c>
      <c r="I10326" t="str">
        <f>VLOOKUP(H10326,produto!A$1:F$24,2,FALSE)</f>
        <v>Estojo</v>
      </c>
      <c r="J10326">
        <f>VLOOKUP(I10326,produto!B$1:G$24,4,FALSE)</f>
        <v>7</v>
      </c>
      <c r="K10326" t="str">
        <f>VLOOKUP(J10326,marca!A$1:B$15,2,FALSE)</f>
        <v>TILIBRA</v>
      </c>
      <c r="L10326">
        <f t="shared" ca="1" si="809"/>
        <v>6</v>
      </c>
      <c r="M10326" t="str">
        <f ca="1">VLOOKUP(L10326,Departamento!A$1:C$8,2,FALSE)</f>
        <v>Eletrodomestico</v>
      </c>
      <c r="N10326">
        <f t="shared" ca="1" si="808"/>
        <v>2</v>
      </c>
      <c r="O10326" t="str">
        <f ca="1">VLOOKUP(N10326,gerencia!A$1:B$5,2,FALSE)</f>
        <v>papelaria/cosmético</v>
      </c>
      <c r="P10326" t="s">
        <v>100</v>
      </c>
      <c r="Q10326">
        <v>2</v>
      </c>
      <c r="R10326">
        <v>3.2</v>
      </c>
      <c r="S10326">
        <v>1318</v>
      </c>
    </row>
    <row r="10327" spans="1:19">
      <c r="A10327">
        <v>10326</v>
      </c>
      <c r="B10327">
        <f t="shared" ca="1" si="805"/>
        <v>6</v>
      </c>
      <c r="C10327" t="str">
        <f ca="1">VLOOKUP(B10327,cliente!A$1:B$7,2,FALSE)</f>
        <v>Reginaldo Rossi</v>
      </c>
      <c r="D10327">
        <f t="shared" ca="1" si="806"/>
        <v>9</v>
      </c>
      <c r="E10327" t="str">
        <f ca="1">VLOOKUP(D10327,vendedor!A$1:B$13,2,FALSE)</f>
        <v>Diego Santos</v>
      </c>
      <c r="F10327">
        <f t="shared" ca="1" si="807"/>
        <v>5</v>
      </c>
      <c r="G10327" t="str">
        <f ca="1">VLOOKUP(F10327,cidade!A$1:B$6,2,FALSE)</f>
        <v>Belo Horizonte</v>
      </c>
      <c r="H10327">
        <v>10</v>
      </c>
      <c r="I10327" t="str">
        <f>VLOOKUP(H10327,produto!A$1:F$24,2,FALSE)</f>
        <v>Papel A4</v>
      </c>
      <c r="J10327">
        <f>VLOOKUP(I10327,produto!B$1:G$24,4,FALSE)</f>
        <v>8</v>
      </c>
      <c r="K10327" t="str">
        <f>VLOOKUP(J10327,marca!A$1:B$15,2,FALSE)</f>
        <v>FABER CASTELL</v>
      </c>
      <c r="L10327">
        <f t="shared" ca="1" si="809"/>
        <v>3</v>
      </c>
      <c r="M10327" t="str">
        <f ca="1">VLOOKUP(L10327,Departamento!A$1:C$8,2,FALSE)</f>
        <v>Papelaria</v>
      </c>
      <c r="N10327">
        <f t="shared" ca="1" si="808"/>
        <v>4</v>
      </c>
      <c r="O10327" t="str">
        <f ca="1">VLOOKUP(N10327,gerencia!A$1:B$5,2,FALSE)</f>
        <v>Casa e Decoração</v>
      </c>
      <c r="P10327" t="s">
        <v>46</v>
      </c>
      <c r="Q10327">
        <v>3</v>
      </c>
      <c r="R10327">
        <v>2.15</v>
      </c>
      <c r="S10327">
        <v>686</v>
      </c>
    </row>
    <row r="10328" spans="1:19">
      <c r="A10328">
        <v>10327</v>
      </c>
      <c r="B10328">
        <f t="shared" ca="1" si="805"/>
        <v>5</v>
      </c>
      <c r="C10328" t="str">
        <f ca="1">VLOOKUP(B10328,cliente!A$1:B$7,2,FALSE)</f>
        <v>Edson Arantes</v>
      </c>
      <c r="D10328">
        <f t="shared" ca="1" si="806"/>
        <v>5</v>
      </c>
      <c r="E10328" t="str">
        <f ca="1">VLOOKUP(D10328,vendedor!A$1:B$13,2,FALSE)</f>
        <v>Maria Braga</v>
      </c>
      <c r="F10328">
        <f t="shared" ca="1" si="807"/>
        <v>5</v>
      </c>
      <c r="G10328" t="str">
        <f ca="1">VLOOKUP(F10328,cidade!A$1:B$6,2,FALSE)</f>
        <v>Belo Horizonte</v>
      </c>
      <c r="H10328">
        <v>2</v>
      </c>
      <c r="I10328" t="str">
        <f>VLOOKUP(H10328,produto!A$1:F$24,2,FALSE)</f>
        <v>Mouse</v>
      </c>
      <c r="J10328">
        <f>VLOOKUP(I10328,produto!B$1:G$24,4,FALSE)</f>
        <v>2</v>
      </c>
      <c r="K10328" t="str">
        <f>VLOOKUP(J10328,marca!A$1:B$15,2,FALSE)</f>
        <v>MICROSOFT</v>
      </c>
      <c r="L10328">
        <f t="shared" ca="1" si="809"/>
        <v>3</v>
      </c>
      <c r="M10328" t="str">
        <f ca="1">VLOOKUP(L10328,Departamento!A$1:C$8,2,FALSE)</f>
        <v>Papelaria</v>
      </c>
      <c r="N10328">
        <f t="shared" ca="1" si="808"/>
        <v>2</v>
      </c>
      <c r="O10328" t="str">
        <f ca="1">VLOOKUP(N10328,gerencia!A$1:B$5,2,FALSE)</f>
        <v>papelaria/cosmético</v>
      </c>
      <c r="P10328" t="s">
        <v>25</v>
      </c>
      <c r="Q10328">
        <v>1</v>
      </c>
      <c r="R10328">
        <v>25.9</v>
      </c>
      <c r="S10328">
        <v>1024</v>
      </c>
    </row>
    <row r="10329" spans="1:19">
      <c r="A10329">
        <v>10328</v>
      </c>
      <c r="B10329">
        <f t="shared" ca="1" si="805"/>
        <v>4</v>
      </c>
      <c r="C10329" t="str">
        <f ca="1">VLOOKUP(B10329,cliente!A$1:B$7,2,FALSE)</f>
        <v>Tom Jobim</v>
      </c>
      <c r="D10329">
        <f t="shared" ca="1" si="806"/>
        <v>8</v>
      </c>
      <c r="E10329" t="str">
        <f ca="1">VLOOKUP(D10329,vendedor!A$1:B$13,2,FALSE)</f>
        <v>Márcia Brito</v>
      </c>
      <c r="F10329">
        <f t="shared" ca="1" si="807"/>
        <v>2</v>
      </c>
      <c r="G10329" t="str">
        <f ca="1">VLOOKUP(F10329,cidade!A$1:B$6,2,FALSE)</f>
        <v>Recife</v>
      </c>
      <c r="H10329">
        <v>9</v>
      </c>
      <c r="I10329" t="str">
        <f>VLOOKUP(H10329,produto!A$1:F$24,2,FALSE)</f>
        <v>Celular  8GB</v>
      </c>
      <c r="J10329">
        <f>VLOOKUP(I10329,produto!B$1:G$24,4,FALSE)</f>
        <v>8</v>
      </c>
      <c r="K10329" t="str">
        <f>VLOOKUP(J10329,marca!A$1:B$15,2,FALSE)</f>
        <v>FABER CASTELL</v>
      </c>
      <c r="L10329">
        <f t="shared" ca="1" si="809"/>
        <v>6</v>
      </c>
      <c r="M10329" t="str">
        <f ca="1">VLOOKUP(L10329,Departamento!A$1:C$8,2,FALSE)</f>
        <v>Eletrodomestico</v>
      </c>
      <c r="N10329">
        <f t="shared" ca="1" si="808"/>
        <v>1</v>
      </c>
      <c r="O10329" t="str">
        <f ca="1">VLOOKUP(N10329,gerencia!A$1:B$5,2,FALSE)</f>
        <v>Tecnologia</v>
      </c>
      <c r="P10329" t="s">
        <v>39</v>
      </c>
      <c r="Q10329">
        <v>2</v>
      </c>
      <c r="R10329">
        <v>12.25</v>
      </c>
      <c r="S10329">
        <v>952</v>
      </c>
    </row>
    <row r="10330" spans="1:19">
      <c r="A10330">
        <v>10329</v>
      </c>
      <c r="B10330">
        <f t="shared" ca="1" si="805"/>
        <v>1</v>
      </c>
      <c r="C10330" t="str">
        <f ca="1">VLOOKUP(B10330,cliente!A$1:B$7,2,FALSE)</f>
        <v>João do Pulo</v>
      </c>
      <c r="D10330">
        <f t="shared" ca="1" si="806"/>
        <v>7</v>
      </c>
      <c r="E10330" t="str">
        <f ca="1">VLOOKUP(D10330,vendedor!A$1:B$13,2,FALSE)</f>
        <v>João Oliveira</v>
      </c>
      <c r="F10330">
        <f t="shared" ca="1" si="807"/>
        <v>4</v>
      </c>
      <c r="G10330" t="str">
        <f ca="1">VLOOKUP(F10330,cidade!A$1:B$6,2,FALSE)</f>
        <v>Rio de janeiro</v>
      </c>
      <c r="H10330">
        <v>23</v>
      </c>
      <c r="I10330" t="str">
        <f>VLOOKUP(H10330,produto!A$1:F$24,2,FALSE)</f>
        <v>Sofá</v>
      </c>
      <c r="J10330">
        <f>VLOOKUP(I10330,produto!B$1:G$24,4,FALSE)</f>
        <v>14</v>
      </c>
      <c r="K10330" t="str">
        <f>VLOOKUP(J10330,marca!A$1:B$15,2,FALSE)</f>
        <v>DA CASA</v>
      </c>
      <c r="L10330">
        <f t="shared" ca="1" si="809"/>
        <v>3</v>
      </c>
      <c r="M10330" t="str">
        <f ca="1">VLOOKUP(L10330,Departamento!A$1:C$8,2,FALSE)</f>
        <v>Papelaria</v>
      </c>
      <c r="N10330">
        <f t="shared" ca="1" si="808"/>
        <v>4</v>
      </c>
      <c r="O10330" t="str">
        <f ca="1">VLOOKUP(N10330,gerencia!A$1:B$5,2,FALSE)</f>
        <v>Casa e Decoração</v>
      </c>
      <c r="P10330" t="s">
        <v>560</v>
      </c>
      <c r="Q10330">
        <v>1</v>
      </c>
      <c r="R10330">
        <v>300</v>
      </c>
      <c r="S10330">
        <v>1243</v>
      </c>
    </row>
    <row r="10331" spans="1:19">
      <c r="A10331">
        <v>10330</v>
      </c>
      <c r="B10331">
        <f t="shared" ca="1" si="805"/>
        <v>4</v>
      </c>
      <c r="C10331" t="str">
        <f ca="1">VLOOKUP(B10331,cliente!A$1:B$7,2,FALSE)</f>
        <v>Tom Jobim</v>
      </c>
      <c r="D10331">
        <f t="shared" ca="1" si="806"/>
        <v>1</v>
      </c>
      <c r="E10331" t="str">
        <f ca="1">VLOOKUP(D10331,vendedor!A$1:B$13,2,FALSE)</f>
        <v>Claudio Silva</v>
      </c>
      <c r="F10331">
        <f t="shared" ca="1" si="807"/>
        <v>1</v>
      </c>
      <c r="G10331" t="str">
        <f ca="1">VLOOKUP(F10331,cidade!A$1:B$6,2,FALSE)</f>
        <v>Salvador</v>
      </c>
      <c r="H10331">
        <v>3</v>
      </c>
      <c r="I10331" t="str">
        <f>VLOOKUP(H10331,produto!A$1:F$24,2,FALSE)</f>
        <v>Teclado</v>
      </c>
      <c r="J10331">
        <f>VLOOKUP(I10331,produto!B$1:G$24,4,FALSE)</f>
        <v>1</v>
      </c>
      <c r="K10331" t="str">
        <f>VLOOKUP(J10331,marca!A$1:B$15,2,FALSE)</f>
        <v>APPLE</v>
      </c>
      <c r="L10331">
        <f t="shared" ca="1" si="809"/>
        <v>3</v>
      </c>
      <c r="M10331" t="str">
        <f ca="1">VLOOKUP(L10331,Departamento!A$1:C$8,2,FALSE)</f>
        <v>Papelaria</v>
      </c>
      <c r="N10331">
        <f t="shared" ca="1" si="808"/>
        <v>1</v>
      </c>
      <c r="O10331" t="str">
        <f ca="1">VLOOKUP(N10331,gerencia!A$1:B$5,2,FALSE)</f>
        <v>Tecnologia</v>
      </c>
      <c r="P10331" t="s">
        <v>602</v>
      </c>
      <c r="Q10331">
        <v>2</v>
      </c>
      <c r="R10331">
        <v>342.09</v>
      </c>
      <c r="S10331">
        <v>195</v>
      </c>
    </row>
    <row r="10332" spans="1:19">
      <c r="A10332">
        <v>10331</v>
      </c>
      <c r="B10332">
        <f t="shared" ca="1" si="805"/>
        <v>1</v>
      </c>
      <c r="C10332" t="str">
        <f ca="1">VLOOKUP(B10332,cliente!A$1:B$7,2,FALSE)</f>
        <v>João do Pulo</v>
      </c>
      <c r="D10332">
        <f t="shared" ca="1" si="806"/>
        <v>9</v>
      </c>
      <c r="E10332" t="str">
        <f ca="1">VLOOKUP(D10332,vendedor!A$1:B$13,2,FALSE)</f>
        <v>Diego Santos</v>
      </c>
      <c r="F10332">
        <f t="shared" ca="1" si="807"/>
        <v>3</v>
      </c>
      <c r="G10332" t="str">
        <f ca="1">VLOOKUP(F10332,cidade!A$1:B$6,2,FALSE)</f>
        <v>São Paulo</v>
      </c>
      <c r="H10332">
        <v>17</v>
      </c>
      <c r="I10332" t="str">
        <f>VLOOKUP(H10332,produto!A$1:F$24,2,FALSE)</f>
        <v>Aparalho de Barbear Elétrico</v>
      </c>
      <c r="J10332">
        <f>VLOOKUP(I10332,produto!B$1:G$24,4,FALSE)</f>
        <v>2</v>
      </c>
      <c r="K10332" t="str">
        <f>VLOOKUP(J10332,marca!A$1:B$15,2,FALSE)</f>
        <v>MICROSOFT</v>
      </c>
      <c r="L10332">
        <f t="shared" ca="1" si="809"/>
        <v>2</v>
      </c>
      <c r="M10332" t="str">
        <f ca="1">VLOOKUP(L10332,Departamento!A$1:C$8,2,FALSE)</f>
        <v>Telefonia</v>
      </c>
      <c r="N10332">
        <f t="shared" ca="1" si="808"/>
        <v>2</v>
      </c>
      <c r="O10332" t="str">
        <f ca="1">VLOOKUP(N10332,gerencia!A$1:B$5,2,FALSE)</f>
        <v>papelaria/cosmético</v>
      </c>
      <c r="P10332" t="s">
        <v>135</v>
      </c>
      <c r="Q10332">
        <v>3</v>
      </c>
      <c r="R10332">
        <v>1075</v>
      </c>
      <c r="S10332">
        <v>1308</v>
      </c>
    </row>
    <row r="10333" spans="1:19">
      <c r="A10333">
        <v>10332</v>
      </c>
      <c r="B10333">
        <f t="shared" ca="1" si="805"/>
        <v>2</v>
      </c>
      <c r="C10333" t="str">
        <f ca="1">VLOOKUP(B10333,cliente!A$1:B$7,2,FALSE)</f>
        <v>Benito de Paula</v>
      </c>
      <c r="D10333">
        <f t="shared" ca="1" si="806"/>
        <v>2</v>
      </c>
      <c r="E10333" t="str">
        <f ca="1">VLOOKUP(D10333,vendedor!A$1:B$13,2,FALSE)</f>
        <v>Márcio Barroso</v>
      </c>
      <c r="F10333">
        <f t="shared" ca="1" si="807"/>
        <v>3</v>
      </c>
      <c r="G10333" t="str">
        <f ca="1">VLOOKUP(F10333,cidade!A$1:B$6,2,FALSE)</f>
        <v>São Paulo</v>
      </c>
      <c r="H10333">
        <v>23</v>
      </c>
      <c r="I10333" t="str">
        <f>VLOOKUP(H10333,produto!A$1:F$24,2,FALSE)</f>
        <v>Sofá</v>
      </c>
      <c r="J10333">
        <f>VLOOKUP(I10333,produto!B$1:G$24,4,FALSE)</f>
        <v>14</v>
      </c>
      <c r="K10333" t="str">
        <f>VLOOKUP(J10333,marca!A$1:B$15,2,FALSE)</f>
        <v>DA CASA</v>
      </c>
      <c r="L10333">
        <f t="shared" ca="1" si="809"/>
        <v>5</v>
      </c>
      <c r="M10333" t="str">
        <f ca="1">VLOOKUP(L10333,Departamento!A$1:C$8,2,FALSE)</f>
        <v>Eletrónico</v>
      </c>
      <c r="N10333">
        <f t="shared" ca="1" si="808"/>
        <v>1</v>
      </c>
      <c r="O10333" t="str">
        <f ca="1">VLOOKUP(N10333,gerencia!A$1:B$5,2,FALSE)</f>
        <v>Tecnologia</v>
      </c>
      <c r="P10333" t="s">
        <v>336</v>
      </c>
      <c r="Q10333">
        <v>1</v>
      </c>
      <c r="R10333">
        <v>300</v>
      </c>
      <c r="S10333">
        <v>978</v>
      </c>
    </row>
    <row r="10334" spans="1:19">
      <c r="A10334">
        <v>10333</v>
      </c>
      <c r="B10334">
        <f t="shared" ca="1" si="805"/>
        <v>3</v>
      </c>
      <c r="C10334" t="str">
        <f ca="1">VLOOKUP(B10334,cliente!A$1:B$7,2,FALSE)</f>
        <v>Renato Russo</v>
      </c>
      <c r="D10334">
        <f t="shared" ca="1" si="806"/>
        <v>3</v>
      </c>
      <c r="E10334" t="str">
        <f ca="1">VLOOKUP(D10334,vendedor!A$1:B$13,2,FALSE)</f>
        <v>Issac Palmeiras</v>
      </c>
      <c r="F10334">
        <f t="shared" ca="1" si="807"/>
        <v>3</v>
      </c>
      <c r="G10334" t="str">
        <f ca="1">VLOOKUP(F10334,cidade!A$1:B$6,2,FALSE)</f>
        <v>São Paulo</v>
      </c>
      <c r="H10334">
        <v>3</v>
      </c>
      <c r="I10334" t="str">
        <f>VLOOKUP(H10334,produto!A$1:F$24,2,FALSE)</f>
        <v>Teclado</v>
      </c>
      <c r="J10334">
        <f>VLOOKUP(I10334,produto!B$1:G$24,4,FALSE)</f>
        <v>1</v>
      </c>
      <c r="K10334" t="str">
        <f>VLOOKUP(J10334,marca!A$1:B$15,2,FALSE)</f>
        <v>APPLE</v>
      </c>
      <c r="L10334">
        <f t="shared" ca="1" si="809"/>
        <v>6</v>
      </c>
      <c r="M10334" t="str">
        <f ca="1">VLOOKUP(L10334,Departamento!A$1:C$8,2,FALSE)</f>
        <v>Eletrodomestico</v>
      </c>
      <c r="N10334">
        <f t="shared" ca="1" si="808"/>
        <v>4</v>
      </c>
      <c r="O10334" t="str">
        <f ca="1">VLOOKUP(N10334,gerencia!A$1:B$5,2,FALSE)</f>
        <v>Casa e Decoração</v>
      </c>
      <c r="P10334" t="s">
        <v>36</v>
      </c>
      <c r="Q10334">
        <v>1</v>
      </c>
      <c r="R10334">
        <v>342.09</v>
      </c>
      <c r="S10334">
        <v>231</v>
      </c>
    </row>
    <row r="10335" spans="1:19">
      <c r="A10335">
        <v>10334</v>
      </c>
      <c r="B10335">
        <f t="shared" ca="1" si="805"/>
        <v>5</v>
      </c>
      <c r="C10335" t="str">
        <f ca="1">VLOOKUP(B10335,cliente!A$1:B$7,2,FALSE)</f>
        <v>Edson Arantes</v>
      </c>
      <c r="D10335">
        <f t="shared" ca="1" si="806"/>
        <v>1</v>
      </c>
      <c r="E10335" t="str">
        <f ca="1">VLOOKUP(D10335,vendedor!A$1:B$13,2,FALSE)</f>
        <v>Claudio Silva</v>
      </c>
      <c r="F10335">
        <f t="shared" ca="1" si="807"/>
        <v>4</v>
      </c>
      <c r="G10335" t="str">
        <f ca="1">VLOOKUP(F10335,cidade!A$1:B$6,2,FALSE)</f>
        <v>Rio de janeiro</v>
      </c>
      <c r="H10335">
        <v>13</v>
      </c>
      <c r="I10335" t="str">
        <f>VLOOKUP(H10335,produto!A$1:F$24,2,FALSE)</f>
        <v>Estojo</v>
      </c>
      <c r="J10335">
        <f>VLOOKUP(I10335,produto!B$1:G$24,4,FALSE)</f>
        <v>7</v>
      </c>
      <c r="K10335" t="str">
        <f>VLOOKUP(J10335,marca!A$1:B$15,2,FALSE)</f>
        <v>TILIBRA</v>
      </c>
      <c r="L10335">
        <f t="shared" ca="1" si="809"/>
        <v>1</v>
      </c>
      <c r="M10335" t="str">
        <f ca="1">VLOOKUP(L10335,Departamento!A$1:C$8,2,FALSE)</f>
        <v>Informática</v>
      </c>
      <c r="N10335">
        <f t="shared" ca="1" si="808"/>
        <v>3</v>
      </c>
      <c r="O10335" t="str">
        <f ca="1">VLOOKUP(N10335,gerencia!A$1:B$5,2,FALSE)</f>
        <v>Eletro Eletrônico</v>
      </c>
      <c r="P10335" t="s">
        <v>111</v>
      </c>
      <c r="Q10335">
        <v>2</v>
      </c>
      <c r="R10335">
        <v>3.2</v>
      </c>
      <c r="S10335">
        <v>558</v>
      </c>
    </row>
    <row r="10336" spans="1:19">
      <c r="A10336">
        <v>10335</v>
      </c>
      <c r="B10336">
        <f t="shared" ca="1" si="805"/>
        <v>6</v>
      </c>
      <c r="C10336" t="str">
        <f ca="1">VLOOKUP(B10336,cliente!A$1:B$7,2,FALSE)</f>
        <v>Reginaldo Rossi</v>
      </c>
      <c r="D10336">
        <f t="shared" ca="1" si="806"/>
        <v>4</v>
      </c>
      <c r="E10336" t="str">
        <f ca="1">VLOOKUP(D10336,vendedor!A$1:B$13,2,FALSE)</f>
        <v>Daniela Matos</v>
      </c>
      <c r="F10336">
        <f t="shared" ca="1" si="807"/>
        <v>1</v>
      </c>
      <c r="G10336" t="str">
        <f ca="1">VLOOKUP(F10336,cidade!A$1:B$6,2,FALSE)</f>
        <v>Salvador</v>
      </c>
      <c r="H10336">
        <v>17</v>
      </c>
      <c r="I10336" t="str">
        <f>VLOOKUP(H10336,produto!A$1:F$24,2,FALSE)</f>
        <v>Aparalho de Barbear Elétrico</v>
      </c>
      <c r="J10336">
        <f>VLOOKUP(I10336,produto!B$1:G$24,4,FALSE)</f>
        <v>2</v>
      </c>
      <c r="K10336" t="str">
        <f>VLOOKUP(J10336,marca!A$1:B$15,2,FALSE)</f>
        <v>MICROSOFT</v>
      </c>
      <c r="L10336">
        <f t="shared" ca="1" si="809"/>
        <v>4</v>
      </c>
      <c r="M10336" t="str">
        <f ca="1">VLOOKUP(L10336,Departamento!A$1:C$8,2,FALSE)</f>
        <v>cosmético</v>
      </c>
      <c r="N10336">
        <f t="shared" ca="1" si="808"/>
        <v>1</v>
      </c>
      <c r="O10336" t="str">
        <f ca="1">VLOOKUP(N10336,gerencia!A$1:B$5,2,FALSE)</f>
        <v>Tecnologia</v>
      </c>
      <c r="P10336" t="s">
        <v>11</v>
      </c>
      <c r="Q10336">
        <v>2</v>
      </c>
      <c r="R10336">
        <v>1075</v>
      </c>
      <c r="S10336">
        <v>1448</v>
      </c>
    </row>
    <row r="10337" spans="1:19">
      <c r="A10337">
        <v>10336</v>
      </c>
      <c r="B10337">
        <f t="shared" ca="1" si="805"/>
        <v>6</v>
      </c>
      <c r="C10337" t="str">
        <f ca="1">VLOOKUP(B10337,cliente!A$1:B$7,2,FALSE)</f>
        <v>Reginaldo Rossi</v>
      </c>
      <c r="D10337">
        <f t="shared" ca="1" si="806"/>
        <v>3</v>
      </c>
      <c r="E10337" t="str">
        <f ca="1">VLOOKUP(D10337,vendedor!A$1:B$13,2,FALSE)</f>
        <v>Issac Palmeiras</v>
      </c>
      <c r="F10337">
        <f t="shared" ca="1" si="807"/>
        <v>3</v>
      </c>
      <c r="G10337" t="str">
        <f ca="1">VLOOKUP(F10337,cidade!A$1:B$6,2,FALSE)</f>
        <v>São Paulo</v>
      </c>
      <c r="H10337">
        <v>5</v>
      </c>
      <c r="I10337" t="str">
        <f>VLOOKUP(H10337,produto!A$1:F$24,2,FALSE)</f>
        <v>Computador</v>
      </c>
      <c r="J10337">
        <f>VLOOKUP(I10337,produto!B$1:G$24,4,FALSE)</f>
        <v>4</v>
      </c>
      <c r="K10337" t="str">
        <f>VLOOKUP(J10337,marca!A$1:B$15,2,FALSE)</f>
        <v>IBM</v>
      </c>
      <c r="L10337">
        <f t="shared" ca="1" si="809"/>
        <v>3</v>
      </c>
      <c r="M10337" t="str">
        <f ca="1">VLOOKUP(L10337,Departamento!A$1:C$8,2,FALSE)</f>
        <v>Papelaria</v>
      </c>
      <c r="N10337">
        <f t="shared" ca="1" si="808"/>
        <v>1</v>
      </c>
      <c r="O10337" t="str">
        <f ca="1">VLOOKUP(N10337,gerencia!A$1:B$5,2,FALSE)</f>
        <v>Tecnologia</v>
      </c>
      <c r="P10337" t="s">
        <v>547</v>
      </c>
      <c r="Q10337">
        <v>3</v>
      </c>
      <c r="R10337">
        <v>2125.9899999999998</v>
      </c>
      <c r="S10337">
        <v>603</v>
      </c>
    </row>
    <row r="10338" spans="1:19">
      <c r="A10338">
        <v>10337</v>
      </c>
      <c r="B10338">
        <f t="shared" ca="1" si="805"/>
        <v>6</v>
      </c>
      <c r="C10338" t="str">
        <f ca="1">VLOOKUP(B10338,cliente!A$1:B$7,2,FALSE)</f>
        <v>Reginaldo Rossi</v>
      </c>
      <c r="D10338">
        <f t="shared" ca="1" si="806"/>
        <v>6</v>
      </c>
      <c r="E10338" t="str">
        <f ca="1">VLOOKUP(D10338,vendedor!A$1:B$13,2,FALSE)</f>
        <v>Rodrigo Machado</v>
      </c>
      <c r="F10338">
        <f t="shared" ca="1" si="807"/>
        <v>3</v>
      </c>
      <c r="G10338" t="str">
        <f ca="1">VLOOKUP(F10338,cidade!A$1:B$6,2,FALSE)</f>
        <v>São Paulo</v>
      </c>
      <c r="H10338">
        <v>20</v>
      </c>
      <c r="I10338" t="str">
        <f>VLOOKUP(H10338,produto!A$1:F$24,2,FALSE)</f>
        <v>Geladeira</v>
      </c>
      <c r="J10338">
        <f>VLOOKUP(I10338,produto!B$1:G$24,4,FALSE)</f>
        <v>12</v>
      </c>
      <c r="K10338" t="str">
        <f>VLOOKUP(J10338,marca!A$1:B$15,2,FALSE)</f>
        <v>ELETROLUX</v>
      </c>
      <c r="L10338">
        <f t="shared" ca="1" si="809"/>
        <v>4</v>
      </c>
      <c r="M10338" t="str">
        <f ca="1">VLOOKUP(L10338,Departamento!A$1:C$8,2,FALSE)</f>
        <v>cosmético</v>
      </c>
      <c r="N10338">
        <f t="shared" ca="1" si="808"/>
        <v>2</v>
      </c>
      <c r="O10338" t="str">
        <f ca="1">VLOOKUP(N10338,gerencia!A$1:B$5,2,FALSE)</f>
        <v>papelaria/cosmético</v>
      </c>
      <c r="P10338" t="s">
        <v>32</v>
      </c>
      <c r="Q10338">
        <v>3</v>
      </c>
      <c r="R10338">
        <v>350</v>
      </c>
      <c r="S10338">
        <v>794</v>
      </c>
    </row>
    <row r="10339" spans="1:19">
      <c r="A10339">
        <v>10338</v>
      </c>
      <c r="B10339">
        <f t="shared" ca="1" si="805"/>
        <v>2</v>
      </c>
      <c r="C10339" t="str">
        <f ca="1">VLOOKUP(B10339,cliente!A$1:B$7,2,FALSE)</f>
        <v>Benito de Paula</v>
      </c>
      <c r="D10339">
        <f t="shared" ca="1" si="806"/>
        <v>9</v>
      </c>
      <c r="E10339" t="str">
        <f ca="1">VLOOKUP(D10339,vendedor!A$1:B$13,2,FALSE)</f>
        <v>Diego Santos</v>
      </c>
      <c r="F10339">
        <f t="shared" ca="1" si="807"/>
        <v>5</v>
      </c>
      <c r="G10339" t="str">
        <f ca="1">VLOOKUP(F10339,cidade!A$1:B$6,2,FALSE)</f>
        <v>Belo Horizonte</v>
      </c>
      <c r="H10339">
        <v>9</v>
      </c>
      <c r="I10339" t="str">
        <f>VLOOKUP(H10339,produto!A$1:F$24,2,FALSE)</f>
        <v>Celular  8GB</v>
      </c>
      <c r="J10339">
        <f>VLOOKUP(I10339,produto!B$1:G$24,4,FALSE)</f>
        <v>8</v>
      </c>
      <c r="K10339" t="str">
        <f>VLOOKUP(J10339,marca!A$1:B$15,2,FALSE)</f>
        <v>FABER CASTELL</v>
      </c>
      <c r="L10339">
        <f t="shared" ca="1" si="809"/>
        <v>4</v>
      </c>
      <c r="M10339" t="str">
        <f ca="1">VLOOKUP(L10339,Departamento!A$1:C$8,2,FALSE)</f>
        <v>cosmético</v>
      </c>
      <c r="N10339">
        <f t="shared" ca="1" si="808"/>
        <v>1</v>
      </c>
      <c r="O10339" t="str">
        <f ca="1">VLOOKUP(N10339,gerencia!A$1:B$5,2,FALSE)</f>
        <v>Tecnologia</v>
      </c>
      <c r="P10339" t="s">
        <v>455</v>
      </c>
      <c r="Q10339">
        <v>2</v>
      </c>
      <c r="R10339">
        <v>12.25</v>
      </c>
      <c r="S10339">
        <v>258</v>
      </c>
    </row>
    <row r="10340" spans="1:19">
      <c r="A10340">
        <v>10339</v>
      </c>
      <c r="B10340">
        <f t="shared" ca="1" si="805"/>
        <v>1</v>
      </c>
      <c r="C10340" t="str">
        <f ca="1">VLOOKUP(B10340,cliente!A$1:B$7,2,FALSE)</f>
        <v>João do Pulo</v>
      </c>
      <c r="D10340">
        <f t="shared" ca="1" si="806"/>
        <v>7</v>
      </c>
      <c r="E10340" t="str">
        <f ca="1">VLOOKUP(D10340,vendedor!A$1:B$13,2,FALSE)</f>
        <v>João Oliveira</v>
      </c>
      <c r="F10340">
        <f t="shared" ca="1" si="807"/>
        <v>4</v>
      </c>
      <c r="G10340" t="str">
        <f ca="1">VLOOKUP(F10340,cidade!A$1:B$6,2,FALSE)</f>
        <v>Rio de janeiro</v>
      </c>
      <c r="H10340">
        <v>21</v>
      </c>
      <c r="I10340" t="str">
        <f>VLOOKUP(H10340,produto!A$1:F$24,2,FALSE)</f>
        <v>microondas</v>
      </c>
      <c r="J10340">
        <f>VLOOKUP(I10340,produto!B$1:G$24,4,FALSE)</f>
        <v>14</v>
      </c>
      <c r="K10340" t="str">
        <f>VLOOKUP(J10340,marca!A$1:B$15,2,FALSE)</f>
        <v>DA CASA</v>
      </c>
      <c r="L10340">
        <f t="shared" ca="1" si="809"/>
        <v>1</v>
      </c>
      <c r="M10340" t="str">
        <f ca="1">VLOOKUP(L10340,Departamento!A$1:C$8,2,FALSE)</f>
        <v>Informática</v>
      </c>
      <c r="N10340">
        <f t="shared" ca="1" si="808"/>
        <v>2</v>
      </c>
      <c r="O10340" t="str">
        <f ca="1">VLOOKUP(N10340,gerencia!A$1:B$5,2,FALSE)</f>
        <v>papelaria/cosmético</v>
      </c>
      <c r="P10340" t="s">
        <v>486</v>
      </c>
      <c r="Q10340">
        <v>3</v>
      </c>
      <c r="R10340">
        <v>2100</v>
      </c>
      <c r="S10340">
        <v>84</v>
      </c>
    </row>
    <row r="10341" spans="1:19">
      <c r="A10341">
        <v>10340</v>
      </c>
      <c r="B10341">
        <f t="shared" ca="1" si="805"/>
        <v>2</v>
      </c>
      <c r="C10341" t="str">
        <f ca="1">VLOOKUP(B10341,cliente!A$1:B$7,2,FALSE)</f>
        <v>Benito de Paula</v>
      </c>
      <c r="D10341">
        <f t="shared" ca="1" si="806"/>
        <v>5</v>
      </c>
      <c r="E10341" t="str">
        <f ca="1">VLOOKUP(D10341,vendedor!A$1:B$13,2,FALSE)</f>
        <v>Maria Braga</v>
      </c>
      <c r="F10341">
        <f t="shared" ca="1" si="807"/>
        <v>2</v>
      </c>
      <c r="G10341" t="str">
        <f ca="1">VLOOKUP(F10341,cidade!A$1:B$6,2,FALSE)</f>
        <v>Recife</v>
      </c>
      <c r="H10341">
        <v>14</v>
      </c>
      <c r="I10341" t="str">
        <f>VLOOKUP(H10341,produto!A$1:F$24,2,FALSE)</f>
        <v>Classificador</v>
      </c>
      <c r="J10341">
        <f>VLOOKUP(I10341,produto!B$1:G$24,4,FALSE)</f>
        <v>9</v>
      </c>
      <c r="K10341" t="str">
        <f>VLOOKUP(J10341,marca!A$1:B$15,2,FALSE)</f>
        <v>AVON</v>
      </c>
      <c r="L10341">
        <f t="shared" ca="1" si="809"/>
        <v>3</v>
      </c>
      <c r="M10341" t="str">
        <f ca="1">VLOOKUP(L10341,Departamento!A$1:C$8,2,FALSE)</f>
        <v>Papelaria</v>
      </c>
      <c r="N10341">
        <f t="shared" ca="1" si="808"/>
        <v>4</v>
      </c>
      <c r="O10341" t="str">
        <f ca="1">VLOOKUP(N10341,gerencia!A$1:B$5,2,FALSE)</f>
        <v>Casa e Decoração</v>
      </c>
      <c r="P10341" t="s">
        <v>435</v>
      </c>
      <c r="Q10341">
        <v>2</v>
      </c>
      <c r="R10341">
        <v>25</v>
      </c>
      <c r="S10341">
        <v>865</v>
      </c>
    </row>
    <row r="10342" spans="1:19">
      <c r="A10342">
        <v>10341</v>
      </c>
      <c r="B10342">
        <f t="shared" ca="1" si="805"/>
        <v>5</v>
      </c>
      <c r="C10342" t="str">
        <f ca="1">VLOOKUP(B10342,cliente!A$1:B$7,2,FALSE)</f>
        <v>Edson Arantes</v>
      </c>
      <c r="D10342">
        <f t="shared" ca="1" si="806"/>
        <v>1</v>
      </c>
      <c r="E10342" t="str">
        <f ca="1">VLOOKUP(D10342,vendedor!A$1:B$13,2,FALSE)</f>
        <v>Claudio Silva</v>
      </c>
      <c r="F10342">
        <f t="shared" ca="1" si="807"/>
        <v>2</v>
      </c>
      <c r="G10342" t="str">
        <f ca="1">VLOOKUP(F10342,cidade!A$1:B$6,2,FALSE)</f>
        <v>Recife</v>
      </c>
      <c r="H10342">
        <v>22</v>
      </c>
      <c r="I10342" t="str">
        <f>VLOOKUP(H10342,produto!A$1:F$24,2,FALSE)</f>
        <v>Mesa</v>
      </c>
      <c r="J10342">
        <f>VLOOKUP(I10342,produto!B$1:G$24,4,FALSE)</f>
        <v>14</v>
      </c>
      <c r="K10342" t="str">
        <f>VLOOKUP(J10342,marca!A$1:B$15,2,FALSE)</f>
        <v>DA CASA</v>
      </c>
      <c r="L10342">
        <f t="shared" ca="1" si="809"/>
        <v>1</v>
      </c>
      <c r="M10342" t="str">
        <f ca="1">VLOOKUP(L10342,Departamento!A$1:C$8,2,FALSE)</f>
        <v>Informática</v>
      </c>
      <c r="N10342">
        <f t="shared" ca="1" si="808"/>
        <v>4</v>
      </c>
      <c r="O10342" t="str">
        <f ca="1">VLOOKUP(N10342,gerencia!A$1:B$5,2,FALSE)</f>
        <v>Casa e Decoração</v>
      </c>
      <c r="P10342" t="s">
        <v>264</v>
      </c>
      <c r="Q10342">
        <v>1</v>
      </c>
      <c r="R10342">
        <v>1600</v>
      </c>
      <c r="S10342">
        <v>313</v>
      </c>
    </row>
    <row r="10343" spans="1:19">
      <c r="A10343">
        <v>10342</v>
      </c>
      <c r="B10343">
        <f t="shared" ca="1" si="805"/>
        <v>3</v>
      </c>
      <c r="C10343" t="str">
        <f ca="1">VLOOKUP(B10343,cliente!A$1:B$7,2,FALSE)</f>
        <v>Renato Russo</v>
      </c>
      <c r="D10343">
        <f t="shared" ca="1" si="806"/>
        <v>6</v>
      </c>
      <c r="E10343" t="str">
        <f ca="1">VLOOKUP(D10343,vendedor!A$1:B$13,2,FALSE)</f>
        <v>Rodrigo Machado</v>
      </c>
      <c r="F10343">
        <f t="shared" ca="1" si="807"/>
        <v>2</v>
      </c>
      <c r="G10343" t="str">
        <f ca="1">VLOOKUP(F10343,cidade!A$1:B$6,2,FALSE)</f>
        <v>Recife</v>
      </c>
      <c r="H10343">
        <v>14</v>
      </c>
      <c r="I10343" t="str">
        <f>VLOOKUP(H10343,produto!A$1:F$24,2,FALSE)</f>
        <v>Classificador</v>
      </c>
      <c r="J10343">
        <f>VLOOKUP(I10343,produto!B$1:G$24,4,FALSE)</f>
        <v>9</v>
      </c>
      <c r="K10343" t="str">
        <f>VLOOKUP(J10343,marca!A$1:B$15,2,FALSE)</f>
        <v>AVON</v>
      </c>
      <c r="L10343">
        <f t="shared" ca="1" si="809"/>
        <v>1</v>
      </c>
      <c r="M10343" t="str">
        <f ca="1">VLOOKUP(L10343,Departamento!A$1:C$8,2,FALSE)</f>
        <v>Informática</v>
      </c>
      <c r="N10343">
        <f t="shared" ca="1" si="808"/>
        <v>1</v>
      </c>
      <c r="O10343" t="str">
        <f ca="1">VLOOKUP(N10343,gerencia!A$1:B$5,2,FALSE)</f>
        <v>Tecnologia</v>
      </c>
      <c r="P10343" t="s">
        <v>544</v>
      </c>
      <c r="Q10343">
        <v>2</v>
      </c>
      <c r="R10343">
        <v>25</v>
      </c>
      <c r="S10343">
        <v>1178</v>
      </c>
    </row>
    <row r="10344" spans="1:19">
      <c r="A10344">
        <v>10343</v>
      </c>
      <c r="B10344">
        <f t="shared" ca="1" si="805"/>
        <v>1</v>
      </c>
      <c r="C10344" t="str">
        <f ca="1">VLOOKUP(B10344,cliente!A$1:B$7,2,FALSE)</f>
        <v>João do Pulo</v>
      </c>
      <c r="D10344">
        <f t="shared" ca="1" si="806"/>
        <v>7</v>
      </c>
      <c r="E10344" t="str">
        <f ca="1">VLOOKUP(D10344,vendedor!A$1:B$13,2,FALSE)</f>
        <v>João Oliveira</v>
      </c>
      <c r="F10344">
        <f t="shared" ca="1" si="807"/>
        <v>4</v>
      </c>
      <c r="G10344" t="str">
        <f ca="1">VLOOKUP(F10344,cidade!A$1:B$6,2,FALSE)</f>
        <v>Rio de janeiro</v>
      </c>
      <c r="H10344">
        <v>7</v>
      </c>
      <c r="I10344" t="str">
        <f>VLOOKUP(H10344,produto!A$1:F$24,2,FALSE)</f>
        <v>Celular 4Gb</v>
      </c>
      <c r="J10344">
        <f>VLOOKUP(I10344,produto!B$1:G$24,4,FALSE)</f>
        <v>5</v>
      </c>
      <c r="K10344" t="str">
        <f>VLOOKUP(J10344,marca!A$1:B$15,2,FALSE)</f>
        <v>SAMSUNG</v>
      </c>
      <c r="L10344">
        <f t="shared" ca="1" si="809"/>
        <v>5</v>
      </c>
      <c r="M10344" t="str">
        <f ca="1">VLOOKUP(L10344,Departamento!A$1:C$8,2,FALSE)</f>
        <v>Eletrónico</v>
      </c>
      <c r="N10344">
        <f t="shared" ca="1" si="808"/>
        <v>3</v>
      </c>
      <c r="O10344" t="str">
        <f ca="1">VLOOKUP(N10344,gerencia!A$1:B$5,2,FALSE)</f>
        <v>Eletro Eletrônico</v>
      </c>
      <c r="P10344" t="s">
        <v>103</v>
      </c>
      <c r="Q10344">
        <v>2</v>
      </c>
      <c r="R10344">
        <v>52.9</v>
      </c>
      <c r="S10344">
        <v>727</v>
      </c>
    </row>
    <row r="10345" spans="1:19">
      <c r="A10345">
        <v>10344</v>
      </c>
      <c r="B10345">
        <f t="shared" ca="1" si="805"/>
        <v>6</v>
      </c>
      <c r="C10345" t="str">
        <f ca="1">VLOOKUP(B10345,cliente!A$1:B$7,2,FALSE)</f>
        <v>Reginaldo Rossi</v>
      </c>
      <c r="D10345">
        <f t="shared" ca="1" si="806"/>
        <v>2</v>
      </c>
      <c r="E10345" t="str">
        <f ca="1">VLOOKUP(D10345,vendedor!A$1:B$13,2,FALSE)</f>
        <v>Márcio Barroso</v>
      </c>
      <c r="F10345">
        <f t="shared" ca="1" si="807"/>
        <v>4</v>
      </c>
      <c r="G10345" t="str">
        <f ca="1">VLOOKUP(F10345,cidade!A$1:B$6,2,FALSE)</f>
        <v>Rio de janeiro</v>
      </c>
      <c r="H10345">
        <v>9</v>
      </c>
      <c r="I10345" t="str">
        <f>VLOOKUP(H10345,produto!A$1:F$24,2,FALSE)</f>
        <v>Celular  8GB</v>
      </c>
      <c r="J10345">
        <f>VLOOKUP(I10345,produto!B$1:G$24,4,FALSE)</f>
        <v>8</v>
      </c>
      <c r="K10345" t="str">
        <f>VLOOKUP(J10345,marca!A$1:B$15,2,FALSE)</f>
        <v>FABER CASTELL</v>
      </c>
      <c r="L10345">
        <f t="shared" ca="1" si="809"/>
        <v>5</v>
      </c>
      <c r="M10345" t="str">
        <f ca="1">VLOOKUP(L10345,Departamento!A$1:C$8,2,FALSE)</f>
        <v>Eletrónico</v>
      </c>
      <c r="N10345">
        <f t="shared" ca="1" si="808"/>
        <v>4</v>
      </c>
      <c r="O10345" t="str">
        <f ca="1">VLOOKUP(N10345,gerencia!A$1:B$5,2,FALSE)</f>
        <v>Casa e Decoração</v>
      </c>
      <c r="P10345" t="s">
        <v>441</v>
      </c>
      <c r="Q10345">
        <v>1</v>
      </c>
      <c r="R10345">
        <v>12.25</v>
      </c>
      <c r="S10345">
        <v>144</v>
      </c>
    </row>
    <row r="10346" spans="1:19">
      <c r="A10346">
        <v>10345</v>
      </c>
      <c r="B10346">
        <f t="shared" ca="1" si="805"/>
        <v>6</v>
      </c>
      <c r="C10346" t="str">
        <f ca="1">VLOOKUP(B10346,cliente!A$1:B$7,2,FALSE)</f>
        <v>Reginaldo Rossi</v>
      </c>
      <c r="D10346">
        <f t="shared" ca="1" si="806"/>
        <v>3</v>
      </c>
      <c r="E10346" t="str">
        <f ca="1">VLOOKUP(D10346,vendedor!A$1:B$13,2,FALSE)</f>
        <v>Issac Palmeiras</v>
      </c>
      <c r="F10346">
        <f t="shared" ca="1" si="807"/>
        <v>2</v>
      </c>
      <c r="G10346" t="str">
        <f ca="1">VLOOKUP(F10346,cidade!A$1:B$6,2,FALSE)</f>
        <v>Recife</v>
      </c>
      <c r="H10346">
        <v>22</v>
      </c>
      <c r="I10346" t="str">
        <f>VLOOKUP(H10346,produto!A$1:F$24,2,FALSE)</f>
        <v>Mesa</v>
      </c>
      <c r="J10346">
        <f>VLOOKUP(I10346,produto!B$1:G$24,4,FALSE)</f>
        <v>14</v>
      </c>
      <c r="K10346" t="str">
        <f>VLOOKUP(J10346,marca!A$1:B$15,2,FALSE)</f>
        <v>DA CASA</v>
      </c>
      <c r="L10346">
        <f t="shared" ca="1" si="809"/>
        <v>5</v>
      </c>
      <c r="M10346" t="str">
        <f ca="1">VLOOKUP(L10346,Departamento!A$1:C$8,2,FALSE)</f>
        <v>Eletrónico</v>
      </c>
      <c r="N10346">
        <f t="shared" ca="1" si="808"/>
        <v>2</v>
      </c>
      <c r="O10346" t="str">
        <f ca="1">VLOOKUP(N10346,gerencia!A$1:B$5,2,FALSE)</f>
        <v>papelaria/cosmético</v>
      </c>
      <c r="P10346" t="s">
        <v>26</v>
      </c>
      <c r="Q10346">
        <v>2</v>
      </c>
      <c r="R10346">
        <v>1600</v>
      </c>
      <c r="S10346">
        <v>1487</v>
      </c>
    </row>
    <row r="10347" spans="1:19">
      <c r="A10347">
        <v>10346</v>
      </c>
      <c r="B10347">
        <f t="shared" ca="1" si="805"/>
        <v>3</v>
      </c>
      <c r="C10347" t="str">
        <f ca="1">VLOOKUP(B10347,cliente!A$1:B$7,2,FALSE)</f>
        <v>Renato Russo</v>
      </c>
      <c r="D10347">
        <f t="shared" ca="1" si="806"/>
        <v>1</v>
      </c>
      <c r="E10347" t="str">
        <f ca="1">VLOOKUP(D10347,vendedor!A$1:B$13,2,FALSE)</f>
        <v>Claudio Silva</v>
      </c>
      <c r="F10347">
        <f t="shared" ca="1" si="807"/>
        <v>5</v>
      </c>
      <c r="G10347" t="str">
        <f ca="1">VLOOKUP(F10347,cidade!A$1:B$6,2,FALSE)</f>
        <v>Belo Horizonte</v>
      </c>
      <c r="H10347">
        <v>3</v>
      </c>
      <c r="I10347" t="str">
        <f>VLOOKUP(H10347,produto!A$1:F$24,2,FALSE)</f>
        <v>Teclado</v>
      </c>
      <c r="J10347">
        <f>VLOOKUP(I10347,produto!B$1:G$24,4,FALSE)</f>
        <v>1</v>
      </c>
      <c r="K10347" t="str">
        <f>VLOOKUP(J10347,marca!A$1:B$15,2,FALSE)</f>
        <v>APPLE</v>
      </c>
      <c r="L10347">
        <f t="shared" ca="1" si="809"/>
        <v>2</v>
      </c>
      <c r="M10347" t="str">
        <f ca="1">VLOOKUP(L10347,Departamento!A$1:C$8,2,FALSE)</f>
        <v>Telefonia</v>
      </c>
      <c r="N10347">
        <f t="shared" ca="1" si="808"/>
        <v>1</v>
      </c>
      <c r="O10347" t="str">
        <f ca="1">VLOOKUP(N10347,gerencia!A$1:B$5,2,FALSE)</f>
        <v>Tecnologia</v>
      </c>
      <c r="P10347" t="s">
        <v>424</v>
      </c>
      <c r="Q10347">
        <v>3</v>
      </c>
      <c r="R10347">
        <v>342.09</v>
      </c>
      <c r="S10347">
        <v>1217</v>
      </c>
    </row>
    <row r="10348" spans="1:19">
      <c r="A10348">
        <v>10347</v>
      </c>
      <c r="B10348">
        <f t="shared" ca="1" si="805"/>
        <v>2</v>
      </c>
      <c r="C10348" t="str">
        <f ca="1">VLOOKUP(B10348,cliente!A$1:B$7,2,FALSE)</f>
        <v>Benito de Paula</v>
      </c>
      <c r="D10348">
        <f t="shared" ca="1" si="806"/>
        <v>6</v>
      </c>
      <c r="E10348" t="str">
        <f ca="1">VLOOKUP(D10348,vendedor!A$1:B$13,2,FALSE)</f>
        <v>Rodrigo Machado</v>
      </c>
      <c r="F10348">
        <f t="shared" ca="1" si="807"/>
        <v>2</v>
      </c>
      <c r="G10348" t="str">
        <f ca="1">VLOOKUP(F10348,cidade!A$1:B$6,2,FALSE)</f>
        <v>Recife</v>
      </c>
      <c r="H10348">
        <v>22</v>
      </c>
      <c r="I10348" t="str">
        <f>VLOOKUP(H10348,produto!A$1:F$24,2,FALSE)</f>
        <v>Mesa</v>
      </c>
      <c r="J10348">
        <f>VLOOKUP(I10348,produto!B$1:G$24,4,FALSE)</f>
        <v>14</v>
      </c>
      <c r="K10348" t="str">
        <f>VLOOKUP(J10348,marca!A$1:B$15,2,FALSE)</f>
        <v>DA CASA</v>
      </c>
      <c r="L10348">
        <f t="shared" ca="1" si="809"/>
        <v>3</v>
      </c>
      <c r="M10348" t="str">
        <f ca="1">VLOOKUP(L10348,Departamento!A$1:C$8,2,FALSE)</f>
        <v>Papelaria</v>
      </c>
      <c r="N10348">
        <f t="shared" ca="1" si="808"/>
        <v>4</v>
      </c>
      <c r="O10348" t="str">
        <f ca="1">VLOOKUP(N10348,gerencia!A$1:B$5,2,FALSE)</f>
        <v>Casa e Decoração</v>
      </c>
      <c r="P10348" t="s">
        <v>432</v>
      </c>
      <c r="Q10348">
        <v>1</v>
      </c>
      <c r="R10348">
        <v>1600</v>
      </c>
      <c r="S10348">
        <v>437</v>
      </c>
    </row>
    <row r="10349" spans="1:19">
      <c r="A10349">
        <v>10348</v>
      </c>
      <c r="B10349">
        <f t="shared" ca="1" si="805"/>
        <v>1</v>
      </c>
      <c r="C10349" t="str">
        <f ca="1">VLOOKUP(B10349,cliente!A$1:B$7,2,FALSE)</f>
        <v>João do Pulo</v>
      </c>
      <c r="D10349">
        <f t="shared" ca="1" si="806"/>
        <v>12</v>
      </c>
      <c r="E10349" t="str">
        <f ca="1">VLOOKUP(D10349,vendedor!A$1:B$13,2,FALSE)</f>
        <v>Marilia Cardoso</v>
      </c>
      <c r="F10349">
        <f t="shared" ca="1" si="807"/>
        <v>5</v>
      </c>
      <c r="G10349" t="str">
        <f ca="1">VLOOKUP(F10349,cidade!A$1:B$6,2,FALSE)</f>
        <v>Belo Horizonte</v>
      </c>
      <c r="H10349">
        <v>17</v>
      </c>
      <c r="I10349" t="str">
        <f>VLOOKUP(H10349,produto!A$1:F$24,2,FALSE)</f>
        <v>Aparalho de Barbear Elétrico</v>
      </c>
      <c r="J10349">
        <f>VLOOKUP(I10349,produto!B$1:G$24,4,FALSE)</f>
        <v>2</v>
      </c>
      <c r="K10349" t="str">
        <f>VLOOKUP(J10349,marca!A$1:B$15,2,FALSE)</f>
        <v>MICROSOFT</v>
      </c>
      <c r="L10349">
        <f t="shared" ca="1" si="809"/>
        <v>5</v>
      </c>
      <c r="M10349" t="str">
        <f ca="1">VLOOKUP(L10349,Departamento!A$1:C$8,2,FALSE)</f>
        <v>Eletrónico</v>
      </c>
      <c r="N10349">
        <f t="shared" ca="1" si="808"/>
        <v>2</v>
      </c>
      <c r="O10349" t="str">
        <f ca="1">VLOOKUP(N10349,gerencia!A$1:B$5,2,FALSE)</f>
        <v>papelaria/cosmético</v>
      </c>
      <c r="P10349" t="s">
        <v>90</v>
      </c>
      <c r="Q10349">
        <v>2</v>
      </c>
      <c r="R10349">
        <v>1075</v>
      </c>
      <c r="S10349">
        <v>334</v>
      </c>
    </row>
    <row r="10350" spans="1:19">
      <c r="A10350">
        <v>10349</v>
      </c>
      <c r="B10350">
        <f t="shared" ca="1" si="805"/>
        <v>5</v>
      </c>
      <c r="C10350" t="str">
        <f ca="1">VLOOKUP(B10350,cliente!A$1:B$7,2,FALSE)</f>
        <v>Edson Arantes</v>
      </c>
      <c r="D10350">
        <f t="shared" ca="1" si="806"/>
        <v>2</v>
      </c>
      <c r="E10350" t="str">
        <f ca="1">VLOOKUP(D10350,vendedor!A$1:B$13,2,FALSE)</f>
        <v>Márcio Barroso</v>
      </c>
      <c r="F10350">
        <f t="shared" ca="1" si="807"/>
        <v>4</v>
      </c>
      <c r="G10350" t="str">
        <f ca="1">VLOOKUP(F10350,cidade!A$1:B$6,2,FALSE)</f>
        <v>Rio de janeiro</v>
      </c>
      <c r="H10350">
        <v>3</v>
      </c>
      <c r="I10350" t="str">
        <f>VLOOKUP(H10350,produto!A$1:F$24,2,FALSE)</f>
        <v>Teclado</v>
      </c>
      <c r="J10350">
        <f>VLOOKUP(I10350,produto!B$1:G$24,4,FALSE)</f>
        <v>1</v>
      </c>
      <c r="K10350" t="str">
        <f>VLOOKUP(J10350,marca!A$1:B$15,2,FALSE)</f>
        <v>APPLE</v>
      </c>
      <c r="L10350">
        <f t="shared" ca="1" si="809"/>
        <v>6</v>
      </c>
      <c r="M10350" t="str">
        <f ca="1">VLOOKUP(L10350,Departamento!A$1:C$8,2,FALSE)</f>
        <v>Eletrodomestico</v>
      </c>
      <c r="N10350">
        <f t="shared" ca="1" si="808"/>
        <v>3</v>
      </c>
      <c r="O10350" t="str">
        <f ca="1">VLOOKUP(N10350,gerencia!A$1:B$5,2,FALSE)</f>
        <v>Eletro Eletrônico</v>
      </c>
      <c r="P10350" t="s">
        <v>485</v>
      </c>
      <c r="Q10350">
        <v>2</v>
      </c>
      <c r="R10350">
        <v>342.09</v>
      </c>
      <c r="S10350">
        <v>1217</v>
      </c>
    </row>
    <row r="10351" spans="1:19">
      <c r="A10351">
        <v>10350</v>
      </c>
      <c r="B10351">
        <f t="shared" ca="1" si="805"/>
        <v>3</v>
      </c>
      <c r="C10351" t="str">
        <f ca="1">VLOOKUP(B10351,cliente!A$1:B$7,2,FALSE)</f>
        <v>Renato Russo</v>
      </c>
      <c r="D10351">
        <f t="shared" ca="1" si="806"/>
        <v>2</v>
      </c>
      <c r="E10351" t="str">
        <f ca="1">VLOOKUP(D10351,vendedor!A$1:B$13,2,FALSE)</f>
        <v>Márcio Barroso</v>
      </c>
      <c r="F10351">
        <f t="shared" ca="1" si="807"/>
        <v>3</v>
      </c>
      <c r="G10351" t="str">
        <f ca="1">VLOOKUP(F10351,cidade!A$1:B$6,2,FALSE)</f>
        <v>São Paulo</v>
      </c>
      <c r="H10351">
        <v>19</v>
      </c>
      <c r="I10351" t="str">
        <f>VLOOKUP(H10351,produto!A$1:F$24,2,FALSE)</f>
        <v>Fogão</v>
      </c>
      <c r="J10351">
        <f>VLOOKUP(I10351,produto!B$1:G$24,4,FALSE)</f>
        <v>13</v>
      </c>
      <c r="K10351" t="str">
        <f>VLOOKUP(J10351,marca!A$1:B$15,2,FALSE)</f>
        <v>BRASTEMP</v>
      </c>
      <c r="L10351">
        <f t="shared" ca="1" si="809"/>
        <v>1</v>
      </c>
      <c r="M10351" t="str">
        <f ca="1">VLOOKUP(L10351,Departamento!A$1:C$8,2,FALSE)</f>
        <v>Informática</v>
      </c>
      <c r="N10351">
        <f t="shared" ca="1" si="808"/>
        <v>2</v>
      </c>
      <c r="O10351" t="str">
        <f ca="1">VLOOKUP(N10351,gerencia!A$1:B$5,2,FALSE)</f>
        <v>papelaria/cosmético</v>
      </c>
      <c r="P10351" t="s">
        <v>529</v>
      </c>
      <c r="Q10351">
        <v>3</v>
      </c>
      <c r="R10351">
        <v>1500</v>
      </c>
      <c r="S10351">
        <v>1388</v>
      </c>
    </row>
    <row r="10352" spans="1:19">
      <c r="A10352">
        <v>10351</v>
      </c>
      <c r="B10352">
        <f t="shared" ca="1" si="805"/>
        <v>4</v>
      </c>
      <c r="C10352" t="str">
        <f ca="1">VLOOKUP(B10352,cliente!A$1:B$7,2,FALSE)</f>
        <v>Tom Jobim</v>
      </c>
      <c r="D10352">
        <f t="shared" ca="1" si="806"/>
        <v>9</v>
      </c>
      <c r="E10352" t="str">
        <f ca="1">VLOOKUP(D10352,vendedor!A$1:B$13,2,FALSE)</f>
        <v>Diego Santos</v>
      </c>
      <c r="F10352">
        <f t="shared" ca="1" si="807"/>
        <v>2</v>
      </c>
      <c r="G10352" t="str">
        <f ca="1">VLOOKUP(F10352,cidade!A$1:B$6,2,FALSE)</f>
        <v>Recife</v>
      </c>
      <c r="H10352">
        <v>13</v>
      </c>
      <c r="I10352" t="str">
        <f>VLOOKUP(H10352,produto!A$1:F$24,2,FALSE)</f>
        <v>Estojo</v>
      </c>
      <c r="J10352">
        <f>VLOOKUP(I10352,produto!B$1:G$24,4,FALSE)</f>
        <v>7</v>
      </c>
      <c r="K10352" t="str">
        <f>VLOOKUP(J10352,marca!A$1:B$15,2,FALSE)</f>
        <v>TILIBRA</v>
      </c>
      <c r="L10352">
        <f t="shared" ca="1" si="809"/>
        <v>4</v>
      </c>
      <c r="M10352" t="str">
        <f ca="1">VLOOKUP(L10352,Departamento!A$1:C$8,2,FALSE)</f>
        <v>cosmético</v>
      </c>
      <c r="N10352">
        <f t="shared" ca="1" si="808"/>
        <v>2</v>
      </c>
      <c r="O10352" t="str">
        <f ca="1">VLOOKUP(N10352,gerencia!A$1:B$5,2,FALSE)</f>
        <v>papelaria/cosmético</v>
      </c>
      <c r="P10352" t="s">
        <v>393</v>
      </c>
      <c r="Q10352">
        <v>1</v>
      </c>
      <c r="R10352">
        <v>3.2</v>
      </c>
      <c r="S10352">
        <v>873</v>
      </c>
    </row>
    <row r="10353" spans="1:19">
      <c r="A10353">
        <v>10352</v>
      </c>
      <c r="B10353">
        <f t="shared" ca="1" si="805"/>
        <v>3</v>
      </c>
      <c r="C10353" t="str">
        <f ca="1">VLOOKUP(B10353,cliente!A$1:B$7,2,FALSE)</f>
        <v>Renato Russo</v>
      </c>
      <c r="D10353">
        <f t="shared" ca="1" si="806"/>
        <v>7</v>
      </c>
      <c r="E10353" t="str">
        <f ca="1">VLOOKUP(D10353,vendedor!A$1:B$13,2,FALSE)</f>
        <v>João Oliveira</v>
      </c>
      <c r="F10353">
        <f t="shared" ca="1" si="807"/>
        <v>4</v>
      </c>
      <c r="G10353" t="str">
        <f ca="1">VLOOKUP(F10353,cidade!A$1:B$6,2,FALSE)</f>
        <v>Rio de janeiro</v>
      </c>
      <c r="H10353">
        <v>17</v>
      </c>
      <c r="I10353" t="str">
        <f>VLOOKUP(H10353,produto!A$1:F$24,2,FALSE)</f>
        <v>Aparalho de Barbear Elétrico</v>
      </c>
      <c r="J10353">
        <f>VLOOKUP(I10353,produto!B$1:G$24,4,FALSE)</f>
        <v>2</v>
      </c>
      <c r="K10353" t="str">
        <f>VLOOKUP(J10353,marca!A$1:B$15,2,FALSE)</f>
        <v>MICROSOFT</v>
      </c>
      <c r="L10353">
        <f t="shared" ca="1" si="809"/>
        <v>6</v>
      </c>
      <c r="M10353" t="str">
        <f ca="1">VLOOKUP(L10353,Departamento!A$1:C$8,2,FALSE)</f>
        <v>Eletrodomestico</v>
      </c>
      <c r="N10353">
        <f t="shared" ca="1" si="808"/>
        <v>4</v>
      </c>
      <c r="O10353" t="str">
        <f ca="1">VLOOKUP(N10353,gerencia!A$1:B$5,2,FALSE)</f>
        <v>Casa e Decoração</v>
      </c>
      <c r="P10353" t="s">
        <v>128</v>
      </c>
      <c r="Q10353">
        <v>1</v>
      </c>
      <c r="R10353">
        <v>1075</v>
      </c>
      <c r="S10353">
        <v>630</v>
      </c>
    </row>
    <row r="10354" spans="1:19">
      <c r="A10354">
        <v>10353</v>
      </c>
      <c r="B10354">
        <f t="shared" ca="1" si="805"/>
        <v>1</v>
      </c>
      <c r="C10354" t="str">
        <f ca="1">VLOOKUP(B10354,cliente!A$1:B$7,2,FALSE)</f>
        <v>João do Pulo</v>
      </c>
      <c r="D10354">
        <f t="shared" ca="1" si="806"/>
        <v>8</v>
      </c>
      <c r="E10354" t="str">
        <f ca="1">VLOOKUP(D10354,vendedor!A$1:B$13,2,FALSE)</f>
        <v>Márcia Brito</v>
      </c>
      <c r="F10354">
        <f t="shared" ca="1" si="807"/>
        <v>4</v>
      </c>
      <c r="G10354" t="str">
        <f ca="1">VLOOKUP(F10354,cidade!A$1:B$6,2,FALSE)</f>
        <v>Rio de janeiro</v>
      </c>
      <c r="H10354">
        <v>17</v>
      </c>
      <c r="I10354" t="str">
        <f>VLOOKUP(H10354,produto!A$1:F$24,2,FALSE)</f>
        <v>Aparalho de Barbear Elétrico</v>
      </c>
      <c r="J10354">
        <f>VLOOKUP(I10354,produto!B$1:G$24,4,FALSE)</f>
        <v>2</v>
      </c>
      <c r="K10354" t="str">
        <f>VLOOKUP(J10354,marca!A$1:B$15,2,FALSE)</f>
        <v>MICROSOFT</v>
      </c>
      <c r="L10354">
        <f t="shared" ca="1" si="809"/>
        <v>1</v>
      </c>
      <c r="M10354" t="str">
        <f ca="1">VLOOKUP(L10354,Departamento!A$1:C$8,2,FALSE)</f>
        <v>Informática</v>
      </c>
      <c r="N10354">
        <f t="shared" ca="1" si="808"/>
        <v>3</v>
      </c>
      <c r="O10354" t="str">
        <f ca="1">VLOOKUP(N10354,gerencia!A$1:B$5,2,FALSE)</f>
        <v>Eletro Eletrônico</v>
      </c>
      <c r="P10354" t="s">
        <v>124</v>
      </c>
      <c r="Q10354">
        <v>3</v>
      </c>
      <c r="R10354">
        <v>1075</v>
      </c>
      <c r="S10354">
        <v>144</v>
      </c>
    </row>
    <row r="10355" spans="1:19">
      <c r="A10355">
        <v>10354</v>
      </c>
      <c r="B10355">
        <f t="shared" ca="1" si="805"/>
        <v>1</v>
      </c>
      <c r="C10355" t="str">
        <f ca="1">VLOOKUP(B10355,cliente!A$1:B$7,2,FALSE)</f>
        <v>João do Pulo</v>
      </c>
      <c r="D10355">
        <f t="shared" ca="1" si="806"/>
        <v>12</v>
      </c>
      <c r="E10355" t="str">
        <f ca="1">VLOOKUP(D10355,vendedor!A$1:B$13,2,FALSE)</f>
        <v>Marilia Cardoso</v>
      </c>
      <c r="F10355">
        <f t="shared" ca="1" si="807"/>
        <v>3</v>
      </c>
      <c r="G10355" t="str">
        <f ca="1">VLOOKUP(F10355,cidade!A$1:B$6,2,FALSE)</f>
        <v>São Paulo</v>
      </c>
      <c r="H10355">
        <v>23</v>
      </c>
      <c r="I10355" t="str">
        <f>VLOOKUP(H10355,produto!A$1:F$24,2,FALSE)</f>
        <v>Sofá</v>
      </c>
      <c r="J10355">
        <f>VLOOKUP(I10355,produto!B$1:G$24,4,FALSE)</f>
        <v>14</v>
      </c>
      <c r="K10355" t="str">
        <f>VLOOKUP(J10355,marca!A$1:B$15,2,FALSE)</f>
        <v>DA CASA</v>
      </c>
      <c r="L10355">
        <f t="shared" ca="1" si="809"/>
        <v>2</v>
      </c>
      <c r="M10355" t="str">
        <f ca="1">VLOOKUP(L10355,Departamento!A$1:C$8,2,FALSE)</f>
        <v>Telefonia</v>
      </c>
      <c r="N10355">
        <f t="shared" ca="1" si="808"/>
        <v>4</v>
      </c>
      <c r="O10355" t="str">
        <f ca="1">VLOOKUP(N10355,gerencia!A$1:B$5,2,FALSE)</f>
        <v>Casa e Decoração</v>
      </c>
      <c r="P10355" t="s">
        <v>331</v>
      </c>
      <c r="Q10355">
        <v>2</v>
      </c>
      <c r="R10355">
        <v>300</v>
      </c>
      <c r="S10355">
        <v>535</v>
      </c>
    </row>
    <row r="10356" spans="1:19">
      <c r="A10356">
        <v>10355</v>
      </c>
      <c r="B10356">
        <f t="shared" ca="1" si="805"/>
        <v>5</v>
      </c>
      <c r="C10356" t="str">
        <f ca="1">VLOOKUP(B10356,cliente!A$1:B$7,2,FALSE)</f>
        <v>Edson Arantes</v>
      </c>
      <c r="D10356">
        <f t="shared" ca="1" si="806"/>
        <v>10</v>
      </c>
      <c r="E10356" t="str">
        <f ca="1">VLOOKUP(D10356,vendedor!A$1:B$13,2,FALSE)</f>
        <v>Danilo Barreto</v>
      </c>
      <c r="F10356">
        <f t="shared" ca="1" si="807"/>
        <v>5</v>
      </c>
      <c r="G10356" t="str">
        <f ca="1">VLOOKUP(F10356,cidade!A$1:B$6,2,FALSE)</f>
        <v>Belo Horizonte</v>
      </c>
      <c r="H10356">
        <v>12</v>
      </c>
      <c r="I10356" t="str">
        <f>VLOOKUP(H10356,produto!A$1:F$24,2,FALSE)</f>
        <v>Borracha</v>
      </c>
      <c r="J10356">
        <f>VLOOKUP(I10356,produto!B$1:G$24,4,FALSE)</f>
        <v>7</v>
      </c>
      <c r="K10356" t="str">
        <f>VLOOKUP(J10356,marca!A$1:B$15,2,FALSE)</f>
        <v>TILIBRA</v>
      </c>
      <c r="L10356">
        <f t="shared" ca="1" si="809"/>
        <v>4</v>
      </c>
      <c r="M10356" t="str">
        <f ca="1">VLOOKUP(L10356,Departamento!A$1:C$8,2,FALSE)</f>
        <v>cosmético</v>
      </c>
      <c r="N10356">
        <f t="shared" ca="1" si="808"/>
        <v>1</v>
      </c>
      <c r="O10356" t="str">
        <f ca="1">VLOOKUP(N10356,gerencia!A$1:B$5,2,FALSE)</f>
        <v>Tecnologia</v>
      </c>
      <c r="P10356" t="s">
        <v>185</v>
      </c>
      <c r="Q10356">
        <v>1</v>
      </c>
      <c r="R10356">
        <v>5.3</v>
      </c>
      <c r="S10356">
        <v>560</v>
      </c>
    </row>
    <row r="10357" spans="1:19">
      <c r="A10357">
        <v>10356</v>
      </c>
      <c r="B10357">
        <f t="shared" ca="1" si="805"/>
        <v>1</v>
      </c>
      <c r="C10357" t="str">
        <f ca="1">VLOOKUP(B10357,cliente!A$1:B$7,2,FALSE)</f>
        <v>João do Pulo</v>
      </c>
      <c r="D10357">
        <f t="shared" ca="1" si="806"/>
        <v>10</v>
      </c>
      <c r="E10357" t="str">
        <f ca="1">VLOOKUP(D10357,vendedor!A$1:B$13,2,FALSE)</f>
        <v>Danilo Barreto</v>
      </c>
      <c r="F10357">
        <f t="shared" ca="1" si="807"/>
        <v>3</v>
      </c>
      <c r="G10357" t="str">
        <f ca="1">VLOOKUP(F10357,cidade!A$1:B$6,2,FALSE)</f>
        <v>São Paulo</v>
      </c>
      <c r="H10357">
        <v>8</v>
      </c>
      <c r="I10357" t="str">
        <f>VLOOKUP(H10357,produto!A$1:F$24,2,FALSE)</f>
        <v>Telefone Sem Fio</v>
      </c>
      <c r="J10357">
        <f>VLOOKUP(I10357,produto!B$1:G$24,4,FALSE)</f>
        <v>5</v>
      </c>
      <c r="K10357" t="str">
        <f>VLOOKUP(J10357,marca!A$1:B$15,2,FALSE)</f>
        <v>SAMSUNG</v>
      </c>
      <c r="L10357">
        <f t="shared" ca="1" si="809"/>
        <v>6</v>
      </c>
      <c r="M10357" t="str">
        <f ca="1">VLOOKUP(L10357,Departamento!A$1:C$8,2,FALSE)</f>
        <v>Eletrodomestico</v>
      </c>
      <c r="N10357">
        <f t="shared" ca="1" si="808"/>
        <v>4</v>
      </c>
      <c r="O10357" t="str">
        <f ca="1">VLOOKUP(N10357,gerencia!A$1:B$5,2,FALSE)</f>
        <v>Casa e Decoração</v>
      </c>
      <c r="P10357" t="s">
        <v>669</v>
      </c>
      <c r="Q10357">
        <v>1</v>
      </c>
      <c r="R10357">
        <v>875</v>
      </c>
      <c r="S10357">
        <v>1480</v>
      </c>
    </row>
    <row r="10358" spans="1:19">
      <c r="A10358">
        <v>10357</v>
      </c>
      <c r="B10358">
        <f t="shared" ca="1" si="805"/>
        <v>3</v>
      </c>
      <c r="C10358" t="str">
        <f ca="1">VLOOKUP(B10358,cliente!A$1:B$7,2,FALSE)</f>
        <v>Renato Russo</v>
      </c>
      <c r="D10358">
        <f t="shared" ca="1" si="806"/>
        <v>2</v>
      </c>
      <c r="E10358" t="str">
        <f ca="1">VLOOKUP(D10358,vendedor!A$1:B$13,2,FALSE)</f>
        <v>Márcio Barroso</v>
      </c>
      <c r="F10358">
        <f t="shared" ca="1" si="807"/>
        <v>4</v>
      </c>
      <c r="G10358" t="str">
        <f ca="1">VLOOKUP(F10358,cidade!A$1:B$6,2,FALSE)</f>
        <v>Rio de janeiro</v>
      </c>
      <c r="H10358">
        <v>22</v>
      </c>
      <c r="I10358" t="str">
        <f>VLOOKUP(H10358,produto!A$1:F$24,2,FALSE)</f>
        <v>Mesa</v>
      </c>
      <c r="J10358">
        <f>VLOOKUP(I10358,produto!B$1:G$24,4,FALSE)</f>
        <v>14</v>
      </c>
      <c r="K10358" t="str">
        <f>VLOOKUP(J10358,marca!A$1:B$15,2,FALSE)</f>
        <v>DA CASA</v>
      </c>
      <c r="L10358">
        <f t="shared" ca="1" si="809"/>
        <v>6</v>
      </c>
      <c r="M10358" t="str">
        <f ca="1">VLOOKUP(L10358,Departamento!A$1:C$8,2,FALSE)</f>
        <v>Eletrodomestico</v>
      </c>
      <c r="N10358">
        <f t="shared" ca="1" si="808"/>
        <v>4</v>
      </c>
      <c r="O10358" t="str">
        <f ca="1">VLOOKUP(N10358,gerencia!A$1:B$5,2,FALSE)</f>
        <v>Casa e Decoração</v>
      </c>
      <c r="P10358" t="s">
        <v>473</v>
      </c>
      <c r="Q10358">
        <v>2</v>
      </c>
      <c r="R10358">
        <v>1600</v>
      </c>
      <c r="S10358">
        <v>1481</v>
      </c>
    </row>
    <row r="10359" spans="1:19">
      <c r="A10359">
        <v>10358</v>
      </c>
      <c r="B10359">
        <f t="shared" ca="1" si="805"/>
        <v>5</v>
      </c>
      <c r="C10359" t="str">
        <f ca="1">VLOOKUP(B10359,cliente!A$1:B$7,2,FALSE)</f>
        <v>Edson Arantes</v>
      </c>
      <c r="D10359">
        <f t="shared" ca="1" si="806"/>
        <v>11</v>
      </c>
      <c r="E10359" t="str">
        <f ca="1">VLOOKUP(D10359,vendedor!A$1:B$13,2,FALSE)</f>
        <v>Filipe Almeida</v>
      </c>
      <c r="F10359">
        <f t="shared" ca="1" si="807"/>
        <v>3</v>
      </c>
      <c r="G10359" t="str">
        <f ca="1">VLOOKUP(F10359,cidade!A$1:B$6,2,FALSE)</f>
        <v>São Paulo</v>
      </c>
      <c r="H10359">
        <v>8</v>
      </c>
      <c r="I10359" t="str">
        <f>VLOOKUP(H10359,produto!A$1:F$24,2,FALSE)</f>
        <v>Telefone Sem Fio</v>
      </c>
      <c r="J10359">
        <f>VLOOKUP(I10359,produto!B$1:G$24,4,FALSE)</f>
        <v>5</v>
      </c>
      <c r="K10359" t="str">
        <f>VLOOKUP(J10359,marca!A$1:B$15,2,FALSE)</f>
        <v>SAMSUNG</v>
      </c>
      <c r="L10359">
        <f t="shared" ca="1" si="809"/>
        <v>2</v>
      </c>
      <c r="M10359" t="str">
        <f ca="1">VLOOKUP(L10359,Departamento!A$1:C$8,2,FALSE)</f>
        <v>Telefonia</v>
      </c>
      <c r="N10359">
        <f t="shared" ca="1" si="808"/>
        <v>3</v>
      </c>
      <c r="O10359" t="str">
        <f ca="1">VLOOKUP(N10359,gerencia!A$1:B$5,2,FALSE)</f>
        <v>Eletro Eletrônico</v>
      </c>
      <c r="P10359" t="s">
        <v>171</v>
      </c>
      <c r="Q10359">
        <v>1</v>
      </c>
      <c r="R10359">
        <v>875</v>
      </c>
      <c r="S10359">
        <v>226</v>
      </c>
    </row>
    <row r="10360" spans="1:19">
      <c r="A10360">
        <v>10359</v>
      </c>
      <c r="B10360">
        <f t="shared" ca="1" si="805"/>
        <v>4</v>
      </c>
      <c r="C10360" t="str">
        <f ca="1">VLOOKUP(B10360,cliente!A$1:B$7,2,FALSE)</f>
        <v>Tom Jobim</v>
      </c>
      <c r="D10360">
        <f t="shared" ca="1" si="806"/>
        <v>3</v>
      </c>
      <c r="E10360" t="str">
        <f ca="1">VLOOKUP(D10360,vendedor!A$1:B$13,2,FALSE)</f>
        <v>Issac Palmeiras</v>
      </c>
      <c r="F10360">
        <f t="shared" ca="1" si="807"/>
        <v>4</v>
      </c>
      <c r="G10360" t="str">
        <f ca="1">VLOOKUP(F10360,cidade!A$1:B$6,2,FALSE)</f>
        <v>Rio de janeiro</v>
      </c>
      <c r="H10360">
        <v>12</v>
      </c>
      <c r="I10360" t="str">
        <f>VLOOKUP(H10360,produto!A$1:F$24,2,FALSE)</f>
        <v>Borracha</v>
      </c>
      <c r="J10360">
        <f>VLOOKUP(I10360,produto!B$1:G$24,4,FALSE)</f>
        <v>7</v>
      </c>
      <c r="K10360" t="str">
        <f>VLOOKUP(J10360,marca!A$1:B$15,2,FALSE)</f>
        <v>TILIBRA</v>
      </c>
      <c r="L10360">
        <f t="shared" ca="1" si="809"/>
        <v>1</v>
      </c>
      <c r="M10360" t="str">
        <f ca="1">VLOOKUP(L10360,Departamento!A$1:C$8,2,FALSE)</f>
        <v>Informática</v>
      </c>
      <c r="N10360">
        <f t="shared" ca="1" si="808"/>
        <v>3</v>
      </c>
      <c r="O10360" t="str">
        <f ca="1">VLOOKUP(N10360,gerencia!A$1:B$5,2,FALSE)</f>
        <v>Eletro Eletrônico</v>
      </c>
      <c r="P10360" t="s">
        <v>385</v>
      </c>
      <c r="Q10360">
        <v>1</v>
      </c>
      <c r="R10360">
        <v>5.3</v>
      </c>
      <c r="S10360">
        <v>397</v>
      </c>
    </row>
    <row r="10361" spans="1:19">
      <c r="A10361">
        <v>10360</v>
      </c>
      <c r="B10361">
        <f t="shared" ca="1" si="805"/>
        <v>6</v>
      </c>
      <c r="C10361" t="str">
        <f ca="1">VLOOKUP(B10361,cliente!A$1:B$7,2,FALSE)</f>
        <v>Reginaldo Rossi</v>
      </c>
      <c r="D10361">
        <f t="shared" ca="1" si="806"/>
        <v>1</v>
      </c>
      <c r="E10361" t="str">
        <f ca="1">VLOOKUP(D10361,vendedor!A$1:B$13,2,FALSE)</f>
        <v>Claudio Silva</v>
      </c>
      <c r="F10361">
        <f t="shared" ca="1" si="807"/>
        <v>1</v>
      </c>
      <c r="G10361" t="str">
        <f ca="1">VLOOKUP(F10361,cidade!A$1:B$6,2,FALSE)</f>
        <v>Salvador</v>
      </c>
      <c r="H10361">
        <v>20</v>
      </c>
      <c r="I10361" t="str">
        <f>VLOOKUP(H10361,produto!A$1:F$24,2,FALSE)</f>
        <v>Geladeira</v>
      </c>
      <c r="J10361">
        <f>VLOOKUP(I10361,produto!B$1:G$24,4,FALSE)</f>
        <v>12</v>
      </c>
      <c r="K10361" t="str">
        <f>VLOOKUP(J10361,marca!A$1:B$15,2,FALSE)</f>
        <v>ELETROLUX</v>
      </c>
      <c r="L10361">
        <f t="shared" ca="1" si="809"/>
        <v>1</v>
      </c>
      <c r="M10361" t="str">
        <f ca="1">VLOOKUP(L10361,Departamento!A$1:C$8,2,FALSE)</f>
        <v>Informática</v>
      </c>
      <c r="N10361">
        <f t="shared" ca="1" si="808"/>
        <v>1</v>
      </c>
      <c r="O10361" t="str">
        <f ca="1">VLOOKUP(N10361,gerencia!A$1:B$5,2,FALSE)</f>
        <v>Tecnologia</v>
      </c>
      <c r="P10361" t="s">
        <v>354</v>
      </c>
      <c r="Q10361">
        <v>1</v>
      </c>
      <c r="R10361">
        <v>350</v>
      </c>
      <c r="S10361">
        <v>310</v>
      </c>
    </row>
    <row r="10362" spans="1:19">
      <c r="A10362">
        <v>10361</v>
      </c>
      <c r="B10362">
        <f t="shared" ca="1" si="805"/>
        <v>3</v>
      </c>
      <c r="C10362" t="str">
        <f ca="1">VLOOKUP(B10362,cliente!A$1:B$7,2,FALSE)</f>
        <v>Renato Russo</v>
      </c>
      <c r="D10362">
        <f t="shared" ca="1" si="806"/>
        <v>12</v>
      </c>
      <c r="E10362" t="str">
        <f ca="1">VLOOKUP(D10362,vendedor!A$1:B$13,2,FALSE)</f>
        <v>Marilia Cardoso</v>
      </c>
      <c r="F10362">
        <f t="shared" ca="1" si="807"/>
        <v>3</v>
      </c>
      <c r="G10362" t="str">
        <f ca="1">VLOOKUP(F10362,cidade!A$1:B$6,2,FALSE)</f>
        <v>São Paulo</v>
      </c>
      <c r="H10362">
        <v>8</v>
      </c>
      <c r="I10362" t="str">
        <f>VLOOKUP(H10362,produto!A$1:F$24,2,FALSE)</f>
        <v>Telefone Sem Fio</v>
      </c>
      <c r="J10362">
        <f>VLOOKUP(I10362,produto!B$1:G$24,4,FALSE)</f>
        <v>5</v>
      </c>
      <c r="K10362" t="str">
        <f>VLOOKUP(J10362,marca!A$1:B$15,2,FALSE)</f>
        <v>SAMSUNG</v>
      </c>
      <c r="L10362">
        <f t="shared" ca="1" si="809"/>
        <v>5</v>
      </c>
      <c r="M10362" t="str">
        <f ca="1">VLOOKUP(L10362,Departamento!A$1:C$8,2,FALSE)</f>
        <v>Eletrónico</v>
      </c>
      <c r="N10362">
        <f t="shared" ca="1" si="808"/>
        <v>2</v>
      </c>
      <c r="O10362" t="str">
        <f ca="1">VLOOKUP(N10362,gerencia!A$1:B$5,2,FALSE)</f>
        <v>papelaria/cosmético</v>
      </c>
      <c r="P10362" t="s">
        <v>223</v>
      </c>
      <c r="Q10362">
        <v>3</v>
      </c>
      <c r="R10362">
        <v>875</v>
      </c>
      <c r="S10362">
        <v>616</v>
      </c>
    </row>
    <row r="10363" spans="1:19">
      <c r="A10363">
        <v>10362</v>
      </c>
      <c r="B10363">
        <f t="shared" ca="1" si="805"/>
        <v>6</v>
      </c>
      <c r="C10363" t="str">
        <f ca="1">VLOOKUP(B10363,cliente!A$1:B$7,2,FALSE)</f>
        <v>Reginaldo Rossi</v>
      </c>
      <c r="D10363">
        <f t="shared" ca="1" si="806"/>
        <v>8</v>
      </c>
      <c r="E10363" t="str">
        <f ca="1">VLOOKUP(D10363,vendedor!A$1:B$13,2,FALSE)</f>
        <v>Márcia Brito</v>
      </c>
      <c r="F10363">
        <f t="shared" ca="1" si="807"/>
        <v>2</v>
      </c>
      <c r="G10363" t="str">
        <f ca="1">VLOOKUP(F10363,cidade!A$1:B$6,2,FALSE)</f>
        <v>Recife</v>
      </c>
      <c r="H10363">
        <v>7</v>
      </c>
      <c r="I10363" t="str">
        <f>VLOOKUP(H10363,produto!A$1:F$24,2,FALSE)</f>
        <v>Celular 4Gb</v>
      </c>
      <c r="J10363">
        <f>VLOOKUP(I10363,produto!B$1:G$24,4,FALSE)</f>
        <v>5</v>
      </c>
      <c r="K10363" t="str">
        <f>VLOOKUP(J10363,marca!A$1:B$15,2,FALSE)</f>
        <v>SAMSUNG</v>
      </c>
      <c r="L10363">
        <f t="shared" ca="1" si="809"/>
        <v>3</v>
      </c>
      <c r="M10363" t="str">
        <f ca="1">VLOOKUP(L10363,Departamento!A$1:C$8,2,FALSE)</f>
        <v>Papelaria</v>
      </c>
      <c r="N10363">
        <f t="shared" ca="1" si="808"/>
        <v>1</v>
      </c>
      <c r="O10363" t="str">
        <f ca="1">VLOOKUP(N10363,gerencia!A$1:B$5,2,FALSE)</f>
        <v>Tecnologia</v>
      </c>
      <c r="P10363" t="s">
        <v>362</v>
      </c>
      <c r="Q10363">
        <v>1</v>
      </c>
      <c r="R10363">
        <v>52.9</v>
      </c>
      <c r="S10363">
        <v>420</v>
      </c>
    </row>
    <row r="10364" spans="1:19">
      <c r="A10364">
        <v>10363</v>
      </c>
      <c r="B10364">
        <f t="shared" ca="1" si="805"/>
        <v>6</v>
      </c>
      <c r="C10364" t="str">
        <f ca="1">VLOOKUP(B10364,cliente!A$1:B$7,2,FALSE)</f>
        <v>Reginaldo Rossi</v>
      </c>
      <c r="D10364">
        <f t="shared" ca="1" si="806"/>
        <v>6</v>
      </c>
      <c r="E10364" t="str">
        <f ca="1">VLOOKUP(D10364,vendedor!A$1:B$13,2,FALSE)</f>
        <v>Rodrigo Machado</v>
      </c>
      <c r="F10364">
        <f t="shared" ca="1" si="807"/>
        <v>5</v>
      </c>
      <c r="G10364" t="str">
        <f ca="1">VLOOKUP(F10364,cidade!A$1:B$6,2,FALSE)</f>
        <v>Belo Horizonte</v>
      </c>
      <c r="H10364">
        <v>8</v>
      </c>
      <c r="I10364" t="str">
        <f>VLOOKUP(H10364,produto!A$1:F$24,2,FALSE)</f>
        <v>Telefone Sem Fio</v>
      </c>
      <c r="J10364">
        <f>VLOOKUP(I10364,produto!B$1:G$24,4,FALSE)</f>
        <v>5</v>
      </c>
      <c r="K10364" t="str">
        <f>VLOOKUP(J10364,marca!A$1:B$15,2,FALSE)</f>
        <v>SAMSUNG</v>
      </c>
      <c r="L10364">
        <f t="shared" ca="1" si="809"/>
        <v>2</v>
      </c>
      <c r="M10364" t="str">
        <f ca="1">VLOOKUP(L10364,Departamento!A$1:C$8,2,FALSE)</f>
        <v>Telefonia</v>
      </c>
      <c r="N10364">
        <f t="shared" ca="1" si="808"/>
        <v>3</v>
      </c>
      <c r="O10364" t="str">
        <f ca="1">VLOOKUP(N10364,gerencia!A$1:B$5,2,FALSE)</f>
        <v>Eletro Eletrônico</v>
      </c>
      <c r="P10364" t="s">
        <v>537</v>
      </c>
      <c r="Q10364">
        <v>3</v>
      </c>
      <c r="R10364">
        <v>875</v>
      </c>
      <c r="S10364">
        <v>1119</v>
      </c>
    </row>
    <row r="10365" spans="1:19">
      <c r="A10365">
        <v>10364</v>
      </c>
      <c r="B10365">
        <f t="shared" ca="1" si="805"/>
        <v>4</v>
      </c>
      <c r="C10365" t="str">
        <f ca="1">VLOOKUP(B10365,cliente!A$1:B$7,2,FALSE)</f>
        <v>Tom Jobim</v>
      </c>
      <c r="D10365">
        <f t="shared" ca="1" si="806"/>
        <v>5</v>
      </c>
      <c r="E10365" t="str">
        <f ca="1">VLOOKUP(D10365,vendedor!A$1:B$13,2,FALSE)</f>
        <v>Maria Braga</v>
      </c>
      <c r="F10365">
        <f t="shared" ca="1" si="807"/>
        <v>1</v>
      </c>
      <c r="G10365" t="str">
        <f ca="1">VLOOKUP(F10365,cidade!A$1:B$6,2,FALSE)</f>
        <v>Salvador</v>
      </c>
      <c r="H10365">
        <v>15</v>
      </c>
      <c r="I10365" t="str">
        <f>VLOOKUP(H10365,produto!A$1:F$24,2,FALSE)</f>
        <v>Baton</v>
      </c>
      <c r="J10365">
        <f>VLOOKUP(I10365,produto!B$1:G$24,4,FALSE)</f>
        <v>10</v>
      </c>
      <c r="K10365" t="str">
        <f>VLOOKUP(J10365,marca!A$1:B$15,2,FALSE)</f>
        <v>BOTICARIO</v>
      </c>
      <c r="L10365">
        <f t="shared" ca="1" si="809"/>
        <v>3</v>
      </c>
      <c r="M10365" t="str">
        <f ca="1">VLOOKUP(L10365,Departamento!A$1:C$8,2,FALSE)</f>
        <v>Papelaria</v>
      </c>
      <c r="N10365">
        <f t="shared" ca="1" si="808"/>
        <v>1</v>
      </c>
      <c r="O10365" t="str">
        <f ca="1">VLOOKUP(N10365,gerencia!A$1:B$5,2,FALSE)</f>
        <v>Tecnologia</v>
      </c>
      <c r="P10365" t="s">
        <v>662</v>
      </c>
      <c r="Q10365">
        <v>2</v>
      </c>
      <c r="R10365">
        <v>98.5</v>
      </c>
      <c r="S10365">
        <v>649</v>
      </c>
    </row>
    <row r="10366" spans="1:19">
      <c r="A10366">
        <v>10365</v>
      </c>
      <c r="B10366">
        <f t="shared" ca="1" si="805"/>
        <v>4</v>
      </c>
      <c r="C10366" t="str">
        <f ca="1">VLOOKUP(B10366,cliente!A$1:B$7,2,FALSE)</f>
        <v>Tom Jobim</v>
      </c>
      <c r="D10366">
        <f t="shared" ca="1" si="806"/>
        <v>8</v>
      </c>
      <c r="E10366" t="str">
        <f ca="1">VLOOKUP(D10366,vendedor!A$1:B$13,2,FALSE)</f>
        <v>Márcia Brito</v>
      </c>
      <c r="F10366">
        <f t="shared" ca="1" si="807"/>
        <v>4</v>
      </c>
      <c r="G10366" t="str">
        <f ca="1">VLOOKUP(F10366,cidade!A$1:B$6,2,FALSE)</f>
        <v>Rio de janeiro</v>
      </c>
      <c r="H10366">
        <v>4</v>
      </c>
      <c r="I10366" t="str">
        <f>VLOOKUP(H10366,produto!A$1:F$24,2,FALSE)</f>
        <v>Monitor</v>
      </c>
      <c r="J10366">
        <f>VLOOKUP(I10366,produto!B$1:G$24,4,FALSE)</f>
        <v>4</v>
      </c>
      <c r="K10366" t="str">
        <f>VLOOKUP(J10366,marca!A$1:B$15,2,FALSE)</f>
        <v>IBM</v>
      </c>
      <c r="L10366">
        <f t="shared" ca="1" si="809"/>
        <v>1</v>
      </c>
      <c r="M10366" t="str">
        <f ca="1">VLOOKUP(L10366,Departamento!A$1:C$8,2,FALSE)</f>
        <v>Informática</v>
      </c>
      <c r="N10366">
        <f t="shared" ca="1" si="808"/>
        <v>2</v>
      </c>
      <c r="O10366" t="str">
        <f ca="1">VLOOKUP(N10366,gerencia!A$1:B$5,2,FALSE)</f>
        <v>papelaria/cosmético</v>
      </c>
      <c r="P10366" t="s">
        <v>481</v>
      </c>
      <c r="Q10366">
        <v>3</v>
      </c>
      <c r="R10366">
        <v>1300</v>
      </c>
      <c r="S10366">
        <v>729</v>
      </c>
    </row>
    <row r="10367" spans="1:19">
      <c r="A10367">
        <v>10366</v>
      </c>
      <c r="B10367">
        <f t="shared" ca="1" si="805"/>
        <v>1</v>
      </c>
      <c r="C10367" t="str">
        <f ca="1">VLOOKUP(B10367,cliente!A$1:B$7,2,FALSE)</f>
        <v>João do Pulo</v>
      </c>
      <c r="D10367">
        <f t="shared" ca="1" si="806"/>
        <v>6</v>
      </c>
      <c r="E10367" t="str">
        <f ca="1">VLOOKUP(D10367,vendedor!A$1:B$13,2,FALSE)</f>
        <v>Rodrigo Machado</v>
      </c>
      <c r="F10367">
        <f t="shared" ca="1" si="807"/>
        <v>4</v>
      </c>
      <c r="G10367" t="str">
        <f ca="1">VLOOKUP(F10367,cidade!A$1:B$6,2,FALSE)</f>
        <v>Rio de janeiro</v>
      </c>
      <c r="H10367">
        <v>2</v>
      </c>
      <c r="I10367" t="str">
        <f>VLOOKUP(H10367,produto!A$1:F$24,2,FALSE)</f>
        <v>Mouse</v>
      </c>
      <c r="J10367">
        <f>VLOOKUP(I10367,produto!B$1:G$24,4,FALSE)</f>
        <v>2</v>
      </c>
      <c r="K10367" t="str">
        <f>VLOOKUP(J10367,marca!A$1:B$15,2,FALSE)</f>
        <v>MICROSOFT</v>
      </c>
      <c r="L10367">
        <f t="shared" ca="1" si="809"/>
        <v>2</v>
      </c>
      <c r="M10367" t="str">
        <f ca="1">VLOOKUP(L10367,Departamento!A$1:C$8,2,FALSE)</f>
        <v>Telefonia</v>
      </c>
      <c r="N10367">
        <f t="shared" ca="1" si="808"/>
        <v>4</v>
      </c>
      <c r="O10367" t="str">
        <f ca="1">VLOOKUP(N10367,gerencia!A$1:B$5,2,FALSE)</f>
        <v>Casa e Decoração</v>
      </c>
      <c r="P10367" t="s">
        <v>439</v>
      </c>
      <c r="Q10367">
        <v>2</v>
      </c>
      <c r="R10367">
        <v>25.9</v>
      </c>
      <c r="S10367">
        <v>404</v>
      </c>
    </row>
    <row r="10368" spans="1:19">
      <c r="A10368">
        <v>10367</v>
      </c>
      <c r="B10368">
        <f t="shared" ca="1" si="805"/>
        <v>5</v>
      </c>
      <c r="C10368" t="str">
        <f ca="1">VLOOKUP(B10368,cliente!A$1:B$7,2,FALSE)</f>
        <v>Edson Arantes</v>
      </c>
      <c r="D10368">
        <f t="shared" ca="1" si="806"/>
        <v>1</v>
      </c>
      <c r="E10368" t="str">
        <f ca="1">VLOOKUP(D10368,vendedor!A$1:B$13,2,FALSE)</f>
        <v>Claudio Silva</v>
      </c>
      <c r="F10368">
        <f t="shared" ca="1" si="807"/>
        <v>2</v>
      </c>
      <c r="G10368" t="str">
        <f ca="1">VLOOKUP(F10368,cidade!A$1:B$6,2,FALSE)</f>
        <v>Recife</v>
      </c>
      <c r="H10368">
        <v>9</v>
      </c>
      <c r="I10368" t="str">
        <f>VLOOKUP(H10368,produto!A$1:F$24,2,FALSE)</f>
        <v>Celular  8GB</v>
      </c>
      <c r="J10368">
        <f>VLOOKUP(I10368,produto!B$1:G$24,4,FALSE)</f>
        <v>8</v>
      </c>
      <c r="K10368" t="str">
        <f>VLOOKUP(J10368,marca!A$1:B$15,2,FALSE)</f>
        <v>FABER CASTELL</v>
      </c>
      <c r="L10368">
        <f t="shared" ca="1" si="809"/>
        <v>2</v>
      </c>
      <c r="M10368" t="str">
        <f ca="1">VLOOKUP(L10368,Departamento!A$1:C$8,2,FALSE)</f>
        <v>Telefonia</v>
      </c>
      <c r="N10368">
        <f t="shared" ca="1" si="808"/>
        <v>2</v>
      </c>
      <c r="O10368" t="str">
        <f ca="1">VLOOKUP(N10368,gerencia!A$1:B$5,2,FALSE)</f>
        <v>papelaria/cosmético</v>
      </c>
      <c r="P10368" t="s">
        <v>401</v>
      </c>
      <c r="Q10368">
        <v>2</v>
      </c>
      <c r="R10368">
        <v>12.25</v>
      </c>
      <c r="S10368">
        <v>1306</v>
      </c>
    </row>
    <row r="10369" spans="1:19">
      <c r="A10369">
        <v>10368</v>
      </c>
      <c r="B10369">
        <f t="shared" ca="1" si="805"/>
        <v>1</v>
      </c>
      <c r="C10369" t="str">
        <f ca="1">VLOOKUP(B10369,cliente!A$1:B$7,2,FALSE)</f>
        <v>João do Pulo</v>
      </c>
      <c r="D10369">
        <f t="shared" ca="1" si="806"/>
        <v>3</v>
      </c>
      <c r="E10369" t="str">
        <f ca="1">VLOOKUP(D10369,vendedor!A$1:B$13,2,FALSE)</f>
        <v>Issac Palmeiras</v>
      </c>
      <c r="F10369">
        <f t="shared" ca="1" si="807"/>
        <v>3</v>
      </c>
      <c r="G10369" t="str">
        <f ca="1">VLOOKUP(F10369,cidade!A$1:B$6,2,FALSE)</f>
        <v>São Paulo</v>
      </c>
      <c r="H10369">
        <v>5</v>
      </c>
      <c r="I10369" t="str">
        <f>VLOOKUP(H10369,produto!A$1:F$24,2,FALSE)</f>
        <v>Computador</v>
      </c>
      <c r="J10369">
        <f>VLOOKUP(I10369,produto!B$1:G$24,4,FALSE)</f>
        <v>4</v>
      </c>
      <c r="K10369" t="str">
        <f>VLOOKUP(J10369,marca!A$1:B$15,2,FALSE)</f>
        <v>IBM</v>
      </c>
      <c r="L10369">
        <f t="shared" ca="1" si="809"/>
        <v>4</v>
      </c>
      <c r="M10369" t="str">
        <f ca="1">VLOOKUP(L10369,Departamento!A$1:C$8,2,FALSE)</f>
        <v>cosmético</v>
      </c>
      <c r="N10369">
        <f t="shared" ca="1" si="808"/>
        <v>1</v>
      </c>
      <c r="O10369" t="str">
        <f ca="1">VLOOKUP(N10369,gerencia!A$1:B$5,2,FALSE)</f>
        <v>Tecnologia</v>
      </c>
      <c r="P10369" t="s">
        <v>432</v>
      </c>
      <c r="Q10369">
        <v>1</v>
      </c>
      <c r="R10369">
        <v>2125.9899999999998</v>
      </c>
      <c r="S10369">
        <v>1428</v>
      </c>
    </row>
    <row r="10370" spans="1:19">
      <c r="A10370">
        <v>10369</v>
      </c>
      <c r="B10370">
        <f t="shared" ca="1" si="805"/>
        <v>6</v>
      </c>
      <c r="C10370" t="str">
        <f ca="1">VLOOKUP(B10370,cliente!A$1:B$7,2,FALSE)</f>
        <v>Reginaldo Rossi</v>
      </c>
      <c r="D10370">
        <f t="shared" ca="1" si="806"/>
        <v>9</v>
      </c>
      <c r="E10370" t="str">
        <f ca="1">VLOOKUP(D10370,vendedor!A$1:B$13,2,FALSE)</f>
        <v>Diego Santos</v>
      </c>
      <c r="F10370">
        <f t="shared" ca="1" si="807"/>
        <v>1</v>
      </c>
      <c r="G10370" t="str">
        <f ca="1">VLOOKUP(F10370,cidade!A$1:B$6,2,FALSE)</f>
        <v>Salvador</v>
      </c>
      <c r="H10370">
        <v>22</v>
      </c>
      <c r="I10370" t="str">
        <f>VLOOKUP(H10370,produto!A$1:F$24,2,FALSE)</f>
        <v>Mesa</v>
      </c>
      <c r="J10370">
        <f>VLOOKUP(I10370,produto!B$1:G$24,4,FALSE)</f>
        <v>14</v>
      </c>
      <c r="K10370" t="str">
        <f>VLOOKUP(J10370,marca!A$1:B$15,2,FALSE)</f>
        <v>DA CASA</v>
      </c>
      <c r="L10370">
        <f t="shared" ca="1" si="809"/>
        <v>1</v>
      </c>
      <c r="M10370" t="str">
        <f ca="1">VLOOKUP(L10370,Departamento!A$1:C$8,2,FALSE)</f>
        <v>Informática</v>
      </c>
      <c r="N10370">
        <f t="shared" ca="1" si="808"/>
        <v>2</v>
      </c>
      <c r="O10370" t="str">
        <f ca="1">VLOOKUP(N10370,gerencia!A$1:B$5,2,FALSE)</f>
        <v>papelaria/cosmético</v>
      </c>
      <c r="P10370" t="s">
        <v>43</v>
      </c>
      <c r="Q10370">
        <v>2</v>
      </c>
      <c r="R10370">
        <v>1600</v>
      </c>
      <c r="S10370">
        <v>966</v>
      </c>
    </row>
    <row r="10371" spans="1:19">
      <c r="A10371">
        <v>10370</v>
      </c>
      <c r="B10371">
        <f t="shared" ref="B10371:B10434" ca="1" si="810">RANDBETWEEN(1,6)</f>
        <v>3</v>
      </c>
      <c r="C10371" t="str">
        <f ca="1">VLOOKUP(B10371,cliente!A$1:B$7,2,FALSE)</f>
        <v>Renato Russo</v>
      </c>
      <c r="D10371">
        <f t="shared" ref="D10371:D10434" ca="1" si="811">RANDBETWEEN(1,12)</f>
        <v>11</v>
      </c>
      <c r="E10371" t="str">
        <f ca="1">VLOOKUP(D10371,vendedor!A$1:B$13,2,FALSE)</f>
        <v>Filipe Almeida</v>
      </c>
      <c r="F10371">
        <f t="shared" ref="F10371:F10434" ca="1" si="812">RANDBETWEEN(1,5)</f>
        <v>4</v>
      </c>
      <c r="G10371" t="str">
        <f ca="1">VLOOKUP(F10371,cidade!A$1:B$6,2,FALSE)</f>
        <v>Rio de janeiro</v>
      </c>
      <c r="H10371">
        <v>2</v>
      </c>
      <c r="I10371" t="str">
        <f>VLOOKUP(H10371,produto!A$1:F$24,2,FALSE)</f>
        <v>Mouse</v>
      </c>
      <c r="J10371">
        <f>VLOOKUP(I10371,produto!B$1:G$24,4,FALSE)</f>
        <v>2</v>
      </c>
      <c r="K10371" t="str">
        <f>VLOOKUP(J10371,marca!A$1:B$15,2,FALSE)</f>
        <v>MICROSOFT</v>
      </c>
      <c r="L10371">
        <f t="shared" ca="1" si="809"/>
        <v>3</v>
      </c>
      <c r="M10371" t="str">
        <f ca="1">VLOOKUP(L10371,Departamento!A$1:C$8,2,FALSE)</f>
        <v>Papelaria</v>
      </c>
      <c r="N10371">
        <f t="shared" ref="N10371:N10434" ca="1" si="813">RANDBETWEEN(1,4)</f>
        <v>2</v>
      </c>
      <c r="O10371" t="str">
        <f ca="1">VLOOKUP(N10371,gerencia!A$1:B$5,2,FALSE)</f>
        <v>papelaria/cosmético</v>
      </c>
      <c r="P10371" t="s">
        <v>540</v>
      </c>
      <c r="Q10371">
        <v>2</v>
      </c>
      <c r="R10371">
        <v>25.9</v>
      </c>
      <c r="S10371">
        <v>1355</v>
      </c>
    </row>
    <row r="10372" spans="1:19">
      <c r="A10372">
        <v>10371</v>
      </c>
      <c r="B10372">
        <f t="shared" ca="1" si="810"/>
        <v>1</v>
      </c>
      <c r="C10372" t="str">
        <f ca="1">VLOOKUP(B10372,cliente!A$1:B$7,2,FALSE)</f>
        <v>João do Pulo</v>
      </c>
      <c r="D10372">
        <f t="shared" ca="1" si="811"/>
        <v>8</v>
      </c>
      <c r="E10372" t="str">
        <f ca="1">VLOOKUP(D10372,vendedor!A$1:B$13,2,FALSE)</f>
        <v>Márcia Brito</v>
      </c>
      <c r="F10372">
        <f t="shared" ca="1" si="812"/>
        <v>5</v>
      </c>
      <c r="G10372" t="str">
        <f ca="1">VLOOKUP(F10372,cidade!A$1:B$6,2,FALSE)</f>
        <v>Belo Horizonte</v>
      </c>
      <c r="H10372">
        <v>14</v>
      </c>
      <c r="I10372" t="str">
        <f>VLOOKUP(H10372,produto!A$1:F$24,2,FALSE)</f>
        <v>Classificador</v>
      </c>
      <c r="J10372">
        <f>VLOOKUP(I10372,produto!B$1:G$24,4,FALSE)</f>
        <v>9</v>
      </c>
      <c r="K10372" t="str">
        <f>VLOOKUP(J10372,marca!A$1:B$15,2,FALSE)</f>
        <v>AVON</v>
      </c>
      <c r="L10372">
        <f t="shared" ca="1" si="809"/>
        <v>4</v>
      </c>
      <c r="M10372" t="str">
        <f ca="1">VLOOKUP(L10372,Departamento!A$1:C$8,2,FALSE)</f>
        <v>cosmético</v>
      </c>
      <c r="N10372">
        <f t="shared" ca="1" si="813"/>
        <v>2</v>
      </c>
      <c r="O10372" t="str">
        <f ca="1">VLOOKUP(N10372,gerencia!A$1:B$5,2,FALSE)</f>
        <v>papelaria/cosmético</v>
      </c>
      <c r="P10372" t="s">
        <v>205</v>
      </c>
      <c r="Q10372">
        <v>2</v>
      </c>
      <c r="R10372">
        <v>25</v>
      </c>
      <c r="S10372">
        <v>996</v>
      </c>
    </row>
    <row r="10373" spans="1:19">
      <c r="A10373">
        <v>10372</v>
      </c>
      <c r="B10373">
        <f t="shared" ca="1" si="810"/>
        <v>5</v>
      </c>
      <c r="C10373" t="str">
        <f ca="1">VLOOKUP(B10373,cliente!A$1:B$7,2,FALSE)</f>
        <v>Edson Arantes</v>
      </c>
      <c r="D10373">
        <f t="shared" ca="1" si="811"/>
        <v>10</v>
      </c>
      <c r="E10373" t="str">
        <f ca="1">VLOOKUP(D10373,vendedor!A$1:B$13,2,FALSE)</f>
        <v>Danilo Barreto</v>
      </c>
      <c r="F10373">
        <f t="shared" ca="1" si="812"/>
        <v>1</v>
      </c>
      <c r="G10373" t="str">
        <f ca="1">VLOOKUP(F10373,cidade!A$1:B$6,2,FALSE)</f>
        <v>Salvador</v>
      </c>
      <c r="H10373">
        <v>16</v>
      </c>
      <c r="I10373" t="str">
        <f>VLOOKUP(H10373,produto!A$1:F$24,2,FALSE)</f>
        <v>Perfume</v>
      </c>
      <c r="J10373">
        <f>VLOOKUP(I10373,produto!B$1:G$24,4,FALSE)</f>
        <v>11</v>
      </c>
      <c r="K10373" t="str">
        <f>VLOOKUP(J10373,marca!A$1:B$15,2,FALSE)</f>
        <v>PHILIPS</v>
      </c>
      <c r="L10373">
        <f t="shared" ca="1" si="809"/>
        <v>3</v>
      </c>
      <c r="M10373" t="str">
        <f ca="1">VLOOKUP(L10373,Departamento!A$1:C$8,2,FALSE)</f>
        <v>Papelaria</v>
      </c>
      <c r="N10373">
        <f t="shared" ca="1" si="813"/>
        <v>4</v>
      </c>
      <c r="O10373" t="str">
        <f ca="1">VLOOKUP(N10373,gerencia!A$1:B$5,2,FALSE)</f>
        <v>Casa e Decoração</v>
      </c>
      <c r="P10373" t="s">
        <v>175</v>
      </c>
      <c r="Q10373">
        <v>2</v>
      </c>
      <c r="R10373">
        <v>135</v>
      </c>
      <c r="S10373">
        <v>1329</v>
      </c>
    </row>
    <row r="10374" spans="1:19">
      <c r="A10374">
        <v>10373</v>
      </c>
      <c r="B10374">
        <f t="shared" ca="1" si="810"/>
        <v>5</v>
      </c>
      <c r="C10374" t="str">
        <f ca="1">VLOOKUP(B10374,cliente!A$1:B$7,2,FALSE)</f>
        <v>Edson Arantes</v>
      </c>
      <c r="D10374">
        <f t="shared" ca="1" si="811"/>
        <v>1</v>
      </c>
      <c r="E10374" t="str">
        <f ca="1">VLOOKUP(D10374,vendedor!A$1:B$13,2,FALSE)</f>
        <v>Claudio Silva</v>
      </c>
      <c r="F10374">
        <f t="shared" ca="1" si="812"/>
        <v>1</v>
      </c>
      <c r="G10374" t="str">
        <f ca="1">VLOOKUP(F10374,cidade!A$1:B$6,2,FALSE)</f>
        <v>Salvador</v>
      </c>
      <c r="H10374">
        <v>14</v>
      </c>
      <c r="I10374" t="str">
        <f>VLOOKUP(H10374,produto!A$1:F$24,2,FALSE)</f>
        <v>Classificador</v>
      </c>
      <c r="J10374">
        <f>VLOOKUP(I10374,produto!B$1:G$24,4,FALSE)</f>
        <v>9</v>
      </c>
      <c r="K10374" t="str">
        <f>VLOOKUP(J10374,marca!A$1:B$15,2,FALSE)</f>
        <v>AVON</v>
      </c>
      <c r="L10374">
        <f t="shared" ca="1" si="809"/>
        <v>5</v>
      </c>
      <c r="M10374" t="str">
        <f ca="1">VLOOKUP(L10374,Departamento!A$1:C$8,2,FALSE)</f>
        <v>Eletrónico</v>
      </c>
      <c r="N10374">
        <f t="shared" ca="1" si="813"/>
        <v>1</v>
      </c>
      <c r="O10374" t="str">
        <f ca="1">VLOOKUP(N10374,gerencia!A$1:B$5,2,FALSE)</f>
        <v>Tecnologia</v>
      </c>
      <c r="P10374" t="s">
        <v>120</v>
      </c>
      <c r="Q10374">
        <v>1</v>
      </c>
      <c r="R10374">
        <v>25</v>
      </c>
      <c r="S10374">
        <v>1174</v>
      </c>
    </row>
    <row r="10375" spans="1:19">
      <c r="A10375">
        <v>10374</v>
      </c>
      <c r="B10375">
        <f t="shared" ca="1" si="810"/>
        <v>6</v>
      </c>
      <c r="C10375" t="str">
        <f ca="1">VLOOKUP(B10375,cliente!A$1:B$7,2,FALSE)</f>
        <v>Reginaldo Rossi</v>
      </c>
      <c r="D10375">
        <f t="shared" ca="1" si="811"/>
        <v>3</v>
      </c>
      <c r="E10375" t="str">
        <f ca="1">VLOOKUP(D10375,vendedor!A$1:B$13,2,FALSE)</f>
        <v>Issac Palmeiras</v>
      </c>
      <c r="F10375">
        <f t="shared" ca="1" si="812"/>
        <v>5</v>
      </c>
      <c r="G10375" t="str">
        <f ca="1">VLOOKUP(F10375,cidade!A$1:B$6,2,FALSE)</f>
        <v>Belo Horizonte</v>
      </c>
      <c r="H10375">
        <v>18</v>
      </c>
      <c r="I10375" t="str">
        <f>VLOOKUP(H10375,produto!A$1:F$24,2,FALSE)</f>
        <v xml:space="preserve">Xbox </v>
      </c>
      <c r="J10375">
        <f>VLOOKUP(I10375,produto!B$1:G$24,4,FALSE)</f>
        <v>12</v>
      </c>
      <c r="K10375" t="str">
        <f>VLOOKUP(J10375,marca!A$1:B$15,2,FALSE)</f>
        <v>ELETROLUX</v>
      </c>
      <c r="L10375">
        <f t="shared" ref="L10375:L10438" ca="1" si="814">RANDBETWEEN(1,6)</f>
        <v>2</v>
      </c>
      <c r="M10375" t="str">
        <f ca="1">VLOOKUP(L10375,Departamento!A$1:C$8,2,FALSE)</f>
        <v>Telefonia</v>
      </c>
      <c r="N10375">
        <f t="shared" ca="1" si="813"/>
        <v>4</v>
      </c>
      <c r="O10375" t="str">
        <f ca="1">VLOOKUP(N10375,gerencia!A$1:B$5,2,FALSE)</f>
        <v>Casa e Decoração</v>
      </c>
      <c r="P10375" t="s">
        <v>305</v>
      </c>
      <c r="Q10375">
        <v>3</v>
      </c>
      <c r="R10375">
        <v>850</v>
      </c>
      <c r="S10375">
        <v>938</v>
      </c>
    </row>
    <row r="10376" spans="1:19">
      <c r="A10376">
        <v>10375</v>
      </c>
      <c r="B10376">
        <f t="shared" ca="1" si="810"/>
        <v>1</v>
      </c>
      <c r="C10376" t="str">
        <f ca="1">VLOOKUP(B10376,cliente!A$1:B$7,2,FALSE)</f>
        <v>João do Pulo</v>
      </c>
      <c r="D10376">
        <f t="shared" ca="1" si="811"/>
        <v>4</v>
      </c>
      <c r="E10376" t="str">
        <f ca="1">VLOOKUP(D10376,vendedor!A$1:B$13,2,FALSE)</f>
        <v>Daniela Matos</v>
      </c>
      <c r="F10376">
        <f t="shared" ca="1" si="812"/>
        <v>1</v>
      </c>
      <c r="G10376" t="str">
        <f ca="1">VLOOKUP(F10376,cidade!A$1:B$6,2,FALSE)</f>
        <v>Salvador</v>
      </c>
      <c r="H10376">
        <v>3</v>
      </c>
      <c r="I10376" t="str">
        <f>VLOOKUP(H10376,produto!A$1:F$24,2,FALSE)</f>
        <v>Teclado</v>
      </c>
      <c r="J10376">
        <f>VLOOKUP(I10376,produto!B$1:G$24,4,FALSE)</f>
        <v>1</v>
      </c>
      <c r="K10376" t="str">
        <f>VLOOKUP(J10376,marca!A$1:B$15,2,FALSE)</f>
        <v>APPLE</v>
      </c>
      <c r="L10376">
        <f t="shared" ca="1" si="814"/>
        <v>5</v>
      </c>
      <c r="M10376" t="str">
        <f ca="1">VLOOKUP(L10376,Departamento!A$1:C$8,2,FALSE)</f>
        <v>Eletrónico</v>
      </c>
      <c r="N10376">
        <f t="shared" ca="1" si="813"/>
        <v>1</v>
      </c>
      <c r="O10376" t="str">
        <f ca="1">VLOOKUP(N10376,gerencia!A$1:B$5,2,FALSE)</f>
        <v>Tecnologia</v>
      </c>
      <c r="P10376" t="s">
        <v>292</v>
      </c>
      <c r="Q10376">
        <v>1</v>
      </c>
      <c r="R10376">
        <v>342.09</v>
      </c>
      <c r="S10376">
        <v>1454</v>
      </c>
    </row>
    <row r="10377" spans="1:19">
      <c r="A10377">
        <v>10376</v>
      </c>
      <c r="B10377">
        <f t="shared" ca="1" si="810"/>
        <v>5</v>
      </c>
      <c r="C10377" t="str">
        <f ca="1">VLOOKUP(B10377,cliente!A$1:B$7,2,FALSE)</f>
        <v>Edson Arantes</v>
      </c>
      <c r="D10377">
        <f t="shared" ca="1" si="811"/>
        <v>3</v>
      </c>
      <c r="E10377" t="str">
        <f ca="1">VLOOKUP(D10377,vendedor!A$1:B$13,2,FALSE)</f>
        <v>Issac Palmeiras</v>
      </c>
      <c r="F10377">
        <f t="shared" ca="1" si="812"/>
        <v>4</v>
      </c>
      <c r="G10377" t="str">
        <f ca="1">VLOOKUP(F10377,cidade!A$1:B$6,2,FALSE)</f>
        <v>Rio de janeiro</v>
      </c>
      <c r="H10377">
        <v>22</v>
      </c>
      <c r="I10377" t="str">
        <f>VLOOKUP(H10377,produto!A$1:F$24,2,FALSE)</f>
        <v>Mesa</v>
      </c>
      <c r="J10377">
        <f>VLOOKUP(I10377,produto!B$1:G$24,4,FALSE)</f>
        <v>14</v>
      </c>
      <c r="K10377" t="str">
        <f>VLOOKUP(J10377,marca!A$1:B$15,2,FALSE)</f>
        <v>DA CASA</v>
      </c>
      <c r="L10377">
        <f t="shared" ca="1" si="814"/>
        <v>3</v>
      </c>
      <c r="M10377" t="str">
        <f ca="1">VLOOKUP(L10377,Departamento!A$1:C$8,2,FALSE)</f>
        <v>Papelaria</v>
      </c>
      <c r="N10377">
        <f t="shared" ca="1" si="813"/>
        <v>3</v>
      </c>
      <c r="O10377" t="str">
        <f ca="1">VLOOKUP(N10377,gerencia!A$1:B$5,2,FALSE)</f>
        <v>Eletro Eletrônico</v>
      </c>
      <c r="P10377" t="s">
        <v>557</v>
      </c>
      <c r="Q10377">
        <v>2</v>
      </c>
      <c r="R10377">
        <v>1600</v>
      </c>
      <c r="S10377">
        <v>865</v>
      </c>
    </row>
    <row r="10378" spans="1:19">
      <c r="A10378">
        <v>10377</v>
      </c>
      <c r="B10378">
        <f t="shared" ca="1" si="810"/>
        <v>3</v>
      </c>
      <c r="C10378" t="str">
        <f ca="1">VLOOKUP(B10378,cliente!A$1:B$7,2,FALSE)</f>
        <v>Renato Russo</v>
      </c>
      <c r="D10378">
        <f t="shared" ca="1" si="811"/>
        <v>9</v>
      </c>
      <c r="E10378" t="str">
        <f ca="1">VLOOKUP(D10378,vendedor!A$1:B$13,2,FALSE)</f>
        <v>Diego Santos</v>
      </c>
      <c r="F10378">
        <f t="shared" ca="1" si="812"/>
        <v>1</v>
      </c>
      <c r="G10378" t="str">
        <f ca="1">VLOOKUP(F10378,cidade!A$1:B$6,2,FALSE)</f>
        <v>Salvador</v>
      </c>
      <c r="H10378">
        <v>15</v>
      </c>
      <c r="I10378" t="str">
        <f>VLOOKUP(H10378,produto!A$1:F$24,2,FALSE)</f>
        <v>Baton</v>
      </c>
      <c r="J10378">
        <f>VLOOKUP(I10378,produto!B$1:G$24,4,FALSE)</f>
        <v>10</v>
      </c>
      <c r="K10378" t="str">
        <f>VLOOKUP(J10378,marca!A$1:B$15,2,FALSE)</f>
        <v>BOTICARIO</v>
      </c>
      <c r="L10378">
        <f t="shared" ca="1" si="814"/>
        <v>2</v>
      </c>
      <c r="M10378" t="str">
        <f ca="1">VLOOKUP(L10378,Departamento!A$1:C$8,2,FALSE)</f>
        <v>Telefonia</v>
      </c>
      <c r="N10378">
        <f t="shared" ca="1" si="813"/>
        <v>4</v>
      </c>
      <c r="O10378" t="str">
        <f ca="1">VLOOKUP(N10378,gerencia!A$1:B$5,2,FALSE)</f>
        <v>Casa e Decoração</v>
      </c>
      <c r="P10378" t="s">
        <v>453</v>
      </c>
      <c r="Q10378">
        <v>1</v>
      </c>
      <c r="R10378">
        <v>98.5</v>
      </c>
      <c r="S10378">
        <v>730</v>
      </c>
    </row>
    <row r="10379" spans="1:19">
      <c r="A10379">
        <v>10378</v>
      </c>
      <c r="B10379">
        <f t="shared" ca="1" si="810"/>
        <v>1</v>
      </c>
      <c r="C10379" t="str">
        <f ca="1">VLOOKUP(B10379,cliente!A$1:B$7,2,FALSE)</f>
        <v>João do Pulo</v>
      </c>
      <c r="D10379">
        <f t="shared" ca="1" si="811"/>
        <v>6</v>
      </c>
      <c r="E10379" t="str">
        <f ca="1">VLOOKUP(D10379,vendedor!A$1:B$13,2,FALSE)</f>
        <v>Rodrigo Machado</v>
      </c>
      <c r="F10379">
        <f t="shared" ca="1" si="812"/>
        <v>1</v>
      </c>
      <c r="G10379" t="str">
        <f ca="1">VLOOKUP(F10379,cidade!A$1:B$6,2,FALSE)</f>
        <v>Salvador</v>
      </c>
      <c r="H10379">
        <v>22</v>
      </c>
      <c r="I10379" t="str">
        <f>VLOOKUP(H10379,produto!A$1:F$24,2,FALSE)</f>
        <v>Mesa</v>
      </c>
      <c r="J10379">
        <f>VLOOKUP(I10379,produto!B$1:G$24,4,FALSE)</f>
        <v>14</v>
      </c>
      <c r="K10379" t="str">
        <f>VLOOKUP(J10379,marca!A$1:B$15,2,FALSE)</f>
        <v>DA CASA</v>
      </c>
      <c r="L10379">
        <f t="shared" ca="1" si="814"/>
        <v>2</v>
      </c>
      <c r="M10379" t="str">
        <f ca="1">VLOOKUP(L10379,Departamento!A$1:C$8,2,FALSE)</f>
        <v>Telefonia</v>
      </c>
      <c r="N10379">
        <f t="shared" ca="1" si="813"/>
        <v>4</v>
      </c>
      <c r="O10379" t="str">
        <f ca="1">VLOOKUP(N10379,gerencia!A$1:B$5,2,FALSE)</f>
        <v>Casa e Decoração</v>
      </c>
      <c r="P10379" t="s">
        <v>120</v>
      </c>
      <c r="Q10379">
        <v>2</v>
      </c>
      <c r="R10379">
        <v>1600</v>
      </c>
      <c r="S10379">
        <v>698</v>
      </c>
    </row>
    <row r="10380" spans="1:19">
      <c r="A10380">
        <v>10379</v>
      </c>
      <c r="B10380">
        <f t="shared" ca="1" si="810"/>
        <v>3</v>
      </c>
      <c r="C10380" t="str">
        <f ca="1">VLOOKUP(B10380,cliente!A$1:B$7,2,FALSE)</f>
        <v>Renato Russo</v>
      </c>
      <c r="D10380">
        <f t="shared" ca="1" si="811"/>
        <v>8</v>
      </c>
      <c r="E10380" t="str">
        <f ca="1">VLOOKUP(D10380,vendedor!A$1:B$13,2,FALSE)</f>
        <v>Márcia Brito</v>
      </c>
      <c r="F10380">
        <f t="shared" ca="1" si="812"/>
        <v>1</v>
      </c>
      <c r="G10380" t="str">
        <f ca="1">VLOOKUP(F10380,cidade!A$1:B$6,2,FALSE)</f>
        <v>Salvador</v>
      </c>
      <c r="H10380">
        <v>2</v>
      </c>
      <c r="I10380" t="str">
        <f>VLOOKUP(H10380,produto!A$1:F$24,2,FALSE)</f>
        <v>Mouse</v>
      </c>
      <c r="J10380">
        <f>VLOOKUP(I10380,produto!B$1:G$24,4,FALSE)</f>
        <v>2</v>
      </c>
      <c r="K10380" t="str">
        <f>VLOOKUP(J10380,marca!A$1:B$15,2,FALSE)</f>
        <v>MICROSOFT</v>
      </c>
      <c r="L10380">
        <f t="shared" ca="1" si="814"/>
        <v>5</v>
      </c>
      <c r="M10380" t="str">
        <f ca="1">VLOOKUP(L10380,Departamento!A$1:C$8,2,FALSE)</f>
        <v>Eletrónico</v>
      </c>
      <c r="N10380">
        <f t="shared" ca="1" si="813"/>
        <v>2</v>
      </c>
      <c r="O10380" t="str">
        <f ca="1">VLOOKUP(N10380,gerencia!A$1:B$5,2,FALSE)</f>
        <v>papelaria/cosmético</v>
      </c>
      <c r="P10380" t="s">
        <v>494</v>
      </c>
      <c r="Q10380">
        <v>1</v>
      </c>
      <c r="R10380">
        <v>25.9</v>
      </c>
      <c r="S10380">
        <v>1085</v>
      </c>
    </row>
    <row r="10381" spans="1:19">
      <c r="A10381">
        <v>10380</v>
      </c>
      <c r="B10381">
        <f t="shared" ca="1" si="810"/>
        <v>4</v>
      </c>
      <c r="C10381" t="str">
        <f ca="1">VLOOKUP(B10381,cliente!A$1:B$7,2,FALSE)</f>
        <v>Tom Jobim</v>
      </c>
      <c r="D10381">
        <f t="shared" ca="1" si="811"/>
        <v>6</v>
      </c>
      <c r="E10381" t="str">
        <f ca="1">VLOOKUP(D10381,vendedor!A$1:B$13,2,FALSE)</f>
        <v>Rodrigo Machado</v>
      </c>
      <c r="F10381">
        <f t="shared" ca="1" si="812"/>
        <v>5</v>
      </c>
      <c r="G10381" t="str">
        <f ca="1">VLOOKUP(F10381,cidade!A$1:B$6,2,FALSE)</f>
        <v>Belo Horizonte</v>
      </c>
      <c r="H10381">
        <v>9</v>
      </c>
      <c r="I10381" t="str">
        <f>VLOOKUP(H10381,produto!A$1:F$24,2,FALSE)</f>
        <v>Celular  8GB</v>
      </c>
      <c r="J10381">
        <f>VLOOKUP(I10381,produto!B$1:G$24,4,FALSE)</f>
        <v>8</v>
      </c>
      <c r="K10381" t="str">
        <f>VLOOKUP(J10381,marca!A$1:B$15,2,FALSE)</f>
        <v>FABER CASTELL</v>
      </c>
      <c r="L10381">
        <f t="shared" ca="1" si="814"/>
        <v>5</v>
      </c>
      <c r="M10381" t="str">
        <f ca="1">VLOOKUP(L10381,Departamento!A$1:C$8,2,FALSE)</f>
        <v>Eletrónico</v>
      </c>
      <c r="N10381">
        <f t="shared" ca="1" si="813"/>
        <v>3</v>
      </c>
      <c r="O10381" t="str">
        <f ca="1">VLOOKUP(N10381,gerencia!A$1:B$5,2,FALSE)</f>
        <v>Eletro Eletrônico</v>
      </c>
      <c r="P10381" t="s">
        <v>404</v>
      </c>
      <c r="Q10381">
        <v>1</v>
      </c>
      <c r="R10381">
        <v>12.25</v>
      </c>
      <c r="S10381">
        <v>1187</v>
      </c>
    </row>
    <row r="10382" spans="1:19">
      <c r="A10382">
        <v>10381</v>
      </c>
      <c r="B10382">
        <f t="shared" ca="1" si="810"/>
        <v>3</v>
      </c>
      <c r="C10382" t="str">
        <f ca="1">VLOOKUP(B10382,cliente!A$1:B$7,2,FALSE)</f>
        <v>Renato Russo</v>
      </c>
      <c r="D10382">
        <f t="shared" ca="1" si="811"/>
        <v>2</v>
      </c>
      <c r="E10382" t="str">
        <f ca="1">VLOOKUP(D10382,vendedor!A$1:B$13,2,FALSE)</f>
        <v>Márcio Barroso</v>
      </c>
      <c r="F10382">
        <f t="shared" ca="1" si="812"/>
        <v>4</v>
      </c>
      <c r="G10382" t="str">
        <f ca="1">VLOOKUP(F10382,cidade!A$1:B$6,2,FALSE)</f>
        <v>Rio de janeiro</v>
      </c>
      <c r="H10382">
        <v>11</v>
      </c>
      <c r="I10382" t="str">
        <f>VLOOKUP(H10382,produto!A$1:F$24,2,FALSE)</f>
        <v xml:space="preserve">Caneta </v>
      </c>
      <c r="J10382">
        <f>VLOOKUP(I10382,produto!B$1:G$24,4,FALSE)</f>
        <v>8</v>
      </c>
      <c r="K10382" t="str">
        <f>VLOOKUP(J10382,marca!A$1:B$15,2,FALSE)</f>
        <v>FABER CASTELL</v>
      </c>
      <c r="L10382">
        <f t="shared" ca="1" si="814"/>
        <v>6</v>
      </c>
      <c r="M10382" t="str">
        <f ca="1">VLOOKUP(L10382,Departamento!A$1:C$8,2,FALSE)</f>
        <v>Eletrodomestico</v>
      </c>
      <c r="N10382">
        <f t="shared" ca="1" si="813"/>
        <v>4</v>
      </c>
      <c r="O10382" t="str">
        <f ca="1">VLOOKUP(N10382,gerencia!A$1:B$5,2,FALSE)</f>
        <v>Casa e Decoração</v>
      </c>
      <c r="P10382" t="s">
        <v>519</v>
      </c>
      <c r="Q10382">
        <v>2</v>
      </c>
      <c r="R10382">
        <v>0.5</v>
      </c>
      <c r="S10382">
        <v>1014</v>
      </c>
    </row>
    <row r="10383" spans="1:19">
      <c r="A10383">
        <v>10382</v>
      </c>
      <c r="B10383">
        <f t="shared" ca="1" si="810"/>
        <v>4</v>
      </c>
      <c r="C10383" t="str">
        <f ca="1">VLOOKUP(B10383,cliente!A$1:B$7,2,FALSE)</f>
        <v>Tom Jobim</v>
      </c>
      <c r="D10383">
        <f t="shared" ca="1" si="811"/>
        <v>12</v>
      </c>
      <c r="E10383" t="str">
        <f ca="1">VLOOKUP(D10383,vendedor!A$1:B$13,2,FALSE)</f>
        <v>Marilia Cardoso</v>
      </c>
      <c r="F10383">
        <f t="shared" ca="1" si="812"/>
        <v>5</v>
      </c>
      <c r="G10383" t="str">
        <f ca="1">VLOOKUP(F10383,cidade!A$1:B$6,2,FALSE)</f>
        <v>Belo Horizonte</v>
      </c>
      <c r="H10383">
        <v>14</v>
      </c>
      <c r="I10383" t="str">
        <f>VLOOKUP(H10383,produto!A$1:F$24,2,FALSE)</f>
        <v>Classificador</v>
      </c>
      <c r="J10383">
        <f>VLOOKUP(I10383,produto!B$1:G$24,4,FALSE)</f>
        <v>9</v>
      </c>
      <c r="K10383" t="str">
        <f>VLOOKUP(J10383,marca!A$1:B$15,2,FALSE)</f>
        <v>AVON</v>
      </c>
      <c r="L10383">
        <f t="shared" ca="1" si="814"/>
        <v>6</v>
      </c>
      <c r="M10383" t="str">
        <f ca="1">VLOOKUP(L10383,Departamento!A$1:C$8,2,FALSE)</f>
        <v>Eletrodomestico</v>
      </c>
      <c r="N10383">
        <f t="shared" ca="1" si="813"/>
        <v>1</v>
      </c>
      <c r="O10383" t="str">
        <f ca="1">VLOOKUP(N10383,gerencia!A$1:B$5,2,FALSE)</f>
        <v>Tecnologia</v>
      </c>
      <c r="P10383" t="s">
        <v>666</v>
      </c>
      <c r="Q10383">
        <v>2</v>
      </c>
      <c r="R10383">
        <v>25</v>
      </c>
      <c r="S10383">
        <v>1233</v>
      </c>
    </row>
    <row r="10384" spans="1:19">
      <c r="A10384">
        <v>10383</v>
      </c>
      <c r="B10384">
        <f t="shared" ca="1" si="810"/>
        <v>4</v>
      </c>
      <c r="C10384" t="str">
        <f ca="1">VLOOKUP(B10384,cliente!A$1:B$7,2,FALSE)</f>
        <v>Tom Jobim</v>
      </c>
      <c r="D10384">
        <f t="shared" ca="1" si="811"/>
        <v>2</v>
      </c>
      <c r="E10384" t="str">
        <f ca="1">VLOOKUP(D10384,vendedor!A$1:B$13,2,FALSE)</f>
        <v>Márcio Barroso</v>
      </c>
      <c r="F10384">
        <f t="shared" ca="1" si="812"/>
        <v>3</v>
      </c>
      <c r="G10384" t="str">
        <f ca="1">VLOOKUP(F10384,cidade!A$1:B$6,2,FALSE)</f>
        <v>São Paulo</v>
      </c>
      <c r="H10384">
        <v>4</v>
      </c>
      <c r="I10384" t="str">
        <f>VLOOKUP(H10384,produto!A$1:F$24,2,FALSE)</f>
        <v>Monitor</v>
      </c>
      <c r="J10384">
        <f>VLOOKUP(I10384,produto!B$1:G$24,4,FALSE)</f>
        <v>4</v>
      </c>
      <c r="K10384" t="str">
        <f>VLOOKUP(J10384,marca!A$1:B$15,2,FALSE)</f>
        <v>IBM</v>
      </c>
      <c r="L10384">
        <f t="shared" ca="1" si="814"/>
        <v>3</v>
      </c>
      <c r="M10384" t="str">
        <f ca="1">VLOOKUP(L10384,Departamento!A$1:C$8,2,FALSE)</f>
        <v>Papelaria</v>
      </c>
      <c r="N10384">
        <f t="shared" ca="1" si="813"/>
        <v>1</v>
      </c>
      <c r="O10384" t="str">
        <f ca="1">VLOOKUP(N10384,gerencia!A$1:B$5,2,FALSE)</f>
        <v>Tecnologia</v>
      </c>
      <c r="P10384" t="s">
        <v>210</v>
      </c>
      <c r="Q10384">
        <v>1</v>
      </c>
      <c r="R10384">
        <v>1300</v>
      </c>
      <c r="S10384">
        <v>1449</v>
      </c>
    </row>
    <row r="10385" spans="1:19">
      <c r="A10385">
        <v>10384</v>
      </c>
      <c r="B10385">
        <f t="shared" ca="1" si="810"/>
        <v>3</v>
      </c>
      <c r="C10385" t="str">
        <f ca="1">VLOOKUP(B10385,cliente!A$1:B$7,2,FALSE)</f>
        <v>Renato Russo</v>
      </c>
      <c r="D10385">
        <f t="shared" ca="1" si="811"/>
        <v>1</v>
      </c>
      <c r="E10385" t="str">
        <f ca="1">VLOOKUP(D10385,vendedor!A$1:B$13,2,FALSE)</f>
        <v>Claudio Silva</v>
      </c>
      <c r="F10385">
        <f t="shared" ca="1" si="812"/>
        <v>4</v>
      </c>
      <c r="G10385" t="str">
        <f ca="1">VLOOKUP(F10385,cidade!A$1:B$6,2,FALSE)</f>
        <v>Rio de janeiro</v>
      </c>
      <c r="H10385">
        <v>8</v>
      </c>
      <c r="I10385" t="str">
        <f>VLOOKUP(H10385,produto!A$1:F$24,2,FALSE)</f>
        <v>Telefone Sem Fio</v>
      </c>
      <c r="J10385">
        <f>VLOOKUP(I10385,produto!B$1:G$24,4,FALSE)</f>
        <v>5</v>
      </c>
      <c r="K10385" t="str">
        <f>VLOOKUP(J10385,marca!A$1:B$15,2,FALSE)</f>
        <v>SAMSUNG</v>
      </c>
      <c r="L10385">
        <f t="shared" ca="1" si="814"/>
        <v>4</v>
      </c>
      <c r="M10385" t="str">
        <f ca="1">VLOOKUP(L10385,Departamento!A$1:C$8,2,FALSE)</f>
        <v>cosmético</v>
      </c>
      <c r="N10385">
        <f t="shared" ca="1" si="813"/>
        <v>3</v>
      </c>
      <c r="O10385" t="str">
        <f ca="1">VLOOKUP(N10385,gerencia!A$1:B$5,2,FALSE)</f>
        <v>Eletro Eletrônico</v>
      </c>
      <c r="P10385" t="s">
        <v>675</v>
      </c>
      <c r="Q10385">
        <v>1</v>
      </c>
      <c r="R10385">
        <v>875</v>
      </c>
      <c r="S10385">
        <v>1200</v>
      </c>
    </row>
    <row r="10386" spans="1:19">
      <c r="A10386">
        <v>10385</v>
      </c>
      <c r="B10386">
        <f t="shared" ca="1" si="810"/>
        <v>3</v>
      </c>
      <c r="C10386" t="str">
        <f ca="1">VLOOKUP(B10386,cliente!A$1:B$7,2,FALSE)</f>
        <v>Renato Russo</v>
      </c>
      <c r="D10386">
        <f t="shared" ca="1" si="811"/>
        <v>6</v>
      </c>
      <c r="E10386" t="str">
        <f ca="1">VLOOKUP(D10386,vendedor!A$1:B$13,2,FALSE)</f>
        <v>Rodrigo Machado</v>
      </c>
      <c r="F10386">
        <f t="shared" ca="1" si="812"/>
        <v>3</v>
      </c>
      <c r="G10386" t="str">
        <f ca="1">VLOOKUP(F10386,cidade!A$1:B$6,2,FALSE)</f>
        <v>São Paulo</v>
      </c>
      <c r="H10386">
        <v>23</v>
      </c>
      <c r="I10386" t="str">
        <f>VLOOKUP(H10386,produto!A$1:F$24,2,FALSE)</f>
        <v>Sofá</v>
      </c>
      <c r="J10386">
        <f>VLOOKUP(I10386,produto!B$1:G$24,4,FALSE)</f>
        <v>14</v>
      </c>
      <c r="K10386" t="str">
        <f>VLOOKUP(J10386,marca!A$1:B$15,2,FALSE)</f>
        <v>DA CASA</v>
      </c>
      <c r="L10386">
        <f t="shared" ca="1" si="814"/>
        <v>2</v>
      </c>
      <c r="M10386" t="str">
        <f ca="1">VLOOKUP(L10386,Departamento!A$1:C$8,2,FALSE)</f>
        <v>Telefonia</v>
      </c>
      <c r="N10386">
        <f t="shared" ca="1" si="813"/>
        <v>3</v>
      </c>
      <c r="O10386" t="str">
        <f ca="1">VLOOKUP(N10386,gerencia!A$1:B$5,2,FALSE)</f>
        <v>Eletro Eletrônico</v>
      </c>
      <c r="P10386" t="s">
        <v>30</v>
      </c>
      <c r="Q10386">
        <v>2</v>
      </c>
      <c r="R10386">
        <v>300</v>
      </c>
      <c r="S10386">
        <v>30</v>
      </c>
    </row>
    <row r="10387" spans="1:19">
      <c r="A10387">
        <v>10386</v>
      </c>
      <c r="B10387">
        <f t="shared" ca="1" si="810"/>
        <v>6</v>
      </c>
      <c r="C10387" t="str">
        <f ca="1">VLOOKUP(B10387,cliente!A$1:B$7,2,FALSE)</f>
        <v>Reginaldo Rossi</v>
      </c>
      <c r="D10387">
        <f t="shared" ca="1" si="811"/>
        <v>8</v>
      </c>
      <c r="E10387" t="str">
        <f ca="1">VLOOKUP(D10387,vendedor!A$1:B$13,2,FALSE)</f>
        <v>Márcia Brito</v>
      </c>
      <c r="F10387">
        <f t="shared" ca="1" si="812"/>
        <v>3</v>
      </c>
      <c r="G10387" t="str">
        <f ca="1">VLOOKUP(F10387,cidade!A$1:B$6,2,FALSE)</f>
        <v>São Paulo</v>
      </c>
      <c r="H10387">
        <v>16</v>
      </c>
      <c r="I10387" t="str">
        <f>VLOOKUP(H10387,produto!A$1:F$24,2,FALSE)</f>
        <v>Perfume</v>
      </c>
      <c r="J10387">
        <f>VLOOKUP(I10387,produto!B$1:G$24,4,FALSE)</f>
        <v>11</v>
      </c>
      <c r="K10387" t="str">
        <f>VLOOKUP(J10387,marca!A$1:B$15,2,FALSE)</f>
        <v>PHILIPS</v>
      </c>
      <c r="L10387">
        <f t="shared" ca="1" si="814"/>
        <v>5</v>
      </c>
      <c r="M10387" t="str">
        <f ca="1">VLOOKUP(L10387,Departamento!A$1:C$8,2,FALSE)</f>
        <v>Eletrónico</v>
      </c>
      <c r="N10387">
        <f t="shared" ca="1" si="813"/>
        <v>2</v>
      </c>
      <c r="O10387" t="str">
        <f ca="1">VLOOKUP(N10387,gerencia!A$1:B$5,2,FALSE)</f>
        <v>papelaria/cosmético</v>
      </c>
      <c r="P10387" t="s">
        <v>613</v>
      </c>
      <c r="Q10387">
        <v>1</v>
      </c>
      <c r="R10387">
        <v>135</v>
      </c>
      <c r="S10387">
        <v>330</v>
      </c>
    </row>
    <row r="10388" spans="1:19">
      <c r="A10388">
        <v>10387</v>
      </c>
      <c r="B10388">
        <f t="shared" ca="1" si="810"/>
        <v>2</v>
      </c>
      <c r="C10388" t="str">
        <f ca="1">VLOOKUP(B10388,cliente!A$1:B$7,2,FALSE)</f>
        <v>Benito de Paula</v>
      </c>
      <c r="D10388">
        <f t="shared" ca="1" si="811"/>
        <v>1</v>
      </c>
      <c r="E10388" t="str">
        <f ca="1">VLOOKUP(D10388,vendedor!A$1:B$13,2,FALSE)</f>
        <v>Claudio Silva</v>
      </c>
      <c r="F10388">
        <f t="shared" ca="1" si="812"/>
        <v>1</v>
      </c>
      <c r="G10388" t="str">
        <f ca="1">VLOOKUP(F10388,cidade!A$1:B$6,2,FALSE)</f>
        <v>Salvador</v>
      </c>
      <c r="H10388">
        <v>4</v>
      </c>
      <c r="I10388" t="str">
        <f>VLOOKUP(H10388,produto!A$1:F$24,2,FALSE)</f>
        <v>Monitor</v>
      </c>
      <c r="J10388">
        <f>VLOOKUP(I10388,produto!B$1:G$24,4,FALSE)</f>
        <v>4</v>
      </c>
      <c r="K10388" t="str">
        <f>VLOOKUP(J10388,marca!A$1:B$15,2,FALSE)</f>
        <v>IBM</v>
      </c>
      <c r="L10388">
        <f t="shared" ca="1" si="814"/>
        <v>5</v>
      </c>
      <c r="M10388" t="str">
        <f ca="1">VLOOKUP(L10388,Departamento!A$1:C$8,2,FALSE)</f>
        <v>Eletrónico</v>
      </c>
      <c r="N10388">
        <f t="shared" ca="1" si="813"/>
        <v>2</v>
      </c>
      <c r="O10388" t="str">
        <f ca="1">VLOOKUP(N10388,gerencia!A$1:B$5,2,FALSE)</f>
        <v>papelaria/cosmético</v>
      </c>
      <c r="P10388" t="s">
        <v>368</v>
      </c>
      <c r="Q10388">
        <v>2</v>
      </c>
      <c r="R10388">
        <v>1300</v>
      </c>
      <c r="S10388">
        <v>937</v>
      </c>
    </row>
    <row r="10389" spans="1:19">
      <c r="A10389">
        <v>10388</v>
      </c>
      <c r="B10389">
        <f t="shared" ca="1" si="810"/>
        <v>3</v>
      </c>
      <c r="C10389" t="str">
        <f ca="1">VLOOKUP(B10389,cliente!A$1:B$7,2,FALSE)</f>
        <v>Renato Russo</v>
      </c>
      <c r="D10389">
        <f t="shared" ca="1" si="811"/>
        <v>7</v>
      </c>
      <c r="E10389" t="str">
        <f ca="1">VLOOKUP(D10389,vendedor!A$1:B$13,2,FALSE)</f>
        <v>João Oliveira</v>
      </c>
      <c r="F10389">
        <f t="shared" ca="1" si="812"/>
        <v>1</v>
      </c>
      <c r="G10389" t="str">
        <f ca="1">VLOOKUP(F10389,cidade!A$1:B$6,2,FALSE)</f>
        <v>Salvador</v>
      </c>
      <c r="H10389">
        <v>5</v>
      </c>
      <c r="I10389" t="str">
        <f>VLOOKUP(H10389,produto!A$1:F$24,2,FALSE)</f>
        <v>Computador</v>
      </c>
      <c r="J10389">
        <f>VLOOKUP(I10389,produto!B$1:G$24,4,FALSE)</f>
        <v>4</v>
      </c>
      <c r="K10389" t="str">
        <f>VLOOKUP(J10389,marca!A$1:B$15,2,FALSE)</f>
        <v>IBM</v>
      </c>
      <c r="L10389">
        <f t="shared" ca="1" si="814"/>
        <v>4</v>
      </c>
      <c r="M10389" t="str">
        <f ca="1">VLOOKUP(L10389,Departamento!A$1:C$8,2,FALSE)</f>
        <v>cosmético</v>
      </c>
      <c r="N10389">
        <f t="shared" ca="1" si="813"/>
        <v>2</v>
      </c>
      <c r="O10389" t="str">
        <f ca="1">VLOOKUP(N10389,gerencia!A$1:B$5,2,FALSE)</f>
        <v>papelaria/cosmético</v>
      </c>
      <c r="P10389" t="s">
        <v>236</v>
      </c>
      <c r="Q10389">
        <v>2</v>
      </c>
      <c r="R10389">
        <v>2125.9899999999998</v>
      </c>
      <c r="S10389">
        <v>1141</v>
      </c>
    </row>
    <row r="10390" spans="1:19">
      <c r="A10390">
        <v>10389</v>
      </c>
      <c r="B10390">
        <f t="shared" ca="1" si="810"/>
        <v>5</v>
      </c>
      <c r="C10390" t="str">
        <f ca="1">VLOOKUP(B10390,cliente!A$1:B$7,2,FALSE)</f>
        <v>Edson Arantes</v>
      </c>
      <c r="D10390">
        <f t="shared" ca="1" si="811"/>
        <v>3</v>
      </c>
      <c r="E10390" t="str">
        <f ca="1">VLOOKUP(D10390,vendedor!A$1:B$13,2,FALSE)</f>
        <v>Issac Palmeiras</v>
      </c>
      <c r="F10390">
        <f t="shared" ca="1" si="812"/>
        <v>2</v>
      </c>
      <c r="G10390" t="str">
        <f ca="1">VLOOKUP(F10390,cidade!A$1:B$6,2,FALSE)</f>
        <v>Recife</v>
      </c>
      <c r="H10390">
        <v>1</v>
      </c>
      <c r="I10390" t="str">
        <f>VLOOKUP(H10390,produto!A$1:F$24,2,FALSE)</f>
        <v>TV</v>
      </c>
      <c r="J10390">
        <f>VLOOKUP(I10390,produto!B$1:G$24,4,FALSE)</f>
        <v>3</v>
      </c>
      <c r="K10390" t="str">
        <f>VLOOKUP(J10390,marca!A$1:B$15,2,FALSE)</f>
        <v>DELL</v>
      </c>
      <c r="L10390">
        <f t="shared" ca="1" si="814"/>
        <v>2</v>
      </c>
      <c r="M10390" t="str">
        <f ca="1">VLOOKUP(L10390,Departamento!A$1:C$8,2,FALSE)</f>
        <v>Telefonia</v>
      </c>
      <c r="N10390">
        <f t="shared" ca="1" si="813"/>
        <v>2</v>
      </c>
      <c r="O10390" t="str">
        <f ca="1">VLOOKUP(N10390,gerencia!A$1:B$5,2,FALSE)</f>
        <v>papelaria/cosmético</v>
      </c>
      <c r="P10390" t="s">
        <v>218</v>
      </c>
      <c r="Q10390">
        <v>1</v>
      </c>
      <c r="R10390">
        <v>25.15</v>
      </c>
      <c r="S10390">
        <v>375</v>
      </c>
    </row>
    <row r="10391" spans="1:19">
      <c r="A10391">
        <v>10390</v>
      </c>
      <c r="B10391">
        <f t="shared" ca="1" si="810"/>
        <v>5</v>
      </c>
      <c r="C10391" t="str">
        <f ca="1">VLOOKUP(B10391,cliente!A$1:B$7,2,FALSE)</f>
        <v>Edson Arantes</v>
      </c>
      <c r="D10391">
        <f t="shared" ca="1" si="811"/>
        <v>10</v>
      </c>
      <c r="E10391" t="str">
        <f ca="1">VLOOKUP(D10391,vendedor!A$1:B$13,2,FALSE)</f>
        <v>Danilo Barreto</v>
      </c>
      <c r="F10391">
        <f t="shared" ca="1" si="812"/>
        <v>1</v>
      </c>
      <c r="G10391" t="str">
        <f ca="1">VLOOKUP(F10391,cidade!A$1:B$6,2,FALSE)</f>
        <v>Salvador</v>
      </c>
      <c r="H10391">
        <v>11</v>
      </c>
      <c r="I10391" t="str">
        <f>VLOOKUP(H10391,produto!A$1:F$24,2,FALSE)</f>
        <v xml:space="preserve">Caneta </v>
      </c>
      <c r="J10391">
        <f>VLOOKUP(I10391,produto!B$1:G$24,4,FALSE)</f>
        <v>8</v>
      </c>
      <c r="K10391" t="str">
        <f>VLOOKUP(J10391,marca!A$1:B$15,2,FALSE)</f>
        <v>FABER CASTELL</v>
      </c>
      <c r="L10391">
        <f t="shared" ca="1" si="814"/>
        <v>1</v>
      </c>
      <c r="M10391" t="str">
        <f ca="1">VLOOKUP(L10391,Departamento!A$1:C$8,2,FALSE)</f>
        <v>Informática</v>
      </c>
      <c r="N10391">
        <f t="shared" ca="1" si="813"/>
        <v>1</v>
      </c>
      <c r="O10391" t="str">
        <f ca="1">VLOOKUP(N10391,gerencia!A$1:B$5,2,FALSE)</f>
        <v>Tecnologia</v>
      </c>
      <c r="P10391" t="s">
        <v>259</v>
      </c>
      <c r="Q10391">
        <v>3</v>
      </c>
      <c r="R10391">
        <v>0.5</v>
      </c>
      <c r="S10391">
        <v>435</v>
      </c>
    </row>
    <row r="10392" spans="1:19">
      <c r="A10392">
        <v>10391</v>
      </c>
      <c r="B10392">
        <f t="shared" ca="1" si="810"/>
        <v>4</v>
      </c>
      <c r="C10392" t="str">
        <f ca="1">VLOOKUP(B10392,cliente!A$1:B$7,2,FALSE)</f>
        <v>Tom Jobim</v>
      </c>
      <c r="D10392">
        <f t="shared" ca="1" si="811"/>
        <v>4</v>
      </c>
      <c r="E10392" t="str">
        <f ca="1">VLOOKUP(D10392,vendedor!A$1:B$13,2,FALSE)</f>
        <v>Daniela Matos</v>
      </c>
      <c r="F10392">
        <f t="shared" ca="1" si="812"/>
        <v>5</v>
      </c>
      <c r="G10392" t="str">
        <f ca="1">VLOOKUP(F10392,cidade!A$1:B$6,2,FALSE)</f>
        <v>Belo Horizonte</v>
      </c>
      <c r="H10392">
        <v>20</v>
      </c>
      <c r="I10392" t="str">
        <f>VLOOKUP(H10392,produto!A$1:F$24,2,FALSE)</f>
        <v>Geladeira</v>
      </c>
      <c r="J10392">
        <f>VLOOKUP(I10392,produto!B$1:G$24,4,FALSE)</f>
        <v>12</v>
      </c>
      <c r="K10392" t="str">
        <f>VLOOKUP(J10392,marca!A$1:B$15,2,FALSE)</f>
        <v>ELETROLUX</v>
      </c>
      <c r="L10392">
        <f t="shared" ca="1" si="814"/>
        <v>2</v>
      </c>
      <c r="M10392" t="str">
        <f ca="1">VLOOKUP(L10392,Departamento!A$1:C$8,2,FALSE)</f>
        <v>Telefonia</v>
      </c>
      <c r="N10392">
        <f t="shared" ca="1" si="813"/>
        <v>3</v>
      </c>
      <c r="O10392" t="str">
        <f ca="1">VLOOKUP(N10392,gerencia!A$1:B$5,2,FALSE)</f>
        <v>Eletro Eletrônico</v>
      </c>
      <c r="P10392" t="s">
        <v>532</v>
      </c>
      <c r="Q10392">
        <v>2</v>
      </c>
      <c r="R10392">
        <v>350</v>
      </c>
      <c r="S10392">
        <v>1190</v>
      </c>
    </row>
    <row r="10393" spans="1:19">
      <c r="A10393">
        <v>10392</v>
      </c>
      <c r="B10393">
        <f t="shared" ca="1" si="810"/>
        <v>4</v>
      </c>
      <c r="C10393" t="str">
        <f ca="1">VLOOKUP(B10393,cliente!A$1:B$7,2,FALSE)</f>
        <v>Tom Jobim</v>
      </c>
      <c r="D10393">
        <f t="shared" ca="1" si="811"/>
        <v>1</v>
      </c>
      <c r="E10393" t="str">
        <f ca="1">VLOOKUP(D10393,vendedor!A$1:B$13,2,FALSE)</f>
        <v>Claudio Silva</v>
      </c>
      <c r="F10393">
        <f t="shared" ca="1" si="812"/>
        <v>2</v>
      </c>
      <c r="G10393" t="str">
        <f ca="1">VLOOKUP(F10393,cidade!A$1:B$6,2,FALSE)</f>
        <v>Recife</v>
      </c>
      <c r="H10393">
        <v>19</v>
      </c>
      <c r="I10393" t="str">
        <f>VLOOKUP(H10393,produto!A$1:F$24,2,FALSE)</f>
        <v>Fogão</v>
      </c>
      <c r="J10393">
        <f>VLOOKUP(I10393,produto!B$1:G$24,4,FALSE)</f>
        <v>13</v>
      </c>
      <c r="K10393" t="str">
        <f>VLOOKUP(J10393,marca!A$1:B$15,2,FALSE)</f>
        <v>BRASTEMP</v>
      </c>
      <c r="L10393">
        <f t="shared" ca="1" si="814"/>
        <v>6</v>
      </c>
      <c r="M10393" t="str">
        <f ca="1">VLOOKUP(L10393,Departamento!A$1:C$8,2,FALSE)</f>
        <v>Eletrodomestico</v>
      </c>
      <c r="N10393">
        <f t="shared" ca="1" si="813"/>
        <v>1</v>
      </c>
      <c r="O10393" t="str">
        <f ca="1">VLOOKUP(N10393,gerencia!A$1:B$5,2,FALSE)</f>
        <v>Tecnologia</v>
      </c>
      <c r="P10393" t="s">
        <v>30</v>
      </c>
      <c r="Q10393">
        <v>1</v>
      </c>
      <c r="R10393">
        <v>1500</v>
      </c>
      <c r="S10393">
        <v>1488</v>
      </c>
    </row>
    <row r="10394" spans="1:19">
      <c r="A10394">
        <v>10393</v>
      </c>
      <c r="B10394">
        <f t="shared" ca="1" si="810"/>
        <v>5</v>
      </c>
      <c r="C10394" t="str">
        <f ca="1">VLOOKUP(B10394,cliente!A$1:B$7,2,FALSE)</f>
        <v>Edson Arantes</v>
      </c>
      <c r="D10394">
        <f t="shared" ca="1" si="811"/>
        <v>4</v>
      </c>
      <c r="E10394" t="str">
        <f ca="1">VLOOKUP(D10394,vendedor!A$1:B$13,2,FALSE)</f>
        <v>Daniela Matos</v>
      </c>
      <c r="F10394">
        <f t="shared" ca="1" si="812"/>
        <v>5</v>
      </c>
      <c r="G10394" t="str">
        <f ca="1">VLOOKUP(F10394,cidade!A$1:B$6,2,FALSE)</f>
        <v>Belo Horizonte</v>
      </c>
      <c r="H10394">
        <v>6</v>
      </c>
      <c r="I10394" t="str">
        <f>VLOOKUP(H10394,produto!A$1:F$24,2,FALSE)</f>
        <v xml:space="preserve">Notebook </v>
      </c>
      <c r="J10394">
        <f>VLOOKUP(I10394,produto!B$1:G$24,4,FALSE)</f>
        <v>5</v>
      </c>
      <c r="K10394" t="str">
        <f>VLOOKUP(J10394,marca!A$1:B$15,2,FALSE)</f>
        <v>SAMSUNG</v>
      </c>
      <c r="L10394">
        <f t="shared" ca="1" si="814"/>
        <v>5</v>
      </c>
      <c r="M10394" t="str">
        <f ca="1">VLOOKUP(L10394,Departamento!A$1:C$8,2,FALSE)</f>
        <v>Eletrónico</v>
      </c>
      <c r="N10394">
        <f t="shared" ca="1" si="813"/>
        <v>1</v>
      </c>
      <c r="O10394" t="str">
        <f ca="1">VLOOKUP(N10394,gerencia!A$1:B$5,2,FALSE)</f>
        <v>Tecnologia</v>
      </c>
      <c r="P10394" t="s">
        <v>415</v>
      </c>
      <c r="Q10394">
        <v>2</v>
      </c>
      <c r="R10394">
        <v>550</v>
      </c>
      <c r="S10394">
        <v>1296</v>
      </c>
    </row>
    <row r="10395" spans="1:19">
      <c r="A10395">
        <v>10394</v>
      </c>
      <c r="B10395">
        <f t="shared" ca="1" si="810"/>
        <v>4</v>
      </c>
      <c r="C10395" t="str">
        <f ca="1">VLOOKUP(B10395,cliente!A$1:B$7,2,FALSE)</f>
        <v>Tom Jobim</v>
      </c>
      <c r="D10395">
        <f t="shared" ca="1" si="811"/>
        <v>12</v>
      </c>
      <c r="E10395" t="str">
        <f ca="1">VLOOKUP(D10395,vendedor!A$1:B$13,2,FALSE)</f>
        <v>Marilia Cardoso</v>
      </c>
      <c r="F10395">
        <f t="shared" ca="1" si="812"/>
        <v>3</v>
      </c>
      <c r="G10395" t="str">
        <f ca="1">VLOOKUP(F10395,cidade!A$1:B$6,2,FALSE)</f>
        <v>São Paulo</v>
      </c>
      <c r="H10395">
        <v>21</v>
      </c>
      <c r="I10395" t="str">
        <f>VLOOKUP(H10395,produto!A$1:F$24,2,FALSE)</f>
        <v>microondas</v>
      </c>
      <c r="J10395">
        <f>VLOOKUP(I10395,produto!B$1:G$24,4,FALSE)</f>
        <v>14</v>
      </c>
      <c r="K10395" t="str">
        <f>VLOOKUP(J10395,marca!A$1:B$15,2,FALSE)</f>
        <v>DA CASA</v>
      </c>
      <c r="L10395">
        <f t="shared" ca="1" si="814"/>
        <v>6</v>
      </c>
      <c r="M10395" t="str">
        <f ca="1">VLOOKUP(L10395,Departamento!A$1:C$8,2,FALSE)</f>
        <v>Eletrodomestico</v>
      </c>
      <c r="N10395">
        <f t="shared" ca="1" si="813"/>
        <v>1</v>
      </c>
      <c r="O10395" t="str">
        <f ca="1">VLOOKUP(N10395,gerencia!A$1:B$5,2,FALSE)</f>
        <v>Tecnologia</v>
      </c>
      <c r="P10395" t="s">
        <v>69</v>
      </c>
      <c r="Q10395">
        <v>2</v>
      </c>
      <c r="R10395">
        <v>2100</v>
      </c>
      <c r="S10395">
        <v>751</v>
      </c>
    </row>
    <row r="10396" spans="1:19">
      <c r="A10396">
        <v>10395</v>
      </c>
      <c r="B10396">
        <f t="shared" ca="1" si="810"/>
        <v>4</v>
      </c>
      <c r="C10396" t="str">
        <f ca="1">VLOOKUP(B10396,cliente!A$1:B$7,2,FALSE)</f>
        <v>Tom Jobim</v>
      </c>
      <c r="D10396">
        <f t="shared" ca="1" si="811"/>
        <v>8</v>
      </c>
      <c r="E10396" t="str">
        <f ca="1">VLOOKUP(D10396,vendedor!A$1:B$13,2,FALSE)</f>
        <v>Márcia Brito</v>
      </c>
      <c r="F10396">
        <f t="shared" ca="1" si="812"/>
        <v>1</v>
      </c>
      <c r="G10396" t="str">
        <f ca="1">VLOOKUP(F10396,cidade!A$1:B$6,2,FALSE)</f>
        <v>Salvador</v>
      </c>
      <c r="H10396">
        <v>15</v>
      </c>
      <c r="I10396" t="str">
        <f>VLOOKUP(H10396,produto!A$1:F$24,2,FALSE)</f>
        <v>Baton</v>
      </c>
      <c r="J10396">
        <f>VLOOKUP(I10396,produto!B$1:G$24,4,FALSE)</f>
        <v>10</v>
      </c>
      <c r="K10396" t="str">
        <f>VLOOKUP(J10396,marca!A$1:B$15,2,FALSE)</f>
        <v>BOTICARIO</v>
      </c>
      <c r="L10396">
        <f t="shared" ca="1" si="814"/>
        <v>4</v>
      </c>
      <c r="M10396" t="str">
        <f ca="1">VLOOKUP(L10396,Departamento!A$1:C$8,2,FALSE)</f>
        <v>cosmético</v>
      </c>
      <c r="N10396">
        <f t="shared" ca="1" si="813"/>
        <v>1</v>
      </c>
      <c r="O10396" t="str">
        <f ca="1">VLOOKUP(N10396,gerencia!A$1:B$5,2,FALSE)</f>
        <v>Tecnologia</v>
      </c>
      <c r="P10396" t="s">
        <v>132</v>
      </c>
      <c r="Q10396">
        <v>3</v>
      </c>
      <c r="R10396">
        <v>98.5</v>
      </c>
      <c r="S10396">
        <v>579</v>
      </c>
    </row>
    <row r="10397" spans="1:19">
      <c r="A10397">
        <v>10396</v>
      </c>
      <c r="B10397">
        <f t="shared" ca="1" si="810"/>
        <v>2</v>
      </c>
      <c r="C10397" t="str">
        <f ca="1">VLOOKUP(B10397,cliente!A$1:B$7,2,FALSE)</f>
        <v>Benito de Paula</v>
      </c>
      <c r="D10397">
        <f t="shared" ca="1" si="811"/>
        <v>6</v>
      </c>
      <c r="E10397" t="str">
        <f ca="1">VLOOKUP(D10397,vendedor!A$1:B$13,2,FALSE)</f>
        <v>Rodrigo Machado</v>
      </c>
      <c r="F10397">
        <f t="shared" ca="1" si="812"/>
        <v>1</v>
      </c>
      <c r="G10397" t="str">
        <f ca="1">VLOOKUP(F10397,cidade!A$1:B$6,2,FALSE)</f>
        <v>Salvador</v>
      </c>
      <c r="H10397">
        <v>15</v>
      </c>
      <c r="I10397" t="str">
        <f>VLOOKUP(H10397,produto!A$1:F$24,2,FALSE)</f>
        <v>Baton</v>
      </c>
      <c r="J10397">
        <f>VLOOKUP(I10397,produto!B$1:G$24,4,FALSE)</f>
        <v>10</v>
      </c>
      <c r="K10397" t="str">
        <f>VLOOKUP(J10397,marca!A$1:B$15,2,FALSE)</f>
        <v>BOTICARIO</v>
      </c>
      <c r="L10397">
        <f t="shared" ca="1" si="814"/>
        <v>2</v>
      </c>
      <c r="M10397" t="str">
        <f ca="1">VLOOKUP(L10397,Departamento!A$1:C$8,2,FALSE)</f>
        <v>Telefonia</v>
      </c>
      <c r="N10397">
        <f t="shared" ca="1" si="813"/>
        <v>1</v>
      </c>
      <c r="O10397" t="str">
        <f ca="1">VLOOKUP(N10397,gerencia!A$1:B$5,2,FALSE)</f>
        <v>Tecnologia</v>
      </c>
      <c r="P10397" t="s">
        <v>468</v>
      </c>
      <c r="Q10397">
        <v>2</v>
      </c>
      <c r="R10397">
        <v>98.5</v>
      </c>
      <c r="S10397">
        <v>711</v>
      </c>
    </row>
    <row r="10398" spans="1:19">
      <c r="A10398">
        <v>10397</v>
      </c>
      <c r="B10398">
        <f t="shared" ca="1" si="810"/>
        <v>1</v>
      </c>
      <c r="C10398" t="str">
        <f ca="1">VLOOKUP(B10398,cliente!A$1:B$7,2,FALSE)</f>
        <v>João do Pulo</v>
      </c>
      <c r="D10398">
        <f t="shared" ca="1" si="811"/>
        <v>10</v>
      </c>
      <c r="E10398" t="str">
        <f ca="1">VLOOKUP(D10398,vendedor!A$1:B$13,2,FALSE)</f>
        <v>Danilo Barreto</v>
      </c>
      <c r="F10398">
        <f t="shared" ca="1" si="812"/>
        <v>1</v>
      </c>
      <c r="G10398" t="str">
        <f ca="1">VLOOKUP(F10398,cidade!A$1:B$6,2,FALSE)</f>
        <v>Salvador</v>
      </c>
      <c r="H10398">
        <v>15</v>
      </c>
      <c r="I10398" t="str">
        <f>VLOOKUP(H10398,produto!A$1:F$24,2,FALSE)</f>
        <v>Baton</v>
      </c>
      <c r="J10398">
        <f>VLOOKUP(I10398,produto!B$1:G$24,4,FALSE)</f>
        <v>10</v>
      </c>
      <c r="K10398" t="str">
        <f>VLOOKUP(J10398,marca!A$1:B$15,2,FALSE)</f>
        <v>BOTICARIO</v>
      </c>
      <c r="L10398">
        <f t="shared" ca="1" si="814"/>
        <v>2</v>
      </c>
      <c r="M10398" t="str">
        <f ca="1">VLOOKUP(L10398,Departamento!A$1:C$8,2,FALSE)</f>
        <v>Telefonia</v>
      </c>
      <c r="N10398">
        <f t="shared" ca="1" si="813"/>
        <v>4</v>
      </c>
      <c r="O10398" t="str">
        <f ca="1">VLOOKUP(N10398,gerencia!A$1:B$5,2,FALSE)</f>
        <v>Casa e Decoração</v>
      </c>
      <c r="P10398" t="s">
        <v>54</v>
      </c>
      <c r="Q10398">
        <v>3</v>
      </c>
      <c r="R10398">
        <v>98.5</v>
      </c>
      <c r="S10398">
        <v>534</v>
      </c>
    </row>
    <row r="10399" spans="1:19">
      <c r="A10399">
        <v>10398</v>
      </c>
      <c r="B10399">
        <f t="shared" ca="1" si="810"/>
        <v>4</v>
      </c>
      <c r="C10399" t="str">
        <f ca="1">VLOOKUP(B10399,cliente!A$1:B$7,2,FALSE)</f>
        <v>Tom Jobim</v>
      </c>
      <c r="D10399">
        <f t="shared" ca="1" si="811"/>
        <v>1</v>
      </c>
      <c r="E10399" t="str">
        <f ca="1">VLOOKUP(D10399,vendedor!A$1:B$13,2,FALSE)</f>
        <v>Claudio Silva</v>
      </c>
      <c r="F10399">
        <f t="shared" ca="1" si="812"/>
        <v>1</v>
      </c>
      <c r="G10399" t="str">
        <f ca="1">VLOOKUP(F10399,cidade!A$1:B$6,2,FALSE)</f>
        <v>Salvador</v>
      </c>
      <c r="H10399">
        <v>15</v>
      </c>
      <c r="I10399" t="str">
        <f>VLOOKUP(H10399,produto!A$1:F$24,2,FALSE)</f>
        <v>Baton</v>
      </c>
      <c r="J10399">
        <f>VLOOKUP(I10399,produto!B$1:G$24,4,FALSE)</f>
        <v>10</v>
      </c>
      <c r="K10399" t="str">
        <f>VLOOKUP(J10399,marca!A$1:B$15,2,FALSE)</f>
        <v>BOTICARIO</v>
      </c>
      <c r="L10399">
        <f t="shared" ca="1" si="814"/>
        <v>2</v>
      </c>
      <c r="M10399" t="str">
        <f ca="1">VLOOKUP(L10399,Departamento!A$1:C$8,2,FALSE)</f>
        <v>Telefonia</v>
      </c>
      <c r="N10399">
        <f t="shared" ca="1" si="813"/>
        <v>1</v>
      </c>
      <c r="O10399" t="str">
        <f ca="1">VLOOKUP(N10399,gerencia!A$1:B$5,2,FALSE)</f>
        <v>Tecnologia</v>
      </c>
      <c r="P10399" t="s">
        <v>429</v>
      </c>
      <c r="Q10399">
        <v>2</v>
      </c>
      <c r="R10399">
        <v>98.5</v>
      </c>
      <c r="S10399">
        <v>851</v>
      </c>
    </row>
    <row r="10400" spans="1:19">
      <c r="A10400">
        <v>10399</v>
      </c>
      <c r="B10400">
        <f t="shared" ca="1" si="810"/>
        <v>2</v>
      </c>
      <c r="C10400" t="str">
        <f ca="1">VLOOKUP(B10400,cliente!A$1:B$7,2,FALSE)</f>
        <v>Benito de Paula</v>
      </c>
      <c r="D10400">
        <f t="shared" ca="1" si="811"/>
        <v>8</v>
      </c>
      <c r="E10400" t="str">
        <f ca="1">VLOOKUP(D10400,vendedor!A$1:B$13,2,FALSE)</f>
        <v>Márcia Brito</v>
      </c>
      <c r="F10400">
        <f t="shared" ca="1" si="812"/>
        <v>4</v>
      </c>
      <c r="G10400" t="str">
        <f ca="1">VLOOKUP(F10400,cidade!A$1:B$6,2,FALSE)</f>
        <v>Rio de janeiro</v>
      </c>
      <c r="H10400">
        <v>12</v>
      </c>
      <c r="I10400" t="str">
        <f>VLOOKUP(H10400,produto!A$1:F$24,2,FALSE)</f>
        <v>Borracha</v>
      </c>
      <c r="J10400">
        <f>VLOOKUP(I10400,produto!B$1:G$24,4,FALSE)</f>
        <v>7</v>
      </c>
      <c r="K10400" t="str">
        <f>VLOOKUP(J10400,marca!A$1:B$15,2,FALSE)</f>
        <v>TILIBRA</v>
      </c>
      <c r="L10400">
        <f t="shared" ca="1" si="814"/>
        <v>4</v>
      </c>
      <c r="M10400" t="str">
        <f ca="1">VLOOKUP(L10400,Departamento!A$1:C$8,2,FALSE)</f>
        <v>cosmético</v>
      </c>
      <c r="N10400">
        <f t="shared" ca="1" si="813"/>
        <v>4</v>
      </c>
      <c r="O10400" t="str">
        <f ca="1">VLOOKUP(N10400,gerencia!A$1:B$5,2,FALSE)</f>
        <v>Casa e Decoração</v>
      </c>
      <c r="P10400" t="s">
        <v>81</v>
      </c>
      <c r="Q10400">
        <v>1</v>
      </c>
      <c r="R10400">
        <v>5.3</v>
      </c>
      <c r="S10400">
        <v>885</v>
      </c>
    </row>
    <row r="10401" spans="1:19">
      <c r="A10401">
        <v>10400</v>
      </c>
      <c r="B10401">
        <f t="shared" ca="1" si="810"/>
        <v>5</v>
      </c>
      <c r="C10401" t="str">
        <f ca="1">VLOOKUP(B10401,cliente!A$1:B$7,2,FALSE)</f>
        <v>Edson Arantes</v>
      </c>
      <c r="D10401">
        <f t="shared" ca="1" si="811"/>
        <v>11</v>
      </c>
      <c r="E10401" t="str">
        <f ca="1">VLOOKUP(D10401,vendedor!A$1:B$13,2,FALSE)</f>
        <v>Filipe Almeida</v>
      </c>
      <c r="F10401">
        <f t="shared" ca="1" si="812"/>
        <v>5</v>
      </c>
      <c r="G10401" t="str">
        <f ca="1">VLOOKUP(F10401,cidade!A$1:B$6,2,FALSE)</f>
        <v>Belo Horizonte</v>
      </c>
      <c r="H10401">
        <v>20</v>
      </c>
      <c r="I10401" t="str">
        <f>VLOOKUP(H10401,produto!A$1:F$24,2,FALSE)</f>
        <v>Geladeira</v>
      </c>
      <c r="J10401">
        <f>VLOOKUP(I10401,produto!B$1:G$24,4,FALSE)</f>
        <v>12</v>
      </c>
      <c r="K10401" t="str">
        <f>VLOOKUP(J10401,marca!A$1:B$15,2,FALSE)</f>
        <v>ELETROLUX</v>
      </c>
      <c r="L10401">
        <f t="shared" ca="1" si="814"/>
        <v>6</v>
      </c>
      <c r="M10401" t="str">
        <f ca="1">VLOOKUP(L10401,Departamento!A$1:C$8,2,FALSE)</f>
        <v>Eletrodomestico</v>
      </c>
      <c r="N10401">
        <f t="shared" ca="1" si="813"/>
        <v>1</v>
      </c>
      <c r="O10401" t="str">
        <f ca="1">VLOOKUP(N10401,gerencia!A$1:B$5,2,FALSE)</f>
        <v>Tecnologia</v>
      </c>
      <c r="P10401" t="s">
        <v>264</v>
      </c>
      <c r="Q10401">
        <v>1</v>
      </c>
      <c r="R10401">
        <v>350</v>
      </c>
      <c r="S10401">
        <v>1334</v>
      </c>
    </row>
    <row r="10402" spans="1:19">
      <c r="A10402">
        <v>10401</v>
      </c>
      <c r="B10402">
        <f t="shared" ca="1" si="810"/>
        <v>3</v>
      </c>
      <c r="C10402" t="str">
        <f ca="1">VLOOKUP(B10402,cliente!A$1:B$7,2,FALSE)</f>
        <v>Renato Russo</v>
      </c>
      <c r="D10402">
        <f t="shared" ca="1" si="811"/>
        <v>5</v>
      </c>
      <c r="E10402" t="str">
        <f ca="1">VLOOKUP(D10402,vendedor!A$1:B$13,2,FALSE)</f>
        <v>Maria Braga</v>
      </c>
      <c r="F10402">
        <f t="shared" ca="1" si="812"/>
        <v>4</v>
      </c>
      <c r="G10402" t="str">
        <f ca="1">VLOOKUP(F10402,cidade!A$1:B$6,2,FALSE)</f>
        <v>Rio de janeiro</v>
      </c>
      <c r="H10402">
        <v>17</v>
      </c>
      <c r="I10402" t="str">
        <f>VLOOKUP(H10402,produto!A$1:F$24,2,FALSE)</f>
        <v>Aparalho de Barbear Elétrico</v>
      </c>
      <c r="J10402">
        <f>VLOOKUP(I10402,produto!B$1:G$24,4,FALSE)</f>
        <v>2</v>
      </c>
      <c r="K10402" t="str">
        <f>VLOOKUP(J10402,marca!A$1:B$15,2,FALSE)</f>
        <v>MICROSOFT</v>
      </c>
      <c r="L10402">
        <f t="shared" ca="1" si="814"/>
        <v>3</v>
      </c>
      <c r="M10402" t="str">
        <f ca="1">VLOOKUP(L10402,Departamento!A$1:C$8,2,FALSE)</f>
        <v>Papelaria</v>
      </c>
      <c r="N10402">
        <f t="shared" ca="1" si="813"/>
        <v>4</v>
      </c>
      <c r="O10402" t="str">
        <f ca="1">VLOOKUP(N10402,gerencia!A$1:B$5,2,FALSE)</f>
        <v>Casa e Decoração</v>
      </c>
      <c r="P10402" t="s">
        <v>559</v>
      </c>
      <c r="Q10402">
        <v>3</v>
      </c>
      <c r="R10402">
        <v>1075</v>
      </c>
      <c r="S10402">
        <v>322</v>
      </c>
    </row>
    <row r="10403" spans="1:19">
      <c r="A10403">
        <v>10402</v>
      </c>
      <c r="B10403">
        <f t="shared" ca="1" si="810"/>
        <v>6</v>
      </c>
      <c r="C10403" t="str">
        <f ca="1">VLOOKUP(B10403,cliente!A$1:B$7,2,FALSE)</f>
        <v>Reginaldo Rossi</v>
      </c>
      <c r="D10403">
        <f t="shared" ca="1" si="811"/>
        <v>3</v>
      </c>
      <c r="E10403" t="str">
        <f ca="1">VLOOKUP(D10403,vendedor!A$1:B$13,2,FALSE)</f>
        <v>Issac Palmeiras</v>
      </c>
      <c r="F10403">
        <f t="shared" ca="1" si="812"/>
        <v>2</v>
      </c>
      <c r="G10403" t="str">
        <f ca="1">VLOOKUP(F10403,cidade!A$1:B$6,2,FALSE)</f>
        <v>Recife</v>
      </c>
      <c r="H10403">
        <v>18</v>
      </c>
      <c r="I10403" t="str">
        <f>VLOOKUP(H10403,produto!A$1:F$24,2,FALSE)</f>
        <v xml:space="preserve">Xbox </v>
      </c>
      <c r="J10403">
        <f>VLOOKUP(I10403,produto!B$1:G$24,4,FALSE)</f>
        <v>12</v>
      </c>
      <c r="K10403" t="str">
        <f>VLOOKUP(J10403,marca!A$1:B$15,2,FALSE)</f>
        <v>ELETROLUX</v>
      </c>
      <c r="L10403">
        <f t="shared" ca="1" si="814"/>
        <v>5</v>
      </c>
      <c r="M10403" t="str">
        <f ca="1">VLOOKUP(L10403,Departamento!A$1:C$8,2,FALSE)</f>
        <v>Eletrónico</v>
      </c>
      <c r="N10403">
        <f t="shared" ca="1" si="813"/>
        <v>1</v>
      </c>
      <c r="O10403" t="str">
        <f ca="1">VLOOKUP(N10403,gerencia!A$1:B$5,2,FALSE)</f>
        <v>Tecnologia</v>
      </c>
      <c r="P10403" t="s">
        <v>69</v>
      </c>
      <c r="Q10403">
        <v>2</v>
      </c>
      <c r="R10403">
        <v>850</v>
      </c>
      <c r="S10403">
        <v>1349</v>
      </c>
    </row>
    <row r="10404" spans="1:19">
      <c r="A10404">
        <v>10403</v>
      </c>
      <c r="B10404">
        <f t="shared" ca="1" si="810"/>
        <v>4</v>
      </c>
      <c r="C10404" t="str">
        <f ca="1">VLOOKUP(B10404,cliente!A$1:B$7,2,FALSE)</f>
        <v>Tom Jobim</v>
      </c>
      <c r="D10404">
        <f t="shared" ca="1" si="811"/>
        <v>4</v>
      </c>
      <c r="E10404" t="str">
        <f ca="1">VLOOKUP(D10404,vendedor!A$1:B$13,2,FALSE)</f>
        <v>Daniela Matos</v>
      </c>
      <c r="F10404">
        <f t="shared" ca="1" si="812"/>
        <v>1</v>
      </c>
      <c r="G10404" t="str">
        <f ca="1">VLOOKUP(F10404,cidade!A$1:B$6,2,FALSE)</f>
        <v>Salvador</v>
      </c>
      <c r="H10404">
        <v>22</v>
      </c>
      <c r="I10404" t="str">
        <f>VLOOKUP(H10404,produto!A$1:F$24,2,FALSE)</f>
        <v>Mesa</v>
      </c>
      <c r="J10404">
        <f>VLOOKUP(I10404,produto!B$1:G$24,4,FALSE)</f>
        <v>14</v>
      </c>
      <c r="K10404" t="str">
        <f>VLOOKUP(J10404,marca!A$1:B$15,2,FALSE)</f>
        <v>DA CASA</v>
      </c>
      <c r="L10404">
        <f t="shared" ca="1" si="814"/>
        <v>2</v>
      </c>
      <c r="M10404" t="str">
        <f ca="1">VLOOKUP(L10404,Departamento!A$1:C$8,2,FALSE)</f>
        <v>Telefonia</v>
      </c>
      <c r="N10404">
        <f t="shared" ca="1" si="813"/>
        <v>1</v>
      </c>
      <c r="O10404" t="str">
        <f ca="1">VLOOKUP(N10404,gerencia!A$1:B$5,2,FALSE)</f>
        <v>Tecnologia</v>
      </c>
      <c r="P10404" t="s">
        <v>129</v>
      </c>
      <c r="Q10404">
        <v>3</v>
      </c>
      <c r="R10404">
        <v>1600</v>
      </c>
      <c r="S10404">
        <v>1440</v>
      </c>
    </row>
    <row r="10405" spans="1:19">
      <c r="A10405">
        <v>10404</v>
      </c>
      <c r="B10405">
        <f t="shared" ca="1" si="810"/>
        <v>5</v>
      </c>
      <c r="C10405" t="str">
        <f ca="1">VLOOKUP(B10405,cliente!A$1:B$7,2,FALSE)</f>
        <v>Edson Arantes</v>
      </c>
      <c r="D10405">
        <f t="shared" ca="1" si="811"/>
        <v>1</v>
      </c>
      <c r="E10405" t="str">
        <f ca="1">VLOOKUP(D10405,vendedor!A$1:B$13,2,FALSE)</f>
        <v>Claudio Silva</v>
      </c>
      <c r="F10405">
        <f t="shared" ca="1" si="812"/>
        <v>5</v>
      </c>
      <c r="G10405" t="str">
        <f ca="1">VLOOKUP(F10405,cidade!A$1:B$6,2,FALSE)</f>
        <v>Belo Horizonte</v>
      </c>
      <c r="H10405">
        <v>10</v>
      </c>
      <c r="I10405" t="str">
        <f>VLOOKUP(H10405,produto!A$1:F$24,2,FALSE)</f>
        <v>Papel A4</v>
      </c>
      <c r="J10405">
        <f>VLOOKUP(I10405,produto!B$1:G$24,4,FALSE)</f>
        <v>8</v>
      </c>
      <c r="K10405" t="str">
        <f>VLOOKUP(J10405,marca!A$1:B$15,2,FALSE)</f>
        <v>FABER CASTELL</v>
      </c>
      <c r="L10405">
        <f t="shared" ca="1" si="814"/>
        <v>6</v>
      </c>
      <c r="M10405" t="str">
        <f ca="1">VLOOKUP(L10405,Departamento!A$1:C$8,2,FALSE)</f>
        <v>Eletrodomestico</v>
      </c>
      <c r="N10405">
        <f t="shared" ca="1" si="813"/>
        <v>3</v>
      </c>
      <c r="O10405" t="str">
        <f ca="1">VLOOKUP(N10405,gerencia!A$1:B$5,2,FALSE)</f>
        <v>Eletro Eletrônico</v>
      </c>
      <c r="P10405" t="s">
        <v>192</v>
      </c>
      <c r="Q10405">
        <v>3</v>
      </c>
      <c r="R10405">
        <v>2.15</v>
      </c>
      <c r="S10405">
        <v>286</v>
      </c>
    </row>
    <row r="10406" spans="1:19">
      <c r="A10406">
        <v>10405</v>
      </c>
      <c r="B10406">
        <f t="shared" ca="1" si="810"/>
        <v>4</v>
      </c>
      <c r="C10406" t="str">
        <f ca="1">VLOOKUP(B10406,cliente!A$1:B$7,2,FALSE)</f>
        <v>Tom Jobim</v>
      </c>
      <c r="D10406">
        <f t="shared" ca="1" si="811"/>
        <v>1</v>
      </c>
      <c r="E10406" t="str">
        <f ca="1">VLOOKUP(D10406,vendedor!A$1:B$13,2,FALSE)</f>
        <v>Claudio Silva</v>
      </c>
      <c r="F10406">
        <f t="shared" ca="1" si="812"/>
        <v>4</v>
      </c>
      <c r="G10406" t="str">
        <f ca="1">VLOOKUP(F10406,cidade!A$1:B$6,2,FALSE)</f>
        <v>Rio de janeiro</v>
      </c>
      <c r="H10406">
        <v>9</v>
      </c>
      <c r="I10406" t="str">
        <f>VLOOKUP(H10406,produto!A$1:F$24,2,FALSE)</f>
        <v>Celular  8GB</v>
      </c>
      <c r="J10406">
        <f>VLOOKUP(I10406,produto!B$1:G$24,4,FALSE)</f>
        <v>8</v>
      </c>
      <c r="K10406" t="str">
        <f>VLOOKUP(J10406,marca!A$1:B$15,2,FALSE)</f>
        <v>FABER CASTELL</v>
      </c>
      <c r="L10406">
        <f t="shared" ca="1" si="814"/>
        <v>3</v>
      </c>
      <c r="M10406" t="str">
        <f ca="1">VLOOKUP(L10406,Departamento!A$1:C$8,2,FALSE)</f>
        <v>Papelaria</v>
      </c>
      <c r="N10406">
        <f t="shared" ca="1" si="813"/>
        <v>1</v>
      </c>
      <c r="O10406" t="str">
        <f ca="1">VLOOKUP(N10406,gerencia!A$1:B$5,2,FALSE)</f>
        <v>Tecnologia</v>
      </c>
      <c r="P10406" t="s">
        <v>561</v>
      </c>
      <c r="Q10406">
        <v>3</v>
      </c>
      <c r="R10406">
        <v>12.25</v>
      </c>
      <c r="S10406">
        <v>1275</v>
      </c>
    </row>
    <row r="10407" spans="1:19">
      <c r="A10407">
        <v>10406</v>
      </c>
      <c r="B10407">
        <f t="shared" ca="1" si="810"/>
        <v>3</v>
      </c>
      <c r="C10407" t="str">
        <f ca="1">VLOOKUP(B10407,cliente!A$1:B$7,2,FALSE)</f>
        <v>Renato Russo</v>
      </c>
      <c r="D10407">
        <f t="shared" ca="1" si="811"/>
        <v>5</v>
      </c>
      <c r="E10407" t="str">
        <f ca="1">VLOOKUP(D10407,vendedor!A$1:B$13,2,FALSE)</f>
        <v>Maria Braga</v>
      </c>
      <c r="F10407">
        <f t="shared" ca="1" si="812"/>
        <v>5</v>
      </c>
      <c r="G10407" t="str">
        <f ca="1">VLOOKUP(F10407,cidade!A$1:B$6,2,FALSE)</f>
        <v>Belo Horizonte</v>
      </c>
      <c r="H10407">
        <v>20</v>
      </c>
      <c r="I10407" t="str">
        <f>VLOOKUP(H10407,produto!A$1:F$24,2,FALSE)</f>
        <v>Geladeira</v>
      </c>
      <c r="J10407">
        <f>VLOOKUP(I10407,produto!B$1:G$24,4,FALSE)</f>
        <v>12</v>
      </c>
      <c r="K10407" t="str">
        <f>VLOOKUP(J10407,marca!A$1:B$15,2,FALSE)</f>
        <v>ELETROLUX</v>
      </c>
      <c r="L10407">
        <f t="shared" ca="1" si="814"/>
        <v>6</v>
      </c>
      <c r="M10407" t="str">
        <f ca="1">VLOOKUP(L10407,Departamento!A$1:C$8,2,FALSE)</f>
        <v>Eletrodomestico</v>
      </c>
      <c r="N10407">
        <f t="shared" ca="1" si="813"/>
        <v>1</v>
      </c>
      <c r="O10407" t="str">
        <f ca="1">VLOOKUP(N10407,gerencia!A$1:B$5,2,FALSE)</f>
        <v>Tecnologia</v>
      </c>
      <c r="P10407" t="s">
        <v>372</v>
      </c>
      <c r="Q10407">
        <v>2</v>
      </c>
      <c r="R10407">
        <v>350</v>
      </c>
      <c r="S10407">
        <v>1495</v>
      </c>
    </row>
    <row r="10408" spans="1:19">
      <c r="A10408">
        <v>10407</v>
      </c>
      <c r="B10408">
        <f t="shared" ca="1" si="810"/>
        <v>4</v>
      </c>
      <c r="C10408" t="str">
        <f ca="1">VLOOKUP(B10408,cliente!A$1:B$7,2,FALSE)</f>
        <v>Tom Jobim</v>
      </c>
      <c r="D10408">
        <f t="shared" ca="1" si="811"/>
        <v>11</v>
      </c>
      <c r="E10408" t="str">
        <f ca="1">VLOOKUP(D10408,vendedor!A$1:B$13,2,FALSE)</f>
        <v>Filipe Almeida</v>
      </c>
      <c r="F10408">
        <f t="shared" ca="1" si="812"/>
        <v>3</v>
      </c>
      <c r="G10408" t="str">
        <f ca="1">VLOOKUP(F10408,cidade!A$1:B$6,2,FALSE)</f>
        <v>São Paulo</v>
      </c>
      <c r="H10408">
        <v>13</v>
      </c>
      <c r="I10408" t="str">
        <f>VLOOKUP(H10408,produto!A$1:F$24,2,FALSE)</f>
        <v>Estojo</v>
      </c>
      <c r="J10408">
        <f>VLOOKUP(I10408,produto!B$1:G$24,4,FALSE)</f>
        <v>7</v>
      </c>
      <c r="K10408" t="str">
        <f>VLOOKUP(J10408,marca!A$1:B$15,2,FALSE)</f>
        <v>TILIBRA</v>
      </c>
      <c r="L10408">
        <f t="shared" ca="1" si="814"/>
        <v>4</v>
      </c>
      <c r="M10408" t="str">
        <f ca="1">VLOOKUP(L10408,Departamento!A$1:C$8,2,FALSE)</f>
        <v>cosmético</v>
      </c>
      <c r="N10408">
        <f t="shared" ca="1" si="813"/>
        <v>2</v>
      </c>
      <c r="O10408" t="str">
        <f ca="1">VLOOKUP(N10408,gerencia!A$1:B$5,2,FALSE)</f>
        <v>papelaria/cosmético</v>
      </c>
      <c r="P10408" t="s">
        <v>507</v>
      </c>
      <c r="Q10408">
        <v>3</v>
      </c>
      <c r="R10408">
        <v>3.2</v>
      </c>
      <c r="S10408">
        <v>754</v>
      </c>
    </row>
    <row r="10409" spans="1:19">
      <c r="A10409">
        <v>10408</v>
      </c>
      <c r="B10409">
        <f t="shared" ca="1" si="810"/>
        <v>4</v>
      </c>
      <c r="C10409" t="str">
        <f ca="1">VLOOKUP(B10409,cliente!A$1:B$7,2,FALSE)</f>
        <v>Tom Jobim</v>
      </c>
      <c r="D10409">
        <f t="shared" ca="1" si="811"/>
        <v>6</v>
      </c>
      <c r="E10409" t="str">
        <f ca="1">VLOOKUP(D10409,vendedor!A$1:B$13,2,FALSE)</f>
        <v>Rodrigo Machado</v>
      </c>
      <c r="F10409">
        <f t="shared" ca="1" si="812"/>
        <v>3</v>
      </c>
      <c r="G10409" t="str">
        <f ca="1">VLOOKUP(F10409,cidade!A$1:B$6,2,FALSE)</f>
        <v>São Paulo</v>
      </c>
      <c r="H10409">
        <v>8</v>
      </c>
      <c r="I10409" t="str">
        <f>VLOOKUP(H10409,produto!A$1:F$24,2,FALSE)</f>
        <v>Telefone Sem Fio</v>
      </c>
      <c r="J10409">
        <f>VLOOKUP(I10409,produto!B$1:G$24,4,FALSE)</f>
        <v>5</v>
      </c>
      <c r="K10409" t="str">
        <f>VLOOKUP(J10409,marca!A$1:B$15,2,FALSE)</f>
        <v>SAMSUNG</v>
      </c>
      <c r="L10409">
        <f t="shared" ca="1" si="814"/>
        <v>3</v>
      </c>
      <c r="M10409" t="str">
        <f ca="1">VLOOKUP(L10409,Departamento!A$1:C$8,2,FALSE)</f>
        <v>Papelaria</v>
      </c>
      <c r="N10409">
        <f t="shared" ca="1" si="813"/>
        <v>3</v>
      </c>
      <c r="O10409" t="str">
        <f ca="1">VLOOKUP(N10409,gerencia!A$1:B$5,2,FALSE)</f>
        <v>Eletro Eletrônico</v>
      </c>
      <c r="P10409" t="s">
        <v>62</v>
      </c>
      <c r="Q10409">
        <v>3</v>
      </c>
      <c r="R10409">
        <v>875</v>
      </c>
      <c r="S10409">
        <v>819</v>
      </c>
    </row>
    <row r="10410" spans="1:19">
      <c r="A10410">
        <v>10409</v>
      </c>
      <c r="B10410">
        <f t="shared" ca="1" si="810"/>
        <v>1</v>
      </c>
      <c r="C10410" t="str">
        <f ca="1">VLOOKUP(B10410,cliente!A$1:B$7,2,FALSE)</f>
        <v>João do Pulo</v>
      </c>
      <c r="D10410">
        <f t="shared" ca="1" si="811"/>
        <v>3</v>
      </c>
      <c r="E10410" t="str">
        <f ca="1">VLOOKUP(D10410,vendedor!A$1:B$13,2,FALSE)</f>
        <v>Issac Palmeiras</v>
      </c>
      <c r="F10410">
        <f t="shared" ca="1" si="812"/>
        <v>4</v>
      </c>
      <c r="G10410" t="str">
        <f ca="1">VLOOKUP(F10410,cidade!A$1:B$6,2,FALSE)</f>
        <v>Rio de janeiro</v>
      </c>
      <c r="H10410">
        <v>1</v>
      </c>
      <c r="I10410" t="str">
        <f>VLOOKUP(H10410,produto!A$1:F$24,2,FALSE)</f>
        <v>TV</v>
      </c>
      <c r="J10410">
        <f>VLOOKUP(I10410,produto!B$1:G$24,4,FALSE)</f>
        <v>3</v>
      </c>
      <c r="K10410" t="str">
        <f>VLOOKUP(J10410,marca!A$1:B$15,2,FALSE)</f>
        <v>DELL</v>
      </c>
      <c r="L10410">
        <f t="shared" ca="1" si="814"/>
        <v>3</v>
      </c>
      <c r="M10410" t="str">
        <f ca="1">VLOOKUP(L10410,Departamento!A$1:C$8,2,FALSE)</f>
        <v>Papelaria</v>
      </c>
      <c r="N10410">
        <f t="shared" ca="1" si="813"/>
        <v>2</v>
      </c>
      <c r="O10410" t="str">
        <f ca="1">VLOOKUP(N10410,gerencia!A$1:B$5,2,FALSE)</f>
        <v>papelaria/cosmético</v>
      </c>
      <c r="P10410" t="s">
        <v>233</v>
      </c>
      <c r="Q10410">
        <v>3</v>
      </c>
      <c r="R10410">
        <v>25.15</v>
      </c>
      <c r="S10410">
        <v>927</v>
      </c>
    </row>
    <row r="10411" spans="1:19">
      <c r="A10411">
        <v>10410</v>
      </c>
      <c r="B10411">
        <f t="shared" ca="1" si="810"/>
        <v>2</v>
      </c>
      <c r="C10411" t="str">
        <f ca="1">VLOOKUP(B10411,cliente!A$1:B$7,2,FALSE)</f>
        <v>Benito de Paula</v>
      </c>
      <c r="D10411">
        <f t="shared" ca="1" si="811"/>
        <v>8</v>
      </c>
      <c r="E10411" t="str">
        <f ca="1">VLOOKUP(D10411,vendedor!A$1:B$13,2,FALSE)</f>
        <v>Márcia Brito</v>
      </c>
      <c r="F10411">
        <f t="shared" ca="1" si="812"/>
        <v>5</v>
      </c>
      <c r="G10411" t="str">
        <f ca="1">VLOOKUP(F10411,cidade!A$1:B$6,2,FALSE)</f>
        <v>Belo Horizonte</v>
      </c>
      <c r="H10411">
        <v>17</v>
      </c>
      <c r="I10411" t="str">
        <f>VLOOKUP(H10411,produto!A$1:F$24,2,FALSE)</f>
        <v>Aparalho de Barbear Elétrico</v>
      </c>
      <c r="J10411">
        <f>VLOOKUP(I10411,produto!B$1:G$24,4,FALSE)</f>
        <v>2</v>
      </c>
      <c r="K10411" t="str">
        <f>VLOOKUP(J10411,marca!A$1:B$15,2,FALSE)</f>
        <v>MICROSOFT</v>
      </c>
      <c r="L10411">
        <f t="shared" ca="1" si="814"/>
        <v>6</v>
      </c>
      <c r="M10411" t="str">
        <f ca="1">VLOOKUP(L10411,Departamento!A$1:C$8,2,FALSE)</f>
        <v>Eletrodomestico</v>
      </c>
      <c r="N10411">
        <f t="shared" ca="1" si="813"/>
        <v>2</v>
      </c>
      <c r="O10411" t="str">
        <f ca="1">VLOOKUP(N10411,gerencia!A$1:B$5,2,FALSE)</f>
        <v>papelaria/cosmético</v>
      </c>
      <c r="P10411" t="s">
        <v>496</v>
      </c>
      <c r="Q10411">
        <v>1</v>
      </c>
      <c r="R10411">
        <v>1075</v>
      </c>
      <c r="S10411">
        <v>1234</v>
      </c>
    </row>
    <row r="10412" spans="1:19">
      <c r="A10412">
        <v>10411</v>
      </c>
      <c r="B10412">
        <f t="shared" ca="1" si="810"/>
        <v>2</v>
      </c>
      <c r="C10412" t="str">
        <f ca="1">VLOOKUP(B10412,cliente!A$1:B$7,2,FALSE)</f>
        <v>Benito de Paula</v>
      </c>
      <c r="D10412">
        <f t="shared" ca="1" si="811"/>
        <v>8</v>
      </c>
      <c r="E10412" t="str">
        <f ca="1">VLOOKUP(D10412,vendedor!A$1:B$13,2,FALSE)</f>
        <v>Márcia Brito</v>
      </c>
      <c r="F10412">
        <f t="shared" ca="1" si="812"/>
        <v>4</v>
      </c>
      <c r="G10412" t="str">
        <f ca="1">VLOOKUP(F10412,cidade!A$1:B$6,2,FALSE)</f>
        <v>Rio de janeiro</v>
      </c>
      <c r="H10412">
        <v>15</v>
      </c>
      <c r="I10412" t="str">
        <f>VLOOKUP(H10412,produto!A$1:F$24,2,FALSE)</f>
        <v>Baton</v>
      </c>
      <c r="J10412">
        <f>VLOOKUP(I10412,produto!B$1:G$24,4,FALSE)</f>
        <v>10</v>
      </c>
      <c r="K10412" t="str">
        <f>VLOOKUP(J10412,marca!A$1:B$15,2,FALSE)</f>
        <v>BOTICARIO</v>
      </c>
      <c r="L10412">
        <f t="shared" ca="1" si="814"/>
        <v>6</v>
      </c>
      <c r="M10412" t="str">
        <f ca="1">VLOOKUP(L10412,Departamento!A$1:C$8,2,FALSE)</f>
        <v>Eletrodomestico</v>
      </c>
      <c r="N10412">
        <f t="shared" ca="1" si="813"/>
        <v>2</v>
      </c>
      <c r="O10412" t="str">
        <f ca="1">VLOOKUP(N10412,gerencia!A$1:B$5,2,FALSE)</f>
        <v>papelaria/cosmético</v>
      </c>
      <c r="P10412" t="s">
        <v>13</v>
      </c>
      <c r="Q10412">
        <v>3</v>
      </c>
      <c r="R10412">
        <v>98.5</v>
      </c>
      <c r="S10412">
        <v>1084</v>
      </c>
    </row>
    <row r="10413" spans="1:19">
      <c r="A10413">
        <v>10412</v>
      </c>
      <c r="B10413">
        <f t="shared" ca="1" si="810"/>
        <v>4</v>
      </c>
      <c r="C10413" t="str">
        <f ca="1">VLOOKUP(B10413,cliente!A$1:B$7,2,FALSE)</f>
        <v>Tom Jobim</v>
      </c>
      <c r="D10413">
        <f t="shared" ca="1" si="811"/>
        <v>6</v>
      </c>
      <c r="E10413" t="str">
        <f ca="1">VLOOKUP(D10413,vendedor!A$1:B$13,2,FALSE)</f>
        <v>Rodrigo Machado</v>
      </c>
      <c r="F10413">
        <f t="shared" ca="1" si="812"/>
        <v>4</v>
      </c>
      <c r="G10413" t="str">
        <f ca="1">VLOOKUP(F10413,cidade!A$1:B$6,2,FALSE)</f>
        <v>Rio de janeiro</v>
      </c>
      <c r="H10413">
        <v>1</v>
      </c>
      <c r="I10413" t="str">
        <f>VLOOKUP(H10413,produto!A$1:F$24,2,FALSE)</f>
        <v>TV</v>
      </c>
      <c r="J10413">
        <f>VLOOKUP(I10413,produto!B$1:G$24,4,FALSE)</f>
        <v>3</v>
      </c>
      <c r="K10413" t="str">
        <f>VLOOKUP(J10413,marca!A$1:B$15,2,FALSE)</f>
        <v>DELL</v>
      </c>
      <c r="L10413">
        <f t="shared" ca="1" si="814"/>
        <v>2</v>
      </c>
      <c r="M10413" t="str">
        <f ca="1">VLOOKUP(L10413,Departamento!A$1:C$8,2,FALSE)</f>
        <v>Telefonia</v>
      </c>
      <c r="N10413">
        <f t="shared" ca="1" si="813"/>
        <v>2</v>
      </c>
      <c r="O10413" t="str">
        <f ca="1">VLOOKUP(N10413,gerencia!A$1:B$5,2,FALSE)</f>
        <v>papelaria/cosmético</v>
      </c>
      <c r="P10413" t="s">
        <v>148</v>
      </c>
      <c r="Q10413">
        <v>2</v>
      </c>
      <c r="R10413">
        <v>25.15</v>
      </c>
      <c r="S10413">
        <v>620</v>
      </c>
    </row>
    <row r="10414" spans="1:19">
      <c r="A10414">
        <v>10413</v>
      </c>
      <c r="B10414">
        <f t="shared" ca="1" si="810"/>
        <v>6</v>
      </c>
      <c r="C10414" t="str">
        <f ca="1">VLOOKUP(B10414,cliente!A$1:B$7,2,FALSE)</f>
        <v>Reginaldo Rossi</v>
      </c>
      <c r="D10414">
        <f t="shared" ca="1" si="811"/>
        <v>9</v>
      </c>
      <c r="E10414" t="str">
        <f ca="1">VLOOKUP(D10414,vendedor!A$1:B$13,2,FALSE)</f>
        <v>Diego Santos</v>
      </c>
      <c r="F10414">
        <f t="shared" ca="1" si="812"/>
        <v>1</v>
      </c>
      <c r="G10414" t="str">
        <f ca="1">VLOOKUP(F10414,cidade!A$1:B$6,2,FALSE)</f>
        <v>Salvador</v>
      </c>
      <c r="H10414">
        <v>2</v>
      </c>
      <c r="I10414" t="str">
        <f>VLOOKUP(H10414,produto!A$1:F$24,2,FALSE)</f>
        <v>Mouse</v>
      </c>
      <c r="J10414">
        <f>VLOOKUP(I10414,produto!B$1:G$24,4,FALSE)</f>
        <v>2</v>
      </c>
      <c r="K10414" t="str">
        <f>VLOOKUP(J10414,marca!A$1:B$15,2,FALSE)</f>
        <v>MICROSOFT</v>
      </c>
      <c r="L10414">
        <f t="shared" ca="1" si="814"/>
        <v>2</v>
      </c>
      <c r="M10414" t="str">
        <f ca="1">VLOOKUP(L10414,Departamento!A$1:C$8,2,FALSE)</f>
        <v>Telefonia</v>
      </c>
      <c r="N10414">
        <f t="shared" ca="1" si="813"/>
        <v>4</v>
      </c>
      <c r="O10414" t="str">
        <f ca="1">VLOOKUP(N10414,gerencia!A$1:B$5,2,FALSE)</f>
        <v>Casa e Decoração</v>
      </c>
      <c r="P10414" t="s">
        <v>419</v>
      </c>
      <c r="Q10414">
        <v>1</v>
      </c>
      <c r="R10414">
        <v>25.9</v>
      </c>
      <c r="S10414">
        <v>343</v>
      </c>
    </row>
    <row r="10415" spans="1:19">
      <c r="A10415">
        <v>10414</v>
      </c>
      <c r="B10415">
        <f t="shared" ca="1" si="810"/>
        <v>5</v>
      </c>
      <c r="C10415" t="str">
        <f ca="1">VLOOKUP(B10415,cliente!A$1:B$7,2,FALSE)</f>
        <v>Edson Arantes</v>
      </c>
      <c r="D10415">
        <f t="shared" ca="1" si="811"/>
        <v>8</v>
      </c>
      <c r="E10415" t="str">
        <f ca="1">VLOOKUP(D10415,vendedor!A$1:B$13,2,FALSE)</f>
        <v>Márcia Brito</v>
      </c>
      <c r="F10415">
        <f t="shared" ca="1" si="812"/>
        <v>3</v>
      </c>
      <c r="G10415" t="str">
        <f ca="1">VLOOKUP(F10415,cidade!A$1:B$6,2,FALSE)</f>
        <v>São Paulo</v>
      </c>
      <c r="H10415">
        <v>5</v>
      </c>
      <c r="I10415" t="str">
        <f>VLOOKUP(H10415,produto!A$1:F$24,2,FALSE)</f>
        <v>Computador</v>
      </c>
      <c r="J10415">
        <f>VLOOKUP(I10415,produto!B$1:G$24,4,FALSE)</f>
        <v>4</v>
      </c>
      <c r="K10415" t="str">
        <f>VLOOKUP(J10415,marca!A$1:B$15,2,FALSE)</f>
        <v>IBM</v>
      </c>
      <c r="L10415">
        <f t="shared" ca="1" si="814"/>
        <v>2</v>
      </c>
      <c r="M10415" t="str">
        <f ca="1">VLOOKUP(L10415,Departamento!A$1:C$8,2,FALSE)</f>
        <v>Telefonia</v>
      </c>
      <c r="N10415">
        <f t="shared" ca="1" si="813"/>
        <v>2</v>
      </c>
      <c r="O10415" t="str">
        <f ca="1">VLOOKUP(N10415,gerencia!A$1:B$5,2,FALSE)</f>
        <v>papelaria/cosmético</v>
      </c>
      <c r="P10415" t="s">
        <v>528</v>
      </c>
      <c r="Q10415">
        <v>1</v>
      </c>
      <c r="R10415">
        <v>2125.9899999999998</v>
      </c>
      <c r="S10415">
        <v>585</v>
      </c>
    </row>
    <row r="10416" spans="1:19">
      <c r="A10416">
        <v>10415</v>
      </c>
      <c r="B10416">
        <f t="shared" ca="1" si="810"/>
        <v>5</v>
      </c>
      <c r="C10416" t="str">
        <f ca="1">VLOOKUP(B10416,cliente!A$1:B$7,2,FALSE)</f>
        <v>Edson Arantes</v>
      </c>
      <c r="D10416">
        <f t="shared" ca="1" si="811"/>
        <v>9</v>
      </c>
      <c r="E10416" t="str">
        <f ca="1">VLOOKUP(D10416,vendedor!A$1:B$13,2,FALSE)</f>
        <v>Diego Santos</v>
      </c>
      <c r="F10416">
        <f t="shared" ca="1" si="812"/>
        <v>2</v>
      </c>
      <c r="G10416" t="str">
        <f ca="1">VLOOKUP(F10416,cidade!A$1:B$6,2,FALSE)</f>
        <v>Recife</v>
      </c>
      <c r="H10416">
        <v>6</v>
      </c>
      <c r="I10416" t="str">
        <f>VLOOKUP(H10416,produto!A$1:F$24,2,FALSE)</f>
        <v xml:space="preserve">Notebook </v>
      </c>
      <c r="J10416">
        <f>VLOOKUP(I10416,produto!B$1:G$24,4,FALSE)</f>
        <v>5</v>
      </c>
      <c r="K10416" t="str">
        <f>VLOOKUP(J10416,marca!A$1:B$15,2,FALSE)</f>
        <v>SAMSUNG</v>
      </c>
      <c r="L10416">
        <f t="shared" ca="1" si="814"/>
        <v>3</v>
      </c>
      <c r="M10416" t="str">
        <f ca="1">VLOOKUP(L10416,Departamento!A$1:C$8,2,FALSE)</f>
        <v>Papelaria</v>
      </c>
      <c r="N10416">
        <f t="shared" ca="1" si="813"/>
        <v>3</v>
      </c>
      <c r="O10416" t="str">
        <f ca="1">VLOOKUP(N10416,gerencia!A$1:B$5,2,FALSE)</f>
        <v>Eletro Eletrônico</v>
      </c>
      <c r="P10416" t="s">
        <v>674</v>
      </c>
      <c r="Q10416">
        <v>3</v>
      </c>
      <c r="R10416">
        <v>550</v>
      </c>
      <c r="S10416">
        <v>1294</v>
      </c>
    </row>
    <row r="10417" spans="1:19">
      <c r="A10417">
        <v>10416</v>
      </c>
      <c r="B10417">
        <f t="shared" ca="1" si="810"/>
        <v>4</v>
      </c>
      <c r="C10417" t="str">
        <f ca="1">VLOOKUP(B10417,cliente!A$1:B$7,2,FALSE)</f>
        <v>Tom Jobim</v>
      </c>
      <c r="D10417">
        <f t="shared" ca="1" si="811"/>
        <v>3</v>
      </c>
      <c r="E10417" t="str">
        <f ca="1">VLOOKUP(D10417,vendedor!A$1:B$13,2,FALSE)</f>
        <v>Issac Palmeiras</v>
      </c>
      <c r="F10417">
        <f t="shared" ca="1" si="812"/>
        <v>1</v>
      </c>
      <c r="G10417" t="str">
        <f ca="1">VLOOKUP(F10417,cidade!A$1:B$6,2,FALSE)</f>
        <v>Salvador</v>
      </c>
      <c r="H10417">
        <v>10</v>
      </c>
      <c r="I10417" t="str">
        <f>VLOOKUP(H10417,produto!A$1:F$24,2,FALSE)</f>
        <v>Papel A4</v>
      </c>
      <c r="J10417">
        <f>VLOOKUP(I10417,produto!B$1:G$24,4,FALSE)</f>
        <v>8</v>
      </c>
      <c r="K10417" t="str">
        <f>VLOOKUP(J10417,marca!A$1:B$15,2,FALSE)</f>
        <v>FABER CASTELL</v>
      </c>
      <c r="L10417">
        <f t="shared" ca="1" si="814"/>
        <v>4</v>
      </c>
      <c r="M10417" t="str">
        <f ca="1">VLOOKUP(L10417,Departamento!A$1:C$8,2,FALSE)</f>
        <v>cosmético</v>
      </c>
      <c r="N10417">
        <f t="shared" ca="1" si="813"/>
        <v>2</v>
      </c>
      <c r="O10417" t="str">
        <f ca="1">VLOOKUP(N10417,gerencia!A$1:B$5,2,FALSE)</f>
        <v>papelaria/cosmético</v>
      </c>
      <c r="P10417" t="s">
        <v>480</v>
      </c>
      <c r="Q10417">
        <v>1</v>
      </c>
      <c r="R10417">
        <v>2.15</v>
      </c>
      <c r="S10417">
        <v>148</v>
      </c>
    </row>
    <row r="10418" spans="1:19">
      <c r="A10418">
        <v>10417</v>
      </c>
      <c r="B10418">
        <f t="shared" ca="1" si="810"/>
        <v>2</v>
      </c>
      <c r="C10418" t="str">
        <f ca="1">VLOOKUP(B10418,cliente!A$1:B$7,2,FALSE)</f>
        <v>Benito de Paula</v>
      </c>
      <c r="D10418">
        <f t="shared" ca="1" si="811"/>
        <v>11</v>
      </c>
      <c r="E10418" t="str">
        <f ca="1">VLOOKUP(D10418,vendedor!A$1:B$13,2,FALSE)</f>
        <v>Filipe Almeida</v>
      </c>
      <c r="F10418">
        <f t="shared" ca="1" si="812"/>
        <v>4</v>
      </c>
      <c r="G10418" t="str">
        <f ca="1">VLOOKUP(F10418,cidade!A$1:B$6,2,FALSE)</f>
        <v>Rio de janeiro</v>
      </c>
      <c r="H10418">
        <v>4</v>
      </c>
      <c r="I10418" t="str">
        <f>VLOOKUP(H10418,produto!A$1:F$24,2,FALSE)</f>
        <v>Monitor</v>
      </c>
      <c r="J10418">
        <f>VLOOKUP(I10418,produto!B$1:G$24,4,FALSE)</f>
        <v>4</v>
      </c>
      <c r="K10418" t="str">
        <f>VLOOKUP(J10418,marca!A$1:B$15,2,FALSE)</f>
        <v>IBM</v>
      </c>
      <c r="L10418">
        <f t="shared" ca="1" si="814"/>
        <v>5</v>
      </c>
      <c r="M10418" t="str">
        <f ca="1">VLOOKUP(L10418,Departamento!A$1:C$8,2,FALSE)</f>
        <v>Eletrónico</v>
      </c>
      <c r="N10418">
        <f t="shared" ca="1" si="813"/>
        <v>4</v>
      </c>
      <c r="O10418" t="str">
        <f ca="1">VLOOKUP(N10418,gerencia!A$1:B$5,2,FALSE)</f>
        <v>Casa e Decoração</v>
      </c>
      <c r="P10418" t="s">
        <v>585</v>
      </c>
      <c r="Q10418">
        <v>3</v>
      </c>
      <c r="R10418">
        <v>1300</v>
      </c>
      <c r="S10418">
        <v>477</v>
      </c>
    </row>
    <row r="10419" spans="1:19">
      <c r="A10419">
        <v>10418</v>
      </c>
      <c r="B10419">
        <f t="shared" ca="1" si="810"/>
        <v>4</v>
      </c>
      <c r="C10419" t="str">
        <f ca="1">VLOOKUP(B10419,cliente!A$1:B$7,2,FALSE)</f>
        <v>Tom Jobim</v>
      </c>
      <c r="D10419">
        <f t="shared" ca="1" si="811"/>
        <v>5</v>
      </c>
      <c r="E10419" t="str">
        <f ca="1">VLOOKUP(D10419,vendedor!A$1:B$13,2,FALSE)</f>
        <v>Maria Braga</v>
      </c>
      <c r="F10419">
        <f t="shared" ca="1" si="812"/>
        <v>1</v>
      </c>
      <c r="G10419" t="str">
        <f ca="1">VLOOKUP(F10419,cidade!A$1:B$6,2,FALSE)</f>
        <v>Salvador</v>
      </c>
      <c r="H10419">
        <v>9</v>
      </c>
      <c r="I10419" t="str">
        <f>VLOOKUP(H10419,produto!A$1:F$24,2,FALSE)</f>
        <v>Celular  8GB</v>
      </c>
      <c r="J10419">
        <f>VLOOKUP(I10419,produto!B$1:G$24,4,FALSE)</f>
        <v>8</v>
      </c>
      <c r="K10419" t="str">
        <f>VLOOKUP(J10419,marca!A$1:B$15,2,FALSE)</f>
        <v>FABER CASTELL</v>
      </c>
      <c r="L10419">
        <f t="shared" ca="1" si="814"/>
        <v>1</v>
      </c>
      <c r="M10419" t="str">
        <f ca="1">VLOOKUP(L10419,Departamento!A$1:C$8,2,FALSE)</f>
        <v>Informática</v>
      </c>
      <c r="N10419">
        <f t="shared" ca="1" si="813"/>
        <v>2</v>
      </c>
      <c r="O10419" t="str">
        <f ca="1">VLOOKUP(N10419,gerencia!A$1:B$5,2,FALSE)</f>
        <v>papelaria/cosmético</v>
      </c>
      <c r="P10419" t="s">
        <v>425</v>
      </c>
      <c r="Q10419">
        <v>2</v>
      </c>
      <c r="R10419">
        <v>12.25</v>
      </c>
      <c r="S10419">
        <v>594</v>
      </c>
    </row>
    <row r="10420" spans="1:19">
      <c r="A10420">
        <v>10419</v>
      </c>
      <c r="B10420">
        <f t="shared" ca="1" si="810"/>
        <v>2</v>
      </c>
      <c r="C10420" t="str">
        <f ca="1">VLOOKUP(B10420,cliente!A$1:B$7,2,FALSE)</f>
        <v>Benito de Paula</v>
      </c>
      <c r="D10420">
        <f t="shared" ca="1" si="811"/>
        <v>10</v>
      </c>
      <c r="E10420" t="str">
        <f ca="1">VLOOKUP(D10420,vendedor!A$1:B$13,2,FALSE)</f>
        <v>Danilo Barreto</v>
      </c>
      <c r="F10420">
        <f t="shared" ca="1" si="812"/>
        <v>2</v>
      </c>
      <c r="G10420" t="str">
        <f ca="1">VLOOKUP(F10420,cidade!A$1:B$6,2,FALSE)</f>
        <v>Recife</v>
      </c>
      <c r="H10420">
        <v>16</v>
      </c>
      <c r="I10420" t="str">
        <f>VLOOKUP(H10420,produto!A$1:F$24,2,FALSE)</f>
        <v>Perfume</v>
      </c>
      <c r="J10420">
        <f>VLOOKUP(I10420,produto!B$1:G$24,4,FALSE)</f>
        <v>11</v>
      </c>
      <c r="K10420" t="str">
        <f>VLOOKUP(J10420,marca!A$1:B$15,2,FALSE)</f>
        <v>PHILIPS</v>
      </c>
      <c r="L10420">
        <f t="shared" ca="1" si="814"/>
        <v>4</v>
      </c>
      <c r="M10420" t="str">
        <f ca="1">VLOOKUP(L10420,Departamento!A$1:C$8,2,FALSE)</f>
        <v>cosmético</v>
      </c>
      <c r="N10420">
        <f t="shared" ca="1" si="813"/>
        <v>1</v>
      </c>
      <c r="O10420" t="str">
        <f ca="1">VLOOKUP(N10420,gerencia!A$1:B$5,2,FALSE)</f>
        <v>Tecnologia</v>
      </c>
      <c r="P10420" t="s">
        <v>656</v>
      </c>
      <c r="Q10420">
        <v>2</v>
      </c>
      <c r="R10420">
        <v>135</v>
      </c>
      <c r="S10420">
        <v>600</v>
      </c>
    </row>
    <row r="10421" spans="1:19">
      <c r="A10421">
        <v>10420</v>
      </c>
      <c r="B10421">
        <f t="shared" ca="1" si="810"/>
        <v>6</v>
      </c>
      <c r="C10421" t="str">
        <f ca="1">VLOOKUP(B10421,cliente!A$1:B$7,2,FALSE)</f>
        <v>Reginaldo Rossi</v>
      </c>
      <c r="D10421">
        <f t="shared" ca="1" si="811"/>
        <v>7</v>
      </c>
      <c r="E10421" t="str">
        <f ca="1">VLOOKUP(D10421,vendedor!A$1:B$13,2,FALSE)</f>
        <v>João Oliveira</v>
      </c>
      <c r="F10421">
        <f t="shared" ca="1" si="812"/>
        <v>2</v>
      </c>
      <c r="G10421" t="str">
        <f ca="1">VLOOKUP(F10421,cidade!A$1:B$6,2,FALSE)</f>
        <v>Recife</v>
      </c>
      <c r="H10421">
        <v>11</v>
      </c>
      <c r="I10421" t="str">
        <f>VLOOKUP(H10421,produto!A$1:F$24,2,FALSE)</f>
        <v xml:space="preserve">Caneta </v>
      </c>
      <c r="J10421">
        <f>VLOOKUP(I10421,produto!B$1:G$24,4,FALSE)</f>
        <v>8</v>
      </c>
      <c r="K10421" t="str">
        <f>VLOOKUP(J10421,marca!A$1:B$15,2,FALSE)</f>
        <v>FABER CASTELL</v>
      </c>
      <c r="L10421">
        <f t="shared" ca="1" si="814"/>
        <v>1</v>
      </c>
      <c r="M10421" t="str">
        <f ca="1">VLOOKUP(L10421,Departamento!A$1:C$8,2,FALSE)</f>
        <v>Informática</v>
      </c>
      <c r="N10421">
        <f t="shared" ca="1" si="813"/>
        <v>3</v>
      </c>
      <c r="O10421" t="str">
        <f ca="1">VLOOKUP(N10421,gerencia!A$1:B$5,2,FALSE)</f>
        <v>Eletro Eletrônico</v>
      </c>
      <c r="P10421" t="s">
        <v>573</v>
      </c>
      <c r="Q10421">
        <v>3</v>
      </c>
      <c r="R10421">
        <v>0.5</v>
      </c>
      <c r="S10421">
        <v>131</v>
      </c>
    </row>
    <row r="10422" spans="1:19">
      <c r="A10422">
        <v>10421</v>
      </c>
      <c r="B10422">
        <f t="shared" ca="1" si="810"/>
        <v>3</v>
      </c>
      <c r="C10422" t="str">
        <f ca="1">VLOOKUP(B10422,cliente!A$1:B$7,2,FALSE)</f>
        <v>Renato Russo</v>
      </c>
      <c r="D10422">
        <f t="shared" ca="1" si="811"/>
        <v>6</v>
      </c>
      <c r="E10422" t="str">
        <f ca="1">VLOOKUP(D10422,vendedor!A$1:B$13,2,FALSE)</f>
        <v>Rodrigo Machado</v>
      </c>
      <c r="F10422">
        <f t="shared" ca="1" si="812"/>
        <v>3</v>
      </c>
      <c r="G10422" t="str">
        <f ca="1">VLOOKUP(F10422,cidade!A$1:B$6,2,FALSE)</f>
        <v>São Paulo</v>
      </c>
      <c r="H10422">
        <v>15</v>
      </c>
      <c r="I10422" t="str">
        <f>VLOOKUP(H10422,produto!A$1:F$24,2,FALSE)</f>
        <v>Baton</v>
      </c>
      <c r="J10422">
        <f>VLOOKUP(I10422,produto!B$1:G$24,4,FALSE)</f>
        <v>10</v>
      </c>
      <c r="K10422" t="str">
        <f>VLOOKUP(J10422,marca!A$1:B$15,2,FALSE)</f>
        <v>BOTICARIO</v>
      </c>
      <c r="L10422">
        <f t="shared" ca="1" si="814"/>
        <v>6</v>
      </c>
      <c r="M10422" t="str">
        <f ca="1">VLOOKUP(L10422,Departamento!A$1:C$8,2,FALSE)</f>
        <v>Eletrodomestico</v>
      </c>
      <c r="N10422">
        <f t="shared" ca="1" si="813"/>
        <v>2</v>
      </c>
      <c r="O10422" t="str">
        <f ca="1">VLOOKUP(N10422,gerencia!A$1:B$5,2,FALSE)</f>
        <v>papelaria/cosmético</v>
      </c>
      <c r="P10422" t="s">
        <v>197</v>
      </c>
      <c r="Q10422">
        <v>3</v>
      </c>
      <c r="R10422">
        <v>98.5</v>
      </c>
      <c r="S10422">
        <v>374</v>
      </c>
    </row>
    <row r="10423" spans="1:19">
      <c r="A10423">
        <v>10422</v>
      </c>
      <c r="B10423">
        <f t="shared" ca="1" si="810"/>
        <v>6</v>
      </c>
      <c r="C10423" t="str">
        <f ca="1">VLOOKUP(B10423,cliente!A$1:B$7,2,FALSE)</f>
        <v>Reginaldo Rossi</v>
      </c>
      <c r="D10423">
        <f t="shared" ca="1" si="811"/>
        <v>4</v>
      </c>
      <c r="E10423" t="str">
        <f ca="1">VLOOKUP(D10423,vendedor!A$1:B$13,2,FALSE)</f>
        <v>Daniela Matos</v>
      </c>
      <c r="F10423">
        <f t="shared" ca="1" si="812"/>
        <v>5</v>
      </c>
      <c r="G10423" t="str">
        <f ca="1">VLOOKUP(F10423,cidade!A$1:B$6,2,FALSE)</f>
        <v>Belo Horizonte</v>
      </c>
      <c r="H10423">
        <v>23</v>
      </c>
      <c r="I10423" t="str">
        <f>VLOOKUP(H10423,produto!A$1:F$24,2,FALSE)</f>
        <v>Sofá</v>
      </c>
      <c r="J10423">
        <f>VLOOKUP(I10423,produto!B$1:G$24,4,FALSE)</f>
        <v>14</v>
      </c>
      <c r="K10423" t="str">
        <f>VLOOKUP(J10423,marca!A$1:B$15,2,FALSE)</f>
        <v>DA CASA</v>
      </c>
      <c r="L10423">
        <f t="shared" ca="1" si="814"/>
        <v>2</v>
      </c>
      <c r="M10423" t="str">
        <f ca="1">VLOOKUP(L10423,Departamento!A$1:C$8,2,FALSE)</f>
        <v>Telefonia</v>
      </c>
      <c r="N10423">
        <f t="shared" ca="1" si="813"/>
        <v>3</v>
      </c>
      <c r="O10423" t="str">
        <f ca="1">VLOOKUP(N10423,gerencia!A$1:B$5,2,FALSE)</f>
        <v>Eletro Eletrônico</v>
      </c>
      <c r="P10423" t="s">
        <v>609</v>
      </c>
      <c r="Q10423">
        <v>1</v>
      </c>
      <c r="R10423">
        <v>300</v>
      </c>
      <c r="S10423">
        <v>488</v>
      </c>
    </row>
    <row r="10424" spans="1:19">
      <c r="A10424">
        <v>10423</v>
      </c>
      <c r="B10424">
        <f t="shared" ca="1" si="810"/>
        <v>6</v>
      </c>
      <c r="C10424" t="str">
        <f ca="1">VLOOKUP(B10424,cliente!A$1:B$7,2,FALSE)</f>
        <v>Reginaldo Rossi</v>
      </c>
      <c r="D10424">
        <f t="shared" ca="1" si="811"/>
        <v>2</v>
      </c>
      <c r="E10424" t="str">
        <f ca="1">VLOOKUP(D10424,vendedor!A$1:B$13,2,FALSE)</f>
        <v>Márcio Barroso</v>
      </c>
      <c r="F10424">
        <f t="shared" ca="1" si="812"/>
        <v>5</v>
      </c>
      <c r="G10424" t="str">
        <f ca="1">VLOOKUP(F10424,cidade!A$1:B$6,2,FALSE)</f>
        <v>Belo Horizonte</v>
      </c>
      <c r="H10424">
        <v>11</v>
      </c>
      <c r="I10424" t="str">
        <f>VLOOKUP(H10424,produto!A$1:F$24,2,FALSE)</f>
        <v xml:space="preserve">Caneta </v>
      </c>
      <c r="J10424">
        <f>VLOOKUP(I10424,produto!B$1:G$24,4,FALSE)</f>
        <v>8</v>
      </c>
      <c r="K10424" t="str">
        <f>VLOOKUP(J10424,marca!A$1:B$15,2,FALSE)</f>
        <v>FABER CASTELL</v>
      </c>
      <c r="L10424">
        <f t="shared" ca="1" si="814"/>
        <v>4</v>
      </c>
      <c r="M10424" t="str">
        <f ca="1">VLOOKUP(L10424,Departamento!A$1:C$8,2,FALSE)</f>
        <v>cosmético</v>
      </c>
      <c r="N10424">
        <f t="shared" ca="1" si="813"/>
        <v>3</v>
      </c>
      <c r="O10424" t="str">
        <f ca="1">VLOOKUP(N10424,gerencia!A$1:B$5,2,FALSE)</f>
        <v>Eletro Eletrônico</v>
      </c>
      <c r="P10424" t="s">
        <v>394</v>
      </c>
      <c r="Q10424">
        <v>3</v>
      </c>
      <c r="R10424">
        <v>0.5</v>
      </c>
      <c r="S10424">
        <v>204</v>
      </c>
    </row>
    <row r="10425" spans="1:19">
      <c r="A10425">
        <v>10424</v>
      </c>
      <c r="B10425">
        <f t="shared" ca="1" si="810"/>
        <v>5</v>
      </c>
      <c r="C10425" t="str">
        <f ca="1">VLOOKUP(B10425,cliente!A$1:B$7,2,FALSE)</f>
        <v>Edson Arantes</v>
      </c>
      <c r="D10425">
        <f t="shared" ca="1" si="811"/>
        <v>3</v>
      </c>
      <c r="E10425" t="str">
        <f ca="1">VLOOKUP(D10425,vendedor!A$1:B$13,2,FALSE)</f>
        <v>Issac Palmeiras</v>
      </c>
      <c r="F10425">
        <f t="shared" ca="1" si="812"/>
        <v>3</v>
      </c>
      <c r="G10425" t="str">
        <f ca="1">VLOOKUP(F10425,cidade!A$1:B$6,2,FALSE)</f>
        <v>São Paulo</v>
      </c>
      <c r="H10425">
        <v>15</v>
      </c>
      <c r="I10425" t="str">
        <f>VLOOKUP(H10425,produto!A$1:F$24,2,FALSE)</f>
        <v>Baton</v>
      </c>
      <c r="J10425">
        <f>VLOOKUP(I10425,produto!B$1:G$24,4,FALSE)</f>
        <v>10</v>
      </c>
      <c r="K10425" t="str">
        <f>VLOOKUP(J10425,marca!A$1:B$15,2,FALSE)</f>
        <v>BOTICARIO</v>
      </c>
      <c r="L10425">
        <f t="shared" ca="1" si="814"/>
        <v>4</v>
      </c>
      <c r="M10425" t="str">
        <f ca="1">VLOOKUP(L10425,Departamento!A$1:C$8,2,FALSE)</f>
        <v>cosmético</v>
      </c>
      <c r="N10425">
        <f t="shared" ca="1" si="813"/>
        <v>1</v>
      </c>
      <c r="O10425" t="str">
        <f ca="1">VLOOKUP(N10425,gerencia!A$1:B$5,2,FALSE)</f>
        <v>Tecnologia</v>
      </c>
      <c r="P10425" t="s">
        <v>235</v>
      </c>
      <c r="Q10425">
        <v>2</v>
      </c>
      <c r="R10425">
        <v>98.5</v>
      </c>
      <c r="S10425">
        <v>1395</v>
      </c>
    </row>
    <row r="10426" spans="1:19">
      <c r="A10426">
        <v>10425</v>
      </c>
      <c r="B10426">
        <f t="shared" ca="1" si="810"/>
        <v>4</v>
      </c>
      <c r="C10426" t="str">
        <f ca="1">VLOOKUP(B10426,cliente!A$1:B$7,2,FALSE)</f>
        <v>Tom Jobim</v>
      </c>
      <c r="D10426">
        <f t="shared" ca="1" si="811"/>
        <v>11</v>
      </c>
      <c r="E10426" t="str">
        <f ca="1">VLOOKUP(D10426,vendedor!A$1:B$13,2,FALSE)</f>
        <v>Filipe Almeida</v>
      </c>
      <c r="F10426">
        <f t="shared" ca="1" si="812"/>
        <v>2</v>
      </c>
      <c r="G10426" t="str">
        <f ca="1">VLOOKUP(F10426,cidade!A$1:B$6,2,FALSE)</f>
        <v>Recife</v>
      </c>
      <c r="H10426">
        <v>7</v>
      </c>
      <c r="I10426" t="str">
        <f>VLOOKUP(H10426,produto!A$1:F$24,2,FALSE)</f>
        <v>Celular 4Gb</v>
      </c>
      <c r="J10426">
        <f>VLOOKUP(I10426,produto!B$1:G$24,4,FALSE)</f>
        <v>5</v>
      </c>
      <c r="K10426" t="str">
        <f>VLOOKUP(J10426,marca!A$1:B$15,2,FALSE)</f>
        <v>SAMSUNG</v>
      </c>
      <c r="L10426">
        <f t="shared" ca="1" si="814"/>
        <v>6</v>
      </c>
      <c r="M10426" t="str">
        <f ca="1">VLOOKUP(L10426,Departamento!A$1:C$8,2,FALSE)</f>
        <v>Eletrodomestico</v>
      </c>
      <c r="N10426">
        <f t="shared" ca="1" si="813"/>
        <v>2</v>
      </c>
      <c r="O10426" t="str">
        <f ca="1">VLOOKUP(N10426,gerencia!A$1:B$5,2,FALSE)</f>
        <v>papelaria/cosmético</v>
      </c>
      <c r="P10426" t="s">
        <v>504</v>
      </c>
      <c r="Q10426">
        <v>2</v>
      </c>
      <c r="R10426">
        <v>52.9</v>
      </c>
      <c r="S10426">
        <v>888</v>
      </c>
    </row>
    <row r="10427" spans="1:19">
      <c r="A10427">
        <v>10426</v>
      </c>
      <c r="B10427">
        <f t="shared" ca="1" si="810"/>
        <v>6</v>
      </c>
      <c r="C10427" t="str">
        <f ca="1">VLOOKUP(B10427,cliente!A$1:B$7,2,FALSE)</f>
        <v>Reginaldo Rossi</v>
      </c>
      <c r="D10427">
        <f t="shared" ca="1" si="811"/>
        <v>2</v>
      </c>
      <c r="E10427" t="str">
        <f ca="1">VLOOKUP(D10427,vendedor!A$1:B$13,2,FALSE)</f>
        <v>Márcio Barroso</v>
      </c>
      <c r="F10427">
        <f t="shared" ca="1" si="812"/>
        <v>1</v>
      </c>
      <c r="G10427" t="str">
        <f ca="1">VLOOKUP(F10427,cidade!A$1:B$6,2,FALSE)</f>
        <v>Salvador</v>
      </c>
      <c r="H10427">
        <v>15</v>
      </c>
      <c r="I10427" t="str">
        <f>VLOOKUP(H10427,produto!A$1:F$24,2,FALSE)</f>
        <v>Baton</v>
      </c>
      <c r="J10427">
        <f>VLOOKUP(I10427,produto!B$1:G$24,4,FALSE)</f>
        <v>10</v>
      </c>
      <c r="K10427" t="str">
        <f>VLOOKUP(J10427,marca!A$1:B$15,2,FALSE)</f>
        <v>BOTICARIO</v>
      </c>
      <c r="L10427">
        <f t="shared" ca="1" si="814"/>
        <v>1</v>
      </c>
      <c r="M10427" t="str">
        <f ca="1">VLOOKUP(L10427,Departamento!A$1:C$8,2,FALSE)</f>
        <v>Informática</v>
      </c>
      <c r="N10427">
        <f t="shared" ca="1" si="813"/>
        <v>4</v>
      </c>
      <c r="O10427" t="str">
        <f ca="1">VLOOKUP(N10427,gerencia!A$1:B$5,2,FALSE)</f>
        <v>Casa e Decoração</v>
      </c>
      <c r="P10427" t="s">
        <v>307</v>
      </c>
      <c r="Q10427">
        <v>2</v>
      </c>
      <c r="R10427">
        <v>98.5</v>
      </c>
      <c r="S10427">
        <v>848</v>
      </c>
    </row>
    <row r="10428" spans="1:19">
      <c r="A10428">
        <v>10427</v>
      </c>
      <c r="B10428">
        <f t="shared" ca="1" si="810"/>
        <v>6</v>
      </c>
      <c r="C10428" t="str">
        <f ca="1">VLOOKUP(B10428,cliente!A$1:B$7,2,FALSE)</f>
        <v>Reginaldo Rossi</v>
      </c>
      <c r="D10428">
        <f t="shared" ca="1" si="811"/>
        <v>5</v>
      </c>
      <c r="E10428" t="str">
        <f ca="1">VLOOKUP(D10428,vendedor!A$1:B$13,2,FALSE)</f>
        <v>Maria Braga</v>
      </c>
      <c r="F10428">
        <f t="shared" ca="1" si="812"/>
        <v>5</v>
      </c>
      <c r="G10428" t="str">
        <f ca="1">VLOOKUP(F10428,cidade!A$1:B$6,2,FALSE)</f>
        <v>Belo Horizonte</v>
      </c>
      <c r="H10428">
        <v>11</v>
      </c>
      <c r="I10428" t="str">
        <f>VLOOKUP(H10428,produto!A$1:F$24,2,FALSE)</f>
        <v xml:space="preserve">Caneta </v>
      </c>
      <c r="J10428">
        <f>VLOOKUP(I10428,produto!B$1:G$24,4,FALSE)</f>
        <v>8</v>
      </c>
      <c r="K10428" t="str">
        <f>VLOOKUP(J10428,marca!A$1:B$15,2,FALSE)</f>
        <v>FABER CASTELL</v>
      </c>
      <c r="L10428">
        <f t="shared" ca="1" si="814"/>
        <v>6</v>
      </c>
      <c r="M10428" t="str">
        <f ca="1">VLOOKUP(L10428,Departamento!A$1:C$8,2,FALSE)</f>
        <v>Eletrodomestico</v>
      </c>
      <c r="N10428">
        <f t="shared" ca="1" si="813"/>
        <v>2</v>
      </c>
      <c r="O10428" t="str">
        <f ca="1">VLOOKUP(N10428,gerencia!A$1:B$5,2,FALSE)</f>
        <v>papelaria/cosmético</v>
      </c>
      <c r="P10428" t="s">
        <v>245</v>
      </c>
      <c r="Q10428">
        <v>3</v>
      </c>
      <c r="R10428">
        <v>0.5</v>
      </c>
      <c r="S10428">
        <v>1488</v>
      </c>
    </row>
    <row r="10429" spans="1:19">
      <c r="A10429">
        <v>10428</v>
      </c>
      <c r="B10429">
        <f t="shared" ca="1" si="810"/>
        <v>4</v>
      </c>
      <c r="C10429" t="str">
        <f ca="1">VLOOKUP(B10429,cliente!A$1:B$7,2,FALSE)</f>
        <v>Tom Jobim</v>
      </c>
      <c r="D10429">
        <f t="shared" ca="1" si="811"/>
        <v>11</v>
      </c>
      <c r="E10429" t="str">
        <f ca="1">VLOOKUP(D10429,vendedor!A$1:B$13,2,FALSE)</f>
        <v>Filipe Almeida</v>
      </c>
      <c r="F10429">
        <f t="shared" ca="1" si="812"/>
        <v>1</v>
      </c>
      <c r="G10429" t="str">
        <f ca="1">VLOOKUP(F10429,cidade!A$1:B$6,2,FALSE)</f>
        <v>Salvador</v>
      </c>
      <c r="H10429">
        <v>3</v>
      </c>
      <c r="I10429" t="str">
        <f>VLOOKUP(H10429,produto!A$1:F$24,2,FALSE)</f>
        <v>Teclado</v>
      </c>
      <c r="J10429">
        <f>VLOOKUP(I10429,produto!B$1:G$24,4,FALSE)</f>
        <v>1</v>
      </c>
      <c r="K10429" t="str">
        <f>VLOOKUP(J10429,marca!A$1:B$15,2,FALSE)</f>
        <v>APPLE</v>
      </c>
      <c r="L10429">
        <f t="shared" ca="1" si="814"/>
        <v>3</v>
      </c>
      <c r="M10429" t="str">
        <f ca="1">VLOOKUP(L10429,Departamento!A$1:C$8,2,FALSE)</f>
        <v>Papelaria</v>
      </c>
      <c r="N10429">
        <f t="shared" ca="1" si="813"/>
        <v>2</v>
      </c>
      <c r="O10429" t="str">
        <f ca="1">VLOOKUP(N10429,gerencia!A$1:B$5,2,FALSE)</f>
        <v>papelaria/cosmético</v>
      </c>
      <c r="P10429" t="s">
        <v>623</v>
      </c>
      <c r="Q10429">
        <v>2</v>
      </c>
      <c r="R10429">
        <v>342.09</v>
      </c>
      <c r="S10429">
        <v>256</v>
      </c>
    </row>
    <row r="10430" spans="1:19">
      <c r="A10430">
        <v>10429</v>
      </c>
      <c r="B10430">
        <f t="shared" ca="1" si="810"/>
        <v>3</v>
      </c>
      <c r="C10430" t="str">
        <f ca="1">VLOOKUP(B10430,cliente!A$1:B$7,2,FALSE)</f>
        <v>Renato Russo</v>
      </c>
      <c r="D10430">
        <f t="shared" ca="1" si="811"/>
        <v>2</v>
      </c>
      <c r="E10430" t="str">
        <f ca="1">VLOOKUP(D10430,vendedor!A$1:B$13,2,FALSE)</f>
        <v>Márcio Barroso</v>
      </c>
      <c r="F10430">
        <f t="shared" ca="1" si="812"/>
        <v>4</v>
      </c>
      <c r="G10430" t="str">
        <f ca="1">VLOOKUP(F10430,cidade!A$1:B$6,2,FALSE)</f>
        <v>Rio de janeiro</v>
      </c>
      <c r="H10430">
        <v>22</v>
      </c>
      <c r="I10430" t="str">
        <f>VLOOKUP(H10430,produto!A$1:F$24,2,FALSE)</f>
        <v>Mesa</v>
      </c>
      <c r="J10430">
        <f>VLOOKUP(I10430,produto!B$1:G$24,4,FALSE)</f>
        <v>14</v>
      </c>
      <c r="K10430" t="str">
        <f>VLOOKUP(J10430,marca!A$1:B$15,2,FALSE)</f>
        <v>DA CASA</v>
      </c>
      <c r="L10430">
        <f t="shared" ca="1" si="814"/>
        <v>3</v>
      </c>
      <c r="M10430" t="str">
        <f ca="1">VLOOKUP(L10430,Departamento!A$1:C$8,2,FALSE)</f>
        <v>Papelaria</v>
      </c>
      <c r="N10430">
        <f t="shared" ca="1" si="813"/>
        <v>3</v>
      </c>
      <c r="O10430" t="str">
        <f ca="1">VLOOKUP(N10430,gerencia!A$1:B$5,2,FALSE)</f>
        <v>Eletro Eletrônico</v>
      </c>
      <c r="P10430" t="s">
        <v>553</v>
      </c>
      <c r="Q10430">
        <v>1</v>
      </c>
      <c r="R10430">
        <v>1600</v>
      </c>
      <c r="S10430">
        <v>424</v>
      </c>
    </row>
    <row r="10431" spans="1:19">
      <c r="A10431">
        <v>10430</v>
      </c>
      <c r="B10431">
        <f t="shared" ca="1" si="810"/>
        <v>4</v>
      </c>
      <c r="C10431" t="str">
        <f ca="1">VLOOKUP(B10431,cliente!A$1:B$7,2,FALSE)</f>
        <v>Tom Jobim</v>
      </c>
      <c r="D10431">
        <f t="shared" ca="1" si="811"/>
        <v>6</v>
      </c>
      <c r="E10431" t="str">
        <f ca="1">VLOOKUP(D10431,vendedor!A$1:B$13,2,FALSE)</f>
        <v>Rodrigo Machado</v>
      </c>
      <c r="F10431">
        <f t="shared" ca="1" si="812"/>
        <v>1</v>
      </c>
      <c r="G10431" t="str">
        <f ca="1">VLOOKUP(F10431,cidade!A$1:B$6,2,FALSE)</f>
        <v>Salvador</v>
      </c>
      <c r="H10431">
        <v>23</v>
      </c>
      <c r="I10431" t="str">
        <f>VLOOKUP(H10431,produto!A$1:F$24,2,FALSE)</f>
        <v>Sofá</v>
      </c>
      <c r="J10431">
        <f>VLOOKUP(I10431,produto!B$1:G$24,4,FALSE)</f>
        <v>14</v>
      </c>
      <c r="K10431" t="str">
        <f>VLOOKUP(J10431,marca!A$1:B$15,2,FALSE)</f>
        <v>DA CASA</v>
      </c>
      <c r="L10431">
        <f t="shared" ca="1" si="814"/>
        <v>3</v>
      </c>
      <c r="M10431" t="str">
        <f ca="1">VLOOKUP(L10431,Departamento!A$1:C$8,2,FALSE)</f>
        <v>Papelaria</v>
      </c>
      <c r="N10431">
        <f t="shared" ca="1" si="813"/>
        <v>3</v>
      </c>
      <c r="O10431" t="str">
        <f ca="1">VLOOKUP(N10431,gerencia!A$1:B$5,2,FALSE)</f>
        <v>Eletro Eletrônico</v>
      </c>
      <c r="P10431" t="s">
        <v>663</v>
      </c>
      <c r="Q10431">
        <v>1</v>
      </c>
      <c r="R10431">
        <v>300</v>
      </c>
      <c r="S10431">
        <v>234</v>
      </c>
    </row>
    <row r="10432" spans="1:19">
      <c r="A10432">
        <v>10431</v>
      </c>
      <c r="B10432">
        <f t="shared" ca="1" si="810"/>
        <v>2</v>
      </c>
      <c r="C10432" t="str">
        <f ca="1">VLOOKUP(B10432,cliente!A$1:B$7,2,FALSE)</f>
        <v>Benito de Paula</v>
      </c>
      <c r="D10432">
        <f t="shared" ca="1" si="811"/>
        <v>9</v>
      </c>
      <c r="E10432" t="str">
        <f ca="1">VLOOKUP(D10432,vendedor!A$1:B$13,2,FALSE)</f>
        <v>Diego Santos</v>
      </c>
      <c r="F10432">
        <f t="shared" ca="1" si="812"/>
        <v>1</v>
      </c>
      <c r="G10432" t="str">
        <f ca="1">VLOOKUP(F10432,cidade!A$1:B$6,2,FALSE)</f>
        <v>Salvador</v>
      </c>
      <c r="H10432">
        <v>3</v>
      </c>
      <c r="I10432" t="str">
        <f>VLOOKUP(H10432,produto!A$1:F$24,2,FALSE)</f>
        <v>Teclado</v>
      </c>
      <c r="J10432">
        <f>VLOOKUP(I10432,produto!B$1:G$24,4,FALSE)</f>
        <v>1</v>
      </c>
      <c r="K10432" t="str">
        <f>VLOOKUP(J10432,marca!A$1:B$15,2,FALSE)</f>
        <v>APPLE</v>
      </c>
      <c r="L10432">
        <f t="shared" ca="1" si="814"/>
        <v>2</v>
      </c>
      <c r="M10432" t="str">
        <f ca="1">VLOOKUP(L10432,Departamento!A$1:C$8,2,FALSE)</f>
        <v>Telefonia</v>
      </c>
      <c r="N10432">
        <f t="shared" ca="1" si="813"/>
        <v>2</v>
      </c>
      <c r="O10432" t="str">
        <f ca="1">VLOOKUP(N10432,gerencia!A$1:B$5,2,FALSE)</f>
        <v>papelaria/cosmético</v>
      </c>
      <c r="P10432" t="s">
        <v>328</v>
      </c>
      <c r="Q10432">
        <v>2</v>
      </c>
      <c r="R10432">
        <v>342.09</v>
      </c>
      <c r="S10432">
        <v>1079</v>
      </c>
    </row>
    <row r="10433" spans="1:19">
      <c r="A10433">
        <v>10432</v>
      </c>
      <c r="B10433">
        <f t="shared" ca="1" si="810"/>
        <v>1</v>
      </c>
      <c r="C10433" t="str">
        <f ca="1">VLOOKUP(B10433,cliente!A$1:B$7,2,FALSE)</f>
        <v>João do Pulo</v>
      </c>
      <c r="D10433">
        <f t="shared" ca="1" si="811"/>
        <v>7</v>
      </c>
      <c r="E10433" t="str">
        <f ca="1">VLOOKUP(D10433,vendedor!A$1:B$13,2,FALSE)</f>
        <v>João Oliveira</v>
      </c>
      <c r="F10433">
        <f t="shared" ca="1" si="812"/>
        <v>5</v>
      </c>
      <c r="G10433" t="str">
        <f ca="1">VLOOKUP(F10433,cidade!A$1:B$6,2,FALSE)</f>
        <v>Belo Horizonte</v>
      </c>
      <c r="H10433">
        <v>2</v>
      </c>
      <c r="I10433" t="str">
        <f>VLOOKUP(H10433,produto!A$1:F$24,2,FALSE)</f>
        <v>Mouse</v>
      </c>
      <c r="J10433">
        <f>VLOOKUP(I10433,produto!B$1:G$24,4,FALSE)</f>
        <v>2</v>
      </c>
      <c r="K10433" t="str">
        <f>VLOOKUP(J10433,marca!A$1:B$15,2,FALSE)</f>
        <v>MICROSOFT</v>
      </c>
      <c r="L10433">
        <f t="shared" ca="1" si="814"/>
        <v>6</v>
      </c>
      <c r="M10433" t="str">
        <f ca="1">VLOOKUP(L10433,Departamento!A$1:C$8,2,FALSE)</f>
        <v>Eletrodomestico</v>
      </c>
      <c r="N10433">
        <f t="shared" ca="1" si="813"/>
        <v>4</v>
      </c>
      <c r="O10433" t="str">
        <f ca="1">VLOOKUP(N10433,gerencia!A$1:B$5,2,FALSE)</f>
        <v>Casa e Decoração</v>
      </c>
      <c r="P10433" t="s">
        <v>367</v>
      </c>
      <c r="Q10433">
        <v>2</v>
      </c>
      <c r="R10433">
        <v>25.9</v>
      </c>
      <c r="S10433">
        <v>776</v>
      </c>
    </row>
    <row r="10434" spans="1:19">
      <c r="A10434">
        <v>10433</v>
      </c>
      <c r="B10434">
        <f t="shared" ca="1" si="810"/>
        <v>3</v>
      </c>
      <c r="C10434" t="str">
        <f ca="1">VLOOKUP(B10434,cliente!A$1:B$7,2,FALSE)</f>
        <v>Renato Russo</v>
      </c>
      <c r="D10434">
        <f t="shared" ca="1" si="811"/>
        <v>4</v>
      </c>
      <c r="E10434" t="str">
        <f ca="1">VLOOKUP(D10434,vendedor!A$1:B$13,2,FALSE)</f>
        <v>Daniela Matos</v>
      </c>
      <c r="F10434">
        <f t="shared" ca="1" si="812"/>
        <v>5</v>
      </c>
      <c r="G10434" t="str">
        <f ca="1">VLOOKUP(F10434,cidade!A$1:B$6,2,FALSE)</f>
        <v>Belo Horizonte</v>
      </c>
      <c r="H10434">
        <v>19</v>
      </c>
      <c r="I10434" t="str">
        <f>VLOOKUP(H10434,produto!A$1:F$24,2,FALSE)</f>
        <v>Fogão</v>
      </c>
      <c r="J10434">
        <f>VLOOKUP(I10434,produto!B$1:G$24,4,FALSE)</f>
        <v>13</v>
      </c>
      <c r="K10434" t="str">
        <f>VLOOKUP(J10434,marca!A$1:B$15,2,FALSE)</f>
        <v>BRASTEMP</v>
      </c>
      <c r="L10434">
        <f t="shared" ca="1" si="814"/>
        <v>4</v>
      </c>
      <c r="M10434" t="str">
        <f ca="1">VLOOKUP(L10434,Departamento!A$1:C$8,2,FALSE)</f>
        <v>cosmético</v>
      </c>
      <c r="N10434">
        <f t="shared" ca="1" si="813"/>
        <v>4</v>
      </c>
      <c r="O10434" t="str">
        <f ca="1">VLOOKUP(N10434,gerencia!A$1:B$5,2,FALSE)</f>
        <v>Casa e Decoração</v>
      </c>
      <c r="P10434" t="s">
        <v>237</v>
      </c>
      <c r="Q10434">
        <v>3</v>
      </c>
      <c r="R10434">
        <v>1500</v>
      </c>
      <c r="S10434">
        <v>406</v>
      </c>
    </row>
    <row r="10435" spans="1:19">
      <c r="A10435">
        <v>10434</v>
      </c>
      <c r="B10435">
        <f t="shared" ref="B10435:B10498" ca="1" si="815">RANDBETWEEN(1,6)</f>
        <v>5</v>
      </c>
      <c r="C10435" t="str">
        <f ca="1">VLOOKUP(B10435,cliente!A$1:B$7,2,FALSE)</f>
        <v>Edson Arantes</v>
      </c>
      <c r="D10435">
        <f t="shared" ref="D10435:D10498" ca="1" si="816">RANDBETWEEN(1,12)</f>
        <v>6</v>
      </c>
      <c r="E10435" t="str">
        <f ca="1">VLOOKUP(D10435,vendedor!A$1:B$13,2,FALSE)</f>
        <v>Rodrigo Machado</v>
      </c>
      <c r="F10435">
        <f t="shared" ref="F10435:F10498" ca="1" si="817">RANDBETWEEN(1,5)</f>
        <v>4</v>
      </c>
      <c r="G10435" t="str">
        <f ca="1">VLOOKUP(F10435,cidade!A$1:B$6,2,FALSE)</f>
        <v>Rio de janeiro</v>
      </c>
      <c r="H10435">
        <v>6</v>
      </c>
      <c r="I10435" t="str">
        <f>VLOOKUP(H10435,produto!A$1:F$24,2,FALSE)</f>
        <v xml:space="preserve">Notebook </v>
      </c>
      <c r="J10435">
        <f>VLOOKUP(I10435,produto!B$1:G$24,4,FALSE)</f>
        <v>5</v>
      </c>
      <c r="K10435" t="str">
        <f>VLOOKUP(J10435,marca!A$1:B$15,2,FALSE)</f>
        <v>SAMSUNG</v>
      </c>
      <c r="L10435">
        <f t="shared" ca="1" si="814"/>
        <v>4</v>
      </c>
      <c r="M10435" t="str">
        <f ca="1">VLOOKUP(L10435,Departamento!A$1:C$8,2,FALSE)</f>
        <v>cosmético</v>
      </c>
      <c r="N10435">
        <f t="shared" ref="N10435:N10498" ca="1" si="818">RANDBETWEEN(1,4)</f>
        <v>3</v>
      </c>
      <c r="O10435" t="str">
        <f ca="1">VLOOKUP(N10435,gerencia!A$1:B$5,2,FALSE)</f>
        <v>Eletro Eletrônico</v>
      </c>
      <c r="P10435" t="s">
        <v>490</v>
      </c>
      <c r="Q10435">
        <v>2</v>
      </c>
      <c r="R10435">
        <v>550</v>
      </c>
      <c r="S10435">
        <v>1497</v>
      </c>
    </row>
    <row r="10436" spans="1:19">
      <c r="A10436">
        <v>10435</v>
      </c>
      <c r="B10436">
        <f t="shared" ca="1" si="815"/>
        <v>4</v>
      </c>
      <c r="C10436" t="str">
        <f ca="1">VLOOKUP(B10436,cliente!A$1:B$7,2,FALSE)</f>
        <v>Tom Jobim</v>
      </c>
      <c r="D10436">
        <f t="shared" ca="1" si="816"/>
        <v>2</v>
      </c>
      <c r="E10436" t="str">
        <f ca="1">VLOOKUP(D10436,vendedor!A$1:B$13,2,FALSE)</f>
        <v>Márcio Barroso</v>
      </c>
      <c r="F10436">
        <f t="shared" ca="1" si="817"/>
        <v>3</v>
      </c>
      <c r="G10436" t="str">
        <f ca="1">VLOOKUP(F10436,cidade!A$1:B$6,2,FALSE)</f>
        <v>São Paulo</v>
      </c>
      <c r="H10436">
        <v>14</v>
      </c>
      <c r="I10436" t="str">
        <f>VLOOKUP(H10436,produto!A$1:F$24,2,FALSE)</f>
        <v>Classificador</v>
      </c>
      <c r="J10436">
        <f>VLOOKUP(I10436,produto!B$1:G$24,4,FALSE)</f>
        <v>9</v>
      </c>
      <c r="K10436" t="str">
        <f>VLOOKUP(J10436,marca!A$1:B$15,2,FALSE)</f>
        <v>AVON</v>
      </c>
      <c r="L10436">
        <f t="shared" ca="1" si="814"/>
        <v>1</v>
      </c>
      <c r="M10436" t="str">
        <f ca="1">VLOOKUP(L10436,Departamento!A$1:C$8,2,FALSE)</f>
        <v>Informática</v>
      </c>
      <c r="N10436">
        <f t="shared" ca="1" si="818"/>
        <v>4</v>
      </c>
      <c r="O10436" t="str">
        <f ca="1">VLOOKUP(N10436,gerencia!A$1:B$5,2,FALSE)</f>
        <v>Casa e Decoração</v>
      </c>
      <c r="P10436" t="s">
        <v>114</v>
      </c>
      <c r="Q10436">
        <v>3</v>
      </c>
      <c r="R10436">
        <v>25</v>
      </c>
      <c r="S10436">
        <v>1285</v>
      </c>
    </row>
    <row r="10437" spans="1:19">
      <c r="A10437">
        <v>10436</v>
      </c>
      <c r="B10437">
        <f t="shared" ca="1" si="815"/>
        <v>3</v>
      </c>
      <c r="C10437" t="str">
        <f ca="1">VLOOKUP(B10437,cliente!A$1:B$7,2,FALSE)</f>
        <v>Renato Russo</v>
      </c>
      <c r="D10437">
        <f t="shared" ca="1" si="816"/>
        <v>3</v>
      </c>
      <c r="E10437" t="str">
        <f ca="1">VLOOKUP(D10437,vendedor!A$1:B$13,2,FALSE)</f>
        <v>Issac Palmeiras</v>
      </c>
      <c r="F10437">
        <f t="shared" ca="1" si="817"/>
        <v>2</v>
      </c>
      <c r="G10437" t="str">
        <f ca="1">VLOOKUP(F10437,cidade!A$1:B$6,2,FALSE)</f>
        <v>Recife</v>
      </c>
      <c r="H10437">
        <v>14</v>
      </c>
      <c r="I10437" t="str">
        <f>VLOOKUP(H10437,produto!A$1:F$24,2,FALSE)</f>
        <v>Classificador</v>
      </c>
      <c r="J10437">
        <f>VLOOKUP(I10437,produto!B$1:G$24,4,FALSE)</f>
        <v>9</v>
      </c>
      <c r="K10437" t="str">
        <f>VLOOKUP(J10437,marca!A$1:B$15,2,FALSE)</f>
        <v>AVON</v>
      </c>
      <c r="L10437">
        <f t="shared" ca="1" si="814"/>
        <v>6</v>
      </c>
      <c r="M10437" t="str">
        <f ca="1">VLOOKUP(L10437,Departamento!A$1:C$8,2,FALSE)</f>
        <v>Eletrodomestico</v>
      </c>
      <c r="N10437">
        <f t="shared" ca="1" si="818"/>
        <v>3</v>
      </c>
      <c r="O10437" t="str">
        <f ca="1">VLOOKUP(N10437,gerencia!A$1:B$5,2,FALSE)</f>
        <v>Eletro Eletrônico</v>
      </c>
      <c r="P10437" t="s">
        <v>306</v>
      </c>
      <c r="Q10437">
        <v>2</v>
      </c>
      <c r="R10437">
        <v>25</v>
      </c>
      <c r="S10437">
        <v>606</v>
      </c>
    </row>
    <row r="10438" spans="1:19">
      <c r="A10438">
        <v>10437</v>
      </c>
      <c r="B10438">
        <f t="shared" ca="1" si="815"/>
        <v>6</v>
      </c>
      <c r="C10438" t="str">
        <f ca="1">VLOOKUP(B10438,cliente!A$1:B$7,2,FALSE)</f>
        <v>Reginaldo Rossi</v>
      </c>
      <c r="D10438">
        <f t="shared" ca="1" si="816"/>
        <v>1</v>
      </c>
      <c r="E10438" t="str">
        <f ca="1">VLOOKUP(D10438,vendedor!A$1:B$13,2,FALSE)</f>
        <v>Claudio Silva</v>
      </c>
      <c r="F10438">
        <f t="shared" ca="1" si="817"/>
        <v>2</v>
      </c>
      <c r="G10438" t="str">
        <f ca="1">VLOOKUP(F10438,cidade!A$1:B$6,2,FALSE)</f>
        <v>Recife</v>
      </c>
      <c r="H10438">
        <v>13</v>
      </c>
      <c r="I10438" t="str">
        <f>VLOOKUP(H10438,produto!A$1:F$24,2,FALSE)</f>
        <v>Estojo</v>
      </c>
      <c r="J10438">
        <f>VLOOKUP(I10438,produto!B$1:G$24,4,FALSE)</f>
        <v>7</v>
      </c>
      <c r="K10438" t="str">
        <f>VLOOKUP(J10438,marca!A$1:B$15,2,FALSE)</f>
        <v>TILIBRA</v>
      </c>
      <c r="L10438">
        <f t="shared" ca="1" si="814"/>
        <v>6</v>
      </c>
      <c r="M10438" t="str">
        <f ca="1">VLOOKUP(L10438,Departamento!A$1:C$8,2,FALSE)</f>
        <v>Eletrodomestico</v>
      </c>
      <c r="N10438">
        <f t="shared" ca="1" si="818"/>
        <v>3</v>
      </c>
      <c r="O10438" t="str">
        <f ca="1">VLOOKUP(N10438,gerencia!A$1:B$5,2,FALSE)</f>
        <v>Eletro Eletrônico</v>
      </c>
      <c r="P10438" t="s">
        <v>515</v>
      </c>
      <c r="Q10438">
        <v>3</v>
      </c>
      <c r="R10438">
        <v>3.2</v>
      </c>
      <c r="S10438">
        <v>1317</v>
      </c>
    </row>
    <row r="10439" spans="1:19">
      <c r="A10439">
        <v>10438</v>
      </c>
      <c r="B10439">
        <f t="shared" ca="1" si="815"/>
        <v>5</v>
      </c>
      <c r="C10439" t="str">
        <f ca="1">VLOOKUP(B10439,cliente!A$1:B$7,2,FALSE)</f>
        <v>Edson Arantes</v>
      </c>
      <c r="D10439">
        <f t="shared" ca="1" si="816"/>
        <v>5</v>
      </c>
      <c r="E10439" t="str">
        <f ca="1">VLOOKUP(D10439,vendedor!A$1:B$13,2,FALSE)</f>
        <v>Maria Braga</v>
      </c>
      <c r="F10439">
        <f t="shared" ca="1" si="817"/>
        <v>4</v>
      </c>
      <c r="G10439" t="str">
        <f ca="1">VLOOKUP(F10439,cidade!A$1:B$6,2,FALSE)</f>
        <v>Rio de janeiro</v>
      </c>
      <c r="H10439">
        <v>9</v>
      </c>
      <c r="I10439" t="str">
        <f>VLOOKUP(H10439,produto!A$1:F$24,2,FALSE)</f>
        <v>Celular  8GB</v>
      </c>
      <c r="J10439">
        <f>VLOOKUP(I10439,produto!B$1:G$24,4,FALSE)</f>
        <v>8</v>
      </c>
      <c r="K10439" t="str">
        <f>VLOOKUP(J10439,marca!A$1:B$15,2,FALSE)</f>
        <v>FABER CASTELL</v>
      </c>
      <c r="L10439">
        <f t="shared" ref="L10439:L10502" ca="1" si="819">RANDBETWEEN(1,6)</f>
        <v>6</v>
      </c>
      <c r="M10439" t="str">
        <f ca="1">VLOOKUP(L10439,Departamento!A$1:C$8,2,FALSE)</f>
        <v>Eletrodomestico</v>
      </c>
      <c r="N10439">
        <f t="shared" ca="1" si="818"/>
        <v>2</v>
      </c>
      <c r="O10439" t="str">
        <f ca="1">VLOOKUP(N10439,gerencia!A$1:B$5,2,FALSE)</f>
        <v>papelaria/cosmético</v>
      </c>
      <c r="P10439" t="s">
        <v>81</v>
      </c>
      <c r="Q10439">
        <v>2</v>
      </c>
      <c r="R10439">
        <v>12.25</v>
      </c>
      <c r="S10439">
        <v>1300</v>
      </c>
    </row>
    <row r="10440" spans="1:19">
      <c r="A10440">
        <v>10439</v>
      </c>
      <c r="B10440">
        <f t="shared" ca="1" si="815"/>
        <v>2</v>
      </c>
      <c r="C10440" t="str">
        <f ca="1">VLOOKUP(B10440,cliente!A$1:B$7,2,FALSE)</f>
        <v>Benito de Paula</v>
      </c>
      <c r="D10440">
        <f t="shared" ca="1" si="816"/>
        <v>1</v>
      </c>
      <c r="E10440" t="str">
        <f ca="1">VLOOKUP(D10440,vendedor!A$1:B$13,2,FALSE)</f>
        <v>Claudio Silva</v>
      </c>
      <c r="F10440">
        <f t="shared" ca="1" si="817"/>
        <v>1</v>
      </c>
      <c r="G10440" t="str">
        <f ca="1">VLOOKUP(F10440,cidade!A$1:B$6,2,FALSE)</f>
        <v>Salvador</v>
      </c>
      <c r="H10440">
        <v>1</v>
      </c>
      <c r="I10440" t="str">
        <f>VLOOKUP(H10440,produto!A$1:F$24,2,FALSE)</f>
        <v>TV</v>
      </c>
      <c r="J10440">
        <f>VLOOKUP(I10440,produto!B$1:G$24,4,FALSE)</f>
        <v>3</v>
      </c>
      <c r="K10440" t="str">
        <f>VLOOKUP(J10440,marca!A$1:B$15,2,FALSE)</f>
        <v>DELL</v>
      </c>
      <c r="L10440">
        <f t="shared" ca="1" si="819"/>
        <v>6</v>
      </c>
      <c r="M10440" t="str">
        <f ca="1">VLOOKUP(L10440,Departamento!A$1:C$8,2,FALSE)</f>
        <v>Eletrodomestico</v>
      </c>
      <c r="N10440">
        <f t="shared" ca="1" si="818"/>
        <v>1</v>
      </c>
      <c r="O10440" t="str">
        <f ca="1">VLOOKUP(N10440,gerencia!A$1:B$5,2,FALSE)</f>
        <v>Tecnologia</v>
      </c>
      <c r="P10440" t="s">
        <v>76</v>
      </c>
      <c r="Q10440">
        <v>1</v>
      </c>
      <c r="R10440">
        <v>25.15</v>
      </c>
      <c r="S10440">
        <v>842</v>
      </c>
    </row>
    <row r="10441" spans="1:19">
      <c r="A10441">
        <v>10440</v>
      </c>
      <c r="B10441">
        <f t="shared" ca="1" si="815"/>
        <v>4</v>
      </c>
      <c r="C10441" t="str">
        <f ca="1">VLOOKUP(B10441,cliente!A$1:B$7,2,FALSE)</f>
        <v>Tom Jobim</v>
      </c>
      <c r="D10441">
        <f t="shared" ca="1" si="816"/>
        <v>2</v>
      </c>
      <c r="E10441" t="str">
        <f ca="1">VLOOKUP(D10441,vendedor!A$1:B$13,2,FALSE)</f>
        <v>Márcio Barroso</v>
      </c>
      <c r="F10441">
        <f t="shared" ca="1" si="817"/>
        <v>2</v>
      </c>
      <c r="G10441" t="str">
        <f ca="1">VLOOKUP(F10441,cidade!A$1:B$6,2,FALSE)</f>
        <v>Recife</v>
      </c>
      <c r="H10441">
        <v>1</v>
      </c>
      <c r="I10441" t="str">
        <f>VLOOKUP(H10441,produto!A$1:F$24,2,FALSE)</f>
        <v>TV</v>
      </c>
      <c r="J10441">
        <f>VLOOKUP(I10441,produto!B$1:G$24,4,FALSE)</f>
        <v>3</v>
      </c>
      <c r="K10441" t="str">
        <f>VLOOKUP(J10441,marca!A$1:B$15,2,FALSE)</f>
        <v>DELL</v>
      </c>
      <c r="L10441">
        <f t="shared" ca="1" si="819"/>
        <v>6</v>
      </c>
      <c r="M10441" t="str">
        <f ca="1">VLOOKUP(L10441,Departamento!A$1:C$8,2,FALSE)</f>
        <v>Eletrodomestico</v>
      </c>
      <c r="N10441">
        <f t="shared" ca="1" si="818"/>
        <v>4</v>
      </c>
      <c r="O10441" t="str">
        <f ca="1">VLOOKUP(N10441,gerencia!A$1:B$5,2,FALSE)</f>
        <v>Casa e Decoração</v>
      </c>
      <c r="P10441" t="s">
        <v>322</v>
      </c>
      <c r="Q10441">
        <v>1</v>
      </c>
      <c r="R10441">
        <v>25.15</v>
      </c>
      <c r="S10441">
        <v>635</v>
      </c>
    </row>
    <row r="10442" spans="1:19">
      <c r="A10442">
        <v>10441</v>
      </c>
      <c r="B10442">
        <f t="shared" ca="1" si="815"/>
        <v>1</v>
      </c>
      <c r="C10442" t="str">
        <f ca="1">VLOOKUP(B10442,cliente!A$1:B$7,2,FALSE)</f>
        <v>João do Pulo</v>
      </c>
      <c r="D10442">
        <f t="shared" ca="1" si="816"/>
        <v>10</v>
      </c>
      <c r="E10442" t="str">
        <f ca="1">VLOOKUP(D10442,vendedor!A$1:B$13,2,FALSE)</f>
        <v>Danilo Barreto</v>
      </c>
      <c r="F10442">
        <f t="shared" ca="1" si="817"/>
        <v>1</v>
      </c>
      <c r="G10442" t="str">
        <f ca="1">VLOOKUP(F10442,cidade!A$1:B$6,2,FALSE)</f>
        <v>Salvador</v>
      </c>
      <c r="H10442">
        <v>22</v>
      </c>
      <c r="I10442" t="str">
        <f>VLOOKUP(H10442,produto!A$1:F$24,2,FALSE)</f>
        <v>Mesa</v>
      </c>
      <c r="J10442">
        <f>VLOOKUP(I10442,produto!B$1:G$24,4,FALSE)</f>
        <v>14</v>
      </c>
      <c r="K10442" t="str">
        <f>VLOOKUP(J10442,marca!A$1:B$15,2,FALSE)</f>
        <v>DA CASA</v>
      </c>
      <c r="L10442">
        <f t="shared" ca="1" si="819"/>
        <v>6</v>
      </c>
      <c r="M10442" t="str">
        <f ca="1">VLOOKUP(L10442,Departamento!A$1:C$8,2,FALSE)</f>
        <v>Eletrodomestico</v>
      </c>
      <c r="N10442">
        <f t="shared" ca="1" si="818"/>
        <v>3</v>
      </c>
      <c r="O10442" t="str">
        <f ca="1">VLOOKUP(N10442,gerencia!A$1:B$5,2,FALSE)</f>
        <v>Eletro Eletrônico</v>
      </c>
      <c r="P10442" t="s">
        <v>399</v>
      </c>
      <c r="Q10442">
        <v>1</v>
      </c>
      <c r="R10442">
        <v>1600</v>
      </c>
      <c r="S10442">
        <v>867</v>
      </c>
    </row>
    <row r="10443" spans="1:19">
      <c r="A10443">
        <v>10442</v>
      </c>
      <c r="B10443">
        <f t="shared" ca="1" si="815"/>
        <v>3</v>
      </c>
      <c r="C10443" t="str">
        <f ca="1">VLOOKUP(B10443,cliente!A$1:B$7,2,FALSE)</f>
        <v>Renato Russo</v>
      </c>
      <c r="D10443">
        <f t="shared" ca="1" si="816"/>
        <v>11</v>
      </c>
      <c r="E10443" t="str">
        <f ca="1">VLOOKUP(D10443,vendedor!A$1:B$13,2,FALSE)</f>
        <v>Filipe Almeida</v>
      </c>
      <c r="F10443">
        <f t="shared" ca="1" si="817"/>
        <v>5</v>
      </c>
      <c r="G10443" t="str">
        <f ca="1">VLOOKUP(F10443,cidade!A$1:B$6,2,FALSE)</f>
        <v>Belo Horizonte</v>
      </c>
      <c r="H10443">
        <v>7</v>
      </c>
      <c r="I10443" t="str">
        <f>VLOOKUP(H10443,produto!A$1:F$24,2,FALSE)</f>
        <v>Celular 4Gb</v>
      </c>
      <c r="J10443">
        <f>VLOOKUP(I10443,produto!B$1:G$24,4,FALSE)</f>
        <v>5</v>
      </c>
      <c r="K10443" t="str">
        <f>VLOOKUP(J10443,marca!A$1:B$15,2,FALSE)</f>
        <v>SAMSUNG</v>
      </c>
      <c r="L10443">
        <f t="shared" ca="1" si="819"/>
        <v>1</v>
      </c>
      <c r="M10443" t="str">
        <f ca="1">VLOOKUP(L10443,Departamento!A$1:C$8,2,FALSE)</f>
        <v>Informática</v>
      </c>
      <c r="N10443">
        <f t="shared" ca="1" si="818"/>
        <v>4</v>
      </c>
      <c r="O10443" t="str">
        <f ca="1">VLOOKUP(N10443,gerencia!A$1:B$5,2,FALSE)</f>
        <v>Casa e Decoração</v>
      </c>
      <c r="P10443" t="s">
        <v>484</v>
      </c>
      <c r="Q10443">
        <v>1</v>
      </c>
      <c r="R10443">
        <v>52.9</v>
      </c>
      <c r="S10443">
        <v>915</v>
      </c>
    </row>
    <row r="10444" spans="1:19">
      <c r="A10444">
        <v>10443</v>
      </c>
      <c r="B10444">
        <f t="shared" ca="1" si="815"/>
        <v>4</v>
      </c>
      <c r="C10444" t="str">
        <f ca="1">VLOOKUP(B10444,cliente!A$1:B$7,2,FALSE)</f>
        <v>Tom Jobim</v>
      </c>
      <c r="D10444">
        <f t="shared" ca="1" si="816"/>
        <v>11</v>
      </c>
      <c r="E10444" t="str">
        <f ca="1">VLOOKUP(D10444,vendedor!A$1:B$13,2,FALSE)</f>
        <v>Filipe Almeida</v>
      </c>
      <c r="F10444">
        <f t="shared" ca="1" si="817"/>
        <v>3</v>
      </c>
      <c r="G10444" t="str">
        <f ca="1">VLOOKUP(F10444,cidade!A$1:B$6,2,FALSE)</f>
        <v>São Paulo</v>
      </c>
      <c r="H10444">
        <v>8</v>
      </c>
      <c r="I10444" t="str">
        <f>VLOOKUP(H10444,produto!A$1:F$24,2,FALSE)</f>
        <v>Telefone Sem Fio</v>
      </c>
      <c r="J10444">
        <f>VLOOKUP(I10444,produto!B$1:G$24,4,FALSE)</f>
        <v>5</v>
      </c>
      <c r="K10444" t="str">
        <f>VLOOKUP(J10444,marca!A$1:B$15,2,FALSE)</f>
        <v>SAMSUNG</v>
      </c>
      <c r="L10444">
        <f t="shared" ca="1" si="819"/>
        <v>2</v>
      </c>
      <c r="M10444" t="str">
        <f ca="1">VLOOKUP(L10444,Departamento!A$1:C$8,2,FALSE)</f>
        <v>Telefonia</v>
      </c>
      <c r="N10444">
        <f t="shared" ca="1" si="818"/>
        <v>1</v>
      </c>
      <c r="O10444" t="str">
        <f ca="1">VLOOKUP(N10444,gerencia!A$1:B$5,2,FALSE)</f>
        <v>Tecnologia</v>
      </c>
      <c r="P10444" t="s">
        <v>433</v>
      </c>
      <c r="Q10444">
        <v>3</v>
      </c>
      <c r="R10444">
        <v>875</v>
      </c>
      <c r="S10444">
        <v>504</v>
      </c>
    </row>
    <row r="10445" spans="1:19">
      <c r="A10445">
        <v>10444</v>
      </c>
      <c r="B10445">
        <f t="shared" ca="1" si="815"/>
        <v>3</v>
      </c>
      <c r="C10445" t="str">
        <f ca="1">VLOOKUP(B10445,cliente!A$1:B$7,2,FALSE)</f>
        <v>Renato Russo</v>
      </c>
      <c r="D10445">
        <f t="shared" ca="1" si="816"/>
        <v>2</v>
      </c>
      <c r="E10445" t="str">
        <f ca="1">VLOOKUP(D10445,vendedor!A$1:B$13,2,FALSE)</f>
        <v>Márcio Barroso</v>
      </c>
      <c r="F10445">
        <f t="shared" ca="1" si="817"/>
        <v>1</v>
      </c>
      <c r="G10445" t="str">
        <f ca="1">VLOOKUP(F10445,cidade!A$1:B$6,2,FALSE)</f>
        <v>Salvador</v>
      </c>
      <c r="H10445">
        <v>11</v>
      </c>
      <c r="I10445" t="str">
        <f>VLOOKUP(H10445,produto!A$1:F$24,2,FALSE)</f>
        <v xml:space="preserve">Caneta </v>
      </c>
      <c r="J10445">
        <f>VLOOKUP(I10445,produto!B$1:G$24,4,FALSE)</f>
        <v>8</v>
      </c>
      <c r="K10445" t="str">
        <f>VLOOKUP(J10445,marca!A$1:B$15,2,FALSE)</f>
        <v>FABER CASTELL</v>
      </c>
      <c r="L10445">
        <f t="shared" ca="1" si="819"/>
        <v>6</v>
      </c>
      <c r="M10445" t="str">
        <f ca="1">VLOOKUP(L10445,Departamento!A$1:C$8,2,FALSE)</f>
        <v>Eletrodomestico</v>
      </c>
      <c r="N10445">
        <f t="shared" ca="1" si="818"/>
        <v>2</v>
      </c>
      <c r="O10445" t="str">
        <f ca="1">VLOOKUP(N10445,gerencia!A$1:B$5,2,FALSE)</f>
        <v>papelaria/cosmético</v>
      </c>
      <c r="P10445" t="s">
        <v>302</v>
      </c>
      <c r="Q10445">
        <v>3</v>
      </c>
      <c r="R10445">
        <v>0.5</v>
      </c>
      <c r="S10445">
        <v>1160</v>
      </c>
    </row>
    <row r="10446" spans="1:19">
      <c r="A10446">
        <v>10445</v>
      </c>
      <c r="B10446">
        <f t="shared" ca="1" si="815"/>
        <v>2</v>
      </c>
      <c r="C10446" t="str">
        <f ca="1">VLOOKUP(B10446,cliente!A$1:B$7,2,FALSE)</f>
        <v>Benito de Paula</v>
      </c>
      <c r="D10446">
        <f t="shared" ca="1" si="816"/>
        <v>2</v>
      </c>
      <c r="E10446" t="str">
        <f ca="1">VLOOKUP(D10446,vendedor!A$1:B$13,2,FALSE)</f>
        <v>Márcio Barroso</v>
      </c>
      <c r="F10446">
        <f t="shared" ca="1" si="817"/>
        <v>4</v>
      </c>
      <c r="G10446" t="str">
        <f ca="1">VLOOKUP(F10446,cidade!A$1:B$6,2,FALSE)</f>
        <v>Rio de janeiro</v>
      </c>
      <c r="H10446">
        <v>9</v>
      </c>
      <c r="I10446" t="str">
        <f>VLOOKUP(H10446,produto!A$1:F$24,2,FALSE)</f>
        <v>Celular  8GB</v>
      </c>
      <c r="J10446">
        <f>VLOOKUP(I10446,produto!B$1:G$24,4,FALSE)</f>
        <v>8</v>
      </c>
      <c r="K10446" t="str">
        <f>VLOOKUP(J10446,marca!A$1:B$15,2,FALSE)</f>
        <v>FABER CASTELL</v>
      </c>
      <c r="L10446">
        <f t="shared" ca="1" si="819"/>
        <v>4</v>
      </c>
      <c r="M10446" t="str">
        <f ca="1">VLOOKUP(L10446,Departamento!A$1:C$8,2,FALSE)</f>
        <v>cosmético</v>
      </c>
      <c r="N10446">
        <f t="shared" ca="1" si="818"/>
        <v>4</v>
      </c>
      <c r="O10446" t="str">
        <f ca="1">VLOOKUP(N10446,gerencia!A$1:B$5,2,FALSE)</f>
        <v>Casa e Decoração</v>
      </c>
      <c r="P10446" t="s">
        <v>31</v>
      </c>
      <c r="Q10446">
        <v>2</v>
      </c>
      <c r="R10446">
        <v>12.25</v>
      </c>
      <c r="S10446">
        <v>549</v>
      </c>
    </row>
    <row r="10447" spans="1:19">
      <c r="A10447">
        <v>10446</v>
      </c>
      <c r="B10447">
        <f t="shared" ca="1" si="815"/>
        <v>3</v>
      </c>
      <c r="C10447" t="str">
        <f ca="1">VLOOKUP(B10447,cliente!A$1:B$7,2,FALSE)</f>
        <v>Renato Russo</v>
      </c>
      <c r="D10447">
        <f t="shared" ca="1" si="816"/>
        <v>4</v>
      </c>
      <c r="E10447" t="str">
        <f ca="1">VLOOKUP(D10447,vendedor!A$1:B$13,2,FALSE)</f>
        <v>Daniela Matos</v>
      </c>
      <c r="F10447">
        <f t="shared" ca="1" si="817"/>
        <v>4</v>
      </c>
      <c r="G10447" t="str">
        <f ca="1">VLOOKUP(F10447,cidade!A$1:B$6,2,FALSE)</f>
        <v>Rio de janeiro</v>
      </c>
      <c r="H10447">
        <v>2</v>
      </c>
      <c r="I10447" t="str">
        <f>VLOOKUP(H10447,produto!A$1:F$24,2,FALSE)</f>
        <v>Mouse</v>
      </c>
      <c r="J10447">
        <f>VLOOKUP(I10447,produto!B$1:G$24,4,FALSE)</f>
        <v>2</v>
      </c>
      <c r="K10447" t="str">
        <f>VLOOKUP(J10447,marca!A$1:B$15,2,FALSE)</f>
        <v>MICROSOFT</v>
      </c>
      <c r="L10447">
        <f t="shared" ca="1" si="819"/>
        <v>1</v>
      </c>
      <c r="M10447" t="str">
        <f ca="1">VLOOKUP(L10447,Departamento!A$1:C$8,2,FALSE)</f>
        <v>Informática</v>
      </c>
      <c r="N10447">
        <f t="shared" ca="1" si="818"/>
        <v>1</v>
      </c>
      <c r="O10447" t="str">
        <f ca="1">VLOOKUP(N10447,gerencia!A$1:B$5,2,FALSE)</f>
        <v>Tecnologia</v>
      </c>
      <c r="P10447" t="s">
        <v>576</v>
      </c>
      <c r="Q10447">
        <v>3</v>
      </c>
      <c r="R10447">
        <v>25.9</v>
      </c>
      <c r="S10447">
        <v>910</v>
      </c>
    </row>
    <row r="10448" spans="1:19">
      <c r="A10448">
        <v>10447</v>
      </c>
      <c r="B10448">
        <f t="shared" ca="1" si="815"/>
        <v>5</v>
      </c>
      <c r="C10448" t="str">
        <f ca="1">VLOOKUP(B10448,cliente!A$1:B$7,2,FALSE)</f>
        <v>Edson Arantes</v>
      </c>
      <c r="D10448">
        <f t="shared" ca="1" si="816"/>
        <v>8</v>
      </c>
      <c r="E10448" t="str">
        <f ca="1">VLOOKUP(D10448,vendedor!A$1:B$13,2,FALSE)</f>
        <v>Márcia Brito</v>
      </c>
      <c r="F10448">
        <f t="shared" ca="1" si="817"/>
        <v>5</v>
      </c>
      <c r="G10448" t="str">
        <f ca="1">VLOOKUP(F10448,cidade!A$1:B$6,2,FALSE)</f>
        <v>Belo Horizonte</v>
      </c>
      <c r="H10448">
        <v>2</v>
      </c>
      <c r="I10448" t="str">
        <f>VLOOKUP(H10448,produto!A$1:F$24,2,FALSE)</f>
        <v>Mouse</v>
      </c>
      <c r="J10448">
        <f>VLOOKUP(I10448,produto!B$1:G$24,4,FALSE)</f>
        <v>2</v>
      </c>
      <c r="K10448" t="str">
        <f>VLOOKUP(J10448,marca!A$1:B$15,2,FALSE)</f>
        <v>MICROSOFT</v>
      </c>
      <c r="L10448">
        <f t="shared" ca="1" si="819"/>
        <v>3</v>
      </c>
      <c r="M10448" t="str">
        <f ca="1">VLOOKUP(L10448,Departamento!A$1:C$8,2,FALSE)</f>
        <v>Papelaria</v>
      </c>
      <c r="N10448">
        <f t="shared" ca="1" si="818"/>
        <v>2</v>
      </c>
      <c r="O10448" t="str">
        <f ca="1">VLOOKUP(N10448,gerencia!A$1:B$5,2,FALSE)</f>
        <v>papelaria/cosmético</v>
      </c>
      <c r="P10448" t="s">
        <v>235</v>
      </c>
      <c r="Q10448">
        <v>2</v>
      </c>
      <c r="R10448">
        <v>25.9</v>
      </c>
      <c r="S10448">
        <v>1076</v>
      </c>
    </row>
    <row r="10449" spans="1:19">
      <c r="A10449">
        <v>10448</v>
      </c>
      <c r="B10449">
        <f t="shared" ca="1" si="815"/>
        <v>5</v>
      </c>
      <c r="C10449" t="str">
        <f ca="1">VLOOKUP(B10449,cliente!A$1:B$7,2,FALSE)</f>
        <v>Edson Arantes</v>
      </c>
      <c r="D10449">
        <f t="shared" ca="1" si="816"/>
        <v>7</v>
      </c>
      <c r="E10449" t="str">
        <f ca="1">VLOOKUP(D10449,vendedor!A$1:B$13,2,FALSE)</f>
        <v>João Oliveira</v>
      </c>
      <c r="F10449">
        <f t="shared" ca="1" si="817"/>
        <v>5</v>
      </c>
      <c r="G10449" t="str">
        <f ca="1">VLOOKUP(F10449,cidade!A$1:B$6,2,FALSE)</f>
        <v>Belo Horizonte</v>
      </c>
      <c r="H10449">
        <v>20</v>
      </c>
      <c r="I10449" t="str">
        <f>VLOOKUP(H10449,produto!A$1:F$24,2,FALSE)</f>
        <v>Geladeira</v>
      </c>
      <c r="J10449">
        <f>VLOOKUP(I10449,produto!B$1:G$24,4,FALSE)</f>
        <v>12</v>
      </c>
      <c r="K10449" t="str">
        <f>VLOOKUP(J10449,marca!A$1:B$15,2,FALSE)</f>
        <v>ELETROLUX</v>
      </c>
      <c r="L10449">
        <f t="shared" ca="1" si="819"/>
        <v>3</v>
      </c>
      <c r="M10449" t="str">
        <f ca="1">VLOOKUP(L10449,Departamento!A$1:C$8,2,FALSE)</f>
        <v>Papelaria</v>
      </c>
      <c r="N10449">
        <f t="shared" ca="1" si="818"/>
        <v>2</v>
      </c>
      <c r="O10449" t="str">
        <f ca="1">VLOOKUP(N10449,gerencia!A$1:B$5,2,FALSE)</f>
        <v>papelaria/cosmético</v>
      </c>
      <c r="P10449" t="s">
        <v>660</v>
      </c>
      <c r="Q10449">
        <v>3</v>
      </c>
      <c r="R10449">
        <v>350</v>
      </c>
      <c r="S10449">
        <v>730</v>
      </c>
    </row>
    <row r="10450" spans="1:19">
      <c r="A10450">
        <v>10449</v>
      </c>
      <c r="B10450">
        <f t="shared" ca="1" si="815"/>
        <v>2</v>
      </c>
      <c r="C10450" t="str">
        <f ca="1">VLOOKUP(B10450,cliente!A$1:B$7,2,FALSE)</f>
        <v>Benito de Paula</v>
      </c>
      <c r="D10450">
        <f t="shared" ca="1" si="816"/>
        <v>3</v>
      </c>
      <c r="E10450" t="str">
        <f ca="1">VLOOKUP(D10450,vendedor!A$1:B$13,2,FALSE)</f>
        <v>Issac Palmeiras</v>
      </c>
      <c r="F10450">
        <f t="shared" ca="1" si="817"/>
        <v>3</v>
      </c>
      <c r="G10450" t="str">
        <f ca="1">VLOOKUP(F10450,cidade!A$1:B$6,2,FALSE)</f>
        <v>São Paulo</v>
      </c>
      <c r="H10450">
        <v>15</v>
      </c>
      <c r="I10450" t="str">
        <f>VLOOKUP(H10450,produto!A$1:F$24,2,FALSE)</f>
        <v>Baton</v>
      </c>
      <c r="J10450">
        <f>VLOOKUP(I10450,produto!B$1:G$24,4,FALSE)</f>
        <v>10</v>
      </c>
      <c r="K10450" t="str">
        <f>VLOOKUP(J10450,marca!A$1:B$15,2,FALSE)</f>
        <v>BOTICARIO</v>
      </c>
      <c r="L10450">
        <f t="shared" ca="1" si="819"/>
        <v>6</v>
      </c>
      <c r="M10450" t="str">
        <f ca="1">VLOOKUP(L10450,Departamento!A$1:C$8,2,FALSE)</f>
        <v>Eletrodomestico</v>
      </c>
      <c r="N10450">
        <f t="shared" ca="1" si="818"/>
        <v>1</v>
      </c>
      <c r="O10450" t="str">
        <f ca="1">VLOOKUP(N10450,gerencia!A$1:B$5,2,FALSE)</f>
        <v>Tecnologia</v>
      </c>
      <c r="P10450" t="s">
        <v>97</v>
      </c>
      <c r="Q10450">
        <v>3</v>
      </c>
      <c r="R10450">
        <v>98.5</v>
      </c>
      <c r="S10450">
        <v>267</v>
      </c>
    </row>
    <row r="10451" spans="1:19">
      <c r="A10451">
        <v>10450</v>
      </c>
      <c r="B10451">
        <f t="shared" ca="1" si="815"/>
        <v>6</v>
      </c>
      <c r="C10451" t="str">
        <f ca="1">VLOOKUP(B10451,cliente!A$1:B$7,2,FALSE)</f>
        <v>Reginaldo Rossi</v>
      </c>
      <c r="D10451">
        <f t="shared" ca="1" si="816"/>
        <v>1</v>
      </c>
      <c r="E10451" t="str">
        <f ca="1">VLOOKUP(D10451,vendedor!A$1:B$13,2,FALSE)</f>
        <v>Claudio Silva</v>
      </c>
      <c r="F10451">
        <f t="shared" ca="1" si="817"/>
        <v>3</v>
      </c>
      <c r="G10451" t="str">
        <f ca="1">VLOOKUP(F10451,cidade!A$1:B$6,2,FALSE)</f>
        <v>São Paulo</v>
      </c>
      <c r="H10451">
        <v>18</v>
      </c>
      <c r="I10451" t="str">
        <f>VLOOKUP(H10451,produto!A$1:F$24,2,FALSE)</f>
        <v xml:space="preserve">Xbox </v>
      </c>
      <c r="J10451">
        <f>VLOOKUP(I10451,produto!B$1:G$24,4,FALSE)</f>
        <v>12</v>
      </c>
      <c r="K10451" t="str">
        <f>VLOOKUP(J10451,marca!A$1:B$15,2,FALSE)</f>
        <v>ELETROLUX</v>
      </c>
      <c r="L10451">
        <f t="shared" ca="1" si="819"/>
        <v>2</v>
      </c>
      <c r="M10451" t="str">
        <f ca="1">VLOOKUP(L10451,Departamento!A$1:C$8,2,FALSE)</f>
        <v>Telefonia</v>
      </c>
      <c r="N10451">
        <f t="shared" ca="1" si="818"/>
        <v>3</v>
      </c>
      <c r="O10451" t="str">
        <f ca="1">VLOOKUP(N10451,gerencia!A$1:B$5,2,FALSE)</f>
        <v>Eletro Eletrônico</v>
      </c>
      <c r="P10451" t="s">
        <v>518</v>
      </c>
      <c r="Q10451">
        <v>3</v>
      </c>
      <c r="R10451">
        <v>850</v>
      </c>
      <c r="S10451">
        <v>1345</v>
      </c>
    </row>
    <row r="10452" spans="1:19">
      <c r="A10452">
        <v>10451</v>
      </c>
      <c r="B10452">
        <f t="shared" ca="1" si="815"/>
        <v>5</v>
      </c>
      <c r="C10452" t="str">
        <f ca="1">VLOOKUP(B10452,cliente!A$1:B$7,2,FALSE)</f>
        <v>Edson Arantes</v>
      </c>
      <c r="D10452">
        <f t="shared" ca="1" si="816"/>
        <v>6</v>
      </c>
      <c r="E10452" t="str">
        <f ca="1">VLOOKUP(D10452,vendedor!A$1:B$13,2,FALSE)</f>
        <v>Rodrigo Machado</v>
      </c>
      <c r="F10452">
        <f t="shared" ca="1" si="817"/>
        <v>4</v>
      </c>
      <c r="G10452" t="str">
        <f ca="1">VLOOKUP(F10452,cidade!A$1:B$6,2,FALSE)</f>
        <v>Rio de janeiro</v>
      </c>
      <c r="H10452">
        <v>18</v>
      </c>
      <c r="I10452" t="str">
        <f>VLOOKUP(H10452,produto!A$1:F$24,2,FALSE)</f>
        <v xml:space="preserve">Xbox </v>
      </c>
      <c r="J10452">
        <f>VLOOKUP(I10452,produto!B$1:G$24,4,FALSE)</f>
        <v>12</v>
      </c>
      <c r="K10452" t="str">
        <f>VLOOKUP(J10452,marca!A$1:B$15,2,FALSE)</f>
        <v>ELETROLUX</v>
      </c>
      <c r="L10452">
        <f t="shared" ca="1" si="819"/>
        <v>4</v>
      </c>
      <c r="M10452" t="str">
        <f ca="1">VLOOKUP(L10452,Departamento!A$1:C$8,2,FALSE)</f>
        <v>cosmético</v>
      </c>
      <c r="N10452">
        <f t="shared" ca="1" si="818"/>
        <v>2</v>
      </c>
      <c r="O10452" t="str">
        <f ca="1">VLOOKUP(N10452,gerencia!A$1:B$5,2,FALSE)</f>
        <v>papelaria/cosmético</v>
      </c>
      <c r="P10452" t="s">
        <v>32</v>
      </c>
      <c r="Q10452">
        <v>2</v>
      </c>
      <c r="R10452">
        <v>850</v>
      </c>
      <c r="S10452">
        <v>853</v>
      </c>
    </row>
    <row r="10453" spans="1:19">
      <c r="A10453">
        <v>10452</v>
      </c>
      <c r="B10453">
        <f t="shared" ca="1" si="815"/>
        <v>6</v>
      </c>
      <c r="C10453" t="str">
        <f ca="1">VLOOKUP(B10453,cliente!A$1:B$7,2,FALSE)</f>
        <v>Reginaldo Rossi</v>
      </c>
      <c r="D10453">
        <f t="shared" ca="1" si="816"/>
        <v>5</v>
      </c>
      <c r="E10453" t="str">
        <f ca="1">VLOOKUP(D10453,vendedor!A$1:B$13,2,FALSE)</f>
        <v>Maria Braga</v>
      </c>
      <c r="F10453">
        <f t="shared" ca="1" si="817"/>
        <v>5</v>
      </c>
      <c r="G10453" t="str">
        <f ca="1">VLOOKUP(F10453,cidade!A$1:B$6,2,FALSE)</f>
        <v>Belo Horizonte</v>
      </c>
      <c r="H10453">
        <v>13</v>
      </c>
      <c r="I10453" t="str">
        <f>VLOOKUP(H10453,produto!A$1:F$24,2,FALSE)</f>
        <v>Estojo</v>
      </c>
      <c r="J10453">
        <f>VLOOKUP(I10453,produto!B$1:G$24,4,FALSE)</f>
        <v>7</v>
      </c>
      <c r="K10453" t="str">
        <f>VLOOKUP(J10453,marca!A$1:B$15,2,FALSE)</f>
        <v>TILIBRA</v>
      </c>
      <c r="L10453">
        <f t="shared" ca="1" si="819"/>
        <v>3</v>
      </c>
      <c r="M10453" t="str">
        <f ca="1">VLOOKUP(L10453,Departamento!A$1:C$8,2,FALSE)</f>
        <v>Papelaria</v>
      </c>
      <c r="N10453">
        <f t="shared" ca="1" si="818"/>
        <v>2</v>
      </c>
      <c r="O10453" t="str">
        <f ca="1">VLOOKUP(N10453,gerencia!A$1:B$5,2,FALSE)</f>
        <v>papelaria/cosmético</v>
      </c>
      <c r="P10453" t="s">
        <v>542</v>
      </c>
      <c r="Q10453">
        <v>2</v>
      </c>
      <c r="R10453">
        <v>3.2</v>
      </c>
      <c r="S10453">
        <v>856</v>
      </c>
    </row>
    <row r="10454" spans="1:19">
      <c r="A10454">
        <v>10453</v>
      </c>
      <c r="B10454">
        <f t="shared" ca="1" si="815"/>
        <v>1</v>
      </c>
      <c r="C10454" t="str">
        <f ca="1">VLOOKUP(B10454,cliente!A$1:B$7,2,FALSE)</f>
        <v>João do Pulo</v>
      </c>
      <c r="D10454">
        <f t="shared" ca="1" si="816"/>
        <v>2</v>
      </c>
      <c r="E10454" t="str">
        <f ca="1">VLOOKUP(D10454,vendedor!A$1:B$13,2,FALSE)</f>
        <v>Márcio Barroso</v>
      </c>
      <c r="F10454">
        <f t="shared" ca="1" si="817"/>
        <v>1</v>
      </c>
      <c r="G10454" t="str">
        <f ca="1">VLOOKUP(F10454,cidade!A$1:B$6,2,FALSE)</f>
        <v>Salvador</v>
      </c>
      <c r="H10454">
        <v>9</v>
      </c>
      <c r="I10454" t="str">
        <f>VLOOKUP(H10454,produto!A$1:F$24,2,FALSE)</f>
        <v>Celular  8GB</v>
      </c>
      <c r="J10454">
        <f>VLOOKUP(I10454,produto!B$1:G$24,4,FALSE)</f>
        <v>8</v>
      </c>
      <c r="K10454" t="str">
        <f>VLOOKUP(J10454,marca!A$1:B$15,2,FALSE)</f>
        <v>FABER CASTELL</v>
      </c>
      <c r="L10454">
        <f t="shared" ca="1" si="819"/>
        <v>3</v>
      </c>
      <c r="M10454" t="str">
        <f ca="1">VLOOKUP(L10454,Departamento!A$1:C$8,2,FALSE)</f>
        <v>Papelaria</v>
      </c>
      <c r="N10454">
        <f t="shared" ca="1" si="818"/>
        <v>4</v>
      </c>
      <c r="O10454" t="str">
        <f ca="1">VLOOKUP(N10454,gerencia!A$1:B$5,2,FALSE)</f>
        <v>Casa e Decoração</v>
      </c>
      <c r="P10454" t="s">
        <v>506</v>
      </c>
      <c r="Q10454">
        <v>3</v>
      </c>
      <c r="R10454">
        <v>12.25</v>
      </c>
      <c r="S10454">
        <v>1423</v>
      </c>
    </row>
    <row r="10455" spans="1:19">
      <c r="A10455">
        <v>10454</v>
      </c>
      <c r="B10455">
        <f t="shared" ca="1" si="815"/>
        <v>6</v>
      </c>
      <c r="C10455" t="str">
        <f ca="1">VLOOKUP(B10455,cliente!A$1:B$7,2,FALSE)</f>
        <v>Reginaldo Rossi</v>
      </c>
      <c r="D10455">
        <f t="shared" ca="1" si="816"/>
        <v>1</v>
      </c>
      <c r="E10455" t="str">
        <f ca="1">VLOOKUP(D10455,vendedor!A$1:B$13,2,FALSE)</f>
        <v>Claudio Silva</v>
      </c>
      <c r="F10455">
        <f t="shared" ca="1" si="817"/>
        <v>5</v>
      </c>
      <c r="G10455" t="str">
        <f ca="1">VLOOKUP(F10455,cidade!A$1:B$6,2,FALSE)</f>
        <v>Belo Horizonte</v>
      </c>
      <c r="H10455">
        <v>15</v>
      </c>
      <c r="I10455" t="str">
        <f>VLOOKUP(H10455,produto!A$1:F$24,2,FALSE)</f>
        <v>Baton</v>
      </c>
      <c r="J10455">
        <f>VLOOKUP(I10455,produto!B$1:G$24,4,FALSE)</f>
        <v>10</v>
      </c>
      <c r="K10455" t="str">
        <f>VLOOKUP(J10455,marca!A$1:B$15,2,FALSE)</f>
        <v>BOTICARIO</v>
      </c>
      <c r="L10455">
        <f t="shared" ca="1" si="819"/>
        <v>2</v>
      </c>
      <c r="M10455" t="str">
        <f ca="1">VLOOKUP(L10455,Departamento!A$1:C$8,2,FALSE)</f>
        <v>Telefonia</v>
      </c>
      <c r="N10455">
        <f t="shared" ca="1" si="818"/>
        <v>2</v>
      </c>
      <c r="O10455" t="str">
        <f ca="1">VLOOKUP(N10455,gerencia!A$1:B$5,2,FALSE)</f>
        <v>papelaria/cosmético</v>
      </c>
      <c r="P10455" t="s">
        <v>356</v>
      </c>
      <c r="Q10455">
        <v>2</v>
      </c>
      <c r="R10455">
        <v>98.5</v>
      </c>
      <c r="S10455">
        <v>1212</v>
      </c>
    </row>
    <row r="10456" spans="1:19">
      <c r="A10456">
        <v>10455</v>
      </c>
      <c r="B10456">
        <f t="shared" ca="1" si="815"/>
        <v>6</v>
      </c>
      <c r="C10456" t="str">
        <f ca="1">VLOOKUP(B10456,cliente!A$1:B$7,2,FALSE)</f>
        <v>Reginaldo Rossi</v>
      </c>
      <c r="D10456">
        <f t="shared" ca="1" si="816"/>
        <v>2</v>
      </c>
      <c r="E10456" t="str">
        <f ca="1">VLOOKUP(D10456,vendedor!A$1:B$13,2,FALSE)</f>
        <v>Márcio Barroso</v>
      </c>
      <c r="F10456">
        <f t="shared" ca="1" si="817"/>
        <v>1</v>
      </c>
      <c r="G10456" t="str">
        <f ca="1">VLOOKUP(F10456,cidade!A$1:B$6,2,FALSE)</f>
        <v>Salvador</v>
      </c>
      <c r="H10456">
        <v>4</v>
      </c>
      <c r="I10456" t="str">
        <f>VLOOKUP(H10456,produto!A$1:F$24,2,FALSE)</f>
        <v>Monitor</v>
      </c>
      <c r="J10456">
        <f>VLOOKUP(I10456,produto!B$1:G$24,4,FALSE)</f>
        <v>4</v>
      </c>
      <c r="K10456" t="str">
        <f>VLOOKUP(J10456,marca!A$1:B$15,2,FALSE)</f>
        <v>IBM</v>
      </c>
      <c r="L10456">
        <f t="shared" ca="1" si="819"/>
        <v>4</v>
      </c>
      <c r="M10456" t="str">
        <f ca="1">VLOOKUP(L10456,Departamento!A$1:C$8,2,FALSE)</f>
        <v>cosmético</v>
      </c>
      <c r="N10456">
        <f t="shared" ca="1" si="818"/>
        <v>1</v>
      </c>
      <c r="O10456" t="str">
        <f ca="1">VLOOKUP(N10456,gerencia!A$1:B$5,2,FALSE)</f>
        <v>Tecnologia</v>
      </c>
      <c r="P10456" t="s">
        <v>662</v>
      </c>
      <c r="Q10456">
        <v>1</v>
      </c>
      <c r="R10456">
        <v>1300</v>
      </c>
      <c r="S10456">
        <v>251</v>
      </c>
    </row>
    <row r="10457" spans="1:19">
      <c r="A10457">
        <v>10456</v>
      </c>
      <c r="B10457">
        <f t="shared" ca="1" si="815"/>
        <v>1</v>
      </c>
      <c r="C10457" t="str">
        <f ca="1">VLOOKUP(B10457,cliente!A$1:B$7,2,FALSE)</f>
        <v>João do Pulo</v>
      </c>
      <c r="D10457">
        <f t="shared" ca="1" si="816"/>
        <v>10</v>
      </c>
      <c r="E10457" t="str">
        <f ca="1">VLOOKUP(D10457,vendedor!A$1:B$13,2,FALSE)</f>
        <v>Danilo Barreto</v>
      </c>
      <c r="F10457">
        <f t="shared" ca="1" si="817"/>
        <v>5</v>
      </c>
      <c r="G10457" t="str">
        <f ca="1">VLOOKUP(F10457,cidade!A$1:B$6,2,FALSE)</f>
        <v>Belo Horizonte</v>
      </c>
      <c r="H10457">
        <v>15</v>
      </c>
      <c r="I10457" t="str">
        <f>VLOOKUP(H10457,produto!A$1:F$24,2,FALSE)</f>
        <v>Baton</v>
      </c>
      <c r="J10457">
        <f>VLOOKUP(I10457,produto!B$1:G$24,4,FALSE)</f>
        <v>10</v>
      </c>
      <c r="K10457" t="str">
        <f>VLOOKUP(J10457,marca!A$1:B$15,2,FALSE)</f>
        <v>BOTICARIO</v>
      </c>
      <c r="L10457">
        <f t="shared" ca="1" si="819"/>
        <v>1</v>
      </c>
      <c r="M10457" t="str">
        <f ca="1">VLOOKUP(L10457,Departamento!A$1:C$8,2,FALSE)</f>
        <v>Informática</v>
      </c>
      <c r="N10457">
        <f t="shared" ca="1" si="818"/>
        <v>1</v>
      </c>
      <c r="O10457" t="str">
        <f ca="1">VLOOKUP(N10457,gerencia!A$1:B$5,2,FALSE)</f>
        <v>Tecnologia</v>
      </c>
      <c r="P10457" t="s">
        <v>478</v>
      </c>
      <c r="Q10457">
        <v>2</v>
      </c>
      <c r="R10457">
        <v>98.5</v>
      </c>
      <c r="S10457">
        <v>576</v>
      </c>
    </row>
    <row r="10458" spans="1:19">
      <c r="A10458">
        <v>10457</v>
      </c>
      <c r="B10458">
        <f t="shared" ca="1" si="815"/>
        <v>6</v>
      </c>
      <c r="C10458" t="str">
        <f ca="1">VLOOKUP(B10458,cliente!A$1:B$7,2,FALSE)</f>
        <v>Reginaldo Rossi</v>
      </c>
      <c r="D10458">
        <f t="shared" ca="1" si="816"/>
        <v>2</v>
      </c>
      <c r="E10458" t="str">
        <f ca="1">VLOOKUP(D10458,vendedor!A$1:B$13,2,FALSE)</f>
        <v>Márcio Barroso</v>
      </c>
      <c r="F10458">
        <f t="shared" ca="1" si="817"/>
        <v>4</v>
      </c>
      <c r="G10458" t="str">
        <f ca="1">VLOOKUP(F10458,cidade!A$1:B$6,2,FALSE)</f>
        <v>Rio de janeiro</v>
      </c>
      <c r="H10458">
        <v>23</v>
      </c>
      <c r="I10458" t="str">
        <f>VLOOKUP(H10458,produto!A$1:F$24,2,FALSE)</f>
        <v>Sofá</v>
      </c>
      <c r="J10458">
        <f>VLOOKUP(I10458,produto!B$1:G$24,4,FALSE)</f>
        <v>14</v>
      </c>
      <c r="K10458" t="str">
        <f>VLOOKUP(J10458,marca!A$1:B$15,2,FALSE)</f>
        <v>DA CASA</v>
      </c>
      <c r="L10458">
        <f t="shared" ca="1" si="819"/>
        <v>6</v>
      </c>
      <c r="M10458" t="str">
        <f ca="1">VLOOKUP(L10458,Departamento!A$1:C$8,2,FALSE)</f>
        <v>Eletrodomestico</v>
      </c>
      <c r="N10458">
        <f t="shared" ca="1" si="818"/>
        <v>4</v>
      </c>
      <c r="O10458" t="str">
        <f ca="1">VLOOKUP(N10458,gerencia!A$1:B$5,2,FALSE)</f>
        <v>Casa e Decoração</v>
      </c>
      <c r="P10458" t="s">
        <v>148</v>
      </c>
      <c r="Q10458">
        <v>3</v>
      </c>
      <c r="R10458">
        <v>300</v>
      </c>
      <c r="S10458">
        <v>752</v>
      </c>
    </row>
    <row r="10459" spans="1:19">
      <c r="A10459">
        <v>10458</v>
      </c>
      <c r="B10459">
        <f t="shared" ca="1" si="815"/>
        <v>6</v>
      </c>
      <c r="C10459" t="str">
        <f ca="1">VLOOKUP(B10459,cliente!A$1:B$7,2,FALSE)</f>
        <v>Reginaldo Rossi</v>
      </c>
      <c r="D10459">
        <f t="shared" ca="1" si="816"/>
        <v>6</v>
      </c>
      <c r="E10459" t="str">
        <f ca="1">VLOOKUP(D10459,vendedor!A$1:B$13,2,FALSE)</f>
        <v>Rodrigo Machado</v>
      </c>
      <c r="F10459">
        <f t="shared" ca="1" si="817"/>
        <v>4</v>
      </c>
      <c r="G10459" t="str">
        <f ca="1">VLOOKUP(F10459,cidade!A$1:B$6,2,FALSE)</f>
        <v>Rio de janeiro</v>
      </c>
      <c r="H10459">
        <v>5</v>
      </c>
      <c r="I10459" t="str">
        <f>VLOOKUP(H10459,produto!A$1:F$24,2,FALSE)</f>
        <v>Computador</v>
      </c>
      <c r="J10459">
        <f>VLOOKUP(I10459,produto!B$1:G$24,4,FALSE)</f>
        <v>4</v>
      </c>
      <c r="K10459" t="str">
        <f>VLOOKUP(J10459,marca!A$1:B$15,2,FALSE)</f>
        <v>IBM</v>
      </c>
      <c r="L10459">
        <f t="shared" ca="1" si="819"/>
        <v>4</v>
      </c>
      <c r="M10459" t="str">
        <f ca="1">VLOOKUP(L10459,Departamento!A$1:C$8,2,FALSE)</f>
        <v>cosmético</v>
      </c>
      <c r="N10459">
        <f t="shared" ca="1" si="818"/>
        <v>1</v>
      </c>
      <c r="O10459" t="str">
        <f ca="1">VLOOKUP(N10459,gerencia!A$1:B$5,2,FALSE)</f>
        <v>Tecnologia</v>
      </c>
      <c r="P10459" t="s">
        <v>104</v>
      </c>
      <c r="Q10459">
        <v>3</v>
      </c>
      <c r="R10459">
        <v>2125.9899999999998</v>
      </c>
      <c r="S10459">
        <v>1393</v>
      </c>
    </row>
    <row r="10460" spans="1:19">
      <c r="A10460">
        <v>10459</v>
      </c>
      <c r="B10460">
        <f t="shared" ca="1" si="815"/>
        <v>3</v>
      </c>
      <c r="C10460" t="str">
        <f ca="1">VLOOKUP(B10460,cliente!A$1:B$7,2,FALSE)</f>
        <v>Renato Russo</v>
      </c>
      <c r="D10460">
        <f t="shared" ca="1" si="816"/>
        <v>12</v>
      </c>
      <c r="E10460" t="str">
        <f ca="1">VLOOKUP(D10460,vendedor!A$1:B$13,2,FALSE)</f>
        <v>Marilia Cardoso</v>
      </c>
      <c r="F10460">
        <f t="shared" ca="1" si="817"/>
        <v>3</v>
      </c>
      <c r="G10460" t="str">
        <f ca="1">VLOOKUP(F10460,cidade!A$1:B$6,2,FALSE)</f>
        <v>São Paulo</v>
      </c>
      <c r="H10460">
        <v>13</v>
      </c>
      <c r="I10460" t="str">
        <f>VLOOKUP(H10460,produto!A$1:F$24,2,FALSE)</f>
        <v>Estojo</v>
      </c>
      <c r="J10460">
        <f>VLOOKUP(I10460,produto!B$1:G$24,4,FALSE)</f>
        <v>7</v>
      </c>
      <c r="K10460" t="str">
        <f>VLOOKUP(J10460,marca!A$1:B$15,2,FALSE)</f>
        <v>TILIBRA</v>
      </c>
      <c r="L10460">
        <f t="shared" ca="1" si="819"/>
        <v>4</v>
      </c>
      <c r="M10460" t="str">
        <f ca="1">VLOOKUP(L10460,Departamento!A$1:C$8,2,FALSE)</f>
        <v>cosmético</v>
      </c>
      <c r="N10460">
        <f t="shared" ca="1" si="818"/>
        <v>1</v>
      </c>
      <c r="O10460" t="str">
        <f ca="1">VLOOKUP(N10460,gerencia!A$1:B$5,2,FALSE)</f>
        <v>Tecnologia</v>
      </c>
      <c r="P10460" t="s">
        <v>84</v>
      </c>
      <c r="Q10460">
        <v>2</v>
      </c>
      <c r="R10460">
        <v>3.2</v>
      </c>
      <c r="S10460">
        <v>433</v>
      </c>
    </row>
    <row r="10461" spans="1:19">
      <c r="A10461">
        <v>10460</v>
      </c>
      <c r="B10461">
        <f t="shared" ca="1" si="815"/>
        <v>2</v>
      </c>
      <c r="C10461" t="str">
        <f ca="1">VLOOKUP(B10461,cliente!A$1:B$7,2,FALSE)</f>
        <v>Benito de Paula</v>
      </c>
      <c r="D10461">
        <f t="shared" ca="1" si="816"/>
        <v>10</v>
      </c>
      <c r="E10461" t="str">
        <f ca="1">VLOOKUP(D10461,vendedor!A$1:B$13,2,FALSE)</f>
        <v>Danilo Barreto</v>
      </c>
      <c r="F10461">
        <f t="shared" ca="1" si="817"/>
        <v>2</v>
      </c>
      <c r="G10461" t="str">
        <f ca="1">VLOOKUP(F10461,cidade!A$1:B$6,2,FALSE)</f>
        <v>Recife</v>
      </c>
      <c r="H10461">
        <v>2</v>
      </c>
      <c r="I10461" t="str">
        <f>VLOOKUP(H10461,produto!A$1:F$24,2,FALSE)</f>
        <v>Mouse</v>
      </c>
      <c r="J10461">
        <f>VLOOKUP(I10461,produto!B$1:G$24,4,FALSE)</f>
        <v>2</v>
      </c>
      <c r="K10461" t="str">
        <f>VLOOKUP(J10461,marca!A$1:B$15,2,FALSE)</f>
        <v>MICROSOFT</v>
      </c>
      <c r="L10461">
        <f t="shared" ca="1" si="819"/>
        <v>1</v>
      </c>
      <c r="M10461" t="str">
        <f ca="1">VLOOKUP(L10461,Departamento!A$1:C$8,2,FALSE)</f>
        <v>Informática</v>
      </c>
      <c r="N10461">
        <f t="shared" ca="1" si="818"/>
        <v>4</v>
      </c>
      <c r="O10461" t="str">
        <f ca="1">VLOOKUP(N10461,gerencia!A$1:B$5,2,FALSE)</f>
        <v>Casa e Decoração</v>
      </c>
      <c r="P10461" t="s">
        <v>239</v>
      </c>
      <c r="Q10461">
        <v>3</v>
      </c>
      <c r="R10461">
        <v>25.9</v>
      </c>
      <c r="S10461">
        <v>700</v>
      </c>
    </row>
    <row r="10462" spans="1:19">
      <c r="A10462">
        <v>10461</v>
      </c>
      <c r="B10462">
        <f t="shared" ca="1" si="815"/>
        <v>3</v>
      </c>
      <c r="C10462" t="str">
        <f ca="1">VLOOKUP(B10462,cliente!A$1:B$7,2,FALSE)</f>
        <v>Renato Russo</v>
      </c>
      <c r="D10462">
        <f t="shared" ca="1" si="816"/>
        <v>1</v>
      </c>
      <c r="E10462" t="str">
        <f ca="1">VLOOKUP(D10462,vendedor!A$1:B$13,2,FALSE)</f>
        <v>Claudio Silva</v>
      </c>
      <c r="F10462">
        <f t="shared" ca="1" si="817"/>
        <v>2</v>
      </c>
      <c r="G10462" t="str">
        <f ca="1">VLOOKUP(F10462,cidade!A$1:B$6,2,FALSE)</f>
        <v>Recife</v>
      </c>
      <c r="H10462">
        <v>4</v>
      </c>
      <c r="I10462" t="str">
        <f>VLOOKUP(H10462,produto!A$1:F$24,2,FALSE)</f>
        <v>Monitor</v>
      </c>
      <c r="J10462">
        <f>VLOOKUP(I10462,produto!B$1:G$24,4,FALSE)</f>
        <v>4</v>
      </c>
      <c r="K10462" t="str">
        <f>VLOOKUP(J10462,marca!A$1:B$15,2,FALSE)</f>
        <v>IBM</v>
      </c>
      <c r="L10462">
        <f t="shared" ca="1" si="819"/>
        <v>6</v>
      </c>
      <c r="M10462" t="str">
        <f ca="1">VLOOKUP(L10462,Departamento!A$1:C$8,2,FALSE)</f>
        <v>Eletrodomestico</v>
      </c>
      <c r="N10462">
        <f t="shared" ca="1" si="818"/>
        <v>3</v>
      </c>
      <c r="O10462" t="str">
        <f ca="1">VLOOKUP(N10462,gerencia!A$1:B$5,2,FALSE)</f>
        <v>Eletro Eletrônico</v>
      </c>
      <c r="P10462" t="s">
        <v>373</v>
      </c>
      <c r="Q10462">
        <v>3</v>
      </c>
      <c r="R10462">
        <v>1300</v>
      </c>
      <c r="S10462">
        <v>1141</v>
      </c>
    </row>
    <row r="10463" spans="1:19">
      <c r="A10463">
        <v>10462</v>
      </c>
      <c r="B10463">
        <f t="shared" ca="1" si="815"/>
        <v>2</v>
      </c>
      <c r="C10463" t="str">
        <f ca="1">VLOOKUP(B10463,cliente!A$1:B$7,2,FALSE)</f>
        <v>Benito de Paula</v>
      </c>
      <c r="D10463">
        <f t="shared" ca="1" si="816"/>
        <v>3</v>
      </c>
      <c r="E10463" t="str">
        <f ca="1">VLOOKUP(D10463,vendedor!A$1:B$13,2,FALSE)</f>
        <v>Issac Palmeiras</v>
      </c>
      <c r="F10463">
        <f t="shared" ca="1" si="817"/>
        <v>5</v>
      </c>
      <c r="G10463" t="str">
        <f ca="1">VLOOKUP(F10463,cidade!A$1:B$6,2,FALSE)</f>
        <v>Belo Horizonte</v>
      </c>
      <c r="H10463">
        <v>10</v>
      </c>
      <c r="I10463" t="str">
        <f>VLOOKUP(H10463,produto!A$1:F$24,2,FALSE)</f>
        <v>Papel A4</v>
      </c>
      <c r="J10463">
        <f>VLOOKUP(I10463,produto!B$1:G$24,4,FALSE)</f>
        <v>8</v>
      </c>
      <c r="K10463" t="str">
        <f>VLOOKUP(J10463,marca!A$1:B$15,2,FALSE)</f>
        <v>FABER CASTELL</v>
      </c>
      <c r="L10463">
        <f t="shared" ca="1" si="819"/>
        <v>4</v>
      </c>
      <c r="M10463" t="str">
        <f ca="1">VLOOKUP(L10463,Departamento!A$1:C$8,2,FALSE)</f>
        <v>cosmético</v>
      </c>
      <c r="N10463">
        <f t="shared" ca="1" si="818"/>
        <v>4</v>
      </c>
      <c r="O10463" t="str">
        <f ca="1">VLOOKUP(N10463,gerencia!A$1:B$5,2,FALSE)</f>
        <v>Casa e Decoração</v>
      </c>
      <c r="P10463" t="s">
        <v>258</v>
      </c>
      <c r="Q10463">
        <v>1</v>
      </c>
      <c r="R10463">
        <v>2.15</v>
      </c>
      <c r="S10463">
        <v>225</v>
      </c>
    </row>
    <row r="10464" spans="1:19">
      <c r="A10464">
        <v>10463</v>
      </c>
      <c r="B10464">
        <f t="shared" ca="1" si="815"/>
        <v>3</v>
      </c>
      <c r="C10464" t="str">
        <f ca="1">VLOOKUP(B10464,cliente!A$1:B$7,2,FALSE)</f>
        <v>Renato Russo</v>
      </c>
      <c r="D10464">
        <f t="shared" ca="1" si="816"/>
        <v>6</v>
      </c>
      <c r="E10464" t="str">
        <f ca="1">VLOOKUP(D10464,vendedor!A$1:B$13,2,FALSE)</f>
        <v>Rodrigo Machado</v>
      </c>
      <c r="F10464">
        <f t="shared" ca="1" si="817"/>
        <v>3</v>
      </c>
      <c r="G10464" t="str">
        <f ca="1">VLOOKUP(F10464,cidade!A$1:B$6,2,FALSE)</f>
        <v>São Paulo</v>
      </c>
      <c r="H10464">
        <v>21</v>
      </c>
      <c r="I10464" t="str">
        <f>VLOOKUP(H10464,produto!A$1:F$24,2,FALSE)</f>
        <v>microondas</v>
      </c>
      <c r="J10464">
        <f>VLOOKUP(I10464,produto!B$1:G$24,4,FALSE)</f>
        <v>14</v>
      </c>
      <c r="K10464" t="str">
        <f>VLOOKUP(J10464,marca!A$1:B$15,2,FALSE)</f>
        <v>DA CASA</v>
      </c>
      <c r="L10464">
        <f t="shared" ca="1" si="819"/>
        <v>2</v>
      </c>
      <c r="M10464" t="str">
        <f ca="1">VLOOKUP(L10464,Departamento!A$1:C$8,2,FALSE)</f>
        <v>Telefonia</v>
      </c>
      <c r="N10464">
        <f t="shared" ca="1" si="818"/>
        <v>2</v>
      </c>
      <c r="O10464" t="str">
        <f ca="1">VLOOKUP(N10464,gerencia!A$1:B$5,2,FALSE)</f>
        <v>papelaria/cosmético</v>
      </c>
      <c r="P10464" t="s">
        <v>442</v>
      </c>
      <c r="Q10464">
        <v>3</v>
      </c>
      <c r="R10464">
        <v>2100</v>
      </c>
      <c r="S10464">
        <v>366</v>
      </c>
    </row>
    <row r="10465" spans="1:19">
      <c r="A10465">
        <v>10464</v>
      </c>
      <c r="B10465">
        <f t="shared" ca="1" si="815"/>
        <v>4</v>
      </c>
      <c r="C10465" t="str">
        <f ca="1">VLOOKUP(B10465,cliente!A$1:B$7,2,FALSE)</f>
        <v>Tom Jobim</v>
      </c>
      <c r="D10465">
        <f t="shared" ca="1" si="816"/>
        <v>7</v>
      </c>
      <c r="E10465" t="str">
        <f ca="1">VLOOKUP(D10465,vendedor!A$1:B$13,2,FALSE)</f>
        <v>João Oliveira</v>
      </c>
      <c r="F10465">
        <f t="shared" ca="1" si="817"/>
        <v>4</v>
      </c>
      <c r="G10465" t="str">
        <f ca="1">VLOOKUP(F10465,cidade!A$1:B$6,2,FALSE)</f>
        <v>Rio de janeiro</v>
      </c>
      <c r="H10465">
        <v>5</v>
      </c>
      <c r="I10465" t="str">
        <f>VLOOKUP(H10465,produto!A$1:F$24,2,FALSE)</f>
        <v>Computador</v>
      </c>
      <c r="J10465">
        <f>VLOOKUP(I10465,produto!B$1:G$24,4,FALSE)</f>
        <v>4</v>
      </c>
      <c r="K10465" t="str">
        <f>VLOOKUP(J10465,marca!A$1:B$15,2,FALSE)</f>
        <v>IBM</v>
      </c>
      <c r="L10465">
        <f t="shared" ca="1" si="819"/>
        <v>2</v>
      </c>
      <c r="M10465" t="str">
        <f ca="1">VLOOKUP(L10465,Departamento!A$1:C$8,2,FALSE)</f>
        <v>Telefonia</v>
      </c>
      <c r="N10465">
        <f t="shared" ca="1" si="818"/>
        <v>4</v>
      </c>
      <c r="O10465" t="str">
        <f ca="1">VLOOKUP(N10465,gerencia!A$1:B$5,2,FALSE)</f>
        <v>Casa e Decoração</v>
      </c>
      <c r="P10465" t="s">
        <v>330</v>
      </c>
      <c r="Q10465">
        <v>1</v>
      </c>
      <c r="R10465">
        <v>2125.9899999999998</v>
      </c>
      <c r="S10465">
        <v>342</v>
      </c>
    </row>
    <row r="10466" spans="1:19">
      <c r="A10466">
        <v>10465</v>
      </c>
      <c r="B10466">
        <f t="shared" ca="1" si="815"/>
        <v>5</v>
      </c>
      <c r="C10466" t="str">
        <f ca="1">VLOOKUP(B10466,cliente!A$1:B$7,2,FALSE)</f>
        <v>Edson Arantes</v>
      </c>
      <c r="D10466">
        <f t="shared" ca="1" si="816"/>
        <v>5</v>
      </c>
      <c r="E10466" t="str">
        <f ca="1">VLOOKUP(D10466,vendedor!A$1:B$13,2,FALSE)</f>
        <v>Maria Braga</v>
      </c>
      <c r="F10466">
        <f t="shared" ca="1" si="817"/>
        <v>1</v>
      </c>
      <c r="G10466" t="str">
        <f ca="1">VLOOKUP(F10466,cidade!A$1:B$6,2,FALSE)</f>
        <v>Salvador</v>
      </c>
      <c r="H10466">
        <v>7</v>
      </c>
      <c r="I10466" t="str">
        <f>VLOOKUP(H10466,produto!A$1:F$24,2,FALSE)</f>
        <v>Celular 4Gb</v>
      </c>
      <c r="J10466">
        <f>VLOOKUP(I10466,produto!B$1:G$24,4,FALSE)</f>
        <v>5</v>
      </c>
      <c r="K10466" t="str">
        <f>VLOOKUP(J10466,marca!A$1:B$15,2,FALSE)</f>
        <v>SAMSUNG</v>
      </c>
      <c r="L10466">
        <f t="shared" ca="1" si="819"/>
        <v>2</v>
      </c>
      <c r="M10466" t="str">
        <f ca="1">VLOOKUP(L10466,Departamento!A$1:C$8,2,FALSE)</f>
        <v>Telefonia</v>
      </c>
      <c r="N10466">
        <f t="shared" ca="1" si="818"/>
        <v>1</v>
      </c>
      <c r="O10466" t="str">
        <f ca="1">VLOOKUP(N10466,gerencia!A$1:B$5,2,FALSE)</f>
        <v>Tecnologia</v>
      </c>
      <c r="P10466" t="s">
        <v>268</v>
      </c>
      <c r="Q10466">
        <v>2</v>
      </c>
      <c r="R10466">
        <v>52.9</v>
      </c>
      <c r="S10466">
        <v>25</v>
      </c>
    </row>
    <row r="10467" spans="1:19">
      <c r="A10467">
        <v>10466</v>
      </c>
      <c r="B10467">
        <f t="shared" ca="1" si="815"/>
        <v>4</v>
      </c>
      <c r="C10467" t="str">
        <f ca="1">VLOOKUP(B10467,cliente!A$1:B$7,2,FALSE)</f>
        <v>Tom Jobim</v>
      </c>
      <c r="D10467">
        <f t="shared" ca="1" si="816"/>
        <v>10</v>
      </c>
      <c r="E10467" t="str">
        <f ca="1">VLOOKUP(D10467,vendedor!A$1:B$13,2,FALSE)</f>
        <v>Danilo Barreto</v>
      </c>
      <c r="F10467">
        <f t="shared" ca="1" si="817"/>
        <v>2</v>
      </c>
      <c r="G10467" t="str">
        <f ca="1">VLOOKUP(F10467,cidade!A$1:B$6,2,FALSE)</f>
        <v>Recife</v>
      </c>
      <c r="H10467">
        <v>16</v>
      </c>
      <c r="I10467" t="str">
        <f>VLOOKUP(H10467,produto!A$1:F$24,2,FALSE)</f>
        <v>Perfume</v>
      </c>
      <c r="J10467">
        <f>VLOOKUP(I10467,produto!B$1:G$24,4,FALSE)</f>
        <v>11</v>
      </c>
      <c r="K10467" t="str">
        <f>VLOOKUP(J10467,marca!A$1:B$15,2,FALSE)</f>
        <v>PHILIPS</v>
      </c>
      <c r="L10467">
        <f t="shared" ca="1" si="819"/>
        <v>5</v>
      </c>
      <c r="M10467" t="str">
        <f ca="1">VLOOKUP(L10467,Departamento!A$1:C$8,2,FALSE)</f>
        <v>Eletrónico</v>
      </c>
      <c r="N10467">
        <f t="shared" ca="1" si="818"/>
        <v>4</v>
      </c>
      <c r="O10467" t="str">
        <f ca="1">VLOOKUP(N10467,gerencia!A$1:B$5,2,FALSE)</f>
        <v>Casa e Decoração</v>
      </c>
      <c r="P10467" t="s">
        <v>299</v>
      </c>
      <c r="Q10467">
        <v>2</v>
      </c>
      <c r="R10467">
        <v>135</v>
      </c>
      <c r="S10467">
        <v>1144</v>
      </c>
    </row>
    <row r="10468" spans="1:19">
      <c r="A10468">
        <v>10467</v>
      </c>
      <c r="B10468">
        <f t="shared" ca="1" si="815"/>
        <v>4</v>
      </c>
      <c r="C10468" t="str">
        <f ca="1">VLOOKUP(B10468,cliente!A$1:B$7,2,FALSE)</f>
        <v>Tom Jobim</v>
      </c>
      <c r="D10468">
        <f t="shared" ca="1" si="816"/>
        <v>8</v>
      </c>
      <c r="E10468" t="str">
        <f ca="1">VLOOKUP(D10468,vendedor!A$1:B$13,2,FALSE)</f>
        <v>Márcia Brito</v>
      </c>
      <c r="F10468">
        <f t="shared" ca="1" si="817"/>
        <v>1</v>
      </c>
      <c r="G10468" t="str">
        <f ca="1">VLOOKUP(F10468,cidade!A$1:B$6,2,FALSE)</f>
        <v>Salvador</v>
      </c>
      <c r="H10468">
        <v>18</v>
      </c>
      <c r="I10468" t="str">
        <f>VLOOKUP(H10468,produto!A$1:F$24,2,FALSE)</f>
        <v xml:space="preserve">Xbox </v>
      </c>
      <c r="J10468">
        <f>VLOOKUP(I10468,produto!B$1:G$24,4,FALSE)</f>
        <v>12</v>
      </c>
      <c r="K10468" t="str">
        <f>VLOOKUP(J10468,marca!A$1:B$15,2,FALSE)</f>
        <v>ELETROLUX</v>
      </c>
      <c r="L10468">
        <f t="shared" ca="1" si="819"/>
        <v>6</v>
      </c>
      <c r="M10468" t="str">
        <f ca="1">VLOOKUP(L10468,Departamento!A$1:C$8,2,FALSE)</f>
        <v>Eletrodomestico</v>
      </c>
      <c r="N10468">
        <f t="shared" ca="1" si="818"/>
        <v>4</v>
      </c>
      <c r="O10468" t="str">
        <f ca="1">VLOOKUP(N10468,gerencia!A$1:B$5,2,FALSE)</f>
        <v>Casa e Decoração</v>
      </c>
      <c r="P10468" t="s">
        <v>185</v>
      </c>
      <c r="Q10468">
        <v>2</v>
      </c>
      <c r="R10468">
        <v>850</v>
      </c>
      <c r="S10468">
        <v>1184</v>
      </c>
    </row>
    <row r="10469" spans="1:19">
      <c r="A10469">
        <v>10468</v>
      </c>
      <c r="B10469">
        <f t="shared" ca="1" si="815"/>
        <v>2</v>
      </c>
      <c r="C10469" t="str">
        <f ca="1">VLOOKUP(B10469,cliente!A$1:B$7,2,FALSE)</f>
        <v>Benito de Paula</v>
      </c>
      <c r="D10469">
        <f t="shared" ca="1" si="816"/>
        <v>7</v>
      </c>
      <c r="E10469" t="str">
        <f ca="1">VLOOKUP(D10469,vendedor!A$1:B$13,2,FALSE)</f>
        <v>João Oliveira</v>
      </c>
      <c r="F10469">
        <f t="shared" ca="1" si="817"/>
        <v>3</v>
      </c>
      <c r="G10469" t="str">
        <f ca="1">VLOOKUP(F10469,cidade!A$1:B$6,2,FALSE)</f>
        <v>São Paulo</v>
      </c>
      <c r="H10469">
        <v>23</v>
      </c>
      <c r="I10469" t="str">
        <f>VLOOKUP(H10469,produto!A$1:F$24,2,FALSE)</f>
        <v>Sofá</v>
      </c>
      <c r="J10469">
        <f>VLOOKUP(I10469,produto!B$1:G$24,4,FALSE)</f>
        <v>14</v>
      </c>
      <c r="K10469" t="str">
        <f>VLOOKUP(J10469,marca!A$1:B$15,2,FALSE)</f>
        <v>DA CASA</v>
      </c>
      <c r="L10469">
        <f t="shared" ca="1" si="819"/>
        <v>3</v>
      </c>
      <c r="M10469" t="str">
        <f ca="1">VLOOKUP(L10469,Departamento!A$1:C$8,2,FALSE)</f>
        <v>Papelaria</v>
      </c>
      <c r="N10469">
        <f t="shared" ca="1" si="818"/>
        <v>4</v>
      </c>
      <c r="O10469" t="str">
        <f ca="1">VLOOKUP(N10469,gerencia!A$1:B$5,2,FALSE)</f>
        <v>Casa e Decoração</v>
      </c>
      <c r="P10469" t="s">
        <v>113</v>
      </c>
      <c r="Q10469">
        <v>3</v>
      </c>
      <c r="R10469">
        <v>300</v>
      </c>
      <c r="S10469">
        <v>415</v>
      </c>
    </row>
    <row r="10470" spans="1:19">
      <c r="A10470">
        <v>10469</v>
      </c>
      <c r="B10470">
        <f t="shared" ca="1" si="815"/>
        <v>6</v>
      </c>
      <c r="C10470" t="str">
        <f ca="1">VLOOKUP(B10470,cliente!A$1:B$7,2,FALSE)</f>
        <v>Reginaldo Rossi</v>
      </c>
      <c r="D10470">
        <f t="shared" ca="1" si="816"/>
        <v>6</v>
      </c>
      <c r="E10470" t="str">
        <f ca="1">VLOOKUP(D10470,vendedor!A$1:B$13,2,FALSE)</f>
        <v>Rodrigo Machado</v>
      </c>
      <c r="F10470">
        <f t="shared" ca="1" si="817"/>
        <v>5</v>
      </c>
      <c r="G10470" t="str">
        <f ca="1">VLOOKUP(F10470,cidade!A$1:B$6,2,FALSE)</f>
        <v>Belo Horizonte</v>
      </c>
      <c r="H10470">
        <v>22</v>
      </c>
      <c r="I10470" t="str">
        <f>VLOOKUP(H10470,produto!A$1:F$24,2,FALSE)</f>
        <v>Mesa</v>
      </c>
      <c r="J10470">
        <f>VLOOKUP(I10470,produto!B$1:G$24,4,FALSE)</f>
        <v>14</v>
      </c>
      <c r="K10470" t="str">
        <f>VLOOKUP(J10470,marca!A$1:B$15,2,FALSE)</f>
        <v>DA CASA</v>
      </c>
      <c r="L10470">
        <f t="shared" ca="1" si="819"/>
        <v>1</v>
      </c>
      <c r="M10470" t="str">
        <f ca="1">VLOOKUP(L10470,Departamento!A$1:C$8,2,FALSE)</f>
        <v>Informática</v>
      </c>
      <c r="N10470">
        <f t="shared" ca="1" si="818"/>
        <v>1</v>
      </c>
      <c r="O10470" t="str">
        <f ca="1">VLOOKUP(N10470,gerencia!A$1:B$5,2,FALSE)</f>
        <v>Tecnologia</v>
      </c>
      <c r="P10470" t="s">
        <v>297</v>
      </c>
      <c r="Q10470">
        <v>1</v>
      </c>
      <c r="R10470">
        <v>1600</v>
      </c>
      <c r="S10470">
        <v>520</v>
      </c>
    </row>
    <row r="10471" spans="1:19">
      <c r="A10471">
        <v>10470</v>
      </c>
      <c r="B10471">
        <f t="shared" ca="1" si="815"/>
        <v>3</v>
      </c>
      <c r="C10471" t="str">
        <f ca="1">VLOOKUP(B10471,cliente!A$1:B$7,2,FALSE)</f>
        <v>Renato Russo</v>
      </c>
      <c r="D10471">
        <f t="shared" ca="1" si="816"/>
        <v>3</v>
      </c>
      <c r="E10471" t="str">
        <f ca="1">VLOOKUP(D10471,vendedor!A$1:B$13,2,FALSE)</f>
        <v>Issac Palmeiras</v>
      </c>
      <c r="F10471">
        <f t="shared" ca="1" si="817"/>
        <v>3</v>
      </c>
      <c r="G10471" t="str">
        <f ca="1">VLOOKUP(F10471,cidade!A$1:B$6,2,FALSE)</f>
        <v>São Paulo</v>
      </c>
      <c r="H10471">
        <v>21</v>
      </c>
      <c r="I10471" t="str">
        <f>VLOOKUP(H10471,produto!A$1:F$24,2,FALSE)</f>
        <v>microondas</v>
      </c>
      <c r="J10471">
        <f>VLOOKUP(I10471,produto!B$1:G$24,4,FALSE)</f>
        <v>14</v>
      </c>
      <c r="K10471" t="str">
        <f>VLOOKUP(J10471,marca!A$1:B$15,2,FALSE)</f>
        <v>DA CASA</v>
      </c>
      <c r="L10471">
        <f t="shared" ca="1" si="819"/>
        <v>1</v>
      </c>
      <c r="M10471" t="str">
        <f ca="1">VLOOKUP(L10471,Departamento!A$1:C$8,2,FALSE)</f>
        <v>Informática</v>
      </c>
      <c r="N10471">
        <f t="shared" ca="1" si="818"/>
        <v>1</v>
      </c>
      <c r="O10471" t="str">
        <f ca="1">VLOOKUP(N10471,gerencia!A$1:B$5,2,FALSE)</f>
        <v>Tecnologia</v>
      </c>
      <c r="P10471" t="s">
        <v>6</v>
      </c>
      <c r="Q10471">
        <v>1</v>
      </c>
      <c r="R10471">
        <v>2100</v>
      </c>
      <c r="S10471">
        <v>824</v>
      </c>
    </row>
    <row r="10472" spans="1:19">
      <c r="A10472">
        <v>10471</v>
      </c>
      <c r="B10472">
        <f t="shared" ca="1" si="815"/>
        <v>6</v>
      </c>
      <c r="C10472" t="str">
        <f ca="1">VLOOKUP(B10472,cliente!A$1:B$7,2,FALSE)</f>
        <v>Reginaldo Rossi</v>
      </c>
      <c r="D10472">
        <f t="shared" ca="1" si="816"/>
        <v>1</v>
      </c>
      <c r="E10472" t="str">
        <f ca="1">VLOOKUP(D10472,vendedor!A$1:B$13,2,FALSE)</f>
        <v>Claudio Silva</v>
      </c>
      <c r="F10472">
        <f t="shared" ca="1" si="817"/>
        <v>2</v>
      </c>
      <c r="G10472" t="str">
        <f ca="1">VLOOKUP(F10472,cidade!A$1:B$6,2,FALSE)</f>
        <v>Recife</v>
      </c>
      <c r="H10472">
        <v>16</v>
      </c>
      <c r="I10472" t="str">
        <f>VLOOKUP(H10472,produto!A$1:F$24,2,FALSE)</f>
        <v>Perfume</v>
      </c>
      <c r="J10472">
        <f>VLOOKUP(I10472,produto!B$1:G$24,4,FALSE)</f>
        <v>11</v>
      </c>
      <c r="K10472" t="str">
        <f>VLOOKUP(J10472,marca!A$1:B$15,2,FALSE)</f>
        <v>PHILIPS</v>
      </c>
      <c r="L10472">
        <f t="shared" ca="1" si="819"/>
        <v>2</v>
      </c>
      <c r="M10472" t="str">
        <f ca="1">VLOOKUP(L10472,Departamento!A$1:C$8,2,FALSE)</f>
        <v>Telefonia</v>
      </c>
      <c r="N10472">
        <f t="shared" ca="1" si="818"/>
        <v>1</v>
      </c>
      <c r="O10472" t="str">
        <f ca="1">VLOOKUP(N10472,gerencia!A$1:B$5,2,FALSE)</f>
        <v>Tecnologia</v>
      </c>
      <c r="P10472" t="s">
        <v>354</v>
      </c>
      <c r="Q10472">
        <v>2</v>
      </c>
      <c r="R10472">
        <v>135</v>
      </c>
      <c r="S10472">
        <v>1229</v>
      </c>
    </row>
    <row r="10473" spans="1:19">
      <c r="A10473">
        <v>10472</v>
      </c>
      <c r="B10473">
        <f t="shared" ca="1" si="815"/>
        <v>1</v>
      </c>
      <c r="C10473" t="str">
        <f ca="1">VLOOKUP(B10473,cliente!A$1:B$7,2,FALSE)</f>
        <v>João do Pulo</v>
      </c>
      <c r="D10473">
        <f t="shared" ca="1" si="816"/>
        <v>3</v>
      </c>
      <c r="E10473" t="str">
        <f ca="1">VLOOKUP(D10473,vendedor!A$1:B$13,2,FALSE)</f>
        <v>Issac Palmeiras</v>
      </c>
      <c r="F10473">
        <f t="shared" ca="1" si="817"/>
        <v>3</v>
      </c>
      <c r="G10473" t="str">
        <f ca="1">VLOOKUP(F10473,cidade!A$1:B$6,2,FALSE)</f>
        <v>São Paulo</v>
      </c>
      <c r="H10473">
        <v>23</v>
      </c>
      <c r="I10473" t="str">
        <f>VLOOKUP(H10473,produto!A$1:F$24,2,FALSE)</f>
        <v>Sofá</v>
      </c>
      <c r="J10473">
        <f>VLOOKUP(I10473,produto!B$1:G$24,4,FALSE)</f>
        <v>14</v>
      </c>
      <c r="K10473" t="str">
        <f>VLOOKUP(J10473,marca!A$1:B$15,2,FALSE)</f>
        <v>DA CASA</v>
      </c>
      <c r="L10473">
        <f t="shared" ca="1" si="819"/>
        <v>6</v>
      </c>
      <c r="M10473" t="str">
        <f ca="1">VLOOKUP(L10473,Departamento!A$1:C$8,2,FALSE)</f>
        <v>Eletrodomestico</v>
      </c>
      <c r="N10473">
        <f t="shared" ca="1" si="818"/>
        <v>4</v>
      </c>
      <c r="O10473" t="str">
        <f ca="1">VLOOKUP(N10473,gerencia!A$1:B$5,2,FALSE)</f>
        <v>Casa e Decoração</v>
      </c>
      <c r="P10473" t="s">
        <v>510</v>
      </c>
      <c r="Q10473">
        <v>3</v>
      </c>
      <c r="R10473">
        <v>300</v>
      </c>
      <c r="S10473">
        <v>1411</v>
      </c>
    </row>
    <row r="10474" spans="1:19">
      <c r="A10474">
        <v>10473</v>
      </c>
      <c r="B10474">
        <f t="shared" ca="1" si="815"/>
        <v>5</v>
      </c>
      <c r="C10474" t="str">
        <f ca="1">VLOOKUP(B10474,cliente!A$1:B$7,2,FALSE)</f>
        <v>Edson Arantes</v>
      </c>
      <c r="D10474">
        <f t="shared" ca="1" si="816"/>
        <v>6</v>
      </c>
      <c r="E10474" t="str">
        <f ca="1">VLOOKUP(D10474,vendedor!A$1:B$13,2,FALSE)</f>
        <v>Rodrigo Machado</v>
      </c>
      <c r="F10474">
        <f t="shared" ca="1" si="817"/>
        <v>4</v>
      </c>
      <c r="G10474" t="str">
        <f ca="1">VLOOKUP(F10474,cidade!A$1:B$6,2,FALSE)</f>
        <v>Rio de janeiro</v>
      </c>
      <c r="H10474">
        <v>10</v>
      </c>
      <c r="I10474" t="str">
        <f>VLOOKUP(H10474,produto!A$1:F$24,2,FALSE)</f>
        <v>Papel A4</v>
      </c>
      <c r="J10474">
        <f>VLOOKUP(I10474,produto!B$1:G$24,4,FALSE)</f>
        <v>8</v>
      </c>
      <c r="K10474" t="str">
        <f>VLOOKUP(J10474,marca!A$1:B$15,2,FALSE)</f>
        <v>FABER CASTELL</v>
      </c>
      <c r="L10474">
        <f t="shared" ca="1" si="819"/>
        <v>2</v>
      </c>
      <c r="M10474" t="str">
        <f ca="1">VLOOKUP(L10474,Departamento!A$1:C$8,2,FALSE)</f>
        <v>Telefonia</v>
      </c>
      <c r="N10474">
        <f t="shared" ca="1" si="818"/>
        <v>3</v>
      </c>
      <c r="O10474" t="str">
        <f ca="1">VLOOKUP(N10474,gerencia!A$1:B$5,2,FALSE)</f>
        <v>Eletro Eletrônico</v>
      </c>
      <c r="P10474" t="s">
        <v>581</v>
      </c>
      <c r="Q10474">
        <v>1</v>
      </c>
      <c r="R10474">
        <v>2.15</v>
      </c>
      <c r="S10474">
        <v>1106</v>
      </c>
    </row>
    <row r="10475" spans="1:19">
      <c r="A10475">
        <v>10474</v>
      </c>
      <c r="B10475">
        <f t="shared" ca="1" si="815"/>
        <v>2</v>
      </c>
      <c r="C10475" t="str">
        <f ca="1">VLOOKUP(B10475,cliente!A$1:B$7,2,FALSE)</f>
        <v>Benito de Paula</v>
      </c>
      <c r="D10475">
        <f t="shared" ca="1" si="816"/>
        <v>3</v>
      </c>
      <c r="E10475" t="str">
        <f ca="1">VLOOKUP(D10475,vendedor!A$1:B$13,2,FALSE)</f>
        <v>Issac Palmeiras</v>
      </c>
      <c r="F10475">
        <f t="shared" ca="1" si="817"/>
        <v>4</v>
      </c>
      <c r="G10475" t="str">
        <f ca="1">VLOOKUP(F10475,cidade!A$1:B$6,2,FALSE)</f>
        <v>Rio de janeiro</v>
      </c>
      <c r="H10475">
        <v>20</v>
      </c>
      <c r="I10475" t="str">
        <f>VLOOKUP(H10475,produto!A$1:F$24,2,FALSE)</f>
        <v>Geladeira</v>
      </c>
      <c r="J10475">
        <f>VLOOKUP(I10475,produto!B$1:G$24,4,FALSE)</f>
        <v>12</v>
      </c>
      <c r="K10475" t="str">
        <f>VLOOKUP(J10475,marca!A$1:B$15,2,FALSE)</f>
        <v>ELETROLUX</v>
      </c>
      <c r="L10475">
        <f t="shared" ca="1" si="819"/>
        <v>6</v>
      </c>
      <c r="M10475" t="str">
        <f ca="1">VLOOKUP(L10475,Departamento!A$1:C$8,2,FALSE)</f>
        <v>Eletrodomestico</v>
      </c>
      <c r="N10475">
        <f t="shared" ca="1" si="818"/>
        <v>3</v>
      </c>
      <c r="O10475" t="str">
        <f ca="1">VLOOKUP(N10475,gerencia!A$1:B$5,2,FALSE)</f>
        <v>Eletro Eletrônico</v>
      </c>
      <c r="P10475" t="s">
        <v>102</v>
      </c>
      <c r="Q10475">
        <v>3</v>
      </c>
      <c r="R10475">
        <v>350</v>
      </c>
      <c r="S10475">
        <v>405</v>
      </c>
    </row>
    <row r="10476" spans="1:19">
      <c r="A10476">
        <v>10475</v>
      </c>
      <c r="B10476">
        <f t="shared" ca="1" si="815"/>
        <v>2</v>
      </c>
      <c r="C10476" t="str">
        <f ca="1">VLOOKUP(B10476,cliente!A$1:B$7,2,FALSE)</f>
        <v>Benito de Paula</v>
      </c>
      <c r="D10476">
        <f t="shared" ca="1" si="816"/>
        <v>8</v>
      </c>
      <c r="E10476" t="str">
        <f ca="1">VLOOKUP(D10476,vendedor!A$1:B$13,2,FALSE)</f>
        <v>Márcia Brito</v>
      </c>
      <c r="F10476">
        <f t="shared" ca="1" si="817"/>
        <v>2</v>
      </c>
      <c r="G10476" t="str">
        <f ca="1">VLOOKUP(F10476,cidade!A$1:B$6,2,FALSE)</f>
        <v>Recife</v>
      </c>
      <c r="H10476">
        <v>4</v>
      </c>
      <c r="I10476" t="str">
        <f>VLOOKUP(H10476,produto!A$1:F$24,2,FALSE)</f>
        <v>Monitor</v>
      </c>
      <c r="J10476">
        <f>VLOOKUP(I10476,produto!B$1:G$24,4,FALSE)</f>
        <v>4</v>
      </c>
      <c r="K10476" t="str">
        <f>VLOOKUP(J10476,marca!A$1:B$15,2,FALSE)</f>
        <v>IBM</v>
      </c>
      <c r="L10476">
        <f t="shared" ca="1" si="819"/>
        <v>2</v>
      </c>
      <c r="M10476" t="str">
        <f ca="1">VLOOKUP(L10476,Departamento!A$1:C$8,2,FALSE)</f>
        <v>Telefonia</v>
      </c>
      <c r="N10476">
        <f t="shared" ca="1" si="818"/>
        <v>1</v>
      </c>
      <c r="O10476" t="str">
        <f ca="1">VLOOKUP(N10476,gerencia!A$1:B$5,2,FALSE)</f>
        <v>Tecnologia</v>
      </c>
      <c r="P10476" t="s">
        <v>502</v>
      </c>
      <c r="Q10476">
        <v>2</v>
      </c>
      <c r="R10476">
        <v>1300</v>
      </c>
      <c r="S10476">
        <v>1380</v>
      </c>
    </row>
    <row r="10477" spans="1:19">
      <c r="A10477">
        <v>10476</v>
      </c>
      <c r="B10477">
        <f t="shared" ca="1" si="815"/>
        <v>2</v>
      </c>
      <c r="C10477" t="str">
        <f ca="1">VLOOKUP(B10477,cliente!A$1:B$7,2,FALSE)</f>
        <v>Benito de Paula</v>
      </c>
      <c r="D10477">
        <f t="shared" ca="1" si="816"/>
        <v>12</v>
      </c>
      <c r="E10477" t="str">
        <f ca="1">VLOOKUP(D10477,vendedor!A$1:B$13,2,FALSE)</f>
        <v>Marilia Cardoso</v>
      </c>
      <c r="F10477">
        <f t="shared" ca="1" si="817"/>
        <v>1</v>
      </c>
      <c r="G10477" t="str">
        <f ca="1">VLOOKUP(F10477,cidade!A$1:B$6,2,FALSE)</f>
        <v>Salvador</v>
      </c>
      <c r="H10477">
        <v>11</v>
      </c>
      <c r="I10477" t="str">
        <f>VLOOKUP(H10477,produto!A$1:F$24,2,FALSE)</f>
        <v xml:space="preserve">Caneta </v>
      </c>
      <c r="J10477">
        <f>VLOOKUP(I10477,produto!B$1:G$24,4,FALSE)</f>
        <v>8</v>
      </c>
      <c r="K10477" t="str">
        <f>VLOOKUP(J10477,marca!A$1:B$15,2,FALSE)</f>
        <v>FABER CASTELL</v>
      </c>
      <c r="L10477">
        <f t="shared" ca="1" si="819"/>
        <v>3</v>
      </c>
      <c r="M10477" t="str">
        <f ca="1">VLOOKUP(L10477,Departamento!A$1:C$8,2,FALSE)</f>
        <v>Papelaria</v>
      </c>
      <c r="N10477">
        <f t="shared" ca="1" si="818"/>
        <v>1</v>
      </c>
      <c r="O10477" t="str">
        <f ca="1">VLOOKUP(N10477,gerencia!A$1:B$5,2,FALSE)</f>
        <v>Tecnologia</v>
      </c>
      <c r="P10477" t="s">
        <v>575</v>
      </c>
      <c r="Q10477">
        <v>2</v>
      </c>
      <c r="R10477">
        <v>0.5</v>
      </c>
      <c r="S10477">
        <v>212</v>
      </c>
    </row>
    <row r="10478" spans="1:19">
      <c r="A10478">
        <v>10477</v>
      </c>
      <c r="B10478">
        <f t="shared" ca="1" si="815"/>
        <v>2</v>
      </c>
      <c r="C10478" t="str">
        <f ca="1">VLOOKUP(B10478,cliente!A$1:B$7,2,FALSE)</f>
        <v>Benito de Paula</v>
      </c>
      <c r="D10478">
        <f t="shared" ca="1" si="816"/>
        <v>2</v>
      </c>
      <c r="E10478" t="str">
        <f ca="1">VLOOKUP(D10478,vendedor!A$1:B$13,2,FALSE)</f>
        <v>Márcio Barroso</v>
      </c>
      <c r="F10478">
        <f t="shared" ca="1" si="817"/>
        <v>2</v>
      </c>
      <c r="G10478" t="str">
        <f ca="1">VLOOKUP(F10478,cidade!A$1:B$6,2,FALSE)</f>
        <v>Recife</v>
      </c>
      <c r="H10478">
        <v>20</v>
      </c>
      <c r="I10478" t="str">
        <f>VLOOKUP(H10478,produto!A$1:F$24,2,FALSE)</f>
        <v>Geladeira</v>
      </c>
      <c r="J10478">
        <f>VLOOKUP(I10478,produto!B$1:G$24,4,FALSE)</f>
        <v>12</v>
      </c>
      <c r="K10478" t="str">
        <f>VLOOKUP(J10478,marca!A$1:B$15,2,FALSE)</f>
        <v>ELETROLUX</v>
      </c>
      <c r="L10478">
        <f t="shared" ca="1" si="819"/>
        <v>1</v>
      </c>
      <c r="M10478" t="str">
        <f ca="1">VLOOKUP(L10478,Departamento!A$1:C$8,2,FALSE)</f>
        <v>Informática</v>
      </c>
      <c r="N10478">
        <f t="shared" ca="1" si="818"/>
        <v>2</v>
      </c>
      <c r="O10478" t="str">
        <f ca="1">VLOOKUP(N10478,gerencia!A$1:B$5,2,FALSE)</f>
        <v>papelaria/cosmético</v>
      </c>
      <c r="P10478" t="s">
        <v>196</v>
      </c>
      <c r="Q10478">
        <v>1</v>
      </c>
      <c r="R10478">
        <v>350</v>
      </c>
      <c r="S10478">
        <v>1421</v>
      </c>
    </row>
    <row r="10479" spans="1:19">
      <c r="A10479">
        <v>10478</v>
      </c>
      <c r="B10479">
        <f t="shared" ca="1" si="815"/>
        <v>3</v>
      </c>
      <c r="C10479" t="str">
        <f ca="1">VLOOKUP(B10479,cliente!A$1:B$7,2,FALSE)</f>
        <v>Renato Russo</v>
      </c>
      <c r="D10479">
        <f t="shared" ca="1" si="816"/>
        <v>7</v>
      </c>
      <c r="E10479" t="str">
        <f ca="1">VLOOKUP(D10479,vendedor!A$1:B$13,2,FALSE)</f>
        <v>João Oliveira</v>
      </c>
      <c r="F10479">
        <f t="shared" ca="1" si="817"/>
        <v>3</v>
      </c>
      <c r="G10479" t="str">
        <f ca="1">VLOOKUP(F10479,cidade!A$1:B$6,2,FALSE)</f>
        <v>São Paulo</v>
      </c>
      <c r="H10479">
        <v>17</v>
      </c>
      <c r="I10479" t="str">
        <f>VLOOKUP(H10479,produto!A$1:F$24,2,FALSE)</f>
        <v>Aparalho de Barbear Elétrico</v>
      </c>
      <c r="J10479">
        <f>VLOOKUP(I10479,produto!B$1:G$24,4,FALSE)</f>
        <v>2</v>
      </c>
      <c r="K10479" t="str">
        <f>VLOOKUP(J10479,marca!A$1:B$15,2,FALSE)</f>
        <v>MICROSOFT</v>
      </c>
      <c r="L10479">
        <f t="shared" ca="1" si="819"/>
        <v>4</v>
      </c>
      <c r="M10479" t="str">
        <f ca="1">VLOOKUP(L10479,Departamento!A$1:C$8,2,FALSE)</f>
        <v>cosmético</v>
      </c>
      <c r="N10479">
        <f t="shared" ca="1" si="818"/>
        <v>2</v>
      </c>
      <c r="O10479" t="str">
        <f ca="1">VLOOKUP(N10479,gerencia!A$1:B$5,2,FALSE)</f>
        <v>papelaria/cosmético</v>
      </c>
      <c r="P10479" t="s">
        <v>143</v>
      </c>
      <c r="Q10479">
        <v>2</v>
      </c>
      <c r="R10479">
        <v>1075</v>
      </c>
      <c r="S10479">
        <v>34</v>
      </c>
    </row>
    <row r="10480" spans="1:19">
      <c r="A10480">
        <v>10479</v>
      </c>
      <c r="B10480">
        <f t="shared" ca="1" si="815"/>
        <v>4</v>
      </c>
      <c r="C10480" t="str">
        <f ca="1">VLOOKUP(B10480,cliente!A$1:B$7,2,FALSE)</f>
        <v>Tom Jobim</v>
      </c>
      <c r="D10480">
        <f t="shared" ca="1" si="816"/>
        <v>5</v>
      </c>
      <c r="E10480" t="str">
        <f ca="1">VLOOKUP(D10480,vendedor!A$1:B$13,2,FALSE)</f>
        <v>Maria Braga</v>
      </c>
      <c r="F10480">
        <f t="shared" ca="1" si="817"/>
        <v>1</v>
      </c>
      <c r="G10480" t="str">
        <f ca="1">VLOOKUP(F10480,cidade!A$1:B$6,2,FALSE)</f>
        <v>Salvador</v>
      </c>
      <c r="H10480">
        <v>19</v>
      </c>
      <c r="I10480" t="str">
        <f>VLOOKUP(H10480,produto!A$1:F$24,2,FALSE)</f>
        <v>Fogão</v>
      </c>
      <c r="J10480">
        <f>VLOOKUP(I10480,produto!B$1:G$24,4,FALSE)</f>
        <v>13</v>
      </c>
      <c r="K10480" t="str">
        <f>VLOOKUP(J10480,marca!A$1:B$15,2,FALSE)</f>
        <v>BRASTEMP</v>
      </c>
      <c r="L10480">
        <f t="shared" ca="1" si="819"/>
        <v>3</v>
      </c>
      <c r="M10480" t="str">
        <f ca="1">VLOOKUP(L10480,Departamento!A$1:C$8,2,FALSE)</f>
        <v>Papelaria</v>
      </c>
      <c r="N10480">
        <f t="shared" ca="1" si="818"/>
        <v>3</v>
      </c>
      <c r="O10480" t="str">
        <f ca="1">VLOOKUP(N10480,gerencia!A$1:B$5,2,FALSE)</f>
        <v>Eletro Eletrônico</v>
      </c>
      <c r="P10480" t="s">
        <v>628</v>
      </c>
      <c r="Q10480">
        <v>2</v>
      </c>
      <c r="R10480">
        <v>1500</v>
      </c>
      <c r="S10480">
        <v>1296</v>
      </c>
    </row>
    <row r="10481" spans="1:19">
      <c r="A10481">
        <v>10480</v>
      </c>
      <c r="B10481">
        <f t="shared" ca="1" si="815"/>
        <v>5</v>
      </c>
      <c r="C10481" t="str">
        <f ca="1">VLOOKUP(B10481,cliente!A$1:B$7,2,FALSE)</f>
        <v>Edson Arantes</v>
      </c>
      <c r="D10481">
        <f t="shared" ca="1" si="816"/>
        <v>2</v>
      </c>
      <c r="E10481" t="str">
        <f ca="1">VLOOKUP(D10481,vendedor!A$1:B$13,2,FALSE)</f>
        <v>Márcio Barroso</v>
      </c>
      <c r="F10481">
        <f t="shared" ca="1" si="817"/>
        <v>1</v>
      </c>
      <c r="G10481" t="str">
        <f ca="1">VLOOKUP(F10481,cidade!A$1:B$6,2,FALSE)</f>
        <v>Salvador</v>
      </c>
      <c r="H10481">
        <v>5</v>
      </c>
      <c r="I10481" t="str">
        <f>VLOOKUP(H10481,produto!A$1:F$24,2,FALSE)</f>
        <v>Computador</v>
      </c>
      <c r="J10481">
        <f>VLOOKUP(I10481,produto!B$1:G$24,4,FALSE)</f>
        <v>4</v>
      </c>
      <c r="K10481" t="str">
        <f>VLOOKUP(J10481,marca!A$1:B$15,2,FALSE)</f>
        <v>IBM</v>
      </c>
      <c r="L10481">
        <f t="shared" ca="1" si="819"/>
        <v>3</v>
      </c>
      <c r="M10481" t="str">
        <f ca="1">VLOOKUP(L10481,Departamento!A$1:C$8,2,FALSE)</f>
        <v>Papelaria</v>
      </c>
      <c r="N10481">
        <f t="shared" ca="1" si="818"/>
        <v>2</v>
      </c>
      <c r="O10481" t="str">
        <f ca="1">VLOOKUP(N10481,gerencia!A$1:B$5,2,FALSE)</f>
        <v>papelaria/cosmético</v>
      </c>
      <c r="P10481" t="s">
        <v>171</v>
      </c>
      <c r="Q10481">
        <v>3</v>
      </c>
      <c r="R10481">
        <v>2125.9899999999998</v>
      </c>
      <c r="S10481">
        <v>925</v>
      </c>
    </row>
    <row r="10482" spans="1:19">
      <c r="A10482">
        <v>10481</v>
      </c>
      <c r="B10482">
        <f t="shared" ca="1" si="815"/>
        <v>5</v>
      </c>
      <c r="C10482" t="str">
        <f ca="1">VLOOKUP(B10482,cliente!A$1:B$7,2,FALSE)</f>
        <v>Edson Arantes</v>
      </c>
      <c r="D10482">
        <f t="shared" ca="1" si="816"/>
        <v>9</v>
      </c>
      <c r="E10482" t="str">
        <f ca="1">VLOOKUP(D10482,vendedor!A$1:B$13,2,FALSE)</f>
        <v>Diego Santos</v>
      </c>
      <c r="F10482">
        <f t="shared" ca="1" si="817"/>
        <v>4</v>
      </c>
      <c r="G10482" t="str">
        <f ca="1">VLOOKUP(F10482,cidade!A$1:B$6,2,FALSE)</f>
        <v>Rio de janeiro</v>
      </c>
      <c r="H10482">
        <v>18</v>
      </c>
      <c r="I10482" t="str">
        <f>VLOOKUP(H10482,produto!A$1:F$24,2,FALSE)</f>
        <v xml:space="preserve">Xbox </v>
      </c>
      <c r="J10482">
        <f>VLOOKUP(I10482,produto!B$1:G$24,4,FALSE)</f>
        <v>12</v>
      </c>
      <c r="K10482" t="str">
        <f>VLOOKUP(J10482,marca!A$1:B$15,2,FALSE)</f>
        <v>ELETROLUX</v>
      </c>
      <c r="L10482">
        <f t="shared" ca="1" si="819"/>
        <v>6</v>
      </c>
      <c r="M10482" t="str">
        <f ca="1">VLOOKUP(L10482,Departamento!A$1:C$8,2,FALSE)</f>
        <v>Eletrodomestico</v>
      </c>
      <c r="N10482">
        <f t="shared" ca="1" si="818"/>
        <v>3</v>
      </c>
      <c r="O10482" t="str">
        <f ca="1">VLOOKUP(N10482,gerencia!A$1:B$5,2,FALSE)</f>
        <v>Eletro Eletrônico</v>
      </c>
      <c r="P10482" t="s">
        <v>197</v>
      </c>
      <c r="Q10482">
        <v>1</v>
      </c>
      <c r="R10482">
        <v>850</v>
      </c>
      <c r="S10482">
        <v>1180</v>
      </c>
    </row>
    <row r="10483" spans="1:19">
      <c r="A10483">
        <v>10482</v>
      </c>
      <c r="B10483">
        <f t="shared" ca="1" si="815"/>
        <v>5</v>
      </c>
      <c r="C10483" t="str">
        <f ca="1">VLOOKUP(B10483,cliente!A$1:B$7,2,FALSE)</f>
        <v>Edson Arantes</v>
      </c>
      <c r="D10483">
        <f t="shared" ca="1" si="816"/>
        <v>8</v>
      </c>
      <c r="E10483" t="str">
        <f ca="1">VLOOKUP(D10483,vendedor!A$1:B$13,2,FALSE)</f>
        <v>Márcia Brito</v>
      </c>
      <c r="F10483">
        <f t="shared" ca="1" si="817"/>
        <v>1</v>
      </c>
      <c r="G10483" t="str">
        <f ca="1">VLOOKUP(F10483,cidade!A$1:B$6,2,FALSE)</f>
        <v>Salvador</v>
      </c>
      <c r="H10483">
        <v>3</v>
      </c>
      <c r="I10483" t="str">
        <f>VLOOKUP(H10483,produto!A$1:F$24,2,FALSE)</f>
        <v>Teclado</v>
      </c>
      <c r="J10483">
        <f>VLOOKUP(I10483,produto!B$1:G$24,4,FALSE)</f>
        <v>1</v>
      </c>
      <c r="K10483" t="str">
        <f>VLOOKUP(J10483,marca!A$1:B$15,2,FALSE)</f>
        <v>APPLE</v>
      </c>
      <c r="L10483">
        <f t="shared" ca="1" si="819"/>
        <v>3</v>
      </c>
      <c r="M10483" t="str">
        <f ca="1">VLOOKUP(L10483,Departamento!A$1:C$8,2,FALSE)</f>
        <v>Papelaria</v>
      </c>
      <c r="N10483">
        <f t="shared" ca="1" si="818"/>
        <v>3</v>
      </c>
      <c r="O10483" t="str">
        <f ca="1">VLOOKUP(N10483,gerencia!A$1:B$5,2,FALSE)</f>
        <v>Eletro Eletrônico</v>
      </c>
      <c r="P10483" t="s">
        <v>97</v>
      </c>
      <c r="Q10483">
        <v>2</v>
      </c>
      <c r="R10483">
        <v>342.09</v>
      </c>
      <c r="S10483">
        <v>549</v>
      </c>
    </row>
    <row r="10484" spans="1:19">
      <c r="A10484">
        <v>10483</v>
      </c>
      <c r="B10484">
        <f t="shared" ca="1" si="815"/>
        <v>5</v>
      </c>
      <c r="C10484" t="str">
        <f ca="1">VLOOKUP(B10484,cliente!A$1:B$7,2,FALSE)</f>
        <v>Edson Arantes</v>
      </c>
      <c r="D10484">
        <f t="shared" ca="1" si="816"/>
        <v>9</v>
      </c>
      <c r="E10484" t="str">
        <f ca="1">VLOOKUP(D10484,vendedor!A$1:B$13,2,FALSE)</f>
        <v>Diego Santos</v>
      </c>
      <c r="F10484">
        <f t="shared" ca="1" si="817"/>
        <v>2</v>
      </c>
      <c r="G10484" t="str">
        <f ca="1">VLOOKUP(F10484,cidade!A$1:B$6,2,FALSE)</f>
        <v>Recife</v>
      </c>
      <c r="H10484">
        <v>3</v>
      </c>
      <c r="I10484" t="str">
        <f>VLOOKUP(H10484,produto!A$1:F$24,2,FALSE)</f>
        <v>Teclado</v>
      </c>
      <c r="J10484">
        <f>VLOOKUP(I10484,produto!B$1:G$24,4,FALSE)</f>
        <v>1</v>
      </c>
      <c r="K10484" t="str">
        <f>VLOOKUP(J10484,marca!A$1:B$15,2,FALSE)</f>
        <v>APPLE</v>
      </c>
      <c r="L10484">
        <f t="shared" ca="1" si="819"/>
        <v>3</v>
      </c>
      <c r="M10484" t="str">
        <f ca="1">VLOOKUP(L10484,Departamento!A$1:C$8,2,FALSE)</f>
        <v>Papelaria</v>
      </c>
      <c r="N10484">
        <f t="shared" ca="1" si="818"/>
        <v>2</v>
      </c>
      <c r="O10484" t="str">
        <f ca="1">VLOOKUP(N10484,gerencia!A$1:B$5,2,FALSE)</f>
        <v>papelaria/cosmético</v>
      </c>
      <c r="P10484" t="s">
        <v>191</v>
      </c>
      <c r="Q10484">
        <v>2</v>
      </c>
      <c r="R10484">
        <v>342.09</v>
      </c>
      <c r="S10484">
        <v>76</v>
      </c>
    </row>
    <row r="10485" spans="1:19">
      <c r="A10485">
        <v>10484</v>
      </c>
      <c r="B10485">
        <f t="shared" ca="1" si="815"/>
        <v>6</v>
      </c>
      <c r="C10485" t="str">
        <f ca="1">VLOOKUP(B10485,cliente!A$1:B$7,2,FALSE)</f>
        <v>Reginaldo Rossi</v>
      </c>
      <c r="D10485">
        <f t="shared" ca="1" si="816"/>
        <v>2</v>
      </c>
      <c r="E10485" t="str">
        <f ca="1">VLOOKUP(D10485,vendedor!A$1:B$13,2,FALSE)</f>
        <v>Márcio Barroso</v>
      </c>
      <c r="F10485">
        <f t="shared" ca="1" si="817"/>
        <v>5</v>
      </c>
      <c r="G10485" t="str">
        <f ca="1">VLOOKUP(F10485,cidade!A$1:B$6,2,FALSE)</f>
        <v>Belo Horizonte</v>
      </c>
      <c r="H10485">
        <v>3</v>
      </c>
      <c r="I10485" t="str">
        <f>VLOOKUP(H10485,produto!A$1:F$24,2,FALSE)</f>
        <v>Teclado</v>
      </c>
      <c r="J10485">
        <f>VLOOKUP(I10485,produto!B$1:G$24,4,FALSE)</f>
        <v>1</v>
      </c>
      <c r="K10485" t="str">
        <f>VLOOKUP(J10485,marca!A$1:B$15,2,FALSE)</f>
        <v>APPLE</v>
      </c>
      <c r="L10485">
        <f t="shared" ca="1" si="819"/>
        <v>3</v>
      </c>
      <c r="M10485" t="str">
        <f ca="1">VLOOKUP(L10485,Departamento!A$1:C$8,2,FALSE)</f>
        <v>Papelaria</v>
      </c>
      <c r="N10485">
        <f t="shared" ca="1" si="818"/>
        <v>2</v>
      </c>
      <c r="O10485" t="str">
        <f ca="1">VLOOKUP(N10485,gerencia!A$1:B$5,2,FALSE)</f>
        <v>papelaria/cosmético</v>
      </c>
      <c r="P10485" t="s">
        <v>634</v>
      </c>
      <c r="Q10485">
        <v>3</v>
      </c>
      <c r="R10485">
        <v>342.09</v>
      </c>
      <c r="S10485">
        <v>523</v>
      </c>
    </row>
    <row r="10486" spans="1:19">
      <c r="A10486">
        <v>10485</v>
      </c>
      <c r="B10486">
        <f t="shared" ca="1" si="815"/>
        <v>3</v>
      </c>
      <c r="C10486" t="str">
        <f ca="1">VLOOKUP(B10486,cliente!A$1:B$7,2,FALSE)</f>
        <v>Renato Russo</v>
      </c>
      <c r="D10486">
        <f t="shared" ca="1" si="816"/>
        <v>9</v>
      </c>
      <c r="E10486" t="str">
        <f ca="1">VLOOKUP(D10486,vendedor!A$1:B$13,2,FALSE)</f>
        <v>Diego Santos</v>
      </c>
      <c r="F10486">
        <f t="shared" ca="1" si="817"/>
        <v>5</v>
      </c>
      <c r="G10486" t="str">
        <f ca="1">VLOOKUP(F10486,cidade!A$1:B$6,2,FALSE)</f>
        <v>Belo Horizonte</v>
      </c>
      <c r="H10486">
        <v>19</v>
      </c>
      <c r="I10486" t="str">
        <f>VLOOKUP(H10486,produto!A$1:F$24,2,FALSE)</f>
        <v>Fogão</v>
      </c>
      <c r="J10486">
        <f>VLOOKUP(I10486,produto!B$1:G$24,4,FALSE)</f>
        <v>13</v>
      </c>
      <c r="K10486" t="str">
        <f>VLOOKUP(J10486,marca!A$1:B$15,2,FALSE)</f>
        <v>BRASTEMP</v>
      </c>
      <c r="L10486">
        <f t="shared" ca="1" si="819"/>
        <v>6</v>
      </c>
      <c r="M10486" t="str">
        <f ca="1">VLOOKUP(L10486,Departamento!A$1:C$8,2,FALSE)</f>
        <v>Eletrodomestico</v>
      </c>
      <c r="N10486">
        <f t="shared" ca="1" si="818"/>
        <v>1</v>
      </c>
      <c r="O10486" t="str">
        <f ca="1">VLOOKUP(N10486,gerencia!A$1:B$5,2,FALSE)</f>
        <v>Tecnologia</v>
      </c>
      <c r="P10486" t="s">
        <v>391</v>
      </c>
      <c r="Q10486">
        <v>1</v>
      </c>
      <c r="R10486">
        <v>1500</v>
      </c>
      <c r="S10486">
        <v>479</v>
      </c>
    </row>
    <row r="10487" spans="1:19">
      <c r="A10487">
        <v>10486</v>
      </c>
      <c r="B10487">
        <f t="shared" ca="1" si="815"/>
        <v>2</v>
      </c>
      <c r="C10487" t="str">
        <f ca="1">VLOOKUP(B10487,cliente!A$1:B$7,2,FALSE)</f>
        <v>Benito de Paula</v>
      </c>
      <c r="D10487">
        <f t="shared" ca="1" si="816"/>
        <v>10</v>
      </c>
      <c r="E10487" t="str">
        <f ca="1">VLOOKUP(D10487,vendedor!A$1:B$13,2,FALSE)</f>
        <v>Danilo Barreto</v>
      </c>
      <c r="F10487">
        <f t="shared" ca="1" si="817"/>
        <v>3</v>
      </c>
      <c r="G10487" t="str">
        <f ca="1">VLOOKUP(F10487,cidade!A$1:B$6,2,FALSE)</f>
        <v>São Paulo</v>
      </c>
      <c r="H10487">
        <v>8</v>
      </c>
      <c r="I10487" t="str">
        <f>VLOOKUP(H10487,produto!A$1:F$24,2,FALSE)</f>
        <v>Telefone Sem Fio</v>
      </c>
      <c r="J10487">
        <f>VLOOKUP(I10487,produto!B$1:G$24,4,FALSE)</f>
        <v>5</v>
      </c>
      <c r="K10487" t="str">
        <f>VLOOKUP(J10487,marca!A$1:B$15,2,FALSE)</f>
        <v>SAMSUNG</v>
      </c>
      <c r="L10487">
        <f t="shared" ca="1" si="819"/>
        <v>3</v>
      </c>
      <c r="M10487" t="str">
        <f ca="1">VLOOKUP(L10487,Departamento!A$1:C$8,2,FALSE)</f>
        <v>Papelaria</v>
      </c>
      <c r="N10487">
        <f t="shared" ca="1" si="818"/>
        <v>3</v>
      </c>
      <c r="O10487" t="str">
        <f ca="1">VLOOKUP(N10487,gerencia!A$1:B$5,2,FALSE)</f>
        <v>Eletro Eletrônico</v>
      </c>
      <c r="P10487" t="s">
        <v>243</v>
      </c>
      <c r="Q10487">
        <v>2</v>
      </c>
      <c r="R10487">
        <v>875</v>
      </c>
      <c r="S10487">
        <v>1035</v>
      </c>
    </row>
    <row r="10488" spans="1:19">
      <c r="A10488">
        <v>10487</v>
      </c>
      <c r="B10488">
        <f t="shared" ca="1" si="815"/>
        <v>2</v>
      </c>
      <c r="C10488" t="str">
        <f ca="1">VLOOKUP(B10488,cliente!A$1:B$7,2,FALSE)</f>
        <v>Benito de Paula</v>
      </c>
      <c r="D10488">
        <f t="shared" ca="1" si="816"/>
        <v>3</v>
      </c>
      <c r="E10488" t="str">
        <f ca="1">VLOOKUP(D10488,vendedor!A$1:B$13,2,FALSE)</f>
        <v>Issac Palmeiras</v>
      </c>
      <c r="F10488">
        <f t="shared" ca="1" si="817"/>
        <v>2</v>
      </c>
      <c r="G10488" t="str">
        <f ca="1">VLOOKUP(F10488,cidade!A$1:B$6,2,FALSE)</f>
        <v>Recife</v>
      </c>
      <c r="H10488">
        <v>1</v>
      </c>
      <c r="I10488" t="str">
        <f>VLOOKUP(H10488,produto!A$1:F$24,2,FALSE)</f>
        <v>TV</v>
      </c>
      <c r="J10488">
        <f>VLOOKUP(I10488,produto!B$1:G$24,4,FALSE)</f>
        <v>3</v>
      </c>
      <c r="K10488" t="str">
        <f>VLOOKUP(J10488,marca!A$1:B$15,2,FALSE)</f>
        <v>DELL</v>
      </c>
      <c r="L10488">
        <f t="shared" ca="1" si="819"/>
        <v>3</v>
      </c>
      <c r="M10488" t="str">
        <f ca="1">VLOOKUP(L10488,Departamento!A$1:C$8,2,FALSE)</f>
        <v>Papelaria</v>
      </c>
      <c r="N10488">
        <f t="shared" ca="1" si="818"/>
        <v>3</v>
      </c>
      <c r="O10488" t="str">
        <f ca="1">VLOOKUP(N10488,gerencia!A$1:B$5,2,FALSE)</f>
        <v>Eletro Eletrônico</v>
      </c>
      <c r="P10488" t="s">
        <v>253</v>
      </c>
      <c r="Q10488">
        <v>2</v>
      </c>
      <c r="R10488">
        <v>25.15</v>
      </c>
      <c r="S10488">
        <v>485</v>
      </c>
    </row>
    <row r="10489" spans="1:19">
      <c r="A10489">
        <v>10488</v>
      </c>
      <c r="B10489">
        <f t="shared" ca="1" si="815"/>
        <v>4</v>
      </c>
      <c r="C10489" t="str">
        <f ca="1">VLOOKUP(B10489,cliente!A$1:B$7,2,FALSE)</f>
        <v>Tom Jobim</v>
      </c>
      <c r="D10489">
        <f t="shared" ca="1" si="816"/>
        <v>10</v>
      </c>
      <c r="E10489" t="str">
        <f ca="1">VLOOKUP(D10489,vendedor!A$1:B$13,2,FALSE)</f>
        <v>Danilo Barreto</v>
      </c>
      <c r="F10489">
        <f t="shared" ca="1" si="817"/>
        <v>2</v>
      </c>
      <c r="G10489" t="str">
        <f ca="1">VLOOKUP(F10489,cidade!A$1:B$6,2,FALSE)</f>
        <v>Recife</v>
      </c>
      <c r="H10489">
        <v>22</v>
      </c>
      <c r="I10489" t="str">
        <f>VLOOKUP(H10489,produto!A$1:F$24,2,FALSE)</f>
        <v>Mesa</v>
      </c>
      <c r="J10489">
        <f>VLOOKUP(I10489,produto!B$1:G$24,4,FALSE)</f>
        <v>14</v>
      </c>
      <c r="K10489" t="str">
        <f>VLOOKUP(J10489,marca!A$1:B$15,2,FALSE)</f>
        <v>DA CASA</v>
      </c>
      <c r="L10489">
        <f t="shared" ca="1" si="819"/>
        <v>4</v>
      </c>
      <c r="M10489" t="str">
        <f ca="1">VLOOKUP(L10489,Departamento!A$1:C$8,2,FALSE)</f>
        <v>cosmético</v>
      </c>
      <c r="N10489">
        <f t="shared" ca="1" si="818"/>
        <v>1</v>
      </c>
      <c r="O10489" t="str">
        <f ca="1">VLOOKUP(N10489,gerencia!A$1:B$5,2,FALSE)</f>
        <v>Tecnologia</v>
      </c>
      <c r="P10489" t="s">
        <v>16</v>
      </c>
      <c r="Q10489">
        <v>2</v>
      </c>
      <c r="R10489">
        <v>1600</v>
      </c>
      <c r="S10489">
        <v>1165</v>
      </c>
    </row>
    <row r="10490" spans="1:19">
      <c r="A10490">
        <v>10489</v>
      </c>
      <c r="B10490">
        <f t="shared" ca="1" si="815"/>
        <v>5</v>
      </c>
      <c r="C10490" t="str">
        <f ca="1">VLOOKUP(B10490,cliente!A$1:B$7,2,FALSE)</f>
        <v>Edson Arantes</v>
      </c>
      <c r="D10490">
        <f t="shared" ca="1" si="816"/>
        <v>7</v>
      </c>
      <c r="E10490" t="str">
        <f ca="1">VLOOKUP(D10490,vendedor!A$1:B$13,2,FALSE)</f>
        <v>João Oliveira</v>
      </c>
      <c r="F10490">
        <f t="shared" ca="1" si="817"/>
        <v>1</v>
      </c>
      <c r="G10490" t="str">
        <f ca="1">VLOOKUP(F10490,cidade!A$1:B$6,2,FALSE)</f>
        <v>Salvador</v>
      </c>
      <c r="H10490">
        <v>15</v>
      </c>
      <c r="I10490" t="str">
        <f>VLOOKUP(H10490,produto!A$1:F$24,2,FALSE)</f>
        <v>Baton</v>
      </c>
      <c r="J10490">
        <f>VLOOKUP(I10490,produto!B$1:G$24,4,FALSE)</f>
        <v>10</v>
      </c>
      <c r="K10490" t="str">
        <f>VLOOKUP(J10490,marca!A$1:B$15,2,FALSE)</f>
        <v>BOTICARIO</v>
      </c>
      <c r="L10490">
        <f t="shared" ca="1" si="819"/>
        <v>1</v>
      </c>
      <c r="M10490" t="str">
        <f ca="1">VLOOKUP(L10490,Departamento!A$1:C$8,2,FALSE)</f>
        <v>Informática</v>
      </c>
      <c r="N10490">
        <f t="shared" ca="1" si="818"/>
        <v>3</v>
      </c>
      <c r="O10490" t="str">
        <f ca="1">VLOOKUP(N10490,gerencia!A$1:B$5,2,FALSE)</f>
        <v>Eletro Eletrônico</v>
      </c>
      <c r="P10490" t="s">
        <v>182</v>
      </c>
      <c r="Q10490">
        <v>1</v>
      </c>
      <c r="R10490">
        <v>98.5</v>
      </c>
      <c r="S10490">
        <v>765</v>
      </c>
    </row>
    <row r="10491" spans="1:19">
      <c r="A10491">
        <v>10490</v>
      </c>
      <c r="B10491">
        <f t="shared" ca="1" si="815"/>
        <v>5</v>
      </c>
      <c r="C10491" t="str">
        <f ca="1">VLOOKUP(B10491,cliente!A$1:B$7,2,FALSE)</f>
        <v>Edson Arantes</v>
      </c>
      <c r="D10491">
        <f t="shared" ca="1" si="816"/>
        <v>2</v>
      </c>
      <c r="E10491" t="str">
        <f ca="1">VLOOKUP(D10491,vendedor!A$1:B$13,2,FALSE)</f>
        <v>Márcio Barroso</v>
      </c>
      <c r="F10491">
        <f t="shared" ca="1" si="817"/>
        <v>4</v>
      </c>
      <c r="G10491" t="str">
        <f ca="1">VLOOKUP(F10491,cidade!A$1:B$6,2,FALSE)</f>
        <v>Rio de janeiro</v>
      </c>
      <c r="H10491">
        <v>1</v>
      </c>
      <c r="I10491" t="str">
        <f>VLOOKUP(H10491,produto!A$1:F$24,2,FALSE)</f>
        <v>TV</v>
      </c>
      <c r="J10491">
        <f>VLOOKUP(I10491,produto!B$1:G$24,4,FALSE)</f>
        <v>3</v>
      </c>
      <c r="K10491" t="str">
        <f>VLOOKUP(J10491,marca!A$1:B$15,2,FALSE)</f>
        <v>DELL</v>
      </c>
      <c r="L10491">
        <f t="shared" ca="1" si="819"/>
        <v>4</v>
      </c>
      <c r="M10491" t="str">
        <f ca="1">VLOOKUP(L10491,Departamento!A$1:C$8,2,FALSE)</f>
        <v>cosmético</v>
      </c>
      <c r="N10491">
        <f t="shared" ca="1" si="818"/>
        <v>3</v>
      </c>
      <c r="O10491" t="str">
        <f ca="1">VLOOKUP(N10491,gerencia!A$1:B$5,2,FALSE)</f>
        <v>Eletro Eletrônico</v>
      </c>
      <c r="P10491" t="s">
        <v>471</v>
      </c>
      <c r="Q10491">
        <v>2</v>
      </c>
      <c r="R10491">
        <v>25.15</v>
      </c>
      <c r="S10491">
        <v>1296</v>
      </c>
    </row>
    <row r="10492" spans="1:19">
      <c r="A10492">
        <v>10491</v>
      </c>
      <c r="B10492">
        <f t="shared" ca="1" si="815"/>
        <v>1</v>
      </c>
      <c r="C10492" t="str">
        <f ca="1">VLOOKUP(B10492,cliente!A$1:B$7,2,FALSE)</f>
        <v>João do Pulo</v>
      </c>
      <c r="D10492">
        <f t="shared" ca="1" si="816"/>
        <v>1</v>
      </c>
      <c r="E10492" t="str">
        <f ca="1">VLOOKUP(D10492,vendedor!A$1:B$13,2,FALSE)</f>
        <v>Claudio Silva</v>
      </c>
      <c r="F10492">
        <f t="shared" ca="1" si="817"/>
        <v>2</v>
      </c>
      <c r="G10492" t="str">
        <f ca="1">VLOOKUP(F10492,cidade!A$1:B$6,2,FALSE)</f>
        <v>Recife</v>
      </c>
      <c r="H10492">
        <v>22</v>
      </c>
      <c r="I10492" t="str">
        <f>VLOOKUP(H10492,produto!A$1:F$24,2,FALSE)</f>
        <v>Mesa</v>
      </c>
      <c r="J10492">
        <f>VLOOKUP(I10492,produto!B$1:G$24,4,FALSE)</f>
        <v>14</v>
      </c>
      <c r="K10492" t="str">
        <f>VLOOKUP(J10492,marca!A$1:B$15,2,FALSE)</f>
        <v>DA CASA</v>
      </c>
      <c r="L10492">
        <f t="shared" ca="1" si="819"/>
        <v>5</v>
      </c>
      <c r="M10492" t="str">
        <f ca="1">VLOOKUP(L10492,Departamento!A$1:C$8,2,FALSE)</f>
        <v>Eletrónico</v>
      </c>
      <c r="N10492">
        <f t="shared" ca="1" si="818"/>
        <v>3</v>
      </c>
      <c r="O10492" t="str">
        <f ca="1">VLOOKUP(N10492,gerencia!A$1:B$5,2,FALSE)</f>
        <v>Eletro Eletrônico</v>
      </c>
      <c r="P10492" t="s">
        <v>109</v>
      </c>
      <c r="Q10492">
        <v>3</v>
      </c>
      <c r="R10492">
        <v>1600</v>
      </c>
      <c r="S10492">
        <v>917</v>
      </c>
    </row>
    <row r="10493" spans="1:19">
      <c r="A10493">
        <v>10492</v>
      </c>
      <c r="B10493">
        <f t="shared" ca="1" si="815"/>
        <v>3</v>
      </c>
      <c r="C10493" t="str">
        <f ca="1">VLOOKUP(B10493,cliente!A$1:B$7,2,FALSE)</f>
        <v>Renato Russo</v>
      </c>
      <c r="D10493">
        <f t="shared" ca="1" si="816"/>
        <v>4</v>
      </c>
      <c r="E10493" t="str">
        <f ca="1">VLOOKUP(D10493,vendedor!A$1:B$13,2,FALSE)</f>
        <v>Daniela Matos</v>
      </c>
      <c r="F10493">
        <f t="shared" ca="1" si="817"/>
        <v>4</v>
      </c>
      <c r="G10493" t="str">
        <f ca="1">VLOOKUP(F10493,cidade!A$1:B$6,2,FALSE)</f>
        <v>Rio de janeiro</v>
      </c>
      <c r="H10493">
        <v>8</v>
      </c>
      <c r="I10493" t="str">
        <f>VLOOKUP(H10493,produto!A$1:F$24,2,FALSE)</f>
        <v>Telefone Sem Fio</v>
      </c>
      <c r="J10493">
        <f>VLOOKUP(I10493,produto!B$1:G$24,4,FALSE)</f>
        <v>5</v>
      </c>
      <c r="K10493" t="str">
        <f>VLOOKUP(J10493,marca!A$1:B$15,2,FALSE)</f>
        <v>SAMSUNG</v>
      </c>
      <c r="L10493">
        <f t="shared" ca="1" si="819"/>
        <v>2</v>
      </c>
      <c r="M10493" t="str">
        <f ca="1">VLOOKUP(L10493,Departamento!A$1:C$8,2,FALSE)</f>
        <v>Telefonia</v>
      </c>
      <c r="N10493">
        <f t="shared" ca="1" si="818"/>
        <v>1</v>
      </c>
      <c r="O10493" t="str">
        <f ca="1">VLOOKUP(N10493,gerencia!A$1:B$5,2,FALSE)</f>
        <v>Tecnologia</v>
      </c>
      <c r="P10493" t="s">
        <v>211</v>
      </c>
      <c r="Q10493">
        <v>2</v>
      </c>
      <c r="R10493">
        <v>875</v>
      </c>
      <c r="S10493">
        <v>12</v>
      </c>
    </row>
    <row r="10494" spans="1:19">
      <c r="A10494">
        <v>10493</v>
      </c>
      <c r="B10494">
        <f t="shared" ca="1" si="815"/>
        <v>5</v>
      </c>
      <c r="C10494" t="str">
        <f ca="1">VLOOKUP(B10494,cliente!A$1:B$7,2,FALSE)</f>
        <v>Edson Arantes</v>
      </c>
      <c r="D10494">
        <f t="shared" ca="1" si="816"/>
        <v>12</v>
      </c>
      <c r="E10494" t="str">
        <f ca="1">VLOOKUP(D10494,vendedor!A$1:B$13,2,FALSE)</f>
        <v>Marilia Cardoso</v>
      </c>
      <c r="F10494">
        <f t="shared" ca="1" si="817"/>
        <v>1</v>
      </c>
      <c r="G10494" t="str">
        <f ca="1">VLOOKUP(F10494,cidade!A$1:B$6,2,FALSE)</f>
        <v>Salvador</v>
      </c>
      <c r="H10494">
        <v>6</v>
      </c>
      <c r="I10494" t="str">
        <f>VLOOKUP(H10494,produto!A$1:F$24,2,FALSE)</f>
        <v xml:space="preserve">Notebook </v>
      </c>
      <c r="J10494">
        <f>VLOOKUP(I10494,produto!B$1:G$24,4,FALSE)</f>
        <v>5</v>
      </c>
      <c r="K10494" t="str">
        <f>VLOOKUP(J10494,marca!A$1:B$15,2,FALSE)</f>
        <v>SAMSUNG</v>
      </c>
      <c r="L10494">
        <f t="shared" ca="1" si="819"/>
        <v>2</v>
      </c>
      <c r="M10494" t="str">
        <f ca="1">VLOOKUP(L10494,Departamento!A$1:C$8,2,FALSE)</f>
        <v>Telefonia</v>
      </c>
      <c r="N10494">
        <f t="shared" ca="1" si="818"/>
        <v>3</v>
      </c>
      <c r="O10494" t="str">
        <f ca="1">VLOOKUP(N10494,gerencia!A$1:B$5,2,FALSE)</f>
        <v>Eletro Eletrônico</v>
      </c>
      <c r="P10494" t="s">
        <v>483</v>
      </c>
      <c r="Q10494">
        <v>3</v>
      </c>
      <c r="R10494">
        <v>550</v>
      </c>
      <c r="S10494">
        <v>1170</v>
      </c>
    </row>
    <row r="10495" spans="1:19">
      <c r="A10495">
        <v>10494</v>
      </c>
      <c r="B10495">
        <f t="shared" ca="1" si="815"/>
        <v>4</v>
      </c>
      <c r="C10495" t="str">
        <f ca="1">VLOOKUP(B10495,cliente!A$1:B$7,2,FALSE)</f>
        <v>Tom Jobim</v>
      </c>
      <c r="D10495">
        <f t="shared" ca="1" si="816"/>
        <v>11</v>
      </c>
      <c r="E10495" t="str">
        <f ca="1">VLOOKUP(D10495,vendedor!A$1:B$13,2,FALSE)</f>
        <v>Filipe Almeida</v>
      </c>
      <c r="F10495">
        <f t="shared" ca="1" si="817"/>
        <v>1</v>
      </c>
      <c r="G10495" t="str">
        <f ca="1">VLOOKUP(F10495,cidade!A$1:B$6,2,FALSE)</f>
        <v>Salvador</v>
      </c>
      <c r="H10495">
        <v>10</v>
      </c>
      <c r="I10495" t="str">
        <f>VLOOKUP(H10495,produto!A$1:F$24,2,FALSE)</f>
        <v>Papel A4</v>
      </c>
      <c r="J10495">
        <f>VLOOKUP(I10495,produto!B$1:G$24,4,FALSE)</f>
        <v>8</v>
      </c>
      <c r="K10495" t="str">
        <f>VLOOKUP(J10495,marca!A$1:B$15,2,FALSE)</f>
        <v>FABER CASTELL</v>
      </c>
      <c r="L10495">
        <f t="shared" ca="1" si="819"/>
        <v>6</v>
      </c>
      <c r="M10495" t="str">
        <f ca="1">VLOOKUP(L10495,Departamento!A$1:C$8,2,FALSE)</f>
        <v>Eletrodomestico</v>
      </c>
      <c r="N10495">
        <f t="shared" ca="1" si="818"/>
        <v>4</v>
      </c>
      <c r="O10495" t="str">
        <f ca="1">VLOOKUP(N10495,gerencia!A$1:B$5,2,FALSE)</f>
        <v>Casa e Decoração</v>
      </c>
      <c r="P10495" t="s">
        <v>540</v>
      </c>
      <c r="Q10495">
        <v>1</v>
      </c>
      <c r="R10495">
        <v>2.15</v>
      </c>
      <c r="S10495">
        <v>557</v>
      </c>
    </row>
    <row r="10496" spans="1:19">
      <c r="A10496">
        <v>10495</v>
      </c>
      <c r="B10496">
        <f t="shared" ca="1" si="815"/>
        <v>4</v>
      </c>
      <c r="C10496" t="str">
        <f ca="1">VLOOKUP(B10496,cliente!A$1:B$7,2,FALSE)</f>
        <v>Tom Jobim</v>
      </c>
      <c r="D10496">
        <f t="shared" ca="1" si="816"/>
        <v>3</v>
      </c>
      <c r="E10496" t="str">
        <f ca="1">VLOOKUP(D10496,vendedor!A$1:B$13,2,FALSE)</f>
        <v>Issac Palmeiras</v>
      </c>
      <c r="F10496">
        <f t="shared" ca="1" si="817"/>
        <v>1</v>
      </c>
      <c r="G10496" t="str">
        <f ca="1">VLOOKUP(F10496,cidade!A$1:B$6,2,FALSE)</f>
        <v>Salvador</v>
      </c>
      <c r="H10496">
        <v>19</v>
      </c>
      <c r="I10496" t="str">
        <f>VLOOKUP(H10496,produto!A$1:F$24,2,FALSE)</f>
        <v>Fogão</v>
      </c>
      <c r="J10496">
        <f>VLOOKUP(I10496,produto!B$1:G$24,4,FALSE)</f>
        <v>13</v>
      </c>
      <c r="K10496" t="str">
        <f>VLOOKUP(J10496,marca!A$1:B$15,2,FALSE)</f>
        <v>BRASTEMP</v>
      </c>
      <c r="L10496">
        <f t="shared" ca="1" si="819"/>
        <v>1</v>
      </c>
      <c r="M10496" t="str">
        <f ca="1">VLOOKUP(L10496,Departamento!A$1:C$8,2,FALSE)</f>
        <v>Informática</v>
      </c>
      <c r="N10496">
        <f t="shared" ca="1" si="818"/>
        <v>4</v>
      </c>
      <c r="O10496" t="str">
        <f ca="1">VLOOKUP(N10496,gerencia!A$1:B$5,2,FALSE)</f>
        <v>Casa e Decoração</v>
      </c>
      <c r="P10496" t="s">
        <v>590</v>
      </c>
      <c r="Q10496">
        <v>1</v>
      </c>
      <c r="R10496">
        <v>1500</v>
      </c>
      <c r="S10496">
        <v>909</v>
      </c>
    </row>
    <row r="10497" spans="1:19">
      <c r="A10497">
        <v>10496</v>
      </c>
      <c r="B10497">
        <f t="shared" ca="1" si="815"/>
        <v>4</v>
      </c>
      <c r="C10497" t="str">
        <f ca="1">VLOOKUP(B10497,cliente!A$1:B$7,2,FALSE)</f>
        <v>Tom Jobim</v>
      </c>
      <c r="D10497">
        <f t="shared" ca="1" si="816"/>
        <v>11</v>
      </c>
      <c r="E10497" t="str">
        <f ca="1">VLOOKUP(D10497,vendedor!A$1:B$13,2,FALSE)</f>
        <v>Filipe Almeida</v>
      </c>
      <c r="F10497">
        <f t="shared" ca="1" si="817"/>
        <v>4</v>
      </c>
      <c r="G10497" t="str">
        <f ca="1">VLOOKUP(F10497,cidade!A$1:B$6,2,FALSE)</f>
        <v>Rio de janeiro</v>
      </c>
      <c r="H10497">
        <v>20</v>
      </c>
      <c r="I10497" t="str">
        <f>VLOOKUP(H10497,produto!A$1:F$24,2,FALSE)</f>
        <v>Geladeira</v>
      </c>
      <c r="J10497">
        <f>VLOOKUP(I10497,produto!B$1:G$24,4,FALSE)</f>
        <v>12</v>
      </c>
      <c r="K10497" t="str">
        <f>VLOOKUP(J10497,marca!A$1:B$15,2,FALSE)</f>
        <v>ELETROLUX</v>
      </c>
      <c r="L10497">
        <f t="shared" ca="1" si="819"/>
        <v>5</v>
      </c>
      <c r="M10497" t="str">
        <f ca="1">VLOOKUP(L10497,Departamento!A$1:C$8,2,FALSE)</f>
        <v>Eletrónico</v>
      </c>
      <c r="N10497">
        <f t="shared" ca="1" si="818"/>
        <v>3</v>
      </c>
      <c r="O10497" t="str">
        <f ca="1">VLOOKUP(N10497,gerencia!A$1:B$5,2,FALSE)</f>
        <v>Eletro Eletrônico</v>
      </c>
      <c r="P10497" t="s">
        <v>222</v>
      </c>
      <c r="Q10497">
        <v>2</v>
      </c>
      <c r="R10497">
        <v>350</v>
      </c>
      <c r="S10497">
        <v>387</v>
      </c>
    </row>
    <row r="10498" spans="1:19">
      <c r="A10498">
        <v>10497</v>
      </c>
      <c r="B10498">
        <f t="shared" ca="1" si="815"/>
        <v>3</v>
      </c>
      <c r="C10498" t="str">
        <f ca="1">VLOOKUP(B10498,cliente!A$1:B$7,2,FALSE)</f>
        <v>Renato Russo</v>
      </c>
      <c r="D10498">
        <f t="shared" ca="1" si="816"/>
        <v>7</v>
      </c>
      <c r="E10498" t="str">
        <f ca="1">VLOOKUP(D10498,vendedor!A$1:B$13,2,FALSE)</f>
        <v>João Oliveira</v>
      </c>
      <c r="F10498">
        <f t="shared" ca="1" si="817"/>
        <v>5</v>
      </c>
      <c r="G10498" t="str">
        <f ca="1">VLOOKUP(F10498,cidade!A$1:B$6,2,FALSE)</f>
        <v>Belo Horizonte</v>
      </c>
      <c r="H10498">
        <v>20</v>
      </c>
      <c r="I10498" t="str">
        <f>VLOOKUP(H10498,produto!A$1:F$24,2,FALSE)</f>
        <v>Geladeira</v>
      </c>
      <c r="J10498">
        <f>VLOOKUP(I10498,produto!B$1:G$24,4,FALSE)</f>
        <v>12</v>
      </c>
      <c r="K10498" t="str">
        <f>VLOOKUP(J10498,marca!A$1:B$15,2,FALSE)</f>
        <v>ELETROLUX</v>
      </c>
      <c r="L10498">
        <f t="shared" ca="1" si="819"/>
        <v>2</v>
      </c>
      <c r="M10498" t="str">
        <f ca="1">VLOOKUP(L10498,Departamento!A$1:C$8,2,FALSE)</f>
        <v>Telefonia</v>
      </c>
      <c r="N10498">
        <f t="shared" ca="1" si="818"/>
        <v>2</v>
      </c>
      <c r="O10498" t="str">
        <f ca="1">VLOOKUP(N10498,gerencia!A$1:B$5,2,FALSE)</f>
        <v>papelaria/cosmético</v>
      </c>
      <c r="P10498" t="s">
        <v>176</v>
      </c>
      <c r="Q10498">
        <v>2</v>
      </c>
      <c r="R10498">
        <v>350</v>
      </c>
      <c r="S10498">
        <v>125</v>
      </c>
    </row>
    <row r="10499" spans="1:19">
      <c r="A10499">
        <v>10498</v>
      </c>
      <c r="B10499">
        <f t="shared" ref="B10499:B10562" ca="1" si="820">RANDBETWEEN(1,6)</f>
        <v>2</v>
      </c>
      <c r="C10499" t="str">
        <f ca="1">VLOOKUP(B10499,cliente!A$1:B$7,2,FALSE)</f>
        <v>Benito de Paula</v>
      </c>
      <c r="D10499">
        <f t="shared" ref="D10499:D10562" ca="1" si="821">RANDBETWEEN(1,12)</f>
        <v>8</v>
      </c>
      <c r="E10499" t="str">
        <f ca="1">VLOOKUP(D10499,vendedor!A$1:B$13,2,FALSE)</f>
        <v>Márcia Brito</v>
      </c>
      <c r="F10499">
        <f t="shared" ref="F10499:F10562" ca="1" si="822">RANDBETWEEN(1,5)</f>
        <v>5</v>
      </c>
      <c r="G10499" t="str">
        <f ca="1">VLOOKUP(F10499,cidade!A$1:B$6,2,FALSE)</f>
        <v>Belo Horizonte</v>
      </c>
      <c r="H10499">
        <v>3</v>
      </c>
      <c r="I10499" t="str">
        <f>VLOOKUP(H10499,produto!A$1:F$24,2,FALSE)</f>
        <v>Teclado</v>
      </c>
      <c r="J10499">
        <f>VLOOKUP(I10499,produto!B$1:G$24,4,FALSE)</f>
        <v>1</v>
      </c>
      <c r="K10499" t="str">
        <f>VLOOKUP(J10499,marca!A$1:B$15,2,FALSE)</f>
        <v>APPLE</v>
      </c>
      <c r="L10499">
        <f t="shared" ca="1" si="819"/>
        <v>6</v>
      </c>
      <c r="M10499" t="str">
        <f ca="1">VLOOKUP(L10499,Departamento!A$1:C$8,2,FALSE)</f>
        <v>Eletrodomestico</v>
      </c>
      <c r="N10499">
        <f t="shared" ref="N10499:N10562" ca="1" si="823">RANDBETWEEN(1,4)</f>
        <v>4</v>
      </c>
      <c r="O10499" t="str">
        <f ca="1">VLOOKUP(N10499,gerencia!A$1:B$5,2,FALSE)</f>
        <v>Casa e Decoração</v>
      </c>
      <c r="P10499" t="s">
        <v>293</v>
      </c>
      <c r="Q10499">
        <v>3</v>
      </c>
      <c r="R10499">
        <v>342.09</v>
      </c>
      <c r="S10499">
        <v>847</v>
      </c>
    </row>
    <row r="10500" spans="1:19">
      <c r="A10500">
        <v>10499</v>
      </c>
      <c r="B10500">
        <f t="shared" ca="1" si="820"/>
        <v>4</v>
      </c>
      <c r="C10500" t="str">
        <f ca="1">VLOOKUP(B10500,cliente!A$1:B$7,2,FALSE)</f>
        <v>Tom Jobim</v>
      </c>
      <c r="D10500">
        <f t="shared" ca="1" si="821"/>
        <v>7</v>
      </c>
      <c r="E10500" t="str">
        <f ca="1">VLOOKUP(D10500,vendedor!A$1:B$13,2,FALSE)</f>
        <v>João Oliveira</v>
      </c>
      <c r="F10500">
        <f t="shared" ca="1" si="822"/>
        <v>4</v>
      </c>
      <c r="G10500" t="str">
        <f ca="1">VLOOKUP(F10500,cidade!A$1:B$6,2,FALSE)</f>
        <v>Rio de janeiro</v>
      </c>
      <c r="H10500">
        <v>1</v>
      </c>
      <c r="I10500" t="str">
        <f>VLOOKUP(H10500,produto!A$1:F$24,2,FALSE)</f>
        <v>TV</v>
      </c>
      <c r="J10500">
        <f>VLOOKUP(I10500,produto!B$1:G$24,4,FALSE)</f>
        <v>3</v>
      </c>
      <c r="K10500" t="str">
        <f>VLOOKUP(J10500,marca!A$1:B$15,2,FALSE)</f>
        <v>DELL</v>
      </c>
      <c r="L10500">
        <f t="shared" ca="1" si="819"/>
        <v>1</v>
      </c>
      <c r="M10500" t="str">
        <f ca="1">VLOOKUP(L10500,Departamento!A$1:C$8,2,FALSE)</f>
        <v>Informática</v>
      </c>
      <c r="N10500">
        <f t="shared" ca="1" si="823"/>
        <v>4</v>
      </c>
      <c r="O10500" t="str">
        <f ca="1">VLOOKUP(N10500,gerencia!A$1:B$5,2,FALSE)</f>
        <v>Casa e Decoração</v>
      </c>
      <c r="P10500" t="s">
        <v>609</v>
      </c>
      <c r="Q10500">
        <v>3</v>
      </c>
      <c r="R10500">
        <v>25.15</v>
      </c>
      <c r="S10500">
        <v>974</v>
      </c>
    </row>
    <row r="10501" spans="1:19">
      <c r="A10501">
        <v>10500</v>
      </c>
      <c r="B10501">
        <f t="shared" ca="1" si="820"/>
        <v>5</v>
      </c>
      <c r="C10501" t="str">
        <f ca="1">VLOOKUP(B10501,cliente!A$1:B$7,2,FALSE)</f>
        <v>Edson Arantes</v>
      </c>
      <c r="D10501">
        <f t="shared" ca="1" si="821"/>
        <v>2</v>
      </c>
      <c r="E10501" t="str">
        <f ca="1">VLOOKUP(D10501,vendedor!A$1:B$13,2,FALSE)</f>
        <v>Márcio Barroso</v>
      </c>
      <c r="F10501">
        <f t="shared" ca="1" si="822"/>
        <v>5</v>
      </c>
      <c r="G10501" t="str">
        <f ca="1">VLOOKUP(F10501,cidade!A$1:B$6,2,FALSE)</f>
        <v>Belo Horizonte</v>
      </c>
      <c r="H10501">
        <v>22</v>
      </c>
      <c r="I10501" t="str">
        <f>VLOOKUP(H10501,produto!A$1:F$24,2,FALSE)</f>
        <v>Mesa</v>
      </c>
      <c r="J10501">
        <f>VLOOKUP(I10501,produto!B$1:G$24,4,FALSE)</f>
        <v>14</v>
      </c>
      <c r="K10501" t="str">
        <f>VLOOKUP(J10501,marca!A$1:B$15,2,FALSE)</f>
        <v>DA CASA</v>
      </c>
      <c r="L10501">
        <f t="shared" ca="1" si="819"/>
        <v>3</v>
      </c>
      <c r="M10501" t="str">
        <f ca="1">VLOOKUP(L10501,Departamento!A$1:C$8,2,FALSE)</f>
        <v>Papelaria</v>
      </c>
      <c r="N10501">
        <f t="shared" ca="1" si="823"/>
        <v>4</v>
      </c>
      <c r="O10501" t="str">
        <f ca="1">VLOOKUP(N10501,gerencia!A$1:B$5,2,FALSE)</f>
        <v>Casa e Decoração</v>
      </c>
      <c r="P10501" t="s">
        <v>35</v>
      </c>
      <c r="Q10501">
        <v>2</v>
      </c>
      <c r="R10501">
        <v>1600</v>
      </c>
      <c r="S10501">
        <v>739</v>
      </c>
    </row>
    <row r="10502" spans="1:19">
      <c r="A10502">
        <v>10501</v>
      </c>
      <c r="B10502">
        <f t="shared" ca="1" si="820"/>
        <v>5</v>
      </c>
      <c r="C10502" t="str">
        <f ca="1">VLOOKUP(B10502,cliente!A$1:B$7,2,FALSE)</f>
        <v>Edson Arantes</v>
      </c>
      <c r="D10502">
        <f t="shared" ca="1" si="821"/>
        <v>12</v>
      </c>
      <c r="E10502" t="str">
        <f ca="1">VLOOKUP(D10502,vendedor!A$1:B$13,2,FALSE)</f>
        <v>Marilia Cardoso</v>
      </c>
      <c r="F10502">
        <f t="shared" ca="1" si="822"/>
        <v>2</v>
      </c>
      <c r="G10502" t="str">
        <f ca="1">VLOOKUP(F10502,cidade!A$1:B$6,2,FALSE)</f>
        <v>Recife</v>
      </c>
      <c r="H10502">
        <v>20</v>
      </c>
      <c r="I10502" t="str">
        <f>VLOOKUP(H10502,produto!A$1:F$24,2,FALSE)</f>
        <v>Geladeira</v>
      </c>
      <c r="J10502">
        <f>VLOOKUP(I10502,produto!B$1:G$24,4,FALSE)</f>
        <v>12</v>
      </c>
      <c r="K10502" t="str">
        <f>VLOOKUP(J10502,marca!A$1:B$15,2,FALSE)</f>
        <v>ELETROLUX</v>
      </c>
      <c r="L10502">
        <f t="shared" ca="1" si="819"/>
        <v>2</v>
      </c>
      <c r="M10502" t="str">
        <f ca="1">VLOOKUP(L10502,Departamento!A$1:C$8,2,FALSE)</f>
        <v>Telefonia</v>
      </c>
      <c r="N10502">
        <f t="shared" ca="1" si="823"/>
        <v>2</v>
      </c>
      <c r="O10502" t="str">
        <f ca="1">VLOOKUP(N10502,gerencia!A$1:B$5,2,FALSE)</f>
        <v>papelaria/cosmético</v>
      </c>
      <c r="P10502" t="s">
        <v>309</v>
      </c>
      <c r="Q10502">
        <v>3</v>
      </c>
      <c r="R10502">
        <v>350</v>
      </c>
      <c r="S10502">
        <v>844</v>
      </c>
    </row>
    <row r="10503" spans="1:19">
      <c r="A10503">
        <v>10502</v>
      </c>
      <c r="B10503">
        <f t="shared" ca="1" si="820"/>
        <v>4</v>
      </c>
      <c r="C10503" t="str">
        <f ca="1">VLOOKUP(B10503,cliente!A$1:B$7,2,FALSE)</f>
        <v>Tom Jobim</v>
      </c>
      <c r="D10503">
        <f t="shared" ca="1" si="821"/>
        <v>12</v>
      </c>
      <c r="E10503" t="str">
        <f ca="1">VLOOKUP(D10503,vendedor!A$1:B$13,2,FALSE)</f>
        <v>Marilia Cardoso</v>
      </c>
      <c r="F10503">
        <f t="shared" ca="1" si="822"/>
        <v>2</v>
      </c>
      <c r="G10503" t="str">
        <f ca="1">VLOOKUP(F10503,cidade!A$1:B$6,2,FALSE)</f>
        <v>Recife</v>
      </c>
      <c r="H10503">
        <v>23</v>
      </c>
      <c r="I10503" t="str">
        <f>VLOOKUP(H10503,produto!A$1:F$24,2,FALSE)</f>
        <v>Sofá</v>
      </c>
      <c r="J10503">
        <f>VLOOKUP(I10503,produto!B$1:G$24,4,FALSE)</f>
        <v>14</v>
      </c>
      <c r="K10503" t="str">
        <f>VLOOKUP(J10503,marca!A$1:B$15,2,FALSE)</f>
        <v>DA CASA</v>
      </c>
      <c r="L10503">
        <f t="shared" ref="L10503:L10566" ca="1" si="824">RANDBETWEEN(1,6)</f>
        <v>2</v>
      </c>
      <c r="M10503" t="str">
        <f ca="1">VLOOKUP(L10503,Departamento!A$1:C$8,2,FALSE)</f>
        <v>Telefonia</v>
      </c>
      <c r="N10503">
        <f t="shared" ca="1" si="823"/>
        <v>1</v>
      </c>
      <c r="O10503" t="str">
        <f ca="1">VLOOKUP(N10503,gerencia!A$1:B$5,2,FALSE)</f>
        <v>Tecnologia</v>
      </c>
      <c r="P10503" t="s">
        <v>644</v>
      </c>
      <c r="Q10503">
        <v>1</v>
      </c>
      <c r="R10503">
        <v>300</v>
      </c>
      <c r="S10503">
        <v>325</v>
      </c>
    </row>
    <row r="10504" spans="1:19">
      <c r="A10504">
        <v>10503</v>
      </c>
      <c r="B10504">
        <f t="shared" ca="1" si="820"/>
        <v>3</v>
      </c>
      <c r="C10504" t="str">
        <f ca="1">VLOOKUP(B10504,cliente!A$1:B$7,2,FALSE)</f>
        <v>Renato Russo</v>
      </c>
      <c r="D10504">
        <f t="shared" ca="1" si="821"/>
        <v>3</v>
      </c>
      <c r="E10504" t="str">
        <f ca="1">VLOOKUP(D10504,vendedor!A$1:B$13,2,FALSE)</f>
        <v>Issac Palmeiras</v>
      </c>
      <c r="F10504">
        <f t="shared" ca="1" si="822"/>
        <v>2</v>
      </c>
      <c r="G10504" t="str">
        <f ca="1">VLOOKUP(F10504,cidade!A$1:B$6,2,FALSE)</f>
        <v>Recife</v>
      </c>
      <c r="H10504">
        <v>7</v>
      </c>
      <c r="I10504" t="str">
        <f>VLOOKUP(H10504,produto!A$1:F$24,2,FALSE)</f>
        <v>Celular 4Gb</v>
      </c>
      <c r="J10504">
        <f>VLOOKUP(I10504,produto!B$1:G$24,4,FALSE)</f>
        <v>5</v>
      </c>
      <c r="K10504" t="str">
        <f>VLOOKUP(J10504,marca!A$1:B$15,2,FALSE)</f>
        <v>SAMSUNG</v>
      </c>
      <c r="L10504">
        <f t="shared" ca="1" si="824"/>
        <v>5</v>
      </c>
      <c r="M10504" t="str">
        <f ca="1">VLOOKUP(L10504,Departamento!A$1:C$8,2,FALSE)</f>
        <v>Eletrónico</v>
      </c>
      <c r="N10504">
        <f t="shared" ca="1" si="823"/>
        <v>1</v>
      </c>
      <c r="O10504" t="str">
        <f ca="1">VLOOKUP(N10504,gerencia!A$1:B$5,2,FALSE)</f>
        <v>Tecnologia</v>
      </c>
      <c r="P10504" t="s">
        <v>344</v>
      </c>
      <c r="Q10504">
        <v>1</v>
      </c>
      <c r="R10504">
        <v>52.9</v>
      </c>
      <c r="S10504">
        <v>1030</v>
      </c>
    </row>
    <row r="10505" spans="1:19">
      <c r="A10505">
        <v>10504</v>
      </c>
      <c r="B10505">
        <f t="shared" ca="1" si="820"/>
        <v>4</v>
      </c>
      <c r="C10505" t="str">
        <f ca="1">VLOOKUP(B10505,cliente!A$1:B$7,2,FALSE)</f>
        <v>Tom Jobim</v>
      </c>
      <c r="D10505">
        <f t="shared" ca="1" si="821"/>
        <v>8</v>
      </c>
      <c r="E10505" t="str">
        <f ca="1">VLOOKUP(D10505,vendedor!A$1:B$13,2,FALSE)</f>
        <v>Márcia Brito</v>
      </c>
      <c r="F10505">
        <f t="shared" ca="1" si="822"/>
        <v>4</v>
      </c>
      <c r="G10505" t="str">
        <f ca="1">VLOOKUP(F10505,cidade!A$1:B$6,2,FALSE)</f>
        <v>Rio de janeiro</v>
      </c>
      <c r="H10505">
        <v>2</v>
      </c>
      <c r="I10505" t="str">
        <f>VLOOKUP(H10505,produto!A$1:F$24,2,FALSE)</f>
        <v>Mouse</v>
      </c>
      <c r="J10505">
        <f>VLOOKUP(I10505,produto!B$1:G$24,4,FALSE)</f>
        <v>2</v>
      </c>
      <c r="K10505" t="str">
        <f>VLOOKUP(J10505,marca!A$1:B$15,2,FALSE)</f>
        <v>MICROSOFT</v>
      </c>
      <c r="L10505">
        <f t="shared" ca="1" si="824"/>
        <v>2</v>
      </c>
      <c r="M10505" t="str">
        <f ca="1">VLOOKUP(L10505,Departamento!A$1:C$8,2,FALSE)</f>
        <v>Telefonia</v>
      </c>
      <c r="N10505">
        <f t="shared" ca="1" si="823"/>
        <v>1</v>
      </c>
      <c r="O10505" t="str">
        <f ca="1">VLOOKUP(N10505,gerencia!A$1:B$5,2,FALSE)</f>
        <v>Tecnologia</v>
      </c>
      <c r="P10505" t="s">
        <v>207</v>
      </c>
      <c r="Q10505">
        <v>3</v>
      </c>
      <c r="R10505">
        <v>25.9</v>
      </c>
      <c r="S10505">
        <v>998</v>
      </c>
    </row>
    <row r="10506" spans="1:19">
      <c r="A10506">
        <v>10505</v>
      </c>
      <c r="B10506">
        <f t="shared" ca="1" si="820"/>
        <v>4</v>
      </c>
      <c r="C10506" t="str">
        <f ca="1">VLOOKUP(B10506,cliente!A$1:B$7,2,FALSE)</f>
        <v>Tom Jobim</v>
      </c>
      <c r="D10506">
        <f t="shared" ca="1" si="821"/>
        <v>6</v>
      </c>
      <c r="E10506" t="str">
        <f ca="1">VLOOKUP(D10506,vendedor!A$1:B$13,2,FALSE)</f>
        <v>Rodrigo Machado</v>
      </c>
      <c r="F10506">
        <f t="shared" ca="1" si="822"/>
        <v>3</v>
      </c>
      <c r="G10506" t="str">
        <f ca="1">VLOOKUP(F10506,cidade!A$1:B$6,2,FALSE)</f>
        <v>São Paulo</v>
      </c>
      <c r="H10506">
        <v>7</v>
      </c>
      <c r="I10506" t="str">
        <f>VLOOKUP(H10506,produto!A$1:F$24,2,FALSE)</f>
        <v>Celular 4Gb</v>
      </c>
      <c r="J10506">
        <f>VLOOKUP(I10506,produto!B$1:G$24,4,FALSE)</f>
        <v>5</v>
      </c>
      <c r="K10506" t="str">
        <f>VLOOKUP(J10506,marca!A$1:B$15,2,FALSE)</f>
        <v>SAMSUNG</v>
      </c>
      <c r="L10506">
        <f t="shared" ca="1" si="824"/>
        <v>1</v>
      </c>
      <c r="M10506" t="str">
        <f ca="1">VLOOKUP(L10506,Departamento!A$1:C$8,2,FALSE)</f>
        <v>Informática</v>
      </c>
      <c r="N10506">
        <f t="shared" ca="1" si="823"/>
        <v>4</v>
      </c>
      <c r="O10506" t="str">
        <f ca="1">VLOOKUP(N10506,gerencia!A$1:B$5,2,FALSE)</f>
        <v>Casa e Decoração</v>
      </c>
      <c r="P10506" t="s">
        <v>224</v>
      </c>
      <c r="Q10506">
        <v>1</v>
      </c>
      <c r="R10506">
        <v>52.9</v>
      </c>
      <c r="S10506">
        <v>979</v>
      </c>
    </row>
    <row r="10507" spans="1:19">
      <c r="A10507">
        <v>10506</v>
      </c>
      <c r="B10507">
        <f t="shared" ca="1" si="820"/>
        <v>6</v>
      </c>
      <c r="C10507" t="str">
        <f ca="1">VLOOKUP(B10507,cliente!A$1:B$7,2,FALSE)</f>
        <v>Reginaldo Rossi</v>
      </c>
      <c r="D10507">
        <f t="shared" ca="1" si="821"/>
        <v>6</v>
      </c>
      <c r="E10507" t="str">
        <f ca="1">VLOOKUP(D10507,vendedor!A$1:B$13,2,FALSE)</f>
        <v>Rodrigo Machado</v>
      </c>
      <c r="F10507">
        <f t="shared" ca="1" si="822"/>
        <v>3</v>
      </c>
      <c r="G10507" t="str">
        <f ca="1">VLOOKUP(F10507,cidade!A$1:B$6,2,FALSE)</f>
        <v>São Paulo</v>
      </c>
      <c r="H10507">
        <v>6</v>
      </c>
      <c r="I10507" t="str">
        <f>VLOOKUP(H10507,produto!A$1:F$24,2,FALSE)</f>
        <v xml:space="preserve">Notebook </v>
      </c>
      <c r="J10507">
        <f>VLOOKUP(I10507,produto!B$1:G$24,4,FALSE)</f>
        <v>5</v>
      </c>
      <c r="K10507" t="str">
        <f>VLOOKUP(J10507,marca!A$1:B$15,2,FALSE)</f>
        <v>SAMSUNG</v>
      </c>
      <c r="L10507">
        <f t="shared" ca="1" si="824"/>
        <v>5</v>
      </c>
      <c r="M10507" t="str">
        <f ca="1">VLOOKUP(L10507,Departamento!A$1:C$8,2,FALSE)</f>
        <v>Eletrónico</v>
      </c>
      <c r="N10507">
        <f t="shared" ca="1" si="823"/>
        <v>2</v>
      </c>
      <c r="O10507" t="str">
        <f ca="1">VLOOKUP(N10507,gerencia!A$1:B$5,2,FALSE)</f>
        <v>papelaria/cosmético</v>
      </c>
      <c r="P10507" t="s">
        <v>577</v>
      </c>
      <c r="Q10507">
        <v>1</v>
      </c>
      <c r="R10507">
        <v>550</v>
      </c>
      <c r="S10507">
        <v>33</v>
      </c>
    </row>
    <row r="10508" spans="1:19">
      <c r="A10508">
        <v>10507</v>
      </c>
      <c r="B10508">
        <f t="shared" ca="1" si="820"/>
        <v>5</v>
      </c>
      <c r="C10508" t="str">
        <f ca="1">VLOOKUP(B10508,cliente!A$1:B$7,2,FALSE)</f>
        <v>Edson Arantes</v>
      </c>
      <c r="D10508">
        <f t="shared" ca="1" si="821"/>
        <v>5</v>
      </c>
      <c r="E10508" t="str">
        <f ca="1">VLOOKUP(D10508,vendedor!A$1:B$13,2,FALSE)</f>
        <v>Maria Braga</v>
      </c>
      <c r="F10508">
        <f t="shared" ca="1" si="822"/>
        <v>5</v>
      </c>
      <c r="G10508" t="str">
        <f ca="1">VLOOKUP(F10508,cidade!A$1:B$6,2,FALSE)</f>
        <v>Belo Horizonte</v>
      </c>
      <c r="H10508">
        <v>22</v>
      </c>
      <c r="I10508" t="str">
        <f>VLOOKUP(H10508,produto!A$1:F$24,2,FALSE)</f>
        <v>Mesa</v>
      </c>
      <c r="J10508">
        <f>VLOOKUP(I10508,produto!B$1:G$24,4,FALSE)</f>
        <v>14</v>
      </c>
      <c r="K10508" t="str">
        <f>VLOOKUP(J10508,marca!A$1:B$15,2,FALSE)</f>
        <v>DA CASA</v>
      </c>
      <c r="L10508">
        <f t="shared" ca="1" si="824"/>
        <v>6</v>
      </c>
      <c r="M10508" t="str">
        <f ca="1">VLOOKUP(L10508,Departamento!A$1:C$8,2,FALSE)</f>
        <v>Eletrodomestico</v>
      </c>
      <c r="N10508">
        <f t="shared" ca="1" si="823"/>
        <v>1</v>
      </c>
      <c r="O10508" t="str">
        <f ca="1">VLOOKUP(N10508,gerencia!A$1:B$5,2,FALSE)</f>
        <v>Tecnologia</v>
      </c>
      <c r="P10508" t="s">
        <v>491</v>
      </c>
      <c r="Q10508">
        <v>1</v>
      </c>
      <c r="R10508">
        <v>1600</v>
      </c>
      <c r="S10508">
        <v>1463</v>
      </c>
    </row>
    <row r="10509" spans="1:19">
      <c r="A10509">
        <v>10508</v>
      </c>
      <c r="B10509">
        <f t="shared" ca="1" si="820"/>
        <v>1</v>
      </c>
      <c r="C10509" t="str">
        <f ca="1">VLOOKUP(B10509,cliente!A$1:B$7,2,FALSE)</f>
        <v>João do Pulo</v>
      </c>
      <c r="D10509">
        <f t="shared" ca="1" si="821"/>
        <v>1</v>
      </c>
      <c r="E10509" t="str">
        <f ca="1">VLOOKUP(D10509,vendedor!A$1:B$13,2,FALSE)</f>
        <v>Claudio Silva</v>
      </c>
      <c r="F10509">
        <f t="shared" ca="1" si="822"/>
        <v>5</v>
      </c>
      <c r="G10509" t="str">
        <f ca="1">VLOOKUP(F10509,cidade!A$1:B$6,2,FALSE)</f>
        <v>Belo Horizonte</v>
      </c>
      <c r="H10509">
        <v>15</v>
      </c>
      <c r="I10509" t="str">
        <f>VLOOKUP(H10509,produto!A$1:F$24,2,FALSE)</f>
        <v>Baton</v>
      </c>
      <c r="J10509">
        <f>VLOOKUP(I10509,produto!B$1:G$24,4,FALSE)</f>
        <v>10</v>
      </c>
      <c r="K10509" t="str">
        <f>VLOOKUP(J10509,marca!A$1:B$15,2,FALSE)</f>
        <v>BOTICARIO</v>
      </c>
      <c r="L10509">
        <f t="shared" ca="1" si="824"/>
        <v>6</v>
      </c>
      <c r="M10509" t="str">
        <f ca="1">VLOOKUP(L10509,Departamento!A$1:C$8,2,FALSE)</f>
        <v>Eletrodomestico</v>
      </c>
      <c r="N10509">
        <f t="shared" ca="1" si="823"/>
        <v>4</v>
      </c>
      <c r="O10509" t="str">
        <f ca="1">VLOOKUP(N10509,gerencia!A$1:B$5,2,FALSE)</f>
        <v>Casa e Decoração</v>
      </c>
      <c r="P10509" t="s">
        <v>212</v>
      </c>
      <c r="Q10509">
        <v>2</v>
      </c>
      <c r="R10509">
        <v>98.5</v>
      </c>
      <c r="S10509">
        <v>729</v>
      </c>
    </row>
    <row r="10510" spans="1:19">
      <c r="A10510">
        <v>10509</v>
      </c>
      <c r="B10510">
        <f t="shared" ca="1" si="820"/>
        <v>6</v>
      </c>
      <c r="C10510" t="str">
        <f ca="1">VLOOKUP(B10510,cliente!A$1:B$7,2,FALSE)</f>
        <v>Reginaldo Rossi</v>
      </c>
      <c r="D10510">
        <f t="shared" ca="1" si="821"/>
        <v>12</v>
      </c>
      <c r="E10510" t="str">
        <f ca="1">VLOOKUP(D10510,vendedor!A$1:B$13,2,FALSE)</f>
        <v>Marilia Cardoso</v>
      </c>
      <c r="F10510">
        <f t="shared" ca="1" si="822"/>
        <v>1</v>
      </c>
      <c r="G10510" t="str">
        <f ca="1">VLOOKUP(F10510,cidade!A$1:B$6,2,FALSE)</f>
        <v>Salvador</v>
      </c>
      <c r="H10510">
        <v>6</v>
      </c>
      <c r="I10510" t="str">
        <f>VLOOKUP(H10510,produto!A$1:F$24,2,FALSE)</f>
        <v xml:space="preserve">Notebook </v>
      </c>
      <c r="J10510">
        <f>VLOOKUP(I10510,produto!B$1:G$24,4,FALSE)</f>
        <v>5</v>
      </c>
      <c r="K10510" t="str">
        <f>VLOOKUP(J10510,marca!A$1:B$15,2,FALSE)</f>
        <v>SAMSUNG</v>
      </c>
      <c r="L10510">
        <f t="shared" ca="1" si="824"/>
        <v>3</v>
      </c>
      <c r="M10510" t="str">
        <f ca="1">VLOOKUP(L10510,Departamento!A$1:C$8,2,FALSE)</f>
        <v>Papelaria</v>
      </c>
      <c r="N10510">
        <f t="shared" ca="1" si="823"/>
        <v>4</v>
      </c>
      <c r="O10510" t="str">
        <f ca="1">VLOOKUP(N10510,gerencia!A$1:B$5,2,FALSE)</f>
        <v>Casa e Decoração</v>
      </c>
      <c r="P10510" t="s">
        <v>615</v>
      </c>
      <c r="Q10510">
        <v>3</v>
      </c>
      <c r="R10510">
        <v>550</v>
      </c>
      <c r="S10510">
        <v>1392</v>
      </c>
    </row>
    <row r="10511" spans="1:19">
      <c r="A10511">
        <v>10510</v>
      </c>
      <c r="B10511">
        <f t="shared" ca="1" si="820"/>
        <v>5</v>
      </c>
      <c r="C10511" t="str">
        <f ca="1">VLOOKUP(B10511,cliente!A$1:B$7,2,FALSE)</f>
        <v>Edson Arantes</v>
      </c>
      <c r="D10511">
        <f t="shared" ca="1" si="821"/>
        <v>10</v>
      </c>
      <c r="E10511" t="str">
        <f ca="1">VLOOKUP(D10511,vendedor!A$1:B$13,2,FALSE)</f>
        <v>Danilo Barreto</v>
      </c>
      <c r="F10511">
        <f t="shared" ca="1" si="822"/>
        <v>4</v>
      </c>
      <c r="G10511" t="str">
        <f ca="1">VLOOKUP(F10511,cidade!A$1:B$6,2,FALSE)</f>
        <v>Rio de janeiro</v>
      </c>
      <c r="H10511">
        <v>14</v>
      </c>
      <c r="I10511" t="str">
        <f>VLOOKUP(H10511,produto!A$1:F$24,2,FALSE)</f>
        <v>Classificador</v>
      </c>
      <c r="J10511">
        <f>VLOOKUP(I10511,produto!B$1:G$24,4,FALSE)</f>
        <v>9</v>
      </c>
      <c r="K10511" t="str">
        <f>VLOOKUP(J10511,marca!A$1:B$15,2,FALSE)</f>
        <v>AVON</v>
      </c>
      <c r="L10511">
        <f t="shared" ca="1" si="824"/>
        <v>6</v>
      </c>
      <c r="M10511" t="str">
        <f ca="1">VLOOKUP(L10511,Departamento!A$1:C$8,2,FALSE)</f>
        <v>Eletrodomestico</v>
      </c>
      <c r="N10511">
        <f t="shared" ca="1" si="823"/>
        <v>2</v>
      </c>
      <c r="O10511" t="str">
        <f ca="1">VLOOKUP(N10511,gerencia!A$1:B$5,2,FALSE)</f>
        <v>papelaria/cosmético</v>
      </c>
      <c r="P10511" t="s">
        <v>614</v>
      </c>
      <c r="Q10511">
        <v>2</v>
      </c>
      <c r="R10511">
        <v>25</v>
      </c>
      <c r="S10511">
        <v>292</v>
      </c>
    </row>
    <row r="10512" spans="1:19">
      <c r="A10512">
        <v>10511</v>
      </c>
      <c r="B10512">
        <f t="shared" ca="1" si="820"/>
        <v>2</v>
      </c>
      <c r="C10512" t="str">
        <f ca="1">VLOOKUP(B10512,cliente!A$1:B$7,2,FALSE)</f>
        <v>Benito de Paula</v>
      </c>
      <c r="D10512">
        <f t="shared" ca="1" si="821"/>
        <v>2</v>
      </c>
      <c r="E10512" t="str">
        <f ca="1">VLOOKUP(D10512,vendedor!A$1:B$13,2,FALSE)</f>
        <v>Márcio Barroso</v>
      </c>
      <c r="F10512">
        <f t="shared" ca="1" si="822"/>
        <v>4</v>
      </c>
      <c r="G10512" t="str">
        <f ca="1">VLOOKUP(F10512,cidade!A$1:B$6,2,FALSE)</f>
        <v>Rio de janeiro</v>
      </c>
      <c r="H10512">
        <v>6</v>
      </c>
      <c r="I10512" t="str">
        <f>VLOOKUP(H10512,produto!A$1:F$24,2,FALSE)</f>
        <v xml:space="preserve">Notebook </v>
      </c>
      <c r="J10512">
        <f>VLOOKUP(I10512,produto!B$1:G$24,4,FALSE)</f>
        <v>5</v>
      </c>
      <c r="K10512" t="str">
        <f>VLOOKUP(J10512,marca!A$1:B$15,2,FALSE)</f>
        <v>SAMSUNG</v>
      </c>
      <c r="L10512">
        <f t="shared" ca="1" si="824"/>
        <v>1</v>
      </c>
      <c r="M10512" t="str">
        <f ca="1">VLOOKUP(L10512,Departamento!A$1:C$8,2,FALSE)</f>
        <v>Informática</v>
      </c>
      <c r="N10512">
        <f t="shared" ca="1" si="823"/>
        <v>3</v>
      </c>
      <c r="O10512" t="str">
        <f ca="1">VLOOKUP(N10512,gerencia!A$1:B$5,2,FALSE)</f>
        <v>Eletro Eletrônico</v>
      </c>
      <c r="P10512" t="s">
        <v>578</v>
      </c>
      <c r="Q10512">
        <v>2</v>
      </c>
      <c r="R10512">
        <v>550</v>
      </c>
      <c r="S10512">
        <v>1448</v>
      </c>
    </row>
    <row r="10513" spans="1:19">
      <c r="A10513">
        <v>10512</v>
      </c>
      <c r="B10513">
        <f t="shared" ca="1" si="820"/>
        <v>6</v>
      </c>
      <c r="C10513" t="str">
        <f ca="1">VLOOKUP(B10513,cliente!A$1:B$7,2,FALSE)</f>
        <v>Reginaldo Rossi</v>
      </c>
      <c r="D10513">
        <f t="shared" ca="1" si="821"/>
        <v>2</v>
      </c>
      <c r="E10513" t="str">
        <f ca="1">VLOOKUP(D10513,vendedor!A$1:B$13,2,FALSE)</f>
        <v>Márcio Barroso</v>
      </c>
      <c r="F10513">
        <f t="shared" ca="1" si="822"/>
        <v>5</v>
      </c>
      <c r="G10513" t="str">
        <f ca="1">VLOOKUP(F10513,cidade!A$1:B$6,2,FALSE)</f>
        <v>Belo Horizonte</v>
      </c>
      <c r="H10513">
        <v>18</v>
      </c>
      <c r="I10513" t="str">
        <f>VLOOKUP(H10513,produto!A$1:F$24,2,FALSE)</f>
        <v xml:space="preserve">Xbox </v>
      </c>
      <c r="J10513">
        <f>VLOOKUP(I10513,produto!B$1:G$24,4,FALSE)</f>
        <v>12</v>
      </c>
      <c r="K10513" t="str">
        <f>VLOOKUP(J10513,marca!A$1:B$15,2,FALSE)</f>
        <v>ELETROLUX</v>
      </c>
      <c r="L10513">
        <f t="shared" ca="1" si="824"/>
        <v>2</v>
      </c>
      <c r="M10513" t="str">
        <f ca="1">VLOOKUP(L10513,Departamento!A$1:C$8,2,FALSE)</f>
        <v>Telefonia</v>
      </c>
      <c r="N10513">
        <f t="shared" ca="1" si="823"/>
        <v>3</v>
      </c>
      <c r="O10513" t="str">
        <f ca="1">VLOOKUP(N10513,gerencia!A$1:B$5,2,FALSE)</f>
        <v>Eletro Eletrônico</v>
      </c>
      <c r="P10513" t="s">
        <v>549</v>
      </c>
      <c r="Q10513">
        <v>3</v>
      </c>
      <c r="R10513">
        <v>850</v>
      </c>
      <c r="S10513">
        <v>982</v>
      </c>
    </row>
    <row r="10514" spans="1:19">
      <c r="A10514">
        <v>10513</v>
      </c>
      <c r="B10514">
        <f t="shared" ca="1" si="820"/>
        <v>6</v>
      </c>
      <c r="C10514" t="str">
        <f ca="1">VLOOKUP(B10514,cliente!A$1:B$7,2,FALSE)</f>
        <v>Reginaldo Rossi</v>
      </c>
      <c r="D10514">
        <f t="shared" ca="1" si="821"/>
        <v>7</v>
      </c>
      <c r="E10514" t="str">
        <f ca="1">VLOOKUP(D10514,vendedor!A$1:B$13,2,FALSE)</f>
        <v>João Oliveira</v>
      </c>
      <c r="F10514">
        <f t="shared" ca="1" si="822"/>
        <v>1</v>
      </c>
      <c r="G10514" t="str">
        <f ca="1">VLOOKUP(F10514,cidade!A$1:B$6,2,FALSE)</f>
        <v>Salvador</v>
      </c>
      <c r="H10514">
        <v>15</v>
      </c>
      <c r="I10514" t="str">
        <f>VLOOKUP(H10514,produto!A$1:F$24,2,FALSE)</f>
        <v>Baton</v>
      </c>
      <c r="J10514">
        <f>VLOOKUP(I10514,produto!B$1:G$24,4,FALSE)</f>
        <v>10</v>
      </c>
      <c r="K10514" t="str">
        <f>VLOOKUP(J10514,marca!A$1:B$15,2,FALSE)</f>
        <v>BOTICARIO</v>
      </c>
      <c r="L10514">
        <f t="shared" ca="1" si="824"/>
        <v>4</v>
      </c>
      <c r="M10514" t="str">
        <f ca="1">VLOOKUP(L10514,Departamento!A$1:C$8,2,FALSE)</f>
        <v>cosmético</v>
      </c>
      <c r="N10514">
        <f t="shared" ca="1" si="823"/>
        <v>2</v>
      </c>
      <c r="O10514" t="str">
        <f ca="1">VLOOKUP(N10514,gerencia!A$1:B$5,2,FALSE)</f>
        <v>papelaria/cosmético</v>
      </c>
      <c r="P10514" t="s">
        <v>141</v>
      </c>
      <c r="Q10514">
        <v>2</v>
      </c>
      <c r="R10514">
        <v>98.5</v>
      </c>
      <c r="S10514">
        <v>104</v>
      </c>
    </row>
    <row r="10515" spans="1:19">
      <c r="A10515">
        <v>10514</v>
      </c>
      <c r="B10515">
        <f t="shared" ca="1" si="820"/>
        <v>6</v>
      </c>
      <c r="C10515" t="str">
        <f ca="1">VLOOKUP(B10515,cliente!A$1:B$7,2,FALSE)</f>
        <v>Reginaldo Rossi</v>
      </c>
      <c r="D10515">
        <f t="shared" ca="1" si="821"/>
        <v>11</v>
      </c>
      <c r="E10515" t="str">
        <f ca="1">VLOOKUP(D10515,vendedor!A$1:B$13,2,FALSE)</f>
        <v>Filipe Almeida</v>
      </c>
      <c r="F10515">
        <f t="shared" ca="1" si="822"/>
        <v>2</v>
      </c>
      <c r="G10515" t="str">
        <f ca="1">VLOOKUP(F10515,cidade!A$1:B$6,2,FALSE)</f>
        <v>Recife</v>
      </c>
      <c r="H10515">
        <v>7</v>
      </c>
      <c r="I10515" t="str">
        <f>VLOOKUP(H10515,produto!A$1:F$24,2,FALSE)</f>
        <v>Celular 4Gb</v>
      </c>
      <c r="J10515">
        <f>VLOOKUP(I10515,produto!B$1:G$24,4,FALSE)</f>
        <v>5</v>
      </c>
      <c r="K10515" t="str">
        <f>VLOOKUP(J10515,marca!A$1:B$15,2,FALSE)</f>
        <v>SAMSUNG</v>
      </c>
      <c r="L10515">
        <f t="shared" ca="1" si="824"/>
        <v>4</v>
      </c>
      <c r="M10515" t="str">
        <f ca="1">VLOOKUP(L10515,Departamento!A$1:C$8,2,FALSE)</f>
        <v>cosmético</v>
      </c>
      <c r="N10515">
        <f t="shared" ca="1" si="823"/>
        <v>3</v>
      </c>
      <c r="O10515" t="str">
        <f ca="1">VLOOKUP(N10515,gerencia!A$1:B$5,2,FALSE)</f>
        <v>Eletro Eletrônico</v>
      </c>
      <c r="P10515" t="s">
        <v>564</v>
      </c>
      <c r="Q10515">
        <v>1</v>
      </c>
      <c r="R10515">
        <v>52.9</v>
      </c>
      <c r="S10515">
        <v>1078</v>
      </c>
    </row>
    <row r="10516" spans="1:19">
      <c r="A10516">
        <v>10515</v>
      </c>
      <c r="B10516">
        <f t="shared" ca="1" si="820"/>
        <v>3</v>
      </c>
      <c r="C10516" t="str">
        <f ca="1">VLOOKUP(B10516,cliente!A$1:B$7,2,FALSE)</f>
        <v>Renato Russo</v>
      </c>
      <c r="D10516">
        <f t="shared" ca="1" si="821"/>
        <v>5</v>
      </c>
      <c r="E10516" t="str">
        <f ca="1">VLOOKUP(D10516,vendedor!A$1:B$13,2,FALSE)</f>
        <v>Maria Braga</v>
      </c>
      <c r="F10516">
        <f t="shared" ca="1" si="822"/>
        <v>5</v>
      </c>
      <c r="G10516" t="str">
        <f ca="1">VLOOKUP(F10516,cidade!A$1:B$6,2,FALSE)</f>
        <v>Belo Horizonte</v>
      </c>
      <c r="H10516">
        <v>17</v>
      </c>
      <c r="I10516" t="str">
        <f>VLOOKUP(H10516,produto!A$1:F$24,2,FALSE)</f>
        <v>Aparalho de Barbear Elétrico</v>
      </c>
      <c r="J10516">
        <f>VLOOKUP(I10516,produto!B$1:G$24,4,FALSE)</f>
        <v>2</v>
      </c>
      <c r="K10516" t="str">
        <f>VLOOKUP(J10516,marca!A$1:B$15,2,FALSE)</f>
        <v>MICROSOFT</v>
      </c>
      <c r="L10516">
        <f t="shared" ca="1" si="824"/>
        <v>5</v>
      </c>
      <c r="M10516" t="str">
        <f ca="1">VLOOKUP(L10516,Departamento!A$1:C$8,2,FALSE)</f>
        <v>Eletrónico</v>
      </c>
      <c r="N10516">
        <f t="shared" ca="1" si="823"/>
        <v>4</v>
      </c>
      <c r="O10516" t="str">
        <f ca="1">VLOOKUP(N10516,gerencia!A$1:B$5,2,FALSE)</f>
        <v>Casa e Decoração</v>
      </c>
      <c r="P10516" t="s">
        <v>374</v>
      </c>
      <c r="Q10516">
        <v>3</v>
      </c>
      <c r="R10516">
        <v>1075</v>
      </c>
      <c r="S10516">
        <v>318</v>
      </c>
    </row>
    <row r="10517" spans="1:19">
      <c r="A10517">
        <v>10516</v>
      </c>
      <c r="B10517">
        <f t="shared" ca="1" si="820"/>
        <v>3</v>
      </c>
      <c r="C10517" t="str">
        <f ca="1">VLOOKUP(B10517,cliente!A$1:B$7,2,FALSE)</f>
        <v>Renato Russo</v>
      </c>
      <c r="D10517">
        <f t="shared" ca="1" si="821"/>
        <v>12</v>
      </c>
      <c r="E10517" t="str">
        <f ca="1">VLOOKUP(D10517,vendedor!A$1:B$13,2,FALSE)</f>
        <v>Marilia Cardoso</v>
      </c>
      <c r="F10517">
        <f t="shared" ca="1" si="822"/>
        <v>2</v>
      </c>
      <c r="G10517" t="str">
        <f ca="1">VLOOKUP(F10517,cidade!A$1:B$6,2,FALSE)</f>
        <v>Recife</v>
      </c>
      <c r="H10517">
        <v>8</v>
      </c>
      <c r="I10517" t="str">
        <f>VLOOKUP(H10517,produto!A$1:F$24,2,FALSE)</f>
        <v>Telefone Sem Fio</v>
      </c>
      <c r="J10517">
        <f>VLOOKUP(I10517,produto!B$1:G$24,4,FALSE)</f>
        <v>5</v>
      </c>
      <c r="K10517" t="str">
        <f>VLOOKUP(J10517,marca!A$1:B$15,2,FALSE)</f>
        <v>SAMSUNG</v>
      </c>
      <c r="L10517">
        <f t="shared" ca="1" si="824"/>
        <v>2</v>
      </c>
      <c r="M10517" t="str">
        <f ca="1">VLOOKUP(L10517,Departamento!A$1:C$8,2,FALSE)</f>
        <v>Telefonia</v>
      </c>
      <c r="N10517">
        <f t="shared" ca="1" si="823"/>
        <v>3</v>
      </c>
      <c r="O10517" t="str">
        <f ca="1">VLOOKUP(N10517,gerencia!A$1:B$5,2,FALSE)</f>
        <v>Eletro Eletrônico</v>
      </c>
      <c r="P10517" t="s">
        <v>199</v>
      </c>
      <c r="Q10517">
        <v>1</v>
      </c>
      <c r="R10517">
        <v>875</v>
      </c>
      <c r="S10517">
        <v>270</v>
      </c>
    </row>
    <row r="10518" spans="1:19">
      <c r="A10518">
        <v>10517</v>
      </c>
      <c r="B10518">
        <f t="shared" ca="1" si="820"/>
        <v>2</v>
      </c>
      <c r="C10518" t="str">
        <f ca="1">VLOOKUP(B10518,cliente!A$1:B$7,2,FALSE)</f>
        <v>Benito de Paula</v>
      </c>
      <c r="D10518">
        <f t="shared" ca="1" si="821"/>
        <v>11</v>
      </c>
      <c r="E10518" t="str">
        <f ca="1">VLOOKUP(D10518,vendedor!A$1:B$13,2,FALSE)</f>
        <v>Filipe Almeida</v>
      </c>
      <c r="F10518">
        <f t="shared" ca="1" si="822"/>
        <v>5</v>
      </c>
      <c r="G10518" t="str">
        <f ca="1">VLOOKUP(F10518,cidade!A$1:B$6,2,FALSE)</f>
        <v>Belo Horizonte</v>
      </c>
      <c r="H10518">
        <v>5</v>
      </c>
      <c r="I10518" t="str">
        <f>VLOOKUP(H10518,produto!A$1:F$24,2,FALSE)</f>
        <v>Computador</v>
      </c>
      <c r="J10518">
        <f>VLOOKUP(I10518,produto!B$1:G$24,4,FALSE)</f>
        <v>4</v>
      </c>
      <c r="K10518" t="str">
        <f>VLOOKUP(J10518,marca!A$1:B$15,2,FALSE)</f>
        <v>IBM</v>
      </c>
      <c r="L10518">
        <f t="shared" ca="1" si="824"/>
        <v>4</v>
      </c>
      <c r="M10518" t="str">
        <f ca="1">VLOOKUP(L10518,Departamento!A$1:C$8,2,FALSE)</f>
        <v>cosmético</v>
      </c>
      <c r="N10518">
        <f t="shared" ca="1" si="823"/>
        <v>1</v>
      </c>
      <c r="O10518" t="str">
        <f ca="1">VLOOKUP(N10518,gerencia!A$1:B$5,2,FALSE)</f>
        <v>Tecnologia</v>
      </c>
      <c r="P10518" t="s">
        <v>410</v>
      </c>
      <c r="Q10518">
        <v>1</v>
      </c>
      <c r="R10518">
        <v>2125.9899999999998</v>
      </c>
      <c r="S10518">
        <v>555</v>
      </c>
    </row>
    <row r="10519" spans="1:19">
      <c r="A10519">
        <v>10518</v>
      </c>
      <c r="B10519">
        <f t="shared" ca="1" si="820"/>
        <v>2</v>
      </c>
      <c r="C10519" t="str">
        <f ca="1">VLOOKUP(B10519,cliente!A$1:B$7,2,FALSE)</f>
        <v>Benito de Paula</v>
      </c>
      <c r="D10519">
        <f t="shared" ca="1" si="821"/>
        <v>11</v>
      </c>
      <c r="E10519" t="str">
        <f ca="1">VLOOKUP(D10519,vendedor!A$1:B$13,2,FALSE)</f>
        <v>Filipe Almeida</v>
      </c>
      <c r="F10519">
        <f t="shared" ca="1" si="822"/>
        <v>1</v>
      </c>
      <c r="G10519" t="str">
        <f ca="1">VLOOKUP(F10519,cidade!A$1:B$6,2,FALSE)</f>
        <v>Salvador</v>
      </c>
      <c r="H10519">
        <v>10</v>
      </c>
      <c r="I10519" t="str">
        <f>VLOOKUP(H10519,produto!A$1:F$24,2,FALSE)</f>
        <v>Papel A4</v>
      </c>
      <c r="J10519">
        <f>VLOOKUP(I10519,produto!B$1:G$24,4,FALSE)</f>
        <v>8</v>
      </c>
      <c r="K10519" t="str">
        <f>VLOOKUP(J10519,marca!A$1:B$15,2,FALSE)</f>
        <v>FABER CASTELL</v>
      </c>
      <c r="L10519">
        <f t="shared" ca="1" si="824"/>
        <v>2</v>
      </c>
      <c r="M10519" t="str">
        <f ca="1">VLOOKUP(L10519,Departamento!A$1:C$8,2,FALSE)</f>
        <v>Telefonia</v>
      </c>
      <c r="N10519">
        <f t="shared" ca="1" si="823"/>
        <v>1</v>
      </c>
      <c r="O10519" t="str">
        <f ca="1">VLOOKUP(N10519,gerencia!A$1:B$5,2,FALSE)</f>
        <v>Tecnologia</v>
      </c>
      <c r="P10519" t="s">
        <v>306</v>
      </c>
      <c r="Q10519">
        <v>2</v>
      </c>
      <c r="R10519">
        <v>2.15</v>
      </c>
      <c r="S10519">
        <v>1314</v>
      </c>
    </row>
    <row r="10520" spans="1:19">
      <c r="A10520">
        <v>10519</v>
      </c>
      <c r="B10520">
        <f t="shared" ca="1" si="820"/>
        <v>4</v>
      </c>
      <c r="C10520" t="str">
        <f ca="1">VLOOKUP(B10520,cliente!A$1:B$7,2,FALSE)</f>
        <v>Tom Jobim</v>
      </c>
      <c r="D10520">
        <f t="shared" ca="1" si="821"/>
        <v>2</v>
      </c>
      <c r="E10520" t="str">
        <f ca="1">VLOOKUP(D10520,vendedor!A$1:B$13,2,FALSE)</f>
        <v>Márcio Barroso</v>
      </c>
      <c r="F10520">
        <f t="shared" ca="1" si="822"/>
        <v>5</v>
      </c>
      <c r="G10520" t="str">
        <f ca="1">VLOOKUP(F10520,cidade!A$1:B$6,2,FALSE)</f>
        <v>Belo Horizonte</v>
      </c>
      <c r="H10520">
        <v>22</v>
      </c>
      <c r="I10520" t="str">
        <f>VLOOKUP(H10520,produto!A$1:F$24,2,FALSE)</f>
        <v>Mesa</v>
      </c>
      <c r="J10520">
        <f>VLOOKUP(I10520,produto!B$1:G$24,4,FALSE)</f>
        <v>14</v>
      </c>
      <c r="K10520" t="str">
        <f>VLOOKUP(J10520,marca!A$1:B$15,2,FALSE)</f>
        <v>DA CASA</v>
      </c>
      <c r="L10520">
        <f t="shared" ca="1" si="824"/>
        <v>4</v>
      </c>
      <c r="M10520" t="str">
        <f ca="1">VLOOKUP(L10520,Departamento!A$1:C$8,2,FALSE)</f>
        <v>cosmético</v>
      </c>
      <c r="N10520">
        <f t="shared" ca="1" si="823"/>
        <v>2</v>
      </c>
      <c r="O10520" t="str">
        <f ca="1">VLOOKUP(N10520,gerencia!A$1:B$5,2,FALSE)</f>
        <v>papelaria/cosmético</v>
      </c>
      <c r="P10520" t="s">
        <v>474</v>
      </c>
      <c r="Q10520">
        <v>2</v>
      </c>
      <c r="R10520">
        <v>1600</v>
      </c>
      <c r="S10520">
        <v>174</v>
      </c>
    </row>
    <row r="10521" spans="1:19">
      <c r="A10521">
        <v>10520</v>
      </c>
      <c r="B10521">
        <f t="shared" ca="1" si="820"/>
        <v>5</v>
      </c>
      <c r="C10521" t="str">
        <f ca="1">VLOOKUP(B10521,cliente!A$1:B$7,2,FALSE)</f>
        <v>Edson Arantes</v>
      </c>
      <c r="D10521">
        <f t="shared" ca="1" si="821"/>
        <v>5</v>
      </c>
      <c r="E10521" t="str">
        <f ca="1">VLOOKUP(D10521,vendedor!A$1:B$13,2,FALSE)</f>
        <v>Maria Braga</v>
      </c>
      <c r="F10521">
        <f t="shared" ca="1" si="822"/>
        <v>4</v>
      </c>
      <c r="G10521" t="str">
        <f ca="1">VLOOKUP(F10521,cidade!A$1:B$6,2,FALSE)</f>
        <v>Rio de janeiro</v>
      </c>
      <c r="H10521">
        <v>23</v>
      </c>
      <c r="I10521" t="str">
        <f>VLOOKUP(H10521,produto!A$1:F$24,2,FALSE)</f>
        <v>Sofá</v>
      </c>
      <c r="J10521">
        <f>VLOOKUP(I10521,produto!B$1:G$24,4,FALSE)</f>
        <v>14</v>
      </c>
      <c r="K10521" t="str">
        <f>VLOOKUP(J10521,marca!A$1:B$15,2,FALSE)</f>
        <v>DA CASA</v>
      </c>
      <c r="L10521">
        <f t="shared" ca="1" si="824"/>
        <v>6</v>
      </c>
      <c r="M10521" t="str">
        <f ca="1">VLOOKUP(L10521,Departamento!A$1:C$8,2,FALSE)</f>
        <v>Eletrodomestico</v>
      </c>
      <c r="N10521">
        <f t="shared" ca="1" si="823"/>
        <v>4</v>
      </c>
      <c r="O10521" t="str">
        <f ca="1">VLOOKUP(N10521,gerencia!A$1:B$5,2,FALSE)</f>
        <v>Casa e Decoração</v>
      </c>
      <c r="P10521" t="s">
        <v>19</v>
      </c>
      <c r="Q10521">
        <v>1</v>
      </c>
      <c r="R10521">
        <v>300</v>
      </c>
      <c r="S10521">
        <v>983</v>
      </c>
    </row>
    <row r="10522" spans="1:19">
      <c r="A10522">
        <v>10521</v>
      </c>
      <c r="B10522">
        <f t="shared" ca="1" si="820"/>
        <v>5</v>
      </c>
      <c r="C10522" t="str">
        <f ca="1">VLOOKUP(B10522,cliente!A$1:B$7,2,FALSE)</f>
        <v>Edson Arantes</v>
      </c>
      <c r="D10522">
        <f t="shared" ca="1" si="821"/>
        <v>9</v>
      </c>
      <c r="E10522" t="str">
        <f ca="1">VLOOKUP(D10522,vendedor!A$1:B$13,2,FALSE)</f>
        <v>Diego Santos</v>
      </c>
      <c r="F10522">
        <f t="shared" ca="1" si="822"/>
        <v>4</v>
      </c>
      <c r="G10522" t="str">
        <f ca="1">VLOOKUP(F10522,cidade!A$1:B$6,2,FALSE)</f>
        <v>Rio de janeiro</v>
      </c>
      <c r="H10522">
        <v>11</v>
      </c>
      <c r="I10522" t="str">
        <f>VLOOKUP(H10522,produto!A$1:F$24,2,FALSE)</f>
        <v xml:space="preserve">Caneta </v>
      </c>
      <c r="J10522">
        <f>VLOOKUP(I10522,produto!B$1:G$24,4,FALSE)</f>
        <v>8</v>
      </c>
      <c r="K10522" t="str">
        <f>VLOOKUP(J10522,marca!A$1:B$15,2,FALSE)</f>
        <v>FABER CASTELL</v>
      </c>
      <c r="L10522">
        <f t="shared" ca="1" si="824"/>
        <v>3</v>
      </c>
      <c r="M10522" t="str">
        <f ca="1">VLOOKUP(L10522,Departamento!A$1:C$8,2,FALSE)</f>
        <v>Papelaria</v>
      </c>
      <c r="N10522">
        <f t="shared" ca="1" si="823"/>
        <v>2</v>
      </c>
      <c r="O10522" t="str">
        <f ca="1">VLOOKUP(N10522,gerencia!A$1:B$5,2,FALSE)</f>
        <v>papelaria/cosmético</v>
      </c>
      <c r="P10522" t="s">
        <v>84</v>
      </c>
      <c r="Q10522">
        <v>3</v>
      </c>
      <c r="R10522">
        <v>0.5</v>
      </c>
      <c r="S10522">
        <v>1092</v>
      </c>
    </row>
    <row r="10523" spans="1:19">
      <c r="A10523">
        <v>10522</v>
      </c>
      <c r="B10523">
        <f t="shared" ca="1" si="820"/>
        <v>2</v>
      </c>
      <c r="C10523" t="str">
        <f ca="1">VLOOKUP(B10523,cliente!A$1:B$7,2,FALSE)</f>
        <v>Benito de Paula</v>
      </c>
      <c r="D10523">
        <f t="shared" ca="1" si="821"/>
        <v>2</v>
      </c>
      <c r="E10523" t="str">
        <f ca="1">VLOOKUP(D10523,vendedor!A$1:B$13,2,FALSE)</f>
        <v>Márcio Barroso</v>
      </c>
      <c r="F10523">
        <f t="shared" ca="1" si="822"/>
        <v>2</v>
      </c>
      <c r="G10523" t="str">
        <f ca="1">VLOOKUP(F10523,cidade!A$1:B$6,2,FALSE)</f>
        <v>Recife</v>
      </c>
      <c r="H10523">
        <v>1</v>
      </c>
      <c r="I10523" t="str">
        <f>VLOOKUP(H10523,produto!A$1:F$24,2,FALSE)</f>
        <v>TV</v>
      </c>
      <c r="J10523">
        <f>VLOOKUP(I10523,produto!B$1:G$24,4,FALSE)</f>
        <v>3</v>
      </c>
      <c r="K10523" t="str">
        <f>VLOOKUP(J10523,marca!A$1:B$15,2,FALSE)</f>
        <v>DELL</v>
      </c>
      <c r="L10523">
        <f t="shared" ca="1" si="824"/>
        <v>4</v>
      </c>
      <c r="M10523" t="str">
        <f ca="1">VLOOKUP(L10523,Departamento!A$1:C$8,2,FALSE)</f>
        <v>cosmético</v>
      </c>
      <c r="N10523">
        <f t="shared" ca="1" si="823"/>
        <v>2</v>
      </c>
      <c r="O10523" t="str">
        <f ca="1">VLOOKUP(N10523,gerencia!A$1:B$5,2,FALSE)</f>
        <v>papelaria/cosmético</v>
      </c>
      <c r="P10523" t="s">
        <v>509</v>
      </c>
      <c r="Q10523">
        <v>2</v>
      </c>
      <c r="R10523">
        <v>25.15</v>
      </c>
      <c r="S10523">
        <v>59</v>
      </c>
    </row>
    <row r="10524" spans="1:19">
      <c r="A10524">
        <v>10523</v>
      </c>
      <c r="B10524">
        <f t="shared" ca="1" si="820"/>
        <v>4</v>
      </c>
      <c r="C10524" t="str">
        <f ca="1">VLOOKUP(B10524,cliente!A$1:B$7,2,FALSE)</f>
        <v>Tom Jobim</v>
      </c>
      <c r="D10524">
        <f t="shared" ca="1" si="821"/>
        <v>11</v>
      </c>
      <c r="E10524" t="str">
        <f ca="1">VLOOKUP(D10524,vendedor!A$1:B$13,2,FALSE)</f>
        <v>Filipe Almeida</v>
      </c>
      <c r="F10524">
        <f t="shared" ca="1" si="822"/>
        <v>4</v>
      </c>
      <c r="G10524" t="str">
        <f ca="1">VLOOKUP(F10524,cidade!A$1:B$6,2,FALSE)</f>
        <v>Rio de janeiro</v>
      </c>
      <c r="H10524">
        <v>23</v>
      </c>
      <c r="I10524" t="str">
        <f>VLOOKUP(H10524,produto!A$1:F$24,2,FALSE)</f>
        <v>Sofá</v>
      </c>
      <c r="J10524">
        <f>VLOOKUP(I10524,produto!B$1:G$24,4,FALSE)</f>
        <v>14</v>
      </c>
      <c r="K10524" t="str">
        <f>VLOOKUP(J10524,marca!A$1:B$15,2,FALSE)</f>
        <v>DA CASA</v>
      </c>
      <c r="L10524">
        <f t="shared" ca="1" si="824"/>
        <v>2</v>
      </c>
      <c r="M10524" t="str">
        <f ca="1">VLOOKUP(L10524,Departamento!A$1:C$8,2,FALSE)</f>
        <v>Telefonia</v>
      </c>
      <c r="N10524">
        <f t="shared" ca="1" si="823"/>
        <v>2</v>
      </c>
      <c r="O10524" t="str">
        <f ca="1">VLOOKUP(N10524,gerencia!A$1:B$5,2,FALSE)</f>
        <v>papelaria/cosmético</v>
      </c>
      <c r="P10524" t="s">
        <v>655</v>
      </c>
      <c r="Q10524">
        <v>1</v>
      </c>
      <c r="R10524">
        <v>300</v>
      </c>
      <c r="S10524">
        <v>1407</v>
      </c>
    </row>
    <row r="10525" spans="1:19">
      <c r="A10525">
        <v>10524</v>
      </c>
      <c r="B10525">
        <f t="shared" ca="1" si="820"/>
        <v>1</v>
      </c>
      <c r="C10525" t="str">
        <f ca="1">VLOOKUP(B10525,cliente!A$1:B$7,2,FALSE)</f>
        <v>João do Pulo</v>
      </c>
      <c r="D10525">
        <f t="shared" ca="1" si="821"/>
        <v>4</v>
      </c>
      <c r="E10525" t="str">
        <f ca="1">VLOOKUP(D10525,vendedor!A$1:B$13,2,FALSE)</f>
        <v>Daniela Matos</v>
      </c>
      <c r="F10525">
        <f t="shared" ca="1" si="822"/>
        <v>4</v>
      </c>
      <c r="G10525" t="str">
        <f ca="1">VLOOKUP(F10525,cidade!A$1:B$6,2,FALSE)</f>
        <v>Rio de janeiro</v>
      </c>
      <c r="H10525">
        <v>9</v>
      </c>
      <c r="I10525" t="str">
        <f>VLOOKUP(H10525,produto!A$1:F$24,2,FALSE)</f>
        <v>Celular  8GB</v>
      </c>
      <c r="J10525">
        <f>VLOOKUP(I10525,produto!B$1:G$24,4,FALSE)</f>
        <v>8</v>
      </c>
      <c r="K10525" t="str">
        <f>VLOOKUP(J10525,marca!A$1:B$15,2,FALSE)</f>
        <v>FABER CASTELL</v>
      </c>
      <c r="L10525">
        <f t="shared" ca="1" si="824"/>
        <v>6</v>
      </c>
      <c r="M10525" t="str">
        <f ca="1">VLOOKUP(L10525,Departamento!A$1:C$8,2,FALSE)</f>
        <v>Eletrodomestico</v>
      </c>
      <c r="N10525">
        <f t="shared" ca="1" si="823"/>
        <v>3</v>
      </c>
      <c r="O10525" t="str">
        <f ca="1">VLOOKUP(N10525,gerencia!A$1:B$5,2,FALSE)</f>
        <v>Eletro Eletrônico</v>
      </c>
      <c r="P10525" t="s">
        <v>649</v>
      </c>
      <c r="Q10525">
        <v>1</v>
      </c>
      <c r="R10525">
        <v>12.25</v>
      </c>
      <c r="S10525">
        <v>700</v>
      </c>
    </row>
    <row r="10526" spans="1:19">
      <c r="A10526">
        <v>10525</v>
      </c>
      <c r="B10526">
        <f t="shared" ca="1" si="820"/>
        <v>2</v>
      </c>
      <c r="C10526" t="str">
        <f ca="1">VLOOKUP(B10526,cliente!A$1:B$7,2,FALSE)</f>
        <v>Benito de Paula</v>
      </c>
      <c r="D10526">
        <f t="shared" ca="1" si="821"/>
        <v>11</v>
      </c>
      <c r="E10526" t="str">
        <f ca="1">VLOOKUP(D10526,vendedor!A$1:B$13,2,FALSE)</f>
        <v>Filipe Almeida</v>
      </c>
      <c r="F10526">
        <f t="shared" ca="1" si="822"/>
        <v>2</v>
      </c>
      <c r="G10526" t="str">
        <f ca="1">VLOOKUP(F10526,cidade!A$1:B$6,2,FALSE)</f>
        <v>Recife</v>
      </c>
      <c r="H10526">
        <v>15</v>
      </c>
      <c r="I10526" t="str">
        <f>VLOOKUP(H10526,produto!A$1:F$24,2,FALSE)</f>
        <v>Baton</v>
      </c>
      <c r="J10526">
        <f>VLOOKUP(I10526,produto!B$1:G$24,4,FALSE)</f>
        <v>10</v>
      </c>
      <c r="K10526" t="str">
        <f>VLOOKUP(J10526,marca!A$1:B$15,2,FALSE)</f>
        <v>BOTICARIO</v>
      </c>
      <c r="L10526">
        <f t="shared" ca="1" si="824"/>
        <v>4</v>
      </c>
      <c r="M10526" t="str">
        <f ca="1">VLOOKUP(L10526,Departamento!A$1:C$8,2,FALSE)</f>
        <v>cosmético</v>
      </c>
      <c r="N10526">
        <f t="shared" ca="1" si="823"/>
        <v>1</v>
      </c>
      <c r="O10526" t="str">
        <f ca="1">VLOOKUP(N10526,gerencia!A$1:B$5,2,FALSE)</f>
        <v>Tecnologia</v>
      </c>
      <c r="P10526" t="s">
        <v>309</v>
      </c>
      <c r="Q10526">
        <v>3</v>
      </c>
      <c r="R10526">
        <v>98.5</v>
      </c>
      <c r="S10526">
        <v>1240</v>
      </c>
    </row>
    <row r="10527" spans="1:19">
      <c r="A10527">
        <v>10526</v>
      </c>
      <c r="B10527">
        <f t="shared" ca="1" si="820"/>
        <v>5</v>
      </c>
      <c r="C10527" t="str">
        <f ca="1">VLOOKUP(B10527,cliente!A$1:B$7,2,FALSE)</f>
        <v>Edson Arantes</v>
      </c>
      <c r="D10527">
        <f t="shared" ca="1" si="821"/>
        <v>11</v>
      </c>
      <c r="E10527" t="str">
        <f ca="1">VLOOKUP(D10527,vendedor!A$1:B$13,2,FALSE)</f>
        <v>Filipe Almeida</v>
      </c>
      <c r="F10527">
        <f t="shared" ca="1" si="822"/>
        <v>1</v>
      </c>
      <c r="G10527" t="str">
        <f ca="1">VLOOKUP(F10527,cidade!A$1:B$6,2,FALSE)</f>
        <v>Salvador</v>
      </c>
      <c r="H10527">
        <v>22</v>
      </c>
      <c r="I10527" t="str">
        <f>VLOOKUP(H10527,produto!A$1:F$24,2,FALSE)</f>
        <v>Mesa</v>
      </c>
      <c r="J10527">
        <f>VLOOKUP(I10527,produto!B$1:G$24,4,FALSE)</f>
        <v>14</v>
      </c>
      <c r="K10527" t="str">
        <f>VLOOKUP(J10527,marca!A$1:B$15,2,FALSE)</f>
        <v>DA CASA</v>
      </c>
      <c r="L10527">
        <f t="shared" ca="1" si="824"/>
        <v>1</v>
      </c>
      <c r="M10527" t="str">
        <f ca="1">VLOOKUP(L10527,Departamento!A$1:C$8,2,FALSE)</f>
        <v>Informática</v>
      </c>
      <c r="N10527">
        <f t="shared" ca="1" si="823"/>
        <v>4</v>
      </c>
      <c r="O10527" t="str">
        <f ca="1">VLOOKUP(N10527,gerencia!A$1:B$5,2,FALSE)</f>
        <v>Casa e Decoração</v>
      </c>
      <c r="P10527" t="s">
        <v>311</v>
      </c>
      <c r="Q10527">
        <v>3</v>
      </c>
      <c r="R10527">
        <v>1600</v>
      </c>
      <c r="S10527">
        <v>631</v>
      </c>
    </row>
    <row r="10528" spans="1:19">
      <c r="A10528">
        <v>10527</v>
      </c>
      <c r="B10528">
        <f t="shared" ca="1" si="820"/>
        <v>1</v>
      </c>
      <c r="C10528" t="str">
        <f ca="1">VLOOKUP(B10528,cliente!A$1:B$7,2,FALSE)</f>
        <v>João do Pulo</v>
      </c>
      <c r="D10528">
        <f t="shared" ca="1" si="821"/>
        <v>10</v>
      </c>
      <c r="E10528" t="str">
        <f ca="1">VLOOKUP(D10528,vendedor!A$1:B$13,2,FALSE)</f>
        <v>Danilo Barreto</v>
      </c>
      <c r="F10528">
        <f t="shared" ca="1" si="822"/>
        <v>2</v>
      </c>
      <c r="G10528" t="str">
        <f ca="1">VLOOKUP(F10528,cidade!A$1:B$6,2,FALSE)</f>
        <v>Recife</v>
      </c>
      <c r="H10528">
        <v>4</v>
      </c>
      <c r="I10528" t="str">
        <f>VLOOKUP(H10528,produto!A$1:F$24,2,FALSE)</f>
        <v>Monitor</v>
      </c>
      <c r="J10528">
        <f>VLOOKUP(I10528,produto!B$1:G$24,4,FALSE)</f>
        <v>4</v>
      </c>
      <c r="K10528" t="str">
        <f>VLOOKUP(J10528,marca!A$1:B$15,2,FALSE)</f>
        <v>IBM</v>
      </c>
      <c r="L10528">
        <f t="shared" ca="1" si="824"/>
        <v>3</v>
      </c>
      <c r="M10528" t="str">
        <f ca="1">VLOOKUP(L10528,Departamento!A$1:C$8,2,FALSE)</f>
        <v>Papelaria</v>
      </c>
      <c r="N10528">
        <f t="shared" ca="1" si="823"/>
        <v>2</v>
      </c>
      <c r="O10528" t="str">
        <f ca="1">VLOOKUP(N10528,gerencia!A$1:B$5,2,FALSE)</f>
        <v>papelaria/cosmético</v>
      </c>
      <c r="P10528" t="s">
        <v>320</v>
      </c>
      <c r="Q10528">
        <v>1</v>
      </c>
      <c r="R10528">
        <v>1300</v>
      </c>
      <c r="S10528">
        <v>408</v>
      </c>
    </row>
    <row r="10529" spans="1:19">
      <c r="A10529">
        <v>10528</v>
      </c>
      <c r="B10529">
        <f t="shared" ca="1" si="820"/>
        <v>3</v>
      </c>
      <c r="C10529" t="str">
        <f ca="1">VLOOKUP(B10529,cliente!A$1:B$7,2,FALSE)</f>
        <v>Renato Russo</v>
      </c>
      <c r="D10529">
        <f t="shared" ca="1" si="821"/>
        <v>12</v>
      </c>
      <c r="E10529" t="str">
        <f ca="1">VLOOKUP(D10529,vendedor!A$1:B$13,2,FALSE)</f>
        <v>Marilia Cardoso</v>
      </c>
      <c r="F10529">
        <f t="shared" ca="1" si="822"/>
        <v>4</v>
      </c>
      <c r="G10529" t="str">
        <f ca="1">VLOOKUP(F10529,cidade!A$1:B$6,2,FALSE)</f>
        <v>Rio de janeiro</v>
      </c>
      <c r="H10529">
        <v>6</v>
      </c>
      <c r="I10529" t="str">
        <f>VLOOKUP(H10529,produto!A$1:F$24,2,FALSE)</f>
        <v xml:space="preserve">Notebook </v>
      </c>
      <c r="J10529">
        <f>VLOOKUP(I10529,produto!B$1:G$24,4,FALSE)</f>
        <v>5</v>
      </c>
      <c r="K10529" t="str">
        <f>VLOOKUP(J10529,marca!A$1:B$15,2,FALSE)</f>
        <v>SAMSUNG</v>
      </c>
      <c r="L10529">
        <f t="shared" ca="1" si="824"/>
        <v>6</v>
      </c>
      <c r="M10529" t="str">
        <f ca="1">VLOOKUP(L10529,Departamento!A$1:C$8,2,FALSE)</f>
        <v>Eletrodomestico</v>
      </c>
      <c r="N10529">
        <f t="shared" ca="1" si="823"/>
        <v>3</v>
      </c>
      <c r="O10529" t="str">
        <f ca="1">VLOOKUP(N10529,gerencia!A$1:B$5,2,FALSE)</f>
        <v>Eletro Eletrônico</v>
      </c>
      <c r="P10529" t="s">
        <v>112</v>
      </c>
      <c r="Q10529">
        <v>1</v>
      </c>
      <c r="R10529">
        <v>550</v>
      </c>
      <c r="S10529">
        <v>1000</v>
      </c>
    </row>
    <row r="10530" spans="1:19">
      <c r="A10530">
        <v>10529</v>
      </c>
      <c r="B10530">
        <f t="shared" ca="1" si="820"/>
        <v>6</v>
      </c>
      <c r="C10530" t="str">
        <f ca="1">VLOOKUP(B10530,cliente!A$1:B$7,2,FALSE)</f>
        <v>Reginaldo Rossi</v>
      </c>
      <c r="D10530">
        <f t="shared" ca="1" si="821"/>
        <v>6</v>
      </c>
      <c r="E10530" t="str">
        <f ca="1">VLOOKUP(D10530,vendedor!A$1:B$13,2,FALSE)</f>
        <v>Rodrigo Machado</v>
      </c>
      <c r="F10530">
        <f t="shared" ca="1" si="822"/>
        <v>4</v>
      </c>
      <c r="G10530" t="str">
        <f ca="1">VLOOKUP(F10530,cidade!A$1:B$6,2,FALSE)</f>
        <v>Rio de janeiro</v>
      </c>
      <c r="H10530">
        <v>14</v>
      </c>
      <c r="I10530" t="str">
        <f>VLOOKUP(H10530,produto!A$1:F$24,2,FALSE)</f>
        <v>Classificador</v>
      </c>
      <c r="J10530">
        <f>VLOOKUP(I10530,produto!B$1:G$24,4,FALSE)</f>
        <v>9</v>
      </c>
      <c r="K10530" t="str">
        <f>VLOOKUP(J10530,marca!A$1:B$15,2,FALSE)</f>
        <v>AVON</v>
      </c>
      <c r="L10530">
        <f t="shared" ca="1" si="824"/>
        <v>6</v>
      </c>
      <c r="M10530" t="str">
        <f ca="1">VLOOKUP(L10530,Departamento!A$1:C$8,2,FALSE)</f>
        <v>Eletrodomestico</v>
      </c>
      <c r="N10530">
        <f t="shared" ca="1" si="823"/>
        <v>4</v>
      </c>
      <c r="O10530" t="str">
        <f ca="1">VLOOKUP(N10530,gerencia!A$1:B$5,2,FALSE)</f>
        <v>Casa e Decoração</v>
      </c>
      <c r="P10530" t="s">
        <v>299</v>
      </c>
      <c r="Q10530">
        <v>1</v>
      </c>
      <c r="R10530">
        <v>25</v>
      </c>
      <c r="S10530">
        <v>719</v>
      </c>
    </row>
    <row r="10531" spans="1:19">
      <c r="A10531">
        <v>10530</v>
      </c>
      <c r="B10531">
        <f t="shared" ca="1" si="820"/>
        <v>3</v>
      </c>
      <c r="C10531" t="str">
        <f ca="1">VLOOKUP(B10531,cliente!A$1:B$7,2,FALSE)</f>
        <v>Renato Russo</v>
      </c>
      <c r="D10531">
        <f t="shared" ca="1" si="821"/>
        <v>1</v>
      </c>
      <c r="E10531" t="str">
        <f ca="1">VLOOKUP(D10531,vendedor!A$1:B$13,2,FALSE)</f>
        <v>Claudio Silva</v>
      </c>
      <c r="F10531">
        <f t="shared" ca="1" si="822"/>
        <v>3</v>
      </c>
      <c r="G10531" t="str">
        <f ca="1">VLOOKUP(F10531,cidade!A$1:B$6,2,FALSE)</f>
        <v>São Paulo</v>
      </c>
      <c r="H10531">
        <v>15</v>
      </c>
      <c r="I10531" t="str">
        <f>VLOOKUP(H10531,produto!A$1:F$24,2,FALSE)</f>
        <v>Baton</v>
      </c>
      <c r="J10531">
        <f>VLOOKUP(I10531,produto!B$1:G$24,4,FALSE)</f>
        <v>10</v>
      </c>
      <c r="K10531" t="str">
        <f>VLOOKUP(J10531,marca!A$1:B$15,2,FALSE)</f>
        <v>BOTICARIO</v>
      </c>
      <c r="L10531">
        <f t="shared" ca="1" si="824"/>
        <v>4</v>
      </c>
      <c r="M10531" t="str">
        <f ca="1">VLOOKUP(L10531,Departamento!A$1:C$8,2,FALSE)</f>
        <v>cosmético</v>
      </c>
      <c r="N10531">
        <f t="shared" ca="1" si="823"/>
        <v>4</v>
      </c>
      <c r="O10531" t="str">
        <f ca="1">VLOOKUP(N10531,gerencia!A$1:B$5,2,FALSE)</f>
        <v>Casa e Decoração</v>
      </c>
      <c r="P10531" t="s">
        <v>435</v>
      </c>
      <c r="Q10531">
        <v>3</v>
      </c>
      <c r="R10531">
        <v>98.5</v>
      </c>
      <c r="S10531">
        <v>1132</v>
      </c>
    </row>
    <row r="10532" spans="1:19">
      <c r="A10532">
        <v>10531</v>
      </c>
      <c r="B10532">
        <f t="shared" ca="1" si="820"/>
        <v>3</v>
      </c>
      <c r="C10532" t="str">
        <f ca="1">VLOOKUP(B10532,cliente!A$1:B$7,2,FALSE)</f>
        <v>Renato Russo</v>
      </c>
      <c r="D10532">
        <f t="shared" ca="1" si="821"/>
        <v>10</v>
      </c>
      <c r="E10532" t="str">
        <f ca="1">VLOOKUP(D10532,vendedor!A$1:B$13,2,FALSE)</f>
        <v>Danilo Barreto</v>
      </c>
      <c r="F10532">
        <f t="shared" ca="1" si="822"/>
        <v>4</v>
      </c>
      <c r="G10532" t="str">
        <f ca="1">VLOOKUP(F10532,cidade!A$1:B$6,2,FALSE)</f>
        <v>Rio de janeiro</v>
      </c>
      <c r="H10532">
        <v>8</v>
      </c>
      <c r="I10532" t="str">
        <f>VLOOKUP(H10532,produto!A$1:F$24,2,FALSE)</f>
        <v>Telefone Sem Fio</v>
      </c>
      <c r="J10532">
        <f>VLOOKUP(I10532,produto!B$1:G$24,4,FALSE)</f>
        <v>5</v>
      </c>
      <c r="K10532" t="str">
        <f>VLOOKUP(J10532,marca!A$1:B$15,2,FALSE)</f>
        <v>SAMSUNG</v>
      </c>
      <c r="L10532">
        <f t="shared" ca="1" si="824"/>
        <v>5</v>
      </c>
      <c r="M10532" t="str">
        <f ca="1">VLOOKUP(L10532,Departamento!A$1:C$8,2,FALSE)</f>
        <v>Eletrónico</v>
      </c>
      <c r="N10532">
        <f t="shared" ca="1" si="823"/>
        <v>1</v>
      </c>
      <c r="O10532" t="str">
        <f ca="1">VLOOKUP(N10532,gerencia!A$1:B$5,2,FALSE)</f>
        <v>Tecnologia</v>
      </c>
      <c r="P10532" t="s">
        <v>34</v>
      </c>
      <c r="Q10532">
        <v>2</v>
      </c>
      <c r="R10532">
        <v>875</v>
      </c>
      <c r="S10532">
        <v>1130</v>
      </c>
    </row>
    <row r="10533" spans="1:19">
      <c r="A10533">
        <v>10532</v>
      </c>
      <c r="B10533">
        <f t="shared" ca="1" si="820"/>
        <v>3</v>
      </c>
      <c r="C10533" t="str">
        <f ca="1">VLOOKUP(B10533,cliente!A$1:B$7,2,FALSE)</f>
        <v>Renato Russo</v>
      </c>
      <c r="D10533">
        <f t="shared" ca="1" si="821"/>
        <v>2</v>
      </c>
      <c r="E10533" t="str">
        <f ca="1">VLOOKUP(D10533,vendedor!A$1:B$13,2,FALSE)</f>
        <v>Márcio Barroso</v>
      </c>
      <c r="F10533">
        <f t="shared" ca="1" si="822"/>
        <v>5</v>
      </c>
      <c r="G10533" t="str">
        <f ca="1">VLOOKUP(F10533,cidade!A$1:B$6,2,FALSE)</f>
        <v>Belo Horizonte</v>
      </c>
      <c r="H10533">
        <v>19</v>
      </c>
      <c r="I10533" t="str">
        <f>VLOOKUP(H10533,produto!A$1:F$24,2,FALSE)</f>
        <v>Fogão</v>
      </c>
      <c r="J10533">
        <f>VLOOKUP(I10533,produto!B$1:G$24,4,FALSE)</f>
        <v>13</v>
      </c>
      <c r="K10533" t="str">
        <f>VLOOKUP(J10533,marca!A$1:B$15,2,FALSE)</f>
        <v>BRASTEMP</v>
      </c>
      <c r="L10533">
        <f t="shared" ca="1" si="824"/>
        <v>2</v>
      </c>
      <c r="M10533" t="str">
        <f ca="1">VLOOKUP(L10533,Departamento!A$1:C$8,2,FALSE)</f>
        <v>Telefonia</v>
      </c>
      <c r="N10533">
        <f t="shared" ca="1" si="823"/>
        <v>4</v>
      </c>
      <c r="O10533" t="str">
        <f ca="1">VLOOKUP(N10533,gerencia!A$1:B$5,2,FALSE)</f>
        <v>Casa e Decoração</v>
      </c>
      <c r="P10533" t="s">
        <v>303</v>
      </c>
      <c r="Q10533">
        <v>1</v>
      </c>
      <c r="R10533">
        <v>1500</v>
      </c>
      <c r="S10533">
        <v>974</v>
      </c>
    </row>
    <row r="10534" spans="1:19">
      <c r="A10534">
        <v>10533</v>
      </c>
      <c r="B10534">
        <f t="shared" ca="1" si="820"/>
        <v>3</v>
      </c>
      <c r="C10534" t="str">
        <f ca="1">VLOOKUP(B10534,cliente!A$1:B$7,2,FALSE)</f>
        <v>Renato Russo</v>
      </c>
      <c r="D10534">
        <f t="shared" ca="1" si="821"/>
        <v>3</v>
      </c>
      <c r="E10534" t="str">
        <f ca="1">VLOOKUP(D10534,vendedor!A$1:B$13,2,FALSE)</f>
        <v>Issac Palmeiras</v>
      </c>
      <c r="F10534">
        <f t="shared" ca="1" si="822"/>
        <v>1</v>
      </c>
      <c r="G10534" t="str">
        <f ca="1">VLOOKUP(F10534,cidade!A$1:B$6,2,FALSE)</f>
        <v>Salvador</v>
      </c>
      <c r="H10534">
        <v>12</v>
      </c>
      <c r="I10534" t="str">
        <f>VLOOKUP(H10534,produto!A$1:F$24,2,FALSE)</f>
        <v>Borracha</v>
      </c>
      <c r="J10534">
        <f>VLOOKUP(I10534,produto!B$1:G$24,4,FALSE)</f>
        <v>7</v>
      </c>
      <c r="K10534" t="str">
        <f>VLOOKUP(J10534,marca!A$1:B$15,2,FALSE)</f>
        <v>TILIBRA</v>
      </c>
      <c r="L10534">
        <f t="shared" ca="1" si="824"/>
        <v>1</v>
      </c>
      <c r="M10534" t="str">
        <f ca="1">VLOOKUP(L10534,Departamento!A$1:C$8,2,FALSE)</f>
        <v>Informática</v>
      </c>
      <c r="N10534">
        <f t="shared" ca="1" si="823"/>
        <v>4</v>
      </c>
      <c r="O10534" t="str">
        <f ca="1">VLOOKUP(N10534,gerencia!A$1:B$5,2,FALSE)</f>
        <v>Casa e Decoração</v>
      </c>
      <c r="P10534" t="s">
        <v>388</v>
      </c>
      <c r="Q10534">
        <v>2</v>
      </c>
      <c r="R10534">
        <v>5.3</v>
      </c>
      <c r="S10534">
        <v>330</v>
      </c>
    </row>
    <row r="10535" spans="1:19">
      <c r="A10535">
        <v>10534</v>
      </c>
      <c r="B10535">
        <f t="shared" ca="1" si="820"/>
        <v>5</v>
      </c>
      <c r="C10535" t="str">
        <f ca="1">VLOOKUP(B10535,cliente!A$1:B$7,2,FALSE)</f>
        <v>Edson Arantes</v>
      </c>
      <c r="D10535">
        <f t="shared" ca="1" si="821"/>
        <v>10</v>
      </c>
      <c r="E10535" t="str">
        <f ca="1">VLOOKUP(D10535,vendedor!A$1:B$13,2,FALSE)</f>
        <v>Danilo Barreto</v>
      </c>
      <c r="F10535">
        <f t="shared" ca="1" si="822"/>
        <v>2</v>
      </c>
      <c r="G10535" t="str">
        <f ca="1">VLOOKUP(F10535,cidade!A$1:B$6,2,FALSE)</f>
        <v>Recife</v>
      </c>
      <c r="H10535">
        <v>20</v>
      </c>
      <c r="I10535" t="str">
        <f>VLOOKUP(H10535,produto!A$1:F$24,2,FALSE)</f>
        <v>Geladeira</v>
      </c>
      <c r="J10535">
        <f>VLOOKUP(I10535,produto!B$1:G$24,4,FALSE)</f>
        <v>12</v>
      </c>
      <c r="K10535" t="str">
        <f>VLOOKUP(J10535,marca!A$1:B$15,2,FALSE)</f>
        <v>ELETROLUX</v>
      </c>
      <c r="L10535">
        <f t="shared" ca="1" si="824"/>
        <v>1</v>
      </c>
      <c r="M10535" t="str">
        <f ca="1">VLOOKUP(L10535,Departamento!A$1:C$8,2,FALSE)</f>
        <v>Informática</v>
      </c>
      <c r="N10535">
        <f t="shared" ca="1" si="823"/>
        <v>2</v>
      </c>
      <c r="O10535" t="str">
        <f ca="1">VLOOKUP(N10535,gerencia!A$1:B$5,2,FALSE)</f>
        <v>papelaria/cosmético</v>
      </c>
      <c r="P10535" t="s">
        <v>267</v>
      </c>
      <c r="Q10535">
        <v>1</v>
      </c>
      <c r="R10535">
        <v>350</v>
      </c>
      <c r="S10535">
        <v>905</v>
      </c>
    </row>
    <row r="10536" spans="1:19">
      <c r="A10536">
        <v>10535</v>
      </c>
      <c r="B10536">
        <f t="shared" ca="1" si="820"/>
        <v>1</v>
      </c>
      <c r="C10536" t="str">
        <f ca="1">VLOOKUP(B10536,cliente!A$1:B$7,2,FALSE)</f>
        <v>João do Pulo</v>
      </c>
      <c r="D10536">
        <f t="shared" ca="1" si="821"/>
        <v>1</v>
      </c>
      <c r="E10536" t="str">
        <f ca="1">VLOOKUP(D10536,vendedor!A$1:B$13,2,FALSE)</f>
        <v>Claudio Silva</v>
      </c>
      <c r="F10536">
        <f t="shared" ca="1" si="822"/>
        <v>2</v>
      </c>
      <c r="G10536" t="str">
        <f ca="1">VLOOKUP(F10536,cidade!A$1:B$6,2,FALSE)</f>
        <v>Recife</v>
      </c>
      <c r="H10536">
        <v>12</v>
      </c>
      <c r="I10536" t="str">
        <f>VLOOKUP(H10536,produto!A$1:F$24,2,FALSE)</f>
        <v>Borracha</v>
      </c>
      <c r="J10536">
        <f>VLOOKUP(I10536,produto!B$1:G$24,4,FALSE)</f>
        <v>7</v>
      </c>
      <c r="K10536" t="str">
        <f>VLOOKUP(J10536,marca!A$1:B$15,2,FALSE)</f>
        <v>TILIBRA</v>
      </c>
      <c r="L10536">
        <f t="shared" ca="1" si="824"/>
        <v>4</v>
      </c>
      <c r="M10536" t="str">
        <f ca="1">VLOOKUP(L10536,Departamento!A$1:C$8,2,FALSE)</f>
        <v>cosmético</v>
      </c>
      <c r="N10536">
        <f t="shared" ca="1" si="823"/>
        <v>2</v>
      </c>
      <c r="O10536" t="str">
        <f ca="1">VLOOKUP(N10536,gerencia!A$1:B$5,2,FALSE)</f>
        <v>papelaria/cosmético</v>
      </c>
      <c r="P10536" t="s">
        <v>417</v>
      </c>
      <c r="Q10536">
        <v>2</v>
      </c>
      <c r="R10536">
        <v>5.3</v>
      </c>
      <c r="S10536">
        <v>1381</v>
      </c>
    </row>
    <row r="10537" spans="1:19">
      <c r="A10537">
        <v>10536</v>
      </c>
      <c r="B10537">
        <f t="shared" ca="1" si="820"/>
        <v>2</v>
      </c>
      <c r="C10537" t="str">
        <f ca="1">VLOOKUP(B10537,cliente!A$1:B$7,2,FALSE)</f>
        <v>Benito de Paula</v>
      </c>
      <c r="D10537">
        <f t="shared" ca="1" si="821"/>
        <v>6</v>
      </c>
      <c r="E10537" t="str">
        <f ca="1">VLOOKUP(D10537,vendedor!A$1:B$13,2,FALSE)</f>
        <v>Rodrigo Machado</v>
      </c>
      <c r="F10537">
        <f t="shared" ca="1" si="822"/>
        <v>2</v>
      </c>
      <c r="G10537" t="str">
        <f ca="1">VLOOKUP(F10537,cidade!A$1:B$6,2,FALSE)</f>
        <v>Recife</v>
      </c>
      <c r="H10537">
        <v>2</v>
      </c>
      <c r="I10537" t="str">
        <f>VLOOKUP(H10537,produto!A$1:F$24,2,FALSE)</f>
        <v>Mouse</v>
      </c>
      <c r="J10537">
        <f>VLOOKUP(I10537,produto!B$1:G$24,4,FALSE)</f>
        <v>2</v>
      </c>
      <c r="K10537" t="str">
        <f>VLOOKUP(J10537,marca!A$1:B$15,2,FALSE)</f>
        <v>MICROSOFT</v>
      </c>
      <c r="L10537">
        <f t="shared" ca="1" si="824"/>
        <v>5</v>
      </c>
      <c r="M10537" t="str">
        <f ca="1">VLOOKUP(L10537,Departamento!A$1:C$8,2,FALSE)</f>
        <v>Eletrónico</v>
      </c>
      <c r="N10537">
        <f t="shared" ca="1" si="823"/>
        <v>4</v>
      </c>
      <c r="O10537" t="str">
        <f ca="1">VLOOKUP(N10537,gerencia!A$1:B$5,2,FALSE)</f>
        <v>Casa e Decoração</v>
      </c>
      <c r="P10537" t="s">
        <v>517</v>
      </c>
      <c r="Q10537">
        <v>2</v>
      </c>
      <c r="R10537">
        <v>25.9</v>
      </c>
      <c r="S10537">
        <v>1216</v>
      </c>
    </row>
    <row r="10538" spans="1:19">
      <c r="A10538">
        <v>10537</v>
      </c>
      <c r="B10538">
        <f t="shared" ca="1" si="820"/>
        <v>1</v>
      </c>
      <c r="C10538" t="str">
        <f ca="1">VLOOKUP(B10538,cliente!A$1:B$7,2,FALSE)</f>
        <v>João do Pulo</v>
      </c>
      <c r="D10538">
        <f t="shared" ca="1" si="821"/>
        <v>3</v>
      </c>
      <c r="E10538" t="str">
        <f ca="1">VLOOKUP(D10538,vendedor!A$1:B$13,2,FALSE)</f>
        <v>Issac Palmeiras</v>
      </c>
      <c r="F10538">
        <f t="shared" ca="1" si="822"/>
        <v>2</v>
      </c>
      <c r="G10538" t="str">
        <f ca="1">VLOOKUP(F10538,cidade!A$1:B$6,2,FALSE)</f>
        <v>Recife</v>
      </c>
      <c r="H10538">
        <v>5</v>
      </c>
      <c r="I10538" t="str">
        <f>VLOOKUP(H10538,produto!A$1:F$24,2,FALSE)</f>
        <v>Computador</v>
      </c>
      <c r="J10538">
        <f>VLOOKUP(I10538,produto!B$1:G$24,4,FALSE)</f>
        <v>4</v>
      </c>
      <c r="K10538" t="str">
        <f>VLOOKUP(J10538,marca!A$1:B$15,2,FALSE)</f>
        <v>IBM</v>
      </c>
      <c r="L10538">
        <f t="shared" ca="1" si="824"/>
        <v>5</v>
      </c>
      <c r="M10538" t="str">
        <f ca="1">VLOOKUP(L10538,Departamento!A$1:C$8,2,FALSE)</f>
        <v>Eletrónico</v>
      </c>
      <c r="N10538">
        <f t="shared" ca="1" si="823"/>
        <v>2</v>
      </c>
      <c r="O10538" t="str">
        <f ca="1">VLOOKUP(N10538,gerencia!A$1:B$5,2,FALSE)</f>
        <v>papelaria/cosmético</v>
      </c>
      <c r="P10538" t="s">
        <v>239</v>
      </c>
      <c r="Q10538">
        <v>1</v>
      </c>
      <c r="R10538">
        <v>2125.9899999999998</v>
      </c>
      <c r="S10538">
        <v>1081</v>
      </c>
    </row>
    <row r="10539" spans="1:19">
      <c r="A10539">
        <v>10538</v>
      </c>
      <c r="B10539">
        <f t="shared" ca="1" si="820"/>
        <v>2</v>
      </c>
      <c r="C10539" t="str">
        <f ca="1">VLOOKUP(B10539,cliente!A$1:B$7,2,FALSE)</f>
        <v>Benito de Paula</v>
      </c>
      <c r="D10539">
        <f t="shared" ca="1" si="821"/>
        <v>7</v>
      </c>
      <c r="E10539" t="str">
        <f ca="1">VLOOKUP(D10539,vendedor!A$1:B$13,2,FALSE)</f>
        <v>João Oliveira</v>
      </c>
      <c r="F10539">
        <f t="shared" ca="1" si="822"/>
        <v>4</v>
      </c>
      <c r="G10539" t="str">
        <f ca="1">VLOOKUP(F10539,cidade!A$1:B$6,2,FALSE)</f>
        <v>Rio de janeiro</v>
      </c>
      <c r="H10539">
        <v>15</v>
      </c>
      <c r="I10539" t="str">
        <f>VLOOKUP(H10539,produto!A$1:F$24,2,FALSE)</f>
        <v>Baton</v>
      </c>
      <c r="J10539">
        <f>VLOOKUP(I10539,produto!B$1:G$24,4,FALSE)</f>
        <v>10</v>
      </c>
      <c r="K10539" t="str">
        <f>VLOOKUP(J10539,marca!A$1:B$15,2,FALSE)</f>
        <v>BOTICARIO</v>
      </c>
      <c r="L10539">
        <f t="shared" ca="1" si="824"/>
        <v>2</v>
      </c>
      <c r="M10539" t="str">
        <f ca="1">VLOOKUP(L10539,Departamento!A$1:C$8,2,FALSE)</f>
        <v>Telefonia</v>
      </c>
      <c r="N10539">
        <f t="shared" ca="1" si="823"/>
        <v>3</v>
      </c>
      <c r="O10539" t="str">
        <f ca="1">VLOOKUP(N10539,gerencia!A$1:B$5,2,FALSE)</f>
        <v>Eletro Eletrônico</v>
      </c>
      <c r="P10539" t="s">
        <v>557</v>
      </c>
      <c r="Q10539">
        <v>2</v>
      </c>
      <c r="R10539">
        <v>98.5</v>
      </c>
      <c r="S10539">
        <v>404</v>
      </c>
    </row>
    <row r="10540" spans="1:19">
      <c r="A10540">
        <v>10539</v>
      </c>
      <c r="B10540">
        <f t="shared" ca="1" si="820"/>
        <v>2</v>
      </c>
      <c r="C10540" t="str">
        <f ca="1">VLOOKUP(B10540,cliente!A$1:B$7,2,FALSE)</f>
        <v>Benito de Paula</v>
      </c>
      <c r="D10540">
        <f t="shared" ca="1" si="821"/>
        <v>12</v>
      </c>
      <c r="E10540" t="str">
        <f ca="1">VLOOKUP(D10540,vendedor!A$1:B$13,2,FALSE)</f>
        <v>Marilia Cardoso</v>
      </c>
      <c r="F10540">
        <f t="shared" ca="1" si="822"/>
        <v>5</v>
      </c>
      <c r="G10540" t="str">
        <f ca="1">VLOOKUP(F10540,cidade!A$1:B$6,2,FALSE)</f>
        <v>Belo Horizonte</v>
      </c>
      <c r="H10540">
        <v>16</v>
      </c>
      <c r="I10540" t="str">
        <f>VLOOKUP(H10540,produto!A$1:F$24,2,FALSE)</f>
        <v>Perfume</v>
      </c>
      <c r="J10540">
        <f>VLOOKUP(I10540,produto!B$1:G$24,4,FALSE)</f>
        <v>11</v>
      </c>
      <c r="K10540" t="str">
        <f>VLOOKUP(J10540,marca!A$1:B$15,2,FALSE)</f>
        <v>PHILIPS</v>
      </c>
      <c r="L10540">
        <f t="shared" ca="1" si="824"/>
        <v>6</v>
      </c>
      <c r="M10540" t="str">
        <f ca="1">VLOOKUP(L10540,Departamento!A$1:C$8,2,FALSE)</f>
        <v>Eletrodomestico</v>
      </c>
      <c r="N10540">
        <f t="shared" ca="1" si="823"/>
        <v>4</v>
      </c>
      <c r="O10540" t="str">
        <f ca="1">VLOOKUP(N10540,gerencia!A$1:B$5,2,FALSE)</f>
        <v>Casa e Decoração</v>
      </c>
      <c r="P10540" t="s">
        <v>332</v>
      </c>
      <c r="Q10540">
        <v>1</v>
      </c>
      <c r="R10540">
        <v>135</v>
      </c>
      <c r="S10540">
        <v>66</v>
      </c>
    </row>
    <row r="10541" spans="1:19">
      <c r="A10541">
        <v>10540</v>
      </c>
      <c r="B10541">
        <f t="shared" ca="1" si="820"/>
        <v>3</v>
      </c>
      <c r="C10541" t="str">
        <f ca="1">VLOOKUP(B10541,cliente!A$1:B$7,2,FALSE)</f>
        <v>Renato Russo</v>
      </c>
      <c r="D10541">
        <f t="shared" ca="1" si="821"/>
        <v>1</v>
      </c>
      <c r="E10541" t="str">
        <f ca="1">VLOOKUP(D10541,vendedor!A$1:B$13,2,FALSE)</f>
        <v>Claudio Silva</v>
      </c>
      <c r="F10541">
        <f t="shared" ca="1" si="822"/>
        <v>1</v>
      </c>
      <c r="G10541" t="str">
        <f ca="1">VLOOKUP(F10541,cidade!A$1:B$6,2,FALSE)</f>
        <v>Salvador</v>
      </c>
      <c r="H10541">
        <v>5</v>
      </c>
      <c r="I10541" t="str">
        <f>VLOOKUP(H10541,produto!A$1:F$24,2,FALSE)</f>
        <v>Computador</v>
      </c>
      <c r="J10541">
        <f>VLOOKUP(I10541,produto!B$1:G$24,4,FALSE)</f>
        <v>4</v>
      </c>
      <c r="K10541" t="str">
        <f>VLOOKUP(J10541,marca!A$1:B$15,2,FALSE)</f>
        <v>IBM</v>
      </c>
      <c r="L10541">
        <f t="shared" ca="1" si="824"/>
        <v>5</v>
      </c>
      <c r="M10541" t="str">
        <f ca="1">VLOOKUP(L10541,Departamento!A$1:C$8,2,FALSE)</f>
        <v>Eletrónico</v>
      </c>
      <c r="N10541">
        <f t="shared" ca="1" si="823"/>
        <v>3</v>
      </c>
      <c r="O10541" t="str">
        <f ca="1">VLOOKUP(N10541,gerencia!A$1:B$5,2,FALSE)</f>
        <v>Eletro Eletrônico</v>
      </c>
      <c r="P10541" t="s">
        <v>314</v>
      </c>
      <c r="Q10541">
        <v>3</v>
      </c>
      <c r="R10541">
        <v>2125.9899999999998</v>
      </c>
      <c r="S10541">
        <v>250</v>
      </c>
    </row>
    <row r="10542" spans="1:19">
      <c r="A10542">
        <v>10541</v>
      </c>
      <c r="B10542">
        <f t="shared" ca="1" si="820"/>
        <v>5</v>
      </c>
      <c r="C10542" t="str">
        <f ca="1">VLOOKUP(B10542,cliente!A$1:B$7,2,FALSE)</f>
        <v>Edson Arantes</v>
      </c>
      <c r="D10542">
        <f t="shared" ca="1" si="821"/>
        <v>2</v>
      </c>
      <c r="E10542" t="str">
        <f ca="1">VLOOKUP(D10542,vendedor!A$1:B$13,2,FALSE)</f>
        <v>Márcio Barroso</v>
      </c>
      <c r="F10542">
        <f t="shared" ca="1" si="822"/>
        <v>3</v>
      </c>
      <c r="G10542" t="str">
        <f ca="1">VLOOKUP(F10542,cidade!A$1:B$6,2,FALSE)</f>
        <v>São Paulo</v>
      </c>
      <c r="H10542">
        <v>19</v>
      </c>
      <c r="I10542" t="str">
        <f>VLOOKUP(H10542,produto!A$1:F$24,2,FALSE)</f>
        <v>Fogão</v>
      </c>
      <c r="J10542">
        <f>VLOOKUP(I10542,produto!B$1:G$24,4,FALSE)</f>
        <v>13</v>
      </c>
      <c r="K10542" t="str">
        <f>VLOOKUP(J10542,marca!A$1:B$15,2,FALSE)</f>
        <v>BRASTEMP</v>
      </c>
      <c r="L10542">
        <f t="shared" ca="1" si="824"/>
        <v>1</v>
      </c>
      <c r="M10542" t="str">
        <f ca="1">VLOOKUP(L10542,Departamento!A$1:C$8,2,FALSE)</f>
        <v>Informática</v>
      </c>
      <c r="N10542">
        <f t="shared" ca="1" si="823"/>
        <v>3</v>
      </c>
      <c r="O10542" t="str">
        <f ca="1">VLOOKUP(N10542,gerencia!A$1:B$5,2,FALSE)</f>
        <v>Eletro Eletrônico</v>
      </c>
      <c r="P10542" t="s">
        <v>624</v>
      </c>
      <c r="Q10542">
        <v>1</v>
      </c>
      <c r="R10542">
        <v>1500</v>
      </c>
      <c r="S10542">
        <v>18</v>
      </c>
    </row>
    <row r="10543" spans="1:19">
      <c r="A10543">
        <v>10542</v>
      </c>
      <c r="B10543">
        <f t="shared" ca="1" si="820"/>
        <v>3</v>
      </c>
      <c r="C10543" t="str">
        <f ca="1">VLOOKUP(B10543,cliente!A$1:B$7,2,FALSE)</f>
        <v>Renato Russo</v>
      </c>
      <c r="D10543">
        <f t="shared" ca="1" si="821"/>
        <v>1</v>
      </c>
      <c r="E10543" t="str">
        <f ca="1">VLOOKUP(D10543,vendedor!A$1:B$13,2,FALSE)</f>
        <v>Claudio Silva</v>
      </c>
      <c r="F10543">
        <f t="shared" ca="1" si="822"/>
        <v>4</v>
      </c>
      <c r="G10543" t="str">
        <f ca="1">VLOOKUP(F10543,cidade!A$1:B$6,2,FALSE)</f>
        <v>Rio de janeiro</v>
      </c>
      <c r="H10543">
        <v>11</v>
      </c>
      <c r="I10543" t="str">
        <f>VLOOKUP(H10543,produto!A$1:F$24,2,FALSE)</f>
        <v xml:space="preserve">Caneta </v>
      </c>
      <c r="J10543">
        <f>VLOOKUP(I10543,produto!B$1:G$24,4,FALSE)</f>
        <v>8</v>
      </c>
      <c r="K10543" t="str">
        <f>VLOOKUP(J10543,marca!A$1:B$15,2,FALSE)</f>
        <v>FABER CASTELL</v>
      </c>
      <c r="L10543">
        <f t="shared" ca="1" si="824"/>
        <v>6</v>
      </c>
      <c r="M10543" t="str">
        <f ca="1">VLOOKUP(L10543,Departamento!A$1:C$8,2,FALSE)</f>
        <v>Eletrodomestico</v>
      </c>
      <c r="N10543">
        <f t="shared" ca="1" si="823"/>
        <v>4</v>
      </c>
      <c r="O10543" t="str">
        <f ca="1">VLOOKUP(N10543,gerencia!A$1:B$5,2,FALSE)</f>
        <v>Casa e Decoração</v>
      </c>
      <c r="P10543" t="s">
        <v>77</v>
      </c>
      <c r="Q10543">
        <v>1</v>
      </c>
      <c r="R10543">
        <v>0.5</v>
      </c>
      <c r="S10543">
        <v>382</v>
      </c>
    </row>
    <row r="10544" spans="1:19">
      <c r="A10544">
        <v>10543</v>
      </c>
      <c r="B10544">
        <f t="shared" ca="1" si="820"/>
        <v>1</v>
      </c>
      <c r="C10544" t="str">
        <f ca="1">VLOOKUP(B10544,cliente!A$1:B$7,2,FALSE)</f>
        <v>João do Pulo</v>
      </c>
      <c r="D10544">
        <f t="shared" ca="1" si="821"/>
        <v>2</v>
      </c>
      <c r="E10544" t="str">
        <f ca="1">VLOOKUP(D10544,vendedor!A$1:B$13,2,FALSE)</f>
        <v>Márcio Barroso</v>
      </c>
      <c r="F10544">
        <f t="shared" ca="1" si="822"/>
        <v>1</v>
      </c>
      <c r="G10544" t="str">
        <f ca="1">VLOOKUP(F10544,cidade!A$1:B$6,2,FALSE)</f>
        <v>Salvador</v>
      </c>
      <c r="H10544">
        <v>19</v>
      </c>
      <c r="I10544" t="str">
        <f>VLOOKUP(H10544,produto!A$1:F$24,2,FALSE)</f>
        <v>Fogão</v>
      </c>
      <c r="J10544">
        <f>VLOOKUP(I10544,produto!B$1:G$24,4,FALSE)</f>
        <v>13</v>
      </c>
      <c r="K10544" t="str">
        <f>VLOOKUP(J10544,marca!A$1:B$15,2,FALSE)</f>
        <v>BRASTEMP</v>
      </c>
      <c r="L10544">
        <f t="shared" ca="1" si="824"/>
        <v>1</v>
      </c>
      <c r="M10544" t="str">
        <f ca="1">VLOOKUP(L10544,Departamento!A$1:C$8,2,FALSE)</f>
        <v>Informática</v>
      </c>
      <c r="N10544">
        <f t="shared" ca="1" si="823"/>
        <v>4</v>
      </c>
      <c r="O10544" t="str">
        <f ca="1">VLOOKUP(N10544,gerencia!A$1:B$5,2,FALSE)</f>
        <v>Casa e Decoração</v>
      </c>
      <c r="P10544" t="s">
        <v>430</v>
      </c>
      <c r="Q10544">
        <v>1</v>
      </c>
      <c r="R10544">
        <v>1500</v>
      </c>
      <c r="S10544">
        <v>508</v>
      </c>
    </row>
    <row r="10545" spans="1:19">
      <c r="A10545">
        <v>10544</v>
      </c>
      <c r="B10545">
        <f t="shared" ca="1" si="820"/>
        <v>1</v>
      </c>
      <c r="C10545" t="str">
        <f ca="1">VLOOKUP(B10545,cliente!A$1:B$7,2,FALSE)</f>
        <v>João do Pulo</v>
      </c>
      <c r="D10545">
        <f t="shared" ca="1" si="821"/>
        <v>3</v>
      </c>
      <c r="E10545" t="str">
        <f ca="1">VLOOKUP(D10545,vendedor!A$1:B$13,2,FALSE)</f>
        <v>Issac Palmeiras</v>
      </c>
      <c r="F10545">
        <f t="shared" ca="1" si="822"/>
        <v>4</v>
      </c>
      <c r="G10545" t="str">
        <f ca="1">VLOOKUP(F10545,cidade!A$1:B$6,2,FALSE)</f>
        <v>Rio de janeiro</v>
      </c>
      <c r="H10545">
        <v>10</v>
      </c>
      <c r="I10545" t="str">
        <f>VLOOKUP(H10545,produto!A$1:F$24,2,FALSE)</f>
        <v>Papel A4</v>
      </c>
      <c r="J10545">
        <f>VLOOKUP(I10545,produto!B$1:G$24,4,FALSE)</f>
        <v>8</v>
      </c>
      <c r="K10545" t="str">
        <f>VLOOKUP(J10545,marca!A$1:B$15,2,FALSE)</f>
        <v>FABER CASTELL</v>
      </c>
      <c r="L10545">
        <f t="shared" ca="1" si="824"/>
        <v>6</v>
      </c>
      <c r="M10545" t="str">
        <f ca="1">VLOOKUP(L10545,Departamento!A$1:C$8,2,FALSE)</f>
        <v>Eletrodomestico</v>
      </c>
      <c r="N10545">
        <f t="shared" ca="1" si="823"/>
        <v>3</v>
      </c>
      <c r="O10545" t="str">
        <f ca="1">VLOOKUP(N10545,gerencia!A$1:B$5,2,FALSE)</f>
        <v>Eletro Eletrônico</v>
      </c>
      <c r="P10545" t="s">
        <v>13</v>
      </c>
      <c r="Q10545">
        <v>3</v>
      </c>
      <c r="R10545">
        <v>2.15</v>
      </c>
      <c r="S10545">
        <v>706</v>
      </c>
    </row>
    <row r="10546" spans="1:19">
      <c r="A10546">
        <v>10545</v>
      </c>
      <c r="B10546">
        <f t="shared" ca="1" si="820"/>
        <v>3</v>
      </c>
      <c r="C10546" t="str">
        <f ca="1">VLOOKUP(B10546,cliente!A$1:B$7,2,FALSE)</f>
        <v>Renato Russo</v>
      </c>
      <c r="D10546">
        <f t="shared" ca="1" si="821"/>
        <v>10</v>
      </c>
      <c r="E10546" t="str">
        <f ca="1">VLOOKUP(D10546,vendedor!A$1:B$13,2,FALSE)</f>
        <v>Danilo Barreto</v>
      </c>
      <c r="F10546">
        <f t="shared" ca="1" si="822"/>
        <v>3</v>
      </c>
      <c r="G10546" t="str">
        <f ca="1">VLOOKUP(F10546,cidade!A$1:B$6,2,FALSE)</f>
        <v>São Paulo</v>
      </c>
      <c r="H10546">
        <v>19</v>
      </c>
      <c r="I10546" t="str">
        <f>VLOOKUP(H10546,produto!A$1:F$24,2,FALSE)</f>
        <v>Fogão</v>
      </c>
      <c r="J10546">
        <f>VLOOKUP(I10546,produto!B$1:G$24,4,FALSE)</f>
        <v>13</v>
      </c>
      <c r="K10546" t="str">
        <f>VLOOKUP(J10546,marca!A$1:B$15,2,FALSE)</f>
        <v>BRASTEMP</v>
      </c>
      <c r="L10546">
        <f t="shared" ca="1" si="824"/>
        <v>4</v>
      </c>
      <c r="M10546" t="str">
        <f ca="1">VLOOKUP(L10546,Departamento!A$1:C$8,2,FALSE)</f>
        <v>cosmético</v>
      </c>
      <c r="N10546">
        <f t="shared" ca="1" si="823"/>
        <v>4</v>
      </c>
      <c r="O10546" t="str">
        <f ca="1">VLOOKUP(N10546,gerencia!A$1:B$5,2,FALSE)</f>
        <v>Casa e Decoração</v>
      </c>
      <c r="P10546" t="s">
        <v>627</v>
      </c>
      <c r="Q10546">
        <v>2</v>
      </c>
      <c r="R10546">
        <v>1500</v>
      </c>
      <c r="S10546">
        <v>1345</v>
      </c>
    </row>
    <row r="10547" spans="1:19">
      <c r="A10547">
        <v>10546</v>
      </c>
      <c r="B10547">
        <f t="shared" ca="1" si="820"/>
        <v>6</v>
      </c>
      <c r="C10547" t="str">
        <f ca="1">VLOOKUP(B10547,cliente!A$1:B$7,2,FALSE)</f>
        <v>Reginaldo Rossi</v>
      </c>
      <c r="D10547">
        <f t="shared" ca="1" si="821"/>
        <v>12</v>
      </c>
      <c r="E10547" t="str">
        <f ca="1">VLOOKUP(D10547,vendedor!A$1:B$13,2,FALSE)</f>
        <v>Marilia Cardoso</v>
      </c>
      <c r="F10547">
        <f t="shared" ca="1" si="822"/>
        <v>1</v>
      </c>
      <c r="G10547" t="str">
        <f ca="1">VLOOKUP(F10547,cidade!A$1:B$6,2,FALSE)</f>
        <v>Salvador</v>
      </c>
      <c r="H10547">
        <v>1</v>
      </c>
      <c r="I10547" t="str">
        <f>VLOOKUP(H10547,produto!A$1:F$24,2,FALSE)</f>
        <v>TV</v>
      </c>
      <c r="J10547">
        <f>VLOOKUP(I10547,produto!B$1:G$24,4,FALSE)</f>
        <v>3</v>
      </c>
      <c r="K10547" t="str">
        <f>VLOOKUP(J10547,marca!A$1:B$15,2,FALSE)</f>
        <v>DELL</v>
      </c>
      <c r="L10547">
        <f t="shared" ca="1" si="824"/>
        <v>5</v>
      </c>
      <c r="M10547" t="str">
        <f ca="1">VLOOKUP(L10547,Departamento!A$1:C$8,2,FALSE)</f>
        <v>Eletrónico</v>
      </c>
      <c r="N10547">
        <f t="shared" ca="1" si="823"/>
        <v>3</v>
      </c>
      <c r="O10547" t="str">
        <f ca="1">VLOOKUP(N10547,gerencia!A$1:B$5,2,FALSE)</f>
        <v>Eletro Eletrônico</v>
      </c>
      <c r="P10547" t="s">
        <v>298</v>
      </c>
      <c r="Q10547">
        <v>2</v>
      </c>
      <c r="R10547">
        <v>25.15</v>
      </c>
      <c r="S10547">
        <v>1431</v>
      </c>
    </row>
    <row r="10548" spans="1:19">
      <c r="A10548">
        <v>10547</v>
      </c>
      <c r="B10548">
        <f t="shared" ca="1" si="820"/>
        <v>5</v>
      </c>
      <c r="C10548" t="str">
        <f ca="1">VLOOKUP(B10548,cliente!A$1:B$7,2,FALSE)</f>
        <v>Edson Arantes</v>
      </c>
      <c r="D10548">
        <f t="shared" ca="1" si="821"/>
        <v>8</v>
      </c>
      <c r="E10548" t="str">
        <f ca="1">VLOOKUP(D10548,vendedor!A$1:B$13,2,FALSE)</f>
        <v>Márcia Brito</v>
      </c>
      <c r="F10548">
        <f t="shared" ca="1" si="822"/>
        <v>1</v>
      </c>
      <c r="G10548" t="str">
        <f ca="1">VLOOKUP(F10548,cidade!A$1:B$6,2,FALSE)</f>
        <v>Salvador</v>
      </c>
      <c r="H10548">
        <v>22</v>
      </c>
      <c r="I10548" t="str">
        <f>VLOOKUP(H10548,produto!A$1:F$24,2,FALSE)</f>
        <v>Mesa</v>
      </c>
      <c r="J10548">
        <f>VLOOKUP(I10548,produto!B$1:G$24,4,FALSE)</f>
        <v>14</v>
      </c>
      <c r="K10548" t="str">
        <f>VLOOKUP(J10548,marca!A$1:B$15,2,FALSE)</f>
        <v>DA CASA</v>
      </c>
      <c r="L10548">
        <f t="shared" ca="1" si="824"/>
        <v>6</v>
      </c>
      <c r="M10548" t="str">
        <f ca="1">VLOOKUP(L10548,Departamento!A$1:C$8,2,FALSE)</f>
        <v>Eletrodomestico</v>
      </c>
      <c r="N10548">
        <f t="shared" ca="1" si="823"/>
        <v>2</v>
      </c>
      <c r="O10548" t="str">
        <f ca="1">VLOOKUP(N10548,gerencia!A$1:B$5,2,FALSE)</f>
        <v>papelaria/cosmético</v>
      </c>
      <c r="P10548" t="s">
        <v>163</v>
      </c>
      <c r="Q10548">
        <v>1</v>
      </c>
      <c r="R10548">
        <v>1600</v>
      </c>
      <c r="S10548">
        <v>700</v>
      </c>
    </row>
    <row r="10549" spans="1:19">
      <c r="A10549">
        <v>10548</v>
      </c>
      <c r="B10549">
        <f t="shared" ca="1" si="820"/>
        <v>5</v>
      </c>
      <c r="C10549" t="str">
        <f ca="1">VLOOKUP(B10549,cliente!A$1:B$7,2,FALSE)</f>
        <v>Edson Arantes</v>
      </c>
      <c r="D10549">
        <f t="shared" ca="1" si="821"/>
        <v>9</v>
      </c>
      <c r="E10549" t="str">
        <f ca="1">VLOOKUP(D10549,vendedor!A$1:B$13,2,FALSE)</f>
        <v>Diego Santos</v>
      </c>
      <c r="F10549">
        <f t="shared" ca="1" si="822"/>
        <v>1</v>
      </c>
      <c r="G10549" t="str">
        <f ca="1">VLOOKUP(F10549,cidade!A$1:B$6,2,FALSE)</f>
        <v>Salvador</v>
      </c>
      <c r="H10549">
        <v>2</v>
      </c>
      <c r="I10549" t="str">
        <f>VLOOKUP(H10549,produto!A$1:F$24,2,FALSE)</f>
        <v>Mouse</v>
      </c>
      <c r="J10549">
        <f>VLOOKUP(I10549,produto!B$1:G$24,4,FALSE)</f>
        <v>2</v>
      </c>
      <c r="K10549" t="str">
        <f>VLOOKUP(J10549,marca!A$1:B$15,2,FALSE)</f>
        <v>MICROSOFT</v>
      </c>
      <c r="L10549">
        <f t="shared" ca="1" si="824"/>
        <v>1</v>
      </c>
      <c r="M10549" t="str">
        <f ca="1">VLOOKUP(L10549,Departamento!A$1:C$8,2,FALSE)</f>
        <v>Informática</v>
      </c>
      <c r="N10549">
        <f t="shared" ca="1" si="823"/>
        <v>2</v>
      </c>
      <c r="O10549" t="str">
        <f ca="1">VLOOKUP(N10549,gerencia!A$1:B$5,2,FALSE)</f>
        <v>papelaria/cosmético</v>
      </c>
      <c r="P10549" t="s">
        <v>289</v>
      </c>
      <c r="Q10549">
        <v>1</v>
      </c>
      <c r="R10549">
        <v>25.9</v>
      </c>
      <c r="S10549">
        <v>1484</v>
      </c>
    </row>
    <row r="10550" spans="1:19">
      <c r="A10550">
        <v>10549</v>
      </c>
      <c r="B10550">
        <f t="shared" ca="1" si="820"/>
        <v>1</v>
      </c>
      <c r="C10550" t="str">
        <f ca="1">VLOOKUP(B10550,cliente!A$1:B$7,2,FALSE)</f>
        <v>João do Pulo</v>
      </c>
      <c r="D10550">
        <f t="shared" ca="1" si="821"/>
        <v>8</v>
      </c>
      <c r="E10550" t="str">
        <f ca="1">VLOOKUP(D10550,vendedor!A$1:B$13,2,FALSE)</f>
        <v>Márcia Brito</v>
      </c>
      <c r="F10550">
        <f t="shared" ca="1" si="822"/>
        <v>1</v>
      </c>
      <c r="G10550" t="str">
        <f ca="1">VLOOKUP(F10550,cidade!A$1:B$6,2,FALSE)</f>
        <v>Salvador</v>
      </c>
      <c r="H10550">
        <v>9</v>
      </c>
      <c r="I10550" t="str">
        <f>VLOOKUP(H10550,produto!A$1:F$24,2,FALSE)</f>
        <v>Celular  8GB</v>
      </c>
      <c r="J10550">
        <f>VLOOKUP(I10550,produto!B$1:G$24,4,FALSE)</f>
        <v>8</v>
      </c>
      <c r="K10550" t="str">
        <f>VLOOKUP(J10550,marca!A$1:B$15,2,FALSE)</f>
        <v>FABER CASTELL</v>
      </c>
      <c r="L10550">
        <f t="shared" ca="1" si="824"/>
        <v>3</v>
      </c>
      <c r="M10550" t="str">
        <f ca="1">VLOOKUP(L10550,Departamento!A$1:C$8,2,FALSE)</f>
        <v>Papelaria</v>
      </c>
      <c r="N10550">
        <f t="shared" ca="1" si="823"/>
        <v>1</v>
      </c>
      <c r="O10550" t="str">
        <f ca="1">VLOOKUP(N10550,gerencia!A$1:B$5,2,FALSE)</f>
        <v>Tecnologia</v>
      </c>
      <c r="P10550" t="s">
        <v>533</v>
      </c>
      <c r="Q10550">
        <v>3</v>
      </c>
      <c r="R10550">
        <v>12.25</v>
      </c>
      <c r="S10550">
        <v>1278</v>
      </c>
    </row>
    <row r="10551" spans="1:19">
      <c r="A10551">
        <v>10550</v>
      </c>
      <c r="B10551">
        <f t="shared" ca="1" si="820"/>
        <v>1</v>
      </c>
      <c r="C10551" t="str">
        <f ca="1">VLOOKUP(B10551,cliente!A$1:B$7,2,FALSE)</f>
        <v>João do Pulo</v>
      </c>
      <c r="D10551">
        <f t="shared" ca="1" si="821"/>
        <v>3</v>
      </c>
      <c r="E10551" t="str">
        <f ca="1">VLOOKUP(D10551,vendedor!A$1:B$13,2,FALSE)</f>
        <v>Issac Palmeiras</v>
      </c>
      <c r="F10551">
        <f t="shared" ca="1" si="822"/>
        <v>3</v>
      </c>
      <c r="G10551" t="str">
        <f ca="1">VLOOKUP(F10551,cidade!A$1:B$6,2,FALSE)</f>
        <v>São Paulo</v>
      </c>
      <c r="H10551">
        <v>19</v>
      </c>
      <c r="I10551" t="str">
        <f>VLOOKUP(H10551,produto!A$1:F$24,2,FALSE)</f>
        <v>Fogão</v>
      </c>
      <c r="J10551">
        <f>VLOOKUP(I10551,produto!B$1:G$24,4,FALSE)</f>
        <v>13</v>
      </c>
      <c r="K10551" t="str">
        <f>VLOOKUP(J10551,marca!A$1:B$15,2,FALSE)</f>
        <v>BRASTEMP</v>
      </c>
      <c r="L10551">
        <f t="shared" ca="1" si="824"/>
        <v>2</v>
      </c>
      <c r="M10551" t="str">
        <f ca="1">VLOOKUP(L10551,Departamento!A$1:C$8,2,FALSE)</f>
        <v>Telefonia</v>
      </c>
      <c r="N10551">
        <f t="shared" ca="1" si="823"/>
        <v>2</v>
      </c>
      <c r="O10551" t="str">
        <f ca="1">VLOOKUP(N10551,gerencia!A$1:B$5,2,FALSE)</f>
        <v>papelaria/cosmético</v>
      </c>
      <c r="P10551" t="s">
        <v>177</v>
      </c>
      <c r="Q10551">
        <v>3</v>
      </c>
      <c r="R10551">
        <v>1500</v>
      </c>
      <c r="S10551">
        <v>1024</v>
      </c>
    </row>
    <row r="10552" spans="1:19">
      <c r="A10552">
        <v>10551</v>
      </c>
      <c r="B10552">
        <f t="shared" ca="1" si="820"/>
        <v>6</v>
      </c>
      <c r="C10552" t="str">
        <f ca="1">VLOOKUP(B10552,cliente!A$1:B$7,2,FALSE)</f>
        <v>Reginaldo Rossi</v>
      </c>
      <c r="D10552">
        <f t="shared" ca="1" si="821"/>
        <v>5</v>
      </c>
      <c r="E10552" t="str">
        <f ca="1">VLOOKUP(D10552,vendedor!A$1:B$13,2,FALSE)</f>
        <v>Maria Braga</v>
      </c>
      <c r="F10552">
        <f t="shared" ca="1" si="822"/>
        <v>3</v>
      </c>
      <c r="G10552" t="str">
        <f ca="1">VLOOKUP(F10552,cidade!A$1:B$6,2,FALSE)</f>
        <v>São Paulo</v>
      </c>
      <c r="H10552">
        <v>14</v>
      </c>
      <c r="I10552" t="str">
        <f>VLOOKUP(H10552,produto!A$1:F$24,2,FALSE)</f>
        <v>Classificador</v>
      </c>
      <c r="J10552">
        <f>VLOOKUP(I10552,produto!B$1:G$24,4,FALSE)</f>
        <v>9</v>
      </c>
      <c r="K10552" t="str">
        <f>VLOOKUP(J10552,marca!A$1:B$15,2,FALSE)</f>
        <v>AVON</v>
      </c>
      <c r="L10552">
        <f t="shared" ca="1" si="824"/>
        <v>2</v>
      </c>
      <c r="M10552" t="str">
        <f ca="1">VLOOKUP(L10552,Departamento!A$1:C$8,2,FALSE)</f>
        <v>Telefonia</v>
      </c>
      <c r="N10552">
        <f t="shared" ca="1" si="823"/>
        <v>2</v>
      </c>
      <c r="O10552" t="str">
        <f ca="1">VLOOKUP(N10552,gerencia!A$1:B$5,2,FALSE)</f>
        <v>papelaria/cosmético</v>
      </c>
      <c r="P10552" t="s">
        <v>490</v>
      </c>
      <c r="Q10552">
        <v>3</v>
      </c>
      <c r="R10552">
        <v>25</v>
      </c>
      <c r="S10552">
        <v>1129</v>
      </c>
    </row>
    <row r="10553" spans="1:19">
      <c r="A10553">
        <v>10552</v>
      </c>
      <c r="B10553">
        <f t="shared" ca="1" si="820"/>
        <v>3</v>
      </c>
      <c r="C10553" t="str">
        <f ca="1">VLOOKUP(B10553,cliente!A$1:B$7,2,FALSE)</f>
        <v>Renato Russo</v>
      </c>
      <c r="D10553">
        <f t="shared" ca="1" si="821"/>
        <v>8</v>
      </c>
      <c r="E10553" t="str">
        <f ca="1">VLOOKUP(D10553,vendedor!A$1:B$13,2,FALSE)</f>
        <v>Márcia Brito</v>
      </c>
      <c r="F10553">
        <f t="shared" ca="1" si="822"/>
        <v>1</v>
      </c>
      <c r="G10553" t="str">
        <f ca="1">VLOOKUP(F10553,cidade!A$1:B$6,2,FALSE)</f>
        <v>Salvador</v>
      </c>
      <c r="H10553">
        <v>3</v>
      </c>
      <c r="I10553" t="str">
        <f>VLOOKUP(H10553,produto!A$1:F$24,2,FALSE)</f>
        <v>Teclado</v>
      </c>
      <c r="J10553">
        <f>VLOOKUP(I10553,produto!B$1:G$24,4,FALSE)</f>
        <v>1</v>
      </c>
      <c r="K10553" t="str">
        <f>VLOOKUP(J10553,marca!A$1:B$15,2,FALSE)</f>
        <v>APPLE</v>
      </c>
      <c r="L10553">
        <f t="shared" ca="1" si="824"/>
        <v>4</v>
      </c>
      <c r="M10553" t="str">
        <f ca="1">VLOOKUP(L10553,Departamento!A$1:C$8,2,FALSE)</f>
        <v>cosmético</v>
      </c>
      <c r="N10553">
        <f t="shared" ca="1" si="823"/>
        <v>2</v>
      </c>
      <c r="O10553" t="str">
        <f ca="1">VLOOKUP(N10553,gerencia!A$1:B$5,2,FALSE)</f>
        <v>papelaria/cosmético</v>
      </c>
      <c r="P10553" t="s">
        <v>513</v>
      </c>
      <c r="Q10553">
        <v>1</v>
      </c>
      <c r="R10553">
        <v>342.09</v>
      </c>
      <c r="S10553">
        <v>1190</v>
      </c>
    </row>
    <row r="10554" spans="1:19">
      <c r="A10554">
        <v>10553</v>
      </c>
      <c r="B10554">
        <f t="shared" ca="1" si="820"/>
        <v>5</v>
      </c>
      <c r="C10554" t="str">
        <f ca="1">VLOOKUP(B10554,cliente!A$1:B$7,2,FALSE)</f>
        <v>Edson Arantes</v>
      </c>
      <c r="D10554">
        <f t="shared" ca="1" si="821"/>
        <v>11</v>
      </c>
      <c r="E10554" t="str">
        <f ca="1">VLOOKUP(D10554,vendedor!A$1:B$13,2,FALSE)</f>
        <v>Filipe Almeida</v>
      </c>
      <c r="F10554">
        <f t="shared" ca="1" si="822"/>
        <v>5</v>
      </c>
      <c r="G10554" t="str">
        <f ca="1">VLOOKUP(F10554,cidade!A$1:B$6,2,FALSE)</f>
        <v>Belo Horizonte</v>
      </c>
      <c r="H10554">
        <v>23</v>
      </c>
      <c r="I10554" t="str">
        <f>VLOOKUP(H10554,produto!A$1:F$24,2,FALSE)</f>
        <v>Sofá</v>
      </c>
      <c r="J10554">
        <f>VLOOKUP(I10554,produto!B$1:G$24,4,FALSE)</f>
        <v>14</v>
      </c>
      <c r="K10554" t="str">
        <f>VLOOKUP(J10554,marca!A$1:B$15,2,FALSE)</f>
        <v>DA CASA</v>
      </c>
      <c r="L10554">
        <f t="shared" ca="1" si="824"/>
        <v>6</v>
      </c>
      <c r="M10554" t="str">
        <f ca="1">VLOOKUP(L10554,Departamento!A$1:C$8,2,FALSE)</f>
        <v>Eletrodomestico</v>
      </c>
      <c r="N10554">
        <f t="shared" ca="1" si="823"/>
        <v>2</v>
      </c>
      <c r="O10554" t="str">
        <f ca="1">VLOOKUP(N10554,gerencia!A$1:B$5,2,FALSE)</f>
        <v>papelaria/cosmético</v>
      </c>
      <c r="P10554" t="s">
        <v>215</v>
      </c>
      <c r="Q10554">
        <v>1</v>
      </c>
      <c r="R10554">
        <v>300</v>
      </c>
      <c r="S10554">
        <v>582</v>
      </c>
    </row>
    <row r="10555" spans="1:19">
      <c r="A10555">
        <v>10554</v>
      </c>
      <c r="B10555">
        <f t="shared" ca="1" si="820"/>
        <v>2</v>
      </c>
      <c r="C10555" t="str">
        <f ca="1">VLOOKUP(B10555,cliente!A$1:B$7,2,FALSE)</f>
        <v>Benito de Paula</v>
      </c>
      <c r="D10555">
        <f t="shared" ca="1" si="821"/>
        <v>6</v>
      </c>
      <c r="E10555" t="str">
        <f ca="1">VLOOKUP(D10555,vendedor!A$1:B$13,2,FALSE)</f>
        <v>Rodrigo Machado</v>
      </c>
      <c r="F10555">
        <f t="shared" ca="1" si="822"/>
        <v>2</v>
      </c>
      <c r="G10555" t="str">
        <f ca="1">VLOOKUP(F10555,cidade!A$1:B$6,2,FALSE)</f>
        <v>Recife</v>
      </c>
      <c r="H10555">
        <v>9</v>
      </c>
      <c r="I10555" t="str">
        <f>VLOOKUP(H10555,produto!A$1:F$24,2,FALSE)</f>
        <v>Celular  8GB</v>
      </c>
      <c r="J10555">
        <f>VLOOKUP(I10555,produto!B$1:G$24,4,FALSE)</f>
        <v>8</v>
      </c>
      <c r="K10555" t="str">
        <f>VLOOKUP(J10555,marca!A$1:B$15,2,FALSE)</f>
        <v>FABER CASTELL</v>
      </c>
      <c r="L10555">
        <f t="shared" ca="1" si="824"/>
        <v>4</v>
      </c>
      <c r="M10555" t="str">
        <f ca="1">VLOOKUP(L10555,Departamento!A$1:C$8,2,FALSE)</f>
        <v>cosmético</v>
      </c>
      <c r="N10555">
        <f t="shared" ca="1" si="823"/>
        <v>1</v>
      </c>
      <c r="O10555" t="str">
        <f ca="1">VLOOKUP(N10555,gerencia!A$1:B$5,2,FALSE)</f>
        <v>Tecnologia</v>
      </c>
      <c r="P10555" t="s">
        <v>270</v>
      </c>
      <c r="Q10555">
        <v>1</v>
      </c>
      <c r="R10555">
        <v>12.25</v>
      </c>
      <c r="S10555">
        <v>509</v>
      </c>
    </row>
    <row r="10556" spans="1:19">
      <c r="A10556">
        <v>10555</v>
      </c>
      <c r="B10556">
        <f t="shared" ca="1" si="820"/>
        <v>4</v>
      </c>
      <c r="C10556" t="str">
        <f ca="1">VLOOKUP(B10556,cliente!A$1:B$7,2,FALSE)</f>
        <v>Tom Jobim</v>
      </c>
      <c r="D10556">
        <f t="shared" ca="1" si="821"/>
        <v>6</v>
      </c>
      <c r="E10556" t="str">
        <f ca="1">VLOOKUP(D10556,vendedor!A$1:B$13,2,FALSE)</f>
        <v>Rodrigo Machado</v>
      </c>
      <c r="F10556">
        <f t="shared" ca="1" si="822"/>
        <v>2</v>
      </c>
      <c r="G10556" t="str">
        <f ca="1">VLOOKUP(F10556,cidade!A$1:B$6,2,FALSE)</f>
        <v>Recife</v>
      </c>
      <c r="H10556">
        <v>18</v>
      </c>
      <c r="I10556" t="str">
        <f>VLOOKUP(H10556,produto!A$1:F$24,2,FALSE)</f>
        <v xml:space="preserve">Xbox </v>
      </c>
      <c r="J10556">
        <f>VLOOKUP(I10556,produto!B$1:G$24,4,FALSE)</f>
        <v>12</v>
      </c>
      <c r="K10556" t="str">
        <f>VLOOKUP(J10556,marca!A$1:B$15,2,FALSE)</f>
        <v>ELETROLUX</v>
      </c>
      <c r="L10556">
        <f t="shared" ca="1" si="824"/>
        <v>4</v>
      </c>
      <c r="M10556" t="str">
        <f ca="1">VLOOKUP(L10556,Departamento!A$1:C$8,2,FALSE)</f>
        <v>cosmético</v>
      </c>
      <c r="N10556">
        <f t="shared" ca="1" si="823"/>
        <v>2</v>
      </c>
      <c r="O10556" t="str">
        <f ca="1">VLOOKUP(N10556,gerencia!A$1:B$5,2,FALSE)</f>
        <v>papelaria/cosmético</v>
      </c>
      <c r="P10556" t="s">
        <v>103</v>
      </c>
      <c r="Q10556">
        <v>3</v>
      </c>
      <c r="R10556">
        <v>850</v>
      </c>
      <c r="S10556">
        <v>959</v>
      </c>
    </row>
    <row r="10557" spans="1:19">
      <c r="A10557">
        <v>10556</v>
      </c>
      <c r="B10557">
        <f t="shared" ca="1" si="820"/>
        <v>5</v>
      </c>
      <c r="C10557" t="str">
        <f ca="1">VLOOKUP(B10557,cliente!A$1:B$7,2,FALSE)</f>
        <v>Edson Arantes</v>
      </c>
      <c r="D10557">
        <f t="shared" ca="1" si="821"/>
        <v>10</v>
      </c>
      <c r="E10557" t="str">
        <f ca="1">VLOOKUP(D10557,vendedor!A$1:B$13,2,FALSE)</f>
        <v>Danilo Barreto</v>
      </c>
      <c r="F10557">
        <f t="shared" ca="1" si="822"/>
        <v>2</v>
      </c>
      <c r="G10557" t="str">
        <f ca="1">VLOOKUP(F10557,cidade!A$1:B$6,2,FALSE)</f>
        <v>Recife</v>
      </c>
      <c r="H10557">
        <v>14</v>
      </c>
      <c r="I10557" t="str">
        <f>VLOOKUP(H10557,produto!A$1:F$24,2,FALSE)</f>
        <v>Classificador</v>
      </c>
      <c r="J10557">
        <f>VLOOKUP(I10557,produto!B$1:G$24,4,FALSE)</f>
        <v>9</v>
      </c>
      <c r="K10557" t="str">
        <f>VLOOKUP(J10557,marca!A$1:B$15,2,FALSE)</f>
        <v>AVON</v>
      </c>
      <c r="L10557">
        <f t="shared" ca="1" si="824"/>
        <v>6</v>
      </c>
      <c r="M10557" t="str">
        <f ca="1">VLOOKUP(L10557,Departamento!A$1:C$8,2,FALSE)</f>
        <v>Eletrodomestico</v>
      </c>
      <c r="N10557">
        <f t="shared" ca="1" si="823"/>
        <v>3</v>
      </c>
      <c r="O10557" t="str">
        <f ca="1">VLOOKUP(N10557,gerencia!A$1:B$5,2,FALSE)</f>
        <v>Eletro Eletrônico</v>
      </c>
      <c r="P10557" t="s">
        <v>106</v>
      </c>
      <c r="Q10557">
        <v>3</v>
      </c>
      <c r="R10557">
        <v>25</v>
      </c>
      <c r="S10557">
        <v>1234</v>
      </c>
    </row>
    <row r="10558" spans="1:19">
      <c r="A10558">
        <v>10557</v>
      </c>
      <c r="B10558">
        <f t="shared" ca="1" si="820"/>
        <v>4</v>
      </c>
      <c r="C10558" t="str">
        <f ca="1">VLOOKUP(B10558,cliente!A$1:B$7,2,FALSE)</f>
        <v>Tom Jobim</v>
      </c>
      <c r="D10558">
        <f t="shared" ca="1" si="821"/>
        <v>3</v>
      </c>
      <c r="E10558" t="str">
        <f ca="1">VLOOKUP(D10558,vendedor!A$1:B$13,2,FALSE)</f>
        <v>Issac Palmeiras</v>
      </c>
      <c r="F10558">
        <f t="shared" ca="1" si="822"/>
        <v>4</v>
      </c>
      <c r="G10558" t="str">
        <f ca="1">VLOOKUP(F10558,cidade!A$1:B$6,2,FALSE)</f>
        <v>Rio de janeiro</v>
      </c>
      <c r="H10558">
        <v>18</v>
      </c>
      <c r="I10558" t="str">
        <f>VLOOKUP(H10558,produto!A$1:F$24,2,FALSE)</f>
        <v xml:space="preserve">Xbox </v>
      </c>
      <c r="J10558">
        <f>VLOOKUP(I10558,produto!B$1:G$24,4,FALSE)</f>
        <v>12</v>
      </c>
      <c r="K10558" t="str">
        <f>VLOOKUP(J10558,marca!A$1:B$15,2,FALSE)</f>
        <v>ELETROLUX</v>
      </c>
      <c r="L10558">
        <f t="shared" ca="1" si="824"/>
        <v>5</v>
      </c>
      <c r="M10558" t="str">
        <f ca="1">VLOOKUP(L10558,Departamento!A$1:C$8,2,FALSE)</f>
        <v>Eletrónico</v>
      </c>
      <c r="N10558">
        <f t="shared" ca="1" si="823"/>
        <v>1</v>
      </c>
      <c r="O10558" t="str">
        <f ca="1">VLOOKUP(N10558,gerencia!A$1:B$5,2,FALSE)</f>
        <v>Tecnologia</v>
      </c>
      <c r="P10558" t="s">
        <v>487</v>
      </c>
      <c r="Q10558">
        <v>2</v>
      </c>
      <c r="R10558">
        <v>850</v>
      </c>
      <c r="S10558">
        <v>527</v>
      </c>
    </row>
    <row r="10559" spans="1:19">
      <c r="A10559">
        <v>10558</v>
      </c>
      <c r="B10559">
        <f t="shared" ca="1" si="820"/>
        <v>3</v>
      </c>
      <c r="C10559" t="str">
        <f ca="1">VLOOKUP(B10559,cliente!A$1:B$7,2,FALSE)</f>
        <v>Renato Russo</v>
      </c>
      <c r="D10559">
        <f t="shared" ca="1" si="821"/>
        <v>10</v>
      </c>
      <c r="E10559" t="str">
        <f ca="1">VLOOKUP(D10559,vendedor!A$1:B$13,2,FALSE)</f>
        <v>Danilo Barreto</v>
      </c>
      <c r="F10559">
        <f t="shared" ca="1" si="822"/>
        <v>2</v>
      </c>
      <c r="G10559" t="str">
        <f ca="1">VLOOKUP(F10559,cidade!A$1:B$6,2,FALSE)</f>
        <v>Recife</v>
      </c>
      <c r="H10559">
        <v>12</v>
      </c>
      <c r="I10559" t="str">
        <f>VLOOKUP(H10559,produto!A$1:F$24,2,FALSE)</f>
        <v>Borracha</v>
      </c>
      <c r="J10559">
        <f>VLOOKUP(I10559,produto!B$1:G$24,4,FALSE)</f>
        <v>7</v>
      </c>
      <c r="K10559" t="str">
        <f>VLOOKUP(J10559,marca!A$1:B$15,2,FALSE)</f>
        <v>TILIBRA</v>
      </c>
      <c r="L10559">
        <f t="shared" ca="1" si="824"/>
        <v>2</v>
      </c>
      <c r="M10559" t="str">
        <f ca="1">VLOOKUP(L10559,Departamento!A$1:C$8,2,FALSE)</f>
        <v>Telefonia</v>
      </c>
      <c r="N10559">
        <f t="shared" ca="1" si="823"/>
        <v>2</v>
      </c>
      <c r="O10559" t="str">
        <f ca="1">VLOOKUP(N10559,gerencia!A$1:B$5,2,FALSE)</f>
        <v>papelaria/cosmético</v>
      </c>
      <c r="P10559" t="s">
        <v>61</v>
      </c>
      <c r="Q10559">
        <v>2</v>
      </c>
      <c r="R10559">
        <v>5.3</v>
      </c>
      <c r="S10559">
        <v>405</v>
      </c>
    </row>
    <row r="10560" spans="1:19">
      <c r="A10560">
        <v>10559</v>
      </c>
      <c r="B10560">
        <f t="shared" ca="1" si="820"/>
        <v>6</v>
      </c>
      <c r="C10560" t="str">
        <f ca="1">VLOOKUP(B10560,cliente!A$1:B$7,2,FALSE)</f>
        <v>Reginaldo Rossi</v>
      </c>
      <c r="D10560">
        <f t="shared" ca="1" si="821"/>
        <v>12</v>
      </c>
      <c r="E10560" t="str">
        <f ca="1">VLOOKUP(D10560,vendedor!A$1:B$13,2,FALSE)</f>
        <v>Marilia Cardoso</v>
      </c>
      <c r="F10560">
        <f t="shared" ca="1" si="822"/>
        <v>2</v>
      </c>
      <c r="G10560" t="str">
        <f ca="1">VLOOKUP(F10560,cidade!A$1:B$6,2,FALSE)</f>
        <v>Recife</v>
      </c>
      <c r="H10560">
        <v>1</v>
      </c>
      <c r="I10560" t="str">
        <f>VLOOKUP(H10560,produto!A$1:F$24,2,FALSE)</f>
        <v>TV</v>
      </c>
      <c r="J10560">
        <f>VLOOKUP(I10560,produto!B$1:G$24,4,FALSE)</f>
        <v>3</v>
      </c>
      <c r="K10560" t="str">
        <f>VLOOKUP(J10560,marca!A$1:B$15,2,FALSE)</f>
        <v>DELL</v>
      </c>
      <c r="L10560">
        <f t="shared" ca="1" si="824"/>
        <v>5</v>
      </c>
      <c r="M10560" t="str">
        <f ca="1">VLOOKUP(L10560,Departamento!A$1:C$8,2,FALSE)</f>
        <v>Eletrónico</v>
      </c>
      <c r="N10560">
        <f t="shared" ca="1" si="823"/>
        <v>3</v>
      </c>
      <c r="O10560" t="str">
        <f ca="1">VLOOKUP(N10560,gerencia!A$1:B$5,2,FALSE)</f>
        <v>Eletro Eletrônico</v>
      </c>
      <c r="P10560" t="s">
        <v>26</v>
      </c>
      <c r="Q10560">
        <v>1</v>
      </c>
      <c r="R10560">
        <v>25.15</v>
      </c>
      <c r="S10560">
        <v>828</v>
      </c>
    </row>
    <row r="10561" spans="1:19">
      <c r="A10561">
        <v>10560</v>
      </c>
      <c r="B10561">
        <f t="shared" ca="1" si="820"/>
        <v>6</v>
      </c>
      <c r="C10561" t="str">
        <f ca="1">VLOOKUP(B10561,cliente!A$1:B$7,2,FALSE)</f>
        <v>Reginaldo Rossi</v>
      </c>
      <c r="D10561">
        <f t="shared" ca="1" si="821"/>
        <v>11</v>
      </c>
      <c r="E10561" t="str">
        <f ca="1">VLOOKUP(D10561,vendedor!A$1:B$13,2,FALSE)</f>
        <v>Filipe Almeida</v>
      </c>
      <c r="F10561">
        <f t="shared" ca="1" si="822"/>
        <v>2</v>
      </c>
      <c r="G10561" t="str">
        <f ca="1">VLOOKUP(F10561,cidade!A$1:B$6,2,FALSE)</f>
        <v>Recife</v>
      </c>
      <c r="H10561">
        <v>19</v>
      </c>
      <c r="I10561" t="str">
        <f>VLOOKUP(H10561,produto!A$1:F$24,2,FALSE)</f>
        <v>Fogão</v>
      </c>
      <c r="J10561">
        <f>VLOOKUP(I10561,produto!B$1:G$24,4,FALSE)</f>
        <v>13</v>
      </c>
      <c r="K10561" t="str">
        <f>VLOOKUP(J10561,marca!A$1:B$15,2,FALSE)</f>
        <v>BRASTEMP</v>
      </c>
      <c r="L10561">
        <f t="shared" ca="1" si="824"/>
        <v>2</v>
      </c>
      <c r="M10561" t="str">
        <f ca="1">VLOOKUP(L10561,Departamento!A$1:C$8,2,FALSE)</f>
        <v>Telefonia</v>
      </c>
      <c r="N10561">
        <f t="shared" ca="1" si="823"/>
        <v>3</v>
      </c>
      <c r="O10561" t="str">
        <f ca="1">VLOOKUP(N10561,gerencia!A$1:B$5,2,FALSE)</f>
        <v>Eletro Eletrônico</v>
      </c>
      <c r="P10561" t="s">
        <v>609</v>
      </c>
      <c r="Q10561">
        <v>3</v>
      </c>
      <c r="R10561">
        <v>1500</v>
      </c>
      <c r="S10561">
        <v>778</v>
      </c>
    </row>
    <row r="10562" spans="1:19">
      <c r="A10562">
        <v>10561</v>
      </c>
      <c r="B10562">
        <f t="shared" ca="1" si="820"/>
        <v>2</v>
      </c>
      <c r="C10562" t="str">
        <f ca="1">VLOOKUP(B10562,cliente!A$1:B$7,2,FALSE)</f>
        <v>Benito de Paula</v>
      </c>
      <c r="D10562">
        <f t="shared" ca="1" si="821"/>
        <v>2</v>
      </c>
      <c r="E10562" t="str">
        <f ca="1">VLOOKUP(D10562,vendedor!A$1:B$13,2,FALSE)</f>
        <v>Márcio Barroso</v>
      </c>
      <c r="F10562">
        <f t="shared" ca="1" si="822"/>
        <v>4</v>
      </c>
      <c r="G10562" t="str">
        <f ca="1">VLOOKUP(F10562,cidade!A$1:B$6,2,FALSE)</f>
        <v>Rio de janeiro</v>
      </c>
      <c r="H10562">
        <v>9</v>
      </c>
      <c r="I10562" t="str">
        <f>VLOOKUP(H10562,produto!A$1:F$24,2,FALSE)</f>
        <v>Celular  8GB</v>
      </c>
      <c r="J10562">
        <f>VLOOKUP(I10562,produto!B$1:G$24,4,FALSE)</f>
        <v>8</v>
      </c>
      <c r="K10562" t="str">
        <f>VLOOKUP(J10562,marca!A$1:B$15,2,FALSE)</f>
        <v>FABER CASTELL</v>
      </c>
      <c r="L10562">
        <f t="shared" ca="1" si="824"/>
        <v>4</v>
      </c>
      <c r="M10562" t="str">
        <f ca="1">VLOOKUP(L10562,Departamento!A$1:C$8,2,FALSE)</f>
        <v>cosmético</v>
      </c>
      <c r="N10562">
        <f t="shared" ca="1" si="823"/>
        <v>4</v>
      </c>
      <c r="O10562" t="str">
        <f ca="1">VLOOKUP(N10562,gerencia!A$1:B$5,2,FALSE)</f>
        <v>Casa e Decoração</v>
      </c>
      <c r="P10562" t="s">
        <v>458</v>
      </c>
      <c r="Q10562">
        <v>2</v>
      </c>
      <c r="R10562">
        <v>12.25</v>
      </c>
      <c r="S10562">
        <v>1031</v>
      </c>
    </row>
    <row r="10563" spans="1:19">
      <c r="A10563">
        <v>10562</v>
      </c>
      <c r="B10563">
        <f t="shared" ref="B10563:B10568" ca="1" si="825">RANDBETWEEN(1,6)</f>
        <v>3</v>
      </c>
      <c r="C10563" t="str">
        <f ca="1">VLOOKUP(B10563,cliente!A$1:B$7,2,FALSE)</f>
        <v>Renato Russo</v>
      </c>
      <c r="D10563">
        <f t="shared" ref="D10563:D10568" ca="1" si="826">RANDBETWEEN(1,12)</f>
        <v>7</v>
      </c>
      <c r="E10563" t="str">
        <f ca="1">VLOOKUP(D10563,vendedor!A$1:B$13,2,FALSE)</f>
        <v>João Oliveira</v>
      </c>
      <c r="F10563">
        <f t="shared" ref="F10563:F10568" ca="1" si="827">RANDBETWEEN(1,5)</f>
        <v>3</v>
      </c>
      <c r="G10563" t="str">
        <f ca="1">VLOOKUP(F10563,cidade!A$1:B$6,2,FALSE)</f>
        <v>São Paulo</v>
      </c>
      <c r="H10563">
        <v>1</v>
      </c>
      <c r="I10563" t="str">
        <f>VLOOKUP(H10563,produto!A$1:F$24,2,FALSE)</f>
        <v>TV</v>
      </c>
      <c r="J10563">
        <f>VLOOKUP(I10563,produto!B$1:G$24,4,FALSE)</f>
        <v>3</v>
      </c>
      <c r="K10563" t="str">
        <f>VLOOKUP(J10563,marca!A$1:B$15,2,FALSE)</f>
        <v>DELL</v>
      </c>
      <c r="L10563">
        <f t="shared" ca="1" si="824"/>
        <v>1</v>
      </c>
      <c r="M10563" t="str">
        <f ca="1">VLOOKUP(L10563,Departamento!A$1:C$8,2,FALSE)</f>
        <v>Informática</v>
      </c>
      <c r="N10563">
        <f t="shared" ref="N10563:N10568" ca="1" si="828">RANDBETWEEN(1,4)</f>
        <v>1</v>
      </c>
      <c r="O10563" t="str">
        <f ca="1">VLOOKUP(N10563,gerencia!A$1:B$5,2,FALSE)</f>
        <v>Tecnologia</v>
      </c>
      <c r="P10563" t="s">
        <v>56</v>
      </c>
      <c r="Q10563">
        <v>2</v>
      </c>
      <c r="R10563">
        <v>25.15</v>
      </c>
      <c r="S10563">
        <v>123</v>
      </c>
    </row>
    <row r="10564" spans="1:19">
      <c r="A10564">
        <v>10563</v>
      </c>
      <c r="B10564">
        <f t="shared" ca="1" si="825"/>
        <v>1</v>
      </c>
      <c r="C10564" t="str">
        <f ca="1">VLOOKUP(B10564,cliente!A$1:B$7,2,FALSE)</f>
        <v>João do Pulo</v>
      </c>
      <c r="D10564">
        <f t="shared" ca="1" si="826"/>
        <v>9</v>
      </c>
      <c r="E10564" t="str">
        <f ca="1">VLOOKUP(D10564,vendedor!A$1:B$13,2,FALSE)</f>
        <v>Diego Santos</v>
      </c>
      <c r="F10564">
        <f t="shared" ca="1" si="827"/>
        <v>4</v>
      </c>
      <c r="G10564" t="str">
        <f ca="1">VLOOKUP(F10564,cidade!A$1:B$6,2,FALSE)</f>
        <v>Rio de janeiro</v>
      </c>
      <c r="H10564">
        <v>14</v>
      </c>
      <c r="I10564" t="str">
        <f>VLOOKUP(H10564,produto!A$1:F$24,2,FALSE)</f>
        <v>Classificador</v>
      </c>
      <c r="J10564">
        <f>VLOOKUP(I10564,produto!B$1:G$24,4,FALSE)</f>
        <v>9</v>
      </c>
      <c r="K10564" t="str">
        <f>VLOOKUP(J10564,marca!A$1:B$15,2,FALSE)</f>
        <v>AVON</v>
      </c>
      <c r="L10564">
        <f t="shared" ca="1" si="824"/>
        <v>5</v>
      </c>
      <c r="M10564" t="str">
        <f ca="1">VLOOKUP(L10564,Departamento!A$1:C$8,2,FALSE)</f>
        <v>Eletrónico</v>
      </c>
      <c r="N10564">
        <f t="shared" ca="1" si="828"/>
        <v>2</v>
      </c>
      <c r="O10564" t="str">
        <f ca="1">VLOOKUP(N10564,gerencia!A$1:B$5,2,FALSE)</f>
        <v>papelaria/cosmético</v>
      </c>
      <c r="P10564" t="s">
        <v>173</v>
      </c>
      <c r="Q10564">
        <v>1</v>
      </c>
      <c r="R10564">
        <v>25</v>
      </c>
      <c r="S10564">
        <v>234</v>
      </c>
    </row>
    <row r="10565" spans="1:19">
      <c r="A10565">
        <v>10564</v>
      </c>
      <c r="B10565">
        <f t="shared" ca="1" si="825"/>
        <v>3</v>
      </c>
      <c r="C10565" t="str">
        <f ca="1">VLOOKUP(B10565,cliente!A$1:B$7,2,FALSE)</f>
        <v>Renato Russo</v>
      </c>
      <c r="D10565">
        <f t="shared" ca="1" si="826"/>
        <v>12</v>
      </c>
      <c r="E10565" t="str">
        <f ca="1">VLOOKUP(D10565,vendedor!A$1:B$13,2,FALSE)</f>
        <v>Marilia Cardoso</v>
      </c>
      <c r="F10565">
        <f t="shared" ca="1" si="827"/>
        <v>2</v>
      </c>
      <c r="G10565" t="str">
        <f ca="1">VLOOKUP(F10565,cidade!A$1:B$6,2,FALSE)</f>
        <v>Recife</v>
      </c>
      <c r="H10565">
        <v>23</v>
      </c>
      <c r="I10565" t="str">
        <f>VLOOKUP(H10565,produto!A$1:F$24,2,FALSE)</f>
        <v>Sofá</v>
      </c>
      <c r="J10565">
        <f>VLOOKUP(I10565,produto!B$1:G$24,4,FALSE)</f>
        <v>14</v>
      </c>
      <c r="K10565" t="str">
        <f>VLOOKUP(J10565,marca!A$1:B$15,2,FALSE)</f>
        <v>DA CASA</v>
      </c>
      <c r="L10565">
        <f t="shared" ca="1" si="824"/>
        <v>1</v>
      </c>
      <c r="M10565" t="str">
        <f ca="1">VLOOKUP(L10565,Departamento!A$1:C$8,2,FALSE)</f>
        <v>Informática</v>
      </c>
      <c r="N10565">
        <f t="shared" ca="1" si="828"/>
        <v>4</v>
      </c>
      <c r="O10565" t="str">
        <f ca="1">VLOOKUP(N10565,gerencia!A$1:B$5,2,FALSE)</f>
        <v>Casa e Decoração</v>
      </c>
      <c r="P10565" t="s">
        <v>374</v>
      </c>
      <c r="Q10565">
        <v>3</v>
      </c>
      <c r="R10565">
        <v>300</v>
      </c>
      <c r="S10565">
        <v>291</v>
      </c>
    </row>
    <row r="10566" spans="1:19">
      <c r="A10566">
        <v>10565</v>
      </c>
      <c r="B10566">
        <f t="shared" ca="1" si="825"/>
        <v>2</v>
      </c>
      <c r="C10566" t="str">
        <f ca="1">VLOOKUP(B10566,cliente!A$1:B$7,2,FALSE)</f>
        <v>Benito de Paula</v>
      </c>
      <c r="D10566">
        <f t="shared" ca="1" si="826"/>
        <v>1</v>
      </c>
      <c r="E10566" t="str">
        <f ca="1">VLOOKUP(D10566,vendedor!A$1:B$13,2,FALSE)</f>
        <v>Claudio Silva</v>
      </c>
      <c r="F10566">
        <f t="shared" ca="1" si="827"/>
        <v>5</v>
      </c>
      <c r="G10566" t="str">
        <f ca="1">VLOOKUP(F10566,cidade!A$1:B$6,2,FALSE)</f>
        <v>Belo Horizonte</v>
      </c>
      <c r="H10566">
        <v>17</v>
      </c>
      <c r="I10566" t="str">
        <f>VLOOKUP(H10566,produto!A$1:F$24,2,FALSE)</f>
        <v>Aparalho de Barbear Elétrico</v>
      </c>
      <c r="J10566">
        <f>VLOOKUP(I10566,produto!B$1:G$24,4,FALSE)</f>
        <v>2</v>
      </c>
      <c r="K10566" t="str">
        <f>VLOOKUP(J10566,marca!A$1:B$15,2,FALSE)</f>
        <v>MICROSOFT</v>
      </c>
      <c r="L10566">
        <f t="shared" ca="1" si="824"/>
        <v>2</v>
      </c>
      <c r="M10566" t="str">
        <f ca="1">VLOOKUP(L10566,Departamento!A$1:C$8,2,FALSE)</f>
        <v>Telefonia</v>
      </c>
      <c r="N10566">
        <f t="shared" ca="1" si="828"/>
        <v>1</v>
      </c>
      <c r="O10566" t="str">
        <f ca="1">VLOOKUP(N10566,gerencia!A$1:B$5,2,FALSE)</f>
        <v>Tecnologia</v>
      </c>
      <c r="P10566" t="s">
        <v>269</v>
      </c>
      <c r="Q10566">
        <v>2</v>
      </c>
      <c r="R10566">
        <v>1075</v>
      </c>
      <c r="S10566">
        <v>1070</v>
      </c>
    </row>
    <row r="10567" spans="1:19">
      <c r="A10567">
        <v>10566</v>
      </c>
      <c r="B10567">
        <f t="shared" ca="1" si="825"/>
        <v>5</v>
      </c>
      <c r="C10567" t="str">
        <f ca="1">VLOOKUP(B10567,cliente!A$1:B$7,2,FALSE)</f>
        <v>Edson Arantes</v>
      </c>
      <c r="D10567">
        <f t="shared" ca="1" si="826"/>
        <v>1</v>
      </c>
      <c r="E10567" t="str">
        <f ca="1">VLOOKUP(D10567,vendedor!A$1:B$13,2,FALSE)</f>
        <v>Claudio Silva</v>
      </c>
      <c r="F10567">
        <f t="shared" ca="1" si="827"/>
        <v>3</v>
      </c>
      <c r="G10567" t="str">
        <f ca="1">VLOOKUP(F10567,cidade!A$1:B$6,2,FALSE)</f>
        <v>São Paulo</v>
      </c>
      <c r="H10567">
        <v>12</v>
      </c>
      <c r="I10567" t="str">
        <f>VLOOKUP(H10567,produto!A$1:F$24,2,FALSE)</f>
        <v>Borracha</v>
      </c>
      <c r="J10567">
        <f>VLOOKUP(I10567,produto!B$1:G$24,4,FALSE)</f>
        <v>7</v>
      </c>
      <c r="K10567" t="str">
        <f>VLOOKUP(J10567,marca!A$1:B$15,2,FALSE)</f>
        <v>TILIBRA</v>
      </c>
      <c r="L10567">
        <f t="shared" ref="L10567:L10568" ca="1" si="829">RANDBETWEEN(1,6)</f>
        <v>3</v>
      </c>
      <c r="M10567" t="str">
        <f ca="1">VLOOKUP(L10567,Departamento!A$1:C$8,2,FALSE)</f>
        <v>Papelaria</v>
      </c>
      <c r="N10567">
        <f t="shared" ca="1" si="828"/>
        <v>1</v>
      </c>
      <c r="O10567" t="str">
        <f ca="1">VLOOKUP(N10567,gerencia!A$1:B$5,2,FALSE)</f>
        <v>Tecnologia</v>
      </c>
      <c r="P10567" t="s">
        <v>333</v>
      </c>
      <c r="Q10567">
        <v>2</v>
      </c>
      <c r="R10567">
        <v>5.3</v>
      </c>
      <c r="S10567">
        <v>270</v>
      </c>
    </row>
    <row r="10568" spans="1:19">
      <c r="A10568">
        <v>10567</v>
      </c>
      <c r="B10568">
        <f t="shared" ca="1" si="825"/>
        <v>4</v>
      </c>
      <c r="C10568" t="str">
        <f ca="1">VLOOKUP(B10568,cliente!A$1:B$7,2,FALSE)</f>
        <v>Tom Jobim</v>
      </c>
      <c r="D10568">
        <f t="shared" ca="1" si="826"/>
        <v>1</v>
      </c>
      <c r="E10568" t="str">
        <f ca="1">VLOOKUP(D10568,vendedor!A$1:B$13,2,FALSE)</f>
        <v>Claudio Silva</v>
      </c>
      <c r="F10568">
        <f t="shared" ca="1" si="827"/>
        <v>3</v>
      </c>
      <c r="G10568" t="str">
        <f ca="1">VLOOKUP(F10568,cidade!A$1:B$6,2,FALSE)</f>
        <v>São Paulo</v>
      </c>
      <c r="H10568">
        <v>23</v>
      </c>
      <c r="I10568" t="str">
        <f>VLOOKUP(H10568,produto!A$1:F$24,2,FALSE)</f>
        <v>Sofá</v>
      </c>
      <c r="J10568">
        <f>VLOOKUP(I10568,produto!B$1:G$24,4,FALSE)</f>
        <v>14</v>
      </c>
      <c r="K10568" t="str">
        <f>VLOOKUP(J10568,marca!A$1:B$15,2,FALSE)</f>
        <v>DA CASA</v>
      </c>
      <c r="L10568">
        <f t="shared" ca="1" si="829"/>
        <v>6</v>
      </c>
      <c r="M10568" t="str">
        <f ca="1">VLOOKUP(L10568,Departamento!A$1:C$8,2,FALSE)</f>
        <v>Eletrodomestico</v>
      </c>
      <c r="N10568">
        <f t="shared" ca="1" si="828"/>
        <v>4</v>
      </c>
      <c r="O10568" t="str">
        <f ca="1">VLOOKUP(N10568,gerencia!A$1:B$5,2,FALSE)</f>
        <v>Casa e Decoração</v>
      </c>
      <c r="P10568" t="s">
        <v>541</v>
      </c>
      <c r="Q10568">
        <v>2</v>
      </c>
      <c r="R10568">
        <v>300</v>
      </c>
      <c r="S10568">
        <v>174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4"/>
  <sheetViews>
    <sheetView workbookViewId="0">
      <selection activeCell="A25" sqref="A25:XFD25"/>
    </sheetView>
  </sheetViews>
  <sheetFormatPr defaultRowHeight="15"/>
  <cols>
    <col min="2" max="2" width="24.7109375" bestFit="1" customWidth="1"/>
    <col min="3" max="3" width="16.7109375" bestFit="1" customWidth="1"/>
    <col min="4" max="4" width="16.7109375" customWidth="1"/>
    <col min="5" max="5" width="6.140625" bestFit="1" customWidth="1"/>
    <col min="6" max="6" width="13.7109375" bestFit="1" customWidth="1"/>
    <col min="7" max="7" width="10.140625" bestFit="1" customWidth="1"/>
    <col min="8" max="8" width="13.7109375" bestFit="1" customWidth="1"/>
    <col min="11" max="11" width="13.7109375" bestFit="1" customWidth="1"/>
  </cols>
  <sheetData>
    <row r="1" spans="1:6">
      <c r="A1" t="s">
        <v>1</v>
      </c>
      <c r="B1" t="s">
        <v>679</v>
      </c>
      <c r="C1" t="s">
        <v>678</v>
      </c>
      <c r="D1" t="s">
        <v>731</v>
      </c>
      <c r="E1" t="s">
        <v>680</v>
      </c>
      <c r="F1" t="s">
        <v>721</v>
      </c>
    </row>
    <row r="2" spans="1:6">
      <c r="A2">
        <v>1</v>
      </c>
      <c r="B2" t="s">
        <v>732</v>
      </c>
      <c r="C2">
        <v>1</v>
      </c>
      <c r="D2" t="str">
        <f>VLOOKUP(C2,Departamento!A$1:C$8,2,FALSE)</f>
        <v>Informática</v>
      </c>
      <c r="E2">
        <v>3</v>
      </c>
      <c r="F2" t="str">
        <f>VLOOKUP(E2,marca!A$1:B$15,2,FALSE)</f>
        <v>DELL</v>
      </c>
    </row>
    <row r="3" spans="1:6">
      <c r="A3">
        <v>2</v>
      </c>
      <c r="B3" t="s">
        <v>681</v>
      </c>
      <c r="C3">
        <v>1</v>
      </c>
      <c r="D3" t="str">
        <f>VLOOKUP(C3,Departamento!A$1:C$8,2,FALSE)</f>
        <v>Informática</v>
      </c>
      <c r="E3">
        <v>2</v>
      </c>
      <c r="F3" t="str">
        <f>VLOOKUP(E3,marca!A$1:B$15,2,FALSE)</f>
        <v>MICROSOFT</v>
      </c>
    </row>
    <row r="4" spans="1:6">
      <c r="A4">
        <v>3</v>
      </c>
      <c r="B4" t="s">
        <v>682</v>
      </c>
      <c r="C4">
        <v>1</v>
      </c>
      <c r="D4" t="str">
        <f>VLOOKUP(C4,Departamento!A$1:C$8,2,FALSE)</f>
        <v>Informática</v>
      </c>
      <c r="E4">
        <v>1</v>
      </c>
      <c r="F4" t="str">
        <f>VLOOKUP(E4,marca!A$1:B$15,2,FALSE)</f>
        <v>APPLE</v>
      </c>
    </row>
    <row r="5" spans="1:6">
      <c r="A5">
        <v>4</v>
      </c>
      <c r="B5" t="s">
        <v>683</v>
      </c>
      <c r="C5">
        <v>1</v>
      </c>
      <c r="D5" t="str">
        <f>VLOOKUP(C5,Departamento!A$1:C$8,2,FALSE)</f>
        <v>Informática</v>
      </c>
      <c r="E5">
        <v>4</v>
      </c>
      <c r="F5" t="str">
        <f>VLOOKUP(E5,marca!A$1:B$15,2,FALSE)</f>
        <v>IBM</v>
      </c>
    </row>
    <row r="6" spans="1:6">
      <c r="A6">
        <v>5</v>
      </c>
      <c r="B6" t="s">
        <v>684</v>
      </c>
      <c r="C6">
        <v>1</v>
      </c>
      <c r="D6" t="str">
        <f>VLOOKUP(C6,Departamento!A$1:C$8,2,FALSE)</f>
        <v>Informática</v>
      </c>
      <c r="E6">
        <v>4</v>
      </c>
      <c r="F6" t="str">
        <f>VLOOKUP(E6,marca!A$1:B$15,2,FALSE)</f>
        <v>IBM</v>
      </c>
    </row>
    <row r="7" spans="1:6">
      <c r="A7">
        <v>6</v>
      </c>
      <c r="B7" t="s">
        <v>685</v>
      </c>
      <c r="C7">
        <v>2</v>
      </c>
      <c r="D7" t="str">
        <f>VLOOKUP(C7,Departamento!A$1:C$8,2,FALSE)</f>
        <v>Telefonia</v>
      </c>
      <c r="E7">
        <v>5</v>
      </c>
      <c r="F7" t="str">
        <f>VLOOKUP(E7,marca!A$1:B$15,2,FALSE)</f>
        <v>SAMSUNG</v>
      </c>
    </row>
    <row r="8" spans="1:6">
      <c r="A8">
        <v>7</v>
      </c>
      <c r="B8" t="s">
        <v>686</v>
      </c>
      <c r="C8">
        <v>2</v>
      </c>
      <c r="D8" t="str">
        <f>VLOOKUP(C8,Departamento!A$1:C$8,2,FALSE)</f>
        <v>Telefonia</v>
      </c>
      <c r="E8">
        <v>5</v>
      </c>
      <c r="F8" t="str">
        <f>VLOOKUP(E8,marca!A$1:B$15,2,FALSE)</f>
        <v>SAMSUNG</v>
      </c>
    </row>
    <row r="9" spans="1:6">
      <c r="A9">
        <v>8</v>
      </c>
      <c r="B9" t="s">
        <v>687</v>
      </c>
      <c r="C9">
        <v>2</v>
      </c>
      <c r="D9" t="str">
        <f>VLOOKUP(C9,Departamento!A$1:C$8,2,FALSE)</f>
        <v>Telefonia</v>
      </c>
      <c r="E9">
        <v>5</v>
      </c>
      <c r="F9" t="str">
        <f>VLOOKUP(E9,marca!A$1:B$15,2,FALSE)</f>
        <v>SAMSUNG</v>
      </c>
    </row>
    <row r="10" spans="1:6">
      <c r="A10">
        <v>9</v>
      </c>
      <c r="B10" t="s">
        <v>688</v>
      </c>
      <c r="C10">
        <v>3</v>
      </c>
      <c r="D10" t="str">
        <f>VLOOKUP(C10,Departamento!A$1:C$8,2,FALSE)</f>
        <v>Papelaria</v>
      </c>
      <c r="E10">
        <v>8</v>
      </c>
      <c r="F10" t="str">
        <f>VLOOKUP(E10,marca!A$1:B$15,2,FALSE)</f>
        <v>FABER CASTELL</v>
      </c>
    </row>
    <row r="11" spans="1:6">
      <c r="A11">
        <v>10</v>
      </c>
      <c r="B11" t="s">
        <v>689</v>
      </c>
      <c r="C11">
        <v>3</v>
      </c>
      <c r="D11" t="str">
        <f>VLOOKUP(C11,Departamento!A$1:C$8,2,FALSE)</f>
        <v>Papelaria</v>
      </c>
      <c r="E11">
        <v>8</v>
      </c>
      <c r="F11" t="str">
        <f>VLOOKUP(E11,marca!A$1:B$15,2,FALSE)</f>
        <v>FABER CASTELL</v>
      </c>
    </row>
    <row r="12" spans="1:6">
      <c r="A12">
        <v>11</v>
      </c>
      <c r="B12" t="s">
        <v>690</v>
      </c>
      <c r="C12">
        <v>3</v>
      </c>
      <c r="D12" t="str">
        <f>VLOOKUP(C12,Departamento!A$1:C$8,2,FALSE)</f>
        <v>Papelaria</v>
      </c>
      <c r="E12">
        <v>8</v>
      </c>
      <c r="F12" t="str">
        <f>VLOOKUP(E12,marca!A$1:B$15,2,FALSE)</f>
        <v>FABER CASTELL</v>
      </c>
    </row>
    <row r="13" spans="1:6">
      <c r="A13">
        <v>12</v>
      </c>
      <c r="B13" t="s">
        <v>691</v>
      </c>
      <c r="C13">
        <v>3</v>
      </c>
      <c r="D13" t="str">
        <f>VLOOKUP(C13,Departamento!A$1:C$8,2,FALSE)</f>
        <v>Papelaria</v>
      </c>
      <c r="E13">
        <v>7</v>
      </c>
      <c r="F13" t="str">
        <f>VLOOKUP(E13,marca!A$1:B$15,2,FALSE)</f>
        <v>TILIBRA</v>
      </c>
    </row>
    <row r="14" spans="1:6">
      <c r="A14">
        <v>13</v>
      </c>
      <c r="B14" t="s">
        <v>692</v>
      </c>
      <c r="C14">
        <v>3</v>
      </c>
      <c r="D14" t="str">
        <f>VLOOKUP(C14,Departamento!A$1:C$8,2,FALSE)</f>
        <v>Papelaria</v>
      </c>
      <c r="E14">
        <v>7</v>
      </c>
      <c r="F14" t="str">
        <f>VLOOKUP(E14,marca!A$1:B$15,2,FALSE)</f>
        <v>TILIBRA</v>
      </c>
    </row>
    <row r="15" spans="1:6">
      <c r="A15">
        <v>14</v>
      </c>
      <c r="B15" t="s">
        <v>693</v>
      </c>
      <c r="C15">
        <v>4</v>
      </c>
      <c r="D15" t="str">
        <f>VLOOKUP(C15,Departamento!A$1:C$8,2,FALSE)</f>
        <v>cosmético</v>
      </c>
      <c r="E15">
        <v>9</v>
      </c>
      <c r="F15" t="str">
        <f>VLOOKUP(E15,marca!A$1:B$15,2,FALSE)</f>
        <v>AVON</v>
      </c>
    </row>
    <row r="16" spans="1:6">
      <c r="A16">
        <v>15</v>
      </c>
      <c r="B16" t="s">
        <v>694</v>
      </c>
      <c r="C16">
        <v>4</v>
      </c>
      <c r="D16" t="str">
        <f>VLOOKUP(C16,Departamento!A$1:C$8,2,FALSE)</f>
        <v>cosmético</v>
      </c>
      <c r="E16">
        <v>10</v>
      </c>
      <c r="F16" t="str">
        <f>VLOOKUP(E16,marca!A$1:B$15,2,FALSE)</f>
        <v>BOTICARIO</v>
      </c>
    </row>
    <row r="17" spans="1:6">
      <c r="A17">
        <v>16</v>
      </c>
      <c r="B17" t="s">
        <v>695</v>
      </c>
      <c r="C17">
        <v>5</v>
      </c>
      <c r="D17" t="str">
        <f>VLOOKUP(C17,Departamento!A$1:C$8,2,FALSE)</f>
        <v>Eletrónico</v>
      </c>
      <c r="E17">
        <v>11</v>
      </c>
      <c r="F17" t="str">
        <f>VLOOKUP(E17,marca!A$1:B$15,2,FALSE)</f>
        <v>PHILIPS</v>
      </c>
    </row>
    <row r="18" spans="1:6">
      <c r="A18">
        <v>17</v>
      </c>
      <c r="B18" t="s">
        <v>696</v>
      </c>
      <c r="C18">
        <v>5</v>
      </c>
      <c r="D18" t="str">
        <f>VLOOKUP(C18,Departamento!A$1:C$8,2,FALSE)</f>
        <v>Eletrónico</v>
      </c>
      <c r="E18">
        <v>2</v>
      </c>
      <c r="F18" t="str">
        <f>VLOOKUP(E18,marca!A$1:B$15,2,FALSE)</f>
        <v>MICROSOFT</v>
      </c>
    </row>
    <row r="19" spans="1:6">
      <c r="A19">
        <v>18</v>
      </c>
      <c r="B19" t="s">
        <v>697</v>
      </c>
      <c r="C19">
        <v>6</v>
      </c>
      <c r="D19" t="str">
        <f>VLOOKUP(C19,Departamento!A$1:C$8,2,FALSE)</f>
        <v>Eletrodomestico</v>
      </c>
      <c r="E19">
        <v>12</v>
      </c>
      <c r="F19" t="str">
        <f>VLOOKUP(E19,marca!A$1:B$15,2,FALSE)</f>
        <v>ELETROLUX</v>
      </c>
    </row>
    <row r="20" spans="1:6">
      <c r="A20">
        <v>19</v>
      </c>
      <c r="B20" t="s">
        <v>698</v>
      </c>
      <c r="C20">
        <v>6</v>
      </c>
      <c r="D20" t="str">
        <f>VLOOKUP(C20,Departamento!A$1:C$8,2,FALSE)</f>
        <v>Eletrodomestico</v>
      </c>
      <c r="E20">
        <v>13</v>
      </c>
      <c r="F20" t="str">
        <f>VLOOKUP(E20,marca!A$1:B$15,2,FALSE)</f>
        <v>BRASTEMP</v>
      </c>
    </row>
    <row r="21" spans="1:6">
      <c r="A21">
        <v>20</v>
      </c>
      <c r="B21" t="s">
        <v>699</v>
      </c>
      <c r="C21">
        <v>6</v>
      </c>
      <c r="D21" t="str">
        <f>VLOOKUP(C21,Departamento!A$1:C$8,2,FALSE)</f>
        <v>Eletrodomestico</v>
      </c>
      <c r="E21">
        <v>12</v>
      </c>
      <c r="F21" t="str">
        <f>VLOOKUP(E21,marca!A$1:B$15,2,FALSE)</f>
        <v>ELETROLUX</v>
      </c>
    </row>
    <row r="22" spans="1:6">
      <c r="A22">
        <v>21</v>
      </c>
      <c r="B22" t="s">
        <v>700</v>
      </c>
      <c r="C22">
        <v>7</v>
      </c>
      <c r="D22" t="str">
        <f>VLOOKUP(C22,Departamento!A$1:C$8,2,FALSE)</f>
        <v>Moveis</v>
      </c>
      <c r="E22">
        <v>14</v>
      </c>
      <c r="F22" t="str">
        <f>VLOOKUP(E22,marca!A$1:B$15,2,FALSE)</f>
        <v>DA CASA</v>
      </c>
    </row>
    <row r="23" spans="1:6">
      <c r="A23">
        <v>22</v>
      </c>
      <c r="B23" t="s">
        <v>701</v>
      </c>
      <c r="C23">
        <v>7</v>
      </c>
      <c r="D23" t="str">
        <f>VLOOKUP(C23,Departamento!A$1:C$8,2,FALSE)</f>
        <v>Moveis</v>
      </c>
      <c r="E23">
        <v>14</v>
      </c>
      <c r="F23" t="str">
        <f>VLOOKUP(E23,marca!A$1:B$15,2,FALSE)</f>
        <v>DA CASA</v>
      </c>
    </row>
    <row r="24" spans="1:6">
      <c r="A24">
        <v>23</v>
      </c>
      <c r="B24" t="s">
        <v>702</v>
      </c>
      <c r="C24">
        <v>7</v>
      </c>
      <c r="D24" t="str">
        <f>VLOOKUP(C24,Departamento!A$1:C$8,2,FALSE)</f>
        <v>Moveis</v>
      </c>
      <c r="E24">
        <v>14</v>
      </c>
      <c r="F24" t="str">
        <f>VLOOKUP(E24,marca!A$1:B$15,2,FALSE)</f>
        <v>DA CASA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sqref="A1:B15"/>
    </sheetView>
  </sheetViews>
  <sheetFormatPr defaultRowHeight="15"/>
  <cols>
    <col min="2" max="2" width="14.28515625" bestFit="1" customWidth="1"/>
  </cols>
  <sheetData>
    <row r="1" spans="1:2">
      <c r="A1" t="s">
        <v>703</v>
      </c>
      <c r="B1" t="s">
        <v>704</v>
      </c>
    </row>
    <row r="2" spans="1:2">
      <c r="A2">
        <v>1</v>
      </c>
      <c r="B2" t="s">
        <v>705</v>
      </c>
    </row>
    <row r="3" spans="1:2">
      <c r="A3">
        <v>2</v>
      </c>
      <c r="B3" t="s">
        <v>706</v>
      </c>
    </row>
    <row r="4" spans="1:2">
      <c r="A4">
        <v>3</v>
      </c>
      <c r="B4" t="s">
        <v>707</v>
      </c>
    </row>
    <row r="5" spans="1:2">
      <c r="A5">
        <v>4</v>
      </c>
      <c r="B5" t="s">
        <v>708</v>
      </c>
    </row>
    <row r="6" spans="1:2">
      <c r="A6">
        <v>5</v>
      </c>
      <c r="B6" t="s">
        <v>709</v>
      </c>
    </row>
    <row r="7" spans="1:2">
      <c r="A7">
        <v>6</v>
      </c>
      <c r="B7" t="s">
        <v>710</v>
      </c>
    </row>
    <row r="8" spans="1:2">
      <c r="A8">
        <v>7</v>
      </c>
      <c r="B8" t="s">
        <v>711</v>
      </c>
    </row>
    <row r="9" spans="1:2">
      <c r="A9">
        <v>8</v>
      </c>
      <c r="B9" t="s">
        <v>712</v>
      </c>
    </row>
    <row r="10" spans="1:2">
      <c r="A10">
        <v>9</v>
      </c>
      <c r="B10" t="s">
        <v>713</v>
      </c>
    </row>
    <row r="11" spans="1:2">
      <c r="A11">
        <v>10</v>
      </c>
      <c r="B11" t="s">
        <v>714</v>
      </c>
    </row>
    <row r="12" spans="1:2">
      <c r="A12">
        <v>11</v>
      </c>
      <c r="B12" t="s">
        <v>715</v>
      </c>
    </row>
    <row r="13" spans="1:2">
      <c r="A13">
        <v>12</v>
      </c>
      <c r="B13" t="s">
        <v>716</v>
      </c>
    </row>
    <row r="14" spans="1:2">
      <c r="A14">
        <v>13</v>
      </c>
      <c r="B14" t="s">
        <v>717</v>
      </c>
    </row>
    <row r="15" spans="1:2">
      <c r="A15">
        <v>14</v>
      </c>
      <c r="B15" t="s">
        <v>718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>
      <selection sqref="A1:C8"/>
    </sheetView>
  </sheetViews>
  <sheetFormatPr defaultRowHeight="15"/>
  <cols>
    <col min="3" max="3" width="12.7109375" bestFit="1" customWidth="1"/>
  </cols>
  <sheetData>
    <row r="1" spans="1:3">
      <c r="A1" t="s">
        <v>678</v>
      </c>
      <c r="B1" t="s">
        <v>722</v>
      </c>
      <c r="C1" t="s">
        <v>723</v>
      </c>
    </row>
    <row r="2" spans="1:3">
      <c r="A2">
        <v>1</v>
      </c>
      <c r="B2" t="s">
        <v>724</v>
      </c>
      <c r="C2">
        <v>1</v>
      </c>
    </row>
    <row r="3" spans="1:3">
      <c r="A3">
        <v>2</v>
      </c>
      <c r="B3" t="s">
        <v>725</v>
      </c>
      <c r="C3">
        <v>1</v>
      </c>
    </row>
    <row r="4" spans="1:3">
      <c r="A4">
        <v>3</v>
      </c>
      <c r="B4" t="s">
        <v>726</v>
      </c>
      <c r="C4">
        <v>2</v>
      </c>
    </row>
    <row r="5" spans="1:3">
      <c r="A5">
        <v>4</v>
      </c>
      <c r="B5" t="s">
        <v>727</v>
      </c>
      <c r="C5">
        <v>2</v>
      </c>
    </row>
    <row r="6" spans="1:3">
      <c r="A6">
        <v>5</v>
      </c>
      <c r="B6" t="s">
        <v>728</v>
      </c>
      <c r="C6">
        <v>3</v>
      </c>
    </row>
    <row r="7" spans="1:3">
      <c r="A7">
        <v>6</v>
      </c>
      <c r="B7" t="s">
        <v>729</v>
      </c>
      <c r="C7">
        <v>3</v>
      </c>
    </row>
    <row r="8" spans="1:3">
      <c r="A8">
        <v>7</v>
      </c>
      <c r="B8" t="s">
        <v>730</v>
      </c>
      <c r="C8">
        <v>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sqref="A1:B5"/>
    </sheetView>
  </sheetViews>
  <sheetFormatPr defaultRowHeight="15"/>
  <cols>
    <col min="2" max="2" width="19.42578125" bestFit="1" customWidth="1"/>
  </cols>
  <sheetData>
    <row r="1" spans="1:2">
      <c r="A1" t="s">
        <v>723</v>
      </c>
      <c r="B1" t="s">
        <v>734</v>
      </c>
    </row>
    <row r="2" spans="1:2">
      <c r="A2">
        <v>1</v>
      </c>
      <c r="B2" t="s">
        <v>735</v>
      </c>
    </row>
    <row r="3" spans="1:2">
      <c r="A3">
        <v>2</v>
      </c>
      <c r="B3" t="s">
        <v>736</v>
      </c>
    </row>
    <row r="4" spans="1:2">
      <c r="A4">
        <v>3</v>
      </c>
      <c r="B4" t="s">
        <v>737</v>
      </c>
    </row>
    <row r="5" spans="1:2">
      <c r="A5">
        <v>4</v>
      </c>
      <c r="B5" t="s">
        <v>738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A2" sqref="A2"/>
    </sheetView>
  </sheetViews>
  <sheetFormatPr defaultRowHeight="15"/>
  <cols>
    <col min="2" max="2" width="15" bestFit="1" customWidth="1"/>
  </cols>
  <sheetData>
    <row r="1" spans="1:2">
      <c r="A1" t="s">
        <v>741</v>
      </c>
      <c r="B1" t="s">
        <v>742</v>
      </c>
    </row>
    <row r="2" spans="1:2">
      <c r="A2">
        <v>1</v>
      </c>
      <c r="B2" t="s">
        <v>743</v>
      </c>
    </row>
    <row r="3" spans="1:2">
      <c r="A3">
        <v>2</v>
      </c>
      <c r="B3" t="s">
        <v>744</v>
      </c>
    </row>
    <row r="4" spans="1:2">
      <c r="A4">
        <v>3</v>
      </c>
      <c r="B4" t="s">
        <v>745</v>
      </c>
    </row>
    <row r="5" spans="1:2">
      <c r="A5">
        <v>4</v>
      </c>
      <c r="B5" t="s">
        <v>746</v>
      </c>
    </row>
    <row r="6" spans="1:2">
      <c r="A6">
        <v>5</v>
      </c>
      <c r="B6" t="s">
        <v>747</v>
      </c>
    </row>
    <row r="7" spans="1:2">
      <c r="A7">
        <v>6</v>
      </c>
      <c r="B7" t="s">
        <v>748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sqref="A1:B13"/>
    </sheetView>
  </sheetViews>
  <sheetFormatPr defaultRowHeight="15"/>
  <cols>
    <col min="2" max="2" width="16.42578125" bestFit="1" customWidth="1"/>
  </cols>
  <sheetData>
    <row r="1" spans="1:2">
      <c r="A1" t="s">
        <v>749</v>
      </c>
      <c r="B1" t="s">
        <v>750</v>
      </c>
    </row>
    <row r="2" spans="1:2">
      <c r="A2">
        <v>1</v>
      </c>
      <c r="B2" t="s">
        <v>751</v>
      </c>
    </row>
    <row r="3" spans="1:2">
      <c r="A3">
        <v>2</v>
      </c>
      <c r="B3" t="s">
        <v>752</v>
      </c>
    </row>
    <row r="4" spans="1:2">
      <c r="A4">
        <v>3</v>
      </c>
      <c r="B4" t="s">
        <v>753</v>
      </c>
    </row>
    <row r="5" spans="1:2">
      <c r="A5">
        <v>4</v>
      </c>
      <c r="B5" t="s">
        <v>754</v>
      </c>
    </row>
    <row r="6" spans="1:2">
      <c r="A6">
        <v>5</v>
      </c>
      <c r="B6" t="s">
        <v>755</v>
      </c>
    </row>
    <row r="7" spans="1:2">
      <c r="A7">
        <v>6</v>
      </c>
      <c r="B7" t="s">
        <v>756</v>
      </c>
    </row>
    <row r="8" spans="1:2">
      <c r="A8">
        <v>7</v>
      </c>
      <c r="B8" t="s">
        <v>757</v>
      </c>
    </row>
    <row r="9" spans="1:2">
      <c r="A9">
        <v>8</v>
      </c>
      <c r="B9" t="s">
        <v>758</v>
      </c>
    </row>
    <row r="10" spans="1:2">
      <c r="A10">
        <v>9</v>
      </c>
      <c r="B10" t="s">
        <v>759</v>
      </c>
    </row>
    <row r="11" spans="1:2">
      <c r="A11">
        <v>10</v>
      </c>
      <c r="B11" t="s">
        <v>760</v>
      </c>
    </row>
    <row r="12" spans="1:2">
      <c r="A12">
        <v>11</v>
      </c>
      <c r="B12" t="s">
        <v>761</v>
      </c>
    </row>
    <row r="13" spans="1:2">
      <c r="A13">
        <v>12</v>
      </c>
      <c r="B13" t="s">
        <v>762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tabSelected="1" workbookViewId="0">
      <selection activeCell="B3" sqref="B3"/>
    </sheetView>
  </sheetViews>
  <sheetFormatPr defaultRowHeight="15"/>
  <cols>
    <col min="1" max="1" width="11" bestFit="1" customWidth="1"/>
    <col min="2" max="2" width="26.28515625" customWidth="1"/>
    <col min="3" max="3" width="13.5703125" bestFit="1" customWidth="1"/>
  </cols>
  <sheetData>
    <row r="1" spans="1:3">
      <c r="A1" t="s">
        <v>763</v>
      </c>
      <c r="B1" t="s">
        <v>764</v>
      </c>
      <c r="C1" t="s">
        <v>771</v>
      </c>
    </row>
    <row r="2" spans="1:3">
      <c r="A2">
        <v>1</v>
      </c>
      <c r="B2" t="s">
        <v>765</v>
      </c>
      <c r="C2" t="s">
        <v>767</v>
      </c>
    </row>
    <row r="3" spans="1:3">
      <c r="A3">
        <v>2</v>
      </c>
      <c r="B3" t="s">
        <v>775</v>
      </c>
      <c r="C3" t="s">
        <v>774</v>
      </c>
    </row>
    <row r="4" spans="1:3">
      <c r="A4">
        <v>3</v>
      </c>
      <c r="B4" t="s">
        <v>768</v>
      </c>
      <c r="C4" t="s">
        <v>768</v>
      </c>
    </row>
    <row r="5" spans="1:3">
      <c r="A5">
        <v>4</v>
      </c>
      <c r="B5" t="s">
        <v>772</v>
      </c>
      <c r="C5" t="s">
        <v>769</v>
      </c>
    </row>
    <row r="6" spans="1:3">
      <c r="A6">
        <v>5</v>
      </c>
      <c r="B6" t="s">
        <v>773</v>
      </c>
      <c r="C6" t="s">
        <v>770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Nota Fiscal</vt:lpstr>
      <vt:lpstr>produto</vt:lpstr>
      <vt:lpstr>marca</vt:lpstr>
      <vt:lpstr>Departamento</vt:lpstr>
      <vt:lpstr>gerencia</vt:lpstr>
      <vt:lpstr>cliente</vt:lpstr>
      <vt:lpstr>vendedor</vt:lpstr>
      <vt:lpstr>cidade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u032174</dc:creator>
  <cp:lastModifiedBy>Lucivalda</cp:lastModifiedBy>
  <dcterms:created xsi:type="dcterms:W3CDTF">2015-06-11T12:44:36Z</dcterms:created>
  <dcterms:modified xsi:type="dcterms:W3CDTF">2016-07-13T23:27:48Z</dcterms:modified>
</cp:coreProperties>
</file>